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Finance\Finshare\GENACCT\John Day\KY Data Request\"/>
    </mc:Choice>
  </mc:AlternateContent>
  <bookViews>
    <workbookView xWindow="-120" yWindow="-120" windowWidth="38640" windowHeight="15840" firstSheet="2" activeTab="3"/>
  </bookViews>
  <sheets>
    <sheet name="_com.sap.ip.bi.xl.hiddensheet" sheetId="8" state="veryHidden" r:id="rId1"/>
    <sheet name="Reconciliation" sheetId="5" state="hidden" r:id="rId2"/>
    <sheet name="Raw Data" sheetId="1" r:id="rId3"/>
    <sheet name="Pivot" sheetId="13" r:id="rId4"/>
  </sheets>
  <externalReferences>
    <externalReference r:id="rId5"/>
  </externalReferences>
  <definedNames>
    <definedName name="_0003__Object_Number_Match">'Raw Data'!$A$1:$R$6277</definedName>
    <definedName name="_xlnm._FilterDatabase" localSheetId="2" hidden="1">'Raw Data'!$A$1:$U$12566</definedName>
    <definedName name="SAPCrosstab1">#REF!</definedName>
  </definedNames>
  <calcPr calcId="162913"/>
  <pivotCaches>
    <pivotCache cacheId="1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" i="1" l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2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2" i="1"/>
  <c r="F3" i="5" l="1"/>
  <c r="F4" i="5"/>
  <c r="F7" i="5"/>
  <c r="F8" i="5"/>
  <c r="F9" i="5"/>
  <c r="F10" i="5"/>
  <c r="F12" i="5"/>
  <c r="F14" i="5"/>
  <c r="F15" i="5"/>
  <c r="F16" i="5"/>
  <c r="F17" i="5"/>
  <c r="F18" i="5"/>
  <c r="F19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2" i="5"/>
</calcChain>
</file>

<file path=xl/sharedStrings.xml><?xml version="1.0" encoding="utf-8"?>
<sst xmlns="http://schemas.openxmlformats.org/spreadsheetml/2006/main" count="207622" uniqueCount="19702">
  <si>
    <t>RecCoCd</t>
  </si>
  <si>
    <t>Nat acct</t>
  </si>
  <si>
    <t>Reg acct</t>
  </si>
  <si>
    <t>DocumentNo</t>
  </si>
  <si>
    <t>Itm</t>
  </si>
  <si>
    <t>Type</t>
  </si>
  <si>
    <t>PstngDate</t>
  </si>
  <si>
    <t>G/LAcct</t>
  </si>
  <si>
    <t>SrcObjno</t>
  </si>
  <si>
    <t>Percentage</t>
  </si>
  <si>
    <t>ValCOArCur</t>
  </si>
  <si>
    <t>Refproc</t>
  </si>
  <si>
    <t>Refdoc</t>
  </si>
  <si>
    <t>Reforgun</t>
  </si>
  <si>
    <t>Final Amount</t>
  </si>
  <si>
    <t>1300</t>
  </si>
  <si>
    <t>5300171</t>
  </si>
  <si>
    <t>9920000</t>
  </si>
  <si>
    <t>A0000I5P00</t>
  </si>
  <si>
    <t>1</t>
  </si>
  <si>
    <t>SA</t>
  </si>
  <si>
    <t>12/31/2019</t>
  </si>
  <si>
    <t>PR00048324</t>
  </si>
  <si>
    <t>100</t>
  </si>
  <si>
    <t>22,312.95</t>
  </si>
  <si>
    <t>BKPFF</t>
  </si>
  <si>
    <t>100007342</t>
  </si>
  <si>
    <t>13002019</t>
  </si>
  <si>
    <t>4</t>
  </si>
  <si>
    <t>1,864.40</t>
  </si>
  <si>
    <t>09/30/2019</t>
  </si>
  <si>
    <t>AUAK</t>
  </si>
  <si>
    <t>2</t>
  </si>
  <si>
    <t>3</t>
  </si>
  <si>
    <t>117.79</t>
  </si>
  <si>
    <t>10/31/2019</t>
  </si>
  <si>
    <t>11/30/2019</t>
  </si>
  <si>
    <t>01/31/2020</t>
  </si>
  <si>
    <t>02/29/2020</t>
  </si>
  <si>
    <t>-0.62</t>
  </si>
  <si>
    <t>03/31/2020</t>
  </si>
  <si>
    <t>04/30/2020</t>
  </si>
  <si>
    <t>05/31/2020</t>
  </si>
  <si>
    <t>-75.90</t>
  </si>
  <si>
    <t>06/30/2020</t>
  </si>
  <si>
    <t>07/31/2020</t>
  </si>
  <si>
    <t>08/31/2020</t>
  </si>
  <si>
    <t>5301090</t>
  </si>
  <si>
    <t>9926000</t>
  </si>
  <si>
    <t>1000698741</t>
  </si>
  <si>
    <t>IC</t>
  </si>
  <si>
    <t>KSSR010000133025</t>
  </si>
  <si>
    <t>21.05</t>
  </si>
  <si>
    <t>BKPF</t>
  </si>
  <si>
    <t>100020945</t>
  </si>
  <si>
    <t>22002019</t>
  </si>
  <si>
    <t>1000710605</t>
  </si>
  <si>
    <t>100021652</t>
  </si>
  <si>
    <t>A00003WJ03</t>
  </si>
  <si>
    <t>21.18</t>
  </si>
  <si>
    <t>100022267</t>
  </si>
  <si>
    <t>A0000DJG03</t>
  </si>
  <si>
    <t>22.71</t>
  </si>
  <si>
    <t>100000119</t>
  </si>
  <si>
    <t>A0000K7S03</t>
  </si>
  <si>
    <t>20.78</t>
  </si>
  <si>
    <t>100000770</t>
  </si>
  <si>
    <t>22002020</t>
  </si>
  <si>
    <t>5302010</t>
  </si>
  <si>
    <t>9878000</t>
  </si>
  <si>
    <t>A0000VVE00</t>
  </si>
  <si>
    <t>AB</t>
  </si>
  <si>
    <t>03/13/2020</t>
  </si>
  <si>
    <t>KSSR010000130002</t>
  </si>
  <si>
    <t>55.00</t>
  </si>
  <si>
    <t>TRAVL</t>
  </si>
  <si>
    <t>9105837</t>
  </si>
  <si>
    <t>9921000</t>
  </si>
  <si>
    <t>A000110E00</t>
  </si>
  <si>
    <t>04/09/2020</t>
  </si>
  <si>
    <t>PR00064877</t>
  </si>
  <si>
    <t>0.809985019</t>
  </si>
  <si>
    <t>37.82</t>
  </si>
  <si>
    <t>9106901</t>
  </si>
  <si>
    <t>A000110H00</t>
  </si>
  <si>
    <t>9106904</t>
  </si>
  <si>
    <t>A00014TI00</t>
  </si>
  <si>
    <t>04/24/2020</t>
  </si>
  <si>
    <t>44.51</t>
  </si>
  <si>
    <t>9107026</t>
  </si>
  <si>
    <t>A0001BVI00</t>
  </si>
  <si>
    <t>05/26/2020</t>
  </si>
  <si>
    <t>0.809995951</t>
  </si>
  <si>
    <t>44.29</t>
  </si>
  <si>
    <t>9108097</t>
  </si>
  <si>
    <t>5302021</t>
  </si>
  <si>
    <t>1000697144</t>
  </si>
  <si>
    <t>PD</t>
  </si>
  <si>
    <t>09/25/2019</t>
  </si>
  <si>
    <t>19.15</t>
  </si>
  <si>
    <t>9099649</t>
  </si>
  <si>
    <t>1000707959</t>
  </si>
  <si>
    <t>10/28/2019</t>
  </si>
  <si>
    <t>218.97</t>
  </si>
  <si>
    <t>9101267</t>
  </si>
  <si>
    <t>1000707962</t>
  </si>
  <si>
    <t>30.20</t>
  </si>
  <si>
    <t>9101270</t>
  </si>
  <si>
    <t>A0000K4700</t>
  </si>
  <si>
    <t>01/28/2020</t>
  </si>
  <si>
    <t>146.10</t>
  </si>
  <si>
    <t>9104506</t>
  </si>
  <si>
    <t>A0000RTX00</t>
  </si>
  <si>
    <t>02/27/2020</t>
  </si>
  <si>
    <t>24.99</t>
  </si>
  <si>
    <t>9105540</t>
  </si>
  <si>
    <t>A0000YDH00</t>
  </si>
  <si>
    <t>03/25/2020</t>
  </si>
  <si>
    <t>45.26</t>
  </si>
  <si>
    <t>9106311</t>
  </si>
  <si>
    <t>A0000YDJ00</t>
  </si>
  <si>
    <t>25.18</t>
  </si>
  <si>
    <t>9106313</t>
  </si>
  <si>
    <t>A00020HA00</t>
  </si>
  <si>
    <t>08/19/2020</t>
  </si>
  <si>
    <t>60.00</t>
  </si>
  <si>
    <t>9110186</t>
  </si>
  <si>
    <t>5302091</t>
  </si>
  <si>
    <t>9813000</t>
  </si>
  <si>
    <t>1000713012</t>
  </si>
  <si>
    <t>199</t>
  </si>
  <si>
    <t>KSSR010000134710</t>
  </si>
  <si>
    <t>1.31</t>
  </si>
  <si>
    <t>100006120</t>
  </si>
  <si>
    <t>A00005OP00</t>
  </si>
  <si>
    <t>233</t>
  </si>
  <si>
    <t>1.56</t>
  </si>
  <si>
    <t>100006666</t>
  </si>
  <si>
    <t>A0000ZEL00</t>
  </si>
  <si>
    <t>201</t>
  </si>
  <si>
    <t>1.00</t>
  </si>
  <si>
    <t>100001907</t>
  </si>
  <si>
    <t>13002020</t>
  </si>
  <si>
    <t>A00018P700</t>
  </si>
  <si>
    <t>183</t>
  </si>
  <si>
    <t>0.77</t>
  </si>
  <si>
    <t>100002582</t>
  </si>
  <si>
    <t>A0000EC000</t>
  </si>
  <si>
    <t>234</t>
  </si>
  <si>
    <t>KSSR010000135018</t>
  </si>
  <si>
    <t>0.20</t>
  </si>
  <si>
    <t>100007325</t>
  </si>
  <si>
    <t>A0001E3R00</t>
  </si>
  <si>
    <t>186</t>
  </si>
  <si>
    <t>KSSR010000132770</t>
  </si>
  <si>
    <t>0.16</t>
  </si>
  <si>
    <t>100003091</t>
  </si>
  <si>
    <t>A0001MJS00</t>
  </si>
  <si>
    <t>174</t>
  </si>
  <si>
    <t>4.82</t>
  </si>
  <si>
    <t>100003705</t>
  </si>
  <si>
    <t>9880000</t>
  </si>
  <si>
    <t>1000702013</t>
  </si>
  <si>
    <t>228</t>
  </si>
  <si>
    <t>KSSR010000132730</t>
  </si>
  <si>
    <t>65</t>
  </si>
  <si>
    <t>0.83</t>
  </si>
  <si>
    <t>100005493</t>
  </si>
  <si>
    <t>6.09</t>
  </si>
  <si>
    <t>229</t>
  </si>
  <si>
    <t>0.08</t>
  </si>
  <si>
    <t>A0000MXB00</t>
  </si>
  <si>
    <t>0.34</t>
  </si>
  <si>
    <t>100000759</t>
  </si>
  <si>
    <t>9886000</t>
  </si>
  <si>
    <t>238</t>
  </si>
  <si>
    <t>KSSR010000130006</t>
  </si>
  <si>
    <t>0.18</t>
  </si>
  <si>
    <t>9902000</t>
  </si>
  <si>
    <t>20</t>
  </si>
  <si>
    <t>9903000</t>
  </si>
  <si>
    <t>15</t>
  </si>
  <si>
    <t>KSSR010000132790</t>
  </si>
  <si>
    <t>1.45</t>
  </si>
  <si>
    <t>230</t>
  </si>
  <si>
    <t>KSSR010000132800</t>
  </si>
  <si>
    <t>1.36</t>
  </si>
  <si>
    <t>194</t>
  </si>
  <si>
    <t>KSSR010000132780</t>
  </si>
  <si>
    <t>12.48</t>
  </si>
  <si>
    <t>195</t>
  </si>
  <si>
    <t>1.03</t>
  </si>
  <si>
    <t>196</t>
  </si>
  <si>
    <t>4.08</t>
  </si>
  <si>
    <t>10.03</t>
  </si>
  <si>
    <t>4.37</t>
  </si>
  <si>
    <t>240</t>
  </si>
  <si>
    <t>KSSR010000138603</t>
  </si>
  <si>
    <t>9.11</t>
  </si>
  <si>
    <t>2.23</t>
  </si>
  <si>
    <t>231</t>
  </si>
  <si>
    <t>1.91</t>
  </si>
  <si>
    <t>200</t>
  </si>
  <si>
    <t>0.36</t>
  </si>
  <si>
    <t>A0000TO700</t>
  </si>
  <si>
    <t>680</t>
  </si>
  <si>
    <t>KSSR010000132210</t>
  </si>
  <si>
    <t>55</t>
  </si>
  <si>
    <t>0.05</t>
  </si>
  <si>
    <t>100001326</t>
  </si>
  <si>
    <t>681</t>
  </si>
  <si>
    <t>2.95</t>
  </si>
  <si>
    <t>693</t>
  </si>
  <si>
    <t>697</t>
  </si>
  <si>
    <t>-0.05</t>
  </si>
  <si>
    <t>698</t>
  </si>
  <si>
    <t>-2.95</t>
  </si>
  <si>
    <t>707</t>
  </si>
  <si>
    <t>4.55</t>
  </si>
  <si>
    <t>197</t>
  </si>
  <si>
    <t>6.27</t>
  </si>
  <si>
    <t>198</t>
  </si>
  <si>
    <t>1.30</t>
  </si>
  <si>
    <t>203</t>
  </si>
  <si>
    <t>0.96</t>
  </si>
  <si>
    <t>180</t>
  </si>
  <si>
    <t>5.51</t>
  </si>
  <si>
    <t>A00024SP00</t>
  </si>
  <si>
    <t>216</t>
  </si>
  <si>
    <t>0.09</t>
  </si>
  <si>
    <t>100004850</t>
  </si>
  <si>
    <t>9912000</t>
  </si>
  <si>
    <t>206</t>
  </si>
  <si>
    <t>KSSR010000138604</t>
  </si>
  <si>
    <t>45</t>
  </si>
  <si>
    <t>689</t>
  </si>
  <si>
    <t>0.23</t>
  </si>
  <si>
    <t>706</t>
  </si>
  <si>
    <t>-0.23</t>
  </si>
  <si>
    <t>715</t>
  </si>
  <si>
    <t>205</t>
  </si>
  <si>
    <t>176</t>
  </si>
  <si>
    <t>0.12</t>
  </si>
  <si>
    <t>222</t>
  </si>
  <si>
    <t>0.22</t>
  </si>
  <si>
    <t>225</t>
  </si>
  <si>
    <t>KSSR010000131319</t>
  </si>
  <si>
    <t>0.84</t>
  </si>
  <si>
    <t>226</t>
  </si>
  <si>
    <t>KSSR010000131322</t>
  </si>
  <si>
    <t>0.14</t>
  </si>
  <si>
    <t>227</t>
  </si>
  <si>
    <t>KSSR010000132100</t>
  </si>
  <si>
    <t>0.87</t>
  </si>
  <si>
    <t>KSSR010000133024</t>
  </si>
  <si>
    <t>1.15</t>
  </si>
  <si>
    <t>232</t>
  </si>
  <si>
    <t>KSSR010000134410</t>
  </si>
  <si>
    <t>2.96</t>
  </si>
  <si>
    <t>KSSR010000135102</t>
  </si>
  <si>
    <t>5.18</t>
  </si>
  <si>
    <t>KSSR010000135103</t>
  </si>
  <si>
    <t>72.70</t>
  </si>
  <si>
    <t>235</t>
  </si>
  <si>
    <t>KSSR010000135104</t>
  </si>
  <si>
    <t>0.10</t>
  </si>
  <si>
    <t>236</t>
  </si>
  <si>
    <t>KSSR010000137029</t>
  </si>
  <si>
    <t>0.53</t>
  </si>
  <si>
    <t>KSSR010000138304</t>
  </si>
  <si>
    <t>28.18</t>
  </si>
  <si>
    <t>190</t>
  </si>
  <si>
    <t>KSSR010000131313</t>
  </si>
  <si>
    <t>0.07</t>
  </si>
  <si>
    <t>191</t>
  </si>
  <si>
    <t>1.02</t>
  </si>
  <si>
    <t>192</t>
  </si>
  <si>
    <t>0.45</t>
  </si>
  <si>
    <t>193</t>
  </si>
  <si>
    <t>0.88</t>
  </si>
  <si>
    <t>3.26</t>
  </si>
  <si>
    <t>2.56</t>
  </si>
  <si>
    <t>9.65</t>
  </si>
  <si>
    <t>0.42</t>
  </si>
  <si>
    <t>202</t>
  </si>
  <si>
    <t>3.50</t>
  </si>
  <si>
    <t>0.06</t>
  </si>
  <si>
    <t>17.90</t>
  </si>
  <si>
    <t>224</t>
  </si>
  <si>
    <t>KSSR010000131315</t>
  </si>
  <si>
    <t>0.02</t>
  </si>
  <si>
    <t>1.06</t>
  </si>
  <si>
    <t>0.31</t>
  </si>
  <si>
    <t>5.59</t>
  </si>
  <si>
    <t>17.28</t>
  </si>
  <si>
    <t>4.24</t>
  </si>
  <si>
    <t>0.39</t>
  </si>
  <si>
    <t>17.44</t>
  </si>
  <si>
    <t>237</t>
  </si>
  <si>
    <t>239</t>
  </si>
  <si>
    <t>26.35</t>
  </si>
  <si>
    <t>2.34</t>
  </si>
  <si>
    <t>KSSR010000131311</t>
  </si>
  <si>
    <t>2.19</t>
  </si>
  <si>
    <t>KSSR010000131316</t>
  </si>
  <si>
    <t>8.09</t>
  </si>
  <si>
    <t>8.67</t>
  </si>
  <si>
    <t>6.68</t>
  </si>
  <si>
    <t>0.17</t>
  </si>
  <si>
    <t>178.74</t>
  </si>
  <si>
    <t>-1.69</t>
  </si>
  <si>
    <t>10.12</t>
  </si>
  <si>
    <t>0.68</t>
  </si>
  <si>
    <t>9.61</t>
  </si>
  <si>
    <t>16.15</t>
  </si>
  <si>
    <t>13.47</t>
  </si>
  <si>
    <t>110.89</t>
  </si>
  <si>
    <t>207</t>
  </si>
  <si>
    <t>677</t>
  </si>
  <si>
    <t>678</t>
  </si>
  <si>
    <t>0.50</t>
  </si>
  <si>
    <t>682</t>
  </si>
  <si>
    <t>3.32</t>
  </si>
  <si>
    <t>683</t>
  </si>
  <si>
    <t>72.96</t>
  </si>
  <si>
    <t>684</t>
  </si>
  <si>
    <t>2.07</t>
  </si>
  <si>
    <t>685</t>
  </si>
  <si>
    <t>0.29</t>
  </si>
  <si>
    <t>686</t>
  </si>
  <si>
    <t>688</t>
  </si>
  <si>
    <t>5.55</t>
  </si>
  <si>
    <t>690</t>
  </si>
  <si>
    <t>691</t>
  </si>
  <si>
    <t>694</t>
  </si>
  <si>
    <t>-3.26</t>
  </si>
  <si>
    <t>695</t>
  </si>
  <si>
    <t>-0.50</t>
  </si>
  <si>
    <t>699</t>
  </si>
  <si>
    <t>-3.32</t>
  </si>
  <si>
    <t>700</t>
  </si>
  <si>
    <t>-72.96</t>
  </si>
  <si>
    <t>701</t>
  </si>
  <si>
    <t>-2.07</t>
  </si>
  <si>
    <t>702</t>
  </si>
  <si>
    <t>-0.29</t>
  </si>
  <si>
    <t>703</t>
  </si>
  <si>
    <t>-0.14</t>
  </si>
  <si>
    <t>705</t>
  </si>
  <si>
    <t>-5.55</t>
  </si>
  <si>
    <t>708</t>
  </si>
  <si>
    <t>709</t>
  </si>
  <si>
    <t>710</t>
  </si>
  <si>
    <t>711</t>
  </si>
  <si>
    <t>712</t>
  </si>
  <si>
    <t>714</t>
  </si>
  <si>
    <t>0.75</t>
  </si>
  <si>
    <t>1.90</t>
  </si>
  <si>
    <t>0.52</t>
  </si>
  <si>
    <t>1.11</t>
  </si>
  <si>
    <t>106.49</t>
  </si>
  <si>
    <t>2.91</t>
  </si>
  <si>
    <t>204</t>
  </si>
  <si>
    <t>27.35</t>
  </si>
  <si>
    <t>0.28</t>
  </si>
  <si>
    <t>178</t>
  </si>
  <si>
    <t>0.86</t>
  </si>
  <si>
    <t>179</t>
  </si>
  <si>
    <t>181</t>
  </si>
  <si>
    <t>182</t>
  </si>
  <si>
    <t>89.09</t>
  </si>
  <si>
    <t>184</t>
  </si>
  <si>
    <t>0.21</t>
  </si>
  <si>
    <t>185</t>
  </si>
  <si>
    <t>1.26</t>
  </si>
  <si>
    <t>172</t>
  </si>
  <si>
    <t>KSSR010000134011</t>
  </si>
  <si>
    <t>0.43</t>
  </si>
  <si>
    <t>173</t>
  </si>
  <si>
    <t>175</t>
  </si>
  <si>
    <t>0.13</t>
  </si>
  <si>
    <t>A0001WV200</t>
  </si>
  <si>
    <t>189</t>
  </si>
  <si>
    <t>100004338</t>
  </si>
  <si>
    <t>4.38</t>
  </si>
  <si>
    <t>215</t>
  </si>
  <si>
    <t>0.81</t>
  </si>
  <si>
    <t>217</t>
  </si>
  <si>
    <t>0.33</t>
  </si>
  <si>
    <t>218</t>
  </si>
  <si>
    <t>5.27</t>
  </si>
  <si>
    <t>219</t>
  </si>
  <si>
    <t>0.26</t>
  </si>
  <si>
    <t>220</t>
  </si>
  <si>
    <t>221</t>
  </si>
  <si>
    <t>0.64</t>
  </si>
  <si>
    <t>9925000</t>
  </si>
  <si>
    <t>KSSR010000137180</t>
  </si>
  <si>
    <t>8.94</t>
  </si>
  <si>
    <t>KSSR010000131718</t>
  </si>
  <si>
    <t>3.29</t>
  </si>
  <si>
    <t>3.43</t>
  </si>
  <si>
    <t>5.20</t>
  </si>
  <si>
    <t>0.44</t>
  </si>
  <si>
    <t>679</t>
  </si>
  <si>
    <t>1.10</t>
  </si>
  <si>
    <t>692</t>
  </si>
  <si>
    <t>696</t>
  </si>
  <si>
    <t>-1.10</t>
  </si>
  <si>
    <t>1.49</t>
  </si>
  <si>
    <t>5.48</t>
  </si>
  <si>
    <t>188</t>
  </si>
  <si>
    <t>16.59</t>
  </si>
  <si>
    <t>5302930</t>
  </si>
  <si>
    <t>79.19</t>
  </si>
  <si>
    <t>A0001VHK00</t>
  </si>
  <si>
    <t>-2.10</t>
  </si>
  <si>
    <t>100004283</t>
  </si>
  <si>
    <t>A00020GS00</t>
  </si>
  <si>
    <t>0.810222627</t>
  </si>
  <si>
    <t>49.00</t>
  </si>
  <si>
    <t>9110160</t>
  </si>
  <si>
    <t>5302940</t>
  </si>
  <si>
    <t>654.19</t>
  </si>
  <si>
    <t>1,888.23</t>
  </si>
  <si>
    <t>A000049D00</t>
  </si>
  <si>
    <t>11/26/2019</t>
  </si>
  <si>
    <t>2,793.64</t>
  </si>
  <si>
    <t>9102151</t>
  </si>
  <si>
    <t>A0000CKC00</t>
  </si>
  <si>
    <t>12/27/2019</t>
  </si>
  <si>
    <t>256.60</t>
  </si>
  <si>
    <t>9103433</t>
  </si>
  <si>
    <t>260.55</t>
  </si>
  <si>
    <t>A0000RTU00</t>
  </si>
  <si>
    <t>690.12</t>
  </si>
  <si>
    <t>9105537</t>
  </si>
  <si>
    <t>461.53</t>
  </si>
  <si>
    <t>A00015E000</t>
  </si>
  <si>
    <t>04/27/2020</t>
  </si>
  <si>
    <t>814.63</t>
  </si>
  <si>
    <t>9107546</t>
  </si>
  <si>
    <t>A0001AEV00</t>
  </si>
  <si>
    <t>05/18/2020</t>
  </si>
  <si>
    <t>9107786</t>
  </si>
  <si>
    <t>A0001KOZ00</t>
  </si>
  <si>
    <t>06/26/2020</t>
  </si>
  <si>
    <t>341.96</t>
  </si>
  <si>
    <t>9109010</t>
  </si>
  <si>
    <t>A0001RVY00</t>
  </si>
  <si>
    <t>07/27/2020</t>
  </si>
  <si>
    <t>340.05</t>
  </si>
  <si>
    <t>9109576</t>
  </si>
  <si>
    <t>A00020H800</t>
  </si>
  <si>
    <t>9110184</t>
  </si>
  <si>
    <t>A000157H00</t>
  </si>
  <si>
    <t>240.50</t>
  </si>
  <si>
    <t>9107179</t>
  </si>
  <si>
    <t>A0001IR500</t>
  </si>
  <si>
    <t>KR</t>
  </si>
  <si>
    <t>06/19/2020</t>
  </si>
  <si>
    <t>KSSR010000133026</t>
  </si>
  <si>
    <t>100.00</t>
  </si>
  <si>
    <t>1900000112</t>
  </si>
  <si>
    <t>A0001TZM00</t>
  </si>
  <si>
    <t>5</t>
  </si>
  <si>
    <t>0.810021269</t>
  </si>
  <si>
    <t>98.30</t>
  </si>
  <si>
    <t>9109718</t>
  </si>
  <si>
    <t>5302990</t>
  </si>
  <si>
    <t>48.16</t>
  </si>
  <si>
    <t>1000697146</t>
  </si>
  <si>
    <t>3.99</t>
  </si>
  <si>
    <t>9099731</t>
  </si>
  <si>
    <t>28.51</t>
  </si>
  <si>
    <t>85.93</t>
  </si>
  <si>
    <t>A000049I00</t>
  </si>
  <si>
    <t>21.25</t>
  </si>
  <si>
    <t>9102156</t>
  </si>
  <si>
    <t>A000049J00</t>
  </si>
  <si>
    <t>11.98</t>
  </si>
  <si>
    <t>9102157</t>
  </si>
  <si>
    <t>55.10</t>
  </si>
  <si>
    <t>A0000RTY00</t>
  </si>
  <si>
    <t>10.98</t>
  </si>
  <si>
    <t>9105541</t>
  </si>
  <si>
    <t>51.07</t>
  </si>
  <si>
    <t>A0000YDI00</t>
  </si>
  <si>
    <t>24.52</t>
  </si>
  <si>
    <t>9106312</t>
  </si>
  <si>
    <t>A0000YDK00</t>
  </si>
  <si>
    <t>6.35</t>
  </si>
  <si>
    <t>9106314</t>
  </si>
  <si>
    <t>A0000YDL00</t>
  </si>
  <si>
    <t>9106315</t>
  </si>
  <si>
    <t>45.14</t>
  </si>
  <si>
    <t>A00015E200</t>
  </si>
  <si>
    <t>7.96</t>
  </si>
  <si>
    <t>9107548</t>
  </si>
  <si>
    <t>A00015E400</t>
  </si>
  <si>
    <t>4.99</t>
  </si>
  <si>
    <t>9107550</t>
  </si>
  <si>
    <t>42.00</t>
  </si>
  <si>
    <t>23.96</t>
  </si>
  <si>
    <t>A0001KP000</t>
  </si>
  <si>
    <t>61.79</t>
  </si>
  <si>
    <t>9109011</t>
  </si>
  <si>
    <t>A0001KP100</t>
  </si>
  <si>
    <t>7.98</t>
  </si>
  <si>
    <t>9109012</t>
  </si>
  <si>
    <t>A0001KP200</t>
  </si>
  <si>
    <t>9109013</t>
  </si>
  <si>
    <t>37.18</t>
  </si>
  <si>
    <t>A0001RVZ00</t>
  </si>
  <si>
    <t>68.35</t>
  </si>
  <si>
    <t>9109577</t>
  </si>
  <si>
    <t>A0001RW100</t>
  </si>
  <si>
    <t>12.63</t>
  </si>
  <si>
    <t>9109579</t>
  </si>
  <si>
    <t>46.70</t>
  </si>
  <si>
    <t>A00020H900</t>
  </si>
  <si>
    <t>65.72</t>
  </si>
  <si>
    <t>9110185</t>
  </si>
  <si>
    <t>A00020HB00</t>
  </si>
  <si>
    <t>11.54</t>
  </si>
  <si>
    <t>9110187</t>
  </si>
  <si>
    <t>A00020HC00</t>
  </si>
  <si>
    <t>9.82</t>
  </si>
  <si>
    <t>9110188</t>
  </si>
  <si>
    <t>A00020HD00</t>
  </si>
  <si>
    <t>3.36</t>
  </si>
  <si>
    <t>9110189</t>
  </si>
  <si>
    <t>A0000RRM00</t>
  </si>
  <si>
    <t>PR00035012</t>
  </si>
  <si>
    <t>0.610002019</t>
  </si>
  <si>
    <t>90.00</t>
  </si>
  <si>
    <t>9105388</t>
  </si>
  <si>
    <t>5302991</t>
  </si>
  <si>
    <t>2.33</t>
  </si>
  <si>
    <t>5.76</t>
  </si>
  <si>
    <t>8.34</t>
  </si>
  <si>
    <t>660</t>
  </si>
  <si>
    <t>0.35</t>
  </si>
  <si>
    <t>666</t>
  </si>
  <si>
    <t>668</t>
  </si>
  <si>
    <t>-0.35</t>
  </si>
  <si>
    <t>1.34</t>
  </si>
  <si>
    <t>4.42</t>
  </si>
  <si>
    <t>6.32</t>
  </si>
  <si>
    <t>170</t>
  </si>
  <si>
    <t>0.40</t>
  </si>
  <si>
    <t>213</t>
  </si>
  <si>
    <t>7.13</t>
  </si>
  <si>
    <t>89.18</t>
  </si>
  <si>
    <t>97.78</t>
  </si>
  <si>
    <t>223</t>
  </si>
  <si>
    <t>98.21</t>
  </si>
  <si>
    <t>97.90</t>
  </si>
  <si>
    <t>96.05</t>
  </si>
  <si>
    <t>663</t>
  </si>
  <si>
    <t>98.55</t>
  </si>
  <si>
    <t>671</t>
  </si>
  <si>
    <t>-98.55</t>
  </si>
  <si>
    <t>675</t>
  </si>
  <si>
    <t>87.55</t>
  </si>
  <si>
    <t>177</t>
  </si>
  <si>
    <t>170.97</t>
  </si>
  <si>
    <t>17.78</t>
  </si>
  <si>
    <t>171</t>
  </si>
  <si>
    <t>55.55</t>
  </si>
  <si>
    <t>187</t>
  </si>
  <si>
    <t>59.08</t>
  </si>
  <si>
    <t>214</t>
  </si>
  <si>
    <t>127.08</t>
  </si>
  <si>
    <t>5.03</t>
  </si>
  <si>
    <t>9.63</t>
  </si>
  <si>
    <t>12.42</t>
  </si>
  <si>
    <t>664</t>
  </si>
  <si>
    <t>672</t>
  </si>
  <si>
    <t>-0.16</t>
  </si>
  <si>
    <t>676</t>
  </si>
  <si>
    <t>0.37</t>
  </si>
  <si>
    <t>3.81</t>
  </si>
  <si>
    <t>1.64</t>
  </si>
  <si>
    <t>14.07</t>
  </si>
  <si>
    <t>2.42</t>
  </si>
  <si>
    <t>9.31</t>
  </si>
  <si>
    <t>1.32</t>
  </si>
  <si>
    <t>6.55</t>
  </si>
  <si>
    <t>16.50</t>
  </si>
  <si>
    <t>-173.45</t>
  </si>
  <si>
    <t>3.51</t>
  </si>
  <si>
    <t>659</t>
  </si>
  <si>
    <t>15.84</t>
  </si>
  <si>
    <t>661</t>
  </si>
  <si>
    <t>14.65</t>
  </si>
  <si>
    <t>662</t>
  </si>
  <si>
    <t>1.17</t>
  </si>
  <si>
    <t>665</t>
  </si>
  <si>
    <t>667</t>
  </si>
  <si>
    <t>-15.84</t>
  </si>
  <si>
    <t>669</t>
  </si>
  <si>
    <t>-14.65</t>
  </si>
  <si>
    <t>670</t>
  </si>
  <si>
    <t>-1.17</t>
  </si>
  <si>
    <t>673</t>
  </si>
  <si>
    <t>674</t>
  </si>
  <si>
    <t>27.32</t>
  </si>
  <si>
    <t>31.83</t>
  </si>
  <si>
    <t>15.57</t>
  </si>
  <si>
    <t>32.43</t>
  </si>
  <si>
    <t>0.49</t>
  </si>
  <si>
    <t>0.41</t>
  </si>
  <si>
    <t>212</t>
  </si>
  <si>
    <t>-7.25</t>
  </si>
  <si>
    <t>5303030</t>
  </si>
  <si>
    <t>9923000</t>
  </si>
  <si>
    <t>1000702996</t>
  </si>
  <si>
    <t>WE</t>
  </si>
  <si>
    <t>10/09/2019</t>
  </si>
  <si>
    <t>0.610000166</t>
  </si>
  <si>
    <t>5,000.00</t>
  </si>
  <si>
    <t>MKPF</t>
  </si>
  <si>
    <t>5000250365</t>
  </si>
  <si>
    <t>2019</t>
  </si>
  <si>
    <t>A0000V5K00</t>
  </si>
  <si>
    <t>03/11/2020</t>
  </si>
  <si>
    <t>0.809999036</t>
  </si>
  <si>
    <t>15,328.82</t>
  </si>
  <si>
    <t>5000266606</t>
  </si>
  <si>
    <t>2020</t>
  </si>
  <si>
    <t>A0000V5L00</t>
  </si>
  <si>
    <t>-15,328.82</t>
  </si>
  <si>
    <t>5000266607</t>
  </si>
  <si>
    <t>A0000V5M00</t>
  </si>
  <si>
    <t>5000266608</t>
  </si>
  <si>
    <t>A0001HG700</t>
  </si>
  <si>
    <t>06/15/2020</t>
  </si>
  <si>
    <t>0.810014002</t>
  </si>
  <si>
    <t>2,968.97</t>
  </si>
  <si>
    <t>5000276343</t>
  </si>
  <si>
    <t>A0001OHX00</t>
  </si>
  <si>
    <t>07/10/2020</t>
  </si>
  <si>
    <t>1,584.00</t>
  </si>
  <si>
    <t>5000279780</t>
  </si>
  <si>
    <t>1000694463</t>
  </si>
  <si>
    <t>09/17/2019</t>
  </si>
  <si>
    <t>PR00060393</t>
  </si>
  <si>
    <t>1,300.00</t>
  </si>
  <si>
    <t>5000247498</t>
  </si>
  <si>
    <t>1000694465</t>
  </si>
  <si>
    <t>5000247540</t>
  </si>
  <si>
    <t>1000694471</t>
  </si>
  <si>
    <t>5000247548</t>
  </si>
  <si>
    <t>5303040</t>
  </si>
  <si>
    <t>1000692952</t>
  </si>
  <si>
    <t>09/11/2019</t>
  </si>
  <si>
    <t>PR00028921</t>
  </si>
  <si>
    <t>30.00</t>
  </si>
  <si>
    <t>1900000225</t>
  </si>
  <si>
    <t>1000701101</t>
  </si>
  <si>
    <t>10/03/2019</t>
  </si>
  <si>
    <t>1900000245</t>
  </si>
  <si>
    <t>1000710964</t>
  </si>
  <si>
    <t>11/04/2019</t>
  </si>
  <si>
    <t>1900000267</t>
  </si>
  <si>
    <t>A000074200</t>
  </si>
  <si>
    <t>12/05/2019</t>
  </si>
  <si>
    <t>34.24</t>
  </si>
  <si>
    <t>1900000294</t>
  </si>
  <si>
    <t>A0000DNN00</t>
  </si>
  <si>
    <t>01/06/2020</t>
  </si>
  <si>
    <t>1900000001</t>
  </si>
  <si>
    <t>A0000N0F00</t>
  </si>
  <si>
    <t>02/07/2020</t>
  </si>
  <si>
    <t>1900000039</t>
  </si>
  <si>
    <t>A0000UKG00</t>
  </si>
  <si>
    <t>03/09/2020</t>
  </si>
  <si>
    <t>1900000058</t>
  </si>
  <si>
    <t>A00011LP00</t>
  </si>
  <si>
    <t>04/08/2020</t>
  </si>
  <si>
    <t>1900000075</t>
  </si>
  <si>
    <t>A000197Z00</t>
  </si>
  <si>
    <t>05/11/2020</t>
  </si>
  <si>
    <t>1900000089</t>
  </si>
  <si>
    <t>A0001HG000</t>
  </si>
  <si>
    <t>1900000106</t>
  </si>
  <si>
    <t>A0001OD100</t>
  </si>
  <si>
    <t>1900000123</t>
  </si>
  <si>
    <t>A0001Y2E00</t>
  </si>
  <si>
    <t>08/10/2020</t>
  </si>
  <si>
    <t>1900000155</t>
  </si>
  <si>
    <t>A0000ZTT00</t>
  </si>
  <si>
    <t>04/03/2020</t>
  </si>
  <si>
    <t>4,200.00</t>
  </si>
  <si>
    <t>5000268933</t>
  </si>
  <si>
    <t>5303110</t>
  </si>
  <si>
    <t>9932000</t>
  </si>
  <si>
    <t>1000690266</t>
  </si>
  <si>
    <t>09/06/2019</t>
  </si>
  <si>
    <t>9.84</t>
  </si>
  <si>
    <t>1900000223</t>
  </si>
  <si>
    <t>1000690278</t>
  </si>
  <si>
    <t>PR00031645</t>
  </si>
  <si>
    <t>0.609994741</t>
  </si>
  <si>
    <t>236.37</t>
  </si>
  <si>
    <t>1900018009</t>
  </si>
  <si>
    <t>10002019</t>
  </si>
  <si>
    <t>1000706231</t>
  </si>
  <si>
    <t>10/23/2019</t>
  </si>
  <si>
    <t>7.72</t>
  </si>
  <si>
    <t>1900000256</t>
  </si>
  <si>
    <t>1000706244</t>
  </si>
  <si>
    <t>0.610007056</t>
  </si>
  <si>
    <t>290.25</t>
  </si>
  <si>
    <t>1900022081</t>
  </si>
  <si>
    <t>A000034T00</t>
  </si>
  <si>
    <t>11/25/2019</t>
  </si>
  <si>
    <t>28.17</t>
  </si>
  <si>
    <t>1900000282</t>
  </si>
  <si>
    <t>A000036P00</t>
  </si>
  <si>
    <t>0.609997789</t>
  </si>
  <si>
    <t>252.46</t>
  </si>
  <si>
    <t>1900024483</t>
  </si>
  <si>
    <t>A0000C1I00</t>
  </si>
  <si>
    <t>11.51</t>
  </si>
  <si>
    <t>1900000307</t>
  </si>
  <si>
    <t>A0000CCU00</t>
  </si>
  <si>
    <t>0.609995367</t>
  </si>
  <si>
    <t>254.15</t>
  </si>
  <si>
    <t>1900026728</t>
  </si>
  <si>
    <t>A0000K8J00</t>
  </si>
  <si>
    <t>01/29/2020</t>
  </si>
  <si>
    <t>8.56</t>
  </si>
  <si>
    <t>1900000028</t>
  </si>
  <si>
    <t>A0000K8M00</t>
  </si>
  <si>
    <t>0.610003664</t>
  </si>
  <si>
    <t>173.79</t>
  </si>
  <si>
    <t>1900002192</t>
  </si>
  <si>
    <t>10002020</t>
  </si>
  <si>
    <t>A0000QFM00</t>
  </si>
  <si>
    <t>02/25/2020</t>
  </si>
  <si>
    <t>11.56</t>
  </si>
  <si>
    <t>1900000052</t>
  </si>
  <si>
    <t>A0000QM700</t>
  </si>
  <si>
    <t>02/24/2020</t>
  </si>
  <si>
    <t>0.610009964</t>
  </si>
  <si>
    <t>273.11</t>
  </si>
  <si>
    <t>1900004251</t>
  </si>
  <si>
    <t>A0000WPG00</t>
  </si>
  <si>
    <t>03/19/2020</t>
  </si>
  <si>
    <t>0.609991348</t>
  </si>
  <si>
    <t>170.89</t>
  </si>
  <si>
    <t>1900006063</t>
  </si>
  <si>
    <t>A0000X4500</t>
  </si>
  <si>
    <t>9.29</t>
  </si>
  <si>
    <t>1900000065</t>
  </si>
  <si>
    <t>A0001B0X00</t>
  </si>
  <si>
    <t>05/19/2020</t>
  </si>
  <si>
    <t>8.86</t>
  </si>
  <si>
    <t>1900000095</t>
  </si>
  <si>
    <t>A0001E8100</t>
  </si>
  <si>
    <t>06/04/2020</t>
  </si>
  <si>
    <t>9.78</t>
  </si>
  <si>
    <t>1900000101</t>
  </si>
  <si>
    <t>A0001MU600</t>
  </si>
  <si>
    <t>07/07/2020</t>
  </si>
  <si>
    <t>8.90</t>
  </si>
  <si>
    <t>1900000122</t>
  </si>
  <si>
    <t>A0001W9K00</t>
  </si>
  <si>
    <t>08/07/2020</t>
  </si>
  <si>
    <t>9.96</t>
  </si>
  <si>
    <t>1900000144</t>
  </si>
  <si>
    <t>5303120</t>
  </si>
  <si>
    <t>A0001M1C00</t>
  </si>
  <si>
    <t>12</t>
  </si>
  <si>
    <t>AC</t>
  </si>
  <si>
    <t>2200000238</t>
  </si>
  <si>
    <t>A0001MS800</t>
  </si>
  <si>
    <t>AR</t>
  </si>
  <si>
    <t>07/01/2020</t>
  </si>
  <si>
    <t>4400000281</t>
  </si>
  <si>
    <t>1000690012</t>
  </si>
  <si>
    <t>09/04/2019</t>
  </si>
  <si>
    <t>PR00031649</t>
  </si>
  <si>
    <t>0.610001233</t>
  </si>
  <si>
    <t>2,091.36</t>
  </si>
  <si>
    <t>5000245946</t>
  </si>
  <si>
    <t>1000692001</t>
  </si>
  <si>
    <t>8,835.92</t>
  </si>
  <si>
    <t>5000246217</t>
  </si>
  <si>
    <t>1000692004</t>
  </si>
  <si>
    <t>5000246218</t>
  </si>
  <si>
    <t>1000694210</t>
  </si>
  <si>
    <t>10.10</t>
  </si>
  <si>
    <t>100005104</t>
  </si>
  <si>
    <t>10</t>
  </si>
  <si>
    <t>2.43</t>
  </si>
  <si>
    <t>11</t>
  </si>
  <si>
    <t>9.17</t>
  </si>
  <si>
    <t>37.28</t>
  </si>
  <si>
    <t>13</t>
  </si>
  <si>
    <t>51.60</t>
  </si>
  <si>
    <t>14</t>
  </si>
  <si>
    <t>42.94</t>
  </si>
  <si>
    <t>19.77</t>
  </si>
  <si>
    <t>16</t>
  </si>
  <si>
    <t>35.19</t>
  </si>
  <si>
    <t>17</t>
  </si>
  <si>
    <t>63.20</t>
  </si>
  <si>
    <t>18</t>
  </si>
  <si>
    <t>156.10</t>
  </si>
  <si>
    <t>19</t>
  </si>
  <si>
    <t>11.66</t>
  </si>
  <si>
    <t>87.76</t>
  </si>
  <si>
    <t>21</t>
  </si>
  <si>
    <t>55.37</t>
  </si>
  <si>
    <t>22</t>
  </si>
  <si>
    <t>656.80</t>
  </si>
  <si>
    <t>23</t>
  </si>
  <si>
    <t>24</t>
  </si>
  <si>
    <t>54.15</t>
  </si>
  <si>
    <t>25</t>
  </si>
  <si>
    <t>2.94</t>
  </si>
  <si>
    <t>26</t>
  </si>
  <si>
    <t>38.80</t>
  </si>
  <si>
    <t>27</t>
  </si>
  <si>
    <t>10.86</t>
  </si>
  <si>
    <t>28</t>
  </si>
  <si>
    <t>224.08</t>
  </si>
  <si>
    <t>29</t>
  </si>
  <si>
    <t>7.56</t>
  </si>
  <si>
    <t>14.19</t>
  </si>
  <si>
    <t>30</t>
  </si>
  <si>
    <t>88.22</t>
  </si>
  <si>
    <t>31</t>
  </si>
  <si>
    <t>16.57</t>
  </si>
  <si>
    <t>32</t>
  </si>
  <si>
    <t>33</t>
  </si>
  <si>
    <t>26.36</t>
  </si>
  <si>
    <t>34</t>
  </si>
  <si>
    <t>22.19</t>
  </si>
  <si>
    <t>35</t>
  </si>
  <si>
    <t>15.35</t>
  </si>
  <si>
    <t>36</t>
  </si>
  <si>
    <t>8.57</t>
  </si>
  <si>
    <t>37</t>
  </si>
  <si>
    <t>7.88</t>
  </si>
  <si>
    <t>38</t>
  </si>
  <si>
    <t>39.93</t>
  </si>
  <si>
    <t>39</t>
  </si>
  <si>
    <t>6.03</t>
  </si>
  <si>
    <t>16.23</t>
  </si>
  <si>
    <t>40</t>
  </si>
  <si>
    <t>18.10</t>
  </si>
  <si>
    <t>41</t>
  </si>
  <si>
    <t>26.37</t>
  </si>
  <si>
    <t>42</t>
  </si>
  <si>
    <t>2.89</t>
  </si>
  <si>
    <t>43</t>
  </si>
  <si>
    <t>31.53</t>
  </si>
  <si>
    <t>44</t>
  </si>
  <si>
    <t>16.86</t>
  </si>
  <si>
    <t>40.67</t>
  </si>
  <si>
    <t>46</t>
  </si>
  <si>
    <t>12.99</t>
  </si>
  <si>
    <t>47</t>
  </si>
  <si>
    <t>14.36</t>
  </si>
  <si>
    <t>48</t>
  </si>
  <si>
    <t>22.18</t>
  </si>
  <si>
    <t>49</t>
  </si>
  <si>
    <t>24.89</t>
  </si>
  <si>
    <t>9.33</t>
  </si>
  <si>
    <t>50</t>
  </si>
  <si>
    <t>105.48</t>
  </si>
  <si>
    <t>51</t>
  </si>
  <si>
    <t>7.16</t>
  </si>
  <si>
    <t>52</t>
  </si>
  <si>
    <t>KSSR010000133027</t>
  </si>
  <si>
    <t>50.83</t>
  </si>
  <si>
    <t>53</t>
  </si>
  <si>
    <t>14.51</t>
  </si>
  <si>
    <t>54</t>
  </si>
  <si>
    <t>4.90</t>
  </si>
  <si>
    <t>79.82</t>
  </si>
  <si>
    <t>56</t>
  </si>
  <si>
    <t>9.75</t>
  </si>
  <si>
    <t>57</t>
  </si>
  <si>
    <t>6.24</t>
  </si>
  <si>
    <t>58</t>
  </si>
  <si>
    <t>20.64</t>
  </si>
  <si>
    <t>59</t>
  </si>
  <si>
    <t>33.90</t>
  </si>
  <si>
    <t>6</t>
  </si>
  <si>
    <t>8.48</t>
  </si>
  <si>
    <t>60</t>
  </si>
  <si>
    <t>8.98</t>
  </si>
  <si>
    <t>7</t>
  </si>
  <si>
    <t>6.56</t>
  </si>
  <si>
    <t>8</t>
  </si>
  <si>
    <t>28.84</t>
  </si>
  <si>
    <t>9</t>
  </si>
  <si>
    <t>27.82</t>
  </si>
  <si>
    <t>1000695024</t>
  </si>
  <si>
    <t>09/18/2019</t>
  </si>
  <si>
    <t>0.610000875</t>
  </si>
  <si>
    <t>720,000.00</t>
  </si>
  <si>
    <t>5000247714</t>
  </si>
  <si>
    <t>1000696136</t>
  </si>
  <si>
    <t>09/23/2019</t>
  </si>
  <si>
    <t>11,115.41</t>
  </si>
  <si>
    <t>5000248318</t>
  </si>
  <si>
    <t>1000697038</t>
  </si>
  <si>
    <t>09/26/2019</t>
  </si>
  <si>
    <t>20,540.00</t>
  </si>
  <si>
    <t>5000248697</t>
  </si>
  <si>
    <t>35,737.00</t>
  </si>
  <si>
    <t>32,988.00</t>
  </si>
  <si>
    <t>4,740.48</t>
  </si>
  <si>
    <t>1000697934</t>
  </si>
  <si>
    <t>09/27/2019</t>
  </si>
  <si>
    <t>PR00031650</t>
  </si>
  <si>
    <t>1.559965065</t>
  </si>
  <si>
    <t>14,713.15</t>
  </si>
  <si>
    <t>5000249109</t>
  </si>
  <si>
    <t>1000697942</t>
  </si>
  <si>
    <t>34,829.94</t>
  </si>
  <si>
    <t>5000249138</t>
  </si>
  <si>
    <t>1000700713</t>
  </si>
  <si>
    <t>-4,026.00</t>
  </si>
  <si>
    <t>100005463</t>
  </si>
  <si>
    <t>-125.29</t>
  </si>
  <si>
    <t>-218.00</t>
  </si>
  <si>
    <t>-201.23</t>
  </si>
  <si>
    <t>-28.92</t>
  </si>
  <si>
    <t>-229.53</t>
  </si>
  <si>
    <t>-212.46</t>
  </si>
  <si>
    <t>-33.90</t>
  </si>
  <si>
    <t>1000700717</t>
  </si>
  <si>
    <t>100005464</t>
  </si>
  <si>
    <t>7.11</t>
  </si>
  <si>
    <t>-7.16</t>
  </si>
  <si>
    <t>-7.11</t>
  </si>
  <si>
    <t>1000702925</t>
  </si>
  <si>
    <t>10/08/2019</t>
  </si>
  <si>
    <t>20,296.72</t>
  </si>
  <si>
    <t>5000250304</t>
  </si>
  <si>
    <t>1000703512</t>
  </si>
  <si>
    <t>373,500.00</t>
  </si>
  <si>
    <t>5000250468</t>
  </si>
  <si>
    <t>1000704825</t>
  </si>
  <si>
    <t>10/15/2019</t>
  </si>
  <si>
    <t>0.6100016</t>
  </si>
  <si>
    <t>10,985.51</t>
  </si>
  <si>
    <t>5000251186</t>
  </si>
  <si>
    <t>1000706054</t>
  </si>
  <si>
    <t>10/22/2019</t>
  </si>
  <si>
    <t>113,354.61</t>
  </si>
  <si>
    <t>5000251851</t>
  </si>
  <si>
    <t>1000706142</t>
  </si>
  <si>
    <t>1,946.16</t>
  </si>
  <si>
    <t>5000251848</t>
  </si>
  <si>
    <t>1000706184</t>
  </si>
  <si>
    <t>10/24/2019</t>
  </si>
  <si>
    <t>1,447.56</t>
  </si>
  <si>
    <t>5000252182</t>
  </si>
  <si>
    <t>1000706194</t>
  </si>
  <si>
    <t>-1,447.56</t>
  </si>
  <si>
    <t>5000252186</t>
  </si>
  <si>
    <t>1000706417</t>
  </si>
  <si>
    <t>23,980.00</t>
  </si>
  <si>
    <t>5000251973</t>
  </si>
  <si>
    <t>1000707005</t>
  </si>
  <si>
    <t>10/25/2019</t>
  </si>
  <si>
    <t>5000252306</t>
  </si>
  <si>
    <t>1000707030</t>
  </si>
  <si>
    <t>20,976.00</t>
  </si>
  <si>
    <t>5000252348</t>
  </si>
  <si>
    <t>1000707191</t>
  </si>
  <si>
    <t>10/30/2019</t>
  </si>
  <si>
    <t>37,053.42</t>
  </si>
  <si>
    <t>5000252746</t>
  </si>
  <si>
    <t>1000707331</t>
  </si>
  <si>
    <t>100005909</t>
  </si>
  <si>
    <t>41.37</t>
  </si>
  <si>
    <t>366.00</t>
  </si>
  <si>
    <t>9.64</t>
  </si>
  <si>
    <t>76.51</t>
  </si>
  <si>
    <t>61</t>
  </si>
  <si>
    <t>62</t>
  </si>
  <si>
    <t>52.56</t>
  </si>
  <si>
    <t>1000707411</t>
  </si>
  <si>
    <t>RE</t>
  </si>
  <si>
    <t>RMRP</t>
  </si>
  <si>
    <t>5100419090</t>
  </si>
  <si>
    <t>1000712596</t>
  </si>
  <si>
    <t>-103.17</t>
  </si>
  <si>
    <t>100006117</t>
  </si>
  <si>
    <t>-1,803.69</t>
  </si>
  <si>
    <t>-33.51</t>
  </si>
  <si>
    <t>-691.46</t>
  </si>
  <si>
    <t>-127.95</t>
  </si>
  <si>
    <t>-121.90</t>
  </si>
  <si>
    <t>-158.29</t>
  </si>
  <si>
    <t>-25.11</t>
  </si>
  <si>
    <t>-42.62</t>
  </si>
  <si>
    <t>A00000UL00</t>
  </si>
  <si>
    <t>11/13/2019</t>
  </si>
  <si>
    <t>0.610000291</t>
  </si>
  <si>
    <t>334,571.40</t>
  </si>
  <si>
    <t>5000254396</t>
  </si>
  <si>
    <t>A00001SZ00</t>
  </si>
  <si>
    <t>11/15/2019</t>
  </si>
  <si>
    <t>194,304.00</t>
  </si>
  <si>
    <t>5000254764</t>
  </si>
  <si>
    <t>A000021E00</t>
  </si>
  <si>
    <t>100006379</t>
  </si>
  <si>
    <t>4.98</t>
  </si>
  <si>
    <t>52.54</t>
  </si>
  <si>
    <t>10.29</t>
  </si>
  <si>
    <t>189.86</t>
  </si>
  <si>
    <t>33.51</t>
  </si>
  <si>
    <t>57.64</t>
  </si>
  <si>
    <t>10.69</t>
  </si>
  <si>
    <t>63</t>
  </si>
  <si>
    <t>12.19</t>
  </si>
  <si>
    <t>64</t>
  </si>
  <si>
    <t>13.20</t>
  </si>
  <si>
    <t>2.46</t>
  </si>
  <si>
    <t>A00003H400</t>
  </si>
  <si>
    <t>11/22/2019</t>
  </si>
  <si>
    <t>0.609996162</t>
  </si>
  <si>
    <t>10,859.78</t>
  </si>
  <si>
    <t>5000255735</t>
  </si>
  <si>
    <t>A000042800</t>
  </si>
  <si>
    <t>12/02/2019</t>
  </si>
  <si>
    <t>0.610000053</t>
  </si>
  <si>
    <t>3,567.45</t>
  </si>
  <si>
    <t>5000256307</t>
  </si>
  <si>
    <t>A00004TY00</t>
  </si>
  <si>
    <t>-2,040.89</t>
  </si>
  <si>
    <t>100006623</t>
  </si>
  <si>
    <t>-1,185.25</t>
  </si>
  <si>
    <t>-33.12</t>
  </si>
  <si>
    <t>98.77</t>
  </si>
  <si>
    <t>A00005NY00</t>
  </si>
  <si>
    <t>12/04/2019</t>
  </si>
  <si>
    <t>4,262.72</t>
  </si>
  <si>
    <t>5000256694</t>
  </si>
  <si>
    <t>A00006NB00</t>
  </si>
  <si>
    <t>0.609999931</t>
  </si>
  <si>
    <t>1,552.50</t>
  </si>
  <si>
    <t>1900024891</t>
  </si>
  <si>
    <t>A00006Z200</t>
  </si>
  <si>
    <t>95,045.02</t>
  </si>
  <si>
    <t>5000257022</t>
  </si>
  <si>
    <t>A00006Z300</t>
  </si>
  <si>
    <t>-95,045.02</t>
  </si>
  <si>
    <t>5000257023</t>
  </si>
  <si>
    <t>A00006Z400</t>
  </si>
  <si>
    <t>12,270.96</t>
  </si>
  <si>
    <t>5000257024</t>
  </si>
  <si>
    <t>A00007WK00</t>
  </si>
  <si>
    <t>12/10/2019</t>
  </si>
  <si>
    <t>877,327.00</t>
  </si>
  <si>
    <t>5000257409</t>
  </si>
  <si>
    <t>A000085V00</t>
  </si>
  <si>
    <t>12/11/2019</t>
  </si>
  <si>
    <t>5000257663</t>
  </si>
  <si>
    <t>A000085W00</t>
  </si>
  <si>
    <t>5000257664</t>
  </si>
  <si>
    <t>A00008SZ00</t>
  </si>
  <si>
    <t>26,805.00</t>
  </si>
  <si>
    <t>5000257810</t>
  </si>
  <si>
    <t>A00008ZF00</t>
  </si>
  <si>
    <t>12/13/2019</t>
  </si>
  <si>
    <t>16,800.00</t>
  </si>
  <si>
    <t>5000258052</t>
  </si>
  <si>
    <t>A00008ZG00</t>
  </si>
  <si>
    <t>35,748.68</t>
  </si>
  <si>
    <t>5000258053</t>
  </si>
  <si>
    <t>A00008ZH00</t>
  </si>
  <si>
    <t>148,551.96</t>
  </si>
  <si>
    <t>5000258054</t>
  </si>
  <si>
    <t>A00008ZI00</t>
  </si>
  <si>
    <t>2,918.08</t>
  </si>
  <si>
    <t>5000258055</t>
  </si>
  <si>
    <t>A00008ZJ00</t>
  </si>
  <si>
    <t>7,612.66</t>
  </si>
  <si>
    <t>5000258056</t>
  </si>
  <si>
    <t>A00008ZK00</t>
  </si>
  <si>
    <t>6,751.58</t>
  </si>
  <si>
    <t>5000258057</t>
  </si>
  <si>
    <t>A00008ZL00</t>
  </si>
  <si>
    <t>20,100.96</t>
  </si>
  <si>
    <t>5000258058</t>
  </si>
  <si>
    <t>A00008ZM00</t>
  </si>
  <si>
    <t>32,490.88</t>
  </si>
  <si>
    <t>5000258059</t>
  </si>
  <si>
    <t>A00008ZN00</t>
  </si>
  <si>
    <t>99,907.91</t>
  </si>
  <si>
    <t>5000258160</t>
  </si>
  <si>
    <t>A00008ZO00</t>
  </si>
  <si>
    <t>58,835.73</t>
  </si>
  <si>
    <t>5000258161</t>
  </si>
  <si>
    <t>A00008ZP00</t>
  </si>
  <si>
    <t>2,851.20</t>
  </si>
  <si>
    <t>5000258162</t>
  </si>
  <si>
    <t>A00008ZQ00</t>
  </si>
  <si>
    <t>60,078.70</t>
  </si>
  <si>
    <t>5000258163</t>
  </si>
  <si>
    <t>A00008ZS00</t>
  </si>
  <si>
    <t>16,026.53</t>
  </si>
  <si>
    <t>5000258164</t>
  </si>
  <si>
    <t>A00008ZU00</t>
  </si>
  <si>
    <t>5,920.20</t>
  </si>
  <si>
    <t>5000258165</t>
  </si>
  <si>
    <t>A00008ZV00</t>
  </si>
  <si>
    <t>1,382,732.02</t>
  </si>
  <si>
    <t>5000258166</t>
  </si>
  <si>
    <t>A00008ZW00</t>
  </si>
  <si>
    <t>198.00</t>
  </si>
  <si>
    <t>5000258167</t>
  </si>
  <si>
    <t>A00009JO00</t>
  </si>
  <si>
    <t>12/16/2019</t>
  </si>
  <si>
    <t>10,591.21</t>
  </si>
  <si>
    <t>5000258342</t>
  </si>
  <si>
    <t>A00009W000</t>
  </si>
  <si>
    <t>12/17/2019</t>
  </si>
  <si>
    <t>21,300.00</t>
  </si>
  <si>
    <t>5000258475</t>
  </si>
  <si>
    <t>A00009XL00</t>
  </si>
  <si>
    <t>100007033</t>
  </si>
  <si>
    <t>10.32</t>
  </si>
  <si>
    <t>57.62</t>
  </si>
  <si>
    <t>10.66</t>
  </si>
  <si>
    <t>13.19</t>
  </si>
  <si>
    <t>2.51</t>
  </si>
  <si>
    <t>33.12</t>
  </si>
  <si>
    <t>A0000A0Y00</t>
  </si>
  <si>
    <t>12/19/2019</t>
  </si>
  <si>
    <t>10,542.58</t>
  </si>
  <si>
    <t>5000258831</t>
  </si>
  <si>
    <t>A0000A0Z00</t>
  </si>
  <si>
    <t>8,501.88</t>
  </si>
  <si>
    <t>5000258832</t>
  </si>
  <si>
    <t>A0000A1000</t>
  </si>
  <si>
    <t>5,158.10</t>
  </si>
  <si>
    <t>5000258833</t>
  </si>
  <si>
    <t>A0000A1100</t>
  </si>
  <si>
    <t>4,875.44</t>
  </si>
  <si>
    <t>5000258834</t>
  </si>
  <si>
    <t>A0000AT100</t>
  </si>
  <si>
    <t>12/20/2019</t>
  </si>
  <si>
    <t>5,239.32</t>
  </si>
  <si>
    <t>5000258905</t>
  </si>
  <si>
    <t>A0000DFH00</t>
  </si>
  <si>
    <t>12/30/2019</t>
  </si>
  <si>
    <t>57,535.15</t>
  </si>
  <si>
    <t>5000259640</t>
  </si>
  <si>
    <t>A0000EW300</t>
  </si>
  <si>
    <t>-8,434.67</t>
  </si>
  <si>
    <t>100007330</t>
  </si>
  <si>
    <t>-198.19</t>
  </si>
  <si>
    <t>-163.51</t>
  </si>
  <si>
    <t>-122.62</t>
  </si>
  <si>
    <t>-93.94</t>
  </si>
  <si>
    <t>-97.76</t>
  </si>
  <si>
    <t>-53.46</t>
  </si>
  <si>
    <t>-64.61</t>
  </si>
  <si>
    <t>-64.31</t>
  </si>
  <si>
    <t>-129.93</t>
  </si>
  <si>
    <t>-350.96</t>
  </si>
  <si>
    <t>-5,351.69</t>
  </si>
  <si>
    <t>-1.21</t>
  </si>
  <si>
    <t>-36.11</t>
  </si>
  <si>
    <t>-17.39</t>
  </si>
  <si>
    <t>-41.18</t>
  </si>
  <si>
    <t>-46.44</t>
  </si>
  <si>
    <t>-17.80</t>
  </si>
  <si>
    <t>-906.17</t>
  </si>
  <si>
    <t>-609.44</t>
  </si>
  <si>
    <t>-531.46</t>
  </si>
  <si>
    <t>-563.67</t>
  </si>
  <si>
    <t>-366.48</t>
  </si>
  <si>
    <t>-358.90</t>
  </si>
  <si>
    <t>-218.07</t>
  </si>
  <si>
    <t>A0000G2O00</t>
  </si>
  <si>
    <t>01/08/2020</t>
  </si>
  <si>
    <t>0.610000084</t>
  </si>
  <si>
    <t>2,025.00</t>
  </si>
  <si>
    <t>1900000316</t>
  </si>
  <si>
    <t>A0000G3A00</t>
  </si>
  <si>
    <t>01/09/2020</t>
  </si>
  <si>
    <t>190,120.57</t>
  </si>
  <si>
    <t>5000260305</t>
  </si>
  <si>
    <t>A0000H2J00</t>
  </si>
  <si>
    <t>01/13/2020</t>
  </si>
  <si>
    <t>196,773.05</t>
  </si>
  <si>
    <t>5000260734</t>
  </si>
  <si>
    <t>A0000H4700</t>
  </si>
  <si>
    <t>01/16/2020</t>
  </si>
  <si>
    <t>0.609997766</t>
  </si>
  <si>
    <t>5000261274</t>
  </si>
  <si>
    <t>A0000HOR00</t>
  </si>
  <si>
    <t>2,380.00</t>
  </si>
  <si>
    <t>1900000626</t>
  </si>
  <si>
    <t>A0000INX00</t>
  </si>
  <si>
    <t>01/24/2020</t>
  </si>
  <si>
    <t>33,900.00</t>
  </si>
  <si>
    <t>5000261837</t>
  </si>
  <si>
    <t>A0000JB400</t>
  </si>
  <si>
    <t>32,400.00</t>
  </si>
  <si>
    <t>5000262050</t>
  </si>
  <si>
    <t>A0000KSH00</t>
  </si>
  <si>
    <t>02/03/2020</t>
  </si>
  <si>
    <t>17,097.82</t>
  </si>
  <si>
    <t>5000262888</t>
  </si>
  <si>
    <t>A0000KSI00</t>
  </si>
  <si>
    <t>0.6099998</t>
  </si>
  <si>
    <t>27,368.00</t>
  </si>
  <si>
    <t>5000262889</t>
  </si>
  <si>
    <t>A0000KZU00</t>
  </si>
  <si>
    <t>100000580</t>
  </si>
  <si>
    <t>23.76</t>
  </si>
  <si>
    <t>44.11</t>
  </si>
  <si>
    <t>10.45</t>
  </si>
  <si>
    <t>8.80</t>
  </si>
  <si>
    <t>84.97</t>
  </si>
  <si>
    <t>702.89</t>
  </si>
  <si>
    <t>148.66</t>
  </si>
  <si>
    <t>75.51</t>
  </si>
  <si>
    <t>50.79</t>
  </si>
  <si>
    <t>-16.11</t>
  </si>
  <si>
    <t>66</t>
  </si>
  <si>
    <t>16.10</t>
  </si>
  <si>
    <t>67</t>
  </si>
  <si>
    <t>30.54</t>
  </si>
  <si>
    <t>68</t>
  </si>
  <si>
    <t>29.91</t>
  </si>
  <si>
    <t>69</t>
  </si>
  <si>
    <t>18.17</t>
  </si>
  <si>
    <t>70</t>
  </si>
  <si>
    <t>16.52</t>
  </si>
  <si>
    <t>71</t>
  </si>
  <si>
    <t>4.54</t>
  </si>
  <si>
    <t>72</t>
  </si>
  <si>
    <t>10.22</t>
  </si>
  <si>
    <t>73</t>
  </si>
  <si>
    <t>8.54</t>
  </si>
  <si>
    <t>74</t>
  </si>
  <si>
    <t>8.15</t>
  </si>
  <si>
    <t>75</t>
  </si>
  <si>
    <t>76</t>
  </si>
  <si>
    <t>5.38</t>
  </si>
  <si>
    <t>77</t>
  </si>
  <si>
    <t>5.36</t>
  </si>
  <si>
    <t>78</t>
  </si>
  <si>
    <t>10.83</t>
  </si>
  <si>
    <t>79</t>
  </si>
  <si>
    <t>29.25</t>
  </si>
  <si>
    <t>80</t>
  </si>
  <si>
    <t>81</t>
  </si>
  <si>
    <t>3.01</t>
  </si>
  <si>
    <t>82</t>
  </si>
  <si>
    <t>83</t>
  </si>
  <si>
    <t>84</t>
  </si>
  <si>
    <t>3.87</t>
  </si>
  <si>
    <t>85</t>
  </si>
  <si>
    <t>1.48</t>
  </si>
  <si>
    <t>86</t>
  </si>
  <si>
    <t>96.65</t>
  </si>
  <si>
    <t>87</t>
  </si>
  <si>
    <t>100.03</t>
  </si>
  <si>
    <t>88</t>
  </si>
  <si>
    <t>32.31</t>
  </si>
  <si>
    <t>89</t>
  </si>
  <si>
    <t>17.23</t>
  </si>
  <si>
    <t>A0000KZY00</t>
  </si>
  <si>
    <t>-1,159.74</t>
  </si>
  <si>
    <t>100000581</t>
  </si>
  <si>
    <t>-1,200.32</t>
  </si>
  <si>
    <t>-206.79</t>
  </si>
  <si>
    <t>-197.64</t>
  </si>
  <si>
    <t>A0000LNT00</t>
  </si>
  <si>
    <t>02/06/2020</t>
  </si>
  <si>
    <t>31,279.22</t>
  </si>
  <si>
    <t>5000263186</t>
  </si>
  <si>
    <t>A0000NGP00</t>
  </si>
  <si>
    <t>02/10/2020</t>
  </si>
  <si>
    <t>18,114.35</t>
  </si>
  <si>
    <t>5000263576</t>
  </si>
  <si>
    <t>A0000P7200</t>
  </si>
  <si>
    <t>02/18/2020</t>
  </si>
  <si>
    <t>31,653.95</t>
  </si>
  <si>
    <t>5000264525</t>
  </si>
  <si>
    <t>A0000P7500</t>
  </si>
  <si>
    <t>9,004.00</t>
  </si>
  <si>
    <t>5000264526</t>
  </si>
  <si>
    <t>A0000PDU00</t>
  </si>
  <si>
    <t>02/19/2020</t>
  </si>
  <si>
    <t>51,179.31</t>
  </si>
  <si>
    <t>5000264729</t>
  </si>
  <si>
    <t>A0000QRP00</t>
  </si>
  <si>
    <t>5000265169</t>
  </si>
  <si>
    <t>A0000RMA00</t>
  </si>
  <si>
    <t>-104.30</t>
  </si>
  <si>
    <t>100001227</t>
  </si>
  <si>
    <t>-101.36</t>
  </si>
  <si>
    <t>-65.59</t>
  </si>
  <si>
    <t>-190.80</t>
  </si>
  <si>
    <t>-63.72</t>
  </si>
  <si>
    <t>-110.50</t>
  </si>
  <si>
    <t>-312.19</t>
  </si>
  <si>
    <t>-193.09</t>
  </si>
  <si>
    <t>A0000RMC00</t>
  </si>
  <si>
    <t>10,446.42</t>
  </si>
  <si>
    <t>100019930</t>
  </si>
  <si>
    <t>A0000RMH00</t>
  </si>
  <si>
    <t>100001228</t>
  </si>
  <si>
    <t>3.78</t>
  </si>
  <si>
    <t>10.44</t>
  </si>
  <si>
    <t>17.71</t>
  </si>
  <si>
    <t>85.04</t>
  </si>
  <si>
    <t>17.38</t>
  </si>
  <si>
    <t>8.41</t>
  </si>
  <si>
    <t>4.69</t>
  </si>
  <si>
    <t>90</t>
  </si>
  <si>
    <t>31.80</t>
  </si>
  <si>
    <t>91</t>
  </si>
  <si>
    <t>42.48</t>
  </si>
  <si>
    <t>92</t>
  </si>
  <si>
    <t>93</t>
  </si>
  <si>
    <t>16.09</t>
  </si>
  <si>
    <t>A0000RZ700</t>
  </si>
  <si>
    <t>03/02/2020</t>
  </si>
  <si>
    <t>0.610000926</t>
  </si>
  <si>
    <t>4,275.09</t>
  </si>
  <si>
    <t>5000265754</t>
  </si>
  <si>
    <t>A0000SZG00</t>
  </si>
  <si>
    <t>26,800.00</t>
  </si>
  <si>
    <t>2200000073</t>
  </si>
  <si>
    <t>A0000TRE00</t>
  </si>
  <si>
    <t>03/06/2020</t>
  </si>
  <si>
    <t>0.609999392</t>
  </si>
  <si>
    <t>3,020.00</t>
  </si>
  <si>
    <t>1900004691</t>
  </si>
  <si>
    <t>A0000VG200</t>
  </si>
  <si>
    <t>11,681.35</t>
  </si>
  <si>
    <t>5000266594</t>
  </si>
  <si>
    <t>A0000VGF00</t>
  </si>
  <si>
    <t>28,000.01</t>
  </si>
  <si>
    <t>5000266702</t>
  </si>
  <si>
    <t>A0000WI800</t>
  </si>
  <si>
    <t>03/18/2020</t>
  </si>
  <si>
    <t>5000267362</t>
  </si>
  <si>
    <t>A0000WI900</t>
  </si>
  <si>
    <t>7,804.68</t>
  </si>
  <si>
    <t>5000267363</t>
  </si>
  <si>
    <t>A0000WQZ00</t>
  </si>
  <si>
    <t>3,892.32</t>
  </si>
  <si>
    <t>5000267566</t>
  </si>
  <si>
    <t>A0000WR000</t>
  </si>
  <si>
    <t>9,283.47</t>
  </si>
  <si>
    <t>5000267567</t>
  </si>
  <si>
    <t>A0000WY400</t>
  </si>
  <si>
    <t>03/01/2020</t>
  </si>
  <si>
    <t>-26,800.00</t>
  </si>
  <si>
    <t>4400000136</t>
  </si>
  <si>
    <t>A0000X9Q00</t>
  </si>
  <si>
    <t>03/23/2020</t>
  </si>
  <si>
    <t>80,386.28</t>
  </si>
  <si>
    <t>5000267676</t>
  </si>
  <si>
    <t>A0000X9R00</t>
  </si>
  <si>
    <t>5000267677</t>
  </si>
  <si>
    <t>A0000X9W00</t>
  </si>
  <si>
    <t>18,040.00</t>
  </si>
  <si>
    <t>5000267790</t>
  </si>
  <si>
    <t>A0000ZDZ00</t>
  </si>
  <si>
    <t>100001859</t>
  </si>
  <si>
    <t>13.18</t>
  </si>
  <si>
    <t>3.13</t>
  </si>
  <si>
    <t>16.47</t>
  </si>
  <si>
    <t>8.69</t>
  </si>
  <si>
    <t>8.45</t>
  </si>
  <si>
    <t>15.90</t>
  </si>
  <si>
    <t>21.24</t>
  </si>
  <si>
    <t>32.30</t>
  </si>
  <si>
    <t>204.32</t>
  </si>
  <si>
    <t>A0000ZE300</t>
  </si>
  <si>
    <t>-490.36</t>
  </si>
  <si>
    <t>100001860</t>
  </si>
  <si>
    <t>-170.80</t>
  </si>
  <si>
    <t>-110.04</t>
  </si>
  <si>
    <t>-71.26</t>
  </si>
  <si>
    <t>A0000ZGI00</t>
  </si>
  <si>
    <t>0.73</t>
  </si>
  <si>
    <t>100001878</t>
  </si>
  <si>
    <t>A000109D00</t>
  </si>
  <si>
    <t>-101.51</t>
  </si>
  <si>
    <t>100001926</t>
  </si>
  <si>
    <t>A000109H00</t>
  </si>
  <si>
    <t>-0.09</t>
  </si>
  <si>
    <t>100001927</t>
  </si>
  <si>
    <t>A00010GP00</t>
  </si>
  <si>
    <t>04/06/2020</t>
  </si>
  <si>
    <t>0.610003193</t>
  </si>
  <si>
    <t>9,182.91</t>
  </si>
  <si>
    <t>5000268808</t>
  </si>
  <si>
    <t>A00010Q900</t>
  </si>
  <si>
    <t>04/01/2020</t>
  </si>
  <si>
    <t>-34,500.00</t>
  </si>
  <si>
    <t>4400000167</t>
  </si>
  <si>
    <t>A00010QL00</t>
  </si>
  <si>
    <t>34,500.00</t>
  </si>
  <si>
    <t>2200000128</t>
  </si>
  <si>
    <t>A00010QT00</t>
  </si>
  <si>
    <t>5000268645</t>
  </si>
  <si>
    <t>A00012B600</t>
  </si>
  <si>
    <t>04/15/2020</t>
  </si>
  <si>
    <t>0.609999608</t>
  </si>
  <si>
    <t>2,412.16</t>
  </si>
  <si>
    <t>1900007019</t>
  </si>
  <si>
    <t>A00012EX00</t>
  </si>
  <si>
    <t>04/16/2020</t>
  </si>
  <si>
    <t>3,613.76</t>
  </si>
  <si>
    <t>1900007104</t>
  </si>
  <si>
    <t>A000138G00</t>
  </si>
  <si>
    <t>0.610002036</t>
  </si>
  <si>
    <t>37,500.00</t>
  </si>
  <si>
    <t>5000270015</t>
  </si>
  <si>
    <t>A00013CL00</t>
  </si>
  <si>
    <t>04/20/2020</t>
  </si>
  <si>
    <t>55,500.00</t>
  </si>
  <si>
    <t>5000270125</t>
  </si>
  <si>
    <t>A00013R100</t>
  </si>
  <si>
    <t>9,171.69</t>
  </si>
  <si>
    <t>5000270248</t>
  </si>
  <si>
    <t>A00015L100</t>
  </si>
  <si>
    <t>-338.55</t>
  </si>
  <si>
    <t>100002421</t>
  </si>
  <si>
    <t>-228.75</t>
  </si>
  <si>
    <t>-1,120.05</t>
  </si>
  <si>
    <t>A00015L600</t>
  </si>
  <si>
    <t>100002424</t>
  </si>
  <si>
    <t>3.14</t>
  </si>
  <si>
    <t>13.91</t>
  </si>
  <si>
    <t>40.86</t>
  </si>
  <si>
    <t>14.23</t>
  </si>
  <si>
    <t>2.82</t>
  </si>
  <si>
    <t>28.21</t>
  </si>
  <si>
    <t>19.06</t>
  </si>
  <si>
    <t>A00015R200</t>
  </si>
  <si>
    <t>04/29/2020</t>
  </si>
  <si>
    <t>183,615.00</t>
  </si>
  <si>
    <t>5000270999</t>
  </si>
  <si>
    <t>A00016D200</t>
  </si>
  <si>
    <t>100002426</t>
  </si>
  <si>
    <t>A00016ZX00</t>
  </si>
  <si>
    <t>05/05/2020</t>
  </si>
  <si>
    <t>0.610001147</t>
  </si>
  <si>
    <t>38,102.40</t>
  </si>
  <si>
    <t>5000271844</t>
  </si>
  <si>
    <t>A000170300</t>
  </si>
  <si>
    <t>12,700.00</t>
  </si>
  <si>
    <t>5000271849</t>
  </si>
  <si>
    <t>A000181600</t>
  </si>
  <si>
    <t>05/08/2020</t>
  </si>
  <si>
    <t>0.609999121</t>
  </si>
  <si>
    <t>85,613.41</t>
  </si>
  <si>
    <t>5000272256</t>
  </si>
  <si>
    <t>A000181700</t>
  </si>
  <si>
    <t>27,353.74</t>
  </si>
  <si>
    <t>5000272257</t>
  </si>
  <si>
    <t>A00019U100</t>
  </si>
  <si>
    <t>0.609998168</t>
  </si>
  <si>
    <t>8,603.12</t>
  </si>
  <si>
    <t>5000273293</t>
  </si>
  <si>
    <t>A0001AWY00</t>
  </si>
  <si>
    <t>38,076.00</t>
  </si>
  <si>
    <t>5000273294</t>
  </si>
  <si>
    <t>A0001B0R00</t>
  </si>
  <si>
    <t>46,684.90</t>
  </si>
  <si>
    <t>5000273533</t>
  </si>
  <si>
    <t>A0001B0S00</t>
  </si>
  <si>
    <t>35,501.49</t>
  </si>
  <si>
    <t>5000273534</t>
  </si>
  <si>
    <t>A0001B0T00</t>
  </si>
  <si>
    <t>3,253.07</t>
  </si>
  <si>
    <t>5000273535</t>
  </si>
  <si>
    <t>A0001BLV00</t>
  </si>
  <si>
    <t>05/22/2020</t>
  </si>
  <si>
    <t>66,496.79</t>
  </si>
  <si>
    <t>5000273969</t>
  </si>
  <si>
    <t>A0001BLW00</t>
  </si>
  <si>
    <t>60,290.64</t>
  </si>
  <si>
    <t>5000274050</t>
  </si>
  <si>
    <t>A0001CQW00</t>
  </si>
  <si>
    <t>-522.24</t>
  </si>
  <si>
    <t>100003021</t>
  </si>
  <si>
    <t>-405.63</t>
  </si>
  <si>
    <t>-367.77</t>
  </si>
  <si>
    <t>-284.78</t>
  </si>
  <si>
    <t>-232.42</t>
  </si>
  <si>
    <t>-232.26</t>
  </si>
  <si>
    <t>-216.56</t>
  </si>
  <si>
    <t>-166.86</t>
  </si>
  <si>
    <t>-77.47</t>
  </si>
  <si>
    <t>A0001CR000</t>
  </si>
  <si>
    <t>100003025</t>
  </si>
  <si>
    <t>9.21</t>
  </si>
  <si>
    <t>5.94</t>
  </si>
  <si>
    <t>93.31</t>
  </si>
  <si>
    <t>58.07</t>
  </si>
  <si>
    <t>A0001CU200</t>
  </si>
  <si>
    <t>05/29/2020</t>
  </si>
  <si>
    <t>5,988.00</t>
  </si>
  <si>
    <t>5000274649</t>
  </si>
  <si>
    <t>A0001E2700</t>
  </si>
  <si>
    <t>06/05/2020</t>
  </si>
  <si>
    <t>0.609999475</t>
  </si>
  <si>
    <t>65,391.62</t>
  </si>
  <si>
    <t>5000275325</t>
  </si>
  <si>
    <t>A0001EGR00</t>
  </si>
  <si>
    <t>06/03/2020</t>
  </si>
  <si>
    <t>15,660.00</t>
  </si>
  <si>
    <t>5000275130</t>
  </si>
  <si>
    <t>A0001EGS00</t>
  </si>
  <si>
    <t>0.609987768</t>
  </si>
  <si>
    <t>595.00</t>
  </si>
  <si>
    <t>1900010680</t>
  </si>
  <si>
    <t>A0001GGU00</t>
  </si>
  <si>
    <t>06/08/2020</t>
  </si>
  <si>
    <t>3,344.18</t>
  </si>
  <si>
    <t>1900010379</t>
  </si>
  <si>
    <t>A0001GGV00</t>
  </si>
  <si>
    <t>2,627.98</t>
  </si>
  <si>
    <t>1900010380</t>
  </si>
  <si>
    <t>A0001GSA00</t>
  </si>
  <si>
    <t>06/10/2020</t>
  </si>
  <si>
    <t>8,816.23</t>
  </si>
  <si>
    <t>5000276030</t>
  </si>
  <si>
    <t>A0001H2M00</t>
  </si>
  <si>
    <t>06/11/2020</t>
  </si>
  <si>
    <t>6,234.20</t>
  </si>
  <si>
    <t>5000276181</t>
  </si>
  <si>
    <t>A0001HJD00</t>
  </si>
  <si>
    <t>5000276460</t>
  </si>
  <si>
    <t>A0001JZB00</t>
  </si>
  <si>
    <t>06/25/2020</t>
  </si>
  <si>
    <t>0.609999491</t>
  </si>
  <si>
    <t>28,305.00</t>
  </si>
  <si>
    <t>5000277875</t>
  </si>
  <si>
    <t>A0001L5800</t>
  </si>
  <si>
    <t>100003607</t>
  </si>
  <si>
    <t>93.34</t>
  </si>
  <si>
    <t>21.35</t>
  </si>
  <si>
    <t>19.37</t>
  </si>
  <si>
    <t>19.36</t>
  </si>
  <si>
    <t>6.46</t>
  </si>
  <si>
    <t>31.86</t>
  </si>
  <si>
    <t>28.78</t>
  </si>
  <si>
    <t>A0001L5C00</t>
  </si>
  <si>
    <t>-398.89</t>
  </si>
  <si>
    <t>100003609</t>
  </si>
  <si>
    <t>-95.53</t>
  </si>
  <si>
    <t>-173.04</t>
  </si>
  <si>
    <t>-172.66</t>
  </si>
  <si>
    <t>A0001LFT00</t>
  </si>
  <si>
    <t>28,368.00</t>
  </si>
  <si>
    <t>5000278505</t>
  </si>
  <si>
    <t>-27,000.00</t>
  </si>
  <si>
    <t>A0001MLU00</t>
  </si>
  <si>
    <t>164.70</t>
  </si>
  <si>
    <t>100003734</t>
  </si>
  <si>
    <t>0.60999966</t>
  </si>
  <si>
    <t>27,000.00</t>
  </si>
  <si>
    <t>A0001Q4U00</t>
  </si>
  <si>
    <t>07/17/2020</t>
  </si>
  <si>
    <t>73,263.30</t>
  </si>
  <si>
    <t>5000280559</t>
  </si>
  <si>
    <t>A0001SIG00</t>
  </si>
  <si>
    <t>KG</t>
  </si>
  <si>
    <t>-4,823.04</t>
  </si>
  <si>
    <t>1700000055</t>
  </si>
  <si>
    <t>A0001SIH00</t>
  </si>
  <si>
    <t>-5,256.38</t>
  </si>
  <si>
    <t>1700000056</t>
  </si>
  <si>
    <t>A0001SII00</t>
  </si>
  <si>
    <t>-42,374.74</t>
  </si>
  <si>
    <t>1700000057</t>
  </si>
  <si>
    <t>A0001SIJ00</t>
  </si>
  <si>
    <t>-3,801.37</t>
  </si>
  <si>
    <t>1700000058</t>
  </si>
  <si>
    <t>A0001SIK00</t>
  </si>
  <si>
    <t>-6,329.39</t>
  </si>
  <si>
    <t>1700000059</t>
  </si>
  <si>
    <t>A0001SIL00</t>
  </si>
  <si>
    <t>-3,219.97</t>
  </si>
  <si>
    <t>1700000060</t>
  </si>
  <si>
    <t>A0001SIM00</t>
  </si>
  <si>
    <t>-16,426.20</t>
  </si>
  <si>
    <t>1700000061</t>
  </si>
  <si>
    <t>A0001SIN00</t>
  </si>
  <si>
    <t>-13,890.35</t>
  </si>
  <si>
    <t>1700000062</t>
  </si>
  <si>
    <t>A0001STH00</t>
  </si>
  <si>
    <t>07/28/2020</t>
  </si>
  <si>
    <t>0.61000607</t>
  </si>
  <si>
    <t>8,846.98</t>
  </si>
  <si>
    <t>5000281951</t>
  </si>
  <si>
    <t>A0001UPZ00</t>
  </si>
  <si>
    <t>100004218</t>
  </si>
  <si>
    <t>43.52</t>
  </si>
  <si>
    <t>30.65</t>
  </si>
  <si>
    <t>23.73</t>
  </si>
  <si>
    <t>18.05</t>
  </si>
  <si>
    <t>33.24</t>
  </si>
  <si>
    <t>5.31</t>
  </si>
  <si>
    <t>14.42</t>
  </si>
  <si>
    <t>14.39</t>
  </si>
  <si>
    <t>A0001UQ900</t>
  </si>
  <si>
    <t>-164.70</t>
  </si>
  <si>
    <t>100004222</t>
  </si>
  <si>
    <t>A0001URL00</t>
  </si>
  <si>
    <t>-446.91</t>
  </si>
  <si>
    <t>100004236</t>
  </si>
  <si>
    <t>258.49</t>
  </si>
  <si>
    <t>99.10</t>
  </si>
  <si>
    <t>84.73</t>
  </si>
  <si>
    <t>38.61</t>
  </si>
  <si>
    <t>32.06</t>
  </si>
  <si>
    <t>29.42</t>
  </si>
  <si>
    <t>23.19</t>
  </si>
  <si>
    <t>19.64</t>
  </si>
  <si>
    <t>A0001URP00</t>
  </si>
  <si>
    <t>74.49</t>
  </si>
  <si>
    <t>100004237</t>
  </si>
  <si>
    <t>-43.08</t>
  </si>
  <si>
    <t>-16.52</t>
  </si>
  <si>
    <t>-14.12</t>
  </si>
  <si>
    <t>-6.44</t>
  </si>
  <si>
    <t>-5.34</t>
  </si>
  <si>
    <t>-4.90</t>
  </si>
  <si>
    <t>-3.87</t>
  </si>
  <si>
    <t>-3.27</t>
  </si>
  <si>
    <t>A0001VKO00</t>
  </si>
  <si>
    <t>08/05/2020</t>
  </si>
  <si>
    <t>0.610012553</t>
  </si>
  <si>
    <t>3,239.00</t>
  </si>
  <si>
    <t>5000283006</t>
  </si>
  <si>
    <t>A0001X4Z00</t>
  </si>
  <si>
    <t>0.609999708</t>
  </si>
  <si>
    <t>20,135.51</t>
  </si>
  <si>
    <t>5000283396</t>
  </si>
  <si>
    <t>A0001X5000</t>
  </si>
  <si>
    <t>164,862.07</t>
  </si>
  <si>
    <t>5000283397</t>
  </si>
  <si>
    <t>A0001X5300</t>
  </si>
  <si>
    <t>-20,135.51</t>
  </si>
  <si>
    <t>5000283398</t>
  </si>
  <si>
    <t>A0001X5600</t>
  </si>
  <si>
    <t>5000283399</t>
  </si>
  <si>
    <t>A0001XBG00</t>
  </si>
  <si>
    <t>5000283554</t>
  </si>
  <si>
    <t>A0001YG900</t>
  </si>
  <si>
    <t>08/12/2020</t>
  </si>
  <si>
    <t>0.609998214</t>
  </si>
  <si>
    <t>84,000.00</t>
  </si>
  <si>
    <t>5000283807</t>
  </si>
  <si>
    <t>A000202600</t>
  </si>
  <si>
    <t>8,339.51</t>
  </si>
  <si>
    <t>5000285032</t>
  </si>
  <si>
    <t>A00020I500</t>
  </si>
  <si>
    <t>08/24/2020</t>
  </si>
  <si>
    <t>7,056.00</t>
  </si>
  <si>
    <t>5000285664</t>
  </si>
  <si>
    <t>A00021LK00</t>
  </si>
  <si>
    <t>08/27/2020</t>
  </si>
  <si>
    <t>126,137.69</t>
  </si>
  <si>
    <t>5000286291</t>
  </si>
  <si>
    <t>A00021LM00</t>
  </si>
  <si>
    <t>17,925.00</t>
  </si>
  <si>
    <t>5000286292</t>
  </si>
  <si>
    <t>A00021T000</t>
  </si>
  <si>
    <t>08/26/2020</t>
  </si>
  <si>
    <t>14,260.00</t>
  </si>
  <si>
    <t>5000286013</t>
  </si>
  <si>
    <t>A000233Y00</t>
  </si>
  <si>
    <t>100075133</t>
  </si>
  <si>
    <t>A000234100</t>
  </si>
  <si>
    <t>-122.83</t>
  </si>
  <si>
    <t>100004807</t>
  </si>
  <si>
    <t>A00023KX00</t>
  </si>
  <si>
    <t>-4,392.00</t>
  </si>
  <si>
    <t>100004775</t>
  </si>
  <si>
    <t>-1,005.66</t>
  </si>
  <si>
    <t>-769.44</t>
  </si>
  <si>
    <t>-512.40</t>
  </si>
  <si>
    <t>-109.34</t>
  </si>
  <si>
    <t>-86.99</t>
  </si>
  <si>
    <t>A00023L100</t>
  </si>
  <si>
    <t>100004776</t>
  </si>
  <si>
    <t>94.95</t>
  </si>
  <si>
    <t>5303130</t>
  </si>
  <si>
    <t>1000696706</t>
  </si>
  <si>
    <t>PR00028912</t>
  </si>
  <si>
    <t>410.22</t>
  </si>
  <si>
    <t>1900000232</t>
  </si>
  <si>
    <t>1000703115</t>
  </si>
  <si>
    <t>10/07/2019</t>
  </si>
  <si>
    <t>1900000249</t>
  </si>
  <si>
    <t>A000019200</t>
  </si>
  <si>
    <t>11/14/2019</t>
  </si>
  <si>
    <t>1900000274</t>
  </si>
  <si>
    <t>A00009AX00</t>
  </si>
  <si>
    <t>1900000300</t>
  </si>
  <si>
    <t>A0000HCM00</t>
  </si>
  <si>
    <t>1900000010</t>
  </si>
  <si>
    <t>A0000OUK00</t>
  </si>
  <si>
    <t>02/14/2020</t>
  </si>
  <si>
    <t>464.28</t>
  </si>
  <si>
    <t>1900000043</t>
  </si>
  <si>
    <t>A0000Z5B00</t>
  </si>
  <si>
    <t>505.62</t>
  </si>
  <si>
    <t>1900000069</t>
  </si>
  <si>
    <t>A00013Q200</t>
  </si>
  <si>
    <t>04/21/2020</t>
  </si>
  <si>
    <t>1,160.70</t>
  </si>
  <si>
    <t>1900000083</t>
  </si>
  <si>
    <t>1000697201</t>
  </si>
  <si>
    <t>PR00028907</t>
  </si>
  <si>
    <t>130.00</t>
  </si>
  <si>
    <t>1900000235</t>
  </si>
  <si>
    <t>55.12</t>
  </si>
  <si>
    <t>A0000Y2T00</t>
  </si>
  <si>
    <t>1,462.89</t>
  </si>
  <si>
    <t>5000268435</t>
  </si>
  <si>
    <t>A0000Y2W00</t>
  </si>
  <si>
    <t>300.00</t>
  </si>
  <si>
    <t>5000268438</t>
  </si>
  <si>
    <t>A0000YLV00</t>
  </si>
  <si>
    <t>03/30/2020</t>
  </si>
  <si>
    <t>2,000.00</t>
  </si>
  <si>
    <t>5000268408</t>
  </si>
  <si>
    <t>A0000ZEB00</t>
  </si>
  <si>
    <t>14,687.29</t>
  </si>
  <si>
    <t>1900006527</t>
  </si>
  <si>
    <t>-14,687.29</t>
  </si>
  <si>
    <t>A000112N00</t>
  </si>
  <si>
    <t>250.00</t>
  </si>
  <si>
    <t>5000269138</t>
  </si>
  <si>
    <t>A000112O00</t>
  </si>
  <si>
    <t>586.00</t>
  </si>
  <si>
    <t>5000269139</t>
  </si>
  <si>
    <t>A000112P00</t>
  </si>
  <si>
    <t>5000269260</t>
  </si>
  <si>
    <t>A000112Q00</t>
  </si>
  <si>
    <t>1,325.00</t>
  </si>
  <si>
    <t>5000269261</t>
  </si>
  <si>
    <t>A00013KH00</t>
  </si>
  <si>
    <t>04/22/2020</t>
  </si>
  <si>
    <t>1,350.00</t>
  </si>
  <si>
    <t>5000270593</t>
  </si>
  <si>
    <t>A00013X000</t>
  </si>
  <si>
    <t>4,798.64</t>
  </si>
  <si>
    <t>5000270512</t>
  </si>
  <si>
    <t>A000149C00</t>
  </si>
  <si>
    <t>04/23/2020</t>
  </si>
  <si>
    <t>5000270497</t>
  </si>
  <si>
    <t>A000167J00</t>
  </si>
  <si>
    <t>5000271252</t>
  </si>
  <si>
    <t>A000174W00</t>
  </si>
  <si>
    <t>5000271726</t>
  </si>
  <si>
    <t>A000174X00</t>
  </si>
  <si>
    <t>1,250.00</t>
  </si>
  <si>
    <t>5000271727</t>
  </si>
  <si>
    <t>A00019W300</t>
  </si>
  <si>
    <t>05/14/2020</t>
  </si>
  <si>
    <t>5000272990</t>
  </si>
  <si>
    <t>A0001B2600</t>
  </si>
  <si>
    <t>1,200.00</t>
  </si>
  <si>
    <t>5000273847</t>
  </si>
  <si>
    <t>A0001BGG00</t>
  </si>
  <si>
    <t>5000273660</t>
  </si>
  <si>
    <t>A0001CMT00</t>
  </si>
  <si>
    <t>05/28/2020</t>
  </si>
  <si>
    <t>450.00</t>
  </si>
  <si>
    <t>5000274419</t>
  </si>
  <si>
    <t>A0001F1A00</t>
  </si>
  <si>
    <t>975.00</t>
  </si>
  <si>
    <t>5000275311</t>
  </si>
  <si>
    <t>A0001F1B00</t>
  </si>
  <si>
    <t>5000275312</t>
  </si>
  <si>
    <t>A0001GY700</t>
  </si>
  <si>
    <t>5000276054</t>
  </si>
  <si>
    <t>A0001I1V00</t>
  </si>
  <si>
    <t>5000276866</t>
  </si>
  <si>
    <t>A0001J9U00</t>
  </si>
  <si>
    <t>06/22/2020</t>
  </si>
  <si>
    <t>1,275.00</t>
  </si>
  <si>
    <t>5000277495</t>
  </si>
  <si>
    <t>A0001KJ700</t>
  </si>
  <si>
    <t>06/29/2020</t>
  </si>
  <si>
    <t>5000278247</t>
  </si>
  <si>
    <t>A0001LAZ00</t>
  </si>
  <si>
    <t>800.00</t>
  </si>
  <si>
    <t>5000278533</t>
  </si>
  <si>
    <t>A0001LB400</t>
  </si>
  <si>
    <t>1,450.00</t>
  </si>
  <si>
    <t>5000278534</t>
  </si>
  <si>
    <t>A0001LB500</t>
  </si>
  <si>
    <t>5000278535</t>
  </si>
  <si>
    <t>A0001N4100</t>
  </si>
  <si>
    <t>10,385.50</t>
  </si>
  <si>
    <t>5000278658</t>
  </si>
  <si>
    <t>A0001O8200</t>
  </si>
  <si>
    <t>1,175.00</t>
  </si>
  <si>
    <t>5000279598</t>
  </si>
  <si>
    <t>A0001OCP00</t>
  </si>
  <si>
    <t>07/09/2020</t>
  </si>
  <si>
    <t>600.00</t>
  </si>
  <si>
    <t>5000279692</t>
  </si>
  <si>
    <t>A0001OCQ00</t>
  </si>
  <si>
    <t>5000279693</t>
  </si>
  <si>
    <t>A0001OCR00</t>
  </si>
  <si>
    <t>5000279694</t>
  </si>
  <si>
    <t>A0001OCS00</t>
  </si>
  <si>
    <t>2,075.00</t>
  </si>
  <si>
    <t>5000279695</t>
  </si>
  <si>
    <t>A0001XU400</t>
  </si>
  <si>
    <t>2,600.00</t>
  </si>
  <si>
    <t>5000283562</t>
  </si>
  <si>
    <t>5303220</t>
  </si>
  <si>
    <t>1000701171</t>
  </si>
  <si>
    <t>10/04/2019</t>
  </si>
  <si>
    <t>KSSR010000135996</t>
  </si>
  <si>
    <t>115.00</t>
  </si>
  <si>
    <t>1900000246</t>
  </si>
  <si>
    <t>A0000F8500</t>
  </si>
  <si>
    <t>CP</t>
  </si>
  <si>
    <t>152.40</t>
  </si>
  <si>
    <t>1900000292</t>
  </si>
  <si>
    <t>A0000POB00</t>
  </si>
  <si>
    <t>927.50</t>
  </si>
  <si>
    <t>1900004318</t>
  </si>
  <si>
    <t>A0000UUC00</t>
  </si>
  <si>
    <t>6,857.50</t>
  </si>
  <si>
    <t>1900004837</t>
  </si>
  <si>
    <t>A00012KL00</t>
  </si>
  <si>
    <t>04/14/2020</t>
  </si>
  <si>
    <t>1,170.00</t>
  </si>
  <si>
    <t>1900006988</t>
  </si>
  <si>
    <t>A00019JJ00</t>
  </si>
  <si>
    <t>520.00</t>
  </si>
  <si>
    <t>1900008905</t>
  </si>
  <si>
    <t>A0001HP500</t>
  </si>
  <si>
    <t>1,024.00</t>
  </si>
  <si>
    <t>100003373</t>
  </si>
  <si>
    <t>A0001KDJ00</t>
  </si>
  <si>
    <t>1,326.00</t>
  </si>
  <si>
    <t>100003531</t>
  </si>
  <si>
    <t>A0001KDL00</t>
  </si>
  <si>
    <t>128.00</t>
  </si>
  <si>
    <t>100003532</t>
  </si>
  <si>
    <t>5303310</t>
  </si>
  <si>
    <t>1000706457</t>
  </si>
  <si>
    <t>PR00060331</t>
  </si>
  <si>
    <t>2.110183304</t>
  </si>
  <si>
    <t>2,027.63</t>
  </si>
  <si>
    <t>1900022121</t>
  </si>
  <si>
    <t>1000707209</t>
  </si>
  <si>
    <t>757.91</t>
  </si>
  <si>
    <t>1900022163</t>
  </si>
  <si>
    <t>A0000EBF00</t>
  </si>
  <si>
    <t>2.109980699</t>
  </si>
  <si>
    <t>21.50</t>
  </si>
  <si>
    <t>1900000137</t>
  </si>
  <si>
    <t>A0000GZZ00</t>
  </si>
  <si>
    <t>01/14/2020</t>
  </si>
  <si>
    <t>8,424.63</t>
  </si>
  <si>
    <t>1900000487</t>
  </si>
  <si>
    <t>A0000H6S00</t>
  </si>
  <si>
    <t>4,840.54</t>
  </si>
  <si>
    <t>1900000478</t>
  </si>
  <si>
    <t>A0000JBY00</t>
  </si>
  <si>
    <t>1,515.82</t>
  </si>
  <si>
    <t>1900002156</t>
  </si>
  <si>
    <t>A0000JNI00</t>
  </si>
  <si>
    <t>1900002155</t>
  </si>
  <si>
    <t>A0000JNJ00</t>
  </si>
  <si>
    <t>KA</t>
  </si>
  <si>
    <t>-1,515.82</t>
  </si>
  <si>
    <t>1500001024</t>
  </si>
  <si>
    <t>A0000KEK00</t>
  </si>
  <si>
    <t>01/30/2020</t>
  </si>
  <si>
    <t>10,875.47</t>
  </si>
  <si>
    <t>1900002243</t>
  </si>
  <si>
    <t>A0000KUM00</t>
  </si>
  <si>
    <t>2.109986814</t>
  </si>
  <si>
    <t>500.00</t>
  </si>
  <si>
    <t>1900002319</t>
  </si>
  <si>
    <t>A0000KZJ00</t>
  </si>
  <si>
    <t>02/04/2020</t>
  </si>
  <si>
    <t>757.99</t>
  </si>
  <si>
    <t>1900002401</t>
  </si>
  <si>
    <t>A0000QVS00</t>
  </si>
  <si>
    <t>02/26/2020</t>
  </si>
  <si>
    <t>3,695.76</t>
  </si>
  <si>
    <t>1900004376</t>
  </si>
  <si>
    <t>A0000QVU00</t>
  </si>
  <si>
    <t>1900004374</t>
  </si>
  <si>
    <t>A0000SZH00</t>
  </si>
  <si>
    <t>4,351.91</t>
  </si>
  <si>
    <t>2200000074</t>
  </si>
  <si>
    <t>1000696949</t>
  </si>
  <si>
    <t>09/16/2019</t>
  </si>
  <si>
    <t>PR00053048</t>
  </si>
  <si>
    <t>0.810023529</t>
  </si>
  <si>
    <t>21,250.00</t>
  </si>
  <si>
    <t>100086360</t>
  </si>
  <si>
    <t>-21,250.00</t>
  </si>
  <si>
    <t>1000696950</t>
  </si>
  <si>
    <t>SR</t>
  </si>
  <si>
    <t>100086361</t>
  </si>
  <si>
    <t>1000696951</t>
  </si>
  <si>
    <t>100086362</t>
  </si>
  <si>
    <t>1000706456</t>
  </si>
  <si>
    <t>0.809990809</t>
  </si>
  <si>
    <t>1900022054</t>
  </si>
  <si>
    <t>6,267.22</t>
  </si>
  <si>
    <t>1000706859</t>
  </si>
  <si>
    <t>100095936</t>
  </si>
  <si>
    <t>A00001GQ00</t>
  </si>
  <si>
    <t>1900023083</t>
  </si>
  <si>
    <t>A0000AJT00</t>
  </si>
  <si>
    <t>1900025376</t>
  </si>
  <si>
    <t>A0000UUY00</t>
  </si>
  <si>
    <t>1900004914</t>
  </si>
  <si>
    <t>A0000UUZ00</t>
  </si>
  <si>
    <t>1900004915</t>
  </si>
  <si>
    <t>A00012WS00</t>
  </si>
  <si>
    <t>04/13/2020</t>
  </si>
  <si>
    <t>1900006933</t>
  </si>
  <si>
    <t>A000180600</t>
  </si>
  <si>
    <t>05/06/2020</t>
  </si>
  <si>
    <t>1900008766</t>
  </si>
  <si>
    <t>A0001IMV00</t>
  </si>
  <si>
    <t>1900011233</t>
  </si>
  <si>
    <t>A0001MDI00</t>
  </si>
  <si>
    <t>07/02/2020</t>
  </si>
  <si>
    <t>1900012795</t>
  </si>
  <si>
    <t>A00020YD00</t>
  </si>
  <si>
    <t>08/21/2020</t>
  </si>
  <si>
    <t>1900016416</t>
  </si>
  <si>
    <t>5303315</t>
  </si>
  <si>
    <t>09/09/2019</t>
  </si>
  <si>
    <t>1000692589</t>
  </si>
  <si>
    <t>09/05/2019</t>
  </si>
  <si>
    <t>1900017973</t>
  </si>
  <si>
    <t>1000692732</t>
  </si>
  <si>
    <t>09/10/2019</t>
  </si>
  <si>
    <t>1900018128</t>
  </si>
  <si>
    <t>1000693111</t>
  </si>
  <si>
    <t>09/01/2019</t>
  </si>
  <si>
    <t>-30,000.00</t>
  </si>
  <si>
    <t>4400000257</t>
  </si>
  <si>
    <t>-65,000.00</t>
  </si>
  <si>
    <t>-25,000.00</t>
  </si>
  <si>
    <t>-180,000.00</t>
  </si>
  <si>
    <t>-50,000.00</t>
  </si>
  <si>
    <t>1000697683</t>
  </si>
  <si>
    <t>12,000.00</t>
  </si>
  <si>
    <t>1900020008</t>
  </si>
  <si>
    <t>1000699687</t>
  </si>
  <si>
    <t>1900020221</t>
  </si>
  <si>
    <t>1000699755</t>
  </si>
  <si>
    <t>10/01/2019</t>
  </si>
  <si>
    <t>4400000288</t>
  </si>
  <si>
    <t>-100,000.00</t>
  </si>
  <si>
    <t>-10,000.00</t>
  </si>
  <si>
    <t>1000700293</t>
  </si>
  <si>
    <t>30,000.00</t>
  </si>
  <si>
    <t>2200000266</t>
  </si>
  <si>
    <t>25,000.00</t>
  </si>
  <si>
    <t>100,000.00</t>
  </si>
  <si>
    <t>10,000.00</t>
  </si>
  <si>
    <t>10/11/2019</t>
  </si>
  <si>
    <t>1000704248</t>
  </si>
  <si>
    <t>10/14/2019</t>
  </si>
  <si>
    <t>1900020617</t>
  </si>
  <si>
    <t>12,400.00</t>
  </si>
  <si>
    <t>1000710709</t>
  </si>
  <si>
    <t>1900022655</t>
  </si>
  <si>
    <t>1000710845</t>
  </si>
  <si>
    <t>2200000304</t>
  </si>
  <si>
    <t>20,000.00</t>
  </si>
  <si>
    <t>8,000.00</t>
  </si>
  <si>
    <t>125,000.00</t>
  </si>
  <si>
    <t>1000711975</t>
  </si>
  <si>
    <t>11/06/2019</t>
  </si>
  <si>
    <t>5000253780</t>
  </si>
  <si>
    <t>1000713034</t>
  </si>
  <si>
    <t>11/01/2019</t>
  </si>
  <si>
    <t>4400000324</t>
  </si>
  <si>
    <t>-20,000.00</t>
  </si>
  <si>
    <t>-8,000.00</t>
  </si>
  <si>
    <t>-125,000.00</t>
  </si>
  <si>
    <t>11/07/2019</t>
  </si>
  <si>
    <t>1000713586</t>
  </si>
  <si>
    <t>1900022831</t>
  </si>
  <si>
    <t>11/08/2019</t>
  </si>
  <si>
    <t>11/19/2019</t>
  </si>
  <si>
    <t>A000031Q00</t>
  </si>
  <si>
    <t>1900024478</t>
  </si>
  <si>
    <t>A000034W00</t>
  </si>
  <si>
    <t>14,400.00</t>
  </si>
  <si>
    <t>1900024479</t>
  </si>
  <si>
    <t>A00003KA00</t>
  </si>
  <si>
    <t>5000256010</t>
  </si>
  <si>
    <t>A00005BH00</t>
  </si>
  <si>
    <t>2200000331</t>
  </si>
  <si>
    <t>19,000.00</t>
  </si>
  <si>
    <t>A00006UJ00</t>
  </si>
  <si>
    <t>1900024894</t>
  </si>
  <si>
    <t>A00006VC00</t>
  </si>
  <si>
    <t>12/01/2019</t>
  </si>
  <si>
    <t>4400000353</t>
  </si>
  <si>
    <t>A000070N00</t>
  </si>
  <si>
    <t>12/06/2019</t>
  </si>
  <si>
    <t>5000257138</t>
  </si>
  <si>
    <t>A00007HJ00</t>
  </si>
  <si>
    <t>5000257139</t>
  </si>
  <si>
    <t>A00007HK00</t>
  </si>
  <si>
    <t>5000257140</t>
  </si>
  <si>
    <t>A00007HL00</t>
  </si>
  <si>
    <t>5000257141</t>
  </si>
  <si>
    <t>12/09/2019</t>
  </si>
  <si>
    <t>A00008VY00</t>
  </si>
  <si>
    <t>1900025149</t>
  </si>
  <si>
    <t>12/12/2019</t>
  </si>
  <si>
    <t>A0000CKF00</t>
  </si>
  <si>
    <t>15,000.00</t>
  </si>
  <si>
    <t>1900026756</t>
  </si>
  <si>
    <t>A0000CKG00</t>
  </si>
  <si>
    <t>1900026757</t>
  </si>
  <si>
    <t>A0000DFJ00</t>
  </si>
  <si>
    <t>5000259642</t>
  </si>
  <si>
    <t>01/02/2020</t>
  </si>
  <si>
    <t>A0000EGR00</t>
  </si>
  <si>
    <t>2200000377</t>
  </si>
  <si>
    <t>66,000.00</t>
  </si>
  <si>
    <t>90,000.00</t>
  </si>
  <si>
    <t>A0000GXS00</t>
  </si>
  <si>
    <t>01/01/2020</t>
  </si>
  <si>
    <t>4400000019</t>
  </si>
  <si>
    <t>-66,000.00</t>
  </si>
  <si>
    <t>-90,000.00</t>
  </si>
  <si>
    <t>-15,000.00</t>
  </si>
  <si>
    <t>A0000GZ500</t>
  </si>
  <si>
    <t>01/10/2020</t>
  </si>
  <si>
    <t>1900000360</t>
  </si>
  <si>
    <t>A0000HA700</t>
  </si>
  <si>
    <t>01/15/2020</t>
  </si>
  <si>
    <t>1900000518</t>
  </si>
  <si>
    <t>01/21/2020</t>
  </si>
  <si>
    <t>01/23/2020</t>
  </si>
  <si>
    <t>11,160.00</t>
  </si>
  <si>
    <t>A0000LAH00</t>
  </si>
  <si>
    <t>2200000012</t>
  </si>
  <si>
    <t>40,000.00</t>
  </si>
  <si>
    <t>02/05/2020</t>
  </si>
  <si>
    <t>9,920.00</t>
  </si>
  <si>
    <t>A0000MRH00</t>
  </si>
  <si>
    <t>1900002573</t>
  </si>
  <si>
    <t>A0000NUC00</t>
  </si>
  <si>
    <t>02/01/2020</t>
  </si>
  <si>
    <t>4400000060</t>
  </si>
  <si>
    <t>-40,000.00</t>
  </si>
  <si>
    <t>02/17/2020</t>
  </si>
  <si>
    <t>A0000SRW00</t>
  </si>
  <si>
    <t>2200000067</t>
  </si>
  <si>
    <t>21,000.00</t>
  </si>
  <si>
    <t>18,000.00</t>
  </si>
  <si>
    <t>50,000.00</t>
  </si>
  <si>
    <t>A0000TYT00</t>
  </si>
  <si>
    <t>4400000108</t>
  </si>
  <si>
    <t>-21,000.00</t>
  </si>
  <si>
    <t>A0000UOH00</t>
  </si>
  <si>
    <t>1900004850</t>
  </si>
  <si>
    <t>03/16/2020</t>
  </si>
  <si>
    <t>03/26/2020</t>
  </si>
  <si>
    <t>A0000ZX500</t>
  </si>
  <si>
    <t>2200000115</t>
  </si>
  <si>
    <t>A00010GL00</t>
  </si>
  <si>
    <t>1900006686</t>
  </si>
  <si>
    <t>A00010PP00</t>
  </si>
  <si>
    <t>4400000158</t>
  </si>
  <si>
    <t>04/28/2020</t>
  </si>
  <si>
    <t>A00016FY00</t>
  </si>
  <si>
    <t>2200000143</t>
  </si>
  <si>
    <t>A00016L600</t>
  </si>
  <si>
    <t>1900008672</t>
  </si>
  <si>
    <t>A000183T00</t>
  </si>
  <si>
    <t>05/01/2020</t>
  </si>
  <si>
    <t>4400000184</t>
  </si>
  <si>
    <t>A0001DD100</t>
  </si>
  <si>
    <t>2200000188</t>
  </si>
  <si>
    <t>A0001E4500</t>
  </si>
  <si>
    <t>1900010684</t>
  </si>
  <si>
    <t>A0001FHA00</t>
  </si>
  <si>
    <t>06/01/2020</t>
  </si>
  <si>
    <t>4400000227</t>
  </si>
  <si>
    <t>24,000.00</t>
  </si>
  <si>
    <t>-24,000.00</t>
  </si>
  <si>
    <t>07/08/2020</t>
  </si>
  <si>
    <t>07/14/2020</t>
  </si>
  <si>
    <t>07/16/2020</t>
  </si>
  <si>
    <t>A0001VGK00</t>
  </si>
  <si>
    <t>2200000275</t>
  </si>
  <si>
    <t>A0001Y0X00</t>
  </si>
  <si>
    <t>08/01/2020</t>
  </si>
  <si>
    <t>4400000317</t>
  </si>
  <si>
    <t>08/20/2020</t>
  </si>
  <si>
    <t>4,120.00</t>
  </si>
  <si>
    <t>A00021X000</t>
  </si>
  <si>
    <t>100072868</t>
  </si>
  <si>
    <t>A00022ZG00</t>
  </si>
  <si>
    <t>2200000317</t>
  </si>
  <si>
    <t>1000690258</t>
  </si>
  <si>
    <t>5000246162</t>
  </si>
  <si>
    <t>1000690259</t>
  </si>
  <si>
    <t>3,904.00</t>
  </si>
  <si>
    <t>5000246163</t>
  </si>
  <si>
    <t>1000692508</t>
  </si>
  <si>
    <t>11,981.05</t>
  </si>
  <si>
    <t>5000246408</t>
  </si>
  <si>
    <t>1000692571</t>
  </si>
  <si>
    <t>1900018146</t>
  </si>
  <si>
    <t>285,150.00</t>
  </si>
  <si>
    <t>36,284.00</t>
  </si>
  <si>
    <t>20,945.00</t>
  </si>
  <si>
    <t>16,200.00</t>
  </si>
  <si>
    <t>1000692734</t>
  </si>
  <si>
    <t>6,000.00</t>
  </si>
  <si>
    <t>1900018130</t>
  </si>
  <si>
    <t>-36,000.00</t>
  </si>
  <si>
    <t>-285,000.00</t>
  </si>
  <si>
    <t>-120,000.00</t>
  </si>
  <si>
    <t>-21,500.00</t>
  </si>
  <si>
    <t>-10,250.00</t>
  </si>
  <si>
    <t>-11,000.00</t>
  </si>
  <si>
    <t>1000693250</t>
  </si>
  <si>
    <t>5000246710</t>
  </si>
  <si>
    <t>1000693270</t>
  </si>
  <si>
    <t>3,500.00</t>
  </si>
  <si>
    <t>5000246792</t>
  </si>
  <si>
    <t>1000694542</t>
  </si>
  <si>
    <t>400.00</t>
  </si>
  <si>
    <t>5000247584</t>
  </si>
  <si>
    <t>1000694675</t>
  </si>
  <si>
    <t>10,250.00</t>
  </si>
  <si>
    <t>1900018349</t>
  </si>
  <si>
    <t>1000696130</t>
  </si>
  <si>
    <t>5000248314</t>
  </si>
  <si>
    <t>1000696131</t>
  </si>
  <si>
    <t>5000248315</t>
  </si>
  <si>
    <t>1000696132</t>
  </si>
  <si>
    <t>5000248316</t>
  </si>
  <si>
    <t>1000696329</t>
  </si>
  <si>
    <t>12,360.00</t>
  </si>
  <si>
    <t>1900019674</t>
  </si>
  <si>
    <t>1000696330</t>
  </si>
  <si>
    <t>46,223.42</t>
  </si>
  <si>
    <t>1900019677</t>
  </si>
  <si>
    <t>451,756.50</t>
  </si>
  <si>
    <t>38,777.00</t>
  </si>
  <si>
    <t>-39,000.00</t>
  </si>
  <si>
    <t>-452,000.00</t>
  </si>
  <si>
    <t>39,000.00</t>
  </si>
  <si>
    <t>452,000.00</t>
  </si>
  <si>
    <t>120,000.00</t>
  </si>
  <si>
    <t>21,500.00</t>
  </si>
  <si>
    <t>11,000.00</t>
  </si>
  <si>
    <t>1000700442</t>
  </si>
  <si>
    <t>5000249676</t>
  </si>
  <si>
    <t>1000700481</t>
  </si>
  <si>
    <t>7,500.00</t>
  </si>
  <si>
    <t>5000249843</t>
  </si>
  <si>
    <t>1000700490</t>
  </si>
  <si>
    <t>5000249911</t>
  </si>
  <si>
    <t>1000700491</t>
  </si>
  <si>
    <t>10,972.45</t>
  </si>
  <si>
    <t>5000249912</t>
  </si>
  <si>
    <t>1000700649</t>
  </si>
  <si>
    <t>1900020096</t>
  </si>
  <si>
    <t>1000702142</t>
  </si>
  <si>
    <t>1900020269</t>
  </si>
  <si>
    <t>1000702143</t>
  </si>
  <si>
    <t>1900020270</t>
  </si>
  <si>
    <t>1000702403</t>
  </si>
  <si>
    <t>187.50</t>
  </si>
  <si>
    <t>5000250150</t>
  </si>
  <si>
    <t>1000702405</t>
  </si>
  <si>
    <t>4,320.00</t>
  </si>
  <si>
    <t>5000250151</t>
  </si>
  <si>
    <t>1000702918</t>
  </si>
  <si>
    <t>5000250302</t>
  </si>
  <si>
    <t>1000703154</t>
  </si>
  <si>
    <t>3,296.00</t>
  </si>
  <si>
    <t>1900020472</t>
  </si>
  <si>
    <t>1000703155</t>
  </si>
  <si>
    <t>1900020473</t>
  </si>
  <si>
    <t>1000703769</t>
  </si>
  <si>
    <t>1900020570</t>
  </si>
  <si>
    <t>17,700.00</t>
  </si>
  <si>
    <t>1000707109</t>
  </si>
  <si>
    <t>1900020616</t>
  </si>
  <si>
    <t>1000707188</t>
  </si>
  <si>
    <t>92.50</t>
  </si>
  <si>
    <t>5000252745</t>
  </si>
  <si>
    <t>1000708315</t>
  </si>
  <si>
    <t>10/29/2019</t>
  </si>
  <si>
    <t>4,738.00</t>
  </si>
  <si>
    <t>1900022333</t>
  </si>
  <si>
    <t>1000708316</t>
  </si>
  <si>
    <t>1900022334</t>
  </si>
  <si>
    <t>369,610.50</t>
  </si>
  <si>
    <t>39,002.00</t>
  </si>
  <si>
    <t>19,487.50</t>
  </si>
  <si>
    <t>180,000.00</t>
  </si>
  <si>
    <t>370,000.00</t>
  </si>
  <si>
    <t>4,460.68</t>
  </si>
  <si>
    <t>1000712818</t>
  </si>
  <si>
    <t>11/05/2019</t>
  </si>
  <si>
    <t>23,000.00</t>
  </si>
  <si>
    <t>1900022701</t>
  </si>
  <si>
    <t>1000712903</t>
  </si>
  <si>
    <t>5000253558</t>
  </si>
  <si>
    <t>-370,000.00</t>
  </si>
  <si>
    <t>1000713566</t>
  </si>
  <si>
    <t>5000254051</t>
  </si>
  <si>
    <t>1000713584</t>
  </si>
  <si>
    <t>38,887.70</t>
  </si>
  <si>
    <t>1900022830</t>
  </si>
  <si>
    <t>17,400.00</t>
  </si>
  <si>
    <t>1000713587</t>
  </si>
  <si>
    <t>53,200.48</t>
  </si>
  <si>
    <t>1900022832</t>
  </si>
  <si>
    <t>A00001CW00</t>
  </si>
  <si>
    <t>5000254760</t>
  </si>
  <si>
    <t>A00001CX00</t>
  </si>
  <si>
    <t>5000254761</t>
  </si>
  <si>
    <t>A00001CY00</t>
  </si>
  <si>
    <t>5000254762</t>
  </si>
  <si>
    <t>A00001E700</t>
  </si>
  <si>
    <t>4,635.00</t>
  </si>
  <si>
    <t>1900022990</t>
  </si>
  <si>
    <t>A00001E800</t>
  </si>
  <si>
    <t>1900022991</t>
  </si>
  <si>
    <t>A00001GO00</t>
  </si>
  <si>
    <t>1900022930</t>
  </si>
  <si>
    <t>A00001QB00</t>
  </si>
  <si>
    <t>5000255104</t>
  </si>
  <si>
    <t>A00001T800</t>
  </si>
  <si>
    <t>10,611.70</t>
  </si>
  <si>
    <t>5000254863</t>
  </si>
  <si>
    <t>A000025400</t>
  </si>
  <si>
    <t>11/20/2019</t>
  </si>
  <si>
    <t>1500187231</t>
  </si>
  <si>
    <t>A000025A00</t>
  </si>
  <si>
    <t>1900024299</t>
  </si>
  <si>
    <t>A00002PB00</t>
  </si>
  <si>
    <t>1900024303</t>
  </si>
  <si>
    <t>A00002PC00</t>
  </si>
  <si>
    <t>1900024304</t>
  </si>
  <si>
    <t>12,200.00</t>
  </si>
  <si>
    <t>A000034X00</t>
  </si>
  <si>
    <t>45,822.35</t>
  </si>
  <si>
    <t>1900024480</t>
  </si>
  <si>
    <t>A00003DN00</t>
  </si>
  <si>
    <t>2,125.50</t>
  </si>
  <si>
    <t>1900024444</t>
  </si>
  <si>
    <t>A00003H300</t>
  </si>
  <si>
    <t>91,514.40</t>
  </si>
  <si>
    <t>5000255734</t>
  </si>
  <si>
    <t>45,000.00</t>
  </si>
  <si>
    <t>17,000.00</t>
  </si>
  <si>
    <t>276,000.00</t>
  </si>
  <si>
    <t>75,000.00</t>
  </si>
  <si>
    <t>A00005NE00</t>
  </si>
  <si>
    <t>15,500.00</t>
  </si>
  <si>
    <t>2200000336</t>
  </si>
  <si>
    <t>A00005T500</t>
  </si>
  <si>
    <t>12/03/2019</t>
  </si>
  <si>
    <t>1900024830</t>
  </si>
  <si>
    <t>A00006M400</t>
  </si>
  <si>
    <t>4,583.50</t>
  </si>
  <si>
    <t>1900024943</t>
  </si>
  <si>
    <t>A00006M500</t>
  </si>
  <si>
    <t>3,656.50</t>
  </si>
  <si>
    <t>1900024944</t>
  </si>
  <si>
    <t>A00006NA00</t>
  </si>
  <si>
    <t>7,832.52</t>
  </si>
  <si>
    <t>1900024890</t>
  </si>
  <si>
    <t>276,493.50</t>
  </si>
  <si>
    <t>44,583.50</t>
  </si>
  <si>
    <t>17,162.50</t>
  </si>
  <si>
    <t>-45,000.00</t>
  </si>
  <si>
    <t>-17,000.00</t>
  </si>
  <si>
    <t>-276,000.00</t>
  </si>
  <si>
    <t>-75,000.00</t>
  </si>
  <si>
    <t>A00006VP00</t>
  </si>
  <si>
    <t>-15,500.00</t>
  </si>
  <si>
    <t>4400000358</t>
  </si>
  <si>
    <t>A00006YI00</t>
  </si>
  <si>
    <t>5000257019</t>
  </si>
  <si>
    <t>A00008MU00</t>
  </si>
  <si>
    <t>1900025207</t>
  </si>
  <si>
    <t>13,800.00</t>
  </si>
  <si>
    <t>A00008VZ00</t>
  </si>
  <si>
    <t>1900025150</t>
  </si>
  <si>
    <t>A00008WV00</t>
  </si>
  <si>
    <t>5000258037</t>
  </si>
  <si>
    <t>A00008WW00</t>
  </si>
  <si>
    <t>5000258038</t>
  </si>
  <si>
    <t>A00008WX00</t>
  </si>
  <si>
    <t>5000258039</t>
  </si>
  <si>
    <t>A00008WY00</t>
  </si>
  <si>
    <t>12,131.25</t>
  </si>
  <si>
    <t>5000258070</t>
  </si>
  <si>
    <t>A00009D300</t>
  </si>
  <si>
    <t>1900025261</t>
  </si>
  <si>
    <t>A00009U600</t>
  </si>
  <si>
    <t>1900025352</t>
  </si>
  <si>
    <t>A00009U700</t>
  </si>
  <si>
    <t>4,841.00</t>
  </si>
  <si>
    <t>1900025353</t>
  </si>
  <si>
    <t>A00009U800</t>
  </si>
  <si>
    <t>2,266.00</t>
  </si>
  <si>
    <t>1900025354</t>
  </si>
  <si>
    <t>A00009VW00</t>
  </si>
  <si>
    <t>5000258474</t>
  </si>
  <si>
    <t>63,840.00</t>
  </si>
  <si>
    <t>A0000CYC00</t>
  </si>
  <si>
    <t>5,463.17</t>
  </si>
  <si>
    <t>1900026868</t>
  </si>
  <si>
    <t>A0000CYF00</t>
  </si>
  <si>
    <t>1900026870</t>
  </si>
  <si>
    <t>A0000D0600</t>
  </si>
  <si>
    <t>5000259696</t>
  </si>
  <si>
    <t>A0000DDJ00</t>
  </si>
  <si>
    <t>5000259656</t>
  </si>
  <si>
    <t>A0000DDN00</t>
  </si>
  <si>
    <t>5000259658</t>
  </si>
  <si>
    <t>22,657.52</t>
  </si>
  <si>
    <t>A0000DW200</t>
  </si>
  <si>
    <t>1900026935</t>
  </si>
  <si>
    <t>A0000DW300</t>
  </si>
  <si>
    <t>1900026936</t>
  </si>
  <si>
    <t>60,000.00</t>
  </si>
  <si>
    <t>18,500.00</t>
  </si>
  <si>
    <t>290,000.00</t>
  </si>
  <si>
    <t>A0000GFJ00</t>
  </si>
  <si>
    <t>1900000359</t>
  </si>
  <si>
    <t>A0000GLY00</t>
  </si>
  <si>
    <t>26,432.00</t>
  </si>
  <si>
    <t>1900000406</t>
  </si>
  <si>
    <t>A0000GRN00</t>
  </si>
  <si>
    <t>9,569.80</t>
  </si>
  <si>
    <t>5000260851</t>
  </si>
  <si>
    <t>-60,000.00</t>
  </si>
  <si>
    <t>-18,500.00</t>
  </si>
  <si>
    <t>-290,000.00</t>
  </si>
  <si>
    <t>284,693.75</t>
  </si>
  <si>
    <t>57,149.25</t>
  </si>
  <si>
    <t>23,037.50</t>
  </si>
  <si>
    <t>A0000H1W00</t>
  </si>
  <si>
    <t>8,102.50</t>
  </si>
  <si>
    <t>1900000569</t>
  </si>
  <si>
    <t>16,500.00</t>
  </si>
  <si>
    <t>A0000HA800</t>
  </si>
  <si>
    <t>56,951.37</t>
  </si>
  <si>
    <t>1900000519</t>
  </si>
  <si>
    <t>A0000HJC00</t>
  </si>
  <si>
    <t>5000260968</t>
  </si>
  <si>
    <t>A0000IIL00</t>
  </si>
  <si>
    <t>1900001928</t>
  </si>
  <si>
    <t>A0000IO700</t>
  </si>
  <si>
    <t>01/17/2020</t>
  </si>
  <si>
    <t>1900000652</t>
  </si>
  <si>
    <t>A0000J8J00</t>
  </si>
  <si>
    <t>01/27/2020</t>
  </si>
  <si>
    <t>2,781.00</t>
  </si>
  <si>
    <t>1900002024</t>
  </si>
  <si>
    <t>A0000J8K00</t>
  </si>
  <si>
    <t>3,759.50</t>
  </si>
  <si>
    <t>1900002025</t>
  </si>
  <si>
    <t>A0000JI700</t>
  </si>
  <si>
    <t>5000262294</t>
  </si>
  <si>
    <t>275,000.00</t>
  </si>
  <si>
    <t>A0000LMS00</t>
  </si>
  <si>
    <t>1900002462</t>
  </si>
  <si>
    <t>A0000LMT00</t>
  </si>
  <si>
    <t>1900002463</t>
  </si>
  <si>
    <t>A0000LQH00</t>
  </si>
  <si>
    <t>1900002552</t>
  </si>
  <si>
    <t>A0000LRM00</t>
  </si>
  <si>
    <t>1900002382</t>
  </si>
  <si>
    <t>285,202.00</t>
  </si>
  <si>
    <t>39,450.50</t>
  </si>
  <si>
    <t>9,000.00</t>
  </si>
  <si>
    <t>A0000N6100</t>
  </si>
  <si>
    <t>02/11/2020</t>
  </si>
  <si>
    <t>12,059.35</t>
  </si>
  <si>
    <t>5000263643</t>
  </si>
  <si>
    <t>A0000NGJ00</t>
  </si>
  <si>
    <t>5000263570</t>
  </si>
  <si>
    <t>A0000NGN00</t>
  </si>
  <si>
    <t>5000263574</t>
  </si>
  <si>
    <t>A0000NTL00</t>
  </si>
  <si>
    <t>1900002692</t>
  </si>
  <si>
    <t>A0000NTM00</t>
  </si>
  <si>
    <t>1900002694</t>
  </si>
  <si>
    <t>-275,000.00</t>
  </si>
  <si>
    <t>A0000NZQ00</t>
  </si>
  <si>
    <t>02/13/2020</t>
  </si>
  <si>
    <t>1900002775</t>
  </si>
  <si>
    <t>A0000OEH00</t>
  </si>
  <si>
    <t>138.75</t>
  </si>
  <si>
    <t>5000264248</t>
  </si>
  <si>
    <t>A0000QIL00</t>
  </si>
  <si>
    <t>9,150.00</t>
  </si>
  <si>
    <t>1900004482</t>
  </si>
  <si>
    <t>A0000QV400</t>
  </si>
  <si>
    <t>1900004329</t>
  </si>
  <si>
    <t>A0000QV500</t>
  </si>
  <si>
    <t>1900004331</t>
  </si>
  <si>
    <t>A0000RFI00</t>
  </si>
  <si>
    <t>5000265364</t>
  </si>
  <si>
    <t>267,000.00</t>
  </si>
  <si>
    <t>46,000.00</t>
  </si>
  <si>
    <t>A0000TR100</t>
  </si>
  <si>
    <t>03/04/2020</t>
  </si>
  <si>
    <t>1900004581</t>
  </si>
  <si>
    <t>-267,000.00</t>
  </si>
  <si>
    <t>-46,000.00</t>
  </si>
  <si>
    <t>A0000UHM00</t>
  </si>
  <si>
    <t>15,300.00</t>
  </si>
  <si>
    <t>1900004753</t>
  </si>
  <si>
    <t>A0000UHN00</t>
  </si>
  <si>
    <t>13,100.00</t>
  </si>
  <si>
    <t>1900004754</t>
  </si>
  <si>
    <t>267,445.00</t>
  </si>
  <si>
    <t>45,930.25</t>
  </si>
  <si>
    <t>A0000V0300</t>
  </si>
  <si>
    <t>1900004902</t>
  </si>
  <si>
    <t>A0000V0400</t>
  </si>
  <si>
    <t>1900004903</t>
  </si>
  <si>
    <t>A0000VG600</t>
  </si>
  <si>
    <t>5000266595</t>
  </si>
  <si>
    <t>A0000VGB00</t>
  </si>
  <si>
    <t>10,285.90</t>
  </si>
  <si>
    <t>5000266598</t>
  </si>
  <si>
    <t>A0000VGG00</t>
  </si>
  <si>
    <t>5000266703</t>
  </si>
  <si>
    <t>A0000VKT00</t>
  </si>
  <si>
    <t>03/12/2020</t>
  </si>
  <si>
    <t>5000266851</t>
  </si>
  <si>
    <t>A0000VKU00</t>
  </si>
  <si>
    <t>5000266852</t>
  </si>
  <si>
    <t>A0000W9700</t>
  </si>
  <si>
    <t>1900004966</t>
  </si>
  <si>
    <t>A0000WPB00</t>
  </si>
  <si>
    <t>10,800.00</t>
  </si>
  <si>
    <t>1900006056</t>
  </si>
  <si>
    <t>A0000WQV00</t>
  </si>
  <si>
    <t>569.87</t>
  </si>
  <si>
    <t>5000267562</t>
  </si>
  <si>
    <t>A0000WSL00</t>
  </si>
  <si>
    <t>03/20/2020</t>
  </si>
  <si>
    <t>30,592.00</t>
  </si>
  <si>
    <t>5000267694</t>
  </si>
  <si>
    <t>A0000XFE00</t>
  </si>
  <si>
    <t>1900006153</t>
  </si>
  <si>
    <t>A0000XFF00</t>
  </si>
  <si>
    <t>1900006154</t>
  </si>
  <si>
    <t>A0000XZ200</t>
  </si>
  <si>
    <t>52,500.00</t>
  </si>
  <si>
    <t>1900006277</t>
  </si>
  <si>
    <t>A0000XZ300</t>
  </si>
  <si>
    <t>47,082.98</t>
  </si>
  <si>
    <t>1900006278</t>
  </si>
  <si>
    <t>A0000Y5V00</t>
  </si>
  <si>
    <t>03/27/2020</t>
  </si>
  <si>
    <t>5000268263</t>
  </si>
  <si>
    <t>295,000.00</t>
  </si>
  <si>
    <t>65,000.00</t>
  </si>
  <si>
    <t>A000100R00</t>
  </si>
  <si>
    <t>22,000.00</t>
  </si>
  <si>
    <t>1900006621</t>
  </si>
  <si>
    <t>293,700.00</t>
  </si>
  <si>
    <t>60,628.75</t>
  </si>
  <si>
    <t>A00010OC00</t>
  </si>
  <si>
    <t>1900006741</t>
  </si>
  <si>
    <t>-295,000.00</t>
  </si>
  <si>
    <t>A00010QY00</t>
  </si>
  <si>
    <t>10,307.50</t>
  </si>
  <si>
    <t>5000269050</t>
  </si>
  <si>
    <t>A000116600</t>
  </si>
  <si>
    <t>1900006685</t>
  </si>
  <si>
    <t>A00012J000</t>
  </si>
  <si>
    <t>3,176.00</t>
  </si>
  <si>
    <t>1900006932</t>
  </si>
  <si>
    <t>A00012PT00</t>
  </si>
  <si>
    <t>5000269779</t>
  </si>
  <si>
    <t>A00013QZ00</t>
  </si>
  <si>
    <t>04/17/2020</t>
  </si>
  <si>
    <t>60,030.13</t>
  </si>
  <si>
    <t>1900007156</t>
  </si>
  <si>
    <t>A00013YP00</t>
  </si>
  <si>
    <t>1900008408</t>
  </si>
  <si>
    <t>A000149Z00</t>
  </si>
  <si>
    <t>4,570.67</t>
  </si>
  <si>
    <t>5000270706</t>
  </si>
  <si>
    <t>A00014SQ00</t>
  </si>
  <si>
    <t>1900008415</t>
  </si>
  <si>
    <t>A000153M00</t>
  </si>
  <si>
    <t>5000271112</t>
  </si>
  <si>
    <t>A00015EJ00</t>
  </si>
  <si>
    <t>14,500.00</t>
  </si>
  <si>
    <t>1900008435</t>
  </si>
  <si>
    <t>A00015QO00</t>
  </si>
  <si>
    <t>1900008577</t>
  </si>
  <si>
    <t>A00015QP00</t>
  </si>
  <si>
    <t>1900008578</t>
  </si>
  <si>
    <t>A00015QQ00</t>
  </si>
  <si>
    <t>1900008580</t>
  </si>
  <si>
    <t>A00015QU00</t>
  </si>
  <si>
    <t>4,050.00</t>
  </si>
  <si>
    <t>1900008487</t>
  </si>
  <si>
    <t>A00016FK00</t>
  </si>
  <si>
    <t>7,900.00</t>
  </si>
  <si>
    <t>1900008671</t>
  </si>
  <si>
    <t>223,000.00</t>
  </si>
  <si>
    <t>4,000.00</t>
  </si>
  <si>
    <t>207,476.00</t>
  </si>
  <si>
    <t>44,664.75</t>
  </si>
  <si>
    <t>A00016M100</t>
  </si>
  <si>
    <t>05/04/2020</t>
  </si>
  <si>
    <t>1900008646</t>
  </si>
  <si>
    <t>A00016QT00</t>
  </si>
  <si>
    <t>1900008670</t>
  </si>
  <si>
    <t>A00016ZZ00</t>
  </si>
  <si>
    <t>8,607.10</t>
  </si>
  <si>
    <t>5000271846</t>
  </si>
  <si>
    <t>A000181G00</t>
  </si>
  <si>
    <t>5000272400</t>
  </si>
  <si>
    <t>A000181H00</t>
  </si>
  <si>
    <t>5000272401</t>
  </si>
  <si>
    <t>-223,000.00</t>
  </si>
  <si>
    <t>-4,000.00</t>
  </si>
  <si>
    <t>A000195A00</t>
  </si>
  <si>
    <t>5000272497</t>
  </si>
  <si>
    <t>A00019N300</t>
  </si>
  <si>
    <t>05/13/2020</t>
  </si>
  <si>
    <t>1900009018</t>
  </si>
  <si>
    <t>A0001BDT00</t>
  </si>
  <si>
    <t>314.53</t>
  </si>
  <si>
    <t>1900009166</t>
  </si>
  <si>
    <t>A0001CHS00</t>
  </si>
  <si>
    <t>05/27/2020</t>
  </si>
  <si>
    <t>5000274330</t>
  </si>
  <si>
    <t>A0001CQ000</t>
  </si>
  <si>
    <t>6,900.00</t>
  </si>
  <si>
    <t>1900010546</t>
  </si>
  <si>
    <t>A0001CQ100</t>
  </si>
  <si>
    <t>98,000.00</t>
  </si>
  <si>
    <t>1900010548</t>
  </si>
  <si>
    <t>A0001CTV00</t>
  </si>
  <si>
    <t>13,872.00</t>
  </si>
  <si>
    <t>5000274644</t>
  </si>
  <si>
    <t>232,000.00</t>
  </si>
  <si>
    <t>47,300.00</t>
  </si>
  <si>
    <t>A0001E2900</t>
  </si>
  <si>
    <t>1900010745</t>
  </si>
  <si>
    <t>A0001E3D00</t>
  </si>
  <si>
    <t>06/02/2020</t>
  </si>
  <si>
    <t>1900010657</t>
  </si>
  <si>
    <t>A0001E3E00</t>
  </si>
  <si>
    <t>1900010658</t>
  </si>
  <si>
    <t>232,480.00</t>
  </si>
  <si>
    <t>47,329.75</t>
  </si>
  <si>
    <t>A0001FCE00</t>
  </si>
  <si>
    <t>1900010782</t>
  </si>
  <si>
    <t>A0001FCF00</t>
  </si>
  <si>
    <t>7,950.00</t>
  </si>
  <si>
    <t>1900010784</t>
  </si>
  <si>
    <t>-232,000.00</t>
  </si>
  <si>
    <t>-47,300.00</t>
  </si>
  <si>
    <t>A0001GSL00</t>
  </si>
  <si>
    <t>5000276037</t>
  </si>
  <si>
    <t>A0001HQ500</t>
  </si>
  <si>
    <t>06/17/2020</t>
  </si>
  <si>
    <t>1900011133</t>
  </si>
  <si>
    <t>A0001HV200</t>
  </si>
  <si>
    <t>06/16/2020</t>
  </si>
  <si>
    <t>5000276468</t>
  </si>
  <si>
    <t>A0001IWM00</t>
  </si>
  <si>
    <t>06/23/2020</t>
  </si>
  <si>
    <t>12,109.60</t>
  </si>
  <si>
    <t>5000277569</t>
  </si>
  <si>
    <t>A0001JXI00</t>
  </si>
  <si>
    <t>1900012547</t>
  </si>
  <si>
    <t>A0001K1900</t>
  </si>
  <si>
    <t>526.13</t>
  </si>
  <si>
    <t>1900012436</t>
  </si>
  <si>
    <t>A0001KW200</t>
  </si>
  <si>
    <t>5000278323</t>
  </si>
  <si>
    <t>57,000.00</t>
  </si>
  <si>
    <t>A0001M7200</t>
  </si>
  <si>
    <t>5000278869</t>
  </si>
  <si>
    <t>A0001M7300</t>
  </si>
  <si>
    <t>5000278870</t>
  </si>
  <si>
    <t>A0001M7400</t>
  </si>
  <si>
    <t>5000278871</t>
  </si>
  <si>
    <t>A0001M7500</t>
  </si>
  <si>
    <t>5000278872</t>
  </si>
  <si>
    <t>A0001MGK00</t>
  </si>
  <si>
    <t>2200000248</t>
  </si>
  <si>
    <t>A0001MKJ00</t>
  </si>
  <si>
    <t>1900012760</t>
  </si>
  <si>
    <t>A0001MKK00</t>
  </si>
  <si>
    <t>1900012761</t>
  </si>
  <si>
    <t>A0001MMO00</t>
  </si>
  <si>
    <t>1900012900</t>
  </si>
  <si>
    <t>A0001MMP00</t>
  </si>
  <si>
    <t>41,528.16</t>
  </si>
  <si>
    <t>1900012901</t>
  </si>
  <si>
    <t>-57,000.00</t>
  </si>
  <si>
    <t>A0001MSK00</t>
  </si>
  <si>
    <t>A0001MTG00</t>
  </si>
  <si>
    <t>5000279087</t>
  </si>
  <si>
    <t>A0001N4O00</t>
  </si>
  <si>
    <t>07/06/2020</t>
  </si>
  <si>
    <t>1900012804</t>
  </si>
  <si>
    <t>A0001N6I00</t>
  </si>
  <si>
    <t>466.95</t>
  </si>
  <si>
    <t>5000279676</t>
  </si>
  <si>
    <t>A0001N6L00</t>
  </si>
  <si>
    <t>5000279678</t>
  </si>
  <si>
    <t>A0001OGP00</t>
  </si>
  <si>
    <t>1900013028</t>
  </si>
  <si>
    <t>A0001OGQ00</t>
  </si>
  <si>
    <t>1900013029</t>
  </si>
  <si>
    <t>A0001OGR00</t>
  </si>
  <si>
    <t>1900013030</t>
  </si>
  <si>
    <t>A0001PL800</t>
  </si>
  <si>
    <t>07/13/2020</t>
  </si>
  <si>
    <t>9,604.75</t>
  </si>
  <si>
    <t>5000280080</t>
  </si>
  <si>
    <t>A0001PNV00</t>
  </si>
  <si>
    <t>07/15/2020</t>
  </si>
  <si>
    <t>1900013133</t>
  </si>
  <si>
    <t>A0001PSA00</t>
  </si>
  <si>
    <t>07/20/2020</t>
  </si>
  <si>
    <t>0.610005941</t>
  </si>
  <si>
    <t>28,402.18</t>
  </si>
  <si>
    <t>5000280833</t>
  </si>
  <si>
    <t>A0001Q4700</t>
  </si>
  <si>
    <t>274,327.75</t>
  </si>
  <si>
    <t>1900013174</t>
  </si>
  <si>
    <t>56,664.75</t>
  </si>
  <si>
    <t>A0001QB900</t>
  </si>
  <si>
    <t>07/22/2020</t>
  </si>
  <si>
    <t>7,800.00</t>
  </si>
  <si>
    <t>1900014371</t>
  </si>
  <si>
    <t>A0001QIJ00</t>
  </si>
  <si>
    <t>5000280729</t>
  </si>
  <si>
    <t>A0001RX000</t>
  </si>
  <si>
    <t>5000281667</t>
  </si>
  <si>
    <t>A0001RX400</t>
  </si>
  <si>
    <t>3,708.00</t>
  </si>
  <si>
    <t>1900014488</t>
  </si>
  <si>
    <t>A0001SA800</t>
  </si>
  <si>
    <t>1900014487</t>
  </si>
  <si>
    <t>A0001SSK00</t>
  </si>
  <si>
    <t>07/29/2020</t>
  </si>
  <si>
    <t>5000281604</t>
  </si>
  <si>
    <t>A0001SZ400</t>
  </si>
  <si>
    <t>7,200.00</t>
  </si>
  <si>
    <t>1900014563</t>
  </si>
  <si>
    <t>A0001SZ500</t>
  </si>
  <si>
    <t>62,090.00</t>
  </si>
  <si>
    <t>1900014566</t>
  </si>
  <si>
    <t>A0001V0200</t>
  </si>
  <si>
    <t>08/04/2020</t>
  </si>
  <si>
    <t>1900014802</t>
  </si>
  <si>
    <t>220,000.00</t>
  </si>
  <si>
    <t>A0001VMH00</t>
  </si>
  <si>
    <t>08/06/2020</t>
  </si>
  <si>
    <t>1900014934</t>
  </si>
  <si>
    <t>A0001VMI00</t>
  </si>
  <si>
    <t>1900014935</t>
  </si>
  <si>
    <t>A0001WRQ00</t>
  </si>
  <si>
    <t>1900014929</t>
  </si>
  <si>
    <t>A0001X8Q00</t>
  </si>
  <si>
    <t>12,120.25</t>
  </si>
  <si>
    <t>5000283542</t>
  </si>
  <si>
    <t>A0001X8R00</t>
  </si>
  <si>
    <t>5000283543</t>
  </si>
  <si>
    <t>A0001X8S00</t>
  </si>
  <si>
    <t>5000283544</t>
  </si>
  <si>
    <t>A0001XTC00</t>
  </si>
  <si>
    <t>8,100.00</t>
  </si>
  <si>
    <t>1900015119</t>
  </si>
  <si>
    <t>A0001XXC00</t>
  </si>
  <si>
    <t>08/11/2020</t>
  </si>
  <si>
    <t>418.36</t>
  </si>
  <si>
    <t>5000283846</t>
  </si>
  <si>
    <t>-220,000.00</t>
  </si>
  <si>
    <t>-22,000.00</t>
  </si>
  <si>
    <t>A0001ZQS00</t>
  </si>
  <si>
    <t>207,526.30</t>
  </si>
  <si>
    <t>1900016360</t>
  </si>
  <si>
    <t>13,392.75</t>
  </si>
  <si>
    <t>-70,555.00</t>
  </si>
  <si>
    <t>A00022P500</t>
  </si>
  <si>
    <t>08/28/2020</t>
  </si>
  <si>
    <t>9,500.00</t>
  </si>
  <si>
    <t>1900016710</t>
  </si>
  <si>
    <t>215,000.00</t>
  </si>
  <si>
    <t>5303320</t>
  </si>
  <si>
    <t>A0001JR200</t>
  </si>
  <si>
    <t>9108592</t>
  </si>
  <si>
    <t>5303830</t>
  </si>
  <si>
    <t>9930100</t>
  </si>
  <si>
    <t>A0001QWH00</t>
  </si>
  <si>
    <t>07/21/2020</t>
  </si>
  <si>
    <t>45.00</t>
  </si>
  <si>
    <t>1900014286</t>
  </si>
  <si>
    <t>5303850</t>
  </si>
  <si>
    <t>A0000P7X00</t>
  </si>
  <si>
    <t>1900000044</t>
  </si>
  <si>
    <t>5303890</t>
  </si>
  <si>
    <t>09/03/2019</t>
  </si>
  <si>
    <t>1,535.00</t>
  </si>
  <si>
    <t>1000707149</t>
  </si>
  <si>
    <t>5000252546</t>
  </si>
  <si>
    <t>1000710869</t>
  </si>
  <si>
    <t>2200000040</t>
  </si>
  <si>
    <t>11/12/2019</t>
  </si>
  <si>
    <t>A0000ARP00</t>
  </si>
  <si>
    <t>12/23/2019</t>
  </si>
  <si>
    <t>5000259172</t>
  </si>
  <si>
    <t>01/07/2020</t>
  </si>
  <si>
    <t>A0000GYD00</t>
  </si>
  <si>
    <t>4400000004</t>
  </si>
  <si>
    <t>02/12/2020</t>
  </si>
  <si>
    <t>02/28/2020</t>
  </si>
  <si>
    <t>A0000SZJ00</t>
  </si>
  <si>
    <t>2200000014</t>
  </si>
  <si>
    <t>A0000U5O00</t>
  </si>
  <si>
    <t>4400000021</t>
  </si>
  <si>
    <t>18.65</t>
  </si>
  <si>
    <t>08/13/2020</t>
  </si>
  <si>
    <t>08/18/2020</t>
  </si>
  <si>
    <t>A0000BQE03</t>
  </si>
  <si>
    <t>188.70</t>
  </si>
  <si>
    <t>100117511</t>
  </si>
  <si>
    <t>A0000LNG00</t>
  </si>
  <si>
    <t>78.00</t>
  </si>
  <si>
    <t>100000712</t>
  </si>
  <si>
    <t>A0000QX100</t>
  </si>
  <si>
    <t>72.97</t>
  </si>
  <si>
    <t>100001143</t>
  </si>
  <si>
    <t>A0000XCM00</t>
  </si>
  <si>
    <t>100001640</t>
  </si>
  <si>
    <t>A00012S700</t>
  </si>
  <si>
    <t>75.48</t>
  </si>
  <si>
    <t>100002126</t>
  </si>
  <si>
    <t>A0001BIH00</t>
  </si>
  <si>
    <t>100002911</t>
  </si>
  <si>
    <t>A0001J6F00</t>
  </si>
  <si>
    <t>100003449</t>
  </si>
  <si>
    <t>A0001TBT00</t>
  </si>
  <si>
    <t>100004127</t>
  </si>
  <si>
    <t>A00021AG00</t>
  </si>
  <si>
    <t>100004637</t>
  </si>
  <si>
    <t>A0000W9C00</t>
  </si>
  <si>
    <t>03/17/2020</t>
  </si>
  <si>
    <t>KSSR010000130009</t>
  </si>
  <si>
    <t>50.00</t>
  </si>
  <si>
    <t>5000267087</t>
  </si>
  <si>
    <t>A0001FUF00</t>
  </si>
  <si>
    <t>06/09/2020</t>
  </si>
  <si>
    <t>1900000104</t>
  </si>
  <si>
    <t>A00022K100</t>
  </si>
  <si>
    <t>231.06</t>
  </si>
  <si>
    <t>5000286624</t>
  </si>
  <si>
    <t>1000694037</t>
  </si>
  <si>
    <t>09/13/2019</t>
  </si>
  <si>
    <t>25.00</t>
  </si>
  <si>
    <t>5000247164</t>
  </si>
  <si>
    <t>1000694063</t>
  </si>
  <si>
    <t>52.20</t>
  </si>
  <si>
    <t>5000247188</t>
  </si>
  <si>
    <t>1000698825</t>
  </si>
  <si>
    <t>PR00056899</t>
  </si>
  <si>
    <t>100005420</t>
  </si>
  <si>
    <t>1000698832</t>
  </si>
  <si>
    <t>2,545.25</t>
  </si>
  <si>
    <t>100005422</t>
  </si>
  <si>
    <t>1000709829</t>
  </si>
  <si>
    <t>3.03</t>
  </si>
  <si>
    <t>100006070</t>
  </si>
  <si>
    <t>1000709837</t>
  </si>
  <si>
    <t>2,521.53</t>
  </si>
  <si>
    <t>100006074</t>
  </si>
  <si>
    <t>A00000NR00</t>
  </si>
  <si>
    <t>113.40</t>
  </si>
  <si>
    <t>5000254503</t>
  </si>
  <si>
    <t>A00000NZ00</t>
  </si>
  <si>
    <t>5000254510</t>
  </si>
  <si>
    <t>A000019O00</t>
  </si>
  <si>
    <t>5000255358</t>
  </si>
  <si>
    <t>A000019R00</t>
  </si>
  <si>
    <t>112.36</t>
  </si>
  <si>
    <t>5000255431</t>
  </si>
  <si>
    <t>A00005MX00</t>
  </si>
  <si>
    <t>2,599.97</t>
  </si>
  <si>
    <t>100006632</t>
  </si>
  <si>
    <t>A00005N100</t>
  </si>
  <si>
    <t>3.69</t>
  </si>
  <si>
    <t>100006634</t>
  </si>
  <si>
    <t>A00009FB00</t>
  </si>
  <si>
    <t>5000258263</t>
  </si>
  <si>
    <t>A00009FD00</t>
  </si>
  <si>
    <t>160.13</t>
  </si>
  <si>
    <t>5000258265</t>
  </si>
  <si>
    <t>A0000AS500</t>
  </si>
  <si>
    <t>12/26/2019</t>
  </si>
  <si>
    <t>114.88</t>
  </si>
  <si>
    <t>5000259330</t>
  </si>
  <si>
    <t>A0000DXB00</t>
  </si>
  <si>
    <t>179.65</t>
  </si>
  <si>
    <t>5000260005</t>
  </si>
  <si>
    <t>A0000E6J00</t>
  </si>
  <si>
    <t>12/15/2019</t>
  </si>
  <si>
    <t>100007300</t>
  </si>
  <si>
    <t>A0000E6R00</t>
  </si>
  <si>
    <t>2,492.46</t>
  </si>
  <si>
    <t>100007302</t>
  </si>
  <si>
    <t>A0000GUV00</t>
  </si>
  <si>
    <t>162.22</t>
  </si>
  <si>
    <t>5000261193</t>
  </si>
  <si>
    <t>A0000GUZ00</t>
  </si>
  <si>
    <t>5000261197</t>
  </si>
  <si>
    <t>A0000I4U00</t>
  </si>
  <si>
    <t>5000261360</t>
  </si>
  <si>
    <t>A0000L0Y00</t>
  </si>
  <si>
    <t>100000622</t>
  </si>
  <si>
    <t>A0000L1600</t>
  </si>
  <si>
    <t>2,557.13</t>
  </si>
  <si>
    <t>100000627</t>
  </si>
  <si>
    <t>A0000NCZ00</t>
  </si>
  <si>
    <t>50.03</t>
  </si>
  <si>
    <t>5000264217</t>
  </si>
  <si>
    <t>A0000ND000</t>
  </si>
  <si>
    <t>166.92</t>
  </si>
  <si>
    <t>5000264218</t>
  </si>
  <si>
    <t>A0000S1K00</t>
  </si>
  <si>
    <t>2,757.36</t>
  </si>
  <si>
    <t>100001251</t>
  </si>
  <si>
    <t>A0000S1Q00</t>
  </si>
  <si>
    <t>3.75</t>
  </si>
  <si>
    <t>100001253</t>
  </si>
  <si>
    <t>A0000V1O00</t>
  </si>
  <si>
    <t>50.04</t>
  </si>
  <si>
    <t>5000266411</t>
  </si>
  <si>
    <t>A0000V1P00</t>
  </si>
  <si>
    <t>164.96</t>
  </si>
  <si>
    <t>5000266412</t>
  </si>
  <si>
    <t>A0000ZWE00</t>
  </si>
  <si>
    <t>100001870</t>
  </si>
  <si>
    <t>A0000ZWK00</t>
  </si>
  <si>
    <t>2,612.22</t>
  </si>
  <si>
    <t>100001872</t>
  </si>
  <si>
    <t>A00012TD00</t>
  </si>
  <si>
    <t>25.22</t>
  </si>
  <si>
    <t>5000269593</t>
  </si>
  <si>
    <t>A00012TE00</t>
  </si>
  <si>
    <t>869.96</t>
  </si>
  <si>
    <t>5000269594</t>
  </si>
  <si>
    <t>A000163S00</t>
  </si>
  <si>
    <t>2,805.31</t>
  </si>
  <si>
    <t>100002440</t>
  </si>
  <si>
    <t>A000163W00</t>
  </si>
  <si>
    <t>3.98</t>
  </si>
  <si>
    <t>100002442</t>
  </si>
  <si>
    <t>A0001E2Z00</t>
  </si>
  <si>
    <t>2,736.77</t>
  </si>
  <si>
    <t>100003057</t>
  </si>
  <si>
    <t>A0001E3500</t>
  </si>
  <si>
    <t>05/15/2020</t>
  </si>
  <si>
    <t>4.68</t>
  </si>
  <si>
    <t>100003073</t>
  </si>
  <si>
    <t>A0001M1100</t>
  </si>
  <si>
    <t>3.42</t>
  </si>
  <si>
    <t>100003626</t>
  </si>
  <si>
    <t>A0001M1900</t>
  </si>
  <si>
    <t>2,629.39</t>
  </si>
  <si>
    <t>100003628</t>
  </si>
  <si>
    <t>A0001PBD00</t>
  </si>
  <si>
    <t>713.37</t>
  </si>
  <si>
    <t>5000280859</t>
  </si>
  <si>
    <t>A0001V9200</t>
  </si>
  <si>
    <t>2,807.79</t>
  </si>
  <si>
    <t>100004233</t>
  </si>
  <si>
    <t>A0001V9600</t>
  </si>
  <si>
    <t>100004234</t>
  </si>
  <si>
    <t>A00022IG00</t>
  </si>
  <si>
    <t>2,762.09</t>
  </si>
  <si>
    <t>100004779</t>
  </si>
  <si>
    <t>A00022IK00</t>
  </si>
  <si>
    <t>08/17/2020</t>
  </si>
  <si>
    <t>100004780</t>
  </si>
  <si>
    <t>1000697397</t>
  </si>
  <si>
    <t>160.02</t>
  </si>
  <si>
    <t>9100016</t>
  </si>
  <si>
    <t>1000707782</t>
  </si>
  <si>
    <t>160.01</t>
  </si>
  <si>
    <t>9100967</t>
  </si>
  <si>
    <t>A000048Y01</t>
  </si>
  <si>
    <t>610.07</t>
  </si>
  <si>
    <t>9102126</t>
  </si>
  <si>
    <t>A0000CID01</t>
  </si>
  <si>
    <t>9103304</t>
  </si>
  <si>
    <t>A0000K3Q00</t>
  </si>
  <si>
    <t>164.75</t>
  </si>
  <si>
    <t>9104484</t>
  </si>
  <si>
    <t>70.00</t>
  </si>
  <si>
    <t>A0000WSG00</t>
  </si>
  <si>
    <t>238.86</t>
  </si>
  <si>
    <t>5000267659</t>
  </si>
  <si>
    <t>A0000YF000</t>
  </si>
  <si>
    <t>155.00</t>
  </si>
  <si>
    <t>9106427</t>
  </si>
  <si>
    <t>A00015C200</t>
  </si>
  <si>
    <t>160.33</t>
  </si>
  <si>
    <t>9107411</t>
  </si>
  <si>
    <t>A0001B5700</t>
  </si>
  <si>
    <t>746.20</t>
  </si>
  <si>
    <t>9108085</t>
  </si>
  <si>
    <t>A0001JRG00</t>
  </si>
  <si>
    <t>40.00</t>
  </si>
  <si>
    <t>9108606</t>
  </si>
  <si>
    <t>A0001L7300</t>
  </si>
  <si>
    <t>710.46</t>
  </si>
  <si>
    <t>1900012491</t>
  </si>
  <si>
    <t>A0001PEI00</t>
  </si>
  <si>
    <t>287.84</t>
  </si>
  <si>
    <t>1900012974</t>
  </si>
  <si>
    <t>A0001QG300</t>
  </si>
  <si>
    <t>1,610.85</t>
  </si>
  <si>
    <t>1900013262</t>
  </si>
  <si>
    <t>A0001QG400</t>
  </si>
  <si>
    <t>547.58</t>
  </si>
  <si>
    <t>1900013288</t>
  </si>
  <si>
    <t>A0001SRL01</t>
  </si>
  <si>
    <t>9109662</t>
  </si>
  <si>
    <t>A0001X8C00</t>
  </si>
  <si>
    <t>1900014840</t>
  </si>
  <si>
    <t>A00022WL00</t>
  </si>
  <si>
    <t>9110401</t>
  </si>
  <si>
    <t>A000232Z00</t>
  </si>
  <si>
    <t>120.00</t>
  </si>
  <si>
    <t>1900016711</t>
  </si>
  <si>
    <t>5303991</t>
  </si>
  <si>
    <t>0.04</t>
  </si>
  <si>
    <t>722</t>
  </si>
  <si>
    <t>734</t>
  </si>
  <si>
    <t>-0.04</t>
  </si>
  <si>
    <t>740</t>
  </si>
  <si>
    <t>0.62</t>
  </si>
  <si>
    <t>4.10</t>
  </si>
  <si>
    <t>246</t>
  </si>
  <si>
    <t>26.10</t>
  </si>
  <si>
    <t>250</t>
  </si>
  <si>
    <t>8.21</t>
  </si>
  <si>
    <t>243</t>
  </si>
  <si>
    <t>719</t>
  </si>
  <si>
    <t>7.97</t>
  </si>
  <si>
    <t>731</t>
  </si>
  <si>
    <t>-7.97</t>
  </si>
  <si>
    <t>737</t>
  </si>
  <si>
    <t>209</t>
  </si>
  <si>
    <t>11.25</t>
  </si>
  <si>
    <t>-2.70</t>
  </si>
  <si>
    <t>259.93</t>
  </si>
  <si>
    <t>KSSR010000131312</t>
  </si>
  <si>
    <t>10.70</t>
  </si>
  <si>
    <t>241</t>
  </si>
  <si>
    <t>-6.81</t>
  </si>
  <si>
    <t>242</t>
  </si>
  <si>
    <t>24.53</t>
  </si>
  <si>
    <t>6.49</t>
  </si>
  <si>
    <t>244</t>
  </si>
  <si>
    <t>19.78</t>
  </si>
  <si>
    <t>245</t>
  </si>
  <si>
    <t>34.04</t>
  </si>
  <si>
    <t>247</t>
  </si>
  <si>
    <t>3.94</t>
  </si>
  <si>
    <t>332.10</t>
  </si>
  <si>
    <t>208</t>
  </si>
  <si>
    <t>14.08</t>
  </si>
  <si>
    <t>210</t>
  </si>
  <si>
    <t>0.99</t>
  </si>
  <si>
    <t>211</t>
  </si>
  <si>
    <t>16.12</t>
  </si>
  <si>
    <t>15.48</t>
  </si>
  <si>
    <t>19.82</t>
  </si>
  <si>
    <t>3.44</t>
  </si>
  <si>
    <t>264.70</t>
  </si>
  <si>
    <t>17.27</t>
  </si>
  <si>
    <t>9.25</t>
  </si>
  <si>
    <t>18.43</t>
  </si>
  <si>
    <t>34.61</t>
  </si>
  <si>
    <t>12.53</t>
  </si>
  <si>
    <t>271.63</t>
  </si>
  <si>
    <t>12.64</t>
  </si>
  <si>
    <t>17.09</t>
  </si>
  <si>
    <t>15.21</t>
  </si>
  <si>
    <t>248</t>
  </si>
  <si>
    <t>25.10</t>
  </si>
  <si>
    <t>249</t>
  </si>
  <si>
    <t>56.70</t>
  </si>
  <si>
    <t>251</t>
  </si>
  <si>
    <t>50.39</t>
  </si>
  <si>
    <t>241.26</t>
  </si>
  <si>
    <t>11.19</t>
  </si>
  <si>
    <t>2.85</t>
  </si>
  <si>
    <t>16.96</t>
  </si>
  <si>
    <t>24.71</t>
  </si>
  <si>
    <t>22.41</t>
  </si>
  <si>
    <t>3.06</t>
  </si>
  <si>
    <t>716</t>
  </si>
  <si>
    <t>276.14</t>
  </si>
  <si>
    <t>717</t>
  </si>
  <si>
    <t>0.59</t>
  </si>
  <si>
    <t>718</t>
  </si>
  <si>
    <t>52.03</t>
  </si>
  <si>
    <t>720</t>
  </si>
  <si>
    <t>44.75</t>
  </si>
  <si>
    <t>721</t>
  </si>
  <si>
    <t>9.05</t>
  </si>
  <si>
    <t>723</t>
  </si>
  <si>
    <t>724</t>
  </si>
  <si>
    <t>54.39</t>
  </si>
  <si>
    <t>725</t>
  </si>
  <si>
    <t>726</t>
  </si>
  <si>
    <t>727</t>
  </si>
  <si>
    <t>728</t>
  </si>
  <si>
    <t>-276.14</t>
  </si>
  <si>
    <t>729</t>
  </si>
  <si>
    <t>-0.59</t>
  </si>
  <si>
    <t>730</t>
  </si>
  <si>
    <t>-52.03</t>
  </si>
  <si>
    <t>732</t>
  </si>
  <si>
    <t>-44.75</t>
  </si>
  <si>
    <t>733</t>
  </si>
  <si>
    <t>-9.05</t>
  </si>
  <si>
    <t>735</t>
  </si>
  <si>
    <t>-0.28</t>
  </si>
  <si>
    <t>736</t>
  </si>
  <si>
    <t>-54.39</t>
  </si>
  <si>
    <t>738</t>
  </si>
  <si>
    <t>739</t>
  </si>
  <si>
    <t>741</t>
  </si>
  <si>
    <t>742</t>
  </si>
  <si>
    <t>351.76</t>
  </si>
  <si>
    <t>-49.88</t>
  </si>
  <si>
    <t>32.03</t>
  </si>
  <si>
    <t>9.59</t>
  </si>
  <si>
    <t>283.27</t>
  </si>
  <si>
    <t>0.27</t>
  </si>
  <si>
    <t>12.73</t>
  </si>
  <si>
    <t>19.39</t>
  </si>
  <si>
    <t>283.12</t>
  </si>
  <si>
    <t>13.36</t>
  </si>
  <si>
    <t>72.95</t>
  </si>
  <si>
    <t>459.46</t>
  </si>
  <si>
    <t>49.28</t>
  </si>
  <si>
    <t>-5.20</t>
  </si>
  <si>
    <t>12.28</t>
  </si>
  <si>
    <t>1.55</t>
  </si>
  <si>
    <t>58.36</t>
  </si>
  <si>
    <t>1.22</t>
  </si>
  <si>
    <t>338.72</t>
  </si>
  <si>
    <t>82.63</t>
  </si>
  <si>
    <t>12.37</t>
  </si>
  <si>
    <t>7.44</t>
  </si>
  <si>
    <t>7.37</t>
  </si>
  <si>
    <t>290.34</t>
  </si>
  <si>
    <t>79.12</t>
  </si>
  <si>
    <t>13.17</t>
  </si>
  <si>
    <t>14.22</t>
  </si>
  <si>
    <t>72.80</t>
  </si>
  <si>
    <t>5.32</t>
  </si>
  <si>
    <t>2.49</t>
  </si>
  <si>
    <t>-5.25</t>
  </si>
  <si>
    <t>-328.98</t>
  </si>
  <si>
    <t>360.00</t>
  </si>
  <si>
    <t>-18.65</t>
  </si>
  <si>
    <t>-79.45</t>
  </si>
  <si>
    <t>-25.63</t>
  </si>
  <si>
    <t>5304100</t>
  </si>
  <si>
    <t>1,562.76</t>
  </si>
  <si>
    <t>03/24/2020</t>
  </si>
  <si>
    <t>1000700294</t>
  </si>
  <si>
    <t>10/02/2019</t>
  </si>
  <si>
    <t>5000249741</t>
  </si>
  <si>
    <t>1000705648</t>
  </si>
  <si>
    <t>124.00</t>
  </si>
  <si>
    <t>5000251683</t>
  </si>
  <si>
    <t>1000706357</t>
  </si>
  <si>
    <t>285.80</t>
  </si>
  <si>
    <t>5000252161</t>
  </si>
  <si>
    <t>A000012800</t>
  </si>
  <si>
    <t>17.04</t>
  </si>
  <si>
    <t>5000254520</t>
  </si>
  <si>
    <t>39.00</t>
  </si>
  <si>
    <t>A000052L00</t>
  </si>
  <si>
    <t>3,883.55</t>
  </si>
  <si>
    <t>1900000284</t>
  </si>
  <si>
    <t>A00005XQ00</t>
  </si>
  <si>
    <t>5000257065</t>
  </si>
  <si>
    <t>38.40</t>
  </si>
  <si>
    <t>2,075.15</t>
  </si>
  <si>
    <t>A0000HER00</t>
  </si>
  <si>
    <t>42.12</t>
  </si>
  <si>
    <t>5000261061</t>
  </si>
  <si>
    <t>A0000HKK00</t>
  </si>
  <si>
    <t>23.70</t>
  </si>
  <si>
    <t>5000261137</t>
  </si>
  <si>
    <t>63.00</t>
  </si>
  <si>
    <t>A0000K7F00</t>
  </si>
  <si>
    <t>79.60</t>
  </si>
  <si>
    <t>5000262824</t>
  </si>
  <si>
    <t>A0000K7G00</t>
  </si>
  <si>
    <t>5.00</t>
  </si>
  <si>
    <t>5000262825</t>
  </si>
  <si>
    <t>A0000KRW00</t>
  </si>
  <si>
    <t>RF</t>
  </si>
  <si>
    <t>14.70</t>
  </si>
  <si>
    <t>5100429923</t>
  </si>
  <si>
    <t>A0000KRX00</t>
  </si>
  <si>
    <t>141.50</t>
  </si>
  <si>
    <t>5100429924</t>
  </si>
  <si>
    <t>A0000L2I00</t>
  </si>
  <si>
    <t>600.90</t>
  </si>
  <si>
    <t>5000262827</t>
  </si>
  <si>
    <t>A0000L3K00</t>
  </si>
  <si>
    <t>79.00</t>
  </si>
  <si>
    <t>5000263071</t>
  </si>
  <si>
    <t>82.65</t>
  </si>
  <si>
    <t>A0000L9F00</t>
  </si>
  <si>
    <t>69.96</t>
  </si>
  <si>
    <t>5000263098</t>
  </si>
  <si>
    <t>A0000Q7J00</t>
  </si>
  <si>
    <t>02/21/2020</t>
  </si>
  <si>
    <t>477.39</t>
  </si>
  <si>
    <t>5000264999</t>
  </si>
  <si>
    <t>A0000UYK00</t>
  </si>
  <si>
    <t>03/10/2020</t>
  </si>
  <si>
    <t>66.12</t>
  </si>
  <si>
    <t>5000266621</t>
  </si>
  <si>
    <t>A0000VEX00</t>
  </si>
  <si>
    <t>5100433530</t>
  </si>
  <si>
    <t>-0.10</t>
  </si>
  <si>
    <t>A0000WRZ00</t>
  </si>
  <si>
    <t>113.64</t>
  </si>
  <si>
    <t>5000267642</t>
  </si>
  <si>
    <t>105.24</t>
  </si>
  <si>
    <t>A0000X2600</t>
  </si>
  <si>
    <t>5100434527</t>
  </si>
  <si>
    <t>-0.26</t>
  </si>
  <si>
    <t>A000141900</t>
  </si>
  <si>
    <t>636.52</t>
  </si>
  <si>
    <t>5000270974</t>
  </si>
  <si>
    <t>A00014W800</t>
  </si>
  <si>
    <t>-2.04</t>
  </si>
  <si>
    <t>5100438127</t>
  </si>
  <si>
    <t>A00015N800</t>
  </si>
  <si>
    <t>814.20</t>
  </si>
  <si>
    <t>5000271208</t>
  </si>
  <si>
    <t>A00015SY00</t>
  </si>
  <si>
    <t>5100438303</t>
  </si>
  <si>
    <t>-0.06</t>
  </si>
  <si>
    <t>-0.12</t>
  </si>
  <si>
    <t>-0.18</t>
  </si>
  <si>
    <t>A00015SZ00</t>
  </si>
  <si>
    <t>-0.15</t>
  </si>
  <si>
    <t>5100438304</t>
  </si>
  <si>
    <t>A00015XZ00</t>
  </si>
  <si>
    <t>5000271364</t>
  </si>
  <si>
    <t>25.50</t>
  </si>
  <si>
    <t>48.40</t>
  </si>
  <si>
    <t>69.80</t>
  </si>
  <si>
    <t>A00015Y000</t>
  </si>
  <si>
    <t>61.00</t>
  </si>
  <si>
    <t>5000271365</t>
  </si>
  <si>
    <t>A0001C1W00</t>
  </si>
  <si>
    <t>152.30</t>
  </si>
  <si>
    <t>5000274231</t>
  </si>
  <si>
    <t>114.20</t>
  </si>
  <si>
    <t>12.50</t>
  </si>
  <si>
    <t>68.70</t>
  </si>
  <si>
    <t>165.80</t>
  </si>
  <si>
    <t>149.90</t>
  </si>
  <si>
    <t>A0001CEK00</t>
  </si>
  <si>
    <t>-0.38</t>
  </si>
  <si>
    <t>5100441228</t>
  </si>
  <si>
    <t>-0.03</t>
  </si>
  <si>
    <t>-0.17</t>
  </si>
  <si>
    <t>-0.42</t>
  </si>
  <si>
    <t>A0001CFG00</t>
  </si>
  <si>
    <t>-0.36</t>
  </si>
  <si>
    <t>5100441261</t>
  </si>
  <si>
    <t>A0001CFH00</t>
  </si>
  <si>
    <t>5100441262</t>
  </si>
  <si>
    <t>-0.21</t>
  </si>
  <si>
    <t>-0.44</t>
  </si>
  <si>
    <t>A0001CHD00</t>
  </si>
  <si>
    <t>145.20</t>
  </si>
  <si>
    <t>5000274302</t>
  </si>
  <si>
    <t>A0001CHE00</t>
  </si>
  <si>
    <t>20.40</t>
  </si>
  <si>
    <t>5000274303</t>
  </si>
  <si>
    <t>84.00</t>
  </si>
  <si>
    <t>152.50</t>
  </si>
  <si>
    <t>173.80</t>
  </si>
  <si>
    <t>A0001H1Q00</t>
  </si>
  <si>
    <t>5000276159</t>
  </si>
  <si>
    <t>A0001H4K00</t>
  </si>
  <si>
    <t>5100443041</t>
  </si>
  <si>
    <t>A0001I0G00</t>
  </si>
  <si>
    <t>-0.20</t>
  </si>
  <si>
    <t>5100444425</t>
  </si>
  <si>
    <t>A0001IR400</t>
  </si>
  <si>
    <t>06/20/2020</t>
  </si>
  <si>
    <t>81.12</t>
  </si>
  <si>
    <t>5000277214</t>
  </si>
  <si>
    <t>70.20</t>
  </si>
  <si>
    <t>13.68</t>
  </si>
  <si>
    <t>A0001KG600</t>
  </si>
  <si>
    <t>41.76</t>
  </si>
  <si>
    <t>5000278296</t>
  </si>
  <si>
    <t>A0001KW000</t>
  </si>
  <si>
    <t>5100445450</t>
  </si>
  <si>
    <t>A0001OXS00</t>
  </si>
  <si>
    <t>5100447421</t>
  </si>
  <si>
    <t>-0.94</t>
  </si>
  <si>
    <t>A0001P8700</t>
  </si>
  <si>
    <t>17.25</t>
  </si>
  <si>
    <t>5000280225</t>
  </si>
  <si>
    <t>377.96</t>
  </si>
  <si>
    <t>A0001QTH00</t>
  </si>
  <si>
    <t>13.70</t>
  </si>
  <si>
    <t>5000281073</t>
  </si>
  <si>
    <t>A0001R2C00</t>
  </si>
  <si>
    <t>5100448146</t>
  </si>
  <si>
    <t>A0001SCE00</t>
  </si>
  <si>
    <t>19.20</t>
  </si>
  <si>
    <t>5000282081</t>
  </si>
  <si>
    <t>53.20</t>
  </si>
  <si>
    <t>A0001SF700</t>
  </si>
  <si>
    <t>5100449209</t>
  </si>
  <si>
    <t>-0.13</t>
  </si>
  <si>
    <t>A0001UCB00</t>
  </si>
  <si>
    <t>5000283093</t>
  </si>
  <si>
    <t>A0001VLL00</t>
  </si>
  <si>
    <t>5000283135</t>
  </si>
  <si>
    <t>114.40</t>
  </si>
  <si>
    <t>A0001VX400</t>
  </si>
  <si>
    <t>5100450289</t>
  </si>
  <si>
    <t>A0001VXU00</t>
  </si>
  <si>
    <t>5100450315</t>
  </si>
  <si>
    <t>A0001VZJ00</t>
  </si>
  <si>
    <t>10.00</t>
  </si>
  <si>
    <t>5000283238</t>
  </si>
  <si>
    <t>A0001VZP00</t>
  </si>
  <si>
    <t>5000283244</t>
  </si>
  <si>
    <t>A0001WOT00</t>
  </si>
  <si>
    <t>5100450352</t>
  </si>
  <si>
    <t>A0001WOZ00</t>
  </si>
  <si>
    <t>5100450358</t>
  </si>
  <si>
    <t>A0001Y5100</t>
  </si>
  <si>
    <t>08/14/2020</t>
  </si>
  <si>
    <t>40.32</t>
  </si>
  <si>
    <t>5000284283</t>
  </si>
  <si>
    <t>A0001Z0W00</t>
  </si>
  <si>
    <t>12.90</t>
  </si>
  <si>
    <t>5000284432</t>
  </si>
  <si>
    <t>A0001Z1200</t>
  </si>
  <si>
    <t>186.42</t>
  </si>
  <si>
    <t>5000284438</t>
  </si>
  <si>
    <t>105.40</t>
  </si>
  <si>
    <t>A0001ZCF00</t>
  </si>
  <si>
    <t>5100451666</t>
  </si>
  <si>
    <t>A0001ZDE00</t>
  </si>
  <si>
    <t>5100451702</t>
  </si>
  <si>
    <t>A0001ZDK00</t>
  </si>
  <si>
    <t>-0.47</t>
  </si>
  <si>
    <t>5100451708</t>
  </si>
  <si>
    <t>A00021CX00</t>
  </si>
  <si>
    <t>5000285935</t>
  </si>
  <si>
    <t>9887000</t>
  </si>
  <si>
    <t>1000705157</t>
  </si>
  <si>
    <t>10/17/2019</t>
  </si>
  <si>
    <t>KSSR010000130004</t>
  </si>
  <si>
    <t>949.97</t>
  </si>
  <si>
    <t>5100418293</t>
  </si>
  <si>
    <t>-949.97</t>
  </si>
  <si>
    <t>A0000RID00</t>
  </si>
  <si>
    <t>5100432477</t>
  </si>
  <si>
    <t>-1,562.76</t>
  </si>
  <si>
    <t>A0000VG800</t>
  </si>
  <si>
    <t>RU</t>
  </si>
  <si>
    <t>5100433579</t>
  </si>
  <si>
    <t>1000690929</t>
  </si>
  <si>
    <t>10.35</t>
  </si>
  <si>
    <t>1900000201</t>
  </si>
  <si>
    <t>1000690930</t>
  </si>
  <si>
    <t>5.81</t>
  </si>
  <si>
    <t>1900000202</t>
  </si>
  <si>
    <t>1000690931</t>
  </si>
  <si>
    <t>65.23</t>
  </si>
  <si>
    <t>1900000203</t>
  </si>
  <si>
    <t>1000690932</t>
  </si>
  <si>
    <t>146.51</t>
  </si>
  <si>
    <t>1900000204</t>
  </si>
  <si>
    <t>1000690933</t>
  </si>
  <si>
    <t>7.40</t>
  </si>
  <si>
    <t>1900000205</t>
  </si>
  <si>
    <t>1000690934</t>
  </si>
  <si>
    <t>3.70</t>
  </si>
  <si>
    <t>1900000206</t>
  </si>
  <si>
    <t>1000690935</t>
  </si>
  <si>
    <t>4.56</t>
  </si>
  <si>
    <t>1900000207</t>
  </si>
  <si>
    <t>1000690936</t>
  </si>
  <si>
    <t>4.20</t>
  </si>
  <si>
    <t>1900000208</t>
  </si>
  <si>
    <t>1000690937</t>
  </si>
  <si>
    <t>4.61</t>
  </si>
  <si>
    <t>1900000209</t>
  </si>
  <si>
    <t>1000690938</t>
  </si>
  <si>
    <t>14.40</t>
  </si>
  <si>
    <t>1900000210</t>
  </si>
  <si>
    <t>1000690939</t>
  </si>
  <si>
    <t>1900000211</t>
  </si>
  <si>
    <t>1000690940</t>
  </si>
  <si>
    <t>121.51</t>
  </si>
  <si>
    <t>1900000212</t>
  </si>
  <si>
    <t>1000690941</t>
  </si>
  <si>
    <t>5.57</t>
  </si>
  <si>
    <t>1900000213</t>
  </si>
  <si>
    <t>1000690942</t>
  </si>
  <si>
    <t>21.62</t>
  </si>
  <si>
    <t>1900000214</t>
  </si>
  <si>
    <t>1000690943</t>
  </si>
  <si>
    <t>5.37</t>
  </si>
  <si>
    <t>1900000215</t>
  </si>
  <si>
    <t>1000690944</t>
  </si>
  <si>
    <t>102.07</t>
  </si>
  <si>
    <t>1900000216</t>
  </si>
  <si>
    <t>1000690945</t>
  </si>
  <si>
    <t>26.31</t>
  </si>
  <si>
    <t>1900000217</t>
  </si>
  <si>
    <t>1000690946</t>
  </si>
  <si>
    <t>64.95</t>
  </si>
  <si>
    <t>1900000218</t>
  </si>
  <si>
    <t>1000690947</t>
  </si>
  <si>
    <t>84.80</t>
  </si>
  <si>
    <t>1900000219</t>
  </si>
  <si>
    <t>1000690948</t>
  </si>
  <si>
    <t>1900000220</t>
  </si>
  <si>
    <t>1000690949</t>
  </si>
  <si>
    <t>18.68</t>
  </si>
  <si>
    <t>1900000221</t>
  </si>
  <si>
    <t>1000690950</t>
  </si>
  <si>
    <t>23.92</t>
  </si>
  <si>
    <t>1900000222</t>
  </si>
  <si>
    <t>A00004S200</t>
  </si>
  <si>
    <t>98.93</t>
  </si>
  <si>
    <t>1900000286</t>
  </si>
  <si>
    <t>A00005KF00</t>
  </si>
  <si>
    <t>43.33</t>
  </si>
  <si>
    <t>1900000288</t>
  </si>
  <si>
    <t>A00005KG00</t>
  </si>
  <si>
    <t>4.23</t>
  </si>
  <si>
    <t>1900000289</t>
  </si>
  <si>
    <t>A00005KH00</t>
  </si>
  <si>
    <t>162.53</t>
  </si>
  <si>
    <t>1900000290</t>
  </si>
  <si>
    <t>A00005KI00</t>
  </si>
  <si>
    <t>22.54</t>
  </si>
  <si>
    <t>1900000291</t>
  </si>
  <si>
    <t>A00005KJ00</t>
  </si>
  <si>
    <t>-22.54</t>
  </si>
  <si>
    <t>1500000313</t>
  </si>
  <si>
    <t>A00005KK00</t>
  </si>
  <si>
    <t>-162.53</t>
  </si>
  <si>
    <t>1500000314</t>
  </si>
  <si>
    <t>A00005MO00</t>
  </si>
  <si>
    <t>15.00</t>
  </si>
  <si>
    <t>A000087X00</t>
  </si>
  <si>
    <t>1900000298</t>
  </si>
  <si>
    <t>A0001RXA00</t>
  </si>
  <si>
    <t>24.19</t>
  </si>
  <si>
    <t>1900000130</t>
  </si>
  <si>
    <t>A0001VJR00</t>
  </si>
  <si>
    <t>1900000136</t>
  </si>
  <si>
    <t>A0001VJS00</t>
  </si>
  <si>
    <t>2.52</t>
  </si>
  <si>
    <t>A0001VKA00</t>
  </si>
  <si>
    <t>8.77</t>
  </si>
  <si>
    <t>1900000138</t>
  </si>
  <si>
    <t>A0001VT300</t>
  </si>
  <si>
    <t>9.68</t>
  </si>
  <si>
    <t>1900000141</t>
  </si>
  <si>
    <t>A0001VT400</t>
  </si>
  <si>
    <t>4.19</t>
  </si>
  <si>
    <t>1900000142</t>
  </si>
  <si>
    <t>A0001X2700</t>
  </si>
  <si>
    <t>2.50</t>
  </si>
  <si>
    <t>1900000143</t>
  </si>
  <si>
    <t>A0001X2T00</t>
  </si>
  <si>
    <t>1.92</t>
  </si>
  <si>
    <t>1900000145</t>
  </si>
  <si>
    <t>A0001X2U00</t>
  </si>
  <si>
    <t>28.49</t>
  </si>
  <si>
    <t>1900000146</t>
  </si>
  <si>
    <t>A0001X2V00</t>
  </si>
  <si>
    <t>48.73</t>
  </si>
  <si>
    <t>1900000147</t>
  </si>
  <si>
    <t>A0001X3Y00</t>
  </si>
  <si>
    <t>25.78</t>
  </si>
  <si>
    <t>1900000148</t>
  </si>
  <si>
    <t>A0001X3Z00</t>
  </si>
  <si>
    <t>39.70</t>
  </si>
  <si>
    <t>1900000149</t>
  </si>
  <si>
    <t>A0001X4000</t>
  </si>
  <si>
    <t>3.65</t>
  </si>
  <si>
    <t>1900000150</t>
  </si>
  <si>
    <t>A0001X4100</t>
  </si>
  <si>
    <t>0.91</t>
  </si>
  <si>
    <t>1900000151</t>
  </si>
  <si>
    <t>A0001X4200</t>
  </si>
  <si>
    <t>10.93</t>
  </si>
  <si>
    <t>1900000152</t>
  </si>
  <si>
    <t>A0001X4300</t>
  </si>
  <si>
    <t>1900000153</t>
  </si>
  <si>
    <t>A0001X4500</t>
  </si>
  <si>
    <t>1900000154</t>
  </si>
  <si>
    <t>A0001XQY00</t>
  </si>
  <si>
    <t>10.77</t>
  </si>
  <si>
    <t>1900000157</t>
  </si>
  <si>
    <t>A0001Y2V00</t>
  </si>
  <si>
    <t>0.82</t>
  </si>
  <si>
    <t>1900000156</t>
  </si>
  <si>
    <t>A000210V00</t>
  </si>
  <si>
    <t>1900000166</t>
  </si>
  <si>
    <t>A000210X00</t>
  </si>
  <si>
    <t>10.80</t>
  </si>
  <si>
    <t>1900000167</t>
  </si>
  <si>
    <t>5304200</t>
  </si>
  <si>
    <t>136.99</t>
  </si>
  <si>
    <t>7.42</t>
  </si>
  <si>
    <t>1000697147</t>
  </si>
  <si>
    <t>9.53</t>
  </si>
  <si>
    <t>9099732</t>
  </si>
  <si>
    <t>1000698126</t>
  </si>
  <si>
    <t>34.43</t>
  </si>
  <si>
    <t>5000249283</t>
  </si>
  <si>
    <t>105.66</t>
  </si>
  <si>
    <t>1000707963</t>
  </si>
  <si>
    <t>26.80</t>
  </si>
  <si>
    <t>9101271</t>
  </si>
  <si>
    <t>A000049F00</t>
  </si>
  <si>
    <t>73.14</t>
  </si>
  <si>
    <t>9102153</t>
  </si>
  <si>
    <t>A000049G00</t>
  </si>
  <si>
    <t>84.75</t>
  </si>
  <si>
    <t>9102154</t>
  </si>
  <si>
    <t>A000049H00</t>
  </si>
  <si>
    <t>10.49</t>
  </si>
  <si>
    <t>9102155</t>
  </si>
  <si>
    <t>A00004T800</t>
  </si>
  <si>
    <t>124.21</t>
  </si>
  <si>
    <t>5000256488</t>
  </si>
  <si>
    <t>60.95</t>
  </si>
  <si>
    <t>A0000KX700</t>
  </si>
  <si>
    <t>5000262877</t>
  </si>
  <si>
    <t>A0000R4R00</t>
  </si>
  <si>
    <t>5000265359</t>
  </si>
  <si>
    <t>A0000RTW00</t>
  </si>
  <si>
    <t>7.93</t>
  </si>
  <si>
    <t>9105539</t>
  </si>
  <si>
    <t>A0000WMA00</t>
  </si>
  <si>
    <t>5000268190</t>
  </si>
  <si>
    <t>A00014FS00</t>
  </si>
  <si>
    <t>405.95</t>
  </si>
  <si>
    <t>5000270688</t>
  </si>
  <si>
    <t>A00015E100</t>
  </si>
  <si>
    <t>35.78</t>
  </si>
  <si>
    <t>9107547</t>
  </si>
  <si>
    <t>A0001C7G00</t>
  </si>
  <si>
    <t>5000274404</t>
  </si>
  <si>
    <t>A0001JHB00</t>
  </si>
  <si>
    <t>231.65</t>
  </si>
  <si>
    <t>5000277613</t>
  </si>
  <si>
    <t>16.95</t>
  </si>
  <si>
    <t>A0001SHP00</t>
  </si>
  <si>
    <t>5000282330</t>
  </si>
  <si>
    <t>16.92</t>
  </si>
  <si>
    <t>61.34</t>
  </si>
  <si>
    <t>1000694065</t>
  </si>
  <si>
    <t>131.85</t>
  </si>
  <si>
    <t>5000247189</t>
  </si>
  <si>
    <t>A0000GUI00</t>
  </si>
  <si>
    <t>454.00</t>
  </si>
  <si>
    <t>5000261180</t>
  </si>
  <si>
    <t>A0000YUR00</t>
  </si>
  <si>
    <t>576.00</t>
  </si>
  <si>
    <t>5000268445</t>
  </si>
  <si>
    <t>A0000Z7V00</t>
  </si>
  <si>
    <t>905.85</t>
  </si>
  <si>
    <t>9106682</t>
  </si>
  <si>
    <t>A0000Z9L00</t>
  </si>
  <si>
    <t>147.00</t>
  </si>
  <si>
    <t>5000268551</t>
  </si>
  <si>
    <t>A000100500</t>
  </si>
  <si>
    <t>10,936.71</t>
  </si>
  <si>
    <t>2200000117</t>
  </si>
  <si>
    <t>A00011EF00</t>
  </si>
  <si>
    <t>04/07/2020</t>
  </si>
  <si>
    <t>354.16</t>
  </si>
  <si>
    <t>5000269229</t>
  </si>
  <si>
    <t>A00011OC00</t>
  </si>
  <si>
    <t>-0.89</t>
  </si>
  <si>
    <t>5100436217</t>
  </si>
  <si>
    <t>A000137300</t>
  </si>
  <si>
    <t>500.96</t>
  </si>
  <si>
    <t>5000270250</t>
  </si>
  <si>
    <t>295.62</t>
  </si>
  <si>
    <t>A00013BQ00</t>
  </si>
  <si>
    <t>-1.25</t>
  </si>
  <si>
    <t>5100437116</t>
  </si>
  <si>
    <t>-0.74</t>
  </si>
  <si>
    <t>A00013L200</t>
  </si>
  <si>
    <t>5000270062</t>
  </si>
  <si>
    <t>A000142X00</t>
  </si>
  <si>
    <t>76.00</t>
  </si>
  <si>
    <t>5000270395</t>
  </si>
  <si>
    <t>A00014HO00</t>
  </si>
  <si>
    <t>98.80</t>
  </si>
  <si>
    <t>5000271024</t>
  </si>
  <si>
    <t>A00014V900</t>
  </si>
  <si>
    <t>5100438091</t>
  </si>
  <si>
    <t>A00014VD00</t>
  </si>
  <si>
    <t>5100438095</t>
  </si>
  <si>
    <t>A00014VU00</t>
  </si>
  <si>
    <t>5100438113</t>
  </si>
  <si>
    <t>A00015AY00</t>
  </si>
  <si>
    <t>82.75</t>
  </si>
  <si>
    <t>9107371</t>
  </si>
  <si>
    <t>A00015BG00</t>
  </si>
  <si>
    <t>10,754.95</t>
  </si>
  <si>
    <t>9107389</t>
  </si>
  <si>
    <t>A00015FU00</t>
  </si>
  <si>
    <t>-0.25</t>
  </si>
  <si>
    <t>5100437966</t>
  </si>
  <si>
    <t>A00015HQ00</t>
  </si>
  <si>
    <t>38.00</t>
  </si>
  <si>
    <t>5000271297</t>
  </si>
  <si>
    <t>A00015M800</t>
  </si>
  <si>
    <t>13.98</t>
  </si>
  <si>
    <t>5000271172</t>
  </si>
  <si>
    <t>A00015MC00</t>
  </si>
  <si>
    <t>83.60</t>
  </si>
  <si>
    <t>5000271176</t>
  </si>
  <si>
    <t>A00015MU00</t>
  </si>
  <si>
    <t>114.00</t>
  </si>
  <si>
    <t>5000271194</t>
  </si>
  <si>
    <t>A00015RF00</t>
  </si>
  <si>
    <t>-0.02</t>
  </si>
  <si>
    <t>5100438248</t>
  </si>
  <si>
    <t>A00015RP00</t>
  </si>
  <si>
    <t>5100438258</t>
  </si>
  <si>
    <t>A00015RU00</t>
  </si>
  <si>
    <t>5100438263</t>
  </si>
  <si>
    <t>A00015S700</t>
  </si>
  <si>
    <t>5100438276</t>
  </si>
  <si>
    <t>A00015S800</t>
  </si>
  <si>
    <t>5100438277</t>
  </si>
  <si>
    <t>A00015WQ00</t>
  </si>
  <si>
    <t>5000271319</t>
  </si>
  <si>
    <t>A00015WV00</t>
  </si>
  <si>
    <t>18.64</t>
  </si>
  <si>
    <t>5000271324</t>
  </si>
  <si>
    <t>A00015X800</t>
  </si>
  <si>
    <t>5000271337</t>
  </si>
  <si>
    <t>A00015X900</t>
  </si>
  <si>
    <t>5000271338</t>
  </si>
  <si>
    <t>A00015Z400</t>
  </si>
  <si>
    <t>6.99</t>
  </si>
  <si>
    <t>5000271376</t>
  </si>
  <si>
    <t>A00015Z900</t>
  </si>
  <si>
    <t>5000271211</t>
  </si>
  <si>
    <t>A000164300</t>
  </si>
  <si>
    <t>5100438500</t>
  </si>
  <si>
    <t>A000164700</t>
  </si>
  <si>
    <t>5100438504</t>
  </si>
  <si>
    <t>A000164J00</t>
  </si>
  <si>
    <t>5100438516</t>
  </si>
  <si>
    <t>A000166C00</t>
  </si>
  <si>
    <t>5100438700</t>
  </si>
  <si>
    <t>A000166F00</t>
  </si>
  <si>
    <t>5100438703</t>
  </si>
  <si>
    <t>A000167E00</t>
  </si>
  <si>
    <t>5100438739</t>
  </si>
  <si>
    <t>A000167R00</t>
  </si>
  <si>
    <t>5100438404</t>
  </si>
  <si>
    <t>A000168K00</t>
  </si>
  <si>
    <t>5100438433</t>
  </si>
  <si>
    <t>A000168Q00</t>
  </si>
  <si>
    <t>-0.11</t>
  </si>
  <si>
    <t>5100438440</t>
  </si>
  <si>
    <t>A000168U00</t>
  </si>
  <si>
    <t>5100438444</t>
  </si>
  <si>
    <t>A000168Z00</t>
  </si>
  <si>
    <t>5100438449</t>
  </si>
  <si>
    <t>A000169500</t>
  </si>
  <si>
    <t>5100438455</t>
  </si>
  <si>
    <t>A000169600</t>
  </si>
  <si>
    <t>5100438456</t>
  </si>
  <si>
    <t>A000169H00</t>
  </si>
  <si>
    <t>5100438467</t>
  </si>
  <si>
    <t>A000169I00</t>
  </si>
  <si>
    <t>-5.69</t>
  </si>
  <si>
    <t>5100438468</t>
  </si>
  <si>
    <t>-5.68</t>
  </si>
  <si>
    <t>A000169J00</t>
  </si>
  <si>
    <t>-1.04</t>
  </si>
  <si>
    <t>5100438469</t>
  </si>
  <si>
    <t>A00016AB00</t>
  </si>
  <si>
    <t>5000271506</t>
  </si>
  <si>
    <t>A00016AI00</t>
  </si>
  <si>
    <t>45.60</t>
  </si>
  <si>
    <t>5000271513</t>
  </si>
  <si>
    <t>A00016AM00</t>
  </si>
  <si>
    <t>15.20</t>
  </si>
  <si>
    <t>5000271517</t>
  </si>
  <si>
    <t>A00016AR00</t>
  </si>
  <si>
    <t>11.65</t>
  </si>
  <si>
    <t>5000271522</t>
  </si>
  <si>
    <t>A00016AX00</t>
  </si>
  <si>
    <t>5000271528</t>
  </si>
  <si>
    <t>A00016AY00</t>
  </si>
  <si>
    <t>5000271529</t>
  </si>
  <si>
    <t>A00016B900</t>
  </si>
  <si>
    <t>5000271540</t>
  </si>
  <si>
    <t>A00016BA00</t>
  </si>
  <si>
    <t>2,274.00</t>
  </si>
  <si>
    <t>5000271541</t>
  </si>
  <si>
    <t>A00016BB00</t>
  </si>
  <si>
    <t>414.00</t>
  </si>
  <si>
    <t>5000271542</t>
  </si>
  <si>
    <t>A00016IO00</t>
  </si>
  <si>
    <t>5000271600</t>
  </si>
  <si>
    <t>A00016J000</t>
  </si>
  <si>
    <t>5000271612</t>
  </si>
  <si>
    <t>A00016JA00</t>
  </si>
  <si>
    <t>5000271622</t>
  </si>
  <si>
    <t>A00016JB00</t>
  </si>
  <si>
    <t>5000271623</t>
  </si>
  <si>
    <t>A00016JC00</t>
  </si>
  <si>
    <t>5000271624</t>
  </si>
  <si>
    <t>A00016JD00</t>
  </si>
  <si>
    <t>60.80</t>
  </si>
  <si>
    <t>5000271625</t>
  </si>
  <si>
    <t>A00016JG00</t>
  </si>
  <si>
    <t>5000271628</t>
  </si>
  <si>
    <t>A00016JK00</t>
  </si>
  <si>
    <t>5000271632</t>
  </si>
  <si>
    <t>A00016O900</t>
  </si>
  <si>
    <t>5100438526</t>
  </si>
  <si>
    <t>A00016OA00</t>
  </si>
  <si>
    <t>5100438527</t>
  </si>
  <si>
    <t>A00016OB00</t>
  </si>
  <si>
    <t>5100438528</t>
  </si>
  <si>
    <t>A00016OC00</t>
  </si>
  <si>
    <t>5100438529</t>
  </si>
  <si>
    <t>A00016OF00</t>
  </si>
  <si>
    <t>5100438532</t>
  </si>
  <si>
    <t>A00016OJ00</t>
  </si>
  <si>
    <t>5100438536</t>
  </si>
  <si>
    <t>A00016P700</t>
  </si>
  <si>
    <t>5000271663</t>
  </si>
  <si>
    <t>A00016PA00</t>
  </si>
  <si>
    <t>5000271666</t>
  </si>
  <si>
    <t>A00016QA00</t>
  </si>
  <si>
    <t>5000271792</t>
  </si>
  <si>
    <t>A00017JC00</t>
  </si>
  <si>
    <t>5000271924</t>
  </si>
  <si>
    <t>A00017LE00</t>
  </si>
  <si>
    <t>587.16</t>
  </si>
  <si>
    <t>5000272128</t>
  </si>
  <si>
    <t>A00017LH00</t>
  </si>
  <si>
    <t>34.95</t>
  </si>
  <si>
    <t>5000272131</t>
  </si>
  <si>
    <t>A00017X700</t>
  </si>
  <si>
    <t>5100438894</t>
  </si>
  <si>
    <t>A000182700</t>
  </si>
  <si>
    <t>228.00</t>
  </si>
  <si>
    <t>5000272133</t>
  </si>
  <si>
    <t>A00018BH00</t>
  </si>
  <si>
    <t>05/07/2020</t>
  </si>
  <si>
    <t>-1.47</t>
  </si>
  <si>
    <t>5100439095</t>
  </si>
  <si>
    <t>A00018BL00</t>
  </si>
  <si>
    <t>5100439098</t>
  </si>
  <si>
    <t>A00018BN00</t>
  </si>
  <si>
    <t>-0.57</t>
  </si>
  <si>
    <t>5100439100</t>
  </si>
  <si>
    <t>A00019BR00</t>
  </si>
  <si>
    <t>102.00</t>
  </si>
  <si>
    <t>5000272577</t>
  </si>
  <si>
    <t>A0001ADL00</t>
  </si>
  <si>
    <t>4,900.00</t>
  </si>
  <si>
    <t>5000273095</t>
  </si>
  <si>
    <t>A0001AJ000</t>
  </si>
  <si>
    <t>5000273218</t>
  </si>
  <si>
    <t>A0001APX00</t>
  </si>
  <si>
    <t>306.00</t>
  </si>
  <si>
    <t>5000273435</t>
  </si>
  <si>
    <t>A0001DAB00</t>
  </si>
  <si>
    <t>30,538.22</t>
  </si>
  <si>
    <t>9108291</t>
  </si>
  <si>
    <t>A0001DHI00</t>
  </si>
  <si>
    <t>270.00</t>
  </si>
  <si>
    <t>5000274795</t>
  </si>
  <si>
    <t>A0001DHJ00</t>
  </si>
  <si>
    <t>3,000.00</t>
  </si>
  <si>
    <t>5000274796</t>
  </si>
  <si>
    <t>A0001E6E00</t>
  </si>
  <si>
    <t>2200000202</t>
  </si>
  <si>
    <t>10,812.00</t>
  </si>
  <si>
    <t>A0001FI000</t>
  </si>
  <si>
    <t>-10,936.71</t>
  </si>
  <si>
    <t>4400000238</t>
  </si>
  <si>
    <t>A0001FID00</t>
  </si>
  <si>
    <t>4400000244</t>
  </si>
  <si>
    <t>-10,812.00</t>
  </si>
  <si>
    <t>A0001G3M00</t>
  </si>
  <si>
    <t>58.00</t>
  </si>
  <si>
    <t>5000275642</t>
  </si>
  <si>
    <t>A0001H8V00</t>
  </si>
  <si>
    <t>5000276255</t>
  </si>
  <si>
    <t>A0001HEU00</t>
  </si>
  <si>
    <t>06/12/2020</t>
  </si>
  <si>
    <t>5100443196</t>
  </si>
  <si>
    <t>A0001INN00</t>
  </si>
  <si>
    <t>5000277224</t>
  </si>
  <si>
    <t>1,020.00</t>
  </si>
  <si>
    <t>A0001J1V00</t>
  </si>
  <si>
    <t>553.89</t>
  </si>
  <si>
    <t>5000277415</t>
  </si>
  <si>
    <t>A0001JQO00</t>
  </si>
  <si>
    <t>699.48</t>
  </si>
  <si>
    <t>9108578</t>
  </si>
  <si>
    <t>A0001L3700</t>
  </si>
  <si>
    <t>585.00</t>
  </si>
  <si>
    <t>5000278397</t>
  </si>
  <si>
    <t>A0001L3900</t>
  </si>
  <si>
    <t>4,181.76</t>
  </si>
  <si>
    <t>5000278399</t>
  </si>
  <si>
    <t>350.00</t>
  </si>
  <si>
    <t>A0001L3A00</t>
  </si>
  <si>
    <t>220.00</t>
  </si>
  <si>
    <t>5000278760</t>
  </si>
  <si>
    <t>A0001MHK00</t>
  </si>
  <si>
    <t>2200000258</t>
  </si>
  <si>
    <t>A0001NFH00</t>
  </si>
  <si>
    <t>4400000298</t>
  </si>
  <si>
    <t>A0001NT500</t>
  </si>
  <si>
    <t>5000279114</t>
  </si>
  <si>
    <t>A0001PSZ00</t>
  </si>
  <si>
    <t>4.66</t>
  </si>
  <si>
    <t>5000280960</t>
  </si>
  <si>
    <t>A0001QZ700</t>
  </si>
  <si>
    <t>-0.01</t>
  </si>
  <si>
    <t>5100448033</t>
  </si>
  <si>
    <t>A0001SR400</t>
  </si>
  <si>
    <t>12,315.41</t>
  </si>
  <si>
    <t>9109645</t>
  </si>
  <si>
    <t>A0001UN600</t>
  </si>
  <si>
    <t>08/03/2020</t>
  </si>
  <si>
    <t>5000282899</t>
  </si>
  <si>
    <t>A0001VD200</t>
  </si>
  <si>
    <t>5100450123</t>
  </si>
  <si>
    <t>A0001YIM00</t>
  </si>
  <si>
    <t>343.00</t>
  </si>
  <si>
    <t>5000284625</t>
  </si>
  <si>
    <t>A0001YZO00</t>
  </si>
  <si>
    <t>37.40</t>
  </si>
  <si>
    <t>5000284285</t>
  </si>
  <si>
    <t>60.64</t>
  </si>
  <si>
    <t>1,220.00</t>
  </si>
  <si>
    <t>A0001Z0E00</t>
  </si>
  <si>
    <t>5000284386</t>
  </si>
  <si>
    <t>A0001Z1O00</t>
  </si>
  <si>
    <t>1,920.00</t>
  </si>
  <si>
    <t>5000284444</t>
  </si>
  <si>
    <t>A0001Z1W00</t>
  </si>
  <si>
    <t>3,453.12</t>
  </si>
  <si>
    <t>5000284447</t>
  </si>
  <si>
    <t>A0001ZCH00</t>
  </si>
  <si>
    <t>5100451668</t>
  </si>
  <si>
    <t>-3.06</t>
  </si>
  <si>
    <t>A0001ZD100</t>
  </si>
  <si>
    <t>5100451689</t>
  </si>
  <si>
    <t>5304310</t>
  </si>
  <si>
    <t>23.26</t>
  </si>
  <si>
    <t>1000697148</t>
  </si>
  <si>
    <t>11.53</t>
  </si>
  <si>
    <t>9099733</t>
  </si>
  <si>
    <t>167.28</t>
  </si>
  <si>
    <t>170.79</t>
  </si>
  <si>
    <t>A000049E00</t>
  </si>
  <si>
    <t>9102152</t>
  </si>
  <si>
    <t>354.63</t>
  </si>
  <si>
    <t>19.00</t>
  </si>
  <si>
    <t>49.79</t>
  </si>
  <si>
    <t>42.37</t>
  </si>
  <si>
    <t>A00015E300</t>
  </si>
  <si>
    <t>202.76</t>
  </si>
  <si>
    <t>9107549</t>
  </si>
  <si>
    <t>A0001AEW00</t>
  </si>
  <si>
    <t>13.77</t>
  </si>
  <si>
    <t>9107787</t>
  </si>
  <si>
    <t>A0001RW000</t>
  </si>
  <si>
    <t>88.01</t>
  </si>
  <si>
    <t>9109578</t>
  </si>
  <si>
    <t>11.83</t>
  </si>
  <si>
    <t>A0000XP700</t>
  </si>
  <si>
    <t>180.31</t>
  </si>
  <si>
    <t>9106230</t>
  </si>
  <si>
    <t>A0000YF200</t>
  </si>
  <si>
    <t>31.62</t>
  </si>
  <si>
    <t>9106429</t>
  </si>
  <si>
    <t>A000158E00</t>
  </si>
  <si>
    <t>226.97</t>
  </si>
  <si>
    <t>9107212</t>
  </si>
  <si>
    <t>A00015BK00</t>
  </si>
  <si>
    <t>54.25</t>
  </si>
  <si>
    <t>9107393</t>
  </si>
  <si>
    <t>A00015C400</t>
  </si>
  <si>
    <t>98.99</t>
  </si>
  <si>
    <t>9107413</t>
  </si>
  <si>
    <t>A0001B5000</t>
  </si>
  <si>
    <t>111.80</t>
  </si>
  <si>
    <t>9108078</t>
  </si>
  <si>
    <t>A0001B5300</t>
  </si>
  <si>
    <t>97.61</t>
  </si>
  <si>
    <t>9108081</t>
  </si>
  <si>
    <t>A0001B5800</t>
  </si>
  <si>
    <t>83.47</t>
  </si>
  <si>
    <t>9108086</t>
  </si>
  <si>
    <t>A0001JR400</t>
  </si>
  <si>
    <t>14.46</t>
  </si>
  <si>
    <t>9108594</t>
  </si>
  <si>
    <t>A0001JRH00</t>
  </si>
  <si>
    <t>55.64</t>
  </si>
  <si>
    <t>9108607</t>
  </si>
  <si>
    <t>A0001SQU00</t>
  </si>
  <si>
    <t>9109635</t>
  </si>
  <si>
    <t>A0001SRM00</t>
  </si>
  <si>
    <t>111.29</t>
  </si>
  <si>
    <t>9109663</t>
  </si>
  <si>
    <t>A00020GJ00</t>
  </si>
  <si>
    <t>90.09</t>
  </si>
  <si>
    <t>9110151</t>
  </si>
  <si>
    <t>A00020GW00</t>
  </si>
  <si>
    <t>19.11</t>
  </si>
  <si>
    <t>9110164</t>
  </si>
  <si>
    <t>5304320</t>
  </si>
  <si>
    <t>10/16/2019</t>
  </si>
  <si>
    <t>A0000PWR00</t>
  </si>
  <si>
    <t>02/20/2020</t>
  </si>
  <si>
    <t>24.22</t>
  </si>
  <si>
    <t>5100431594</t>
  </si>
  <si>
    <t>A00013PN00</t>
  </si>
  <si>
    <t>27.33</t>
  </si>
  <si>
    <t>5100437163</t>
  </si>
  <si>
    <t>A0001QA700</t>
  </si>
  <si>
    <t>40.55</t>
  </si>
  <si>
    <t>5100447793</t>
  </si>
  <si>
    <t>1000688782</t>
  </si>
  <si>
    <t>PR00049508</t>
  </si>
  <si>
    <t>1.049998941</t>
  </si>
  <si>
    <t>-86,000.00</t>
  </si>
  <si>
    <t>100078636</t>
  </si>
  <si>
    <t>1000693457</t>
  </si>
  <si>
    <t>96,237.25</t>
  </si>
  <si>
    <t>100082272</t>
  </si>
  <si>
    <t>1000693460</t>
  </si>
  <si>
    <t>96,000.00</t>
  </si>
  <si>
    <t>100082274</t>
  </si>
  <si>
    <t>1000699732</t>
  </si>
  <si>
    <t>1.050002504</t>
  </si>
  <si>
    <t>-96,000.00</t>
  </si>
  <si>
    <t>100089344</t>
  </si>
  <si>
    <t>1000707617</t>
  </si>
  <si>
    <t>79,704.61</t>
  </si>
  <si>
    <t>100096769</t>
  </si>
  <si>
    <t>1000707619</t>
  </si>
  <si>
    <t>80,000.00</t>
  </si>
  <si>
    <t>100096771</t>
  </si>
  <si>
    <t>1000709275</t>
  </si>
  <si>
    <t>1.050007751</t>
  </si>
  <si>
    <t>-80,000.00</t>
  </si>
  <si>
    <t>100098964</t>
  </si>
  <si>
    <t>A00003LH00</t>
  </si>
  <si>
    <t>99,728.64</t>
  </si>
  <si>
    <t>100107106</t>
  </si>
  <si>
    <t>A00003LJ00</t>
  </si>
  <si>
    <t>100107108</t>
  </si>
  <si>
    <t>A00005ZY00</t>
  </si>
  <si>
    <t>1.04999675</t>
  </si>
  <si>
    <t>100110169</t>
  </si>
  <si>
    <t>A0000DP800</t>
  </si>
  <si>
    <t>74,690.63</t>
  </si>
  <si>
    <t>100119169</t>
  </si>
  <si>
    <t>A0000DPA00</t>
  </si>
  <si>
    <t>100119171</t>
  </si>
  <si>
    <t>A0000GWW00</t>
  </si>
  <si>
    <t>1.049993832</t>
  </si>
  <si>
    <t>100002956</t>
  </si>
  <si>
    <t>A0000LAK00</t>
  </si>
  <si>
    <t>77,034.75</t>
  </si>
  <si>
    <t>100010934</t>
  </si>
  <si>
    <t>A0000LAM00</t>
  </si>
  <si>
    <t>77,000.00</t>
  </si>
  <si>
    <t>100010936</t>
  </si>
  <si>
    <t>A0000O2Q00</t>
  </si>
  <si>
    <t>1.049997169</t>
  </si>
  <si>
    <t>-77,000.00</t>
  </si>
  <si>
    <t>100013189</t>
  </si>
  <si>
    <t>A0000QN000</t>
  </si>
  <si>
    <t>92,806.96</t>
  </si>
  <si>
    <t>100017722</t>
  </si>
  <si>
    <t>A0000QN200</t>
  </si>
  <si>
    <t>93,000.00</t>
  </si>
  <si>
    <t>100017724</t>
  </si>
  <si>
    <t>A0000S4200</t>
  </si>
  <si>
    <t>1.049996681</t>
  </si>
  <si>
    <t>-93,000.00</t>
  </si>
  <si>
    <t>100019948</t>
  </si>
  <si>
    <t>A0000XDD00</t>
  </si>
  <si>
    <t>100026511</t>
  </si>
  <si>
    <t>A0000XDF00</t>
  </si>
  <si>
    <t>2200000088</t>
  </si>
  <si>
    <t>A00010OD00</t>
  </si>
  <si>
    <t>1.049998118</t>
  </si>
  <si>
    <t>4400000137</t>
  </si>
  <si>
    <t>A00017YE00</t>
  </si>
  <si>
    <t>9,056.04</t>
  </si>
  <si>
    <t>100039901</t>
  </si>
  <si>
    <t>A00017YP00</t>
  </si>
  <si>
    <t>950.00</t>
  </si>
  <si>
    <t>100002515</t>
  </si>
  <si>
    <t>A00017YR00</t>
  </si>
  <si>
    <t>100002516</t>
  </si>
  <si>
    <t>A00017YT00</t>
  </si>
  <si>
    <t>16.70</t>
  </si>
  <si>
    <t>100002517</t>
  </si>
  <si>
    <t>A00018RH00</t>
  </si>
  <si>
    <t>-950.00</t>
  </si>
  <si>
    <t>100002574</t>
  </si>
  <si>
    <t>A00018RJ00</t>
  </si>
  <si>
    <t>100002575</t>
  </si>
  <si>
    <t>A0001CZV00</t>
  </si>
  <si>
    <t>960.00</t>
  </si>
  <si>
    <t>2200000038</t>
  </si>
  <si>
    <t>A0001CZX00</t>
  </si>
  <si>
    <t>2200000039</t>
  </si>
  <si>
    <t>A0001DRE00</t>
  </si>
  <si>
    <t>1.050017447</t>
  </si>
  <si>
    <t>-9,056.04</t>
  </si>
  <si>
    <t>100046708</t>
  </si>
  <si>
    <t>A0001DUJ00</t>
  </si>
  <si>
    <t>1,015.67</t>
  </si>
  <si>
    <t>A0001FH100</t>
  </si>
  <si>
    <t>-960.00</t>
  </si>
  <si>
    <t>4400000042</t>
  </si>
  <si>
    <t>A0001FH300</t>
  </si>
  <si>
    <t>4400000043</t>
  </si>
  <si>
    <t>A0001MSQ00</t>
  </si>
  <si>
    <t>946.01</t>
  </si>
  <si>
    <t>100003711</t>
  </si>
  <si>
    <t>A0001MSS00</t>
  </si>
  <si>
    <t>896.21</t>
  </si>
  <si>
    <t>100003712</t>
  </si>
  <si>
    <t>A0001MSU00</t>
  </si>
  <si>
    <t>900.00</t>
  </si>
  <si>
    <t>2200000056</t>
  </si>
  <si>
    <t>A0001NFJ00</t>
  </si>
  <si>
    <t>-900.00</t>
  </si>
  <si>
    <t>4400000058</t>
  </si>
  <si>
    <t>A0001WQJ00</t>
  </si>
  <si>
    <t>1,030.00</t>
  </si>
  <si>
    <t>2200000065</t>
  </si>
  <si>
    <t>A0001WQK00</t>
  </si>
  <si>
    <t>1,016.55</t>
  </si>
  <si>
    <t>100004305</t>
  </si>
  <si>
    <t>A0001Y5800</t>
  </si>
  <si>
    <t>-1,030.00</t>
  </si>
  <si>
    <t>4400000068</t>
  </si>
  <si>
    <t>A00021PB00</t>
  </si>
  <si>
    <t>1,130.00</t>
  </si>
  <si>
    <t>2200000068</t>
  </si>
  <si>
    <t>A00021PC00</t>
  </si>
  <si>
    <t>1,141.57</t>
  </si>
  <si>
    <t>100004667</t>
  </si>
  <si>
    <t>KSSR010000130008</t>
  </si>
  <si>
    <t>13.49</t>
  </si>
  <si>
    <t>A0000YU500</t>
  </si>
  <si>
    <t>12.35</t>
  </si>
  <si>
    <t>5100435390</t>
  </si>
  <si>
    <t>A0000YU600</t>
  </si>
  <si>
    <t>13.01</t>
  </si>
  <si>
    <t>5100435391</t>
  </si>
  <si>
    <t>A0000YU700</t>
  </si>
  <si>
    <t>19.95</t>
  </si>
  <si>
    <t>5100435393</t>
  </si>
  <si>
    <t>A0000YU800</t>
  </si>
  <si>
    <t>5100435395</t>
  </si>
  <si>
    <t>A0000YU900</t>
  </si>
  <si>
    <t>5100435396</t>
  </si>
  <si>
    <t>A0000YUA00</t>
  </si>
  <si>
    <t>5100435397</t>
  </si>
  <si>
    <t>A0000YUB00</t>
  </si>
  <si>
    <t>15.73</t>
  </si>
  <si>
    <t>5100435398</t>
  </si>
  <si>
    <t>A0000YUC00</t>
  </si>
  <si>
    <t>5100435399</t>
  </si>
  <si>
    <t>A0000YUD00</t>
  </si>
  <si>
    <t>5100435400</t>
  </si>
  <si>
    <t>A0000YUE00</t>
  </si>
  <si>
    <t>5100435401</t>
  </si>
  <si>
    <t>A0000YUF00</t>
  </si>
  <si>
    <t>5100435402</t>
  </si>
  <si>
    <t>A0000YUG00</t>
  </si>
  <si>
    <t>16.83</t>
  </si>
  <si>
    <t>5100435403</t>
  </si>
  <si>
    <t>A0000YUH00</t>
  </si>
  <si>
    <t>5100435404</t>
  </si>
  <si>
    <t>A0000YUI00</t>
  </si>
  <si>
    <t>5100435405</t>
  </si>
  <si>
    <t>A0000YUJ00</t>
  </si>
  <si>
    <t>5100435406</t>
  </si>
  <si>
    <t>A0000YUK00</t>
  </si>
  <si>
    <t>5100435408</t>
  </si>
  <si>
    <t>A0000Z9K00</t>
  </si>
  <si>
    <t>947.53</t>
  </si>
  <si>
    <t>100029120</t>
  </si>
  <si>
    <t>118.70</t>
  </si>
  <si>
    <t>11.69</t>
  </si>
  <si>
    <t>A00017Z000</t>
  </si>
  <si>
    <t>3,789.66</t>
  </si>
  <si>
    <t>100039940</t>
  </si>
  <si>
    <t>A000192U00</t>
  </si>
  <si>
    <t>31.92</t>
  </si>
  <si>
    <t>5100439637</t>
  </si>
  <si>
    <t>A000192V00</t>
  </si>
  <si>
    <t>15.96</t>
  </si>
  <si>
    <t>5100439638</t>
  </si>
  <si>
    <t>A0001AAS00</t>
  </si>
  <si>
    <t>139.00</t>
  </si>
  <si>
    <t>5100440224</t>
  </si>
  <si>
    <t>6.95</t>
  </si>
  <si>
    <t>A0001AKK00</t>
  </si>
  <si>
    <t>159.00</t>
  </si>
  <si>
    <t>5100440231</t>
  </si>
  <si>
    <t>A0001B4Q00</t>
  </si>
  <si>
    <t>86.15</t>
  </si>
  <si>
    <t>9108068</t>
  </si>
  <si>
    <t>A0001CFM00</t>
  </si>
  <si>
    <t>18.83</t>
  </si>
  <si>
    <t>5100441264</t>
  </si>
  <si>
    <t>A0001CGF00</t>
  </si>
  <si>
    <t>395.00</t>
  </si>
  <si>
    <t>5100441431</t>
  </si>
  <si>
    <t>A0001DSK00</t>
  </si>
  <si>
    <t>5,146.06</t>
  </si>
  <si>
    <t>100046941</t>
  </si>
  <si>
    <t>A0001JQM00</t>
  </si>
  <si>
    <t>77.60</t>
  </si>
  <si>
    <t>9108576</t>
  </si>
  <si>
    <t>27.80</t>
  </si>
  <si>
    <t>A0001M4P00</t>
  </si>
  <si>
    <t>7,839.69</t>
  </si>
  <si>
    <t>100056304</t>
  </si>
  <si>
    <t>12.80</t>
  </si>
  <si>
    <t>A0001UXC00</t>
  </si>
  <si>
    <t>1,526.70</t>
  </si>
  <si>
    <t>100065673</t>
  </si>
  <si>
    <t>46.20</t>
  </si>
  <si>
    <t>A00022WM00</t>
  </si>
  <si>
    <t>110.00</t>
  </si>
  <si>
    <t>9110402</t>
  </si>
  <si>
    <t>5304340</t>
  </si>
  <si>
    <t>1000692547</t>
  </si>
  <si>
    <t>4,483.20</t>
  </si>
  <si>
    <t>5000246458</t>
  </si>
  <si>
    <t>1000692548</t>
  </si>
  <si>
    <t>5000246459</t>
  </si>
  <si>
    <t>1000692549</t>
  </si>
  <si>
    <t>4,468.18</t>
  </si>
  <si>
    <t>5000246500</t>
  </si>
  <si>
    <t>40,900.80</t>
  </si>
  <si>
    <t>37.09</t>
  </si>
  <si>
    <t>A00002D700</t>
  </si>
  <si>
    <t>2,133.90</t>
  </si>
  <si>
    <t>5000255227</t>
  </si>
  <si>
    <t>1,960.50</t>
  </si>
  <si>
    <t>A0000J7G00</t>
  </si>
  <si>
    <t>PR00057518</t>
  </si>
  <si>
    <t>0.239992665</t>
  </si>
  <si>
    <t>25,629.95</t>
  </si>
  <si>
    <t>1900002164</t>
  </si>
  <si>
    <t>A0000K2400</t>
  </si>
  <si>
    <t>3,593.06</t>
  </si>
  <si>
    <t>9104426</t>
  </si>
  <si>
    <t>201.71</t>
  </si>
  <si>
    <t>A0000PVP00</t>
  </si>
  <si>
    <t>2,106.20</t>
  </si>
  <si>
    <t>5000264736</t>
  </si>
  <si>
    <t>A0000RZ400</t>
  </si>
  <si>
    <t>1,199.00</t>
  </si>
  <si>
    <t>5000265751</t>
  </si>
  <si>
    <t>A0000RZ500</t>
  </si>
  <si>
    <t>298.00</t>
  </si>
  <si>
    <t>5000265752</t>
  </si>
  <si>
    <t>A0000RZ800</t>
  </si>
  <si>
    <t>5000265755</t>
  </si>
  <si>
    <t>241.50</t>
  </si>
  <si>
    <t>196.05</t>
  </si>
  <si>
    <t>13,500.00</t>
  </si>
  <si>
    <t>A0001VMG00</t>
  </si>
  <si>
    <t>3,898.24</t>
  </si>
  <si>
    <t>5000283215</t>
  </si>
  <si>
    <t>-13,500.00</t>
  </si>
  <si>
    <t>A0001ZLN00</t>
  </si>
  <si>
    <t>74,240.88</t>
  </si>
  <si>
    <t>5000284817</t>
  </si>
  <si>
    <t>A0001ZOZ00</t>
  </si>
  <si>
    <t>3,759.27</t>
  </si>
  <si>
    <t>5000284821</t>
  </si>
  <si>
    <t>6,459.97</t>
  </si>
  <si>
    <t>2,198.28</t>
  </si>
  <si>
    <t>1,218.88</t>
  </si>
  <si>
    <t>1,928.50</t>
  </si>
  <si>
    <t>A0001ZSZ00</t>
  </si>
  <si>
    <t>900.80</t>
  </si>
  <si>
    <t>5000285211</t>
  </si>
  <si>
    <t>660.00</t>
  </si>
  <si>
    <t>5304350</t>
  </si>
  <si>
    <t>32.62</t>
  </si>
  <si>
    <t>5304390</t>
  </si>
  <si>
    <t>A0000JJH00</t>
  </si>
  <si>
    <t>5000262102</t>
  </si>
  <si>
    <t>A0000VU400</t>
  </si>
  <si>
    <t>963.32</t>
  </si>
  <si>
    <t>5000267341</t>
  </si>
  <si>
    <t>A0000VYG00</t>
  </si>
  <si>
    <t>963.62</t>
  </si>
  <si>
    <t>5000267050</t>
  </si>
  <si>
    <t>A0000VYL00</t>
  </si>
  <si>
    <t>-963.62</t>
  </si>
  <si>
    <t>5000267052</t>
  </si>
  <si>
    <t>A0000XPD00</t>
  </si>
  <si>
    <t>55.14</t>
  </si>
  <si>
    <t>9106236</t>
  </si>
  <si>
    <t>A0000XPU01</t>
  </si>
  <si>
    <t>39.59</t>
  </si>
  <si>
    <t>9106253</t>
  </si>
  <si>
    <t>A0000YF400</t>
  </si>
  <si>
    <t>14,548.14</t>
  </si>
  <si>
    <t>9106431</t>
  </si>
  <si>
    <t>A0000YFA00</t>
  </si>
  <si>
    <t>962.04</t>
  </si>
  <si>
    <t>9106437</t>
  </si>
  <si>
    <t>A0000YZC00</t>
  </si>
  <si>
    <t>500.20</t>
  </si>
  <si>
    <t>5000268541</t>
  </si>
  <si>
    <t>A0000YZD00</t>
  </si>
  <si>
    <t>239.88</t>
  </si>
  <si>
    <t>5000268542</t>
  </si>
  <si>
    <t>A0000Z1300</t>
  </si>
  <si>
    <t>04/02/2020</t>
  </si>
  <si>
    <t>2,235.25</t>
  </si>
  <si>
    <t>5000268832</t>
  </si>
  <si>
    <t>A0000ZSV00</t>
  </si>
  <si>
    <t>71.91</t>
  </si>
  <si>
    <t>5000268914</t>
  </si>
  <si>
    <t>A000107000</t>
  </si>
  <si>
    <t>-2,235.25</t>
  </si>
  <si>
    <t>5000268838</t>
  </si>
  <si>
    <t>A000107100</t>
  </si>
  <si>
    <t>2,089.00</t>
  </si>
  <si>
    <t>5000268839</t>
  </si>
  <si>
    <t>A00010H100</t>
  </si>
  <si>
    <t>1,720.75</t>
  </si>
  <si>
    <t>5000269124</t>
  </si>
  <si>
    <t>A00012L500</t>
  </si>
  <si>
    <t>1,059.75</t>
  </si>
  <si>
    <t>5000269720</t>
  </si>
  <si>
    <t>A00013PL00</t>
  </si>
  <si>
    <t>1,273.00</t>
  </si>
  <si>
    <t>5000270334</t>
  </si>
  <si>
    <t>A00013UF00</t>
  </si>
  <si>
    <t>43.96</t>
  </si>
  <si>
    <t>5000270311</t>
  </si>
  <si>
    <t>A00014F600</t>
  </si>
  <si>
    <t>254.97</t>
  </si>
  <si>
    <t>9107160</t>
  </si>
  <si>
    <t>A00014F700</t>
  </si>
  <si>
    <t>49.36</t>
  </si>
  <si>
    <t>9107161</t>
  </si>
  <si>
    <t>A00014F900</t>
  </si>
  <si>
    <t>118.08</t>
  </si>
  <si>
    <t>9107163</t>
  </si>
  <si>
    <t>A00014FK00</t>
  </si>
  <si>
    <t>14.94</t>
  </si>
  <si>
    <t>9107174</t>
  </si>
  <si>
    <t>A00014SV00</t>
  </si>
  <si>
    <t>1,574.75</t>
  </si>
  <si>
    <t>5000270869</t>
  </si>
  <si>
    <t>A000157B00</t>
  </si>
  <si>
    <t>2,047.50</t>
  </si>
  <si>
    <t>5000271754</t>
  </si>
  <si>
    <t>A000157I00</t>
  </si>
  <si>
    <t>75.81</t>
  </si>
  <si>
    <t>9107180</t>
  </si>
  <si>
    <t>A000157T00</t>
  </si>
  <si>
    <t>9.01</t>
  </si>
  <si>
    <t>9107191</t>
  </si>
  <si>
    <t>A000159100</t>
  </si>
  <si>
    <t>54.40</t>
  </si>
  <si>
    <t>9107235</t>
  </si>
  <si>
    <t>A000159500</t>
  </si>
  <si>
    <t>6.34</t>
  </si>
  <si>
    <t>9107239</t>
  </si>
  <si>
    <t>A000159Q00</t>
  </si>
  <si>
    <t>203.22</t>
  </si>
  <si>
    <t>9107260</t>
  </si>
  <si>
    <t>A00015C600</t>
  </si>
  <si>
    <t>-43.02</t>
  </si>
  <si>
    <t>9107415</t>
  </si>
  <si>
    <t>A00015C900</t>
  </si>
  <si>
    <t>2,227.02</t>
  </si>
  <si>
    <t>9107418</t>
  </si>
  <si>
    <t>A00015CC00</t>
  </si>
  <si>
    <t>1,018.62</t>
  </si>
  <si>
    <t>9107421</t>
  </si>
  <si>
    <t>A00016IE00</t>
  </si>
  <si>
    <t>5000271960</t>
  </si>
  <si>
    <t>A00016IF00</t>
  </si>
  <si>
    <t>150.00</t>
  </si>
  <si>
    <t>5000271961</t>
  </si>
  <si>
    <t>A00016IG00</t>
  </si>
  <si>
    <t>-159.00</t>
  </si>
  <si>
    <t>5000271962</t>
  </si>
  <si>
    <t>A00016IH00</t>
  </si>
  <si>
    <t>5000271963</t>
  </si>
  <si>
    <t>A000180D00</t>
  </si>
  <si>
    <t>5000272055</t>
  </si>
  <si>
    <t>A000188M00</t>
  </si>
  <si>
    <t>5000272203</t>
  </si>
  <si>
    <t>A00018D900</t>
  </si>
  <si>
    <t>-150.00</t>
  </si>
  <si>
    <t>5000272026</t>
  </si>
  <si>
    <t>A00019BC00</t>
  </si>
  <si>
    <t>59.94</t>
  </si>
  <si>
    <t>5000272572</t>
  </si>
  <si>
    <t>A00019C600</t>
  </si>
  <si>
    <t>1,816.50</t>
  </si>
  <si>
    <t>5000272578</t>
  </si>
  <si>
    <t>A0001A7B00</t>
  </si>
  <si>
    <t>1,855.25</t>
  </si>
  <si>
    <t>5000273496</t>
  </si>
  <si>
    <t>A0001ADE00</t>
  </si>
  <si>
    <t>343.92</t>
  </si>
  <si>
    <t>5000273544</t>
  </si>
  <si>
    <t>A0001AKA00</t>
  </si>
  <si>
    <t>151.62</t>
  </si>
  <si>
    <t>5000273243</t>
  </si>
  <si>
    <t>A0001AKB00</t>
  </si>
  <si>
    <t>155.40</t>
  </si>
  <si>
    <t>5000273244</t>
  </si>
  <si>
    <t>A0001AKC00</t>
  </si>
  <si>
    <t>191.76</t>
  </si>
  <si>
    <t>5000273245</t>
  </si>
  <si>
    <t>A0001B2M00</t>
  </si>
  <si>
    <t>15.58</t>
  </si>
  <si>
    <t>9107966</t>
  </si>
  <si>
    <t>A0001B3000</t>
  </si>
  <si>
    <t>13.25</t>
  </si>
  <si>
    <t>9107980</t>
  </si>
  <si>
    <t>A0001B3V01</t>
  </si>
  <si>
    <t>62.54</t>
  </si>
  <si>
    <t>9108011</t>
  </si>
  <si>
    <t>A0001B4400</t>
  </si>
  <si>
    <t>730.60</t>
  </si>
  <si>
    <t>9108020</t>
  </si>
  <si>
    <t>A0001B5900</t>
  </si>
  <si>
    <t>8,057.07</t>
  </si>
  <si>
    <t>9108087</t>
  </si>
  <si>
    <t>A0001C7200</t>
  </si>
  <si>
    <t>1,499.00</t>
  </si>
  <si>
    <t>5000274321</t>
  </si>
  <si>
    <t>A0001CUN00</t>
  </si>
  <si>
    <t>163.66</t>
  </si>
  <si>
    <t>9108161</t>
  </si>
  <si>
    <t>A0001CV500</t>
  </si>
  <si>
    <t>18.29</t>
  </si>
  <si>
    <t>9108179</t>
  </si>
  <si>
    <t>A0001CVD00</t>
  </si>
  <si>
    <t>136.62</t>
  </si>
  <si>
    <t>9108187</t>
  </si>
  <si>
    <t>A0001G8Y00</t>
  </si>
  <si>
    <t>1,970.50</t>
  </si>
  <si>
    <t>5000275722</t>
  </si>
  <si>
    <t>A0001HXT00</t>
  </si>
  <si>
    <t>1,643.25</t>
  </si>
  <si>
    <t>5000276453</t>
  </si>
  <si>
    <t>A0001JRJ00</t>
  </si>
  <si>
    <t>9,024.71</t>
  </si>
  <si>
    <t>9108609</t>
  </si>
  <si>
    <t>A0001JRO00</t>
  </si>
  <si>
    <t>7,651.98</t>
  </si>
  <si>
    <t>9108614</t>
  </si>
  <si>
    <t>A0001JRV00</t>
  </si>
  <si>
    <t>182.85</t>
  </si>
  <si>
    <t>9108756</t>
  </si>
  <si>
    <t>A0001JS100</t>
  </si>
  <si>
    <t>61.44</t>
  </si>
  <si>
    <t>9108762</t>
  </si>
  <si>
    <t>A0001JS700</t>
  </si>
  <si>
    <t>153.60</t>
  </si>
  <si>
    <t>9108768</t>
  </si>
  <si>
    <t>A0001KK600</t>
  </si>
  <si>
    <t>179.97</t>
  </si>
  <si>
    <t>9108775</t>
  </si>
  <si>
    <t>A0001KP300</t>
  </si>
  <si>
    <t>114.42</t>
  </si>
  <si>
    <t>9109015</t>
  </si>
  <si>
    <t>A0001R4I00</t>
  </si>
  <si>
    <t>1,784.75</t>
  </si>
  <si>
    <t>5000281157</t>
  </si>
  <si>
    <t>A0001SR700</t>
  </si>
  <si>
    <t>192.01</t>
  </si>
  <si>
    <t>9109648</t>
  </si>
  <si>
    <t>A0001SRO00</t>
  </si>
  <si>
    <t>5,080.56</t>
  </si>
  <si>
    <t>9109665</t>
  </si>
  <si>
    <t>114.18</t>
  </si>
  <si>
    <t>A00022WO00</t>
  </si>
  <si>
    <t>924.48</t>
  </si>
  <si>
    <t>9110404</t>
  </si>
  <si>
    <t>5304410</t>
  </si>
  <si>
    <t>1000689904</t>
  </si>
  <si>
    <t>-611.34</t>
  </si>
  <si>
    <t>100004831</t>
  </si>
  <si>
    <t>-146.52</t>
  </si>
  <si>
    <t>-10.69</t>
  </si>
  <si>
    <t>-7.98</t>
  </si>
  <si>
    <t>-15.85</t>
  </si>
  <si>
    <t>1000699604</t>
  </si>
  <si>
    <t>2,135.71</t>
  </si>
  <si>
    <t>100005424</t>
  </si>
  <si>
    <t>21.00</t>
  </si>
  <si>
    <t>1.24</t>
  </si>
  <si>
    <t>197.48</t>
  </si>
  <si>
    <t>A000060400</t>
  </si>
  <si>
    <t>-2,135.71</t>
  </si>
  <si>
    <t>100006691</t>
  </si>
  <si>
    <t>-21.00</t>
  </si>
  <si>
    <t>-1.24</t>
  </si>
  <si>
    <t>-197.48</t>
  </si>
  <si>
    <t>-26.80</t>
  </si>
  <si>
    <t>A0000EGO00</t>
  </si>
  <si>
    <t>467.60</t>
  </si>
  <si>
    <t>2200000050</t>
  </si>
  <si>
    <t>26.00</t>
  </si>
  <si>
    <t>A0000GXP00</t>
  </si>
  <si>
    <t>-467.60</t>
  </si>
  <si>
    <t>4400000003</t>
  </si>
  <si>
    <t>-26.00</t>
  </si>
  <si>
    <t>A0000LNY00</t>
  </si>
  <si>
    <t>379.62</t>
  </si>
  <si>
    <t>2200000007</t>
  </si>
  <si>
    <t>777.84</t>
  </si>
  <si>
    <t>16.55</t>
  </si>
  <si>
    <t>A0000TYC00</t>
  </si>
  <si>
    <t>-379.62</t>
  </si>
  <si>
    <t>4400000018</t>
  </si>
  <si>
    <t>-777.84</t>
  </si>
  <si>
    <t>-16.55</t>
  </si>
  <si>
    <t>-7.93</t>
  </si>
  <si>
    <t>A0000ZEF00</t>
  </si>
  <si>
    <t>921.25</t>
  </si>
  <si>
    <t>2200000027</t>
  </si>
  <si>
    <t>48.78</t>
  </si>
  <si>
    <t>50.33</t>
  </si>
  <si>
    <t>67.72</t>
  </si>
  <si>
    <t>14.48</t>
  </si>
  <si>
    <t>A0001FI300</t>
  </si>
  <si>
    <t>-921.25</t>
  </si>
  <si>
    <t>4400000048</t>
  </si>
  <si>
    <t>-48.78</t>
  </si>
  <si>
    <t>-50.33</t>
  </si>
  <si>
    <t>-67.72</t>
  </si>
  <si>
    <t>-202.76</t>
  </si>
  <si>
    <t>-14.48</t>
  </si>
  <si>
    <t>A0001M4Z00</t>
  </si>
  <si>
    <t>390.03</t>
  </si>
  <si>
    <t>2200000055</t>
  </si>
  <si>
    <t>90.88</t>
  </si>
  <si>
    <t>A0001E6300</t>
  </si>
  <si>
    <t>2200000196</t>
  </si>
  <si>
    <t>A0001FHY00</t>
  </si>
  <si>
    <t>-7,651.98</t>
  </si>
  <si>
    <t>4400000236</t>
  </si>
  <si>
    <t>A0001M5700</t>
  </si>
  <si>
    <t>12,464.43</t>
  </si>
  <si>
    <t>2200000244</t>
  </si>
  <si>
    <t>5304991</t>
  </si>
  <si>
    <t>272</t>
  </si>
  <si>
    <t>-0.77</t>
  </si>
  <si>
    <t>274</t>
  </si>
  <si>
    <t>0.66</t>
  </si>
  <si>
    <t>754</t>
  </si>
  <si>
    <t>2.59</t>
  </si>
  <si>
    <t>772</t>
  </si>
  <si>
    <t>-2.59</t>
  </si>
  <si>
    <t>778</t>
  </si>
  <si>
    <t>0.55</t>
  </si>
  <si>
    <t>257</t>
  </si>
  <si>
    <t>-2.87</t>
  </si>
  <si>
    <t>256</t>
  </si>
  <si>
    <t>261</t>
  </si>
  <si>
    <t>44.24</t>
  </si>
  <si>
    <t>-40.77</t>
  </si>
  <si>
    <t>748</t>
  </si>
  <si>
    <t>760</t>
  </si>
  <si>
    <t>766</t>
  </si>
  <si>
    <t>-0.64</t>
  </si>
  <si>
    <t>0.65</t>
  </si>
  <si>
    <t>0.98</t>
  </si>
  <si>
    <t>270</t>
  </si>
  <si>
    <t>9.34</t>
  </si>
  <si>
    <t>28.66</t>
  </si>
  <si>
    <t>-17.37</t>
  </si>
  <si>
    <t>20.48</t>
  </si>
  <si>
    <t>258</t>
  </si>
  <si>
    <t>-3.69</t>
  </si>
  <si>
    <t>259</t>
  </si>
  <si>
    <t>-0.70</t>
  </si>
  <si>
    <t>260</t>
  </si>
  <si>
    <t>4.60</t>
  </si>
  <si>
    <t>269</t>
  </si>
  <si>
    <t>-3.47</t>
  </si>
  <si>
    <t>1.93</t>
  </si>
  <si>
    <t>255</t>
  </si>
  <si>
    <t>0.67</t>
  </si>
  <si>
    <t>264</t>
  </si>
  <si>
    <t>0.78</t>
  </si>
  <si>
    <t>262</t>
  </si>
  <si>
    <t>14.66</t>
  </si>
  <si>
    <t>263</t>
  </si>
  <si>
    <t>21.68</t>
  </si>
  <si>
    <t>271</t>
  </si>
  <si>
    <t>-8.32</t>
  </si>
  <si>
    <t>-15.99</t>
  </si>
  <si>
    <t>-2.02</t>
  </si>
  <si>
    <t>-15.62</t>
  </si>
  <si>
    <t>747</t>
  </si>
  <si>
    <t>1.81</t>
  </si>
  <si>
    <t>749</t>
  </si>
  <si>
    <t>759</t>
  </si>
  <si>
    <t>765</t>
  </si>
  <si>
    <t>-1.81</t>
  </si>
  <si>
    <t>767</t>
  </si>
  <si>
    <t>-1.48</t>
  </si>
  <si>
    <t>773</t>
  </si>
  <si>
    <t>14.73</t>
  </si>
  <si>
    <t>-2.47</t>
  </si>
  <si>
    <t>20.81</t>
  </si>
  <si>
    <t>-25.41</t>
  </si>
  <si>
    <t>-3.66</t>
  </si>
  <si>
    <t>-15.11</t>
  </si>
  <si>
    <t>5.13</t>
  </si>
  <si>
    <t>273</t>
  </si>
  <si>
    <t>275</t>
  </si>
  <si>
    <t>-0.27</t>
  </si>
  <si>
    <t>0.19</t>
  </si>
  <si>
    <t>KSSR010000131314</t>
  </si>
  <si>
    <t>1.68</t>
  </si>
  <si>
    <t>-7.00</t>
  </si>
  <si>
    <t>252</t>
  </si>
  <si>
    <t>-4.02</t>
  </si>
  <si>
    <t>253</t>
  </si>
  <si>
    <t>1.51</t>
  </si>
  <si>
    <t>-2.06</t>
  </si>
  <si>
    <t>-32.52</t>
  </si>
  <si>
    <t>-1.20</t>
  </si>
  <si>
    <t>14.04</t>
  </si>
  <si>
    <t>265</t>
  </si>
  <si>
    <t>4.18</t>
  </si>
  <si>
    <t>266</t>
  </si>
  <si>
    <t>7.34</t>
  </si>
  <si>
    <t>267</t>
  </si>
  <si>
    <t>0.63</t>
  </si>
  <si>
    <t>67.04</t>
  </si>
  <si>
    <t>-0.88</t>
  </si>
  <si>
    <t>34.38</t>
  </si>
  <si>
    <t>3.08</t>
  </si>
  <si>
    <t>8.61</t>
  </si>
  <si>
    <t>3.57</t>
  </si>
  <si>
    <t>254</t>
  </si>
  <si>
    <t>2.44</t>
  </si>
  <si>
    <t>41.47</t>
  </si>
  <si>
    <t>24.84</t>
  </si>
  <si>
    <t>1.07</t>
  </si>
  <si>
    <t>229.53</t>
  </si>
  <si>
    <t>9.04</t>
  </si>
  <si>
    <t>10.54</t>
  </si>
  <si>
    <t>8.06</t>
  </si>
  <si>
    <t>5.78</t>
  </si>
  <si>
    <t>16.31</t>
  </si>
  <si>
    <t>268</t>
  </si>
  <si>
    <t>21.11</t>
  </si>
  <si>
    <t>56.29</t>
  </si>
  <si>
    <t>-154.12</t>
  </si>
  <si>
    <t>0.32</t>
  </si>
  <si>
    <t>-4.57</t>
  </si>
  <si>
    <t>-4.99</t>
  </si>
  <si>
    <t>3.17</t>
  </si>
  <si>
    <t>14.30</t>
  </si>
  <si>
    <t>12.05</t>
  </si>
  <si>
    <t>-14.33</t>
  </si>
  <si>
    <t>8.72</t>
  </si>
  <si>
    <t>12.33</t>
  </si>
  <si>
    <t>135.81</t>
  </si>
  <si>
    <t>-12.88</t>
  </si>
  <si>
    <t>743</t>
  </si>
  <si>
    <t>-1.70</t>
  </si>
  <si>
    <t>744</t>
  </si>
  <si>
    <t>745</t>
  </si>
  <si>
    <t>3.04</t>
  </si>
  <si>
    <t>746</t>
  </si>
  <si>
    <t>0.25</t>
  </si>
  <si>
    <t>750</t>
  </si>
  <si>
    <t>13.44</t>
  </si>
  <si>
    <t>751</t>
  </si>
  <si>
    <t>9.18</t>
  </si>
  <si>
    <t>752</t>
  </si>
  <si>
    <t>5.89</t>
  </si>
  <si>
    <t>753</t>
  </si>
  <si>
    <t>-91.64</t>
  </si>
  <si>
    <t>755</t>
  </si>
  <si>
    <t>756</t>
  </si>
  <si>
    <t>757</t>
  </si>
  <si>
    <t>758</t>
  </si>
  <si>
    <t>761</t>
  </si>
  <si>
    <t>1.70</t>
  </si>
  <si>
    <t>762</t>
  </si>
  <si>
    <t>763</t>
  </si>
  <si>
    <t>-3.04</t>
  </si>
  <si>
    <t>764</t>
  </si>
  <si>
    <t>768</t>
  </si>
  <si>
    <t>-13.44</t>
  </si>
  <si>
    <t>769</t>
  </si>
  <si>
    <t>-9.18</t>
  </si>
  <si>
    <t>770</t>
  </si>
  <si>
    <t>-5.89</t>
  </si>
  <si>
    <t>771</t>
  </si>
  <si>
    <t>91.64</t>
  </si>
  <si>
    <t>774</t>
  </si>
  <si>
    <t>775</t>
  </si>
  <si>
    <t>776</t>
  </si>
  <si>
    <t>777</t>
  </si>
  <si>
    <t>-9.15</t>
  </si>
  <si>
    <t>1.95</t>
  </si>
  <si>
    <t>8.36</t>
  </si>
  <si>
    <t>-1.60</t>
  </si>
  <si>
    <t>-33.24</t>
  </si>
  <si>
    <t>-12.15</t>
  </si>
  <si>
    <t>0.60</t>
  </si>
  <si>
    <t>10.01</t>
  </si>
  <si>
    <t>-53.22</t>
  </si>
  <si>
    <t>-1.01</t>
  </si>
  <si>
    <t>-193.35</t>
  </si>
  <si>
    <t>1.08</t>
  </si>
  <si>
    <t>1.85</t>
  </si>
  <si>
    <t>10.50</t>
  </si>
  <si>
    <t>1.29</t>
  </si>
  <si>
    <t>1.37</t>
  </si>
  <si>
    <t>17.50</t>
  </si>
  <si>
    <t>0.69</t>
  </si>
  <si>
    <t>0.11</t>
  </si>
  <si>
    <t>2.84</t>
  </si>
  <si>
    <t>3.23</t>
  </si>
  <si>
    <t>-0.63</t>
  </si>
  <si>
    <t>-9.79</t>
  </si>
  <si>
    <t>-1.45</t>
  </si>
  <si>
    <t>-21.80</t>
  </si>
  <si>
    <t>-144.82</t>
  </si>
  <si>
    <t>-14.96</t>
  </si>
  <si>
    <t>4.75</t>
  </si>
  <si>
    <t>-1.40</t>
  </si>
  <si>
    <t>-4.72</t>
  </si>
  <si>
    <t>24.79</t>
  </si>
  <si>
    <t>2.03</t>
  </si>
  <si>
    <t>-3.15</t>
  </si>
  <si>
    <t>0.54</t>
  </si>
  <si>
    <t>1.63</t>
  </si>
  <si>
    <t>27.70</t>
  </si>
  <si>
    <t>20.36</t>
  </si>
  <si>
    <t>0.93</t>
  </si>
  <si>
    <t>13.34</t>
  </si>
  <si>
    <t>31.69</t>
  </si>
  <si>
    <t>33.72</t>
  </si>
  <si>
    <t>-10.95</t>
  </si>
  <si>
    <t>5.73</t>
  </si>
  <si>
    <t>-17.45</t>
  </si>
  <si>
    <t>-63.81</t>
  </si>
  <si>
    <t>-16.94</t>
  </si>
  <si>
    <t>-23.03</t>
  </si>
  <si>
    <t>23.45</t>
  </si>
  <si>
    <t>19.88</t>
  </si>
  <si>
    <t>1.89</t>
  </si>
  <si>
    <t>8.59</t>
  </si>
  <si>
    <t>-9.14</t>
  </si>
  <si>
    <t>39.99</t>
  </si>
  <si>
    <t>5305060</t>
  </si>
  <si>
    <t>1000694906</t>
  </si>
  <si>
    <t>KSSR010000139935</t>
  </si>
  <si>
    <t>124.51</t>
  </si>
  <si>
    <t>1900018534</t>
  </si>
  <si>
    <t>1000703792</t>
  </si>
  <si>
    <t>96.16</t>
  </si>
  <si>
    <t>1900020540</t>
  </si>
  <si>
    <t>1000713736</t>
  </si>
  <si>
    <t>209.40</t>
  </si>
  <si>
    <t>1900022880</t>
  </si>
  <si>
    <t>A00008JU01</t>
  </si>
  <si>
    <t>97.83</t>
  </si>
  <si>
    <t>1900025008</t>
  </si>
  <si>
    <t>A0000F1M01</t>
  </si>
  <si>
    <t>97.04</t>
  </si>
  <si>
    <t>1900000317</t>
  </si>
  <si>
    <t>A0000NZA01</t>
  </si>
  <si>
    <t>122.69</t>
  </si>
  <si>
    <t>1900002755</t>
  </si>
  <si>
    <t>A0000UON01</t>
  </si>
  <si>
    <t>85.95</t>
  </si>
  <si>
    <t>1900004830</t>
  </si>
  <si>
    <t>A0001Q8W01</t>
  </si>
  <si>
    <t>104.77</t>
  </si>
  <si>
    <t>1900013175</t>
  </si>
  <si>
    <t>A0001UYT00</t>
  </si>
  <si>
    <t>96.90</t>
  </si>
  <si>
    <t>2200000063</t>
  </si>
  <si>
    <t>81.80</t>
  </si>
  <si>
    <t>5306099</t>
  </si>
  <si>
    <t>9924000</t>
  </si>
  <si>
    <t>1000689683</t>
  </si>
  <si>
    <t>KSSR010000139925</t>
  </si>
  <si>
    <t>271.41</t>
  </si>
  <si>
    <t>100004873</t>
  </si>
  <si>
    <t>88.75</t>
  </si>
  <si>
    <t>1000711403</t>
  </si>
  <si>
    <t>300.49</t>
  </si>
  <si>
    <t>100006095</t>
  </si>
  <si>
    <t>105.29</t>
  </si>
  <si>
    <t>1000711417</t>
  </si>
  <si>
    <t>0.01</t>
  </si>
  <si>
    <t>100006097</t>
  </si>
  <si>
    <t>A00000R100</t>
  </si>
  <si>
    <t>300.55</t>
  </si>
  <si>
    <t>100006301</t>
  </si>
  <si>
    <t>105.35</t>
  </si>
  <si>
    <t>A00004MT00</t>
  </si>
  <si>
    <t>182.12</t>
  </si>
  <si>
    <t>100006568</t>
  </si>
  <si>
    <t>A00009B200</t>
  </si>
  <si>
    <t>100006976</t>
  </si>
  <si>
    <t>A0000KX100</t>
  </si>
  <si>
    <t>100000575</t>
  </si>
  <si>
    <t>A0000PQC00</t>
  </si>
  <si>
    <t>100000935</t>
  </si>
  <si>
    <t>A0000UR200</t>
  </si>
  <si>
    <t>100001554</t>
  </si>
  <si>
    <t>A00017CT00</t>
  </si>
  <si>
    <t>881.02</t>
  </si>
  <si>
    <t>100002524</t>
  </si>
  <si>
    <t>A000191E00</t>
  </si>
  <si>
    <t>-300.00</t>
  </si>
  <si>
    <t>100002648</t>
  </si>
  <si>
    <t>A000193700</t>
  </si>
  <si>
    <t>100002641</t>
  </si>
  <si>
    <t>A0001BIQ00</t>
  </si>
  <si>
    <t>05/30/2020</t>
  </si>
  <si>
    <t>587.36</t>
  </si>
  <si>
    <t>100002912</t>
  </si>
  <si>
    <t>A0001DG200</t>
  </si>
  <si>
    <t>152.92</t>
  </si>
  <si>
    <t>100003075</t>
  </si>
  <si>
    <t>A0001FHP00</t>
  </si>
  <si>
    <t>-152.92</t>
  </si>
  <si>
    <t>100003158</t>
  </si>
  <si>
    <t>A0001J6000</t>
  </si>
  <si>
    <t>100003484</t>
  </si>
  <si>
    <t>A0001KAK00</t>
  </si>
  <si>
    <t>45.88</t>
  </si>
  <si>
    <t>100003557</t>
  </si>
  <si>
    <t>A0001TE900</t>
  </si>
  <si>
    <t>66.26</t>
  </si>
  <si>
    <t>100004164</t>
  </si>
  <si>
    <t>A0001TED00</t>
  </si>
  <si>
    <t>100004165</t>
  </si>
  <si>
    <t>A000206O00</t>
  </si>
  <si>
    <t>100004603</t>
  </si>
  <si>
    <t>A000206S00</t>
  </si>
  <si>
    <t>100004604</t>
  </si>
  <si>
    <t>5307010</t>
  </si>
  <si>
    <t>1000691809</t>
  </si>
  <si>
    <t>KE</t>
  </si>
  <si>
    <t>2,200.00</t>
  </si>
  <si>
    <t>1900000200</t>
  </si>
  <si>
    <t>1000698660</t>
  </si>
  <si>
    <t>1900000240</t>
  </si>
  <si>
    <t>1000710831</t>
  </si>
  <si>
    <t>1900000265</t>
  </si>
  <si>
    <t>A000051S00</t>
  </si>
  <si>
    <t>12/25/2019</t>
  </si>
  <si>
    <t>1900000285</t>
  </si>
  <si>
    <t>A0000EWA00</t>
  </si>
  <si>
    <t>01/25/2020</t>
  </si>
  <si>
    <t>1900000002</t>
  </si>
  <si>
    <t>A0000KV800</t>
  </si>
  <si>
    <t>1900000036</t>
  </si>
  <si>
    <t>A0000RYU00</t>
  </si>
  <si>
    <t>1900000054</t>
  </si>
  <si>
    <t>A0000XUL00</t>
  </si>
  <si>
    <t>04/25/2020</t>
  </si>
  <si>
    <t>1900000070</t>
  </si>
  <si>
    <t>A000169X00</t>
  </si>
  <si>
    <t>05/25/2020</t>
  </si>
  <si>
    <t>1900000086</t>
  </si>
  <si>
    <t>A0001DQY00</t>
  </si>
  <si>
    <t>1900000099</t>
  </si>
  <si>
    <t>A0001L8S00</t>
  </si>
  <si>
    <t>07/25/2020</t>
  </si>
  <si>
    <t>1900000118</t>
  </si>
  <si>
    <t>A0001UO800</t>
  </si>
  <si>
    <t>08/25/2020</t>
  </si>
  <si>
    <t>1900000132</t>
  </si>
  <si>
    <t>9931000</t>
  </si>
  <si>
    <t>1000693088</t>
  </si>
  <si>
    <t>09/12/2019</t>
  </si>
  <si>
    <t>922.22</t>
  </si>
  <si>
    <t>100005058</t>
  </si>
  <si>
    <t>1000703935</t>
  </si>
  <si>
    <t>10/10/2019</t>
  </si>
  <si>
    <t>100005643</t>
  </si>
  <si>
    <t>A00001OZ00</t>
  </si>
  <si>
    <t>100006380</t>
  </si>
  <si>
    <t>A000087700</t>
  </si>
  <si>
    <t>100006859</t>
  </si>
  <si>
    <t>A0000K7M00</t>
  </si>
  <si>
    <t>100000606</t>
  </si>
  <si>
    <t>A0000RCA00</t>
  </si>
  <si>
    <t>100001142</t>
  </si>
  <si>
    <t>A0000TTN00</t>
  </si>
  <si>
    <t>100001325</t>
  </si>
  <si>
    <t>A000154N00</t>
  </si>
  <si>
    <t>100002312</t>
  </si>
  <si>
    <t>A0001CFR00</t>
  </si>
  <si>
    <t>100002932</t>
  </si>
  <si>
    <t>A0001HML00</t>
  </si>
  <si>
    <t>100003370</t>
  </si>
  <si>
    <t>A0001SWZ00</t>
  </si>
  <si>
    <t>100004111</t>
  </si>
  <si>
    <t>A0001Z9200</t>
  </si>
  <si>
    <t>100004510</t>
  </si>
  <si>
    <t>5307030</t>
  </si>
  <si>
    <t>A0001HJX00</t>
  </si>
  <si>
    <t>720.00</t>
  </si>
  <si>
    <t>1900000108</t>
  </si>
  <si>
    <t>5307991</t>
  </si>
  <si>
    <t>2.12</t>
  </si>
  <si>
    <t>5308010</t>
  </si>
  <si>
    <t>1000709125</t>
  </si>
  <si>
    <t>25.55</t>
  </si>
  <si>
    <t>1900022335</t>
  </si>
  <si>
    <t>A0000J8903</t>
  </si>
  <si>
    <t>01/22/2020</t>
  </si>
  <si>
    <t>1900000811</t>
  </si>
  <si>
    <t>A0001M3O03</t>
  </si>
  <si>
    <t>1900012745</t>
  </si>
  <si>
    <t>A00022XY03</t>
  </si>
  <si>
    <t>1900016733</t>
  </si>
  <si>
    <t>5309010</t>
  </si>
  <si>
    <t>1000694348</t>
  </si>
  <si>
    <t>PR00028905</t>
  </si>
  <si>
    <t>170.83</t>
  </si>
  <si>
    <t>1900000227</t>
  </si>
  <si>
    <t>1000704554</t>
  </si>
  <si>
    <t>173.88</t>
  </si>
  <si>
    <t>1900000251</t>
  </si>
  <si>
    <t>A00002PG00</t>
  </si>
  <si>
    <t>149.67</t>
  </si>
  <si>
    <t>1900000279</t>
  </si>
  <si>
    <t>A00009VK00</t>
  </si>
  <si>
    <t>198.38</t>
  </si>
  <si>
    <t>1900000302</t>
  </si>
  <si>
    <t>A0000I3Z00</t>
  </si>
  <si>
    <t>222.98</t>
  </si>
  <si>
    <t>1900000013</t>
  </si>
  <si>
    <t>A0000PUH00</t>
  </si>
  <si>
    <t>190.39</t>
  </si>
  <si>
    <t>1900000049</t>
  </si>
  <si>
    <t>A0000XEG00</t>
  </si>
  <si>
    <t>168.15</t>
  </si>
  <si>
    <t>1900000066</t>
  </si>
  <si>
    <t>A000148O00</t>
  </si>
  <si>
    <t>148.59</t>
  </si>
  <si>
    <t>1900000084</t>
  </si>
  <si>
    <t>A0001CK200</t>
  </si>
  <si>
    <t>131.94</t>
  </si>
  <si>
    <t>1900000097</t>
  </si>
  <si>
    <t>A0001JSX00</t>
  </si>
  <si>
    <t>06/24/2020</t>
  </si>
  <si>
    <t>124.50</t>
  </si>
  <si>
    <t>1900000117</t>
  </si>
  <si>
    <t>A0001RA800</t>
  </si>
  <si>
    <t>160.43</t>
  </si>
  <si>
    <t>1900000129</t>
  </si>
  <si>
    <t>A00020RS00</t>
  </si>
  <si>
    <t>176.68</t>
  </si>
  <si>
    <t>1900000165</t>
  </si>
  <si>
    <t>5309020</t>
  </si>
  <si>
    <t>1000690225</t>
  </si>
  <si>
    <t>182.87</t>
  </si>
  <si>
    <t>1900000199</t>
  </si>
  <si>
    <t>1000692744</t>
  </si>
  <si>
    <t>21,981.33</t>
  </si>
  <si>
    <t>1900018126</t>
  </si>
  <si>
    <t>1000694549</t>
  </si>
  <si>
    <t>2,415.38</t>
  </si>
  <si>
    <t>5000247589</t>
  </si>
  <si>
    <t>1000695041</t>
  </si>
  <si>
    <t>PR00058783</t>
  </si>
  <si>
    <t>0.419979759</t>
  </si>
  <si>
    <t>29,899.06</t>
  </si>
  <si>
    <t>1900018552</t>
  </si>
  <si>
    <t>1000697604</t>
  </si>
  <si>
    <t>38.35</t>
  </si>
  <si>
    <t>1900000238</t>
  </si>
  <si>
    <t>1000697605</t>
  </si>
  <si>
    <t>1900000239</t>
  </si>
  <si>
    <t>1000700520</t>
  </si>
  <si>
    <t>200.61</t>
  </si>
  <si>
    <t>1900000244</t>
  </si>
  <si>
    <t>1000703123</t>
  </si>
  <si>
    <t>21,925.13</t>
  </si>
  <si>
    <t>1900020464</t>
  </si>
  <si>
    <t>1000704151</t>
  </si>
  <si>
    <t>2,272.63</t>
  </si>
  <si>
    <t>5000250989</t>
  </si>
  <si>
    <t>1000704882</t>
  </si>
  <si>
    <t>1900000253</t>
  </si>
  <si>
    <t>1000704884</t>
  </si>
  <si>
    <t>0.419996714</t>
  </si>
  <si>
    <t>29,400.23</t>
  </si>
  <si>
    <t>1900020765</t>
  </si>
  <si>
    <t>1000711126</t>
  </si>
  <si>
    <t>1900000266</t>
  </si>
  <si>
    <t>1000713279</t>
  </si>
  <si>
    <t>23,334.37</t>
  </si>
  <si>
    <t>1900022789</t>
  </si>
  <si>
    <t>A00001QA00</t>
  </si>
  <si>
    <t>2,011.98</t>
  </si>
  <si>
    <t>5000255103</t>
  </si>
  <si>
    <t>A00001U600</t>
  </si>
  <si>
    <t>11/18/2019</t>
  </si>
  <si>
    <t>0.420019218</t>
  </si>
  <si>
    <t>32,969.92</t>
  </si>
  <si>
    <t>1900023107</t>
  </si>
  <si>
    <t>A00002B600</t>
  </si>
  <si>
    <t>32.67</t>
  </si>
  <si>
    <t>1900000278</t>
  </si>
  <si>
    <t>A00005C900</t>
  </si>
  <si>
    <t>208.77</t>
  </si>
  <si>
    <t>1900000287</t>
  </si>
  <si>
    <t>A000084500</t>
  </si>
  <si>
    <t>27,817.16</t>
  </si>
  <si>
    <t>1900024990</t>
  </si>
  <si>
    <t>A00009RH00</t>
  </si>
  <si>
    <t>38.30</t>
  </si>
  <si>
    <t>1900000299</t>
  </si>
  <si>
    <t>A00009ZE00</t>
  </si>
  <si>
    <t>12/18/2019</t>
  </si>
  <si>
    <t>0.419988963</t>
  </si>
  <si>
    <t>30,262.70</t>
  </si>
  <si>
    <t>1900025504</t>
  </si>
  <si>
    <t>A0000DVZ00</t>
  </si>
  <si>
    <t>22,691.03</t>
  </si>
  <si>
    <t>1900000163</t>
  </si>
  <si>
    <t>A0000FMS00</t>
  </si>
  <si>
    <t>173.69</t>
  </si>
  <si>
    <t>1900000008</t>
  </si>
  <si>
    <t>A0000HLA00</t>
  </si>
  <si>
    <t>0.419982092</t>
  </si>
  <si>
    <t>28,534.55</t>
  </si>
  <si>
    <t>1900000542</t>
  </si>
  <si>
    <t>A0000K8I00</t>
  </si>
  <si>
    <t>1900000009</t>
  </si>
  <si>
    <t>A0000LOR00</t>
  </si>
  <si>
    <t>207.03</t>
  </si>
  <si>
    <t>1900000032</t>
  </si>
  <si>
    <t>A0000LP300</t>
  </si>
  <si>
    <t>23,177.18</t>
  </si>
  <si>
    <t>1900002449</t>
  </si>
  <si>
    <t>A0000P0V00</t>
  </si>
  <si>
    <t>1900000045</t>
  </si>
  <si>
    <t>A0000PHK00</t>
  </si>
  <si>
    <t>0.420005777</t>
  </si>
  <si>
    <t>30,187.68</t>
  </si>
  <si>
    <t>1900002904</t>
  </si>
  <si>
    <t>A0000S5S00</t>
  </si>
  <si>
    <t>189.72</t>
  </si>
  <si>
    <t>1900000056</t>
  </si>
  <si>
    <t>A0000V5E00</t>
  </si>
  <si>
    <t>22,709.44</t>
  </si>
  <si>
    <t>1900004845</t>
  </si>
  <si>
    <t>A0000WPC00</t>
  </si>
  <si>
    <t>1900000064</t>
  </si>
  <si>
    <t>A0000XF800</t>
  </si>
  <si>
    <t>0.420014686</t>
  </si>
  <si>
    <t>28,489.48</t>
  </si>
  <si>
    <t>1900006151</t>
  </si>
  <si>
    <t>A00010NJ00</t>
  </si>
  <si>
    <t>1900000072</t>
  </si>
  <si>
    <t>A00011IX00</t>
  </si>
  <si>
    <t>22,521.13</t>
  </si>
  <si>
    <t>1900006919</t>
  </si>
  <si>
    <t>A00013IV00</t>
  </si>
  <si>
    <t>1900000082</t>
  </si>
  <si>
    <t>A00013ON00</t>
  </si>
  <si>
    <t>0.419975802</t>
  </si>
  <si>
    <t>28,737.37</t>
  </si>
  <si>
    <t>1900007149</t>
  </si>
  <si>
    <t>A00016NW00</t>
  </si>
  <si>
    <t>22,313.20</t>
  </si>
  <si>
    <t>1900008832</t>
  </si>
  <si>
    <t>A000188D00</t>
  </si>
  <si>
    <t>188.52</t>
  </si>
  <si>
    <t>1900000088</t>
  </si>
  <si>
    <t>A0001AIY00</t>
  </si>
  <si>
    <t>1900000092</t>
  </si>
  <si>
    <t>A0001BXJ00</t>
  </si>
  <si>
    <t>05/21/2020</t>
  </si>
  <si>
    <t>0.420021102</t>
  </si>
  <si>
    <t>31,191.29</t>
  </si>
  <si>
    <t>1900010253</t>
  </si>
  <si>
    <t>A0001G4O00</t>
  </si>
  <si>
    <t>205.98</t>
  </si>
  <si>
    <t>1900000105</t>
  </si>
  <si>
    <t>A0001H6200</t>
  </si>
  <si>
    <t>22,505.02</t>
  </si>
  <si>
    <t>1900010988</t>
  </si>
  <si>
    <t>A0001IAC00</t>
  </si>
  <si>
    <t>1900000110</t>
  </si>
  <si>
    <t>A0001IAE00</t>
  </si>
  <si>
    <t>0.419994482</t>
  </si>
  <si>
    <t>29,143.24</t>
  </si>
  <si>
    <t>1900011172</t>
  </si>
  <si>
    <t>A0001MEU00</t>
  </si>
  <si>
    <t>1900000120</t>
  </si>
  <si>
    <t>A0001O9O00</t>
  </si>
  <si>
    <t>0.419998718</t>
  </si>
  <si>
    <t>28,854.85</t>
  </si>
  <si>
    <t>1900013003</t>
  </si>
  <si>
    <t>A0001QWL00</t>
  </si>
  <si>
    <t>22,258.45</t>
  </si>
  <si>
    <t>1900014291</t>
  </si>
  <si>
    <t>A0001QWM00</t>
  </si>
  <si>
    <t>1900000128</t>
  </si>
  <si>
    <t>A0001V0900</t>
  </si>
  <si>
    <t>206.77</t>
  </si>
  <si>
    <t>1900000135</t>
  </si>
  <si>
    <t>A0001WZT00</t>
  </si>
  <si>
    <t>23,219.64</t>
  </si>
  <si>
    <t>1900014953</t>
  </si>
  <si>
    <t>A000205T00</t>
  </si>
  <si>
    <t>1900000164</t>
  </si>
  <si>
    <t>A00020CU00</t>
  </si>
  <si>
    <t>0.419995755</t>
  </si>
  <si>
    <t>29,919.35</t>
  </si>
  <si>
    <t>1900015416</t>
  </si>
  <si>
    <t>5309021</t>
  </si>
  <si>
    <t>1000690206</t>
  </si>
  <si>
    <t>52,165.28</t>
  </si>
  <si>
    <t>1900017911</t>
  </si>
  <si>
    <t>1000711315</t>
  </si>
  <si>
    <t>48,375.28</t>
  </si>
  <si>
    <t>1900022605</t>
  </si>
  <si>
    <t>A00006OX00</t>
  </si>
  <si>
    <t>53,398.25</t>
  </si>
  <si>
    <t>1900024915</t>
  </si>
  <si>
    <t>A0000EEU00</t>
  </si>
  <si>
    <t>48,144.39</t>
  </si>
  <si>
    <t>A0000LOT00</t>
  </si>
  <si>
    <t>51,743.58</t>
  </si>
  <si>
    <t>1900002365</t>
  </si>
  <si>
    <t>A0000SJ700</t>
  </si>
  <si>
    <t>51,612.13</t>
  </si>
  <si>
    <t>1900004589</t>
  </si>
  <si>
    <t>A00010DO00</t>
  </si>
  <si>
    <t>52,908.74</t>
  </si>
  <si>
    <t>1900006678</t>
  </si>
  <si>
    <t>A00018DK00</t>
  </si>
  <si>
    <t>65,791.84</t>
  </si>
  <si>
    <t>1900008834</t>
  </si>
  <si>
    <t>A0001EKK00</t>
  </si>
  <si>
    <t>49,508.31</t>
  </si>
  <si>
    <t>1900010758</t>
  </si>
  <si>
    <t>A0001MMS00</t>
  </si>
  <si>
    <t>58,189.86</t>
  </si>
  <si>
    <t>1900012919</t>
  </si>
  <si>
    <t>A0001UXY00</t>
  </si>
  <si>
    <t>57,090.92</t>
  </si>
  <si>
    <t>1900014862</t>
  </si>
  <si>
    <t>5309030</t>
  </si>
  <si>
    <t>PR00028925</t>
  </si>
  <si>
    <t>47.00</t>
  </si>
  <si>
    <t>45.34</t>
  </si>
  <si>
    <t>44.54</t>
  </si>
  <si>
    <t>5310080</t>
  </si>
  <si>
    <t>KSSR010000131318</t>
  </si>
  <si>
    <t>1,298.27</t>
  </si>
  <si>
    <t>1000705911</t>
  </si>
  <si>
    <t>-213.27</t>
  </si>
  <si>
    <t>100005802</t>
  </si>
  <si>
    <t>1,108.92</t>
  </si>
  <si>
    <t>1,283.74</t>
  </si>
  <si>
    <t>1,134.72</t>
  </si>
  <si>
    <t>1,242.77</t>
  </si>
  <si>
    <t>1,246.01</t>
  </si>
  <si>
    <t>1,248.65</t>
  </si>
  <si>
    <t>1,236.07</t>
  </si>
  <si>
    <t>1,220.90</t>
  </si>
  <si>
    <t>1,269.61</t>
  </si>
  <si>
    <t>1,310.38</t>
  </si>
  <si>
    <t>1,252.63</t>
  </si>
  <si>
    <t>5310991</t>
  </si>
  <si>
    <t>276</t>
  </si>
  <si>
    <t>1.78</t>
  </si>
  <si>
    <t>277</t>
  </si>
  <si>
    <t>7.35</t>
  </si>
  <si>
    <t>280</t>
  </si>
  <si>
    <t>281</t>
  </si>
  <si>
    <t>16.93</t>
  </si>
  <si>
    <t>4.21</t>
  </si>
  <si>
    <t>788</t>
  </si>
  <si>
    <t>789</t>
  </si>
  <si>
    <t>790</t>
  </si>
  <si>
    <t>2.83</t>
  </si>
  <si>
    <t>3.56</t>
  </si>
  <si>
    <t>3.41</t>
  </si>
  <si>
    <t>7.91</t>
  </si>
  <si>
    <t>4.50</t>
  </si>
  <si>
    <t>20.09</t>
  </si>
  <si>
    <t>5399040</t>
  </si>
  <si>
    <t>A0001SXC00</t>
  </si>
  <si>
    <t>ZP</t>
  </si>
  <si>
    <t>KSSR010000133034</t>
  </si>
  <si>
    <t>2000000134</t>
  </si>
  <si>
    <t>A0001XJW00</t>
  </si>
  <si>
    <t>2000000141</t>
  </si>
  <si>
    <t>A00021MI00</t>
  </si>
  <si>
    <t>0.03</t>
  </si>
  <si>
    <t>2000000151</t>
  </si>
  <si>
    <t>-25.00</t>
  </si>
  <si>
    <t>5399076</t>
  </si>
  <si>
    <t>284</t>
  </si>
  <si>
    <t>1.83</t>
  </si>
  <si>
    <t>287</t>
  </si>
  <si>
    <t>796</t>
  </si>
  <si>
    <t>3.31</t>
  </si>
  <si>
    <t>802</t>
  </si>
  <si>
    <t>-3.31</t>
  </si>
  <si>
    <t>808</t>
  </si>
  <si>
    <t>2.57</t>
  </si>
  <si>
    <t>282</t>
  </si>
  <si>
    <t>7.32</t>
  </si>
  <si>
    <t>285</t>
  </si>
  <si>
    <t>794</t>
  </si>
  <si>
    <t>800</t>
  </si>
  <si>
    <t>-4.66</t>
  </si>
  <si>
    <t>806</t>
  </si>
  <si>
    <t>5.99</t>
  </si>
  <si>
    <t>279</t>
  </si>
  <si>
    <t>32.74</t>
  </si>
  <si>
    <t>283</t>
  </si>
  <si>
    <t>286</t>
  </si>
  <si>
    <t>791</t>
  </si>
  <si>
    <t>30.61</t>
  </si>
  <si>
    <t>795</t>
  </si>
  <si>
    <t>7.15</t>
  </si>
  <si>
    <t>797</t>
  </si>
  <si>
    <t>-30.61</t>
  </si>
  <si>
    <t>801</t>
  </si>
  <si>
    <t>-7.15</t>
  </si>
  <si>
    <t>803</t>
  </si>
  <si>
    <t>807</t>
  </si>
  <si>
    <t>31.67</t>
  </si>
  <si>
    <t>12.04</t>
  </si>
  <si>
    <t>9.69</t>
  </si>
  <si>
    <t>10.28</t>
  </si>
  <si>
    <t>10.13</t>
  </si>
  <si>
    <t>10.43</t>
  </si>
  <si>
    <t>10.57</t>
  </si>
  <si>
    <t>17.24</t>
  </si>
  <si>
    <t>792</t>
  </si>
  <si>
    <t>18.03</t>
  </si>
  <si>
    <t>798</t>
  </si>
  <si>
    <t>-18.03</t>
  </si>
  <si>
    <t>804</t>
  </si>
  <si>
    <t>17.64</t>
  </si>
  <si>
    <t>13.32</t>
  </si>
  <si>
    <t>5399900</t>
  </si>
  <si>
    <t>1000694193</t>
  </si>
  <si>
    <t>CZ</t>
  </si>
  <si>
    <t>FKKSU</t>
  </si>
  <si>
    <t>01-190916-</t>
  </si>
  <si>
    <t>00-0000003</t>
  </si>
  <si>
    <t>1000710584</t>
  </si>
  <si>
    <t>01-191101-</t>
  </si>
  <si>
    <t>A00002DJ00</t>
  </si>
  <si>
    <t>2.86</t>
  </si>
  <si>
    <t>01-191120-</t>
  </si>
  <si>
    <t>00-0000002</t>
  </si>
  <si>
    <t>A00004R100</t>
  </si>
  <si>
    <t>01-191202-</t>
  </si>
  <si>
    <t>A0000B3000</t>
  </si>
  <si>
    <t>2.00</t>
  </si>
  <si>
    <t>01-191220-</t>
  </si>
  <si>
    <t>A0000FCP00</t>
  </si>
  <si>
    <t>01-200110-</t>
  </si>
  <si>
    <t>A0000GZG00</t>
  </si>
  <si>
    <t>3.90</t>
  </si>
  <si>
    <t>01-200113-</t>
  </si>
  <si>
    <t>A0000HHI00</t>
  </si>
  <si>
    <t>01-200117-</t>
  </si>
  <si>
    <t>A0000HOC00</t>
  </si>
  <si>
    <t>01-200115-</t>
  </si>
  <si>
    <t>A0000HXP00</t>
  </si>
  <si>
    <t>01-200122-</t>
  </si>
  <si>
    <t>A0000K4A00</t>
  </si>
  <si>
    <t>01-200128-</t>
  </si>
  <si>
    <t>A0000M0F00</t>
  </si>
  <si>
    <t>01-200205-</t>
  </si>
  <si>
    <t>A0000N2N00</t>
  </si>
  <si>
    <t>54.94</t>
  </si>
  <si>
    <t>01-200207-</t>
  </si>
  <si>
    <t>A0000NWT00</t>
  </si>
  <si>
    <t>01-200212-</t>
  </si>
  <si>
    <t>A00016FG00</t>
  </si>
  <si>
    <t>01-200504-</t>
  </si>
  <si>
    <t>A0001YEQ00</t>
  </si>
  <si>
    <t>01-200812-</t>
  </si>
  <si>
    <t>5399991</t>
  </si>
  <si>
    <t>16.80</t>
  </si>
  <si>
    <t>278</t>
  </si>
  <si>
    <t>0.30</t>
  </si>
  <si>
    <t>5703100</t>
  </si>
  <si>
    <t>A0000I5X00</t>
  </si>
  <si>
    <t>3,408.00</t>
  </si>
  <si>
    <t>100007343</t>
  </si>
  <si>
    <t>5703101</t>
  </si>
  <si>
    <t>2,532.07</t>
  </si>
  <si>
    <t>3,193.45</t>
  </si>
  <si>
    <t>142.62</t>
  </si>
  <si>
    <t>5998501</t>
  </si>
  <si>
    <t>A00018RW00</t>
  </si>
  <si>
    <t>KSSR010000139905</t>
  </si>
  <si>
    <t>687.12</t>
  </si>
  <si>
    <t>100002602</t>
  </si>
  <si>
    <t>223.87</t>
  </si>
  <si>
    <t>103.01</t>
  </si>
  <si>
    <t>2,236.35</t>
  </si>
  <si>
    <t>97.46</t>
  </si>
  <si>
    <t>58.67</t>
  </si>
  <si>
    <t>413.11</t>
  </si>
  <si>
    <t>36.41</t>
  </si>
  <si>
    <t>388.73</t>
  </si>
  <si>
    <t>216.51</t>
  </si>
  <si>
    <t>112.88</t>
  </si>
  <si>
    <t>12.55</t>
  </si>
  <si>
    <t>A0001E4E00</t>
  </si>
  <si>
    <t>749.92</t>
  </si>
  <si>
    <t>100003123</t>
  </si>
  <si>
    <t>12.57</t>
  </si>
  <si>
    <t>203.74</t>
  </si>
  <si>
    <t>119.05</t>
  </si>
  <si>
    <t>2,217.63</t>
  </si>
  <si>
    <t>92.08</t>
  </si>
  <si>
    <t>49.24</t>
  </si>
  <si>
    <t>396.03</t>
  </si>
  <si>
    <t>36.37</t>
  </si>
  <si>
    <t>378.84</t>
  </si>
  <si>
    <t>207.02</t>
  </si>
  <si>
    <t>6.87</t>
  </si>
  <si>
    <t>132.37</t>
  </si>
  <si>
    <t>A0001MTO00</t>
  </si>
  <si>
    <t>700.86</t>
  </si>
  <si>
    <t>100003745</t>
  </si>
  <si>
    <t>10.68</t>
  </si>
  <si>
    <t>167.72</t>
  </si>
  <si>
    <t>118.31</t>
  </si>
  <si>
    <t>2,102.96</t>
  </si>
  <si>
    <t>82.61</t>
  </si>
  <si>
    <t>36.65</t>
  </si>
  <si>
    <t>385.89</t>
  </si>
  <si>
    <t>33.05</t>
  </si>
  <si>
    <t>353.96</t>
  </si>
  <si>
    <t>195.82</t>
  </si>
  <si>
    <t>20.60</t>
  </si>
  <si>
    <t>119.13</t>
  </si>
  <si>
    <t>A0001Y2H00</t>
  </si>
  <si>
    <t>679.07</t>
  </si>
  <si>
    <t>100004367</t>
  </si>
  <si>
    <t>150.97</t>
  </si>
  <si>
    <t>87.77</t>
  </si>
  <si>
    <t>1,559.93</t>
  </si>
  <si>
    <t>78.26</t>
  </si>
  <si>
    <t>38.90</t>
  </si>
  <si>
    <t>373.76</t>
  </si>
  <si>
    <t>319.24</t>
  </si>
  <si>
    <t>205.00</t>
  </si>
  <si>
    <t>20.47</t>
  </si>
  <si>
    <t>125.75</t>
  </si>
  <si>
    <t>A00025LO00</t>
  </si>
  <si>
    <t>32.48</t>
  </si>
  <si>
    <t>100004885</t>
  </si>
  <si>
    <t>175.21</t>
  </si>
  <si>
    <t>13.82</t>
  </si>
  <si>
    <t>242.05</t>
  </si>
  <si>
    <t>199.09</t>
  </si>
  <si>
    <t>2,768.92</t>
  </si>
  <si>
    <t>1,097.17</t>
  </si>
  <si>
    <t>7.65</t>
  </si>
  <si>
    <t>129.13</t>
  </si>
  <si>
    <t>63.62</t>
  </si>
  <si>
    <t>559.80</t>
  </si>
  <si>
    <t>51.72</t>
  </si>
  <si>
    <t>603.34</t>
  </si>
  <si>
    <t>249.38</t>
  </si>
  <si>
    <t>5998511</t>
  </si>
  <si>
    <t>11.73</t>
  </si>
  <si>
    <t>529.14</t>
  </si>
  <si>
    <t>0.92</t>
  </si>
  <si>
    <t>37.16</t>
  </si>
  <si>
    <t>1.16</t>
  </si>
  <si>
    <t>374.27</t>
  </si>
  <si>
    <t>32.47</t>
  </si>
  <si>
    <t>5.45</t>
  </si>
  <si>
    <t>50.13</t>
  </si>
  <si>
    <t>0.48</t>
  </si>
  <si>
    <t>181.66</t>
  </si>
  <si>
    <t>121.11</t>
  </si>
  <si>
    <t>9.10</t>
  </si>
  <si>
    <t>44.27</t>
  </si>
  <si>
    <t>78.87</t>
  </si>
  <si>
    <t>47.76</t>
  </si>
  <si>
    <t>43.22</t>
  </si>
  <si>
    <t>379.74</t>
  </si>
  <si>
    <t>657.36</t>
  </si>
  <si>
    <t>51.65</t>
  </si>
  <si>
    <t>6.28</t>
  </si>
  <si>
    <t>1.25</t>
  </si>
  <si>
    <t>31.70</t>
  </si>
  <si>
    <t>58.11</t>
  </si>
  <si>
    <t>2.60</t>
  </si>
  <si>
    <t>0.61</t>
  </si>
  <si>
    <t>75.84</t>
  </si>
  <si>
    <t>1.19</t>
  </si>
  <si>
    <t>22.00</t>
  </si>
  <si>
    <t>47.04</t>
  </si>
  <si>
    <t>8499999</t>
  </si>
  <si>
    <t>&lt;Virtual&gt;</t>
  </si>
  <si>
    <t>12.17</t>
  </si>
  <si>
    <t>12.84</t>
  </si>
  <si>
    <t>13.37</t>
  </si>
  <si>
    <t>161.21</t>
  </si>
  <si>
    <t>2.99</t>
  </si>
  <si>
    <t>24.68</t>
  </si>
  <si>
    <t>36.05</t>
  </si>
  <si>
    <t>2.92</t>
  </si>
  <si>
    <t>10.90</t>
  </si>
  <si>
    <t>2.45</t>
  </si>
  <si>
    <t>-41.26</t>
  </si>
  <si>
    <t>5.97</t>
  </si>
  <si>
    <t>82.23</t>
  </si>
  <si>
    <t>0.80</t>
  </si>
  <si>
    <t>1.27</t>
  </si>
  <si>
    <t>2.09</t>
  </si>
  <si>
    <t>356.72</t>
  </si>
  <si>
    <t>6.25</t>
  </si>
  <si>
    <t>10.40</t>
  </si>
  <si>
    <t>14.52</t>
  </si>
  <si>
    <t>3.39</t>
  </si>
  <si>
    <t>7.61</t>
  </si>
  <si>
    <t>11.20</t>
  </si>
  <si>
    <t>75.50</t>
  </si>
  <si>
    <t>0.57</t>
  </si>
  <si>
    <t>ORF134710L0</t>
  </si>
  <si>
    <t>57.91</t>
  </si>
  <si>
    <t>66.59</t>
  </si>
  <si>
    <t>66.73</t>
  </si>
  <si>
    <t>66.86</t>
  </si>
  <si>
    <t>68.78</t>
  </si>
  <si>
    <t>69.10</t>
  </si>
  <si>
    <t>70.41</t>
  </si>
  <si>
    <t>70.50</t>
  </si>
  <si>
    <t>70.66</t>
  </si>
  <si>
    <t>71.49</t>
  </si>
  <si>
    <t>74.96</t>
  </si>
  <si>
    <t>83.96</t>
  </si>
  <si>
    <t>9874000</t>
  </si>
  <si>
    <t>PR00036664</t>
  </si>
  <si>
    <t>135.67</t>
  </si>
  <si>
    <t>2.55</t>
  </si>
  <si>
    <t>PR00036682</t>
  </si>
  <si>
    <t>8.31</t>
  </si>
  <si>
    <t>83.81</t>
  </si>
  <si>
    <t>ORF130002L0</t>
  </si>
  <si>
    <t>11,428.51</t>
  </si>
  <si>
    <t>11,469.29</t>
  </si>
  <si>
    <t>12,174.00</t>
  </si>
  <si>
    <t>12,199.86</t>
  </si>
  <si>
    <t>12,913.63</t>
  </si>
  <si>
    <t>13,956.78</t>
  </si>
  <si>
    <t>14,836.47</t>
  </si>
  <si>
    <t>17,313.92</t>
  </si>
  <si>
    <t>18,020.60</t>
  </si>
  <si>
    <t>23,828.44</t>
  </si>
  <si>
    <t>26,097.20</t>
  </si>
  <si>
    <t>7,661.43</t>
  </si>
  <si>
    <t>ORF130002V0</t>
  </si>
  <si>
    <t>-112.43</t>
  </si>
  <si>
    <t>-148.93</t>
  </si>
  <si>
    <t>-206.18</t>
  </si>
  <si>
    <t>-241.01</t>
  </si>
  <si>
    <t>-250.07</t>
  </si>
  <si>
    <t>-256.65</t>
  </si>
  <si>
    <t>-370.97</t>
  </si>
  <si>
    <t>-414.21</t>
  </si>
  <si>
    <t>-467.07</t>
  </si>
  <si>
    <t>-572.89</t>
  </si>
  <si>
    <t>-74.42</t>
  </si>
  <si>
    <t>-871.29</t>
  </si>
  <si>
    <t>ORF1322220</t>
  </si>
  <si>
    <t>-146.34</t>
  </si>
  <si>
    <t>-17.95</t>
  </si>
  <si>
    <t>-21.64</t>
  </si>
  <si>
    <t>-246.72</t>
  </si>
  <si>
    <t>-3.76</t>
  </si>
  <si>
    <t>-6.47</t>
  </si>
  <si>
    <t>-64.81</t>
  </si>
  <si>
    <t>-75.50</t>
  </si>
  <si>
    <t>-91.45</t>
  </si>
  <si>
    <t>ORF135018L0</t>
  </si>
  <si>
    <t>55.38</t>
  </si>
  <si>
    <t>60.78</t>
  </si>
  <si>
    <t>62.20</t>
  </si>
  <si>
    <t>62.67</t>
  </si>
  <si>
    <t>63.28</t>
  </si>
  <si>
    <t>64.36</t>
  </si>
  <si>
    <t>65.09</t>
  </si>
  <si>
    <t>65.80</t>
  </si>
  <si>
    <t>66.84</t>
  </si>
  <si>
    <t>68.49</t>
  </si>
  <si>
    <t>69.72</t>
  </si>
  <si>
    <t>76.92</t>
  </si>
  <si>
    <t>ORF1399150</t>
  </si>
  <si>
    <t>PR00036413</t>
  </si>
  <si>
    <t>59.38</t>
  </si>
  <si>
    <t>PR00036543</t>
  </si>
  <si>
    <t>PR00036552</t>
  </si>
  <si>
    <t>1,008.84</t>
  </si>
  <si>
    <t>1,285.16</t>
  </si>
  <si>
    <t>10.63</t>
  </si>
  <si>
    <t>14.03</t>
  </si>
  <si>
    <t>15.47</t>
  </si>
  <si>
    <t>164.95</t>
  </si>
  <si>
    <t>178.35</t>
  </si>
  <si>
    <t>2,772.99</t>
  </si>
  <si>
    <t>2.18</t>
  </si>
  <si>
    <t>2.79</t>
  </si>
  <si>
    <t>293.89</t>
  </si>
  <si>
    <t>3.96</t>
  </si>
  <si>
    <t>372.46</t>
  </si>
  <si>
    <t>418.23</t>
  </si>
  <si>
    <t>5.07</t>
  </si>
  <si>
    <t>5.65</t>
  </si>
  <si>
    <t>562.88</t>
  </si>
  <si>
    <t>585.71</t>
  </si>
  <si>
    <t>713.87</t>
  </si>
  <si>
    <t>787.16</t>
  </si>
  <si>
    <t>8.17</t>
  </si>
  <si>
    <t>99.15</t>
  </si>
  <si>
    <t>PR00036688</t>
  </si>
  <si>
    <t>10.46</t>
  </si>
  <si>
    <t>12.51</t>
  </si>
  <si>
    <t>12.81</t>
  </si>
  <si>
    <t>120.74</t>
  </si>
  <si>
    <t>163.69</t>
  </si>
  <si>
    <t>288.66</t>
  </si>
  <si>
    <t>3.77</t>
  </si>
  <si>
    <t>3.88</t>
  </si>
  <si>
    <t>328.92</t>
  </si>
  <si>
    <t>4.95</t>
  </si>
  <si>
    <t>5.62</t>
  </si>
  <si>
    <t>502.04</t>
  </si>
  <si>
    <t>578.48</t>
  </si>
  <si>
    <t>589.65</t>
  </si>
  <si>
    <t>6.01</t>
  </si>
  <si>
    <t>626.66</t>
  </si>
  <si>
    <t>637.62</t>
  </si>
  <si>
    <t>82.10</t>
  </si>
  <si>
    <t>PR00036778</t>
  </si>
  <si>
    <t>101.75</t>
  </si>
  <si>
    <t>160.53</t>
  </si>
  <si>
    <t>8.10</t>
  </si>
  <si>
    <t>80.60</t>
  </si>
  <si>
    <t>824.07</t>
  </si>
  <si>
    <t>PR00063092</t>
  </si>
  <si>
    <t>PR00063365</t>
  </si>
  <si>
    <t>108.13</t>
  </si>
  <si>
    <t>14.13</t>
  </si>
  <si>
    <t>91.75</t>
  </si>
  <si>
    <t>9879000</t>
  </si>
  <si>
    <t>PR00036473</t>
  </si>
  <si>
    <t>1,295.88</t>
  </si>
  <si>
    <t>1,550.82</t>
  </si>
  <si>
    <t>1,637.35</t>
  </si>
  <si>
    <t>10,043.22</t>
  </si>
  <si>
    <t>16.25</t>
  </si>
  <si>
    <t>19.81</t>
  </si>
  <si>
    <t>2,517.97</t>
  </si>
  <si>
    <t>23.30</t>
  </si>
  <si>
    <t>3,288.22</t>
  </si>
  <si>
    <t>3,367.08</t>
  </si>
  <si>
    <t>3,373.33</t>
  </si>
  <si>
    <t>3,975.97</t>
  </si>
  <si>
    <t>35.77</t>
  </si>
  <si>
    <t>53.48</t>
  </si>
  <si>
    <t>53.99</t>
  </si>
  <si>
    <t>59.57</t>
  </si>
  <si>
    <t>61.56</t>
  </si>
  <si>
    <t>64.84</t>
  </si>
  <si>
    <t>7,193.54</t>
  </si>
  <si>
    <t>73.74</t>
  </si>
  <si>
    <t>8,487.02</t>
  </si>
  <si>
    <t>9,274.62</t>
  </si>
  <si>
    <t>97.06</t>
  </si>
  <si>
    <t>PR00037040</t>
  </si>
  <si>
    <t>1,349.63</t>
  </si>
  <si>
    <t>1.61</t>
  </si>
  <si>
    <t>124.15</t>
  </si>
  <si>
    <t>3.67</t>
  </si>
  <si>
    <t>303.19</t>
  </si>
  <si>
    <t>308.04</t>
  </si>
  <si>
    <t>330.56</t>
  </si>
  <si>
    <t>393.69</t>
  </si>
  <si>
    <t>493.38</t>
  </si>
  <si>
    <t>497.45</t>
  </si>
  <si>
    <t>5.98</t>
  </si>
  <si>
    <t>6.07</t>
  </si>
  <si>
    <t>642.10</t>
  </si>
  <si>
    <t>693.37</t>
  </si>
  <si>
    <t>7.20</t>
  </si>
  <si>
    <t>8.04</t>
  </si>
  <si>
    <t>8.44</t>
  </si>
  <si>
    <t>9.06</t>
  </si>
  <si>
    <t>ORF132730L0</t>
  </si>
  <si>
    <t>454.58</t>
  </si>
  <si>
    <t>491.95</t>
  </si>
  <si>
    <t>502.02</t>
  </si>
  <si>
    <t>529.92</t>
  </si>
  <si>
    <t>546.81</t>
  </si>
  <si>
    <t>547.92</t>
  </si>
  <si>
    <t>548.06</t>
  </si>
  <si>
    <t>579.83</t>
  </si>
  <si>
    <t>587.17</t>
  </si>
  <si>
    <t>646.58</t>
  </si>
  <si>
    <t>664.62</t>
  </si>
  <si>
    <t>690.27</t>
  </si>
  <si>
    <t>PR00036570</t>
  </si>
  <si>
    <t>329.89</t>
  </si>
  <si>
    <t>4.43</t>
  </si>
  <si>
    <t>ORF130006L0</t>
  </si>
  <si>
    <t>111.90</t>
  </si>
  <si>
    <t>114.04</t>
  </si>
  <si>
    <t>120.88</t>
  </si>
  <si>
    <t>126.94</t>
  </si>
  <si>
    <t>127.82</t>
  </si>
  <si>
    <t>128.38</t>
  </si>
  <si>
    <t>131.51</t>
  </si>
  <si>
    <t>132.03</t>
  </si>
  <si>
    <t>135.18</t>
  </si>
  <si>
    <t>138.45</t>
  </si>
  <si>
    <t>142.42</t>
  </si>
  <si>
    <t>144.94</t>
  </si>
  <si>
    <t>PR00036673</t>
  </si>
  <si>
    <t>0.58</t>
  </si>
  <si>
    <t>0.85</t>
  </si>
  <si>
    <t>112.07</t>
  </si>
  <si>
    <t>185.32</t>
  </si>
  <si>
    <t>2.48</t>
  </si>
  <si>
    <t>218.49</t>
  </si>
  <si>
    <t>3.05</t>
  </si>
  <si>
    <t>56.32</t>
  </si>
  <si>
    <t>6.78</t>
  </si>
  <si>
    <t>70.42</t>
  </si>
  <si>
    <t>96.59</t>
  </si>
  <si>
    <t>PR00036740</t>
  </si>
  <si>
    <t>1.13</t>
  </si>
  <si>
    <t>138.70</t>
  </si>
  <si>
    <t>9892000</t>
  </si>
  <si>
    <t>PR00048096</t>
  </si>
  <si>
    <t>1,150.75</t>
  </si>
  <si>
    <t>10.48</t>
  </si>
  <si>
    <t>180.97</t>
  </si>
  <si>
    <t>PR00061546</t>
  </si>
  <si>
    <t>366.87</t>
  </si>
  <si>
    <t>PR00061547</t>
  </si>
  <si>
    <t>1,613.86</t>
  </si>
  <si>
    <t>14.77</t>
  </si>
  <si>
    <t>2.26</t>
  </si>
  <si>
    <t>277.40</t>
  </si>
  <si>
    <t>PR00061548</t>
  </si>
  <si>
    <t>1,625.06</t>
  </si>
  <si>
    <t>8.82</t>
  </si>
  <si>
    <t>PR00061549</t>
  </si>
  <si>
    <t>4.02</t>
  </si>
  <si>
    <t>426.41</t>
  </si>
  <si>
    <t>PR00063120</t>
  </si>
  <si>
    <t>1,039.90</t>
  </si>
  <si>
    <t>PR00063121</t>
  </si>
  <si>
    <t>0.51</t>
  </si>
  <si>
    <t>124.86</t>
  </si>
  <si>
    <t>PR00063122</t>
  </si>
  <si>
    <t>1,927.49</t>
  </si>
  <si>
    <t>PR00063123</t>
  </si>
  <si>
    <t>332.07</t>
  </si>
  <si>
    <t>4.34</t>
  </si>
  <si>
    <t>PR00063124</t>
  </si>
  <si>
    <t>694.29</t>
  </si>
  <si>
    <t>7.84</t>
  </si>
  <si>
    <t>PR00063125</t>
  </si>
  <si>
    <t>7.26</t>
  </si>
  <si>
    <t>808.00</t>
  </si>
  <si>
    <t>PR00063126</t>
  </si>
  <si>
    <t>9.09</t>
  </si>
  <si>
    <t>992.01</t>
  </si>
  <si>
    <t>PR00063127</t>
  </si>
  <si>
    <t>1,350.08</t>
  </si>
  <si>
    <t>371.13</t>
  </si>
  <si>
    <t>PR00063128</t>
  </si>
  <si>
    <t>4.31</t>
  </si>
  <si>
    <t>442.97</t>
  </si>
  <si>
    <t>850.70</t>
  </si>
  <si>
    <t>PR00063129</t>
  </si>
  <si>
    <t>481.68</t>
  </si>
  <si>
    <t>8.03</t>
  </si>
  <si>
    <t>PR00064837</t>
  </si>
  <si>
    <t>1,342.96</t>
  </si>
  <si>
    <t>-155.34</t>
  </si>
  <si>
    <t>170.52</t>
  </si>
  <si>
    <t>19.13</t>
  </si>
  <si>
    <t>2.67</t>
  </si>
  <si>
    <t>-2.99</t>
  </si>
  <si>
    <t>PR00064838</t>
  </si>
  <si>
    <t>1,243.36</t>
  </si>
  <si>
    <t>19.38</t>
  </si>
  <si>
    <t>3.66</t>
  </si>
  <si>
    <t>PR00064839</t>
  </si>
  <si>
    <t>1,813.60</t>
  </si>
  <si>
    <t>155.34</t>
  </si>
  <si>
    <t>28.06</t>
  </si>
  <si>
    <t>PR00064840</t>
  </si>
  <si>
    <t>1,909.08</t>
  </si>
  <si>
    <t>33.96</t>
  </si>
  <si>
    <t>PR00064841</t>
  </si>
  <si>
    <t>2,808.19</t>
  </si>
  <si>
    <t>PR00064842</t>
  </si>
  <si>
    <t>1,041.57</t>
  </si>
  <si>
    <t>17.92</t>
  </si>
  <si>
    <t>PR00064843</t>
  </si>
  <si>
    <t>442.37</t>
  </si>
  <si>
    <t>5.79</t>
  </si>
  <si>
    <t>PR00064844</t>
  </si>
  <si>
    <t>16.49</t>
  </si>
  <si>
    <t>277.91</t>
  </si>
  <si>
    <t>712.79</t>
  </si>
  <si>
    <t>PR00064846</t>
  </si>
  <si>
    <t>23.93</t>
  </si>
  <si>
    <t>818.74</t>
  </si>
  <si>
    <t>837.84</t>
  </si>
  <si>
    <t>PR00066212</t>
  </si>
  <si>
    <t>455.43</t>
  </si>
  <si>
    <t>PR00066213</t>
  </si>
  <si>
    <t>4.28</t>
  </si>
  <si>
    <t>419.15</t>
  </si>
  <si>
    <t>9893000</t>
  </si>
  <si>
    <t>PR00063364</t>
  </si>
  <si>
    <t>299.46</t>
  </si>
  <si>
    <t>39.83</t>
  </si>
  <si>
    <t>558.13</t>
  </si>
  <si>
    <t>9894000</t>
  </si>
  <si>
    <t>PR00036705</t>
  </si>
  <si>
    <t>1,009.46</t>
  </si>
  <si>
    <t>14.24</t>
  </si>
  <si>
    <t>15.64</t>
  </si>
  <si>
    <t>2.62</t>
  </si>
  <si>
    <t>201.94</t>
  </si>
  <si>
    <t>203.51</t>
  </si>
  <si>
    <t>251.62</t>
  </si>
  <si>
    <t>27.37</t>
  </si>
  <si>
    <t>289.24</t>
  </si>
  <si>
    <t>3.34</t>
  </si>
  <si>
    <t>3.83</t>
  </si>
  <si>
    <t>5.23</t>
  </si>
  <si>
    <t>534.26</t>
  </si>
  <si>
    <t>659.78</t>
  </si>
  <si>
    <t>696.00</t>
  </si>
  <si>
    <t>893.25</t>
  </si>
  <si>
    <t>905.29</t>
  </si>
  <si>
    <t>ORF132770L0</t>
  </si>
  <si>
    <t>45.77</t>
  </si>
  <si>
    <t>46.08</t>
  </si>
  <si>
    <t>46.47</t>
  </si>
  <si>
    <t>47.36</t>
  </si>
  <si>
    <t>47.80</t>
  </si>
  <si>
    <t>47.89</t>
  </si>
  <si>
    <t>48.31</t>
  </si>
  <si>
    <t>49.15</t>
  </si>
  <si>
    <t>50.54</t>
  </si>
  <si>
    <t>51.45</t>
  </si>
  <si>
    <t>56.56</t>
  </si>
  <si>
    <t>PR00036557</t>
  </si>
  <si>
    <t>165.82</t>
  </si>
  <si>
    <t>248.30</t>
  </si>
  <si>
    <t>3.18</t>
  </si>
  <si>
    <t>3.49</t>
  </si>
  <si>
    <t>3.64</t>
  </si>
  <si>
    <t>303.22</t>
  </si>
  <si>
    <t>316.67</t>
  </si>
  <si>
    <t>370.03</t>
  </si>
  <si>
    <t>4.62</t>
  </si>
  <si>
    <t>4.83</t>
  </si>
  <si>
    <t>4.85</t>
  </si>
  <si>
    <t>412.64</t>
  </si>
  <si>
    <t>440.93</t>
  </si>
  <si>
    <t>471.74</t>
  </si>
  <si>
    <t>525.53</t>
  </si>
  <si>
    <t>544.08</t>
  </si>
  <si>
    <t>69.35</t>
  </si>
  <si>
    <t>9.95</t>
  </si>
  <si>
    <t>PR00036830</t>
  </si>
  <si>
    <t>169.23</t>
  </si>
  <si>
    <t>18,832.87</t>
  </si>
  <si>
    <t>18.93</t>
  </si>
  <si>
    <t>22,873.35</t>
  </si>
  <si>
    <t>220.33</t>
  </si>
  <si>
    <t>24,184.11</t>
  </si>
  <si>
    <t>272.85</t>
  </si>
  <si>
    <t>284.86</t>
  </si>
  <si>
    <t>303.40</t>
  </si>
  <si>
    <t>31,188.03</t>
  </si>
  <si>
    <t>31,666.66</t>
  </si>
  <si>
    <t>32,426.19</t>
  </si>
  <si>
    <t>32,488.03</t>
  </si>
  <si>
    <t>32,935.55</t>
  </si>
  <si>
    <t>33,188.67</t>
  </si>
  <si>
    <t>344.39</t>
  </si>
  <si>
    <t>35,434.08</t>
  </si>
  <si>
    <t>36,168.33</t>
  </si>
  <si>
    <t>378.97</t>
  </si>
  <si>
    <t>39,169.35</t>
  </si>
  <si>
    <t>464.80</t>
  </si>
  <si>
    <t>497.00</t>
  </si>
  <si>
    <t>550.73</t>
  </si>
  <si>
    <t>579.47</t>
  </si>
  <si>
    <t>869.23</t>
  </si>
  <si>
    <t>PR00036840</t>
  </si>
  <si>
    <t>1,067.67</t>
  </si>
  <si>
    <t>1,186.29</t>
  </si>
  <si>
    <t>1.42</t>
  </si>
  <si>
    <t>107.02</t>
  </si>
  <si>
    <t>165.54</t>
  </si>
  <si>
    <t>206.60</t>
  </si>
  <si>
    <t>23.60</t>
  </si>
  <si>
    <t>265.26</t>
  </si>
  <si>
    <t>3.74</t>
  </si>
  <si>
    <t>41.24</t>
  </si>
  <si>
    <t>520.11</t>
  </si>
  <si>
    <t>593.97</t>
  </si>
  <si>
    <t>6.40</t>
  </si>
  <si>
    <t>884.14</t>
  </si>
  <si>
    <t>9.76</t>
  </si>
  <si>
    <t>ORF132780L0</t>
  </si>
  <si>
    <t>363.22</t>
  </si>
  <si>
    <t>384.68</t>
  </si>
  <si>
    <t>396.74</t>
  </si>
  <si>
    <t>397.73</t>
  </si>
  <si>
    <t>398.27</t>
  </si>
  <si>
    <t>403.64</t>
  </si>
  <si>
    <t>419.46</t>
  </si>
  <si>
    <t>420.49</t>
  </si>
  <si>
    <t>421.32</t>
  </si>
  <si>
    <t>425.46</t>
  </si>
  <si>
    <t>432.31</t>
  </si>
  <si>
    <t>516.38</t>
  </si>
  <si>
    <t>ORF132790L0</t>
  </si>
  <si>
    <t>142.61</t>
  </si>
  <si>
    <t>146.16</t>
  </si>
  <si>
    <t>151.41</t>
  </si>
  <si>
    <t>152.01</t>
  </si>
  <si>
    <t>152.10</t>
  </si>
  <si>
    <t>152.73</t>
  </si>
  <si>
    <t>159.27</t>
  </si>
  <si>
    <t>163.97</t>
  </si>
  <si>
    <t>171.11</t>
  </si>
  <si>
    <t>172.99</t>
  </si>
  <si>
    <t>176.82</t>
  </si>
  <si>
    <t>ORF132800L0</t>
  </si>
  <si>
    <t>263.97</t>
  </si>
  <si>
    <t>268.00</t>
  </si>
  <si>
    <t>290.49</t>
  </si>
  <si>
    <t>296.45</t>
  </si>
  <si>
    <t>304.50</t>
  </si>
  <si>
    <t>310.38</t>
  </si>
  <si>
    <t>311.61</t>
  </si>
  <si>
    <t>312.78</t>
  </si>
  <si>
    <t>317.47</t>
  </si>
  <si>
    <t>320.68</t>
  </si>
  <si>
    <t>340.28</t>
  </si>
  <si>
    <t>363.17</t>
  </si>
  <si>
    <t>ORF138603L0</t>
  </si>
  <si>
    <t>1,427.02</t>
  </si>
  <si>
    <t>1,498.57</t>
  </si>
  <si>
    <t>1,544.66</t>
  </si>
  <si>
    <t>1,551.85</t>
  </si>
  <si>
    <t>1,635.56</t>
  </si>
  <si>
    <t>1,636.61</t>
  </si>
  <si>
    <t>1,655.15</t>
  </si>
  <si>
    <t>1,659.35</t>
  </si>
  <si>
    <t>1,728.00</t>
  </si>
  <si>
    <t>1,761.54</t>
  </si>
  <si>
    <t>1,778.72</t>
  </si>
  <si>
    <t>1,793.60</t>
  </si>
  <si>
    <t>PR00036524</t>
  </si>
  <si>
    <t>1.69</t>
  </si>
  <si>
    <t>12.18</t>
  </si>
  <si>
    <t>2,499.49</t>
  </si>
  <si>
    <t>2.90</t>
  </si>
  <si>
    <t>242.55</t>
  </si>
  <si>
    <t>289.13</t>
  </si>
  <si>
    <t>438.43</t>
  </si>
  <si>
    <t>460.31</t>
  </si>
  <si>
    <t>5.19</t>
  </si>
  <si>
    <t>PR00036609</t>
  </si>
  <si>
    <t>51.04</t>
  </si>
  <si>
    <t>67.84</t>
  </si>
  <si>
    <t>ORF138604L0</t>
  </si>
  <si>
    <t>37.24</t>
  </si>
  <si>
    <t>38.21</t>
  </si>
  <si>
    <t>43.03</t>
  </si>
  <si>
    <t>43.27</t>
  </si>
  <si>
    <t>44.47</t>
  </si>
  <si>
    <t>46.23</t>
  </si>
  <si>
    <t>48.43</t>
  </si>
  <si>
    <t>67.94</t>
  </si>
  <si>
    <t>70.39</t>
  </si>
  <si>
    <t>76.80</t>
  </si>
  <si>
    <t>81.43</t>
  </si>
  <si>
    <t>ORF131311L0</t>
  </si>
  <si>
    <t>1,005.79</t>
  </si>
  <si>
    <t>1,137.77</t>
  </si>
  <si>
    <t>604.45</t>
  </si>
  <si>
    <t>639.20</t>
  </si>
  <si>
    <t>705.91</t>
  </si>
  <si>
    <t>747.90</t>
  </si>
  <si>
    <t>757.29</t>
  </si>
  <si>
    <t>760.46</t>
  </si>
  <si>
    <t>822.05</t>
  </si>
  <si>
    <t>866.66</t>
  </si>
  <si>
    <t>900.36</t>
  </si>
  <si>
    <t>969.07</t>
  </si>
  <si>
    <t>ORF131312L0</t>
  </si>
  <si>
    <t>18.48</t>
  </si>
  <si>
    <t>19.58</t>
  </si>
  <si>
    <t>19.71</t>
  </si>
  <si>
    <t>22.51</t>
  </si>
  <si>
    <t>23.16</t>
  </si>
  <si>
    <t>23.40</t>
  </si>
  <si>
    <t>23.87</t>
  </si>
  <si>
    <t>24.40</t>
  </si>
  <si>
    <t>26.85</t>
  </si>
  <si>
    <t>27.19</t>
  </si>
  <si>
    <t>ORF131313L0</t>
  </si>
  <si>
    <t>10.94</t>
  </si>
  <si>
    <t>11.57</t>
  </si>
  <si>
    <t>11.89</t>
  </si>
  <si>
    <t>28.97</t>
  </si>
  <si>
    <t>34.40</t>
  </si>
  <si>
    <t>42.91</t>
  </si>
  <si>
    <t>79.18</t>
  </si>
  <si>
    <t>81.27</t>
  </si>
  <si>
    <t>83.87</t>
  </si>
  <si>
    <t>9.57</t>
  </si>
  <si>
    <t>99.54</t>
  </si>
  <si>
    <t>ORF131314L0</t>
  </si>
  <si>
    <t>166.74</t>
  </si>
  <si>
    <t>177.43</t>
  </si>
  <si>
    <t>184.71</t>
  </si>
  <si>
    <t>187.67</t>
  </si>
  <si>
    <t>189.31</t>
  </si>
  <si>
    <t>191.40</t>
  </si>
  <si>
    <t>191.69</t>
  </si>
  <si>
    <t>192.14</t>
  </si>
  <si>
    <t>197.65</t>
  </si>
  <si>
    <t>204.29</t>
  </si>
  <si>
    <t>214.05</t>
  </si>
  <si>
    <t>220.81</t>
  </si>
  <si>
    <t>ORF131315L0</t>
  </si>
  <si>
    <t>15.05</t>
  </si>
  <si>
    <t>27.48</t>
  </si>
  <si>
    <t>28.24</t>
  </si>
  <si>
    <t>29.04</t>
  </si>
  <si>
    <t>29.73</t>
  </si>
  <si>
    <t>66.35</t>
  </si>
  <si>
    <t>68.77</t>
  </si>
  <si>
    <t>69.59</t>
  </si>
  <si>
    <t>70.30</t>
  </si>
  <si>
    <t>71.12</t>
  </si>
  <si>
    <t>83.82</t>
  </si>
  <si>
    <t>89.17</t>
  </si>
  <si>
    <t>ORF131318L0</t>
  </si>
  <si>
    <t>52.09</t>
  </si>
  <si>
    <t>55.51</t>
  </si>
  <si>
    <t>59.04</t>
  </si>
  <si>
    <t>59.44</t>
  </si>
  <si>
    <t>60.53</t>
  </si>
  <si>
    <t>60.65</t>
  </si>
  <si>
    <t>61.03</t>
  </si>
  <si>
    <t>62.71</t>
  </si>
  <si>
    <t>64.17</t>
  </si>
  <si>
    <t>66.66</t>
  </si>
  <si>
    <t>67.85</t>
  </si>
  <si>
    <t>72.40</t>
  </si>
  <si>
    <t>ORF131319L0</t>
  </si>
  <si>
    <t>107.95</t>
  </si>
  <si>
    <t>111.01</t>
  </si>
  <si>
    <t>111.74</t>
  </si>
  <si>
    <t>112.99</t>
  </si>
  <si>
    <t>114.16</t>
  </si>
  <si>
    <t>116.84</t>
  </si>
  <si>
    <t>117.77</t>
  </si>
  <si>
    <t>154.58</t>
  </si>
  <si>
    <t>279.92</t>
  </si>
  <si>
    <t>281.36</t>
  </si>
  <si>
    <t>333.33</t>
  </si>
  <si>
    <t>94.57</t>
  </si>
  <si>
    <t>ORF131322L0</t>
  </si>
  <si>
    <t>105.36</t>
  </si>
  <si>
    <t>108.40</t>
  </si>
  <si>
    <t>109.85</t>
  </si>
  <si>
    <t>116.43</t>
  </si>
  <si>
    <t>117.67</t>
  </si>
  <si>
    <t>124.04</t>
  </si>
  <si>
    <t>130.40</t>
  </si>
  <si>
    <t>130.44</t>
  </si>
  <si>
    <t>78.08</t>
  </si>
  <si>
    <t>90.18</t>
  </si>
  <si>
    <t>95.66</t>
  </si>
  <si>
    <t>98.23</t>
  </si>
  <si>
    <t>ORF132100L0</t>
  </si>
  <si>
    <t>128.22</t>
  </si>
  <si>
    <t>143.91</t>
  </si>
  <si>
    <t>146.00</t>
  </si>
  <si>
    <t>153.07</t>
  </si>
  <si>
    <t>153.94</t>
  </si>
  <si>
    <t>156.48</t>
  </si>
  <si>
    <t>166.27</t>
  </si>
  <si>
    <t>166.87</t>
  </si>
  <si>
    <t>171.65</t>
  </si>
  <si>
    <t>171.68</t>
  </si>
  <si>
    <t>174.82</t>
  </si>
  <si>
    <t>205.68</t>
  </si>
  <si>
    <t>ORF132210L0</t>
  </si>
  <si>
    <t>25.32</t>
  </si>
  <si>
    <t>26.48</t>
  </si>
  <si>
    <t>28.48</t>
  </si>
  <si>
    <t>28.90</t>
  </si>
  <si>
    <t>28.94</t>
  </si>
  <si>
    <t>29.76</t>
  </si>
  <si>
    <t>29.89</t>
  </si>
  <si>
    <t>30.63</t>
  </si>
  <si>
    <t>31.34</t>
  </si>
  <si>
    <t>31.88</t>
  </si>
  <si>
    <t>33.63</t>
  </si>
  <si>
    <t>ORF133024L0</t>
  </si>
  <si>
    <t>1,004.19</t>
  </si>
  <si>
    <t>1,031.62</t>
  </si>
  <si>
    <t>1,080.03</t>
  </si>
  <si>
    <t>1,114.81</t>
  </si>
  <si>
    <t>633.98</t>
  </si>
  <si>
    <t>641.26</t>
  </si>
  <si>
    <t>736.59</t>
  </si>
  <si>
    <t>737.51</t>
  </si>
  <si>
    <t>754.42</t>
  </si>
  <si>
    <t>756.91</t>
  </si>
  <si>
    <t>914.51</t>
  </si>
  <si>
    <t>990.95</t>
  </si>
  <si>
    <t>ORF133027L0</t>
  </si>
  <si>
    <t>1.62</t>
  </si>
  <si>
    <t>ORF134011L0</t>
  </si>
  <si>
    <t>31.71</t>
  </si>
  <si>
    <t>34.34</t>
  </si>
  <si>
    <t>35.40</t>
  </si>
  <si>
    <t>35.42</t>
  </si>
  <si>
    <t>36.18</t>
  </si>
  <si>
    <t>36.35</t>
  </si>
  <si>
    <t>37.20</t>
  </si>
  <si>
    <t>37.58</t>
  </si>
  <si>
    <t>38.24</t>
  </si>
  <si>
    <t>39.12</t>
  </si>
  <si>
    <t>39.58</t>
  </si>
  <si>
    <t>43.44</t>
  </si>
  <si>
    <t>ORF134410L0</t>
  </si>
  <si>
    <t>230.63</t>
  </si>
  <si>
    <t>233.58</t>
  </si>
  <si>
    <t>246.09</t>
  </si>
  <si>
    <t>256.41</t>
  </si>
  <si>
    <t>267.28</t>
  </si>
  <si>
    <t>272.84</t>
  </si>
  <si>
    <t>290.94</t>
  </si>
  <si>
    <t>302.23</t>
  </si>
  <si>
    <t>327.17</t>
  </si>
  <si>
    <t>338.30</t>
  </si>
  <si>
    <t>640.88</t>
  </si>
  <si>
    <t>790.68</t>
  </si>
  <si>
    <t>ORF135102L0</t>
  </si>
  <si>
    <t>1,050.27</t>
  </si>
  <si>
    <t>1,061.59</t>
  </si>
  <si>
    <t>1,118.37</t>
  </si>
  <si>
    <t>1,129.10</t>
  </si>
  <si>
    <t>1,151.39</t>
  </si>
  <si>
    <t>1,215.20</t>
  </si>
  <si>
    <t>1,217.93</t>
  </si>
  <si>
    <t>1,233.83</t>
  </si>
  <si>
    <t>1,238.18</t>
  </si>
  <si>
    <t>1,255.86</t>
  </si>
  <si>
    <t>1,296.61</t>
  </si>
  <si>
    <t>1,356.33</t>
  </si>
  <si>
    <t>ORF135103L0</t>
  </si>
  <si>
    <t>644.78</t>
  </si>
  <si>
    <t>742.57</t>
  </si>
  <si>
    <t>756.10</t>
  </si>
  <si>
    <t>760.06</t>
  </si>
  <si>
    <t>769.25</t>
  </si>
  <si>
    <t>771.01</t>
  </si>
  <si>
    <t>783.21</t>
  </si>
  <si>
    <t>784.25</t>
  </si>
  <si>
    <t>794.03</t>
  </si>
  <si>
    <t>850.41</t>
  </si>
  <si>
    <t>910.27</t>
  </si>
  <si>
    <t>979.90</t>
  </si>
  <si>
    <t>ORF135104L0</t>
  </si>
  <si>
    <t>1,017.45</t>
  </si>
  <si>
    <t>1,064.39</t>
  </si>
  <si>
    <t>1,071.95</t>
  </si>
  <si>
    <t>1,073.27</t>
  </si>
  <si>
    <t>1,134.17</t>
  </si>
  <si>
    <t>1,319.45</t>
  </si>
  <si>
    <t>1,321.08</t>
  </si>
  <si>
    <t>1,333.84</t>
  </si>
  <si>
    <t>-185.50</t>
  </si>
  <si>
    <t>913.16</t>
  </si>
  <si>
    <t>92.92</t>
  </si>
  <si>
    <t>983.82</t>
  </si>
  <si>
    <t>ORF137029L0</t>
  </si>
  <si>
    <t>24.54</t>
  </si>
  <si>
    <t>30.24</t>
  </si>
  <si>
    <t>30.36</t>
  </si>
  <si>
    <t>31.26</t>
  </si>
  <si>
    <t>32.13</t>
  </si>
  <si>
    <t>32.35</t>
  </si>
  <si>
    <t>32.46</t>
  </si>
  <si>
    <t>33.14</t>
  </si>
  <si>
    <t>33.64</t>
  </si>
  <si>
    <t>34.51</t>
  </si>
  <si>
    <t>37.00</t>
  </si>
  <si>
    <t>ORF138304L0</t>
  </si>
  <si>
    <t>1,163.10</t>
  </si>
  <si>
    <t>1,213.53</t>
  </si>
  <si>
    <t>1,286.97</t>
  </si>
  <si>
    <t>1,736.01</t>
  </si>
  <si>
    <t>2,378.83</t>
  </si>
  <si>
    <t>2,480.44</t>
  </si>
  <si>
    <t>2,776.85</t>
  </si>
  <si>
    <t>2,786.13</t>
  </si>
  <si>
    <t>2,871.75</t>
  </si>
  <si>
    <t>3,213.07</t>
  </si>
  <si>
    <t>3,409.55</t>
  </si>
  <si>
    <t>6,572.23</t>
  </si>
  <si>
    <t>ORF139935L0</t>
  </si>
  <si>
    <t>1,475.81</t>
  </si>
  <si>
    <t>1,518.30</t>
  </si>
  <si>
    <t>-1,622.71</t>
  </si>
  <si>
    <t>-3,001.80</t>
  </si>
  <si>
    <t>371.36</t>
  </si>
  <si>
    <t>372.66</t>
  </si>
  <si>
    <t>375.69</t>
  </si>
  <si>
    <t>377.88</t>
  </si>
  <si>
    <t>452.38</t>
  </si>
  <si>
    <t>504.48</t>
  </si>
  <si>
    <t>-8,611.00</t>
  </si>
  <si>
    <t>9922000</t>
  </si>
  <si>
    <t>ORF131510L0</t>
  </si>
  <si>
    <t>-125.70</t>
  </si>
  <si>
    <t>-191.27</t>
  </si>
  <si>
    <t>-209.11</t>
  </si>
  <si>
    <t>-299.14</t>
  </si>
  <si>
    <t>-396.00</t>
  </si>
  <si>
    <t>-498.78</t>
  </si>
  <si>
    <t>-583.71</t>
  </si>
  <si>
    <t>-594.97</t>
  </si>
  <si>
    <t>-626.67</t>
  </si>
  <si>
    <t>-67.64</t>
  </si>
  <si>
    <t>-678.23</t>
  </si>
  <si>
    <t>-845.17</t>
  </si>
  <si>
    <t>ORF131718L0</t>
  </si>
  <si>
    <t>393.99</t>
  </si>
  <si>
    <t>431.22</t>
  </si>
  <si>
    <t>443.35</t>
  </si>
  <si>
    <t>444.65</t>
  </si>
  <si>
    <t>449.76</t>
  </si>
  <si>
    <t>456.65</t>
  </si>
  <si>
    <t>462.62</t>
  </si>
  <si>
    <t>476.42</t>
  </si>
  <si>
    <t>486.17</t>
  </si>
  <si>
    <t>490.50</t>
  </si>
  <si>
    <t>496.82</t>
  </si>
  <si>
    <t>546.00</t>
  </si>
  <si>
    <t>ORF137180L0</t>
  </si>
  <si>
    <t>239.34</t>
  </si>
  <si>
    <t>275.39</t>
  </si>
  <si>
    <t>282.95</t>
  </si>
  <si>
    <t>292.09</t>
  </si>
  <si>
    <t>297.87</t>
  </si>
  <si>
    <t>332.63</t>
  </si>
  <si>
    <t>338.49</t>
  </si>
  <si>
    <t>347.61</t>
  </si>
  <si>
    <t>373.16</t>
  </si>
  <si>
    <t>386.86</t>
  </si>
  <si>
    <t>398.68</t>
  </si>
  <si>
    <t>414.63</t>
  </si>
  <si>
    <t>8500000</t>
  </si>
  <si>
    <t>25.88</t>
  </si>
  <si>
    <t>14.44</t>
  </si>
  <si>
    <t>15.63</t>
  </si>
  <si>
    <t>24.81</t>
  </si>
  <si>
    <t>36.36</t>
  </si>
  <si>
    <t>0.00</t>
  </si>
  <si>
    <t>63.27</t>
  </si>
  <si>
    <t>37.23</t>
  </si>
  <si>
    <t>-1,864.60</t>
  </si>
  <si>
    <t>-10,370.28</t>
  </si>
  <si>
    <t>-3,072.55</t>
  </si>
  <si>
    <t>-3,692.87</t>
  </si>
  <si>
    <t>-3,983.03</t>
  </si>
  <si>
    <t>-4,336.22</t>
  </si>
  <si>
    <t>-7,275.66</t>
  </si>
  <si>
    <t>-7,754.68</t>
  </si>
  <si>
    <t>-8,746.32</t>
  </si>
  <si>
    <t>-8,987.90</t>
  </si>
  <si>
    <t>-9,741.67</t>
  </si>
  <si>
    <t>-9,788.92</t>
  </si>
  <si>
    <t>-1,247.15</t>
  </si>
  <si>
    <t>-1,798.07</t>
  </si>
  <si>
    <t>-152.24</t>
  </si>
  <si>
    <t>-2,279.10</t>
  </si>
  <si>
    <t>-3,239.71</t>
  </si>
  <si>
    <t>-5,188.71</t>
  </si>
  <si>
    <t>-542.32</t>
  </si>
  <si>
    <t>-611.72</t>
  </si>
  <si>
    <t>-93.28</t>
  </si>
  <si>
    <t>263.94</t>
  </si>
  <si>
    <t>19.74</t>
  </si>
  <si>
    <t>1.87</t>
  </si>
  <si>
    <t>108.69</t>
  </si>
  <si>
    <t>125.67</t>
  </si>
  <si>
    <t>155.49</t>
  </si>
  <si>
    <t>166.97</t>
  </si>
  <si>
    <t>204.64</t>
  </si>
  <si>
    <t>222.28</t>
  </si>
  <si>
    <t>325.32</t>
  </si>
  <si>
    <t>368.94</t>
  </si>
  <si>
    <t>44.99</t>
  </si>
  <si>
    <t>48.60</t>
  </si>
  <si>
    <t>98.86</t>
  </si>
  <si>
    <t>103.51</t>
  </si>
  <si>
    <t>115.73</t>
  </si>
  <si>
    <t>148.94</t>
  </si>
  <si>
    <t>178.77</t>
  </si>
  <si>
    <t>18.18</t>
  </si>
  <si>
    <t>198.95</t>
  </si>
  <si>
    <t>21.67</t>
  </si>
  <si>
    <t>39.63</t>
  </si>
  <si>
    <t>88.81</t>
  </si>
  <si>
    <t>91.18</t>
  </si>
  <si>
    <t>93.48</t>
  </si>
  <si>
    <t>10.92</t>
  </si>
  <si>
    <t>16.38</t>
  </si>
  <si>
    <t>276.18</t>
  </si>
  <si>
    <t>7.23</t>
  </si>
  <si>
    <t>14.57</t>
  </si>
  <si>
    <t>14.58</t>
  </si>
  <si>
    <t>14.99</t>
  </si>
  <si>
    <t>1,004.53</t>
  </si>
  <si>
    <t>1,017.89</t>
  </si>
  <si>
    <t>1,269.84</t>
  </si>
  <si>
    <t>1,340.03</t>
  </si>
  <si>
    <t>1,607.69</t>
  </si>
  <si>
    <t>2,612.36</t>
  </si>
  <si>
    <t>286.30</t>
  </si>
  <si>
    <t>3,307.68</t>
  </si>
  <si>
    <t>414.03</t>
  </si>
  <si>
    <t>490.45</t>
  </si>
  <si>
    <t>732.65</t>
  </si>
  <si>
    <t>752.38</t>
  </si>
  <si>
    <t>102.15</t>
  </si>
  <si>
    <t>111.39</t>
  </si>
  <si>
    <t>126.97</t>
  </si>
  <si>
    <t>130.16</t>
  </si>
  <si>
    <t>14.55</t>
  </si>
  <si>
    <t>202.53</t>
  </si>
  <si>
    <t>211.51</t>
  </si>
  <si>
    <t>242.86</t>
  </si>
  <si>
    <t>37.86</t>
  </si>
  <si>
    <t>38.58</t>
  </si>
  <si>
    <t>82.83</t>
  </si>
  <si>
    <t>85.72</t>
  </si>
  <si>
    <t>104.22</t>
  </si>
  <si>
    <t>10.42</t>
  </si>
  <si>
    <t>14.54</t>
  </si>
  <si>
    <t>25.54</t>
  </si>
  <si>
    <t>51.75</t>
  </si>
  <si>
    <t>80.66</t>
  </si>
  <si>
    <t>92.12</t>
  </si>
  <si>
    <t>13.89</t>
  </si>
  <si>
    <t>117.98</t>
  </si>
  <si>
    <t>371.38</t>
  </si>
  <si>
    <t>34.71</t>
  </si>
  <si>
    <t>27.78</t>
  </si>
  <si>
    <t>310.64</t>
  </si>
  <si>
    <t>185.59</t>
  </si>
  <si>
    <t>84.47</t>
  </si>
  <si>
    <t>368.95</t>
  </si>
  <si>
    <t>507.55</t>
  </si>
  <si>
    <t>107.63</t>
  </si>
  <si>
    <t>267.15</t>
  </si>
  <si>
    <t>247.29</t>
  </si>
  <si>
    <t>309.78</t>
  </si>
  <si>
    <t>117.24</t>
  </si>
  <si>
    <t>437.52</t>
  </si>
  <si>
    <t>152.52</t>
  </si>
  <si>
    <t>263.40</t>
  </si>
  <si>
    <t>188.89</t>
  </si>
  <si>
    <t>449.94</t>
  </si>
  <si>
    <t>-51.08</t>
  </si>
  <si>
    <t>51.44</t>
  </si>
  <si>
    <t>25.40</t>
  </si>
  <si>
    <t>372.90</t>
  </si>
  <si>
    <t>51.08</t>
  </si>
  <si>
    <t>539.86</t>
  </si>
  <si>
    <t>580.32</t>
  </si>
  <si>
    <t>850.78</t>
  </si>
  <si>
    <t>374.62</t>
  </si>
  <si>
    <t>196.26</t>
  </si>
  <si>
    <t>76.42</t>
  </si>
  <si>
    <t>279.36</t>
  </si>
  <si>
    <t>284.88</t>
  </si>
  <si>
    <t>150.73</t>
  </si>
  <si>
    <t>129.14</t>
  </si>
  <si>
    <t>38.71</t>
  </si>
  <si>
    <t>40.39</t>
  </si>
  <si>
    <t>88.62</t>
  </si>
  <si>
    <t>13.21</t>
  </si>
  <si>
    <t>131.42</t>
  </si>
  <si>
    <t>186.16</t>
  </si>
  <si>
    <t>208.43</t>
  </si>
  <si>
    <t>260.31</t>
  </si>
  <si>
    <t>297.58</t>
  </si>
  <si>
    <t>64.29</t>
  </si>
  <si>
    <t>69.43</t>
  </si>
  <si>
    <t>78.96</t>
  </si>
  <si>
    <t>89.39</t>
  </si>
  <si>
    <t>94.89</t>
  </si>
  <si>
    <t>105.28</t>
  </si>
  <si>
    <t>116.45</t>
  </si>
  <si>
    <t>118.45</t>
  </si>
  <si>
    <t>120.37</t>
  </si>
  <si>
    <t>135.57</t>
  </si>
  <si>
    <t>164.50</t>
  </si>
  <si>
    <t>30.17</t>
  </si>
  <si>
    <t>45.81</t>
  </si>
  <si>
    <t>70.12</t>
  </si>
  <si>
    <t>79.59</t>
  </si>
  <si>
    <t>97.11</t>
  </si>
  <si>
    <t>10,340.17</t>
  </si>
  <si>
    <t>10,345.88</t>
  </si>
  <si>
    <t>10,396.36</t>
  </si>
  <si>
    <t>10,597.55</t>
  </si>
  <si>
    <t>11,688.26</t>
  </si>
  <si>
    <t>150.20</t>
  </si>
  <si>
    <t>156.45</t>
  </si>
  <si>
    <t>4,240.25</t>
  </si>
  <si>
    <t>4,656.33</t>
  </si>
  <si>
    <t>5,463.42</t>
  </si>
  <si>
    <t>5,990.93</t>
  </si>
  <si>
    <t>9,666.35</t>
  </si>
  <si>
    <t>9,716.12</t>
  </si>
  <si>
    <t>9,901.26</t>
  </si>
  <si>
    <t>193.19</t>
  </si>
  <si>
    <t>280.90</t>
  </si>
  <si>
    <t>332.59</t>
  </si>
  <si>
    <t>35.27</t>
  </si>
  <si>
    <t>352.63</t>
  </si>
  <si>
    <t>47.53</t>
  </si>
  <si>
    <t>63.85</t>
  </si>
  <si>
    <t>9.47</t>
  </si>
  <si>
    <t>130.03</t>
  </si>
  <si>
    <t>149.71</t>
  </si>
  <si>
    <t>18.55</t>
  </si>
  <si>
    <t>235.45</t>
  </si>
  <si>
    <t>57.60</t>
  </si>
  <si>
    <t>81.45</t>
  </si>
  <si>
    <t>31.40</t>
  </si>
  <si>
    <t>7.28</t>
  </si>
  <si>
    <t>ORF1315100</t>
  </si>
  <si>
    <t>-143.53</t>
  </si>
  <si>
    <t>-201.78</t>
  </si>
  <si>
    <t>-209.05</t>
  </si>
  <si>
    <t>-267.90</t>
  </si>
  <si>
    <t>-333.44</t>
  </si>
  <si>
    <t>-402.46</t>
  </si>
  <si>
    <t>-424.52</t>
  </si>
  <si>
    <t>-442.14</t>
  </si>
  <si>
    <t>-45.46</t>
  </si>
  <si>
    <t>-533.78</t>
  </si>
  <si>
    <t>-662.16</t>
  </si>
  <si>
    <t>-84.62</t>
  </si>
  <si>
    <t>8500001</t>
  </si>
  <si>
    <t>16.07</t>
  </si>
  <si>
    <t>3.20</t>
  </si>
  <si>
    <t>4.70</t>
  </si>
  <si>
    <t>2.24</t>
  </si>
  <si>
    <t>-8.37</t>
  </si>
  <si>
    <t>0.24</t>
  </si>
  <si>
    <t>21.95</t>
  </si>
  <si>
    <t>91.36</t>
  </si>
  <si>
    <t>2.11</t>
  </si>
  <si>
    <t>3.35</t>
  </si>
  <si>
    <t>3.79</t>
  </si>
  <si>
    <t>5.02</t>
  </si>
  <si>
    <t>26.40</t>
  </si>
  <si>
    <t>27.29</t>
  </si>
  <si>
    <t>2.78</t>
  </si>
  <si>
    <t>14.63</t>
  </si>
  <si>
    <t>14.88</t>
  </si>
  <si>
    <t>8.51</t>
  </si>
  <si>
    <t>1,213.75</t>
  </si>
  <si>
    <t>2,012.00</t>
  </si>
  <si>
    <t>2,733.87</t>
  </si>
  <si>
    <t>3,195.36</t>
  </si>
  <si>
    <t>3,354.36</t>
  </si>
  <si>
    <t>3,436.49</t>
  </si>
  <si>
    <t>3,599.23</t>
  </si>
  <si>
    <t>3,880.71</t>
  </si>
  <si>
    <t>3,960.12</t>
  </si>
  <si>
    <t>5,672.21</t>
  </si>
  <si>
    <t>6,683.73</t>
  </si>
  <si>
    <t>7,002.02</t>
  </si>
  <si>
    <t>-104.67</t>
  </si>
  <si>
    <t>-118.73</t>
  </si>
  <si>
    <t>-15.91</t>
  </si>
  <si>
    <t>-165.31</t>
  </si>
  <si>
    <t>-19.89</t>
  </si>
  <si>
    <t>-35.27</t>
  </si>
  <si>
    <t>-42.73</t>
  </si>
  <si>
    <t>-51.06</t>
  </si>
  <si>
    <t>-51.45</t>
  </si>
  <si>
    <t>-52.07</t>
  </si>
  <si>
    <t>-73.12</t>
  </si>
  <si>
    <t>-87.08</t>
  </si>
  <si>
    <t>14.45</t>
  </si>
  <si>
    <t>30.37</t>
  </si>
  <si>
    <t>32.88</t>
  </si>
  <si>
    <t>33.48</t>
  </si>
  <si>
    <t>34.09</t>
  </si>
  <si>
    <t>34.67</t>
  </si>
  <si>
    <t>35.10</t>
  </si>
  <si>
    <t>35.11</t>
  </si>
  <si>
    <t>35.12</t>
  </si>
  <si>
    <t>38.05</t>
  </si>
  <si>
    <t>163.70</t>
  </si>
  <si>
    <t>177.62</t>
  </si>
  <si>
    <t>188.42</t>
  </si>
  <si>
    <t>199.18</t>
  </si>
  <si>
    <t>213.53</t>
  </si>
  <si>
    <t>221.69</t>
  </si>
  <si>
    <t>234.70</t>
  </si>
  <si>
    <t>240.60</t>
  </si>
  <si>
    <t>254.49</t>
  </si>
  <si>
    <t>255.02</t>
  </si>
  <si>
    <t>272.79</t>
  </si>
  <si>
    <t>4.87</t>
  </si>
  <si>
    <t>5.01</t>
  </si>
  <si>
    <t>5.60</t>
  </si>
  <si>
    <t>5.82</t>
  </si>
  <si>
    <t>6.10</t>
  </si>
  <si>
    <t>6.18</t>
  </si>
  <si>
    <t>6.20</t>
  </si>
  <si>
    <t>7.05</t>
  </si>
  <si>
    <t>2.93</t>
  </si>
  <si>
    <t>21.48</t>
  </si>
  <si>
    <t>23.88</t>
  </si>
  <si>
    <t>24.92</t>
  </si>
  <si>
    <t>3.00</t>
  </si>
  <si>
    <t>8.23</t>
  </si>
  <si>
    <t>9.62</t>
  </si>
  <si>
    <t>9.92</t>
  </si>
  <si>
    <t>22.02</t>
  </si>
  <si>
    <t>44.19</t>
  </si>
  <si>
    <t>47.98</t>
  </si>
  <si>
    <t>49.02</t>
  </si>
  <si>
    <t>50.30</t>
  </si>
  <si>
    <t>50.34</t>
  </si>
  <si>
    <t>51.29</t>
  </si>
  <si>
    <t>51.34</t>
  </si>
  <si>
    <t>52.32</t>
  </si>
  <si>
    <t>55.63</t>
  </si>
  <si>
    <t>55.85</t>
  </si>
  <si>
    <t>16.45</t>
  </si>
  <si>
    <t>18.00</t>
  </si>
  <si>
    <t>19.99</t>
  </si>
  <si>
    <t>20.45</t>
  </si>
  <si>
    <t>20.88</t>
  </si>
  <si>
    <t>4.72</t>
  </si>
  <si>
    <t>7.54</t>
  </si>
  <si>
    <t>15.53</t>
  </si>
  <si>
    <t>15.80</t>
  </si>
  <si>
    <t>16.29</t>
  </si>
  <si>
    <t>16.35</t>
  </si>
  <si>
    <t>17.35</t>
  </si>
  <si>
    <t>17.47</t>
  </si>
  <si>
    <t>17.82</t>
  </si>
  <si>
    <t>7.22</t>
  </si>
  <si>
    <t>27.03</t>
  </si>
  <si>
    <t>28.27</t>
  </si>
  <si>
    <t>28.77</t>
  </si>
  <si>
    <t>29.34</t>
  </si>
  <si>
    <t>29.63</t>
  </si>
  <si>
    <t>29.65</t>
  </si>
  <si>
    <t>29.68</t>
  </si>
  <si>
    <t>33.23</t>
  </si>
  <si>
    <t>48.66</t>
  </si>
  <si>
    <t>72.06</t>
  </si>
  <si>
    <t>82.25</t>
  </si>
  <si>
    <t>24.50</t>
  </si>
  <si>
    <t>25.16</t>
  </si>
  <si>
    <t>25.94</t>
  </si>
  <si>
    <t>28.11</t>
  </si>
  <si>
    <t>28.39</t>
  </si>
  <si>
    <t>28.93</t>
  </si>
  <si>
    <t>29.24</t>
  </si>
  <si>
    <t>29.67</t>
  </si>
  <si>
    <t>-105.70</t>
  </si>
  <si>
    <t>-111.79</t>
  </si>
  <si>
    <t>-152.38</t>
  </si>
  <si>
    <t>-162.24</t>
  </si>
  <si>
    <t>-17.57</t>
  </si>
  <si>
    <t>-171.52</t>
  </si>
  <si>
    <t>-196.66</t>
  </si>
  <si>
    <t>-32.92</t>
  </si>
  <si>
    <t>-51.49</t>
  </si>
  <si>
    <t>-60.21</t>
  </si>
  <si>
    <t>-78.56</t>
  </si>
  <si>
    <t>-84.26</t>
  </si>
  <si>
    <t>106.06</t>
  </si>
  <si>
    <t>111.36</t>
  </si>
  <si>
    <t>116.95</t>
  </si>
  <si>
    <t>117.80</t>
  </si>
  <si>
    <t>119.71</t>
  </si>
  <si>
    <t>123.48</t>
  </si>
  <si>
    <t>123.64</t>
  </si>
  <si>
    <t>123.75</t>
  </si>
  <si>
    <t>128.81</t>
  </si>
  <si>
    <t>130.66</t>
  </si>
  <si>
    <t>135.73</t>
  </si>
  <si>
    <t>54.44</t>
  </si>
  <si>
    <t>20.51</t>
  </si>
  <si>
    <t>37.43</t>
  </si>
  <si>
    <t>37.69</t>
  </si>
  <si>
    <t>40.24</t>
  </si>
  <si>
    <t>43.66</t>
  </si>
  <si>
    <t>43.97</t>
  </si>
  <si>
    <t>45.30</t>
  </si>
  <si>
    <t>45.82</t>
  </si>
  <si>
    <t>51.37</t>
  </si>
  <si>
    <t>6.81</t>
  </si>
  <si>
    <t>7.14</t>
  </si>
  <si>
    <t>7.19</t>
  </si>
  <si>
    <t>7.58</t>
  </si>
  <si>
    <t>7.85</t>
  </si>
  <si>
    <t>7.94</t>
  </si>
  <si>
    <t>7.95</t>
  </si>
  <si>
    <t>8.33</t>
  </si>
  <si>
    <t>8.49</t>
  </si>
  <si>
    <t>-1.36</t>
  </si>
  <si>
    <t>-12.94</t>
  </si>
  <si>
    <t>-14.52</t>
  </si>
  <si>
    <t>-3.64</t>
  </si>
  <si>
    <t>-30.11</t>
  </si>
  <si>
    <t>-5.78</t>
  </si>
  <si>
    <t>-51.13</t>
  </si>
  <si>
    <t>120.09</t>
  </si>
  <si>
    <t>128.85</t>
  </si>
  <si>
    <t>139.16</t>
  </si>
  <si>
    <t>142.65</t>
  </si>
  <si>
    <t>142.77</t>
  </si>
  <si>
    <t>146.25</t>
  </si>
  <si>
    <t>154.72</t>
  </si>
  <si>
    <t>161.05</t>
  </si>
  <si>
    <t>165.60</t>
  </si>
  <si>
    <t>172.12</t>
  </si>
  <si>
    <t>10.95</t>
  </si>
  <si>
    <t>12.13</t>
  </si>
  <si>
    <t>12.44</t>
  </si>
  <si>
    <t>12.58</t>
  </si>
  <si>
    <t>12.76</t>
  </si>
  <si>
    <t>12.77</t>
  </si>
  <si>
    <t>13.54</t>
  </si>
  <si>
    <t>5.64</t>
  </si>
  <si>
    <t>103.53</t>
  </si>
  <si>
    <t>103.91</t>
  </si>
  <si>
    <t>104.59</t>
  </si>
  <si>
    <t>107.43</t>
  </si>
  <si>
    <t>107.74</t>
  </si>
  <si>
    <t>113.98</t>
  </si>
  <si>
    <t>123.81</t>
  </si>
  <si>
    <t>133.92</t>
  </si>
  <si>
    <t>51.48</t>
  </si>
  <si>
    <t>95.14</t>
  </si>
  <si>
    <t>99.92</t>
  </si>
  <si>
    <t>17.63</t>
  </si>
  <si>
    <t>36.22</t>
  </si>
  <si>
    <t>38.95</t>
  </si>
  <si>
    <t>39.48</t>
  </si>
  <si>
    <t>40.11</t>
  </si>
  <si>
    <t>41.72</t>
  </si>
  <si>
    <t>42.60</t>
  </si>
  <si>
    <t>42.95</t>
  </si>
  <si>
    <t>43.77</t>
  </si>
  <si>
    <t>44.89</t>
  </si>
  <si>
    <t>46.65</t>
  </si>
  <si>
    <t>36.21</t>
  </si>
  <si>
    <t>70.19</t>
  </si>
  <si>
    <t>74.25</t>
  </si>
  <si>
    <t>76.27</t>
  </si>
  <si>
    <t>77.99</t>
  </si>
  <si>
    <t>80.94</t>
  </si>
  <si>
    <t>82.84</t>
  </si>
  <si>
    <t>83.37</t>
  </si>
  <si>
    <t>83.49</t>
  </si>
  <si>
    <t>87.11</t>
  </si>
  <si>
    <t>91.43</t>
  </si>
  <si>
    <t>111.15</t>
  </si>
  <si>
    <t>185.75</t>
  </si>
  <si>
    <t>192.93</t>
  </si>
  <si>
    <t>196.61</t>
  </si>
  <si>
    <t>196.86</t>
  </si>
  <si>
    <t>201.84</t>
  </si>
  <si>
    <t>240.22</t>
  </si>
  <si>
    <t>242.08</t>
  </si>
  <si>
    <t>253.79</t>
  </si>
  <si>
    <t>268.73</t>
  </si>
  <si>
    <t>270.92</t>
  </si>
  <si>
    <t>0.46</t>
  </si>
  <si>
    <t>10.81</t>
  </si>
  <si>
    <t>4.33</t>
  </si>
  <si>
    <t>8.47</t>
  </si>
  <si>
    <t>8.87</t>
  </si>
  <si>
    <t>9.48</t>
  </si>
  <si>
    <t>9.87</t>
  </si>
  <si>
    <t>9.93</t>
  </si>
  <si>
    <t>194.68</t>
  </si>
  <si>
    <t>201.12</t>
  </si>
  <si>
    <t>60.41</t>
  </si>
  <si>
    <t>62.35</t>
  </si>
  <si>
    <t>63.92</t>
  </si>
  <si>
    <t>67.74</t>
  </si>
  <si>
    <t>69.88</t>
  </si>
  <si>
    <t>76.41</t>
  </si>
  <si>
    <t>78.54</t>
  </si>
  <si>
    <t>80.71</t>
  </si>
  <si>
    <t>80.93</t>
  </si>
  <si>
    <t>16.84</t>
  </si>
  <si>
    <t>17.01</t>
  </si>
  <si>
    <t>17.51</t>
  </si>
  <si>
    <t>17.77</t>
  </si>
  <si>
    <t>18.31</t>
  </si>
  <si>
    <t>18.77</t>
  </si>
  <si>
    <t>20.21</t>
  </si>
  <si>
    <t>8.37</t>
  </si>
  <si>
    <t>16.48</t>
  </si>
  <si>
    <t>17.36</t>
  </si>
  <si>
    <t>17.37</t>
  </si>
  <si>
    <t>18.42</t>
  </si>
  <si>
    <t>7.67</t>
  </si>
  <si>
    <t>135.23</t>
  </si>
  <si>
    <t>281.49</t>
  </si>
  <si>
    <t>286.42</t>
  </si>
  <si>
    <t>290.69</t>
  </si>
  <si>
    <t>301.57</t>
  </si>
  <si>
    <t>319.26</t>
  </si>
  <si>
    <t>319.85</t>
  </si>
  <si>
    <t>321.62</t>
  </si>
  <si>
    <t>329.33</t>
  </si>
  <si>
    <t>329.59</t>
  </si>
  <si>
    <t>331.79</t>
  </si>
  <si>
    <t>334.15</t>
  </si>
  <si>
    <t>190.61</t>
  </si>
  <si>
    <t>192.84</t>
  </si>
  <si>
    <t>194.49</t>
  </si>
  <si>
    <t>194.66</t>
  </si>
  <si>
    <t>200.27</t>
  </si>
  <si>
    <t>201.82</t>
  </si>
  <si>
    <t>202.34</t>
  </si>
  <si>
    <t>208.52</t>
  </si>
  <si>
    <t>226.05</t>
  </si>
  <si>
    <t>234.41</t>
  </si>
  <si>
    <t>246.85</t>
  </si>
  <si>
    <t>90.75</t>
  </si>
  <si>
    <t>132.98</t>
  </si>
  <si>
    <t>23.80</t>
  </si>
  <si>
    <t>243.74</t>
  </si>
  <si>
    <t>257.68</t>
  </si>
  <si>
    <t>276.48</t>
  </si>
  <si>
    <t>296.11</t>
  </si>
  <si>
    <t>297.85</t>
  </si>
  <si>
    <t>298.98</t>
  </si>
  <si>
    <t>315.63</t>
  </si>
  <si>
    <t>337.83</t>
  </si>
  <si>
    <t>-58.21</t>
  </si>
  <si>
    <t>3.82</t>
  </si>
  <si>
    <t>7.48</t>
  </si>
  <si>
    <t>7.70</t>
  </si>
  <si>
    <t>7.74</t>
  </si>
  <si>
    <t>8.50</t>
  </si>
  <si>
    <t>8.85</t>
  </si>
  <si>
    <t>9.19</t>
  </si>
  <si>
    <t>9.52</t>
  </si>
  <si>
    <t>104.70</t>
  </si>
  <si>
    <t>41.34</t>
  </si>
  <si>
    <t>72.13</t>
  </si>
  <si>
    <t>73.34</t>
  </si>
  <si>
    <t>75.11</t>
  </si>
  <si>
    <t>75.53</t>
  </si>
  <si>
    <t>75.87</t>
  </si>
  <si>
    <t>89.03</t>
  </si>
  <si>
    <t>89.36</t>
  </si>
  <si>
    <t>92.54</t>
  </si>
  <si>
    <t>98.00</t>
  </si>
  <si>
    <t>99.47</t>
  </si>
  <si>
    <t>1,572.18</t>
  </si>
  <si>
    <t>302.12</t>
  </si>
  <si>
    <t>323.91</t>
  </si>
  <si>
    <t>337.08</t>
  </si>
  <si>
    <t>339.93</t>
  </si>
  <si>
    <t>427.45</t>
  </si>
  <si>
    <t>624.71</t>
  </si>
  <si>
    <t>720.17</t>
  </si>
  <si>
    <t>735.48</t>
  </si>
  <si>
    <t>778.40</t>
  </si>
  <si>
    <t>818.71</t>
  </si>
  <si>
    <t>874.05</t>
  </si>
  <si>
    <t>178.82</t>
  </si>
  <si>
    <t>395.94</t>
  </si>
  <si>
    <t>397.44</t>
  </si>
  <si>
    <t>419.33</t>
  </si>
  <si>
    <t>425.12</t>
  </si>
  <si>
    <t>429.52</t>
  </si>
  <si>
    <t>433.73</t>
  </si>
  <si>
    <t>434.61</t>
  </si>
  <si>
    <t>461.24</t>
  </si>
  <si>
    <t>471.69</t>
  </si>
  <si>
    <t>484.74</t>
  </si>
  <si>
    <t>10.17</t>
  </si>
  <si>
    <t>11.33</t>
  </si>
  <si>
    <t>11.58</t>
  </si>
  <si>
    <t>11.72</t>
  </si>
  <si>
    <t>11.87</t>
  </si>
  <si>
    <t>11.99</t>
  </si>
  <si>
    <t>12.14</t>
  </si>
  <si>
    <t>17.21</t>
  </si>
  <si>
    <t>17.33</t>
  </si>
  <si>
    <t>21.15</t>
  </si>
  <si>
    <t>6.77</t>
  </si>
  <si>
    <t>113.07</t>
  </si>
  <si>
    <t>118.80</t>
  </si>
  <si>
    <t>-2,710.42</t>
  </si>
  <si>
    <t>-388.18</t>
  </si>
  <si>
    <t>388.85</t>
  </si>
  <si>
    <t>433.67</t>
  </si>
  <si>
    <t>93.04</t>
  </si>
  <si>
    <t>-942.01</t>
  </si>
  <si>
    <t>96.80</t>
  </si>
  <si>
    <t>98.40</t>
  </si>
  <si>
    <t>99.12</t>
  </si>
  <si>
    <t>18.63</t>
  </si>
  <si>
    <t>1,044.14</t>
  </si>
  <si>
    <t>1,842.33</t>
  </si>
  <si>
    <t>11.35</t>
  </si>
  <si>
    <t>11.68</t>
  </si>
  <si>
    <t>11.70</t>
  </si>
  <si>
    <t>14.29</t>
  </si>
  <si>
    <t>19.69</t>
  </si>
  <si>
    <t>2,030.22</t>
  </si>
  <si>
    <t>2,251.07</t>
  </si>
  <si>
    <t>2,919.30</t>
  </si>
  <si>
    <t>336.32</t>
  </si>
  <si>
    <t>345.89</t>
  </si>
  <si>
    <t>4.79</t>
  </si>
  <si>
    <t>481.14</t>
  </si>
  <si>
    <t>486.67</t>
  </si>
  <si>
    <t>619.98</t>
  </si>
  <si>
    <t>7.41</t>
  </si>
  <si>
    <t>854.13</t>
  </si>
  <si>
    <t>881.90</t>
  </si>
  <si>
    <t>1.39</t>
  </si>
  <si>
    <t>117.89</t>
  </si>
  <si>
    <t>128.83</t>
  </si>
  <si>
    <t>2.32</t>
  </si>
  <si>
    <t>249.20</t>
  </si>
  <si>
    <t>54.37</t>
  </si>
  <si>
    <t>91.01</t>
  </si>
  <si>
    <t>1.20</t>
  </si>
  <si>
    <t>122.90</t>
  </si>
  <si>
    <t>144.22</t>
  </si>
  <si>
    <t>147.43</t>
  </si>
  <si>
    <t>190.54</t>
  </si>
  <si>
    <t>2.10</t>
  </si>
  <si>
    <t>2.20</t>
  </si>
  <si>
    <t>2.66</t>
  </si>
  <si>
    <t>20.70</t>
  </si>
  <si>
    <t>247.77</t>
  </si>
  <si>
    <t>258.37</t>
  </si>
  <si>
    <t>276.47</t>
  </si>
  <si>
    <t>288.05</t>
  </si>
  <si>
    <t>3.21</t>
  </si>
  <si>
    <t>43.32</t>
  </si>
  <si>
    <t>55.97</t>
  </si>
  <si>
    <t>96.75</t>
  </si>
  <si>
    <t>0.74</t>
  </si>
  <si>
    <t>1.21</t>
  </si>
  <si>
    <t>101.60</t>
  </si>
  <si>
    <t>123.89</t>
  </si>
  <si>
    <t>138.79</t>
  </si>
  <si>
    <t>20.38</t>
  </si>
  <si>
    <t>39.67</t>
  </si>
  <si>
    <t>54.24</t>
  </si>
  <si>
    <t>64.50</t>
  </si>
  <si>
    <t>77.66</t>
  </si>
  <si>
    <t>86.58</t>
  </si>
  <si>
    <t>99.38</t>
  </si>
  <si>
    <t>86.63</t>
  </si>
  <si>
    <t>42.70</t>
  </si>
  <si>
    <t>14.75</t>
  </si>
  <si>
    <t>20.69</t>
  </si>
  <si>
    <t>24.74</t>
  </si>
  <si>
    <t>45.63</t>
  </si>
  <si>
    <t>68.57</t>
  </si>
  <si>
    <t>2.61</t>
  </si>
  <si>
    <t>0.79</t>
  </si>
  <si>
    <t>0.89</t>
  </si>
  <si>
    <t>1.35</t>
  </si>
  <si>
    <t>123.61</t>
  </si>
  <si>
    <t>149.91</t>
  </si>
  <si>
    <t>151.51</t>
  </si>
  <si>
    <t>16.32</t>
  </si>
  <si>
    <t>165.62</t>
  </si>
  <si>
    <t>18.40</t>
  </si>
  <si>
    <t>185.60</t>
  </si>
  <si>
    <t>2.04</t>
  </si>
  <si>
    <t>2.17</t>
  </si>
  <si>
    <t>2.37</t>
  </si>
  <si>
    <t>30.92</t>
  </si>
  <si>
    <t>75.80</t>
  </si>
  <si>
    <t>87.79</t>
  </si>
  <si>
    <t>1.04</t>
  </si>
  <si>
    <t>1.86</t>
  </si>
  <si>
    <t>131.55</t>
  </si>
  <si>
    <t>173.27</t>
  </si>
  <si>
    <t>2.81</t>
  </si>
  <si>
    <t>2.97</t>
  </si>
  <si>
    <t>204.52</t>
  </si>
  <si>
    <t>238.42</t>
  </si>
  <si>
    <t>241.48</t>
  </si>
  <si>
    <t>52.46</t>
  </si>
  <si>
    <t>6.13</t>
  </si>
  <si>
    <t>64.06</t>
  </si>
  <si>
    <t>75.76</t>
  </si>
  <si>
    <t>90.26</t>
  </si>
  <si>
    <t>40.76</t>
  </si>
  <si>
    <t>41.11</t>
  </si>
  <si>
    <t>10,286.40</t>
  </si>
  <si>
    <t>10,415.09</t>
  </si>
  <si>
    <t>104.48</t>
  </si>
  <si>
    <t>123.39</t>
  </si>
  <si>
    <t>164.91</t>
  </si>
  <si>
    <t>2.30</t>
  </si>
  <si>
    <t>2.73</t>
  </si>
  <si>
    <t>3,109.45</t>
  </si>
  <si>
    <t>38.62</t>
  </si>
  <si>
    <t>4,823.28</t>
  </si>
  <si>
    <t>45.21</t>
  </si>
  <si>
    <t>52.18</t>
  </si>
  <si>
    <t>59.03</t>
  </si>
  <si>
    <t>61.57</t>
  </si>
  <si>
    <t>7,106.53</t>
  </si>
  <si>
    <t>7,199.69</t>
  </si>
  <si>
    <t>7,281.79</t>
  </si>
  <si>
    <t>7,575.16</t>
  </si>
  <si>
    <t>8,626.42</t>
  </si>
  <si>
    <t>8,655.12</t>
  </si>
  <si>
    <t>8,905.50</t>
  </si>
  <si>
    <t>9,204.14</t>
  </si>
  <si>
    <t>91.61</t>
  </si>
  <si>
    <t>1.41</t>
  </si>
  <si>
    <t>1.98</t>
  </si>
  <si>
    <t>152.84</t>
  </si>
  <si>
    <t>186.40</t>
  </si>
  <si>
    <t>217.70</t>
  </si>
  <si>
    <t>239.31</t>
  </si>
  <si>
    <t>27.41</t>
  </si>
  <si>
    <t>283.78</t>
  </si>
  <si>
    <t>4.48</t>
  </si>
  <si>
    <t>43.00</t>
  </si>
  <si>
    <t>54.11</t>
  </si>
  <si>
    <t>70.80</t>
  </si>
  <si>
    <t>115.69</t>
  </si>
  <si>
    <t>119.00</t>
  </si>
  <si>
    <t>131.69</t>
  </si>
  <si>
    <t>134.56</t>
  </si>
  <si>
    <t>164.45</t>
  </si>
  <si>
    <t>217.59</t>
  </si>
  <si>
    <t>32.25</t>
  </si>
  <si>
    <t>67.96</t>
  </si>
  <si>
    <t>75.85</t>
  </si>
  <si>
    <t>275.28</t>
  </si>
  <si>
    <t>43.29</t>
  </si>
  <si>
    <t>107.81</t>
  </si>
  <si>
    <t>0.47</t>
  </si>
  <si>
    <t>160.90</t>
  </si>
  <si>
    <t>81.51</t>
  </si>
  <si>
    <t>162.02</t>
  </si>
  <si>
    <t>42.51</t>
  </si>
  <si>
    <t>266.33</t>
  </si>
  <si>
    <t>31.98</t>
  </si>
  <si>
    <t>606.70</t>
  </si>
  <si>
    <t>104.52</t>
  </si>
  <si>
    <t>1.59</t>
  </si>
  <si>
    <t>155.62</t>
  </si>
  <si>
    <t>1.47</t>
  </si>
  <si>
    <t>181.10</t>
  </si>
  <si>
    <t>1.84</t>
  </si>
  <si>
    <t>222.35</t>
  </si>
  <si>
    <t>1.05</t>
  </si>
  <si>
    <t>1.75</t>
  </si>
  <si>
    <t>322.96</t>
  </si>
  <si>
    <t>105.96</t>
  </si>
  <si>
    <t>2.35</t>
  </si>
  <si>
    <t>223.41</t>
  </si>
  <si>
    <t>126.50</t>
  </si>
  <si>
    <t>11.29</t>
  </si>
  <si>
    <t>252.04</t>
  </si>
  <si>
    <t>38.81</t>
  </si>
  <si>
    <t>84.86</t>
  </si>
  <si>
    <t>30.64</t>
  </si>
  <si>
    <t>41.43</t>
  </si>
  <si>
    <t>6.38</t>
  </si>
  <si>
    <t>352.68</t>
  </si>
  <si>
    <t>-40.69</t>
  </si>
  <si>
    <t>322.97</t>
  </si>
  <si>
    <t>40.69</t>
  </si>
  <si>
    <t>471.09</t>
  </si>
  <si>
    <t>6.29</t>
  </si>
  <si>
    <t>500.02</t>
  </si>
  <si>
    <t>7.04</t>
  </si>
  <si>
    <t>735.52</t>
  </si>
  <si>
    <t>278.01</t>
  </si>
  <si>
    <t>3.53</t>
  </si>
  <si>
    <t>1.14</t>
  </si>
  <si>
    <t>0.72</t>
  </si>
  <si>
    <t>175.51</t>
  </si>
  <si>
    <t>74.18</t>
  </si>
  <si>
    <t>1.96</t>
  </si>
  <si>
    <t>201.59</t>
  </si>
  <si>
    <t>262.93</t>
  </si>
  <si>
    <t>142.92</t>
  </si>
  <si>
    <t>131.54</t>
  </si>
  <si>
    <t>8500002</t>
  </si>
  <si>
    <t>0.97</t>
  </si>
  <si>
    <t>1.77</t>
  </si>
  <si>
    <t>3.12</t>
  </si>
  <si>
    <t>27.93</t>
  </si>
  <si>
    <t>4.67</t>
  </si>
  <si>
    <t>6.37</t>
  </si>
  <si>
    <t>8.58</t>
  </si>
  <si>
    <t>16.27</t>
  </si>
  <si>
    <t>6.94</t>
  </si>
  <si>
    <t>21.81</t>
  </si>
  <si>
    <t>6.75</t>
  </si>
  <si>
    <t>1.18</t>
  </si>
  <si>
    <t>21.36</t>
  </si>
  <si>
    <t>4.16</t>
  </si>
  <si>
    <t>6.51</t>
  </si>
  <si>
    <t>6.59</t>
  </si>
  <si>
    <t>7.43</t>
  </si>
  <si>
    <t>5.41</t>
  </si>
  <si>
    <t>2.01</t>
  </si>
  <si>
    <t>2.40</t>
  </si>
  <si>
    <t>9408100</t>
  </si>
  <si>
    <t>1,018.04</t>
  </si>
  <si>
    <t>1,118.92</t>
  </si>
  <si>
    <t>1,461.47</t>
  </si>
  <si>
    <t>1,595.88</t>
  </si>
  <si>
    <t>1,770.23</t>
  </si>
  <si>
    <t>580.35</t>
  </si>
  <si>
    <t>620.07</t>
  </si>
  <si>
    <t>806.56</t>
  </si>
  <si>
    <t>899.67</t>
  </si>
  <si>
    <t>922.92</t>
  </si>
  <si>
    <t>953.47</t>
  </si>
  <si>
    <t>-10.53</t>
  </si>
  <si>
    <t>-13.60</t>
  </si>
  <si>
    <t>-17.24</t>
  </si>
  <si>
    <t>-17.28</t>
  </si>
  <si>
    <t>-24.26</t>
  </si>
  <si>
    <t>-29.05</t>
  </si>
  <si>
    <t>-30.36</t>
  </si>
  <si>
    <t>-37.24</t>
  </si>
  <si>
    <t>-5.06</t>
  </si>
  <si>
    <t>-57.28</t>
  </si>
  <si>
    <t>-8.80</t>
  </si>
  <si>
    <t>14.56</t>
  </si>
  <si>
    <t>6.89</t>
  </si>
  <si>
    <t>9.00</t>
  </si>
  <si>
    <t>9.43</t>
  </si>
  <si>
    <t>9.60</t>
  </si>
  <si>
    <t>9.98</t>
  </si>
  <si>
    <t>116.33</t>
  </si>
  <si>
    <t>37.07</t>
  </si>
  <si>
    <t>39.09</t>
  </si>
  <si>
    <t>50.17</t>
  </si>
  <si>
    <t>53.24</t>
  </si>
  <si>
    <t>54.57</t>
  </si>
  <si>
    <t>56.08</t>
  </si>
  <si>
    <t>60.18</t>
  </si>
  <si>
    <t>60.70</t>
  </si>
  <si>
    <t>61.22</t>
  </si>
  <si>
    <t>65.67</t>
  </si>
  <si>
    <t>73.41</t>
  </si>
  <si>
    <t>1.66</t>
  </si>
  <si>
    <t>1.76</t>
  </si>
  <si>
    <t>4.39</t>
  </si>
  <si>
    <t>10.02</t>
  </si>
  <si>
    <t>11.61</t>
  </si>
  <si>
    <t>13.42</t>
  </si>
  <si>
    <t>13.84</t>
  </si>
  <si>
    <t>14.49</t>
  </si>
  <si>
    <t>14.59</t>
  </si>
  <si>
    <t>14.90</t>
  </si>
  <si>
    <t>21.88</t>
  </si>
  <si>
    <t>2.13</t>
  </si>
  <si>
    <t>2.14</t>
  </si>
  <si>
    <t>3.73</t>
  </si>
  <si>
    <t>4.27</t>
  </si>
  <si>
    <t>4.30</t>
  </si>
  <si>
    <t>5.39</t>
  </si>
  <si>
    <t>9.12</t>
  </si>
  <si>
    <t>3.28</t>
  </si>
  <si>
    <t>3.62</t>
  </si>
  <si>
    <t>3.71</t>
  </si>
  <si>
    <t>3.92</t>
  </si>
  <si>
    <t>4.63</t>
  </si>
  <si>
    <t>4.80</t>
  </si>
  <si>
    <t>5.14</t>
  </si>
  <si>
    <t>6.82</t>
  </si>
  <si>
    <t>17.17</t>
  </si>
  <si>
    <t>22.08</t>
  </si>
  <si>
    <t>8.43</t>
  </si>
  <si>
    <t>8.46</t>
  </si>
  <si>
    <t>8.52</t>
  </si>
  <si>
    <t>5.87</t>
  </si>
  <si>
    <t>6.73</t>
  </si>
  <si>
    <t>7.69</t>
  </si>
  <si>
    <t>7.80</t>
  </si>
  <si>
    <t>8.18</t>
  </si>
  <si>
    <t>8.60</t>
  </si>
  <si>
    <t>9.88</t>
  </si>
  <si>
    <t>-13.51</t>
  </si>
  <si>
    <t>-15.25</t>
  </si>
  <si>
    <t>-22.66</t>
  </si>
  <si>
    <t>-29.87</t>
  </si>
  <si>
    <t>-35.80</t>
  </si>
  <si>
    <t>-36.38</t>
  </si>
  <si>
    <t>-36.80</t>
  </si>
  <si>
    <t>-50.43</t>
  </si>
  <si>
    <t>-51.00</t>
  </si>
  <si>
    <t>-55.99</t>
  </si>
  <si>
    <t>-9.27</t>
  </si>
  <si>
    <t>24.05</t>
  </si>
  <si>
    <t>27.27</t>
  </si>
  <si>
    <t>30.46</t>
  </si>
  <si>
    <t>33.17</t>
  </si>
  <si>
    <t>34.89</t>
  </si>
  <si>
    <t>35.18</t>
  </si>
  <si>
    <t>35.46</t>
  </si>
  <si>
    <t>36.17</t>
  </si>
  <si>
    <t>50.80</t>
  </si>
  <si>
    <t>10.72</t>
  </si>
  <si>
    <t>11.17</t>
  </si>
  <si>
    <t>11.37</t>
  </si>
  <si>
    <t>12.59</t>
  </si>
  <si>
    <t>12.95</t>
  </si>
  <si>
    <t>13.63</t>
  </si>
  <si>
    <t>17.06</t>
  </si>
  <si>
    <t>1.72</t>
  </si>
  <si>
    <t>2.29</t>
  </si>
  <si>
    <t>-16.27</t>
  </si>
  <si>
    <t>-2.03</t>
  </si>
  <si>
    <t>-4.21</t>
  </si>
  <si>
    <t>-5.41</t>
  </si>
  <si>
    <t>27.24</t>
  </si>
  <si>
    <t>33.61</t>
  </si>
  <si>
    <t>36.28</t>
  </si>
  <si>
    <t>36.58</t>
  </si>
  <si>
    <t>38.63</t>
  </si>
  <si>
    <t>39.54</t>
  </si>
  <si>
    <t>40.14</t>
  </si>
  <si>
    <t>41.32</t>
  </si>
  <si>
    <t>42.29</t>
  </si>
  <si>
    <t>43.35</t>
  </si>
  <si>
    <t>44.03</t>
  </si>
  <si>
    <t>70.58</t>
  </si>
  <si>
    <t>3.27</t>
  </si>
  <si>
    <t>3.60</t>
  </si>
  <si>
    <t>3.63</t>
  </si>
  <si>
    <t>5.26</t>
  </si>
  <si>
    <t>21.58</t>
  </si>
  <si>
    <t>25.65</t>
  </si>
  <si>
    <t>25.84</t>
  </si>
  <si>
    <t>28.40</t>
  </si>
  <si>
    <t>29.23</t>
  </si>
  <si>
    <t>29.26</t>
  </si>
  <si>
    <t>30.06</t>
  </si>
  <si>
    <t>30.44</t>
  </si>
  <si>
    <t>30.67</t>
  </si>
  <si>
    <t>34.21</t>
  </si>
  <si>
    <t>44.20</t>
  </si>
  <si>
    <t>10.07</t>
  </si>
  <si>
    <t>11.22</t>
  </si>
  <si>
    <t>11.71</t>
  </si>
  <si>
    <t>11.75</t>
  </si>
  <si>
    <t>11.96</t>
  </si>
  <si>
    <t>12.62</t>
  </si>
  <si>
    <t>17.49</t>
  </si>
  <si>
    <t>8.22</t>
  </si>
  <si>
    <t>8.96</t>
  </si>
  <si>
    <t>9.30</t>
  </si>
  <si>
    <t>18.62</t>
  </si>
  <si>
    <t>19.76</t>
  </si>
  <si>
    <t>20.52</t>
  </si>
  <si>
    <t>23.01</t>
  </si>
  <si>
    <t>23.39</t>
  </si>
  <si>
    <t>23.59</t>
  </si>
  <si>
    <t>24.06</t>
  </si>
  <si>
    <t>34.79</t>
  </si>
  <si>
    <t>110.43</t>
  </si>
  <si>
    <t>51.02</t>
  </si>
  <si>
    <t>54.32</t>
  </si>
  <si>
    <t>54.48</t>
  </si>
  <si>
    <t>55.03</t>
  </si>
  <si>
    <t>55.62</t>
  </si>
  <si>
    <t>55.89</t>
  </si>
  <si>
    <t>56.09</t>
  </si>
  <si>
    <t>60.60</t>
  </si>
  <si>
    <t>73.86</t>
  </si>
  <si>
    <t>78.14</t>
  </si>
  <si>
    <t>2.22</t>
  </si>
  <si>
    <t>2.88</t>
  </si>
  <si>
    <t>4.05</t>
  </si>
  <si>
    <t>16.39</t>
  </si>
  <si>
    <t>16.68</t>
  </si>
  <si>
    <t>17.62</t>
  </si>
  <si>
    <t>18.11</t>
  </si>
  <si>
    <t>18.36</t>
  </si>
  <si>
    <t>22.04</t>
  </si>
  <si>
    <t>30.90</t>
  </si>
  <si>
    <t>51.57</t>
  </si>
  <si>
    <t>57.67</t>
  </si>
  <si>
    <t>4.22</t>
  </si>
  <si>
    <t>4.32</t>
  </si>
  <si>
    <t>4.71</t>
  </si>
  <si>
    <t>4.93</t>
  </si>
  <si>
    <t>5.04</t>
  </si>
  <si>
    <t>5.21</t>
  </si>
  <si>
    <t>5.42</t>
  </si>
  <si>
    <t>5.56</t>
  </si>
  <si>
    <t>7.66</t>
  </si>
  <si>
    <t>3.37</t>
  </si>
  <si>
    <t>3.84</t>
  </si>
  <si>
    <t>4.29</t>
  </si>
  <si>
    <t>4.46</t>
  </si>
  <si>
    <t>4.91</t>
  </si>
  <si>
    <t>4.94</t>
  </si>
  <si>
    <t>5.10</t>
  </si>
  <si>
    <t>128.40</t>
  </si>
  <si>
    <t>65.93</t>
  </si>
  <si>
    <t>68.39</t>
  </si>
  <si>
    <t>69.25</t>
  </si>
  <si>
    <t>74.99</t>
  </si>
  <si>
    <t>84.51</t>
  </si>
  <si>
    <t>84.91</t>
  </si>
  <si>
    <t>89.86</t>
  </si>
  <si>
    <t>91.42</t>
  </si>
  <si>
    <t>92.26</t>
  </si>
  <si>
    <t>93.05</t>
  </si>
  <si>
    <t>94.58</t>
  </si>
  <si>
    <t>46.48</t>
  </si>
  <si>
    <t>47.18</t>
  </si>
  <si>
    <t>51.88</t>
  </si>
  <si>
    <t>53.17</t>
  </si>
  <si>
    <t>54.76</t>
  </si>
  <si>
    <t>55.40</t>
  </si>
  <si>
    <t>56.93</t>
  </si>
  <si>
    <t>57.02</t>
  </si>
  <si>
    <t>57.13</t>
  </si>
  <si>
    <t>60.15</t>
  </si>
  <si>
    <t>60.31</t>
  </si>
  <si>
    <t>86.95</t>
  </si>
  <si>
    <t>135.07</t>
  </si>
  <si>
    <t>-14.93</t>
  </si>
  <si>
    <t>5.68</t>
  </si>
  <si>
    <t>62.40</t>
  </si>
  <si>
    <t>68.87</t>
  </si>
  <si>
    <t>71.59</t>
  </si>
  <si>
    <t>72.55</t>
  </si>
  <si>
    <t>75.82</t>
  </si>
  <si>
    <t>78.19</t>
  </si>
  <si>
    <t>78.59</t>
  </si>
  <si>
    <t>85.91</t>
  </si>
  <si>
    <t>88.37</t>
  </si>
  <si>
    <t>1.97</t>
  </si>
  <si>
    <t>2.21</t>
  </si>
  <si>
    <t>2.39</t>
  </si>
  <si>
    <t>2.54</t>
  </si>
  <si>
    <t>19.26</t>
  </si>
  <si>
    <t>20.31</t>
  </si>
  <si>
    <t>20.76</t>
  </si>
  <si>
    <t>20.99</t>
  </si>
  <si>
    <t>21.26</t>
  </si>
  <si>
    <t>21.34</t>
  </si>
  <si>
    <t>21.57</t>
  </si>
  <si>
    <t>21.73</t>
  </si>
  <si>
    <t>23.50</t>
  </si>
  <si>
    <t>27.47</t>
  </si>
  <si>
    <t>126.63</t>
  </si>
  <si>
    <t>170.88</t>
  </si>
  <si>
    <t>175.61</t>
  </si>
  <si>
    <t>180.20</t>
  </si>
  <si>
    <t>196.16</t>
  </si>
  <si>
    <t>199.60</t>
  </si>
  <si>
    <t>225.89</t>
  </si>
  <si>
    <t>328.51</t>
  </si>
  <si>
    <t>356.59</t>
  </si>
  <si>
    <t>85.88</t>
  </si>
  <si>
    <t>91.52</t>
  </si>
  <si>
    <t>94.91</t>
  </si>
  <si>
    <t>105.86</t>
  </si>
  <si>
    <t>118.83</t>
  </si>
  <si>
    <t>120.84</t>
  </si>
  <si>
    <t>122.37</t>
  </si>
  <si>
    <t>124.30</t>
  </si>
  <si>
    <t>128.49</t>
  </si>
  <si>
    <t>130.32</t>
  </si>
  <si>
    <t>181.86</t>
  </si>
  <si>
    <t>87.52</t>
  </si>
  <si>
    <t>89.80</t>
  </si>
  <si>
    <t>94.90</t>
  </si>
  <si>
    <t>2.63</t>
  </si>
  <si>
    <t>2.64</t>
  </si>
  <si>
    <t>3.07</t>
  </si>
  <si>
    <t>3.19</t>
  </si>
  <si>
    <t>1.46</t>
  </si>
  <si>
    <t>-241.55</t>
  </si>
  <si>
    <t>27.52</t>
  </si>
  <si>
    <t>27.56</t>
  </si>
  <si>
    <t>27.71</t>
  </si>
  <si>
    <t>28.01</t>
  </si>
  <si>
    <t>34.27</t>
  </si>
  <si>
    <t>51.58</t>
  </si>
  <si>
    <t>-608.30</t>
  </si>
  <si>
    <t>-88.04</t>
  </si>
  <si>
    <t>90.52</t>
  </si>
  <si>
    <t>92.85</t>
  </si>
  <si>
    <t>4.78</t>
  </si>
  <si>
    <t>1,026.85</t>
  </si>
  <si>
    <t>10.99</t>
  </si>
  <si>
    <t>100.42</t>
  </si>
  <si>
    <t>124.79</t>
  </si>
  <si>
    <t>183.67</t>
  </si>
  <si>
    <t>2.25</t>
  </si>
  <si>
    <t>2.36</t>
  </si>
  <si>
    <t>223.49</t>
  </si>
  <si>
    <t>242.78</t>
  </si>
  <si>
    <t>301.18</t>
  </si>
  <si>
    <t>4.58</t>
  </si>
  <si>
    <t>439.90</t>
  </si>
  <si>
    <t>460.48</t>
  </si>
  <si>
    <t>5.77</t>
  </si>
  <si>
    <t>655.17</t>
  </si>
  <si>
    <t>97.73</t>
  </si>
  <si>
    <t>20.42</t>
  </si>
  <si>
    <t>24.80</t>
  </si>
  <si>
    <t>26.89</t>
  </si>
  <si>
    <t>28.15</t>
  </si>
  <si>
    <t>0.56</t>
  </si>
  <si>
    <t>0.70</t>
  </si>
  <si>
    <t>1.23</t>
  </si>
  <si>
    <t>12.49</t>
  </si>
  <si>
    <t>131.40</t>
  </si>
  <si>
    <t>14.35</t>
  </si>
  <si>
    <t>15.95</t>
  </si>
  <si>
    <t>183.72</t>
  </si>
  <si>
    <t>27.50</t>
  </si>
  <si>
    <t>41.51</t>
  </si>
  <si>
    <t>42.72</t>
  </si>
  <si>
    <t>53.84</t>
  </si>
  <si>
    <t>55.61</t>
  </si>
  <si>
    <t>61.69</t>
  </si>
  <si>
    <t>18.33</t>
  </si>
  <si>
    <t>18.54</t>
  </si>
  <si>
    <t>24.38</t>
  </si>
  <si>
    <t>25.48</t>
  </si>
  <si>
    <t>27.91</t>
  </si>
  <si>
    <t>30.10</t>
  </si>
  <si>
    <t>31.15</t>
  </si>
  <si>
    <t>35.73</t>
  </si>
  <si>
    <t>4.25</t>
  </si>
  <si>
    <t>53.73</t>
  </si>
  <si>
    <t>5.34</t>
  </si>
  <si>
    <t>9.58</t>
  </si>
  <si>
    <t>13.52</t>
  </si>
  <si>
    <t>17.58</t>
  </si>
  <si>
    <t>4.15</t>
  </si>
  <si>
    <t>5.91</t>
  </si>
  <si>
    <t>6.11</t>
  </si>
  <si>
    <t>0.90</t>
  </si>
  <si>
    <t>10.85</t>
  </si>
  <si>
    <t>21.87</t>
  </si>
  <si>
    <t>34.00</t>
  </si>
  <si>
    <t>36.62</t>
  </si>
  <si>
    <t>41.65</t>
  </si>
  <si>
    <t>42.66</t>
  </si>
  <si>
    <t>47.08</t>
  </si>
  <si>
    <t>7.38</t>
  </si>
  <si>
    <t>8.39</t>
  </si>
  <si>
    <t>14.38</t>
  </si>
  <si>
    <t>14.91</t>
  </si>
  <si>
    <t>2.80</t>
  </si>
  <si>
    <t>20.25</t>
  </si>
  <si>
    <t>21.33</t>
  </si>
  <si>
    <t>38.97</t>
  </si>
  <si>
    <t>42.69</t>
  </si>
  <si>
    <t>49.98</t>
  </si>
  <si>
    <t>54.77</t>
  </si>
  <si>
    <t>59.98</t>
  </si>
  <si>
    <t>67.37</t>
  </si>
  <si>
    <t>84.26</t>
  </si>
  <si>
    <t>1,151.66</t>
  </si>
  <si>
    <t>1,483.34</t>
  </si>
  <si>
    <t>1,615.84</t>
  </si>
  <si>
    <t>1,718.12</t>
  </si>
  <si>
    <t>15.59</t>
  </si>
  <si>
    <t>18.79</t>
  </si>
  <si>
    <t>2,066.29</t>
  </si>
  <si>
    <t>2,428.79</t>
  </si>
  <si>
    <t>2,445.48</t>
  </si>
  <si>
    <t>2,616.22</t>
  </si>
  <si>
    <t>2,638.22</t>
  </si>
  <si>
    <t>2,670.65</t>
  </si>
  <si>
    <t>2,967.08</t>
  </si>
  <si>
    <t>20.68</t>
  </si>
  <si>
    <t>24.00</t>
  </si>
  <si>
    <t>3,321.70</t>
  </si>
  <si>
    <t>30.40</t>
  </si>
  <si>
    <t>34.33</t>
  </si>
  <si>
    <t>35.81</t>
  </si>
  <si>
    <t>37.66</t>
  </si>
  <si>
    <t>57.15</t>
  </si>
  <si>
    <t>109.16</t>
  </si>
  <si>
    <t>12.22</t>
  </si>
  <si>
    <t>15.24</t>
  </si>
  <si>
    <t>20.01</t>
  </si>
  <si>
    <t>31.90</t>
  </si>
  <si>
    <t>6.54</t>
  </si>
  <si>
    <t>64.49</t>
  </si>
  <si>
    <t>22.47</t>
  </si>
  <si>
    <t>24.15</t>
  </si>
  <si>
    <t>26.99</t>
  </si>
  <si>
    <t>31.00</t>
  </si>
  <si>
    <t>37.21</t>
  </si>
  <si>
    <t>39.27</t>
  </si>
  <si>
    <t>55.79</t>
  </si>
  <si>
    <t>89.42</t>
  </si>
  <si>
    <t>62.44</t>
  </si>
  <si>
    <t>22.50</t>
  </si>
  <si>
    <t>106.92</t>
  </si>
  <si>
    <t>107.66</t>
  </si>
  <si>
    <t>28.25</t>
  </si>
  <si>
    <t>63.59</t>
  </si>
  <si>
    <t>7.64</t>
  </si>
  <si>
    <t>136.16</t>
  </si>
  <si>
    <t>23.46</t>
  </si>
  <si>
    <t>70.99</t>
  </si>
  <si>
    <t>101.43</t>
  </si>
  <si>
    <t>73.25</t>
  </si>
  <si>
    <t>24.03</t>
  </si>
  <si>
    <t>64.44</t>
  </si>
  <si>
    <t>36.49</t>
  </si>
  <si>
    <t>36.40</t>
  </si>
  <si>
    <t>4.84</t>
  </si>
  <si>
    <t>41.97</t>
  </si>
  <si>
    <t>13.14</t>
  </si>
  <si>
    <t>6.90</t>
  </si>
  <si>
    <t>-0.19</t>
  </si>
  <si>
    <t>101.73</t>
  </si>
  <si>
    <t>-11.46</t>
  </si>
  <si>
    <t>91.80</t>
  </si>
  <si>
    <t>1.82</t>
  </si>
  <si>
    <t>11.46</t>
  </si>
  <si>
    <t>133.91</t>
  </si>
  <si>
    <t>140.78</t>
  </si>
  <si>
    <t>207.09</t>
  </si>
  <si>
    <t>3.24</t>
  </si>
  <si>
    <t>78.55</t>
  </si>
  <si>
    <t>0.38</t>
  </si>
  <si>
    <t>33.36</t>
  </si>
  <si>
    <t>20.96</t>
  </si>
  <si>
    <t>51.99</t>
  </si>
  <si>
    <t>1.57</t>
  </si>
  <si>
    <t>59.72</t>
  </si>
  <si>
    <t>67.42</t>
  </si>
  <si>
    <t>33.73</t>
  </si>
  <si>
    <t>01/03/2020</t>
  </si>
  <si>
    <t>5.15</t>
  </si>
  <si>
    <t>03/03/2020</t>
  </si>
  <si>
    <t>03/05/2020</t>
  </si>
  <si>
    <t>-15.56</t>
  </si>
  <si>
    <t>28.34</t>
  </si>
  <si>
    <t>05/12/2020</t>
  </si>
  <si>
    <t>7.73</t>
  </si>
  <si>
    <t>-30.22</t>
  </si>
  <si>
    <t>07/23/2020</t>
  </si>
  <si>
    <t>07/24/2020</t>
  </si>
  <si>
    <t>7.50</t>
  </si>
  <si>
    <t>30.73</t>
  </si>
  <si>
    <t>07/30/2020</t>
  </si>
  <si>
    <t>10.75</t>
  </si>
  <si>
    <t>24.01</t>
  </si>
  <si>
    <t>8.14</t>
  </si>
  <si>
    <t>6.79</t>
  </si>
  <si>
    <t>09/19/2019</t>
  </si>
  <si>
    <t>09/20/2019</t>
  </si>
  <si>
    <t>09/24/2019</t>
  </si>
  <si>
    <t>10/18/2019</t>
  </si>
  <si>
    <t>10/21/2019</t>
  </si>
  <si>
    <t>11/21/2019</t>
  </si>
  <si>
    <t>5,803.00</t>
  </si>
  <si>
    <t>15.55</t>
  </si>
  <si>
    <t>13.74</t>
  </si>
  <si>
    <t>AA-0000003</t>
  </si>
  <si>
    <t>22.93</t>
  </si>
  <si>
    <t>-485.70</t>
  </si>
  <si>
    <t>150.89</t>
  </si>
  <si>
    <t>-13.91</t>
  </si>
  <si>
    <t>00-0000004</t>
  </si>
  <si>
    <t>11.55</t>
  </si>
  <si>
    <t>-75.34</t>
  </si>
  <si>
    <t>-53.85</t>
  </si>
  <si>
    <t>00-0000001</t>
  </si>
  <si>
    <t>AA-0000002</t>
  </si>
  <si>
    <t>-37.03</t>
  </si>
  <si>
    <t>-16.75</t>
  </si>
  <si>
    <t>-22.72</t>
  </si>
  <si>
    <t>-20.00</t>
  </si>
  <si>
    <t>-0.52</t>
  </si>
  <si>
    <t>-8.00</t>
  </si>
  <si>
    <t>02-191008-</t>
  </si>
  <si>
    <t>BM-0000003</t>
  </si>
  <si>
    <t>-30.00</t>
  </si>
  <si>
    <t>-100.00</t>
  </si>
  <si>
    <t>-207.03</t>
  </si>
  <si>
    <t>-173.80</t>
  </si>
  <si>
    <t>AB-0000003</t>
  </si>
  <si>
    <t>AC-0000003</t>
  </si>
  <si>
    <t>AD-0000003</t>
  </si>
  <si>
    <t>AE-0000003</t>
  </si>
  <si>
    <t>AF-0000003</t>
  </si>
  <si>
    <t>AG-0000003</t>
  </si>
  <si>
    <t>AH-0000003</t>
  </si>
  <si>
    <t>AI-0000003</t>
  </si>
  <si>
    <t>AJ-0000003</t>
  </si>
  <si>
    <t>-7.50</t>
  </si>
  <si>
    <t>-34.00</t>
  </si>
  <si>
    <t>-758.48</t>
  </si>
  <si>
    <t>-200.00</t>
  </si>
  <si>
    <t>-70.00</t>
  </si>
  <si>
    <t>-50.01</t>
  </si>
  <si>
    <t>-151.00</t>
  </si>
  <si>
    <t>-160.52</t>
  </si>
  <si>
    <t>-5.00</t>
  </si>
  <si>
    <t>-223.51</t>
  </si>
  <si>
    <t>04-0000001</t>
  </si>
  <si>
    <t>46.26</t>
  </si>
  <si>
    <t>-46.56</t>
  </si>
  <si>
    <t>-50.00</t>
  </si>
  <si>
    <t>03-0000001</t>
  </si>
  <si>
    <t>-28.65</t>
  </si>
  <si>
    <t>-86.05</t>
  </si>
  <si>
    <t>-374.51</t>
  </si>
  <si>
    <t>-22.31</t>
  </si>
  <si>
    <t>-13.54</t>
  </si>
  <si>
    <t>-92.37</t>
  </si>
  <si>
    <t>-11.00</t>
  </si>
  <si>
    <t>11.00</t>
  </si>
  <si>
    <t>68.00</t>
  </si>
  <si>
    <t>-68.00</t>
  </si>
  <si>
    <t>-181.00</t>
  </si>
  <si>
    <t>9.77</t>
  </si>
  <si>
    <t>-351.82</t>
  </si>
  <si>
    <t>-30.35</t>
  </si>
  <si>
    <t>-22.30</t>
  </si>
  <si>
    <t>-107.73</t>
  </si>
  <si>
    <t>253.59</t>
  </si>
  <si>
    <t>-31.61</t>
  </si>
  <si>
    <t>-27.28</t>
  </si>
  <si>
    <t>AJ-0000002</t>
  </si>
  <si>
    <t>9.51</t>
  </si>
  <si>
    <t>-9.51</t>
  </si>
  <si>
    <t>-42.55</t>
  </si>
  <si>
    <t>-362.07</t>
  </si>
  <si>
    <t>-35.00</t>
  </si>
  <si>
    <t>-45.59</t>
  </si>
  <si>
    <t>-70.59</t>
  </si>
  <si>
    <t>AF-0000002</t>
  </si>
  <si>
    <t>5.74</t>
  </si>
  <si>
    <t>67.09</t>
  </si>
  <si>
    <t>AB-0000002</t>
  </si>
  <si>
    <t>17.40</t>
  </si>
  <si>
    <t>10.25</t>
  </si>
  <si>
    <t>AI-0000002</t>
  </si>
  <si>
    <t>15.91</t>
  </si>
  <si>
    <t>18.50</t>
  </si>
  <si>
    <t>17.08</t>
  </si>
  <si>
    <t>02-0000001</t>
  </si>
  <si>
    <t>22.73</t>
  </si>
  <si>
    <t>26.59</t>
  </si>
  <si>
    <t>8.32</t>
  </si>
  <si>
    <t>26.07</t>
  </si>
  <si>
    <t>9.23</t>
  </si>
  <si>
    <t>46.27</t>
  </si>
  <si>
    <t>11.01</t>
  </si>
  <si>
    <t>32.34</t>
  </si>
  <si>
    <t>01-0000001</t>
  </si>
  <si>
    <t>1112321</t>
  </si>
  <si>
    <t>-38.00</t>
  </si>
  <si>
    <t>-3.00</t>
  </si>
  <si>
    <t>-46.84</t>
  </si>
  <si>
    <t>-108.80</t>
  </si>
  <si>
    <t>-44.91</t>
  </si>
  <si>
    <t>-148.98</t>
  </si>
  <si>
    <t>-257.08</t>
  </si>
  <si>
    <t>-142.69</t>
  </si>
  <si>
    <t>-132.92</t>
  </si>
  <si>
    <t>-210.00</t>
  </si>
  <si>
    <t>-133.48</t>
  </si>
  <si>
    <t>-74.00</t>
  </si>
  <si>
    <t>-0.72</t>
  </si>
  <si>
    <t>-45.60</t>
  </si>
  <si>
    <t>-106.96</t>
  </si>
  <si>
    <t>-40.60</t>
  </si>
  <si>
    <t>-479.07</t>
  </si>
  <si>
    <t>-160.94</t>
  </si>
  <si>
    <t>-504.09</t>
  </si>
  <si>
    <t>-8.54</t>
  </si>
  <si>
    <t>-26.96</t>
  </si>
  <si>
    <t>-37.00</t>
  </si>
  <si>
    <t>52.75</t>
  </si>
  <si>
    <t>-16.73</t>
  </si>
  <si>
    <t>-30.73</t>
  </si>
  <si>
    <t>-115.21</t>
  </si>
  <si>
    <t>-10.75</t>
  </si>
  <si>
    <t>-37.73</t>
  </si>
  <si>
    <t>-153.39</t>
  </si>
  <si>
    <t>-72.46</t>
  </si>
  <si>
    <t>-49.64</t>
  </si>
  <si>
    <t>-15.00</t>
  </si>
  <si>
    <t>-58.52</t>
  </si>
  <si>
    <t>-52.68</t>
  </si>
  <si>
    <t>-67.11</t>
  </si>
  <si>
    <t>-17.09</t>
  </si>
  <si>
    <t>-48.12</t>
  </si>
  <si>
    <t>100004908</t>
  </si>
  <si>
    <t>100004909</t>
  </si>
  <si>
    <t>453.73</t>
  </si>
  <si>
    <t>-100.88</t>
  </si>
  <si>
    <t>-70.86</t>
  </si>
  <si>
    <t>-43.47</t>
  </si>
  <si>
    <t>-45.00</t>
  </si>
  <si>
    <t>-37.95</t>
  </si>
  <si>
    <t>-87.95</t>
  </si>
  <si>
    <t>-63.37</t>
  </si>
  <si>
    <t>-18.96</t>
  </si>
  <si>
    <t>-62.21</t>
  </si>
  <si>
    <t>-100.22</t>
  </si>
  <si>
    <t>-5,803.00</t>
  </si>
  <si>
    <t>-135.87</t>
  </si>
  <si>
    <t>-185.37</t>
  </si>
  <si>
    <t>-100.61</t>
  </si>
  <si>
    <t>-230.25</t>
  </si>
  <si>
    <t>-13.74</t>
  </si>
  <si>
    <t>-75.00</t>
  </si>
  <si>
    <t>7.99</t>
  </si>
  <si>
    <t>-72.61</t>
  </si>
  <si>
    <t>17.10</t>
  </si>
  <si>
    <t>56.00</t>
  </si>
  <si>
    <t>26.45</t>
  </si>
  <si>
    <t>401.00</t>
  </si>
  <si>
    <t>07-0000001</t>
  </si>
  <si>
    <t>8.65</t>
  </si>
  <si>
    <t>9.79</t>
  </si>
  <si>
    <t>145.87</t>
  </si>
  <si>
    <t>32.77</t>
  </si>
  <si>
    <t>60.24</t>
  </si>
  <si>
    <t>100000182</t>
  </si>
  <si>
    <t>100004832</t>
  </si>
  <si>
    <t>100005425</t>
  </si>
  <si>
    <t>100005452</t>
  </si>
  <si>
    <t>100006066</t>
  </si>
  <si>
    <t>100006147</t>
  </si>
  <si>
    <t>100006612</t>
  </si>
  <si>
    <t>100006693</t>
  </si>
  <si>
    <t>100007297</t>
  </si>
  <si>
    <t>2200000000</t>
  </si>
  <si>
    <t>2200000011</t>
  </si>
  <si>
    <t>2200000020</t>
  </si>
  <si>
    <t>2200000028</t>
  </si>
  <si>
    <t>2200000041</t>
  </si>
  <si>
    <t>2200000062</t>
  </si>
  <si>
    <t>2200000070</t>
  </si>
  <si>
    <t>4400000007</t>
  </si>
  <si>
    <t>4400000017</t>
  </si>
  <si>
    <t>4400000026</t>
  </si>
  <si>
    <t>4400000032</t>
  </si>
  <si>
    <t>4400000045</t>
  </si>
  <si>
    <t>4400000053</t>
  </si>
  <si>
    <t>4400000065</t>
  </si>
  <si>
    <t>1133140</t>
  </si>
  <si>
    <t>1133150</t>
  </si>
  <si>
    <t>-32.50</t>
  </si>
  <si>
    <t>38.08</t>
  </si>
  <si>
    <t>-33.55</t>
  </si>
  <si>
    <t>SR01</t>
  </si>
  <si>
    <t>5.58</t>
  </si>
  <si>
    <t>-112.28</t>
  </si>
  <si>
    <t>-117.38</t>
  </si>
  <si>
    <t>-39.88</t>
  </si>
  <si>
    <t>5.86</t>
  </si>
  <si>
    <t>1136100</t>
  </si>
  <si>
    <t>-64.22</t>
  </si>
  <si>
    <t>55.21</t>
  </si>
  <si>
    <t>-40.14</t>
  </si>
  <si>
    <t>10000020</t>
  </si>
  <si>
    <t>20002INVO0</t>
  </si>
  <si>
    <t>A8-0000003</t>
  </si>
  <si>
    <t>10000021</t>
  </si>
  <si>
    <t>AT-0000003</t>
  </si>
  <si>
    <t>10000022</t>
  </si>
  <si>
    <t>BE-0000003</t>
  </si>
  <si>
    <t>10000023</t>
  </si>
  <si>
    <t>20002R0900</t>
  </si>
  <si>
    <t>52-0000001</t>
  </si>
  <si>
    <t>10000025</t>
  </si>
  <si>
    <t>R4-200102-</t>
  </si>
  <si>
    <t>10000028</t>
  </si>
  <si>
    <t>01-200103-</t>
  </si>
  <si>
    <t>-116.10</t>
  </si>
  <si>
    <t>10000034</t>
  </si>
  <si>
    <t>20003INVO0</t>
  </si>
  <si>
    <t>-65.23</t>
  </si>
  <si>
    <t>-52.59</t>
  </si>
  <si>
    <t>-18.19</t>
  </si>
  <si>
    <t>-16.45</t>
  </si>
  <si>
    <t>-50.59</t>
  </si>
  <si>
    <t>-1.03</t>
  </si>
  <si>
    <t>-170.17</t>
  </si>
  <si>
    <t>-0.24</t>
  </si>
  <si>
    <t>-41.25</t>
  </si>
  <si>
    <t>-80.00</t>
  </si>
  <si>
    <t>-26.32</t>
  </si>
  <si>
    <t>10000064</t>
  </si>
  <si>
    <t>20006INVO0</t>
  </si>
  <si>
    <t>AV-0000003</t>
  </si>
  <si>
    <t>-15.32</t>
  </si>
  <si>
    <t>10000065</t>
  </si>
  <si>
    <t>BH-0000003</t>
  </si>
  <si>
    <t>-754.29</t>
  </si>
  <si>
    <t>-37.91</t>
  </si>
  <si>
    <t>-57.32</t>
  </si>
  <si>
    <t>10000086</t>
  </si>
  <si>
    <t>20007R0900</t>
  </si>
  <si>
    <t>64-0000001</t>
  </si>
  <si>
    <t>10000087</t>
  </si>
  <si>
    <t>21.31</t>
  </si>
  <si>
    <t>66-0000001</t>
  </si>
  <si>
    <t>-63.98</t>
  </si>
  <si>
    <t>-50.05</t>
  </si>
  <si>
    <t>10000092</t>
  </si>
  <si>
    <t>R4-200107-</t>
  </si>
  <si>
    <t>-39.54</t>
  </si>
  <si>
    <t>-56.00</t>
  </si>
  <si>
    <t>-5.29</t>
  </si>
  <si>
    <t>10000105</t>
  </si>
  <si>
    <t>20008INVO0</t>
  </si>
  <si>
    <t>A0-0000003</t>
  </si>
  <si>
    <t>10000106</t>
  </si>
  <si>
    <t>A3-0000003</t>
  </si>
  <si>
    <t>10000107</t>
  </si>
  <si>
    <t>A7-0000003</t>
  </si>
  <si>
    <t>10000108</t>
  </si>
  <si>
    <t>10000109</t>
  </si>
  <si>
    <t>AU-0000003</t>
  </si>
  <si>
    <t>10000110</t>
  </si>
  <si>
    <t>-5.67</t>
  </si>
  <si>
    <t>-6.51</t>
  </si>
  <si>
    <t>10000126</t>
  </si>
  <si>
    <t>20009R0900</t>
  </si>
  <si>
    <t>11-0000001</t>
  </si>
  <si>
    <t>10000127</t>
  </si>
  <si>
    <t>12-0000001</t>
  </si>
  <si>
    <t>10000128</t>
  </si>
  <si>
    <t>13-0000001</t>
  </si>
  <si>
    <t>10000129</t>
  </si>
  <si>
    <t>14-0000001</t>
  </si>
  <si>
    <t>10000130</t>
  </si>
  <si>
    <t>15-0000001</t>
  </si>
  <si>
    <t>-2.43</t>
  </si>
  <si>
    <t>10000131</t>
  </si>
  <si>
    <t>16-0000001</t>
  </si>
  <si>
    <t>10000132</t>
  </si>
  <si>
    <t>17-0000001</t>
  </si>
  <si>
    <t>10000133</t>
  </si>
  <si>
    <t>18-0000001</t>
  </si>
  <si>
    <t>10000134</t>
  </si>
  <si>
    <t>19-0000001</t>
  </si>
  <si>
    <t>8.38</t>
  </si>
  <si>
    <t>10000135</t>
  </si>
  <si>
    <t>25-0000001</t>
  </si>
  <si>
    <t>10000136</t>
  </si>
  <si>
    <t>10000137</t>
  </si>
  <si>
    <t>53-0000001</t>
  </si>
  <si>
    <t>10000138</t>
  </si>
  <si>
    <t>54-0000001</t>
  </si>
  <si>
    <t>12.47</t>
  </si>
  <si>
    <t>10000139</t>
  </si>
  <si>
    <t>55-0000001</t>
  </si>
  <si>
    <t>-3.84</t>
  </si>
  <si>
    <t>10000144</t>
  </si>
  <si>
    <t>R4-200109-</t>
  </si>
  <si>
    <t>10000145</t>
  </si>
  <si>
    <t>R9-200109-</t>
  </si>
  <si>
    <t>-28.75</t>
  </si>
  <si>
    <t>-53.91</t>
  </si>
  <si>
    <t>-8.50</t>
  </si>
  <si>
    <t>10000154</t>
  </si>
  <si>
    <t>20010INVO0</t>
  </si>
  <si>
    <t>10000155</t>
  </si>
  <si>
    <t>A1-0000003</t>
  </si>
  <si>
    <t>4.96</t>
  </si>
  <si>
    <t>1.52</t>
  </si>
  <si>
    <t>10000156</t>
  </si>
  <si>
    <t>A2-0000003</t>
  </si>
  <si>
    <t>10000157</t>
  </si>
  <si>
    <t>10000158</t>
  </si>
  <si>
    <t>A4-0000003</t>
  </si>
  <si>
    <t>50.66</t>
  </si>
  <si>
    <t>10000159</t>
  </si>
  <si>
    <t>A5-0000003</t>
  </si>
  <si>
    <t>-8.22</t>
  </si>
  <si>
    <t>-13.17</t>
  </si>
  <si>
    <t>-9.35</t>
  </si>
  <si>
    <t>10000160</t>
  </si>
  <si>
    <t>A6-0000003</t>
  </si>
  <si>
    <t>-985.46</t>
  </si>
  <si>
    <t>10000161</t>
  </si>
  <si>
    <t>10000162</t>
  </si>
  <si>
    <t>10000163</t>
  </si>
  <si>
    <t>A9-0000003</t>
  </si>
  <si>
    <t>10000164</t>
  </si>
  <si>
    <t>10000165</t>
  </si>
  <si>
    <t>10000166</t>
  </si>
  <si>
    <t>10000167</t>
  </si>
  <si>
    <t>10000168</t>
  </si>
  <si>
    <t>10000169</t>
  </si>
  <si>
    <t>10000170</t>
  </si>
  <si>
    <t>10000171</t>
  </si>
  <si>
    <t>10000172</t>
  </si>
  <si>
    <t>10000173</t>
  </si>
  <si>
    <t>-3.85</t>
  </si>
  <si>
    <t>10000174</t>
  </si>
  <si>
    <t>AK-0000003</t>
  </si>
  <si>
    <t>10000175</t>
  </si>
  <si>
    <t>AL-0000003</t>
  </si>
  <si>
    <t>10000176</t>
  </si>
  <si>
    <t>AM-0000003</t>
  </si>
  <si>
    <t>-72.60</t>
  </si>
  <si>
    <t>10000177</t>
  </si>
  <si>
    <t>AN-0000003</t>
  </si>
  <si>
    <t>10000178</t>
  </si>
  <si>
    <t>AO-0000003</t>
  </si>
  <si>
    <t>10000179</t>
  </si>
  <si>
    <t>AP-0000003</t>
  </si>
  <si>
    <t>10000180</t>
  </si>
  <si>
    <t>AQ-0000003</t>
  </si>
  <si>
    <t>10000181</t>
  </si>
  <si>
    <t>AR-0000003</t>
  </si>
  <si>
    <t>10000182</t>
  </si>
  <si>
    <t>AS-0000003</t>
  </si>
  <si>
    <t>10000183</t>
  </si>
  <si>
    <t>-0.68</t>
  </si>
  <si>
    <t>10000184</t>
  </si>
  <si>
    <t>10000185</t>
  </si>
  <si>
    <t>10000186</t>
  </si>
  <si>
    <t>AW-0000003</t>
  </si>
  <si>
    <t>10000187</t>
  </si>
  <si>
    <t>AX-0000003</t>
  </si>
  <si>
    <t>-240.88</t>
  </si>
  <si>
    <t>10000188</t>
  </si>
  <si>
    <t>AY-0000003</t>
  </si>
  <si>
    <t>-0.69</t>
  </si>
  <si>
    <t>10000189</t>
  </si>
  <si>
    <t>AZ-0000003</t>
  </si>
  <si>
    <t>10000190</t>
  </si>
  <si>
    <t>BA-0000003</t>
  </si>
  <si>
    <t>23.22</t>
  </si>
  <si>
    <t>-157.99</t>
  </si>
  <si>
    <t>10000191</t>
  </si>
  <si>
    <t>BB-0000003</t>
  </si>
  <si>
    <t>10000192</t>
  </si>
  <si>
    <t>BC-0000003</t>
  </si>
  <si>
    <t>10000193</t>
  </si>
  <si>
    <t>BD-0000003</t>
  </si>
  <si>
    <t>10000194</t>
  </si>
  <si>
    <t>10000195</t>
  </si>
  <si>
    <t>BF-0000003</t>
  </si>
  <si>
    <t>10000196</t>
  </si>
  <si>
    <t>-7.40</t>
  </si>
  <si>
    <t>BG-0000003</t>
  </si>
  <si>
    <t>10000197</t>
  </si>
  <si>
    <t>10000198</t>
  </si>
  <si>
    <t>BI-0000003</t>
  </si>
  <si>
    <t>10000199</t>
  </si>
  <si>
    <t>BJ-0000003</t>
  </si>
  <si>
    <t>10000200</t>
  </si>
  <si>
    <t>BK-0000003</t>
  </si>
  <si>
    <t>10000201</t>
  </si>
  <si>
    <t>BL-0000003</t>
  </si>
  <si>
    <t>10000202</t>
  </si>
  <si>
    <t>10000203</t>
  </si>
  <si>
    <t>BN-0000003</t>
  </si>
  <si>
    <t>10000204</t>
  </si>
  <si>
    <t>-27.27</t>
  </si>
  <si>
    <t>20010R0901</t>
  </si>
  <si>
    <t>10000205</t>
  </si>
  <si>
    <t>10000210</t>
  </si>
  <si>
    <t>R4-200110-</t>
  </si>
  <si>
    <t>-17.19</t>
  </si>
  <si>
    <t>8.05</t>
  </si>
  <si>
    <t>-44.00</t>
  </si>
  <si>
    <t>-103.13</t>
  </si>
  <si>
    <t>10000225</t>
  </si>
  <si>
    <t>R4-200113-</t>
  </si>
  <si>
    <t>-71.89</t>
  </si>
  <si>
    <t>-54.20</t>
  </si>
  <si>
    <t>-17.56</t>
  </si>
  <si>
    <t>-82.00</t>
  </si>
  <si>
    <t>-78.50</t>
  </si>
  <si>
    <t>10000242</t>
  </si>
  <si>
    <t>R4-200114-</t>
  </si>
  <si>
    <t>10000249</t>
  </si>
  <si>
    <t>-33.96</t>
  </si>
  <si>
    <t>-91.36</t>
  </si>
  <si>
    <t>10000256</t>
  </si>
  <si>
    <t>20015INVO0</t>
  </si>
  <si>
    <t>10000260</t>
  </si>
  <si>
    <t>R4-200115-</t>
  </si>
  <si>
    <t>10000261</t>
  </si>
  <si>
    <t>-36.47</t>
  </si>
  <si>
    <t>R9-200115-</t>
  </si>
  <si>
    <t>-7.08</t>
  </si>
  <si>
    <t>-182.65</t>
  </si>
  <si>
    <t>10000280</t>
  </si>
  <si>
    <t>10000294</t>
  </si>
  <si>
    <t>20017INVO0</t>
  </si>
  <si>
    <t>10000295</t>
  </si>
  <si>
    <t>-116.19</t>
  </si>
  <si>
    <t>10000303</t>
  </si>
  <si>
    <t>R4-200117-</t>
  </si>
  <si>
    <t>-73.88</t>
  </si>
  <si>
    <t>-17.93</t>
  </si>
  <si>
    <t>-58.17</t>
  </si>
  <si>
    <t>-8.28</t>
  </si>
  <si>
    <t>-47.33</t>
  </si>
  <si>
    <t>-11.67</t>
  </si>
  <si>
    <t>-55.72</t>
  </si>
  <si>
    <t>-1.27</t>
  </si>
  <si>
    <t>-9.00</t>
  </si>
  <si>
    <t>10000329</t>
  </si>
  <si>
    <t>20021INVO0</t>
  </si>
  <si>
    <t>10000330</t>
  </si>
  <si>
    <t>10000331</t>
  </si>
  <si>
    <t>-10.97</t>
  </si>
  <si>
    <t>-22.51</t>
  </si>
  <si>
    <t>-129.10</t>
  </si>
  <si>
    <t>-14.58</t>
  </si>
  <si>
    <t>-21.23</t>
  </si>
  <si>
    <t>-66.11</t>
  </si>
  <si>
    <t>-173.02</t>
  </si>
  <si>
    <t>10000351</t>
  </si>
  <si>
    <t>20022INVO0</t>
  </si>
  <si>
    <t>-118.22</t>
  </si>
  <si>
    <t>-5.28</t>
  </si>
  <si>
    <t>-25.84</t>
  </si>
  <si>
    <t>-211.94</t>
  </si>
  <si>
    <t>10000364</t>
  </si>
  <si>
    <t>20023INVO0</t>
  </si>
  <si>
    <t>10000365</t>
  </si>
  <si>
    <t>10000366</t>
  </si>
  <si>
    <t>-77.48</t>
  </si>
  <si>
    <t>-57.78</t>
  </si>
  <si>
    <t>10000371</t>
  </si>
  <si>
    <t>R4-200123-</t>
  </si>
  <si>
    <t>00-0000005</t>
  </si>
  <si>
    <t>10000372</t>
  </si>
  <si>
    <t>R9-200123-</t>
  </si>
  <si>
    <t>10000381</t>
  </si>
  <si>
    <t>20024INVO0</t>
  </si>
  <si>
    <t>10000382</t>
  </si>
  <si>
    <t>10000383</t>
  </si>
  <si>
    <t>10000384</t>
  </si>
  <si>
    <t>10000385</t>
  </si>
  <si>
    <t>10000386</t>
  </si>
  <si>
    <t>10000387</t>
  </si>
  <si>
    <t>-4.76</t>
  </si>
  <si>
    <t>-4.62</t>
  </si>
  <si>
    <t>10000388</t>
  </si>
  <si>
    <t>-6.11</t>
  </si>
  <si>
    <t>10000389</t>
  </si>
  <si>
    <t>10000390</t>
  </si>
  <si>
    <t>10000391</t>
  </si>
  <si>
    <t>10000392</t>
  </si>
  <si>
    <t>10000393</t>
  </si>
  <si>
    <t>-42.18</t>
  </si>
  <si>
    <t>10000394</t>
  </si>
  <si>
    <t>10000395</t>
  </si>
  <si>
    <t>10000396</t>
  </si>
  <si>
    <t>-54.79</t>
  </si>
  <si>
    <t>10000397</t>
  </si>
  <si>
    <t>10000398</t>
  </si>
  <si>
    <t>10000399</t>
  </si>
  <si>
    <t>10000400</t>
  </si>
  <si>
    <t>10000401</t>
  </si>
  <si>
    <t>4.47</t>
  </si>
  <si>
    <t>10000402</t>
  </si>
  <si>
    <t>10000403</t>
  </si>
  <si>
    <t>10000404</t>
  </si>
  <si>
    <t>-57.73</t>
  </si>
  <si>
    <t>-38.07</t>
  </si>
  <si>
    <t>10000405</t>
  </si>
  <si>
    <t>10000406</t>
  </si>
  <si>
    <t>10000407</t>
  </si>
  <si>
    <t>10000408</t>
  </si>
  <si>
    <t>10000409</t>
  </si>
  <si>
    <t>10000410</t>
  </si>
  <si>
    <t>10000411</t>
  </si>
  <si>
    <t>10000412</t>
  </si>
  <si>
    <t>10000413</t>
  </si>
  <si>
    <t>10000414</t>
  </si>
  <si>
    <t>10000415</t>
  </si>
  <si>
    <t>10000416</t>
  </si>
  <si>
    <t>-14.68</t>
  </si>
  <si>
    <t>-76.96</t>
  </si>
  <si>
    <t>10000417</t>
  </si>
  <si>
    <t>-1.23</t>
  </si>
  <si>
    <t>10000418</t>
  </si>
  <si>
    <t>2.38</t>
  </si>
  <si>
    <t>10000419</t>
  </si>
  <si>
    <t>10000420</t>
  </si>
  <si>
    <t>10000421</t>
  </si>
  <si>
    <t>10000422</t>
  </si>
  <si>
    <t>10000423</t>
  </si>
  <si>
    <t>10000424</t>
  </si>
  <si>
    <t>10000425</t>
  </si>
  <si>
    <t>10000426</t>
  </si>
  <si>
    <t>-35.86</t>
  </si>
  <si>
    <t>10000436</t>
  </si>
  <si>
    <t>01-200127-</t>
  </si>
  <si>
    <t>10000444</t>
  </si>
  <si>
    <t>20027INVO0</t>
  </si>
  <si>
    <t>10000445</t>
  </si>
  <si>
    <t>10000446</t>
  </si>
  <si>
    <t>10000447</t>
  </si>
  <si>
    <t>10000448</t>
  </si>
  <si>
    <t>-3.75</t>
  </si>
  <si>
    <t>10000449</t>
  </si>
  <si>
    <t>6.80</t>
  </si>
  <si>
    <t>10000450</t>
  </si>
  <si>
    <t>10000451</t>
  </si>
  <si>
    <t>6.84</t>
  </si>
  <si>
    <t>-41.73</t>
  </si>
  <si>
    <t>10000452</t>
  </si>
  <si>
    <t>10000453</t>
  </si>
  <si>
    <t>10000454</t>
  </si>
  <si>
    <t>10000455</t>
  </si>
  <si>
    <t>10000456</t>
  </si>
  <si>
    <t>-58.64</t>
  </si>
  <si>
    <t>10000457</t>
  </si>
  <si>
    <t>10000458</t>
  </si>
  <si>
    <t>10000459</t>
  </si>
  <si>
    <t>10000460</t>
  </si>
  <si>
    <t>10000461</t>
  </si>
  <si>
    <t>10000462</t>
  </si>
  <si>
    <t>10000463</t>
  </si>
  <si>
    <t>-31.45</t>
  </si>
  <si>
    <t>10000464</t>
  </si>
  <si>
    <t>10000465</t>
  </si>
  <si>
    <t>10000466</t>
  </si>
  <si>
    <t>-9.88</t>
  </si>
  <si>
    <t>20027R0901</t>
  </si>
  <si>
    <t>30-0000001</t>
  </si>
  <si>
    <t>10000467</t>
  </si>
  <si>
    <t>31-0000001</t>
  </si>
  <si>
    <t>10000468</t>
  </si>
  <si>
    <t>32-0000001</t>
  </si>
  <si>
    <t>10000469</t>
  </si>
  <si>
    <t>-8.96</t>
  </si>
  <si>
    <t>35-0000001</t>
  </si>
  <si>
    <t>10000470</t>
  </si>
  <si>
    <t>36-0000001</t>
  </si>
  <si>
    <t>10000471</t>
  </si>
  <si>
    <t>37-0000001</t>
  </si>
  <si>
    <t>10000475</t>
  </si>
  <si>
    <t>R4-200127-</t>
  </si>
  <si>
    <t>-63.77</t>
  </si>
  <si>
    <t>-32.18</t>
  </si>
  <si>
    <t>-48.08</t>
  </si>
  <si>
    <t>10000483</t>
  </si>
  <si>
    <t>10000489</t>
  </si>
  <si>
    <t>20028INVO0</t>
  </si>
  <si>
    <t>10000490</t>
  </si>
  <si>
    <t>10000491</t>
  </si>
  <si>
    <t>10000492</t>
  </si>
  <si>
    <t>20028R0901</t>
  </si>
  <si>
    <t>29-0000001</t>
  </si>
  <si>
    <t>10000495</t>
  </si>
  <si>
    <t>R4-200128-</t>
  </si>
  <si>
    <t>-7.70</t>
  </si>
  <si>
    <t>10000496</t>
  </si>
  <si>
    <t>R9-200128-</t>
  </si>
  <si>
    <t>-54.59</t>
  </si>
  <si>
    <t>-203.24</t>
  </si>
  <si>
    <t>-0.75</t>
  </si>
  <si>
    <t>10000501</t>
  </si>
  <si>
    <t>01-200129-</t>
  </si>
  <si>
    <t>10000507</t>
  </si>
  <si>
    <t>20029INVO0</t>
  </si>
  <si>
    <t>10000512</t>
  </si>
  <si>
    <t>R4-200129-</t>
  </si>
  <si>
    <t>-44.58</t>
  </si>
  <si>
    <t>10000517</t>
  </si>
  <si>
    <t>01-200130-</t>
  </si>
  <si>
    <t>10000521</t>
  </si>
  <si>
    <t>20030INVO0</t>
  </si>
  <si>
    <t>10000522</t>
  </si>
  <si>
    <t>-2.12</t>
  </si>
  <si>
    <t>10000526</t>
  </si>
  <si>
    <t>R4-200130-</t>
  </si>
  <si>
    <t>-37.69</t>
  </si>
  <si>
    <t>-41.34</t>
  </si>
  <si>
    <t>-45.64</t>
  </si>
  <si>
    <t>10000541</t>
  </si>
  <si>
    <t>20031INVO0</t>
  </si>
  <si>
    <t>-8.40</t>
  </si>
  <si>
    <t>-30.81</t>
  </si>
  <si>
    <t>-0.51</t>
  </si>
  <si>
    <t>-13.68</t>
  </si>
  <si>
    <t>-37.67</t>
  </si>
  <si>
    <t>-54.81</t>
  </si>
  <si>
    <t>-32.34</t>
  </si>
  <si>
    <t>-84.12</t>
  </si>
  <si>
    <t>-136.43</t>
  </si>
  <si>
    <t>-43.23</t>
  </si>
  <si>
    <t>-24.59</t>
  </si>
  <si>
    <t>-88.66</t>
  </si>
  <si>
    <t>-25.99</t>
  </si>
  <si>
    <t>-27.07</t>
  </si>
  <si>
    <t>-48.83</t>
  </si>
  <si>
    <t>-37.06</t>
  </si>
  <si>
    <t>-138.33</t>
  </si>
  <si>
    <t>-22.93</t>
  </si>
  <si>
    <t>-106.06</t>
  </si>
  <si>
    <t>10000565</t>
  </si>
  <si>
    <t>01-200203-</t>
  </si>
  <si>
    <t>-141.62</t>
  </si>
  <si>
    <t>-6.19</t>
  </si>
  <si>
    <t>-70.58</t>
  </si>
  <si>
    <t>10000586</t>
  </si>
  <si>
    <t>20034INVO0</t>
  </si>
  <si>
    <t>-6.50</t>
  </si>
  <si>
    <t>10000589</t>
  </si>
  <si>
    <t>R4-200203-</t>
  </si>
  <si>
    <t>10000590</t>
  </si>
  <si>
    <t>R9-200203-</t>
  </si>
  <si>
    <t>-71.61</t>
  </si>
  <si>
    <t>-128.00</t>
  </si>
  <si>
    <t>-187.78</t>
  </si>
  <si>
    <t>10000606</t>
  </si>
  <si>
    <t>20035R0901</t>
  </si>
  <si>
    <t>10000607</t>
  </si>
  <si>
    <t>08-0000001</t>
  </si>
  <si>
    <t>10000608</t>
  </si>
  <si>
    <t>09-0000001</t>
  </si>
  <si>
    <t>10000609</t>
  </si>
  <si>
    <t>10-0000001</t>
  </si>
  <si>
    <t>10000610</t>
  </si>
  <si>
    <t>-73.78</t>
  </si>
  <si>
    <t>10000615</t>
  </si>
  <si>
    <t>R4-200204-</t>
  </si>
  <si>
    <t>10000616</t>
  </si>
  <si>
    <t>R9-200204-</t>
  </si>
  <si>
    <t>-112.67</t>
  </si>
  <si>
    <t>-14.64</t>
  </si>
  <si>
    <t>-22.68</t>
  </si>
  <si>
    <t>10000630</t>
  </si>
  <si>
    <t>20036INVO0</t>
  </si>
  <si>
    <t>-2.19</t>
  </si>
  <si>
    <t>-46.68</t>
  </si>
  <si>
    <t>-161.30</t>
  </si>
  <si>
    <t>-3.08</t>
  </si>
  <si>
    <t>10000641</t>
  </si>
  <si>
    <t>01-200206-</t>
  </si>
  <si>
    <t>10000644</t>
  </si>
  <si>
    <t>20037INVO0</t>
  </si>
  <si>
    <t>10000645</t>
  </si>
  <si>
    <t>20037R0900</t>
  </si>
  <si>
    <t>20-0000001</t>
  </si>
  <si>
    <t>6.50</t>
  </si>
  <si>
    <t>10000646</t>
  </si>
  <si>
    <t>21-0000001</t>
  </si>
  <si>
    <t>10000647</t>
  </si>
  <si>
    <t>22-0000001</t>
  </si>
  <si>
    <t>10000648</t>
  </si>
  <si>
    <t>23-0000001</t>
  </si>
  <si>
    <t>10000653</t>
  </si>
  <si>
    <t>R4-200206-</t>
  </si>
  <si>
    <t>-154.49</t>
  </si>
  <si>
    <t>-3.43</t>
  </si>
  <si>
    <t>10000657</t>
  </si>
  <si>
    <t>02-200207-</t>
  </si>
  <si>
    <t>-41.14</t>
  </si>
  <si>
    <t>-13.83</t>
  </si>
  <si>
    <t>-168.40</t>
  </si>
  <si>
    <t>-81.72</t>
  </si>
  <si>
    <t>-254.67</t>
  </si>
  <si>
    <t>-59.58</t>
  </si>
  <si>
    <t>-50.68</t>
  </si>
  <si>
    <t>-15.44</t>
  </si>
  <si>
    <t>-5.50</t>
  </si>
  <si>
    <t>10000682</t>
  </si>
  <si>
    <t>20041INVO0</t>
  </si>
  <si>
    <t>10000683</t>
  </si>
  <si>
    <t>10000684</t>
  </si>
  <si>
    <t>10000685</t>
  </si>
  <si>
    <t>10000686</t>
  </si>
  <si>
    <t>10000687</t>
  </si>
  <si>
    <t>10000688</t>
  </si>
  <si>
    <t>10000689</t>
  </si>
  <si>
    <t>10000690</t>
  </si>
  <si>
    <t>10000691</t>
  </si>
  <si>
    <t>10000692</t>
  </si>
  <si>
    <t>-10.60</t>
  </si>
  <si>
    <t>10000693</t>
  </si>
  <si>
    <t>44.00</t>
  </si>
  <si>
    <t>-6.95</t>
  </si>
  <si>
    <t>10000694</t>
  </si>
  <si>
    <t>10000695</t>
  </si>
  <si>
    <t>10000696</t>
  </si>
  <si>
    <t>-51.89</t>
  </si>
  <si>
    <t>10000697</t>
  </si>
  <si>
    <t>10000698</t>
  </si>
  <si>
    <t>10000699</t>
  </si>
  <si>
    <t>10000700</t>
  </si>
  <si>
    <t>10000701</t>
  </si>
  <si>
    <t>10000702</t>
  </si>
  <si>
    <t>10000703</t>
  </si>
  <si>
    <t>10000704</t>
  </si>
  <si>
    <t>10000705</t>
  </si>
  <si>
    <t>-191.66</t>
  </si>
  <si>
    <t>10000706</t>
  </si>
  <si>
    <t>10000707</t>
  </si>
  <si>
    <t>10000708</t>
  </si>
  <si>
    <t>102.99</t>
  </si>
  <si>
    <t>10000709</t>
  </si>
  <si>
    <t>10000710</t>
  </si>
  <si>
    <t>10000711</t>
  </si>
  <si>
    <t>10000712</t>
  </si>
  <si>
    <t>10000713</t>
  </si>
  <si>
    <t>10000714</t>
  </si>
  <si>
    <t>10000715</t>
  </si>
  <si>
    <t>10000716</t>
  </si>
  <si>
    <t>10000717</t>
  </si>
  <si>
    <t>10000718</t>
  </si>
  <si>
    <t>4.03</t>
  </si>
  <si>
    <t>10000719</t>
  </si>
  <si>
    <t>10000720</t>
  </si>
  <si>
    <t>10000721</t>
  </si>
  <si>
    <t>-11.29</t>
  </si>
  <si>
    <t>10000722</t>
  </si>
  <si>
    <t>10000723</t>
  </si>
  <si>
    <t>10000724</t>
  </si>
  <si>
    <t>10000725</t>
  </si>
  <si>
    <t>10000726</t>
  </si>
  <si>
    <t>10000727</t>
  </si>
  <si>
    <t>10000728</t>
  </si>
  <si>
    <t>10000729</t>
  </si>
  <si>
    <t>10000730</t>
  </si>
  <si>
    <t>10000731</t>
  </si>
  <si>
    <t>10000737</t>
  </si>
  <si>
    <t>R4-200210-</t>
  </si>
  <si>
    <t>-1.71</t>
  </si>
  <si>
    <t>-35.90</t>
  </si>
  <si>
    <t>-85.15</t>
  </si>
  <si>
    <t>-53.00</t>
  </si>
  <si>
    <t>-24.86</t>
  </si>
  <si>
    <t>-37.45</t>
  </si>
  <si>
    <t>-866.13</t>
  </si>
  <si>
    <t>10000775</t>
  </si>
  <si>
    <t>01-200213-</t>
  </si>
  <si>
    <t>10000787</t>
  </si>
  <si>
    <t>R4-200213-</t>
  </si>
  <si>
    <t>10000788</t>
  </si>
  <si>
    <t>R9-200213-</t>
  </si>
  <si>
    <t>-79.20</t>
  </si>
  <si>
    <t>10000798</t>
  </si>
  <si>
    <t>20045INVO0</t>
  </si>
  <si>
    <t>10000799</t>
  </si>
  <si>
    <t>10000800</t>
  </si>
  <si>
    <t>10000801</t>
  </si>
  <si>
    <t>-9.13</t>
  </si>
  <si>
    <t>-11.45</t>
  </si>
  <si>
    <t>10000826</t>
  </si>
  <si>
    <t>20048INVO0</t>
  </si>
  <si>
    <t>10000828</t>
  </si>
  <si>
    <t>R4-200217-</t>
  </si>
  <si>
    <t>10000829</t>
  </si>
  <si>
    <t>R9-200217-</t>
  </si>
  <si>
    <t>-91.23</t>
  </si>
  <si>
    <t>10000837</t>
  </si>
  <si>
    <t>01-200218-</t>
  </si>
  <si>
    <t>-41.15</t>
  </si>
  <si>
    <t>-67.53</t>
  </si>
  <si>
    <t>-9.87</t>
  </si>
  <si>
    <t>-286.86</t>
  </si>
  <si>
    <t>-33.70</t>
  </si>
  <si>
    <t>-23.34</t>
  </si>
  <si>
    <t>10000864</t>
  </si>
  <si>
    <t>R4-200219-</t>
  </si>
  <si>
    <t>-12.61</t>
  </si>
  <si>
    <t>10000870</t>
  </si>
  <si>
    <t>01-200220-</t>
  </si>
  <si>
    <t>-41.54</t>
  </si>
  <si>
    <t>-45.22</t>
  </si>
  <si>
    <t>-10.94</t>
  </si>
  <si>
    <t>-12.43</t>
  </si>
  <si>
    <t>-19.03</t>
  </si>
  <si>
    <t>-533.87</t>
  </si>
  <si>
    <t>-56.38</t>
  </si>
  <si>
    <t>10000910</t>
  </si>
  <si>
    <t>20055INVO0</t>
  </si>
  <si>
    <t>10000911</t>
  </si>
  <si>
    <t>10000912</t>
  </si>
  <si>
    <t>-27.01</t>
  </si>
  <si>
    <t>10000913</t>
  </si>
  <si>
    <t>10000914</t>
  </si>
  <si>
    <t>-8.42</t>
  </si>
  <si>
    <t>10000915</t>
  </si>
  <si>
    <t>10000916</t>
  </si>
  <si>
    <t>A6-0000002</t>
  </si>
  <si>
    <t>10000917</t>
  </si>
  <si>
    <t>10000918</t>
  </si>
  <si>
    <t>10000919</t>
  </si>
  <si>
    <t>-5.26</t>
  </si>
  <si>
    <t>10000920</t>
  </si>
  <si>
    <t>10000921</t>
  </si>
  <si>
    <t>10000922</t>
  </si>
  <si>
    <t>10000923</t>
  </si>
  <si>
    <t>-146.29</t>
  </si>
  <si>
    <t>10000924</t>
  </si>
  <si>
    <t>10000925</t>
  </si>
  <si>
    <t>10000926</t>
  </si>
  <si>
    <t>10000927</t>
  </si>
  <si>
    <t>10000928</t>
  </si>
  <si>
    <t>10000929</t>
  </si>
  <si>
    <t>-72.48</t>
  </si>
  <si>
    <t>10000930</t>
  </si>
  <si>
    <t>10000931</t>
  </si>
  <si>
    <t>10000932</t>
  </si>
  <si>
    <t>10000933</t>
  </si>
  <si>
    <t>10000934</t>
  </si>
  <si>
    <t>AO-0000002</t>
  </si>
  <si>
    <t>10000935</t>
  </si>
  <si>
    <t>10000936</t>
  </si>
  <si>
    <t>10000937</t>
  </si>
  <si>
    <t>20.56</t>
  </si>
  <si>
    <t>10000938</t>
  </si>
  <si>
    <t>10000939</t>
  </si>
  <si>
    <t>10000940</t>
  </si>
  <si>
    <t>9.44</t>
  </si>
  <si>
    <t>-2.83</t>
  </si>
  <si>
    <t>10000941</t>
  </si>
  <si>
    <t>10000942</t>
  </si>
  <si>
    <t>10000943</t>
  </si>
  <si>
    <t>10000944</t>
  </si>
  <si>
    <t>10000945</t>
  </si>
  <si>
    <t>-46.93</t>
  </si>
  <si>
    <t>10000946</t>
  </si>
  <si>
    <t>10000947</t>
  </si>
  <si>
    <t>10000948</t>
  </si>
  <si>
    <t>10000949</t>
  </si>
  <si>
    <t>10000950</t>
  </si>
  <si>
    <t>10000951</t>
  </si>
  <si>
    <t>10000952</t>
  </si>
  <si>
    <t>10000953</t>
  </si>
  <si>
    <t>10000954</t>
  </si>
  <si>
    <t>10000955</t>
  </si>
  <si>
    <t>10000956</t>
  </si>
  <si>
    <t>-19.25</t>
  </si>
  <si>
    <t>BK-0000002</t>
  </si>
  <si>
    <t>19.25</t>
  </si>
  <si>
    <t>10000957</t>
  </si>
  <si>
    <t>10000958</t>
  </si>
  <si>
    <t>10000959</t>
  </si>
  <si>
    <t>22.99</t>
  </si>
  <si>
    <t>-2.20</t>
  </si>
  <si>
    <t>-9.66</t>
  </si>
  <si>
    <t>-35.77</t>
  </si>
  <si>
    <t>-41.28</t>
  </si>
  <si>
    <t>-2.41</t>
  </si>
  <si>
    <t>-30.42</t>
  </si>
  <si>
    <t>10000972</t>
  </si>
  <si>
    <t>01-200225-</t>
  </si>
  <si>
    <t>-4.00</t>
  </si>
  <si>
    <t>10000978</t>
  </si>
  <si>
    <t>20056INVO0</t>
  </si>
  <si>
    <t>10000979</t>
  </si>
  <si>
    <t>89.16</t>
  </si>
  <si>
    <t>10000980</t>
  </si>
  <si>
    <t>2.05</t>
  </si>
  <si>
    <t>10000981</t>
  </si>
  <si>
    <t>-61.84</t>
  </si>
  <si>
    <t>10000982</t>
  </si>
  <si>
    <t>10000983</t>
  </si>
  <si>
    <t>10000984</t>
  </si>
  <si>
    <t>10000985</t>
  </si>
  <si>
    <t>10000986</t>
  </si>
  <si>
    <t>10000987</t>
  </si>
  <si>
    <t>86.14</t>
  </si>
  <si>
    <t>10000988</t>
  </si>
  <si>
    <t>10000989</t>
  </si>
  <si>
    <t>10000990</t>
  </si>
  <si>
    <t>10000991</t>
  </si>
  <si>
    <t>10000992</t>
  </si>
  <si>
    <t>10000993</t>
  </si>
  <si>
    <t>20056R0900</t>
  </si>
  <si>
    <t>48-0000001</t>
  </si>
  <si>
    <t>10000996</t>
  </si>
  <si>
    <t>R4-200225-</t>
  </si>
  <si>
    <t>-7.52</t>
  </si>
  <si>
    <t>-99.02</t>
  </si>
  <si>
    <t>10001002</t>
  </si>
  <si>
    <t>01-200226-</t>
  </si>
  <si>
    <t>-34.02</t>
  </si>
  <si>
    <t>-10.21</t>
  </si>
  <si>
    <t>10001009</t>
  </si>
  <si>
    <t>R4-200226-</t>
  </si>
  <si>
    <t>-63.36</t>
  </si>
  <si>
    <t>-78.27</t>
  </si>
  <si>
    <t>-3.70</t>
  </si>
  <si>
    <t>10001014</t>
  </si>
  <si>
    <t>01-200227-</t>
  </si>
  <si>
    <t>-12.51</t>
  </si>
  <si>
    <t>10001025</t>
  </si>
  <si>
    <t>01-200228-</t>
  </si>
  <si>
    <t>10001026</t>
  </si>
  <si>
    <t>15-200228-</t>
  </si>
  <si>
    <t>-48.97</t>
  </si>
  <si>
    <t>-1.94</t>
  </si>
  <si>
    <t>-11.33</t>
  </si>
  <si>
    <t>10001032</t>
  </si>
  <si>
    <t>20059INVO0</t>
  </si>
  <si>
    <t>10001033</t>
  </si>
  <si>
    <t>-104.63</t>
  </si>
  <si>
    <t>-4.12</t>
  </si>
  <si>
    <t>-46.43</t>
  </si>
  <si>
    <t>-49.11</t>
  </si>
  <si>
    <t>-115.90</t>
  </si>
  <si>
    <t>-46.73</t>
  </si>
  <si>
    <t>-7.31</t>
  </si>
  <si>
    <t>10001059</t>
  </si>
  <si>
    <t>01-200302-</t>
  </si>
  <si>
    <t>23.62</t>
  </si>
  <si>
    <t>10001074</t>
  </si>
  <si>
    <t>20062R0900</t>
  </si>
  <si>
    <t>41-0000001</t>
  </si>
  <si>
    <t>-298.07</t>
  </si>
  <si>
    <t>10001077</t>
  </si>
  <si>
    <t>R4-200302-</t>
  </si>
  <si>
    <t>10001080</t>
  </si>
  <si>
    <t>01-200303-</t>
  </si>
  <si>
    <t>-122.17</t>
  </si>
  <si>
    <t>10001096</t>
  </si>
  <si>
    <t>20063R0900</t>
  </si>
  <si>
    <t>49-0000001</t>
  </si>
  <si>
    <t>10001100</t>
  </si>
  <si>
    <t>R4-200303-</t>
  </si>
  <si>
    <t>-83.79</t>
  </si>
  <si>
    <t>-14.39</t>
  </si>
  <si>
    <t>-0.48</t>
  </si>
  <si>
    <t>-228.65</t>
  </si>
  <si>
    <t>-75.33</t>
  </si>
  <si>
    <t>-13.40</t>
  </si>
  <si>
    <t>10001129</t>
  </si>
  <si>
    <t>R4-200305-</t>
  </si>
  <si>
    <t>-232.77</t>
  </si>
  <si>
    <t>-66.26</t>
  </si>
  <si>
    <t>10001150</t>
  </si>
  <si>
    <t>20066INVO0</t>
  </si>
  <si>
    <t>10001151</t>
  </si>
  <si>
    <t>10001155</t>
  </si>
  <si>
    <t>R4-200306-</t>
  </si>
  <si>
    <t>-1.78</t>
  </si>
  <si>
    <t>-41.37</t>
  </si>
  <si>
    <t>-1.80</t>
  </si>
  <si>
    <t>-95.26</t>
  </si>
  <si>
    <t>-54.97</t>
  </si>
  <si>
    <t>10001188</t>
  </si>
  <si>
    <t>20070INVO0</t>
  </si>
  <si>
    <t>10001189</t>
  </si>
  <si>
    <t>10001190</t>
  </si>
  <si>
    <t>10001191</t>
  </si>
  <si>
    <t>-778.38</t>
  </si>
  <si>
    <t>10001192</t>
  </si>
  <si>
    <t>10001193</t>
  </si>
  <si>
    <t>10001194</t>
  </si>
  <si>
    <t>-305.54</t>
  </si>
  <si>
    <t>10001195</t>
  </si>
  <si>
    <t>10001196</t>
  </si>
  <si>
    <t>10001197</t>
  </si>
  <si>
    <t>10001198</t>
  </si>
  <si>
    <t>10001199</t>
  </si>
  <si>
    <t>10001200</t>
  </si>
  <si>
    <t>10001201</t>
  </si>
  <si>
    <t>10001202</t>
  </si>
  <si>
    <t>10001203</t>
  </si>
  <si>
    <t>10001204</t>
  </si>
  <si>
    <t>10001205</t>
  </si>
  <si>
    <t>10001206</t>
  </si>
  <si>
    <t>10001207</t>
  </si>
  <si>
    <t>10001208</t>
  </si>
  <si>
    <t>10001209</t>
  </si>
  <si>
    <t>10001210</t>
  </si>
  <si>
    <t>10001211</t>
  </si>
  <si>
    <t>10001212</t>
  </si>
  <si>
    <t>-85.77</t>
  </si>
  <si>
    <t>10001213</t>
  </si>
  <si>
    <t>-43.16</t>
  </si>
  <si>
    <t>10001214</t>
  </si>
  <si>
    <t>10001215</t>
  </si>
  <si>
    <t>10001216</t>
  </si>
  <si>
    <t>10001217</t>
  </si>
  <si>
    <t>-66.06</t>
  </si>
  <si>
    <t>-7.24</t>
  </si>
  <si>
    <t>10001218</t>
  </si>
  <si>
    <t>10001219</t>
  </si>
  <si>
    <t>10001220</t>
  </si>
  <si>
    <t>10001221</t>
  </si>
  <si>
    <t>10001222</t>
  </si>
  <si>
    <t>10001223</t>
  </si>
  <si>
    <t>10001224</t>
  </si>
  <si>
    <t>10001225</t>
  </si>
  <si>
    <t>10001226</t>
  </si>
  <si>
    <t>10001227</t>
  </si>
  <si>
    <t>10001228</t>
  </si>
  <si>
    <t>10001229</t>
  </si>
  <si>
    <t>10001230</t>
  </si>
  <si>
    <t>10001231</t>
  </si>
  <si>
    <t>4.04</t>
  </si>
  <si>
    <t>10001232</t>
  </si>
  <si>
    <t>10001233</t>
  </si>
  <si>
    <t>10001234</t>
  </si>
  <si>
    <t>10001235</t>
  </si>
  <si>
    <t>10001236</t>
  </si>
  <si>
    <t>-10.25</t>
  </si>
  <si>
    <t>10001237</t>
  </si>
  <si>
    <t>-13.53</t>
  </si>
  <si>
    <t>10001238</t>
  </si>
  <si>
    <t>20070R0900</t>
  </si>
  <si>
    <t>10001239</t>
  </si>
  <si>
    <t>10001240</t>
  </si>
  <si>
    <t>10001241</t>
  </si>
  <si>
    <t>50-0000001</t>
  </si>
  <si>
    <t>10001242</t>
  </si>
  <si>
    <t>51-0000001</t>
  </si>
  <si>
    <t>10001246</t>
  </si>
  <si>
    <t>R4-200310-</t>
  </si>
  <si>
    <t>10001259</t>
  </si>
  <si>
    <t>20071INVO0</t>
  </si>
  <si>
    <t>10001260</t>
  </si>
  <si>
    <t>10001261</t>
  </si>
  <si>
    <t>-115.35</t>
  </si>
  <si>
    <t>10001262</t>
  </si>
  <si>
    <t>10001263</t>
  </si>
  <si>
    <t>10001264</t>
  </si>
  <si>
    <t>10001265</t>
  </si>
  <si>
    <t>10001266</t>
  </si>
  <si>
    <t>-46.31</t>
  </si>
  <si>
    <t>10001267</t>
  </si>
  <si>
    <t>10001268</t>
  </si>
  <si>
    <t>10001269</t>
  </si>
  <si>
    <t>10001270</t>
  </si>
  <si>
    <t>10001271</t>
  </si>
  <si>
    <t>10001272</t>
  </si>
  <si>
    <t>20071R0900</t>
  </si>
  <si>
    <t>10001273</t>
  </si>
  <si>
    <t>70-0000001</t>
  </si>
  <si>
    <t>10001274</t>
  </si>
  <si>
    <t>71-0000001</t>
  </si>
  <si>
    <t>10001275</t>
  </si>
  <si>
    <t>72-0000001</t>
  </si>
  <si>
    <t>10001280</t>
  </si>
  <si>
    <t>R4-200311-</t>
  </si>
  <si>
    <t>-1.83</t>
  </si>
  <si>
    <t>-2.00</t>
  </si>
  <si>
    <t>10001290</t>
  </si>
  <si>
    <t>20072INVO0</t>
  </si>
  <si>
    <t>10001291</t>
  </si>
  <si>
    <t>7.06</t>
  </si>
  <si>
    <t>-20.44</t>
  </si>
  <si>
    <t>10001296</t>
  </si>
  <si>
    <t>R4-200312-</t>
  </si>
  <si>
    <t>-113.01</t>
  </si>
  <si>
    <t>10001307</t>
  </si>
  <si>
    <t>20073INVO0</t>
  </si>
  <si>
    <t>10001308</t>
  </si>
  <si>
    <t>10001309</t>
  </si>
  <si>
    <t>10001310</t>
  </si>
  <si>
    <t>-7.99</t>
  </si>
  <si>
    <t>-23.54</t>
  </si>
  <si>
    <t>10001332</t>
  </si>
  <si>
    <t>1.50</t>
  </si>
  <si>
    <t>R4-200316-</t>
  </si>
  <si>
    <t>10001333</t>
  </si>
  <si>
    <t>R9-200316-</t>
  </si>
  <si>
    <t>-38.76</t>
  </si>
  <si>
    <t>-17.31</t>
  </si>
  <si>
    <t>10001341</t>
  </si>
  <si>
    <t>01-200317-</t>
  </si>
  <si>
    <t>10001355</t>
  </si>
  <si>
    <t>20077INVO0</t>
  </si>
  <si>
    <t>-180.20</t>
  </si>
  <si>
    <t>-40.47</t>
  </si>
  <si>
    <t>-91.22</t>
  </si>
  <si>
    <t>10001369</t>
  </si>
  <si>
    <t>20078INVO0</t>
  </si>
  <si>
    <t>-30.10</t>
  </si>
  <si>
    <t>-15.87</t>
  </si>
  <si>
    <t>10001380</t>
  </si>
  <si>
    <t>01-200319-</t>
  </si>
  <si>
    <t>-45.23</t>
  </si>
  <si>
    <t>10001383</t>
  </si>
  <si>
    <t>20079INVO0</t>
  </si>
  <si>
    <t>10001384</t>
  </si>
  <si>
    <t>-14.63</t>
  </si>
  <si>
    <t>20079R0900</t>
  </si>
  <si>
    <t>10001385</t>
  </si>
  <si>
    <t>10001386</t>
  </si>
  <si>
    <t>-10.47</t>
  </si>
  <si>
    <t>-21.04</t>
  </si>
  <si>
    <t>10001395</t>
  </si>
  <si>
    <t>01-200320-</t>
  </si>
  <si>
    <t>-29.50</t>
  </si>
  <si>
    <t>-99.82</t>
  </si>
  <si>
    <t>-46.67</t>
  </si>
  <si>
    <t>47.47</t>
  </si>
  <si>
    <t>10001421</t>
  </si>
  <si>
    <t>20083INVO0</t>
  </si>
  <si>
    <t>-36.58</t>
  </si>
  <si>
    <t>10001426</t>
  </si>
  <si>
    <t>R4-200323-</t>
  </si>
  <si>
    <t>-0.61</t>
  </si>
  <si>
    <t>10001437</t>
  </si>
  <si>
    <t>20084INVO0</t>
  </si>
  <si>
    <t>-0.80</t>
  </si>
  <si>
    <t>10001438</t>
  </si>
  <si>
    <t>10001439</t>
  </si>
  <si>
    <t>10001440</t>
  </si>
  <si>
    <t>-100.35</t>
  </si>
  <si>
    <t>100.35</t>
  </si>
  <si>
    <t>10001441</t>
  </si>
  <si>
    <t>10001442</t>
  </si>
  <si>
    <t>10001443</t>
  </si>
  <si>
    <t>10001444</t>
  </si>
  <si>
    <t>10001445</t>
  </si>
  <si>
    <t>10001446</t>
  </si>
  <si>
    <t>10001447</t>
  </si>
  <si>
    <t>10001448</t>
  </si>
  <si>
    <t>10001449</t>
  </si>
  <si>
    <t>10001450</t>
  </si>
  <si>
    <t>10001451</t>
  </si>
  <si>
    <t>-88.99</t>
  </si>
  <si>
    <t>10001452</t>
  </si>
  <si>
    <t>10001453</t>
  </si>
  <si>
    <t>10001454</t>
  </si>
  <si>
    <t>10001455</t>
  </si>
  <si>
    <t>10001456</t>
  </si>
  <si>
    <t>-37.81</t>
  </si>
  <si>
    <t>10001457</t>
  </si>
  <si>
    <t>10001458</t>
  </si>
  <si>
    <t>4.76</t>
  </si>
  <si>
    <t>10001459</t>
  </si>
  <si>
    <t>10001460</t>
  </si>
  <si>
    <t>10001461</t>
  </si>
  <si>
    <t>-30.03</t>
  </si>
  <si>
    <t>10001462</t>
  </si>
  <si>
    <t>10001463</t>
  </si>
  <si>
    <t>10001464</t>
  </si>
  <si>
    <t>10001465</t>
  </si>
  <si>
    <t>10001466</t>
  </si>
  <si>
    <t>10001467</t>
  </si>
  <si>
    <t>10001468</t>
  </si>
  <si>
    <t>10001469</t>
  </si>
  <si>
    <t>10001470</t>
  </si>
  <si>
    <t>10001471</t>
  </si>
  <si>
    <t>10001472</t>
  </si>
  <si>
    <t>10001473</t>
  </si>
  <si>
    <t>10001474</t>
  </si>
  <si>
    <t>10001475</t>
  </si>
  <si>
    <t>10001476</t>
  </si>
  <si>
    <t>10001477</t>
  </si>
  <si>
    <t>10001478</t>
  </si>
  <si>
    <t>10001479</t>
  </si>
  <si>
    <t>10001480</t>
  </si>
  <si>
    <t>69-0000001</t>
  </si>
  <si>
    <t>10001492</t>
  </si>
  <si>
    <t>20085INVO0</t>
  </si>
  <si>
    <t>10001493</t>
  </si>
  <si>
    <t>10001494</t>
  </si>
  <si>
    <t>10001495</t>
  </si>
  <si>
    <t>10001496</t>
  </si>
  <si>
    <t>10001497</t>
  </si>
  <si>
    <t>10001498</t>
  </si>
  <si>
    <t>10001499</t>
  </si>
  <si>
    <t>10001500</t>
  </si>
  <si>
    <t>10001501</t>
  </si>
  <si>
    <t>10001502</t>
  </si>
  <si>
    <t>10001503</t>
  </si>
  <si>
    <t>10001504</t>
  </si>
  <si>
    <t>-25.09</t>
  </si>
  <si>
    <t>10001508</t>
  </si>
  <si>
    <t>R4-200325-</t>
  </si>
  <si>
    <t>-97.57</t>
  </si>
  <si>
    <t>-41.17</t>
  </si>
  <si>
    <t>10001519</t>
  </si>
  <si>
    <t>R4-200326-</t>
  </si>
  <si>
    <t>10001529</t>
  </si>
  <si>
    <t>R4-200327-</t>
  </si>
  <si>
    <t>-3.29</t>
  </si>
  <si>
    <t>10001541</t>
  </si>
  <si>
    <t>20090INVO0</t>
  </si>
  <si>
    <t>10001542</t>
  </si>
  <si>
    <t>20090R0901</t>
  </si>
  <si>
    <t>46-0000001</t>
  </si>
  <si>
    <t>10001543</t>
  </si>
  <si>
    <t>47-0000001</t>
  </si>
  <si>
    <t>10001544</t>
  </si>
  <si>
    <t>10001545</t>
  </si>
  <si>
    <t>10001546</t>
  </si>
  <si>
    <t>10001547</t>
  </si>
  <si>
    <t>10001550</t>
  </si>
  <si>
    <t>R4-200330-</t>
  </si>
  <si>
    <t>-53.60</t>
  </si>
  <si>
    <t>-68.04</t>
  </si>
  <si>
    <t>-96.88</t>
  </si>
  <si>
    <t>-69.44</t>
  </si>
  <si>
    <t>10001566</t>
  </si>
  <si>
    <t>20091INVO0</t>
  </si>
  <si>
    <t>-74.23</t>
  </si>
  <si>
    <t>-49.65</t>
  </si>
  <si>
    <t>-71.69</t>
  </si>
  <si>
    <t>-11.71</t>
  </si>
  <si>
    <t>-25.73</t>
  </si>
  <si>
    <t>-16.90</t>
  </si>
  <si>
    <t>-37.01</t>
  </si>
  <si>
    <t>-107.94</t>
  </si>
  <si>
    <t>-52.31</t>
  </si>
  <si>
    <t>-2.53</t>
  </si>
  <si>
    <t>-110.24</t>
  </si>
  <si>
    <t>-79.13</t>
  </si>
  <si>
    <t>10001606</t>
  </si>
  <si>
    <t>24.44</t>
  </si>
  <si>
    <t>R4-200401-</t>
  </si>
  <si>
    <t>-27.02</t>
  </si>
  <si>
    <t>10001611</t>
  </si>
  <si>
    <t>20093INVO0</t>
  </si>
  <si>
    <t>-79.74</t>
  </si>
  <si>
    <t>-76.16</t>
  </si>
  <si>
    <t>10001623</t>
  </si>
  <si>
    <t>8.24</t>
  </si>
  <si>
    <t>20094INVO0</t>
  </si>
  <si>
    <t>-11.08</t>
  </si>
  <si>
    <t>-115.79</t>
  </si>
  <si>
    <t>-31.87</t>
  </si>
  <si>
    <t>10001646</t>
  </si>
  <si>
    <t>20097INVO0</t>
  </si>
  <si>
    <t>-87.38</t>
  </si>
  <si>
    <t>-307.52</t>
  </si>
  <si>
    <t>-360.69</t>
  </si>
  <si>
    <t>-72.11</t>
  </si>
  <si>
    <t>10001662</t>
  </si>
  <si>
    <t>20098INVO0</t>
  </si>
  <si>
    <t>10001663</t>
  </si>
  <si>
    <t>-6.96</t>
  </si>
  <si>
    <t>-61.07</t>
  </si>
  <si>
    <t>10001673</t>
  </si>
  <si>
    <t>20099INVO0</t>
  </si>
  <si>
    <t>10001674</t>
  </si>
  <si>
    <t>10001675</t>
  </si>
  <si>
    <t>10001676</t>
  </si>
  <si>
    <t>10001677</t>
  </si>
  <si>
    <t>10001678</t>
  </si>
  <si>
    <t>10001679</t>
  </si>
  <si>
    <t>10001680</t>
  </si>
  <si>
    <t>10001681</t>
  </si>
  <si>
    <t>10001682</t>
  </si>
  <si>
    <t>10001683</t>
  </si>
  <si>
    <t>-82.66</t>
  </si>
  <si>
    <t>10001684</t>
  </si>
  <si>
    <t>10001685</t>
  </si>
  <si>
    <t>10001686</t>
  </si>
  <si>
    <t>-29.26</t>
  </si>
  <si>
    <t>10001687</t>
  </si>
  <si>
    <t>10001688</t>
  </si>
  <si>
    <t>10001689</t>
  </si>
  <si>
    <t>10001690</t>
  </si>
  <si>
    <t>-56.71</t>
  </si>
  <si>
    <t>10001691</t>
  </si>
  <si>
    <t>10001692</t>
  </si>
  <si>
    <t>-40.86</t>
  </si>
  <si>
    <t>10001693</t>
  </si>
  <si>
    <t>10001694</t>
  </si>
  <si>
    <t>10001695</t>
  </si>
  <si>
    <t>10001696</t>
  </si>
  <si>
    <t>10001697</t>
  </si>
  <si>
    <t>10001698</t>
  </si>
  <si>
    <t>10001699</t>
  </si>
  <si>
    <t>5.92</t>
  </si>
  <si>
    <t>10001700</t>
  </si>
  <si>
    <t>10001701</t>
  </si>
  <si>
    <t>-119.53</t>
  </si>
  <si>
    <t>10001702</t>
  </si>
  <si>
    <t>-93.99</t>
  </si>
  <si>
    <t>10001703</t>
  </si>
  <si>
    <t>10001704</t>
  </si>
  <si>
    <t>10001705</t>
  </si>
  <si>
    <t>10001706</t>
  </si>
  <si>
    <t>10001707</t>
  </si>
  <si>
    <t>-106.95</t>
  </si>
  <si>
    <t>12.02</t>
  </si>
  <si>
    <t>10001708</t>
  </si>
  <si>
    <t>10001709</t>
  </si>
  <si>
    <t>10001710</t>
  </si>
  <si>
    <t>10001711</t>
  </si>
  <si>
    <t>10001712</t>
  </si>
  <si>
    <t>10001713</t>
  </si>
  <si>
    <t>126.59</t>
  </si>
  <si>
    <t>10001714</t>
  </si>
  <si>
    <t>10001715</t>
  </si>
  <si>
    <t>10001716</t>
  </si>
  <si>
    <t>10001717</t>
  </si>
  <si>
    <t>10001718</t>
  </si>
  <si>
    <t>10001719</t>
  </si>
  <si>
    <t>10001720</t>
  </si>
  <si>
    <t>-98.77</t>
  </si>
  <si>
    <t>45.46</t>
  </si>
  <si>
    <t>10001721</t>
  </si>
  <si>
    <t>10001722</t>
  </si>
  <si>
    <t>10001723</t>
  </si>
  <si>
    <t>20099R0900</t>
  </si>
  <si>
    <t>75-0000001</t>
  </si>
  <si>
    <t>-4.83</t>
  </si>
  <si>
    <t>10001728</t>
  </si>
  <si>
    <t>R4-200408-</t>
  </si>
  <si>
    <t>-138.42</t>
  </si>
  <si>
    <t>36.12</t>
  </si>
  <si>
    <t>-56.31</t>
  </si>
  <si>
    <t>-13.64</t>
  </si>
  <si>
    <t>-8.33</t>
  </si>
  <si>
    <t>-149.80</t>
  </si>
  <si>
    <t>-71.82</t>
  </si>
  <si>
    <t>-80.20</t>
  </si>
  <si>
    <t>10001742</t>
  </si>
  <si>
    <t>20100INVO0</t>
  </si>
  <si>
    <t>10001743</t>
  </si>
  <si>
    <t>10001744</t>
  </si>
  <si>
    <t>10001745</t>
  </si>
  <si>
    <t>73.13</t>
  </si>
  <si>
    <t>10001746</t>
  </si>
  <si>
    <t>10001747</t>
  </si>
  <si>
    <t>10001748</t>
  </si>
  <si>
    <t>10001749</t>
  </si>
  <si>
    <t>10001750</t>
  </si>
  <si>
    <t>10001751</t>
  </si>
  <si>
    <t>10001752</t>
  </si>
  <si>
    <t>10001753</t>
  </si>
  <si>
    <t>10001754</t>
  </si>
  <si>
    <t>10001758</t>
  </si>
  <si>
    <t>R4-200409-</t>
  </si>
  <si>
    <t>-54.71</t>
  </si>
  <si>
    <t>-35.24</t>
  </si>
  <si>
    <t>10001778</t>
  </si>
  <si>
    <t>20104INVO0</t>
  </si>
  <si>
    <t>10001779</t>
  </si>
  <si>
    <t>20104R0900</t>
  </si>
  <si>
    <t>10001780</t>
  </si>
  <si>
    <t>44-0000001</t>
  </si>
  <si>
    <t>-0.40</t>
  </si>
  <si>
    <t>10001783</t>
  </si>
  <si>
    <t>R4-200413-</t>
  </si>
  <si>
    <t>-26.89</t>
  </si>
  <si>
    <t>25.34</t>
  </si>
  <si>
    <t>-35.81</t>
  </si>
  <si>
    <t>10001800</t>
  </si>
  <si>
    <t>20105INVO0</t>
  </si>
  <si>
    <t>10001805</t>
  </si>
  <si>
    <t>R4-200414-</t>
  </si>
  <si>
    <t>-39.80</t>
  </si>
  <si>
    <t>10001826</t>
  </si>
  <si>
    <t>20106INVO0</t>
  </si>
  <si>
    <t>-82.39</t>
  </si>
  <si>
    <t>-736.01</t>
  </si>
  <si>
    <t>-18.01</t>
  </si>
  <si>
    <t>-34.39</t>
  </si>
  <si>
    <t>-78.01</t>
  </si>
  <si>
    <t>-24.17</t>
  </si>
  <si>
    <t>10001857</t>
  </si>
  <si>
    <t>20108INVO0</t>
  </si>
  <si>
    <t>10001858</t>
  </si>
  <si>
    <t>20108R0900</t>
  </si>
  <si>
    <t>24-0000001</t>
  </si>
  <si>
    <t>10001859</t>
  </si>
  <si>
    <t>10001862</t>
  </si>
  <si>
    <t>R4-200417-</t>
  </si>
  <si>
    <t>-18.07</t>
  </si>
  <si>
    <t>-61.89</t>
  </si>
  <si>
    <t>10001885</t>
  </si>
  <si>
    <t>20111INVO0</t>
  </si>
  <si>
    <t>-20.85</t>
  </si>
  <si>
    <t>-6.43</t>
  </si>
  <si>
    <t>-49.73</t>
  </si>
  <si>
    <t>10001900</t>
  </si>
  <si>
    <t>20112INVO0</t>
  </si>
  <si>
    <t>-12.85</t>
  </si>
  <si>
    <t>-5.54</t>
  </si>
  <si>
    <t>10001924</t>
  </si>
  <si>
    <t>20114INVO0</t>
  </si>
  <si>
    <t>10001925</t>
  </si>
  <si>
    <t>10001926</t>
  </si>
  <si>
    <t>11.14</t>
  </si>
  <si>
    <t>A2-0000002</t>
  </si>
  <si>
    <t>-11.14</t>
  </si>
  <si>
    <t>10001927</t>
  </si>
  <si>
    <t>10001928</t>
  </si>
  <si>
    <t>948.58</t>
  </si>
  <si>
    <t>10001929</t>
  </si>
  <si>
    <t>10001930</t>
  </si>
  <si>
    <t>10001931</t>
  </si>
  <si>
    <t>-58.09</t>
  </si>
  <si>
    <t>10001932</t>
  </si>
  <si>
    <t>10001933</t>
  </si>
  <si>
    <t>10001934</t>
  </si>
  <si>
    <t>10001935</t>
  </si>
  <si>
    <t>10001936</t>
  </si>
  <si>
    <t>10001937</t>
  </si>
  <si>
    <t>10001938</t>
  </si>
  <si>
    <t>10001939</t>
  </si>
  <si>
    <t>10001940</t>
  </si>
  <si>
    <t>-37.82</t>
  </si>
  <si>
    <t>10001941</t>
  </si>
  <si>
    <t>10001942</t>
  </si>
  <si>
    <t>-1.05</t>
  </si>
  <si>
    <t>10001943</t>
  </si>
  <si>
    <t>10001944</t>
  </si>
  <si>
    <t>10001945</t>
  </si>
  <si>
    <t>-12.63</t>
  </si>
  <si>
    <t>10001946</t>
  </si>
  <si>
    <t>10001947</t>
  </si>
  <si>
    <t>10001948</t>
  </si>
  <si>
    <t>10001949</t>
  </si>
  <si>
    <t>10001950</t>
  </si>
  <si>
    <t>10001951</t>
  </si>
  <si>
    <t>-2.92</t>
  </si>
  <si>
    <t>10001952</t>
  </si>
  <si>
    <t>10001953</t>
  </si>
  <si>
    <t>10001954</t>
  </si>
  <si>
    <t>10001955</t>
  </si>
  <si>
    <t>10001956</t>
  </si>
  <si>
    <t>10001957</t>
  </si>
  <si>
    <t>10001958</t>
  </si>
  <si>
    <t>10001959</t>
  </si>
  <si>
    <t>8.26</t>
  </si>
  <si>
    <t>10001960</t>
  </si>
  <si>
    <t>-93.20</t>
  </si>
  <si>
    <t>10001961</t>
  </si>
  <si>
    <t>10001962</t>
  </si>
  <si>
    <t>10001963</t>
  </si>
  <si>
    <t>7.78</t>
  </si>
  <si>
    <t>10001964</t>
  </si>
  <si>
    <t>10001965</t>
  </si>
  <si>
    <t>24.90</t>
  </si>
  <si>
    <t>10001966</t>
  </si>
  <si>
    <t>42.43</t>
  </si>
  <si>
    <t>10001967</t>
  </si>
  <si>
    <t>10001968</t>
  </si>
  <si>
    <t>-94.21</t>
  </si>
  <si>
    <t>10001969</t>
  </si>
  <si>
    <t>10001970</t>
  </si>
  <si>
    <t>10001971</t>
  </si>
  <si>
    <t>10001972</t>
  </si>
  <si>
    <t>10001973</t>
  </si>
  <si>
    <t>-50.11</t>
  </si>
  <si>
    <t>-95.49</t>
  </si>
  <si>
    <t>-20.52</t>
  </si>
  <si>
    <t>10001985</t>
  </si>
  <si>
    <t>20115INVO0</t>
  </si>
  <si>
    <t>10001986</t>
  </si>
  <si>
    <t>10001987</t>
  </si>
  <si>
    <t>10001988</t>
  </si>
  <si>
    <t>10001989</t>
  </si>
  <si>
    <t>10001990</t>
  </si>
  <si>
    <t>10001991</t>
  </si>
  <si>
    <t>10001992</t>
  </si>
  <si>
    <t>10001993</t>
  </si>
  <si>
    <t>10001994</t>
  </si>
  <si>
    <t>10001995</t>
  </si>
  <si>
    <t>10001996</t>
  </si>
  <si>
    <t>10001997</t>
  </si>
  <si>
    <t>10001998</t>
  </si>
  <si>
    <t>-18.55</t>
  </si>
  <si>
    <t>10001999</t>
  </si>
  <si>
    <t>10002000</t>
  </si>
  <si>
    <t>10002001</t>
  </si>
  <si>
    <t>BM-0000002</t>
  </si>
  <si>
    <t>10002002</t>
  </si>
  <si>
    <t>10002005</t>
  </si>
  <si>
    <t>R4-200424-</t>
  </si>
  <si>
    <t>-103.56</t>
  </si>
  <si>
    <t>-37.11</t>
  </si>
  <si>
    <t>10002014</t>
  </si>
  <si>
    <t>20118R0900</t>
  </si>
  <si>
    <t>10002017</t>
  </si>
  <si>
    <t>R4-200427-</t>
  </si>
  <si>
    <t>-92.90</t>
  </si>
  <si>
    <t>-15.83</t>
  </si>
  <si>
    <t>-1.29</t>
  </si>
  <si>
    <t>10002025</t>
  </si>
  <si>
    <t>20119INVO0</t>
  </si>
  <si>
    <t>-26.50</t>
  </si>
  <si>
    <t>-17.40</t>
  </si>
  <si>
    <t>10002039</t>
  </si>
  <si>
    <t>20120INVO0</t>
  </si>
  <si>
    <t>-25.97</t>
  </si>
  <si>
    <t>-28.97</t>
  </si>
  <si>
    <t>-101.20</t>
  </si>
  <si>
    <t>-41.95</t>
  </si>
  <si>
    <t>10002047</t>
  </si>
  <si>
    <t>01-200430-</t>
  </si>
  <si>
    <t>-13.63</t>
  </si>
  <si>
    <t>-65.21</t>
  </si>
  <si>
    <t>-17.92</t>
  </si>
  <si>
    <t>10002066</t>
  </si>
  <si>
    <t>20121INVO0</t>
  </si>
  <si>
    <t>-56.46</t>
  </si>
  <si>
    <t>-41.04</t>
  </si>
  <si>
    <t>10002086</t>
  </si>
  <si>
    <t>01-200501-</t>
  </si>
  <si>
    <t>-59.77</t>
  </si>
  <si>
    <t>-49.62</t>
  </si>
  <si>
    <t>-40.21</t>
  </si>
  <si>
    <t>-24.36</t>
  </si>
  <si>
    <t>-2.08</t>
  </si>
  <si>
    <t>-116.00</t>
  </si>
  <si>
    <t>10002118</t>
  </si>
  <si>
    <t>20125INVO0</t>
  </si>
  <si>
    <t>-53.77</t>
  </si>
  <si>
    <t>-28.30</t>
  </si>
  <si>
    <t>-3.63</t>
  </si>
  <si>
    <t>10002133</t>
  </si>
  <si>
    <t>20126R0900</t>
  </si>
  <si>
    <t>10002134</t>
  </si>
  <si>
    <t>76-0000001</t>
  </si>
  <si>
    <t>10002135</t>
  </si>
  <si>
    <t>77-0000001</t>
  </si>
  <si>
    <t>10002136</t>
  </si>
  <si>
    <t>78-0000001</t>
  </si>
  <si>
    <t>10002137</t>
  </si>
  <si>
    <t>79-0000001</t>
  </si>
  <si>
    <t>10002138</t>
  </si>
  <si>
    <t>6.76</t>
  </si>
  <si>
    <t>82-0000001</t>
  </si>
  <si>
    <t>10002139</t>
  </si>
  <si>
    <t>83-0000001</t>
  </si>
  <si>
    <t>10002140</t>
  </si>
  <si>
    <t>-30.65</t>
  </si>
  <si>
    <t>84-0000001</t>
  </si>
  <si>
    <t>-21.65</t>
  </si>
  <si>
    <t>10002145</t>
  </si>
  <si>
    <t>R4-200505-</t>
  </si>
  <si>
    <t>-832.64</t>
  </si>
  <si>
    <t>-132.48</t>
  </si>
  <si>
    <t>-91.65</t>
  </si>
  <si>
    <t>10002155</t>
  </si>
  <si>
    <t>20127INVO0</t>
  </si>
  <si>
    <t>-35.63</t>
  </si>
  <si>
    <t>-39.37</t>
  </si>
  <si>
    <t>-97.34</t>
  </si>
  <si>
    <t>10002172</t>
  </si>
  <si>
    <t>R4-200507-</t>
  </si>
  <si>
    <t>-23.96</t>
  </si>
  <si>
    <t>-28.31</t>
  </si>
  <si>
    <t>10002181</t>
  </si>
  <si>
    <t>20129INVO0</t>
  </si>
  <si>
    <t>10002182</t>
  </si>
  <si>
    <t>10002183</t>
  </si>
  <si>
    <t>10002184</t>
  </si>
  <si>
    <t>-150.53</t>
  </si>
  <si>
    <t>10002185</t>
  </si>
  <si>
    <t>10002186</t>
  </si>
  <si>
    <t>10002187</t>
  </si>
  <si>
    <t>10002188</t>
  </si>
  <si>
    <t>-17.61</t>
  </si>
  <si>
    <t>10002189</t>
  </si>
  <si>
    <t>10002190</t>
  </si>
  <si>
    <t>10002191</t>
  </si>
  <si>
    <t>10002192</t>
  </si>
  <si>
    <t>49.75</t>
  </si>
  <si>
    <t>10002193</t>
  </si>
  <si>
    <t>10002194</t>
  </si>
  <si>
    <t>-106.53</t>
  </si>
  <si>
    <t>10002195</t>
  </si>
  <si>
    <t>10002196</t>
  </si>
  <si>
    <t>10002197</t>
  </si>
  <si>
    <t>10002198</t>
  </si>
  <si>
    <t>10002199</t>
  </si>
  <si>
    <t>10002200</t>
  </si>
  <si>
    <t>10002201</t>
  </si>
  <si>
    <t>10002202</t>
  </si>
  <si>
    <t>10002203</t>
  </si>
  <si>
    <t>10002204</t>
  </si>
  <si>
    <t>-30.08</t>
  </si>
  <si>
    <t>10002205</t>
  </si>
  <si>
    <t>10002206</t>
  </si>
  <si>
    <t>10002207</t>
  </si>
  <si>
    <t>43.26</t>
  </si>
  <si>
    <t>10002208</t>
  </si>
  <si>
    <t>10002209</t>
  </si>
  <si>
    <t>10002210</t>
  </si>
  <si>
    <t>10002211</t>
  </si>
  <si>
    <t>10002212</t>
  </si>
  <si>
    <t>-79.24</t>
  </si>
  <si>
    <t>-298.16</t>
  </si>
  <si>
    <t>10002213</t>
  </si>
  <si>
    <t>10002214</t>
  </si>
  <si>
    <t>160.86</t>
  </si>
  <si>
    <t>10002215</t>
  </si>
  <si>
    <t>10002216</t>
  </si>
  <si>
    <t>10002217</t>
  </si>
  <si>
    <t>10002218</t>
  </si>
  <si>
    <t>10002219</t>
  </si>
  <si>
    <t>10002220</t>
  </si>
  <si>
    <t>10002221</t>
  </si>
  <si>
    <t>10002222</t>
  </si>
  <si>
    <t>10002223</t>
  </si>
  <si>
    <t>1.88</t>
  </si>
  <si>
    <t>10002224</t>
  </si>
  <si>
    <t>10002225</t>
  </si>
  <si>
    <t>10002226</t>
  </si>
  <si>
    <t>10002227</t>
  </si>
  <si>
    <t>10002228</t>
  </si>
  <si>
    <t>-33.29</t>
  </si>
  <si>
    <t>10002229</t>
  </si>
  <si>
    <t>10002230</t>
  </si>
  <si>
    <t>10002251</t>
  </si>
  <si>
    <t>20132INVO0</t>
  </si>
  <si>
    <t>10002252</t>
  </si>
  <si>
    <t>10002253</t>
  </si>
  <si>
    <t>10002254</t>
  </si>
  <si>
    <t>10002255</t>
  </si>
  <si>
    <t>-17.07</t>
  </si>
  <si>
    <t>10002256</t>
  </si>
  <si>
    <t>4.12</t>
  </si>
  <si>
    <t>10002257</t>
  </si>
  <si>
    <t>10002258</t>
  </si>
  <si>
    <t>10002259</t>
  </si>
  <si>
    <t>10002260</t>
  </si>
  <si>
    <t>10002261</t>
  </si>
  <si>
    <t>10002265</t>
  </si>
  <si>
    <t>R4-200511-</t>
  </si>
  <si>
    <t>10002280</t>
  </si>
  <si>
    <t>20133INVO0</t>
  </si>
  <si>
    <t>10002281</t>
  </si>
  <si>
    <t>10002282</t>
  </si>
  <si>
    <t>10002283</t>
  </si>
  <si>
    <t>10002286</t>
  </si>
  <si>
    <t>R4-200512-</t>
  </si>
  <si>
    <t>10002300</t>
  </si>
  <si>
    <t>20134R0900</t>
  </si>
  <si>
    <t>10002305</t>
  </si>
  <si>
    <t>R4-200513-</t>
  </si>
  <si>
    <t>-53.34</t>
  </si>
  <si>
    <t>10002317</t>
  </si>
  <si>
    <t>20135R0901</t>
  </si>
  <si>
    <t>38-0000001</t>
  </si>
  <si>
    <t>10002321</t>
  </si>
  <si>
    <t>R4-200514-</t>
  </si>
  <si>
    <t>-30.21</t>
  </si>
  <si>
    <t>-41.70</t>
  </si>
  <si>
    <t>-85.03</t>
  </si>
  <si>
    <t>-58.53</t>
  </si>
  <si>
    <t>-62.50</t>
  </si>
  <si>
    <t>-15.21</t>
  </si>
  <si>
    <t>-17.20</t>
  </si>
  <si>
    <t>-58.76</t>
  </si>
  <si>
    <t>-14.19</t>
  </si>
  <si>
    <t>10002365</t>
  </si>
  <si>
    <t>15-200519-</t>
  </si>
  <si>
    <t>10002382</t>
  </si>
  <si>
    <t>R4-200519-</t>
  </si>
  <si>
    <t>-42.92</t>
  </si>
  <si>
    <t>-53.87</t>
  </si>
  <si>
    <t>-61.92</t>
  </si>
  <si>
    <t>-148.13</t>
  </si>
  <si>
    <t>10002406</t>
  </si>
  <si>
    <t>01-200521-</t>
  </si>
  <si>
    <t>-34.64</t>
  </si>
  <si>
    <t>-27.18</t>
  </si>
  <si>
    <t>-217.72</t>
  </si>
  <si>
    <t>-80.84</t>
  </si>
  <si>
    <t>-5.66</t>
  </si>
  <si>
    <t>10002419</t>
  </si>
  <si>
    <t>20143INVO0</t>
  </si>
  <si>
    <t>10002420</t>
  </si>
  <si>
    <t>10002421</t>
  </si>
  <si>
    <t>10002422</t>
  </si>
  <si>
    <t>10002423</t>
  </si>
  <si>
    <t>-56.70</t>
  </si>
  <si>
    <t>10002424</t>
  </si>
  <si>
    <t>10002425</t>
  </si>
  <si>
    <t>10002426</t>
  </si>
  <si>
    <t>10002427</t>
  </si>
  <si>
    <t>10002428</t>
  </si>
  <si>
    <t>10002429</t>
  </si>
  <si>
    <t>10002430</t>
  </si>
  <si>
    <t>10002431</t>
  </si>
  <si>
    <t>10002432</t>
  </si>
  <si>
    <t>10002433</t>
  </si>
  <si>
    <t>42.99</t>
  </si>
  <si>
    <t>10002434</t>
  </si>
  <si>
    <t>10002435</t>
  </si>
  <si>
    <t>10002436</t>
  </si>
  <si>
    <t>10002437</t>
  </si>
  <si>
    <t>10002438</t>
  </si>
  <si>
    <t>10002439</t>
  </si>
  <si>
    <t>10002440</t>
  </si>
  <si>
    <t>10002441</t>
  </si>
  <si>
    <t>10002442</t>
  </si>
  <si>
    <t>10002443</t>
  </si>
  <si>
    <t>-3.65</t>
  </si>
  <si>
    <t>23.74</t>
  </si>
  <si>
    <t>10002444</t>
  </si>
  <si>
    <t>AQ-0000002</t>
  </si>
  <si>
    <t>10002445</t>
  </si>
  <si>
    <t>22.96</t>
  </si>
  <si>
    <t>10002446</t>
  </si>
  <si>
    <t>10002447</t>
  </si>
  <si>
    <t>10002448</t>
  </si>
  <si>
    <t>10002449</t>
  </si>
  <si>
    <t>AV-0000002</t>
  </si>
  <si>
    <t>-0.73</t>
  </si>
  <si>
    <t>10002450</t>
  </si>
  <si>
    <t>AW-0000002</t>
  </si>
  <si>
    <t>10002451</t>
  </si>
  <si>
    <t>10002452</t>
  </si>
  <si>
    <t>10002453</t>
  </si>
  <si>
    <t>15.37</t>
  </si>
  <si>
    <t>10002454</t>
  </si>
  <si>
    <t>10002455</t>
  </si>
  <si>
    <t>10002456</t>
  </si>
  <si>
    <t>10002457</t>
  </si>
  <si>
    <t>10002458</t>
  </si>
  <si>
    <t>10002459</t>
  </si>
  <si>
    <t>-64.59</t>
  </si>
  <si>
    <t>10002460</t>
  </si>
  <si>
    <t>10002461</t>
  </si>
  <si>
    <t>10002462</t>
  </si>
  <si>
    <t>10002463</t>
  </si>
  <si>
    <t>10002464</t>
  </si>
  <si>
    <t>10002465</t>
  </si>
  <si>
    <t>10002466</t>
  </si>
  <si>
    <t>10002467</t>
  </si>
  <si>
    <t>-31.60</t>
  </si>
  <si>
    <t>31.60</t>
  </si>
  <si>
    <t>10002486</t>
  </si>
  <si>
    <t>20147INVO0</t>
  </si>
  <si>
    <t>10002487</t>
  </si>
  <si>
    <t>20147R0900</t>
  </si>
  <si>
    <t>81-0000001</t>
  </si>
  <si>
    <t>10002488</t>
  </si>
  <si>
    <t>10002489</t>
  </si>
  <si>
    <t>10002490</t>
  </si>
  <si>
    <t>85-0000001</t>
  </si>
  <si>
    <t>10002492</t>
  </si>
  <si>
    <t>R4-200526-</t>
  </si>
  <si>
    <t>10002505</t>
  </si>
  <si>
    <t>20148R0900</t>
  </si>
  <si>
    <t>10002506</t>
  </si>
  <si>
    <t>10002511</t>
  </si>
  <si>
    <t>R4-200527-</t>
  </si>
  <si>
    <t>-2.86</t>
  </si>
  <si>
    <t>-106.61</t>
  </si>
  <si>
    <t>-44.40</t>
  </si>
  <si>
    <t>10002520</t>
  </si>
  <si>
    <t>75.74</t>
  </si>
  <si>
    <t>20149R0900</t>
  </si>
  <si>
    <t>10002524</t>
  </si>
  <si>
    <t>R4-200528-</t>
  </si>
  <si>
    <t>10002529</t>
  </si>
  <si>
    <t>01-200529-</t>
  </si>
  <si>
    <t>-16.25</t>
  </si>
  <si>
    <t>10002541</t>
  </si>
  <si>
    <t>20150INVO0</t>
  </si>
  <si>
    <t>10002542</t>
  </si>
  <si>
    <t>10002543</t>
  </si>
  <si>
    <t>12.38</t>
  </si>
  <si>
    <t>10002544</t>
  </si>
  <si>
    <t>10002545</t>
  </si>
  <si>
    <t>-6.77</t>
  </si>
  <si>
    <t>10002546</t>
  </si>
  <si>
    <t>-16.67</t>
  </si>
  <si>
    <t>10002547</t>
  </si>
  <si>
    <t>-30.26</t>
  </si>
  <si>
    <t>-8.26</t>
  </si>
  <si>
    <t>-60.79</t>
  </si>
  <si>
    <t>-18.13</t>
  </si>
  <si>
    <t>-175.00</t>
  </si>
  <si>
    <t>-56.06</t>
  </si>
  <si>
    <t>-31.54</t>
  </si>
  <si>
    <t>10002594</t>
  </si>
  <si>
    <t>20154INVO0</t>
  </si>
  <si>
    <t>-946.36</t>
  </si>
  <si>
    <t>-30.71</t>
  </si>
  <si>
    <t>10002605</t>
  </si>
  <si>
    <t>01-200603-</t>
  </si>
  <si>
    <t>-33.98</t>
  </si>
  <si>
    <t>10002615</t>
  </si>
  <si>
    <t>20155INVO0</t>
  </si>
  <si>
    <t>-26.87</t>
  </si>
  <si>
    <t>-94.01</t>
  </si>
  <si>
    <t>-268.83</t>
  </si>
  <si>
    <t>-79.36</t>
  </si>
  <si>
    <t>-50.72</t>
  </si>
  <si>
    <t>27.12</t>
  </si>
  <si>
    <t>10002632</t>
  </si>
  <si>
    <t>20156INVO0</t>
  </si>
  <si>
    <t>-21.92</t>
  </si>
  <si>
    <t>-6.69</t>
  </si>
  <si>
    <t>36.70</t>
  </si>
  <si>
    <t>-16.81</t>
  </si>
  <si>
    <t>10002647</t>
  </si>
  <si>
    <t>20157INVO0</t>
  </si>
  <si>
    <t>-3.09</t>
  </si>
  <si>
    <t>-6.91</t>
  </si>
  <si>
    <t>-15.12</t>
  </si>
  <si>
    <t>-11.52</t>
  </si>
  <si>
    <t>-12.80</t>
  </si>
  <si>
    <t>10002675</t>
  </si>
  <si>
    <t>20161INVO0</t>
  </si>
  <si>
    <t>10002676</t>
  </si>
  <si>
    <t>10002677</t>
  </si>
  <si>
    <t>10002678</t>
  </si>
  <si>
    <t>-487.20</t>
  </si>
  <si>
    <t>10002679</t>
  </si>
  <si>
    <t>10002680</t>
  </si>
  <si>
    <t>10002681</t>
  </si>
  <si>
    <t>10002682</t>
  </si>
  <si>
    <t>10002683</t>
  </si>
  <si>
    <t>10002684</t>
  </si>
  <si>
    <t>-10.59</t>
  </si>
  <si>
    <t>10002685</t>
  </si>
  <si>
    <t>10002686</t>
  </si>
  <si>
    <t>10002687</t>
  </si>
  <si>
    <t>10002688</t>
  </si>
  <si>
    <t>10002689</t>
  </si>
  <si>
    <t>-207.01</t>
  </si>
  <si>
    <t>10002690</t>
  </si>
  <si>
    <t>10002691</t>
  </si>
  <si>
    <t>10002692</t>
  </si>
  <si>
    <t>38.18</t>
  </si>
  <si>
    <t>10002693</t>
  </si>
  <si>
    <t>10002694</t>
  </si>
  <si>
    <t>10002695</t>
  </si>
  <si>
    <t>10002696</t>
  </si>
  <si>
    <t>10002697</t>
  </si>
  <si>
    <t>-4.43</t>
  </si>
  <si>
    <t>10002698</t>
  </si>
  <si>
    <t>10002699</t>
  </si>
  <si>
    <t>10002700</t>
  </si>
  <si>
    <t>26.56</t>
  </si>
  <si>
    <t>10002701</t>
  </si>
  <si>
    <t>51.52</t>
  </si>
  <si>
    <t>-1.28</t>
  </si>
  <si>
    <t>10002702</t>
  </si>
  <si>
    <t>10002703</t>
  </si>
  <si>
    <t>10002704</t>
  </si>
  <si>
    <t>10002705</t>
  </si>
  <si>
    <t>10002706</t>
  </si>
  <si>
    <t>10002707</t>
  </si>
  <si>
    <t>10002708</t>
  </si>
  <si>
    <t>10002709</t>
  </si>
  <si>
    <t>10002710</t>
  </si>
  <si>
    <t>11.76</t>
  </si>
  <si>
    <t>10002711</t>
  </si>
  <si>
    <t>10002712</t>
  </si>
  <si>
    <t>9.46</t>
  </si>
  <si>
    <t>10002713</t>
  </si>
  <si>
    <t>10002714</t>
  </si>
  <si>
    <t>10002715</t>
  </si>
  <si>
    <t>10002716</t>
  </si>
  <si>
    <t>10002717</t>
  </si>
  <si>
    <t>10002718</t>
  </si>
  <si>
    <t>10002719</t>
  </si>
  <si>
    <t>10002720</t>
  </si>
  <si>
    <t>10002721</t>
  </si>
  <si>
    <t>10002722</t>
  </si>
  <si>
    <t>10002723</t>
  </si>
  <si>
    <t>10002724</t>
  </si>
  <si>
    <t>-31.23</t>
  </si>
  <si>
    <t>10002733</t>
  </si>
  <si>
    <t>01-200610-</t>
  </si>
  <si>
    <t>10002739</t>
  </si>
  <si>
    <t>20162INVO0</t>
  </si>
  <si>
    <t>10002740</t>
  </si>
  <si>
    <t>10002741</t>
  </si>
  <si>
    <t>10002742</t>
  </si>
  <si>
    <t>10002743</t>
  </si>
  <si>
    <t>10002747</t>
  </si>
  <si>
    <t>R4-200610-</t>
  </si>
  <si>
    <t>-12.35</t>
  </si>
  <si>
    <t>-98.60</t>
  </si>
  <si>
    <t>-9.24</t>
  </si>
  <si>
    <t>10002758</t>
  </si>
  <si>
    <t>20163INVO0</t>
  </si>
  <si>
    <t>10002759</t>
  </si>
  <si>
    <t>10002760</t>
  </si>
  <si>
    <t>10002761</t>
  </si>
  <si>
    <t>10002762</t>
  </si>
  <si>
    <t>10002763</t>
  </si>
  <si>
    <t>10002764</t>
  </si>
  <si>
    <t>10002765</t>
  </si>
  <si>
    <t>10002766</t>
  </si>
  <si>
    <t>10002767</t>
  </si>
  <si>
    <t>10002768</t>
  </si>
  <si>
    <t>10002769</t>
  </si>
  <si>
    <t>10002770</t>
  </si>
  <si>
    <t>10002774</t>
  </si>
  <si>
    <t>R4-200611-</t>
  </si>
  <si>
    <t>10002785</t>
  </si>
  <si>
    <t>20164INVO0</t>
  </si>
  <si>
    <t>10002786</t>
  </si>
  <si>
    <t>20164R0900</t>
  </si>
  <si>
    <t>10002787</t>
  </si>
  <si>
    <t>10002788</t>
  </si>
  <si>
    <t>10002789</t>
  </si>
  <si>
    <t>10002790</t>
  </si>
  <si>
    <t>39-0000001</t>
  </si>
  <si>
    <t>10002793</t>
  </si>
  <si>
    <t>R4-200612-</t>
  </si>
  <si>
    <t>-30.43</t>
  </si>
  <si>
    <t>-60.45</t>
  </si>
  <si>
    <t>-29.99</t>
  </si>
  <si>
    <t>-44.61</t>
  </si>
  <si>
    <t>-37.83</t>
  </si>
  <si>
    <t>10002815</t>
  </si>
  <si>
    <t>20167INVO0</t>
  </si>
  <si>
    <t>-49.03</t>
  </si>
  <si>
    <t>10002829</t>
  </si>
  <si>
    <t>01-200616-</t>
  </si>
  <si>
    <t>10002837</t>
  </si>
  <si>
    <t>R4-200616-</t>
  </si>
  <si>
    <t>10002838</t>
  </si>
  <si>
    <t>R9-200616-</t>
  </si>
  <si>
    <t>-50.97</t>
  </si>
  <si>
    <t>10002844</t>
  </si>
  <si>
    <t>01-200617-</t>
  </si>
  <si>
    <t>-45.44</t>
  </si>
  <si>
    <t>10002850</t>
  </si>
  <si>
    <t>20169INVO0</t>
  </si>
  <si>
    <t>10002851</t>
  </si>
  <si>
    <t>-58.92</t>
  </si>
  <si>
    <t>10002865</t>
  </si>
  <si>
    <t>01-200619-</t>
  </si>
  <si>
    <t>-36.60</t>
  </si>
  <si>
    <t>-174.94</t>
  </si>
  <si>
    <t>-127.74</t>
  </si>
  <si>
    <t>-35.40</t>
  </si>
  <si>
    <t>10002891</t>
  </si>
  <si>
    <t>20174INVO0</t>
  </si>
  <si>
    <t>-194.06</t>
  </si>
  <si>
    <t>-32.65</t>
  </si>
  <si>
    <t>-36.35</t>
  </si>
  <si>
    <t>-107.32</t>
  </si>
  <si>
    <t>10002902</t>
  </si>
  <si>
    <t>01-200623-</t>
  </si>
  <si>
    <t>10002906</t>
  </si>
  <si>
    <t>20175INVO0</t>
  </si>
  <si>
    <t>10002907</t>
  </si>
  <si>
    <t>10002908</t>
  </si>
  <si>
    <t>10002909</t>
  </si>
  <si>
    <t>10002910</t>
  </si>
  <si>
    <t>10002911</t>
  </si>
  <si>
    <t>10002912</t>
  </si>
  <si>
    <t>10002913</t>
  </si>
  <si>
    <t>10002914</t>
  </si>
  <si>
    <t>10002915</t>
  </si>
  <si>
    <t>79.38</t>
  </si>
  <si>
    <t>-133.74</t>
  </si>
  <si>
    <t>10002916</t>
  </si>
  <si>
    <t>10002917</t>
  </si>
  <si>
    <t>10002918</t>
  </si>
  <si>
    <t>10002919</t>
  </si>
  <si>
    <t>10002920</t>
  </si>
  <si>
    <t>10002921</t>
  </si>
  <si>
    <t>10002922</t>
  </si>
  <si>
    <t>10002923</t>
  </si>
  <si>
    <t>-3,191.95</t>
  </si>
  <si>
    <t>10002924</t>
  </si>
  <si>
    <t>-7.69</t>
  </si>
  <si>
    <t>10002925</t>
  </si>
  <si>
    <t>4.51</t>
  </si>
  <si>
    <t>10002926</t>
  </si>
  <si>
    <t>10002927</t>
  </si>
  <si>
    <t>10002928</t>
  </si>
  <si>
    <t>7.71</t>
  </si>
  <si>
    <t>10002929</t>
  </si>
  <si>
    <t>10002930</t>
  </si>
  <si>
    <t>4.73</t>
  </si>
  <si>
    <t>10002931</t>
  </si>
  <si>
    <t>-18.57</t>
  </si>
  <si>
    <t>10002932</t>
  </si>
  <si>
    <t>10002933</t>
  </si>
  <si>
    <t>10002934</t>
  </si>
  <si>
    <t>14.25</t>
  </si>
  <si>
    <t>10002935</t>
  </si>
  <si>
    <t>10002936</t>
  </si>
  <si>
    <t>-8.99</t>
  </si>
  <si>
    <t>10002937</t>
  </si>
  <si>
    <t>10002938</t>
  </si>
  <si>
    <t>10002939</t>
  </si>
  <si>
    <t>10002940</t>
  </si>
  <si>
    <t>49.76</t>
  </si>
  <si>
    <t>10002941</t>
  </si>
  <si>
    <t>10002942</t>
  </si>
  <si>
    <t>10002943</t>
  </si>
  <si>
    <t>-9.59</t>
  </si>
  <si>
    <t>10002944</t>
  </si>
  <si>
    <t>10002945</t>
  </si>
  <si>
    <t>10002946</t>
  </si>
  <si>
    <t>10002947</t>
  </si>
  <si>
    <t>10002948</t>
  </si>
  <si>
    <t>10002949</t>
  </si>
  <si>
    <t>10002950</t>
  </si>
  <si>
    <t>BL-0000002</t>
  </si>
  <si>
    <t>10002951</t>
  </si>
  <si>
    <t>10002952</t>
  </si>
  <si>
    <t>10002955</t>
  </si>
  <si>
    <t>R4-200623-</t>
  </si>
  <si>
    <t>-23.04</t>
  </si>
  <si>
    <t>-19.59</t>
  </si>
  <si>
    <t>-15.74</t>
  </si>
  <si>
    <t>10002968</t>
  </si>
  <si>
    <t>20176INVO0</t>
  </si>
  <si>
    <t>10002973</t>
  </si>
  <si>
    <t>R4-200624-</t>
  </si>
  <si>
    <t>-16.29</t>
  </si>
  <si>
    <t>10002977</t>
  </si>
  <si>
    <t>01-200625-</t>
  </si>
  <si>
    <t>10002984</t>
  </si>
  <si>
    <t>R4-200625-</t>
  </si>
  <si>
    <t>10002985</t>
  </si>
  <si>
    <t>R9-200625-</t>
  </si>
  <si>
    <t>-27.45</t>
  </si>
  <si>
    <t>10002990</t>
  </si>
  <si>
    <t>01-200626-</t>
  </si>
  <si>
    <t>-6.17</t>
  </si>
  <si>
    <t>10002996</t>
  </si>
  <si>
    <t>R4-200626-</t>
  </si>
  <si>
    <t>10003011</t>
  </si>
  <si>
    <t>R4-200629-</t>
  </si>
  <si>
    <t>-5.40</t>
  </si>
  <si>
    <t>-2.50</t>
  </si>
  <si>
    <t>-892.48</t>
  </si>
  <si>
    <t>-48.11</t>
  </si>
  <si>
    <t>-42.79</t>
  </si>
  <si>
    <t>-57.09</t>
  </si>
  <si>
    <t>10003030</t>
  </si>
  <si>
    <t>20182INVO0</t>
  </si>
  <si>
    <t>10003031</t>
  </si>
  <si>
    <t>-82.91</t>
  </si>
  <si>
    <t>-36.57</t>
  </si>
  <si>
    <t>-6.75</t>
  </si>
  <si>
    <t>-1.50</t>
  </si>
  <si>
    <t>-23.75</t>
  </si>
  <si>
    <t>10003064</t>
  </si>
  <si>
    <t>20183INVO0</t>
  </si>
  <si>
    <t>10003065</t>
  </si>
  <si>
    <t>-0.31</t>
  </si>
  <si>
    <t>10003098</t>
  </si>
  <si>
    <t>20188INVO0</t>
  </si>
  <si>
    <t>-9.34</t>
  </si>
  <si>
    <t>10003117</t>
  </si>
  <si>
    <t>6.63</t>
  </si>
  <si>
    <t>20189INVO0</t>
  </si>
  <si>
    <t>-3.71</t>
  </si>
  <si>
    <t>-44.19</t>
  </si>
  <si>
    <t>-88.15</t>
  </si>
  <si>
    <t>10003140</t>
  </si>
  <si>
    <t>20191INVO0</t>
  </si>
  <si>
    <t>6.00</t>
  </si>
  <si>
    <t>10003141</t>
  </si>
  <si>
    <t>-27.79</t>
  </si>
  <si>
    <t>10003142</t>
  </si>
  <si>
    <t>10003143</t>
  </si>
  <si>
    <t>10003144</t>
  </si>
  <si>
    <t>10003145</t>
  </si>
  <si>
    <t>10003146</t>
  </si>
  <si>
    <t>4.01</t>
  </si>
  <si>
    <t>-10.24</t>
  </si>
  <si>
    <t>10003147</t>
  </si>
  <si>
    <t>10003148</t>
  </si>
  <si>
    <t>10003149</t>
  </si>
  <si>
    <t>10003150</t>
  </si>
  <si>
    <t>10003151</t>
  </si>
  <si>
    <t>3.22</t>
  </si>
  <si>
    <t>10003152</t>
  </si>
  <si>
    <t>-72.57</t>
  </si>
  <si>
    <t>10003153</t>
  </si>
  <si>
    <t>10003154</t>
  </si>
  <si>
    <t>10003155</t>
  </si>
  <si>
    <t>10003156</t>
  </si>
  <si>
    <t>10003157</t>
  </si>
  <si>
    <t>13.90</t>
  </si>
  <si>
    <t>10003158</t>
  </si>
  <si>
    <t>10003159</t>
  </si>
  <si>
    <t>10003160</t>
  </si>
  <si>
    <t>10003161</t>
  </si>
  <si>
    <t>10003162</t>
  </si>
  <si>
    <t>10003163</t>
  </si>
  <si>
    <t>10003164</t>
  </si>
  <si>
    <t>-304.70</t>
  </si>
  <si>
    <t>10003165</t>
  </si>
  <si>
    <t>-31.69</t>
  </si>
  <si>
    <t>10003166</t>
  </si>
  <si>
    <t>10003167</t>
  </si>
  <si>
    <t>10003168</t>
  </si>
  <si>
    <t>10003169</t>
  </si>
  <si>
    <t>26.76</t>
  </si>
  <si>
    <t>10003170</t>
  </si>
  <si>
    <t>10003171</t>
  </si>
  <si>
    <t>10003172</t>
  </si>
  <si>
    <t>10003173</t>
  </si>
  <si>
    <t>10003174</t>
  </si>
  <si>
    <t>10003175</t>
  </si>
  <si>
    <t>10003176</t>
  </si>
  <si>
    <t>10003177</t>
  </si>
  <si>
    <t>10003178</t>
  </si>
  <si>
    <t>10003179</t>
  </si>
  <si>
    <t>10003180</t>
  </si>
  <si>
    <t>10003181</t>
  </si>
  <si>
    <t>-0.95</t>
  </si>
  <si>
    <t>10003182</t>
  </si>
  <si>
    <t>10003183</t>
  </si>
  <si>
    <t>10003184</t>
  </si>
  <si>
    <t>10003185</t>
  </si>
  <si>
    <t>10003186</t>
  </si>
  <si>
    <t>3.09</t>
  </si>
  <si>
    <t>-544.63</t>
  </si>
  <si>
    <t>10003187</t>
  </si>
  <si>
    <t>10003188</t>
  </si>
  <si>
    <t>10003189</t>
  </si>
  <si>
    <t>10003202</t>
  </si>
  <si>
    <t>20192INVO0</t>
  </si>
  <si>
    <t>10003203</t>
  </si>
  <si>
    <t>10003204</t>
  </si>
  <si>
    <t>51.10</t>
  </si>
  <si>
    <t>10003205</t>
  </si>
  <si>
    <t>-36.02</t>
  </si>
  <si>
    <t>10003206</t>
  </si>
  <si>
    <t>10003207</t>
  </si>
  <si>
    <t>10003208</t>
  </si>
  <si>
    <t>10003212</t>
  </si>
  <si>
    <t>R4-200710-</t>
  </si>
  <si>
    <t>-250.58</t>
  </si>
  <si>
    <t>10003228</t>
  </si>
  <si>
    <t>-20.92</t>
  </si>
  <si>
    <t>20195INVO0</t>
  </si>
  <si>
    <t>-67.16</t>
  </si>
  <si>
    <t>-11.06</t>
  </si>
  <si>
    <t>-4.42</t>
  </si>
  <si>
    <t>-4.22</t>
  </si>
  <si>
    <t>-25.33</t>
  </si>
  <si>
    <t>10003242</t>
  </si>
  <si>
    <t>20196INVO0</t>
  </si>
  <si>
    <t>10003243</t>
  </si>
  <si>
    <t>20196R0900</t>
  </si>
  <si>
    <t>10003244</t>
  </si>
  <si>
    <t>10003245</t>
  </si>
  <si>
    <t>10003249</t>
  </si>
  <si>
    <t>R4-200714-</t>
  </si>
  <si>
    <t>-63.64</t>
  </si>
  <si>
    <t>-18.64</t>
  </si>
  <si>
    <t>-11.12</t>
  </si>
  <si>
    <t>-2.32</t>
  </si>
  <si>
    <t>10003273</t>
  </si>
  <si>
    <t>R4-200715-</t>
  </si>
  <si>
    <t>10003274</t>
  </si>
  <si>
    <t>R9-200715-</t>
  </si>
  <si>
    <t>10003295</t>
  </si>
  <si>
    <t>20199INVO0</t>
  </si>
  <si>
    <t>-14.26</t>
  </si>
  <si>
    <t>-16.83</t>
  </si>
  <si>
    <t>-27.76</t>
  </si>
  <si>
    <t>-42.42</t>
  </si>
  <si>
    <t>-6.13</t>
  </si>
  <si>
    <t>-3.96</t>
  </si>
  <si>
    <t>-207.25</t>
  </si>
  <si>
    <t>-20.11</t>
  </si>
  <si>
    <t>-74.64</t>
  </si>
  <si>
    <t>-73.51</t>
  </si>
  <si>
    <t>-26.30</t>
  </si>
  <si>
    <t>-13.86</t>
  </si>
  <si>
    <t>-192.82</t>
  </si>
  <si>
    <t>-5.79</t>
  </si>
  <si>
    <t>10003339</t>
  </si>
  <si>
    <t>20204INVO0</t>
  </si>
  <si>
    <t>-42.91</t>
  </si>
  <si>
    <t>10003349</t>
  </si>
  <si>
    <t>20205INVO0</t>
  </si>
  <si>
    <t>10003350</t>
  </si>
  <si>
    <t>10003351</t>
  </si>
  <si>
    <t>10003352</t>
  </si>
  <si>
    <t>-1,105.96</t>
  </si>
  <si>
    <t>10003353</t>
  </si>
  <si>
    <t>10003354</t>
  </si>
  <si>
    <t>10003355</t>
  </si>
  <si>
    <t>-6.09</t>
  </si>
  <si>
    <t>10003356</t>
  </si>
  <si>
    <t>10003357</t>
  </si>
  <si>
    <t>-126.50</t>
  </si>
  <si>
    <t>10003358</t>
  </si>
  <si>
    <t>10003359</t>
  </si>
  <si>
    <t>10003360</t>
  </si>
  <si>
    <t>10003361</t>
  </si>
  <si>
    <t>10003362</t>
  </si>
  <si>
    <t>-34.78</t>
  </si>
  <si>
    <t>10003363</t>
  </si>
  <si>
    <t>10003364</t>
  </si>
  <si>
    <t>10003365</t>
  </si>
  <si>
    <t>-41.80</t>
  </si>
  <si>
    <t>10003366</t>
  </si>
  <si>
    <t>10003367</t>
  </si>
  <si>
    <t>1.01</t>
  </si>
  <si>
    <t>10003368</t>
  </si>
  <si>
    <t>10003369</t>
  </si>
  <si>
    <t>10003370</t>
  </si>
  <si>
    <t>10003371</t>
  </si>
  <si>
    <t>10003372</t>
  </si>
  <si>
    <t>10003373</t>
  </si>
  <si>
    <t>10003374</t>
  </si>
  <si>
    <t>10003375</t>
  </si>
  <si>
    <t>10003376</t>
  </si>
  <si>
    <t>10003377</t>
  </si>
  <si>
    <t>10003378</t>
  </si>
  <si>
    <t>10003379</t>
  </si>
  <si>
    <t>10003380</t>
  </si>
  <si>
    <t>10003381</t>
  </si>
  <si>
    <t>10003382</t>
  </si>
  <si>
    <t>13.86</t>
  </si>
  <si>
    <t>10003383</t>
  </si>
  <si>
    <t>10003384</t>
  </si>
  <si>
    <t>-1.19</t>
  </si>
  <si>
    <t>10003385</t>
  </si>
  <si>
    <t>10003386</t>
  </si>
  <si>
    <t>10003387</t>
  </si>
  <si>
    <t>10003388</t>
  </si>
  <si>
    <t>10003389</t>
  </si>
  <si>
    <t>10003390</t>
  </si>
  <si>
    <t>BF-0000002</t>
  </si>
  <si>
    <t>10003391</t>
  </si>
  <si>
    <t>23.90</t>
  </si>
  <si>
    <t>10003392</t>
  </si>
  <si>
    <t>10003393</t>
  </si>
  <si>
    <t>10003394</t>
  </si>
  <si>
    <t>10003395</t>
  </si>
  <si>
    <t>10003396</t>
  </si>
  <si>
    <t>10003397</t>
  </si>
  <si>
    <t>3.48</t>
  </si>
  <si>
    <t>10003398</t>
  </si>
  <si>
    <t>-176.76</t>
  </si>
  <si>
    <t>-39.94</t>
  </si>
  <si>
    <t>10003411</t>
  </si>
  <si>
    <t>20206INVO0</t>
  </si>
  <si>
    <t>10003412</t>
  </si>
  <si>
    <t>-305.36</t>
  </si>
  <si>
    <t>-272.76</t>
  </si>
  <si>
    <t>10003413</t>
  </si>
  <si>
    <t>10003414</t>
  </si>
  <si>
    <t>10003415</t>
  </si>
  <si>
    <t>10003416</t>
  </si>
  <si>
    <t>10003417</t>
  </si>
  <si>
    <t>-3.24</t>
  </si>
  <si>
    <t>10003421</t>
  </si>
  <si>
    <t>R4-200724-</t>
  </si>
  <si>
    <t>6.43</t>
  </si>
  <si>
    <t>-239.28</t>
  </si>
  <si>
    <t>10003428</t>
  </si>
  <si>
    <t>01-200727-</t>
  </si>
  <si>
    <t>-28.56</t>
  </si>
  <si>
    <t>10003434</t>
  </si>
  <si>
    <t>20209INVO0</t>
  </si>
  <si>
    <t>10003438</t>
  </si>
  <si>
    <t>R4-200727-</t>
  </si>
  <si>
    <t>-37.14</t>
  </si>
  <si>
    <t>10003448</t>
  </si>
  <si>
    <t>20210INVO0</t>
  </si>
  <si>
    <t>10003449</t>
  </si>
  <si>
    <t>10003452</t>
  </si>
  <si>
    <t>R4-200728-</t>
  </si>
  <si>
    <t>-13.28</t>
  </si>
  <si>
    <t>10003463</t>
  </si>
  <si>
    <t>20211INVO0</t>
  </si>
  <si>
    <t>-31.67</t>
  </si>
  <si>
    <t>-6.68</t>
  </si>
  <si>
    <t>-7.32</t>
  </si>
  <si>
    <t>-100.07</t>
  </si>
  <si>
    <t>10003479</t>
  </si>
  <si>
    <t>20212INVO0</t>
  </si>
  <si>
    <t>10003480</t>
  </si>
  <si>
    <t>20212R0900</t>
  </si>
  <si>
    <t>10003481</t>
  </si>
  <si>
    <t>10003482</t>
  </si>
  <si>
    <t>10003483</t>
  </si>
  <si>
    <t>73-0000001</t>
  </si>
  <si>
    <t>10003484</t>
  </si>
  <si>
    <t>74-0000001</t>
  </si>
  <si>
    <t>10003486</t>
  </si>
  <si>
    <t>R4-200730-</t>
  </si>
  <si>
    <t>-81.54</t>
  </si>
  <si>
    <t>-106.88</t>
  </si>
  <si>
    <t>90.87</t>
  </si>
  <si>
    <t>-28.16</t>
  </si>
  <si>
    <t>-86.63</t>
  </si>
  <si>
    <t>-126.98</t>
  </si>
  <si>
    <t>BH-0000002</t>
  </si>
  <si>
    <t>-33.77</t>
  </si>
  <si>
    <t>-24.87</t>
  </si>
  <si>
    <t>-31.32</t>
  </si>
  <si>
    <t>-10.52</t>
  </si>
  <si>
    <t>-10.84</t>
  </si>
  <si>
    <t>-18.29</t>
  </si>
  <si>
    <t>10003540</t>
  </si>
  <si>
    <t>20216INVO0</t>
  </si>
  <si>
    <t>10003541</t>
  </si>
  <si>
    <t>21.22</t>
  </si>
  <si>
    <t>-34.74</t>
  </si>
  <si>
    <t>-674.03</t>
  </si>
  <si>
    <t>10003564</t>
  </si>
  <si>
    <t>20218INVO0</t>
  </si>
  <si>
    <t>10003565</t>
  </si>
  <si>
    <t>20218R0900</t>
  </si>
  <si>
    <t>43-0000001</t>
  </si>
  <si>
    <t>10003566</t>
  </si>
  <si>
    <t>10003567</t>
  </si>
  <si>
    <t>45-0000001</t>
  </si>
  <si>
    <t>10003568</t>
  </si>
  <si>
    <t>10003569</t>
  </si>
  <si>
    <t>10003570</t>
  </si>
  <si>
    <t>10003575</t>
  </si>
  <si>
    <t>R4-200805-</t>
  </si>
  <si>
    <t>-127.58</t>
  </si>
  <si>
    <t>-48.88</t>
  </si>
  <si>
    <t>10003580</t>
  </si>
  <si>
    <t>01-200806-</t>
  </si>
  <si>
    <t>-6.61</t>
  </si>
  <si>
    <t>-22.09</t>
  </si>
  <si>
    <t>10003595</t>
  </si>
  <si>
    <t>-51.86</t>
  </si>
  <si>
    <t>20220INVO0</t>
  </si>
  <si>
    <t>10003596</t>
  </si>
  <si>
    <t>-406.69</t>
  </si>
  <si>
    <t>10003597</t>
  </si>
  <si>
    <t>10003598</t>
  </si>
  <si>
    <t>37.81</t>
  </si>
  <si>
    <t>10003599</t>
  </si>
  <si>
    <t>10003600</t>
  </si>
  <si>
    <t>21.59</t>
  </si>
  <si>
    <t>47.54</t>
  </si>
  <si>
    <t>10003601</t>
  </si>
  <si>
    <t>10003602</t>
  </si>
  <si>
    <t>10003603</t>
  </si>
  <si>
    <t>10003604</t>
  </si>
  <si>
    <t>-35.11</t>
  </si>
  <si>
    <t>10003605</t>
  </si>
  <si>
    <t>10003606</t>
  </si>
  <si>
    <t>-192.06</t>
  </si>
  <si>
    <t>10003607</t>
  </si>
  <si>
    <t>10003608</t>
  </si>
  <si>
    <t>10003609</t>
  </si>
  <si>
    <t>28.22</t>
  </si>
  <si>
    <t>10003610</t>
  </si>
  <si>
    <t>17.76</t>
  </si>
  <si>
    <t>-8.06</t>
  </si>
  <si>
    <t>10003611</t>
  </si>
  <si>
    <t>10003612</t>
  </si>
  <si>
    <t>10003613</t>
  </si>
  <si>
    <t>10003614</t>
  </si>
  <si>
    <t>7.33</t>
  </si>
  <si>
    <t>10003615</t>
  </si>
  <si>
    <t>10003616</t>
  </si>
  <si>
    <t>10003617</t>
  </si>
  <si>
    <t>10003618</t>
  </si>
  <si>
    <t>10003619</t>
  </si>
  <si>
    <t>10003620</t>
  </si>
  <si>
    <t>10003621</t>
  </si>
  <si>
    <t>10003622</t>
  </si>
  <si>
    <t>10003623</t>
  </si>
  <si>
    <t>-8.78</t>
  </si>
  <si>
    <t>-311.23</t>
  </si>
  <si>
    <t>10003624</t>
  </si>
  <si>
    <t>10003625</t>
  </si>
  <si>
    <t>10003626</t>
  </si>
  <si>
    <t>10003627</t>
  </si>
  <si>
    <t>10003628</t>
  </si>
  <si>
    <t>10003629</t>
  </si>
  <si>
    <t>10003630</t>
  </si>
  <si>
    <t>10003631</t>
  </si>
  <si>
    <t>-4.37</t>
  </si>
  <si>
    <t>10003632</t>
  </si>
  <si>
    <t>10003633</t>
  </si>
  <si>
    <t>-206.36</t>
  </si>
  <si>
    <t>10003634</t>
  </si>
  <si>
    <t>10003635</t>
  </si>
  <si>
    <t>10003636</t>
  </si>
  <si>
    <t>10003637</t>
  </si>
  <si>
    <t>10003638</t>
  </si>
  <si>
    <t>10003639</t>
  </si>
  <si>
    <t>10003640</t>
  </si>
  <si>
    <t>10003641</t>
  </si>
  <si>
    <t>10003642</t>
  </si>
  <si>
    <t>10003643</t>
  </si>
  <si>
    <t>10003644</t>
  </si>
  <si>
    <t>10003648</t>
  </si>
  <si>
    <t>R4-200807-</t>
  </si>
  <si>
    <t>-38.33</t>
  </si>
  <si>
    <t>-28.55</t>
  </si>
  <si>
    <t>10003665</t>
  </si>
  <si>
    <t>20223INVO0</t>
  </si>
  <si>
    <t>10003666</t>
  </si>
  <si>
    <t>20223R0900</t>
  </si>
  <si>
    <t>10003667</t>
  </si>
  <si>
    <t>10003668</t>
  </si>
  <si>
    <t>10003669</t>
  </si>
  <si>
    <t>10003670</t>
  </si>
  <si>
    <t>10003675</t>
  </si>
  <si>
    <t>R4-200810-</t>
  </si>
  <si>
    <t>-8.05</t>
  </si>
  <si>
    <t>-47.87</t>
  </si>
  <si>
    <t>29.58</t>
  </si>
  <si>
    <t>10003688</t>
  </si>
  <si>
    <t>20224R0900</t>
  </si>
  <si>
    <t>87-0000001</t>
  </si>
  <si>
    <t>10003689</t>
  </si>
  <si>
    <t>88-0000001</t>
  </si>
  <si>
    <t>10003690</t>
  </si>
  <si>
    <t>89-0000001</t>
  </si>
  <si>
    <t>10003691</t>
  </si>
  <si>
    <t>90-0000001</t>
  </si>
  <si>
    <t>10003692</t>
  </si>
  <si>
    <t>91-0000001</t>
  </si>
  <si>
    <t>10003696</t>
  </si>
  <si>
    <t>R4-200811-</t>
  </si>
  <si>
    <t>-23.31</t>
  </si>
  <si>
    <t>-7.81</t>
  </si>
  <si>
    <t>-2.27</t>
  </si>
  <si>
    <t>10003716</t>
  </si>
  <si>
    <t>7.21</t>
  </si>
  <si>
    <t>20226INVO0</t>
  </si>
  <si>
    <t>-4.15</t>
  </si>
  <si>
    <t>-4.50</t>
  </si>
  <si>
    <t>10003749</t>
  </si>
  <si>
    <t>01-200817-</t>
  </si>
  <si>
    <t>-8.29</t>
  </si>
  <si>
    <t>-14.18</t>
  </si>
  <si>
    <t>14.18</t>
  </si>
  <si>
    <t>10003760</t>
  </si>
  <si>
    <t>20230INVO0</t>
  </si>
  <si>
    <t>-28.36</t>
  </si>
  <si>
    <t>10003761</t>
  </si>
  <si>
    <t>-23.69</t>
  </si>
  <si>
    <t>-112.31</t>
  </si>
  <si>
    <t>-44.51</t>
  </si>
  <si>
    <t>-29.37</t>
  </si>
  <si>
    <t>10003784</t>
  </si>
  <si>
    <t>3.86</t>
  </si>
  <si>
    <t>R4-200818-</t>
  </si>
  <si>
    <t>10003790</t>
  </si>
  <si>
    <t>01-200819-</t>
  </si>
  <si>
    <t>10003801</t>
  </si>
  <si>
    <t>R4-200819-</t>
  </si>
  <si>
    <t>10003813</t>
  </si>
  <si>
    <t>01-200821-</t>
  </si>
  <si>
    <t>10003816</t>
  </si>
  <si>
    <t>20234INVO0</t>
  </si>
  <si>
    <t>69.08</t>
  </si>
  <si>
    <t>10003817</t>
  </si>
  <si>
    <t>10003818</t>
  </si>
  <si>
    <t>15.36</t>
  </si>
  <si>
    <t>10003819</t>
  </si>
  <si>
    <t>10003820</t>
  </si>
  <si>
    <t>10003821</t>
  </si>
  <si>
    <t>10003822</t>
  </si>
  <si>
    <t>10003823</t>
  </si>
  <si>
    <t>10003824</t>
  </si>
  <si>
    <t>10003825</t>
  </si>
  <si>
    <t>10003826</t>
  </si>
  <si>
    <t>-45.12</t>
  </si>
  <si>
    <t>-71.52</t>
  </si>
  <si>
    <t>10003827</t>
  </si>
  <si>
    <t>10003828</t>
  </si>
  <si>
    <t>10003829</t>
  </si>
  <si>
    <t>53.69</t>
  </si>
  <si>
    <t>10003830</t>
  </si>
  <si>
    <t>10003831</t>
  </si>
  <si>
    <t>10003832</t>
  </si>
  <si>
    <t>10003833</t>
  </si>
  <si>
    <t>10003834</t>
  </si>
  <si>
    <t>10003835</t>
  </si>
  <si>
    <t>10003836</t>
  </si>
  <si>
    <t>10003837</t>
  </si>
  <si>
    <t>10003838</t>
  </si>
  <si>
    <t>10003839</t>
  </si>
  <si>
    <t>-40.02</t>
  </si>
  <si>
    <t>10003840</t>
  </si>
  <si>
    <t>10003841</t>
  </si>
  <si>
    <t>10003842</t>
  </si>
  <si>
    <t>10003843</t>
  </si>
  <si>
    <t>34.37</t>
  </si>
  <si>
    <t>10003844</t>
  </si>
  <si>
    <t>74.43</t>
  </si>
  <si>
    <t>-74.43</t>
  </si>
  <si>
    <t>10003845</t>
  </si>
  <si>
    <t>10003846</t>
  </si>
  <si>
    <t>10003847</t>
  </si>
  <si>
    <t>10003848</t>
  </si>
  <si>
    <t>10003849</t>
  </si>
  <si>
    <t>10003850</t>
  </si>
  <si>
    <t>10003851</t>
  </si>
  <si>
    <t>10003852</t>
  </si>
  <si>
    <t>10003853</t>
  </si>
  <si>
    <t>-270.32</t>
  </si>
  <si>
    <t>10003854</t>
  </si>
  <si>
    <t>-5.12</t>
  </si>
  <si>
    <t>10003855</t>
  </si>
  <si>
    <t>10003856</t>
  </si>
  <si>
    <t>10003857</t>
  </si>
  <si>
    <t>10003858</t>
  </si>
  <si>
    <t>10003859</t>
  </si>
  <si>
    <t>10003860</t>
  </si>
  <si>
    <t>10003861</t>
  </si>
  <si>
    <t>10003862</t>
  </si>
  <si>
    <t>10003863</t>
  </si>
  <si>
    <t>-4.25</t>
  </si>
  <si>
    <t>10003864</t>
  </si>
  <si>
    <t>10003865</t>
  </si>
  <si>
    <t>BN-0000002</t>
  </si>
  <si>
    <t>-17.50</t>
  </si>
  <si>
    <t>-6.94</t>
  </si>
  <si>
    <t>-2.93</t>
  </si>
  <si>
    <t>10003885</t>
  </si>
  <si>
    <t>20237INVO0</t>
  </si>
  <si>
    <t>10003888</t>
  </si>
  <si>
    <t>R4-200824-</t>
  </si>
  <si>
    <t>10.53</t>
  </si>
  <si>
    <t>-46.29</t>
  </si>
  <si>
    <t>-23.42</t>
  </si>
  <si>
    <t>11.18</t>
  </si>
  <si>
    <t>10003903</t>
  </si>
  <si>
    <t>20238R0900</t>
  </si>
  <si>
    <t>05-0000001</t>
  </si>
  <si>
    <t>10003904</t>
  </si>
  <si>
    <t>06-0000001</t>
  </si>
  <si>
    <t>10003905</t>
  </si>
  <si>
    <t>94-0000001</t>
  </si>
  <si>
    <t>10003906</t>
  </si>
  <si>
    <t>95-0000001</t>
  </si>
  <si>
    <t>10003909</t>
  </si>
  <si>
    <t>R4-200825-</t>
  </si>
  <si>
    <t>10003915</t>
  </si>
  <si>
    <t>20239INVO0</t>
  </si>
  <si>
    <t>10003916</t>
  </si>
  <si>
    <t>10003919</t>
  </si>
  <si>
    <t>R4-200826-</t>
  </si>
  <si>
    <t>-15.09</t>
  </si>
  <si>
    <t>-91.55</t>
  </si>
  <si>
    <t>-20.59</t>
  </si>
  <si>
    <t>10003942</t>
  </si>
  <si>
    <t>20241INVO0</t>
  </si>
  <si>
    <t>-21.22</t>
  </si>
  <si>
    <t>10003950</t>
  </si>
  <si>
    <t>01-200831-</t>
  </si>
  <si>
    <t>-9.07</t>
  </si>
  <si>
    <t>-7.14</t>
  </si>
  <si>
    <t>-56.84</t>
  </si>
  <si>
    <t>-26.27</t>
  </si>
  <si>
    <t>-10.30</t>
  </si>
  <si>
    <t>-178.26</t>
  </si>
  <si>
    <t>-37.31</t>
  </si>
  <si>
    <t>-126.74</t>
  </si>
  <si>
    <t>10004449</t>
  </si>
  <si>
    <t>19246INVO0</t>
  </si>
  <si>
    <t>10004450</t>
  </si>
  <si>
    <t>10004452</t>
  </si>
  <si>
    <t>R4-190903-</t>
  </si>
  <si>
    <t>-84.08</t>
  </si>
  <si>
    <t>178.44</t>
  </si>
  <si>
    <t>-126.33</t>
  </si>
  <si>
    <t>-9.10</t>
  </si>
  <si>
    <t>-202.26</t>
  </si>
  <si>
    <t>-0.49</t>
  </si>
  <si>
    <t>73.28</t>
  </si>
  <si>
    <t>-147.18</t>
  </si>
  <si>
    <t>-150.46</t>
  </si>
  <si>
    <t>10004471</t>
  </si>
  <si>
    <t>15-190905-</t>
  </si>
  <si>
    <t>01-0000004</t>
  </si>
  <si>
    <t>10004474</t>
  </si>
  <si>
    <t>19248INVO0</t>
  </si>
  <si>
    <t>10004475</t>
  </si>
  <si>
    <t>-67.00</t>
  </si>
  <si>
    <t>-78.33</t>
  </si>
  <si>
    <t>36.75</t>
  </si>
  <si>
    <t>12.06</t>
  </si>
  <si>
    <t>-85.87</t>
  </si>
  <si>
    <t>-0.30</t>
  </si>
  <si>
    <t>-52.34</t>
  </si>
  <si>
    <t>10004510</t>
  </si>
  <si>
    <t>19252INVO0</t>
  </si>
  <si>
    <t>-8.83</t>
  </si>
  <si>
    <t>-99.04</t>
  </si>
  <si>
    <t>-81.02</t>
  </si>
  <si>
    <t>10004525</t>
  </si>
  <si>
    <t>19253INVO0</t>
  </si>
  <si>
    <t>10004526</t>
  </si>
  <si>
    <t>12.07</t>
  </si>
  <si>
    <t>-51.93</t>
  </si>
  <si>
    <t>10004527</t>
  </si>
  <si>
    <t>-22.67</t>
  </si>
  <si>
    <t>10004528</t>
  </si>
  <si>
    <t>10004529</t>
  </si>
  <si>
    <t>10004530</t>
  </si>
  <si>
    <t>28.16</t>
  </si>
  <si>
    <t>10004531</t>
  </si>
  <si>
    <t>4.53</t>
  </si>
  <si>
    <t>10004532</t>
  </si>
  <si>
    <t>10004533</t>
  </si>
  <si>
    <t>10004534</t>
  </si>
  <si>
    <t>10004535</t>
  </si>
  <si>
    <t>9.80</t>
  </si>
  <si>
    <t>10004536</t>
  </si>
  <si>
    <t>10004537</t>
  </si>
  <si>
    <t>10004538</t>
  </si>
  <si>
    <t>10004539</t>
  </si>
  <si>
    <t>10004540</t>
  </si>
  <si>
    <t>-68.44</t>
  </si>
  <si>
    <t>10004541</t>
  </si>
  <si>
    <t>10004542</t>
  </si>
  <si>
    <t>10004543</t>
  </si>
  <si>
    <t>11.05</t>
  </si>
  <si>
    <t>10004544</t>
  </si>
  <si>
    <t>-39.85</t>
  </si>
  <si>
    <t>10004545</t>
  </si>
  <si>
    <t>10004546</t>
  </si>
  <si>
    <t>10004547</t>
  </si>
  <si>
    <t>10004548</t>
  </si>
  <si>
    <t>10004549</t>
  </si>
  <si>
    <t>-25.42</t>
  </si>
  <si>
    <t>10004550</t>
  </si>
  <si>
    <t>10004551</t>
  </si>
  <si>
    <t>10004552</t>
  </si>
  <si>
    <t>10004553</t>
  </si>
  <si>
    <t>10004554</t>
  </si>
  <si>
    <t>10004555</t>
  </si>
  <si>
    <t>11.02</t>
  </si>
  <si>
    <t>1.09</t>
  </si>
  <si>
    <t>10004556</t>
  </si>
  <si>
    <t>10004557</t>
  </si>
  <si>
    <t>10004558</t>
  </si>
  <si>
    <t>-17.55</t>
  </si>
  <si>
    <t>10004559</t>
  </si>
  <si>
    <t>16.41</t>
  </si>
  <si>
    <t>10004560</t>
  </si>
  <si>
    <t>-6.48</t>
  </si>
  <si>
    <t>10004561</t>
  </si>
  <si>
    <t>10004562</t>
  </si>
  <si>
    <t>-222.00</t>
  </si>
  <si>
    <t>10004563</t>
  </si>
  <si>
    <t>14.84</t>
  </si>
  <si>
    <t>10004564</t>
  </si>
  <si>
    <t>10004565</t>
  </si>
  <si>
    <t>BO-0000003</t>
  </si>
  <si>
    <t>10004566</t>
  </si>
  <si>
    <t>BP-0000003</t>
  </si>
  <si>
    <t>10004567</t>
  </si>
  <si>
    <t>BQ-0000003</t>
  </si>
  <si>
    <t>10004568</t>
  </si>
  <si>
    <t>BR-0000003</t>
  </si>
  <si>
    <t>10004569</t>
  </si>
  <si>
    <t>BS-0000003</t>
  </si>
  <si>
    <t>10004570</t>
  </si>
  <si>
    <t>BT-0000003</t>
  </si>
  <si>
    <t>-38.56</t>
  </si>
  <si>
    <t>10004571</t>
  </si>
  <si>
    <t>BU-0000003</t>
  </si>
  <si>
    <t>10004572</t>
  </si>
  <si>
    <t>BV-0000003</t>
  </si>
  <si>
    <t>10004573</t>
  </si>
  <si>
    <t>BW-0000003</t>
  </si>
  <si>
    <t>10004574</t>
  </si>
  <si>
    <t>BX-0000003</t>
  </si>
  <si>
    <t>-151.96</t>
  </si>
  <si>
    <t>10004585</t>
  </si>
  <si>
    <t>19254INVO0</t>
  </si>
  <si>
    <t>10004586</t>
  </si>
  <si>
    <t>10004587</t>
  </si>
  <si>
    <t>10004588</t>
  </si>
  <si>
    <t>10004589</t>
  </si>
  <si>
    <t>-26.33</t>
  </si>
  <si>
    <t>10004590</t>
  </si>
  <si>
    <t>10004591</t>
  </si>
  <si>
    <t>10004592</t>
  </si>
  <si>
    <t>10004593</t>
  </si>
  <si>
    <t>10004594</t>
  </si>
  <si>
    <t>10004595</t>
  </si>
  <si>
    <t>10004596</t>
  </si>
  <si>
    <t>-450.45</t>
  </si>
  <si>
    <t>10004597</t>
  </si>
  <si>
    <t>10004598</t>
  </si>
  <si>
    <t>10004599</t>
  </si>
  <si>
    <t>10004600</t>
  </si>
  <si>
    <t>5.47</t>
  </si>
  <si>
    <t>10004601</t>
  </si>
  <si>
    <t>10004602</t>
  </si>
  <si>
    <t>7.82</t>
  </si>
  <si>
    <t>10004603</t>
  </si>
  <si>
    <t>10004604</t>
  </si>
  <si>
    <t>10004605</t>
  </si>
  <si>
    <t>10004606</t>
  </si>
  <si>
    <t>-173.33</t>
  </si>
  <si>
    <t>-22.14</t>
  </si>
  <si>
    <t>10004607</t>
  </si>
  <si>
    <t>10004608</t>
  </si>
  <si>
    <t>10004609</t>
  </si>
  <si>
    <t>10004610</t>
  </si>
  <si>
    <t>10004611</t>
  </si>
  <si>
    <t>10004612</t>
  </si>
  <si>
    <t>10004613</t>
  </si>
  <si>
    <t>10004614</t>
  </si>
  <si>
    <t>10004615</t>
  </si>
  <si>
    <t>10004616</t>
  </si>
  <si>
    <t>10004617</t>
  </si>
  <si>
    <t>10004618</t>
  </si>
  <si>
    <t>10004619</t>
  </si>
  <si>
    <t>10004620</t>
  </si>
  <si>
    <t>10004621</t>
  </si>
  <si>
    <t>10004622</t>
  </si>
  <si>
    <t>-29.98</t>
  </si>
  <si>
    <t>10004623</t>
  </si>
  <si>
    <t>10004624</t>
  </si>
  <si>
    <t>10004625</t>
  </si>
  <si>
    <t>10004626</t>
  </si>
  <si>
    <t>10004627</t>
  </si>
  <si>
    <t>-19.37</t>
  </si>
  <si>
    <t>10004628</t>
  </si>
  <si>
    <t>10004629</t>
  </si>
  <si>
    <t>-46.33</t>
  </si>
  <si>
    <t>10004630</t>
  </si>
  <si>
    <t>10004631</t>
  </si>
  <si>
    <t>10004632</t>
  </si>
  <si>
    <t>10004633</t>
  </si>
  <si>
    <t>10004637</t>
  </si>
  <si>
    <t>R4-190911-</t>
  </si>
  <si>
    <t>-213.04</t>
  </si>
  <si>
    <t>10004644</t>
  </si>
  <si>
    <t>19255INVO0</t>
  </si>
  <si>
    <t>10004648</t>
  </si>
  <si>
    <t>R4-190912-</t>
  </si>
  <si>
    <t>10004649</t>
  </si>
  <si>
    <t>R9-190912-</t>
  </si>
  <si>
    <t>-95.94</t>
  </si>
  <si>
    <t>10004658</t>
  </si>
  <si>
    <t>R4-190913-</t>
  </si>
  <si>
    <t>-6.46</t>
  </si>
  <si>
    <t>-0.54</t>
  </si>
  <si>
    <t>10004664</t>
  </si>
  <si>
    <t>10004665</t>
  </si>
  <si>
    <t>15-190916-</t>
  </si>
  <si>
    <t>-22.34</t>
  </si>
  <si>
    <t>22.34</t>
  </si>
  <si>
    <t>10004681</t>
  </si>
  <si>
    <t>19259INVO0</t>
  </si>
  <si>
    <t>10004687</t>
  </si>
  <si>
    <t>R4-190916-</t>
  </si>
  <si>
    <t>-23.98</t>
  </si>
  <si>
    <t>-8.58</t>
  </si>
  <si>
    <t>10004719</t>
  </si>
  <si>
    <t>19261INVO0</t>
  </si>
  <si>
    <t>-145.69</t>
  </si>
  <si>
    <t>10004728</t>
  </si>
  <si>
    <t>01-190919-</t>
  </si>
  <si>
    <t>-50.12</t>
  </si>
  <si>
    <t>10004764</t>
  </si>
  <si>
    <t>19267INVO0</t>
  </si>
  <si>
    <t>10004765</t>
  </si>
  <si>
    <t>10004766</t>
  </si>
  <si>
    <t>10004767</t>
  </si>
  <si>
    <t>10004768</t>
  </si>
  <si>
    <t>10004769</t>
  </si>
  <si>
    <t>10004770</t>
  </si>
  <si>
    <t>10004771</t>
  </si>
  <si>
    <t>10004772</t>
  </si>
  <si>
    <t>10004773</t>
  </si>
  <si>
    <t>10004774</t>
  </si>
  <si>
    <t>10004775</t>
  </si>
  <si>
    <t>10004776</t>
  </si>
  <si>
    <t>10004777</t>
  </si>
  <si>
    <t>-43.05</t>
  </si>
  <si>
    <t>10004778</t>
  </si>
  <si>
    <t>10004779</t>
  </si>
  <si>
    <t>10004780</t>
  </si>
  <si>
    <t>10004781</t>
  </si>
  <si>
    <t>10004782</t>
  </si>
  <si>
    <t>10004783</t>
  </si>
  <si>
    <t>10004784</t>
  </si>
  <si>
    <t>10004785</t>
  </si>
  <si>
    <t>10004786</t>
  </si>
  <si>
    <t>10004787</t>
  </si>
  <si>
    <t>-166.58</t>
  </si>
  <si>
    <t>10004788</t>
  </si>
  <si>
    <t>10004789</t>
  </si>
  <si>
    <t>10004790</t>
  </si>
  <si>
    <t>10004791</t>
  </si>
  <si>
    <t>10004792</t>
  </si>
  <si>
    <t>10004793</t>
  </si>
  <si>
    <t>10004794</t>
  </si>
  <si>
    <t>10004795</t>
  </si>
  <si>
    <t>10004796</t>
  </si>
  <si>
    <t>10004797</t>
  </si>
  <si>
    <t>10004798</t>
  </si>
  <si>
    <t>10004799</t>
  </si>
  <si>
    <t>10004800</t>
  </si>
  <si>
    <t>10004801</t>
  </si>
  <si>
    <t>-5.48</t>
  </si>
  <si>
    <t>10004802</t>
  </si>
  <si>
    <t>10004803</t>
  </si>
  <si>
    <t>10004804</t>
  </si>
  <si>
    <t>10004805</t>
  </si>
  <si>
    <t>10004806</t>
  </si>
  <si>
    <t>10004807</t>
  </si>
  <si>
    <t>2.76</t>
  </si>
  <si>
    <t>10004808</t>
  </si>
  <si>
    <t>10004809</t>
  </si>
  <si>
    <t>10004810</t>
  </si>
  <si>
    <t>-4.38</t>
  </si>
  <si>
    <t>19267R0900</t>
  </si>
  <si>
    <t>10004811</t>
  </si>
  <si>
    <t>10004812</t>
  </si>
  <si>
    <t>56-0000001</t>
  </si>
  <si>
    <t>10004814</t>
  </si>
  <si>
    <t>R4-190924-</t>
  </si>
  <si>
    <t>-0.34</t>
  </si>
  <si>
    <t>-778.69</t>
  </si>
  <si>
    <t>-47.37</t>
  </si>
  <si>
    <t>10004828</t>
  </si>
  <si>
    <t>19268INVO0</t>
  </si>
  <si>
    <t>10004829</t>
  </si>
  <si>
    <t>-7.95</t>
  </si>
  <si>
    <t>10004830</t>
  </si>
  <si>
    <t>10004831</t>
  </si>
  <si>
    <t>10004832</t>
  </si>
  <si>
    <t>10004833</t>
  </si>
  <si>
    <t>10004834</t>
  </si>
  <si>
    <t>10004835</t>
  </si>
  <si>
    <t>10004836</t>
  </si>
  <si>
    <t>10004837</t>
  </si>
  <si>
    <t>10004838</t>
  </si>
  <si>
    <t>10004839</t>
  </si>
  <si>
    <t>-2.30</t>
  </si>
  <si>
    <t>10004840</t>
  </si>
  <si>
    <t>10004841</t>
  </si>
  <si>
    <t>10004842</t>
  </si>
  <si>
    <t>10004843</t>
  </si>
  <si>
    <t>10004844</t>
  </si>
  <si>
    <t>10004845</t>
  </si>
  <si>
    <t>10004846</t>
  </si>
  <si>
    <t>10004847</t>
  </si>
  <si>
    <t>10004848</t>
  </si>
  <si>
    <t>10004849</t>
  </si>
  <si>
    <t>-3.25</t>
  </si>
  <si>
    <t>10004850</t>
  </si>
  <si>
    <t>10004851</t>
  </si>
  <si>
    <t>10004852</t>
  </si>
  <si>
    <t>10004853</t>
  </si>
  <si>
    <t>1.94</t>
  </si>
  <si>
    <t>11.88</t>
  </si>
  <si>
    <t>10004854</t>
  </si>
  <si>
    <t>10004855</t>
  </si>
  <si>
    <t>10004856</t>
  </si>
  <si>
    <t>BO-0000002</t>
  </si>
  <si>
    <t>10004857</t>
  </si>
  <si>
    <t>10004858</t>
  </si>
  <si>
    <t>2.06</t>
  </si>
  <si>
    <t>10004859</t>
  </si>
  <si>
    <t>10004860</t>
  </si>
  <si>
    <t>10004861</t>
  </si>
  <si>
    <t>10004862</t>
  </si>
  <si>
    <t>10004866</t>
  </si>
  <si>
    <t>R4-190925-</t>
  </si>
  <si>
    <t>10004867</t>
  </si>
  <si>
    <t>-27.93</t>
  </si>
  <si>
    <t>-2.16</t>
  </si>
  <si>
    <t>10004870</t>
  </si>
  <si>
    <t>15-190926-</t>
  </si>
  <si>
    <t>10004872</t>
  </si>
  <si>
    <t>19269R0900</t>
  </si>
  <si>
    <t>10004873</t>
  </si>
  <si>
    <t>10004874</t>
  </si>
  <si>
    <t>10004878</t>
  </si>
  <si>
    <t>R4-190926-</t>
  </si>
  <si>
    <t>-56.32</t>
  </si>
  <si>
    <t>-83.01</t>
  </si>
  <si>
    <t>10004896</t>
  </si>
  <si>
    <t>19273INVO0</t>
  </si>
  <si>
    <t>10004897</t>
  </si>
  <si>
    <t>-19.02</t>
  </si>
  <si>
    <t>-19.75</t>
  </si>
  <si>
    <t>-9.83</t>
  </si>
  <si>
    <t>-84.54</t>
  </si>
  <si>
    <t>-15.73</t>
  </si>
  <si>
    <t>10004926</t>
  </si>
  <si>
    <t>19274INVO0</t>
  </si>
  <si>
    <t>10004927</t>
  </si>
  <si>
    <t>19274R0901</t>
  </si>
  <si>
    <t>10004928</t>
  </si>
  <si>
    <t>26-0000001</t>
  </si>
  <si>
    <t>10004929</t>
  </si>
  <si>
    <t>27-0000001</t>
  </si>
  <si>
    <t>10004930</t>
  </si>
  <si>
    <t>28-0000001</t>
  </si>
  <si>
    <t>10004931</t>
  </si>
  <si>
    <t>10004932</t>
  </si>
  <si>
    <t>25.11</t>
  </si>
  <si>
    <t>-38.62</t>
  </si>
  <si>
    <t>10004935</t>
  </si>
  <si>
    <t>R4-191001-</t>
  </si>
  <si>
    <t>-43.89</t>
  </si>
  <si>
    <t>10004937</t>
  </si>
  <si>
    <t>15-191002-</t>
  </si>
  <si>
    <t>01-0000003</t>
  </si>
  <si>
    <t>-123.02</t>
  </si>
  <si>
    <t>10004951</t>
  </si>
  <si>
    <t>19275INVO0</t>
  </si>
  <si>
    <t>-63.01</t>
  </si>
  <si>
    <t>10004957</t>
  </si>
  <si>
    <t>01-191003-</t>
  </si>
  <si>
    <t>10004958</t>
  </si>
  <si>
    <t>15-191003-</t>
  </si>
  <si>
    <t>10004973</t>
  </si>
  <si>
    <t>19276INVO0</t>
  </si>
  <si>
    <t>-0.07</t>
  </si>
  <si>
    <t>-32.55</t>
  </si>
  <si>
    <t>10004987</t>
  </si>
  <si>
    <t>19277INVO0</t>
  </si>
  <si>
    <t>-136.98</t>
  </si>
  <si>
    <t>-45.93</t>
  </si>
  <si>
    <t>-0.67</t>
  </si>
  <si>
    <t>10004997</t>
  </si>
  <si>
    <t>15-191007-</t>
  </si>
  <si>
    <t>10005014</t>
  </si>
  <si>
    <t>19280INVO0</t>
  </si>
  <si>
    <t>-6.21</t>
  </si>
  <si>
    <t>10005030</t>
  </si>
  <si>
    <t>01-191008-</t>
  </si>
  <si>
    <t>10005031</t>
  </si>
  <si>
    <t>00-0000006</t>
  </si>
  <si>
    <t>-11.90</t>
  </si>
  <si>
    <t>10005043</t>
  </si>
  <si>
    <t>15-191009-</t>
  </si>
  <si>
    <t>-96.96</t>
  </si>
  <si>
    <t>10005046</t>
  </si>
  <si>
    <t>19282INVO0</t>
  </si>
  <si>
    <t>-95.30</t>
  </si>
  <si>
    <t>10005047</t>
  </si>
  <si>
    <t>10005048</t>
  </si>
  <si>
    <t>10005049</t>
  </si>
  <si>
    <t>10005050</t>
  </si>
  <si>
    <t>-0.98</t>
  </si>
  <si>
    <t>10005051</t>
  </si>
  <si>
    <t>-86.92</t>
  </si>
  <si>
    <t>10005052</t>
  </si>
  <si>
    <t>10005053</t>
  </si>
  <si>
    <t>10005054</t>
  </si>
  <si>
    <t>10005055</t>
  </si>
  <si>
    <t>10005056</t>
  </si>
  <si>
    <t>10005057</t>
  </si>
  <si>
    <t>10005058</t>
  </si>
  <si>
    <t>10005059</t>
  </si>
  <si>
    <t>10005060</t>
  </si>
  <si>
    <t>10005061</t>
  </si>
  <si>
    <t>10005062</t>
  </si>
  <si>
    <t>11.52</t>
  </si>
  <si>
    <t>10005063</t>
  </si>
  <si>
    <t>10005064</t>
  </si>
  <si>
    <t>10005065</t>
  </si>
  <si>
    <t>-170.44</t>
  </si>
  <si>
    <t>10005066</t>
  </si>
  <si>
    <t>10005067</t>
  </si>
  <si>
    <t>10005068</t>
  </si>
  <si>
    <t>10005069</t>
  </si>
  <si>
    <t>10005070</t>
  </si>
  <si>
    <t>10005071</t>
  </si>
  <si>
    <t>-540.72</t>
  </si>
  <si>
    <t>10005072</t>
  </si>
  <si>
    <t>10005073</t>
  </si>
  <si>
    <t>10005074</t>
  </si>
  <si>
    <t>10005075</t>
  </si>
  <si>
    <t>10005076</t>
  </si>
  <si>
    <t>10005077</t>
  </si>
  <si>
    <t>26.95</t>
  </si>
  <si>
    <t>10005078</t>
  </si>
  <si>
    <t>10005079</t>
  </si>
  <si>
    <t>10005080</t>
  </si>
  <si>
    <t>10005081</t>
  </si>
  <si>
    <t>10005082</t>
  </si>
  <si>
    <t>10005083</t>
  </si>
  <si>
    <t>10005084</t>
  </si>
  <si>
    <t>10005085</t>
  </si>
  <si>
    <t>10005086</t>
  </si>
  <si>
    <t>10005087</t>
  </si>
  <si>
    <t>10005088</t>
  </si>
  <si>
    <t>10005089</t>
  </si>
  <si>
    <t>10005090</t>
  </si>
  <si>
    <t>10005091</t>
  </si>
  <si>
    <t>10005092</t>
  </si>
  <si>
    <t>10005093</t>
  </si>
  <si>
    <t>67.14</t>
  </si>
  <si>
    <t>10005094</t>
  </si>
  <si>
    <t>10005095</t>
  </si>
  <si>
    <t>-37.09</t>
  </si>
  <si>
    <t>-59.99</t>
  </si>
  <si>
    <t>-16.10</t>
  </si>
  <si>
    <t>10005107</t>
  </si>
  <si>
    <t>15-191010-</t>
  </si>
  <si>
    <t>10005113</t>
  </si>
  <si>
    <t>19283INVO0</t>
  </si>
  <si>
    <t>10005114</t>
  </si>
  <si>
    <t>10005115</t>
  </si>
  <si>
    <t>10005116</t>
  </si>
  <si>
    <t>10005117</t>
  </si>
  <si>
    <t>10005118</t>
  </si>
  <si>
    <t>10005119</t>
  </si>
  <si>
    <t>10005120</t>
  </si>
  <si>
    <t>10005121</t>
  </si>
  <si>
    <t>10005122</t>
  </si>
  <si>
    <t>10005123</t>
  </si>
  <si>
    <t>10005124</t>
  </si>
  <si>
    <t>10005125</t>
  </si>
  <si>
    <t>10005126</t>
  </si>
  <si>
    <t>10005127</t>
  </si>
  <si>
    <t>10005128</t>
  </si>
  <si>
    <t>10005129</t>
  </si>
  <si>
    <t>10005130</t>
  </si>
  <si>
    <t>10005131</t>
  </si>
  <si>
    <t>10005132</t>
  </si>
  <si>
    <t>10005133</t>
  </si>
  <si>
    <t>10005134</t>
  </si>
  <si>
    <t>10005135</t>
  </si>
  <si>
    <t>50.53</t>
  </si>
  <si>
    <t>10005136</t>
  </si>
  <si>
    <t>10005137</t>
  </si>
  <si>
    <t>10005138</t>
  </si>
  <si>
    <t>10005139</t>
  </si>
  <si>
    <t>10005140</t>
  </si>
  <si>
    <t>10005141</t>
  </si>
  <si>
    <t>10005142</t>
  </si>
  <si>
    <t>-135.09</t>
  </si>
  <si>
    <t>10005143</t>
  </si>
  <si>
    <t>10005144</t>
  </si>
  <si>
    <t>10005145</t>
  </si>
  <si>
    <t>10005146</t>
  </si>
  <si>
    <t>10005147</t>
  </si>
  <si>
    <t>10005148</t>
  </si>
  <si>
    <t>10005149</t>
  </si>
  <si>
    <t>10005150</t>
  </si>
  <si>
    <t>33.35</t>
  </si>
  <si>
    <t>10005151</t>
  </si>
  <si>
    <t>10005152</t>
  </si>
  <si>
    <t>10005153</t>
  </si>
  <si>
    <t>10005154</t>
  </si>
  <si>
    <t>-63.14</t>
  </si>
  <si>
    <t>10005155</t>
  </si>
  <si>
    <t>10005156</t>
  </si>
  <si>
    <t>-17.81</t>
  </si>
  <si>
    <t>10005157</t>
  </si>
  <si>
    <t>10005158</t>
  </si>
  <si>
    <t>10005159</t>
  </si>
  <si>
    <t>10005160</t>
  </si>
  <si>
    <t>10005161</t>
  </si>
  <si>
    <t>10005162</t>
  </si>
  <si>
    <t>10005163</t>
  </si>
  <si>
    <t>19283R0901</t>
  </si>
  <si>
    <t>10005164</t>
  </si>
  <si>
    <t>10005165</t>
  </si>
  <si>
    <t>10005166</t>
  </si>
  <si>
    <t>10005167</t>
  </si>
  <si>
    <t>10005168</t>
  </si>
  <si>
    <t>10005173</t>
  </si>
  <si>
    <t>R4-191010-</t>
  </si>
  <si>
    <t>10005182</t>
  </si>
  <si>
    <t>19284INVO0</t>
  </si>
  <si>
    <t>-63.39</t>
  </si>
  <si>
    <t>10005200</t>
  </si>
  <si>
    <t>19287INVO0</t>
  </si>
  <si>
    <t>10005201</t>
  </si>
  <si>
    <t>10005202</t>
  </si>
  <si>
    <t>-31.63</t>
  </si>
  <si>
    <t>10005205</t>
  </si>
  <si>
    <t>R4-191014-</t>
  </si>
  <si>
    <t>10005206</t>
  </si>
  <si>
    <t>R9-191014-</t>
  </si>
  <si>
    <t>10005211</t>
  </si>
  <si>
    <t>15-191015-</t>
  </si>
  <si>
    <t>01-0000005</t>
  </si>
  <si>
    <t>-40.64</t>
  </si>
  <si>
    <t>10005217</t>
  </si>
  <si>
    <t>-3.50</t>
  </si>
  <si>
    <t>19288R0900</t>
  </si>
  <si>
    <t>10005218</t>
  </si>
  <si>
    <t>10005219</t>
  </si>
  <si>
    <t>10005223</t>
  </si>
  <si>
    <t>R4-191015-</t>
  </si>
  <si>
    <t>-26.06</t>
  </si>
  <si>
    <t>10005227</t>
  </si>
  <si>
    <t>01-191016-</t>
  </si>
  <si>
    <t>10005228</t>
  </si>
  <si>
    <t>15-191016-</t>
  </si>
  <si>
    <t>-1.32</t>
  </si>
  <si>
    <t>-325.00</t>
  </si>
  <si>
    <t>-7.27</t>
  </si>
  <si>
    <t>-29.17</t>
  </si>
  <si>
    <t>-36.31</t>
  </si>
  <si>
    <t>10005253</t>
  </si>
  <si>
    <t>15-191017-</t>
  </si>
  <si>
    <t>-103.16</t>
  </si>
  <si>
    <t>-35.10</t>
  </si>
  <si>
    <t>-75.66</t>
  </si>
  <si>
    <t>-6.05</t>
  </si>
  <si>
    <t>10005272</t>
  </si>
  <si>
    <t>15-191018-</t>
  </si>
  <si>
    <t>10005275</t>
  </si>
  <si>
    <t>19291INVO0</t>
  </si>
  <si>
    <t>10005276</t>
  </si>
  <si>
    <t>-155.61</t>
  </si>
  <si>
    <t>10005281</t>
  </si>
  <si>
    <t>R4-191018-</t>
  </si>
  <si>
    <t>-126.00</t>
  </si>
  <si>
    <t>10005288</t>
  </si>
  <si>
    <t>15-191021-</t>
  </si>
  <si>
    <t>-27.06</t>
  </si>
  <si>
    <t>-24.37</t>
  </si>
  <si>
    <t>-27.84</t>
  </si>
  <si>
    <t>10005323</t>
  </si>
  <si>
    <t>01-191023-</t>
  </si>
  <si>
    <t>10005324</t>
  </si>
  <si>
    <t>15-191023-</t>
  </si>
  <si>
    <t>-7.09</t>
  </si>
  <si>
    <t>10005328</t>
  </si>
  <si>
    <t>19296INVO0</t>
  </si>
  <si>
    <t>10005329</t>
  </si>
  <si>
    <t>10005330</t>
  </si>
  <si>
    <t>10005331</t>
  </si>
  <si>
    <t>10005332</t>
  </si>
  <si>
    <t>10005333</t>
  </si>
  <si>
    <t>10005334</t>
  </si>
  <si>
    <t>10005335</t>
  </si>
  <si>
    <t>10005336</t>
  </si>
  <si>
    <t>10005337</t>
  </si>
  <si>
    <t>10005338</t>
  </si>
  <si>
    <t>10005339</t>
  </si>
  <si>
    <t>10005340</t>
  </si>
  <si>
    <t>10005341</t>
  </si>
  <si>
    <t>10005342</t>
  </si>
  <si>
    <t>10005343</t>
  </si>
  <si>
    <t>10005344</t>
  </si>
  <si>
    <t>10005345</t>
  </si>
  <si>
    <t>10005346</t>
  </si>
  <si>
    <t>10005347</t>
  </si>
  <si>
    <t>-8.04</t>
  </si>
  <si>
    <t>10005348</t>
  </si>
  <si>
    <t>10005349</t>
  </si>
  <si>
    <t>AY-0000002</t>
  </si>
  <si>
    <t>10005350</t>
  </si>
  <si>
    <t>10005351</t>
  </si>
  <si>
    <t>10005352</t>
  </si>
  <si>
    <t>10005353</t>
  </si>
  <si>
    <t>10005354</t>
  </si>
  <si>
    <t>10005355</t>
  </si>
  <si>
    <t>10005356</t>
  </si>
  <si>
    <t>-1.72</t>
  </si>
  <si>
    <t>10005357</t>
  </si>
  <si>
    <t>9.39</t>
  </si>
  <si>
    <t>10005358</t>
  </si>
  <si>
    <t>10005359</t>
  </si>
  <si>
    <t>10005360</t>
  </si>
  <si>
    <t>36.84</t>
  </si>
  <si>
    <t>10005361</t>
  </si>
  <si>
    <t>10005362</t>
  </si>
  <si>
    <t>10005363</t>
  </si>
  <si>
    <t>-27.87</t>
  </si>
  <si>
    <t>10005364</t>
  </si>
  <si>
    <t>10005365</t>
  </si>
  <si>
    <t>-69.27</t>
  </si>
  <si>
    <t>10005366</t>
  </si>
  <si>
    <t>BQ-0000002</t>
  </si>
  <si>
    <t>10005367</t>
  </si>
  <si>
    <t>10005368</t>
  </si>
  <si>
    <t>BS-0000002</t>
  </si>
  <si>
    <t>22.30</t>
  </si>
  <si>
    <t>10005369</t>
  </si>
  <si>
    <t>15.04</t>
  </si>
  <si>
    <t>10005370</t>
  </si>
  <si>
    <t>10005371</t>
  </si>
  <si>
    <t>10005372</t>
  </si>
  <si>
    <t>10005373</t>
  </si>
  <si>
    <t>-42.72</t>
  </si>
  <si>
    <t>10005377</t>
  </si>
  <si>
    <t>R4-191023-</t>
  </si>
  <si>
    <t>-48.55</t>
  </si>
  <si>
    <t>-7.94</t>
  </si>
  <si>
    <t>-88.49</t>
  </si>
  <si>
    <t>10005385</t>
  </si>
  <si>
    <t>19297INVO0</t>
  </si>
  <si>
    <t>10005386</t>
  </si>
  <si>
    <t>10005387</t>
  </si>
  <si>
    <t>10005388</t>
  </si>
  <si>
    <t>10005389</t>
  </si>
  <si>
    <t>10005390</t>
  </si>
  <si>
    <t>10005391</t>
  </si>
  <si>
    <t>10005392</t>
  </si>
  <si>
    <t>10005393</t>
  </si>
  <si>
    <t>10005394</t>
  </si>
  <si>
    <t>10005395</t>
  </si>
  <si>
    <t>10005396</t>
  </si>
  <si>
    <t>10005397</t>
  </si>
  <si>
    <t>10005398</t>
  </si>
  <si>
    <t>10005399</t>
  </si>
  <si>
    <t>10005400</t>
  </si>
  <si>
    <t>10005401</t>
  </si>
  <si>
    <t>10005402</t>
  </si>
  <si>
    <t>10005403</t>
  </si>
  <si>
    <t>10005404</t>
  </si>
  <si>
    <t>10005405</t>
  </si>
  <si>
    <t>10005406</t>
  </si>
  <si>
    <t>10005407</t>
  </si>
  <si>
    <t>10005408</t>
  </si>
  <si>
    <t>10005409</t>
  </si>
  <si>
    <t>10005410</t>
  </si>
  <si>
    <t>10005411</t>
  </si>
  <si>
    <t>10005412</t>
  </si>
  <si>
    <t>10005413</t>
  </si>
  <si>
    <t>10005414</t>
  </si>
  <si>
    <t>10005415</t>
  </si>
  <si>
    <t>10005416</t>
  </si>
  <si>
    <t>1.79</t>
  </si>
  <si>
    <t>39.02</t>
  </si>
  <si>
    <t>10005417</t>
  </si>
  <si>
    <t>10005420</t>
  </si>
  <si>
    <t>R4-191024-</t>
  </si>
  <si>
    <t>10005421</t>
  </si>
  <si>
    <t>10005425</t>
  </si>
  <si>
    <t>01-191025-</t>
  </si>
  <si>
    <t>10005426</t>
  </si>
  <si>
    <t>15-191025-</t>
  </si>
  <si>
    <t>00-0000007</t>
  </si>
  <si>
    <t>10005433</t>
  </si>
  <si>
    <t>19298INVO0</t>
  </si>
  <si>
    <t>10005434</t>
  </si>
  <si>
    <t>-39.17</t>
  </si>
  <si>
    <t>10005442</t>
  </si>
  <si>
    <t>15-191028-</t>
  </si>
  <si>
    <t>-3.34</t>
  </si>
  <si>
    <t>10005449</t>
  </si>
  <si>
    <t>19301INVO0</t>
  </si>
  <si>
    <t>10005453</t>
  </si>
  <si>
    <t>R4-191028-</t>
  </si>
  <si>
    <t>-95.44</t>
  </si>
  <si>
    <t>10005461</t>
  </si>
  <si>
    <t>01-191029-</t>
  </si>
  <si>
    <t>10005467</t>
  </si>
  <si>
    <t>19302INVO0</t>
  </si>
  <si>
    <t>-15.67</t>
  </si>
  <si>
    <t>-54.02</t>
  </si>
  <si>
    <t>-6.25</t>
  </si>
  <si>
    <t>-5.62</t>
  </si>
  <si>
    <t>-114.00</t>
  </si>
  <si>
    <t>10005487</t>
  </si>
  <si>
    <t>19303INVO0</t>
  </si>
  <si>
    <t>10005488</t>
  </si>
  <si>
    <t>10005493</t>
  </si>
  <si>
    <t>R9-191030-</t>
  </si>
  <si>
    <t>10005498</t>
  </si>
  <si>
    <t>15-191031-</t>
  </si>
  <si>
    <t>-106.25</t>
  </si>
  <si>
    <t>-26.46</t>
  </si>
  <si>
    <t>26.46</t>
  </si>
  <si>
    <t>10005510</t>
  </si>
  <si>
    <t>19304INVO0</t>
  </si>
  <si>
    <t>-39.92</t>
  </si>
  <si>
    <t>10005529</t>
  </si>
  <si>
    <t>15-191101-</t>
  </si>
  <si>
    <t>-58.67</t>
  </si>
  <si>
    <t>-41.33</t>
  </si>
  <si>
    <t>10005543</t>
  </si>
  <si>
    <t>19305INVO0</t>
  </si>
  <si>
    <t>10005544</t>
  </si>
  <si>
    <t>10005545</t>
  </si>
  <si>
    <t>-46.69</t>
  </si>
  <si>
    <t>-8.77</t>
  </si>
  <si>
    <t>10005568</t>
  </si>
  <si>
    <t>19308INVO0</t>
  </si>
  <si>
    <t>10005569</t>
  </si>
  <si>
    <t>10005570</t>
  </si>
  <si>
    <t>-101.65</t>
  </si>
  <si>
    <t>10005576</t>
  </si>
  <si>
    <t>R4-191104-</t>
  </si>
  <si>
    <t>-17.99</t>
  </si>
  <si>
    <t>-38.04</t>
  </si>
  <si>
    <t>10005588</t>
  </si>
  <si>
    <t>19309INVO0</t>
  </si>
  <si>
    <t>10005589</t>
  </si>
  <si>
    <t>-42.56</t>
  </si>
  <si>
    <t>-3.07</t>
  </si>
  <si>
    <t>-110.91</t>
  </si>
  <si>
    <t>-52.26</t>
  </si>
  <si>
    <t>-51.30</t>
  </si>
  <si>
    <t>-4.34</t>
  </si>
  <si>
    <t>10005615</t>
  </si>
  <si>
    <t>19311INVO0</t>
  </si>
  <si>
    <t>10005616</t>
  </si>
  <si>
    <t>10005617</t>
  </si>
  <si>
    <t>10005618</t>
  </si>
  <si>
    <t>10005619</t>
  </si>
  <si>
    <t>10005620</t>
  </si>
  <si>
    <t>10005621</t>
  </si>
  <si>
    <t>10005622</t>
  </si>
  <si>
    <t>10005623</t>
  </si>
  <si>
    <t>27.25</t>
  </si>
  <si>
    <t>10005624</t>
  </si>
  <si>
    <t>10005625</t>
  </si>
  <si>
    <t>10005626</t>
  </si>
  <si>
    <t>10005627</t>
  </si>
  <si>
    <t>10005628</t>
  </si>
  <si>
    <t>10005629</t>
  </si>
  <si>
    <t>10005630</t>
  </si>
  <si>
    <t>10005631</t>
  </si>
  <si>
    <t>10005632</t>
  </si>
  <si>
    <t>10005633</t>
  </si>
  <si>
    <t>10005634</t>
  </si>
  <si>
    <t>10005635</t>
  </si>
  <si>
    <t>10005636</t>
  </si>
  <si>
    <t>10005637</t>
  </si>
  <si>
    <t>10005638</t>
  </si>
  <si>
    <t>10005639</t>
  </si>
  <si>
    <t>10005640</t>
  </si>
  <si>
    <t>10005641</t>
  </si>
  <si>
    <t>19.96</t>
  </si>
  <si>
    <t>10005642</t>
  </si>
  <si>
    <t>-101.31</t>
  </si>
  <si>
    <t>189.18</t>
  </si>
  <si>
    <t>10005643</t>
  </si>
  <si>
    <t>10.61</t>
  </si>
  <si>
    <t>10005644</t>
  </si>
  <si>
    <t>10005645</t>
  </si>
  <si>
    <t>10005646</t>
  </si>
  <si>
    <t>10005647</t>
  </si>
  <si>
    <t>10005648</t>
  </si>
  <si>
    <t>10005649</t>
  </si>
  <si>
    <t>10005650</t>
  </si>
  <si>
    <t>10005651</t>
  </si>
  <si>
    <t>10005652</t>
  </si>
  <si>
    <t>10005653</t>
  </si>
  <si>
    <t>10005654</t>
  </si>
  <si>
    <t>10005655</t>
  </si>
  <si>
    <t>10005656</t>
  </si>
  <si>
    <t>10005657</t>
  </si>
  <si>
    <t>-37.34</t>
  </si>
  <si>
    <t>10005658</t>
  </si>
  <si>
    <t>10005659</t>
  </si>
  <si>
    <t>32.58</t>
  </si>
  <si>
    <t>10005660</t>
  </si>
  <si>
    <t>10005661</t>
  </si>
  <si>
    <t>10005662</t>
  </si>
  <si>
    <t>10005663</t>
  </si>
  <si>
    <t>10005664</t>
  </si>
  <si>
    <t>-20.14</t>
  </si>
  <si>
    <t>10005673</t>
  </si>
  <si>
    <t>15-191108-</t>
  </si>
  <si>
    <t>10005677</t>
  </si>
  <si>
    <t>19312INVO0</t>
  </si>
  <si>
    <t>10005678</t>
  </si>
  <si>
    <t>10005679</t>
  </si>
  <si>
    <t>10005680</t>
  </si>
  <si>
    <t>10005681</t>
  </si>
  <si>
    <t>10005682</t>
  </si>
  <si>
    <t>10005683</t>
  </si>
  <si>
    <t>10005684</t>
  </si>
  <si>
    <t>10005685</t>
  </si>
  <si>
    <t>10005686</t>
  </si>
  <si>
    <t>10005687</t>
  </si>
  <si>
    <t>10005688</t>
  </si>
  <si>
    <t>4.40</t>
  </si>
  <si>
    <t>10005689</t>
  </si>
  <si>
    <t>10005690</t>
  </si>
  <si>
    <t>10005691</t>
  </si>
  <si>
    <t>10005692</t>
  </si>
  <si>
    <t>10005693</t>
  </si>
  <si>
    <t>10005694</t>
  </si>
  <si>
    <t>-22.16</t>
  </si>
  <si>
    <t>10005695</t>
  </si>
  <si>
    <t>10005696</t>
  </si>
  <si>
    <t>10005697</t>
  </si>
  <si>
    <t>10005698</t>
  </si>
  <si>
    <t>10005699</t>
  </si>
  <si>
    <t>10005700</t>
  </si>
  <si>
    <t>10005701</t>
  </si>
  <si>
    <t>10005702</t>
  </si>
  <si>
    <t>10005703</t>
  </si>
  <si>
    <t>-528.34</t>
  </si>
  <si>
    <t>10005704</t>
  </si>
  <si>
    <t>10005705</t>
  </si>
  <si>
    <t>10005706</t>
  </si>
  <si>
    <t>10005707</t>
  </si>
  <si>
    <t>10005708</t>
  </si>
  <si>
    <t>10005709</t>
  </si>
  <si>
    <t>10005710</t>
  </si>
  <si>
    <t>-388.38</t>
  </si>
  <si>
    <t>10005711</t>
  </si>
  <si>
    <t>10005712</t>
  </si>
  <si>
    <t>2.69</t>
  </si>
  <si>
    <t>10005713</t>
  </si>
  <si>
    <t>10005714</t>
  </si>
  <si>
    <t>10005715</t>
  </si>
  <si>
    <t>10005716</t>
  </si>
  <si>
    <t>10005717</t>
  </si>
  <si>
    <t>10005718</t>
  </si>
  <si>
    <t>10005719</t>
  </si>
  <si>
    <t>10005723</t>
  </si>
  <si>
    <t>R4-191108-</t>
  </si>
  <si>
    <t>-175.73</t>
  </si>
  <si>
    <t>-26.70</t>
  </si>
  <si>
    <t>10005729</t>
  </si>
  <si>
    <t>15-191112-</t>
  </si>
  <si>
    <t>22.52</t>
  </si>
  <si>
    <t>-25.98</t>
  </si>
  <si>
    <t>-108.09</t>
  </si>
  <si>
    <t>-33.97</t>
  </si>
  <si>
    <t>-113.85</t>
  </si>
  <si>
    <t>10005745</t>
  </si>
  <si>
    <t>01-191113-</t>
  </si>
  <si>
    <t>10005748</t>
  </si>
  <si>
    <t>19317INVO0</t>
  </si>
  <si>
    <t>10005749</t>
  </si>
  <si>
    <t>19317R0900</t>
  </si>
  <si>
    <t>10005752</t>
  </si>
  <si>
    <t>R4-191113-</t>
  </si>
  <si>
    <t>-28.50</t>
  </si>
  <si>
    <t>10005757</t>
  </si>
  <si>
    <t>01-191114-</t>
  </si>
  <si>
    <t>-46.27</t>
  </si>
  <si>
    <t>-77.06</t>
  </si>
  <si>
    <t>-82.65</t>
  </si>
  <si>
    <t>10005772</t>
  </si>
  <si>
    <t>19318INVO0</t>
  </si>
  <si>
    <t>10005773</t>
  </si>
  <si>
    <t>10005774</t>
  </si>
  <si>
    <t>10005775</t>
  </si>
  <si>
    <t>-19.20</t>
  </si>
  <si>
    <t>10005780</t>
  </si>
  <si>
    <t>R4-191114-</t>
  </si>
  <si>
    <t>-72.82</t>
  </si>
  <si>
    <t>10005786</t>
  </si>
  <si>
    <t>01-191115-</t>
  </si>
  <si>
    <t>10005787</t>
  </si>
  <si>
    <t>02-191115-</t>
  </si>
  <si>
    <t>10005802</t>
  </si>
  <si>
    <t>19319INVO0</t>
  </si>
  <si>
    <t>10005803</t>
  </si>
  <si>
    <t>10005804</t>
  </si>
  <si>
    <t>19319R0901</t>
  </si>
  <si>
    <t>10005805</t>
  </si>
  <si>
    <t>10005806</t>
  </si>
  <si>
    <t>-62.54</t>
  </si>
  <si>
    <t>10005810</t>
  </si>
  <si>
    <t>R4-191115-</t>
  </si>
  <si>
    <t>-88.51</t>
  </si>
  <si>
    <t>10005817</t>
  </si>
  <si>
    <t>01-191118-</t>
  </si>
  <si>
    <t>10005825</t>
  </si>
  <si>
    <t>19322INVO0</t>
  </si>
  <si>
    <t>-35.55</t>
  </si>
  <si>
    <t>-251.90</t>
  </si>
  <si>
    <t>-54.98</t>
  </si>
  <si>
    <t>-4.75</t>
  </si>
  <si>
    <t>-29.91</t>
  </si>
  <si>
    <t>-14.67</t>
  </si>
  <si>
    <t>10005849</t>
  </si>
  <si>
    <t>R4-191119-</t>
  </si>
  <si>
    <t>-35.93</t>
  </si>
  <si>
    <t>10005866</t>
  </si>
  <si>
    <t>01-191121-</t>
  </si>
  <si>
    <t>10005869</t>
  </si>
  <si>
    <t>19325R0900</t>
  </si>
  <si>
    <t>10005870</t>
  </si>
  <si>
    <t>10005871</t>
  </si>
  <si>
    <t>10005872</t>
  </si>
  <si>
    <t>-15.95</t>
  </si>
  <si>
    <t>10005873</t>
  </si>
  <si>
    <t>92-0000001</t>
  </si>
  <si>
    <t>10005877</t>
  </si>
  <si>
    <t>R4-191121-</t>
  </si>
  <si>
    <t>10005891</t>
  </si>
  <si>
    <t>19326INVO0</t>
  </si>
  <si>
    <t>10005892</t>
  </si>
  <si>
    <t>10005893</t>
  </si>
  <si>
    <t>-1,547.47</t>
  </si>
  <si>
    <t>10005894</t>
  </si>
  <si>
    <t>10005895</t>
  </si>
  <si>
    <t>10005896</t>
  </si>
  <si>
    <t>10005897</t>
  </si>
  <si>
    <t>10005898</t>
  </si>
  <si>
    <t>-24.99</t>
  </si>
  <si>
    <t>10005899</t>
  </si>
  <si>
    <t>10005900</t>
  </si>
  <si>
    <t>10005901</t>
  </si>
  <si>
    <t>10005902</t>
  </si>
  <si>
    <t>10005903</t>
  </si>
  <si>
    <t>-62.25</t>
  </si>
  <si>
    <t>10005904</t>
  </si>
  <si>
    <t>10005905</t>
  </si>
  <si>
    <t>10005906</t>
  </si>
  <si>
    <t>10005907</t>
  </si>
  <si>
    <t>-173.89</t>
  </si>
  <si>
    <t>10005908</t>
  </si>
  <si>
    <t>10005909</t>
  </si>
  <si>
    <t>10005910</t>
  </si>
  <si>
    <t>10005911</t>
  </si>
  <si>
    <t>10005912</t>
  </si>
  <si>
    <t>10005913</t>
  </si>
  <si>
    <t>-8.68</t>
  </si>
  <si>
    <t>10005914</t>
  </si>
  <si>
    <t>10005915</t>
  </si>
  <si>
    <t>5.40</t>
  </si>
  <si>
    <t>10005916</t>
  </si>
  <si>
    <t>10005917</t>
  </si>
  <si>
    <t>10005918</t>
  </si>
  <si>
    <t>10005919</t>
  </si>
  <si>
    <t>10005920</t>
  </si>
  <si>
    <t>10005921</t>
  </si>
  <si>
    <t>-0.55</t>
  </si>
  <si>
    <t>10005922</t>
  </si>
  <si>
    <t>10005923</t>
  </si>
  <si>
    <t>10005924</t>
  </si>
  <si>
    <t>10005925</t>
  </si>
  <si>
    <t>10005926</t>
  </si>
  <si>
    <t>10005927</t>
  </si>
  <si>
    <t>10005928</t>
  </si>
  <si>
    <t>10005929</t>
  </si>
  <si>
    <t>10005930</t>
  </si>
  <si>
    <t>10005931</t>
  </si>
  <si>
    <t>10005932</t>
  </si>
  <si>
    <t>10005933</t>
  </si>
  <si>
    <t>10005934</t>
  </si>
  <si>
    <t>10005935</t>
  </si>
  <si>
    <t>10005936</t>
  </si>
  <si>
    <t>10005937</t>
  </si>
  <si>
    <t>-2.49</t>
  </si>
  <si>
    <t>10005941</t>
  </si>
  <si>
    <t>R4-191122-</t>
  </si>
  <si>
    <t>47.02</t>
  </si>
  <si>
    <t>10005942</t>
  </si>
  <si>
    <t>R9-191122-</t>
  </si>
  <si>
    <t>-714.62</t>
  </si>
  <si>
    <t>-10.09</t>
  </si>
  <si>
    <t>-25.45</t>
  </si>
  <si>
    <t>-16.47</t>
  </si>
  <si>
    <t>10005949</t>
  </si>
  <si>
    <t>15-191125-</t>
  </si>
  <si>
    <t>10005954</t>
  </si>
  <si>
    <t>19329INVO0</t>
  </si>
  <si>
    <t>10005955</t>
  </si>
  <si>
    <t>8.66</t>
  </si>
  <si>
    <t>-44.21</t>
  </si>
  <si>
    <t>10005956</t>
  </si>
  <si>
    <t>10005957</t>
  </si>
  <si>
    <t>10005958</t>
  </si>
  <si>
    <t>10005959</t>
  </si>
  <si>
    <t>10005960</t>
  </si>
  <si>
    <t>10005961</t>
  </si>
  <si>
    <t>10005962</t>
  </si>
  <si>
    <t>10005963</t>
  </si>
  <si>
    <t>10005964</t>
  </si>
  <si>
    <t>10005965</t>
  </si>
  <si>
    <t>10005966</t>
  </si>
  <si>
    <t>-432.62</t>
  </si>
  <si>
    <t>10005967</t>
  </si>
  <si>
    <t>10005968</t>
  </si>
  <si>
    <t>10005969</t>
  </si>
  <si>
    <t>10005970</t>
  </si>
  <si>
    <t>-204.85</t>
  </si>
  <si>
    <t>10005971</t>
  </si>
  <si>
    <t>-45.98</t>
  </si>
  <si>
    <t>10005972</t>
  </si>
  <si>
    <t>10005973</t>
  </si>
  <si>
    <t>10005974</t>
  </si>
  <si>
    <t>10005978</t>
  </si>
  <si>
    <t>R4-191125-</t>
  </si>
  <si>
    <t>-34.80</t>
  </si>
  <si>
    <t>-76.48</t>
  </si>
  <si>
    <t>10005990</t>
  </si>
  <si>
    <t>19330INVO0</t>
  </si>
  <si>
    <t>10005991</t>
  </si>
  <si>
    <t>10005992</t>
  </si>
  <si>
    <t>-53.40</t>
  </si>
  <si>
    <t>10005995</t>
  </si>
  <si>
    <t>R4-191126-</t>
  </si>
  <si>
    <t>-34.92</t>
  </si>
  <si>
    <t>-93.21</t>
  </si>
  <si>
    <t>10006036</t>
  </si>
  <si>
    <t>19336INVO0</t>
  </si>
  <si>
    <t>10006037</t>
  </si>
  <si>
    <t>19336R0900</t>
  </si>
  <si>
    <t>10006039</t>
  </si>
  <si>
    <t>R4-191202-</t>
  </si>
  <si>
    <t>10006040</t>
  </si>
  <si>
    <t>R9-191202-</t>
  </si>
  <si>
    <t>-87.98</t>
  </si>
  <si>
    <t>-118.87</t>
  </si>
  <si>
    <t>-31.75</t>
  </si>
  <si>
    <t>10006059</t>
  </si>
  <si>
    <t>19337INVO0</t>
  </si>
  <si>
    <t>10006060</t>
  </si>
  <si>
    <t>-14.99</t>
  </si>
  <si>
    <t>-172.59</t>
  </si>
  <si>
    <t>10006076</t>
  </si>
  <si>
    <t>19338R0900</t>
  </si>
  <si>
    <t>-8.10</t>
  </si>
  <si>
    <t>10006084</t>
  </si>
  <si>
    <t>R4-191204-</t>
  </si>
  <si>
    <t>-40.55</t>
  </si>
  <si>
    <t>-19.80</t>
  </si>
  <si>
    <t>10006091</t>
  </si>
  <si>
    <t>19339INVO0</t>
  </si>
  <si>
    <t>10006092</t>
  </si>
  <si>
    <t>10006097</t>
  </si>
  <si>
    <t>R9-191205-</t>
  </si>
  <si>
    <t>10006103</t>
  </si>
  <si>
    <t>15-191206-</t>
  </si>
  <si>
    <t>-32.30</t>
  </si>
  <si>
    <t>10006115</t>
  </si>
  <si>
    <t>19340INVO0</t>
  </si>
  <si>
    <t>10006116</t>
  </si>
  <si>
    <t>19340R0900</t>
  </si>
  <si>
    <t>10006120</t>
  </si>
  <si>
    <t>R4-191206-</t>
  </si>
  <si>
    <t>-21.59</t>
  </si>
  <si>
    <t>-58.15</t>
  </si>
  <si>
    <t>10006127</t>
  </si>
  <si>
    <t>01-191209-</t>
  </si>
  <si>
    <t>-2.37</t>
  </si>
  <si>
    <t>10006136</t>
  </si>
  <si>
    <t>19343INVO0</t>
  </si>
  <si>
    <t>10006137</t>
  </si>
  <si>
    <t>-13.72</t>
  </si>
  <si>
    <t>13.72</t>
  </si>
  <si>
    <t>20.83</t>
  </si>
  <si>
    <t>-69.46</t>
  </si>
  <si>
    <t>10006150</t>
  </si>
  <si>
    <t>01-191210-</t>
  </si>
  <si>
    <t>-74.03</t>
  </si>
  <si>
    <t>10006156</t>
  </si>
  <si>
    <t>8.19</t>
  </si>
  <si>
    <t>19344INVO0</t>
  </si>
  <si>
    <t>10006157</t>
  </si>
  <si>
    <t>10006158</t>
  </si>
  <si>
    <t>10006159</t>
  </si>
  <si>
    <t>9.56</t>
  </si>
  <si>
    <t>10006160</t>
  </si>
  <si>
    <t>10006161</t>
  </si>
  <si>
    <t>10006162</t>
  </si>
  <si>
    <t>10006163</t>
  </si>
  <si>
    <t>10006164</t>
  </si>
  <si>
    <t>10006165</t>
  </si>
  <si>
    <t>10006166</t>
  </si>
  <si>
    <t>10006167</t>
  </si>
  <si>
    <t>10006168</t>
  </si>
  <si>
    <t>10006169</t>
  </si>
  <si>
    <t>10006170</t>
  </si>
  <si>
    <t>21.63</t>
  </si>
  <si>
    <t>-617.95</t>
  </si>
  <si>
    <t>10006171</t>
  </si>
  <si>
    <t>10006172</t>
  </si>
  <si>
    <t>10006173</t>
  </si>
  <si>
    <t>10006174</t>
  </si>
  <si>
    <t>10006175</t>
  </si>
  <si>
    <t>10006176</t>
  </si>
  <si>
    <t>10006177</t>
  </si>
  <si>
    <t>-2.14</t>
  </si>
  <si>
    <t>10006178</t>
  </si>
  <si>
    <t>10006179</t>
  </si>
  <si>
    <t>10006180</t>
  </si>
  <si>
    <t>10006181</t>
  </si>
  <si>
    <t>10006182</t>
  </si>
  <si>
    <t>10006183</t>
  </si>
  <si>
    <t>10006184</t>
  </si>
  <si>
    <t>10006185</t>
  </si>
  <si>
    <t>10006186</t>
  </si>
  <si>
    <t>10006187</t>
  </si>
  <si>
    <t>10006188</t>
  </si>
  <si>
    <t>10006189</t>
  </si>
  <si>
    <t>10006190</t>
  </si>
  <si>
    <t>10006191</t>
  </si>
  <si>
    <t>10006192</t>
  </si>
  <si>
    <t>10006193</t>
  </si>
  <si>
    <t>10006194</t>
  </si>
  <si>
    <t>10006195</t>
  </si>
  <si>
    <t>33.97</t>
  </si>
  <si>
    <t>10006196</t>
  </si>
  <si>
    <t>10006197</t>
  </si>
  <si>
    <t>10.62</t>
  </si>
  <si>
    <t>10006198</t>
  </si>
  <si>
    <t>10006199</t>
  </si>
  <si>
    <t>10006200</t>
  </si>
  <si>
    <t>10006201</t>
  </si>
  <si>
    <t>10006202</t>
  </si>
  <si>
    <t>10006203</t>
  </si>
  <si>
    <t>10006204</t>
  </si>
  <si>
    <t>10006205</t>
  </si>
  <si>
    <t>10006210</t>
  </si>
  <si>
    <t>R4-191210-</t>
  </si>
  <si>
    <t>10006219</t>
  </si>
  <si>
    <t>19345INVO0</t>
  </si>
  <si>
    <t>10006220</t>
  </si>
  <si>
    <t>19345R0900</t>
  </si>
  <si>
    <t>10006221</t>
  </si>
  <si>
    <t>-9.50</t>
  </si>
  <si>
    <t>10006222</t>
  </si>
  <si>
    <t>10006223</t>
  </si>
  <si>
    <t>10006224</t>
  </si>
  <si>
    <t>10006230</t>
  </si>
  <si>
    <t>R4-191211-</t>
  </si>
  <si>
    <t>-9.63</t>
  </si>
  <si>
    <t>-265.21</t>
  </si>
  <si>
    <t>10006244</t>
  </si>
  <si>
    <t>19346INVO0</t>
  </si>
  <si>
    <t>10006245</t>
  </si>
  <si>
    <t>19346R0900</t>
  </si>
  <si>
    <t>10006246</t>
  </si>
  <si>
    <t>10006247</t>
  </si>
  <si>
    <t>10006248</t>
  </si>
  <si>
    <t>19346R0901</t>
  </si>
  <si>
    <t>10006249</t>
  </si>
  <si>
    <t>10006250</t>
  </si>
  <si>
    <t>10006251</t>
  </si>
  <si>
    <t>10006252</t>
  </si>
  <si>
    <t>10006253</t>
  </si>
  <si>
    <t>10006256</t>
  </si>
  <si>
    <t>R4-191212-</t>
  </si>
  <si>
    <t>10006261</t>
  </si>
  <si>
    <t>15-191213-</t>
  </si>
  <si>
    <t>10006268</t>
  </si>
  <si>
    <t>19347INVO0</t>
  </si>
  <si>
    <t>10006269</t>
  </si>
  <si>
    <t>10006270</t>
  </si>
  <si>
    <t>10006271</t>
  </si>
  <si>
    <t>19347R0900</t>
  </si>
  <si>
    <t>10006272</t>
  </si>
  <si>
    <t>10006273</t>
  </si>
  <si>
    <t>42-0000001</t>
  </si>
  <si>
    <t>10006277</t>
  </si>
  <si>
    <t>R4-191213-</t>
  </si>
  <si>
    <t>10006296</t>
  </si>
  <si>
    <t>19350INVO0</t>
  </si>
  <si>
    <t>-57.13</t>
  </si>
  <si>
    <t>10006308</t>
  </si>
  <si>
    <t>01-191217-</t>
  </si>
  <si>
    <t>-8.41</t>
  </si>
  <si>
    <t>15.87</t>
  </si>
  <si>
    <t>-79.03</t>
  </si>
  <si>
    <t>-29.25</t>
  </si>
  <si>
    <t>-0.32</t>
  </si>
  <si>
    <t>10006329</t>
  </si>
  <si>
    <t>19352INVO0</t>
  </si>
  <si>
    <t>10006337</t>
  </si>
  <si>
    <t>19353INVO0</t>
  </si>
  <si>
    <t>-10.61</t>
  </si>
  <si>
    <t>-20.20</t>
  </si>
  <si>
    <t>10006374</t>
  </si>
  <si>
    <t>19357INVO0</t>
  </si>
  <si>
    <t>10006375</t>
  </si>
  <si>
    <t>10006389</t>
  </si>
  <si>
    <t>19360INVO0</t>
  </si>
  <si>
    <t>10006390</t>
  </si>
  <si>
    <t>10006391</t>
  </si>
  <si>
    <t>10006392</t>
  </si>
  <si>
    <t>-18.26</t>
  </si>
  <si>
    <t>10006393</t>
  </si>
  <si>
    <t>45.64</t>
  </si>
  <si>
    <t>10006394</t>
  </si>
  <si>
    <t>10006395</t>
  </si>
  <si>
    <t>10006396</t>
  </si>
  <si>
    <t>10006397</t>
  </si>
  <si>
    <t>10006398</t>
  </si>
  <si>
    <t>10006399</t>
  </si>
  <si>
    <t>10006400</t>
  </si>
  <si>
    <t>10006401</t>
  </si>
  <si>
    <t>10006402</t>
  </si>
  <si>
    <t>10006403</t>
  </si>
  <si>
    <t>10006404</t>
  </si>
  <si>
    <t>10006405</t>
  </si>
  <si>
    <t>10006406</t>
  </si>
  <si>
    <t>10006407</t>
  </si>
  <si>
    <t>10006408</t>
  </si>
  <si>
    <t>24.27</t>
  </si>
  <si>
    <t>10006409</t>
  </si>
  <si>
    <t>10006410</t>
  </si>
  <si>
    <t>11.74</t>
  </si>
  <si>
    <t>10006411</t>
  </si>
  <si>
    <t>10006412</t>
  </si>
  <si>
    <t>-8.25</t>
  </si>
  <si>
    <t>10006413</t>
  </si>
  <si>
    <t>10006414</t>
  </si>
  <si>
    <t>10006415</t>
  </si>
  <si>
    <t>10006416</t>
  </si>
  <si>
    <t>-60.40</t>
  </si>
  <si>
    <t>10006417</t>
  </si>
  <si>
    <t>10006418</t>
  </si>
  <si>
    <t>10006419</t>
  </si>
  <si>
    <t>10006420</t>
  </si>
  <si>
    <t>90.86</t>
  </si>
  <si>
    <t>10006421</t>
  </si>
  <si>
    <t>10006422</t>
  </si>
  <si>
    <t>10006423</t>
  </si>
  <si>
    <t>10006424</t>
  </si>
  <si>
    <t>10.76</t>
  </si>
  <si>
    <t>10006425</t>
  </si>
  <si>
    <t>10006426</t>
  </si>
  <si>
    <t>10006427</t>
  </si>
  <si>
    <t>10006428</t>
  </si>
  <si>
    <t>-9.56</t>
  </si>
  <si>
    <t>10006429</t>
  </si>
  <si>
    <t>-184.27</t>
  </si>
  <si>
    <t>-1.77</t>
  </si>
  <si>
    <t>10006434</t>
  </si>
  <si>
    <t>R4-191226-</t>
  </si>
  <si>
    <t>10006446</t>
  </si>
  <si>
    <t>01-191227-</t>
  </si>
  <si>
    <t>10006450</t>
  </si>
  <si>
    <t>19361INVO0</t>
  </si>
  <si>
    <t>10006451</t>
  </si>
  <si>
    <t>19361R0900</t>
  </si>
  <si>
    <t>63-0000001</t>
  </si>
  <si>
    <t>10006452</t>
  </si>
  <si>
    <t>10006453</t>
  </si>
  <si>
    <t>65-0000001</t>
  </si>
  <si>
    <t>10006454</t>
  </si>
  <si>
    <t>10006455</t>
  </si>
  <si>
    <t>10006456</t>
  </si>
  <si>
    <t>10006457</t>
  </si>
  <si>
    <t>10006460</t>
  </si>
  <si>
    <t>R4-191227-</t>
  </si>
  <si>
    <t>-57.42</t>
  </si>
  <si>
    <t>-53.78</t>
  </si>
  <si>
    <t>-94.04</t>
  </si>
  <si>
    <t>-164.47</t>
  </si>
  <si>
    <t>10006500</t>
  </si>
  <si>
    <t>19365INVO0</t>
  </si>
  <si>
    <t>10006501</t>
  </si>
  <si>
    <t>10006509</t>
  </si>
  <si>
    <t>15-191231-</t>
  </si>
  <si>
    <t>-19.15</t>
  </si>
  <si>
    <t>-46.47</t>
  </si>
  <si>
    <t>-15.71</t>
  </si>
  <si>
    <t>-84.10</t>
  </si>
  <si>
    <t>2200000034</t>
  </si>
  <si>
    <t>4400000031</t>
  </si>
  <si>
    <t>4400000038</t>
  </si>
  <si>
    <t>1138010</t>
  </si>
  <si>
    <t>100000685</t>
  </si>
  <si>
    <t>100001231</t>
  </si>
  <si>
    <t>100001923</t>
  </si>
  <si>
    <t>100002487</t>
  </si>
  <si>
    <t>-559.77</t>
  </si>
  <si>
    <t>100003131</t>
  </si>
  <si>
    <t>-676.13</t>
  </si>
  <si>
    <t>100003727</t>
  </si>
  <si>
    <t>100004311</t>
  </si>
  <si>
    <t>100005485</t>
  </si>
  <si>
    <t>8.27</t>
  </si>
  <si>
    <t>100006123</t>
  </si>
  <si>
    <t>100006660</t>
  </si>
  <si>
    <t>100007313</t>
  </si>
  <si>
    <t>100007340</t>
  </si>
  <si>
    <t>-33.37</t>
  </si>
  <si>
    <t>9.03</t>
  </si>
  <si>
    <t>6.65</t>
  </si>
  <si>
    <t>31.44</t>
  </si>
  <si>
    <t>249.75</t>
  </si>
  <si>
    <t>37.01</t>
  </si>
  <si>
    <t>43.60</t>
  </si>
  <si>
    <t>388.35</t>
  </si>
  <si>
    <t>72.01</t>
  </si>
  <si>
    <t>21.06</t>
  </si>
  <si>
    <t>7.89</t>
  </si>
  <si>
    <t>13.55</t>
  </si>
  <si>
    <t>16.54</t>
  </si>
  <si>
    <t>4.06</t>
  </si>
  <si>
    <t>462.35</t>
  </si>
  <si>
    <t>-148.84</t>
  </si>
  <si>
    <t>-210.98</t>
  </si>
  <si>
    <t>-85.32</t>
  </si>
  <si>
    <t>-350.00</t>
  </si>
  <si>
    <t>-213.41</t>
  </si>
  <si>
    <t>-18.89</t>
  </si>
  <si>
    <t>-125.41</t>
  </si>
  <si>
    <t>-57.62</t>
  </si>
  <si>
    <t>-172.00</t>
  </si>
  <si>
    <t>-134.21</t>
  </si>
  <si>
    <t>100007335</t>
  </si>
  <si>
    <t>-41.87</t>
  </si>
  <si>
    <t>1191220</t>
  </si>
  <si>
    <t>100002508</t>
  </si>
  <si>
    <t>100007286</t>
  </si>
  <si>
    <t>1191280</t>
  </si>
  <si>
    <t>1191290</t>
  </si>
  <si>
    <t>100002532</t>
  </si>
  <si>
    <t>-280.90</t>
  </si>
  <si>
    <t>100007275</t>
  </si>
  <si>
    <t>1191900</t>
  </si>
  <si>
    <t>100001649</t>
  </si>
  <si>
    <t>28.67</t>
  </si>
  <si>
    <t>1191910</t>
  </si>
  <si>
    <t>101</t>
  </si>
  <si>
    <t>-23.76</t>
  </si>
  <si>
    <t>102</t>
  </si>
  <si>
    <t>-55.37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</si>
  <si>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</si>
  <si>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</si>
  <si>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</si>
  <si>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</si>
  <si>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</si>
  <si>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</si>
  <si>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</si>
  <si>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</si>
  <si>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</si>
  <si>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</si>
  <si>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</si>
  <si>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</si>
  <si>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</si>
  <si>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</si>
  <si>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</si>
  <si>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</si>
  <si>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-26.37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</si>
  <si>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</si>
  <si>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</si>
  <si>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</si>
  <si>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</si>
  <si>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</si>
  <si>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</si>
  <si>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</si>
  <si>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</si>
  <si>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</si>
  <si>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-105.48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</si>
  <si>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</si>
  <si>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</si>
  <si>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</si>
  <si>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</si>
  <si>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</si>
  <si>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</si>
  <si>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</si>
  <si>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</si>
  <si>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</si>
  <si>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</si>
  <si>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</si>
  <si>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</si>
  <si>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</si>
  <si>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</si>
  <si>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-10.32</t>
  </si>
  <si>
    <t>142</t>
  </si>
  <si>
    <t>143</t>
  </si>
  <si>
    <t>144</t>
  </si>
  <si>
    <t>145</t>
  </si>
  <si>
    <t>146</t>
  </si>
  <si>
    <t>-13.19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</si>
  <si>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</si>
  <si>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</si>
  <si>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</si>
  <si>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</si>
  <si>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</si>
  <si>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</si>
  <si>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</si>
  <si>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</si>
  <si>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</si>
  <si>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</si>
  <si>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</si>
  <si>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</si>
  <si>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</si>
  <si>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</si>
  <si>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</si>
  <si>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</si>
  <si>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</si>
  <si>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</si>
  <si>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</si>
  <si>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</si>
  <si>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</si>
  <si>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</si>
  <si>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</si>
  <si>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-17.23</t>
  </si>
  <si>
    <t>94</t>
  </si>
  <si>
    <t>95</t>
  </si>
  <si>
    <t>96</t>
  </si>
  <si>
    <t>97</t>
  </si>
  <si>
    <t>98</t>
  </si>
  <si>
    <t>99</t>
  </si>
  <si>
    <t>-16.09</t>
  </si>
  <si>
    <t>-43.52</t>
  </si>
  <si>
    <t>6.44</t>
  </si>
  <si>
    <t>-19.77</t>
  </si>
  <si>
    <t>-35.19</t>
  </si>
  <si>
    <t>-4.98</t>
  </si>
  <si>
    <t>36.11</t>
  </si>
  <si>
    <t>1194010</t>
  </si>
  <si>
    <t>100000721</t>
  </si>
  <si>
    <t>100001319</t>
  </si>
  <si>
    <t>100001942</t>
  </si>
  <si>
    <t>100002501</t>
  </si>
  <si>
    <t>100003108</t>
  </si>
  <si>
    <t>100003744</t>
  </si>
  <si>
    <t>100004307</t>
  </si>
  <si>
    <t>100004911</t>
  </si>
  <si>
    <t>100005518</t>
  </si>
  <si>
    <t>100006151</t>
  </si>
  <si>
    <t>100006701</t>
  </si>
  <si>
    <t>100007326</t>
  </si>
  <si>
    <t>1194070</t>
  </si>
  <si>
    <t>-35,124.76</t>
  </si>
  <si>
    <t>2,353.27</t>
  </si>
  <si>
    <t>-24,484.90</t>
  </si>
  <si>
    <t>-14,843.12</t>
  </si>
  <si>
    <t>-4,160.37</t>
  </si>
  <si>
    <t>-3,613.48</t>
  </si>
  <si>
    <t>100006473</t>
  </si>
  <si>
    <t>16,048.00</t>
  </si>
  <si>
    <t>100002061</t>
  </si>
  <si>
    <t>100002729</t>
  </si>
  <si>
    <t>100003204</t>
  </si>
  <si>
    <t>100003816</t>
  </si>
  <si>
    <t>100004430</t>
  </si>
  <si>
    <t>100004960</t>
  </si>
  <si>
    <t>100007341</t>
  </si>
  <si>
    <t>100007344</t>
  </si>
  <si>
    <t>100007350</t>
  </si>
  <si>
    <t>100007351</t>
  </si>
  <si>
    <t>1262010</t>
  </si>
  <si>
    <t>-76,418.00</t>
  </si>
  <si>
    <t>28.03</t>
  </si>
  <si>
    <t>-5.14</t>
  </si>
  <si>
    <t>-2.98</t>
  </si>
  <si>
    <t>-0.97</t>
  </si>
  <si>
    <t>2.08</t>
  </si>
  <si>
    <t>-106.28</t>
  </si>
  <si>
    <t>300000278</t>
  </si>
  <si>
    <t>1331020</t>
  </si>
  <si>
    <t>AF</t>
  </si>
  <si>
    <t>AMDP</t>
  </si>
  <si>
    <t>1331070</t>
  </si>
  <si>
    <t>3.85</t>
  </si>
  <si>
    <t>-9.78</t>
  </si>
  <si>
    <t>-8.90</t>
  </si>
  <si>
    <t>-4.61</t>
  </si>
  <si>
    <t>-14.40</t>
  </si>
  <si>
    <t>-44.60</t>
  </si>
  <si>
    <t>-162.22</t>
  </si>
  <si>
    <t>-250.00</t>
  </si>
  <si>
    <t>2111200</t>
  </si>
  <si>
    <t>-79.60</t>
  </si>
  <si>
    <t>2111580</t>
  </si>
  <si>
    <t>2200000003</t>
  </si>
  <si>
    <t>2200000024</t>
  </si>
  <si>
    <t>2200000030</t>
  </si>
  <si>
    <t>2200000043</t>
  </si>
  <si>
    <t>2200000047</t>
  </si>
  <si>
    <t>2200000052</t>
  </si>
  <si>
    <t>2200000059</t>
  </si>
  <si>
    <t>2200000076</t>
  </si>
  <si>
    <t>4400000002</t>
  </si>
  <si>
    <t>4400000009</t>
  </si>
  <si>
    <t>4400000015</t>
  </si>
  <si>
    <t>4400000024</t>
  </si>
  <si>
    <t>4400000034</t>
  </si>
  <si>
    <t>4400000035</t>
  </si>
  <si>
    <t>4400000039</t>
  </si>
  <si>
    <t>4400000044</t>
  </si>
  <si>
    <t>4400000057</t>
  </si>
  <si>
    <t>4400000063</t>
  </si>
  <si>
    <t>2111910</t>
  </si>
  <si>
    <t>2200000037</t>
  </si>
  <si>
    <t>-189.18</t>
  </si>
  <si>
    <t>4400000066</t>
  </si>
  <si>
    <t>-32.62</t>
  </si>
  <si>
    <t>42.90</t>
  </si>
  <si>
    <t>2113040</t>
  </si>
  <si>
    <t>-99.39</t>
  </si>
  <si>
    <t>-20.07</t>
  </si>
  <si>
    <t>2113050</t>
  </si>
  <si>
    <t>100000543</t>
  </si>
  <si>
    <t>100003317</t>
  </si>
  <si>
    <t>100004079</t>
  </si>
  <si>
    <t>100005238</t>
  </si>
  <si>
    <t>100005698</t>
  </si>
  <si>
    <t>100006308</t>
  </si>
  <si>
    <t>100006834</t>
  </si>
  <si>
    <t>2113051</t>
  </si>
  <si>
    <t>2113055</t>
  </si>
  <si>
    <t>2113340</t>
  </si>
  <si>
    <t>100000473</t>
  </si>
  <si>
    <t>100000642</t>
  </si>
  <si>
    <t>100000731</t>
  </si>
  <si>
    <t>100000949</t>
  </si>
  <si>
    <t>100001249</t>
  </si>
  <si>
    <t>100001286</t>
  </si>
  <si>
    <t>100001651</t>
  </si>
  <si>
    <t>100001856</t>
  </si>
  <si>
    <t>100001905</t>
  </si>
  <si>
    <t>100001921</t>
  </si>
  <si>
    <t>11,242.34</t>
  </si>
  <si>
    <t>100002392</t>
  </si>
  <si>
    <t>100002481</t>
  </si>
  <si>
    <t>-12,821.07</t>
  </si>
  <si>
    <t>100002485</t>
  </si>
  <si>
    <t>12,821.07</t>
  </si>
  <si>
    <t>100002486</t>
  </si>
  <si>
    <t>8,640.17</t>
  </si>
  <si>
    <t>100002975</t>
  </si>
  <si>
    <t>100003095</t>
  </si>
  <si>
    <t>6,439.92</t>
  </si>
  <si>
    <t>100003396</t>
  </si>
  <si>
    <t>100003616</t>
  </si>
  <si>
    <t>6,365.16</t>
  </si>
  <si>
    <t>100004078</t>
  </si>
  <si>
    <t>100004306</t>
  </si>
  <si>
    <t>6,624.39</t>
  </si>
  <si>
    <t>100004544</t>
  </si>
  <si>
    <t>100004808</t>
  </si>
  <si>
    <t>6,690.87</t>
  </si>
  <si>
    <t>100005064</t>
  </si>
  <si>
    <t>100005439</t>
  </si>
  <si>
    <t>100005451</t>
  </si>
  <si>
    <t>100005799</t>
  </si>
  <si>
    <t>100006069</t>
  </si>
  <si>
    <t>100006076</t>
  </si>
  <si>
    <t>100006412</t>
  </si>
  <si>
    <t>100006662</t>
  </si>
  <si>
    <t>-28,752.70</t>
  </si>
  <si>
    <t>100006665</t>
  </si>
  <si>
    <t>100006689</t>
  </si>
  <si>
    <t>28,752.70</t>
  </si>
  <si>
    <t>100006690</t>
  </si>
  <si>
    <t>100007173</t>
  </si>
  <si>
    <t>100007306</t>
  </si>
  <si>
    <t>100007307</t>
  </si>
  <si>
    <t>1900002757</t>
  </si>
  <si>
    <t>1900004268</t>
  </si>
  <si>
    <t>1900006282</t>
  </si>
  <si>
    <t>1900006845</t>
  </si>
  <si>
    <t>1900006991</t>
  </si>
  <si>
    <t>1900009175</t>
  </si>
  <si>
    <t>1900012301</t>
  </si>
  <si>
    <t>1900014756</t>
  </si>
  <si>
    <t>1900014757</t>
  </si>
  <si>
    <t>1900015284</t>
  </si>
  <si>
    <t>1900018524</t>
  </si>
  <si>
    <t>1900020117</t>
  </si>
  <si>
    <t>1900020209</t>
  </si>
  <si>
    <t>1900020808</t>
  </si>
  <si>
    <t>-86.83</t>
  </si>
  <si>
    <t>1900022483</t>
  </si>
  <si>
    <t>1900022915</t>
  </si>
  <si>
    <t>1900022916</t>
  </si>
  <si>
    <t>1900025364</t>
  </si>
  <si>
    <t>-21.21</t>
  </si>
  <si>
    <t>-1.54</t>
  </si>
  <si>
    <t>791832</t>
  </si>
  <si>
    <t>-46.81</t>
  </si>
  <si>
    <t>-41.83</t>
  </si>
  <si>
    <t>-36.76</t>
  </si>
  <si>
    <t>-288.53</t>
  </si>
  <si>
    <t>-9.46</t>
  </si>
  <si>
    <t>-24.05</t>
  </si>
  <si>
    <t>-115.84</t>
  </si>
  <si>
    <t>-12.83</t>
  </si>
  <si>
    <t>-0.37</t>
  </si>
  <si>
    <t>-0.53</t>
  </si>
  <si>
    <t>-151.92</t>
  </si>
  <si>
    <t>-62.73</t>
  </si>
  <si>
    <t>2115200</t>
  </si>
  <si>
    <t>100001260</t>
  </si>
  <si>
    <t>-1.91</t>
  </si>
  <si>
    <t>2.58</t>
  </si>
  <si>
    <t>-25.47</t>
  </si>
  <si>
    <t>-69.21</t>
  </si>
  <si>
    <t>-7.82</t>
  </si>
  <si>
    <t>-49.81</t>
  </si>
  <si>
    <t>-3.22</t>
  </si>
  <si>
    <t>-58.02</t>
  </si>
  <si>
    <t>-6.67</t>
  </si>
  <si>
    <t>-46.21</t>
  </si>
  <si>
    <t>-2.09</t>
  </si>
  <si>
    <t>3.45</t>
  </si>
  <si>
    <t>2.71</t>
  </si>
  <si>
    <t>-1.61</t>
  </si>
  <si>
    <t>-64.20</t>
  </si>
  <si>
    <t>1.54</t>
  </si>
  <si>
    <t>-3.52</t>
  </si>
  <si>
    <t>3.38</t>
  </si>
  <si>
    <t>-1.13</t>
  </si>
  <si>
    <t>-200.01</t>
  </si>
  <si>
    <t>-58.06</t>
  </si>
  <si>
    <t>-15.63</t>
  </si>
  <si>
    <t>-2.56</t>
  </si>
  <si>
    <t>2.47</t>
  </si>
  <si>
    <t>-42.71</t>
  </si>
  <si>
    <t>-4.39</t>
  </si>
  <si>
    <t>-4.05</t>
  </si>
  <si>
    <t>-46.82</t>
  </si>
  <si>
    <t>-7.68</t>
  </si>
  <si>
    <t>-13.30</t>
  </si>
  <si>
    <t>-6.57</t>
  </si>
  <si>
    <t>-1.31</t>
  </si>
  <si>
    <t>-17.94</t>
  </si>
  <si>
    <t>-3.21</t>
  </si>
  <si>
    <t>-2.17</t>
  </si>
  <si>
    <t>-16.98</t>
  </si>
  <si>
    <t>-2.75</t>
  </si>
  <si>
    <t>-36.94</t>
  </si>
  <si>
    <t>-31.20</t>
  </si>
  <si>
    <t>-7.28</t>
  </si>
  <si>
    <t>-21.58</t>
  </si>
  <si>
    <t>-4.26</t>
  </si>
  <si>
    <t>-5.45</t>
  </si>
  <si>
    <t>-2.22</t>
  </si>
  <si>
    <t>-24.58</t>
  </si>
  <si>
    <t>-9.61</t>
  </si>
  <si>
    <t>-3.89</t>
  </si>
  <si>
    <t>-5.11</t>
  </si>
  <si>
    <t>-14.86</t>
  </si>
  <si>
    <t>2.02</t>
  </si>
  <si>
    <t>-3.46</t>
  </si>
  <si>
    <t>1.60</t>
  </si>
  <si>
    <t>-0.92</t>
  </si>
  <si>
    <t>-12.87</t>
  </si>
  <si>
    <t>-2.01</t>
  </si>
  <si>
    <t>-2.57</t>
  </si>
  <si>
    <t>-13.32</t>
  </si>
  <si>
    <t>5.06</t>
  </si>
  <si>
    <t>-1.46</t>
  </si>
  <si>
    <t>-30.07</t>
  </si>
  <si>
    <t>-37.04</t>
  </si>
  <si>
    <t>-0.93</t>
  </si>
  <si>
    <t>-8.62</t>
  </si>
  <si>
    <t>-4.79</t>
  </si>
  <si>
    <t>-19.65</t>
  </si>
  <si>
    <t>-64.26</t>
  </si>
  <si>
    <t>-39.56</t>
  </si>
  <si>
    <t>2.75</t>
  </si>
  <si>
    <t>1.33</t>
  </si>
  <si>
    <t>2129030</t>
  </si>
  <si>
    <t>100003656</t>
  </si>
  <si>
    <t>4.57</t>
  </si>
  <si>
    <t>1.65</t>
  </si>
  <si>
    <t>2132010</t>
  </si>
  <si>
    <t>100002642</t>
  </si>
  <si>
    <t>222.00</t>
  </si>
  <si>
    <t>219,154.00</t>
  </si>
  <si>
    <t>-219,154.00</t>
  </si>
  <si>
    <t>100000877</t>
  </si>
  <si>
    <t>100001465</t>
  </si>
  <si>
    <t>100002058</t>
  </si>
  <si>
    <t>100002059</t>
  </si>
  <si>
    <t>-1,024.00</t>
  </si>
  <si>
    <t>100002060</t>
  </si>
  <si>
    <t>100005577</t>
  </si>
  <si>
    <t>100006163</t>
  </si>
  <si>
    <t>100006416</t>
  </si>
  <si>
    <t>76,418.00</t>
  </si>
  <si>
    <t>100006749</t>
  </si>
  <si>
    <t>100006990</t>
  </si>
  <si>
    <t>54,926.00</t>
  </si>
  <si>
    <t>-54,926.00</t>
  </si>
  <si>
    <t>2136010</t>
  </si>
  <si>
    <t>100000577</t>
  </si>
  <si>
    <t>100001226</t>
  </si>
  <si>
    <t>100001667</t>
  </si>
  <si>
    <t>100002483</t>
  </si>
  <si>
    <t>100002913</t>
  </si>
  <si>
    <t>100003586</t>
  </si>
  <si>
    <t>100004246</t>
  </si>
  <si>
    <t>100005541</t>
  </si>
  <si>
    <t>100005542</t>
  </si>
  <si>
    <t>100006161</t>
  </si>
  <si>
    <t>100006734</t>
  </si>
  <si>
    <t>100007329</t>
  </si>
  <si>
    <t>2200000042</t>
  </si>
  <si>
    <t>2141200</t>
  </si>
  <si>
    <t>-284.00</t>
  </si>
  <si>
    <t>-269.94</t>
  </si>
  <si>
    <t>2199400</t>
  </si>
  <si>
    <t>2199900</t>
  </si>
  <si>
    <t>2200000017</t>
  </si>
  <si>
    <t>-152.71</t>
  </si>
  <si>
    <t>-1,339.00</t>
  </si>
  <si>
    <t>2200000064</t>
  </si>
  <si>
    <t>-1,563.00</t>
  </si>
  <si>
    <t>2200000066</t>
  </si>
  <si>
    <t>4400000023</t>
  </si>
  <si>
    <t>152.71</t>
  </si>
  <si>
    <t>4400000059</t>
  </si>
  <si>
    <t>1,339.00</t>
  </si>
  <si>
    <t>4400000067</t>
  </si>
  <si>
    <t>1,563.00</t>
  </si>
  <si>
    <t>2201000</t>
  </si>
  <si>
    <t>100000549</t>
  </si>
  <si>
    <t>100000947</t>
  </si>
  <si>
    <t>100001585</t>
  </si>
  <si>
    <t>100001875</t>
  </si>
  <si>
    <t>100005239</t>
  </si>
  <si>
    <t>100005693</t>
  </si>
  <si>
    <t>100006477</t>
  </si>
  <si>
    <t>100006828</t>
  </si>
  <si>
    <t>2210010</t>
  </si>
  <si>
    <t>-21,076.00</t>
  </si>
  <si>
    <t>21,076.00</t>
  </si>
  <si>
    <t>2210020</t>
  </si>
  <si>
    <t>27,239.00</t>
  </si>
  <si>
    <t>-27,239.00</t>
  </si>
  <si>
    <t>39,302.00</t>
  </si>
  <si>
    <t>-39,302.00</t>
  </si>
  <si>
    <t>-270.00</t>
  </si>
  <si>
    <t>-5,283.00</t>
  </si>
  <si>
    <t>5,283.00</t>
  </si>
  <si>
    <t>9,850.00</t>
  </si>
  <si>
    <t>-9,850.00</t>
  </si>
  <si>
    <t>-401.00</t>
  </si>
  <si>
    <t>6,611.00</t>
  </si>
  <si>
    <t>-6,611.00</t>
  </si>
  <si>
    <t>151.00</t>
  </si>
  <si>
    <t>2291010</t>
  </si>
  <si>
    <t>100001984</t>
  </si>
  <si>
    <t>100001985</t>
  </si>
  <si>
    <t>100003809</t>
  </si>
  <si>
    <t>100005544</t>
  </si>
  <si>
    <t>100007318</t>
  </si>
  <si>
    <t>2291505</t>
  </si>
  <si>
    <t>779.00</t>
  </si>
  <si>
    <t>339.00</t>
  </si>
  <si>
    <t>-339.00</t>
  </si>
  <si>
    <t>-779.00</t>
  </si>
  <si>
    <t>100002671</t>
  </si>
  <si>
    <t>1,216.00</t>
  </si>
  <si>
    <t>-493.72</t>
  </si>
  <si>
    <t>100002966</t>
  </si>
  <si>
    <t>100003452</t>
  </si>
  <si>
    <t>100004187</t>
  </si>
  <si>
    <t>100004677</t>
  </si>
  <si>
    <t>2291506</t>
  </si>
  <si>
    <t>100002672</t>
  </si>
  <si>
    <t>100002967</t>
  </si>
  <si>
    <t>100003453</t>
  </si>
  <si>
    <t>100004186</t>
  </si>
  <si>
    <t>100004676</t>
  </si>
  <si>
    <t>2291510</t>
  </si>
  <si>
    <t>100002695</t>
  </si>
  <si>
    <t>100002699</t>
  </si>
  <si>
    <t>100002999</t>
  </si>
  <si>
    <t>100003454</t>
  </si>
  <si>
    <t>100004185</t>
  </si>
  <si>
    <t>100004675</t>
  </si>
  <si>
    <t>4111010</t>
  </si>
  <si>
    <t>9480000</t>
  </si>
  <si>
    <t>-25.75</t>
  </si>
  <si>
    <t>18.66</t>
  </si>
  <si>
    <t>23.23</t>
  </si>
  <si>
    <t>-25.74</t>
  </si>
  <si>
    <t>12.82</t>
  </si>
  <si>
    <t>9.99</t>
  </si>
  <si>
    <t>-31.78</t>
  </si>
  <si>
    <t>-36.61</t>
  </si>
  <si>
    <t>-26.67</t>
  </si>
  <si>
    <t>-139.20</t>
  </si>
  <si>
    <t>-9.25</t>
  </si>
  <si>
    <t>7.08</t>
  </si>
  <si>
    <t>7.92</t>
  </si>
  <si>
    <t>6.85</t>
  </si>
  <si>
    <t>8.11</t>
  </si>
  <si>
    <t>53.10</t>
  </si>
  <si>
    <t>7.68</t>
  </si>
  <si>
    <t>5.83</t>
  </si>
  <si>
    <t>-99.34</t>
  </si>
  <si>
    <t>-1,418.54</t>
  </si>
  <si>
    <t>-2,287.56</t>
  </si>
  <si>
    <t>-327.89</t>
  </si>
  <si>
    <t>-1,127.66</t>
  </si>
  <si>
    <t>-1,912.57</t>
  </si>
  <si>
    <t>-1,302.69</t>
  </si>
  <si>
    <t>-2,059.81</t>
  </si>
  <si>
    <t>-2,259.36</t>
  </si>
  <si>
    <t>-1,464.72</t>
  </si>
  <si>
    <t>-665.83</t>
  </si>
  <si>
    <t>-429.33</t>
  </si>
  <si>
    <t>-936.96</t>
  </si>
  <si>
    <t>-610.88</t>
  </si>
  <si>
    <t>-687.57</t>
  </si>
  <si>
    <t>-1,031.13</t>
  </si>
  <si>
    <t>11.64</t>
  </si>
  <si>
    <t>-456.22</t>
  </si>
  <si>
    <t>-307.12</t>
  </si>
  <si>
    <t>-3,267.94</t>
  </si>
  <si>
    <t>-2,020.13</t>
  </si>
  <si>
    <t>-971.18</t>
  </si>
  <si>
    <t>-686.21</t>
  </si>
  <si>
    <t>-336.85</t>
  </si>
  <si>
    <t>31.56</t>
  </si>
  <si>
    <t>-1,073.76</t>
  </si>
  <si>
    <t>-743.26</t>
  </si>
  <si>
    <t>-615.94</t>
  </si>
  <si>
    <t>-420.59</t>
  </si>
  <si>
    <t>-190.16</t>
  </si>
  <si>
    <t>-292.48</t>
  </si>
  <si>
    <t>-815.06</t>
  </si>
  <si>
    <t>-567.88</t>
  </si>
  <si>
    <t>-358.06</t>
  </si>
  <si>
    <t>-237.89</t>
  </si>
  <si>
    <t>-1,023.88</t>
  </si>
  <si>
    <t>-689.73</t>
  </si>
  <si>
    <t>-916.47</t>
  </si>
  <si>
    <t>-541.09</t>
  </si>
  <si>
    <t>6.22</t>
  </si>
  <si>
    <t>-2,597.31</t>
  </si>
  <si>
    <t>-1,615.29</t>
  </si>
  <si>
    <t>-467.90</t>
  </si>
  <si>
    <t>-297.67</t>
  </si>
  <si>
    <t>-718.59</t>
  </si>
  <si>
    <t>-1,100.29</t>
  </si>
  <si>
    <t>9.07</t>
  </si>
  <si>
    <t>-416.25</t>
  </si>
  <si>
    <t>-669.86</t>
  </si>
  <si>
    <t>-2,146.31</t>
  </si>
  <si>
    <t>-1,325.12</t>
  </si>
  <si>
    <t>-1,206.05</t>
  </si>
  <si>
    <t>-1,985.81</t>
  </si>
  <si>
    <t>-1,445.86</t>
  </si>
  <si>
    <t>-903.80</t>
  </si>
  <si>
    <t>-682.32</t>
  </si>
  <si>
    <t>-452.20</t>
  </si>
  <si>
    <t>-1,021.31</t>
  </si>
  <si>
    <t>-1,581.87</t>
  </si>
  <si>
    <t>-1,312.76</t>
  </si>
  <si>
    <t>-842.16</t>
  </si>
  <si>
    <t>-412.36</t>
  </si>
  <si>
    <t>-308.71</t>
  </si>
  <si>
    <t>-767.30</t>
  </si>
  <si>
    <t>-1,171.12</t>
  </si>
  <si>
    <t>-930.13</t>
  </si>
  <si>
    <t>-592.61</t>
  </si>
  <si>
    <t>-698.79</t>
  </si>
  <si>
    <t>-460.00</t>
  </si>
  <si>
    <t>-628.01</t>
  </si>
  <si>
    <t>-365.15</t>
  </si>
  <si>
    <t>-1,359.45</t>
  </si>
  <si>
    <t>-2,154.74</t>
  </si>
  <si>
    <t>-686.30</t>
  </si>
  <si>
    <t>-1,076.59</t>
  </si>
  <si>
    <t>-340.35</t>
  </si>
  <si>
    <t>-214.45</t>
  </si>
  <si>
    <t>-1,844.59</t>
  </si>
  <si>
    <t>-1,148.79</t>
  </si>
  <si>
    <t>-1,910.99</t>
  </si>
  <si>
    <t>-1,216.85</t>
  </si>
  <si>
    <t>-1,386.00</t>
  </si>
  <si>
    <t>46.30</t>
  </si>
  <si>
    <t>-914.88</t>
  </si>
  <si>
    <t>-94.09</t>
  </si>
  <si>
    <t>19.09</t>
  </si>
  <si>
    <t>-1,463.19</t>
  </si>
  <si>
    <t>-943.78</t>
  </si>
  <si>
    <t>-952.23</t>
  </si>
  <si>
    <t>-633.14</t>
  </si>
  <si>
    <t>-1,983.37</t>
  </si>
  <si>
    <t>-1,206.28</t>
  </si>
  <si>
    <t>-268.75</t>
  </si>
  <si>
    <t>-187.86</t>
  </si>
  <si>
    <t>34.60</t>
  </si>
  <si>
    <t>8.97</t>
  </si>
  <si>
    <t>-1,190.04</t>
  </si>
  <si>
    <t>-791.33</t>
  </si>
  <si>
    <t>8.42</t>
  </si>
  <si>
    <t>-1,471.01</t>
  </si>
  <si>
    <t>-2,264.63</t>
  </si>
  <si>
    <t>-564.04</t>
  </si>
  <si>
    <t>-350.94</t>
  </si>
  <si>
    <t>-501.04</t>
  </si>
  <si>
    <t>-769.21</t>
  </si>
  <si>
    <t>-1,586.99</t>
  </si>
  <si>
    <t>-2,485.45</t>
  </si>
  <si>
    <t>13.64</t>
  </si>
  <si>
    <t>-1,333.25</t>
  </si>
  <si>
    <t>-2,407.83</t>
  </si>
  <si>
    <t>19.83</t>
  </si>
  <si>
    <t>-576.51</t>
  </si>
  <si>
    <t>-1,004.57</t>
  </si>
  <si>
    <t>18.91</t>
  </si>
  <si>
    <t>-14.89</t>
  </si>
  <si>
    <t>-34.65</t>
  </si>
  <si>
    <t>-6.15</t>
  </si>
  <si>
    <t>-165.16</t>
  </si>
  <si>
    <t>-265.71</t>
  </si>
  <si>
    <t>36.79</t>
  </si>
  <si>
    <t>61.55</t>
  </si>
  <si>
    <t>88.58</t>
  </si>
  <si>
    <t>154.09</t>
  </si>
  <si>
    <t>30.18</t>
  </si>
  <si>
    <t>-283.22</t>
  </si>
  <si>
    <t>-172.28</t>
  </si>
  <si>
    <t>-134.64</t>
  </si>
  <si>
    <t>-776.97</t>
  </si>
  <si>
    <t>-1,222.99</t>
  </si>
  <si>
    <t>-68.39</t>
  </si>
  <si>
    <t>-40.04</t>
  </si>
  <si>
    <t>-282.81</t>
  </si>
  <si>
    <t>-179.58</t>
  </si>
  <si>
    <t>11.26</t>
  </si>
  <si>
    <t>-248.22</t>
  </si>
  <si>
    <t>-673.10</t>
  </si>
  <si>
    <t>22.36</t>
  </si>
  <si>
    <t>70.40</t>
  </si>
  <si>
    <t>-1,075.37</t>
  </si>
  <si>
    <t>-144.43</t>
  </si>
  <si>
    <t>-135.58</t>
  </si>
  <si>
    <t>-87.02</t>
  </si>
  <si>
    <t>42.25</t>
  </si>
  <si>
    <t>-3,803.44</t>
  </si>
  <si>
    <t>-2,420.13</t>
  </si>
  <si>
    <t>-4,725.52</t>
  </si>
  <si>
    <t>-2,989.76</t>
  </si>
  <si>
    <t>75.25</t>
  </si>
  <si>
    <t>-147.65</t>
  </si>
  <si>
    <t>-142.82</t>
  </si>
  <si>
    <t>-90.45</t>
  </si>
  <si>
    <t>-794.47</t>
  </si>
  <si>
    <t>-1,243.91</t>
  </si>
  <si>
    <t>50.28</t>
  </si>
  <si>
    <t>-105.01</t>
  </si>
  <si>
    <t>-427.02</t>
  </si>
  <si>
    <t>-676.66</t>
  </si>
  <si>
    <t>-2,516.05</t>
  </si>
  <si>
    <t>-1,624.22</t>
  </si>
  <si>
    <t>-160.12</t>
  </si>
  <si>
    <t>-98.68</t>
  </si>
  <si>
    <t>-90.72</t>
  </si>
  <si>
    <t>-62.36</t>
  </si>
  <si>
    <t>-44.67</t>
  </si>
  <si>
    <t>-39.02</t>
  </si>
  <si>
    <t>-42.24</t>
  </si>
  <si>
    <t>-1,334.05</t>
  </si>
  <si>
    <t>-844.83</t>
  </si>
  <si>
    <t>-43.57</t>
  </si>
  <si>
    <t>-51.10</t>
  </si>
  <si>
    <t>-941.30</t>
  </si>
  <si>
    <t>-1,521.12</t>
  </si>
  <si>
    <t>-195.53</t>
  </si>
  <si>
    <t>-115.54</t>
  </si>
  <si>
    <t>-1,194.47</t>
  </si>
  <si>
    <t>-40.65</t>
  </si>
  <si>
    <t>-1,469.47</t>
  </si>
  <si>
    <t>-2,485.85</t>
  </si>
  <si>
    <t>-1,195.60</t>
  </si>
  <si>
    <t>58.75</t>
  </si>
  <si>
    <t>-1,819.23</t>
  </si>
  <si>
    <t>-131.96</t>
  </si>
  <si>
    <t>-100.29</t>
  </si>
  <si>
    <t>-649.73</t>
  </si>
  <si>
    <t>-1,735.67</t>
  </si>
  <si>
    <t>-2,767.07</t>
  </si>
  <si>
    <t>-144.02</t>
  </si>
  <si>
    <t>-113.52</t>
  </si>
  <si>
    <t>-135.17</t>
  </si>
  <si>
    <t>-69.60</t>
  </si>
  <si>
    <t>-179.25</t>
  </si>
  <si>
    <t>-251.85</t>
  </si>
  <si>
    <t>16.90</t>
  </si>
  <si>
    <t>-1,260.04</t>
  </si>
  <si>
    <t>-832.10</t>
  </si>
  <si>
    <t>-262.70</t>
  </si>
  <si>
    <t>-177.51</t>
  </si>
  <si>
    <t>-804.64</t>
  </si>
  <si>
    <t>-580.64</t>
  </si>
  <si>
    <t>-382.19</t>
  </si>
  <si>
    <t>-309.36</t>
  </si>
  <si>
    <t>-623.18</t>
  </si>
  <si>
    <t>-424.01</t>
  </si>
  <si>
    <t>-472.71</t>
  </si>
  <si>
    <t>-352.48</t>
  </si>
  <si>
    <t>-358.44</t>
  </si>
  <si>
    <t>-392.31</t>
  </si>
  <si>
    <t>-816.68</t>
  </si>
  <si>
    <t>-553.61</t>
  </si>
  <si>
    <t>-950.64</t>
  </si>
  <si>
    <t>-602.38</t>
  </si>
  <si>
    <t>-667.46</t>
  </si>
  <si>
    <t>-475.11</t>
  </si>
  <si>
    <t>-622.24</t>
  </si>
  <si>
    <t>-834.77</t>
  </si>
  <si>
    <t>-1,124.56</t>
  </si>
  <si>
    <t>-1,622.50</t>
  </si>
  <si>
    <t>-1,410.64</t>
  </si>
  <si>
    <t>-2,097.66</t>
  </si>
  <si>
    <t>-2,107.71</t>
  </si>
  <si>
    <t>-1,452.97</t>
  </si>
  <si>
    <t>-1,313.24</t>
  </si>
  <si>
    <t>-1,908.51</t>
  </si>
  <si>
    <t>-3,115.31</t>
  </si>
  <si>
    <t>-4,592.30</t>
  </si>
  <si>
    <t>-2,404.30</t>
  </si>
  <si>
    <t>-3,240.22</t>
  </si>
  <si>
    <t>-1,638.47</t>
  </si>
  <si>
    <t>-2,324.12</t>
  </si>
  <si>
    <t>-32.99</t>
  </si>
  <si>
    <t>-569.30</t>
  </si>
  <si>
    <t>-405.89</t>
  </si>
  <si>
    <t>-699.23</t>
  </si>
  <si>
    <t>-485.00</t>
  </si>
  <si>
    <t>-43.87</t>
  </si>
  <si>
    <t>-35.13</t>
  </si>
  <si>
    <t>-4,327.61</t>
  </si>
  <si>
    <t>-8,712.40</t>
  </si>
  <si>
    <t>-82.07</t>
  </si>
  <si>
    <t>-67.61</t>
  </si>
  <si>
    <t>30.85</t>
  </si>
  <si>
    <t>49.08</t>
  </si>
  <si>
    <t>-1,859.48</t>
  </si>
  <si>
    <t>-3,434.93</t>
  </si>
  <si>
    <t>58.80</t>
  </si>
  <si>
    <t>107.82</t>
  </si>
  <si>
    <t>-80.06</t>
  </si>
  <si>
    <t>-26.15</t>
  </si>
  <si>
    <t>-17.66</t>
  </si>
  <si>
    <t>-94.99</t>
  </si>
  <si>
    <t>-183.86</t>
  </si>
  <si>
    <t>-5.80</t>
  </si>
  <si>
    <t>17.66</t>
  </si>
  <si>
    <t>2.41</t>
  </si>
  <si>
    <t>8.70</t>
  </si>
  <si>
    <t>2.31</t>
  </si>
  <si>
    <t>-46.94</t>
  </si>
  <si>
    <t>10.04</t>
  </si>
  <si>
    <t>10.06</t>
  </si>
  <si>
    <t>100006162</t>
  </si>
  <si>
    <t>15.39</t>
  </si>
  <si>
    <t>15.98</t>
  </si>
  <si>
    <t>-1,024.41</t>
  </si>
  <si>
    <t>-1,711.43</t>
  </si>
  <si>
    <t>-628.00</t>
  </si>
  <si>
    <t>-473.37</t>
  </si>
  <si>
    <t>19.32</t>
  </si>
  <si>
    <t>-1,509.06</t>
  </si>
  <si>
    <t>-1,010.61</t>
  </si>
  <si>
    <t>-953.77</t>
  </si>
  <si>
    <t>-1,459.99</t>
  </si>
  <si>
    <t>-1,076.17</t>
  </si>
  <si>
    <t>63.17</t>
  </si>
  <si>
    <t>22.56</t>
  </si>
  <si>
    <t>-1,529.18</t>
  </si>
  <si>
    <t>-1,020.54</t>
  </si>
  <si>
    <t>-1,697.20</t>
  </si>
  <si>
    <t>-2,639.16</t>
  </si>
  <si>
    <t>-1,206.15</t>
  </si>
  <si>
    <t>-839.23</t>
  </si>
  <si>
    <t>-429.04</t>
  </si>
  <si>
    <t>-746.28</t>
  </si>
  <si>
    <t>-482.44</t>
  </si>
  <si>
    <t>-858.11</t>
  </si>
  <si>
    <t>-594.68</t>
  </si>
  <si>
    <t>13.15</t>
  </si>
  <si>
    <t>62.37</t>
  </si>
  <si>
    <t>-1,075.84</t>
  </si>
  <si>
    <t>-1,665.17</t>
  </si>
  <si>
    <t>-494.57</t>
  </si>
  <si>
    <t>-739.86</t>
  </si>
  <si>
    <t>-336.83</t>
  </si>
  <si>
    <t>-1,436.78</t>
  </si>
  <si>
    <t>-2,281.09</t>
  </si>
  <si>
    <t>15.67</t>
  </si>
  <si>
    <t>-411.98</t>
  </si>
  <si>
    <t>-278.53</t>
  </si>
  <si>
    <t>-1,566.20</t>
  </si>
  <si>
    <t>-1,007.78</t>
  </si>
  <si>
    <t>-1,319.58</t>
  </si>
  <si>
    <t>-1,971.37</t>
  </si>
  <si>
    <t>-196.18</t>
  </si>
  <si>
    <t>-232.57</t>
  </si>
  <si>
    <t>-315.41</t>
  </si>
  <si>
    <t>6.64</t>
  </si>
  <si>
    <t>-1,105.50</t>
  </si>
  <si>
    <t>-1,803.16</t>
  </si>
  <si>
    <t>-562.84</t>
  </si>
  <si>
    <t>-350.31</t>
  </si>
  <si>
    <t>-1,112.37</t>
  </si>
  <si>
    <t>-739.14</t>
  </si>
  <si>
    <t>-416.69</t>
  </si>
  <si>
    <t>-549.54</t>
  </si>
  <si>
    <t>-1,137.26</t>
  </si>
  <si>
    <t>-1,730.76</t>
  </si>
  <si>
    <t>-1,657.52</t>
  </si>
  <si>
    <t>-1,032.33</t>
  </si>
  <si>
    <t>-899.96</t>
  </si>
  <si>
    <t>-593.26</t>
  </si>
  <si>
    <t>-2,010.34</t>
  </si>
  <si>
    <t>-1,203.94</t>
  </si>
  <si>
    <t>-303.72</t>
  </si>
  <si>
    <t>-219.55</t>
  </si>
  <si>
    <t>-1,356.98</t>
  </si>
  <si>
    <t>-867.66</t>
  </si>
  <si>
    <t>-834.37</t>
  </si>
  <si>
    <t>-1,360.62</t>
  </si>
  <si>
    <t>-1,641.01</t>
  </si>
  <si>
    <t>-1,020.91</t>
  </si>
  <si>
    <t>-389.09</t>
  </si>
  <si>
    <t>-268.73</t>
  </si>
  <si>
    <t>-772.03</t>
  </si>
  <si>
    <t>-1,212.57</t>
  </si>
  <si>
    <t>-1,361.69</t>
  </si>
  <si>
    <t>-2,110.18</t>
  </si>
  <si>
    <t>-824.73</t>
  </si>
  <si>
    <t>-534.96</t>
  </si>
  <si>
    <t>-261.28</t>
  </si>
  <si>
    <t>-391.44</t>
  </si>
  <si>
    <t>-1,001.78</t>
  </si>
  <si>
    <t>-1,506.25</t>
  </si>
  <si>
    <t>-1,001.35</t>
  </si>
  <si>
    <t>-641.49</t>
  </si>
  <si>
    <t>-1,245.33</t>
  </si>
  <si>
    <t>-1,986.62</t>
  </si>
  <si>
    <t>-591.80</t>
  </si>
  <si>
    <t>123.11</t>
  </si>
  <si>
    <t>-409.14</t>
  </si>
  <si>
    <t>-568.29</t>
  </si>
  <si>
    <t>-375.62</t>
  </si>
  <si>
    <t>-526.30</t>
  </si>
  <si>
    <t>-806.62</t>
  </si>
  <si>
    <t>-428.18</t>
  </si>
  <si>
    <t>-663.41</t>
  </si>
  <si>
    <t>-777.27</t>
  </si>
  <si>
    <t>-511.82</t>
  </si>
  <si>
    <t>-694.38</t>
  </si>
  <si>
    <t>-565.23</t>
  </si>
  <si>
    <t>-418.98</t>
  </si>
  <si>
    <t>-1,575.85</t>
  </si>
  <si>
    <t>-1,004.59</t>
  </si>
  <si>
    <t>-1,146.97</t>
  </si>
  <si>
    <t>-793.55</t>
  </si>
  <si>
    <t>91.72</t>
  </si>
  <si>
    <t>122.86</t>
  </si>
  <si>
    <t>-1,351.31</t>
  </si>
  <si>
    <t>-2,493.12</t>
  </si>
  <si>
    <t>-17.26</t>
  </si>
  <si>
    <t>34.88</t>
  </si>
  <si>
    <t>57.53</t>
  </si>
  <si>
    <t>-65.64</t>
  </si>
  <si>
    <t>-489.33</t>
  </si>
  <si>
    <t>-305.84</t>
  </si>
  <si>
    <t>-398.05</t>
  </si>
  <si>
    <t>-272.98</t>
  </si>
  <si>
    <t>-525.51</t>
  </si>
  <si>
    <t>-362.01</t>
  </si>
  <si>
    <t>-47.75</t>
  </si>
  <si>
    <t>-6,012.39</t>
  </si>
  <si>
    <t>-3,993.00</t>
  </si>
  <si>
    <t>-107.14</t>
  </si>
  <si>
    <t>-110.08</t>
  </si>
  <si>
    <t>-77.88</t>
  </si>
  <si>
    <t>-4,458.07</t>
  </si>
  <si>
    <t>-2,950.18</t>
  </si>
  <si>
    <t>-160.08</t>
  </si>
  <si>
    <t>-5,258.31</t>
  </si>
  <si>
    <t>-3,551.73</t>
  </si>
  <si>
    <t>-667.66</t>
  </si>
  <si>
    <t>-388.34</t>
  </si>
  <si>
    <t>-5,790.87</t>
  </si>
  <si>
    <t>-3,757.11</t>
  </si>
  <si>
    <t>52.66</t>
  </si>
  <si>
    <t>7.36</t>
  </si>
  <si>
    <t>-2,993.80</t>
  </si>
  <si>
    <t>16.06</t>
  </si>
  <si>
    <t>-4,565.51</t>
  </si>
  <si>
    <t>-1,815.35</t>
  </si>
  <si>
    <t>-1,234.97</t>
  </si>
  <si>
    <t>-826.81</t>
  </si>
  <si>
    <t>-603.78</t>
  </si>
  <si>
    <t>29.30</t>
  </si>
  <si>
    <t>-255.90</t>
  </si>
  <si>
    <t>-181.28</t>
  </si>
  <si>
    <t>-104.37</t>
  </si>
  <si>
    <t>-87.10</t>
  </si>
  <si>
    <t>-1,342.53</t>
  </si>
  <si>
    <t>-2,041.99</t>
  </si>
  <si>
    <t>-215.04</t>
  </si>
  <si>
    <t>10.15</t>
  </si>
  <si>
    <t>-5,101.71</t>
  </si>
  <si>
    <t>-1,569.67</t>
  </si>
  <si>
    <t>-1,066.61</t>
  </si>
  <si>
    <t>-23.87</t>
  </si>
  <si>
    <t>-2,371.40</t>
  </si>
  <si>
    <t>-1,629.55</t>
  </si>
  <si>
    <t>-343.31</t>
  </si>
  <si>
    <t>-445.09</t>
  </si>
  <si>
    <t>-276.17</t>
  </si>
  <si>
    <t>-59.83</t>
  </si>
  <si>
    <t>-74.18</t>
  </si>
  <si>
    <t>-634.05</t>
  </si>
  <si>
    <t>-416.46</t>
  </si>
  <si>
    <t>-4,916.15</t>
  </si>
  <si>
    <t>-3,334.20</t>
  </si>
  <si>
    <t>61.31</t>
  </si>
  <si>
    <t>-2,562.83</t>
  </si>
  <si>
    <t>-1,664.51</t>
  </si>
  <si>
    <t>-61.55</t>
  </si>
  <si>
    <t>-1,684.56</t>
  </si>
  <si>
    <t>13.59</t>
  </si>
  <si>
    <t>-1,261.98</t>
  </si>
  <si>
    <t>-599.54</t>
  </si>
  <si>
    <t>-414.17</t>
  </si>
  <si>
    <t>72.12</t>
  </si>
  <si>
    <t>18.97</t>
  </si>
  <si>
    <t>-4,299.69</t>
  </si>
  <si>
    <t>-2,929.90</t>
  </si>
  <si>
    <t>-31.50</t>
  </si>
  <si>
    <t>-504.37</t>
  </si>
  <si>
    <t>-356.88</t>
  </si>
  <si>
    <t>66.04</t>
  </si>
  <si>
    <t>-217.14</t>
  </si>
  <si>
    <t>-221.26</t>
  </si>
  <si>
    <t>-350.38</t>
  </si>
  <si>
    <t>-617.49</t>
  </si>
  <si>
    <t>-423.20</t>
  </si>
  <si>
    <t>-138.14</t>
  </si>
  <si>
    <t>-1,974.06</t>
  </si>
  <si>
    <t>-1,355.12</t>
  </si>
  <si>
    <t>-988.86</t>
  </si>
  <si>
    <t>-632.49</t>
  </si>
  <si>
    <t>-179.43</t>
  </si>
  <si>
    <t>-127.78</t>
  </si>
  <si>
    <t>-97.70</t>
  </si>
  <si>
    <t>-227.51</t>
  </si>
  <si>
    <t>-159.52</t>
  </si>
  <si>
    <t>-1,305.15</t>
  </si>
  <si>
    <t>-896.35</t>
  </si>
  <si>
    <t>-102.48</t>
  </si>
  <si>
    <t>-89.12</t>
  </si>
  <si>
    <t>-67.12</t>
  </si>
  <si>
    <t>-48.22</t>
  </si>
  <si>
    <t>-29.09</t>
  </si>
  <si>
    <t>-203.36</t>
  </si>
  <si>
    <t>-117.32</t>
  </si>
  <si>
    <t>-201.22</t>
  </si>
  <si>
    <t>-84.66</t>
  </si>
  <si>
    <t>-204.61</t>
  </si>
  <si>
    <t>-62.40</t>
  </si>
  <si>
    <t>-97.23</t>
  </si>
  <si>
    <t>-227.24</t>
  </si>
  <si>
    <t>-159.34</t>
  </si>
  <si>
    <t>-92.53</t>
  </si>
  <si>
    <t>-784.58</t>
  </si>
  <si>
    <t>-1,351.05</t>
  </si>
  <si>
    <t>-336.98</t>
  </si>
  <si>
    <t>-70.88</t>
  </si>
  <si>
    <t>-33.58</t>
  </si>
  <si>
    <t>-74.98</t>
  </si>
  <si>
    <t>-2,231.10</t>
  </si>
  <si>
    <t>-4,257.40</t>
  </si>
  <si>
    <t>-336.55</t>
  </si>
  <si>
    <t>-598.89</t>
  </si>
  <si>
    <t>118.34</t>
  </si>
  <si>
    <t>30.59</t>
  </si>
  <si>
    <t>20.92</t>
  </si>
  <si>
    <t>10.52</t>
  </si>
  <si>
    <t>46.17</t>
  </si>
  <si>
    <t>-46.17</t>
  </si>
  <si>
    <t>-81.27</t>
  </si>
  <si>
    <t>15.76</t>
  </si>
  <si>
    <t>-26.76</t>
  </si>
  <si>
    <t>-35.66</t>
  </si>
  <si>
    <t>-26.71</t>
  </si>
  <si>
    <t>-2,643.77</t>
  </si>
  <si>
    <t>-1,840.80</t>
  </si>
  <si>
    <t>-1,396.53</t>
  </si>
  <si>
    <t>-979.40</t>
  </si>
  <si>
    <t>-369.07</t>
  </si>
  <si>
    <t>-642.53</t>
  </si>
  <si>
    <t>-497.15</t>
  </si>
  <si>
    <t>-831.33</t>
  </si>
  <si>
    <t>-1,136.12</t>
  </si>
  <si>
    <t>28.80</t>
  </si>
  <si>
    <t>-1,251.26</t>
  </si>
  <si>
    <t>-1,719.13</t>
  </si>
  <si>
    <t>-1,014.78</t>
  </si>
  <si>
    <t>-743.33</t>
  </si>
  <si>
    <t>-1,083.86</t>
  </si>
  <si>
    <t>-1,561.89</t>
  </si>
  <si>
    <t>-1,834.38</t>
  </si>
  <si>
    <t>-1,372.87</t>
  </si>
  <si>
    <t>-178.13</t>
  </si>
  <si>
    <t>-133.81</t>
  </si>
  <si>
    <t>-1,149.43</t>
  </si>
  <si>
    <t>-815.99</t>
  </si>
  <si>
    <t>-426.08</t>
  </si>
  <si>
    <t>-320.19</t>
  </si>
  <si>
    <t>-449.90</t>
  </si>
  <si>
    <t>-325.52</t>
  </si>
  <si>
    <t>-431.88</t>
  </si>
  <si>
    <t>-311.65</t>
  </si>
  <si>
    <t>10.89</t>
  </si>
  <si>
    <t>-135.52</t>
  </si>
  <si>
    <t>-95.68</t>
  </si>
  <si>
    <t>-1,319.79</t>
  </si>
  <si>
    <t>-930.43</t>
  </si>
  <si>
    <t>-1,447.63</t>
  </si>
  <si>
    <t>-1,032.08</t>
  </si>
  <si>
    <t>-1,770.39</t>
  </si>
  <si>
    <t>-1,269.56</t>
  </si>
  <si>
    <t>-415.55</t>
  </si>
  <si>
    <t>-315.31</t>
  </si>
  <si>
    <t>-1,312.03</t>
  </si>
  <si>
    <t>-993.94</t>
  </si>
  <si>
    <t>-1,599.31</t>
  </si>
  <si>
    <t>-1,149.07</t>
  </si>
  <si>
    <t>-643.83</t>
  </si>
  <si>
    <t>-490.41</t>
  </si>
  <si>
    <t>-1,146.96</t>
  </si>
  <si>
    <t>-814.66</t>
  </si>
  <si>
    <t>-1,869.08</t>
  </si>
  <si>
    <t>15.42</t>
  </si>
  <si>
    <t>-2,651.53</t>
  </si>
  <si>
    <t>-510.35</t>
  </si>
  <si>
    <t>-386.30</t>
  </si>
  <si>
    <t>4.09</t>
  </si>
  <si>
    <t>-991.66</t>
  </si>
  <si>
    <t>-1,460.87</t>
  </si>
  <si>
    <t>-1,277.52</t>
  </si>
  <si>
    <t>-922.85</t>
  </si>
  <si>
    <t>-351.46</t>
  </si>
  <si>
    <t>-257.39</t>
  </si>
  <si>
    <t>52.76</t>
  </si>
  <si>
    <t>-776.24</t>
  </si>
  <si>
    <t>-557.50</t>
  </si>
  <si>
    <t>-1,981.36</t>
  </si>
  <si>
    <t>-1,421.97</t>
  </si>
  <si>
    <t>-756.11</t>
  </si>
  <si>
    <t>-941.45</t>
  </si>
  <si>
    <t>-399.93</t>
  </si>
  <si>
    <t>-298.65</t>
  </si>
  <si>
    <t>-1,382.51</t>
  </si>
  <si>
    <t>-1,039.48</t>
  </si>
  <si>
    <t>-852.00</t>
  </si>
  <si>
    <t>-617.82</t>
  </si>
  <si>
    <t>-340.62</t>
  </si>
  <si>
    <t>-279.35</t>
  </si>
  <si>
    <t>-1,729.48</t>
  </si>
  <si>
    <t>-1,241.96</t>
  </si>
  <si>
    <t>-597.59</t>
  </si>
  <si>
    <t>29.38</t>
  </si>
  <si>
    <t>-786.63</t>
  </si>
  <si>
    <t>-1,312.36</t>
  </si>
  <si>
    <t>-1,887.70</t>
  </si>
  <si>
    <t>-773.05</t>
  </si>
  <si>
    <t>-982.85</t>
  </si>
  <si>
    <t>28.88</t>
  </si>
  <si>
    <t>-512.22</t>
  </si>
  <si>
    <t>-404.34</t>
  </si>
  <si>
    <t>-1,141.77</t>
  </si>
  <si>
    <t>-1,613.79</t>
  </si>
  <si>
    <t>-71.84</t>
  </si>
  <si>
    <t>-1,013.51</t>
  </si>
  <si>
    <t>-773.11</t>
  </si>
  <si>
    <t>-832.92</t>
  </si>
  <si>
    <t>-630.08</t>
  </si>
  <si>
    <t>-1,102.70</t>
  </si>
  <si>
    <t>-865.75</t>
  </si>
  <si>
    <t>-641.70</t>
  </si>
  <si>
    <t>-923.96</t>
  </si>
  <si>
    <t>-2,056.32</t>
  </si>
  <si>
    <t>-1,478.63</t>
  </si>
  <si>
    <t>-332.29</t>
  </si>
  <si>
    <t>-247.06</t>
  </si>
  <si>
    <t>-574.69</t>
  </si>
  <si>
    <t>-438.18</t>
  </si>
  <si>
    <t>20.12</t>
  </si>
  <si>
    <t>26.06</t>
  </si>
  <si>
    <t>25.38</t>
  </si>
  <si>
    <t>-77.44</t>
  </si>
  <si>
    <t>-54.28</t>
  </si>
  <si>
    <t>-36.86</t>
  </si>
  <si>
    <t>-54.35</t>
  </si>
  <si>
    <t>-157.38</t>
  </si>
  <si>
    <t>-51.25</t>
  </si>
  <si>
    <t>-35.20</t>
  </si>
  <si>
    <t>-45.85</t>
  </si>
  <si>
    <t>-32.27</t>
  </si>
  <si>
    <t>-51.35</t>
  </si>
  <si>
    <t>-81.17</t>
  </si>
  <si>
    <t>-90.68</t>
  </si>
  <si>
    <t>-56.48</t>
  </si>
  <si>
    <t>-49.98</t>
  </si>
  <si>
    <t>-38.69</t>
  </si>
  <si>
    <t>-49.90</t>
  </si>
  <si>
    <t>-34.47</t>
  </si>
  <si>
    <t>56.50</t>
  </si>
  <si>
    <t>22.53</t>
  </si>
  <si>
    <t>18.22</t>
  </si>
  <si>
    <t>-1,308.15</t>
  </si>
  <si>
    <t>-2,024.49</t>
  </si>
  <si>
    <t>-44.93</t>
  </si>
  <si>
    <t>-82.85</t>
  </si>
  <si>
    <t>-661.25</t>
  </si>
  <si>
    <t>-1,082.70</t>
  </si>
  <si>
    <t>-141.50</t>
  </si>
  <si>
    <t>-114.28</t>
  </si>
  <si>
    <t>-256.36</t>
  </si>
  <si>
    <t>-320.48</t>
  </si>
  <si>
    <t>-31.41</t>
  </si>
  <si>
    <t>-259.36</t>
  </si>
  <si>
    <t>-200.73</t>
  </si>
  <si>
    <t>-4,479.98</t>
  </si>
  <si>
    <t>-3,448.51</t>
  </si>
  <si>
    <t>-317.11</t>
  </si>
  <si>
    <t>-254.53</t>
  </si>
  <si>
    <t>-303.60</t>
  </si>
  <si>
    <t>-366.10</t>
  </si>
  <si>
    <t>-1,096.52</t>
  </si>
  <si>
    <t>-838.83</t>
  </si>
  <si>
    <t>-2,678.32</t>
  </si>
  <si>
    <t>-2,243.52</t>
  </si>
  <si>
    <t>9.20</t>
  </si>
  <si>
    <t>-1,530.45</t>
  </si>
  <si>
    <t>-1,215.41</t>
  </si>
  <si>
    <t>11.15</t>
  </si>
  <si>
    <t>-290.43</t>
  </si>
  <si>
    <t>-239.07</t>
  </si>
  <si>
    <t>-365.73</t>
  </si>
  <si>
    <t>-273.42</t>
  </si>
  <si>
    <t>-4,369.86</t>
  </si>
  <si>
    <t>-3,175.41</t>
  </si>
  <si>
    <t>57.25</t>
  </si>
  <si>
    <t>-413.69</t>
  </si>
  <si>
    <t>-351.92</t>
  </si>
  <si>
    <t>-3,256.75</t>
  </si>
  <si>
    <t>-2,426.91</t>
  </si>
  <si>
    <t>-194.18</t>
  </si>
  <si>
    <t>54.84</t>
  </si>
  <si>
    <t>-157.30</t>
  </si>
  <si>
    <t>70.21</t>
  </si>
  <si>
    <t>23.84</t>
  </si>
  <si>
    <t>-1,510.19</t>
  </si>
  <si>
    <t>-1,190.97</t>
  </si>
  <si>
    <t>-89.02</t>
  </si>
  <si>
    <t>162.26</t>
  </si>
  <si>
    <t>-1,481.84</t>
  </si>
  <si>
    <t>-1,200.41</t>
  </si>
  <si>
    <t>57.14</t>
  </si>
  <si>
    <t>-72.35</t>
  </si>
  <si>
    <t>-196.20</t>
  </si>
  <si>
    <t>-157.22</t>
  </si>
  <si>
    <t>-133.05</t>
  </si>
  <si>
    <t>-132.20</t>
  </si>
  <si>
    <t>-1,706.42</t>
  </si>
  <si>
    <t>-1,401.25</t>
  </si>
  <si>
    <t>-1,830.36</t>
  </si>
  <si>
    <t>-1,495.51</t>
  </si>
  <si>
    <t>33.34</t>
  </si>
  <si>
    <t>-119.22</t>
  </si>
  <si>
    <t>-109.68</t>
  </si>
  <si>
    <t>-698.69</t>
  </si>
  <si>
    <t>-431.57</t>
  </si>
  <si>
    <t>-75.64</t>
  </si>
  <si>
    <t>32.22</t>
  </si>
  <si>
    <t>-1,191.06</t>
  </si>
  <si>
    <t>-1,545.65</t>
  </si>
  <si>
    <t>-203.63</t>
  </si>
  <si>
    <t>-200.48</t>
  </si>
  <si>
    <t>-115.33</t>
  </si>
  <si>
    <t>-59.43</t>
  </si>
  <si>
    <t>-1,106.98</t>
  </si>
  <si>
    <t>-1,446.03</t>
  </si>
  <si>
    <t>-2,820.49</t>
  </si>
  <si>
    <t>-2,176.42</t>
  </si>
  <si>
    <t>68.68</t>
  </si>
  <si>
    <t>-262.05</t>
  </si>
  <si>
    <t>-187.16</t>
  </si>
  <si>
    <t>-1,038.54</t>
  </si>
  <si>
    <t>-1,360.26</t>
  </si>
  <si>
    <t>-292.78</t>
  </si>
  <si>
    <t>-211.37</t>
  </si>
  <si>
    <t>-294.14</t>
  </si>
  <si>
    <t>-234.57</t>
  </si>
  <si>
    <t>38.32</t>
  </si>
  <si>
    <t>-59.10</t>
  </si>
  <si>
    <t>-54.56</t>
  </si>
  <si>
    <t>-3,631.65</t>
  </si>
  <si>
    <t>-2,910.16</t>
  </si>
  <si>
    <t>12.32</t>
  </si>
  <si>
    <t>-950.95</t>
  </si>
  <si>
    <t>-755.92</t>
  </si>
  <si>
    <t>-327.23</t>
  </si>
  <si>
    <t>-252.55</t>
  </si>
  <si>
    <t>-3,315.87</t>
  </si>
  <si>
    <t>25.64</t>
  </si>
  <si>
    <t>-4,266.47</t>
  </si>
  <si>
    <t>-72.27</t>
  </si>
  <si>
    <t>-46.71</t>
  </si>
  <si>
    <t>-195.44</t>
  </si>
  <si>
    <t>-304.94</t>
  </si>
  <si>
    <t>-107.39</t>
  </si>
  <si>
    <t>-73.26</t>
  </si>
  <si>
    <t>-37.48</t>
  </si>
  <si>
    <t>-167.84</t>
  </si>
  <si>
    <t>-113.56</t>
  </si>
  <si>
    <t>-101.99</t>
  </si>
  <si>
    <t>-62.83</t>
  </si>
  <si>
    <t>-132.04</t>
  </si>
  <si>
    <t>-53.36</t>
  </si>
  <si>
    <t>-36.44</t>
  </si>
  <si>
    <t>-54.37</t>
  </si>
  <si>
    <t>-36.99</t>
  </si>
  <si>
    <t>-1,902.21</t>
  </si>
  <si>
    <t>-3,409.40</t>
  </si>
  <si>
    <t>-1,163.97</t>
  </si>
  <si>
    <t>-1,744.55</t>
  </si>
  <si>
    <t>-28.94</t>
  </si>
  <si>
    <t>-39.51</t>
  </si>
  <si>
    <t>-19.76</t>
  </si>
  <si>
    <t>39.51</t>
  </si>
  <si>
    <t>-79.02</t>
  </si>
  <si>
    <t>-65.03</t>
  </si>
  <si>
    <t>-1,270.41</t>
  </si>
  <si>
    <t>-1,158.99</t>
  </si>
  <si>
    <t>-230.65</t>
  </si>
  <si>
    <t>-170.14</t>
  </si>
  <si>
    <t>-22.62</t>
  </si>
  <si>
    <t>-289.42</t>
  </si>
  <si>
    <t>-294.38</t>
  </si>
  <si>
    <t>-291.11</t>
  </si>
  <si>
    <t>-314.50</t>
  </si>
  <si>
    <t>-140.82</t>
  </si>
  <si>
    <t>-151.41</t>
  </si>
  <si>
    <t>156.37</t>
  </si>
  <si>
    <t>46.57</t>
  </si>
  <si>
    <t>-748.98</t>
  </si>
  <si>
    <t>-676.30</t>
  </si>
  <si>
    <t>-730.03</t>
  </si>
  <si>
    <t>-809.80</t>
  </si>
  <si>
    <t>-679.79</t>
  </si>
  <si>
    <t>-550.61</t>
  </si>
  <si>
    <t>-279.95</t>
  </si>
  <si>
    <t>-256.87</t>
  </si>
  <si>
    <t>-98.27</t>
  </si>
  <si>
    <t>22.09</t>
  </si>
  <si>
    <t>69.42</t>
  </si>
  <si>
    <t>-983.73</t>
  </si>
  <si>
    <t>-916.48</t>
  </si>
  <si>
    <t>13.48</t>
  </si>
  <si>
    <t>-162.44</t>
  </si>
  <si>
    <t>-148.11</t>
  </si>
  <si>
    <t>-374.83</t>
  </si>
  <si>
    <t>146.24</t>
  </si>
  <si>
    <t>60.05</t>
  </si>
  <si>
    <t>-364.50</t>
  </si>
  <si>
    <t>-598.74</t>
  </si>
  <si>
    <t>-607.57</t>
  </si>
  <si>
    <t>-482.58</t>
  </si>
  <si>
    <t>-474.79</t>
  </si>
  <si>
    <t>-792.96</t>
  </si>
  <si>
    <t>-669.04</t>
  </si>
  <si>
    <t>33.76</t>
  </si>
  <si>
    <t>-1,161.35</t>
  </si>
  <si>
    <t>-1,080.11</t>
  </si>
  <si>
    <t>62.24</t>
  </si>
  <si>
    <t>-291.22</t>
  </si>
  <si>
    <t>-382.60</t>
  </si>
  <si>
    <t>19.46</t>
  </si>
  <si>
    <t>-378.56</t>
  </si>
  <si>
    <t>-839.15</t>
  </si>
  <si>
    <t>-797.77</t>
  </si>
  <si>
    <t>-102.99</t>
  </si>
  <si>
    <t>-173.20</t>
  </si>
  <si>
    <t>24.16</t>
  </si>
  <si>
    <t>-713.54</t>
  </si>
  <si>
    <t>-573.72</t>
  </si>
  <si>
    <t>-298.86</t>
  </si>
  <si>
    <t>-281.22</t>
  </si>
  <si>
    <t>-109.75</t>
  </si>
  <si>
    <t>13.30</t>
  </si>
  <si>
    <t>-505.53</t>
  </si>
  <si>
    <t>-529.58</t>
  </si>
  <si>
    <t>-56.92</t>
  </si>
  <si>
    <t>-172.22</t>
  </si>
  <si>
    <t>-1,012.76</t>
  </si>
  <si>
    <t>-1,010.70</t>
  </si>
  <si>
    <t>-763.21</t>
  </si>
  <si>
    <t>-759.01</t>
  </si>
  <si>
    <t>-88.81</t>
  </si>
  <si>
    <t>-612.06</t>
  </si>
  <si>
    <t>-673.73</t>
  </si>
  <si>
    <t>187.11</t>
  </si>
  <si>
    <t>73.32</t>
  </si>
  <si>
    <t>-546.73</t>
  </si>
  <si>
    <t>-576.73</t>
  </si>
  <si>
    <t>-319.47</t>
  </si>
  <si>
    <t>-202.32</t>
  </si>
  <si>
    <t>-736.51</t>
  </si>
  <si>
    <t>-688.16</t>
  </si>
  <si>
    <t>-45.39</t>
  </si>
  <si>
    <t>-283.31</t>
  </si>
  <si>
    <t>-445.46</t>
  </si>
  <si>
    <t>-436.46</t>
  </si>
  <si>
    <t>-552.15</t>
  </si>
  <si>
    <t>-591.31</t>
  </si>
  <si>
    <t>-88.41</t>
  </si>
  <si>
    <t>-80.03</t>
  </si>
  <si>
    <t>-1,256.63</t>
  </si>
  <si>
    <t>-1,172.04</t>
  </si>
  <si>
    <t>82.56</t>
  </si>
  <si>
    <t>28.14</t>
  </si>
  <si>
    <t>-644.33</t>
  </si>
  <si>
    <t>-580.77</t>
  </si>
  <si>
    <t>-204.31</t>
  </si>
  <si>
    <t>-248.74</t>
  </si>
  <si>
    <t>16.13</t>
  </si>
  <si>
    <t>-194.85</t>
  </si>
  <si>
    <t>-180.73</t>
  </si>
  <si>
    <t>-724.24</t>
  </si>
  <si>
    <t>21.04</t>
  </si>
  <si>
    <t>81.28</t>
  </si>
  <si>
    <t>-699.39</t>
  </si>
  <si>
    <t>-392.38</t>
  </si>
  <si>
    <t>-370.39</t>
  </si>
  <si>
    <t>-336.70</t>
  </si>
  <si>
    <t>-302.68</t>
  </si>
  <si>
    <t>-819.26</t>
  </si>
  <si>
    <t>-788.32</t>
  </si>
  <si>
    <t>-67.05</t>
  </si>
  <si>
    <t>-30.58</t>
  </si>
  <si>
    <t>-61.12</t>
  </si>
  <si>
    <t>-40.66</t>
  </si>
  <si>
    <t>-36.63</t>
  </si>
  <si>
    <t>-53.69</t>
  </si>
  <si>
    <t>-63.49</t>
  </si>
  <si>
    <t>-68.22</t>
  </si>
  <si>
    <t>-74.97</t>
  </si>
  <si>
    <t>-48.16</t>
  </si>
  <si>
    <t>-500.99</t>
  </si>
  <si>
    <t>-812.84</t>
  </si>
  <si>
    <t>-36.08</t>
  </si>
  <si>
    <t>-37.66</t>
  </si>
  <si>
    <t>-122.89</t>
  </si>
  <si>
    <t>-172.56</t>
  </si>
  <si>
    <t>-9.20</t>
  </si>
  <si>
    <t>-193.19</t>
  </si>
  <si>
    <t>-294.82</t>
  </si>
  <si>
    <t>-3.93</t>
  </si>
  <si>
    <t>34.78</t>
  </si>
  <si>
    <t>33.19</t>
  </si>
  <si>
    <t>-21.28</t>
  </si>
  <si>
    <t>-20.29</t>
  </si>
  <si>
    <t>-1,799.96</t>
  </si>
  <si>
    <t>-1,620.05</t>
  </si>
  <si>
    <t>-49.43</t>
  </si>
  <si>
    <t>-89.69</t>
  </si>
  <si>
    <t>-1,935.02</t>
  </si>
  <si>
    <t>-1,701.03</t>
  </si>
  <si>
    <t>-1,108.99</t>
  </si>
  <si>
    <t>-999.17</t>
  </si>
  <si>
    <t>17.89</t>
  </si>
  <si>
    <t>-1,238.95</t>
  </si>
  <si>
    <t>-1,301.84</t>
  </si>
  <si>
    <t>-11.35</t>
  </si>
  <si>
    <t>-83.08</t>
  </si>
  <si>
    <t>-109.63</t>
  </si>
  <si>
    <t>20.28</t>
  </si>
  <si>
    <t>-621.75</t>
  </si>
  <si>
    <t>-635.22</t>
  </si>
  <si>
    <t>-44.92</t>
  </si>
  <si>
    <t>-54.36</t>
  </si>
  <si>
    <t>-192.49</t>
  </si>
  <si>
    <t>-194.40</t>
  </si>
  <si>
    <t>-150.61</t>
  </si>
  <si>
    <t>-126.72</t>
  </si>
  <si>
    <t>-810.40</t>
  </si>
  <si>
    <t>-913.84</t>
  </si>
  <si>
    <t>-628.80</t>
  </si>
  <si>
    <t>-393.63</t>
  </si>
  <si>
    <t>-861.60</t>
  </si>
  <si>
    <t>-878.67</t>
  </si>
  <si>
    <t>-219.18</t>
  </si>
  <si>
    <t>-178.90</t>
  </si>
  <si>
    <t>-69.38</t>
  </si>
  <si>
    <t>-640.95</t>
  </si>
  <si>
    <t>-649.00</t>
  </si>
  <si>
    <t>-175.74</t>
  </si>
  <si>
    <t>-158.05</t>
  </si>
  <si>
    <t>-73.97</t>
  </si>
  <si>
    <t>-81.04</t>
  </si>
  <si>
    <t>23.98</t>
  </si>
  <si>
    <t>-132.38</t>
  </si>
  <si>
    <t>-201.28</t>
  </si>
  <si>
    <t>-192.95</t>
  </si>
  <si>
    <t>-154.66</t>
  </si>
  <si>
    <t>-51.66</t>
  </si>
  <si>
    <t>9.81</t>
  </si>
  <si>
    <t>-228.28</t>
  </si>
  <si>
    <t>-216.03</t>
  </si>
  <si>
    <t>-75.63</t>
  </si>
  <si>
    <t>-78.55</t>
  </si>
  <si>
    <t>-1,508.94</t>
  </si>
  <si>
    <t>-1,693.56</t>
  </si>
  <si>
    <t>-142.52</t>
  </si>
  <si>
    <t>-137.33</t>
  </si>
  <si>
    <t>34.10</t>
  </si>
  <si>
    <t>23.48</t>
  </si>
  <si>
    <t>-212.00</t>
  </si>
  <si>
    <t>-70.67</t>
  </si>
  <si>
    <t>-2,107.78</t>
  </si>
  <si>
    <t>-2,268.02</t>
  </si>
  <si>
    <t>-839.94</t>
  </si>
  <si>
    <t>-790.21</t>
  </si>
  <si>
    <t>-615.37</t>
  </si>
  <si>
    <t>-681.81</t>
  </si>
  <si>
    <t>59.43</t>
  </si>
  <si>
    <t>-703.08</t>
  </si>
  <si>
    <t>-673.96</t>
  </si>
  <si>
    <t>-1,810.26</t>
  </si>
  <si>
    <t>-1,748.26</t>
  </si>
  <si>
    <t>-240.80</t>
  </si>
  <si>
    <t>-238.53</t>
  </si>
  <si>
    <t>-78.18</t>
  </si>
  <si>
    <t>-93.88</t>
  </si>
  <si>
    <t>-2,715.77</t>
  </si>
  <si>
    <t>-2,523.87</t>
  </si>
  <si>
    <t>64.68</t>
  </si>
  <si>
    <t>-2,519.25</t>
  </si>
  <si>
    <t>-2,298.70</t>
  </si>
  <si>
    <t>24.64</t>
  </si>
  <si>
    <t>-116.64</t>
  </si>
  <si>
    <t>-107.65</t>
  </si>
  <si>
    <t>-1,065.18</t>
  </si>
  <si>
    <t>-1,092.48</t>
  </si>
  <si>
    <t>5.69</t>
  </si>
  <si>
    <t>24.32</t>
  </si>
  <si>
    <t>-94.22</t>
  </si>
  <si>
    <t>-292.11</t>
  </si>
  <si>
    <t>-180.97</t>
  </si>
  <si>
    <t>-165.13</t>
  </si>
  <si>
    <t>-112.09</t>
  </si>
  <si>
    <t>-249.56</t>
  </si>
  <si>
    <t>-157.88</t>
  </si>
  <si>
    <t>-140.48</t>
  </si>
  <si>
    <t>-55.05</t>
  </si>
  <si>
    <t>-37.36</t>
  </si>
  <si>
    <t>-129.34</t>
  </si>
  <si>
    <t>-67.20</t>
  </si>
  <si>
    <t>-43.96</t>
  </si>
  <si>
    <t>-269.15</t>
  </si>
  <si>
    <t>-168.53</t>
  </si>
  <si>
    <t>-195.87</t>
  </si>
  <si>
    <t>-128.77</t>
  </si>
  <si>
    <t>-690.94</t>
  </si>
  <si>
    <t>-464.81</t>
  </si>
  <si>
    <t>-550.11</t>
  </si>
  <si>
    <t>-373.45</t>
  </si>
  <si>
    <t>-65.85</t>
  </si>
  <si>
    <t>-43.90</t>
  </si>
  <si>
    <t>-1,969.49</t>
  </si>
  <si>
    <t>-3,422.93</t>
  </si>
  <si>
    <t>-64.68</t>
  </si>
  <si>
    <t>-232.67</t>
  </si>
  <si>
    <t>-22.63</t>
  </si>
  <si>
    <t>-15.28</t>
  </si>
  <si>
    <t>15.38</t>
  </si>
  <si>
    <t>17.30</t>
  </si>
  <si>
    <t>24.56</t>
  </si>
  <si>
    <t>-48.69</t>
  </si>
  <si>
    <t>-131.52</t>
  </si>
  <si>
    <t>-143.66</t>
  </si>
  <si>
    <t>-24.83</t>
  </si>
  <si>
    <t>-471.43</t>
  </si>
  <si>
    <t>-413.26</t>
  </si>
  <si>
    <t>-420.08</t>
  </si>
  <si>
    <t>-377.94</t>
  </si>
  <si>
    <t>-590.67</t>
  </si>
  <si>
    <t>-524.77</t>
  </si>
  <si>
    <t>-493.42</t>
  </si>
  <si>
    <t>-474.70</t>
  </si>
  <si>
    <t>-524.46</t>
  </si>
  <si>
    <t>-443.30</t>
  </si>
  <si>
    <t>11.49</t>
  </si>
  <si>
    <t>-900.29</t>
  </si>
  <si>
    <t>-758.43</t>
  </si>
  <si>
    <t>-392.40</t>
  </si>
  <si>
    <t>-369.48</t>
  </si>
  <si>
    <t>-253.95</t>
  </si>
  <si>
    <t>-1,622.31</t>
  </si>
  <si>
    <t>-1,353.95</t>
  </si>
  <si>
    <t>-717.94</t>
  </si>
  <si>
    <t>-651.98</t>
  </si>
  <si>
    <t>-294.15</t>
  </si>
  <si>
    <t>-117.85</t>
  </si>
  <si>
    <t>-131.42</t>
  </si>
  <si>
    <t>-120.89</t>
  </si>
  <si>
    <t>-656.25</t>
  </si>
  <si>
    <t>-916.20</t>
  </si>
  <si>
    <t>-796.67</t>
  </si>
  <si>
    <t>-165.14</t>
  </si>
  <si>
    <t>-493.39</t>
  </si>
  <si>
    <t>-432.67</t>
  </si>
  <si>
    <t>-612.60</t>
  </si>
  <si>
    <t>-579.85</t>
  </si>
  <si>
    <t>-848.34</t>
  </si>
  <si>
    <t>-700.23</t>
  </si>
  <si>
    <t>-1,028.28</t>
  </si>
  <si>
    <t>-870.86</t>
  </si>
  <si>
    <t>-327.59</t>
  </si>
  <si>
    <t>-357.73</t>
  </si>
  <si>
    <t>-321.50</t>
  </si>
  <si>
    <t>-294.43</t>
  </si>
  <si>
    <t>-533.91</t>
  </si>
  <si>
    <t>-551.57</t>
  </si>
  <si>
    <t>-606.47</t>
  </si>
  <si>
    <t>-589.35</t>
  </si>
  <si>
    <t>-594.76</t>
  </si>
  <si>
    <t>-712.90</t>
  </si>
  <si>
    <t>15.54</t>
  </si>
  <si>
    <t>-1,142.74</t>
  </si>
  <si>
    <t>-1,046.56</t>
  </si>
  <si>
    <t>-169.38</t>
  </si>
  <si>
    <t>-757.46</t>
  </si>
  <si>
    <t>-710.93</t>
  </si>
  <si>
    <t>21.61</t>
  </si>
  <si>
    <t>-371.14</t>
  </si>
  <si>
    <t>-369.62</t>
  </si>
  <si>
    <t>-525.46</t>
  </si>
  <si>
    <t>-487.55</t>
  </si>
  <si>
    <t>-307.32</t>
  </si>
  <si>
    <t>-300.61</t>
  </si>
  <si>
    <t>-218.50</t>
  </si>
  <si>
    <t>-208.52</t>
  </si>
  <si>
    <t>-404.25</t>
  </si>
  <si>
    <t>-402.42</t>
  </si>
  <si>
    <t>-1,064.41</t>
  </si>
  <si>
    <t>-999.65</t>
  </si>
  <si>
    <t>-533.21</t>
  </si>
  <si>
    <t>-530.79</t>
  </si>
  <si>
    <t>-220.19</t>
  </si>
  <si>
    <t>-430.57</t>
  </si>
  <si>
    <t>-426.21</t>
  </si>
  <si>
    <t>-329.58</t>
  </si>
  <si>
    <t>-352.08</t>
  </si>
  <si>
    <t>-289.76</t>
  </si>
  <si>
    <t>2.70</t>
  </si>
  <si>
    <t>-298.24</t>
  </si>
  <si>
    <t>-438.68</t>
  </si>
  <si>
    <t>-440.49</t>
  </si>
  <si>
    <t>-438.34</t>
  </si>
  <si>
    <t>-401.31</t>
  </si>
  <si>
    <t>-268.82</t>
  </si>
  <si>
    <t>-243.32</t>
  </si>
  <si>
    <t>-790.53</t>
  </si>
  <si>
    <t>-668.88</t>
  </si>
  <si>
    <t>-275.90</t>
  </si>
  <si>
    <t>-247.17</t>
  </si>
  <si>
    <t>-821.27</t>
  </si>
  <si>
    <t>-960.72</t>
  </si>
  <si>
    <t>-279.57</t>
  </si>
  <si>
    <t>17.22</t>
  </si>
  <si>
    <t>-280.29</t>
  </si>
  <si>
    <t>-407.27</t>
  </si>
  <si>
    <t>-400.94</t>
  </si>
  <si>
    <t>-46.88</t>
  </si>
  <si>
    <t>-70.92</t>
  </si>
  <si>
    <t>-48.29</t>
  </si>
  <si>
    <t>-37.18</t>
  </si>
  <si>
    <t>-51.67</t>
  </si>
  <si>
    <t>-35.53</t>
  </si>
  <si>
    <t>-68.31</t>
  </si>
  <si>
    <t>-40.11</t>
  </si>
  <si>
    <t>-60.11</t>
  </si>
  <si>
    <t>-472.02</t>
  </si>
  <si>
    <t>-731.80</t>
  </si>
  <si>
    <t>-32.42</t>
  </si>
  <si>
    <t>-32.23</t>
  </si>
  <si>
    <t>-63.83</t>
  </si>
  <si>
    <t>-42.13</t>
  </si>
  <si>
    <t>-1,418.72</t>
  </si>
  <si>
    <t>-2,131.22</t>
  </si>
  <si>
    <t>-240.52</t>
  </si>
  <si>
    <t>-401.86</t>
  </si>
  <si>
    <t>21.42</t>
  </si>
  <si>
    <t>25.67</t>
  </si>
  <si>
    <t>-234.06</t>
  </si>
  <si>
    <t>-405.13</t>
  </si>
  <si>
    <t>-180.51</t>
  </si>
  <si>
    <t>-173.00</t>
  </si>
  <si>
    <t>-183.94</t>
  </si>
  <si>
    <t>-46.98</t>
  </si>
  <si>
    <t>-86.37</t>
  </si>
  <si>
    <t>-91.92</t>
  </si>
  <si>
    <t>-69.33</t>
  </si>
  <si>
    <t>16.26</t>
  </si>
  <si>
    <t>-729.66</t>
  </si>
  <si>
    <t>-641.38</t>
  </si>
  <si>
    <t>16.61</t>
  </si>
  <si>
    <t>-87.09</t>
  </si>
  <si>
    <t>-122.31</t>
  </si>
  <si>
    <t>-52.93</t>
  </si>
  <si>
    <t>-1,291.32</t>
  </si>
  <si>
    <t>-1,194.57</t>
  </si>
  <si>
    <t>114.06</t>
  </si>
  <si>
    <t>-1,072.40</t>
  </si>
  <si>
    <t>-1,127.74</t>
  </si>
  <si>
    <t>-634.37</t>
  </si>
  <si>
    <t>-729.14</t>
  </si>
  <si>
    <t>-57.11</t>
  </si>
  <si>
    <t>-724.13</t>
  </si>
  <si>
    <t>-648.52</t>
  </si>
  <si>
    <t>-693.30</t>
  </si>
  <si>
    <t>-759.10</t>
  </si>
  <si>
    <t>-75.20</t>
  </si>
  <si>
    <t>-83.66</t>
  </si>
  <si>
    <t>-58.61</t>
  </si>
  <si>
    <t>-1,061.05</t>
  </si>
  <si>
    <t>-1,215.43</t>
  </si>
  <si>
    <t>-133.22</t>
  </si>
  <si>
    <t>-183.23</t>
  </si>
  <si>
    <t>-736.07</t>
  </si>
  <si>
    <t>-845.68</t>
  </si>
  <si>
    <t>40.58</t>
  </si>
  <si>
    <t>10.27</t>
  </si>
  <si>
    <t>-91.49</t>
  </si>
  <si>
    <t>-94.93</t>
  </si>
  <si>
    <t>15.30</t>
  </si>
  <si>
    <t>-249.19</t>
  </si>
  <si>
    <t>-314.57</t>
  </si>
  <si>
    <t>-170.05</t>
  </si>
  <si>
    <t>-182.37</t>
  </si>
  <si>
    <t>-1,799.12</t>
  </si>
  <si>
    <t>-2,051.03</t>
  </si>
  <si>
    <t>10.36</t>
  </si>
  <si>
    <t>44.66</t>
  </si>
  <si>
    <t>-2,200.23</t>
  </si>
  <si>
    <t>-2,098.17</t>
  </si>
  <si>
    <t>-77.82</t>
  </si>
  <si>
    <t>-48.42</t>
  </si>
  <si>
    <t>-1,650.11</t>
  </si>
  <si>
    <t>-1,785.87</t>
  </si>
  <si>
    <t>19.45</t>
  </si>
  <si>
    <t>-816.05</t>
  </si>
  <si>
    <t>-758.56</t>
  </si>
  <si>
    <t>-71.53</t>
  </si>
  <si>
    <t>-458.24</t>
  </si>
  <si>
    <t>-401.80</t>
  </si>
  <si>
    <t>15.16</t>
  </si>
  <si>
    <t>-1,771.82</t>
  </si>
  <si>
    <t>-1,785.78</t>
  </si>
  <si>
    <t>-126.13</t>
  </si>
  <si>
    <t>-12.58</t>
  </si>
  <si>
    <t>-47.22</t>
  </si>
  <si>
    <t>-53.83</t>
  </si>
  <si>
    <t>-71.10</t>
  </si>
  <si>
    <t>-713.91</t>
  </si>
  <si>
    <t>-807.01</t>
  </si>
  <si>
    <t>-121.38</t>
  </si>
  <si>
    <t>-155.96</t>
  </si>
  <si>
    <t>-161.15</t>
  </si>
  <si>
    <t>-207.56</t>
  </si>
  <si>
    <t>-1,290.72</t>
  </si>
  <si>
    <t>-1,199.82</t>
  </si>
  <si>
    <t>-129.94</t>
  </si>
  <si>
    <t>-165.70</t>
  </si>
  <si>
    <t>4.45</t>
  </si>
  <si>
    <t>-78.83</t>
  </si>
  <si>
    <t>-80.32</t>
  </si>
  <si>
    <t>-81.07</t>
  </si>
  <si>
    <t>-101.44</t>
  </si>
  <si>
    <t>-123.44</t>
  </si>
  <si>
    <t>-1,209.47</t>
  </si>
  <si>
    <t>-2,101.92</t>
  </si>
  <si>
    <t>-1,617.83</t>
  </si>
  <si>
    <t>-2,356.53</t>
  </si>
  <si>
    <t>31.50</t>
  </si>
  <si>
    <t>-8.93</t>
  </si>
  <si>
    <t>18.57</t>
  </si>
  <si>
    <t>-25.54</t>
  </si>
  <si>
    <t>-22.64</t>
  </si>
  <si>
    <t>-187.87</t>
  </si>
  <si>
    <t>-322.14</t>
  </si>
  <si>
    <t>22.97</t>
  </si>
  <si>
    <t>-204.81</t>
  </si>
  <si>
    <t>-123.64</t>
  </si>
  <si>
    <t>186.26</t>
  </si>
  <si>
    <t>86.01</t>
  </si>
  <si>
    <t>-224.24</t>
  </si>
  <si>
    <t>-316.96</t>
  </si>
  <si>
    <t>-160.26</t>
  </si>
  <si>
    <t>-327.20</t>
  </si>
  <si>
    <t>-470.47</t>
  </si>
  <si>
    <t>-554.09</t>
  </si>
  <si>
    <t>-335.67</t>
  </si>
  <si>
    <t>-487.85</t>
  </si>
  <si>
    <t>-367.00</t>
  </si>
  <si>
    <t>-288.83</t>
  </si>
  <si>
    <t>-273.41</t>
  </si>
  <si>
    <t>-366.24</t>
  </si>
  <si>
    <t>-155.28</t>
  </si>
  <si>
    <t>-234.86</t>
  </si>
  <si>
    <t>-34.12</t>
  </si>
  <si>
    <t>-464.15</t>
  </si>
  <si>
    <t>-581.24</t>
  </si>
  <si>
    <t>-76.06</t>
  </si>
  <si>
    <t>-138.88</t>
  </si>
  <si>
    <t>-178.84</t>
  </si>
  <si>
    <t>-288.57</t>
  </si>
  <si>
    <t>4.36</t>
  </si>
  <si>
    <t>-92.26</t>
  </si>
  <si>
    <t>-162.13</t>
  </si>
  <si>
    <t>-149.26</t>
  </si>
  <si>
    <t>-208.70</t>
  </si>
  <si>
    <t>-249.35</t>
  </si>
  <si>
    <t>-190.83</t>
  </si>
  <si>
    <t>-143.91</t>
  </si>
  <si>
    <t>-307.27</t>
  </si>
  <si>
    <t>-414.70</t>
  </si>
  <si>
    <t>-319.18</t>
  </si>
  <si>
    <t>-530.34</t>
  </si>
  <si>
    <t>-179.95</t>
  </si>
  <si>
    <t>-352.94</t>
  </si>
  <si>
    <t>-193.26</t>
  </si>
  <si>
    <t>-248.78</t>
  </si>
  <si>
    <t>-266.96</t>
  </si>
  <si>
    <t>-135.56</t>
  </si>
  <si>
    <t>-273.34</t>
  </si>
  <si>
    <t>-469.04</t>
  </si>
  <si>
    <t>-128.08</t>
  </si>
  <si>
    <t>-189.33</t>
  </si>
  <si>
    <t>-225.12</t>
  </si>
  <si>
    <t>-301.57</t>
  </si>
  <si>
    <t>-507.06</t>
  </si>
  <si>
    <t>-589.41</t>
  </si>
  <si>
    <t>-193.71</t>
  </si>
  <si>
    <t>-295.03</t>
  </si>
  <si>
    <t>-501.06</t>
  </si>
  <si>
    <t>25.13</t>
  </si>
  <si>
    <t>-328.23</t>
  </si>
  <si>
    <t>-340.49</t>
  </si>
  <si>
    <t>-500.25</t>
  </si>
  <si>
    <t>-163.87</t>
  </si>
  <si>
    <t>-249.73</t>
  </si>
  <si>
    <t>-250.09</t>
  </si>
  <si>
    <t>-461.37</t>
  </si>
  <si>
    <t>-155.10</t>
  </si>
  <si>
    <t>-104.29</t>
  </si>
  <si>
    <t>-181.27</t>
  </si>
  <si>
    <t>-85.08</t>
  </si>
  <si>
    <t>-204.49</t>
  </si>
  <si>
    <t>-337.77</t>
  </si>
  <si>
    <t>-341.16</t>
  </si>
  <si>
    <t>-537.42</t>
  </si>
  <si>
    <t>28.99</t>
  </si>
  <si>
    <t>-408.92</t>
  </si>
  <si>
    <t>-142.58</t>
  </si>
  <si>
    <t>-210.61</t>
  </si>
  <si>
    <t>-309.59</t>
  </si>
  <si>
    <t>-382.49</t>
  </si>
  <si>
    <t>6.45</t>
  </si>
  <si>
    <t>-181.44</t>
  </si>
  <si>
    <t>-256.20</t>
  </si>
  <si>
    <t>-240.96</t>
  </si>
  <si>
    <t>-385.63</t>
  </si>
  <si>
    <t>-361.04</t>
  </si>
  <si>
    <t>-332.71</t>
  </si>
  <si>
    <t>-352.74</t>
  </si>
  <si>
    <t>-416.90</t>
  </si>
  <si>
    <t>-66.97</t>
  </si>
  <si>
    <t>-67.80</t>
  </si>
  <si>
    <t>-43.63</t>
  </si>
  <si>
    <t>-31.24</t>
  </si>
  <si>
    <t>-156.15</t>
  </si>
  <si>
    <t>-218.05</t>
  </si>
  <si>
    <t>-27.41</t>
  </si>
  <si>
    <t>-77.65</t>
  </si>
  <si>
    <t>-57.25</t>
  </si>
  <si>
    <t>-40.20</t>
  </si>
  <si>
    <t>-29.38</t>
  </si>
  <si>
    <t>-12.69</t>
  </si>
  <si>
    <t>-104.58</t>
  </si>
  <si>
    <t>-67.85</t>
  </si>
  <si>
    <t>-25.88</t>
  </si>
  <si>
    <t>-31.88</t>
  </si>
  <si>
    <t>-733.44</t>
  </si>
  <si>
    <t>-27.69</t>
  </si>
  <si>
    <t>27.69</t>
  </si>
  <si>
    <t>67.59</t>
  </si>
  <si>
    <t>-11.84</t>
  </si>
  <si>
    <t>109.59</t>
  </si>
  <si>
    <t>-143.29</t>
  </si>
  <si>
    <t>-29.92</t>
  </si>
  <si>
    <t>-77.95</t>
  </si>
  <si>
    <t>-94.92</t>
  </si>
  <si>
    <t>-991.60</t>
  </si>
  <si>
    <t>-1,479.61</t>
  </si>
  <si>
    <t>26.71</t>
  </si>
  <si>
    <t>-31.74</t>
  </si>
  <si>
    <t>-27.77</t>
  </si>
  <si>
    <t>-41.68</t>
  </si>
  <si>
    <t>-238.75</t>
  </si>
  <si>
    <t>-549.48</t>
  </si>
  <si>
    <t>-259.85</t>
  </si>
  <si>
    <t>-531.44</t>
  </si>
  <si>
    <t>-40.40</t>
  </si>
  <si>
    <t>-78.17</t>
  </si>
  <si>
    <t>12.40</t>
  </si>
  <si>
    <t>-348.37</t>
  </si>
  <si>
    <t>-700.36</t>
  </si>
  <si>
    <t>-274.18</t>
  </si>
  <si>
    <t>-152.05</t>
  </si>
  <si>
    <t>-127.66</t>
  </si>
  <si>
    <t>-810.21</t>
  </si>
  <si>
    <t>-1,364.70</t>
  </si>
  <si>
    <t>3.30</t>
  </si>
  <si>
    <t>-1,101.19</t>
  </si>
  <si>
    <t>-1,049.81</t>
  </si>
  <si>
    <t>-111.89</t>
  </si>
  <si>
    <t>-122.12</t>
  </si>
  <si>
    <t>-47.07</t>
  </si>
  <si>
    <t>-112.17</t>
  </si>
  <si>
    <t>-104.49</t>
  </si>
  <si>
    <t>-111.40</t>
  </si>
  <si>
    <t>-1,168.81</t>
  </si>
  <si>
    <t>-623.65</t>
  </si>
  <si>
    <t>-66.67</t>
  </si>
  <si>
    <t>-133.76</t>
  </si>
  <si>
    <t>-357.38</t>
  </si>
  <si>
    <t>-647.02</t>
  </si>
  <si>
    <t>24.10</t>
  </si>
  <si>
    <t>-53.68</t>
  </si>
  <si>
    <t>-37.98</t>
  </si>
  <si>
    <t>-419.32</t>
  </si>
  <si>
    <t>-891.84</t>
  </si>
  <si>
    <t>7.17</t>
  </si>
  <si>
    <t>-346.80</t>
  </si>
  <si>
    <t>-1,186.71</t>
  </si>
  <si>
    <t>-58.66</t>
  </si>
  <si>
    <t>-95.74</t>
  </si>
  <si>
    <t>-752.32</t>
  </si>
  <si>
    <t>-1,076.63</t>
  </si>
  <si>
    <t>-112.66</t>
  </si>
  <si>
    <t>-445.66</t>
  </si>
  <si>
    <t>-268.85</t>
  </si>
  <si>
    <t>-594.99</t>
  </si>
  <si>
    <t>16.85</t>
  </si>
  <si>
    <t>-13.12</t>
  </si>
  <si>
    <t>-112.76</t>
  </si>
  <si>
    <t>-1,010.37</t>
  </si>
  <si>
    <t>-1,484.12</t>
  </si>
  <si>
    <t>-114.24</t>
  </si>
  <si>
    <t>-274.69</t>
  </si>
  <si>
    <t>-130.37</t>
  </si>
  <si>
    <t>-115.52</t>
  </si>
  <si>
    <t>-131.16</t>
  </si>
  <si>
    <t>-36.54</t>
  </si>
  <si>
    <t>-12.86</t>
  </si>
  <si>
    <t>-9.11</t>
  </si>
  <si>
    <t>-159.08</t>
  </si>
  <si>
    <t>-264.75</t>
  </si>
  <si>
    <t>-1,705.93</t>
  </si>
  <si>
    <t>-2,443.86</t>
  </si>
  <si>
    <t>-82.70</t>
  </si>
  <si>
    <t>-110.63</t>
  </si>
  <si>
    <t>-4.89</t>
  </si>
  <si>
    <t>-140.16</t>
  </si>
  <si>
    <t>-78.47</t>
  </si>
  <si>
    <t>-117.70</t>
  </si>
  <si>
    <t>-53.26</t>
  </si>
  <si>
    <t>-124.83</t>
  </si>
  <si>
    <t>-196.32</t>
  </si>
  <si>
    <t>-328.12</t>
  </si>
  <si>
    <t>-149.47</t>
  </si>
  <si>
    <t>-275.51</t>
  </si>
  <si>
    <t>-298.72</t>
  </si>
  <si>
    <t>20.49</t>
  </si>
  <si>
    <t>-188.33</t>
  </si>
  <si>
    <t>-421.35</t>
  </si>
  <si>
    <t>-366.72</t>
  </si>
  <si>
    <t>-62.51</t>
  </si>
  <si>
    <t>-191.23</t>
  </si>
  <si>
    <t>-70.76</t>
  </si>
  <si>
    <t>-263.52</t>
  </si>
  <si>
    <t>9.94</t>
  </si>
  <si>
    <t>-168.25</t>
  </si>
  <si>
    <t>-281.17</t>
  </si>
  <si>
    <t>-136.87</t>
  </si>
  <si>
    <t>-262.16</t>
  </si>
  <si>
    <t>-151.55</t>
  </si>
  <si>
    <t>-81.78</t>
  </si>
  <si>
    <t>-193.75</t>
  </si>
  <si>
    <t>-465.43</t>
  </si>
  <si>
    <t>-133.53</t>
  </si>
  <si>
    <t>-271.99</t>
  </si>
  <si>
    <t>-249.59</t>
  </si>
  <si>
    <t>-455.53</t>
  </si>
  <si>
    <t>-125.55</t>
  </si>
  <si>
    <t>-284.41</t>
  </si>
  <si>
    <t>-81.31</t>
  </si>
  <si>
    <t>-289.52</t>
  </si>
  <si>
    <t>-65.35</t>
  </si>
  <si>
    <t>-170.57</t>
  </si>
  <si>
    <t>-55.57</t>
  </si>
  <si>
    <t>-154.09</t>
  </si>
  <si>
    <t>-211.24</t>
  </si>
  <si>
    <t>-51.70</t>
  </si>
  <si>
    <t>-184.11</t>
  </si>
  <si>
    <t>-355.20</t>
  </si>
  <si>
    <t>-56.08</t>
  </si>
  <si>
    <t>-296.39</t>
  </si>
  <si>
    <t>-126.06</t>
  </si>
  <si>
    <t>-338.01</t>
  </si>
  <si>
    <t>-241.27</t>
  </si>
  <si>
    <t>-99.31</t>
  </si>
  <si>
    <t>-303.01</t>
  </si>
  <si>
    <t>-61.49</t>
  </si>
  <si>
    <t>-144.98</t>
  </si>
  <si>
    <t>1.80</t>
  </si>
  <si>
    <t>-394.66</t>
  </si>
  <si>
    <t>-74.62</t>
  </si>
  <si>
    <t>-175.60</t>
  </si>
  <si>
    <t>-103.43</t>
  </si>
  <si>
    <t>-152.02</t>
  </si>
  <si>
    <t>-352.49</t>
  </si>
  <si>
    <t>-147.90</t>
  </si>
  <si>
    <t>-155.40</t>
  </si>
  <si>
    <t>-321.67</t>
  </si>
  <si>
    <t>-177.58</t>
  </si>
  <si>
    <t>-143.55</t>
  </si>
  <si>
    <t>-367.55</t>
  </si>
  <si>
    <t>-257.29</t>
  </si>
  <si>
    <t>-588.68</t>
  </si>
  <si>
    <t>13.39</t>
  </si>
  <si>
    <t>44.57</t>
  </si>
  <si>
    <t>12.94</t>
  </si>
  <si>
    <t>-212.52</t>
  </si>
  <si>
    <t>-363.62</t>
  </si>
  <si>
    <t>-137.16</t>
  </si>
  <si>
    <t>-291.00</t>
  </si>
  <si>
    <t>-332.09</t>
  </si>
  <si>
    <t>-270.98</t>
  </si>
  <si>
    <t>-70.48</t>
  </si>
  <si>
    <t>-38.59</t>
  </si>
  <si>
    <t>-47.86</t>
  </si>
  <si>
    <t>-62.52</t>
  </si>
  <si>
    <t>-49.02</t>
  </si>
  <si>
    <t>-69.73</t>
  </si>
  <si>
    <t>-128.65</t>
  </si>
  <si>
    <t>-77.51</t>
  </si>
  <si>
    <t>-191.94</t>
  </si>
  <si>
    <t>-119.45</t>
  </si>
  <si>
    <t>-838.18</t>
  </si>
  <si>
    <t>-1,250.71</t>
  </si>
  <si>
    <t>11.84</t>
  </si>
  <si>
    <t>3.11</t>
  </si>
  <si>
    <t>-8.11</t>
  </si>
  <si>
    <t>29.72</t>
  </si>
  <si>
    <t>-4.63</t>
  </si>
  <si>
    <t>-78.78</t>
  </si>
  <si>
    <t>-593.05</t>
  </si>
  <si>
    <t>-1,140.24</t>
  </si>
  <si>
    <t>-595.48</t>
  </si>
  <si>
    <t>-171.88</t>
  </si>
  <si>
    <t>-23.67</t>
  </si>
  <si>
    <t>-23.93</t>
  </si>
  <si>
    <t>-24.32</t>
  </si>
  <si>
    <t>-192.16</t>
  </si>
  <si>
    <t>-67.90</t>
  </si>
  <si>
    <t>-59.18</t>
  </si>
  <si>
    <t>-1,258.44</t>
  </si>
  <si>
    <t>-438.92</t>
  </si>
  <si>
    <t>-77.94</t>
  </si>
  <si>
    <t>-42.20</t>
  </si>
  <si>
    <t>-148.92</t>
  </si>
  <si>
    <t>-328.77</t>
  </si>
  <si>
    <t>-1,288.49</t>
  </si>
  <si>
    <t>-93.91</t>
  </si>
  <si>
    <t>-54.65</t>
  </si>
  <si>
    <t>-45.28</t>
  </si>
  <si>
    <t>-130.22</t>
  </si>
  <si>
    <t>-54.04</t>
  </si>
  <si>
    <t>11.09</t>
  </si>
  <si>
    <t>-198.89</t>
  </si>
  <si>
    <t>-657.19</t>
  </si>
  <si>
    <t>-133.79</t>
  </si>
  <si>
    <t>-691.58</t>
  </si>
  <si>
    <t>-967.20</t>
  </si>
  <si>
    <t>-321.37</t>
  </si>
  <si>
    <t>-878.77</t>
  </si>
  <si>
    <t>-63.42</t>
  </si>
  <si>
    <t>-62.44</t>
  </si>
  <si>
    <t>-157.73</t>
  </si>
  <si>
    <t>-492.33</t>
  </si>
  <si>
    <t>-152.80</t>
  </si>
  <si>
    <t>-282.99</t>
  </si>
  <si>
    <t>-38.48</t>
  </si>
  <si>
    <t>-255.19</t>
  </si>
  <si>
    <t>-855.56</t>
  </si>
  <si>
    <t>-347.29</t>
  </si>
  <si>
    <t>-143.28</t>
  </si>
  <si>
    <t>-52.98</t>
  </si>
  <si>
    <t>-80.88</t>
  </si>
  <si>
    <t>-513.43</t>
  </si>
  <si>
    <t>-136.72</t>
  </si>
  <si>
    <t>-591.26</t>
  </si>
  <si>
    <t>-1,369.65</t>
  </si>
  <si>
    <t>-5.16</t>
  </si>
  <si>
    <t>-212.02</t>
  </si>
  <si>
    <t>-616.04</t>
  </si>
  <si>
    <t>-48.67</t>
  </si>
  <si>
    <t>-405.23</t>
  </si>
  <si>
    <t>-609.52</t>
  </si>
  <si>
    <t>-102.37</t>
  </si>
  <si>
    <t>-160.55</t>
  </si>
  <si>
    <t>50.44</t>
  </si>
  <si>
    <t>70.22</t>
  </si>
  <si>
    <t>48.69</t>
  </si>
  <si>
    <t>-16.65</t>
  </si>
  <si>
    <t>6.42</t>
  </si>
  <si>
    <t>31.30</t>
  </si>
  <si>
    <t>32.28</t>
  </si>
  <si>
    <t>-70.39</t>
  </si>
  <si>
    <t>-197.70</t>
  </si>
  <si>
    <t>-193.43</t>
  </si>
  <si>
    <t>5.44</t>
  </si>
  <si>
    <t>-358.42</t>
  </si>
  <si>
    <t>-93.90</t>
  </si>
  <si>
    <t>-354.67</t>
  </si>
  <si>
    <t>-33.44</t>
  </si>
  <si>
    <t>-213.31</t>
  </si>
  <si>
    <t>-128.40</t>
  </si>
  <si>
    <t>-92.89</t>
  </si>
  <si>
    <t>-462.83</t>
  </si>
  <si>
    <t>-190.65</t>
  </si>
  <si>
    <t>-478.74</t>
  </si>
  <si>
    <t>-111.36</t>
  </si>
  <si>
    <t>-149.23</t>
  </si>
  <si>
    <t>-361.96</t>
  </si>
  <si>
    <t>-259.91</t>
  </si>
  <si>
    <t>-53.76</t>
  </si>
  <si>
    <t>-269.26</t>
  </si>
  <si>
    <t>-160.20</t>
  </si>
  <si>
    <t>-101.60</t>
  </si>
  <si>
    <t>-270.94</t>
  </si>
  <si>
    <t>-176.40</t>
  </si>
  <si>
    <t>-267.72</t>
  </si>
  <si>
    <t>-33.71</t>
  </si>
  <si>
    <t>-205.86</t>
  </si>
  <si>
    <t>-43.75</t>
  </si>
  <si>
    <t>-131.98</t>
  </si>
  <si>
    <t>-484.19</t>
  </si>
  <si>
    <t>-398.50</t>
  </si>
  <si>
    <t>-144.07</t>
  </si>
  <si>
    <t>-325.20</t>
  </si>
  <si>
    <t>-409.52</t>
  </si>
  <si>
    <t>-238.73</t>
  </si>
  <si>
    <t>-13.36</t>
  </si>
  <si>
    <t>-118.38</t>
  </si>
  <si>
    <t>-55.56</t>
  </si>
  <si>
    <t>-64.85</t>
  </si>
  <si>
    <t>-140.28</t>
  </si>
  <si>
    <t>-372.90</t>
  </si>
  <si>
    <t>-120.15</t>
  </si>
  <si>
    <t>-588.11</t>
  </si>
  <si>
    <t>-171.08</t>
  </si>
  <si>
    <t>-75.89</t>
  </si>
  <si>
    <t>-314.46</t>
  </si>
  <si>
    <t>-73.57</t>
  </si>
  <si>
    <t>-197.54</t>
  </si>
  <si>
    <t>-214.64</t>
  </si>
  <si>
    <t>-95.72</t>
  </si>
  <si>
    <t>-232.09</t>
  </si>
  <si>
    <t>-40.12</t>
  </si>
  <si>
    <t>-149.34</t>
  </si>
  <si>
    <t>74.62</t>
  </si>
  <si>
    <t>-219.82</t>
  </si>
  <si>
    <t>-88.27</t>
  </si>
  <si>
    <t>32.41</t>
  </si>
  <si>
    <t>-141.91</t>
  </si>
  <si>
    <t>-81.56</t>
  </si>
  <si>
    <t>-419.41</t>
  </si>
  <si>
    <t>-85.67</t>
  </si>
  <si>
    <t>-189.13</t>
  </si>
  <si>
    <t>-51.22</t>
  </si>
  <si>
    <t>-104.64</t>
  </si>
  <si>
    <t>-108.69</t>
  </si>
  <si>
    <t>-96.99</t>
  </si>
  <si>
    <t>-300.29</t>
  </si>
  <si>
    <t>16.36</t>
  </si>
  <si>
    <t>11.82</t>
  </si>
  <si>
    <t>31.74</t>
  </si>
  <si>
    <t>-506.59</t>
  </si>
  <si>
    <t>-679.62</t>
  </si>
  <si>
    <t>-6.06</t>
  </si>
  <si>
    <t>-275.80</t>
  </si>
  <si>
    <t>-805.96</t>
  </si>
  <si>
    <t>-18.66</t>
  </si>
  <si>
    <t>-367.83</t>
  </si>
  <si>
    <t>-21.74</t>
  </si>
  <si>
    <t>-37.05</t>
  </si>
  <si>
    <t>-370.32</t>
  </si>
  <si>
    <t>7.49</t>
  </si>
  <si>
    <t>-26.47</t>
  </si>
  <si>
    <t>-70.62</t>
  </si>
  <si>
    <t>-330.65</t>
  </si>
  <si>
    <t>-1,126.28</t>
  </si>
  <si>
    <t>-43.30</t>
  </si>
  <si>
    <t>-530.00</t>
  </si>
  <si>
    <t>-844.69</t>
  </si>
  <si>
    <t>-236.16</t>
  </si>
  <si>
    <t>-97.43</t>
  </si>
  <si>
    <t>-53.61</t>
  </si>
  <si>
    <t>-86.26</t>
  </si>
  <si>
    <t>-105.89</t>
  </si>
  <si>
    <t>-287.50</t>
  </si>
  <si>
    <t>-27.48</t>
  </si>
  <si>
    <t>-278.57</t>
  </si>
  <si>
    <t>-833.29</t>
  </si>
  <si>
    <t>-165.71</t>
  </si>
  <si>
    <t>-70.95</t>
  </si>
  <si>
    <t>-970.37</t>
  </si>
  <si>
    <t>-208.14</t>
  </si>
  <si>
    <t>-43.20</t>
  </si>
  <si>
    <t>-112.24</t>
  </si>
  <si>
    <t>-541.32</t>
  </si>
  <si>
    <t>-90.19</t>
  </si>
  <si>
    <t>14.41</t>
  </si>
  <si>
    <t>-57.08</t>
  </si>
  <si>
    <t>-1,208.43</t>
  </si>
  <si>
    <t>-301.66</t>
  </si>
  <si>
    <t>-342.46</t>
  </si>
  <si>
    <t>-1,246.25</t>
  </si>
  <si>
    <t>-54.43</t>
  </si>
  <si>
    <t>-341.54</t>
  </si>
  <si>
    <t>-78.70</t>
  </si>
  <si>
    <t>-93.76</t>
  </si>
  <si>
    <t>-41.86</t>
  </si>
  <si>
    <t>-478.88</t>
  </si>
  <si>
    <t>-113.41</t>
  </si>
  <si>
    <t>-61.60</t>
  </si>
  <si>
    <t>-33.66</t>
  </si>
  <si>
    <t>-77.50</t>
  </si>
  <si>
    <t>-64.54</t>
  </si>
  <si>
    <t>-684.14</t>
  </si>
  <si>
    <t>-616.47</t>
  </si>
  <si>
    <t>-477.03</t>
  </si>
  <si>
    <t>-2.68</t>
  </si>
  <si>
    <t>-465.00</t>
  </si>
  <si>
    <t>-631.55</t>
  </si>
  <si>
    <t>6.17</t>
  </si>
  <si>
    <t>-217.00</t>
  </si>
  <si>
    <t>-9.39</t>
  </si>
  <si>
    <t>-201.31</t>
  </si>
  <si>
    <t>-354.01</t>
  </si>
  <si>
    <t>-141.17</t>
  </si>
  <si>
    <t>-186.34</t>
  </si>
  <si>
    <t>-76.80</t>
  </si>
  <si>
    <t>11.07</t>
  </si>
  <si>
    <t>-61.90</t>
  </si>
  <si>
    <t>-16.46</t>
  </si>
  <si>
    <t>-128.16</t>
  </si>
  <si>
    <t>-40.61</t>
  </si>
  <si>
    <t>15.29</t>
  </si>
  <si>
    <t>-267.05</t>
  </si>
  <si>
    <t>-55.96</t>
  </si>
  <si>
    <t>-24.50</t>
  </si>
  <si>
    <t>-27.80</t>
  </si>
  <si>
    <t>-66.72</t>
  </si>
  <si>
    <t>-295.18</t>
  </si>
  <si>
    <t>-101.69</t>
  </si>
  <si>
    <t>-48.98</t>
  </si>
  <si>
    <t>-20.12</t>
  </si>
  <si>
    <t>-68.76</t>
  </si>
  <si>
    <t>-15.36</t>
  </si>
  <si>
    <t>-285.87</t>
  </si>
  <si>
    <t>5.09</t>
  </si>
  <si>
    <t>-25.23</t>
  </si>
  <si>
    <t>-25.60</t>
  </si>
  <si>
    <t>31.25</t>
  </si>
  <si>
    <t>-105.20</t>
  </si>
  <si>
    <t>-74.79</t>
  </si>
  <si>
    <t>-282.40</t>
  </si>
  <si>
    <t>-87.45</t>
  </si>
  <si>
    <t>-138.12</t>
  </si>
  <si>
    <t>-85.78</t>
  </si>
  <si>
    <t>19.63</t>
  </si>
  <si>
    <t>42.45</t>
  </si>
  <si>
    <t>-343.00</t>
  </si>
  <si>
    <t>-147.16</t>
  </si>
  <si>
    <t>-73.87</t>
  </si>
  <si>
    <t>-26.72</t>
  </si>
  <si>
    <t>-25.62</t>
  </si>
  <si>
    <t>-107.54</t>
  </si>
  <si>
    <t>-441.45</t>
  </si>
  <si>
    <t>-185.44</t>
  </si>
  <si>
    <t>-41.01</t>
  </si>
  <si>
    <t>-221.97</t>
  </si>
  <si>
    <t>-86.69</t>
  </si>
  <si>
    <t>-99.33</t>
  </si>
  <si>
    <t>-151.95</t>
  </si>
  <si>
    <t>-112.79</t>
  </si>
  <si>
    <t>-20.13</t>
  </si>
  <si>
    <t>-46.06</t>
  </si>
  <si>
    <t>-415.46</t>
  </si>
  <si>
    <t>-167.51</t>
  </si>
  <si>
    <t>-163.07</t>
  </si>
  <si>
    <t>-39.50</t>
  </si>
  <si>
    <t>-157.40</t>
  </si>
  <si>
    <t>-104.97</t>
  </si>
  <si>
    <t>-67.30</t>
  </si>
  <si>
    <t>-319.82</t>
  </si>
  <si>
    <t>-151.28</t>
  </si>
  <si>
    <t>-225.66</t>
  </si>
  <si>
    <t>-32.93</t>
  </si>
  <si>
    <t>-122.30</t>
  </si>
  <si>
    <t>-262.61</t>
  </si>
  <si>
    <t>-92.15</t>
  </si>
  <si>
    <t>-341.38</t>
  </si>
  <si>
    <t>-6.22</t>
  </si>
  <si>
    <t>-24.80</t>
  </si>
  <si>
    <t>-34.55</t>
  </si>
  <si>
    <t>-28.52</t>
  </si>
  <si>
    <t>-148.39</t>
  </si>
  <si>
    <t>-88.78</t>
  </si>
  <si>
    <t>-24.14</t>
  </si>
  <si>
    <t>-55.64</t>
  </si>
  <si>
    <t>-5.49</t>
  </si>
  <si>
    <t>-166.07</t>
  </si>
  <si>
    <t>-174.20</t>
  </si>
  <si>
    <t>-226.39</t>
  </si>
  <si>
    <t>-505.97</t>
  </si>
  <si>
    <t>-347.83</t>
  </si>
  <si>
    <t>-99.59</t>
  </si>
  <si>
    <t>-31.08</t>
  </si>
  <si>
    <t>-271.50</t>
  </si>
  <si>
    <t>-38.13</t>
  </si>
  <si>
    <t>-35.64</t>
  </si>
  <si>
    <t>-233.25</t>
  </si>
  <si>
    <t>-106.44</t>
  </si>
  <si>
    <t>-403.66</t>
  </si>
  <si>
    <t>-129.07</t>
  </si>
  <si>
    <t>-145.00</t>
  </si>
  <si>
    <t>-284.91</t>
  </si>
  <si>
    <t>-104.96</t>
  </si>
  <si>
    <t>-97.26</t>
  </si>
  <si>
    <t>-106.80</t>
  </si>
  <si>
    <t>-270.95</t>
  </si>
  <si>
    <t>-266.08</t>
  </si>
  <si>
    <t>-58.87</t>
  </si>
  <si>
    <t>-61.27</t>
  </si>
  <si>
    <t>-333.22</t>
  </si>
  <si>
    <t>-505.07</t>
  </si>
  <si>
    <t>-153.32</t>
  </si>
  <si>
    <t>-202.98</t>
  </si>
  <si>
    <t>12.69</t>
  </si>
  <si>
    <t>34.23</t>
  </si>
  <si>
    <t>-48.28</t>
  </si>
  <si>
    <t>17.14</t>
  </si>
  <si>
    <t>-254.54</t>
  </si>
  <si>
    <t>-691.06</t>
  </si>
  <si>
    <t>3.68</t>
  </si>
  <si>
    <t>-28.53</t>
  </si>
  <si>
    <t>-957.00</t>
  </si>
  <si>
    <t>-422.49</t>
  </si>
  <si>
    <t>-643.01</t>
  </si>
  <si>
    <t>73.91</t>
  </si>
  <si>
    <t>-801.55</t>
  </si>
  <si>
    <t>-380.72</t>
  </si>
  <si>
    <t>-26.02</t>
  </si>
  <si>
    <t>-451.08</t>
  </si>
  <si>
    <t>-175.19</t>
  </si>
  <si>
    <t>-790.95</t>
  </si>
  <si>
    <t>-268.44</t>
  </si>
  <si>
    <t>-17.51</t>
  </si>
  <si>
    <t>-26.05</t>
  </si>
  <si>
    <t>-25.64</t>
  </si>
  <si>
    <t>-1,370.68</t>
  </si>
  <si>
    <t>-645.21</t>
  </si>
  <si>
    <t>10.30</t>
  </si>
  <si>
    <t>-23.56</t>
  </si>
  <si>
    <t>-358.89</t>
  </si>
  <si>
    <t>-144.47</t>
  </si>
  <si>
    <t>-59.22</t>
  </si>
  <si>
    <t>-60.86</t>
  </si>
  <si>
    <t>-63.97</t>
  </si>
  <si>
    <t>-590.55</t>
  </si>
  <si>
    <t>-23.78</t>
  </si>
  <si>
    <t>-1,132.50</t>
  </si>
  <si>
    <t>-330.22</t>
  </si>
  <si>
    <t>-73.56</t>
  </si>
  <si>
    <t>-83.12</t>
  </si>
  <si>
    <t>-27.43</t>
  </si>
  <si>
    <t>-622.71</t>
  </si>
  <si>
    <t>-210.67</t>
  </si>
  <si>
    <t>-54.50</t>
  </si>
  <si>
    <t>-63.96</t>
  </si>
  <si>
    <t>-29.62</t>
  </si>
  <si>
    <t>-83.03</t>
  </si>
  <si>
    <t>-1,337.31</t>
  </si>
  <si>
    <t>-450.95</t>
  </si>
  <si>
    <t>-86.88</t>
  </si>
  <si>
    <t>-74.21</t>
  </si>
  <si>
    <t>-39.59</t>
  </si>
  <si>
    <t>-313.62</t>
  </si>
  <si>
    <t>-76.45</t>
  </si>
  <si>
    <t>-141.37</t>
  </si>
  <si>
    <t>-116.32</t>
  </si>
  <si>
    <t>-600.81</t>
  </si>
  <si>
    <t>-86.67</t>
  </si>
  <si>
    <t>-189.81</t>
  </si>
  <si>
    <t>-50.21</t>
  </si>
  <si>
    <t>-6.58</t>
  </si>
  <si>
    <t>-141.34</t>
  </si>
  <si>
    <t>-89.99</t>
  </si>
  <si>
    <t>-554.32</t>
  </si>
  <si>
    <t>-958.24</t>
  </si>
  <si>
    <t>-407.96</t>
  </si>
  <si>
    <t>-662.35</t>
  </si>
  <si>
    <t>8.74</t>
  </si>
  <si>
    <t>-5.63</t>
  </si>
  <si>
    <t>-93.24</t>
  </si>
  <si>
    <t>-33.28</t>
  </si>
  <si>
    <t>-12.44</t>
  </si>
  <si>
    <t>-37.93</t>
  </si>
  <si>
    <t>-13.90</t>
  </si>
  <si>
    <t>-63.57</t>
  </si>
  <si>
    <t>-256.17</t>
  </si>
  <si>
    <t>-107.16</t>
  </si>
  <si>
    <t>-71.92</t>
  </si>
  <si>
    <t>-23.77</t>
  </si>
  <si>
    <t>-55.66</t>
  </si>
  <si>
    <t>-31.82</t>
  </si>
  <si>
    <t>-29.63</t>
  </si>
  <si>
    <t>-302.02</t>
  </si>
  <si>
    <t>-136.79</t>
  </si>
  <si>
    <t>-236.33</t>
  </si>
  <si>
    <t>-85.57</t>
  </si>
  <si>
    <t>-52.11</t>
  </si>
  <si>
    <t>-230.08</t>
  </si>
  <si>
    <t>-87.80</t>
  </si>
  <si>
    <t>-63.56</t>
  </si>
  <si>
    <t>-68.34</t>
  </si>
  <si>
    <t>-94.62</t>
  </si>
  <si>
    <t>-42.29</t>
  </si>
  <si>
    <t>-160.71</t>
  </si>
  <si>
    <t>-71.33</t>
  </si>
  <si>
    <t>-65.10</t>
  </si>
  <si>
    <t>-164.68</t>
  </si>
  <si>
    <t>8.40</t>
  </si>
  <si>
    <t>-73.79</t>
  </si>
  <si>
    <t>5.84</t>
  </si>
  <si>
    <t>-85.01</t>
  </si>
  <si>
    <t>-140.27</t>
  </si>
  <si>
    <t>-236.79</t>
  </si>
  <si>
    <t>-114.14</t>
  </si>
  <si>
    <t>93.27</t>
  </si>
  <si>
    <t>-190.19</t>
  </si>
  <si>
    <t>-88.13</t>
  </si>
  <si>
    <t>-184.88</t>
  </si>
  <si>
    <t>-87.41</t>
  </si>
  <si>
    <t>-258.50</t>
  </si>
  <si>
    <t>-150.69</t>
  </si>
  <si>
    <t>-13.89</t>
  </si>
  <si>
    <t>-238.03</t>
  </si>
  <si>
    <t>-130.21</t>
  </si>
  <si>
    <t>-301.38</t>
  </si>
  <si>
    <t>-168.95</t>
  </si>
  <si>
    <t>-306.37</t>
  </si>
  <si>
    <t>-129.49</t>
  </si>
  <si>
    <t>-195.69</t>
  </si>
  <si>
    <t>-35.46</t>
  </si>
  <si>
    <t>-355.74</t>
  </si>
  <si>
    <t>-110.82</t>
  </si>
  <si>
    <t>-217.34</t>
  </si>
  <si>
    <t>-22.92</t>
  </si>
  <si>
    <t>-316.99</t>
  </si>
  <si>
    <t>-95.47</t>
  </si>
  <si>
    <t>-64.38</t>
  </si>
  <si>
    <t>-332.74</t>
  </si>
  <si>
    <t>-188.37</t>
  </si>
  <si>
    <t>-129.18</t>
  </si>
  <si>
    <t>-69.18</t>
  </si>
  <si>
    <t>-46.08</t>
  </si>
  <si>
    <t>-70.05</t>
  </si>
  <si>
    <t>-58.34</t>
  </si>
  <si>
    <t>-26.34</t>
  </si>
  <si>
    <t>-126.08</t>
  </si>
  <si>
    <t>-107.96</t>
  </si>
  <si>
    <t>-772.37</t>
  </si>
  <si>
    <t>-236.25</t>
  </si>
  <si>
    <t>-359.91</t>
  </si>
  <si>
    <t>-91.78</t>
  </si>
  <si>
    <t>-87.57</t>
  </si>
  <si>
    <t>-47.72</t>
  </si>
  <si>
    <t>-250.28</t>
  </si>
  <si>
    <t>-127.54</t>
  </si>
  <si>
    <t>-59.39</t>
  </si>
  <si>
    <t>-12.07</t>
  </si>
  <si>
    <t>-572.04</t>
  </si>
  <si>
    <t>-145.88</t>
  </si>
  <si>
    <t>-423.97</t>
  </si>
  <si>
    <t>-124.37</t>
  </si>
  <si>
    <t>-122.94</t>
  </si>
  <si>
    <t>-64.58</t>
  </si>
  <si>
    <t>-175.07</t>
  </si>
  <si>
    <t>-70.24</t>
  </si>
  <si>
    <t>-84.81</t>
  </si>
  <si>
    <t>-17.18</t>
  </si>
  <si>
    <t>9.38</t>
  </si>
  <si>
    <t>10.74</t>
  </si>
  <si>
    <t>6.33</t>
  </si>
  <si>
    <t>12.20</t>
  </si>
  <si>
    <t>-22.77</t>
  </si>
  <si>
    <t>-198.50</t>
  </si>
  <si>
    <t>-321.12</t>
  </si>
  <si>
    <t>8.13</t>
  </si>
  <si>
    <t>-105.87</t>
  </si>
  <si>
    <t>-49.74</t>
  </si>
  <si>
    <t>-85.28</t>
  </si>
  <si>
    <t>-39.41</t>
  </si>
  <si>
    <t>15.72</t>
  </si>
  <si>
    <t>-898.54</t>
  </si>
  <si>
    <t>-407.42</t>
  </si>
  <si>
    <t>-690.89</t>
  </si>
  <si>
    <t>-305.76</t>
  </si>
  <si>
    <t>-476.24</t>
  </si>
  <si>
    <t>-204.82</t>
  </si>
  <si>
    <t>8.76</t>
  </si>
  <si>
    <t>-1,479.52</t>
  </si>
  <si>
    <t>-840.10</t>
  </si>
  <si>
    <t>-51.28</t>
  </si>
  <si>
    <t>-35.02</t>
  </si>
  <si>
    <t>-21.94</t>
  </si>
  <si>
    <t>-24.79</t>
  </si>
  <si>
    <t>-81.66</t>
  </si>
  <si>
    <t>-32.09</t>
  </si>
  <si>
    <t>30.72</t>
  </si>
  <si>
    <t>-1,274.48</t>
  </si>
  <si>
    <t>-514.24</t>
  </si>
  <si>
    <t>-43.99</t>
  </si>
  <si>
    <t>-28.14</t>
  </si>
  <si>
    <t>-39.63</t>
  </si>
  <si>
    <t>-74.20</t>
  </si>
  <si>
    <t>4.59</t>
  </si>
  <si>
    <t>-192.09</t>
  </si>
  <si>
    <t>-192.02</t>
  </si>
  <si>
    <t>-854.71</t>
  </si>
  <si>
    <t>-333.55</t>
  </si>
  <si>
    <t>-20.49</t>
  </si>
  <si>
    <t>-78.98</t>
  </si>
  <si>
    <t>-839.20</t>
  </si>
  <si>
    <t>-392.80</t>
  </si>
  <si>
    <t>-55.44</t>
  </si>
  <si>
    <t>-52.94</t>
  </si>
  <si>
    <t>-56.51</t>
  </si>
  <si>
    <t>-1,384.59</t>
  </si>
  <si>
    <t>-612.59</t>
  </si>
  <si>
    <t>-57.31</t>
  </si>
  <si>
    <t>-58.77</t>
  </si>
  <si>
    <t>-24.13</t>
  </si>
  <si>
    <t>-1,396.33</t>
  </si>
  <si>
    <t>-701.83</t>
  </si>
  <si>
    <t>-41.43</t>
  </si>
  <si>
    <t>-11.70</t>
  </si>
  <si>
    <t>-82.53</t>
  </si>
  <si>
    <t>-60.03</t>
  </si>
  <si>
    <t>-8.13</t>
  </si>
  <si>
    <t>-60.43</t>
  </si>
  <si>
    <t>-96.33</t>
  </si>
  <si>
    <t>-838.06</t>
  </si>
  <si>
    <t>-272.48</t>
  </si>
  <si>
    <t>-76.10</t>
  </si>
  <si>
    <t>-693.17</t>
  </si>
  <si>
    <t>-268.43</t>
  </si>
  <si>
    <t>-1,089.27</t>
  </si>
  <si>
    <t>-555.16</t>
  </si>
  <si>
    <t>-558.50</t>
  </si>
  <si>
    <t>-965.55</t>
  </si>
  <si>
    <t>-458.26</t>
  </si>
  <si>
    <t>-8.30</t>
  </si>
  <si>
    <t>-32.59</t>
  </si>
  <si>
    <t>4.07</t>
  </si>
  <si>
    <t>-22.57</t>
  </si>
  <si>
    <t>-16.34</t>
  </si>
  <si>
    <t>-143.60</t>
  </si>
  <si>
    <t>-67.68</t>
  </si>
  <si>
    <t>-567.72</t>
  </si>
  <si>
    <t>-429.75</t>
  </si>
  <si>
    <t>-149.90</t>
  </si>
  <si>
    <t>-105.33</t>
  </si>
  <si>
    <t>-418.84</t>
  </si>
  <si>
    <t>-273.93</t>
  </si>
  <si>
    <t>17.56</t>
  </si>
  <si>
    <t>-496.05</t>
  </si>
  <si>
    <t>-422.43</t>
  </si>
  <si>
    <t>-99.65</t>
  </si>
  <si>
    <t>-111.52</t>
  </si>
  <si>
    <t>-77.18</t>
  </si>
  <si>
    <t>-42.74</t>
  </si>
  <si>
    <t>-122.18</t>
  </si>
  <si>
    <t>-368.16</t>
  </si>
  <si>
    <t>-281.62</t>
  </si>
  <si>
    <t>-474.52</t>
  </si>
  <si>
    <t>-358.41</t>
  </si>
  <si>
    <t>-93.98</t>
  </si>
  <si>
    <t>-147.83</t>
  </si>
  <si>
    <t>-164.49</t>
  </si>
  <si>
    <t>-104.23</t>
  </si>
  <si>
    <t>-161.98</t>
  </si>
  <si>
    <t>-101.67</t>
  </si>
  <si>
    <t>-66.20</t>
  </si>
  <si>
    <t>-122.97</t>
  </si>
  <si>
    <t>-104.79</t>
  </si>
  <si>
    <t>-176.78</t>
  </si>
  <si>
    <t>-81.93</t>
  </si>
  <si>
    <t>-135.70</t>
  </si>
  <si>
    <t>-56.73</t>
  </si>
  <si>
    <t>-125.92</t>
  </si>
  <si>
    <t>-123.98</t>
  </si>
  <si>
    <t>-206.42</t>
  </si>
  <si>
    <t>-177.73</t>
  </si>
  <si>
    <t>-84.36</t>
  </si>
  <si>
    <t>-45.72</t>
  </si>
  <si>
    <t>-319.69</t>
  </si>
  <si>
    <t>-236.62</t>
  </si>
  <si>
    <t>-432.25</t>
  </si>
  <si>
    <t>-70.03</t>
  </si>
  <si>
    <t>-30.72</t>
  </si>
  <si>
    <t>-161.81</t>
  </si>
  <si>
    <t>-112.64</t>
  </si>
  <si>
    <t>-143.03</t>
  </si>
  <si>
    <t>-59.01</t>
  </si>
  <si>
    <t>-105.47</t>
  </si>
  <si>
    <t>-244.36</t>
  </si>
  <si>
    <t>-149.60</t>
  </si>
  <si>
    <t>-248.97</t>
  </si>
  <si>
    <t>-226.03</t>
  </si>
  <si>
    <t>-197.47</t>
  </si>
  <si>
    <t>-28.90</t>
  </si>
  <si>
    <t>-400.31</t>
  </si>
  <si>
    <t>-272.11</t>
  </si>
  <si>
    <t>-195.95</t>
  </si>
  <si>
    <t>-106.78</t>
  </si>
  <si>
    <t>-178.88</t>
  </si>
  <si>
    <t>-129.45</t>
  </si>
  <si>
    <t>-134.22</t>
  </si>
  <si>
    <t>-252.22</t>
  </si>
  <si>
    <t>-136.33</t>
  </si>
  <si>
    <t>-58.60</t>
  </si>
  <si>
    <t>-77.90</t>
  </si>
  <si>
    <t>-78.16</t>
  </si>
  <si>
    <t>-44.99</t>
  </si>
  <si>
    <t>-48.27</t>
  </si>
  <si>
    <t>-676.73</t>
  </si>
  <si>
    <t>-476.15</t>
  </si>
  <si>
    <t>-112.21</t>
  </si>
  <si>
    <t>-117.77</t>
  </si>
  <si>
    <t>-503.93</t>
  </si>
  <si>
    <t>-409.99</t>
  </si>
  <si>
    <t>-160.33</t>
  </si>
  <si>
    <t>-110.10</t>
  </si>
  <si>
    <t>-41.47</t>
  </si>
  <si>
    <t>-158.65</t>
  </si>
  <si>
    <t>-489.95</t>
  </si>
  <si>
    <t>-405.60</t>
  </si>
  <si>
    <t>-80.87</t>
  </si>
  <si>
    <t>-571.61</t>
  </si>
  <si>
    <t>-568.03</t>
  </si>
  <si>
    <t>-89.89</t>
  </si>
  <si>
    <t>-91.80</t>
  </si>
  <si>
    <t>-90.69</t>
  </si>
  <si>
    <t>-666.98</t>
  </si>
  <si>
    <t>-498.49</t>
  </si>
  <si>
    <t>-521.68</t>
  </si>
  <si>
    <t>-363.52</t>
  </si>
  <si>
    <t>-126.34</t>
  </si>
  <si>
    <t>-252.92</t>
  </si>
  <si>
    <t>-180.31</t>
  </si>
  <si>
    <t>-272.47</t>
  </si>
  <si>
    <t>-201.54</t>
  </si>
  <si>
    <t>-529.36</t>
  </si>
  <si>
    <t>-428.29</t>
  </si>
  <si>
    <t>-117.80</t>
  </si>
  <si>
    <t>-61.81</t>
  </si>
  <si>
    <t>-235.15</t>
  </si>
  <si>
    <t>-162.39</t>
  </si>
  <si>
    <t>-89.85</t>
  </si>
  <si>
    <t>-65.46</t>
  </si>
  <si>
    <t>-84.85</t>
  </si>
  <si>
    <t>-125.71</t>
  </si>
  <si>
    <t>-88.88</t>
  </si>
  <si>
    <t>-67.33</t>
  </si>
  <si>
    <t>-39.14</t>
  </si>
  <si>
    <t>-69.48</t>
  </si>
  <si>
    <t>-121.73</t>
  </si>
  <si>
    <t>-73.15</t>
  </si>
  <si>
    <t>-92.78</t>
  </si>
  <si>
    <t>-128.17</t>
  </si>
  <si>
    <t>-66.93</t>
  </si>
  <si>
    <t>-119.03</t>
  </si>
  <si>
    <t>-90.33</t>
  </si>
  <si>
    <t>-126.54</t>
  </si>
  <si>
    <t>-241.62</t>
  </si>
  <si>
    <t>-147.38</t>
  </si>
  <si>
    <t>-115.07</t>
  </si>
  <si>
    <t>-70.21</t>
  </si>
  <si>
    <t>-80.09</t>
  </si>
  <si>
    <t>-343.66</t>
  </si>
  <si>
    <t>-510.56</t>
  </si>
  <si>
    <t>-15.65</t>
  </si>
  <si>
    <t>192.63</t>
  </si>
  <si>
    <t>324.41</t>
  </si>
  <si>
    <t>-469.86</t>
  </si>
  <si>
    <t>-751.96</t>
  </si>
  <si>
    <t>-16.72</t>
  </si>
  <si>
    <t>-36.21</t>
  </si>
  <si>
    <t>5.12</t>
  </si>
  <si>
    <t>12.92</t>
  </si>
  <si>
    <t>6.48</t>
  </si>
  <si>
    <t>-32.43</t>
  </si>
  <si>
    <t>-1,555.95</t>
  </si>
  <si>
    <t>-1,237.93</t>
  </si>
  <si>
    <t>19.68</t>
  </si>
  <si>
    <t>-12.12</t>
  </si>
  <si>
    <t>-772.66</t>
  </si>
  <si>
    <t>-771.98</t>
  </si>
  <si>
    <t>-708.97</t>
  </si>
  <si>
    <t>-754.53</t>
  </si>
  <si>
    <t>-40.88</t>
  </si>
  <si>
    <t>-51.53</t>
  </si>
  <si>
    <t>-1,293.13</t>
  </si>
  <si>
    <t>-1,367.52</t>
  </si>
  <si>
    <t>-71.09</t>
  </si>
  <si>
    <t>-442.82</t>
  </si>
  <si>
    <t>-428.25</t>
  </si>
  <si>
    <t>-125.19</t>
  </si>
  <si>
    <t>-50.40</t>
  </si>
  <si>
    <t>-53.07</t>
  </si>
  <si>
    <t>-98.09</t>
  </si>
  <si>
    <t>-1,508.47</t>
  </si>
  <si>
    <t>-1,425.52</t>
  </si>
  <si>
    <t>24.09</t>
  </si>
  <si>
    <t>-45.76</t>
  </si>
  <si>
    <t>-41.99</t>
  </si>
  <si>
    <t>-64.94</t>
  </si>
  <si>
    <t>-67.98</t>
  </si>
  <si>
    <t>-25.19</t>
  </si>
  <si>
    <t>-1,196.38</t>
  </si>
  <si>
    <t>-1,348.94</t>
  </si>
  <si>
    <t>-20.27</t>
  </si>
  <si>
    <t>-105.95</t>
  </si>
  <si>
    <t>-122.90</t>
  </si>
  <si>
    <t>-69.32</t>
  </si>
  <si>
    <t>-976.69</t>
  </si>
  <si>
    <t>-1,056.12</t>
  </si>
  <si>
    <t>-10.91</t>
  </si>
  <si>
    <t>-48.48</t>
  </si>
  <si>
    <t>-11.85</t>
  </si>
  <si>
    <t>-135.11</t>
  </si>
  <si>
    <t>-101.22</t>
  </si>
  <si>
    <t>-1,976.24</t>
  </si>
  <si>
    <t>-1,928.52</t>
  </si>
  <si>
    <t>1.43</t>
  </si>
  <si>
    <t>-600.94</t>
  </si>
  <si>
    <t>-637.83</t>
  </si>
  <si>
    <t>-795.35</t>
  </si>
  <si>
    <t>-658.88</t>
  </si>
  <si>
    <t>-1,071.94</t>
  </si>
  <si>
    <t>-774.79</t>
  </si>
  <si>
    <t>-316.14</t>
  </si>
  <si>
    <t>-285.72</t>
  </si>
  <si>
    <t>-280.49</t>
  </si>
  <si>
    <t>-239.87</t>
  </si>
  <si>
    <t>-117.89</t>
  </si>
  <si>
    <t>-103.14</t>
  </si>
  <si>
    <t>-201.98</t>
  </si>
  <si>
    <t>-637.75</t>
  </si>
  <si>
    <t>-583.35</t>
  </si>
  <si>
    <t>-546.29</t>
  </si>
  <si>
    <t>-624.49</t>
  </si>
  <si>
    <t>-1,219.17</t>
  </si>
  <si>
    <t>-1,460.52</t>
  </si>
  <si>
    <t>-522.14</t>
  </si>
  <si>
    <t>-575.86</t>
  </si>
  <si>
    <t>-2,559.94</t>
  </si>
  <si>
    <t>-2,157.81</t>
  </si>
  <si>
    <t>-2,414.44</t>
  </si>
  <si>
    <t>-2,710.03</t>
  </si>
  <si>
    <t>-1,075.80</t>
  </si>
  <si>
    <t>-1,169.95</t>
  </si>
  <si>
    <t>-903.78</t>
  </si>
  <si>
    <t>-1,018.46</t>
  </si>
  <si>
    <t>-841.24</t>
  </si>
  <si>
    <t>-24.43</t>
  </si>
  <si>
    <t>-208.10</t>
  </si>
  <si>
    <t>-177.12</t>
  </si>
  <si>
    <t>-492.61</t>
  </si>
  <si>
    <t>-424.41</t>
  </si>
  <si>
    <t>-495.45</t>
  </si>
  <si>
    <t>-334.14</t>
  </si>
  <si>
    <t>-333.42</t>
  </si>
  <si>
    <t>-346.06</t>
  </si>
  <si>
    <t>-339.70</t>
  </si>
  <si>
    <t>-94.31</t>
  </si>
  <si>
    <t>-131.76</t>
  </si>
  <si>
    <t>-25.80</t>
  </si>
  <si>
    <t>-2,836.09</t>
  </si>
  <si>
    <t>8.83</t>
  </si>
  <si>
    <t>16.04</t>
  </si>
  <si>
    <t>-30.18</t>
  </si>
  <si>
    <t>-15.93</t>
  </si>
  <si>
    <t>-40.42</t>
  </si>
  <si>
    <t>10.21</t>
  </si>
  <si>
    <t>-34.45</t>
  </si>
  <si>
    <t>-647.07</t>
  </si>
  <si>
    <t>-1,080.54</t>
  </si>
  <si>
    <t>-265.41</t>
  </si>
  <si>
    <t>-349.49</t>
  </si>
  <si>
    <t>-543.40</t>
  </si>
  <si>
    <t>-756.21</t>
  </si>
  <si>
    <t>-857.10</t>
  </si>
  <si>
    <t>-614.35</t>
  </si>
  <si>
    <t>-738.78</t>
  </si>
  <si>
    <t>-536.06</t>
  </si>
  <si>
    <t>-772.27</t>
  </si>
  <si>
    <t>-551.04</t>
  </si>
  <si>
    <t>-1,132.08</t>
  </si>
  <si>
    <t>-793.90</t>
  </si>
  <si>
    <t>-548.92</t>
  </si>
  <si>
    <t>-421.26</t>
  </si>
  <si>
    <t>-1,450.66</t>
  </si>
  <si>
    <t>-984.04</t>
  </si>
  <si>
    <t>-528.47</t>
  </si>
  <si>
    <t>-771.69</t>
  </si>
  <si>
    <t>-293.76</t>
  </si>
  <si>
    <t>-423.92</t>
  </si>
  <si>
    <t>-602.68</t>
  </si>
  <si>
    <t>-879.44</t>
  </si>
  <si>
    <t>-486.81</t>
  </si>
  <si>
    <t>-685.47</t>
  </si>
  <si>
    <t>-989.89</t>
  </si>
  <si>
    <t>-661.37</t>
  </si>
  <si>
    <t>-300.67</t>
  </si>
  <si>
    <t>-759.42</t>
  </si>
  <si>
    <t>-1,112.00</t>
  </si>
  <si>
    <t>-1,291.74</t>
  </si>
  <si>
    <t>11.63</t>
  </si>
  <si>
    <t>-876.58</t>
  </si>
  <si>
    <t>-515.99</t>
  </si>
  <si>
    <t>-652.74</t>
  </si>
  <si>
    <t>-527.75</t>
  </si>
  <si>
    <t>-745.49</t>
  </si>
  <si>
    <t>-1,326.93</t>
  </si>
  <si>
    <t>15.62</t>
  </si>
  <si>
    <t>-1,966.88</t>
  </si>
  <si>
    <t>-504.01</t>
  </si>
  <si>
    <t>-354.70</t>
  </si>
  <si>
    <t>-451.11</t>
  </si>
  <si>
    <t>-314.05</t>
  </si>
  <si>
    <t>-734.15</t>
  </si>
  <si>
    <t>-307.04</t>
  </si>
  <si>
    <t>-237.55</t>
  </si>
  <si>
    <t>-2,200.63</t>
  </si>
  <si>
    <t>-1,475.45</t>
  </si>
  <si>
    <t>-933.46</t>
  </si>
  <si>
    <t>-628.63</t>
  </si>
  <si>
    <t>-342.82</t>
  </si>
  <si>
    <t>-905.97</t>
  </si>
  <si>
    <t>-641.51</t>
  </si>
  <si>
    <t>-1,257.95</t>
  </si>
  <si>
    <t>-882.26</t>
  </si>
  <si>
    <t>-1,072.95</t>
  </si>
  <si>
    <t>-1,530.43</t>
  </si>
  <si>
    <t>-1,078.98</t>
  </si>
  <si>
    <t>-1,709.89</t>
  </si>
  <si>
    <t>-1,116.62</t>
  </si>
  <si>
    <t>-754.32</t>
  </si>
  <si>
    <t>-497.58</t>
  </si>
  <si>
    <t>-374.14</t>
  </si>
  <si>
    <t>-1,989.89</t>
  </si>
  <si>
    <t>-3,063.25</t>
  </si>
  <si>
    <t>-1,917.24</t>
  </si>
  <si>
    <t>-1,306.99</t>
  </si>
  <si>
    <t>-471.28</t>
  </si>
  <si>
    <t>-637.29</t>
  </si>
  <si>
    <t>-1,019.49</t>
  </si>
  <si>
    <t>-1,502.70</t>
  </si>
  <si>
    <t>-158.99</t>
  </si>
  <si>
    <t>-1,661.41</t>
  </si>
  <si>
    <t>-1,102.21</t>
  </si>
  <si>
    <t>-419.59</t>
  </si>
  <si>
    <t>-591.50</t>
  </si>
  <si>
    <t>-336.72</t>
  </si>
  <si>
    <t>-257.82</t>
  </si>
  <si>
    <t>-336.15</t>
  </si>
  <si>
    <t>-602.61</t>
  </si>
  <si>
    <t>-832.67</t>
  </si>
  <si>
    <t>-375.13</t>
  </si>
  <si>
    <t>-546.40</t>
  </si>
  <si>
    <t>-2,285.07</t>
  </si>
  <si>
    <t>-1,524.07</t>
  </si>
  <si>
    <t>-415.48</t>
  </si>
  <si>
    <t>-700.34</t>
  </si>
  <si>
    <t>6.47</t>
  </si>
  <si>
    <t>-382.59</t>
  </si>
  <si>
    <t>-243.96</t>
  </si>
  <si>
    <t>-907.02</t>
  </si>
  <si>
    <t>-1,279.91</t>
  </si>
  <si>
    <t>59.58</t>
  </si>
  <si>
    <t>33.15</t>
  </si>
  <si>
    <t>-958.97</t>
  </si>
  <si>
    <t>-693.25</t>
  </si>
  <si>
    <t>-1,666.68</t>
  </si>
  <si>
    <t>-1,138.68</t>
  </si>
  <si>
    <t>-6.93</t>
  </si>
  <si>
    <t>15.65</t>
  </si>
  <si>
    <t>14.26</t>
  </si>
  <si>
    <t>-449.00</t>
  </si>
  <si>
    <t>-719.15</t>
  </si>
  <si>
    <t>8.75</t>
  </si>
  <si>
    <t>7.29</t>
  </si>
  <si>
    <t>-869.76</t>
  </si>
  <si>
    <t>-1,504.33</t>
  </si>
  <si>
    <t>424.04</t>
  </si>
  <si>
    <t>789.88</t>
  </si>
  <si>
    <t>625.26</t>
  </si>
  <si>
    <t>1,171.49</t>
  </si>
  <si>
    <t>727.88</t>
  </si>
  <si>
    <t>1,366.11</t>
  </si>
  <si>
    <t>-2,746.06</t>
  </si>
  <si>
    <t>-5,164.84</t>
  </si>
  <si>
    <t>-18.20</t>
  </si>
  <si>
    <t>-664.61</t>
  </si>
  <si>
    <t>-413.79</t>
  </si>
  <si>
    <t>-3,418.44</t>
  </si>
  <si>
    <t>-2,264.12</t>
  </si>
  <si>
    <t>-3,117.06</t>
  </si>
  <si>
    <t>-2,065.63</t>
  </si>
  <si>
    <t>-446.97</t>
  </si>
  <si>
    <t>-280.18</t>
  </si>
  <si>
    <t>29.11</t>
  </si>
  <si>
    <t>-356.44</t>
  </si>
  <si>
    <t>-252.14</t>
  </si>
  <si>
    <t>-375.75</t>
  </si>
  <si>
    <t>-253.82</t>
  </si>
  <si>
    <t>-733.38</t>
  </si>
  <si>
    <t>-497.24</t>
  </si>
  <si>
    <t>-190.74</t>
  </si>
  <si>
    <t>-291.28</t>
  </si>
  <si>
    <t>-468.69</t>
  </si>
  <si>
    <t>-313.05</t>
  </si>
  <si>
    <t>-4,932.19</t>
  </si>
  <si>
    <t>-3,230.98</t>
  </si>
  <si>
    <t>-413.57</t>
  </si>
  <si>
    <t>-309.32</t>
  </si>
  <si>
    <t>15.06</t>
  </si>
  <si>
    <t>-292.08</t>
  </si>
  <si>
    <t>-229.01</t>
  </si>
  <si>
    <t>-3,691.18</t>
  </si>
  <si>
    <t>-2,363.86</t>
  </si>
  <si>
    <t>22.01</t>
  </si>
  <si>
    <t>-4,812.58</t>
  </si>
  <si>
    <t>-7,497.80</t>
  </si>
  <si>
    <t>-397.47</t>
  </si>
  <si>
    <t>-286.26</t>
  </si>
  <si>
    <t>-983.64</t>
  </si>
  <si>
    <t>-588.08</t>
  </si>
  <si>
    <t>-4,657.19</t>
  </si>
  <si>
    <t>-3,029.42</t>
  </si>
  <si>
    <t>-3,590.22</t>
  </si>
  <si>
    <t>-2,375.86</t>
  </si>
  <si>
    <t>-177.40</t>
  </si>
  <si>
    <t>-6,211.61</t>
  </si>
  <si>
    <t>-4,046.74</t>
  </si>
  <si>
    <t>-198.74</t>
  </si>
  <si>
    <t>-117.07</t>
  </si>
  <si>
    <t>-548.35</t>
  </si>
  <si>
    <t>-373.40</t>
  </si>
  <si>
    <t>6.92</t>
  </si>
  <si>
    <t>-2,484.68</t>
  </si>
  <si>
    <t>-1,733.76</t>
  </si>
  <si>
    <t>-197.93</t>
  </si>
  <si>
    <t>-164.45</t>
  </si>
  <si>
    <t>-404.32</t>
  </si>
  <si>
    <t>-297.40</t>
  </si>
  <si>
    <t>-2,500.34</t>
  </si>
  <si>
    <t>25.47</t>
  </si>
  <si>
    <t>-3,883.08</t>
  </si>
  <si>
    <t>-252.13</t>
  </si>
  <si>
    <t>-6,141.62</t>
  </si>
  <si>
    <t>-3,964.80</t>
  </si>
  <si>
    <t>-610.70</t>
  </si>
  <si>
    <t>-410.60</t>
  </si>
  <si>
    <t>-365.70</t>
  </si>
  <si>
    <t>-241.52</t>
  </si>
  <si>
    <t>-602.25</t>
  </si>
  <si>
    <t>-404.09</t>
  </si>
  <si>
    <t>-650.15</t>
  </si>
  <si>
    <t>-421.85</t>
  </si>
  <si>
    <t>-322.24</t>
  </si>
  <si>
    <t>-210.56</t>
  </si>
  <si>
    <t>-204.62</t>
  </si>
  <si>
    <t>-213.22</t>
  </si>
  <si>
    <t>-161.46</t>
  </si>
  <si>
    <t>-240.18</t>
  </si>
  <si>
    <t>-197.06</t>
  </si>
  <si>
    <t>-335.12</t>
  </si>
  <si>
    <t>-248.28</t>
  </si>
  <si>
    <t>-166.56</t>
  </si>
  <si>
    <t>-372.13</t>
  </si>
  <si>
    <t>-267.12</t>
  </si>
  <si>
    <t>-256.38</t>
  </si>
  <si>
    <t>-523.00</t>
  </si>
  <si>
    <t>6.04</t>
  </si>
  <si>
    <t>15.43</t>
  </si>
  <si>
    <t>3.54</t>
  </si>
  <si>
    <t>-2,015.17</t>
  </si>
  <si>
    <t>-3,756.84</t>
  </si>
  <si>
    <t>4111020</t>
  </si>
  <si>
    <t>121,309.71</t>
  </si>
  <si>
    <t>15,185.04</t>
  </si>
  <si>
    <t>9,701.66</t>
  </si>
  <si>
    <t>15,555.84</t>
  </si>
  <si>
    <t>-9,480.83</t>
  </si>
  <si>
    <t>-15,437.50</t>
  </si>
  <si>
    <t>9,480.83</t>
  </si>
  <si>
    <t>15,437.50</t>
  </si>
  <si>
    <t>-35,744.98</t>
  </si>
  <si>
    <t>-15,747.36</t>
  </si>
  <si>
    <t>35,744.98</t>
  </si>
  <si>
    <t>15,747.36</t>
  </si>
  <si>
    <t>-118,393.55</t>
  </si>
  <si>
    <t>-16,874.75</t>
  </si>
  <si>
    <t>118,393.55</t>
  </si>
  <si>
    <t>16,874.75</t>
  </si>
  <si>
    <t>-121,309.71</t>
  </si>
  <si>
    <t>-15,185.04</t>
  </si>
  <si>
    <t>-147,864.41</t>
  </si>
  <si>
    <t>-15,143.04</t>
  </si>
  <si>
    <t>-116,292.28</t>
  </si>
  <si>
    <t>-16,401.32</t>
  </si>
  <si>
    <t>-53,622.94</t>
  </si>
  <si>
    <t>-15,160.56</t>
  </si>
  <si>
    <t>-46,016.52</t>
  </si>
  <si>
    <t>-16,113.75</t>
  </si>
  <si>
    <t>-15,693.29</t>
  </si>
  <si>
    <t>-16,531.68</t>
  </si>
  <si>
    <t>-5,838.01</t>
  </si>
  <si>
    <t>-15,741.50</t>
  </si>
  <si>
    <t>-6,032.91</t>
  </si>
  <si>
    <t>-16,126.32</t>
  </si>
  <si>
    <t>-6,894.75</t>
  </si>
  <si>
    <t>-17,198.88</t>
  </si>
  <si>
    <t>147,864.41</t>
  </si>
  <si>
    <t>15,143.04</t>
  </si>
  <si>
    <t>116,292.28</t>
  </si>
  <si>
    <t>16,401.32</t>
  </si>
  <si>
    <t>53,622.94</t>
  </si>
  <si>
    <t>15,160.56</t>
  </si>
  <si>
    <t>46,016.52</t>
  </si>
  <si>
    <t>16,113.75</t>
  </si>
  <si>
    <t>15,693.29</t>
  </si>
  <si>
    <t>16,531.68</t>
  </si>
  <si>
    <t>5,838.01</t>
  </si>
  <si>
    <t>15,741.50</t>
  </si>
  <si>
    <t>6,032.91</t>
  </si>
  <si>
    <t>16,126.32</t>
  </si>
  <si>
    <t>4115010</t>
  </si>
  <si>
    <t>9487000</t>
  </si>
  <si>
    <t>4115040</t>
  </si>
  <si>
    <t>9488000</t>
  </si>
  <si>
    <t>-175.26</t>
  </si>
  <si>
    <t>-120.26</t>
  </si>
  <si>
    <t>4305035</t>
  </si>
  <si>
    <t>9415000</t>
  </si>
  <si>
    <t>-1,200.49</t>
  </si>
  <si>
    <t>-842.62</t>
  </si>
  <si>
    <t>-1,985.24</t>
  </si>
  <si>
    <t>-1,508.58</t>
  </si>
  <si>
    <t>-221.00</t>
  </si>
  <si>
    <t>5205215</t>
  </si>
  <si>
    <t>9803000</t>
  </si>
  <si>
    <t>1000689905</t>
  </si>
  <si>
    <t>-9,218.00</t>
  </si>
  <si>
    <t>1000696787</t>
  </si>
  <si>
    <t>9,058.48</t>
  </si>
  <si>
    <t>100005314</t>
  </si>
  <si>
    <t>1000699782</t>
  </si>
  <si>
    <t>-7,994.25</t>
  </si>
  <si>
    <t>1000700410</t>
  </si>
  <si>
    <t>7,282.17</t>
  </si>
  <si>
    <t>1000707665</t>
  </si>
  <si>
    <t>7,999.86</t>
  </si>
  <si>
    <t>100005931</t>
  </si>
  <si>
    <t>1000709287</t>
  </si>
  <si>
    <t>-7,282.17</t>
  </si>
  <si>
    <t>1000711797</t>
  </si>
  <si>
    <t>7,518.58</t>
  </si>
  <si>
    <t>A00003VH00</t>
  </si>
  <si>
    <t>7,280.28</t>
  </si>
  <si>
    <t>100006562</t>
  </si>
  <si>
    <t>A00004U000</t>
  </si>
  <si>
    <t>32,707.26</t>
  </si>
  <si>
    <t>A000060500</t>
  </si>
  <si>
    <t>-7,518.58</t>
  </si>
  <si>
    <t>A0000DA200</t>
  </si>
  <si>
    <t>7,833.44</t>
  </si>
  <si>
    <t>100007171</t>
  </si>
  <si>
    <t>A0000DBB00</t>
  </si>
  <si>
    <t>77,606.55</t>
  </si>
  <si>
    <t>A0000GXF00</t>
  </si>
  <si>
    <t>-32,707.26</t>
  </si>
  <si>
    <t>A0000HW800</t>
  </si>
  <si>
    <t>32,702.82</t>
  </si>
  <si>
    <t>100000354</t>
  </si>
  <si>
    <t>A0000KSN00</t>
  </si>
  <si>
    <t>74,208.68</t>
  </si>
  <si>
    <t>A0000NU600</t>
  </si>
  <si>
    <t>-77,606.55</t>
  </si>
  <si>
    <t>A0000RLI00</t>
  </si>
  <si>
    <t>76,601.19</t>
  </si>
  <si>
    <t>100001208</t>
  </si>
  <si>
    <t>A0000S4M00</t>
  </si>
  <si>
    <t>-74,208.68</t>
  </si>
  <si>
    <t>A0000SO400</t>
  </si>
  <si>
    <t>64,763.65</t>
  </si>
  <si>
    <t>A0000YB300</t>
  </si>
  <si>
    <t>74,177.74</t>
  </si>
  <si>
    <t>100001702</t>
  </si>
  <si>
    <t>A0000Z9600</t>
  </si>
  <si>
    <t>60,519.75</t>
  </si>
  <si>
    <t>A00010OQ00</t>
  </si>
  <si>
    <t>-64,763.65</t>
  </si>
  <si>
    <t>A00015KT00</t>
  </si>
  <si>
    <t>63,912.69</t>
  </si>
  <si>
    <t>100002394</t>
  </si>
  <si>
    <t>A000163L00</t>
  </si>
  <si>
    <t>28,219.06</t>
  </si>
  <si>
    <t>A000184R00</t>
  </si>
  <si>
    <t>-60,519.75</t>
  </si>
  <si>
    <t>A0001DHA00</t>
  </si>
  <si>
    <t>60,507.35</t>
  </si>
  <si>
    <t>100003033</t>
  </si>
  <si>
    <t>A0001E8W00</t>
  </si>
  <si>
    <t>33,188.07</t>
  </si>
  <si>
    <t>A0001FH400</t>
  </si>
  <si>
    <t>-28,219.06</t>
  </si>
  <si>
    <t>A0001JN500</t>
  </si>
  <si>
    <t>28,174.84</t>
  </si>
  <si>
    <t>100003469</t>
  </si>
  <si>
    <t>A0001M3P00</t>
  </si>
  <si>
    <t>16,803.57</t>
  </si>
  <si>
    <t>A0001MSC00</t>
  </si>
  <si>
    <t>-33,188.07</t>
  </si>
  <si>
    <t>A0001UHJ00</t>
  </si>
  <si>
    <t>33,176.94</t>
  </si>
  <si>
    <t>100004214</t>
  </si>
  <si>
    <t>A0001VFY00</t>
  </si>
  <si>
    <t>8,289.54</t>
  </si>
  <si>
    <t>A0001Y0T00</t>
  </si>
  <si>
    <t>-16,803.57</t>
  </si>
  <si>
    <t>A00022TF00</t>
  </si>
  <si>
    <t>16,625.70</t>
  </si>
  <si>
    <t>100004792</t>
  </si>
  <si>
    <t>A000234M00</t>
  </si>
  <si>
    <t>7,251.77</t>
  </si>
  <si>
    <t>5205450</t>
  </si>
  <si>
    <t>9805100</t>
  </si>
  <si>
    <t>1000702100</t>
  </si>
  <si>
    <t>208.69</t>
  </si>
  <si>
    <t>1000709678</t>
  </si>
  <si>
    <t>17,703.17</t>
  </si>
  <si>
    <t>A00005HW00</t>
  </si>
  <si>
    <t>50,144.90</t>
  </si>
  <si>
    <t>A0000EVP00</t>
  </si>
  <si>
    <t>740.65</t>
  </si>
  <si>
    <t>A0000LJK00</t>
  </si>
  <si>
    <t>30,734.00</t>
  </si>
  <si>
    <t>A0000TKX00</t>
  </si>
  <si>
    <t>-4,426.31</t>
  </si>
  <si>
    <t>A00010ZJ00</t>
  </si>
  <si>
    <t>A00017BX00</t>
  </si>
  <si>
    <t>A0001EB100</t>
  </si>
  <si>
    <t>A0001MM200</t>
  </si>
  <si>
    <t>A0001VTC00</t>
  </si>
  <si>
    <t>A00026HH00</t>
  </si>
  <si>
    <t>5301080</t>
  </si>
  <si>
    <t>1000696037</t>
  </si>
  <si>
    <t>100005234</t>
  </si>
  <si>
    <t>-459.00</t>
  </si>
  <si>
    <t>1000696045</t>
  </si>
  <si>
    <t>-1,438.00</t>
  </si>
  <si>
    <t>100005235</t>
  </si>
  <si>
    <t>1000704640</t>
  </si>
  <si>
    <t>100005694</t>
  </si>
  <si>
    <t>1000704648</t>
  </si>
  <si>
    <t>100005695</t>
  </si>
  <si>
    <t>A00001KX00</t>
  </si>
  <si>
    <t>100006299</t>
  </si>
  <si>
    <t>A00001L500</t>
  </si>
  <si>
    <t>100006300</t>
  </si>
  <si>
    <t>A00007ZB00</t>
  </si>
  <si>
    <t>100006830</t>
  </si>
  <si>
    <t>A00007ZJ00</t>
  </si>
  <si>
    <t>100006831</t>
  </si>
  <si>
    <t>A0000NBM00</t>
  </si>
  <si>
    <t>100000785</t>
  </si>
  <si>
    <t>A0000NUO00</t>
  </si>
  <si>
    <t>100000815</t>
  </si>
  <si>
    <t>A0000O0C00</t>
  </si>
  <si>
    <t>-1,060.66</t>
  </si>
  <si>
    <t>100000823</t>
  </si>
  <si>
    <t>A0000O1800</t>
  </si>
  <si>
    <t>100000847</t>
  </si>
  <si>
    <t>A0000O1C00</t>
  </si>
  <si>
    <t>100000849</t>
  </si>
  <si>
    <t>A0000PJG00</t>
  </si>
  <si>
    <t>100000976</t>
  </si>
  <si>
    <t>A0000PS400</t>
  </si>
  <si>
    <t>-1,061.00</t>
  </si>
  <si>
    <t>100000977</t>
  </si>
  <si>
    <t>A0000US600</t>
  </si>
  <si>
    <t>100001646</t>
  </si>
  <si>
    <t>A0000USD00</t>
  </si>
  <si>
    <t>100001647</t>
  </si>
  <si>
    <t>A00015LJ00</t>
  </si>
  <si>
    <t>100002346</t>
  </si>
  <si>
    <t>A00015LR00</t>
  </si>
  <si>
    <t>100002347</t>
  </si>
  <si>
    <t>A00018E700</t>
  </si>
  <si>
    <t>1,061.00</t>
  </si>
  <si>
    <t>100002584</t>
  </si>
  <si>
    <t>A00018EN00</t>
  </si>
  <si>
    <t>100002589</t>
  </si>
  <si>
    <t>A00019XI00</t>
  </si>
  <si>
    <t>-965.00</t>
  </si>
  <si>
    <t>A00019XO00</t>
  </si>
  <si>
    <t>523.70</t>
  </si>
  <si>
    <t>A0001A0000</t>
  </si>
  <si>
    <t>A0001A0300</t>
  </si>
  <si>
    <t>A0001D0R00</t>
  </si>
  <si>
    <t>A0001D0V00</t>
  </si>
  <si>
    <t>A0001D8W00</t>
  </si>
  <si>
    <t>A0001J0400</t>
  </si>
  <si>
    <t>A0001J0800</t>
  </si>
  <si>
    <t>A0001J0E00</t>
  </si>
  <si>
    <t>A0001U0X00</t>
  </si>
  <si>
    <t>A0001U1400</t>
  </si>
  <si>
    <t>A0001U1A00</t>
  </si>
  <si>
    <t>A00021XP00</t>
  </si>
  <si>
    <t>A00021XT00</t>
  </si>
  <si>
    <t>A00021XZ00</t>
  </si>
  <si>
    <t>5303210</t>
  </si>
  <si>
    <t>1000694656</t>
  </si>
  <si>
    <t>250.28</t>
  </si>
  <si>
    <t>100005136</t>
  </si>
  <si>
    <t>476.51</t>
  </si>
  <si>
    <t>-476.51</t>
  </si>
  <si>
    <t>1000696396</t>
  </si>
  <si>
    <t>569.43</t>
  </si>
  <si>
    <t>1000696962</t>
  </si>
  <si>
    <t>100005295</t>
  </si>
  <si>
    <t>1000698769</t>
  </si>
  <si>
    <t>1000700471</t>
  </si>
  <si>
    <t>1000700962</t>
  </si>
  <si>
    <t>569.31</t>
  </si>
  <si>
    <t>1000703243</t>
  </si>
  <si>
    <t>1000707604</t>
  </si>
  <si>
    <t>276.80</t>
  </si>
  <si>
    <t>100005924</t>
  </si>
  <si>
    <t>1000711907</t>
  </si>
  <si>
    <t>86.83</t>
  </si>
  <si>
    <t>A00000IA02</t>
  </si>
  <si>
    <t>569.19</t>
  </si>
  <si>
    <t>A00000IB02</t>
  </si>
  <si>
    <t>217.94</t>
  </si>
  <si>
    <t>A00003HQ00</t>
  </si>
  <si>
    <t>100006478</t>
  </si>
  <si>
    <t>A00009OG02</t>
  </si>
  <si>
    <t>A0000CU100</t>
  </si>
  <si>
    <t>100007175</t>
  </si>
  <si>
    <t>A0000JA400</t>
  </si>
  <si>
    <t>100000475</t>
  </si>
  <si>
    <t>A0000OZD00</t>
  </si>
  <si>
    <t>286.80</t>
  </si>
  <si>
    <t>100000979</t>
  </si>
  <si>
    <t>A0000QMR02</t>
  </si>
  <si>
    <t>1,534.76</t>
  </si>
  <si>
    <t>A0000SGN00</t>
  </si>
  <si>
    <t>112.50</t>
  </si>
  <si>
    <t>100001232</t>
  </si>
  <si>
    <t>A0000XCY00</t>
  </si>
  <si>
    <t>397.85</t>
  </si>
  <si>
    <t>100001643</t>
  </si>
  <si>
    <t>A0000XT302</t>
  </si>
  <si>
    <t>893.16</t>
  </si>
  <si>
    <t>A0000Y1500</t>
  </si>
  <si>
    <t>A00010OJ00</t>
  </si>
  <si>
    <t>A000110102</t>
  </si>
  <si>
    <t>A00016OW00</t>
  </si>
  <si>
    <t>100002457</t>
  </si>
  <si>
    <t>A0001C2Z00</t>
  </si>
  <si>
    <t>100002885</t>
  </si>
  <si>
    <t>A0001E0100</t>
  </si>
  <si>
    <t>A0001IWO02</t>
  </si>
  <si>
    <t>A0001KGL00</t>
  </si>
  <si>
    <t>100003551</t>
  </si>
  <si>
    <t>A0001UZ100</t>
  </si>
  <si>
    <t>A0001VGF00</t>
  </si>
  <si>
    <t>100004239</t>
  </si>
  <si>
    <t>A0001W2200</t>
  </si>
  <si>
    <t>A0001Y1Q00</t>
  </si>
  <si>
    <t>A000207200</t>
  </si>
  <si>
    <t>468.53</t>
  </si>
  <si>
    <t>A000207700</t>
  </si>
  <si>
    <t>3,279.70</t>
  </si>
  <si>
    <t>A00022TA00</t>
  </si>
  <si>
    <t>100004784</t>
  </si>
  <si>
    <t>5305050</t>
  </si>
  <si>
    <t>1,245.08</t>
  </si>
  <si>
    <t>1000702866</t>
  </si>
  <si>
    <t>-3,043.77</t>
  </si>
  <si>
    <t>961.63</t>
  </si>
  <si>
    <t>896.95</t>
  </si>
  <si>
    <t>978.37</t>
  </si>
  <si>
    <t>A0000E7M00</t>
  </si>
  <si>
    <t>-2,690.24</t>
  </si>
  <si>
    <t>970.34</t>
  </si>
  <si>
    <t>1,226.94</t>
  </si>
  <si>
    <t>859.54</t>
  </si>
  <si>
    <t>A000110600</t>
  </si>
  <si>
    <t>A000110700</t>
  </si>
  <si>
    <t>-365.51</t>
  </si>
  <si>
    <t>A0001BKK01</t>
  </si>
  <si>
    <t>916.35</t>
  </si>
  <si>
    <t>A0001O9U00</t>
  </si>
  <si>
    <t>-2,781.76</t>
  </si>
  <si>
    <t>1,047.68</t>
  </si>
  <si>
    <t>969.00</t>
  </si>
  <si>
    <t>818.00</t>
  </si>
  <si>
    <t>A0001VEW01</t>
  </si>
  <si>
    <t>A0001VEY01</t>
  </si>
  <si>
    <t>A0001Y1J00</t>
  </si>
  <si>
    <t>-969.00</t>
  </si>
  <si>
    <t>-818.00</t>
  </si>
  <si>
    <t>A0001ZLB01</t>
  </si>
  <si>
    <t>1,227.14</t>
  </si>
  <si>
    <t>122.71</t>
  </si>
  <si>
    <t>5306010</t>
  </si>
  <si>
    <t>36.47</t>
  </si>
  <si>
    <t>35.37</t>
  </si>
  <si>
    <t>35.39</t>
  </si>
  <si>
    <t>53.97</t>
  </si>
  <si>
    <t>5306020</t>
  </si>
  <si>
    <t>165.34</t>
  </si>
  <si>
    <t>462.52</t>
  </si>
  <si>
    <t>462.25</t>
  </si>
  <si>
    <t>A0000DR600</t>
  </si>
  <si>
    <t>165.32</t>
  </si>
  <si>
    <t>A00017CA00</t>
  </si>
  <si>
    <t>65.20</t>
  </si>
  <si>
    <t>5306060</t>
  </si>
  <si>
    <t>37.49</t>
  </si>
  <si>
    <t>37.46</t>
  </si>
  <si>
    <t>5306070</t>
  </si>
  <si>
    <t>323.18</t>
  </si>
  <si>
    <t>396.99</t>
  </si>
  <si>
    <t>391.41</t>
  </si>
  <si>
    <t>391.39</t>
  </si>
  <si>
    <t>A0000DR000</t>
  </si>
  <si>
    <t>554.47</t>
  </si>
  <si>
    <t>A00017CZ00</t>
  </si>
  <si>
    <t>5308090</t>
  </si>
  <si>
    <t>9930200</t>
  </si>
  <si>
    <t>1000705531</t>
  </si>
  <si>
    <t>41.83</t>
  </si>
  <si>
    <t>3006732446</t>
  </si>
  <si>
    <t>A0000NNJ02</t>
  </si>
  <si>
    <t>A00012B502</t>
  </si>
  <si>
    <t>40.66</t>
  </si>
  <si>
    <t>5308991</t>
  </si>
  <si>
    <t>7.86</t>
  </si>
  <si>
    <t>9.66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</si>
  <si>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</si>
  <si>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</si>
  <si>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</si>
  <si>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</si>
  <si>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</si>
  <si>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</si>
  <si>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</si>
  <si>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</si>
  <si>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</si>
  <si>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5310060</t>
  </si>
  <si>
    <t>A0000XD700</t>
  </si>
  <si>
    <t>5311010</t>
  </si>
  <si>
    <t>9904000</t>
  </si>
  <si>
    <t>1000700519</t>
  </si>
  <si>
    <t>527.18</t>
  </si>
  <si>
    <t>1000713020</t>
  </si>
  <si>
    <t>927.33</t>
  </si>
  <si>
    <t>3006862506</t>
  </si>
  <si>
    <t>810312</t>
  </si>
  <si>
    <t>559.77</t>
  </si>
  <si>
    <t>3006903408</t>
  </si>
  <si>
    <t>827008</t>
  </si>
  <si>
    <t>676.13</t>
  </si>
  <si>
    <t>A00005O000</t>
  </si>
  <si>
    <t>2,371.03</t>
  </si>
  <si>
    <t>A0000D6J00</t>
  </si>
  <si>
    <t>2,701.11</t>
  </si>
  <si>
    <t>A0000GGH00</t>
  </si>
  <si>
    <t>33.37</t>
  </si>
  <si>
    <t>A0000LNA00</t>
  </si>
  <si>
    <t>3,329.75</t>
  </si>
  <si>
    <t>A0000S1100</t>
  </si>
  <si>
    <t>2,534.93</t>
  </si>
  <si>
    <t>A00010GN00</t>
  </si>
  <si>
    <t>1,679.92</t>
  </si>
  <si>
    <t>A000175P00</t>
  </si>
  <si>
    <t>2,487.87</t>
  </si>
  <si>
    <t>A0001EXO00</t>
  </si>
  <si>
    <t>3,005.03</t>
  </si>
  <si>
    <t>A0001MR700</t>
  </si>
  <si>
    <t>961.00</t>
  </si>
  <si>
    <t>A0001WJU00</t>
  </si>
  <si>
    <t>682.31</t>
  </si>
  <si>
    <t>A000260N00</t>
  </si>
  <si>
    <t>644.34</t>
  </si>
  <si>
    <t>5340100</t>
  </si>
  <si>
    <t>9858000</t>
  </si>
  <si>
    <t>-4,481.29</t>
  </si>
  <si>
    <t>4,421.16</t>
  </si>
  <si>
    <t>-4,087.86</t>
  </si>
  <si>
    <t>3,693.85</t>
  </si>
  <si>
    <t>4,092.96</t>
  </si>
  <si>
    <t>-3,693.85</t>
  </si>
  <si>
    <t>4,080.55</t>
  </si>
  <si>
    <t>3,693.81</t>
  </si>
  <si>
    <t>14,725.37</t>
  </si>
  <si>
    <t>-4,080.55</t>
  </si>
  <si>
    <t>4,254.13</t>
  </si>
  <si>
    <t>36,010.84</t>
  </si>
  <si>
    <t>-14,725.37</t>
  </si>
  <si>
    <t>14,726.83</t>
  </si>
  <si>
    <t>38,737.09</t>
  </si>
  <si>
    <t>-36,010.84</t>
  </si>
  <si>
    <t>35,556.00</t>
  </si>
  <si>
    <t>-38,737.09</t>
  </si>
  <si>
    <t>38,301.35</t>
  </si>
  <si>
    <t>38,735.19</t>
  </si>
  <si>
    <t>35,791.50</t>
  </si>
  <si>
    <t>-38,301.35</t>
  </si>
  <si>
    <t>38,213.03</t>
  </si>
  <si>
    <t>18,757.63</t>
  </si>
  <si>
    <t>-35,791.50</t>
  </si>
  <si>
    <t>35,793.76</t>
  </si>
  <si>
    <t>19,236.91</t>
  </si>
  <si>
    <t>-18,757.63</t>
  </si>
  <si>
    <t>18,747.66</t>
  </si>
  <si>
    <t>10,365.46</t>
  </si>
  <si>
    <t>-19,236.91</t>
  </si>
  <si>
    <t>19,234.97</t>
  </si>
  <si>
    <t>5,794.98</t>
  </si>
  <si>
    <t>-10,365.46</t>
  </si>
  <si>
    <t>10,264.19</t>
  </si>
  <si>
    <t>4,037.42</t>
  </si>
  <si>
    <t>5501050</t>
  </si>
  <si>
    <t>9403000</t>
  </si>
  <si>
    <t>1000702418</t>
  </si>
  <si>
    <t>3,694.41</t>
  </si>
  <si>
    <t>1000711998</t>
  </si>
  <si>
    <t>3,792.22</t>
  </si>
  <si>
    <t>A00006M800</t>
  </si>
  <si>
    <t>91.89</t>
  </si>
  <si>
    <t>962.05</t>
  </si>
  <si>
    <t>1,533.94</t>
  </si>
  <si>
    <t>1,222.90</t>
  </si>
  <si>
    <t>A0000EEY00</t>
  </si>
  <si>
    <t>91.88</t>
  </si>
  <si>
    <t>963.56</t>
  </si>
  <si>
    <t>1,526.01</t>
  </si>
  <si>
    <t>1,222.89</t>
  </si>
  <si>
    <t>A0000NKZ00</t>
  </si>
  <si>
    <t>801.95</t>
  </si>
  <si>
    <t>1,533.99</t>
  </si>
  <si>
    <t>1,330.53</t>
  </si>
  <si>
    <t>A0000TPZ00</t>
  </si>
  <si>
    <t>870.29</t>
  </si>
  <si>
    <t>1,541.75</t>
  </si>
  <si>
    <t>1,330.54</t>
  </si>
  <si>
    <t>A0000ZV800</t>
  </si>
  <si>
    <t>873.56</t>
  </si>
  <si>
    <t>1,546.58</t>
  </si>
  <si>
    <t>A00017AB00</t>
  </si>
  <si>
    <t>873.60</t>
  </si>
  <si>
    <t>1,547.62</t>
  </si>
  <si>
    <t>1,402.29</t>
  </si>
  <si>
    <t>A0001E1O00</t>
  </si>
  <si>
    <t>873.61</t>
  </si>
  <si>
    <t>1,549.55</t>
  </si>
  <si>
    <t>1,402.30</t>
  </si>
  <si>
    <t>A0001N4V00</t>
  </si>
  <si>
    <t>1,555.76</t>
  </si>
  <si>
    <t>A0001W9F00</t>
  </si>
  <si>
    <t>1,559.11</t>
  </si>
  <si>
    <t>A000266G00</t>
  </si>
  <si>
    <t>1,569.64</t>
  </si>
  <si>
    <t>1,480.25</t>
  </si>
  <si>
    <t>5501060</t>
  </si>
  <si>
    <t>3,693.42</t>
  </si>
  <si>
    <t>3,693.38</t>
  </si>
  <si>
    <t>1,108.42</t>
  </si>
  <si>
    <t>880.42</t>
  </si>
  <si>
    <t>358.69</t>
  </si>
  <si>
    <t>402.65</t>
  </si>
  <si>
    <t>458.88</t>
  </si>
  <si>
    <t>479.21</t>
  </si>
  <si>
    <t>479.20</t>
  </si>
  <si>
    <t>1,063.72</t>
  </si>
  <si>
    <t>880.43</t>
  </si>
  <si>
    <t>1,063.73</t>
  </si>
  <si>
    <t>358.68</t>
  </si>
  <si>
    <t>402.64</t>
  </si>
  <si>
    <t>458.89</t>
  </si>
  <si>
    <t>5501070</t>
  </si>
  <si>
    <t>178.45</t>
  </si>
  <si>
    <t>135.55</t>
  </si>
  <si>
    <t>42.89</t>
  </si>
  <si>
    <t>135.54</t>
  </si>
  <si>
    <t>5505010</t>
  </si>
  <si>
    <t>9404000</t>
  </si>
  <si>
    <t>1,589.34</t>
  </si>
  <si>
    <t>46.13</t>
  </si>
  <si>
    <t>29.57</t>
  </si>
  <si>
    <t>81.34</t>
  </si>
  <si>
    <t>112.98</t>
  </si>
  <si>
    <t>347.76</t>
  </si>
  <si>
    <t>126.17</t>
  </si>
  <si>
    <t>150.88</t>
  </si>
  <si>
    <t>14.83</t>
  </si>
  <si>
    <t>169.13</t>
  </si>
  <si>
    <t>73.12</t>
  </si>
  <si>
    <t>347.77</t>
  </si>
  <si>
    <t>126.60</t>
  </si>
  <si>
    <t>9.24</t>
  </si>
  <si>
    <t>36.16</t>
  </si>
  <si>
    <t>113.44</t>
  </si>
  <si>
    <t>271.16</t>
  </si>
  <si>
    <t>112.97</t>
  </si>
  <si>
    <t>46.01</t>
  </si>
  <si>
    <t>113.43</t>
  </si>
  <si>
    <t>236.14</t>
  </si>
  <si>
    <t>126.18</t>
  </si>
  <si>
    <t>1.99</t>
  </si>
  <si>
    <t>51.64</t>
  </si>
  <si>
    <t>242.87</t>
  </si>
  <si>
    <t>55.20</t>
  </si>
  <si>
    <t>245.16</t>
  </si>
  <si>
    <t>363.90</t>
  </si>
  <si>
    <t>94.02</t>
  </si>
  <si>
    <t>248.00</t>
  </si>
  <si>
    <t>121.30</t>
  </si>
  <si>
    <t>248.08</t>
  </si>
  <si>
    <t>31.33</t>
  </si>
  <si>
    <t>196.11</t>
  </si>
  <si>
    <t>13.53</t>
  </si>
  <si>
    <t>262.84</t>
  </si>
  <si>
    <t>169.14</t>
  </si>
  <si>
    <t>259.85</t>
  </si>
  <si>
    <t>121.29</t>
  </si>
  <si>
    <t>28.33</t>
  </si>
  <si>
    <t>196.10</t>
  </si>
  <si>
    <t>52.57</t>
  </si>
  <si>
    <t>248.09</t>
  </si>
  <si>
    <t>5702100</t>
  </si>
  <si>
    <t>1000702813</t>
  </si>
  <si>
    <t>1,833.00</t>
  </si>
  <si>
    <t>1000702836</t>
  </si>
  <si>
    <t>1,511.90</t>
  </si>
  <si>
    <t>1000710745</t>
  </si>
  <si>
    <t>A00005IE00</t>
  </si>
  <si>
    <t>1,625.50</t>
  </si>
  <si>
    <t>4,584.00</t>
  </si>
  <si>
    <t>A0000G0400</t>
  </si>
  <si>
    <t>2,083.00</t>
  </si>
  <si>
    <t>A0000KI700</t>
  </si>
  <si>
    <t>833.00</t>
  </si>
  <si>
    <t>A0000S0W00</t>
  </si>
  <si>
    <t>834.00</t>
  </si>
  <si>
    <t>1,003.83</t>
  </si>
  <si>
    <t>2,250.00</t>
  </si>
  <si>
    <t>A0000WXC00</t>
  </si>
  <si>
    <t>2,167.00</t>
  </si>
  <si>
    <t>A000177Z00</t>
  </si>
  <si>
    <t>A0001C8800</t>
  </si>
  <si>
    <t>2,166.00</t>
  </si>
  <si>
    <t>A0001LB100</t>
  </si>
  <si>
    <t>A0001VGQ00</t>
  </si>
  <si>
    <t>A00026BM00</t>
  </si>
  <si>
    <t>5709100</t>
  </si>
  <si>
    <t>A0000SXW00</t>
  </si>
  <si>
    <t>686.49</t>
  </si>
  <si>
    <t>5999050</t>
  </si>
  <si>
    <t>1000696081</t>
  </si>
  <si>
    <t>1,061.82</t>
  </si>
  <si>
    <t>1000704696</t>
  </si>
  <si>
    <t>A00001P600</t>
  </si>
  <si>
    <t>A00007ZQ00</t>
  </si>
  <si>
    <t>A0000KGZ00</t>
  </si>
  <si>
    <t>A0000PCX00</t>
  </si>
  <si>
    <t>100000948</t>
  </si>
  <si>
    <t>A0000WT700</t>
  </si>
  <si>
    <t>100001586</t>
  </si>
  <si>
    <t>A000146E00</t>
  </si>
  <si>
    <t>100002244</t>
  </si>
  <si>
    <t>A0001C6S00</t>
  </si>
  <si>
    <t>100002915</t>
  </si>
  <si>
    <t>A0001HJL00</t>
  </si>
  <si>
    <t>A0001S8400</t>
  </si>
  <si>
    <t>A00020IE00</t>
  </si>
  <si>
    <t>100004627</t>
  </si>
  <si>
    <t>6202020</t>
  </si>
  <si>
    <t>9426400</t>
  </si>
  <si>
    <t>6203020</t>
  </si>
  <si>
    <t>9426300</t>
  </si>
  <si>
    <t>A00020W700</t>
  </si>
  <si>
    <t>42.26</t>
  </si>
  <si>
    <t>6299100</t>
  </si>
  <si>
    <t>459.00</t>
  </si>
  <si>
    <t>1,438.00</t>
  </si>
  <si>
    <t>1,060.66</t>
  </si>
  <si>
    <t>965.00</t>
  </si>
  <si>
    <t>-523.70</t>
  </si>
  <si>
    <t>-1,216.00</t>
  </si>
  <si>
    <t>493.72</t>
  </si>
  <si>
    <t>6310010</t>
  </si>
  <si>
    <t>9409100</t>
  </si>
  <si>
    <t>A00002MP00</t>
  </si>
  <si>
    <t>-2,051.00</t>
  </si>
  <si>
    <t>A00002MQ00</t>
  </si>
  <si>
    <t>100006417</t>
  </si>
  <si>
    <t>A00003BM00</t>
  </si>
  <si>
    <t>-16,048.00</t>
  </si>
  <si>
    <t>A0000I6A00</t>
  </si>
  <si>
    <t>A0000MU100</t>
  </si>
  <si>
    <t>A0000N0000</t>
  </si>
  <si>
    <t>-219,152.00</t>
  </si>
  <si>
    <t>A000124D00</t>
  </si>
  <si>
    <t>-57,918.00</t>
  </si>
  <si>
    <t>A000196Z00</t>
  </si>
  <si>
    <t>A0001AC300</t>
  </si>
  <si>
    <t>-21,015.00</t>
  </si>
  <si>
    <t>A0001GD200</t>
  </si>
  <si>
    <t>-24,889.00</t>
  </si>
  <si>
    <t>A0001P1B00</t>
  </si>
  <si>
    <t>-17,542.00</t>
  </si>
  <si>
    <t>A0001YFI00</t>
  </si>
  <si>
    <t>-19,641.00</t>
  </si>
  <si>
    <t>A000262N00</t>
  </si>
  <si>
    <t>-20,158.00</t>
  </si>
  <si>
    <t>6311010</t>
  </si>
  <si>
    <t>1000703200</t>
  </si>
  <si>
    <t>-2,020.00</t>
  </si>
  <si>
    <t>1000710747</t>
  </si>
  <si>
    <t>-1,031.00</t>
  </si>
  <si>
    <t>-514.00</t>
  </si>
  <si>
    <t>A00007N400</t>
  </si>
  <si>
    <t>-804.00</t>
  </si>
  <si>
    <t>A0000A4D00</t>
  </si>
  <si>
    <t>11,530.00</t>
  </si>
  <si>
    <t>-54,925.00</t>
  </si>
  <si>
    <t>A0000O9L00</t>
  </si>
  <si>
    <t>-487.00</t>
  </si>
  <si>
    <t>A0000VQP00</t>
  </si>
  <si>
    <t>-537.00</t>
  </si>
  <si>
    <t>A000113H00</t>
  </si>
  <si>
    <t>A00011MI00</t>
  </si>
  <si>
    <t>A00011MU00</t>
  </si>
  <si>
    <t>-14,516.00</t>
  </si>
  <si>
    <t>-5,267.00</t>
  </si>
  <si>
    <t>-6,238.00</t>
  </si>
  <si>
    <t>-4,396.00</t>
  </si>
  <si>
    <t>-4,923.00</t>
  </si>
  <si>
    <t>-5,052.00</t>
  </si>
  <si>
    <t>6320020</t>
  </si>
  <si>
    <t>9410100</t>
  </si>
  <si>
    <t>6320040</t>
  </si>
  <si>
    <t>472.00</t>
  </si>
  <si>
    <t>21,075.00</t>
  </si>
  <si>
    <t>1,156.00</t>
  </si>
  <si>
    <t>352.00</t>
  </si>
  <si>
    <t>-8,160.00</t>
  </si>
  <si>
    <t>-1,067.00</t>
  </si>
  <si>
    <t>6320045</t>
  </si>
  <si>
    <t>-191.00</t>
  </si>
  <si>
    <t>-1,062.00</t>
  </si>
  <si>
    <t>-321.00</t>
  </si>
  <si>
    <t>-320.00</t>
  </si>
  <si>
    <t>6320050</t>
  </si>
  <si>
    <t>-23,012.00</t>
  </si>
  <si>
    <t>-19,600.00</t>
  </si>
  <si>
    <t>1,579.00</t>
  </si>
  <si>
    <t>-15,271.00</t>
  </si>
  <si>
    <t>219,068.00</t>
  </si>
  <si>
    <t>A0000GD000</t>
  </si>
  <si>
    <t>20,611.00</t>
  </si>
  <si>
    <t>A0000H7U00</t>
  </si>
  <si>
    <t>-19,211.00</t>
  </si>
  <si>
    <t>-39,304.00</t>
  </si>
  <si>
    <t>-12,956.00</t>
  </si>
  <si>
    <t>-14,283.00</t>
  </si>
  <si>
    <t>11,389.00</t>
  </si>
  <si>
    <t>1,969.00</t>
  </si>
  <si>
    <t>5,273.00</t>
  </si>
  <si>
    <t>5,520.00</t>
  </si>
  <si>
    <t>-1,981.00</t>
  </si>
  <si>
    <t>778.00</t>
  </si>
  <si>
    <t>6321020</t>
  </si>
  <si>
    <t>6321040</t>
  </si>
  <si>
    <t>118.00</t>
  </si>
  <si>
    <t>5,282.00</t>
  </si>
  <si>
    <t>-2,171.00</t>
  </si>
  <si>
    <t>-394.00</t>
  </si>
  <si>
    <t>6321050</t>
  </si>
  <si>
    <t>-3,748.00</t>
  </si>
  <si>
    <t>-3,881.00</t>
  </si>
  <si>
    <t>396.00</t>
  </si>
  <si>
    <t>-3,023.00</t>
  </si>
  <si>
    <t>43,374.00</t>
  </si>
  <si>
    <t>-68,294.00</t>
  </si>
  <si>
    <t>-3,259.00</t>
  </si>
  <si>
    <t>-2,760.00</t>
  </si>
  <si>
    <t>-3,043.00</t>
  </si>
  <si>
    <t>2,692.00</t>
  </si>
  <si>
    <t>493.00</t>
  </si>
  <si>
    <t>1,322.00</t>
  </si>
  <si>
    <t>1,383.00</t>
  </si>
  <si>
    <t>-496.00</t>
  </si>
  <si>
    <t>195.00</t>
  </si>
  <si>
    <t>6402410</t>
  </si>
  <si>
    <t>9428000</t>
  </si>
  <si>
    <t>1000696084</t>
  </si>
  <si>
    <t>605.76</t>
  </si>
  <si>
    <t>1000704619</t>
  </si>
  <si>
    <t>A00003AW00</t>
  </si>
  <si>
    <t>A00007Z500</t>
  </si>
  <si>
    <t>A0000JVR00</t>
  </si>
  <si>
    <t>A0000PCQ00</t>
  </si>
  <si>
    <t>A0000WT100</t>
  </si>
  <si>
    <t>A0000ZT500</t>
  </si>
  <si>
    <t>15,749.63</t>
  </si>
  <si>
    <t>6404000</t>
  </si>
  <si>
    <t>9432000</t>
  </si>
  <si>
    <t>1000698975</t>
  </si>
  <si>
    <t>VZBL</t>
  </si>
  <si>
    <t>50817</t>
  </si>
  <si>
    <t>1000698977</t>
  </si>
  <si>
    <t>50819</t>
  </si>
  <si>
    <t>1000698979</t>
  </si>
  <si>
    <t>50821</t>
  </si>
  <si>
    <t>1000698980</t>
  </si>
  <si>
    <t>-41.77</t>
  </si>
  <si>
    <t>50822</t>
  </si>
  <si>
    <t>1000698981</t>
  </si>
  <si>
    <t>50823</t>
  </si>
  <si>
    <t>1000698982</t>
  </si>
  <si>
    <t>50824</t>
  </si>
  <si>
    <t>1000698983</t>
  </si>
  <si>
    <t>-77.41</t>
  </si>
  <si>
    <t>50825</t>
  </si>
  <si>
    <t>1000698984</t>
  </si>
  <si>
    <t>50826</t>
  </si>
  <si>
    <t>1000698985</t>
  </si>
  <si>
    <t>50827</t>
  </si>
  <si>
    <t>1000698986</t>
  </si>
  <si>
    <t>50828</t>
  </si>
  <si>
    <t>1000698987</t>
  </si>
  <si>
    <t>50829</t>
  </si>
  <si>
    <t>1000710326</t>
  </si>
  <si>
    <t>51735</t>
  </si>
  <si>
    <t>1000710327</t>
  </si>
  <si>
    <t>51736</t>
  </si>
  <si>
    <t>1000710328</t>
  </si>
  <si>
    <t>51737</t>
  </si>
  <si>
    <t>1000710329</t>
  </si>
  <si>
    <t>51738</t>
  </si>
  <si>
    <t>1000710330</t>
  </si>
  <si>
    <t>51739</t>
  </si>
  <si>
    <t>1000710331</t>
  </si>
  <si>
    <t>51740</t>
  </si>
  <si>
    <t>1000710332</t>
  </si>
  <si>
    <t>-81.83</t>
  </si>
  <si>
    <t>51741</t>
  </si>
  <si>
    <t>1000710333</t>
  </si>
  <si>
    <t>51742</t>
  </si>
  <si>
    <t>1000710334</t>
  </si>
  <si>
    <t>51743</t>
  </si>
  <si>
    <t>1000710335</t>
  </si>
  <si>
    <t>51744</t>
  </si>
  <si>
    <t>1000710336</t>
  </si>
  <si>
    <t>51745</t>
  </si>
  <si>
    <t>1000710337</t>
  </si>
  <si>
    <t>51746</t>
  </si>
  <si>
    <t>1000710338</t>
  </si>
  <si>
    <t>51747</t>
  </si>
  <si>
    <t>1000710339</t>
  </si>
  <si>
    <t>51748</t>
  </si>
  <si>
    <t>A000050G00</t>
  </si>
  <si>
    <t>52665</t>
  </si>
  <si>
    <t>A000050H00</t>
  </si>
  <si>
    <t>52666</t>
  </si>
  <si>
    <t>A000050I00</t>
  </si>
  <si>
    <t>52667</t>
  </si>
  <si>
    <t>A000050J00</t>
  </si>
  <si>
    <t>-81.29</t>
  </si>
  <si>
    <t>52668</t>
  </si>
  <si>
    <t>A000050K00</t>
  </si>
  <si>
    <t>52669</t>
  </si>
  <si>
    <t>A000050L00</t>
  </si>
  <si>
    <t>52670</t>
  </si>
  <si>
    <t>A000053E00</t>
  </si>
  <si>
    <t>52671</t>
  </si>
  <si>
    <t>A000053F00</t>
  </si>
  <si>
    <t>52672</t>
  </si>
  <si>
    <t>A000053G00</t>
  </si>
  <si>
    <t>52673</t>
  </si>
  <si>
    <t>A000053H00</t>
  </si>
  <si>
    <t>52674</t>
  </si>
  <si>
    <t>A0000E0C00</t>
  </si>
  <si>
    <t>53582</t>
  </si>
  <si>
    <t>A0000E0D00</t>
  </si>
  <si>
    <t>53596</t>
  </si>
  <si>
    <t>A0000E0E00</t>
  </si>
  <si>
    <t>-87.66</t>
  </si>
  <si>
    <t>53597</t>
  </si>
  <si>
    <t>A0000E0F00</t>
  </si>
  <si>
    <t>53598</t>
  </si>
  <si>
    <t>A0000E0G00</t>
  </si>
  <si>
    <t>-20.86</t>
  </si>
  <si>
    <t>53599</t>
  </si>
  <si>
    <t>A0000E0H00</t>
  </si>
  <si>
    <t>-15.01</t>
  </si>
  <si>
    <t>53600</t>
  </si>
  <si>
    <t>A0000E0I00</t>
  </si>
  <si>
    <t>53601</t>
  </si>
  <si>
    <t>A0000E0J00</t>
  </si>
  <si>
    <t>53602</t>
  </si>
  <si>
    <t>A0000E0K00</t>
  </si>
  <si>
    <t>53603</t>
  </si>
  <si>
    <t>A0000E0L00</t>
  </si>
  <si>
    <t>53604</t>
  </si>
  <si>
    <t>A0000E0M00</t>
  </si>
  <si>
    <t>53605</t>
  </si>
  <si>
    <t>A0000LF300</t>
  </si>
  <si>
    <t>54423</t>
  </si>
  <si>
    <t>A0000LF400</t>
  </si>
  <si>
    <t>54424</t>
  </si>
  <si>
    <t>A0000LF500</t>
  </si>
  <si>
    <t>-101.19</t>
  </si>
  <si>
    <t>54425</t>
  </si>
  <si>
    <t>A0000LF600</t>
  </si>
  <si>
    <t>54426</t>
  </si>
  <si>
    <t>A0000LF700</t>
  </si>
  <si>
    <t>54427</t>
  </si>
  <si>
    <t>A0000LF800</t>
  </si>
  <si>
    <t>54428</t>
  </si>
  <si>
    <t>A0000LF900</t>
  </si>
  <si>
    <t>54429</t>
  </si>
  <si>
    <t>A0000LFA00</t>
  </si>
  <si>
    <t>54430</t>
  </si>
  <si>
    <t>A0000LFB00</t>
  </si>
  <si>
    <t>54431</t>
  </si>
  <si>
    <t>A0000LFC00</t>
  </si>
  <si>
    <t>54432</t>
  </si>
  <si>
    <t>A0000LFD00</t>
  </si>
  <si>
    <t>54433</t>
  </si>
  <si>
    <t>A0000LFE00</t>
  </si>
  <si>
    <t>54434</t>
  </si>
  <si>
    <t>A0000LFF00</t>
  </si>
  <si>
    <t>54435</t>
  </si>
  <si>
    <t>A0000S7P00</t>
  </si>
  <si>
    <t>54738</t>
  </si>
  <si>
    <t>A0000S7Q00</t>
  </si>
  <si>
    <t>54739</t>
  </si>
  <si>
    <t>A0000S7R00</t>
  </si>
  <si>
    <t>-96.47</t>
  </si>
  <si>
    <t>54740</t>
  </si>
  <si>
    <t>A0000S7S00</t>
  </si>
  <si>
    <t>54741</t>
  </si>
  <si>
    <t>A0000S7T00</t>
  </si>
  <si>
    <t>54742</t>
  </si>
  <si>
    <t>A0000S7U00</t>
  </si>
  <si>
    <t>54743</t>
  </si>
  <si>
    <t>A0000S7V00</t>
  </si>
  <si>
    <t>54744</t>
  </si>
  <si>
    <t>A0000S7W00</t>
  </si>
  <si>
    <t>54745</t>
  </si>
  <si>
    <t>A0000S7X00</t>
  </si>
  <si>
    <t>54746</t>
  </si>
  <si>
    <t>A0000S7Y00</t>
  </si>
  <si>
    <t>54747</t>
  </si>
  <si>
    <t>A0000S7Z00</t>
  </si>
  <si>
    <t>54748</t>
  </si>
  <si>
    <t>A0000S8000</t>
  </si>
  <si>
    <t>54749</t>
  </si>
  <si>
    <t>A0000S8100</t>
  </si>
  <si>
    <t>54750</t>
  </si>
  <si>
    <t>A0000S8200</t>
  </si>
  <si>
    <t>54751</t>
  </si>
  <si>
    <t>A0000ZPL00</t>
  </si>
  <si>
    <t>55822</t>
  </si>
  <si>
    <t>A0000ZPM00</t>
  </si>
  <si>
    <t>55823</t>
  </si>
  <si>
    <t>A0000ZPN00</t>
  </si>
  <si>
    <t>-105.11</t>
  </si>
  <si>
    <t>55824</t>
  </si>
  <si>
    <t>A0000ZPO00</t>
  </si>
  <si>
    <t>55825</t>
  </si>
  <si>
    <t>A0000ZPP00</t>
  </si>
  <si>
    <t>55826</t>
  </si>
  <si>
    <t>A0000ZPQ00</t>
  </si>
  <si>
    <t>55827</t>
  </si>
  <si>
    <t>A0000ZPR00</t>
  </si>
  <si>
    <t>55828</t>
  </si>
  <si>
    <t>A0000ZPS00</t>
  </si>
  <si>
    <t>55829</t>
  </si>
  <si>
    <t>A0000ZPT00</t>
  </si>
  <si>
    <t>55830</t>
  </si>
  <si>
    <t>A0000ZPU00</t>
  </si>
  <si>
    <t>55831</t>
  </si>
  <si>
    <t>A0000ZPV00</t>
  </si>
  <si>
    <t>55832</t>
  </si>
  <si>
    <t>A0000ZPW00</t>
  </si>
  <si>
    <t>55833</t>
  </si>
  <si>
    <t>A0000ZPX00</t>
  </si>
  <si>
    <t>55834</t>
  </si>
  <si>
    <t>A0000ZPY00</t>
  </si>
  <si>
    <t>55835</t>
  </si>
  <si>
    <t>A0000ZPZ00</t>
  </si>
  <si>
    <t>55836</t>
  </si>
  <si>
    <t>A00016RA00</t>
  </si>
  <si>
    <t>56013</t>
  </si>
  <si>
    <t>A00016RB00</t>
  </si>
  <si>
    <t>-103.58</t>
  </si>
  <si>
    <t>56014</t>
  </si>
  <si>
    <t>A00016RC00</t>
  </si>
  <si>
    <t>56015</t>
  </si>
  <si>
    <t>A00016RD00</t>
  </si>
  <si>
    <t>56016</t>
  </si>
  <si>
    <t>A00016RE00</t>
  </si>
  <si>
    <t>56017</t>
  </si>
  <si>
    <t>A00016RF00</t>
  </si>
  <si>
    <t>56018</t>
  </si>
  <si>
    <t>A00016RG00</t>
  </si>
  <si>
    <t>56019</t>
  </si>
  <si>
    <t>A00016RH00</t>
  </si>
  <si>
    <t>56020</t>
  </si>
  <si>
    <t>A00016RI00</t>
  </si>
  <si>
    <t>56021</t>
  </si>
  <si>
    <t>A00016RJ00</t>
  </si>
  <si>
    <t>56022</t>
  </si>
  <si>
    <t>A00016RK00</t>
  </si>
  <si>
    <t>56023</t>
  </si>
  <si>
    <t>A00016RL00</t>
  </si>
  <si>
    <t>56024</t>
  </si>
  <si>
    <t>A00016RM00</t>
  </si>
  <si>
    <t>56025</t>
  </si>
  <si>
    <t>A0001D4C00</t>
  </si>
  <si>
    <t>-108.79</t>
  </si>
  <si>
    <t>56503</t>
  </si>
  <si>
    <t>A0001D4D00</t>
  </si>
  <si>
    <t>56504</t>
  </si>
  <si>
    <t>A0001D4E00</t>
  </si>
  <si>
    <t>56505</t>
  </si>
  <si>
    <t>A0001D4F00</t>
  </si>
  <si>
    <t>56506</t>
  </si>
  <si>
    <t>A0001D4G00</t>
  </si>
  <si>
    <t>56507</t>
  </si>
  <si>
    <t>A0001LUG00</t>
  </si>
  <si>
    <t>-107.69</t>
  </si>
  <si>
    <t>57503</t>
  </si>
  <si>
    <t>A0001LUH00</t>
  </si>
  <si>
    <t>57504</t>
  </si>
  <si>
    <t>A0001LUI00</t>
  </si>
  <si>
    <t>57505</t>
  </si>
  <si>
    <t>A0001LUJ00</t>
  </si>
  <si>
    <t>57506</t>
  </si>
  <si>
    <t>A0001LUK00</t>
  </si>
  <si>
    <t>57507</t>
  </si>
  <si>
    <t>A0001UF500</t>
  </si>
  <si>
    <t>-112.92</t>
  </si>
  <si>
    <t>57709</t>
  </si>
  <si>
    <t>A0001UF600</t>
  </si>
  <si>
    <t>57710</t>
  </si>
  <si>
    <t>A0001UF700</t>
  </si>
  <si>
    <t>57711</t>
  </si>
  <si>
    <t>A0001UF800</t>
  </si>
  <si>
    <t>57712</t>
  </si>
  <si>
    <t>A0001UF900</t>
  </si>
  <si>
    <t>57713</t>
  </si>
  <si>
    <t>A0001UFA00</t>
  </si>
  <si>
    <t>57714</t>
  </si>
  <si>
    <t>A00023X400</t>
  </si>
  <si>
    <t>-115.03</t>
  </si>
  <si>
    <t>58724</t>
  </si>
  <si>
    <t>A00023X500</t>
  </si>
  <si>
    <t>58725</t>
  </si>
  <si>
    <t>A00023X600</t>
  </si>
  <si>
    <t>58726</t>
  </si>
  <si>
    <t>A00023X700</t>
  </si>
  <si>
    <t>-7.87</t>
  </si>
  <si>
    <t>58727</t>
  </si>
  <si>
    <t>A00023X800</t>
  </si>
  <si>
    <t>58728</t>
  </si>
  <si>
    <t>A00023X900</t>
  </si>
  <si>
    <t>58729</t>
  </si>
  <si>
    <t>A00023XA00</t>
  </si>
  <si>
    <t>58730</t>
  </si>
  <si>
    <t>A00023XB00</t>
  </si>
  <si>
    <t>58731</t>
  </si>
  <si>
    <t>6406040</t>
  </si>
  <si>
    <t>9430000</t>
  </si>
  <si>
    <t>1000693558</t>
  </si>
  <si>
    <t>619.10</t>
  </si>
  <si>
    <t>487.33</t>
  </si>
  <si>
    <t>1000700351</t>
  </si>
  <si>
    <t>14,746.52</t>
  </si>
  <si>
    <t>1000700378</t>
  </si>
  <si>
    <t>787.97</t>
  </si>
  <si>
    <t>1000705261</t>
  </si>
  <si>
    <t>1000710628</t>
  </si>
  <si>
    <t>15,037.46</t>
  </si>
  <si>
    <t>1000710653</t>
  </si>
  <si>
    <t>740.00</t>
  </si>
  <si>
    <t>A00002PT00</t>
  </si>
  <si>
    <t>A00005VN00</t>
  </si>
  <si>
    <t>A00005VX00</t>
  </si>
  <si>
    <t>810.28</t>
  </si>
  <si>
    <t>A00005WB00</t>
  </si>
  <si>
    <t>A00005WL00</t>
  </si>
  <si>
    <t>13,715.25</t>
  </si>
  <si>
    <t>A0000CWP00</t>
  </si>
  <si>
    <t>A0000DBU00</t>
  </si>
  <si>
    <t>13,510.62</t>
  </si>
  <si>
    <t>A0000DC400</t>
  </si>
  <si>
    <t>622.51</t>
  </si>
  <si>
    <t>A0000IXK00</t>
  </si>
  <si>
    <t>A0000KYU00</t>
  </si>
  <si>
    <t>13,652.94</t>
  </si>
  <si>
    <t>A0000LQN00</t>
  </si>
  <si>
    <t>631.82</t>
  </si>
  <si>
    <t>A0000PD100</t>
  </si>
  <si>
    <t>A0000RUI00</t>
  </si>
  <si>
    <t>12,551.00</t>
  </si>
  <si>
    <t>A0000SJF00</t>
  </si>
  <si>
    <t>709.89</t>
  </si>
  <si>
    <t>A0000WUQ00</t>
  </si>
  <si>
    <t>A0000ZDR00</t>
  </si>
  <si>
    <t>182.18</t>
  </si>
  <si>
    <t>A000100D00</t>
  </si>
  <si>
    <t>32.60</t>
  </si>
  <si>
    <t>A00010DV00</t>
  </si>
  <si>
    <t>A00015YR00</t>
  </si>
  <si>
    <t>A00016LA00</t>
  </si>
  <si>
    <t>A00017DN00</t>
  </si>
  <si>
    <t>A00017DX00</t>
  </si>
  <si>
    <t>A0001CO100</t>
  </si>
  <si>
    <t>A0001EEU00</t>
  </si>
  <si>
    <t>A0001IQD00</t>
  </si>
  <si>
    <t>A0001L5K00</t>
  </si>
  <si>
    <t>A0001S3W00</t>
  </si>
  <si>
    <t>A0001WIK00</t>
  </si>
  <si>
    <t>A0001ZRR00</t>
  </si>
  <si>
    <t>A000241800</t>
  </si>
  <si>
    <t>6499040</t>
  </si>
  <si>
    <t>9431000</t>
  </si>
  <si>
    <t>A0001LVO00</t>
  </si>
  <si>
    <t>-294.92</t>
  </si>
  <si>
    <t>6499900</t>
  </si>
  <si>
    <t>6.06</t>
  </si>
  <si>
    <t>Account Number</t>
  </si>
  <si>
    <t>Karen</t>
  </si>
  <si>
    <t>9495000</t>
  </si>
  <si>
    <t>9753000</t>
  </si>
  <si>
    <t>9870000</t>
  </si>
  <si>
    <t>9875000</t>
  </si>
  <si>
    <t>9909000</t>
  </si>
  <si>
    <t>9889000</t>
  </si>
  <si>
    <t>Sum of Final Amount</t>
  </si>
  <si>
    <t>Vendor</t>
  </si>
  <si>
    <t>Text</t>
  </si>
  <si>
    <t>ACDOCA_JOIN</t>
  </si>
  <si>
    <t>100007342_13002019</t>
  </si>
  <si>
    <t>100020945_22002019</t>
  </si>
  <si>
    <t>100021652_22002019</t>
  </si>
  <si>
    <t>100022267_22002019</t>
  </si>
  <si>
    <t>100000119_22002019</t>
  </si>
  <si>
    <t>100000770_22002020</t>
  </si>
  <si>
    <t>9105837_</t>
  </si>
  <si>
    <t>9106901_</t>
  </si>
  <si>
    <t>9106904_</t>
  </si>
  <si>
    <t>9107026_</t>
  </si>
  <si>
    <t>9108097_</t>
  </si>
  <si>
    <t>9099649_</t>
  </si>
  <si>
    <t>9101267_</t>
  </si>
  <si>
    <t>9101270_</t>
  </si>
  <si>
    <t>9104506_</t>
  </si>
  <si>
    <t>9105540_</t>
  </si>
  <si>
    <t>9106311_</t>
  </si>
  <si>
    <t>9106313_</t>
  </si>
  <si>
    <t>9110186_</t>
  </si>
  <si>
    <t>100006120_13002019</t>
  </si>
  <si>
    <t>100006666_13002019</t>
  </si>
  <si>
    <t>100001907_13002020</t>
  </si>
  <si>
    <t>100002582_13002020</t>
  </si>
  <si>
    <t>100007325_13002019</t>
  </si>
  <si>
    <t>100003091_13002020</t>
  </si>
  <si>
    <t>100003705_13002020</t>
  </si>
  <si>
    <t>100005493_13002019</t>
  </si>
  <si>
    <t>100000759_13002020</t>
  </si>
  <si>
    <t>100001326_13002020</t>
  </si>
  <si>
    <t>100004850_13002020</t>
  </si>
  <si>
    <t>100004338_13002020</t>
  </si>
  <si>
    <t>100004283_13002020</t>
  </si>
  <si>
    <t>9110160_</t>
  </si>
  <si>
    <t>9102151_</t>
  </si>
  <si>
    <t>9103433_</t>
  </si>
  <si>
    <t>9105537_</t>
  </si>
  <si>
    <t>9107546_</t>
  </si>
  <si>
    <t>9107786_</t>
  </si>
  <si>
    <t>9109010_</t>
  </si>
  <si>
    <t>9109576_</t>
  </si>
  <si>
    <t>9110184_</t>
  </si>
  <si>
    <t>9107179_</t>
  </si>
  <si>
    <t>1900000112_13002020</t>
  </si>
  <si>
    <t>9109718_</t>
  </si>
  <si>
    <t>9099731_</t>
  </si>
  <si>
    <t>9102156_</t>
  </si>
  <si>
    <t>9102157_</t>
  </si>
  <si>
    <t>9105541_</t>
  </si>
  <si>
    <t>9106312_</t>
  </si>
  <si>
    <t>9106314_</t>
  </si>
  <si>
    <t>9106315_</t>
  </si>
  <si>
    <t>9107548_</t>
  </si>
  <si>
    <t>9107550_</t>
  </si>
  <si>
    <t>9109011_</t>
  </si>
  <si>
    <t>9109012_</t>
  </si>
  <si>
    <t>9109013_</t>
  </si>
  <si>
    <t>9109577_</t>
  </si>
  <si>
    <t>9109579_</t>
  </si>
  <si>
    <t>9110185_</t>
  </si>
  <si>
    <t>9110187_</t>
  </si>
  <si>
    <t>9110188_</t>
  </si>
  <si>
    <t>9110189_</t>
  </si>
  <si>
    <t>9105388_</t>
  </si>
  <si>
    <t>5000250365_2019</t>
  </si>
  <si>
    <t>5000266606_2020</t>
  </si>
  <si>
    <t>5000266607_2020</t>
  </si>
  <si>
    <t>5000266608_2020</t>
  </si>
  <si>
    <t>5000276343_2020</t>
  </si>
  <si>
    <t>5000279780_2020</t>
  </si>
  <si>
    <t>5000247498_2019</t>
  </si>
  <si>
    <t>5000247540_2019</t>
  </si>
  <si>
    <t>5000247548_2019</t>
  </si>
  <si>
    <t>1900000225_13002019</t>
  </si>
  <si>
    <t>1900000245_13002019</t>
  </si>
  <si>
    <t>1900000267_13002019</t>
  </si>
  <si>
    <t>1900000294_13002019</t>
  </si>
  <si>
    <t>1900000001_13002020</t>
  </si>
  <si>
    <t>1900000039_13002020</t>
  </si>
  <si>
    <t>1900000058_13002020</t>
  </si>
  <si>
    <t>1900000075_13002020</t>
  </si>
  <si>
    <t>1900000089_13002020</t>
  </si>
  <si>
    <t>1900000106_13002020</t>
  </si>
  <si>
    <t>1900000123_13002020</t>
  </si>
  <si>
    <t>1900000155_13002020</t>
  </si>
  <si>
    <t>5000268933_2020</t>
  </si>
  <si>
    <t>1900000223_13002019</t>
  </si>
  <si>
    <t>1900018009_10002019</t>
  </si>
  <si>
    <t>1900000256_13002019</t>
  </si>
  <si>
    <t>1900022081_10002019</t>
  </si>
  <si>
    <t>1900000282_13002019</t>
  </si>
  <si>
    <t>1900024483_10002019</t>
  </si>
  <si>
    <t>1900000307_13002019</t>
  </si>
  <si>
    <t>1900026728_10002019</t>
  </si>
  <si>
    <t>1900000028_13002020</t>
  </si>
  <si>
    <t>1900002192_10002020</t>
  </si>
  <si>
    <t>1900000052_13002020</t>
  </si>
  <si>
    <t>1900004251_10002020</t>
  </si>
  <si>
    <t>1900006063_10002020</t>
  </si>
  <si>
    <t>1900000065_13002020</t>
  </si>
  <si>
    <t>1900000095_13002020</t>
  </si>
  <si>
    <t>1900000101_13002020</t>
  </si>
  <si>
    <t>1900000122_13002020</t>
  </si>
  <si>
    <t>1900000144_13002020</t>
  </si>
  <si>
    <t>2200000238_10002020</t>
  </si>
  <si>
    <t>4400000281_10002020</t>
  </si>
  <si>
    <t>5000245946_2019</t>
  </si>
  <si>
    <t>5000246217_2019</t>
  </si>
  <si>
    <t>5000246218_2019</t>
  </si>
  <si>
    <t>100005104_13002019</t>
  </si>
  <si>
    <t>5000247714_2019</t>
  </si>
  <si>
    <t>5000248318_2019</t>
  </si>
  <si>
    <t>5000248697_2019</t>
  </si>
  <si>
    <t>5000249109_2019</t>
  </si>
  <si>
    <t>5000249138_2019</t>
  </si>
  <si>
    <t>100005463_13002019</t>
  </si>
  <si>
    <t>100005464_13002019</t>
  </si>
  <si>
    <t>5000250304_2019</t>
  </si>
  <si>
    <t>5000250468_2019</t>
  </si>
  <si>
    <t>5000251186_2019</t>
  </si>
  <si>
    <t>5000251851_2019</t>
  </si>
  <si>
    <t>5000251848_2019</t>
  </si>
  <si>
    <t>5000252182_2019</t>
  </si>
  <si>
    <t>5000252186_2019</t>
  </si>
  <si>
    <t>5000251973_2019</t>
  </si>
  <si>
    <t>5000252306_2019</t>
  </si>
  <si>
    <t>5000252348_2019</t>
  </si>
  <si>
    <t>5000252746_2019</t>
  </si>
  <si>
    <t>100005909_13002019</t>
  </si>
  <si>
    <t>5100419090_2019</t>
  </si>
  <si>
    <t>100006117_13002019</t>
  </si>
  <si>
    <t>5000254396_2019</t>
  </si>
  <si>
    <t>5000254764_2019</t>
  </si>
  <si>
    <t>100006379_13002019</t>
  </si>
  <si>
    <t>5000255735_2019</t>
  </si>
  <si>
    <t>5000256307_2019</t>
  </si>
  <si>
    <t>100006623_13002019</t>
  </si>
  <si>
    <t>5000256694_2019</t>
  </si>
  <si>
    <t>1900024891_10002019</t>
  </si>
  <si>
    <t>5000257022_2019</t>
  </si>
  <si>
    <t>5000257023_2019</t>
  </si>
  <si>
    <t>5000257024_2019</t>
  </si>
  <si>
    <t>5000257409_2019</t>
  </si>
  <si>
    <t>5000257663_2019</t>
  </si>
  <si>
    <t>5000257664_2019</t>
  </si>
  <si>
    <t>5000257810_2019</t>
  </si>
  <si>
    <t>5000258052_2019</t>
  </si>
  <si>
    <t>5000258053_2019</t>
  </si>
  <si>
    <t>5000258054_2019</t>
  </si>
  <si>
    <t>5000258055_2019</t>
  </si>
  <si>
    <t>5000258056_2019</t>
  </si>
  <si>
    <t>5000258057_2019</t>
  </si>
  <si>
    <t>5000258058_2019</t>
  </si>
  <si>
    <t>5000258059_2019</t>
  </si>
  <si>
    <t>5000258160_2019</t>
  </si>
  <si>
    <t>5000258161_2019</t>
  </si>
  <si>
    <t>5000258162_2019</t>
  </si>
  <si>
    <t>5000258163_2019</t>
  </si>
  <si>
    <t>5000258164_2019</t>
  </si>
  <si>
    <t>5000258165_2019</t>
  </si>
  <si>
    <t>5000258166_2019</t>
  </si>
  <si>
    <t>5000258167_2019</t>
  </si>
  <si>
    <t>5000258342_2019</t>
  </si>
  <si>
    <t>5000258475_2019</t>
  </si>
  <si>
    <t>100007033_13002019</t>
  </si>
  <si>
    <t>5000258831_2019</t>
  </si>
  <si>
    <t>5000258832_2019</t>
  </si>
  <si>
    <t>5000258833_2019</t>
  </si>
  <si>
    <t>5000258834_2019</t>
  </si>
  <si>
    <t>5000258905_2019</t>
  </si>
  <si>
    <t>5000259640_2019</t>
  </si>
  <si>
    <t>100007330_13002019</t>
  </si>
  <si>
    <t>1900000316_10002020</t>
  </si>
  <si>
    <t>5000260305_2020</t>
  </si>
  <si>
    <t>5000260734_2020</t>
  </si>
  <si>
    <t>5000261274_2020</t>
  </si>
  <si>
    <t>1900000626_10002020</t>
  </si>
  <si>
    <t>5000261837_2020</t>
  </si>
  <si>
    <t>5000262050_2020</t>
  </si>
  <si>
    <t>5000262888_2020</t>
  </si>
  <si>
    <t>5000262889_2020</t>
  </si>
  <si>
    <t>100000580_13002020</t>
  </si>
  <si>
    <t>100000581_13002020</t>
  </si>
  <si>
    <t>5000263186_2020</t>
  </si>
  <si>
    <t>5000263576_2020</t>
  </si>
  <si>
    <t>5000264525_2020</t>
  </si>
  <si>
    <t>5000264526_2020</t>
  </si>
  <si>
    <t>5000264729_2020</t>
  </si>
  <si>
    <t>5000265169_2020</t>
  </si>
  <si>
    <t>100001227_13002020</t>
  </si>
  <si>
    <t>100019930_10002020</t>
  </si>
  <si>
    <t>100001228_13002020</t>
  </si>
  <si>
    <t>5000265754_2020</t>
  </si>
  <si>
    <t>2200000073_10002020</t>
  </si>
  <si>
    <t>1900004691_10002020</t>
  </si>
  <si>
    <t>5000266594_2020</t>
  </si>
  <si>
    <t>5000266702_2020</t>
  </si>
  <si>
    <t>5000267362_2020</t>
  </si>
  <si>
    <t>5000267363_2020</t>
  </si>
  <si>
    <t>5000267566_2020</t>
  </si>
  <si>
    <t>5000267567_2020</t>
  </si>
  <si>
    <t>4400000136_10002020</t>
  </si>
  <si>
    <t>5000267676_2020</t>
  </si>
  <si>
    <t>5000267677_2020</t>
  </si>
  <si>
    <t>5000267790_2020</t>
  </si>
  <si>
    <t>100001859_13002020</t>
  </si>
  <si>
    <t>100001860_13002020</t>
  </si>
  <si>
    <t>100001878_13002020</t>
  </si>
  <si>
    <t>100001926_13002020</t>
  </si>
  <si>
    <t>100001927_13002020</t>
  </si>
  <si>
    <t>5000268808_2020</t>
  </si>
  <si>
    <t>4400000167_10002020</t>
  </si>
  <si>
    <t>2200000128_10002020</t>
  </si>
  <si>
    <t>5000268645_2020</t>
  </si>
  <si>
    <t>1900007019_10002020</t>
  </si>
  <si>
    <t>1900007104_10002020</t>
  </si>
  <si>
    <t>5000270015_2020</t>
  </si>
  <si>
    <t>5000270125_2020</t>
  </si>
  <si>
    <t>5000270248_2020</t>
  </si>
  <si>
    <t>100002421_13002020</t>
  </si>
  <si>
    <t>100002424_13002020</t>
  </si>
  <si>
    <t>5000270999_2020</t>
  </si>
  <si>
    <t>100002426_13002020</t>
  </si>
  <si>
    <t>5000271844_2020</t>
  </si>
  <si>
    <t>5000271849_2020</t>
  </si>
  <si>
    <t>5000272256_2020</t>
  </si>
  <si>
    <t>5000272257_2020</t>
  </si>
  <si>
    <t>5000273293_2020</t>
  </si>
  <si>
    <t>5000273294_2020</t>
  </si>
  <si>
    <t>5000273533_2020</t>
  </si>
  <si>
    <t>5000273534_2020</t>
  </si>
  <si>
    <t>5000273535_2020</t>
  </si>
  <si>
    <t>5000273969_2020</t>
  </si>
  <si>
    <t>5000274050_2020</t>
  </si>
  <si>
    <t>100003021_13002020</t>
  </si>
  <si>
    <t>100003025_13002020</t>
  </si>
  <si>
    <t>5000274649_2020</t>
  </si>
  <si>
    <t>5000275325_2020</t>
  </si>
  <si>
    <t>5000275130_2020</t>
  </si>
  <si>
    <t>1900010680_10002020</t>
  </si>
  <si>
    <t>1900010379_10002020</t>
  </si>
  <si>
    <t>1900010380_10002020</t>
  </si>
  <si>
    <t>5000276030_2020</t>
  </si>
  <si>
    <t>5000276181_2020</t>
  </si>
  <si>
    <t>5000276460_2020</t>
  </si>
  <si>
    <t>5000277875_2020</t>
  </si>
  <si>
    <t>100003607_13002020</t>
  </si>
  <si>
    <t>100003609_13002020</t>
  </si>
  <si>
    <t>5000278505_2020</t>
  </si>
  <si>
    <t>100003734_13002020</t>
  </si>
  <si>
    <t>5000280559_2020</t>
  </si>
  <si>
    <t>1700000055_10002020</t>
  </si>
  <si>
    <t>1700000056_10002020</t>
  </si>
  <si>
    <t>1700000057_10002020</t>
  </si>
  <si>
    <t>1700000058_10002020</t>
  </si>
  <si>
    <t>1700000059_10002020</t>
  </si>
  <si>
    <t>1700000060_10002020</t>
  </si>
  <si>
    <t>1700000061_10002020</t>
  </si>
  <si>
    <t>1700000062_10002020</t>
  </si>
  <si>
    <t>5000281951_2020</t>
  </si>
  <si>
    <t>100004218_13002020</t>
  </si>
  <si>
    <t>100004222_13002020</t>
  </si>
  <si>
    <t>100004236_13002020</t>
  </si>
  <si>
    <t>100004237_13002020</t>
  </si>
  <si>
    <t>5000283006_2020</t>
  </si>
  <si>
    <t>5000283396_2020</t>
  </si>
  <si>
    <t>5000283397_2020</t>
  </si>
  <si>
    <t>5000283398_2020</t>
  </si>
  <si>
    <t>5000283399_2020</t>
  </si>
  <si>
    <t>5000283554_2020</t>
  </si>
  <si>
    <t>5000283807_2020</t>
  </si>
  <si>
    <t>5000285032_2020</t>
  </si>
  <si>
    <t>5000285664_2020</t>
  </si>
  <si>
    <t>5000286291_2020</t>
  </si>
  <si>
    <t>5000286292_2020</t>
  </si>
  <si>
    <t>5000286013_2020</t>
  </si>
  <si>
    <t>100075133_10002020</t>
  </si>
  <si>
    <t>100004807_13002020</t>
  </si>
  <si>
    <t>100004775_13002020</t>
  </si>
  <si>
    <t>100004776_13002020</t>
  </si>
  <si>
    <t>1900000232_13002019</t>
  </si>
  <si>
    <t>1900000249_13002019</t>
  </si>
  <si>
    <t>1900000274_13002019</t>
  </si>
  <si>
    <t>1900000300_13002019</t>
  </si>
  <si>
    <t>1900000010_13002020</t>
  </si>
  <si>
    <t>1900000043_13002020</t>
  </si>
  <si>
    <t>1900000069_13002020</t>
  </si>
  <si>
    <t>1900000083_13002020</t>
  </si>
  <si>
    <t>1900000235_13002019</t>
  </si>
  <si>
    <t>5000268435_2020</t>
  </si>
  <si>
    <t>5000268438_2020</t>
  </si>
  <si>
    <t>5000268408_2020</t>
  </si>
  <si>
    <t>1900006527_10002020</t>
  </si>
  <si>
    <t>5000269138_2020</t>
  </si>
  <si>
    <t>5000269139_2020</t>
  </si>
  <si>
    <t>5000269260_2020</t>
  </si>
  <si>
    <t>5000269261_2020</t>
  </si>
  <si>
    <t>5000270593_2020</t>
  </si>
  <si>
    <t>5000270512_2020</t>
  </si>
  <si>
    <t>5000270497_2020</t>
  </si>
  <si>
    <t>5000271252_2020</t>
  </si>
  <si>
    <t>5000271726_2020</t>
  </si>
  <si>
    <t>5000271727_2020</t>
  </si>
  <si>
    <t>5000272990_2020</t>
  </si>
  <si>
    <t>5000273847_2020</t>
  </si>
  <si>
    <t>5000273660_2020</t>
  </si>
  <si>
    <t>5000274419_2020</t>
  </si>
  <si>
    <t>5000275311_2020</t>
  </si>
  <si>
    <t>5000275312_2020</t>
  </si>
  <si>
    <t>5000276054_2020</t>
  </si>
  <si>
    <t>5000276866_2020</t>
  </si>
  <si>
    <t>5000277495_2020</t>
  </si>
  <si>
    <t>5000278247_2020</t>
  </si>
  <si>
    <t>5000278533_2020</t>
  </si>
  <si>
    <t>5000278534_2020</t>
  </si>
  <si>
    <t>5000278535_2020</t>
  </si>
  <si>
    <t>5000278658_2020</t>
  </si>
  <si>
    <t>5000279598_2020</t>
  </si>
  <si>
    <t>5000279692_2020</t>
  </si>
  <si>
    <t>5000279693_2020</t>
  </si>
  <si>
    <t>5000279694_2020</t>
  </si>
  <si>
    <t>5000279695_2020</t>
  </si>
  <si>
    <t>5000283562_2020</t>
  </si>
  <si>
    <t>1900000246_13002019</t>
  </si>
  <si>
    <t>1900000292_10002020</t>
  </si>
  <si>
    <t>1900004318_10002020</t>
  </si>
  <si>
    <t>1900004837_10002020</t>
  </si>
  <si>
    <t>1900006988_10002020</t>
  </si>
  <si>
    <t>1900008905_10002020</t>
  </si>
  <si>
    <t>100003373_13002020</t>
  </si>
  <si>
    <t>100003531_13002020</t>
  </si>
  <si>
    <t>100003532_13002020</t>
  </si>
  <si>
    <t>1900022121_10002019</t>
  </si>
  <si>
    <t>1900022163_10002019</t>
  </si>
  <si>
    <t>1900000137_10002020</t>
  </si>
  <si>
    <t>1900000487_10002020</t>
  </si>
  <si>
    <t>1900000478_10002020</t>
  </si>
  <si>
    <t>1900002156_10002020</t>
  </si>
  <si>
    <t>1900002155_10002020</t>
  </si>
  <si>
    <t>1500001024_10002020</t>
  </si>
  <si>
    <t>1900002243_10002020</t>
  </si>
  <si>
    <t>1900002319_10002020</t>
  </si>
  <si>
    <t>1900002401_10002020</t>
  </si>
  <si>
    <t>1900004376_10002020</t>
  </si>
  <si>
    <t>1900004374_10002020</t>
  </si>
  <si>
    <t>2200000074_10002020</t>
  </si>
  <si>
    <t>100086360_10002019</t>
  </si>
  <si>
    <t>100086361_10002019</t>
  </si>
  <si>
    <t>100086362_10002019</t>
  </si>
  <si>
    <t>1900022054_10002019</t>
  </si>
  <si>
    <t>100095936_10002019</t>
  </si>
  <si>
    <t>1900023083_10002019</t>
  </si>
  <si>
    <t>1900025376_10002019</t>
  </si>
  <si>
    <t>1900004914_10002020</t>
  </si>
  <si>
    <t>1900004915_10002020</t>
  </si>
  <si>
    <t>1900006933_10002020</t>
  </si>
  <si>
    <t>1900008766_10002020</t>
  </si>
  <si>
    <t>1900011233_10002020</t>
  </si>
  <si>
    <t>1900012795_10002020</t>
  </si>
  <si>
    <t>1900016416_10002020</t>
  </si>
  <si>
    <t>1900017973_10002019</t>
  </si>
  <si>
    <t>1900018128_10002019</t>
  </si>
  <si>
    <t>4400000257_10002019</t>
  </si>
  <si>
    <t>1900020008_10002019</t>
  </si>
  <si>
    <t>1900020221_10002019</t>
  </si>
  <si>
    <t>4400000288_10002019</t>
  </si>
  <si>
    <t>2200000266_10002019</t>
  </si>
  <si>
    <t>1900020617_10002019</t>
  </si>
  <si>
    <t>1900022655_10002019</t>
  </si>
  <si>
    <t>2200000304_10002019</t>
  </si>
  <si>
    <t>5000253780_2019</t>
  </si>
  <si>
    <t>4400000324_10002019</t>
  </si>
  <si>
    <t>1900022831_10002019</t>
  </si>
  <si>
    <t>1900024478_10002019</t>
  </si>
  <si>
    <t>1900024479_10002019</t>
  </si>
  <si>
    <t>5000256010_2019</t>
  </si>
  <si>
    <t>2200000331_10002019</t>
  </si>
  <si>
    <t>1900024894_10002019</t>
  </si>
  <si>
    <t>4400000353_10002019</t>
  </si>
  <si>
    <t>5000257138_2019</t>
  </si>
  <si>
    <t>5000257139_2019</t>
  </si>
  <si>
    <t>5000257140_2019</t>
  </si>
  <si>
    <t>5000257141_2019</t>
  </si>
  <si>
    <t>1900025149_10002019</t>
  </si>
  <si>
    <t>1900026756_10002019</t>
  </si>
  <si>
    <t>1900026757_10002019</t>
  </si>
  <si>
    <t>5000259642_2019</t>
  </si>
  <si>
    <t>2200000377_10002019</t>
  </si>
  <si>
    <t>4400000019_10002020</t>
  </si>
  <si>
    <t>1900000360_10002020</t>
  </si>
  <si>
    <t>1900000518_10002020</t>
  </si>
  <si>
    <t>2200000012_10002020</t>
  </si>
  <si>
    <t>1900002573_10002020</t>
  </si>
  <si>
    <t>4400000060_10002020</t>
  </si>
  <si>
    <t>2200000067_10002020</t>
  </si>
  <si>
    <t>4400000108_10002020</t>
  </si>
  <si>
    <t>1900004850_10002020</t>
  </si>
  <si>
    <t>2200000115_10002020</t>
  </si>
  <si>
    <t>1900006686_10002020</t>
  </si>
  <si>
    <t>4400000158_10002020</t>
  </si>
  <si>
    <t>2200000143_10002020</t>
  </si>
  <si>
    <t>1900008672_10002020</t>
  </si>
  <si>
    <t>4400000184_10002020</t>
  </si>
  <si>
    <t>2200000188_10002020</t>
  </si>
  <si>
    <t>1900010684_10002020</t>
  </si>
  <si>
    <t>4400000227_10002020</t>
  </si>
  <si>
    <t>2200000275_10002020</t>
  </si>
  <si>
    <t>4400000317_10002020</t>
  </si>
  <si>
    <t>100072868_10002020</t>
  </si>
  <si>
    <t>2200000317_10002020</t>
  </si>
  <si>
    <t>5000246162_2019</t>
  </si>
  <si>
    <t>5000246163_2019</t>
  </si>
  <si>
    <t>5000246408_2019</t>
  </si>
  <si>
    <t>1900018146_10002019</t>
  </si>
  <si>
    <t>1900018130_10002019</t>
  </si>
  <si>
    <t>5000246710_2019</t>
  </si>
  <si>
    <t>5000246792_2019</t>
  </si>
  <si>
    <t>5000247584_2019</t>
  </si>
  <si>
    <t>1900018349_10002019</t>
  </si>
  <si>
    <t>5000248314_2019</t>
  </si>
  <si>
    <t>5000248315_2019</t>
  </si>
  <si>
    <t>5000248316_2019</t>
  </si>
  <si>
    <t>1900019674_10002019</t>
  </si>
  <si>
    <t>1900019677_10002019</t>
  </si>
  <si>
    <t>5000249676_2019</t>
  </si>
  <si>
    <t>5000249843_2019</t>
  </si>
  <si>
    <t>5000249911_2019</t>
  </si>
  <si>
    <t>5000249912_2019</t>
  </si>
  <si>
    <t>1900020096_10002019</t>
  </si>
  <si>
    <t>1900020269_10002019</t>
  </si>
  <si>
    <t>1900020270_10002019</t>
  </si>
  <si>
    <t>5000250150_2019</t>
  </si>
  <si>
    <t>5000250151_2019</t>
  </si>
  <si>
    <t>5000250302_2019</t>
  </si>
  <si>
    <t>1900020472_10002019</t>
  </si>
  <si>
    <t>1900020473_10002019</t>
  </si>
  <si>
    <t>1900020570_10002019</t>
  </si>
  <si>
    <t>1900020616_10002019</t>
  </si>
  <si>
    <t>5000252745_2019</t>
  </si>
  <si>
    <t>1900022333_10002019</t>
  </si>
  <si>
    <t>1900022334_10002019</t>
  </si>
  <si>
    <t>1900022701_10002019</t>
  </si>
  <si>
    <t>5000253558_2019</t>
  </si>
  <si>
    <t>5000254051_2019</t>
  </si>
  <si>
    <t>1900022830_10002019</t>
  </si>
  <si>
    <t>1900022832_10002019</t>
  </si>
  <si>
    <t>5000254760_2019</t>
  </si>
  <si>
    <t>5000254761_2019</t>
  </si>
  <si>
    <t>5000254762_2019</t>
  </si>
  <si>
    <t>1900022990_10002019</t>
  </si>
  <si>
    <t>1900022991_10002019</t>
  </si>
  <si>
    <t>1900022930_10002019</t>
  </si>
  <si>
    <t>5000255104_2019</t>
  </si>
  <si>
    <t>5000254863_2019</t>
  </si>
  <si>
    <t>1500187231_10002019</t>
  </si>
  <si>
    <t>1900024299_10002019</t>
  </si>
  <si>
    <t>1900024303_10002019</t>
  </si>
  <si>
    <t>1900024304_10002019</t>
  </si>
  <si>
    <t>1900024480_10002019</t>
  </si>
  <si>
    <t>1900024444_10002019</t>
  </si>
  <si>
    <t>5000255734_2019</t>
  </si>
  <si>
    <t>2200000336_10002019</t>
  </si>
  <si>
    <t>1900024830_10002019</t>
  </si>
  <si>
    <t>1900024943_10002019</t>
  </si>
  <si>
    <t>1900024944_10002019</t>
  </si>
  <si>
    <t>1900024890_10002019</t>
  </si>
  <si>
    <t>4400000358_10002019</t>
  </si>
  <si>
    <t>5000257019_2019</t>
  </si>
  <si>
    <t>1900025207_10002019</t>
  </si>
  <si>
    <t>1900025150_10002019</t>
  </si>
  <si>
    <t>5000258037_2019</t>
  </si>
  <si>
    <t>5000258038_2019</t>
  </si>
  <si>
    <t>5000258039_2019</t>
  </si>
  <si>
    <t>5000258070_2019</t>
  </si>
  <si>
    <t>1900025261_10002019</t>
  </si>
  <si>
    <t>1900025352_10002019</t>
  </si>
  <si>
    <t>1900025353_10002019</t>
  </si>
  <si>
    <t>1900025354_10002019</t>
  </si>
  <si>
    <t>5000258474_2019</t>
  </si>
  <si>
    <t>1900026868_10002019</t>
  </si>
  <si>
    <t>1900026870_10002019</t>
  </si>
  <si>
    <t>5000259696_2019</t>
  </si>
  <si>
    <t>5000259656_2019</t>
  </si>
  <si>
    <t>5000259658_2019</t>
  </si>
  <si>
    <t>1900026935_10002019</t>
  </si>
  <si>
    <t>1900026936_10002019</t>
  </si>
  <si>
    <t>1900000359_10002020</t>
  </si>
  <si>
    <t>1900000406_10002020</t>
  </si>
  <si>
    <t>5000260851_2020</t>
  </si>
  <si>
    <t>1900000569_10002020</t>
  </si>
  <si>
    <t>1900000519_10002020</t>
  </si>
  <si>
    <t>5000260968_2020</t>
  </si>
  <si>
    <t>1900001928_10002020</t>
  </si>
  <si>
    <t>1900000652_10002020</t>
  </si>
  <si>
    <t>1900002024_10002020</t>
  </si>
  <si>
    <t>1900002025_10002020</t>
  </si>
  <si>
    <t>5000262294_2020</t>
  </si>
  <si>
    <t>1900002462_10002020</t>
  </si>
  <si>
    <t>1900002463_10002020</t>
  </si>
  <si>
    <t>1900002552_10002020</t>
  </si>
  <si>
    <t>1900002382_10002020</t>
  </si>
  <si>
    <t>5000263643_2020</t>
  </si>
  <si>
    <t>5000263570_2020</t>
  </si>
  <si>
    <t>5000263574_2020</t>
  </si>
  <si>
    <t>1900002692_10002020</t>
  </si>
  <si>
    <t>1900002694_10002020</t>
  </si>
  <si>
    <t>1900002775_10002020</t>
  </si>
  <si>
    <t>5000264248_2020</t>
  </si>
  <si>
    <t>1900004482_10002020</t>
  </si>
  <si>
    <t>1900004329_10002020</t>
  </si>
  <si>
    <t>1900004331_10002020</t>
  </si>
  <si>
    <t>5000265364_2020</t>
  </si>
  <si>
    <t>1900004581_10002020</t>
  </si>
  <si>
    <t>1900004753_10002020</t>
  </si>
  <si>
    <t>1900004754_10002020</t>
  </si>
  <si>
    <t>1900004902_10002020</t>
  </si>
  <si>
    <t>1900004903_10002020</t>
  </si>
  <si>
    <t>5000266595_2020</t>
  </si>
  <si>
    <t>5000266598_2020</t>
  </si>
  <si>
    <t>5000266703_2020</t>
  </si>
  <si>
    <t>5000266851_2020</t>
  </si>
  <si>
    <t>5000266852_2020</t>
  </si>
  <si>
    <t>1900004966_10002020</t>
  </si>
  <si>
    <t>1900006056_10002020</t>
  </si>
  <si>
    <t>5000267562_2020</t>
  </si>
  <si>
    <t>5000267694_2020</t>
  </si>
  <si>
    <t>1900006153_10002020</t>
  </si>
  <si>
    <t>1900006154_10002020</t>
  </si>
  <si>
    <t>1900006277_10002020</t>
  </si>
  <si>
    <t>1900006278_10002020</t>
  </si>
  <si>
    <t>5000268263_2020</t>
  </si>
  <si>
    <t>1900006621_10002020</t>
  </si>
  <si>
    <t>1900006741_10002020</t>
  </si>
  <si>
    <t>5000269050_2020</t>
  </si>
  <si>
    <t>1900006685_10002020</t>
  </si>
  <si>
    <t>1900006932_10002020</t>
  </si>
  <si>
    <t>5000269779_2020</t>
  </si>
  <si>
    <t>1900007156_10002020</t>
  </si>
  <si>
    <t>1900008408_10002020</t>
  </si>
  <si>
    <t>5000270706_2020</t>
  </si>
  <si>
    <t>1900008415_10002020</t>
  </si>
  <si>
    <t>5000271112_2020</t>
  </si>
  <si>
    <t>1900008435_10002020</t>
  </si>
  <si>
    <t>1900008577_10002020</t>
  </si>
  <si>
    <t>1900008578_10002020</t>
  </si>
  <si>
    <t>1900008580_10002020</t>
  </si>
  <si>
    <t>1900008487_10002020</t>
  </si>
  <si>
    <t>1900008671_10002020</t>
  </si>
  <si>
    <t>1900008646_10002020</t>
  </si>
  <si>
    <t>1900008670_10002020</t>
  </si>
  <si>
    <t>5000271846_2020</t>
  </si>
  <si>
    <t>5000272400_2020</t>
  </si>
  <si>
    <t>5000272401_2020</t>
  </si>
  <si>
    <t>5000272497_2020</t>
  </si>
  <si>
    <t>1900009018_10002020</t>
  </si>
  <si>
    <t>1900009166_10002020</t>
  </si>
  <si>
    <t>5000274330_2020</t>
  </si>
  <si>
    <t>1900010546_10002020</t>
  </si>
  <si>
    <t>1900010548_10002020</t>
  </si>
  <si>
    <t>5000274644_2020</t>
  </si>
  <si>
    <t>1900010745_10002020</t>
  </si>
  <si>
    <t>1900010657_10002020</t>
  </si>
  <si>
    <t>1900010658_10002020</t>
  </si>
  <si>
    <t>1900010782_10002020</t>
  </si>
  <si>
    <t>1900010784_10002020</t>
  </si>
  <si>
    <t>5000276037_2020</t>
  </si>
  <si>
    <t>1900011133_10002020</t>
  </si>
  <si>
    <t>5000276468_2020</t>
  </si>
  <si>
    <t>5000277569_2020</t>
  </si>
  <si>
    <t>1900012547_10002020</t>
  </si>
  <si>
    <t>1900012436_10002020</t>
  </si>
  <si>
    <t>5000278323_2020</t>
  </si>
  <si>
    <t>5000278869_2020</t>
  </si>
  <si>
    <t>5000278870_2020</t>
  </si>
  <si>
    <t>5000278871_2020</t>
  </si>
  <si>
    <t>5000278872_2020</t>
  </si>
  <si>
    <t>2200000248_10002020</t>
  </si>
  <si>
    <t>1900012760_10002020</t>
  </si>
  <si>
    <t>1900012761_10002020</t>
  </si>
  <si>
    <t>1900012900_10002020</t>
  </si>
  <si>
    <t>1900012901_10002020</t>
  </si>
  <si>
    <t>4400000288_10002020</t>
  </si>
  <si>
    <t>5000279087_2020</t>
  </si>
  <si>
    <t>1900012804_10002020</t>
  </si>
  <si>
    <t>5000279676_2020</t>
  </si>
  <si>
    <t>5000279678_2020</t>
  </si>
  <si>
    <t>1900013028_10002020</t>
  </si>
  <si>
    <t>1900013029_10002020</t>
  </si>
  <si>
    <t>1900013030_10002020</t>
  </si>
  <si>
    <t>5000280080_2020</t>
  </si>
  <si>
    <t>1900013133_10002020</t>
  </si>
  <si>
    <t>5000280833_2020</t>
  </si>
  <si>
    <t>1900013174_10002020</t>
  </si>
  <si>
    <t>1900014371_10002020</t>
  </si>
  <si>
    <t>5000280729_2020</t>
  </si>
  <si>
    <t>5000281667_2020</t>
  </si>
  <si>
    <t>1900014488_10002020</t>
  </si>
  <si>
    <t>1900014487_10002020</t>
  </si>
  <si>
    <t>5000281604_2020</t>
  </si>
  <si>
    <t>1900014563_10002020</t>
  </si>
  <si>
    <t>1900014566_10002020</t>
  </si>
  <si>
    <t>1900014802_10002020</t>
  </si>
  <si>
    <t>1900014934_10002020</t>
  </si>
  <si>
    <t>1900014935_10002020</t>
  </si>
  <si>
    <t>1900014929_10002020</t>
  </si>
  <si>
    <t>5000283542_2020</t>
  </si>
  <si>
    <t>5000283543_2020</t>
  </si>
  <si>
    <t>5000283544_2020</t>
  </si>
  <si>
    <t>1900015119_10002020</t>
  </si>
  <si>
    <t>5000283846_2020</t>
  </si>
  <si>
    <t>1900016360_10002020</t>
  </si>
  <si>
    <t>1900016710_10002020</t>
  </si>
  <si>
    <t>9108592_</t>
  </si>
  <si>
    <t>1900014286_10002020</t>
  </si>
  <si>
    <t>1900000044_13002020</t>
  </si>
  <si>
    <t>5000252546_2019</t>
  </si>
  <si>
    <t>2200000040_13002019</t>
  </si>
  <si>
    <t>5000259172_2019</t>
  </si>
  <si>
    <t>4400000004_13002020</t>
  </si>
  <si>
    <t>2200000014_13002020</t>
  </si>
  <si>
    <t>4400000021_13002020</t>
  </si>
  <si>
    <t>100117511_10002019</t>
  </si>
  <si>
    <t>100000712_13002020</t>
  </si>
  <si>
    <t>100001143_13002020</t>
  </si>
  <si>
    <t>100001640_13002020</t>
  </si>
  <si>
    <t>100002126_13002020</t>
  </si>
  <si>
    <t>100002911_13002020</t>
  </si>
  <si>
    <t>100003449_13002020</t>
  </si>
  <si>
    <t>100004127_13002020</t>
  </si>
  <si>
    <t>100004637_13002020</t>
  </si>
  <si>
    <t>5000267087_2020</t>
  </si>
  <si>
    <t>1900000104_13002020</t>
  </si>
  <si>
    <t>5000286624_2020</t>
  </si>
  <si>
    <t>5000247164_2019</t>
  </si>
  <si>
    <t>5000247188_2019</t>
  </si>
  <si>
    <t>100005420_13002019</t>
  </si>
  <si>
    <t>100005422_13002019</t>
  </si>
  <si>
    <t>100006070_13002019</t>
  </si>
  <si>
    <t>100006074_13002019</t>
  </si>
  <si>
    <t>5000254503_2019</t>
  </si>
  <si>
    <t>5000254510_2019</t>
  </si>
  <si>
    <t>5000255358_2019</t>
  </si>
  <si>
    <t>5000255431_2019</t>
  </si>
  <si>
    <t>100006632_13002019</t>
  </si>
  <si>
    <t>100006634_13002019</t>
  </si>
  <si>
    <t>5000258263_2019</t>
  </si>
  <si>
    <t>5000258265_2019</t>
  </si>
  <si>
    <t>5000259330_2019</t>
  </si>
  <si>
    <t>5000260005_2020</t>
  </si>
  <si>
    <t>100007300_13002019</t>
  </si>
  <si>
    <t>100007302_13002019</t>
  </si>
  <si>
    <t>5000261193_2020</t>
  </si>
  <si>
    <t>5000261197_2020</t>
  </si>
  <si>
    <t>5000261360_2020</t>
  </si>
  <si>
    <t>100000622_13002020</t>
  </si>
  <si>
    <t>100000627_13002020</t>
  </si>
  <si>
    <t>5000264217_2020</t>
  </si>
  <si>
    <t>5000264218_2020</t>
  </si>
  <si>
    <t>100001251_13002020</t>
  </si>
  <si>
    <t>100001253_13002020</t>
  </si>
  <si>
    <t>5000266411_2020</t>
  </si>
  <si>
    <t>5000266412_2020</t>
  </si>
  <si>
    <t>100001870_13002020</t>
  </si>
  <si>
    <t>100001872_13002020</t>
  </si>
  <si>
    <t>5000269593_2020</t>
  </si>
  <si>
    <t>5000269594_2020</t>
  </si>
  <si>
    <t>100002440_13002020</t>
  </si>
  <si>
    <t>100002442_13002020</t>
  </si>
  <si>
    <t>100003057_13002020</t>
  </si>
  <si>
    <t>100003073_13002020</t>
  </si>
  <si>
    <t>100003626_13002020</t>
  </si>
  <si>
    <t>100003628_13002020</t>
  </si>
  <si>
    <t>5000280859_2020</t>
  </si>
  <si>
    <t>100004233_13002020</t>
  </si>
  <si>
    <t>100004234_13002020</t>
  </si>
  <si>
    <t>100004779_13002020</t>
  </si>
  <si>
    <t>100004780_13002020</t>
  </si>
  <si>
    <t>9100016_</t>
  </si>
  <si>
    <t>9100967_</t>
  </si>
  <si>
    <t>9102126_</t>
  </si>
  <si>
    <t>9103304_</t>
  </si>
  <si>
    <t>9104484_</t>
  </si>
  <si>
    <t>5000267659_2020</t>
  </si>
  <si>
    <t>9106427_</t>
  </si>
  <si>
    <t>9107411_</t>
  </si>
  <si>
    <t>9108085_</t>
  </si>
  <si>
    <t>9108606_</t>
  </si>
  <si>
    <t>1900012491_10002020</t>
  </si>
  <si>
    <t>1900012974_10002020</t>
  </si>
  <si>
    <t>1900013262_10002020</t>
  </si>
  <si>
    <t>1900013288_10002020</t>
  </si>
  <si>
    <t>9109662_</t>
  </si>
  <si>
    <t>1900014840_10002020</t>
  </si>
  <si>
    <t>9110401_</t>
  </si>
  <si>
    <t>1900016711_10002020</t>
  </si>
  <si>
    <t>5000249741_2019</t>
  </si>
  <si>
    <t>5000251683_2019</t>
  </si>
  <si>
    <t>5000252161_2019</t>
  </si>
  <si>
    <t>5000254520_2019</t>
  </si>
  <si>
    <t>1900000284_13002019</t>
  </si>
  <si>
    <t>5000257065_2019</t>
  </si>
  <si>
    <t>5000261061_2020</t>
  </si>
  <si>
    <t>5000261137_2020</t>
  </si>
  <si>
    <t>5000262824_2020</t>
  </si>
  <si>
    <t>5000262825_2020</t>
  </si>
  <si>
    <t>5100429923_2020</t>
  </si>
  <si>
    <t>5100429924_2020</t>
  </si>
  <si>
    <t>5000262827_2020</t>
  </si>
  <si>
    <t>5000263071_2020</t>
  </si>
  <si>
    <t>5000263098_2020</t>
  </si>
  <si>
    <t>5000264999_2020</t>
  </si>
  <si>
    <t>5000266621_2020</t>
  </si>
  <si>
    <t>5100433530_2020</t>
  </si>
  <si>
    <t>5000267642_2020</t>
  </si>
  <si>
    <t>5100434527_2020</t>
  </si>
  <si>
    <t>5000270974_2020</t>
  </si>
  <si>
    <t>5100438127_2020</t>
  </si>
  <si>
    <t>5000271208_2020</t>
  </si>
  <si>
    <t>5100438303_2020</t>
  </si>
  <si>
    <t>5100438304_2020</t>
  </si>
  <si>
    <t>5000271364_2020</t>
  </si>
  <si>
    <t>5000271365_2020</t>
  </si>
  <si>
    <t>5000274231_2020</t>
  </si>
  <si>
    <t>5100441228_2020</t>
  </si>
  <si>
    <t>5100441261_2020</t>
  </si>
  <si>
    <t>5100441262_2020</t>
  </si>
  <si>
    <t>5000274302_2020</t>
  </si>
  <si>
    <t>5000274303_2020</t>
  </si>
  <si>
    <t>5000276159_2020</t>
  </si>
  <si>
    <t>5100443041_2020</t>
  </si>
  <si>
    <t>5100444425_2020</t>
  </si>
  <si>
    <t>5000277214_2020</t>
  </si>
  <si>
    <t>5000278296_2020</t>
  </si>
  <si>
    <t>5100445450_2020</t>
  </si>
  <si>
    <t>5100447421_2020</t>
  </si>
  <si>
    <t>5000280225_2020</t>
  </si>
  <si>
    <t>5000281073_2020</t>
  </si>
  <si>
    <t>5100448146_2020</t>
  </si>
  <si>
    <t>5000282081_2020</t>
  </si>
  <si>
    <t>5100449209_2020</t>
  </si>
  <si>
    <t>5000283093_2020</t>
  </si>
  <si>
    <t>5000283135_2020</t>
  </si>
  <si>
    <t>5100450289_2020</t>
  </si>
  <si>
    <t>5100450315_2020</t>
  </si>
  <si>
    <t>5000283238_2020</t>
  </si>
  <si>
    <t>5000283244_2020</t>
  </si>
  <si>
    <t>5100450352_2020</t>
  </si>
  <si>
    <t>5100450358_2020</t>
  </si>
  <si>
    <t>5000284283_2020</t>
  </si>
  <si>
    <t>5000284432_2020</t>
  </si>
  <si>
    <t>5000284438_2020</t>
  </si>
  <si>
    <t>5100451666_2020</t>
  </si>
  <si>
    <t>5100451702_2020</t>
  </si>
  <si>
    <t>5100451708_2020</t>
  </si>
  <si>
    <t>5000285935_2020</t>
  </si>
  <si>
    <t>5100418293_2019</t>
  </si>
  <si>
    <t>5100432477_2020</t>
  </si>
  <si>
    <t>5100433579_2020</t>
  </si>
  <si>
    <t>1900000201_13002019</t>
  </si>
  <si>
    <t>1900000202_13002019</t>
  </si>
  <si>
    <t>1900000203_13002019</t>
  </si>
  <si>
    <t>1900000204_13002019</t>
  </si>
  <si>
    <t>1900000205_13002019</t>
  </si>
  <si>
    <t>1900000206_13002019</t>
  </si>
  <si>
    <t>1900000207_13002019</t>
  </si>
  <si>
    <t>1900000208_13002019</t>
  </si>
  <si>
    <t>1900000209_13002019</t>
  </si>
  <si>
    <t>1900000210_13002019</t>
  </si>
  <si>
    <t>1900000211_13002019</t>
  </si>
  <si>
    <t>1900000212_13002019</t>
  </si>
  <si>
    <t>1900000213_13002019</t>
  </si>
  <si>
    <t>1900000214_13002019</t>
  </si>
  <si>
    <t>1900000215_13002019</t>
  </si>
  <si>
    <t>1900000216_13002019</t>
  </si>
  <si>
    <t>1900000217_13002019</t>
  </si>
  <si>
    <t>1900000218_13002019</t>
  </si>
  <si>
    <t>1900000219_13002019</t>
  </si>
  <si>
    <t>1900000220_13002019</t>
  </si>
  <si>
    <t>1900000221_13002019</t>
  </si>
  <si>
    <t>1900000222_13002019</t>
  </si>
  <si>
    <t>1900000286_13002019</t>
  </si>
  <si>
    <t>1900000288_13002019</t>
  </si>
  <si>
    <t>1900000289_13002019</t>
  </si>
  <si>
    <t>1900000290_13002019</t>
  </si>
  <si>
    <t>1900000291_13002019</t>
  </si>
  <si>
    <t>1500000313_13002019</t>
  </si>
  <si>
    <t>1500000314_13002019</t>
  </si>
  <si>
    <t>1900000292_13002019</t>
  </si>
  <si>
    <t>1900000298_13002019</t>
  </si>
  <si>
    <t>1900000130_13002020</t>
  </si>
  <si>
    <t>1900000136_13002020</t>
  </si>
  <si>
    <t>1900000137_13002020</t>
  </si>
  <si>
    <t>1900000138_13002020</t>
  </si>
  <si>
    <t>1900000141_13002020</t>
  </si>
  <si>
    <t>1900000142_13002020</t>
  </si>
  <si>
    <t>1900000143_13002020</t>
  </si>
  <si>
    <t>1900000145_13002020</t>
  </si>
  <si>
    <t>1900000146_13002020</t>
  </si>
  <si>
    <t>1900000147_13002020</t>
  </si>
  <si>
    <t>1900000148_13002020</t>
  </si>
  <si>
    <t>1900000149_13002020</t>
  </si>
  <si>
    <t>1900000150_13002020</t>
  </si>
  <si>
    <t>1900000151_13002020</t>
  </si>
  <si>
    <t>1900000152_13002020</t>
  </si>
  <si>
    <t>1900000153_13002020</t>
  </si>
  <si>
    <t>1900000154_13002020</t>
  </si>
  <si>
    <t>1900000157_13002020</t>
  </si>
  <si>
    <t>1900000156_13002020</t>
  </si>
  <si>
    <t>1900000166_13002020</t>
  </si>
  <si>
    <t>1900000167_13002020</t>
  </si>
  <si>
    <t>9099732_</t>
  </si>
  <si>
    <t>5000249283_2019</t>
  </si>
  <si>
    <t>9101271_</t>
  </si>
  <si>
    <t>9102153_</t>
  </si>
  <si>
    <t>9102154_</t>
  </si>
  <si>
    <t>9102155_</t>
  </si>
  <si>
    <t>5000256488_2019</t>
  </si>
  <si>
    <t>5000262877_2020</t>
  </si>
  <si>
    <t>5000265359_2020</t>
  </si>
  <si>
    <t>9105539_</t>
  </si>
  <si>
    <t>5000268190_2020</t>
  </si>
  <si>
    <t>5000270688_2020</t>
  </si>
  <si>
    <t>9107547_</t>
  </si>
  <si>
    <t>5000274404_2020</t>
  </si>
  <si>
    <t>5000277613_2020</t>
  </si>
  <si>
    <t>5000282330_2020</t>
  </si>
  <si>
    <t>5000247189_2019</t>
  </si>
  <si>
    <t>5000261180_2020</t>
  </si>
  <si>
    <t>5000268445_2020</t>
  </si>
  <si>
    <t>9106682_</t>
  </si>
  <si>
    <t>5000268551_2020</t>
  </si>
  <si>
    <t>2200000117_10002020</t>
  </si>
  <si>
    <t>5000269229_2020</t>
  </si>
  <si>
    <t>5100436217_2020</t>
  </si>
  <si>
    <t>5000270250_2020</t>
  </si>
  <si>
    <t>5100437116_2020</t>
  </si>
  <si>
    <t>5000270062_2020</t>
  </si>
  <si>
    <t>5000270395_2020</t>
  </si>
  <si>
    <t>5000271024_2020</t>
  </si>
  <si>
    <t>5100438091_2020</t>
  </si>
  <si>
    <t>5100438095_2020</t>
  </si>
  <si>
    <t>5100438113_2020</t>
  </si>
  <si>
    <t>9107371_</t>
  </si>
  <si>
    <t>9107389_</t>
  </si>
  <si>
    <t>5100437966_2020</t>
  </si>
  <si>
    <t>5000271297_2020</t>
  </si>
  <si>
    <t>5000271172_2020</t>
  </si>
  <si>
    <t>5000271176_2020</t>
  </si>
  <si>
    <t>5000271194_2020</t>
  </si>
  <si>
    <t>5100438248_2020</t>
  </si>
  <si>
    <t>5100438258_2020</t>
  </si>
  <si>
    <t>5100438263_2020</t>
  </si>
  <si>
    <t>5100438276_2020</t>
  </si>
  <si>
    <t>5100438277_2020</t>
  </si>
  <si>
    <t>5000271319_2020</t>
  </si>
  <si>
    <t>5000271324_2020</t>
  </si>
  <si>
    <t>5000271337_2020</t>
  </si>
  <si>
    <t>5000271338_2020</t>
  </si>
  <si>
    <t>5000271376_2020</t>
  </si>
  <si>
    <t>5000271211_2020</t>
  </si>
  <si>
    <t>5100438500_2020</t>
  </si>
  <si>
    <t>5100438504_2020</t>
  </si>
  <si>
    <t>5100438516_2020</t>
  </si>
  <si>
    <t>5100438700_2020</t>
  </si>
  <si>
    <t>5100438703_2020</t>
  </si>
  <si>
    <t>5100438739_2020</t>
  </si>
  <si>
    <t>5100438404_2020</t>
  </si>
  <si>
    <t>5100438433_2020</t>
  </si>
  <si>
    <t>5100438440_2020</t>
  </si>
  <si>
    <t>5100438444_2020</t>
  </si>
  <si>
    <t>5100438449_2020</t>
  </si>
  <si>
    <t>5100438455_2020</t>
  </si>
  <si>
    <t>5100438456_2020</t>
  </si>
  <si>
    <t>5100438467_2020</t>
  </si>
  <si>
    <t>5100438468_2020</t>
  </si>
  <si>
    <t>5100438469_2020</t>
  </si>
  <si>
    <t>5000271506_2020</t>
  </si>
  <si>
    <t>5000271513_2020</t>
  </si>
  <si>
    <t>5000271517_2020</t>
  </si>
  <si>
    <t>5000271522_2020</t>
  </si>
  <si>
    <t>5000271528_2020</t>
  </si>
  <si>
    <t>5000271529_2020</t>
  </si>
  <si>
    <t>5000271540_2020</t>
  </si>
  <si>
    <t>5000271541_2020</t>
  </si>
  <si>
    <t>5000271542_2020</t>
  </si>
  <si>
    <t>5000271600_2020</t>
  </si>
  <si>
    <t>5000271612_2020</t>
  </si>
  <si>
    <t>5000271622_2020</t>
  </si>
  <si>
    <t>5000271623_2020</t>
  </si>
  <si>
    <t>5000271624_2020</t>
  </si>
  <si>
    <t>5000271625_2020</t>
  </si>
  <si>
    <t>5000271628_2020</t>
  </si>
  <si>
    <t>5000271632_2020</t>
  </si>
  <si>
    <t>5100438526_2020</t>
  </si>
  <si>
    <t>5100438527_2020</t>
  </si>
  <si>
    <t>5100438528_2020</t>
  </si>
  <si>
    <t>5100438529_2020</t>
  </si>
  <si>
    <t>5100438532_2020</t>
  </si>
  <si>
    <t>5100438536_2020</t>
  </si>
  <si>
    <t>5000271663_2020</t>
  </si>
  <si>
    <t>5000271666_2020</t>
  </si>
  <si>
    <t>5000271792_2020</t>
  </si>
  <si>
    <t>5000271924_2020</t>
  </si>
  <si>
    <t>5000272128_2020</t>
  </si>
  <si>
    <t>5000272131_2020</t>
  </si>
  <si>
    <t>5100438894_2020</t>
  </si>
  <si>
    <t>5000272133_2020</t>
  </si>
  <si>
    <t>5100439095_2020</t>
  </si>
  <si>
    <t>5100439098_2020</t>
  </si>
  <si>
    <t>5100439100_2020</t>
  </si>
  <si>
    <t>5000272577_2020</t>
  </si>
  <si>
    <t>5000273095_2020</t>
  </si>
  <si>
    <t>5000273218_2020</t>
  </si>
  <si>
    <t>5000273435_2020</t>
  </si>
  <si>
    <t>9108291_</t>
  </si>
  <si>
    <t>5000274795_2020</t>
  </si>
  <si>
    <t>5000274796_2020</t>
  </si>
  <si>
    <t>2200000202_10002020</t>
  </si>
  <si>
    <t>4400000238_10002020</t>
  </si>
  <si>
    <t>4400000244_10002020</t>
  </si>
  <si>
    <t>5000275642_2020</t>
  </si>
  <si>
    <t>5000276255_2020</t>
  </si>
  <si>
    <t>5100443196_2020</t>
  </si>
  <si>
    <t>5000277224_2020</t>
  </si>
  <si>
    <t>5000277415_2020</t>
  </si>
  <si>
    <t>9108578_</t>
  </si>
  <si>
    <t>5000278397_2020</t>
  </si>
  <si>
    <t>5000278399_2020</t>
  </si>
  <si>
    <t>5000278760_2020</t>
  </si>
  <si>
    <t>2200000258_10002020</t>
  </si>
  <si>
    <t>4400000298_10002020</t>
  </si>
  <si>
    <t>5000279114_2020</t>
  </si>
  <si>
    <t>5000280960_2020</t>
  </si>
  <si>
    <t>5100448033_2020</t>
  </si>
  <si>
    <t>9109645_</t>
  </si>
  <si>
    <t>5000282899_2020</t>
  </si>
  <si>
    <t>5100450123_2020</t>
  </si>
  <si>
    <t>5000284625_2020</t>
  </si>
  <si>
    <t>5000284285_2020</t>
  </si>
  <si>
    <t>5000284386_2020</t>
  </si>
  <si>
    <t>5000284444_2020</t>
  </si>
  <si>
    <t>5000284447_2020</t>
  </si>
  <si>
    <t>5100451668_2020</t>
  </si>
  <si>
    <t>5100451689_2020</t>
  </si>
  <si>
    <t>9099733_</t>
  </si>
  <si>
    <t>9102152_</t>
  </si>
  <si>
    <t>9107549_</t>
  </si>
  <si>
    <t>9107787_</t>
  </si>
  <si>
    <t>9109578_</t>
  </si>
  <si>
    <t>9106230_</t>
  </si>
  <si>
    <t>9106429_</t>
  </si>
  <si>
    <t>9107212_</t>
  </si>
  <si>
    <t>9107393_</t>
  </si>
  <si>
    <t>9107413_</t>
  </si>
  <si>
    <t>9108078_</t>
  </si>
  <si>
    <t>9108081_</t>
  </si>
  <si>
    <t>9108086_</t>
  </si>
  <si>
    <t>9108594_</t>
  </si>
  <si>
    <t>9108607_</t>
  </si>
  <si>
    <t>9109635_</t>
  </si>
  <si>
    <t>9109663_</t>
  </si>
  <si>
    <t>9110151_</t>
  </si>
  <si>
    <t>9110164_</t>
  </si>
  <si>
    <t>5100431594_2020</t>
  </si>
  <si>
    <t>5100437163_2020</t>
  </si>
  <si>
    <t>5100447793_2020</t>
  </si>
  <si>
    <t>100078636_10002019</t>
  </si>
  <si>
    <t>100082272_10002019</t>
  </si>
  <si>
    <t>100082274_10002019</t>
  </si>
  <si>
    <t>100089344_10002019</t>
  </si>
  <si>
    <t>100096769_10002019</t>
  </si>
  <si>
    <t>100096771_10002019</t>
  </si>
  <si>
    <t>100098964_10002019</t>
  </si>
  <si>
    <t>100107106_10002019</t>
  </si>
  <si>
    <t>100107108_10002019</t>
  </si>
  <si>
    <t>100110169_10002019</t>
  </si>
  <si>
    <t>100119169_10002019</t>
  </si>
  <si>
    <t>100119171_10002019</t>
  </si>
  <si>
    <t>100002956_10002020</t>
  </si>
  <si>
    <t>100010934_10002020</t>
  </si>
  <si>
    <t>100010936_10002020</t>
  </si>
  <si>
    <t>100013189_10002020</t>
  </si>
  <si>
    <t>100017722_10002020</t>
  </si>
  <si>
    <t>100017724_10002020</t>
  </si>
  <si>
    <t>100019948_10002020</t>
  </si>
  <si>
    <t>100026511_10002020</t>
  </si>
  <si>
    <t>2200000088_10002020</t>
  </si>
  <si>
    <t>4400000137_10002020</t>
  </si>
  <si>
    <t>100039901_10002020</t>
  </si>
  <si>
    <t>100002515_13002020</t>
  </si>
  <si>
    <t>100002516_13002020</t>
  </si>
  <si>
    <t>100002517_13002020</t>
  </si>
  <si>
    <t>100002574_13002020</t>
  </si>
  <si>
    <t>100002575_13002020</t>
  </si>
  <si>
    <t>2200000038_13002020</t>
  </si>
  <si>
    <t>2200000039_13002020</t>
  </si>
  <si>
    <t>100046708_10002020</t>
  </si>
  <si>
    <t>2200000040_13002020</t>
  </si>
  <si>
    <t>4400000042_13002020</t>
  </si>
  <si>
    <t>4400000043_13002020</t>
  </si>
  <si>
    <t>100003711_13002020</t>
  </si>
  <si>
    <t>100003712_13002020</t>
  </si>
  <si>
    <t>2200000056_13002020</t>
  </si>
  <si>
    <t>4400000058_13002020</t>
  </si>
  <si>
    <t>2200000065_13002020</t>
  </si>
  <si>
    <t>100004305_13002020</t>
  </si>
  <si>
    <t>4400000068_13002020</t>
  </si>
  <si>
    <t>2200000068_13002020</t>
  </si>
  <si>
    <t>100004667_13002020</t>
  </si>
  <si>
    <t>5100435390_2020</t>
  </si>
  <si>
    <t>5100435391_2020</t>
  </si>
  <si>
    <t>5100435393_2020</t>
  </si>
  <si>
    <t>5100435395_2020</t>
  </si>
  <si>
    <t>5100435396_2020</t>
  </si>
  <si>
    <t>5100435397_2020</t>
  </si>
  <si>
    <t>5100435398_2020</t>
  </si>
  <si>
    <t>5100435399_2020</t>
  </si>
  <si>
    <t>5100435400_2020</t>
  </si>
  <si>
    <t>5100435401_2020</t>
  </si>
  <si>
    <t>5100435402_2020</t>
  </si>
  <si>
    <t>5100435403_2020</t>
  </si>
  <si>
    <t>5100435404_2020</t>
  </si>
  <si>
    <t>5100435405_2020</t>
  </si>
  <si>
    <t>5100435406_2020</t>
  </si>
  <si>
    <t>5100435408_2020</t>
  </si>
  <si>
    <t>100029120_10002020</t>
  </si>
  <si>
    <t>100039940_10002020</t>
  </si>
  <si>
    <t>5100439637_2020</t>
  </si>
  <si>
    <t>5100439638_2020</t>
  </si>
  <si>
    <t>5100440224_2020</t>
  </si>
  <si>
    <t>5100440231_2020</t>
  </si>
  <si>
    <t>9108068_</t>
  </si>
  <si>
    <t>5100441264_2020</t>
  </si>
  <si>
    <t>5100441431_2020</t>
  </si>
  <si>
    <t>100046941_10002020</t>
  </si>
  <si>
    <t>9108576_</t>
  </si>
  <si>
    <t>100056304_10002020</t>
  </si>
  <si>
    <t>100065673_10002020</t>
  </si>
  <si>
    <t>9110402_</t>
  </si>
  <si>
    <t>5000246458_2019</t>
  </si>
  <si>
    <t>5000246459_2019</t>
  </si>
  <si>
    <t>5000246500_2019</t>
  </si>
  <si>
    <t>5000255227_2019</t>
  </si>
  <si>
    <t>1900002164_10002020</t>
  </si>
  <si>
    <t>9104426_</t>
  </si>
  <si>
    <t>5000264736_2020</t>
  </si>
  <si>
    <t>5000265751_2020</t>
  </si>
  <si>
    <t>5000265752_2020</t>
  </si>
  <si>
    <t>5000265755_2020</t>
  </si>
  <si>
    <t>5000283215_2020</t>
  </si>
  <si>
    <t>5000284817_2020</t>
  </si>
  <si>
    <t>5000284821_2020</t>
  </si>
  <si>
    <t>5000285211_2020</t>
  </si>
  <si>
    <t>5000262102_2020</t>
  </si>
  <si>
    <t>5000267341_2020</t>
  </si>
  <si>
    <t>5000267050_2020</t>
  </si>
  <si>
    <t>5000267052_2020</t>
  </si>
  <si>
    <t>9106236_</t>
  </si>
  <si>
    <t>9106253_</t>
  </si>
  <si>
    <t>9106431_</t>
  </si>
  <si>
    <t>9106437_</t>
  </si>
  <si>
    <t>5000268541_2020</t>
  </si>
  <si>
    <t>5000268542_2020</t>
  </si>
  <si>
    <t>5000268832_2020</t>
  </si>
  <si>
    <t>5000268914_2020</t>
  </si>
  <si>
    <t>5000268838_2020</t>
  </si>
  <si>
    <t>5000268839_2020</t>
  </si>
  <si>
    <t>5000269124_2020</t>
  </si>
  <si>
    <t>5000269720_2020</t>
  </si>
  <si>
    <t>5000270334_2020</t>
  </si>
  <si>
    <t>5000270311_2020</t>
  </si>
  <si>
    <t>9107160_</t>
  </si>
  <si>
    <t>9107161_</t>
  </si>
  <si>
    <t>9107163_</t>
  </si>
  <si>
    <t>9107174_</t>
  </si>
  <si>
    <t>5000270869_2020</t>
  </si>
  <si>
    <t>5000271754_2020</t>
  </si>
  <si>
    <t>9107180_</t>
  </si>
  <si>
    <t>9107191_</t>
  </si>
  <si>
    <t>9107235_</t>
  </si>
  <si>
    <t>9107239_</t>
  </si>
  <si>
    <t>9107260_</t>
  </si>
  <si>
    <t>9107415_</t>
  </si>
  <si>
    <t>9107418_</t>
  </si>
  <si>
    <t>9107421_</t>
  </si>
  <si>
    <t>5000271960_2020</t>
  </si>
  <si>
    <t>5000271961_2020</t>
  </si>
  <si>
    <t>5000271962_2020</t>
  </si>
  <si>
    <t>5000271963_2020</t>
  </si>
  <si>
    <t>5000272055_2020</t>
  </si>
  <si>
    <t>5000272203_2020</t>
  </si>
  <si>
    <t>5000272026_2020</t>
  </si>
  <si>
    <t>5000272572_2020</t>
  </si>
  <si>
    <t>5000272578_2020</t>
  </si>
  <si>
    <t>5000273496_2020</t>
  </si>
  <si>
    <t>5000273544_2020</t>
  </si>
  <si>
    <t>5000273243_2020</t>
  </si>
  <si>
    <t>5000273244_2020</t>
  </si>
  <si>
    <t>5000273245_2020</t>
  </si>
  <si>
    <t>9107966_</t>
  </si>
  <si>
    <t>9107980_</t>
  </si>
  <si>
    <t>9108011_</t>
  </si>
  <si>
    <t>9108020_</t>
  </si>
  <si>
    <t>9108087_</t>
  </si>
  <si>
    <t>5000274321_2020</t>
  </si>
  <si>
    <t>9108161_</t>
  </si>
  <si>
    <t>9108179_</t>
  </si>
  <si>
    <t>9108187_</t>
  </si>
  <si>
    <t>5000275722_2020</t>
  </si>
  <si>
    <t>5000276453_2020</t>
  </si>
  <si>
    <t>9108609_</t>
  </si>
  <si>
    <t>9108614_</t>
  </si>
  <si>
    <t>9108756_</t>
  </si>
  <si>
    <t>9108762_</t>
  </si>
  <si>
    <t>9108768_</t>
  </si>
  <si>
    <t>9108775_</t>
  </si>
  <si>
    <t>9109015_</t>
  </si>
  <si>
    <t>5000281157_2020</t>
  </si>
  <si>
    <t>9109648_</t>
  </si>
  <si>
    <t>9109665_</t>
  </si>
  <si>
    <t>9110404_</t>
  </si>
  <si>
    <t>100004831_13002019</t>
  </si>
  <si>
    <t>100005424_13002019</t>
  </si>
  <si>
    <t>100006691_13002019</t>
  </si>
  <si>
    <t>2200000050_13002019</t>
  </si>
  <si>
    <t>4400000003_13002020</t>
  </si>
  <si>
    <t>2200000007_13002020</t>
  </si>
  <si>
    <t>4400000018_13002020</t>
  </si>
  <si>
    <t>2200000027_13002020</t>
  </si>
  <si>
    <t>4400000048_13002020</t>
  </si>
  <si>
    <t>2200000055_13002020</t>
  </si>
  <si>
    <t>2200000196_10002020</t>
  </si>
  <si>
    <t>4400000236_10002020</t>
  </si>
  <si>
    <t>2200000244_10002020</t>
  </si>
  <si>
    <t>1900018534_10002019</t>
  </si>
  <si>
    <t>1900020540_10002019</t>
  </si>
  <si>
    <t>1900022880_10002019</t>
  </si>
  <si>
    <t>1900025008_10002019</t>
  </si>
  <si>
    <t>1900000317_10002020</t>
  </si>
  <si>
    <t>1900002755_10002020</t>
  </si>
  <si>
    <t>1900004830_10002020</t>
  </si>
  <si>
    <t>1900013175_10002020</t>
  </si>
  <si>
    <t>2200000063_13002020</t>
  </si>
  <si>
    <t>100004873_13002019</t>
  </si>
  <si>
    <t>100006095_13002019</t>
  </si>
  <si>
    <t>100006097_13002019</t>
  </si>
  <si>
    <t>100006301_13002019</t>
  </si>
  <si>
    <t>100006568_13002019</t>
  </si>
  <si>
    <t>100006976_13002019</t>
  </si>
  <si>
    <t>100000575_13002020</t>
  </si>
  <si>
    <t>100000935_13002020</t>
  </si>
  <si>
    <t>100001554_13002020</t>
  </si>
  <si>
    <t>100002524_13002020</t>
  </si>
  <si>
    <t>100002648_13002020</t>
  </si>
  <si>
    <t>100002641_13002020</t>
  </si>
  <si>
    <t>100002912_13002020</t>
  </si>
  <si>
    <t>100003075_13002020</t>
  </si>
  <si>
    <t>100003158_13002020</t>
  </si>
  <si>
    <t>100003484_13002020</t>
  </si>
  <si>
    <t>100003557_13002020</t>
  </si>
  <si>
    <t>100004164_13002020</t>
  </si>
  <si>
    <t>100004165_13002020</t>
  </si>
  <si>
    <t>100004603_13002020</t>
  </si>
  <si>
    <t>100004604_13002020</t>
  </si>
  <si>
    <t>1900000200_13002019</t>
  </si>
  <si>
    <t>1900000240_13002019</t>
  </si>
  <si>
    <t>1900000265_13002019</t>
  </si>
  <si>
    <t>1900000285_13002019</t>
  </si>
  <si>
    <t>1900000002_13002020</t>
  </si>
  <si>
    <t>1900000036_13002020</t>
  </si>
  <si>
    <t>1900000054_13002020</t>
  </si>
  <si>
    <t>1900000070_13002020</t>
  </si>
  <si>
    <t>1900000086_13002020</t>
  </si>
  <si>
    <t>1900000099_13002020</t>
  </si>
  <si>
    <t>1900000118_13002020</t>
  </si>
  <si>
    <t>1900000132_13002020</t>
  </si>
  <si>
    <t>100005058_13002019</t>
  </si>
  <si>
    <t>100005643_13002019</t>
  </si>
  <si>
    <t>100006380_13002019</t>
  </si>
  <si>
    <t>100006859_13002019</t>
  </si>
  <si>
    <t>100000606_13002020</t>
  </si>
  <si>
    <t>100001142_13002020</t>
  </si>
  <si>
    <t>100001325_13002020</t>
  </si>
  <si>
    <t>100002312_13002020</t>
  </si>
  <si>
    <t>100002932_13002020</t>
  </si>
  <si>
    <t>100003370_13002020</t>
  </si>
  <si>
    <t>100004111_13002020</t>
  </si>
  <si>
    <t>100004510_13002020</t>
  </si>
  <si>
    <t>1900000108_13002020</t>
  </si>
  <si>
    <t>1900022335_10002019</t>
  </si>
  <si>
    <t>1900000811_10002020</t>
  </si>
  <si>
    <t>1900012745_10002020</t>
  </si>
  <si>
    <t>1900016733_10002020</t>
  </si>
  <si>
    <t>1900000227_13002019</t>
  </si>
  <si>
    <t>1900000251_13002019</t>
  </si>
  <si>
    <t>1900000279_13002019</t>
  </si>
  <si>
    <t>1900000302_13002019</t>
  </si>
  <si>
    <t>1900000013_13002020</t>
  </si>
  <si>
    <t>1900000049_13002020</t>
  </si>
  <si>
    <t>1900000066_13002020</t>
  </si>
  <si>
    <t>1900000084_13002020</t>
  </si>
  <si>
    <t>1900000097_13002020</t>
  </si>
  <si>
    <t>1900000117_13002020</t>
  </si>
  <si>
    <t>1900000129_13002020</t>
  </si>
  <si>
    <t>1900000165_13002020</t>
  </si>
  <si>
    <t>1900000199_13002019</t>
  </si>
  <si>
    <t>1900018126_10002019</t>
  </si>
  <si>
    <t>5000247589_2019</t>
  </si>
  <si>
    <t>1900018552_10002019</t>
  </si>
  <si>
    <t>1900000238_13002019</t>
  </si>
  <si>
    <t>1900000239_13002019</t>
  </si>
  <si>
    <t>1900000244_13002019</t>
  </si>
  <si>
    <t>1900020464_10002019</t>
  </si>
  <si>
    <t>5000250989_2019</t>
  </si>
  <si>
    <t>1900000253_13002019</t>
  </si>
  <si>
    <t>1900020765_10002019</t>
  </si>
  <si>
    <t>1900000266_13002019</t>
  </si>
  <si>
    <t>1900022789_10002019</t>
  </si>
  <si>
    <t>5000255103_2019</t>
  </si>
  <si>
    <t>1900023107_10002019</t>
  </si>
  <si>
    <t>1900000278_13002019</t>
  </si>
  <si>
    <t>1900000287_13002019</t>
  </si>
  <si>
    <t>1900024990_10002019</t>
  </si>
  <si>
    <t>1900000299_13002019</t>
  </si>
  <si>
    <t>1900025504_10002019</t>
  </si>
  <si>
    <t>1900000163_10002020</t>
  </si>
  <si>
    <t>1900000008_13002020</t>
  </si>
  <si>
    <t>1900000542_10002020</t>
  </si>
  <si>
    <t>1900000009_13002020</t>
  </si>
  <si>
    <t>1900000032_13002020</t>
  </si>
  <si>
    <t>1900002449_10002020</t>
  </si>
  <si>
    <t>1900000045_13002020</t>
  </si>
  <si>
    <t>1900002904_10002020</t>
  </si>
  <si>
    <t>1900000056_13002020</t>
  </si>
  <si>
    <t>1900004845_10002020</t>
  </si>
  <si>
    <t>1900000064_13002020</t>
  </si>
  <si>
    <t>1900006151_10002020</t>
  </si>
  <si>
    <t>1900000072_13002020</t>
  </si>
  <si>
    <t>1900006919_10002020</t>
  </si>
  <si>
    <t>1900000082_13002020</t>
  </si>
  <si>
    <t>1900007149_10002020</t>
  </si>
  <si>
    <t>1900008832_10002020</t>
  </si>
  <si>
    <t>1900000088_13002020</t>
  </si>
  <si>
    <t>1900000092_13002020</t>
  </si>
  <si>
    <t>1900010253_10002020</t>
  </si>
  <si>
    <t>1900000105_13002020</t>
  </si>
  <si>
    <t>1900010988_10002020</t>
  </si>
  <si>
    <t>1900000110_13002020</t>
  </si>
  <si>
    <t>1900011172_10002020</t>
  </si>
  <si>
    <t>1900000120_13002020</t>
  </si>
  <si>
    <t>1900013003_10002020</t>
  </si>
  <si>
    <t>1900014291_10002020</t>
  </si>
  <si>
    <t>1900000128_13002020</t>
  </si>
  <si>
    <t>1900000135_13002020</t>
  </si>
  <si>
    <t>1900014953_10002020</t>
  </si>
  <si>
    <t>1900000164_13002020</t>
  </si>
  <si>
    <t>1900015416_10002020</t>
  </si>
  <si>
    <t>1900017911_10002019</t>
  </si>
  <si>
    <t>1900022605_10002019</t>
  </si>
  <si>
    <t>1900024915_10002019</t>
  </si>
  <si>
    <t>1900000299_10002020</t>
  </si>
  <si>
    <t>1900002365_10002020</t>
  </si>
  <si>
    <t>1900004589_10002020</t>
  </si>
  <si>
    <t>1900006678_10002020</t>
  </si>
  <si>
    <t>1900008834_10002020</t>
  </si>
  <si>
    <t>1900010758_10002020</t>
  </si>
  <si>
    <t>1900012919_10002020</t>
  </si>
  <si>
    <t>1900014862_10002020</t>
  </si>
  <si>
    <t>100005802_13002019</t>
  </si>
  <si>
    <t>2000000134_13002020</t>
  </si>
  <si>
    <t>2000000141_13002020</t>
  </si>
  <si>
    <t>2000000151_13002020</t>
  </si>
  <si>
    <t>01-190916-_00-0000003</t>
  </si>
  <si>
    <t>01-191101-_00-0000003</t>
  </si>
  <si>
    <t>01-191120-_00-0000002</t>
  </si>
  <si>
    <t>01-191202-_00-0000002</t>
  </si>
  <si>
    <t>01-191220-_00-0000003</t>
  </si>
  <si>
    <t>01-200110-_00-0000002</t>
  </si>
  <si>
    <t>01-200113-_00-0000003</t>
  </si>
  <si>
    <t>01-200117-_00-0000002</t>
  </si>
  <si>
    <t>01-200115-_00-0000003</t>
  </si>
  <si>
    <t>01-200122-_00-0000003</t>
  </si>
  <si>
    <t>01-200128-_00-0000003</t>
  </si>
  <si>
    <t>01-200205-_00-0000002</t>
  </si>
  <si>
    <t>01-200207-_00-0000002</t>
  </si>
  <si>
    <t>01-200212-_00-0000003</t>
  </si>
  <si>
    <t>01-200504-_00-0000003</t>
  </si>
  <si>
    <t>01-200812-_00-0000002</t>
  </si>
  <si>
    <t>100007343_13002019</t>
  </si>
  <si>
    <t>100002602_13002020</t>
  </si>
  <si>
    <t>100003123_13002020</t>
  </si>
  <si>
    <t>100003745_13002020</t>
  </si>
  <si>
    <t>100004367_13002020</t>
  </si>
  <si>
    <t>100004885_13002020</t>
  </si>
  <si>
    <t>_</t>
  </si>
  <si>
    <t>100000182_13002020</t>
  </si>
  <si>
    <t>100004832_13002019</t>
  </si>
  <si>
    <t>100005425_13002019</t>
  </si>
  <si>
    <t>100005452_13002019</t>
  </si>
  <si>
    <t>100006066_13002019</t>
  </si>
  <si>
    <t>100006147_13002019</t>
  </si>
  <si>
    <t>100006612_13002019</t>
  </si>
  <si>
    <t>100006693_13002019</t>
  </si>
  <si>
    <t>100007297_13002019</t>
  </si>
  <si>
    <t>2200000000_13002020</t>
  </si>
  <si>
    <t>2200000011_13002020</t>
  </si>
  <si>
    <t>2200000020_13002020</t>
  </si>
  <si>
    <t>2200000028_13002020</t>
  </si>
  <si>
    <t>2200000041_13002020</t>
  </si>
  <si>
    <t>2200000050_13002020</t>
  </si>
  <si>
    <t>2200000062_13002020</t>
  </si>
  <si>
    <t>2200000070_13002020</t>
  </si>
  <si>
    <t>4400000007_13002020</t>
  </si>
  <si>
    <t>4400000017_13002020</t>
  </si>
  <si>
    <t>4400000026_13002020</t>
  </si>
  <si>
    <t>4400000032_13002020</t>
  </si>
  <si>
    <t>4400000045_13002020</t>
  </si>
  <si>
    <t>4400000053_13002020</t>
  </si>
  <si>
    <t>4400000065_13002020</t>
  </si>
  <si>
    <t>20002INVO0_A8-0000003</t>
  </si>
  <si>
    <t>20002INVO0_AT-0000003</t>
  </si>
  <si>
    <t>20002INVO0_BE-0000003</t>
  </si>
  <si>
    <t>20002R0900_52-0000001</t>
  </si>
  <si>
    <t>R4-200102-_00-0000004</t>
  </si>
  <si>
    <t>01-200103-_00-0000002</t>
  </si>
  <si>
    <t>20003INVO0_AT-0000003</t>
  </si>
  <si>
    <t>20006INVO0_AV-0000003</t>
  </si>
  <si>
    <t>20006INVO0_BH-0000003</t>
  </si>
  <si>
    <t>20007R0900_64-0000001</t>
  </si>
  <si>
    <t>20007R0900_66-0000001</t>
  </si>
  <si>
    <t>R4-200107-_00-0000004</t>
  </si>
  <si>
    <t>20008INVO0_A0-0000003</t>
  </si>
  <si>
    <t>20008INVO0_A3-0000003</t>
  </si>
  <si>
    <t>20008INVO0_A7-0000003</t>
  </si>
  <si>
    <t>20008INVO0_AT-0000003</t>
  </si>
  <si>
    <t>20008INVO0_AU-0000003</t>
  </si>
  <si>
    <t>20008INVO0_AV-0000003</t>
  </si>
  <si>
    <t>20009R0900_11-0000001</t>
  </si>
  <si>
    <t>20009R0900_12-0000001</t>
  </si>
  <si>
    <t>20009R0900_13-0000001</t>
  </si>
  <si>
    <t>20009R0900_14-0000001</t>
  </si>
  <si>
    <t>20009R0900_15-0000001</t>
  </si>
  <si>
    <t>20009R0900_16-0000001</t>
  </si>
  <si>
    <t>20009R0900_17-0000001</t>
  </si>
  <si>
    <t>20009R0900_18-0000001</t>
  </si>
  <si>
    <t>20009R0900_19-0000001</t>
  </si>
  <si>
    <t>20009R0900_25-0000001</t>
  </si>
  <si>
    <t>20009R0900_52-0000001</t>
  </si>
  <si>
    <t>20009R0900_53-0000001</t>
  </si>
  <si>
    <t>20009R0900_54-0000001</t>
  </si>
  <si>
    <t>20009R0900_55-0000001</t>
  </si>
  <si>
    <t>R4-200109-_00-0000004</t>
  </si>
  <si>
    <t>R9-200109-_00-0000002</t>
  </si>
  <si>
    <t>20010INVO0_A0-0000003</t>
  </si>
  <si>
    <t>20010INVO0_A1-0000003</t>
  </si>
  <si>
    <t>20010INVO0_A2-0000003</t>
  </si>
  <si>
    <t>20010INVO0_A3-0000003</t>
  </si>
  <si>
    <t>20010INVO0_A4-0000003</t>
  </si>
  <si>
    <t>20010INVO0_A5-0000003</t>
  </si>
  <si>
    <t>20010INVO0_A6-0000003</t>
  </si>
  <si>
    <t>20010INVO0_A7-0000003</t>
  </si>
  <si>
    <t>20010INVO0_A8-0000003</t>
  </si>
  <si>
    <t>20010INVO0_A9-0000003</t>
  </si>
  <si>
    <t>20010INVO0_AA-0000003</t>
  </si>
  <si>
    <t>20010INVO0_AB-0000003</t>
  </si>
  <si>
    <t>20010INVO0_AC-0000003</t>
  </si>
  <si>
    <t>20010INVO0_AD-0000003</t>
  </si>
  <si>
    <t>20010INVO0_AE-0000003</t>
  </si>
  <si>
    <t>20010INVO0_AF-0000003</t>
  </si>
  <si>
    <t>20010INVO0_AG-0000003</t>
  </si>
  <si>
    <t>20010INVO0_AH-0000003</t>
  </si>
  <si>
    <t>20010INVO0_AI-0000003</t>
  </si>
  <si>
    <t>20010INVO0_AJ-0000003</t>
  </si>
  <si>
    <t>20010INVO0_AK-0000003</t>
  </si>
  <si>
    <t>20010INVO0_AL-0000003</t>
  </si>
  <si>
    <t>20010INVO0_AM-0000003</t>
  </si>
  <si>
    <t>20010INVO0_AN-0000003</t>
  </si>
  <si>
    <t>20010INVO0_AO-0000003</t>
  </si>
  <si>
    <t>20010INVO0_AP-0000003</t>
  </si>
  <si>
    <t>20010INVO0_AQ-0000003</t>
  </si>
  <si>
    <t>20010INVO0_AR-0000003</t>
  </si>
  <si>
    <t>20010INVO0_AS-0000003</t>
  </si>
  <si>
    <t>20010INVO0_AT-0000003</t>
  </si>
  <si>
    <t>20010INVO0_AU-0000003</t>
  </si>
  <si>
    <t>20010INVO0_AV-0000003</t>
  </si>
  <si>
    <t>20010INVO0_AW-0000003</t>
  </si>
  <si>
    <t>20010INVO0_AX-0000003</t>
  </si>
  <si>
    <t>20010INVO0_AY-0000003</t>
  </si>
  <si>
    <t>20010INVO0_AZ-0000003</t>
  </si>
  <si>
    <t>20010INVO0_BA-0000003</t>
  </si>
  <si>
    <t>20010INVO0_BB-0000003</t>
  </si>
  <si>
    <t>20010INVO0_BC-0000003</t>
  </si>
  <si>
    <t>20010INVO0_BD-0000003</t>
  </si>
  <si>
    <t>20010INVO0_BE-0000003</t>
  </si>
  <si>
    <t>20010INVO0_BF-0000003</t>
  </si>
  <si>
    <t>20010INVO0_BG-0000003</t>
  </si>
  <si>
    <t>20010INVO0_BH-0000003</t>
  </si>
  <si>
    <t>20010INVO0_BI-0000003</t>
  </si>
  <si>
    <t>20010INVO0_BJ-0000003</t>
  </si>
  <si>
    <t>20010INVO0_BK-0000003</t>
  </si>
  <si>
    <t>20010INVO0_BL-0000003</t>
  </si>
  <si>
    <t>20010INVO0_BM-0000003</t>
  </si>
  <si>
    <t>20010INVO0_BN-0000003</t>
  </si>
  <si>
    <t>20010R0901_11-0000001</t>
  </si>
  <si>
    <t>20010R0901_12-0000001</t>
  </si>
  <si>
    <t>R4-200110-_00-0000003</t>
  </si>
  <si>
    <t>R4-200113-_00-0000004</t>
  </si>
  <si>
    <t>R4-200114-_00-0000004</t>
  </si>
  <si>
    <t>20015INVO0_AS-0000003</t>
  </si>
  <si>
    <t>R4-200115-_00-0000003</t>
  </si>
  <si>
    <t>R9-200115-_00-0000002</t>
  </si>
  <si>
    <t>20017INVO0_AJ-0000003</t>
  </si>
  <si>
    <t>20017INVO0_BE-0000003</t>
  </si>
  <si>
    <t>R4-200117-_00-0000003</t>
  </si>
  <si>
    <t>20021INVO0_AB-0000003</t>
  </si>
  <si>
    <t>20021INVO0_BG-0000003</t>
  </si>
  <si>
    <t>20021INVO0_BN-0000003</t>
  </si>
  <si>
    <t>20022INVO0_AN-0000003</t>
  </si>
  <si>
    <t>20023INVO0_A7-0000003</t>
  </si>
  <si>
    <t>20023INVO0_AA-0000003</t>
  </si>
  <si>
    <t>20023INVO0_AU-0000003</t>
  </si>
  <si>
    <t>R4-200123-_00-0000005</t>
  </si>
  <si>
    <t>R9-200123-_00-0000003</t>
  </si>
  <si>
    <t>20024INVO0_A0-0000003</t>
  </si>
  <si>
    <t>20024INVO0_A1-0000003</t>
  </si>
  <si>
    <t>20024INVO0_A2-0000003</t>
  </si>
  <si>
    <t>20024INVO0_A3-0000003</t>
  </si>
  <si>
    <t>20024INVO0_A4-0000003</t>
  </si>
  <si>
    <t>20024INVO0_A6-0000003</t>
  </si>
  <si>
    <t>20024INVO0_A7-0000003</t>
  </si>
  <si>
    <t>20024INVO0_A8-0000003</t>
  </si>
  <si>
    <t>20024INVO0_A9-0000003</t>
  </si>
  <si>
    <t>20024INVO0_AA-0000003</t>
  </si>
  <si>
    <t>20024INVO0_AB-0000003</t>
  </si>
  <si>
    <t>20024INVO0_AC-0000003</t>
  </si>
  <si>
    <t>20024INVO0_AD-0000003</t>
  </si>
  <si>
    <t>20024INVO0_AE-0000003</t>
  </si>
  <si>
    <t>20024INVO0_AF-0000003</t>
  </si>
  <si>
    <t>20024INVO0_AG-0000003</t>
  </si>
  <si>
    <t>20024INVO0_AH-0000003</t>
  </si>
  <si>
    <t>20024INVO0_AI-0000002</t>
  </si>
  <si>
    <t>20024INVO0_AJ-0000003</t>
  </si>
  <si>
    <t>20024INVO0_AK-0000003</t>
  </si>
  <si>
    <t>20024INVO0_AL-0000003</t>
  </si>
  <si>
    <t>20024INVO0_AM-0000003</t>
  </si>
  <si>
    <t>20024INVO0_AN-0000003</t>
  </si>
  <si>
    <t>20024INVO0_AO-0000003</t>
  </si>
  <si>
    <t>20024INVO0_AQ-0000003</t>
  </si>
  <si>
    <t>20024INVO0_AR-0000003</t>
  </si>
  <si>
    <t>20024INVO0_AS-0000003</t>
  </si>
  <si>
    <t>20024INVO0_AT-0000003</t>
  </si>
  <si>
    <t>20024INVO0_AU-0000003</t>
  </si>
  <si>
    <t>20024INVO0_AX-0000003</t>
  </si>
  <si>
    <t>20024INVO0_AY-0000003</t>
  </si>
  <si>
    <t>20024INVO0_AZ-0000003</t>
  </si>
  <si>
    <t>20024INVO0_BA-0000003</t>
  </si>
  <si>
    <t>20024INVO0_BB-0000003</t>
  </si>
  <si>
    <t>20024INVO0_BC-0000003</t>
  </si>
  <si>
    <t>20024INVO0_BD-0000003</t>
  </si>
  <si>
    <t>20024INVO0_BE-0000003</t>
  </si>
  <si>
    <t>20024INVO0_BF-0000003</t>
  </si>
  <si>
    <t>20024INVO0_BG-0000003</t>
  </si>
  <si>
    <t>20024INVO0_BH-0000003</t>
  </si>
  <si>
    <t>20024INVO0_BI-0000003</t>
  </si>
  <si>
    <t>20024INVO0_BJ-0000003</t>
  </si>
  <si>
    <t>20024INVO0_BK-0000003</t>
  </si>
  <si>
    <t>20024INVO0_BL-0000003</t>
  </si>
  <si>
    <t>20024INVO0_BM-0000003</t>
  </si>
  <si>
    <t>20024INVO0_BN-0000003</t>
  </si>
  <si>
    <t>01-200127-_00-0000002</t>
  </si>
  <si>
    <t>20027INVO0_A0-0000003</t>
  </si>
  <si>
    <t>20027INVO0_A1-0000003</t>
  </si>
  <si>
    <t>20027INVO0_A2-0000003</t>
  </si>
  <si>
    <t>20027INVO0_A3-0000003</t>
  </si>
  <si>
    <t>20027INVO0_A4-0000003</t>
  </si>
  <si>
    <t>20027INVO0_A5-0000003</t>
  </si>
  <si>
    <t>20027INVO0_A6-0000003</t>
  </si>
  <si>
    <t>20027INVO0_A7-0000003</t>
  </si>
  <si>
    <t>20027INVO0_A8-0000003</t>
  </si>
  <si>
    <t>20027INVO0_A9-0000003</t>
  </si>
  <si>
    <t>20027INVO0_AP-0000003</t>
  </si>
  <si>
    <t>20027INVO0_AQ-0000003</t>
  </si>
  <si>
    <t>20027INVO0_AR-0000003</t>
  </si>
  <si>
    <t>20027INVO0_AS-0000003</t>
  </si>
  <si>
    <t>20027INVO0_AT-0000003</t>
  </si>
  <si>
    <t>20027INVO0_AU-0000003</t>
  </si>
  <si>
    <t>20027INVO0_AV-0000003</t>
  </si>
  <si>
    <t>20027INVO0_AW-0000003</t>
  </si>
  <si>
    <t>20027INVO0_AX-0000003</t>
  </si>
  <si>
    <t>20027INVO0_BA-0000003</t>
  </si>
  <si>
    <t>20027INVO0_BB-0000003</t>
  </si>
  <si>
    <t>20027INVO0_BC-0000003</t>
  </si>
  <si>
    <t>20027R0901_30-0000001</t>
  </si>
  <si>
    <t>20027R0901_31-0000001</t>
  </si>
  <si>
    <t>20027R0901_32-0000001</t>
  </si>
  <si>
    <t>20027R0901_35-0000001</t>
  </si>
  <si>
    <t>20027R0901_36-0000001</t>
  </si>
  <si>
    <t>20027R0901_37-0000001</t>
  </si>
  <si>
    <t>R4-200127-_00-0000005</t>
  </si>
  <si>
    <t>20028INVO0_A3-0000003</t>
  </si>
  <si>
    <t>20028INVO0_A4-0000003</t>
  </si>
  <si>
    <t>20028INVO0_BK-0000003</t>
  </si>
  <si>
    <t>20028R0901_29-0000001</t>
  </si>
  <si>
    <t>R4-200128-_00-0000003</t>
  </si>
  <si>
    <t>R9-200128-_00-0000002</t>
  </si>
  <si>
    <t>01-200129-_00-0000002</t>
  </si>
  <si>
    <t>20029INVO0_BD-0000003</t>
  </si>
  <si>
    <t>R4-200129-_00-0000003</t>
  </si>
  <si>
    <t>01-200130-_00-0000003</t>
  </si>
  <si>
    <t>20030INVO0_BG-0000003</t>
  </si>
  <si>
    <t>20030INVO0_BL-0000003</t>
  </si>
  <si>
    <t>R4-200130-_00-0000003</t>
  </si>
  <si>
    <t>20031INVO0_BD-0000003</t>
  </si>
  <si>
    <t>01-200203-_00-0000003</t>
  </si>
  <si>
    <t>20034INVO0_A1-0000003</t>
  </si>
  <si>
    <t>R4-200203-_00-0000004</t>
  </si>
  <si>
    <t>R9-200203-_00-0000002</t>
  </si>
  <si>
    <t>20035R0901_07-0000001</t>
  </si>
  <si>
    <t>20035R0901_08-0000001</t>
  </si>
  <si>
    <t>20035R0901_09-0000001</t>
  </si>
  <si>
    <t>20035R0901_10-0000001</t>
  </si>
  <si>
    <t>20035R0901_11-0000001</t>
  </si>
  <si>
    <t>R4-200204-_00-0000004</t>
  </si>
  <si>
    <t>R9-200204-_00-0000003</t>
  </si>
  <si>
    <t>20036INVO0_BC-0000003</t>
  </si>
  <si>
    <t>01-200206-_00-0000002</t>
  </si>
  <si>
    <t>20037INVO0_AE-0000003</t>
  </si>
  <si>
    <t>20037R0900_20-0000001</t>
  </si>
  <si>
    <t>20037R0900_21-0000001</t>
  </si>
  <si>
    <t>20037R0900_22-0000001</t>
  </si>
  <si>
    <t>20037R0900_23-0000001</t>
  </si>
  <si>
    <t>R4-200206-_00-0000003</t>
  </si>
  <si>
    <t>02-200207-_00-0000002</t>
  </si>
  <si>
    <t>20041INVO0_A0-0000003</t>
  </si>
  <si>
    <t>20041INVO0_A1-0000003</t>
  </si>
  <si>
    <t>20041INVO0_A2-0000003</t>
  </si>
  <si>
    <t>20041INVO0_A3-0000003</t>
  </si>
  <si>
    <t>20041INVO0_A4-0000003</t>
  </si>
  <si>
    <t>20041INVO0_A5-0000003</t>
  </si>
  <si>
    <t>20041INVO0_A6-0000003</t>
  </si>
  <si>
    <t>20041INVO0_A7-0000003</t>
  </si>
  <si>
    <t>20041INVO0_A8-0000003</t>
  </si>
  <si>
    <t>20041INVO0_A9-0000003</t>
  </si>
  <si>
    <t>20041INVO0_AA-0000003</t>
  </si>
  <si>
    <t>20041INVO0_AB-0000003</t>
  </si>
  <si>
    <t>20041INVO0_AC-0000003</t>
  </si>
  <si>
    <t>20041INVO0_AD-0000003</t>
  </si>
  <si>
    <t>20041INVO0_AE-0000003</t>
  </si>
  <si>
    <t>20041INVO0_AF-0000003</t>
  </si>
  <si>
    <t>20041INVO0_AG-0000003</t>
  </si>
  <si>
    <t>20041INVO0_AH-0000003</t>
  </si>
  <si>
    <t>20041INVO0_AI-0000003</t>
  </si>
  <si>
    <t>20041INVO0_AJ-0000003</t>
  </si>
  <si>
    <t>20041INVO0_AK-0000003</t>
  </si>
  <si>
    <t>20041INVO0_AL-0000003</t>
  </si>
  <si>
    <t>20041INVO0_AM-0000003</t>
  </si>
  <si>
    <t>20041INVO0_AN-0000003</t>
  </si>
  <si>
    <t>20041INVO0_AO-0000003</t>
  </si>
  <si>
    <t>20041INVO0_AP-0000003</t>
  </si>
  <si>
    <t>20041INVO0_AQ-0000003</t>
  </si>
  <si>
    <t>20041INVO0_AR-0000003</t>
  </si>
  <si>
    <t>20041INVO0_AS-0000003</t>
  </si>
  <si>
    <t>20041INVO0_AT-0000003</t>
  </si>
  <si>
    <t>20041INVO0_AU-0000003</t>
  </si>
  <si>
    <t>20041INVO0_AV-0000003</t>
  </si>
  <si>
    <t>20041INVO0_AW-0000003</t>
  </si>
  <si>
    <t>20041INVO0_AX-0000003</t>
  </si>
  <si>
    <t>20041INVO0_AY-0000003</t>
  </si>
  <si>
    <t>20041INVO0_AZ-0000003</t>
  </si>
  <si>
    <t>20041INVO0_BA-0000003</t>
  </si>
  <si>
    <t>20041INVO0_BB-0000003</t>
  </si>
  <si>
    <t>20041INVO0_BC-0000003</t>
  </si>
  <si>
    <t>20041INVO0_BD-0000003</t>
  </si>
  <si>
    <t>20041INVO0_BE-0000003</t>
  </si>
  <si>
    <t>20041INVO0_BF-0000003</t>
  </si>
  <si>
    <t>20041INVO0_BG-0000003</t>
  </si>
  <si>
    <t>20041INVO0_BH-0000003</t>
  </si>
  <si>
    <t>20041INVO0_BI-0000003</t>
  </si>
  <si>
    <t>20041INVO0_BJ-0000003</t>
  </si>
  <si>
    <t>20041INVO0_BK-0000003</t>
  </si>
  <si>
    <t>20041INVO0_BL-0000003</t>
  </si>
  <si>
    <t>20041INVO0_BM-0000003</t>
  </si>
  <si>
    <t>20041INVO0_BN-0000003</t>
  </si>
  <si>
    <t>R4-200210-_00-0000003</t>
  </si>
  <si>
    <t>01-200213-_00-0000003</t>
  </si>
  <si>
    <t>R4-200213-_00-0000004</t>
  </si>
  <si>
    <t>R9-200213-_00-0000002</t>
  </si>
  <si>
    <t>20045INVO0_AD-0000003</t>
  </si>
  <si>
    <t>20045INVO0_AQ-0000003</t>
  </si>
  <si>
    <t>20045INVO0_BC-0000003</t>
  </si>
  <si>
    <t>20045INVO0_BN-0000003</t>
  </si>
  <si>
    <t>20048INVO0_AL-0000003</t>
  </si>
  <si>
    <t>R4-200217-_00-0000004</t>
  </si>
  <si>
    <t>R9-200217-_00-0000002</t>
  </si>
  <si>
    <t>01-200218-_00-0000003</t>
  </si>
  <si>
    <t>R4-200219-_00-0000004</t>
  </si>
  <si>
    <t>01-200220-_00-0000002</t>
  </si>
  <si>
    <t>20055INVO0_A0-0000003</t>
  </si>
  <si>
    <t>20055INVO0_A1-0000003</t>
  </si>
  <si>
    <t>20055INVO0_A2-0000003</t>
  </si>
  <si>
    <t>20055INVO0_A3-0000003</t>
  </si>
  <si>
    <t>20055INVO0_A4-0000003</t>
  </si>
  <si>
    <t>20055INVO0_A5-0000003</t>
  </si>
  <si>
    <t>20055INVO0_A6-0000002</t>
  </si>
  <si>
    <t>20055INVO0_A7-0000003</t>
  </si>
  <si>
    <t>20055INVO0_A8-0000003</t>
  </si>
  <si>
    <t>20055INVO0_A9-0000003</t>
  </si>
  <si>
    <t>20055INVO0_AA-0000003</t>
  </si>
  <si>
    <t>20055INVO0_AB-0000003</t>
  </si>
  <si>
    <t>20055INVO0_AC-0000003</t>
  </si>
  <si>
    <t>20055INVO0_AD-0000003</t>
  </si>
  <si>
    <t>20055INVO0_AE-0000003</t>
  </si>
  <si>
    <t>20055INVO0_AF-0000003</t>
  </si>
  <si>
    <t>20055INVO0_AG-0000003</t>
  </si>
  <si>
    <t>20055INVO0_AH-0000003</t>
  </si>
  <si>
    <t>20055INVO0_AI-0000003</t>
  </si>
  <si>
    <t>20055INVO0_AJ-0000003</t>
  </si>
  <si>
    <t>20055INVO0_AK-0000003</t>
  </si>
  <si>
    <t>20055INVO0_AL-0000003</t>
  </si>
  <si>
    <t>20055INVO0_AM-0000003</t>
  </si>
  <si>
    <t>20055INVO0_AN-0000003</t>
  </si>
  <si>
    <t>20055INVO0_AO-0000002</t>
  </si>
  <si>
    <t>20055INVO0_AP-0000003</t>
  </si>
  <si>
    <t>20055INVO0_AQ-0000003</t>
  </si>
  <si>
    <t>20055INVO0_AR-0000003</t>
  </si>
  <si>
    <t>20055INVO0_AS-0000003</t>
  </si>
  <si>
    <t>20055INVO0_AT-0000003</t>
  </si>
  <si>
    <t>20055INVO0_AU-0000003</t>
  </si>
  <si>
    <t>20055INVO0_AV-0000003</t>
  </si>
  <si>
    <t>20055INVO0_AW-0000003</t>
  </si>
  <si>
    <t>20055INVO0_AX-0000003</t>
  </si>
  <si>
    <t>20055INVO0_AY-0000003</t>
  </si>
  <si>
    <t>20055INVO0_AZ-0000003</t>
  </si>
  <si>
    <t>20055INVO0_BA-0000003</t>
  </si>
  <si>
    <t>20055INVO0_BB-0000003</t>
  </si>
  <si>
    <t>20055INVO0_BC-0000003</t>
  </si>
  <si>
    <t>20055INVO0_BD-0000003</t>
  </si>
  <si>
    <t>20055INVO0_BE-0000003</t>
  </si>
  <si>
    <t>20055INVO0_BF-0000003</t>
  </si>
  <si>
    <t>20055INVO0_BG-0000003</t>
  </si>
  <si>
    <t>20055INVO0_BH-0000003</t>
  </si>
  <si>
    <t>20055INVO0_BI-0000003</t>
  </si>
  <si>
    <t>20055INVO0_BJ-0000003</t>
  </si>
  <si>
    <t>20055INVO0_BK-0000002</t>
  </si>
  <si>
    <t>20055INVO0_BL-0000003</t>
  </si>
  <si>
    <t>20055INVO0_BM-0000003</t>
  </si>
  <si>
    <t>20055INVO0_BN-0000003</t>
  </si>
  <si>
    <t>01-200225-_00-0000003</t>
  </si>
  <si>
    <t>20056INVO0_A0-0000003</t>
  </si>
  <si>
    <t>20056INVO0_A1-0000003</t>
  </si>
  <si>
    <t>20056INVO0_A2-0000003</t>
  </si>
  <si>
    <t>20056INVO0_A3-0000003</t>
  </si>
  <si>
    <t>20056INVO0_A4-0000003</t>
  </si>
  <si>
    <t>20056INVO0_A6-0000003</t>
  </si>
  <si>
    <t>20056INVO0_A8-0000003</t>
  </si>
  <si>
    <t>20056INVO0_AP-0000003</t>
  </si>
  <si>
    <t>20056INVO0_AQ-0000003</t>
  </si>
  <si>
    <t>20056INVO0_AR-0000003</t>
  </si>
  <si>
    <t>20056INVO0_AS-0000003</t>
  </si>
  <si>
    <t>20056INVO0_AW-0000003</t>
  </si>
  <si>
    <t>20056INVO0_AX-0000003</t>
  </si>
  <si>
    <t>20056INVO0_AY-0000003</t>
  </si>
  <si>
    <t>20056INVO0_AZ-0000003</t>
  </si>
  <si>
    <t>20056R0900_48-0000001</t>
  </si>
  <si>
    <t>R4-200225-_00-0000004</t>
  </si>
  <si>
    <t>01-200226-_00-0000003</t>
  </si>
  <si>
    <t>R4-200226-_00-0000003</t>
  </si>
  <si>
    <t>01-200227-_00-0000002</t>
  </si>
  <si>
    <t>01-200228-_00-0000002</t>
  </si>
  <si>
    <t>15-200228-_00-0000003</t>
  </si>
  <si>
    <t>20059INVO0_AF-0000003</t>
  </si>
  <si>
    <t>20059INVO0_AX-0000003</t>
  </si>
  <si>
    <t>01-200302-_00-0000003</t>
  </si>
  <si>
    <t>20062R0900_41-0000001</t>
  </si>
  <si>
    <t>R4-200302-_00-0000004</t>
  </si>
  <si>
    <t>01-200303-_00-0000003</t>
  </si>
  <si>
    <t>20063R0900_49-0000001</t>
  </si>
  <si>
    <t>R4-200303-_00-0000004</t>
  </si>
  <si>
    <t>R4-200305-_00-0000004</t>
  </si>
  <si>
    <t>20066INVO0_A5-0000003</t>
  </si>
  <si>
    <t>20066INVO0_AZ-0000003</t>
  </si>
  <si>
    <t>R4-200306-_00-0000004</t>
  </si>
  <si>
    <t>20070INVO0_A0-0000003</t>
  </si>
  <si>
    <t>20070INVO0_A1-0000003</t>
  </si>
  <si>
    <t>20070INVO0_A2-0000003</t>
  </si>
  <si>
    <t>20070INVO0_A3-0000003</t>
  </si>
  <si>
    <t>20070INVO0_A4-0000003</t>
  </si>
  <si>
    <t>20070INVO0_A5-0000003</t>
  </si>
  <si>
    <t>20070INVO0_A6-0000003</t>
  </si>
  <si>
    <t>20070INVO0_A7-0000003</t>
  </si>
  <si>
    <t>20070INVO0_A8-0000003</t>
  </si>
  <si>
    <t>20070INVO0_A9-0000003</t>
  </si>
  <si>
    <t>20070INVO0_AA-0000003</t>
  </si>
  <si>
    <t>20070INVO0_AB-0000003</t>
  </si>
  <si>
    <t>20070INVO0_AC-0000003</t>
  </si>
  <si>
    <t>20070INVO0_AD-0000003</t>
  </si>
  <si>
    <t>20070INVO0_AE-0000003</t>
  </si>
  <si>
    <t>20070INVO0_AF-0000003</t>
  </si>
  <si>
    <t>20070INVO0_AG-0000003</t>
  </si>
  <si>
    <t>20070INVO0_AH-0000003</t>
  </si>
  <si>
    <t>20070INVO0_AI-0000003</t>
  </si>
  <si>
    <t>20070INVO0_AJ-0000003</t>
  </si>
  <si>
    <t>20070INVO0_AK-0000003</t>
  </si>
  <si>
    <t>20070INVO0_AL-0000003</t>
  </si>
  <si>
    <t>20070INVO0_AM-0000003</t>
  </si>
  <si>
    <t>20070INVO0_AN-0000003</t>
  </si>
  <si>
    <t>20070INVO0_AO-0000003</t>
  </si>
  <si>
    <t>20070INVO0_AP-0000003</t>
  </si>
  <si>
    <t>20070INVO0_AQ-0000003</t>
  </si>
  <si>
    <t>20070INVO0_AR-0000003</t>
  </si>
  <si>
    <t>20070INVO0_AS-0000003</t>
  </si>
  <si>
    <t>20070INVO0_AT-0000003</t>
  </si>
  <si>
    <t>20070INVO0_AU-0000003</t>
  </si>
  <si>
    <t>20070INVO0_AV-0000003</t>
  </si>
  <si>
    <t>20070INVO0_AW-0000003</t>
  </si>
  <si>
    <t>20070INVO0_AX-0000003</t>
  </si>
  <si>
    <t>20070INVO0_AY-0000003</t>
  </si>
  <si>
    <t>20070INVO0_AZ-0000003</t>
  </si>
  <si>
    <t>20070INVO0_BA-0000003</t>
  </si>
  <si>
    <t>20070INVO0_BB-0000003</t>
  </si>
  <si>
    <t>20070INVO0_BC-0000003</t>
  </si>
  <si>
    <t>20070INVO0_BD-0000003</t>
  </si>
  <si>
    <t>20070INVO0_BE-0000003</t>
  </si>
  <si>
    <t>20070INVO0_BF-0000003</t>
  </si>
  <si>
    <t>20070INVO0_BG-0000003</t>
  </si>
  <si>
    <t>20070INVO0_BH-0000003</t>
  </si>
  <si>
    <t>20070INVO0_BI-0000003</t>
  </si>
  <si>
    <t>20070INVO0_BJ-0000003</t>
  </si>
  <si>
    <t>20070INVO0_BK-0000003</t>
  </si>
  <si>
    <t>20070INVO0_BL-0000003</t>
  </si>
  <si>
    <t>20070INVO0_BM-0000003</t>
  </si>
  <si>
    <t>20070INVO0_BN-0000003</t>
  </si>
  <si>
    <t>20070R0900_02-0000001</t>
  </si>
  <si>
    <t>20070R0900_48-0000001</t>
  </si>
  <si>
    <t>20070R0900_49-0000001</t>
  </si>
  <si>
    <t>20070R0900_50-0000001</t>
  </si>
  <si>
    <t>20070R0900_51-0000001</t>
  </si>
  <si>
    <t>R4-200310-_00-0000003</t>
  </si>
  <si>
    <t>20071INVO0_A6-0000003</t>
  </si>
  <si>
    <t>20071INVO0_A7-0000003</t>
  </si>
  <si>
    <t>20071INVO0_A9-0000003</t>
  </si>
  <si>
    <t>20071INVO0_AA-0000003</t>
  </si>
  <si>
    <t>20071INVO0_AC-0000003</t>
  </si>
  <si>
    <t>20071INVO0_AF-0000003</t>
  </si>
  <si>
    <t>20071INVO0_AG-0000003</t>
  </si>
  <si>
    <t>20071INVO0_AH-0000003</t>
  </si>
  <si>
    <t>20071INVO0_AL-0000003</t>
  </si>
  <si>
    <t>20071INVO0_AP-0000003</t>
  </si>
  <si>
    <t>20071INVO0_BB-0000003</t>
  </si>
  <si>
    <t>20071INVO0_BF-0000003</t>
  </si>
  <si>
    <t>20071INVO0_BH-0000003</t>
  </si>
  <si>
    <t>20071R0900_25-0000001</t>
  </si>
  <si>
    <t>20071R0900_70-0000001</t>
  </si>
  <si>
    <t>20071R0900_71-0000001</t>
  </si>
  <si>
    <t>20071R0900_72-0000001</t>
  </si>
  <si>
    <t>R4-200311-_00-0000003</t>
  </si>
  <si>
    <t>20072INVO0_BB-0000003</t>
  </si>
  <si>
    <t>20072INVO0_BF-0000003</t>
  </si>
  <si>
    <t>R4-200312-_00-0000003</t>
  </si>
  <si>
    <t>20073INVO0_AA-0000003</t>
  </si>
  <si>
    <t>20073INVO0_AQ-0000003</t>
  </si>
  <si>
    <t>20073INVO0_BH-0000003</t>
  </si>
  <si>
    <t>20073INVO0_BK-0000003</t>
  </si>
  <si>
    <t>R4-200316-_00-0000003</t>
  </si>
  <si>
    <t>R9-200316-_00-0000002</t>
  </si>
  <si>
    <t>01-200317-_00-0000002</t>
  </si>
  <si>
    <t>20077INVO0_AY-0000003</t>
  </si>
  <si>
    <t>20078INVO0_BB-0000003</t>
  </si>
  <si>
    <t>01-200319-_00-0000002</t>
  </si>
  <si>
    <t>20079INVO0_AX-0000003</t>
  </si>
  <si>
    <t>20079R0900_19-0000001</t>
  </si>
  <si>
    <t>20079R0900_20-0000001</t>
  </si>
  <si>
    <t>20079R0900_21-0000001</t>
  </si>
  <si>
    <t>01-200320-_00-0000002</t>
  </si>
  <si>
    <t>20083INVO0_A4-0000003</t>
  </si>
  <si>
    <t>R4-200323-_00-0000003</t>
  </si>
  <si>
    <t>20084INVO0_A0-0000003</t>
  </si>
  <si>
    <t>20084INVO0_A1-0000003</t>
  </si>
  <si>
    <t>20084INVO0_A3-0000003</t>
  </si>
  <si>
    <t>20084INVO0_A4-0000003</t>
  </si>
  <si>
    <t>20084INVO0_A5-0000003</t>
  </si>
  <si>
    <t>20084INVO0_A6-0000003</t>
  </si>
  <si>
    <t>20084INVO0_A8-0000003</t>
  </si>
  <si>
    <t>20084INVO0_A9-0000003</t>
  </si>
  <si>
    <t>20084INVO0_AA-0000003</t>
  </si>
  <si>
    <t>20084INVO0_AB-0000003</t>
  </si>
  <si>
    <t>20084INVO0_AC-0000003</t>
  </si>
  <si>
    <t>20084INVO0_AD-0000003</t>
  </si>
  <si>
    <t>20084INVO0_AE-0000003</t>
  </si>
  <si>
    <t>20084INVO0_AF-0000003</t>
  </si>
  <si>
    <t>20084INVO0_AG-0000003</t>
  </si>
  <si>
    <t>20084INVO0_AH-0000003</t>
  </si>
  <si>
    <t>20084INVO0_AI-0000003</t>
  </si>
  <si>
    <t>20084INVO0_AJ-0000003</t>
  </si>
  <si>
    <t>20084INVO0_AK-0000003</t>
  </si>
  <si>
    <t>20084INVO0_AL-0000003</t>
  </si>
  <si>
    <t>20084INVO0_AM-0000003</t>
  </si>
  <si>
    <t>20084INVO0_AN-0000003</t>
  </si>
  <si>
    <t>20084INVO0_AO-0000002</t>
  </si>
  <si>
    <t>20084INVO0_AP-0000003</t>
  </si>
  <si>
    <t>20084INVO0_AQ-0000003</t>
  </si>
  <si>
    <t>20084INVO0_AR-0000003</t>
  </si>
  <si>
    <t>20084INVO0_AS-0000003</t>
  </si>
  <si>
    <t>20084INVO0_AT-0000003</t>
  </si>
  <si>
    <t>20084INVO0_AU-0000003</t>
  </si>
  <si>
    <t>20084INVO0_AV-0000003</t>
  </si>
  <si>
    <t>20084INVO0_AW-0000003</t>
  </si>
  <si>
    <t>20084INVO0_AY-0000003</t>
  </si>
  <si>
    <t>20084INVO0_AZ-0000003</t>
  </si>
  <si>
    <t>20084INVO0_BA-0000003</t>
  </si>
  <si>
    <t>20084INVO0_BB-0000003</t>
  </si>
  <si>
    <t>20084INVO0_BC-0000003</t>
  </si>
  <si>
    <t>20084INVO0_BD-0000003</t>
  </si>
  <si>
    <t>20084INVO0_BE-0000003</t>
  </si>
  <si>
    <t>20084INVO0_BF-0000003</t>
  </si>
  <si>
    <t>20084INVO0_BH-0000003</t>
  </si>
  <si>
    <t>20084INVO0_BI-0000003</t>
  </si>
  <si>
    <t>20084INVO0_BK-0000003</t>
  </si>
  <si>
    <t>20084INVO0_BL-0000003</t>
  </si>
  <si>
    <t>20084INVO0_BN-0000003</t>
  </si>
  <si>
    <t>20085INVO0_A3-0000003</t>
  </si>
  <si>
    <t>20085INVO0_A7-0000003</t>
  </si>
  <si>
    <t>20085INVO0_AC-0000003</t>
  </si>
  <si>
    <t>20085INVO0_AI-0000003</t>
  </si>
  <si>
    <t>20085INVO0_AR-0000003</t>
  </si>
  <si>
    <t>20085INVO0_AS-0000003</t>
  </si>
  <si>
    <t>20085INVO0_AT-0000003</t>
  </si>
  <si>
    <t>20085INVO0_BA-0000003</t>
  </si>
  <si>
    <t>20085INVO0_BB-0000003</t>
  </si>
  <si>
    <t>20085INVO0_BC-0000003</t>
  </si>
  <si>
    <t>20085INVO0_BD-0000003</t>
  </si>
  <si>
    <t>20085INVO0_BL-0000003</t>
  </si>
  <si>
    <t>20085INVO0_BM-0000003</t>
  </si>
  <si>
    <t>R4-200325-_00-0000003</t>
  </si>
  <si>
    <t>R4-200326-_00-0000003</t>
  </si>
  <si>
    <t>R4-200327-_00-0000003</t>
  </si>
  <si>
    <t>20090INVO0_BD-0000003</t>
  </si>
  <si>
    <t>20090R0901_46-0000001</t>
  </si>
  <si>
    <t>20090R0901_47-0000001</t>
  </si>
  <si>
    <t>20090R0901_48-0000001</t>
  </si>
  <si>
    <t>20090R0901_49-0000001</t>
  </si>
  <si>
    <t>20090R0901_50-0000001</t>
  </si>
  <si>
    <t>20090R0901_51-0000001</t>
  </si>
  <si>
    <t>R4-200330-_00-0000004</t>
  </si>
  <si>
    <t>20091INVO0_BH-0000003</t>
  </si>
  <si>
    <t>R4-200401-_00-0000003</t>
  </si>
  <si>
    <t>20093INVO0_BC-0000003</t>
  </si>
  <si>
    <t>20094INVO0_AS-0000003</t>
  </si>
  <si>
    <t>20097INVO0_AT-0000003</t>
  </si>
  <si>
    <t>20098INVO0_AO-0000003</t>
  </si>
  <si>
    <t>20098INVO0_BJ-0000003</t>
  </si>
  <si>
    <t>20099INVO0_A0-0000003</t>
  </si>
  <si>
    <t>20099INVO0_A1-0000003</t>
  </si>
  <si>
    <t>20099INVO0_A2-0000003</t>
  </si>
  <si>
    <t>20099INVO0_A3-0000003</t>
  </si>
  <si>
    <t>20099INVO0_A4-0000003</t>
  </si>
  <si>
    <t>20099INVO0_A5-0000003</t>
  </si>
  <si>
    <t>20099INVO0_A6-0000003</t>
  </si>
  <si>
    <t>20099INVO0_A7-0000003</t>
  </si>
  <si>
    <t>20099INVO0_A8-0000003</t>
  </si>
  <si>
    <t>20099INVO0_A9-0000003</t>
  </si>
  <si>
    <t>20099INVO0_AA-0000003</t>
  </si>
  <si>
    <t>20099INVO0_AB-0000003</t>
  </si>
  <si>
    <t>20099INVO0_AC-0000003</t>
  </si>
  <si>
    <t>20099INVO0_AD-0000003</t>
  </si>
  <si>
    <t>20099INVO0_AE-0000003</t>
  </si>
  <si>
    <t>20099INVO0_AF-0000003</t>
  </si>
  <si>
    <t>20099INVO0_AG-0000003</t>
  </si>
  <si>
    <t>20099INVO0_AH-0000003</t>
  </si>
  <si>
    <t>20099INVO0_AI-0000003</t>
  </si>
  <si>
    <t>20099INVO0_AJ-0000003</t>
  </si>
  <si>
    <t>20099INVO0_AK-0000003</t>
  </si>
  <si>
    <t>20099INVO0_AL-0000003</t>
  </si>
  <si>
    <t>20099INVO0_AM-0000003</t>
  </si>
  <si>
    <t>20099INVO0_AN-0000003</t>
  </si>
  <si>
    <t>20099INVO0_AO-0000003</t>
  </si>
  <si>
    <t>20099INVO0_AP-0000003</t>
  </si>
  <si>
    <t>20099INVO0_AQ-0000003</t>
  </si>
  <si>
    <t>20099INVO0_AR-0000003</t>
  </si>
  <si>
    <t>20099INVO0_AS-0000003</t>
  </si>
  <si>
    <t>20099INVO0_AT-0000003</t>
  </si>
  <si>
    <t>20099INVO0_AU-0000003</t>
  </si>
  <si>
    <t>20099INVO0_AV-0000003</t>
  </si>
  <si>
    <t>20099INVO0_AW-0000003</t>
  </si>
  <si>
    <t>20099INVO0_AX-0000003</t>
  </si>
  <si>
    <t>20099INVO0_AY-0000003</t>
  </si>
  <si>
    <t>20099INVO0_AZ-0000003</t>
  </si>
  <si>
    <t>20099INVO0_BA-0000003</t>
  </si>
  <si>
    <t>20099INVO0_BB-0000003</t>
  </si>
  <si>
    <t>20099INVO0_BC-0000003</t>
  </si>
  <si>
    <t>20099INVO0_BD-0000003</t>
  </si>
  <si>
    <t>20099INVO0_BE-0000003</t>
  </si>
  <si>
    <t>20099INVO0_BF-0000003</t>
  </si>
  <si>
    <t>20099INVO0_BG-0000003</t>
  </si>
  <si>
    <t>20099INVO0_BH-0000003</t>
  </si>
  <si>
    <t>20099INVO0_BI-0000003</t>
  </si>
  <si>
    <t>20099INVO0_BJ-0000003</t>
  </si>
  <si>
    <t>20099INVO0_BK-0000003</t>
  </si>
  <si>
    <t>20099INVO0_BL-0000003</t>
  </si>
  <si>
    <t>20099INVO0_BM-0000003</t>
  </si>
  <si>
    <t>20099INVO0_BN-0000003</t>
  </si>
  <si>
    <t>20099R0900_75-0000001</t>
  </si>
  <si>
    <t>R4-200408-_00-0000003</t>
  </si>
  <si>
    <t>20100INVO0_A6-0000003</t>
  </si>
  <si>
    <t>20100INVO0_A7-0000003</t>
  </si>
  <si>
    <t>20100INVO0_A9-0000003</t>
  </si>
  <si>
    <t>20100INVO0_AD-0000003</t>
  </si>
  <si>
    <t>20100INVO0_AJ-0000003</t>
  </si>
  <si>
    <t>20100INVO0_AK-0000003</t>
  </si>
  <si>
    <t>20100INVO0_AQ-0000003</t>
  </si>
  <si>
    <t>20100INVO0_AU-0000003</t>
  </si>
  <si>
    <t>20100INVO0_BD-0000003</t>
  </si>
  <si>
    <t>20100INVO0_BF-0000003</t>
  </si>
  <si>
    <t>20100INVO0_BI-0000003</t>
  </si>
  <si>
    <t>20100INVO0_BJ-0000003</t>
  </si>
  <si>
    <t>20100INVO0_BN-0000003</t>
  </si>
  <si>
    <t>R4-200409-_00-0000004</t>
  </si>
  <si>
    <t>20104INVO0_BE-0000003</t>
  </si>
  <si>
    <t>20104R0900_17-0000001</t>
  </si>
  <si>
    <t>20104R0900_44-0000001</t>
  </si>
  <si>
    <t>R4-200413-_00-0000003</t>
  </si>
  <si>
    <t>20105INVO0_AG-0000003</t>
  </si>
  <si>
    <t>R4-200414-_00-0000003</t>
  </si>
  <si>
    <t>20106INVO0_AN-0000003</t>
  </si>
  <si>
    <t>20108INVO0_AX-0000003</t>
  </si>
  <si>
    <t>20108R0900_24-0000001</t>
  </si>
  <si>
    <t>20108R0900_25-0000001</t>
  </si>
  <si>
    <t>R4-200417-_00-0000004</t>
  </si>
  <si>
    <t>20111INVO0_A5-0000003</t>
  </si>
  <si>
    <t>20112INVO0_AN-0000003</t>
  </si>
  <si>
    <t>20114INVO0_A0-0000003</t>
  </si>
  <si>
    <t>20114INVO0_A1-0000003</t>
  </si>
  <si>
    <t>20114INVO0_A2-0000002</t>
  </si>
  <si>
    <t>20114INVO0_A3-0000003</t>
  </si>
  <si>
    <t>20114INVO0_A4-0000003</t>
  </si>
  <si>
    <t>20114INVO0_A5-0000003</t>
  </si>
  <si>
    <t>20114INVO0_A6-0000003</t>
  </si>
  <si>
    <t>20114INVO0_A7-0000003</t>
  </si>
  <si>
    <t>20114INVO0_A8-0000003</t>
  </si>
  <si>
    <t>20114INVO0_A9-0000003</t>
  </si>
  <si>
    <t>20114INVO0_AA-0000003</t>
  </si>
  <si>
    <t>20114INVO0_AB-0000003</t>
  </si>
  <si>
    <t>20114INVO0_AC-0000003</t>
  </si>
  <si>
    <t>20114INVO0_AD-0000003</t>
  </si>
  <si>
    <t>20114INVO0_AE-0000003</t>
  </si>
  <si>
    <t>20114INVO0_AF-0000003</t>
  </si>
  <si>
    <t>20114INVO0_AG-0000003</t>
  </si>
  <si>
    <t>20114INVO0_AH-0000003</t>
  </si>
  <si>
    <t>20114INVO0_AI-0000003</t>
  </si>
  <si>
    <t>20114INVO0_AJ-0000003</t>
  </si>
  <si>
    <t>20114INVO0_AK-0000003</t>
  </si>
  <si>
    <t>20114INVO0_AL-0000003</t>
  </si>
  <si>
    <t>20114INVO0_AM-0000003</t>
  </si>
  <si>
    <t>20114INVO0_AN-0000003</t>
  </si>
  <si>
    <t>20114INVO0_AO-0000003</t>
  </si>
  <si>
    <t>20114INVO0_AP-0000003</t>
  </si>
  <si>
    <t>20114INVO0_AQ-0000003</t>
  </si>
  <si>
    <t>20114INVO0_AR-0000003</t>
  </si>
  <si>
    <t>20114INVO0_AS-0000003</t>
  </si>
  <si>
    <t>20114INVO0_AT-0000003</t>
  </si>
  <si>
    <t>20114INVO0_AU-0000003</t>
  </si>
  <si>
    <t>20114INVO0_AV-0000003</t>
  </si>
  <si>
    <t>20114INVO0_AW-0000003</t>
  </si>
  <si>
    <t>20114INVO0_AX-0000003</t>
  </si>
  <si>
    <t>20114INVO0_AY-0000003</t>
  </si>
  <si>
    <t>20114INVO0_AZ-0000003</t>
  </si>
  <si>
    <t>20114INVO0_BA-0000003</t>
  </si>
  <si>
    <t>20114INVO0_BB-0000003</t>
  </si>
  <si>
    <t>20114INVO0_BC-0000003</t>
  </si>
  <si>
    <t>20114INVO0_BD-0000003</t>
  </si>
  <si>
    <t>20114INVO0_BE-0000003</t>
  </si>
  <si>
    <t>20114INVO0_BF-0000003</t>
  </si>
  <si>
    <t>20114INVO0_BG-0000003</t>
  </si>
  <si>
    <t>20114INVO0_BH-0000003</t>
  </si>
  <si>
    <t>20114INVO0_BI-0000003</t>
  </si>
  <si>
    <t>20114INVO0_BJ-0000003</t>
  </si>
  <si>
    <t>20114INVO0_BK-0000003</t>
  </si>
  <si>
    <t>20114INVO0_BL-0000003</t>
  </si>
  <si>
    <t>20114INVO0_BM-0000003</t>
  </si>
  <si>
    <t>20114INVO0_BN-0000003</t>
  </si>
  <si>
    <t>20115INVO0_A1-0000003</t>
  </si>
  <si>
    <t>20115INVO0_A9-0000003</t>
  </si>
  <si>
    <t>20115INVO0_AF-0000003</t>
  </si>
  <si>
    <t>20115INVO0_AH-0000003</t>
  </si>
  <si>
    <t>20115INVO0_AK-0000003</t>
  </si>
  <si>
    <t>20115INVO0_AL-0000003</t>
  </si>
  <si>
    <t>20115INVO0_AT-0000003</t>
  </si>
  <si>
    <t>20115INVO0_AU-0000003</t>
  </si>
  <si>
    <t>20115INVO0_AY-0000003</t>
  </si>
  <si>
    <t>20115INVO0_AZ-0000003</t>
  </si>
  <si>
    <t>20115INVO0_BD-0000003</t>
  </si>
  <si>
    <t>20115INVO0_BE-0000003</t>
  </si>
  <si>
    <t>20115INVO0_BF-0000003</t>
  </si>
  <si>
    <t>20115INVO0_BG-0000003</t>
  </si>
  <si>
    <t>20115INVO0_BH-0000003</t>
  </si>
  <si>
    <t>20115INVO0_BJ-0000003</t>
  </si>
  <si>
    <t>20115INVO0_BM-0000002</t>
  </si>
  <si>
    <t>20115INVO0_BN-0000003</t>
  </si>
  <si>
    <t>R4-200424-_00-0000003</t>
  </si>
  <si>
    <t>20118R0900_09-0000001</t>
  </si>
  <si>
    <t>R4-200427-_00-0000003</t>
  </si>
  <si>
    <t>20119INVO0_BH-0000003</t>
  </si>
  <si>
    <t>20120INVO0_A2-0000003</t>
  </si>
  <si>
    <t>01-200430-_00-0000003</t>
  </si>
  <si>
    <t>20121INVO0_AS-0000003</t>
  </si>
  <si>
    <t>01-200501-_00-0000003</t>
  </si>
  <si>
    <t>20125INVO0_AW-0000003</t>
  </si>
  <si>
    <t>20126R0900_75-0000001</t>
  </si>
  <si>
    <t>20126R0900_76-0000001</t>
  </si>
  <si>
    <t>20126R0900_77-0000001</t>
  </si>
  <si>
    <t>20126R0900_78-0000001</t>
  </si>
  <si>
    <t>20126R0900_79-0000001</t>
  </si>
  <si>
    <t>20126R0900_82-0000001</t>
  </si>
  <si>
    <t>20126R0900_83-0000001</t>
  </si>
  <si>
    <t>20126R0900_84-0000001</t>
  </si>
  <si>
    <t>R4-200505-_00-0000003</t>
  </si>
  <si>
    <t>20127INVO0_AV-0000003</t>
  </si>
  <si>
    <t>R4-200507-_00-0000003</t>
  </si>
  <si>
    <t>20129INVO0_A0-0000003</t>
  </si>
  <si>
    <t>20129INVO0_A1-0000003</t>
  </si>
  <si>
    <t>20129INVO0_A2-0000003</t>
  </si>
  <si>
    <t>20129INVO0_A3-0000003</t>
  </si>
  <si>
    <t>20129INVO0_A4-0000003</t>
  </si>
  <si>
    <t>20129INVO0_A5-0000003</t>
  </si>
  <si>
    <t>20129INVO0_A6-0000003</t>
  </si>
  <si>
    <t>20129INVO0_A7-0000003</t>
  </si>
  <si>
    <t>20129INVO0_A8-0000003</t>
  </si>
  <si>
    <t>20129INVO0_A9-0000003</t>
  </si>
  <si>
    <t>20129INVO0_AA-0000003</t>
  </si>
  <si>
    <t>20129INVO0_AB-0000003</t>
  </si>
  <si>
    <t>20129INVO0_AC-0000003</t>
  </si>
  <si>
    <t>20129INVO0_AD-0000003</t>
  </si>
  <si>
    <t>20129INVO0_AE-0000003</t>
  </si>
  <si>
    <t>20129INVO0_AF-0000003</t>
  </si>
  <si>
    <t>20129INVO0_AG-0000003</t>
  </si>
  <si>
    <t>20129INVO0_AH-0000003</t>
  </si>
  <si>
    <t>20129INVO0_AI-0000003</t>
  </si>
  <si>
    <t>20129INVO0_AJ-0000003</t>
  </si>
  <si>
    <t>20129INVO0_AK-0000003</t>
  </si>
  <si>
    <t>20129INVO0_AL-0000003</t>
  </si>
  <si>
    <t>20129INVO0_AM-0000003</t>
  </si>
  <si>
    <t>20129INVO0_AN-0000003</t>
  </si>
  <si>
    <t>20129INVO0_AO-0000003</t>
  </si>
  <si>
    <t>20129INVO0_AP-0000003</t>
  </si>
  <si>
    <t>20129INVO0_AQ-0000003</t>
  </si>
  <si>
    <t>20129INVO0_AR-0000003</t>
  </si>
  <si>
    <t>20129INVO0_AS-0000003</t>
  </si>
  <si>
    <t>20129INVO0_AT-0000003</t>
  </si>
  <si>
    <t>20129INVO0_AU-0000003</t>
  </si>
  <si>
    <t>20129INVO0_AV-0000003</t>
  </si>
  <si>
    <t>20129INVO0_AW-0000003</t>
  </si>
  <si>
    <t>20129INVO0_AX-0000003</t>
  </si>
  <si>
    <t>20129INVO0_AY-0000003</t>
  </si>
  <si>
    <t>20129INVO0_AZ-0000003</t>
  </si>
  <si>
    <t>20129INVO0_BA-0000003</t>
  </si>
  <si>
    <t>20129INVO0_BB-0000003</t>
  </si>
  <si>
    <t>20129INVO0_BC-0000003</t>
  </si>
  <si>
    <t>20129INVO0_BD-0000003</t>
  </si>
  <si>
    <t>20129INVO0_BE-0000003</t>
  </si>
  <si>
    <t>20129INVO0_BF-0000003</t>
  </si>
  <si>
    <t>20129INVO0_BG-0000003</t>
  </si>
  <si>
    <t>20129INVO0_BH-0000003</t>
  </si>
  <si>
    <t>20129INVO0_BI-0000003</t>
  </si>
  <si>
    <t>20129INVO0_BJ-0000003</t>
  </si>
  <si>
    <t>20129INVO0_BK-0000003</t>
  </si>
  <si>
    <t>20129INVO0_BL-0000003</t>
  </si>
  <si>
    <t>20129INVO0_BM-0000003</t>
  </si>
  <si>
    <t>20129INVO0_BN-0000003</t>
  </si>
  <si>
    <t>20132INVO0_A1-0000003</t>
  </si>
  <si>
    <t>20132INVO0_A2-0000003</t>
  </si>
  <si>
    <t>20132INVO0_A3-0000003</t>
  </si>
  <si>
    <t>20132INVO0_A8-0000003</t>
  </si>
  <si>
    <t>20132INVO0_AA-0000002</t>
  </si>
  <si>
    <t>20132INVO0_AN-0000003</t>
  </si>
  <si>
    <t>20132INVO0_AU-0000003</t>
  </si>
  <si>
    <t>20132INVO0_AW-0000003</t>
  </si>
  <si>
    <t>20132INVO0_AY-0000003</t>
  </si>
  <si>
    <t>20132INVO0_BJ-0000003</t>
  </si>
  <si>
    <t>20132INVO0_BM-0000003</t>
  </si>
  <si>
    <t>R4-200511-_00-0000003</t>
  </si>
  <si>
    <t>20133INVO0_A7-0000003</t>
  </si>
  <si>
    <t>20133INVO0_A8-0000003</t>
  </si>
  <si>
    <t>20133INVO0_AL-0000003</t>
  </si>
  <si>
    <t>20133INVO0_BF-0000003</t>
  </si>
  <si>
    <t>R4-200512-_00-0000003</t>
  </si>
  <si>
    <t>20134R0900_69-0000001</t>
  </si>
  <si>
    <t>R4-200513-_00-0000003</t>
  </si>
  <si>
    <t>20135R0901_38-0000001</t>
  </si>
  <si>
    <t>R4-200514-_00-0000003</t>
  </si>
  <si>
    <t>15-200519-_00-0000001</t>
  </si>
  <si>
    <t>R4-200519-_00-0000003</t>
  </si>
  <si>
    <t>01-200521-_00-0000002</t>
  </si>
  <si>
    <t>20143INVO0_A0-0000003</t>
  </si>
  <si>
    <t>20143INVO0_A1-0000003</t>
  </si>
  <si>
    <t>20143INVO0_A2-0000003</t>
  </si>
  <si>
    <t>20143INVO0_A3-0000003</t>
  </si>
  <si>
    <t>20143INVO0_A4-0000003</t>
  </si>
  <si>
    <t>20143INVO0_A5-0000003</t>
  </si>
  <si>
    <t>20143INVO0_A6-0000002</t>
  </si>
  <si>
    <t>20143INVO0_A7-0000003</t>
  </si>
  <si>
    <t>20143INVO0_A8-0000003</t>
  </si>
  <si>
    <t>20143INVO0_A9-0000003</t>
  </si>
  <si>
    <t>20143INVO0_AA-0000003</t>
  </si>
  <si>
    <t>20143INVO0_AB-0000003</t>
  </si>
  <si>
    <t>20143INVO0_AC-0000003</t>
  </si>
  <si>
    <t>20143INVO0_AE-0000003</t>
  </si>
  <si>
    <t>20143INVO0_AF-0000003</t>
  </si>
  <si>
    <t>20143INVO0_AG-0000003</t>
  </si>
  <si>
    <t>20143INVO0_AH-0000003</t>
  </si>
  <si>
    <t>20143INVO0_AI-0000003</t>
  </si>
  <si>
    <t>20143INVO0_AJ-0000003</t>
  </si>
  <si>
    <t>20143INVO0_AK-0000003</t>
  </si>
  <si>
    <t>20143INVO0_AL-0000003</t>
  </si>
  <si>
    <t>20143INVO0_AM-0000003</t>
  </si>
  <si>
    <t>20143INVO0_AN-0000003</t>
  </si>
  <si>
    <t>20143INVO0_AO-0000003</t>
  </si>
  <si>
    <t>20143INVO0_AP-0000003</t>
  </si>
  <si>
    <t>20143INVO0_AQ-0000002</t>
  </si>
  <si>
    <t>20143INVO0_AR-0000003</t>
  </si>
  <si>
    <t>20143INVO0_AS-0000003</t>
  </si>
  <si>
    <t>20143INVO0_AT-0000003</t>
  </si>
  <si>
    <t>20143INVO0_AU-0000003</t>
  </si>
  <si>
    <t>20143INVO0_AV-0000002</t>
  </si>
  <si>
    <t>20143INVO0_AW-0000002</t>
  </si>
  <si>
    <t>20143INVO0_AX-0000003</t>
  </si>
  <si>
    <t>20143INVO0_AY-0000003</t>
  </si>
  <si>
    <t>20143INVO0_AZ-0000003</t>
  </si>
  <si>
    <t>20143INVO0_BA-0000003</t>
  </si>
  <si>
    <t>20143INVO0_BB-0000003</t>
  </si>
  <si>
    <t>20143INVO0_BC-0000003</t>
  </si>
  <si>
    <t>20143INVO0_BD-0000003</t>
  </si>
  <si>
    <t>20143INVO0_BE-0000003</t>
  </si>
  <si>
    <t>20143INVO0_BF-0000003</t>
  </si>
  <si>
    <t>20143INVO0_BG-0000003</t>
  </si>
  <si>
    <t>20143INVO0_BH-0000003</t>
  </si>
  <si>
    <t>20143INVO0_BI-0000003</t>
  </si>
  <si>
    <t>20143INVO0_BJ-0000003</t>
  </si>
  <si>
    <t>20143INVO0_BK-0000003</t>
  </si>
  <si>
    <t>20143INVO0_BL-0000003</t>
  </si>
  <si>
    <t>20143INVO0_BM-0000003</t>
  </si>
  <si>
    <t>20143INVO0_BN-0000003</t>
  </si>
  <si>
    <t>20147INVO0_BM-0000003</t>
  </si>
  <si>
    <t>20147R0900_81-0000001</t>
  </si>
  <si>
    <t>20147R0900_83-0000001</t>
  </si>
  <si>
    <t>20147R0900_84-0000001</t>
  </si>
  <si>
    <t>20147R0900_85-0000001</t>
  </si>
  <si>
    <t>R4-200526-_00-0000003</t>
  </si>
  <si>
    <t>20148R0900_01-0000001</t>
  </si>
  <si>
    <t>20148R0900_02-0000001</t>
  </si>
  <si>
    <t>R4-200527-_00-0000003</t>
  </si>
  <si>
    <t>20149R0900_29-0000001</t>
  </si>
  <si>
    <t>R4-200528-_00-0000003</t>
  </si>
  <si>
    <t>01-200529-_00-0000003</t>
  </si>
  <si>
    <t>20150INVO0_A4-0000003</t>
  </si>
  <si>
    <t>20150INVO0_A5-0000003</t>
  </si>
  <si>
    <t>20150INVO0_A8-0000003</t>
  </si>
  <si>
    <t>20150INVO0_AL-0000003</t>
  </si>
  <si>
    <t>20150INVO0_BD-0000003</t>
  </si>
  <si>
    <t>20150INVO0_BL-0000003</t>
  </si>
  <si>
    <t>20150INVO0_BN-0000003</t>
  </si>
  <si>
    <t>20154INVO0_BL-0000003</t>
  </si>
  <si>
    <t>01-200603-_00-0000003</t>
  </si>
  <si>
    <t>20155INVO0_BG-0000003</t>
  </si>
  <si>
    <t>20156INVO0_AA-0000003</t>
  </si>
  <si>
    <t>20157INVO0_AJ-0000003</t>
  </si>
  <si>
    <t>20161INVO0_A0-0000003</t>
  </si>
  <si>
    <t>20161INVO0_A1-0000003</t>
  </si>
  <si>
    <t>20161INVO0_A2-0000003</t>
  </si>
  <si>
    <t>20161INVO0_A3-0000003</t>
  </si>
  <si>
    <t>20161INVO0_A4-0000003</t>
  </si>
  <si>
    <t>20161INVO0_A5-0000003</t>
  </si>
  <si>
    <t>20161INVO0_A6-0000003</t>
  </si>
  <si>
    <t>20161INVO0_A7-0000003</t>
  </si>
  <si>
    <t>20161INVO0_A8-0000003</t>
  </si>
  <si>
    <t>20161INVO0_A9-0000003</t>
  </si>
  <si>
    <t>20161INVO0_AA-0000003</t>
  </si>
  <si>
    <t>20161INVO0_AB-0000003</t>
  </si>
  <si>
    <t>20161INVO0_AC-0000003</t>
  </si>
  <si>
    <t>20161INVO0_AD-0000003</t>
  </si>
  <si>
    <t>20161INVO0_AE-0000003</t>
  </si>
  <si>
    <t>20161INVO0_AF-0000003</t>
  </si>
  <si>
    <t>20161INVO0_AG-0000003</t>
  </si>
  <si>
    <t>20161INVO0_AH-0000003</t>
  </si>
  <si>
    <t>20161INVO0_AI-0000003</t>
  </si>
  <si>
    <t>20161INVO0_AJ-0000003</t>
  </si>
  <si>
    <t>20161INVO0_AK-0000003</t>
  </si>
  <si>
    <t>20161INVO0_AL-0000003</t>
  </si>
  <si>
    <t>20161INVO0_AM-0000003</t>
  </si>
  <si>
    <t>20161INVO0_AN-0000003</t>
  </si>
  <si>
    <t>20161INVO0_AO-0000003</t>
  </si>
  <si>
    <t>20161INVO0_AP-0000003</t>
  </si>
  <si>
    <t>20161INVO0_AQ-0000003</t>
  </si>
  <si>
    <t>20161INVO0_AR-0000003</t>
  </si>
  <si>
    <t>20161INVO0_AS-0000003</t>
  </si>
  <si>
    <t>20161INVO0_AT-0000003</t>
  </si>
  <si>
    <t>20161INVO0_AU-0000003</t>
  </si>
  <si>
    <t>20161INVO0_AV-0000003</t>
  </si>
  <si>
    <t>20161INVO0_AW-0000003</t>
  </si>
  <si>
    <t>20161INVO0_AX-0000003</t>
  </si>
  <si>
    <t>20161INVO0_AY-0000003</t>
  </si>
  <si>
    <t>20161INVO0_AZ-0000003</t>
  </si>
  <si>
    <t>20161INVO0_BA-0000003</t>
  </si>
  <si>
    <t>20161INVO0_BB-0000003</t>
  </si>
  <si>
    <t>20161INVO0_BC-0000003</t>
  </si>
  <si>
    <t>20161INVO0_BD-0000003</t>
  </si>
  <si>
    <t>20161INVO0_BE-0000003</t>
  </si>
  <si>
    <t>20161INVO0_BF-0000003</t>
  </si>
  <si>
    <t>20161INVO0_BG-0000003</t>
  </si>
  <si>
    <t>20161INVO0_BH-0000003</t>
  </si>
  <si>
    <t>20161INVO0_BI-0000003</t>
  </si>
  <si>
    <t>20161INVO0_BJ-0000003</t>
  </si>
  <si>
    <t>20161INVO0_BK-0000003</t>
  </si>
  <si>
    <t>20161INVO0_BL-0000003</t>
  </si>
  <si>
    <t>20161INVO0_BM-0000003</t>
  </si>
  <si>
    <t>20161INVO0_BN-0000003</t>
  </si>
  <si>
    <t>01-200610-_00-0000003</t>
  </si>
  <si>
    <t>20162INVO0_A2-0000003</t>
  </si>
  <si>
    <t>20162INVO0_AA-0000003</t>
  </si>
  <si>
    <t>20162INVO0_AE-0000003</t>
  </si>
  <si>
    <t>20162INVO0_AR-0000003</t>
  </si>
  <si>
    <t>20162INVO0_AV-0000003</t>
  </si>
  <si>
    <t>R4-200610-_00-0000003</t>
  </si>
  <si>
    <t>20163INVO0_A2-0000003</t>
  </si>
  <si>
    <t>20163INVO0_A3-0000003</t>
  </si>
  <si>
    <t>20163INVO0_A7-0000003</t>
  </si>
  <si>
    <t>20163INVO0_A8-0000003</t>
  </si>
  <si>
    <t>20163INVO0_AH-0000003</t>
  </si>
  <si>
    <t>20163INVO0_AI-0000003</t>
  </si>
  <si>
    <t>20163INVO0_AM-0000003</t>
  </si>
  <si>
    <t>20163INVO0_AY-0000003</t>
  </si>
  <si>
    <t>20163INVO0_BA-0000003</t>
  </si>
  <si>
    <t>20163INVO0_BE-0000003</t>
  </si>
  <si>
    <t>20163INVO0_BI-0000003</t>
  </si>
  <si>
    <t>20163INVO0_BK-0000003</t>
  </si>
  <si>
    <t>20163INVO0_BN-0000003</t>
  </si>
  <si>
    <t>R4-200611-_00-0000003</t>
  </si>
  <si>
    <t>20164INVO0_AF-0000003</t>
  </si>
  <si>
    <t>20164R0900_35-0000001</t>
  </si>
  <si>
    <t>20164R0900_36-0000001</t>
  </si>
  <si>
    <t>20164R0900_37-0000001</t>
  </si>
  <si>
    <t>20164R0900_38-0000001</t>
  </si>
  <si>
    <t>20164R0900_39-0000001</t>
  </si>
  <si>
    <t>R4-200612-_00-0000003</t>
  </si>
  <si>
    <t>20167INVO0_AQ-0000003</t>
  </si>
  <si>
    <t>01-200616-_00-0000003</t>
  </si>
  <si>
    <t>R4-200616-_00-0000003</t>
  </si>
  <si>
    <t>R9-200616-_00-0000003</t>
  </si>
  <si>
    <t>01-200617-_00-0000002</t>
  </si>
  <si>
    <t>20169INVO0_A3-0000003</t>
  </si>
  <si>
    <t>20169INVO0_A9-0000003</t>
  </si>
  <si>
    <t>01-200619-_00-0000002</t>
  </si>
  <si>
    <t>20174INVO0_AD-0000003</t>
  </si>
  <si>
    <t>01-200623-_00-0000003</t>
  </si>
  <si>
    <t>20175INVO0_A0-0000003</t>
  </si>
  <si>
    <t>20175INVO0_A1-0000003</t>
  </si>
  <si>
    <t>20175INVO0_A2-0000003</t>
  </si>
  <si>
    <t>20175INVO0_A3-0000003</t>
  </si>
  <si>
    <t>20175INVO0_A4-0000003</t>
  </si>
  <si>
    <t>20175INVO0_A5-0000003</t>
  </si>
  <si>
    <t>20175INVO0_A6-0000003</t>
  </si>
  <si>
    <t>20175INVO0_A7-0000003</t>
  </si>
  <si>
    <t>20175INVO0_A8-0000003</t>
  </si>
  <si>
    <t>20175INVO0_A9-0000003</t>
  </si>
  <si>
    <t>20175INVO0_AA-0000003</t>
  </si>
  <si>
    <t>20175INVO0_AB-0000003</t>
  </si>
  <si>
    <t>20175INVO0_AC-0000003</t>
  </si>
  <si>
    <t>20175INVO0_AD-0000003</t>
  </si>
  <si>
    <t>20175INVO0_AE-0000003</t>
  </si>
  <si>
    <t>20175INVO0_AF-0000003</t>
  </si>
  <si>
    <t>20175INVO0_AG-0000003</t>
  </si>
  <si>
    <t>20175INVO0_AH-0000003</t>
  </si>
  <si>
    <t>20175INVO0_AJ-0000003</t>
  </si>
  <si>
    <t>20175INVO0_AK-0000003</t>
  </si>
  <si>
    <t>20175INVO0_AL-0000003</t>
  </si>
  <si>
    <t>20175INVO0_AM-0000003</t>
  </si>
  <si>
    <t>20175INVO0_AN-0000003</t>
  </si>
  <si>
    <t>20175INVO0_AO-0000003</t>
  </si>
  <si>
    <t>20175INVO0_AP-0000003</t>
  </si>
  <si>
    <t>20175INVO0_AQ-0000003</t>
  </si>
  <si>
    <t>20175INVO0_AR-0000003</t>
  </si>
  <si>
    <t>20175INVO0_AS-0000003</t>
  </si>
  <si>
    <t>20175INVO0_AT-0000003</t>
  </si>
  <si>
    <t>20175INVO0_AU-0000003</t>
  </si>
  <si>
    <t>20175INVO0_AV-0000003</t>
  </si>
  <si>
    <t>20175INVO0_AW-0000003</t>
  </si>
  <si>
    <t>20175INVO0_AX-0000003</t>
  </si>
  <si>
    <t>20175INVO0_AY-0000003</t>
  </si>
  <si>
    <t>20175INVO0_AZ-0000003</t>
  </si>
  <si>
    <t>20175INVO0_BA-0000003</t>
  </si>
  <si>
    <t>20175INVO0_BC-0000003</t>
  </si>
  <si>
    <t>20175INVO0_BD-0000003</t>
  </si>
  <si>
    <t>20175INVO0_BE-0000003</t>
  </si>
  <si>
    <t>20175INVO0_BF-0000003</t>
  </si>
  <si>
    <t>20175INVO0_BG-0000003</t>
  </si>
  <si>
    <t>20175INVO0_BI-0000003</t>
  </si>
  <si>
    <t>20175INVO0_BJ-0000003</t>
  </si>
  <si>
    <t>20175INVO0_BK-0000003</t>
  </si>
  <si>
    <t>20175INVO0_BL-0000002</t>
  </si>
  <si>
    <t>20175INVO0_BM-0000003</t>
  </si>
  <si>
    <t>20175INVO0_BN-0000003</t>
  </si>
  <si>
    <t>R4-200623-_00-0000003</t>
  </si>
  <si>
    <t>20176INVO0_AW-0000003</t>
  </si>
  <si>
    <t>R4-200624-_00-0000004</t>
  </si>
  <si>
    <t>01-200625-_00-0000003</t>
  </si>
  <si>
    <t>R4-200625-_00-0000003</t>
  </si>
  <si>
    <t>R9-200625-_00-0000002</t>
  </si>
  <si>
    <t>01-200626-_00-0000003</t>
  </si>
  <si>
    <t>R4-200626-_00-0000003</t>
  </si>
  <si>
    <t>R4-200629-_00-0000003</t>
  </si>
  <si>
    <t>20182INVO0_AC-0000003</t>
  </si>
  <si>
    <t>20182INVO0_AW-0000003</t>
  </si>
  <si>
    <t>20183INVO0_AG-0000003</t>
  </si>
  <si>
    <t>20183INVO0_AV-0000003</t>
  </si>
  <si>
    <t>20188INVO0_A9-0000003</t>
  </si>
  <si>
    <t>20189INVO0_AL-0000003</t>
  </si>
  <si>
    <t>20191INVO0_A0-0000003</t>
  </si>
  <si>
    <t>20191INVO0_A1-0000003</t>
  </si>
  <si>
    <t>20191INVO0_A2-0000003</t>
  </si>
  <si>
    <t>20191INVO0_A3-0000003</t>
  </si>
  <si>
    <t>20191INVO0_A4-0000003</t>
  </si>
  <si>
    <t>20191INVO0_A5-0000003</t>
  </si>
  <si>
    <t>20191INVO0_A6-0000003</t>
  </si>
  <si>
    <t>20191INVO0_A7-0000003</t>
  </si>
  <si>
    <t>20191INVO0_A8-0000003</t>
  </si>
  <si>
    <t>20191INVO0_A9-0000003</t>
  </si>
  <si>
    <t>20191INVO0_AA-0000003</t>
  </si>
  <si>
    <t>20191INVO0_AB-0000003</t>
  </si>
  <si>
    <t>20191INVO0_AC-0000003</t>
  </si>
  <si>
    <t>20191INVO0_AD-0000003</t>
  </si>
  <si>
    <t>20191INVO0_AE-0000003</t>
  </si>
  <si>
    <t>20191INVO0_AF-0000003</t>
  </si>
  <si>
    <t>20191INVO0_AG-0000003</t>
  </si>
  <si>
    <t>20191INVO0_AH-0000003</t>
  </si>
  <si>
    <t>20191INVO0_AI-0000003</t>
  </si>
  <si>
    <t>20191INVO0_AJ-0000003</t>
  </si>
  <si>
    <t>20191INVO0_AK-0000003</t>
  </si>
  <si>
    <t>20191INVO0_AL-0000003</t>
  </si>
  <si>
    <t>20191INVO0_AM-0000003</t>
  </si>
  <si>
    <t>20191INVO0_AN-0000003</t>
  </si>
  <si>
    <t>20191INVO0_AO-0000003</t>
  </si>
  <si>
    <t>20191INVO0_AP-0000003</t>
  </si>
  <si>
    <t>20191INVO0_AQ-0000003</t>
  </si>
  <si>
    <t>20191INVO0_AR-0000003</t>
  </si>
  <si>
    <t>20191INVO0_AS-0000003</t>
  </si>
  <si>
    <t>20191INVO0_AT-0000003</t>
  </si>
  <si>
    <t>20191INVO0_AU-0000003</t>
  </si>
  <si>
    <t>20191INVO0_AV-0000003</t>
  </si>
  <si>
    <t>20191INVO0_AW-0000003</t>
  </si>
  <si>
    <t>20191INVO0_AX-0000003</t>
  </si>
  <si>
    <t>20191INVO0_AY-0000003</t>
  </si>
  <si>
    <t>20191INVO0_AZ-0000003</t>
  </si>
  <si>
    <t>20191INVO0_BA-0000003</t>
  </si>
  <si>
    <t>20191INVO0_BB-0000003</t>
  </si>
  <si>
    <t>20191INVO0_BC-0000003</t>
  </si>
  <si>
    <t>20191INVO0_BD-0000003</t>
  </si>
  <si>
    <t>20191INVO0_BE-0000003</t>
  </si>
  <si>
    <t>20191INVO0_BF-0000003</t>
  </si>
  <si>
    <t>20191INVO0_BG-0000003</t>
  </si>
  <si>
    <t>20191INVO0_BH-0000003</t>
  </si>
  <si>
    <t>20191INVO0_BI-0000003</t>
  </si>
  <si>
    <t>20191INVO0_BJ-0000003</t>
  </si>
  <si>
    <t>20191INVO0_BK-0000003</t>
  </si>
  <si>
    <t>20191INVO0_BL-0000003</t>
  </si>
  <si>
    <t>20191INVO0_BM-0000003</t>
  </si>
  <si>
    <t>20191INVO0_BN-0000003</t>
  </si>
  <si>
    <t>20192INVO0_A1-0000003</t>
  </si>
  <si>
    <t>20192INVO0_AB-0000003</t>
  </si>
  <si>
    <t>20192INVO0_AP-0000003</t>
  </si>
  <si>
    <t>20192INVO0_AQ-0000003</t>
  </si>
  <si>
    <t>20192INVO0_AS-0000003</t>
  </si>
  <si>
    <t>20192INVO0_BD-0000003</t>
  </si>
  <si>
    <t>20192INVO0_BF-0000003</t>
  </si>
  <si>
    <t>R4-200710-_00-0000003</t>
  </si>
  <si>
    <t>20195INVO0_BA-0000003</t>
  </si>
  <si>
    <t>20196INVO0_BM-0000003</t>
  </si>
  <si>
    <t>20196R0900_13-0000001</t>
  </si>
  <si>
    <t>20196R0900_14-0000001</t>
  </si>
  <si>
    <t>20196R0900_15-0000001</t>
  </si>
  <si>
    <t>R4-200714-_00-0000003</t>
  </si>
  <si>
    <t>R4-200715-_00-0000003</t>
  </si>
  <si>
    <t>R9-200715-_00-0000002</t>
  </si>
  <si>
    <t>20199INVO0_A8-0000003</t>
  </si>
  <si>
    <t>20204INVO0_A7-0000003</t>
  </si>
  <si>
    <t>20205INVO0_A0-0000003</t>
  </si>
  <si>
    <t>20205INVO0_A1-0000003</t>
  </si>
  <si>
    <t>20205INVO0_A2-0000003</t>
  </si>
  <si>
    <t>20205INVO0_A3-0000003</t>
  </si>
  <si>
    <t>20205INVO0_A4-0000003</t>
  </si>
  <si>
    <t>20205INVO0_A5-0000003</t>
  </si>
  <si>
    <t>20205INVO0_A6-0000003</t>
  </si>
  <si>
    <t>20205INVO0_A7-0000003</t>
  </si>
  <si>
    <t>20205INVO0_A8-0000003</t>
  </si>
  <si>
    <t>20205INVO0_A9-0000003</t>
  </si>
  <si>
    <t>20205INVO0_AA-0000003</t>
  </si>
  <si>
    <t>20205INVO0_AB-0000003</t>
  </si>
  <si>
    <t>20205INVO0_AC-0000003</t>
  </si>
  <si>
    <t>20205INVO0_AD-0000003</t>
  </si>
  <si>
    <t>20205INVO0_AE-0000003</t>
  </si>
  <si>
    <t>20205INVO0_AF-0000003</t>
  </si>
  <si>
    <t>20205INVO0_AG-0000003</t>
  </si>
  <si>
    <t>20205INVO0_AH-0000003</t>
  </si>
  <si>
    <t>20205INVO0_AI-0000003</t>
  </si>
  <si>
    <t>20205INVO0_AJ-0000002</t>
  </si>
  <si>
    <t>20205INVO0_AK-0000003</t>
  </si>
  <si>
    <t>20205INVO0_AL-0000003</t>
  </si>
  <si>
    <t>20205INVO0_AM-0000003</t>
  </si>
  <si>
    <t>20205INVO0_AN-0000003</t>
  </si>
  <si>
    <t>20205INVO0_AO-0000002</t>
  </si>
  <si>
    <t>20205INVO0_AP-0000003</t>
  </si>
  <si>
    <t>20205INVO0_AQ-0000003</t>
  </si>
  <si>
    <t>20205INVO0_AR-0000003</t>
  </si>
  <si>
    <t>20205INVO0_AS-0000003</t>
  </si>
  <si>
    <t>20205INVO0_AT-0000003</t>
  </si>
  <si>
    <t>20205INVO0_AU-0000003</t>
  </si>
  <si>
    <t>20205INVO0_AV-0000003</t>
  </si>
  <si>
    <t>20205INVO0_AW-0000003</t>
  </si>
  <si>
    <t>20205INVO0_AX-0000003</t>
  </si>
  <si>
    <t>20205INVO0_AY-0000003</t>
  </si>
  <si>
    <t>20205INVO0_AZ-0000003</t>
  </si>
  <si>
    <t>20205INVO0_BA-0000003</t>
  </si>
  <si>
    <t>20205INVO0_BB-0000003</t>
  </si>
  <si>
    <t>20205INVO0_BC-0000003</t>
  </si>
  <si>
    <t>20205INVO0_BD-0000003</t>
  </si>
  <si>
    <t>20205INVO0_BE-0000003</t>
  </si>
  <si>
    <t>20205INVO0_BF-0000002</t>
  </si>
  <si>
    <t>20205INVO0_BG-0000003</t>
  </si>
  <si>
    <t>20205INVO0_BH-0000003</t>
  </si>
  <si>
    <t>20205INVO0_BI-0000003</t>
  </si>
  <si>
    <t>20205INVO0_BJ-0000003</t>
  </si>
  <si>
    <t>20205INVO0_BK-0000003</t>
  </si>
  <si>
    <t>20205INVO0_BL-0000003</t>
  </si>
  <si>
    <t>20205INVO0_BM-0000003</t>
  </si>
  <si>
    <t>20205INVO0_BN-0000003</t>
  </si>
  <si>
    <t>20206INVO0_A5-0000003</t>
  </si>
  <si>
    <t>20206INVO0_AH-0000003</t>
  </si>
  <si>
    <t>20206INVO0_AK-0000003</t>
  </si>
  <si>
    <t>20206INVO0_AU-0000003</t>
  </si>
  <si>
    <t>20206INVO0_BB-0000003</t>
  </si>
  <si>
    <t>20206INVO0_BJ-0000003</t>
  </si>
  <si>
    <t>20206INVO0_BN-0000003</t>
  </si>
  <si>
    <t>R4-200724-_00-0000004</t>
  </si>
  <si>
    <t>01-200727-_00-0000003</t>
  </si>
  <si>
    <t>20209INVO0_BC-0000003</t>
  </si>
  <si>
    <t>R4-200727-_00-0000004</t>
  </si>
  <si>
    <t>20210INVO0_AA-0000003</t>
  </si>
  <si>
    <t>20210INVO0_BG-0000003</t>
  </si>
  <si>
    <t>R4-200728-_00-0000003</t>
  </si>
  <si>
    <t>20211INVO0_A3-0000003</t>
  </si>
  <si>
    <t>20212INVO0_AJ-0000003</t>
  </si>
  <si>
    <t>20212R0900_70-0000001</t>
  </si>
  <si>
    <t>20212R0900_71-0000001</t>
  </si>
  <si>
    <t>20212R0900_72-0000001</t>
  </si>
  <si>
    <t>20212R0900_73-0000001</t>
  </si>
  <si>
    <t>20212R0900_74-0000001</t>
  </si>
  <si>
    <t>R4-200730-_00-0000004</t>
  </si>
  <si>
    <t>20216INVO0_BL-0000003</t>
  </si>
  <si>
    <t>20216INVO0_BN-0000003</t>
  </si>
  <si>
    <t>20218INVO0_AA-0000003</t>
  </si>
  <si>
    <t>20218R0900_43-0000001</t>
  </si>
  <si>
    <t>20218R0900_44-0000001</t>
  </si>
  <si>
    <t>20218R0900_45-0000001</t>
  </si>
  <si>
    <t>20218R0900_46-0000001</t>
  </si>
  <si>
    <t>20218R0900_47-0000001</t>
  </si>
  <si>
    <t>20218R0900_48-0000001</t>
  </si>
  <si>
    <t>R4-200805-_00-0000003</t>
  </si>
  <si>
    <t>01-200806-_00-0000003</t>
  </si>
  <si>
    <t>20220INVO0_A0-0000003</t>
  </si>
  <si>
    <t>20220INVO0_A1-0000003</t>
  </si>
  <si>
    <t>20220INVO0_A2-0000003</t>
  </si>
  <si>
    <t>20220INVO0_A3-0000003</t>
  </si>
  <si>
    <t>20220INVO0_A4-0000003</t>
  </si>
  <si>
    <t>20220INVO0_A5-0000003</t>
  </si>
  <si>
    <t>20220INVO0_A6-0000003</t>
  </si>
  <si>
    <t>20220INVO0_A7-0000003</t>
  </si>
  <si>
    <t>20220INVO0_A8-0000003</t>
  </si>
  <si>
    <t>20220INVO0_A9-0000003</t>
  </si>
  <si>
    <t>20220INVO0_AA-0000003</t>
  </si>
  <si>
    <t>20220INVO0_AB-0000003</t>
  </si>
  <si>
    <t>20220INVO0_AC-0000003</t>
  </si>
  <si>
    <t>20220INVO0_AD-0000003</t>
  </si>
  <si>
    <t>20220INVO0_AE-0000003</t>
  </si>
  <si>
    <t>20220INVO0_AF-0000003</t>
  </si>
  <si>
    <t>20220INVO0_AG-0000003</t>
  </si>
  <si>
    <t>20220INVO0_AH-0000003</t>
  </si>
  <si>
    <t>20220INVO0_AI-0000003</t>
  </si>
  <si>
    <t>20220INVO0_AJ-0000003</t>
  </si>
  <si>
    <t>20220INVO0_AK-0000003</t>
  </si>
  <si>
    <t>20220INVO0_AL-0000003</t>
  </si>
  <si>
    <t>20220INVO0_AM-0000003</t>
  </si>
  <si>
    <t>20220INVO0_AN-0000003</t>
  </si>
  <si>
    <t>20220INVO0_AO-0000003</t>
  </si>
  <si>
    <t>20220INVO0_AP-0000003</t>
  </si>
  <si>
    <t>20220INVO0_AQ-0000003</t>
  </si>
  <si>
    <t>20220INVO0_AR-0000003</t>
  </si>
  <si>
    <t>20220INVO0_AS-0000003</t>
  </si>
  <si>
    <t>20220INVO0_AT-0000003</t>
  </si>
  <si>
    <t>20220INVO0_AU-0000003</t>
  </si>
  <si>
    <t>20220INVO0_AV-0000003</t>
  </si>
  <si>
    <t>20220INVO0_AW-0000003</t>
  </si>
  <si>
    <t>20220INVO0_AX-0000003</t>
  </si>
  <si>
    <t>20220INVO0_AY-0000003</t>
  </si>
  <si>
    <t>20220INVO0_AZ-0000003</t>
  </si>
  <si>
    <t>20220INVO0_BA-0000003</t>
  </si>
  <si>
    <t>20220INVO0_BB-0000003</t>
  </si>
  <si>
    <t>20220INVO0_BC-0000003</t>
  </si>
  <si>
    <t>20220INVO0_BD-0000003</t>
  </si>
  <si>
    <t>20220INVO0_BE-0000003</t>
  </si>
  <si>
    <t>20220INVO0_BF-0000003</t>
  </si>
  <si>
    <t>20220INVO0_BG-0000003</t>
  </si>
  <si>
    <t>20220INVO0_BH-0000003</t>
  </si>
  <si>
    <t>20220INVO0_BI-0000003</t>
  </si>
  <si>
    <t>20220INVO0_BJ-0000003</t>
  </si>
  <si>
    <t>20220INVO0_BK-0000003</t>
  </si>
  <si>
    <t>20220INVO0_BL-0000003</t>
  </si>
  <si>
    <t>20220INVO0_BM-0000003</t>
  </si>
  <si>
    <t>20220INVO0_BN-0000003</t>
  </si>
  <si>
    <t>R4-200807-_00-0000004</t>
  </si>
  <si>
    <t>20223INVO0_A0-0000003</t>
  </si>
  <si>
    <t>20223R0900_16-0000001</t>
  </si>
  <si>
    <t>20223R0900_20-0000001</t>
  </si>
  <si>
    <t>20223R0900_21-0000001</t>
  </si>
  <si>
    <t>20223R0900_22-0000001</t>
  </si>
  <si>
    <t>20223R0900_23-0000001</t>
  </si>
  <si>
    <t>R4-200810-_00-0000003</t>
  </si>
  <si>
    <t>20224R0900_87-0000001</t>
  </si>
  <si>
    <t>20224R0900_88-0000001</t>
  </si>
  <si>
    <t>20224R0900_89-0000001</t>
  </si>
  <si>
    <t>20224R0900_90-0000001</t>
  </si>
  <si>
    <t>20224R0900_91-0000001</t>
  </si>
  <si>
    <t>R4-200811-_00-0000004</t>
  </si>
  <si>
    <t>20226INVO0_A4-0000003</t>
  </si>
  <si>
    <t>01-200817-_00-0000003</t>
  </si>
  <si>
    <t>20230INVO0_A7-0000003</t>
  </si>
  <si>
    <t>20230INVO0_AH-0000003</t>
  </si>
  <si>
    <t>R4-200818-_00-0000003</t>
  </si>
  <si>
    <t>01-200819-_00-0000002</t>
  </si>
  <si>
    <t>R4-200819-_00-0000003</t>
  </si>
  <si>
    <t>01-200821-_00-0000002</t>
  </si>
  <si>
    <t>20234INVO0_A0-0000003</t>
  </si>
  <si>
    <t>20234INVO0_A1-0000003</t>
  </si>
  <si>
    <t>20234INVO0_A2-0000003</t>
  </si>
  <si>
    <t>20234INVO0_A3-0000003</t>
  </si>
  <si>
    <t>20234INVO0_A4-0000003</t>
  </si>
  <si>
    <t>20234INVO0_A5-0000003</t>
  </si>
  <si>
    <t>20234INVO0_A6-0000003</t>
  </si>
  <si>
    <t>20234INVO0_A7-0000003</t>
  </si>
  <si>
    <t>20234INVO0_A8-0000003</t>
  </si>
  <si>
    <t>20234INVO0_A9-0000003</t>
  </si>
  <si>
    <t>20234INVO0_AA-0000003</t>
  </si>
  <si>
    <t>20234INVO0_AB-0000003</t>
  </si>
  <si>
    <t>20234INVO0_AC-0000003</t>
  </si>
  <si>
    <t>20234INVO0_AD-0000003</t>
  </si>
  <si>
    <t>20234INVO0_AE-0000003</t>
  </si>
  <si>
    <t>20234INVO0_AF-0000003</t>
  </si>
  <si>
    <t>20234INVO0_AG-0000003</t>
  </si>
  <si>
    <t>20234INVO0_AH-0000003</t>
  </si>
  <si>
    <t>20234INVO0_AI-0000003</t>
  </si>
  <si>
    <t>20234INVO0_AJ-0000003</t>
  </si>
  <si>
    <t>20234INVO0_AK-0000003</t>
  </si>
  <si>
    <t>20234INVO0_AL-0000003</t>
  </si>
  <si>
    <t>20234INVO0_AM-0000003</t>
  </si>
  <si>
    <t>20234INVO0_AN-0000003</t>
  </si>
  <si>
    <t>20234INVO0_AO-0000003</t>
  </si>
  <si>
    <t>20234INVO0_AP-0000003</t>
  </si>
  <si>
    <t>20234INVO0_AQ-0000003</t>
  </si>
  <si>
    <t>20234INVO0_AR-0000003</t>
  </si>
  <si>
    <t>20234INVO0_AS-0000003</t>
  </si>
  <si>
    <t>20234INVO0_AT-0000003</t>
  </si>
  <si>
    <t>20234INVO0_AU-0000003</t>
  </si>
  <si>
    <t>20234INVO0_AV-0000003</t>
  </si>
  <si>
    <t>20234INVO0_AW-0000003</t>
  </si>
  <si>
    <t>20234INVO0_AX-0000003</t>
  </si>
  <si>
    <t>20234INVO0_AY-0000003</t>
  </si>
  <si>
    <t>20234INVO0_AZ-0000003</t>
  </si>
  <si>
    <t>20234INVO0_BA-0000003</t>
  </si>
  <si>
    <t>20234INVO0_BB-0000003</t>
  </si>
  <si>
    <t>20234INVO0_BC-0000003</t>
  </si>
  <si>
    <t>20234INVO0_BD-0000003</t>
  </si>
  <si>
    <t>20234INVO0_BE-0000003</t>
  </si>
  <si>
    <t>20234INVO0_BF-0000003</t>
  </si>
  <si>
    <t>20234INVO0_BG-0000003</t>
  </si>
  <si>
    <t>20234INVO0_BH-0000003</t>
  </si>
  <si>
    <t>20234INVO0_BI-0000003</t>
  </si>
  <si>
    <t>20234INVO0_BJ-0000003</t>
  </si>
  <si>
    <t>20234INVO0_BK-0000003</t>
  </si>
  <si>
    <t>20234INVO0_BL-0000003</t>
  </si>
  <si>
    <t>20234INVO0_BM-0000003</t>
  </si>
  <si>
    <t>20234INVO0_BN-0000002</t>
  </si>
  <si>
    <t>20237INVO0_BN-0000003</t>
  </si>
  <si>
    <t>R4-200824-_00-0000003</t>
  </si>
  <si>
    <t>20238R0900_05-0000001</t>
  </si>
  <si>
    <t>20238R0900_06-0000001</t>
  </si>
  <si>
    <t>20238R0900_94-0000001</t>
  </si>
  <si>
    <t>20238R0900_95-0000001</t>
  </si>
  <si>
    <t>R4-200825-_00-0000004</t>
  </si>
  <si>
    <t>20239INVO0_AD-0000003</t>
  </si>
  <si>
    <t>20239INVO0_BG-0000003</t>
  </si>
  <si>
    <t>R4-200826-_00-0000003</t>
  </si>
  <si>
    <t>20241INVO0_AB-0000003</t>
  </si>
  <si>
    <t>01-200831-_00-0000003</t>
  </si>
  <si>
    <t>19246INVO0_AH-0000003</t>
  </si>
  <si>
    <t>19246INVO0_AM-0000003</t>
  </si>
  <si>
    <t>R4-190903-_00-0000003</t>
  </si>
  <si>
    <t>15-190905-_01-0000004</t>
  </si>
  <si>
    <t>19248INVO0_AE-0000003</t>
  </si>
  <si>
    <t>19248INVO0_BI-0000003</t>
  </si>
  <si>
    <t>19252INVO0_AM-0000003</t>
  </si>
  <si>
    <t>19253INVO0_AA-0000003</t>
  </si>
  <si>
    <t>19253INVO0_AB-0000003</t>
  </si>
  <si>
    <t>19253INVO0_AC-0000003</t>
  </si>
  <si>
    <t>19253INVO0_AD-0000003</t>
  </si>
  <si>
    <t>19253INVO0_AE-0000003</t>
  </si>
  <si>
    <t>19253INVO0_AF-0000003</t>
  </si>
  <si>
    <t>19253INVO0_AG-0000003</t>
  </si>
  <si>
    <t>19253INVO0_AH-0000003</t>
  </si>
  <si>
    <t>19253INVO0_AI-0000003</t>
  </si>
  <si>
    <t>19253INVO0_AJ-0000003</t>
  </si>
  <si>
    <t>19253INVO0_AK-0000003</t>
  </si>
  <si>
    <t>19253INVO0_AL-0000003</t>
  </si>
  <si>
    <t>19253INVO0_AM-0000003</t>
  </si>
  <si>
    <t>19253INVO0_AN-0000003</t>
  </si>
  <si>
    <t>19253INVO0_AO-0000003</t>
  </si>
  <si>
    <t>19253INVO0_AP-0000003</t>
  </si>
  <si>
    <t>19253INVO0_AQ-0000003</t>
  </si>
  <si>
    <t>19253INVO0_AR-0000003</t>
  </si>
  <si>
    <t>19253INVO0_AS-0000003</t>
  </si>
  <si>
    <t>19253INVO0_AT-0000003</t>
  </si>
  <si>
    <t>19253INVO0_AU-0000003</t>
  </si>
  <si>
    <t>19253INVO0_AV-0000003</t>
  </si>
  <si>
    <t>19253INVO0_AW-0000003</t>
  </si>
  <si>
    <t>19253INVO0_AX-0000003</t>
  </si>
  <si>
    <t>19253INVO0_AY-0000003</t>
  </si>
  <si>
    <t>19253INVO0_AZ-0000003</t>
  </si>
  <si>
    <t>19253INVO0_BA-0000003</t>
  </si>
  <si>
    <t>19253INVO0_BB-0000003</t>
  </si>
  <si>
    <t>19253INVO0_BC-0000003</t>
  </si>
  <si>
    <t>19253INVO0_BD-0000003</t>
  </si>
  <si>
    <t>19253INVO0_BE-0000003</t>
  </si>
  <si>
    <t>19253INVO0_BF-0000003</t>
  </si>
  <si>
    <t>19253INVO0_BG-0000003</t>
  </si>
  <si>
    <t>19253INVO0_BH-0000003</t>
  </si>
  <si>
    <t>19253INVO0_BI-0000003</t>
  </si>
  <si>
    <t>19253INVO0_BJ-0000003</t>
  </si>
  <si>
    <t>19253INVO0_BK-0000003</t>
  </si>
  <si>
    <t>19253INVO0_BL-0000003</t>
  </si>
  <si>
    <t>19253INVO0_BM-0000003</t>
  </si>
  <si>
    <t>19253INVO0_BN-0000003</t>
  </si>
  <si>
    <t>19253INVO0_BO-0000003</t>
  </si>
  <si>
    <t>19253INVO0_BP-0000003</t>
  </si>
  <si>
    <t>19253INVO0_BQ-0000003</t>
  </si>
  <si>
    <t>19253INVO0_BR-0000003</t>
  </si>
  <si>
    <t>19253INVO0_BS-0000003</t>
  </si>
  <si>
    <t>19253INVO0_BT-0000003</t>
  </si>
  <si>
    <t>19253INVO0_BU-0000003</t>
  </si>
  <si>
    <t>19253INVO0_BV-0000003</t>
  </si>
  <si>
    <t>19253INVO0_BW-0000003</t>
  </si>
  <si>
    <t>19253INVO0_BX-0000003</t>
  </si>
  <si>
    <t>19254INVO0_AA-0000003</t>
  </si>
  <si>
    <t>19254INVO0_AB-0000003</t>
  </si>
  <si>
    <t>19254INVO0_AC-0000003</t>
  </si>
  <si>
    <t>19254INVO0_AD-0000003</t>
  </si>
  <si>
    <t>19254INVO0_AE-0000003</t>
  </si>
  <si>
    <t>19254INVO0_AF-0000003</t>
  </si>
  <si>
    <t>19254INVO0_AG-0000003</t>
  </si>
  <si>
    <t>19254INVO0_AH-0000003</t>
  </si>
  <si>
    <t>19254INVO0_AI-0000003</t>
  </si>
  <si>
    <t>19254INVO0_AJ-0000003</t>
  </si>
  <si>
    <t>19254INVO0_AK-0000003</t>
  </si>
  <si>
    <t>19254INVO0_AL-0000003</t>
  </si>
  <si>
    <t>19254INVO0_AM-0000003</t>
  </si>
  <si>
    <t>19254INVO0_AN-0000003</t>
  </si>
  <si>
    <t>19254INVO0_AO-0000003</t>
  </si>
  <si>
    <t>19254INVO0_AP-0000003</t>
  </si>
  <si>
    <t>19254INVO0_AQ-0000003</t>
  </si>
  <si>
    <t>19254INVO0_AR-0000003</t>
  </si>
  <si>
    <t>19254INVO0_AS-0000003</t>
  </si>
  <si>
    <t>19254INVO0_AT-0000003</t>
  </si>
  <si>
    <t>19254INVO0_AU-0000003</t>
  </si>
  <si>
    <t>19254INVO0_AV-0000003</t>
  </si>
  <si>
    <t>19254INVO0_AW-0000003</t>
  </si>
  <si>
    <t>19254INVO0_AX-0000003</t>
  </si>
  <si>
    <t>19254INVO0_AY-0000003</t>
  </si>
  <si>
    <t>19254INVO0_AZ-0000003</t>
  </si>
  <si>
    <t>19254INVO0_BA-0000003</t>
  </si>
  <si>
    <t>19254INVO0_BB-0000003</t>
  </si>
  <si>
    <t>19254INVO0_BC-0000003</t>
  </si>
  <si>
    <t>19254INVO0_BD-0000003</t>
  </si>
  <si>
    <t>19254INVO0_BE-0000003</t>
  </si>
  <si>
    <t>19254INVO0_BF-0000003</t>
  </si>
  <si>
    <t>19254INVO0_BG-0000003</t>
  </si>
  <si>
    <t>19254INVO0_BH-0000003</t>
  </si>
  <si>
    <t>19254INVO0_BI-0000003</t>
  </si>
  <si>
    <t>19254INVO0_BJ-0000003</t>
  </si>
  <si>
    <t>19254INVO0_BK-0000003</t>
  </si>
  <si>
    <t>19254INVO0_BM-0000003</t>
  </si>
  <si>
    <t>19254INVO0_BN-0000003</t>
  </si>
  <si>
    <t>19254INVO0_BO-0000003</t>
  </si>
  <si>
    <t>19254INVO0_BP-0000003</t>
  </si>
  <si>
    <t>19254INVO0_BQ-0000003</t>
  </si>
  <si>
    <t>19254INVO0_BR-0000003</t>
  </si>
  <si>
    <t>19254INVO0_BS-0000003</t>
  </si>
  <si>
    <t>19254INVO0_BT-0000003</t>
  </si>
  <si>
    <t>19254INVO0_BU-0000003</t>
  </si>
  <si>
    <t>19254INVO0_BV-0000003</t>
  </si>
  <si>
    <t>19254INVO0_BW-0000003</t>
  </si>
  <si>
    <t>19254INVO0_BX-0000003</t>
  </si>
  <si>
    <t>R4-190911-_00-0000003</t>
  </si>
  <si>
    <t>19255INVO0_AI-0000003</t>
  </si>
  <si>
    <t>R4-190912-_00-0000004</t>
  </si>
  <si>
    <t>R9-190912-_00-0000002</t>
  </si>
  <si>
    <t>R4-190913-_00-0000004</t>
  </si>
  <si>
    <t>15-190916-_00-0000004</t>
  </si>
  <si>
    <t>19259INVO0_BK-0000003</t>
  </si>
  <si>
    <t>R4-190916-_00-0000004</t>
  </si>
  <si>
    <t>19261INVO0_AZ-0000003</t>
  </si>
  <si>
    <t>01-190919-_00-0000002</t>
  </si>
  <si>
    <t>19267INVO0_AA-0000003</t>
  </si>
  <si>
    <t>19267INVO0_AB-0000003</t>
  </si>
  <si>
    <t>19267INVO0_AC-0000003</t>
  </si>
  <si>
    <t>19267INVO0_AD-0000003</t>
  </si>
  <si>
    <t>19267INVO0_AE-0000003</t>
  </si>
  <si>
    <t>19267INVO0_AF-0000003</t>
  </si>
  <si>
    <t>19267INVO0_AH-0000003</t>
  </si>
  <si>
    <t>19267INVO0_AI-0000003</t>
  </si>
  <si>
    <t>19267INVO0_AJ-0000003</t>
  </si>
  <si>
    <t>19267INVO0_AK-0000003</t>
  </si>
  <si>
    <t>19267INVO0_AL-0000003</t>
  </si>
  <si>
    <t>19267INVO0_AM-0000003</t>
  </si>
  <si>
    <t>19267INVO0_AN-0000003</t>
  </si>
  <si>
    <t>19267INVO0_AO-0000003</t>
  </si>
  <si>
    <t>19267INVO0_AP-0000003</t>
  </si>
  <si>
    <t>19267INVO0_AQ-0000003</t>
  </si>
  <si>
    <t>19267INVO0_AR-0000003</t>
  </si>
  <si>
    <t>19267INVO0_AS-0000003</t>
  </si>
  <si>
    <t>19267INVO0_AT-0000003</t>
  </si>
  <si>
    <t>19267INVO0_AU-0000003</t>
  </si>
  <si>
    <t>19267INVO0_AV-0000003</t>
  </si>
  <si>
    <t>19267INVO0_AW-0000003</t>
  </si>
  <si>
    <t>19267INVO0_AX-0000003</t>
  </si>
  <si>
    <t>19267INVO0_AY-0000003</t>
  </si>
  <si>
    <t>19267INVO0_AZ-0000003</t>
  </si>
  <si>
    <t>19267INVO0_BA-0000003</t>
  </si>
  <si>
    <t>19267INVO0_BC-0000003</t>
  </si>
  <si>
    <t>19267INVO0_BD-0000003</t>
  </si>
  <si>
    <t>19267INVO0_BE-0000003</t>
  </si>
  <si>
    <t>19267INVO0_BF-0000003</t>
  </si>
  <si>
    <t>19267INVO0_BG-0000003</t>
  </si>
  <si>
    <t>19267INVO0_BH-0000003</t>
  </si>
  <si>
    <t>19267INVO0_BI-0000003</t>
  </si>
  <si>
    <t>19267INVO0_BJ-0000003</t>
  </si>
  <si>
    <t>19267INVO0_BK-0000003</t>
  </si>
  <si>
    <t>19267INVO0_BM-0000003</t>
  </si>
  <si>
    <t>19267INVO0_BN-0000003</t>
  </si>
  <si>
    <t>19267INVO0_BO-0000003</t>
  </si>
  <si>
    <t>19267INVO0_BP-0000003</t>
  </si>
  <si>
    <t>19267INVO0_BQ-0000003</t>
  </si>
  <si>
    <t>19267INVO0_BR-0000003</t>
  </si>
  <si>
    <t>19267INVO0_BS-0000003</t>
  </si>
  <si>
    <t>19267INVO0_BT-0000003</t>
  </si>
  <si>
    <t>19267INVO0_BU-0000003</t>
  </si>
  <si>
    <t>19267INVO0_BV-0000003</t>
  </si>
  <si>
    <t>19267INVO0_BX-0000003</t>
  </si>
  <si>
    <t>19267R0900_54-0000001</t>
  </si>
  <si>
    <t>19267R0900_55-0000001</t>
  </si>
  <si>
    <t>19267R0900_56-0000001</t>
  </si>
  <si>
    <t>R4-190924-_00-0000003</t>
  </si>
  <si>
    <t>19268INVO0_AA-0000003</t>
  </si>
  <si>
    <t>19268INVO0_AE-0000003</t>
  </si>
  <si>
    <t>19268INVO0_AF-0000003</t>
  </si>
  <si>
    <t>19268INVO0_AG-0000003</t>
  </si>
  <si>
    <t>19268INVO0_AH-0000003</t>
  </si>
  <si>
    <t>19268INVO0_AI-0000003</t>
  </si>
  <si>
    <t>19268INVO0_AJ-0000003</t>
  </si>
  <si>
    <t>19268INVO0_AM-0000003</t>
  </si>
  <si>
    <t>19268INVO0_AN-0000003</t>
  </si>
  <si>
    <t>19268INVO0_AO-0000003</t>
  </si>
  <si>
    <t>19268INVO0_AP-0000003</t>
  </si>
  <si>
    <t>19268INVO0_AQ-0000003</t>
  </si>
  <si>
    <t>19268INVO0_AS-0000003</t>
  </si>
  <si>
    <t>19268INVO0_AU-0000003</t>
  </si>
  <si>
    <t>19268INVO0_AV-0000003</t>
  </si>
  <si>
    <t>19268INVO0_AX-0000003</t>
  </si>
  <si>
    <t>19268INVO0_AZ-0000003</t>
  </si>
  <si>
    <t>19268INVO0_BB-0000003</t>
  </si>
  <si>
    <t>19268INVO0_BC-0000003</t>
  </si>
  <si>
    <t>19268INVO0_BD-0000003</t>
  </si>
  <si>
    <t>19268INVO0_BG-0000003</t>
  </si>
  <si>
    <t>19268INVO0_BH-0000003</t>
  </si>
  <si>
    <t>19268INVO0_BI-0000003</t>
  </si>
  <si>
    <t>19268INVO0_BJ-0000003</t>
  </si>
  <si>
    <t>19268INVO0_BK-0000003</t>
  </si>
  <si>
    <t>19268INVO0_BL-0000003</t>
  </si>
  <si>
    <t>19268INVO0_BM-0000003</t>
  </si>
  <si>
    <t>19268INVO0_BN-0000003</t>
  </si>
  <si>
    <t>19268INVO0_BO-0000002</t>
  </si>
  <si>
    <t>19268INVO0_BP-0000003</t>
  </si>
  <si>
    <t>19268INVO0_BQ-0000003</t>
  </si>
  <si>
    <t>19268INVO0_BR-0000003</t>
  </si>
  <si>
    <t>19268INVO0_BS-0000003</t>
  </si>
  <si>
    <t>19268INVO0_BT-0000003</t>
  </si>
  <si>
    <t>19268INVO0_BW-0000003</t>
  </si>
  <si>
    <t>R4-190925-_00-0000004</t>
  </si>
  <si>
    <t>R4-190925-_00-0000005</t>
  </si>
  <si>
    <t>15-190926-_00-0000003</t>
  </si>
  <si>
    <t>19269R0900_03-0000001</t>
  </si>
  <si>
    <t>19269R0900_04-0000001</t>
  </si>
  <si>
    <t>19269R0900_05-0000001</t>
  </si>
  <si>
    <t>R4-190926-_00-0000004</t>
  </si>
  <si>
    <t>19273INVO0_AA-0000003</t>
  </si>
  <si>
    <t>19273INVO0_AC-0000003</t>
  </si>
  <si>
    <t>19274INVO0_BC-0000003</t>
  </si>
  <si>
    <t>19274R0901_25-0000001</t>
  </si>
  <si>
    <t>19274R0901_26-0000001</t>
  </si>
  <si>
    <t>19274R0901_27-0000001</t>
  </si>
  <si>
    <t>19274R0901_28-0000001</t>
  </si>
  <si>
    <t>19274R0901_29-0000001</t>
  </si>
  <si>
    <t>19274R0901_30-0000001</t>
  </si>
  <si>
    <t>R4-191001-_00-0000003</t>
  </si>
  <si>
    <t>15-191002-_01-0000003</t>
  </si>
  <si>
    <t>19275INVO0_AH-0000003</t>
  </si>
  <si>
    <t>01-191003-_00-0000003</t>
  </si>
  <si>
    <t>15-191003-_00-0000004</t>
  </si>
  <si>
    <t>19276INVO0_BE-0000003</t>
  </si>
  <si>
    <t>19277INVO0_AD-0000003</t>
  </si>
  <si>
    <t>15-191007-_00-0000005</t>
  </si>
  <si>
    <t>19280INVO0_AR-0000003</t>
  </si>
  <si>
    <t>01-191008-_00-0000002</t>
  </si>
  <si>
    <t>02-191008-_00-0000006</t>
  </si>
  <si>
    <t>15-191009-_00-0000005</t>
  </si>
  <si>
    <t>19282INVO0_AA-0000003</t>
  </si>
  <si>
    <t>19282INVO0_AB-0000003</t>
  </si>
  <si>
    <t>19282INVO0_AC-0000003</t>
  </si>
  <si>
    <t>19282INVO0_AD-0000003</t>
  </si>
  <si>
    <t>19282INVO0_AE-0000003</t>
  </si>
  <si>
    <t>19282INVO0_AF-0000003</t>
  </si>
  <si>
    <t>19282INVO0_AG-0000003</t>
  </si>
  <si>
    <t>19282INVO0_AH-0000003</t>
  </si>
  <si>
    <t>19282INVO0_AI-0000003</t>
  </si>
  <si>
    <t>19282INVO0_AJ-0000003</t>
  </si>
  <si>
    <t>19282INVO0_AK-0000003</t>
  </si>
  <si>
    <t>19282INVO0_AL-0000003</t>
  </si>
  <si>
    <t>19282INVO0_AM-0000003</t>
  </si>
  <si>
    <t>19282INVO0_AN-0000003</t>
  </si>
  <si>
    <t>19282INVO0_AO-0000003</t>
  </si>
  <si>
    <t>19282INVO0_AP-0000003</t>
  </si>
  <si>
    <t>19282INVO0_AQ-0000003</t>
  </si>
  <si>
    <t>19282INVO0_AR-0000003</t>
  </si>
  <si>
    <t>19282INVO0_AS-0000003</t>
  </si>
  <si>
    <t>19282INVO0_AT-0000003</t>
  </si>
  <si>
    <t>19282INVO0_AU-0000003</t>
  </si>
  <si>
    <t>19282INVO0_AV-0000003</t>
  </si>
  <si>
    <t>19282INVO0_AW-0000003</t>
  </si>
  <si>
    <t>19282INVO0_AX-0000003</t>
  </si>
  <si>
    <t>19282INVO0_AY-0000003</t>
  </si>
  <si>
    <t>19282INVO0_AZ-0000003</t>
  </si>
  <si>
    <t>19282INVO0_BA-0000003</t>
  </si>
  <si>
    <t>19282INVO0_BB-0000003</t>
  </si>
  <si>
    <t>19282INVO0_BC-0000003</t>
  </si>
  <si>
    <t>19282INVO0_BD-0000003</t>
  </si>
  <si>
    <t>19282INVO0_BE-0000003</t>
  </si>
  <si>
    <t>19282INVO0_BF-0000003</t>
  </si>
  <si>
    <t>19282INVO0_BG-0000003</t>
  </si>
  <si>
    <t>19282INVO0_BH-0000003</t>
  </si>
  <si>
    <t>19282INVO0_BI-0000003</t>
  </si>
  <si>
    <t>19282INVO0_BJ-0000003</t>
  </si>
  <si>
    <t>19282INVO0_BK-0000003</t>
  </si>
  <si>
    <t>19282INVO0_BL-0000003</t>
  </si>
  <si>
    <t>19282INVO0_BM-0000003</t>
  </si>
  <si>
    <t>19282INVO0_BN-0000003</t>
  </si>
  <si>
    <t>19282INVO0_BO-0000003</t>
  </si>
  <si>
    <t>19282INVO0_BP-0000003</t>
  </si>
  <si>
    <t>19282INVO0_BQ-0000003</t>
  </si>
  <si>
    <t>19282INVO0_BR-0000003</t>
  </si>
  <si>
    <t>19282INVO0_BS-0000003</t>
  </si>
  <si>
    <t>19282INVO0_BT-0000003</t>
  </si>
  <si>
    <t>19282INVO0_BU-0000003</t>
  </si>
  <si>
    <t>19282INVO0_BV-0000003</t>
  </si>
  <si>
    <t>19282INVO0_BW-0000003</t>
  </si>
  <si>
    <t>19282INVO0_BX-0000003</t>
  </si>
  <si>
    <t>15-191010-_01-0000003</t>
  </si>
  <si>
    <t>19283INVO0_AA-0000003</t>
  </si>
  <si>
    <t>19283INVO0_AB-0000003</t>
  </si>
  <si>
    <t>19283INVO0_AC-0000003</t>
  </si>
  <si>
    <t>19283INVO0_AD-0000003</t>
  </si>
  <si>
    <t>19283INVO0_AE-0000003</t>
  </si>
  <si>
    <t>19283INVO0_AF-0000003</t>
  </si>
  <si>
    <t>19283INVO0_AG-0000003</t>
  </si>
  <si>
    <t>19283INVO0_AH-0000003</t>
  </si>
  <si>
    <t>19283INVO0_AI-0000003</t>
  </si>
  <si>
    <t>19283INVO0_AJ-0000003</t>
  </si>
  <si>
    <t>19283INVO0_AK-0000003</t>
  </si>
  <si>
    <t>19283INVO0_AL-0000003</t>
  </si>
  <si>
    <t>19283INVO0_AM-0000003</t>
  </si>
  <si>
    <t>19283INVO0_AN-0000003</t>
  </si>
  <si>
    <t>19283INVO0_AO-0000003</t>
  </si>
  <si>
    <t>19283INVO0_AP-0000003</t>
  </si>
  <si>
    <t>19283INVO0_AQ-0000003</t>
  </si>
  <si>
    <t>19283INVO0_AR-0000003</t>
  </si>
  <si>
    <t>19283INVO0_AS-0000003</t>
  </si>
  <si>
    <t>19283INVO0_AT-0000003</t>
  </si>
  <si>
    <t>19283INVO0_AU-0000003</t>
  </si>
  <si>
    <t>19283INVO0_AV-0000003</t>
  </si>
  <si>
    <t>19283INVO0_AW-0000003</t>
  </si>
  <si>
    <t>19283INVO0_AX-0000003</t>
  </si>
  <si>
    <t>19283INVO0_AY-0000003</t>
  </si>
  <si>
    <t>19283INVO0_AZ-0000003</t>
  </si>
  <si>
    <t>19283INVO0_BA-0000003</t>
  </si>
  <si>
    <t>19283INVO0_BB-0000003</t>
  </si>
  <si>
    <t>19283INVO0_BC-0000003</t>
  </si>
  <si>
    <t>19283INVO0_BD-0000003</t>
  </si>
  <si>
    <t>19283INVO0_BE-0000003</t>
  </si>
  <si>
    <t>19283INVO0_BF-0000003</t>
  </si>
  <si>
    <t>19283INVO0_BG-0000003</t>
  </si>
  <si>
    <t>19283INVO0_BH-0000002</t>
  </si>
  <si>
    <t>19283INVO0_BI-0000003</t>
  </si>
  <si>
    <t>19283INVO0_BJ-0000003</t>
  </si>
  <si>
    <t>19283INVO0_BK-0000003</t>
  </si>
  <si>
    <t>19283INVO0_BL-0000003</t>
  </si>
  <si>
    <t>19283INVO0_BM-0000002</t>
  </si>
  <si>
    <t>19283INVO0_BN-0000003</t>
  </si>
  <si>
    <t>19283INVO0_BO-0000003</t>
  </si>
  <si>
    <t>19283INVO0_BP-0000003</t>
  </si>
  <si>
    <t>19283INVO0_BQ-0000003</t>
  </si>
  <si>
    <t>19283INVO0_BR-0000003</t>
  </si>
  <si>
    <t>19283INVO0_BS-0000003</t>
  </si>
  <si>
    <t>19283INVO0_BT-0000003</t>
  </si>
  <si>
    <t>19283INVO0_BU-0000003</t>
  </si>
  <si>
    <t>19283INVO0_BV-0000003</t>
  </si>
  <si>
    <t>19283INVO0_BW-0000003</t>
  </si>
  <si>
    <t>19283INVO0_BX-0000003</t>
  </si>
  <si>
    <t>19283R0901_18-0000001</t>
  </si>
  <si>
    <t>19283R0901_19-0000001</t>
  </si>
  <si>
    <t>19283R0901_20-0000001</t>
  </si>
  <si>
    <t>19283R0901_21-0000001</t>
  </si>
  <si>
    <t>19283R0901_22-0000001</t>
  </si>
  <si>
    <t>19283R0901_23-0000001</t>
  </si>
  <si>
    <t>R4-191010-_00-0000003</t>
  </si>
  <si>
    <t>19284INVO0_AY-0000003</t>
  </si>
  <si>
    <t>19287INVO0_AB-0000003</t>
  </si>
  <si>
    <t>19287INVO0_AY-0000003</t>
  </si>
  <si>
    <t>19287INVO0_BD-0000003</t>
  </si>
  <si>
    <t>R4-191014-_00-0000003</t>
  </si>
  <si>
    <t>R9-191014-_00-0000003</t>
  </si>
  <si>
    <t>15-191015-_01-0000005</t>
  </si>
  <si>
    <t>19288R0900_43-0000001</t>
  </si>
  <si>
    <t>19288R0900_44-0000001</t>
  </si>
  <si>
    <t>19288R0900_45-0000001</t>
  </si>
  <si>
    <t>R4-191015-_00-0000003</t>
  </si>
  <si>
    <t>01-191016-_00-0000002</t>
  </si>
  <si>
    <t>15-191016-_00-0000004</t>
  </si>
  <si>
    <t>15-191017-_00-0000005</t>
  </si>
  <si>
    <t>15-191018-_00-0000005</t>
  </si>
  <si>
    <t>19291INVO0_BC-0000003</t>
  </si>
  <si>
    <t>19291INVO0_BG-0000003</t>
  </si>
  <si>
    <t>R4-191018-_00-0000003</t>
  </si>
  <si>
    <t>15-191021-_00-0000005</t>
  </si>
  <si>
    <t>01-191023-_00-0000002</t>
  </si>
  <si>
    <t>15-191023-_00-0000006</t>
  </si>
  <si>
    <t>19296INVO0_AA-0000003</t>
  </si>
  <si>
    <t>19296INVO0_AB-0000002</t>
  </si>
  <si>
    <t>19296INVO0_AC-0000003</t>
  </si>
  <si>
    <t>19296INVO0_AD-0000003</t>
  </si>
  <si>
    <t>19296INVO0_AF-0000003</t>
  </si>
  <si>
    <t>19296INVO0_AG-0000003</t>
  </si>
  <si>
    <t>19296INVO0_AH-0000003</t>
  </si>
  <si>
    <t>19296INVO0_AI-0000003</t>
  </si>
  <si>
    <t>19296INVO0_AJ-0000002</t>
  </si>
  <si>
    <t>19296INVO0_AK-0000003</t>
  </si>
  <si>
    <t>19296INVO0_AL-0000003</t>
  </si>
  <si>
    <t>19296INVO0_AM-0000003</t>
  </si>
  <si>
    <t>19296INVO0_AO-0000003</t>
  </si>
  <si>
    <t>19296INVO0_AP-0000003</t>
  </si>
  <si>
    <t>19296INVO0_AQ-0000003</t>
  </si>
  <si>
    <t>19296INVO0_AR-0000003</t>
  </si>
  <si>
    <t>19296INVO0_AS-0000003</t>
  </si>
  <si>
    <t>19296INVO0_AT-0000003</t>
  </si>
  <si>
    <t>19296INVO0_AU-0000003</t>
  </si>
  <si>
    <t>19296INVO0_AW-0000003</t>
  </si>
  <si>
    <t>19296INVO0_AX-0000003</t>
  </si>
  <si>
    <t>19296INVO0_AY-0000002</t>
  </si>
  <si>
    <t>19296INVO0_AZ-0000003</t>
  </si>
  <si>
    <t>19296INVO0_BA-0000003</t>
  </si>
  <si>
    <t>19296INVO0_BB-0000003</t>
  </si>
  <si>
    <t>19296INVO0_BC-0000003</t>
  </si>
  <si>
    <t>19296INVO0_BD-0000003</t>
  </si>
  <si>
    <t>19296INVO0_BF-0000002</t>
  </si>
  <si>
    <t>19296INVO0_BG-0000003</t>
  </si>
  <si>
    <t>19296INVO0_BH-0000003</t>
  </si>
  <si>
    <t>19296INVO0_BI-0000003</t>
  </si>
  <si>
    <t>19296INVO0_BJ-0000003</t>
  </si>
  <si>
    <t>19296INVO0_BK-0000003</t>
  </si>
  <si>
    <t>19296INVO0_BL-0000003</t>
  </si>
  <si>
    <t>19296INVO0_BM-0000003</t>
  </si>
  <si>
    <t>19296INVO0_BN-0000003</t>
  </si>
  <si>
    <t>19296INVO0_BO-0000003</t>
  </si>
  <si>
    <t>19296INVO0_BP-0000003</t>
  </si>
  <si>
    <t>19296INVO0_BQ-0000002</t>
  </si>
  <si>
    <t>19296INVO0_BR-0000003</t>
  </si>
  <si>
    <t>19296INVO0_BS-0000002</t>
  </si>
  <si>
    <t>19296INVO0_BT-0000003</t>
  </si>
  <si>
    <t>19296INVO0_BU-0000003</t>
  </si>
  <si>
    <t>19296INVO0_BV-0000003</t>
  </si>
  <si>
    <t>19296INVO0_BW-0000003</t>
  </si>
  <si>
    <t>19296INVO0_BX-0000003</t>
  </si>
  <si>
    <t>R4-191023-_00-0000004</t>
  </si>
  <si>
    <t>19297INVO0_AA-0000003</t>
  </si>
  <si>
    <t>19297INVO0_AC-0000003</t>
  </si>
  <si>
    <t>19297INVO0_AE-0000003</t>
  </si>
  <si>
    <t>19297INVO0_AF-0000003</t>
  </si>
  <si>
    <t>19297INVO0_AG-0000003</t>
  </si>
  <si>
    <t>19297INVO0_AJ-0000003</t>
  </si>
  <si>
    <t>19297INVO0_AK-0000003</t>
  </si>
  <si>
    <t>19297INVO0_AL-0000003</t>
  </si>
  <si>
    <t>19297INVO0_AM-0000003</t>
  </si>
  <si>
    <t>19297INVO0_AN-0000003</t>
  </si>
  <si>
    <t>19297INVO0_AO-0000003</t>
  </si>
  <si>
    <t>19297INVO0_AR-0000003</t>
  </si>
  <si>
    <t>19297INVO0_AS-0000003</t>
  </si>
  <si>
    <t>19297INVO0_AT-0000003</t>
  </si>
  <si>
    <t>19297INVO0_AV-0000003</t>
  </si>
  <si>
    <t>19297INVO0_AW-0000003</t>
  </si>
  <si>
    <t>19297INVO0_AX-0000003</t>
  </si>
  <si>
    <t>19297INVO0_BA-0000003</t>
  </si>
  <si>
    <t>19297INVO0_BB-0000003</t>
  </si>
  <si>
    <t>19297INVO0_BC-0000003</t>
  </si>
  <si>
    <t>19297INVO0_BE-0000003</t>
  </si>
  <si>
    <t>19297INVO0_BF-0000003</t>
  </si>
  <si>
    <t>19297INVO0_BG-0000003</t>
  </si>
  <si>
    <t>19297INVO0_BI-0000003</t>
  </si>
  <si>
    <t>19297INVO0_BK-0000003</t>
  </si>
  <si>
    <t>19297INVO0_BL-0000003</t>
  </si>
  <si>
    <t>19297INVO0_BO-0000003</t>
  </si>
  <si>
    <t>19297INVO0_BP-0000003</t>
  </si>
  <si>
    <t>19297INVO0_BQ-0000003</t>
  </si>
  <si>
    <t>19297INVO0_BT-0000003</t>
  </si>
  <si>
    <t>19297INVO0_BV-0000003</t>
  </si>
  <si>
    <t>19297INVO0_BW-0000003</t>
  </si>
  <si>
    <t>19297INVO0_BX-0000003</t>
  </si>
  <si>
    <t>R4-191024-_00-0000003</t>
  </si>
  <si>
    <t>R4-191024-_00-0000004</t>
  </si>
  <si>
    <t>01-191025-_00-0000003</t>
  </si>
  <si>
    <t>15-191025-_00-0000007</t>
  </si>
  <si>
    <t>19298INVO0_AQ-0000003</t>
  </si>
  <si>
    <t>19298INVO0_BV-0000003</t>
  </si>
  <si>
    <t>15-191028-_00-0000004</t>
  </si>
  <si>
    <t>19301INVO0_AM-0000003</t>
  </si>
  <si>
    <t>R4-191028-_00-0000004</t>
  </si>
  <si>
    <t>01-191029-_00-0000002</t>
  </si>
  <si>
    <t>19302INVO0_AQ-0000003</t>
  </si>
  <si>
    <t>19303INVO0_AA-0000003</t>
  </si>
  <si>
    <t>19303INVO0_AV-0000003</t>
  </si>
  <si>
    <t>R9-191030-_00-0000002</t>
  </si>
  <si>
    <t>15-191031-_00-0000003</t>
  </si>
  <si>
    <t>19304INVO0_AH-0000003</t>
  </si>
  <si>
    <t>15-191101-_00-0000003</t>
  </si>
  <si>
    <t>19305INVO0_AS-0000003</t>
  </si>
  <si>
    <t>19305INVO0_BD-0000003</t>
  </si>
  <si>
    <t>19305INVO0_BT-0000003</t>
  </si>
  <si>
    <t>19308INVO0_BE-0000003</t>
  </si>
  <si>
    <t>19308INVO0_BL-0000003</t>
  </si>
  <si>
    <t>19308INVO0_BX-0000003</t>
  </si>
  <si>
    <t>R4-191104-_00-0000003</t>
  </si>
  <si>
    <t>19309INVO0_AN-0000003</t>
  </si>
  <si>
    <t>19309INVO0_BQ-0000003</t>
  </si>
  <si>
    <t>19311INVO0_AA-0000003</t>
  </si>
  <si>
    <t>19311INVO0_AB-0000003</t>
  </si>
  <si>
    <t>19311INVO0_AC-0000003</t>
  </si>
  <si>
    <t>19311INVO0_AD-0000003</t>
  </si>
  <si>
    <t>19311INVO0_AE-0000003</t>
  </si>
  <si>
    <t>19311INVO0_AF-0000003</t>
  </si>
  <si>
    <t>19311INVO0_AG-0000003</t>
  </si>
  <si>
    <t>19311INVO0_AH-0000003</t>
  </si>
  <si>
    <t>19311INVO0_AI-0000003</t>
  </si>
  <si>
    <t>19311INVO0_AJ-0000003</t>
  </si>
  <si>
    <t>19311INVO0_AK-0000003</t>
  </si>
  <si>
    <t>19311INVO0_AL-0000003</t>
  </si>
  <si>
    <t>19311INVO0_AM-0000003</t>
  </si>
  <si>
    <t>19311INVO0_AN-0000003</t>
  </si>
  <si>
    <t>19311INVO0_AO-0000003</t>
  </si>
  <si>
    <t>19311INVO0_AP-0000003</t>
  </si>
  <si>
    <t>19311INVO0_AQ-0000003</t>
  </si>
  <si>
    <t>19311INVO0_AR-0000003</t>
  </si>
  <si>
    <t>19311INVO0_AS-0000003</t>
  </si>
  <si>
    <t>19311INVO0_AT-0000003</t>
  </si>
  <si>
    <t>19311INVO0_AU-0000003</t>
  </si>
  <si>
    <t>19311INVO0_AV-0000003</t>
  </si>
  <si>
    <t>19311INVO0_AW-0000003</t>
  </si>
  <si>
    <t>19311INVO0_AX-0000003</t>
  </si>
  <si>
    <t>19311INVO0_AY-0000003</t>
  </si>
  <si>
    <t>19311INVO0_AZ-0000003</t>
  </si>
  <si>
    <t>19311INVO0_BA-0000003</t>
  </si>
  <si>
    <t>19311INVO0_BB-0000003</t>
  </si>
  <si>
    <t>19311INVO0_BC-0000003</t>
  </si>
  <si>
    <t>19311INVO0_BD-0000003</t>
  </si>
  <si>
    <t>19311INVO0_BE-0000003</t>
  </si>
  <si>
    <t>19311INVO0_BF-0000003</t>
  </si>
  <si>
    <t>19311INVO0_BG-0000003</t>
  </si>
  <si>
    <t>19311INVO0_BH-0000003</t>
  </si>
  <si>
    <t>19311INVO0_BI-0000003</t>
  </si>
  <si>
    <t>19311INVO0_BJ-0000003</t>
  </si>
  <si>
    <t>19311INVO0_BK-0000003</t>
  </si>
  <si>
    <t>19311INVO0_BL-0000003</t>
  </si>
  <si>
    <t>19311INVO0_BM-0000003</t>
  </si>
  <si>
    <t>19311INVO0_BN-0000003</t>
  </si>
  <si>
    <t>19311INVO0_BO-0000003</t>
  </si>
  <si>
    <t>19311INVO0_BP-0000003</t>
  </si>
  <si>
    <t>19311INVO0_BQ-0000003</t>
  </si>
  <si>
    <t>19311INVO0_BR-0000003</t>
  </si>
  <si>
    <t>19311INVO0_BS-0000003</t>
  </si>
  <si>
    <t>19311INVO0_BT-0000003</t>
  </si>
  <si>
    <t>19311INVO0_BU-0000003</t>
  </si>
  <si>
    <t>19311INVO0_BV-0000003</t>
  </si>
  <si>
    <t>19311INVO0_BW-0000003</t>
  </si>
  <si>
    <t>19311INVO0_BX-0000003</t>
  </si>
  <si>
    <t>15-191108-_00-0000003</t>
  </si>
  <si>
    <t>19312INVO0_AA-0000003</t>
  </si>
  <si>
    <t>19312INVO0_AB-0000003</t>
  </si>
  <si>
    <t>19312INVO0_AD-0000003</t>
  </si>
  <si>
    <t>19312INVO0_AE-0000003</t>
  </si>
  <si>
    <t>19312INVO0_AF-0000003</t>
  </si>
  <si>
    <t>19312INVO0_AH-0000003</t>
  </si>
  <si>
    <t>19312INVO0_AI-0000003</t>
  </si>
  <si>
    <t>19312INVO0_AK-0000003</t>
  </si>
  <si>
    <t>19312INVO0_AM-0000003</t>
  </si>
  <si>
    <t>19312INVO0_AN-0000003</t>
  </si>
  <si>
    <t>19312INVO0_AO-0000003</t>
  </si>
  <si>
    <t>19312INVO0_AP-0000003</t>
  </si>
  <si>
    <t>19312INVO0_AR-0000003</t>
  </si>
  <si>
    <t>19312INVO0_AS-0000003</t>
  </si>
  <si>
    <t>19312INVO0_AT-0000003</t>
  </si>
  <si>
    <t>19312INVO0_AU-0000003</t>
  </si>
  <si>
    <t>19312INVO0_AV-0000003</t>
  </si>
  <si>
    <t>19312INVO0_AW-0000003</t>
  </si>
  <si>
    <t>19312INVO0_AX-0000003</t>
  </si>
  <si>
    <t>19312INVO0_AY-0000003</t>
  </si>
  <si>
    <t>19312INVO0_AZ-0000003</t>
  </si>
  <si>
    <t>19312INVO0_BB-0000003</t>
  </si>
  <si>
    <t>19312INVO0_BC-0000003</t>
  </si>
  <si>
    <t>19312INVO0_BE-0000003</t>
  </si>
  <si>
    <t>19312INVO0_BF-0000003</t>
  </si>
  <si>
    <t>19312INVO0_BG-0000003</t>
  </si>
  <si>
    <t>19312INVO0_BH-0000003</t>
  </si>
  <si>
    <t>19312INVO0_BI-0000003</t>
  </si>
  <si>
    <t>19312INVO0_BJ-0000003</t>
  </si>
  <si>
    <t>19312INVO0_BK-0000003</t>
  </si>
  <si>
    <t>19312INVO0_BL-0000003</t>
  </si>
  <si>
    <t>19312INVO0_BM-0000003</t>
  </si>
  <si>
    <t>19312INVO0_BN-0000003</t>
  </si>
  <si>
    <t>19312INVO0_BO-0000003</t>
  </si>
  <si>
    <t>19312INVO0_BP-0000003</t>
  </si>
  <si>
    <t>19312INVO0_BQ-0000003</t>
  </si>
  <si>
    <t>19312INVO0_BR-0000003</t>
  </si>
  <si>
    <t>19312INVO0_BS-0000003</t>
  </si>
  <si>
    <t>19312INVO0_BT-0000003</t>
  </si>
  <si>
    <t>19312INVO0_BU-0000003</t>
  </si>
  <si>
    <t>19312INVO0_BV-0000003</t>
  </si>
  <si>
    <t>19312INVO0_BW-0000003</t>
  </si>
  <si>
    <t>19312INVO0_BX-0000003</t>
  </si>
  <si>
    <t>R4-191108-_00-0000004</t>
  </si>
  <si>
    <t>15-191112-_00-0000003</t>
  </si>
  <si>
    <t>01-191113-_00-0000003</t>
  </si>
  <si>
    <t>19317INVO0_BC-0000003</t>
  </si>
  <si>
    <t>19317R0900_48-0000001</t>
  </si>
  <si>
    <t>R4-191113-_00-0000003</t>
  </si>
  <si>
    <t>01-191114-_00-0000002</t>
  </si>
  <si>
    <t>19318INVO0_AL-0000003</t>
  </si>
  <si>
    <t>19318INVO0_BB-0000003</t>
  </si>
  <si>
    <t>19318INVO0_BJ-0000003</t>
  </si>
  <si>
    <t>19318INVO0_BN-0000003</t>
  </si>
  <si>
    <t>R4-191114-_00-0000003</t>
  </si>
  <si>
    <t>01-191115-_00-0000002</t>
  </si>
  <si>
    <t>02-191115-_00-0000003</t>
  </si>
  <si>
    <t>19319INVO0_AA-0000003</t>
  </si>
  <si>
    <t>19319INVO0_AX-0000003</t>
  </si>
  <si>
    <t>19319R0901_01-0000001</t>
  </si>
  <si>
    <t>19319R0901_02-0000001</t>
  </si>
  <si>
    <t>19319R0901_03-0000001</t>
  </si>
  <si>
    <t>R4-191115-_00-0000004</t>
  </si>
  <si>
    <t>01-191118-_00-0000002</t>
  </si>
  <si>
    <t>19322INVO0_AA-0000003</t>
  </si>
  <si>
    <t>R4-191119-_00-0000004</t>
  </si>
  <si>
    <t>01-191121-_00-0000003</t>
  </si>
  <si>
    <t>19325R0900_88-0000001</t>
  </si>
  <si>
    <t>19325R0900_89-0000001</t>
  </si>
  <si>
    <t>19325R0900_90-0000001</t>
  </si>
  <si>
    <t>19325R0900_91-0000001</t>
  </si>
  <si>
    <t>19325R0900_92-0000001</t>
  </si>
  <si>
    <t>R4-191121-_00-0000003</t>
  </si>
  <si>
    <t>19326INVO0_A0-0000003</t>
  </si>
  <si>
    <t>19326INVO0_A1-0000003</t>
  </si>
  <si>
    <t>19326INVO0_A2-0000003</t>
  </si>
  <si>
    <t>19326INVO0_A3-0000003</t>
  </si>
  <si>
    <t>19326INVO0_A4-0000003</t>
  </si>
  <si>
    <t>19326INVO0_A5-0000003</t>
  </si>
  <si>
    <t>19326INVO0_A6-0000003</t>
  </si>
  <si>
    <t>19326INVO0_A8-0000003</t>
  </si>
  <si>
    <t>19326INVO0_A9-0000003</t>
  </si>
  <si>
    <t>19326INVO0_AA-0000003</t>
  </si>
  <si>
    <t>19326INVO0_AB-0000003</t>
  </si>
  <si>
    <t>19326INVO0_AC-0000003</t>
  </si>
  <si>
    <t>19326INVO0_AD-0000003</t>
  </si>
  <si>
    <t>19326INVO0_AE-0000003</t>
  </si>
  <si>
    <t>19326INVO0_AF-0000002</t>
  </si>
  <si>
    <t>19326INVO0_AG-0000003</t>
  </si>
  <si>
    <t>19326INVO0_AH-0000003</t>
  </si>
  <si>
    <t>19326INVO0_AI-0000003</t>
  </si>
  <si>
    <t>19326INVO0_AJ-0000003</t>
  </si>
  <si>
    <t>19326INVO0_AK-0000003</t>
  </si>
  <si>
    <t>19326INVO0_AL-0000003</t>
  </si>
  <si>
    <t>19326INVO0_AM-0000003</t>
  </si>
  <si>
    <t>19326INVO0_AO-0000003</t>
  </si>
  <si>
    <t>19326INVO0_AP-0000003</t>
  </si>
  <si>
    <t>19326INVO0_AQ-0000003</t>
  </si>
  <si>
    <t>19326INVO0_AR-0000003</t>
  </si>
  <si>
    <t>19326INVO0_AS-0000003</t>
  </si>
  <si>
    <t>19326INVO0_AU-0000003</t>
  </si>
  <si>
    <t>19326INVO0_AV-0000003</t>
  </si>
  <si>
    <t>19326INVO0_AW-0000002</t>
  </si>
  <si>
    <t>19326INVO0_AX-0000003</t>
  </si>
  <si>
    <t>19326INVO0_AY-0000003</t>
  </si>
  <si>
    <t>19326INVO0_AZ-0000003</t>
  </si>
  <si>
    <t>19326INVO0_BA-0000003</t>
  </si>
  <si>
    <t>19326INVO0_BB-0000003</t>
  </si>
  <si>
    <t>19326INVO0_BC-0000003</t>
  </si>
  <si>
    <t>19326INVO0_BD-0000003</t>
  </si>
  <si>
    <t>19326INVO0_BE-0000003</t>
  </si>
  <si>
    <t>19326INVO0_BF-0000003</t>
  </si>
  <si>
    <t>19326INVO0_BG-0000003</t>
  </si>
  <si>
    <t>19326INVO0_BH-0000003</t>
  </si>
  <si>
    <t>19326INVO0_BI-0000003</t>
  </si>
  <si>
    <t>19326INVO0_BJ-0000003</t>
  </si>
  <si>
    <t>19326INVO0_BK-0000003</t>
  </si>
  <si>
    <t>19326INVO0_BL-0000003</t>
  </si>
  <si>
    <t>19326INVO0_BM-0000003</t>
  </si>
  <si>
    <t>19326INVO0_BN-0000003</t>
  </si>
  <si>
    <t>R4-191122-_00-0000003</t>
  </si>
  <si>
    <t>R9-191122-_00-0000003</t>
  </si>
  <si>
    <t>15-191125-_00-0000002</t>
  </si>
  <si>
    <t>19329INVO0_A0-0000003</t>
  </si>
  <si>
    <t>19329INVO0_A1-0000003</t>
  </si>
  <si>
    <t>19329INVO0_A2-0000003</t>
  </si>
  <si>
    <t>19329INVO0_A3-0000003</t>
  </si>
  <si>
    <t>19329INVO0_A4-0000003</t>
  </si>
  <si>
    <t>19329INVO0_AK-0000003</t>
  </si>
  <si>
    <t>19329INVO0_AL-0000003</t>
  </si>
  <si>
    <t>19329INVO0_AM-0000003</t>
  </si>
  <si>
    <t>19329INVO0_AN-0000003</t>
  </si>
  <si>
    <t>19329INVO0_AO-0000003</t>
  </si>
  <si>
    <t>19329INVO0_AP-0000003</t>
  </si>
  <si>
    <t>19329INVO0_AQ-0000003</t>
  </si>
  <si>
    <t>19329INVO0_AR-0000003</t>
  </si>
  <si>
    <t>19329INVO0_AS-0000003</t>
  </si>
  <si>
    <t>19329INVO0_AT-0000003</t>
  </si>
  <si>
    <t>19329INVO0_AU-0000003</t>
  </si>
  <si>
    <t>19329INVO0_AV-0000003</t>
  </si>
  <si>
    <t>19329INVO0_AW-0000003</t>
  </si>
  <si>
    <t>19329INVO0_AX-0000003</t>
  </si>
  <si>
    <t>19329INVO0_AY-0000003</t>
  </si>
  <si>
    <t>19329INVO0_AZ-0000003</t>
  </si>
  <si>
    <t>R4-191125-_00-0000003</t>
  </si>
  <si>
    <t>19330INVO0_AS-0000003</t>
  </si>
  <si>
    <t>19330INVO0_BD-0000003</t>
  </si>
  <si>
    <t>19330INVO0_BK-0000003</t>
  </si>
  <si>
    <t>R4-191126-_00-0000003</t>
  </si>
  <si>
    <t>19336INVO0_BJ-0000003</t>
  </si>
  <si>
    <t>19336R0900_20-0000001</t>
  </si>
  <si>
    <t>R4-191202-_00-0000003</t>
  </si>
  <si>
    <t>R9-191202-_00-0000002</t>
  </si>
  <si>
    <t>19337INVO0_AG-0000003</t>
  </si>
  <si>
    <t>19337INVO0_BN-0000003</t>
  </si>
  <si>
    <t>19338R0900_32-0000001</t>
  </si>
  <si>
    <t>R4-191204-_00-0000003</t>
  </si>
  <si>
    <t>19339INVO0_AC-0000003</t>
  </si>
  <si>
    <t>19339INVO0_BD-0000003</t>
  </si>
  <si>
    <t>R9-191205-_00-0000003</t>
  </si>
  <si>
    <t>15-191206-_00-0000002</t>
  </si>
  <si>
    <t>19340INVO0_AY-0000003</t>
  </si>
  <si>
    <t>19340R0900_29-0000001</t>
  </si>
  <si>
    <t>R4-191206-_00-0000004</t>
  </si>
  <si>
    <t>01-191209-_00-0000003</t>
  </si>
  <si>
    <t>19343INVO0_AE-0000003</t>
  </si>
  <si>
    <t>19343INVO0_AO-0000003</t>
  </si>
  <si>
    <t>01-191210-_00-0000002</t>
  </si>
  <si>
    <t>19344INVO0_A0-0000003</t>
  </si>
  <si>
    <t>19344INVO0_A1-0000003</t>
  </si>
  <si>
    <t>19344INVO0_A2-0000003</t>
  </si>
  <si>
    <t>19344INVO0_A3-0000003</t>
  </si>
  <si>
    <t>19344INVO0_A4-0000003</t>
  </si>
  <si>
    <t>19344INVO0_A5-0000003</t>
  </si>
  <si>
    <t>19344INVO0_A6-0000003</t>
  </si>
  <si>
    <t>19344INVO0_A7-0000003</t>
  </si>
  <si>
    <t>19344INVO0_A8-0000003</t>
  </si>
  <si>
    <t>19344INVO0_A9-0000003</t>
  </si>
  <si>
    <t>19344INVO0_AA-0000003</t>
  </si>
  <si>
    <t>19344INVO0_AB-0000003</t>
  </si>
  <si>
    <t>19344INVO0_AC-0000003</t>
  </si>
  <si>
    <t>19344INVO0_AD-0000003</t>
  </si>
  <si>
    <t>19344INVO0_AE-0000003</t>
  </si>
  <si>
    <t>19344INVO0_AF-0000003</t>
  </si>
  <si>
    <t>19344INVO0_AG-0000003</t>
  </si>
  <si>
    <t>19344INVO0_AH-0000003</t>
  </si>
  <si>
    <t>19344INVO0_AI-0000003</t>
  </si>
  <si>
    <t>19344INVO0_AJ-0000003</t>
  </si>
  <si>
    <t>19344INVO0_AK-0000003</t>
  </si>
  <si>
    <t>19344INVO0_AL-0000003</t>
  </si>
  <si>
    <t>19344INVO0_AM-0000003</t>
  </si>
  <si>
    <t>19344INVO0_AN-0000003</t>
  </si>
  <si>
    <t>19344INVO0_AO-0000003</t>
  </si>
  <si>
    <t>19344INVO0_AP-0000003</t>
  </si>
  <si>
    <t>19344INVO0_AQ-0000003</t>
  </si>
  <si>
    <t>19344INVO0_AR-0000003</t>
  </si>
  <si>
    <t>19344INVO0_AS-0000003</t>
  </si>
  <si>
    <t>19344INVO0_AT-0000003</t>
  </si>
  <si>
    <t>19344INVO0_AU-0000003</t>
  </si>
  <si>
    <t>19344INVO0_AV-0000003</t>
  </si>
  <si>
    <t>19344INVO0_AW-0000003</t>
  </si>
  <si>
    <t>19344INVO0_AX-0000003</t>
  </si>
  <si>
    <t>19344INVO0_AY-0000003</t>
  </si>
  <si>
    <t>19344INVO0_AZ-0000003</t>
  </si>
  <si>
    <t>19344INVO0_BA-0000003</t>
  </si>
  <si>
    <t>19344INVO0_BB-0000003</t>
  </si>
  <si>
    <t>19344INVO0_BC-0000003</t>
  </si>
  <si>
    <t>19344INVO0_BD-0000003</t>
  </si>
  <si>
    <t>19344INVO0_BE-0000003</t>
  </si>
  <si>
    <t>19344INVO0_BF-0000003</t>
  </si>
  <si>
    <t>19344INVO0_BG-0000003</t>
  </si>
  <si>
    <t>19344INVO0_BH-0000003</t>
  </si>
  <si>
    <t>19344INVO0_BI-0000003</t>
  </si>
  <si>
    <t>19344INVO0_BJ-0000003</t>
  </si>
  <si>
    <t>19344INVO0_BK-0000003</t>
  </si>
  <si>
    <t>19344INVO0_BL-0000003</t>
  </si>
  <si>
    <t>19344INVO0_BM-0000003</t>
  </si>
  <si>
    <t>19344INVO0_BN-0000003</t>
  </si>
  <si>
    <t>R4-191210-_00-0000003</t>
  </si>
  <si>
    <t>19345INVO0_AD-0000003</t>
  </si>
  <si>
    <t>19345R0900_02-0000001</t>
  </si>
  <si>
    <t>19345R0900_76-0000001</t>
  </si>
  <si>
    <t>19345R0900_77-0000001</t>
  </si>
  <si>
    <t>19345R0900_78-0000001</t>
  </si>
  <si>
    <t>19345R0900_79-0000001</t>
  </si>
  <si>
    <t>R4-191211-_00-0000004</t>
  </si>
  <si>
    <t>19346INVO0_AS-0000003</t>
  </si>
  <si>
    <t>19346R0900_45-0000001</t>
  </si>
  <si>
    <t>19346R0900_46-0000001</t>
  </si>
  <si>
    <t>19346R0900_47-0000001</t>
  </si>
  <si>
    <t>19346R0901_04-0000001</t>
  </si>
  <si>
    <t>19346R0901_05-0000001</t>
  </si>
  <si>
    <t>19346R0901_06-0000001</t>
  </si>
  <si>
    <t>19346R0901_07-0000001</t>
  </si>
  <si>
    <t>19346R0901_08-0000001</t>
  </si>
  <si>
    <t>19346R0901_09-0000001</t>
  </si>
  <si>
    <t>R4-191212-_00-0000004</t>
  </si>
  <si>
    <t>15-191213-_00-0000002</t>
  </si>
  <si>
    <t>19347INVO0_A1-0000003</t>
  </si>
  <si>
    <t>19347INVO0_AN-0000003</t>
  </si>
  <si>
    <t>19347INVO0_BL-0000003</t>
  </si>
  <si>
    <t>19347R0900_28-0000001</t>
  </si>
  <si>
    <t>19347R0900_29-0000001</t>
  </si>
  <si>
    <t>19347R0900_42-0000001</t>
  </si>
  <si>
    <t>R4-191213-_00-0000003</t>
  </si>
  <si>
    <t>19350INVO0_A5-0000003</t>
  </si>
  <si>
    <t>01-191217-_00-0000002</t>
  </si>
  <si>
    <t>19352INVO0_AP-0000003</t>
  </si>
  <si>
    <t>19353INVO0_AZ-0000003</t>
  </si>
  <si>
    <t>19357INVO0_AM-0000003</t>
  </si>
  <si>
    <t>19357INVO0_BI-0000003</t>
  </si>
  <si>
    <t>19360INVO0_A0-0000003</t>
  </si>
  <si>
    <t>19360INVO0_A1-0000003</t>
  </si>
  <si>
    <t>19360INVO0_A2-0000003</t>
  </si>
  <si>
    <t>19360INVO0_A3-0000003</t>
  </si>
  <si>
    <t>19360INVO0_A4-0000003</t>
  </si>
  <si>
    <t>19360INVO0_A5-0000003</t>
  </si>
  <si>
    <t>19360INVO0_A6-0000003</t>
  </si>
  <si>
    <t>19360INVO0_A7-0000003</t>
  </si>
  <si>
    <t>19360INVO0_A9-0000003</t>
  </si>
  <si>
    <t>19360INVO0_AA-0000003</t>
  </si>
  <si>
    <t>19360INVO0_AB-0000003</t>
  </si>
  <si>
    <t>19360INVO0_AD-0000003</t>
  </si>
  <si>
    <t>19360INVO0_AE-0000003</t>
  </si>
  <si>
    <t>19360INVO0_AG-0000003</t>
  </si>
  <si>
    <t>19360INVO0_AI-0000003</t>
  </si>
  <si>
    <t>19360INVO0_AJ-0000003</t>
  </si>
  <si>
    <t>19360INVO0_AK-0000003</t>
  </si>
  <si>
    <t>19360INVO0_AL-0000003</t>
  </si>
  <si>
    <t>19360INVO0_AM-0000003</t>
  </si>
  <si>
    <t>19360INVO0_AN-0000003</t>
  </si>
  <si>
    <t>19360INVO0_AO-0000003</t>
  </si>
  <si>
    <t>19360INVO0_AP-0000003</t>
  </si>
  <si>
    <t>19360INVO0_AQ-0000003</t>
  </si>
  <si>
    <t>19360INVO0_AR-0000003</t>
  </si>
  <si>
    <t>19360INVO0_AU-0000003</t>
  </si>
  <si>
    <t>19360INVO0_AV-0000003</t>
  </si>
  <si>
    <t>19360INVO0_AW-0000003</t>
  </si>
  <si>
    <t>19360INVO0_AX-0000003</t>
  </si>
  <si>
    <t>19360INVO0_AY-0000003</t>
  </si>
  <si>
    <t>19360INVO0_AZ-0000003</t>
  </si>
  <si>
    <t>19360INVO0_BA-0000003</t>
  </si>
  <si>
    <t>19360INVO0_BB-0000003</t>
  </si>
  <si>
    <t>19360INVO0_BC-0000003</t>
  </si>
  <si>
    <t>19360INVO0_BD-0000003</t>
  </si>
  <si>
    <t>19360INVO0_BE-0000003</t>
  </si>
  <si>
    <t>19360INVO0_BF-0000003</t>
  </si>
  <si>
    <t>19360INVO0_BI-0000003</t>
  </si>
  <si>
    <t>19360INVO0_BK-0000003</t>
  </si>
  <si>
    <t>19360INVO0_BL-0000003</t>
  </si>
  <si>
    <t>19360INVO0_BM-0000003</t>
  </si>
  <si>
    <t>19360INVO0_BN-0000003</t>
  </si>
  <si>
    <t>R4-191226-_00-0000004</t>
  </si>
  <si>
    <t>01-191227-_00-0000003</t>
  </si>
  <si>
    <t>19361INVO0_BM-0000003</t>
  </si>
  <si>
    <t>19361R0900_63-0000001</t>
  </si>
  <si>
    <t>19361R0900_64-0000001</t>
  </si>
  <si>
    <t>19361R0900_65-0000001</t>
  </si>
  <si>
    <t>19361R0900_73-0000001</t>
  </si>
  <si>
    <t>19361R0900_74-0000001</t>
  </si>
  <si>
    <t>19361R0900_76-0000001</t>
  </si>
  <si>
    <t>19361R0900_77-0000001</t>
  </si>
  <si>
    <t>R4-191227-_00-0000004</t>
  </si>
  <si>
    <t>19365INVO0_A2-0000003</t>
  </si>
  <si>
    <t>19365INVO0_AD-0000003</t>
  </si>
  <si>
    <t>15-191231-_01-0000001</t>
  </si>
  <si>
    <t>100000685_13002020</t>
  </si>
  <si>
    <t>100001231_13002020</t>
  </si>
  <si>
    <t>100001923_13002020</t>
  </si>
  <si>
    <t>100002487_13002020</t>
  </si>
  <si>
    <t>100003131_13002020</t>
  </si>
  <si>
    <t>100003727_13002020</t>
  </si>
  <si>
    <t>100004311_13002020</t>
  </si>
  <si>
    <t>100004908_13002020</t>
  </si>
  <si>
    <t>100005485_13002019</t>
  </si>
  <si>
    <t>100006123_13002019</t>
  </si>
  <si>
    <t>100006660_13002019</t>
  </si>
  <si>
    <t>100007313_13002019</t>
  </si>
  <si>
    <t>100007340_13002019</t>
  </si>
  <si>
    <t>100007335_13002019</t>
  </si>
  <si>
    <t>100002508_13002020</t>
  </si>
  <si>
    <t>100007286_13002019</t>
  </si>
  <si>
    <t>100002532_13002020</t>
  </si>
  <si>
    <t>100007275_13002019</t>
  </si>
  <si>
    <t>100001649_13002020</t>
  </si>
  <si>
    <t>100000721_13002020</t>
  </si>
  <si>
    <t>100001319_13002020</t>
  </si>
  <si>
    <t>100001942_13002020</t>
  </si>
  <si>
    <t>100002501_13002020</t>
  </si>
  <si>
    <t>100003108_13002020</t>
  </si>
  <si>
    <t>100003744_13002020</t>
  </si>
  <si>
    <t>100004307_13002020</t>
  </si>
  <si>
    <t>100004911_13002020</t>
  </si>
  <si>
    <t>100005518_13002019</t>
  </si>
  <si>
    <t>100006151_13002019</t>
  </si>
  <si>
    <t>100006701_13002019</t>
  </si>
  <si>
    <t>100007326_13002019</t>
  </si>
  <si>
    <t>100006473_13002019</t>
  </si>
  <si>
    <t>100002061_13002020</t>
  </si>
  <si>
    <t>100002729_13002020</t>
  </si>
  <si>
    <t>100003204_13002020</t>
  </si>
  <si>
    <t>100003816_13002020</t>
  </si>
  <si>
    <t>100004430_13002020</t>
  </si>
  <si>
    <t>100004960_13002020</t>
  </si>
  <si>
    <t>100007341_13002019</t>
  </si>
  <si>
    <t>100007344_13002019</t>
  </si>
  <si>
    <t>100007350_13002019</t>
  </si>
  <si>
    <t>100007351_13002019</t>
  </si>
  <si>
    <t>9_13002019</t>
  </si>
  <si>
    <t>10_13002019</t>
  </si>
  <si>
    <t>11_13002019</t>
  </si>
  <si>
    <t>12_13002019</t>
  </si>
  <si>
    <t>1900000163_13002020</t>
  </si>
  <si>
    <t>2200000003_13002020</t>
  </si>
  <si>
    <t>2200000012_13002020</t>
  </si>
  <si>
    <t>2200000024_13002020</t>
  </si>
  <si>
    <t>2200000030_13002020</t>
  </si>
  <si>
    <t>2200000034_13002019</t>
  </si>
  <si>
    <t>2200000041_13002019</t>
  </si>
  <si>
    <t>2200000043_13002020</t>
  </si>
  <si>
    <t>2200000043_13002019</t>
  </si>
  <si>
    <t>2200000047_13002019</t>
  </si>
  <si>
    <t>2200000052_13002020</t>
  </si>
  <si>
    <t>2200000059_13002020</t>
  </si>
  <si>
    <t>2200000076_13002020</t>
  </si>
  <si>
    <t>4400000002_13002020</t>
  </si>
  <si>
    <t>4400000009_13002020</t>
  </si>
  <si>
    <t>4400000015_13002020</t>
  </si>
  <si>
    <t>4400000024_13002020</t>
  </si>
  <si>
    <t>4400000031_13002019</t>
  </si>
  <si>
    <t>4400000034_13002020</t>
  </si>
  <si>
    <t>4400000035_13002019</t>
  </si>
  <si>
    <t>4400000039_13002019</t>
  </si>
  <si>
    <t>4400000044_13002020</t>
  </si>
  <si>
    <t>4400000044_13002019</t>
  </si>
  <si>
    <t>4400000057_13002020</t>
  </si>
  <si>
    <t>4400000063_13002020</t>
  </si>
  <si>
    <t>2200000037_13002019</t>
  </si>
  <si>
    <t>4400000038_13002019</t>
  </si>
  <si>
    <t>4400000066_13002020</t>
  </si>
  <si>
    <t>100000543_13002020</t>
  </si>
  <si>
    <t>100003317_13002020</t>
  </si>
  <si>
    <t>100004079_13002020</t>
  </si>
  <si>
    <t>100005238_13002019</t>
  </si>
  <si>
    <t>100005698_13002019</t>
  </si>
  <si>
    <t>100006308_13002019</t>
  </si>
  <si>
    <t>100006834_13002019</t>
  </si>
  <si>
    <t>100000473_13002020</t>
  </si>
  <si>
    <t>100000642_13002020</t>
  </si>
  <si>
    <t>100000731_13002020</t>
  </si>
  <si>
    <t>100000949_13002020</t>
  </si>
  <si>
    <t>100001249_13002020</t>
  </si>
  <si>
    <t>100001286_13002020</t>
  </si>
  <si>
    <t>100001651_13002020</t>
  </si>
  <si>
    <t>100001856_13002020</t>
  </si>
  <si>
    <t>100001905_13002020</t>
  </si>
  <si>
    <t>100001921_13002020</t>
  </si>
  <si>
    <t>100002392_13002020</t>
  </si>
  <si>
    <t>100002481_13002020</t>
  </si>
  <si>
    <t>100002485_13002020</t>
  </si>
  <si>
    <t>100002486_13002020</t>
  </si>
  <si>
    <t>100002975_13002020</t>
  </si>
  <si>
    <t>100003095_13002020</t>
  </si>
  <si>
    <t>100003396_13002020</t>
  </si>
  <si>
    <t>100003616_13002020</t>
  </si>
  <si>
    <t>100004078_13002020</t>
  </si>
  <si>
    <t>100004306_13002020</t>
  </si>
  <si>
    <t>100004544_13002020</t>
  </si>
  <si>
    <t>100004808_13002020</t>
  </si>
  <si>
    <t>100005064_13002019</t>
  </si>
  <si>
    <t>100005439_13002019</t>
  </si>
  <si>
    <t>100005451_13002019</t>
  </si>
  <si>
    <t>100005799_13002019</t>
  </si>
  <si>
    <t>100006069_13002019</t>
  </si>
  <si>
    <t>100006076_13002019</t>
  </si>
  <si>
    <t>100006412_13002019</t>
  </si>
  <si>
    <t>100006662_13002019</t>
  </si>
  <si>
    <t>100006665_13002019</t>
  </si>
  <si>
    <t>100006689_13002019</t>
  </si>
  <si>
    <t>100006690_13002019</t>
  </si>
  <si>
    <t>100007173_13002019</t>
  </si>
  <si>
    <t>100007306_13002019</t>
  </si>
  <si>
    <t>100007307_13002019</t>
  </si>
  <si>
    <t>1900002757_10002020</t>
  </si>
  <si>
    <t>1900004268_10002020</t>
  </si>
  <si>
    <t>1900006282_10002020</t>
  </si>
  <si>
    <t>1900006845_10002020</t>
  </si>
  <si>
    <t>1900006991_10002020</t>
  </si>
  <si>
    <t>1900009175_10002020</t>
  </si>
  <si>
    <t>1900012301_10002020</t>
  </si>
  <si>
    <t>1900014756_10002020</t>
  </si>
  <si>
    <t>1900014757_10002020</t>
  </si>
  <si>
    <t>1900015284_10002020</t>
  </si>
  <si>
    <t>1900018524_10002019</t>
  </si>
  <si>
    <t>1900020117_10002019</t>
  </si>
  <si>
    <t>1900020209_10002019</t>
  </si>
  <si>
    <t>1900020808_10002019</t>
  </si>
  <si>
    <t>1900022483_10002019</t>
  </si>
  <si>
    <t>1900022915_10002019</t>
  </si>
  <si>
    <t>1900022916_10002019</t>
  </si>
  <si>
    <t>1900025364_10002019</t>
  </si>
  <si>
    <t>791832_</t>
  </si>
  <si>
    <t>100001260_13002020</t>
  </si>
  <si>
    <t>100003656_13002020</t>
  </si>
  <si>
    <t>100002642_13002020</t>
  </si>
  <si>
    <t>100000877_13002020</t>
  </si>
  <si>
    <t>100001465_13002020</t>
  </si>
  <si>
    <t>100002058_13002020</t>
  </si>
  <si>
    <t>100002059_13002020</t>
  </si>
  <si>
    <t>100002060_13002020</t>
  </si>
  <si>
    <t>100005577_13002019</t>
  </si>
  <si>
    <t>100006163_13002019</t>
  </si>
  <si>
    <t>100006416_13002019</t>
  </si>
  <si>
    <t>100006749_13002019</t>
  </si>
  <si>
    <t>100006990_13002019</t>
  </si>
  <si>
    <t>100000577_13002020</t>
  </si>
  <si>
    <t>100001226_13002020</t>
  </si>
  <si>
    <t>100001667_13002020</t>
  </si>
  <si>
    <t>100002483_13002020</t>
  </si>
  <si>
    <t>100002913_13002020</t>
  </si>
  <si>
    <t>100003586_13002020</t>
  </si>
  <si>
    <t>100004246_13002020</t>
  </si>
  <si>
    <t>100004909_13002020</t>
  </si>
  <si>
    <t>100005541_13002019</t>
  </si>
  <si>
    <t>100005542_13002019</t>
  </si>
  <si>
    <t>100006161_13002019</t>
  </si>
  <si>
    <t>100006734_13002019</t>
  </si>
  <si>
    <t>100007329_13002019</t>
  </si>
  <si>
    <t>2200000017_13002020</t>
  </si>
  <si>
    <t>2200000042_13002020</t>
  </si>
  <si>
    <t>2200000064_13002020</t>
  </si>
  <si>
    <t>2200000066_13002020</t>
  </si>
  <si>
    <t>2200000067_13002020</t>
  </si>
  <si>
    <t>4400000023_13002020</t>
  </si>
  <si>
    <t>4400000059_13002020</t>
  </si>
  <si>
    <t>4400000067_13002020</t>
  </si>
  <si>
    <t>100000549_13002020</t>
  </si>
  <si>
    <t>100000947_13002020</t>
  </si>
  <si>
    <t>100001585_13002020</t>
  </si>
  <si>
    <t>100001875_13002020</t>
  </si>
  <si>
    <t>100005239_13002019</t>
  </si>
  <si>
    <t>100005693_13002019</t>
  </si>
  <si>
    <t>100006477_13002019</t>
  </si>
  <si>
    <t>100006828_13002019</t>
  </si>
  <si>
    <t>100001984_13002020</t>
  </si>
  <si>
    <t>100001985_13002020</t>
  </si>
  <si>
    <t>100003809_13002020</t>
  </si>
  <si>
    <t>100005544_13002019</t>
  </si>
  <si>
    <t>100007318_13002019</t>
  </si>
  <si>
    <t>100002671_13002020</t>
  </si>
  <si>
    <t>100002966_13002020</t>
  </si>
  <si>
    <t>100003452_13002020</t>
  </si>
  <si>
    <t>100004187_13002020</t>
  </si>
  <si>
    <t>100004677_13002020</t>
  </si>
  <si>
    <t>100002672_13002020</t>
  </si>
  <si>
    <t>100002967_13002020</t>
  </si>
  <si>
    <t>100003453_13002020</t>
  </si>
  <si>
    <t>100004186_13002020</t>
  </si>
  <si>
    <t>100004676_13002020</t>
  </si>
  <si>
    <t>100002695_13002020</t>
  </si>
  <si>
    <t>100002699_13002020</t>
  </si>
  <si>
    <t>100002999_13002020</t>
  </si>
  <si>
    <t>100003454_13002020</t>
  </si>
  <si>
    <t>100004185_13002020</t>
  </si>
  <si>
    <t>100004675_13002020</t>
  </si>
  <si>
    <t>100006162_13002019</t>
  </si>
  <si>
    <t>100005314_13002019</t>
  </si>
  <si>
    <t>100005931_13002019</t>
  </si>
  <si>
    <t>100006562_13002019</t>
  </si>
  <si>
    <t>100007171_13002019</t>
  </si>
  <si>
    <t>100000354_13002020</t>
  </si>
  <si>
    <t>100001208_13002020</t>
  </si>
  <si>
    <t>100001702_13002020</t>
  </si>
  <si>
    <t>100002394_13002020</t>
  </si>
  <si>
    <t>100003033_13002020</t>
  </si>
  <si>
    <t>100003469_13002020</t>
  </si>
  <si>
    <t>100004214_13002020</t>
  </si>
  <si>
    <t>100004792_13002020</t>
  </si>
  <si>
    <t>100005234_13002019</t>
  </si>
  <si>
    <t>100005235_13002019</t>
  </si>
  <si>
    <t>100005694_13002019</t>
  </si>
  <si>
    <t>100005695_13002019</t>
  </si>
  <si>
    <t>100006299_13002019</t>
  </si>
  <si>
    <t>100006300_13002019</t>
  </si>
  <si>
    <t>100006830_13002019</t>
  </si>
  <si>
    <t>100006831_13002019</t>
  </si>
  <si>
    <t>100000785_13002020</t>
  </si>
  <si>
    <t>100000815_13002020</t>
  </si>
  <si>
    <t>100000823_13002020</t>
  </si>
  <si>
    <t>100000847_13002020</t>
  </si>
  <si>
    <t>100000849_13002020</t>
  </si>
  <si>
    <t>100000976_13002020</t>
  </si>
  <si>
    <t>100000977_13002020</t>
  </si>
  <si>
    <t>100001646_13002020</t>
  </si>
  <si>
    <t>100001647_13002020</t>
  </si>
  <si>
    <t>100002346_13002020</t>
  </si>
  <si>
    <t>100002347_13002020</t>
  </si>
  <si>
    <t>100002584_13002020</t>
  </si>
  <si>
    <t>100002589_13002020</t>
  </si>
  <si>
    <t>100005136_13002019</t>
  </si>
  <si>
    <t>100005295_13002019</t>
  </si>
  <si>
    <t>100005924_13002019</t>
  </si>
  <si>
    <t>100006478_13002019</t>
  </si>
  <si>
    <t>100007175_13002019</t>
  </si>
  <si>
    <t>100000475_13002020</t>
  </si>
  <si>
    <t>100000979_13002020</t>
  </si>
  <si>
    <t>100001232_13002020</t>
  </si>
  <si>
    <t>100001643_13002020</t>
  </si>
  <si>
    <t>100002457_13002020</t>
  </si>
  <si>
    <t>100002885_13002020</t>
  </si>
  <si>
    <t>100003551_13002020</t>
  </si>
  <si>
    <t>100004239_13002020</t>
  </si>
  <si>
    <t>100004784_13002020</t>
  </si>
  <si>
    <t>810312_</t>
  </si>
  <si>
    <t>827008_</t>
  </si>
  <si>
    <t>1_13002020</t>
  </si>
  <si>
    <t>2_13002020</t>
  </si>
  <si>
    <t>3_13002020</t>
  </si>
  <si>
    <t>4_13002020</t>
  </si>
  <si>
    <t>5_13002020</t>
  </si>
  <si>
    <t>6_13002020</t>
  </si>
  <si>
    <t>7_13002020</t>
  </si>
  <si>
    <t>8_13002020</t>
  </si>
  <si>
    <t>100000948_13002020</t>
  </si>
  <si>
    <t>100001586_13002020</t>
  </si>
  <si>
    <t>100002244_13002020</t>
  </si>
  <si>
    <t>100002915_13002020</t>
  </si>
  <si>
    <t>100004627_13002020</t>
  </si>
  <si>
    <t>100006417_13002019</t>
  </si>
  <si>
    <t>50817_SR01</t>
  </si>
  <si>
    <t>50819_SR01</t>
  </si>
  <si>
    <t>50821_SR01</t>
  </si>
  <si>
    <t>50822_SR01</t>
  </si>
  <si>
    <t>50823_SR01</t>
  </si>
  <si>
    <t>50824_SR01</t>
  </si>
  <si>
    <t>50825_SR01</t>
  </si>
  <si>
    <t>50826_SR01</t>
  </si>
  <si>
    <t>50827_SR01</t>
  </si>
  <si>
    <t>50828_SR01</t>
  </si>
  <si>
    <t>50829_SR01</t>
  </si>
  <si>
    <t>51735_SR01</t>
  </si>
  <si>
    <t>51736_SR01</t>
  </si>
  <si>
    <t>51737_SR01</t>
  </si>
  <si>
    <t>51738_SR01</t>
  </si>
  <si>
    <t>51739_SR01</t>
  </si>
  <si>
    <t>51740_SR01</t>
  </si>
  <si>
    <t>51741_SR01</t>
  </si>
  <si>
    <t>51742_SR01</t>
  </si>
  <si>
    <t>51743_SR01</t>
  </si>
  <si>
    <t>51744_SR01</t>
  </si>
  <si>
    <t>51745_SR01</t>
  </si>
  <si>
    <t>51746_SR01</t>
  </si>
  <si>
    <t>51747_SR01</t>
  </si>
  <si>
    <t>51748_SR01</t>
  </si>
  <si>
    <t>52665_SR01</t>
  </si>
  <si>
    <t>52666_SR01</t>
  </si>
  <si>
    <t>52667_SR01</t>
  </si>
  <si>
    <t>52668_SR01</t>
  </si>
  <si>
    <t>52669_SR01</t>
  </si>
  <si>
    <t>52670_SR01</t>
  </si>
  <si>
    <t>52671_SR01</t>
  </si>
  <si>
    <t>52672_SR01</t>
  </si>
  <si>
    <t>52673_SR01</t>
  </si>
  <si>
    <t>52674_SR01</t>
  </si>
  <si>
    <t>53582_SR01</t>
  </si>
  <si>
    <t>53596_SR01</t>
  </si>
  <si>
    <t>53597_SR01</t>
  </si>
  <si>
    <t>53598_SR01</t>
  </si>
  <si>
    <t>53599_SR01</t>
  </si>
  <si>
    <t>53600_SR01</t>
  </si>
  <si>
    <t>53601_SR01</t>
  </si>
  <si>
    <t>53602_SR01</t>
  </si>
  <si>
    <t>53603_SR01</t>
  </si>
  <si>
    <t>53604_SR01</t>
  </si>
  <si>
    <t>53605_SR01</t>
  </si>
  <si>
    <t>54423_SR01</t>
  </si>
  <si>
    <t>54424_SR01</t>
  </si>
  <si>
    <t>54425_SR01</t>
  </si>
  <si>
    <t>54426_SR01</t>
  </si>
  <si>
    <t>54427_SR01</t>
  </si>
  <si>
    <t>54428_SR01</t>
  </si>
  <si>
    <t>54429_SR01</t>
  </si>
  <si>
    <t>54430_SR01</t>
  </si>
  <si>
    <t>54431_SR01</t>
  </si>
  <si>
    <t>54432_SR01</t>
  </si>
  <si>
    <t>54433_SR01</t>
  </si>
  <si>
    <t>54434_SR01</t>
  </si>
  <si>
    <t>54435_SR01</t>
  </si>
  <si>
    <t>54738_SR01</t>
  </si>
  <si>
    <t>54739_SR01</t>
  </si>
  <si>
    <t>54740_SR01</t>
  </si>
  <si>
    <t>54741_SR01</t>
  </si>
  <si>
    <t>54742_SR01</t>
  </si>
  <si>
    <t>54743_SR01</t>
  </si>
  <si>
    <t>54744_SR01</t>
  </si>
  <si>
    <t>54745_SR01</t>
  </si>
  <si>
    <t>54746_SR01</t>
  </si>
  <si>
    <t>54747_SR01</t>
  </si>
  <si>
    <t>54748_SR01</t>
  </si>
  <si>
    <t>54749_SR01</t>
  </si>
  <si>
    <t>54750_SR01</t>
  </si>
  <si>
    <t>54751_SR01</t>
  </si>
  <si>
    <t>55822_SR01</t>
  </si>
  <si>
    <t>55823_SR01</t>
  </si>
  <si>
    <t>55824_SR01</t>
  </si>
  <si>
    <t>55825_SR01</t>
  </si>
  <si>
    <t>55826_SR01</t>
  </si>
  <si>
    <t>55827_SR01</t>
  </si>
  <si>
    <t>55828_SR01</t>
  </si>
  <si>
    <t>55829_SR01</t>
  </si>
  <si>
    <t>55830_SR01</t>
  </si>
  <si>
    <t>55831_SR01</t>
  </si>
  <si>
    <t>55832_SR01</t>
  </si>
  <si>
    <t>55833_SR01</t>
  </si>
  <si>
    <t>55834_SR01</t>
  </si>
  <si>
    <t>55835_SR01</t>
  </si>
  <si>
    <t>55836_SR01</t>
  </si>
  <si>
    <t>56013_SR01</t>
  </si>
  <si>
    <t>56014_SR01</t>
  </si>
  <si>
    <t>56015_SR01</t>
  </si>
  <si>
    <t>56016_SR01</t>
  </si>
  <si>
    <t>56017_SR01</t>
  </si>
  <si>
    <t>56018_SR01</t>
  </si>
  <si>
    <t>56019_SR01</t>
  </si>
  <si>
    <t>56020_SR01</t>
  </si>
  <si>
    <t>56021_SR01</t>
  </si>
  <si>
    <t>56022_SR01</t>
  </si>
  <si>
    <t>56023_SR01</t>
  </si>
  <si>
    <t>56024_SR01</t>
  </si>
  <si>
    <t>56025_SR01</t>
  </si>
  <si>
    <t>56503_SR01</t>
  </si>
  <si>
    <t>56504_SR01</t>
  </si>
  <si>
    <t>56505_SR01</t>
  </si>
  <si>
    <t>56506_SR01</t>
  </si>
  <si>
    <t>56507_SR01</t>
  </si>
  <si>
    <t>57503_SR01</t>
  </si>
  <si>
    <t>57504_SR01</t>
  </si>
  <si>
    <t>57505_SR01</t>
  </si>
  <si>
    <t>57506_SR01</t>
  </si>
  <si>
    <t>57507_SR01</t>
  </si>
  <si>
    <t>57709_SR01</t>
  </si>
  <si>
    <t>57710_SR01</t>
  </si>
  <si>
    <t>57711_SR01</t>
  </si>
  <si>
    <t>57712_SR01</t>
  </si>
  <si>
    <t>57713_SR01</t>
  </si>
  <si>
    <t>57714_SR01</t>
  </si>
  <si>
    <t>58724_SR01</t>
  </si>
  <si>
    <t>58725_SR01</t>
  </si>
  <si>
    <t>58726_SR01</t>
  </si>
  <si>
    <t>58727_SR01</t>
  </si>
  <si>
    <t>58728_SR01</t>
  </si>
  <si>
    <t>58729_SR01</t>
  </si>
  <si>
    <t>58730_SR01</t>
  </si>
  <si>
    <t>58731_SR01</t>
  </si>
  <si>
    <t>LTI Accrual Adjustment</t>
  </si>
  <si>
    <t>700002200</t>
  </si>
  <si>
    <t>Sep19 Chard Admin Fees</t>
  </si>
  <si>
    <t>Oct19 Admin Fees</t>
  </si>
  <si>
    <t>Nov19 Admin Fees</t>
  </si>
  <si>
    <t>Dec19 Admin Fees</t>
  </si>
  <si>
    <t>Jan20 Admin Fees</t>
  </si>
  <si>
    <t>2111811</t>
  </si>
  <si>
    <t>*Trip from 02/26/20 To  02/26/20 to   PIKEVILLE</t>
  </si>
  <si>
    <t>*Trip from 03/23/20 To  03/23/20 to   leechburg</t>
  </si>
  <si>
    <t>*Trip from 03/26/20 To  03/26/20 to   Johnstown</t>
  </si>
  <si>
    <t>*Trip from 04/09/20 To  04/09/20 to   leechburg</t>
  </si>
  <si>
    <t>*Trip from 05/03/20 To  05/03/20 to   Johnstown</t>
  </si>
  <si>
    <t>2111400</t>
  </si>
  <si>
    <t>*Trip from 08/01/19 To  08/31/19 to   PIKEVILLE</t>
  </si>
  <si>
    <t>*Trip from 09/01/19 To  09/30/19 to   PIKEVILLE</t>
  </si>
  <si>
    <t>*Trip from 09/01/19 To  09/30/19 to   Pikeville</t>
  </si>
  <si>
    <t>*Trip from 12/01/19 To  12/31/19 to   PIKEVILLE</t>
  </si>
  <si>
    <t>*Trip from 01/01/20 To  01/31/20 to   Pikeville</t>
  </si>
  <si>
    <t>*Trip from 02/01/20 To  02/29/20 to   PIKEVILLE</t>
  </si>
  <si>
    <t>*Trip from 02/01/20 To  02/29/20 to   Pikeville</t>
  </si>
  <si>
    <t>*Trip from 07/01/20 To  07/31/20 to   Pikeville</t>
  </si>
  <si>
    <t>Salaried - Straight-Time Wages-2200</t>
  </si>
  <si>
    <t>TRIP 22005325-WOGAN-ALLOCATE</t>
  </si>
  <si>
    <t>*Trip from 07/01/20 To  07/31/20 to   Pittsburgh</t>
  </si>
  <si>
    <t>*Trip from 10/01/19 To  10/31/19 to   PIKEVILLE</t>
  </si>
  <si>
    <t>*Trip from 11/01/19 To  11/30/19 to   PIKEVILLE</t>
  </si>
  <si>
    <t>*Trip from 01/01/20 To  01/31/20 to   PIKEVILLE</t>
  </si>
  <si>
    <t>*Trip from 03/01/20 To  03/31/20 to   PIKEVILLE</t>
  </si>
  <si>
    <t>*Trip from 04/01/20 To  04/30/20 to   PIKEVILLE</t>
  </si>
  <si>
    <t>*Trip from 05/01/20 To  05/31/20 to   PIKEVILLE</t>
  </si>
  <si>
    <t>*Trip from 06/01/20 To  06/30/20 to   PIKEVILLE</t>
  </si>
  <si>
    <t>*Trip from 07/01/20 To  07/31/20 to   PIKEVILLE</t>
  </si>
  <si>
    <t>*Trip from 03/01/20 To  03/31/20 to   Pittsburgh</t>
  </si>
  <si>
    <t>400001827</t>
  </si>
  <si>
    <t/>
  </si>
  <si>
    <t>*Trip from 06/01/20 To  06/30/20 to   Pittsburgh</t>
  </si>
  <si>
    <t>*Trip from 10/01/19 To  10/31/19</t>
  </si>
  <si>
    <t>*Trip from 01/01/20 To  01/31/20 to   Pittsburgh</t>
  </si>
  <si>
    <t>Contractor Services</t>
  </si>
  <si>
    <t>400001425</t>
  </si>
  <si>
    <t>Environmental</t>
  </si>
  <si>
    <t>400001387</t>
  </si>
  <si>
    <t>400004587</t>
  </si>
  <si>
    <t>IDI - Operations Project Management System</t>
  </si>
  <si>
    <t>Computer &amp; Software Maint</t>
  </si>
  <si>
    <t>Software &amp; Hardware</t>
  </si>
  <si>
    <t>Amortize CDW Direct FQH8348 09/19</t>
  </si>
  <si>
    <t>Reclass SAP 6008522329 09/19</t>
  </si>
  <si>
    <t>Reclass Wireless Communication S51619031 07/19</t>
  </si>
  <si>
    <t>Amortize CDW Direct FQH8348 10/19</t>
  </si>
  <si>
    <t>Reclass P2 Energy Solutions INV00029967 10/19</t>
  </si>
  <si>
    <t>Amortize CDW Direct FQH8348 11/19</t>
  </si>
  <si>
    <t>Reclass ABB Enterprise Software Inc 7104501125 11/</t>
  </si>
  <si>
    <t>300002960</t>
  </si>
  <si>
    <t>Amortize CDW Direct FQH8348 12/19</t>
  </si>
  <si>
    <t>Reclass SAP America, Inc. 608531732 12/19</t>
  </si>
  <si>
    <t>400000000</t>
  </si>
  <si>
    <t>400002665</t>
  </si>
  <si>
    <t>AmortizeCDW DirectGKG4277</t>
  </si>
  <si>
    <t>DNV GL USA Inc.Annual Maintenance</t>
  </si>
  <si>
    <t>Gray Matter SystemsMobility At Work - coverage thr</t>
  </si>
  <si>
    <t>Itron 54503</t>
  </si>
  <si>
    <t>ITRON</t>
  </si>
  <si>
    <t>100000002</t>
  </si>
  <si>
    <t>AmortizeRed Gate Software LTD315651</t>
  </si>
  <si>
    <t>ItronHardware Maintenance</t>
  </si>
  <si>
    <t>AmortizeDell Marketing LP10369712410</t>
  </si>
  <si>
    <t>CDW DirectSupport</t>
  </si>
  <si>
    <t>Clear Rounding Variances</t>
  </si>
  <si>
    <t>CITY OF PITTSBURGH</t>
  </si>
  <si>
    <t>400000205</t>
  </si>
  <si>
    <t>Ramtech Software Solutions Inc.NAVTEQ - 1 year lic</t>
  </si>
  <si>
    <t>AmortizeRolta Advizex Technologies130658</t>
  </si>
  <si>
    <t>AmortizeWireless Communications &amp; ElectronicsS5161</t>
  </si>
  <si>
    <t>Atos IT Solutions and Services IncAnnual Maintenan</t>
  </si>
  <si>
    <t>IT/Telecom Contractor Services (NEW)</t>
  </si>
  <si>
    <t>400003385</t>
  </si>
  <si>
    <t>400002910</t>
  </si>
  <si>
    <t>AmortizeBMC Software Inc1308957</t>
  </si>
  <si>
    <t>SAP America, Inc.Credit</t>
  </si>
  <si>
    <t>300000448</t>
  </si>
  <si>
    <t>Atos IT Solutions and Services IncLicense Fees</t>
  </si>
  <si>
    <t>AmortizeSAP America, Inc.6008571166</t>
  </si>
  <si>
    <t>Computer &amp; Software Maint - Reclass</t>
  </si>
  <si>
    <t>SAP America, Inc.SAP Hybrid SS for Util by SEW-Clo</t>
  </si>
  <si>
    <t>300002736</t>
  </si>
  <si>
    <t>400002697</t>
  </si>
  <si>
    <t>Building &amp; Grounds Maintenance</t>
  </si>
  <si>
    <t>400004648</t>
  </si>
  <si>
    <t>300000914</t>
  </si>
  <si>
    <t>CSCFEE19-PGKY</t>
  </si>
  <si>
    <t>400000261</t>
  </si>
  <si>
    <t>Stoll Keenon inv reclass</t>
  </si>
  <si>
    <t>400003062</t>
  </si>
  <si>
    <t>BANKS GAS SERVICES INC</t>
  </si>
  <si>
    <t>RECLASS</t>
  </si>
  <si>
    <t>5301010</t>
  </si>
  <si>
    <t>400001931</t>
  </si>
  <si>
    <t>300001610</t>
  </si>
  <si>
    <t>400000430</t>
  </si>
  <si>
    <t>400000475</t>
  </si>
  <si>
    <t>ITERES - As Built</t>
  </si>
  <si>
    <t>IDI- Asbuilt</t>
  </si>
  <si>
    <t>300001086</t>
  </si>
  <si>
    <t>Ramtech - AsBuilt</t>
  </si>
  <si>
    <t>CDW</t>
  </si>
  <si>
    <t>IDI- Support</t>
  </si>
  <si>
    <t>IDI - Construction</t>
  </si>
  <si>
    <t>300004510</t>
  </si>
  <si>
    <t>Recl sal 2/22/20 to 8/1/20</t>
  </si>
  <si>
    <t>300002326</t>
  </si>
  <si>
    <t>300002352</t>
  </si>
  <si>
    <t>300001219</t>
  </si>
  <si>
    <t>400003991</t>
  </si>
  <si>
    <t>300003165</t>
  </si>
  <si>
    <t>PNG - KELLY SERVICES INC</t>
  </si>
  <si>
    <t>400000281</t>
  </si>
  <si>
    <t>300001548</t>
  </si>
  <si>
    <t>400004728</t>
  </si>
  <si>
    <t>300003977</t>
  </si>
  <si>
    <t>IBM - Support</t>
  </si>
  <si>
    <t>*Trip from 05/01/20 To  05/31/20 to   Pittsburgh</t>
  </si>
  <si>
    <t>400003327</t>
  </si>
  <si>
    <t>400004082</t>
  </si>
  <si>
    <t>Misc Outside Services</t>
  </si>
  <si>
    <t>Materials - Non Stock</t>
  </si>
  <si>
    <t>ELSTER AMERICAN METER CO</t>
  </si>
  <si>
    <t>AMERICAN METER CO</t>
  </si>
  <si>
    <t>Platts Expense 10/18/19 - 12/31/19</t>
  </si>
  <si>
    <t>Amortize Platts Jan 2020</t>
  </si>
  <si>
    <t>Amortize Platts Feb 2020</t>
  </si>
  <si>
    <t>Amortize Platts March 2020</t>
  </si>
  <si>
    <t>Amortize Platts April 2020</t>
  </si>
  <si>
    <t>Amortize Platts May 2020</t>
  </si>
  <si>
    <t>Amortize Platts June 2020</t>
  </si>
  <si>
    <t>Amortize Platts July 2020</t>
  </si>
  <si>
    <t>Amortize Platts August 2020</t>
  </si>
  <si>
    <t>1112314</t>
  </si>
  <si>
    <t>September 19 Bank Fee</t>
  </si>
  <si>
    <t>09/30/19 PNC Bank Fees-Lockbox</t>
  </si>
  <si>
    <t>October 19 Bank Fee</t>
  </si>
  <si>
    <t>10/31/19 PNC Bank Fees-Lockbox</t>
  </si>
  <si>
    <t>11/30/19 PNC Bank Fees-Lockbox</t>
  </si>
  <si>
    <t>November 19 Bank Fee</t>
  </si>
  <si>
    <t>December 19 Bank Fee</t>
  </si>
  <si>
    <t>12/31/19 PNC Bank Fees-Lockbox</t>
  </si>
  <si>
    <t>January 2020 Bank Fee</t>
  </si>
  <si>
    <t>01/31/20 PNC Bank Fees-Lockbox</t>
  </si>
  <si>
    <t>02/29/20 PNC Bank Fees-Lockbox</t>
  </si>
  <si>
    <t>February 2020 Bank Fee</t>
  </si>
  <si>
    <t>March 2020 Bank Fee</t>
  </si>
  <si>
    <t>03/31/20 PNC Bank Fees-Lockbox</t>
  </si>
  <si>
    <t>04/30/20 PNC Bank Fees-Lockbox</t>
  </si>
  <si>
    <t>April 2020 Bank Fee</t>
  </si>
  <si>
    <t>05/31/20 PNC Bank Fees-Lockbox</t>
  </si>
  <si>
    <t>May 2020 Bank Fee</t>
  </si>
  <si>
    <t>June 2020 Bank Fee</t>
  </si>
  <si>
    <t>07/31/20 PNC Bank Fees-Lockbox</t>
  </si>
  <si>
    <t>July 2020 Bank Fee</t>
  </si>
  <si>
    <t>08/31/20 PNC Bank Fees-Lockbox</t>
  </si>
  <si>
    <t>August 2020 Bank Fee</t>
  </si>
  <si>
    <t>*Trip from 08/01/19 To  08/31/19 to   Pittsburgh</t>
  </si>
  <si>
    <t>*Trip from 09/01/19 To  09/30/19 to   Pittsburgh</t>
  </si>
  <si>
    <t>*Trip from 10/01/19 To  10/31/19 to   Pittsburgh</t>
  </si>
  <si>
    <t>*Trip from 11/01/19 To  11/30/19 to   Pittsburgh</t>
  </si>
  <si>
    <t>*Trip from 12/01/19 To  12/31/19 to   Pittsburgh</t>
  </si>
  <si>
    <t>*Trip from 02/01/20 To  02/29/20 to   Pittsburgh</t>
  </si>
  <si>
    <t>*Trip from 04/01/20 To  04/30/20 to   Pittsburgh</t>
  </si>
  <si>
    <t>300004122</t>
  </si>
  <si>
    <t>300001155</t>
  </si>
  <si>
    <t>400002448</t>
  </si>
  <si>
    <t>300000511</t>
  </si>
  <si>
    <t>*Trip from 10/01/19 To  10/31/19 to   Pikeville</t>
  </si>
  <si>
    <t>P CARD ACCRUAL</t>
  </si>
  <si>
    <t>KIMBERLY CONTRACTING SERVICES</t>
  </si>
  <si>
    <t>ERNST &amp; YOUNG US LLP</t>
  </si>
  <si>
    <t>*Trip from 03/01/20 To  03/31/20 to   Pikeville</t>
  </si>
  <si>
    <t>*Trip from 06/01/20 To  06/30/20 to   Pikeville</t>
  </si>
  <si>
    <t>*Trip from 02/01/20 To  02/29/20 to   Greensburg</t>
  </si>
  <si>
    <t>*Trip from 03/03/20 To  03/30/20 to   Greensburg</t>
  </si>
  <si>
    <t>*Trip from 03/01/20 To  03/31/20 to   PITTSBURGH</t>
  </si>
  <si>
    <t>*Trip from 04/01/20 To  04/30/20 to   PITTSBURGH</t>
  </si>
  <si>
    <t>*Trip from 05/01/20 To  05/31/20 to   PITTSBURGH</t>
  </si>
  <si>
    <t>*Trip from 06/01/20 To  06/30/20 to   PITTSBURGH</t>
  </si>
  <si>
    <t>*Trip from 07/01/20 To  07/31/20 to   PITTSBURGH</t>
  </si>
  <si>
    <t>300000702</t>
  </si>
  <si>
    <t>1191440</t>
  </si>
  <si>
    <t>Record August Postage usage</t>
  </si>
  <si>
    <t>Record September Postage usage</t>
  </si>
  <si>
    <t>Record October Postage usage</t>
  </si>
  <si>
    <t>Record November Postage usage</t>
  </si>
  <si>
    <t>Record December Postage usage</t>
  </si>
  <si>
    <t>Record January Postage usage</t>
  </si>
  <si>
    <t>Record February Postage usage</t>
  </si>
  <si>
    <t>Record March Postage usage</t>
  </si>
  <si>
    <t>February Postage usage adj</t>
  </si>
  <si>
    <t>Record April Postage usage</t>
  </si>
  <si>
    <t>Record May Postage usage</t>
  </si>
  <si>
    <t>RECORD FEB POSTAGE</t>
  </si>
  <si>
    <t>Record June Postage usage</t>
  </si>
  <si>
    <t>Record July Postage usage</t>
  </si>
  <si>
    <t>400001521</t>
  </si>
  <si>
    <t>cost element reclass</t>
  </si>
  <si>
    <t>300004872</t>
  </si>
  <si>
    <t>300001536</t>
  </si>
  <si>
    <t>300004873</t>
  </si>
  <si>
    <t>FREIGHT APPROVED BY AR 5/27/2020</t>
  </si>
  <si>
    <t>400000181</t>
  </si>
  <si>
    <t>Miscellaneous Supplies</t>
  </si>
  <si>
    <t>*Trip from 02/01/20 To  02/29/20 to   Ford City</t>
  </si>
  <si>
    <t>*Trip from 02/01/20 To  02/29/20 to   Home</t>
  </si>
  <si>
    <t>*Trip from 02/01/20 To  02/29/20 to   pittsburgh</t>
  </si>
  <si>
    <t>*Trip from 03/01/20 To  03/31/20 to   GREENSBURG</t>
  </si>
  <si>
    <t>*Trip from 03/01/20 To  03/31/20 to   Johnstown</t>
  </si>
  <si>
    <t>*Trip from 03/01/20 To  03/31/20 to   Ford City</t>
  </si>
  <si>
    <t>*Trip from 03/01/20 To  03/31/20 to   Kinter Stati</t>
  </si>
  <si>
    <t>*Trip from 03/01/20 To  03/31/20 to   leechburg</t>
  </si>
  <si>
    <t>*Trip from 03/01/20 To  03/31/20 to   GINGER HILL</t>
  </si>
  <si>
    <t>*Trip from 03/01/20 To  03/31/20 to   Pittsvurgh</t>
  </si>
  <si>
    <t>*Trip from 04/01/20 To  04/30/20 to   kittanning</t>
  </si>
  <si>
    <t>*Trip from 04/01/20 To  04/30/20 to   shelocta</t>
  </si>
  <si>
    <t>*Trip from 04/01/20 To  04/30/20 to   Home</t>
  </si>
  <si>
    <t>*Trip from 04/01/20 To  04/30/20 to   GINGER HILL</t>
  </si>
  <si>
    <t>*Trip from 04/01/20 To  04/30/20 to   pittsburgh</t>
  </si>
  <si>
    <t>*Trip from 04/01/20 To  04/30/20 to   leechburg</t>
  </si>
  <si>
    <t>*Trip from 04/01/20 To  04/30/20 to   Johnstown</t>
  </si>
  <si>
    <t>*Trip from 05/01/20 To  05/31/20 to   pittsburgh</t>
  </si>
  <si>
    <t>*Trip from 05/01/20 To  05/31/20 to   Johnstown</t>
  </si>
  <si>
    <t>*Trip from 05/01/20 To  05/30/20 to   Pittsburgh</t>
  </si>
  <si>
    <t>*Trip from 05/01/20 To  05/31/20 to   leechburg</t>
  </si>
  <si>
    <t>*Trip from 06/01/20 To  06/30/20 to   pittsburgh</t>
  </si>
  <si>
    <t>*Trip from 07/01/20 To  07/31/20 to   pittsburgh</t>
  </si>
  <si>
    <t>KY PCARD ACCRUAL</t>
  </si>
  <si>
    <t>PCARD- unsettled May 2020 -accrued</t>
  </si>
  <si>
    <t>BRICKSTREET</t>
  </si>
  <si>
    <t>Amortize McGriff Inv 252502 Sept-2019</t>
  </si>
  <si>
    <t>Total Directors and Officers Insurance Amortizatio</t>
  </si>
  <si>
    <t>True up prepaid accounts to detail</t>
  </si>
  <si>
    <t>Reclass Libterty Mutal audit fees</t>
  </si>
  <si>
    <t>Accrue April Auto Insurance</t>
  </si>
  <si>
    <t>Auto Insurance Accrual</t>
  </si>
  <si>
    <t>Total Auto Insurance Amortization - June 2020</t>
  </si>
  <si>
    <t>Total Auto Insurance Amortization - July 2020</t>
  </si>
  <si>
    <t>400001335</t>
  </si>
  <si>
    <t>Allocated rent- 375 N. Shore</t>
  </si>
  <si>
    <t>400002260</t>
  </si>
  <si>
    <t>400001439</t>
  </si>
  <si>
    <t>400001400</t>
  </si>
  <si>
    <t>300001443</t>
  </si>
  <si>
    <t>300001712</t>
  </si>
  <si>
    <t>400001396</t>
  </si>
  <si>
    <t>300001180</t>
  </si>
  <si>
    <t>10/1/2019 JPMC Pcard Rebate due from Peoples</t>
  </si>
  <si>
    <t>AIP Accrual Adjustment - Payroll Taxes - 2019</t>
  </si>
  <si>
    <t>Svc Only-Aqua Services-2200</t>
  </si>
  <si>
    <t>PNG Services - ESSN Services</t>
  </si>
  <si>
    <t>PNG Services - ESSN Sundry-July Q2 LC FEES</t>
  </si>
  <si>
    <t>Prov for uncollectible-JAN</t>
  </si>
  <si>
    <t>Prov for uncollectible-FEB</t>
  </si>
  <si>
    <t>Prov for uncollectible-MAR</t>
  </si>
  <si>
    <t>Prov for uncollectible-APRIL</t>
  </si>
  <si>
    <t>Prov for uncollectible-MAY</t>
  </si>
  <si>
    <t>Prov for uncollectible-JUNE</t>
  </si>
  <si>
    <t>Prov for uncollectible-JULY</t>
  </si>
  <si>
    <t>Prov for uncollectible-AUGUST</t>
  </si>
  <si>
    <t>Prov for uncollectible-SEPT</t>
  </si>
  <si>
    <t>Prov for uncollectible-OCT</t>
  </si>
  <si>
    <t>Prov for uncollectible-NOV</t>
  </si>
  <si>
    <t>Prov for uncollectible-DEC</t>
  </si>
  <si>
    <t>BAD DEBT RESERVE ADJUST</t>
  </si>
  <si>
    <t>True Up Tax Accts - Recon SAP to PT Excl Plnt Item</t>
  </si>
  <si>
    <t>EIM 2020 Distribution of Policyholders' Surplus</t>
  </si>
  <si>
    <t>JPMC Deposit 12/06</t>
  </si>
  <si>
    <t>Ending Balance Adjustment</t>
  </si>
  <si>
    <t>Reclass Brickstreet audit fees</t>
  </si>
  <si>
    <t>Amortize S&amp;P fee-Mar 2019</t>
  </si>
  <si>
    <t>KY ACA Jan 2020</t>
  </si>
  <si>
    <t>KY ACA February 2020</t>
  </si>
  <si>
    <t>KY ACA March 2020</t>
  </si>
  <si>
    <t>KY ACA April 2020</t>
  </si>
  <si>
    <t>KY ACA May 2020</t>
  </si>
  <si>
    <t>KY ACA June 2020</t>
  </si>
  <si>
    <t>KY ACA July 2020</t>
  </si>
  <si>
    <t>KY ACA August 2020</t>
  </si>
  <si>
    <t>KY ACA Sep 2019</t>
  </si>
  <si>
    <t>KY ACA Oct 2019</t>
  </si>
  <si>
    <t>KY ACA Nov 2019</t>
  </si>
  <si>
    <t>KY ACA Dec 2019</t>
  </si>
  <si>
    <t>Deferred State Income Tax Expense</t>
  </si>
  <si>
    <t>Fed Inc Tax - Current</t>
  </si>
  <si>
    <t>True Up Tax Accts - Recon SAP to PT Plnt Items Onl</t>
  </si>
  <si>
    <t>2019 FEDERAL INCOME TAX - CURRENT</t>
  </si>
  <si>
    <t>AFB01201900901-0000000009</t>
  </si>
  <si>
    <t>AFB01201901001-0000000010</t>
  </si>
  <si>
    <t>AFB/01/2019/011/01</t>
  </si>
  <si>
    <t>AFB/01/2019/012/01</t>
  </si>
  <si>
    <t>400001650</t>
  </si>
  <si>
    <t>INTEREST EXP-MISC</t>
  </si>
  <si>
    <t>KY Jan20 Gas - Interstate Commodity</t>
  </si>
  <si>
    <t>KY Feb20 Gas - Interstate Commodity</t>
  </si>
  <si>
    <t>KY Mar20 Gas - Interstate Commodity</t>
  </si>
  <si>
    <t>KY Apr20 Gas - Interstate Commodity</t>
  </si>
  <si>
    <t>KY Sep19 Gas - Interstate Commodity</t>
  </si>
  <si>
    <t>KY Oct19 Gas - Interstate Commodity</t>
  </si>
  <si>
    <t>KY May20 Gas - Interstate Commodity</t>
  </si>
  <si>
    <t>KY Nov19 Gas - Interstate Commodity</t>
  </si>
  <si>
    <t>KY Dec19 Gas - Interstate Commodity</t>
  </si>
  <si>
    <t>KY Jun20 Gas - Interstate Commodity</t>
  </si>
  <si>
    <t>KY Jul20 Gas - Interstate Commodity</t>
  </si>
  <si>
    <t>KY Aug20 Gas - Interstate Commodity</t>
  </si>
  <si>
    <t>KY Jul19 Gas - Interstate Commodity</t>
  </si>
  <si>
    <t>KY Aug19 Gas - Interstate Commodity</t>
  </si>
  <si>
    <t>SCHNEIDER DOWNS</t>
  </si>
  <si>
    <t>SAP LICENSE COSTS</t>
  </si>
  <si>
    <t>Accrue PNG Co Affil Note Interest $181K Tranche Ja</t>
  </si>
  <si>
    <t>Accrue KY affil interest Jan 2020</t>
  </si>
  <si>
    <t>KY Commitment and  Fees Jan 2020</t>
  </si>
  <si>
    <t>Accrue PNG Co Affil Note Interest $181K Tranche Fe</t>
  </si>
  <si>
    <t>Accrue KY affil interest Feb 2020</t>
  </si>
  <si>
    <t>KY Commitment and  Fees Feb 2020</t>
  </si>
  <si>
    <t>Accrue PNG Co Affil Note Interest $181K Tranche Ma</t>
  </si>
  <si>
    <t>KY Commitment and  Fees Mar 2020</t>
  </si>
  <si>
    <t>Accrue KY affil interest Mar 2020</t>
  </si>
  <si>
    <t>Accrue PNG Co Affil Note Interest $181K Tranche Ap</t>
  </si>
  <si>
    <t>Accrue KY affil interest Apr 2020</t>
  </si>
  <si>
    <t>Accrue KY affil interest May 2020</t>
  </si>
  <si>
    <t>Accrue PNG Co Affil Note Interest $181K Tranche Ju</t>
  </si>
  <si>
    <t>Accrue KY affil interest Jun 2020</t>
  </si>
  <si>
    <t>Accrue KY affil interest Jul 2020</t>
  </si>
  <si>
    <t>Accrue PNG Co Affil Note Interest $181K Tranche Au</t>
  </si>
  <si>
    <t>Accrue KY affil interest Aug 2020</t>
  </si>
  <si>
    <t>Accrue PNG Co Affil Note Interest $181K Tranche Se</t>
  </si>
  <si>
    <t>Accrue KY affil interest Sep 2019</t>
  </si>
  <si>
    <t>KY Commitment and  Fees Sep 2019</t>
  </si>
  <si>
    <t>Accrue PNG Co Affil Note Interest $181K Tranche Oc</t>
  </si>
  <si>
    <t>Accrue KY affil interest Oct 2019</t>
  </si>
  <si>
    <t>KY Commitment and  Fees Oct 2019</t>
  </si>
  <si>
    <t>Accrue PNG Co Affil Note Interest $181K Tranche No</t>
  </si>
  <si>
    <t>Accrue KY affil interest Nov 2019</t>
  </si>
  <si>
    <t>KY Commitment and  Fees Nov 2019</t>
  </si>
  <si>
    <t>Accrue PNG Co Affil Note Interest $181K Tranche De</t>
  </si>
  <si>
    <t>Accrue KY affil interest Dec 2019</t>
  </si>
  <si>
    <t>KY Commitment and  Fees Dec 2019</t>
  </si>
  <si>
    <t>2019 audit fees</t>
  </si>
  <si>
    <t>2020-workpaper review</t>
  </si>
  <si>
    <t>710001200</t>
  </si>
  <si>
    <t>UGRT Prior Period Adjustment</t>
  </si>
  <si>
    <t>ADJUST INTEREST ACCRUED</t>
  </si>
  <si>
    <t>2020 FED DEF TAXES - NC</t>
  </si>
  <si>
    <t>2019 FED DEF TAXES - NC</t>
  </si>
  <si>
    <t>Fed Inc Tax - Current RTA</t>
  </si>
  <si>
    <t>Deferred Federal Income Tax Expense</t>
  </si>
  <si>
    <t>KYUTIL20 PROPERTY TAX</t>
  </si>
  <si>
    <t>KYPROP19 KY PROPERTY TAXES</t>
  </si>
  <si>
    <t>KYUTIL19 PROPERTY TAX</t>
  </si>
  <si>
    <t>DELOITTE</t>
  </si>
  <si>
    <t>PWC-2020 estimated audit fees</t>
  </si>
  <si>
    <t>PWC</t>
  </si>
  <si>
    <t>PWC Aug 2020 Audit Accrual</t>
  </si>
  <si>
    <t>PWC Jan-July 2020 Audit Accrual</t>
  </si>
  <si>
    <t>Amort of DIC - January 2020</t>
  </si>
  <si>
    <t>Amort of DIC - February 2020</t>
  </si>
  <si>
    <t>Amort of DIC - March 2020</t>
  </si>
  <si>
    <t>WO of DIC Revolver</t>
  </si>
  <si>
    <t>Amort of DIC - Sept 2019</t>
  </si>
  <si>
    <t>Amort of DIC - Oct 2019</t>
  </si>
  <si>
    <t>Amort of DIC - Nov 2019</t>
  </si>
  <si>
    <t>Amort of DIC - Dec 2019</t>
  </si>
  <si>
    <t>KY 2020 worker comp adjustment-LT-Liab</t>
  </si>
  <si>
    <t>KY 2019 worker comp adjustment-LT-Liab</t>
  </si>
  <si>
    <t>EGC Plan salary EGC KY</t>
  </si>
  <si>
    <t>5301110</t>
  </si>
  <si>
    <t>Peoples Plan salary EGC KY</t>
  </si>
  <si>
    <t>EGC Plan salary EGC KY-March True-up</t>
  </si>
  <si>
    <t>1136390</t>
  </si>
  <si>
    <t>EGC PlanSalary KY for year</t>
  </si>
  <si>
    <t>PNG PlanSalary KY for year</t>
  </si>
  <si>
    <t>Schneider Downs-Pensions</t>
  </si>
  <si>
    <t>ADP Fees</t>
  </si>
  <si>
    <t>AFB/01/2020/001/01</t>
  </si>
  <si>
    <t>AFB/01/2020/002/01</t>
  </si>
  <si>
    <t>AFB/01/2020/003/01</t>
  </si>
  <si>
    <t>AFB/01/2020/004/01</t>
  </si>
  <si>
    <t>AFB/01/2020/005/01</t>
  </si>
  <si>
    <t>AFB/01/2020/006/01</t>
  </si>
  <si>
    <t>AFB/01/2020/007/01</t>
  </si>
  <si>
    <t>AFB/01/2020/008/01</t>
  </si>
  <si>
    <t>Fed Inc Tax - Current RTA MANUAL</t>
  </si>
  <si>
    <t>Proj.int.calc.</t>
  </si>
  <si>
    <t>Sam</t>
  </si>
  <si>
    <t>Difference</t>
  </si>
  <si>
    <t>Comments</t>
  </si>
  <si>
    <t>Rounding</t>
  </si>
  <si>
    <t>98842.93 - is the total in ZFERC_D1 - Screenshot Provided</t>
  </si>
  <si>
    <t>129, 968.89 is the total in ZFERC_D1 - Screenshot Provided</t>
  </si>
  <si>
    <t>Not a clue</t>
  </si>
  <si>
    <t>Vendor Name</t>
  </si>
  <si>
    <t>SAFE SOFTWARE INC</t>
  </si>
  <si>
    <t>EQUIPMENT &amp; CONTROLS INC</t>
  </si>
  <si>
    <t>DELL MARKETING LP</t>
  </si>
  <si>
    <t>SAP AMERICA INC</t>
  </si>
  <si>
    <t>MRC GLOBAL US INC</t>
  </si>
  <si>
    <t>CORPORATION SERVICE COMPANY</t>
  </si>
  <si>
    <t>INTERNATIONAL BUSINESS MACHINES</t>
  </si>
  <si>
    <t>VERIZON WIRELESS</t>
  </si>
  <si>
    <t>GXS INC</t>
  </si>
  <si>
    <t>AT&amp;T</t>
  </si>
  <si>
    <t>CENTURY LINK</t>
  </si>
  <si>
    <t>HDS MARKETING INC</t>
  </si>
  <si>
    <t>ENSYTE ENERGY SOFTWARE</t>
  </si>
  <si>
    <t>PNG COMPANIES LLC</t>
  </si>
  <si>
    <t>IDI CONSULTING LLC</t>
  </si>
  <si>
    <t>VERIZON BUSINESS</t>
  </si>
  <si>
    <t>AVERTRA CORP</t>
  </si>
  <si>
    <t>MARVEL TECHNOLOGIES INC</t>
  </si>
  <si>
    <t>COMDOC INC</t>
  </si>
  <si>
    <t>COMMERCIAL CLEAN AND RESTORATION</t>
  </si>
  <si>
    <t>LOGICAL DATA SOLUTIONS INC</t>
  </si>
  <si>
    <t>BITSIGHT TECHNOLOGIES INC</t>
  </si>
  <si>
    <t>DISTRIBUTIONNOW</t>
  </si>
  <si>
    <t>ABCO SAFETY</t>
  </si>
  <si>
    <t>ZOHO CORPORATION</t>
  </si>
  <si>
    <t>ATOS IT SOLUTIONS AND SERVICES INC</t>
  </si>
  <si>
    <t>SMART ENERGY WATER</t>
  </si>
  <si>
    <t>ALPHAGRAPHICS #514</t>
  </si>
  <si>
    <t>SCHNEIDER DOWNS &amp; CO INC</t>
  </si>
  <si>
    <t>PEAK TECHNICAL STAFFING USA</t>
  </si>
  <si>
    <t>NEW PIG ENERGY</t>
  </si>
  <si>
    <t>RPT NEW YORK LLC</t>
  </si>
  <si>
    <t>BENTLEY SYSTEMS INC</t>
  </si>
  <si>
    <t>CORPTAX INC</t>
  </si>
  <si>
    <t>ORACLE AMERICA INC.</t>
  </si>
  <si>
    <t>K &amp; L GATES LLP</t>
  </si>
  <si>
    <t>KENTUCKY STATE TREASURER</t>
  </si>
  <si>
    <t>ITERES GROUP LP</t>
  </si>
  <si>
    <t>TESTA CONSULTING SERVICES INC</t>
  </si>
  <si>
    <t>RANROB INVESTMENTS LLC</t>
  </si>
  <si>
    <t>AT&amp;T MOBILITY</t>
  </si>
  <si>
    <t>CITY OF PIKEVILLE</t>
  </si>
  <si>
    <t>KENTUCKY POWER COMPANY</t>
  </si>
  <si>
    <t>PRIMARY CARE CENTERS OF EASTERN</t>
  </si>
  <si>
    <t>MERCER HEALTH &amp; BENEFITS LLC</t>
  </si>
  <si>
    <t>ABSOLUTE STORAGE</t>
  </si>
  <si>
    <t>SOUTHERN FIRE PROTECTON LLC</t>
  </si>
  <si>
    <t>AON CONSULTING INC</t>
  </si>
  <si>
    <t>JR GRAPHICS</t>
  </si>
  <si>
    <t>WEB ACTIVE DIRECTORY LLC</t>
  </si>
  <si>
    <t>OPEN TEXT INC</t>
  </si>
  <si>
    <t>DIVERSIFIED SOUTHERN MIDSTREAM LLC</t>
  </si>
  <si>
    <t>AMCOM</t>
  </si>
  <si>
    <t>BURNS SCALO DEVELOPMENT LLC</t>
  </si>
  <si>
    <t>WORKFORCE SOFTWARE LLC</t>
  </si>
  <si>
    <t>Text fo</t>
  </si>
  <si>
    <t>r B/S P&amp;L Item</t>
  </si>
  <si>
    <t>Residential Sales</t>
  </si>
  <si>
    <t>Forfeited Discounts</t>
  </si>
  <si>
    <t>Miscellaneous Service Revenues</t>
  </si>
  <si>
    <t>Other Gas Revenues</t>
  </si>
  <si>
    <t>Nat Gas Prod/Gath Op - Field Lines Expenses</t>
  </si>
  <si>
    <t>Oth Gas Supply Op - Nat Gas Transm Line Pur</t>
  </si>
  <si>
    <t>Oth Gas Supply Op - Pur Gas Cost Adjustments</t>
  </si>
  <si>
    <t>Oth Gas Supply Op - Other Gas Suppl</t>
  </si>
  <si>
    <t>Gas Transmission Op - Transm/Compres Gas by Others</t>
  </si>
  <si>
    <t>Gas Distribution Op - Supervision and Engineering</t>
  </si>
  <si>
    <t>Gas Distribution Op - Mains and Services Exps</t>
  </si>
  <si>
    <t>Gas Distribution Op - Meas/Reg Sta Exps-General</t>
  </si>
  <si>
    <t>Gas Distribution Op - Meter/House Reg Exps</t>
  </si>
  <si>
    <t>Gas Distribution Op - Customer Installations Exps</t>
  </si>
  <si>
    <t>Gas Distribution Op - Other Expenses</t>
  </si>
  <si>
    <t>Customer Accounts - Meter Reading Expenses</t>
  </si>
  <si>
    <t>Customer Accounts - Customer Records &amp; Collections</t>
  </si>
  <si>
    <t>Customer Accounts - Uncollectible Accounts</t>
  </si>
  <si>
    <t>Customer Service/Info - Info &amp; Instructional Adver</t>
  </si>
  <si>
    <t>Sales Expense - Demonstrating &amp; Selling</t>
  </si>
  <si>
    <t>Admin &amp; General - Salaries</t>
  </si>
  <si>
    <t>Admin &amp; General - Office Supplies &amp; Expenses</t>
  </si>
  <si>
    <t>Admin &amp; General - Admin Exp Transferred - Credit</t>
  </si>
  <si>
    <t>Admin &amp; General - Outside Services Employed</t>
  </si>
  <si>
    <t>Admin &amp; General - Property Insurance</t>
  </si>
  <si>
    <t>Admin &amp; General - Injuries &amp; Damages</t>
  </si>
  <si>
    <t>Admin &amp; General - Employee Benefits</t>
  </si>
  <si>
    <t>Admin &amp; General - General Advertising Expenses</t>
  </si>
  <si>
    <t>Admin &amp; General - Miscellaneous Expenses</t>
  </si>
  <si>
    <t>Admin &amp; General - Rents</t>
  </si>
  <si>
    <t>Gas Distribution Maint - Structures/Improvements</t>
  </si>
  <si>
    <t>Gas Distribution Maint - Mains</t>
  </si>
  <si>
    <t>Gas Distribution Maint - Meas/Reg Sta Equip-Genl</t>
  </si>
  <si>
    <t>Gas Distribution Maint - Services</t>
  </si>
  <si>
    <t>Gas Distribution Maint - Meters/House Regulators</t>
  </si>
  <si>
    <t>Gas Distribution Maint - Other Equipment</t>
  </si>
  <si>
    <t>Admin &amp; General Maint -Other General Plant -Gas</t>
  </si>
  <si>
    <t>Depreciation Expense - Utility Plant</t>
  </si>
  <si>
    <t>Amortization Expense - Utility Plant</t>
  </si>
  <si>
    <t>Taxes Other than Income Taxes - Utility Operating</t>
  </si>
  <si>
    <t>Income Taxes - Utility Operating Income</t>
  </si>
  <si>
    <t>Provision for Deferred Income Taxes - Utility Op I</t>
  </si>
  <si>
    <t>Revenues from Merchandising,Jobbing &amp; Contract Wor</t>
  </si>
  <si>
    <t>Other Income Deductions - Penalties</t>
  </si>
  <si>
    <t>Other Income Deductions - Civic/Political Activity</t>
  </si>
  <si>
    <t>Amortization of Debt Discount &amp; Exp</t>
  </si>
  <si>
    <t>Interest on Debt to Associated Companies</t>
  </si>
  <si>
    <t>Other Interest Expense</t>
  </si>
  <si>
    <t>Allowance Borrowed Funds Used During Construction</t>
  </si>
  <si>
    <t>9403000 Total</t>
  </si>
  <si>
    <t>9404000 Total</t>
  </si>
  <si>
    <t>9408100 Total</t>
  </si>
  <si>
    <t>9409100 Total</t>
  </si>
  <si>
    <t>9410100 Total</t>
  </si>
  <si>
    <t>9415000 Total</t>
  </si>
  <si>
    <t>9426300 Total</t>
  </si>
  <si>
    <t>9426400 Total</t>
  </si>
  <si>
    <t>9428000 Total</t>
  </si>
  <si>
    <t>9430000 Total</t>
  </si>
  <si>
    <t>9431000 Total</t>
  </si>
  <si>
    <t>9432000 Total</t>
  </si>
  <si>
    <t>9480000 Total</t>
  </si>
  <si>
    <t>9487000 Total</t>
  </si>
  <si>
    <t>9488000 Total</t>
  </si>
  <si>
    <t>9803000 Total</t>
  </si>
  <si>
    <t>9805100 Total</t>
  </si>
  <si>
    <t>9813000 Total</t>
  </si>
  <si>
    <t>9858000 Total</t>
  </si>
  <si>
    <t>9874000 Total</t>
  </si>
  <si>
    <t>9878000 Total</t>
  </si>
  <si>
    <t>9879000 Total</t>
  </si>
  <si>
    <t>9880000 Total</t>
  </si>
  <si>
    <t>9886000 Total</t>
  </si>
  <si>
    <t>9887000 Total</t>
  </si>
  <si>
    <t>9892000 Total</t>
  </si>
  <si>
    <t>9893000 Total</t>
  </si>
  <si>
    <t>9894000 Total</t>
  </si>
  <si>
    <t>9902000 Total</t>
  </si>
  <si>
    <t>9903000 Total</t>
  </si>
  <si>
    <t>9904000 Total</t>
  </si>
  <si>
    <t>9912000 Total</t>
  </si>
  <si>
    <t>9920000 Total</t>
  </si>
  <si>
    <t>9921000 Total</t>
  </si>
  <si>
    <t>9922000 Total</t>
  </si>
  <si>
    <t>9923000 Total</t>
  </si>
  <si>
    <t>9924000 Total</t>
  </si>
  <si>
    <t>9925000 Total</t>
  </si>
  <si>
    <t>9926000 Total</t>
  </si>
  <si>
    <t>9930100 Total</t>
  </si>
  <si>
    <t>9930200 Total</t>
  </si>
  <si>
    <t>9931000 Total</t>
  </si>
  <si>
    <t>9932000 Total</t>
  </si>
  <si>
    <t>FERC Account Description</t>
  </si>
  <si>
    <t>Nat Account Description</t>
  </si>
  <si>
    <t>SVCS-ESS SVS-2200</t>
  </si>
  <si>
    <t>SVCS-ESS Sundry-2200</t>
  </si>
  <si>
    <t>Defd Federal Income Tax Expense-EDIT Amortization</t>
  </si>
  <si>
    <t>CCE-Labor</t>
  </si>
  <si>
    <t>CCE-Other</t>
  </si>
  <si>
    <t>CCE-Benefits</t>
  </si>
  <si>
    <t>CCE-Payroll Taxes</t>
  </si>
  <si>
    <t>Grand Total</t>
  </si>
  <si>
    <t>Depreciation Expense - Distribution</t>
  </si>
  <si>
    <t>Depreciation Expense - Transportation Equipment</t>
  </si>
  <si>
    <t>Depreciation Expense - General Plant &amp; Equipment</t>
  </si>
  <si>
    <t>Amortization Expense - Intangible Property</t>
  </si>
  <si>
    <t>Property Taxes</t>
  </si>
  <si>
    <t>Other Miscellaneous Taxes</t>
  </si>
  <si>
    <t>Federal Income Tax Expense</t>
  </si>
  <si>
    <t>State Income Tax Expense</t>
  </si>
  <si>
    <t>Defd Federal Income Tax Expense-Noncurr Asset</t>
  </si>
  <si>
    <t>Defd Federal Income Tax Expense-Plant Noncurr Liab</t>
  </si>
  <si>
    <t>Defd Federal Income Tax Expense-Other NC Liab</t>
  </si>
  <si>
    <t>Defd State Income Tax Expense-Noncurr Asset</t>
  </si>
  <si>
    <t>Defd State Income Tax Expense-Plant Noncurr Liab</t>
  </si>
  <si>
    <t>Defd State Income Tax Expense-Other NC Liab</t>
  </si>
  <si>
    <t>Revenues from M &amp; J and Contract Work</t>
  </si>
  <si>
    <t>Penalties - Other</t>
  </si>
  <si>
    <t>Civic/Politic Activities</t>
  </si>
  <si>
    <t>Amort Debt Disc &amp; Exp - Debentures</t>
  </si>
  <si>
    <t>Interco Interest Expense-2200-PNG Companies LLC</t>
  </si>
  <si>
    <t>Interest Expense - Deposits</t>
  </si>
  <si>
    <t>Interest Expense - Miscellaneous</t>
  </si>
  <si>
    <t>Allowance for Funds Used Dur Constr-Debt</t>
  </si>
  <si>
    <t>Residential Gas Sales - Billed</t>
  </si>
  <si>
    <t>Residential Gas Sales - Unbilled</t>
  </si>
  <si>
    <t>Forfeited Discounts - Gas</t>
  </si>
  <si>
    <t>Misc Gas Service Revenues</t>
  </si>
  <si>
    <t>Nat Gas Trans Line Purch-Interstate-Gas Costs</t>
  </si>
  <si>
    <t>Unrecovered Purchased Gas Cost Adjustments</t>
  </si>
  <si>
    <t>Travel &amp; Entertainment Expense 2200</t>
  </si>
  <si>
    <t>Miscellaneous Outside Services</t>
  </si>
  <si>
    <t>Miscellaneous Outside Services 2200</t>
  </si>
  <si>
    <t>Miscellaneous Materials &amp; Supplies-2200</t>
  </si>
  <si>
    <t>Transportation of Gas - Commodity Charges</t>
  </si>
  <si>
    <t>Travel Expense</t>
  </si>
  <si>
    <t>Entertainment Expense - Non-Deductible</t>
  </si>
  <si>
    <t>Employee Relations Expense</t>
  </si>
  <si>
    <t>Safety Functions Expense</t>
  </si>
  <si>
    <t>Miscellaneous Employee-Related Expense</t>
  </si>
  <si>
    <t>Material Exp-Stock</t>
  </si>
  <si>
    <t>Material Exp-Non Stk</t>
  </si>
  <si>
    <t>Postage, Shipping, &amp; Freight</t>
  </si>
  <si>
    <t>Misc Supplies</t>
  </si>
  <si>
    <t>Purchasing Card Expenses-MC</t>
  </si>
  <si>
    <t>Vehicle Usage - 2200</t>
  </si>
  <si>
    <t>Misc Employee-Related Expense 2200</t>
  </si>
  <si>
    <t>Environmental  Services</t>
  </si>
  <si>
    <t>Building &amp; Grounds Maintenance Services</t>
  </si>
  <si>
    <t>Utilities - Electric and Gas</t>
  </si>
  <si>
    <t>Utilities - Water</t>
  </si>
  <si>
    <t>Miscellaneous Expense 2200</t>
  </si>
  <si>
    <t>Office Supplies</t>
  </si>
  <si>
    <t>Office Furn &amp; Equip</t>
  </si>
  <si>
    <t>Rent Expense - Buildings</t>
  </si>
  <si>
    <t>Rent Expense - Equipment (Office &amp; Other)</t>
  </si>
  <si>
    <t>Uncollect Accts Exp</t>
  </si>
  <si>
    <t>Salaried - Incentives / Bonuses 2200</t>
  </si>
  <si>
    <t>Payroll Taxes</t>
  </si>
  <si>
    <t>Payroll Taxes - 2200</t>
  </si>
  <si>
    <t>Computer &amp; Software Maintenance Services</t>
  </si>
  <si>
    <t>Legal Services</t>
  </si>
  <si>
    <t>Software/Hardware Purchases</t>
  </si>
  <si>
    <t>Miscellaneous Rental Exp 2200</t>
  </si>
  <si>
    <t>Subscriptions</t>
  </si>
  <si>
    <t>Utilities - Phone</t>
  </si>
  <si>
    <t>Utilities - Wireless Services-Cell Phones &amp; Pagers</t>
  </si>
  <si>
    <t>Bank Fees</t>
  </si>
  <si>
    <t>Misc Permits &amp; Fees-2200</t>
  </si>
  <si>
    <t>Lost Discount Exp</t>
  </si>
  <si>
    <t>Miscellaneous Expense</t>
  </si>
  <si>
    <t>Accounting/Auditing Services</t>
  </si>
  <si>
    <t>Consultant Services</t>
  </si>
  <si>
    <t>IT/Telecom Contractor Services</t>
  </si>
  <si>
    <t>Training Services</t>
  </si>
  <si>
    <t>Testing Services</t>
  </si>
  <si>
    <t>Inter-Company Operating Expenses-1000-Peoples</t>
  </si>
  <si>
    <t>Insurance-General Property</t>
  </si>
  <si>
    <t>Insurance-Other</t>
  </si>
  <si>
    <t>Worker's Compensation Claim Expenses</t>
  </si>
  <si>
    <t>Worker's Compensation Admin</t>
  </si>
  <si>
    <t>Insurance-Directors&amp;Officers/Fiduciary/Crime</t>
  </si>
  <si>
    <t>Insurance-Excess Liability/Surty</t>
  </si>
  <si>
    <t>Insurance-Worker's Comp</t>
  </si>
  <si>
    <t>Employee Benefits - NonService Costs Benefits Recl</t>
  </si>
  <si>
    <t>Employee Benefits - Plan Administration</t>
  </si>
  <si>
    <t>Other Expense - Non-Service Cost Benefits Reclass</t>
  </si>
  <si>
    <t>Advertising</t>
  </si>
  <si>
    <t>Other Dues&amp;Membershp</t>
  </si>
  <si>
    <t>Misc Dues &amp; Subscriptions-2200</t>
  </si>
  <si>
    <t>Financing Fees</t>
  </si>
  <si>
    <t>Office Equipment Maintenance Services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</si>
</sst>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##,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sz val="8"/>
      <color rgb="FFDBE5F1"/>
      <name val="Verdana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i/>
      <sz val="8"/>
      <color rgb="FF1F497D"/>
      <name val="Verdana"/>
      <family val="2"/>
    </font>
    <font>
      <i/>
      <sz val="8"/>
      <color rgb="FF1F497D"/>
      <name val="Verdana"/>
      <family val="2"/>
    </font>
    <font>
      <b/>
      <sz val="11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3" fillId="0" borderId="0"/>
    <xf numFmtId="0" fontId="4" fillId="5" borderId="3" applyNumberFormat="0" applyAlignment="0" applyProtection="0">
      <alignment horizontal="left" vertical="center" indent="1"/>
    </xf>
    <xf numFmtId="164" fontId="5" fillId="0" borderId="4" applyNumberFormat="0" applyProtection="0">
      <alignment horizontal="right" vertical="center"/>
    </xf>
    <xf numFmtId="164" fontId="4" fillId="0" borderId="5" applyNumberFormat="0" applyProtection="0">
      <alignment horizontal="right" vertical="center"/>
    </xf>
    <xf numFmtId="164" fontId="5" fillId="6" borderId="3" applyNumberFormat="0" applyAlignment="0" applyProtection="0">
      <alignment horizontal="left" vertical="center" indent="1"/>
    </xf>
    <xf numFmtId="0" fontId="6" fillId="7" borderId="5" applyNumberFormat="0" applyAlignment="0">
      <alignment horizontal="left" vertical="center" indent="1"/>
      <protection locked="0"/>
    </xf>
    <xf numFmtId="0" fontId="6" fillId="8" borderId="5" applyNumberFormat="0" applyAlignment="0" applyProtection="0">
      <alignment horizontal="left" vertical="center" indent="1"/>
    </xf>
    <xf numFmtId="164" fontId="5" fillId="9" borderId="4" applyNumberFormat="0" applyBorder="0">
      <alignment horizontal="right" vertical="center"/>
      <protection locked="0"/>
    </xf>
    <xf numFmtId="0" fontId="6" fillId="7" borderId="5" applyNumberFormat="0" applyAlignment="0">
      <alignment horizontal="left" vertical="center" indent="1"/>
      <protection locked="0"/>
    </xf>
    <xf numFmtId="164" fontId="4" fillId="8" borderId="5" applyNumberFormat="0" applyProtection="0">
      <alignment horizontal="right" vertical="center"/>
    </xf>
    <xf numFmtId="164" fontId="4" fillId="9" borderId="5" applyNumberFormat="0" applyBorder="0">
      <alignment horizontal="right" vertical="center"/>
      <protection locked="0"/>
    </xf>
    <xf numFmtId="164" fontId="7" fillId="10" borderId="6" applyNumberFormat="0" applyBorder="0" applyAlignment="0" applyProtection="0">
      <alignment horizontal="right" vertical="center" indent="1"/>
    </xf>
    <xf numFmtId="164" fontId="8" fillId="11" borderId="6" applyNumberFormat="0" applyBorder="0" applyAlignment="0" applyProtection="0">
      <alignment horizontal="right" vertical="center" indent="1"/>
    </xf>
    <xf numFmtId="164" fontId="8" fillId="12" borderId="6" applyNumberFormat="0" applyBorder="0" applyAlignment="0" applyProtection="0">
      <alignment horizontal="right" vertical="center" indent="1"/>
    </xf>
    <xf numFmtId="164" fontId="9" fillId="13" borderId="6" applyNumberFormat="0" applyBorder="0" applyAlignment="0" applyProtection="0">
      <alignment horizontal="right" vertical="center" indent="1"/>
    </xf>
    <xf numFmtId="164" fontId="9" fillId="14" borderId="6" applyNumberFormat="0" applyBorder="0" applyAlignment="0" applyProtection="0">
      <alignment horizontal="right" vertical="center" indent="1"/>
    </xf>
    <xf numFmtId="164" fontId="9" fillId="15" borderId="6" applyNumberFormat="0" applyBorder="0" applyAlignment="0" applyProtection="0">
      <alignment horizontal="right" vertical="center" indent="1"/>
    </xf>
    <xf numFmtId="164" fontId="10" fillId="16" borderId="6" applyNumberFormat="0" applyBorder="0" applyAlignment="0" applyProtection="0">
      <alignment horizontal="right" vertical="center" indent="1"/>
    </xf>
    <xf numFmtId="164" fontId="10" fillId="17" borderId="6" applyNumberFormat="0" applyBorder="0" applyAlignment="0" applyProtection="0">
      <alignment horizontal="right" vertical="center" indent="1"/>
    </xf>
    <xf numFmtId="164" fontId="10" fillId="18" borderId="6" applyNumberFormat="0" applyBorder="0" applyAlignment="0" applyProtection="0">
      <alignment horizontal="right" vertical="center" indent="1"/>
    </xf>
    <xf numFmtId="0" fontId="11" fillId="0" borderId="3" applyNumberFormat="0" applyFont="0" applyFill="0" applyAlignment="0" applyProtection="0"/>
    <xf numFmtId="164" fontId="12" fillId="6" borderId="0" applyNumberFormat="0" applyAlignment="0" applyProtection="0">
      <alignment horizontal="left" vertical="center" indent="1"/>
    </xf>
    <xf numFmtId="0" fontId="11" fillId="0" borderId="7" applyNumberFormat="0" applyFont="0" applyFill="0" applyAlignment="0" applyProtection="0"/>
    <xf numFmtId="164" fontId="5" fillId="0" borderId="4" applyNumberFormat="0" applyFill="0" applyBorder="0" applyAlignment="0" applyProtection="0">
      <alignment horizontal="right" vertical="center"/>
    </xf>
    <xf numFmtId="164" fontId="5" fillId="6" borderId="3" applyNumberFormat="0" applyAlignment="0" applyProtection="0">
      <alignment horizontal="left" vertical="center" indent="1"/>
    </xf>
    <xf numFmtId="0" fontId="4" fillId="5" borderId="5" applyNumberFormat="0" applyAlignment="0" applyProtection="0">
      <alignment horizontal="left" vertical="center" indent="1"/>
    </xf>
    <xf numFmtId="0" fontId="6" fillId="19" borderId="3" applyNumberFormat="0" applyAlignment="0" applyProtection="0">
      <alignment horizontal="left" vertical="center" indent="1"/>
    </xf>
    <xf numFmtId="0" fontId="6" fillId="20" borderId="3" applyNumberFormat="0" applyAlignment="0" applyProtection="0">
      <alignment horizontal="left" vertical="center" indent="1"/>
    </xf>
    <xf numFmtId="0" fontId="6" fillId="21" borderId="3" applyNumberFormat="0" applyAlignment="0" applyProtection="0">
      <alignment horizontal="left" vertical="center" indent="1"/>
    </xf>
    <xf numFmtId="0" fontId="6" fillId="9" borderId="3" applyNumberFormat="0" applyAlignment="0" applyProtection="0">
      <alignment horizontal="left" vertical="center" indent="1"/>
    </xf>
    <xf numFmtId="0" fontId="6" fillId="8" borderId="5" applyNumberFormat="0" applyAlignment="0" applyProtection="0">
      <alignment horizontal="left" vertical="center" indent="1"/>
    </xf>
    <xf numFmtId="0" fontId="13" fillId="0" borderId="8" applyNumberFormat="0" applyFill="0" applyBorder="0" applyAlignment="0" applyProtection="0"/>
    <xf numFmtId="0" fontId="14" fillId="0" borderId="8" applyNumberFormat="0" applyBorder="0" applyAlignment="0" applyProtection="0"/>
    <xf numFmtId="0" fontId="13" fillId="7" borderId="5" applyNumberFormat="0" applyAlignment="0">
      <alignment horizontal="left" vertical="center" indent="1"/>
      <protection locked="0"/>
    </xf>
    <xf numFmtId="0" fontId="13" fillId="7" borderId="5" applyNumberFormat="0" applyAlignment="0">
      <alignment horizontal="left" vertical="center" indent="1"/>
      <protection locked="0"/>
    </xf>
    <xf numFmtId="0" fontId="13" fillId="8" borderId="5" applyNumberFormat="0" applyAlignment="0" applyProtection="0">
      <alignment horizontal="left" vertical="center" indent="1"/>
    </xf>
    <xf numFmtId="164" fontId="15" fillId="8" borderId="5" applyNumberFormat="0" applyProtection="0">
      <alignment horizontal="right" vertical="center"/>
    </xf>
    <xf numFmtId="164" fontId="16" fillId="9" borderId="4" applyNumberFormat="0" applyBorder="0">
      <alignment horizontal="right" vertical="center"/>
      <protection locked="0"/>
    </xf>
    <xf numFmtId="164" fontId="15" fillId="9" borderId="5" applyNumberFormat="0" applyBorder="0">
      <alignment horizontal="right" vertical="center"/>
      <protection locked="0"/>
    </xf>
    <xf numFmtId="164" fontId="5" fillId="0" borderId="4" applyNumberFormat="0" applyFill="0" applyBorder="0" applyAlignment="0" applyProtection="0">
      <alignment horizontal="right" vertical="center"/>
    </xf>
    <xf numFmtId="43" fontId="1" fillId="0" borderId="0" applyFont="0" applyFill="0" applyBorder="0" applyAlignment="0" applyProtection="0"/>
  </cellStyleXfs>
  <cellXfs count="25">
    <xf numFmtId="0" fontId="0" fillId="0" borderId="0" xfId="0"/>
    <xf numFmtId="0" fontId="0" fillId="0" borderId="0" xfId="0" pivotButton="1"/>
    <xf numFmtId="44" fontId="0" fillId="0" borderId="0" xfId="1" applyFont="1"/>
    <xf numFmtId="0" fontId="2" fillId="2" borderId="1" xfId="2" applyFont="1" applyFill="1" applyBorder="1" applyAlignment="1">
      <alignment horizontal="center"/>
    </xf>
    <xf numFmtId="44" fontId="2" fillId="2" borderId="1" xfId="1" applyFont="1" applyFill="1" applyBorder="1" applyAlignment="1">
      <alignment horizontal="center"/>
    </xf>
    <xf numFmtId="0" fontId="2" fillId="0" borderId="1" xfId="2" applyFont="1" applyFill="1" applyBorder="1" applyAlignment="1">
      <alignment wrapText="1"/>
    </xf>
    <xf numFmtId="44" fontId="2" fillId="0" borderId="1" xfId="1" applyFont="1" applyFill="1" applyBorder="1" applyAlignment="1">
      <alignment horizontal="right" wrapText="1"/>
    </xf>
    <xf numFmtId="44" fontId="2" fillId="0" borderId="1" xfId="1" applyFont="1" applyFill="1" applyBorder="1" applyAlignment="1">
      <alignment wrapText="1"/>
    </xf>
    <xf numFmtId="44" fontId="0" fillId="0" borderId="1" xfId="0" applyNumberFormat="1" applyBorder="1"/>
    <xf numFmtId="0" fontId="2" fillId="2" borderId="2" xfId="2" applyFont="1" applyFill="1" applyBorder="1" applyAlignment="1">
      <alignment horizontal="center"/>
    </xf>
    <xf numFmtId="0" fontId="2" fillId="3" borderId="1" xfId="2" applyFont="1" applyFill="1" applyBorder="1" applyAlignment="1">
      <alignment wrapText="1"/>
    </xf>
    <xf numFmtId="44" fontId="2" fillId="3" borderId="1" xfId="1" applyFont="1" applyFill="1" applyBorder="1" applyAlignment="1">
      <alignment horizontal="right" wrapText="1"/>
    </xf>
    <xf numFmtId="44" fontId="2" fillId="3" borderId="1" xfId="1" applyFont="1" applyFill="1" applyBorder="1" applyAlignment="1">
      <alignment wrapText="1"/>
    </xf>
    <xf numFmtId="44" fontId="0" fillId="3" borderId="1" xfId="0" applyNumberFormat="1" applyFill="1" applyBorder="1"/>
    <xf numFmtId="0" fontId="0" fillId="3" borderId="0" xfId="0" applyFill="1"/>
    <xf numFmtId="0" fontId="2" fillId="4" borderId="1" xfId="2" applyFont="1" applyFill="1" applyBorder="1" applyAlignment="1">
      <alignment wrapText="1"/>
    </xf>
    <xf numFmtId="44" fontId="2" fillId="4" borderId="1" xfId="1" applyFont="1" applyFill="1" applyBorder="1" applyAlignment="1">
      <alignment horizontal="right" wrapText="1"/>
    </xf>
    <xf numFmtId="44" fontId="2" fillId="4" borderId="1" xfId="1" applyFont="1" applyFill="1" applyBorder="1" applyAlignment="1">
      <alignment wrapText="1"/>
    </xf>
    <xf numFmtId="44" fontId="0" fillId="4" borderId="1" xfId="0" applyNumberFormat="1" applyFill="1" applyBorder="1"/>
    <xf numFmtId="0" fontId="0" fillId="4" borderId="0" xfId="0" applyFill="1"/>
    <xf numFmtId="0" fontId="2" fillId="0" borderId="1" xfId="2" quotePrefix="1" applyFont="1" applyFill="1" applyBorder="1" applyAlignment="1">
      <alignment wrapText="1"/>
    </xf>
    <xf numFmtId="0" fontId="2" fillId="3" borderId="1" xfId="2" quotePrefix="1" applyFont="1" applyFill="1" applyBorder="1" applyAlignment="1">
      <alignment wrapText="1"/>
    </xf>
    <xf numFmtId="0" fontId="2" fillId="4" borderId="1" xfId="2" quotePrefix="1" applyFont="1" applyFill="1" applyBorder="1" applyAlignment="1">
      <alignment wrapText="1"/>
    </xf>
    <xf numFmtId="43" fontId="0" fillId="0" borderId="0" xfId="42" applyFont="1"/>
    <xf numFmtId="0" fontId="17" fillId="0" borderId="0" xfId="0" applyFont="1"/>
  </cellXfs>
  <cellStyles count="43">
    <cellStyle name="Comma" xfId="42" builtinId="3"/>
    <cellStyle name="Currency" xfId="1" builtinId="4"/>
    <cellStyle name="Normal" xfId="0" builtinId="0"/>
    <cellStyle name="Normal_Sheet4" xfId="2"/>
    <cellStyle name="SAPBorder" xfId="22"/>
    <cellStyle name="SAPDataCell" xfId="4"/>
    <cellStyle name="SAPDataRemoved" xfId="23"/>
    <cellStyle name="SAPDataTotalCell" xfId="5"/>
    <cellStyle name="SAPDimensionCell" xfId="3"/>
    <cellStyle name="SAPEditableDataCell" xfId="7"/>
    <cellStyle name="SAPEditableDataTotalCell" xfId="10"/>
    <cellStyle name="SAPEmphasized" xfId="33"/>
    <cellStyle name="SAPEmphasizedEditableDataCell" xfId="35"/>
    <cellStyle name="SAPEmphasizedEditableDataTotalCell" xfId="36"/>
    <cellStyle name="SAPEmphasizedLockedDataCell" xfId="39"/>
    <cellStyle name="SAPEmphasizedLockedDataTotalCell" xfId="40"/>
    <cellStyle name="SAPEmphasizedReadonlyDataCell" xfId="37"/>
    <cellStyle name="SAPEmphasizedReadonlyDataTotalCell" xfId="38"/>
    <cellStyle name="SAPEmphasizedTotal" xfId="34"/>
    <cellStyle name="SAPError" xfId="24"/>
    <cellStyle name="SAPExceptionLevel1" xfId="13"/>
    <cellStyle name="SAPExceptionLevel2" xfId="14"/>
    <cellStyle name="SAPExceptionLevel3" xfId="15"/>
    <cellStyle name="SAPExceptionLevel4" xfId="16"/>
    <cellStyle name="SAPExceptionLevel5" xfId="17"/>
    <cellStyle name="SAPExceptionLevel6" xfId="18"/>
    <cellStyle name="SAPExceptionLevel7" xfId="19"/>
    <cellStyle name="SAPExceptionLevel8" xfId="20"/>
    <cellStyle name="SAPExceptionLevel9" xfId="21"/>
    <cellStyle name="SAPFormula" xfId="41"/>
    <cellStyle name="SAPGroupingFillCell" xfId="6"/>
    <cellStyle name="SAPHierarchyCell0" xfId="28"/>
    <cellStyle name="SAPHierarchyCell1" xfId="29"/>
    <cellStyle name="SAPHierarchyCell2" xfId="30"/>
    <cellStyle name="SAPHierarchyCell3" xfId="31"/>
    <cellStyle name="SAPHierarchyCell4" xfId="32"/>
    <cellStyle name="SAPLockedDataCell" xfId="9"/>
    <cellStyle name="SAPLockedDataTotalCell" xfId="12"/>
    <cellStyle name="SAPMemberCell" xfId="26"/>
    <cellStyle name="SAPMemberTotalCell" xfId="27"/>
    <cellStyle name="SAPMessageText" xfId="25"/>
    <cellStyle name="SAPReadonlyDataCell" xfId="8"/>
    <cellStyle name="SAPReadonlyDataTotalCell" xfId="1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0</xdr:rowOff>
    </xdr:from>
    <xdr:to>
      <xdr:col>30</xdr:col>
      <xdr:colOff>573196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195235-AE9F-43F9-8E98-3F6CDB3EB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58550" y="0"/>
          <a:ext cx="12155596" cy="863085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46</xdr:row>
      <xdr:rowOff>0</xdr:rowOff>
    </xdr:from>
    <xdr:to>
      <xdr:col>33</xdr:col>
      <xdr:colOff>97135</xdr:colOff>
      <xdr:row>92</xdr:row>
      <xdr:rowOff>58381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528F20-87DA-4D6C-A846-0E02FA22D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58550" y="8763000"/>
          <a:ext cx="13508335" cy="882138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FSV01\Home$\joh3745\Desktop\Documents\PNG%20Reference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Chart of Accts"/>
      <sheetName val="Company Codes"/>
      <sheetName val="Profit Centers"/>
      <sheetName val="Cost Centers"/>
      <sheetName val="Document Types"/>
      <sheetName val="Trading Partners"/>
      <sheetName val="Payment Methods"/>
      <sheetName val="Posting Key"/>
      <sheetName val="SAP Shortcuts"/>
      <sheetName val="Settlement Rules"/>
      <sheetName val="consol"/>
    </sheetNames>
    <sheetDataSet>
      <sheetData sheetId="0"/>
      <sheetData sheetId="1">
        <row r="1">
          <cell r="A1" t="str">
            <v>G/L Account</v>
          </cell>
          <cell r="B1" t="str">
            <v>G/L Acct Long Text</v>
          </cell>
        </row>
        <row r="2">
          <cell r="A2" t="str">
            <v>1111020</v>
          </cell>
          <cell r="B2" t="str">
            <v>Cash in Banks - Chase - CDA - A/P</v>
          </cell>
        </row>
        <row r="3">
          <cell r="A3" t="str">
            <v>1111160</v>
          </cell>
          <cell r="B3" t="str">
            <v>Cash in Banks - Chase - CDA - Drafts/CAMP Refunds</v>
          </cell>
        </row>
        <row r="4">
          <cell r="A4" t="str">
            <v>1111180</v>
          </cell>
          <cell r="B4" t="str">
            <v>Cash in Banks - Chase - CDA - Rental Checks/LMS</v>
          </cell>
        </row>
        <row r="5">
          <cell r="A5" t="str">
            <v>1111200</v>
          </cell>
          <cell r="B5" t="str">
            <v>Cash in Banks - Chase - CDA - Oracle Energy</v>
          </cell>
        </row>
        <row r="6">
          <cell r="A6" t="str">
            <v>1111300</v>
          </cell>
          <cell r="B6" t="str">
            <v>Cash in Banks - Chase - CDA - Payroll</v>
          </cell>
        </row>
        <row r="7">
          <cell r="A7" t="str">
            <v>1111310</v>
          </cell>
          <cell r="B7" t="str">
            <v>Cash in Banks - Chase - G/F</v>
          </cell>
        </row>
        <row r="8">
          <cell r="A8" t="str">
            <v>1111320</v>
          </cell>
          <cell r="B8" t="str">
            <v>Cash in Banks - PNC - Collections</v>
          </cell>
        </row>
        <row r="9">
          <cell r="A9" t="str">
            <v>1111330</v>
          </cell>
          <cell r="B9" t="str">
            <v>Cash in Banks - PNC - General Fund</v>
          </cell>
        </row>
        <row r="10">
          <cell r="A10" t="str">
            <v>1111360</v>
          </cell>
          <cell r="B10" t="str">
            <v>Cash in Banks - PNC - CDA - Payroll</v>
          </cell>
        </row>
        <row r="11">
          <cell r="A11" t="str">
            <v>1111370</v>
          </cell>
          <cell r="B11" t="str">
            <v>Cash in Banks - Citizens - General Fund</v>
          </cell>
        </row>
        <row r="12">
          <cell r="A12" t="str">
            <v>1111380</v>
          </cell>
          <cell r="B12" t="str">
            <v>Cash in Banks - SunTrust - GF - ARC</v>
          </cell>
        </row>
        <row r="13">
          <cell r="A13" t="str">
            <v>1111390</v>
          </cell>
          <cell r="B13" t="str">
            <v>Cash in Banks - Mellon - General Fund</v>
          </cell>
        </row>
        <row r="14">
          <cell r="A14" t="str">
            <v>1111400</v>
          </cell>
          <cell r="B14" t="str">
            <v>Cash in Banks - Chase - Collections</v>
          </cell>
        </row>
        <row r="15">
          <cell r="A15" t="str">
            <v>1111410</v>
          </cell>
          <cell r="B15" t="str">
            <v>Cash in Banks - Silicon Valley Bank - GF</v>
          </cell>
        </row>
        <row r="16">
          <cell r="A16" t="str">
            <v>1111420</v>
          </cell>
          <cell r="B16" t="str">
            <v>Cash in Banks - Nextier - Collections</v>
          </cell>
        </row>
        <row r="17">
          <cell r="A17" t="str">
            <v>1111430</v>
          </cell>
          <cell r="B17" t="str">
            <v>Cash in Banks - Citizens - Money Market</v>
          </cell>
        </row>
        <row r="18">
          <cell r="A18" t="str">
            <v>1111440</v>
          </cell>
          <cell r="B18" t="str">
            <v>Cash in Banks - BAMER - G/F - Deposits</v>
          </cell>
        </row>
        <row r="19">
          <cell r="A19" t="str">
            <v>1111450</v>
          </cell>
          <cell r="B19" t="str">
            <v>Cash in Banks - Credit Union</v>
          </cell>
        </row>
        <row r="20">
          <cell r="A20" t="str">
            <v>1111460</v>
          </cell>
          <cell r="B20" t="str">
            <v>Cash - Manual - Reclass</v>
          </cell>
        </row>
        <row r="21">
          <cell r="A21" t="str">
            <v>1111461</v>
          </cell>
          <cell r="B21" t="str">
            <v>Cash - BC Bank</v>
          </cell>
        </row>
        <row r="22">
          <cell r="A22" t="str">
            <v>1111470</v>
          </cell>
          <cell r="B22" t="str">
            <v>Cash in Banks - Mellon - Lockbox</v>
          </cell>
        </row>
        <row r="23">
          <cell r="A23" t="str">
            <v>1111480</v>
          </cell>
          <cell r="B23" t="str">
            <v>Cash in Banks - Mellon - DDA</v>
          </cell>
        </row>
        <row r="24">
          <cell r="A24" t="str">
            <v>1111490</v>
          </cell>
          <cell r="B24" t="str">
            <v>Cash in Banks - BB&amp;T</v>
          </cell>
        </row>
        <row r="25">
          <cell r="A25" t="str">
            <v>1111491</v>
          </cell>
          <cell r="B25" t="str">
            <v>Cash in Banks - Owingsville - Owng Banking Co</v>
          </cell>
        </row>
        <row r="26">
          <cell r="A26" t="str">
            <v>1111492</v>
          </cell>
          <cell r="B26" t="str">
            <v>Cash in Banks - Berea - Peoples Bank of Madison Co</v>
          </cell>
        </row>
        <row r="27">
          <cell r="A27" t="str">
            <v>1111493</v>
          </cell>
          <cell r="B27" t="str">
            <v>Cash in Banks - Nicholasville - United Bank</v>
          </cell>
        </row>
        <row r="28">
          <cell r="A28" t="str">
            <v>1111494</v>
          </cell>
          <cell r="B28" t="str">
            <v>Cash in Banks - Middlesboro - Home Federal Bank</v>
          </cell>
        </row>
        <row r="29">
          <cell r="A29" t="str">
            <v>1111495</v>
          </cell>
          <cell r="B29" t="str">
            <v>Cash in Banks - Corbin- Cumberland Valley National</v>
          </cell>
        </row>
        <row r="30">
          <cell r="A30" t="str">
            <v>1111496</v>
          </cell>
          <cell r="B30" t="str">
            <v>Cash in Banks - Winchester Admin-Traditional</v>
          </cell>
        </row>
        <row r="31">
          <cell r="A31" t="str">
            <v>1111497</v>
          </cell>
          <cell r="B31" t="str">
            <v>Cash in Banks - Winchester Medical-Traditional</v>
          </cell>
        </row>
        <row r="32">
          <cell r="A32" t="str">
            <v>1112015</v>
          </cell>
          <cell r="B32" t="str">
            <v>Cash Clrng - Chase - CDA - A/P - Checks Out</v>
          </cell>
        </row>
        <row r="33">
          <cell r="A33" t="str">
            <v>1112021</v>
          </cell>
          <cell r="B33" t="str">
            <v>Cash Clrng - Chase - CDA - A/P - Checks In</v>
          </cell>
        </row>
        <row r="34">
          <cell r="A34" t="str">
            <v>1112022</v>
          </cell>
          <cell r="B34" t="str">
            <v>Cash Clrng - Chase - CDA - A/P - Checks Out</v>
          </cell>
        </row>
        <row r="35">
          <cell r="A35" t="str">
            <v>1112023</v>
          </cell>
          <cell r="B35" t="str">
            <v>Cash Clrng - Chase - CDA - A/P - EFT In</v>
          </cell>
        </row>
        <row r="36">
          <cell r="A36" t="str">
            <v>1112024</v>
          </cell>
          <cell r="B36" t="str">
            <v>Cash Clrng - Chase - CDA - A/P - EFT Out</v>
          </cell>
        </row>
        <row r="37">
          <cell r="A37" t="str">
            <v>1112161</v>
          </cell>
          <cell r="B37" t="str">
            <v>Cash Clrng-Chase-CDA-Drafts/CAMPRefunds-Checks In</v>
          </cell>
        </row>
        <row r="38">
          <cell r="A38" t="str">
            <v>1112162</v>
          </cell>
          <cell r="B38" t="str">
            <v>Cash Clrng-Chase-CDA-Drafts/CAMPRefunds-Checks Out</v>
          </cell>
        </row>
        <row r="39">
          <cell r="A39" t="str">
            <v>1112163</v>
          </cell>
          <cell r="B39" t="str">
            <v>Cash Clrng-Chase-CDA-Drafts/CAMPRefunds-EFT In</v>
          </cell>
        </row>
        <row r="40">
          <cell r="A40" t="str">
            <v>1112164</v>
          </cell>
          <cell r="B40" t="str">
            <v>Cash Clrng-Chase-CDA-Drafts/CAMPRefunds-EFT Out</v>
          </cell>
        </row>
        <row r="41">
          <cell r="A41" t="str">
            <v>1112181</v>
          </cell>
          <cell r="B41" t="str">
            <v>Cash Clrng - Chase-CDA-Rental Chks/LMS-Checks In</v>
          </cell>
        </row>
        <row r="42">
          <cell r="A42" t="str">
            <v>1112182</v>
          </cell>
          <cell r="B42" t="str">
            <v>Cash Clrng - Chase-CDA-Rental Chks/LMS-Checks Out</v>
          </cell>
        </row>
        <row r="43">
          <cell r="A43" t="str">
            <v>1112183</v>
          </cell>
          <cell r="B43" t="str">
            <v>Cash Clrng - Chase-CDA-Rental Chks/LMS-EFT In</v>
          </cell>
        </row>
        <row r="44">
          <cell r="A44" t="str">
            <v>1112184</v>
          </cell>
          <cell r="B44" t="str">
            <v>Cash Clrng - Chase-CDA-Rental Chks/LMS-EFT Out</v>
          </cell>
        </row>
        <row r="45">
          <cell r="A45" t="str">
            <v>1112201</v>
          </cell>
          <cell r="B45" t="str">
            <v>Cash Clrng - Chase-CDA-Oracle Energy - Checks In</v>
          </cell>
        </row>
        <row r="46">
          <cell r="A46" t="str">
            <v>1112202</v>
          </cell>
          <cell r="B46" t="str">
            <v>Cash Clrng - Chase-CDA-Oracle Energy - Checks Out</v>
          </cell>
        </row>
        <row r="47">
          <cell r="A47" t="str">
            <v>1112203</v>
          </cell>
          <cell r="B47" t="str">
            <v>Cash Clrng - Chase-CDA-Oracle Energy - EFT In</v>
          </cell>
        </row>
        <row r="48">
          <cell r="A48" t="str">
            <v>1112204</v>
          </cell>
          <cell r="B48" t="str">
            <v>Cash Clrng - Chase-CDA-Oracle Energy - EFT Out</v>
          </cell>
        </row>
        <row r="49">
          <cell r="A49" t="str">
            <v>1112301</v>
          </cell>
          <cell r="B49" t="str">
            <v>Cash Clrng - Chase - CDA - Payroll - Checks In</v>
          </cell>
        </row>
        <row r="50">
          <cell r="A50" t="str">
            <v>1112302</v>
          </cell>
          <cell r="B50" t="str">
            <v>Cash Clrng - Chase - CDA - Payroll - Checks Out</v>
          </cell>
        </row>
        <row r="51">
          <cell r="A51" t="str">
            <v>1112303</v>
          </cell>
          <cell r="B51" t="str">
            <v>Cash Clrng - Chase - CDA - Payroll - EFT In</v>
          </cell>
        </row>
        <row r="52">
          <cell r="A52" t="str">
            <v>1112304</v>
          </cell>
          <cell r="B52" t="str">
            <v>Cash Clrng - Chase - CDA - Payroll - EFT Out</v>
          </cell>
        </row>
        <row r="53">
          <cell r="A53" t="str">
            <v>1112311</v>
          </cell>
          <cell r="B53" t="str">
            <v>Cash Clrng - Chase - G/F - Checks In</v>
          </cell>
        </row>
        <row r="54">
          <cell r="A54" t="str">
            <v>1112312</v>
          </cell>
          <cell r="B54" t="str">
            <v>Cash Clrng - Chase - G/F - Checks Out</v>
          </cell>
        </row>
        <row r="55">
          <cell r="A55" t="str">
            <v>1112313</v>
          </cell>
          <cell r="B55" t="str">
            <v>Cash Clrng - Chase - G/F - EFT In</v>
          </cell>
        </row>
        <row r="56">
          <cell r="A56" t="str">
            <v>1112314</v>
          </cell>
          <cell r="B56" t="str">
            <v>Cash Clrng - Chase - G/F - EFT Out</v>
          </cell>
        </row>
        <row r="57">
          <cell r="A57" t="str">
            <v>1112321</v>
          </cell>
          <cell r="B57" t="str">
            <v>Cash Clrng - PNC - Collections</v>
          </cell>
        </row>
        <row r="58">
          <cell r="A58" t="str">
            <v>1112322</v>
          </cell>
          <cell r="B58" t="str">
            <v>Cash Clrng - PNC - Collections - Checks Out</v>
          </cell>
        </row>
        <row r="59">
          <cell r="A59" t="str">
            <v>1112323</v>
          </cell>
          <cell r="B59" t="str">
            <v>Cash Clrng - PNC - Collections - EFT In</v>
          </cell>
        </row>
        <row r="60">
          <cell r="A60" t="str">
            <v>1112324</v>
          </cell>
          <cell r="B60" t="str">
            <v>Cash Clrng - PNC - Collections - EFT Out</v>
          </cell>
        </row>
        <row r="61">
          <cell r="A61" t="str">
            <v>1112325</v>
          </cell>
          <cell r="B61" t="str">
            <v>Cash Clrng - PNC Collections Retail - Checks In</v>
          </cell>
        </row>
        <row r="62">
          <cell r="A62" t="str">
            <v>1112326</v>
          </cell>
          <cell r="B62" t="str">
            <v>Cash Clrng - PNC Collections Wholesale - Checks In</v>
          </cell>
        </row>
        <row r="63">
          <cell r="A63" t="str">
            <v>1112328</v>
          </cell>
          <cell r="B63" t="str">
            <v>Cash Clrng - PNC - Collections - Returns</v>
          </cell>
        </row>
        <row r="64">
          <cell r="A64" t="str">
            <v>1112329</v>
          </cell>
          <cell r="B64" t="str">
            <v>Cash Clrng - PNC - Collections - Unapplied Cash</v>
          </cell>
        </row>
        <row r="65">
          <cell r="A65" t="str">
            <v>1112331</v>
          </cell>
          <cell r="B65" t="str">
            <v>Cash Clrng - PNC - G/F - Checks In</v>
          </cell>
        </row>
        <row r="66">
          <cell r="A66" t="str">
            <v>1112332</v>
          </cell>
          <cell r="B66" t="str">
            <v>Cash Clrng - PNC - G/F - Checks Out</v>
          </cell>
        </row>
        <row r="67">
          <cell r="A67" t="str">
            <v>1112333</v>
          </cell>
          <cell r="B67" t="str">
            <v>Cash Clrng - PNC - G/F - EFT In</v>
          </cell>
        </row>
        <row r="68">
          <cell r="A68" t="str">
            <v>1112334</v>
          </cell>
          <cell r="B68" t="str">
            <v>Cash Clrng - PNC - G/F - EFT Out</v>
          </cell>
        </row>
        <row r="69">
          <cell r="A69" t="str">
            <v>1112361</v>
          </cell>
          <cell r="B69" t="str">
            <v>Cash Clrng - PNC - CDA - Payroll - Checks In</v>
          </cell>
        </row>
        <row r="70">
          <cell r="A70" t="str">
            <v>1112362</v>
          </cell>
          <cell r="B70" t="str">
            <v>Cash Clrng - PNC - CDA - Payroll - Checks Out</v>
          </cell>
        </row>
        <row r="71">
          <cell r="A71" t="str">
            <v>1112363</v>
          </cell>
          <cell r="B71" t="str">
            <v>Cash Clrng - PNC - CDA - Payroll - EFT In</v>
          </cell>
        </row>
        <row r="72">
          <cell r="A72" t="str">
            <v>1112364</v>
          </cell>
          <cell r="B72" t="str">
            <v>Cash Clrng - PNC - CDA - Payroll - EFT Out</v>
          </cell>
        </row>
        <row r="73">
          <cell r="A73" t="str">
            <v>1112371</v>
          </cell>
          <cell r="B73" t="str">
            <v>Cash Clrng - Citizens - G/F - Checks In</v>
          </cell>
        </row>
        <row r="74">
          <cell r="A74" t="str">
            <v>1112372</v>
          </cell>
          <cell r="B74" t="str">
            <v>Cash Clrng - Citizens - G/F - Checks Out</v>
          </cell>
        </row>
        <row r="75">
          <cell r="A75" t="str">
            <v>1112373</v>
          </cell>
          <cell r="B75" t="str">
            <v>Cash Clrng - Citizens - G/F - EFT In</v>
          </cell>
        </row>
        <row r="76">
          <cell r="A76" t="str">
            <v>1112374</v>
          </cell>
          <cell r="B76" t="str">
            <v>Cash Clrng - Citizens - G/F - EFT Out</v>
          </cell>
        </row>
        <row r="77">
          <cell r="A77" t="str">
            <v>1112381</v>
          </cell>
          <cell r="B77" t="str">
            <v>Cash Clrng - SunTrust - G/F - ARC - Checks In</v>
          </cell>
        </row>
        <row r="78">
          <cell r="A78" t="str">
            <v>1112382</v>
          </cell>
          <cell r="B78" t="str">
            <v>Cash Clrng - SunTrust - G/F - ARC - Checks Out</v>
          </cell>
        </row>
        <row r="79">
          <cell r="A79" t="str">
            <v>1112383</v>
          </cell>
          <cell r="B79" t="str">
            <v>Cash Clrng - SunTrust - G/F - ARC - EFT In</v>
          </cell>
        </row>
        <row r="80">
          <cell r="A80" t="str">
            <v>1112384</v>
          </cell>
          <cell r="B80" t="str">
            <v>Cash Clrng - SunTrust - G/F - ARC - EFT Out</v>
          </cell>
        </row>
        <row r="81">
          <cell r="A81" t="str">
            <v>1112391</v>
          </cell>
          <cell r="B81" t="str">
            <v>Cash Clrng - Mellon - G/F - Checks In</v>
          </cell>
        </row>
        <row r="82">
          <cell r="A82" t="str">
            <v>1112392</v>
          </cell>
          <cell r="B82" t="str">
            <v>Cash Clrng - Mellon - G/F - Checks Out</v>
          </cell>
        </row>
        <row r="83">
          <cell r="A83" t="str">
            <v>1112393</v>
          </cell>
          <cell r="B83" t="str">
            <v>Cash Clrng - Mellon - G/F - EFT In &amp; Transfer</v>
          </cell>
        </row>
        <row r="84">
          <cell r="A84" t="str">
            <v>1112394</v>
          </cell>
          <cell r="B84" t="str">
            <v>Cash Clrng - Mellon - G/F - EFT Out</v>
          </cell>
        </row>
        <row r="85">
          <cell r="A85" t="str">
            <v>1112401</v>
          </cell>
          <cell r="B85" t="str">
            <v>Cash Clrng - Chase - Collections - Checks In</v>
          </cell>
        </row>
        <row r="86">
          <cell r="A86" t="str">
            <v>1112402</v>
          </cell>
          <cell r="B86" t="str">
            <v>Cash Clrng - Chase - Collections - Checks Out</v>
          </cell>
        </row>
        <row r="87">
          <cell r="A87" t="str">
            <v>1112403</v>
          </cell>
          <cell r="B87" t="str">
            <v>Cash Clrng - Chase - Collections - EFT In</v>
          </cell>
        </row>
        <row r="88">
          <cell r="A88" t="str">
            <v>1112404</v>
          </cell>
          <cell r="B88" t="str">
            <v>Cash Clrng - Chase - Collections - EFT Out</v>
          </cell>
        </row>
        <row r="89">
          <cell r="A89" t="str">
            <v>1112421</v>
          </cell>
          <cell r="B89" t="str">
            <v>Cash Clrng - Nextier - Checks In</v>
          </cell>
        </row>
        <row r="90">
          <cell r="A90" t="str">
            <v>1112422</v>
          </cell>
          <cell r="B90" t="str">
            <v>Cash Clrng - Nextier - Checks Out</v>
          </cell>
        </row>
        <row r="91">
          <cell r="A91" t="str">
            <v>1112423</v>
          </cell>
          <cell r="B91" t="str">
            <v>Cash Clrng - Nextier - EFT In</v>
          </cell>
        </row>
        <row r="92">
          <cell r="A92" t="str">
            <v>1112424</v>
          </cell>
          <cell r="B92" t="str">
            <v>Cash Clrng - Nextier - EFT Out</v>
          </cell>
        </row>
        <row r="93">
          <cell r="A93" t="str">
            <v>1112441</v>
          </cell>
          <cell r="B93" t="str">
            <v>Cash Clrng - BAMER - G/F - Deposits - Checks In</v>
          </cell>
        </row>
        <row r="94">
          <cell r="A94" t="str">
            <v>1112442</v>
          </cell>
          <cell r="B94" t="str">
            <v>Cash Clrng - BAMER - G/F - Deposits - Checks Out</v>
          </cell>
        </row>
        <row r="95">
          <cell r="A95" t="str">
            <v>1112443</v>
          </cell>
          <cell r="B95" t="str">
            <v>Cash Clrng - BAMER - G/F - Deposits - EFT In</v>
          </cell>
        </row>
        <row r="96">
          <cell r="A96" t="str">
            <v>1112444</v>
          </cell>
          <cell r="B96" t="str">
            <v>Cash Clrng - BAMER - G/F - Deposits - EFT Out</v>
          </cell>
        </row>
        <row r="97">
          <cell r="A97" t="str">
            <v>1112471</v>
          </cell>
          <cell r="B97" t="str">
            <v>Cash Clrng - Mellon - Lockbox - Checks In</v>
          </cell>
        </row>
        <row r="98">
          <cell r="A98" t="str">
            <v>1112472</v>
          </cell>
          <cell r="B98" t="str">
            <v>Cash Clrng - Mellon - Lockbox - Checks Out</v>
          </cell>
        </row>
        <row r="99">
          <cell r="A99" t="str">
            <v>1112473</v>
          </cell>
          <cell r="B99" t="str">
            <v>Cash Clrng - Mellon - Lockbox - EFT In</v>
          </cell>
        </row>
        <row r="100">
          <cell r="A100" t="str">
            <v>1112474</v>
          </cell>
          <cell r="B100" t="str">
            <v>Cash Clrng - Mellon - Lockbox - EFT Out</v>
          </cell>
        </row>
        <row r="101">
          <cell r="A101" t="str">
            <v>1112481</v>
          </cell>
          <cell r="B101" t="str">
            <v>Cash Clrng - Mellon - DDA - Checks In</v>
          </cell>
        </row>
        <row r="102">
          <cell r="A102" t="str">
            <v>1112482</v>
          </cell>
          <cell r="B102" t="str">
            <v>Cash Clrng - Mellon - DDA - Checks Out</v>
          </cell>
        </row>
        <row r="103">
          <cell r="A103" t="str">
            <v>1112483</v>
          </cell>
          <cell r="B103" t="str">
            <v>Cash Clrng - Mellon - DDA - EFT In</v>
          </cell>
        </row>
        <row r="104">
          <cell r="A104" t="str">
            <v>1112484</v>
          </cell>
          <cell r="B104" t="str">
            <v>Cash Clrng - Mellon - DDA - EFT Out</v>
          </cell>
        </row>
        <row r="105">
          <cell r="A105" t="str">
            <v>1112999</v>
          </cell>
          <cell r="B105" t="str">
            <v>Cash Clearing - Automatic Bank Transfers</v>
          </cell>
        </row>
        <row r="106">
          <cell r="A106" t="str">
            <v>1113200</v>
          </cell>
          <cell r="B106" t="str">
            <v>Working Funds</v>
          </cell>
        </row>
        <row r="107">
          <cell r="A107" t="str">
            <v>1113310</v>
          </cell>
          <cell r="B107" t="str">
            <v>Temporary Cash Investments - Other</v>
          </cell>
        </row>
        <row r="108">
          <cell r="A108" t="str">
            <v>1113311</v>
          </cell>
          <cell r="B108" t="str">
            <v>Treasury Payment Request Clearing Account</v>
          </cell>
        </row>
        <row r="109">
          <cell r="A109" t="str">
            <v>1113312</v>
          </cell>
          <cell r="B109" t="str">
            <v>Wire Suspense Account</v>
          </cell>
        </row>
        <row r="110">
          <cell r="A110" t="str">
            <v>1131015</v>
          </cell>
          <cell r="B110" t="str">
            <v>Customer Accounts Receiv-Gas Unbilled-Residential</v>
          </cell>
        </row>
        <row r="111">
          <cell r="A111" t="str">
            <v>1131016</v>
          </cell>
          <cell r="B111" t="str">
            <v>Customer Accounts Receiv-Gas Unbilled-Commercial</v>
          </cell>
        </row>
        <row r="112">
          <cell r="A112" t="str">
            <v>1131018</v>
          </cell>
          <cell r="B112" t="str">
            <v>Customer Accounts Receiv-Gas Unbilled-Transport</v>
          </cell>
        </row>
        <row r="113">
          <cell r="A113" t="str">
            <v>1131019</v>
          </cell>
          <cell r="B113" t="str">
            <v>Customer Accounts Receiv-Gas Unbilled-Agency</v>
          </cell>
        </row>
        <row r="114">
          <cell r="A114" t="str">
            <v>1131025</v>
          </cell>
          <cell r="B114" t="str">
            <v>Customer Accounts Receivable-Estimates</v>
          </cell>
        </row>
        <row r="115">
          <cell r="A115" t="str">
            <v>1131030</v>
          </cell>
          <cell r="B115" t="str">
            <v>Customer Accounts Receivable-Other</v>
          </cell>
        </row>
        <row r="116">
          <cell r="A116" t="str">
            <v>1132030</v>
          </cell>
          <cell r="B116" t="str">
            <v>SAP A/R Recon - Employee Purchase Programs</v>
          </cell>
        </row>
        <row r="117">
          <cell r="A117" t="str">
            <v>1132040</v>
          </cell>
          <cell r="B117" t="str">
            <v>Employee Stock Option Tax Clearing Account</v>
          </cell>
        </row>
        <row r="118">
          <cell r="A118" t="str">
            <v>1133110</v>
          </cell>
          <cell r="B118" t="str">
            <v>Interco Rec - SRIFNA</v>
          </cell>
        </row>
        <row r="119">
          <cell r="A119" t="str">
            <v>1133111</v>
          </cell>
          <cell r="B119" t="str">
            <v>Interco Rec - 4000 - LDC Parent LLC</v>
          </cell>
        </row>
        <row r="120">
          <cell r="A120" t="str">
            <v>1133120</v>
          </cell>
          <cell r="B120" t="str">
            <v>Interco Rec - 2000 - LDC Funding</v>
          </cell>
        </row>
        <row r="121">
          <cell r="A121" t="str">
            <v>1133130</v>
          </cell>
          <cell r="B121" t="str">
            <v>Interco Rec - 2100 - LDC Holdings LLC</v>
          </cell>
        </row>
        <row r="122">
          <cell r="A122" t="str">
            <v>1133140</v>
          </cell>
          <cell r="B122" t="str">
            <v>Interco Rec - 2200 - PNG Companies LLC</v>
          </cell>
        </row>
        <row r="123">
          <cell r="A123" t="str">
            <v>1133150</v>
          </cell>
          <cell r="B123" t="str">
            <v>Interco Rec - 1000 - Peoples NGC</v>
          </cell>
        </row>
        <row r="124">
          <cell r="A124" t="str">
            <v>1133151</v>
          </cell>
          <cell r="B124" t="str">
            <v>Interco Rec - 1200 - Peoples Gas WV LLC</v>
          </cell>
        </row>
        <row r="125">
          <cell r="A125" t="str">
            <v>1133152</v>
          </cell>
          <cell r="B125" t="str">
            <v>Interco Rec - 1300 - Peoples Gas KY LLC</v>
          </cell>
        </row>
        <row r="126">
          <cell r="A126" t="str">
            <v>1133153</v>
          </cell>
          <cell r="B126" t="str">
            <v>Interco Rec - 1400 - Peoples Homeworks LLC</v>
          </cell>
        </row>
        <row r="127">
          <cell r="A127" t="str">
            <v>1133154</v>
          </cell>
          <cell r="B127" t="str">
            <v>Interco Rec - 1500 - PNG Gathering LLC</v>
          </cell>
        </row>
        <row r="128">
          <cell r="A128" t="str">
            <v>1133155</v>
          </cell>
          <cell r="B128" t="str">
            <v>Interco Rec - 3100 - Peoples Gas Co LLC</v>
          </cell>
        </row>
        <row r="129">
          <cell r="A129" t="str">
            <v>1133156</v>
          </cell>
          <cell r="B129" t="str">
            <v>Interco Rec - 1600 - Delta Natural Gas Inc</v>
          </cell>
        </row>
        <row r="130">
          <cell r="A130" t="str">
            <v>1133157</v>
          </cell>
          <cell r="B130" t="str">
            <v>Interco Rec - 1700 - Delta Resources</v>
          </cell>
        </row>
        <row r="131">
          <cell r="A131" t="str">
            <v>1133158</v>
          </cell>
          <cell r="B131" t="str">
            <v>Interco Rec - 1800 - Delgasco</v>
          </cell>
        </row>
        <row r="132">
          <cell r="A132" t="str">
            <v>1133159</v>
          </cell>
          <cell r="B132" t="str">
            <v>Interco Rec - 1900 - Enpro</v>
          </cell>
        </row>
        <row r="133">
          <cell r="A133" t="str">
            <v>1133160</v>
          </cell>
          <cell r="B133" t="str">
            <v>Interco Rec - 1100 - Rager Mountain Storage Co LLC</v>
          </cell>
        </row>
        <row r="134">
          <cell r="A134" t="str">
            <v>1133165</v>
          </cell>
          <cell r="B134" t="str">
            <v>Interco Rec - 3200 - TWP Pipeline LLC</v>
          </cell>
        </row>
        <row r="135">
          <cell r="A135" t="str">
            <v>1133170</v>
          </cell>
          <cell r="B135" t="str">
            <v>Interco Rec - 3000 - LDC Holdings II</v>
          </cell>
        </row>
        <row r="136">
          <cell r="A136" t="str">
            <v>1133175</v>
          </cell>
          <cell r="B136" t="str">
            <v>Interco Rec - 3300 - PA Gas Marketing</v>
          </cell>
        </row>
        <row r="137">
          <cell r="A137" t="str">
            <v>1133190</v>
          </cell>
          <cell r="B137" t="str">
            <v>Interco Rec - 9000 - Peoples Services LLC</v>
          </cell>
        </row>
        <row r="138">
          <cell r="A138">
            <v>1133210</v>
          </cell>
          <cell r="B138" t="str">
            <v>Interco Rec - Essential</v>
          </cell>
        </row>
        <row r="139">
          <cell r="A139" t="str">
            <v>1135110</v>
          </cell>
          <cell r="B139" t="str">
            <v>A/R - SRIFNA</v>
          </cell>
        </row>
        <row r="140">
          <cell r="A140" t="str">
            <v>1135111</v>
          </cell>
          <cell r="B140" t="str">
            <v>A/R - 4000 - LDC Parent LLC</v>
          </cell>
        </row>
        <row r="141">
          <cell r="A141" t="str">
            <v>1135120</v>
          </cell>
          <cell r="B141" t="str">
            <v>A/R - 2000 - LDC Funding</v>
          </cell>
        </row>
        <row r="142">
          <cell r="A142" t="str">
            <v>1135130</v>
          </cell>
          <cell r="B142" t="str">
            <v>A/R - 2100 - LDC Holdings I</v>
          </cell>
        </row>
        <row r="143">
          <cell r="A143" t="str">
            <v>1135140</v>
          </cell>
          <cell r="B143" t="str">
            <v>A/R - 2200 - PNG Companies LLC</v>
          </cell>
        </row>
        <row r="144">
          <cell r="A144" t="str">
            <v>1135150</v>
          </cell>
          <cell r="B144" t="str">
            <v>A/R - 1000 - Peoples NGC</v>
          </cell>
        </row>
        <row r="145">
          <cell r="A145" t="str">
            <v>1135151</v>
          </cell>
          <cell r="B145" t="str">
            <v>A/R - 1200 - Peoples Gas WV LLC</v>
          </cell>
        </row>
        <row r="146">
          <cell r="A146" t="str">
            <v>1135152</v>
          </cell>
          <cell r="B146" t="str">
            <v>A/R - 1300 - Peoples Gas KY LLC</v>
          </cell>
        </row>
        <row r="147">
          <cell r="A147" t="str">
            <v>1135153</v>
          </cell>
          <cell r="B147" t="str">
            <v>A/R - 1400 - Peoples Home Works LLC</v>
          </cell>
        </row>
        <row r="148">
          <cell r="A148" t="str">
            <v>1135154</v>
          </cell>
          <cell r="B148" t="str">
            <v>A/R - 1500 - PNG Gathering  LLC</v>
          </cell>
        </row>
        <row r="149">
          <cell r="A149" t="str">
            <v>1135155</v>
          </cell>
          <cell r="B149" t="str">
            <v>A/R - 3100 - Peoples Gas Co LLC</v>
          </cell>
        </row>
        <row r="150">
          <cell r="A150" t="str">
            <v>1135156</v>
          </cell>
          <cell r="B150" t="str">
            <v>A/R - 1600 - Delta Natural Gas</v>
          </cell>
        </row>
        <row r="151">
          <cell r="A151" t="str">
            <v>1135157</v>
          </cell>
          <cell r="B151" t="str">
            <v>A/R - 1700 - Delta Resources</v>
          </cell>
        </row>
        <row r="152">
          <cell r="A152" t="str">
            <v>1135158</v>
          </cell>
          <cell r="B152" t="str">
            <v>A/R - 1800 -Delgasco</v>
          </cell>
        </row>
        <row r="153">
          <cell r="A153" t="str">
            <v>1135159</v>
          </cell>
          <cell r="B153" t="str">
            <v>A/R - 1900 - Enpro</v>
          </cell>
        </row>
        <row r="154">
          <cell r="A154" t="str">
            <v>1135160</v>
          </cell>
          <cell r="B154" t="str">
            <v>A/R - 1100 - Rager Mountain Storage Company</v>
          </cell>
        </row>
        <row r="155">
          <cell r="A155" t="str">
            <v>1135165</v>
          </cell>
          <cell r="B155" t="str">
            <v>A/R - 3200 - TWP Pipeline LLC</v>
          </cell>
        </row>
        <row r="156">
          <cell r="A156" t="str">
            <v>1135170</v>
          </cell>
          <cell r="B156" t="str">
            <v>A/R - 3000 - LDC Holdings II LLC</v>
          </cell>
        </row>
        <row r="157">
          <cell r="A157" t="str">
            <v>1135175</v>
          </cell>
          <cell r="B157" t="str">
            <v>A/R - 3300 - PA Gas Marketing LLC</v>
          </cell>
        </row>
        <row r="158">
          <cell r="A158" t="str">
            <v>1135190</v>
          </cell>
          <cell r="B158" t="str">
            <v>A/R - 9000 - Peoples Services LLC</v>
          </cell>
        </row>
        <row r="159">
          <cell r="A159" t="str">
            <v>1136000</v>
          </cell>
          <cell r="B159" t="str">
            <v>Accts Receivable - Reconciliation - Damages</v>
          </cell>
        </row>
        <row r="160">
          <cell r="A160" t="str">
            <v>1136020</v>
          </cell>
          <cell r="B160" t="str">
            <v>Accts Receivable - Reconciliation - Gas Customers</v>
          </cell>
        </row>
        <row r="161">
          <cell r="A161" t="str">
            <v>1136021</v>
          </cell>
          <cell r="B161" t="str">
            <v>Accts Receivable - Reconciliation - Misc Gas</v>
          </cell>
        </row>
        <row r="162">
          <cell r="A162" t="str">
            <v>1136100</v>
          </cell>
          <cell r="B162" t="str">
            <v>Customer A/R - Retail Gas Sales - CR&amp;B</v>
          </cell>
        </row>
        <row r="163">
          <cell r="A163" t="str">
            <v>1136101</v>
          </cell>
          <cell r="B163" t="str">
            <v>Customer A/R - Retail Gas Sales - Manual</v>
          </cell>
        </row>
        <row r="164">
          <cell r="A164" t="str">
            <v>1136110</v>
          </cell>
          <cell r="B164" t="str">
            <v>Ensyte Interface Customer</v>
          </cell>
        </row>
        <row r="165">
          <cell r="A165" t="str">
            <v>1136120</v>
          </cell>
          <cell r="B165" t="str">
            <v>Customer A/R - Warranty Services - CR&amp;B</v>
          </cell>
        </row>
        <row r="166">
          <cell r="A166" t="str">
            <v>1136130</v>
          </cell>
          <cell r="B166" t="str">
            <v>Customer A/R - Peoples Protection Program - CR&amp;B</v>
          </cell>
        </row>
        <row r="167">
          <cell r="A167" t="str">
            <v>1136200</v>
          </cell>
          <cell r="B167" t="str">
            <v>Customer A/R - Retail Gas Sales</v>
          </cell>
        </row>
        <row r="168">
          <cell r="A168" t="str">
            <v>1136210</v>
          </cell>
          <cell r="B168" t="str">
            <v>Customer A/R - High Pressure Billing System</v>
          </cell>
        </row>
        <row r="169">
          <cell r="A169" t="str">
            <v>1136211</v>
          </cell>
          <cell r="B169" t="str">
            <v>Customer A/R - Energy Choice Contra</v>
          </cell>
        </row>
        <row r="170">
          <cell r="A170" t="str">
            <v>1136212</v>
          </cell>
          <cell r="B170" t="str">
            <v>Customer A/R - Purchase of Receivables Contra</v>
          </cell>
        </row>
        <row r="171">
          <cell r="A171" t="str">
            <v>1136213</v>
          </cell>
          <cell r="B171" t="str">
            <v>Customer A/R - Warranty Contra</v>
          </cell>
        </row>
        <row r="172">
          <cell r="A172" t="str">
            <v>1136214</v>
          </cell>
          <cell r="B172" t="str">
            <v>Customer A/R - Protection Program Contra</v>
          </cell>
        </row>
        <row r="173">
          <cell r="A173" t="str">
            <v>1136230</v>
          </cell>
          <cell r="B173" t="str">
            <v>Budget Billing Credit Balances</v>
          </cell>
        </row>
        <row r="174">
          <cell r="A174" t="str">
            <v>1136245</v>
          </cell>
          <cell r="B174" t="str">
            <v>Customer A/R - Agency Billings</v>
          </cell>
        </row>
        <row r="175">
          <cell r="A175" t="str">
            <v>1136310</v>
          </cell>
          <cell r="B175" t="str">
            <v>Accounts Receivable - Estimates</v>
          </cell>
        </row>
        <row r="176">
          <cell r="A176" t="str">
            <v>1136390</v>
          </cell>
          <cell r="B176" t="str">
            <v>Gas Purchase Clearing-Non-Affiliated</v>
          </cell>
        </row>
        <row r="177">
          <cell r="A177" t="str">
            <v>1136395</v>
          </cell>
          <cell r="B177" t="str">
            <v>Gas Sales Clearing-on system sales</v>
          </cell>
        </row>
        <row r="178">
          <cell r="A178" t="str">
            <v>1136910</v>
          </cell>
          <cell r="B178" t="str">
            <v>Customer Accts Receivable - Legacy Conversion</v>
          </cell>
        </row>
        <row r="179">
          <cell r="A179" t="str">
            <v>1137045</v>
          </cell>
          <cell r="B179" t="str">
            <v>A/R - Other-Accident/Property Claims-SAP Recon</v>
          </cell>
        </row>
        <row r="180">
          <cell r="A180" t="str">
            <v>1137055</v>
          </cell>
          <cell r="B180" t="str">
            <v>Accounts Receivable - Other</v>
          </cell>
        </row>
        <row r="181">
          <cell r="A181" t="str">
            <v>1137056</v>
          </cell>
          <cell r="B181" t="str">
            <v>Low Income Home Energy Assistance Programs</v>
          </cell>
        </row>
        <row r="182">
          <cell r="A182" t="str">
            <v>1137057</v>
          </cell>
          <cell r="B182" t="str">
            <v>Accounts Receivable - Other</v>
          </cell>
        </row>
        <row r="183">
          <cell r="A183" t="str">
            <v>1137090</v>
          </cell>
          <cell r="B183" t="str">
            <v>Interest  Receivable - Non-Affiliated</v>
          </cell>
        </row>
        <row r="184">
          <cell r="A184" t="str">
            <v>1137120</v>
          </cell>
          <cell r="B184" t="str">
            <v>Interco Int Rec - 2000 - LDC Funding</v>
          </cell>
        </row>
        <row r="185">
          <cell r="A185" t="str">
            <v>1137150</v>
          </cell>
          <cell r="B185" t="str">
            <v>Interco Int Rec - 1000 - Peoples NGC</v>
          </cell>
        </row>
        <row r="186">
          <cell r="A186" t="str">
            <v>1137151</v>
          </cell>
          <cell r="B186" t="str">
            <v>Interco Int Rec - 1200 - Peoples Gas WV</v>
          </cell>
        </row>
        <row r="187">
          <cell r="A187" t="str">
            <v>1137152</v>
          </cell>
          <cell r="B187" t="str">
            <v>Interco Int Rec - 1300 - Peoples Gas KY</v>
          </cell>
        </row>
        <row r="188">
          <cell r="A188" t="str">
            <v>1137153</v>
          </cell>
          <cell r="B188" t="str">
            <v>Interco Int Rec - 1400 - Homeworks LLC</v>
          </cell>
        </row>
        <row r="189">
          <cell r="A189" t="str">
            <v>1137155</v>
          </cell>
          <cell r="B189" t="str">
            <v>Interco Int Rec - 3100 - Peoples Gas Company</v>
          </cell>
        </row>
        <row r="190">
          <cell r="A190" t="str">
            <v>1137156</v>
          </cell>
          <cell r="B190" t="str">
            <v>Interco Int Rec - 1600 - Delta Natural Gas Co</v>
          </cell>
        </row>
        <row r="191">
          <cell r="A191" t="str">
            <v>1137157</v>
          </cell>
          <cell r="B191" t="str">
            <v>Interco Int Rec - 1700 - Resources</v>
          </cell>
        </row>
        <row r="192">
          <cell r="A192" t="str">
            <v>1137158</v>
          </cell>
          <cell r="B192" t="str">
            <v>Interco Int Rec - 1800 - Delgasco</v>
          </cell>
        </row>
        <row r="193">
          <cell r="A193" t="str">
            <v>1137159</v>
          </cell>
          <cell r="B193" t="str">
            <v>Interco Int Rec - 1900 - ENPRO</v>
          </cell>
        </row>
        <row r="194">
          <cell r="A194" t="str">
            <v>1137344</v>
          </cell>
          <cell r="B194" t="str">
            <v>Associated Company Receivable-Peoples Use Only</v>
          </cell>
        </row>
        <row r="195">
          <cell r="A195" t="str">
            <v>1138010</v>
          </cell>
          <cell r="B195" t="str">
            <v>Provision for Uncollectible A/R-Customer Accounts</v>
          </cell>
        </row>
        <row r="196">
          <cell r="A196" t="str">
            <v>1138030</v>
          </cell>
          <cell r="B196" t="str">
            <v>Provision for Uncollectible A/R-Misc Receivables</v>
          </cell>
        </row>
        <row r="197">
          <cell r="A197" t="str">
            <v>1138040</v>
          </cell>
          <cell r="B197" t="str">
            <v>Provision for Uncollectible A/R-POR Chargeoffs</v>
          </cell>
        </row>
        <row r="198">
          <cell r="A198" t="str">
            <v>1138041</v>
          </cell>
          <cell r="B198" t="str">
            <v>Provision for Uncollectible A/R-POR Discounts</v>
          </cell>
        </row>
        <row r="199">
          <cell r="A199" t="str">
            <v>1138050</v>
          </cell>
          <cell r="B199" t="str">
            <v>Provision for Uncollectible A/R-Agency Program</v>
          </cell>
        </row>
        <row r="200">
          <cell r="A200" t="str">
            <v>1138111</v>
          </cell>
          <cell r="B200" t="str">
            <v>ACCT BLK Non-Affil - A/R - SR03</v>
          </cell>
        </row>
        <row r="201">
          <cell r="A201" t="str">
            <v>1138224</v>
          </cell>
          <cell r="B201" t="str">
            <v>Non-Affil - Rec/Pay - SR03</v>
          </cell>
        </row>
        <row r="202">
          <cell r="A202" t="str">
            <v>1139900</v>
          </cell>
          <cell r="B202" t="str">
            <v>Loan Clearing - Employee Purchase Programs</v>
          </cell>
        </row>
        <row r="203">
          <cell r="A203" t="str">
            <v>1139910</v>
          </cell>
          <cell r="B203" t="str">
            <v>Cash Clrg Account - Accounts Payable</v>
          </cell>
        </row>
        <row r="204">
          <cell r="A204" t="str">
            <v>1139945</v>
          </cell>
          <cell r="B204" t="str">
            <v>Cash Clrg Account - Misc Rcpts Processing (MRP)</v>
          </cell>
        </row>
        <row r="205">
          <cell r="A205" t="str">
            <v>1139950</v>
          </cell>
          <cell r="B205" t="str">
            <v>Cash Clrg Account - Unapplied Cash - Chase</v>
          </cell>
        </row>
        <row r="206">
          <cell r="A206" t="str">
            <v>1139951</v>
          </cell>
          <cell r="B206" t="str">
            <v>Cash Clrg Account - Unapplied Cash - PNC</v>
          </cell>
        </row>
        <row r="207">
          <cell r="A207" t="str">
            <v>1139952</v>
          </cell>
          <cell r="B207" t="str">
            <v>Cash Clrg Account - Unapplied Cash - Mellon</v>
          </cell>
        </row>
        <row r="208">
          <cell r="A208" t="str">
            <v>1139953</v>
          </cell>
          <cell r="B208" t="str">
            <v>Cash Clrg Account - Unapplied Cash - Citizens</v>
          </cell>
        </row>
        <row r="209">
          <cell r="A209" t="str">
            <v>1139954</v>
          </cell>
          <cell r="B209" t="str">
            <v>Cash Clrg Account - Unapplied Cash - Nextier</v>
          </cell>
        </row>
        <row r="210">
          <cell r="A210" t="str">
            <v>1139998</v>
          </cell>
          <cell r="B210" t="str">
            <v>Cash Clrg Account - Readi Customers</v>
          </cell>
        </row>
        <row r="211">
          <cell r="A211" t="str">
            <v>1139999</v>
          </cell>
          <cell r="B211" t="str">
            <v>Cash Clrg Account - Customer A/R</v>
          </cell>
        </row>
        <row r="212">
          <cell r="A212" t="str">
            <v>1140040</v>
          </cell>
          <cell r="B212" t="str">
            <v>Interco Curr Adv/Borr-2200-PNG Companies LLC</v>
          </cell>
        </row>
        <row r="213">
          <cell r="A213" t="str">
            <v>1140050</v>
          </cell>
          <cell r="B213" t="str">
            <v>Interco Curr Adv/Borr-1000-PNG NGC</v>
          </cell>
        </row>
        <row r="214">
          <cell r="A214" t="str">
            <v>1140051</v>
          </cell>
          <cell r="B214" t="str">
            <v>Interco Curr Adv/Borr-1200-Peoples WV</v>
          </cell>
        </row>
        <row r="215">
          <cell r="A215" t="str">
            <v>1140052</v>
          </cell>
          <cell r="B215" t="str">
            <v>Interco Curr Adv/Borr-1300-Peoples KY</v>
          </cell>
        </row>
        <row r="216">
          <cell r="A216" t="str">
            <v>1140053</v>
          </cell>
          <cell r="B216" t="str">
            <v>Interco Curr Adv/Borr-1400-Peoples Homeworks</v>
          </cell>
        </row>
        <row r="217">
          <cell r="A217" t="str">
            <v>1140054</v>
          </cell>
          <cell r="B217" t="str">
            <v>Interco Curr Adv/Borr-1500-Peoples Gathering LLC</v>
          </cell>
        </row>
        <row r="218">
          <cell r="A218" t="str">
            <v>1140055</v>
          </cell>
          <cell r="B218" t="str">
            <v>Interco Curr Adv/Borr-3100-PGC-(TWP)</v>
          </cell>
        </row>
        <row r="219">
          <cell r="A219" t="str">
            <v>1140056</v>
          </cell>
          <cell r="B219" t="str">
            <v>Interco Curr Adv/Borr-1600-DELTA</v>
          </cell>
        </row>
        <row r="220">
          <cell r="A220" t="str">
            <v>1140057</v>
          </cell>
          <cell r="B220" t="str">
            <v>Interco Curr Adv/Borr- 1700 - Resources</v>
          </cell>
        </row>
        <row r="221">
          <cell r="A221" t="str">
            <v>1140058</v>
          </cell>
          <cell r="B221" t="str">
            <v>Interco Curr Adv/Borr-1800-Delgasco</v>
          </cell>
        </row>
        <row r="222">
          <cell r="A222" t="str">
            <v>1140059</v>
          </cell>
          <cell r="B222" t="str">
            <v>Interco Curr Adv/Borr-1900-Enpro</v>
          </cell>
        </row>
        <row r="223">
          <cell r="A223" t="str">
            <v>1140150</v>
          </cell>
          <cell r="B223" t="str">
            <v>Interco Debt - Affil - 1000 - Current Portion</v>
          </cell>
        </row>
        <row r="224">
          <cell r="A224" t="str">
            <v>1140151</v>
          </cell>
          <cell r="B224" t="str">
            <v>Interco Debt - Affil - 1200 - Current Portion</v>
          </cell>
        </row>
        <row r="225">
          <cell r="A225" t="str">
            <v>1140152</v>
          </cell>
          <cell r="B225" t="str">
            <v>Interco Debt - Affil - 1300 - Current Portion</v>
          </cell>
        </row>
        <row r="226">
          <cell r="A226" t="str">
            <v>1140155</v>
          </cell>
          <cell r="B226" t="str">
            <v>Interco Debt - Affil - 3100 - Current Portion</v>
          </cell>
        </row>
        <row r="227">
          <cell r="A227" t="str">
            <v>1140156</v>
          </cell>
          <cell r="B227" t="str">
            <v>Interco Debt - Affil - 1600 - Delta Natural GasInc</v>
          </cell>
        </row>
        <row r="228">
          <cell r="A228" t="str">
            <v>1141600</v>
          </cell>
          <cell r="B228" t="str">
            <v>Gas Stored Underground - Current</v>
          </cell>
        </row>
        <row r="229">
          <cell r="A229" t="str">
            <v>1141601</v>
          </cell>
          <cell r="B229" t="str">
            <v>Gas Stored Underground - Current - Unregulated</v>
          </cell>
        </row>
        <row r="230">
          <cell r="A230" t="str">
            <v>1142010</v>
          </cell>
          <cell r="B230" t="str">
            <v>Materials Inventory</v>
          </cell>
        </row>
        <row r="231">
          <cell r="A231" t="str">
            <v>1142011</v>
          </cell>
          <cell r="B231" t="str">
            <v>Materials Inventory - Validation Account</v>
          </cell>
        </row>
        <row r="232">
          <cell r="A232" t="str">
            <v>1142050</v>
          </cell>
          <cell r="B232" t="str">
            <v>Auto Parts Inventory</v>
          </cell>
        </row>
        <row r="233">
          <cell r="A233" t="str">
            <v>1142910</v>
          </cell>
          <cell r="B233" t="str">
            <v>Materials Inventory - Legacy</v>
          </cell>
        </row>
        <row r="234">
          <cell r="A234" t="str">
            <v>1145058</v>
          </cell>
          <cell r="B234" t="str">
            <v>Interco Curr Adv/Borr-1800-Delgasco</v>
          </cell>
        </row>
        <row r="235">
          <cell r="A235" t="str">
            <v>1161010</v>
          </cell>
          <cell r="B235" t="str">
            <v>Accumulated Deferred FIT Asset - Current</v>
          </cell>
        </row>
        <row r="236">
          <cell r="A236" t="str">
            <v>1161999</v>
          </cell>
          <cell r="B236" t="str">
            <v>Accumulated Deferred FIT Asset - Current - Reclass</v>
          </cell>
        </row>
        <row r="237">
          <cell r="A237" t="str">
            <v>1162010</v>
          </cell>
          <cell r="B237" t="str">
            <v>Accumulated Deferred SIT Asset - Current</v>
          </cell>
        </row>
        <row r="238">
          <cell r="A238" t="str">
            <v>1162999</v>
          </cell>
          <cell r="B238" t="str">
            <v>Accumulated Deferred SIT Asset - Current - Reclass</v>
          </cell>
        </row>
        <row r="239">
          <cell r="A239" t="str">
            <v>1171100</v>
          </cell>
          <cell r="B239" t="str">
            <v>Regulatory Asset - Universal Service Program</v>
          </cell>
        </row>
        <row r="240">
          <cell r="A240" t="str">
            <v>1171110</v>
          </cell>
          <cell r="B240" t="str">
            <v>Regulatory Asset - DSIC - Over/Undercollection</v>
          </cell>
        </row>
        <row r="241">
          <cell r="A241" t="str">
            <v>1171120</v>
          </cell>
          <cell r="B241" t="str">
            <v>Regulatory Asset - Supplier Choice</v>
          </cell>
        </row>
        <row r="242">
          <cell r="A242">
            <v>1171130</v>
          </cell>
          <cell r="B242" t="str">
            <v>Regulatory Asset - Rate Case Exp - ST</v>
          </cell>
        </row>
        <row r="243">
          <cell r="A243" t="str">
            <v>1171190</v>
          </cell>
          <cell r="B243" t="str">
            <v>Reg Asset- FAS 112 Def Post Emplymt Benefits- Curr</v>
          </cell>
        </row>
        <row r="244">
          <cell r="A244" t="str">
            <v>1171999</v>
          </cell>
          <cell r="B244" t="str">
            <v>Regulatory Asset - ST - Reclass</v>
          </cell>
        </row>
        <row r="245">
          <cell r="A245" t="str">
            <v>1191110</v>
          </cell>
          <cell r="B245" t="str">
            <v>Prepaid Taxes-Federal Income Taxes</v>
          </cell>
        </row>
        <row r="246">
          <cell r="A246" t="str">
            <v>1191120</v>
          </cell>
          <cell r="B246" t="str">
            <v>Prepaid Taxes-State Income Taxes</v>
          </cell>
        </row>
        <row r="247">
          <cell r="A247" t="str">
            <v>1191210</v>
          </cell>
          <cell r="B247" t="str">
            <v>Prepaid Ins-Directors&amp;Officers/Fiduciary/Crime</v>
          </cell>
        </row>
        <row r="248">
          <cell r="A248" t="str">
            <v>1191220</v>
          </cell>
          <cell r="B248" t="str">
            <v>Prepaid Insurance - Excess Liability</v>
          </cell>
        </row>
        <row r="249">
          <cell r="A249" t="str">
            <v>1191250</v>
          </cell>
          <cell r="B249" t="str">
            <v>Prepaid Insur - Benefits (Health Insur-HSA)</v>
          </cell>
        </row>
        <row r="250">
          <cell r="A250" t="str">
            <v>1191251</v>
          </cell>
          <cell r="B250" t="str">
            <v>Prepaid Insur - Health Insur clearing</v>
          </cell>
        </row>
        <row r="251">
          <cell r="A251" t="str">
            <v>1191260</v>
          </cell>
          <cell r="B251" t="str">
            <v>Prepaid Insurance - General Property</v>
          </cell>
        </row>
        <row r="252">
          <cell r="A252" t="str">
            <v>1191280</v>
          </cell>
          <cell r="B252" t="str">
            <v>Prepaid Insurance - Other</v>
          </cell>
        </row>
        <row r="253">
          <cell r="A253" t="str">
            <v>1191290</v>
          </cell>
          <cell r="B253" t="str">
            <v>Prepaid Insurance - Workers Compensation</v>
          </cell>
        </row>
        <row r="254">
          <cell r="A254" t="str">
            <v>1191390</v>
          </cell>
          <cell r="B254" t="str">
            <v>Prepaid Travel Expense</v>
          </cell>
        </row>
        <row r="255">
          <cell r="A255" t="str">
            <v>1191425</v>
          </cell>
          <cell r="B255" t="str">
            <v>Prepaid Gas Transportation &amp; Storage</v>
          </cell>
        </row>
        <row r="256">
          <cell r="A256" t="str">
            <v>1191435</v>
          </cell>
          <cell r="B256" t="str">
            <v>Prepaid Leases</v>
          </cell>
        </row>
        <row r="257">
          <cell r="A257" t="str">
            <v>1191440</v>
          </cell>
          <cell r="B257" t="str">
            <v>Prepaid Postage</v>
          </cell>
        </row>
        <row r="258">
          <cell r="A258" t="str">
            <v>1191450</v>
          </cell>
          <cell r="B258" t="str">
            <v>Prepaid Vendor Clearing</v>
          </cell>
        </row>
        <row r="259">
          <cell r="A259" t="str">
            <v>1191900</v>
          </cell>
          <cell r="B259" t="str">
            <v>Prepaid Miscellaneous</v>
          </cell>
        </row>
        <row r="260">
          <cell r="A260" t="str">
            <v>1191910</v>
          </cell>
          <cell r="B260" t="str">
            <v>Prepaid Maintenance Agreements</v>
          </cell>
        </row>
        <row r="261">
          <cell r="A261" t="str">
            <v>1191910</v>
          </cell>
          <cell r="B261" t="str">
            <v>Prepaid Misc - 9000 - Service Co</v>
          </cell>
        </row>
        <row r="262">
          <cell r="A262" t="str">
            <v>1192900</v>
          </cell>
          <cell r="B262" t="str">
            <v>Other Special Funds/Deposits - Current</v>
          </cell>
        </row>
        <row r="263">
          <cell r="A263" t="str">
            <v>1192920</v>
          </cell>
          <cell r="B263" t="str">
            <v>Other Spec Dep-Misc-BFR Disbursement Fund-Comm</v>
          </cell>
        </row>
        <row r="264">
          <cell r="A264" t="str">
            <v>1192930</v>
          </cell>
          <cell r="B264" t="str">
            <v>Other Spec Dep-Misc-Terminated Pension Plan-curren</v>
          </cell>
        </row>
        <row r="265">
          <cell r="A265" t="str">
            <v>1192940</v>
          </cell>
          <cell r="B265" t="str">
            <v>Other Spec Dep-Ratepayer Trust-current</v>
          </cell>
        </row>
        <row r="266">
          <cell r="A266" t="str">
            <v>1193000</v>
          </cell>
          <cell r="B266" t="str">
            <v>Derivative Assets - Current</v>
          </cell>
        </row>
        <row r="267">
          <cell r="A267" t="str">
            <v>1193035</v>
          </cell>
          <cell r="B267" t="str">
            <v>MTM Valuation-Financial Nat. Gas Derivatve Exp-Cur</v>
          </cell>
        </row>
        <row r="268">
          <cell r="A268" t="str">
            <v>1193310</v>
          </cell>
          <cell r="B268" t="str">
            <v>Contra Derivative Asset-Current Accrual-OTC</v>
          </cell>
        </row>
        <row r="269">
          <cell r="A269" t="str">
            <v>1194010</v>
          </cell>
          <cell r="B269" t="str">
            <v>Deferred Gas-Actual Cost Adj - Unrecovered</v>
          </cell>
        </row>
        <row r="270">
          <cell r="A270" t="str">
            <v>1194015</v>
          </cell>
          <cell r="B270" t="str">
            <v>Deferred Gas - Unrealized Hedging Gain/Loss</v>
          </cell>
        </row>
        <row r="271">
          <cell r="A271" t="str">
            <v>1194060</v>
          </cell>
          <cell r="B271" t="str">
            <v>Deferred Gas - Unbilled</v>
          </cell>
        </row>
        <row r="272">
          <cell r="A272" t="str">
            <v>1194070</v>
          </cell>
          <cell r="B272" t="str">
            <v>Deferred Gas-Reclass to Amts Payable to Customers</v>
          </cell>
        </row>
        <row r="273">
          <cell r="A273" t="str">
            <v>1194099</v>
          </cell>
          <cell r="B273" t="str">
            <v>Deferred Gas - Reclassification</v>
          </cell>
        </row>
        <row r="274">
          <cell r="A274" t="str">
            <v>1199030</v>
          </cell>
          <cell r="B274" t="str">
            <v>Exchange Gas - Nonaffiliated Imbalance</v>
          </cell>
        </row>
        <row r="275">
          <cell r="A275" t="str">
            <v>1199050</v>
          </cell>
          <cell r="B275" t="str">
            <v>Exchange Gas-Affiliated Imbalance-1000-Peoples</v>
          </cell>
        </row>
        <row r="276">
          <cell r="A276" t="str">
            <v>1199056</v>
          </cell>
          <cell r="B276" t="str">
            <v>Exchange Gas-Affiliated Imbalance-1600-Delta</v>
          </cell>
        </row>
        <row r="277">
          <cell r="A277" t="str">
            <v>1199060</v>
          </cell>
          <cell r="B277" t="str">
            <v>Advanced Transportation Gas</v>
          </cell>
        </row>
        <row r="278">
          <cell r="A278" t="str">
            <v>1199065</v>
          </cell>
          <cell r="B278" t="str">
            <v>Exchange Gas-Affiliated Imbalance-3100-PGC</v>
          </cell>
        </row>
        <row r="279">
          <cell r="A279" t="str">
            <v>1199075</v>
          </cell>
          <cell r="B279" t="str">
            <v>Exchange Gas-Affiliated Imbalance-3300-PAGM</v>
          </cell>
        </row>
        <row r="280">
          <cell r="A280" t="str">
            <v>1199900</v>
          </cell>
          <cell r="B280" t="str">
            <v>Other Miscellaneous Current Assets</v>
          </cell>
        </row>
        <row r="281">
          <cell r="A281" t="str">
            <v>1199920</v>
          </cell>
          <cell r="B281" t="str">
            <v>Unamortized Debt Issuance Exp - Current</v>
          </cell>
        </row>
        <row r="282">
          <cell r="A282" t="str">
            <v>1199930</v>
          </cell>
          <cell r="B282" t="str">
            <v>Construction Overhead - Clearing</v>
          </cell>
        </row>
        <row r="283">
          <cell r="A283" t="str">
            <v>1212015</v>
          </cell>
          <cell r="B283" t="str">
            <v>Supplemental Retirement Benefit Trust</v>
          </cell>
        </row>
        <row r="284">
          <cell r="A284" t="str">
            <v>1212900</v>
          </cell>
          <cell r="B284" t="str">
            <v>Other Investments in Nonaffiliated Companies</v>
          </cell>
        </row>
        <row r="285">
          <cell r="A285" t="str">
            <v>1219000</v>
          </cell>
          <cell r="B285" t="str">
            <v>Inv in Consol Subs-9000-Service Company</v>
          </cell>
        </row>
        <row r="286">
          <cell r="A286" t="str">
            <v>1219220</v>
          </cell>
          <cell r="B286" t="str">
            <v>Inv in Consol Subs-2000-LDC Funding</v>
          </cell>
        </row>
        <row r="287">
          <cell r="A287" t="str">
            <v>1219230</v>
          </cell>
          <cell r="B287" t="str">
            <v>Inv in Consol Subs-2100-LDC Holdings I</v>
          </cell>
        </row>
        <row r="288">
          <cell r="A288" t="str">
            <v>1219240</v>
          </cell>
          <cell r="B288" t="str">
            <v>Inv in Consol Subs-2200-PNG Companies LLC</v>
          </cell>
        </row>
        <row r="289">
          <cell r="A289" t="str">
            <v>1219250</v>
          </cell>
          <cell r="B289" t="str">
            <v>Inv in Consol Subs-1000-Peoples Natural Gas Co LLC</v>
          </cell>
        </row>
        <row r="290">
          <cell r="A290" t="str">
            <v>1219251</v>
          </cell>
          <cell r="B290" t="str">
            <v>Inv in Consol Subs-1200-Peoples Gas WV LLC</v>
          </cell>
        </row>
        <row r="291">
          <cell r="A291" t="str">
            <v>1219252</v>
          </cell>
          <cell r="B291" t="str">
            <v>Inv in Consol Subs-1300-Peoples Gas KY LLC</v>
          </cell>
        </row>
        <row r="292">
          <cell r="A292" t="str">
            <v>1219253</v>
          </cell>
          <cell r="B292" t="str">
            <v>Inv in Consol Subs-1400-Peoples Homeworks LLC</v>
          </cell>
        </row>
        <row r="293">
          <cell r="A293" t="str">
            <v>1219254</v>
          </cell>
          <cell r="B293" t="str">
            <v>Inv in Consol Subs-1500-PNG Gathering LLC</v>
          </cell>
        </row>
        <row r="294">
          <cell r="A294" t="str">
            <v>1219255</v>
          </cell>
          <cell r="B294" t="str">
            <v>Inv in Consol Subs-3100-Peoples Gas Co LLC</v>
          </cell>
        </row>
        <row r="295">
          <cell r="A295" t="str">
            <v>1219256</v>
          </cell>
          <cell r="B295" t="str">
            <v>Inv in Consol Subs-1600-Delta Natural Gas Co, Inc.</v>
          </cell>
        </row>
        <row r="296">
          <cell r="A296" t="str">
            <v>1219257</v>
          </cell>
          <cell r="B296" t="str">
            <v>Inv in Consol Subs-1700-Delta Resources Inc, LLC</v>
          </cell>
        </row>
        <row r="297">
          <cell r="A297" t="str">
            <v>1219258</v>
          </cell>
          <cell r="B297" t="str">
            <v>Inv in Consol Subs-1800-DelGasCo Inc, LLC</v>
          </cell>
        </row>
        <row r="298">
          <cell r="A298" t="str">
            <v>1219259</v>
          </cell>
          <cell r="B298" t="str">
            <v>Inv in Consol Subs-1900-Enpro Inc, LLC</v>
          </cell>
        </row>
        <row r="299">
          <cell r="A299" t="str">
            <v>1219260</v>
          </cell>
          <cell r="B299" t="str">
            <v>Inv in Consol Subs-1100-Rager Mtn LLC</v>
          </cell>
        </row>
        <row r="300">
          <cell r="A300" t="str">
            <v>1219265</v>
          </cell>
          <cell r="B300" t="str">
            <v>Inv in Consol Subs-3200-TWP Pipeline</v>
          </cell>
        </row>
        <row r="301">
          <cell r="A301" t="str">
            <v>1219270</v>
          </cell>
          <cell r="B301" t="str">
            <v>Inv in Consol Subs-3000-LDC Holdings II</v>
          </cell>
        </row>
        <row r="302">
          <cell r="A302" t="str">
            <v>1219275</v>
          </cell>
          <cell r="B302" t="str">
            <v>Inv in Consol Subs-3300-PA Gas Marketing</v>
          </cell>
        </row>
        <row r="303">
          <cell r="A303" t="str">
            <v>1219290</v>
          </cell>
          <cell r="B303" t="str">
            <v>Inv in Consol Subs-9000-Service Company</v>
          </cell>
        </row>
        <row r="304">
          <cell r="A304" t="str">
            <v>1219310</v>
          </cell>
          <cell r="B304" t="str">
            <v>Inv in Consol Subs-3000-LDC Holdings II</v>
          </cell>
        </row>
        <row r="305">
          <cell r="A305" t="str">
            <v>1220120</v>
          </cell>
          <cell r="B305" t="str">
            <v>Inter-Co Notes Rec/Pay-2000-LDC Funding</v>
          </cell>
        </row>
        <row r="306">
          <cell r="A306" t="str">
            <v>1220150</v>
          </cell>
          <cell r="B306" t="str">
            <v>Inter-Co Notes Rec/Pay-1000-Peoples NGC</v>
          </cell>
        </row>
        <row r="307">
          <cell r="A307" t="str">
            <v>1220151</v>
          </cell>
          <cell r="B307" t="str">
            <v>Inter-Co Notes Rec/Pay-1200-Peoples Gas WV LLC</v>
          </cell>
        </row>
        <row r="308">
          <cell r="A308" t="str">
            <v>1220152</v>
          </cell>
          <cell r="B308" t="str">
            <v>Inter-Co Notes Rec/Pay-1300-Peoples Gas KY LLC</v>
          </cell>
        </row>
        <row r="309">
          <cell r="A309" t="str">
            <v>1220155</v>
          </cell>
          <cell r="B309" t="str">
            <v>Inter-Co Notes Rec/Pay-3100-PGC-(TWP)</v>
          </cell>
        </row>
        <row r="310">
          <cell r="A310" t="str">
            <v>1220156</v>
          </cell>
          <cell r="B310" t="str">
            <v>Inter-Co Notes Rec/Pay-1600-Delta Natural Gas Inc</v>
          </cell>
        </row>
        <row r="311">
          <cell r="A311" t="str">
            <v>1220910</v>
          </cell>
          <cell r="B311" t="str">
            <v>Notes Receivable - WATT</v>
          </cell>
        </row>
        <row r="312">
          <cell r="A312" t="str">
            <v>1231010</v>
          </cell>
          <cell r="B312" t="str">
            <v>Exec Insur - Cash Surrender Value</v>
          </cell>
        </row>
        <row r="313">
          <cell r="A313" t="str">
            <v>1239010</v>
          </cell>
          <cell r="B313" t="str">
            <v>Other Special Funds/Deposits-Ratepayer Trust</v>
          </cell>
        </row>
        <row r="314">
          <cell r="A314" t="str">
            <v>1239011</v>
          </cell>
          <cell r="B314" t="str">
            <v>Other Special Funds/Deposits-Rate Trust-Unbill</v>
          </cell>
        </row>
        <row r="315">
          <cell r="A315" t="str">
            <v>1239020</v>
          </cell>
          <cell r="B315" t="str">
            <v>Other Spec Funds-Terminat Pension Plan-Non-current</v>
          </cell>
        </row>
        <row r="316">
          <cell r="A316" t="str">
            <v>1239100</v>
          </cell>
          <cell r="B316" t="str">
            <v>Other Special Funds/Deposits-Other</v>
          </cell>
        </row>
        <row r="317">
          <cell r="A317" t="str">
            <v>1242010</v>
          </cell>
          <cell r="B317" t="str">
            <v>Reg Asset - FAS 109</v>
          </cell>
        </row>
        <row r="318">
          <cell r="A318" t="str">
            <v>1242020</v>
          </cell>
          <cell r="B318" t="str">
            <v>Reg Asset - Rate Case Expenses</v>
          </cell>
        </row>
        <row r="319">
          <cell r="A319" t="str">
            <v>1242137</v>
          </cell>
          <cell r="B319" t="str">
            <v>Reg Asset - PBOP - Life Ins</v>
          </cell>
        </row>
        <row r="320">
          <cell r="A320" t="str">
            <v>1242138</v>
          </cell>
          <cell r="B320" t="str">
            <v>Reg Asset - PBOP - Group Med</v>
          </cell>
        </row>
        <row r="321">
          <cell r="A321" t="str">
            <v>1242139</v>
          </cell>
          <cell r="B321" t="str">
            <v>Reg Asset - AOCI Pension/OPEB</v>
          </cell>
        </row>
        <row r="322">
          <cell r="A322" t="str">
            <v>1242140</v>
          </cell>
          <cell r="B322" t="str">
            <v>Reg Asset - PUC Managment Audit</v>
          </cell>
        </row>
        <row r="323">
          <cell r="A323" t="str">
            <v>1242141</v>
          </cell>
          <cell r="B323" t="str">
            <v>Reg Asset - AOCI Pension/OPEB - Tax</v>
          </cell>
        </row>
        <row r="324">
          <cell r="A324" t="str">
            <v>1242142</v>
          </cell>
          <cell r="B324" t="str">
            <v>Reg Asset - CEP</v>
          </cell>
        </row>
        <row r="325">
          <cell r="A325" t="str">
            <v>1242150</v>
          </cell>
          <cell r="B325" t="str">
            <v>Reg Asset - Loss on Extinguishment of Debt</v>
          </cell>
        </row>
        <row r="326">
          <cell r="A326" t="str">
            <v>1242202</v>
          </cell>
          <cell r="B326" t="str">
            <v>Reg Asset - Cost of Removal</v>
          </cell>
        </row>
        <row r="327">
          <cell r="A327" t="str">
            <v>1242203</v>
          </cell>
          <cell r="B327" t="str">
            <v>Reg Asset - GCR - PAPUC Order</v>
          </cell>
        </row>
        <row r="328">
          <cell r="A328">
            <v>1242204</v>
          </cell>
          <cell r="B328" t="str">
            <v>Reg Asset - Vacation Balancing</v>
          </cell>
        </row>
        <row r="329">
          <cell r="A329">
            <v>1242205</v>
          </cell>
          <cell r="B329" t="str">
            <v>Reg Asset - FMV of Debt</v>
          </cell>
        </row>
        <row r="330">
          <cell r="A330" t="str">
            <v>1242206</v>
          </cell>
          <cell r="B330" t="str">
            <v>Reg Asset - Asset Retirement Obligation</v>
          </cell>
        </row>
        <row r="331">
          <cell r="A331">
            <v>1242207</v>
          </cell>
          <cell r="B331" t="str">
            <v>Reg Asset - Debt Issuance Costs</v>
          </cell>
        </row>
        <row r="332">
          <cell r="A332">
            <v>1242210</v>
          </cell>
          <cell r="B332" t="str">
            <v>Reg Asset - OBA - Pension AOCI</v>
          </cell>
        </row>
        <row r="333">
          <cell r="A333">
            <v>1242211</v>
          </cell>
          <cell r="B333" t="str">
            <v>Reg Asset - OBA - OPEB AOCI</v>
          </cell>
        </row>
        <row r="334">
          <cell r="A334" t="str">
            <v>1250010</v>
          </cell>
          <cell r="B334" t="str">
            <v>Preliminary Survey &amp; Investigations</v>
          </cell>
        </row>
        <row r="335">
          <cell r="A335" t="str">
            <v>1251010</v>
          </cell>
          <cell r="B335" t="str">
            <v>Other Work-In-Progress</v>
          </cell>
        </row>
        <row r="336">
          <cell r="A336" t="str">
            <v>1253060</v>
          </cell>
          <cell r="B336" t="str">
            <v>Miscellaneous Suspense-Accounts Payable</v>
          </cell>
        </row>
        <row r="337">
          <cell r="A337" t="str">
            <v>1253870</v>
          </cell>
          <cell r="B337" t="str">
            <v>PreProcessor Suspense - Payroll Sub-System Pass</v>
          </cell>
        </row>
        <row r="338">
          <cell r="A338" t="str">
            <v>1253910</v>
          </cell>
          <cell r="B338" t="str">
            <v>Miscellaneous Suspense - Other</v>
          </cell>
        </row>
        <row r="339">
          <cell r="A339" t="str">
            <v>1253920</v>
          </cell>
          <cell r="B339" t="str">
            <v>Other Deferred Charges</v>
          </cell>
        </row>
        <row r="340">
          <cell r="A340" t="str">
            <v>1261010</v>
          </cell>
          <cell r="B340" t="str">
            <v>Accumulated Deferred FIT Asset - Non-Current</v>
          </cell>
        </row>
        <row r="341">
          <cell r="A341" t="str">
            <v>1261020</v>
          </cell>
          <cell r="B341" t="str">
            <v>Accumulated Deferred FIT Asset - Excess Gross UPNC</v>
          </cell>
        </row>
        <row r="342">
          <cell r="A342" t="str">
            <v>1261999</v>
          </cell>
          <cell r="B342" t="str">
            <v>Accumulated Deferred FIT Asset - Non-Current - Rcl</v>
          </cell>
        </row>
        <row r="343">
          <cell r="A343" t="str">
            <v>1262010</v>
          </cell>
          <cell r="B343" t="str">
            <v>Accumulated Deferred SIT Asset - Non-Current</v>
          </cell>
        </row>
        <row r="344">
          <cell r="A344" t="str">
            <v>1262999</v>
          </cell>
          <cell r="B344" t="str">
            <v>Accumulated Deferred SIT Asset - Non-Current - Rcl</v>
          </cell>
        </row>
        <row r="345">
          <cell r="A345" t="str">
            <v>1290130</v>
          </cell>
          <cell r="B345" t="str">
            <v>Unamort Debt Issue Exp-Med Term Notes</v>
          </cell>
        </row>
        <row r="346">
          <cell r="A346" t="str">
            <v>1292010</v>
          </cell>
          <cell r="B346" t="str">
            <v>Goodwill</v>
          </cell>
        </row>
        <row r="347">
          <cell r="A347" t="str">
            <v>1292105</v>
          </cell>
          <cell r="B347" t="str">
            <v>Supplemental Retirement Benefit Trust</v>
          </cell>
        </row>
        <row r="348">
          <cell r="A348" t="str">
            <v>1292840</v>
          </cell>
          <cell r="B348" t="str">
            <v>FAS 112-Deferred Post Employment Benefits</v>
          </cell>
        </row>
        <row r="349">
          <cell r="A349" t="str">
            <v>1292870</v>
          </cell>
          <cell r="B349" t="str">
            <v>ME Pension Asset/Oblig - FAS 158 - Non Current</v>
          </cell>
        </row>
        <row r="350">
          <cell r="A350" t="str">
            <v>1292871</v>
          </cell>
          <cell r="B350" t="str">
            <v>SE Pension Asset/Oblig - FAS 158 - Non Current</v>
          </cell>
        </row>
        <row r="351">
          <cell r="A351" t="str">
            <v>1292872</v>
          </cell>
          <cell r="B351" t="str">
            <v>OPEB Asset/Oblig - FAS 158 - Non Current</v>
          </cell>
        </row>
        <row r="352">
          <cell r="A352" t="str">
            <v>1292910</v>
          </cell>
          <cell r="B352" t="str">
            <v>Other Miscellaneous Non-current Assets</v>
          </cell>
        </row>
        <row r="353">
          <cell r="A353" t="str">
            <v>1292911</v>
          </cell>
          <cell r="B353" t="str">
            <v>Order 636 Transition Costs</v>
          </cell>
        </row>
        <row r="354">
          <cell r="A354" t="str">
            <v>1292922</v>
          </cell>
          <cell r="B354" t="str">
            <v>Misc Defer Debits - Agency Rebill</v>
          </cell>
        </row>
        <row r="355">
          <cell r="A355" t="str">
            <v>1293000</v>
          </cell>
          <cell r="B355" t="str">
            <v>Derivative Assets - Noncurrent</v>
          </cell>
        </row>
        <row r="356">
          <cell r="A356">
            <v>1293100</v>
          </cell>
          <cell r="B356" t="str">
            <v>PV of Lease Assets</v>
          </cell>
        </row>
        <row r="357">
          <cell r="A357" t="str">
            <v>1311010</v>
          </cell>
          <cell r="B357" t="str">
            <v>Construction Work In Progress - Utility</v>
          </cell>
        </row>
        <row r="358">
          <cell r="A358">
            <v>1311015</v>
          </cell>
          <cell r="B358" t="str">
            <v>Construction Work In Progress - Non-Utility</v>
          </cell>
        </row>
        <row r="359">
          <cell r="A359" t="str">
            <v>1311018</v>
          </cell>
          <cell r="B359" t="str">
            <v>Construction Work In Progress - Intangibles</v>
          </cell>
        </row>
        <row r="360">
          <cell r="A360" t="str">
            <v>1311019</v>
          </cell>
          <cell r="B360" t="str">
            <v>CWIP Intangible Clearing Acct for Data Conversion</v>
          </cell>
        </row>
        <row r="361">
          <cell r="A361" t="str">
            <v>1311020</v>
          </cell>
          <cell r="B361" t="str">
            <v>Intangible Assets</v>
          </cell>
        </row>
        <row r="362">
          <cell r="A362" t="str">
            <v>1311021</v>
          </cell>
          <cell r="B362" t="str">
            <v>Intangible Assets - Manual Posting</v>
          </cell>
        </row>
        <row r="363">
          <cell r="A363" t="str">
            <v>1311030</v>
          </cell>
          <cell r="B363" t="str">
            <v>Land &amp; Easements</v>
          </cell>
        </row>
        <row r="364">
          <cell r="A364" t="str">
            <v>1311040</v>
          </cell>
          <cell r="B364" t="str">
            <v>Buildings</v>
          </cell>
        </row>
        <row r="365">
          <cell r="A365" t="str">
            <v>1311050</v>
          </cell>
          <cell r="B365" t="str">
            <v>Generation, Production &amp; Gathering Plant</v>
          </cell>
        </row>
        <row r="366">
          <cell r="A366" t="str">
            <v>1311052</v>
          </cell>
          <cell r="B366" t="str">
            <v>Underground Storage Plant</v>
          </cell>
        </row>
        <row r="367">
          <cell r="A367" t="str">
            <v>1311060</v>
          </cell>
          <cell r="B367" t="str">
            <v>Transmission Plant</v>
          </cell>
        </row>
        <row r="368">
          <cell r="A368" t="str">
            <v>1311070</v>
          </cell>
          <cell r="B368" t="str">
            <v>Distribution Plant</v>
          </cell>
        </row>
        <row r="369">
          <cell r="A369" t="str">
            <v>1311080</v>
          </cell>
          <cell r="B369" t="str">
            <v>Transportation Equipment</v>
          </cell>
        </row>
        <row r="370">
          <cell r="A370" t="str">
            <v>1311090</v>
          </cell>
          <cell r="B370" t="str">
            <v>General Plant &amp; Equipment</v>
          </cell>
        </row>
        <row r="371">
          <cell r="A371" t="str">
            <v>1311100</v>
          </cell>
          <cell r="B371" t="str">
            <v>Property Held Under Capital Leases</v>
          </cell>
        </row>
        <row r="372">
          <cell r="A372" t="str">
            <v>1311105</v>
          </cell>
          <cell r="B372" t="str">
            <v>Leasehold Improvements</v>
          </cell>
        </row>
        <row r="373">
          <cell r="A373" t="str">
            <v>1311110</v>
          </cell>
          <cell r="B373" t="str">
            <v>Plant Held for Future Use</v>
          </cell>
        </row>
        <row r="374">
          <cell r="A374" t="str">
            <v>1311120</v>
          </cell>
          <cell r="B374" t="str">
            <v>Non-Utility Property</v>
          </cell>
        </row>
        <row r="375">
          <cell r="A375" t="str">
            <v>1311140</v>
          </cell>
          <cell r="B375" t="str">
            <v>Plant Acquisition Adjustments</v>
          </cell>
        </row>
        <row r="376">
          <cell r="A376" t="str">
            <v>1311190</v>
          </cell>
          <cell r="B376" t="str">
            <v>Asset Retirement Cost</v>
          </cell>
        </row>
        <row r="377">
          <cell r="A377" t="str">
            <v>1311191</v>
          </cell>
          <cell r="B377" t="str">
            <v>Asset Retirement Cost - Manual posting</v>
          </cell>
        </row>
        <row r="378">
          <cell r="A378" t="str">
            <v>1311192</v>
          </cell>
          <cell r="B378" t="str">
            <v>Production Rights - Manual posting</v>
          </cell>
        </row>
        <row r="379">
          <cell r="A379" t="str">
            <v>1311900</v>
          </cell>
          <cell r="B379" t="str">
            <v>CWIP Clearing Acct for Data Conversion/Direct Pstg</v>
          </cell>
        </row>
        <row r="380">
          <cell r="A380" t="str">
            <v>1311910</v>
          </cell>
          <cell r="B380" t="str">
            <v>Util PP&amp;E Clearing Acct for Data Conversion</v>
          </cell>
        </row>
        <row r="381">
          <cell r="A381" t="str">
            <v>1311930</v>
          </cell>
          <cell r="B381" t="str">
            <v>Non-Util PP&amp;E Clearing Acct for Data Conversion</v>
          </cell>
        </row>
        <row r="382">
          <cell r="A382" t="str">
            <v>1319999</v>
          </cell>
          <cell r="B382" t="str">
            <v>Proceeds from Sale of Assets - Clrng Account</v>
          </cell>
        </row>
        <row r="383">
          <cell r="A383" t="str">
            <v>1321230</v>
          </cell>
          <cell r="B383" t="str">
            <v>Gas Stored In Reservoirs And Pipelines - Noncurr</v>
          </cell>
        </row>
        <row r="384">
          <cell r="A384" t="str">
            <v>1321240</v>
          </cell>
          <cell r="B384" t="str">
            <v>Reserve For Future Gas Losses</v>
          </cell>
        </row>
        <row r="385">
          <cell r="A385" t="str">
            <v>1331020</v>
          </cell>
          <cell r="B385" t="str">
            <v>Accumulated Amortization - Intangible Assets</v>
          </cell>
        </row>
        <row r="386">
          <cell r="A386" t="str">
            <v>1331021</v>
          </cell>
          <cell r="B386" t="str">
            <v>Accumulated Amortization - Intangible Assets</v>
          </cell>
        </row>
        <row r="387">
          <cell r="A387" t="str">
            <v>1331030</v>
          </cell>
          <cell r="B387" t="str">
            <v>Accumulated Depreciation - Land Easements</v>
          </cell>
        </row>
        <row r="388">
          <cell r="A388" t="str">
            <v>1331040</v>
          </cell>
          <cell r="B388" t="str">
            <v>Accumulated Depreciation - Buildings</v>
          </cell>
        </row>
        <row r="389">
          <cell r="A389" t="str">
            <v>1331050</v>
          </cell>
          <cell r="B389" t="str">
            <v>Accum Depreciation - Generation, Prod &amp; Gath Plant</v>
          </cell>
        </row>
        <row r="390">
          <cell r="A390" t="str">
            <v>1331052</v>
          </cell>
          <cell r="B390" t="str">
            <v>Accum Depreciation - Underground Storage Plant</v>
          </cell>
        </row>
        <row r="391">
          <cell r="A391" t="str">
            <v>1331060</v>
          </cell>
          <cell r="B391" t="str">
            <v>Accumulated Depreciation - Transmission Plant</v>
          </cell>
        </row>
        <row r="392">
          <cell r="A392" t="str">
            <v>1331070</v>
          </cell>
          <cell r="B392" t="str">
            <v>Accumulated Depreciation - Distribution Plant</v>
          </cell>
        </row>
        <row r="393">
          <cell r="A393" t="str">
            <v>1331080</v>
          </cell>
          <cell r="B393" t="str">
            <v>Accumulated Depreciation - Transportation Equip</v>
          </cell>
        </row>
        <row r="394">
          <cell r="A394" t="str">
            <v>1331090</v>
          </cell>
          <cell r="B394" t="str">
            <v>Accumulated Depreciation - General Plant &amp; Equip</v>
          </cell>
        </row>
        <row r="395">
          <cell r="A395" t="str">
            <v>1331100</v>
          </cell>
          <cell r="B395" t="str">
            <v>Accumulated Amortization - Capital Lease</v>
          </cell>
        </row>
        <row r="396">
          <cell r="A396" t="str">
            <v>1331105</v>
          </cell>
          <cell r="B396" t="str">
            <v>Accumulated Amortization - Leasehold Improvements</v>
          </cell>
        </row>
        <row r="397">
          <cell r="A397" t="str">
            <v>1331106</v>
          </cell>
          <cell r="B397" t="str">
            <v>Accum Prov for Amort and Depl-Land &amp; Lease</v>
          </cell>
        </row>
        <row r="398">
          <cell r="A398" t="str">
            <v>1331110</v>
          </cell>
          <cell r="B398" t="str">
            <v>Accum Depreciation - Plant held for Future Use</v>
          </cell>
        </row>
        <row r="399">
          <cell r="A399" t="str">
            <v>1331120</v>
          </cell>
          <cell r="B399" t="str">
            <v>Accumulated Depreciation - Non-Utility Property</v>
          </cell>
        </row>
        <row r="400">
          <cell r="A400" t="str">
            <v>1331140</v>
          </cell>
          <cell r="B400" t="str">
            <v>Accum Amortization - Plant Acquisition Adj</v>
          </cell>
        </row>
        <row r="401">
          <cell r="A401" t="str">
            <v>1331190</v>
          </cell>
          <cell r="B401" t="str">
            <v>Accum Depreciation - Asset Retirement Cost</v>
          </cell>
        </row>
        <row r="402">
          <cell r="A402" t="str">
            <v>1331191</v>
          </cell>
          <cell r="B402" t="str">
            <v>Accum Depreciation - Asset Retirement Cost- Manual</v>
          </cell>
        </row>
        <row r="403">
          <cell r="A403" t="str">
            <v>1331192</v>
          </cell>
          <cell r="B403" t="str">
            <v>Accum Depletion - Production Rights- Manual</v>
          </cell>
        </row>
        <row r="404">
          <cell r="A404" t="str">
            <v>1331800</v>
          </cell>
          <cell r="B404" t="str">
            <v>Accum Depreciation - Salvage</v>
          </cell>
        </row>
        <row r="405">
          <cell r="A405" t="str">
            <v>1331810</v>
          </cell>
          <cell r="B405" t="str">
            <v>Accum Depreciation - Cost of Removal</v>
          </cell>
        </row>
        <row r="406">
          <cell r="A406" t="str">
            <v>1331811</v>
          </cell>
          <cell r="B406" t="str">
            <v>Accum Depreciation - Cost of Removal - Pipelines</v>
          </cell>
        </row>
        <row r="407">
          <cell r="A407" t="str">
            <v>1331812</v>
          </cell>
          <cell r="B407" t="str">
            <v>Accum Depreciation - Cost of Removal</v>
          </cell>
        </row>
        <row r="408">
          <cell r="A408" t="str">
            <v>1331900</v>
          </cell>
          <cell r="B408" t="str">
            <v>Accum Depreciation - Plant History (108)</v>
          </cell>
        </row>
        <row r="409">
          <cell r="A409" t="str">
            <v>1331940</v>
          </cell>
          <cell r="B409" t="str">
            <v>Accum Depreciation - Conversion</v>
          </cell>
        </row>
        <row r="410">
          <cell r="A410" t="str">
            <v>1811020</v>
          </cell>
          <cell r="B410" t="str">
            <v>Inter-Co Rec - 2000 - LDC Funding</v>
          </cell>
        </row>
        <row r="411">
          <cell r="A411" t="str">
            <v>1811040</v>
          </cell>
          <cell r="B411" t="str">
            <v>Inter-Co Rec - 2200 - PNG Companies</v>
          </cell>
        </row>
        <row r="412">
          <cell r="A412" t="str">
            <v>1811050</v>
          </cell>
          <cell r="B412" t="str">
            <v>Inter-Co Rec - 1000 - Peoples NGC</v>
          </cell>
        </row>
        <row r="413">
          <cell r="A413" t="str">
            <v>2110599</v>
          </cell>
          <cell r="B413" t="str">
            <v>A/P-Revenue Related-Other</v>
          </cell>
        </row>
        <row r="414">
          <cell r="A414" t="str">
            <v>2111020</v>
          </cell>
          <cell r="B414" t="str">
            <v>Trade Accounts Payable</v>
          </cell>
        </row>
        <row r="415">
          <cell r="A415" t="str">
            <v>2111025</v>
          </cell>
          <cell r="B415" t="str">
            <v>Cash Discounts Clearing - Trade A/P</v>
          </cell>
        </row>
        <row r="416">
          <cell r="A416" t="str">
            <v>2111030</v>
          </cell>
          <cell r="B416" t="str">
            <v>Contra Trade A/P - JPD Credits</v>
          </cell>
        </row>
        <row r="417">
          <cell r="A417" t="str">
            <v>2111200</v>
          </cell>
          <cell r="B417" t="str">
            <v>Goods Received/Invoice Received Clearing</v>
          </cell>
        </row>
        <row r="418">
          <cell r="A418" t="str">
            <v>2111400</v>
          </cell>
          <cell r="B418" t="str">
            <v>Procurement Card Clearing</v>
          </cell>
        </row>
        <row r="419">
          <cell r="A419" t="str">
            <v>2111410</v>
          </cell>
          <cell r="B419" t="str">
            <v>Single use account vendor clearing</v>
          </cell>
        </row>
        <row r="420">
          <cell r="A420" t="str">
            <v>2111420</v>
          </cell>
          <cell r="B420" t="str">
            <v>Single use account bank clearing</v>
          </cell>
        </row>
        <row r="421">
          <cell r="A421" t="str">
            <v>2111430</v>
          </cell>
          <cell r="B421" t="str">
            <v>Fleet Card Clearing</v>
          </cell>
        </row>
        <row r="422">
          <cell r="A422" t="str">
            <v>2111520</v>
          </cell>
          <cell r="B422" t="str">
            <v>A/P-Revenue Related-Budget Billing Credit Balance</v>
          </cell>
        </row>
        <row r="423">
          <cell r="A423" t="str">
            <v>2111525</v>
          </cell>
          <cell r="B423" t="str">
            <v>A/P-Revenue Related-Transport</v>
          </cell>
        </row>
        <row r="424">
          <cell r="A424" t="str">
            <v>2111580</v>
          </cell>
          <cell r="B424" t="str">
            <v>A/P-Revenue Related-Gas Purchases-Current</v>
          </cell>
        </row>
        <row r="425">
          <cell r="A425" t="str">
            <v>2111581</v>
          </cell>
          <cell r="B425" t="str">
            <v>A/P-Revenue Related-Gas Purchases-Agency</v>
          </cell>
        </row>
        <row r="426">
          <cell r="A426" t="str">
            <v>2111585</v>
          </cell>
          <cell r="B426" t="str">
            <v>A/P-Revenue Related-Gas Purchases-Suspended</v>
          </cell>
        </row>
        <row r="427">
          <cell r="A427" t="str">
            <v>2111590</v>
          </cell>
          <cell r="B427" t="str">
            <v>A/P-Revenue Related-Supplier Clearing-Recon</v>
          </cell>
        </row>
        <row r="428">
          <cell r="A428" t="str">
            <v>2111595</v>
          </cell>
          <cell r="B428" t="str">
            <v>A/P-Revenue Related-Supplier Clearing-Manual</v>
          </cell>
        </row>
        <row r="429">
          <cell r="A429" t="str">
            <v>2111620</v>
          </cell>
          <cell r="B429" t="str">
            <v>A/P - Misc - Sales And Use - Pennsylvania</v>
          </cell>
        </row>
        <row r="430">
          <cell r="A430" t="str">
            <v>2111670</v>
          </cell>
          <cell r="B430" t="str">
            <v>A/P - Misc - Sales And Use - Allegheny County</v>
          </cell>
        </row>
        <row r="431">
          <cell r="A431" t="str">
            <v>2111811</v>
          </cell>
          <cell r="B431" t="str">
            <v>Expense Report Clearing - Travel Expense</v>
          </cell>
        </row>
        <row r="432">
          <cell r="A432" t="str">
            <v>2111900</v>
          </cell>
          <cell r="B432" t="str">
            <v>Cash - Manual - Reclass</v>
          </cell>
        </row>
        <row r="433">
          <cell r="A433" t="str">
            <v>2111910</v>
          </cell>
          <cell r="B433" t="str">
            <v>Accts Payable Liability - Other</v>
          </cell>
        </row>
        <row r="434">
          <cell r="A434" t="str">
            <v>2111915</v>
          </cell>
          <cell r="B434" t="str">
            <v>Accts Payable Liability - Misc</v>
          </cell>
        </row>
        <row r="435">
          <cell r="A435" t="str">
            <v>2111916</v>
          </cell>
          <cell r="B435" t="str">
            <v>Accts Payable Liability - IOGA &amp; Pooling</v>
          </cell>
        </row>
        <row r="436">
          <cell r="A436" t="str">
            <v>2111920</v>
          </cell>
          <cell r="B436" t="str">
            <v>A/P Liability - Non-Customer Payments to Refund</v>
          </cell>
        </row>
        <row r="437">
          <cell r="A437" t="str">
            <v>2111950</v>
          </cell>
          <cell r="B437" t="str">
            <v>Accrued Assessments &amp; Fees</v>
          </cell>
        </row>
        <row r="438">
          <cell r="A438" t="str">
            <v>2112010</v>
          </cell>
          <cell r="B438" t="str">
            <v>A/P - Payroll Withholdings</v>
          </cell>
        </row>
        <row r="439">
          <cell r="A439" t="str">
            <v>2112015</v>
          </cell>
          <cell r="B439" t="str">
            <v>A/P - Payroll W/H - 3rd Party</v>
          </cell>
        </row>
        <row r="440">
          <cell r="A440" t="str">
            <v>2112016</v>
          </cell>
          <cell r="B440" t="str">
            <v>A/P - Payroll W/H - FSA and Parking</v>
          </cell>
        </row>
        <row r="441">
          <cell r="A441" t="str">
            <v>2112026</v>
          </cell>
          <cell r="B441" t="str">
            <v>A/P - Payroll W/H - Benefit Life</v>
          </cell>
        </row>
        <row r="442">
          <cell r="A442" t="str">
            <v>2112040</v>
          </cell>
          <cell r="B442" t="str">
            <v>A/P - Payroll W/H - Garnishments</v>
          </cell>
        </row>
        <row r="443">
          <cell r="A443">
            <v>2112050</v>
          </cell>
          <cell r="B443" t="str">
            <v>A/P - Payroll W/H - Emee Stock Purch Prgm - Essent</v>
          </cell>
        </row>
        <row r="444">
          <cell r="A444" t="str">
            <v>2112055</v>
          </cell>
          <cell r="B444" t="str">
            <v>Health Savings Account Clearing - Company Contr.</v>
          </cell>
        </row>
        <row r="445">
          <cell r="A445" t="str">
            <v>2112440</v>
          </cell>
          <cell r="B445" t="str">
            <v>ST Interco Notes Payable-2200-PNG Companies</v>
          </cell>
        </row>
        <row r="446">
          <cell r="A446" t="str">
            <v>2112450</v>
          </cell>
          <cell r="B446" t="str">
            <v>ST Interco Notes Payable-1000-Peoples Natural Gas</v>
          </cell>
        </row>
        <row r="447">
          <cell r="A447" t="str">
            <v>2112451</v>
          </cell>
          <cell r="B447" t="str">
            <v>ST Interco Notes Payable-1200-Peoples Gas WV</v>
          </cell>
        </row>
        <row r="448">
          <cell r="A448" t="str">
            <v>2112453</v>
          </cell>
          <cell r="B448" t="str">
            <v>ST Interco Notes Payable-1400-Peoples Homeworks</v>
          </cell>
        </row>
        <row r="449">
          <cell r="A449" t="str">
            <v>2112456</v>
          </cell>
          <cell r="B449" t="str">
            <v>ST Interco Notes Payable-1600-DELTA</v>
          </cell>
        </row>
        <row r="450">
          <cell r="A450" t="str">
            <v>2112457</v>
          </cell>
          <cell r="B450" t="str">
            <v>ST Interco Notes Payable-1700 - Resources</v>
          </cell>
        </row>
        <row r="451">
          <cell r="A451" t="str">
            <v>2112459</v>
          </cell>
          <cell r="B451" t="str">
            <v>ST Interco Notes Payable-1900- Resources</v>
          </cell>
        </row>
        <row r="452">
          <cell r="A452" t="str">
            <v>2112460</v>
          </cell>
          <cell r="B452" t="str">
            <v>ST Notes Rec/Pay- Peoples Use Only</v>
          </cell>
        </row>
        <row r="453">
          <cell r="A453" t="str">
            <v>2112499</v>
          </cell>
          <cell r="B453" t="str">
            <v>Intersegment Financing</v>
          </cell>
        </row>
        <row r="454">
          <cell r="A454" t="str">
            <v>2112505</v>
          </cell>
          <cell r="B454" t="str">
            <v>Associated Company Payables - Peoples Use Only</v>
          </cell>
        </row>
        <row r="455">
          <cell r="A455" t="str">
            <v>2113010</v>
          </cell>
          <cell r="B455" t="str">
            <v>Interco Payable - SRIFNA</v>
          </cell>
        </row>
        <row r="456">
          <cell r="A456" t="str">
            <v>2113011</v>
          </cell>
          <cell r="B456" t="str">
            <v>Interco Payable - 4000 - LDC Parent LLC</v>
          </cell>
        </row>
        <row r="457">
          <cell r="A457" t="str">
            <v>2113020</v>
          </cell>
          <cell r="B457" t="str">
            <v>Interco Payable - 2000 - LDC Funding</v>
          </cell>
        </row>
        <row r="458">
          <cell r="A458" t="str">
            <v>2113030</v>
          </cell>
          <cell r="B458" t="str">
            <v>Interco Payable - 2100 - LDC Holdings I</v>
          </cell>
        </row>
        <row r="459">
          <cell r="A459" t="str">
            <v>2113040</v>
          </cell>
          <cell r="B459" t="str">
            <v>Interco Payable - 2200 - PNG Companies LLC</v>
          </cell>
        </row>
        <row r="460">
          <cell r="A460" t="str">
            <v>2113050</v>
          </cell>
          <cell r="B460" t="str">
            <v>Interco Payable - 1000 - Peoples NGC</v>
          </cell>
        </row>
        <row r="461">
          <cell r="A461" t="str">
            <v>2113051</v>
          </cell>
          <cell r="B461" t="str">
            <v>Interco Payable - 1200 - Peoples Gas WV LLC</v>
          </cell>
        </row>
        <row r="462">
          <cell r="A462" t="str">
            <v>2113052</v>
          </cell>
          <cell r="B462" t="str">
            <v>Interco Payable - 1300 - Peoples Gas KY LLC</v>
          </cell>
        </row>
        <row r="463">
          <cell r="A463" t="str">
            <v>2113053</v>
          </cell>
          <cell r="B463" t="str">
            <v>Interco Payable - 1400 - Peoples Homeworks LLC</v>
          </cell>
        </row>
        <row r="464">
          <cell r="A464" t="str">
            <v>2113054</v>
          </cell>
          <cell r="B464" t="str">
            <v>Interco Payable - 1500 - PNG Gathering LLC</v>
          </cell>
        </row>
        <row r="465">
          <cell r="A465" t="str">
            <v>2113055</v>
          </cell>
          <cell r="B465" t="str">
            <v>Interco Payable - 3100 - Peoples Gas Co LLC</v>
          </cell>
        </row>
        <row r="466">
          <cell r="A466" t="str">
            <v>2113056</v>
          </cell>
          <cell r="B466" t="str">
            <v>Interco Payable - 1600 - Delta</v>
          </cell>
        </row>
        <row r="467">
          <cell r="A467" t="str">
            <v>2113057</v>
          </cell>
          <cell r="B467" t="str">
            <v>Interco Payable - 1700 - Resources</v>
          </cell>
        </row>
        <row r="468">
          <cell r="A468" t="str">
            <v>2113058</v>
          </cell>
          <cell r="B468" t="str">
            <v>Interco Payable - 1800 - Delgasco</v>
          </cell>
        </row>
        <row r="469">
          <cell r="A469" t="str">
            <v>2113059</v>
          </cell>
          <cell r="B469" t="str">
            <v>Interco Payable - 1900 - Enpro Inc LLC</v>
          </cell>
        </row>
        <row r="470">
          <cell r="A470" t="str">
            <v>2113060</v>
          </cell>
          <cell r="B470" t="str">
            <v>Interco Payable - 1100 - Rager Mountain Storage Co</v>
          </cell>
        </row>
        <row r="471">
          <cell r="A471" t="str">
            <v>2113065</v>
          </cell>
          <cell r="B471" t="str">
            <v>Interco Payable - 3200 - TWP Pipeline LLC</v>
          </cell>
        </row>
        <row r="472">
          <cell r="A472" t="str">
            <v>2113070</v>
          </cell>
          <cell r="B472" t="str">
            <v>Interco Payable - 3000 - LDC Holdings II LLC</v>
          </cell>
        </row>
        <row r="473">
          <cell r="A473" t="str">
            <v>2113075</v>
          </cell>
          <cell r="B473" t="str">
            <v>Interco Payable - 3300 - PA Gas Marketing LLC</v>
          </cell>
        </row>
        <row r="474">
          <cell r="A474" t="str">
            <v>2113090</v>
          </cell>
          <cell r="B474" t="str">
            <v>Interco Payable - 9000 - Peoples Service Co LLC</v>
          </cell>
        </row>
        <row r="475">
          <cell r="A475">
            <v>2113210</v>
          </cell>
          <cell r="B475" t="str">
            <v>Interco Payable - Essential</v>
          </cell>
        </row>
        <row r="476">
          <cell r="A476">
            <v>2113310</v>
          </cell>
          <cell r="B476" t="str">
            <v>Interco Interest Payable - Essential</v>
          </cell>
        </row>
        <row r="477">
          <cell r="A477" t="str">
            <v>2113311</v>
          </cell>
          <cell r="B477" t="str">
            <v>Interco Interest Payable - 4000 - LDC Parent</v>
          </cell>
        </row>
        <row r="478">
          <cell r="A478" t="str">
            <v>2113340</v>
          </cell>
          <cell r="B478" t="str">
            <v>Interco Interest Payable - 2200 - PNG Companies</v>
          </cell>
        </row>
        <row r="479">
          <cell r="A479" t="str">
            <v>2113510</v>
          </cell>
          <cell r="B479" t="str">
            <v>A/P - SRIFNA</v>
          </cell>
        </row>
        <row r="480">
          <cell r="A480" t="str">
            <v>2113511</v>
          </cell>
          <cell r="B480" t="str">
            <v>A/P - 4000 - LDC Parent LLC</v>
          </cell>
        </row>
        <row r="481">
          <cell r="A481" t="str">
            <v>2113520</v>
          </cell>
          <cell r="B481" t="str">
            <v>A/P - 2000 - LDC Funding</v>
          </cell>
        </row>
        <row r="482">
          <cell r="A482" t="str">
            <v>2113530</v>
          </cell>
          <cell r="B482" t="str">
            <v>A/P - 2100 - LDC Holdings I</v>
          </cell>
        </row>
        <row r="483">
          <cell r="A483" t="str">
            <v>2113540</v>
          </cell>
          <cell r="B483" t="str">
            <v>A/P - 2200 - PNG Companies LLC</v>
          </cell>
        </row>
        <row r="484">
          <cell r="A484" t="str">
            <v>2113550</v>
          </cell>
          <cell r="B484" t="str">
            <v>A/P - 1000 - Peoples Natural Gas</v>
          </cell>
        </row>
        <row r="485">
          <cell r="A485" t="str">
            <v>2113551</v>
          </cell>
          <cell r="B485" t="str">
            <v>A/P - 1200 - Peoples Gas WV LLC</v>
          </cell>
        </row>
        <row r="486">
          <cell r="A486" t="str">
            <v>2113552</v>
          </cell>
          <cell r="B486" t="str">
            <v>A/P - 1300 - Peoples Gas KY LLC</v>
          </cell>
        </row>
        <row r="487">
          <cell r="A487" t="str">
            <v>2113553</v>
          </cell>
          <cell r="B487" t="str">
            <v>A/P - 1400 - Peoples Home Works LLC</v>
          </cell>
        </row>
        <row r="488">
          <cell r="A488" t="str">
            <v>2113554</v>
          </cell>
          <cell r="B488" t="str">
            <v>A/P - 1500 - PNG Gathering  LLC</v>
          </cell>
        </row>
        <row r="489">
          <cell r="A489" t="str">
            <v>2113555</v>
          </cell>
          <cell r="B489" t="str">
            <v>A/P - 3100 - Peoples Gas Co LLC</v>
          </cell>
        </row>
        <row r="490">
          <cell r="A490" t="str">
            <v>2113556</v>
          </cell>
          <cell r="B490" t="str">
            <v>A/P - 1600 - Delta Natural Gas</v>
          </cell>
        </row>
        <row r="491">
          <cell r="A491" t="str">
            <v>2113557</v>
          </cell>
          <cell r="B491" t="str">
            <v>A/P - 1700 - Delta Resources</v>
          </cell>
        </row>
        <row r="492">
          <cell r="A492" t="str">
            <v>2113558</v>
          </cell>
          <cell r="B492" t="str">
            <v>A/P - 1800 - Delgasco</v>
          </cell>
        </row>
        <row r="493">
          <cell r="A493" t="str">
            <v>2113559</v>
          </cell>
          <cell r="B493" t="str">
            <v>A/P - 1900 - Enpro</v>
          </cell>
        </row>
        <row r="494">
          <cell r="A494" t="str">
            <v>2113560</v>
          </cell>
          <cell r="B494" t="str">
            <v>A/P - 1100 - Rager Mountain Storage Company LLC</v>
          </cell>
        </row>
        <row r="495">
          <cell r="A495" t="str">
            <v>2113565</v>
          </cell>
          <cell r="B495" t="str">
            <v>A/P - 3200 - TWP Pipeline LLC</v>
          </cell>
        </row>
        <row r="496">
          <cell r="A496" t="str">
            <v>2113570</v>
          </cell>
          <cell r="B496" t="str">
            <v>A/P - 3000 - LDC Holdings II LLC</v>
          </cell>
        </row>
        <row r="497">
          <cell r="A497" t="str">
            <v>2113575</v>
          </cell>
          <cell r="B497" t="str">
            <v>A/P - 3300 - PA Gas Marketing LLC</v>
          </cell>
        </row>
        <row r="498">
          <cell r="A498" t="str">
            <v>2113590</v>
          </cell>
          <cell r="B498" t="str">
            <v>A/P - 9000 - Peoples Service Company LLC</v>
          </cell>
        </row>
        <row r="499">
          <cell r="A499" t="str">
            <v>2113999</v>
          </cell>
          <cell r="B499" t="str">
            <v>Inter Profit Center Balancing ONLY</v>
          </cell>
        </row>
        <row r="500">
          <cell r="A500" t="str">
            <v>2114010</v>
          </cell>
          <cell r="B500" t="str">
            <v>Customer Deposits</v>
          </cell>
        </row>
        <row r="501">
          <cell r="A501" t="str">
            <v>2114020</v>
          </cell>
          <cell r="B501" t="str">
            <v>Customer Deposits - Manual</v>
          </cell>
        </row>
        <row r="502">
          <cell r="A502" t="str">
            <v>2115050</v>
          </cell>
          <cell r="B502" t="str">
            <v>Gross Receipts Tax</v>
          </cell>
        </row>
        <row r="503">
          <cell r="A503" t="str">
            <v>2115100</v>
          </cell>
          <cell r="B503" t="str">
            <v>Local Business &amp; Occupation Tax</v>
          </cell>
        </row>
        <row r="504">
          <cell r="A504" t="str">
            <v>2115110</v>
          </cell>
          <cell r="B504" t="str">
            <v>Local Excise Tax</v>
          </cell>
        </row>
        <row r="505">
          <cell r="A505" t="str">
            <v>2115150</v>
          </cell>
          <cell r="B505" t="str">
            <v>Gross Receipts Tax</v>
          </cell>
        </row>
        <row r="506">
          <cell r="A506" t="str">
            <v>2115200</v>
          </cell>
          <cell r="B506" t="str">
            <v>Sales Tax</v>
          </cell>
        </row>
        <row r="507">
          <cell r="A507" t="str">
            <v>2115201</v>
          </cell>
          <cell r="B507" t="str">
            <v>Input Tax</v>
          </cell>
        </row>
        <row r="508">
          <cell r="A508" t="str">
            <v>2115210</v>
          </cell>
          <cell r="B508" t="str">
            <v>Sales Taxes Payable - State</v>
          </cell>
        </row>
        <row r="509">
          <cell r="A509" t="str">
            <v>2115220</v>
          </cell>
          <cell r="B509" t="str">
            <v>Sales Taxes Payable - County</v>
          </cell>
        </row>
        <row r="510">
          <cell r="A510" t="str">
            <v>2115300</v>
          </cell>
          <cell r="B510" t="str">
            <v>Withholding Taxes Payable</v>
          </cell>
        </row>
        <row r="511">
          <cell r="A511" t="str">
            <v>2115310</v>
          </cell>
          <cell r="B511" t="str">
            <v>Withholding Taxes Payable - Vendor</v>
          </cell>
        </row>
        <row r="512">
          <cell r="A512" t="str">
            <v>2121010</v>
          </cell>
          <cell r="B512" t="str">
            <v>Interest Accrued - Long-Term Debt</v>
          </cell>
        </row>
        <row r="513">
          <cell r="A513" t="str">
            <v>2121020</v>
          </cell>
          <cell r="B513" t="str">
            <v>Interest Accrued - Short-Term Debt</v>
          </cell>
        </row>
        <row r="514">
          <cell r="A514" t="str">
            <v>2121030</v>
          </cell>
          <cell r="B514" t="str">
            <v>Interest Accrued - Bank Fees</v>
          </cell>
        </row>
        <row r="515">
          <cell r="A515" t="str">
            <v>2121110</v>
          </cell>
          <cell r="B515" t="str">
            <v>Interest Accrued - Long-Term Debt-SRIFNA</v>
          </cell>
        </row>
        <row r="516">
          <cell r="A516" t="str">
            <v>2121111</v>
          </cell>
          <cell r="B516" t="str">
            <v>Interest Accrued - Long-Term Debt - LDC Parent LLC</v>
          </cell>
        </row>
        <row r="517">
          <cell r="A517" t="str">
            <v>2121170</v>
          </cell>
          <cell r="B517" t="str">
            <v>Interest Accrued - Long-Term Debt-LDC Holdings II</v>
          </cell>
        </row>
        <row r="518">
          <cell r="A518" t="str">
            <v>2123111</v>
          </cell>
          <cell r="B518" t="str">
            <v>Interest Accrued - (Peoples Use Only)</v>
          </cell>
        </row>
        <row r="519">
          <cell r="A519" t="str">
            <v>2129030</v>
          </cell>
          <cell r="B519" t="str">
            <v>Interest Accrued - Customer Deposits</v>
          </cell>
        </row>
        <row r="520">
          <cell r="A520" t="str">
            <v>2129040</v>
          </cell>
          <cell r="B520" t="str">
            <v>Interest Accrued - Miscellaneous</v>
          </cell>
        </row>
        <row r="521">
          <cell r="A521" t="str">
            <v>2131010</v>
          </cell>
          <cell r="B521" t="str">
            <v>Accrued Use Taxes - State</v>
          </cell>
        </row>
        <row r="522">
          <cell r="A522" t="str">
            <v>2131020</v>
          </cell>
          <cell r="B522" t="str">
            <v>Accrued Use Taxes - County</v>
          </cell>
        </row>
        <row r="523">
          <cell r="A523" t="str">
            <v>2132010</v>
          </cell>
          <cell r="B523" t="str">
            <v>Accrued Federal Income Tax - Current Year</v>
          </cell>
        </row>
        <row r="524">
          <cell r="A524" t="str">
            <v>2133130</v>
          </cell>
          <cell r="B524" t="str">
            <v>Accrued State Income Tax - Other-Curr Yr</v>
          </cell>
        </row>
        <row r="525">
          <cell r="A525" t="str">
            <v>2136010</v>
          </cell>
          <cell r="B525" t="str">
            <v>Accrued Property Taxes</v>
          </cell>
        </row>
        <row r="526">
          <cell r="A526" t="str">
            <v>2139010</v>
          </cell>
          <cell r="B526" t="str">
            <v>Accrued State Business &amp; Occupation Tax</v>
          </cell>
        </row>
        <row r="527">
          <cell r="A527" t="str">
            <v>2139020</v>
          </cell>
          <cell r="B527" t="str">
            <v>Accrued Franchise Tax</v>
          </cell>
        </row>
        <row r="528">
          <cell r="A528" t="str">
            <v>2139100</v>
          </cell>
          <cell r="B528" t="str">
            <v>Accrued Employer Payroll Taxes</v>
          </cell>
        </row>
        <row r="529">
          <cell r="A529" t="str">
            <v>2139990</v>
          </cell>
          <cell r="B529" t="str">
            <v>Accrued Other Taxes - Miscellaneous</v>
          </cell>
        </row>
        <row r="530">
          <cell r="A530" t="str">
            <v>2141000</v>
          </cell>
          <cell r="B530" t="str">
            <v>Payroll Clearing</v>
          </cell>
        </row>
        <row r="531">
          <cell r="A531" t="str">
            <v>2141050</v>
          </cell>
          <cell r="B531" t="str">
            <v>Accrued Payroll</v>
          </cell>
        </row>
        <row r="532">
          <cell r="A532" t="str">
            <v>2141100</v>
          </cell>
          <cell r="B532" t="str">
            <v>Accrued Vacation</v>
          </cell>
        </row>
        <row r="533">
          <cell r="A533" t="str">
            <v>2141200</v>
          </cell>
          <cell r="B533" t="str">
            <v>Accrued Annual Incentive</v>
          </cell>
        </row>
        <row r="534">
          <cell r="A534" t="str">
            <v>2141300</v>
          </cell>
          <cell r="B534" t="str">
            <v>Accrued Other Incentive Pay</v>
          </cell>
        </row>
        <row r="535">
          <cell r="A535" t="str">
            <v>2141400</v>
          </cell>
          <cell r="B535" t="str">
            <v>Accrued Severance Pay - ST</v>
          </cell>
        </row>
        <row r="536">
          <cell r="A536" t="str">
            <v>2141450</v>
          </cell>
          <cell r="B536" t="str">
            <v>Accrued Payroll - Non-compete - ST</v>
          </cell>
        </row>
        <row r="537">
          <cell r="A537" t="str">
            <v>2150010</v>
          </cell>
          <cell r="B537" t="str">
            <v>Notes Payable - Current Portion</v>
          </cell>
        </row>
        <row r="538">
          <cell r="A538" t="str">
            <v>2150020</v>
          </cell>
          <cell r="B538" t="str">
            <v>Notes Payable - Demand Notes - Current</v>
          </cell>
        </row>
        <row r="539">
          <cell r="A539" t="str">
            <v>2150040</v>
          </cell>
          <cell r="B539" t="str">
            <v>Notes Payable Affil- 2200 -Current Portion</v>
          </cell>
        </row>
        <row r="540">
          <cell r="A540" t="str">
            <v>2160020</v>
          </cell>
          <cell r="B540" t="str">
            <v>Accum Defd Federal Income Tax Liab-Curr</v>
          </cell>
        </row>
        <row r="541">
          <cell r="A541" t="str">
            <v>2160999</v>
          </cell>
          <cell r="B541" t="str">
            <v>Accum Defd Federal Income Tax Liab-Curr-Reclass</v>
          </cell>
        </row>
        <row r="542">
          <cell r="A542" t="str">
            <v>2161020</v>
          </cell>
          <cell r="B542" t="str">
            <v>Accum Defd State Income Tax Liab-Curr</v>
          </cell>
        </row>
        <row r="543">
          <cell r="A543" t="str">
            <v>2161999</v>
          </cell>
          <cell r="B543" t="str">
            <v>Accum Defd State Income Tax Liab-Curr-Reclass</v>
          </cell>
        </row>
        <row r="544">
          <cell r="A544" t="str">
            <v>2171100</v>
          </cell>
          <cell r="B544" t="str">
            <v>Regulatory Liability-STAS</v>
          </cell>
        </row>
        <row r="545">
          <cell r="A545" t="str">
            <v>2171110</v>
          </cell>
          <cell r="B545" t="str">
            <v>Regulatory Liability-TCJA Neg Surch-Over/Under</v>
          </cell>
        </row>
        <row r="546">
          <cell r="A546" t="str">
            <v>2171120</v>
          </cell>
          <cell r="B546" t="str">
            <v>Regulatory Liability-CIS Riders</v>
          </cell>
        </row>
        <row r="547">
          <cell r="A547" t="str">
            <v>2171999</v>
          </cell>
          <cell r="B547" t="str">
            <v>Short-Term Regulatory Liability-Reclass</v>
          </cell>
        </row>
        <row r="548">
          <cell r="A548" t="str">
            <v>2190010</v>
          </cell>
          <cell r="B548" t="str">
            <v>Lease Obligation - Current</v>
          </cell>
        </row>
        <row r="549">
          <cell r="A549" t="str">
            <v>2191000</v>
          </cell>
          <cell r="B549" t="str">
            <v>Appropriated Funds - Customer Accounts</v>
          </cell>
        </row>
        <row r="550">
          <cell r="A550" t="str">
            <v>2191200</v>
          </cell>
          <cell r="B550" t="str">
            <v>Appropriated Funds - Accounts Payable</v>
          </cell>
        </row>
        <row r="551">
          <cell r="A551" t="str">
            <v>2191600</v>
          </cell>
          <cell r="B551" t="str">
            <v>Appropriated Funds - Other</v>
          </cell>
        </row>
        <row r="552">
          <cell r="A552" t="str">
            <v>2191700</v>
          </cell>
          <cell r="B552" t="str">
            <v>Appropriated Funds - Land Management System</v>
          </cell>
        </row>
        <row r="553">
          <cell r="A553" t="str">
            <v>2191800</v>
          </cell>
          <cell r="B553" t="str">
            <v>Centralized Appropriations</v>
          </cell>
        </row>
        <row r="554">
          <cell r="A554" t="str">
            <v>2192036</v>
          </cell>
          <cell r="B554" t="str">
            <v>OPEB SE Benefit Oblig FAS 158 - Current</v>
          </cell>
        </row>
        <row r="555">
          <cell r="A555" t="str">
            <v>2192037</v>
          </cell>
          <cell r="B555" t="str">
            <v>OPEB ME Benefit Oblig FAS 158 - Current</v>
          </cell>
        </row>
        <row r="556">
          <cell r="A556" t="str">
            <v>2192055</v>
          </cell>
          <cell r="B556" t="str">
            <v>Worker's Compensation Liability</v>
          </cell>
        </row>
        <row r="557">
          <cell r="A557" t="str">
            <v>2192060</v>
          </cell>
          <cell r="B557" t="str">
            <v>Reserve for IBNR/FBNP Hospitalization</v>
          </cell>
        </row>
        <row r="558">
          <cell r="A558" t="str">
            <v>2193500</v>
          </cell>
          <cell r="B558" t="str">
            <v>Derivative Liabilities - Current</v>
          </cell>
        </row>
        <row r="559">
          <cell r="A559" t="str">
            <v>2194035</v>
          </cell>
          <cell r="B559" t="str">
            <v>MTM Valuation-Financial Natl Gas Derivatives-Cur</v>
          </cell>
        </row>
        <row r="560">
          <cell r="A560" t="str">
            <v>2194310</v>
          </cell>
          <cell r="B560" t="str">
            <v>Contra Deriv Liability-Current Accrual-OTC</v>
          </cell>
        </row>
        <row r="561">
          <cell r="A561" t="str">
            <v>2194320</v>
          </cell>
          <cell r="B561" t="str">
            <v>Contra Deriv Liability-Curr Accrual-OTC-Affil-6200</v>
          </cell>
        </row>
        <row r="562">
          <cell r="A562" t="str">
            <v>2195026</v>
          </cell>
          <cell r="B562" t="str">
            <v>Rentals And Royalties - Suspended</v>
          </cell>
        </row>
        <row r="563">
          <cell r="A563" t="str">
            <v>2196010</v>
          </cell>
          <cell r="B563" t="str">
            <v>Asset Retirement Obligation-Current</v>
          </cell>
        </row>
        <row r="564">
          <cell r="A564" t="str">
            <v>2196011</v>
          </cell>
          <cell r="B564" t="str">
            <v>Asset Retirement Obligation-Current-Indeterminate</v>
          </cell>
        </row>
        <row r="565">
          <cell r="A565" t="str">
            <v>2199040</v>
          </cell>
          <cell r="B565" t="str">
            <v>Customer Advances for Construction</v>
          </cell>
        </row>
        <row r="566">
          <cell r="A566" t="str">
            <v>2199225</v>
          </cell>
          <cell r="B566" t="str">
            <v>Supplier Refunds - Gas Purchases</v>
          </cell>
        </row>
        <row r="567">
          <cell r="A567" t="str">
            <v>2199235</v>
          </cell>
          <cell r="B567" t="str">
            <v>BFR Fund Payable - Commercial</v>
          </cell>
        </row>
        <row r="568">
          <cell r="A568" t="str">
            <v>2199250</v>
          </cell>
          <cell r="B568" t="str">
            <v>Provision for Warranties</v>
          </cell>
        </row>
        <row r="569">
          <cell r="A569" t="str">
            <v>2199251</v>
          </cell>
          <cell r="B569" t="str">
            <v>Exchange Gas Payable-Affil-1000-Peoples</v>
          </cell>
        </row>
        <row r="570">
          <cell r="A570" t="str">
            <v>2199258</v>
          </cell>
          <cell r="B570" t="str">
            <v>Exchange Gas Payable-Affil-1800-Delgasco</v>
          </cell>
        </row>
        <row r="571">
          <cell r="A571" t="str">
            <v>2199265</v>
          </cell>
          <cell r="B571" t="str">
            <v>Exchange Gas Payable-Affil-3100-PGC</v>
          </cell>
        </row>
        <row r="572">
          <cell r="A572" t="str">
            <v>2199275</v>
          </cell>
          <cell r="B572" t="str">
            <v>Exchange Gas Payable-Affil-3300-PAGM</v>
          </cell>
        </row>
        <row r="573">
          <cell r="A573" t="str">
            <v>2199285</v>
          </cell>
          <cell r="B573" t="str">
            <v>Exchange Gas - Imbalance</v>
          </cell>
        </row>
        <row r="574">
          <cell r="A574" t="str">
            <v>2199290</v>
          </cell>
          <cell r="B574" t="str">
            <v>Exchange Gas - Payable</v>
          </cell>
        </row>
        <row r="575">
          <cell r="A575" t="str">
            <v>2199400</v>
          </cell>
          <cell r="B575" t="str">
            <v>Deferred Gas - Amounts Payable to Customers</v>
          </cell>
        </row>
        <row r="576">
          <cell r="A576" t="str">
            <v>2199410</v>
          </cell>
          <cell r="B576" t="str">
            <v>Deferred Revenue - Current</v>
          </cell>
        </row>
        <row r="577">
          <cell r="A577" t="str">
            <v>2199420</v>
          </cell>
          <cell r="B577" t="str">
            <v>Misc C&amp;A Liabilities - LIHEAP Credits</v>
          </cell>
        </row>
        <row r="578">
          <cell r="A578" t="str">
            <v>2199430</v>
          </cell>
          <cell r="B578" t="str">
            <v>A/P-Deferred Revenue-ProtectPrgm-Recon</v>
          </cell>
        </row>
        <row r="579">
          <cell r="A579" t="str">
            <v>2199510</v>
          </cell>
          <cell r="B579" t="str">
            <v>Deferred Credit - Current</v>
          </cell>
        </row>
        <row r="580">
          <cell r="A580" t="str">
            <v>2199800</v>
          </cell>
          <cell r="B580" t="str">
            <v>Rate Refund - Current Liability</v>
          </cell>
        </row>
        <row r="581">
          <cell r="A581" t="str">
            <v>2199900</v>
          </cell>
          <cell r="B581" t="str">
            <v>Misc C&amp;A Liabilities</v>
          </cell>
        </row>
        <row r="582">
          <cell r="A582" t="str">
            <v>2199950</v>
          </cell>
          <cell r="B582" t="str">
            <v>Deferred Credit-Affiliated-1000-Peoples</v>
          </cell>
        </row>
        <row r="583">
          <cell r="A583" t="str">
            <v>2199955</v>
          </cell>
          <cell r="B583" t="str">
            <v>Deferred Credit-Affiliated-3100-PGC</v>
          </cell>
        </row>
        <row r="584">
          <cell r="A584" t="str">
            <v>2200420</v>
          </cell>
          <cell r="B584" t="str">
            <v>LT Notes Payable - Revolver Debt</v>
          </cell>
        </row>
        <row r="585">
          <cell r="A585" t="str">
            <v>2200430</v>
          </cell>
          <cell r="B585" t="str">
            <v>LT Notes Payable - Other External</v>
          </cell>
        </row>
        <row r="586">
          <cell r="A586">
            <v>2200440</v>
          </cell>
          <cell r="B586" t="str">
            <v>LTD-FMV of Debt Obligation</v>
          </cell>
        </row>
        <row r="587">
          <cell r="A587" t="str">
            <v>2200510</v>
          </cell>
          <cell r="B587" t="str">
            <v>LT Notes Payable - SRIFNA</v>
          </cell>
        </row>
        <row r="588">
          <cell r="A588" t="str">
            <v>2200511</v>
          </cell>
          <cell r="B588" t="str">
            <v>LT Notes Payable - 4000 - LDC Parent LLC</v>
          </cell>
        </row>
        <row r="589">
          <cell r="A589" t="str">
            <v>2200525</v>
          </cell>
          <cell r="B589" t="str">
            <v>LT Notes Payable - Other</v>
          </cell>
        </row>
        <row r="590">
          <cell r="A590" t="str">
            <v>2200530</v>
          </cell>
          <cell r="B590" t="str">
            <v>LT Notes Payable - SRIFNA</v>
          </cell>
        </row>
        <row r="591">
          <cell r="A591" t="str">
            <v>2200540</v>
          </cell>
          <cell r="B591" t="str">
            <v>LT Notes Payable - 2200 - PNG Companies</v>
          </cell>
        </row>
        <row r="592">
          <cell r="A592" t="str">
            <v>2200570</v>
          </cell>
          <cell r="B592" t="str">
            <v>LT Notes Payable - 3000 - LDC Holdings II LLC</v>
          </cell>
        </row>
        <row r="593">
          <cell r="A593">
            <v>2200590</v>
          </cell>
          <cell r="B593" t="str">
            <v>LT Debt Pushdown - Essential</v>
          </cell>
        </row>
        <row r="594">
          <cell r="A594" t="str">
            <v>2201000</v>
          </cell>
          <cell r="B594" t="str">
            <v>Debt Issuance Costs - LT</v>
          </cell>
        </row>
        <row r="595">
          <cell r="A595">
            <v>2201010</v>
          </cell>
          <cell r="B595" t="str">
            <v>Debt Issuance Costs Pushdown - Essential</v>
          </cell>
        </row>
        <row r="596">
          <cell r="A596" t="str">
            <v>2210010</v>
          </cell>
          <cell r="B596" t="str">
            <v>Accum Defd Plant Federal Income Tax Liab-Noncurr</v>
          </cell>
        </row>
        <row r="597">
          <cell r="A597" t="str">
            <v>2210020</v>
          </cell>
          <cell r="B597" t="str">
            <v>Accum Defd Other Federal Income Tax Liab-Noncurr</v>
          </cell>
        </row>
        <row r="598">
          <cell r="A598" t="str">
            <v>2210999</v>
          </cell>
          <cell r="B598" t="str">
            <v>Accum Defd Federal Inc Tax Liab-NC-Reclass</v>
          </cell>
        </row>
        <row r="599">
          <cell r="A599" t="str">
            <v>2211010</v>
          </cell>
          <cell r="B599" t="str">
            <v>Accum Defd Plant State Income Tax Liab-Noncurr</v>
          </cell>
        </row>
        <row r="600">
          <cell r="A600" t="str">
            <v>2211020</v>
          </cell>
          <cell r="B600" t="str">
            <v>Accum Defd Other State Income Tax Liab-Noncurr</v>
          </cell>
        </row>
        <row r="601">
          <cell r="A601" t="str">
            <v>2211999</v>
          </cell>
          <cell r="B601" t="str">
            <v>Accum Defd State Inc Tax Liab-NC-Reclass</v>
          </cell>
        </row>
        <row r="602">
          <cell r="A602" t="str">
            <v>2220100</v>
          </cell>
          <cell r="B602" t="str">
            <v>Reg Liab - FAS109 - NonCurrent</v>
          </cell>
        </row>
        <row r="603">
          <cell r="A603" t="str">
            <v>2220110</v>
          </cell>
          <cell r="B603" t="str">
            <v>Reg Liab - Excess Deferred Income Tax - NonCurrent</v>
          </cell>
        </row>
        <row r="604">
          <cell r="A604" t="str">
            <v>2220115</v>
          </cell>
          <cell r="B604" t="str">
            <v>Reg Liab - Excess DIT GU Pending Order</v>
          </cell>
        </row>
        <row r="605">
          <cell r="A605" t="str">
            <v>2220120</v>
          </cell>
          <cell r="B605" t="str">
            <v>Reg Liab - Excess DIT - Gross Up NC</v>
          </cell>
        </row>
        <row r="606">
          <cell r="A606" t="str">
            <v>2220125</v>
          </cell>
          <cell r="B606" t="str">
            <v>Reg Liab - Excess DIT - GU Pending Order</v>
          </cell>
        </row>
        <row r="607">
          <cell r="A607" t="str">
            <v>2220130</v>
          </cell>
          <cell r="B607" t="str">
            <v>Reg Liab - TCJA - Jan to June 2018</v>
          </cell>
        </row>
        <row r="608">
          <cell r="A608" t="str">
            <v>2220140</v>
          </cell>
          <cell r="B608" t="str">
            <v>Reg Liab - TCJA - July 2018 Fwd</v>
          </cell>
        </row>
        <row r="609">
          <cell r="A609" t="str">
            <v>2220150</v>
          </cell>
          <cell r="B609" t="str">
            <v>Reg Liab - TCJA - 2018 - Accrued Interest</v>
          </cell>
        </row>
        <row r="610">
          <cell r="A610" t="str">
            <v>2220160</v>
          </cell>
          <cell r="B610" t="str">
            <v>Reg Liab - DIT 2005 KY Rate Dec</v>
          </cell>
        </row>
        <row r="611">
          <cell r="A611" t="str">
            <v>2220260</v>
          </cell>
          <cell r="B611" t="str">
            <v>Reg Liab - Cost of Removal</v>
          </cell>
        </row>
        <row r="612">
          <cell r="A612" t="str">
            <v>2220900</v>
          </cell>
          <cell r="B612" t="str">
            <v>Reg Liab - Rate Payer Trust</v>
          </cell>
        </row>
        <row r="613">
          <cell r="A613" t="str">
            <v>2220901</v>
          </cell>
          <cell r="B613" t="str">
            <v>Reg Liab - Rate Payer Trust - Unbilled</v>
          </cell>
        </row>
        <row r="614">
          <cell r="A614" t="str">
            <v>2220902</v>
          </cell>
          <cell r="B614" t="str">
            <v>Reg Liab - Riders - Unbilled</v>
          </cell>
        </row>
        <row r="615">
          <cell r="A615" t="str">
            <v>2220910</v>
          </cell>
          <cell r="B615" t="str">
            <v>Reg Liab - Rager Mountain Gas Sale</v>
          </cell>
        </row>
        <row r="616">
          <cell r="A616" t="str">
            <v>2220920</v>
          </cell>
          <cell r="B616" t="str">
            <v>Reg Liab - Loss on Extinguishment of Debt</v>
          </cell>
        </row>
        <row r="617">
          <cell r="A617" t="str">
            <v>2220999</v>
          </cell>
          <cell r="B617" t="str">
            <v>Long-Term Regulatory Liability - Reclass</v>
          </cell>
        </row>
        <row r="618">
          <cell r="A618" t="str">
            <v>2290010</v>
          </cell>
          <cell r="B618" t="str">
            <v>Deferred Lease Obligation - Noncurr</v>
          </cell>
        </row>
        <row r="619">
          <cell r="A619" t="str">
            <v>2290020</v>
          </cell>
          <cell r="B619" t="str">
            <v>Lease Obligation - Noncurrent</v>
          </cell>
        </row>
        <row r="620">
          <cell r="A620" t="str">
            <v>2291010</v>
          </cell>
          <cell r="B620" t="str">
            <v>Noncurrent Liab - Workers Compensation Reserve</v>
          </cell>
        </row>
        <row r="621">
          <cell r="A621" t="str">
            <v>2291030</v>
          </cell>
          <cell r="B621" t="str">
            <v>Noncurrent Liability - Long Term Disability</v>
          </cell>
        </row>
        <row r="622">
          <cell r="A622" t="str">
            <v>2291040</v>
          </cell>
          <cell r="B622" t="str">
            <v>Customer Advances for Construction - NC</v>
          </cell>
        </row>
        <row r="623">
          <cell r="A623" t="str">
            <v>2291080</v>
          </cell>
          <cell r="B623" t="str">
            <v>Deferred Compensation - Executives</v>
          </cell>
        </row>
        <row r="624">
          <cell r="A624" t="str">
            <v>2291300</v>
          </cell>
          <cell r="B624" t="str">
            <v>Accrued Other Incentive Pay-LT</v>
          </cell>
        </row>
        <row r="625">
          <cell r="A625" t="str">
            <v>2291400</v>
          </cell>
          <cell r="B625" t="str">
            <v>Accrued Severance Pay-LT</v>
          </cell>
        </row>
        <row r="626">
          <cell r="A626" t="str">
            <v>2291450</v>
          </cell>
          <cell r="B626" t="str">
            <v>Accrued Payroll - Non-compete - LT</v>
          </cell>
        </row>
        <row r="627">
          <cell r="A627" t="str">
            <v>2291500</v>
          </cell>
          <cell r="B627" t="str">
            <v>Noncurrent Liab-TWP Pension Benefit Obligation</v>
          </cell>
        </row>
        <row r="628">
          <cell r="A628" t="str">
            <v>2291505</v>
          </cell>
          <cell r="B628" t="str">
            <v>Noncurrent Liab-EGC Pension Benefit Obligation</v>
          </cell>
        </row>
        <row r="629">
          <cell r="A629" t="str">
            <v>2291506</v>
          </cell>
          <cell r="B629" t="str">
            <v>Noncurrent Liab-PNG Cos Pension Benefit Obligation</v>
          </cell>
        </row>
        <row r="630">
          <cell r="A630" t="str">
            <v>2291507</v>
          </cell>
          <cell r="B630" t="str">
            <v>Noncurrent Liab-Delta Pension Benefit Obligation</v>
          </cell>
        </row>
        <row r="631">
          <cell r="A631" t="str">
            <v>2291510</v>
          </cell>
          <cell r="B631" t="str">
            <v>OPEB EGC 158 Benefit Obligation - Non Current</v>
          </cell>
        </row>
        <row r="632">
          <cell r="A632" t="str">
            <v>2291511</v>
          </cell>
          <cell r="B632" t="str">
            <v>OPEB PNG Cos 158 Benefit Obligation - Non Current</v>
          </cell>
        </row>
        <row r="633">
          <cell r="A633" t="str">
            <v>2291520</v>
          </cell>
          <cell r="B633" t="str">
            <v>OPEB TWP 158 Benefit Obligation - Non Current</v>
          </cell>
        </row>
        <row r="634">
          <cell r="A634" t="str">
            <v>2293500</v>
          </cell>
          <cell r="B634" t="str">
            <v>Derivative Liabilities - Non Current</v>
          </cell>
        </row>
        <row r="635">
          <cell r="A635" t="str">
            <v>2296010</v>
          </cell>
          <cell r="B635" t="str">
            <v>Asset Retirement Obligation - Non-Current</v>
          </cell>
        </row>
        <row r="636">
          <cell r="A636" t="str">
            <v>2299010</v>
          </cell>
          <cell r="B636" t="str">
            <v>Accumulated Provision - Harship Fund</v>
          </cell>
        </row>
        <row r="637">
          <cell r="A637" t="str">
            <v>2299015</v>
          </cell>
          <cell r="B637" t="str">
            <v>Accumulated Provision - BFR Rider</v>
          </cell>
        </row>
        <row r="638">
          <cell r="A638" t="str">
            <v>2299025</v>
          </cell>
          <cell r="B638" t="str">
            <v>Accumulated Provision For Injuries &amp; Damages</v>
          </cell>
        </row>
        <row r="639">
          <cell r="A639" t="str">
            <v>2299045</v>
          </cell>
          <cell r="B639" t="str">
            <v>Accum Misc Oper Prov - Gas Inventory Replacement</v>
          </cell>
        </row>
        <row r="640">
          <cell r="A640" t="str">
            <v>2299200</v>
          </cell>
          <cell r="B640" t="str">
            <v>Deferred Credit - Non Current</v>
          </cell>
        </row>
        <row r="641">
          <cell r="A641" t="str">
            <v>2299600</v>
          </cell>
          <cell r="B641" t="str">
            <v>Zero Balance FERC  Adjustments - B/S</v>
          </cell>
        </row>
        <row r="642">
          <cell r="A642" t="str">
            <v>3110100</v>
          </cell>
          <cell r="B642" t="str">
            <v>Common Stock</v>
          </cell>
        </row>
        <row r="643">
          <cell r="A643" t="str">
            <v>3121110</v>
          </cell>
          <cell r="B643" t="str">
            <v>Other Paid-in Capital</v>
          </cell>
        </row>
        <row r="644">
          <cell r="A644" t="str">
            <v>3121120</v>
          </cell>
          <cell r="B644" t="str">
            <v>Members Equity</v>
          </cell>
        </row>
        <row r="645">
          <cell r="A645">
            <v>3121210</v>
          </cell>
          <cell r="B645" t="str">
            <v>Other Paid-in Capital - Essential</v>
          </cell>
        </row>
        <row r="646">
          <cell r="A646" t="str">
            <v>3210100</v>
          </cell>
          <cell r="B646" t="str">
            <v>Dividends &amp; Equity Returns</v>
          </cell>
        </row>
        <row r="647">
          <cell r="A647" t="str">
            <v>3220000</v>
          </cell>
          <cell r="B647" t="str">
            <v>Unappropriated Retained Earnings</v>
          </cell>
        </row>
        <row r="648">
          <cell r="A648" t="str">
            <v>3220220</v>
          </cell>
          <cell r="B648" t="str">
            <v>Unapprop Undistr Sub Earnings-2000-LDC Funding</v>
          </cell>
        </row>
        <row r="649">
          <cell r="A649" t="str">
            <v>3220230</v>
          </cell>
          <cell r="B649" t="str">
            <v>Unapprop Undistr Sub Earnings-2100-LDC Holdings I</v>
          </cell>
        </row>
        <row r="650">
          <cell r="A650" t="str">
            <v>3220240</v>
          </cell>
          <cell r="B650" t="str">
            <v>Unapprop Undistr Sub Earnings-2200-PNG Companies</v>
          </cell>
        </row>
        <row r="651">
          <cell r="A651" t="str">
            <v>3220250</v>
          </cell>
          <cell r="B651" t="str">
            <v>Unapprop Undistr Sub Earnings-1000-Peoples</v>
          </cell>
        </row>
        <row r="652">
          <cell r="A652" t="str">
            <v>3220251</v>
          </cell>
          <cell r="B652" t="str">
            <v>Unapprop Undistr Sub Earnings-1200-Peoples Gas WV</v>
          </cell>
        </row>
        <row r="653">
          <cell r="A653" t="str">
            <v>3220252</v>
          </cell>
          <cell r="B653" t="str">
            <v>Unapprop Undistr Sub Earnings-1300-Peoples Gas KY</v>
          </cell>
        </row>
        <row r="654">
          <cell r="A654" t="str">
            <v>3220253</v>
          </cell>
          <cell r="B654" t="str">
            <v>Unapprop Undistr Sub Earnings-1400-Homeworks</v>
          </cell>
        </row>
        <row r="655">
          <cell r="A655" t="str">
            <v>3220254</v>
          </cell>
          <cell r="B655" t="str">
            <v>Unapprop Undistr Sub Earnings-1500-PNG Gathering</v>
          </cell>
        </row>
        <row r="656">
          <cell r="A656" t="str">
            <v>3220255</v>
          </cell>
          <cell r="B656" t="str">
            <v>Unapprop Undistr Sub Earnings-3100-PGC</v>
          </cell>
        </row>
        <row r="657">
          <cell r="A657" t="str">
            <v>3220256</v>
          </cell>
          <cell r="B657" t="str">
            <v>Unapprop Undistr Sub Earnings-1600-DELTA</v>
          </cell>
        </row>
        <row r="658">
          <cell r="A658" t="str">
            <v>3220257</v>
          </cell>
          <cell r="B658" t="str">
            <v>Unapprop Undistr Sub Earnings-1700-Resources</v>
          </cell>
        </row>
        <row r="659">
          <cell r="A659" t="str">
            <v>3220258</v>
          </cell>
          <cell r="B659" t="str">
            <v>Unapprop Undistr Sub Earnings-1800-DELGASCO</v>
          </cell>
        </row>
        <row r="660">
          <cell r="A660" t="str">
            <v>3220259</v>
          </cell>
          <cell r="B660" t="str">
            <v>Unapprop Undistr Sub Earnings-1900-ENPRO</v>
          </cell>
        </row>
        <row r="661">
          <cell r="A661" t="str">
            <v>3220260</v>
          </cell>
          <cell r="B661" t="str">
            <v>Unapprop Undistr Sub Earnings-1100-Rager Mtn</v>
          </cell>
        </row>
        <row r="662">
          <cell r="A662" t="str">
            <v>3220265</v>
          </cell>
          <cell r="B662" t="str">
            <v>Unapprop Undistr Sub Earnings-3200-TWP Pipeline</v>
          </cell>
        </row>
        <row r="663">
          <cell r="A663" t="str">
            <v>3220270</v>
          </cell>
          <cell r="B663" t="str">
            <v>Unapprop Undistr Sub Earnings-3000-LDC Holdings II</v>
          </cell>
        </row>
        <row r="664">
          <cell r="A664" t="str">
            <v>3220275</v>
          </cell>
          <cell r="B664" t="str">
            <v>Unapprop Undistr Sub Earnings-3300-PA Gas Marketng</v>
          </cell>
        </row>
        <row r="665">
          <cell r="A665" t="str">
            <v>3238020</v>
          </cell>
          <cell r="B665" t="str">
            <v>AOCI-FAS 158 Qualified Pension - Current</v>
          </cell>
        </row>
        <row r="666">
          <cell r="A666" t="str">
            <v>3238030</v>
          </cell>
          <cell r="B666" t="str">
            <v>AOCI-FAS 158 OPEB Current</v>
          </cell>
        </row>
        <row r="667">
          <cell r="A667" t="str">
            <v>3238120</v>
          </cell>
          <cell r="B667" t="str">
            <v>AOCI-CF Hedges-Debt-Current</v>
          </cell>
        </row>
        <row r="668">
          <cell r="A668" t="str">
            <v>3238125</v>
          </cell>
          <cell r="B668" t="str">
            <v>AOCI-Def Tax-Current-Federal-CF Hedge-Debt-Federal</v>
          </cell>
        </row>
        <row r="669">
          <cell r="A669" t="str">
            <v>3238126</v>
          </cell>
          <cell r="B669" t="str">
            <v>AOCI-Def Tax-Current-CF Hedge-Debt-State</v>
          </cell>
        </row>
        <row r="670">
          <cell r="A670" t="str">
            <v>3238129</v>
          </cell>
          <cell r="B670" t="str">
            <v>AOCI-CF Hedges-Rollup-Debt Current</v>
          </cell>
        </row>
        <row r="671">
          <cell r="A671" t="str">
            <v>3238220</v>
          </cell>
          <cell r="B671" t="str">
            <v>AOCI-CF Hedges-Debt-Non-Current</v>
          </cell>
        </row>
        <row r="672">
          <cell r="A672" t="str">
            <v>3238225</v>
          </cell>
          <cell r="B672" t="str">
            <v>AOCI-Def Tax-NonCur-Federal-CF Hedge-Debt-Federal</v>
          </cell>
        </row>
        <row r="673">
          <cell r="A673" t="str">
            <v>3238226</v>
          </cell>
          <cell r="B673" t="str">
            <v>AOCI-Def Tax-Non-Current-CF Hedge-Debt-State</v>
          </cell>
        </row>
        <row r="674">
          <cell r="A674" t="str">
            <v>3238229</v>
          </cell>
          <cell r="B674" t="str">
            <v>AOCI-CF Hedges-Rollup-Debt-Non-Current</v>
          </cell>
        </row>
        <row r="675">
          <cell r="A675" t="str">
            <v>3238400</v>
          </cell>
          <cell r="B675" t="str">
            <v>AOCI-AOCI-FAS 158 Qualifed Pension Non Current</v>
          </cell>
        </row>
        <row r="676">
          <cell r="A676" t="str">
            <v>3238405</v>
          </cell>
          <cell r="B676" t="str">
            <v>AOCI-Def Tax-NC-Federal-FAS 158 Qualifed Pension</v>
          </cell>
        </row>
        <row r="677">
          <cell r="A677" t="str">
            <v>3238406</v>
          </cell>
          <cell r="B677" t="str">
            <v>AOCI-Def Tax-NC-State-FAS 158 Qualifed Pension</v>
          </cell>
        </row>
        <row r="678">
          <cell r="A678" t="str">
            <v>3238409</v>
          </cell>
          <cell r="B678" t="str">
            <v>AOCI-FAS158-Rollup-Pension Non-Current</v>
          </cell>
        </row>
        <row r="679">
          <cell r="A679" t="str">
            <v>3238410</v>
          </cell>
          <cell r="B679" t="str">
            <v>AOCI-FAS 158 OPEB Non-Current</v>
          </cell>
        </row>
        <row r="680">
          <cell r="A680" t="str">
            <v>3238415</v>
          </cell>
          <cell r="B680" t="str">
            <v>AOCI-Def Tax-Federal-NonCurrent-FAS 158 OPEB</v>
          </cell>
        </row>
        <row r="681">
          <cell r="A681" t="str">
            <v>3238416</v>
          </cell>
          <cell r="B681" t="str">
            <v>AOCI-Def Tax-State-Non-Current-FAS 158 OPEB</v>
          </cell>
        </row>
        <row r="682">
          <cell r="A682" t="str">
            <v>3238419</v>
          </cell>
          <cell r="B682" t="str">
            <v>AOCI-FAS158-OPEB-rollup-Current</v>
          </cell>
        </row>
        <row r="683">
          <cell r="A683" t="str">
            <v>3238999</v>
          </cell>
          <cell r="B683" t="str">
            <v>Accum Other Comprehensive Inc-Other</v>
          </cell>
        </row>
        <row r="684">
          <cell r="A684" t="str">
            <v>3239900</v>
          </cell>
          <cell r="B684" t="str">
            <v>Miscellaneous Retained Earnings Adjustments</v>
          </cell>
        </row>
        <row r="685">
          <cell r="A685" t="str">
            <v>3990000</v>
          </cell>
          <cell r="B685" t="str">
            <v>Profit Center Clearing ONLY</v>
          </cell>
        </row>
        <row r="686">
          <cell r="A686" t="str">
            <v>4111010</v>
          </cell>
          <cell r="B686" t="str">
            <v>Residential Gas Sales - Billed</v>
          </cell>
        </row>
        <row r="687">
          <cell r="A687" t="str">
            <v>4111020</v>
          </cell>
          <cell r="B687" t="str">
            <v>Residential Gas Sales - Unbilled</v>
          </cell>
        </row>
        <row r="688">
          <cell r="A688" t="str">
            <v>4112010</v>
          </cell>
          <cell r="B688" t="str">
            <v>Commercial Gas Sales - Billed</v>
          </cell>
        </row>
        <row r="689">
          <cell r="A689" t="str">
            <v>4112020</v>
          </cell>
          <cell r="B689" t="str">
            <v>Commercial Gas Sales - Unbilled</v>
          </cell>
        </row>
        <row r="690">
          <cell r="A690" t="str">
            <v>4113010</v>
          </cell>
          <cell r="B690" t="str">
            <v>Industrial Gas Sales - Billed</v>
          </cell>
        </row>
        <row r="691">
          <cell r="A691" t="str">
            <v>4113020</v>
          </cell>
          <cell r="B691" t="str">
            <v>Industrial Gas Sales - Unbilled</v>
          </cell>
        </row>
        <row r="692">
          <cell r="A692" t="str">
            <v>4113110</v>
          </cell>
          <cell r="B692" t="str">
            <v>Regulated Sales for Resale-Gas-Comm-NGV</v>
          </cell>
        </row>
        <row r="693">
          <cell r="A693" t="str">
            <v>4113111</v>
          </cell>
          <cell r="B693" t="str">
            <v>Regulated Sales for Resale-Gas-Comm-NGV-Unbilled</v>
          </cell>
        </row>
        <row r="694">
          <cell r="A694" t="str">
            <v>4113115</v>
          </cell>
          <cell r="B694" t="str">
            <v>Regulated Sales for Resale-Gas-Transportation</v>
          </cell>
        </row>
        <row r="695">
          <cell r="A695" t="str">
            <v>4113120</v>
          </cell>
          <cell r="B695" t="str">
            <v>Regulated Sales for Resale-Gas-Affil-Dom Retail</v>
          </cell>
        </row>
        <row r="696">
          <cell r="A696" t="str">
            <v>4113150</v>
          </cell>
          <cell r="B696" t="str">
            <v>Regulated Sales for Resale-Gas-1000-Affil-Peoples</v>
          </cell>
        </row>
        <row r="697">
          <cell r="A697" t="str">
            <v>4113155</v>
          </cell>
          <cell r="B697" t="str">
            <v>Regulated Sales for Resale-Gas-3100-Affil-PGC</v>
          </cell>
        </row>
        <row r="698">
          <cell r="A698" t="str">
            <v>4113175</v>
          </cell>
          <cell r="B698" t="str">
            <v>Regulated Sales for Resale-Gas-3300-Affil-PAGM</v>
          </cell>
        </row>
        <row r="699">
          <cell r="A699" t="str">
            <v>4113210</v>
          </cell>
          <cell r="B699" t="str">
            <v>Migration Rider Revenues</v>
          </cell>
        </row>
        <row r="700">
          <cell r="A700" t="str">
            <v>4113211</v>
          </cell>
          <cell r="B700" t="str">
            <v>Over/Under Recovery Revenues</v>
          </cell>
        </row>
        <row r="701">
          <cell r="A701" t="str">
            <v>4113212</v>
          </cell>
          <cell r="B701" t="str">
            <v>Over/Under Recovery Revenues - Unbilled</v>
          </cell>
        </row>
        <row r="702">
          <cell r="A702" t="str">
            <v>4113220</v>
          </cell>
          <cell r="B702" t="str">
            <v>Broker Discount Revenues</v>
          </cell>
        </row>
        <row r="703">
          <cell r="A703" t="str">
            <v>4115010</v>
          </cell>
          <cell r="B703" t="str">
            <v>Forfeited Discounts - Gas</v>
          </cell>
        </row>
        <row r="704">
          <cell r="A704" t="str">
            <v>4115020</v>
          </cell>
          <cell r="B704" t="str">
            <v>Warranty and Protection Program Revenues</v>
          </cell>
        </row>
        <row r="705">
          <cell r="A705" t="str">
            <v>4115040</v>
          </cell>
          <cell r="B705" t="str">
            <v>Misc Gas Service Revenues</v>
          </cell>
        </row>
        <row r="706">
          <cell r="A706" t="str">
            <v>4115050</v>
          </cell>
          <cell r="B706" t="str">
            <v>Other Miscellaneous Service Revenues</v>
          </cell>
        </row>
        <row r="707">
          <cell r="A707" t="str">
            <v>4116213</v>
          </cell>
          <cell r="B707" t="str">
            <v>Rev From Trans of Gas-Affil-3300-PAGM</v>
          </cell>
        </row>
        <row r="708">
          <cell r="A708" t="str">
            <v>4116215</v>
          </cell>
          <cell r="B708" t="str">
            <v>Rev From Trans of Gas-Affil-1000-Peoples</v>
          </cell>
        </row>
        <row r="709">
          <cell r="A709" t="str">
            <v>4116230</v>
          </cell>
          <cell r="B709" t="str">
            <v>Rev From Trans of Gas-Transm Facil-Nonaffil</v>
          </cell>
        </row>
        <row r="710">
          <cell r="A710" t="str">
            <v>4116240</v>
          </cell>
          <cell r="B710" t="str">
            <v>Rev From Trans of Gas-Distr Facil-Commercial</v>
          </cell>
        </row>
        <row r="711">
          <cell r="A711" t="str">
            <v>4116241</v>
          </cell>
          <cell r="B711" t="str">
            <v>Rev From Trans of Gas-Distr Facil-Commercial-Unbil</v>
          </cell>
        </row>
        <row r="712">
          <cell r="A712" t="str">
            <v>4116242</v>
          </cell>
          <cell r="B712" t="str">
            <v>Rev From Trans of Gas-Distr Facil-Commercial-NGPV</v>
          </cell>
        </row>
        <row r="713">
          <cell r="A713" t="str">
            <v>4116250</v>
          </cell>
          <cell r="B713" t="str">
            <v>Rev From Trans of Gas-Distr Facil-Commercial-NGPV</v>
          </cell>
        </row>
        <row r="714">
          <cell r="A714" t="str">
            <v>4116251</v>
          </cell>
          <cell r="B714" t="str">
            <v>Rev From Trans of Gas-Distr Facil-Comm-NGPV-Unbill</v>
          </cell>
        </row>
        <row r="715">
          <cell r="A715" t="str">
            <v>4116260</v>
          </cell>
          <cell r="B715" t="str">
            <v>Rev From Trans of Gas-Distr Facil-Industrial</v>
          </cell>
        </row>
        <row r="716">
          <cell r="A716" t="str">
            <v>4116261</v>
          </cell>
          <cell r="B716" t="str">
            <v>Rev From Trans of Gas-Distr Facil-Industrial-Unbil</v>
          </cell>
        </row>
        <row r="717">
          <cell r="A717" t="str">
            <v>4116270</v>
          </cell>
          <cell r="B717" t="str">
            <v>Rev From Trans of Gas-Distr Facil-Off System</v>
          </cell>
        </row>
        <row r="718">
          <cell r="A718" t="str">
            <v>4116277</v>
          </cell>
          <cell r="B718" t="str">
            <v>Rev From Trans of Gas-Off System-Affil-1700</v>
          </cell>
        </row>
        <row r="719">
          <cell r="A719" t="str">
            <v>4116278</v>
          </cell>
          <cell r="B719" t="str">
            <v>Rev From Trans of Gas-Off System-Affil-1800</v>
          </cell>
        </row>
        <row r="720">
          <cell r="A720" t="str">
            <v>4116280</v>
          </cell>
          <cell r="B720" t="str">
            <v>Rev From Trans of Gas-Distr Facil-Residential</v>
          </cell>
        </row>
        <row r="721">
          <cell r="A721" t="str">
            <v>4116281</v>
          </cell>
          <cell r="B721" t="str">
            <v>Rev From Trans of Gas-Distr Facil-Residential-Unbl</v>
          </cell>
        </row>
        <row r="722">
          <cell r="A722" t="str">
            <v>4116290</v>
          </cell>
          <cell r="B722" t="str">
            <v>Rev From Trans of Gas-Distr Facil-Affil-1000-Peopl</v>
          </cell>
        </row>
        <row r="723">
          <cell r="A723" t="str">
            <v>4116297</v>
          </cell>
          <cell r="B723" t="str">
            <v>Rev From Trans of Gas-Distr Facil-Affil-1700-DR</v>
          </cell>
        </row>
        <row r="724">
          <cell r="A724" t="str">
            <v>4116314</v>
          </cell>
          <cell r="B724" t="str">
            <v>Rev From Storing Gas-Affiliated-7106-Retail</v>
          </cell>
        </row>
        <row r="725">
          <cell r="A725" t="str">
            <v>4116330</v>
          </cell>
          <cell r="B725" t="str">
            <v>Rev From Storing Gas-Nonaffiliated</v>
          </cell>
        </row>
        <row r="726">
          <cell r="A726" t="str">
            <v>4116375</v>
          </cell>
          <cell r="B726" t="str">
            <v>Rev From Storing Gas-Affil-3300-PA Gas Mktg</v>
          </cell>
        </row>
        <row r="727">
          <cell r="A727" t="str">
            <v>4117010</v>
          </cell>
          <cell r="B727" t="str">
            <v>Other Revenues - Sales of Products Extracted</v>
          </cell>
        </row>
        <row r="728">
          <cell r="A728" t="str">
            <v>4117560</v>
          </cell>
          <cell r="B728" t="str">
            <v>Oil Sales</v>
          </cell>
        </row>
        <row r="729">
          <cell r="A729" t="str">
            <v>4117810</v>
          </cell>
          <cell r="B729" t="str">
            <v>Rent From Gas Property Affil-1100-Rgr Mtn Strg</v>
          </cell>
        </row>
        <row r="730">
          <cell r="A730" t="str">
            <v>4117830</v>
          </cell>
          <cell r="B730" t="str">
            <v>Rent From Gas Property-Nonaffiliated</v>
          </cell>
        </row>
        <row r="731">
          <cell r="A731" t="str">
            <v>4118150</v>
          </cell>
          <cell r="B731" t="str">
            <v>Oth Gas Rev-Miscellaneous</v>
          </cell>
        </row>
        <row r="732">
          <cell r="A732" t="str">
            <v>4118160</v>
          </cell>
          <cell r="B732" t="str">
            <v>Oth Gas Rev-Miscellaneous-Direct Customer Cashouts</v>
          </cell>
        </row>
        <row r="733">
          <cell r="A733" t="str">
            <v>4118175</v>
          </cell>
          <cell r="B733" t="str">
            <v>Oth Gas Rev-Pooling &amp; Metering-3300-Affil-PAGM</v>
          </cell>
        </row>
        <row r="734">
          <cell r="A734" t="str">
            <v>4118180</v>
          </cell>
          <cell r="B734" t="str">
            <v>Oth Gas Rev-Pooling &amp; Metering-Nonaffil-Billed</v>
          </cell>
        </row>
        <row r="735">
          <cell r="A735" t="str">
            <v>4118230</v>
          </cell>
          <cell r="B735" t="str">
            <v>Oth Gas Rev-Royalties-Nonaffiliated-Gas</v>
          </cell>
        </row>
        <row r="736">
          <cell r="A736" t="str">
            <v>4118250</v>
          </cell>
          <cell r="B736" t="str">
            <v>Oth Gas Rev-Royalties-Nonaffiliated-Miscellaneous</v>
          </cell>
        </row>
        <row r="737">
          <cell r="A737" t="str">
            <v>4118320</v>
          </cell>
          <cell r="B737" t="str">
            <v>Oth Gas Rev-Production &amp; Gathering-Nonaffiliated</v>
          </cell>
        </row>
        <row r="738">
          <cell r="A738" t="str">
            <v>4118350</v>
          </cell>
          <cell r="B738" t="str">
            <v>Oth Gas Rev-Transp Gathering-Nonaffiliated</v>
          </cell>
        </row>
        <row r="739">
          <cell r="A739" t="str">
            <v>4118360</v>
          </cell>
          <cell r="B739" t="str">
            <v>Oth Gas Rev-Agency Program</v>
          </cell>
        </row>
        <row r="740">
          <cell r="A740" t="str">
            <v>4118361</v>
          </cell>
          <cell r="B740" t="str">
            <v>Oth Gas Rev-Agency Program - Unbilled</v>
          </cell>
        </row>
        <row r="741">
          <cell r="A741" t="str">
            <v>4118500</v>
          </cell>
          <cell r="B741" t="str">
            <v>Provision for Rate Refunds</v>
          </cell>
        </row>
        <row r="742">
          <cell r="A742" t="str">
            <v>4220010</v>
          </cell>
          <cell r="B742" t="str">
            <v>Off-System Sales-1307f Revenue Sharing</v>
          </cell>
        </row>
        <row r="743">
          <cell r="A743" t="str">
            <v>4220011</v>
          </cell>
          <cell r="B743" t="str">
            <v>Off-System Sales-1307f Non-Revenue Sharing</v>
          </cell>
        </row>
        <row r="744">
          <cell r="A744" t="str">
            <v>4220020</v>
          </cell>
          <cell r="B744" t="str">
            <v>Off-System Sales - Unregulated</v>
          </cell>
        </row>
        <row r="745">
          <cell r="A745" t="str">
            <v>4220055</v>
          </cell>
          <cell r="B745" t="str">
            <v>Non-Regulated Gas Sales-Affil-3100-PGC</v>
          </cell>
        </row>
        <row r="746">
          <cell r="A746" t="str">
            <v>4220057</v>
          </cell>
          <cell r="B746" t="str">
            <v>Non-Regulated Gas Sales-Affil-1700-Delta Resources</v>
          </cell>
        </row>
        <row r="747">
          <cell r="A747" t="str">
            <v>4220058</v>
          </cell>
          <cell r="B747" t="str">
            <v>Non-Regulated Gas Sales-Affil-1800-Delgasco</v>
          </cell>
        </row>
        <row r="748">
          <cell r="A748" t="str">
            <v>4222010</v>
          </cell>
          <cell r="B748" t="str">
            <v>Non-Regulated Commercial Gas Sales - Billed</v>
          </cell>
        </row>
        <row r="749">
          <cell r="A749" t="str">
            <v>4223010</v>
          </cell>
          <cell r="B749" t="str">
            <v>Non-Regulated Industrial Gas Sales - Billed</v>
          </cell>
        </row>
        <row r="750">
          <cell r="A750" t="str">
            <v>4224010</v>
          </cell>
          <cell r="B750" t="str">
            <v>Non-Regulated Gas Sales-On system</v>
          </cell>
        </row>
        <row r="751">
          <cell r="A751" t="str">
            <v>4305035</v>
          </cell>
          <cell r="B751" t="str">
            <v>Revenues from M &amp; J and Contract Work</v>
          </cell>
        </row>
        <row r="752">
          <cell r="A752" t="str">
            <v>4305050</v>
          </cell>
          <cell r="B752" t="str">
            <v>Royalty Income</v>
          </cell>
        </row>
        <row r="753">
          <cell r="A753" t="str">
            <v>4309190</v>
          </cell>
          <cell r="B753" t="str">
            <v>Other Miscellaneous Revenues</v>
          </cell>
        </row>
        <row r="754">
          <cell r="A754" t="str">
            <v>4700020</v>
          </cell>
          <cell r="B754" t="str">
            <v>Equity Earnings in Subsidiary-2000-LDC Funding LLC</v>
          </cell>
        </row>
        <row r="755">
          <cell r="A755" t="str">
            <v>4700030</v>
          </cell>
          <cell r="B755" t="str">
            <v>Equity Earnings in Subsidiary-2100-LDC Holdings I</v>
          </cell>
        </row>
        <row r="756">
          <cell r="A756" t="str">
            <v>4700040</v>
          </cell>
          <cell r="B756" t="str">
            <v>Equity Earnings in Subsidiary-2200-PNG Companies</v>
          </cell>
        </row>
        <row r="757">
          <cell r="A757" t="str">
            <v>4700050</v>
          </cell>
          <cell r="B757" t="str">
            <v>Equity Earnings in Subsidiary-1000-Peoples</v>
          </cell>
        </row>
        <row r="758">
          <cell r="A758" t="str">
            <v>4700051</v>
          </cell>
          <cell r="B758" t="str">
            <v>Equity Earnings in Subsidiary-1200-Peoples Gas WV</v>
          </cell>
        </row>
        <row r="759">
          <cell r="A759" t="str">
            <v>4700052</v>
          </cell>
          <cell r="B759" t="str">
            <v>Equity Earnings in Subsidiary-1300-Peoples Gas KY</v>
          </cell>
        </row>
        <row r="760">
          <cell r="A760" t="str">
            <v>4700053</v>
          </cell>
          <cell r="B760" t="str">
            <v>Equity Earnings in Subsidiary-1400-Homeworks</v>
          </cell>
        </row>
        <row r="761">
          <cell r="A761" t="str">
            <v>4700054</v>
          </cell>
          <cell r="B761" t="str">
            <v>Equity Earnings in Subsidiary-1500-PNG Gathering</v>
          </cell>
        </row>
        <row r="762">
          <cell r="A762" t="str">
            <v>4700055</v>
          </cell>
          <cell r="B762" t="str">
            <v>Equity Earnings in Subsidiary-3100-Peoples Gas Co</v>
          </cell>
        </row>
        <row r="763">
          <cell r="A763" t="str">
            <v>4700056</v>
          </cell>
          <cell r="B763" t="str">
            <v>Equity Earnings in Subsidiary-1600-Delta NatGasInc</v>
          </cell>
        </row>
        <row r="764">
          <cell r="A764" t="str">
            <v>4700057</v>
          </cell>
          <cell r="B764" t="str">
            <v>Equity Earnings in Subsidiary-1700-Delta Resources</v>
          </cell>
        </row>
        <row r="765">
          <cell r="A765" t="str">
            <v>4700058</v>
          </cell>
          <cell r="B765" t="str">
            <v>Equity Earnings in Subsidiary-1800-Delgasco LLC</v>
          </cell>
        </row>
        <row r="766">
          <cell r="A766" t="str">
            <v>4700059</v>
          </cell>
          <cell r="B766" t="str">
            <v>Equity Earnings in Subsidiary-1900-ENPRO LLC</v>
          </cell>
        </row>
        <row r="767">
          <cell r="A767" t="str">
            <v>4700060</v>
          </cell>
          <cell r="B767" t="str">
            <v>Equity Earnings in Subsidiary-1100-Rager Mtn Strg</v>
          </cell>
        </row>
        <row r="768">
          <cell r="A768" t="str">
            <v>4700065</v>
          </cell>
          <cell r="B768" t="str">
            <v>Equity Earnings in Subsidiary-3200-TWP Pipeline</v>
          </cell>
        </row>
        <row r="769">
          <cell r="A769" t="str">
            <v>4700070</v>
          </cell>
          <cell r="B769" t="str">
            <v>Equity Earnings in Subsidiary-3000-LDC Holdings II</v>
          </cell>
        </row>
        <row r="770">
          <cell r="A770" t="str">
            <v>4700075</v>
          </cell>
          <cell r="B770" t="str">
            <v>Equity Earnings in Subsidiary-3300-PAGM</v>
          </cell>
        </row>
        <row r="771">
          <cell r="A771" t="str">
            <v>4998000</v>
          </cell>
          <cell r="B771" t="str">
            <v>Svc Co Only-Associated Company Operating Revenue</v>
          </cell>
        </row>
        <row r="772">
          <cell r="A772">
            <v>4998010</v>
          </cell>
          <cell r="B772" t="str">
            <v>Svc Co Only-Associated Co Oper Revenue-Essential</v>
          </cell>
        </row>
        <row r="773">
          <cell r="A773" t="str">
            <v>4999051</v>
          </cell>
          <cell r="B773" t="str">
            <v>Inter-Co Operating Revenue-1200-Peoples Gas WV</v>
          </cell>
        </row>
        <row r="774">
          <cell r="A774" t="str">
            <v>4999052</v>
          </cell>
          <cell r="B774" t="str">
            <v>Inter-Co Operating Revenue-1300-Peoples Gas KY</v>
          </cell>
        </row>
        <row r="775">
          <cell r="A775" t="str">
            <v>4999055</v>
          </cell>
          <cell r="B775" t="str">
            <v>Inter-Co Operating Revenue-3100-Peoples TWP</v>
          </cell>
        </row>
        <row r="776">
          <cell r="A776" t="str">
            <v>5102110</v>
          </cell>
          <cell r="B776" t="str">
            <v>Financial Natural Gas Derivative Expense</v>
          </cell>
        </row>
        <row r="777">
          <cell r="A777" t="str">
            <v>5205040</v>
          </cell>
          <cell r="B777" t="str">
            <v>Nat Gas Wellhead Purchases-Nonaffiliated</v>
          </cell>
        </row>
        <row r="778">
          <cell r="A778" t="str">
            <v>5205150</v>
          </cell>
          <cell r="B778" t="str">
            <v>Natural Gas Field Line Purch-Nonaffiliated</v>
          </cell>
        </row>
        <row r="779">
          <cell r="A779" t="str">
            <v>5205155</v>
          </cell>
          <cell r="B779" t="str">
            <v>Natural Gas Purchase-Affil-3100-Peoples TWP</v>
          </cell>
        </row>
        <row r="780">
          <cell r="A780" t="str">
            <v>5205160</v>
          </cell>
          <cell r="B780" t="str">
            <v>CF Hedge-Derivative G/L OCI NG Field Line Purchase</v>
          </cell>
        </row>
        <row r="781">
          <cell r="A781" t="str">
            <v>5205175</v>
          </cell>
          <cell r="B781" t="str">
            <v>Natural Gas Affiliated Purchase-3300-PAGM</v>
          </cell>
        </row>
        <row r="782">
          <cell r="A782" t="str">
            <v>5205215</v>
          </cell>
          <cell r="B782" t="str">
            <v>Nat Gas Trans Line Purch-Interstate-Gas Costs</v>
          </cell>
        </row>
        <row r="783">
          <cell r="A783" t="str">
            <v>5205240</v>
          </cell>
          <cell r="B783" t="str">
            <v>Nat Gas Trans Line Purch-Interstate-GasCostsDemand</v>
          </cell>
        </row>
        <row r="784">
          <cell r="A784" t="str">
            <v>5205255</v>
          </cell>
          <cell r="B784" t="str">
            <v>Nat Gas Trans Line Purch Affil-3100-Peoples TWP</v>
          </cell>
        </row>
        <row r="785">
          <cell r="A785" t="str">
            <v>5205290</v>
          </cell>
          <cell r="B785" t="str">
            <v>Nat Gas Trans Line Purch-Nonaff-Storage-Demand</v>
          </cell>
        </row>
        <row r="786">
          <cell r="A786" t="str">
            <v>5205295</v>
          </cell>
          <cell r="B786" t="str">
            <v>Nat Gas Trans Line Purch-Nonaff-Storage-Usage</v>
          </cell>
        </row>
        <row r="787">
          <cell r="A787" t="str">
            <v>5205320</v>
          </cell>
          <cell r="B787" t="str">
            <v>Exchange Gas - Agency</v>
          </cell>
        </row>
        <row r="788">
          <cell r="A788" t="str">
            <v>5205321</v>
          </cell>
          <cell r="B788" t="str">
            <v>Interstate Gas Costs - Agency</v>
          </cell>
        </row>
        <row r="789">
          <cell r="A789" t="str">
            <v>5205322</v>
          </cell>
          <cell r="B789" t="str">
            <v>Local Gas Costs - Agency</v>
          </cell>
        </row>
        <row r="790">
          <cell r="A790" t="str">
            <v>5205327</v>
          </cell>
          <cell r="B790" t="str">
            <v>Nat Gas Purchase Costs-1307f Revenue Sharing</v>
          </cell>
        </row>
        <row r="791">
          <cell r="A791" t="str">
            <v>5205328</v>
          </cell>
          <cell r="B791" t="str">
            <v>Nat Gas Purchase Costs-Non-Revenue Sharing</v>
          </cell>
        </row>
        <row r="792">
          <cell r="A792" t="str">
            <v>5205329</v>
          </cell>
          <cell r="B792" t="str">
            <v>Nat Gas Capacity Costs-1307f Sharing</v>
          </cell>
        </row>
        <row r="793">
          <cell r="A793" t="str">
            <v>5205340</v>
          </cell>
          <cell r="B793" t="str">
            <v>Natural Gas City Gate Purchases - Commodity</v>
          </cell>
        </row>
        <row r="794">
          <cell r="A794" t="str">
            <v>5205350</v>
          </cell>
          <cell r="B794" t="str">
            <v>Natural Gas-Affiliated Expense-1000-Peoples</v>
          </cell>
        </row>
        <row r="795">
          <cell r="A795" t="str">
            <v>5205355</v>
          </cell>
          <cell r="B795" t="str">
            <v>Natural Gas-Affiliated Expense-3100-TWP</v>
          </cell>
        </row>
        <row r="796">
          <cell r="A796" t="str">
            <v>5205358</v>
          </cell>
          <cell r="B796" t="str">
            <v>Natural Gas-Affiliated Expense-1800-Delta Resource</v>
          </cell>
        </row>
        <row r="797">
          <cell r="A797" t="str">
            <v>5205359</v>
          </cell>
          <cell r="B797" t="str">
            <v>Natural Gas-Affiliated Expense-1900-Enpro</v>
          </cell>
        </row>
        <row r="798">
          <cell r="A798" t="str">
            <v>5205360</v>
          </cell>
          <cell r="B798" t="str">
            <v>Nat Gas Purch-Compr Nat Gas-Gas Costs</v>
          </cell>
        </row>
        <row r="799">
          <cell r="A799" t="str">
            <v>5205361</v>
          </cell>
          <cell r="B799" t="str">
            <v>Nat Gas Purch-Compr Nat Gas-Demand Costs</v>
          </cell>
        </row>
        <row r="800">
          <cell r="A800" t="str">
            <v>5205400</v>
          </cell>
          <cell r="B800" t="str">
            <v>Segment Gas Costs</v>
          </cell>
        </row>
        <row r="801">
          <cell r="A801" t="str">
            <v>5205410</v>
          </cell>
          <cell r="B801" t="str">
            <v>Other Transition Cost Adjustment</v>
          </cell>
        </row>
        <row r="802">
          <cell r="A802" t="str">
            <v>5205420</v>
          </cell>
          <cell r="B802" t="str">
            <v>Purchased Gas Cost Adjustments - Refunds</v>
          </cell>
        </row>
        <row r="803">
          <cell r="A803" t="str">
            <v>5205430</v>
          </cell>
          <cell r="B803" t="str">
            <v>Purchased Gas Cost Adjustments - Unbilled Revenue</v>
          </cell>
        </row>
        <row r="804">
          <cell r="A804" t="str">
            <v>5205450</v>
          </cell>
          <cell r="B804" t="str">
            <v>Unrecovered Purchased Gas Cost Adjustments</v>
          </cell>
        </row>
        <row r="805">
          <cell r="A805" t="str">
            <v>5205540</v>
          </cell>
          <cell r="B805" t="str">
            <v>Exchange Gas - Miscellaneous</v>
          </cell>
        </row>
        <row r="806">
          <cell r="A806" t="str">
            <v>5205550</v>
          </cell>
          <cell r="B806" t="str">
            <v>Exchange Gas - Misc Affil - 1000 - Peoples</v>
          </cell>
        </row>
        <row r="807">
          <cell r="A807" t="str">
            <v>5205560</v>
          </cell>
          <cell r="B807" t="str">
            <v>Exchange Gas - Transport Imbalance Dt</v>
          </cell>
        </row>
        <row r="808">
          <cell r="A808" t="str">
            <v>5205565</v>
          </cell>
          <cell r="B808" t="str">
            <v>Exchange Gas - Misc Affil - 3100 - Peoples TWP</v>
          </cell>
        </row>
        <row r="809">
          <cell r="A809" t="str">
            <v>5205575</v>
          </cell>
          <cell r="B809" t="str">
            <v>Exchange Gas - Misc Affil - 3300 - PAGM</v>
          </cell>
        </row>
        <row r="810">
          <cell r="A810" t="str">
            <v>5205610</v>
          </cell>
          <cell r="B810" t="str">
            <v>Gas Withdrawn From Storage (Dr)</v>
          </cell>
        </row>
        <row r="811">
          <cell r="A811" t="str">
            <v>5205620</v>
          </cell>
          <cell r="B811" t="str">
            <v>Gas Delivered To Storage (Cr)</v>
          </cell>
        </row>
        <row r="812">
          <cell r="A812" t="str">
            <v>5205700</v>
          </cell>
          <cell r="B812" t="str">
            <v>Gas Admin - 1307(f) - Other Admin Gas Supply Costs</v>
          </cell>
        </row>
        <row r="813">
          <cell r="A813" t="str">
            <v>5205720</v>
          </cell>
          <cell r="B813" t="str">
            <v>Gas Used - Compressor Station - Transmission (Cr)</v>
          </cell>
        </row>
        <row r="814">
          <cell r="A814" t="str">
            <v>5205770</v>
          </cell>
          <cell r="B814" t="str">
            <v>Gas Used For Other Utility Operations (Cr)</v>
          </cell>
        </row>
        <row r="815">
          <cell r="A815" t="str">
            <v>5300110</v>
          </cell>
          <cell r="B815" t="str">
            <v>Salaried - Straight-Time Wages</v>
          </cell>
        </row>
        <row r="816">
          <cell r="A816" t="str">
            <v>5300111</v>
          </cell>
          <cell r="B816" t="str">
            <v>Salaried - Straight-Time Wages-2200</v>
          </cell>
        </row>
        <row r="817">
          <cell r="A817" t="str">
            <v>5300120</v>
          </cell>
          <cell r="B817" t="str">
            <v>Salaried - Overtime Wages</v>
          </cell>
        </row>
        <row r="818">
          <cell r="A818" t="str">
            <v>5300121</v>
          </cell>
          <cell r="B818" t="str">
            <v>Salaried - Overtime Wages-2200</v>
          </cell>
        </row>
        <row r="819">
          <cell r="A819" t="str">
            <v>5300130</v>
          </cell>
          <cell r="B819" t="str">
            <v>Salaried - Supplemental Pay</v>
          </cell>
        </row>
        <row r="820">
          <cell r="A820" t="str">
            <v>5300150</v>
          </cell>
          <cell r="B820" t="str">
            <v>Salaried - Vacation Accrual</v>
          </cell>
        </row>
        <row r="821">
          <cell r="A821" t="str">
            <v>5300151</v>
          </cell>
          <cell r="B821" t="str">
            <v>Salaried - Vacation Accrual 2200</v>
          </cell>
        </row>
        <row r="822">
          <cell r="A822" t="str">
            <v>5300161</v>
          </cell>
          <cell r="B822" t="str">
            <v>Salaried - Severance JE</v>
          </cell>
        </row>
        <row r="823">
          <cell r="A823" t="str">
            <v>5300162</v>
          </cell>
          <cell r="B823" t="str">
            <v>Salaried - Severance JE - 2200</v>
          </cell>
        </row>
        <row r="824">
          <cell r="A824" t="str">
            <v>5300170</v>
          </cell>
          <cell r="B824" t="str">
            <v>Salaried - Incentives / Bonuses</v>
          </cell>
        </row>
        <row r="825">
          <cell r="A825" t="str">
            <v>5300171</v>
          </cell>
          <cell r="B825" t="str">
            <v>Salaried - Incentives / Bonuses 2200</v>
          </cell>
        </row>
        <row r="826">
          <cell r="A826" t="str">
            <v>5300180</v>
          </cell>
          <cell r="B826" t="str">
            <v>Salaried - Annual Incentive</v>
          </cell>
        </row>
        <row r="827">
          <cell r="A827" t="str">
            <v>5300181</v>
          </cell>
          <cell r="B827" t="str">
            <v>Salaried - Annual Incentive - 2200</v>
          </cell>
        </row>
        <row r="828">
          <cell r="A828" t="str">
            <v>5300185</v>
          </cell>
          <cell r="B828" t="str">
            <v>Stock Option Compensation</v>
          </cell>
        </row>
        <row r="829">
          <cell r="A829">
            <v>5300186</v>
          </cell>
          <cell r="B829" t="str">
            <v>Performance Share Unit Amortization</v>
          </cell>
        </row>
        <row r="830">
          <cell r="A830">
            <v>5300187</v>
          </cell>
          <cell r="B830" t="str">
            <v>Restricted Stock Unit Amortization</v>
          </cell>
        </row>
        <row r="831">
          <cell r="A831" t="str">
            <v>5300210</v>
          </cell>
          <cell r="B831" t="str">
            <v>Hourly - Straight-Time Wages</v>
          </cell>
        </row>
        <row r="832">
          <cell r="A832" t="str">
            <v>5300211</v>
          </cell>
          <cell r="B832" t="str">
            <v>Hourly - Straight-Time Wages - 2200</v>
          </cell>
        </row>
        <row r="833">
          <cell r="A833" t="str">
            <v>5300220</v>
          </cell>
          <cell r="B833" t="str">
            <v>Hourly - Overtime Wages</v>
          </cell>
        </row>
        <row r="834">
          <cell r="A834" t="str">
            <v>5300221</v>
          </cell>
          <cell r="B834" t="str">
            <v>Hourly - Overtime Wages - 2200</v>
          </cell>
        </row>
        <row r="835">
          <cell r="A835" t="str">
            <v>5300230</v>
          </cell>
          <cell r="B835" t="str">
            <v>Hourly - Supplemental Pay</v>
          </cell>
        </row>
        <row r="836">
          <cell r="A836" t="str">
            <v>5300250</v>
          </cell>
          <cell r="B836" t="str">
            <v>Hourly - Vacation Accrual</v>
          </cell>
        </row>
        <row r="837">
          <cell r="A837" t="str">
            <v>5300251</v>
          </cell>
          <cell r="B837" t="str">
            <v>Hourly - Vacation Accrual - 2200</v>
          </cell>
        </row>
        <row r="838">
          <cell r="A838" t="str">
            <v>5300261</v>
          </cell>
          <cell r="B838" t="str">
            <v>Hourly - Severance JE</v>
          </cell>
        </row>
        <row r="839">
          <cell r="A839" t="str">
            <v>5300262</v>
          </cell>
          <cell r="B839" t="str">
            <v>Hourly - Severance JE 2200</v>
          </cell>
        </row>
        <row r="840">
          <cell r="A840" t="str">
            <v>5300270</v>
          </cell>
          <cell r="B840" t="str">
            <v>Hourly - Incentives / Bonuses</v>
          </cell>
        </row>
        <row r="841">
          <cell r="A841" t="str">
            <v>5300271</v>
          </cell>
          <cell r="B841" t="str">
            <v>Hourly - Incentives / Bonuses 2200</v>
          </cell>
        </row>
        <row r="842">
          <cell r="A842" t="str">
            <v>5300280</v>
          </cell>
          <cell r="B842" t="str">
            <v>Hourly - Annual Incentive</v>
          </cell>
        </row>
        <row r="843">
          <cell r="A843" t="str">
            <v>5300281</v>
          </cell>
          <cell r="B843" t="str">
            <v>Hourly - Annual Incentive - 2200</v>
          </cell>
        </row>
        <row r="844">
          <cell r="A844" t="str">
            <v>5300999</v>
          </cell>
          <cell r="B844" t="str">
            <v>Capitalized Labor &amp; Benefits-PROJ SETTLMT USE ONLY</v>
          </cell>
        </row>
        <row r="845">
          <cell r="A845" t="str">
            <v>5301010</v>
          </cell>
          <cell r="B845" t="str">
            <v>Employee Benefits - Medical</v>
          </cell>
        </row>
        <row r="846">
          <cell r="A846" t="str">
            <v>5301011</v>
          </cell>
          <cell r="B846" t="str">
            <v>Employee Benefits - Medical-HSA Contributions</v>
          </cell>
        </row>
        <row r="847">
          <cell r="A847" t="str">
            <v>5301015</v>
          </cell>
          <cell r="B847" t="str">
            <v>Employee Benefits - Union Medical</v>
          </cell>
        </row>
        <row r="848">
          <cell r="A848" t="str">
            <v>5301020</v>
          </cell>
          <cell r="B848" t="str">
            <v>Employee Benefits - Dental / Vision</v>
          </cell>
        </row>
        <row r="849">
          <cell r="A849" t="str">
            <v>5301030</v>
          </cell>
          <cell r="B849" t="str">
            <v>Employee Benefits - Life Insurance</v>
          </cell>
        </row>
        <row r="850">
          <cell r="A850" t="str">
            <v>5301040</v>
          </cell>
          <cell r="B850" t="str">
            <v>Employee Benefits - Disability</v>
          </cell>
        </row>
        <row r="851">
          <cell r="A851" t="str">
            <v>5301060</v>
          </cell>
          <cell r="B851" t="str">
            <v>Employee Benefits - OPEB</v>
          </cell>
        </row>
        <row r="852">
          <cell r="A852" t="str">
            <v>5301061</v>
          </cell>
          <cell r="B852" t="str">
            <v>Employee Benefits - OPEB - Xfer</v>
          </cell>
        </row>
        <row r="853">
          <cell r="A853">
            <v>5301062</v>
          </cell>
          <cell r="B853" t="str">
            <v>Employee Benefits - OPEB - OBA Amortization</v>
          </cell>
        </row>
        <row r="854">
          <cell r="A854" t="str">
            <v>5301070</v>
          </cell>
          <cell r="B854" t="str">
            <v>Employee Benefits - OPEB Def</v>
          </cell>
        </row>
        <row r="855">
          <cell r="A855" t="str">
            <v>5301080</v>
          </cell>
          <cell r="B855" t="str">
            <v>Employee Benefits - NonService Costs Benefits Recl</v>
          </cell>
        </row>
        <row r="856">
          <cell r="A856" t="str">
            <v>5301090</v>
          </cell>
          <cell r="B856" t="str">
            <v>Employee Benefits - Plan Administration</v>
          </cell>
        </row>
        <row r="857">
          <cell r="A857" t="str">
            <v>5301110</v>
          </cell>
          <cell r="B857" t="str">
            <v>Employee Benefits - Pensions</v>
          </cell>
        </row>
        <row r="858">
          <cell r="A858" t="str">
            <v>5301111</v>
          </cell>
          <cell r="B858" t="str">
            <v>Employee Benefits - Pensions - Xfer</v>
          </cell>
        </row>
        <row r="859">
          <cell r="A859">
            <v>5301112</v>
          </cell>
          <cell r="B859" t="str">
            <v>Employee Benefits - Pensions - OBA Amortization</v>
          </cell>
        </row>
        <row r="860">
          <cell r="A860" t="str">
            <v>5301130</v>
          </cell>
          <cell r="B860" t="str">
            <v>Employee Benefits - Savings Plan</v>
          </cell>
        </row>
        <row r="861">
          <cell r="A861" t="str">
            <v>5301191</v>
          </cell>
          <cell r="B861" t="str">
            <v>Employee Benefits - Retirement 2200</v>
          </cell>
        </row>
        <row r="862">
          <cell r="A862" t="str">
            <v>5301192</v>
          </cell>
          <cell r="B862" t="str">
            <v>Employee Benefits - Medical Dental Vision 2200</v>
          </cell>
        </row>
        <row r="863">
          <cell r="A863" t="str">
            <v>5301990</v>
          </cell>
          <cell r="B863" t="str">
            <v>Other Employee Benefits - Miscellaneous</v>
          </cell>
        </row>
        <row r="864">
          <cell r="A864" t="str">
            <v>5301991</v>
          </cell>
          <cell r="B864" t="str">
            <v>Other Employee Benefits - Miscellaneous - 2200</v>
          </cell>
        </row>
        <row r="865">
          <cell r="A865" t="str">
            <v>5302010</v>
          </cell>
          <cell r="B865" t="str">
            <v>Travel Expense</v>
          </cell>
        </row>
        <row r="866">
          <cell r="A866" t="str">
            <v>5302015</v>
          </cell>
          <cell r="B866" t="str">
            <v>Travel - Meals (50% Non-Deductible)</v>
          </cell>
        </row>
        <row r="867">
          <cell r="A867" t="str">
            <v>5302020</v>
          </cell>
          <cell r="B867" t="str">
            <v>Entertainment Expense</v>
          </cell>
        </row>
        <row r="868">
          <cell r="A868" t="str">
            <v>5302021</v>
          </cell>
          <cell r="B868" t="str">
            <v>Entertainment Expense - Non-Deductible</v>
          </cell>
        </row>
        <row r="869">
          <cell r="A869" t="str">
            <v>5302091</v>
          </cell>
          <cell r="B869" t="str">
            <v>Travel &amp; Entertainment Expense 2200</v>
          </cell>
        </row>
        <row r="870">
          <cell r="A870" t="str">
            <v>5302110</v>
          </cell>
          <cell r="B870" t="str">
            <v>Recruiting Expenses</v>
          </cell>
        </row>
        <row r="871">
          <cell r="A871" t="str">
            <v>5302120</v>
          </cell>
          <cell r="B871" t="str">
            <v>Transfer/Relocation Expense</v>
          </cell>
        </row>
        <row r="872">
          <cell r="A872" t="str">
            <v>5302910</v>
          </cell>
          <cell r="B872" t="str">
            <v>Labor Arbitration Expense</v>
          </cell>
        </row>
        <row r="873">
          <cell r="A873" t="str">
            <v>5302920</v>
          </cell>
          <cell r="B873" t="str">
            <v>Tuition Reimbursement Expense</v>
          </cell>
        </row>
        <row r="874">
          <cell r="A874" t="str">
            <v>5302930</v>
          </cell>
          <cell r="B874" t="str">
            <v>Employee Relations Expense</v>
          </cell>
        </row>
        <row r="875">
          <cell r="A875" t="str">
            <v>5302940</v>
          </cell>
          <cell r="B875" t="str">
            <v>Safety Functions Expense</v>
          </cell>
        </row>
        <row r="876">
          <cell r="A876" t="str">
            <v>5302990</v>
          </cell>
          <cell r="B876" t="str">
            <v>Miscellaneous Employee-Related Expense</v>
          </cell>
        </row>
        <row r="877">
          <cell r="A877" t="str">
            <v>5302991</v>
          </cell>
          <cell r="B877" t="str">
            <v>Misc Employee-Related Expense 2200</v>
          </cell>
        </row>
        <row r="878">
          <cell r="A878" t="str">
            <v>5303010</v>
          </cell>
          <cell r="B878" t="str">
            <v>Contractor Labor - Straight Time</v>
          </cell>
        </row>
        <row r="879">
          <cell r="A879" t="str">
            <v>5303015</v>
          </cell>
          <cell r="B879" t="str">
            <v>Contractor Labor Down Time</v>
          </cell>
        </row>
        <row r="880">
          <cell r="A880" t="str">
            <v>5303020</v>
          </cell>
          <cell r="B880" t="str">
            <v>Contractor Materials</v>
          </cell>
        </row>
        <row r="881">
          <cell r="A881" t="str">
            <v>5303030</v>
          </cell>
          <cell r="B881" t="str">
            <v>Contractor Services</v>
          </cell>
        </row>
        <row r="882">
          <cell r="A882" t="str">
            <v>5303035</v>
          </cell>
          <cell r="B882" t="str">
            <v>Contractor Services - Restoration</v>
          </cell>
        </row>
        <row r="883">
          <cell r="A883" t="str">
            <v>5303040</v>
          </cell>
          <cell r="B883" t="str">
            <v>Environmental  Services</v>
          </cell>
        </row>
        <row r="884">
          <cell r="A884" t="str">
            <v>5303110</v>
          </cell>
          <cell r="B884" t="str">
            <v>Office Equipment Maintenance Services</v>
          </cell>
        </row>
        <row r="885">
          <cell r="A885" t="str">
            <v>5303120</v>
          </cell>
          <cell r="B885" t="str">
            <v>Computer &amp; Software Maintenance Services</v>
          </cell>
        </row>
        <row r="886">
          <cell r="A886" t="str">
            <v>5303130</v>
          </cell>
          <cell r="B886" t="str">
            <v>Building &amp; Grounds Maintenance Services</v>
          </cell>
        </row>
        <row r="887">
          <cell r="A887" t="str">
            <v>5303140</v>
          </cell>
          <cell r="B887" t="str">
            <v>Security Equipment Maintenance Services</v>
          </cell>
        </row>
        <row r="888">
          <cell r="A888" t="str">
            <v>5303150</v>
          </cell>
          <cell r="B888" t="str">
            <v>Communications Equipment Maintenance Services</v>
          </cell>
        </row>
        <row r="889">
          <cell r="A889" t="str">
            <v>5303170</v>
          </cell>
          <cell r="B889" t="str">
            <v>Automobile Repairs/Maintenance</v>
          </cell>
        </row>
        <row r="890">
          <cell r="A890" t="str">
            <v>5303190</v>
          </cell>
          <cell r="B890" t="str">
            <v>Miscellaneous Repairs/Maintenance</v>
          </cell>
        </row>
        <row r="891">
          <cell r="A891" t="str">
            <v>5303210</v>
          </cell>
          <cell r="B891" t="str">
            <v>Accounting/Auditing Services</v>
          </cell>
        </row>
        <row r="892">
          <cell r="A892" t="str">
            <v>5303220</v>
          </cell>
          <cell r="B892" t="str">
            <v>Legal Services</v>
          </cell>
        </row>
        <row r="893">
          <cell r="A893" t="str">
            <v>5303310</v>
          </cell>
          <cell r="B893" t="str">
            <v>Consultant Services</v>
          </cell>
        </row>
        <row r="894">
          <cell r="A894" t="str">
            <v>5303315</v>
          </cell>
          <cell r="B894" t="str">
            <v>IT/Telecom Contractor Services</v>
          </cell>
        </row>
        <row r="895">
          <cell r="A895" t="str">
            <v>5303320</v>
          </cell>
          <cell r="B895" t="str">
            <v>Training Services</v>
          </cell>
        </row>
        <row r="896">
          <cell r="A896" t="str">
            <v>5303325</v>
          </cell>
          <cell r="B896" t="str">
            <v>Professional/Temporary Labor</v>
          </cell>
        </row>
        <row r="897">
          <cell r="A897" t="str">
            <v>5303820</v>
          </cell>
          <cell r="B897" t="str">
            <v>Collection Agency Services</v>
          </cell>
        </row>
        <row r="898">
          <cell r="A898" t="str">
            <v>5303830</v>
          </cell>
          <cell r="B898" t="str">
            <v>Advertising</v>
          </cell>
        </row>
        <row r="899">
          <cell r="A899" t="str">
            <v>5303840</v>
          </cell>
          <cell r="B899" t="str">
            <v>Security &amp; Investigative Services</v>
          </cell>
        </row>
        <row r="900">
          <cell r="A900" t="str">
            <v>5303850</v>
          </cell>
          <cell r="B900" t="str">
            <v>Testing Services</v>
          </cell>
        </row>
        <row r="901">
          <cell r="A901" t="str">
            <v>5303890</v>
          </cell>
          <cell r="B901" t="str">
            <v>Miscellaneous Outside Services</v>
          </cell>
        </row>
        <row r="902">
          <cell r="A902" t="str">
            <v>5303900</v>
          </cell>
          <cell r="B902" t="str">
            <v>Conversion-Projects</v>
          </cell>
        </row>
        <row r="903">
          <cell r="A903" t="str">
            <v>5303991</v>
          </cell>
          <cell r="B903" t="str">
            <v>Miscellaneous Outside Services 2200</v>
          </cell>
        </row>
        <row r="904">
          <cell r="A904" t="str">
            <v>5303999</v>
          </cell>
          <cell r="B904" t="str">
            <v>Capitalized Outside Services-PROJ SETTLMT USE ONLY</v>
          </cell>
        </row>
        <row r="905">
          <cell r="A905" t="str">
            <v>5304100</v>
          </cell>
          <cell r="B905" t="str">
            <v>Material Exp-Stock</v>
          </cell>
        </row>
        <row r="906">
          <cell r="A906" t="str">
            <v>5304105</v>
          </cell>
          <cell r="B906" t="str">
            <v>Material Exp-Stk Cr</v>
          </cell>
        </row>
        <row r="907">
          <cell r="A907" t="str">
            <v>5304110</v>
          </cell>
          <cell r="B907" t="str">
            <v>Material Exp-Cst Dif</v>
          </cell>
        </row>
        <row r="908">
          <cell r="A908" t="str">
            <v>5304120</v>
          </cell>
          <cell r="B908" t="str">
            <v>Material Exp-Obslete</v>
          </cell>
        </row>
        <row r="909">
          <cell r="A909" t="str">
            <v>5304140</v>
          </cell>
          <cell r="B909" t="str">
            <v>Material Exp-Inv Rvl</v>
          </cell>
        </row>
        <row r="910">
          <cell r="A910" t="str">
            <v>5304200</v>
          </cell>
          <cell r="B910" t="str">
            <v>Material Exp-Non Stk</v>
          </cell>
        </row>
        <row r="911">
          <cell r="A911" t="str">
            <v>5304210</v>
          </cell>
          <cell r="B911" t="str">
            <v>Auto Parts &amp; Supplies</v>
          </cell>
        </row>
        <row r="912">
          <cell r="A912" t="str">
            <v>5304300</v>
          </cell>
          <cell r="B912" t="str">
            <v>Meter/ERT Purchases</v>
          </cell>
        </row>
        <row r="913">
          <cell r="A913" t="str">
            <v>5304310</v>
          </cell>
          <cell r="B913" t="str">
            <v>Office Supplies</v>
          </cell>
        </row>
        <row r="914">
          <cell r="A914" t="str">
            <v>5304320</v>
          </cell>
          <cell r="B914" t="str">
            <v>Postage, Shipping, &amp; Freight</v>
          </cell>
        </row>
        <row r="915">
          <cell r="A915" t="str">
            <v>5304340</v>
          </cell>
          <cell r="B915" t="str">
            <v>Software/Hardware Purchases</v>
          </cell>
        </row>
        <row r="916">
          <cell r="A916" t="str">
            <v>5304350</v>
          </cell>
          <cell r="B916" t="str">
            <v>Office Furn &amp; Equip</v>
          </cell>
        </row>
        <row r="917">
          <cell r="A917" t="str">
            <v>5304360</v>
          </cell>
          <cell r="B917" t="str">
            <v>Promotion Supplies</v>
          </cell>
        </row>
        <row r="918">
          <cell r="A918" t="str">
            <v>5304370</v>
          </cell>
          <cell r="B918" t="str">
            <v>Small Tools &amp; Work Equipment</v>
          </cell>
        </row>
        <row r="919">
          <cell r="A919" t="str">
            <v>5304390</v>
          </cell>
          <cell r="B919" t="str">
            <v>Misc Supplies</v>
          </cell>
        </row>
        <row r="920">
          <cell r="A920" t="str">
            <v>5304410</v>
          </cell>
          <cell r="B920" t="str">
            <v>Purchasing Card Expenses-MC</v>
          </cell>
        </row>
        <row r="921">
          <cell r="A921" t="str">
            <v>5304510</v>
          </cell>
          <cell r="B921" t="str">
            <v>Gasoline</v>
          </cell>
        </row>
        <row r="922">
          <cell r="A922" t="str">
            <v>5304520</v>
          </cell>
          <cell r="B922" t="str">
            <v>Fuel-Off Hwy Equip</v>
          </cell>
        </row>
        <row r="923">
          <cell r="A923" t="str">
            <v>5304991</v>
          </cell>
          <cell r="B923" t="str">
            <v>Miscellaneous Materials &amp; Supplies-2200</v>
          </cell>
        </row>
        <row r="924">
          <cell r="A924" t="str">
            <v>5304999</v>
          </cell>
          <cell r="B924" t="str">
            <v>Capitalized M&amp;S-PROJ SETTLMT USE ONLY</v>
          </cell>
        </row>
        <row r="925">
          <cell r="A925" t="str">
            <v>5305010</v>
          </cell>
          <cell r="B925" t="str">
            <v>Injury Expenses</v>
          </cell>
        </row>
        <row r="926">
          <cell r="A926" t="str">
            <v>5305020</v>
          </cell>
          <cell r="B926" t="str">
            <v>Damages - Property</v>
          </cell>
        </row>
        <row r="927">
          <cell r="A927" t="str">
            <v>5305030</v>
          </cell>
          <cell r="B927" t="str">
            <v>Claims Reimburse</v>
          </cell>
        </row>
        <row r="928">
          <cell r="A928" t="str">
            <v>5305050</v>
          </cell>
          <cell r="B928" t="str">
            <v>Worker's Compensation Claim Expenses</v>
          </cell>
        </row>
        <row r="929">
          <cell r="A929" t="str">
            <v>5305060</v>
          </cell>
          <cell r="B929" t="str">
            <v>Worker's Compensation Admin</v>
          </cell>
        </row>
        <row r="930">
          <cell r="A930" t="str">
            <v>5306010</v>
          </cell>
          <cell r="B930" t="str">
            <v>Insurance-Directors&amp;Officers/Fiduciary/Crime</v>
          </cell>
        </row>
        <row r="931">
          <cell r="A931" t="str">
            <v>5306020</v>
          </cell>
          <cell r="B931" t="str">
            <v>Insurance-Excess Liability/Surty</v>
          </cell>
        </row>
        <row r="932">
          <cell r="A932" t="str">
            <v>5306060</v>
          </cell>
          <cell r="B932" t="str">
            <v>Insurance-General Property</v>
          </cell>
        </row>
        <row r="933">
          <cell r="A933" t="str">
            <v>5306070</v>
          </cell>
          <cell r="B933" t="str">
            <v>Insurance-Worker's Comp</v>
          </cell>
        </row>
        <row r="934">
          <cell r="A934" t="str">
            <v>5306099</v>
          </cell>
          <cell r="B934" t="str">
            <v>Insurance-Other</v>
          </cell>
        </row>
        <row r="935">
          <cell r="A935" t="str">
            <v>5306991</v>
          </cell>
          <cell r="B935" t="str">
            <v>Misc Injuries &amp; Damages 2200</v>
          </cell>
        </row>
        <row r="936">
          <cell r="A936" t="str">
            <v>5307010</v>
          </cell>
          <cell r="B936" t="str">
            <v>Rent Expense - Buildings</v>
          </cell>
        </row>
        <row r="937">
          <cell r="A937" t="str">
            <v>5307020</v>
          </cell>
          <cell r="B937" t="str">
            <v>Rent Expense - Computer Equipment</v>
          </cell>
        </row>
        <row r="938">
          <cell r="A938" t="str">
            <v>5307030</v>
          </cell>
          <cell r="B938" t="str">
            <v>Rent Expense - Equipment (Office &amp; Other)</v>
          </cell>
        </row>
        <row r="939">
          <cell r="A939" t="str">
            <v>5307040</v>
          </cell>
          <cell r="B939" t="str">
            <v>Rent Expense - Vehicles</v>
          </cell>
        </row>
        <row r="940">
          <cell r="A940" t="str">
            <v>5307050</v>
          </cell>
          <cell r="B940" t="str">
            <v>Rent Expense - Land &amp; Land Rights</v>
          </cell>
        </row>
        <row r="941">
          <cell r="A941" t="str">
            <v>5307090</v>
          </cell>
          <cell r="B941" t="str">
            <v>Rent Expense - Miscellaneous</v>
          </cell>
        </row>
        <row r="942">
          <cell r="A942" t="str">
            <v>5307091</v>
          </cell>
          <cell r="B942" t="str">
            <v>Rent Expense - Affiliated - 1000 - Peoples</v>
          </cell>
        </row>
        <row r="943">
          <cell r="A943" t="str">
            <v>5307991</v>
          </cell>
          <cell r="B943" t="str">
            <v>Miscellaneous Rental Exp 2200</v>
          </cell>
        </row>
        <row r="944">
          <cell r="A944" t="str">
            <v>5308010</v>
          </cell>
          <cell r="B944" t="str">
            <v>Subscriptions</v>
          </cell>
        </row>
        <row r="945">
          <cell r="A945" t="str">
            <v>5308020</v>
          </cell>
          <cell r="B945" t="str">
            <v>Professional Dues</v>
          </cell>
        </row>
        <row r="946">
          <cell r="A946" t="str">
            <v>5308040</v>
          </cell>
          <cell r="B946" t="str">
            <v>Industry Assoc Dues</v>
          </cell>
        </row>
        <row r="947">
          <cell r="A947" t="str">
            <v>5308090</v>
          </cell>
          <cell r="B947" t="str">
            <v>Other Dues&amp;Membershp</v>
          </cell>
        </row>
        <row r="948">
          <cell r="A948" t="str">
            <v>5308991</v>
          </cell>
          <cell r="B948" t="str">
            <v>Misc Dues &amp; Subscriptions-2200</v>
          </cell>
        </row>
        <row r="949">
          <cell r="A949" t="str">
            <v>5309010</v>
          </cell>
          <cell r="B949" t="str">
            <v>Utilities - Electric and Gas</v>
          </cell>
        </row>
        <row r="950">
          <cell r="A950" t="str">
            <v>5309020</v>
          </cell>
          <cell r="B950" t="str">
            <v>Utilities - Phone</v>
          </cell>
        </row>
        <row r="951">
          <cell r="A951" t="str">
            <v>5309021</v>
          </cell>
          <cell r="B951" t="str">
            <v>Utilities - Wireless Services-Cell Phones &amp; Pagers</v>
          </cell>
        </row>
        <row r="952">
          <cell r="A952" t="str">
            <v>5309030</v>
          </cell>
          <cell r="B952" t="str">
            <v>Utilities - Water</v>
          </cell>
        </row>
        <row r="953">
          <cell r="A953" t="str">
            <v>5309040</v>
          </cell>
          <cell r="B953" t="str">
            <v>Utilities - Other</v>
          </cell>
        </row>
        <row r="954">
          <cell r="A954" t="str">
            <v>5310010</v>
          </cell>
          <cell r="B954" t="str">
            <v>Operating Permits</v>
          </cell>
        </row>
        <row r="955">
          <cell r="A955" t="str">
            <v>5310020</v>
          </cell>
          <cell r="B955" t="str">
            <v>Licensing Fees</v>
          </cell>
        </row>
        <row r="956">
          <cell r="A956" t="str">
            <v>5310030</v>
          </cell>
          <cell r="B956" t="str">
            <v>Regulatory Fees &amp; Assessments</v>
          </cell>
        </row>
        <row r="957">
          <cell r="A957" t="str">
            <v>5310040</v>
          </cell>
          <cell r="B957" t="str">
            <v>Directors Fees and Expenses</v>
          </cell>
        </row>
        <row r="958">
          <cell r="A958" t="str">
            <v>5310050</v>
          </cell>
          <cell r="B958" t="str">
            <v>Environmental Fees</v>
          </cell>
        </row>
        <row r="959">
          <cell r="A959" t="str">
            <v>5310060</v>
          </cell>
          <cell r="B959" t="str">
            <v>Financing Fees</v>
          </cell>
        </row>
        <row r="960">
          <cell r="A960" t="str">
            <v>5310080</v>
          </cell>
          <cell r="B960" t="str">
            <v>Bank Fees</v>
          </cell>
        </row>
        <row r="961">
          <cell r="A961" t="str">
            <v>5310090</v>
          </cell>
          <cell r="B961" t="str">
            <v>Miscellaneous Fees</v>
          </cell>
        </row>
        <row r="962">
          <cell r="A962" t="str">
            <v>5310991</v>
          </cell>
          <cell r="B962" t="str">
            <v>Misc Permits &amp; Fees-2200</v>
          </cell>
        </row>
        <row r="963">
          <cell r="A963" t="str">
            <v>5311010</v>
          </cell>
          <cell r="B963" t="str">
            <v>Uncollect Accts Exp</v>
          </cell>
        </row>
        <row r="964">
          <cell r="A964" t="str">
            <v>5320140</v>
          </cell>
          <cell r="B964" t="str">
            <v>Land Rights &amp; Right of Way Fees</v>
          </cell>
        </row>
        <row r="965">
          <cell r="A965" t="str">
            <v>5320680</v>
          </cell>
          <cell r="B965" t="str">
            <v>Gas Used - Equity</v>
          </cell>
        </row>
        <row r="966">
          <cell r="A966" t="str">
            <v>5330020</v>
          </cell>
          <cell r="B966" t="str">
            <v>Underground Storage - Gas Losses</v>
          </cell>
        </row>
        <row r="967">
          <cell r="A967" t="str">
            <v>5330050</v>
          </cell>
          <cell r="B967" t="str">
            <v>Gas For Compressor Station Fuel</v>
          </cell>
        </row>
        <row r="968">
          <cell r="A968" t="str">
            <v>5330080</v>
          </cell>
          <cell r="B968" t="str">
            <v>Gas Lost</v>
          </cell>
        </row>
        <row r="969">
          <cell r="A969" t="str">
            <v>5330090</v>
          </cell>
          <cell r="B969" t="str">
            <v>Compressor Station Fluids</v>
          </cell>
        </row>
        <row r="970">
          <cell r="A970" t="str">
            <v>5340100</v>
          </cell>
          <cell r="B970" t="str">
            <v>Transportation of Gas - Commodity Charges</v>
          </cell>
        </row>
        <row r="971">
          <cell r="A971" t="str">
            <v>5340101</v>
          </cell>
          <cell r="B971" t="str">
            <v>Transportation of Gas - Demand Charges</v>
          </cell>
        </row>
        <row r="972">
          <cell r="A972" t="str">
            <v>5340154</v>
          </cell>
          <cell r="B972" t="str">
            <v>Transm &amp; Compr of Gas by Others Affl-1500-PNG Gath</v>
          </cell>
        </row>
        <row r="973">
          <cell r="A973" t="str">
            <v>5340155</v>
          </cell>
          <cell r="B973" t="str">
            <v>Transm &amp; Compr of Gas by Others Affl-3100-PTWP</v>
          </cell>
        </row>
        <row r="974">
          <cell r="A974" t="str">
            <v>5340156</v>
          </cell>
          <cell r="B974" t="str">
            <v>Transm &amp; Compr of Gas by Others Affl-1600-Delta</v>
          </cell>
        </row>
        <row r="975">
          <cell r="A975" t="str">
            <v>5340200</v>
          </cell>
          <cell r="B975" t="str">
            <v>Material Exp-Non Stk</v>
          </cell>
        </row>
        <row r="976">
          <cell r="A976" t="str">
            <v>5340210</v>
          </cell>
          <cell r="B976" t="str">
            <v>Royalty Expense - Flat Rate</v>
          </cell>
        </row>
        <row r="977">
          <cell r="A977" t="str">
            <v>5380010</v>
          </cell>
          <cell r="B977" t="str">
            <v>Operating Gain/Loss-Disposition of Assets</v>
          </cell>
        </row>
        <row r="978">
          <cell r="A978" t="str">
            <v>5381000</v>
          </cell>
          <cell r="B978" t="str">
            <v>Acquisition Related Expenses</v>
          </cell>
        </row>
        <row r="979">
          <cell r="A979" t="str">
            <v>5398000</v>
          </cell>
          <cell r="B979" t="str">
            <v>Secondary Cost Element Charges</v>
          </cell>
        </row>
        <row r="980">
          <cell r="A980" t="str">
            <v>5398100</v>
          </cell>
          <cell r="B980" t="str">
            <v>FERC Standard Cost Adjustments</v>
          </cell>
        </row>
        <row r="981">
          <cell r="A981" t="str">
            <v>5398150</v>
          </cell>
          <cell r="B981" t="str">
            <v>Zero Balance FERC Adjustments - I/S</v>
          </cell>
        </row>
        <row r="982">
          <cell r="A982" t="str">
            <v>5398151</v>
          </cell>
          <cell r="B982" t="str">
            <v>Zero Balance FERC Labor Adjustments - I/S</v>
          </cell>
        </row>
        <row r="983">
          <cell r="A983" t="str">
            <v>5398152</v>
          </cell>
          <cell r="B983" t="str">
            <v>Zero Balance FERC Benefits Adjustments - I/S</v>
          </cell>
        </row>
        <row r="984">
          <cell r="A984" t="str">
            <v>5398153</v>
          </cell>
          <cell r="B984" t="str">
            <v>Zero Balance FERC P/R Tax Adjustments - I/S</v>
          </cell>
        </row>
        <row r="985">
          <cell r="A985" t="str">
            <v>5399019</v>
          </cell>
          <cell r="B985" t="str">
            <v>Intangible Amortization - Delta list</v>
          </cell>
        </row>
        <row r="986">
          <cell r="A986" t="str">
            <v>5399040</v>
          </cell>
          <cell r="B986" t="str">
            <v>Lost Discount Exp</v>
          </cell>
        </row>
        <row r="987">
          <cell r="A987" t="str">
            <v>5399050</v>
          </cell>
          <cell r="B987" t="str">
            <v>Regulatory Deferrals/Amortization</v>
          </cell>
        </row>
        <row r="988">
          <cell r="A988" t="str">
            <v>5399060</v>
          </cell>
          <cell r="B988" t="str">
            <v>Contributions in Aid of Construction - Taxable</v>
          </cell>
        </row>
        <row r="989">
          <cell r="A989" t="str">
            <v>5399061</v>
          </cell>
          <cell r="B989" t="str">
            <v>CIAC-Project offset</v>
          </cell>
        </row>
        <row r="990">
          <cell r="A990" t="str">
            <v>5399065</v>
          </cell>
          <cell r="B990" t="str">
            <v>Expense Reimbursements from Customers</v>
          </cell>
        </row>
        <row r="991">
          <cell r="A991" t="str">
            <v>5399070</v>
          </cell>
          <cell r="B991" t="str">
            <v>Vehicle Expenses-M4-Fleet System- Maintenance</v>
          </cell>
        </row>
        <row r="992">
          <cell r="A992" t="str">
            <v>5399071</v>
          </cell>
          <cell r="B992" t="str">
            <v>Vehicle Expenses-M4-Fleet System - Credits</v>
          </cell>
        </row>
        <row r="993">
          <cell r="A993" t="str">
            <v>5399072</v>
          </cell>
          <cell r="B993" t="str">
            <v>Vehicle Expenses-M4-Fleet System - Ownership</v>
          </cell>
        </row>
        <row r="994">
          <cell r="A994" t="str">
            <v>5399073</v>
          </cell>
          <cell r="B994" t="str">
            <v>Vehicle Expenses-M4-Fleet System - Fuel</v>
          </cell>
        </row>
        <row r="995">
          <cell r="A995" t="str">
            <v>5399074</v>
          </cell>
          <cell r="B995" t="str">
            <v>Vehicle Purchases</v>
          </cell>
        </row>
        <row r="996">
          <cell r="A996" t="str">
            <v>5399075</v>
          </cell>
          <cell r="B996" t="str">
            <v>Vehicle Billing - Interco</v>
          </cell>
        </row>
        <row r="997">
          <cell r="A997" t="str">
            <v>5399076</v>
          </cell>
          <cell r="B997" t="str">
            <v>Vehicle Usage - 2200</v>
          </cell>
        </row>
        <row r="998">
          <cell r="A998" t="str">
            <v>5399080</v>
          </cell>
          <cell r="B998" t="str">
            <v>Construction Group Residual</v>
          </cell>
        </row>
        <row r="999">
          <cell r="A999" t="str">
            <v>5399100</v>
          </cell>
          <cell r="B999" t="str">
            <v>Promotional Expenses</v>
          </cell>
        </row>
        <row r="1000">
          <cell r="A1000" t="str">
            <v>5399200</v>
          </cell>
          <cell r="B1000" t="str">
            <v>Penalties - Operating - Non-deductible</v>
          </cell>
        </row>
        <row r="1001">
          <cell r="A1001" t="str">
            <v>5399900</v>
          </cell>
          <cell r="B1001" t="str">
            <v>Miscellaneous Expense</v>
          </cell>
        </row>
        <row r="1002">
          <cell r="A1002" t="str">
            <v>5399910</v>
          </cell>
          <cell r="B1002" t="str">
            <v>Miscellaneous Expense - Acct Recon Write-offs</v>
          </cell>
        </row>
        <row r="1003">
          <cell r="A1003" t="str">
            <v>5399920</v>
          </cell>
          <cell r="B1003" t="str">
            <v>Miscellaneous Expense - Warranty Provision Exp</v>
          </cell>
        </row>
        <row r="1004">
          <cell r="A1004" t="str">
            <v>5399991</v>
          </cell>
          <cell r="B1004" t="str">
            <v>Miscellaneous Expense 2200</v>
          </cell>
        </row>
        <row r="1005">
          <cell r="A1005" t="str">
            <v>5399997</v>
          </cell>
          <cell r="B1005" t="str">
            <v>Project Clearing Account - Entry</v>
          </cell>
        </row>
        <row r="1006">
          <cell r="A1006" t="str">
            <v>5399998</v>
          </cell>
          <cell r="B1006" t="str">
            <v>Project Clearing Account - Settlement</v>
          </cell>
        </row>
        <row r="1007">
          <cell r="A1007" t="str">
            <v>5399999</v>
          </cell>
          <cell r="B1007" t="str">
            <v>Capitalized Other-PROJ SETTLMT USE ONLY</v>
          </cell>
        </row>
        <row r="1008">
          <cell r="A1008" t="str">
            <v>5501010</v>
          </cell>
          <cell r="B1008" t="str">
            <v>Depreciation Expense - Land Easements</v>
          </cell>
        </row>
        <row r="1009">
          <cell r="A1009" t="str">
            <v>5501020</v>
          </cell>
          <cell r="B1009" t="str">
            <v>Depreciation Expense - Buildings</v>
          </cell>
        </row>
        <row r="1010">
          <cell r="A1010" t="str">
            <v>5501030</v>
          </cell>
          <cell r="B1010" t="str">
            <v>Depreciation Exp-Generation, Prod &amp; Gath Plant</v>
          </cell>
        </row>
        <row r="1011">
          <cell r="A1011" t="str">
            <v>5501033</v>
          </cell>
          <cell r="B1011" t="str">
            <v>Depreciation Exp-Nat Gas Storage &amp; Process Plant</v>
          </cell>
        </row>
        <row r="1012">
          <cell r="A1012" t="str">
            <v>5501040</v>
          </cell>
          <cell r="B1012" t="str">
            <v>Depreciation Expense - Transmission</v>
          </cell>
        </row>
        <row r="1013">
          <cell r="A1013" t="str">
            <v>5501050</v>
          </cell>
          <cell r="B1013" t="str">
            <v>Depreciation Expense - Distribution</v>
          </cell>
        </row>
        <row r="1014">
          <cell r="A1014" t="str">
            <v>5501060</v>
          </cell>
          <cell r="B1014" t="str">
            <v>Depreciation Expense - Transportation Equipment</v>
          </cell>
        </row>
        <row r="1015">
          <cell r="A1015" t="str">
            <v>5501070</v>
          </cell>
          <cell r="B1015" t="str">
            <v>Depreciation Expense - General Plant &amp; Equipment</v>
          </cell>
        </row>
        <row r="1016">
          <cell r="A1016">
            <v>5501170</v>
          </cell>
          <cell r="B1016" t="str">
            <v>Depreciation Expense - Salvage</v>
          </cell>
        </row>
        <row r="1017">
          <cell r="A1017">
            <v>5501180</v>
          </cell>
          <cell r="B1017" t="str">
            <v>Depreciation Expense - Cost of Removal</v>
          </cell>
        </row>
        <row r="1018">
          <cell r="A1018" t="str">
            <v>5501190</v>
          </cell>
          <cell r="B1018" t="str">
            <v>Depreciation Expense - Asset Retirement Obligation</v>
          </cell>
        </row>
        <row r="1019">
          <cell r="A1019" t="str">
            <v>5501200</v>
          </cell>
          <cell r="B1019" t="str">
            <v>Accretion Expense</v>
          </cell>
        </row>
        <row r="1020">
          <cell r="A1020" t="str">
            <v>5505010</v>
          </cell>
          <cell r="B1020" t="str">
            <v>Amortization Expense - Intangible Property</v>
          </cell>
        </row>
        <row r="1021">
          <cell r="A1021" t="str">
            <v>5505020</v>
          </cell>
          <cell r="B1021" t="str">
            <v>Amortization Expense - Capital Leases</v>
          </cell>
        </row>
        <row r="1022">
          <cell r="A1022" t="str">
            <v>5505025</v>
          </cell>
          <cell r="B1022" t="str">
            <v>Amortization Expense - Leasehold Improvements</v>
          </cell>
        </row>
        <row r="1023">
          <cell r="A1023" t="str">
            <v>5505300</v>
          </cell>
          <cell r="B1023" t="str">
            <v>Amortization Expense - Land &amp; Land Rights</v>
          </cell>
        </row>
        <row r="1024">
          <cell r="A1024" t="str">
            <v>5505400</v>
          </cell>
          <cell r="B1024" t="str">
            <v>Depletion Expense</v>
          </cell>
        </row>
        <row r="1025">
          <cell r="A1025" t="str">
            <v>5506999</v>
          </cell>
          <cell r="B1025" t="str">
            <v>Amortization Expense - Manual - Other Intangibles</v>
          </cell>
        </row>
        <row r="1026">
          <cell r="A1026">
            <v>5507010</v>
          </cell>
          <cell r="B1026" t="str">
            <v>Amortization Expense - Rate Case Expenses</v>
          </cell>
        </row>
        <row r="1027">
          <cell r="A1027" t="str">
            <v>5701150</v>
          </cell>
          <cell r="B1027" t="str">
            <v>Franchise Taxes</v>
          </cell>
        </row>
        <row r="1028">
          <cell r="A1028" t="str">
            <v>5702100</v>
          </cell>
          <cell r="B1028" t="str">
            <v>Property Taxes</v>
          </cell>
        </row>
        <row r="1029">
          <cell r="A1029" t="str">
            <v>5703100</v>
          </cell>
          <cell r="B1029" t="str">
            <v>Payroll Taxes</v>
          </cell>
        </row>
        <row r="1030">
          <cell r="A1030" t="str">
            <v>5703101</v>
          </cell>
          <cell r="B1030" t="str">
            <v>Payroll Taxes - 2200</v>
          </cell>
        </row>
        <row r="1031">
          <cell r="A1031" t="str">
            <v>5704100</v>
          </cell>
          <cell r="B1031" t="str">
            <v>Utility Taxes</v>
          </cell>
        </row>
        <row r="1032">
          <cell r="A1032" t="str">
            <v>5705100</v>
          </cell>
          <cell r="B1032" t="str">
            <v>Excise Taxes</v>
          </cell>
        </row>
        <row r="1033">
          <cell r="A1033" t="str">
            <v>5706100</v>
          </cell>
          <cell r="B1033" t="str">
            <v>Sales and Use Tax</v>
          </cell>
        </row>
        <row r="1034">
          <cell r="A1034" t="str">
            <v>5709100</v>
          </cell>
          <cell r="B1034" t="str">
            <v>Other Miscellaneous Taxes</v>
          </cell>
        </row>
        <row r="1035">
          <cell r="A1035" t="str">
            <v>5709999</v>
          </cell>
          <cell r="B1035" t="str">
            <v>Capitalized Other Taxes-PROJ SETTLMT USE ONLY</v>
          </cell>
        </row>
        <row r="1036">
          <cell r="A1036" t="str">
            <v>5998000</v>
          </cell>
          <cell r="B1036" t="str">
            <v>SVC Only-Assoc Co Oper Exp-Accounting Services</v>
          </cell>
        </row>
        <row r="1037">
          <cell r="A1037" t="str">
            <v>5998010</v>
          </cell>
          <cell r="B1037" t="str">
            <v>SVC Only-Assoc Co Oper Exp-Accounts Payable</v>
          </cell>
        </row>
        <row r="1038">
          <cell r="A1038" t="str">
            <v>5998020</v>
          </cell>
          <cell r="B1038" t="str">
            <v>SVC Only-Assoc Co Oper Exp-Payroll</v>
          </cell>
        </row>
        <row r="1039">
          <cell r="A1039" t="str">
            <v>5998030</v>
          </cell>
          <cell r="B1039" t="str">
            <v>SVC Only-Assoc Co Oper Exp-Auditing</v>
          </cell>
        </row>
        <row r="1040">
          <cell r="A1040" t="str">
            <v>5998040</v>
          </cell>
          <cell r="B1040" t="str">
            <v>SVC Only-Assoc Co Oper Exp-Facilities</v>
          </cell>
        </row>
        <row r="1041">
          <cell r="A1041" t="str">
            <v>5998050</v>
          </cell>
          <cell r="B1041" t="str">
            <v>SVC Only-Assoc Co Oper Exp-Fleet Management</v>
          </cell>
        </row>
        <row r="1042">
          <cell r="A1042" t="str">
            <v>5998060</v>
          </cell>
          <cell r="B1042" t="str">
            <v>SVC Only-Assoc Co Oper Exp-General Services</v>
          </cell>
        </row>
        <row r="1043">
          <cell r="A1043" t="str">
            <v>5998070</v>
          </cell>
          <cell r="B1043" t="str">
            <v>SVC Only-Assoc Co Oper Exp-Security</v>
          </cell>
        </row>
        <row r="1044">
          <cell r="A1044" t="str">
            <v>5998090</v>
          </cell>
          <cell r="B1044" t="str">
            <v>SVC Only-Assoc Co Oper Exp-Corporate Planning</v>
          </cell>
        </row>
        <row r="1045">
          <cell r="A1045" t="str">
            <v>5998110</v>
          </cell>
          <cell r="B1045" t="str">
            <v>SVC Only-Assoc Co Oper Exp-Customer Service</v>
          </cell>
        </row>
        <row r="1046">
          <cell r="A1046" t="str">
            <v>5998120</v>
          </cell>
          <cell r="B1046" t="str">
            <v>SVC Only-Assoc Co Oper Exp-Employee Ben/Pensions</v>
          </cell>
        </row>
        <row r="1047">
          <cell r="A1047" t="str">
            <v>5998130</v>
          </cell>
          <cell r="B1047" t="str">
            <v>SVC Only-Assoc Co Oper Exp-Employee Relations-HR</v>
          </cell>
        </row>
        <row r="1048">
          <cell r="A1048" t="str">
            <v>5998140</v>
          </cell>
          <cell r="B1048" t="str">
            <v>SVC Only-Assoc Co Oper Exp-Executive/Admin</v>
          </cell>
        </row>
        <row r="1049">
          <cell r="A1049" t="str">
            <v>5998150</v>
          </cell>
          <cell r="B1049" t="str">
            <v>SVC Only-Assoc Co Oper Exp-Corp Communication</v>
          </cell>
        </row>
        <row r="1050">
          <cell r="A1050" t="str">
            <v>5998160</v>
          </cell>
          <cell r="B1050" t="str">
            <v>SVC Only-Assoc Co Oper Exp-Ext. Affairs/Policy</v>
          </cell>
        </row>
        <row r="1051">
          <cell r="A1051" t="str">
            <v>5998195</v>
          </cell>
          <cell r="B1051" t="str">
            <v>SVC Only-Assoc Co Oper Exp-Inform Technology</v>
          </cell>
        </row>
        <row r="1052">
          <cell r="A1052" t="str">
            <v>5998210</v>
          </cell>
          <cell r="B1052" t="str">
            <v>SVC Only-Assoc Co Oper Exp-Legal</v>
          </cell>
        </row>
        <row r="1053">
          <cell r="A1053" t="str">
            <v>5998220</v>
          </cell>
          <cell r="B1053" t="str">
            <v>SVC Only-Assoc Co Oper Exp-Matl Mgmt/Procurement</v>
          </cell>
        </row>
        <row r="1054">
          <cell r="A1054" t="str">
            <v>5998230</v>
          </cell>
          <cell r="B1054" t="str">
            <v>SVC Only-Assoc Co Oper Exp-Risk Management</v>
          </cell>
        </row>
        <row r="1055">
          <cell r="A1055" t="str">
            <v>5998240</v>
          </cell>
          <cell r="B1055" t="str">
            <v>SVC Only-Assoc Co Oper Exp-Tax</v>
          </cell>
        </row>
        <row r="1056">
          <cell r="A1056" t="str">
            <v>5998250</v>
          </cell>
          <cell r="B1056" t="str">
            <v>SVC Only-Assoc Co Oper Exp-Treasury</v>
          </cell>
        </row>
        <row r="1057">
          <cell r="A1057" t="str">
            <v>5998270</v>
          </cell>
          <cell r="B1057" t="str">
            <v>SVC Only-Assoc Co Oper Exp-Operations</v>
          </cell>
        </row>
        <row r="1058">
          <cell r="A1058" t="str">
            <v>5998280</v>
          </cell>
          <cell r="B1058" t="str">
            <v>SVC Only-Assoc Co Oper Exp-Sales &amp; Marketing</v>
          </cell>
        </row>
        <row r="1059">
          <cell r="A1059" t="str">
            <v>5998300</v>
          </cell>
          <cell r="B1059" t="str">
            <v>SVC Only-Assoc Co Oper Exp-Rates</v>
          </cell>
        </row>
        <row r="1060">
          <cell r="A1060" t="str">
            <v>5998320</v>
          </cell>
          <cell r="B1060" t="str">
            <v>SVC Only-Assoc Co Oper Exp-Environmntl Compl Sup</v>
          </cell>
        </row>
        <row r="1061">
          <cell r="A1061" t="str">
            <v>5998330</v>
          </cell>
          <cell r="B1061" t="str">
            <v>SVC Only-Assoc Co Oper Exp-Energy Marketing</v>
          </cell>
        </row>
        <row r="1062">
          <cell r="A1062" t="str">
            <v>5998381</v>
          </cell>
          <cell r="B1062" t="str">
            <v>SVC Only-Assoc Co Oper Exp-O&amp;M Interest</v>
          </cell>
        </row>
        <row r="1063">
          <cell r="A1063" t="str">
            <v>5998470</v>
          </cell>
          <cell r="B1063" t="str">
            <v>SVC Only-Assoc Co Oper Exp-Gas Supply</v>
          </cell>
        </row>
        <row r="1064">
          <cell r="A1064">
            <v>5998500</v>
          </cell>
          <cell r="B1064" t="str">
            <v>Svc Only-Essential Services</v>
          </cell>
        </row>
        <row r="1065">
          <cell r="A1065">
            <v>5998501</v>
          </cell>
          <cell r="B1065" t="str">
            <v>Svc Only-Essential Services-2200</v>
          </cell>
        </row>
        <row r="1066">
          <cell r="A1066">
            <v>5998510</v>
          </cell>
          <cell r="B1066" t="str">
            <v>Svc Only-Essential Sundry</v>
          </cell>
        </row>
        <row r="1067">
          <cell r="A1067">
            <v>5998511</v>
          </cell>
          <cell r="B1067" t="str">
            <v>Svc Only-Essential Sundry-2200</v>
          </cell>
        </row>
        <row r="1068">
          <cell r="A1068" t="str">
            <v>5998899</v>
          </cell>
          <cell r="B1068" t="str">
            <v>SVC Only-Assoc Co Oper Exp-Miscellaneous</v>
          </cell>
        </row>
        <row r="1069">
          <cell r="A1069" t="str">
            <v>5999020</v>
          </cell>
          <cell r="B1069" t="str">
            <v>Inter-Company Operating Expenses-2000-LDC Funding</v>
          </cell>
        </row>
        <row r="1070">
          <cell r="A1070" t="str">
            <v>5999050</v>
          </cell>
          <cell r="B1070" t="str">
            <v>Inter-Company Operating Expenses-1000-Peoples</v>
          </cell>
        </row>
        <row r="1071">
          <cell r="A1071" t="str">
            <v>5999053</v>
          </cell>
          <cell r="B1071" t="str">
            <v>Inter-Company Operating Expenses-1400-Homeworks</v>
          </cell>
        </row>
        <row r="1072">
          <cell r="A1072" t="str">
            <v>5999055</v>
          </cell>
          <cell r="B1072" t="str">
            <v>Inter-Company Operating Expenses-3100-PTWP</v>
          </cell>
        </row>
        <row r="1073">
          <cell r="A1073" t="str">
            <v>5999056</v>
          </cell>
          <cell r="B1073" t="str">
            <v>Inter-Company Operating Expenses-1600-Delta</v>
          </cell>
        </row>
        <row r="1074">
          <cell r="A1074" t="str">
            <v>5999057</v>
          </cell>
          <cell r="B1074" t="str">
            <v>Inter-Company Operating Expenses-1700-Resources</v>
          </cell>
        </row>
        <row r="1075">
          <cell r="A1075" t="str">
            <v>5999058</v>
          </cell>
          <cell r="B1075" t="str">
            <v>Inter-Company Operating Expenses-1800-Delgasco</v>
          </cell>
        </row>
        <row r="1076">
          <cell r="A1076" t="str">
            <v>5999059</v>
          </cell>
          <cell r="B1076" t="str">
            <v>Inter-Company Operating Expenses-1900-ENPRO</v>
          </cell>
        </row>
        <row r="1077">
          <cell r="A1077" t="str">
            <v>5999065</v>
          </cell>
          <cell r="B1077" t="str">
            <v>Inter-Company Operating Expenses-3200-Pipeline</v>
          </cell>
        </row>
        <row r="1078">
          <cell r="A1078" t="str">
            <v>5999070</v>
          </cell>
          <cell r="B1078" t="str">
            <v>Inter-Company Operating Expenses-3000-LDCHII</v>
          </cell>
        </row>
        <row r="1079">
          <cell r="A1079" t="str">
            <v>5999075</v>
          </cell>
          <cell r="B1079" t="str">
            <v>Inter-Company Operating Expenses-3300-PAGM</v>
          </cell>
        </row>
        <row r="1080">
          <cell r="A1080" t="str">
            <v>5999080</v>
          </cell>
          <cell r="B1080" t="str">
            <v>Inter-Company Operating Expenses-1600-Delta</v>
          </cell>
        </row>
        <row r="1081">
          <cell r="A1081" t="str">
            <v>5999150</v>
          </cell>
          <cell r="B1081" t="str">
            <v>Inter-Company Labor Support-1000-Peoples</v>
          </cell>
        </row>
        <row r="1082">
          <cell r="A1082" t="str">
            <v>5999155</v>
          </cell>
          <cell r="B1082" t="str">
            <v>Inter-Company Labor Support-3100-PTWP</v>
          </cell>
        </row>
        <row r="1083">
          <cell r="A1083" t="str">
            <v>5999250</v>
          </cell>
          <cell r="B1083" t="str">
            <v>Inter-Company Non-Labor Support-1000-Peoples</v>
          </cell>
        </row>
        <row r="1084">
          <cell r="A1084" t="str">
            <v>5999255</v>
          </cell>
          <cell r="B1084" t="str">
            <v>Inter-Company Non-Labor Support-3100-PTWP</v>
          </cell>
        </row>
        <row r="1085">
          <cell r="A1085" t="str">
            <v>5999997</v>
          </cell>
          <cell r="B1085" t="str">
            <v>Clearing Acct-Capitalized Non-SVC Interco Exp</v>
          </cell>
        </row>
        <row r="1086">
          <cell r="A1086" t="str">
            <v>5999999</v>
          </cell>
          <cell r="B1086" t="str">
            <v>Clearing Acct-Capitalized SVC Interco Expenses</v>
          </cell>
        </row>
        <row r="1087">
          <cell r="A1087" t="str">
            <v>6101820</v>
          </cell>
          <cell r="B1087" t="str">
            <v>Interco Interest Income-2000-LDC Funding</v>
          </cell>
        </row>
        <row r="1088">
          <cell r="A1088" t="str">
            <v>6101840</v>
          </cell>
          <cell r="B1088" t="str">
            <v>Interco Interest Income-2200-PNG Co</v>
          </cell>
        </row>
        <row r="1089">
          <cell r="A1089" t="str">
            <v>6101850</v>
          </cell>
          <cell r="B1089" t="str">
            <v>Interco Interest Income-1000-Peoples</v>
          </cell>
        </row>
        <row r="1090">
          <cell r="A1090" t="str">
            <v>6101851</v>
          </cell>
          <cell r="B1090" t="str">
            <v>Interco Interest Income-1200-Peoples Gas WV</v>
          </cell>
        </row>
        <row r="1091">
          <cell r="A1091" t="str">
            <v>6101852</v>
          </cell>
          <cell r="B1091" t="str">
            <v>Interco Interest Income-1300-Peoples Gas KY</v>
          </cell>
        </row>
        <row r="1092">
          <cell r="A1092" t="str">
            <v>6101853</v>
          </cell>
          <cell r="B1092" t="str">
            <v>Interco Interest Income-1400-Peoples Homeworks LLC</v>
          </cell>
        </row>
        <row r="1093">
          <cell r="A1093" t="str">
            <v>6101855</v>
          </cell>
          <cell r="B1093" t="str">
            <v>Interco Interest Income-3100-TWP</v>
          </cell>
        </row>
        <row r="1094">
          <cell r="A1094" t="str">
            <v>6101856</v>
          </cell>
          <cell r="B1094" t="str">
            <v>Interco Interest Income-1600-Delta</v>
          </cell>
        </row>
        <row r="1095">
          <cell r="A1095" t="str">
            <v>6101857</v>
          </cell>
          <cell r="B1095" t="str">
            <v>Interco Interest Income-1700 - Resources</v>
          </cell>
        </row>
        <row r="1096">
          <cell r="A1096" t="str">
            <v>6101858</v>
          </cell>
          <cell r="B1096" t="str">
            <v>Interco Interest Income-1800 - Delgasco</v>
          </cell>
        </row>
        <row r="1097">
          <cell r="A1097" t="str">
            <v>6101859</v>
          </cell>
          <cell r="B1097" t="str">
            <v>Interco Interest Income-1900 - ENPRO</v>
          </cell>
        </row>
        <row r="1098">
          <cell r="A1098" t="str">
            <v>6101900</v>
          </cell>
          <cell r="B1098" t="str">
            <v>Interest Income - Miscellaneous</v>
          </cell>
        </row>
        <row r="1099">
          <cell r="A1099" t="str">
            <v>6101902</v>
          </cell>
          <cell r="B1099" t="str">
            <v>Interest Income - PGA</v>
          </cell>
        </row>
        <row r="1100">
          <cell r="A1100" t="str">
            <v>6102010</v>
          </cell>
          <cell r="B1100" t="str">
            <v>Dividend Income - Nonaffiliated</v>
          </cell>
        </row>
        <row r="1101">
          <cell r="A1101" t="str">
            <v>6103000</v>
          </cell>
          <cell r="B1101" t="str">
            <v>Allowance Funds Used During Construction-Equity</v>
          </cell>
        </row>
        <row r="1102">
          <cell r="A1102" t="str">
            <v>6104040</v>
          </cell>
          <cell r="B1102" t="str">
            <v>Rental Income - Pole/Tower Attachments</v>
          </cell>
        </row>
        <row r="1103">
          <cell r="A1103" t="str">
            <v>6104050</v>
          </cell>
          <cell r="B1103" t="str">
            <v>Rental Income - Non-Utility Operations</v>
          </cell>
        </row>
        <row r="1104">
          <cell r="A1104" t="str">
            <v>6199900</v>
          </cell>
          <cell r="B1104" t="str">
            <v>Other Income - Miscellaneous</v>
          </cell>
        </row>
        <row r="1105">
          <cell r="A1105" t="str">
            <v>6201010</v>
          </cell>
          <cell r="B1105" t="str">
            <v>Donations - 501(c)(3)</v>
          </cell>
        </row>
        <row r="1106">
          <cell r="A1106" t="str">
            <v>6201030</v>
          </cell>
          <cell r="B1106" t="str">
            <v>Donations - Comm 501</v>
          </cell>
        </row>
        <row r="1107">
          <cell r="A1107" t="str">
            <v>6201040</v>
          </cell>
          <cell r="B1107" t="str">
            <v>Donations - Non 501(c)(3)</v>
          </cell>
        </row>
        <row r="1108">
          <cell r="A1108" t="str">
            <v>6201070</v>
          </cell>
          <cell r="B1108" t="str">
            <v>Donation Dollar Energy Fund</v>
          </cell>
        </row>
        <row r="1109">
          <cell r="A1109" t="str">
            <v>6202020</v>
          </cell>
          <cell r="B1109" t="str">
            <v>Civic/Politic Activities</v>
          </cell>
        </row>
        <row r="1110">
          <cell r="A1110" t="str">
            <v>6203020</v>
          </cell>
          <cell r="B1110" t="str">
            <v>Penalties - Other</v>
          </cell>
        </row>
        <row r="1111">
          <cell r="A1111" t="str">
            <v>6204000</v>
          </cell>
          <cell r="B1111" t="str">
            <v>Other Expense - Miscellaneous</v>
          </cell>
        </row>
        <row r="1112">
          <cell r="A1112" t="str">
            <v>6204010</v>
          </cell>
          <cell r="B1112" t="str">
            <v>Rent Expense - Non-Utility Operations</v>
          </cell>
        </row>
        <row r="1113">
          <cell r="A1113">
            <v>6205999</v>
          </cell>
          <cell r="B1113" t="str">
            <v>Revenue Asset Sale</v>
          </cell>
        </row>
        <row r="1114">
          <cell r="A1114" t="str">
            <v>6299020</v>
          </cell>
          <cell r="B1114" t="str">
            <v>Life Insurance Premiums</v>
          </cell>
        </row>
        <row r="1115">
          <cell r="A1115" t="str">
            <v>6299100</v>
          </cell>
          <cell r="B1115" t="str">
            <v>Other Expense - Non-Service Cost Benefits Reclass</v>
          </cell>
        </row>
        <row r="1116">
          <cell r="A1116" t="str">
            <v>6299900</v>
          </cell>
          <cell r="B1116" t="str">
            <v>Other Expense - Miscellaneous</v>
          </cell>
        </row>
        <row r="1117">
          <cell r="A1117" t="str">
            <v>6310010</v>
          </cell>
          <cell r="B1117" t="str">
            <v>Federal Income Tax Expense</v>
          </cell>
        </row>
        <row r="1118">
          <cell r="A1118" t="str">
            <v>6311010</v>
          </cell>
          <cell r="B1118" t="str">
            <v>State Income Tax Expense</v>
          </cell>
        </row>
        <row r="1119">
          <cell r="A1119" t="str">
            <v>6320020</v>
          </cell>
          <cell r="B1119" t="str">
            <v>Defd Federal Income Tax Expense-Noncurr Asset</v>
          </cell>
        </row>
        <row r="1120">
          <cell r="A1120" t="str">
            <v>6320030</v>
          </cell>
          <cell r="B1120" t="str">
            <v>Defd Federal Income Tax Expense-Other Curr Liab</v>
          </cell>
        </row>
        <row r="1121">
          <cell r="A1121" t="str">
            <v>6320040</v>
          </cell>
          <cell r="B1121" t="str">
            <v>Defd Federal Income Tax Expense-Plant Noncurr Liab</v>
          </cell>
        </row>
        <row r="1122">
          <cell r="A1122" t="str">
            <v>6320050</v>
          </cell>
          <cell r="B1122" t="str">
            <v>Defd Federal Income Tax Expense-Other NC Liab</v>
          </cell>
        </row>
        <row r="1123">
          <cell r="A1123" t="str">
            <v>6321010</v>
          </cell>
          <cell r="B1123" t="str">
            <v>Defd State Income Tax Expense-Curr Asset</v>
          </cell>
        </row>
        <row r="1124">
          <cell r="A1124" t="str">
            <v>6321020</v>
          </cell>
          <cell r="B1124" t="str">
            <v>Defd State Income Tax Expense-Noncurr Asset</v>
          </cell>
        </row>
        <row r="1125">
          <cell r="A1125" t="str">
            <v>6321030</v>
          </cell>
          <cell r="B1125" t="str">
            <v>Defd State Income Tax Expense-Other Curr Liab</v>
          </cell>
        </row>
        <row r="1126">
          <cell r="A1126" t="str">
            <v>6321040</v>
          </cell>
          <cell r="B1126" t="str">
            <v>Defd State Income Tax Expense-Plant Noncurr Liab</v>
          </cell>
        </row>
        <row r="1127">
          <cell r="A1127" t="str">
            <v>6321050</v>
          </cell>
          <cell r="B1127" t="str">
            <v>Defd State Income Tax Expense-Other NC Liab</v>
          </cell>
        </row>
        <row r="1128">
          <cell r="A1128" t="str">
            <v>6322010</v>
          </cell>
          <cell r="B1128" t="str">
            <v>Amortization - Deferred ITC</v>
          </cell>
        </row>
        <row r="1129">
          <cell r="A1129" t="str">
            <v>6401500</v>
          </cell>
          <cell r="B1129" t="str">
            <v>Interest Expense - Capital Leases</v>
          </cell>
        </row>
        <row r="1130">
          <cell r="A1130" t="str">
            <v>6401600</v>
          </cell>
          <cell r="B1130" t="str">
            <v>Swap Interest Expense</v>
          </cell>
        </row>
        <row r="1131">
          <cell r="A1131" t="str">
            <v>6401609</v>
          </cell>
          <cell r="B1131" t="str">
            <v>Swap Interest Exp-Unrealized MTM</v>
          </cell>
        </row>
        <row r="1132">
          <cell r="A1132" t="str">
            <v>6402410</v>
          </cell>
          <cell r="B1132" t="str">
            <v>Amort Debt Disc &amp; Exp - Debentures</v>
          </cell>
        </row>
        <row r="1133">
          <cell r="A1133">
            <v>6402420</v>
          </cell>
          <cell r="B1133" t="str">
            <v>Amortization - Debt Issuance Costs-Essential</v>
          </cell>
        </row>
        <row r="1134">
          <cell r="A1134" t="str">
            <v>6404000</v>
          </cell>
          <cell r="B1134" t="str">
            <v>Allowance for Funds Used Dur Constr-Debt</v>
          </cell>
        </row>
        <row r="1135">
          <cell r="A1135" t="str">
            <v>6404100</v>
          </cell>
          <cell r="B1135" t="str">
            <v>Allowance for Funds Used Dur Constr-Clearing</v>
          </cell>
        </row>
        <row r="1136">
          <cell r="A1136" t="str">
            <v>6406010</v>
          </cell>
          <cell r="B1136" t="str">
            <v>Interco Interest Expense-SRIFNA</v>
          </cell>
        </row>
        <row r="1137">
          <cell r="A1137" t="str">
            <v>6406011</v>
          </cell>
          <cell r="B1137" t="str">
            <v>Interco Interest Expense-LDC  Parent</v>
          </cell>
        </row>
        <row r="1138">
          <cell r="A1138" t="str">
            <v>6406040</v>
          </cell>
          <cell r="B1138" t="str">
            <v>Interco Interest Expense-2200-PNG Companies LLC</v>
          </cell>
        </row>
        <row r="1139">
          <cell r="A1139" t="str">
            <v>6406070</v>
          </cell>
          <cell r="B1139" t="str">
            <v>Interco Interest Expense-3000-LDC Holdings II</v>
          </cell>
        </row>
        <row r="1140">
          <cell r="A1140" t="str">
            <v>6406900</v>
          </cell>
          <cell r="B1140" t="str">
            <v>Interest Rev/Exp - Peoples Use Only</v>
          </cell>
        </row>
        <row r="1141">
          <cell r="A1141">
            <v>6407010</v>
          </cell>
          <cell r="B1141" t="str">
            <v>Interco Interest Expense-Essential</v>
          </cell>
        </row>
        <row r="1142">
          <cell r="A1142" t="str">
            <v>6499010</v>
          </cell>
          <cell r="B1142" t="str">
            <v>Interest Expense - Long Term Debt</v>
          </cell>
        </row>
        <row r="1143">
          <cell r="A1143" t="str">
            <v>6499020</v>
          </cell>
          <cell r="B1143" t="str">
            <v>Interest Expense - Short Term Debt</v>
          </cell>
        </row>
        <row r="1144">
          <cell r="A1144" t="str">
            <v>6499030</v>
          </cell>
          <cell r="B1144" t="str">
            <v>Interest Expense - Financing Fees</v>
          </cell>
        </row>
        <row r="1145">
          <cell r="A1145" t="str">
            <v>6499040</v>
          </cell>
          <cell r="B1145" t="str">
            <v>Interest Expense - Deposits</v>
          </cell>
        </row>
        <row r="1146">
          <cell r="A1146" t="str">
            <v>6499090</v>
          </cell>
          <cell r="B1146" t="str">
            <v>Interest Expense - Tax Deficiencies</v>
          </cell>
        </row>
        <row r="1147">
          <cell r="A1147" t="str">
            <v>6499900</v>
          </cell>
          <cell r="B1147" t="str">
            <v>Interest Expense - Miscellaneous</v>
          </cell>
        </row>
        <row r="1148">
          <cell r="A1148" t="str">
            <v>6499998</v>
          </cell>
          <cell r="B1148" t="str">
            <v>Capitalized AFUDC Debt - Project Use</v>
          </cell>
        </row>
        <row r="1149">
          <cell r="A1149" t="str">
            <v>6499999</v>
          </cell>
          <cell r="B1149" t="str">
            <v>Capitalized AFUDC Equity - Project Use</v>
          </cell>
        </row>
        <row r="1150">
          <cell r="A1150" t="str">
            <v>6900000</v>
          </cell>
          <cell r="B1150" t="str">
            <v>FI-CA Reconciliation Account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3745" refreshedDate="44225.372601620373" createdVersion="6" refreshedVersion="6" minRefreshableVersion="3" recordCount="12565">
  <cacheSource type="worksheet">
    <worksheetSource ref="A1:U12566" sheet="Raw Data"/>
  </cacheSource>
  <cacheFields count="21">
    <cacheField name="RecCoCd" numFmtId="0">
      <sharedItems/>
    </cacheField>
    <cacheField name="Nat acct" numFmtId="0">
      <sharedItems count="218">
        <s v="5300171"/>
        <s v="5301090"/>
        <s v="5302010"/>
        <s v="5302021"/>
        <s v="5302091"/>
        <s v="5302930"/>
        <s v="5302940"/>
        <s v="5302990"/>
        <s v="5302991"/>
        <s v="5303030"/>
        <s v="5303040"/>
        <s v="5303110"/>
        <s v="5303120"/>
        <s v="5303130"/>
        <s v="5303220"/>
        <s v="5303310"/>
        <s v="5303315"/>
        <s v="5303320"/>
        <s v="5303830"/>
        <s v="5303850"/>
        <s v="5303890"/>
        <s v="5303991"/>
        <s v="5304100"/>
        <s v="5304200"/>
        <s v="5304310"/>
        <s v="5304320"/>
        <s v="5304340"/>
        <s v="5304350"/>
        <s v="5304390"/>
        <s v="5304410"/>
        <s v="5304991"/>
        <s v="5305060"/>
        <s v="5306099"/>
        <s v="5307010"/>
        <s v="5307030"/>
        <s v="5307991"/>
        <s v="5308010"/>
        <s v="5309010"/>
        <s v="5309020"/>
        <s v="5309021"/>
        <s v="5309030"/>
        <s v="5310080"/>
        <s v="5310991"/>
        <s v="5399040"/>
        <s v="5399076"/>
        <s v="5399900"/>
        <s v="5399991"/>
        <s v="5703100"/>
        <s v="5703101"/>
        <s v="5998501"/>
        <s v="5998511"/>
        <s v="8499999"/>
        <s v="8500000"/>
        <s v="8500001"/>
        <s v="8500002"/>
        <s v="4111010"/>
        <s v="4111020"/>
        <s v="4115010"/>
        <s v="4115040"/>
        <s v="4305035"/>
        <s v="5205215"/>
        <s v="5205450"/>
        <s v="5301080"/>
        <s v="5303210"/>
        <s v="5305050"/>
        <s v="5306010"/>
        <s v="5306020"/>
        <s v="5306060"/>
        <s v="5306070"/>
        <s v="5308090"/>
        <s v="5308991"/>
        <s v="5310060"/>
        <s v="5311010"/>
        <s v="5340100"/>
        <s v="5501050"/>
        <s v="5501060"/>
        <s v="5501070"/>
        <s v="5505010"/>
        <s v="5702100"/>
        <s v="5709100"/>
        <s v="5999050"/>
        <s v="6202020"/>
        <s v="6203020"/>
        <s v="6299100"/>
        <s v="6310010"/>
        <s v="6311010"/>
        <s v="6320020"/>
        <s v="6320040"/>
        <s v="6320045"/>
        <s v="6320050"/>
        <s v="6321020"/>
        <s v="6321040"/>
        <s v="6321050"/>
        <s v="6402410"/>
        <s v="6404000"/>
        <s v="6406040"/>
        <s v="6499040"/>
        <s v="6499900"/>
        <s v="3238400" u="1"/>
        <s v="1191250" u="1"/>
        <s v="3238405" u="1"/>
        <s v="1261010" u="1"/>
        <s v="2199900" u="1"/>
        <s v="3238406" u="1"/>
        <s v="2113050" u="1"/>
        <s v="2201000" u="1"/>
        <s v="1112022" u="1"/>
        <s v="1311070" u="1"/>
        <s v="2111520" u="1"/>
        <s v="2113051" u="1"/>
        <s v="1331070" u="1"/>
        <s v="2220110" u="1"/>
        <s v="1191280" u="1"/>
        <s v="2132010" u="1"/>
        <s v="1331800" u="1"/>
        <s v="2113055" u="1"/>
        <s v="1133140" u="1"/>
        <s v="5304300" u="1"/>
        <s v="2112015" u="1"/>
        <s v="2220115" u="1"/>
        <s v="2112440" u="1"/>
        <s v="1135150" u="1"/>
        <s v="1261999" u="1"/>
        <s v="2133130" u="1"/>
        <s v="2191800" u="1"/>
        <s v="1191210" u="1"/>
        <s v="1161010" u="1"/>
        <s v="1293100" u="1"/>
        <s v="2111200" u="1"/>
        <s v="1135155" u="1"/>
        <s v="2141200" u="1"/>
        <s v="1262010" u="1"/>
        <s v="2141000" u="1"/>
        <s v="1131015" u="1"/>
        <s v="2291510" u="1"/>
        <s v="2111580" u="1"/>
        <s v="2111430" u="1"/>
        <s v="2210020" u="1"/>
        <s v="5303999" u="1"/>
        <s v="1161999" u="1"/>
        <s v="1262999" u="1"/>
        <s v="2111910" u="1"/>
        <s v="2290020" u="1"/>
        <s v="1111320" u="1"/>
        <s v="2113040" u="1"/>
        <s v="1162010" u="1"/>
        <s v="5399999" u="1"/>
        <s v="1138010" u="1"/>
        <s v="2111915" u="1"/>
        <s v="1191120" u="1"/>
        <s v="1136230" u="1"/>
        <s v="2114010" u="1"/>
        <s v="1135140" u="1"/>
        <s v="2211020" u="1"/>
        <s v="5304999" u="1"/>
        <s v="1162999" u="1"/>
        <s v="1331090" u="1"/>
        <s v="1253920" u="1"/>
        <s v="5399074" u="1"/>
        <s v="2113550" u="1"/>
        <s v="2113551" u="1"/>
        <s v="1112321" u="1"/>
        <s v="1242204" u="1"/>
        <s v="2113555" u="1"/>
        <s v="1311020" u="1"/>
        <s v="2113556" u="1"/>
        <s v="1331020" u="1"/>
        <s v="2115210" u="1"/>
        <s v="2199400" u="1"/>
        <s v="2210010" u="1"/>
        <s v="3239900" u="1"/>
        <s v="2111020" u="1"/>
        <s v="2291505" u="1"/>
        <s v="2291506" u="1"/>
        <s v="1191910" u="1"/>
        <s v="1111460" u="1"/>
        <s v="2111900" u="1"/>
        <s v="3220000" u="1"/>
        <s v="1139999" u="1"/>
        <s v="2111025" u="1"/>
        <s v="3238410" u="1"/>
        <s v="1191260" u="1"/>
        <s v="2129030" u="1"/>
        <s v="1191110" u="1"/>
        <s v="2210999" u="1"/>
        <s v="2141100" u="1"/>
        <s v="1194010" u="1"/>
        <s v="2141050" u="1"/>
        <s v="3238415" u="1"/>
        <s v="1261020" u="1"/>
        <s v="3238416" u="1"/>
        <s v="2211010" u="1"/>
        <s v="1311080" u="1"/>
        <s v="1139951" u="1"/>
        <s v="1331080" u="1"/>
        <s v="2136010" u="1"/>
        <s v="5300999" u="1"/>
        <s v="2190010" u="1"/>
        <s v="2220120" u="1"/>
        <s v="1191290" u="1"/>
        <s v="1331810" u="1"/>
        <s v="2291010" u="1"/>
        <s v="2113540" u="1"/>
        <s v="1133150" u="1"/>
        <s v="1136100" u="1"/>
        <s v="2113340" u="1"/>
        <s v="1136101" u="1"/>
        <s v="2220125" u="1"/>
        <s v="1112313" u="1"/>
        <s v="3121120" u="1"/>
        <s v="1133155" u="1"/>
        <s v="2211999" u="1"/>
        <s v="2115200" u="1"/>
        <s v="1191220" u="1"/>
        <s v="1194070" u="1"/>
        <s v="1191900" u="1"/>
        <s v="1311018" u="1"/>
        <s v="2299250" u="1"/>
      </sharedItems>
    </cacheField>
    <cacheField name="Reg acct" numFmtId="0">
      <sharedItems count="78">
        <s v="9920000"/>
        <s v="9926000"/>
        <s v="9878000"/>
        <s v="9921000"/>
        <s v="9813000"/>
        <s v="9880000"/>
        <s v="9886000"/>
        <s v="9902000"/>
        <s v="9903000"/>
        <s v="9912000"/>
        <s v="9925000"/>
        <s v="9923000"/>
        <s v="9932000"/>
        <s v="9930100"/>
        <s v="9887000"/>
        <s v="9924000"/>
        <s v="9931000"/>
        <s v="9874000"/>
        <s v="9879000"/>
        <s v="9892000"/>
        <s v="9893000"/>
        <s v="9894000"/>
        <s v="9922000"/>
        <s v="9408100"/>
        <s v="9480000"/>
        <s v="9487000"/>
        <s v="9488000"/>
        <s v="9415000"/>
        <s v="9803000"/>
        <s v="9805100"/>
        <s v="9930200"/>
        <s v="9904000"/>
        <s v="9858000"/>
        <s v="9403000"/>
        <s v="9404000"/>
        <s v="9426400"/>
        <s v="9426300"/>
        <s v="9409100"/>
        <s v="9410100"/>
        <s v="9428000"/>
        <s v="9432000"/>
        <s v="9430000"/>
        <s v="9431000"/>
        <s v="9235000" u="1"/>
        <s v="9184000" u="1"/>
        <s v="9182300" u="1"/>
        <s v="9216000" u="1"/>
        <s v="9165000" u="1"/>
        <s v="9236000" u="1"/>
        <s v="9211000" u="1"/>
        <s v="9241000" u="1"/>
        <s v="9190000" u="1"/>
        <s v="9146000" u="1"/>
        <s v="9227000" u="1"/>
        <s v="9237000" u="1"/>
        <s v="9186000" u="1"/>
        <s v="9101000" u="1"/>
        <s v="9111000" u="1"/>
        <s v="9131000" u="1"/>
        <s v="9107000" u="1"/>
        <s v="9232000" u="1"/>
        <s v="9181000" u="1"/>
        <s v="9242000" u="1"/>
        <s v="9191000" u="1"/>
        <s v="9282000" u="1"/>
        <s v="9142000" u="1"/>
        <s v="9108000" u="1"/>
        <s v="9233000" u="1"/>
        <s v="9243000" u="1"/>
        <s v="9253000" u="1"/>
        <s v="9219000" u="1"/>
        <s v="9283000" u="1"/>
        <s v="9173000" u="1"/>
        <s v="9234000" u="1"/>
        <s v="9254000" u="1"/>
        <s v="9101100" u="1"/>
        <s v="9228300" u="1"/>
        <s v="9144000" u="1"/>
      </sharedItems>
    </cacheField>
    <cacheField name="FERC Account Description" numFmtId="0">
      <sharedItems count="43">
        <s v="Admin &amp; General - Salaries"/>
        <s v="Admin &amp; General - Employee Benefits"/>
        <s v="Gas Distribution Op - Meter/House Reg Exps"/>
        <s v="Admin &amp; General - Office Supplies &amp; Expenses"/>
        <s v="Oth Gas Supply Op - Other Gas Suppl"/>
        <s v="Gas Distribution Op - Other Expenses"/>
        <s v="Gas Distribution Maint - Structures/Improvements"/>
        <s v="Customer Accounts - Meter Reading Expenses"/>
        <s v="Customer Accounts - Customer Records &amp; Collections"/>
        <s v="Sales Expense - Demonstrating &amp; Selling"/>
        <s v="Admin &amp; General - Injuries &amp; Damages"/>
        <s v="Admin &amp; General - Outside Services Employed"/>
        <s v="Admin &amp; General Maint -Other General Plant -Gas"/>
        <s v="Admin &amp; General - General Advertising Expenses"/>
        <s v="Gas Distribution Maint - Mains"/>
        <s v="Admin &amp; General - Property Insurance"/>
        <s v="Admin &amp; General - Rents"/>
        <s v="Gas Distribution Op - Mains and Services Exps"/>
        <s v="Gas Distribution Op - Customer Installations Exps"/>
        <s v="Gas Distribution Maint - Services"/>
        <s v="Gas Distribution Maint - Meters/House Regulators"/>
        <s v="Gas Distribution Maint - Other Equipment"/>
        <s v="Admin &amp; General - Admin Exp Transferred - Credit"/>
        <s v="Taxes Other than Income Taxes - Utility Operating"/>
        <s v="Residential Sales"/>
        <s v="Forfeited Discounts"/>
        <s v="Miscellaneous Service Revenues"/>
        <s v="Revenues from Merchandising,Jobbing &amp; Contract Wor"/>
        <s v="Oth Gas Supply Op - Nat Gas Transm Line Pur"/>
        <s v="Oth Gas Supply Op - Pur Gas Cost Adjustments"/>
        <s v="Admin &amp; General - Miscellaneous Expenses"/>
        <s v="Customer Accounts - Uncollectible Accounts"/>
        <s v="Gas Transmission Op - Transm/Compres Gas by Others"/>
        <s v="Depreciation Expense - Utility Plant"/>
        <s v="Amortization Expense - Utility Plant"/>
        <s v="Other Income Deductions - Civic/Political Activity"/>
        <s v="Other Income Deductions - Penalties"/>
        <s v="Income Taxes - Utility Operating Income"/>
        <s v="Provision for Deferred Income Taxes - Utility Op I"/>
        <s v="Amortization of Debt Discount &amp; Exp"/>
        <s v="Allowance Borrowed Funds Used During Construction"/>
        <s v="Interest on Debt to Associated Companies"/>
        <s v="Other Interest Expense"/>
      </sharedItems>
    </cacheField>
    <cacheField name="Nat Account Description" numFmtId="0">
      <sharedItems count="98">
        <s v="Salaried - Incentives / Bonuses 2200"/>
        <s v="Employee Benefits - Plan Administration"/>
        <s v="Travel Expense"/>
        <s v="Entertainment Expense - Non-Deductible"/>
        <s v="Travel &amp; Entertainment Expense 2200"/>
        <s v="Employee Relations Expense"/>
        <s v="Safety Functions Expense"/>
        <s v="Miscellaneous Employee-Related Expense"/>
        <s v="Misc Employee-Related Expense 2200"/>
        <s v="Contractor Services"/>
        <s v="Environmental  Services"/>
        <s v="Office Equipment Maintenance Services"/>
        <s v="Computer &amp; Software Maintenance Services"/>
        <s v="Building &amp; Grounds Maintenance Services"/>
        <s v="Legal Services"/>
        <s v="Consultant Services"/>
        <s v="IT/Telecom Contractor Services"/>
        <s v="Training Services"/>
        <s v="Advertising"/>
        <s v="Testing Services"/>
        <s v="Miscellaneous Outside Services"/>
        <s v="Miscellaneous Outside Services 2200"/>
        <s v="Material Exp-Stock"/>
        <s v="Material Exp-Non Stk"/>
        <s v="Office Supplies"/>
        <s v="Postage, Shipping, &amp; Freight"/>
        <s v="Software/Hardware Purchases"/>
        <s v="Office Furn &amp; Equip"/>
        <s v="Misc Supplies"/>
        <s v="Purchasing Card Expenses-MC"/>
        <s v="Miscellaneous Materials &amp; Supplies-2200"/>
        <s v="Worker's Compensation Admin"/>
        <s v="Insurance-Other"/>
        <s v="Rent Expense - Buildings"/>
        <s v="Rent Expense - Equipment (Office &amp; Other)"/>
        <s v="Miscellaneous Rental Exp 2200"/>
        <s v="Subscriptions"/>
        <s v="Utilities - Electric and Gas"/>
        <s v="Utilities - Phone"/>
        <s v="Utilities - Wireless Services-Cell Phones &amp; Pagers"/>
        <s v="Utilities - Water"/>
        <s v="Bank Fees"/>
        <s v="Misc Permits &amp; Fees-2200"/>
        <s v="Lost Discount Exp"/>
        <s v="Vehicle Usage - 2200"/>
        <s v="Miscellaneous Expense"/>
        <s v="Miscellaneous Expense 2200"/>
        <s v="Payroll Taxes"/>
        <s v="Payroll Taxes - 2200"/>
        <s v="SVCS-ESS SVS-2200"/>
        <s v="SVCS-ESS Sundry-2200"/>
        <s v="CCE-Labor"/>
        <s v="CCE-Other"/>
        <s v="CCE-Benefits"/>
        <s v="CCE-Payroll Taxes"/>
        <s v="Residential Gas Sales - Billed"/>
        <s v="Residential Gas Sales - Unbilled"/>
        <s v="Forfeited Discounts - Gas"/>
        <s v="Misc Gas Service Revenues"/>
        <s v="Revenues from M &amp; J and Contract Work"/>
        <s v="Nat Gas Trans Line Purch-Interstate-Gas Costs"/>
        <s v="Unrecovered Purchased Gas Cost Adjustments"/>
        <s v="Employee Benefits - NonService Costs Benefits Recl"/>
        <s v="Accounting/Auditing Services"/>
        <s v="Worker's Compensation Claim Expenses"/>
        <s v="Insurance-Directors&amp;Officers/Fiduciary/Crime"/>
        <s v="Insurance-Excess Liability/Surty"/>
        <s v="Insurance-General Property"/>
        <s v="Insurance-Worker's Comp"/>
        <s v="Other Dues&amp;Membershp"/>
        <s v="Misc Dues &amp; Subscriptions-2200"/>
        <s v="Financing Fees"/>
        <s v="Uncollect Accts Exp"/>
        <s v="Transportation of Gas - Commodity Charges"/>
        <s v="Depreciation Expense - Distribution"/>
        <s v="Depreciation Expense - Transportation Equipment"/>
        <s v="Depreciation Expense - General Plant &amp; Equipment"/>
        <s v="Amortization Expense - Intangible Property"/>
        <s v="Property Taxes"/>
        <s v="Other Miscellaneous Taxes"/>
        <s v="Inter-Company Operating Expenses-1000-Peoples"/>
        <s v="Civic/Politic Activities"/>
        <s v="Penalties - Other"/>
        <s v="Other Expense - Non-Service Cost Benefits Reclass"/>
        <s v="Federal Income Tax Expense"/>
        <s v="State Income Tax Expense"/>
        <s v="Defd Federal Income Tax Expense-Noncurr Asset"/>
        <s v="Defd Federal Income Tax Expense-Plant Noncurr Liab"/>
        <s v="Defd Federal Income Tax Expense-EDIT Amortization"/>
        <s v="Defd Federal Income Tax Expense-Other NC Liab"/>
        <s v="Defd State Income Tax Expense-Noncurr Asset"/>
        <s v="Defd State Income Tax Expense-Plant Noncurr Liab"/>
        <s v="Defd State Income Tax Expense-Other NC Liab"/>
        <s v="Amort Debt Disc &amp; Exp - Debentures"/>
        <s v="Allowance for Funds Used Dur Constr-Debt"/>
        <s v="Interco Interest Expense-2200-PNG Companies LLC"/>
        <s v="Interest Expense - Deposits"/>
        <s v="Interest Expense - Miscellaneous"/>
      </sharedItems>
    </cacheField>
    <cacheField name="DocumentNo" numFmtId="0">
      <sharedItems/>
    </cacheField>
    <cacheField name="Itm" numFmtId="0">
      <sharedItems containsBlank="1"/>
    </cacheField>
    <cacheField name="Type" numFmtId="0">
      <sharedItems containsBlank="1"/>
    </cacheField>
    <cacheField name="PstngDate" numFmtId="0">
      <sharedItems containsBlank="1"/>
    </cacheField>
    <cacheField name="G/LAcct" numFmtId="0">
      <sharedItems/>
    </cacheField>
    <cacheField name="SrcObjno" numFmtId="0">
      <sharedItems containsBlank="1"/>
    </cacheField>
    <cacheField name="Percentage" numFmtId="0">
      <sharedItems/>
    </cacheField>
    <cacheField name="ValCOArCur" numFmtId="0">
      <sharedItems/>
    </cacheField>
    <cacheField name="Refproc" numFmtId="0">
      <sharedItems containsBlank="1"/>
    </cacheField>
    <cacheField name="ACDOCA_JOIN" numFmtId="0">
      <sharedItems/>
    </cacheField>
    <cacheField name="Refdoc" numFmtId="0">
      <sharedItems containsBlank="1"/>
    </cacheField>
    <cacheField name="Reforgun" numFmtId="0">
      <sharedItems containsBlank="1"/>
    </cacheField>
    <cacheField name="Final Amount" numFmtId="0">
      <sharedItems containsSemiMixedTypes="0" containsString="0" containsNumber="1" minValue="-219154" maxValue="219154"/>
    </cacheField>
    <cacheField name="Vendor" numFmtId="0">
      <sharedItems/>
    </cacheField>
    <cacheField name="Vendor Name" numFmtId="0">
      <sharedItems/>
    </cacheField>
    <cacheField name="Text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565">
  <r>
    <s v="1300"/>
    <x v="0"/>
    <x v="0"/>
    <x v="0"/>
    <x v="0"/>
    <s v="A0000I5P00"/>
    <s v="1"/>
    <s v="SA"/>
    <s v="12/31/2019"/>
    <s v="5300171"/>
    <s v="PR00048324"/>
    <s v="100"/>
    <s v="22,312.95"/>
    <s v="BKPFF"/>
    <s v="100007342_13002019"/>
    <s v="100007342"/>
    <s v="13002019"/>
    <n v="22312.95"/>
    <s v="2113040"/>
    <s v=""/>
    <s v="LTI Accrual Adjustment"/>
  </r>
  <r>
    <s v="1300"/>
    <x v="0"/>
    <x v="0"/>
    <x v="0"/>
    <x v="0"/>
    <s v="A0000I5P00"/>
    <s v="4"/>
    <s v="SA"/>
    <s v="12/31/2019"/>
    <s v="5300171"/>
    <s v="PR00048324"/>
    <s v="100"/>
    <s v="1,864.40"/>
    <s v="BKPFF"/>
    <s v="100007342_13002019"/>
    <s v="100007342"/>
    <s v="13002019"/>
    <n v="1864.4"/>
    <s v="2113040"/>
    <s v=""/>
    <s v="LTI Accrual Adjustment"/>
  </r>
  <r>
    <s v="1300"/>
    <x v="1"/>
    <x v="1"/>
    <x v="1"/>
    <x v="1"/>
    <s v="1000698741"/>
    <s v="1"/>
    <s v="IC"/>
    <s v="09/30/2019"/>
    <s v="5301090"/>
    <s v="KSSR010000133025"/>
    <s v="100"/>
    <s v="21.05"/>
    <s v="BKPF"/>
    <s v="100020945_22002019"/>
    <s v="100020945"/>
    <s v="22002019"/>
    <n v="21.05"/>
    <s v="700002200"/>
    <s v="PNG COMPANIES LLC"/>
    <s v="Sep19 Chard Admin Fees"/>
  </r>
  <r>
    <s v="1300"/>
    <x v="1"/>
    <x v="1"/>
    <x v="1"/>
    <x v="1"/>
    <s v="1000710605"/>
    <s v="1"/>
    <s v="IC"/>
    <s v="10/31/2019"/>
    <s v="5301090"/>
    <s v="KSSR010000133025"/>
    <s v="100"/>
    <s v="21.05"/>
    <s v="BKPF"/>
    <s v="100021652_22002019"/>
    <s v="100021652"/>
    <s v="22002019"/>
    <n v="21.05"/>
    <s v="700002200"/>
    <s v="PNG COMPANIES LLC"/>
    <s v="Oct19 Admin Fees"/>
  </r>
  <r>
    <s v="1300"/>
    <x v="1"/>
    <x v="1"/>
    <x v="1"/>
    <x v="1"/>
    <s v="A00003WJ03"/>
    <s v="1"/>
    <s v="IC"/>
    <s v="11/30/2019"/>
    <s v="5301090"/>
    <s v="KSSR010000133025"/>
    <s v="100"/>
    <s v="21.18"/>
    <s v="BKPF"/>
    <s v="100022267_22002019"/>
    <s v="100022267"/>
    <s v="22002019"/>
    <n v="21.18"/>
    <s v="700002200"/>
    <s v="PNG COMPANIES LLC"/>
    <s v="Nov19 Admin Fees"/>
  </r>
  <r>
    <s v="1300"/>
    <x v="1"/>
    <x v="1"/>
    <x v="1"/>
    <x v="1"/>
    <s v="A0000DJG03"/>
    <s v="1"/>
    <s v="IC"/>
    <s v="12/31/2019"/>
    <s v="5301090"/>
    <s v="KSSR010000133025"/>
    <s v="100"/>
    <s v="22.71"/>
    <s v="BKPF"/>
    <s v="100000119_22002019"/>
    <s v="100000119"/>
    <s v="22002019"/>
    <n v="22.71"/>
    <s v="700002200"/>
    <s v="PNG COMPANIES LLC"/>
    <s v="Dec19 Admin Fees"/>
  </r>
  <r>
    <s v="1300"/>
    <x v="1"/>
    <x v="1"/>
    <x v="1"/>
    <x v="1"/>
    <s v="A0000K7S03"/>
    <s v="1"/>
    <s v="IC"/>
    <s v="01/31/2020"/>
    <s v="5301090"/>
    <s v="KSSR010000133025"/>
    <s v="100"/>
    <s v="20.78"/>
    <s v="BKPF"/>
    <s v="100000770_22002020"/>
    <s v="100000770"/>
    <s v="22002020"/>
    <n v="20.78"/>
    <s v="700002200"/>
    <s v="PNG COMPANIES LLC"/>
    <s v="Jan20 Admin Fees"/>
  </r>
  <r>
    <s v="1300"/>
    <x v="2"/>
    <x v="2"/>
    <x v="2"/>
    <x v="2"/>
    <s v="A0000VVE00"/>
    <s v="1"/>
    <s v="AB"/>
    <s v="03/13/2020"/>
    <s v="5302010"/>
    <s v="KSSR010000130002"/>
    <s v="100"/>
    <s v="55.00"/>
    <s v="TRAVL"/>
    <s v="9105837_"/>
    <s v="9105837"/>
    <m/>
    <n v="55"/>
    <s v="2111811"/>
    <s v=""/>
    <s v="*Trip from 02/26/20 To  02/26/20 to   PIKEVILLE"/>
  </r>
  <r>
    <s v="1300"/>
    <x v="2"/>
    <x v="3"/>
    <x v="3"/>
    <x v="2"/>
    <s v="A000110E00"/>
    <s v="1"/>
    <s v="AB"/>
    <s v="04/09/2020"/>
    <s v="5302010"/>
    <s v="PR00064877"/>
    <s v="0.809985019"/>
    <s v="37.82"/>
    <s v="TRAVL"/>
    <s v="9106901_"/>
    <s v="9106901"/>
    <m/>
    <n v="0.30633633418579997"/>
    <s v="2111811"/>
    <s v=""/>
    <s v="*Trip from 03/23/20 To  03/23/20 to   leechburg"/>
  </r>
  <r>
    <s v="1300"/>
    <x v="2"/>
    <x v="3"/>
    <x v="3"/>
    <x v="2"/>
    <s v="A000110H00"/>
    <s v="1"/>
    <s v="AB"/>
    <s v="04/09/2020"/>
    <s v="5302010"/>
    <s v="PR00064877"/>
    <s v="0.809985019"/>
    <s v="37.82"/>
    <s v="TRAVL"/>
    <s v="9106904_"/>
    <s v="9106904"/>
    <m/>
    <n v="0.30633633418579997"/>
    <s v="2111811"/>
    <s v=""/>
    <s v="*Trip from 03/26/20 To  03/26/20 to   Johnstown"/>
  </r>
  <r>
    <s v="1300"/>
    <x v="2"/>
    <x v="3"/>
    <x v="3"/>
    <x v="2"/>
    <s v="A00014TI00"/>
    <s v="1"/>
    <s v="AB"/>
    <s v="04/24/2020"/>
    <s v="5302010"/>
    <s v="PR00064877"/>
    <s v="0.809985019"/>
    <s v="44.51"/>
    <s v="TRAVL"/>
    <s v="9107026_"/>
    <s v="9107026"/>
    <m/>
    <n v="0.36052433195689998"/>
    <s v="2111811"/>
    <s v=""/>
    <s v="*Trip from 04/09/20 To  04/09/20 to   leechburg"/>
  </r>
  <r>
    <s v="1300"/>
    <x v="2"/>
    <x v="3"/>
    <x v="3"/>
    <x v="2"/>
    <s v="A0001BVI00"/>
    <s v="1"/>
    <s v="AB"/>
    <s v="05/26/2020"/>
    <s v="5302010"/>
    <s v="PR00064877"/>
    <s v="0.809995951"/>
    <s v="44.29"/>
    <s v="TRAVL"/>
    <s v="9108097_"/>
    <s v="9108097"/>
    <m/>
    <n v="0.3587472066979"/>
    <s v="2111811"/>
    <s v=""/>
    <s v="*Trip from 05/03/20 To  05/03/20 to   Johnstown"/>
  </r>
  <r>
    <s v="1300"/>
    <x v="3"/>
    <x v="2"/>
    <x v="2"/>
    <x v="3"/>
    <s v="1000697144"/>
    <s v="1"/>
    <s v="PD"/>
    <s v="09/25/2019"/>
    <s v="5302021"/>
    <s v="KSSR010000130002"/>
    <s v="100"/>
    <s v="19.15"/>
    <s v="TRAVL"/>
    <s v="9099649_"/>
    <s v="9099649"/>
    <m/>
    <n v="19.149999999999999"/>
    <s v="2111400"/>
    <s v=""/>
    <s v="*Trip from 08/01/19 To  08/31/19 to   PIKEVILLE"/>
  </r>
  <r>
    <s v="1300"/>
    <x v="3"/>
    <x v="2"/>
    <x v="2"/>
    <x v="3"/>
    <s v="1000707959"/>
    <s v="1"/>
    <s v="PD"/>
    <s v="10/28/2019"/>
    <s v="5302021"/>
    <s v="KSSR010000130002"/>
    <s v="100"/>
    <s v="218.97"/>
    <s v="TRAVL"/>
    <s v="9101267_"/>
    <s v="9101267"/>
    <m/>
    <n v="218.97"/>
    <s v="2111400"/>
    <s v=""/>
    <s v="*Trip from 09/01/19 To  09/30/19 to   PIKEVILLE"/>
  </r>
  <r>
    <s v="1300"/>
    <x v="3"/>
    <x v="2"/>
    <x v="2"/>
    <x v="3"/>
    <s v="1000707962"/>
    <s v="1"/>
    <s v="PD"/>
    <s v="10/28/2019"/>
    <s v="5302021"/>
    <s v="KSSR010000130002"/>
    <s v="100"/>
    <s v="30.20"/>
    <s v="TRAVL"/>
    <s v="9101270_"/>
    <s v="9101270"/>
    <m/>
    <n v="30.2"/>
    <s v="2111400"/>
    <s v=""/>
    <s v="*Trip from 09/01/19 To  09/30/19 to   PIKEVILLE"/>
  </r>
  <r>
    <s v="1300"/>
    <x v="3"/>
    <x v="2"/>
    <x v="2"/>
    <x v="3"/>
    <s v="A0000K4700"/>
    <s v="1"/>
    <s v="PD"/>
    <s v="01/28/2020"/>
    <s v="5302021"/>
    <s v="KSSR010000130002"/>
    <s v="100"/>
    <s v="146.10"/>
    <s v="TRAVL"/>
    <s v="9104506_"/>
    <s v="9104506"/>
    <m/>
    <n v="146.1"/>
    <s v="2111400"/>
    <s v=""/>
    <s v="*Trip from 12/01/19 To  12/31/19 to   PIKEVILLE"/>
  </r>
  <r>
    <s v="1300"/>
    <x v="3"/>
    <x v="2"/>
    <x v="2"/>
    <x v="3"/>
    <s v="A0000RTX00"/>
    <s v="1"/>
    <s v="PD"/>
    <s v="02/27/2020"/>
    <s v="5302021"/>
    <s v="KSSR010000130002"/>
    <s v="100"/>
    <s v="24.99"/>
    <s v="TRAVL"/>
    <s v="9105540_"/>
    <s v="9105540"/>
    <m/>
    <n v="24.99"/>
    <s v="2111400"/>
    <s v=""/>
    <s v="*Trip from 01/01/20 To  01/31/20 to   Pikeville"/>
  </r>
  <r>
    <s v="1300"/>
    <x v="3"/>
    <x v="2"/>
    <x v="2"/>
    <x v="3"/>
    <s v="A0000YDH00"/>
    <s v="1"/>
    <s v="PD"/>
    <s v="03/25/2020"/>
    <s v="5302021"/>
    <s v="KSSR010000130002"/>
    <s v="100"/>
    <s v="45.26"/>
    <s v="TRAVL"/>
    <s v="9106311_"/>
    <s v="9106311"/>
    <m/>
    <n v="45.26"/>
    <s v="2111400"/>
    <s v=""/>
    <s v="*Trip from 02/01/20 To  02/29/20 to   PIKEVILLE"/>
  </r>
  <r>
    <s v="1300"/>
    <x v="3"/>
    <x v="2"/>
    <x v="2"/>
    <x v="3"/>
    <s v="A0000YDJ00"/>
    <s v="1"/>
    <s v="PD"/>
    <s v="03/25/2020"/>
    <s v="5302021"/>
    <s v="KSSR010000130002"/>
    <s v="100"/>
    <s v="25.18"/>
    <s v="TRAVL"/>
    <s v="9106313_"/>
    <s v="9106313"/>
    <m/>
    <n v="25.18"/>
    <s v="2111400"/>
    <s v=""/>
    <s v="*Trip from 02/01/20 To  02/29/20 to   PIKEVILLE"/>
  </r>
  <r>
    <s v="1300"/>
    <x v="3"/>
    <x v="2"/>
    <x v="2"/>
    <x v="3"/>
    <s v="A00020HA00"/>
    <s v="1"/>
    <s v="PD"/>
    <s v="08/19/2020"/>
    <s v="5302021"/>
    <s v="KSSR010000130002"/>
    <s v="100"/>
    <s v="60.00"/>
    <s v="TRAVL"/>
    <s v="9110186_"/>
    <s v="9110186"/>
    <m/>
    <n v="60"/>
    <s v="2111400"/>
    <s v=""/>
    <s v="*Trip from 07/01/20 To  07/31/20 to   Pikeville"/>
  </r>
  <r>
    <s v="1300"/>
    <x v="4"/>
    <x v="4"/>
    <x v="4"/>
    <x v="4"/>
    <s v="1000713012"/>
    <s v="199"/>
    <s v="SA"/>
    <s v="10/31/2019"/>
    <s v="5302091"/>
    <s v="KSSR010000134710"/>
    <s v="100"/>
    <s v="1.31"/>
    <s v="BKPFF"/>
    <s v="100006120_13002019"/>
    <s v="100006120"/>
    <s v="13002019"/>
    <n v="1.31"/>
    <s v="2113040"/>
    <s v=""/>
    <s v="Salaried - Straight-Time Wages-2200"/>
  </r>
  <r>
    <s v="1300"/>
    <x v="4"/>
    <x v="4"/>
    <x v="4"/>
    <x v="4"/>
    <s v="A00005OP00"/>
    <s v="233"/>
    <s v="SA"/>
    <s v="11/30/2019"/>
    <s v="5302091"/>
    <s v="KSSR010000134710"/>
    <s v="100"/>
    <s v="1.56"/>
    <s v="BKPFF"/>
    <s v="100006666_13002019"/>
    <s v="100006666"/>
    <s v="13002019"/>
    <n v="1.56"/>
    <s v="2113040"/>
    <s v=""/>
    <s v="Salaried - Straight-Time Wages-2200"/>
  </r>
  <r>
    <s v="1300"/>
    <x v="4"/>
    <x v="4"/>
    <x v="4"/>
    <x v="4"/>
    <s v="A0000ZEL00"/>
    <s v="201"/>
    <s v="SA"/>
    <s v="03/31/2020"/>
    <s v="5302091"/>
    <s v="KSSR010000134710"/>
    <s v="100"/>
    <s v="1.00"/>
    <s v="BKPFF"/>
    <s v="100001907_13002020"/>
    <s v="100001907"/>
    <s v="13002020"/>
    <n v="1"/>
    <s v="2113040"/>
    <s v=""/>
    <s v="Salaried - Straight-Time Wages-2200"/>
  </r>
  <r>
    <s v="1300"/>
    <x v="4"/>
    <x v="4"/>
    <x v="4"/>
    <x v="4"/>
    <s v="A00018P700"/>
    <s v="183"/>
    <s v="SA"/>
    <s v="04/30/2020"/>
    <s v="5302091"/>
    <s v="KSSR010000134710"/>
    <s v="100"/>
    <s v="0.77"/>
    <s v="BKPFF"/>
    <s v="100002582_13002020"/>
    <s v="100002582"/>
    <s v="13002020"/>
    <n v="0.77"/>
    <s v="2113040"/>
    <s v=""/>
    <s v="Salaried - Straight-Time Wages-2200"/>
  </r>
  <r>
    <s v="1300"/>
    <x v="4"/>
    <x v="2"/>
    <x v="2"/>
    <x v="4"/>
    <s v="A0000EC000"/>
    <s v="234"/>
    <s v="SA"/>
    <s v="12/31/2019"/>
    <s v="5302091"/>
    <s v="KSSR010000135018"/>
    <s v="100"/>
    <s v="0.20"/>
    <s v="BKPFF"/>
    <s v="100007325_13002019"/>
    <s v="100007325"/>
    <s v="13002019"/>
    <n v="0.2"/>
    <s v="2113040"/>
    <s v=""/>
    <s v="Salaried - Straight-Time Wages-2200"/>
  </r>
  <r>
    <s v="1300"/>
    <x v="4"/>
    <x v="2"/>
    <x v="2"/>
    <x v="4"/>
    <s v="A0001E3R00"/>
    <s v="186"/>
    <s v="SA"/>
    <s v="05/31/2020"/>
    <s v="5302091"/>
    <s v="KSSR010000132770"/>
    <s v="100"/>
    <s v="0.16"/>
    <s v="BKPFF"/>
    <s v="100003091_13002020"/>
    <s v="100003091"/>
    <s v="13002020"/>
    <n v="0.16"/>
    <s v="2113040"/>
    <s v=""/>
    <s v="Salaried - Straight-Time Wages-2200"/>
  </r>
  <r>
    <s v="1300"/>
    <x v="4"/>
    <x v="2"/>
    <x v="2"/>
    <x v="4"/>
    <s v="A0001MJS00"/>
    <s v="174"/>
    <s v="SA"/>
    <s v="06/30/2020"/>
    <s v="5302091"/>
    <s v="KSSR010000135018"/>
    <s v="100"/>
    <s v="4.82"/>
    <s v="BKPFF"/>
    <s v="100003705_13002020"/>
    <s v="100003705"/>
    <s v="13002020"/>
    <n v="4.82"/>
    <s v="2113040"/>
    <s v=""/>
    <s v="Salaried - Straight-Time Wages-2200"/>
  </r>
  <r>
    <s v="1300"/>
    <x v="4"/>
    <x v="5"/>
    <x v="5"/>
    <x v="4"/>
    <s v="1000702013"/>
    <s v="228"/>
    <s v="SA"/>
    <s v="09/30/2019"/>
    <s v="5302091"/>
    <s v="KSSR010000132730"/>
    <s v="65"/>
    <s v="0.83"/>
    <s v="BKPFF"/>
    <s v="100005493_13002019"/>
    <s v="100005493"/>
    <s v="13002019"/>
    <n v="0.53949999999999998"/>
    <s v="2113040"/>
    <s v=""/>
    <s v="Salaried - Straight-Time Wages-2200"/>
  </r>
  <r>
    <s v="1300"/>
    <x v="4"/>
    <x v="5"/>
    <x v="5"/>
    <x v="4"/>
    <s v="A00005OP00"/>
    <s v="228"/>
    <s v="SA"/>
    <s v="11/30/2019"/>
    <s v="5302091"/>
    <s v="KSSR010000132730"/>
    <s v="65"/>
    <s v="6.09"/>
    <s v="BKPFF"/>
    <s v="100006666_13002019"/>
    <s v="100006666"/>
    <s v="13002019"/>
    <n v="3.9584999999999999"/>
    <s v="2113040"/>
    <s v=""/>
    <s v="Salaried - Straight-Time Wages-2200"/>
  </r>
  <r>
    <s v="1300"/>
    <x v="4"/>
    <x v="5"/>
    <x v="5"/>
    <x v="4"/>
    <s v="A0000EC000"/>
    <s v="229"/>
    <s v="SA"/>
    <s v="12/31/2019"/>
    <s v="5302091"/>
    <s v="KSSR010000132730"/>
    <s v="65"/>
    <s v="0.08"/>
    <s v="BKPFF"/>
    <s v="100007325_13002019"/>
    <s v="100007325"/>
    <s v="13002019"/>
    <n v="5.1999999999999998E-2"/>
    <s v="2113040"/>
    <s v=""/>
    <s v="Salaried - Straight-Time Wages-2200"/>
  </r>
  <r>
    <s v="1300"/>
    <x v="4"/>
    <x v="5"/>
    <x v="5"/>
    <x v="4"/>
    <s v="A0000MXB00"/>
    <s v="199"/>
    <s v="SA"/>
    <s v="01/31/2020"/>
    <s v="5302091"/>
    <s v="KSSR010000132730"/>
    <s v="65"/>
    <s v="0.34"/>
    <s v="BKPFF"/>
    <s v="100000759_13002020"/>
    <s v="100000759"/>
    <s v="13002020"/>
    <n v="0.221"/>
    <s v="2113040"/>
    <s v=""/>
    <s v="Salaried - Straight-Time Wages-2200"/>
  </r>
  <r>
    <s v="1300"/>
    <x v="4"/>
    <x v="6"/>
    <x v="6"/>
    <x v="4"/>
    <s v="A0000EC000"/>
    <s v="238"/>
    <s v="SA"/>
    <s v="12/31/2019"/>
    <s v="5302091"/>
    <s v="KSSR010000130006"/>
    <s v="100"/>
    <s v="0.18"/>
    <s v="BKPFF"/>
    <s v="100007325_13002019"/>
    <s v="100007325"/>
    <s v="13002019"/>
    <n v="0.18"/>
    <s v="2113040"/>
    <s v=""/>
    <s v="Salaried - Straight-Time Wages-2200"/>
  </r>
  <r>
    <s v="1300"/>
    <x v="4"/>
    <x v="7"/>
    <x v="7"/>
    <x v="4"/>
    <s v="1000702013"/>
    <s v="228"/>
    <s v="SA"/>
    <s v="09/30/2019"/>
    <s v="5302091"/>
    <s v="KSSR010000132730"/>
    <s v="20"/>
    <s v="0.83"/>
    <s v="BKPFF"/>
    <s v="100005493_13002019"/>
    <s v="100005493"/>
    <s v="13002019"/>
    <n v="0.16600000000000001"/>
    <s v="2113040"/>
    <s v=""/>
    <s v="Salaried - Straight-Time Wages-2200"/>
  </r>
  <r>
    <s v="1300"/>
    <x v="4"/>
    <x v="7"/>
    <x v="7"/>
    <x v="4"/>
    <s v="A00005OP00"/>
    <s v="228"/>
    <s v="SA"/>
    <s v="11/30/2019"/>
    <s v="5302091"/>
    <s v="KSSR010000132730"/>
    <s v="20"/>
    <s v="6.09"/>
    <s v="BKPFF"/>
    <s v="100006666_13002019"/>
    <s v="100006666"/>
    <s v="13002019"/>
    <n v="1.218"/>
    <s v="2113040"/>
    <s v=""/>
    <s v="Salaried - Straight-Time Wages-2200"/>
  </r>
  <r>
    <s v="1300"/>
    <x v="4"/>
    <x v="7"/>
    <x v="7"/>
    <x v="4"/>
    <s v="A0000EC000"/>
    <s v="229"/>
    <s v="SA"/>
    <s v="12/31/2019"/>
    <s v="5302091"/>
    <s v="KSSR010000132730"/>
    <s v="20"/>
    <s v="0.08"/>
    <s v="BKPFF"/>
    <s v="100007325_13002019"/>
    <s v="100007325"/>
    <s v="13002019"/>
    <n v="1.6E-2"/>
    <s v="2113040"/>
    <s v=""/>
    <s v="Salaried - Straight-Time Wages-2200"/>
  </r>
  <r>
    <s v="1300"/>
    <x v="4"/>
    <x v="7"/>
    <x v="7"/>
    <x v="4"/>
    <s v="A0000MXB00"/>
    <s v="199"/>
    <s v="SA"/>
    <s v="01/31/2020"/>
    <s v="5302091"/>
    <s v="KSSR010000132730"/>
    <s v="20"/>
    <s v="0.34"/>
    <s v="BKPFF"/>
    <s v="100000759_13002020"/>
    <s v="100000759"/>
    <s v="13002020"/>
    <n v="6.8000000000000005E-2"/>
    <s v="2113040"/>
    <s v=""/>
    <s v="Salaried - Straight-Time Wages-2200"/>
  </r>
  <r>
    <s v="1300"/>
    <x v="4"/>
    <x v="8"/>
    <x v="8"/>
    <x v="4"/>
    <s v="1000702013"/>
    <s v="228"/>
    <s v="SA"/>
    <s v="09/30/2019"/>
    <s v="5302091"/>
    <s v="KSSR010000132730"/>
    <s v="15"/>
    <s v="0.83"/>
    <s v="BKPFF"/>
    <s v="100005493_13002019"/>
    <s v="100005493"/>
    <s v="13002019"/>
    <n v="0.1245"/>
    <s v="2113040"/>
    <s v=""/>
    <s v="Salaried - Straight-Time Wages-2200"/>
  </r>
  <r>
    <s v="1300"/>
    <x v="4"/>
    <x v="8"/>
    <x v="8"/>
    <x v="4"/>
    <s v="1000702013"/>
    <s v="229"/>
    <s v="SA"/>
    <s v="09/30/2019"/>
    <s v="5302091"/>
    <s v="KSSR010000132790"/>
    <s v="100"/>
    <s v="1.45"/>
    <s v="BKPFF"/>
    <s v="100005493_13002019"/>
    <s v="100005493"/>
    <s v="13002019"/>
    <n v="1.45"/>
    <s v="2113040"/>
    <s v=""/>
    <s v="Salaried - Straight-Time Wages-2200"/>
  </r>
  <r>
    <s v="1300"/>
    <x v="4"/>
    <x v="8"/>
    <x v="8"/>
    <x v="4"/>
    <s v="1000702013"/>
    <s v="230"/>
    <s v="SA"/>
    <s v="09/30/2019"/>
    <s v="5302091"/>
    <s v="KSSR010000132800"/>
    <s v="100"/>
    <s v="1.36"/>
    <s v="BKPFF"/>
    <s v="100005493_13002019"/>
    <s v="100005493"/>
    <s v="13002019"/>
    <n v="1.36"/>
    <s v="2113040"/>
    <s v=""/>
    <s v="Salaried - Straight-Time Wages-2200"/>
  </r>
  <r>
    <s v="1300"/>
    <x v="4"/>
    <x v="8"/>
    <x v="8"/>
    <x v="4"/>
    <s v="1000713012"/>
    <s v="194"/>
    <s v="SA"/>
    <s v="10/31/2019"/>
    <s v="5302091"/>
    <s v="KSSR010000132780"/>
    <s v="100"/>
    <s v="12.48"/>
    <s v="BKPFF"/>
    <s v="100006120_13002019"/>
    <s v="100006120"/>
    <s v="13002019"/>
    <n v="12.48"/>
    <s v="2113040"/>
    <s v=""/>
    <s v="Salaried - Straight-Time Wages-2200"/>
  </r>
  <r>
    <s v="1300"/>
    <x v="4"/>
    <x v="8"/>
    <x v="8"/>
    <x v="4"/>
    <s v="1000713012"/>
    <s v="195"/>
    <s v="SA"/>
    <s v="10/31/2019"/>
    <s v="5302091"/>
    <s v="KSSR010000132790"/>
    <s v="100"/>
    <s v="1.03"/>
    <s v="BKPFF"/>
    <s v="100006120_13002019"/>
    <s v="100006120"/>
    <s v="13002019"/>
    <n v="1.03"/>
    <s v="2113040"/>
    <s v=""/>
    <s v="Salaried - Straight-Time Wages-2200"/>
  </r>
  <r>
    <s v="1300"/>
    <x v="4"/>
    <x v="8"/>
    <x v="8"/>
    <x v="4"/>
    <s v="1000713012"/>
    <s v="196"/>
    <s v="SA"/>
    <s v="10/31/2019"/>
    <s v="5302091"/>
    <s v="KSSR010000132800"/>
    <s v="100"/>
    <s v="4.08"/>
    <s v="BKPFF"/>
    <s v="100006120_13002019"/>
    <s v="100006120"/>
    <s v="13002019"/>
    <n v="4.08"/>
    <s v="2113040"/>
    <s v=""/>
    <s v="Salaried - Straight-Time Wages-2200"/>
  </r>
  <r>
    <s v="1300"/>
    <x v="4"/>
    <x v="8"/>
    <x v="8"/>
    <x v="4"/>
    <s v="A00005OP00"/>
    <s v="228"/>
    <s v="SA"/>
    <s v="11/30/2019"/>
    <s v="5302091"/>
    <s v="KSSR010000132730"/>
    <s v="15"/>
    <s v="6.09"/>
    <s v="BKPFF"/>
    <s v="100006666_13002019"/>
    <s v="100006666"/>
    <s v="13002019"/>
    <n v="0.91349999999999998"/>
    <s v="2113040"/>
    <s v=""/>
    <s v="Salaried - Straight-Time Wages-2200"/>
  </r>
  <r>
    <s v="1300"/>
    <x v="4"/>
    <x v="8"/>
    <x v="8"/>
    <x v="4"/>
    <s v="A00005OP00"/>
    <s v="229"/>
    <s v="SA"/>
    <s v="11/30/2019"/>
    <s v="5302091"/>
    <s v="KSSR010000132780"/>
    <s v="100"/>
    <s v="10.03"/>
    <s v="BKPFF"/>
    <s v="100006666_13002019"/>
    <s v="100006666"/>
    <s v="13002019"/>
    <n v="10.029999999999999"/>
    <s v="2113040"/>
    <s v=""/>
    <s v="Salaried - Straight-Time Wages-2200"/>
  </r>
  <r>
    <s v="1300"/>
    <x v="4"/>
    <x v="8"/>
    <x v="8"/>
    <x v="4"/>
    <s v="A00005OP00"/>
    <s v="230"/>
    <s v="SA"/>
    <s v="11/30/2019"/>
    <s v="5302091"/>
    <s v="KSSR010000132800"/>
    <s v="100"/>
    <s v="4.37"/>
    <s v="BKPFF"/>
    <s v="100006666_13002019"/>
    <s v="100006666"/>
    <s v="13002019"/>
    <n v="4.37"/>
    <s v="2113040"/>
    <s v=""/>
    <s v="Salaried - Straight-Time Wages-2200"/>
  </r>
  <r>
    <s v="1300"/>
    <x v="4"/>
    <x v="8"/>
    <x v="8"/>
    <x v="4"/>
    <s v="A00005OP00"/>
    <s v="240"/>
    <s v="SA"/>
    <s v="11/30/2019"/>
    <s v="5302091"/>
    <s v="KSSR010000138603"/>
    <s v="100"/>
    <s v="9.11"/>
    <s v="BKPFF"/>
    <s v="100006666_13002019"/>
    <s v="100006666"/>
    <s v="13002019"/>
    <n v="9.11"/>
    <s v="2113040"/>
    <s v=""/>
    <s v="Salaried - Straight-Time Wages-2200"/>
  </r>
  <r>
    <s v="1300"/>
    <x v="4"/>
    <x v="8"/>
    <x v="8"/>
    <x v="4"/>
    <s v="A0000EC000"/>
    <s v="229"/>
    <s v="SA"/>
    <s v="12/31/2019"/>
    <s v="5302091"/>
    <s v="KSSR010000132730"/>
    <s v="15"/>
    <s v="0.08"/>
    <s v="BKPFF"/>
    <s v="100007325_13002019"/>
    <s v="100007325"/>
    <s v="13002019"/>
    <n v="1.2E-2"/>
    <s v="2113040"/>
    <s v=""/>
    <s v="Salaried - Straight-Time Wages-2200"/>
  </r>
  <r>
    <s v="1300"/>
    <x v="4"/>
    <x v="8"/>
    <x v="8"/>
    <x v="4"/>
    <s v="A0000EC000"/>
    <s v="230"/>
    <s v="SA"/>
    <s v="12/31/2019"/>
    <s v="5302091"/>
    <s v="KSSR010000132780"/>
    <s v="100"/>
    <s v="2.23"/>
    <s v="BKPFF"/>
    <s v="100007325_13002019"/>
    <s v="100007325"/>
    <s v="13002019"/>
    <n v="2.23"/>
    <s v="2113040"/>
    <s v=""/>
    <s v="Salaried - Straight-Time Wages-2200"/>
  </r>
  <r>
    <s v="1300"/>
    <x v="4"/>
    <x v="8"/>
    <x v="8"/>
    <x v="4"/>
    <s v="A0000EC000"/>
    <s v="231"/>
    <s v="SA"/>
    <s v="12/31/2019"/>
    <s v="5302091"/>
    <s v="KSSR010000132800"/>
    <s v="100"/>
    <s v="1.91"/>
    <s v="BKPFF"/>
    <s v="100007325_13002019"/>
    <s v="100007325"/>
    <s v="13002019"/>
    <n v="1.91"/>
    <s v="2113040"/>
    <s v=""/>
    <s v="Salaried - Straight-Time Wages-2200"/>
  </r>
  <r>
    <s v="1300"/>
    <x v="4"/>
    <x v="8"/>
    <x v="8"/>
    <x v="4"/>
    <s v="A0000MXB00"/>
    <s v="199"/>
    <s v="SA"/>
    <s v="01/31/2020"/>
    <s v="5302091"/>
    <s v="KSSR010000132730"/>
    <s v="15"/>
    <s v="0.34"/>
    <s v="BKPFF"/>
    <s v="100000759_13002020"/>
    <s v="100000759"/>
    <s v="13002020"/>
    <n v="5.0999999999999997E-2"/>
    <s v="2113040"/>
    <s v=""/>
    <s v="Salaried - Straight-Time Wages-2200"/>
  </r>
  <r>
    <s v="1300"/>
    <x v="4"/>
    <x v="8"/>
    <x v="8"/>
    <x v="4"/>
    <s v="A0000MXB00"/>
    <s v="200"/>
    <s v="SA"/>
    <s v="01/31/2020"/>
    <s v="5302091"/>
    <s v="KSSR010000132800"/>
    <s v="100"/>
    <s v="0.36"/>
    <s v="BKPFF"/>
    <s v="100000759_13002020"/>
    <s v="100000759"/>
    <s v="13002020"/>
    <n v="0.36"/>
    <s v="2113040"/>
    <s v=""/>
    <s v="Salaried - Straight-Time Wages-2200"/>
  </r>
  <r>
    <s v="1300"/>
    <x v="4"/>
    <x v="8"/>
    <x v="8"/>
    <x v="4"/>
    <s v="A0000TO700"/>
    <s v="680"/>
    <s v="SA"/>
    <s v="02/29/2020"/>
    <s v="5302091"/>
    <s v="KSSR010000132210"/>
    <s v="55"/>
    <s v="0.05"/>
    <s v="BKPFF"/>
    <s v="100001326_13002020"/>
    <s v="100001326"/>
    <s v="13002020"/>
    <n v="2.75E-2"/>
    <s v="2113040"/>
    <s v=""/>
    <s v="Salaried - Straight-Time Wages-2200"/>
  </r>
  <r>
    <s v="1300"/>
    <x v="4"/>
    <x v="8"/>
    <x v="8"/>
    <x v="4"/>
    <s v="A0000TO700"/>
    <s v="681"/>
    <s v="SA"/>
    <s v="02/29/2020"/>
    <s v="5302091"/>
    <s v="KSSR010000132800"/>
    <s v="100"/>
    <s v="2.95"/>
    <s v="BKPFF"/>
    <s v="100001326_13002020"/>
    <s v="100001326"/>
    <s v="13002020"/>
    <n v="2.95"/>
    <s v="2113040"/>
    <s v=""/>
    <s v="Salaried - Straight-Time Wages-2200"/>
  </r>
  <r>
    <s v="1300"/>
    <x v="4"/>
    <x v="8"/>
    <x v="8"/>
    <x v="4"/>
    <s v="A0000TO700"/>
    <s v="693"/>
    <s v="SA"/>
    <s v="02/29/2020"/>
    <s v="5302091"/>
    <s v="KSSR010000132210"/>
    <s v="55"/>
    <s v="0.05"/>
    <s v="BKPFF"/>
    <s v="100001326_13002020"/>
    <s v="100001326"/>
    <s v="13002020"/>
    <n v="2.75E-2"/>
    <s v="2113040"/>
    <s v=""/>
    <s v="Salaried - Straight-Time Wages-2200"/>
  </r>
  <r>
    <s v="1300"/>
    <x v="4"/>
    <x v="8"/>
    <x v="8"/>
    <x v="4"/>
    <s v="A0000TO700"/>
    <s v="697"/>
    <s v="SA"/>
    <s v="02/29/2020"/>
    <s v="5302091"/>
    <s v="KSSR010000132210"/>
    <s v="55"/>
    <s v="-0.05"/>
    <s v="BKPFF"/>
    <s v="100001326_13002020"/>
    <s v="100001326"/>
    <s v="13002020"/>
    <n v="-2.75E-2"/>
    <s v="2113040"/>
    <s v=""/>
    <s v="Salaried - Straight-Time Wages-2200"/>
  </r>
  <r>
    <s v="1300"/>
    <x v="4"/>
    <x v="8"/>
    <x v="8"/>
    <x v="4"/>
    <s v="A0000TO700"/>
    <s v="698"/>
    <s v="SA"/>
    <s v="02/29/2020"/>
    <s v="5302091"/>
    <s v="KSSR010000132800"/>
    <s v="100"/>
    <s v="-2.95"/>
    <s v="BKPFF"/>
    <s v="100001326_13002020"/>
    <s v="100001326"/>
    <s v="13002020"/>
    <n v="-2.95"/>
    <s v="2113040"/>
    <s v=""/>
    <s v="Salaried - Straight-Time Wages-2200"/>
  </r>
  <r>
    <s v="1300"/>
    <x v="4"/>
    <x v="8"/>
    <x v="8"/>
    <x v="4"/>
    <s v="A0000TO700"/>
    <s v="707"/>
    <s v="SA"/>
    <s v="02/29/2020"/>
    <s v="5302091"/>
    <s v="KSSR010000132800"/>
    <s v="100"/>
    <s v="2.95"/>
    <s v="BKPFF"/>
    <s v="100001326_13002020"/>
    <s v="100001326"/>
    <s v="13002020"/>
    <n v="2.95"/>
    <s v="2113040"/>
    <s v=""/>
    <s v="Salaried - Straight-Time Wages-2200"/>
  </r>
  <r>
    <s v="1300"/>
    <x v="4"/>
    <x v="8"/>
    <x v="8"/>
    <x v="4"/>
    <s v="A0000ZEL00"/>
    <s v="196"/>
    <s v="SA"/>
    <s v="03/31/2020"/>
    <s v="5302091"/>
    <s v="KSSR010000132780"/>
    <s v="100"/>
    <s v="4.55"/>
    <s v="BKPFF"/>
    <s v="100001907_13002020"/>
    <s v="100001907"/>
    <s v="13002020"/>
    <n v="4.55"/>
    <s v="2113040"/>
    <s v=""/>
    <s v="Salaried - Straight-Time Wages-2200"/>
  </r>
  <r>
    <s v="1300"/>
    <x v="4"/>
    <x v="8"/>
    <x v="8"/>
    <x v="4"/>
    <s v="A0000ZEL00"/>
    <s v="197"/>
    <s v="SA"/>
    <s v="03/31/2020"/>
    <s v="5302091"/>
    <s v="KSSR010000132790"/>
    <s v="100"/>
    <s v="6.27"/>
    <s v="BKPFF"/>
    <s v="100001907_13002020"/>
    <s v="100001907"/>
    <s v="13002020"/>
    <n v="6.27"/>
    <s v="2113040"/>
    <s v=""/>
    <s v="Salaried - Straight-Time Wages-2200"/>
  </r>
  <r>
    <s v="1300"/>
    <x v="4"/>
    <x v="8"/>
    <x v="8"/>
    <x v="4"/>
    <s v="A0000ZEL00"/>
    <s v="198"/>
    <s v="SA"/>
    <s v="03/31/2020"/>
    <s v="5302091"/>
    <s v="KSSR010000132800"/>
    <s v="100"/>
    <s v="1.30"/>
    <s v="BKPFF"/>
    <s v="100001907_13002020"/>
    <s v="100001907"/>
    <s v="13002020"/>
    <n v="1.3"/>
    <s v="2113040"/>
    <s v=""/>
    <s v="Salaried - Straight-Time Wages-2200"/>
  </r>
  <r>
    <s v="1300"/>
    <x v="4"/>
    <x v="8"/>
    <x v="8"/>
    <x v="4"/>
    <s v="A0000ZEL00"/>
    <s v="203"/>
    <s v="SA"/>
    <s v="03/31/2020"/>
    <s v="5302091"/>
    <s v="KSSR010000138603"/>
    <s v="100"/>
    <s v="0.96"/>
    <s v="BKPFF"/>
    <s v="100001907_13002020"/>
    <s v="100001907"/>
    <s v="13002020"/>
    <n v="0.96"/>
    <s v="2113040"/>
    <s v=""/>
    <s v="Salaried - Straight-Time Wages-2200"/>
  </r>
  <r>
    <s v="1300"/>
    <x v="4"/>
    <x v="8"/>
    <x v="8"/>
    <x v="4"/>
    <s v="A00018P700"/>
    <s v="180"/>
    <s v="SA"/>
    <s v="04/30/2020"/>
    <s v="5302091"/>
    <s v="KSSR010000132780"/>
    <s v="100"/>
    <s v="5.51"/>
    <s v="BKPFF"/>
    <s v="100002582_13002020"/>
    <s v="100002582"/>
    <s v="13002020"/>
    <n v="5.51"/>
    <s v="2113040"/>
    <s v=""/>
    <s v="Salaried - Straight-Time Wages-2200"/>
  </r>
  <r>
    <s v="1300"/>
    <x v="4"/>
    <x v="8"/>
    <x v="8"/>
    <x v="4"/>
    <s v="A00024SP00"/>
    <s v="216"/>
    <s v="SA"/>
    <s v="08/31/2020"/>
    <s v="5302091"/>
    <s v="KSSR010000132210"/>
    <s v="55"/>
    <s v="0.09"/>
    <s v="BKPFF"/>
    <s v="100004850_13002020"/>
    <s v="100004850"/>
    <s v="13002020"/>
    <n v="4.9500000000000002E-2"/>
    <s v="2113040"/>
    <s v=""/>
    <s v="Salaried - Straight-Time Wages-2200"/>
  </r>
  <r>
    <s v="1300"/>
    <x v="4"/>
    <x v="9"/>
    <x v="9"/>
    <x v="4"/>
    <s v="1000713012"/>
    <s v="206"/>
    <s v="SA"/>
    <s v="10/31/2019"/>
    <s v="5302091"/>
    <s v="KSSR010000138604"/>
    <s v="100"/>
    <s v="0.18"/>
    <s v="BKPFF"/>
    <s v="100006120_13002019"/>
    <s v="100006120"/>
    <s v="13002019"/>
    <n v="0.18"/>
    <s v="2113040"/>
    <s v=""/>
    <s v="Salaried - Straight-Time Wages-2200"/>
  </r>
  <r>
    <s v="1300"/>
    <x v="4"/>
    <x v="9"/>
    <x v="9"/>
    <x v="4"/>
    <s v="A0000MXB00"/>
    <s v="206"/>
    <s v="SA"/>
    <s v="01/31/2020"/>
    <s v="5302091"/>
    <s v="KSSR010000138604"/>
    <s v="100"/>
    <s v="0.09"/>
    <s v="BKPFF"/>
    <s v="100000759_13002020"/>
    <s v="100000759"/>
    <s v="13002020"/>
    <n v="0.09"/>
    <s v="2113040"/>
    <s v=""/>
    <s v="Salaried - Straight-Time Wages-2200"/>
  </r>
  <r>
    <s v="1300"/>
    <x v="4"/>
    <x v="9"/>
    <x v="9"/>
    <x v="4"/>
    <s v="A0000TO700"/>
    <s v="680"/>
    <s v="SA"/>
    <s v="02/29/2020"/>
    <s v="5302091"/>
    <s v="KSSR010000132210"/>
    <s v="45"/>
    <s v="0.05"/>
    <s v="BKPFF"/>
    <s v="100001326_13002020"/>
    <s v="100001326"/>
    <s v="13002020"/>
    <n v="2.2499999999999999E-2"/>
    <s v="2113040"/>
    <s v=""/>
    <s v="Salaried - Straight-Time Wages-2200"/>
  </r>
  <r>
    <s v="1300"/>
    <x v="4"/>
    <x v="9"/>
    <x v="9"/>
    <x v="4"/>
    <s v="A0000TO700"/>
    <s v="689"/>
    <s v="SA"/>
    <s v="02/29/2020"/>
    <s v="5302091"/>
    <s v="KSSR010000138604"/>
    <s v="100"/>
    <s v="0.23"/>
    <s v="BKPFF"/>
    <s v="100001326_13002020"/>
    <s v="100001326"/>
    <s v="13002020"/>
    <n v="0.23"/>
    <s v="2113040"/>
    <s v=""/>
    <s v="Salaried - Straight-Time Wages-2200"/>
  </r>
  <r>
    <s v="1300"/>
    <x v="4"/>
    <x v="9"/>
    <x v="9"/>
    <x v="4"/>
    <s v="A0000TO700"/>
    <s v="693"/>
    <s v="SA"/>
    <s v="02/29/2020"/>
    <s v="5302091"/>
    <s v="KSSR010000132210"/>
    <s v="45"/>
    <s v="0.05"/>
    <s v="BKPFF"/>
    <s v="100001326_13002020"/>
    <s v="100001326"/>
    <s v="13002020"/>
    <n v="2.2499999999999999E-2"/>
    <s v="2113040"/>
    <s v=""/>
    <s v="Salaried - Straight-Time Wages-2200"/>
  </r>
  <r>
    <s v="1300"/>
    <x v="4"/>
    <x v="9"/>
    <x v="9"/>
    <x v="4"/>
    <s v="A0000TO700"/>
    <s v="697"/>
    <s v="SA"/>
    <s v="02/29/2020"/>
    <s v="5302091"/>
    <s v="KSSR010000132210"/>
    <s v="45"/>
    <s v="-0.05"/>
    <s v="BKPFF"/>
    <s v="100001326_13002020"/>
    <s v="100001326"/>
    <s v="13002020"/>
    <n v="-2.2499999999999999E-2"/>
    <s v="2113040"/>
    <s v=""/>
    <s v="Salaried - Straight-Time Wages-2200"/>
  </r>
  <r>
    <s v="1300"/>
    <x v="4"/>
    <x v="9"/>
    <x v="9"/>
    <x v="4"/>
    <s v="A0000TO700"/>
    <s v="706"/>
    <s v="SA"/>
    <s v="02/29/2020"/>
    <s v="5302091"/>
    <s v="KSSR010000138604"/>
    <s v="100"/>
    <s v="-0.23"/>
    <s v="BKPFF"/>
    <s v="100001326_13002020"/>
    <s v="100001326"/>
    <s v="13002020"/>
    <n v="-0.23"/>
    <s v="2113040"/>
    <s v=""/>
    <s v="Salaried - Straight-Time Wages-2200"/>
  </r>
  <r>
    <s v="1300"/>
    <x v="4"/>
    <x v="9"/>
    <x v="9"/>
    <x v="4"/>
    <s v="A0000TO700"/>
    <s v="715"/>
    <s v="SA"/>
    <s v="02/29/2020"/>
    <s v="5302091"/>
    <s v="KSSR010000138604"/>
    <s v="100"/>
    <s v="0.23"/>
    <s v="BKPFF"/>
    <s v="100001326_13002020"/>
    <s v="100001326"/>
    <s v="13002020"/>
    <n v="0.23"/>
    <s v="2113040"/>
    <s v=""/>
    <s v="Salaried - Straight-Time Wages-2200"/>
  </r>
  <r>
    <s v="1300"/>
    <x v="4"/>
    <x v="9"/>
    <x v="9"/>
    <x v="4"/>
    <s v="A0000ZEL00"/>
    <s v="205"/>
    <s v="SA"/>
    <s v="03/31/2020"/>
    <s v="5302091"/>
    <s v="KSSR010000138604"/>
    <s v="100"/>
    <s v="0.05"/>
    <s v="BKPFF"/>
    <s v="100001907_13002020"/>
    <s v="100001907"/>
    <s v="13002020"/>
    <n v="0.05"/>
    <s v="2113040"/>
    <s v=""/>
    <s v="Salaried - Straight-Time Wages-2200"/>
  </r>
  <r>
    <s v="1300"/>
    <x v="4"/>
    <x v="9"/>
    <x v="9"/>
    <x v="4"/>
    <s v="A0001MJS00"/>
    <s v="176"/>
    <s v="SA"/>
    <s v="06/30/2020"/>
    <s v="5302091"/>
    <s v="KSSR010000138604"/>
    <s v="100"/>
    <s v="0.12"/>
    <s v="BKPFF"/>
    <s v="100003705_13002020"/>
    <s v="100003705"/>
    <s v="13002020"/>
    <n v="0.12"/>
    <s v="2113040"/>
    <s v=""/>
    <s v="Salaried - Straight-Time Wages-2200"/>
  </r>
  <r>
    <s v="1300"/>
    <x v="4"/>
    <x v="9"/>
    <x v="9"/>
    <x v="4"/>
    <s v="A00024SP00"/>
    <s v="216"/>
    <s v="SA"/>
    <s v="08/31/2020"/>
    <s v="5302091"/>
    <s v="KSSR010000132210"/>
    <s v="45"/>
    <s v="0.09"/>
    <s v="BKPFF"/>
    <s v="100004850_13002020"/>
    <s v="100004850"/>
    <s v="13002020"/>
    <n v="4.0500000000000001E-2"/>
    <s v="2113040"/>
    <s v=""/>
    <s v="Salaried - Straight-Time Wages-2200"/>
  </r>
  <r>
    <s v="1300"/>
    <x v="4"/>
    <x v="9"/>
    <x v="9"/>
    <x v="4"/>
    <s v="A00024SP00"/>
    <s v="222"/>
    <s v="SA"/>
    <s v="08/31/2020"/>
    <s v="5302091"/>
    <s v="KSSR010000138604"/>
    <s v="100"/>
    <s v="0.22"/>
    <s v="BKPFF"/>
    <s v="100004850_13002020"/>
    <s v="100004850"/>
    <s v="13002020"/>
    <n v="0.22"/>
    <s v="2113040"/>
    <s v=""/>
    <s v="Salaried - Straight-Time Wages-2200"/>
  </r>
  <r>
    <s v="1300"/>
    <x v="4"/>
    <x v="3"/>
    <x v="3"/>
    <x v="4"/>
    <s v="1000702013"/>
    <s v="225"/>
    <s v="SA"/>
    <s v="09/30/2019"/>
    <s v="5302091"/>
    <s v="KSSR010000131319"/>
    <s v="100"/>
    <s v="0.84"/>
    <s v="BKPFF"/>
    <s v="100005493_13002019"/>
    <s v="100005493"/>
    <s v="13002019"/>
    <n v="0.84"/>
    <s v="2113040"/>
    <s v=""/>
    <s v="Salaried - Straight-Time Wages-2200"/>
  </r>
  <r>
    <s v="1300"/>
    <x v="4"/>
    <x v="3"/>
    <x v="3"/>
    <x v="4"/>
    <s v="1000702013"/>
    <s v="226"/>
    <s v="SA"/>
    <s v="09/30/2019"/>
    <s v="5302091"/>
    <s v="KSSR010000131322"/>
    <s v="100"/>
    <s v="0.14"/>
    <s v="BKPFF"/>
    <s v="100005493_13002019"/>
    <s v="100005493"/>
    <s v="13002019"/>
    <n v="0.14000000000000001"/>
    <s v="2113040"/>
    <s v=""/>
    <s v="Salaried - Straight-Time Wages-2200"/>
  </r>
  <r>
    <s v="1300"/>
    <x v="4"/>
    <x v="3"/>
    <x v="3"/>
    <x v="4"/>
    <s v="1000702013"/>
    <s v="227"/>
    <s v="SA"/>
    <s v="09/30/2019"/>
    <s v="5302091"/>
    <s v="KSSR010000132100"/>
    <s v="100"/>
    <s v="0.87"/>
    <s v="BKPFF"/>
    <s v="100005493_13002019"/>
    <s v="100005493"/>
    <s v="13002019"/>
    <n v="0.87"/>
    <s v="2113040"/>
    <s v=""/>
    <s v="Salaried - Straight-Time Wages-2200"/>
  </r>
  <r>
    <s v="1300"/>
    <x v="4"/>
    <x v="3"/>
    <x v="3"/>
    <x v="4"/>
    <s v="1000702013"/>
    <s v="231"/>
    <s v="SA"/>
    <s v="09/30/2019"/>
    <s v="5302091"/>
    <s v="KSSR010000133024"/>
    <s v="100"/>
    <s v="1.15"/>
    <s v="BKPFF"/>
    <s v="100005493_13002019"/>
    <s v="100005493"/>
    <s v="13002019"/>
    <n v="1.1499999999999999"/>
    <s v="2113040"/>
    <s v=""/>
    <s v="Salaried - Straight-Time Wages-2200"/>
  </r>
  <r>
    <s v="1300"/>
    <x v="4"/>
    <x v="3"/>
    <x v="3"/>
    <x v="4"/>
    <s v="1000702013"/>
    <s v="232"/>
    <s v="SA"/>
    <s v="09/30/2019"/>
    <s v="5302091"/>
    <s v="KSSR010000134410"/>
    <s v="100"/>
    <s v="2.96"/>
    <s v="BKPFF"/>
    <s v="100005493_13002019"/>
    <s v="100005493"/>
    <s v="13002019"/>
    <n v="2.96"/>
    <s v="2113040"/>
    <s v=""/>
    <s v="Salaried - Straight-Time Wages-2200"/>
  </r>
  <r>
    <s v="1300"/>
    <x v="4"/>
    <x v="3"/>
    <x v="3"/>
    <x v="4"/>
    <s v="1000702013"/>
    <s v="233"/>
    <s v="SA"/>
    <s v="09/30/2019"/>
    <s v="5302091"/>
    <s v="KSSR010000135102"/>
    <s v="100"/>
    <s v="5.18"/>
    <s v="BKPFF"/>
    <s v="100005493_13002019"/>
    <s v="100005493"/>
    <s v="13002019"/>
    <n v="5.18"/>
    <s v="2113040"/>
    <s v=""/>
    <s v="Salaried - Straight-Time Wages-2200"/>
  </r>
  <r>
    <s v="1300"/>
    <x v="4"/>
    <x v="3"/>
    <x v="3"/>
    <x v="4"/>
    <s v="1000702013"/>
    <s v="234"/>
    <s v="SA"/>
    <s v="09/30/2019"/>
    <s v="5302091"/>
    <s v="KSSR010000135103"/>
    <s v="100"/>
    <s v="72.70"/>
    <s v="BKPFF"/>
    <s v="100005493_13002019"/>
    <s v="100005493"/>
    <s v="13002019"/>
    <n v="72.7"/>
    <s v="2113040"/>
    <s v=""/>
    <s v="Salaried - Straight-Time Wages-2200"/>
  </r>
  <r>
    <s v="1300"/>
    <x v="4"/>
    <x v="3"/>
    <x v="3"/>
    <x v="4"/>
    <s v="1000702013"/>
    <s v="235"/>
    <s v="SA"/>
    <s v="09/30/2019"/>
    <s v="5302091"/>
    <s v="KSSR010000135104"/>
    <s v="100"/>
    <s v="0.10"/>
    <s v="BKPFF"/>
    <s v="100005493_13002019"/>
    <s v="100005493"/>
    <s v="13002019"/>
    <n v="0.1"/>
    <s v="2113040"/>
    <s v=""/>
    <s v="Salaried - Straight-Time Wages-2200"/>
  </r>
  <r>
    <s v="1300"/>
    <x v="4"/>
    <x v="3"/>
    <x v="3"/>
    <x v="4"/>
    <s v="1000702013"/>
    <s v="236"/>
    <s v="SA"/>
    <s v="09/30/2019"/>
    <s v="5302091"/>
    <s v="KSSR010000137029"/>
    <s v="100"/>
    <s v="0.53"/>
    <s v="BKPFF"/>
    <s v="100005493_13002019"/>
    <s v="100005493"/>
    <s v="13002019"/>
    <n v="0.53"/>
    <s v="2113040"/>
    <s v=""/>
    <s v="Salaried - Straight-Time Wages-2200"/>
  </r>
  <r>
    <s v="1300"/>
    <x v="4"/>
    <x v="3"/>
    <x v="3"/>
    <x v="4"/>
    <s v="1000702013"/>
    <s v="238"/>
    <s v="SA"/>
    <s v="09/30/2019"/>
    <s v="5302091"/>
    <s v="KSSR010000138304"/>
    <s v="100"/>
    <s v="28.18"/>
    <s v="BKPFF"/>
    <s v="100005493_13002019"/>
    <s v="100005493"/>
    <s v="13002019"/>
    <n v="28.18"/>
    <s v="2113040"/>
    <s v=""/>
    <s v="Salaried - Straight-Time Wages-2200"/>
  </r>
  <r>
    <s v="1300"/>
    <x v="4"/>
    <x v="3"/>
    <x v="3"/>
    <x v="4"/>
    <s v="1000713012"/>
    <s v="190"/>
    <s v="SA"/>
    <s v="10/31/2019"/>
    <s v="5302091"/>
    <s v="KSSR010000131313"/>
    <s v="100"/>
    <s v="0.07"/>
    <s v="BKPFF"/>
    <s v="100006120_13002019"/>
    <s v="100006120"/>
    <s v="13002019"/>
    <n v="7.0000000000000007E-2"/>
    <s v="2113040"/>
    <s v=""/>
    <s v="Salaried - Straight-Time Wages-2200"/>
  </r>
  <r>
    <s v="1300"/>
    <x v="4"/>
    <x v="3"/>
    <x v="3"/>
    <x v="4"/>
    <s v="1000713012"/>
    <s v="191"/>
    <s v="SA"/>
    <s v="10/31/2019"/>
    <s v="5302091"/>
    <s v="KSSR010000131319"/>
    <s v="100"/>
    <s v="1.02"/>
    <s v="BKPFF"/>
    <s v="100006120_13002019"/>
    <s v="100006120"/>
    <s v="13002019"/>
    <n v="1.02"/>
    <s v="2113040"/>
    <s v=""/>
    <s v="Salaried - Straight-Time Wages-2200"/>
  </r>
  <r>
    <s v="1300"/>
    <x v="4"/>
    <x v="3"/>
    <x v="3"/>
    <x v="4"/>
    <s v="1000713012"/>
    <s v="192"/>
    <s v="SA"/>
    <s v="10/31/2019"/>
    <s v="5302091"/>
    <s v="KSSR010000131322"/>
    <s v="100"/>
    <s v="0.45"/>
    <s v="BKPFF"/>
    <s v="100006120_13002019"/>
    <s v="100006120"/>
    <s v="13002019"/>
    <n v="0.45"/>
    <s v="2113040"/>
    <s v=""/>
    <s v="Salaried - Straight-Time Wages-2200"/>
  </r>
  <r>
    <s v="1300"/>
    <x v="4"/>
    <x v="3"/>
    <x v="3"/>
    <x v="4"/>
    <s v="1000713012"/>
    <s v="193"/>
    <s v="SA"/>
    <s v="10/31/2019"/>
    <s v="5302091"/>
    <s v="KSSR010000132100"/>
    <s v="100"/>
    <s v="0.88"/>
    <s v="BKPFF"/>
    <s v="100006120_13002019"/>
    <s v="100006120"/>
    <s v="13002019"/>
    <n v="0.88"/>
    <s v="2113040"/>
    <s v=""/>
    <s v="Salaried - Straight-Time Wages-2200"/>
  </r>
  <r>
    <s v="1300"/>
    <x v="4"/>
    <x v="3"/>
    <x v="3"/>
    <x v="4"/>
    <s v="1000713012"/>
    <s v="197"/>
    <s v="SA"/>
    <s v="10/31/2019"/>
    <s v="5302091"/>
    <s v="KSSR010000133024"/>
    <s v="100"/>
    <s v="3.26"/>
    <s v="BKPFF"/>
    <s v="100006120_13002019"/>
    <s v="100006120"/>
    <s v="13002019"/>
    <n v="3.26"/>
    <s v="2113040"/>
    <s v=""/>
    <s v="Salaried - Straight-Time Wages-2200"/>
  </r>
  <r>
    <s v="1300"/>
    <x v="4"/>
    <x v="3"/>
    <x v="3"/>
    <x v="4"/>
    <s v="1000713012"/>
    <s v="198"/>
    <s v="SA"/>
    <s v="10/31/2019"/>
    <s v="5302091"/>
    <s v="KSSR010000134410"/>
    <s v="100"/>
    <s v="2.56"/>
    <s v="BKPFF"/>
    <s v="100006120_13002019"/>
    <s v="100006120"/>
    <s v="13002019"/>
    <n v="2.56"/>
    <s v="2113040"/>
    <s v=""/>
    <s v="Salaried - Straight-Time Wages-2200"/>
  </r>
  <r>
    <s v="1300"/>
    <x v="4"/>
    <x v="3"/>
    <x v="3"/>
    <x v="4"/>
    <s v="1000713012"/>
    <s v="200"/>
    <s v="SA"/>
    <s v="10/31/2019"/>
    <s v="5302091"/>
    <s v="KSSR010000135102"/>
    <s v="100"/>
    <s v="9.65"/>
    <s v="BKPFF"/>
    <s v="100006120_13002019"/>
    <s v="100006120"/>
    <s v="13002019"/>
    <n v="9.65"/>
    <s v="2113040"/>
    <s v=""/>
    <s v="Salaried - Straight-Time Wages-2200"/>
  </r>
  <r>
    <s v="1300"/>
    <x v="4"/>
    <x v="3"/>
    <x v="3"/>
    <x v="4"/>
    <s v="1000713012"/>
    <s v="201"/>
    <s v="SA"/>
    <s v="10/31/2019"/>
    <s v="5302091"/>
    <s v="KSSR010000135103"/>
    <s v="100"/>
    <s v="0.42"/>
    <s v="BKPFF"/>
    <s v="100006120_13002019"/>
    <s v="100006120"/>
    <s v="13002019"/>
    <n v="0.42"/>
    <s v="2113040"/>
    <s v=""/>
    <s v="Salaried - Straight-Time Wages-2200"/>
  </r>
  <r>
    <s v="1300"/>
    <x v="4"/>
    <x v="3"/>
    <x v="3"/>
    <x v="4"/>
    <s v="1000713012"/>
    <s v="202"/>
    <s v="SA"/>
    <s v="10/31/2019"/>
    <s v="5302091"/>
    <s v="KSSR010000135104"/>
    <s v="100"/>
    <s v="3.50"/>
    <s v="BKPFF"/>
    <s v="100006120_13002019"/>
    <s v="100006120"/>
    <s v="13002019"/>
    <n v="3.5"/>
    <s v="2113040"/>
    <s v=""/>
    <s v="Salaried - Straight-Time Wages-2200"/>
  </r>
  <r>
    <s v="1300"/>
    <x v="4"/>
    <x v="3"/>
    <x v="3"/>
    <x v="4"/>
    <s v="1000713012"/>
    <s v="203"/>
    <s v="SA"/>
    <s v="10/31/2019"/>
    <s v="5302091"/>
    <s v="KSSR010000137029"/>
    <s v="100"/>
    <s v="0.06"/>
    <s v="BKPFF"/>
    <s v="100006120_13002019"/>
    <s v="100006120"/>
    <s v="13002019"/>
    <n v="0.06"/>
    <s v="2113040"/>
    <s v=""/>
    <s v="Salaried - Straight-Time Wages-2200"/>
  </r>
  <r>
    <s v="1300"/>
    <x v="4"/>
    <x v="3"/>
    <x v="3"/>
    <x v="4"/>
    <s v="1000713012"/>
    <s v="205"/>
    <s v="SA"/>
    <s v="10/31/2019"/>
    <s v="5302091"/>
    <s v="KSSR010000138304"/>
    <s v="100"/>
    <s v="17.90"/>
    <s v="BKPFF"/>
    <s v="100006120_13002019"/>
    <s v="100006120"/>
    <s v="13002019"/>
    <n v="17.899999999999999"/>
    <s v="2113040"/>
    <s v=""/>
    <s v="Salaried - Straight-Time Wages-2200"/>
  </r>
  <r>
    <s v="1300"/>
    <x v="4"/>
    <x v="3"/>
    <x v="3"/>
    <x v="4"/>
    <s v="A00005OP00"/>
    <s v="224"/>
    <s v="SA"/>
    <s v="11/30/2019"/>
    <s v="5302091"/>
    <s v="KSSR010000131315"/>
    <s v="100"/>
    <s v="0.02"/>
    <s v="BKPFF"/>
    <s v="100006666_13002019"/>
    <s v="100006666"/>
    <s v="13002019"/>
    <n v="0.02"/>
    <s v="2113040"/>
    <s v=""/>
    <s v="Salaried - Straight-Time Wages-2200"/>
  </r>
  <r>
    <s v="1300"/>
    <x v="4"/>
    <x v="3"/>
    <x v="3"/>
    <x v="4"/>
    <s v="A00005OP00"/>
    <s v="225"/>
    <s v="SA"/>
    <s v="11/30/2019"/>
    <s v="5302091"/>
    <s v="KSSR010000131322"/>
    <s v="100"/>
    <s v="1.06"/>
    <s v="BKPFF"/>
    <s v="100006666_13002019"/>
    <s v="100006666"/>
    <s v="13002019"/>
    <n v="1.06"/>
    <s v="2113040"/>
    <s v=""/>
    <s v="Salaried - Straight-Time Wages-2200"/>
  </r>
  <r>
    <s v="1300"/>
    <x v="4"/>
    <x v="3"/>
    <x v="3"/>
    <x v="4"/>
    <s v="A00005OP00"/>
    <s v="227"/>
    <s v="SA"/>
    <s v="11/30/2019"/>
    <s v="5302091"/>
    <s v="KSSR010000132100"/>
    <s v="100"/>
    <s v="0.31"/>
    <s v="BKPFF"/>
    <s v="100006666_13002019"/>
    <s v="100006666"/>
    <s v="13002019"/>
    <n v="0.31"/>
    <s v="2113040"/>
    <s v=""/>
    <s v="Salaried - Straight-Time Wages-2200"/>
  </r>
  <r>
    <s v="1300"/>
    <x v="4"/>
    <x v="3"/>
    <x v="3"/>
    <x v="4"/>
    <s v="A00005OP00"/>
    <s v="231"/>
    <s v="SA"/>
    <s v="11/30/2019"/>
    <s v="5302091"/>
    <s v="KSSR010000133024"/>
    <s v="100"/>
    <s v="5.59"/>
    <s v="BKPFF"/>
    <s v="100006666_13002019"/>
    <s v="100006666"/>
    <s v="13002019"/>
    <n v="5.59"/>
    <s v="2113040"/>
    <s v=""/>
    <s v="Salaried - Straight-Time Wages-2200"/>
  </r>
  <r>
    <s v="1300"/>
    <x v="4"/>
    <x v="3"/>
    <x v="3"/>
    <x v="4"/>
    <s v="A00005OP00"/>
    <s v="232"/>
    <s v="SA"/>
    <s v="11/30/2019"/>
    <s v="5302091"/>
    <s v="KSSR010000134410"/>
    <s v="100"/>
    <s v="17.28"/>
    <s v="BKPFF"/>
    <s v="100006666_13002019"/>
    <s v="100006666"/>
    <s v="13002019"/>
    <n v="17.28"/>
    <s v="2113040"/>
    <s v=""/>
    <s v="Salaried - Straight-Time Wages-2200"/>
  </r>
  <r>
    <s v="1300"/>
    <x v="4"/>
    <x v="3"/>
    <x v="3"/>
    <x v="4"/>
    <s v="A00005OP00"/>
    <s v="234"/>
    <s v="SA"/>
    <s v="11/30/2019"/>
    <s v="5302091"/>
    <s v="KSSR010000135102"/>
    <s v="100"/>
    <s v="4.24"/>
    <s v="BKPFF"/>
    <s v="100006666_13002019"/>
    <s v="100006666"/>
    <s v="13002019"/>
    <n v="4.24"/>
    <s v="2113040"/>
    <s v=""/>
    <s v="Salaried - Straight-Time Wages-2200"/>
  </r>
  <r>
    <s v="1300"/>
    <x v="4"/>
    <x v="3"/>
    <x v="3"/>
    <x v="4"/>
    <s v="A00005OP00"/>
    <s v="235"/>
    <s v="SA"/>
    <s v="11/30/2019"/>
    <s v="5302091"/>
    <s v="KSSR010000135103"/>
    <s v="100"/>
    <s v="0.39"/>
    <s v="BKPFF"/>
    <s v="100006666_13002019"/>
    <s v="100006666"/>
    <s v="13002019"/>
    <n v="0.39"/>
    <s v="2113040"/>
    <s v=""/>
    <s v="Salaried - Straight-Time Wages-2200"/>
  </r>
  <r>
    <s v="1300"/>
    <x v="4"/>
    <x v="3"/>
    <x v="3"/>
    <x v="4"/>
    <s v="A00005OP00"/>
    <s v="236"/>
    <s v="SA"/>
    <s v="11/30/2019"/>
    <s v="5302091"/>
    <s v="KSSR010000135104"/>
    <s v="100"/>
    <s v="17.44"/>
    <s v="BKPFF"/>
    <s v="100006666_13002019"/>
    <s v="100006666"/>
    <s v="13002019"/>
    <n v="17.440000000000001"/>
    <s v="2113040"/>
    <s v=""/>
    <s v="Salaried - Straight-Time Wages-2200"/>
  </r>
  <r>
    <s v="1300"/>
    <x v="4"/>
    <x v="3"/>
    <x v="3"/>
    <x v="4"/>
    <s v="A00005OP00"/>
    <s v="237"/>
    <s v="SA"/>
    <s v="11/30/2019"/>
    <s v="5302091"/>
    <s v="KSSR010000137029"/>
    <s v="100"/>
    <s v="0.22"/>
    <s v="BKPFF"/>
    <s v="100006666_13002019"/>
    <s v="100006666"/>
    <s v="13002019"/>
    <n v="0.22"/>
    <s v="2113040"/>
    <s v=""/>
    <s v="Salaried - Straight-Time Wages-2200"/>
  </r>
  <r>
    <s v="1300"/>
    <x v="4"/>
    <x v="3"/>
    <x v="3"/>
    <x v="4"/>
    <s v="A00005OP00"/>
    <s v="239"/>
    <s v="SA"/>
    <s v="11/30/2019"/>
    <s v="5302091"/>
    <s v="KSSR010000138304"/>
    <s v="100"/>
    <s v="26.35"/>
    <s v="BKPFF"/>
    <s v="100006666_13002019"/>
    <s v="100006666"/>
    <s v="13002019"/>
    <n v="26.35"/>
    <s v="2113040"/>
    <s v=""/>
    <s v="Salaried - Straight-Time Wages-2200"/>
  </r>
  <r>
    <s v="1300"/>
    <x v="4"/>
    <x v="3"/>
    <x v="3"/>
    <x v="4"/>
    <s v="A0000EC000"/>
    <s v="226"/>
    <s v="SA"/>
    <s v="12/31/2019"/>
    <s v="5302091"/>
    <s v="KSSR010000135104"/>
    <s v="100"/>
    <s v="2.34"/>
    <s v="BKPFF"/>
    <s v="100007325_13002019"/>
    <s v="100007325"/>
    <s v="13002019"/>
    <n v="2.34"/>
    <s v="2113040"/>
    <s v=""/>
    <s v="Salaried - Straight-Time Wages-2200"/>
  </r>
  <r>
    <s v="1300"/>
    <x v="4"/>
    <x v="3"/>
    <x v="3"/>
    <x v="4"/>
    <s v="A0000EC000"/>
    <s v="227"/>
    <s v="SA"/>
    <s v="12/31/2019"/>
    <s v="5302091"/>
    <s v="KSSR010000131311"/>
    <s v="100"/>
    <s v="2.19"/>
    <s v="BKPFF"/>
    <s v="100007325_13002019"/>
    <s v="100007325"/>
    <s v="13002019"/>
    <n v="2.19"/>
    <s v="2113040"/>
    <s v=""/>
    <s v="Salaried - Straight-Time Wages-2200"/>
  </r>
  <r>
    <s v="1300"/>
    <x v="4"/>
    <x v="3"/>
    <x v="3"/>
    <x v="4"/>
    <s v="A0000EC000"/>
    <s v="228"/>
    <s v="SA"/>
    <s v="12/31/2019"/>
    <s v="5302091"/>
    <s v="KSSR010000131316"/>
    <s v="100"/>
    <s v="0.45"/>
    <s v="BKPFF"/>
    <s v="100007325_13002019"/>
    <s v="100007325"/>
    <s v="13002019"/>
    <n v="0.45"/>
    <s v="2113040"/>
    <s v=""/>
    <s v="Salaried - Straight-Time Wages-2200"/>
  </r>
  <r>
    <s v="1300"/>
    <x v="4"/>
    <x v="3"/>
    <x v="3"/>
    <x v="4"/>
    <s v="A0000EC000"/>
    <s v="232"/>
    <s v="SA"/>
    <s v="12/31/2019"/>
    <s v="5302091"/>
    <s v="KSSR010000133024"/>
    <s v="100"/>
    <s v="8.09"/>
    <s v="BKPFF"/>
    <s v="100007325_13002019"/>
    <s v="100007325"/>
    <s v="13002019"/>
    <n v="8.09"/>
    <s v="2113040"/>
    <s v=""/>
    <s v="Salaried - Straight-Time Wages-2200"/>
  </r>
  <r>
    <s v="1300"/>
    <x v="4"/>
    <x v="3"/>
    <x v="3"/>
    <x v="4"/>
    <s v="A0000EC000"/>
    <s v="233"/>
    <s v="SA"/>
    <s v="12/31/2019"/>
    <s v="5302091"/>
    <s v="KSSR010000134410"/>
    <s v="100"/>
    <s v="8.67"/>
    <s v="BKPFF"/>
    <s v="100007325_13002019"/>
    <s v="100007325"/>
    <s v="13002019"/>
    <n v="8.67"/>
    <s v="2113040"/>
    <s v=""/>
    <s v="Salaried - Straight-Time Wages-2200"/>
  </r>
  <r>
    <s v="1300"/>
    <x v="4"/>
    <x v="3"/>
    <x v="3"/>
    <x v="4"/>
    <s v="A0000EC000"/>
    <s v="235"/>
    <s v="SA"/>
    <s v="12/31/2019"/>
    <s v="5302091"/>
    <s v="KSSR010000135102"/>
    <s v="100"/>
    <s v="6.68"/>
    <s v="BKPFF"/>
    <s v="100007325_13002019"/>
    <s v="100007325"/>
    <s v="13002019"/>
    <n v="6.68"/>
    <s v="2113040"/>
    <s v=""/>
    <s v="Salaried - Straight-Time Wages-2200"/>
  </r>
  <r>
    <s v="1300"/>
    <x v="4"/>
    <x v="3"/>
    <x v="3"/>
    <x v="4"/>
    <s v="A0000EC000"/>
    <s v="236"/>
    <s v="SA"/>
    <s v="12/31/2019"/>
    <s v="5302091"/>
    <s v="KSSR010000137029"/>
    <s v="100"/>
    <s v="0.17"/>
    <s v="BKPFF"/>
    <s v="100007325_13002019"/>
    <s v="100007325"/>
    <s v="13002019"/>
    <n v="0.17"/>
    <s v="2113040"/>
    <s v=""/>
    <s v="Salaried - Straight-Time Wages-2200"/>
  </r>
  <r>
    <s v="1300"/>
    <x v="4"/>
    <x v="3"/>
    <x v="3"/>
    <x v="4"/>
    <s v="A0000EC000"/>
    <s v="239"/>
    <s v="SA"/>
    <s v="12/31/2019"/>
    <s v="5302091"/>
    <s v="KSSR010000138304"/>
    <s v="100"/>
    <s v="178.74"/>
    <s v="BKPFF"/>
    <s v="100007325_13002019"/>
    <s v="100007325"/>
    <s v="13002019"/>
    <n v="178.74"/>
    <s v="2113040"/>
    <s v=""/>
    <s v="Salaried - Straight-Time Wages-2200"/>
  </r>
  <r>
    <s v="1300"/>
    <x v="4"/>
    <x v="3"/>
    <x v="3"/>
    <x v="4"/>
    <s v="A0000EC000"/>
    <s v="240"/>
    <s v="SA"/>
    <s v="12/31/2019"/>
    <s v="5302091"/>
    <s v="KSSR010000135104"/>
    <s v="100"/>
    <s v="-1.69"/>
    <s v="BKPFF"/>
    <s v="100007325_13002019"/>
    <s v="100007325"/>
    <s v="13002019"/>
    <n v="-1.69"/>
    <s v="2113040"/>
    <s v=""/>
    <s v="Salaried - Straight-Time Wages-2200"/>
  </r>
  <r>
    <s v="1300"/>
    <x v="4"/>
    <x v="3"/>
    <x v="3"/>
    <x v="4"/>
    <s v="A0000MXB00"/>
    <s v="195"/>
    <s v="SA"/>
    <s v="01/31/2020"/>
    <s v="5302091"/>
    <s v="KSSR010000131311"/>
    <s v="100"/>
    <s v="10.12"/>
    <s v="BKPFF"/>
    <s v="100000759_13002020"/>
    <s v="100000759"/>
    <s v="13002020"/>
    <n v="10.119999999999999"/>
    <s v="2113040"/>
    <s v=""/>
    <s v="Salaried - Straight-Time Wages-2200"/>
  </r>
  <r>
    <s v="1300"/>
    <x v="4"/>
    <x v="3"/>
    <x v="3"/>
    <x v="4"/>
    <s v="A0000MXB00"/>
    <s v="196"/>
    <s v="SA"/>
    <s v="01/31/2020"/>
    <s v="5302091"/>
    <s v="KSSR010000131322"/>
    <s v="100"/>
    <s v="0.08"/>
    <s v="BKPFF"/>
    <s v="100000759_13002020"/>
    <s v="100000759"/>
    <s v="13002020"/>
    <n v="0.08"/>
    <s v="2113040"/>
    <s v=""/>
    <s v="Salaried - Straight-Time Wages-2200"/>
  </r>
  <r>
    <s v="1300"/>
    <x v="4"/>
    <x v="3"/>
    <x v="3"/>
    <x v="4"/>
    <s v="A0000MXB00"/>
    <s v="198"/>
    <s v="SA"/>
    <s v="01/31/2020"/>
    <s v="5302091"/>
    <s v="KSSR010000132100"/>
    <s v="100"/>
    <s v="0.68"/>
    <s v="BKPFF"/>
    <s v="100000759_13002020"/>
    <s v="100000759"/>
    <s v="13002020"/>
    <n v="0.68"/>
    <s v="2113040"/>
    <s v=""/>
    <s v="Salaried - Straight-Time Wages-2200"/>
  </r>
  <r>
    <s v="1300"/>
    <x v="4"/>
    <x v="3"/>
    <x v="3"/>
    <x v="4"/>
    <s v="A0000MXB00"/>
    <s v="201"/>
    <s v="SA"/>
    <s v="01/31/2020"/>
    <s v="5302091"/>
    <s v="KSSR010000133024"/>
    <s v="100"/>
    <s v="9.61"/>
    <s v="BKPFF"/>
    <s v="100000759_13002020"/>
    <s v="100000759"/>
    <s v="13002020"/>
    <n v="9.61"/>
    <s v="2113040"/>
    <s v=""/>
    <s v="Salaried - Straight-Time Wages-2200"/>
  </r>
  <r>
    <s v="1300"/>
    <x v="4"/>
    <x v="3"/>
    <x v="3"/>
    <x v="4"/>
    <s v="A0000MXB00"/>
    <s v="202"/>
    <s v="SA"/>
    <s v="01/31/2020"/>
    <s v="5302091"/>
    <s v="KSSR010000134410"/>
    <s v="100"/>
    <s v="16.15"/>
    <s v="BKPFF"/>
    <s v="100000759_13002020"/>
    <s v="100000759"/>
    <s v="13002020"/>
    <n v="16.149999999999999"/>
    <s v="2113040"/>
    <s v=""/>
    <s v="Salaried - Straight-Time Wages-2200"/>
  </r>
  <r>
    <s v="1300"/>
    <x v="4"/>
    <x v="3"/>
    <x v="3"/>
    <x v="4"/>
    <s v="A0000MXB00"/>
    <s v="203"/>
    <s v="SA"/>
    <s v="01/31/2020"/>
    <s v="5302091"/>
    <s v="KSSR010000135102"/>
    <s v="100"/>
    <s v="13.47"/>
    <s v="BKPFF"/>
    <s v="100000759_13002020"/>
    <s v="100000759"/>
    <s v="13002020"/>
    <n v="13.47"/>
    <s v="2113040"/>
    <s v=""/>
    <s v="Salaried - Straight-Time Wages-2200"/>
  </r>
  <r>
    <s v="1300"/>
    <x v="4"/>
    <x v="3"/>
    <x v="3"/>
    <x v="4"/>
    <s v="A0000MXB00"/>
    <s v="205"/>
    <s v="SA"/>
    <s v="01/31/2020"/>
    <s v="5302091"/>
    <s v="KSSR010000138304"/>
    <s v="100"/>
    <s v="110.89"/>
    <s v="BKPFF"/>
    <s v="100000759_13002020"/>
    <s v="100000759"/>
    <s v="13002020"/>
    <n v="110.89"/>
    <s v="2113040"/>
    <s v=""/>
    <s v="Salaried - Straight-Time Wages-2200"/>
  </r>
  <r>
    <s v="1300"/>
    <x v="4"/>
    <x v="3"/>
    <x v="3"/>
    <x v="4"/>
    <s v="A0000MXB00"/>
    <s v="207"/>
    <s v="SA"/>
    <s v="01/31/2020"/>
    <s v="5302091"/>
    <s v="KSSR010000135104"/>
    <s v="100"/>
    <s v="0.14"/>
    <s v="BKPFF"/>
    <s v="100000759_13002020"/>
    <s v="100000759"/>
    <s v="13002020"/>
    <n v="0.14000000000000001"/>
    <s v="2113040"/>
    <s v=""/>
    <s v="Salaried - Straight-Time Wages-2200"/>
  </r>
  <r>
    <s v="1300"/>
    <x v="4"/>
    <x v="3"/>
    <x v="3"/>
    <x v="4"/>
    <s v="A0000TO700"/>
    <s v="677"/>
    <s v="SA"/>
    <s v="02/29/2020"/>
    <s v="5302091"/>
    <s v="KSSR010000131311"/>
    <s v="100"/>
    <s v="3.26"/>
    <s v="BKPFF"/>
    <s v="100001326_13002020"/>
    <s v="100001326"/>
    <s v="13002020"/>
    <n v="3.26"/>
    <s v="2113040"/>
    <s v=""/>
    <s v="Salaried - Straight-Time Wages-2200"/>
  </r>
  <r>
    <s v="1300"/>
    <x v="4"/>
    <x v="3"/>
    <x v="3"/>
    <x v="4"/>
    <s v="A0000TO700"/>
    <s v="678"/>
    <s v="SA"/>
    <s v="02/29/2020"/>
    <s v="5302091"/>
    <s v="KSSR010000131315"/>
    <s v="100"/>
    <s v="0.50"/>
    <s v="BKPFF"/>
    <s v="100001326_13002020"/>
    <s v="100001326"/>
    <s v="13002020"/>
    <n v="0.5"/>
    <s v="2113040"/>
    <s v=""/>
    <s v="Salaried - Straight-Time Wages-2200"/>
  </r>
  <r>
    <s v="1300"/>
    <x v="4"/>
    <x v="3"/>
    <x v="3"/>
    <x v="4"/>
    <s v="A0000TO700"/>
    <s v="682"/>
    <s v="SA"/>
    <s v="02/29/2020"/>
    <s v="5302091"/>
    <s v="KSSR010000133024"/>
    <s v="100"/>
    <s v="3.32"/>
    <s v="BKPFF"/>
    <s v="100001326_13002020"/>
    <s v="100001326"/>
    <s v="13002020"/>
    <n v="3.32"/>
    <s v="2113040"/>
    <s v=""/>
    <s v="Salaried - Straight-Time Wages-2200"/>
  </r>
  <r>
    <s v="1300"/>
    <x v="4"/>
    <x v="3"/>
    <x v="3"/>
    <x v="4"/>
    <s v="A0000TO700"/>
    <s v="683"/>
    <s v="SA"/>
    <s v="02/29/2020"/>
    <s v="5302091"/>
    <s v="KSSR010000134410"/>
    <s v="100"/>
    <s v="72.96"/>
    <s v="BKPFF"/>
    <s v="100001326_13002020"/>
    <s v="100001326"/>
    <s v="13002020"/>
    <n v="72.959999999999994"/>
    <s v="2113040"/>
    <s v=""/>
    <s v="Salaried - Straight-Time Wages-2200"/>
  </r>
  <r>
    <s v="1300"/>
    <x v="4"/>
    <x v="3"/>
    <x v="3"/>
    <x v="4"/>
    <s v="A0000TO700"/>
    <s v="684"/>
    <s v="SA"/>
    <s v="02/29/2020"/>
    <s v="5302091"/>
    <s v="KSSR010000135102"/>
    <s v="100"/>
    <s v="2.07"/>
    <s v="BKPFF"/>
    <s v="100001326_13002020"/>
    <s v="100001326"/>
    <s v="13002020"/>
    <n v="2.0699999999999998"/>
    <s v="2113040"/>
    <s v=""/>
    <s v="Salaried - Straight-Time Wages-2200"/>
  </r>
  <r>
    <s v="1300"/>
    <x v="4"/>
    <x v="3"/>
    <x v="3"/>
    <x v="4"/>
    <s v="A0000TO700"/>
    <s v="685"/>
    <s v="SA"/>
    <s v="02/29/2020"/>
    <s v="5302091"/>
    <s v="KSSR010000135104"/>
    <s v="100"/>
    <s v="0.29"/>
    <s v="BKPFF"/>
    <s v="100001326_13002020"/>
    <s v="100001326"/>
    <s v="13002020"/>
    <n v="0.28999999999999998"/>
    <s v="2113040"/>
    <s v=""/>
    <s v="Salaried - Straight-Time Wages-2200"/>
  </r>
  <r>
    <s v="1300"/>
    <x v="4"/>
    <x v="3"/>
    <x v="3"/>
    <x v="4"/>
    <s v="A0000TO700"/>
    <s v="686"/>
    <s v="SA"/>
    <s v="02/29/2020"/>
    <s v="5302091"/>
    <s v="KSSR010000137029"/>
    <s v="100"/>
    <s v="0.14"/>
    <s v="BKPFF"/>
    <s v="100001326_13002020"/>
    <s v="100001326"/>
    <s v="13002020"/>
    <n v="0.14000000000000001"/>
    <s v="2113040"/>
    <s v=""/>
    <s v="Salaried - Straight-Time Wages-2200"/>
  </r>
  <r>
    <s v="1300"/>
    <x v="4"/>
    <x v="3"/>
    <x v="3"/>
    <x v="4"/>
    <s v="A0000TO700"/>
    <s v="688"/>
    <s v="SA"/>
    <s v="02/29/2020"/>
    <s v="5302091"/>
    <s v="KSSR010000138304"/>
    <s v="100"/>
    <s v="5.55"/>
    <s v="BKPFF"/>
    <s v="100001326_13002020"/>
    <s v="100001326"/>
    <s v="13002020"/>
    <n v="5.55"/>
    <s v="2113040"/>
    <s v=""/>
    <s v="Salaried - Straight-Time Wages-2200"/>
  </r>
  <r>
    <s v="1300"/>
    <x v="4"/>
    <x v="3"/>
    <x v="3"/>
    <x v="4"/>
    <s v="A0000TO700"/>
    <s v="690"/>
    <s v="SA"/>
    <s v="02/29/2020"/>
    <s v="5302091"/>
    <s v="KSSR010000131311"/>
    <s v="100"/>
    <s v="3.26"/>
    <s v="BKPFF"/>
    <s v="100001326_13002020"/>
    <s v="100001326"/>
    <s v="13002020"/>
    <n v="3.26"/>
    <s v="2113040"/>
    <s v=""/>
    <s v="Salaried - Straight-Time Wages-2200"/>
  </r>
  <r>
    <s v="1300"/>
    <x v="4"/>
    <x v="3"/>
    <x v="3"/>
    <x v="4"/>
    <s v="A0000TO700"/>
    <s v="691"/>
    <s v="SA"/>
    <s v="02/29/2020"/>
    <s v="5302091"/>
    <s v="KSSR010000131315"/>
    <s v="100"/>
    <s v="0.50"/>
    <s v="BKPFF"/>
    <s v="100001326_13002020"/>
    <s v="100001326"/>
    <s v="13002020"/>
    <n v="0.5"/>
    <s v="2113040"/>
    <s v=""/>
    <s v="Salaried - Straight-Time Wages-2200"/>
  </r>
  <r>
    <s v="1300"/>
    <x v="4"/>
    <x v="3"/>
    <x v="3"/>
    <x v="4"/>
    <s v="A0000TO700"/>
    <s v="694"/>
    <s v="SA"/>
    <s v="02/29/2020"/>
    <s v="5302091"/>
    <s v="KSSR010000131311"/>
    <s v="100"/>
    <s v="-3.26"/>
    <s v="BKPFF"/>
    <s v="100001326_13002020"/>
    <s v="100001326"/>
    <s v="13002020"/>
    <n v="-3.26"/>
    <s v="2113040"/>
    <s v=""/>
    <s v="Salaried - Straight-Time Wages-2200"/>
  </r>
  <r>
    <s v="1300"/>
    <x v="4"/>
    <x v="3"/>
    <x v="3"/>
    <x v="4"/>
    <s v="A0000TO700"/>
    <s v="695"/>
    <s v="SA"/>
    <s v="02/29/2020"/>
    <s v="5302091"/>
    <s v="KSSR010000131315"/>
    <s v="100"/>
    <s v="-0.50"/>
    <s v="BKPFF"/>
    <s v="100001326_13002020"/>
    <s v="100001326"/>
    <s v="13002020"/>
    <n v="-0.5"/>
    <s v="2113040"/>
    <s v=""/>
    <s v="Salaried - Straight-Time Wages-2200"/>
  </r>
  <r>
    <s v="1300"/>
    <x v="4"/>
    <x v="3"/>
    <x v="3"/>
    <x v="4"/>
    <s v="A0000TO700"/>
    <s v="699"/>
    <s v="SA"/>
    <s v="02/29/2020"/>
    <s v="5302091"/>
    <s v="KSSR010000133024"/>
    <s v="100"/>
    <s v="-3.32"/>
    <s v="BKPFF"/>
    <s v="100001326_13002020"/>
    <s v="100001326"/>
    <s v="13002020"/>
    <n v="-3.32"/>
    <s v="2113040"/>
    <s v=""/>
    <s v="Salaried - Straight-Time Wages-2200"/>
  </r>
  <r>
    <s v="1300"/>
    <x v="4"/>
    <x v="3"/>
    <x v="3"/>
    <x v="4"/>
    <s v="A0000TO700"/>
    <s v="700"/>
    <s v="SA"/>
    <s v="02/29/2020"/>
    <s v="5302091"/>
    <s v="KSSR010000134410"/>
    <s v="100"/>
    <s v="-72.96"/>
    <s v="BKPFF"/>
    <s v="100001326_13002020"/>
    <s v="100001326"/>
    <s v="13002020"/>
    <n v="-72.959999999999994"/>
    <s v="2113040"/>
    <s v=""/>
    <s v="Salaried - Straight-Time Wages-2200"/>
  </r>
  <r>
    <s v="1300"/>
    <x v="4"/>
    <x v="3"/>
    <x v="3"/>
    <x v="4"/>
    <s v="A0000TO700"/>
    <s v="701"/>
    <s v="SA"/>
    <s v="02/29/2020"/>
    <s v="5302091"/>
    <s v="KSSR010000135102"/>
    <s v="100"/>
    <s v="-2.07"/>
    <s v="BKPFF"/>
    <s v="100001326_13002020"/>
    <s v="100001326"/>
    <s v="13002020"/>
    <n v="-2.0699999999999998"/>
    <s v="2113040"/>
    <s v=""/>
    <s v="Salaried - Straight-Time Wages-2200"/>
  </r>
  <r>
    <s v="1300"/>
    <x v="4"/>
    <x v="3"/>
    <x v="3"/>
    <x v="4"/>
    <s v="A0000TO700"/>
    <s v="702"/>
    <s v="SA"/>
    <s v="02/29/2020"/>
    <s v="5302091"/>
    <s v="KSSR010000135104"/>
    <s v="100"/>
    <s v="-0.29"/>
    <s v="BKPFF"/>
    <s v="100001326_13002020"/>
    <s v="100001326"/>
    <s v="13002020"/>
    <n v="-0.28999999999999998"/>
    <s v="2113040"/>
    <s v=""/>
    <s v="Salaried - Straight-Time Wages-2200"/>
  </r>
  <r>
    <s v="1300"/>
    <x v="4"/>
    <x v="3"/>
    <x v="3"/>
    <x v="4"/>
    <s v="A0000TO700"/>
    <s v="703"/>
    <s v="SA"/>
    <s v="02/29/2020"/>
    <s v="5302091"/>
    <s v="KSSR010000137029"/>
    <s v="100"/>
    <s v="-0.14"/>
    <s v="BKPFF"/>
    <s v="100001326_13002020"/>
    <s v="100001326"/>
    <s v="13002020"/>
    <n v="-0.14000000000000001"/>
    <s v="2113040"/>
    <s v=""/>
    <s v="Salaried - Straight-Time Wages-2200"/>
  </r>
  <r>
    <s v="1300"/>
    <x v="4"/>
    <x v="3"/>
    <x v="3"/>
    <x v="4"/>
    <s v="A0000TO700"/>
    <s v="705"/>
    <s v="SA"/>
    <s v="02/29/2020"/>
    <s v="5302091"/>
    <s v="KSSR010000138304"/>
    <s v="100"/>
    <s v="-5.55"/>
    <s v="BKPFF"/>
    <s v="100001326_13002020"/>
    <s v="100001326"/>
    <s v="13002020"/>
    <n v="-5.55"/>
    <s v="2113040"/>
    <s v=""/>
    <s v="Salaried - Straight-Time Wages-2200"/>
  </r>
  <r>
    <s v="1300"/>
    <x v="4"/>
    <x v="3"/>
    <x v="3"/>
    <x v="4"/>
    <s v="A0000TO700"/>
    <s v="708"/>
    <s v="SA"/>
    <s v="02/29/2020"/>
    <s v="5302091"/>
    <s v="KSSR010000133024"/>
    <s v="100"/>
    <s v="3.32"/>
    <s v="BKPFF"/>
    <s v="100001326_13002020"/>
    <s v="100001326"/>
    <s v="13002020"/>
    <n v="3.32"/>
    <s v="2113040"/>
    <s v=""/>
    <s v="Salaried - Straight-Time Wages-2200"/>
  </r>
  <r>
    <s v="1300"/>
    <x v="4"/>
    <x v="3"/>
    <x v="3"/>
    <x v="4"/>
    <s v="A0000TO700"/>
    <s v="709"/>
    <s v="SA"/>
    <s v="02/29/2020"/>
    <s v="5302091"/>
    <s v="KSSR010000134410"/>
    <s v="100"/>
    <s v="72.96"/>
    <s v="BKPFF"/>
    <s v="100001326_13002020"/>
    <s v="100001326"/>
    <s v="13002020"/>
    <n v="72.959999999999994"/>
    <s v="2113040"/>
    <s v=""/>
    <s v="Salaried - Straight-Time Wages-2200"/>
  </r>
  <r>
    <s v="1300"/>
    <x v="4"/>
    <x v="3"/>
    <x v="3"/>
    <x v="4"/>
    <s v="A0000TO700"/>
    <s v="710"/>
    <s v="SA"/>
    <s v="02/29/2020"/>
    <s v="5302091"/>
    <s v="KSSR010000135102"/>
    <s v="100"/>
    <s v="2.07"/>
    <s v="BKPFF"/>
    <s v="100001326_13002020"/>
    <s v="100001326"/>
    <s v="13002020"/>
    <n v="2.0699999999999998"/>
    <s v="2113040"/>
    <s v=""/>
    <s v="Salaried - Straight-Time Wages-2200"/>
  </r>
  <r>
    <s v="1300"/>
    <x v="4"/>
    <x v="3"/>
    <x v="3"/>
    <x v="4"/>
    <s v="A0000TO700"/>
    <s v="711"/>
    <s v="SA"/>
    <s v="02/29/2020"/>
    <s v="5302091"/>
    <s v="KSSR010000135104"/>
    <s v="100"/>
    <s v="0.29"/>
    <s v="BKPFF"/>
    <s v="100001326_13002020"/>
    <s v="100001326"/>
    <s v="13002020"/>
    <n v="0.28999999999999998"/>
    <s v="2113040"/>
    <s v=""/>
    <s v="Salaried - Straight-Time Wages-2200"/>
  </r>
  <r>
    <s v="1300"/>
    <x v="4"/>
    <x v="3"/>
    <x v="3"/>
    <x v="4"/>
    <s v="A0000TO700"/>
    <s v="712"/>
    <s v="SA"/>
    <s v="02/29/2020"/>
    <s v="5302091"/>
    <s v="KSSR010000137029"/>
    <s v="100"/>
    <s v="0.14"/>
    <s v="BKPFF"/>
    <s v="100001326_13002020"/>
    <s v="100001326"/>
    <s v="13002020"/>
    <n v="0.14000000000000001"/>
    <s v="2113040"/>
    <s v=""/>
    <s v="Salaried - Straight-Time Wages-2200"/>
  </r>
  <r>
    <s v="1300"/>
    <x v="4"/>
    <x v="3"/>
    <x v="3"/>
    <x v="4"/>
    <s v="A0000TO700"/>
    <s v="714"/>
    <s v="SA"/>
    <s v="02/29/2020"/>
    <s v="5302091"/>
    <s v="KSSR010000138304"/>
    <s v="100"/>
    <s v="5.55"/>
    <s v="BKPFF"/>
    <s v="100001326_13002020"/>
    <s v="100001326"/>
    <s v="13002020"/>
    <n v="5.55"/>
    <s v="2113040"/>
    <s v=""/>
    <s v="Salaried - Straight-Time Wages-2200"/>
  </r>
  <r>
    <s v="1300"/>
    <x v="4"/>
    <x v="3"/>
    <x v="3"/>
    <x v="4"/>
    <s v="A0000ZEL00"/>
    <s v="192"/>
    <s v="SA"/>
    <s v="03/31/2020"/>
    <s v="5302091"/>
    <s v="KSSR010000131311"/>
    <s v="100"/>
    <s v="0.75"/>
    <s v="BKPFF"/>
    <s v="100001907_13002020"/>
    <s v="100001907"/>
    <s v="13002020"/>
    <n v="0.75"/>
    <s v="2113040"/>
    <s v=""/>
    <s v="Salaried - Straight-Time Wages-2200"/>
  </r>
  <r>
    <s v="1300"/>
    <x v="4"/>
    <x v="3"/>
    <x v="3"/>
    <x v="4"/>
    <s v="A0000ZEL00"/>
    <s v="193"/>
    <s v="SA"/>
    <s v="03/31/2020"/>
    <s v="5302091"/>
    <s v="KSSR010000131315"/>
    <s v="100"/>
    <s v="1.90"/>
    <s v="BKPFF"/>
    <s v="100001907_13002020"/>
    <s v="100001907"/>
    <s v="13002020"/>
    <n v="1.9"/>
    <s v="2113040"/>
    <s v=""/>
    <s v="Salaried - Straight-Time Wages-2200"/>
  </r>
  <r>
    <s v="1300"/>
    <x v="4"/>
    <x v="3"/>
    <x v="3"/>
    <x v="4"/>
    <s v="A0000ZEL00"/>
    <s v="195"/>
    <s v="SA"/>
    <s v="03/31/2020"/>
    <s v="5302091"/>
    <s v="KSSR010000132100"/>
    <s v="100"/>
    <s v="0.52"/>
    <s v="BKPFF"/>
    <s v="100001907_13002020"/>
    <s v="100001907"/>
    <s v="13002020"/>
    <n v="0.52"/>
    <s v="2113040"/>
    <s v=""/>
    <s v="Salaried - Straight-Time Wages-2200"/>
  </r>
  <r>
    <s v="1300"/>
    <x v="4"/>
    <x v="3"/>
    <x v="3"/>
    <x v="4"/>
    <s v="A0000ZEL00"/>
    <s v="199"/>
    <s v="SA"/>
    <s v="03/31/2020"/>
    <s v="5302091"/>
    <s v="KSSR010000133024"/>
    <s v="100"/>
    <s v="1.11"/>
    <s v="BKPFF"/>
    <s v="100001907_13002020"/>
    <s v="100001907"/>
    <s v="13002020"/>
    <n v="1.1100000000000001"/>
    <s v="2113040"/>
    <s v=""/>
    <s v="Salaried - Straight-Time Wages-2200"/>
  </r>
  <r>
    <s v="1300"/>
    <x v="4"/>
    <x v="3"/>
    <x v="3"/>
    <x v="4"/>
    <s v="A0000ZEL00"/>
    <s v="200"/>
    <s v="SA"/>
    <s v="03/31/2020"/>
    <s v="5302091"/>
    <s v="KSSR010000134410"/>
    <s v="100"/>
    <s v="106.49"/>
    <s v="BKPFF"/>
    <s v="100001907_13002020"/>
    <s v="100001907"/>
    <s v="13002020"/>
    <n v="106.49"/>
    <s v="2113040"/>
    <s v=""/>
    <s v="Salaried - Straight-Time Wages-2200"/>
  </r>
  <r>
    <s v="1300"/>
    <x v="4"/>
    <x v="3"/>
    <x v="3"/>
    <x v="4"/>
    <s v="A0000ZEL00"/>
    <s v="202"/>
    <s v="SA"/>
    <s v="03/31/2020"/>
    <s v="5302091"/>
    <s v="KSSR010000135102"/>
    <s v="100"/>
    <s v="2.91"/>
    <s v="BKPFF"/>
    <s v="100001907_13002020"/>
    <s v="100001907"/>
    <s v="13002020"/>
    <n v="2.91"/>
    <s v="2113040"/>
    <s v=""/>
    <s v="Salaried - Straight-Time Wages-2200"/>
  </r>
  <r>
    <s v="1300"/>
    <x v="4"/>
    <x v="3"/>
    <x v="3"/>
    <x v="4"/>
    <s v="A0000ZEL00"/>
    <s v="204"/>
    <s v="SA"/>
    <s v="03/31/2020"/>
    <s v="5302091"/>
    <s v="KSSR010000138304"/>
    <s v="100"/>
    <s v="27.35"/>
    <s v="BKPFF"/>
    <s v="100001907_13002020"/>
    <s v="100001907"/>
    <s v="13002020"/>
    <n v="27.35"/>
    <s v="2113040"/>
    <s v=""/>
    <s v="Salaried - Straight-Time Wages-2200"/>
  </r>
  <r>
    <s v="1300"/>
    <x v="4"/>
    <x v="3"/>
    <x v="3"/>
    <x v="4"/>
    <s v="A0000ZEL00"/>
    <s v="206"/>
    <s v="SA"/>
    <s v="03/31/2020"/>
    <s v="5302091"/>
    <s v="KSSR010000135104"/>
    <s v="100"/>
    <s v="0.28"/>
    <s v="BKPFF"/>
    <s v="100001907_13002020"/>
    <s v="100001907"/>
    <s v="13002020"/>
    <n v="0.28000000000000003"/>
    <s v="2113040"/>
    <s v=""/>
    <s v="Salaried - Straight-Time Wages-2200"/>
  </r>
  <r>
    <s v="1300"/>
    <x v="4"/>
    <x v="3"/>
    <x v="3"/>
    <x v="4"/>
    <s v="A00018P700"/>
    <s v="178"/>
    <s v="SA"/>
    <s v="04/30/2020"/>
    <s v="5302091"/>
    <s v="KSSR010000131311"/>
    <s v="100"/>
    <s v="0.86"/>
    <s v="BKPFF"/>
    <s v="100002582_13002020"/>
    <s v="100002582"/>
    <s v="13002020"/>
    <n v="0.86"/>
    <s v="2113040"/>
    <s v=""/>
    <s v="Salaried - Straight-Time Wages-2200"/>
  </r>
  <r>
    <s v="1300"/>
    <x v="4"/>
    <x v="3"/>
    <x v="3"/>
    <x v="4"/>
    <s v="A00018P700"/>
    <s v="179"/>
    <s v="SA"/>
    <s v="04/30/2020"/>
    <s v="5302091"/>
    <s v="KSSR010000131313"/>
    <s v="100"/>
    <s v="0.83"/>
    <s v="BKPFF"/>
    <s v="100002582_13002020"/>
    <s v="100002582"/>
    <s v="13002020"/>
    <n v="0.83"/>
    <s v="2113040"/>
    <s v=""/>
    <s v="Salaried - Straight-Time Wages-2200"/>
  </r>
  <r>
    <s v="1300"/>
    <x v="4"/>
    <x v="3"/>
    <x v="3"/>
    <x v="4"/>
    <s v="A00018P700"/>
    <s v="181"/>
    <s v="SA"/>
    <s v="04/30/2020"/>
    <s v="5302091"/>
    <s v="KSSR010000133024"/>
    <s v="100"/>
    <s v="0.77"/>
    <s v="BKPFF"/>
    <s v="100002582_13002020"/>
    <s v="100002582"/>
    <s v="13002020"/>
    <n v="0.77"/>
    <s v="2113040"/>
    <s v=""/>
    <s v="Salaried - Straight-Time Wages-2200"/>
  </r>
  <r>
    <s v="1300"/>
    <x v="4"/>
    <x v="3"/>
    <x v="3"/>
    <x v="4"/>
    <s v="A00018P700"/>
    <s v="182"/>
    <s v="SA"/>
    <s v="04/30/2020"/>
    <s v="5302091"/>
    <s v="KSSR010000134410"/>
    <s v="100"/>
    <s v="89.09"/>
    <s v="BKPFF"/>
    <s v="100002582_13002020"/>
    <s v="100002582"/>
    <s v="13002020"/>
    <n v="89.09"/>
    <s v="2113040"/>
    <s v=""/>
    <s v="Salaried - Straight-Time Wages-2200"/>
  </r>
  <r>
    <s v="1300"/>
    <x v="4"/>
    <x v="3"/>
    <x v="3"/>
    <x v="4"/>
    <s v="A00018P700"/>
    <s v="184"/>
    <s v="SA"/>
    <s v="04/30/2020"/>
    <s v="5302091"/>
    <s v="KSSR010000137029"/>
    <s v="100"/>
    <s v="0.21"/>
    <s v="BKPFF"/>
    <s v="100002582_13002020"/>
    <s v="100002582"/>
    <s v="13002020"/>
    <n v="0.21"/>
    <s v="2113040"/>
    <s v=""/>
    <s v="Salaried - Straight-Time Wages-2200"/>
  </r>
  <r>
    <s v="1300"/>
    <x v="4"/>
    <x v="3"/>
    <x v="3"/>
    <x v="4"/>
    <s v="A00018P700"/>
    <s v="185"/>
    <s v="SA"/>
    <s v="04/30/2020"/>
    <s v="5302091"/>
    <s v="KSSR010000138304"/>
    <s v="100"/>
    <s v="2.96"/>
    <s v="BKPFF"/>
    <s v="100002582_13002020"/>
    <s v="100002582"/>
    <s v="13002020"/>
    <n v="2.96"/>
    <s v="2113040"/>
    <s v=""/>
    <s v="Salaried - Straight-Time Wages-2200"/>
  </r>
  <r>
    <s v="1300"/>
    <x v="4"/>
    <x v="3"/>
    <x v="3"/>
    <x v="4"/>
    <s v="A0001E3R00"/>
    <s v="185"/>
    <s v="SA"/>
    <s v="05/31/2020"/>
    <s v="5302091"/>
    <s v="KSSR010000134410"/>
    <s v="100"/>
    <s v="1.26"/>
    <s v="BKPFF"/>
    <s v="100003091_13002020"/>
    <s v="100003091"/>
    <s v="13002020"/>
    <n v="1.26"/>
    <s v="2113040"/>
    <s v=""/>
    <s v="Salaried - Straight-Time Wages-2200"/>
  </r>
  <r>
    <s v="1300"/>
    <x v="4"/>
    <x v="3"/>
    <x v="3"/>
    <x v="4"/>
    <s v="A0001MJS00"/>
    <s v="172"/>
    <s v="SA"/>
    <s v="06/30/2020"/>
    <s v="5302091"/>
    <s v="KSSR010000134011"/>
    <s v="100"/>
    <s v="0.43"/>
    <s v="BKPFF"/>
    <s v="100003705_13002020"/>
    <s v="100003705"/>
    <s v="13002020"/>
    <n v="0.43"/>
    <s v="2113040"/>
    <s v=""/>
    <s v="Salaried - Straight-Time Wages-2200"/>
  </r>
  <r>
    <s v="1300"/>
    <x v="4"/>
    <x v="3"/>
    <x v="3"/>
    <x v="4"/>
    <s v="A0001MJS00"/>
    <s v="173"/>
    <s v="SA"/>
    <s v="06/30/2020"/>
    <s v="5302091"/>
    <s v="KSSR010000134410"/>
    <s v="100"/>
    <s v="1.26"/>
    <s v="BKPFF"/>
    <s v="100003705_13002020"/>
    <s v="100003705"/>
    <s v="13002020"/>
    <n v="1.26"/>
    <s v="2113040"/>
    <s v=""/>
    <s v="Salaried - Straight-Time Wages-2200"/>
  </r>
  <r>
    <s v="1300"/>
    <x v="4"/>
    <x v="3"/>
    <x v="3"/>
    <x v="4"/>
    <s v="A0001MJS00"/>
    <s v="175"/>
    <s v="SA"/>
    <s v="06/30/2020"/>
    <s v="5302091"/>
    <s v="KSSR010000137029"/>
    <s v="100"/>
    <s v="0.13"/>
    <s v="BKPFF"/>
    <s v="100003705_13002020"/>
    <s v="100003705"/>
    <s v="13002020"/>
    <n v="0.13"/>
    <s v="2113040"/>
    <s v=""/>
    <s v="Salaried - Straight-Time Wages-2200"/>
  </r>
  <r>
    <s v="1300"/>
    <x v="4"/>
    <x v="3"/>
    <x v="3"/>
    <x v="4"/>
    <s v="A0001WV200"/>
    <s v="189"/>
    <s v="SA"/>
    <s v="07/31/2020"/>
    <s v="5302091"/>
    <s v="KSSR010000133024"/>
    <s v="100"/>
    <s v="0.77"/>
    <s v="BKPFF"/>
    <s v="100004338_13002020"/>
    <s v="100004338"/>
    <s v="13002020"/>
    <n v="0.77"/>
    <s v="2113040"/>
    <s v=""/>
    <s v="Salaried - Straight-Time Wages-2200"/>
  </r>
  <r>
    <s v="1300"/>
    <x v="4"/>
    <x v="3"/>
    <x v="3"/>
    <x v="4"/>
    <s v="A0001WV200"/>
    <s v="190"/>
    <s v="SA"/>
    <s v="07/31/2020"/>
    <s v="5302091"/>
    <s v="KSSR010000134410"/>
    <s v="100"/>
    <s v="4.38"/>
    <s v="BKPFF"/>
    <s v="100004338_13002020"/>
    <s v="100004338"/>
    <s v="13002020"/>
    <n v="4.38"/>
    <s v="2113040"/>
    <s v=""/>
    <s v="Salaried - Straight-Time Wages-2200"/>
  </r>
  <r>
    <s v="1300"/>
    <x v="4"/>
    <x v="3"/>
    <x v="3"/>
    <x v="4"/>
    <s v="A0001WV200"/>
    <s v="191"/>
    <s v="SA"/>
    <s v="07/31/2020"/>
    <s v="5302091"/>
    <s v="KSSR010000137029"/>
    <s v="100"/>
    <s v="0.21"/>
    <s v="BKPFF"/>
    <s v="100004338_13002020"/>
    <s v="100004338"/>
    <s v="13002020"/>
    <n v="0.21"/>
    <s v="2113040"/>
    <s v=""/>
    <s v="Salaried - Straight-Time Wages-2200"/>
  </r>
  <r>
    <s v="1300"/>
    <x v="4"/>
    <x v="3"/>
    <x v="3"/>
    <x v="4"/>
    <s v="A00024SP00"/>
    <s v="215"/>
    <s v="SA"/>
    <s v="08/31/2020"/>
    <s v="5302091"/>
    <s v="KSSR010000131311"/>
    <s v="100"/>
    <s v="0.81"/>
    <s v="BKPFF"/>
    <s v="100004850_13002020"/>
    <s v="100004850"/>
    <s v="13002020"/>
    <n v="0.81"/>
    <s v="2113040"/>
    <s v=""/>
    <s v="Salaried - Straight-Time Wages-2200"/>
  </r>
  <r>
    <s v="1300"/>
    <x v="4"/>
    <x v="3"/>
    <x v="3"/>
    <x v="4"/>
    <s v="A00024SP00"/>
    <s v="217"/>
    <s v="SA"/>
    <s v="08/31/2020"/>
    <s v="5302091"/>
    <s v="KSSR010000134011"/>
    <s v="100"/>
    <s v="0.33"/>
    <s v="BKPFF"/>
    <s v="100004850_13002020"/>
    <s v="100004850"/>
    <s v="13002020"/>
    <n v="0.33"/>
    <s v="2113040"/>
    <s v=""/>
    <s v="Salaried - Straight-Time Wages-2200"/>
  </r>
  <r>
    <s v="1300"/>
    <x v="4"/>
    <x v="3"/>
    <x v="3"/>
    <x v="4"/>
    <s v="A00024SP00"/>
    <s v="218"/>
    <s v="SA"/>
    <s v="08/31/2020"/>
    <s v="5302091"/>
    <s v="KSSR010000134410"/>
    <s v="100"/>
    <s v="5.27"/>
    <s v="BKPFF"/>
    <s v="100004850_13002020"/>
    <s v="100004850"/>
    <s v="13002020"/>
    <n v="5.27"/>
    <s v="2113040"/>
    <s v=""/>
    <s v="Salaried - Straight-Time Wages-2200"/>
  </r>
  <r>
    <s v="1300"/>
    <x v="4"/>
    <x v="3"/>
    <x v="3"/>
    <x v="4"/>
    <s v="A00024SP00"/>
    <s v="219"/>
    <s v="SA"/>
    <s v="08/31/2020"/>
    <s v="5302091"/>
    <s v="KSSR010000135102"/>
    <s v="100"/>
    <s v="0.26"/>
    <s v="BKPFF"/>
    <s v="100004850_13002020"/>
    <s v="100004850"/>
    <s v="13002020"/>
    <n v="0.26"/>
    <s v="2113040"/>
    <s v=""/>
    <s v="Salaried - Straight-Time Wages-2200"/>
  </r>
  <r>
    <s v="1300"/>
    <x v="4"/>
    <x v="3"/>
    <x v="3"/>
    <x v="4"/>
    <s v="A00024SP00"/>
    <s v="220"/>
    <s v="SA"/>
    <s v="08/31/2020"/>
    <s v="5302091"/>
    <s v="KSSR010000137029"/>
    <s v="100"/>
    <s v="0.13"/>
    <s v="BKPFF"/>
    <s v="100004850_13002020"/>
    <s v="100004850"/>
    <s v="13002020"/>
    <n v="0.13"/>
    <s v="2113040"/>
    <s v=""/>
    <s v="Salaried - Straight-Time Wages-2200"/>
  </r>
  <r>
    <s v="1300"/>
    <x v="4"/>
    <x v="3"/>
    <x v="3"/>
    <x v="4"/>
    <s v="A00024SP00"/>
    <s v="221"/>
    <s v="SA"/>
    <s v="08/31/2020"/>
    <s v="5302091"/>
    <s v="KSSR010000138304"/>
    <s v="100"/>
    <s v="0.64"/>
    <s v="BKPFF"/>
    <s v="100004850_13002020"/>
    <s v="100004850"/>
    <s v="13002020"/>
    <n v="0.64"/>
    <s v="2113040"/>
    <s v=""/>
    <s v="Salaried - Straight-Time Wages-2200"/>
  </r>
  <r>
    <s v="1300"/>
    <x v="4"/>
    <x v="10"/>
    <x v="10"/>
    <x v="4"/>
    <s v="1000702013"/>
    <s v="237"/>
    <s v="SA"/>
    <s v="09/30/2019"/>
    <s v="5302091"/>
    <s v="KSSR010000137180"/>
    <s v="100"/>
    <s v="0.05"/>
    <s v="BKPFF"/>
    <s v="100005493_13002019"/>
    <s v="100005493"/>
    <s v="13002019"/>
    <n v="0.05"/>
    <s v="2113040"/>
    <s v=""/>
    <s v="Salaried - Straight-Time Wages-2200"/>
  </r>
  <r>
    <s v="1300"/>
    <x v="4"/>
    <x v="10"/>
    <x v="10"/>
    <x v="4"/>
    <s v="1000713012"/>
    <s v="204"/>
    <s v="SA"/>
    <s v="10/31/2019"/>
    <s v="5302091"/>
    <s v="KSSR010000137180"/>
    <s v="100"/>
    <s v="8.94"/>
    <s v="BKPFF"/>
    <s v="100006120_13002019"/>
    <s v="100006120"/>
    <s v="13002019"/>
    <n v="8.94"/>
    <s v="2113040"/>
    <s v=""/>
    <s v="Salaried - Straight-Time Wages-2200"/>
  </r>
  <r>
    <s v="1300"/>
    <x v="4"/>
    <x v="10"/>
    <x v="10"/>
    <x v="4"/>
    <s v="A00005OP00"/>
    <s v="226"/>
    <s v="SA"/>
    <s v="11/30/2019"/>
    <s v="5302091"/>
    <s v="KSSR010000131718"/>
    <s v="100"/>
    <s v="3.29"/>
    <s v="BKPFF"/>
    <s v="100006666_13002019"/>
    <s v="100006666"/>
    <s v="13002019"/>
    <n v="3.29"/>
    <s v="2113040"/>
    <s v=""/>
    <s v="Salaried - Straight-Time Wages-2200"/>
  </r>
  <r>
    <s v="1300"/>
    <x v="4"/>
    <x v="10"/>
    <x v="10"/>
    <x v="4"/>
    <s v="A00005OP00"/>
    <s v="238"/>
    <s v="SA"/>
    <s v="11/30/2019"/>
    <s v="5302091"/>
    <s v="KSSR010000137180"/>
    <s v="100"/>
    <s v="1.26"/>
    <s v="BKPFF"/>
    <s v="100006666_13002019"/>
    <s v="100006666"/>
    <s v="13002019"/>
    <n v="1.26"/>
    <s v="2113040"/>
    <s v=""/>
    <s v="Salaried - Straight-Time Wages-2200"/>
  </r>
  <r>
    <s v="1300"/>
    <x v="4"/>
    <x v="10"/>
    <x v="10"/>
    <x v="4"/>
    <s v="A0000EC000"/>
    <s v="237"/>
    <s v="SA"/>
    <s v="12/31/2019"/>
    <s v="5302091"/>
    <s v="KSSR010000137180"/>
    <s v="100"/>
    <s v="3.43"/>
    <s v="BKPFF"/>
    <s v="100007325_13002019"/>
    <s v="100007325"/>
    <s v="13002019"/>
    <n v="3.43"/>
    <s v="2113040"/>
    <s v=""/>
    <s v="Salaried - Straight-Time Wages-2200"/>
  </r>
  <r>
    <s v="1300"/>
    <x v="4"/>
    <x v="10"/>
    <x v="10"/>
    <x v="4"/>
    <s v="A0000MXB00"/>
    <s v="197"/>
    <s v="SA"/>
    <s v="01/31/2020"/>
    <s v="5302091"/>
    <s v="KSSR010000131718"/>
    <s v="100"/>
    <s v="5.20"/>
    <s v="BKPFF"/>
    <s v="100000759_13002020"/>
    <s v="100000759"/>
    <s v="13002020"/>
    <n v="5.2"/>
    <s v="2113040"/>
    <s v=""/>
    <s v="Salaried - Straight-Time Wages-2200"/>
  </r>
  <r>
    <s v="1300"/>
    <x v="4"/>
    <x v="10"/>
    <x v="10"/>
    <x v="4"/>
    <s v="A0000MXB00"/>
    <s v="204"/>
    <s v="SA"/>
    <s v="01/31/2020"/>
    <s v="5302091"/>
    <s v="KSSR010000137180"/>
    <s v="100"/>
    <s v="0.44"/>
    <s v="BKPFF"/>
    <s v="100000759_13002020"/>
    <s v="100000759"/>
    <s v="13002020"/>
    <n v="0.44"/>
    <s v="2113040"/>
    <s v=""/>
    <s v="Salaried - Straight-Time Wages-2200"/>
  </r>
  <r>
    <s v="1300"/>
    <x v="4"/>
    <x v="10"/>
    <x v="10"/>
    <x v="4"/>
    <s v="A0000TO700"/>
    <s v="679"/>
    <s v="SA"/>
    <s v="02/29/2020"/>
    <s v="5302091"/>
    <s v="KSSR010000131718"/>
    <s v="100"/>
    <s v="1.10"/>
    <s v="BKPFF"/>
    <s v="100001326_13002020"/>
    <s v="100001326"/>
    <s v="13002020"/>
    <n v="1.1000000000000001"/>
    <s v="2113040"/>
    <s v=""/>
    <s v="Salaried - Straight-Time Wages-2200"/>
  </r>
  <r>
    <s v="1300"/>
    <x v="4"/>
    <x v="10"/>
    <x v="10"/>
    <x v="4"/>
    <s v="A0000TO700"/>
    <s v="692"/>
    <s v="SA"/>
    <s v="02/29/2020"/>
    <s v="5302091"/>
    <s v="KSSR010000131718"/>
    <s v="100"/>
    <s v="1.10"/>
    <s v="BKPFF"/>
    <s v="100001326_13002020"/>
    <s v="100001326"/>
    <s v="13002020"/>
    <n v="1.1000000000000001"/>
    <s v="2113040"/>
    <s v=""/>
    <s v="Salaried - Straight-Time Wages-2200"/>
  </r>
  <r>
    <s v="1300"/>
    <x v="4"/>
    <x v="10"/>
    <x v="10"/>
    <x v="4"/>
    <s v="A0000TO700"/>
    <s v="696"/>
    <s v="SA"/>
    <s v="02/29/2020"/>
    <s v="5302091"/>
    <s v="KSSR010000131718"/>
    <s v="100"/>
    <s v="-1.10"/>
    <s v="BKPFF"/>
    <s v="100001326_13002020"/>
    <s v="100001326"/>
    <s v="13002020"/>
    <n v="-1.1000000000000001"/>
    <s v="2113040"/>
    <s v=""/>
    <s v="Salaried - Straight-Time Wages-2200"/>
  </r>
  <r>
    <s v="1300"/>
    <x v="4"/>
    <x v="10"/>
    <x v="10"/>
    <x v="4"/>
    <s v="A0000ZEL00"/>
    <s v="194"/>
    <s v="SA"/>
    <s v="03/31/2020"/>
    <s v="5302091"/>
    <s v="KSSR010000131718"/>
    <s v="100"/>
    <s v="1.49"/>
    <s v="BKPFF"/>
    <s v="100001907_13002020"/>
    <s v="100001907"/>
    <s v="13002020"/>
    <n v="1.49"/>
    <s v="2113040"/>
    <s v=""/>
    <s v="Salaried - Straight-Time Wages-2200"/>
  </r>
  <r>
    <s v="1300"/>
    <x v="4"/>
    <x v="10"/>
    <x v="10"/>
    <x v="4"/>
    <s v="A0001E3R00"/>
    <s v="184"/>
    <s v="SA"/>
    <s v="05/31/2020"/>
    <s v="5302091"/>
    <s v="KSSR010000131718"/>
    <s v="100"/>
    <s v="5.48"/>
    <s v="BKPFF"/>
    <s v="100003091_13002020"/>
    <s v="100003091"/>
    <s v="13002020"/>
    <n v="5.48"/>
    <s v="2113040"/>
    <s v=""/>
    <s v="Salaried - Straight-Time Wages-2200"/>
  </r>
  <r>
    <s v="1300"/>
    <x v="4"/>
    <x v="10"/>
    <x v="10"/>
    <x v="4"/>
    <s v="A0001WV200"/>
    <s v="188"/>
    <s v="SA"/>
    <s v="07/31/2020"/>
    <s v="5302091"/>
    <s v="KSSR010000131718"/>
    <s v="100"/>
    <s v="16.59"/>
    <s v="BKPFF"/>
    <s v="100004338_13002020"/>
    <s v="100004338"/>
    <s v="13002020"/>
    <n v="16.59"/>
    <s v="2113040"/>
    <s v=""/>
    <s v="Salaried - Straight-Time Wages-2200"/>
  </r>
  <r>
    <s v="1300"/>
    <x v="5"/>
    <x v="2"/>
    <x v="2"/>
    <x v="5"/>
    <s v="A0000YDJ00"/>
    <s v="2"/>
    <s v="PD"/>
    <s v="03/25/2020"/>
    <s v="5302930"/>
    <s v="KSSR010000130002"/>
    <s v="100"/>
    <s v="79.19"/>
    <s v="TRAVL"/>
    <s v="9106313_"/>
    <s v="9106313"/>
    <m/>
    <n v="79.19"/>
    <s v="2111400"/>
    <s v=""/>
    <s v="*Trip from 02/01/20 To  02/29/20 to   PIKEVILLE"/>
  </r>
  <r>
    <s v="1300"/>
    <x v="5"/>
    <x v="3"/>
    <x v="3"/>
    <x v="5"/>
    <s v="A0001VHK00"/>
    <s v="1"/>
    <s v="SA"/>
    <s v="07/31/2020"/>
    <s v="5302930"/>
    <s v="KSSR010000134410"/>
    <s v="100"/>
    <s v="-2.10"/>
    <s v="BKPFF"/>
    <s v="100004283_13002020"/>
    <s v="100004283"/>
    <s v="13002020"/>
    <n v="-2.1"/>
    <s v="2113040"/>
    <s v=""/>
    <s v="TRIP 22005325-WOGAN-ALLOCATE"/>
  </r>
  <r>
    <s v="1300"/>
    <x v="5"/>
    <x v="3"/>
    <x v="3"/>
    <x v="5"/>
    <s v="A00020GS00"/>
    <s v="1"/>
    <s v="PD"/>
    <s v="08/19/2020"/>
    <s v="5302930"/>
    <s v="PR00064877"/>
    <s v="0.810222627"/>
    <s v="49.00"/>
    <s v="TRAVL"/>
    <s v="9110160_"/>
    <s v="9110160"/>
    <m/>
    <n v="0.39700908723"/>
    <s v="700002200"/>
    <s v="PNG COMPANIES LLC"/>
    <s v="*Trip from 07/01/20 To  07/31/20 to   Pittsburgh"/>
  </r>
  <r>
    <s v="1300"/>
    <x v="6"/>
    <x v="2"/>
    <x v="2"/>
    <x v="6"/>
    <s v="1000697144"/>
    <s v="2"/>
    <s v="PD"/>
    <s v="09/25/2019"/>
    <s v="5302940"/>
    <s v="KSSR010000130002"/>
    <s v="100"/>
    <s v="654.19"/>
    <s v="TRAVL"/>
    <s v="9099649_"/>
    <s v="9099649"/>
    <m/>
    <n v="654.19000000000005"/>
    <s v="2111400"/>
    <s v=""/>
    <s v="*Trip from 08/01/19 To  08/31/19 to   PIKEVILLE"/>
  </r>
  <r>
    <s v="1300"/>
    <x v="6"/>
    <x v="2"/>
    <x v="2"/>
    <x v="6"/>
    <s v="1000707959"/>
    <s v="2"/>
    <s v="PD"/>
    <s v="10/28/2019"/>
    <s v="5302940"/>
    <s v="KSSR010000130002"/>
    <s v="100"/>
    <s v="1,888.23"/>
    <s v="TRAVL"/>
    <s v="9101267_"/>
    <s v="9101267"/>
    <m/>
    <n v="1888.23"/>
    <s v="2111400"/>
    <s v=""/>
    <s v="*Trip from 09/01/19 To  09/30/19 to   PIKEVILLE"/>
  </r>
  <r>
    <s v="1300"/>
    <x v="6"/>
    <x v="2"/>
    <x v="2"/>
    <x v="6"/>
    <s v="A000049D00"/>
    <s v="1"/>
    <s v="PD"/>
    <s v="11/26/2019"/>
    <s v="5302940"/>
    <s v="KSSR010000130002"/>
    <s v="100"/>
    <s v="2,793.64"/>
    <s v="TRAVL"/>
    <s v="9102151_"/>
    <s v="9102151"/>
    <m/>
    <n v="2793.64"/>
    <s v="2111400"/>
    <s v=""/>
    <s v="*Trip from 10/01/19 To  10/31/19 to   PIKEVILLE"/>
  </r>
  <r>
    <s v="1300"/>
    <x v="6"/>
    <x v="2"/>
    <x v="2"/>
    <x v="6"/>
    <s v="A0000CKC00"/>
    <s v="1"/>
    <s v="PD"/>
    <s v="12/27/2019"/>
    <s v="5302940"/>
    <s v="KSSR010000130002"/>
    <s v="100"/>
    <s v="256.60"/>
    <s v="TRAVL"/>
    <s v="9103433_"/>
    <s v="9103433"/>
    <m/>
    <n v="256.60000000000002"/>
    <s v="2111400"/>
    <s v=""/>
    <s v="*Trip from 11/01/19 To  11/30/19 to   PIKEVILLE"/>
  </r>
  <r>
    <s v="1300"/>
    <x v="6"/>
    <x v="2"/>
    <x v="2"/>
    <x v="6"/>
    <s v="A0000K4700"/>
    <s v="2"/>
    <s v="PD"/>
    <s v="01/28/2020"/>
    <s v="5302940"/>
    <s v="KSSR010000130002"/>
    <s v="100"/>
    <s v="260.55"/>
    <s v="TRAVL"/>
    <s v="9104506_"/>
    <s v="9104506"/>
    <m/>
    <n v="260.55"/>
    <s v="2111400"/>
    <s v=""/>
    <s v="*Trip from 12/01/19 To  12/31/19 to   PIKEVILLE"/>
  </r>
  <r>
    <s v="1300"/>
    <x v="6"/>
    <x v="2"/>
    <x v="2"/>
    <x v="6"/>
    <s v="A0000RTU00"/>
    <s v="1"/>
    <s v="PD"/>
    <s v="02/27/2020"/>
    <s v="5302940"/>
    <s v="KSSR010000130002"/>
    <s v="100"/>
    <s v="690.12"/>
    <s v="TRAVL"/>
    <s v="9105537_"/>
    <s v="9105537"/>
    <m/>
    <n v="690.12"/>
    <s v="2111400"/>
    <s v=""/>
    <s v="*Trip from 01/01/20 To  01/31/20 to   Pikeville"/>
  </r>
  <r>
    <s v="1300"/>
    <x v="6"/>
    <x v="2"/>
    <x v="2"/>
    <x v="6"/>
    <s v="A0000YDH00"/>
    <s v="2"/>
    <s v="PD"/>
    <s v="03/25/2020"/>
    <s v="5302940"/>
    <s v="KSSR010000130002"/>
    <s v="100"/>
    <s v="461.53"/>
    <s v="TRAVL"/>
    <s v="9106311_"/>
    <s v="9106311"/>
    <m/>
    <n v="461.53"/>
    <s v="2111400"/>
    <s v=""/>
    <s v="*Trip from 02/01/20 To  02/29/20 to   PIKEVILLE"/>
  </r>
  <r>
    <s v="1300"/>
    <x v="6"/>
    <x v="2"/>
    <x v="2"/>
    <x v="6"/>
    <s v="A00015E000"/>
    <s v="1"/>
    <s v="PD"/>
    <s v="04/27/2020"/>
    <s v="5302940"/>
    <s v="KSSR010000130002"/>
    <s v="100"/>
    <s v="814.63"/>
    <s v="TRAVL"/>
    <s v="9107546_"/>
    <s v="9107546"/>
    <m/>
    <n v="814.63"/>
    <s v="2111400"/>
    <s v=""/>
    <s v="*Trip from 03/01/20 To  03/31/20 to   PIKEVILLE"/>
  </r>
  <r>
    <s v="1300"/>
    <x v="6"/>
    <x v="2"/>
    <x v="2"/>
    <x v="6"/>
    <s v="A0001AEV00"/>
    <s v="1"/>
    <s v="PD"/>
    <s v="05/18/2020"/>
    <s v="5302940"/>
    <s v="KSSR010000130002"/>
    <s v="100"/>
    <s v="260.55"/>
    <s v="TRAVL"/>
    <s v="9107786_"/>
    <s v="9107786"/>
    <m/>
    <n v="260.55"/>
    <s v="2111400"/>
    <s v=""/>
    <s v="*Trip from 04/01/20 To  04/30/20 to   PIKEVILLE"/>
  </r>
  <r>
    <s v="1300"/>
    <x v="6"/>
    <x v="2"/>
    <x v="2"/>
    <x v="6"/>
    <s v="A0001KOZ00"/>
    <s v="1"/>
    <s v="PD"/>
    <s v="06/26/2020"/>
    <s v="5302940"/>
    <s v="KSSR010000130002"/>
    <s v="100"/>
    <s v="341.96"/>
    <s v="TRAVL"/>
    <s v="9109010_"/>
    <s v="9109010"/>
    <m/>
    <n v="341.96"/>
    <s v="2111400"/>
    <s v=""/>
    <s v="*Trip from 05/01/20 To  05/31/20 to   PIKEVILLE"/>
  </r>
  <r>
    <s v="1300"/>
    <x v="6"/>
    <x v="2"/>
    <x v="2"/>
    <x v="6"/>
    <s v="A0001RVY00"/>
    <s v="1"/>
    <s v="PD"/>
    <s v="07/27/2020"/>
    <s v="5302940"/>
    <s v="KSSR010000130002"/>
    <s v="100"/>
    <s v="340.05"/>
    <s v="TRAVL"/>
    <s v="9109576_"/>
    <s v="9109576"/>
    <m/>
    <n v="340.05"/>
    <s v="2111400"/>
    <s v=""/>
    <s v="*Trip from 06/01/20 To  06/30/20 to   PIKEVILLE"/>
  </r>
  <r>
    <s v="1300"/>
    <x v="6"/>
    <x v="2"/>
    <x v="2"/>
    <x v="6"/>
    <s v="A00020H800"/>
    <s v="1"/>
    <s v="PD"/>
    <s v="08/19/2020"/>
    <s v="5302940"/>
    <s v="KSSR010000130002"/>
    <s v="100"/>
    <s v="260.55"/>
    <s v="TRAVL"/>
    <s v="9110184_"/>
    <s v="9110184"/>
    <m/>
    <n v="260.55"/>
    <s v="2111400"/>
    <s v=""/>
    <s v="*Trip from 07/01/20 To  07/31/20 to   Pikeville"/>
  </r>
  <r>
    <s v="1300"/>
    <x v="6"/>
    <x v="3"/>
    <x v="3"/>
    <x v="6"/>
    <s v="A000157H00"/>
    <s v="3"/>
    <s v="PD"/>
    <s v="04/27/2020"/>
    <s v="5302940"/>
    <s v="PR00064877"/>
    <s v="0.809985019"/>
    <s v="240.50"/>
    <s v="TRAVL"/>
    <s v="9107179_"/>
    <s v="9107179"/>
    <m/>
    <n v="1.9480139706949999"/>
    <s v="2111400"/>
    <s v=""/>
    <s v="*Trip from 03/01/20 To  03/31/20 to   Pittsburgh"/>
  </r>
  <r>
    <s v="1300"/>
    <x v="6"/>
    <x v="3"/>
    <x v="3"/>
    <x v="6"/>
    <s v="A0001IR500"/>
    <s v="1"/>
    <s v="KR"/>
    <s v="06/19/2020"/>
    <s v="5302940"/>
    <s v="KSSR010000133026"/>
    <s v="100"/>
    <s v="100.00"/>
    <s v="BKPF"/>
    <s v="1900000112_13002020"/>
    <s v="1900000112"/>
    <s v="13002020"/>
    <n v="100"/>
    <s v="400001827"/>
    <s v="PRIMARY CARE CENTERS OF EASTERN"/>
    <s v=""/>
  </r>
  <r>
    <s v="1300"/>
    <x v="6"/>
    <x v="3"/>
    <x v="3"/>
    <x v="6"/>
    <s v="A0001TZM00"/>
    <s v="5"/>
    <s v="PD"/>
    <s v="07/31/2020"/>
    <s v="5302940"/>
    <s v="PR00064877"/>
    <s v="0.810021269"/>
    <s v="98.30"/>
    <s v="TRAVL"/>
    <s v="9109718_"/>
    <s v="9109718"/>
    <m/>
    <n v="0.796250907427"/>
    <s v="2111400"/>
    <s v=""/>
    <s v="*Trip from 06/01/20 To  06/30/20 to   Pittsburgh"/>
  </r>
  <r>
    <s v="1300"/>
    <x v="7"/>
    <x v="2"/>
    <x v="2"/>
    <x v="7"/>
    <s v="1000697144"/>
    <s v="3"/>
    <s v="PD"/>
    <s v="09/25/2019"/>
    <s v="5302990"/>
    <s v="KSSR010000130002"/>
    <s v="100"/>
    <s v="48.16"/>
    <s v="TRAVL"/>
    <s v="9099649_"/>
    <s v="9099649"/>
    <m/>
    <n v="48.16"/>
    <s v="2111400"/>
    <s v=""/>
    <s v="*Trip from 08/01/19 To  08/31/19 to   PIKEVILLE"/>
  </r>
  <r>
    <s v="1300"/>
    <x v="7"/>
    <x v="2"/>
    <x v="2"/>
    <x v="7"/>
    <s v="1000697146"/>
    <s v="1"/>
    <s v="PD"/>
    <s v="09/25/2019"/>
    <s v="5302990"/>
    <s v="KSSR010000130002"/>
    <s v="100"/>
    <s v="3.99"/>
    <s v="TRAVL"/>
    <s v="9099731_"/>
    <s v="9099731"/>
    <m/>
    <n v="3.99"/>
    <s v="2111400"/>
    <s v=""/>
    <s v="*Trip from 08/01/19 To  08/31/19 to   PIKEVILLE"/>
  </r>
  <r>
    <s v="1300"/>
    <x v="7"/>
    <x v="2"/>
    <x v="2"/>
    <x v="7"/>
    <s v="1000707959"/>
    <s v="3"/>
    <s v="PD"/>
    <s v="10/28/2019"/>
    <s v="5302990"/>
    <s v="KSSR010000130002"/>
    <s v="100"/>
    <s v="28.51"/>
    <s v="TRAVL"/>
    <s v="9101267_"/>
    <s v="9101267"/>
    <m/>
    <n v="28.51"/>
    <s v="2111400"/>
    <s v=""/>
    <s v="*Trip from 09/01/19 To  09/30/19 to   PIKEVILLE"/>
  </r>
  <r>
    <s v="1300"/>
    <x v="7"/>
    <x v="2"/>
    <x v="2"/>
    <x v="7"/>
    <s v="A000049D00"/>
    <s v="2"/>
    <s v="PD"/>
    <s v="11/26/2019"/>
    <s v="5302990"/>
    <s v="KSSR010000130002"/>
    <s v="100"/>
    <s v="85.93"/>
    <s v="TRAVL"/>
    <s v="9102151_"/>
    <s v="9102151"/>
    <m/>
    <n v="85.93"/>
    <s v="2111400"/>
    <s v=""/>
    <s v="*Trip from 10/01/19 To  10/31/19 to   PIKEVILLE"/>
  </r>
  <r>
    <s v="1300"/>
    <x v="7"/>
    <x v="2"/>
    <x v="2"/>
    <x v="7"/>
    <s v="A000049I00"/>
    <s v="1"/>
    <s v="PD"/>
    <s v="11/26/2019"/>
    <s v="5302990"/>
    <s v="KSSR010000130002"/>
    <s v="100"/>
    <s v="21.25"/>
    <s v="TRAVL"/>
    <s v="9102156_"/>
    <s v="9102156"/>
    <m/>
    <n v="21.25"/>
    <s v="2111400"/>
    <s v=""/>
    <s v="*Trip from 10/01/19 To  10/31/19 to   PIKEVILLE"/>
  </r>
  <r>
    <s v="1300"/>
    <x v="7"/>
    <x v="2"/>
    <x v="2"/>
    <x v="7"/>
    <s v="A000049J00"/>
    <s v="1"/>
    <s v="PD"/>
    <s v="11/26/2019"/>
    <s v="5302990"/>
    <s v="KSSR010000130002"/>
    <s v="100"/>
    <s v="11.98"/>
    <s v="TRAVL"/>
    <s v="9102157_"/>
    <s v="9102157"/>
    <m/>
    <n v="11.98"/>
    <s v="2111400"/>
    <s v=""/>
    <s v="*Trip from 10/01/19 To  10/31/19"/>
  </r>
  <r>
    <s v="1300"/>
    <x v="7"/>
    <x v="2"/>
    <x v="2"/>
    <x v="7"/>
    <s v="A0000RTU00"/>
    <s v="2"/>
    <s v="PD"/>
    <s v="02/27/2020"/>
    <s v="5302990"/>
    <s v="KSSR010000130002"/>
    <s v="100"/>
    <s v="55.10"/>
    <s v="TRAVL"/>
    <s v="9105537_"/>
    <s v="9105537"/>
    <m/>
    <n v="55.1"/>
    <s v="2111400"/>
    <s v=""/>
    <s v="*Trip from 01/01/20 To  01/31/20 to   Pikeville"/>
  </r>
  <r>
    <s v="1300"/>
    <x v="7"/>
    <x v="2"/>
    <x v="2"/>
    <x v="7"/>
    <s v="A0000RTY00"/>
    <s v="1"/>
    <s v="PD"/>
    <s v="02/27/2020"/>
    <s v="5302990"/>
    <s v="KSSR010000130002"/>
    <s v="100"/>
    <s v="10.98"/>
    <s v="TRAVL"/>
    <s v="9105541_"/>
    <s v="9105541"/>
    <m/>
    <n v="10.98"/>
    <s v="2111400"/>
    <s v=""/>
    <s v="*Trip from 01/01/20 To  01/31/20 to   Pikeville"/>
  </r>
  <r>
    <s v="1300"/>
    <x v="7"/>
    <x v="2"/>
    <x v="2"/>
    <x v="7"/>
    <s v="A0000YDH00"/>
    <s v="3"/>
    <s v="PD"/>
    <s v="03/25/2020"/>
    <s v="5302990"/>
    <s v="KSSR010000130002"/>
    <s v="100"/>
    <s v="51.07"/>
    <s v="TRAVL"/>
    <s v="9106311_"/>
    <s v="9106311"/>
    <m/>
    <n v="51.07"/>
    <s v="2111400"/>
    <s v=""/>
    <s v="*Trip from 02/01/20 To  02/29/20 to   PIKEVILLE"/>
  </r>
  <r>
    <s v="1300"/>
    <x v="7"/>
    <x v="2"/>
    <x v="2"/>
    <x v="7"/>
    <s v="A0000YDI00"/>
    <s v="1"/>
    <s v="PD"/>
    <s v="03/25/2020"/>
    <s v="5302990"/>
    <s v="KSSR010000130002"/>
    <s v="100"/>
    <s v="24.52"/>
    <s v="TRAVL"/>
    <s v="9106312_"/>
    <s v="9106312"/>
    <m/>
    <n v="24.52"/>
    <s v="2111400"/>
    <s v=""/>
    <s v="*Trip from 02/01/20 To  02/29/20 to   PIKEVILLE"/>
  </r>
  <r>
    <s v="1300"/>
    <x v="7"/>
    <x v="2"/>
    <x v="2"/>
    <x v="7"/>
    <s v="A0000YDK00"/>
    <s v="1"/>
    <s v="PD"/>
    <s v="03/25/2020"/>
    <s v="5302990"/>
    <s v="KSSR010000130002"/>
    <s v="100"/>
    <s v="6.35"/>
    <s v="TRAVL"/>
    <s v="9106314_"/>
    <s v="9106314"/>
    <m/>
    <n v="6.35"/>
    <s v="2111400"/>
    <s v=""/>
    <s v="*Trip from 02/01/20 To  02/29/20 to   PIKEVILLE"/>
  </r>
  <r>
    <s v="1300"/>
    <x v="7"/>
    <x v="2"/>
    <x v="2"/>
    <x v="7"/>
    <s v="A0000YDL00"/>
    <s v="1"/>
    <s v="PD"/>
    <s v="03/25/2020"/>
    <s v="5302990"/>
    <s v="KSSR010000130002"/>
    <s v="100"/>
    <s v="11.98"/>
    <s v="TRAVL"/>
    <s v="9106315_"/>
    <s v="9106315"/>
    <m/>
    <n v="11.98"/>
    <s v="2111400"/>
    <s v=""/>
    <s v="*Trip from 02/01/20 To  02/29/20 to   PIKEVILLE"/>
  </r>
  <r>
    <s v="1300"/>
    <x v="7"/>
    <x v="2"/>
    <x v="2"/>
    <x v="7"/>
    <s v="A00015E000"/>
    <s v="2"/>
    <s v="PD"/>
    <s v="04/27/2020"/>
    <s v="5302990"/>
    <s v="KSSR010000130002"/>
    <s v="100"/>
    <s v="45.14"/>
    <s v="TRAVL"/>
    <s v="9107546_"/>
    <s v="9107546"/>
    <m/>
    <n v="45.14"/>
    <s v="2111400"/>
    <s v=""/>
    <s v="*Trip from 03/01/20 To  03/31/20 to   PIKEVILLE"/>
  </r>
  <r>
    <s v="1300"/>
    <x v="7"/>
    <x v="2"/>
    <x v="2"/>
    <x v="7"/>
    <s v="A00015E200"/>
    <s v="1"/>
    <s v="PD"/>
    <s v="04/27/2020"/>
    <s v="5302990"/>
    <s v="KSSR010000130002"/>
    <s v="100"/>
    <s v="7.96"/>
    <s v="TRAVL"/>
    <s v="9107548_"/>
    <s v="9107548"/>
    <m/>
    <n v="7.96"/>
    <s v="2111400"/>
    <s v=""/>
    <s v="*Trip from 03/01/20 To  03/31/20 to   PIKEVILLE"/>
  </r>
  <r>
    <s v="1300"/>
    <x v="7"/>
    <x v="2"/>
    <x v="2"/>
    <x v="7"/>
    <s v="A00015E400"/>
    <s v="1"/>
    <s v="PD"/>
    <s v="04/27/2020"/>
    <s v="5302990"/>
    <s v="KSSR010000130002"/>
    <s v="100"/>
    <s v="4.99"/>
    <s v="TRAVL"/>
    <s v="9107550_"/>
    <s v="9107550"/>
    <m/>
    <n v="4.99"/>
    <s v="2111400"/>
    <s v=""/>
    <s v="*Trip from 03/01/20 To  03/31/20 to   PIKEVILLE"/>
  </r>
  <r>
    <s v="1300"/>
    <x v="7"/>
    <x v="2"/>
    <x v="2"/>
    <x v="7"/>
    <s v="A0001AEV00"/>
    <s v="2"/>
    <s v="PD"/>
    <s v="05/18/2020"/>
    <s v="5302990"/>
    <s v="KSSR010000130002"/>
    <s v="100"/>
    <s v="42.00"/>
    <s v="TRAVL"/>
    <s v="9107786_"/>
    <s v="9107786"/>
    <m/>
    <n v="42"/>
    <s v="2111400"/>
    <s v=""/>
    <s v="*Trip from 04/01/20 To  04/30/20 to   PIKEVILLE"/>
  </r>
  <r>
    <s v="1300"/>
    <x v="7"/>
    <x v="2"/>
    <x v="2"/>
    <x v="7"/>
    <s v="A0001KOZ00"/>
    <s v="2"/>
    <s v="PD"/>
    <s v="06/26/2020"/>
    <s v="5302990"/>
    <s v="KSSR010000130002"/>
    <s v="100"/>
    <s v="23.96"/>
    <s v="TRAVL"/>
    <s v="9109010_"/>
    <s v="9109010"/>
    <m/>
    <n v="23.96"/>
    <s v="2111400"/>
    <s v=""/>
    <s v="*Trip from 05/01/20 To  05/31/20 to   PIKEVILLE"/>
  </r>
  <r>
    <s v="1300"/>
    <x v="7"/>
    <x v="2"/>
    <x v="2"/>
    <x v="7"/>
    <s v="A0001KP000"/>
    <s v="1"/>
    <s v="PD"/>
    <s v="06/26/2020"/>
    <s v="5302990"/>
    <s v="KSSR010000130002"/>
    <s v="100"/>
    <s v="61.79"/>
    <s v="TRAVL"/>
    <s v="9109011_"/>
    <s v="9109011"/>
    <m/>
    <n v="61.79"/>
    <s v="2111400"/>
    <s v=""/>
    <s v="*Trip from 05/01/20 To  05/31/20 to   PIKEVILLE"/>
  </r>
  <r>
    <s v="1300"/>
    <x v="7"/>
    <x v="2"/>
    <x v="2"/>
    <x v="7"/>
    <s v="A0001KP100"/>
    <s v="1"/>
    <s v="PD"/>
    <s v="06/26/2020"/>
    <s v="5302990"/>
    <s v="KSSR010000130002"/>
    <s v="100"/>
    <s v="7.98"/>
    <s v="TRAVL"/>
    <s v="9109012_"/>
    <s v="9109012"/>
    <m/>
    <n v="7.98"/>
    <s v="2111400"/>
    <s v=""/>
    <s v="*Trip from 05/01/20 To  05/31/20 to   PIKEVILLE"/>
  </r>
  <r>
    <s v="1300"/>
    <x v="7"/>
    <x v="2"/>
    <x v="2"/>
    <x v="7"/>
    <s v="A0001KP200"/>
    <s v="1"/>
    <s v="PD"/>
    <s v="06/26/2020"/>
    <s v="5302990"/>
    <s v="KSSR010000130002"/>
    <s v="100"/>
    <s v="4.99"/>
    <s v="TRAVL"/>
    <s v="9109013_"/>
    <s v="9109013"/>
    <m/>
    <n v="4.99"/>
    <s v="2111400"/>
    <s v=""/>
    <s v="*Trip from 05/01/20 To  05/31/20 to   PIKEVILLE"/>
  </r>
  <r>
    <s v="1300"/>
    <x v="7"/>
    <x v="2"/>
    <x v="2"/>
    <x v="7"/>
    <s v="A0001RVY00"/>
    <s v="2"/>
    <s v="PD"/>
    <s v="07/27/2020"/>
    <s v="5302990"/>
    <s v="KSSR010000130002"/>
    <s v="100"/>
    <s v="37.18"/>
    <s v="TRAVL"/>
    <s v="9109576_"/>
    <s v="9109576"/>
    <m/>
    <n v="37.18"/>
    <s v="2111400"/>
    <s v=""/>
    <s v="*Trip from 06/01/20 To  06/30/20 to   PIKEVILLE"/>
  </r>
  <r>
    <s v="1300"/>
    <x v="7"/>
    <x v="2"/>
    <x v="2"/>
    <x v="7"/>
    <s v="A0001RVZ00"/>
    <s v="1"/>
    <s v="PD"/>
    <s v="07/27/2020"/>
    <s v="5302990"/>
    <s v="KSSR010000130002"/>
    <s v="100"/>
    <s v="68.35"/>
    <s v="TRAVL"/>
    <s v="9109577_"/>
    <s v="9109577"/>
    <m/>
    <n v="68.349999999999994"/>
    <s v="2111400"/>
    <s v=""/>
    <s v="*Trip from 06/01/20 To  06/30/20 to   PIKEVILLE"/>
  </r>
  <r>
    <s v="1300"/>
    <x v="7"/>
    <x v="2"/>
    <x v="2"/>
    <x v="7"/>
    <s v="A0001RW100"/>
    <s v="1"/>
    <s v="PD"/>
    <s v="07/27/2020"/>
    <s v="5302990"/>
    <s v="KSSR010000130002"/>
    <s v="100"/>
    <s v="12.63"/>
    <s v="TRAVL"/>
    <s v="9109579_"/>
    <s v="9109579"/>
    <m/>
    <n v="12.63"/>
    <s v="2111400"/>
    <s v=""/>
    <s v="*Trip from 06/01/20 To  06/30/20 to   PIKEVILLE"/>
  </r>
  <r>
    <s v="1300"/>
    <x v="7"/>
    <x v="2"/>
    <x v="2"/>
    <x v="7"/>
    <s v="A00020H800"/>
    <s v="2"/>
    <s v="PD"/>
    <s v="08/19/2020"/>
    <s v="5302990"/>
    <s v="KSSR010000130002"/>
    <s v="100"/>
    <s v="46.70"/>
    <s v="TRAVL"/>
    <s v="9110184_"/>
    <s v="9110184"/>
    <m/>
    <n v="46.7"/>
    <s v="2111400"/>
    <s v=""/>
    <s v="*Trip from 07/01/20 To  07/31/20 to   Pikeville"/>
  </r>
  <r>
    <s v="1300"/>
    <x v="7"/>
    <x v="2"/>
    <x v="2"/>
    <x v="7"/>
    <s v="A00020H900"/>
    <s v="1"/>
    <s v="PD"/>
    <s v="08/19/2020"/>
    <s v="5302990"/>
    <s v="KSSR010000130002"/>
    <s v="100"/>
    <s v="65.72"/>
    <s v="TRAVL"/>
    <s v="9110185_"/>
    <s v="9110185"/>
    <m/>
    <n v="65.72"/>
    <s v="2111400"/>
    <s v=""/>
    <s v="*Trip from 07/01/20 To  07/31/20 to   Pikeville"/>
  </r>
  <r>
    <s v="1300"/>
    <x v="7"/>
    <x v="2"/>
    <x v="2"/>
    <x v="7"/>
    <s v="A00020HB00"/>
    <s v="1"/>
    <s v="PD"/>
    <s v="08/19/2020"/>
    <s v="5302990"/>
    <s v="KSSR010000130002"/>
    <s v="100"/>
    <s v="11.54"/>
    <s v="TRAVL"/>
    <s v="9110187_"/>
    <s v="9110187"/>
    <m/>
    <n v="11.54"/>
    <s v="2111400"/>
    <s v=""/>
    <s v="*Trip from 07/01/20 To  07/31/20 to   Pikeville"/>
  </r>
  <r>
    <s v="1300"/>
    <x v="7"/>
    <x v="2"/>
    <x v="2"/>
    <x v="7"/>
    <s v="A00020HC00"/>
    <s v="1"/>
    <s v="PD"/>
    <s v="08/19/2020"/>
    <s v="5302990"/>
    <s v="KSSR010000130002"/>
    <s v="100"/>
    <s v="9.82"/>
    <s v="TRAVL"/>
    <s v="9110188_"/>
    <s v="9110188"/>
    <m/>
    <n v="9.82"/>
    <s v="2111400"/>
    <s v=""/>
    <s v="*Trip from 07/01/20 To  07/31/20 to   Pikeville"/>
  </r>
  <r>
    <s v="1300"/>
    <x v="7"/>
    <x v="2"/>
    <x v="2"/>
    <x v="7"/>
    <s v="A00020HD00"/>
    <s v="1"/>
    <s v="PD"/>
    <s v="08/19/2020"/>
    <s v="5302990"/>
    <s v="KSSR010000130002"/>
    <s v="100"/>
    <s v="3.36"/>
    <s v="TRAVL"/>
    <s v="9110189_"/>
    <s v="9110189"/>
    <m/>
    <n v="3.36"/>
    <s v="2111400"/>
    <s v=""/>
    <s v="*Trip from 07/01/20 To  07/31/20 to   Pikeville"/>
  </r>
  <r>
    <s v="1300"/>
    <x v="7"/>
    <x v="3"/>
    <x v="3"/>
    <x v="7"/>
    <s v="A0000RRM00"/>
    <s v="1"/>
    <s v="PD"/>
    <s v="02/27/2020"/>
    <s v="5302990"/>
    <s v="PR00035012"/>
    <s v="0.610002019"/>
    <s v="90.00"/>
    <s v="TRAVL"/>
    <s v="9105388_"/>
    <s v="9105388"/>
    <m/>
    <n v="0.54900181709999996"/>
    <s v="700002200"/>
    <s v="PNG COMPANIES LLC"/>
    <s v="*Trip from 01/01/20 To  01/31/20 to   Pittsburgh"/>
  </r>
  <r>
    <s v="1300"/>
    <x v="8"/>
    <x v="5"/>
    <x v="5"/>
    <x v="8"/>
    <s v="1000702013"/>
    <s v="221"/>
    <s v="SA"/>
    <s v="09/30/2019"/>
    <s v="5302991"/>
    <s v="KSSR010000132730"/>
    <s v="65"/>
    <s v="0.50"/>
    <s v="BKPFF"/>
    <s v="100005493_13002019"/>
    <s v="100005493"/>
    <s v="13002019"/>
    <n v="0.32500000000000001"/>
    <s v="2113040"/>
    <s v=""/>
    <s v="Salaried - Straight-Time Wages-2200"/>
  </r>
  <r>
    <s v="1300"/>
    <x v="8"/>
    <x v="5"/>
    <x v="5"/>
    <x v="8"/>
    <s v="A00005OP00"/>
    <s v="219"/>
    <s v="SA"/>
    <s v="11/30/2019"/>
    <s v="5302991"/>
    <s v="KSSR010000132730"/>
    <s v="65"/>
    <s v="2.33"/>
    <s v="BKPFF"/>
    <s v="100006666_13002019"/>
    <s v="100006666"/>
    <s v="13002019"/>
    <n v="1.5145"/>
    <s v="2113040"/>
    <s v=""/>
    <s v="Salaried - Straight-Time Wages-2200"/>
  </r>
  <r>
    <s v="1300"/>
    <x v="8"/>
    <x v="5"/>
    <x v="5"/>
    <x v="8"/>
    <s v="A0000EC000"/>
    <s v="221"/>
    <s v="SA"/>
    <s v="12/31/2019"/>
    <s v="5302991"/>
    <s v="KSSR010000132730"/>
    <s v="65"/>
    <s v="5.76"/>
    <s v="BKPFF"/>
    <s v="100007325_13002019"/>
    <s v="100007325"/>
    <s v="13002019"/>
    <n v="3.7440000000000002"/>
    <s v="2113040"/>
    <s v=""/>
    <s v="Salaried - Straight-Time Wages-2200"/>
  </r>
  <r>
    <s v="1300"/>
    <x v="8"/>
    <x v="5"/>
    <x v="5"/>
    <x v="8"/>
    <s v="A0000MXB00"/>
    <s v="189"/>
    <s v="SA"/>
    <s v="01/31/2020"/>
    <s v="5302991"/>
    <s v="KSSR010000132730"/>
    <s v="65"/>
    <s v="8.34"/>
    <s v="BKPFF"/>
    <s v="100000759_13002020"/>
    <s v="100000759"/>
    <s v="13002020"/>
    <n v="5.4210000000000003"/>
    <s v="2113040"/>
    <s v=""/>
    <s v="Salaried - Straight-Time Wages-2200"/>
  </r>
  <r>
    <s v="1300"/>
    <x v="8"/>
    <x v="5"/>
    <x v="5"/>
    <x v="8"/>
    <s v="A0000TO700"/>
    <s v="660"/>
    <s v="SA"/>
    <s v="02/29/2020"/>
    <s v="5302991"/>
    <s v="KSSR010000132730"/>
    <s v="65"/>
    <s v="0.35"/>
    <s v="BKPFF"/>
    <s v="100001326_13002020"/>
    <s v="100001326"/>
    <s v="13002020"/>
    <n v="0.22750000000000001"/>
    <s v="2113040"/>
    <s v=""/>
    <s v="Salaried - Straight-Time Wages-2200"/>
  </r>
  <r>
    <s v="1300"/>
    <x v="8"/>
    <x v="5"/>
    <x v="5"/>
    <x v="8"/>
    <s v="A0000TO700"/>
    <s v="666"/>
    <s v="SA"/>
    <s v="02/29/2020"/>
    <s v="5302991"/>
    <s v="KSSR010000132730"/>
    <s v="65"/>
    <s v="0.35"/>
    <s v="BKPFF"/>
    <s v="100001326_13002020"/>
    <s v="100001326"/>
    <s v="13002020"/>
    <n v="0.22750000000000001"/>
    <s v="2113040"/>
    <s v=""/>
    <s v="Salaried - Straight-Time Wages-2200"/>
  </r>
  <r>
    <s v="1300"/>
    <x v="8"/>
    <x v="5"/>
    <x v="5"/>
    <x v="8"/>
    <s v="A0000TO700"/>
    <s v="668"/>
    <s v="SA"/>
    <s v="02/29/2020"/>
    <s v="5302991"/>
    <s v="KSSR010000132730"/>
    <s v="65"/>
    <s v="-0.35"/>
    <s v="BKPFF"/>
    <s v="100001326_13002020"/>
    <s v="100001326"/>
    <s v="13002020"/>
    <n v="-0.22750000000000001"/>
    <s v="2113040"/>
    <s v=""/>
    <s v="Salaried - Straight-Time Wages-2200"/>
  </r>
  <r>
    <s v="1300"/>
    <x v="8"/>
    <x v="5"/>
    <x v="5"/>
    <x v="8"/>
    <s v="A0000ZEL00"/>
    <s v="186"/>
    <s v="SA"/>
    <s v="03/31/2020"/>
    <s v="5302991"/>
    <s v="KSSR010000132730"/>
    <s v="65"/>
    <s v="1.34"/>
    <s v="BKPFF"/>
    <s v="100001907_13002020"/>
    <s v="100001907"/>
    <s v="13002020"/>
    <n v="0.871"/>
    <s v="2113040"/>
    <s v=""/>
    <s v="Salaried - Straight-Time Wages-2200"/>
  </r>
  <r>
    <s v="1300"/>
    <x v="8"/>
    <x v="5"/>
    <x v="5"/>
    <x v="8"/>
    <s v="A00018P700"/>
    <s v="174"/>
    <s v="SA"/>
    <s v="04/30/2020"/>
    <s v="5302991"/>
    <s v="KSSR010000132730"/>
    <s v="65"/>
    <s v="4.42"/>
    <s v="BKPFF"/>
    <s v="100002582_13002020"/>
    <s v="100002582"/>
    <s v="13002020"/>
    <n v="2.8730000000000002"/>
    <s v="2113040"/>
    <s v=""/>
    <s v="Salaried - Straight-Time Wages-2200"/>
  </r>
  <r>
    <s v="1300"/>
    <x v="8"/>
    <x v="5"/>
    <x v="5"/>
    <x v="8"/>
    <s v="A0001E3R00"/>
    <s v="181"/>
    <s v="SA"/>
    <s v="05/31/2020"/>
    <s v="5302991"/>
    <s v="KSSR010000132730"/>
    <s v="65"/>
    <s v="6.32"/>
    <s v="BKPFF"/>
    <s v="100003091_13002020"/>
    <s v="100003091"/>
    <s v="13002020"/>
    <n v="4.1079999999999997"/>
    <s v="2113040"/>
    <s v=""/>
    <s v="Salaried - Straight-Time Wages-2200"/>
  </r>
  <r>
    <s v="1300"/>
    <x v="8"/>
    <x v="5"/>
    <x v="5"/>
    <x v="8"/>
    <s v="A0001MJS00"/>
    <s v="170"/>
    <s v="SA"/>
    <s v="06/30/2020"/>
    <s v="5302991"/>
    <s v="KSSR010000132730"/>
    <s v="65"/>
    <s v="0.64"/>
    <s v="BKPFF"/>
    <s v="100003705_13002020"/>
    <s v="100003705"/>
    <s v="13002020"/>
    <n v="0.41599999999999998"/>
    <s v="2113040"/>
    <s v=""/>
    <s v="Salaried - Straight-Time Wages-2200"/>
  </r>
  <r>
    <s v="1300"/>
    <x v="8"/>
    <x v="5"/>
    <x v="5"/>
    <x v="8"/>
    <s v="A0001WV200"/>
    <s v="184"/>
    <s v="SA"/>
    <s v="07/31/2020"/>
    <s v="5302991"/>
    <s v="KSSR010000132730"/>
    <s v="65"/>
    <s v="0.40"/>
    <s v="BKPFF"/>
    <s v="100004338_13002020"/>
    <s v="100004338"/>
    <s v="13002020"/>
    <n v="0.26"/>
    <s v="2113040"/>
    <s v=""/>
    <s v="Salaried - Straight-Time Wages-2200"/>
  </r>
  <r>
    <s v="1300"/>
    <x v="8"/>
    <x v="5"/>
    <x v="5"/>
    <x v="8"/>
    <s v="A00024SP00"/>
    <s v="213"/>
    <s v="SA"/>
    <s v="08/31/2020"/>
    <s v="5302991"/>
    <s v="KSSR010000132730"/>
    <s v="65"/>
    <s v="7.13"/>
    <s v="BKPFF"/>
    <s v="100004850_13002020"/>
    <s v="100004850"/>
    <s v="13002020"/>
    <n v="4.6345000000000001"/>
    <s v="2113040"/>
    <s v=""/>
    <s v="Salaried - Straight-Time Wages-2200"/>
  </r>
  <r>
    <s v="1300"/>
    <x v="8"/>
    <x v="6"/>
    <x v="6"/>
    <x v="8"/>
    <s v="1000702013"/>
    <s v="224"/>
    <s v="SA"/>
    <s v="09/30/2019"/>
    <s v="5302991"/>
    <s v="KSSR010000130006"/>
    <s v="100"/>
    <s v="89.18"/>
    <s v="BKPFF"/>
    <s v="100005493_13002019"/>
    <s v="100005493"/>
    <s v="13002019"/>
    <n v="89.18"/>
    <s v="2113040"/>
    <s v=""/>
    <s v="Salaried - Straight-Time Wages-2200"/>
  </r>
  <r>
    <s v="1300"/>
    <x v="8"/>
    <x v="6"/>
    <x v="6"/>
    <x v="8"/>
    <s v="1000713012"/>
    <s v="189"/>
    <s v="SA"/>
    <s v="10/31/2019"/>
    <s v="5302991"/>
    <s v="KSSR010000130006"/>
    <s v="100"/>
    <s v="97.78"/>
    <s v="BKPFF"/>
    <s v="100006120_13002019"/>
    <s v="100006120"/>
    <s v="13002019"/>
    <n v="97.78"/>
    <s v="2113040"/>
    <s v=""/>
    <s v="Salaried - Straight-Time Wages-2200"/>
  </r>
  <r>
    <s v="1300"/>
    <x v="8"/>
    <x v="6"/>
    <x v="6"/>
    <x v="8"/>
    <s v="A00005OP00"/>
    <s v="223"/>
    <s v="SA"/>
    <s v="11/30/2019"/>
    <s v="5302991"/>
    <s v="KSSR010000130006"/>
    <s v="100"/>
    <s v="98.21"/>
    <s v="BKPFF"/>
    <s v="100006666_13002019"/>
    <s v="100006666"/>
    <s v="13002019"/>
    <n v="98.21"/>
    <s v="2113040"/>
    <s v=""/>
    <s v="Salaried - Straight-Time Wages-2200"/>
  </r>
  <r>
    <s v="1300"/>
    <x v="8"/>
    <x v="6"/>
    <x v="6"/>
    <x v="8"/>
    <s v="A0000EC000"/>
    <s v="224"/>
    <s v="SA"/>
    <s v="12/31/2019"/>
    <s v="5302991"/>
    <s v="KSSR010000130006"/>
    <s v="100"/>
    <s v="97.90"/>
    <s v="BKPFF"/>
    <s v="100007325_13002019"/>
    <s v="100007325"/>
    <s v="13002019"/>
    <n v="97.9"/>
    <s v="2113040"/>
    <s v=""/>
    <s v="Salaried - Straight-Time Wages-2200"/>
  </r>
  <r>
    <s v="1300"/>
    <x v="8"/>
    <x v="6"/>
    <x v="6"/>
    <x v="8"/>
    <s v="A0000MXB00"/>
    <s v="194"/>
    <s v="SA"/>
    <s v="01/31/2020"/>
    <s v="5302991"/>
    <s v="KSSR010000130006"/>
    <s v="100"/>
    <s v="96.05"/>
    <s v="BKPFF"/>
    <s v="100000759_13002020"/>
    <s v="100000759"/>
    <s v="13002020"/>
    <n v="96.05"/>
    <s v="2113040"/>
    <s v=""/>
    <s v="Salaried - Straight-Time Wages-2200"/>
  </r>
  <r>
    <s v="1300"/>
    <x v="8"/>
    <x v="6"/>
    <x v="6"/>
    <x v="8"/>
    <s v="A0000TO700"/>
    <s v="663"/>
    <s v="SA"/>
    <s v="02/29/2020"/>
    <s v="5302991"/>
    <s v="KSSR010000130006"/>
    <s v="100"/>
    <s v="98.55"/>
    <s v="BKPFF"/>
    <s v="100001326_13002020"/>
    <s v="100001326"/>
    <s v="13002020"/>
    <n v="98.55"/>
    <s v="2113040"/>
    <s v=""/>
    <s v="Salaried - Straight-Time Wages-2200"/>
  </r>
  <r>
    <s v="1300"/>
    <x v="8"/>
    <x v="6"/>
    <x v="6"/>
    <x v="8"/>
    <s v="A0000TO700"/>
    <s v="671"/>
    <s v="SA"/>
    <s v="02/29/2020"/>
    <s v="5302991"/>
    <s v="KSSR010000130006"/>
    <s v="100"/>
    <s v="-98.55"/>
    <s v="BKPFF"/>
    <s v="100001326_13002020"/>
    <s v="100001326"/>
    <s v="13002020"/>
    <n v="-98.55"/>
    <s v="2113040"/>
    <s v=""/>
    <s v="Salaried - Straight-Time Wages-2200"/>
  </r>
  <r>
    <s v="1300"/>
    <x v="8"/>
    <x v="6"/>
    <x v="6"/>
    <x v="8"/>
    <s v="A0000TO700"/>
    <s v="675"/>
    <s v="SA"/>
    <s v="02/29/2020"/>
    <s v="5302991"/>
    <s v="KSSR010000130006"/>
    <s v="100"/>
    <s v="98.55"/>
    <s v="BKPFF"/>
    <s v="100001326_13002020"/>
    <s v="100001326"/>
    <s v="13002020"/>
    <n v="98.55"/>
    <s v="2113040"/>
    <s v=""/>
    <s v="Salaried - Straight-Time Wages-2200"/>
  </r>
  <r>
    <s v="1300"/>
    <x v="8"/>
    <x v="6"/>
    <x v="6"/>
    <x v="8"/>
    <s v="A0000ZEL00"/>
    <s v="189"/>
    <s v="SA"/>
    <s v="03/31/2020"/>
    <s v="5302991"/>
    <s v="KSSR010000130006"/>
    <s v="100"/>
    <s v="87.55"/>
    <s v="BKPFF"/>
    <s v="100001907_13002020"/>
    <s v="100001907"/>
    <s v="13002020"/>
    <n v="87.55"/>
    <s v="2113040"/>
    <s v=""/>
    <s v="Salaried - Straight-Time Wages-2200"/>
  </r>
  <r>
    <s v="1300"/>
    <x v="8"/>
    <x v="6"/>
    <x v="6"/>
    <x v="8"/>
    <s v="A00018P700"/>
    <s v="177"/>
    <s v="SA"/>
    <s v="04/30/2020"/>
    <s v="5302991"/>
    <s v="KSSR010000130006"/>
    <s v="100"/>
    <s v="170.97"/>
    <s v="BKPFF"/>
    <s v="100002582_13002020"/>
    <s v="100002582"/>
    <s v="13002020"/>
    <n v="170.97"/>
    <s v="2113040"/>
    <s v=""/>
    <s v="Salaried - Straight-Time Wages-2200"/>
  </r>
  <r>
    <s v="1300"/>
    <x v="8"/>
    <x v="6"/>
    <x v="6"/>
    <x v="8"/>
    <s v="A0001E3R00"/>
    <s v="183"/>
    <s v="SA"/>
    <s v="05/31/2020"/>
    <s v="5302991"/>
    <s v="KSSR010000130006"/>
    <s v="100"/>
    <s v="17.78"/>
    <s v="BKPFF"/>
    <s v="100003091_13002020"/>
    <s v="100003091"/>
    <s v="13002020"/>
    <n v="17.78"/>
    <s v="2113040"/>
    <s v=""/>
    <s v="Salaried - Straight-Time Wages-2200"/>
  </r>
  <r>
    <s v="1300"/>
    <x v="8"/>
    <x v="6"/>
    <x v="6"/>
    <x v="8"/>
    <s v="A0001MJS00"/>
    <s v="171"/>
    <s v="SA"/>
    <s v="06/30/2020"/>
    <s v="5302991"/>
    <s v="KSSR010000130006"/>
    <s v="100"/>
    <s v="55.55"/>
    <s v="BKPFF"/>
    <s v="100003705_13002020"/>
    <s v="100003705"/>
    <s v="13002020"/>
    <n v="55.55"/>
    <s v="2113040"/>
    <s v=""/>
    <s v="Salaried - Straight-Time Wages-2200"/>
  </r>
  <r>
    <s v="1300"/>
    <x v="8"/>
    <x v="6"/>
    <x v="6"/>
    <x v="8"/>
    <s v="A0001WV200"/>
    <s v="187"/>
    <s v="SA"/>
    <s v="07/31/2020"/>
    <s v="5302991"/>
    <s v="KSSR010000130006"/>
    <s v="100"/>
    <s v="59.08"/>
    <s v="BKPFF"/>
    <s v="100004338_13002020"/>
    <s v="100004338"/>
    <s v="13002020"/>
    <n v="59.08"/>
    <s v="2113040"/>
    <s v=""/>
    <s v="Salaried - Straight-Time Wages-2200"/>
  </r>
  <r>
    <s v="1300"/>
    <x v="8"/>
    <x v="6"/>
    <x v="6"/>
    <x v="8"/>
    <s v="A00024SP00"/>
    <s v="214"/>
    <s v="SA"/>
    <s v="08/31/2020"/>
    <s v="5302991"/>
    <s v="KSSR010000130006"/>
    <s v="100"/>
    <s v="127.08"/>
    <s v="BKPFF"/>
    <s v="100004850_13002020"/>
    <s v="100004850"/>
    <s v="13002020"/>
    <n v="127.08"/>
    <s v="2113040"/>
    <s v=""/>
    <s v="Salaried - Straight-Time Wages-2200"/>
  </r>
  <r>
    <s v="1300"/>
    <x v="8"/>
    <x v="7"/>
    <x v="7"/>
    <x v="8"/>
    <s v="1000702013"/>
    <s v="221"/>
    <s v="SA"/>
    <s v="09/30/2019"/>
    <s v="5302991"/>
    <s v="KSSR010000132730"/>
    <s v="20"/>
    <s v="0.50"/>
    <s v="BKPFF"/>
    <s v="100005493_13002019"/>
    <s v="100005493"/>
    <s v="13002019"/>
    <n v="0.1"/>
    <s v="2113040"/>
    <s v=""/>
    <s v="Salaried - Straight-Time Wages-2200"/>
  </r>
  <r>
    <s v="1300"/>
    <x v="8"/>
    <x v="7"/>
    <x v="7"/>
    <x v="8"/>
    <s v="A00005OP00"/>
    <s v="219"/>
    <s v="SA"/>
    <s v="11/30/2019"/>
    <s v="5302991"/>
    <s v="KSSR010000132730"/>
    <s v="20"/>
    <s v="2.33"/>
    <s v="BKPFF"/>
    <s v="100006666_13002019"/>
    <s v="100006666"/>
    <s v="13002019"/>
    <n v="0.46600000000000003"/>
    <s v="2113040"/>
    <s v=""/>
    <s v="Salaried - Straight-Time Wages-2200"/>
  </r>
  <r>
    <s v="1300"/>
    <x v="8"/>
    <x v="7"/>
    <x v="7"/>
    <x v="8"/>
    <s v="A0000EC000"/>
    <s v="221"/>
    <s v="SA"/>
    <s v="12/31/2019"/>
    <s v="5302991"/>
    <s v="KSSR010000132730"/>
    <s v="20"/>
    <s v="5.76"/>
    <s v="BKPFF"/>
    <s v="100007325_13002019"/>
    <s v="100007325"/>
    <s v="13002019"/>
    <n v="1.1519999999999999"/>
    <s v="2113040"/>
    <s v=""/>
    <s v="Salaried - Straight-Time Wages-2200"/>
  </r>
  <r>
    <s v="1300"/>
    <x v="8"/>
    <x v="7"/>
    <x v="7"/>
    <x v="8"/>
    <s v="A0000MXB00"/>
    <s v="189"/>
    <s v="SA"/>
    <s v="01/31/2020"/>
    <s v="5302991"/>
    <s v="KSSR010000132730"/>
    <s v="20"/>
    <s v="8.34"/>
    <s v="BKPFF"/>
    <s v="100000759_13002020"/>
    <s v="100000759"/>
    <s v="13002020"/>
    <n v="1.6679999999999999"/>
    <s v="2113040"/>
    <s v=""/>
    <s v="Salaried - Straight-Time Wages-2200"/>
  </r>
  <r>
    <s v="1300"/>
    <x v="8"/>
    <x v="7"/>
    <x v="7"/>
    <x v="8"/>
    <s v="A0000TO700"/>
    <s v="660"/>
    <s v="SA"/>
    <s v="02/29/2020"/>
    <s v="5302991"/>
    <s v="KSSR010000132730"/>
    <s v="20"/>
    <s v="0.35"/>
    <s v="BKPFF"/>
    <s v="100001326_13002020"/>
    <s v="100001326"/>
    <s v="13002020"/>
    <n v="7.0000000000000007E-2"/>
    <s v="2113040"/>
    <s v=""/>
    <s v="Salaried - Straight-Time Wages-2200"/>
  </r>
  <r>
    <s v="1300"/>
    <x v="8"/>
    <x v="7"/>
    <x v="7"/>
    <x v="8"/>
    <s v="A0000TO700"/>
    <s v="666"/>
    <s v="SA"/>
    <s v="02/29/2020"/>
    <s v="5302991"/>
    <s v="KSSR010000132730"/>
    <s v="20"/>
    <s v="0.35"/>
    <s v="BKPFF"/>
    <s v="100001326_13002020"/>
    <s v="100001326"/>
    <s v="13002020"/>
    <n v="7.0000000000000007E-2"/>
    <s v="2113040"/>
    <s v=""/>
    <s v="Salaried - Straight-Time Wages-2200"/>
  </r>
  <r>
    <s v="1300"/>
    <x v="8"/>
    <x v="7"/>
    <x v="7"/>
    <x v="8"/>
    <s v="A0000TO700"/>
    <s v="668"/>
    <s v="SA"/>
    <s v="02/29/2020"/>
    <s v="5302991"/>
    <s v="KSSR010000132730"/>
    <s v="20"/>
    <s v="-0.35"/>
    <s v="BKPFF"/>
    <s v="100001326_13002020"/>
    <s v="100001326"/>
    <s v="13002020"/>
    <n v="-7.0000000000000007E-2"/>
    <s v="2113040"/>
    <s v=""/>
    <s v="Salaried - Straight-Time Wages-2200"/>
  </r>
  <r>
    <s v="1300"/>
    <x v="8"/>
    <x v="7"/>
    <x v="7"/>
    <x v="8"/>
    <s v="A0000ZEL00"/>
    <s v="186"/>
    <s v="SA"/>
    <s v="03/31/2020"/>
    <s v="5302991"/>
    <s v="KSSR010000132730"/>
    <s v="20"/>
    <s v="1.34"/>
    <s v="BKPFF"/>
    <s v="100001907_13002020"/>
    <s v="100001907"/>
    <s v="13002020"/>
    <n v="0.26800000000000002"/>
    <s v="2113040"/>
    <s v=""/>
    <s v="Salaried - Straight-Time Wages-2200"/>
  </r>
  <r>
    <s v="1300"/>
    <x v="8"/>
    <x v="7"/>
    <x v="7"/>
    <x v="8"/>
    <s v="A00018P700"/>
    <s v="174"/>
    <s v="SA"/>
    <s v="04/30/2020"/>
    <s v="5302991"/>
    <s v="KSSR010000132730"/>
    <s v="20"/>
    <s v="4.42"/>
    <s v="BKPFF"/>
    <s v="100002582_13002020"/>
    <s v="100002582"/>
    <s v="13002020"/>
    <n v="0.88400000000000001"/>
    <s v="2113040"/>
    <s v=""/>
    <s v="Salaried - Straight-Time Wages-2200"/>
  </r>
  <r>
    <s v="1300"/>
    <x v="8"/>
    <x v="7"/>
    <x v="7"/>
    <x v="8"/>
    <s v="A0001E3R00"/>
    <s v="181"/>
    <s v="SA"/>
    <s v="05/31/2020"/>
    <s v="5302991"/>
    <s v="KSSR010000132730"/>
    <s v="20"/>
    <s v="6.32"/>
    <s v="BKPFF"/>
    <s v="100003091_13002020"/>
    <s v="100003091"/>
    <s v="13002020"/>
    <n v="1.264"/>
    <s v="2113040"/>
    <s v=""/>
    <s v="Salaried - Straight-Time Wages-2200"/>
  </r>
  <r>
    <s v="1300"/>
    <x v="8"/>
    <x v="7"/>
    <x v="7"/>
    <x v="8"/>
    <s v="A0001MJS00"/>
    <s v="170"/>
    <s v="SA"/>
    <s v="06/30/2020"/>
    <s v="5302991"/>
    <s v="KSSR010000132730"/>
    <s v="20"/>
    <s v="0.64"/>
    <s v="BKPFF"/>
    <s v="100003705_13002020"/>
    <s v="100003705"/>
    <s v="13002020"/>
    <n v="0.128"/>
    <s v="2113040"/>
    <s v=""/>
    <s v="Salaried - Straight-Time Wages-2200"/>
  </r>
  <r>
    <s v="1300"/>
    <x v="8"/>
    <x v="7"/>
    <x v="7"/>
    <x v="8"/>
    <s v="A0001WV200"/>
    <s v="184"/>
    <s v="SA"/>
    <s v="07/31/2020"/>
    <s v="5302991"/>
    <s v="KSSR010000132730"/>
    <s v="20"/>
    <s v="0.40"/>
    <s v="BKPFF"/>
    <s v="100004338_13002020"/>
    <s v="100004338"/>
    <s v="13002020"/>
    <n v="0.08"/>
    <s v="2113040"/>
    <s v=""/>
    <s v="Salaried - Straight-Time Wages-2200"/>
  </r>
  <r>
    <s v="1300"/>
    <x v="8"/>
    <x v="7"/>
    <x v="7"/>
    <x v="8"/>
    <s v="A00024SP00"/>
    <s v="213"/>
    <s v="SA"/>
    <s v="08/31/2020"/>
    <s v="5302991"/>
    <s v="KSSR010000132730"/>
    <s v="20"/>
    <s v="7.13"/>
    <s v="BKPFF"/>
    <s v="100004850_13002020"/>
    <s v="100004850"/>
    <s v="13002020"/>
    <n v="1.4259999999999999"/>
    <s v="2113040"/>
    <s v=""/>
    <s v="Salaried - Straight-Time Wages-2200"/>
  </r>
  <r>
    <s v="1300"/>
    <x v="8"/>
    <x v="8"/>
    <x v="8"/>
    <x v="8"/>
    <s v="1000702013"/>
    <s v="221"/>
    <s v="SA"/>
    <s v="09/30/2019"/>
    <s v="5302991"/>
    <s v="KSSR010000132730"/>
    <s v="15"/>
    <s v="0.50"/>
    <s v="BKPFF"/>
    <s v="100005493_13002019"/>
    <s v="100005493"/>
    <s v="13002019"/>
    <n v="7.4999999999999997E-2"/>
    <s v="2113040"/>
    <s v=""/>
    <s v="Salaried - Straight-Time Wages-2200"/>
  </r>
  <r>
    <s v="1300"/>
    <x v="8"/>
    <x v="8"/>
    <x v="8"/>
    <x v="8"/>
    <s v="A00005OP00"/>
    <s v="219"/>
    <s v="SA"/>
    <s v="11/30/2019"/>
    <s v="5302991"/>
    <s v="KSSR010000132730"/>
    <s v="15"/>
    <s v="2.33"/>
    <s v="BKPFF"/>
    <s v="100006666_13002019"/>
    <s v="100006666"/>
    <s v="13002019"/>
    <n v="0.34949999999999998"/>
    <s v="2113040"/>
    <s v=""/>
    <s v="Salaried - Straight-Time Wages-2200"/>
  </r>
  <r>
    <s v="1300"/>
    <x v="8"/>
    <x v="8"/>
    <x v="8"/>
    <x v="8"/>
    <s v="A0000EC000"/>
    <s v="221"/>
    <s v="SA"/>
    <s v="12/31/2019"/>
    <s v="5302991"/>
    <s v="KSSR010000132730"/>
    <s v="15"/>
    <s v="5.76"/>
    <s v="BKPFF"/>
    <s v="100007325_13002019"/>
    <s v="100007325"/>
    <s v="13002019"/>
    <n v="0.86399999999999999"/>
    <s v="2113040"/>
    <s v=""/>
    <s v="Salaried - Straight-Time Wages-2200"/>
  </r>
  <r>
    <s v="1300"/>
    <x v="8"/>
    <x v="8"/>
    <x v="8"/>
    <x v="8"/>
    <s v="A0000MXB00"/>
    <s v="189"/>
    <s v="SA"/>
    <s v="01/31/2020"/>
    <s v="5302991"/>
    <s v="KSSR010000132730"/>
    <s v="15"/>
    <s v="8.34"/>
    <s v="BKPFF"/>
    <s v="100000759_13002020"/>
    <s v="100000759"/>
    <s v="13002020"/>
    <n v="1.2509999999999999"/>
    <s v="2113040"/>
    <s v=""/>
    <s v="Salaried - Straight-Time Wages-2200"/>
  </r>
  <r>
    <s v="1300"/>
    <x v="8"/>
    <x v="8"/>
    <x v="8"/>
    <x v="8"/>
    <s v="A0000MXB00"/>
    <s v="190"/>
    <s v="SA"/>
    <s v="01/31/2020"/>
    <s v="5302991"/>
    <s v="KSSR010000132780"/>
    <s v="100"/>
    <s v="5.03"/>
    <s v="BKPFF"/>
    <s v="100000759_13002020"/>
    <s v="100000759"/>
    <s v="13002020"/>
    <n v="5.03"/>
    <s v="2113040"/>
    <s v=""/>
    <s v="Salaried - Straight-Time Wages-2200"/>
  </r>
  <r>
    <s v="1300"/>
    <x v="8"/>
    <x v="8"/>
    <x v="8"/>
    <x v="8"/>
    <s v="A0000TO700"/>
    <s v="660"/>
    <s v="SA"/>
    <s v="02/29/2020"/>
    <s v="5302991"/>
    <s v="KSSR010000132730"/>
    <s v="15"/>
    <s v="0.35"/>
    <s v="BKPFF"/>
    <s v="100001326_13002020"/>
    <s v="100001326"/>
    <s v="13002020"/>
    <n v="5.2499999999999998E-2"/>
    <s v="2113040"/>
    <s v=""/>
    <s v="Salaried - Straight-Time Wages-2200"/>
  </r>
  <r>
    <s v="1300"/>
    <x v="8"/>
    <x v="8"/>
    <x v="8"/>
    <x v="8"/>
    <s v="A0000TO700"/>
    <s v="666"/>
    <s v="SA"/>
    <s v="02/29/2020"/>
    <s v="5302991"/>
    <s v="KSSR010000132730"/>
    <s v="15"/>
    <s v="0.35"/>
    <s v="BKPFF"/>
    <s v="100001326_13002020"/>
    <s v="100001326"/>
    <s v="13002020"/>
    <n v="5.2499999999999998E-2"/>
    <s v="2113040"/>
    <s v=""/>
    <s v="Salaried - Straight-Time Wages-2200"/>
  </r>
  <r>
    <s v="1300"/>
    <x v="8"/>
    <x v="8"/>
    <x v="8"/>
    <x v="8"/>
    <s v="A0000TO700"/>
    <s v="668"/>
    <s v="SA"/>
    <s v="02/29/2020"/>
    <s v="5302991"/>
    <s v="KSSR010000132730"/>
    <s v="15"/>
    <s v="-0.35"/>
    <s v="BKPFF"/>
    <s v="100001326_13002020"/>
    <s v="100001326"/>
    <s v="13002020"/>
    <n v="-5.2499999999999998E-2"/>
    <s v="2113040"/>
    <s v=""/>
    <s v="Salaried - Straight-Time Wages-2200"/>
  </r>
  <r>
    <s v="1300"/>
    <x v="8"/>
    <x v="8"/>
    <x v="8"/>
    <x v="8"/>
    <s v="A0000ZEL00"/>
    <s v="186"/>
    <s v="SA"/>
    <s v="03/31/2020"/>
    <s v="5302991"/>
    <s v="KSSR010000132730"/>
    <s v="15"/>
    <s v="1.34"/>
    <s v="BKPFF"/>
    <s v="100001907_13002020"/>
    <s v="100001907"/>
    <s v="13002020"/>
    <n v="0.20100000000000001"/>
    <s v="2113040"/>
    <s v=""/>
    <s v="Salaried - Straight-Time Wages-2200"/>
  </r>
  <r>
    <s v="1300"/>
    <x v="8"/>
    <x v="8"/>
    <x v="8"/>
    <x v="8"/>
    <s v="A00018P700"/>
    <s v="174"/>
    <s v="SA"/>
    <s v="04/30/2020"/>
    <s v="5302991"/>
    <s v="KSSR010000132730"/>
    <s v="15"/>
    <s v="4.42"/>
    <s v="BKPFF"/>
    <s v="100002582_13002020"/>
    <s v="100002582"/>
    <s v="13002020"/>
    <n v="0.66300000000000003"/>
    <s v="2113040"/>
    <s v=""/>
    <s v="Salaried - Straight-Time Wages-2200"/>
  </r>
  <r>
    <s v="1300"/>
    <x v="8"/>
    <x v="8"/>
    <x v="8"/>
    <x v="8"/>
    <s v="A00018P700"/>
    <s v="176"/>
    <s v="SA"/>
    <s v="04/30/2020"/>
    <s v="5302991"/>
    <s v="KSSR010000138603"/>
    <s v="100"/>
    <s v="9.63"/>
    <s v="BKPFF"/>
    <s v="100002582_13002020"/>
    <s v="100002582"/>
    <s v="13002020"/>
    <n v="9.6300000000000008"/>
    <s v="2113040"/>
    <s v=""/>
    <s v="Salaried - Straight-Time Wages-2200"/>
  </r>
  <r>
    <s v="1300"/>
    <x v="8"/>
    <x v="8"/>
    <x v="8"/>
    <x v="8"/>
    <s v="A0001E3R00"/>
    <s v="181"/>
    <s v="SA"/>
    <s v="05/31/2020"/>
    <s v="5302991"/>
    <s v="KSSR010000132730"/>
    <s v="15"/>
    <s v="6.32"/>
    <s v="BKPFF"/>
    <s v="100003091_13002020"/>
    <s v="100003091"/>
    <s v="13002020"/>
    <n v="0.94799999999999995"/>
    <s v="2113040"/>
    <s v=""/>
    <s v="Salaried - Straight-Time Wages-2200"/>
  </r>
  <r>
    <s v="1300"/>
    <x v="8"/>
    <x v="8"/>
    <x v="8"/>
    <x v="8"/>
    <s v="A0001E3R00"/>
    <s v="182"/>
    <s v="SA"/>
    <s v="05/31/2020"/>
    <s v="5302991"/>
    <s v="KSSR010000138603"/>
    <s v="100"/>
    <s v="12.42"/>
    <s v="BKPFF"/>
    <s v="100003091_13002020"/>
    <s v="100003091"/>
    <s v="13002020"/>
    <n v="12.42"/>
    <s v="2113040"/>
    <s v=""/>
    <s v="Salaried - Straight-Time Wages-2200"/>
  </r>
  <r>
    <s v="1300"/>
    <x v="8"/>
    <x v="8"/>
    <x v="8"/>
    <x v="8"/>
    <s v="A0001MJS00"/>
    <s v="170"/>
    <s v="SA"/>
    <s v="06/30/2020"/>
    <s v="5302991"/>
    <s v="KSSR010000132730"/>
    <s v="15"/>
    <s v="0.64"/>
    <s v="BKPFF"/>
    <s v="100003705_13002020"/>
    <s v="100003705"/>
    <s v="13002020"/>
    <n v="9.6000000000000002E-2"/>
    <s v="2113040"/>
    <s v=""/>
    <s v="Salaried - Straight-Time Wages-2200"/>
  </r>
  <r>
    <s v="1300"/>
    <x v="8"/>
    <x v="8"/>
    <x v="8"/>
    <x v="8"/>
    <s v="A0001WV200"/>
    <s v="184"/>
    <s v="SA"/>
    <s v="07/31/2020"/>
    <s v="5302991"/>
    <s v="KSSR010000132730"/>
    <s v="15"/>
    <s v="0.40"/>
    <s v="BKPFF"/>
    <s v="100004338_13002020"/>
    <s v="100004338"/>
    <s v="13002020"/>
    <n v="0.06"/>
    <s v="2113040"/>
    <s v=""/>
    <s v="Salaried - Straight-Time Wages-2200"/>
  </r>
  <r>
    <s v="1300"/>
    <x v="8"/>
    <x v="8"/>
    <x v="8"/>
    <x v="8"/>
    <s v="A00024SP00"/>
    <s v="213"/>
    <s v="SA"/>
    <s v="08/31/2020"/>
    <s v="5302991"/>
    <s v="KSSR010000132730"/>
    <s v="15"/>
    <s v="7.13"/>
    <s v="BKPFF"/>
    <s v="100004850_13002020"/>
    <s v="100004850"/>
    <s v="13002020"/>
    <n v="1.0694999999999999"/>
    <s v="2113040"/>
    <s v=""/>
    <s v="Salaried - Straight-Time Wages-2200"/>
  </r>
  <r>
    <s v="1300"/>
    <x v="8"/>
    <x v="9"/>
    <x v="9"/>
    <x v="8"/>
    <s v="A0000TO700"/>
    <s v="664"/>
    <s v="SA"/>
    <s v="02/29/2020"/>
    <s v="5302991"/>
    <s v="KSSR010000138604"/>
    <s v="100"/>
    <s v="0.16"/>
    <s v="BKPFF"/>
    <s v="100001326_13002020"/>
    <s v="100001326"/>
    <s v="13002020"/>
    <n v="0.16"/>
    <s v="2113040"/>
    <s v=""/>
    <s v="Salaried - Straight-Time Wages-2200"/>
  </r>
  <r>
    <s v="1300"/>
    <x v="8"/>
    <x v="9"/>
    <x v="9"/>
    <x v="8"/>
    <s v="A0000TO700"/>
    <s v="672"/>
    <s v="SA"/>
    <s v="02/29/2020"/>
    <s v="5302991"/>
    <s v="KSSR010000138604"/>
    <s v="100"/>
    <s v="-0.16"/>
    <s v="BKPFF"/>
    <s v="100001326_13002020"/>
    <s v="100001326"/>
    <s v="13002020"/>
    <n v="-0.16"/>
    <s v="2113040"/>
    <s v=""/>
    <s v="Salaried - Straight-Time Wages-2200"/>
  </r>
  <r>
    <s v="1300"/>
    <x v="8"/>
    <x v="9"/>
    <x v="9"/>
    <x v="8"/>
    <s v="A0000TO700"/>
    <s v="676"/>
    <s v="SA"/>
    <s v="02/29/2020"/>
    <s v="5302991"/>
    <s v="KSSR010000138604"/>
    <s v="100"/>
    <s v="0.16"/>
    <s v="BKPFF"/>
    <s v="100001326_13002020"/>
    <s v="100001326"/>
    <s v="13002020"/>
    <n v="0.16"/>
    <s v="2113040"/>
    <s v=""/>
    <s v="Salaried - Straight-Time Wages-2200"/>
  </r>
  <r>
    <s v="1300"/>
    <x v="8"/>
    <x v="9"/>
    <x v="9"/>
    <x v="8"/>
    <s v="A0000ZEL00"/>
    <s v="191"/>
    <s v="SA"/>
    <s v="03/31/2020"/>
    <s v="5302991"/>
    <s v="KSSR010000138604"/>
    <s v="100"/>
    <s v="0.37"/>
    <s v="BKPFF"/>
    <s v="100001907_13002020"/>
    <s v="100001907"/>
    <s v="13002020"/>
    <n v="0.37"/>
    <s v="2113040"/>
    <s v=""/>
    <s v="Salaried - Straight-Time Wages-2200"/>
  </r>
  <r>
    <s v="1300"/>
    <x v="8"/>
    <x v="3"/>
    <x v="3"/>
    <x v="8"/>
    <s v="1000702013"/>
    <s v="222"/>
    <s v="SA"/>
    <s v="09/30/2019"/>
    <s v="5302991"/>
    <s v="KSSR010000134410"/>
    <s v="100"/>
    <s v="3.81"/>
    <s v="BKPFF"/>
    <s v="100005493_13002019"/>
    <s v="100005493"/>
    <s v="13002019"/>
    <n v="3.81"/>
    <s v="2113040"/>
    <s v=""/>
    <s v="Salaried - Straight-Time Wages-2200"/>
  </r>
  <r>
    <s v="1300"/>
    <x v="8"/>
    <x v="3"/>
    <x v="3"/>
    <x v="8"/>
    <s v="1000702013"/>
    <s v="223"/>
    <s v="SA"/>
    <s v="09/30/2019"/>
    <s v="5302991"/>
    <s v="KSSR010000135102"/>
    <s v="100"/>
    <s v="1.64"/>
    <s v="BKPFF"/>
    <s v="100005493_13002019"/>
    <s v="100005493"/>
    <s v="13002019"/>
    <n v="1.64"/>
    <s v="2113040"/>
    <s v=""/>
    <s v="Salaried - Straight-Time Wages-2200"/>
  </r>
  <r>
    <s v="1300"/>
    <x v="8"/>
    <x v="3"/>
    <x v="3"/>
    <x v="8"/>
    <s v="1000713012"/>
    <s v="187"/>
    <s v="SA"/>
    <s v="10/31/2019"/>
    <s v="5302991"/>
    <s v="KSSR010000134410"/>
    <s v="100"/>
    <s v="14.07"/>
    <s v="BKPFF"/>
    <s v="100006120_13002019"/>
    <s v="100006120"/>
    <s v="13002019"/>
    <n v="14.07"/>
    <s v="2113040"/>
    <s v=""/>
    <s v="Salaried - Straight-Time Wages-2200"/>
  </r>
  <r>
    <s v="1300"/>
    <x v="8"/>
    <x v="3"/>
    <x v="3"/>
    <x v="8"/>
    <s v="1000713012"/>
    <s v="188"/>
    <s v="SA"/>
    <s v="10/31/2019"/>
    <s v="5302991"/>
    <s v="KSSR010000135102"/>
    <s v="100"/>
    <s v="2.42"/>
    <s v="BKPFF"/>
    <s v="100006120_13002019"/>
    <s v="100006120"/>
    <s v="13002019"/>
    <n v="2.42"/>
    <s v="2113040"/>
    <s v=""/>
    <s v="Salaried - Straight-Time Wages-2200"/>
  </r>
  <r>
    <s v="1300"/>
    <x v="8"/>
    <x v="3"/>
    <x v="3"/>
    <x v="8"/>
    <s v="A00005OP00"/>
    <s v="220"/>
    <s v="SA"/>
    <s v="11/30/2019"/>
    <s v="5302991"/>
    <s v="KSSR010000134410"/>
    <s v="100"/>
    <s v="9.31"/>
    <s v="BKPFF"/>
    <s v="100006666_13002019"/>
    <s v="100006666"/>
    <s v="13002019"/>
    <n v="9.31"/>
    <s v="2113040"/>
    <s v=""/>
    <s v="Salaried - Straight-Time Wages-2200"/>
  </r>
  <r>
    <s v="1300"/>
    <x v="8"/>
    <x v="3"/>
    <x v="3"/>
    <x v="8"/>
    <s v="A00005OP00"/>
    <s v="221"/>
    <s v="SA"/>
    <s v="11/30/2019"/>
    <s v="5302991"/>
    <s v="KSSR010000135102"/>
    <s v="100"/>
    <s v="1.32"/>
    <s v="BKPFF"/>
    <s v="100006666_13002019"/>
    <s v="100006666"/>
    <s v="13002019"/>
    <n v="1.32"/>
    <s v="2113040"/>
    <s v=""/>
    <s v="Salaried - Straight-Time Wages-2200"/>
  </r>
  <r>
    <s v="1300"/>
    <x v="8"/>
    <x v="3"/>
    <x v="3"/>
    <x v="8"/>
    <s v="A00005OP00"/>
    <s v="222"/>
    <s v="SA"/>
    <s v="11/30/2019"/>
    <s v="5302991"/>
    <s v="KSSR010000135103"/>
    <s v="100"/>
    <s v="6.55"/>
    <s v="BKPFF"/>
    <s v="100006666_13002019"/>
    <s v="100006666"/>
    <s v="13002019"/>
    <n v="6.55"/>
    <s v="2113040"/>
    <s v=""/>
    <s v="Salaried - Straight-Time Wages-2200"/>
  </r>
  <r>
    <s v="1300"/>
    <x v="8"/>
    <x v="3"/>
    <x v="3"/>
    <x v="8"/>
    <s v="A0000EC000"/>
    <s v="222"/>
    <s v="SA"/>
    <s v="12/31/2019"/>
    <s v="5302991"/>
    <s v="KSSR010000134410"/>
    <s v="100"/>
    <s v="0.37"/>
    <s v="BKPFF"/>
    <s v="100007325_13002019"/>
    <s v="100007325"/>
    <s v="13002019"/>
    <n v="0.37"/>
    <s v="2113040"/>
    <s v=""/>
    <s v="Salaried - Straight-Time Wages-2200"/>
  </r>
  <r>
    <s v="1300"/>
    <x v="8"/>
    <x v="3"/>
    <x v="3"/>
    <x v="8"/>
    <s v="A0000EC000"/>
    <s v="223"/>
    <s v="SA"/>
    <s v="12/31/2019"/>
    <s v="5302991"/>
    <s v="KSSR010000135102"/>
    <s v="100"/>
    <s v="0.64"/>
    <s v="BKPFF"/>
    <s v="100007325_13002019"/>
    <s v="100007325"/>
    <s v="13002019"/>
    <n v="0.64"/>
    <s v="2113040"/>
    <s v=""/>
    <s v="Salaried - Straight-Time Wages-2200"/>
  </r>
  <r>
    <s v="1300"/>
    <x v="8"/>
    <x v="3"/>
    <x v="3"/>
    <x v="8"/>
    <s v="A0000EC000"/>
    <s v="225"/>
    <s v="SA"/>
    <s v="12/31/2019"/>
    <s v="5302991"/>
    <s v="KSSR010000138304"/>
    <s v="100"/>
    <s v="16.50"/>
    <s v="BKPFF"/>
    <s v="100007325_13002019"/>
    <s v="100007325"/>
    <s v="13002019"/>
    <n v="16.5"/>
    <s v="2113040"/>
    <s v=""/>
    <s v="Salaried - Straight-Time Wages-2200"/>
  </r>
  <r>
    <s v="1300"/>
    <x v="8"/>
    <x v="3"/>
    <x v="3"/>
    <x v="8"/>
    <s v="A0000MXB00"/>
    <s v="191"/>
    <s v="SA"/>
    <s v="01/31/2020"/>
    <s v="5302991"/>
    <s v="KSSR010000133024"/>
    <s v="100"/>
    <s v="-173.45"/>
    <s v="BKPFF"/>
    <s v="100000759_13002020"/>
    <s v="100000759"/>
    <s v="13002020"/>
    <n v="-173.45"/>
    <s v="2113040"/>
    <s v=""/>
    <s v="Salaried - Straight-Time Wages-2200"/>
  </r>
  <r>
    <s v="1300"/>
    <x v="8"/>
    <x v="3"/>
    <x v="3"/>
    <x v="8"/>
    <s v="A0000MXB00"/>
    <s v="192"/>
    <s v="SA"/>
    <s v="01/31/2020"/>
    <s v="5302991"/>
    <s v="KSSR010000134410"/>
    <s v="100"/>
    <s v="3.51"/>
    <s v="BKPFF"/>
    <s v="100000759_13002020"/>
    <s v="100000759"/>
    <s v="13002020"/>
    <n v="3.51"/>
    <s v="2113040"/>
    <s v=""/>
    <s v="Salaried - Straight-Time Wages-2200"/>
  </r>
  <r>
    <s v="1300"/>
    <x v="8"/>
    <x v="3"/>
    <x v="3"/>
    <x v="8"/>
    <s v="A0000MXB00"/>
    <s v="193"/>
    <s v="SA"/>
    <s v="01/31/2020"/>
    <s v="5302991"/>
    <s v="KSSR010000135102"/>
    <s v="100"/>
    <s v="0.43"/>
    <s v="BKPFF"/>
    <s v="100000759_13002020"/>
    <s v="100000759"/>
    <s v="13002020"/>
    <n v="0.43"/>
    <s v="2113040"/>
    <s v=""/>
    <s v="Salaried - Straight-Time Wages-2200"/>
  </r>
  <r>
    <s v="1300"/>
    <x v="8"/>
    <x v="3"/>
    <x v="3"/>
    <x v="8"/>
    <s v="A0000TO700"/>
    <s v="659"/>
    <s v="SA"/>
    <s v="02/29/2020"/>
    <s v="5302991"/>
    <s v="KSSR010000131311"/>
    <s v="100"/>
    <s v="15.84"/>
    <s v="BKPFF"/>
    <s v="100001326_13002020"/>
    <s v="100001326"/>
    <s v="13002020"/>
    <n v="15.84"/>
    <s v="2113040"/>
    <s v=""/>
    <s v="Salaried - Straight-Time Wages-2200"/>
  </r>
  <r>
    <s v="1300"/>
    <x v="8"/>
    <x v="3"/>
    <x v="3"/>
    <x v="8"/>
    <s v="A0000TO700"/>
    <s v="661"/>
    <s v="SA"/>
    <s v="02/29/2020"/>
    <s v="5302991"/>
    <s v="KSSR010000134410"/>
    <s v="100"/>
    <s v="14.65"/>
    <s v="BKPFF"/>
    <s v="100001326_13002020"/>
    <s v="100001326"/>
    <s v="13002020"/>
    <n v="14.65"/>
    <s v="2113040"/>
    <s v=""/>
    <s v="Salaried - Straight-Time Wages-2200"/>
  </r>
  <r>
    <s v="1300"/>
    <x v="8"/>
    <x v="3"/>
    <x v="3"/>
    <x v="8"/>
    <s v="A0000TO700"/>
    <s v="662"/>
    <s v="SA"/>
    <s v="02/29/2020"/>
    <s v="5302991"/>
    <s v="KSSR010000135102"/>
    <s v="100"/>
    <s v="1.17"/>
    <s v="BKPFF"/>
    <s v="100001326_13002020"/>
    <s v="100001326"/>
    <s v="13002020"/>
    <n v="1.17"/>
    <s v="2113040"/>
    <s v=""/>
    <s v="Salaried - Straight-Time Wages-2200"/>
  </r>
  <r>
    <s v="1300"/>
    <x v="8"/>
    <x v="3"/>
    <x v="3"/>
    <x v="8"/>
    <s v="A0000TO700"/>
    <s v="665"/>
    <s v="SA"/>
    <s v="02/29/2020"/>
    <s v="5302991"/>
    <s v="KSSR010000131311"/>
    <s v="100"/>
    <s v="15.84"/>
    <s v="BKPFF"/>
    <s v="100001326_13002020"/>
    <s v="100001326"/>
    <s v="13002020"/>
    <n v="15.84"/>
    <s v="2113040"/>
    <s v=""/>
    <s v="Salaried - Straight-Time Wages-2200"/>
  </r>
  <r>
    <s v="1300"/>
    <x v="8"/>
    <x v="3"/>
    <x v="3"/>
    <x v="8"/>
    <s v="A0000TO700"/>
    <s v="667"/>
    <s v="SA"/>
    <s v="02/29/2020"/>
    <s v="5302991"/>
    <s v="KSSR010000131311"/>
    <s v="100"/>
    <s v="-15.84"/>
    <s v="BKPFF"/>
    <s v="100001326_13002020"/>
    <s v="100001326"/>
    <s v="13002020"/>
    <n v="-15.84"/>
    <s v="2113040"/>
    <s v=""/>
    <s v="Salaried - Straight-Time Wages-2200"/>
  </r>
  <r>
    <s v="1300"/>
    <x v="8"/>
    <x v="3"/>
    <x v="3"/>
    <x v="8"/>
    <s v="A0000TO700"/>
    <s v="669"/>
    <s v="SA"/>
    <s v="02/29/2020"/>
    <s v="5302991"/>
    <s v="KSSR010000134410"/>
    <s v="100"/>
    <s v="-14.65"/>
    <s v="BKPFF"/>
    <s v="100001326_13002020"/>
    <s v="100001326"/>
    <s v="13002020"/>
    <n v="-14.65"/>
    <s v="2113040"/>
    <s v=""/>
    <s v="Salaried - Straight-Time Wages-2200"/>
  </r>
  <r>
    <s v="1300"/>
    <x v="8"/>
    <x v="3"/>
    <x v="3"/>
    <x v="8"/>
    <s v="A0000TO700"/>
    <s v="670"/>
    <s v="SA"/>
    <s v="02/29/2020"/>
    <s v="5302991"/>
    <s v="KSSR010000135102"/>
    <s v="100"/>
    <s v="-1.17"/>
    <s v="BKPFF"/>
    <s v="100001326_13002020"/>
    <s v="100001326"/>
    <s v="13002020"/>
    <n v="-1.17"/>
    <s v="2113040"/>
    <s v=""/>
    <s v="Salaried - Straight-Time Wages-2200"/>
  </r>
  <r>
    <s v="1300"/>
    <x v="8"/>
    <x v="3"/>
    <x v="3"/>
    <x v="8"/>
    <s v="A0000TO700"/>
    <s v="673"/>
    <s v="SA"/>
    <s v="02/29/2020"/>
    <s v="5302991"/>
    <s v="KSSR010000134410"/>
    <s v="100"/>
    <s v="14.65"/>
    <s v="BKPFF"/>
    <s v="100001326_13002020"/>
    <s v="100001326"/>
    <s v="13002020"/>
    <n v="14.65"/>
    <s v="2113040"/>
    <s v=""/>
    <s v="Salaried - Straight-Time Wages-2200"/>
  </r>
  <r>
    <s v="1300"/>
    <x v="8"/>
    <x v="3"/>
    <x v="3"/>
    <x v="8"/>
    <s v="A0000TO700"/>
    <s v="674"/>
    <s v="SA"/>
    <s v="02/29/2020"/>
    <s v="5302991"/>
    <s v="KSSR010000135102"/>
    <s v="100"/>
    <s v="1.17"/>
    <s v="BKPFF"/>
    <s v="100001326_13002020"/>
    <s v="100001326"/>
    <s v="13002020"/>
    <n v="1.17"/>
    <s v="2113040"/>
    <s v=""/>
    <s v="Salaried - Straight-Time Wages-2200"/>
  </r>
  <r>
    <s v="1300"/>
    <x v="8"/>
    <x v="3"/>
    <x v="3"/>
    <x v="8"/>
    <s v="A0000ZEL00"/>
    <s v="185"/>
    <s v="SA"/>
    <s v="03/31/2020"/>
    <s v="5302991"/>
    <s v="KSSR010000131311"/>
    <s v="100"/>
    <s v="27.32"/>
    <s v="BKPFF"/>
    <s v="100001907_13002020"/>
    <s v="100001907"/>
    <s v="13002020"/>
    <n v="27.32"/>
    <s v="2113040"/>
    <s v=""/>
    <s v="Salaried - Straight-Time Wages-2200"/>
  </r>
  <r>
    <s v="1300"/>
    <x v="8"/>
    <x v="3"/>
    <x v="3"/>
    <x v="8"/>
    <s v="A0000ZEL00"/>
    <s v="187"/>
    <s v="SA"/>
    <s v="03/31/2020"/>
    <s v="5302991"/>
    <s v="KSSR010000134410"/>
    <s v="100"/>
    <s v="31.83"/>
    <s v="BKPFF"/>
    <s v="100001907_13002020"/>
    <s v="100001907"/>
    <s v="13002020"/>
    <n v="31.83"/>
    <s v="2113040"/>
    <s v=""/>
    <s v="Salaried - Straight-Time Wages-2200"/>
  </r>
  <r>
    <s v="1300"/>
    <x v="8"/>
    <x v="3"/>
    <x v="3"/>
    <x v="8"/>
    <s v="A0000ZEL00"/>
    <s v="188"/>
    <s v="SA"/>
    <s v="03/31/2020"/>
    <s v="5302991"/>
    <s v="KSSR010000135102"/>
    <s v="100"/>
    <s v="0.68"/>
    <s v="BKPFF"/>
    <s v="100001907_13002020"/>
    <s v="100001907"/>
    <s v="13002020"/>
    <n v="0.68"/>
    <s v="2113040"/>
    <s v=""/>
    <s v="Salaried - Straight-Time Wages-2200"/>
  </r>
  <r>
    <s v="1300"/>
    <x v="8"/>
    <x v="3"/>
    <x v="3"/>
    <x v="8"/>
    <s v="A0000ZEL00"/>
    <s v="190"/>
    <s v="SA"/>
    <s v="03/31/2020"/>
    <s v="5302991"/>
    <s v="KSSR010000138304"/>
    <s v="100"/>
    <s v="15.57"/>
    <s v="BKPFF"/>
    <s v="100001907_13002020"/>
    <s v="100001907"/>
    <s v="13002020"/>
    <n v="15.57"/>
    <s v="2113040"/>
    <s v=""/>
    <s v="Salaried - Straight-Time Wages-2200"/>
  </r>
  <r>
    <s v="1300"/>
    <x v="8"/>
    <x v="3"/>
    <x v="3"/>
    <x v="8"/>
    <s v="A00018P700"/>
    <s v="175"/>
    <s v="SA"/>
    <s v="04/30/2020"/>
    <s v="5302991"/>
    <s v="KSSR010000134410"/>
    <s v="100"/>
    <s v="32.43"/>
    <s v="BKPFF"/>
    <s v="100002582_13002020"/>
    <s v="100002582"/>
    <s v="13002020"/>
    <n v="32.43"/>
    <s v="2113040"/>
    <s v=""/>
    <s v="Salaried - Straight-Time Wages-2200"/>
  </r>
  <r>
    <s v="1300"/>
    <x v="8"/>
    <x v="3"/>
    <x v="3"/>
    <x v="8"/>
    <s v="A0001WV200"/>
    <s v="183"/>
    <s v="SA"/>
    <s v="07/31/2020"/>
    <s v="5302991"/>
    <s v="KSSR010000131322"/>
    <s v="100"/>
    <s v="0.17"/>
    <s v="BKPFF"/>
    <s v="100004338_13002020"/>
    <s v="100004338"/>
    <s v="13002020"/>
    <n v="0.17"/>
    <s v="2113040"/>
    <s v=""/>
    <s v="Salaried - Straight-Time Wages-2200"/>
  </r>
  <r>
    <s v="1300"/>
    <x v="8"/>
    <x v="3"/>
    <x v="3"/>
    <x v="8"/>
    <s v="A0001WV200"/>
    <s v="185"/>
    <s v="SA"/>
    <s v="07/31/2020"/>
    <s v="5302991"/>
    <s v="KSSR010000134410"/>
    <s v="100"/>
    <s v="0.49"/>
    <s v="BKPFF"/>
    <s v="100004338_13002020"/>
    <s v="100004338"/>
    <s v="13002020"/>
    <n v="0.49"/>
    <s v="2113040"/>
    <s v=""/>
    <s v="Salaried - Straight-Time Wages-2200"/>
  </r>
  <r>
    <s v="1300"/>
    <x v="8"/>
    <x v="3"/>
    <x v="3"/>
    <x v="8"/>
    <s v="A0001WV200"/>
    <s v="186"/>
    <s v="SA"/>
    <s v="07/31/2020"/>
    <s v="5302991"/>
    <s v="KSSR010000135102"/>
    <s v="100"/>
    <s v="0.41"/>
    <s v="BKPFF"/>
    <s v="100004338_13002020"/>
    <s v="100004338"/>
    <s v="13002020"/>
    <n v="0.41"/>
    <s v="2113040"/>
    <s v=""/>
    <s v="Salaried - Straight-Time Wages-2200"/>
  </r>
  <r>
    <s v="1300"/>
    <x v="8"/>
    <x v="3"/>
    <x v="3"/>
    <x v="8"/>
    <s v="A00024SP00"/>
    <s v="212"/>
    <s v="SA"/>
    <s v="08/31/2020"/>
    <s v="5302991"/>
    <s v="KSSR010000131311"/>
    <s v="100"/>
    <s v="-7.25"/>
    <s v="BKPFF"/>
    <s v="100004850_13002020"/>
    <s v="100004850"/>
    <s v="13002020"/>
    <n v="-7.25"/>
    <s v="2113040"/>
    <s v=""/>
    <s v="Salaried - Straight-Time Wages-2200"/>
  </r>
  <r>
    <s v="1300"/>
    <x v="9"/>
    <x v="11"/>
    <x v="11"/>
    <x v="9"/>
    <s v="1000702996"/>
    <s v="1"/>
    <s v="WE"/>
    <s v="10/09/2019"/>
    <s v="5303030"/>
    <s v="PR00035012"/>
    <s v="0.610000166"/>
    <s v="5,000.00"/>
    <s v="MKPF"/>
    <s v="5000250365_2019"/>
    <s v="5000250365"/>
    <s v="2019"/>
    <n v="30.500008300000001"/>
    <s v="2111200"/>
    <s v=""/>
    <s v="Contractor Services"/>
  </r>
  <r>
    <s v="1300"/>
    <x v="9"/>
    <x v="11"/>
    <x v="11"/>
    <x v="9"/>
    <s v="A0000V5K00"/>
    <s v="1"/>
    <s v="WE"/>
    <s v="03/11/2020"/>
    <s v="5303030"/>
    <s v="PR00064877"/>
    <s v="0.809999036"/>
    <s v="15,328.82"/>
    <s v="MKPF"/>
    <s v="5000266606_2020"/>
    <s v="5000266606"/>
    <s v="2020"/>
    <n v="124.163294230175"/>
    <s v="2111200"/>
    <s v=""/>
    <s v="Contractor Services"/>
  </r>
  <r>
    <s v="1300"/>
    <x v="9"/>
    <x v="11"/>
    <x v="11"/>
    <x v="9"/>
    <s v="A0000V5L00"/>
    <s v="1"/>
    <s v="WE"/>
    <s v="03/11/2020"/>
    <s v="5303030"/>
    <s v="PR00064877"/>
    <s v="0.809999036"/>
    <s v="-15,328.82"/>
    <s v="MKPF"/>
    <s v="5000266607_2020"/>
    <s v="5000266607"/>
    <s v="2020"/>
    <n v="-124.163294230175"/>
    <s v="2111200"/>
    <s v=""/>
    <s v="Contractor Services"/>
  </r>
  <r>
    <s v="1300"/>
    <x v="9"/>
    <x v="11"/>
    <x v="11"/>
    <x v="9"/>
    <s v="A0000V5M00"/>
    <s v="1"/>
    <s v="WE"/>
    <s v="03/11/2020"/>
    <s v="5303030"/>
    <s v="PR00064877"/>
    <s v="0.809999036"/>
    <s v="15,328.82"/>
    <s v="MKPF"/>
    <s v="5000266608_2020"/>
    <s v="5000266608"/>
    <s v="2020"/>
    <n v="124.163294230175"/>
    <s v="2111200"/>
    <s v=""/>
    <s v="Contractor Services"/>
  </r>
  <r>
    <s v="1300"/>
    <x v="9"/>
    <x v="11"/>
    <x v="11"/>
    <x v="9"/>
    <s v="A0001HG700"/>
    <s v="1"/>
    <s v="WE"/>
    <s v="06/15/2020"/>
    <s v="5303030"/>
    <s v="PR00064877"/>
    <s v="0.810014002"/>
    <s v="2,968.97"/>
    <s v="MKPF"/>
    <s v="5000276343_2020"/>
    <s v="5000276343"/>
    <s v="2020"/>
    <n v="24.049072715179399"/>
    <s v="2111200"/>
    <s v=""/>
    <s v="Contractor Services"/>
  </r>
  <r>
    <s v="1300"/>
    <x v="9"/>
    <x v="11"/>
    <x v="11"/>
    <x v="9"/>
    <s v="A0001OHX00"/>
    <s v="1"/>
    <s v="WE"/>
    <s v="07/10/2020"/>
    <s v="5303030"/>
    <s v="PR00064877"/>
    <s v="0.810021269"/>
    <s v="1,584.00"/>
    <s v="MKPF"/>
    <s v="5000279780_2020"/>
    <s v="5000279780"/>
    <s v="2020"/>
    <n v="12.83073690096"/>
    <s v="2111200"/>
    <s v=""/>
    <s v="Contractor Services"/>
  </r>
  <r>
    <s v="1300"/>
    <x v="9"/>
    <x v="10"/>
    <x v="10"/>
    <x v="9"/>
    <s v="1000694463"/>
    <s v="1"/>
    <s v="WE"/>
    <s v="09/17/2019"/>
    <s v="5303030"/>
    <s v="PR00060393"/>
    <s v="0.81"/>
    <s v="1,300.00"/>
    <s v="MKPF"/>
    <s v="5000247498_2019"/>
    <s v="5000247498"/>
    <s v="2019"/>
    <n v="10.53"/>
    <s v="2111200"/>
    <s v=""/>
    <s v="Contractor Services"/>
  </r>
  <r>
    <s v="1300"/>
    <x v="9"/>
    <x v="10"/>
    <x v="10"/>
    <x v="9"/>
    <s v="1000694465"/>
    <s v="1"/>
    <s v="WE"/>
    <s v="09/17/2019"/>
    <s v="5303030"/>
    <s v="PR00060393"/>
    <s v="0.81"/>
    <s v="1,300.00"/>
    <s v="MKPF"/>
    <s v="5000247540_2019"/>
    <s v="5000247540"/>
    <s v="2019"/>
    <n v="10.53"/>
    <s v="2111200"/>
    <s v=""/>
    <s v="Contractor Services"/>
  </r>
  <r>
    <s v="1300"/>
    <x v="9"/>
    <x v="10"/>
    <x v="10"/>
    <x v="9"/>
    <s v="1000694471"/>
    <s v="1"/>
    <s v="WE"/>
    <s v="09/17/2019"/>
    <s v="5303030"/>
    <s v="PR00060393"/>
    <s v="0.81"/>
    <s v="1,300.00"/>
    <s v="MKPF"/>
    <s v="5000247548_2019"/>
    <s v="5000247548"/>
    <s v="2019"/>
    <n v="10.53"/>
    <s v="2111200"/>
    <s v=""/>
    <s v="Contractor Services"/>
  </r>
  <r>
    <s v="1300"/>
    <x v="10"/>
    <x v="5"/>
    <x v="5"/>
    <x v="10"/>
    <s v="1000692952"/>
    <s v="1"/>
    <s v="KR"/>
    <s v="09/11/2019"/>
    <s v="5303040"/>
    <s v="PR00028921"/>
    <s v="100"/>
    <s v="30.00"/>
    <s v="BKPF"/>
    <s v="1900000225_13002019"/>
    <s v="1900000225"/>
    <s v="13002019"/>
    <n v="30"/>
    <s v="400001425"/>
    <s v="CITY OF PIKEVILLE"/>
    <s v=""/>
  </r>
  <r>
    <s v="1300"/>
    <x v="10"/>
    <x v="5"/>
    <x v="5"/>
    <x v="10"/>
    <s v="1000701101"/>
    <s v="1"/>
    <s v="KR"/>
    <s v="10/03/2019"/>
    <s v="5303040"/>
    <s v="PR00028921"/>
    <s v="100"/>
    <s v="30.00"/>
    <s v="BKPF"/>
    <s v="1900000245_13002019"/>
    <s v="1900000245"/>
    <s v="13002019"/>
    <n v="30"/>
    <s v="400001425"/>
    <s v="CITY OF PIKEVILLE"/>
    <s v=""/>
  </r>
  <r>
    <s v="1300"/>
    <x v="10"/>
    <x v="5"/>
    <x v="5"/>
    <x v="10"/>
    <s v="1000710964"/>
    <s v="2"/>
    <s v="KR"/>
    <s v="11/04/2019"/>
    <s v="5303040"/>
    <s v="PR00028921"/>
    <s v="100"/>
    <s v="30.00"/>
    <s v="BKPF"/>
    <s v="1900000267_13002019"/>
    <s v="1900000267"/>
    <s v="13002019"/>
    <n v="30"/>
    <s v="400001425"/>
    <s v="CITY OF PIKEVILLE"/>
    <s v=""/>
  </r>
  <r>
    <s v="1300"/>
    <x v="10"/>
    <x v="5"/>
    <x v="5"/>
    <x v="10"/>
    <s v="A000074200"/>
    <s v="2"/>
    <s v="KR"/>
    <s v="12/05/2019"/>
    <s v="5303040"/>
    <s v="PR00028921"/>
    <s v="100"/>
    <s v="34.24"/>
    <s v="BKPF"/>
    <s v="1900000294_13002019"/>
    <s v="1900000294"/>
    <s v="13002019"/>
    <n v="34.24"/>
    <s v="400001425"/>
    <s v="CITY OF PIKEVILLE"/>
    <s v=""/>
  </r>
  <r>
    <s v="1300"/>
    <x v="10"/>
    <x v="5"/>
    <x v="5"/>
    <x v="10"/>
    <s v="A0000DNN00"/>
    <s v="2"/>
    <s v="KR"/>
    <s v="01/06/2020"/>
    <s v="5303040"/>
    <s v="PR00028921"/>
    <s v="100"/>
    <s v="30.00"/>
    <s v="BKPF"/>
    <s v="1900000001_13002020"/>
    <s v="1900000001"/>
    <s v="13002020"/>
    <n v="30"/>
    <s v="400001425"/>
    <s v="CITY OF PIKEVILLE"/>
    <s v=""/>
  </r>
  <r>
    <s v="1300"/>
    <x v="10"/>
    <x v="5"/>
    <x v="5"/>
    <x v="10"/>
    <s v="A0000N0F00"/>
    <s v="2"/>
    <s v="KR"/>
    <s v="02/07/2020"/>
    <s v="5303040"/>
    <s v="PR00028921"/>
    <s v="100"/>
    <s v="30.00"/>
    <s v="BKPF"/>
    <s v="1900000039_13002020"/>
    <s v="1900000039"/>
    <s v="13002020"/>
    <n v="30"/>
    <s v="400001425"/>
    <s v="CITY OF PIKEVILLE"/>
    <s v=""/>
  </r>
  <r>
    <s v="1300"/>
    <x v="10"/>
    <x v="5"/>
    <x v="5"/>
    <x v="10"/>
    <s v="A0000UKG00"/>
    <s v="2"/>
    <s v="KR"/>
    <s v="03/09/2020"/>
    <s v="5303040"/>
    <s v="PR00028921"/>
    <s v="100"/>
    <s v="30.00"/>
    <s v="BKPF"/>
    <s v="1900000058_13002020"/>
    <s v="1900000058"/>
    <s v="13002020"/>
    <n v="30"/>
    <s v="400001425"/>
    <s v="CITY OF PIKEVILLE"/>
    <s v=""/>
  </r>
  <r>
    <s v="1300"/>
    <x v="10"/>
    <x v="5"/>
    <x v="5"/>
    <x v="10"/>
    <s v="A00011LP00"/>
    <s v="2"/>
    <s v="KR"/>
    <s v="04/08/2020"/>
    <s v="5303040"/>
    <s v="PR00028921"/>
    <s v="100"/>
    <s v="30.00"/>
    <s v="BKPF"/>
    <s v="1900000075_13002020"/>
    <s v="1900000075"/>
    <s v="13002020"/>
    <n v="30"/>
    <s v="400001425"/>
    <s v="CITY OF PIKEVILLE"/>
    <s v=""/>
  </r>
  <r>
    <s v="1300"/>
    <x v="10"/>
    <x v="5"/>
    <x v="5"/>
    <x v="10"/>
    <s v="A000197Z00"/>
    <s v="2"/>
    <s v="KR"/>
    <s v="05/11/2020"/>
    <s v="5303040"/>
    <s v="PR00028921"/>
    <s v="100"/>
    <s v="30.00"/>
    <s v="BKPF"/>
    <s v="1900000089_13002020"/>
    <s v="1900000089"/>
    <s v="13002020"/>
    <n v="30"/>
    <s v="400001425"/>
    <s v="CITY OF PIKEVILLE"/>
    <s v=""/>
  </r>
  <r>
    <s v="1300"/>
    <x v="10"/>
    <x v="5"/>
    <x v="5"/>
    <x v="10"/>
    <s v="A0001HG000"/>
    <s v="2"/>
    <s v="KR"/>
    <s v="06/15/2020"/>
    <s v="5303040"/>
    <s v="PR00028921"/>
    <s v="100"/>
    <s v="30.00"/>
    <s v="BKPF"/>
    <s v="1900000106_13002020"/>
    <s v="1900000106"/>
    <s v="13002020"/>
    <n v="30"/>
    <s v="400001425"/>
    <s v="CITY OF PIKEVILLE"/>
    <s v=""/>
  </r>
  <r>
    <s v="1300"/>
    <x v="10"/>
    <x v="5"/>
    <x v="5"/>
    <x v="10"/>
    <s v="A0001OD100"/>
    <s v="1"/>
    <s v="KR"/>
    <s v="07/10/2020"/>
    <s v="5303040"/>
    <s v="PR00028921"/>
    <s v="100"/>
    <s v="30.00"/>
    <s v="BKPF"/>
    <s v="1900000123_13002020"/>
    <s v="1900000123"/>
    <s v="13002020"/>
    <n v="30"/>
    <s v="400001425"/>
    <s v="CITY OF PIKEVILLE"/>
    <s v=""/>
  </r>
  <r>
    <s v="1300"/>
    <x v="10"/>
    <x v="5"/>
    <x v="5"/>
    <x v="10"/>
    <s v="A0001Y2E00"/>
    <s v="1"/>
    <s v="KR"/>
    <s v="08/10/2020"/>
    <s v="5303040"/>
    <s v="PR00028921"/>
    <s v="100"/>
    <s v="30.00"/>
    <s v="BKPF"/>
    <s v="1900000155_13002020"/>
    <s v="1900000155"/>
    <s v="13002020"/>
    <n v="30"/>
    <s v="400001425"/>
    <s v="CITY OF PIKEVILLE"/>
    <s v=""/>
  </r>
  <r>
    <s v="1300"/>
    <x v="10"/>
    <x v="11"/>
    <x v="11"/>
    <x v="10"/>
    <s v="A0000ZTT00"/>
    <s v="1"/>
    <s v="WE"/>
    <s v="04/03/2020"/>
    <s v="5303040"/>
    <s v="PR00064877"/>
    <s v="0.809985019"/>
    <s v="4,200.00"/>
    <s v="MKPF"/>
    <s v="5000268933_2020"/>
    <s v="5000268933"/>
    <s v="2020"/>
    <n v="34.019370797999997"/>
    <s v="2111200"/>
    <s v=""/>
    <s v="Environmental"/>
  </r>
  <r>
    <s v="1300"/>
    <x v="11"/>
    <x v="12"/>
    <x v="12"/>
    <x v="11"/>
    <s v="1000690266"/>
    <s v="1"/>
    <s v="KR"/>
    <s v="09/06/2019"/>
    <s v="5303110"/>
    <s v="KSSR010000135102"/>
    <s v="100"/>
    <s v="9.84"/>
    <s v="BKPF"/>
    <s v="1900000223_13002019"/>
    <s v="1900000223"/>
    <s v="13002019"/>
    <n v="9.84"/>
    <s v="400001387"/>
    <s v="COMDOC INC"/>
    <s v=""/>
  </r>
  <r>
    <s v="1300"/>
    <x v="11"/>
    <x v="12"/>
    <x v="12"/>
    <x v="11"/>
    <s v="1000690278"/>
    <s v="1"/>
    <s v="KR"/>
    <s v="09/06/2019"/>
    <s v="5303110"/>
    <s v="PR00031645"/>
    <s v="0.609994741"/>
    <s v="236.37"/>
    <s v="BKPF"/>
    <s v="1900018009_10002019"/>
    <s v="1900018009"/>
    <s v="10002019"/>
    <n v="1.4418445693016999"/>
    <s v="400001387"/>
    <s v="COMDOC INC"/>
    <s v=""/>
  </r>
  <r>
    <s v="1300"/>
    <x v="11"/>
    <x v="12"/>
    <x v="12"/>
    <x v="11"/>
    <s v="1000706231"/>
    <s v="1"/>
    <s v="KR"/>
    <s v="10/23/2019"/>
    <s v="5303110"/>
    <s v="KSSR010000135102"/>
    <s v="100"/>
    <s v="7.72"/>
    <s v="BKPF"/>
    <s v="1900000256_13002019"/>
    <s v="1900000256"/>
    <s v="13002019"/>
    <n v="7.72"/>
    <s v="400001387"/>
    <s v="COMDOC INC"/>
    <s v=""/>
  </r>
  <r>
    <s v="1300"/>
    <x v="11"/>
    <x v="12"/>
    <x v="12"/>
    <x v="11"/>
    <s v="1000706244"/>
    <s v="1"/>
    <s v="KR"/>
    <s v="10/23/2019"/>
    <s v="5303110"/>
    <s v="PR00031645"/>
    <s v="0.610007056"/>
    <s v="290.25"/>
    <s v="BKPF"/>
    <s v="1900022081_10002019"/>
    <s v="1900022081"/>
    <s v="10002019"/>
    <n v="1.77054548004"/>
    <s v="400001387"/>
    <s v="COMDOC INC"/>
    <s v=""/>
  </r>
  <r>
    <s v="1300"/>
    <x v="11"/>
    <x v="12"/>
    <x v="12"/>
    <x v="11"/>
    <s v="A000034T00"/>
    <s v="1"/>
    <s v="KR"/>
    <s v="11/25/2019"/>
    <s v="5303110"/>
    <s v="KSSR010000135102"/>
    <s v="100"/>
    <s v="28.17"/>
    <s v="BKPF"/>
    <s v="1900000282_13002019"/>
    <s v="1900000282"/>
    <s v="13002019"/>
    <n v="28.17"/>
    <s v="400001387"/>
    <s v="COMDOC INC"/>
    <s v=""/>
  </r>
  <r>
    <s v="1300"/>
    <x v="11"/>
    <x v="12"/>
    <x v="12"/>
    <x v="11"/>
    <s v="A000036P00"/>
    <s v="1"/>
    <s v="KR"/>
    <s v="11/25/2019"/>
    <s v="5303110"/>
    <s v="PR00031645"/>
    <s v="0.609997789"/>
    <s v="252.46"/>
    <s v="BKPF"/>
    <s v="1900024483_10002019"/>
    <s v="1900024483"/>
    <s v="10002019"/>
    <n v="1.5400004181094"/>
    <s v="400001387"/>
    <s v="COMDOC INC"/>
    <s v=""/>
  </r>
  <r>
    <s v="1300"/>
    <x v="11"/>
    <x v="12"/>
    <x v="12"/>
    <x v="11"/>
    <s v="A0000C1I00"/>
    <s v="1"/>
    <s v="KR"/>
    <s v="12/27/2019"/>
    <s v="5303110"/>
    <s v="KSSR010000135102"/>
    <s v="100"/>
    <s v="11.51"/>
    <s v="BKPF"/>
    <s v="1900000307_13002019"/>
    <s v="1900000307"/>
    <s v="13002019"/>
    <n v="11.51"/>
    <s v="400001387"/>
    <s v="COMDOC INC"/>
    <s v=""/>
  </r>
  <r>
    <s v="1300"/>
    <x v="11"/>
    <x v="12"/>
    <x v="12"/>
    <x v="11"/>
    <s v="A0000CCU00"/>
    <s v="1"/>
    <s v="KR"/>
    <s v="12/27/2019"/>
    <s v="5303110"/>
    <s v="PR00031645"/>
    <s v="0.609995367"/>
    <s v="254.15"/>
    <s v="BKPF"/>
    <s v="1900026728_10002019"/>
    <s v="1900026728"/>
    <s v="10002019"/>
    <n v="1.5503032252305"/>
    <s v="400001387"/>
    <s v="COMDOC INC"/>
    <s v=""/>
  </r>
  <r>
    <s v="1300"/>
    <x v="11"/>
    <x v="12"/>
    <x v="12"/>
    <x v="11"/>
    <s v="A0000K8J00"/>
    <s v="1"/>
    <s v="KR"/>
    <s v="01/29/2020"/>
    <s v="5303110"/>
    <s v="KSSR010000135102"/>
    <s v="100"/>
    <s v="8.56"/>
    <s v="BKPF"/>
    <s v="1900000028_13002020"/>
    <s v="1900000028"/>
    <s v="13002020"/>
    <n v="8.56"/>
    <s v="400001387"/>
    <s v="COMDOC INC"/>
    <s v=""/>
  </r>
  <r>
    <s v="1300"/>
    <x v="11"/>
    <x v="12"/>
    <x v="12"/>
    <x v="11"/>
    <s v="A0000K8M00"/>
    <s v="1"/>
    <s v="KR"/>
    <s v="01/29/2020"/>
    <s v="5303110"/>
    <s v="PR00031645"/>
    <s v="0.610003664"/>
    <s v="173.79"/>
    <s v="BKPF"/>
    <s v="1900002192_10002020"/>
    <s v="1900002192"/>
    <s v="10002020"/>
    <n v="1.0601253676655999"/>
    <s v="400001387"/>
    <s v="COMDOC INC"/>
    <s v=""/>
  </r>
  <r>
    <s v="1300"/>
    <x v="11"/>
    <x v="12"/>
    <x v="12"/>
    <x v="11"/>
    <s v="A0000QFM00"/>
    <s v="1"/>
    <s v="KR"/>
    <s v="02/25/2020"/>
    <s v="5303110"/>
    <s v="KSSR010000135102"/>
    <s v="100"/>
    <s v="11.56"/>
    <s v="BKPF"/>
    <s v="1900000052_13002020"/>
    <s v="1900000052"/>
    <s v="13002020"/>
    <n v="11.56"/>
    <s v="400004587"/>
    <s v="AMCOM"/>
    <s v=""/>
  </r>
  <r>
    <s v="1300"/>
    <x v="11"/>
    <x v="12"/>
    <x v="12"/>
    <x v="11"/>
    <s v="A0000QM700"/>
    <s v="1"/>
    <s v="KR"/>
    <s v="02/24/2020"/>
    <s v="5303110"/>
    <s v="PR00031645"/>
    <s v="0.610009964"/>
    <s v="273.11"/>
    <s v="BKPF"/>
    <s v="1900004251_10002020"/>
    <s v="1900004251"/>
    <s v="10002020"/>
    <n v="1.6659982126804"/>
    <s v="400004587"/>
    <s v="AMCOM"/>
    <s v=""/>
  </r>
  <r>
    <s v="1300"/>
    <x v="11"/>
    <x v="12"/>
    <x v="12"/>
    <x v="11"/>
    <s v="A0000WPG00"/>
    <s v="1"/>
    <s v="KR"/>
    <s v="03/19/2020"/>
    <s v="5303110"/>
    <s v="PR00031645"/>
    <s v="0.609991348"/>
    <s v="170.89"/>
    <s v="BKPF"/>
    <s v="1900006063_10002020"/>
    <s v="1900006063"/>
    <s v="10002020"/>
    <n v="1.0424142145972"/>
    <s v="400004587"/>
    <s v="AMCOM"/>
    <s v=""/>
  </r>
  <r>
    <s v="1300"/>
    <x v="11"/>
    <x v="12"/>
    <x v="12"/>
    <x v="11"/>
    <s v="A0000X4500"/>
    <s v="1"/>
    <s v="KR"/>
    <s v="03/19/2020"/>
    <s v="5303110"/>
    <s v="KSSR010000135102"/>
    <s v="100"/>
    <s v="9.29"/>
    <s v="BKPF"/>
    <s v="1900000065_13002020"/>
    <s v="1900000065"/>
    <s v="13002020"/>
    <n v="9.2899999999999991"/>
    <s v="400004587"/>
    <s v="AMCOM"/>
    <s v=""/>
  </r>
  <r>
    <s v="1300"/>
    <x v="11"/>
    <x v="12"/>
    <x v="12"/>
    <x v="11"/>
    <s v="A0001B0X00"/>
    <s v="1"/>
    <s v="KR"/>
    <s v="05/19/2020"/>
    <s v="5303110"/>
    <s v="KSSR010000135102"/>
    <s v="100"/>
    <s v="8.86"/>
    <s v="BKPF"/>
    <s v="1900000095_13002020"/>
    <s v="1900000095"/>
    <s v="13002020"/>
    <n v="8.86"/>
    <s v="400004587"/>
    <s v="AMCOM"/>
    <s v=""/>
  </r>
  <r>
    <s v="1300"/>
    <x v="11"/>
    <x v="12"/>
    <x v="12"/>
    <x v="11"/>
    <s v="A0001E8100"/>
    <s v="1"/>
    <s v="KR"/>
    <s v="06/04/2020"/>
    <s v="5303110"/>
    <s v="KSSR010000135102"/>
    <s v="100"/>
    <s v="9.78"/>
    <s v="BKPF"/>
    <s v="1900000101_13002020"/>
    <s v="1900000101"/>
    <s v="13002020"/>
    <n v="9.7799999999999994"/>
    <s v="400004587"/>
    <s v="AMCOM"/>
    <s v=""/>
  </r>
  <r>
    <s v="1300"/>
    <x v="11"/>
    <x v="12"/>
    <x v="12"/>
    <x v="11"/>
    <s v="A0001MU600"/>
    <s v="1"/>
    <s v="KR"/>
    <s v="07/07/2020"/>
    <s v="5303110"/>
    <s v="KSSR010000135102"/>
    <s v="100"/>
    <s v="8.90"/>
    <s v="BKPF"/>
    <s v="1900000122_13002020"/>
    <s v="1900000122"/>
    <s v="13002020"/>
    <n v="8.9"/>
    <s v="400004587"/>
    <s v="AMCOM"/>
    <s v=""/>
  </r>
  <r>
    <s v="1300"/>
    <x v="11"/>
    <x v="12"/>
    <x v="12"/>
    <x v="11"/>
    <s v="A0001W9K00"/>
    <s v="1"/>
    <s v="KR"/>
    <s v="08/07/2020"/>
    <s v="5303110"/>
    <s v="KSSR010000135102"/>
    <s v="100"/>
    <s v="9.96"/>
    <s v="BKPF"/>
    <s v="1900000144_13002020"/>
    <s v="1900000144"/>
    <s v="13002020"/>
    <n v="9.9600000000000009"/>
    <s v="400004587"/>
    <s v="AMCOM"/>
    <s v=""/>
  </r>
  <r>
    <s v="1300"/>
    <x v="12"/>
    <x v="3"/>
    <x v="3"/>
    <x v="12"/>
    <s v="1000690012"/>
    <s v="1"/>
    <s v="WE"/>
    <s v="09/04/2019"/>
    <s v="5303120"/>
    <s v="PR00031649"/>
    <s v="0.610001233"/>
    <s v="2,091.36"/>
    <s v="MKPF"/>
    <s v="5000245946_2019"/>
    <s v="5000245946"/>
    <s v="2019"/>
    <n v="12.7573217864688"/>
    <s v="2111200"/>
    <s v=""/>
    <s v="Computer &amp; Software Maint"/>
  </r>
  <r>
    <s v="1300"/>
    <x v="12"/>
    <x v="3"/>
    <x v="3"/>
    <x v="12"/>
    <s v="1000692001"/>
    <s v="2"/>
    <s v="WE"/>
    <s v="09/06/2019"/>
    <s v="5303120"/>
    <s v="PR00031649"/>
    <s v="0.610001233"/>
    <s v="8,835.92"/>
    <s v="MKPF"/>
    <s v="5000246217_2019"/>
    <s v="5000246217"/>
    <s v="2019"/>
    <n v="53.8992209468936"/>
    <s v="2111200"/>
    <s v=""/>
    <s v="Software &amp; Hardware"/>
  </r>
  <r>
    <s v="1300"/>
    <x v="12"/>
    <x v="3"/>
    <x v="3"/>
    <x v="12"/>
    <s v="1000692004"/>
    <s v="2"/>
    <s v="WE"/>
    <s v="09/06/2019"/>
    <s v="5303120"/>
    <s v="PR00031649"/>
    <s v="0.610001233"/>
    <s v="8,835.92"/>
    <s v="MKPF"/>
    <s v="5000246218_2019"/>
    <s v="5000246218"/>
    <s v="2019"/>
    <n v="53.8992209468936"/>
    <s v="2111200"/>
    <s v=""/>
    <s v="Software &amp; Hardware"/>
  </r>
  <r>
    <s v="1300"/>
    <x v="12"/>
    <x v="3"/>
    <x v="3"/>
    <x v="12"/>
    <s v="1000694210"/>
    <s v="1"/>
    <s v="SA"/>
    <s v="09/30/2019"/>
    <s v="5303120"/>
    <s v="KSSR010000135103"/>
    <s v="100"/>
    <s v="10.10"/>
    <s v="BKPFF"/>
    <s v="100005104_13002019"/>
    <s v="100005104"/>
    <s v="13002019"/>
    <n v="10.1"/>
    <s v="1191910"/>
    <s v=""/>
    <s v="Amortize CDW Direct FQH8348 09/19"/>
  </r>
  <r>
    <s v="1300"/>
    <x v="12"/>
    <x v="3"/>
    <x v="3"/>
    <x v="12"/>
    <s v="1000694210"/>
    <s v="10"/>
    <s v="SA"/>
    <s v="09/30/2019"/>
    <s v="5303120"/>
    <s v="KSSR010000135103"/>
    <s v="100"/>
    <s v="2.43"/>
    <s v="BKPFF"/>
    <s v="100005104_13002019"/>
    <s v="100005104"/>
    <s v="13002019"/>
    <n v="2.4300000000000002"/>
    <s v="1191910"/>
    <s v=""/>
    <s v="Amortize CDW Direct FQH8348 09/19"/>
  </r>
  <r>
    <s v="1300"/>
    <x v="12"/>
    <x v="3"/>
    <x v="3"/>
    <x v="12"/>
    <s v="1000694210"/>
    <s v="11"/>
    <s v="SA"/>
    <s v="09/30/2019"/>
    <s v="5303120"/>
    <s v="KSSR010000135103"/>
    <s v="100"/>
    <s v="9.17"/>
    <s v="BKPFF"/>
    <s v="100005104_13002019"/>
    <s v="100005104"/>
    <s v="13002019"/>
    <n v="9.17"/>
    <s v="1191910"/>
    <s v=""/>
    <s v="Amortize CDW Direct FQH8348 09/19"/>
  </r>
  <r>
    <s v="1300"/>
    <x v="12"/>
    <x v="3"/>
    <x v="3"/>
    <x v="12"/>
    <s v="1000694210"/>
    <s v="12"/>
    <s v="SA"/>
    <s v="09/30/2019"/>
    <s v="5303120"/>
    <s v="KSSR010000135102"/>
    <s v="100"/>
    <s v="37.28"/>
    <s v="BKPFF"/>
    <s v="100005104_13002019"/>
    <s v="100005104"/>
    <s v="13002019"/>
    <n v="37.28"/>
    <s v="1191910"/>
    <s v=""/>
    <s v="Amortize CDW Direct FQH8348 09/19"/>
  </r>
  <r>
    <s v="1300"/>
    <x v="12"/>
    <x v="3"/>
    <x v="3"/>
    <x v="12"/>
    <s v="1000694210"/>
    <s v="13"/>
    <s v="SA"/>
    <s v="09/30/2019"/>
    <s v="5303120"/>
    <s v="KSSR010000135103"/>
    <s v="100"/>
    <s v="51.60"/>
    <s v="BKPFF"/>
    <s v="100005104_13002019"/>
    <s v="100005104"/>
    <s v="13002019"/>
    <n v="51.6"/>
    <s v="1191910"/>
    <s v=""/>
    <s v="Amortize CDW Direct FQH8348 09/19"/>
  </r>
  <r>
    <s v="1300"/>
    <x v="12"/>
    <x v="3"/>
    <x v="3"/>
    <x v="12"/>
    <s v="1000694210"/>
    <s v="14"/>
    <s v="SA"/>
    <s v="09/30/2019"/>
    <s v="5303120"/>
    <s v="KSSR010000135104"/>
    <s v="100"/>
    <s v="42.94"/>
    <s v="BKPFF"/>
    <s v="100005104_13002019"/>
    <s v="100005104"/>
    <s v="13002019"/>
    <n v="42.94"/>
    <s v="1191910"/>
    <s v=""/>
    <s v="Amortize CDW Direct FQH8348 09/19"/>
  </r>
  <r>
    <s v="1300"/>
    <x v="12"/>
    <x v="3"/>
    <x v="3"/>
    <x v="12"/>
    <s v="1000694210"/>
    <s v="15"/>
    <s v="SA"/>
    <s v="09/30/2019"/>
    <s v="5303120"/>
    <s v="KSSR010000135102"/>
    <s v="100"/>
    <s v="19.77"/>
    <s v="BKPFF"/>
    <s v="100005104_13002019"/>
    <s v="100005104"/>
    <s v="13002019"/>
    <n v="19.77"/>
    <s v="1191910"/>
    <s v=""/>
    <s v="Amortize CDW Direct FQH8348 09/19"/>
  </r>
  <r>
    <s v="1300"/>
    <x v="12"/>
    <x v="3"/>
    <x v="3"/>
    <x v="12"/>
    <s v="1000694210"/>
    <s v="16"/>
    <s v="SA"/>
    <s v="09/30/2019"/>
    <s v="5303120"/>
    <s v="KSSR010000135103"/>
    <s v="100"/>
    <s v="35.19"/>
    <s v="BKPFF"/>
    <s v="100005104_13002019"/>
    <s v="100005104"/>
    <s v="13002019"/>
    <n v="35.19"/>
    <s v="1191910"/>
    <s v=""/>
    <s v="Amortize CDW Direct FQH8348 09/19"/>
  </r>
  <r>
    <s v="1300"/>
    <x v="12"/>
    <x v="3"/>
    <x v="3"/>
    <x v="12"/>
    <s v="1000694210"/>
    <s v="17"/>
    <s v="SA"/>
    <s v="09/30/2019"/>
    <s v="5303120"/>
    <s v="KSSR010000135103"/>
    <s v="100"/>
    <s v="63.20"/>
    <s v="BKPFF"/>
    <s v="100005104_13002019"/>
    <s v="100005104"/>
    <s v="13002019"/>
    <n v="63.2"/>
    <s v="1191910"/>
    <s v=""/>
    <s v="Amortize CDW Direct FQH8348 09/19"/>
  </r>
  <r>
    <s v="1300"/>
    <x v="12"/>
    <x v="3"/>
    <x v="3"/>
    <x v="12"/>
    <s v="1000694210"/>
    <s v="18"/>
    <s v="SA"/>
    <s v="09/30/2019"/>
    <s v="5303120"/>
    <s v="KSSR010000135104"/>
    <s v="100"/>
    <s v="156.10"/>
    <s v="BKPFF"/>
    <s v="100005104_13002019"/>
    <s v="100005104"/>
    <s v="13002019"/>
    <n v="156.1"/>
    <s v="1191910"/>
    <s v=""/>
    <s v="Amortize CDW Direct FQH8348 09/19"/>
  </r>
  <r>
    <s v="1300"/>
    <x v="12"/>
    <x v="3"/>
    <x v="3"/>
    <x v="12"/>
    <s v="1000694210"/>
    <s v="19"/>
    <s v="SA"/>
    <s v="09/30/2019"/>
    <s v="5303120"/>
    <s v="KSSR010000135104"/>
    <s v="100"/>
    <s v="9.96"/>
    <s v="BKPFF"/>
    <s v="100005104_13002019"/>
    <s v="100005104"/>
    <s v="13002019"/>
    <n v="9.9600000000000009"/>
    <s v="1191910"/>
    <s v=""/>
    <s v="Amortize CDW Direct FQH8348 09/19"/>
  </r>
  <r>
    <s v="1300"/>
    <x v="12"/>
    <x v="3"/>
    <x v="3"/>
    <x v="12"/>
    <s v="1000694210"/>
    <s v="2"/>
    <s v="SA"/>
    <s v="09/30/2019"/>
    <s v="5303120"/>
    <s v="KSSR010000135103"/>
    <s v="100"/>
    <s v="11.66"/>
    <s v="BKPFF"/>
    <s v="100005104_13002019"/>
    <s v="100005104"/>
    <s v="13002019"/>
    <n v="11.66"/>
    <s v="1191910"/>
    <s v=""/>
    <s v="Amortize CDW Direct FQH8348 09/19"/>
  </r>
  <r>
    <s v="1300"/>
    <x v="12"/>
    <x v="3"/>
    <x v="3"/>
    <x v="12"/>
    <s v="1000694210"/>
    <s v="20"/>
    <s v="SA"/>
    <s v="09/30/2019"/>
    <s v="5303120"/>
    <s v="KSSR010000135104"/>
    <s v="100"/>
    <s v="87.76"/>
    <s v="BKPFF"/>
    <s v="100005104_13002019"/>
    <s v="100005104"/>
    <s v="13002019"/>
    <n v="87.76"/>
    <s v="1191910"/>
    <s v=""/>
    <s v="Amortize CDW Direct FQH8348 09/19"/>
  </r>
  <r>
    <s v="1300"/>
    <x v="12"/>
    <x v="3"/>
    <x v="3"/>
    <x v="12"/>
    <s v="1000694210"/>
    <s v="21"/>
    <s v="SA"/>
    <s v="09/30/2019"/>
    <s v="5303120"/>
    <s v="KSSR010000135103"/>
    <s v="100"/>
    <s v="55.37"/>
    <s v="BKPFF"/>
    <s v="100005104_13002019"/>
    <s v="100005104"/>
    <s v="13002019"/>
    <n v="55.37"/>
    <s v="1191910"/>
    <s v=""/>
    <s v="Amortize CDW Direct FQH8348 09/19"/>
  </r>
  <r>
    <s v="1300"/>
    <x v="12"/>
    <x v="3"/>
    <x v="3"/>
    <x v="12"/>
    <s v="1000694210"/>
    <s v="22"/>
    <s v="SA"/>
    <s v="09/30/2019"/>
    <s v="5303120"/>
    <s v="KSSR010000135104"/>
    <s v="100"/>
    <s v="656.80"/>
    <s v="BKPFF"/>
    <s v="100005104_13002019"/>
    <s v="100005104"/>
    <s v="13002019"/>
    <n v="656.8"/>
    <s v="1191910"/>
    <s v=""/>
    <s v="Amortize CDW Direct FQH8348 09/19"/>
  </r>
  <r>
    <s v="1300"/>
    <x v="12"/>
    <x v="3"/>
    <x v="3"/>
    <x v="12"/>
    <s v="1000694210"/>
    <s v="23"/>
    <s v="SA"/>
    <s v="09/30/2019"/>
    <s v="5303120"/>
    <s v="KSSR010000135104"/>
    <s v="100"/>
    <s v="9.63"/>
    <s v="BKPFF"/>
    <s v="100005104_13002019"/>
    <s v="100005104"/>
    <s v="13002019"/>
    <n v="9.6300000000000008"/>
    <s v="1191910"/>
    <s v=""/>
    <s v="Amortize CDW Direct FQH8348 09/19"/>
  </r>
  <r>
    <s v="1300"/>
    <x v="12"/>
    <x v="3"/>
    <x v="3"/>
    <x v="12"/>
    <s v="1000694210"/>
    <s v="24"/>
    <s v="SA"/>
    <s v="09/30/2019"/>
    <s v="5303120"/>
    <s v="KSSR010000135103"/>
    <s v="100"/>
    <s v="54.15"/>
    <s v="BKPFF"/>
    <s v="100005104_13002019"/>
    <s v="100005104"/>
    <s v="13002019"/>
    <n v="54.15"/>
    <s v="1191910"/>
    <s v=""/>
    <s v="Amortize CDW Direct FQH8348 09/19"/>
  </r>
  <r>
    <s v="1300"/>
    <x v="12"/>
    <x v="3"/>
    <x v="3"/>
    <x v="12"/>
    <s v="1000694210"/>
    <s v="25"/>
    <s v="SA"/>
    <s v="09/30/2019"/>
    <s v="5303120"/>
    <s v="KSSR010000135103"/>
    <s v="100"/>
    <s v="2.94"/>
    <s v="BKPFF"/>
    <s v="100005104_13002019"/>
    <s v="100005104"/>
    <s v="13002019"/>
    <n v="2.94"/>
    <s v="1191910"/>
    <s v=""/>
    <s v="Amortize CDW Direct FQH8348 09/19"/>
  </r>
  <r>
    <s v="1300"/>
    <x v="12"/>
    <x v="3"/>
    <x v="3"/>
    <x v="12"/>
    <s v="1000694210"/>
    <s v="26"/>
    <s v="SA"/>
    <s v="09/30/2019"/>
    <s v="5303120"/>
    <s v="KSSR010000135103"/>
    <s v="100"/>
    <s v="38.80"/>
    <s v="BKPFF"/>
    <s v="100005104_13002019"/>
    <s v="100005104"/>
    <s v="13002019"/>
    <n v="38.799999999999997"/>
    <s v="1191910"/>
    <s v=""/>
    <s v="Amortize CDW Direct FQH8348 09/19"/>
  </r>
  <r>
    <s v="1300"/>
    <x v="12"/>
    <x v="3"/>
    <x v="3"/>
    <x v="12"/>
    <s v="1000694210"/>
    <s v="27"/>
    <s v="SA"/>
    <s v="09/30/2019"/>
    <s v="5303120"/>
    <s v="KSSR010000131315"/>
    <s v="100"/>
    <s v="10.86"/>
    <s v="BKPFF"/>
    <s v="100005104_13002019"/>
    <s v="100005104"/>
    <s v="13002019"/>
    <n v="10.86"/>
    <s v="1191910"/>
    <s v=""/>
    <s v="Amortize CDW Direct FQH8348 09/19"/>
  </r>
  <r>
    <s v="1300"/>
    <x v="12"/>
    <x v="3"/>
    <x v="3"/>
    <x v="12"/>
    <s v="1000694210"/>
    <s v="28"/>
    <s v="SA"/>
    <s v="09/30/2019"/>
    <s v="5303120"/>
    <s v="KSSR010000135104"/>
    <s v="100"/>
    <s v="224.08"/>
    <s v="BKPFF"/>
    <s v="100005104_13002019"/>
    <s v="100005104"/>
    <s v="13002019"/>
    <n v="224.08"/>
    <s v="1191910"/>
    <s v=""/>
    <s v="Amortize CDW Direct FQH8348 09/19"/>
  </r>
  <r>
    <s v="1300"/>
    <x v="12"/>
    <x v="3"/>
    <x v="3"/>
    <x v="12"/>
    <s v="1000694210"/>
    <s v="29"/>
    <s v="SA"/>
    <s v="09/30/2019"/>
    <s v="5303120"/>
    <s v="KSSR010000135103"/>
    <s v="100"/>
    <s v="7.56"/>
    <s v="BKPFF"/>
    <s v="100005104_13002019"/>
    <s v="100005104"/>
    <s v="13002019"/>
    <n v="7.56"/>
    <s v="1191910"/>
    <s v=""/>
    <s v="Amortize CDW Direct FQH8348 09/19"/>
  </r>
  <r>
    <s v="1300"/>
    <x v="12"/>
    <x v="3"/>
    <x v="3"/>
    <x v="12"/>
    <s v="1000694210"/>
    <s v="3"/>
    <s v="SA"/>
    <s v="09/30/2019"/>
    <s v="5303120"/>
    <s v="KSSR010000135103"/>
    <s v="100"/>
    <s v="14.19"/>
    <s v="BKPFF"/>
    <s v="100005104_13002019"/>
    <s v="100005104"/>
    <s v="13002019"/>
    <n v="14.19"/>
    <s v="1191910"/>
    <s v=""/>
    <s v="Amortize CDW Direct FQH8348 09/19"/>
  </r>
  <r>
    <s v="1300"/>
    <x v="12"/>
    <x v="3"/>
    <x v="3"/>
    <x v="12"/>
    <s v="1000694210"/>
    <s v="30"/>
    <s v="SA"/>
    <s v="09/30/2019"/>
    <s v="5303120"/>
    <s v="KSSR010000135102"/>
    <s v="100"/>
    <s v="88.22"/>
    <s v="BKPFF"/>
    <s v="100005104_13002019"/>
    <s v="100005104"/>
    <s v="13002019"/>
    <n v="88.22"/>
    <s v="1191910"/>
    <s v=""/>
    <s v="Amortize CDW Direct FQH8348 09/19"/>
  </r>
  <r>
    <s v="1300"/>
    <x v="12"/>
    <x v="3"/>
    <x v="3"/>
    <x v="12"/>
    <s v="1000694210"/>
    <s v="31"/>
    <s v="SA"/>
    <s v="09/30/2019"/>
    <s v="5303120"/>
    <s v="KSSR010000135103"/>
    <s v="100"/>
    <s v="16.57"/>
    <s v="BKPFF"/>
    <s v="100005104_13002019"/>
    <s v="100005104"/>
    <s v="13002019"/>
    <n v="16.57"/>
    <s v="1191910"/>
    <s v=""/>
    <s v="Amortize CDW Direct FQH8348 09/19"/>
  </r>
  <r>
    <s v="1300"/>
    <x v="12"/>
    <x v="3"/>
    <x v="3"/>
    <x v="12"/>
    <s v="1000694210"/>
    <s v="32"/>
    <s v="SA"/>
    <s v="09/30/2019"/>
    <s v="5303120"/>
    <s v="KSSR010000135103"/>
    <s v="100"/>
    <s v="21.05"/>
    <s v="BKPFF"/>
    <s v="100005104_13002019"/>
    <s v="100005104"/>
    <s v="13002019"/>
    <n v="21.05"/>
    <s v="1191910"/>
    <s v=""/>
    <s v="Amortize CDW Direct FQH8348 09/19"/>
  </r>
  <r>
    <s v="1300"/>
    <x v="12"/>
    <x v="3"/>
    <x v="3"/>
    <x v="12"/>
    <s v="1000694210"/>
    <s v="33"/>
    <s v="SA"/>
    <s v="09/30/2019"/>
    <s v="5303120"/>
    <s v="KSSR010000135104"/>
    <s v="100"/>
    <s v="26.36"/>
    <s v="BKPFF"/>
    <s v="100005104_13002019"/>
    <s v="100005104"/>
    <s v="13002019"/>
    <n v="26.36"/>
    <s v="1191910"/>
    <s v=""/>
    <s v="Amortize CDW Direct FQH8348 09/19"/>
  </r>
  <r>
    <s v="1300"/>
    <x v="12"/>
    <x v="3"/>
    <x v="3"/>
    <x v="12"/>
    <s v="1000694210"/>
    <s v="34"/>
    <s v="SA"/>
    <s v="09/30/2019"/>
    <s v="5303120"/>
    <s v="KSSR010000135103"/>
    <s v="100"/>
    <s v="22.19"/>
    <s v="BKPFF"/>
    <s v="100005104_13002019"/>
    <s v="100005104"/>
    <s v="13002019"/>
    <n v="22.19"/>
    <s v="1191910"/>
    <s v=""/>
    <s v="Amortize CDW Direct FQH8348 09/19"/>
  </r>
  <r>
    <s v="1300"/>
    <x v="12"/>
    <x v="3"/>
    <x v="3"/>
    <x v="12"/>
    <s v="1000694210"/>
    <s v="35"/>
    <s v="SA"/>
    <s v="09/30/2019"/>
    <s v="5303120"/>
    <s v="KSSR010000135103"/>
    <s v="100"/>
    <s v="15.35"/>
    <s v="BKPFF"/>
    <s v="100005104_13002019"/>
    <s v="100005104"/>
    <s v="13002019"/>
    <n v="15.35"/>
    <s v="1191910"/>
    <s v=""/>
    <s v="Amortize CDW Direct FQH8348 09/19"/>
  </r>
  <r>
    <s v="1300"/>
    <x v="12"/>
    <x v="3"/>
    <x v="3"/>
    <x v="12"/>
    <s v="1000694210"/>
    <s v="36"/>
    <s v="SA"/>
    <s v="09/30/2019"/>
    <s v="5303120"/>
    <s v="KSSR010000135102"/>
    <s v="100"/>
    <s v="8.57"/>
    <s v="BKPFF"/>
    <s v="100005104_13002019"/>
    <s v="100005104"/>
    <s v="13002019"/>
    <n v="8.57"/>
    <s v="1191910"/>
    <s v=""/>
    <s v="Amortize CDW Direct FQH8348 09/19"/>
  </r>
  <r>
    <s v="1300"/>
    <x v="12"/>
    <x v="3"/>
    <x v="3"/>
    <x v="12"/>
    <s v="1000694210"/>
    <s v="37"/>
    <s v="SA"/>
    <s v="09/30/2019"/>
    <s v="5303120"/>
    <s v="KSSR010000135104"/>
    <s v="100"/>
    <s v="7.88"/>
    <s v="BKPFF"/>
    <s v="100005104_13002019"/>
    <s v="100005104"/>
    <s v="13002019"/>
    <n v="7.88"/>
    <s v="1191910"/>
    <s v=""/>
    <s v="Amortize CDW Direct FQH8348 09/19"/>
  </r>
  <r>
    <s v="1300"/>
    <x v="12"/>
    <x v="3"/>
    <x v="3"/>
    <x v="12"/>
    <s v="1000694210"/>
    <s v="38"/>
    <s v="SA"/>
    <s v="09/30/2019"/>
    <s v="5303120"/>
    <s v="KSSR010000135103"/>
    <s v="100"/>
    <s v="39.93"/>
    <s v="BKPFF"/>
    <s v="100005104_13002019"/>
    <s v="100005104"/>
    <s v="13002019"/>
    <n v="39.93"/>
    <s v="1191910"/>
    <s v=""/>
    <s v="Amortize CDW Direct FQH8348 09/19"/>
  </r>
  <r>
    <s v="1300"/>
    <x v="12"/>
    <x v="3"/>
    <x v="3"/>
    <x v="12"/>
    <s v="1000694210"/>
    <s v="39"/>
    <s v="SA"/>
    <s v="09/30/2019"/>
    <s v="5303120"/>
    <s v="KSSR010000135104"/>
    <s v="100"/>
    <s v="6.03"/>
    <s v="BKPFF"/>
    <s v="100005104_13002019"/>
    <s v="100005104"/>
    <s v="13002019"/>
    <n v="6.03"/>
    <s v="1191910"/>
    <s v=""/>
    <s v="Amortize CDW Direct FQH8348 09/19"/>
  </r>
  <r>
    <s v="1300"/>
    <x v="12"/>
    <x v="3"/>
    <x v="3"/>
    <x v="12"/>
    <s v="1000694210"/>
    <s v="4"/>
    <s v="SA"/>
    <s v="09/30/2019"/>
    <s v="5303120"/>
    <s v="KSSR010000135103"/>
    <s v="100"/>
    <s v="16.23"/>
    <s v="BKPFF"/>
    <s v="100005104_13002019"/>
    <s v="100005104"/>
    <s v="13002019"/>
    <n v="16.23"/>
    <s v="1191910"/>
    <s v=""/>
    <s v="Amortize CDW Direct FQH8348 09/19"/>
  </r>
  <r>
    <s v="1300"/>
    <x v="12"/>
    <x v="3"/>
    <x v="3"/>
    <x v="12"/>
    <s v="1000694210"/>
    <s v="40"/>
    <s v="SA"/>
    <s v="09/30/2019"/>
    <s v="5303120"/>
    <s v="KSSR010000135104"/>
    <s v="100"/>
    <s v="18.10"/>
    <s v="BKPFF"/>
    <s v="100005104_13002019"/>
    <s v="100005104"/>
    <s v="13002019"/>
    <n v="18.100000000000001"/>
    <s v="1191910"/>
    <s v=""/>
    <s v="Amortize CDW Direct FQH8348 09/19"/>
  </r>
  <r>
    <s v="1300"/>
    <x v="12"/>
    <x v="3"/>
    <x v="3"/>
    <x v="12"/>
    <s v="1000694210"/>
    <s v="41"/>
    <s v="SA"/>
    <s v="09/30/2019"/>
    <s v="5303120"/>
    <s v="KSSR010000135102"/>
    <s v="100"/>
    <s v="26.37"/>
    <s v="BKPFF"/>
    <s v="100005104_13002019"/>
    <s v="100005104"/>
    <s v="13002019"/>
    <n v="26.37"/>
    <s v="1191910"/>
    <s v=""/>
    <s v="Amortize CDW Direct FQH8348 09/19"/>
  </r>
  <r>
    <s v="1300"/>
    <x v="12"/>
    <x v="3"/>
    <x v="3"/>
    <x v="12"/>
    <s v="1000694210"/>
    <s v="42"/>
    <s v="SA"/>
    <s v="09/30/2019"/>
    <s v="5303120"/>
    <s v="KSSR010000135102"/>
    <s v="100"/>
    <s v="2.89"/>
    <s v="BKPFF"/>
    <s v="100005104_13002019"/>
    <s v="100005104"/>
    <s v="13002019"/>
    <n v="2.89"/>
    <s v="1191910"/>
    <s v=""/>
    <s v="Amortize CDW Direct FQH8348 09/19"/>
  </r>
  <r>
    <s v="1300"/>
    <x v="12"/>
    <x v="3"/>
    <x v="3"/>
    <x v="12"/>
    <s v="1000694210"/>
    <s v="43"/>
    <s v="SA"/>
    <s v="09/30/2019"/>
    <s v="5303120"/>
    <s v="KSSR010000135102"/>
    <s v="100"/>
    <s v="31.53"/>
    <s v="BKPFF"/>
    <s v="100005104_13002019"/>
    <s v="100005104"/>
    <s v="13002019"/>
    <n v="31.53"/>
    <s v="1191910"/>
    <s v=""/>
    <s v="Amortize CDW Direct FQH8348 09/19"/>
  </r>
  <r>
    <s v="1300"/>
    <x v="12"/>
    <x v="3"/>
    <x v="3"/>
    <x v="12"/>
    <s v="1000694210"/>
    <s v="44"/>
    <s v="SA"/>
    <s v="09/30/2019"/>
    <s v="5303120"/>
    <s v="KSSR010000135102"/>
    <s v="100"/>
    <s v="16.86"/>
    <s v="BKPFF"/>
    <s v="100005104_13002019"/>
    <s v="100005104"/>
    <s v="13002019"/>
    <n v="16.86"/>
    <s v="1191910"/>
    <s v=""/>
    <s v="Amortize CDW Direct FQH8348 09/19"/>
  </r>
  <r>
    <s v="1300"/>
    <x v="12"/>
    <x v="3"/>
    <x v="3"/>
    <x v="12"/>
    <s v="1000694210"/>
    <s v="45"/>
    <s v="SA"/>
    <s v="09/30/2019"/>
    <s v="5303120"/>
    <s v="KSSR010000135102"/>
    <s v="100"/>
    <s v="40.67"/>
    <s v="BKPFF"/>
    <s v="100005104_13002019"/>
    <s v="100005104"/>
    <s v="13002019"/>
    <n v="40.67"/>
    <s v="1191910"/>
    <s v=""/>
    <s v="Amortize CDW Direct FQH8348 09/19"/>
  </r>
  <r>
    <s v="1300"/>
    <x v="12"/>
    <x v="3"/>
    <x v="3"/>
    <x v="12"/>
    <s v="1000694210"/>
    <s v="46"/>
    <s v="SA"/>
    <s v="09/30/2019"/>
    <s v="5303120"/>
    <s v="KSSR010000135102"/>
    <s v="100"/>
    <s v="12.99"/>
    <s v="BKPFF"/>
    <s v="100005104_13002019"/>
    <s v="100005104"/>
    <s v="13002019"/>
    <n v="12.99"/>
    <s v="1191910"/>
    <s v=""/>
    <s v="Amortize CDW Direct FQH8348 09/19"/>
  </r>
  <r>
    <s v="1300"/>
    <x v="12"/>
    <x v="3"/>
    <x v="3"/>
    <x v="12"/>
    <s v="1000694210"/>
    <s v="47"/>
    <s v="SA"/>
    <s v="09/30/2019"/>
    <s v="5303120"/>
    <s v="KSSR010000135104"/>
    <s v="100"/>
    <s v="14.36"/>
    <s v="BKPFF"/>
    <s v="100005104_13002019"/>
    <s v="100005104"/>
    <s v="13002019"/>
    <n v="14.36"/>
    <s v="1191910"/>
    <s v=""/>
    <s v="Amortize CDW Direct FQH8348 09/19"/>
  </r>
  <r>
    <s v="1300"/>
    <x v="12"/>
    <x v="3"/>
    <x v="3"/>
    <x v="12"/>
    <s v="1000694210"/>
    <s v="48"/>
    <s v="SA"/>
    <s v="09/30/2019"/>
    <s v="5303120"/>
    <s v="KSSR010000135102"/>
    <s v="100"/>
    <s v="22.18"/>
    <s v="BKPFF"/>
    <s v="100005104_13002019"/>
    <s v="100005104"/>
    <s v="13002019"/>
    <n v="22.18"/>
    <s v="1191910"/>
    <s v=""/>
    <s v="Amortize CDW Direct FQH8348 09/19"/>
  </r>
  <r>
    <s v="1300"/>
    <x v="12"/>
    <x v="3"/>
    <x v="3"/>
    <x v="12"/>
    <s v="1000694210"/>
    <s v="49"/>
    <s v="SA"/>
    <s v="09/30/2019"/>
    <s v="5303120"/>
    <s v="KSSR010000135103"/>
    <s v="100"/>
    <s v="24.89"/>
    <s v="BKPFF"/>
    <s v="100005104_13002019"/>
    <s v="100005104"/>
    <s v="13002019"/>
    <n v="24.89"/>
    <s v="1191910"/>
    <s v=""/>
    <s v="Amortize CDW Direct FQH8348 09/19"/>
  </r>
  <r>
    <s v="1300"/>
    <x v="12"/>
    <x v="3"/>
    <x v="3"/>
    <x v="12"/>
    <s v="1000694210"/>
    <s v="5"/>
    <s v="SA"/>
    <s v="09/30/2019"/>
    <s v="5303120"/>
    <s v="KSSR010000135103"/>
    <s v="100"/>
    <s v="9.33"/>
    <s v="BKPFF"/>
    <s v="100005104_13002019"/>
    <s v="100005104"/>
    <s v="13002019"/>
    <n v="9.33"/>
    <s v="1191910"/>
    <s v=""/>
    <s v="Amortize CDW Direct FQH8348 09/19"/>
  </r>
  <r>
    <s v="1300"/>
    <x v="12"/>
    <x v="3"/>
    <x v="3"/>
    <x v="12"/>
    <s v="1000694210"/>
    <s v="50"/>
    <s v="SA"/>
    <s v="09/30/2019"/>
    <s v="5303120"/>
    <s v="KSSR010000135103"/>
    <s v="100"/>
    <s v="105.48"/>
    <s v="BKPFF"/>
    <s v="100005104_13002019"/>
    <s v="100005104"/>
    <s v="13002019"/>
    <n v="105.48"/>
    <s v="1191910"/>
    <s v=""/>
    <s v="Amortize CDW Direct FQH8348 09/19"/>
  </r>
  <r>
    <s v="1300"/>
    <x v="12"/>
    <x v="3"/>
    <x v="3"/>
    <x v="12"/>
    <s v="1000694210"/>
    <s v="51"/>
    <s v="SA"/>
    <s v="09/30/2019"/>
    <s v="5303120"/>
    <s v="KSSR010000135103"/>
    <s v="100"/>
    <s v="7.16"/>
    <s v="BKPFF"/>
    <s v="100005104_13002019"/>
    <s v="100005104"/>
    <s v="13002019"/>
    <n v="7.16"/>
    <s v="1191910"/>
    <s v=""/>
    <s v="Amortize CDW Direct FQH8348 09/19"/>
  </r>
  <r>
    <s v="1300"/>
    <x v="12"/>
    <x v="3"/>
    <x v="3"/>
    <x v="12"/>
    <s v="1000694210"/>
    <s v="52"/>
    <s v="SA"/>
    <s v="09/30/2019"/>
    <s v="5303120"/>
    <s v="KSSR010000133027"/>
    <s v="100"/>
    <s v="50.83"/>
    <s v="BKPFF"/>
    <s v="100005104_13002019"/>
    <s v="100005104"/>
    <s v="13002019"/>
    <n v="50.83"/>
    <s v="1191910"/>
    <s v=""/>
    <s v="Amortize CDW Direct FQH8348 09/19"/>
  </r>
  <r>
    <s v="1300"/>
    <x v="12"/>
    <x v="3"/>
    <x v="3"/>
    <x v="12"/>
    <s v="1000694210"/>
    <s v="53"/>
    <s v="SA"/>
    <s v="09/30/2019"/>
    <s v="5303120"/>
    <s v="KSSR010000135102"/>
    <s v="100"/>
    <s v="14.51"/>
    <s v="BKPFF"/>
    <s v="100005104_13002019"/>
    <s v="100005104"/>
    <s v="13002019"/>
    <n v="14.51"/>
    <s v="1191910"/>
    <s v=""/>
    <s v="Amortize CDW Direct FQH8348 09/19"/>
  </r>
  <r>
    <s v="1300"/>
    <x v="12"/>
    <x v="3"/>
    <x v="3"/>
    <x v="12"/>
    <s v="1000694210"/>
    <s v="54"/>
    <s v="SA"/>
    <s v="09/30/2019"/>
    <s v="5303120"/>
    <s v="KSSR010000131319"/>
    <s v="100"/>
    <s v="4.90"/>
    <s v="BKPFF"/>
    <s v="100005104_13002019"/>
    <s v="100005104"/>
    <s v="13002019"/>
    <n v="4.9000000000000004"/>
    <s v="1191910"/>
    <s v=""/>
    <s v="Amortize CDW Direct FQH8348 09/19"/>
  </r>
  <r>
    <s v="1300"/>
    <x v="12"/>
    <x v="3"/>
    <x v="3"/>
    <x v="12"/>
    <s v="1000694210"/>
    <s v="55"/>
    <s v="SA"/>
    <s v="09/30/2019"/>
    <s v="5303120"/>
    <s v="KSSR010000135104"/>
    <s v="100"/>
    <s v="79.82"/>
    <s v="BKPFF"/>
    <s v="100005104_13002019"/>
    <s v="100005104"/>
    <s v="13002019"/>
    <n v="79.819999999999993"/>
    <s v="1191910"/>
    <s v=""/>
    <s v="Amortize CDW Direct FQH8348 09/19"/>
  </r>
  <r>
    <s v="1300"/>
    <x v="12"/>
    <x v="3"/>
    <x v="3"/>
    <x v="12"/>
    <s v="1000694210"/>
    <s v="56"/>
    <s v="SA"/>
    <s v="09/30/2019"/>
    <s v="5303120"/>
    <s v="KSSR010000135104"/>
    <s v="100"/>
    <s v="9.75"/>
    <s v="BKPFF"/>
    <s v="100005104_13002019"/>
    <s v="100005104"/>
    <s v="13002019"/>
    <n v="9.75"/>
    <s v="1191910"/>
    <s v=""/>
    <s v="Amortize CDW Direct FQH8348 09/19"/>
  </r>
  <r>
    <s v="1300"/>
    <x v="12"/>
    <x v="3"/>
    <x v="3"/>
    <x v="12"/>
    <s v="1000694210"/>
    <s v="57"/>
    <s v="SA"/>
    <s v="09/30/2019"/>
    <s v="5303120"/>
    <s v="KSSR010000135102"/>
    <s v="100"/>
    <s v="6.24"/>
    <s v="BKPFF"/>
    <s v="100005104_13002019"/>
    <s v="100005104"/>
    <s v="13002019"/>
    <n v="6.24"/>
    <s v="1191910"/>
    <s v=""/>
    <s v="Amortize CDW Direct FQH8348 09/19"/>
  </r>
  <r>
    <s v="1300"/>
    <x v="12"/>
    <x v="3"/>
    <x v="3"/>
    <x v="12"/>
    <s v="1000694210"/>
    <s v="58"/>
    <s v="SA"/>
    <s v="09/30/2019"/>
    <s v="5303120"/>
    <s v="KSSR010000135102"/>
    <s v="100"/>
    <s v="20.64"/>
    <s v="BKPFF"/>
    <s v="100005104_13002019"/>
    <s v="100005104"/>
    <s v="13002019"/>
    <n v="20.64"/>
    <s v="1191910"/>
    <s v=""/>
    <s v="Amortize CDW Direct FQH8348 09/19"/>
  </r>
  <r>
    <s v="1300"/>
    <x v="12"/>
    <x v="3"/>
    <x v="3"/>
    <x v="12"/>
    <s v="1000694210"/>
    <s v="59"/>
    <s v="SA"/>
    <s v="09/30/2019"/>
    <s v="5303120"/>
    <s v="KSSR010000135103"/>
    <s v="100"/>
    <s v="33.90"/>
    <s v="BKPFF"/>
    <s v="100005104_13002019"/>
    <s v="100005104"/>
    <s v="13002019"/>
    <n v="33.9"/>
    <s v="1191910"/>
    <s v=""/>
    <s v="Amortize CDW Direct FQH8348 09/19"/>
  </r>
  <r>
    <s v="1300"/>
    <x v="12"/>
    <x v="3"/>
    <x v="3"/>
    <x v="12"/>
    <s v="1000694210"/>
    <s v="6"/>
    <s v="SA"/>
    <s v="09/30/2019"/>
    <s v="5303120"/>
    <s v="KSSR010000135103"/>
    <s v="100"/>
    <s v="8.48"/>
    <s v="BKPFF"/>
    <s v="100005104_13002019"/>
    <s v="100005104"/>
    <s v="13002019"/>
    <n v="8.48"/>
    <s v="1191910"/>
    <s v=""/>
    <s v="Amortize CDW Direct FQH8348 09/19"/>
  </r>
  <r>
    <s v="1300"/>
    <x v="12"/>
    <x v="3"/>
    <x v="3"/>
    <x v="12"/>
    <s v="1000694210"/>
    <s v="60"/>
    <s v="SA"/>
    <s v="09/30/2019"/>
    <s v="5303120"/>
    <s v="KSSR010000135103"/>
    <s v="100"/>
    <s v="8.98"/>
    <s v="BKPFF"/>
    <s v="100005104_13002019"/>
    <s v="100005104"/>
    <s v="13002019"/>
    <n v="8.98"/>
    <s v="1191910"/>
    <s v=""/>
    <s v="Amortize CDW Direct FQH8348 09/19"/>
  </r>
  <r>
    <s v="1300"/>
    <x v="12"/>
    <x v="3"/>
    <x v="3"/>
    <x v="12"/>
    <s v="1000694210"/>
    <s v="7"/>
    <s v="SA"/>
    <s v="09/30/2019"/>
    <s v="5303120"/>
    <s v="KSSR010000135103"/>
    <s v="100"/>
    <s v="6.56"/>
    <s v="BKPFF"/>
    <s v="100005104_13002019"/>
    <s v="100005104"/>
    <s v="13002019"/>
    <n v="6.56"/>
    <s v="1191910"/>
    <s v=""/>
    <s v="Amortize CDW Direct FQH8348 09/19"/>
  </r>
  <r>
    <s v="1300"/>
    <x v="12"/>
    <x v="3"/>
    <x v="3"/>
    <x v="12"/>
    <s v="1000694210"/>
    <s v="8"/>
    <s v="SA"/>
    <s v="09/30/2019"/>
    <s v="5303120"/>
    <s v="KSSR010000135102"/>
    <s v="100"/>
    <s v="28.84"/>
    <s v="BKPFF"/>
    <s v="100005104_13002019"/>
    <s v="100005104"/>
    <s v="13002019"/>
    <n v="28.84"/>
    <s v="1191910"/>
    <s v=""/>
    <s v="Amortize CDW Direct FQH8348 09/19"/>
  </r>
  <r>
    <s v="1300"/>
    <x v="12"/>
    <x v="3"/>
    <x v="3"/>
    <x v="12"/>
    <s v="1000694210"/>
    <s v="9"/>
    <s v="SA"/>
    <s v="09/30/2019"/>
    <s v="5303120"/>
    <s v="KSSR010000135103"/>
    <s v="100"/>
    <s v="27.82"/>
    <s v="BKPFF"/>
    <s v="100005104_13002019"/>
    <s v="100005104"/>
    <s v="13002019"/>
    <n v="27.82"/>
    <s v="1191910"/>
    <s v=""/>
    <s v="Amortize CDW Direct FQH8348 09/19"/>
  </r>
  <r>
    <s v="1300"/>
    <x v="12"/>
    <x v="3"/>
    <x v="3"/>
    <x v="12"/>
    <s v="1000695024"/>
    <s v="1"/>
    <s v="WE"/>
    <s v="09/18/2019"/>
    <s v="5303120"/>
    <s v="PR00035012"/>
    <s v="0.610000875"/>
    <s v="720,000.00"/>
    <s v="MKPF"/>
    <s v="5000247714_2019"/>
    <s v="5000247714"/>
    <s v="2019"/>
    <n v="4392.0063"/>
    <s v="2111200"/>
    <s v=""/>
    <s v="Computer &amp; Software Maint"/>
  </r>
  <r>
    <s v="1300"/>
    <x v="12"/>
    <x v="3"/>
    <x v="3"/>
    <x v="12"/>
    <s v="1000696136"/>
    <s v="1"/>
    <s v="WE"/>
    <s v="09/23/2019"/>
    <s v="5303120"/>
    <s v="PR00031649"/>
    <s v="0.610001233"/>
    <s v="11,115.41"/>
    <s v="MKPF"/>
    <s v="5000248318_2019"/>
    <s v="5000248318"/>
    <s v="2019"/>
    <n v="67.804138053005303"/>
    <s v="2111200"/>
    <s v=""/>
    <s v="Computer &amp; Software Maint"/>
  </r>
  <r>
    <s v="1300"/>
    <x v="12"/>
    <x v="3"/>
    <x v="3"/>
    <x v="12"/>
    <s v="1000697038"/>
    <s v="1"/>
    <s v="WE"/>
    <s v="09/26/2019"/>
    <s v="5303120"/>
    <s v="PR00031649"/>
    <s v="0.610001233"/>
    <s v="20,540.00"/>
    <s v="MKPF"/>
    <s v="5000248697_2019"/>
    <s v="5000248697"/>
    <s v="2019"/>
    <n v="125.2942532582"/>
    <s v="2111200"/>
    <s v=""/>
    <s v="Computer &amp; Software Maint"/>
  </r>
  <r>
    <s v="1300"/>
    <x v="12"/>
    <x v="3"/>
    <x v="3"/>
    <x v="12"/>
    <s v="1000697038"/>
    <s v="2"/>
    <s v="WE"/>
    <s v="09/26/2019"/>
    <s v="5303120"/>
    <s v="PR00031649"/>
    <s v="0.610001233"/>
    <s v="35,737.00"/>
    <s v="MKPF"/>
    <s v="5000248697_2019"/>
    <s v="5000248697"/>
    <s v="2019"/>
    <n v="217.99614063721"/>
    <s v="2111200"/>
    <s v=""/>
    <s v="Computer &amp; Software Maint"/>
  </r>
  <r>
    <s v="1300"/>
    <x v="12"/>
    <x v="3"/>
    <x v="3"/>
    <x v="12"/>
    <s v="1000697038"/>
    <s v="4"/>
    <s v="WE"/>
    <s v="09/26/2019"/>
    <s v="5303120"/>
    <s v="PR00031649"/>
    <s v="0.610001233"/>
    <s v="32,988.00"/>
    <s v="MKPF"/>
    <s v="5000248697_2019"/>
    <s v="5000248697"/>
    <s v="2019"/>
    <n v="201.22720674204001"/>
    <s v="2111200"/>
    <s v=""/>
    <s v="Computer &amp; Software Maint"/>
  </r>
  <r>
    <s v="1300"/>
    <x v="12"/>
    <x v="3"/>
    <x v="3"/>
    <x v="12"/>
    <s v="1000697038"/>
    <s v="5"/>
    <s v="WE"/>
    <s v="09/26/2019"/>
    <s v="5303120"/>
    <s v="PR00031649"/>
    <s v="0.610001233"/>
    <s v="4,740.48"/>
    <s v="MKPF"/>
    <s v="5000248697_2019"/>
    <s v="5000248697"/>
    <s v="2019"/>
    <n v="28.916986450118401"/>
    <s v="2111200"/>
    <s v=""/>
    <s v="Computer &amp; Software Maint"/>
  </r>
  <r>
    <s v="1300"/>
    <x v="12"/>
    <x v="3"/>
    <x v="3"/>
    <x v="12"/>
    <s v="1000697934"/>
    <s v="1"/>
    <s v="WE"/>
    <s v="09/27/2019"/>
    <s v="5303120"/>
    <s v="PR00031650"/>
    <s v="1.559965065"/>
    <s v="14,713.15"/>
    <s v="MKPF"/>
    <s v="5000249109_2019"/>
    <s v="5000249109"/>
    <s v="2019"/>
    <n v="229.519999961048"/>
    <s v="2111200"/>
    <s v=""/>
    <s v="Computer &amp; Software Maint"/>
  </r>
  <r>
    <s v="1300"/>
    <x v="12"/>
    <x v="3"/>
    <x v="3"/>
    <x v="12"/>
    <s v="1000697942"/>
    <s v="1"/>
    <s v="WE"/>
    <s v="09/27/2019"/>
    <s v="5303120"/>
    <s v="PR00031645"/>
    <s v="0.609994741"/>
    <s v="34,829.94"/>
    <s v="MKPF"/>
    <s v="5000249138_2019"/>
    <s v="5000249138"/>
    <s v="2019"/>
    <n v="212.460802293455"/>
    <s v="2111200"/>
    <s v=""/>
    <s v="Computer &amp; Software Maint"/>
  </r>
  <r>
    <s v="1300"/>
    <x v="12"/>
    <x v="3"/>
    <x v="3"/>
    <x v="12"/>
    <s v="1000700713"/>
    <s v="1"/>
    <s v="SA"/>
    <s v="09/30/2019"/>
    <s v="5303120"/>
    <s v="KSSR010000135104"/>
    <s v="100"/>
    <s v="-4,026.00"/>
    <s v="BKPFF"/>
    <s v="100005463_13002019"/>
    <s v="100005463"/>
    <s v="13002019"/>
    <n v="-4026"/>
    <s v="1191910"/>
    <s v=""/>
    <s v="Reclass SAP 6008522329 09/19"/>
  </r>
  <r>
    <s v="1300"/>
    <x v="12"/>
    <x v="3"/>
    <x v="3"/>
    <x v="12"/>
    <s v="1000700713"/>
    <s v="2"/>
    <s v="SA"/>
    <s v="09/30/2019"/>
    <s v="5303120"/>
    <s v="KSSR010000135103"/>
    <s v="100"/>
    <s v="-125.29"/>
    <s v="BKPFF"/>
    <s v="100005463_13002019"/>
    <s v="100005463"/>
    <s v="13002019"/>
    <n v="-125.29"/>
    <s v="1191910"/>
    <s v=""/>
    <s v="Reclass SAP 6008522329 09/19"/>
  </r>
  <r>
    <s v="1300"/>
    <x v="12"/>
    <x v="3"/>
    <x v="3"/>
    <x v="12"/>
    <s v="1000700713"/>
    <s v="3"/>
    <s v="SA"/>
    <s v="09/30/2019"/>
    <s v="5303120"/>
    <s v="KSSR010000135103"/>
    <s v="100"/>
    <s v="-218.00"/>
    <s v="BKPFF"/>
    <s v="100005463_13002019"/>
    <s v="100005463"/>
    <s v="13002019"/>
    <n v="-218"/>
    <s v="1191910"/>
    <s v=""/>
    <s v="Reclass SAP 6008522329 09/19"/>
  </r>
  <r>
    <s v="1300"/>
    <x v="12"/>
    <x v="3"/>
    <x v="3"/>
    <x v="12"/>
    <s v="1000700713"/>
    <s v="4"/>
    <s v="SA"/>
    <s v="09/30/2019"/>
    <s v="5303120"/>
    <s v="KSSR010000135103"/>
    <s v="100"/>
    <s v="-201.23"/>
    <s v="BKPFF"/>
    <s v="100005463_13002019"/>
    <s v="100005463"/>
    <s v="13002019"/>
    <n v="-201.23"/>
    <s v="1191910"/>
    <s v=""/>
    <s v="Reclass SAP 6008522329 09/19"/>
  </r>
  <r>
    <s v="1300"/>
    <x v="12"/>
    <x v="3"/>
    <x v="3"/>
    <x v="12"/>
    <s v="1000700713"/>
    <s v="5"/>
    <s v="SA"/>
    <s v="09/30/2019"/>
    <s v="5303120"/>
    <s v="KSSR010000135103"/>
    <s v="100"/>
    <s v="-28.92"/>
    <s v="BKPFF"/>
    <s v="100005463_13002019"/>
    <s v="100005463"/>
    <s v="13002019"/>
    <n v="-28.92"/>
    <s v="1191910"/>
    <s v=""/>
    <s v="Reclass SAP 6008522329 09/19"/>
  </r>
  <r>
    <s v="1300"/>
    <x v="12"/>
    <x v="3"/>
    <x v="3"/>
    <x v="12"/>
    <s v="1000700713"/>
    <s v="6"/>
    <s v="SA"/>
    <s v="09/30/2019"/>
    <s v="5303120"/>
    <s v="KSSR010000135103"/>
    <s v="100"/>
    <s v="-229.53"/>
    <s v="BKPFF"/>
    <s v="100005463_13002019"/>
    <s v="100005463"/>
    <s v="13002019"/>
    <n v="-229.53"/>
    <s v="1191910"/>
    <s v=""/>
    <s v="Reclass SAP 6008522329 09/19"/>
  </r>
  <r>
    <s v="1300"/>
    <x v="12"/>
    <x v="3"/>
    <x v="3"/>
    <x v="12"/>
    <s v="1000700713"/>
    <s v="7"/>
    <s v="SA"/>
    <s v="09/30/2019"/>
    <s v="5303120"/>
    <s v="KSSR010000135102"/>
    <s v="100"/>
    <s v="-212.46"/>
    <s v="BKPFF"/>
    <s v="100005463_13002019"/>
    <s v="100005463"/>
    <s v="13002019"/>
    <n v="-212.46"/>
    <s v="1191910"/>
    <s v=""/>
    <s v="Reclass SAP 6008522329 09/19"/>
  </r>
  <r>
    <s v="1300"/>
    <x v="12"/>
    <x v="3"/>
    <x v="3"/>
    <x v="12"/>
    <s v="1000700713"/>
    <s v="8"/>
    <s v="SA"/>
    <s v="09/30/2019"/>
    <s v="5303120"/>
    <s v="KSSR010000135103"/>
    <s v="100"/>
    <s v="-33.90"/>
    <s v="BKPFF"/>
    <s v="100005463_13002019"/>
    <s v="100005463"/>
    <s v="13002019"/>
    <n v="-33.9"/>
    <s v="1191910"/>
    <s v=""/>
    <s v="Reclass SAP 6008522329 09/19"/>
  </r>
  <r>
    <s v="1300"/>
    <x v="12"/>
    <x v="3"/>
    <x v="3"/>
    <x v="12"/>
    <s v="1000700717"/>
    <s v="1"/>
    <s v="SA"/>
    <s v="09/30/2019"/>
    <s v="5303120"/>
    <s v="KSSR010000135102"/>
    <s v="100"/>
    <s v="7.16"/>
    <s v="BKPFF"/>
    <s v="100005464_13002019"/>
    <s v="100005464"/>
    <s v="13002019"/>
    <n v="7.16"/>
    <s v="5303120"/>
    <s v=""/>
    <s v="Reclass Wireless Communication S51619031 07/19"/>
  </r>
  <r>
    <s v="1300"/>
    <x v="12"/>
    <x v="3"/>
    <x v="3"/>
    <x v="12"/>
    <s v="1000700717"/>
    <s v="2"/>
    <s v="SA"/>
    <s v="09/30/2019"/>
    <s v="5303120"/>
    <s v="KSSR010000135102"/>
    <s v="100"/>
    <s v="7.11"/>
    <s v="BKPFF"/>
    <s v="100005464_13002019"/>
    <s v="100005464"/>
    <s v="13002019"/>
    <n v="7.11"/>
    <s v="5303120"/>
    <s v=""/>
    <s v="Reclass Wireless Communication S51619031 07/19"/>
  </r>
  <r>
    <s v="1300"/>
    <x v="12"/>
    <x v="3"/>
    <x v="3"/>
    <x v="12"/>
    <s v="1000700717"/>
    <s v="3"/>
    <s v="SA"/>
    <s v="09/30/2019"/>
    <s v="5303120"/>
    <s v="KSSR010000135102"/>
    <s v="100"/>
    <s v="7.16"/>
    <s v="BKPFF"/>
    <s v="100005464_13002019"/>
    <s v="100005464"/>
    <s v="13002019"/>
    <n v="7.16"/>
    <s v="5303120"/>
    <s v=""/>
    <s v="Reclass Wireless Communication S51619031 07/19"/>
  </r>
  <r>
    <s v="1300"/>
    <x v="12"/>
    <x v="3"/>
    <x v="3"/>
    <x v="12"/>
    <s v="1000700717"/>
    <s v="4"/>
    <s v="SA"/>
    <s v="09/30/2019"/>
    <s v="5303120"/>
    <s v="KSSR010000135103"/>
    <s v="100"/>
    <s v="-7.16"/>
    <s v="BKPFF"/>
    <s v="100005464_13002019"/>
    <s v="100005464"/>
    <s v="13002019"/>
    <n v="-7.16"/>
    <s v="5303120"/>
    <s v=""/>
    <s v="Reclass Wireless Communication S51619031 07/19"/>
  </r>
  <r>
    <s v="1300"/>
    <x v="12"/>
    <x v="3"/>
    <x v="3"/>
    <x v="12"/>
    <s v="1000700717"/>
    <s v="5"/>
    <s v="SA"/>
    <s v="09/30/2019"/>
    <s v="5303120"/>
    <s v="KSSR010000135103"/>
    <s v="100"/>
    <s v="-7.11"/>
    <s v="BKPFF"/>
    <s v="100005464_13002019"/>
    <s v="100005464"/>
    <s v="13002019"/>
    <n v="-7.11"/>
    <s v="5303120"/>
    <s v=""/>
    <s v="Reclass Wireless Communication S51619031 07/19"/>
  </r>
  <r>
    <s v="1300"/>
    <x v="12"/>
    <x v="3"/>
    <x v="3"/>
    <x v="12"/>
    <s v="1000700717"/>
    <s v="6"/>
    <s v="SA"/>
    <s v="09/30/2019"/>
    <s v="5303120"/>
    <s v="KSSR010000135103"/>
    <s v="100"/>
    <s v="-7.16"/>
    <s v="BKPFF"/>
    <s v="100005464_13002019"/>
    <s v="100005464"/>
    <s v="13002019"/>
    <n v="-7.16"/>
    <s v="5303120"/>
    <s v=""/>
    <s v="Reclass Wireless Communication S51619031 07/19"/>
  </r>
  <r>
    <s v="1300"/>
    <x v="12"/>
    <x v="3"/>
    <x v="3"/>
    <x v="12"/>
    <s v="1000702925"/>
    <s v="1"/>
    <s v="WE"/>
    <s v="10/08/2019"/>
    <s v="5303120"/>
    <s v="PR00035012"/>
    <s v="0.610000166"/>
    <s v="20,296.72"/>
    <s v="MKPF"/>
    <s v="5000250304_2019"/>
    <s v="5000250304"/>
    <s v="2019"/>
    <n v="123.810025692555"/>
    <s v="2111200"/>
    <s v=""/>
    <s v="Computer &amp; Software Maint"/>
  </r>
  <r>
    <s v="1300"/>
    <x v="12"/>
    <x v="3"/>
    <x v="3"/>
    <x v="12"/>
    <s v="1000703512"/>
    <s v="2"/>
    <s v="WE"/>
    <s v="10/09/2019"/>
    <s v="5303120"/>
    <s v="PR00035012"/>
    <s v="0.610000166"/>
    <s v="373,500.00"/>
    <s v="MKPF"/>
    <s v="5000250468_2019"/>
    <s v="5000250468"/>
    <s v="2019"/>
    <n v="2278.3506200100001"/>
    <s v="2111200"/>
    <s v=""/>
    <s v="Software &amp; Hardware"/>
  </r>
  <r>
    <s v="1300"/>
    <x v="12"/>
    <x v="3"/>
    <x v="3"/>
    <x v="12"/>
    <s v="1000704825"/>
    <s v="1"/>
    <s v="WE"/>
    <s v="10/15/2019"/>
    <s v="5303120"/>
    <s v="PR00031649"/>
    <s v="0.6100016"/>
    <s v="10,985.51"/>
    <s v="MKPF"/>
    <s v="5000251186_2019"/>
    <s v="5000251186"/>
    <s v="2019"/>
    <n v="67.011786768159993"/>
    <s v="2111200"/>
    <s v=""/>
    <s v="Computer &amp; Software Maint"/>
  </r>
  <r>
    <s v="1300"/>
    <x v="12"/>
    <x v="3"/>
    <x v="3"/>
    <x v="12"/>
    <s v="1000706054"/>
    <s v="1"/>
    <s v="WE"/>
    <s v="10/22/2019"/>
    <s v="5303120"/>
    <s v="PR00031649"/>
    <s v="0.6100016"/>
    <s v="113,354.61"/>
    <s v="MKPF"/>
    <s v="5000251851_2019"/>
    <s v="5000251851"/>
    <s v="2019"/>
    <n v="691.46493467376001"/>
    <s v="2111200"/>
    <s v=""/>
    <s v="Computer &amp; Software Maint"/>
  </r>
  <r>
    <s v="1300"/>
    <x v="12"/>
    <x v="3"/>
    <x v="3"/>
    <x v="12"/>
    <s v="1000706142"/>
    <s v="1"/>
    <s v="WE"/>
    <s v="10/22/2019"/>
    <s v="5303120"/>
    <s v="PR00031649"/>
    <s v="0.6100016"/>
    <s v="1,946.16"/>
    <s v="MKPF"/>
    <s v="5000251848_2019"/>
    <s v="5000251848"/>
    <s v="2019"/>
    <n v="11.87160713856"/>
    <s v="2111200"/>
    <s v=""/>
    <s v="Computer &amp; Software Maint"/>
  </r>
  <r>
    <s v="1300"/>
    <x v="12"/>
    <x v="3"/>
    <x v="3"/>
    <x v="12"/>
    <s v="1000706184"/>
    <s v="1"/>
    <s v="WE"/>
    <s v="10/24/2019"/>
    <s v="5303120"/>
    <s v="PR00031649"/>
    <s v="0.6100016"/>
    <s v="1,447.56"/>
    <s v="MKPF"/>
    <s v="5000252182_2019"/>
    <s v="5000252182"/>
    <s v="2019"/>
    <n v="8.83013916096"/>
    <s v="2111200"/>
    <s v=""/>
    <s v="Computer &amp; Software Maint"/>
  </r>
  <r>
    <s v="1300"/>
    <x v="12"/>
    <x v="3"/>
    <x v="3"/>
    <x v="12"/>
    <s v="1000706194"/>
    <s v="1"/>
    <s v="WE"/>
    <s v="10/24/2019"/>
    <s v="5303120"/>
    <s v="PR00031649"/>
    <s v="0.6100016"/>
    <s v="-1,447.56"/>
    <s v="MKPF"/>
    <s v="5000252186_2019"/>
    <s v="5000252186"/>
    <s v="2019"/>
    <n v="-8.83013916096"/>
    <s v="2111200"/>
    <s v=""/>
    <s v="Computer &amp; Software Maint"/>
  </r>
  <r>
    <s v="1300"/>
    <x v="12"/>
    <x v="3"/>
    <x v="3"/>
    <x v="12"/>
    <s v="1000706417"/>
    <s v="1"/>
    <s v="WE"/>
    <s v="10/23/2019"/>
    <s v="5303120"/>
    <s v="PR00031649"/>
    <s v="0.6100016"/>
    <s v="23,980.00"/>
    <s v="MKPF"/>
    <s v="5000251973_2019"/>
    <s v="5000251973"/>
    <s v="2019"/>
    <n v="146.27838367999999"/>
    <s v="2111200"/>
    <s v=""/>
    <s v="Computer &amp; Software Maint"/>
  </r>
  <r>
    <s v="1300"/>
    <x v="12"/>
    <x v="3"/>
    <x v="3"/>
    <x v="12"/>
    <s v="1000707005"/>
    <s v="1"/>
    <s v="WE"/>
    <s v="10/25/2019"/>
    <s v="5303120"/>
    <s v="PR00035012"/>
    <s v="0.610000166"/>
    <s v="5,000.00"/>
    <s v="MKPF"/>
    <s v="5000252306_2019"/>
    <s v="5000252306"/>
    <s v="2019"/>
    <n v="30.500008300000001"/>
    <s v="2111200"/>
    <s v=""/>
    <s v="Computer &amp; Software Maint"/>
  </r>
  <r>
    <s v="1300"/>
    <x v="12"/>
    <x v="3"/>
    <x v="3"/>
    <x v="12"/>
    <s v="1000707030"/>
    <s v="1"/>
    <s v="WE"/>
    <s v="10/25/2019"/>
    <s v="5303120"/>
    <s v="PR00035012"/>
    <s v="0.610000166"/>
    <s v="20,976.00"/>
    <s v="MKPF"/>
    <s v="5000252348_2019"/>
    <s v="5000252348"/>
    <s v="2019"/>
    <n v="127.95363482016"/>
    <s v="2111200"/>
    <s v=""/>
    <s v="Computer &amp; Software Maint"/>
  </r>
  <r>
    <s v="1300"/>
    <x v="12"/>
    <x v="3"/>
    <x v="3"/>
    <x v="12"/>
    <s v="1000707191"/>
    <s v="1"/>
    <s v="WE"/>
    <s v="10/30/2019"/>
    <s v="5303120"/>
    <s v="PR00031649"/>
    <s v="0.6100016"/>
    <s v="37,053.42"/>
    <s v="MKPF"/>
    <s v="5000252746_2019"/>
    <s v="5000252746"/>
    <s v="2019"/>
    <n v="226.02645485471999"/>
    <s v="2111200"/>
    <s v=""/>
    <s v="Computer &amp; Software Maint"/>
  </r>
  <r>
    <s v="1300"/>
    <x v="12"/>
    <x v="3"/>
    <x v="3"/>
    <x v="12"/>
    <s v="1000707331"/>
    <s v="1"/>
    <s v="SA"/>
    <s v="10/31/2019"/>
    <s v="5303120"/>
    <s v="KSSR010000135103"/>
    <s v="100"/>
    <s v="10.10"/>
    <s v="BKPFF"/>
    <s v="100005909_13002019"/>
    <s v="100005909"/>
    <s v="13002019"/>
    <n v="10.1"/>
    <s v="1191910"/>
    <s v=""/>
    <s v="Amortize CDW Direct FQH8348 10/19"/>
  </r>
  <r>
    <s v="1300"/>
    <x v="12"/>
    <x v="3"/>
    <x v="3"/>
    <x v="12"/>
    <s v="1000707331"/>
    <s v="10"/>
    <s v="SA"/>
    <s v="10/31/2019"/>
    <s v="5303120"/>
    <s v="KSSR010000135103"/>
    <s v="100"/>
    <s v="2.43"/>
    <s v="BKPFF"/>
    <s v="100005909_13002019"/>
    <s v="100005909"/>
    <s v="13002019"/>
    <n v="2.4300000000000002"/>
    <s v="1191910"/>
    <s v=""/>
    <s v="Amortize CDW Direct FQH8348 10/19"/>
  </r>
  <r>
    <s v="1300"/>
    <x v="12"/>
    <x v="3"/>
    <x v="3"/>
    <x v="12"/>
    <s v="1000707331"/>
    <s v="11"/>
    <s v="SA"/>
    <s v="10/31/2019"/>
    <s v="5303120"/>
    <s v="KSSR010000135103"/>
    <s v="100"/>
    <s v="9.17"/>
    <s v="BKPFF"/>
    <s v="100005909_13002019"/>
    <s v="100005909"/>
    <s v="13002019"/>
    <n v="9.17"/>
    <s v="1191910"/>
    <s v=""/>
    <s v="Amortize CDW Direct FQH8348 10/19"/>
  </r>
  <r>
    <s v="1300"/>
    <x v="12"/>
    <x v="3"/>
    <x v="3"/>
    <x v="12"/>
    <s v="1000707331"/>
    <s v="12"/>
    <s v="SA"/>
    <s v="10/31/2019"/>
    <s v="5303120"/>
    <s v="KSSR010000135102"/>
    <s v="100"/>
    <s v="37.28"/>
    <s v="BKPFF"/>
    <s v="100005909_13002019"/>
    <s v="100005909"/>
    <s v="13002019"/>
    <n v="37.28"/>
    <s v="1191910"/>
    <s v=""/>
    <s v="Amortize CDW Direct FQH8348 10/19"/>
  </r>
  <r>
    <s v="1300"/>
    <x v="12"/>
    <x v="3"/>
    <x v="3"/>
    <x v="12"/>
    <s v="1000707331"/>
    <s v="13"/>
    <s v="SA"/>
    <s v="10/31/2019"/>
    <s v="5303120"/>
    <s v="KSSR010000135103"/>
    <s v="100"/>
    <s v="51.60"/>
    <s v="BKPFF"/>
    <s v="100005909_13002019"/>
    <s v="100005909"/>
    <s v="13002019"/>
    <n v="51.6"/>
    <s v="1191910"/>
    <s v=""/>
    <s v="Amortize CDW Direct FQH8348 10/19"/>
  </r>
  <r>
    <s v="1300"/>
    <x v="12"/>
    <x v="3"/>
    <x v="3"/>
    <x v="12"/>
    <s v="1000707331"/>
    <s v="14"/>
    <s v="SA"/>
    <s v="10/31/2019"/>
    <s v="5303120"/>
    <s v="KSSR010000135103"/>
    <s v="100"/>
    <s v="35.19"/>
    <s v="BKPFF"/>
    <s v="100005909_13002019"/>
    <s v="100005909"/>
    <s v="13002019"/>
    <n v="35.19"/>
    <s v="1191910"/>
    <s v=""/>
    <s v="Amortize CDW Direct FQH8348 10/19"/>
  </r>
  <r>
    <s v="1300"/>
    <x v="12"/>
    <x v="3"/>
    <x v="3"/>
    <x v="12"/>
    <s v="1000707331"/>
    <s v="15"/>
    <s v="SA"/>
    <s v="10/31/2019"/>
    <s v="5303120"/>
    <s v="KSSR010000135103"/>
    <s v="100"/>
    <s v="63.20"/>
    <s v="BKPFF"/>
    <s v="100005909_13002019"/>
    <s v="100005909"/>
    <s v="13002019"/>
    <n v="63.2"/>
    <s v="1191910"/>
    <s v=""/>
    <s v="Amortize CDW Direct FQH8348 10/19"/>
  </r>
  <r>
    <s v="1300"/>
    <x v="12"/>
    <x v="3"/>
    <x v="3"/>
    <x v="12"/>
    <s v="1000707331"/>
    <s v="16"/>
    <s v="SA"/>
    <s v="10/31/2019"/>
    <s v="5303120"/>
    <s v="KSSR010000135104"/>
    <s v="100"/>
    <s v="156.10"/>
    <s v="BKPFF"/>
    <s v="100005909_13002019"/>
    <s v="100005909"/>
    <s v="13002019"/>
    <n v="156.1"/>
    <s v="1191910"/>
    <s v=""/>
    <s v="Amortize CDW Direct FQH8348 10/19"/>
  </r>
  <r>
    <s v="1300"/>
    <x v="12"/>
    <x v="3"/>
    <x v="3"/>
    <x v="12"/>
    <s v="1000707331"/>
    <s v="17"/>
    <s v="SA"/>
    <s v="10/31/2019"/>
    <s v="5303120"/>
    <s v="KSSR010000135104"/>
    <s v="100"/>
    <s v="9.96"/>
    <s v="BKPFF"/>
    <s v="100005909_13002019"/>
    <s v="100005909"/>
    <s v="13002019"/>
    <n v="9.9600000000000009"/>
    <s v="1191910"/>
    <s v=""/>
    <s v="Amortize CDW Direct FQH8348 10/19"/>
  </r>
  <r>
    <s v="1300"/>
    <x v="12"/>
    <x v="3"/>
    <x v="3"/>
    <x v="12"/>
    <s v="1000707331"/>
    <s v="18"/>
    <s v="SA"/>
    <s v="10/31/2019"/>
    <s v="5303120"/>
    <s v="KSSR010000135104"/>
    <s v="100"/>
    <s v="87.76"/>
    <s v="BKPFF"/>
    <s v="100005909_13002019"/>
    <s v="100005909"/>
    <s v="13002019"/>
    <n v="87.76"/>
    <s v="1191910"/>
    <s v=""/>
    <s v="Amortize CDW Direct FQH8348 10/19"/>
  </r>
  <r>
    <s v="1300"/>
    <x v="12"/>
    <x v="3"/>
    <x v="3"/>
    <x v="12"/>
    <s v="1000707331"/>
    <s v="19"/>
    <s v="SA"/>
    <s v="10/31/2019"/>
    <s v="5303120"/>
    <s v="KSSR010000135103"/>
    <s v="100"/>
    <s v="55.37"/>
    <s v="BKPFF"/>
    <s v="100005909_13002019"/>
    <s v="100005909"/>
    <s v="13002019"/>
    <n v="55.37"/>
    <s v="1191910"/>
    <s v=""/>
    <s v="Amortize CDW Direct FQH8348 10/19"/>
  </r>
  <r>
    <s v="1300"/>
    <x v="12"/>
    <x v="3"/>
    <x v="3"/>
    <x v="12"/>
    <s v="1000707331"/>
    <s v="2"/>
    <s v="SA"/>
    <s v="10/31/2019"/>
    <s v="5303120"/>
    <s v="KSSR010000135103"/>
    <s v="100"/>
    <s v="11.66"/>
    <s v="BKPFF"/>
    <s v="100005909_13002019"/>
    <s v="100005909"/>
    <s v="13002019"/>
    <n v="11.66"/>
    <s v="1191910"/>
    <s v=""/>
    <s v="Amortize CDW Direct FQH8348 10/19"/>
  </r>
  <r>
    <s v="1300"/>
    <x v="12"/>
    <x v="3"/>
    <x v="3"/>
    <x v="12"/>
    <s v="1000707331"/>
    <s v="20"/>
    <s v="SA"/>
    <s v="10/31/2019"/>
    <s v="5303120"/>
    <s v="KSSR010000135104"/>
    <s v="100"/>
    <s v="656.80"/>
    <s v="BKPFF"/>
    <s v="100005909_13002019"/>
    <s v="100005909"/>
    <s v="13002019"/>
    <n v="656.8"/>
    <s v="1191910"/>
    <s v=""/>
    <s v="Amortize CDW Direct FQH8348 10/19"/>
  </r>
  <r>
    <s v="1300"/>
    <x v="12"/>
    <x v="3"/>
    <x v="3"/>
    <x v="12"/>
    <s v="1000707331"/>
    <s v="21"/>
    <s v="SA"/>
    <s v="10/31/2019"/>
    <s v="5303120"/>
    <s v="KSSR010000135104"/>
    <s v="100"/>
    <s v="9.63"/>
    <s v="BKPFF"/>
    <s v="100005909_13002019"/>
    <s v="100005909"/>
    <s v="13002019"/>
    <n v="9.6300000000000008"/>
    <s v="1191910"/>
    <s v=""/>
    <s v="Amortize CDW Direct FQH8348 10/19"/>
  </r>
  <r>
    <s v="1300"/>
    <x v="12"/>
    <x v="3"/>
    <x v="3"/>
    <x v="12"/>
    <s v="1000707331"/>
    <s v="22"/>
    <s v="SA"/>
    <s v="10/31/2019"/>
    <s v="5303120"/>
    <s v="KSSR010000135103"/>
    <s v="100"/>
    <s v="54.15"/>
    <s v="BKPFF"/>
    <s v="100005909_13002019"/>
    <s v="100005909"/>
    <s v="13002019"/>
    <n v="54.15"/>
    <s v="1191910"/>
    <s v=""/>
    <s v="Amortize CDW Direct FQH8348 10/19"/>
  </r>
  <r>
    <s v="1300"/>
    <x v="12"/>
    <x v="3"/>
    <x v="3"/>
    <x v="12"/>
    <s v="1000707331"/>
    <s v="23"/>
    <s v="SA"/>
    <s v="10/31/2019"/>
    <s v="5303120"/>
    <s v="KSSR010000135103"/>
    <s v="100"/>
    <s v="2.94"/>
    <s v="BKPFF"/>
    <s v="100005909_13002019"/>
    <s v="100005909"/>
    <s v="13002019"/>
    <n v="2.94"/>
    <s v="1191910"/>
    <s v=""/>
    <s v="Amortize CDW Direct FQH8348 10/19"/>
  </r>
  <r>
    <s v="1300"/>
    <x v="12"/>
    <x v="3"/>
    <x v="3"/>
    <x v="12"/>
    <s v="1000707331"/>
    <s v="24"/>
    <s v="SA"/>
    <s v="10/31/2019"/>
    <s v="5303120"/>
    <s v="KSSR010000135103"/>
    <s v="100"/>
    <s v="38.80"/>
    <s v="BKPFF"/>
    <s v="100005909_13002019"/>
    <s v="100005909"/>
    <s v="13002019"/>
    <n v="38.799999999999997"/>
    <s v="1191910"/>
    <s v=""/>
    <s v="Amortize CDW Direct FQH8348 10/19"/>
  </r>
  <r>
    <s v="1300"/>
    <x v="12"/>
    <x v="3"/>
    <x v="3"/>
    <x v="12"/>
    <s v="1000707331"/>
    <s v="25"/>
    <s v="SA"/>
    <s v="10/31/2019"/>
    <s v="5303120"/>
    <s v="KSSR010000131315"/>
    <s v="100"/>
    <s v="10.86"/>
    <s v="BKPFF"/>
    <s v="100005909_13002019"/>
    <s v="100005909"/>
    <s v="13002019"/>
    <n v="10.86"/>
    <s v="1191910"/>
    <s v=""/>
    <s v="Amortize CDW Direct FQH8348 10/19"/>
  </r>
  <r>
    <s v="1300"/>
    <x v="12"/>
    <x v="3"/>
    <x v="3"/>
    <x v="12"/>
    <s v="1000707331"/>
    <s v="26"/>
    <s v="SA"/>
    <s v="10/31/2019"/>
    <s v="5303120"/>
    <s v="KSSR010000135104"/>
    <s v="100"/>
    <s v="224.08"/>
    <s v="BKPFF"/>
    <s v="100005909_13002019"/>
    <s v="100005909"/>
    <s v="13002019"/>
    <n v="224.08"/>
    <s v="1191910"/>
    <s v=""/>
    <s v="Amortize CDW Direct FQH8348 10/19"/>
  </r>
  <r>
    <s v="1300"/>
    <x v="12"/>
    <x v="3"/>
    <x v="3"/>
    <x v="12"/>
    <s v="1000707331"/>
    <s v="27"/>
    <s v="SA"/>
    <s v="10/31/2019"/>
    <s v="5303120"/>
    <s v="KSSR010000135103"/>
    <s v="100"/>
    <s v="7.56"/>
    <s v="BKPFF"/>
    <s v="100005909_13002019"/>
    <s v="100005909"/>
    <s v="13002019"/>
    <n v="7.56"/>
    <s v="1191910"/>
    <s v=""/>
    <s v="Amortize CDW Direct FQH8348 10/19"/>
  </r>
  <r>
    <s v="1300"/>
    <x v="12"/>
    <x v="3"/>
    <x v="3"/>
    <x v="12"/>
    <s v="1000707331"/>
    <s v="28"/>
    <s v="SA"/>
    <s v="10/31/2019"/>
    <s v="5303120"/>
    <s v="KSSR010000135102"/>
    <s v="100"/>
    <s v="88.22"/>
    <s v="BKPFF"/>
    <s v="100005909_13002019"/>
    <s v="100005909"/>
    <s v="13002019"/>
    <n v="88.22"/>
    <s v="1191910"/>
    <s v=""/>
    <s v="Amortize CDW Direct FQH8348 10/19"/>
  </r>
  <r>
    <s v="1300"/>
    <x v="12"/>
    <x v="3"/>
    <x v="3"/>
    <x v="12"/>
    <s v="1000707331"/>
    <s v="29"/>
    <s v="SA"/>
    <s v="10/31/2019"/>
    <s v="5303120"/>
    <s v="KSSR010000135103"/>
    <s v="100"/>
    <s v="16.57"/>
    <s v="BKPFF"/>
    <s v="100005909_13002019"/>
    <s v="100005909"/>
    <s v="13002019"/>
    <n v="16.57"/>
    <s v="1191910"/>
    <s v=""/>
    <s v="Amortize CDW Direct FQH8348 10/19"/>
  </r>
  <r>
    <s v="1300"/>
    <x v="12"/>
    <x v="3"/>
    <x v="3"/>
    <x v="12"/>
    <s v="1000707331"/>
    <s v="3"/>
    <s v="SA"/>
    <s v="10/31/2019"/>
    <s v="5303120"/>
    <s v="KSSR010000135103"/>
    <s v="100"/>
    <s v="14.19"/>
    <s v="BKPFF"/>
    <s v="100005909_13002019"/>
    <s v="100005909"/>
    <s v="13002019"/>
    <n v="14.19"/>
    <s v="1191910"/>
    <s v=""/>
    <s v="Amortize CDW Direct FQH8348 10/19"/>
  </r>
  <r>
    <s v="1300"/>
    <x v="12"/>
    <x v="3"/>
    <x v="3"/>
    <x v="12"/>
    <s v="1000707331"/>
    <s v="30"/>
    <s v="SA"/>
    <s v="10/31/2019"/>
    <s v="5303120"/>
    <s v="KSSR010000135103"/>
    <s v="100"/>
    <s v="21.05"/>
    <s v="BKPFF"/>
    <s v="100005909_13002019"/>
    <s v="100005909"/>
    <s v="13002019"/>
    <n v="21.05"/>
    <s v="1191910"/>
    <s v=""/>
    <s v="Amortize CDW Direct FQH8348 10/19"/>
  </r>
  <r>
    <s v="1300"/>
    <x v="12"/>
    <x v="3"/>
    <x v="3"/>
    <x v="12"/>
    <s v="1000707331"/>
    <s v="31"/>
    <s v="SA"/>
    <s v="10/31/2019"/>
    <s v="5303120"/>
    <s v="KSSR010000135104"/>
    <s v="100"/>
    <s v="26.36"/>
    <s v="BKPFF"/>
    <s v="100005909_13002019"/>
    <s v="100005909"/>
    <s v="13002019"/>
    <n v="26.36"/>
    <s v="1191910"/>
    <s v=""/>
    <s v="Amortize CDW Direct FQH8348 10/19"/>
  </r>
  <r>
    <s v="1300"/>
    <x v="12"/>
    <x v="3"/>
    <x v="3"/>
    <x v="12"/>
    <s v="1000707331"/>
    <s v="32"/>
    <s v="SA"/>
    <s v="10/31/2019"/>
    <s v="5303120"/>
    <s v="KSSR010000135103"/>
    <s v="100"/>
    <s v="22.19"/>
    <s v="BKPFF"/>
    <s v="100005909_13002019"/>
    <s v="100005909"/>
    <s v="13002019"/>
    <n v="22.19"/>
    <s v="1191910"/>
    <s v=""/>
    <s v="Amortize CDW Direct FQH8348 10/19"/>
  </r>
  <r>
    <s v="1300"/>
    <x v="12"/>
    <x v="3"/>
    <x v="3"/>
    <x v="12"/>
    <s v="1000707331"/>
    <s v="33"/>
    <s v="SA"/>
    <s v="10/31/2019"/>
    <s v="5303120"/>
    <s v="KSSR010000135103"/>
    <s v="100"/>
    <s v="15.35"/>
    <s v="BKPFF"/>
    <s v="100005909_13002019"/>
    <s v="100005909"/>
    <s v="13002019"/>
    <n v="15.35"/>
    <s v="1191910"/>
    <s v=""/>
    <s v="Amortize CDW Direct FQH8348 10/19"/>
  </r>
  <r>
    <s v="1300"/>
    <x v="12"/>
    <x v="3"/>
    <x v="3"/>
    <x v="12"/>
    <s v="1000707331"/>
    <s v="34"/>
    <s v="SA"/>
    <s v="10/31/2019"/>
    <s v="5303120"/>
    <s v="KSSR010000135102"/>
    <s v="100"/>
    <s v="8.57"/>
    <s v="BKPFF"/>
    <s v="100005909_13002019"/>
    <s v="100005909"/>
    <s v="13002019"/>
    <n v="8.57"/>
    <s v="1191910"/>
    <s v=""/>
    <s v="Amortize CDW Direct FQH8348 10/19"/>
  </r>
  <r>
    <s v="1300"/>
    <x v="12"/>
    <x v="3"/>
    <x v="3"/>
    <x v="12"/>
    <s v="1000707331"/>
    <s v="35"/>
    <s v="SA"/>
    <s v="10/31/2019"/>
    <s v="5303120"/>
    <s v="KSSR010000135104"/>
    <s v="100"/>
    <s v="7.88"/>
    <s v="BKPFF"/>
    <s v="100005909_13002019"/>
    <s v="100005909"/>
    <s v="13002019"/>
    <n v="7.88"/>
    <s v="1191910"/>
    <s v=""/>
    <s v="Amortize CDW Direct FQH8348 10/19"/>
  </r>
  <r>
    <s v="1300"/>
    <x v="12"/>
    <x v="3"/>
    <x v="3"/>
    <x v="12"/>
    <s v="1000707331"/>
    <s v="36"/>
    <s v="SA"/>
    <s v="10/31/2019"/>
    <s v="5303120"/>
    <s v="KSSR010000135103"/>
    <s v="100"/>
    <s v="39.93"/>
    <s v="BKPFF"/>
    <s v="100005909_13002019"/>
    <s v="100005909"/>
    <s v="13002019"/>
    <n v="39.93"/>
    <s v="1191910"/>
    <s v=""/>
    <s v="Amortize CDW Direct FQH8348 10/19"/>
  </r>
  <r>
    <s v="1300"/>
    <x v="12"/>
    <x v="3"/>
    <x v="3"/>
    <x v="12"/>
    <s v="1000707331"/>
    <s v="37"/>
    <s v="SA"/>
    <s v="10/31/2019"/>
    <s v="5303120"/>
    <s v="KSSR010000135104"/>
    <s v="100"/>
    <s v="6.03"/>
    <s v="BKPFF"/>
    <s v="100005909_13002019"/>
    <s v="100005909"/>
    <s v="13002019"/>
    <n v="6.03"/>
    <s v="1191910"/>
    <s v=""/>
    <s v="Amortize CDW Direct FQH8348 10/19"/>
  </r>
  <r>
    <s v="1300"/>
    <x v="12"/>
    <x v="3"/>
    <x v="3"/>
    <x v="12"/>
    <s v="1000707331"/>
    <s v="38"/>
    <s v="SA"/>
    <s v="10/31/2019"/>
    <s v="5303120"/>
    <s v="KSSR010000135104"/>
    <s v="100"/>
    <s v="18.10"/>
    <s v="BKPFF"/>
    <s v="100005909_13002019"/>
    <s v="100005909"/>
    <s v="13002019"/>
    <n v="18.100000000000001"/>
    <s v="1191910"/>
    <s v=""/>
    <s v="Amortize CDW Direct FQH8348 10/19"/>
  </r>
  <r>
    <s v="1300"/>
    <x v="12"/>
    <x v="3"/>
    <x v="3"/>
    <x v="12"/>
    <s v="1000707331"/>
    <s v="39"/>
    <s v="SA"/>
    <s v="10/31/2019"/>
    <s v="5303120"/>
    <s v="KSSR010000135102"/>
    <s v="100"/>
    <s v="26.37"/>
    <s v="BKPFF"/>
    <s v="100005909_13002019"/>
    <s v="100005909"/>
    <s v="13002019"/>
    <n v="26.37"/>
    <s v="1191910"/>
    <s v=""/>
    <s v="Amortize CDW Direct FQH8348 10/19"/>
  </r>
  <r>
    <s v="1300"/>
    <x v="12"/>
    <x v="3"/>
    <x v="3"/>
    <x v="12"/>
    <s v="1000707331"/>
    <s v="4"/>
    <s v="SA"/>
    <s v="10/31/2019"/>
    <s v="5303120"/>
    <s v="KSSR010000135103"/>
    <s v="100"/>
    <s v="16.23"/>
    <s v="BKPFF"/>
    <s v="100005909_13002019"/>
    <s v="100005909"/>
    <s v="13002019"/>
    <n v="16.23"/>
    <s v="1191910"/>
    <s v=""/>
    <s v="Amortize CDW Direct FQH8348 10/19"/>
  </r>
  <r>
    <s v="1300"/>
    <x v="12"/>
    <x v="3"/>
    <x v="3"/>
    <x v="12"/>
    <s v="1000707331"/>
    <s v="40"/>
    <s v="SA"/>
    <s v="10/31/2019"/>
    <s v="5303120"/>
    <s v="KSSR010000135102"/>
    <s v="100"/>
    <s v="2.89"/>
    <s v="BKPFF"/>
    <s v="100005909_13002019"/>
    <s v="100005909"/>
    <s v="13002019"/>
    <n v="2.89"/>
    <s v="1191910"/>
    <s v=""/>
    <s v="Amortize CDW Direct FQH8348 10/19"/>
  </r>
  <r>
    <s v="1300"/>
    <x v="12"/>
    <x v="3"/>
    <x v="3"/>
    <x v="12"/>
    <s v="1000707331"/>
    <s v="41"/>
    <s v="SA"/>
    <s v="10/31/2019"/>
    <s v="5303120"/>
    <s v="KSSR010000135102"/>
    <s v="100"/>
    <s v="31.53"/>
    <s v="BKPFF"/>
    <s v="100005909_13002019"/>
    <s v="100005909"/>
    <s v="13002019"/>
    <n v="31.53"/>
    <s v="1191910"/>
    <s v=""/>
    <s v="Amortize CDW Direct FQH8348 10/19"/>
  </r>
  <r>
    <s v="1300"/>
    <x v="12"/>
    <x v="3"/>
    <x v="3"/>
    <x v="12"/>
    <s v="1000707331"/>
    <s v="42"/>
    <s v="SA"/>
    <s v="10/31/2019"/>
    <s v="5303120"/>
    <s v="KSSR010000135102"/>
    <s v="100"/>
    <s v="16.86"/>
    <s v="BKPFF"/>
    <s v="100005909_13002019"/>
    <s v="100005909"/>
    <s v="13002019"/>
    <n v="16.86"/>
    <s v="1191910"/>
    <s v=""/>
    <s v="Amortize CDW Direct FQH8348 10/19"/>
  </r>
  <r>
    <s v="1300"/>
    <x v="12"/>
    <x v="3"/>
    <x v="3"/>
    <x v="12"/>
    <s v="1000707331"/>
    <s v="43"/>
    <s v="SA"/>
    <s v="10/31/2019"/>
    <s v="5303120"/>
    <s v="KSSR010000135102"/>
    <s v="100"/>
    <s v="40.67"/>
    <s v="BKPFF"/>
    <s v="100005909_13002019"/>
    <s v="100005909"/>
    <s v="13002019"/>
    <n v="40.67"/>
    <s v="1191910"/>
    <s v=""/>
    <s v="Amortize CDW Direct FQH8348 10/19"/>
  </r>
  <r>
    <s v="1300"/>
    <x v="12"/>
    <x v="3"/>
    <x v="3"/>
    <x v="12"/>
    <s v="1000707331"/>
    <s v="44"/>
    <s v="SA"/>
    <s v="10/31/2019"/>
    <s v="5303120"/>
    <s v="KSSR010000135102"/>
    <s v="100"/>
    <s v="12.99"/>
    <s v="BKPFF"/>
    <s v="100005909_13002019"/>
    <s v="100005909"/>
    <s v="13002019"/>
    <n v="12.99"/>
    <s v="1191910"/>
    <s v=""/>
    <s v="Amortize CDW Direct FQH8348 10/19"/>
  </r>
  <r>
    <s v="1300"/>
    <x v="12"/>
    <x v="3"/>
    <x v="3"/>
    <x v="12"/>
    <s v="1000707331"/>
    <s v="45"/>
    <s v="SA"/>
    <s v="10/31/2019"/>
    <s v="5303120"/>
    <s v="KSSR010000135104"/>
    <s v="100"/>
    <s v="14.36"/>
    <s v="BKPFF"/>
    <s v="100005909_13002019"/>
    <s v="100005909"/>
    <s v="13002019"/>
    <n v="14.36"/>
    <s v="1191910"/>
    <s v=""/>
    <s v="Amortize CDW Direct FQH8348 10/19"/>
  </r>
  <r>
    <s v="1300"/>
    <x v="12"/>
    <x v="3"/>
    <x v="3"/>
    <x v="12"/>
    <s v="1000707331"/>
    <s v="46"/>
    <s v="SA"/>
    <s v="10/31/2019"/>
    <s v="5303120"/>
    <s v="KSSR010000135102"/>
    <s v="100"/>
    <s v="22.18"/>
    <s v="BKPFF"/>
    <s v="100005909_13002019"/>
    <s v="100005909"/>
    <s v="13002019"/>
    <n v="22.18"/>
    <s v="1191910"/>
    <s v=""/>
    <s v="Amortize CDW Direct FQH8348 10/19"/>
  </r>
  <r>
    <s v="1300"/>
    <x v="12"/>
    <x v="3"/>
    <x v="3"/>
    <x v="12"/>
    <s v="1000707331"/>
    <s v="47"/>
    <s v="SA"/>
    <s v="10/31/2019"/>
    <s v="5303120"/>
    <s v="KSSR010000135103"/>
    <s v="100"/>
    <s v="24.89"/>
    <s v="BKPFF"/>
    <s v="100005909_13002019"/>
    <s v="100005909"/>
    <s v="13002019"/>
    <n v="24.89"/>
    <s v="1191910"/>
    <s v=""/>
    <s v="Amortize CDW Direct FQH8348 10/19"/>
  </r>
  <r>
    <s v="1300"/>
    <x v="12"/>
    <x v="3"/>
    <x v="3"/>
    <x v="12"/>
    <s v="1000707331"/>
    <s v="48"/>
    <s v="SA"/>
    <s v="10/31/2019"/>
    <s v="5303120"/>
    <s v="KSSR010000135103"/>
    <s v="100"/>
    <s v="105.48"/>
    <s v="BKPFF"/>
    <s v="100005909_13002019"/>
    <s v="100005909"/>
    <s v="13002019"/>
    <n v="105.48"/>
    <s v="1191910"/>
    <s v=""/>
    <s v="Amortize CDW Direct FQH8348 10/19"/>
  </r>
  <r>
    <s v="1300"/>
    <x v="12"/>
    <x v="3"/>
    <x v="3"/>
    <x v="12"/>
    <s v="1000707331"/>
    <s v="49"/>
    <s v="SA"/>
    <s v="10/31/2019"/>
    <s v="5303120"/>
    <s v="KSSR010000135103"/>
    <s v="100"/>
    <s v="7.16"/>
    <s v="BKPFF"/>
    <s v="100005909_13002019"/>
    <s v="100005909"/>
    <s v="13002019"/>
    <n v="7.16"/>
    <s v="1191910"/>
    <s v=""/>
    <s v="Amortize CDW Direct FQH8348 10/19"/>
  </r>
  <r>
    <s v="1300"/>
    <x v="12"/>
    <x v="3"/>
    <x v="3"/>
    <x v="12"/>
    <s v="1000707331"/>
    <s v="5"/>
    <s v="SA"/>
    <s v="10/31/2019"/>
    <s v="5303120"/>
    <s v="KSSR010000135103"/>
    <s v="100"/>
    <s v="9.33"/>
    <s v="BKPFF"/>
    <s v="100005909_13002019"/>
    <s v="100005909"/>
    <s v="13002019"/>
    <n v="9.33"/>
    <s v="1191910"/>
    <s v=""/>
    <s v="Amortize CDW Direct FQH8348 10/19"/>
  </r>
  <r>
    <s v="1300"/>
    <x v="12"/>
    <x v="3"/>
    <x v="3"/>
    <x v="12"/>
    <s v="1000707331"/>
    <s v="50"/>
    <s v="SA"/>
    <s v="10/31/2019"/>
    <s v="5303120"/>
    <s v="KSSR010000133027"/>
    <s v="100"/>
    <s v="50.83"/>
    <s v="BKPFF"/>
    <s v="100005909_13002019"/>
    <s v="100005909"/>
    <s v="13002019"/>
    <n v="50.83"/>
    <s v="1191910"/>
    <s v=""/>
    <s v="Amortize CDW Direct FQH8348 10/19"/>
  </r>
  <r>
    <s v="1300"/>
    <x v="12"/>
    <x v="3"/>
    <x v="3"/>
    <x v="12"/>
    <s v="1000707331"/>
    <s v="51"/>
    <s v="SA"/>
    <s v="10/31/2019"/>
    <s v="5303120"/>
    <s v="KSSR010000135102"/>
    <s v="100"/>
    <s v="14.51"/>
    <s v="BKPFF"/>
    <s v="100005909_13002019"/>
    <s v="100005909"/>
    <s v="13002019"/>
    <n v="14.51"/>
    <s v="1191910"/>
    <s v=""/>
    <s v="Amortize CDW Direct FQH8348 10/19"/>
  </r>
  <r>
    <s v="1300"/>
    <x v="12"/>
    <x v="3"/>
    <x v="3"/>
    <x v="12"/>
    <s v="1000707331"/>
    <s v="52"/>
    <s v="SA"/>
    <s v="10/31/2019"/>
    <s v="5303120"/>
    <s v="KSSR010000131319"/>
    <s v="100"/>
    <s v="4.90"/>
    <s v="BKPFF"/>
    <s v="100005909_13002019"/>
    <s v="100005909"/>
    <s v="13002019"/>
    <n v="4.9000000000000004"/>
    <s v="1191910"/>
    <s v=""/>
    <s v="Amortize CDW Direct FQH8348 10/19"/>
  </r>
  <r>
    <s v="1300"/>
    <x v="12"/>
    <x v="3"/>
    <x v="3"/>
    <x v="12"/>
    <s v="1000707331"/>
    <s v="53"/>
    <s v="SA"/>
    <s v="10/31/2019"/>
    <s v="5303120"/>
    <s v="KSSR010000135104"/>
    <s v="100"/>
    <s v="79.82"/>
    <s v="BKPFF"/>
    <s v="100005909_13002019"/>
    <s v="100005909"/>
    <s v="13002019"/>
    <n v="79.819999999999993"/>
    <s v="1191910"/>
    <s v=""/>
    <s v="Amortize CDW Direct FQH8348 10/19"/>
  </r>
  <r>
    <s v="1300"/>
    <x v="12"/>
    <x v="3"/>
    <x v="3"/>
    <x v="12"/>
    <s v="1000707331"/>
    <s v="54"/>
    <s v="SA"/>
    <s v="10/31/2019"/>
    <s v="5303120"/>
    <s v="KSSR010000135104"/>
    <s v="100"/>
    <s v="9.75"/>
    <s v="BKPFF"/>
    <s v="100005909_13002019"/>
    <s v="100005909"/>
    <s v="13002019"/>
    <n v="9.75"/>
    <s v="1191910"/>
    <s v=""/>
    <s v="Amortize CDW Direct FQH8348 10/19"/>
  </r>
  <r>
    <s v="1300"/>
    <x v="12"/>
    <x v="3"/>
    <x v="3"/>
    <x v="12"/>
    <s v="1000707331"/>
    <s v="55"/>
    <s v="SA"/>
    <s v="10/31/2019"/>
    <s v="5303120"/>
    <s v="KSSR010000135102"/>
    <s v="100"/>
    <s v="6.24"/>
    <s v="BKPFF"/>
    <s v="100005909_13002019"/>
    <s v="100005909"/>
    <s v="13002019"/>
    <n v="6.24"/>
    <s v="1191910"/>
    <s v=""/>
    <s v="Amortize CDW Direct FQH8348 10/19"/>
  </r>
  <r>
    <s v="1300"/>
    <x v="12"/>
    <x v="3"/>
    <x v="3"/>
    <x v="12"/>
    <s v="1000707331"/>
    <s v="56"/>
    <s v="SA"/>
    <s v="10/31/2019"/>
    <s v="5303120"/>
    <s v="KSSR010000135102"/>
    <s v="100"/>
    <s v="41.37"/>
    <s v="BKPFF"/>
    <s v="100005909_13002019"/>
    <s v="100005909"/>
    <s v="13002019"/>
    <n v="41.37"/>
    <s v="1191910"/>
    <s v=""/>
    <s v="Amortize CDW Direct FQH8348 10/19"/>
  </r>
  <r>
    <s v="1300"/>
    <x v="12"/>
    <x v="3"/>
    <x v="3"/>
    <x v="12"/>
    <s v="1000707331"/>
    <s v="57"/>
    <s v="SA"/>
    <s v="10/31/2019"/>
    <s v="5303120"/>
    <s v="KSSR010000135103"/>
    <s v="100"/>
    <s v="8.98"/>
    <s v="BKPFF"/>
    <s v="100005909_13002019"/>
    <s v="100005909"/>
    <s v="13002019"/>
    <n v="8.98"/>
    <s v="1191910"/>
    <s v=""/>
    <s v="Amortize CDW Direct FQH8348 10/19"/>
  </r>
  <r>
    <s v="1300"/>
    <x v="12"/>
    <x v="3"/>
    <x v="3"/>
    <x v="12"/>
    <s v="1000707331"/>
    <s v="58"/>
    <s v="SA"/>
    <s v="10/31/2019"/>
    <s v="5303120"/>
    <s v="KSSR010000135104"/>
    <s v="100"/>
    <s v="366.00"/>
    <s v="BKPFF"/>
    <s v="100005909_13002019"/>
    <s v="100005909"/>
    <s v="13002019"/>
    <n v="366"/>
    <s v="1191910"/>
    <s v=""/>
    <s v="Amortize CDW Direct FQH8348 10/19"/>
  </r>
  <r>
    <s v="1300"/>
    <x v="12"/>
    <x v="3"/>
    <x v="3"/>
    <x v="12"/>
    <s v="1000707331"/>
    <s v="59"/>
    <s v="SA"/>
    <s v="10/31/2019"/>
    <s v="5303120"/>
    <s v="KSSR010000135103"/>
    <s v="100"/>
    <s v="9.64"/>
    <s v="BKPFF"/>
    <s v="100005909_13002019"/>
    <s v="100005909"/>
    <s v="13002019"/>
    <n v="9.64"/>
    <s v="1191910"/>
    <s v=""/>
    <s v="Amortize CDW Direct FQH8348 10/19"/>
  </r>
  <r>
    <s v="1300"/>
    <x v="12"/>
    <x v="3"/>
    <x v="3"/>
    <x v="12"/>
    <s v="1000707331"/>
    <s v="6"/>
    <s v="SA"/>
    <s v="10/31/2019"/>
    <s v="5303120"/>
    <s v="KSSR010000135103"/>
    <s v="100"/>
    <s v="8.48"/>
    <s v="BKPFF"/>
    <s v="100005909_13002019"/>
    <s v="100005909"/>
    <s v="13002019"/>
    <n v="8.48"/>
    <s v="1191910"/>
    <s v=""/>
    <s v="Amortize CDW Direct FQH8348 10/19"/>
  </r>
  <r>
    <s v="1300"/>
    <x v="12"/>
    <x v="3"/>
    <x v="3"/>
    <x v="12"/>
    <s v="1000707331"/>
    <s v="60"/>
    <s v="SA"/>
    <s v="10/31/2019"/>
    <s v="5303120"/>
    <s v="KSSR010000135103"/>
    <s v="100"/>
    <s v="76.51"/>
    <s v="BKPFF"/>
    <s v="100005909_13002019"/>
    <s v="100005909"/>
    <s v="13002019"/>
    <n v="76.510000000000005"/>
    <s v="1191910"/>
    <s v=""/>
    <s v="Amortize CDW Direct FQH8348 10/19"/>
  </r>
  <r>
    <s v="1300"/>
    <x v="12"/>
    <x v="3"/>
    <x v="3"/>
    <x v="12"/>
    <s v="1000707331"/>
    <s v="61"/>
    <s v="SA"/>
    <s v="10/31/2019"/>
    <s v="5303120"/>
    <s v="KSSR010000135103"/>
    <s v="100"/>
    <s v="33.90"/>
    <s v="BKPFF"/>
    <s v="100005909_13002019"/>
    <s v="100005909"/>
    <s v="13002019"/>
    <n v="33.9"/>
    <s v="1191910"/>
    <s v=""/>
    <s v="Amortize CDW Direct FQH8348 10/19"/>
  </r>
  <r>
    <s v="1300"/>
    <x v="12"/>
    <x v="3"/>
    <x v="3"/>
    <x v="12"/>
    <s v="1000707331"/>
    <s v="62"/>
    <s v="SA"/>
    <s v="10/31/2019"/>
    <s v="5303120"/>
    <s v="KSSR010000135104"/>
    <s v="100"/>
    <s v="52.56"/>
    <s v="BKPFF"/>
    <s v="100005909_13002019"/>
    <s v="100005909"/>
    <s v="13002019"/>
    <n v="52.56"/>
    <s v="1191910"/>
    <s v=""/>
    <s v="Amortize CDW Direct FQH8348 10/19"/>
  </r>
  <r>
    <s v="1300"/>
    <x v="12"/>
    <x v="3"/>
    <x v="3"/>
    <x v="12"/>
    <s v="1000707331"/>
    <s v="7"/>
    <s v="SA"/>
    <s v="10/31/2019"/>
    <s v="5303120"/>
    <s v="KSSR010000135103"/>
    <s v="100"/>
    <s v="6.56"/>
    <s v="BKPFF"/>
    <s v="100005909_13002019"/>
    <s v="100005909"/>
    <s v="13002019"/>
    <n v="6.56"/>
    <s v="1191910"/>
    <s v=""/>
    <s v="Amortize CDW Direct FQH8348 10/19"/>
  </r>
  <r>
    <s v="1300"/>
    <x v="12"/>
    <x v="3"/>
    <x v="3"/>
    <x v="12"/>
    <s v="1000707331"/>
    <s v="8"/>
    <s v="SA"/>
    <s v="10/31/2019"/>
    <s v="5303120"/>
    <s v="KSSR010000135102"/>
    <s v="100"/>
    <s v="28.84"/>
    <s v="BKPFF"/>
    <s v="100005909_13002019"/>
    <s v="100005909"/>
    <s v="13002019"/>
    <n v="28.84"/>
    <s v="1191910"/>
    <s v=""/>
    <s v="Amortize CDW Direct FQH8348 10/19"/>
  </r>
  <r>
    <s v="1300"/>
    <x v="12"/>
    <x v="3"/>
    <x v="3"/>
    <x v="12"/>
    <s v="1000707331"/>
    <s v="9"/>
    <s v="SA"/>
    <s v="10/31/2019"/>
    <s v="5303120"/>
    <s v="KSSR010000135103"/>
    <s v="100"/>
    <s v="27.82"/>
    <s v="BKPFF"/>
    <s v="100005909_13002019"/>
    <s v="100005909"/>
    <s v="13002019"/>
    <n v="27.82"/>
    <s v="1191910"/>
    <s v=""/>
    <s v="Amortize CDW Direct FQH8348 10/19"/>
  </r>
  <r>
    <s v="1300"/>
    <x v="12"/>
    <x v="3"/>
    <x v="3"/>
    <x v="12"/>
    <s v="1000707411"/>
    <s v="1"/>
    <s v="RE"/>
    <s v="10/25/2019"/>
    <s v="5303120"/>
    <s v="PR00031649"/>
    <s v="0.6100016"/>
    <s v="-1,447.56"/>
    <s v="RMRP"/>
    <s v="5100419090_2019"/>
    <s v="5100419090"/>
    <s v="2019"/>
    <n v="-8.83013916096"/>
    <s v="300000278"/>
    <s v="DELL MARKETING LP"/>
    <s v=""/>
  </r>
  <r>
    <s v="1300"/>
    <x v="12"/>
    <x v="3"/>
    <x v="3"/>
    <x v="12"/>
    <s v="1000712596"/>
    <s v="1"/>
    <s v="SA"/>
    <s v="10/31/2019"/>
    <s v="5303120"/>
    <s v="KSSR010000135104"/>
    <s v="100"/>
    <s v="-103.17"/>
    <s v="BKPFF"/>
    <s v="100006117_13002019"/>
    <s v="100006117"/>
    <s v="13002019"/>
    <n v="-103.17"/>
    <s v="1191910"/>
    <s v=""/>
    <s v="Reclass P2 Energy Solutions INV00029967 10/19"/>
  </r>
  <r>
    <s v="1300"/>
    <x v="12"/>
    <x v="3"/>
    <x v="3"/>
    <x v="12"/>
    <s v="1000712596"/>
    <s v="2"/>
    <s v="SA"/>
    <s v="10/31/2019"/>
    <s v="5303120"/>
    <s v="KSSR010000135104"/>
    <s v="100"/>
    <s v="-1,803.69"/>
    <s v="BKPFF"/>
    <s v="100006117_13002019"/>
    <s v="100006117"/>
    <s v="13002019"/>
    <n v="-1803.69"/>
    <s v="1191910"/>
    <s v=""/>
    <s v="Reclass P2 Energy Solutions INV00029967 10/19"/>
  </r>
  <r>
    <s v="1300"/>
    <x v="12"/>
    <x v="3"/>
    <x v="3"/>
    <x v="12"/>
    <s v="1000712596"/>
    <s v="3"/>
    <s v="SA"/>
    <s v="10/31/2019"/>
    <s v="5303120"/>
    <s v="KSSR010000135103"/>
    <s v="100"/>
    <s v="-33.51"/>
    <s v="BKPFF"/>
    <s v="100006117_13002019"/>
    <s v="100006117"/>
    <s v="13002019"/>
    <n v="-33.51"/>
    <s v="1191910"/>
    <s v=""/>
    <s v="Reclass P2 Energy Solutions INV00029967 10/19"/>
  </r>
  <r>
    <s v="1300"/>
    <x v="12"/>
    <x v="3"/>
    <x v="3"/>
    <x v="12"/>
    <s v="1000712596"/>
    <s v="4"/>
    <s v="SA"/>
    <s v="10/31/2019"/>
    <s v="5303120"/>
    <s v="KSSR010000135103"/>
    <s v="100"/>
    <s v="-691.46"/>
    <s v="BKPFF"/>
    <s v="100006117_13002019"/>
    <s v="100006117"/>
    <s v="13002019"/>
    <n v="-691.46"/>
    <s v="1191910"/>
    <s v=""/>
    <s v="Reclass P2 Energy Solutions INV00029967 10/19"/>
  </r>
  <r>
    <s v="1300"/>
    <x v="12"/>
    <x v="3"/>
    <x v="3"/>
    <x v="12"/>
    <s v="1000712596"/>
    <s v="5"/>
    <s v="SA"/>
    <s v="10/31/2019"/>
    <s v="5303120"/>
    <s v="KSSR010000135104"/>
    <s v="100"/>
    <s v="-127.95"/>
    <s v="BKPFF"/>
    <s v="100006117_13002019"/>
    <s v="100006117"/>
    <s v="13002019"/>
    <n v="-127.95"/>
    <s v="1191910"/>
    <s v=""/>
    <s v="Reclass P2 Energy Solutions INV00029967 10/19"/>
  </r>
  <r>
    <s v="1300"/>
    <x v="12"/>
    <x v="3"/>
    <x v="3"/>
    <x v="12"/>
    <s v="1000712596"/>
    <s v="6"/>
    <s v="SA"/>
    <s v="10/31/2019"/>
    <s v="5303120"/>
    <s v="KSSR010000135103"/>
    <s v="100"/>
    <s v="-121.90"/>
    <s v="BKPFF"/>
    <s v="100006117_13002019"/>
    <s v="100006117"/>
    <s v="13002019"/>
    <n v="-121.9"/>
    <s v="1191910"/>
    <s v=""/>
    <s v="Reclass P2 Energy Solutions INV00029967 10/19"/>
  </r>
  <r>
    <s v="1300"/>
    <x v="12"/>
    <x v="3"/>
    <x v="3"/>
    <x v="12"/>
    <s v="1000712596"/>
    <s v="7"/>
    <s v="SA"/>
    <s v="10/31/2019"/>
    <s v="5303120"/>
    <s v="KSSR010000135103"/>
    <s v="100"/>
    <s v="-158.29"/>
    <s v="BKPFF"/>
    <s v="100006117_13002019"/>
    <s v="100006117"/>
    <s v="13002019"/>
    <n v="-158.29"/>
    <s v="1191910"/>
    <s v=""/>
    <s v="Reclass P2 Energy Solutions INV00029967 10/19"/>
  </r>
  <r>
    <s v="1300"/>
    <x v="12"/>
    <x v="3"/>
    <x v="3"/>
    <x v="12"/>
    <s v="1000712596"/>
    <s v="8"/>
    <s v="SA"/>
    <s v="10/31/2019"/>
    <s v="5303120"/>
    <s v="KSSR010000135103"/>
    <s v="100"/>
    <s v="-25.11"/>
    <s v="BKPFF"/>
    <s v="100006117_13002019"/>
    <s v="100006117"/>
    <s v="13002019"/>
    <n v="-25.11"/>
    <s v="1191910"/>
    <s v=""/>
    <s v="Reclass P2 Energy Solutions INV00029967 10/19"/>
  </r>
  <r>
    <s v="1300"/>
    <x v="12"/>
    <x v="3"/>
    <x v="3"/>
    <x v="12"/>
    <s v="1000712596"/>
    <s v="9"/>
    <s v="SA"/>
    <s v="10/31/2019"/>
    <s v="5303120"/>
    <s v="KSSR010000135103"/>
    <s v="100"/>
    <s v="-42.62"/>
    <s v="BKPFF"/>
    <s v="100006117_13002019"/>
    <s v="100006117"/>
    <s v="13002019"/>
    <n v="-42.62"/>
    <s v="1191910"/>
    <s v=""/>
    <s v="Reclass P2 Energy Solutions INV00029967 10/19"/>
  </r>
  <r>
    <s v="1300"/>
    <x v="12"/>
    <x v="3"/>
    <x v="3"/>
    <x v="12"/>
    <s v="A00000UL00"/>
    <s v="1"/>
    <s v="WE"/>
    <s v="11/13/2019"/>
    <s v="5303120"/>
    <s v="PR00035012"/>
    <s v="0.610000291"/>
    <s v="334,571.40"/>
    <s v="MKPF"/>
    <s v="5000254396_2019"/>
    <s v="5000254396"/>
    <s v="2019"/>
    <n v="2040.88651360277"/>
    <s v="2111200"/>
    <s v=""/>
    <s v="Computer &amp; Software Maint"/>
  </r>
  <r>
    <s v="1300"/>
    <x v="12"/>
    <x v="3"/>
    <x v="3"/>
    <x v="12"/>
    <s v="A00001SZ00"/>
    <s v="1"/>
    <s v="WE"/>
    <s v="11/15/2019"/>
    <s v="5303120"/>
    <s v="PR00035012"/>
    <s v="0.610000291"/>
    <s v="194,304.00"/>
    <s v="MKPF"/>
    <s v="5000254764_2019"/>
    <s v="5000254764"/>
    <s v="2019"/>
    <n v="1185.25496542464"/>
    <s v="2111200"/>
    <s v=""/>
    <s v="Computer &amp; Software Maint"/>
  </r>
  <r>
    <s v="1300"/>
    <x v="12"/>
    <x v="3"/>
    <x v="3"/>
    <x v="12"/>
    <s v="A000021E00"/>
    <s v="1"/>
    <s v="SA"/>
    <s v="11/30/2019"/>
    <s v="5303120"/>
    <s v="KSSR010000135103"/>
    <s v="100"/>
    <s v="10.10"/>
    <s v="BKPFF"/>
    <s v="100006379_13002019"/>
    <s v="100006379"/>
    <s v="13002019"/>
    <n v="10.1"/>
    <s v="1191910"/>
    <s v=""/>
    <s v="Amortize CDW Direct FQH8348 11/19"/>
  </r>
  <r>
    <s v="1300"/>
    <x v="12"/>
    <x v="3"/>
    <x v="3"/>
    <x v="12"/>
    <s v="A000021E00"/>
    <s v="10"/>
    <s v="SA"/>
    <s v="11/30/2019"/>
    <s v="5303120"/>
    <s v="KSSR010000135103"/>
    <s v="100"/>
    <s v="9.17"/>
    <s v="BKPFF"/>
    <s v="100006379_13002019"/>
    <s v="100006379"/>
    <s v="13002019"/>
    <n v="9.17"/>
    <s v="1191910"/>
    <s v=""/>
    <s v="Amortize CDW Direct FQH8348 11/19"/>
  </r>
  <r>
    <s v="1300"/>
    <x v="12"/>
    <x v="3"/>
    <x v="3"/>
    <x v="12"/>
    <s v="A000021E00"/>
    <s v="11"/>
    <s v="SA"/>
    <s v="11/30/2019"/>
    <s v="5303120"/>
    <s v="KSSR010000135102"/>
    <s v="100"/>
    <s v="37.28"/>
    <s v="BKPFF"/>
    <s v="100006379_13002019"/>
    <s v="100006379"/>
    <s v="13002019"/>
    <n v="37.28"/>
    <s v="1191910"/>
    <s v=""/>
    <s v="Amortize CDW Direct FQH8348 11/19"/>
  </r>
  <r>
    <s v="1300"/>
    <x v="12"/>
    <x v="3"/>
    <x v="3"/>
    <x v="12"/>
    <s v="A000021E00"/>
    <s v="12"/>
    <s v="SA"/>
    <s v="11/30/2019"/>
    <s v="5303120"/>
    <s v="KSSR010000135103"/>
    <s v="100"/>
    <s v="51.60"/>
    <s v="BKPFF"/>
    <s v="100006379_13002019"/>
    <s v="100006379"/>
    <s v="13002019"/>
    <n v="51.6"/>
    <s v="1191910"/>
    <s v=""/>
    <s v="Amortize CDW Direct FQH8348 11/19"/>
  </r>
  <r>
    <s v="1300"/>
    <x v="12"/>
    <x v="3"/>
    <x v="3"/>
    <x v="12"/>
    <s v="A000021E00"/>
    <s v="13"/>
    <s v="SA"/>
    <s v="11/30/2019"/>
    <s v="5303120"/>
    <s v="KSSR010000135104"/>
    <s v="100"/>
    <s v="156.10"/>
    <s v="BKPFF"/>
    <s v="100006379_13002019"/>
    <s v="100006379"/>
    <s v="13002019"/>
    <n v="156.1"/>
    <s v="1191910"/>
    <s v=""/>
    <s v="Amortize CDW Direct FQH8348 11/19"/>
  </r>
  <r>
    <s v="1300"/>
    <x v="12"/>
    <x v="3"/>
    <x v="3"/>
    <x v="12"/>
    <s v="A000021E00"/>
    <s v="14"/>
    <s v="SA"/>
    <s v="11/30/2019"/>
    <s v="5303120"/>
    <s v="KSSR010000135104"/>
    <s v="100"/>
    <s v="4.98"/>
    <s v="BKPFF"/>
    <s v="100006379_13002019"/>
    <s v="100006379"/>
    <s v="13002019"/>
    <n v="4.9800000000000004"/>
    <s v="1191910"/>
    <s v=""/>
    <s v="Amortize CDW Direct FQH8348 11/19"/>
  </r>
  <r>
    <s v="1300"/>
    <x v="12"/>
    <x v="3"/>
    <x v="3"/>
    <x v="12"/>
    <s v="A000021E00"/>
    <s v="15"/>
    <s v="SA"/>
    <s v="11/30/2019"/>
    <s v="5303120"/>
    <s v="KSSR010000135104"/>
    <s v="100"/>
    <s v="87.76"/>
    <s v="BKPFF"/>
    <s v="100006379_13002019"/>
    <s v="100006379"/>
    <s v="13002019"/>
    <n v="87.76"/>
    <s v="1191910"/>
    <s v=""/>
    <s v="Amortize CDW Direct FQH8348 11/19"/>
  </r>
  <r>
    <s v="1300"/>
    <x v="12"/>
    <x v="3"/>
    <x v="3"/>
    <x v="12"/>
    <s v="A000021E00"/>
    <s v="16"/>
    <s v="SA"/>
    <s v="11/30/2019"/>
    <s v="5303120"/>
    <s v="KSSR010000135103"/>
    <s v="100"/>
    <s v="55.37"/>
    <s v="BKPFF"/>
    <s v="100006379_13002019"/>
    <s v="100006379"/>
    <s v="13002019"/>
    <n v="55.37"/>
    <s v="1191910"/>
    <s v=""/>
    <s v="Amortize CDW Direct FQH8348 11/19"/>
  </r>
  <r>
    <s v="1300"/>
    <x v="12"/>
    <x v="3"/>
    <x v="3"/>
    <x v="12"/>
    <s v="A000021E00"/>
    <s v="17"/>
    <s v="SA"/>
    <s v="11/30/2019"/>
    <s v="5303120"/>
    <s v="KSSR010000135104"/>
    <s v="100"/>
    <s v="656.80"/>
    <s v="BKPFF"/>
    <s v="100006379_13002019"/>
    <s v="100006379"/>
    <s v="13002019"/>
    <n v="656.8"/>
    <s v="1191910"/>
    <s v=""/>
    <s v="Amortize CDW Direct FQH8348 11/19"/>
  </r>
  <r>
    <s v="1300"/>
    <x v="12"/>
    <x v="3"/>
    <x v="3"/>
    <x v="12"/>
    <s v="A000021E00"/>
    <s v="18"/>
    <s v="SA"/>
    <s v="11/30/2019"/>
    <s v="5303120"/>
    <s v="KSSR010000135104"/>
    <s v="100"/>
    <s v="9.63"/>
    <s v="BKPFF"/>
    <s v="100006379_13002019"/>
    <s v="100006379"/>
    <s v="13002019"/>
    <n v="9.6300000000000008"/>
    <s v="1191910"/>
    <s v=""/>
    <s v="Amortize CDW Direct FQH8348 11/19"/>
  </r>
  <r>
    <s v="1300"/>
    <x v="12"/>
    <x v="3"/>
    <x v="3"/>
    <x v="12"/>
    <s v="A000021E00"/>
    <s v="19"/>
    <s v="SA"/>
    <s v="11/30/2019"/>
    <s v="5303120"/>
    <s v="KSSR010000135103"/>
    <s v="100"/>
    <s v="2.94"/>
    <s v="BKPFF"/>
    <s v="100006379_13002019"/>
    <s v="100006379"/>
    <s v="13002019"/>
    <n v="2.94"/>
    <s v="1191910"/>
    <s v=""/>
    <s v="Amortize CDW Direct FQH8348 11/19"/>
  </r>
  <r>
    <s v="1300"/>
    <x v="12"/>
    <x v="3"/>
    <x v="3"/>
    <x v="12"/>
    <s v="A000021E00"/>
    <s v="2"/>
    <s v="SA"/>
    <s v="11/30/2019"/>
    <s v="5303120"/>
    <s v="KSSR010000135103"/>
    <s v="100"/>
    <s v="14.19"/>
    <s v="BKPFF"/>
    <s v="100006379_13002019"/>
    <s v="100006379"/>
    <s v="13002019"/>
    <n v="14.19"/>
    <s v="1191910"/>
    <s v=""/>
    <s v="Amortize CDW Direct FQH8348 11/19"/>
  </r>
  <r>
    <s v="1300"/>
    <x v="12"/>
    <x v="3"/>
    <x v="3"/>
    <x v="12"/>
    <s v="A000021E00"/>
    <s v="20"/>
    <s v="SA"/>
    <s v="11/30/2019"/>
    <s v="5303120"/>
    <s v="KSSR010000135103"/>
    <s v="100"/>
    <s v="38.80"/>
    <s v="BKPFF"/>
    <s v="100006379_13002019"/>
    <s v="100006379"/>
    <s v="13002019"/>
    <n v="38.799999999999997"/>
    <s v="1191910"/>
    <s v=""/>
    <s v="Amortize CDW Direct FQH8348 11/19"/>
  </r>
  <r>
    <s v="1300"/>
    <x v="12"/>
    <x v="3"/>
    <x v="3"/>
    <x v="12"/>
    <s v="A000021E00"/>
    <s v="21"/>
    <s v="SA"/>
    <s v="11/30/2019"/>
    <s v="5303120"/>
    <s v="KSSR010000131315"/>
    <s v="100"/>
    <s v="10.86"/>
    <s v="BKPFF"/>
    <s v="100006379_13002019"/>
    <s v="100006379"/>
    <s v="13002019"/>
    <n v="10.86"/>
    <s v="1191910"/>
    <s v=""/>
    <s v="Amortize CDW Direct FQH8348 11/19"/>
  </r>
  <r>
    <s v="1300"/>
    <x v="12"/>
    <x v="3"/>
    <x v="3"/>
    <x v="12"/>
    <s v="A000021E00"/>
    <s v="22"/>
    <s v="SA"/>
    <s v="11/30/2019"/>
    <s v="5303120"/>
    <s v="KSSR010000135104"/>
    <s v="100"/>
    <s v="224.08"/>
    <s v="BKPFF"/>
    <s v="100006379_13002019"/>
    <s v="100006379"/>
    <s v="13002019"/>
    <n v="224.08"/>
    <s v="1191910"/>
    <s v=""/>
    <s v="Amortize CDW Direct FQH8348 11/19"/>
  </r>
  <r>
    <s v="1300"/>
    <x v="12"/>
    <x v="3"/>
    <x v="3"/>
    <x v="12"/>
    <s v="A000021E00"/>
    <s v="23"/>
    <s v="SA"/>
    <s v="11/30/2019"/>
    <s v="5303120"/>
    <s v="KSSR010000135103"/>
    <s v="100"/>
    <s v="7.56"/>
    <s v="BKPFF"/>
    <s v="100006379_13002019"/>
    <s v="100006379"/>
    <s v="13002019"/>
    <n v="7.56"/>
    <s v="1191910"/>
    <s v=""/>
    <s v="Amortize CDW Direct FQH8348 11/19"/>
  </r>
  <r>
    <s v="1300"/>
    <x v="12"/>
    <x v="3"/>
    <x v="3"/>
    <x v="12"/>
    <s v="A000021E00"/>
    <s v="24"/>
    <s v="SA"/>
    <s v="11/30/2019"/>
    <s v="5303120"/>
    <s v="KSSR010000135102"/>
    <s v="100"/>
    <s v="88.22"/>
    <s v="BKPFF"/>
    <s v="100006379_13002019"/>
    <s v="100006379"/>
    <s v="13002019"/>
    <n v="88.22"/>
    <s v="1191910"/>
    <s v=""/>
    <s v="Amortize CDW Direct FQH8348 11/19"/>
  </r>
  <r>
    <s v="1300"/>
    <x v="12"/>
    <x v="3"/>
    <x v="3"/>
    <x v="12"/>
    <s v="A000021E00"/>
    <s v="25"/>
    <s v="SA"/>
    <s v="11/30/2019"/>
    <s v="5303120"/>
    <s v="KSSR010000135103"/>
    <s v="100"/>
    <s v="16.57"/>
    <s v="BKPFF"/>
    <s v="100006379_13002019"/>
    <s v="100006379"/>
    <s v="13002019"/>
    <n v="16.57"/>
    <s v="1191910"/>
    <s v=""/>
    <s v="Amortize CDW Direct FQH8348 11/19"/>
  </r>
  <r>
    <s v="1300"/>
    <x v="12"/>
    <x v="3"/>
    <x v="3"/>
    <x v="12"/>
    <s v="A000021E00"/>
    <s v="26"/>
    <s v="SA"/>
    <s v="11/30/2019"/>
    <s v="5303120"/>
    <s v="KSSR010000135103"/>
    <s v="100"/>
    <s v="21.05"/>
    <s v="BKPFF"/>
    <s v="100006379_13002019"/>
    <s v="100006379"/>
    <s v="13002019"/>
    <n v="21.05"/>
    <s v="1191910"/>
    <s v=""/>
    <s v="Amortize CDW Direct FQH8348 11/19"/>
  </r>
  <r>
    <s v="1300"/>
    <x v="12"/>
    <x v="3"/>
    <x v="3"/>
    <x v="12"/>
    <s v="A000021E00"/>
    <s v="27"/>
    <s v="SA"/>
    <s v="11/30/2019"/>
    <s v="5303120"/>
    <s v="KSSR010000135104"/>
    <s v="100"/>
    <s v="26.36"/>
    <s v="BKPFF"/>
    <s v="100006379_13002019"/>
    <s v="100006379"/>
    <s v="13002019"/>
    <n v="26.36"/>
    <s v="1191910"/>
    <s v=""/>
    <s v="Amortize CDW Direct FQH8348 11/19"/>
  </r>
  <r>
    <s v="1300"/>
    <x v="12"/>
    <x v="3"/>
    <x v="3"/>
    <x v="12"/>
    <s v="A000021E00"/>
    <s v="28"/>
    <s v="SA"/>
    <s v="11/30/2019"/>
    <s v="5303120"/>
    <s v="KSSR010000135103"/>
    <s v="100"/>
    <s v="22.19"/>
    <s v="BKPFF"/>
    <s v="100006379_13002019"/>
    <s v="100006379"/>
    <s v="13002019"/>
    <n v="22.19"/>
    <s v="1191910"/>
    <s v=""/>
    <s v="Amortize CDW Direct FQH8348 11/19"/>
  </r>
  <r>
    <s v="1300"/>
    <x v="12"/>
    <x v="3"/>
    <x v="3"/>
    <x v="12"/>
    <s v="A000021E00"/>
    <s v="29"/>
    <s v="SA"/>
    <s v="11/30/2019"/>
    <s v="5303120"/>
    <s v="KSSR010000135103"/>
    <s v="100"/>
    <s v="15.35"/>
    <s v="BKPFF"/>
    <s v="100006379_13002019"/>
    <s v="100006379"/>
    <s v="13002019"/>
    <n v="15.35"/>
    <s v="1191910"/>
    <s v=""/>
    <s v="Amortize CDW Direct FQH8348 11/19"/>
  </r>
  <r>
    <s v="1300"/>
    <x v="12"/>
    <x v="3"/>
    <x v="3"/>
    <x v="12"/>
    <s v="A000021E00"/>
    <s v="3"/>
    <s v="SA"/>
    <s v="11/30/2019"/>
    <s v="5303120"/>
    <s v="KSSR010000135103"/>
    <s v="100"/>
    <s v="16.23"/>
    <s v="BKPFF"/>
    <s v="100006379_13002019"/>
    <s v="100006379"/>
    <s v="13002019"/>
    <n v="16.23"/>
    <s v="1191910"/>
    <s v=""/>
    <s v="Amortize CDW Direct FQH8348 11/19"/>
  </r>
  <r>
    <s v="1300"/>
    <x v="12"/>
    <x v="3"/>
    <x v="3"/>
    <x v="12"/>
    <s v="A000021E00"/>
    <s v="30"/>
    <s v="SA"/>
    <s v="11/30/2019"/>
    <s v="5303120"/>
    <s v="KSSR010000135102"/>
    <s v="100"/>
    <s v="8.57"/>
    <s v="BKPFF"/>
    <s v="100006379_13002019"/>
    <s v="100006379"/>
    <s v="13002019"/>
    <n v="8.57"/>
    <s v="1191910"/>
    <s v=""/>
    <s v="Amortize CDW Direct FQH8348 11/19"/>
  </r>
  <r>
    <s v="1300"/>
    <x v="12"/>
    <x v="3"/>
    <x v="3"/>
    <x v="12"/>
    <s v="A000021E00"/>
    <s v="31"/>
    <s v="SA"/>
    <s v="11/30/2019"/>
    <s v="5303120"/>
    <s v="KSSR010000135104"/>
    <s v="100"/>
    <s v="7.88"/>
    <s v="BKPFF"/>
    <s v="100006379_13002019"/>
    <s v="100006379"/>
    <s v="13002019"/>
    <n v="7.88"/>
    <s v="1191910"/>
    <s v=""/>
    <s v="Amortize CDW Direct FQH8348 11/19"/>
  </r>
  <r>
    <s v="1300"/>
    <x v="12"/>
    <x v="3"/>
    <x v="3"/>
    <x v="12"/>
    <s v="A000021E00"/>
    <s v="32"/>
    <s v="SA"/>
    <s v="11/30/2019"/>
    <s v="5303120"/>
    <s v="KSSR010000135103"/>
    <s v="100"/>
    <s v="39.93"/>
    <s v="BKPFF"/>
    <s v="100006379_13002019"/>
    <s v="100006379"/>
    <s v="13002019"/>
    <n v="39.93"/>
    <s v="1191910"/>
    <s v=""/>
    <s v="Amortize CDW Direct FQH8348 11/19"/>
  </r>
  <r>
    <s v="1300"/>
    <x v="12"/>
    <x v="3"/>
    <x v="3"/>
    <x v="12"/>
    <s v="A000021E00"/>
    <s v="33"/>
    <s v="SA"/>
    <s v="11/30/2019"/>
    <s v="5303120"/>
    <s v="KSSR010000135104"/>
    <s v="100"/>
    <s v="6.03"/>
    <s v="BKPFF"/>
    <s v="100006379_13002019"/>
    <s v="100006379"/>
    <s v="13002019"/>
    <n v="6.03"/>
    <s v="1191910"/>
    <s v=""/>
    <s v="Amortize CDW Direct FQH8348 11/19"/>
  </r>
  <r>
    <s v="1300"/>
    <x v="12"/>
    <x v="3"/>
    <x v="3"/>
    <x v="12"/>
    <s v="A000021E00"/>
    <s v="34"/>
    <s v="SA"/>
    <s v="11/30/2019"/>
    <s v="5303120"/>
    <s v="KSSR010000135104"/>
    <s v="100"/>
    <s v="18.10"/>
    <s v="BKPFF"/>
    <s v="100006379_13002019"/>
    <s v="100006379"/>
    <s v="13002019"/>
    <n v="18.100000000000001"/>
    <s v="1191910"/>
    <s v=""/>
    <s v="Amortize CDW Direct FQH8348 11/19"/>
  </r>
  <r>
    <s v="1300"/>
    <x v="12"/>
    <x v="3"/>
    <x v="3"/>
    <x v="12"/>
    <s v="A000021E00"/>
    <s v="35"/>
    <s v="SA"/>
    <s v="11/30/2019"/>
    <s v="5303120"/>
    <s v="KSSR010000135102"/>
    <s v="100"/>
    <s v="26.37"/>
    <s v="BKPFF"/>
    <s v="100006379_13002019"/>
    <s v="100006379"/>
    <s v="13002019"/>
    <n v="26.37"/>
    <s v="1191910"/>
    <s v=""/>
    <s v="Amortize CDW Direct FQH8348 11/19"/>
  </r>
  <r>
    <s v="1300"/>
    <x v="12"/>
    <x v="3"/>
    <x v="3"/>
    <x v="12"/>
    <s v="A000021E00"/>
    <s v="36"/>
    <s v="SA"/>
    <s v="11/30/2019"/>
    <s v="5303120"/>
    <s v="KSSR010000135102"/>
    <s v="100"/>
    <s v="2.89"/>
    <s v="BKPFF"/>
    <s v="100006379_13002019"/>
    <s v="100006379"/>
    <s v="13002019"/>
    <n v="2.89"/>
    <s v="1191910"/>
    <s v=""/>
    <s v="Amortize CDW Direct FQH8348 11/19"/>
  </r>
  <r>
    <s v="1300"/>
    <x v="12"/>
    <x v="3"/>
    <x v="3"/>
    <x v="12"/>
    <s v="A000021E00"/>
    <s v="37"/>
    <s v="SA"/>
    <s v="11/30/2019"/>
    <s v="5303120"/>
    <s v="KSSR010000135102"/>
    <s v="100"/>
    <s v="31.53"/>
    <s v="BKPFF"/>
    <s v="100006379_13002019"/>
    <s v="100006379"/>
    <s v="13002019"/>
    <n v="31.53"/>
    <s v="1191910"/>
    <s v=""/>
    <s v="Amortize CDW Direct FQH8348 11/19"/>
  </r>
  <r>
    <s v="1300"/>
    <x v="12"/>
    <x v="3"/>
    <x v="3"/>
    <x v="12"/>
    <s v="A000021E00"/>
    <s v="38"/>
    <s v="SA"/>
    <s v="11/30/2019"/>
    <s v="5303120"/>
    <s v="KSSR010000135102"/>
    <s v="100"/>
    <s v="16.86"/>
    <s v="BKPFF"/>
    <s v="100006379_13002019"/>
    <s v="100006379"/>
    <s v="13002019"/>
    <n v="16.86"/>
    <s v="1191910"/>
    <s v=""/>
    <s v="Amortize CDW Direct FQH8348 11/19"/>
  </r>
  <r>
    <s v="1300"/>
    <x v="12"/>
    <x v="3"/>
    <x v="3"/>
    <x v="12"/>
    <s v="A000021E00"/>
    <s v="39"/>
    <s v="SA"/>
    <s v="11/30/2019"/>
    <s v="5303120"/>
    <s v="KSSR010000135102"/>
    <s v="100"/>
    <s v="40.67"/>
    <s v="BKPFF"/>
    <s v="100006379_13002019"/>
    <s v="100006379"/>
    <s v="13002019"/>
    <n v="40.67"/>
    <s v="1191910"/>
    <s v=""/>
    <s v="Amortize CDW Direct FQH8348 11/19"/>
  </r>
  <r>
    <s v="1300"/>
    <x v="12"/>
    <x v="3"/>
    <x v="3"/>
    <x v="12"/>
    <s v="A000021E00"/>
    <s v="4"/>
    <s v="SA"/>
    <s v="11/30/2019"/>
    <s v="5303120"/>
    <s v="KSSR010000135103"/>
    <s v="100"/>
    <s v="9.33"/>
    <s v="BKPFF"/>
    <s v="100006379_13002019"/>
    <s v="100006379"/>
    <s v="13002019"/>
    <n v="9.33"/>
    <s v="1191910"/>
    <s v=""/>
    <s v="Amortize CDW Direct FQH8348 11/19"/>
  </r>
  <r>
    <s v="1300"/>
    <x v="12"/>
    <x v="3"/>
    <x v="3"/>
    <x v="12"/>
    <s v="A000021E00"/>
    <s v="40"/>
    <s v="SA"/>
    <s v="11/30/2019"/>
    <s v="5303120"/>
    <s v="KSSR010000135102"/>
    <s v="100"/>
    <s v="12.99"/>
    <s v="BKPFF"/>
    <s v="100006379_13002019"/>
    <s v="100006379"/>
    <s v="13002019"/>
    <n v="12.99"/>
    <s v="1191910"/>
    <s v=""/>
    <s v="Amortize CDW Direct FQH8348 11/19"/>
  </r>
  <r>
    <s v="1300"/>
    <x v="12"/>
    <x v="3"/>
    <x v="3"/>
    <x v="12"/>
    <s v="A000021E00"/>
    <s v="41"/>
    <s v="SA"/>
    <s v="11/30/2019"/>
    <s v="5303120"/>
    <s v="KSSR010000135104"/>
    <s v="100"/>
    <s v="14.36"/>
    <s v="BKPFF"/>
    <s v="100006379_13002019"/>
    <s v="100006379"/>
    <s v="13002019"/>
    <n v="14.36"/>
    <s v="1191910"/>
    <s v=""/>
    <s v="Amortize CDW Direct FQH8348 11/19"/>
  </r>
  <r>
    <s v="1300"/>
    <x v="12"/>
    <x v="3"/>
    <x v="3"/>
    <x v="12"/>
    <s v="A000021E00"/>
    <s v="42"/>
    <s v="SA"/>
    <s v="11/30/2019"/>
    <s v="5303120"/>
    <s v="KSSR010000135102"/>
    <s v="100"/>
    <s v="22.18"/>
    <s v="BKPFF"/>
    <s v="100006379_13002019"/>
    <s v="100006379"/>
    <s v="13002019"/>
    <n v="22.18"/>
    <s v="1191910"/>
    <s v=""/>
    <s v="Amortize CDW Direct FQH8348 11/19"/>
  </r>
  <r>
    <s v="1300"/>
    <x v="12"/>
    <x v="3"/>
    <x v="3"/>
    <x v="12"/>
    <s v="A000021E00"/>
    <s v="43"/>
    <s v="SA"/>
    <s v="11/30/2019"/>
    <s v="5303120"/>
    <s v="KSSR010000135103"/>
    <s v="100"/>
    <s v="24.89"/>
    <s v="BKPFF"/>
    <s v="100006379_13002019"/>
    <s v="100006379"/>
    <s v="13002019"/>
    <n v="24.89"/>
    <s v="1191910"/>
    <s v=""/>
    <s v="Amortize CDW Direct FQH8348 11/19"/>
  </r>
  <r>
    <s v="1300"/>
    <x v="12"/>
    <x v="3"/>
    <x v="3"/>
    <x v="12"/>
    <s v="A000021E00"/>
    <s v="44"/>
    <s v="SA"/>
    <s v="11/30/2019"/>
    <s v="5303120"/>
    <s v="KSSR010000135103"/>
    <s v="100"/>
    <s v="105.48"/>
    <s v="BKPFF"/>
    <s v="100006379_13002019"/>
    <s v="100006379"/>
    <s v="13002019"/>
    <n v="105.48"/>
    <s v="1191910"/>
    <s v=""/>
    <s v="Amortize CDW Direct FQH8348 11/19"/>
  </r>
  <r>
    <s v="1300"/>
    <x v="12"/>
    <x v="3"/>
    <x v="3"/>
    <x v="12"/>
    <s v="A000021E00"/>
    <s v="45"/>
    <s v="SA"/>
    <s v="11/30/2019"/>
    <s v="5303120"/>
    <s v="KSSR010000135103"/>
    <s v="100"/>
    <s v="7.16"/>
    <s v="BKPFF"/>
    <s v="100006379_13002019"/>
    <s v="100006379"/>
    <s v="13002019"/>
    <n v="7.16"/>
    <s v="1191910"/>
    <s v=""/>
    <s v="Amortize CDW Direct FQH8348 11/19"/>
  </r>
  <r>
    <s v="1300"/>
    <x v="12"/>
    <x v="3"/>
    <x v="3"/>
    <x v="12"/>
    <s v="A000021E00"/>
    <s v="46"/>
    <s v="SA"/>
    <s v="11/30/2019"/>
    <s v="5303120"/>
    <s v="KSSR010000133027"/>
    <s v="100"/>
    <s v="50.83"/>
    <s v="BKPFF"/>
    <s v="100006379_13002019"/>
    <s v="100006379"/>
    <s v="13002019"/>
    <n v="50.83"/>
    <s v="1191910"/>
    <s v=""/>
    <s v="Amortize CDW Direct FQH8348 11/19"/>
  </r>
  <r>
    <s v="1300"/>
    <x v="12"/>
    <x v="3"/>
    <x v="3"/>
    <x v="12"/>
    <s v="A000021E00"/>
    <s v="47"/>
    <s v="SA"/>
    <s v="11/30/2019"/>
    <s v="5303120"/>
    <s v="KSSR010000135102"/>
    <s v="100"/>
    <s v="14.51"/>
    <s v="BKPFF"/>
    <s v="100006379_13002019"/>
    <s v="100006379"/>
    <s v="13002019"/>
    <n v="14.51"/>
    <s v="1191910"/>
    <s v=""/>
    <s v="Amortize CDW Direct FQH8348 11/19"/>
  </r>
  <r>
    <s v="1300"/>
    <x v="12"/>
    <x v="3"/>
    <x v="3"/>
    <x v="12"/>
    <s v="A000021E00"/>
    <s v="48"/>
    <s v="SA"/>
    <s v="11/30/2019"/>
    <s v="5303120"/>
    <s v="KSSR010000131319"/>
    <s v="100"/>
    <s v="4.90"/>
    <s v="BKPFF"/>
    <s v="100006379_13002019"/>
    <s v="100006379"/>
    <s v="13002019"/>
    <n v="4.9000000000000004"/>
    <s v="1191910"/>
    <s v=""/>
    <s v="Amortize CDW Direct FQH8348 11/19"/>
  </r>
  <r>
    <s v="1300"/>
    <x v="12"/>
    <x v="3"/>
    <x v="3"/>
    <x v="12"/>
    <s v="A000021E00"/>
    <s v="49"/>
    <s v="SA"/>
    <s v="11/30/2019"/>
    <s v="5303120"/>
    <s v="KSSR010000135104"/>
    <s v="100"/>
    <s v="79.82"/>
    <s v="BKPFF"/>
    <s v="100006379_13002019"/>
    <s v="100006379"/>
    <s v="13002019"/>
    <n v="79.819999999999993"/>
    <s v="1191910"/>
    <s v=""/>
    <s v="Amortize CDW Direct FQH8348 11/19"/>
  </r>
  <r>
    <s v="1300"/>
    <x v="12"/>
    <x v="3"/>
    <x v="3"/>
    <x v="12"/>
    <s v="A000021E00"/>
    <s v="5"/>
    <s v="SA"/>
    <s v="11/30/2019"/>
    <s v="5303120"/>
    <s v="KSSR010000135103"/>
    <s v="100"/>
    <s v="8.48"/>
    <s v="BKPFF"/>
    <s v="100006379_13002019"/>
    <s v="100006379"/>
    <s v="13002019"/>
    <n v="8.48"/>
    <s v="1191910"/>
    <s v=""/>
    <s v="Amortize CDW Direct FQH8348 11/19"/>
  </r>
  <r>
    <s v="1300"/>
    <x v="12"/>
    <x v="3"/>
    <x v="3"/>
    <x v="12"/>
    <s v="A000021E00"/>
    <s v="50"/>
    <s v="SA"/>
    <s v="11/30/2019"/>
    <s v="5303120"/>
    <s v="KSSR010000135104"/>
    <s v="100"/>
    <s v="9.75"/>
    <s v="BKPFF"/>
    <s v="100006379_13002019"/>
    <s v="100006379"/>
    <s v="13002019"/>
    <n v="9.75"/>
    <s v="1191910"/>
    <s v=""/>
    <s v="Amortize CDW Direct FQH8348 11/19"/>
  </r>
  <r>
    <s v="1300"/>
    <x v="12"/>
    <x v="3"/>
    <x v="3"/>
    <x v="12"/>
    <s v="A000021E00"/>
    <s v="51"/>
    <s v="SA"/>
    <s v="11/30/2019"/>
    <s v="5303120"/>
    <s v="KSSR010000135102"/>
    <s v="100"/>
    <s v="6.24"/>
    <s v="BKPFF"/>
    <s v="100006379_13002019"/>
    <s v="100006379"/>
    <s v="13002019"/>
    <n v="6.24"/>
    <s v="1191910"/>
    <s v=""/>
    <s v="Amortize CDW Direct FQH8348 11/19"/>
  </r>
  <r>
    <s v="1300"/>
    <x v="12"/>
    <x v="3"/>
    <x v="3"/>
    <x v="12"/>
    <s v="A000021E00"/>
    <s v="52"/>
    <s v="SA"/>
    <s v="11/30/2019"/>
    <s v="5303120"/>
    <s v="KSSR010000135102"/>
    <s v="100"/>
    <s v="41.37"/>
    <s v="BKPFF"/>
    <s v="100006379_13002019"/>
    <s v="100006379"/>
    <s v="13002019"/>
    <n v="41.37"/>
    <s v="1191910"/>
    <s v=""/>
    <s v="Amortize CDW Direct FQH8348 11/19"/>
  </r>
  <r>
    <s v="1300"/>
    <x v="12"/>
    <x v="3"/>
    <x v="3"/>
    <x v="12"/>
    <s v="A000021E00"/>
    <s v="53"/>
    <s v="SA"/>
    <s v="11/30/2019"/>
    <s v="5303120"/>
    <s v="KSSR010000135103"/>
    <s v="100"/>
    <s v="8.98"/>
    <s v="BKPFF"/>
    <s v="100006379_13002019"/>
    <s v="100006379"/>
    <s v="13002019"/>
    <n v="8.98"/>
    <s v="1191910"/>
    <s v=""/>
    <s v="Amortize CDW Direct FQH8348 11/19"/>
  </r>
  <r>
    <s v="1300"/>
    <x v="12"/>
    <x v="3"/>
    <x v="3"/>
    <x v="12"/>
    <s v="A000021E00"/>
    <s v="54"/>
    <s v="SA"/>
    <s v="11/30/2019"/>
    <s v="5303120"/>
    <s v="KSSR010000135104"/>
    <s v="100"/>
    <s v="366.00"/>
    <s v="BKPFF"/>
    <s v="100006379_13002019"/>
    <s v="100006379"/>
    <s v="13002019"/>
    <n v="366"/>
    <s v="1191910"/>
    <s v=""/>
    <s v="Amortize CDW Direct FQH8348 11/19"/>
  </r>
  <r>
    <s v="1300"/>
    <x v="12"/>
    <x v="3"/>
    <x v="3"/>
    <x v="12"/>
    <s v="A000021E00"/>
    <s v="55"/>
    <s v="SA"/>
    <s v="11/30/2019"/>
    <s v="5303120"/>
    <s v="KSSR010000135103"/>
    <s v="100"/>
    <s v="9.64"/>
    <s v="BKPFF"/>
    <s v="100006379_13002019"/>
    <s v="100006379"/>
    <s v="13002019"/>
    <n v="9.64"/>
    <s v="1191910"/>
    <s v=""/>
    <s v="Amortize CDW Direct FQH8348 11/19"/>
  </r>
  <r>
    <s v="1300"/>
    <x v="12"/>
    <x v="3"/>
    <x v="3"/>
    <x v="12"/>
    <s v="A000021E00"/>
    <s v="56"/>
    <s v="SA"/>
    <s v="11/30/2019"/>
    <s v="5303120"/>
    <s v="KSSR010000135103"/>
    <s v="100"/>
    <s v="76.51"/>
    <s v="BKPFF"/>
    <s v="100006379_13002019"/>
    <s v="100006379"/>
    <s v="13002019"/>
    <n v="76.510000000000005"/>
    <s v="1191910"/>
    <s v=""/>
    <s v="Amortize CDW Direct FQH8348 11/19"/>
  </r>
  <r>
    <s v="1300"/>
    <x v="12"/>
    <x v="3"/>
    <x v="3"/>
    <x v="12"/>
    <s v="A000021E00"/>
    <s v="57"/>
    <s v="SA"/>
    <s v="11/30/2019"/>
    <s v="5303120"/>
    <s v="KSSR010000135104"/>
    <s v="100"/>
    <s v="52.54"/>
    <s v="BKPFF"/>
    <s v="100006379_13002019"/>
    <s v="100006379"/>
    <s v="13002019"/>
    <n v="52.54"/>
    <s v="1191910"/>
    <s v=""/>
    <s v="Amortize CDW Direct FQH8348 11/19"/>
  </r>
  <r>
    <s v="1300"/>
    <x v="12"/>
    <x v="3"/>
    <x v="3"/>
    <x v="12"/>
    <s v="A000021E00"/>
    <s v="58"/>
    <s v="SA"/>
    <s v="11/30/2019"/>
    <s v="5303120"/>
    <s v="KSSR010000135104"/>
    <s v="100"/>
    <s v="10.29"/>
    <s v="BKPFF"/>
    <s v="100006379_13002019"/>
    <s v="100006379"/>
    <s v="13002019"/>
    <n v="10.29"/>
    <s v="1191910"/>
    <s v=""/>
    <s v="Amortize CDW Direct FQH8348 11/19"/>
  </r>
  <r>
    <s v="1300"/>
    <x v="12"/>
    <x v="3"/>
    <x v="3"/>
    <x v="12"/>
    <s v="A000021E00"/>
    <s v="59"/>
    <s v="SA"/>
    <s v="11/30/2019"/>
    <s v="5303120"/>
    <s v="KSSR010000135104"/>
    <s v="100"/>
    <s v="189.86"/>
    <s v="BKPFF"/>
    <s v="100006379_13002019"/>
    <s v="100006379"/>
    <s v="13002019"/>
    <n v="189.86"/>
    <s v="1191910"/>
    <s v=""/>
    <s v="Amortize CDW Direct FQH8348 11/19"/>
  </r>
  <r>
    <s v="1300"/>
    <x v="12"/>
    <x v="3"/>
    <x v="3"/>
    <x v="12"/>
    <s v="A000021E00"/>
    <s v="6"/>
    <s v="SA"/>
    <s v="11/30/2019"/>
    <s v="5303120"/>
    <s v="KSSR010000135103"/>
    <s v="100"/>
    <s v="6.56"/>
    <s v="BKPFF"/>
    <s v="100006379_13002019"/>
    <s v="100006379"/>
    <s v="13002019"/>
    <n v="6.56"/>
    <s v="1191910"/>
    <s v=""/>
    <s v="Amortize CDW Direct FQH8348 11/19"/>
  </r>
  <r>
    <s v="1300"/>
    <x v="12"/>
    <x v="3"/>
    <x v="3"/>
    <x v="12"/>
    <s v="A000021E00"/>
    <s v="60"/>
    <s v="SA"/>
    <s v="11/30/2019"/>
    <s v="5303120"/>
    <s v="KSSR010000135103"/>
    <s v="100"/>
    <s v="33.51"/>
    <s v="BKPFF"/>
    <s v="100006379_13002019"/>
    <s v="100006379"/>
    <s v="13002019"/>
    <n v="33.51"/>
    <s v="1191910"/>
    <s v=""/>
    <s v="Amortize CDW Direct FQH8348 11/19"/>
  </r>
  <r>
    <s v="1300"/>
    <x v="12"/>
    <x v="3"/>
    <x v="3"/>
    <x v="12"/>
    <s v="A000021E00"/>
    <s v="61"/>
    <s v="SA"/>
    <s v="11/30/2019"/>
    <s v="5303120"/>
    <s v="KSSR010000135103"/>
    <s v="100"/>
    <s v="57.64"/>
    <s v="BKPFF"/>
    <s v="100006379_13002019"/>
    <s v="100006379"/>
    <s v="13002019"/>
    <n v="57.64"/>
    <s v="1191910"/>
    <s v=""/>
    <s v="Amortize CDW Direct FQH8348 11/19"/>
  </r>
  <r>
    <s v="1300"/>
    <x v="12"/>
    <x v="3"/>
    <x v="3"/>
    <x v="12"/>
    <s v="A000021E00"/>
    <s v="62"/>
    <s v="SA"/>
    <s v="11/30/2019"/>
    <s v="5303120"/>
    <s v="KSSR010000135104"/>
    <s v="100"/>
    <s v="10.69"/>
    <s v="BKPFF"/>
    <s v="100006379_13002019"/>
    <s v="100006379"/>
    <s v="13002019"/>
    <n v="10.69"/>
    <s v="1191910"/>
    <s v=""/>
    <s v="Amortize CDW Direct FQH8348 11/19"/>
  </r>
  <r>
    <s v="1300"/>
    <x v="12"/>
    <x v="3"/>
    <x v="3"/>
    <x v="12"/>
    <s v="A000021E00"/>
    <s v="63"/>
    <s v="SA"/>
    <s v="11/30/2019"/>
    <s v="5303120"/>
    <s v="KSSR010000135103"/>
    <s v="100"/>
    <s v="12.19"/>
    <s v="BKPFF"/>
    <s v="100006379_13002019"/>
    <s v="100006379"/>
    <s v="13002019"/>
    <n v="12.19"/>
    <s v="1191910"/>
    <s v=""/>
    <s v="Amortize CDW Direct FQH8348 11/19"/>
  </r>
  <r>
    <s v="1300"/>
    <x v="12"/>
    <x v="3"/>
    <x v="3"/>
    <x v="12"/>
    <s v="A000021E00"/>
    <s v="64"/>
    <s v="SA"/>
    <s v="11/30/2019"/>
    <s v="5303120"/>
    <s v="KSSR010000135103"/>
    <s v="100"/>
    <s v="13.20"/>
    <s v="BKPFF"/>
    <s v="100006379_13002019"/>
    <s v="100006379"/>
    <s v="13002019"/>
    <n v="13.2"/>
    <s v="1191910"/>
    <s v=""/>
    <s v="Amortize CDW Direct FQH8348 11/19"/>
  </r>
  <r>
    <s v="1300"/>
    <x v="12"/>
    <x v="3"/>
    <x v="3"/>
    <x v="12"/>
    <s v="A000021E00"/>
    <s v="65"/>
    <s v="SA"/>
    <s v="11/30/2019"/>
    <s v="5303120"/>
    <s v="KSSR010000135103"/>
    <s v="100"/>
    <s v="2.46"/>
    <s v="BKPFF"/>
    <s v="100006379_13002019"/>
    <s v="100006379"/>
    <s v="13002019"/>
    <n v="2.46"/>
    <s v="1191910"/>
    <s v=""/>
    <s v="Amortize CDW Direct FQH8348 11/19"/>
  </r>
  <r>
    <s v="1300"/>
    <x v="12"/>
    <x v="3"/>
    <x v="3"/>
    <x v="12"/>
    <s v="A000021E00"/>
    <s v="7"/>
    <s v="SA"/>
    <s v="11/30/2019"/>
    <s v="5303120"/>
    <s v="KSSR010000135102"/>
    <s v="100"/>
    <s v="28.84"/>
    <s v="BKPFF"/>
    <s v="100006379_13002019"/>
    <s v="100006379"/>
    <s v="13002019"/>
    <n v="28.84"/>
    <s v="1191910"/>
    <s v=""/>
    <s v="Amortize CDW Direct FQH8348 11/19"/>
  </r>
  <r>
    <s v="1300"/>
    <x v="12"/>
    <x v="3"/>
    <x v="3"/>
    <x v="12"/>
    <s v="A000021E00"/>
    <s v="8"/>
    <s v="SA"/>
    <s v="11/30/2019"/>
    <s v="5303120"/>
    <s v="KSSR010000135103"/>
    <s v="100"/>
    <s v="27.82"/>
    <s v="BKPFF"/>
    <s v="100006379_13002019"/>
    <s v="100006379"/>
    <s v="13002019"/>
    <n v="27.82"/>
    <s v="1191910"/>
    <s v=""/>
    <s v="Amortize CDW Direct FQH8348 11/19"/>
  </r>
  <r>
    <s v="1300"/>
    <x v="12"/>
    <x v="3"/>
    <x v="3"/>
    <x v="12"/>
    <s v="A000021E00"/>
    <s v="9"/>
    <s v="SA"/>
    <s v="11/30/2019"/>
    <s v="5303120"/>
    <s v="KSSR010000135103"/>
    <s v="100"/>
    <s v="2.43"/>
    <s v="BKPFF"/>
    <s v="100006379_13002019"/>
    <s v="100006379"/>
    <s v="13002019"/>
    <n v="2.4300000000000002"/>
    <s v="1191910"/>
    <s v=""/>
    <s v="Amortize CDW Direct FQH8348 11/19"/>
  </r>
  <r>
    <s v="1300"/>
    <x v="12"/>
    <x v="3"/>
    <x v="3"/>
    <x v="12"/>
    <s v="A00003H400"/>
    <s v="1"/>
    <s v="WE"/>
    <s v="11/22/2019"/>
    <s v="5303120"/>
    <s v="PR00031649"/>
    <s v="0.609996162"/>
    <s v="10,859.78"/>
    <s v="MKPF"/>
    <s v="5000255735_2019"/>
    <s v="5000255735"/>
    <s v="2019"/>
    <n v="66.244241201643604"/>
    <s v="2111200"/>
    <s v=""/>
    <s v="Computer &amp; Software Maint"/>
  </r>
  <r>
    <s v="1300"/>
    <x v="12"/>
    <x v="3"/>
    <x v="3"/>
    <x v="12"/>
    <s v="A000042800"/>
    <s v="1"/>
    <s v="WE"/>
    <s v="12/02/2019"/>
    <s v="5303120"/>
    <s v="PR00031649"/>
    <s v="0.610000053"/>
    <s v="3,567.45"/>
    <s v="MKPF"/>
    <s v="5000256307_2019"/>
    <s v="5000256307"/>
    <s v="2019"/>
    <n v="21.761446890748498"/>
    <s v="2111200"/>
    <s v=""/>
    <s v="Computer &amp; Software Maint"/>
  </r>
  <r>
    <s v="1300"/>
    <x v="12"/>
    <x v="3"/>
    <x v="3"/>
    <x v="12"/>
    <s v="A00004TY00"/>
    <s v="1"/>
    <s v="SA"/>
    <s v="11/30/2019"/>
    <s v="5303120"/>
    <s v="KSSR010000135104"/>
    <s v="100"/>
    <s v="-2,040.89"/>
    <s v="BKPFF"/>
    <s v="100006623_13002019"/>
    <s v="100006623"/>
    <s v="13002019"/>
    <n v="-2040.89"/>
    <s v="1191910"/>
    <s v=""/>
    <s v="Reclass ABB Enterprise Software Inc 7104501125 11/"/>
  </r>
  <r>
    <s v="1300"/>
    <x v="12"/>
    <x v="3"/>
    <x v="3"/>
    <x v="12"/>
    <s v="A00004TY00"/>
    <s v="2"/>
    <s v="SA"/>
    <s v="11/30/2019"/>
    <s v="5303120"/>
    <s v="KSSR010000135104"/>
    <s v="100"/>
    <s v="-1,185.25"/>
    <s v="BKPFF"/>
    <s v="100006623_13002019"/>
    <s v="100006623"/>
    <s v="13002019"/>
    <n v="-1185.25"/>
    <s v="1191910"/>
    <s v=""/>
    <s v="Reclass ABB Enterprise Software Inc 7104501125 11/"/>
  </r>
  <r>
    <s v="1300"/>
    <x v="12"/>
    <x v="3"/>
    <x v="3"/>
    <x v="12"/>
    <s v="A00004TY00"/>
    <s v="3"/>
    <s v="SA"/>
    <s v="11/30/2019"/>
    <s v="5303120"/>
    <s v="KSSR010000135103"/>
    <s v="100"/>
    <s v="-33.12"/>
    <s v="BKPFF"/>
    <s v="100006623_13002019"/>
    <s v="100006623"/>
    <s v="13002019"/>
    <n v="-33.119999999999997"/>
    <s v="1191910"/>
    <s v=""/>
    <s v="Reclass ABB Enterprise Software Inc 7104501125 11/"/>
  </r>
  <r>
    <s v="1300"/>
    <x v="12"/>
    <x v="3"/>
    <x v="3"/>
    <x v="12"/>
    <s v="A00004TY00"/>
    <s v="4"/>
    <s v="SA"/>
    <s v="11/30/2019"/>
    <s v="5303120"/>
    <s v="KSSR010000135104"/>
    <s v="100"/>
    <s v="98.77"/>
    <s v="BKPFF"/>
    <s v="100006623_13002019"/>
    <s v="100006623"/>
    <s v="13002019"/>
    <n v="98.77"/>
    <s v="1191910"/>
    <s v=""/>
    <s v="Reclass ABB Enterprise Software Inc 7104501125 11/"/>
  </r>
  <r>
    <s v="1300"/>
    <x v="12"/>
    <x v="3"/>
    <x v="3"/>
    <x v="12"/>
    <s v="A00005NY00"/>
    <s v="1"/>
    <s v="WE"/>
    <s v="12/04/2019"/>
    <s v="5303120"/>
    <s v="PR00031649"/>
    <s v="0.610000053"/>
    <s v="4,262.72"/>
    <s v="MKPF"/>
    <s v="5000256694_2019"/>
    <s v="5000256694"/>
    <s v="2019"/>
    <n v="26.002594259241601"/>
    <s v="2111200"/>
    <s v=""/>
    <s v="Computer &amp; Software Maint"/>
  </r>
  <r>
    <s v="1300"/>
    <x v="12"/>
    <x v="3"/>
    <x v="3"/>
    <x v="12"/>
    <s v="A00006NB00"/>
    <s v="1"/>
    <s v="KR"/>
    <s v="12/04/2019"/>
    <s v="5303120"/>
    <s v="PR00035012"/>
    <s v="0.609999931"/>
    <s v="1,552.50"/>
    <s v="BKPF"/>
    <s v="1900024891_10002019"/>
    <s v="1900024891"/>
    <s v="10002019"/>
    <n v="9.4702489287749998"/>
    <s v="300002960"/>
    <s v="LOGICAL DATA SOLUTIONS INC"/>
    <s v=""/>
  </r>
  <r>
    <s v="1300"/>
    <x v="12"/>
    <x v="3"/>
    <x v="3"/>
    <x v="12"/>
    <s v="A00006Z200"/>
    <s v="1"/>
    <s v="WE"/>
    <s v="12/05/2019"/>
    <s v="5303120"/>
    <s v="PR00031649"/>
    <s v="0.610000053"/>
    <s v="95,045.02"/>
    <s v="MKPF"/>
    <s v="5000257022_2019"/>
    <s v="5000257022"/>
    <s v="2019"/>
    <n v="579.77467237386099"/>
    <s v="2111200"/>
    <s v=""/>
    <s v="Computer &amp; Software Maint"/>
  </r>
  <r>
    <s v="1300"/>
    <x v="12"/>
    <x v="3"/>
    <x v="3"/>
    <x v="12"/>
    <s v="A00006Z300"/>
    <s v="1"/>
    <s v="WE"/>
    <s v="12/05/2019"/>
    <s v="5303120"/>
    <s v="PR00031649"/>
    <s v="0.610000053"/>
    <s v="-95,045.02"/>
    <s v="MKPF"/>
    <s v="5000257023_2019"/>
    <s v="5000257023"/>
    <s v="2019"/>
    <n v="-579.77467237386099"/>
    <s v="2111200"/>
    <s v=""/>
    <s v="Computer &amp; Software Maint"/>
  </r>
  <r>
    <s v="1300"/>
    <x v="12"/>
    <x v="3"/>
    <x v="3"/>
    <x v="12"/>
    <s v="A00006Z400"/>
    <s v="1"/>
    <s v="WE"/>
    <s v="12/05/2019"/>
    <s v="5303120"/>
    <s v="PR00031649"/>
    <s v="0.610000053"/>
    <s v="12,270.96"/>
    <s v="MKPF"/>
    <s v="5000257024_2019"/>
    <s v="5000257024"/>
    <s v="2019"/>
    <n v="74.852862503608804"/>
    <s v="2111200"/>
    <s v=""/>
    <s v="Computer &amp; Software Maint"/>
  </r>
  <r>
    <s v="1300"/>
    <x v="12"/>
    <x v="3"/>
    <x v="3"/>
    <x v="12"/>
    <s v="A00007WK00"/>
    <s v="1"/>
    <s v="WE"/>
    <s v="12/10/2019"/>
    <s v="5303120"/>
    <s v="PR00031649"/>
    <s v="0.610000053"/>
    <s v="877,327.00"/>
    <s v="MKPF"/>
    <s v="5000257409_2019"/>
    <s v="5000257409"/>
    <s v="2019"/>
    <n v="5351.69516498331"/>
    <s v="2111200"/>
    <s v=""/>
    <s v="Computer &amp; Software Maint"/>
  </r>
  <r>
    <s v="1300"/>
    <x v="12"/>
    <x v="3"/>
    <x v="3"/>
    <x v="12"/>
    <s v="A000085V00"/>
    <s v="1"/>
    <s v="WE"/>
    <s v="12/11/2019"/>
    <s v="5303120"/>
    <s v="PR00031649"/>
    <s v="0.610000053"/>
    <s v="95,045.02"/>
    <s v="MKPF"/>
    <s v="5000257663_2019"/>
    <s v="5000257663"/>
    <s v="2019"/>
    <n v="579.77467237386099"/>
    <s v="2111200"/>
    <s v=""/>
    <s v="Computer &amp; Software Maint"/>
  </r>
  <r>
    <s v="1300"/>
    <x v="12"/>
    <x v="3"/>
    <x v="3"/>
    <x v="12"/>
    <s v="A000085W00"/>
    <s v="1"/>
    <s v="WE"/>
    <s v="12/11/2019"/>
    <s v="5303120"/>
    <s v="PR00031649"/>
    <s v="0.610000053"/>
    <s v="95,045.02"/>
    <s v="MKPF"/>
    <s v="5000257664_2019"/>
    <s v="5000257664"/>
    <s v="2019"/>
    <n v="579.77467237386099"/>
    <s v="2111200"/>
    <s v=""/>
    <s v="Computer &amp; Software Maint"/>
  </r>
  <r>
    <s v="1300"/>
    <x v="12"/>
    <x v="3"/>
    <x v="3"/>
    <x v="12"/>
    <s v="A00008SZ00"/>
    <s v="1"/>
    <s v="WE"/>
    <s v="12/11/2019"/>
    <s v="5303120"/>
    <s v="PR00031645"/>
    <s v="0.609995367"/>
    <s v="26,805.00"/>
    <s v="MKPF"/>
    <s v="5000257810_2019"/>
    <s v="5000257810"/>
    <s v="2019"/>
    <n v="163.50925812435"/>
    <s v="2111200"/>
    <s v=""/>
    <s v="Computer &amp; Software Maint"/>
  </r>
  <r>
    <s v="1300"/>
    <x v="12"/>
    <x v="3"/>
    <x v="3"/>
    <x v="12"/>
    <s v="A00008ZF00"/>
    <s v="1"/>
    <s v="WE"/>
    <s v="12/13/2019"/>
    <s v="5303120"/>
    <s v="PR00035012"/>
    <s v="0.609999931"/>
    <s v="16,800.00"/>
    <s v="MKPF"/>
    <s v="5000258052_2019"/>
    <s v="5000258052"/>
    <s v="2019"/>
    <n v="102.479988408"/>
    <s v="2111200"/>
    <s v=""/>
    <s v="Computer &amp; Software Maint"/>
  </r>
  <r>
    <s v="1300"/>
    <x v="12"/>
    <x v="3"/>
    <x v="3"/>
    <x v="12"/>
    <s v="A00008ZG00"/>
    <s v="1"/>
    <s v="WE"/>
    <s v="12/13/2019"/>
    <s v="5303120"/>
    <s v="PR00035012"/>
    <s v="0.609999931"/>
    <s v="35,748.68"/>
    <s v="MKPF"/>
    <s v="5000258053_2019"/>
    <s v="5000258053"/>
    <s v="2019"/>
    <n v="218.06692333341101"/>
    <s v="2111200"/>
    <s v=""/>
    <s v="Computer &amp; Software Maint"/>
  </r>
  <r>
    <s v="1300"/>
    <x v="12"/>
    <x v="3"/>
    <x v="3"/>
    <x v="12"/>
    <s v="A00008ZH00"/>
    <s v="1"/>
    <s v="WE"/>
    <s v="12/13/2019"/>
    <s v="5303120"/>
    <s v="PR00035012"/>
    <s v="0.609999931"/>
    <s v="148,551.96"/>
    <s v="MKPF"/>
    <s v="5000258054_2019"/>
    <s v="5000258054"/>
    <s v="2019"/>
    <n v="906.16685349914803"/>
    <s v="2111200"/>
    <s v=""/>
    <s v="Computer &amp; Software Maint"/>
  </r>
  <r>
    <s v="1300"/>
    <x v="12"/>
    <x v="3"/>
    <x v="3"/>
    <x v="12"/>
    <s v="A00008ZI00"/>
    <s v="1"/>
    <s v="WE"/>
    <s v="12/13/2019"/>
    <s v="5303120"/>
    <s v="PR00035012"/>
    <s v="0.609999931"/>
    <s v="2,918.08"/>
    <s v="MKPF"/>
    <s v="5000258055_2019"/>
    <s v="5000258055"/>
    <s v="2019"/>
    <n v="17.800285986524798"/>
    <s v="2111200"/>
    <s v=""/>
    <s v="Computer &amp; Software Maint"/>
  </r>
  <r>
    <s v="1300"/>
    <x v="12"/>
    <x v="3"/>
    <x v="3"/>
    <x v="12"/>
    <s v="A00008ZJ00"/>
    <s v="1"/>
    <s v="WE"/>
    <s v="12/13/2019"/>
    <s v="5303120"/>
    <s v="PR00035012"/>
    <s v="0.609999931"/>
    <s v="7,612.66"/>
    <s v="MKPF"/>
    <s v="5000258056_2019"/>
    <s v="5000258056"/>
    <s v="2019"/>
    <n v="46.437220747264597"/>
    <s v="2111200"/>
    <s v=""/>
    <s v="Computer &amp; Software Maint"/>
  </r>
  <r>
    <s v="1300"/>
    <x v="12"/>
    <x v="3"/>
    <x v="3"/>
    <x v="12"/>
    <s v="A00008ZK00"/>
    <s v="1"/>
    <s v="WE"/>
    <s v="12/13/2019"/>
    <s v="5303120"/>
    <s v="PR00035012"/>
    <s v="0.609999931"/>
    <s v="6,751.58"/>
    <s v="MKPF"/>
    <s v="5000258057_2019"/>
    <s v="5000258057"/>
    <s v="2019"/>
    <n v="41.1846333414098"/>
    <s v="2111200"/>
    <s v=""/>
    <s v="Computer &amp; Software Maint"/>
  </r>
  <r>
    <s v="1300"/>
    <x v="12"/>
    <x v="3"/>
    <x v="3"/>
    <x v="12"/>
    <s v="A00008ZL00"/>
    <s v="1"/>
    <s v="WE"/>
    <s v="12/13/2019"/>
    <s v="5303120"/>
    <s v="PR00035012"/>
    <s v="0.609999931"/>
    <s v="20,100.96"/>
    <s v="MKPF"/>
    <s v="5000258058_2019"/>
    <s v="5000258058"/>
    <s v="2019"/>
    <n v="122.615842130338"/>
    <s v="2111200"/>
    <s v=""/>
    <s v="Computer &amp; Software Maint"/>
  </r>
  <r>
    <s v="1300"/>
    <x v="12"/>
    <x v="3"/>
    <x v="3"/>
    <x v="12"/>
    <s v="A00008ZM00"/>
    <s v="1"/>
    <s v="WE"/>
    <s v="12/13/2019"/>
    <s v="5303120"/>
    <s v="PR00035012"/>
    <s v="0.609999931"/>
    <s v="32,490.88"/>
    <s v="MKPF"/>
    <s v="5000258059_2019"/>
    <s v="5000258059"/>
    <s v="2019"/>
    <n v="198.19434558129299"/>
    <s v="2111200"/>
    <s v=""/>
    <s v="Computer &amp; Software Maint"/>
  </r>
  <r>
    <s v="1300"/>
    <x v="12"/>
    <x v="3"/>
    <x v="3"/>
    <x v="12"/>
    <s v="A00008ZN00"/>
    <s v="1"/>
    <s v="WE"/>
    <s v="12/13/2019"/>
    <s v="5303120"/>
    <s v="PR00035012"/>
    <s v="0.609999931"/>
    <s v="99,907.91"/>
    <s v="MKPF"/>
    <s v="5000258160_2019"/>
    <s v="5000258160"/>
    <s v="2019"/>
    <n v="609.43818206354194"/>
    <s v="2111200"/>
    <s v=""/>
    <s v="Computer &amp; Software Maint"/>
  </r>
  <r>
    <s v="1300"/>
    <x v="12"/>
    <x v="3"/>
    <x v="3"/>
    <x v="12"/>
    <s v="A00008ZO00"/>
    <s v="1"/>
    <s v="WE"/>
    <s v="12/13/2019"/>
    <s v="5303120"/>
    <s v="PR00035012"/>
    <s v="0.609999931"/>
    <s v="58,835.73"/>
    <s v="MKPF"/>
    <s v="5000258161_2019"/>
    <s v="5000258161"/>
    <s v="2019"/>
    <n v="358.89791240334603"/>
    <s v="2111200"/>
    <s v=""/>
    <s v="Computer &amp; Software Maint"/>
  </r>
  <r>
    <s v="1300"/>
    <x v="12"/>
    <x v="3"/>
    <x v="3"/>
    <x v="12"/>
    <s v="A00008ZP00"/>
    <s v="1"/>
    <s v="WE"/>
    <s v="12/13/2019"/>
    <s v="5303120"/>
    <s v="PR00035012"/>
    <s v="0.609999931"/>
    <s v="2,851.20"/>
    <s v="MKPF"/>
    <s v="5000258162_2019"/>
    <s v="5000258162"/>
    <s v="2019"/>
    <n v="17.392318032672001"/>
    <s v="2111200"/>
    <s v=""/>
    <s v="Computer &amp; Software Maint"/>
  </r>
  <r>
    <s v="1300"/>
    <x v="12"/>
    <x v="3"/>
    <x v="3"/>
    <x v="12"/>
    <s v="A00008ZQ00"/>
    <s v="1"/>
    <s v="WE"/>
    <s v="12/13/2019"/>
    <s v="5303120"/>
    <s v="PR00035012"/>
    <s v="0.609999931"/>
    <s v="60,078.70"/>
    <s v="MKPF"/>
    <s v="5000258163_2019"/>
    <s v="5000258163"/>
    <s v="2019"/>
    <n v="366.480028545697"/>
    <s v="2111200"/>
    <s v=""/>
    <s v="Computer &amp; Software Maint"/>
  </r>
  <r>
    <s v="1300"/>
    <x v="12"/>
    <x v="3"/>
    <x v="3"/>
    <x v="12"/>
    <s v="A00008ZS00"/>
    <s v="1"/>
    <s v="WE"/>
    <s v="12/13/2019"/>
    <s v="5303120"/>
    <s v="PR00035012"/>
    <s v="0.609999931"/>
    <s v="16,026.53"/>
    <s v="MKPF"/>
    <s v="5000258164_2019"/>
    <s v="5000258164"/>
    <s v="2019"/>
    <n v="97.761821941694294"/>
    <s v="2111200"/>
    <s v=""/>
    <s v="Computer &amp; Software Maint"/>
  </r>
  <r>
    <s v="1300"/>
    <x v="12"/>
    <x v="3"/>
    <x v="3"/>
    <x v="12"/>
    <s v="A00008ZU00"/>
    <s v="1"/>
    <s v="WE"/>
    <s v="12/13/2019"/>
    <s v="5303120"/>
    <s v="PR00035012"/>
    <s v="0.609999931"/>
    <s v="5,920.20"/>
    <s v="MKPF"/>
    <s v="5000258165_2019"/>
    <s v="5000258165"/>
    <s v="2019"/>
    <n v="36.113215915062"/>
    <s v="2111200"/>
    <s v=""/>
    <s v="Computer &amp; Software Maint"/>
  </r>
  <r>
    <s v="1300"/>
    <x v="12"/>
    <x v="3"/>
    <x v="3"/>
    <x v="12"/>
    <s v="A00008ZV00"/>
    <s v="1"/>
    <s v="WE"/>
    <s v="12/13/2019"/>
    <s v="5303120"/>
    <s v="PR00035012"/>
    <s v="0.609999931"/>
    <s v="1,382,732.02"/>
    <s v="MKPF"/>
    <s v="5000258166_2019"/>
    <s v="5000258166"/>
    <s v="2019"/>
    <n v="8434.6643679149092"/>
    <s v="2111200"/>
    <s v=""/>
    <s v="Computer &amp; Software Maint"/>
  </r>
  <r>
    <s v="1300"/>
    <x v="12"/>
    <x v="3"/>
    <x v="3"/>
    <x v="12"/>
    <s v="A00008ZW00"/>
    <s v="1"/>
    <s v="WE"/>
    <s v="12/13/2019"/>
    <s v="5303120"/>
    <s v="PR00035012"/>
    <s v="0.609999931"/>
    <s v="198.00"/>
    <s v="MKPF"/>
    <s v="5000258167_2019"/>
    <s v="5000258167"/>
    <s v="2019"/>
    <n v="1.20779986338"/>
    <s v="2111200"/>
    <s v=""/>
    <s v="Computer &amp; Software Maint"/>
  </r>
  <r>
    <s v="1300"/>
    <x v="12"/>
    <x v="3"/>
    <x v="3"/>
    <x v="12"/>
    <s v="A00009JO00"/>
    <s v="1"/>
    <s v="WE"/>
    <s v="12/16/2019"/>
    <s v="5303120"/>
    <s v="PR00031649"/>
    <s v="0.610000053"/>
    <s v="10,591.21"/>
    <s v="MKPF"/>
    <s v="5000258342_2019"/>
    <s v="5000258342"/>
    <s v="2019"/>
    <n v="64.6063866133413"/>
    <s v="2111200"/>
    <s v=""/>
    <s v="Computer &amp; Software Maint"/>
  </r>
  <r>
    <s v="1300"/>
    <x v="12"/>
    <x v="3"/>
    <x v="3"/>
    <x v="12"/>
    <s v="A00009W000"/>
    <s v="1"/>
    <s v="WE"/>
    <s v="12/17/2019"/>
    <s v="5303120"/>
    <s v="PR00035012"/>
    <s v="0.609999931"/>
    <s v="21,300.00"/>
    <s v="MKPF"/>
    <s v="5000258475_2019"/>
    <s v="5000258475"/>
    <s v="2019"/>
    <n v="129.929985303"/>
    <s v="2111200"/>
    <s v=""/>
    <s v="Computer &amp; Software Maint"/>
  </r>
  <r>
    <s v="1300"/>
    <x v="12"/>
    <x v="3"/>
    <x v="3"/>
    <x v="12"/>
    <s v="A00009XL00"/>
    <s v="1"/>
    <s v="SA"/>
    <s v="12/31/2019"/>
    <s v="5303120"/>
    <s v="KSSR010000135103"/>
    <s v="100"/>
    <s v="10.10"/>
    <s v="BKPFF"/>
    <s v="100007033_13002019"/>
    <s v="100007033"/>
    <s v="13002019"/>
    <n v="10.1"/>
    <s v="1191910"/>
    <s v=""/>
    <s v="Amortize CDW Direct FQH8348 12/19"/>
  </r>
  <r>
    <s v="1300"/>
    <x v="12"/>
    <x v="3"/>
    <x v="3"/>
    <x v="12"/>
    <s v="A00009XL00"/>
    <s v="10"/>
    <s v="SA"/>
    <s v="12/31/2019"/>
    <s v="5303120"/>
    <s v="KSSR010000135103"/>
    <s v="100"/>
    <s v="9.17"/>
    <s v="BKPFF"/>
    <s v="100007033_13002019"/>
    <s v="100007033"/>
    <s v="13002019"/>
    <n v="9.17"/>
    <s v="1191910"/>
    <s v=""/>
    <s v="Amortize CDW Direct FQH8348 12/19"/>
  </r>
  <r>
    <s v="1300"/>
    <x v="12"/>
    <x v="3"/>
    <x v="3"/>
    <x v="12"/>
    <s v="A00009XL00"/>
    <s v="11"/>
    <s v="SA"/>
    <s v="12/31/2019"/>
    <s v="5303120"/>
    <s v="KSSR010000135102"/>
    <s v="100"/>
    <s v="37.28"/>
    <s v="BKPFF"/>
    <s v="100007033_13002019"/>
    <s v="100007033"/>
    <s v="13002019"/>
    <n v="37.28"/>
    <s v="1191910"/>
    <s v=""/>
    <s v="Amortize CDW Direct FQH8348 12/19"/>
  </r>
  <r>
    <s v="1300"/>
    <x v="12"/>
    <x v="3"/>
    <x v="3"/>
    <x v="12"/>
    <s v="A00009XL00"/>
    <s v="12"/>
    <s v="SA"/>
    <s v="12/31/2019"/>
    <s v="5303120"/>
    <s v="KSSR010000135103"/>
    <s v="100"/>
    <s v="51.60"/>
    <s v="BKPFF"/>
    <s v="100007033_13002019"/>
    <s v="100007033"/>
    <s v="13002019"/>
    <n v="51.6"/>
    <s v="1191910"/>
    <s v=""/>
    <s v="Amortize CDW Direct FQH8348 12/19"/>
  </r>
  <r>
    <s v="1300"/>
    <x v="12"/>
    <x v="3"/>
    <x v="3"/>
    <x v="12"/>
    <s v="A00009XL00"/>
    <s v="13"/>
    <s v="SA"/>
    <s v="12/31/2019"/>
    <s v="5303120"/>
    <s v="KSSR010000135104"/>
    <s v="100"/>
    <s v="156.10"/>
    <s v="BKPFF"/>
    <s v="100007033_13002019"/>
    <s v="100007033"/>
    <s v="13002019"/>
    <n v="156.1"/>
    <s v="1191910"/>
    <s v=""/>
    <s v="Amortize CDW Direct FQH8348 12/19"/>
  </r>
  <r>
    <s v="1300"/>
    <x v="12"/>
    <x v="3"/>
    <x v="3"/>
    <x v="12"/>
    <s v="A00009XL00"/>
    <s v="14"/>
    <s v="SA"/>
    <s v="12/31/2019"/>
    <s v="5303120"/>
    <s v="KSSR010000135104"/>
    <s v="100"/>
    <s v="87.76"/>
    <s v="BKPFF"/>
    <s v="100007033_13002019"/>
    <s v="100007033"/>
    <s v="13002019"/>
    <n v="87.76"/>
    <s v="1191910"/>
    <s v=""/>
    <s v="Amortize CDW Direct FQH8348 12/19"/>
  </r>
  <r>
    <s v="1300"/>
    <x v="12"/>
    <x v="3"/>
    <x v="3"/>
    <x v="12"/>
    <s v="A00009XL00"/>
    <s v="15"/>
    <s v="SA"/>
    <s v="12/31/2019"/>
    <s v="5303120"/>
    <s v="KSSR010000135103"/>
    <s v="100"/>
    <s v="55.37"/>
    <s v="BKPFF"/>
    <s v="100007033_13002019"/>
    <s v="100007033"/>
    <s v="13002019"/>
    <n v="55.37"/>
    <s v="1191910"/>
    <s v=""/>
    <s v="Amortize CDW Direct FQH8348 12/19"/>
  </r>
  <r>
    <s v="1300"/>
    <x v="12"/>
    <x v="3"/>
    <x v="3"/>
    <x v="12"/>
    <s v="A00009XL00"/>
    <s v="16"/>
    <s v="SA"/>
    <s v="12/31/2019"/>
    <s v="5303120"/>
    <s v="KSSR010000135104"/>
    <s v="100"/>
    <s v="656.80"/>
    <s v="BKPFF"/>
    <s v="100007033_13002019"/>
    <s v="100007033"/>
    <s v="13002019"/>
    <n v="656.8"/>
    <s v="1191910"/>
    <s v=""/>
    <s v="Amortize CDW Direct FQH8348 12/19"/>
  </r>
  <r>
    <s v="1300"/>
    <x v="12"/>
    <x v="3"/>
    <x v="3"/>
    <x v="12"/>
    <s v="A00009XL00"/>
    <s v="17"/>
    <s v="SA"/>
    <s v="12/31/2019"/>
    <s v="5303120"/>
    <s v="KSSR010000135104"/>
    <s v="100"/>
    <s v="9.63"/>
    <s v="BKPFF"/>
    <s v="100007033_13002019"/>
    <s v="100007033"/>
    <s v="13002019"/>
    <n v="9.6300000000000008"/>
    <s v="1191910"/>
    <s v=""/>
    <s v="Amortize CDW Direct FQH8348 12/19"/>
  </r>
  <r>
    <s v="1300"/>
    <x v="12"/>
    <x v="3"/>
    <x v="3"/>
    <x v="12"/>
    <s v="A00009XL00"/>
    <s v="18"/>
    <s v="SA"/>
    <s v="12/31/2019"/>
    <s v="5303120"/>
    <s v="KSSR010000135103"/>
    <s v="100"/>
    <s v="2.94"/>
    <s v="BKPFF"/>
    <s v="100007033_13002019"/>
    <s v="100007033"/>
    <s v="13002019"/>
    <n v="2.94"/>
    <s v="1191910"/>
    <s v=""/>
    <s v="Amortize CDW Direct FQH8348 12/19"/>
  </r>
  <r>
    <s v="1300"/>
    <x v="12"/>
    <x v="3"/>
    <x v="3"/>
    <x v="12"/>
    <s v="A00009XL00"/>
    <s v="19"/>
    <s v="SA"/>
    <s v="12/31/2019"/>
    <s v="5303120"/>
    <s v="KSSR010000135103"/>
    <s v="100"/>
    <s v="38.80"/>
    <s v="BKPFF"/>
    <s v="100007033_13002019"/>
    <s v="100007033"/>
    <s v="13002019"/>
    <n v="38.799999999999997"/>
    <s v="1191910"/>
    <s v=""/>
    <s v="Amortize CDW Direct FQH8348 12/19"/>
  </r>
  <r>
    <s v="1300"/>
    <x v="12"/>
    <x v="3"/>
    <x v="3"/>
    <x v="12"/>
    <s v="A00009XL00"/>
    <s v="2"/>
    <s v="SA"/>
    <s v="12/31/2019"/>
    <s v="5303120"/>
    <s v="KSSR010000135103"/>
    <s v="100"/>
    <s v="14.19"/>
    <s v="BKPFF"/>
    <s v="100007033_13002019"/>
    <s v="100007033"/>
    <s v="13002019"/>
    <n v="14.19"/>
    <s v="1191910"/>
    <s v=""/>
    <s v="Amortize CDW Direct FQH8348 12/19"/>
  </r>
  <r>
    <s v="1300"/>
    <x v="12"/>
    <x v="3"/>
    <x v="3"/>
    <x v="12"/>
    <s v="A00009XL00"/>
    <s v="20"/>
    <s v="SA"/>
    <s v="12/31/2019"/>
    <s v="5303120"/>
    <s v="KSSR010000131315"/>
    <s v="100"/>
    <s v="10.86"/>
    <s v="BKPFF"/>
    <s v="100007033_13002019"/>
    <s v="100007033"/>
    <s v="13002019"/>
    <n v="10.86"/>
    <s v="1191910"/>
    <s v=""/>
    <s v="Amortize CDW Direct FQH8348 12/19"/>
  </r>
  <r>
    <s v="1300"/>
    <x v="12"/>
    <x v="3"/>
    <x v="3"/>
    <x v="12"/>
    <s v="A00009XL00"/>
    <s v="21"/>
    <s v="SA"/>
    <s v="12/31/2019"/>
    <s v="5303120"/>
    <s v="KSSR010000135104"/>
    <s v="100"/>
    <s v="224.08"/>
    <s v="BKPFF"/>
    <s v="100007033_13002019"/>
    <s v="100007033"/>
    <s v="13002019"/>
    <n v="224.08"/>
    <s v="1191910"/>
    <s v=""/>
    <s v="Amortize CDW Direct FQH8348 12/19"/>
  </r>
  <r>
    <s v="1300"/>
    <x v="12"/>
    <x v="3"/>
    <x v="3"/>
    <x v="12"/>
    <s v="A00009XL00"/>
    <s v="22"/>
    <s v="SA"/>
    <s v="12/31/2019"/>
    <s v="5303120"/>
    <s v="KSSR010000135103"/>
    <s v="100"/>
    <s v="7.56"/>
    <s v="BKPFF"/>
    <s v="100007033_13002019"/>
    <s v="100007033"/>
    <s v="13002019"/>
    <n v="7.56"/>
    <s v="1191910"/>
    <s v=""/>
    <s v="Amortize CDW Direct FQH8348 12/19"/>
  </r>
  <r>
    <s v="1300"/>
    <x v="12"/>
    <x v="3"/>
    <x v="3"/>
    <x v="12"/>
    <s v="A00009XL00"/>
    <s v="23"/>
    <s v="SA"/>
    <s v="12/31/2019"/>
    <s v="5303120"/>
    <s v="KSSR010000135102"/>
    <s v="100"/>
    <s v="88.22"/>
    <s v="BKPFF"/>
    <s v="100007033_13002019"/>
    <s v="100007033"/>
    <s v="13002019"/>
    <n v="88.22"/>
    <s v="1191910"/>
    <s v=""/>
    <s v="Amortize CDW Direct FQH8348 12/19"/>
  </r>
  <r>
    <s v="1300"/>
    <x v="12"/>
    <x v="3"/>
    <x v="3"/>
    <x v="12"/>
    <s v="A00009XL00"/>
    <s v="24"/>
    <s v="SA"/>
    <s v="12/31/2019"/>
    <s v="5303120"/>
    <s v="KSSR010000135103"/>
    <s v="100"/>
    <s v="16.57"/>
    <s v="BKPFF"/>
    <s v="100007033_13002019"/>
    <s v="100007033"/>
    <s v="13002019"/>
    <n v="16.57"/>
    <s v="1191910"/>
    <s v=""/>
    <s v="Amortize CDW Direct FQH8348 12/19"/>
  </r>
  <r>
    <s v="1300"/>
    <x v="12"/>
    <x v="3"/>
    <x v="3"/>
    <x v="12"/>
    <s v="A00009XL00"/>
    <s v="25"/>
    <s v="SA"/>
    <s v="12/31/2019"/>
    <s v="5303120"/>
    <s v="KSSR010000135103"/>
    <s v="100"/>
    <s v="21.05"/>
    <s v="BKPFF"/>
    <s v="100007033_13002019"/>
    <s v="100007033"/>
    <s v="13002019"/>
    <n v="21.05"/>
    <s v="1191910"/>
    <s v=""/>
    <s v="Amortize CDW Direct FQH8348 12/19"/>
  </r>
  <r>
    <s v="1300"/>
    <x v="12"/>
    <x v="3"/>
    <x v="3"/>
    <x v="12"/>
    <s v="A00009XL00"/>
    <s v="26"/>
    <s v="SA"/>
    <s v="12/31/2019"/>
    <s v="5303120"/>
    <s v="KSSR010000135104"/>
    <s v="100"/>
    <s v="26.36"/>
    <s v="BKPFF"/>
    <s v="100007033_13002019"/>
    <s v="100007033"/>
    <s v="13002019"/>
    <n v="26.36"/>
    <s v="1191910"/>
    <s v=""/>
    <s v="Amortize CDW Direct FQH8348 12/19"/>
  </r>
  <r>
    <s v="1300"/>
    <x v="12"/>
    <x v="3"/>
    <x v="3"/>
    <x v="12"/>
    <s v="A00009XL00"/>
    <s v="27"/>
    <s v="SA"/>
    <s v="12/31/2019"/>
    <s v="5303120"/>
    <s v="KSSR010000135103"/>
    <s v="100"/>
    <s v="22.19"/>
    <s v="BKPFF"/>
    <s v="100007033_13002019"/>
    <s v="100007033"/>
    <s v="13002019"/>
    <n v="22.19"/>
    <s v="1191910"/>
    <s v=""/>
    <s v="Amortize CDW Direct FQH8348 12/19"/>
  </r>
  <r>
    <s v="1300"/>
    <x v="12"/>
    <x v="3"/>
    <x v="3"/>
    <x v="12"/>
    <s v="A00009XL00"/>
    <s v="28"/>
    <s v="SA"/>
    <s v="12/31/2019"/>
    <s v="5303120"/>
    <s v="KSSR010000135103"/>
    <s v="100"/>
    <s v="15.35"/>
    <s v="BKPFF"/>
    <s v="100007033_13002019"/>
    <s v="100007033"/>
    <s v="13002019"/>
    <n v="15.35"/>
    <s v="1191910"/>
    <s v=""/>
    <s v="Amortize CDW Direct FQH8348 12/19"/>
  </r>
  <r>
    <s v="1300"/>
    <x v="12"/>
    <x v="3"/>
    <x v="3"/>
    <x v="12"/>
    <s v="A00009XL00"/>
    <s v="29"/>
    <s v="SA"/>
    <s v="12/31/2019"/>
    <s v="5303120"/>
    <s v="KSSR010000135102"/>
    <s v="100"/>
    <s v="8.57"/>
    <s v="BKPFF"/>
    <s v="100007033_13002019"/>
    <s v="100007033"/>
    <s v="13002019"/>
    <n v="8.57"/>
    <s v="1191910"/>
    <s v=""/>
    <s v="Amortize CDW Direct FQH8348 12/19"/>
  </r>
  <r>
    <s v="1300"/>
    <x v="12"/>
    <x v="3"/>
    <x v="3"/>
    <x v="12"/>
    <s v="A00009XL00"/>
    <s v="3"/>
    <s v="SA"/>
    <s v="12/31/2019"/>
    <s v="5303120"/>
    <s v="KSSR010000135103"/>
    <s v="100"/>
    <s v="16.23"/>
    <s v="BKPFF"/>
    <s v="100007033_13002019"/>
    <s v="100007033"/>
    <s v="13002019"/>
    <n v="16.23"/>
    <s v="1191910"/>
    <s v=""/>
    <s v="Amortize CDW Direct FQH8348 12/19"/>
  </r>
  <r>
    <s v="1300"/>
    <x v="12"/>
    <x v="3"/>
    <x v="3"/>
    <x v="12"/>
    <s v="A00009XL00"/>
    <s v="30"/>
    <s v="SA"/>
    <s v="12/31/2019"/>
    <s v="5303120"/>
    <s v="KSSR010000135104"/>
    <s v="100"/>
    <s v="7.88"/>
    <s v="BKPFF"/>
    <s v="100007033_13002019"/>
    <s v="100007033"/>
    <s v="13002019"/>
    <n v="7.88"/>
    <s v="1191910"/>
    <s v=""/>
    <s v="Amortize CDW Direct FQH8348 12/19"/>
  </r>
  <r>
    <s v="1300"/>
    <x v="12"/>
    <x v="3"/>
    <x v="3"/>
    <x v="12"/>
    <s v="A00009XL00"/>
    <s v="31"/>
    <s v="SA"/>
    <s v="12/31/2019"/>
    <s v="5303120"/>
    <s v="KSSR010000135103"/>
    <s v="100"/>
    <s v="39.93"/>
    <s v="BKPFF"/>
    <s v="100007033_13002019"/>
    <s v="100007033"/>
    <s v="13002019"/>
    <n v="39.93"/>
    <s v="1191910"/>
    <s v=""/>
    <s v="Amortize CDW Direct FQH8348 12/19"/>
  </r>
  <r>
    <s v="1300"/>
    <x v="12"/>
    <x v="3"/>
    <x v="3"/>
    <x v="12"/>
    <s v="A00009XL00"/>
    <s v="32"/>
    <s v="SA"/>
    <s v="12/31/2019"/>
    <s v="5303120"/>
    <s v="KSSR010000135104"/>
    <s v="100"/>
    <s v="6.03"/>
    <s v="BKPFF"/>
    <s v="100007033_13002019"/>
    <s v="100007033"/>
    <s v="13002019"/>
    <n v="6.03"/>
    <s v="1191910"/>
    <s v=""/>
    <s v="Amortize CDW Direct FQH8348 12/19"/>
  </r>
  <r>
    <s v="1300"/>
    <x v="12"/>
    <x v="3"/>
    <x v="3"/>
    <x v="12"/>
    <s v="A00009XL00"/>
    <s v="33"/>
    <s v="SA"/>
    <s v="12/31/2019"/>
    <s v="5303120"/>
    <s v="KSSR010000135104"/>
    <s v="100"/>
    <s v="18.10"/>
    <s v="BKPFF"/>
    <s v="100007033_13002019"/>
    <s v="100007033"/>
    <s v="13002019"/>
    <n v="18.100000000000001"/>
    <s v="1191910"/>
    <s v=""/>
    <s v="Amortize CDW Direct FQH8348 12/19"/>
  </r>
  <r>
    <s v="1300"/>
    <x v="12"/>
    <x v="3"/>
    <x v="3"/>
    <x v="12"/>
    <s v="A00009XL00"/>
    <s v="34"/>
    <s v="SA"/>
    <s v="12/31/2019"/>
    <s v="5303120"/>
    <s v="KSSR010000135102"/>
    <s v="100"/>
    <s v="26.37"/>
    <s v="BKPFF"/>
    <s v="100007033_13002019"/>
    <s v="100007033"/>
    <s v="13002019"/>
    <n v="26.37"/>
    <s v="1191910"/>
    <s v=""/>
    <s v="Amortize CDW Direct FQH8348 12/19"/>
  </r>
  <r>
    <s v="1300"/>
    <x v="12"/>
    <x v="3"/>
    <x v="3"/>
    <x v="12"/>
    <s v="A00009XL00"/>
    <s v="35"/>
    <s v="SA"/>
    <s v="12/31/2019"/>
    <s v="5303120"/>
    <s v="KSSR010000135102"/>
    <s v="100"/>
    <s v="2.89"/>
    <s v="BKPFF"/>
    <s v="100007033_13002019"/>
    <s v="100007033"/>
    <s v="13002019"/>
    <n v="2.89"/>
    <s v="1191910"/>
    <s v=""/>
    <s v="Amortize CDW Direct FQH8348 12/19"/>
  </r>
  <r>
    <s v="1300"/>
    <x v="12"/>
    <x v="3"/>
    <x v="3"/>
    <x v="12"/>
    <s v="A00009XL00"/>
    <s v="36"/>
    <s v="SA"/>
    <s v="12/31/2019"/>
    <s v="5303120"/>
    <s v="KSSR010000135102"/>
    <s v="100"/>
    <s v="31.53"/>
    <s v="BKPFF"/>
    <s v="100007033_13002019"/>
    <s v="100007033"/>
    <s v="13002019"/>
    <n v="31.53"/>
    <s v="1191910"/>
    <s v=""/>
    <s v="Amortize CDW Direct FQH8348 12/19"/>
  </r>
  <r>
    <s v="1300"/>
    <x v="12"/>
    <x v="3"/>
    <x v="3"/>
    <x v="12"/>
    <s v="A00009XL00"/>
    <s v="37"/>
    <s v="SA"/>
    <s v="12/31/2019"/>
    <s v="5303120"/>
    <s v="KSSR010000135102"/>
    <s v="100"/>
    <s v="16.86"/>
    <s v="BKPFF"/>
    <s v="100007033_13002019"/>
    <s v="100007033"/>
    <s v="13002019"/>
    <n v="16.86"/>
    <s v="1191910"/>
    <s v=""/>
    <s v="Amortize CDW Direct FQH8348 12/19"/>
  </r>
  <r>
    <s v="1300"/>
    <x v="12"/>
    <x v="3"/>
    <x v="3"/>
    <x v="12"/>
    <s v="A00009XL00"/>
    <s v="38"/>
    <s v="SA"/>
    <s v="12/31/2019"/>
    <s v="5303120"/>
    <s v="KSSR010000135102"/>
    <s v="100"/>
    <s v="40.67"/>
    <s v="BKPFF"/>
    <s v="100007033_13002019"/>
    <s v="100007033"/>
    <s v="13002019"/>
    <n v="40.67"/>
    <s v="1191910"/>
    <s v=""/>
    <s v="Amortize CDW Direct FQH8348 12/19"/>
  </r>
  <r>
    <s v="1300"/>
    <x v="12"/>
    <x v="3"/>
    <x v="3"/>
    <x v="12"/>
    <s v="A00009XL00"/>
    <s v="39"/>
    <s v="SA"/>
    <s v="12/31/2019"/>
    <s v="5303120"/>
    <s v="KSSR010000135102"/>
    <s v="100"/>
    <s v="12.99"/>
    <s v="BKPFF"/>
    <s v="100007033_13002019"/>
    <s v="100007033"/>
    <s v="13002019"/>
    <n v="12.99"/>
    <s v="1191910"/>
    <s v=""/>
    <s v="Amortize CDW Direct FQH8348 12/19"/>
  </r>
  <r>
    <s v="1300"/>
    <x v="12"/>
    <x v="3"/>
    <x v="3"/>
    <x v="12"/>
    <s v="A00009XL00"/>
    <s v="4"/>
    <s v="SA"/>
    <s v="12/31/2019"/>
    <s v="5303120"/>
    <s v="KSSR010000135103"/>
    <s v="100"/>
    <s v="9.33"/>
    <s v="BKPFF"/>
    <s v="100007033_13002019"/>
    <s v="100007033"/>
    <s v="13002019"/>
    <n v="9.33"/>
    <s v="1191910"/>
    <s v=""/>
    <s v="Amortize CDW Direct FQH8348 12/19"/>
  </r>
  <r>
    <s v="1300"/>
    <x v="12"/>
    <x v="3"/>
    <x v="3"/>
    <x v="12"/>
    <s v="A00009XL00"/>
    <s v="40"/>
    <s v="SA"/>
    <s v="12/31/2019"/>
    <s v="5303120"/>
    <s v="KSSR010000135104"/>
    <s v="100"/>
    <s v="14.36"/>
    <s v="BKPFF"/>
    <s v="100007033_13002019"/>
    <s v="100007033"/>
    <s v="13002019"/>
    <n v="14.36"/>
    <s v="1191910"/>
    <s v=""/>
    <s v="Amortize CDW Direct FQH8348 12/19"/>
  </r>
  <r>
    <s v="1300"/>
    <x v="12"/>
    <x v="3"/>
    <x v="3"/>
    <x v="12"/>
    <s v="A00009XL00"/>
    <s v="41"/>
    <s v="SA"/>
    <s v="12/31/2019"/>
    <s v="5303120"/>
    <s v="KSSR010000135102"/>
    <s v="100"/>
    <s v="22.18"/>
    <s v="BKPFF"/>
    <s v="100007033_13002019"/>
    <s v="100007033"/>
    <s v="13002019"/>
    <n v="22.18"/>
    <s v="1191910"/>
    <s v=""/>
    <s v="Amortize CDW Direct FQH8348 12/19"/>
  </r>
  <r>
    <s v="1300"/>
    <x v="12"/>
    <x v="3"/>
    <x v="3"/>
    <x v="12"/>
    <s v="A00009XL00"/>
    <s v="42"/>
    <s v="SA"/>
    <s v="12/31/2019"/>
    <s v="5303120"/>
    <s v="KSSR010000135103"/>
    <s v="100"/>
    <s v="24.89"/>
    <s v="BKPFF"/>
    <s v="100007033_13002019"/>
    <s v="100007033"/>
    <s v="13002019"/>
    <n v="24.89"/>
    <s v="1191910"/>
    <s v=""/>
    <s v="Amortize CDW Direct FQH8348 12/19"/>
  </r>
  <r>
    <s v="1300"/>
    <x v="12"/>
    <x v="3"/>
    <x v="3"/>
    <x v="12"/>
    <s v="A00009XL00"/>
    <s v="43"/>
    <s v="SA"/>
    <s v="12/31/2019"/>
    <s v="5303120"/>
    <s v="KSSR010000135103"/>
    <s v="100"/>
    <s v="105.48"/>
    <s v="BKPFF"/>
    <s v="100007033_13002019"/>
    <s v="100007033"/>
    <s v="13002019"/>
    <n v="105.48"/>
    <s v="1191910"/>
    <s v=""/>
    <s v="Amortize CDW Direct FQH8348 12/19"/>
  </r>
  <r>
    <s v="1300"/>
    <x v="12"/>
    <x v="3"/>
    <x v="3"/>
    <x v="12"/>
    <s v="A00009XL00"/>
    <s v="44"/>
    <s v="SA"/>
    <s v="12/31/2019"/>
    <s v="5303120"/>
    <s v="KSSR010000135103"/>
    <s v="100"/>
    <s v="7.16"/>
    <s v="BKPFF"/>
    <s v="100007033_13002019"/>
    <s v="100007033"/>
    <s v="13002019"/>
    <n v="7.16"/>
    <s v="1191910"/>
    <s v=""/>
    <s v="Amortize CDW Direct FQH8348 12/19"/>
  </r>
  <r>
    <s v="1300"/>
    <x v="12"/>
    <x v="3"/>
    <x v="3"/>
    <x v="12"/>
    <s v="A00009XL00"/>
    <s v="45"/>
    <s v="SA"/>
    <s v="12/31/2019"/>
    <s v="5303120"/>
    <s v="KSSR010000133027"/>
    <s v="100"/>
    <s v="50.83"/>
    <s v="BKPFF"/>
    <s v="100007033_13002019"/>
    <s v="100007033"/>
    <s v="13002019"/>
    <n v="50.83"/>
    <s v="1191910"/>
    <s v=""/>
    <s v="Amortize CDW Direct FQH8348 12/19"/>
  </r>
  <r>
    <s v="1300"/>
    <x v="12"/>
    <x v="3"/>
    <x v="3"/>
    <x v="12"/>
    <s v="A00009XL00"/>
    <s v="46"/>
    <s v="SA"/>
    <s v="12/31/2019"/>
    <s v="5303120"/>
    <s v="KSSR010000135102"/>
    <s v="100"/>
    <s v="14.51"/>
    <s v="BKPFF"/>
    <s v="100007033_13002019"/>
    <s v="100007033"/>
    <s v="13002019"/>
    <n v="14.51"/>
    <s v="1191910"/>
    <s v=""/>
    <s v="Amortize CDW Direct FQH8348 12/19"/>
  </r>
  <r>
    <s v="1300"/>
    <x v="12"/>
    <x v="3"/>
    <x v="3"/>
    <x v="12"/>
    <s v="A00009XL00"/>
    <s v="47"/>
    <s v="SA"/>
    <s v="12/31/2019"/>
    <s v="5303120"/>
    <s v="KSSR010000131319"/>
    <s v="100"/>
    <s v="4.90"/>
    <s v="BKPFF"/>
    <s v="100007033_13002019"/>
    <s v="100007033"/>
    <s v="13002019"/>
    <n v="4.9000000000000004"/>
    <s v="1191910"/>
    <s v=""/>
    <s v="Amortize CDW Direct FQH8348 12/19"/>
  </r>
  <r>
    <s v="1300"/>
    <x v="12"/>
    <x v="3"/>
    <x v="3"/>
    <x v="12"/>
    <s v="A00009XL00"/>
    <s v="48"/>
    <s v="SA"/>
    <s v="12/31/2019"/>
    <s v="5303120"/>
    <s v="KSSR010000135104"/>
    <s v="100"/>
    <s v="79.82"/>
    <s v="BKPFF"/>
    <s v="100007033_13002019"/>
    <s v="100007033"/>
    <s v="13002019"/>
    <n v="79.819999999999993"/>
    <s v="1191910"/>
    <s v=""/>
    <s v="Amortize CDW Direct FQH8348 12/19"/>
  </r>
  <r>
    <s v="1300"/>
    <x v="12"/>
    <x v="3"/>
    <x v="3"/>
    <x v="12"/>
    <s v="A00009XL00"/>
    <s v="49"/>
    <s v="SA"/>
    <s v="12/31/2019"/>
    <s v="5303120"/>
    <s v="KSSR010000135104"/>
    <s v="100"/>
    <s v="9.75"/>
    <s v="BKPFF"/>
    <s v="100007033_13002019"/>
    <s v="100007033"/>
    <s v="13002019"/>
    <n v="9.75"/>
    <s v="1191910"/>
    <s v=""/>
    <s v="Amortize CDW Direct FQH8348 12/19"/>
  </r>
  <r>
    <s v="1300"/>
    <x v="12"/>
    <x v="3"/>
    <x v="3"/>
    <x v="12"/>
    <s v="A00009XL00"/>
    <s v="5"/>
    <s v="SA"/>
    <s v="12/31/2019"/>
    <s v="5303120"/>
    <s v="KSSR010000135103"/>
    <s v="100"/>
    <s v="8.48"/>
    <s v="BKPFF"/>
    <s v="100007033_13002019"/>
    <s v="100007033"/>
    <s v="13002019"/>
    <n v="8.48"/>
    <s v="1191910"/>
    <s v=""/>
    <s v="Amortize CDW Direct FQH8348 12/19"/>
  </r>
  <r>
    <s v="1300"/>
    <x v="12"/>
    <x v="3"/>
    <x v="3"/>
    <x v="12"/>
    <s v="A00009XL00"/>
    <s v="50"/>
    <s v="SA"/>
    <s v="12/31/2019"/>
    <s v="5303120"/>
    <s v="KSSR010000135102"/>
    <s v="100"/>
    <s v="6.24"/>
    <s v="BKPFF"/>
    <s v="100007033_13002019"/>
    <s v="100007033"/>
    <s v="13002019"/>
    <n v="6.24"/>
    <s v="1191910"/>
    <s v=""/>
    <s v="Amortize CDW Direct FQH8348 12/19"/>
  </r>
  <r>
    <s v="1300"/>
    <x v="12"/>
    <x v="3"/>
    <x v="3"/>
    <x v="12"/>
    <s v="A00009XL00"/>
    <s v="51"/>
    <s v="SA"/>
    <s v="12/31/2019"/>
    <s v="5303120"/>
    <s v="KSSR010000135102"/>
    <s v="100"/>
    <s v="41.37"/>
    <s v="BKPFF"/>
    <s v="100007033_13002019"/>
    <s v="100007033"/>
    <s v="13002019"/>
    <n v="41.37"/>
    <s v="1191910"/>
    <s v=""/>
    <s v="Amortize CDW Direct FQH8348 12/19"/>
  </r>
  <r>
    <s v="1300"/>
    <x v="12"/>
    <x v="3"/>
    <x v="3"/>
    <x v="12"/>
    <s v="A00009XL00"/>
    <s v="52"/>
    <s v="SA"/>
    <s v="12/31/2019"/>
    <s v="5303120"/>
    <s v="KSSR010000135103"/>
    <s v="100"/>
    <s v="8.98"/>
    <s v="BKPFF"/>
    <s v="100007033_13002019"/>
    <s v="100007033"/>
    <s v="13002019"/>
    <n v="8.98"/>
    <s v="1191910"/>
    <s v=""/>
    <s v="Amortize CDW Direct FQH8348 12/19"/>
  </r>
  <r>
    <s v="1300"/>
    <x v="12"/>
    <x v="3"/>
    <x v="3"/>
    <x v="12"/>
    <s v="A00009XL00"/>
    <s v="53"/>
    <s v="SA"/>
    <s v="12/31/2019"/>
    <s v="5303120"/>
    <s v="KSSR010000135104"/>
    <s v="100"/>
    <s v="366.00"/>
    <s v="BKPFF"/>
    <s v="100007033_13002019"/>
    <s v="100007033"/>
    <s v="13002019"/>
    <n v="366"/>
    <s v="1191910"/>
    <s v=""/>
    <s v="Amortize CDW Direct FQH8348 12/19"/>
  </r>
  <r>
    <s v="1300"/>
    <x v="12"/>
    <x v="3"/>
    <x v="3"/>
    <x v="12"/>
    <s v="A00009XL00"/>
    <s v="54"/>
    <s v="SA"/>
    <s v="12/31/2019"/>
    <s v="5303120"/>
    <s v="KSSR010000135103"/>
    <s v="100"/>
    <s v="9.64"/>
    <s v="BKPFF"/>
    <s v="100007033_13002019"/>
    <s v="100007033"/>
    <s v="13002019"/>
    <n v="9.64"/>
    <s v="1191910"/>
    <s v=""/>
    <s v="Amortize CDW Direct FQH8348 12/19"/>
  </r>
  <r>
    <s v="1300"/>
    <x v="12"/>
    <x v="3"/>
    <x v="3"/>
    <x v="12"/>
    <s v="A00009XL00"/>
    <s v="55"/>
    <s v="SA"/>
    <s v="12/31/2019"/>
    <s v="5303120"/>
    <s v="KSSR010000135103"/>
    <s v="100"/>
    <s v="76.51"/>
    <s v="BKPFF"/>
    <s v="100007033_13002019"/>
    <s v="100007033"/>
    <s v="13002019"/>
    <n v="76.510000000000005"/>
    <s v="1191910"/>
    <s v=""/>
    <s v="Amortize CDW Direct FQH8348 12/19"/>
  </r>
  <r>
    <s v="1300"/>
    <x v="12"/>
    <x v="3"/>
    <x v="3"/>
    <x v="12"/>
    <s v="A00009XL00"/>
    <s v="56"/>
    <s v="SA"/>
    <s v="12/31/2019"/>
    <s v="5303120"/>
    <s v="KSSR010000135104"/>
    <s v="100"/>
    <s v="52.54"/>
    <s v="BKPFF"/>
    <s v="100007033_13002019"/>
    <s v="100007033"/>
    <s v="13002019"/>
    <n v="52.54"/>
    <s v="1191910"/>
    <s v=""/>
    <s v="Amortize CDW Direct FQH8348 12/19"/>
  </r>
  <r>
    <s v="1300"/>
    <x v="12"/>
    <x v="3"/>
    <x v="3"/>
    <x v="12"/>
    <s v="A00009XL00"/>
    <s v="57"/>
    <s v="SA"/>
    <s v="12/31/2019"/>
    <s v="5303120"/>
    <s v="KSSR010000135104"/>
    <s v="100"/>
    <s v="10.32"/>
    <s v="BKPFF"/>
    <s v="100007033_13002019"/>
    <s v="100007033"/>
    <s v="13002019"/>
    <n v="10.32"/>
    <s v="1191910"/>
    <s v=""/>
    <s v="Amortize CDW Direct FQH8348 12/19"/>
  </r>
  <r>
    <s v="1300"/>
    <x v="12"/>
    <x v="3"/>
    <x v="3"/>
    <x v="12"/>
    <s v="A00009XL00"/>
    <s v="58"/>
    <s v="SA"/>
    <s v="12/31/2019"/>
    <s v="5303120"/>
    <s v="KSSR010000135104"/>
    <s v="100"/>
    <s v="189.86"/>
    <s v="BKPFF"/>
    <s v="100007033_13002019"/>
    <s v="100007033"/>
    <s v="13002019"/>
    <n v="189.86"/>
    <s v="1191910"/>
    <s v=""/>
    <s v="Amortize CDW Direct FQH8348 12/19"/>
  </r>
  <r>
    <s v="1300"/>
    <x v="12"/>
    <x v="3"/>
    <x v="3"/>
    <x v="12"/>
    <s v="A00009XL00"/>
    <s v="59"/>
    <s v="SA"/>
    <s v="12/31/2019"/>
    <s v="5303120"/>
    <s v="KSSR010000135103"/>
    <s v="100"/>
    <s v="57.62"/>
    <s v="BKPFF"/>
    <s v="100007033_13002019"/>
    <s v="100007033"/>
    <s v="13002019"/>
    <n v="57.62"/>
    <s v="1191910"/>
    <s v=""/>
    <s v="Amortize CDW Direct FQH8348 12/19"/>
  </r>
  <r>
    <s v="1300"/>
    <x v="12"/>
    <x v="3"/>
    <x v="3"/>
    <x v="12"/>
    <s v="A00009XL00"/>
    <s v="6"/>
    <s v="SA"/>
    <s v="12/31/2019"/>
    <s v="5303120"/>
    <s v="KSSR010000135103"/>
    <s v="100"/>
    <s v="6.56"/>
    <s v="BKPFF"/>
    <s v="100007033_13002019"/>
    <s v="100007033"/>
    <s v="13002019"/>
    <n v="6.56"/>
    <s v="1191910"/>
    <s v=""/>
    <s v="Amortize CDW Direct FQH8348 12/19"/>
  </r>
  <r>
    <s v="1300"/>
    <x v="12"/>
    <x v="3"/>
    <x v="3"/>
    <x v="12"/>
    <s v="A00009XL00"/>
    <s v="60"/>
    <s v="SA"/>
    <s v="12/31/2019"/>
    <s v="5303120"/>
    <s v="KSSR010000135104"/>
    <s v="100"/>
    <s v="10.66"/>
    <s v="BKPFF"/>
    <s v="100007033_13002019"/>
    <s v="100007033"/>
    <s v="13002019"/>
    <n v="10.66"/>
    <s v="1191910"/>
    <s v=""/>
    <s v="Amortize CDW Direct FQH8348 12/19"/>
  </r>
  <r>
    <s v="1300"/>
    <x v="12"/>
    <x v="3"/>
    <x v="3"/>
    <x v="12"/>
    <s v="A00009XL00"/>
    <s v="61"/>
    <s v="SA"/>
    <s v="12/31/2019"/>
    <s v="5303120"/>
    <s v="KSSR010000135103"/>
    <s v="100"/>
    <s v="12.19"/>
    <s v="BKPFF"/>
    <s v="100007033_13002019"/>
    <s v="100007033"/>
    <s v="13002019"/>
    <n v="12.19"/>
    <s v="1191910"/>
    <s v=""/>
    <s v="Amortize CDW Direct FQH8348 12/19"/>
  </r>
  <r>
    <s v="1300"/>
    <x v="12"/>
    <x v="3"/>
    <x v="3"/>
    <x v="12"/>
    <s v="A00009XL00"/>
    <s v="62"/>
    <s v="SA"/>
    <s v="12/31/2019"/>
    <s v="5303120"/>
    <s v="KSSR010000135103"/>
    <s v="100"/>
    <s v="13.19"/>
    <s v="BKPFF"/>
    <s v="100007033_13002019"/>
    <s v="100007033"/>
    <s v="13002019"/>
    <n v="13.19"/>
    <s v="1191910"/>
    <s v=""/>
    <s v="Amortize CDW Direct FQH8348 12/19"/>
  </r>
  <r>
    <s v="1300"/>
    <x v="12"/>
    <x v="3"/>
    <x v="3"/>
    <x v="12"/>
    <s v="A00009XL00"/>
    <s v="63"/>
    <s v="SA"/>
    <s v="12/31/2019"/>
    <s v="5303120"/>
    <s v="KSSR010000135103"/>
    <s v="100"/>
    <s v="2.51"/>
    <s v="BKPFF"/>
    <s v="100007033_13002019"/>
    <s v="100007033"/>
    <s v="13002019"/>
    <n v="2.5099999999999998"/>
    <s v="1191910"/>
    <s v=""/>
    <s v="Amortize CDW Direct FQH8348 12/19"/>
  </r>
  <r>
    <s v="1300"/>
    <x v="12"/>
    <x v="3"/>
    <x v="3"/>
    <x v="12"/>
    <s v="A00009XL00"/>
    <s v="64"/>
    <s v="SA"/>
    <s v="12/31/2019"/>
    <s v="5303120"/>
    <s v="KSSR010000135104"/>
    <s v="100"/>
    <s v="98.77"/>
    <s v="BKPFF"/>
    <s v="100007033_13002019"/>
    <s v="100007033"/>
    <s v="13002019"/>
    <n v="98.77"/>
    <s v="1191910"/>
    <s v=""/>
    <s v="Amortize CDW Direct FQH8348 12/19"/>
  </r>
  <r>
    <s v="1300"/>
    <x v="12"/>
    <x v="3"/>
    <x v="3"/>
    <x v="12"/>
    <s v="A00009XL00"/>
    <s v="65"/>
    <s v="SA"/>
    <s v="12/31/2019"/>
    <s v="5303120"/>
    <s v="KSSR010000135103"/>
    <s v="100"/>
    <s v="33.12"/>
    <s v="BKPFF"/>
    <s v="100007033_13002019"/>
    <s v="100007033"/>
    <s v="13002019"/>
    <n v="33.119999999999997"/>
    <s v="1191910"/>
    <s v=""/>
    <s v="Amortize CDW Direct FQH8348 12/19"/>
  </r>
  <r>
    <s v="1300"/>
    <x v="12"/>
    <x v="3"/>
    <x v="3"/>
    <x v="12"/>
    <s v="A00009XL00"/>
    <s v="7"/>
    <s v="SA"/>
    <s v="12/31/2019"/>
    <s v="5303120"/>
    <s v="KSSR010000135102"/>
    <s v="100"/>
    <s v="28.84"/>
    <s v="BKPFF"/>
    <s v="100007033_13002019"/>
    <s v="100007033"/>
    <s v="13002019"/>
    <n v="28.84"/>
    <s v="1191910"/>
    <s v=""/>
    <s v="Amortize CDW Direct FQH8348 12/19"/>
  </r>
  <r>
    <s v="1300"/>
    <x v="12"/>
    <x v="3"/>
    <x v="3"/>
    <x v="12"/>
    <s v="A00009XL00"/>
    <s v="8"/>
    <s v="SA"/>
    <s v="12/31/2019"/>
    <s v="5303120"/>
    <s v="KSSR010000135103"/>
    <s v="100"/>
    <s v="27.82"/>
    <s v="BKPFF"/>
    <s v="100007033_13002019"/>
    <s v="100007033"/>
    <s v="13002019"/>
    <n v="27.82"/>
    <s v="1191910"/>
    <s v=""/>
    <s v="Amortize CDW Direct FQH8348 12/19"/>
  </r>
  <r>
    <s v="1300"/>
    <x v="12"/>
    <x v="3"/>
    <x v="3"/>
    <x v="12"/>
    <s v="A00009XL00"/>
    <s v="9"/>
    <s v="SA"/>
    <s v="12/31/2019"/>
    <s v="5303120"/>
    <s v="KSSR010000135103"/>
    <s v="100"/>
    <s v="2.43"/>
    <s v="BKPFF"/>
    <s v="100007033_13002019"/>
    <s v="100007033"/>
    <s v="13002019"/>
    <n v="2.4300000000000002"/>
    <s v="1191910"/>
    <s v=""/>
    <s v="Amortize CDW Direct FQH8348 12/19"/>
  </r>
  <r>
    <s v="1300"/>
    <x v="12"/>
    <x v="3"/>
    <x v="3"/>
    <x v="12"/>
    <s v="A0000A0Y00"/>
    <s v="1"/>
    <s v="WE"/>
    <s v="12/19/2019"/>
    <s v="5303120"/>
    <s v="PR00035012"/>
    <s v="0.609999931"/>
    <s v="10,542.58"/>
    <s v="MKPF"/>
    <s v="5000258831_2019"/>
    <s v="5000258831"/>
    <s v="2019"/>
    <n v="64.309730725619801"/>
    <s v="2111200"/>
    <s v=""/>
    <s v="Computer &amp; Software Maint"/>
  </r>
  <r>
    <s v="1300"/>
    <x v="12"/>
    <x v="3"/>
    <x v="3"/>
    <x v="12"/>
    <s v="A0000A0Z00"/>
    <s v="1"/>
    <s v="WE"/>
    <s v="12/19/2019"/>
    <s v="5303120"/>
    <s v="PR00035012"/>
    <s v="0.609999931"/>
    <s v="8,501.88"/>
    <s v="MKPF"/>
    <s v="5000258832_2019"/>
    <s v="5000258832"/>
    <s v="2019"/>
    <n v="51.861462133702801"/>
    <s v="2111200"/>
    <s v=""/>
    <s v="Computer &amp; Software Maint"/>
  </r>
  <r>
    <s v="1300"/>
    <x v="12"/>
    <x v="3"/>
    <x v="3"/>
    <x v="12"/>
    <s v="A0000A1000"/>
    <s v="1"/>
    <s v="WE"/>
    <s v="12/19/2019"/>
    <s v="5303120"/>
    <s v="PR00035012"/>
    <s v="0.609999931"/>
    <s v="5,158.10"/>
    <s v="MKPF"/>
    <s v="5000258833_2019"/>
    <s v="5000258833"/>
    <s v="2019"/>
    <n v="31.464406440910999"/>
    <s v="2111200"/>
    <s v=""/>
    <s v="Computer &amp; Software Maint"/>
  </r>
  <r>
    <s v="1300"/>
    <x v="12"/>
    <x v="3"/>
    <x v="3"/>
    <x v="12"/>
    <s v="A0000A1100"/>
    <s v="1"/>
    <s v="WE"/>
    <s v="12/19/2019"/>
    <s v="5303120"/>
    <s v="PR00035012"/>
    <s v="0.609999931"/>
    <s v="4,875.44"/>
    <s v="MKPF"/>
    <s v="5000258834_2019"/>
    <s v="5000258834"/>
    <s v="2019"/>
    <n v="29.740180635946398"/>
    <s v="2111200"/>
    <s v=""/>
    <s v="Computer &amp; Software Maint"/>
  </r>
  <r>
    <s v="1300"/>
    <x v="12"/>
    <x v="3"/>
    <x v="3"/>
    <x v="12"/>
    <s v="A0000AT100"/>
    <s v="2"/>
    <s v="WE"/>
    <s v="12/20/2019"/>
    <s v="5303120"/>
    <s v="PR00035012"/>
    <s v="0.609999931"/>
    <s v="5,239.32"/>
    <s v="MKPF"/>
    <s v="5000258905_2019"/>
    <s v="5000258905"/>
    <s v="2019"/>
    <n v="31.959848384869201"/>
    <s v="2111200"/>
    <s v=""/>
    <s v="Software &amp; Hardware"/>
  </r>
  <r>
    <s v="1300"/>
    <x v="12"/>
    <x v="3"/>
    <x v="3"/>
    <x v="12"/>
    <s v="A0000DFH00"/>
    <s v="1"/>
    <s v="WE"/>
    <s v="12/30/2019"/>
    <s v="5303120"/>
    <s v="PR00035012"/>
    <s v="0.609999931"/>
    <s v="57,535.15"/>
    <s v="MKPF"/>
    <s v="5000259640_2019"/>
    <s v="5000259640"/>
    <s v="2019"/>
    <n v="350.96437530074701"/>
    <s v="2111200"/>
    <s v=""/>
    <s v="Computer &amp; Software Maint"/>
  </r>
  <r>
    <s v="1300"/>
    <x v="12"/>
    <x v="3"/>
    <x v="3"/>
    <x v="12"/>
    <s v="A0000EW300"/>
    <s v="1"/>
    <s v="SA"/>
    <s v="12/31/2019"/>
    <s v="5303120"/>
    <s v="KSSR010000135104"/>
    <s v="100"/>
    <s v="-8,434.67"/>
    <s v="BKPFF"/>
    <s v="100007330_13002019"/>
    <s v="100007330"/>
    <s v="13002019"/>
    <n v="-8434.67"/>
    <s v="1191910"/>
    <s v=""/>
    <s v="Reclass SAP America, Inc. 608531732 12/19"/>
  </r>
  <r>
    <s v="1300"/>
    <x v="12"/>
    <x v="3"/>
    <x v="3"/>
    <x v="12"/>
    <s v="A0000EW300"/>
    <s v="10"/>
    <s v="SA"/>
    <s v="12/31/2019"/>
    <s v="5303120"/>
    <s v="KSSR010000135104"/>
    <s v="100"/>
    <s v="-198.19"/>
    <s v="BKPFF"/>
    <s v="100007330_13002019"/>
    <s v="100007330"/>
    <s v="13002019"/>
    <n v="-198.19"/>
    <s v="1191910"/>
    <s v=""/>
    <s v="Reclass SAP America, Inc. 608531732 12/19"/>
  </r>
  <r>
    <s v="1300"/>
    <x v="12"/>
    <x v="3"/>
    <x v="3"/>
    <x v="12"/>
    <s v="A0000EW300"/>
    <s v="11"/>
    <s v="SA"/>
    <s v="12/31/2019"/>
    <s v="5303120"/>
    <s v="KSSR010000135102"/>
    <s v="100"/>
    <s v="-163.51"/>
    <s v="BKPFF"/>
    <s v="100007330_13002019"/>
    <s v="100007330"/>
    <s v="13002019"/>
    <n v="-163.51"/>
    <s v="1191910"/>
    <s v=""/>
    <s v="Reclass SAP America, Inc. 608531732 12/19"/>
  </r>
  <r>
    <s v="1300"/>
    <x v="12"/>
    <x v="3"/>
    <x v="3"/>
    <x v="12"/>
    <s v="A0000EW300"/>
    <s v="12"/>
    <s v="SA"/>
    <s v="12/31/2019"/>
    <s v="5303120"/>
    <s v="KSSR010000135104"/>
    <s v="100"/>
    <s v="-122.62"/>
    <s v="BKPFF"/>
    <s v="100007330_13002019"/>
    <s v="100007330"/>
    <s v="13002019"/>
    <n v="-122.62"/>
    <s v="1191910"/>
    <s v=""/>
    <s v="Reclass SAP America, Inc. 608531732 12/19"/>
  </r>
  <r>
    <s v="1300"/>
    <x v="12"/>
    <x v="3"/>
    <x v="3"/>
    <x v="12"/>
    <s v="A0000EW300"/>
    <s v="13"/>
    <s v="SA"/>
    <s v="12/31/2019"/>
    <s v="5303120"/>
    <s v="KSSR010000135104"/>
    <s v="100"/>
    <s v="-93.94"/>
    <s v="BKPFF"/>
    <s v="100007330_13002019"/>
    <s v="100007330"/>
    <s v="13002019"/>
    <n v="-93.94"/>
    <s v="1191910"/>
    <s v=""/>
    <s v="Reclass SAP America, Inc. 608531732 12/19"/>
  </r>
  <r>
    <s v="1300"/>
    <x v="12"/>
    <x v="3"/>
    <x v="3"/>
    <x v="12"/>
    <s v="A0000EW300"/>
    <s v="14"/>
    <s v="SA"/>
    <s v="12/31/2019"/>
    <s v="5303120"/>
    <s v="KSSR010000135104"/>
    <s v="100"/>
    <s v="-97.76"/>
    <s v="BKPFF"/>
    <s v="100007330_13002019"/>
    <s v="100007330"/>
    <s v="13002019"/>
    <n v="-97.76"/>
    <s v="1191910"/>
    <s v=""/>
    <s v="Reclass SAP America, Inc. 608531732 12/19"/>
  </r>
  <r>
    <s v="1300"/>
    <x v="12"/>
    <x v="3"/>
    <x v="3"/>
    <x v="12"/>
    <s v="A0000EW300"/>
    <s v="15"/>
    <s v="SA"/>
    <s v="12/31/2019"/>
    <s v="5303120"/>
    <s v="KSSR010000135103"/>
    <s v="100"/>
    <s v="-53.46"/>
    <s v="BKPFF"/>
    <s v="100007330_13002019"/>
    <s v="100007330"/>
    <s v="13002019"/>
    <n v="-53.46"/>
    <s v="1191910"/>
    <s v=""/>
    <s v="Reclass SAP America, Inc. 608531732 12/19"/>
  </r>
  <r>
    <s v="1300"/>
    <x v="12"/>
    <x v="3"/>
    <x v="3"/>
    <x v="12"/>
    <s v="A0000EW300"/>
    <s v="16"/>
    <s v="SA"/>
    <s v="12/31/2019"/>
    <s v="5303120"/>
    <s v="KSSR010000135103"/>
    <s v="100"/>
    <s v="-64.61"/>
    <s v="BKPFF"/>
    <s v="100007330_13002019"/>
    <s v="100007330"/>
    <s v="13002019"/>
    <n v="-64.61"/>
    <s v="1191910"/>
    <s v=""/>
    <s v="Reclass SAP America, Inc. 608531732 12/19"/>
  </r>
  <r>
    <s v="1300"/>
    <x v="12"/>
    <x v="3"/>
    <x v="3"/>
    <x v="12"/>
    <s v="A0000EW300"/>
    <s v="17"/>
    <s v="SA"/>
    <s v="12/31/2019"/>
    <s v="5303120"/>
    <s v="KSSR010000135104"/>
    <s v="100"/>
    <s v="-64.31"/>
    <s v="BKPFF"/>
    <s v="100007330_13002019"/>
    <s v="100007330"/>
    <s v="13002019"/>
    <n v="-64.31"/>
    <s v="1191910"/>
    <s v=""/>
    <s v="Reclass SAP America, Inc. 608531732 12/19"/>
  </r>
  <r>
    <s v="1300"/>
    <x v="12"/>
    <x v="3"/>
    <x v="3"/>
    <x v="12"/>
    <s v="A0000EW300"/>
    <s v="18"/>
    <s v="SA"/>
    <s v="12/31/2019"/>
    <s v="5303120"/>
    <s v="KSSR010000135104"/>
    <s v="100"/>
    <s v="-129.93"/>
    <s v="BKPFF"/>
    <s v="100007330_13002019"/>
    <s v="100007330"/>
    <s v="13002019"/>
    <n v="-129.93"/>
    <s v="1191910"/>
    <s v=""/>
    <s v="Reclass SAP America, Inc. 608531732 12/19"/>
  </r>
  <r>
    <s v="1300"/>
    <x v="12"/>
    <x v="3"/>
    <x v="3"/>
    <x v="12"/>
    <s v="A0000EW300"/>
    <s v="19"/>
    <s v="SA"/>
    <s v="12/31/2019"/>
    <s v="5303120"/>
    <s v="KSSR010000135104"/>
    <s v="100"/>
    <s v="-350.96"/>
    <s v="BKPFF"/>
    <s v="100007330_13002019"/>
    <s v="100007330"/>
    <s v="13002019"/>
    <n v="-350.96"/>
    <s v="1191910"/>
    <s v=""/>
    <s v="Reclass SAP America, Inc. 608531732 12/19"/>
  </r>
  <r>
    <s v="1300"/>
    <x v="12"/>
    <x v="3"/>
    <x v="3"/>
    <x v="12"/>
    <s v="A0000EW300"/>
    <s v="2"/>
    <s v="SA"/>
    <s v="12/31/2019"/>
    <s v="5303120"/>
    <s v="KSSR010000135103"/>
    <s v="100"/>
    <s v="-5,351.69"/>
    <s v="BKPFF"/>
    <s v="100007330_13002019"/>
    <s v="100007330"/>
    <s v="13002019"/>
    <n v="-5351.69"/>
    <s v="1191910"/>
    <s v=""/>
    <s v="Reclass SAP America, Inc. 608531732 12/19"/>
  </r>
  <r>
    <s v="1300"/>
    <x v="12"/>
    <x v="3"/>
    <x v="3"/>
    <x v="12"/>
    <s v="A0000EW300"/>
    <s v="20"/>
    <s v="SA"/>
    <s v="12/31/2019"/>
    <s v="5303120"/>
    <s v="KSSR010000135104"/>
    <s v="100"/>
    <s v="-1.21"/>
    <s v="BKPFF"/>
    <s v="100007330_13002019"/>
    <s v="100007330"/>
    <s v="13002019"/>
    <n v="-1.21"/>
    <s v="1191910"/>
    <s v=""/>
    <s v="Reclass SAP America, Inc. 608531732 12/19"/>
  </r>
  <r>
    <s v="1300"/>
    <x v="12"/>
    <x v="3"/>
    <x v="3"/>
    <x v="12"/>
    <s v="A0000EW300"/>
    <s v="21"/>
    <s v="SA"/>
    <s v="12/31/2019"/>
    <s v="5303120"/>
    <s v="KSSR010000135104"/>
    <s v="100"/>
    <s v="-36.11"/>
    <s v="BKPFF"/>
    <s v="100007330_13002019"/>
    <s v="100007330"/>
    <s v="13002019"/>
    <n v="-36.11"/>
    <s v="1191910"/>
    <s v=""/>
    <s v="Reclass SAP America, Inc. 608531732 12/19"/>
  </r>
  <r>
    <s v="1300"/>
    <x v="12"/>
    <x v="3"/>
    <x v="3"/>
    <x v="12"/>
    <s v="A0000EW300"/>
    <s v="22"/>
    <s v="SA"/>
    <s v="12/31/2019"/>
    <s v="5303120"/>
    <s v="KSSR010000135104"/>
    <s v="100"/>
    <s v="-17.39"/>
    <s v="BKPFF"/>
    <s v="100007330_13002019"/>
    <s v="100007330"/>
    <s v="13002019"/>
    <n v="-17.39"/>
    <s v="1191910"/>
    <s v=""/>
    <s v="Reclass SAP America, Inc. 608531732 12/19"/>
  </r>
  <r>
    <s v="1300"/>
    <x v="12"/>
    <x v="3"/>
    <x v="3"/>
    <x v="12"/>
    <s v="A0000EW300"/>
    <s v="23"/>
    <s v="SA"/>
    <s v="12/31/2019"/>
    <s v="5303120"/>
    <s v="KSSR010000135104"/>
    <s v="100"/>
    <s v="-41.18"/>
    <s v="BKPFF"/>
    <s v="100007330_13002019"/>
    <s v="100007330"/>
    <s v="13002019"/>
    <n v="-41.18"/>
    <s v="1191910"/>
    <s v=""/>
    <s v="Reclass SAP America, Inc. 608531732 12/19"/>
  </r>
  <r>
    <s v="1300"/>
    <x v="12"/>
    <x v="3"/>
    <x v="3"/>
    <x v="12"/>
    <s v="A0000EW300"/>
    <s v="24"/>
    <s v="SA"/>
    <s v="12/31/2019"/>
    <s v="5303120"/>
    <s v="KSSR010000135104"/>
    <s v="100"/>
    <s v="-46.44"/>
    <s v="BKPFF"/>
    <s v="100007330_13002019"/>
    <s v="100007330"/>
    <s v="13002019"/>
    <n v="-46.44"/>
    <s v="1191910"/>
    <s v=""/>
    <s v="Reclass SAP America, Inc. 608531732 12/19"/>
  </r>
  <r>
    <s v="1300"/>
    <x v="12"/>
    <x v="3"/>
    <x v="3"/>
    <x v="12"/>
    <s v="A0000EW300"/>
    <s v="25"/>
    <s v="SA"/>
    <s v="12/31/2019"/>
    <s v="5303120"/>
    <s v="KSSR010000135104"/>
    <s v="100"/>
    <s v="-17.80"/>
    <s v="BKPFF"/>
    <s v="100007330_13002019"/>
    <s v="100007330"/>
    <s v="13002019"/>
    <n v="-17.8"/>
    <s v="1191910"/>
    <s v=""/>
    <s v="Reclass SAP America, Inc. 608531732 12/19"/>
  </r>
  <r>
    <s v="1300"/>
    <x v="12"/>
    <x v="3"/>
    <x v="3"/>
    <x v="12"/>
    <s v="A0000EW300"/>
    <s v="3"/>
    <s v="SA"/>
    <s v="12/31/2019"/>
    <s v="5303120"/>
    <s v="KSSR010000135104"/>
    <s v="100"/>
    <s v="-906.17"/>
    <s v="BKPFF"/>
    <s v="100007330_13002019"/>
    <s v="100007330"/>
    <s v="13002019"/>
    <n v="-906.17"/>
    <s v="1191910"/>
    <s v=""/>
    <s v="Reclass SAP America, Inc. 608531732 12/19"/>
  </r>
  <r>
    <s v="1300"/>
    <x v="12"/>
    <x v="3"/>
    <x v="3"/>
    <x v="12"/>
    <s v="A0000EW300"/>
    <s v="4"/>
    <s v="SA"/>
    <s v="12/31/2019"/>
    <s v="5303120"/>
    <s v="KSSR010000135104"/>
    <s v="100"/>
    <s v="-609.44"/>
    <s v="BKPFF"/>
    <s v="100007330_13002019"/>
    <s v="100007330"/>
    <s v="13002019"/>
    <n v="-609.44000000000005"/>
    <s v="1191910"/>
    <s v=""/>
    <s v="Reclass SAP America, Inc. 608531732 12/19"/>
  </r>
  <r>
    <s v="1300"/>
    <x v="12"/>
    <x v="3"/>
    <x v="3"/>
    <x v="12"/>
    <s v="A0000EW300"/>
    <s v="5"/>
    <s v="SA"/>
    <s v="12/31/2019"/>
    <s v="5303120"/>
    <s v="KSSR010000135103"/>
    <s v="100"/>
    <s v="-531.46"/>
    <s v="BKPFF"/>
    <s v="100007330_13002019"/>
    <s v="100007330"/>
    <s v="13002019"/>
    <n v="-531.46"/>
    <s v="1191910"/>
    <s v=""/>
    <s v="Reclass SAP America, Inc. 608531732 12/19"/>
  </r>
  <r>
    <s v="1300"/>
    <x v="12"/>
    <x v="3"/>
    <x v="3"/>
    <x v="12"/>
    <s v="A0000EW300"/>
    <s v="6"/>
    <s v="SA"/>
    <s v="12/31/2019"/>
    <s v="5303120"/>
    <s v="KSSR010000135103"/>
    <s v="100"/>
    <s v="-563.67"/>
    <s v="BKPFF"/>
    <s v="100007330_13002019"/>
    <s v="100007330"/>
    <s v="13002019"/>
    <n v="-563.66999999999996"/>
    <s v="1191910"/>
    <s v=""/>
    <s v="Reclass SAP America, Inc. 608531732 12/19"/>
  </r>
  <r>
    <s v="1300"/>
    <x v="12"/>
    <x v="3"/>
    <x v="3"/>
    <x v="12"/>
    <s v="A0000EW300"/>
    <s v="7"/>
    <s v="SA"/>
    <s v="12/31/2019"/>
    <s v="5303120"/>
    <s v="KSSR010000135104"/>
    <s v="100"/>
    <s v="-366.48"/>
    <s v="BKPFF"/>
    <s v="100007330_13002019"/>
    <s v="100007330"/>
    <s v="13002019"/>
    <n v="-366.48"/>
    <s v="1191910"/>
    <s v=""/>
    <s v="Reclass SAP America, Inc. 608531732 12/19"/>
  </r>
  <r>
    <s v="1300"/>
    <x v="12"/>
    <x v="3"/>
    <x v="3"/>
    <x v="12"/>
    <s v="A0000EW300"/>
    <s v="8"/>
    <s v="SA"/>
    <s v="12/31/2019"/>
    <s v="5303120"/>
    <s v="KSSR010000135104"/>
    <s v="100"/>
    <s v="-358.90"/>
    <s v="BKPFF"/>
    <s v="100007330_13002019"/>
    <s v="100007330"/>
    <s v="13002019"/>
    <n v="-358.9"/>
    <s v="1191910"/>
    <s v=""/>
    <s v="Reclass SAP America, Inc. 608531732 12/19"/>
  </r>
  <r>
    <s v="1300"/>
    <x v="12"/>
    <x v="3"/>
    <x v="3"/>
    <x v="12"/>
    <s v="A0000EW300"/>
    <s v="9"/>
    <s v="SA"/>
    <s v="12/31/2019"/>
    <s v="5303120"/>
    <s v="KSSR010000135104"/>
    <s v="100"/>
    <s v="-218.07"/>
    <s v="BKPFF"/>
    <s v="100007330_13002019"/>
    <s v="100007330"/>
    <s v="13002019"/>
    <n v="-218.07"/>
    <s v="1191910"/>
    <s v=""/>
    <s v="Reclass SAP America, Inc. 608531732 12/19"/>
  </r>
  <r>
    <s v="1300"/>
    <x v="12"/>
    <x v="3"/>
    <x v="3"/>
    <x v="12"/>
    <s v="A0000G2O00"/>
    <s v="1"/>
    <s v="KR"/>
    <s v="01/08/2020"/>
    <s v="5303120"/>
    <s v="PR00035012"/>
    <s v="0.610000084"/>
    <s v="2,025.00"/>
    <s v="BKPF"/>
    <s v="1900000316_10002020"/>
    <s v="1900000316"/>
    <s v="10002020"/>
    <n v="12.352501701"/>
    <s v="400000000"/>
    <s v="BENTLEY SYSTEMS INC"/>
    <s v=""/>
  </r>
  <r>
    <s v="1300"/>
    <x v="12"/>
    <x v="3"/>
    <x v="3"/>
    <x v="12"/>
    <s v="A0000G3A00"/>
    <s v="1"/>
    <s v="WE"/>
    <s v="01/09/2020"/>
    <s v="5303120"/>
    <s v="PR00035012"/>
    <s v="0.610000084"/>
    <s v="190,120.57"/>
    <s v="MKPF"/>
    <s v="5000260305_2020"/>
    <s v="5000260305"/>
    <s v="2020"/>
    <n v="1159.7356367012801"/>
    <s v="2111200"/>
    <s v=""/>
    <s v="Computer &amp; Software Maint"/>
  </r>
  <r>
    <s v="1300"/>
    <x v="12"/>
    <x v="3"/>
    <x v="3"/>
    <x v="12"/>
    <s v="A0000H2J00"/>
    <s v="1"/>
    <s v="WE"/>
    <s v="01/13/2020"/>
    <s v="5303120"/>
    <s v="PR00031645"/>
    <s v="0.610003664"/>
    <s v="196,773.05"/>
    <s v="MKPF"/>
    <s v="5000260734_2020"/>
    <s v="5000260734"/>
    <s v="2020"/>
    <n v="1200.32281476455"/>
    <s v="2111200"/>
    <s v=""/>
    <s v="Computer &amp; Software Maint"/>
  </r>
  <r>
    <s v="1300"/>
    <x v="12"/>
    <x v="3"/>
    <x v="3"/>
    <x v="12"/>
    <s v="A0000H4700"/>
    <s v="1"/>
    <s v="WE"/>
    <s v="01/16/2020"/>
    <s v="5303120"/>
    <s v="PR00031649"/>
    <s v="0.609997766"/>
    <s v="10,591.21"/>
    <s v="MKPF"/>
    <s v="5000261274_2020"/>
    <s v="5000261274"/>
    <s v="2020"/>
    <n v="64.606144392368606"/>
    <s v="2111200"/>
    <s v=""/>
    <s v="Computer &amp; Software Maint"/>
  </r>
  <r>
    <s v="1300"/>
    <x v="12"/>
    <x v="3"/>
    <x v="3"/>
    <x v="12"/>
    <s v="A0000HOR00"/>
    <s v="1"/>
    <s v="KR"/>
    <s v="01/16/2020"/>
    <s v="5303120"/>
    <s v="PR00031649"/>
    <s v="0.609997766"/>
    <s v="2,380.00"/>
    <s v="BKPF"/>
    <s v="1900000626_10002020"/>
    <s v="1900000626"/>
    <s v="10002020"/>
    <n v="14.5179468308"/>
    <s v="400002665"/>
    <s v="ZOHO CORPORATION"/>
    <s v=""/>
  </r>
  <r>
    <s v="1300"/>
    <x v="12"/>
    <x v="3"/>
    <x v="3"/>
    <x v="12"/>
    <s v="A0000INX00"/>
    <s v="1"/>
    <s v="WE"/>
    <s v="01/24/2020"/>
    <s v="5303120"/>
    <s v="PR00031649"/>
    <s v="0.609997766"/>
    <s v="33,900.00"/>
    <s v="MKPF"/>
    <s v="5000261837_2020"/>
    <s v="5000261837"/>
    <s v="2020"/>
    <n v="206.78924267400001"/>
    <s v="2111200"/>
    <s v=""/>
    <s v="Computer &amp; Software Maint"/>
  </r>
  <r>
    <s v="1300"/>
    <x v="12"/>
    <x v="3"/>
    <x v="3"/>
    <x v="12"/>
    <s v="A0000JB400"/>
    <s v="1"/>
    <s v="WE"/>
    <s v="01/24/2020"/>
    <s v="5303120"/>
    <s v="PR00035012"/>
    <s v="0.610000084"/>
    <s v="32,400.00"/>
    <s v="MKPF"/>
    <s v="5000262050_2020"/>
    <s v="5000262050"/>
    <s v="2020"/>
    <n v="197.64002721599999"/>
    <s v="2111200"/>
    <s v=""/>
    <s v="Computer &amp; Software Maint"/>
  </r>
  <r>
    <s v="1300"/>
    <x v="12"/>
    <x v="3"/>
    <x v="3"/>
    <x v="12"/>
    <s v="A0000KSH00"/>
    <s v="1"/>
    <s v="WE"/>
    <s v="02/03/2020"/>
    <s v="5303120"/>
    <s v="PR00035012"/>
    <s v="0.610002019"/>
    <s v="17,097.82"/>
    <s v="MKPF"/>
    <s v="5000262888_2020"/>
    <s v="5000262888"/>
    <s v="2020"/>
    <n v="104.297047204986"/>
    <s v="2111200"/>
    <s v=""/>
    <s v="Computer &amp; Software Maint"/>
  </r>
  <r>
    <s v="1300"/>
    <x v="12"/>
    <x v="3"/>
    <x v="3"/>
    <x v="12"/>
    <s v="A0000KSI00"/>
    <s v="1"/>
    <s v="WE"/>
    <s v="02/03/2020"/>
    <s v="5303120"/>
    <s v="PR00031649"/>
    <s v="0.6099998"/>
    <s v="27,368.00"/>
    <s v="MKPF"/>
    <s v="5000262889_2020"/>
    <s v="5000262889"/>
    <s v="2020"/>
    <n v="166.94474526400001"/>
    <s v="2111200"/>
    <s v=""/>
    <s v="Computer &amp; Software Maint"/>
  </r>
  <r>
    <s v="1300"/>
    <x v="12"/>
    <x v="3"/>
    <x v="3"/>
    <x v="12"/>
    <s v="A0000KZU00"/>
    <s v="1"/>
    <s v="SA"/>
    <s v="01/31/2020"/>
    <s v="5303120"/>
    <s v="KSSR010000135103"/>
    <s v="100"/>
    <s v="14.19"/>
    <s v="BKPFF"/>
    <s v="100000580_13002020"/>
    <s v="100000580"/>
    <s v="13002020"/>
    <n v="14.19"/>
    <s v="1191910"/>
    <s v=""/>
    <s v="AmortizeCDW DirectGKG4277"/>
  </r>
  <r>
    <s v="1300"/>
    <x v="12"/>
    <x v="3"/>
    <x v="3"/>
    <x v="12"/>
    <s v="A0000KZU00"/>
    <s v="10"/>
    <s v="SA"/>
    <s v="01/31/2020"/>
    <s v="5303120"/>
    <s v="KSSR010000135102"/>
    <s v="100"/>
    <s v="37.28"/>
    <s v="BKPFF"/>
    <s v="100000580_13002020"/>
    <s v="100000580"/>
    <s v="13002020"/>
    <n v="37.28"/>
    <s v="1191910"/>
    <s v=""/>
    <s v="AmortizeCDW DirectGKG4277"/>
  </r>
  <r>
    <s v="1300"/>
    <x v="12"/>
    <x v="3"/>
    <x v="3"/>
    <x v="12"/>
    <s v="A0000KZU00"/>
    <s v="11"/>
    <s v="SA"/>
    <s v="01/31/2020"/>
    <s v="5303120"/>
    <s v="KSSR010000135103"/>
    <s v="100"/>
    <s v="51.60"/>
    <s v="BKPFF"/>
    <s v="100000580_13002020"/>
    <s v="100000580"/>
    <s v="13002020"/>
    <n v="51.6"/>
    <s v="1191910"/>
    <s v=""/>
    <s v="AmortizeCDW DirectGKG4277"/>
  </r>
  <r>
    <s v="1300"/>
    <x v="12"/>
    <x v="3"/>
    <x v="3"/>
    <x v="12"/>
    <s v="A0000KZU00"/>
    <s v="12"/>
    <s v="SA"/>
    <s v="01/31/2020"/>
    <s v="5303120"/>
    <s v="KSSR010000135103"/>
    <s v="100"/>
    <s v="23.76"/>
    <s v="BKPFF"/>
    <s v="100000580_13002020"/>
    <s v="100000580"/>
    <s v="13002020"/>
    <n v="23.76"/>
    <s v="1191910"/>
    <s v=""/>
    <s v="AmortizeCDW DirectGKG4277"/>
  </r>
  <r>
    <s v="1300"/>
    <x v="12"/>
    <x v="3"/>
    <x v="3"/>
    <x v="12"/>
    <s v="A0000KZU00"/>
    <s v="13"/>
    <s v="SA"/>
    <s v="01/31/2020"/>
    <s v="5303120"/>
    <s v="KSSR010000135103"/>
    <s v="100"/>
    <s v="55.37"/>
    <s v="BKPFF"/>
    <s v="100000580_13002020"/>
    <s v="100000580"/>
    <s v="13002020"/>
    <n v="55.37"/>
    <s v="1191910"/>
    <s v=""/>
    <s v="AmortizeCDW DirectGKG4277"/>
  </r>
  <r>
    <s v="1300"/>
    <x v="12"/>
    <x v="3"/>
    <x v="3"/>
    <x v="12"/>
    <s v="A0000KZU00"/>
    <s v="14"/>
    <s v="SA"/>
    <s v="01/31/2020"/>
    <s v="5303120"/>
    <s v="KSSR010000135104"/>
    <s v="100"/>
    <s v="4.82"/>
    <s v="BKPFF"/>
    <s v="100000580_13002020"/>
    <s v="100000580"/>
    <s v="13002020"/>
    <n v="4.82"/>
    <s v="1191910"/>
    <s v=""/>
    <s v="AmortizeCDW DirectGKG4277"/>
  </r>
  <r>
    <s v="1300"/>
    <x v="12"/>
    <x v="3"/>
    <x v="3"/>
    <x v="12"/>
    <s v="A0000KZU00"/>
    <s v="15"/>
    <s v="SA"/>
    <s v="01/31/2020"/>
    <s v="5303120"/>
    <s v="KSSR010000135103"/>
    <s v="100"/>
    <s v="2.94"/>
    <s v="BKPFF"/>
    <s v="100000580_13002020"/>
    <s v="100000580"/>
    <s v="13002020"/>
    <n v="2.94"/>
    <s v="1191910"/>
    <s v=""/>
    <s v="AmortizeCDW DirectGKG4277"/>
  </r>
  <r>
    <s v="1300"/>
    <x v="12"/>
    <x v="3"/>
    <x v="3"/>
    <x v="12"/>
    <s v="A0000KZU00"/>
    <s v="16"/>
    <s v="SA"/>
    <s v="01/31/2020"/>
    <s v="5303120"/>
    <s v="KSSR010000135103"/>
    <s v="100"/>
    <s v="38.80"/>
    <s v="BKPFF"/>
    <s v="100000580_13002020"/>
    <s v="100000580"/>
    <s v="13002020"/>
    <n v="38.799999999999997"/>
    <s v="1191910"/>
    <s v=""/>
    <s v="AmortizeCDW DirectGKG4277"/>
  </r>
  <r>
    <s v="1300"/>
    <x v="12"/>
    <x v="3"/>
    <x v="3"/>
    <x v="12"/>
    <s v="A0000KZU00"/>
    <s v="17"/>
    <s v="SA"/>
    <s v="01/31/2020"/>
    <s v="5303120"/>
    <s v="KSSR010000135103"/>
    <s v="100"/>
    <s v="7.56"/>
    <s v="BKPFF"/>
    <s v="100000580_13002020"/>
    <s v="100000580"/>
    <s v="13002020"/>
    <n v="7.56"/>
    <s v="1191910"/>
    <s v=""/>
    <s v="AmortizeCDW DirectGKG4277"/>
  </r>
  <r>
    <s v="1300"/>
    <x v="12"/>
    <x v="3"/>
    <x v="3"/>
    <x v="12"/>
    <s v="A0000KZU00"/>
    <s v="18"/>
    <s v="SA"/>
    <s v="01/31/2020"/>
    <s v="5303120"/>
    <s v="KSSR010000135102"/>
    <s v="100"/>
    <s v="44.11"/>
    <s v="BKPFF"/>
    <s v="100000580_13002020"/>
    <s v="100000580"/>
    <s v="13002020"/>
    <n v="44.11"/>
    <s v="1191910"/>
    <s v=""/>
    <s v="AmortizeCDW DirectGKG4277"/>
  </r>
  <r>
    <s v="1300"/>
    <x v="12"/>
    <x v="3"/>
    <x v="3"/>
    <x v="12"/>
    <s v="A0000KZU00"/>
    <s v="19"/>
    <s v="SA"/>
    <s v="01/31/2020"/>
    <s v="5303120"/>
    <s v="KSSR010000135103"/>
    <s v="100"/>
    <s v="16.57"/>
    <s v="BKPFF"/>
    <s v="100000580_13002020"/>
    <s v="100000580"/>
    <s v="13002020"/>
    <n v="16.57"/>
    <s v="1191910"/>
    <s v=""/>
    <s v="AmortizeCDW DirectGKG4277"/>
  </r>
  <r>
    <s v="1300"/>
    <x v="12"/>
    <x v="3"/>
    <x v="3"/>
    <x v="12"/>
    <s v="A0000KZU00"/>
    <s v="2"/>
    <s v="SA"/>
    <s v="01/31/2020"/>
    <s v="5303120"/>
    <s v="KSSR010000135103"/>
    <s v="100"/>
    <s v="16.23"/>
    <s v="BKPFF"/>
    <s v="100000580_13002020"/>
    <s v="100000580"/>
    <s v="13002020"/>
    <n v="16.23"/>
    <s v="1191910"/>
    <s v=""/>
    <s v="AmortizeCDW DirectGKG4277"/>
  </r>
  <r>
    <s v="1300"/>
    <x v="12"/>
    <x v="3"/>
    <x v="3"/>
    <x v="12"/>
    <s v="A0000KZU00"/>
    <s v="20"/>
    <s v="SA"/>
    <s v="01/31/2020"/>
    <s v="5303120"/>
    <s v="KSSR010000135103"/>
    <s v="100"/>
    <s v="15.35"/>
    <s v="BKPFF"/>
    <s v="100000580_13002020"/>
    <s v="100000580"/>
    <s v="13002020"/>
    <n v="15.35"/>
    <s v="1191910"/>
    <s v=""/>
    <s v="AmortizeCDW DirectGKG4277"/>
  </r>
  <r>
    <s v="1300"/>
    <x v="12"/>
    <x v="3"/>
    <x v="3"/>
    <x v="12"/>
    <s v="A0000KZU00"/>
    <s v="21"/>
    <s v="SA"/>
    <s v="01/31/2020"/>
    <s v="5303120"/>
    <s v="KSSR010000135103"/>
    <s v="100"/>
    <s v="21.05"/>
    <s v="BKPFF"/>
    <s v="100000580_13002020"/>
    <s v="100000580"/>
    <s v="13002020"/>
    <n v="21.05"/>
    <s v="1191910"/>
    <s v=""/>
    <s v="AmortizeCDW DirectGKG4277"/>
  </r>
  <r>
    <s v="1300"/>
    <x v="12"/>
    <x v="3"/>
    <x v="3"/>
    <x v="12"/>
    <s v="A0000KZU00"/>
    <s v="22"/>
    <s v="SA"/>
    <s v="01/31/2020"/>
    <s v="5303120"/>
    <s v="KSSR010000135102"/>
    <s v="100"/>
    <s v="8.57"/>
    <s v="BKPFF"/>
    <s v="100000580_13002020"/>
    <s v="100000580"/>
    <s v="13002020"/>
    <n v="8.57"/>
    <s v="1191910"/>
    <s v=""/>
    <s v="AmortizeCDW DirectGKG4277"/>
  </r>
  <r>
    <s v="1300"/>
    <x v="12"/>
    <x v="3"/>
    <x v="3"/>
    <x v="12"/>
    <s v="A0000KZU00"/>
    <s v="23"/>
    <s v="SA"/>
    <s v="01/31/2020"/>
    <s v="5303120"/>
    <s v="KSSR010000135104"/>
    <s v="100"/>
    <s v="26.36"/>
    <s v="BKPFF"/>
    <s v="100000580_13002020"/>
    <s v="100000580"/>
    <s v="13002020"/>
    <n v="26.36"/>
    <s v="1191910"/>
    <s v=""/>
    <s v="AmortizeCDW DirectGKG4277"/>
  </r>
  <r>
    <s v="1300"/>
    <x v="12"/>
    <x v="3"/>
    <x v="3"/>
    <x v="12"/>
    <s v="A0000KZU00"/>
    <s v="24"/>
    <s v="SA"/>
    <s v="01/31/2020"/>
    <s v="5303120"/>
    <s v="KSSR010000135104"/>
    <s v="100"/>
    <s v="7.88"/>
    <s v="BKPFF"/>
    <s v="100000580_13002020"/>
    <s v="100000580"/>
    <s v="13002020"/>
    <n v="7.88"/>
    <s v="1191910"/>
    <s v=""/>
    <s v="AmortizeCDW DirectGKG4277"/>
  </r>
  <r>
    <s v="1300"/>
    <x v="12"/>
    <x v="3"/>
    <x v="3"/>
    <x v="12"/>
    <s v="A0000KZU00"/>
    <s v="25"/>
    <s v="SA"/>
    <s v="01/31/2020"/>
    <s v="5303120"/>
    <s v="KSSR010000135103"/>
    <s v="100"/>
    <s v="22.19"/>
    <s v="BKPFF"/>
    <s v="100000580_13002020"/>
    <s v="100000580"/>
    <s v="13002020"/>
    <n v="22.19"/>
    <s v="1191910"/>
    <s v=""/>
    <s v="AmortizeCDW DirectGKG4277"/>
  </r>
  <r>
    <s v="1300"/>
    <x v="12"/>
    <x v="3"/>
    <x v="3"/>
    <x v="12"/>
    <s v="A0000KZU00"/>
    <s v="26"/>
    <s v="SA"/>
    <s v="01/31/2020"/>
    <s v="5303120"/>
    <s v="KSSR010000135103"/>
    <s v="100"/>
    <s v="39.93"/>
    <s v="BKPFF"/>
    <s v="100000580_13002020"/>
    <s v="100000580"/>
    <s v="13002020"/>
    <n v="39.93"/>
    <s v="1191910"/>
    <s v=""/>
    <s v="AmortizeCDW DirectGKG4277"/>
  </r>
  <r>
    <s v="1300"/>
    <x v="12"/>
    <x v="3"/>
    <x v="3"/>
    <x v="12"/>
    <s v="A0000KZU00"/>
    <s v="27"/>
    <s v="SA"/>
    <s v="01/31/2020"/>
    <s v="5303120"/>
    <s v="KSSR010000135104"/>
    <s v="100"/>
    <s v="6.03"/>
    <s v="BKPFF"/>
    <s v="100000580_13002020"/>
    <s v="100000580"/>
    <s v="13002020"/>
    <n v="6.03"/>
    <s v="1191910"/>
    <s v=""/>
    <s v="AmortizeCDW DirectGKG4277"/>
  </r>
  <r>
    <s v="1300"/>
    <x v="12"/>
    <x v="3"/>
    <x v="3"/>
    <x v="12"/>
    <s v="A0000KZU00"/>
    <s v="28"/>
    <s v="SA"/>
    <s v="01/31/2020"/>
    <s v="5303120"/>
    <s v="KSSR010000135104"/>
    <s v="100"/>
    <s v="18.10"/>
    <s v="BKPFF"/>
    <s v="100000580_13002020"/>
    <s v="100000580"/>
    <s v="13002020"/>
    <n v="18.100000000000001"/>
    <s v="1191910"/>
    <s v=""/>
    <s v="AmortizeCDW DirectGKG4277"/>
  </r>
  <r>
    <s v="1300"/>
    <x v="12"/>
    <x v="3"/>
    <x v="3"/>
    <x v="12"/>
    <s v="A0000KZU00"/>
    <s v="29"/>
    <s v="SA"/>
    <s v="01/31/2020"/>
    <s v="5303120"/>
    <s v="KSSR010000135102"/>
    <s v="100"/>
    <s v="26.37"/>
    <s v="BKPFF"/>
    <s v="100000580_13002020"/>
    <s v="100000580"/>
    <s v="13002020"/>
    <n v="26.37"/>
    <s v="1191910"/>
    <s v=""/>
    <s v="AmortizeCDW DirectGKG4277"/>
  </r>
  <r>
    <s v="1300"/>
    <x v="12"/>
    <x v="3"/>
    <x v="3"/>
    <x v="12"/>
    <s v="A0000KZU00"/>
    <s v="3"/>
    <s v="SA"/>
    <s v="01/31/2020"/>
    <s v="5303120"/>
    <s v="KSSR010000135103"/>
    <s v="100"/>
    <s v="9.33"/>
    <s v="BKPFF"/>
    <s v="100000580_13002020"/>
    <s v="100000580"/>
    <s v="13002020"/>
    <n v="9.33"/>
    <s v="1191910"/>
    <s v=""/>
    <s v="AmortizeCDW DirectGKG4277"/>
  </r>
  <r>
    <s v="1300"/>
    <x v="12"/>
    <x v="3"/>
    <x v="3"/>
    <x v="12"/>
    <s v="A0000KZU00"/>
    <s v="30"/>
    <s v="SA"/>
    <s v="01/31/2020"/>
    <s v="5303120"/>
    <s v="KSSR010000135102"/>
    <s v="100"/>
    <s v="2.89"/>
    <s v="BKPFF"/>
    <s v="100000580_13002020"/>
    <s v="100000580"/>
    <s v="13002020"/>
    <n v="2.89"/>
    <s v="1191910"/>
    <s v=""/>
    <s v="AmortizeCDW DirectGKG4277"/>
  </r>
  <r>
    <s v="1300"/>
    <x v="12"/>
    <x v="3"/>
    <x v="3"/>
    <x v="12"/>
    <s v="A0000KZU00"/>
    <s v="31"/>
    <s v="SA"/>
    <s v="01/31/2020"/>
    <s v="5303120"/>
    <s v="KSSR010000135102"/>
    <s v="100"/>
    <s v="31.53"/>
    <s v="BKPFF"/>
    <s v="100000580_13002020"/>
    <s v="100000580"/>
    <s v="13002020"/>
    <n v="31.53"/>
    <s v="1191910"/>
    <s v=""/>
    <s v="AmortizeCDW DirectGKG4277"/>
  </r>
  <r>
    <s v="1300"/>
    <x v="12"/>
    <x v="3"/>
    <x v="3"/>
    <x v="12"/>
    <s v="A0000KZU00"/>
    <s v="32"/>
    <s v="SA"/>
    <s v="01/31/2020"/>
    <s v="5303120"/>
    <s v="KSSR010000135102"/>
    <s v="100"/>
    <s v="16.86"/>
    <s v="BKPFF"/>
    <s v="100000580_13002020"/>
    <s v="100000580"/>
    <s v="13002020"/>
    <n v="16.86"/>
    <s v="1191910"/>
    <s v=""/>
    <s v="AmortizeCDW DirectGKG4277"/>
  </r>
  <r>
    <s v="1300"/>
    <x v="12"/>
    <x v="3"/>
    <x v="3"/>
    <x v="12"/>
    <s v="A0000KZU00"/>
    <s v="33"/>
    <s v="SA"/>
    <s v="01/31/2020"/>
    <s v="5303120"/>
    <s v="KSSR010000135102"/>
    <s v="100"/>
    <s v="40.67"/>
    <s v="BKPFF"/>
    <s v="100000580_13002020"/>
    <s v="100000580"/>
    <s v="13002020"/>
    <n v="40.67"/>
    <s v="1191910"/>
    <s v=""/>
    <s v="AmortizeCDW DirectGKG4277"/>
  </r>
  <r>
    <s v="1300"/>
    <x v="12"/>
    <x v="3"/>
    <x v="3"/>
    <x v="12"/>
    <s v="A0000KZU00"/>
    <s v="34"/>
    <s v="SA"/>
    <s v="01/31/2020"/>
    <s v="5303120"/>
    <s v="KSSR010000135102"/>
    <s v="100"/>
    <s v="12.99"/>
    <s v="BKPFF"/>
    <s v="100000580_13002020"/>
    <s v="100000580"/>
    <s v="13002020"/>
    <n v="12.99"/>
    <s v="1191910"/>
    <s v=""/>
    <s v="AmortizeCDW DirectGKG4277"/>
  </r>
  <r>
    <s v="1300"/>
    <x v="12"/>
    <x v="3"/>
    <x v="3"/>
    <x v="12"/>
    <s v="A0000KZU00"/>
    <s v="35"/>
    <s v="SA"/>
    <s v="01/31/2020"/>
    <s v="5303120"/>
    <s v="KSSR010000135104"/>
    <s v="100"/>
    <s v="14.36"/>
    <s v="BKPFF"/>
    <s v="100000580_13002020"/>
    <s v="100000580"/>
    <s v="13002020"/>
    <n v="14.36"/>
    <s v="1191910"/>
    <s v=""/>
    <s v="AmortizeCDW DirectGKG4277"/>
  </r>
  <r>
    <s v="1300"/>
    <x v="12"/>
    <x v="3"/>
    <x v="3"/>
    <x v="12"/>
    <s v="A0000KZU00"/>
    <s v="36"/>
    <s v="SA"/>
    <s v="01/31/2020"/>
    <s v="5303120"/>
    <s v="KSSR010000135102"/>
    <s v="100"/>
    <s v="22.18"/>
    <s v="BKPFF"/>
    <s v="100000580_13002020"/>
    <s v="100000580"/>
    <s v="13002020"/>
    <n v="22.18"/>
    <s v="1191910"/>
    <s v=""/>
    <s v="AmortizeCDW DirectGKG4277"/>
  </r>
  <r>
    <s v="1300"/>
    <x v="12"/>
    <x v="3"/>
    <x v="3"/>
    <x v="12"/>
    <s v="A0000KZU00"/>
    <s v="37"/>
    <s v="SA"/>
    <s v="01/31/2020"/>
    <s v="5303120"/>
    <s v="KSSR010000135103"/>
    <s v="100"/>
    <s v="24.89"/>
    <s v="BKPFF"/>
    <s v="100000580_13002020"/>
    <s v="100000580"/>
    <s v="13002020"/>
    <n v="24.89"/>
    <s v="1191910"/>
    <s v=""/>
    <s v="AmortizeCDW DirectGKG4277"/>
  </r>
  <r>
    <s v="1300"/>
    <x v="12"/>
    <x v="3"/>
    <x v="3"/>
    <x v="12"/>
    <s v="A0000KZU00"/>
    <s v="38"/>
    <s v="SA"/>
    <s v="01/31/2020"/>
    <s v="5303120"/>
    <s v="KSSR010000135103"/>
    <s v="100"/>
    <s v="105.48"/>
    <s v="BKPFF"/>
    <s v="100000580_13002020"/>
    <s v="100000580"/>
    <s v="13002020"/>
    <n v="105.48"/>
    <s v="1191910"/>
    <s v=""/>
    <s v="AmortizeCDW DirectGKG4277"/>
  </r>
  <r>
    <s v="1300"/>
    <x v="12"/>
    <x v="3"/>
    <x v="3"/>
    <x v="12"/>
    <s v="A0000KZU00"/>
    <s v="39"/>
    <s v="SA"/>
    <s v="01/31/2020"/>
    <s v="5303120"/>
    <s v="KSSR010000135103"/>
    <s v="100"/>
    <s v="7.16"/>
    <s v="BKPFF"/>
    <s v="100000580_13002020"/>
    <s v="100000580"/>
    <s v="13002020"/>
    <n v="7.16"/>
    <s v="1191910"/>
    <s v=""/>
    <s v="AmortizeCDW DirectGKG4277"/>
  </r>
  <r>
    <s v="1300"/>
    <x v="12"/>
    <x v="3"/>
    <x v="3"/>
    <x v="12"/>
    <s v="A0000KZU00"/>
    <s v="4"/>
    <s v="SA"/>
    <s v="01/31/2020"/>
    <s v="5303120"/>
    <s v="KSSR010000135103"/>
    <s v="100"/>
    <s v="8.48"/>
    <s v="BKPFF"/>
    <s v="100000580_13002020"/>
    <s v="100000580"/>
    <s v="13002020"/>
    <n v="8.48"/>
    <s v="1191910"/>
    <s v=""/>
    <s v="AmortizeCDW DirectGKG4277"/>
  </r>
  <r>
    <s v="1300"/>
    <x v="12"/>
    <x v="3"/>
    <x v="3"/>
    <x v="12"/>
    <s v="A0000KZU00"/>
    <s v="40"/>
    <s v="SA"/>
    <s v="01/31/2020"/>
    <s v="5303120"/>
    <s v="KSSR010000135104"/>
    <s v="100"/>
    <s v="52.54"/>
    <s v="BKPFF"/>
    <s v="100000580_13002020"/>
    <s v="100000580"/>
    <s v="13002020"/>
    <n v="52.54"/>
    <s v="1191910"/>
    <s v=""/>
    <s v="AmortizeCDW DirectGKG4277"/>
  </r>
  <r>
    <s v="1300"/>
    <x v="12"/>
    <x v="3"/>
    <x v="3"/>
    <x v="12"/>
    <s v="A0000KZU00"/>
    <s v="41"/>
    <s v="SA"/>
    <s v="01/31/2020"/>
    <s v="5303120"/>
    <s v="KSSR010000133027"/>
    <s v="100"/>
    <s v="50.83"/>
    <s v="BKPFF"/>
    <s v="100000580_13002020"/>
    <s v="100000580"/>
    <s v="13002020"/>
    <n v="50.83"/>
    <s v="1191910"/>
    <s v=""/>
    <s v="AmortizeCDW DirectGKG4277"/>
  </r>
  <r>
    <s v="1300"/>
    <x v="12"/>
    <x v="3"/>
    <x v="3"/>
    <x v="12"/>
    <s v="A0000KZU00"/>
    <s v="42"/>
    <s v="SA"/>
    <s v="01/31/2020"/>
    <s v="5303120"/>
    <s v="KSSR010000135102"/>
    <s v="100"/>
    <s v="14.51"/>
    <s v="BKPFF"/>
    <s v="100000580_13002020"/>
    <s v="100000580"/>
    <s v="13002020"/>
    <n v="14.51"/>
    <s v="1191910"/>
    <s v=""/>
    <s v="AmortizeCDW DirectGKG4277"/>
  </r>
  <r>
    <s v="1300"/>
    <x v="12"/>
    <x v="3"/>
    <x v="3"/>
    <x v="12"/>
    <s v="A0000KZU00"/>
    <s v="43"/>
    <s v="SA"/>
    <s v="01/31/2020"/>
    <s v="5303120"/>
    <s v="KSSR010000131319"/>
    <s v="100"/>
    <s v="4.90"/>
    <s v="BKPFF"/>
    <s v="100000580_13002020"/>
    <s v="100000580"/>
    <s v="13002020"/>
    <n v="4.9000000000000004"/>
    <s v="1191910"/>
    <s v=""/>
    <s v="AmortizeCDW DirectGKG4277"/>
  </r>
  <r>
    <s v="1300"/>
    <x v="12"/>
    <x v="3"/>
    <x v="3"/>
    <x v="12"/>
    <s v="A0000KZU00"/>
    <s v="44"/>
    <s v="SA"/>
    <s v="01/31/2020"/>
    <s v="5303120"/>
    <s v="KSSR010000135104"/>
    <s v="100"/>
    <s v="79.82"/>
    <s v="BKPFF"/>
    <s v="100000580_13002020"/>
    <s v="100000580"/>
    <s v="13002020"/>
    <n v="79.819999999999993"/>
    <s v="1191910"/>
    <s v=""/>
    <s v="AmortizeCDW DirectGKG4277"/>
  </r>
  <r>
    <s v="1300"/>
    <x v="12"/>
    <x v="3"/>
    <x v="3"/>
    <x v="12"/>
    <s v="A0000KZU00"/>
    <s v="45"/>
    <s v="SA"/>
    <s v="01/31/2020"/>
    <s v="5303120"/>
    <s v="KSSR010000135104"/>
    <s v="100"/>
    <s v="9.75"/>
    <s v="BKPFF"/>
    <s v="100000580_13002020"/>
    <s v="100000580"/>
    <s v="13002020"/>
    <n v="9.75"/>
    <s v="1191910"/>
    <s v=""/>
    <s v="AmortizeCDW DirectGKG4277"/>
  </r>
  <r>
    <s v="1300"/>
    <x v="12"/>
    <x v="3"/>
    <x v="3"/>
    <x v="12"/>
    <s v="A0000KZU00"/>
    <s v="46"/>
    <s v="SA"/>
    <s v="01/31/2020"/>
    <s v="5303120"/>
    <s v="KSSR010000135102"/>
    <s v="100"/>
    <s v="6.24"/>
    <s v="BKPFF"/>
    <s v="100000580_13002020"/>
    <s v="100000580"/>
    <s v="13002020"/>
    <n v="6.24"/>
    <s v="1191910"/>
    <s v=""/>
    <s v="AmortizeCDW DirectGKG4277"/>
  </r>
  <r>
    <s v="1300"/>
    <x v="12"/>
    <x v="3"/>
    <x v="3"/>
    <x v="12"/>
    <s v="A0000KZU00"/>
    <s v="47"/>
    <s v="SA"/>
    <s v="01/31/2020"/>
    <s v="5303120"/>
    <s v="KSSR010000135102"/>
    <s v="100"/>
    <s v="41.37"/>
    <s v="BKPFF"/>
    <s v="100000580_13002020"/>
    <s v="100000580"/>
    <s v="13002020"/>
    <n v="41.37"/>
    <s v="1191910"/>
    <s v=""/>
    <s v="AmortizeCDW DirectGKG4277"/>
  </r>
  <r>
    <s v="1300"/>
    <x v="12"/>
    <x v="3"/>
    <x v="3"/>
    <x v="12"/>
    <s v="A0000KZU00"/>
    <s v="48"/>
    <s v="SA"/>
    <s v="01/31/2020"/>
    <s v="5303120"/>
    <s v="KSSR010000135103"/>
    <s v="100"/>
    <s v="8.98"/>
    <s v="BKPFF"/>
    <s v="100000580_13002020"/>
    <s v="100000580"/>
    <s v="13002020"/>
    <n v="8.98"/>
    <s v="1191910"/>
    <s v=""/>
    <s v="AmortizeCDW DirectGKG4277"/>
  </r>
  <r>
    <s v="1300"/>
    <x v="12"/>
    <x v="3"/>
    <x v="3"/>
    <x v="12"/>
    <s v="A0000KZU00"/>
    <s v="49"/>
    <s v="SA"/>
    <s v="01/31/2020"/>
    <s v="5303120"/>
    <s v="KSSR010000135104"/>
    <s v="100"/>
    <s v="366.00"/>
    <s v="BKPFF"/>
    <s v="100000580_13002020"/>
    <s v="100000580"/>
    <s v="13002020"/>
    <n v="366"/>
    <s v="1191910"/>
    <s v=""/>
    <s v="AmortizeCDW DirectGKG4277"/>
  </r>
  <r>
    <s v="1300"/>
    <x v="12"/>
    <x v="3"/>
    <x v="3"/>
    <x v="12"/>
    <s v="A0000KZU00"/>
    <s v="5"/>
    <s v="SA"/>
    <s v="01/31/2020"/>
    <s v="5303120"/>
    <s v="KSSR010000135103"/>
    <s v="100"/>
    <s v="6.56"/>
    <s v="BKPFF"/>
    <s v="100000580_13002020"/>
    <s v="100000580"/>
    <s v="13002020"/>
    <n v="6.56"/>
    <s v="1191910"/>
    <s v=""/>
    <s v="AmortizeCDW DirectGKG4277"/>
  </r>
  <r>
    <s v="1300"/>
    <x v="12"/>
    <x v="3"/>
    <x v="3"/>
    <x v="12"/>
    <s v="A0000KZU00"/>
    <s v="50"/>
    <s v="SA"/>
    <s v="01/31/2020"/>
    <s v="5303120"/>
    <s v="KSSR010000135103"/>
    <s v="100"/>
    <s v="10.45"/>
    <s v="BKPFF"/>
    <s v="100000580_13002020"/>
    <s v="100000580"/>
    <s v="13002020"/>
    <n v="10.45"/>
    <s v="1191910"/>
    <s v=""/>
    <s v="AmortizeCDW DirectGKG4277"/>
  </r>
  <r>
    <s v="1300"/>
    <x v="12"/>
    <x v="3"/>
    <x v="3"/>
    <x v="12"/>
    <s v="A0000KZU00"/>
    <s v="51"/>
    <s v="SA"/>
    <s v="01/31/2020"/>
    <s v="5303120"/>
    <s v="KSSR010000135102"/>
    <s v="100"/>
    <s v="8.80"/>
    <s v="BKPFF"/>
    <s v="100000580_13002020"/>
    <s v="100000580"/>
    <s v="13002020"/>
    <n v="8.8000000000000007"/>
    <s v="1191910"/>
    <s v=""/>
    <s v="AmortizeCDW DirectGKG4277"/>
  </r>
  <r>
    <s v="1300"/>
    <x v="12"/>
    <x v="3"/>
    <x v="3"/>
    <x v="12"/>
    <s v="A0000KZU00"/>
    <s v="52"/>
    <s v="SA"/>
    <s v="01/31/2020"/>
    <s v="5303120"/>
    <s v="KSSR010000135104"/>
    <s v="100"/>
    <s v="10.32"/>
    <s v="BKPFF"/>
    <s v="100000580_13002020"/>
    <s v="100000580"/>
    <s v="13002020"/>
    <n v="10.32"/>
    <s v="1191910"/>
    <s v=""/>
    <s v="AmortizeCDW DirectGKG4277"/>
  </r>
  <r>
    <s v="1300"/>
    <x v="12"/>
    <x v="3"/>
    <x v="3"/>
    <x v="12"/>
    <s v="A0000KZU00"/>
    <s v="53"/>
    <s v="SA"/>
    <s v="01/31/2020"/>
    <s v="5303120"/>
    <s v="KSSR010000135104"/>
    <s v="100"/>
    <s v="189.86"/>
    <s v="BKPFF"/>
    <s v="100000580_13002020"/>
    <s v="100000580"/>
    <s v="13002020"/>
    <n v="189.86"/>
    <s v="1191910"/>
    <s v=""/>
    <s v="AmortizeCDW DirectGKG4277"/>
  </r>
  <r>
    <s v="1300"/>
    <x v="12"/>
    <x v="3"/>
    <x v="3"/>
    <x v="12"/>
    <s v="A0000KZU00"/>
    <s v="54"/>
    <s v="SA"/>
    <s v="01/31/2020"/>
    <s v="5303120"/>
    <s v="KSSR010000135103"/>
    <s v="100"/>
    <s v="57.62"/>
    <s v="BKPFF"/>
    <s v="100000580_13002020"/>
    <s v="100000580"/>
    <s v="13002020"/>
    <n v="57.62"/>
    <s v="1191910"/>
    <s v=""/>
    <s v="AmortizeCDW DirectGKG4277"/>
  </r>
  <r>
    <s v="1300"/>
    <x v="12"/>
    <x v="3"/>
    <x v="3"/>
    <x v="12"/>
    <s v="A0000KZU00"/>
    <s v="55"/>
    <s v="SA"/>
    <s v="01/31/2020"/>
    <s v="5303120"/>
    <s v="KSSR010000135104"/>
    <s v="100"/>
    <s v="10.66"/>
    <s v="BKPFF"/>
    <s v="100000580_13002020"/>
    <s v="100000580"/>
    <s v="13002020"/>
    <n v="10.66"/>
    <s v="1191910"/>
    <s v=""/>
    <s v="AmortizeCDW DirectGKG4277"/>
  </r>
  <r>
    <s v="1300"/>
    <x v="12"/>
    <x v="3"/>
    <x v="3"/>
    <x v="12"/>
    <s v="A0000KZU00"/>
    <s v="56"/>
    <s v="SA"/>
    <s v="01/31/2020"/>
    <s v="5303120"/>
    <s v="KSSR010000135103"/>
    <s v="100"/>
    <s v="12.19"/>
    <s v="BKPFF"/>
    <s v="100000580_13002020"/>
    <s v="100000580"/>
    <s v="13002020"/>
    <n v="12.19"/>
    <s v="1191910"/>
    <s v=""/>
    <s v="AmortizeCDW DirectGKG4277"/>
  </r>
  <r>
    <s v="1300"/>
    <x v="12"/>
    <x v="3"/>
    <x v="3"/>
    <x v="12"/>
    <s v="A0000KZU00"/>
    <s v="57"/>
    <s v="SA"/>
    <s v="01/31/2020"/>
    <s v="5303120"/>
    <s v="KSSR010000135103"/>
    <s v="100"/>
    <s v="13.19"/>
    <s v="BKPFF"/>
    <s v="100000580_13002020"/>
    <s v="100000580"/>
    <s v="13002020"/>
    <n v="13.19"/>
    <s v="1191910"/>
    <s v=""/>
    <s v="AmortizeCDW DirectGKG4277"/>
  </r>
  <r>
    <s v="1300"/>
    <x v="12"/>
    <x v="3"/>
    <x v="3"/>
    <x v="12"/>
    <s v="A0000KZU00"/>
    <s v="58"/>
    <s v="SA"/>
    <s v="01/31/2020"/>
    <s v="5303120"/>
    <s v="KSSR010000135103"/>
    <s v="100"/>
    <s v="2.51"/>
    <s v="BKPFF"/>
    <s v="100000580_13002020"/>
    <s v="100000580"/>
    <s v="13002020"/>
    <n v="2.5099999999999998"/>
    <s v="1191910"/>
    <s v=""/>
    <s v="AmortizeCDW DirectGKG4277"/>
  </r>
  <r>
    <s v="1300"/>
    <x v="12"/>
    <x v="3"/>
    <x v="3"/>
    <x v="12"/>
    <s v="A0000KZU00"/>
    <s v="59"/>
    <s v="SA"/>
    <s v="01/31/2020"/>
    <s v="5303120"/>
    <s v="KSSR010000135104"/>
    <s v="100"/>
    <s v="84.97"/>
    <s v="BKPFF"/>
    <s v="100000580_13002020"/>
    <s v="100000580"/>
    <s v="13002020"/>
    <n v="84.97"/>
    <s v="1191910"/>
    <s v=""/>
    <s v="AmortizeCDW DirectGKG4277"/>
  </r>
  <r>
    <s v="1300"/>
    <x v="12"/>
    <x v="3"/>
    <x v="3"/>
    <x v="12"/>
    <s v="A0000KZU00"/>
    <s v="6"/>
    <s v="SA"/>
    <s v="01/31/2020"/>
    <s v="5303120"/>
    <s v="KSSR010000135102"/>
    <s v="100"/>
    <s v="28.84"/>
    <s v="BKPFF"/>
    <s v="100000580_13002020"/>
    <s v="100000580"/>
    <s v="13002020"/>
    <n v="28.84"/>
    <s v="1191910"/>
    <s v=""/>
    <s v="AmortizeCDW DirectGKG4277"/>
  </r>
  <r>
    <s v="1300"/>
    <x v="12"/>
    <x v="3"/>
    <x v="3"/>
    <x v="12"/>
    <s v="A0000KZU00"/>
    <s v="60"/>
    <s v="SA"/>
    <s v="01/31/2020"/>
    <s v="5303120"/>
    <s v="KSSR010000135104"/>
    <s v="100"/>
    <s v="98.77"/>
    <s v="BKPFF"/>
    <s v="100000580_13002020"/>
    <s v="100000580"/>
    <s v="13002020"/>
    <n v="98.77"/>
    <s v="1191910"/>
    <s v=""/>
    <s v="AmortizeCDW DirectGKG4277"/>
  </r>
  <r>
    <s v="1300"/>
    <x v="12"/>
    <x v="3"/>
    <x v="3"/>
    <x v="12"/>
    <s v="A0000KZU00"/>
    <s v="61"/>
    <s v="SA"/>
    <s v="01/31/2020"/>
    <s v="5303120"/>
    <s v="KSSR010000135104"/>
    <s v="100"/>
    <s v="702.89"/>
    <s v="BKPFF"/>
    <s v="100000580_13002020"/>
    <s v="100000580"/>
    <s v="13002020"/>
    <n v="702.89"/>
    <s v="1191910"/>
    <s v=""/>
    <s v="AmortizeCDW DirectGKG4277"/>
  </r>
  <r>
    <s v="1300"/>
    <x v="12"/>
    <x v="3"/>
    <x v="3"/>
    <x v="12"/>
    <s v="A0000KZU00"/>
    <s v="62"/>
    <s v="SA"/>
    <s v="01/31/2020"/>
    <s v="5303120"/>
    <s v="KSSR010000135103"/>
    <s v="100"/>
    <s v="148.66"/>
    <s v="BKPFF"/>
    <s v="100000580_13002020"/>
    <s v="100000580"/>
    <s v="13002020"/>
    <n v="148.66"/>
    <s v="1191910"/>
    <s v=""/>
    <s v="AmortizeCDW DirectGKG4277"/>
  </r>
  <r>
    <s v="1300"/>
    <x v="12"/>
    <x v="3"/>
    <x v="3"/>
    <x v="12"/>
    <s v="A0000KZU00"/>
    <s v="63"/>
    <s v="SA"/>
    <s v="01/31/2020"/>
    <s v="5303120"/>
    <s v="KSSR010000135104"/>
    <s v="100"/>
    <s v="75.51"/>
    <s v="BKPFF"/>
    <s v="100000580_13002020"/>
    <s v="100000580"/>
    <s v="13002020"/>
    <n v="75.510000000000005"/>
    <s v="1191910"/>
    <s v=""/>
    <s v="AmortizeCDW DirectGKG4277"/>
  </r>
  <r>
    <s v="1300"/>
    <x v="12"/>
    <x v="3"/>
    <x v="3"/>
    <x v="12"/>
    <s v="A0000KZU00"/>
    <s v="64"/>
    <s v="SA"/>
    <s v="01/31/2020"/>
    <s v="5303120"/>
    <s v="KSSR010000135104"/>
    <s v="100"/>
    <s v="50.79"/>
    <s v="BKPFF"/>
    <s v="100000580_13002020"/>
    <s v="100000580"/>
    <s v="13002020"/>
    <n v="50.79"/>
    <s v="1191910"/>
    <s v=""/>
    <s v="AmortizeCDW DirectGKG4277"/>
  </r>
  <r>
    <s v="1300"/>
    <x v="12"/>
    <x v="3"/>
    <x v="3"/>
    <x v="12"/>
    <s v="A0000KZU00"/>
    <s v="65"/>
    <s v="SA"/>
    <s v="01/31/2020"/>
    <s v="5303120"/>
    <s v="KSSR010000135103"/>
    <s v="100"/>
    <s v="-16.11"/>
    <s v="BKPFF"/>
    <s v="100000580_13002020"/>
    <s v="100000580"/>
    <s v="13002020"/>
    <n v="-16.11"/>
    <s v="1191910"/>
    <s v=""/>
    <s v="AmortizeCDW DirectGKG4277"/>
  </r>
  <r>
    <s v="1300"/>
    <x v="12"/>
    <x v="3"/>
    <x v="3"/>
    <x v="12"/>
    <s v="A0000KZU00"/>
    <s v="66"/>
    <s v="SA"/>
    <s v="01/31/2020"/>
    <s v="5303120"/>
    <s v="KSSR010000135103"/>
    <s v="100"/>
    <s v="16.10"/>
    <s v="BKPFF"/>
    <s v="100000580_13002020"/>
    <s v="100000580"/>
    <s v="13002020"/>
    <n v="16.100000000000001"/>
    <s v="1191910"/>
    <s v=""/>
    <s v="AmortizeCDW DirectGKG4277"/>
  </r>
  <r>
    <s v="1300"/>
    <x v="12"/>
    <x v="3"/>
    <x v="3"/>
    <x v="12"/>
    <s v="A0000KZU00"/>
    <s v="67"/>
    <s v="SA"/>
    <s v="01/31/2020"/>
    <s v="5303120"/>
    <s v="KSSR010000135104"/>
    <s v="100"/>
    <s v="30.54"/>
    <s v="BKPFF"/>
    <s v="100000580_13002020"/>
    <s v="100000580"/>
    <s v="13002020"/>
    <n v="30.54"/>
    <s v="1191910"/>
    <s v=""/>
    <s v="AmortizeCDW DirectGKG4277"/>
  </r>
  <r>
    <s v="1300"/>
    <x v="12"/>
    <x v="3"/>
    <x v="3"/>
    <x v="12"/>
    <s v="A0000KZU00"/>
    <s v="68"/>
    <s v="SA"/>
    <s v="01/31/2020"/>
    <s v="5303120"/>
    <s v="KSSR010000135104"/>
    <s v="100"/>
    <s v="29.91"/>
    <s v="BKPFF"/>
    <s v="100000580_13002020"/>
    <s v="100000580"/>
    <s v="13002020"/>
    <n v="29.91"/>
    <s v="1191910"/>
    <s v=""/>
    <s v="AmortizeCDW DirectGKG4277"/>
  </r>
  <r>
    <s v="1300"/>
    <x v="12"/>
    <x v="3"/>
    <x v="3"/>
    <x v="12"/>
    <s v="A0000KZU00"/>
    <s v="69"/>
    <s v="SA"/>
    <s v="01/31/2020"/>
    <s v="5303120"/>
    <s v="KSSR010000135104"/>
    <s v="100"/>
    <s v="18.17"/>
    <s v="BKPFF"/>
    <s v="100000580_13002020"/>
    <s v="100000580"/>
    <s v="13002020"/>
    <n v="18.170000000000002"/>
    <s v="1191910"/>
    <s v=""/>
    <s v="AmortizeCDW DirectGKG4277"/>
  </r>
  <r>
    <s v="1300"/>
    <x v="12"/>
    <x v="3"/>
    <x v="3"/>
    <x v="12"/>
    <s v="A0000KZU00"/>
    <s v="7"/>
    <s v="SA"/>
    <s v="01/31/2020"/>
    <s v="5303120"/>
    <s v="KSSR010000135103"/>
    <s v="100"/>
    <s v="27.82"/>
    <s v="BKPFF"/>
    <s v="100000580_13002020"/>
    <s v="100000580"/>
    <s v="13002020"/>
    <n v="27.82"/>
    <s v="1191910"/>
    <s v=""/>
    <s v="AmortizeCDW DirectGKG4277"/>
  </r>
  <r>
    <s v="1300"/>
    <x v="12"/>
    <x v="3"/>
    <x v="3"/>
    <x v="12"/>
    <s v="A0000KZU00"/>
    <s v="70"/>
    <s v="SA"/>
    <s v="01/31/2020"/>
    <s v="5303120"/>
    <s v="KSSR010000135104"/>
    <s v="100"/>
    <s v="16.52"/>
    <s v="BKPFF"/>
    <s v="100000580_13002020"/>
    <s v="100000580"/>
    <s v="13002020"/>
    <n v="16.52"/>
    <s v="1191910"/>
    <s v=""/>
    <s v="AmortizeCDW DirectGKG4277"/>
  </r>
  <r>
    <s v="1300"/>
    <x v="12"/>
    <x v="3"/>
    <x v="3"/>
    <x v="12"/>
    <s v="A0000KZU00"/>
    <s v="71"/>
    <s v="SA"/>
    <s v="01/31/2020"/>
    <s v="5303120"/>
    <s v="KSSR010000135102"/>
    <s v="100"/>
    <s v="4.54"/>
    <s v="BKPFF"/>
    <s v="100000580_13002020"/>
    <s v="100000580"/>
    <s v="13002020"/>
    <n v="4.54"/>
    <s v="1191910"/>
    <s v=""/>
    <s v="AmortizeCDW DirectGKG4277"/>
  </r>
  <r>
    <s v="1300"/>
    <x v="12"/>
    <x v="3"/>
    <x v="3"/>
    <x v="12"/>
    <s v="A0000KZU00"/>
    <s v="72"/>
    <s v="SA"/>
    <s v="01/31/2020"/>
    <s v="5303120"/>
    <s v="KSSR010000135104"/>
    <s v="100"/>
    <s v="10.22"/>
    <s v="BKPFF"/>
    <s v="100000580_13002020"/>
    <s v="100000580"/>
    <s v="13002020"/>
    <n v="10.220000000000001"/>
    <s v="1191910"/>
    <s v=""/>
    <s v="AmortizeCDW DirectGKG4277"/>
  </r>
  <r>
    <s v="1300"/>
    <x v="12"/>
    <x v="3"/>
    <x v="3"/>
    <x v="12"/>
    <s v="A0000KZU00"/>
    <s v="73"/>
    <s v="SA"/>
    <s v="01/31/2020"/>
    <s v="5303120"/>
    <s v="KSSR010000135104"/>
    <s v="100"/>
    <s v="8.54"/>
    <s v="BKPFF"/>
    <s v="100000580_13002020"/>
    <s v="100000580"/>
    <s v="13002020"/>
    <n v="8.5399999999999991"/>
    <s v="1191910"/>
    <s v=""/>
    <s v="AmortizeCDW DirectGKG4277"/>
  </r>
  <r>
    <s v="1300"/>
    <x v="12"/>
    <x v="3"/>
    <x v="3"/>
    <x v="12"/>
    <s v="A0000KZU00"/>
    <s v="74"/>
    <s v="SA"/>
    <s v="01/31/2020"/>
    <s v="5303120"/>
    <s v="KSSR010000135104"/>
    <s v="100"/>
    <s v="8.15"/>
    <s v="BKPFF"/>
    <s v="100000580_13002020"/>
    <s v="100000580"/>
    <s v="13002020"/>
    <n v="8.15"/>
    <s v="1191910"/>
    <s v=""/>
    <s v="AmortizeCDW DirectGKG4277"/>
  </r>
  <r>
    <s v="1300"/>
    <x v="12"/>
    <x v="3"/>
    <x v="3"/>
    <x v="12"/>
    <s v="A0000KZU00"/>
    <s v="75"/>
    <s v="SA"/>
    <s v="01/31/2020"/>
    <s v="5303120"/>
    <s v="KSSR010000135103"/>
    <s v="100"/>
    <s v="10.69"/>
    <s v="BKPFF"/>
    <s v="100000580_13002020"/>
    <s v="100000580"/>
    <s v="13002020"/>
    <n v="10.69"/>
    <s v="1191910"/>
    <s v=""/>
    <s v="AmortizeCDW DirectGKG4277"/>
  </r>
  <r>
    <s v="1300"/>
    <x v="12"/>
    <x v="3"/>
    <x v="3"/>
    <x v="12"/>
    <s v="A0000KZU00"/>
    <s v="76"/>
    <s v="SA"/>
    <s v="01/31/2020"/>
    <s v="5303120"/>
    <s v="KSSR010000135103"/>
    <s v="100"/>
    <s v="5.38"/>
    <s v="BKPFF"/>
    <s v="100000580_13002020"/>
    <s v="100000580"/>
    <s v="13002020"/>
    <n v="5.38"/>
    <s v="1191910"/>
    <s v=""/>
    <s v="AmortizeCDW DirectGKG4277"/>
  </r>
  <r>
    <s v="1300"/>
    <x v="12"/>
    <x v="3"/>
    <x v="3"/>
    <x v="12"/>
    <s v="A0000KZU00"/>
    <s v="77"/>
    <s v="SA"/>
    <s v="01/31/2020"/>
    <s v="5303120"/>
    <s v="KSSR010000135104"/>
    <s v="100"/>
    <s v="5.36"/>
    <s v="BKPFF"/>
    <s v="100000580_13002020"/>
    <s v="100000580"/>
    <s v="13002020"/>
    <n v="5.36"/>
    <s v="1191910"/>
    <s v=""/>
    <s v="AmortizeCDW DirectGKG4277"/>
  </r>
  <r>
    <s v="1300"/>
    <x v="12"/>
    <x v="3"/>
    <x v="3"/>
    <x v="12"/>
    <s v="A0000KZU00"/>
    <s v="78"/>
    <s v="SA"/>
    <s v="01/31/2020"/>
    <s v="5303120"/>
    <s v="KSSR010000135104"/>
    <s v="100"/>
    <s v="10.83"/>
    <s v="BKPFF"/>
    <s v="100000580_13002020"/>
    <s v="100000580"/>
    <s v="13002020"/>
    <n v="10.83"/>
    <s v="1191910"/>
    <s v=""/>
    <s v="AmortizeCDW DirectGKG4277"/>
  </r>
  <r>
    <s v="1300"/>
    <x v="12"/>
    <x v="3"/>
    <x v="3"/>
    <x v="12"/>
    <s v="A0000KZU00"/>
    <s v="79"/>
    <s v="SA"/>
    <s v="01/31/2020"/>
    <s v="5303120"/>
    <s v="KSSR010000135104"/>
    <s v="100"/>
    <s v="29.25"/>
    <s v="BKPFF"/>
    <s v="100000580_13002020"/>
    <s v="100000580"/>
    <s v="13002020"/>
    <n v="29.25"/>
    <s v="1191910"/>
    <s v=""/>
    <s v="AmortizeCDW DirectGKG4277"/>
  </r>
  <r>
    <s v="1300"/>
    <x v="12"/>
    <x v="3"/>
    <x v="3"/>
    <x v="12"/>
    <s v="A0000KZU00"/>
    <s v="8"/>
    <s v="SA"/>
    <s v="01/31/2020"/>
    <s v="5303120"/>
    <s v="KSSR010000135103"/>
    <s v="100"/>
    <s v="2.43"/>
    <s v="BKPFF"/>
    <s v="100000580_13002020"/>
    <s v="100000580"/>
    <s v="13002020"/>
    <n v="2.4300000000000002"/>
    <s v="1191910"/>
    <s v=""/>
    <s v="AmortizeCDW DirectGKG4277"/>
  </r>
  <r>
    <s v="1300"/>
    <x v="12"/>
    <x v="3"/>
    <x v="3"/>
    <x v="12"/>
    <s v="A0000KZU00"/>
    <s v="80"/>
    <s v="SA"/>
    <s v="01/31/2020"/>
    <s v="5303120"/>
    <s v="KSSR010000135104"/>
    <s v="100"/>
    <s v="0.10"/>
    <s v="BKPFF"/>
    <s v="100000580_13002020"/>
    <s v="100000580"/>
    <s v="13002020"/>
    <n v="0.1"/>
    <s v="1191910"/>
    <s v=""/>
    <s v="AmortizeCDW DirectGKG4277"/>
  </r>
  <r>
    <s v="1300"/>
    <x v="12"/>
    <x v="3"/>
    <x v="3"/>
    <x v="12"/>
    <s v="A0000KZU00"/>
    <s v="81"/>
    <s v="SA"/>
    <s v="01/31/2020"/>
    <s v="5303120"/>
    <s v="KSSR010000135104"/>
    <s v="100"/>
    <s v="3.01"/>
    <s v="BKPFF"/>
    <s v="100000580_13002020"/>
    <s v="100000580"/>
    <s v="13002020"/>
    <n v="3.01"/>
    <s v="1191910"/>
    <s v=""/>
    <s v="AmortizeCDW DirectGKG4277"/>
  </r>
  <r>
    <s v="1300"/>
    <x v="12"/>
    <x v="3"/>
    <x v="3"/>
    <x v="12"/>
    <s v="A0000KZU00"/>
    <s v="82"/>
    <s v="SA"/>
    <s v="01/31/2020"/>
    <s v="5303120"/>
    <s v="KSSR010000135104"/>
    <s v="100"/>
    <s v="1.45"/>
    <s v="BKPFF"/>
    <s v="100000580_13002020"/>
    <s v="100000580"/>
    <s v="13002020"/>
    <n v="1.45"/>
    <s v="1191910"/>
    <s v=""/>
    <s v="AmortizeCDW DirectGKG4277"/>
  </r>
  <r>
    <s v="1300"/>
    <x v="12"/>
    <x v="3"/>
    <x v="3"/>
    <x v="12"/>
    <s v="A0000KZU00"/>
    <s v="83"/>
    <s v="SA"/>
    <s v="01/31/2020"/>
    <s v="5303120"/>
    <s v="KSSR010000135104"/>
    <s v="100"/>
    <s v="3.43"/>
    <s v="BKPFF"/>
    <s v="100000580_13002020"/>
    <s v="100000580"/>
    <s v="13002020"/>
    <n v="3.43"/>
    <s v="1191910"/>
    <s v=""/>
    <s v="AmortizeCDW DirectGKG4277"/>
  </r>
  <r>
    <s v="1300"/>
    <x v="12"/>
    <x v="3"/>
    <x v="3"/>
    <x v="12"/>
    <s v="A0000KZU00"/>
    <s v="84"/>
    <s v="SA"/>
    <s v="01/31/2020"/>
    <s v="5303120"/>
    <s v="KSSR010000135104"/>
    <s v="100"/>
    <s v="3.87"/>
    <s v="BKPFF"/>
    <s v="100000580_13002020"/>
    <s v="100000580"/>
    <s v="13002020"/>
    <n v="3.87"/>
    <s v="1191910"/>
    <s v=""/>
    <s v="AmortizeCDW DirectGKG4277"/>
  </r>
  <r>
    <s v="1300"/>
    <x v="12"/>
    <x v="3"/>
    <x v="3"/>
    <x v="12"/>
    <s v="A0000KZU00"/>
    <s v="85"/>
    <s v="SA"/>
    <s v="01/31/2020"/>
    <s v="5303120"/>
    <s v="KSSR010000135104"/>
    <s v="100"/>
    <s v="1.48"/>
    <s v="BKPFF"/>
    <s v="100000580_13002020"/>
    <s v="100000580"/>
    <s v="13002020"/>
    <n v="1.48"/>
    <s v="1191910"/>
    <s v=""/>
    <s v="AmortizeCDW DirectGKG4277"/>
  </r>
  <r>
    <s v="1300"/>
    <x v="12"/>
    <x v="3"/>
    <x v="3"/>
    <x v="12"/>
    <s v="A0000KZU00"/>
    <s v="86"/>
    <s v="SA"/>
    <s v="01/31/2020"/>
    <s v="5303120"/>
    <s v="KSSR010000135104"/>
    <s v="100"/>
    <s v="96.65"/>
    <s v="BKPFF"/>
    <s v="100000580_13002020"/>
    <s v="100000580"/>
    <s v="13002020"/>
    <n v="96.65"/>
    <s v="1191910"/>
    <s v=""/>
    <s v="AmortizeCDW DirectGKG4277"/>
  </r>
  <r>
    <s v="1300"/>
    <x v="12"/>
    <x v="3"/>
    <x v="3"/>
    <x v="12"/>
    <s v="A0000KZU00"/>
    <s v="87"/>
    <s v="SA"/>
    <s v="01/31/2020"/>
    <s v="5303120"/>
    <s v="KSSR010000135102"/>
    <s v="100"/>
    <s v="100.03"/>
    <s v="BKPFF"/>
    <s v="100000580_13002020"/>
    <s v="100000580"/>
    <s v="13002020"/>
    <n v="100.03"/>
    <s v="1191910"/>
    <s v=""/>
    <s v="AmortizeCDW DirectGKG4277"/>
  </r>
  <r>
    <s v="1300"/>
    <x v="12"/>
    <x v="3"/>
    <x v="3"/>
    <x v="12"/>
    <s v="A0000KZU00"/>
    <s v="88"/>
    <s v="SA"/>
    <s v="01/31/2020"/>
    <s v="5303120"/>
    <s v="KSSR010000135103"/>
    <s v="100"/>
    <s v="32.31"/>
    <s v="BKPFF"/>
    <s v="100000580_13002020"/>
    <s v="100000580"/>
    <s v="13002020"/>
    <n v="32.31"/>
    <s v="1191910"/>
    <s v=""/>
    <s v="AmortizeCDW DirectGKG4277"/>
  </r>
  <r>
    <s v="1300"/>
    <x v="12"/>
    <x v="3"/>
    <x v="3"/>
    <x v="12"/>
    <s v="A0000KZU00"/>
    <s v="89"/>
    <s v="SA"/>
    <s v="01/31/2020"/>
    <s v="5303120"/>
    <s v="KSSR010000135103"/>
    <s v="100"/>
    <s v="17.23"/>
    <s v="BKPFF"/>
    <s v="100000580_13002020"/>
    <s v="100000580"/>
    <s v="13002020"/>
    <n v="17.23"/>
    <s v="1191910"/>
    <s v=""/>
    <s v="AmortizeCDW DirectGKG4277"/>
  </r>
  <r>
    <s v="1300"/>
    <x v="12"/>
    <x v="3"/>
    <x v="3"/>
    <x v="12"/>
    <s v="A0000KZU00"/>
    <s v="9"/>
    <s v="SA"/>
    <s v="01/31/2020"/>
    <s v="5303120"/>
    <s v="KSSR010000135103"/>
    <s v="100"/>
    <s v="9.17"/>
    <s v="BKPFF"/>
    <s v="100000580_13002020"/>
    <s v="100000580"/>
    <s v="13002020"/>
    <n v="9.17"/>
    <s v="1191910"/>
    <s v=""/>
    <s v="AmortizeCDW DirectGKG4277"/>
  </r>
  <r>
    <s v="1300"/>
    <x v="12"/>
    <x v="3"/>
    <x v="3"/>
    <x v="12"/>
    <s v="A0000KZY00"/>
    <s v="1"/>
    <s v="SA"/>
    <s v="01/31/2020"/>
    <s v="5303120"/>
    <s v="KSSR010000135104"/>
    <s v="100"/>
    <s v="-1,159.74"/>
    <s v="BKPFF"/>
    <s v="100000581_13002020"/>
    <s v="100000581"/>
    <s v="13002020"/>
    <n v="-1159.74"/>
    <s v="1191910"/>
    <s v=""/>
    <s v="DNV GL USA Inc.Annual Maintenance"/>
  </r>
  <r>
    <s v="1300"/>
    <x v="12"/>
    <x v="3"/>
    <x v="3"/>
    <x v="12"/>
    <s v="A0000KZY00"/>
    <s v="2"/>
    <s v="SA"/>
    <s v="01/31/2020"/>
    <s v="5303120"/>
    <s v="KSSR010000135102"/>
    <s v="100"/>
    <s v="-1,200.32"/>
    <s v="BKPFF"/>
    <s v="100000581_13002020"/>
    <s v="100000581"/>
    <s v="13002020"/>
    <n v="-1200.32"/>
    <s v="1191910"/>
    <s v=""/>
    <s v="DNV GL USA Inc.Annual Maintenance"/>
  </r>
  <r>
    <s v="1300"/>
    <x v="12"/>
    <x v="3"/>
    <x v="3"/>
    <x v="12"/>
    <s v="A0000KZY00"/>
    <s v="3"/>
    <s v="SA"/>
    <s v="01/31/2020"/>
    <s v="5303120"/>
    <s v="KSSR010000135103"/>
    <s v="100"/>
    <s v="-64.61"/>
    <s v="BKPFF"/>
    <s v="100000581_13002020"/>
    <s v="100000581"/>
    <s v="13002020"/>
    <n v="-64.61"/>
    <s v="1191910"/>
    <s v=""/>
    <s v="DNV GL USA Inc.Annual Maintenance"/>
  </r>
  <r>
    <s v="1300"/>
    <x v="12"/>
    <x v="3"/>
    <x v="3"/>
    <x v="12"/>
    <s v="A0000KZY00"/>
    <s v="4"/>
    <s v="SA"/>
    <s v="01/31/2020"/>
    <s v="5303120"/>
    <s v="KSSR010000135103"/>
    <s v="100"/>
    <s v="-206.79"/>
    <s v="BKPFF"/>
    <s v="100000581_13002020"/>
    <s v="100000581"/>
    <s v="13002020"/>
    <n v="-206.79"/>
    <s v="1191910"/>
    <s v=""/>
    <s v="DNV GL USA Inc.Annual Maintenance"/>
  </r>
  <r>
    <s v="1300"/>
    <x v="12"/>
    <x v="3"/>
    <x v="3"/>
    <x v="12"/>
    <s v="A0000KZY00"/>
    <s v="5"/>
    <s v="SA"/>
    <s v="01/31/2020"/>
    <s v="5303120"/>
    <s v="KSSR010000135104"/>
    <s v="100"/>
    <s v="-197.64"/>
    <s v="BKPFF"/>
    <s v="100000581_13002020"/>
    <s v="100000581"/>
    <s v="13002020"/>
    <n v="-197.64"/>
    <s v="1191910"/>
    <s v=""/>
    <s v="DNV GL USA Inc.Annual Maintenance"/>
  </r>
  <r>
    <s v="1300"/>
    <x v="12"/>
    <x v="3"/>
    <x v="3"/>
    <x v="12"/>
    <s v="A0000LNT00"/>
    <s v="1"/>
    <s v="WE"/>
    <s v="02/06/2020"/>
    <s v="5303120"/>
    <s v="PR00031649"/>
    <s v="0.6099998"/>
    <s v="31,279.22"/>
    <s v="MKPF"/>
    <s v="5000263186_2020"/>
    <s v="5000263186"/>
    <s v="2020"/>
    <n v="190.80317944155999"/>
    <s v="2111200"/>
    <s v=""/>
    <s v="Computer &amp; Software Maint"/>
  </r>
  <r>
    <s v="1300"/>
    <x v="12"/>
    <x v="3"/>
    <x v="3"/>
    <x v="12"/>
    <s v="A0000NGP00"/>
    <s v="1"/>
    <s v="WE"/>
    <s v="02/10/2020"/>
    <s v="5303120"/>
    <s v="PR00035012"/>
    <s v="0.610002019"/>
    <s v="18,114.35"/>
    <s v="MKPF"/>
    <s v="5000263576_2020"/>
    <s v="5000263576"/>
    <s v="2020"/>
    <n v="110.49790072872599"/>
    <s v="2111200"/>
    <s v=""/>
    <s v="Computer &amp; Software Maint"/>
  </r>
  <r>
    <s v="1300"/>
    <x v="12"/>
    <x v="3"/>
    <x v="3"/>
    <x v="12"/>
    <s v="A0000P7200"/>
    <s v="1"/>
    <s v="WE"/>
    <s v="02/18/2020"/>
    <s v="5303120"/>
    <s v="PR00031649"/>
    <s v="0.6099998"/>
    <s v="31,653.95"/>
    <s v="MKPF"/>
    <s v="5000264525_2020"/>
    <s v="5000264525"/>
    <s v="2020"/>
    <n v="193.08903169210001"/>
    <s v="2111200"/>
    <s v=""/>
    <s v="Computer &amp; Software Maint"/>
  </r>
  <r>
    <s v="1300"/>
    <x v="12"/>
    <x v="3"/>
    <x v="3"/>
    <x v="12"/>
    <s v="A0000P7500"/>
    <s v="1"/>
    <s v="WE"/>
    <s v="02/18/2020"/>
    <s v="5303120"/>
    <s v="PR00035012"/>
    <s v="0.610002019"/>
    <s v="9,004.00"/>
    <s v="MKPF"/>
    <s v="5000264526_2020"/>
    <s v="5000264526"/>
    <s v="2020"/>
    <n v="54.924581790760001"/>
    <s v="2111200"/>
    <s v=""/>
    <s v="Computer &amp; Software Maint"/>
  </r>
  <r>
    <s v="1300"/>
    <x v="12"/>
    <x v="3"/>
    <x v="3"/>
    <x v="12"/>
    <s v="A0000PDU00"/>
    <s v="1"/>
    <s v="WE"/>
    <s v="02/19/2020"/>
    <s v="5303120"/>
    <s v="PR00031649"/>
    <s v="0.6099998"/>
    <s v="51,179.31"/>
    <s v="MKPF"/>
    <s v="5000264729_2020"/>
    <s v="5000264729"/>
    <s v="2020"/>
    <n v="312.19368864137999"/>
    <s v="2111200"/>
    <s v=""/>
    <s v="Computer &amp; Software Maint"/>
  </r>
  <r>
    <s v="1300"/>
    <x v="12"/>
    <x v="3"/>
    <x v="3"/>
    <x v="12"/>
    <s v="A0000QRP00"/>
    <s v="1"/>
    <s v="WE"/>
    <s v="02/25/2020"/>
    <s v="5303120"/>
    <s v="PR00031649"/>
    <s v="0.6099998"/>
    <s v="10,591.21"/>
    <s v="MKPF"/>
    <s v="5000265169_2020"/>
    <s v="5000265169"/>
    <s v="2020"/>
    <n v="64.60635981758"/>
    <s v="2111200"/>
    <s v=""/>
    <s v="Computer &amp; Software Maint"/>
  </r>
  <r>
    <s v="1300"/>
    <x v="12"/>
    <x v="3"/>
    <x v="3"/>
    <x v="12"/>
    <s v="A0000RMA00"/>
    <s v="1"/>
    <s v="SA"/>
    <s v="02/29/2020"/>
    <s v="5303120"/>
    <s v="KSSR010000135104"/>
    <s v="100"/>
    <s v="-104.30"/>
    <s v="BKPFF"/>
    <s v="100001227_13002020"/>
    <s v="100001227"/>
    <s v="13002020"/>
    <n v="-104.3"/>
    <s v="1191910"/>
    <s v=""/>
    <s v="Gray Matter SystemsMobility At Work - coverage thr"/>
  </r>
  <r>
    <s v="1300"/>
    <x v="12"/>
    <x v="3"/>
    <x v="3"/>
    <x v="12"/>
    <s v="A0000RMA00"/>
    <s v="2"/>
    <s v="SA"/>
    <s v="02/29/2020"/>
    <s v="5303120"/>
    <s v="KSSR010000135103"/>
    <s v="100"/>
    <s v="-101.36"/>
    <s v="BKPFF"/>
    <s v="100001227_13002020"/>
    <s v="100001227"/>
    <s v="13002020"/>
    <n v="-101.36"/>
    <s v="1191910"/>
    <s v=""/>
    <s v="Gray Matter SystemsMobility At Work - coverage thr"/>
  </r>
  <r>
    <s v="1300"/>
    <x v="12"/>
    <x v="3"/>
    <x v="3"/>
    <x v="12"/>
    <s v="A0000RMA00"/>
    <s v="3"/>
    <s v="SA"/>
    <s v="02/29/2020"/>
    <s v="5303120"/>
    <s v="KSSR010000135103"/>
    <s v="100"/>
    <s v="-65.59"/>
    <s v="BKPFF"/>
    <s v="100001227_13002020"/>
    <s v="100001227"/>
    <s v="13002020"/>
    <n v="-65.59"/>
    <s v="1191910"/>
    <s v=""/>
    <s v="Gray Matter SystemsMobility At Work - coverage thr"/>
  </r>
  <r>
    <s v="1300"/>
    <x v="12"/>
    <x v="3"/>
    <x v="3"/>
    <x v="12"/>
    <s v="A0000RMA00"/>
    <s v="4"/>
    <s v="SA"/>
    <s v="02/29/2020"/>
    <s v="5303120"/>
    <s v="KSSR010000135103"/>
    <s v="100"/>
    <s v="-190.80"/>
    <s v="BKPFF"/>
    <s v="100001227_13002020"/>
    <s v="100001227"/>
    <s v="13002020"/>
    <n v="-190.8"/>
    <s v="1191910"/>
    <s v=""/>
    <s v="Gray Matter SystemsMobility At Work - coverage thr"/>
  </r>
  <r>
    <s v="1300"/>
    <x v="12"/>
    <x v="3"/>
    <x v="3"/>
    <x v="12"/>
    <s v="A0000RMA00"/>
    <s v="5"/>
    <s v="SA"/>
    <s v="02/29/2020"/>
    <s v="5303120"/>
    <s v="KSSR010000135103"/>
    <s v="100"/>
    <s v="-63.72"/>
    <s v="BKPFF"/>
    <s v="100001227_13002020"/>
    <s v="100001227"/>
    <s v="13002020"/>
    <n v="-63.72"/>
    <s v="1191910"/>
    <s v=""/>
    <s v="Gray Matter SystemsMobility At Work - coverage thr"/>
  </r>
  <r>
    <s v="1300"/>
    <x v="12"/>
    <x v="3"/>
    <x v="3"/>
    <x v="12"/>
    <s v="A0000RMA00"/>
    <s v="6"/>
    <s v="SA"/>
    <s v="02/29/2020"/>
    <s v="5303120"/>
    <s v="KSSR010000135104"/>
    <s v="100"/>
    <s v="-110.50"/>
    <s v="BKPFF"/>
    <s v="100001227_13002020"/>
    <s v="100001227"/>
    <s v="13002020"/>
    <n v="-110.5"/>
    <s v="1191910"/>
    <s v=""/>
    <s v="Gray Matter SystemsMobility At Work - coverage thr"/>
  </r>
  <r>
    <s v="1300"/>
    <x v="12"/>
    <x v="3"/>
    <x v="3"/>
    <x v="12"/>
    <s v="A0000RMA00"/>
    <s v="7"/>
    <s v="SA"/>
    <s v="02/29/2020"/>
    <s v="5303120"/>
    <s v="KSSR010000135103"/>
    <s v="100"/>
    <s v="-312.19"/>
    <s v="BKPFF"/>
    <s v="100001227_13002020"/>
    <s v="100001227"/>
    <s v="13002020"/>
    <n v="-312.19"/>
    <s v="1191910"/>
    <s v=""/>
    <s v="Gray Matter SystemsMobility At Work - coverage thr"/>
  </r>
  <r>
    <s v="1300"/>
    <x v="12"/>
    <x v="3"/>
    <x v="3"/>
    <x v="12"/>
    <s v="A0000RMA00"/>
    <s v="8"/>
    <s v="SA"/>
    <s v="02/29/2020"/>
    <s v="5303120"/>
    <s v="KSSR010000135103"/>
    <s v="100"/>
    <s v="-64.61"/>
    <s v="BKPFF"/>
    <s v="100001227_13002020"/>
    <s v="100001227"/>
    <s v="13002020"/>
    <n v="-64.61"/>
    <s v="1191910"/>
    <s v=""/>
    <s v="Gray Matter SystemsMobility At Work - coverage thr"/>
  </r>
  <r>
    <s v="1300"/>
    <x v="12"/>
    <x v="3"/>
    <x v="3"/>
    <x v="12"/>
    <s v="A0000RMA00"/>
    <s v="9"/>
    <s v="SA"/>
    <s v="02/29/2020"/>
    <s v="5303120"/>
    <s v="KSSR010000135103"/>
    <s v="100"/>
    <s v="-193.09"/>
    <s v="BKPFF"/>
    <s v="100001227_13002020"/>
    <s v="100001227"/>
    <s v="13002020"/>
    <n v="-193.09"/>
    <s v="1191910"/>
    <s v=""/>
    <s v="Gray Matter SystemsMobility At Work - coverage thr"/>
  </r>
  <r>
    <s v="1300"/>
    <x v="12"/>
    <x v="3"/>
    <x v="3"/>
    <x v="12"/>
    <s v="A0000RMC00"/>
    <s v="1"/>
    <s v="SA"/>
    <s v="02/29/2020"/>
    <s v="5303120"/>
    <s v="PR00031649"/>
    <s v="0.6099998"/>
    <s v="10,446.42"/>
    <s v="BKPFF"/>
    <s v="100019930_10002020"/>
    <s v="100019930"/>
    <s v="10002020"/>
    <n v="63.723141107159996"/>
    <s v="5303120"/>
    <s v=""/>
    <s v="Itron 54503"/>
  </r>
  <r>
    <s v="1300"/>
    <x v="12"/>
    <x v="3"/>
    <x v="3"/>
    <x v="12"/>
    <s v="A0000RMH00"/>
    <s v="1"/>
    <s v="SA"/>
    <s v="02/29/2020"/>
    <s v="5303120"/>
    <s v="KSSR010000135103"/>
    <s v="100"/>
    <s v="14.19"/>
    <s v="BKPFF"/>
    <s v="100001228_13002020"/>
    <s v="100001228"/>
    <s v="13002020"/>
    <n v="14.19"/>
    <s v="1191910"/>
    <s v=""/>
    <s v="AmortizeCDW DirectGKG4277"/>
  </r>
  <r>
    <s v="1300"/>
    <x v="12"/>
    <x v="3"/>
    <x v="3"/>
    <x v="12"/>
    <s v="A0000RMH00"/>
    <s v="10"/>
    <s v="SA"/>
    <s v="02/29/2020"/>
    <s v="5303120"/>
    <s v="KSSR010000135102"/>
    <s v="100"/>
    <s v="37.28"/>
    <s v="BKPFF"/>
    <s v="100001228_13002020"/>
    <s v="100001228"/>
    <s v="13002020"/>
    <n v="37.28"/>
    <s v="1191910"/>
    <s v=""/>
    <s v="AmortizeCDW DirectGKG4277"/>
  </r>
  <r>
    <s v="1300"/>
    <x v="12"/>
    <x v="3"/>
    <x v="3"/>
    <x v="12"/>
    <s v="A0000RMH00"/>
    <s v="11"/>
    <s v="SA"/>
    <s v="02/29/2020"/>
    <s v="5303120"/>
    <s v="KSSR010000135103"/>
    <s v="100"/>
    <s v="51.60"/>
    <s v="BKPFF"/>
    <s v="100001228_13002020"/>
    <s v="100001228"/>
    <s v="13002020"/>
    <n v="51.6"/>
    <s v="1191910"/>
    <s v=""/>
    <s v="AmortizeCDW DirectGKG4277"/>
  </r>
  <r>
    <s v="1300"/>
    <x v="12"/>
    <x v="3"/>
    <x v="3"/>
    <x v="12"/>
    <s v="A0000RMH00"/>
    <s v="12"/>
    <s v="SA"/>
    <s v="02/29/2020"/>
    <s v="5303120"/>
    <s v="KSSR010000135103"/>
    <s v="100"/>
    <s v="55.37"/>
    <s v="BKPFF"/>
    <s v="100001228_13002020"/>
    <s v="100001228"/>
    <s v="13002020"/>
    <n v="55.37"/>
    <s v="1191910"/>
    <s v=""/>
    <s v="AmortizeCDW DirectGKG4277"/>
  </r>
  <r>
    <s v="1300"/>
    <x v="12"/>
    <x v="3"/>
    <x v="3"/>
    <x v="12"/>
    <s v="A0000RMH00"/>
    <s v="13"/>
    <s v="SA"/>
    <s v="02/29/2020"/>
    <s v="5303120"/>
    <s v="KSSR010000135103"/>
    <s v="100"/>
    <s v="2.94"/>
    <s v="BKPFF"/>
    <s v="100001228_13002020"/>
    <s v="100001228"/>
    <s v="13002020"/>
    <n v="2.94"/>
    <s v="1191910"/>
    <s v=""/>
    <s v="AmortizeCDW DirectGKG4277"/>
  </r>
  <r>
    <s v="1300"/>
    <x v="12"/>
    <x v="3"/>
    <x v="3"/>
    <x v="12"/>
    <s v="A0000RMH00"/>
    <s v="14"/>
    <s v="SA"/>
    <s v="02/29/2020"/>
    <s v="5303120"/>
    <s v="KSSR010000135103"/>
    <s v="100"/>
    <s v="38.80"/>
    <s v="BKPFF"/>
    <s v="100001228_13002020"/>
    <s v="100001228"/>
    <s v="13002020"/>
    <n v="38.799999999999997"/>
    <s v="1191910"/>
    <s v=""/>
    <s v="AmortizeCDW DirectGKG4277"/>
  </r>
  <r>
    <s v="1300"/>
    <x v="12"/>
    <x v="3"/>
    <x v="3"/>
    <x v="12"/>
    <s v="A0000RMH00"/>
    <s v="15"/>
    <s v="SA"/>
    <s v="02/29/2020"/>
    <s v="5303120"/>
    <s v="KSSR010000135103"/>
    <s v="100"/>
    <s v="3.78"/>
    <s v="BKPFF"/>
    <s v="100001228_13002020"/>
    <s v="100001228"/>
    <s v="13002020"/>
    <n v="3.78"/>
    <s v="1191910"/>
    <s v=""/>
    <s v="AmortizeCDW DirectGKG4277"/>
  </r>
  <r>
    <s v="1300"/>
    <x v="12"/>
    <x v="3"/>
    <x v="3"/>
    <x v="12"/>
    <s v="A0000RMH00"/>
    <s v="16"/>
    <s v="SA"/>
    <s v="02/29/2020"/>
    <s v="5303120"/>
    <s v="KSSR010000135103"/>
    <s v="100"/>
    <s v="16.57"/>
    <s v="BKPFF"/>
    <s v="100001228_13002020"/>
    <s v="100001228"/>
    <s v="13002020"/>
    <n v="16.57"/>
    <s v="1191910"/>
    <s v=""/>
    <s v="AmortizeCDW DirectGKG4277"/>
  </r>
  <r>
    <s v="1300"/>
    <x v="12"/>
    <x v="3"/>
    <x v="3"/>
    <x v="12"/>
    <s v="A0000RMH00"/>
    <s v="17"/>
    <s v="SA"/>
    <s v="02/29/2020"/>
    <s v="5303120"/>
    <s v="KSSR010000135103"/>
    <s v="100"/>
    <s v="15.35"/>
    <s v="BKPFF"/>
    <s v="100001228_13002020"/>
    <s v="100001228"/>
    <s v="13002020"/>
    <n v="15.35"/>
    <s v="1191910"/>
    <s v=""/>
    <s v="AmortizeCDW DirectGKG4277"/>
  </r>
  <r>
    <s v="1300"/>
    <x v="12"/>
    <x v="3"/>
    <x v="3"/>
    <x v="12"/>
    <s v="A0000RMH00"/>
    <s v="18"/>
    <s v="SA"/>
    <s v="02/29/2020"/>
    <s v="5303120"/>
    <s v="KSSR010000135103"/>
    <s v="100"/>
    <s v="21.05"/>
    <s v="BKPFF"/>
    <s v="100001228_13002020"/>
    <s v="100001228"/>
    <s v="13002020"/>
    <n v="21.05"/>
    <s v="1191910"/>
    <s v=""/>
    <s v="AmortizeCDW DirectGKG4277"/>
  </r>
  <r>
    <s v="1300"/>
    <x v="12"/>
    <x v="3"/>
    <x v="3"/>
    <x v="12"/>
    <s v="A0000RMH00"/>
    <s v="19"/>
    <s v="SA"/>
    <s v="02/29/2020"/>
    <s v="5303120"/>
    <s v="KSSR010000135102"/>
    <s v="100"/>
    <s v="8.57"/>
    <s v="BKPFF"/>
    <s v="100001228_13002020"/>
    <s v="100001228"/>
    <s v="13002020"/>
    <n v="8.57"/>
    <s v="1191910"/>
    <s v=""/>
    <s v="AmortizeCDW DirectGKG4277"/>
  </r>
  <r>
    <s v="1300"/>
    <x v="12"/>
    <x v="3"/>
    <x v="3"/>
    <x v="12"/>
    <s v="A0000RMH00"/>
    <s v="2"/>
    <s v="SA"/>
    <s v="02/29/2020"/>
    <s v="5303120"/>
    <s v="KSSR010000135103"/>
    <s v="100"/>
    <s v="16.23"/>
    <s v="BKPFF"/>
    <s v="100001228_13002020"/>
    <s v="100001228"/>
    <s v="13002020"/>
    <n v="16.23"/>
    <s v="1191910"/>
    <s v=""/>
    <s v="AmortizeCDW DirectGKG4277"/>
  </r>
  <r>
    <s v="1300"/>
    <x v="12"/>
    <x v="3"/>
    <x v="3"/>
    <x v="12"/>
    <s v="A0000RMH00"/>
    <s v="20"/>
    <s v="SA"/>
    <s v="02/29/2020"/>
    <s v="5303120"/>
    <s v="KSSR010000135104"/>
    <s v="100"/>
    <s v="26.36"/>
    <s v="BKPFF"/>
    <s v="100001228_13002020"/>
    <s v="100001228"/>
    <s v="13002020"/>
    <n v="26.36"/>
    <s v="1191910"/>
    <s v=""/>
    <s v="AmortizeCDW DirectGKG4277"/>
  </r>
  <r>
    <s v="1300"/>
    <x v="12"/>
    <x v="3"/>
    <x v="3"/>
    <x v="12"/>
    <s v="A0000RMH00"/>
    <s v="21"/>
    <s v="SA"/>
    <s v="02/29/2020"/>
    <s v="5303120"/>
    <s v="KSSR010000135104"/>
    <s v="100"/>
    <s v="7.88"/>
    <s v="BKPFF"/>
    <s v="100001228_13002020"/>
    <s v="100001228"/>
    <s v="13002020"/>
    <n v="7.88"/>
    <s v="1191910"/>
    <s v=""/>
    <s v="AmortizeCDW DirectGKG4277"/>
  </r>
  <r>
    <s v="1300"/>
    <x v="12"/>
    <x v="3"/>
    <x v="3"/>
    <x v="12"/>
    <s v="A0000RMH00"/>
    <s v="22"/>
    <s v="SA"/>
    <s v="02/29/2020"/>
    <s v="5303120"/>
    <s v="KSSR010000135103"/>
    <s v="100"/>
    <s v="22.19"/>
    <s v="BKPFF"/>
    <s v="100001228_13002020"/>
    <s v="100001228"/>
    <s v="13002020"/>
    <n v="22.19"/>
    <s v="1191910"/>
    <s v=""/>
    <s v="AmortizeCDW DirectGKG4277"/>
  </r>
  <r>
    <s v="1300"/>
    <x v="12"/>
    <x v="3"/>
    <x v="3"/>
    <x v="12"/>
    <s v="A0000RMH00"/>
    <s v="23"/>
    <s v="SA"/>
    <s v="02/29/2020"/>
    <s v="5303120"/>
    <s v="KSSR010000135103"/>
    <s v="100"/>
    <s v="39.93"/>
    <s v="BKPFF"/>
    <s v="100001228_13002020"/>
    <s v="100001228"/>
    <s v="13002020"/>
    <n v="39.93"/>
    <s v="1191910"/>
    <s v=""/>
    <s v="AmortizeCDW DirectGKG4277"/>
  </r>
  <r>
    <s v="1300"/>
    <x v="12"/>
    <x v="3"/>
    <x v="3"/>
    <x v="12"/>
    <s v="A0000RMH00"/>
    <s v="24"/>
    <s v="SA"/>
    <s v="02/29/2020"/>
    <s v="5303120"/>
    <s v="KSSR010000135104"/>
    <s v="100"/>
    <s v="6.03"/>
    <s v="BKPFF"/>
    <s v="100001228_13002020"/>
    <s v="100001228"/>
    <s v="13002020"/>
    <n v="6.03"/>
    <s v="1191910"/>
    <s v=""/>
    <s v="AmortizeCDW DirectGKG4277"/>
  </r>
  <r>
    <s v="1300"/>
    <x v="12"/>
    <x v="3"/>
    <x v="3"/>
    <x v="12"/>
    <s v="A0000RMH00"/>
    <s v="25"/>
    <s v="SA"/>
    <s v="02/29/2020"/>
    <s v="5303120"/>
    <s v="KSSR010000135104"/>
    <s v="100"/>
    <s v="18.10"/>
    <s v="BKPFF"/>
    <s v="100001228_13002020"/>
    <s v="100001228"/>
    <s v="13002020"/>
    <n v="18.100000000000001"/>
    <s v="1191910"/>
    <s v=""/>
    <s v="AmortizeCDW DirectGKG4277"/>
  </r>
  <r>
    <s v="1300"/>
    <x v="12"/>
    <x v="3"/>
    <x v="3"/>
    <x v="12"/>
    <s v="A0000RMH00"/>
    <s v="26"/>
    <s v="SA"/>
    <s v="02/29/2020"/>
    <s v="5303120"/>
    <s v="KSSR010000135102"/>
    <s v="100"/>
    <s v="26.37"/>
    <s v="BKPFF"/>
    <s v="100001228_13002020"/>
    <s v="100001228"/>
    <s v="13002020"/>
    <n v="26.37"/>
    <s v="1191910"/>
    <s v=""/>
    <s v="AmortizeCDW DirectGKG4277"/>
  </r>
  <r>
    <s v="1300"/>
    <x v="12"/>
    <x v="3"/>
    <x v="3"/>
    <x v="12"/>
    <s v="A0000RMH00"/>
    <s v="27"/>
    <s v="SA"/>
    <s v="02/29/2020"/>
    <s v="5303120"/>
    <s v="KSSR010000135102"/>
    <s v="100"/>
    <s v="2.89"/>
    <s v="BKPFF"/>
    <s v="100001228_13002020"/>
    <s v="100001228"/>
    <s v="13002020"/>
    <n v="2.89"/>
    <s v="1191910"/>
    <s v=""/>
    <s v="AmortizeCDW DirectGKG4277"/>
  </r>
  <r>
    <s v="1300"/>
    <x v="12"/>
    <x v="3"/>
    <x v="3"/>
    <x v="12"/>
    <s v="A0000RMH00"/>
    <s v="28"/>
    <s v="SA"/>
    <s v="02/29/2020"/>
    <s v="5303120"/>
    <s v="KSSR010000135102"/>
    <s v="100"/>
    <s v="31.53"/>
    <s v="BKPFF"/>
    <s v="100001228_13002020"/>
    <s v="100001228"/>
    <s v="13002020"/>
    <n v="31.53"/>
    <s v="1191910"/>
    <s v=""/>
    <s v="AmortizeCDW DirectGKG4277"/>
  </r>
  <r>
    <s v="1300"/>
    <x v="12"/>
    <x v="3"/>
    <x v="3"/>
    <x v="12"/>
    <s v="A0000RMH00"/>
    <s v="29"/>
    <s v="SA"/>
    <s v="02/29/2020"/>
    <s v="5303120"/>
    <s v="KSSR010000135102"/>
    <s v="100"/>
    <s v="16.86"/>
    <s v="BKPFF"/>
    <s v="100001228_13002020"/>
    <s v="100001228"/>
    <s v="13002020"/>
    <n v="16.86"/>
    <s v="1191910"/>
    <s v=""/>
    <s v="AmortizeCDW DirectGKG4277"/>
  </r>
  <r>
    <s v="1300"/>
    <x v="12"/>
    <x v="3"/>
    <x v="3"/>
    <x v="12"/>
    <s v="A0000RMH00"/>
    <s v="3"/>
    <s v="SA"/>
    <s v="02/29/2020"/>
    <s v="5303120"/>
    <s v="KSSR010000135103"/>
    <s v="100"/>
    <s v="9.33"/>
    <s v="BKPFF"/>
    <s v="100001228_13002020"/>
    <s v="100001228"/>
    <s v="13002020"/>
    <n v="9.33"/>
    <s v="1191910"/>
    <s v=""/>
    <s v="AmortizeCDW DirectGKG4277"/>
  </r>
  <r>
    <s v="1300"/>
    <x v="12"/>
    <x v="3"/>
    <x v="3"/>
    <x v="12"/>
    <s v="A0000RMH00"/>
    <s v="30"/>
    <s v="SA"/>
    <s v="02/29/2020"/>
    <s v="5303120"/>
    <s v="KSSR010000135102"/>
    <s v="100"/>
    <s v="40.67"/>
    <s v="BKPFF"/>
    <s v="100001228_13002020"/>
    <s v="100001228"/>
    <s v="13002020"/>
    <n v="40.67"/>
    <s v="1191910"/>
    <s v=""/>
    <s v="AmortizeCDW DirectGKG4277"/>
  </r>
  <r>
    <s v="1300"/>
    <x v="12"/>
    <x v="3"/>
    <x v="3"/>
    <x v="12"/>
    <s v="A0000RMH00"/>
    <s v="31"/>
    <s v="SA"/>
    <s v="02/29/2020"/>
    <s v="5303120"/>
    <s v="KSSR010000135102"/>
    <s v="100"/>
    <s v="12.99"/>
    <s v="BKPFF"/>
    <s v="100001228_13002020"/>
    <s v="100001228"/>
    <s v="13002020"/>
    <n v="12.99"/>
    <s v="1191910"/>
    <s v=""/>
    <s v="AmortizeCDW DirectGKG4277"/>
  </r>
  <r>
    <s v="1300"/>
    <x v="12"/>
    <x v="3"/>
    <x v="3"/>
    <x v="12"/>
    <s v="A0000RMH00"/>
    <s v="32"/>
    <s v="SA"/>
    <s v="02/29/2020"/>
    <s v="5303120"/>
    <s v="KSSR010000135104"/>
    <s v="100"/>
    <s v="14.36"/>
    <s v="BKPFF"/>
    <s v="100001228_13002020"/>
    <s v="100001228"/>
    <s v="13002020"/>
    <n v="14.36"/>
    <s v="1191910"/>
    <s v=""/>
    <s v="AmortizeCDW DirectGKG4277"/>
  </r>
  <r>
    <s v="1300"/>
    <x v="12"/>
    <x v="3"/>
    <x v="3"/>
    <x v="12"/>
    <s v="A0000RMH00"/>
    <s v="33"/>
    <s v="SA"/>
    <s v="02/29/2020"/>
    <s v="5303120"/>
    <s v="KSSR010000135102"/>
    <s v="100"/>
    <s v="22.18"/>
    <s v="BKPFF"/>
    <s v="100001228_13002020"/>
    <s v="100001228"/>
    <s v="13002020"/>
    <n v="22.18"/>
    <s v="1191910"/>
    <s v=""/>
    <s v="AmortizeCDW DirectGKG4277"/>
  </r>
  <r>
    <s v="1300"/>
    <x v="12"/>
    <x v="3"/>
    <x v="3"/>
    <x v="12"/>
    <s v="A0000RMH00"/>
    <s v="34"/>
    <s v="SA"/>
    <s v="02/29/2020"/>
    <s v="5303120"/>
    <s v="KSSR010000135103"/>
    <s v="100"/>
    <s v="24.89"/>
    <s v="BKPFF"/>
    <s v="100001228_13002020"/>
    <s v="100001228"/>
    <s v="13002020"/>
    <n v="24.89"/>
    <s v="1191910"/>
    <s v=""/>
    <s v="AmortizeCDW DirectGKG4277"/>
  </r>
  <r>
    <s v="1300"/>
    <x v="12"/>
    <x v="3"/>
    <x v="3"/>
    <x v="12"/>
    <s v="A0000RMH00"/>
    <s v="35"/>
    <s v="SA"/>
    <s v="02/29/2020"/>
    <s v="5303120"/>
    <s v="KSSR010000135103"/>
    <s v="100"/>
    <s v="105.48"/>
    <s v="BKPFF"/>
    <s v="100001228_13002020"/>
    <s v="100001228"/>
    <s v="13002020"/>
    <n v="105.48"/>
    <s v="1191910"/>
    <s v=""/>
    <s v="AmortizeCDW DirectGKG4277"/>
  </r>
  <r>
    <s v="1300"/>
    <x v="12"/>
    <x v="3"/>
    <x v="3"/>
    <x v="12"/>
    <s v="A0000RMH00"/>
    <s v="36"/>
    <s v="SA"/>
    <s v="02/29/2020"/>
    <s v="5303120"/>
    <s v="KSSR010000135103"/>
    <s v="100"/>
    <s v="7.16"/>
    <s v="BKPFF"/>
    <s v="100001228_13002020"/>
    <s v="100001228"/>
    <s v="13002020"/>
    <n v="7.16"/>
    <s v="1191910"/>
    <s v=""/>
    <s v="AmortizeCDW DirectGKG4277"/>
  </r>
  <r>
    <s v="1300"/>
    <x v="12"/>
    <x v="3"/>
    <x v="3"/>
    <x v="12"/>
    <s v="A0000RMH00"/>
    <s v="37"/>
    <s v="SA"/>
    <s v="02/29/2020"/>
    <s v="5303120"/>
    <s v="KSSR010000135104"/>
    <s v="100"/>
    <s v="52.54"/>
    <s v="BKPFF"/>
    <s v="100001228_13002020"/>
    <s v="100001228"/>
    <s v="13002020"/>
    <n v="52.54"/>
    <s v="1191910"/>
    <s v=""/>
    <s v="AmortizeCDW DirectGKG4277"/>
  </r>
  <r>
    <s v="1300"/>
    <x v="12"/>
    <x v="3"/>
    <x v="3"/>
    <x v="12"/>
    <s v="A0000RMH00"/>
    <s v="38"/>
    <s v="SA"/>
    <s v="02/29/2020"/>
    <s v="5303120"/>
    <s v="KSSR010000133027"/>
    <s v="100"/>
    <s v="50.83"/>
    <s v="BKPFF"/>
    <s v="100001228_13002020"/>
    <s v="100001228"/>
    <s v="13002020"/>
    <n v="50.83"/>
    <s v="1191910"/>
    <s v=""/>
    <s v="AmortizeCDW DirectGKG4277"/>
  </r>
  <r>
    <s v="1300"/>
    <x v="12"/>
    <x v="3"/>
    <x v="3"/>
    <x v="12"/>
    <s v="A0000RMH00"/>
    <s v="39"/>
    <s v="SA"/>
    <s v="02/29/2020"/>
    <s v="5303120"/>
    <s v="KSSR010000135102"/>
    <s v="100"/>
    <s v="14.51"/>
    <s v="BKPFF"/>
    <s v="100001228_13002020"/>
    <s v="100001228"/>
    <s v="13002020"/>
    <n v="14.51"/>
    <s v="1191910"/>
    <s v=""/>
    <s v="AmortizeCDW DirectGKG4277"/>
  </r>
  <r>
    <s v="1300"/>
    <x v="12"/>
    <x v="3"/>
    <x v="3"/>
    <x v="12"/>
    <s v="A0000RMH00"/>
    <s v="4"/>
    <s v="SA"/>
    <s v="02/29/2020"/>
    <s v="5303120"/>
    <s v="KSSR010000135103"/>
    <s v="100"/>
    <s v="8.48"/>
    <s v="BKPFF"/>
    <s v="100001228_13002020"/>
    <s v="100001228"/>
    <s v="13002020"/>
    <n v="8.48"/>
    <s v="1191910"/>
    <s v=""/>
    <s v="AmortizeCDW DirectGKG4277"/>
  </r>
  <r>
    <s v="1300"/>
    <x v="12"/>
    <x v="3"/>
    <x v="3"/>
    <x v="12"/>
    <s v="A0000RMH00"/>
    <s v="40"/>
    <s v="SA"/>
    <s v="02/29/2020"/>
    <s v="5303120"/>
    <s v="KSSR010000131319"/>
    <s v="100"/>
    <s v="4.90"/>
    <s v="BKPFF"/>
    <s v="100001228_13002020"/>
    <s v="100001228"/>
    <s v="13002020"/>
    <n v="4.9000000000000004"/>
    <s v="1191910"/>
    <s v=""/>
    <s v="AmortizeCDW DirectGKG4277"/>
  </r>
  <r>
    <s v="1300"/>
    <x v="12"/>
    <x v="3"/>
    <x v="3"/>
    <x v="12"/>
    <s v="A0000RMH00"/>
    <s v="41"/>
    <s v="SA"/>
    <s v="02/29/2020"/>
    <s v="5303120"/>
    <s v="KSSR010000135104"/>
    <s v="100"/>
    <s v="79.82"/>
    <s v="BKPFF"/>
    <s v="100001228_13002020"/>
    <s v="100001228"/>
    <s v="13002020"/>
    <n v="79.819999999999993"/>
    <s v="1191910"/>
    <s v=""/>
    <s v="AmortizeCDW DirectGKG4277"/>
  </r>
  <r>
    <s v="1300"/>
    <x v="12"/>
    <x v="3"/>
    <x v="3"/>
    <x v="12"/>
    <s v="A0000RMH00"/>
    <s v="42"/>
    <s v="SA"/>
    <s v="02/29/2020"/>
    <s v="5303120"/>
    <s v="KSSR010000135104"/>
    <s v="100"/>
    <s v="9.75"/>
    <s v="BKPFF"/>
    <s v="100001228_13002020"/>
    <s v="100001228"/>
    <s v="13002020"/>
    <n v="9.75"/>
    <s v="1191910"/>
    <s v=""/>
    <s v="AmortizeCDW DirectGKG4277"/>
  </r>
  <r>
    <s v="1300"/>
    <x v="12"/>
    <x v="3"/>
    <x v="3"/>
    <x v="12"/>
    <s v="A0000RMH00"/>
    <s v="43"/>
    <s v="SA"/>
    <s v="02/29/2020"/>
    <s v="5303120"/>
    <s v="KSSR010000135102"/>
    <s v="100"/>
    <s v="6.24"/>
    <s v="BKPFF"/>
    <s v="100001228_13002020"/>
    <s v="100001228"/>
    <s v="13002020"/>
    <n v="6.24"/>
    <s v="1191910"/>
    <s v=""/>
    <s v="AmortizeCDW DirectGKG4277"/>
  </r>
  <r>
    <s v="1300"/>
    <x v="12"/>
    <x v="3"/>
    <x v="3"/>
    <x v="12"/>
    <s v="A0000RMH00"/>
    <s v="44"/>
    <s v="SA"/>
    <s v="02/29/2020"/>
    <s v="5303120"/>
    <s v="KSSR010000135102"/>
    <s v="100"/>
    <s v="41.37"/>
    <s v="BKPFF"/>
    <s v="100001228_13002020"/>
    <s v="100001228"/>
    <s v="13002020"/>
    <n v="41.37"/>
    <s v="1191910"/>
    <s v=""/>
    <s v="AmortizeCDW DirectGKG4277"/>
  </r>
  <r>
    <s v="1300"/>
    <x v="12"/>
    <x v="3"/>
    <x v="3"/>
    <x v="12"/>
    <s v="A0000RMH00"/>
    <s v="45"/>
    <s v="SA"/>
    <s v="02/29/2020"/>
    <s v="5303120"/>
    <s v="KSSR010000135103"/>
    <s v="100"/>
    <s v="8.98"/>
    <s v="BKPFF"/>
    <s v="100001228_13002020"/>
    <s v="100001228"/>
    <s v="13002020"/>
    <n v="8.98"/>
    <s v="1191910"/>
    <s v=""/>
    <s v="AmortizeCDW DirectGKG4277"/>
  </r>
  <r>
    <s v="1300"/>
    <x v="12"/>
    <x v="3"/>
    <x v="3"/>
    <x v="12"/>
    <s v="A0000RMH00"/>
    <s v="46"/>
    <s v="SA"/>
    <s v="02/29/2020"/>
    <s v="5303120"/>
    <s v="KSSR010000135104"/>
    <s v="100"/>
    <s v="366.00"/>
    <s v="BKPFF"/>
    <s v="100001228_13002020"/>
    <s v="100001228"/>
    <s v="13002020"/>
    <n v="366"/>
    <s v="1191910"/>
    <s v=""/>
    <s v="AmortizeCDW DirectGKG4277"/>
  </r>
  <r>
    <s v="1300"/>
    <x v="12"/>
    <x v="3"/>
    <x v="3"/>
    <x v="12"/>
    <s v="A0000RMH00"/>
    <s v="47"/>
    <s v="SA"/>
    <s v="02/29/2020"/>
    <s v="5303120"/>
    <s v="KSSR010000135103"/>
    <s v="100"/>
    <s v="10.44"/>
    <s v="BKPFF"/>
    <s v="100001228_13002020"/>
    <s v="100001228"/>
    <s v="13002020"/>
    <n v="10.44"/>
    <s v="1191910"/>
    <s v=""/>
    <s v="AmortizeCDW DirectGKG4277"/>
  </r>
  <r>
    <s v="1300"/>
    <x v="12"/>
    <x v="3"/>
    <x v="3"/>
    <x v="12"/>
    <s v="A0000RMH00"/>
    <s v="48"/>
    <s v="SA"/>
    <s v="02/29/2020"/>
    <s v="5303120"/>
    <s v="KSSR010000135102"/>
    <s v="100"/>
    <s v="17.71"/>
    <s v="BKPFF"/>
    <s v="100001228_13002020"/>
    <s v="100001228"/>
    <s v="13002020"/>
    <n v="17.71"/>
    <s v="1191910"/>
    <s v=""/>
    <s v="AmortizeCDW DirectGKG4277"/>
  </r>
  <r>
    <s v="1300"/>
    <x v="12"/>
    <x v="3"/>
    <x v="3"/>
    <x v="12"/>
    <s v="A0000RMH00"/>
    <s v="49"/>
    <s v="SA"/>
    <s v="02/29/2020"/>
    <s v="5303120"/>
    <s v="KSSR010000135104"/>
    <s v="100"/>
    <s v="10.32"/>
    <s v="BKPFF"/>
    <s v="100001228_13002020"/>
    <s v="100001228"/>
    <s v="13002020"/>
    <n v="10.32"/>
    <s v="1191910"/>
    <s v=""/>
    <s v="AmortizeCDW DirectGKG4277"/>
  </r>
  <r>
    <s v="1300"/>
    <x v="12"/>
    <x v="3"/>
    <x v="3"/>
    <x v="12"/>
    <s v="A0000RMH00"/>
    <s v="5"/>
    <s v="SA"/>
    <s v="02/29/2020"/>
    <s v="5303120"/>
    <s v="KSSR010000135103"/>
    <s v="100"/>
    <s v="6.56"/>
    <s v="BKPFF"/>
    <s v="100001228_13002020"/>
    <s v="100001228"/>
    <s v="13002020"/>
    <n v="6.56"/>
    <s v="1191910"/>
    <s v=""/>
    <s v="AmortizeCDW DirectGKG4277"/>
  </r>
  <r>
    <s v="1300"/>
    <x v="12"/>
    <x v="3"/>
    <x v="3"/>
    <x v="12"/>
    <s v="A0000RMH00"/>
    <s v="50"/>
    <s v="SA"/>
    <s v="02/29/2020"/>
    <s v="5303120"/>
    <s v="KSSR010000135104"/>
    <s v="100"/>
    <s v="189.86"/>
    <s v="BKPFF"/>
    <s v="100001228_13002020"/>
    <s v="100001228"/>
    <s v="13002020"/>
    <n v="189.86"/>
    <s v="1191910"/>
    <s v=""/>
    <s v="AmortizeCDW DirectGKG4277"/>
  </r>
  <r>
    <s v="1300"/>
    <x v="12"/>
    <x v="3"/>
    <x v="3"/>
    <x v="12"/>
    <s v="A0000RMH00"/>
    <s v="51"/>
    <s v="SA"/>
    <s v="02/29/2020"/>
    <s v="5303120"/>
    <s v="KSSR010000135103"/>
    <s v="100"/>
    <s v="57.62"/>
    <s v="BKPFF"/>
    <s v="100001228_13002020"/>
    <s v="100001228"/>
    <s v="13002020"/>
    <n v="57.62"/>
    <s v="1191910"/>
    <s v=""/>
    <s v="AmortizeCDW DirectGKG4277"/>
  </r>
  <r>
    <s v="1300"/>
    <x v="12"/>
    <x v="3"/>
    <x v="3"/>
    <x v="12"/>
    <s v="A0000RMH00"/>
    <s v="52"/>
    <s v="SA"/>
    <s v="02/29/2020"/>
    <s v="5303120"/>
    <s v="KSSR010000135104"/>
    <s v="100"/>
    <s v="10.66"/>
    <s v="BKPFF"/>
    <s v="100001228_13002020"/>
    <s v="100001228"/>
    <s v="13002020"/>
    <n v="10.66"/>
    <s v="1191910"/>
    <s v=""/>
    <s v="AmortizeCDW DirectGKG4277"/>
  </r>
  <r>
    <s v="1300"/>
    <x v="12"/>
    <x v="3"/>
    <x v="3"/>
    <x v="12"/>
    <s v="A0000RMH00"/>
    <s v="53"/>
    <s v="SA"/>
    <s v="02/29/2020"/>
    <s v="5303120"/>
    <s v="KSSR010000135103"/>
    <s v="100"/>
    <s v="12.19"/>
    <s v="BKPFF"/>
    <s v="100001228_13002020"/>
    <s v="100001228"/>
    <s v="13002020"/>
    <n v="12.19"/>
    <s v="1191910"/>
    <s v=""/>
    <s v="AmortizeCDW DirectGKG4277"/>
  </r>
  <r>
    <s v="1300"/>
    <x v="12"/>
    <x v="3"/>
    <x v="3"/>
    <x v="12"/>
    <s v="A0000RMH00"/>
    <s v="54"/>
    <s v="SA"/>
    <s v="02/29/2020"/>
    <s v="5303120"/>
    <s v="KSSR010000135103"/>
    <s v="100"/>
    <s v="13.19"/>
    <s v="BKPFF"/>
    <s v="100001228_13002020"/>
    <s v="100001228"/>
    <s v="13002020"/>
    <n v="13.19"/>
    <s v="1191910"/>
    <s v=""/>
    <s v="AmortizeCDW DirectGKG4277"/>
  </r>
  <r>
    <s v="1300"/>
    <x v="12"/>
    <x v="3"/>
    <x v="3"/>
    <x v="12"/>
    <s v="A0000RMH00"/>
    <s v="55"/>
    <s v="SA"/>
    <s v="02/29/2020"/>
    <s v="5303120"/>
    <s v="KSSR010000135103"/>
    <s v="100"/>
    <s v="2.51"/>
    <s v="BKPFF"/>
    <s v="100001228_13002020"/>
    <s v="100001228"/>
    <s v="13002020"/>
    <n v="2.5099999999999998"/>
    <s v="1191910"/>
    <s v=""/>
    <s v="AmortizeCDW DirectGKG4277"/>
  </r>
  <r>
    <s v="1300"/>
    <x v="12"/>
    <x v="3"/>
    <x v="3"/>
    <x v="12"/>
    <s v="A0000RMH00"/>
    <s v="56"/>
    <s v="SA"/>
    <s v="02/29/2020"/>
    <s v="5303120"/>
    <s v="KSSR010000135104"/>
    <s v="100"/>
    <s v="85.04"/>
    <s v="BKPFF"/>
    <s v="100001228_13002020"/>
    <s v="100001228"/>
    <s v="13002020"/>
    <n v="85.04"/>
    <s v="1191910"/>
    <s v=""/>
    <s v="AmortizeCDW DirectGKG4277"/>
  </r>
  <r>
    <s v="1300"/>
    <x v="12"/>
    <x v="3"/>
    <x v="3"/>
    <x v="12"/>
    <s v="A0000RMH00"/>
    <s v="57"/>
    <s v="SA"/>
    <s v="02/29/2020"/>
    <s v="5303120"/>
    <s v="KSSR010000135104"/>
    <s v="100"/>
    <s v="98.77"/>
    <s v="BKPFF"/>
    <s v="100001228_13002020"/>
    <s v="100001228"/>
    <s v="13002020"/>
    <n v="98.77"/>
    <s v="1191910"/>
    <s v=""/>
    <s v="AmortizeCDW DirectGKG4277"/>
  </r>
  <r>
    <s v="1300"/>
    <x v="12"/>
    <x v="3"/>
    <x v="3"/>
    <x v="12"/>
    <s v="A0000RMH00"/>
    <s v="58"/>
    <s v="SA"/>
    <s v="02/29/2020"/>
    <s v="5303120"/>
    <s v="KSSR010000135104"/>
    <s v="100"/>
    <s v="702.89"/>
    <s v="BKPFF"/>
    <s v="100001228_13002020"/>
    <s v="100001228"/>
    <s v="13002020"/>
    <n v="702.89"/>
    <s v="1191910"/>
    <s v=""/>
    <s v="AmortizeCDW DirectGKG4277"/>
  </r>
  <r>
    <s v="1300"/>
    <x v="12"/>
    <x v="3"/>
    <x v="3"/>
    <x v="12"/>
    <s v="A0000RMH00"/>
    <s v="59"/>
    <s v="SA"/>
    <s v="02/29/2020"/>
    <s v="5303120"/>
    <s v="KSSR010000135103"/>
    <s v="100"/>
    <s v="148.66"/>
    <s v="BKPFF"/>
    <s v="100001228_13002020"/>
    <s v="100001228"/>
    <s v="13002020"/>
    <n v="148.66"/>
    <s v="1191910"/>
    <s v=""/>
    <s v="AmortizeCDW DirectGKG4277"/>
  </r>
  <r>
    <s v="1300"/>
    <x v="12"/>
    <x v="3"/>
    <x v="3"/>
    <x v="12"/>
    <s v="A0000RMH00"/>
    <s v="6"/>
    <s v="SA"/>
    <s v="02/29/2020"/>
    <s v="5303120"/>
    <s v="KSSR010000135102"/>
    <s v="100"/>
    <s v="28.84"/>
    <s v="BKPFF"/>
    <s v="100001228_13002020"/>
    <s v="100001228"/>
    <s v="13002020"/>
    <n v="28.84"/>
    <s v="1191910"/>
    <s v=""/>
    <s v="AmortizeCDW DirectGKG4277"/>
  </r>
  <r>
    <s v="1300"/>
    <x v="12"/>
    <x v="3"/>
    <x v="3"/>
    <x v="12"/>
    <s v="A0000RMH00"/>
    <s v="60"/>
    <s v="SA"/>
    <s v="02/29/2020"/>
    <s v="5303120"/>
    <s v="KSSR010000135104"/>
    <s v="100"/>
    <s v="75.51"/>
    <s v="BKPFF"/>
    <s v="100001228_13002020"/>
    <s v="100001228"/>
    <s v="13002020"/>
    <n v="75.510000000000005"/>
    <s v="1191910"/>
    <s v=""/>
    <s v="AmortizeCDW DirectGKG4277"/>
  </r>
  <r>
    <s v="1300"/>
    <x v="12"/>
    <x v="3"/>
    <x v="3"/>
    <x v="12"/>
    <s v="A0000RMH00"/>
    <s v="61"/>
    <s v="SA"/>
    <s v="02/29/2020"/>
    <s v="5303120"/>
    <s v="KSSR010000135104"/>
    <s v="100"/>
    <s v="50.79"/>
    <s v="BKPFF"/>
    <s v="100001228_13002020"/>
    <s v="100001228"/>
    <s v="13002020"/>
    <n v="50.79"/>
    <s v="1191910"/>
    <s v=""/>
    <s v="AmortizeCDW DirectGKG4277"/>
  </r>
  <r>
    <s v="1300"/>
    <x v="12"/>
    <x v="3"/>
    <x v="3"/>
    <x v="12"/>
    <s v="A0000RMH00"/>
    <s v="62"/>
    <s v="SA"/>
    <s v="02/29/2020"/>
    <s v="5303120"/>
    <s v="KSSR010000135103"/>
    <s v="100"/>
    <s v="16.10"/>
    <s v="BKPFF"/>
    <s v="100001228_13002020"/>
    <s v="100001228"/>
    <s v="13002020"/>
    <n v="16.100000000000001"/>
    <s v="1191910"/>
    <s v=""/>
    <s v="AmortizeCDW DirectGKG4277"/>
  </r>
  <r>
    <s v="1300"/>
    <x v="12"/>
    <x v="3"/>
    <x v="3"/>
    <x v="12"/>
    <s v="A0000RMH00"/>
    <s v="63"/>
    <s v="SA"/>
    <s v="02/29/2020"/>
    <s v="5303120"/>
    <s v="KSSR010000135103"/>
    <s v="100"/>
    <s v="16.10"/>
    <s v="BKPFF"/>
    <s v="100001228_13002020"/>
    <s v="100001228"/>
    <s v="13002020"/>
    <n v="16.100000000000001"/>
    <s v="1191910"/>
    <s v=""/>
    <s v="AmortizeCDW DirectGKG4277"/>
  </r>
  <r>
    <s v="1300"/>
    <x v="12"/>
    <x v="3"/>
    <x v="3"/>
    <x v="12"/>
    <s v="A0000RMH00"/>
    <s v="64"/>
    <s v="SA"/>
    <s v="02/29/2020"/>
    <s v="5303120"/>
    <s v="KSSR010000135104"/>
    <s v="100"/>
    <s v="30.54"/>
    <s v="BKPFF"/>
    <s v="100001228_13002020"/>
    <s v="100001228"/>
    <s v="13002020"/>
    <n v="30.54"/>
    <s v="1191910"/>
    <s v=""/>
    <s v="AmortizeCDW DirectGKG4277"/>
  </r>
  <r>
    <s v="1300"/>
    <x v="12"/>
    <x v="3"/>
    <x v="3"/>
    <x v="12"/>
    <s v="A0000RMH00"/>
    <s v="65"/>
    <s v="SA"/>
    <s v="02/29/2020"/>
    <s v="5303120"/>
    <s v="KSSR010000135104"/>
    <s v="100"/>
    <s v="29.91"/>
    <s v="BKPFF"/>
    <s v="100001228_13002020"/>
    <s v="100001228"/>
    <s v="13002020"/>
    <n v="29.91"/>
    <s v="1191910"/>
    <s v=""/>
    <s v="AmortizeCDW DirectGKG4277"/>
  </r>
  <r>
    <s v="1300"/>
    <x v="12"/>
    <x v="3"/>
    <x v="3"/>
    <x v="12"/>
    <s v="A0000RMH00"/>
    <s v="66"/>
    <s v="SA"/>
    <s v="02/29/2020"/>
    <s v="5303120"/>
    <s v="KSSR010000135104"/>
    <s v="100"/>
    <s v="18.17"/>
    <s v="BKPFF"/>
    <s v="100001228_13002020"/>
    <s v="100001228"/>
    <s v="13002020"/>
    <n v="18.170000000000002"/>
    <s v="1191910"/>
    <s v=""/>
    <s v="AmortizeCDW DirectGKG4277"/>
  </r>
  <r>
    <s v="1300"/>
    <x v="12"/>
    <x v="3"/>
    <x v="3"/>
    <x v="12"/>
    <s v="A0000RMH00"/>
    <s v="67"/>
    <s v="SA"/>
    <s v="02/29/2020"/>
    <s v="5303120"/>
    <s v="KSSR010000135104"/>
    <s v="100"/>
    <s v="16.52"/>
    <s v="BKPFF"/>
    <s v="100001228_13002020"/>
    <s v="100001228"/>
    <s v="13002020"/>
    <n v="16.52"/>
    <s v="1191910"/>
    <s v=""/>
    <s v="AmortizeCDW DirectGKG4277"/>
  </r>
  <r>
    <s v="1300"/>
    <x v="12"/>
    <x v="3"/>
    <x v="3"/>
    <x v="12"/>
    <s v="A0000RMH00"/>
    <s v="68"/>
    <s v="SA"/>
    <s v="02/29/2020"/>
    <s v="5303120"/>
    <s v="KSSR010000135102"/>
    <s v="100"/>
    <s v="4.54"/>
    <s v="BKPFF"/>
    <s v="100001228_13002020"/>
    <s v="100001228"/>
    <s v="13002020"/>
    <n v="4.54"/>
    <s v="1191910"/>
    <s v=""/>
    <s v="AmortizeCDW DirectGKG4277"/>
  </r>
  <r>
    <s v="1300"/>
    <x v="12"/>
    <x v="3"/>
    <x v="3"/>
    <x v="12"/>
    <s v="A0000RMH00"/>
    <s v="69"/>
    <s v="SA"/>
    <s v="02/29/2020"/>
    <s v="5303120"/>
    <s v="KSSR010000135104"/>
    <s v="100"/>
    <s v="10.22"/>
    <s v="BKPFF"/>
    <s v="100001228_13002020"/>
    <s v="100001228"/>
    <s v="13002020"/>
    <n v="10.220000000000001"/>
    <s v="1191910"/>
    <s v=""/>
    <s v="AmortizeCDW DirectGKG4277"/>
  </r>
  <r>
    <s v="1300"/>
    <x v="12"/>
    <x v="3"/>
    <x v="3"/>
    <x v="12"/>
    <s v="A0000RMH00"/>
    <s v="7"/>
    <s v="SA"/>
    <s v="02/29/2020"/>
    <s v="5303120"/>
    <s v="KSSR010000135103"/>
    <s v="100"/>
    <s v="27.82"/>
    <s v="BKPFF"/>
    <s v="100001228_13002020"/>
    <s v="100001228"/>
    <s v="13002020"/>
    <n v="27.82"/>
    <s v="1191910"/>
    <s v=""/>
    <s v="AmortizeCDW DirectGKG4277"/>
  </r>
  <r>
    <s v="1300"/>
    <x v="12"/>
    <x v="3"/>
    <x v="3"/>
    <x v="12"/>
    <s v="A0000RMH00"/>
    <s v="70"/>
    <s v="SA"/>
    <s v="02/29/2020"/>
    <s v="5303120"/>
    <s v="KSSR010000135104"/>
    <s v="100"/>
    <s v="8.54"/>
    <s v="BKPFF"/>
    <s v="100001228_13002020"/>
    <s v="100001228"/>
    <s v="13002020"/>
    <n v="8.5399999999999991"/>
    <s v="1191910"/>
    <s v=""/>
    <s v="AmortizeCDW DirectGKG4277"/>
  </r>
  <r>
    <s v="1300"/>
    <x v="12"/>
    <x v="3"/>
    <x v="3"/>
    <x v="12"/>
    <s v="A0000RMH00"/>
    <s v="71"/>
    <s v="SA"/>
    <s v="02/29/2020"/>
    <s v="5303120"/>
    <s v="KSSR010000135104"/>
    <s v="100"/>
    <s v="8.15"/>
    <s v="BKPFF"/>
    <s v="100001228_13002020"/>
    <s v="100001228"/>
    <s v="13002020"/>
    <n v="8.15"/>
    <s v="1191910"/>
    <s v=""/>
    <s v="AmortizeCDW DirectGKG4277"/>
  </r>
  <r>
    <s v="1300"/>
    <x v="12"/>
    <x v="3"/>
    <x v="3"/>
    <x v="12"/>
    <s v="A0000RMH00"/>
    <s v="72"/>
    <s v="SA"/>
    <s v="02/29/2020"/>
    <s v="5303120"/>
    <s v="KSSR010000135103"/>
    <s v="100"/>
    <s v="10.69"/>
    <s v="BKPFF"/>
    <s v="100001228_13002020"/>
    <s v="100001228"/>
    <s v="13002020"/>
    <n v="10.69"/>
    <s v="1191910"/>
    <s v=""/>
    <s v="AmortizeCDW DirectGKG4277"/>
  </r>
  <r>
    <s v="1300"/>
    <x v="12"/>
    <x v="3"/>
    <x v="3"/>
    <x v="12"/>
    <s v="A0000RMH00"/>
    <s v="73"/>
    <s v="SA"/>
    <s v="02/29/2020"/>
    <s v="5303120"/>
    <s v="KSSR010000135103"/>
    <s v="100"/>
    <s v="5.38"/>
    <s v="BKPFF"/>
    <s v="100001228_13002020"/>
    <s v="100001228"/>
    <s v="13002020"/>
    <n v="5.38"/>
    <s v="1191910"/>
    <s v=""/>
    <s v="AmortizeCDW DirectGKG4277"/>
  </r>
  <r>
    <s v="1300"/>
    <x v="12"/>
    <x v="3"/>
    <x v="3"/>
    <x v="12"/>
    <s v="A0000RMH00"/>
    <s v="74"/>
    <s v="SA"/>
    <s v="02/29/2020"/>
    <s v="5303120"/>
    <s v="KSSR010000135104"/>
    <s v="100"/>
    <s v="5.36"/>
    <s v="BKPFF"/>
    <s v="100001228_13002020"/>
    <s v="100001228"/>
    <s v="13002020"/>
    <n v="5.36"/>
    <s v="1191910"/>
    <s v=""/>
    <s v="AmortizeCDW DirectGKG4277"/>
  </r>
  <r>
    <s v="1300"/>
    <x v="12"/>
    <x v="3"/>
    <x v="3"/>
    <x v="12"/>
    <s v="A0000RMH00"/>
    <s v="75"/>
    <s v="SA"/>
    <s v="02/29/2020"/>
    <s v="5303120"/>
    <s v="KSSR010000135104"/>
    <s v="100"/>
    <s v="10.83"/>
    <s v="BKPFF"/>
    <s v="100001228_13002020"/>
    <s v="100001228"/>
    <s v="13002020"/>
    <n v="10.83"/>
    <s v="1191910"/>
    <s v=""/>
    <s v="AmortizeCDW DirectGKG4277"/>
  </r>
  <r>
    <s v="1300"/>
    <x v="12"/>
    <x v="3"/>
    <x v="3"/>
    <x v="12"/>
    <s v="A0000RMH00"/>
    <s v="76"/>
    <s v="SA"/>
    <s v="02/29/2020"/>
    <s v="5303120"/>
    <s v="KSSR010000135104"/>
    <s v="100"/>
    <s v="29.25"/>
    <s v="BKPFF"/>
    <s v="100001228_13002020"/>
    <s v="100001228"/>
    <s v="13002020"/>
    <n v="29.25"/>
    <s v="1191910"/>
    <s v=""/>
    <s v="AmortizeCDW DirectGKG4277"/>
  </r>
  <r>
    <s v="1300"/>
    <x v="12"/>
    <x v="3"/>
    <x v="3"/>
    <x v="12"/>
    <s v="A0000RMH00"/>
    <s v="77"/>
    <s v="SA"/>
    <s v="02/29/2020"/>
    <s v="5303120"/>
    <s v="KSSR010000135104"/>
    <s v="100"/>
    <s v="0.10"/>
    <s v="BKPFF"/>
    <s v="100001228_13002020"/>
    <s v="100001228"/>
    <s v="13002020"/>
    <n v="0.1"/>
    <s v="1191910"/>
    <s v=""/>
    <s v="AmortizeCDW DirectGKG4277"/>
  </r>
  <r>
    <s v="1300"/>
    <x v="12"/>
    <x v="3"/>
    <x v="3"/>
    <x v="12"/>
    <s v="A0000RMH00"/>
    <s v="78"/>
    <s v="SA"/>
    <s v="02/29/2020"/>
    <s v="5303120"/>
    <s v="KSSR010000135104"/>
    <s v="100"/>
    <s v="3.01"/>
    <s v="BKPFF"/>
    <s v="100001228_13002020"/>
    <s v="100001228"/>
    <s v="13002020"/>
    <n v="3.01"/>
    <s v="1191910"/>
    <s v=""/>
    <s v="AmortizeCDW DirectGKG4277"/>
  </r>
  <r>
    <s v="1300"/>
    <x v="12"/>
    <x v="3"/>
    <x v="3"/>
    <x v="12"/>
    <s v="A0000RMH00"/>
    <s v="79"/>
    <s v="SA"/>
    <s v="02/29/2020"/>
    <s v="5303120"/>
    <s v="KSSR010000135104"/>
    <s v="100"/>
    <s v="1.45"/>
    <s v="BKPFF"/>
    <s v="100001228_13002020"/>
    <s v="100001228"/>
    <s v="13002020"/>
    <n v="1.45"/>
    <s v="1191910"/>
    <s v=""/>
    <s v="AmortizeCDW DirectGKG4277"/>
  </r>
  <r>
    <s v="1300"/>
    <x v="12"/>
    <x v="3"/>
    <x v="3"/>
    <x v="12"/>
    <s v="A0000RMH00"/>
    <s v="8"/>
    <s v="SA"/>
    <s v="02/29/2020"/>
    <s v="5303120"/>
    <s v="KSSR010000135103"/>
    <s v="100"/>
    <s v="2.43"/>
    <s v="BKPFF"/>
    <s v="100001228_13002020"/>
    <s v="100001228"/>
    <s v="13002020"/>
    <n v="2.4300000000000002"/>
    <s v="1191910"/>
    <s v=""/>
    <s v="AmortizeCDW DirectGKG4277"/>
  </r>
  <r>
    <s v="1300"/>
    <x v="12"/>
    <x v="3"/>
    <x v="3"/>
    <x v="12"/>
    <s v="A0000RMH00"/>
    <s v="80"/>
    <s v="SA"/>
    <s v="02/29/2020"/>
    <s v="5303120"/>
    <s v="KSSR010000135104"/>
    <s v="100"/>
    <s v="3.43"/>
    <s v="BKPFF"/>
    <s v="100001228_13002020"/>
    <s v="100001228"/>
    <s v="13002020"/>
    <n v="3.43"/>
    <s v="1191910"/>
    <s v=""/>
    <s v="AmortizeCDW DirectGKG4277"/>
  </r>
  <r>
    <s v="1300"/>
    <x v="12"/>
    <x v="3"/>
    <x v="3"/>
    <x v="12"/>
    <s v="A0000RMH00"/>
    <s v="81"/>
    <s v="SA"/>
    <s v="02/29/2020"/>
    <s v="5303120"/>
    <s v="KSSR010000135104"/>
    <s v="100"/>
    <s v="3.87"/>
    <s v="BKPFF"/>
    <s v="100001228_13002020"/>
    <s v="100001228"/>
    <s v="13002020"/>
    <n v="3.87"/>
    <s v="1191910"/>
    <s v=""/>
    <s v="AmortizeCDW DirectGKG4277"/>
  </r>
  <r>
    <s v="1300"/>
    <x v="12"/>
    <x v="3"/>
    <x v="3"/>
    <x v="12"/>
    <s v="A0000RMH00"/>
    <s v="82"/>
    <s v="SA"/>
    <s v="02/29/2020"/>
    <s v="5303120"/>
    <s v="KSSR010000135104"/>
    <s v="100"/>
    <s v="1.48"/>
    <s v="BKPFF"/>
    <s v="100001228_13002020"/>
    <s v="100001228"/>
    <s v="13002020"/>
    <n v="1.48"/>
    <s v="1191910"/>
    <s v=""/>
    <s v="AmortizeCDW DirectGKG4277"/>
  </r>
  <r>
    <s v="1300"/>
    <x v="12"/>
    <x v="3"/>
    <x v="3"/>
    <x v="12"/>
    <s v="A0000RMH00"/>
    <s v="83"/>
    <s v="SA"/>
    <s v="02/29/2020"/>
    <s v="5303120"/>
    <s v="KSSR010000135104"/>
    <s v="100"/>
    <s v="96.65"/>
    <s v="BKPFF"/>
    <s v="100001228_13002020"/>
    <s v="100001228"/>
    <s v="13002020"/>
    <n v="96.65"/>
    <s v="1191910"/>
    <s v=""/>
    <s v="AmortizeCDW DirectGKG4277"/>
  </r>
  <r>
    <s v="1300"/>
    <x v="12"/>
    <x v="3"/>
    <x v="3"/>
    <x v="12"/>
    <s v="A0000RMH00"/>
    <s v="84"/>
    <s v="SA"/>
    <s v="02/29/2020"/>
    <s v="5303120"/>
    <s v="KSSR010000135102"/>
    <s v="100"/>
    <s v="100.03"/>
    <s v="BKPFF"/>
    <s v="100001228_13002020"/>
    <s v="100001228"/>
    <s v="13002020"/>
    <n v="100.03"/>
    <s v="1191910"/>
    <s v=""/>
    <s v="AmortizeCDW DirectGKG4277"/>
  </r>
  <r>
    <s v="1300"/>
    <x v="12"/>
    <x v="3"/>
    <x v="3"/>
    <x v="12"/>
    <s v="A0000RMH00"/>
    <s v="85"/>
    <s v="SA"/>
    <s v="02/29/2020"/>
    <s v="5303120"/>
    <s v="KSSR010000135103"/>
    <s v="100"/>
    <s v="32.31"/>
    <s v="BKPFF"/>
    <s v="100001228_13002020"/>
    <s v="100001228"/>
    <s v="13002020"/>
    <n v="32.31"/>
    <s v="1191910"/>
    <s v=""/>
    <s v="AmortizeCDW DirectGKG4277"/>
  </r>
  <r>
    <s v="1300"/>
    <x v="12"/>
    <x v="3"/>
    <x v="3"/>
    <x v="12"/>
    <s v="A0000RMH00"/>
    <s v="86"/>
    <s v="SA"/>
    <s v="02/29/2020"/>
    <s v="5303120"/>
    <s v="KSSR010000135103"/>
    <s v="100"/>
    <s v="17.23"/>
    <s v="BKPFF"/>
    <s v="100001228_13002020"/>
    <s v="100001228"/>
    <s v="13002020"/>
    <n v="17.23"/>
    <s v="1191910"/>
    <s v=""/>
    <s v="AmortizeCDW DirectGKG4277"/>
  </r>
  <r>
    <s v="1300"/>
    <x v="12"/>
    <x v="3"/>
    <x v="3"/>
    <x v="12"/>
    <s v="A0000RMH00"/>
    <s v="87"/>
    <s v="SA"/>
    <s v="02/29/2020"/>
    <s v="5303120"/>
    <s v="KSSR010000135104"/>
    <s v="100"/>
    <s v="17.38"/>
    <s v="BKPFF"/>
    <s v="100001228_13002020"/>
    <s v="100001228"/>
    <s v="13002020"/>
    <n v="17.38"/>
    <s v="1191910"/>
    <s v=""/>
    <s v="AmortizeCDW DirectGKG4277"/>
  </r>
  <r>
    <s v="1300"/>
    <x v="12"/>
    <x v="3"/>
    <x v="3"/>
    <x v="12"/>
    <s v="A0000RMH00"/>
    <s v="88"/>
    <s v="SA"/>
    <s v="02/29/2020"/>
    <s v="5303120"/>
    <s v="KSSR010000135103"/>
    <s v="100"/>
    <s v="8.41"/>
    <s v="BKPFF"/>
    <s v="100001228_13002020"/>
    <s v="100001228"/>
    <s v="13002020"/>
    <n v="8.41"/>
    <s v="1191910"/>
    <s v=""/>
    <s v="AmortizeCDW DirectGKG4277"/>
  </r>
  <r>
    <s v="1300"/>
    <x v="12"/>
    <x v="3"/>
    <x v="3"/>
    <x v="12"/>
    <s v="A0000RMH00"/>
    <s v="89"/>
    <s v="SA"/>
    <s v="02/29/2020"/>
    <s v="5303120"/>
    <s v="KSSR010000135103"/>
    <s v="100"/>
    <s v="4.69"/>
    <s v="BKPFF"/>
    <s v="100001228_13002020"/>
    <s v="100001228"/>
    <s v="13002020"/>
    <n v="4.6900000000000004"/>
    <s v="1191910"/>
    <s v=""/>
    <s v="AmortizeCDW DirectGKG4277"/>
  </r>
  <r>
    <s v="1300"/>
    <x v="12"/>
    <x v="3"/>
    <x v="3"/>
    <x v="12"/>
    <s v="A0000RMH00"/>
    <s v="9"/>
    <s v="SA"/>
    <s v="02/29/2020"/>
    <s v="5303120"/>
    <s v="KSSR010000135103"/>
    <s v="100"/>
    <s v="9.17"/>
    <s v="BKPFF"/>
    <s v="100001228_13002020"/>
    <s v="100001228"/>
    <s v="13002020"/>
    <n v="9.17"/>
    <s v="1191910"/>
    <s v=""/>
    <s v="AmortizeCDW DirectGKG4277"/>
  </r>
  <r>
    <s v="1300"/>
    <x v="12"/>
    <x v="3"/>
    <x v="3"/>
    <x v="12"/>
    <s v="A0000RMH00"/>
    <s v="90"/>
    <s v="SA"/>
    <s v="02/29/2020"/>
    <s v="5303120"/>
    <s v="KSSR010000135103"/>
    <s v="100"/>
    <s v="31.80"/>
    <s v="BKPFF"/>
    <s v="100001228_13002020"/>
    <s v="100001228"/>
    <s v="13002020"/>
    <n v="31.8"/>
    <s v="1191910"/>
    <s v=""/>
    <s v="AmortizeCDW DirectGKG4277"/>
  </r>
  <r>
    <s v="1300"/>
    <x v="12"/>
    <x v="3"/>
    <x v="3"/>
    <x v="12"/>
    <s v="A0000RMH00"/>
    <s v="91"/>
    <s v="SA"/>
    <s v="02/29/2020"/>
    <s v="5303120"/>
    <s v="KSSR010000135103"/>
    <s v="100"/>
    <s v="42.48"/>
    <s v="BKPFF"/>
    <s v="100001228_13002020"/>
    <s v="100001228"/>
    <s v="13002020"/>
    <n v="42.48"/>
    <s v="1191910"/>
    <s v=""/>
    <s v="AmortizeCDW DirectGKG4277"/>
  </r>
  <r>
    <s v="1300"/>
    <x v="12"/>
    <x v="3"/>
    <x v="3"/>
    <x v="12"/>
    <s v="A0000RMH00"/>
    <s v="92"/>
    <s v="SA"/>
    <s v="02/29/2020"/>
    <s v="5303120"/>
    <s v="KSSR010000135103"/>
    <s v="100"/>
    <s v="32.31"/>
    <s v="BKPFF"/>
    <s v="100001228_13002020"/>
    <s v="100001228"/>
    <s v="13002020"/>
    <n v="32.31"/>
    <s v="1191910"/>
    <s v=""/>
    <s v="AmortizeCDW DirectGKG4277"/>
  </r>
  <r>
    <s v="1300"/>
    <x v="12"/>
    <x v="3"/>
    <x v="3"/>
    <x v="12"/>
    <s v="A0000RMH00"/>
    <s v="93"/>
    <s v="SA"/>
    <s v="02/29/2020"/>
    <s v="5303120"/>
    <s v="KSSR010000135103"/>
    <s v="100"/>
    <s v="16.09"/>
    <s v="BKPFF"/>
    <s v="100001228_13002020"/>
    <s v="100001228"/>
    <s v="13002020"/>
    <n v="16.09"/>
    <s v="1191910"/>
    <s v=""/>
    <s v="AmortizeCDW DirectGKG4277"/>
  </r>
  <r>
    <s v="1300"/>
    <x v="12"/>
    <x v="3"/>
    <x v="3"/>
    <x v="12"/>
    <s v="A0000RZ700"/>
    <s v="1"/>
    <s v="WE"/>
    <s v="03/02/2020"/>
    <s v="5303120"/>
    <s v="PR00031649"/>
    <s v="0.610000926"/>
    <s v="4,275.09"/>
    <s v="MKPF"/>
    <s v="5000265754_2020"/>
    <s v="5000265754"/>
    <s v="2020"/>
    <n v="26.078088587333401"/>
    <s v="2111200"/>
    <s v=""/>
    <s v="Computer &amp; Software Maint"/>
  </r>
  <r>
    <s v="1300"/>
    <x v="12"/>
    <x v="3"/>
    <x v="3"/>
    <x v="12"/>
    <s v="A0000SZG00"/>
    <s v="1"/>
    <s v="AC"/>
    <s v="02/29/2020"/>
    <s v="5303120"/>
    <s v="PR00031649"/>
    <s v="0.6099998"/>
    <s v="26,800.00"/>
    <s v="BKPFF"/>
    <s v="2200000073_10002020"/>
    <s v="2200000073"/>
    <s v="10002020"/>
    <n v="163.47994639999999"/>
    <s v="2199900"/>
    <s v=""/>
    <s v="ITRON"/>
  </r>
  <r>
    <s v="1300"/>
    <x v="12"/>
    <x v="3"/>
    <x v="3"/>
    <x v="12"/>
    <s v="A0000TRE00"/>
    <s v="1"/>
    <s v="KR"/>
    <s v="03/06/2020"/>
    <s v="5303120"/>
    <s v="PR00035012"/>
    <s v="0.609999392"/>
    <s v="3,020.00"/>
    <s v="BKPF"/>
    <s v="1900004691_10002020"/>
    <s v="1900004691"/>
    <s v="10002020"/>
    <n v="18.421981638399998"/>
    <s v="100000002"/>
    <s v="SAFE SOFTWARE INC"/>
    <s v=""/>
  </r>
  <r>
    <s v="1300"/>
    <x v="12"/>
    <x v="3"/>
    <x v="3"/>
    <x v="12"/>
    <s v="A0000VG200"/>
    <s v="1"/>
    <s v="WE"/>
    <s v="03/11/2020"/>
    <s v="5303120"/>
    <s v="PR00031649"/>
    <s v="0.610000926"/>
    <s v="11,681.35"/>
    <s v="MKPF"/>
    <s v="5000266594_2020"/>
    <s v="5000266594"/>
    <s v="2020"/>
    <n v="71.256343169301005"/>
    <s v="2111200"/>
    <s v=""/>
    <s v="Computer &amp; Software Maint"/>
  </r>
  <r>
    <s v="1300"/>
    <x v="12"/>
    <x v="3"/>
    <x v="3"/>
    <x v="12"/>
    <s v="A0000VGF00"/>
    <s v="1"/>
    <s v="WE"/>
    <s v="03/11/2020"/>
    <s v="5303120"/>
    <s v="PR00031649"/>
    <s v="0.610000926"/>
    <s v="28,000.01"/>
    <s v="MKPF"/>
    <s v="5000266702_2020"/>
    <s v="5000266702"/>
    <s v="2020"/>
    <n v="170.80032028009299"/>
    <s v="2111200"/>
    <s v=""/>
    <s v="Computer &amp; Software Maint"/>
  </r>
  <r>
    <s v="1300"/>
    <x v="12"/>
    <x v="3"/>
    <x v="3"/>
    <x v="12"/>
    <s v="A0000WI800"/>
    <s v="1"/>
    <s v="WE"/>
    <s v="03/18/2020"/>
    <s v="5303120"/>
    <s v="PR00031649"/>
    <s v="0.610000926"/>
    <s v="8,835.92"/>
    <s v="MKPF"/>
    <s v="5000267362_2020"/>
    <s v="5000267362"/>
    <s v="2020"/>
    <n v="53.899193820619203"/>
    <s v="2111200"/>
    <s v=""/>
    <s v="Computer &amp; Software Maint"/>
  </r>
  <r>
    <s v="1300"/>
    <x v="12"/>
    <x v="3"/>
    <x v="3"/>
    <x v="12"/>
    <s v="A0000WI900"/>
    <s v="2"/>
    <s v="WE"/>
    <s v="03/18/2020"/>
    <s v="5303120"/>
    <s v="PR00031649"/>
    <s v="0.610000926"/>
    <s v="7,804.68"/>
    <s v="MKPF"/>
    <s v="5000267363_2020"/>
    <s v="5000267363"/>
    <s v="2020"/>
    <n v="47.608620271336797"/>
    <s v="2111200"/>
    <s v=""/>
    <s v="Software &amp; Hardware"/>
  </r>
  <r>
    <s v="1300"/>
    <x v="12"/>
    <x v="3"/>
    <x v="3"/>
    <x v="12"/>
    <s v="A0000WI900"/>
    <s v="4"/>
    <s v="WE"/>
    <s v="03/18/2020"/>
    <s v="5303120"/>
    <s v="PR00031649"/>
    <s v="0.610000926"/>
    <s v="8,835.92"/>
    <s v="MKPF"/>
    <s v="5000267363_2020"/>
    <s v="5000267363"/>
    <s v="2020"/>
    <n v="53.899193820619203"/>
    <s v="2111200"/>
    <s v=""/>
    <s v="Software &amp; Hardware"/>
  </r>
  <r>
    <s v="1300"/>
    <x v="12"/>
    <x v="3"/>
    <x v="3"/>
    <x v="12"/>
    <s v="A0000WQZ00"/>
    <s v="1"/>
    <s v="WE"/>
    <s v="03/19/2020"/>
    <s v="5303120"/>
    <s v="PR00031649"/>
    <s v="0.610000926"/>
    <s v="3,892.32"/>
    <s v="MKPF"/>
    <s v="5000267566_2020"/>
    <s v="5000267566"/>
    <s v="2020"/>
    <n v="23.743188042883201"/>
    <s v="2111200"/>
    <s v=""/>
    <s v="Computer &amp; Software Maint"/>
  </r>
  <r>
    <s v="1300"/>
    <x v="12"/>
    <x v="3"/>
    <x v="3"/>
    <x v="12"/>
    <s v="A0000WR000"/>
    <s v="1"/>
    <s v="WE"/>
    <s v="03/19/2020"/>
    <s v="5303120"/>
    <s v="PR00031649"/>
    <s v="0.610000926"/>
    <s v="9,283.47"/>
    <s v="MKPF"/>
    <s v="5000267567_2020"/>
    <s v="5000267567"/>
    <s v="2020"/>
    <n v="56.629252964932199"/>
    <s v="2111200"/>
    <s v=""/>
    <s v="Computer &amp; Software Maint"/>
  </r>
  <r>
    <s v="1300"/>
    <x v="12"/>
    <x v="3"/>
    <x v="3"/>
    <x v="12"/>
    <s v="A0000WY400"/>
    <s v="1"/>
    <s v="AR"/>
    <s v="03/01/2020"/>
    <s v="5303120"/>
    <s v="PR00031649"/>
    <s v="0.610000926"/>
    <s v="-26,800.00"/>
    <s v="BKPFF"/>
    <s v="4400000136_10002020"/>
    <s v="4400000136"/>
    <s v="10002020"/>
    <n v="-163.480248168"/>
    <s v="2199900"/>
    <s v=""/>
    <s v="ITRON"/>
  </r>
  <r>
    <s v="1300"/>
    <x v="12"/>
    <x v="3"/>
    <x v="3"/>
    <x v="12"/>
    <s v="A0000X9Q00"/>
    <s v="1"/>
    <s v="WE"/>
    <s v="03/23/2020"/>
    <s v="5303120"/>
    <s v="PR00031649"/>
    <s v="0.610000926"/>
    <s v="80,386.28"/>
    <s v="MKPF"/>
    <s v="5000267676_2020"/>
    <s v="5000267676"/>
    <s v="2020"/>
    <n v="490.35705237695299"/>
    <s v="2111200"/>
    <s v=""/>
    <s v="Computer &amp; Software Maint"/>
  </r>
  <r>
    <s v="1300"/>
    <x v="12"/>
    <x v="3"/>
    <x v="3"/>
    <x v="12"/>
    <s v="A0000X9R00"/>
    <s v="1"/>
    <s v="WE"/>
    <s v="03/23/2020"/>
    <s v="5303120"/>
    <s v="PR00031649"/>
    <s v="0.610000926"/>
    <s v="10,446.42"/>
    <s v="MKPF"/>
    <s v="5000267677_2020"/>
    <s v="5000267677"/>
    <s v="2020"/>
    <n v="63.7232587338492"/>
    <s v="2111200"/>
    <s v=""/>
    <s v="Computer &amp; Software Maint"/>
  </r>
  <r>
    <s v="1300"/>
    <x v="12"/>
    <x v="3"/>
    <x v="3"/>
    <x v="12"/>
    <s v="A0000X9W00"/>
    <s v="1"/>
    <s v="WE"/>
    <s v="03/23/2020"/>
    <s v="5303120"/>
    <s v="PR00031645"/>
    <s v="0.609991348"/>
    <s v="18,040.00"/>
    <s v="MKPF"/>
    <s v="5000267790_2020"/>
    <s v="5000267790"/>
    <s v="2020"/>
    <n v="110.0424391792"/>
    <s v="2111200"/>
    <s v=""/>
    <s v="Computer &amp; Software Maint"/>
  </r>
  <r>
    <s v="1300"/>
    <x v="12"/>
    <x v="3"/>
    <x v="3"/>
    <x v="12"/>
    <s v="A0000ZDZ00"/>
    <s v="1"/>
    <s v="SA"/>
    <s v="03/31/2020"/>
    <s v="5303120"/>
    <s v="KSSR010000135103"/>
    <s v="100"/>
    <s v="8.48"/>
    <s v="BKPFF"/>
    <s v="100001859_13002020"/>
    <s v="100001859"/>
    <s v="13002020"/>
    <n v="8.48"/>
    <s v="1191910"/>
    <s v=""/>
    <s v="AmortizeRed Gate Software LTD315651"/>
  </r>
  <r>
    <s v="1300"/>
    <x v="12"/>
    <x v="3"/>
    <x v="3"/>
    <x v="12"/>
    <s v="A0000ZDZ00"/>
    <s v="10"/>
    <s v="SA"/>
    <s v="03/31/2020"/>
    <s v="5303120"/>
    <s v="KSSR010000135103"/>
    <s v="100"/>
    <s v="2.94"/>
    <s v="BKPFF"/>
    <s v="100001859_13002020"/>
    <s v="100001859"/>
    <s v="13002020"/>
    <n v="2.94"/>
    <s v="1191910"/>
    <s v=""/>
    <s v="AmortizeRed Gate Software LTD315651"/>
  </r>
  <r>
    <s v="1300"/>
    <x v="12"/>
    <x v="3"/>
    <x v="3"/>
    <x v="12"/>
    <s v="A0000ZDZ00"/>
    <s v="11"/>
    <s v="SA"/>
    <s v="03/31/2020"/>
    <s v="5303120"/>
    <s v="KSSR010000135103"/>
    <s v="100"/>
    <s v="38.80"/>
    <s v="BKPFF"/>
    <s v="100001859_13002020"/>
    <s v="100001859"/>
    <s v="13002020"/>
    <n v="38.799999999999997"/>
    <s v="1191910"/>
    <s v=""/>
    <s v="AmortizeRed Gate Software LTD315651"/>
  </r>
  <r>
    <s v="1300"/>
    <x v="12"/>
    <x v="3"/>
    <x v="3"/>
    <x v="12"/>
    <s v="A0000ZDZ00"/>
    <s v="12"/>
    <s v="SA"/>
    <s v="03/31/2020"/>
    <s v="5303120"/>
    <s v="KSSR010000135103"/>
    <s v="100"/>
    <s v="16.57"/>
    <s v="BKPFF"/>
    <s v="100001859_13002020"/>
    <s v="100001859"/>
    <s v="13002020"/>
    <n v="16.57"/>
    <s v="1191910"/>
    <s v=""/>
    <s v="AmortizeRed Gate Software LTD315651"/>
  </r>
  <r>
    <s v="1300"/>
    <x v="12"/>
    <x v="3"/>
    <x v="3"/>
    <x v="12"/>
    <s v="A0000ZDZ00"/>
    <s v="13"/>
    <s v="SA"/>
    <s v="03/31/2020"/>
    <s v="5303120"/>
    <s v="KSSR010000135103"/>
    <s v="100"/>
    <s v="15.35"/>
    <s v="BKPFF"/>
    <s v="100001859_13002020"/>
    <s v="100001859"/>
    <s v="13002020"/>
    <n v="15.35"/>
    <s v="1191910"/>
    <s v=""/>
    <s v="AmortizeRed Gate Software LTD315651"/>
  </r>
  <r>
    <s v="1300"/>
    <x v="12"/>
    <x v="3"/>
    <x v="3"/>
    <x v="12"/>
    <s v="A0000ZDZ00"/>
    <s v="14"/>
    <s v="SA"/>
    <s v="03/31/2020"/>
    <s v="5303120"/>
    <s v="KSSR010000135103"/>
    <s v="100"/>
    <s v="21.05"/>
    <s v="BKPFF"/>
    <s v="100001859_13002020"/>
    <s v="100001859"/>
    <s v="13002020"/>
    <n v="21.05"/>
    <s v="1191910"/>
    <s v=""/>
    <s v="AmortizeRed Gate Software LTD315651"/>
  </r>
  <r>
    <s v="1300"/>
    <x v="12"/>
    <x v="3"/>
    <x v="3"/>
    <x v="12"/>
    <s v="A0000ZDZ00"/>
    <s v="15"/>
    <s v="SA"/>
    <s v="03/31/2020"/>
    <s v="5303120"/>
    <s v="KSSR010000135102"/>
    <s v="100"/>
    <s v="8.57"/>
    <s v="BKPFF"/>
    <s v="100001859_13002020"/>
    <s v="100001859"/>
    <s v="13002020"/>
    <n v="8.57"/>
    <s v="1191910"/>
    <s v=""/>
    <s v="AmortizeRed Gate Software LTD315651"/>
  </r>
  <r>
    <s v="1300"/>
    <x v="12"/>
    <x v="3"/>
    <x v="3"/>
    <x v="12"/>
    <s v="A0000ZDZ00"/>
    <s v="16"/>
    <s v="SA"/>
    <s v="03/31/2020"/>
    <s v="5303120"/>
    <s v="KSSR010000135104"/>
    <s v="100"/>
    <s v="13.18"/>
    <s v="BKPFF"/>
    <s v="100001859_13002020"/>
    <s v="100001859"/>
    <s v="13002020"/>
    <n v="13.18"/>
    <s v="1191910"/>
    <s v=""/>
    <s v="AmortizeRed Gate Software LTD315651"/>
  </r>
  <r>
    <s v="1300"/>
    <x v="12"/>
    <x v="3"/>
    <x v="3"/>
    <x v="12"/>
    <s v="A0000ZDZ00"/>
    <s v="17"/>
    <s v="SA"/>
    <s v="03/31/2020"/>
    <s v="5303120"/>
    <s v="KSSR010000135104"/>
    <s v="100"/>
    <s v="7.88"/>
    <s v="BKPFF"/>
    <s v="100001859_13002020"/>
    <s v="100001859"/>
    <s v="13002020"/>
    <n v="7.88"/>
    <s v="1191910"/>
    <s v=""/>
    <s v="AmortizeRed Gate Software LTD315651"/>
  </r>
  <r>
    <s v="1300"/>
    <x v="12"/>
    <x v="3"/>
    <x v="3"/>
    <x v="12"/>
    <s v="A0000ZDZ00"/>
    <s v="18"/>
    <s v="SA"/>
    <s v="03/31/2020"/>
    <s v="5303120"/>
    <s v="KSSR010000135103"/>
    <s v="100"/>
    <s v="22.19"/>
    <s v="BKPFF"/>
    <s v="100001859_13002020"/>
    <s v="100001859"/>
    <s v="13002020"/>
    <n v="22.19"/>
    <s v="1191910"/>
    <s v=""/>
    <s v="AmortizeRed Gate Software LTD315651"/>
  </r>
  <r>
    <s v="1300"/>
    <x v="12"/>
    <x v="3"/>
    <x v="3"/>
    <x v="12"/>
    <s v="A0000ZDZ00"/>
    <s v="19"/>
    <s v="SA"/>
    <s v="03/31/2020"/>
    <s v="5303120"/>
    <s v="KSSR010000135103"/>
    <s v="100"/>
    <s v="39.93"/>
    <s v="BKPFF"/>
    <s v="100001859_13002020"/>
    <s v="100001859"/>
    <s v="13002020"/>
    <n v="39.93"/>
    <s v="1191910"/>
    <s v=""/>
    <s v="AmortizeRed Gate Software LTD315651"/>
  </r>
  <r>
    <s v="1300"/>
    <x v="12"/>
    <x v="3"/>
    <x v="3"/>
    <x v="12"/>
    <s v="A0000ZDZ00"/>
    <s v="2"/>
    <s v="SA"/>
    <s v="03/31/2020"/>
    <s v="5303120"/>
    <s v="KSSR010000135103"/>
    <s v="100"/>
    <s v="6.56"/>
    <s v="BKPFF"/>
    <s v="100001859_13002020"/>
    <s v="100001859"/>
    <s v="13002020"/>
    <n v="6.56"/>
    <s v="1191910"/>
    <s v=""/>
    <s v="AmortizeRed Gate Software LTD315651"/>
  </r>
  <r>
    <s v="1300"/>
    <x v="12"/>
    <x v="3"/>
    <x v="3"/>
    <x v="12"/>
    <s v="A0000ZDZ00"/>
    <s v="20"/>
    <s v="SA"/>
    <s v="03/31/2020"/>
    <s v="5303120"/>
    <s v="KSSR010000135104"/>
    <s v="100"/>
    <s v="6.03"/>
    <s v="BKPFF"/>
    <s v="100001859_13002020"/>
    <s v="100001859"/>
    <s v="13002020"/>
    <n v="6.03"/>
    <s v="1191910"/>
    <s v=""/>
    <s v="AmortizeRed Gate Software LTD315651"/>
  </r>
  <r>
    <s v="1300"/>
    <x v="12"/>
    <x v="3"/>
    <x v="3"/>
    <x v="12"/>
    <s v="A0000ZDZ00"/>
    <s v="21"/>
    <s v="SA"/>
    <s v="03/31/2020"/>
    <s v="5303120"/>
    <s v="KSSR010000135104"/>
    <s v="100"/>
    <s v="18.10"/>
    <s v="BKPFF"/>
    <s v="100001859_13002020"/>
    <s v="100001859"/>
    <s v="13002020"/>
    <n v="18.100000000000001"/>
    <s v="1191910"/>
    <s v=""/>
    <s v="AmortizeRed Gate Software LTD315651"/>
  </r>
  <r>
    <s v="1300"/>
    <x v="12"/>
    <x v="3"/>
    <x v="3"/>
    <x v="12"/>
    <s v="A0000ZDZ00"/>
    <s v="22"/>
    <s v="SA"/>
    <s v="03/31/2020"/>
    <s v="5303120"/>
    <s v="KSSR010000135102"/>
    <s v="100"/>
    <s v="26.37"/>
    <s v="BKPFF"/>
    <s v="100001859_13002020"/>
    <s v="100001859"/>
    <s v="13002020"/>
    <n v="26.37"/>
    <s v="1191910"/>
    <s v=""/>
    <s v="AmortizeRed Gate Software LTD315651"/>
  </r>
  <r>
    <s v="1300"/>
    <x v="12"/>
    <x v="3"/>
    <x v="3"/>
    <x v="12"/>
    <s v="A0000ZDZ00"/>
    <s v="23"/>
    <s v="SA"/>
    <s v="03/31/2020"/>
    <s v="5303120"/>
    <s v="KSSR010000135102"/>
    <s v="100"/>
    <s v="2.89"/>
    <s v="BKPFF"/>
    <s v="100001859_13002020"/>
    <s v="100001859"/>
    <s v="13002020"/>
    <n v="2.89"/>
    <s v="1191910"/>
    <s v=""/>
    <s v="AmortizeRed Gate Software LTD315651"/>
  </r>
  <r>
    <s v="1300"/>
    <x v="12"/>
    <x v="3"/>
    <x v="3"/>
    <x v="12"/>
    <s v="A0000ZDZ00"/>
    <s v="24"/>
    <s v="SA"/>
    <s v="03/31/2020"/>
    <s v="5303120"/>
    <s v="KSSR010000135102"/>
    <s v="100"/>
    <s v="31.53"/>
    <s v="BKPFF"/>
    <s v="100001859_13002020"/>
    <s v="100001859"/>
    <s v="13002020"/>
    <n v="31.53"/>
    <s v="1191910"/>
    <s v=""/>
    <s v="AmortizeRed Gate Software LTD315651"/>
  </r>
  <r>
    <s v="1300"/>
    <x v="12"/>
    <x v="3"/>
    <x v="3"/>
    <x v="12"/>
    <s v="A0000ZDZ00"/>
    <s v="25"/>
    <s v="SA"/>
    <s v="03/31/2020"/>
    <s v="5303120"/>
    <s v="KSSR010000135102"/>
    <s v="100"/>
    <s v="16.86"/>
    <s v="BKPFF"/>
    <s v="100001859_13002020"/>
    <s v="100001859"/>
    <s v="13002020"/>
    <n v="16.86"/>
    <s v="1191910"/>
    <s v=""/>
    <s v="AmortizeRed Gate Software LTD315651"/>
  </r>
  <r>
    <s v="1300"/>
    <x v="12"/>
    <x v="3"/>
    <x v="3"/>
    <x v="12"/>
    <s v="A0000ZDZ00"/>
    <s v="26"/>
    <s v="SA"/>
    <s v="03/31/2020"/>
    <s v="5303120"/>
    <s v="KSSR010000135102"/>
    <s v="100"/>
    <s v="40.67"/>
    <s v="BKPFF"/>
    <s v="100001859_13002020"/>
    <s v="100001859"/>
    <s v="13002020"/>
    <n v="40.67"/>
    <s v="1191910"/>
    <s v=""/>
    <s v="AmortizeRed Gate Software LTD315651"/>
  </r>
  <r>
    <s v="1300"/>
    <x v="12"/>
    <x v="3"/>
    <x v="3"/>
    <x v="12"/>
    <s v="A0000ZDZ00"/>
    <s v="27"/>
    <s v="SA"/>
    <s v="03/31/2020"/>
    <s v="5303120"/>
    <s v="KSSR010000135102"/>
    <s v="100"/>
    <s v="12.99"/>
    <s v="BKPFF"/>
    <s v="100001859_13002020"/>
    <s v="100001859"/>
    <s v="13002020"/>
    <n v="12.99"/>
    <s v="1191910"/>
    <s v=""/>
    <s v="AmortizeRed Gate Software LTD315651"/>
  </r>
  <r>
    <s v="1300"/>
    <x v="12"/>
    <x v="3"/>
    <x v="3"/>
    <x v="12"/>
    <s v="A0000ZDZ00"/>
    <s v="28"/>
    <s v="SA"/>
    <s v="03/31/2020"/>
    <s v="5303120"/>
    <s v="KSSR010000135104"/>
    <s v="100"/>
    <s v="14.36"/>
    <s v="BKPFF"/>
    <s v="100001859_13002020"/>
    <s v="100001859"/>
    <s v="13002020"/>
    <n v="14.36"/>
    <s v="1191910"/>
    <s v=""/>
    <s v="AmortizeRed Gate Software LTD315651"/>
  </r>
  <r>
    <s v="1300"/>
    <x v="12"/>
    <x v="3"/>
    <x v="3"/>
    <x v="12"/>
    <s v="A0000ZDZ00"/>
    <s v="29"/>
    <s v="SA"/>
    <s v="03/31/2020"/>
    <s v="5303120"/>
    <s v="KSSR010000135102"/>
    <s v="100"/>
    <s v="22.18"/>
    <s v="BKPFF"/>
    <s v="100001859_13002020"/>
    <s v="100001859"/>
    <s v="13002020"/>
    <n v="22.18"/>
    <s v="1191910"/>
    <s v=""/>
    <s v="AmortizeRed Gate Software LTD315651"/>
  </r>
  <r>
    <s v="1300"/>
    <x v="12"/>
    <x v="3"/>
    <x v="3"/>
    <x v="12"/>
    <s v="A0000ZDZ00"/>
    <s v="3"/>
    <s v="SA"/>
    <s v="03/31/2020"/>
    <s v="5303120"/>
    <s v="KSSR010000135102"/>
    <s v="100"/>
    <s v="28.84"/>
    <s v="BKPFF"/>
    <s v="100001859_13002020"/>
    <s v="100001859"/>
    <s v="13002020"/>
    <n v="28.84"/>
    <s v="1191910"/>
    <s v=""/>
    <s v="AmortizeRed Gate Software LTD315651"/>
  </r>
  <r>
    <s v="1300"/>
    <x v="12"/>
    <x v="3"/>
    <x v="3"/>
    <x v="12"/>
    <s v="A0000ZDZ00"/>
    <s v="30"/>
    <s v="SA"/>
    <s v="03/31/2020"/>
    <s v="5303120"/>
    <s v="KSSR010000135103"/>
    <s v="100"/>
    <s v="24.89"/>
    <s v="BKPFF"/>
    <s v="100001859_13002020"/>
    <s v="100001859"/>
    <s v="13002020"/>
    <n v="24.89"/>
    <s v="1191910"/>
    <s v=""/>
    <s v="AmortizeRed Gate Software LTD315651"/>
  </r>
  <r>
    <s v="1300"/>
    <x v="12"/>
    <x v="3"/>
    <x v="3"/>
    <x v="12"/>
    <s v="A0000ZDZ00"/>
    <s v="31"/>
    <s v="SA"/>
    <s v="03/31/2020"/>
    <s v="5303120"/>
    <s v="KSSR010000135103"/>
    <s v="100"/>
    <s v="105.48"/>
    <s v="BKPFF"/>
    <s v="100001859_13002020"/>
    <s v="100001859"/>
    <s v="13002020"/>
    <n v="105.48"/>
    <s v="1191910"/>
    <s v=""/>
    <s v="AmortizeRed Gate Software LTD315651"/>
  </r>
  <r>
    <s v="1300"/>
    <x v="12"/>
    <x v="3"/>
    <x v="3"/>
    <x v="12"/>
    <s v="A0000ZDZ00"/>
    <s v="32"/>
    <s v="SA"/>
    <s v="03/31/2020"/>
    <s v="5303120"/>
    <s v="KSSR010000135103"/>
    <s v="100"/>
    <s v="7.16"/>
    <s v="BKPFF"/>
    <s v="100001859_13002020"/>
    <s v="100001859"/>
    <s v="13002020"/>
    <n v="7.16"/>
    <s v="1191910"/>
    <s v=""/>
    <s v="AmortizeRed Gate Software LTD315651"/>
  </r>
  <r>
    <s v="1300"/>
    <x v="12"/>
    <x v="3"/>
    <x v="3"/>
    <x v="12"/>
    <s v="A0000ZDZ00"/>
    <s v="33"/>
    <s v="SA"/>
    <s v="03/31/2020"/>
    <s v="5303120"/>
    <s v="KSSR010000135104"/>
    <s v="100"/>
    <s v="52.54"/>
    <s v="BKPFF"/>
    <s v="100001859_13002020"/>
    <s v="100001859"/>
    <s v="13002020"/>
    <n v="52.54"/>
    <s v="1191910"/>
    <s v=""/>
    <s v="AmortizeRed Gate Software LTD315651"/>
  </r>
  <r>
    <s v="1300"/>
    <x v="12"/>
    <x v="3"/>
    <x v="3"/>
    <x v="12"/>
    <s v="A0000ZDZ00"/>
    <s v="34"/>
    <s v="SA"/>
    <s v="03/31/2020"/>
    <s v="5303120"/>
    <s v="KSSR010000133027"/>
    <s v="100"/>
    <s v="50.83"/>
    <s v="BKPFF"/>
    <s v="100001859_13002020"/>
    <s v="100001859"/>
    <s v="13002020"/>
    <n v="50.83"/>
    <s v="1191910"/>
    <s v=""/>
    <s v="AmortizeRed Gate Software LTD315651"/>
  </r>
  <r>
    <s v="1300"/>
    <x v="12"/>
    <x v="3"/>
    <x v="3"/>
    <x v="12"/>
    <s v="A0000ZDZ00"/>
    <s v="35"/>
    <s v="SA"/>
    <s v="03/31/2020"/>
    <s v="5303120"/>
    <s v="KSSR010000135102"/>
    <s v="100"/>
    <s v="14.51"/>
    <s v="BKPFF"/>
    <s v="100001859_13002020"/>
    <s v="100001859"/>
    <s v="13002020"/>
    <n v="14.51"/>
    <s v="1191910"/>
    <s v=""/>
    <s v="AmortizeRed Gate Software LTD315651"/>
  </r>
  <r>
    <s v="1300"/>
    <x v="12"/>
    <x v="3"/>
    <x v="3"/>
    <x v="12"/>
    <s v="A0000ZDZ00"/>
    <s v="36"/>
    <s v="SA"/>
    <s v="03/31/2020"/>
    <s v="5303120"/>
    <s v="KSSR010000131319"/>
    <s v="100"/>
    <s v="4.90"/>
    <s v="BKPFF"/>
    <s v="100001859_13002020"/>
    <s v="100001859"/>
    <s v="13002020"/>
    <n v="4.9000000000000004"/>
    <s v="1191910"/>
    <s v=""/>
    <s v="AmortizeRed Gate Software LTD315651"/>
  </r>
  <r>
    <s v="1300"/>
    <x v="12"/>
    <x v="3"/>
    <x v="3"/>
    <x v="12"/>
    <s v="A0000ZDZ00"/>
    <s v="37"/>
    <s v="SA"/>
    <s v="03/31/2020"/>
    <s v="5303120"/>
    <s v="KSSR010000135104"/>
    <s v="100"/>
    <s v="79.82"/>
    <s v="BKPFF"/>
    <s v="100001859_13002020"/>
    <s v="100001859"/>
    <s v="13002020"/>
    <n v="79.819999999999993"/>
    <s v="1191910"/>
    <s v=""/>
    <s v="AmortizeRed Gate Software LTD315651"/>
  </r>
  <r>
    <s v="1300"/>
    <x v="12"/>
    <x v="3"/>
    <x v="3"/>
    <x v="12"/>
    <s v="A0000ZDZ00"/>
    <s v="38"/>
    <s v="SA"/>
    <s v="03/31/2020"/>
    <s v="5303120"/>
    <s v="KSSR010000135104"/>
    <s v="100"/>
    <s v="9.75"/>
    <s v="BKPFF"/>
    <s v="100001859_13002020"/>
    <s v="100001859"/>
    <s v="13002020"/>
    <n v="9.75"/>
    <s v="1191910"/>
    <s v=""/>
    <s v="AmortizeRed Gate Software LTD315651"/>
  </r>
  <r>
    <s v="1300"/>
    <x v="12"/>
    <x v="3"/>
    <x v="3"/>
    <x v="12"/>
    <s v="A0000ZDZ00"/>
    <s v="39"/>
    <s v="SA"/>
    <s v="03/31/2020"/>
    <s v="5303120"/>
    <s v="KSSR010000135102"/>
    <s v="100"/>
    <s v="6.24"/>
    <s v="BKPFF"/>
    <s v="100001859_13002020"/>
    <s v="100001859"/>
    <s v="13002020"/>
    <n v="6.24"/>
    <s v="1191910"/>
    <s v=""/>
    <s v="AmortizeRed Gate Software LTD315651"/>
  </r>
  <r>
    <s v="1300"/>
    <x v="12"/>
    <x v="3"/>
    <x v="3"/>
    <x v="12"/>
    <s v="A0000ZDZ00"/>
    <s v="4"/>
    <s v="SA"/>
    <s v="03/31/2020"/>
    <s v="5303120"/>
    <s v="KSSR010000135103"/>
    <s v="100"/>
    <s v="27.82"/>
    <s v="BKPFF"/>
    <s v="100001859_13002020"/>
    <s v="100001859"/>
    <s v="13002020"/>
    <n v="27.82"/>
    <s v="1191910"/>
    <s v=""/>
    <s v="AmortizeRed Gate Software LTD315651"/>
  </r>
  <r>
    <s v="1300"/>
    <x v="12"/>
    <x v="3"/>
    <x v="3"/>
    <x v="12"/>
    <s v="A0000ZDZ00"/>
    <s v="40"/>
    <s v="SA"/>
    <s v="03/31/2020"/>
    <s v="5303120"/>
    <s v="KSSR010000135102"/>
    <s v="100"/>
    <s v="41.37"/>
    <s v="BKPFF"/>
    <s v="100001859_13002020"/>
    <s v="100001859"/>
    <s v="13002020"/>
    <n v="41.37"/>
    <s v="1191910"/>
    <s v=""/>
    <s v="AmortizeRed Gate Software LTD315651"/>
  </r>
  <r>
    <s v="1300"/>
    <x v="12"/>
    <x v="3"/>
    <x v="3"/>
    <x v="12"/>
    <s v="A0000ZDZ00"/>
    <s v="41"/>
    <s v="SA"/>
    <s v="03/31/2020"/>
    <s v="5303120"/>
    <s v="KSSR010000135103"/>
    <s v="100"/>
    <s v="8.98"/>
    <s v="BKPFF"/>
    <s v="100001859_13002020"/>
    <s v="100001859"/>
    <s v="13002020"/>
    <n v="8.98"/>
    <s v="1191910"/>
    <s v=""/>
    <s v="AmortizeRed Gate Software LTD315651"/>
  </r>
  <r>
    <s v="1300"/>
    <x v="12"/>
    <x v="3"/>
    <x v="3"/>
    <x v="12"/>
    <s v="A0000ZDZ00"/>
    <s v="42"/>
    <s v="SA"/>
    <s v="03/31/2020"/>
    <s v="5303120"/>
    <s v="KSSR010000135104"/>
    <s v="100"/>
    <s v="366.00"/>
    <s v="BKPFF"/>
    <s v="100001859_13002020"/>
    <s v="100001859"/>
    <s v="13002020"/>
    <n v="366"/>
    <s v="1191910"/>
    <s v=""/>
    <s v="AmortizeRed Gate Software LTD315651"/>
  </r>
  <r>
    <s v="1300"/>
    <x v="12"/>
    <x v="3"/>
    <x v="3"/>
    <x v="12"/>
    <s v="A0000ZDZ00"/>
    <s v="43"/>
    <s v="SA"/>
    <s v="03/31/2020"/>
    <s v="5303120"/>
    <s v="KSSR010000135103"/>
    <s v="100"/>
    <s v="10.44"/>
    <s v="BKPFF"/>
    <s v="100001859_13002020"/>
    <s v="100001859"/>
    <s v="13002020"/>
    <n v="10.44"/>
    <s v="1191910"/>
    <s v=""/>
    <s v="AmortizeRed Gate Software LTD315651"/>
  </r>
  <r>
    <s v="1300"/>
    <x v="12"/>
    <x v="3"/>
    <x v="3"/>
    <x v="12"/>
    <s v="A0000ZDZ00"/>
    <s v="44"/>
    <s v="SA"/>
    <s v="03/31/2020"/>
    <s v="5303120"/>
    <s v="KSSR010000135102"/>
    <s v="100"/>
    <s v="17.71"/>
    <s v="BKPFF"/>
    <s v="100001859_13002020"/>
    <s v="100001859"/>
    <s v="13002020"/>
    <n v="17.71"/>
    <s v="1191910"/>
    <s v=""/>
    <s v="AmortizeRed Gate Software LTD315651"/>
  </r>
  <r>
    <s v="1300"/>
    <x v="12"/>
    <x v="3"/>
    <x v="3"/>
    <x v="12"/>
    <s v="A0000ZDZ00"/>
    <s v="45"/>
    <s v="SA"/>
    <s v="03/31/2020"/>
    <s v="5303120"/>
    <s v="KSSR010000135104"/>
    <s v="100"/>
    <s v="10.32"/>
    <s v="BKPFF"/>
    <s v="100001859_13002020"/>
    <s v="100001859"/>
    <s v="13002020"/>
    <n v="10.32"/>
    <s v="1191910"/>
    <s v=""/>
    <s v="AmortizeRed Gate Software LTD315651"/>
  </r>
  <r>
    <s v="1300"/>
    <x v="12"/>
    <x v="3"/>
    <x v="3"/>
    <x v="12"/>
    <s v="A0000ZDZ00"/>
    <s v="46"/>
    <s v="SA"/>
    <s v="03/31/2020"/>
    <s v="5303120"/>
    <s v="KSSR010000135104"/>
    <s v="100"/>
    <s v="189.86"/>
    <s v="BKPFF"/>
    <s v="100001859_13002020"/>
    <s v="100001859"/>
    <s v="13002020"/>
    <n v="189.86"/>
    <s v="1191910"/>
    <s v=""/>
    <s v="AmortizeRed Gate Software LTD315651"/>
  </r>
  <r>
    <s v="1300"/>
    <x v="12"/>
    <x v="3"/>
    <x v="3"/>
    <x v="12"/>
    <s v="A0000ZDZ00"/>
    <s v="47"/>
    <s v="SA"/>
    <s v="03/31/2020"/>
    <s v="5303120"/>
    <s v="KSSR010000135103"/>
    <s v="100"/>
    <s v="57.62"/>
    <s v="BKPFF"/>
    <s v="100001859_13002020"/>
    <s v="100001859"/>
    <s v="13002020"/>
    <n v="57.62"/>
    <s v="1191910"/>
    <s v=""/>
    <s v="AmortizeRed Gate Software LTD315651"/>
  </r>
  <r>
    <s v="1300"/>
    <x v="12"/>
    <x v="3"/>
    <x v="3"/>
    <x v="12"/>
    <s v="A0000ZDZ00"/>
    <s v="48"/>
    <s v="SA"/>
    <s v="03/31/2020"/>
    <s v="5303120"/>
    <s v="KSSR010000135104"/>
    <s v="100"/>
    <s v="10.66"/>
    <s v="BKPFF"/>
    <s v="100001859_13002020"/>
    <s v="100001859"/>
    <s v="13002020"/>
    <n v="10.66"/>
    <s v="1191910"/>
    <s v=""/>
    <s v="AmortizeRed Gate Software LTD315651"/>
  </r>
  <r>
    <s v="1300"/>
    <x v="12"/>
    <x v="3"/>
    <x v="3"/>
    <x v="12"/>
    <s v="A0000ZDZ00"/>
    <s v="49"/>
    <s v="SA"/>
    <s v="03/31/2020"/>
    <s v="5303120"/>
    <s v="KSSR010000135103"/>
    <s v="100"/>
    <s v="12.19"/>
    <s v="BKPFF"/>
    <s v="100001859_13002020"/>
    <s v="100001859"/>
    <s v="13002020"/>
    <n v="12.19"/>
    <s v="1191910"/>
    <s v=""/>
    <s v="AmortizeRed Gate Software LTD315651"/>
  </r>
  <r>
    <s v="1300"/>
    <x v="12"/>
    <x v="3"/>
    <x v="3"/>
    <x v="12"/>
    <s v="A0000ZDZ00"/>
    <s v="5"/>
    <s v="SA"/>
    <s v="03/31/2020"/>
    <s v="5303120"/>
    <s v="KSSR010000135103"/>
    <s v="100"/>
    <s v="2.43"/>
    <s v="BKPFF"/>
    <s v="100001859_13002020"/>
    <s v="100001859"/>
    <s v="13002020"/>
    <n v="2.4300000000000002"/>
    <s v="1191910"/>
    <s v=""/>
    <s v="AmortizeRed Gate Software LTD315651"/>
  </r>
  <r>
    <s v="1300"/>
    <x v="12"/>
    <x v="3"/>
    <x v="3"/>
    <x v="12"/>
    <s v="A0000ZDZ00"/>
    <s v="50"/>
    <s v="SA"/>
    <s v="03/31/2020"/>
    <s v="5303120"/>
    <s v="KSSR010000135103"/>
    <s v="100"/>
    <s v="13.19"/>
    <s v="BKPFF"/>
    <s v="100001859_13002020"/>
    <s v="100001859"/>
    <s v="13002020"/>
    <n v="13.19"/>
    <s v="1191910"/>
    <s v=""/>
    <s v="AmortizeRed Gate Software LTD315651"/>
  </r>
  <r>
    <s v="1300"/>
    <x v="12"/>
    <x v="3"/>
    <x v="3"/>
    <x v="12"/>
    <s v="A0000ZDZ00"/>
    <s v="51"/>
    <s v="SA"/>
    <s v="03/31/2020"/>
    <s v="5303120"/>
    <s v="KSSR010000135103"/>
    <s v="100"/>
    <s v="3.13"/>
    <s v="BKPFF"/>
    <s v="100001859_13002020"/>
    <s v="100001859"/>
    <s v="13002020"/>
    <n v="3.13"/>
    <s v="1191910"/>
    <s v=""/>
    <s v="AmortizeRed Gate Software LTD315651"/>
  </r>
  <r>
    <s v="1300"/>
    <x v="12"/>
    <x v="3"/>
    <x v="3"/>
    <x v="12"/>
    <s v="A0000ZDZ00"/>
    <s v="52"/>
    <s v="SA"/>
    <s v="03/31/2020"/>
    <s v="5303120"/>
    <s v="KSSR010000135103"/>
    <s v="100"/>
    <s v="2.51"/>
    <s v="BKPFF"/>
    <s v="100001859_13002020"/>
    <s v="100001859"/>
    <s v="13002020"/>
    <n v="2.5099999999999998"/>
    <s v="1191910"/>
    <s v=""/>
    <s v="AmortizeRed Gate Software LTD315651"/>
  </r>
  <r>
    <s v="1300"/>
    <x v="12"/>
    <x v="3"/>
    <x v="3"/>
    <x v="12"/>
    <s v="A0000ZDZ00"/>
    <s v="53"/>
    <s v="SA"/>
    <s v="03/31/2020"/>
    <s v="5303120"/>
    <s v="KSSR010000135104"/>
    <s v="100"/>
    <s v="85.04"/>
    <s v="BKPFF"/>
    <s v="100001859_13002020"/>
    <s v="100001859"/>
    <s v="13002020"/>
    <n v="85.04"/>
    <s v="1191910"/>
    <s v=""/>
    <s v="AmortizeRed Gate Software LTD315651"/>
  </r>
  <r>
    <s v="1300"/>
    <x v="12"/>
    <x v="3"/>
    <x v="3"/>
    <x v="12"/>
    <s v="A0000ZDZ00"/>
    <s v="54"/>
    <s v="SA"/>
    <s v="03/31/2020"/>
    <s v="5303120"/>
    <s v="KSSR010000135104"/>
    <s v="100"/>
    <s v="98.77"/>
    <s v="BKPFF"/>
    <s v="100001859_13002020"/>
    <s v="100001859"/>
    <s v="13002020"/>
    <n v="98.77"/>
    <s v="1191910"/>
    <s v=""/>
    <s v="AmortizeRed Gate Software LTD315651"/>
  </r>
  <r>
    <s v="1300"/>
    <x v="12"/>
    <x v="3"/>
    <x v="3"/>
    <x v="12"/>
    <s v="A0000ZDZ00"/>
    <s v="55"/>
    <s v="SA"/>
    <s v="03/31/2020"/>
    <s v="5303120"/>
    <s v="KSSR010000135104"/>
    <s v="100"/>
    <s v="702.89"/>
    <s v="BKPFF"/>
    <s v="100001859_13002020"/>
    <s v="100001859"/>
    <s v="13002020"/>
    <n v="702.89"/>
    <s v="1191910"/>
    <s v=""/>
    <s v="AmortizeRed Gate Software LTD315651"/>
  </r>
  <r>
    <s v="1300"/>
    <x v="12"/>
    <x v="3"/>
    <x v="3"/>
    <x v="12"/>
    <s v="A0000ZDZ00"/>
    <s v="56"/>
    <s v="SA"/>
    <s v="03/31/2020"/>
    <s v="5303120"/>
    <s v="KSSR010000135103"/>
    <s v="100"/>
    <s v="148.66"/>
    <s v="BKPFF"/>
    <s v="100001859_13002020"/>
    <s v="100001859"/>
    <s v="13002020"/>
    <n v="148.66"/>
    <s v="1191910"/>
    <s v=""/>
    <s v="AmortizeRed Gate Software LTD315651"/>
  </r>
  <r>
    <s v="1300"/>
    <x v="12"/>
    <x v="3"/>
    <x v="3"/>
    <x v="12"/>
    <s v="A0000ZDZ00"/>
    <s v="57"/>
    <s v="SA"/>
    <s v="03/31/2020"/>
    <s v="5303120"/>
    <s v="KSSR010000135104"/>
    <s v="100"/>
    <s v="75.51"/>
    <s v="BKPFF"/>
    <s v="100001859_13002020"/>
    <s v="100001859"/>
    <s v="13002020"/>
    <n v="75.510000000000005"/>
    <s v="1191910"/>
    <s v=""/>
    <s v="AmortizeRed Gate Software LTD315651"/>
  </r>
  <r>
    <s v="1300"/>
    <x v="12"/>
    <x v="3"/>
    <x v="3"/>
    <x v="12"/>
    <s v="A0000ZDZ00"/>
    <s v="58"/>
    <s v="SA"/>
    <s v="03/31/2020"/>
    <s v="5303120"/>
    <s v="KSSR010000135104"/>
    <s v="100"/>
    <s v="50.79"/>
    <s v="BKPFF"/>
    <s v="100001859_13002020"/>
    <s v="100001859"/>
    <s v="13002020"/>
    <n v="50.79"/>
    <s v="1191910"/>
    <s v=""/>
    <s v="AmortizeRed Gate Software LTD315651"/>
  </r>
  <r>
    <s v="1300"/>
    <x v="12"/>
    <x v="3"/>
    <x v="3"/>
    <x v="12"/>
    <s v="A0000ZDZ00"/>
    <s v="59"/>
    <s v="SA"/>
    <s v="03/31/2020"/>
    <s v="5303120"/>
    <s v="KSSR010000135103"/>
    <s v="100"/>
    <s v="16.10"/>
    <s v="BKPFF"/>
    <s v="100001859_13002020"/>
    <s v="100001859"/>
    <s v="13002020"/>
    <n v="16.100000000000001"/>
    <s v="1191910"/>
    <s v=""/>
    <s v="AmortizeRed Gate Software LTD315651"/>
  </r>
  <r>
    <s v="1300"/>
    <x v="12"/>
    <x v="3"/>
    <x v="3"/>
    <x v="12"/>
    <s v="A0000ZDZ00"/>
    <s v="6"/>
    <s v="SA"/>
    <s v="03/31/2020"/>
    <s v="5303120"/>
    <s v="KSSR010000135103"/>
    <s v="100"/>
    <s v="9.17"/>
    <s v="BKPFF"/>
    <s v="100001859_13002020"/>
    <s v="100001859"/>
    <s v="13002020"/>
    <n v="9.17"/>
    <s v="1191910"/>
    <s v=""/>
    <s v="AmortizeRed Gate Software LTD315651"/>
  </r>
  <r>
    <s v="1300"/>
    <x v="12"/>
    <x v="3"/>
    <x v="3"/>
    <x v="12"/>
    <s v="A0000ZDZ00"/>
    <s v="60"/>
    <s v="SA"/>
    <s v="03/31/2020"/>
    <s v="5303120"/>
    <s v="KSSR010000135103"/>
    <s v="100"/>
    <s v="16.10"/>
    <s v="BKPFF"/>
    <s v="100001859_13002020"/>
    <s v="100001859"/>
    <s v="13002020"/>
    <n v="16.100000000000001"/>
    <s v="1191910"/>
    <s v=""/>
    <s v="AmortizeRed Gate Software LTD315651"/>
  </r>
  <r>
    <s v="1300"/>
    <x v="12"/>
    <x v="3"/>
    <x v="3"/>
    <x v="12"/>
    <s v="A0000ZDZ00"/>
    <s v="61"/>
    <s v="SA"/>
    <s v="03/31/2020"/>
    <s v="5303120"/>
    <s v="KSSR010000135104"/>
    <s v="100"/>
    <s v="30.54"/>
    <s v="BKPFF"/>
    <s v="100001859_13002020"/>
    <s v="100001859"/>
    <s v="13002020"/>
    <n v="30.54"/>
    <s v="1191910"/>
    <s v=""/>
    <s v="AmortizeRed Gate Software LTD315651"/>
  </r>
  <r>
    <s v="1300"/>
    <x v="12"/>
    <x v="3"/>
    <x v="3"/>
    <x v="12"/>
    <s v="A0000ZDZ00"/>
    <s v="62"/>
    <s v="SA"/>
    <s v="03/31/2020"/>
    <s v="5303120"/>
    <s v="KSSR010000135104"/>
    <s v="100"/>
    <s v="29.91"/>
    <s v="BKPFF"/>
    <s v="100001859_13002020"/>
    <s v="100001859"/>
    <s v="13002020"/>
    <n v="29.91"/>
    <s v="1191910"/>
    <s v=""/>
    <s v="AmortizeRed Gate Software LTD315651"/>
  </r>
  <r>
    <s v="1300"/>
    <x v="12"/>
    <x v="3"/>
    <x v="3"/>
    <x v="12"/>
    <s v="A0000ZDZ00"/>
    <s v="63"/>
    <s v="SA"/>
    <s v="03/31/2020"/>
    <s v="5303120"/>
    <s v="KSSR010000135104"/>
    <s v="100"/>
    <s v="18.17"/>
    <s v="BKPFF"/>
    <s v="100001859_13002020"/>
    <s v="100001859"/>
    <s v="13002020"/>
    <n v="18.170000000000002"/>
    <s v="1191910"/>
    <s v=""/>
    <s v="AmortizeRed Gate Software LTD315651"/>
  </r>
  <r>
    <s v="1300"/>
    <x v="12"/>
    <x v="3"/>
    <x v="3"/>
    <x v="12"/>
    <s v="A0000ZDZ00"/>
    <s v="64"/>
    <s v="SA"/>
    <s v="03/31/2020"/>
    <s v="5303120"/>
    <s v="KSSR010000135104"/>
    <s v="100"/>
    <s v="16.52"/>
    <s v="BKPFF"/>
    <s v="100001859_13002020"/>
    <s v="100001859"/>
    <s v="13002020"/>
    <n v="16.52"/>
    <s v="1191910"/>
    <s v=""/>
    <s v="AmortizeRed Gate Software LTD315651"/>
  </r>
  <r>
    <s v="1300"/>
    <x v="12"/>
    <x v="3"/>
    <x v="3"/>
    <x v="12"/>
    <s v="A0000ZDZ00"/>
    <s v="65"/>
    <s v="SA"/>
    <s v="03/31/2020"/>
    <s v="5303120"/>
    <s v="KSSR010000135102"/>
    <s v="100"/>
    <s v="4.54"/>
    <s v="BKPFF"/>
    <s v="100001859_13002020"/>
    <s v="100001859"/>
    <s v="13002020"/>
    <n v="4.54"/>
    <s v="1191910"/>
    <s v=""/>
    <s v="AmortizeRed Gate Software LTD315651"/>
  </r>
  <r>
    <s v="1300"/>
    <x v="12"/>
    <x v="3"/>
    <x v="3"/>
    <x v="12"/>
    <s v="A0000ZDZ00"/>
    <s v="66"/>
    <s v="SA"/>
    <s v="03/31/2020"/>
    <s v="5303120"/>
    <s v="KSSR010000135104"/>
    <s v="100"/>
    <s v="10.22"/>
    <s v="BKPFF"/>
    <s v="100001859_13002020"/>
    <s v="100001859"/>
    <s v="13002020"/>
    <n v="10.220000000000001"/>
    <s v="1191910"/>
    <s v=""/>
    <s v="AmortizeRed Gate Software LTD315651"/>
  </r>
  <r>
    <s v="1300"/>
    <x v="12"/>
    <x v="3"/>
    <x v="3"/>
    <x v="12"/>
    <s v="A0000ZDZ00"/>
    <s v="67"/>
    <s v="SA"/>
    <s v="03/31/2020"/>
    <s v="5303120"/>
    <s v="KSSR010000135104"/>
    <s v="100"/>
    <s v="8.54"/>
    <s v="BKPFF"/>
    <s v="100001859_13002020"/>
    <s v="100001859"/>
    <s v="13002020"/>
    <n v="8.5399999999999991"/>
    <s v="1191910"/>
    <s v=""/>
    <s v="AmortizeRed Gate Software LTD315651"/>
  </r>
  <r>
    <s v="1300"/>
    <x v="12"/>
    <x v="3"/>
    <x v="3"/>
    <x v="12"/>
    <s v="A0000ZDZ00"/>
    <s v="68"/>
    <s v="SA"/>
    <s v="03/31/2020"/>
    <s v="5303120"/>
    <s v="KSSR010000135104"/>
    <s v="100"/>
    <s v="8.15"/>
    <s v="BKPFF"/>
    <s v="100001859_13002020"/>
    <s v="100001859"/>
    <s v="13002020"/>
    <n v="8.15"/>
    <s v="1191910"/>
    <s v=""/>
    <s v="AmortizeRed Gate Software LTD315651"/>
  </r>
  <r>
    <s v="1300"/>
    <x v="12"/>
    <x v="3"/>
    <x v="3"/>
    <x v="12"/>
    <s v="A0000ZDZ00"/>
    <s v="69"/>
    <s v="SA"/>
    <s v="03/31/2020"/>
    <s v="5303120"/>
    <s v="KSSR010000135103"/>
    <s v="100"/>
    <s v="10.69"/>
    <s v="BKPFF"/>
    <s v="100001859_13002020"/>
    <s v="100001859"/>
    <s v="13002020"/>
    <n v="10.69"/>
    <s v="1191910"/>
    <s v=""/>
    <s v="AmortizeRed Gate Software LTD315651"/>
  </r>
  <r>
    <s v="1300"/>
    <x v="12"/>
    <x v="3"/>
    <x v="3"/>
    <x v="12"/>
    <s v="A0000ZDZ00"/>
    <s v="7"/>
    <s v="SA"/>
    <s v="03/31/2020"/>
    <s v="5303120"/>
    <s v="KSSR010000135102"/>
    <s v="100"/>
    <s v="37.28"/>
    <s v="BKPFF"/>
    <s v="100001859_13002020"/>
    <s v="100001859"/>
    <s v="13002020"/>
    <n v="37.28"/>
    <s v="1191910"/>
    <s v=""/>
    <s v="AmortizeRed Gate Software LTD315651"/>
  </r>
  <r>
    <s v="1300"/>
    <x v="12"/>
    <x v="3"/>
    <x v="3"/>
    <x v="12"/>
    <s v="A0000ZDZ00"/>
    <s v="70"/>
    <s v="SA"/>
    <s v="03/31/2020"/>
    <s v="5303120"/>
    <s v="KSSR010000135103"/>
    <s v="100"/>
    <s v="5.38"/>
    <s v="BKPFF"/>
    <s v="100001859_13002020"/>
    <s v="100001859"/>
    <s v="13002020"/>
    <n v="5.38"/>
    <s v="1191910"/>
    <s v=""/>
    <s v="AmortizeRed Gate Software LTD315651"/>
  </r>
  <r>
    <s v="1300"/>
    <x v="12"/>
    <x v="3"/>
    <x v="3"/>
    <x v="12"/>
    <s v="A0000ZDZ00"/>
    <s v="71"/>
    <s v="SA"/>
    <s v="03/31/2020"/>
    <s v="5303120"/>
    <s v="KSSR010000135104"/>
    <s v="100"/>
    <s v="5.36"/>
    <s v="BKPFF"/>
    <s v="100001859_13002020"/>
    <s v="100001859"/>
    <s v="13002020"/>
    <n v="5.36"/>
    <s v="1191910"/>
    <s v=""/>
    <s v="AmortizeRed Gate Software LTD315651"/>
  </r>
  <r>
    <s v="1300"/>
    <x v="12"/>
    <x v="3"/>
    <x v="3"/>
    <x v="12"/>
    <s v="A0000ZDZ00"/>
    <s v="72"/>
    <s v="SA"/>
    <s v="03/31/2020"/>
    <s v="5303120"/>
    <s v="KSSR010000135104"/>
    <s v="100"/>
    <s v="10.83"/>
    <s v="BKPFF"/>
    <s v="100001859_13002020"/>
    <s v="100001859"/>
    <s v="13002020"/>
    <n v="10.83"/>
    <s v="1191910"/>
    <s v=""/>
    <s v="AmortizeRed Gate Software LTD315651"/>
  </r>
  <r>
    <s v="1300"/>
    <x v="12"/>
    <x v="3"/>
    <x v="3"/>
    <x v="12"/>
    <s v="A0000ZDZ00"/>
    <s v="73"/>
    <s v="SA"/>
    <s v="03/31/2020"/>
    <s v="5303120"/>
    <s v="KSSR010000135104"/>
    <s v="100"/>
    <s v="29.25"/>
    <s v="BKPFF"/>
    <s v="100001859_13002020"/>
    <s v="100001859"/>
    <s v="13002020"/>
    <n v="29.25"/>
    <s v="1191910"/>
    <s v=""/>
    <s v="AmortizeRed Gate Software LTD315651"/>
  </r>
  <r>
    <s v="1300"/>
    <x v="12"/>
    <x v="3"/>
    <x v="3"/>
    <x v="12"/>
    <s v="A0000ZDZ00"/>
    <s v="74"/>
    <s v="SA"/>
    <s v="03/31/2020"/>
    <s v="5303120"/>
    <s v="KSSR010000135104"/>
    <s v="100"/>
    <s v="0.10"/>
    <s v="BKPFF"/>
    <s v="100001859_13002020"/>
    <s v="100001859"/>
    <s v="13002020"/>
    <n v="0.1"/>
    <s v="1191910"/>
    <s v=""/>
    <s v="AmortizeRed Gate Software LTD315651"/>
  </r>
  <r>
    <s v="1300"/>
    <x v="12"/>
    <x v="3"/>
    <x v="3"/>
    <x v="12"/>
    <s v="A0000ZDZ00"/>
    <s v="75"/>
    <s v="SA"/>
    <s v="03/31/2020"/>
    <s v="5303120"/>
    <s v="KSSR010000135104"/>
    <s v="100"/>
    <s v="3.01"/>
    <s v="BKPFF"/>
    <s v="100001859_13002020"/>
    <s v="100001859"/>
    <s v="13002020"/>
    <n v="3.01"/>
    <s v="1191910"/>
    <s v=""/>
    <s v="AmortizeRed Gate Software LTD315651"/>
  </r>
  <r>
    <s v="1300"/>
    <x v="12"/>
    <x v="3"/>
    <x v="3"/>
    <x v="12"/>
    <s v="A0000ZDZ00"/>
    <s v="76"/>
    <s v="SA"/>
    <s v="03/31/2020"/>
    <s v="5303120"/>
    <s v="KSSR010000135104"/>
    <s v="100"/>
    <s v="1.45"/>
    <s v="BKPFF"/>
    <s v="100001859_13002020"/>
    <s v="100001859"/>
    <s v="13002020"/>
    <n v="1.45"/>
    <s v="1191910"/>
    <s v=""/>
    <s v="AmortizeRed Gate Software LTD315651"/>
  </r>
  <r>
    <s v="1300"/>
    <x v="12"/>
    <x v="3"/>
    <x v="3"/>
    <x v="12"/>
    <s v="A0000ZDZ00"/>
    <s v="77"/>
    <s v="SA"/>
    <s v="03/31/2020"/>
    <s v="5303120"/>
    <s v="KSSR010000135104"/>
    <s v="100"/>
    <s v="3.43"/>
    <s v="BKPFF"/>
    <s v="100001859_13002020"/>
    <s v="100001859"/>
    <s v="13002020"/>
    <n v="3.43"/>
    <s v="1191910"/>
    <s v=""/>
    <s v="AmortizeRed Gate Software LTD315651"/>
  </r>
  <r>
    <s v="1300"/>
    <x v="12"/>
    <x v="3"/>
    <x v="3"/>
    <x v="12"/>
    <s v="A0000ZDZ00"/>
    <s v="78"/>
    <s v="SA"/>
    <s v="03/31/2020"/>
    <s v="5303120"/>
    <s v="KSSR010000135104"/>
    <s v="100"/>
    <s v="3.87"/>
    <s v="BKPFF"/>
    <s v="100001859_13002020"/>
    <s v="100001859"/>
    <s v="13002020"/>
    <n v="3.87"/>
    <s v="1191910"/>
    <s v=""/>
    <s v="AmortizeRed Gate Software LTD315651"/>
  </r>
  <r>
    <s v="1300"/>
    <x v="12"/>
    <x v="3"/>
    <x v="3"/>
    <x v="12"/>
    <s v="A0000ZDZ00"/>
    <s v="79"/>
    <s v="SA"/>
    <s v="03/31/2020"/>
    <s v="5303120"/>
    <s v="KSSR010000135104"/>
    <s v="100"/>
    <s v="1.48"/>
    <s v="BKPFF"/>
    <s v="100001859_13002020"/>
    <s v="100001859"/>
    <s v="13002020"/>
    <n v="1.48"/>
    <s v="1191910"/>
    <s v=""/>
    <s v="AmortizeRed Gate Software LTD315651"/>
  </r>
  <r>
    <s v="1300"/>
    <x v="12"/>
    <x v="3"/>
    <x v="3"/>
    <x v="12"/>
    <s v="A0000ZDZ00"/>
    <s v="8"/>
    <s v="SA"/>
    <s v="03/31/2020"/>
    <s v="5303120"/>
    <s v="KSSR010000135103"/>
    <s v="100"/>
    <s v="51.60"/>
    <s v="BKPFF"/>
    <s v="100001859_13002020"/>
    <s v="100001859"/>
    <s v="13002020"/>
    <n v="51.6"/>
    <s v="1191910"/>
    <s v=""/>
    <s v="AmortizeRed Gate Software LTD315651"/>
  </r>
  <r>
    <s v="1300"/>
    <x v="12"/>
    <x v="3"/>
    <x v="3"/>
    <x v="12"/>
    <s v="A0000ZDZ00"/>
    <s v="80"/>
    <s v="SA"/>
    <s v="03/31/2020"/>
    <s v="5303120"/>
    <s v="KSSR010000135104"/>
    <s v="100"/>
    <s v="96.65"/>
    <s v="BKPFF"/>
    <s v="100001859_13002020"/>
    <s v="100001859"/>
    <s v="13002020"/>
    <n v="96.65"/>
    <s v="1191910"/>
    <s v=""/>
    <s v="AmortizeRed Gate Software LTD315651"/>
  </r>
  <r>
    <s v="1300"/>
    <x v="12"/>
    <x v="3"/>
    <x v="3"/>
    <x v="12"/>
    <s v="A0000ZDZ00"/>
    <s v="81"/>
    <s v="SA"/>
    <s v="03/31/2020"/>
    <s v="5303120"/>
    <s v="KSSR010000135102"/>
    <s v="100"/>
    <s v="100.03"/>
    <s v="BKPFF"/>
    <s v="100001859_13002020"/>
    <s v="100001859"/>
    <s v="13002020"/>
    <n v="100.03"/>
    <s v="1191910"/>
    <s v=""/>
    <s v="AmortizeRed Gate Software LTD315651"/>
  </r>
  <r>
    <s v="1300"/>
    <x v="12"/>
    <x v="3"/>
    <x v="3"/>
    <x v="12"/>
    <s v="A0000ZDZ00"/>
    <s v="82"/>
    <s v="SA"/>
    <s v="03/31/2020"/>
    <s v="5303120"/>
    <s v="KSSR010000135103"/>
    <s v="100"/>
    <s v="17.23"/>
    <s v="BKPFF"/>
    <s v="100001859_13002020"/>
    <s v="100001859"/>
    <s v="13002020"/>
    <n v="17.23"/>
    <s v="1191910"/>
    <s v=""/>
    <s v="AmortizeRed Gate Software LTD315651"/>
  </r>
  <r>
    <s v="1300"/>
    <x v="12"/>
    <x v="3"/>
    <x v="3"/>
    <x v="12"/>
    <s v="A0000ZDZ00"/>
    <s v="83"/>
    <s v="SA"/>
    <s v="03/31/2020"/>
    <s v="5303120"/>
    <s v="KSSR010000135104"/>
    <s v="100"/>
    <s v="16.47"/>
    <s v="BKPFF"/>
    <s v="100001859_13002020"/>
    <s v="100001859"/>
    <s v="13002020"/>
    <n v="16.47"/>
    <s v="1191910"/>
    <s v=""/>
    <s v="AmortizeRed Gate Software LTD315651"/>
  </r>
  <r>
    <s v="1300"/>
    <x v="12"/>
    <x v="3"/>
    <x v="3"/>
    <x v="12"/>
    <s v="A0000ZDZ00"/>
    <s v="84"/>
    <s v="SA"/>
    <s v="03/31/2020"/>
    <s v="5303120"/>
    <s v="KSSR010000135104"/>
    <s v="100"/>
    <s v="8.69"/>
    <s v="BKPFF"/>
    <s v="100001859_13002020"/>
    <s v="100001859"/>
    <s v="13002020"/>
    <n v="8.69"/>
    <s v="1191910"/>
    <s v=""/>
    <s v="AmortizeRed Gate Software LTD315651"/>
  </r>
  <r>
    <s v="1300"/>
    <x v="12"/>
    <x v="3"/>
    <x v="3"/>
    <x v="12"/>
    <s v="A0000ZDZ00"/>
    <s v="85"/>
    <s v="SA"/>
    <s v="03/31/2020"/>
    <s v="5303120"/>
    <s v="KSSR010000135103"/>
    <s v="100"/>
    <s v="8.45"/>
    <s v="BKPFF"/>
    <s v="100001859_13002020"/>
    <s v="100001859"/>
    <s v="13002020"/>
    <n v="8.4499999999999993"/>
    <s v="1191910"/>
    <s v=""/>
    <s v="AmortizeRed Gate Software LTD315651"/>
  </r>
  <r>
    <s v="1300"/>
    <x v="12"/>
    <x v="3"/>
    <x v="3"/>
    <x v="12"/>
    <s v="A0000ZDZ00"/>
    <s v="86"/>
    <s v="SA"/>
    <s v="03/31/2020"/>
    <s v="5303120"/>
    <s v="KSSR010000135103"/>
    <s v="100"/>
    <s v="15.90"/>
    <s v="BKPFF"/>
    <s v="100001859_13002020"/>
    <s v="100001859"/>
    <s v="13002020"/>
    <n v="15.9"/>
    <s v="1191910"/>
    <s v=""/>
    <s v="AmortizeRed Gate Software LTD315651"/>
  </r>
  <r>
    <s v="1300"/>
    <x v="12"/>
    <x v="3"/>
    <x v="3"/>
    <x v="12"/>
    <s v="A0000ZDZ00"/>
    <s v="87"/>
    <s v="SA"/>
    <s v="03/31/2020"/>
    <s v="5303120"/>
    <s v="KSSR010000135103"/>
    <s v="100"/>
    <s v="21.24"/>
    <s v="BKPFF"/>
    <s v="100001859_13002020"/>
    <s v="100001859"/>
    <s v="13002020"/>
    <n v="21.24"/>
    <s v="1191910"/>
    <s v=""/>
    <s v="AmortizeRed Gate Software LTD315651"/>
  </r>
  <r>
    <s v="1300"/>
    <x v="12"/>
    <x v="3"/>
    <x v="3"/>
    <x v="12"/>
    <s v="A0000ZDZ00"/>
    <s v="88"/>
    <s v="SA"/>
    <s v="03/31/2020"/>
    <s v="5303120"/>
    <s v="KSSR010000135103"/>
    <s v="100"/>
    <s v="32.30"/>
    <s v="BKPFF"/>
    <s v="100001859_13002020"/>
    <s v="100001859"/>
    <s v="13002020"/>
    <n v="32.299999999999997"/>
    <s v="1191910"/>
    <s v=""/>
    <s v="AmortizeRed Gate Software LTD315651"/>
  </r>
  <r>
    <s v="1300"/>
    <x v="12"/>
    <x v="3"/>
    <x v="3"/>
    <x v="12"/>
    <s v="A0000ZDZ00"/>
    <s v="89"/>
    <s v="SA"/>
    <s v="03/31/2020"/>
    <s v="5303120"/>
    <s v="KSSR010000135103"/>
    <s v="100"/>
    <s v="16.09"/>
    <s v="BKPFF"/>
    <s v="100001859_13002020"/>
    <s v="100001859"/>
    <s v="13002020"/>
    <n v="16.09"/>
    <s v="1191910"/>
    <s v=""/>
    <s v="AmortizeRed Gate Software LTD315651"/>
  </r>
  <r>
    <s v="1300"/>
    <x v="12"/>
    <x v="3"/>
    <x v="3"/>
    <x v="12"/>
    <s v="A0000ZDZ00"/>
    <s v="9"/>
    <s v="SA"/>
    <s v="03/31/2020"/>
    <s v="5303120"/>
    <s v="KSSR010000135103"/>
    <s v="100"/>
    <s v="55.37"/>
    <s v="BKPFF"/>
    <s v="100001859_13002020"/>
    <s v="100001859"/>
    <s v="13002020"/>
    <n v="55.37"/>
    <s v="1191910"/>
    <s v=""/>
    <s v="AmortizeRed Gate Software LTD315651"/>
  </r>
  <r>
    <s v="1300"/>
    <x v="12"/>
    <x v="3"/>
    <x v="3"/>
    <x v="12"/>
    <s v="A0000ZDZ00"/>
    <s v="90"/>
    <s v="SA"/>
    <s v="03/31/2020"/>
    <s v="5303120"/>
    <s v="KSSR010000135103"/>
    <s v="100"/>
    <s v="204.32"/>
    <s v="BKPFF"/>
    <s v="100001859_13002020"/>
    <s v="100001859"/>
    <s v="13002020"/>
    <n v="204.32"/>
    <s v="1191910"/>
    <s v=""/>
    <s v="AmortizeRed Gate Software LTD315651"/>
  </r>
  <r>
    <s v="1300"/>
    <x v="12"/>
    <x v="3"/>
    <x v="3"/>
    <x v="12"/>
    <s v="A0000ZE300"/>
    <s v="1"/>
    <s v="SA"/>
    <s v="03/31/2020"/>
    <s v="5303120"/>
    <s v="KSSR010000135103"/>
    <s v="100"/>
    <s v="-490.36"/>
    <s v="BKPFF"/>
    <s v="100001860_13002020"/>
    <s v="100001860"/>
    <s v="13002020"/>
    <n v="-490.36"/>
    <s v="1191910"/>
    <s v=""/>
    <s v="ItronHardware Maintenance"/>
  </r>
  <r>
    <s v="1300"/>
    <x v="12"/>
    <x v="3"/>
    <x v="3"/>
    <x v="12"/>
    <s v="A0000ZE300"/>
    <s v="2"/>
    <s v="SA"/>
    <s v="03/31/2020"/>
    <s v="5303120"/>
    <s v="KSSR010000135103"/>
    <s v="100"/>
    <s v="-170.80"/>
    <s v="BKPFF"/>
    <s v="100001860_13002020"/>
    <s v="100001860"/>
    <s v="13002020"/>
    <n v="-170.8"/>
    <s v="1191910"/>
    <s v=""/>
    <s v="ItronHardware Maintenance"/>
  </r>
  <r>
    <s v="1300"/>
    <x v="12"/>
    <x v="3"/>
    <x v="3"/>
    <x v="12"/>
    <s v="A0000ZE300"/>
    <s v="3"/>
    <s v="SA"/>
    <s v="03/31/2020"/>
    <s v="5303120"/>
    <s v="KSSR010000135102"/>
    <s v="100"/>
    <s v="-110.04"/>
    <s v="BKPFF"/>
    <s v="100001860_13002020"/>
    <s v="100001860"/>
    <s v="13002020"/>
    <n v="-110.04"/>
    <s v="1191910"/>
    <s v=""/>
    <s v="ItronHardware Maintenance"/>
  </r>
  <r>
    <s v="1300"/>
    <x v="12"/>
    <x v="3"/>
    <x v="3"/>
    <x v="12"/>
    <s v="A0000ZE300"/>
    <s v="4"/>
    <s v="SA"/>
    <s v="03/31/2020"/>
    <s v="5303120"/>
    <s v="KSSR010000135103"/>
    <s v="100"/>
    <s v="-71.26"/>
    <s v="BKPFF"/>
    <s v="100001860_13002020"/>
    <s v="100001860"/>
    <s v="13002020"/>
    <n v="-71.260000000000005"/>
    <s v="1191910"/>
    <s v=""/>
    <s v="ItronHardware Maintenance"/>
  </r>
  <r>
    <s v="1300"/>
    <x v="12"/>
    <x v="3"/>
    <x v="3"/>
    <x v="12"/>
    <s v="A0000ZE300"/>
    <s v="5"/>
    <s v="SA"/>
    <s v="03/31/2020"/>
    <s v="5303120"/>
    <s v="KSSR010000135103"/>
    <s v="100"/>
    <s v="-63.72"/>
    <s v="BKPFF"/>
    <s v="100001860_13002020"/>
    <s v="100001860"/>
    <s v="13002020"/>
    <n v="-63.72"/>
    <s v="1191910"/>
    <s v=""/>
    <s v="ItronHardware Maintenance"/>
  </r>
  <r>
    <s v="1300"/>
    <x v="12"/>
    <x v="3"/>
    <x v="3"/>
    <x v="12"/>
    <s v="A0000ZGI00"/>
    <s v="1"/>
    <s v="SA"/>
    <s v="03/31/2020"/>
    <s v="5303120"/>
    <s v="KSSR010000135103"/>
    <s v="100"/>
    <s v="0.73"/>
    <s v="BKPFF"/>
    <s v="100001878_13002020"/>
    <s v="100001878"/>
    <s v="13002020"/>
    <n v="0.73"/>
    <s v="1191910"/>
    <s v=""/>
    <s v="AmortizeDell Marketing LP10369712410"/>
  </r>
  <r>
    <s v="1300"/>
    <x v="12"/>
    <x v="3"/>
    <x v="3"/>
    <x v="12"/>
    <s v="A0000ZGI00"/>
    <s v="2"/>
    <s v="SA"/>
    <s v="03/31/2020"/>
    <s v="5303120"/>
    <s v="KSSR010000135103"/>
    <s v="100"/>
    <s v="5.51"/>
    <s v="BKPFF"/>
    <s v="100001878_13002020"/>
    <s v="100001878"/>
    <s v="13002020"/>
    <n v="5.51"/>
    <s v="1191910"/>
    <s v=""/>
    <s v="AmortizeDell Marketing LP10369712410"/>
  </r>
  <r>
    <s v="1300"/>
    <x v="12"/>
    <x v="3"/>
    <x v="3"/>
    <x v="12"/>
    <s v="A000109D00"/>
    <s v="1"/>
    <s v="SA"/>
    <s v="03/31/2020"/>
    <s v="5303120"/>
    <s v="KSSR010000135103"/>
    <s v="100"/>
    <s v="-101.51"/>
    <s v="BKPFF"/>
    <s v="100001926_13002020"/>
    <s v="100001926"/>
    <s v="13002020"/>
    <n v="-101.51"/>
    <s v="1191910"/>
    <s v=""/>
    <s v="CDW DirectSupport"/>
  </r>
  <r>
    <s v="1300"/>
    <x v="12"/>
    <x v="3"/>
    <x v="3"/>
    <x v="12"/>
    <s v="A000109H00"/>
    <s v="1"/>
    <s v="SA"/>
    <s v="03/31/2020"/>
    <s v="5303120"/>
    <s v="KSSR010000135103"/>
    <s v="100"/>
    <s v="-0.09"/>
    <s v="BKPFF"/>
    <s v="100001927_13002020"/>
    <s v="100001927"/>
    <s v="13002020"/>
    <n v="-0.09"/>
    <s v="1191910"/>
    <s v=""/>
    <s v="Clear Rounding Variances"/>
  </r>
  <r>
    <s v="1300"/>
    <x v="12"/>
    <x v="3"/>
    <x v="3"/>
    <x v="12"/>
    <s v="A00010GP00"/>
    <s v="2"/>
    <s v="WE"/>
    <s v="04/06/2020"/>
    <s v="5303120"/>
    <s v="PR00035012"/>
    <s v="0.610003193"/>
    <s v="9,182.91"/>
    <s v="MKPF"/>
    <s v="5000268808_2020"/>
    <s v="5000268808"/>
    <s v="2020"/>
    <n v="56.016044210316302"/>
    <s v="2111200"/>
    <s v=""/>
    <s v="Software &amp; Hardware"/>
  </r>
  <r>
    <s v="1300"/>
    <x v="12"/>
    <x v="3"/>
    <x v="3"/>
    <x v="12"/>
    <s v="A00010Q900"/>
    <s v="52"/>
    <s v="AR"/>
    <s v="04/01/2020"/>
    <s v="5303120"/>
    <s v="PR00035012"/>
    <s v="0.610003193"/>
    <s v="-34,500.00"/>
    <s v="BKPFF"/>
    <s v="4400000167_10002020"/>
    <s v="4400000167"/>
    <s v="10002020"/>
    <n v="-210.451101585"/>
    <s v="2111910"/>
    <s v=""/>
    <s v="CITY OF PITTSBURGH"/>
  </r>
  <r>
    <s v="1300"/>
    <x v="12"/>
    <x v="3"/>
    <x v="3"/>
    <x v="12"/>
    <s v="A00010QL00"/>
    <s v="52"/>
    <s v="AC"/>
    <s v="03/31/2020"/>
    <s v="5303120"/>
    <s v="PR00035012"/>
    <s v="0.609999392"/>
    <s v="34,500.00"/>
    <s v="BKPFF"/>
    <s v="2200000128_10002020"/>
    <s v="2200000128"/>
    <s v="10002020"/>
    <n v="210.44979024"/>
    <s v="2111910"/>
    <s v=""/>
    <s v="CITY OF PITTSBURGH"/>
  </r>
  <r>
    <s v="1300"/>
    <x v="12"/>
    <x v="3"/>
    <x v="3"/>
    <x v="12"/>
    <s v="A00010QT00"/>
    <s v="1"/>
    <s v="WE"/>
    <s v="04/06/2020"/>
    <s v="5303120"/>
    <s v="PR00035012"/>
    <s v="0.610003193"/>
    <s v="34,500.00"/>
    <s v="MKPF"/>
    <s v="5000268645_2020"/>
    <s v="5000268645"/>
    <s v="2020"/>
    <n v="210.451101585"/>
    <s v="2111200"/>
    <s v=""/>
    <s v="Computer &amp; Software Maint"/>
  </r>
  <r>
    <s v="1300"/>
    <x v="12"/>
    <x v="3"/>
    <x v="3"/>
    <x v="12"/>
    <s v="A00012B600"/>
    <s v="1"/>
    <s v="KR"/>
    <s v="04/15/2020"/>
    <s v="5303120"/>
    <s v="PR00031645"/>
    <s v="0.609999608"/>
    <s v="2,412.16"/>
    <s v="BKPF"/>
    <s v="1900007019_10002020"/>
    <s v="1900007019"/>
    <s v="10002020"/>
    <n v="14.7141665443328"/>
    <s v="400000205"/>
    <s v="ORACLE AMERICA INC."/>
    <s v=""/>
  </r>
  <r>
    <s v="1300"/>
    <x v="12"/>
    <x v="3"/>
    <x v="3"/>
    <x v="12"/>
    <s v="A00012EX00"/>
    <s v="1"/>
    <s v="KR"/>
    <s v="04/16/2020"/>
    <s v="5303120"/>
    <s v="PR00031645"/>
    <s v="0.609999608"/>
    <s v="3,613.76"/>
    <s v="BKPF"/>
    <s v="1900007104_10002020"/>
    <s v="1900007104"/>
    <s v="10002020"/>
    <n v="22.0439218340608"/>
    <s v="400000205"/>
    <s v="ORACLE AMERICA INC."/>
    <s v=""/>
  </r>
  <r>
    <s v="1300"/>
    <x v="12"/>
    <x v="3"/>
    <x v="3"/>
    <x v="12"/>
    <s v="A000138G00"/>
    <s v="1"/>
    <s v="WE"/>
    <s v="04/16/2020"/>
    <s v="5303120"/>
    <s v="PR00031649"/>
    <s v="0.610002036"/>
    <s v="37,500.00"/>
    <s v="MKPF"/>
    <s v="5000270015_2020"/>
    <s v="5000270015"/>
    <s v="2020"/>
    <n v="228.75076350000001"/>
    <s v="2111200"/>
    <s v=""/>
    <s v="Computer &amp; Software Maint"/>
  </r>
  <r>
    <s v="1300"/>
    <x v="12"/>
    <x v="3"/>
    <x v="3"/>
    <x v="12"/>
    <s v="A00013CL00"/>
    <s v="1"/>
    <s v="WE"/>
    <s v="04/20/2020"/>
    <s v="5303120"/>
    <s v="PR00035012"/>
    <s v="0.610003193"/>
    <s v="55,500.00"/>
    <s v="MKPF"/>
    <s v="5000270125_2020"/>
    <s v="5000270125"/>
    <s v="2020"/>
    <n v="338.55177211500001"/>
    <s v="2111200"/>
    <s v=""/>
    <s v="Computer &amp; Software Maint"/>
  </r>
  <r>
    <s v="1300"/>
    <x v="12"/>
    <x v="3"/>
    <x v="3"/>
    <x v="12"/>
    <s v="A00013R100"/>
    <s v="1"/>
    <s v="WE"/>
    <s v="04/20/2020"/>
    <s v="5303120"/>
    <s v="PR00031649"/>
    <s v="0.610002036"/>
    <s v="9,171.69"/>
    <s v="MKPF"/>
    <s v="5000270248_2020"/>
    <s v="5000270248"/>
    <s v="2020"/>
    <n v="55.947495735608399"/>
    <s v="2111200"/>
    <s v=""/>
    <s v="Computer &amp; Software Maint"/>
  </r>
  <r>
    <s v="1300"/>
    <x v="12"/>
    <x v="3"/>
    <x v="3"/>
    <x v="12"/>
    <s v="A00015L100"/>
    <s v="1"/>
    <s v="SA"/>
    <s v="04/30/2020"/>
    <s v="5303120"/>
    <s v="KSSR010000135104"/>
    <s v="100"/>
    <s v="-338.55"/>
    <s v="BKPFF"/>
    <s v="100002421_13002020"/>
    <s v="100002421"/>
    <s v="13002020"/>
    <n v="-338.55"/>
    <s v="1191910"/>
    <s v=""/>
    <s v="Ramtech Software Solutions Inc.NAVTEQ - 1 year lic"/>
  </r>
  <r>
    <s v="1300"/>
    <x v="12"/>
    <x v="3"/>
    <x v="3"/>
    <x v="12"/>
    <s v="A00015L100"/>
    <s v="2"/>
    <s v="SA"/>
    <s v="04/30/2020"/>
    <s v="5303120"/>
    <s v="KSSR010000135103"/>
    <s v="100"/>
    <s v="-228.75"/>
    <s v="BKPFF"/>
    <s v="100002421_13002020"/>
    <s v="100002421"/>
    <s v="13002020"/>
    <n v="-228.75"/>
    <s v="1191910"/>
    <s v=""/>
    <s v="Ramtech Software Solutions Inc.NAVTEQ - 1 year lic"/>
  </r>
  <r>
    <s v="1300"/>
    <x v="12"/>
    <x v="3"/>
    <x v="3"/>
    <x v="12"/>
    <s v="A00015L100"/>
    <s v="3"/>
    <s v="SA"/>
    <s v="04/30/2020"/>
    <s v="5303120"/>
    <s v="KSSR010000135103"/>
    <s v="100"/>
    <s v="-1,120.05"/>
    <s v="BKPFF"/>
    <s v="100002421_13002020"/>
    <s v="100002421"/>
    <s v="13002020"/>
    <n v="-1120.05"/>
    <s v="1191910"/>
    <s v=""/>
    <s v="Ramtech Software Solutions Inc.NAVTEQ - 1 year lic"/>
  </r>
  <r>
    <s v="1300"/>
    <x v="12"/>
    <x v="3"/>
    <x v="3"/>
    <x v="12"/>
    <s v="A00015L600"/>
    <s v="1"/>
    <s v="SA"/>
    <s v="04/30/2020"/>
    <s v="5303120"/>
    <s v="KSSR010000135103"/>
    <s v="100"/>
    <s v="6.56"/>
    <s v="BKPFF"/>
    <s v="100002424_13002020"/>
    <s v="100002424"/>
    <s v="13002020"/>
    <n v="6.56"/>
    <s v="1191910"/>
    <s v=""/>
    <s v="AmortizeRolta Advizex Technologies130658"/>
  </r>
  <r>
    <s v="1300"/>
    <x v="12"/>
    <x v="3"/>
    <x v="3"/>
    <x v="12"/>
    <s v="A00015L600"/>
    <s v="10"/>
    <s v="SA"/>
    <s v="04/30/2020"/>
    <s v="5303120"/>
    <s v="KSSR010000135103"/>
    <s v="100"/>
    <s v="38.80"/>
    <s v="BKPFF"/>
    <s v="100002424_13002020"/>
    <s v="100002424"/>
    <s v="13002020"/>
    <n v="38.799999999999997"/>
    <s v="1191910"/>
    <s v=""/>
    <s v="AmortizeRolta Advizex Technologies130658"/>
  </r>
  <r>
    <s v="1300"/>
    <x v="12"/>
    <x v="3"/>
    <x v="3"/>
    <x v="12"/>
    <s v="A00015L600"/>
    <s v="11"/>
    <s v="SA"/>
    <s v="04/30/2020"/>
    <s v="5303120"/>
    <s v="KSSR010000135103"/>
    <s v="100"/>
    <s v="15.35"/>
    <s v="BKPFF"/>
    <s v="100002424_13002020"/>
    <s v="100002424"/>
    <s v="13002020"/>
    <n v="15.35"/>
    <s v="1191910"/>
    <s v=""/>
    <s v="AmortizeRolta Advizex Technologies130658"/>
  </r>
  <r>
    <s v="1300"/>
    <x v="12"/>
    <x v="3"/>
    <x v="3"/>
    <x v="12"/>
    <s v="A00015L600"/>
    <s v="12"/>
    <s v="SA"/>
    <s v="04/30/2020"/>
    <s v="5303120"/>
    <s v="KSSR010000135102"/>
    <s v="100"/>
    <s v="8.57"/>
    <s v="BKPFF"/>
    <s v="100002424_13002020"/>
    <s v="100002424"/>
    <s v="13002020"/>
    <n v="8.57"/>
    <s v="1191910"/>
    <s v=""/>
    <s v="AmortizeRolta Advizex Technologies130658"/>
  </r>
  <r>
    <s v="1300"/>
    <x v="12"/>
    <x v="3"/>
    <x v="3"/>
    <x v="12"/>
    <s v="A00015L600"/>
    <s v="13"/>
    <s v="SA"/>
    <s v="04/30/2020"/>
    <s v="5303120"/>
    <s v="KSSR010000135104"/>
    <s v="100"/>
    <s v="7.88"/>
    <s v="BKPFF"/>
    <s v="100002424_13002020"/>
    <s v="100002424"/>
    <s v="13002020"/>
    <n v="7.88"/>
    <s v="1191910"/>
    <s v=""/>
    <s v="AmortizeRolta Advizex Technologies130658"/>
  </r>
  <r>
    <s v="1300"/>
    <x v="12"/>
    <x v="3"/>
    <x v="3"/>
    <x v="12"/>
    <s v="A00015L600"/>
    <s v="14"/>
    <s v="SA"/>
    <s v="04/30/2020"/>
    <s v="5303120"/>
    <s v="KSSR010000135103"/>
    <s v="100"/>
    <s v="39.93"/>
    <s v="BKPFF"/>
    <s v="100002424_13002020"/>
    <s v="100002424"/>
    <s v="13002020"/>
    <n v="39.93"/>
    <s v="1191910"/>
    <s v=""/>
    <s v="AmortizeRolta Advizex Technologies130658"/>
  </r>
  <r>
    <s v="1300"/>
    <x v="12"/>
    <x v="3"/>
    <x v="3"/>
    <x v="12"/>
    <s v="A00015L600"/>
    <s v="15"/>
    <s v="SA"/>
    <s v="04/30/2020"/>
    <s v="5303120"/>
    <s v="KSSR010000135104"/>
    <s v="100"/>
    <s v="6.03"/>
    <s v="BKPFF"/>
    <s v="100002424_13002020"/>
    <s v="100002424"/>
    <s v="13002020"/>
    <n v="6.03"/>
    <s v="1191910"/>
    <s v=""/>
    <s v="AmortizeRolta Advizex Technologies130658"/>
  </r>
  <r>
    <s v="1300"/>
    <x v="12"/>
    <x v="3"/>
    <x v="3"/>
    <x v="12"/>
    <s v="A00015L600"/>
    <s v="16"/>
    <s v="SA"/>
    <s v="04/30/2020"/>
    <s v="5303120"/>
    <s v="KSSR010000135104"/>
    <s v="100"/>
    <s v="18.10"/>
    <s v="BKPFF"/>
    <s v="100002424_13002020"/>
    <s v="100002424"/>
    <s v="13002020"/>
    <n v="18.100000000000001"/>
    <s v="1191910"/>
    <s v=""/>
    <s v="AmortizeRolta Advizex Technologies130658"/>
  </r>
  <r>
    <s v="1300"/>
    <x v="12"/>
    <x v="3"/>
    <x v="3"/>
    <x v="12"/>
    <s v="A00015L600"/>
    <s v="17"/>
    <s v="SA"/>
    <s v="04/30/2020"/>
    <s v="5303120"/>
    <s v="KSSR010000135102"/>
    <s v="100"/>
    <s v="26.37"/>
    <s v="BKPFF"/>
    <s v="100002424_13002020"/>
    <s v="100002424"/>
    <s v="13002020"/>
    <n v="26.37"/>
    <s v="1191910"/>
    <s v=""/>
    <s v="AmortizeRolta Advizex Technologies130658"/>
  </r>
  <r>
    <s v="1300"/>
    <x v="12"/>
    <x v="3"/>
    <x v="3"/>
    <x v="12"/>
    <s v="A00015L600"/>
    <s v="18"/>
    <s v="SA"/>
    <s v="04/30/2020"/>
    <s v="5303120"/>
    <s v="KSSR010000135102"/>
    <s v="100"/>
    <s v="2.89"/>
    <s v="BKPFF"/>
    <s v="100002424_13002020"/>
    <s v="100002424"/>
    <s v="13002020"/>
    <n v="2.89"/>
    <s v="1191910"/>
    <s v=""/>
    <s v="AmortizeRolta Advizex Technologies130658"/>
  </r>
  <r>
    <s v="1300"/>
    <x v="12"/>
    <x v="3"/>
    <x v="3"/>
    <x v="12"/>
    <s v="A00015L600"/>
    <s v="19"/>
    <s v="SA"/>
    <s v="04/30/2020"/>
    <s v="5303120"/>
    <s v="KSSR010000135102"/>
    <s v="100"/>
    <s v="31.53"/>
    <s v="BKPFF"/>
    <s v="100002424_13002020"/>
    <s v="100002424"/>
    <s v="13002020"/>
    <n v="31.53"/>
    <s v="1191910"/>
    <s v=""/>
    <s v="AmortizeRolta Advizex Technologies130658"/>
  </r>
  <r>
    <s v="1300"/>
    <x v="12"/>
    <x v="3"/>
    <x v="3"/>
    <x v="12"/>
    <s v="A00015L600"/>
    <s v="2"/>
    <s v="SA"/>
    <s v="04/30/2020"/>
    <s v="5303120"/>
    <s v="KSSR010000135102"/>
    <s v="100"/>
    <s v="28.84"/>
    <s v="BKPFF"/>
    <s v="100002424_13002020"/>
    <s v="100002424"/>
    <s v="13002020"/>
    <n v="28.84"/>
    <s v="1191910"/>
    <s v=""/>
    <s v="AmortizeRolta Advizex Technologies130658"/>
  </r>
  <r>
    <s v="1300"/>
    <x v="12"/>
    <x v="3"/>
    <x v="3"/>
    <x v="12"/>
    <s v="A00015L600"/>
    <s v="20"/>
    <s v="SA"/>
    <s v="04/30/2020"/>
    <s v="5303120"/>
    <s v="KSSR010000135102"/>
    <s v="100"/>
    <s v="16.86"/>
    <s v="BKPFF"/>
    <s v="100002424_13002020"/>
    <s v="100002424"/>
    <s v="13002020"/>
    <n v="16.86"/>
    <s v="1191910"/>
    <s v=""/>
    <s v="AmortizeRolta Advizex Technologies130658"/>
  </r>
  <r>
    <s v="1300"/>
    <x v="12"/>
    <x v="3"/>
    <x v="3"/>
    <x v="12"/>
    <s v="A00015L600"/>
    <s v="21"/>
    <s v="SA"/>
    <s v="04/30/2020"/>
    <s v="5303120"/>
    <s v="KSSR010000135102"/>
    <s v="100"/>
    <s v="40.67"/>
    <s v="BKPFF"/>
    <s v="100002424_13002020"/>
    <s v="100002424"/>
    <s v="13002020"/>
    <n v="40.67"/>
    <s v="1191910"/>
    <s v=""/>
    <s v="AmortizeRolta Advizex Technologies130658"/>
  </r>
  <r>
    <s v="1300"/>
    <x v="12"/>
    <x v="3"/>
    <x v="3"/>
    <x v="12"/>
    <s v="A00015L600"/>
    <s v="22"/>
    <s v="SA"/>
    <s v="04/30/2020"/>
    <s v="5303120"/>
    <s v="KSSR010000135102"/>
    <s v="100"/>
    <s v="12.99"/>
    <s v="BKPFF"/>
    <s v="100002424_13002020"/>
    <s v="100002424"/>
    <s v="13002020"/>
    <n v="12.99"/>
    <s v="1191910"/>
    <s v=""/>
    <s v="AmortizeRolta Advizex Technologies130658"/>
  </r>
  <r>
    <s v="1300"/>
    <x v="12"/>
    <x v="3"/>
    <x v="3"/>
    <x v="12"/>
    <s v="A00015L600"/>
    <s v="23"/>
    <s v="SA"/>
    <s v="04/30/2020"/>
    <s v="5303120"/>
    <s v="KSSR010000135104"/>
    <s v="100"/>
    <s v="14.36"/>
    <s v="BKPFF"/>
    <s v="100002424_13002020"/>
    <s v="100002424"/>
    <s v="13002020"/>
    <n v="14.36"/>
    <s v="1191910"/>
    <s v=""/>
    <s v="AmortizeRolta Advizex Technologies130658"/>
  </r>
  <r>
    <s v="1300"/>
    <x v="12"/>
    <x v="3"/>
    <x v="3"/>
    <x v="12"/>
    <s v="A00015L600"/>
    <s v="24"/>
    <s v="SA"/>
    <s v="04/30/2020"/>
    <s v="5303120"/>
    <s v="KSSR010000135102"/>
    <s v="100"/>
    <s v="22.18"/>
    <s v="BKPFF"/>
    <s v="100002424_13002020"/>
    <s v="100002424"/>
    <s v="13002020"/>
    <n v="22.18"/>
    <s v="1191910"/>
    <s v=""/>
    <s v="AmortizeRolta Advizex Technologies130658"/>
  </r>
  <r>
    <s v="1300"/>
    <x v="12"/>
    <x v="3"/>
    <x v="3"/>
    <x v="12"/>
    <s v="A00015L600"/>
    <s v="25"/>
    <s v="SA"/>
    <s v="04/30/2020"/>
    <s v="5303120"/>
    <s v="KSSR010000135103"/>
    <s v="100"/>
    <s v="24.89"/>
    <s v="BKPFF"/>
    <s v="100002424_13002020"/>
    <s v="100002424"/>
    <s v="13002020"/>
    <n v="24.89"/>
    <s v="1191910"/>
    <s v=""/>
    <s v="AmortizeRolta Advizex Technologies130658"/>
  </r>
  <r>
    <s v="1300"/>
    <x v="12"/>
    <x v="3"/>
    <x v="3"/>
    <x v="12"/>
    <s v="A00015L600"/>
    <s v="26"/>
    <s v="SA"/>
    <s v="04/30/2020"/>
    <s v="5303120"/>
    <s v="KSSR010000135103"/>
    <s v="100"/>
    <s v="105.48"/>
    <s v="BKPFF"/>
    <s v="100002424_13002020"/>
    <s v="100002424"/>
    <s v="13002020"/>
    <n v="105.48"/>
    <s v="1191910"/>
    <s v=""/>
    <s v="AmortizeRolta Advizex Technologies130658"/>
  </r>
  <r>
    <s v="1300"/>
    <x v="12"/>
    <x v="3"/>
    <x v="3"/>
    <x v="12"/>
    <s v="A00015L600"/>
    <s v="27"/>
    <s v="SA"/>
    <s v="04/30/2020"/>
    <s v="5303120"/>
    <s v="KSSR010000135102"/>
    <s v="100"/>
    <s v="7.16"/>
    <s v="BKPFF"/>
    <s v="100002424_13002020"/>
    <s v="100002424"/>
    <s v="13002020"/>
    <n v="7.16"/>
    <s v="1191910"/>
    <s v=""/>
    <s v="AmortizeRolta Advizex Technologies130658"/>
  </r>
  <r>
    <s v="1300"/>
    <x v="12"/>
    <x v="3"/>
    <x v="3"/>
    <x v="12"/>
    <s v="A00015L600"/>
    <s v="28"/>
    <s v="SA"/>
    <s v="04/30/2020"/>
    <s v="5303120"/>
    <s v="KSSR010000135104"/>
    <s v="100"/>
    <s v="52.54"/>
    <s v="BKPFF"/>
    <s v="100002424_13002020"/>
    <s v="100002424"/>
    <s v="13002020"/>
    <n v="52.54"/>
    <s v="1191910"/>
    <s v=""/>
    <s v="AmortizeRolta Advizex Technologies130658"/>
  </r>
  <r>
    <s v="1300"/>
    <x v="12"/>
    <x v="3"/>
    <x v="3"/>
    <x v="12"/>
    <s v="A00015L600"/>
    <s v="29"/>
    <s v="SA"/>
    <s v="04/30/2020"/>
    <s v="5303120"/>
    <s v="KSSR010000133027"/>
    <s v="100"/>
    <s v="50.83"/>
    <s v="BKPFF"/>
    <s v="100002424_13002020"/>
    <s v="100002424"/>
    <s v="13002020"/>
    <n v="50.83"/>
    <s v="1191910"/>
    <s v=""/>
    <s v="AmortizeRolta Advizex Technologies130658"/>
  </r>
  <r>
    <s v="1300"/>
    <x v="12"/>
    <x v="3"/>
    <x v="3"/>
    <x v="12"/>
    <s v="A00015L600"/>
    <s v="3"/>
    <s v="SA"/>
    <s v="04/30/2020"/>
    <s v="5303120"/>
    <s v="KSSR010000135103"/>
    <s v="100"/>
    <s v="27.82"/>
    <s v="BKPFF"/>
    <s v="100002424_13002020"/>
    <s v="100002424"/>
    <s v="13002020"/>
    <n v="27.82"/>
    <s v="1191910"/>
    <s v=""/>
    <s v="AmortizeRolta Advizex Technologies130658"/>
  </r>
  <r>
    <s v="1300"/>
    <x v="12"/>
    <x v="3"/>
    <x v="3"/>
    <x v="12"/>
    <s v="A00015L600"/>
    <s v="30"/>
    <s v="SA"/>
    <s v="04/30/2020"/>
    <s v="5303120"/>
    <s v="KSSR010000135102"/>
    <s v="100"/>
    <s v="14.51"/>
    <s v="BKPFF"/>
    <s v="100002424_13002020"/>
    <s v="100002424"/>
    <s v="13002020"/>
    <n v="14.51"/>
    <s v="1191910"/>
    <s v=""/>
    <s v="AmortizeRolta Advizex Technologies130658"/>
  </r>
  <r>
    <s v="1300"/>
    <x v="12"/>
    <x v="3"/>
    <x v="3"/>
    <x v="12"/>
    <s v="A00015L600"/>
    <s v="31"/>
    <s v="SA"/>
    <s v="04/30/2020"/>
    <s v="5303120"/>
    <s v="KSSR010000131319"/>
    <s v="100"/>
    <s v="4.90"/>
    <s v="BKPFF"/>
    <s v="100002424_13002020"/>
    <s v="100002424"/>
    <s v="13002020"/>
    <n v="4.9000000000000004"/>
    <s v="1191910"/>
    <s v=""/>
    <s v="AmortizeRolta Advizex Technologies130658"/>
  </r>
  <r>
    <s v="1300"/>
    <x v="12"/>
    <x v="3"/>
    <x v="3"/>
    <x v="12"/>
    <s v="A00015L600"/>
    <s v="32"/>
    <s v="SA"/>
    <s v="04/30/2020"/>
    <s v="5303120"/>
    <s v="KSSR010000135104"/>
    <s v="100"/>
    <s v="79.82"/>
    <s v="BKPFF"/>
    <s v="100002424_13002020"/>
    <s v="100002424"/>
    <s v="13002020"/>
    <n v="79.819999999999993"/>
    <s v="1191910"/>
    <s v=""/>
    <s v="AmortizeRolta Advizex Technologies130658"/>
  </r>
  <r>
    <s v="1300"/>
    <x v="12"/>
    <x v="3"/>
    <x v="3"/>
    <x v="12"/>
    <s v="A00015L600"/>
    <s v="33"/>
    <s v="SA"/>
    <s v="04/30/2020"/>
    <s v="5303120"/>
    <s v="KSSR010000135104"/>
    <s v="100"/>
    <s v="9.75"/>
    <s v="BKPFF"/>
    <s v="100002424_13002020"/>
    <s v="100002424"/>
    <s v="13002020"/>
    <n v="9.75"/>
    <s v="1191910"/>
    <s v=""/>
    <s v="AmortizeRolta Advizex Technologies130658"/>
  </r>
  <r>
    <s v="1300"/>
    <x v="12"/>
    <x v="3"/>
    <x v="3"/>
    <x v="12"/>
    <s v="A00015L600"/>
    <s v="34"/>
    <s v="SA"/>
    <s v="04/30/2020"/>
    <s v="5303120"/>
    <s v="KSSR010000135102"/>
    <s v="100"/>
    <s v="6.24"/>
    <s v="BKPFF"/>
    <s v="100002424_13002020"/>
    <s v="100002424"/>
    <s v="13002020"/>
    <n v="6.24"/>
    <s v="1191910"/>
    <s v=""/>
    <s v="AmortizeRolta Advizex Technologies130658"/>
  </r>
  <r>
    <s v="1300"/>
    <x v="12"/>
    <x v="3"/>
    <x v="3"/>
    <x v="12"/>
    <s v="A00015L600"/>
    <s v="35"/>
    <s v="SA"/>
    <s v="04/30/2020"/>
    <s v="5303120"/>
    <s v="KSSR010000135102"/>
    <s v="100"/>
    <s v="41.37"/>
    <s v="BKPFF"/>
    <s v="100002424_13002020"/>
    <s v="100002424"/>
    <s v="13002020"/>
    <n v="41.37"/>
    <s v="1191910"/>
    <s v=""/>
    <s v="AmortizeRolta Advizex Technologies130658"/>
  </r>
  <r>
    <s v="1300"/>
    <x v="12"/>
    <x v="3"/>
    <x v="3"/>
    <x v="12"/>
    <s v="A00015L600"/>
    <s v="36"/>
    <s v="SA"/>
    <s v="04/30/2020"/>
    <s v="5303120"/>
    <s v="KSSR010000135103"/>
    <s v="100"/>
    <s v="8.98"/>
    <s v="BKPFF"/>
    <s v="100002424_13002020"/>
    <s v="100002424"/>
    <s v="13002020"/>
    <n v="8.98"/>
    <s v="1191910"/>
    <s v=""/>
    <s v="AmortizeRolta Advizex Technologies130658"/>
  </r>
  <r>
    <s v="1300"/>
    <x v="12"/>
    <x v="3"/>
    <x v="3"/>
    <x v="12"/>
    <s v="A00015L600"/>
    <s v="37"/>
    <s v="SA"/>
    <s v="04/30/2020"/>
    <s v="5303120"/>
    <s v="KSSR010000135104"/>
    <s v="100"/>
    <s v="366.00"/>
    <s v="BKPFF"/>
    <s v="100002424_13002020"/>
    <s v="100002424"/>
    <s v="13002020"/>
    <n v="366"/>
    <s v="1191910"/>
    <s v=""/>
    <s v="AmortizeRolta Advizex Technologies130658"/>
  </r>
  <r>
    <s v="1300"/>
    <x v="12"/>
    <x v="3"/>
    <x v="3"/>
    <x v="12"/>
    <s v="A00015L600"/>
    <s v="38"/>
    <s v="SA"/>
    <s v="04/30/2020"/>
    <s v="5303120"/>
    <s v="KSSR010000135103"/>
    <s v="100"/>
    <s v="10.44"/>
    <s v="BKPFF"/>
    <s v="100002424_13002020"/>
    <s v="100002424"/>
    <s v="13002020"/>
    <n v="10.44"/>
    <s v="1191910"/>
    <s v=""/>
    <s v="AmortizeRolta Advizex Technologies130658"/>
  </r>
  <r>
    <s v="1300"/>
    <x v="12"/>
    <x v="3"/>
    <x v="3"/>
    <x v="12"/>
    <s v="A00015L600"/>
    <s v="39"/>
    <s v="SA"/>
    <s v="04/30/2020"/>
    <s v="5303120"/>
    <s v="KSSR010000135102"/>
    <s v="100"/>
    <s v="17.71"/>
    <s v="BKPFF"/>
    <s v="100002424_13002020"/>
    <s v="100002424"/>
    <s v="13002020"/>
    <n v="17.71"/>
    <s v="1191910"/>
    <s v=""/>
    <s v="AmortizeRolta Advizex Technologies130658"/>
  </r>
  <r>
    <s v="1300"/>
    <x v="12"/>
    <x v="3"/>
    <x v="3"/>
    <x v="12"/>
    <s v="A00015L600"/>
    <s v="4"/>
    <s v="SA"/>
    <s v="04/30/2020"/>
    <s v="5303120"/>
    <s v="KSSR010000135103"/>
    <s v="100"/>
    <s v="2.43"/>
    <s v="BKPFF"/>
    <s v="100002424_13002020"/>
    <s v="100002424"/>
    <s v="13002020"/>
    <n v="2.4300000000000002"/>
    <s v="1191910"/>
    <s v=""/>
    <s v="AmortizeRolta Advizex Technologies130658"/>
  </r>
  <r>
    <s v="1300"/>
    <x v="12"/>
    <x v="3"/>
    <x v="3"/>
    <x v="12"/>
    <s v="A00015L600"/>
    <s v="40"/>
    <s v="SA"/>
    <s v="04/30/2020"/>
    <s v="5303120"/>
    <s v="KSSR010000135104"/>
    <s v="100"/>
    <s v="10.32"/>
    <s v="BKPFF"/>
    <s v="100002424_13002020"/>
    <s v="100002424"/>
    <s v="13002020"/>
    <n v="10.32"/>
    <s v="1191910"/>
    <s v=""/>
    <s v="AmortizeRolta Advizex Technologies130658"/>
  </r>
  <r>
    <s v="1300"/>
    <x v="12"/>
    <x v="3"/>
    <x v="3"/>
    <x v="12"/>
    <s v="A00015L600"/>
    <s v="41"/>
    <s v="SA"/>
    <s v="04/30/2020"/>
    <s v="5303120"/>
    <s v="KSSR010000135104"/>
    <s v="100"/>
    <s v="189.86"/>
    <s v="BKPFF"/>
    <s v="100002424_13002020"/>
    <s v="100002424"/>
    <s v="13002020"/>
    <n v="189.86"/>
    <s v="1191910"/>
    <s v=""/>
    <s v="AmortizeRolta Advizex Technologies130658"/>
  </r>
  <r>
    <s v="1300"/>
    <x v="12"/>
    <x v="3"/>
    <x v="3"/>
    <x v="12"/>
    <s v="A00015L600"/>
    <s v="42"/>
    <s v="SA"/>
    <s v="04/30/2020"/>
    <s v="5303120"/>
    <s v="KSSR010000135103"/>
    <s v="100"/>
    <s v="57.62"/>
    <s v="BKPFF"/>
    <s v="100002424_13002020"/>
    <s v="100002424"/>
    <s v="13002020"/>
    <n v="57.62"/>
    <s v="1191910"/>
    <s v=""/>
    <s v="AmortizeRolta Advizex Technologies130658"/>
  </r>
  <r>
    <s v="1300"/>
    <x v="12"/>
    <x v="3"/>
    <x v="3"/>
    <x v="12"/>
    <s v="A00015L600"/>
    <s v="43"/>
    <s v="SA"/>
    <s v="04/30/2020"/>
    <s v="5303120"/>
    <s v="KSSR010000135104"/>
    <s v="100"/>
    <s v="10.66"/>
    <s v="BKPFF"/>
    <s v="100002424_13002020"/>
    <s v="100002424"/>
    <s v="13002020"/>
    <n v="10.66"/>
    <s v="1191910"/>
    <s v=""/>
    <s v="AmortizeRolta Advizex Technologies130658"/>
  </r>
  <r>
    <s v="1300"/>
    <x v="12"/>
    <x v="3"/>
    <x v="3"/>
    <x v="12"/>
    <s v="A00015L600"/>
    <s v="44"/>
    <s v="SA"/>
    <s v="04/30/2020"/>
    <s v="5303120"/>
    <s v="KSSR010000135103"/>
    <s v="100"/>
    <s v="12.19"/>
    <s v="BKPFF"/>
    <s v="100002424_13002020"/>
    <s v="100002424"/>
    <s v="13002020"/>
    <n v="12.19"/>
    <s v="1191910"/>
    <s v=""/>
    <s v="AmortizeRolta Advizex Technologies130658"/>
  </r>
  <r>
    <s v="1300"/>
    <x v="12"/>
    <x v="3"/>
    <x v="3"/>
    <x v="12"/>
    <s v="A00015L600"/>
    <s v="45"/>
    <s v="SA"/>
    <s v="04/30/2020"/>
    <s v="5303120"/>
    <s v="KSSR010000135103"/>
    <s v="100"/>
    <s v="13.19"/>
    <s v="BKPFF"/>
    <s v="100002424_13002020"/>
    <s v="100002424"/>
    <s v="13002020"/>
    <n v="13.19"/>
    <s v="1191910"/>
    <s v=""/>
    <s v="AmortizeRolta Advizex Technologies130658"/>
  </r>
  <r>
    <s v="1300"/>
    <x v="12"/>
    <x v="3"/>
    <x v="3"/>
    <x v="12"/>
    <s v="A00015L600"/>
    <s v="46"/>
    <s v="SA"/>
    <s v="04/30/2020"/>
    <s v="5303120"/>
    <s v="KSSR010000135103"/>
    <s v="100"/>
    <s v="3.14"/>
    <s v="BKPFF"/>
    <s v="100002424_13002020"/>
    <s v="100002424"/>
    <s v="13002020"/>
    <n v="3.14"/>
    <s v="1191910"/>
    <s v=""/>
    <s v="AmortizeRolta Advizex Technologies130658"/>
  </r>
  <r>
    <s v="1300"/>
    <x v="12"/>
    <x v="3"/>
    <x v="3"/>
    <x v="12"/>
    <s v="A00015L600"/>
    <s v="47"/>
    <s v="SA"/>
    <s v="04/30/2020"/>
    <s v="5303120"/>
    <s v="KSSR010000135103"/>
    <s v="100"/>
    <s v="2.51"/>
    <s v="BKPFF"/>
    <s v="100002424_13002020"/>
    <s v="100002424"/>
    <s v="13002020"/>
    <n v="2.5099999999999998"/>
    <s v="1191910"/>
    <s v=""/>
    <s v="AmortizeRolta Advizex Technologies130658"/>
  </r>
  <r>
    <s v="1300"/>
    <x v="12"/>
    <x v="3"/>
    <x v="3"/>
    <x v="12"/>
    <s v="A00015L600"/>
    <s v="48"/>
    <s v="SA"/>
    <s v="04/30/2020"/>
    <s v="5303120"/>
    <s v="KSSR010000135104"/>
    <s v="100"/>
    <s v="85.04"/>
    <s v="BKPFF"/>
    <s v="100002424_13002020"/>
    <s v="100002424"/>
    <s v="13002020"/>
    <n v="85.04"/>
    <s v="1191910"/>
    <s v=""/>
    <s v="AmortizeRolta Advizex Technologies130658"/>
  </r>
  <r>
    <s v="1300"/>
    <x v="12"/>
    <x v="3"/>
    <x v="3"/>
    <x v="12"/>
    <s v="A00015L600"/>
    <s v="49"/>
    <s v="SA"/>
    <s v="04/30/2020"/>
    <s v="5303120"/>
    <s v="KSSR010000135104"/>
    <s v="100"/>
    <s v="98.77"/>
    <s v="BKPFF"/>
    <s v="100002424_13002020"/>
    <s v="100002424"/>
    <s v="13002020"/>
    <n v="98.77"/>
    <s v="1191910"/>
    <s v=""/>
    <s v="AmortizeRolta Advizex Technologies130658"/>
  </r>
  <r>
    <s v="1300"/>
    <x v="12"/>
    <x v="3"/>
    <x v="3"/>
    <x v="12"/>
    <s v="A00015L600"/>
    <s v="5"/>
    <s v="SA"/>
    <s v="04/30/2020"/>
    <s v="5303120"/>
    <s v="KSSR010000135103"/>
    <s v="100"/>
    <s v="9.17"/>
    <s v="BKPFF"/>
    <s v="100002424_13002020"/>
    <s v="100002424"/>
    <s v="13002020"/>
    <n v="9.17"/>
    <s v="1191910"/>
    <s v=""/>
    <s v="AmortizeRolta Advizex Technologies130658"/>
  </r>
  <r>
    <s v="1300"/>
    <x v="12"/>
    <x v="3"/>
    <x v="3"/>
    <x v="12"/>
    <s v="A00015L600"/>
    <s v="50"/>
    <s v="SA"/>
    <s v="04/30/2020"/>
    <s v="5303120"/>
    <s v="KSSR010000135104"/>
    <s v="100"/>
    <s v="702.89"/>
    <s v="BKPFF"/>
    <s v="100002424_13002020"/>
    <s v="100002424"/>
    <s v="13002020"/>
    <n v="702.89"/>
    <s v="1191910"/>
    <s v=""/>
    <s v="AmortizeRolta Advizex Technologies130658"/>
  </r>
  <r>
    <s v="1300"/>
    <x v="12"/>
    <x v="3"/>
    <x v="3"/>
    <x v="12"/>
    <s v="A00015L600"/>
    <s v="51"/>
    <s v="SA"/>
    <s v="04/30/2020"/>
    <s v="5303120"/>
    <s v="KSSR010000135103"/>
    <s v="100"/>
    <s v="148.66"/>
    <s v="BKPFF"/>
    <s v="100002424_13002020"/>
    <s v="100002424"/>
    <s v="13002020"/>
    <n v="148.66"/>
    <s v="1191910"/>
    <s v=""/>
    <s v="AmortizeRolta Advizex Technologies130658"/>
  </r>
  <r>
    <s v="1300"/>
    <x v="12"/>
    <x v="3"/>
    <x v="3"/>
    <x v="12"/>
    <s v="A00015L600"/>
    <s v="52"/>
    <s v="SA"/>
    <s v="04/30/2020"/>
    <s v="5303120"/>
    <s v="KSSR010000135104"/>
    <s v="100"/>
    <s v="75.51"/>
    <s v="BKPFF"/>
    <s v="100002424_13002020"/>
    <s v="100002424"/>
    <s v="13002020"/>
    <n v="75.510000000000005"/>
    <s v="1191910"/>
    <s v=""/>
    <s v="AmortizeRolta Advizex Technologies130658"/>
  </r>
  <r>
    <s v="1300"/>
    <x v="12"/>
    <x v="3"/>
    <x v="3"/>
    <x v="12"/>
    <s v="A00015L600"/>
    <s v="53"/>
    <s v="SA"/>
    <s v="04/30/2020"/>
    <s v="5303120"/>
    <s v="KSSR010000135104"/>
    <s v="100"/>
    <s v="50.79"/>
    <s v="BKPFF"/>
    <s v="100002424_13002020"/>
    <s v="100002424"/>
    <s v="13002020"/>
    <n v="50.79"/>
    <s v="1191910"/>
    <s v=""/>
    <s v="AmortizeRolta Advizex Technologies130658"/>
  </r>
  <r>
    <s v="1300"/>
    <x v="12"/>
    <x v="3"/>
    <x v="3"/>
    <x v="12"/>
    <s v="A00015L600"/>
    <s v="54"/>
    <s v="SA"/>
    <s v="04/30/2020"/>
    <s v="5303120"/>
    <s v="KSSR010000135103"/>
    <s v="100"/>
    <s v="16.10"/>
    <s v="BKPFF"/>
    <s v="100002424_13002020"/>
    <s v="100002424"/>
    <s v="13002020"/>
    <n v="16.100000000000001"/>
    <s v="1191910"/>
    <s v=""/>
    <s v="AmortizeRolta Advizex Technologies130658"/>
  </r>
  <r>
    <s v="1300"/>
    <x v="12"/>
    <x v="3"/>
    <x v="3"/>
    <x v="12"/>
    <s v="A00015L600"/>
    <s v="55"/>
    <s v="SA"/>
    <s v="04/30/2020"/>
    <s v="5303120"/>
    <s v="KSSR010000135103"/>
    <s v="100"/>
    <s v="16.10"/>
    <s v="BKPFF"/>
    <s v="100002424_13002020"/>
    <s v="100002424"/>
    <s v="13002020"/>
    <n v="16.100000000000001"/>
    <s v="1191910"/>
    <s v=""/>
    <s v="AmortizeRolta Advizex Technologies130658"/>
  </r>
  <r>
    <s v="1300"/>
    <x v="12"/>
    <x v="3"/>
    <x v="3"/>
    <x v="12"/>
    <s v="A00015L600"/>
    <s v="56"/>
    <s v="SA"/>
    <s v="04/30/2020"/>
    <s v="5303120"/>
    <s v="KSSR010000135104"/>
    <s v="100"/>
    <s v="30.54"/>
    <s v="BKPFF"/>
    <s v="100002424_13002020"/>
    <s v="100002424"/>
    <s v="13002020"/>
    <n v="30.54"/>
    <s v="1191910"/>
    <s v=""/>
    <s v="AmortizeRolta Advizex Technologies130658"/>
  </r>
  <r>
    <s v="1300"/>
    <x v="12"/>
    <x v="3"/>
    <x v="3"/>
    <x v="12"/>
    <s v="A00015L600"/>
    <s v="57"/>
    <s v="SA"/>
    <s v="04/30/2020"/>
    <s v="5303120"/>
    <s v="KSSR010000135104"/>
    <s v="100"/>
    <s v="29.91"/>
    <s v="BKPFF"/>
    <s v="100002424_13002020"/>
    <s v="100002424"/>
    <s v="13002020"/>
    <n v="29.91"/>
    <s v="1191910"/>
    <s v=""/>
    <s v="AmortizeRolta Advizex Technologies130658"/>
  </r>
  <r>
    <s v="1300"/>
    <x v="12"/>
    <x v="3"/>
    <x v="3"/>
    <x v="12"/>
    <s v="A00015L600"/>
    <s v="58"/>
    <s v="SA"/>
    <s v="04/30/2020"/>
    <s v="5303120"/>
    <s v="KSSR010000135104"/>
    <s v="100"/>
    <s v="18.17"/>
    <s v="BKPFF"/>
    <s v="100002424_13002020"/>
    <s v="100002424"/>
    <s v="13002020"/>
    <n v="18.170000000000002"/>
    <s v="1191910"/>
    <s v=""/>
    <s v="AmortizeRolta Advizex Technologies130658"/>
  </r>
  <r>
    <s v="1300"/>
    <x v="12"/>
    <x v="3"/>
    <x v="3"/>
    <x v="12"/>
    <s v="A00015L600"/>
    <s v="59"/>
    <s v="SA"/>
    <s v="04/30/2020"/>
    <s v="5303120"/>
    <s v="KSSR010000135104"/>
    <s v="100"/>
    <s v="16.52"/>
    <s v="BKPFF"/>
    <s v="100002424_13002020"/>
    <s v="100002424"/>
    <s v="13002020"/>
    <n v="16.52"/>
    <s v="1191910"/>
    <s v=""/>
    <s v="AmortizeRolta Advizex Technologies130658"/>
  </r>
  <r>
    <s v="1300"/>
    <x v="12"/>
    <x v="3"/>
    <x v="3"/>
    <x v="12"/>
    <s v="A00015L600"/>
    <s v="6"/>
    <s v="SA"/>
    <s v="04/30/2020"/>
    <s v="5303120"/>
    <s v="KSSR010000135102"/>
    <s v="100"/>
    <s v="37.28"/>
    <s v="BKPFF"/>
    <s v="100002424_13002020"/>
    <s v="100002424"/>
    <s v="13002020"/>
    <n v="37.28"/>
    <s v="1191910"/>
    <s v=""/>
    <s v="AmortizeRolta Advizex Technologies130658"/>
  </r>
  <r>
    <s v="1300"/>
    <x v="12"/>
    <x v="3"/>
    <x v="3"/>
    <x v="12"/>
    <s v="A00015L600"/>
    <s v="60"/>
    <s v="SA"/>
    <s v="04/30/2020"/>
    <s v="5303120"/>
    <s v="KSSR010000135102"/>
    <s v="100"/>
    <s v="4.54"/>
    <s v="BKPFF"/>
    <s v="100002424_13002020"/>
    <s v="100002424"/>
    <s v="13002020"/>
    <n v="4.54"/>
    <s v="1191910"/>
    <s v=""/>
    <s v="AmortizeRolta Advizex Technologies130658"/>
  </r>
  <r>
    <s v="1300"/>
    <x v="12"/>
    <x v="3"/>
    <x v="3"/>
    <x v="12"/>
    <s v="A00015L600"/>
    <s v="61"/>
    <s v="SA"/>
    <s v="04/30/2020"/>
    <s v="5303120"/>
    <s v="KSSR010000135104"/>
    <s v="100"/>
    <s v="10.22"/>
    <s v="BKPFF"/>
    <s v="100002424_13002020"/>
    <s v="100002424"/>
    <s v="13002020"/>
    <n v="10.220000000000001"/>
    <s v="1191910"/>
    <s v=""/>
    <s v="AmortizeRolta Advizex Technologies130658"/>
  </r>
  <r>
    <s v="1300"/>
    <x v="12"/>
    <x v="3"/>
    <x v="3"/>
    <x v="12"/>
    <s v="A00015L600"/>
    <s v="62"/>
    <s v="SA"/>
    <s v="04/30/2020"/>
    <s v="5303120"/>
    <s v="KSSR010000135104"/>
    <s v="100"/>
    <s v="8.54"/>
    <s v="BKPFF"/>
    <s v="100002424_13002020"/>
    <s v="100002424"/>
    <s v="13002020"/>
    <n v="8.5399999999999991"/>
    <s v="1191910"/>
    <s v=""/>
    <s v="AmortizeRolta Advizex Technologies130658"/>
  </r>
  <r>
    <s v="1300"/>
    <x v="12"/>
    <x v="3"/>
    <x v="3"/>
    <x v="12"/>
    <s v="A00015L600"/>
    <s v="63"/>
    <s v="SA"/>
    <s v="04/30/2020"/>
    <s v="5303120"/>
    <s v="KSSR010000135104"/>
    <s v="100"/>
    <s v="8.15"/>
    <s v="BKPFF"/>
    <s v="100002424_13002020"/>
    <s v="100002424"/>
    <s v="13002020"/>
    <n v="8.15"/>
    <s v="1191910"/>
    <s v=""/>
    <s v="AmortizeRolta Advizex Technologies130658"/>
  </r>
  <r>
    <s v="1300"/>
    <x v="12"/>
    <x v="3"/>
    <x v="3"/>
    <x v="12"/>
    <s v="A00015L600"/>
    <s v="64"/>
    <s v="SA"/>
    <s v="04/30/2020"/>
    <s v="5303120"/>
    <s v="KSSR010000135103"/>
    <s v="100"/>
    <s v="10.69"/>
    <s v="BKPFF"/>
    <s v="100002424_13002020"/>
    <s v="100002424"/>
    <s v="13002020"/>
    <n v="10.69"/>
    <s v="1191910"/>
    <s v=""/>
    <s v="AmortizeRolta Advizex Technologies130658"/>
  </r>
  <r>
    <s v="1300"/>
    <x v="12"/>
    <x v="3"/>
    <x v="3"/>
    <x v="12"/>
    <s v="A00015L600"/>
    <s v="65"/>
    <s v="SA"/>
    <s v="04/30/2020"/>
    <s v="5303120"/>
    <s v="KSSR010000135103"/>
    <s v="100"/>
    <s v="5.38"/>
    <s v="BKPFF"/>
    <s v="100002424_13002020"/>
    <s v="100002424"/>
    <s v="13002020"/>
    <n v="5.38"/>
    <s v="1191910"/>
    <s v=""/>
    <s v="AmortizeRolta Advizex Technologies130658"/>
  </r>
  <r>
    <s v="1300"/>
    <x v="12"/>
    <x v="3"/>
    <x v="3"/>
    <x v="12"/>
    <s v="A00015L600"/>
    <s v="66"/>
    <s v="SA"/>
    <s v="04/30/2020"/>
    <s v="5303120"/>
    <s v="KSSR010000135104"/>
    <s v="100"/>
    <s v="5.36"/>
    <s v="BKPFF"/>
    <s v="100002424_13002020"/>
    <s v="100002424"/>
    <s v="13002020"/>
    <n v="5.36"/>
    <s v="1191910"/>
    <s v=""/>
    <s v="AmortizeRolta Advizex Technologies130658"/>
  </r>
  <r>
    <s v="1300"/>
    <x v="12"/>
    <x v="3"/>
    <x v="3"/>
    <x v="12"/>
    <s v="A00015L600"/>
    <s v="67"/>
    <s v="SA"/>
    <s v="04/30/2020"/>
    <s v="5303120"/>
    <s v="KSSR010000135104"/>
    <s v="100"/>
    <s v="10.83"/>
    <s v="BKPFF"/>
    <s v="100002424_13002020"/>
    <s v="100002424"/>
    <s v="13002020"/>
    <n v="10.83"/>
    <s v="1191910"/>
    <s v=""/>
    <s v="AmortizeRolta Advizex Technologies130658"/>
  </r>
  <r>
    <s v="1300"/>
    <x v="12"/>
    <x v="3"/>
    <x v="3"/>
    <x v="12"/>
    <s v="A00015L600"/>
    <s v="68"/>
    <s v="SA"/>
    <s v="04/30/2020"/>
    <s v="5303120"/>
    <s v="KSSR010000135104"/>
    <s v="100"/>
    <s v="29.25"/>
    <s v="BKPFF"/>
    <s v="100002424_13002020"/>
    <s v="100002424"/>
    <s v="13002020"/>
    <n v="29.25"/>
    <s v="1191910"/>
    <s v=""/>
    <s v="AmortizeRolta Advizex Technologies130658"/>
  </r>
  <r>
    <s v="1300"/>
    <x v="12"/>
    <x v="3"/>
    <x v="3"/>
    <x v="12"/>
    <s v="A00015L600"/>
    <s v="69"/>
    <s v="SA"/>
    <s v="04/30/2020"/>
    <s v="5303120"/>
    <s v="KSSR010000135104"/>
    <s v="100"/>
    <s v="0.10"/>
    <s v="BKPFF"/>
    <s v="100002424_13002020"/>
    <s v="100002424"/>
    <s v="13002020"/>
    <n v="0.1"/>
    <s v="1191910"/>
    <s v=""/>
    <s v="AmortizeRolta Advizex Technologies130658"/>
  </r>
  <r>
    <s v="1300"/>
    <x v="12"/>
    <x v="3"/>
    <x v="3"/>
    <x v="12"/>
    <s v="A00015L600"/>
    <s v="7"/>
    <s v="SA"/>
    <s v="04/30/2020"/>
    <s v="5303120"/>
    <s v="KSSR010000135103"/>
    <s v="100"/>
    <s v="51.60"/>
    <s v="BKPFF"/>
    <s v="100002424_13002020"/>
    <s v="100002424"/>
    <s v="13002020"/>
    <n v="51.6"/>
    <s v="1191910"/>
    <s v=""/>
    <s v="AmortizeRolta Advizex Technologies130658"/>
  </r>
  <r>
    <s v="1300"/>
    <x v="12"/>
    <x v="3"/>
    <x v="3"/>
    <x v="12"/>
    <s v="A00015L600"/>
    <s v="70"/>
    <s v="SA"/>
    <s v="04/30/2020"/>
    <s v="5303120"/>
    <s v="KSSR010000135104"/>
    <s v="100"/>
    <s v="3.01"/>
    <s v="BKPFF"/>
    <s v="100002424_13002020"/>
    <s v="100002424"/>
    <s v="13002020"/>
    <n v="3.01"/>
    <s v="1191910"/>
    <s v=""/>
    <s v="AmortizeRolta Advizex Technologies130658"/>
  </r>
  <r>
    <s v="1300"/>
    <x v="12"/>
    <x v="3"/>
    <x v="3"/>
    <x v="12"/>
    <s v="A00015L600"/>
    <s v="71"/>
    <s v="SA"/>
    <s v="04/30/2020"/>
    <s v="5303120"/>
    <s v="KSSR010000135104"/>
    <s v="100"/>
    <s v="1.45"/>
    <s v="BKPFF"/>
    <s v="100002424_13002020"/>
    <s v="100002424"/>
    <s v="13002020"/>
    <n v="1.45"/>
    <s v="1191910"/>
    <s v=""/>
    <s v="AmortizeRolta Advizex Technologies130658"/>
  </r>
  <r>
    <s v="1300"/>
    <x v="12"/>
    <x v="3"/>
    <x v="3"/>
    <x v="12"/>
    <s v="A00015L600"/>
    <s v="72"/>
    <s v="SA"/>
    <s v="04/30/2020"/>
    <s v="5303120"/>
    <s v="KSSR010000135104"/>
    <s v="100"/>
    <s v="3.43"/>
    <s v="BKPFF"/>
    <s v="100002424_13002020"/>
    <s v="100002424"/>
    <s v="13002020"/>
    <n v="3.43"/>
    <s v="1191910"/>
    <s v=""/>
    <s v="AmortizeRolta Advizex Technologies130658"/>
  </r>
  <r>
    <s v="1300"/>
    <x v="12"/>
    <x v="3"/>
    <x v="3"/>
    <x v="12"/>
    <s v="A00015L600"/>
    <s v="73"/>
    <s v="SA"/>
    <s v="04/30/2020"/>
    <s v="5303120"/>
    <s v="KSSR010000135104"/>
    <s v="100"/>
    <s v="3.87"/>
    <s v="BKPFF"/>
    <s v="100002424_13002020"/>
    <s v="100002424"/>
    <s v="13002020"/>
    <n v="3.87"/>
    <s v="1191910"/>
    <s v=""/>
    <s v="AmortizeRolta Advizex Technologies130658"/>
  </r>
  <r>
    <s v="1300"/>
    <x v="12"/>
    <x v="3"/>
    <x v="3"/>
    <x v="12"/>
    <s v="A00015L600"/>
    <s v="74"/>
    <s v="SA"/>
    <s v="04/30/2020"/>
    <s v="5303120"/>
    <s v="KSSR010000135104"/>
    <s v="100"/>
    <s v="1.48"/>
    <s v="BKPFF"/>
    <s v="100002424_13002020"/>
    <s v="100002424"/>
    <s v="13002020"/>
    <n v="1.48"/>
    <s v="1191910"/>
    <s v=""/>
    <s v="AmortizeRolta Advizex Technologies130658"/>
  </r>
  <r>
    <s v="1300"/>
    <x v="12"/>
    <x v="3"/>
    <x v="3"/>
    <x v="12"/>
    <s v="A00015L600"/>
    <s v="75"/>
    <s v="SA"/>
    <s v="04/30/2020"/>
    <s v="5303120"/>
    <s v="KSSR010000135104"/>
    <s v="100"/>
    <s v="96.65"/>
    <s v="BKPFF"/>
    <s v="100002424_13002020"/>
    <s v="100002424"/>
    <s v="13002020"/>
    <n v="96.65"/>
    <s v="1191910"/>
    <s v=""/>
    <s v="AmortizeRolta Advizex Technologies130658"/>
  </r>
  <r>
    <s v="1300"/>
    <x v="12"/>
    <x v="3"/>
    <x v="3"/>
    <x v="12"/>
    <s v="A00015L600"/>
    <s v="76"/>
    <s v="SA"/>
    <s v="04/30/2020"/>
    <s v="5303120"/>
    <s v="KSSR010000135102"/>
    <s v="100"/>
    <s v="100.03"/>
    <s v="BKPFF"/>
    <s v="100002424_13002020"/>
    <s v="100002424"/>
    <s v="13002020"/>
    <n v="100.03"/>
    <s v="1191910"/>
    <s v=""/>
    <s v="AmortizeRolta Advizex Technologies130658"/>
  </r>
  <r>
    <s v="1300"/>
    <x v="12"/>
    <x v="3"/>
    <x v="3"/>
    <x v="12"/>
    <s v="A00015L600"/>
    <s v="77"/>
    <s v="SA"/>
    <s v="04/30/2020"/>
    <s v="5303120"/>
    <s v="KSSR010000135103"/>
    <s v="100"/>
    <s v="17.23"/>
    <s v="BKPFF"/>
    <s v="100002424_13002020"/>
    <s v="100002424"/>
    <s v="13002020"/>
    <n v="17.23"/>
    <s v="1191910"/>
    <s v=""/>
    <s v="AmortizeRolta Advizex Technologies130658"/>
  </r>
  <r>
    <s v="1300"/>
    <x v="12"/>
    <x v="3"/>
    <x v="3"/>
    <x v="12"/>
    <s v="A00015L600"/>
    <s v="78"/>
    <s v="SA"/>
    <s v="04/30/2020"/>
    <s v="5303120"/>
    <s v="KSSR010000135104"/>
    <s v="100"/>
    <s v="16.47"/>
    <s v="BKPFF"/>
    <s v="100002424_13002020"/>
    <s v="100002424"/>
    <s v="13002020"/>
    <n v="16.47"/>
    <s v="1191910"/>
    <s v=""/>
    <s v="AmortizeRolta Advizex Technologies130658"/>
  </r>
  <r>
    <s v="1300"/>
    <x v="12"/>
    <x v="3"/>
    <x v="3"/>
    <x v="12"/>
    <s v="A00015L600"/>
    <s v="79"/>
    <s v="SA"/>
    <s v="04/30/2020"/>
    <s v="5303120"/>
    <s v="KSSR010000135104"/>
    <s v="100"/>
    <s v="8.69"/>
    <s v="BKPFF"/>
    <s v="100002424_13002020"/>
    <s v="100002424"/>
    <s v="13002020"/>
    <n v="8.69"/>
    <s v="1191910"/>
    <s v=""/>
    <s v="AmortizeRolta Advizex Technologies130658"/>
  </r>
  <r>
    <s v="1300"/>
    <x v="12"/>
    <x v="3"/>
    <x v="3"/>
    <x v="12"/>
    <s v="A00015L600"/>
    <s v="8"/>
    <s v="SA"/>
    <s v="04/30/2020"/>
    <s v="5303120"/>
    <s v="KSSR010000135103"/>
    <s v="100"/>
    <s v="55.37"/>
    <s v="BKPFF"/>
    <s v="100002424_13002020"/>
    <s v="100002424"/>
    <s v="13002020"/>
    <n v="55.37"/>
    <s v="1191910"/>
    <s v=""/>
    <s v="AmortizeRolta Advizex Technologies130658"/>
  </r>
  <r>
    <s v="1300"/>
    <x v="12"/>
    <x v="3"/>
    <x v="3"/>
    <x v="12"/>
    <s v="A00015L600"/>
    <s v="80"/>
    <s v="SA"/>
    <s v="04/30/2020"/>
    <s v="5303120"/>
    <s v="KSSR010000135103"/>
    <s v="100"/>
    <s v="13.91"/>
    <s v="BKPFF"/>
    <s v="100002424_13002020"/>
    <s v="100002424"/>
    <s v="13002020"/>
    <n v="13.91"/>
    <s v="1191910"/>
    <s v=""/>
    <s v="AmortizeRolta Advizex Technologies130658"/>
  </r>
  <r>
    <s v="1300"/>
    <x v="12"/>
    <x v="3"/>
    <x v="3"/>
    <x v="12"/>
    <s v="A00015L600"/>
    <s v="81"/>
    <s v="SA"/>
    <s v="04/30/2020"/>
    <s v="5303120"/>
    <s v="KSSR010000135103"/>
    <s v="100"/>
    <s v="15.90"/>
    <s v="BKPFF"/>
    <s v="100002424_13002020"/>
    <s v="100002424"/>
    <s v="13002020"/>
    <n v="15.9"/>
    <s v="1191910"/>
    <s v=""/>
    <s v="AmortizeRolta Advizex Technologies130658"/>
  </r>
  <r>
    <s v="1300"/>
    <x v="12"/>
    <x v="3"/>
    <x v="3"/>
    <x v="12"/>
    <s v="A00015L600"/>
    <s v="82"/>
    <s v="SA"/>
    <s v="04/30/2020"/>
    <s v="5303120"/>
    <s v="KSSR010000135103"/>
    <s v="100"/>
    <s v="8.67"/>
    <s v="BKPFF"/>
    <s v="100002424_13002020"/>
    <s v="100002424"/>
    <s v="13002020"/>
    <n v="8.67"/>
    <s v="1191910"/>
    <s v=""/>
    <s v="AmortizeRolta Advizex Technologies130658"/>
  </r>
  <r>
    <s v="1300"/>
    <x v="12"/>
    <x v="3"/>
    <x v="3"/>
    <x v="12"/>
    <s v="A00015L600"/>
    <s v="83"/>
    <s v="SA"/>
    <s v="04/30/2020"/>
    <s v="5303120"/>
    <s v="KSSR010000135103"/>
    <s v="100"/>
    <s v="16.09"/>
    <s v="BKPFF"/>
    <s v="100002424_13002020"/>
    <s v="100002424"/>
    <s v="13002020"/>
    <n v="16.09"/>
    <s v="1191910"/>
    <s v=""/>
    <s v="AmortizeRolta Advizex Technologies130658"/>
  </r>
  <r>
    <s v="1300"/>
    <x v="12"/>
    <x v="3"/>
    <x v="3"/>
    <x v="12"/>
    <s v="A00015L600"/>
    <s v="84"/>
    <s v="SA"/>
    <s v="04/30/2020"/>
    <s v="5303120"/>
    <s v="KSSR010000135103"/>
    <s v="100"/>
    <s v="40.86"/>
    <s v="BKPFF"/>
    <s v="100002424_13002020"/>
    <s v="100002424"/>
    <s v="13002020"/>
    <n v="40.86"/>
    <s v="1191910"/>
    <s v=""/>
    <s v="AmortizeRolta Advizex Technologies130658"/>
  </r>
  <r>
    <s v="1300"/>
    <x v="12"/>
    <x v="3"/>
    <x v="3"/>
    <x v="12"/>
    <s v="A00015L600"/>
    <s v="85"/>
    <s v="SA"/>
    <s v="04/30/2020"/>
    <s v="5303120"/>
    <s v="KSSR010000135103"/>
    <s v="100"/>
    <s v="14.23"/>
    <s v="BKPFF"/>
    <s v="100002424_13002020"/>
    <s v="100002424"/>
    <s v="13002020"/>
    <n v="14.23"/>
    <s v="1191910"/>
    <s v=""/>
    <s v="AmortizeRolta Advizex Technologies130658"/>
  </r>
  <r>
    <s v="1300"/>
    <x v="12"/>
    <x v="3"/>
    <x v="3"/>
    <x v="12"/>
    <s v="A00015L600"/>
    <s v="86"/>
    <s v="SA"/>
    <s v="04/30/2020"/>
    <s v="5303120"/>
    <s v="KSSR010000135103"/>
    <s v="100"/>
    <s v="21.24"/>
    <s v="BKPFF"/>
    <s v="100002424_13002020"/>
    <s v="100002424"/>
    <s v="13002020"/>
    <n v="21.24"/>
    <s v="1191910"/>
    <s v=""/>
    <s v="AmortizeRolta Advizex Technologies130658"/>
  </r>
  <r>
    <s v="1300"/>
    <x v="12"/>
    <x v="3"/>
    <x v="3"/>
    <x v="12"/>
    <s v="A00015L600"/>
    <s v="87"/>
    <s v="SA"/>
    <s v="04/30/2020"/>
    <s v="5303120"/>
    <s v="KSSR010000135103"/>
    <s v="100"/>
    <s v="2.82"/>
    <s v="BKPFF"/>
    <s v="100002424_13002020"/>
    <s v="100002424"/>
    <s v="13002020"/>
    <n v="2.82"/>
    <s v="1191910"/>
    <s v=""/>
    <s v="AmortizeRolta Advizex Technologies130658"/>
  </r>
  <r>
    <s v="1300"/>
    <x v="12"/>
    <x v="3"/>
    <x v="3"/>
    <x v="12"/>
    <s v="A00015L600"/>
    <s v="88"/>
    <s v="SA"/>
    <s v="04/30/2020"/>
    <s v="5303120"/>
    <s v="KSSR010000135104"/>
    <s v="100"/>
    <s v="28.21"/>
    <s v="BKPFF"/>
    <s v="100002424_13002020"/>
    <s v="100002424"/>
    <s v="13002020"/>
    <n v="28.21"/>
    <s v="1191910"/>
    <s v=""/>
    <s v="AmortizeRolta Advizex Technologies130658"/>
  </r>
  <r>
    <s v="1300"/>
    <x v="12"/>
    <x v="3"/>
    <x v="3"/>
    <x v="12"/>
    <s v="A00015L600"/>
    <s v="89"/>
    <s v="SA"/>
    <s v="04/30/2020"/>
    <s v="5303120"/>
    <s v="KSSR010000135103"/>
    <s v="100"/>
    <s v="19.06"/>
    <s v="BKPFF"/>
    <s v="100002424_13002020"/>
    <s v="100002424"/>
    <s v="13002020"/>
    <n v="19.059999999999999"/>
    <s v="1191910"/>
    <s v=""/>
    <s v="AmortizeRolta Advizex Technologies130658"/>
  </r>
  <r>
    <s v="1300"/>
    <x v="12"/>
    <x v="3"/>
    <x v="3"/>
    <x v="12"/>
    <s v="A00015L600"/>
    <s v="9"/>
    <s v="SA"/>
    <s v="04/30/2020"/>
    <s v="5303120"/>
    <s v="KSSR010000135103"/>
    <s v="100"/>
    <s v="2.94"/>
    <s v="BKPFF"/>
    <s v="100002424_13002020"/>
    <s v="100002424"/>
    <s v="13002020"/>
    <n v="2.94"/>
    <s v="1191910"/>
    <s v=""/>
    <s v="AmortizeRolta Advizex Technologies130658"/>
  </r>
  <r>
    <s v="1300"/>
    <x v="12"/>
    <x v="3"/>
    <x v="3"/>
    <x v="12"/>
    <s v="A00015R200"/>
    <s v="1"/>
    <s v="WE"/>
    <s v="04/29/2020"/>
    <s v="5303120"/>
    <s v="PR00031649"/>
    <s v="0.610002036"/>
    <s v="183,615.00"/>
    <s v="MKPF"/>
    <s v="5000270999_2020"/>
    <s v="5000270999"/>
    <s v="2020"/>
    <n v="1120.0552384013999"/>
    <s v="2111200"/>
    <s v=""/>
    <s v="Computer &amp; Software Maint"/>
  </r>
  <r>
    <s v="1300"/>
    <x v="12"/>
    <x v="3"/>
    <x v="3"/>
    <x v="12"/>
    <s v="A00016D200"/>
    <s v="1"/>
    <s v="SA"/>
    <s v="04/30/2020"/>
    <s v="5303120"/>
    <s v="KSSR010000135102"/>
    <s v="100"/>
    <s v="7.16"/>
    <s v="BKPFF"/>
    <s v="100002426_13002020"/>
    <s v="100002426"/>
    <s v="13002020"/>
    <n v="7.16"/>
    <s v="5303120"/>
    <s v=""/>
    <s v="AmortizeWireless Communications &amp; ElectronicsS5161"/>
  </r>
  <r>
    <s v="1300"/>
    <x v="12"/>
    <x v="3"/>
    <x v="3"/>
    <x v="12"/>
    <s v="A00016D200"/>
    <s v="2"/>
    <s v="SA"/>
    <s v="04/30/2020"/>
    <s v="5303120"/>
    <s v="KSSR010000135102"/>
    <s v="100"/>
    <s v="7.16"/>
    <s v="BKPFF"/>
    <s v="100002426_13002020"/>
    <s v="100002426"/>
    <s v="13002020"/>
    <n v="7.16"/>
    <s v="5303120"/>
    <s v=""/>
    <s v="AmortizeWireless Communications &amp; ElectronicsS5161"/>
  </r>
  <r>
    <s v="1300"/>
    <x v="12"/>
    <x v="3"/>
    <x v="3"/>
    <x v="12"/>
    <s v="A00016D200"/>
    <s v="3"/>
    <s v="SA"/>
    <s v="04/30/2020"/>
    <s v="5303120"/>
    <s v="KSSR010000135102"/>
    <s v="100"/>
    <s v="7.16"/>
    <s v="BKPFF"/>
    <s v="100002426_13002020"/>
    <s v="100002426"/>
    <s v="13002020"/>
    <n v="7.16"/>
    <s v="5303120"/>
    <s v=""/>
    <s v="AmortizeWireless Communications &amp; ElectronicsS5161"/>
  </r>
  <r>
    <s v="1300"/>
    <x v="12"/>
    <x v="3"/>
    <x v="3"/>
    <x v="12"/>
    <s v="A00016D200"/>
    <s v="4"/>
    <s v="SA"/>
    <s v="04/30/2020"/>
    <s v="5303120"/>
    <s v="KSSR010000135103"/>
    <s v="100"/>
    <s v="-7.16"/>
    <s v="BKPFF"/>
    <s v="100002426_13002020"/>
    <s v="100002426"/>
    <s v="13002020"/>
    <n v="-7.16"/>
    <s v="5303120"/>
    <s v=""/>
    <s v="AmortizeWireless Communications &amp; ElectronicsS5161"/>
  </r>
  <r>
    <s v="1300"/>
    <x v="12"/>
    <x v="3"/>
    <x v="3"/>
    <x v="12"/>
    <s v="A00016D200"/>
    <s v="5"/>
    <s v="SA"/>
    <s v="04/30/2020"/>
    <s v="5303120"/>
    <s v="KSSR010000135103"/>
    <s v="100"/>
    <s v="-7.16"/>
    <s v="BKPFF"/>
    <s v="100002426_13002020"/>
    <s v="100002426"/>
    <s v="13002020"/>
    <n v="-7.16"/>
    <s v="5303120"/>
    <s v=""/>
    <s v="AmortizeWireless Communications &amp; ElectronicsS5161"/>
  </r>
  <r>
    <s v="1300"/>
    <x v="12"/>
    <x v="3"/>
    <x v="3"/>
    <x v="12"/>
    <s v="A00016D200"/>
    <s v="6"/>
    <s v="SA"/>
    <s v="04/30/2020"/>
    <s v="5303120"/>
    <s v="KSSR010000135103"/>
    <s v="100"/>
    <s v="-7.16"/>
    <s v="BKPFF"/>
    <s v="100002426_13002020"/>
    <s v="100002426"/>
    <s v="13002020"/>
    <n v="-7.16"/>
    <s v="5303120"/>
    <s v=""/>
    <s v="AmortizeWireless Communications &amp; ElectronicsS5161"/>
  </r>
  <r>
    <s v="1300"/>
    <x v="12"/>
    <x v="3"/>
    <x v="3"/>
    <x v="12"/>
    <s v="A00016ZX00"/>
    <s v="1"/>
    <s v="WE"/>
    <s v="05/05/2020"/>
    <s v="5303120"/>
    <s v="PR00035012"/>
    <s v="0.610001147"/>
    <s v="38,102.40"/>
    <s v="MKPF"/>
    <s v="5000271844_2020"/>
    <s v="5000271844"/>
    <s v="2020"/>
    <n v="232.42507703452799"/>
    <s v="2111200"/>
    <s v=""/>
    <s v="Computer &amp; Software Maint"/>
  </r>
  <r>
    <s v="1300"/>
    <x v="12"/>
    <x v="3"/>
    <x v="3"/>
    <x v="12"/>
    <s v="A000170300"/>
    <s v="1"/>
    <s v="WE"/>
    <s v="05/05/2020"/>
    <s v="5303120"/>
    <s v="PR00035012"/>
    <s v="0.610001147"/>
    <s v="12,700.00"/>
    <s v="MKPF"/>
    <s v="5000271849_2020"/>
    <s v="5000271849"/>
    <s v="2020"/>
    <n v="77.470145669000004"/>
    <s v="2111200"/>
    <s v=""/>
    <s v="Computer &amp; Software Maint"/>
  </r>
  <r>
    <s v="1300"/>
    <x v="12"/>
    <x v="3"/>
    <x v="3"/>
    <x v="12"/>
    <s v="A000181600"/>
    <s v="1"/>
    <s v="WE"/>
    <s v="05/08/2020"/>
    <s v="5303120"/>
    <s v="PR00031645"/>
    <s v="0.609999121"/>
    <s v="85,613.41"/>
    <s v="MKPF"/>
    <s v="5000272256_2020"/>
    <s v="5000272256"/>
    <s v="2020"/>
    <n v="522.24104845812599"/>
    <s v="2111200"/>
    <s v=""/>
    <s v="Computer &amp; Software Maint"/>
  </r>
  <r>
    <s v="1300"/>
    <x v="12"/>
    <x v="3"/>
    <x v="3"/>
    <x v="12"/>
    <s v="A000181700"/>
    <s v="1"/>
    <s v="WE"/>
    <s v="05/08/2020"/>
    <s v="5303120"/>
    <s v="PR00031645"/>
    <s v="0.609999121"/>
    <s v="27,353.74"/>
    <s v="MKPF"/>
    <s v="5000272257_2020"/>
    <s v="5000272257"/>
    <s v="2020"/>
    <n v="166.85757356062501"/>
    <s v="2111200"/>
    <s v=""/>
    <s v="Computer &amp; Software Maint"/>
  </r>
  <r>
    <s v="1300"/>
    <x v="12"/>
    <x v="3"/>
    <x v="3"/>
    <x v="12"/>
    <s v="A00019U100"/>
    <s v="1"/>
    <s v="WE"/>
    <s v="05/18/2020"/>
    <s v="5303120"/>
    <s v="PR00031649"/>
    <s v="0.609998168"/>
    <s v="8,603.12"/>
    <s v="MKPF"/>
    <s v="5000273293_2020"/>
    <s v="5000273293"/>
    <s v="2020"/>
    <n v="52.478874390841597"/>
    <s v="2111200"/>
    <s v=""/>
    <s v="Computer &amp; Software Maint"/>
  </r>
  <r>
    <s v="1300"/>
    <x v="12"/>
    <x v="3"/>
    <x v="3"/>
    <x v="12"/>
    <s v="A0001AWY00"/>
    <s v="1"/>
    <s v="WE"/>
    <s v="05/18/2020"/>
    <s v="5303120"/>
    <s v="PR00031649"/>
    <s v="0.609998168"/>
    <s v="38,076.00"/>
    <s v="MKPF"/>
    <s v="5000273294_2020"/>
    <s v="5000273294"/>
    <s v="2020"/>
    <n v="232.26290244768001"/>
    <s v="2111200"/>
    <s v=""/>
    <s v="Computer &amp; Software Maint"/>
  </r>
  <r>
    <s v="1300"/>
    <x v="12"/>
    <x v="3"/>
    <x v="3"/>
    <x v="12"/>
    <s v="A0001B0R00"/>
    <s v="1"/>
    <s v="WE"/>
    <s v="05/19/2020"/>
    <s v="5303120"/>
    <s v="PR00031645"/>
    <s v="0.609999121"/>
    <s v="46,684.90"/>
    <s v="MKPF"/>
    <s v="5000273533_2020"/>
    <s v="5000273533"/>
    <s v="2020"/>
    <n v="284.77747963972899"/>
    <s v="2111200"/>
    <s v=""/>
    <s v="Computer &amp; Software Maint"/>
  </r>
  <r>
    <s v="1300"/>
    <x v="12"/>
    <x v="3"/>
    <x v="3"/>
    <x v="12"/>
    <s v="A0001B0S00"/>
    <s v="1"/>
    <s v="WE"/>
    <s v="05/19/2020"/>
    <s v="5303120"/>
    <s v="PR00031645"/>
    <s v="0.609999121"/>
    <s v="35,501.49"/>
    <s v="MKPF"/>
    <s v="5000273534_2020"/>
    <s v="5000273534"/>
    <s v="2020"/>
    <n v="216.55877694190301"/>
    <s v="2111200"/>
    <s v=""/>
    <s v="Computer &amp; Software Maint"/>
  </r>
  <r>
    <s v="1300"/>
    <x v="12"/>
    <x v="3"/>
    <x v="3"/>
    <x v="12"/>
    <s v="A0001B0T00"/>
    <s v="1"/>
    <s v="WE"/>
    <s v="05/19/2020"/>
    <s v="5303120"/>
    <s v="PR00031645"/>
    <s v="0.609999121"/>
    <s v="3,253.07"/>
    <s v="MKPF"/>
    <s v="5000273535_2020"/>
    <s v="5000273535"/>
    <s v="2020"/>
    <n v="19.843698405514701"/>
    <s v="2111200"/>
    <s v=""/>
    <s v="Computer &amp; Software Maint"/>
  </r>
  <r>
    <s v="1300"/>
    <x v="12"/>
    <x v="3"/>
    <x v="3"/>
    <x v="12"/>
    <s v="A0001BLV00"/>
    <s v="1"/>
    <s v="WE"/>
    <s v="05/22/2020"/>
    <s v="5303120"/>
    <s v="PR00031649"/>
    <s v="0.609998168"/>
    <s v="66,496.79"/>
    <s v="MKPF"/>
    <s v="5000273969_2020"/>
    <s v="5000273969"/>
    <s v="2020"/>
    <n v="405.62920077880699"/>
    <s v="2111200"/>
    <s v=""/>
    <s v="Computer &amp; Software Maint"/>
  </r>
  <r>
    <s v="1300"/>
    <x v="12"/>
    <x v="3"/>
    <x v="3"/>
    <x v="12"/>
    <s v="A0001BLW00"/>
    <s v="1"/>
    <s v="WE"/>
    <s v="05/22/2020"/>
    <s v="5303120"/>
    <s v="PR00031645"/>
    <s v="0.609999121"/>
    <s v="60,290.64"/>
    <s v="MKPF"/>
    <s v="5000274050_2020"/>
    <s v="5000274050"/>
    <s v="2020"/>
    <n v="367.77237404527398"/>
    <s v="2111200"/>
    <s v=""/>
    <s v="Computer &amp; Software Maint"/>
  </r>
  <r>
    <s v="1300"/>
    <x v="12"/>
    <x v="3"/>
    <x v="3"/>
    <x v="12"/>
    <s v="A0001CQW00"/>
    <s v="1"/>
    <s v="SA"/>
    <s v="05/31/2020"/>
    <s v="5303120"/>
    <s v="KSSR010000135102"/>
    <s v="100"/>
    <s v="-522.24"/>
    <s v="BKPFF"/>
    <s v="100003021_13002020"/>
    <s v="100003021"/>
    <s v="13002020"/>
    <n v="-522.24"/>
    <s v="1191910"/>
    <s v=""/>
    <s v="Atos IT Solutions and Services IncAnnual Maintenan"/>
  </r>
  <r>
    <s v="1300"/>
    <x v="12"/>
    <x v="3"/>
    <x v="3"/>
    <x v="12"/>
    <s v="A0001CQW00"/>
    <s v="2"/>
    <s v="SA"/>
    <s v="05/31/2020"/>
    <s v="5303120"/>
    <s v="KSSR010000135103"/>
    <s v="100"/>
    <s v="-405.63"/>
    <s v="BKPFF"/>
    <s v="100003021_13002020"/>
    <s v="100003021"/>
    <s v="13002020"/>
    <n v="-405.63"/>
    <s v="1191910"/>
    <s v=""/>
    <s v="Atos IT Solutions and Services IncAnnual Maintenan"/>
  </r>
  <r>
    <s v="1300"/>
    <x v="12"/>
    <x v="3"/>
    <x v="3"/>
    <x v="12"/>
    <s v="A0001CQW00"/>
    <s v="3"/>
    <s v="SA"/>
    <s v="05/31/2020"/>
    <s v="5303120"/>
    <s v="KSSR010000135102"/>
    <s v="100"/>
    <s v="-367.77"/>
    <s v="BKPFF"/>
    <s v="100003021_13002020"/>
    <s v="100003021"/>
    <s v="13002020"/>
    <n v="-367.77"/>
    <s v="1191910"/>
    <s v=""/>
    <s v="Atos IT Solutions and Services IncAnnual Maintenan"/>
  </r>
  <r>
    <s v="1300"/>
    <x v="12"/>
    <x v="3"/>
    <x v="3"/>
    <x v="12"/>
    <s v="A0001CQW00"/>
    <s v="4"/>
    <s v="SA"/>
    <s v="05/31/2020"/>
    <s v="5303120"/>
    <s v="KSSR010000135102"/>
    <s v="100"/>
    <s v="-284.78"/>
    <s v="BKPFF"/>
    <s v="100003021_13002020"/>
    <s v="100003021"/>
    <s v="13002020"/>
    <n v="-284.77999999999997"/>
    <s v="1191910"/>
    <s v=""/>
    <s v="Atos IT Solutions and Services IncAnnual Maintenan"/>
  </r>
  <r>
    <s v="1300"/>
    <x v="12"/>
    <x v="3"/>
    <x v="3"/>
    <x v="12"/>
    <s v="A0001CQW00"/>
    <s v="5"/>
    <s v="SA"/>
    <s v="05/31/2020"/>
    <s v="5303120"/>
    <s v="KSSR010000135104"/>
    <s v="100"/>
    <s v="-232.42"/>
    <s v="BKPFF"/>
    <s v="100003021_13002020"/>
    <s v="100003021"/>
    <s v="13002020"/>
    <n v="-232.42"/>
    <s v="1191910"/>
    <s v=""/>
    <s v="Atos IT Solutions and Services IncAnnual Maintenan"/>
  </r>
  <r>
    <s v="1300"/>
    <x v="12"/>
    <x v="3"/>
    <x v="3"/>
    <x v="12"/>
    <s v="A0001CQW00"/>
    <s v="6"/>
    <s v="SA"/>
    <s v="05/31/2020"/>
    <s v="5303120"/>
    <s v="KSSR010000135103"/>
    <s v="100"/>
    <s v="-232.26"/>
    <s v="BKPFF"/>
    <s v="100003021_13002020"/>
    <s v="100003021"/>
    <s v="13002020"/>
    <n v="-232.26"/>
    <s v="1191910"/>
    <s v=""/>
    <s v="Atos IT Solutions and Services IncAnnual Maintenan"/>
  </r>
  <r>
    <s v="1300"/>
    <x v="12"/>
    <x v="3"/>
    <x v="3"/>
    <x v="12"/>
    <s v="A0001CQW00"/>
    <s v="7"/>
    <s v="SA"/>
    <s v="05/31/2020"/>
    <s v="5303120"/>
    <s v="KSSR010000135102"/>
    <s v="100"/>
    <s v="-216.56"/>
    <s v="BKPFF"/>
    <s v="100003021_13002020"/>
    <s v="100003021"/>
    <s v="13002020"/>
    <n v="-216.56"/>
    <s v="1191910"/>
    <s v=""/>
    <s v="Atos IT Solutions and Services IncAnnual Maintenan"/>
  </r>
  <r>
    <s v="1300"/>
    <x v="12"/>
    <x v="3"/>
    <x v="3"/>
    <x v="12"/>
    <s v="A0001CQW00"/>
    <s v="8"/>
    <s v="SA"/>
    <s v="05/31/2020"/>
    <s v="5303120"/>
    <s v="KSSR010000135102"/>
    <s v="100"/>
    <s v="-166.86"/>
    <s v="BKPFF"/>
    <s v="100003021_13002020"/>
    <s v="100003021"/>
    <s v="13002020"/>
    <n v="-166.86"/>
    <s v="1191910"/>
    <s v=""/>
    <s v="Atos IT Solutions and Services IncAnnual Maintenan"/>
  </r>
  <r>
    <s v="1300"/>
    <x v="12"/>
    <x v="3"/>
    <x v="3"/>
    <x v="12"/>
    <s v="A0001CQW00"/>
    <s v="9"/>
    <s v="SA"/>
    <s v="05/31/2020"/>
    <s v="5303120"/>
    <s v="KSSR010000135104"/>
    <s v="100"/>
    <s v="-77.47"/>
    <s v="BKPFF"/>
    <s v="100003021_13002020"/>
    <s v="100003021"/>
    <s v="13002020"/>
    <n v="-77.47"/>
    <s v="1191910"/>
    <s v=""/>
    <s v="Atos IT Solutions and Services IncAnnual Maintenan"/>
  </r>
  <r>
    <s v="1300"/>
    <x v="12"/>
    <x v="3"/>
    <x v="3"/>
    <x v="12"/>
    <s v="A0001CR000"/>
    <s v="1"/>
    <s v="SA"/>
    <s v="05/31/2020"/>
    <s v="5303120"/>
    <s v="KSSR010000135103"/>
    <s v="100"/>
    <s v="6.56"/>
    <s v="BKPFF"/>
    <s v="100003025_13002020"/>
    <s v="100003025"/>
    <s v="13002020"/>
    <n v="6.56"/>
    <s v="1191910"/>
    <s v=""/>
    <s v="AmortizeRolta Advizex Technologies130658"/>
  </r>
  <r>
    <s v="1300"/>
    <x v="12"/>
    <x v="3"/>
    <x v="3"/>
    <x v="12"/>
    <s v="A0001CR000"/>
    <s v="10"/>
    <s v="SA"/>
    <s v="05/31/2020"/>
    <s v="5303120"/>
    <s v="KSSR010000135103"/>
    <s v="100"/>
    <s v="38.80"/>
    <s v="BKPFF"/>
    <s v="100003025_13002020"/>
    <s v="100003025"/>
    <s v="13002020"/>
    <n v="38.799999999999997"/>
    <s v="1191910"/>
    <s v=""/>
    <s v="AmortizeRolta Advizex Technologies130658"/>
  </r>
  <r>
    <s v="1300"/>
    <x v="12"/>
    <x v="3"/>
    <x v="3"/>
    <x v="12"/>
    <s v="A0001CR000"/>
    <s v="11"/>
    <s v="SA"/>
    <s v="05/31/2020"/>
    <s v="5303120"/>
    <s v="KSSR010000135104"/>
    <s v="100"/>
    <s v="6.03"/>
    <s v="BKPFF"/>
    <s v="100003025_13002020"/>
    <s v="100003025"/>
    <s v="13002020"/>
    <n v="6.03"/>
    <s v="1191910"/>
    <s v=""/>
    <s v="AmortizeRolta Advizex Technologies130658"/>
  </r>
  <r>
    <s v="1300"/>
    <x v="12"/>
    <x v="3"/>
    <x v="3"/>
    <x v="12"/>
    <s v="A0001CR000"/>
    <s v="12"/>
    <s v="SA"/>
    <s v="05/31/2020"/>
    <s v="5303120"/>
    <s v="KSSR010000135104"/>
    <s v="100"/>
    <s v="18.10"/>
    <s v="BKPFF"/>
    <s v="100003025_13002020"/>
    <s v="100003025"/>
    <s v="13002020"/>
    <n v="18.100000000000001"/>
    <s v="1191910"/>
    <s v=""/>
    <s v="AmortizeRolta Advizex Technologies130658"/>
  </r>
  <r>
    <s v="1300"/>
    <x v="12"/>
    <x v="3"/>
    <x v="3"/>
    <x v="12"/>
    <s v="A0001CR000"/>
    <s v="13"/>
    <s v="SA"/>
    <s v="05/31/2020"/>
    <s v="5303120"/>
    <s v="KSSR010000135102"/>
    <s v="100"/>
    <s v="26.37"/>
    <s v="BKPFF"/>
    <s v="100003025_13002020"/>
    <s v="100003025"/>
    <s v="13002020"/>
    <n v="26.37"/>
    <s v="1191910"/>
    <s v=""/>
    <s v="AmortizeRolta Advizex Technologies130658"/>
  </r>
  <r>
    <s v="1300"/>
    <x v="12"/>
    <x v="3"/>
    <x v="3"/>
    <x v="12"/>
    <s v="A0001CR000"/>
    <s v="14"/>
    <s v="SA"/>
    <s v="05/31/2020"/>
    <s v="5303120"/>
    <s v="KSSR010000135102"/>
    <s v="100"/>
    <s v="2.89"/>
    <s v="BKPFF"/>
    <s v="100003025_13002020"/>
    <s v="100003025"/>
    <s v="13002020"/>
    <n v="2.89"/>
    <s v="1191910"/>
    <s v=""/>
    <s v="AmortizeRolta Advizex Technologies130658"/>
  </r>
  <r>
    <s v="1300"/>
    <x v="12"/>
    <x v="3"/>
    <x v="3"/>
    <x v="12"/>
    <s v="A0001CR000"/>
    <s v="15"/>
    <s v="SA"/>
    <s v="05/31/2020"/>
    <s v="5303120"/>
    <s v="KSSR010000135102"/>
    <s v="100"/>
    <s v="31.53"/>
    <s v="BKPFF"/>
    <s v="100003025_13002020"/>
    <s v="100003025"/>
    <s v="13002020"/>
    <n v="31.53"/>
    <s v="1191910"/>
    <s v=""/>
    <s v="AmortizeRolta Advizex Technologies130658"/>
  </r>
  <r>
    <s v="1300"/>
    <x v="12"/>
    <x v="3"/>
    <x v="3"/>
    <x v="12"/>
    <s v="A0001CR000"/>
    <s v="16"/>
    <s v="SA"/>
    <s v="05/31/2020"/>
    <s v="5303120"/>
    <s v="KSSR010000135102"/>
    <s v="100"/>
    <s v="16.86"/>
    <s v="BKPFF"/>
    <s v="100003025_13002020"/>
    <s v="100003025"/>
    <s v="13002020"/>
    <n v="16.86"/>
    <s v="1191910"/>
    <s v=""/>
    <s v="AmortizeRolta Advizex Technologies130658"/>
  </r>
  <r>
    <s v="1300"/>
    <x v="12"/>
    <x v="3"/>
    <x v="3"/>
    <x v="12"/>
    <s v="A0001CR000"/>
    <s v="17"/>
    <s v="SA"/>
    <s v="05/31/2020"/>
    <s v="5303120"/>
    <s v="KSSR010000135102"/>
    <s v="100"/>
    <s v="40.67"/>
    <s v="BKPFF"/>
    <s v="100003025_13002020"/>
    <s v="100003025"/>
    <s v="13002020"/>
    <n v="40.67"/>
    <s v="1191910"/>
    <s v=""/>
    <s v="AmortizeRolta Advizex Technologies130658"/>
  </r>
  <r>
    <s v="1300"/>
    <x v="12"/>
    <x v="3"/>
    <x v="3"/>
    <x v="12"/>
    <s v="A0001CR000"/>
    <s v="18"/>
    <s v="SA"/>
    <s v="05/31/2020"/>
    <s v="5303120"/>
    <s v="KSSR010000135102"/>
    <s v="100"/>
    <s v="12.99"/>
    <s v="BKPFF"/>
    <s v="100003025_13002020"/>
    <s v="100003025"/>
    <s v="13002020"/>
    <n v="12.99"/>
    <s v="1191910"/>
    <s v=""/>
    <s v="AmortizeRolta Advizex Technologies130658"/>
  </r>
  <r>
    <s v="1300"/>
    <x v="12"/>
    <x v="3"/>
    <x v="3"/>
    <x v="12"/>
    <s v="A0001CR000"/>
    <s v="19"/>
    <s v="SA"/>
    <s v="05/31/2020"/>
    <s v="5303120"/>
    <s v="KSSR010000135102"/>
    <s v="100"/>
    <s v="22.18"/>
    <s v="BKPFF"/>
    <s v="100003025_13002020"/>
    <s v="100003025"/>
    <s v="13002020"/>
    <n v="22.18"/>
    <s v="1191910"/>
    <s v=""/>
    <s v="AmortizeRolta Advizex Technologies130658"/>
  </r>
  <r>
    <s v="1300"/>
    <x v="12"/>
    <x v="3"/>
    <x v="3"/>
    <x v="12"/>
    <s v="A0001CR000"/>
    <s v="2"/>
    <s v="SA"/>
    <s v="05/31/2020"/>
    <s v="5303120"/>
    <s v="KSSR010000135102"/>
    <s v="100"/>
    <s v="28.84"/>
    <s v="BKPFF"/>
    <s v="100003025_13002020"/>
    <s v="100003025"/>
    <s v="13002020"/>
    <n v="28.84"/>
    <s v="1191910"/>
    <s v=""/>
    <s v="AmortizeRolta Advizex Technologies130658"/>
  </r>
  <r>
    <s v="1300"/>
    <x v="12"/>
    <x v="3"/>
    <x v="3"/>
    <x v="12"/>
    <s v="A0001CR000"/>
    <s v="20"/>
    <s v="SA"/>
    <s v="05/31/2020"/>
    <s v="5303120"/>
    <s v="KSSR010000135103"/>
    <s v="100"/>
    <s v="24.89"/>
    <s v="BKPFF"/>
    <s v="100003025_13002020"/>
    <s v="100003025"/>
    <s v="13002020"/>
    <n v="24.89"/>
    <s v="1191910"/>
    <s v=""/>
    <s v="AmortizeRolta Advizex Technologies130658"/>
  </r>
  <r>
    <s v="1300"/>
    <x v="12"/>
    <x v="3"/>
    <x v="3"/>
    <x v="12"/>
    <s v="A0001CR000"/>
    <s v="21"/>
    <s v="SA"/>
    <s v="05/31/2020"/>
    <s v="5303120"/>
    <s v="KSSR010000135102"/>
    <s v="100"/>
    <s v="7.16"/>
    <s v="BKPFF"/>
    <s v="100003025_13002020"/>
    <s v="100003025"/>
    <s v="13002020"/>
    <n v="7.16"/>
    <s v="1191910"/>
    <s v=""/>
    <s v="AmortizeRolta Advizex Technologies130658"/>
  </r>
  <r>
    <s v="1300"/>
    <x v="12"/>
    <x v="3"/>
    <x v="3"/>
    <x v="12"/>
    <s v="A0001CR000"/>
    <s v="22"/>
    <s v="SA"/>
    <s v="05/31/2020"/>
    <s v="5303120"/>
    <s v="KSSR010000135104"/>
    <s v="100"/>
    <s v="52.54"/>
    <s v="BKPFF"/>
    <s v="100003025_13002020"/>
    <s v="100003025"/>
    <s v="13002020"/>
    <n v="52.54"/>
    <s v="1191910"/>
    <s v=""/>
    <s v="AmortizeRolta Advizex Technologies130658"/>
  </r>
  <r>
    <s v="1300"/>
    <x v="12"/>
    <x v="3"/>
    <x v="3"/>
    <x v="12"/>
    <s v="A0001CR000"/>
    <s v="23"/>
    <s v="SA"/>
    <s v="05/31/2020"/>
    <s v="5303120"/>
    <s v="KSSR010000133027"/>
    <s v="100"/>
    <s v="50.83"/>
    <s v="BKPFF"/>
    <s v="100003025_13002020"/>
    <s v="100003025"/>
    <s v="13002020"/>
    <n v="50.83"/>
    <s v="1191910"/>
    <s v=""/>
    <s v="AmortizeRolta Advizex Technologies130658"/>
  </r>
  <r>
    <s v="1300"/>
    <x v="12"/>
    <x v="3"/>
    <x v="3"/>
    <x v="12"/>
    <s v="A0001CR000"/>
    <s v="24"/>
    <s v="SA"/>
    <s v="05/31/2020"/>
    <s v="5303120"/>
    <s v="KSSR010000135102"/>
    <s v="100"/>
    <s v="14.51"/>
    <s v="BKPFF"/>
    <s v="100003025_13002020"/>
    <s v="100003025"/>
    <s v="13002020"/>
    <n v="14.51"/>
    <s v="1191910"/>
    <s v=""/>
    <s v="AmortizeRolta Advizex Technologies130658"/>
  </r>
  <r>
    <s v="1300"/>
    <x v="12"/>
    <x v="3"/>
    <x v="3"/>
    <x v="12"/>
    <s v="A0001CR000"/>
    <s v="25"/>
    <s v="SA"/>
    <s v="05/31/2020"/>
    <s v="5303120"/>
    <s v="KSSR010000131319"/>
    <s v="100"/>
    <s v="4.90"/>
    <s v="BKPFF"/>
    <s v="100003025_13002020"/>
    <s v="100003025"/>
    <s v="13002020"/>
    <n v="4.9000000000000004"/>
    <s v="1191910"/>
    <s v=""/>
    <s v="AmortizeRolta Advizex Technologies130658"/>
  </r>
  <r>
    <s v="1300"/>
    <x v="12"/>
    <x v="3"/>
    <x v="3"/>
    <x v="12"/>
    <s v="A0001CR000"/>
    <s v="26"/>
    <s v="SA"/>
    <s v="05/31/2020"/>
    <s v="5303120"/>
    <s v="KSSR010000135104"/>
    <s v="100"/>
    <s v="79.82"/>
    <s v="BKPFF"/>
    <s v="100003025_13002020"/>
    <s v="100003025"/>
    <s v="13002020"/>
    <n v="79.819999999999993"/>
    <s v="1191910"/>
    <s v=""/>
    <s v="AmortizeRolta Advizex Technologies130658"/>
  </r>
  <r>
    <s v="1300"/>
    <x v="12"/>
    <x v="3"/>
    <x v="3"/>
    <x v="12"/>
    <s v="A0001CR000"/>
    <s v="27"/>
    <s v="SA"/>
    <s v="05/31/2020"/>
    <s v="5303120"/>
    <s v="KSSR010000135104"/>
    <s v="100"/>
    <s v="9.75"/>
    <s v="BKPFF"/>
    <s v="100003025_13002020"/>
    <s v="100003025"/>
    <s v="13002020"/>
    <n v="9.75"/>
    <s v="1191910"/>
    <s v=""/>
    <s v="AmortizeRolta Advizex Technologies130658"/>
  </r>
  <r>
    <s v="1300"/>
    <x v="12"/>
    <x v="3"/>
    <x v="3"/>
    <x v="12"/>
    <s v="A0001CR000"/>
    <s v="28"/>
    <s v="SA"/>
    <s v="05/31/2020"/>
    <s v="5303120"/>
    <s v="KSSR010000135102"/>
    <s v="100"/>
    <s v="6.24"/>
    <s v="BKPFF"/>
    <s v="100003025_13002020"/>
    <s v="100003025"/>
    <s v="13002020"/>
    <n v="6.24"/>
    <s v="1191910"/>
    <s v=""/>
    <s v="AmortizeRolta Advizex Technologies130658"/>
  </r>
  <r>
    <s v="1300"/>
    <x v="12"/>
    <x v="3"/>
    <x v="3"/>
    <x v="12"/>
    <s v="A0001CR000"/>
    <s v="29"/>
    <s v="SA"/>
    <s v="05/31/2020"/>
    <s v="5303120"/>
    <s v="KSSR010000135102"/>
    <s v="100"/>
    <s v="41.37"/>
    <s v="BKPFF"/>
    <s v="100003025_13002020"/>
    <s v="100003025"/>
    <s v="13002020"/>
    <n v="41.37"/>
    <s v="1191910"/>
    <s v=""/>
    <s v="AmortizeRolta Advizex Technologies130658"/>
  </r>
  <r>
    <s v="1300"/>
    <x v="12"/>
    <x v="3"/>
    <x v="3"/>
    <x v="12"/>
    <s v="A0001CR000"/>
    <s v="3"/>
    <s v="SA"/>
    <s v="05/31/2020"/>
    <s v="5303120"/>
    <s v="KSSR010000135103"/>
    <s v="100"/>
    <s v="27.82"/>
    <s v="BKPFF"/>
    <s v="100003025_13002020"/>
    <s v="100003025"/>
    <s v="13002020"/>
    <n v="27.82"/>
    <s v="1191910"/>
    <s v=""/>
    <s v="AmortizeRolta Advizex Technologies130658"/>
  </r>
  <r>
    <s v="1300"/>
    <x v="12"/>
    <x v="3"/>
    <x v="3"/>
    <x v="12"/>
    <s v="A0001CR000"/>
    <s v="30"/>
    <s v="SA"/>
    <s v="05/31/2020"/>
    <s v="5303120"/>
    <s v="KSSR010000135103"/>
    <s v="100"/>
    <s v="8.98"/>
    <s v="BKPFF"/>
    <s v="100003025_13002020"/>
    <s v="100003025"/>
    <s v="13002020"/>
    <n v="8.98"/>
    <s v="1191910"/>
    <s v=""/>
    <s v="AmortizeRolta Advizex Technologies130658"/>
  </r>
  <r>
    <s v="1300"/>
    <x v="12"/>
    <x v="3"/>
    <x v="3"/>
    <x v="12"/>
    <s v="A0001CR000"/>
    <s v="31"/>
    <s v="SA"/>
    <s v="05/31/2020"/>
    <s v="5303120"/>
    <s v="KSSR010000135104"/>
    <s v="100"/>
    <s v="366.00"/>
    <s v="BKPFF"/>
    <s v="100003025_13002020"/>
    <s v="100003025"/>
    <s v="13002020"/>
    <n v="366"/>
    <s v="1191910"/>
    <s v=""/>
    <s v="AmortizeRolta Advizex Technologies130658"/>
  </r>
  <r>
    <s v="1300"/>
    <x v="12"/>
    <x v="3"/>
    <x v="3"/>
    <x v="12"/>
    <s v="A0001CR000"/>
    <s v="32"/>
    <s v="SA"/>
    <s v="05/31/2020"/>
    <s v="5303120"/>
    <s v="KSSR010000135103"/>
    <s v="100"/>
    <s v="10.44"/>
    <s v="BKPFF"/>
    <s v="100003025_13002020"/>
    <s v="100003025"/>
    <s v="13002020"/>
    <n v="10.44"/>
    <s v="1191910"/>
    <s v=""/>
    <s v="AmortizeRolta Advizex Technologies130658"/>
  </r>
  <r>
    <s v="1300"/>
    <x v="12"/>
    <x v="3"/>
    <x v="3"/>
    <x v="12"/>
    <s v="A0001CR000"/>
    <s v="33"/>
    <s v="SA"/>
    <s v="05/31/2020"/>
    <s v="5303120"/>
    <s v="KSSR010000135102"/>
    <s v="100"/>
    <s v="17.71"/>
    <s v="BKPFF"/>
    <s v="100003025_13002020"/>
    <s v="100003025"/>
    <s v="13002020"/>
    <n v="17.71"/>
    <s v="1191910"/>
    <s v=""/>
    <s v="AmortizeRolta Advizex Technologies130658"/>
  </r>
  <r>
    <s v="1300"/>
    <x v="12"/>
    <x v="3"/>
    <x v="3"/>
    <x v="12"/>
    <s v="A0001CR000"/>
    <s v="34"/>
    <s v="SA"/>
    <s v="05/31/2020"/>
    <s v="5303120"/>
    <s v="KSSR010000135104"/>
    <s v="100"/>
    <s v="10.32"/>
    <s v="BKPFF"/>
    <s v="100003025_13002020"/>
    <s v="100003025"/>
    <s v="13002020"/>
    <n v="10.32"/>
    <s v="1191910"/>
    <s v=""/>
    <s v="AmortizeRolta Advizex Technologies130658"/>
  </r>
  <r>
    <s v="1300"/>
    <x v="12"/>
    <x v="3"/>
    <x v="3"/>
    <x v="12"/>
    <s v="A0001CR000"/>
    <s v="35"/>
    <s v="SA"/>
    <s v="05/31/2020"/>
    <s v="5303120"/>
    <s v="KSSR010000135104"/>
    <s v="100"/>
    <s v="189.86"/>
    <s v="BKPFF"/>
    <s v="100003025_13002020"/>
    <s v="100003025"/>
    <s v="13002020"/>
    <n v="189.86"/>
    <s v="1191910"/>
    <s v=""/>
    <s v="AmortizeRolta Advizex Technologies130658"/>
  </r>
  <r>
    <s v="1300"/>
    <x v="12"/>
    <x v="3"/>
    <x v="3"/>
    <x v="12"/>
    <s v="A0001CR000"/>
    <s v="36"/>
    <s v="SA"/>
    <s v="05/31/2020"/>
    <s v="5303120"/>
    <s v="KSSR010000135103"/>
    <s v="100"/>
    <s v="57.62"/>
    <s v="BKPFF"/>
    <s v="100003025_13002020"/>
    <s v="100003025"/>
    <s v="13002020"/>
    <n v="57.62"/>
    <s v="1191910"/>
    <s v=""/>
    <s v="AmortizeRolta Advizex Technologies130658"/>
  </r>
  <r>
    <s v="1300"/>
    <x v="12"/>
    <x v="3"/>
    <x v="3"/>
    <x v="12"/>
    <s v="A0001CR000"/>
    <s v="37"/>
    <s v="SA"/>
    <s v="05/31/2020"/>
    <s v="5303120"/>
    <s v="KSSR010000135104"/>
    <s v="100"/>
    <s v="10.66"/>
    <s v="BKPFF"/>
    <s v="100003025_13002020"/>
    <s v="100003025"/>
    <s v="13002020"/>
    <n v="10.66"/>
    <s v="1191910"/>
    <s v=""/>
    <s v="AmortizeRolta Advizex Technologies130658"/>
  </r>
  <r>
    <s v="1300"/>
    <x v="12"/>
    <x v="3"/>
    <x v="3"/>
    <x v="12"/>
    <s v="A0001CR000"/>
    <s v="38"/>
    <s v="SA"/>
    <s v="05/31/2020"/>
    <s v="5303120"/>
    <s v="KSSR010000135103"/>
    <s v="100"/>
    <s v="12.19"/>
    <s v="BKPFF"/>
    <s v="100003025_13002020"/>
    <s v="100003025"/>
    <s v="13002020"/>
    <n v="12.19"/>
    <s v="1191910"/>
    <s v=""/>
    <s v="AmortizeRolta Advizex Technologies130658"/>
  </r>
  <r>
    <s v="1300"/>
    <x v="12"/>
    <x v="3"/>
    <x v="3"/>
    <x v="12"/>
    <s v="A0001CR000"/>
    <s v="39"/>
    <s v="SA"/>
    <s v="05/31/2020"/>
    <s v="5303120"/>
    <s v="KSSR010000135103"/>
    <s v="100"/>
    <s v="13.19"/>
    <s v="BKPFF"/>
    <s v="100003025_13002020"/>
    <s v="100003025"/>
    <s v="13002020"/>
    <n v="13.19"/>
    <s v="1191910"/>
    <s v=""/>
    <s v="AmortizeRolta Advizex Technologies130658"/>
  </r>
  <r>
    <s v="1300"/>
    <x v="12"/>
    <x v="3"/>
    <x v="3"/>
    <x v="12"/>
    <s v="A0001CR000"/>
    <s v="4"/>
    <s v="SA"/>
    <s v="05/31/2020"/>
    <s v="5303120"/>
    <s v="KSSR010000135103"/>
    <s v="100"/>
    <s v="2.43"/>
    <s v="BKPFF"/>
    <s v="100003025_13002020"/>
    <s v="100003025"/>
    <s v="13002020"/>
    <n v="2.4300000000000002"/>
    <s v="1191910"/>
    <s v=""/>
    <s v="AmortizeRolta Advizex Technologies130658"/>
  </r>
  <r>
    <s v="1300"/>
    <x v="12"/>
    <x v="3"/>
    <x v="3"/>
    <x v="12"/>
    <s v="A0001CR000"/>
    <s v="40"/>
    <s v="SA"/>
    <s v="05/31/2020"/>
    <s v="5303120"/>
    <s v="KSSR010000135103"/>
    <s v="100"/>
    <s v="3.14"/>
    <s v="BKPFF"/>
    <s v="100003025_13002020"/>
    <s v="100003025"/>
    <s v="13002020"/>
    <n v="3.14"/>
    <s v="1191910"/>
    <s v=""/>
    <s v="AmortizeRolta Advizex Technologies130658"/>
  </r>
  <r>
    <s v="1300"/>
    <x v="12"/>
    <x v="3"/>
    <x v="3"/>
    <x v="12"/>
    <s v="A0001CR000"/>
    <s v="41"/>
    <s v="SA"/>
    <s v="05/31/2020"/>
    <s v="5303120"/>
    <s v="KSSR010000135103"/>
    <s v="100"/>
    <s v="2.51"/>
    <s v="BKPFF"/>
    <s v="100003025_13002020"/>
    <s v="100003025"/>
    <s v="13002020"/>
    <n v="2.5099999999999998"/>
    <s v="1191910"/>
    <s v=""/>
    <s v="AmortizeRolta Advizex Technologies130658"/>
  </r>
  <r>
    <s v="1300"/>
    <x v="12"/>
    <x v="3"/>
    <x v="3"/>
    <x v="12"/>
    <s v="A0001CR000"/>
    <s v="42"/>
    <s v="SA"/>
    <s v="05/31/2020"/>
    <s v="5303120"/>
    <s v="KSSR010000135104"/>
    <s v="100"/>
    <s v="85.04"/>
    <s v="BKPFF"/>
    <s v="100003025_13002020"/>
    <s v="100003025"/>
    <s v="13002020"/>
    <n v="85.04"/>
    <s v="1191910"/>
    <s v=""/>
    <s v="AmortizeRolta Advizex Technologies130658"/>
  </r>
  <r>
    <s v="1300"/>
    <x v="12"/>
    <x v="3"/>
    <x v="3"/>
    <x v="12"/>
    <s v="A0001CR000"/>
    <s v="43"/>
    <s v="SA"/>
    <s v="05/31/2020"/>
    <s v="5303120"/>
    <s v="KSSR010000135104"/>
    <s v="100"/>
    <s v="98.77"/>
    <s v="BKPFF"/>
    <s v="100003025_13002020"/>
    <s v="100003025"/>
    <s v="13002020"/>
    <n v="98.77"/>
    <s v="1191910"/>
    <s v=""/>
    <s v="AmortizeRolta Advizex Technologies130658"/>
  </r>
  <r>
    <s v="1300"/>
    <x v="12"/>
    <x v="3"/>
    <x v="3"/>
    <x v="12"/>
    <s v="A0001CR000"/>
    <s v="44"/>
    <s v="SA"/>
    <s v="05/31/2020"/>
    <s v="5303120"/>
    <s v="KSSR010000135104"/>
    <s v="100"/>
    <s v="702.89"/>
    <s v="BKPFF"/>
    <s v="100003025_13002020"/>
    <s v="100003025"/>
    <s v="13002020"/>
    <n v="702.89"/>
    <s v="1191910"/>
    <s v=""/>
    <s v="AmortizeRolta Advizex Technologies130658"/>
  </r>
  <r>
    <s v="1300"/>
    <x v="12"/>
    <x v="3"/>
    <x v="3"/>
    <x v="12"/>
    <s v="A0001CR000"/>
    <s v="45"/>
    <s v="SA"/>
    <s v="05/31/2020"/>
    <s v="5303120"/>
    <s v="KSSR010000135103"/>
    <s v="100"/>
    <s v="148.66"/>
    <s v="BKPFF"/>
    <s v="100003025_13002020"/>
    <s v="100003025"/>
    <s v="13002020"/>
    <n v="148.66"/>
    <s v="1191910"/>
    <s v=""/>
    <s v="AmortizeRolta Advizex Technologies130658"/>
  </r>
  <r>
    <s v="1300"/>
    <x v="12"/>
    <x v="3"/>
    <x v="3"/>
    <x v="12"/>
    <s v="A0001CR000"/>
    <s v="46"/>
    <s v="SA"/>
    <s v="05/31/2020"/>
    <s v="5303120"/>
    <s v="KSSR010000135104"/>
    <s v="100"/>
    <s v="75.51"/>
    <s v="BKPFF"/>
    <s v="100003025_13002020"/>
    <s v="100003025"/>
    <s v="13002020"/>
    <n v="75.510000000000005"/>
    <s v="1191910"/>
    <s v=""/>
    <s v="AmortizeRolta Advizex Technologies130658"/>
  </r>
  <r>
    <s v="1300"/>
    <x v="12"/>
    <x v="3"/>
    <x v="3"/>
    <x v="12"/>
    <s v="A0001CR000"/>
    <s v="47"/>
    <s v="SA"/>
    <s v="05/31/2020"/>
    <s v="5303120"/>
    <s v="KSSR010000135104"/>
    <s v="100"/>
    <s v="50.79"/>
    <s v="BKPFF"/>
    <s v="100003025_13002020"/>
    <s v="100003025"/>
    <s v="13002020"/>
    <n v="50.79"/>
    <s v="1191910"/>
    <s v=""/>
    <s v="AmortizeRolta Advizex Technologies130658"/>
  </r>
  <r>
    <s v="1300"/>
    <x v="12"/>
    <x v="3"/>
    <x v="3"/>
    <x v="12"/>
    <s v="A0001CR000"/>
    <s v="48"/>
    <s v="SA"/>
    <s v="05/31/2020"/>
    <s v="5303120"/>
    <s v="KSSR010000135103"/>
    <s v="100"/>
    <s v="16.10"/>
    <s v="BKPFF"/>
    <s v="100003025_13002020"/>
    <s v="100003025"/>
    <s v="13002020"/>
    <n v="16.100000000000001"/>
    <s v="1191910"/>
    <s v=""/>
    <s v="AmortizeRolta Advizex Technologies130658"/>
  </r>
  <r>
    <s v="1300"/>
    <x v="12"/>
    <x v="3"/>
    <x v="3"/>
    <x v="12"/>
    <s v="A0001CR000"/>
    <s v="49"/>
    <s v="SA"/>
    <s v="05/31/2020"/>
    <s v="5303120"/>
    <s v="KSSR010000135103"/>
    <s v="100"/>
    <s v="16.10"/>
    <s v="BKPFF"/>
    <s v="100003025_13002020"/>
    <s v="100003025"/>
    <s v="13002020"/>
    <n v="16.100000000000001"/>
    <s v="1191910"/>
    <s v=""/>
    <s v="AmortizeRolta Advizex Technologies130658"/>
  </r>
  <r>
    <s v="1300"/>
    <x v="12"/>
    <x v="3"/>
    <x v="3"/>
    <x v="12"/>
    <s v="A0001CR000"/>
    <s v="5"/>
    <s v="SA"/>
    <s v="05/31/2020"/>
    <s v="5303120"/>
    <s v="KSSR010000135103"/>
    <s v="100"/>
    <s v="9.17"/>
    <s v="BKPFF"/>
    <s v="100003025_13002020"/>
    <s v="100003025"/>
    <s v="13002020"/>
    <n v="9.17"/>
    <s v="1191910"/>
    <s v=""/>
    <s v="AmortizeRolta Advizex Technologies130658"/>
  </r>
  <r>
    <s v="1300"/>
    <x v="12"/>
    <x v="3"/>
    <x v="3"/>
    <x v="12"/>
    <s v="A0001CR000"/>
    <s v="50"/>
    <s v="SA"/>
    <s v="05/31/2020"/>
    <s v="5303120"/>
    <s v="KSSR010000135104"/>
    <s v="100"/>
    <s v="30.54"/>
    <s v="BKPFF"/>
    <s v="100003025_13002020"/>
    <s v="100003025"/>
    <s v="13002020"/>
    <n v="30.54"/>
    <s v="1191910"/>
    <s v=""/>
    <s v="AmortizeRolta Advizex Technologies130658"/>
  </r>
  <r>
    <s v="1300"/>
    <x v="12"/>
    <x v="3"/>
    <x v="3"/>
    <x v="12"/>
    <s v="A0001CR000"/>
    <s v="51"/>
    <s v="SA"/>
    <s v="05/31/2020"/>
    <s v="5303120"/>
    <s v="KSSR010000135104"/>
    <s v="100"/>
    <s v="29.91"/>
    <s v="BKPFF"/>
    <s v="100003025_13002020"/>
    <s v="100003025"/>
    <s v="13002020"/>
    <n v="29.91"/>
    <s v="1191910"/>
    <s v=""/>
    <s v="AmortizeRolta Advizex Technologies130658"/>
  </r>
  <r>
    <s v="1300"/>
    <x v="12"/>
    <x v="3"/>
    <x v="3"/>
    <x v="12"/>
    <s v="A0001CR000"/>
    <s v="52"/>
    <s v="SA"/>
    <s v="05/31/2020"/>
    <s v="5303120"/>
    <s v="KSSR010000135104"/>
    <s v="100"/>
    <s v="18.17"/>
    <s v="BKPFF"/>
    <s v="100003025_13002020"/>
    <s v="100003025"/>
    <s v="13002020"/>
    <n v="18.170000000000002"/>
    <s v="1191910"/>
    <s v=""/>
    <s v="AmortizeRolta Advizex Technologies130658"/>
  </r>
  <r>
    <s v="1300"/>
    <x v="12"/>
    <x v="3"/>
    <x v="3"/>
    <x v="12"/>
    <s v="A0001CR000"/>
    <s v="53"/>
    <s v="SA"/>
    <s v="05/31/2020"/>
    <s v="5303120"/>
    <s v="KSSR010000135104"/>
    <s v="100"/>
    <s v="16.52"/>
    <s v="BKPFF"/>
    <s v="100003025_13002020"/>
    <s v="100003025"/>
    <s v="13002020"/>
    <n v="16.52"/>
    <s v="1191910"/>
    <s v=""/>
    <s v="AmortizeRolta Advizex Technologies130658"/>
  </r>
  <r>
    <s v="1300"/>
    <x v="12"/>
    <x v="3"/>
    <x v="3"/>
    <x v="12"/>
    <s v="A0001CR000"/>
    <s v="54"/>
    <s v="SA"/>
    <s v="05/31/2020"/>
    <s v="5303120"/>
    <s v="KSSR010000135102"/>
    <s v="100"/>
    <s v="4.54"/>
    <s v="BKPFF"/>
    <s v="100003025_13002020"/>
    <s v="100003025"/>
    <s v="13002020"/>
    <n v="4.54"/>
    <s v="1191910"/>
    <s v=""/>
    <s v="AmortizeRolta Advizex Technologies130658"/>
  </r>
  <r>
    <s v="1300"/>
    <x v="12"/>
    <x v="3"/>
    <x v="3"/>
    <x v="12"/>
    <s v="A0001CR000"/>
    <s v="55"/>
    <s v="SA"/>
    <s v="05/31/2020"/>
    <s v="5303120"/>
    <s v="KSSR010000135104"/>
    <s v="100"/>
    <s v="10.22"/>
    <s v="BKPFF"/>
    <s v="100003025_13002020"/>
    <s v="100003025"/>
    <s v="13002020"/>
    <n v="10.220000000000001"/>
    <s v="1191910"/>
    <s v=""/>
    <s v="AmortizeRolta Advizex Technologies130658"/>
  </r>
  <r>
    <s v="1300"/>
    <x v="12"/>
    <x v="3"/>
    <x v="3"/>
    <x v="12"/>
    <s v="A0001CR000"/>
    <s v="56"/>
    <s v="SA"/>
    <s v="05/31/2020"/>
    <s v="5303120"/>
    <s v="KSSR010000135104"/>
    <s v="100"/>
    <s v="8.54"/>
    <s v="BKPFF"/>
    <s v="100003025_13002020"/>
    <s v="100003025"/>
    <s v="13002020"/>
    <n v="8.5399999999999991"/>
    <s v="1191910"/>
    <s v=""/>
    <s v="AmortizeRolta Advizex Technologies130658"/>
  </r>
  <r>
    <s v="1300"/>
    <x v="12"/>
    <x v="3"/>
    <x v="3"/>
    <x v="12"/>
    <s v="A0001CR000"/>
    <s v="57"/>
    <s v="SA"/>
    <s v="05/31/2020"/>
    <s v="5303120"/>
    <s v="KSSR010000135104"/>
    <s v="100"/>
    <s v="8.15"/>
    <s v="BKPFF"/>
    <s v="100003025_13002020"/>
    <s v="100003025"/>
    <s v="13002020"/>
    <n v="8.15"/>
    <s v="1191910"/>
    <s v=""/>
    <s v="AmortizeRolta Advizex Technologies130658"/>
  </r>
  <r>
    <s v="1300"/>
    <x v="12"/>
    <x v="3"/>
    <x v="3"/>
    <x v="12"/>
    <s v="A0001CR000"/>
    <s v="58"/>
    <s v="SA"/>
    <s v="05/31/2020"/>
    <s v="5303120"/>
    <s v="KSSR010000135103"/>
    <s v="100"/>
    <s v="10.69"/>
    <s v="BKPFF"/>
    <s v="100003025_13002020"/>
    <s v="100003025"/>
    <s v="13002020"/>
    <n v="10.69"/>
    <s v="1191910"/>
    <s v=""/>
    <s v="AmortizeRolta Advizex Technologies130658"/>
  </r>
  <r>
    <s v="1300"/>
    <x v="12"/>
    <x v="3"/>
    <x v="3"/>
    <x v="12"/>
    <s v="A0001CR000"/>
    <s v="59"/>
    <s v="SA"/>
    <s v="05/31/2020"/>
    <s v="5303120"/>
    <s v="KSSR010000135103"/>
    <s v="100"/>
    <s v="5.38"/>
    <s v="BKPFF"/>
    <s v="100003025_13002020"/>
    <s v="100003025"/>
    <s v="13002020"/>
    <n v="5.38"/>
    <s v="1191910"/>
    <s v=""/>
    <s v="AmortizeRolta Advizex Technologies130658"/>
  </r>
  <r>
    <s v="1300"/>
    <x v="12"/>
    <x v="3"/>
    <x v="3"/>
    <x v="12"/>
    <s v="A0001CR000"/>
    <s v="6"/>
    <s v="SA"/>
    <s v="05/31/2020"/>
    <s v="5303120"/>
    <s v="KSSR010000135102"/>
    <s v="100"/>
    <s v="37.28"/>
    <s v="BKPFF"/>
    <s v="100003025_13002020"/>
    <s v="100003025"/>
    <s v="13002020"/>
    <n v="37.28"/>
    <s v="1191910"/>
    <s v=""/>
    <s v="AmortizeRolta Advizex Technologies130658"/>
  </r>
  <r>
    <s v="1300"/>
    <x v="12"/>
    <x v="3"/>
    <x v="3"/>
    <x v="12"/>
    <s v="A0001CR000"/>
    <s v="60"/>
    <s v="SA"/>
    <s v="05/31/2020"/>
    <s v="5303120"/>
    <s v="KSSR010000135104"/>
    <s v="100"/>
    <s v="5.36"/>
    <s v="BKPFF"/>
    <s v="100003025_13002020"/>
    <s v="100003025"/>
    <s v="13002020"/>
    <n v="5.36"/>
    <s v="1191910"/>
    <s v=""/>
    <s v="AmortizeRolta Advizex Technologies130658"/>
  </r>
  <r>
    <s v="1300"/>
    <x v="12"/>
    <x v="3"/>
    <x v="3"/>
    <x v="12"/>
    <s v="A0001CR000"/>
    <s v="61"/>
    <s v="SA"/>
    <s v="05/31/2020"/>
    <s v="5303120"/>
    <s v="KSSR010000135104"/>
    <s v="100"/>
    <s v="10.83"/>
    <s v="BKPFF"/>
    <s v="100003025_13002020"/>
    <s v="100003025"/>
    <s v="13002020"/>
    <n v="10.83"/>
    <s v="1191910"/>
    <s v=""/>
    <s v="AmortizeRolta Advizex Technologies130658"/>
  </r>
  <r>
    <s v="1300"/>
    <x v="12"/>
    <x v="3"/>
    <x v="3"/>
    <x v="12"/>
    <s v="A0001CR000"/>
    <s v="62"/>
    <s v="SA"/>
    <s v="05/31/2020"/>
    <s v="5303120"/>
    <s v="KSSR010000135104"/>
    <s v="100"/>
    <s v="29.25"/>
    <s v="BKPFF"/>
    <s v="100003025_13002020"/>
    <s v="100003025"/>
    <s v="13002020"/>
    <n v="29.25"/>
    <s v="1191910"/>
    <s v=""/>
    <s v="AmortizeRolta Advizex Technologies130658"/>
  </r>
  <r>
    <s v="1300"/>
    <x v="12"/>
    <x v="3"/>
    <x v="3"/>
    <x v="12"/>
    <s v="A0001CR000"/>
    <s v="63"/>
    <s v="SA"/>
    <s v="05/31/2020"/>
    <s v="5303120"/>
    <s v="KSSR010000135104"/>
    <s v="100"/>
    <s v="0.10"/>
    <s v="BKPFF"/>
    <s v="100003025_13002020"/>
    <s v="100003025"/>
    <s v="13002020"/>
    <n v="0.1"/>
    <s v="1191910"/>
    <s v=""/>
    <s v="AmortizeRolta Advizex Technologies130658"/>
  </r>
  <r>
    <s v="1300"/>
    <x v="12"/>
    <x v="3"/>
    <x v="3"/>
    <x v="12"/>
    <s v="A0001CR000"/>
    <s v="64"/>
    <s v="SA"/>
    <s v="05/31/2020"/>
    <s v="5303120"/>
    <s v="KSSR010000135104"/>
    <s v="100"/>
    <s v="3.01"/>
    <s v="BKPFF"/>
    <s v="100003025_13002020"/>
    <s v="100003025"/>
    <s v="13002020"/>
    <n v="3.01"/>
    <s v="1191910"/>
    <s v=""/>
    <s v="AmortizeRolta Advizex Technologies130658"/>
  </r>
  <r>
    <s v="1300"/>
    <x v="12"/>
    <x v="3"/>
    <x v="3"/>
    <x v="12"/>
    <s v="A0001CR000"/>
    <s v="65"/>
    <s v="SA"/>
    <s v="05/31/2020"/>
    <s v="5303120"/>
    <s v="KSSR010000135104"/>
    <s v="100"/>
    <s v="1.45"/>
    <s v="BKPFF"/>
    <s v="100003025_13002020"/>
    <s v="100003025"/>
    <s v="13002020"/>
    <n v="1.45"/>
    <s v="1191910"/>
    <s v=""/>
    <s v="AmortizeRolta Advizex Technologies130658"/>
  </r>
  <r>
    <s v="1300"/>
    <x v="12"/>
    <x v="3"/>
    <x v="3"/>
    <x v="12"/>
    <s v="A0001CR000"/>
    <s v="66"/>
    <s v="SA"/>
    <s v="05/31/2020"/>
    <s v="5303120"/>
    <s v="KSSR010000135104"/>
    <s v="100"/>
    <s v="3.43"/>
    <s v="BKPFF"/>
    <s v="100003025_13002020"/>
    <s v="100003025"/>
    <s v="13002020"/>
    <n v="3.43"/>
    <s v="1191910"/>
    <s v=""/>
    <s v="AmortizeRolta Advizex Technologies130658"/>
  </r>
  <r>
    <s v="1300"/>
    <x v="12"/>
    <x v="3"/>
    <x v="3"/>
    <x v="12"/>
    <s v="A0001CR000"/>
    <s v="67"/>
    <s v="SA"/>
    <s v="05/31/2020"/>
    <s v="5303120"/>
    <s v="KSSR010000135104"/>
    <s v="100"/>
    <s v="3.87"/>
    <s v="BKPFF"/>
    <s v="100003025_13002020"/>
    <s v="100003025"/>
    <s v="13002020"/>
    <n v="3.87"/>
    <s v="1191910"/>
    <s v=""/>
    <s v="AmortizeRolta Advizex Technologies130658"/>
  </r>
  <r>
    <s v="1300"/>
    <x v="12"/>
    <x v="3"/>
    <x v="3"/>
    <x v="12"/>
    <s v="A0001CR000"/>
    <s v="68"/>
    <s v="SA"/>
    <s v="05/31/2020"/>
    <s v="5303120"/>
    <s v="KSSR010000135104"/>
    <s v="100"/>
    <s v="1.48"/>
    <s v="BKPFF"/>
    <s v="100003025_13002020"/>
    <s v="100003025"/>
    <s v="13002020"/>
    <n v="1.48"/>
    <s v="1191910"/>
    <s v=""/>
    <s v="AmortizeRolta Advizex Technologies130658"/>
  </r>
  <r>
    <s v="1300"/>
    <x v="12"/>
    <x v="3"/>
    <x v="3"/>
    <x v="12"/>
    <s v="A0001CR000"/>
    <s v="69"/>
    <s v="SA"/>
    <s v="05/31/2020"/>
    <s v="5303120"/>
    <s v="KSSR010000135104"/>
    <s v="100"/>
    <s v="96.65"/>
    <s v="BKPFF"/>
    <s v="100003025_13002020"/>
    <s v="100003025"/>
    <s v="13002020"/>
    <n v="96.65"/>
    <s v="1191910"/>
    <s v=""/>
    <s v="AmortizeRolta Advizex Technologies130658"/>
  </r>
  <r>
    <s v="1300"/>
    <x v="12"/>
    <x v="3"/>
    <x v="3"/>
    <x v="12"/>
    <s v="A0001CR000"/>
    <s v="7"/>
    <s v="SA"/>
    <s v="05/31/2020"/>
    <s v="5303120"/>
    <s v="KSSR010000135103"/>
    <s v="100"/>
    <s v="51.60"/>
    <s v="BKPFF"/>
    <s v="100003025_13002020"/>
    <s v="100003025"/>
    <s v="13002020"/>
    <n v="51.6"/>
    <s v="1191910"/>
    <s v=""/>
    <s v="AmortizeRolta Advizex Technologies130658"/>
  </r>
  <r>
    <s v="1300"/>
    <x v="12"/>
    <x v="3"/>
    <x v="3"/>
    <x v="12"/>
    <s v="A0001CR000"/>
    <s v="70"/>
    <s v="SA"/>
    <s v="05/31/2020"/>
    <s v="5303120"/>
    <s v="KSSR010000135102"/>
    <s v="100"/>
    <s v="100.03"/>
    <s v="BKPFF"/>
    <s v="100003025_13002020"/>
    <s v="100003025"/>
    <s v="13002020"/>
    <n v="100.03"/>
    <s v="1191910"/>
    <s v=""/>
    <s v="AmortizeRolta Advizex Technologies130658"/>
  </r>
  <r>
    <s v="1300"/>
    <x v="12"/>
    <x v="3"/>
    <x v="3"/>
    <x v="12"/>
    <s v="A0001CR000"/>
    <s v="71"/>
    <s v="SA"/>
    <s v="05/31/2020"/>
    <s v="5303120"/>
    <s v="KSSR010000135103"/>
    <s v="100"/>
    <s v="17.23"/>
    <s v="BKPFF"/>
    <s v="100003025_13002020"/>
    <s v="100003025"/>
    <s v="13002020"/>
    <n v="17.23"/>
    <s v="1191910"/>
    <s v=""/>
    <s v="AmortizeRolta Advizex Technologies130658"/>
  </r>
  <r>
    <s v="1300"/>
    <x v="12"/>
    <x v="3"/>
    <x v="3"/>
    <x v="12"/>
    <s v="A0001CR000"/>
    <s v="72"/>
    <s v="SA"/>
    <s v="05/31/2020"/>
    <s v="5303120"/>
    <s v="KSSR010000135104"/>
    <s v="100"/>
    <s v="16.47"/>
    <s v="BKPFF"/>
    <s v="100003025_13002020"/>
    <s v="100003025"/>
    <s v="13002020"/>
    <n v="16.47"/>
    <s v="1191910"/>
    <s v=""/>
    <s v="AmortizeRolta Advizex Technologies130658"/>
  </r>
  <r>
    <s v="1300"/>
    <x v="12"/>
    <x v="3"/>
    <x v="3"/>
    <x v="12"/>
    <s v="A0001CR000"/>
    <s v="73"/>
    <s v="SA"/>
    <s v="05/31/2020"/>
    <s v="5303120"/>
    <s v="KSSR010000135104"/>
    <s v="100"/>
    <s v="8.69"/>
    <s v="BKPFF"/>
    <s v="100003025_13002020"/>
    <s v="100003025"/>
    <s v="13002020"/>
    <n v="8.69"/>
    <s v="1191910"/>
    <s v=""/>
    <s v="AmortizeRolta Advizex Technologies130658"/>
  </r>
  <r>
    <s v="1300"/>
    <x v="12"/>
    <x v="3"/>
    <x v="3"/>
    <x v="12"/>
    <s v="A0001CR000"/>
    <s v="74"/>
    <s v="SA"/>
    <s v="05/31/2020"/>
    <s v="5303120"/>
    <s v="KSSR010000135103"/>
    <s v="100"/>
    <s v="13.91"/>
    <s v="BKPFF"/>
    <s v="100003025_13002020"/>
    <s v="100003025"/>
    <s v="13002020"/>
    <n v="13.91"/>
    <s v="1191910"/>
    <s v=""/>
    <s v="AmortizeRolta Advizex Technologies130658"/>
  </r>
  <r>
    <s v="1300"/>
    <x v="12"/>
    <x v="3"/>
    <x v="3"/>
    <x v="12"/>
    <s v="A0001CR000"/>
    <s v="75"/>
    <s v="SA"/>
    <s v="05/31/2020"/>
    <s v="5303120"/>
    <s v="KSSR010000135103"/>
    <s v="100"/>
    <s v="15.90"/>
    <s v="BKPFF"/>
    <s v="100003025_13002020"/>
    <s v="100003025"/>
    <s v="13002020"/>
    <n v="15.9"/>
    <s v="1191910"/>
    <s v=""/>
    <s v="AmortizeRolta Advizex Technologies130658"/>
  </r>
  <r>
    <s v="1300"/>
    <x v="12"/>
    <x v="3"/>
    <x v="3"/>
    <x v="12"/>
    <s v="A0001CR000"/>
    <s v="76"/>
    <s v="SA"/>
    <s v="05/31/2020"/>
    <s v="5303120"/>
    <s v="KSSR010000135104"/>
    <s v="100"/>
    <s v="9.21"/>
    <s v="BKPFF"/>
    <s v="100003025_13002020"/>
    <s v="100003025"/>
    <s v="13002020"/>
    <n v="9.2100000000000009"/>
    <s v="1191910"/>
    <s v=""/>
    <s v="AmortizeRolta Advizex Technologies130658"/>
  </r>
  <r>
    <s v="1300"/>
    <x v="12"/>
    <x v="3"/>
    <x v="3"/>
    <x v="12"/>
    <s v="A0001CR000"/>
    <s v="77"/>
    <s v="SA"/>
    <s v="05/31/2020"/>
    <s v="5303120"/>
    <s v="KSSR010000135103"/>
    <s v="100"/>
    <s v="8.67"/>
    <s v="BKPFF"/>
    <s v="100003025_13002020"/>
    <s v="100003025"/>
    <s v="13002020"/>
    <n v="8.67"/>
    <s v="1191910"/>
    <s v=""/>
    <s v="AmortizeRolta Advizex Technologies130658"/>
  </r>
  <r>
    <s v="1300"/>
    <x v="12"/>
    <x v="3"/>
    <x v="3"/>
    <x v="12"/>
    <s v="A0001CR000"/>
    <s v="78"/>
    <s v="SA"/>
    <s v="05/31/2020"/>
    <s v="5303120"/>
    <s v="KSSR010000135103"/>
    <s v="100"/>
    <s v="16.09"/>
    <s v="BKPFF"/>
    <s v="100003025_13002020"/>
    <s v="100003025"/>
    <s v="13002020"/>
    <n v="16.09"/>
    <s v="1191910"/>
    <s v=""/>
    <s v="AmortizeRolta Advizex Technologies130658"/>
  </r>
  <r>
    <s v="1300"/>
    <x v="12"/>
    <x v="3"/>
    <x v="3"/>
    <x v="12"/>
    <s v="A0001CR000"/>
    <s v="79"/>
    <s v="SA"/>
    <s v="05/31/2020"/>
    <s v="5303120"/>
    <s v="KSSR010000135103"/>
    <s v="100"/>
    <s v="40.86"/>
    <s v="BKPFF"/>
    <s v="100003025_13002020"/>
    <s v="100003025"/>
    <s v="13002020"/>
    <n v="40.86"/>
    <s v="1191910"/>
    <s v=""/>
    <s v="AmortizeRolta Advizex Technologies130658"/>
  </r>
  <r>
    <s v="1300"/>
    <x v="12"/>
    <x v="3"/>
    <x v="3"/>
    <x v="12"/>
    <s v="A0001CR000"/>
    <s v="8"/>
    <s v="SA"/>
    <s v="05/31/2020"/>
    <s v="5303120"/>
    <s v="KSSR010000135103"/>
    <s v="100"/>
    <s v="55.37"/>
    <s v="BKPFF"/>
    <s v="100003025_13002020"/>
    <s v="100003025"/>
    <s v="13002020"/>
    <n v="55.37"/>
    <s v="1191910"/>
    <s v=""/>
    <s v="AmortizeRolta Advizex Technologies130658"/>
  </r>
  <r>
    <s v="1300"/>
    <x v="12"/>
    <x v="3"/>
    <x v="3"/>
    <x v="12"/>
    <s v="A0001CR000"/>
    <s v="80"/>
    <s v="SA"/>
    <s v="05/31/2020"/>
    <s v="5303120"/>
    <s v="KSSR010000135103"/>
    <s v="100"/>
    <s v="14.23"/>
    <s v="BKPFF"/>
    <s v="100003025_13002020"/>
    <s v="100003025"/>
    <s v="13002020"/>
    <n v="14.23"/>
    <s v="1191910"/>
    <s v=""/>
    <s v="AmortizeRolta Advizex Technologies130658"/>
  </r>
  <r>
    <s v="1300"/>
    <x v="12"/>
    <x v="3"/>
    <x v="3"/>
    <x v="12"/>
    <s v="A0001CR000"/>
    <s v="81"/>
    <s v="SA"/>
    <s v="05/31/2020"/>
    <s v="5303120"/>
    <s v="KSSR010000135102"/>
    <s v="100"/>
    <s v="9.17"/>
    <s v="BKPFF"/>
    <s v="100003025_13002020"/>
    <s v="100003025"/>
    <s v="13002020"/>
    <n v="9.17"/>
    <s v="1191910"/>
    <s v=""/>
    <s v="AmortizeRolta Advizex Technologies130658"/>
  </r>
  <r>
    <s v="1300"/>
    <x v="12"/>
    <x v="3"/>
    <x v="3"/>
    <x v="12"/>
    <s v="A0001CR000"/>
    <s v="82"/>
    <s v="SA"/>
    <s v="05/31/2020"/>
    <s v="5303120"/>
    <s v="KSSR010000135103"/>
    <s v="100"/>
    <s v="5.94"/>
    <s v="BKPFF"/>
    <s v="100003025_13002020"/>
    <s v="100003025"/>
    <s v="13002020"/>
    <n v="5.94"/>
    <s v="1191910"/>
    <s v=""/>
    <s v="AmortizeRolta Advizex Technologies130658"/>
  </r>
  <r>
    <s v="1300"/>
    <x v="12"/>
    <x v="3"/>
    <x v="3"/>
    <x v="12"/>
    <s v="A0001CR000"/>
    <s v="83"/>
    <s v="SA"/>
    <s v="05/31/2020"/>
    <s v="5303120"/>
    <s v="KSSR010000135103"/>
    <s v="100"/>
    <s v="21.24"/>
    <s v="BKPFF"/>
    <s v="100003025_13002020"/>
    <s v="100003025"/>
    <s v="13002020"/>
    <n v="21.24"/>
    <s v="1191910"/>
    <s v=""/>
    <s v="AmortizeRolta Advizex Technologies130658"/>
  </r>
  <r>
    <s v="1300"/>
    <x v="12"/>
    <x v="3"/>
    <x v="3"/>
    <x v="12"/>
    <s v="A0001CR000"/>
    <s v="84"/>
    <s v="SA"/>
    <s v="05/31/2020"/>
    <s v="5303120"/>
    <s v="KSSR010000135103"/>
    <s v="100"/>
    <s v="2.82"/>
    <s v="BKPFF"/>
    <s v="100003025_13002020"/>
    <s v="100003025"/>
    <s v="13002020"/>
    <n v="2.82"/>
    <s v="1191910"/>
    <s v=""/>
    <s v="AmortizeRolta Advizex Technologies130658"/>
  </r>
  <r>
    <s v="1300"/>
    <x v="12"/>
    <x v="3"/>
    <x v="3"/>
    <x v="12"/>
    <s v="A0001CR000"/>
    <s v="85"/>
    <s v="SA"/>
    <s v="05/31/2020"/>
    <s v="5303120"/>
    <s v="KSSR010000135104"/>
    <s v="100"/>
    <s v="28.21"/>
    <s v="BKPFF"/>
    <s v="100003025_13002020"/>
    <s v="100003025"/>
    <s v="13002020"/>
    <n v="28.21"/>
    <s v="1191910"/>
    <s v=""/>
    <s v="AmortizeRolta Advizex Technologies130658"/>
  </r>
  <r>
    <s v="1300"/>
    <x v="12"/>
    <x v="3"/>
    <x v="3"/>
    <x v="12"/>
    <s v="A0001CR000"/>
    <s v="86"/>
    <s v="SA"/>
    <s v="05/31/2020"/>
    <s v="5303120"/>
    <s v="KSSR010000135103"/>
    <s v="100"/>
    <s v="19.06"/>
    <s v="BKPFF"/>
    <s v="100003025_13002020"/>
    <s v="100003025"/>
    <s v="13002020"/>
    <n v="19.059999999999999"/>
    <s v="1191910"/>
    <s v=""/>
    <s v="AmortizeRolta Advizex Technologies130658"/>
  </r>
  <r>
    <s v="1300"/>
    <x v="12"/>
    <x v="3"/>
    <x v="3"/>
    <x v="12"/>
    <s v="A0001CR000"/>
    <s v="87"/>
    <s v="SA"/>
    <s v="05/31/2020"/>
    <s v="5303120"/>
    <s v="KSSR010000135103"/>
    <s v="100"/>
    <s v="93.31"/>
    <s v="BKPFF"/>
    <s v="100003025_13002020"/>
    <s v="100003025"/>
    <s v="13002020"/>
    <n v="93.31"/>
    <s v="1191910"/>
    <s v=""/>
    <s v="AmortizeRolta Advizex Technologies130658"/>
  </r>
  <r>
    <s v="1300"/>
    <x v="12"/>
    <x v="3"/>
    <x v="3"/>
    <x v="12"/>
    <s v="A0001CR000"/>
    <s v="88"/>
    <s v="SA"/>
    <s v="05/31/2020"/>
    <s v="5303120"/>
    <s v="KSSR010000135103"/>
    <s v="100"/>
    <s v="58.07"/>
    <s v="BKPFF"/>
    <s v="100003025_13002020"/>
    <s v="100003025"/>
    <s v="13002020"/>
    <n v="58.07"/>
    <s v="1191910"/>
    <s v=""/>
    <s v="AmortizeRolta Advizex Technologies130658"/>
  </r>
  <r>
    <s v="1300"/>
    <x v="12"/>
    <x v="3"/>
    <x v="3"/>
    <x v="12"/>
    <s v="A0001CR000"/>
    <s v="9"/>
    <s v="SA"/>
    <s v="05/31/2020"/>
    <s v="5303120"/>
    <s v="KSSR010000135103"/>
    <s v="100"/>
    <s v="2.94"/>
    <s v="BKPFF"/>
    <s v="100003025_13002020"/>
    <s v="100003025"/>
    <s v="13002020"/>
    <n v="2.94"/>
    <s v="1191910"/>
    <s v=""/>
    <s v="AmortizeRolta Advizex Technologies130658"/>
  </r>
  <r>
    <s v="1300"/>
    <x v="12"/>
    <x v="3"/>
    <x v="3"/>
    <x v="12"/>
    <s v="A0001CU200"/>
    <s v="2"/>
    <s v="WE"/>
    <s v="05/29/2020"/>
    <s v="5303120"/>
    <s v="PR00035012"/>
    <s v="0.610001147"/>
    <s v="5,988.00"/>
    <s v="MKPF"/>
    <s v="5000274649_2020"/>
    <s v="5000274649"/>
    <s v="2020"/>
    <n v="36.526868682360004"/>
    <s v="2111200"/>
    <s v=""/>
    <s v="IT/Telecom Contractor Services (NEW)"/>
  </r>
  <r>
    <s v="1300"/>
    <x v="12"/>
    <x v="3"/>
    <x v="3"/>
    <x v="12"/>
    <s v="A0001E2700"/>
    <s v="1"/>
    <s v="WE"/>
    <s v="06/05/2020"/>
    <s v="5303120"/>
    <s v="PR00031645"/>
    <s v="0.609999475"/>
    <s v="65,391.62"/>
    <s v="MKPF"/>
    <s v="5000275325_2020"/>
    <s v="5000275325"/>
    <s v="2020"/>
    <n v="398.88853869399497"/>
    <s v="2111200"/>
    <s v=""/>
    <s v="Computer &amp; Software Maint"/>
  </r>
  <r>
    <s v="1300"/>
    <x v="12"/>
    <x v="3"/>
    <x v="3"/>
    <x v="12"/>
    <s v="A0001EGR00"/>
    <s v="1"/>
    <s v="WE"/>
    <s v="06/03/2020"/>
    <s v="5303120"/>
    <s v="PR00031645"/>
    <s v="0.609999475"/>
    <s v="15,660.00"/>
    <s v="MKPF"/>
    <s v="5000275130_2020"/>
    <s v="5000275130"/>
    <s v="2020"/>
    <n v="95.525917785000004"/>
    <s v="2111200"/>
    <s v=""/>
    <s v="Computer &amp; Software Maint"/>
  </r>
  <r>
    <s v="1300"/>
    <x v="12"/>
    <x v="3"/>
    <x v="3"/>
    <x v="12"/>
    <s v="A0001EGS00"/>
    <s v="1"/>
    <s v="KR"/>
    <s v="06/03/2020"/>
    <s v="5303120"/>
    <s v="PR00031649"/>
    <s v="0.609987768"/>
    <s v="595.00"/>
    <s v="BKPF"/>
    <s v="1900010680_10002020"/>
    <s v="1900010680"/>
    <s v="10002020"/>
    <n v="3.6294272196000001"/>
    <s v="400003385"/>
    <s v="WEB ACTIVE DIRECTORY LLC"/>
    <s v=""/>
  </r>
  <r>
    <s v="1300"/>
    <x v="12"/>
    <x v="3"/>
    <x v="3"/>
    <x v="12"/>
    <s v="A0001GGU00"/>
    <s v="1"/>
    <s v="KR"/>
    <s v="06/08/2020"/>
    <s v="5303120"/>
    <s v="PR00031645"/>
    <s v="0.609999475"/>
    <s v="3,344.18"/>
    <s v="BKPF"/>
    <s v="1900010379_10002020"/>
    <s v="1900010379"/>
    <s v="10002020"/>
    <n v="20.399480443055001"/>
    <s v="400002910"/>
    <s v="ATOS IT SOLUTIONS AND SERVICES INC"/>
    <s v=""/>
  </r>
  <r>
    <s v="1300"/>
    <x v="12"/>
    <x v="3"/>
    <x v="3"/>
    <x v="12"/>
    <s v="A0001GGV00"/>
    <s v="1"/>
    <s v="KR"/>
    <s v="06/08/2020"/>
    <s v="5303120"/>
    <s v="PR00031645"/>
    <s v="0.609999475"/>
    <s v="2,627.98"/>
    <s v="BKPF"/>
    <s v="1900010380_10002020"/>
    <s v="1900010380"/>
    <s v="10002020"/>
    <n v="16.030664203105001"/>
    <s v="400002910"/>
    <s v="ATOS IT SOLUTIONS AND SERVICES INC"/>
    <s v=""/>
  </r>
  <r>
    <s v="1300"/>
    <x v="12"/>
    <x v="3"/>
    <x v="3"/>
    <x v="12"/>
    <s v="A0001GSA00"/>
    <s v="1"/>
    <s v="WE"/>
    <s v="06/10/2020"/>
    <s v="5303120"/>
    <s v="PR00031649"/>
    <s v="0.609987768"/>
    <s v="8,816.23"/>
    <s v="MKPF"/>
    <s v="5000276030_2020"/>
    <s v="5000276030"/>
    <s v="2020"/>
    <n v="53.777924598746402"/>
    <s v="2111200"/>
    <s v=""/>
    <s v="Computer &amp; Software Maint"/>
  </r>
  <r>
    <s v="1300"/>
    <x v="12"/>
    <x v="3"/>
    <x v="3"/>
    <x v="12"/>
    <s v="A0001H2M00"/>
    <s v="1"/>
    <s v="WE"/>
    <s v="06/11/2020"/>
    <s v="5303120"/>
    <s v="PR00031645"/>
    <s v="0.609999475"/>
    <s v="6,234.20"/>
    <s v="MKPF"/>
    <s v="5000276181_2020"/>
    <s v="5000276181"/>
    <s v="2020"/>
    <n v="38.028587270449997"/>
    <s v="2111200"/>
    <s v=""/>
    <s v="Computer &amp; Software Maint"/>
  </r>
  <r>
    <s v="1300"/>
    <x v="12"/>
    <x v="3"/>
    <x v="3"/>
    <x v="12"/>
    <s v="A0001HJD00"/>
    <s v="1"/>
    <s v="WE"/>
    <s v="06/15/2020"/>
    <s v="5303120"/>
    <s v="PR00031649"/>
    <s v="0.609987768"/>
    <s v="10,446.42"/>
    <s v="MKPF"/>
    <s v="5000276460_2020"/>
    <s v="5000276460"/>
    <s v="2020"/>
    <n v="63.721884193905602"/>
    <s v="2111200"/>
    <s v=""/>
    <s v="Computer &amp; Software Maint"/>
  </r>
  <r>
    <s v="1300"/>
    <x v="12"/>
    <x v="3"/>
    <x v="3"/>
    <x v="12"/>
    <s v="A0001JZB00"/>
    <s v="1"/>
    <s v="WE"/>
    <s v="06/25/2020"/>
    <s v="5303120"/>
    <s v="PR00035012"/>
    <s v="0.609999491"/>
    <s v="28,305.00"/>
    <s v="MKPF"/>
    <s v="5000277875_2020"/>
    <s v="5000277875"/>
    <s v="2020"/>
    <n v="172.66035592755"/>
    <s v="2111200"/>
    <s v=""/>
    <s v="Computer &amp; Software Maint"/>
  </r>
  <r>
    <s v="1300"/>
    <x v="12"/>
    <x v="3"/>
    <x v="3"/>
    <x v="12"/>
    <s v="A0001L5800"/>
    <s v="1"/>
    <s v="SA"/>
    <s v="06/30/2020"/>
    <s v="5303120"/>
    <s v="KSSR010000135102"/>
    <s v="100"/>
    <s v="28.84"/>
    <s v="BKPFF"/>
    <s v="100003607_13002020"/>
    <s v="100003607"/>
    <s v="13002020"/>
    <n v="28.84"/>
    <s v="1191910"/>
    <s v=""/>
    <s v="AmortizeBMC Software Inc1308957"/>
  </r>
  <r>
    <s v="1300"/>
    <x v="12"/>
    <x v="3"/>
    <x v="3"/>
    <x v="12"/>
    <s v="A0001L5800"/>
    <s v="10"/>
    <s v="SA"/>
    <s v="06/30/2020"/>
    <s v="5303120"/>
    <s v="KSSR010000135102"/>
    <s v="100"/>
    <s v="26.37"/>
    <s v="BKPFF"/>
    <s v="100003607_13002020"/>
    <s v="100003607"/>
    <s v="13002020"/>
    <n v="26.37"/>
    <s v="1191910"/>
    <s v=""/>
    <s v="AmortizeBMC Software Inc1308957"/>
  </r>
  <r>
    <s v="1300"/>
    <x v="12"/>
    <x v="3"/>
    <x v="3"/>
    <x v="12"/>
    <s v="A0001L5800"/>
    <s v="11"/>
    <s v="SA"/>
    <s v="06/30/2020"/>
    <s v="5303120"/>
    <s v="KSSR010000135102"/>
    <s v="100"/>
    <s v="2.89"/>
    <s v="BKPFF"/>
    <s v="100003607_13002020"/>
    <s v="100003607"/>
    <s v="13002020"/>
    <n v="2.89"/>
    <s v="1191910"/>
    <s v=""/>
    <s v="AmortizeBMC Software Inc1308957"/>
  </r>
  <r>
    <s v="1300"/>
    <x v="12"/>
    <x v="3"/>
    <x v="3"/>
    <x v="12"/>
    <s v="A0001L5800"/>
    <s v="12"/>
    <s v="SA"/>
    <s v="06/30/2020"/>
    <s v="5303120"/>
    <s v="KSSR010000135102"/>
    <s v="100"/>
    <s v="31.53"/>
    <s v="BKPFF"/>
    <s v="100003607_13002020"/>
    <s v="100003607"/>
    <s v="13002020"/>
    <n v="31.53"/>
    <s v="1191910"/>
    <s v=""/>
    <s v="AmortizeBMC Software Inc1308957"/>
  </r>
  <r>
    <s v="1300"/>
    <x v="12"/>
    <x v="3"/>
    <x v="3"/>
    <x v="12"/>
    <s v="A0001L5800"/>
    <s v="13"/>
    <s v="SA"/>
    <s v="06/30/2020"/>
    <s v="5303120"/>
    <s v="KSSR010000135102"/>
    <s v="100"/>
    <s v="16.86"/>
    <s v="BKPFF"/>
    <s v="100003607_13002020"/>
    <s v="100003607"/>
    <s v="13002020"/>
    <n v="16.86"/>
    <s v="1191910"/>
    <s v=""/>
    <s v="AmortizeBMC Software Inc1308957"/>
  </r>
  <r>
    <s v="1300"/>
    <x v="12"/>
    <x v="3"/>
    <x v="3"/>
    <x v="12"/>
    <s v="A0001L5800"/>
    <s v="14"/>
    <s v="SA"/>
    <s v="06/30/2020"/>
    <s v="5303120"/>
    <s v="KSSR010000135102"/>
    <s v="100"/>
    <s v="40.67"/>
    <s v="BKPFF"/>
    <s v="100003607_13002020"/>
    <s v="100003607"/>
    <s v="13002020"/>
    <n v="40.67"/>
    <s v="1191910"/>
    <s v=""/>
    <s v="AmortizeBMC Software Inc1308957"/>
  </r>
  <r>
    <s v="1300"/>
    <x v="12"/>
    <x v="3"/>
    <x v="3"/>
    <x v="12"/>
    <s v="A0001L5800"/>
    <s v="15"/>
    <s v="SA"/>
    <s v="06/30/2020"/>
    <s v="5303120"/>
    <s v="KSSR010000135102"/>
    <s v="100"/>
    <s v="12.99"/>
    <s v="BKPFF"/>
    <s v="100003607_13002020"/>
    <s v="100003607"/>
    <s v="13002020"/>
    <n v="12.99"/>
    <s v="1191910"/>
    <s v=""/>
    <s v="AmortizeBMC Software Inc1308957"/>
  </r>
  <r>
    <s v="1300"/>
    <x v="12"/>
    <x v="3"/>
    <x v="3"/>
    <x v="12"/>
    <s v="A0001L5800"/>
    <s v="16"/>
    <s v="SA"/>
    <s v="06/30/2020"/>
    <s v="5303120"/>
    <s v="KSSR010000135102"/>
    <s v="100"/>
    <s v="22.18"/>
    <s v="BKPFF"/>
    <s v="100003607_13002020"/>
    <s v="100003607"/>
    <s v="13002020"/>
    <n v="22.18"/>
    <s v="1191910"/>
    <s v=""/>
    <s v="AmortizeBMC Software Inc1308957"/>
  </r>
  <r>
    <s v="1300"/>
    <x v="12"/>
    <x v="3"/>
    <x v="3"/>
    <x v="12"/>
    <s v="A0001L5800"/>
    <s v="17"/>
    <s v="SA"/>
    <s v="06/30/2020"/>
    <s v="5303120"/>
    <s v="KSSR010000135103"/>
    <s v="100"/>
    <s v="24.89"/>
    <s v="BKPFF"/>
    <s v="100003607_13002020"/>
    <s v="100003607"/>
    <s v="13002020"/>
    <n v="24.89"/>
    <s v="1191910"/>
    <s v=""/>
    <s v="AmortizeBMC Software Inc1308957"/>
  </r>
  <r>
    <s v="1300"/>
    <x v="12"/>
    <x v="3"/>
    <x v="3"/>
    <x v="12"/>
    <s v="A0001L5800"/>
    <s v="18"/>
    <s v="SA"/>
    <s v="06/30/2020"/>
    <s v="5303120"/>
    <s v="KSSR010000135102"/>
    <s v="100"/>
    <s v="7.16"/>
    <s v="BKPFF"/>
    <s v="100003607_13002020"/>
    <s v="100003607"/>
    <s v="13002020"/>
    <n v="7.16"/>
    <s v="1191910"/>
    <s v=""/>
    <s v="AmortizeBMC Software Inc1308957"/>
  </r>
  <r>
    <s v="1300"/>
    <x v="12"/>
    <x v="3"/>
    <x v="3"/>
    <x v="12"/>
    <s v="A0001L5800"/>
    <s v="19"/>
    <s v="SA"/>
    <s v="06/30/2020"/>
    <s v="5303120"/>
    <s v="KSSR010000135104"/>
    <s v="100"/>
    <s v="52.54"/>
    <s v="BKPFF"/>
    <s v="100003607_13002020"/>
    <s v="100003607"/>
    <s v="13002020"/>
    <n v="52.54"/>
    <s v="1191910"/>
    <s v=""/>
    <s v="AmortizeBMC Software Inc1308957"/>
  </r>
  <r>
    <s v="1300"/>
    <x v="12"/>
    <x v="3"/>
    <x v="3"/>
    <x v="12"/>
    <s v="A0001L5800"/>
    <s v="2"/>
    <s v="SA"/>
    <s v="06/30/2020"/>
    <s v="5303120"/>
    <s v="KSSR010000135103"/>
    <s v="100"/>
    <s v="27.82"/>
    <s v="BKPFF"/>
    <s v="100003607_13002020"/>
    <s v="100003607"/>
    <s v="13002020"/>
    <n v="27.82"/>
    <s v="1191910"/>
    <s v=""/>
    <s v="AmortizeBMC Software Inc1308957"/>
  </r>
  <r>
    <s v="1300"/>
    <x v="12"/>
    <x v="3"/>
    <x v="3"/>
    <x v="12"/>
    <s v="A0001L5800"/>
    <s v="20"/>
    <s v="SA"/>
    <s v="06/30/2020"/>
    <s v="5303120"/>
    <s v="KSSR010000133027"/>
    <s v="100"/>
    <s v="50.83"/>
    <s v="BKPFF"/>
    <s v="100003607_13002020"/>
    <s v="100003607"/>
    <s v="13002020"/>
    <n v="50.83"/>
    <s v="1191910"/>
    <s v=""/>
    <s v="AmortizeBMC Software Inc1308957"/>
  </r>
  <r>
    <s v="1300"/>
    <x v="12"/>
    <x v="3"/>
    <x v="3"/>
    <x v="12"/>
    <s v="A0001L5800"/>
    <s v="21"/>
    <s v="SA"/>
    <s v="06/30/2020"/>
    <s v="5303120"/>
    <s v="KSSR010000135102"/>
    <s v="100"/>
    <s v="14.51"/>
    <s v="BKPFF"/>
    <s v="100003607_13002020"/>
    <s v="100003607"/>
    <s v="13002020"/>
    <n v="14.51"/>
    <s v="1191910"/>
    <s v=""/>
    <s v="AmortizeBMC Software Inc1308957"/>
  </r>
  <r>
    <s v="1300"/>
    <x v="12"/>
    <x v="3"/>
    <x v="3"/>
    <x v="12"/>
    <s v="A0001L5800"/>
    <s v="22"/>
    <s v="SA"/>
    <s v="06/30/2020"/>
    <s v="5303120"/>
    <s v="KSSR010000131319"/>
    <s v="100"/>
    <s v="4.90"/>
    <s v="BKPFF"/>
    <s v="100003607_13002020"/>
    <s v="100003607"/>
    <s v="13002020"/>
    <n v="4.9000000000000004"/>
    <s v="1191910"/>
    <s v=""/>
    <s v="AmortizeBMC Software Inc1308957"/>
  </r>
  <r>
    <s v="1300"/>
    <x v="12"/>
    <x v="3"/>
    <x v="3"/>
    <x v="12"/>
    <s v="A0001L5800"/>
    <s v="23"/>
    <s v="SA"/>
    <s v="06/30/2020"/>
    <s v="5303120"/>
    <s v="KSSR010000135104"/>
    <s v="100"/>
    <s v="79.82"/>
    <s v="BKPFF"/>
    <s v="100003607_13002020"/>
    <s v="100003607"/>
    <s v="13002020"/>
    <n v="79.819999999999993"/>
    <s v="1191910"/>
    <s v=""/>
    <s v="AmortizeBMC Software Inc1308957"/>
  </r>
  <r>
    <s v="1300"/>
    <x v="12"/>
    <x v="3"/>
    <x v="3"/>
    <x v="12"/>
    <s v="A0001L5800"/>
    <s v="24"/>
    <s v="SA"/>
    <s v="06/30/2020"/>
    <s v="5303120"/>
    <s v="KSSR010000135104"/>
    <s v="100"/>
    <s v="9.75"/>
    <s v="BKPFF"/>
    <s v="100003607_13002020"/>
    <s v="100003607"/>
    <s v="13002020"/>
    <n v="9.75"/>
    <s v="1191910"/>
    <s v=""/>
    <s v="AmortizeBMC Software Inc1308957"/>
  </r>
  <r>
    <s v="1300"/>
    <x v="12"/>
    <x v="3"/>
    <x v="3"/>
    <x v="12"/>
    <s v="A0001L5800"/>
    <s v="25"/>
    <s v="SA"/>
    <s v="06/30/2020"/>
    <s v="5303120"/>
    <s v="KSSR010000135102"/>
    <s v="100"/>
    <s v="6.24"/>
    <s v="BKPFF"/>
    <s v="100003607_13002020"/>
    <s v="100003607"/>
    <s v="13002020"/>
    <n v="6.24"/>
    <s v="1191910"/>
    <s v=""/>
    <s v="AmortizeBMC Software Inc1308957"/>
  </r>
  <r>
    <s v="1300"/>
    <x v="12"/>
    <x v="3"/>
    <x v="3"/>
    <x v="12"/>
    <s v="A0001L5800"/>
    <s v="26"/>
    <s v="SA"/>
    <s v="06/30/2020"/>
    <s v="5303120"/>
    <s v="KSSR010000135102"/>
    <s v="100"/>
    <s v="41.37"/>
    <s v="BKPFF"/>
    <s v="100003607_13002020"/>
    <s v="100003607"/>
    <s v="13002020"/>
    <n v="41.37"/>
    <s v="1191910"/>
    <s v=""/>
    <s v="AmortizeBMC Software Inc1308957"/>
  </r>
  <r>
    <s v="1300"/>
    <x v="12"/>
    <x v="3"/>
    <x v="3"/>
    <x v="12"/>
    <s v="A0001L5800"/>
    <s v="27"/>
    <s v="SA"/>
    <s v="06/30/2020"/>
    <s v="5303120"/>
    <s v="KSSR010000135103"/>
    <s v="100"/>
    <s v="8.98"/>
    <s v="BKPFF"/>
    <s v="100003607_13002020"/>
    <s v="100003607"/>
    <s v="13002020"/>
    <n v="8.98"/>
    <s v="1191910"/>
    <s v=""/>
    <s v="AmortizeBMC Software Inc1308957"/>
  </r>
  <r>
    <s v="1300"/>
    <x v="12"/>
    <x v="3"/>
    <x v="3"/>
    <x v="12"/>
    <s v="A0001L5800"/>
    <s v="28"/>
    <s v="SA"/>
    <s v="06/30/2020"/>
    <s v="5303120"/>
    <s v="KSSR010000135104"/>
    <s v="100"/>
    <s v="366.00"/>
    <s v="BKPFF"/>
    <s v="100003607_13002020"/>
    <s v="100003607"/>
    <s v="13002020"/>
    <n v="366"/>
    <s v="1191910"/>
    <s v=""/>
    <s v="AmortizeBMC Software Inc1308957"/>
  </r>
  <r>
    <s v="1300"/>
    <x v="12"/>
    <x v="3"/>
    <x v="3"/>
    <x v="12"/>
    <s v="A0001L5800"/>
    <s v="29"/>
    <s v="SA"/>
    <s v="06/30/2020"/>
    <s v="5303120"/>
    <s v="KSSR010000135103"/>
    <s v="100"/>
    <s v="10.44"/>
    <s v="BKPFF"/>
    <s v="100003607_13002020"/>
    <s v="100003607"/>
    <s v="13002020"/>
    <n v="10.44"/>
    <s v="1191910"/>
    <s v=""/>
    <s v="AmortizeBMC Software Inc1308957"/>
  </r>
  <r>
    <s v="1300"/>
    <x v="12"/>
    <x v="3"/>
    <x v="3"/>
    <x v="12"/>
    <s v="A0001L5800"/>
    <s v="3"/>
    <s v="SA"/>
    <s v="06/30/2020"/>
    <s v="5303120"/>
    <s v="KSSR010000135103"/>
    <s v="100"/>
    <s v="2.43"/>
    <s v="BKPFF"/>
    <s v="100003607_13002020"/>
    <s v="100003607"/>
    <s v="13002020"/>
    <n v="2.4300000000000002"/>
    <s v="1191910"/>
    <s v=""/>
    <s v="AmortizeBMC Software Inc1308957"/>
  </r>
  <r>
    <s v="1300"/>
    <x v="12"/>
    <x v="3"/>
    <x v="3"/>
    <x v="12"/>
    <s v="A0001L5800"/>
    <s v="30"/>
    <s v="SA"/>
    <s v="06/30/2020"/>
    <s v="5303120"/>
    <s v="KSSR010000135102"/>
    <s v="100"/>
    <s v="17.71"/>
    <s v="BKPFF"/>
    <s v="100003607_13002020"/>
    <s v="100003607"/>
    <s v="13002020"/>
    <n v="17.71"/>
    <s v="1191910"/>
    <s v=""/>
    <s v="AmortizeBMC Software Inc1308957"/>
  </r>
  <r>
    <s v="1300"/>
    <x v="12"/>
    <x v="3"/>
    <x v="3"/>
    <x v="12"/>
    <s v="A0001L5800"/>
    <s v="31"/>
    <s v="SA"/>
    <s v="06/30/2020"/>
    <s v="5303120"/>
    <s v="KSSR010000135104"/>
    <s v="100"/>
    <s v="10.32"/>
    <s v="BKPFF"/>
    <s v="100003607_13002020"/>
    <s v="100003607"/>
    <s v="13002020"/>
    <n v="10.32"/>
    <s v="1191910"/>
    <s v=""/>
    <s v="AmortizeBMC Software Inc1308957"/>
  </r>
  <r>
    <s v="1300"/>
    <x v="12"/>
    <x v="3"/>
    <x v="3"/>
    <x v="12"/>
    <s v="A0001L5800"/>
    <s v="32"/>
    <s v="SA"/>
    <s v="06/30/2020"/>
    <s v="5303120"/>
    <s v="KSSR010000135104"/>
    <s v="100"/>
    <s v="189.86"/>
    <s v="BKPFF"/>
    <s v="100003607_13002020"/>
    <s v="100003607"/>
    <s v="13002020"/>
    <n v="189.86"/>
    <s v="1191910"/>
    <s v=""/>
    <s v="AmortizeBMC Software Inc1308957"/>
  </r>
  <r>
    <s v="1300"/>
    <x v="12"/>
    <x v="3"/>
    <x v="3"/>
    <x v="12"/>
    <s v="A0001L5800"/>
    <s v="33"/>
    <s v="SA"/>
    <s v="06/30/2020"/>
    <s v="5303120"/>
    <s v="KSSR010000135103"/>
    <s v="100"/>
    <s v="57.62"/>
    <s v="BKPFF"/>
    <s v="100003607_13002020"/>
    <s v="100003607"/>
    <s v="13002020"/>
    <n v="57.62"/>
    <s v="1191910"/>
    <s v=""/>
    <s v="AmortizeBMC Software Inc1308957"/>
  </r>
  <r>
    <s v="1300"/>
    <x v="12"/>
    <x v="3"/>
    <x v="3"/>
    <x v="12"/>
    <s v="A0001L5800"/>
    <s v="34"/>
    <s v="SA"/>
    <s v="06/30/2020"/>
    <s v="5303120"/>
    <s v="KSSR010000135104"/>
    <s v="100"/>
    <s v="10.66"/>
    <s v="BKPFF"/>
    <s v="100003607_13002020"/>
    <s v="100003607"/>
    <s v="13002020"/>
    <n v="10.66"/>
    <s v="1191910"/>
    <s v=""/>
    <s v="AmortizeBMC Software Inc1308957"/>
  </r>
  <r>
    <s v="1300"/>
    <x v="12"/>
    <x v="3"/>
    <x v="3"/>
    <x v="12"/>
    <s v="A0001L5800"/>
    <s v="35"/>
    <s v="SA"/>
    <s v="06/30/2020"/>
    <s v="5303120"/>
    <s v="KSSR010000135103"/>
    <s v="100"/>
    <s v="12.19"/>
    <s v="BKPFF"/>
    <s v="100003607_13002020"/>
    <s v="100003607"/>
    <s v="13002020"/>
    <n v="12.19"/>
    <s v="1191910"/>
    <s v=""/>
    <s v="AmortizeBMC Software Inc1308957"/>
  </r>
  <r>
    <s v="1300"/>
    <x v="12"/>
    <x v="3"/>
    <x v="3"/>
    <x v="12"/>
    <s v="A0001L5800"/>
    <s v="36"/>
    <s v="SA"/>
    <s v="06/30/2020"/>
    <s v="5303120"/>
    <s v="KSSR010000135103"/>
    <s v="100"/>
    <s v="13.19"/>
    <s v="BKPFF"/>
    <s v="100003607_13002020"/>
    <s v="100003607"/>
    <s v="13002020"/>
    <n v="13.19"/>
    <s v="1191910"/>
    <s v=""/>
    <s v="AmortizeBMC Software Inc1308957"/>
  </r>
  <r>
    <s v="1300"/>
    <x v="12"/>
    <x v="3"/>
    <x v="3"/>
    <x v="12"/>
    <s v="A0001L5800"/>
    <s v="37"/>
    <s v="SA"/>
    <s v="06/30/2020"/>
    <s v="5303120"/>
    <s v="KSSR010000135103"/>
    <s v="100"/>
    <s v="3.14"/>
    <s v="BKPFF"/>
    <s v="100003607_13002020"/>
    <s v="100003607"/>
    <s v="13002020"/>
    <n v="3.14"/>
    <s v="1191910"/>
    <s v=""/>
    <s v="AmortizeBMC Software Inc1308957"/>
  </r>
  <r>
    <s v="1300"/>
    <x v="12"/>
    <x v="3"/>
    <x v="3"/>
    <x v="12"/>
    <s v="A0001L5800"/>
    <s v="38"/>
    <s v="SA"/>
    <s v="06/30/2020"/>
    <s v="5303120"/>
    <s v="KSSR010000135103"/>
    <s v="100"/>
    <s v="2.51"/>
    <s v="BKPFF"/>
    <s v="100003607_13002020"/>
    <s v="100003607"/>
    <s v="13002020"/>
    <n v="2.5099999999999998"/>
    <s v="1191910"/>
    <s v=""/>
    <s v="AmortizeBMC Software Inc1308957"/>
  </r>
  <r>
    <s v="1300"/>
    <x v="12"/>
    <x v="3"/>
    <x v="3"/>
    <x v="12"/>
    <s v="A0001L5800"/>
    <s v="39"/>
    <s v="SA"/>
    <s v="06/30/2020"/>
    <s v="5303120"/>
    <s v="KSSR010000135104"/>
    <s v="100"/>
    <s v="85.04"/>
    <s v="BKPFF"/>
    <s v="100003607_13002020"/>
    <s v="100003607"/>
    <s v="13002020"/>
    <n v="85.04"/>
    <s v="1191910"/>
    <s v=""/>
    <s v="AmortizeBMC Software Inc1308957"/>
  </r>
  <r>
    <s v="1300"/>
    <x v="12"/>
    <x v="3"/>
    <x v="3"/>
    <x v="12"/>
    <s v="A0001L5800"/>
    <s v="4"/>
    <s v="SA"/>
    <s v="06/30/2020"/>
    <s v="5303120"/>
    <s v="KSSR010000135103"/>
    <s v="100"/>
    <s v="9.17"/>
    <s v="BKPFF"/>
    <s v="100003607_13002020"/>
    <s v="100003607"/>
    <s v="13002020"/>
    <n v="9.17"/>
    <s v="1191910"/>
    <s v=""/>
    <s v="AmortizeBMC Software Inc1308957"/>
  </r>
  <r>
    <s v="1300"/>
    <x v="12"/>
    <x v="3"/>
    <x v="3"/>
    <x v="12"/>
    <s v="A0001L5800"/>
    <s v="40"/>
    <s v="SA"/>
    <s v="06/30/2020"/>
    <s v="5303120"/>
    <s v="KSSR010000135104"/>
    <s v="100"/>
    <s v="98.77"/>
    <s v="BKPFF"/>
    <s v="100003607_13002020"/>
    <s v="100003607"/>
    <s v="13002020"/>
    <n v="98.77"/>
    <s v="1191910"/>
    <s v=""/>
    <s v="AmortizeBMC Software Inc1308957"/>
  </r>
  <r>
    <s v="1300"/>
    <x v="12"/>
    <x v="3"/>
    <x v="3"/>
    <x v="12"/>
    <s v="A0001L5800"/>
    <s v="41"/>
    <s v="SA"/>
    <s v="06/30/2020"/>
    <s v="5303120"/>
    <s v="KSSR010000135104"/>
    <s v="100"/>
    <s v="702.89"/>
    <s v="BKPFF"/>
    <s v="100003607_13002020"/>
    <s v="100003607"/>
    <s v="13002020"/>
    <n v="702.89"/>
    <s v="1191910"/>
    <s v=""/>
    <s v="AmortizeBMC Software Inc1308957"/>
  </r>
  <r>
    <s v="1300"/>
    <x v="12"/>
    <x v="3"/>
    <x v="3"/>
    <x v="12"/>
    <s v="A0001L5800"/>
    <s v="42"/>
    <s v="SA"/>
    <s v="06/30/2020"/>
    <s v="5303120"/>
    <s v="KSSR010000135103"/>
    <s v="100"/>
    <s v="148.66"/>
    <s v="BKPFF"/>
    <s v="100003607_13002020"/>
    <s v="100003607"/>
    <s v="13002020"/>
    <n v="148.66"/>
    <s v="1191910"/>
    <s v=""/>
    <s v="AmortizeBMC Software Inc1308957"/>
  </r>
  <r>
    <s v="1300"/>
    <x v="12"/>
    <x v="3"/>
    <x v="3"/>
    <x v="12"/>
    <s v="A0001L5800"/>
    <s v="43"/>
    <s v="SA"/>
    <s v="06/30/2020"/>
    <s v="5303120"/>
    <s v="KSSR010000135104"/>
    <s v="100"/>
    <s v="75.51"/>
    <s v="BKPFF"/>
    <s v="100003607_13002020"/>
    <s v="100003607"/>
    <s v="13002020"/>
    <n v="75.510000000000005"/>
    <s v="1191910"/>
    <s v=""/>
    <s v="AmortizeBMC Software Inc1308957"/>
  </r>
  <r>
    <s v="1300"/>
    <x v="12"/>
    <x v="3"/>
    <x v="3"/>
    <x v="12"/>
    <s v="A0001L5800"/>
    <s v="44"/>
    <s v="SA"/>
    <s v="06/30/2020"/>
    <s v="5303120"/>
    <s v="KSSR010000135104"/>
    <s v="100"/>
    <s v="50.79"/>
    <s v="BKPFF"/>
    <s v="100003607_13002020"/>
    <s v="100003607"/>
    <s v="13002020"/>
    <n v="50.79"/>
    <s v="1191910"/>
    <s v=""/>
    <s v="AmortizeBMC Software Inc1308957"/>
  </r>
  <r>
    <s v="1300"/>
    <x v="12"/>
    <x v="3"/>
    <x v="3"/>
    <x v="12"/>
    <s v="A0001L5800"/>
    <s v="45"/>
    <s v="SA"/>
    <s v="06/30/2020"/>
    <s v="5303120"/>
    <s v="KSSR010000135103"/>
    <s v="100"/>
    <s v="16.10"/>
    <s v="BKPFF"/>
    <s v="100003607_13002020"/>
    <s v="100003607"/>
    <s v="13002020"/>
    <n v="16.100000000000001"/>
    <s v="1191910"/>
    <s v=""/>
    <s v="AmortizeBMC Software Inc1308957"/>
  </r>
  <r>
    <s v="1300"/>
    <x v="12"/>
    <x v="3"/>
    <x v="3"/>
    <x v="12"/>
    <s v="A0001L5800"/>
    <s v="46"/>
    <s v="SA"/>
    <s v="06/30/2020"/>
    <s v="5303120"/>
    <s v="KSSR010000135103"/>
    <s v="100"/>
    <s v="16.10"/>
    <s v="BKPFF"/>
    <s v="100003607_13002020"/>
    <s v="100003607"/>
    <s v="13002020"/>
    <n v="16.100000000000001"/>
    <s v="1191910"/>
    <s v=""/>
    <s v="AmortizeBMC Software Inc1308957"/>
  </r>
  <r>
    <s v="1300"/>
    <x v="12"/>
    <x v="3"/>
    <x v="3"/>
    <x v="12"/>
    <s v="A0001L5800"/>
    <s v="47"/>
    <s v="SA"/>
    <s v="06/30/2020"/>
    <s v="5303120"/>
    <s v="KSSR010000135104"/>
    <s v="100"/>
    <s v="30.54"/>
    <s v="BKPFF"/>
    <s v="100003607_13002020"/>
    <s v="100003607"/>
    <s v="13002020"/>
    <n v="30.54"/>
    <s v="1191910"/>
    <s v=""/>
    <s v="AmortizeBMC Software Inc1308957"/>
  </r>
  <r>
    <s v="1300"/>
    <x v="12"/>
    <x v="3"/>
    <x v="3"/>
    <x v="12"/>
    <s v="A0001L5800"/>
    <s v="48"/>
    <s v="SA"/>
    <s v="06/30/2020"/>
    <s v="5303120"/>
    <s v="KSSR010000135104"/>
    <s v="100"/>
    <s v="29.91"/>
    <s v="BKPFF"/>
    <s v="100003607_13002020"/>
    <s v="100003607"/>
    <s v="13002020"/>
    <n v="29.91"/>
    <s v="1191910"/>
    <s v=""/>
    <s v="AmortizeBMC Software Inc1308957"/>
  </r>
  <r>
    <s v="1300"/>
    <x v="12"/>
    <x v="3"/>
    <x v="3"/>
    <x v="12"/>
    <s v="A0001L5800"/>
    <s v="49"/>
    <s v="SA"/>
    <s v="06/30/2020"/>
    <s v="5303120"/>
    <s v="KSSR010000135104"/>
    <s v="100"/>
    <s v="18.17"/>
    <s v="BKPFF"/>
    <s v="100003607_13002020"/>
    <s v="100003607"/>
    <s v="13002020"/>
    <n v="18.170000000000002"/>
    <s v="1191910"/>
    <s v=""/>
    <s v="AmortizeBMC Software Inc1308957"/>
  </r>
  <r>
    <s v="1300"/>
    <x v="12"/>
    <x v="3"/>
    <x v="3"/>
    <x v="12"/>
    <s v="A0001L5800"/>
    <s v="5"/>
    <s v="SA"/>
    <s v="06/30/2020"/>
    <s v="5303120"/>
    <s v="KSSR010000135102"/>
    <s v="100"/>
    <s v="37.28"/>
    <s v="BKPFF"/>
    <s v="100003607_13002020"/>
    <s v="100003607"/>
    <s v="13002020"/>
    <n v="37.28"/>
    <s v="1191910"/>
    <s v=""/>
    <s v="AmortizeBMC Software Inc1308957"/>
  </r>
  <r>
    <s v="1300"/>
    <x v="12"/>
    <x v="3"/>
    <x v="3"/>
    <x v="12"/>
    <s v="A0001L5800"/>
    <s v="50"/>
    <s v="SA"/>
    <s v="06/30/2020"/>
    <s v="5303120"/>
    <s v="KSSR010000135104"/>
    <s v="100"/>
    <s v="16.52"/>
    <s v="BKPFF"/>
    <s v="100003607_13002020"/>
    <s v="100003607"/>
    <s v="13002020"/>
    <n v="16.52"/>
    <s v="1191910"/>
    <s v=""/>
    <s v="AmortizeBMC Software Inc1308957"/>
  </r>
  <r>
    <s v="1300"/>
    <x v="12"/>
    <x v="3"/>
    <x v="3"/>
    <x v="12"/>
    <s v="A0001L5800"/>
    <s v="51"/>
    <s v="SA"/>
    <s v="06/30/2020"/>
    <s v="5303120"/>
    <s v="KSSR010000135102"/>
    <s v="100"/>
    <s v="4.54"/>
    <s v="BKPFF"/>
    <s v="100003607_13002020"/>
    <s v="100003607"/>
    <s v="13002020"/>
    <n v="4.54"/>
    <s v="1191910"/>
    <s v=""/>
    <s v="AmortizeBMC Software Inc1308957"/>
  </r>
  <r>
    <s v="1300"/>
    <x v="12"/>
    <x v="3"/>
    <x v="3"/>
    <x v="12"/>
    <s v="A0001L5800"/>
    <s v="52"/>
    <s v="SA"/>
    <s v="06/30/2020"/>
    <s v="5303120"/>
    <s v="KSSR010000135104"/>
    <s v="100"/>
    <s v="10.22"/>
    <s v="BKPFF"/>
    <s v="100003607_13002020"/>
    <s v="100003607"/>
    <s v="13002020"/>
    <n v="10.220000000000001"/>
    <s v="1191910"/>
    <s v=""/>
    <s v="AmortizeBMC Software Inc1308957"/>
  </r>
  <r>
    <s v="1300"/>
    <x v="12"/>
    <x v="3"/>
    <x v="3"/>
    <x v="12"/>
    <s v="A0001L5800"/>
    <s v="53"/>
    <s v="SA"/>
    <s v="06/30/2020"/>
    <s v="5303120"/>
    <s v="KSSR010000135104"/>
    <s v="100"/>
    <s v="8.54"/>
    <s v="BKPFF"/>
    <s v="100003607_13002020"/>
    <s v="100003607"/>
    <s v="13002020"/>
    <n v="8.5399999999999991"/>
    <s v="1191910"/>
    <s v=""/>
    <s v="AmortizeBMC Software Inc1308957"/>
  </r>
  <r>
    <s v="1300"/>
    <x v="12"/>
    <x v="3"/>
    <x v="3"/>
    <x v="12"/>
    <s v="A0001L5800"/>
    <s v="54"/>
    <s v="SA"/>
    <s v="06/30/2020"/>
    <s v="5303120"/>
    <s v="KSSR010000135104"/>
    <s v="100"/>
    <s v="8.15"/>
    <s v="BKPFF"/>
    <s v="100003607_13002020"/>
    <s v="100003607"/>
    <s v="13002020"/>
    <n v="8.15"/>
    <s v="1191910"/>
    <s v=""/>
    <s v="AmortizeBMC Software Inc1308957"/>
  </r>
  <r>
    <s v="1300"/>
    <x v="12"/>
    <x v="3"/>
    <x v="3"/>
    <x v="12"/>
    <s v="A0001L5800"/>
    <s v="55"/>
    <s v="SA"/>
    <s v="06/30/2020"/>
    <s v="5303120"/>
    <s v="KSSR010000135103"/>
    <s v="100"/>
    <s v="5.38"/>
    <s v="BKPFF"/>
    <s v="100003607_13002020"/>
    <s v="100003607"/>
    <s v="13002020"/>
    <n v="5.38"/>
    <s v="1191910"/>
    <s v=""/>
    <s v="AmortizeBMC Software Inc1308957"/>
  </r>
  <r>
    <s v="1300"/>
    <x v="12"/>
    <x v="3"/>
    <x v="3"/>
    <x v="12"/>
    <s v="A0001L5800"/>
    <s v="56"/>
    <s v="SA"/>
    <s v="06/30/2020"/>
    <s v="5303120"/>
    <s v="KSSR010000135104"/>
    <s v="100"/>
    <s v="5.36"/>
    <s v="BKPFF"/>
    <s v="100003607_13002020"/>
    <s v="100003607"/>
    <s v="13002020"/>
    <n v="5.36"/>
    <s v="1191910"/>
    <s v=""/>
    <s v="AmortizeBMC Software Inc1308957"/>
  </r>
  <r>
    <s v="1300"/>
    <x v="12"/>
    <x v="3"/>
    <x v="3"/>
    <x v="12"/>
    <s v="A0001L5800"/>
    <s v="57"/>
    <s v="SA"/>
    <s v="06/30/2020"/>
    <s v="5303120"/>
    <s v="KSSR010000135104"/>
    <s v="100"/>
    <s v="10.83"/>
    <s v="BKPFF"/>
    <s v="100003607_13002020"/>
    <s v="100003607"/>
    <s v="13002020"/>
    <n v="10.83"/>
    <s v="1191910"/>
    <s v=""/>
    <s v="AmortizeBMC Software Inc1308957"/>
  </r>
  <r>
    <s v="1300"/>
    <x v="12"/>
    <x v="3"/>
    <x v="3"/>
    <x v="12"/>
    <s v="A0001L5800"/>
    <s v="58"/>
    <s v="SA"/>
    <s v="06/30/2020"/>
    <s v="5303120"/>
    <s v="KSSR010000135104"/>
    <s v="100"/>
    <s v="29.25"/>
    <s v="BKPFF"/>
    <s v="100003607_13002020"/>
    <s v="100003607"/>
    <s v="13002020"/>
    <n v="29.25"/>
    <s v="1191910"/>
    <s v=""/>
    <s v="AmortizeBMC Software Inc1308957"/>
  </r>
  <r>
    <s v="1300"/>
    <x v="12"/>
    <x v="3"/>
    <x v="3"/>
    <x v="12"/>
    <s v="A0001L5800"/>
    <s v="59"/>
    <s v="SA"/>
    <s v="06/30/2020"/>
    <s v="5303120"/>
    <s v="KSSR010000135104"/>
    <s v="100"/>
    <s v="0.10"/>
    <s v="BKPFF"/>
    <s v="100003607_13002020"/>
    <s v="100003607"/>
    <s v="13002020"/>
    <n v="0.1"/>
    <s v="1191910"/>
    <s v=""/>
    <s v="AmortizeBMC Software Inc1308957"/>
  </r>
  <r>
    <s v="1300"/>
    <x v="12"/>
    <x v="3"/>
    <x v="3"/>
    <x v="12"/>
    <s v="A0001L5800"/>
    <s v="6"/>
    <s v="SA"/>
    <s v="06/30/2020"/>
    <s v="5303120"/>
    <s v="KSSR010000135103"/>
    <s v="100"/>
    <s v="51.60"/>
    <s v="BKPFF"/>
    <s v="100003607_13002020"/>
    <s v="100003607"/>
    <s v="13002020"/>
    <n v="51.6"/>
    <s v="1191910"/>
    <s v=""/>
    <s v="AmortizeBMC Software Inc1308957"/>
  </r>
  <r>
    <s v="1300"/>
    <x v="12"/>
    <x v="3"/>
    <x v="3"/>
    <x v="12"/>
    <s v="A0001L5800"/>
    <s v="60"/>
    <s v="SA"/>
    <s v="06/30/2020"/>
    <s v="5303120"/>
    <s v="KSSR010000135104"/>
    <s v="100"/>
    <s v="3.01"/>
    <s v="BKPFF"/>
    <s v="100003607_13002020"/>
    <s v="100003607"/>
    <s v="13002020"/>
    <n v="3.01"/>
    <s v="1191910"/>
    <s v=""/>
    <s v="AmortizeBMC Software Inc1308957"/>
  </r>
  <r>
    <s v="1300"/>
    <x v="12"/>
    <x v="3"/>
    <x v="3"/>
    <x v="12"/>
    <s v="A0001L5800"/>
    <s v="61"/>
    <s v="SA"/>
    <s v="06/30/2020"/>
    <s v="5303120"/>
    <s v="KSSR010000135104"/>
    <s v="100"/>
    <s v="1.45"/>
    <s v="BKPFF"/>
    <s v="100003607_13002020"/>
    <s v="100003607"/>
    <s v="13002020"/>
    <n v="1.45"/>
    <s v="1191910"/>
    <s v=""/>
    <s v="AmortizeBMC Software Inc1308957"/>
  </r>
  <r>
    <s v="1300"/>
    <x v="12"/>
    <x v="3"/>
    <x v="3"/>
    <x v="12"/>
    <s v="A0001L5800"/>
    <s v="62"/>
    <s v="SA"/>
    <s v="06/30/2020"/>
    <s v="5303120"/>
    <s v="KSSR010000135104"/>
    <s v="100"/>
    <s v="3.43"/>
    <s v="BKPFF"/>
    <s v="100003607_13002020"/>
    <s v="100003607"/>
    <s v="13002020"/>
    <n v="3.43"/>
    <s v="1191910"/>
    <s v=""/>
    <s v="AmortizeBMC Software Inc1308957"/>
  </r>
  <r>
    <s v="1300"/>
    <x v="12"/>
    <x v="3"/>
    <x v="3"/>
    <x v="12"/>
    <s v="A0001L5800"/>
    <s v="63"/>
    <s v="SA"/>
    <s v="06/30/2020"/>
    <s v="5303120"/>
    <s v="KSSR010000135104"/>
    <s v="100"/>
    <s v="3.87"/>
    <s v="BKPFF"/>
    <s v="100003607_13002020"/>
    <s v="100003607"/>
    <s v="13002020"/>
    <n v="3.87"/>
    <s v="1191910"/>
    <s v=""/>
    <s v="AmortizeBMC Software Inc1308957"/>
  </r>
  <r>
    <s v="1300"/>
    <x v="12"/>
    <x v="3"/>
    <x v="3"/>
    <x v="12"/>
    <s v="A0001L5800"/>
    <s v="64"/>
    <s v="SA"/>
    <s v="06/30/2020"/>
    <s v="5303120"/>
    <s v="KSSR010000135104"/>
    <s v="100"/>
    <s v="1.48"/>
    <s v="BKPFF"/>
    <s v="100003607_13002020"/>
    <s v="100003607"/>
    <s v="13002020"/>
    <n v="1.48"/>
    <s v="1191910"/>
    <s v=""/>
    <s v="AmortizeBMC Software Inc1308957"/>
  </r>
  <r>
    <s v="1300"/>
    <x v="12"/>
    <x v="3"/>
    <x v="3"/>
    <x v="12"/>
    <s v="A0001L5800"/>
    <s v="65"/>
    <s v="SA"/>
    <s v="06/30/2020"/>
    <s v="5303120"/>
    <s v="KSSR010000135104"/>
    <s v="100"/>
    <s v="96.65"/>
    <s v="BKPFF"/>
    <s v="100003607_13002020"/>
    <s v="100003607"/>
    <s v="13002020"/>
    <n v="96.65"/>
    <s v="1191910"/>
    <s v=""/>
    <s v="AmortizeBMC Software Inc1308957"/>
  </r>
  <r>
    <s v="1300"/>
    <x v="12"/>
    <x v="3"/>
    <x v="3"/>
    <x v="12"/>
    <s v="A0001L5800"/>
    <s v="66"/>
    <s v="SA"/>
    <s v="06/30/2020"/>
    <s v="5303120"/>
    <s v="KSSR010000135102"/>
    <s v="100"/>
    <s v="100.03"/>
    <s v="BKPFF"/>
    <s v="100003607_13002020"/>
    <s v="100003607"/>
    <s v="13002020"/>
    <n v="100.03"/>
    <s v="1191910"/>
    <s v=""/>
    <s v="AmortizeBMC Software Inc1308957"/>
  </r>
  <r>
    <s v="1300"/>
    <x v="12"/>
    <x v="3"/>
    <x v="3"/>
    <x v="12"/>
    <s v="A0001L5800"/>
    <s v="67"/>
    <s v="SA"/>
    <s v="06/30/2020"/>
    <s v="5303120"/>
    <s v="KSSR010000135103"/>
    <s v="100"/>
    <s v="17.23"/>
    <s v="BKPFF"/>
    <s v="100003607_13002020"/>
    <s v="100003607"/>
    <s v="13002020"/>
    <n v="17.23"/>
    <s v="1191910"/>
    <s v=""/>
    <s v="AmortizeBMC Software Inc1308957"/>
  </r>
  <r>
    <s v="1300"/>
    <x v="12"/>
    <x v="3"/>
    <x v="3"/>
    <x v="12"/>
    <s v="A0001L5800"/>
    <s v="68"/>
    <s v="SA"/>
    <s v="06/30/2020"/>
    <s v="5303120"/>
    <s v="KSSR010000135104"/>
    <s v="100"/>
    <s v="16.47"/>
    <s v="BKPFF"/>
    <s v="100003607_13002020"/>
    <s v="100003607"/>
    <s v="13002020"/>
    <n v="16.47"/>
    <s v="1191910"/>
    <s v=""/>
    <s v="AmortizeBMC Software Inc1308957"/>
  </r>
  <r>
    <s v="1300"/>
    <x v="12"/>
    <x v="3"/>
    <x v="3"/>
    <x v="12"/>
    <s v="A0001L5800"/>
    <s v="69"/>
    <s v="SA"/>
    <s v="06/30/2020"/>
    <s v="5303120"/>
    <s v="KSSR010000135104"/>
    <s v="100"/>
    <s v="8.69"/>
    <s v="BKPFF"/>
    <s v="100003607_13002020"/>
    <s v="100003607"/>
    <s v="13002020"/>
    <n v="8.69"/>
    <s v="1191910"/>
    <s v=""/>
    <s v="AmortizeBMC Software Inc1308957"/>
  </r>
  <r>
    <s v="1300"/>
    <x v="12"/>
    <x v="3"/>
    <x v="3"/>
    <x v="12"/>
    <s v="A0001L5800"/>
    <s v="7"/>
    <s v="SA"/>
    <s v="06/30/2020"/>
    <s v="5303120"/>
    <s v="KSSR010000135103"/>
    <s v="100"/>
    <s v="55.37"/>
    <s v="BKPFF"/>
    <s v="100003607_13002020"/>
    <s v="100003607"/>
    <s v="13002020"/>
    <n v="55.37"/>
    <s v="1191910"/>
    <s v=""/>
    <s v="AmortizeBMC Software Inc1308957"/>
  </r>
  <r>
    <s v="1300"/>
    <x v="12"/>
    <x v="3"/>
    <x v="3"/>
    <x v="12"/>
    <s v="A0001L5800"/>
    <s v="70"/>
    <s v="SA"/>
    <s v="06/30/2020"/>
    <s v="5303120"/>
    <s v="KSSR010000135103"/>
    <s v="100"/>
    <s v="13.91"/>
    <s v="BKPFF"/>
    <s v="100003607_13002020"/>
    <s v="100003607"/>
    <s v="13002020"/>
    <n v="13.91"/>
    <s v="1191910"/>
    <s v=""/>
    <s v="AmortizeBMC Software Inc1308957"/>
  </r>
  <r>
    <s v="1300"/>
    <x v="12"/>
    <x v="3"/>
    <x v="3"/>
    <x v="12"/>
    <s v="A0001L5800"/>
    <s v="71"/>
    <s v="SA"/>
    <s v="06/30/2020"/>
    <s v="5303120"/>
    <s v="KSSR010000135103"/>
    <s v="100"/>
    <s v="15.90"/>
    <s v="BKPFF"/>
    <s v="100003607_13002020"/>
    <s v="100003607"/>
    <s v="13002020"/>
    <n v="15.9"/>
    <s v="1191910"/>
    <s v=""/>
    <s v="AmortizeBMC Software Inc1308957"/>
  </r>
  <r>
    <s v="1300"/>
    <x v="12"/>
    <x v="3"/>
    <x v="3"/>
    <x v="12"/>
    <s v="A0001L5800"/>
    <s v="72"/>
    <s v="SA"/>
    <s v="06/30/2020"/>
    <s v="5303120"/>
    <s v="KSSR010000135104"/>
    <s v="100"/>
    <s v="9.21"/>
    <s v="BKPFF"/>
    <s v="100003607_13002020"/>
    <s v="100003607"/>
    <s v="13002020"/>
    <n v="9.2100000000000009"/>
    <s v="1191910"/>
    <s v=""/>
    <s v="AmortizeBMC Software Inc1308957"/>
  </r>
  <r>
    <s v="1300"/>
    <x v="12"/>
    <x v="3"/>
    <x v="3"/>
    <x v="12"/>
    <s v="A0001L5800"/>
    <s v="73"/>
    <s v="SA"/>
    <s v="06/30/2020"/>
    <s v="5303120"/>
    <s v="KSSR010000135103"/>
    <s v="100"/>
    <s v="8.67"/>
    <s v="BKPFF"/>
    <s v="100003607_13002020"/>
    <s v="100003607"/>
    <s v="13002020"/>
    <n v="8.67"/>
    <s v="1191910"/>
    <s v=""/>
    <s v="AmortizeBMC Software Inc1308957"/>
  </r>
  <r>
    <s v="1300"/>
    <x v="12"/>
    <x v="3"/>
    <x v="3"/>
    <x v="12"/>
    <s v="A0001L5800"/>
    <s v="74"/>
    <s v="SA"/>
    <s v="06/30/2020"/>
    <s v="5303120"/>
    <s v="KSSR010000135103"/>
    <s v="100"/>
    <s v="16.09"/>
    <s v="BKPFF"/>
    <s v="100003607_13002020"/>
    <s v="100003607"/>
    <s v="13002020"/>
    <n v="16.09"/>
    <s v="1191910"/>
    <s v=""/>
    <s v="AmortizeBMC Software Inc1308957"/>
  </r>
  <r>
    <s v="1300"/>
    <x v="12"/>
    <x v="3"/>
    <x v="3"/>
    <x v="12"/>
    <s v="A0001L5800"/>
    <s v="75"/>
    <s v="SA"/>
    <s v="06/30/2020"/>
    <s v="5303120"/>
    <s v="KSSR010000135103"/>
    <s v="100"/>
    <s v="40.86"/>
    <s v="BKPFF"/>
    <s v="100003607_13002020"/>
    <s v="100003607"/>
    <s v="13002020"/>
    <n v="40.86"/>
    <s v="1191910"/>
    <s v=""/>
    <s v="AmortizeBMC Software Inc1308957"/>
  </r>
  <r>
    <s v="1300"/>
    <x v="12"/>
    <x v="3"/>
    <x v="3"/>
    <x v="12"/>
    <s v="A0001L5800"/>
    <s v="76"/>
    <s v="SA"/>
    <s v="06/30/2020"/>
    <s v="5303120"/>
    <s v="KSSR010000135103"/>
    <s v="100"/>
    <s v="14.23"/>
    <s v="BKPFF"/>
    <s v="100003607_13002020"/>
    <s v="100003607"/>
    <s v="13002020"/>
    <n v="14.23"/>
    <s v="1191910"/>
    <s v=""/>
    <s v="AmortizeBMC Software Inc1308957"/>
  </r>
  <r>
    <s v="1300"/>
    <x v="12"/>
    <x v="3"/>
    <x v="3"/>
    <x v="12"/>
    <s v="A0001L5800"/>
    <s v="77"/>
    <s v="SA"/>
    <s v="06/30/2020"/>
    <s v="5303120"/>
    <s v="KSSR010000135102"/>
    <s v="100"/>
    <s v="9.17"/>
    <s v="BKPFF"/>
    <s v="100003607_13002020"/>
    <s v="100003607"/>
    <s v="13002020"/>
    <n v="9.17"/>
    <s v="1191910"/>
    <s v=""/>
    <s v="AmortizeBMC Software Inc1308957"/>
  </r>
  <r>
    <s v="1300"/>
    <x v="12"/>
    <x v="3"/>
    <x v="3"/>
    <x v="12"/>
    <s v="A0001L5800"/>
    <s v="78"/>
    <s v="SA"/>
    <s v="06/30/2020"/>
    <s v="5303120"/>
    <s v="KSSR010000135103"/>
    <s v="100"/>
    <s v="5.94"/>
    <s v="BKPFF"/>
    <s v="100003607_13002020"/>
    <s v="100003607"/>
    <s v="13002020"/>
    <n v="5.94"/>
    <s v="1191910"/>
    <s v=""/>
    <s v="AmortizeBMC Software Inc1308957"/>
  </r>
  <r>
    <s v="1300"/>
    <x v="12"/>
    <x v="3"/>
    <x v="3"/>
    <x v="12"/>
    <s v="A0001L5800"/>
    <s v="79"/>
    <s v="SA"/>
    <s v="06/30/2020"/>
    <s v="5303120"/>
    <s v="KSSR010000135103"/>
    <s v="100"/>
    <s v="21.24"/>
    <s v="BKPFF"/>
    <s v="100003607_13002020"/>
    <s v="100003607"/>
    <s v="13002020"/>
    <n v="21.24"/>
    <s v="1191910"/>
    <s v=""/>
    <s v="AmortizeBMC Software Inc1308957"/>
  </r>
  <r>
    <s v="1300"/>
    <x v="12"/>
    <x v="3"/>
    <x v="3"/>
    <x v="12"/>
    <s v="A0001L5800"/>
    <s v="8"/>
    <s v="SA"/>
    <s v="06/30/2020"/>
    <s v="5303120"/>
    <s v="KSSR010000135103"/>
    <s v="100"/>
    <s v="2.94"/>
    <s v="BKPFF"/>
    <s v="100003607_13002020"/>
    <s v="100003607"/>
    <s v="13002020"/>
    <n v="2.94"/>
    <s v="1191910"/>
    <s v=""/>
    <s v="AmortizeBMC Software Inc1308957"/>
  </r>
  <r>
    <s v="1300"/>
    <x v="12"/>
    <x v="3"/>
    <x v="3"/>
    <x v="12"/>
    <s v="A0001L5800"/>
    <s v="80"/>
    <s v="SA"/>
    <s v="06/30/2020"/>
    <s v="5303120"/>
    <s v="KSSR010000135103"/>
    <s v="100"/>
    <s v="2.82"/>
    <s v="BKPFF"/>
    <s v="100003607_13002020"/>
    <s v="100003607"/>
    <s v="13002020"/>
    <n v="2.82"/>
    <s v="1191910"/>
    <s v=""/>
    <s v="AmortizeBMC Software Inc1308957"/>
  </r>
  <r>
    <s v="1300"/>
    <x v="12"/>
    <x v="3"/>
    <x v="3"/>
    <x v="12"/>
    <s v="A0001L5800"/>
    <s v="81"/>
    <s v="SA"/>
    <s v="06/30/2020"/>
    <s v="5303120"/>
    <s v="KSSR010000135104"/>
    <s v="100"/>
    <s v="28.21"/>
    <s v="BKPFF"/>
    <s v="100003607_13002020"/>
    <s v="100003607"/>
    <s v="13002020"/>
    <n v="28.21"/>
    <s v="1191910"/>
    <s v=""/>
    <s v="AmortizeBMC Software Inc1308957"/>
  </r>
  <r>
    <s v="1300"/>
    <x v="12"/>
    <x v="3"/>
    <x v="3"/>
    <x v="12"/>
    <s v="A0001L5800"/>
    <s v="82"/>
    <s v="SA"/>
    <s v="06/30/2020"/>
    <s v="5303120"/>
    <s v="KSSR010000135103"/>
    <s v="100"/>
    <s v="19.06"/>
    <s v="BKPFF"/>
    <s v="100003607_13002020"/>
    <s v="100003607"/>
    <s v="13002020"/>
    <n v="19.059999999999999"/>
    <s v="1191910"/>
    <s v=""/>
    <s v="AmortizeBMC Software Inc1308957"/>
  </r>
  <r>
    <s v="1300"/>
    <x v="12"/>
    <x v="3"/>
    <x v="3"/>
    <x v="12"/>
    <s v="A0001L5800"/>
    <s v="83"/>
    <s v="SA"/>
    <s v="06/30/2020"/>
    <s v="5303120"/>
    <s v="KSSR010000135103"/>
    <s v="100"/>
    <s v="93.34"/>
    <s v="BKPFF"/>
    <s v="100003607_13002020"/>
    <s v="100003607"/>
    <s v="13002020"/>
    <n v="93.34"/>
    <s v="1191910"/>
    <s v=""/>
    <s v="AmortizeBMC Software Inc1308957"/>
  </r>
  <r>
    <s v="1300"/>
    <x v="12"/>
    <x v="3"/>
    <x v="3"/>
    <x v="12"/>
    <s v="A0001L5800"/>
    <s v="84"/>
    <s v="SA"/>
    <s v="06/30/2020"/>
    <s v="5303120"/>
    <s v="KSSR010000135103"/>
    <s v="100"/>
    <s v="21.35"/>
    <s v="BKPFF"/>
    <s v="100003607_13002020"/>
    <s v="100003607"/>
    <s v="13002020"/>
    <n v="21.35"/>
    <s v="1191910"/>
    <s v=""/>
    <s v="AmortizeBMC Software Inc1308957"/>
  </r>
  <r>
    <s v="1300"/>
    <x v="12"/>
    <x v="3"/>
    <x v="3"/>
    <x v="12"/>
    <s v="A0001L5800"/>
    <s v="85"/>
    <s v="SA"/>
    <s v="06/30/2020"/>
    <s v="5303120"/>
    <s v="KSSR010000135104"/>
    <s v="100"/>
    <s v="19.37"/>
    <s v="BKPFF"/>
    <s v="100003607_13002020"/>
    <s v="100003607"/>
    <s v="13002020"/>
    <n v="19.37"/>
    <s v="1191910"/>
    <s v=""/>
    <s v="AmortizeBMC Software Inc1308957"/>
  </r>
  <r>
    <s v="1300"/>
    <x v="12"/>
    <x v="3"/>
    <x v="3"/>
    <x v="12"/>
    <s v="A0001L5800"/>
    <s v="86"/>
    <s v="SA"/>
    <s v="06/30/2020"/>
    <s v="5303120"/>
    <s v="KSSR010000135103"/>
    <s v="100"/>
    <s v="19.36"/>
    <s v="BKPFF"/>
    <s v="100003607_13002020"/>
    <s v="100003607"/>
    <s v="13002020"/>
    <n v="19.36"/>
    <s v="1191910"/>
    <s v=""/>
    <s v="AmortizeBMC Software Inc1308957"/>
  </r>
  <r>
    <s v="1300"/>
    <x v="12"/>
    <x v="3"/>
    <x v="3"/>
    <x v="12"/>
    <s v="A0001L5800"/>
    <s v="87"/>
    <s v="SA"/>
    <s v="06/30/2020"/>
    <s v="5303120"/>
    <s v="KSSR010000135104"/>
    <s v="100"/>
    <s v="6.46"/>
    <s v="BKPFF"/>
    <s v="100003607_13002020"/>
    <s v="100003607"/>
    <s v="13002020"/>
    <n v="6.46"/>
    <s v="1191910"/>
    <s v=""/>
    <s v="AmortizeBMC Software Inc1308957"/>
  </r>
  <r>
    <s v="1300"/>
    <x v="12"/>
    <x v="3"/>
    <x v="3"/>
    <x v="12"/>
    <s v="A0001L5800"/>
    <s v="88"/>
    <s v="SA"/>
    <s v="06/30/2020"/>
    <s v="5303120"/>
    <s v="KSSR010000135102"/>
    <s v="100"/>
    <s v="7.96"/>
    <s v="BKPFF"/>
    <s v="100003607_13002020"/>
    <s v="100003607"/>
    <s v="13002020"/>
    <n v="7.96"/>
    <s v="1191910"/>
    <s v=""/>
    <s v="AmortizeBMC Software Inc1308957"/>
  </r>
  <r>
    <s v="1300"/>
    <x v="12"/>
    <x v="3"/>
    <x v="3"/>
    <x v="12"/>
    <s v="A0001L5800"/>
    <s v="89"/>
    <s v="SA"/>
    <s v="06/30/2020"/>
    <s v="5303120"/>
    <s v="KSSR010000135103"/>
    <s v="100"/>
    <s v="31.86"/>
    <s v="BKPFF"/>
    <s v="100003607_13002020"/>
    <s v="100003607"/>
    <s v="13002020"/>
    <n v="31.86"/>
    <s v="1191910"/>
    <s v=""/>
    <s v="AmortizeBMC Software Inc1308957"/>
  </r>
  <r>
    <s v="1300"/>
    <x v="12"/>
    <x v="3"/>
    <x v="3"/>
    <x v="12"/>
    <s v="A0001L5800"/>
    <s v="9"/>
    <s v="SA"/>
    <s v="06/30/2020"/>
    <s v="5303120"/>
    <s v="KSSR010000135103"/>
    <s v="100"/>
    <s v="38.80"/>
    <s v="BKPFF"/>
    <s v="100003607_13002020"/>
    <s v="100003607"/>
    <s v="13002020"/>
    <n v="38.799999999999997"/>
    <s v="1191910"/>
    <s v=""/>
    <s v="AmortizeBMC Software Inc1308957"/>
  </r>
  <r>
    <s v="1300"/>
    <x v="12"/>
    <x v="3"/>
    <x v="3"/>
    <x v="12"/>
    <s v="A0001L5800"/>
    <s v="90"/>
    <s v="SA"/>
    <s v="06/30/2020"/>
    <s v="5303120"/>
    <s v="KSSR010000135104"/>
    <s v="100"/>
    <s v="28.78"/>
    <s v="BKPFF"/>
    <s v="100003607_13002020"/>
    <s v="100003607"/>
    <s v="13002020"/>
    <n v="28.78"/>
    <s v="1191910"/>
    <s v=""/>
    <s v="AmortizeBMC Software Inc1308957"/>
  </r>
  <r>
    <s v="1300"/>
    <x v="12"/>
    <x v="3"/>
    <x v="3"/>
    <x v="12"/>
    <s v="A0001L5C00"/>
    <s v="1"/>
    <s v="SA"/>
    <s v="06/30/2020"/>
    <s v="5303120"/>
    <s v="KSSR010000135102"/>
    <s v="100"/>
    <s v="-398.89"/>
    <s v="BKPFF"/>
    <s v="100003609_13002020"/>
    <s v="100003609"/>
    <s v="13002020"/>
    <n v="-398.89"/>
    <s v="1191910"/>
    <s v=""/>
    <s v="Atos IT Solutions and Services IncAnnual Maintenan"/>
  </r>
  <r>
    <s v="1300"/>
    <x v="12"/>
    <x v="3"/>
    <x v="3"/>
    <x v="12"/>
    <s v="A0001L5C00"/>
    <s v="2"/>
    <s v="SA"/>
    <s v="06/30/2020"/>
    <s v="5303120"/>
    <s v="KSSR010000135103"/>
    <s v="100"/>
    <s v="-95.53"/>
    <s v="BKPFF"/>
    <s v="100003609_13002020"/>
    <s v="100003609"/>
    <s v="13002020"/>
    <n v="-95.53"/>
    <s v="1191910"/>
    <s v=""/>
    <s v="Atos IT Solutions and Services IncAnnual Maintenan"/>
  </r>
  <r>
    <s v="1300"/>
    <x v="12"/>
    <x v="3"/>
    <x v="3"/>
    <x v="12"/>
    <s v="A0001L5C00"/>
    <s v="3"/>
    <s v="SA"/>
    <s v="06/30/2020"/>
    <s v="5303120"/>
    <s v="KSSR010000135102"/>
    <s v="100"/>
    <s v="-63.72"/>
    <s v="BKPFF"/>
    <s v="100003609_13002020"/>
    <s v="100003609"/>
    <s v="13002020"/>
    <n v="-63.72"/>
    <s v="1191910"/>
    <s v=""/>
    <s v="Atos IT Solutions and Services IncAnnual Maintenan"/>
  </r>
  <r>
    <s v="1300"/>
    <x v="12"/>
    <x v="3"/>
    <x v="3"/>
    <x v="12"/>
    <s v="A0001L5C00"/>
    <s v="4"/>
    <s v="SA"/>
    <s v="06/30/2020"/>
    <s v="5303120"/>
    <s v="KSSR010000135102"/>
    <s v="100"/>
    <s v="-173.04"/>
    <s v="BKPFF"/>
    <s v="100003609_13002020"/>
    <s v="100003609"/>
    <s v="13002020"/>
    <n v="-173.04"/>
    <s v="1191910"/>
    <s v=""/>
    <s v="Atos IT Solutions and Services IncAnnual Maintenan"/>
  </r>
  <r>
    <s v="1300"/>
    <x v="12"/>
    <x v="3"/>
    <x v="3"/>
    <x v="12"/>
    <s v="A0001L5C00"/>
    <s v="5"/>
    <s v="SA"/>
    <s v="06/30/2020"/>
    <s v="5303120"/>
    <s v="KSSR010000135104"/>
    <s v="100"/>
    <s v="-172.66"/>
    <s v="BKPFF"/>
    <s v="100003609_13002020"/>
    <s v="100003609"/>
    <s v="13002020"/>
    <n v="-172.66"/>
    <s v="1191910"/>
    <s v=""/>
    <s v="Atos IT Solutions and Services IncAnnual Maintenan"/>
  </r>
  <r>
    <s v="1300"/>
    <x v="12"/>
    <x v="3"/>
    <x v="3"/>
    <x v="12"/>
    <s v="A0001LFT00"/>
    <s v="1"/>
    <s v="WE"/>
    <s v="06/30/2020"/>
    <s v="5303120"/>
    <s v="PR00031645"/>
    <s v="0.609999475"/>
    <s v="28,368.00"/>
    <s v="MKPF"/>
    <s v="5000278505_2020"/>
    <s v="5000278505"/>
    <s v="2020"/>
    <n v="173.04465106800001"/>
    <s v="2111200"/>
    <s v=""/>
    <s v="Computer &amp; Software Maint"/>
  </r>
  <r>
    <s v="1300"/>
    <x v="12"/>
    <x v="3"/>
    <x v="3"/>
    <x v="12"/>
    <s v="A0001M1C00"/>
    <s v="20"/>
    <s v="AC"/>
    <s v="06/30/2020"/>
    <s v="5303120"/>
    <s v="PR00035012"/>
    <s v="0.609999491"/>
    <s v="-27,000.00"/>
    <s v="BKPFF"/>
    <s v="2200000238_10002020"/>
    <s v="2200000238"/>
    <s v="10002020"/>
    <n v="-164.69986256999999"/>
    <s v="2199900"/>
    <s v=""/>
    <s v="IDI - Operations Project Management System"/>
  </r>
  <r>
    <s v="1300"/>
    <x v="12"/>
    <x v="3"/>
    <x v="3"/>
    <x v="12"/>
    <s v="A0001MLU00"/>
    <s v="1"/>
    <s v="SA"/>
    <s v="06/30/2020"/>
    <s v="5303120"/>
    <s v="KSSR010000135104"/>
    <s v="100"/>
    <s v="164.70"/>
    <s v="BKPFF"/>
    <s v="100003734_13002020"/>
    <s v="100003734"/>
    <s v="13002020"/>
    <n v="164.7"/>
    <s v="1191910"/>
    <s v=""/>
    <s v="SAP America, Inc.Credit"/>
  </r>
  <r>
    <s v="1300"/>
    <x v="12"/>
    <x v="3"/>
    <x v="3"/>
    <x v="12"/>
    <s v="A0001MS800"/>
    <s v="20"/>
    <s v="AR"/>
    <s v="07/01/2020"/>
    <s v="5303120"/>
    <s v="PR00035012"/>
    <s v="0.60999966"/>
    <s v="27,000.00"/>
    <s v="BKPFF"/>
    <s v="4400000281_10002020"/>
    <s v="4400000281"/>
    <s v="10002020"/>
    <n v="164.69990820000001"/>
    <s v="2199900"/>
    <s v=""/>
    <s v="IDI - Operations Project Management System"/>
  </r>
  <r>
    <s v="1300"/>
    <x v="12"/>
    <x v="3"/>
    <x v="3"/>
    <x v="12"/>
    <s v="A0001Q4U00"/>
    <s v="1"/>
    <s v="WE"/>
    <s v="07/17/2020"/>
    <s v="5303120"/>
    <s v="PR00035012"/>
    <s v="0.60999966"/>
    <s v="73,263.30"/>
    <s v="MKPF"/>
    <s v="5000280559_2020"/>
    <s v="5000280559"/>
    <s v="2020"/>
    <n v="446.90588090478002"/>
    <s v="2111200"/>
    <s v=""/>
    <s v="Computer &amp; Software Maint"/>
  </r>
  <r>
    <s v="1300"/>
    <x v="12"/>
    <x v="3"/>
    <x v="3"/>
    <x v="12"/>
    <s v="A0001SIG00"/>
    <s v="1"/>
    <s v="KG"/>
    <s v="07/27/2020"/>
    <s v="5303120"/>
    <s v="PR00035012"/>
    <s v="0.60999966"/>
    <s v="-4,823.04"/>
    <s v="BKPF"/>
    <s v="1700000055_10002020"/>
    <s v="1700000055"/>
    <s v="10002020"/>
    <n v="-29.420527601663998"/>
    <s v="300000448"/>
    <s v="SAP AMERICA INC"/>
    <s v=""/>
  </r>
  <r>
    <s v="1300"/>
    <x v="12"/>
    <x v="3"/>
    <x v="3"/>
    <x v="12"/>
    <s v="A0001SIH00"/>
    <s v="1"/>
    <s v="KG"/>
    <s v="07/27/2020"/>
    <s v="5303120"/>
    <s v="PR00035012"/>
    <s v="0.60999966"/>
    <s v="-5,256.38"/>
    <s v="BKPF"/>
    <s v="1700000056_10002020"/>
    <s v="1700000056"/>
    <s v="10002020"/>
    <n v="-32.063900128307999"/>
    <s v="300000448"/>
    <s v="SAP AMERICA INC"/>
    <s v=""/>
  </r>
  <r>
    <s v="1300"/>
    <x v="12"/>
    <x v="3"/>
    <x v="3"/>
    <x v="12"/>
    <s v="A0001SII00"/>
    <s v="1"/>
    <s v="KG"/>
    <s v="07/27/2020"/>
    <s v="5303120"/>
    <s v="PR00035012"/>
    <s v="0.60999966"/>
    <s v="-42,374.74"/>
    <s v="BKPF"/>
    <s v="1700000057_10002020"/>
    <s v="1700000057"/>
    <s v="10002020"/>
    <n v="-258.48576992588397"/>
    <s v="300000448"/>
    <s v="SAP AMERICA INC"/>
    <s v=""/>
  </r>
  <r>
    <s v="1300"/>
    <x v="12"/>
    <x v="3"/>
    <x v="3"/>
    <x v="12"/>
    <s v="A0001SIJ00"/>
    <s v="1"/>
    <s v="KG"/>
    <s v="07/27/2020"/>
    <s v="5303120"/>
    <s v="PR00035012"/>
    <s v="0.60999966"/>
    <s v="-3,801.37"/>
    <s v="BKPF"/>
    <s v="1700000058_10002020"/>
    <s v="1700000058"/>
    <s v="10002020"/>
    <n v="-23.188344075341998"/>
    <s v="300000448"/>
    <s v="SAP AMERICA INC"/>
    <s v=""/>
  </r>
  <r>
    <s v="1300"/>
    <x v="12"/>
    <x v="3"/>
    <x v="3"/>
    <x v="12"/>
    <s v="A0001SIK00"/>
    <s v="1"/>
    <s v="KG"/>
    <s v="07/27/2020"/>
    <s v="5303120"/>
    <s v="PR00035012"/>
    <s v="0.60999966"/>
    <s v="-6,329.39"/>
    <s v="BKPF"/>
    <s v="1700000059_10002020"/>
    <s v="1700000059"/>
    <s v="10002020"/>
    <n v="-38.609257480074"/>
    <s v="300000448"/>
    <s v="SAP AMERICA INC"/>
    <s v=""/>
  </r>
  <r>
    <s v="1300"/>
    <x v="12"/>
    <x v="3"/>
    <x v="3"/>
    <x v="12"/>
    <s v="A0001SIL00"/>
    <s v="1"/>
    <s v="KG"/>
    <s v="07/27/2020"/>
    <s v="5303120"/>
    <s v="PR00035012"/>
    <s v="0.60999966"/>
    <s v="-3,219.97"/>
    <s v="BKPF"/>
    <s v="1700000060_10002020"/>
    <s v="1700000060"/>
    <s v="10002020"/>
    <n v="-19.641806052102002"/>
    <s v="300000448"/>
    <s v="SAP AMERICA INC"/>
    <s v=""/>
  </r>
  <r>
    <s v="1300"/>
    <x v="12"/>
    <x v="3"/>
    <x v="3"/>
    <x v="12"/>
    <s v="A0001SIM00"/>
    <s v="1"/>
    <s v="KG"/>
    <s v="07/27/2020"/>
    <s v="5303120"/>
    <s v="PR00035012"/>
    <s v="0.60999966"/>
    <s v="-16,426.20"/>
    <s v="BKPF"/>
    <s v="1700000061_10002020"/>
    <s v="1700000061"/>
    <s v="10002020"/>
    <n v="-100.19976415092"/>
    <s v="300000448"/>
    <s v="SAP AMERICA INC"/>
    <s v=""/>
  </r>
  <r>
    <s v="1300"/>
    <x v="12"/>
    <x v="3"/>
    <x v="3"/>
    <x v="12"/>
    <s v="A0001SIN00"/>
    <s v="1"/>
    <s v="KG"/>
    <s v="07/27/2020"/>
    <s v="5303120"/>
    <s v="PR00035012"/>
    <s v="0.60999966"/>
    <s v="-13,890.35"/>
    <s v="BKPF"/>
    <s v="1700000062_10002020"/>
    <s v="1700000062"/>
    <s v="10002020"/>
    <n v="-84.73108777281"/>
    <s v="300000448"/>
    <s v="SAP AMERICA INC"/>
    <s v=""/>
  </r>
  <r>
    <s v="1300"/>
    <x v="12"/>
    <x v="3"/>
    <x v="3"/>
    <x v="12"/>
    <s v="A0001STH00"/>
    <s v="1"/>
    <s v="WE"/>
    <s v="07/28/2020"/>
    <s v="5303120"/>
    <s v="PR00031649"/>
    <s v="0.61000607"/>
    <s v="8,846.98"/>
    <s v="MKPF"/>
    <s v="5000281951_2020"/>
    <s v="5000281951"/>
    <s v="2020"/>
    <n v="53.967115011685998"/>
    <s v="2111200"/>
    <s v=""/>
    <s v="Computer &amp; Software Maint"/>
  </r>
  <r>
    <s v="1300"/>
    <x v="12"/>
    <x v="3"/>
    <x v="3"/>
    <x v="12"/>
    <s v="A0001UPZ00"/>
    <s v="1"/>
    <s v="SA"/>
    <s v="07/31/2020"/>
    <s v="5303120"/>
    <s v="KSSR010000135102"/>
    <s v="100"/>
    <s v="28.84"/>
    <s v="BKPFF"/>
    <s v="100004218_13002020"/>
    <s v="100004218"/>
    <s v="13002020"/>
    <n v="28.84"/>
    <s v="1191910"/>
    <s v=""/>
    <s v="AmortizeBMC Software Inc1308957"/>
  </r>
  <r>
    <s v="1300"/>
    <x v="12"/>
    <x v="3"/>
    <x v="3"/>
    <x v="12"/>
    <s v="A0001UPZ00"/>
    <s v="10"/>
    <s v="SA"/>
    <s v="07/31/2020"/>
    <s v="5303120"/>
    <s v="KSSR010000135104"/>
    <s v="100"/>
    <s v="52.54"/>
    <s v="BKPFF"/>
    <s v="100004218_13002020"/>
    <s v="100004218"/>
    <s v="13002020"/>
    <n v="52.54"/>
    <s v="1191910"/>
    <s v=""/>
    <s v="AmortizeBMC Software Inc1308957"/>
  </r>
  <r>
    <s v="1300"/>
    <x v="12"/>
    <x v="3"/>
    <x v="3"/>
    <x v="12"/>
    <s v="A0001UPZ00"/>
    <s v="11"/>
    <s v="SA"/>
    <s v="07/31/2020"/>
    <s v="5303120"/>
    <s v="KSSR010000133027"/>
    <s v="100"/>
    <s v="50.83"/>
    <s v="BKPFF"/>
    <s v="100004218_13002020"/>
    <s v="100004218"/>
    <s v="13002020"/>
    <n v="50.83"/>
    <s v="1191910"/>
    <s v=""/>
    <s v="AmortizeBMC Software Inc1308957"/>
  </r>
  <r>
    <s v="1300"/>
    <x v="12"/>
    <x v="3"/>
    <x v="3"/>
    <x v="12"/>
    <s v="A0001UPZ00"/>
    <s v="12"/>
    <s v="SA"/>
    <s v="07/31/2020"/>
    <s v="5303120"/>
    <s v="KSSR010000135104"/>
    <s v="100"/>
    <s v="79.82"/>
    <s v="BKPFF"/>
    <s v="100004218_13002020"/>
    <s v="100004218"/>
    <s v="13002020"/>
    <n v="79.819999999999993"/>
    <s v="1191910"/>
    <s v=""/>
    <s v="AmortizeBMC Software Inc1308957"/>
  </r>
  <r>
    <s v="1300"/>
    <x v="12"/>
    <x v="3"/>
    <x v="3"/>
    <x v="12"/>
    <s v="A0001UPZ00"/>
    <s v="13"/>
    <s v="SA"/>
    <s v="07/31/2020"/>
    <s v="5303120"/>
    <s v="KSSR010000135104"/>
    <s v="100"/>
    <s v="9.75"/>
    <s v="BKPFF"/>
    <s v="100004218_13002020"/>
    <s v="100004218"/>
    <s v="13002020"/>
    <n v="9.75"/>
    <s v="1191910"/>
    <s v=""/>
    <s v="AmortizeBMC Software Inc1308957"/>
  </r>
  <r>
    <s v="1300"/>
    <x v="12"/>
    <x v="3"/>
    <x v="3"/>
    <x v="12"/>
    <s v="A0001UPZ00"/>
    <s v="14"/>
    <s v="SA"/>
    <s v="07/31/2020"/>
    <s v="5303120"/>
    <s v="KSSR010000135102"/>
    <s v="100"/>
    <s v="41.37"/>
    <s v="BKPFF"/>
    <s v="100004218_13002020"/>
    <s v="100004218"/>
    <s v="13002020"/>
    <n v="41.37"/>
    <s v="1191910"/>
    <s v=""/>
    <s v="AmortizeBMC Software Inc1308957"/>
  </r>
  <r>
    <s v="1300"/>
    <x v="12"/>
    <x v="3"/>
    <x v="3"/>
    <x v="12"/>
    <s v="A0001UPZ00"/>
    <s v="15"/>
    <s v="SA"/>
    <s v="07/31/2020"/>
    <s v="5303120"/>
    <s v="KSSR010000135103"/>
    <s v="100"/>
    <s v="8.98"/>
    <s v="BKPFF"/>
    <s v="100004218_13002020"/>
    <s v="100004218"/>
    <s v="13002020"/>
    <n v="8.98"/>
    <s v="1191910"/>
    <s v=""/>
    <s v="AmortizeBMC Software Inc1308957"/>
  </r>
  <r>
    <s v="1300"/>
    <x v="12"/>
    <x v="3"/>
    <x v="3"/>
    <x v="12"/>
    <s v="A0001UPZ00"/>
    <s v="16"/>
    <s v="SA"/>
    <s v="07/31/2020"/>
    <s v="5303120"/>
    <s v="KSSR010000135104"/>
    <s v="100"/>
    <s v="366.00"/>
    <s v="BKPFF"/>
    <s v="100004218_13002020"/>
    <s v="100004218"/>
    <s v="13002020"/>
    <n v="366"/>
    <s v="1191910"/>
    <s v=""/>
    <s v="AmortizeBMC Software Inc1308957"/>
  </r>
  <r>
    <s v="1300"/>
    <x v="12"/>
    <x v="3"/>
    <x v="3"/>
    <x v="12"/>
    <s v="A0001UPZ00"/>
    <s v="17"/>
    <s v="SA"/>
    <s v="07/31/2020"/>
    <s v="5303120"/>
    <s v="KSSR010000135103"/>
    <s v="100"/>
    <s v="10.44"/>
    <s v="BKPFF"/>
    <s v="100004218_13002020"/>
    <s v="100004218"/>
    <s v="13002020"/>
    <n v="10.44"/>
    <s v="1191910"/>
    <s v=""/>
    <s v="AmortizeBMC Software Inc1308957"/>
  </r>
  <r>
    <s v="1300"/>
    <x v="12"/>
    <x v="3"/>
    <x v="3"/>
    <x v="12"/>
    <s v="A0001UPZ00"/>
    <s v="18"/>
    <s v="SA"/>
    <s v="07/31/2020"/>
    <s v="5303120"/>
    <s v="KSSR010000135102"/>
    <s v="100"/>
    <s v="17.71"/>
    <s v="BKPFF"/>
    <s v="100004218_13002020"/>
    <s v="100004218"/>
    <s v="13002020"/>
    <n v="17.71"/>
    <s v="1191910"/>
    <s v=""/>
    <s v="AmortizeBMC Software Inc1308957"/>
  </r>
  <r>
    <s v="1300"/>
    <x v="12"/>
    <x v="3"/>
    <x v="3"/>
    <x v="12"/>
    <s v="A0001UPZ00"/>
    <s v="19"/>
    <s v="SA"/>
    <s v="07/31/2020"/>
    <s v="5303120"/>
    <s v="KSSR010000135104"/>
    <s v="100"/>
    <s v="10.32"/>
    <s v="BKPFF"/>
    <s v="100004218_13002020"/>
    <s v="100004218"/>
    <s v="13002020"/>
    <n v="10.32"/>
    <s v="1191910"/>
    <s v=""/>
    <s v="AmortizeBMC Software Inc1308957"/>
  </r>
  <r>
    <s v="1300"/>
    <x v="12"/>
    <x v="3"/>
    <x v="3"/>
    <x v="12"/>
    <s v="A0001UPZ00"/>
    <s v="2"/>
    <s v="SA"/>
    <s v="07/31/2020"/>
    <s v="5303120"/>
    <s v="KSSR010000135103"/>
    <s v="100"/>
    <s v="27.82"/>
    <s v="BKPFF"/>
    <s v="100004218_13002020"/>
    <s v="100004218"/>
    <s v="13002020"/>
    <n v="27.82"/>
    <s v="1191910"/>
    <s v=""/>
    <s v="AmortizeBMC Software Inc1308957"/>
  </r>
  <r>
    <s v="1300"/>
    <x v="12"/>
    <x v="3"/>
    <x v="3"/>
    <x v="12"/>
    <s v="A0001UPZ00"/>
    <s v="20"/>
    <s v="SA"/>
    <s v="07/31/2020"/>
    <s v="5303120"/>
    <s v="KSSR010000135104"/>
    <s v="100"/>
    <s v="189.86"/>
    <s v="BKPFF"/>
    <s v="100004218_13002020"/>
    <s v="100004218"/>
    <s v="13002020"/>
    <n v="189.86"/>
    <s v="1191910"/>
    <s v=""/>
    <s v="AmortizeBMC Software Inc1308957"/>
  </r>
  <r>
    <s v="1300"/>
    <x v="12"/>
    <x v="3"/>
    <x v="3"/>
    <x v="12"/>
    <s v="A0001UPZ00"/>
    <s v="21"/>
    <s v="SA"/>
    <s v="07/31/2020"/>
    <s v="5303120"/>
    <s v="KSSR010000135103"/>
    <s v="100"/>
    <s v="57.62"/>
    <s v="BKPFF"/>
    <s v="100004218_13002020"/>
    <s v="100004218"/>
    <s v="13002020"/>
    <n v="57.62"/>
    <s v="1191910"/>
    <s v=""/>
    <s v="AmortizeBMC Software Inc1308957"/>
  </r>
  <r>
    <s v="1300"/>
    <x v="12"/>
    <x v="3"/>
    <x v="3"/>
    <x v="12"/>
    <s v="A0001UPZ00"/>
    <s v="22"/>
    <s v="SA"/>
    <s v="07/31/2020"/>
    <s v="5303120"/>
    <s v="KSSR010000135104"/>
    <s v="100"/>
    <s v="10.66"/>
    <s v="BKPFF"/>
    <s v="100004218_13002020"/>
    <s v="100004218"/>
    <s v="13002020"/>
    <n v="10.66"/>
    <s v="1191910"/>
    <s v=""/>
    <s v="AmortizeBMC Software Inc1308957"/>
  </r>
  <r>
    <s v="1300"/>
    <x v="12"/>
    <x v="3"/>
    <x v="3"/>
    <x v="12"/>
    <s v="A0001UPZ00"/>
    <s v="23"/>
    <s v="SA"/>
    <s v="07/31/2020"/>
    <s v="5303120"/>
    <s v="KSSR010000135103"/>
    <s v="100"/>
    <s v="12.19"/>
    <s v="BKPFF"/>
    <s v="100004218_13002020"/>
    <s v="100004218"/>
    <s v="13002020"/>
    <n v="12.19"/>
    <s v="1191910"/>
    <s v=""/>
    <s v="AmortizeBMC Software Inc1308957"/>
  </r>
  <r>
    <s v="1300"/>
    <x v="12"/>
    <x v="3"/>
    <x v="3"/>
    <x v="12"/>
    <s v="A0001UPZ00"/>
    <s v="24"/>
    <s v="SA"/>
    <s v="07/31/2020"/>
    <s v="5303120"/>
    <s v="KSSR010000135103"/>
    <s v="100"/>
    <s v="13.19"/>
    <s v="BKPFF"/>
    <s v="100004218_13002020"/>
    <s v="100004218"/>
    <s v="13002020"/>
    <n v="13.19"/>
    <s v="1191910"/>
    <s v=""/>
    <s v="AmortizeBMC Software Inc1308957"/>
  </r>
  <r>
    <s v="1300"/>
    <x v="12"/>
    <x v="3"/>
    <x v="3"/>
    <x v="12"/>
    <s v="A0001UPZ00"/>
    <s v="25"/>
    <s v="SA"/>
    <s v="07/31/2020"/>
    <s v="5303120"/>
    <s v="KSSR010000135103"/>
    <s v="100"/>
    <s v="3.14"/>
    <s v="BKPFF"/>
    <s v="100004218_13002020"/>
    <s v="100004218"/>
    <s v="13002020"/>
    <n v="3.14"/>
    <s v="1191910"/>
    <s v=""/>
    <s v="AmortizeBMC Software Inc1308957"/>
  </r>
  <r>
    <s v="1300"/>
    <x v="12"/>
    <x v="3"/>
    <x v="3"/>
    <x v="12"/>
    <s v="A0001UPZ00"/>
    <s v="26"/>
    <s v="SA"/>
    <s v="07/31/2020"/>
    <s v="5303120"/>
    <s v="KSSR010000135103"/>
    <s v="100"/>
    <s v="2.51"/>
    <s v="BKPFF"/>
    <s v="100004218_13002020"/>
    <s v="100004218"/>
    <s v="13002020"/>
    <n v="2.5099999999999998"/>
    <s v="1191910"/>
    <s v=""/>
    <s v="AmortizeBMC Software Inc1308957"/>
  </r>
  <r>
    <s v="1300"/>
    <x v="12"/>
    <x v="3"/>
    <x v="3"/>
    <x v="12"/>
    <s v="A0001UPZ00"/>
    <s v="27"/>
    <s v="SA"/>
    <s v="07/31/2020"/>
    <s v="5303120"/>
    <s v="KSSR010000135104"/>
    <s v="100"/>
    <s v="85.04"/>
    <s v="BKPFF"/>
    <s v="100004218_13002020"/>
    <s v="100004218"/>
    <s v="13002020"/>
    <n v="85.04"/>
    <s v="1191910"/>
    <s v=""/>
    <s v="AmortizeBMC Software Inc1308957"/>
  </r>
  <r>
    <s v="1300"/>
    <x v="12"/>
    <x v="3"/>
    <x v="3"/>
    <x v="12"/>
    <s v="A0001UPZ00"/>
    <s v="28"/>
    <s v="SA"/>
    <s v="07/31/2020"/>
    <s v="5303120"/>
    <s v="KSSR010000135104"/>
    <s v="100"/>
    <s v="98.77"/>
    <s v="BKPFF"/>
    <s v="100004218_13002020"/>
    <s v="100004218"/>
    <s v="13002020"/>
    <n v="98.77"/>
    <s v="1191910"/>
    <s v=""/>
    <s v="AmortizeBMC Software Inc1308957"/>
  </r>
  <r>
    <s v="1300"/>
    <x v="12"/>
    <x v="3"/>
    <x v="3"/>
    <x v="12"/>
    <s v="A0001UPZ00"/>
    <s v="29"/>
    <s v="SA"/>
    <s v="07/31/2020"/>
    <s v="5303120"/>
    <s v="KSSR010000135104"/>
    <s v="100"/>
    <s v="702.89"/>
    <s v="BKPFF"/>
    <s v="100004218_13002020"/>
    <s v="100004218"/>
    <s v="13002020"/>
    <n v="702.89"/>
    <s v="1191910"/>
    <s v=""/>
    <s v="AmortizeBMC Software Inc1308957"/>
  </r>
  <r>
    <s v="1300"/>
    <x v="12"/>
    <x v="3"/>
    <x v="3"/>
    <x v="12"/>
    <s v="A0001UPZ00"/>
    <s v="3"/>
    <s v="SA"/>
    <s v="07/31/2020"/>
    <s v="5303120"/>
    <s v="KSSR010000135103"/>
    <s v="100"/>
    <s v="2.43"/>
    <s v="BKPFF"/>
    <s v="100004218_13002020"/>
    <s v="100004218"/>
    <s v="13002020"/>
    <n v="2.4300000000000002"/>
    <s v="1191910"/>
    <s v=""/>
    <s v="AmortizeBMC Software Inc1308957"/>
  </r>
  <r>
    <s v="1300"/>
    <x v="12"/>
    <x v="3"/>
    <x v="3"/>
    <x v="12"/>
    <s v="A0001UPZ00"/>
    <s v="30"/>
    <s v="SA"/>
    <s v="07/31/2020"/>
    <s v="5303120"/>
    <s v="KSSR010000135103"/>
    <s v="100"/>
    <s v="148.66"/>
    <s v="BKPFF"/>
    <s v="100004218_13002020"/>
    <s v="100004218"/>
    <s v="13002020"/>
    <n v="148.66"/>
    <s v="1191910"/>
    <s v=""/>
    <s v="AmortizeBMC Software Inc1308957"/>
  </r>
  <r>
    <s v="1300"/>
    <x v="12"/>
    <x v="3"/>
    <x v="3"/>
    <x v="12"/>
    <s v="A0001UPZ00"/>
    <s v="31"/>
    <s v="SA"/>
    <s v="07/31/2020"/>
    <s v="5303120"/>
    <s v="KSSR010000135104"/>
    <s v="100"/>
    <s v="75.51"/>
    <s v="BKPFF"/>
    <s v="100004218_13002020"/>
    <s v="100004218"/>
    <s v="13002020"/>
    <n v="75.510000000000005"/>
    <s v="1191910"/>
    <s v=""/>
    <s v="AmortizeBMC Software Inc1308957"/>
  </r>
  <r>
    <s v="1300"/>
    <x v="12"/>
    <x v="3"/>
    <x v="3"/>
    <x v="12"/>
    <s v="A0001UPZ00"/>
    <s v="32"/>
    <s v="SA"/>
    <s v="07/31/2020"/>
    <s v="5303120"/>
    <s v="KSSR010000135104"/>
    <s v="100"/>
    <s v="50.79"/>
    <s v="BKPFF"/>
    <s v="100004218_13002020"/>
    <s v="100004218"/>
    <s v="13002020"/>
    <n v="50.79"/>
    <s v="1191910"/>
    <s v=""/>
    <s v="AmortizeBMC Software Inc1308957"/>
  </r>
  <r>
    <s v="1300"/>
    <x v="12"/>
    <x v="3"/>
    <x v="3"/>
    <x v="12"/>
    <s v="A0001UPZ00"/>
    <s v="33"/>
    <s v="SA"/>
    <s v="07/31/2020"/>
    <s v="5303120"/>
    <s v="KSSR010000135103"/>
    <s v="100"/>
    <s v="16.10"/>
    <s v="BKPFF"/>
    <s v="100004218_13002020"/>
    <s v="100004218"/>
    <s v="13002020"/>
    <n v="16.100000000000001"/>
    <s v="1191910"/>
    <s v=""/>
    <s v="AmortizeBMC Software Inc1308957"/>
  </r>
  <r>
    <s v="1300"/>
    <x v="12"/>
    <x v="3"/>
    <x v="3"/>
    <x v="12"/>
    <s v="A0001UPZ00"/>
    <s v="34"/>
    <s v="SA"/>
    <s v="07/31/2020"/>
    <s v="5303120"/>
    <s v="KSSR010000135103"/>
    <s v="100"/>
    <s v="16.10"/>
    <s v="BKPFF"/>
    <s v="100004218_13002020"/>
    <s v="100004218"/>
    <s v="13002020"/>
    <n v="16.100000000000001"/>
    <s v="1191910"/>
    <s v=""/>
    <s v="AmortizeBMC Software Inc1308957"/>
  </r>
  <r>
    <s v="1300"/>
    <x v="12"/>
    <x v="3"/>
    <x v="3"/>
    <x v="12"/>
    <s v="A0001UPZ00"/>
    <s v="35"/>
    <s v="SA"/>
    <s v="07/31/2020"/>
    <s v="5303120"/>
    <s v="KSSR010000135104"/>
    <s v="100"/>
    <s v="30.54"/>
    <s v="BKPFF"/>
    <s v="100004218_13002020"/>
    <s v="100004218"/>
    <s v="13002020"/>
    <n v="30.54"/>
    <s v="1191910"/>
    <s v=""/>
    <s v="AmortizeBMC Software Inc1308957"/>
  </r>
  <r>
    <s v="1300"/>
    <x v="12"/>
    <x v="3"/>
    <x v="3"/>
    <x v="12"/>
    <s v="A0001UPZ00"/>
    <s v="36"/>
    <s v="SA"/>
    <s v="07/31/2020"/>
    <s v="5303120"/>
    <s v="KSSR010000135104"/>
    <s v="100"/>
    <s v="29.91"/>
    <s v="BKPFF"/>
    <s v="100004218_13002020"/>
    <s v="100004218"/>
    <s v="13002020"/>
    <n v="29.91"/>
    <s v="1191910"/>
    <s v=""/>
    <s v="AmortizeBMC Software Inc1308957"/>
  </r>
  <r>
    <s v="1300"/>
    <x v="12"/>
    <x v="3"/>
    <x v="3"/>
    <x v="12"/>
    <s v="A0001UPZ00"/>
    <s v="37"/>
    <s v="SA"/>
    <s v="07/31/2020"/>
    <s v="5303120"/>
    <s v="KSSR010000135104"/>
    <s v="100"/>
    <s v="18.17"/>
    <s v="BKPFF"/>
    <s v="100004218_13002020"/>
    <s v="100004218"/>
    <s v="13002020"/>
    <n v="18.170000000000002"/>
    <s v="1191910"/>
    <s v=""/>
    <s v="AmortizeBMC Software Inc1308957"/>
  </r>
  <r>
    <s v="1300"/>
    <x v="12"/>
    <x v="3"/>
    <x v="3"/>
    <x v="12"/>
    <s v="A0001UPZ00"/>
    <s v="38"/>
    <s v="SA"/>
    <s v="07/31/2020"/>
    <s v="5303120"/>
    <s v="KSSR010000135104"/>
    <s v="100"/>
    <s v="16.52"/>
    <s v="BKPFF"/>
    <s v="100004218_13002020"/>
    <s v="100004218"/>
    <s v="13002020"/>
    <n v="16.52"/>
    <s v="1191910"/>
    <s v=""/>
    <s v="AmortizeBMC Software Inc1308957"/>
  </r>
  <r>
    <s v="1300"/>
    <x v="12"/>
    <x v="3"/>
    <x v="3"/>
    <x v="12"/>
    <s v="A0001UPZ00"/>
    <s v="39"/>
    <s v="SA"/>
    <s v="07/31/2020"/>
    <s v="5303120"/>
    <s v="KSSR010000135102"/>
    <s v="100"/>
    <s v="4.54"/>
    <s v="BKPFF"/>
    <s v="100004218_13002020"/>
    <s v="100004218"/>
    <s v="13002020"/>
    <n v="4.54"/>
    <s v="1191910"/>
    <s v=""/>
    <s v="AmortizeBMC Software Inc1308957"/>
  </r>
  <r>
    <s v="1300"/>
    <x v="12"/>
    <x v="3"/>
    <x v="3"/>
    <x v="12"/>
    <s v="A0001UPZ00"/>
    <s v="4"/>
    <s v="SA"/>
    <s v="07/31/2020"/>
    <s v="5303120"/>
    <s v="KSSR010000135103"/>
    <s v="100"/>
    <s v="9.17"/>
    <s v="BKPFF"/>
    <s v="100004218_13002020"/>
    <s v="100004218"/>
    <s v="13002020"/>
    <n v="9.17"/>
    <s v="1191910"/>
    <s v=""/>
    <s v="AmortizeBMC Software Inc1308957"/>
  </r>
  <r>
    <s v="1300"/>
    <x v="12"/>
    <x v="3"/>
    <x v="3"/>
    <x v="12"/>
    <s v="A0001UPZ00"/>
    <s v="40"/>
    <s v="SA"/>
    <s v="07/31/2020"/>
    <s v="5303120"/>
    <s v="KSSR010000135104"/>
    <s v="100"/>
    <s v="10.22"/>
    <s v="BKPFF"/>
    <s v="100004218_13002020"/>
    <s v="100004218"/>
    <s v="13002020"/>
    <n v="10.220000000000001"/>
    <s v="1191910"/>
    <s v=""/>
    <s v="AmortizeBMC Software Inc1308957"/>
  </r>
  <r>
    <s v="1300"/>
    <x v="12"/>
    <x v="3"/>
    <x v="3"/>
    <x v="12"/>
    <s v="A0001UPZ00"/>
    <s v="41"/>
    <s v="SA"/>
    <s v="07/31/2020"/>
    <s v="5303120"/>
    <s v="KSSR010000135104"/>
    <s v="100"/>
    <s v="8.54"/>
    <s v="BKPFF"/>
    <s v="100004218_13002020"/>
    <s v="100004218"/>
    <s v="13002020"/>
    <n v="8.5399999999999991"/>
    <s v="1191910"/>
    <s v=""/>
    <s v="AmortizeBMC Software Inc1308957"/>
  </r>
  <r>
    <s v="1300"/>
    <x v="12"/>
    <x v="3"/>
    <x v="3"/>
    <x v="12"/>
    <s v="A0001UPZ00"/>
    <s v="42"/>
    <s v="SA"/>
    <s v="07/31/2020"/>
    <s v="5303120"/>
    <s v="KSSR010000135104"/>
    <s v="100"/>
    <s v="8.15"/>
    <s v="BKPFF"/>
    <s v="100004218_13002020"/>
    <s v="100004218"/>
    <s v="13002020"/>
    <n v="8.15"/>
    <s v="1191910"/>
    <s v=""/>
    <s v="AmortizeBMC Software Inc1308957"/>
  </r>
  <r>
    <s v="1300"/>
    <x v="12"/>
    <x v="3"/>
    <x v="3"/>
    <x v="12"/>
    <s v="A0001UPZ00"/>
    <s v="43"/>
    <s v="SA"/>
    <s v="07/31/2020"/>
    <s v="5303120"/>
    <s v="KSSR010000135103"/>
    <s v="100"/>
    <s v="5.38"/>
    <s v="BKPFF"/>
    <s v="100004218_13002020"/>
    <s v="100004218"/>
    <s v="13002020"/>
    <n v="5.38"/>
    <s v="1191910"/>
    <s v=""/>
    <s v="AmortizeBMC Software Inc1308957"/>
  </r>
  <r>
    <s v="1300"/>
    <x v="12"/>
    <x v="3"/>
    <x v="3"/>
    <x v="12"/>
    <s v="A0001UPZ00"/>
    <s v="44"/>
    <s v="SA"/>
    <s v="07/31/2020"/>
    <s v="5303120"/>
    <s v="KSSR010000135104"/>
    <s v="100"/>
    <s v="5.36"/>
    <s v="BKPFF"/>
    <s v="100004218_13002020"/>
    <s v="100004218"/>
    <s v="13002020"/>
    <n v="5.36"/>
    <s v="1191910"/>
    <s v=""/>
    <s v="AmortizeBMC Software Inc1308957"/>
  </r>
  <r>
    <s v="1300"/>
    <x v="12"/>
    <x v="3"/>
    <x v="3"/>
    <x v="12"/>
    <s v="A0001UPZ00"/>
    <s v="45"/>
    <s v="SA"/>
    <s v="07/31/2020"/>
    <s v="5303120"/>
    <s v="KSSR010000135104"/>
    <s v="100"/>
    <s v="10.83"/>
    <s v="BKPFF"/>
    <s v="100004218_13002020"/>
    <s v="100004218"/>
    <s v="13002020"/>
    <n v="10.83"/>
    <s v="1191910"/>
    <s v=""/>
    <s v="AmortizeBMC Software Inc1308957"/>
  </r>
  <r>
    <s v="1300"/>
    <x v="12"/>
    <x v="3"/>
    <x v="3"/>
    <x v="12"/>
    <s v="A0001UPZ00"/>
    <s v="46"/>
    <s v="SA"/>
    <s v="07/31/2020"/>
    <s v="5303120"/>
    <s v="KSSR010000135104"/>
    <s v="100"/>
    <s v="29.25"/>
    <s v="BKPFF"/>
    <s v="100004218_13002020"/>
    <s v="100004218"/>
    <s v="13002020"/>
    <n v="29.25"/>
    <s v="1191910"/>
    <s v=""/>
    <s v="AmortizeBMC Software Inc1308957"/>
  </r>
  <r>
    <s v="1300"/>
    <x v="12"/>
    <x v="3"/>
    <x v="3"/>
    <x v="12"/>
    <s v="A0001UPZ00"/>
    <s v="47"/>
    <s v="SA"/>
    <s v="07/31/2020"/>
    <s v="5303120"/>
    <s v="KSSR010000135104"/>
    <s v="100"/>
    <s v="0.10"/>
    <s v="BKPFF"/>
    <s v="100004218_13002020"/>
    <s v="100004218"/>
    <s v="13002020"/>
    <n v="0.1"/>
    <s v="1191910"/>
    <s v=""/>
    <s v="AmortizeBMC Software Inc1308957"/>
  </r>
  <r>
    <s v="1300"/>
    <x v="12"/>
    <x v="3"/>
    <x v="3"/>
    <x v="12"/>
    <s v="A0001UPZ00"/>
    <s v="48"/>
    <s v="SA"/>
    <s v="07/31/2020"/>
    <s v="5303120"/>
    <s v="KSSR010000135104"/>
    <s v="100"/>
    <s v="3.01"/>
    <s v="BKPFF"/>
    <s v="100004218_13002020"/>
    <s v="100004218"/>
    <s v="13002020"/>
    <n v="3.01"/>
    <s v="1191910"/>
    <s v=""/>
    <s v="AmortizeBMC Software Inc1308957"/>
  </r>
  <r>
    <s v="1300"/>
    <x v="12"/>
    <x v="3"/>
    <x v="3"/>
    <x v="12"/>
    <s v="A0001UPZ00"/>
    <s v="49"/>
    <s v="SA"/>
    <s v="07/31/2020"/>
    <s v="5303120"/>
    <s v="KSSR010000135104"/>
    <s v="100"/>
    <s v="1.45"/>
    <s v="BKPFF"/>
    <s v="100004218_13002020"/>
    <s v="100004218"/>
    <s v="13002020"/>
    <n v="1.45"/>
    <s v="1191910"/>
    <s v=""/>
    <s v="AmortizeBMC Software Inc1308957"/>
  </r>
  <r>
    <s v="1300"/>
    <x v="12"/>
    <x v="3"/>
    <x v="3"/>
    <x v="12"/>
    <s v="A0001UPZ00"/>
    <s v="5"/>
    <s v="SA"/>
    <s v="07/31/2020"/>
    <s v="5303120"/>
    <s v="KSSR010000135102"/>
    <s v="100"/>
    <s v="37.28"/>
    <s v="BKPFF"/>
    <s v="100004218_13002020"/>
    <s v="100004218"/>
    <s v="13002020"/>
    <n v="37.28"/>
    <s v="1191910"/>
    <s v=""/>
    <s v="AmortizeBMC Software Inc1308957"/>
  </r>
  <r>
    <s v="1300"/>
    <x v="12"/>
    <x v="3"/>
    <x v="3"/>
    <x v="12"/>
    <s v="A0001UPZ00"/>
    <s v="50"/>
    <s v="SA"/>
    <s v="07/31/2020"/>
    <s v="5303120"/>
    <s v="KSSR010000135104"/>
    <s v="100"/>
    <s v="3.43"/>
    <s v="BKPFF"/>
    <s v="100004218_13002020"/>
    <s v="100004218"/>
    <s v="13002020"/>
    <n v="3.43"/>
    <s v="1191910"/>
    <s v=""/>
    <s v="AmortizeBMC Software Inc1308957"/>
  </r>
  <r>
    <s v="1300"/>
    <x v="12"/>
    <x v="3"/>
    <x v="3"/>
    <x v="12"/>
    <s v="A0001UPZ00"/>
    <s v="51"/>
    <s v="SA"/>
    <s v="07/31/2020"/>
    <s v="5303120"/>
    <s v="KSSR010000135104"/>
    <s v="100"/>
    <s v="3.87"/>
    <s v="BKPFF"/>
    <s v="100004218_13002020"/>
    <s v="100004218"/>
    <s v="13002020"/>
    <n v="3.87"/>
    <s v="1191910"/>
    <s v=""/>
    <s v="AmortizeBMC Software Inc1308957"/>
  </r>
  <r>
    <s v="1300"/>
    <x v="12"/>
    <x v="3"/>
    <x v="3"/>
    <x v="12"/>
    <s v="A0001UPZ00"/>
    <s v="52"/>
    <s v="SA"/>
    <s v="07/31/2020"/>
    <s v="5303120"/>
    <s v="KSSR010000135104"/>
    <s v="100"/>
    <s v="1.48"/>
    <s v="BKPFF"/>
    <s v="100004218_13002020"/>
    <s v="100004218"/>
    <s v="13002020"/>
    <n v="1.48"/>
    <s v="1191910"/>
    <s v=""/>
    <s v="AmortizeBMC Software Inc1308957"/>
  </r>
  <r>
    <s v="1300"/>
    <x v="12"/>
    <x v="3"/>
    <x v="3"/>
    <x v="12"/>
    <s v="A0001UPZ00"/>
    <s v="53"/>
    <s v="SA"/>
    <s v="07/31/2020"/>
    <s v="5303120"/>
    <s v="KSSR010000135104"/>
    <s v="100"/>
    <s v="96.65"/>
    <s v="BKPFF"/>
    <s v="100004218_13002020"/>
    <s v="100004218"/>
    <s v="13002020"/>
    <n v="96.65"/>
    <s v="1191910"/>
    <s v=""/>
    <s v="AmortizeBMC Software Inc1308957"/>
  </r>
  <r>
    <s v="1300"/>
    <x v="12"/>
    <x v="3"/>
    <x v="3"/>
    <x v="12"/>
    <s v="A0001UPZ00"/>
    <s v="54"/>
    <s v="SA"/>
    <s v="07/31/2020"/>
    <s v="5303120"/>
    <s v="KSSR010000135102"/>
    <s v="100"/>
    <s v="100.03"/>
    <s v="BKPFF"/>
    <s v="100004218_13002020"/>
    <s v="100004218"/>
    <s v="13002020"/>
    <n v="100.03"/>
    <s v="1191910"/>
    <s v=""/>
    <s v="AmortizeBMC Software Inc1308957"/>
  </r>
  <r>
    <s v="1300"/>
    <x v="12"/>
    <x v="3"/>
    <x v="3"/>
    <x v="12"/>
    <s v="A0001UPZ00"/>
    <s v="55"/>
    <s v="SA"/>
    <s v="07/31/2020"/>
    <s v="5303120"/>
    <s v="KSSR010000135103"/>
    <s v="100"/>
    <s v="17.23"/>
    <s v="BKPFF"/>
    <s v="100004218_13002020"/>
    <s v="100004218"/>
    <s v="13002020"/>
    <n v="17.23"/>
    <s v="1191910"/>
    <s v=""/>
    <s v="AmortizeBMC Software Inc1308957"/>
  </r>
  <r>
    <s v="1300"/>
    <x v="12"/>
    <x v="3"/>
    <x v="3"/>
    <x v="12"/>
    <s v="A0001UPZ00"/>
    <s v="56"/>
    <s v="SA"/>
    <s v="07/31/2020"/>
    <s v="5303120"/>
    <s v="KSSR010000135104"/>
    <s v="100"/>
    <s v="16.47"/>
    <s v="BKPFF"/>
    <s v="100004218_13002020"/>
    <s v="100004218"/>
    <s v="13002020"/>
    <n v="16.47"/>
    <s v="1191910"/>
    <s v=""/>
    <s v="AmortizeBMC Software Inc1308957"/>
  </r>
  <r>
    <s v="1300"/>
    <x v="12"/>
    <x v="3"/>
    <x v="3"/>
    <x v="12"/>
    <s v="A0001UPZ00"/>
    <s v="57"/>
    <s v="SA"/>
    <s v="07/31/2020"/>
    <s v="5303120"/>
    <s v="KSSR010000135104"/>
    <s v="100"/>
    <s v="8.69"/>
    <s v="BKPFF"/>
    <s v="100004218_13002020"/>
    <s v="100004218"/>
    <s v="13002020"/>
    <n v="8.69"/>
    <s v="1191910"/>
    <s v=""/>
    <s v="AmortizeBMC Software Inc1308957"/>
  </r>
  <r>
    <s v="1300"/>
    <x v="12"/>
    <x v="3"/>
    <x v="3"/>
    <x v="12"/>
    <s v="A0001UPZ00"/>
    <s v="58"/>
    <s v="SA"/>
    <s v="07/31/2020"/>
    <s v="5303120"/>
    <s v="KSSR010000135103"/>
    <s v="100"/>
    <s v="13.91"/>
    <s v="BKPFF"/>
    <s v="100004218_13002020"/>
    <s v="100004218"/>
    <s v="13002020"/>
    <n v="13.91"/>
    <s v="1191910"/>
    <s v=""/>
    <s v="AmortizeBMC Software Inc1308957"/>
  </r>
  <r>
    <s v="1300"/>
    <x v="12"/>
    <x v="3"/>
    <x v="3"/>
    <x v="12"/>
    <s v="A0001UPZ00"/>
    <s v="59"/>
    <s v="SA"/>
    <s v="07/31/2020"/>
    <s v="5303120"/>
    <s v="KSSR010000135103"/>
    <s v="100"/>
    <s v="15.90"/>
    <s v="BKPFF"/>
    <s v="100004218_13002020"/>
    <s v="100004218"/>
    <s v="13002020"/>
    <n v="15.9"/>
    <s v="1191910"/>
    <s v=""/>
    <s v="AmortizeBMC Software Inc1308957"/>
  </r>
  <r>
    <s v="1300"/>
    <x v="12"/>
    <x v="3"/>
    <x v="3"/>
    <x v="12"/>
    <s v="A0001UPZ00"/>
    <s v="6"/>
    <s v="SA"/>
    <s v="07/31/2020"/>
    <s v="5303120"/>
    <s v="KSSR010000135103"/>
    <s v="100"/>
    <s v="51.60"/>
    <s v="BKPFF"/>
    <s v="100004218_13002020"/>
    <s v="100004218"/>
    <s v="13002020"/>
    <n v="51.6"/>
    <s v="1191910"/>
    <s v=""/>
    <s v="AmortizeBMC Software Inc1308957"/>
  </r>
  <r>
    <s v="1300"/>
    <x v="12"/>
    <x v="3"/>
    <x v="3"/>
    <x v="12"/>
    <s v="A0001UPZ00"/>
    <s v="60"/>
    <s v="SA"/>
    <s v="07/31/2020"/>
    <s v="5303120"/>
    <s v="KSSR010000135104"/>
    <s v="100"/>
    <s v="9.21"/>
    <s v="BKPFF"/>
    <s v="100004218_13002020"/>
    <s v="100004218"/>
    <s v="13002020"/>
    <n v="9.2100000000000009"/>
    <s v="1191910"/>
    <s v=""/>
    <s v="AmortizeBMC Software Inc1308957"/>
  </r>
  <r>
    <s v="1300"/>
    <x v="12"/>
    <x v="3"/>
    <x v="3"/>
    <x v="12"/>
    <s v="A0001UPZ00"/>
    <s v="61"/>
    <s v="SA"/>
    <s v="07/31/2020"/>
    <s v="5303120"/>
    <s v="KSSR010000135103"/>
    <s v="100"/>
    <s v="8.67"/>
    <s v="BKPFF"/>
    <s v="100004218_13002020"/>
    <s v="100004218"/>
    <s v="13002020"/>
    <n v="8.67"/>
    <s v="1191910"/>
    <s v=""/>
    <s v="AmortizeBMC Software Inc1308957"/>
  </r>
  <r>
    <s v="1300"/>
    <x v="12"/>
    <x v="3"/>
    <x v="3"/>
    <x v="12"/>
    <s v="A0001UPZ00"/>
    <s v="62"/>
    <s v="SA"/>
    <s v="07/31/2020"/>
    <s v="5303120"/>
    <s v="KSSR010000135103"/>
    <s v="100"/>
    <s v="16.09"/>
    <s v="BKPFF"/>
    <s v="100004218_13002020"/>
    <s v="100004218"/>
    <s v="13002020"/>
    <n v="16.09"/>
    <s v="1191910"/>
    <s v=""/>
    <s v="AmortizeBMC Software Inc1308957"/>
  </r>
  <r>
    <s v="1300"/>
    <x v="12"/>
    <x v="3"/>
    <x v="3"/>
    <x v="12"/>
    <s v="A0001UPZ00"/>
    <s v="63"/>
    <s v="SA"/>
    <s v="07/31/2020"/>
    <s v="5303120"/>
    <s v="KSSR010000135103"/>
    <s v="100"/>
    <s v="40.86"/>
    <s v="BKPFF"/>
    <s v="100004218_13002020"/>
    <s v="100004218"/>
    <s v="13002020"/>
    <n v="40.86"/>
    <s v="1191910"/>
    <s v=""/>
    <s v="AmortizeBMC Software Inc1308957"/>
  </r>
  <r>
    <s v="1300"/>
    <x v="12"/>
    <x v="3"/>
    <x v="3"/>
    <x v="12"/>
    <s v="A0001UPZ00"/>
    <s v="64"/>
    <s v="SA"/>
    <s v="07/31/2020"/>
    <s v="5303120"/>
    <s v="KSSR010000135103"/>
    <s v="100"/>
    <s v="14.23"/>
    <s v="BKPFF"/>
    <s v="100004218_13002020"/>
    <s v="100004218"/>
    <s v="13002020"/>
    <n v="14.23"/>
    <s v="1191910"/>
    <s v=""/>
    <s v="AmortizeBMC Software Inc1308957"/>
  </r>
  <r>
    <s v="1300"/>
    <x v="12"/>
    <x v="3"/>
    <x v="3"/>
    <x v="12"/>
    <s v="A0001UPZ00"/>
    <s v="65"/>
    <s v="SA"/>
    <s v="07/31/2020"/>
    <s v="5303120"/>
    <s v="KSSR010000135102"/>
    <s v="100"/>
    <s v="9.17"/>
    <s v="BKPFF"/>
    <s v="100004218_13002020"/>
    <s v="100004218"/>
    <s v="13002020"/>
    <n v="9.17"/>
    <s v="1191910"/>
    <s v=""/>
    <s v="AmortizeBMC Software Inc1308957"/>
  </r>
  <r>
    <s v="1300"/>
    <x v="12"/>
    <x v="3"/>
    <x v="3"/>
    <x v="12"/>
    <s v="A0001UPZ00"/>
    <s v="66"/>
    <s v="SA"/>
    <s v="07/31/2020"/>
    <s v="5303120"/>
    <s v="KSSR010000135103"/>
    <s v="100"/>
    <s v="5.94"/>
    <s v="BKPFF"/>
    <s v="100004218_13002020"/>
    <s v="100004218"/>
    <s v="13002020"/>
    <n v="5.94"/>
    <s v="1191910"/>
    <s v=""/>
    <s v="AmortizeBMC Software Inc1308957"/>
  </r>
  <r>
    <s v="1300"/>
    <x v="12"/>
    <x v="3"/>
    <x v="3"/>
    <x v="12"/>
    <s v="A0001UPZ00"/>
    <s v="67"/>
    <s v="SA"/>
    <s v="07/31/2020"/>
    <s v="5303120"/>
    <s v="KSSR010000135103"/>
    <s v="100"/>
    <s v="2.82"/>
    <s v="BKPFF"/>
    <s v="100004218_13002020"/>
    <s v="100004218"/>
    <s v="13002020"/>
    <n v="2.82"/>
    <s v="1191910"/>
    <s v=""/>
    <s v="AmortizeBMC Software Inc1308957"/>
  </r>
  <r>
    <s v="1300"/>
    <x v="12"/>
    <x v="3"/>
    <x v="3"/>
    <x v="12"/>
    <s v="A0001UPZ00"/>
    <s v="68"/>
    <s v="SA"/>
    <s v="07/31/2020"/>
    <s v="5303120"/>
    <s v="KSSR010000135104"/>
    <s v="100"/>
    <s v="28.21"/>
    <s v="BKPFF"/>
    <s v="100004218_13002020"/>
    <s v="100004218"/>
    <s v="13002020"/>
    <n v="28.21"/>
    <s v="1191910"/>
    <s v=""/>
    <s v="AmortizeBMC Software Inc1308957"/>
  </r>
  <r>
    <s v="1300"/>
    <x v="12"/>
    <x v="3"/>
    <x v="3"/>
    <x v="12"/>
    <s v="A0001UPZ00"/>
    <s v="69"/>
    <s v="SA"/>
    <s v="07/31/2020"/>
    <s v="5303120"/>
    <s v="KSSR010000135103"/>
    <s v="100"/>
    <s v="19.06"/>
    <s v="BKPFF"/>
    <s v="100004218_13002020"/>
    <s v="100004218"/>
    <s v="13002020"/>
    <n v="19.059999999999999"/>
    <s v="1191910"/>
    <s v=""/>
    <s v="AmortizeBMC Software Inc1308957"/>
  </r>
  <r>
    <s v="1300"/>
    <x v="12"/>
    <x v="3"/>
    <x v="3"/>
    <x v="12"/>
    <s v="A0001UPZ00"/>
    <s v="7"/>
    <s v="SA"/>
    <s v="07/31/2020"/>
    <s v="5303120"/>
    <s v="KSSR010000135103"/>
    <s v="100"/>
    <s v="55.37"/>
    <s v="BKPFF"/>
    <s v="100004218_13002020"/>
    <s v="100004218"/>
    <s v="13002020"/>
    <n v="55.37"/>
    <s v="1191910"/>
    <s v=""/>
    <s v="AmortizeBMC Software Inc1308957"/>
  </r>
  <r>
    <s v="1300"/>
    <x v="12"/>
    <x v="3"/>
    <x v="3"/>
    <x v="12"/>
    <s v="A0001UPZ00"/>
    <s v="70"/>
    <s v="SA"/>
    <s v="07/31/2020"/>
    <s v="5303120"/>
    <s v="KSSR010000135103"/>
    <s v="100"/>
    <s v="93.34"/>
    <s v="BKPFF"/>
    <s v="100004218_13002020"/>
    <s v="100004218"/>
    <s v="13002020"/>
    <n v="93.34"/>
    <s v="1191910"/>
    <s v=""/>
    <s v="AmortizeBMC Software Inc1308957"/>
  </r>
  <r>
    <s v="1300"/>
    <x v="12"/>
    <x v="3"/>
    <x v="3"/>
    <x v="12"/>
    <s v="A0001UPZ00"/>
    <s v="71"/>
    <s v="SA"/>
    <s v="07/31/2020"/>
    <s v="5303120"/>
    <s v="KSSR010000135102"/>
    <s v="100"/>
    <s v="43.52"/>
    <s v="BKPFF"/>
    <s v="100004218_13002020"/>
    <s v="100004218"/>
    <s v="13002020"/>
    <n v="43.52"/>
    <s v="1191910"/>
    <s v=""/>
    <s v="AmortizeBMC Software Inc1308957"/>
  </r>
  <r>
    <s v="1300"/>
    <x v="12"/>
    <x v="3"/>
    <x v="3"/>
    <x v="12"/>
    <s v="A0001UPZ00"/>
    <s v="72"/>
    <s v="SA"/>
    <s v="07/31/2020"/>
    <s v="5303120"/>
    <s v="KSSR010000135103"/>
    <s v="100"/>
    <s v="21.35"/>
    <s v="BKPFF"/>
    <s v="100004218_13002020"/>
    <s v="100004218"/>
    <s v="13002020"/>
    <n v="21.35"/>
    <s v="1191910"/>
    <s v=""/>
    <s v="AmortizeBMC Software Inc1308957"/>
  </r>
  <r>
    <s v="1300"/>
    <x v="12"/>
    <x v="3"/>
    <x v="3"/>
    <x v="12"/>
    <s v="A0001UPZ00"/>
    <s v="73"/>
    <s v="SA"/>
    <s v="07/31/2020"/>
    <s v="5303120"/>
    <s v="KSSR010000135102"/>
    <s v="100"/>
    <s v="30.65"/>
    <s v="BKPFF"/>
    <s v="100004218_13002020"/>
    <s v="100004218"/>
    <s v="13002020"/>
    <n v="30.65"/>
    <s v="1191910"/>
    <s v=""/>
    <s v="AmortizeBMC Software Inc1308957"/>
  </r>
  <r>
    <s v="1300"/>
    <x v="12"/>
    <x v="3"/>
    <x v="3"/>
    <x v="12"/>
    <s v="A0001UPZ00"/>
    <s v="74"/>
    <s v="SA"/>
    <s v="07/31/2020"/>
    <s v="5303120"/>
    <s v="KSSR010000135102"/>
    <s v="100"/>
    <s v="23.73"/>
    <s v="BKPFF"/>
    <s v="100004218_13002020"/>
    <s v="100004218"/>
    <s v="13002020"/>
    <n v="23.73"/>
    <s v="1191910"/>
    <s v=""/>
    <s v="AmortizeBMC Software Inc1308957"/>
  </r>
  <r>
    <s v="1300"/>
    <x v="12"/>
    <x v="3"/>
    <x v="3"/>
    <x v="12"/>
    <s v="A0001UPZ00"/>
    <s v="75"/>
    <s v="SA"/>
    <s v="07/31/2020"/>
    <s v="5303120"/>
    <s v="KSSR010000135104"/>
    <s v="100"/>
    <s v="19.37"/>
    <s v="BKPFF"/>
    <s v="100004218_13002020"/>
    <s v="100004218"/>
    <s v="13002020"/>
    <n v="19.37"/>
    <s v="1191910"/>
    <s v=""/>
    <s v="AmortizeBMC Software Inc1308957"/>
  </r>
  <r>
    <s v="1300"/>
    <x v="12"/>
    <x v="3"/>
    <x v="3"/>
    <x v="12"/>
    <s v="A0001UPZ00"/>
    <s v="76"/>
    <s v="SA"/>
    <s v="07/31/2020"/>
    <s v="5303120"/>
    <s v="KSSR010000135103"/>
    <s v="100"/>
    <s v="19.36"/>
    <s v="BKPFF"/>
    <s v="100004218_13002020"/>
    <s v="100004218"/>
    <s v="13002020"/>
    <n v="19.36"/>
    <s v="1191910"/>
    <s v=""/>
    <s v="AmortizeBMC Software Inc1308957"/>
  </r>
  <r>
    <s v="1300"/>
    <x v="12"/>
    <x v="3"/>
    <x v="3"/>
    <x v="12"/>
    <s v="A0001UPZ00"/>
    <s v="77"/>
    <s v="SA"/>
    <s v="07/31/2020"/>
    <s v="5303120"/>
    <s v="KSSR010000135102"/>
    <s v="100"/>
    <s v="18.05"/>
    <s v="BKPFF"/>
    <s v="100004218_13002020"/>
    <s v="100004218"/>
    <s v="13002020"/>
    <n v="18.05"/>
    <s v="1191910"/>
    <s v=""/>
    <s v="AmortizeBMC Software Inc1308957"/>
  </r>
  <r>
    <s v="1300"/>
    <x v="12"/>
    <x v="3"/>
    <x v="3"/>
    <x v="12"/>
    <s v="A0001UPZ00"/>
    <s v="78"/>
    <s v="SA"/>
    <s v="07/31/2020"/>
    <s v="5303120"/>
    <s v="KSSR010000135102"/>
    <s v="100"/>
    <s v="13.91"/>
    <s v="BKPFF"/>
    <s v="100004218_13002020"/>
    <s v="100004218"/>
    <s v="13002020"/>
    <n v="13.91"/>
    <s v="1191910"/>
    <s v=""/>
    <s v="AmortizeBMC Software Inc1308957"/>
  </r>
  <r>
    <s v="1300"/>
    <x v="12"/>
    <x v="3"/>
    <x v="3"/>
    <x v="12"/>
    <s v="A0001UPZ00"/>
    <s v="79"/>
    <s v="SA"/>
    <s v="07/31/2020"/>
    <s v="5303120"/>
    <s v="KSSR010000135104"/>
    <s v="100"/>
    <s v="6.46"/>
    <s v="BKPFF"/>
    <s v="100004218_13002020"/>
    <s v="100004218"/>
    <s v="13002020"/>
    <n v="6.46"/>
    <s v="1191910"/>
    <s v=""/>
    <s v="AmortizeBMC Software Inc1308957"/>
  </r>
  <r>
    <s v="1300"/>
    <x v="12"/>
    <x v="3"/>
    <x v="3"/>
    <x v="12"/>
    <s v="A0001UPZ00"/>
    <s v="8"/>
    <s v="SA"/>
    <s v="07/31/2020"/>
    <s v="5303120"/>
    <s v="KSSR010000135103"/>
    <s v="100"/>
    <s v="2.94"/>
    <s v="BKPFF"/>
    <s v="100004218_13002020"/>
    <s v="100004218"/>
    <s v="13002020"/>
    <n v="2.94"/>
    <s v="1191910"/>
    <s v=""/>
    <s v="AmortizeBMC Software Inc1308957"/>
  </r>
  <r>
    <s v="1300"/>
    <x v="12"/>
    <x v="3"/>
    <x v="3"/>
    <x v="12"/>
    <s v="A0001UPZ00"/>
    <s v="80"/>
    <s v="SA"/>
    <s v="07/31/2020"/>
    <s v="5303120"/>
    <s v="KSSR010000135102"/>
    <s v="100"/>
    <s v="33.24"/>
    <s v="BKPFF"/>
    <s v="100004218_13002020"/>
    <s v="100004218"/>
    <s v="13002020"/>
    <n v="33.24"/>
    <s v="1191910"/>
    <s v=""/>
    <s v="AmortizeBMC Software Inc1308957"/>
  </r>
  <r>
    <s v="1300"/>
    <x v="12"/>
    <x v="3"/>
    <x v="3"/>
    <x v="12"/>
    <s v="A0001UPZ00"/>
    <s v="81"/>
    <s v="SA"/>
    <s v="07/31/2020"/>
    <s v="5303120"/>
    <s v="KSSR010000135102"/>
    <s v="100"/>
    <s v="7.96"/>
    <s v="BKPFF"/>
    <s v="100004218_13002020"/>
    <s v="100004218"/>
    <s v="13002020"/>
    <n v="7.96"/>
    <s v="1191910"/>
    <s v=""/>
    <s v="AmortizeBMC Software Inc1308957"/>
  </r>
  <r>
    <s v="1300"/>
    <x v="12"/>
    <x v="3"/>
    <x v="3"/>
    <x v="12"/>
    <s v="A0001UPZ00"/>
    <s v="82"/>
    <s v="SA"/>
    <s v="07/31/2020"/>
    <s v="5303120"/>
    <s v="KSSR010000135103"/>
    <s v="100"/>
    <s v="5.31"/>
    <s v="BKPFF"/>
    <s v="100004218_13002020"/>
    <s v="100004218"/>
    <s v="13002020"/>
    <n v="5.31"/>
    <s v="1191910"/>
    <s v=""/>
    <s v="AmortizeBMC Software Inc1308957"/>
  </r>
  <r>
    <s v="1300"/>
    <x v="12"/>
    <x v="3"/>
    <x v="3"/>
    <x v="12"/>
    <s v="A0001UPZ00"/>
    <s v="83"/>
    <s v="SA"/>
    <s v="07/31/2020"/>
    <s v="5303120"/>
    <s v="KSSR010000135103"/>
    <s v="100"/>
    <s v="14.42"/>
    <s v="BKPFF"/>
    <s v="100004218_13002020"/>
    <s v="100004218"/>
    <s v="13002020"/>
    <n v="14.42"/>
    <s v="1191910"/>
    <s v=""/>
    <s v="AmortizeBMC Software Inc1308957"/>
  </r>
  <r>
    <s v="1300"/>
    <x v="12"/>
    <x v="3"/>
    <x v="3"/>
    <x v="12"/>
    <s v="A0001UPZ00"/>
    <s v="84"/>
    <s v="SA"/>
    <s v="07/31/2020"/>
    <s v="5303120"/>
    <s v="KSSR010000135104"/>
    <s v="100"/>
    <s v="14.39"/>
    <s v="BKPFF"/>
    <s v="100004218_13002020"/>
    <s v="100004218"/>
    <s v="13002020"/>
    <n v="14.39"/>
    <s v="1191910"/>
    <s v=""/>
    <s v="AmortizeBMC Software Inc1308957"/>
  </r>
  <r>
    <s v="1300"/>
    <x v="12"/>
    <x v="3"/>
    <x v="3"/>
    <x v="12"/>
    <s v="A0001UPZ00"/>
    <s v="9"/>
    <s v="SA"/>
    <s v="07/31/2020"/>
    <s v="5303120"/>
    <s v="KSSR010000135103"/>
    <s v="100"/>
    <s v="38.80"/>
    <s v="BKPFF"/>
    <s v="100004218_13002020"/>
    <s v="100004218"/>
    <s v="13002020"/>
    <n v="38.799999999999997"/>
    <s v="1191910"/>
    <s v=""/>
    <s v="AmortizeBMC Software Inc1308957"/>
  </r>
  <r>
    <s v="1300"/>
    <x v="12"/>
    <x v="3"/>
    <x v="3"/>
    <x v="12"/>
    <s v="A0001UQ900"/>
    <s v="1"/>
    <s v="SA"/>
    <s v="07/31/2020"/>
    <s v="5303120"/>
    <s v="KSSR010000135104"/>
    <s v="100"/>
    <s v="-164.70"/>
    <s v="BKPFF"/>
    <s v="100004222_13002020"/>
    <s v="100004222"/>
    <s v="13002020"/>
    <n v="-164.7"/>
    <s v="1191910"/>
    <s v=""/>
    <s v="SAP America, Inc.Credit"/>
  </r>
  <r>
    <s v="1300"/>
    <x v="12"/>
    <x v="3"/>
    <x v="3"/>
    <x v="12"/>
    <s v="A0001URL00"/>
    <s v="1"/>
    <s v="SA"/>
    <s v="07/31/2020"/>
    <s v="5303120"/>
    <s v="KSSR010000135104"/>
    <s v="100"/>
    <s v="-446.91"/>
    <s v="BKPFF"/>
    <s v="100004236_13002020"/>
    <s v="100004236"/>
    <s v="13002020"/>
    <n v="-446.91"/>
    <s v="1191910"/>
    <s v=""/>
    <s v="Atos IT Solutions and Services IncLicense Fees"/>
  </r>
  <r>
    <s v="1300"/>
    <x v="12"/>
    <x v="3"/>
    <x v="3"/>
    <x v="12"/>
    <s v="A0001URL00"/>
    <s v="2"/>
    <s v="SA"/>
    <s v="07/31/2020"/>
    <s v="5303120"/>
    <s v="KSSR010000135104"/>
    <s v="100"/>
    <s v="258.49"/>
    <s v="BKPFF"/>
    <s v="100004236_13002020"/>
    <s v="100004236"/>
    <s v="13002020"/>
    <n v="258.49"/>
    <s v="1191910"/>
    <s v=""/>
    <s v="Atos IT Solutions and Services IncLicense Fees"/>
  </r>
  <r>
    <s v="1300"/>
    <x v="12"/>
    <x v="3"/>
    <x v="3"/>
    <x v="12"/>
    <s v="A0001URL00"/>
    <s v="3"/>
    <s v="SA"/>
    <s v="07/31/2020"/>
    <s v="5303120"/>
    <s v="KSSR010000135104"/>
    <s v="100"/>
    <s v="99.10"/>
    <s v="BKPFF"/>
    <s v="100004236_13002020"/>
    <s v="100004236"/>
    <s v="13002020"/>
    <n v="99.1"/>
    <s v="1191910"/>
    <s v=""/>
    <s v="Atos IT Solutions and Services IncLicense Fees"/>
  </r>
  <r>
    <s v="1300"/>
    <x v="12"/>
    <x v="3"/>
    <x v="3"/>
    <x v="12"/>
    <s v="A0001URL00"/>
    <s v="4"/>
    <s v="SA"/>
    <s v="07/31/2020"/>
    <s v="5303120"/>
    <s v="KSSR010000135104"/>
    <s v="100"/>
    <s v="84.73"/>
    <s v="BKPFF"/>
    <s v="100004236_13002020"/>
    <s v="100004236"/>
    <s v="13002020"/>
    <n v="84.73"/>
    <s v="1191910"/>
    <s v=""/>
    <s v="Atos IT Solutions and Services IncLicense Fees"/>
  </r>
  <r>
    <s v="1300"/>
    <x v="12"/>
    <x v="3"/>
    <x v="3"/>
    <x v="12"/>
    <s v="A0001URL00"/>
    <s v="5"/>
    <s v="SA"/>
    <s v="07/31/2020"/>
    <s v="5303120"/>
    <s v="KSSR010000135104"/>
    <s v="100"/>
    <s v="38.61"/>
    <s v="BKPFF"/>
    <s v="100004236_13002020"/>
    <s v="100004236"/>
    <s v="13002020"/>
    <n v="38.61"/>
    <s v="1191910"/>
    <s v=""/>
    <s v="Atos IT Solutions and Services IncLicense Fees"/>
  </r>
  <r>
    <s v="1300"/>
    <x v="12"/>
    <x v="3"/>
    <x v="3"/>
    <x v="12"/>
    <s v="A0001URL00"/>
    <s v="6"/>
    <s v="SA"/>
    <s v="07/31/2020"/>
    <s v="5303120"/>
    <s v="KSSR010000135104"/>
    <s v="100"/>
    <s v="32.06"/>
    <s v="BKPFF"/>
    <s v="100004236_13002020"/>
    <s v="100004236"/>
    <s v="13002020"/>
    <n v="32.06"/>
    <s v="1191910"/>
    <s v=""/>
    <s v="Atos IT Solutions and Services IncLicense Fees"/>
  </r>
  <r>
    <s v="1300"/>
    <x v="12"/>
    <x v="3"/>
    <x v="3"/>
    <x v="12"/>
    <s v="A0001URL00"/>
    <s v="7"/>
    <s v="SA"/>
    <s v="07/31/2020"/>
    <s v="5303120"/>
    <s v="KSSR010000135104"/>
    <s v="100"/>
    <s v="29.42"/>
    <s v="BKPFF"/>
    <s v="100004236_13002020"/>
    <s v="100004236"/>
    <s v="13002020"/>
    <n v="29.42"/>
    <s v="1191910"/>
    <s v=""/>
    <s v="Atos IT Solutions and Services IncLicense Fees"/>
  </r>
  <r>
    <s v="1300"/>
    <x v="12"/>
    <x v="3"/>
    <x v="3"/>
    <x v="12"/>
    <s v="A0001URL00"/>
    <s v="8"/>
    <s v="SA"/>
    <s v="07/31/2020"/>
    <s v="5303120"/>
    <s v="KSSR010000135104"/>
    <s v="100"/>
    <s v="23.19"/>
    <s v="BKPFF"/>
    <s v="100004236_13002020"/>
    <s v="100004236"/>
    <s v="13002020"/>
    <n v="23.19"/>
    <s v="1191910"/>
    <s v=""/>
    <s v="Atos IT Solutions and Services IncLicense Fees"/>
  </r>
  <r>
    <s v="1300"/>
    <x v="12"/>
    <x v="3"/>
    <x v="3"/>
    <x v="12"/>
    <s v="A0001URL00"/>
    <s v="9"/>
    <s v="SA"/>
    <s v="07/31/2020"/>
    <s v="5303120"/>
    <s v="KSSR010000135104"/>
    <s v="100"/>
    <s v="19.64"/>
    <s v="BKPFF"/>
    <s v="100004236_13002020"/>
    <s v="100004236"/>
    <s v="13002020"/>
    <n v="19.64"/>
    <s v="1191910"/>
    <s v=""/>
    <s v="Atos IT Solutions and Services IncLicense Fees"/>
  </r>
  <r>
    <s v="1300"/>
    <x v="12"/>
    <x v="3"/>
    <x v="3"/>
    <x v="12"/>
    <s v="A0001URP00"/>
    <s v="1"/>
    <s v="SA"/>
    <s v="07/31/2020"/>
    <s v="5303120"/>
    <s v="KSSR010000135104"/>
    <s v="100"/>
    <s v="74.49"/>
    <s v="BKPFF"/>
    <s v="100004237_13002020"/>
    <s v="100004237"/>
    <s v="13002020"/>
    <n v="74.489999999999995"/>
    <s v="1191910"/>
    <s v=""/>
    <s v="AmortizeSAP America, Inc.6008571166"/>
  </r>
  <r>
    <s v="1300"/>
    <x v="12"/>
    <x v="3"/>
    <x v="3"/>
    <x v="12"/>
    <s v="A0001URP00"/>
    <s v="2"/>
    <s v="SA"/>
    <s v="07/31/2020"/>
    <s v="5303120"/>
    <s v="KSSR010000135104"/>
    <s v="100"/>
    <s v="-43.08"/>
    <s v="BKPFF"/>
    <s v="100004237_13002020"/>
    <s v="100004237"/>
    <s v="13002020"/>
    <n v="-43.08"/>
    <s v="1191910"/>
    <s v=""/>
    <s v="AmortizeSAP America, Inc.6008571166"/>
  </r>
  <r>
    <s v="1300"/>
    <x v="12"/>
    <x v="3"/>
    <x v="3"/>
    <x v="12"/>
    <s v="A0001URP00"/>
    <s v="3"/>
    <s v="SA"/>
    <s v="07/31/2020"/>
    <s v="5303120"/>
    <s v="KSSR010000135104"/>
    <s v="100"/>
    <s v="-16.52"/>
    <s v="BKPFF"/>
    <s v="100004237_13002020"/>
    <s v="100004237"/>
    <s v="13002020"/>
    <n v="-16.52"/>
    <s v="1191910"/>
    <s v=""/>
    <s v="AmortizeSAP America, Inc.6008571166"/>
  </r>
  <r>
    <s v="1300"/>
    <x v="12"/>
    <x v="3"/>
    <x v="3"/>
    <x v="12"/>
    <s v="A0001URP00"/>
    <s v="4"/>
    <s v="SA"/>
    <s v="07/31/2020"/>
    <s v="5303120"/>
    <s v="KSSR010000135104"/>
    <s v="100"/>
    <s v="-14.12"/>
    <s v="BKPFF"/>
    <s v="100004237_13002020"/>
    <s v="100004237"/>
    <s v="13002020"/>
    <n v="-14.12"/>
    <s v="1191910"/>
    <s v=""/>
    <s v="AmortizeSAP America, Inc.6008571166"/>
  </r>
  <r>
    <s v="1300"/>
    <x v="12"/>
    <x v="3"/>
    <x v="3"/>
    <x v="12"/>
    <s v="A0001URP00"/>
    <s v="5"/>
    <s v="SA"/>
    <s v="07/31/2020"/>
    <s v="5303120"/>
    <s v="KSSR010000135104"/>
    <s v="100"/>
    <s v="-6.44"/>
    <s v="BKPFF"/>
    <s v="100004237_13002020"/>
    <s v="100004237"/>
    <s v="13002020"/>
    <n v="-6.44"/>
    <s v="1191910"/>
    <s v=""/>
    <s v="AmortizeSAP America, Inc.6008571166"/>
  </r>
  <r>
    <s v="1300"/>
    <x v="12"/>
    <x v="3"/>
    <x v="3"/>
    <x v="12"/>
    <s v="A0001URP00"/>
    <s v="6"/>
    <s v="SA"/>
    <s v="07/31/2020"/>
    <s v="5303120"/>
    <s v="KSSR010000135104"/>
    <s v="100"/>
    <s v="-5.34"/>
    <s v="BKPFF"/>
    <s v="100004237_13002020"/>
    <s v="100004237"/>
    <s v="13002020"/>
    <n v="-5.34"/>
    <s v="1191910"/>
    <s v=""/>
    <s v="AmortizeSAP America, Inc.6008571166"/>
  </r>
  <r>
    <s v="1300"/>
    <x v="12"/>
    <x v="3"/>
    <x v="3"/>
    <x v="12"/>
    <s v="A0001URP00"/>
    <s v="7"/>
    <s v="SA"/>
    <s v="07/31/2020"/>
    <s v="5303120"/>
    <s v="KSSR010000135104"/>
    <s v="100"/>
    <s v="-4.90"/>
    <s v="BKPFF"/>
    <s v="100004237_13002020"/>
    <s v="100004237"/>
    <s v="13002020"/>
    <n v="-4.9000000000000004"/>
    <s v="1191910"/>
    <s v=""/>
    <s v="AmortizeSAP America, Inc.6008571166"/>
  </r>
  <r>
    <s v="1300"/>
    <x v="12"/>
    <x v="3"/>
    <x v="3"/>
    <x v="12"/>
    <s v="A0001URP00"/>
    <s v="8"/>
    <s v="SA"/>
    <s v="07/31/2020"/>
    <s v="5303120"/>
    <s v="KSSR010000135104"/>
    <s v="100"/>
    <s v="-3.87"/>
    <s v="BKPFF"/>
    <s v="100004237_13002020"/>
    <s v="100004237"/>
    <s v="13002020"/>
    <n v="-3.87"/>
    <s v="1191910"/>
    <s v=""/>
    <s v="AmortizeSAP America, Inc.6008571166"/>
  </r>
  <r>
    <s v="1300"/>
    <x v="12"/>
    <x v="3"/>
    <x v="3"/>
    <x v="12"/>
    <s v="A0001URP00"/>
    <s v="9"/>
    <s v="SA"/>
    <s v="07/31/2020"/>
    <s v="5303120"/>
    <s v="KSSR010000135104"/>
    <s v="100"/>
    <s v="-3.27"/>
    <s v="BKPFF"/>
    <s v="100004237_13002020"/>
    <s v="100004237"/>
    <s v="13002020"/>
    <n v="-3.27"/>
    <s v="1191910"/>
    <s v=""/>
    <s v="AmortizeSAP America, Inc.6008571166"/>
  </r>
  <r>
    <s v="1300"/>
    <x v="12"/>
    <x v="3"/>
    <x v="3"/>
    <x v="12"/>
    <s v="A0001VKO00"/>
    <s v="1"/>
    <s v="WE"/>
    <s v="08/05/2020"/>
    <s v="5303120"/>
    <s v="PR00031649"/>
    <s v="0.610012553"/>
    <s v="3,239.00"/>
    <s v="MKPF"/>
    <s v="5000283006_2020"/>
    <s v="5000283006"/>
    <s v="2020"/>
    <n v="19.758306591669999"/>
    <s v="2111200"/>
    <s v=""/>
    <s v="Computer &amp; Software Maint"/>
  </r>
  <r>
    <s v="1300"/>
    <x v="12"/>
    <x v="3"/>
    <x v="3"/>
    <x v="12"/>
    <s v="A0001X4Z00"/>
    <s v="1"/>
    <s v="WE"/>
    <s v="08/07/2020"/>
    <s v="5303120"/>
    <s v="PR00035012"/>
    <s v="0.609999708"/>
    <s v="20,135.51"/>
    <s v="MKPF"/>
    <s v="5000283396_2020"/>
    <s v="5000283396"/>
    <s v="2020"/>
    <n v="122.826552204311"/>
    <s v="2111200"/>
    <s v=""/>
    <s v="Computer &amp; Software Maint"/>
  </r>
  <r>
    <s v="1300"/>
    <x v="12"/>
    <x v="3"/>
    <x v="3"/>
    <x v="12"/>
    <s v="A0001X5000"/>
    <s v="1"/>
    <s v="WE"/>
    <s v="08/07/2020"/>
    <s v="5303120"/>
    <s v="PR00035012"/>
    <s v="0.609999708"/>
    <s v="164,862.07"/>
    <s v="MKPF"/>
    <s v="5000283397_2020"/>
    <s v="5000283397"/>
    <s v="2020"/>
    <n v="1005.65814560276"/>
    <s v="2111200"/>
    <s v=""/>
    <s v="Computer &amp; Software Maint"/>
  </r>
  <r>
    <s v="1300"/>
    <x v="12"/>
    <x v="3"/>
    <x v="3"/>
    <x v="12"/>
    <s v="A0001X5300"/>
    <s v="1"/>
    <s v="WE"/>
    <s v="08/07/2020"/>
    <s v="5303120"/>
    <s v="PR00035012"/>
    <s v="0.609999708"/>
    <s v="-20,135.51"/>
    <s v="MKPF"/>
    <s v="5000283398_2020"/>
    <s v="5000283398"/>
    <s v="2020"/>
    <n v="-122.826552204311"/>
    <s v="2111200"/>
    <s v=""/>
    <s v="Computer &amp; Software Maint"/>
  </r>
  <r>
    <s v="1300"/>
    <x v="12"/>
    <x v="3"/>
    <x v="3"/>
    <x v="12"/>
    <s v="A0001X5600"/>
    <s v="1"/>
    <s v="WE"/>
    <s v="08/07/2020"/>
    <s v="5303120"/>
    <s v="PR00035012"/>
    <s v="0.609999708"/>
    <s v="20,135.51"/>
    <s v="MKPF"/>
    <s v="5000283399_2020"/>
    <s v="5000283399"/>
    <s v="2020"/>
    <n v="122.826552204311"/>
    <s v="2111200"/>
    <s v=""/>
    <s v="Computer &amp; Software Maint"/>
  </r>
  <r>
    <s v="1300"/>
    <x v="12"/>
    <x v="3"/>
    <x v="3"/>
    <x v="12"/>
    <s v="A0001XBG00"/>
    <s v="1"/>
    <s v="WE"/>
    <s v="08/10/2020"/>
    <s v="5303120"/>
    <s v="PR00035012"/>
    <s v="0.609999708"/>
    <s v="720,000.00"/>
    <s v="MKPF"/>
    <s v="5000283554_2020"/>
    <s v="5000283554"/>
    <s v="2020"/>
    <n v="4391.9978976000002"/>
    <s v="2111200"/>
    <s v=""/>
    <s v="Computer &amp; Software Maint"/>
  </r>
  <r>
    <s v="1300"/>
    <x v="12"/>
    <x v="3"/>
    <x v="3"/>
    <x v="12"/>
    <s v="A0001YG900"/>
    <s v="1"/>
    <s v="WE"/>
    <s v="08/12/2020"/>
    <s v="5303120"/>
    <s v="PR00031645"/>
    <s v="0.609998214"/>
    <s v="84,000.00"/>
    <s v="MKPF"/>
    <s v="5000283807_2020"/>
    <s v="5000283807"/>
    <s v="2020"/>
    <n v="512.39849976000005"/>
    <s v="2111200"/>
    <s v=""/>
    <s v="Computer &amp; Software Maint"/>
  </r>
  <r>
    <s v="1300"/>
    <x v="12"/>
    <x v="3"/>
    <x v="3"/>
    <x v="12"/>
    <s v="A000202600"/>
    <s v="1"/>
    <s v="WE"/>
    <s v="08/19/2020"/>
    <s v="5303120"/>
    <s v="PR00031649"/>
    <s v="0.610012553"/>
    <s v="8,339.51"/>
    <s v="MKPF"/>
    <s v="5000285032_2020"/>
    <s v="5000285032"/>
    <s v="2020"/>
    <n v="50.872057858690297"/>
    <s v="2111200"/>
    <s v=""/>
    <s v="Computer &amp; Software Maint"/>
  </r>
  <r>
    <s v="1300"/>
    <x v="12"/>
    <x v="3"/>
    <x v="3"/>
    <x v="12"/>
    <s v="A00020I500"/>
    <s v="1"/>
    <s v="WE"/>
    <s v="08/24/2020"/>
    <s v="5303120"/>
    <s v="PR00031649"/>
    <s v="0.610012553"/>
    <s v="7,056.00"/>
    <s v="MKPF"/>
    <s v="5000285664_2020"/>
    <s v="5000285664"/>
    <s v="2020"/>
    <n v="43.042485739679996"/>
    <s v="2111200"/>
    <s v=""/>
    <s v="Computer &amp; Software Maint"/>
  </r>
  <r>
    <s v="1300"/>
    <x v="12"/>
    <x v="3"/>
    <x v="3"/>
    <x v="12"/>
    <s v="A00021LK00"/>
    <s v="1"/>
    <s v="WE"/>
    <s v="08/27/2020"/>
    <s v="5303120"/>
    <s v="PR00035012"/>
    <s v="0.609999708"/>
    <s v="126,137.69"/>
    <s v="MKPF"/>
    <s v="5000286291_2020"/>
    <s v="5000286291"/>
    <s v="2020"/>
    <n v="769.43954067794505"/>
    <s v="2111200"/>
    <s v=""/>
    <s v="Computer &amp; Software Maint"/>
  </r>
  <r>
    <s v="1300"/>
    <x v="12"/>
    <x v="3"/>
    <x v="3"/>
    <x v="12"/>
    <s v="A00021LM00"/>
    <s v="1"/>
    <s v="WE"/>
    <s v="08/27/2020"/>
    <s v="5303120"/>
    <s v="PR00035012"/>
    <s v="0.609999708"/>
    <s v="17,925.00"/>
    <s v="MKPF"/>
    <s v="5000286292_2020"/>
    <s v="5000286292"/>
    <s v="2020"/>
    <n v="109.342447659"/>
    <s v="2111200"/>
    <s v=""/>
    <s v="Computer &amp; Software Maint"/>
  </r>
  <r>
    <s v="1300"/>
    <x v="12"/>
    <x v="3"/>
    <x v="3"/>
    <x v="12"/>
    <s v="A00021T000"/>
    <s v="1"/>
    <s v="WE"/>
    <s v="08/26/2020"/>
    <s v="5303120"/>
    <s v="PR00031649"/>
    <s v="0.610012553"/>
    <s v="14,260.00"/>
    <s v="MKPF"/>
    <s v="5000286013_2020"/>
    <s v="5000286013"/>
    <s v="2020"/>
    <n v="86.987790057799998"/>
    <s v="2111200"/>
    <s v=""/>
    <s v="Computer &amp; Software Maint"/>
  </r>
  <r>
    <s v="1300"/>
    <x v="12"/>
    <x v="3"/>
    <x v="3"/>
    <x v="12"/>
    <s v="A000233Y00"/>
    <s v="1"/>
    <s v="SA"/>
    <s v="08/31/2020"/>
    <s v="5303120"/>
    <s v="PR00035012"/>
    <s v="0.609999708"/>
    <s v="20,135.51"/>
    <s v="BKPFF"/>
    <s v="100075133_10002020"/>
    <s v="100075133"/>
    <s v="10002020"/>
    <n v="122.826552204311"/>
    <s v="2113055"/>
    <s v=""/>
    <s v="Computer &amp; Software Maint - Reclass"/>
  </r>
  <r>
    <s v="1300"/>
    <x v="12"/>
    <x v="3"/>
    <x v="3"/>
    <x v="12"/>
    <s v="A000234100"/>
    <s v="1"/>
    <s v="SA"/>
    <s v="08/31/2020"/>
    <s v="5303120"/>
    <s v="KSSR010000135104"/>
    <s v="100"/>
    <s v="-122.83"/>
    <s v="BKPFF"/>
    <s v="100004807_13002020"/>
    <s v="100004807"/>
    <s v="13002020"/>
    <n v="-122.83"/>
    <s v="1191910"/>
    <s v=""/>
    <s v="SAP America, Inc.SAP Hybrid SS for Util by SEW-Clo"/>
  </r>
  <r>
    <s v="1300"/>
    <x v="12"/>
    <x v="3"/>
    <x v="3"/>
    <x v="12"/>
    <s v="A00023KX00"/>
    <s v="1"/>
    <s v="SA"/>
    <s v="08/31/2020"/>
    <s v="5303120"/>
    <s v="KSSR010000135104"/>
    <s v="100"/>
    <s v="-4,392.00"/>
    <s v="BKPFF"/>
    <s v="100004775_13002020"/>
    <s v="100004775"/>
    <s v="13002020"/>
    <n v="-4392"/>
    <s v="1191910"/>
    <s v=""/>
    <s v="SAP America, Inc.SAP Hybrid SS for Util by SEW-Clo"/>
  </r>
  <r>
    <s v="1300"/>
    <x v="12"/>
    <x v="3"/>
    <x v="3"/>
    <x v="12"/>
    <s v="A00023KX00"/>
    <s v="2"/>
    <s v="SA"/>
    <s v="08/31/2020"/>
    <s v="5303120"/>
    <s v="KSSR010000135104"/>
    <s v="100"/>
    <s v="-1,005.66"/>
    <s v="BKPFF"/>
    <s v="100004775_13002020"/>
    <s v="100004775"/>
    <s v="13002020"/>
    <n v="-1005.66"/>
    <s v="1191910"/>
    <s v=""/>
    <s v="SAP America, Inc.SAP Hybrid SS for Util by SEW-Clo"/>
  </r>
  <r>
    <s v="1300"/>
    <x v="12"/>
    <x v="3"/>
    <x v="3"/>
    <x v="12"/>
    <s v="A00023KX00"/>
    <s v="3"/>
    <s v="SA"/>
    <s v="08/31/2020"/>
    <s v="5303120"/>
    <s v="KSSR010000135104"/>
    <s v="100"/>
    <s v="-769.44"/>
    <s v="BKPFF"/>
    <s v="100004775_13002020"/>
    <s v="100004775"/>
    <s v="13002020"/>
    <n v="-769.44"/>
    <s v="1191910"/>
    <s v=""/>
    <s v="SAP America, Inc.SAP Hybrid SS for Util by SEW-Clo"/>
  </r>
  <r>
    <s v="1300"/>
    <x v="12"/>
    <x v="3"/>
    <x v="3"/>
    <x v="12"/>
    <s v="A00023KX00"/>
    <s v="4"/>
    <s v="SA"/>
    <s v="08/31/2020"/>
    <s v="5303120"/>
    <s v="KSSR010000135104"/>
    <s v="100"/>
    <s v="-512.40"/>
    <s v="BKPFF"/>
    <s v="100004775_13002020"/>
    <s v="100004775"/>
    <s v="13002020"/>
    <n v="-512.4"/>
    <s v="1191910"/>
    <s v=""/>
    <s v="SAP America, Inc.SAP Hybrid SS for Util by SEW-Clo"/>
  </r>
  <r>
    <s v="1300"/>
    <x v="12"/>
    <x v="3"/>
    <x v="3"/>
    <x v="12"/>
    <s v="A00023KX00"/>
    <s v="5"/>
    <s v="SA"/>
    <s v="08/31/2020"/>
    <s v="5303120"/>
    <s v="KSSR010000135104"/>
    <s v="100"/>
    <s v="-122.83"/>
    <s v="BKPFF"/>
    <s v="100004775_13002020"/>
    <s v="100004775"/>
    <s v="13002020"/>
    <n v="-122.83"/>
    <s v="1191910"/>
    <s v=""/>
    <s v="SAP America, Inc.SAP Hybrid SS for Util by SEW-Clo"/>
  </r>
  <r>
    <s v="1300"/>
    <x v="12"/>
    <x v="3"/>
    <x v="3"/>
    <x v="12"/>
    <s v="A00023KX00"/>
    <s v="6"/>
    <s v="SA"/>
    <s v="08/31/2020"/>
    <s v="5303120"/>
    <s v="KSSR010000135104"/>
    <s v="100"/>
    <s v="-109.34"/>
    <s v="BKPFF"/>
    <s v="100004775_13002020"/>
    <s v="100004775"/>
    <s v="13002020"/>
    <n v="-109.34"/>
    <s v="1191910"/>
    <s v=""/>
    <s v="SAP America, Inc.SAP Hybrid SS for Util by SEW-Clo"/>
  </r>
  <r>
    <s v="1300"/>
    <x v="12"/>
    <x v="3"/>
    <x v="3"/>
    <x v="12"/>
    <s v="A00023KX00"/>
    <s v="7"/>
    <s v="SA"/>
    <s v="08/31/2020"/>
    <s v="5303120"/>
    <s v="KSSR010000135104"/>
    <s v="100"/>
    <s v="-86.99"/>
    <s v="BKPFF"/>
    <s v="100004775_13002020"/>
    <s v="100004775"/>
    <s v="13002020"/>
    <n v="-86.99"/>
    <s v="1191910"/>
    <s v=""/>
    <s v="SAP America, Inc.SAP Hybrid SS for Util by SEW-Clo"/>
  </r>
  <r>
    <s v="1300"/>
    <x v="12"/>
    <x v="3"/>
    <x v="3"/>
    <x v="12"/>
    <s v="A00023L100"/>
    <s v="1"/>
    <s v="SA"/>
    <s v="08/31/2020"/>
    <s v="5303120"/>
    <s v="KSSR010000135102"/>
    <s v="100"/>
    <s v="28.84"/>
    <s v="BKPFF"/>
    <s v="100004776_13002020"/>
    <s v="100004776"/>
    <s v="13002020"/>
    <n v="28.84"/>
    <s v="1191910"/>
    <s v=""/>
    <s v="AmortizeBMC Software Inc1308957"/>
  </r>
  <r>
    <s v="1300"/>
    <x v="12"/>
    <x v="3"/>
    <x v="3"/>
    <x v="12"/>
    <s v="A00023L100"/>
    <s v="10"/>
    <s v="SA"/>
    <s v="08/31/2020"/>
    <s v="5303120"/>
    <s v="KSSR010000135104"/>
    <s v="100"/>
    <s v="52.54"/>
    <s v="BKPFF"/>
    <s v="100004776_13002020"/>
    <s v="100004776"/>
    <s v="13002020"/>
    <n v="52.54"/>
    <s v="1191910"/>
    <s v=""/>
    <s v="AmortizeBMC Software Inc1308957"/>
  </r>
  <r>
    <s v="1300"/>
    <x v="12"/>
    <x v="3"/>
    <x v="3"/>
    <x v="12"/>
    <s v="A00023L100"/>
    <s v="11"/>
    <s v="SA"/>
    <s v="08/31/2020"/>
    <s v="5303120"/>
    <s v="KSSR010000135104"/>
    <s v="100"/>
    <s v="79.82"/>
    <s v="BKPFF"/>
    <s v="100004776_13002020"/>
    <s v="100004776"/>
    <s v="13002020"/>
    <n v="79.819999999999993"/>
    <s v="1191910"/>
    <s v=""/>
    <s v="AmortizeBMC Software Inc1308957"/>
  </r>
  <r>
    <s v="1300"/>
    <x v="12"/>
    <x v="3"/>
    <x v="3"/>
    <x v="12"/>
    <s v="A00023L100"/>
    <s v="12"/>
    <s v="SA"/>
    <s v="08/31/2020"/>
    <s v="5303120"/>
    <s v="KSSR010000135104"/>
    <s v="100"/>
    <s v="9.75"/>
    <s v="BKPFF"/>
    <s v="100004776_13002020"/>
    <s v="100004776"/>
    <s v="13002020"/>
    <n v="9.75"/>
    <s v="1191910"/>
    <s v=""/>
    <s v="AmortizeBMC Software Inc1308957"/>
  </r>
  <r>
    <s v="1300"/>
    <x v="12"/>
    <x v="3"/>
    <x v="3"/>
    <x v="12"/>
    <s v="A00023L100"/>
    <s v="13"/>
    <s v="SA"/>
    <s v="08/31/2020"/>
    <s v="5303120"/>
    <s v="KSSR010000135102"/>
    <s v="100"/>
    <s v="41.37"/>
    <s v="BKPFF"/>
    <s v="100004776_13002020"/>
    <s v="100004776"/>
    <s v="13002020"/>
    <n v="41.37"/>
    <s v="1191910"/>
    <s v=""/>
    <s v="AmortizeBMC Software Inc1308957"/>
  </r>
  <r>
    <s v="1300"/>
    <x v="12"/>
    <x v="3"/>
    <x v="3"/>
    <x v="12"/>
    <s v="A00023L100"/>
    <s v="14"/>
    <s v="SA"/>
    <s v="08/31/2020"/>
    <s v="5303120"/>
    <s v="KSSR010000135103"/>
    <s v="100"/>
    <s v="8.98"/>
    <s v="BKPFF"/>
    <s v="100004776_13002020"/>
    <s v="100004776"/>
    <s v="13002020"/>
    <n v="8.98"/>
    <s v="1191910"/>
    <s v=""/>
    <s v="AmortizeBMC Software Inc1308957"/>
  </r>
  <r>
    <s v="1300"/>
    <x v="12"/>
    <x v="3"/>
    <x v="3"/>
    <x v="12"/>
    <s v="A00023L100"/>
    <s v="15"/>
    <s v="SA"/>
    <s v="08/31/2020"/>
    <s v="5303120"/>
    <s v="KSSR010000135104"/>
    <s v="100"/>
    <s v="366.00"/>
    <s v="BKPFF"/>
    <s v="100004776_13002020"/>
    <s v="100004776"/>
    <s v="13002020"/>
    <n v="366"/>
    <s v="1191910"/>
    <s v=""/>
    <s v="AmortizeBMC Software Inc1308957"/>
  </r>
  <r>
    <s v="1300"/>
    <x v="12"/>
    <x v="3"/>
    <x v="3"/>
    <x v="12"/>
    <s v="A00023L100"/>
    <s v="16"/>
    <s v="SA"/>
    <s v="08/31/2020"/>
    <s v="5303120"/>
    <s v="KSSR010000135103"/>
    <s v="100"/>
    <s v="10.44"/>
    <s v="BKPFF"/>
    <s v="100004776_13002020"/>
    <s v="100004776"/>
    <s v="13002020"/>
    <n v="10.44"/>
    <s v="1191910"/>
    <s v=""/>
    <s v="AmortizeBMC Software Inc1308957"/>
  </r>
  <r>
    <s v="1300"/>
    <x v="12"/>
    <x v="3"/>
    <x v="3"/>
    <x v="12"/>
    <s v="A00023L100"/>
    <s v="17"/>
    <s v="SA"/>
    <s v="08/31/2020"/>
    <s v="5303120"/>
    <s v="KSSR010000135102"/>
    <s v="100"/>
    <s v="17.71"/>
    <s v="BKPFF"/>
    <s v="100004776_13002020"/>
    <s v="100004776"/>
    <s v="13002020"/>
    <n v="17.71"/>
    <s v="1191910"/>
    <s v=""/>
    <s v="AmortizeBMC Software Inc1308957"/>
  </r>
  <r>
    <s v="1300"/>
    <x v="12"/>
    <x v="3"/>
    <x v="3"/>
    <x v="12"/>
    <s v="A00023L100"/>
    <s v="18"/>
    <s v="SA"/>
    <s v="08/31/2020"/>
    <s v="5303120"/>
    <s v="KSSR010000135104"/>
    <s v="100"/>
    <s v="10.32"/>
    <s v="BKPFF"/>
    <s v="100004776_13002020"/>
    <s v="100004776"/>
    <s v="13002020"/>
    <n v="10.32"/>
    <s v="1191910"/>
    <s v=""/>
    <s v="AmortizeBMC Software Inc1308957"/>
  </r>
  <r>
    <s v="1300"/>
    <x v="12"/>
    <x v="3"/>
    <x v="3"/>
    <x v="12"/>
    <s v="A00023L100"/>
    <s v="19"/>
    <s v="SA"/>
    <s v="08/31/2020"/>
    <s v="5303120"/>
    <s v="KSSR010000135104"/>
    <s v="100"/>
    <s v="94.95"/>
    <s v="BKPFF"/>
    <s v="100004776_13002020"/>
    <s v="100004776"/>
    <s v="13002020"/>
    <n v="94.95"/>
    <s v="1191910"/>
    <s v=""/>
    <s v="AmortizeBMC Software Inc1308957"/>
  </r>
  <r>
    <s v="1300"/>
    <x v="12"/>
    <x v="3"/>
    <x v="3"/>
    <x v="12"/>
    <s v="A00023L100"/>
    <s v="2"/>
    <s v="SA"/>
    <s v="08/31/2020"/>
    <s v="5303120"/>
    <s v="KSSR010000135103"/>
    <s v="100"/>
    <s v="27.82"/>
    <s v="BKPFF"/>
    <s v="100004776_13002020"/>
    <s v="100004776"/>
    <s v="13002020"/>
    <n v="27.82"/>
    <s v="1191910"/>
    <s v=""/>
    <s v="AmortizeBMC Software Inc1308957"/>
  </r>
  <r>
    <s v="1300"/>
    <x v="12"/>
    <x v="3"/>
    <x v="3"/>
    <x v="12"/>
    <s v="A00023L100"/>
    <s v="20"/>
    <s v="SA"/>
    <s v="08/31/2020"/>
    <s v="5303120"/>
    <s v="KSSR010000135103"/>
    <s v="100"/>
    <s v="57.62"/>
    <s v="BKPFF"/>
    <s v="100004776_13002020"/>
    <s v="100004776"/>
    <s v="13002020"/>
    <n v="57.62"/>
    <s v="1191910"/>
    <s v=""/>
    <s v="AmortizeBMC Software Inc1308957"/>
  </r>
  <r>
    <s v="1300"/>
    <x v="12"/>
    <x v="3"/>
    <x v="3"/>
    <x v="12"/>
    <s v="A00023L100"/>
    <s v="21"/>
    <s v="SA"/>
    <s v="08/31/2020"/>
    <s v="5303120"/>
    <s v="KSSR010000135104"/>
    <s v="100"/>
    <s v="10.66"/>
    <s v="BKPFF"/>
    <s v="100004776_13002020"/>
    <s v="100004776"/>
    <s v="13002020"/>
    <n v="10.66"/>
    <s v="1191910"/>
    <s v=""/>
    <s v="AmortizeBMC Software Inc1308957"/>
  </r>
  <r>
    <s v="1300"/>
    <x v="12"/>
    <x v="3"/>
    <x v="3"/>
    <x v="12"/>
    <s v="A00023L100"/>
    <s v="22"/>
    <s v="SA"/>
    <s v="08/31/2020"/>
    <s v="5303120"/>
    <s v="KSSR010000135103"/>
    <s v="100"/>
    <s v="12.19"/>
    <s v="BKPFF"/>
    <s v="100004776_13002020"/>
    <s v="100004776"/>
    <s v="13002020"/>
    <n v="12.19"/>
    <s v="1191910"/>
    <s v=""/>
    <s v="AmortizeBMC Software Inc1308957"/>
  </r>
  <r>
    <s v="1300"/>
    <x v="12"/>
    <x v="3"/>
    <x v="3"/>
    <x v="12"/>
    <s v="A00023L100"/>
    <s v="23"/>
    <s v="SA"/>
    <s v="08/31/2020"/>
    <s v="5303120"/>
    <s v="KSSR010000135103"/>
    <s v="100"/>
    <s v="13.19"/>
    <s v="BKPFF"/>
    <s v="100004776_13002020"/>
    <s v="100004776"/>
    <s v="13002020"/>
    <n v="13.19"/>
    <s v="1191910"/>
    <s v=""/>
    <s v="AmortizeBMC Software Inc1308957"/>
  </r>
  <r>
    <s v="1300"/>
    <x v="12"/>
    <x v="3"/>
    <x v="3"/>
    <x v="12"/>
    <s v="A00023L100"/>
    <s v="24"/>
    <s v="SA"/>
    <s v="08/31/2020"/>
    <s v="5303120"/>
    <s v="KSSR010000135103"/>
    <s v="100"/>
    <s v="3.14"/>
    <s v="BKPFF"/>
    <s v="100004776_13002020"/>
    <s v="100004776"/>
    <s v="13002020"/>
    <n v="3.14"/>
    <s v="1191910"/>
    <s v=""/>
    <s v="AmortizeBMC Software Inc1308957"/>
  </r>
  <r>
    <s v="1300"/>
    <x v="12"/>
    <x v="3"/>
    <x v="3"/>
    <x v="12"/>
    <s v="A00023L100"/>
    <s v="25"/>
    <s v="SA"/>
    <s v="08/31/2020"/>
    <s v="5303120"/>
    <s v="KSSR010000135103"/>
    <s v="100"/>
    <s v="2.51"/>
    <s v="BKPFF"/>
    <s v="100004776_13002020"/>
    <s v="100004776"/>
    <s v="13002020"/>
    <n v="2.5099999999999998"/>
    <s v="1191910"/>
    <s v=""/>
    <s v="AmortizeBMC Software Inc1308957"/>
  </r>
  <r>
    <s v="1300"/>
    <x v="12"/>
    <x v="3"/>
    <x v="3"/>
    <x v="12"/>
    <s v="A00023L100"/>
    <s v="26"/>
    <s v="SA"/>
    <s v="08/31/2020"/>
    <s v="5303120"/>
    <s v="KSSR010000135104"/>
    <s v="100"/>
    <s v="85.04"/>
    <s v="BKPFF"/>
    <s v="100004776_13002020"/>
    <s v="100004776"/>
    <s v="13002020"/>
    <n v="85.04"/>
    <s v="1191910"/>
    <s v=""/>
    <s v="AmortizeBMC Software Inc1308957"/>
  </r>
  <r>
    <s v="1300"/>
    <x v="12"/>
    <x v="3"/>
    <x v="3"/>
    <x v="12"/>
    <s v="A00023L100"/>
    <s v="27"/>
    <s v="SA"/>
    <s v="08/31/2020"/>
    <s v="5303120"/>
    <s v="KSSR010000135104"/>
    <s v="100"/>
    <s v="98.77"/>
    <s v="BKPFF"/>
    <s v="100004776_13002020"/>
    <s v="100004776"/>
    <s v="13002020"/>
    <n v="98.77"/>
    <s v="1191910"/>
    <s v=""/>
    <s v="AmortizeBMC Software Inc1308957"/>
  </r>
  <r>
    <s v="1300"/>
    <x v="12"/>
    <x v="3"/>
    <x v="3"/>
    <x v="12"/>
    <s v="A00023L100"/>
    <s v="28"/>
    <s v="SA"/>
    <s v="08/31/2020"/>
    <s v="5303120"/>
    <s v="KSSR010000135104"/>
    <s v="100"/>
    <s v="702.89"/>
    <s v="BKPFF"/>
    <s v="100004776_13002020"/>
    <s v="100004776"/>
    <s v="13002020"/>
    <n v="702.89"/>
    <s v="1191910"/>
    <s v=""/>
    <s v="AmortizeBMC Software Inc1308957"/>
  </r>
  <r>
    <s v="1300"/>
    <x v="12"/>
    <x v="3"/>
    <x v="3"/>
    <x v="12"/>
    <s v="A00023L100"/>
    <s v="29"/>
    <s v="SA"/>
    <s v="08/31/2020"/>
    <s v="5303120"/>
    <s v="KSSR010000135103"/>
    <s v="100"/>
    <s v="148.66"/>
    <s v="BKPFF"/>
    <s v="100004776_13002020"/>
    <s v="100004776"/>
    <s v="13002020"/>
    <n v="148.66"/>
    <s v="1191910"/>
    <s v=""/>
    <s v="AmortizeBMC Software Inc1308957"/>
  </r>
  <r>
    <s v="1300"/>
    <x v="12"/>
    <x v="3"/>
    <x v="3"/>
    <x v="12"/>
    <s v="A00023L100"/>
    <s v="3"/>
    <s v="SA"/>
    <s v="08/31/2020"/>
    <s v="5303120"/>
    <s v="KSSR010000135103"/>
    <s v="100"/>
    <s v="2.43"/>
    <s v="BKPFF"/>
    <s v="100004776_13002020"/>
    <s v="100004776"/>
    <s v="13002020"/>
    <n v="2.4300000000000002"/>
    <s v="1191910"/>
    <s v=""/>
    <s v="AmortizeBMC Software Inc1308957"/>
  </r>
  <r>
    <s v="1300"/>
    <x v="12"/>
    <x v="3"/>
    <x v="3"/>
    <x v="12"/>
    <s v="A00023L100"/>
    <s v="30"/>
    <s v="SA"/>
    <s v="08/31/2020"/>
    <s v="5303120"/>
    <s v="KSSR010000135104"/>
    <s v="100"/>
    <s v="75.51"/>
    <s v="BKPFF"/>
    <s v="100004776_13002020"/>
    <s v="100004776"/>
    <s v="13002020"/>
    <n v="75.510000000000005"/>
    <s v="1191910"/>
    <s v=""/>
    <s v="AmortizeBMC Software Inc1308957"/>
  </r>
  <r>
    <s v="1300"/>
    <x v="12"/>
    <x v="3"/>
    <x v="3"/>
    <x v="12"/>
    <s v="A00023L100"/>
    <s v="31"/>
    <s v="SA"/>
    <s v="08/31/2020"/>
    <s v="5303120"/>
    <s v="KSSR010000135104"/>
    <s v="100"/>
    <s v="50.79"/>
    <s v="BKPFF"/>
    <s v="100004776_13002020"/>
    <s v="100004776"/>
    <s v="13002020"/>
    <n v="50.79"/>
    <s v="1191910"/>
    <s v=""/>
    <s v="AmortizeBMC Software Inc1308957"/>
  </r>
  <r>
    <s v="1300"/>
    <x v="12"/>
    <x v="3"/>
    <x v="3"/>
    <x v="12"/>
    <s v="A00023L100"/>
    <s v="32"/>
    <s v="SA"/>
    <s v="08/31/2020"/>
    <s v="5303120"/>
    <s v="KSSR010000135103"/>
    <s v="100"/>
    <s v="16.10"/>
    <s v="BKPFF"/>
    <s v="100004776_13002020"/>
    <s v="100004776"/>
    <s v="13002020"/>
    <n v="16.100000000000001"/>
    <s v="1191910"/>
    <s v=""/>
    <s v="AmortizeBMC Software Inc1308957"/>
  </r>
  <r>
    <s v="1300"/>
    <x v="12"/>
    <x v="3"/>
    <x v="3"/>
    <x v="12"/>
    <s v="A00023L100"/>
    <s v="33"/>
    <s v="SA"/>
    <s v="08/31/2020"/>
    <s v="5303120"/>
    <s v="KSSR010000135103"/>
    <s v="100"/>
    <s v="16.10"/>
    <s v="BKPFF"/>
    <s v="100004776_13002020"/>
    <s v="100004776"/>
    <s v="13002020"/>
    <n v="16.100000000000001"/>
    <s v="1191910"/>
    <s v=""/>
    <s v="AmortizeBMC Software Inc1308957"/>
  </r>
  <r>
    <s v="1300"/>
    <x v="12"/>
    <x v="3"/>
    <x v="3"/>
    <x v="12"/>
    <s v="A00023L100"/>
    <s v="34"/>
    <s v="SA"/>
    <s v="08/31/2020"/>
    <s v="5303120"/>
    <s v="KSSR010000135104"/>
    <s v="100"/>
    <s v="30.54"/>
    <s v="BKPFF"/>
    <s v="100004776_13002020"/>
    <s v="100004776"/>
    <s v="13002020"/>
    <n v="30.54"/>
    <s v="1191910"/>
    <s v=""/>
    <s v="AmortizeBMC Software Inc1308957"/>
  </r>
  <r>
    <s v="1300"/>
    <x v="12"/>
    <x v="3"/>
    <x v="3"/>
    <x v="12"/>
    <s v="A00023L100"/>
    <s v="35"/>
    <s v="SA"/>
    <s v="08/31/2020"/>
    <s v="5303120"/>
    <s v="KSSR010000135104"/>
    <s v="100"/>
    <s v="29.91"/>
    <s v="BKPFF"/>
    <s v="100004776_13002020"/>
    <s v="100004776"/>
    <s v="13002020"/>
    <n v="29.91"/>
    <s v="1191910"/>
    <s v=""/>
    <s v="AmortizeBMC Software Inc1308957"/>
  </r>
  <r>
    <s v="1300"/>
    <x v="12"/>
    <x v="3"/>
    <x v="3"/>
    <x v="12"/>
    <s v="A00023L100"/>
    <s v="36"/>
    <s v="SA"/>
    <s v="08/31/2020"/>
    <s v="5303120"/>
    <s v="KSSR010000135104"/>
    <s v="100"/>
    <s v="18.17"/>
    <s v="BKPFF"/>
    <s v="100004776_13002020"/>
    <s v="100004776"/>
    <s v="13002020"/>
    <n v="18.170000000000002"/>
    <s v="1191910"/>
    <s v=""/>
    <s v="AmortizeBMC Software Inc1308957"/>
  </r>
  <r>
    <s v="1300"/>
    <x v="12"/>
    <x v="3"/>
    <x v="3"/>
    <x v="12"/>
    <s v="A00023L100"/>
    <s v="37"/>
    <s v="SA"/>
    <s v="08/31/2020"/>
    <s v="5303120"/>
    <s v="KSSR010000135104"/>
    <s v="100"/>
    <s v="16.52"/>
    <s v="BKPFF"/>
    <s v="100004776_13002020"/>
    <s v="100004776"/>
    <s v="13002020"/>
    <n v="16.52"/>
    <s v="1191910"/>
    <s v=""/>
    <s v="AmortizeBMC Software Inc1308957"/>
  </r>
  <r>
    <s v="1300"/>
    <x v="12"/>
    <x v="3"/>
    <x v="3"/>
    <x v="12"/>
    <s v="A00023L100"/>
    <s v="38"/>
    <s v="SA"/>
    <s v="08/31/2020"/>
    <s v="5303120"/>
    <s v="KSSR010000135102"/>
    <s v="100"/>
    <s v="4.54"/>
    <s v="BKPFF"/>
    <s v="100004776_13002020"/>
    <s v="100004776"/>
    <s v="13002020"/>
    <n v="4.54"/>
    <s v="1191910"/>
    <s v=""/>
    <s v="AmortizeBMC Software Inc1308957"/>
  </r>
  <r>
    <s v="1300"/>
    <x v="12"/>
    <x v="3"/>
    <x v="3"/>
    <x v="12"/>
    <s v="A00023L100"/>
    <s v="39"/>
    <s v="SA"/>
    <s v="08/31/2020"/>
    <s v="5303120"/>
    <s v="KSSR010000135104"/>
    <s v="100"/>
    <s v="10.22"/>
    <s v="BKPFF"/>
    <s v="100004776_13002020"/>
    <s v="100004776"/>
    <s v="13002020"/>
    <n v="10.220000000000001"/>
    <s v="1191910"/>
    <s v=""/>
    <s v="AmortizeBMC Software Inc1308957"/>
  </r>
  <r>
    <s v="1300"/>
    <x v="12"/>
    <x v="3"/>
    <x v="3"/>
    <x v="12"/>
    <s v="A00023L100"/>
    <s v="4"/>
    <s v="SA"/>
    <s v="08/31/2020"/>
    <s v="5303120"/>
    <s v="KSSR010000135103"/>
    <s v="100"/>
    <s v="9.17"/>
    <s v="BKPFF"/>
    <s v="100004776_13002020"/>
    <s v="100004776"/>
    <s v="13002020"/>
    <n v="9.17"/>
    <s v="1191910"/>
    <s v=""/>
    <s v="AmortizeBMC Software Inc1308957"/>
  </r>
  <r>
    <s v="1300"/>
    <x v="12"/>
    <x v="3"/>
    <x v="3"/>
    <x v="12"/>
    <s v="A00023L100"/>
    <s v="40"/>
    <s v="SA"/>
    <s v="08/31/2020"/>
    <s v="5303120"/>
    <s v="KSSR010000135104"/>
    <s v="100"/>
    <s v="8.54"/>
    <s v="BKPFF"/>
    <s v="100004776_13002020"/>
    <s v="100004776"/>
    <s v="13002020"/>
    <n v="8.5399999999999991"/>
    <s v="1191910"/>
    <s v=""/>
    <s v="AmortizeBMC Software Inc1308957"/>
  </r>
  <r>
    <s v="1300"/>
    <x v="12"/>
    <x v="3"/>
    <x v="3"/>
    <x v="12"/>
    <s v="A00023L100"/>
    <s v="41"/>
    <s v="SA"/>
    <s v="08/31/2020"/>
    <s v="5303120"/>
    <s v="KSSR010000135104"/>
    <s v="100"/>
    <s v="8.15"/>
    <s v="BKPFF"/>
    <s v="100004776_13002020"/>
    <s v="100004776"/>
    <s v="13002020"/>
    <n v="8.15"/>
    <s v="1191910"/>
    <s v=""/>
    <s v="AmortizeBMC Software Inc1308957"/>
  </r>
  <r>
    <s v="1300"/>
    <x v="12"/>
    <x v="3"/>
    <x v="3"/>
    <x v="12"/>
    <s v="A00023L100"/>
    <s v="42"/>
    <s v="SA"/>
    <s v="08/31/2020"/>
    <s v="5303120"/>
    <s v="KSSR010000135103"/>
    <s v="100"/>
    <s v="5.38"/>
    <s v="BKPFF"/>
    <s v="100004776_13002020"/>
    <s v="100004776"/>
    <s v="13002020"/>
    <n v="5.38"/>
    <s v="1191910"/>
    <s v=""/>
    <s v="AmortizeBMC Software Inc1308957"/>
  </r>
  <r>
    <s v="1300"/>
    <x v="12"/>
    <x v="3"/>
    <x v="3"/>
    <x v="12"/>
    <s v="A00023L100"/>
    <s v="43"/>
    <s v="SA"/>
    <s v="08/31/2020"/>
    <s v="5303120"/>
    <s v="KSSR010000135104"/>
    <s v="100"/>
    <s v="5.36"/>
    <s v="BKPFF"/>
    <s v="100004776_13002020"/>
    <s v="100004776"/>
    <s v="13002020"/>
    <n v="5.36"/>
    <s v="1191910"/>
    <s v=""/>
    <s v="AmortizeBMC Software Inc1308957"/>
  </r>
  <r>
    <s v="1300"/>
    <x v="12"/>
    <x v="3"/>
    <x v="3"/>
    <x v="12"/>
    <s v="A00023L100"/>
    <s v="44"/>
    <s v="SA"/>
    <s v="08/31/2020"/>
    <s v="5303120"/>
    <s v="KSSR010000135104"/>
    <s v="100"/>
    <s v="10.83"/>
    <s v="BKPFF"/>
    <s v="100004776_13002020"/>
    <s v="100004776"/>
    <s v="13002020"/>
    <n v="10.83"/>
    <s v="1191910"/>
    <s v=""/>
    <s v="AmortizeBMC Software Inc1308957"/>
  </r>
  <r>
    <s v="1300"/>
    <x v="12"/>
    <x v="3"/>
    <x v="3"/>
    <x v="12"/>
    <s v="A00023L100"/>
    <s v="45"/>
    <s v="SA"/>
    <s v="08/31/2020"/>
    <s v="5303120"/>
    <s v="KSSR010000135104"/>
    <s v="100"/>
    <s v="29.25"/>
    <s v="BKPFF"/>
    <s v="100004776_13002020"/>
    <s v="100004776"/>
    <s v="13002020"/>
    <n v="29.25"/>
    <s v="1191910"/>
    <s v=""/>
    <s v="AmortizeBMC Software Inc1308957"/>
  </r>
  <r>
    <s v="1300"/>
    <x v="12"/>
    <x v="3"/>
    <x v="3"/>
    <x v="12"/>
    <s v="A00023L100"/>
    <s v="46"/>
    <s v="SA"/>
    <s v="08/31/2020"/>
    <s v="5303120"/>
    <s v="KSSR010000135104"/>
    <s v="100"/>
    <s v="0.10"/>
    <s v="BKPFF"/>
    <s v="100004776_13002020"/>
    <s v="100004776"/>
    <s v="13002020"/>
    <n v="0.1"/>
    <s v="1191910"/>
    <s v=""/>
    <s v="AmortizeBMC Software Inc1308957"/>
  </r>
  <r>
    <s v="1300"/>
    <x v="12"/>
    <x v="3"/>
    <x v="3"/>
    <x v="12"/>
    <s v="A00023L100"/>
    <s v="47"/>
    <s v="SA"/>
    <s v="08/31/2020"/>
    <s v="5303120"/>
    <s v="KSSR010000135104"/>
    <s v="100"/>
    <s v="3.01"/>
    <s v="BKPFF"/>
    <s v="100004776_13002020"/>
    <s v="100004776"/>
    <s v="13002020"/>
    <n v="3.01"/>
    <s v="1191910"/>
    <s v=""/>
    <s v="AmortizeBMC Software Inc1308957"/>
  </r>
  <r>
    <s v="1300"/>
    <x v="12"/>
    <x v="3"/>
    <x v="3"/>
    <x v="12"/>
    <s v="A00023L100"/>
    <s v="48"/>
    <s v="SA"/>
    <s v="08/31/2020"/>
    <s v="5303120"/>
    <s v="KSSR010000135104"/>
    <s v="100"/>
    <s v="1.45"/>
    <s v="BKPFF"/>
    <s v="100004776_13002020"/>
    <s v="100004776"/>
    <s v="13002020"/>
    <n v="1.45"/>
    <s v="1191910"/>
    <s v=""/>
    <s v="AmortizeBMC Software Inc1308957"/>
  </r>
  <r>
    <s v="1300"/>
    <x v="12"/>
    <x v="3"/>
    <x v="3"/>
    <x v="12"/>
    <s v="A00023L100"/>
    <s v="49"/>
    <s v="SA"/>
    <s v="08/31/2020"/>
    <s v="5303120"/>
    <s v="KSSR010000135104"/>
    <s v="100"/>
    <s v="3.43"/>
    <s v="BKPFF"/>
    <s v="100004776_13002020"/>
    <s v="100004776"/>
    <s v="13002020"/>
    <n v="3.43"/>
    <s v="1191910"/>
    <s v=""/>
    <s v="AmortizeBMC Software Inc1308957"/>
  </r>
  <r>
    <s v="1300"/>
    <x v="12"/>
    <x v="3"/>
    <x v="3"/>
    <x v="12"/>
    <s v="A00023L100"/>
    <s v="5"/>
    <s v="SA"/>
    <s v="08/31/2020"/>
    <s v="5303120"/>
    <s v="KSSR010000135102"/>
    <s v="100"/>
    <s v="37.28"/>
    <s v="BKPFF"/>
    <s v="100004776_13002020"/>
    <s v="100004776"/>
    <s v="13002020"/>
    <n v="37.28"/>
    <s v="1191910"/>
    <s v=""/>
    <s v="AmortizeBMC Software Inc1308957"/>
  </r>
  <r>
    <s v="1300"/>
    <x v="12"/>
    <x v="3"/>
    <x v="3"/>
    <x v="12"/>
    <s v="A00023L100"/>
    <s v="50"/>
    <s v="SA"/>
    <s v="08/31/2020"/>
    <s v="5303120"/>
    <s v="KSSR010000135104"/>
    <s v="100"/>
    <s v="3.87"/>
    <s v="BKPFF"/>
    <s v="100004776_13002020"/>
    <s v="100004776"/>
    <s v="13002020"/>
    <n v="3.87"/>
    <s v="1191910"/>
    <s v=""/>
    <s v="AmortizeBMC Software Inc1308957"/>
  </r>
  <r>
    <s v="1300"/>
    <x v="12"/>
    <x v="3"/>
    <x v="3"/>
    <x v="12"/>
    <s v="A00023L100"/>
    <s v="51"/>
    <s v="SA"/>
    <s v="08/31/2020"/>
    <s v="5303120"/>
    <s v="KSSR010000135104"/>
    <s v="100"/>
    <s v="1.48"/>
    <s v="BKPFF"/>
    <s v="100004776_13002020"/>
    <s v="100004776"/>
    <s v="13002020"/>
    <n v="1.48"/>
    <s v="1191910"/>
    <s v=""/>
    <s v="AmortizeBMC Software Inc1308957"/>
  </r>
  <r>
    <s v="1300"/>
    <x v="12"/>
    <x v="3"/>
    <x v="3"/>
    <x v="12"/>
    <s v="A00023L100"/>
    <s v="52"/>
    <s v="SA"/>
    <s v="08/31/2020"/>
    <s v="5303120"/>
    <s v="KSSR010000135104"/>
    <s v="100"/>
    <s v="96.65"/>
    <s v="BKPFF"/>
    <s v="100004776_13002020"/>
    <s v="100004776"/>
    <s v="13002020"/>
    <n v="96.65"/>
    <s v="1191910"/>
    <s v=""/>
    <s v="AmortizeBMC Software Inc1308957"/>
  </r>
  <r>
    <s v="1300"/>
    <x v="12"/>
    <x v="3"/>
    <x v="3"/>
    <x v="12"/>
    <s v="A00023L100"/>
    <s v="53"/>
    <s v="SA"/>
    <s v="08/31/2020"/>
    <s v="5303120"/>
    <s v="KSSR010000135102"/>
    <s v="100"/>
    <s v="100.03"/>
    <s v="BKPFF"/>
    <s v="100004776_13002020"/>
    <s v="100004776"/>
    <s v="13002020"/>
    <n v="100.03"/>
    <s v="1191910"/>
    <s v=""/>
    <s v="AmortizeBMC Software Inc1308957"/>
  </r>
  <r>
    <s v="1300"/>
    <x v="12"/>
    <x v="3"/>
    <x v="3"/>
    <x v="12"/>
    <s v="A00023L100"/>
    <s v="54"/>
    <s v="SA"/>
    <s v="08/31/2020"/>
    <s v="5303120"/>
    <s v="KSSR010000135103"/>
    <s v="100"/>
    <s v="17.23"/>
    <s v="BKPFF"/>
    <s v="100004776_13002020"/>
    <s v="100004776"/>
    <s v="13002020"/>
    <n v="17.23"/>
    <s v="1191910"/>
    <s v=""/>
    <s v="AmortizeBMC Software Inc1308957"/>
  </r>
  <r>
    <s v="1300"/>
    <x v="12"/>
    <x v="3"/>
    <x v="3"/>
    <x v="12"/>
    <s v="A00023L100"/>
    <s v="55"/>
    <s v="SA"/>
    <s v="08/31/2020"/>
    <s v="5303120"/>
    <s v="KSSR010000135104"/>
    <s v="100"/>
    <s v="16.47"/>
    <s v="BKPFF"/>
    <s v="100004776_13002020"/>
    <s v="100004776"/>
    <s v="13002020"/>
    <n v="16.47"/>
    <s v="1191910"/>
    <s v=""/>
    <s v="AmortizeBMC Software Inc1308957"/>
  </r>
  <r>
    <s v="1300"/>
    <x v="12"/>
    <x v="3"/>
    <x v="3"/>
    <x v="12"/>
    <s v="A00023L100"/>
    <s v="56"/>
    <s v="SA"/>
    <s v="08/31/2020"/>
    <s v="5303120"/>
    <s v="KSSR010000135104"/>
    <s v="100"/>
    <s v="8.69"/>
    <s v="BKPFF"/>
    <s v="100004776_13002020"/>
    <s v="100004776"/>
    <s v="13002020"/>
    <n v="8.69"/>
    <s v="1191910"/>
    <s v=""/>
    <s v="AmortizeBMC Software Inc1308957"/>
  </r>
  <r>
    <s v="1300"/>
    <x v="12"/>
    <x v="3"/>
    <x v="3"/>
    <x v="12"/>
    <s v="A00023L100"/>
    <s v="57"/>
    <s v="SA"/>
    <s v="08/31/2020"/>
    <s v="5303120"/>
    <s v="KSSR010000135103"/>
    <s v="100"/>
    <s v="13.91"/>
    <s v="BKPFF"/>
    <s v="100004776_13002020"/>
    <s v="100004776"/>
    <s v="13002020"/>
    <n v="13.91"/>
    <s v="1191910"/>
    <s v=""/>
    <s v="AmortizeBMC Software Inc1308957"/>
  </r>
  <r>
    <s v="1300"/>
    <x v="12"/>
    <x v="3"/>
    <x v="3"/>
    <x v="12"/>
    <s v="A00023L100"/>
    <s v="58"/>
    <s v="SA"/>
    <s v="08/31/2020"/>
    <s v="5303120"/>
    <s v="KSSR010000135103"/>
    <s v="100"/>
    <s v="15.90"/>
    <s v="BKPFF"/>
    <s v="100004776_13002020"/>
    <s v="100004776"/>
    <s v="13002020"/>
    <n v="15.9"/>
    <s v="1191910"/>
    <s v=""/>
    <s v="AmortizeBMC Software Inc1308957"/>
  </r>
  <r>
    <s v="1300"/>
    <x v="12"/>
    <x v="3"/>
    <x v="3"/>
    <x v="12"/>
    <s v="A00023L100"/>
    <s v="59"/>
    <s v="SA"/>
    <s v="08/31/2020"/>
    <s v="5303120"/>
    <s v="KSSR010000135104"/>
    <s v="100"/>
    <s v="9.21"/>
    <s v="BKPFF"/>
    <s v="100004776_13002020"/>
    <s v="100004776"/>
    <s v="13002020"/>
    <n v="9.2100000000000009"/>
    <s v="1191910"/>
    <s v=""/>
    <s v="AmortizeBMC Software Inc1308957"/>
  </r>
  <r>
    <s v="1300"/>
    <x v="12"/>
    <x v="3"/>
    <x v="3"/>
    <x v="12"/>
    <s v="A00023L100"/>
    <s v="6"/>
    <s v="SA"/>
    <s v="08/31/2020"/>
    <s v="5303120"/>
    <s v="KSSR010000135103"/>
    <s v="100"/>
    <s v="51.60"/>
    <s v="BKPFF"/>
    <s v="100004776_13002020"/>
    <s v="100004776"/>
    <s v="13002020"/>
    <n v="51.6"/>
    <s v="1191910"/>
    <s v=""/>
    <s v="AmortizeBMC Software Inc1308957"/>
  </r>
  <r>
    <s v="1300"/>
    <x v="12"/>
    <x v="3"/>
    <x v="3"/>
    <x v="12"/>
    <s v="A00023L100"/>
    <s v="60"/>
    <s v="SA"/>
    <s v="08/31/2020"/>
    <s v="5303120"/>
    <s v="KSSR010000135103"/>
    <s v="100"/>
    <s v="8.67"/>
    <s v="BKPFF"/>
    <s v="100004776_13002020"/>
    <s v="100004776"/>
    <s v="13002020"/>
    <n v="8.67"/>
    <s v="1191910"/>
    <s v=""/>
    <s v="AmortizeBMC Software Inc1308957"/>
  </r>
  <r>
    <s v="1300"/>
    <x v="12"/>
    <x v="3"/>
    <x v="3"/>
    <x v="12"/>
    <s v="A00023L100"/>
    <s v="61"/>
    <s v="SA"/>
    <s v="08/31/2020"/>
    <s v="5303120"/>
    <s v="KSSR010000135103"/>
    <s v="100"/>
    <s v="16.09"/>
    <s v="BKPFF"/>
    <s v="100004776_13002020"/>
    <s v="100004776"/>
    <s v="13002020"/>
    <n v="16.09"/>
    <s v="1191910"/>
    <s v=""/>
    <s v="AmortizeBMC Software Inc1308957"/>
  </r>
  <r>
    <s v="1300"/>
    <x v="12"/>
    <x v="3"/>
    <x v="3"/>
    <x v="12"/>
    <s v="A00023L100"/>
    <s v="62"/>
    <s v="SA"/>
    <s v="08/31/2020"/>
    <s v="5303120"/>
    <s v="KSSR010000135103"/>
    <s v="100"/>
    <s v="40.86"/>
    <s v="BKPFF"/>
    <s v="100004776_13002020"/>
    <s v="100004776"/>
    <s v="13002020"/>
    <n v="40.86"/>
    <s v="1191910"/>
    <s v=""/>
    <s v="AmortizeBMC Software Inc1308957"/>
  </r>
  <r>
    <s v="1300"/>
    <x v="12"/>
    <x v="3"/>
    <x v="3"/>
    <x v="12"/>
    <s v="A00023L100"/>
    <s v="63"/>
    <s v="SA"/>
    <s v="08/31/2020"/>
    <s v="5303120"/>
    <s v="KSSR010000135103"/>
    <s v="100"/>
    <s v="14.23"/>
    <s v="BKPFF"/>
    <s v="100004776_13002020"/>
    <s v="100004776"/>
    <s v="13002020"/>
    <n v="14.23"/>
    <s v="1191910"/>
    <s v=""/>
    <s v="AmortizeBMC Software Inc1308957"/>
  </r>
  <r>
    <s v="1300"/>
    <x v="12"/>
    <x v="3"/>
    <x v="3"/>
    <x v="12"/>
    <s v="A00023L100"/>
    <s v="64"/>
    <s v="SA"/>
    <s v="08/31/2020"/>
    <s v="5303120"/>
    <s v="KSSR010000135102"/>
    <s v="100"/>
    <s v="9.17"/>
    <s v="BKPFF"/>
    <s v="100004776_13002020"/>
    <s v="100004776"/>
    <s v="13002020"/>
    <n v="9.17"/>
    <s v="1191910"/>
    <s v=""/>
    <s v="AmortizeBMC Software Inc1308957"/>
  </r>
  <r>
    <s v="1300"/>
    <x v="12"/>
    <x v="3"/>
    <x v="3"/>
    <x v="12"/>
    <s v="A00023L100"/>
    <s v="65"/>
    <s v="SA"/>
    <s v="08/31/2020"/>
    <s v="5303120"/>
    <s v="KSSR010000135103"/>
    <s v="100"/>
    <s v="5.94"/>
    <s v="BKPFF"/>
    <s v="100004776_13002020"/>
    <s v="100004776"/>
    <s v="13002020"/>
    <n v="5.94"/>
    <s v="1191910"/>
    <s v=""/>
    <s v="AmortizeBMC Software Inc1308957"/>
  </r>
  <r>
    <s v="1300"/>
    <x v="12"/>
    <x v="3"/>
    <x v="3"/>
    <x v="12"/>
    <s v="A00023L100"/>
    <s v="66"/>
    <s v="SA"/>
    <s v="08/31/2020"/>
    <s v="5303120"/>
    <s v="KSSR010000135103"/>
    <s v="100"/>
    <s v="2.82"/>
    <s v="BKPFF"/>
    <s v="100004776_13002020"/>
    <s v="100004776"/>
    <s v="13002020"/>
    <n v="2.82"/>
    <s v="1191910"/>
    <s v=""/>
    <s v="AmortizeBMC Software Inc1308957"/>
  </r>
  <r>
    <s v="1300"/>
    <x v="12"/>
    <x v="3"/>
    <x v="3"/>
    <x v="12"/>
    <s v="A00023L100"/>
    <s v="67"/>
    <s v="SA"/>
    <s v="08/31/2020"/>
    <s v="5303120"/>
    <s v="KSSR010000135104"/>
    <s v="100"/>
    <s v="28.21"/>
    <s v="BKPFF"/>
    <s v="100004776_13002020"/>
    <s v="100004776"/>
    <s v="13002020"/>
    <n v="28.21"/>
    <s v="1191910"/>
    <s v=""/>
    <s v="AmortizeBMC Software Inc1308957"/>
  </r>
  <r>
    <s v="1300"/>
    <x v="12"/>
    <x v="3"/>
    <x v="3"/>
    <x v="12"/>
    <s v="A00023L100"/>
    <s v="68"/>
    <s v="SA"/>
    <s v="08/31/2020"/>
    <s v="5303120"/>
    <s v="KSSR010000135103"/>
    <s v="100"/>
    <s v="19.06"/>
    <s v="BKPFF"/>
    <s v="100004776_13002020"/>
    <s v="100004776"/>
    <s v="13002020"/>
    <n v="19.059999999999999"/>
    <s v="1191910"/>
    <s v=""/>
    <s v="AmortizeBMC Software Inc1308957"/>
  </r>
  <r>
    <s v="1300"/>
    <x v="12"/>
    <x v="3"/>
    <x v="3"/>
    <x v="12"/>
    <s v="A00023L100"/>
    <s v="69"/>
    <s v="SA"/>
    <s v="08/31/2020"/>
    <s v="5303120"/>
    <s v="KSSR010000135103"/>
    <s v="100"/>
    <s v="93.34"/>
    <s v="BKPFF"/>
    <s v="100004776_13002020"/>
    <s v="100004776"/>
    <s v="13002020"/>
    <n v="93.34"/>
    <s v="1191910"/>
    <s v=""/>
    <s v="AmortizeBMC Software Inc1308957"/>
  </r>
  <r>
    <s v="1300"/>
    <x v="12"/>
    <x v="3"/>
    <x v="3"/>
    <x v="12"/>
    <s v="A00023L100"/>
    <s v="7"/>
    <s v="SA"/>
    <s v="08/31/2020"/>
    <s v="5303120"/>
    <s v="KSSR010000135103"/>
    <s v="100"/>
    <s v="55.37"/>
    <s v="BKPFF"/>
    <s v="100004776_13002020"/>
    <s v="100004776"/>
    <s v="13002020"/>
    <n v="55.37"/>
    <s v="1191910"/>
    <s v=""/>
    <s v="AmortizeBMC Software Inc1308957"/>
  </r>
  <r>
    <s v="1300"/>
    <x v="12"/>
    <x v="3"/>
    <x v="3"/>
    <x v="12"/>
    <s v="A00023L100"/>
    <s v="70"/>
    <s v="SA"/>
    <s v="08/31/2020"/>
    <s v="5303120"/>
    <s v="KSSR010000135102"/>
    <s v="100"/>
    <s v="43.52"/>
    <s v="BKPFF"/>
    <s v="100004776_13002020"/>
    <s v="100004776"/>
    <s v="13002020"/>
    <n v="43.52"/>
    <s v="1191910"/>
    <s v=""/>
    <s v="AmortizeBMC Software Inc1308957"/>
  </r>
  <r>
    <s v="1300"/>
    <x v="12"/>
    <x v="3"/>
    <x v="3"/>
    <x v="12"/>
    <s v="A00023L100"/>
    <s v="71"/>
    <s v="SA"/>
    <s v="08/31/2020"/>
    <s v="5303120"/>
    <s v="KSSR010000135103"/>
    <s v="100"/>
    <s v="21.35"/>
    <s v="BKPFF"/>
    <s v="100004776_13002020"/>
    <s v="100004776"/>
    <s v="13002020"/>
    <n v="21.35"/>
    <s v="1191910"/>
    <s v=""/>
    <s v="AmortizeBMC Software Inc1308957"/>
  </r>
  <r>
    <s v="1300"/>
    <x v="12"/>
    <x v="3"/>
    <x v="3"/>
    <x v="12"/>
    <s v="A00023L100"/>
    <s v="72"/>
    <s v="SA"/>
    <s v="08/31/2020"/>
    <s v="5303120"/>
    <s v="KSSR010000135102"/>
    <s v="100"/>
    <s v="30.65"/>
    <s v="BKPFF"/>
    <s v="100004776_13002020"/>
    <s v="100004776"/>
    <s v="13002020"/>
    <n v="30.65"/>
    <s v="1191910"/>
    <s v=""/>
    <s v="AmortizeBMC Software Inc1308957"/>
  </r>
  <r>
    <s v="1300"/>
    <x v="12"/>
    <x v="3"/>
    <x v="3"/>
    <x v="12"/>
    <s v="A00023L100"/>
    <s v="73"/>
    <s v="SA"/>
    <s v="08/31/2020"/>
    <s v="5303120"/>
    <s v="KSSR010000135102"/>
    <s v="100"/>
    <s v="23.73"/>
    <s v="BKPFF"/>
    <s v="100004776_13002020"/>
    <s v="100004776"/>
    <s v="13002020"/>
    <n v="23.73"/>
    <s v="1191910"/>
    <s v=""/>
    <s v="AmortizeBMC Software Inc1308957"/>
  </r>
  <r>
    <s v="1300"/>
    <x v="12"/>
    <x v="3"/>
    <x v="3"/>
    <x v="12"/>
    <s v="A00023L100"/>
    <s v="74"/>
    <s v="SA"/>
    <s v="08/31/2020"/>
    <s v="5303120"/>
    <s v="KSSR010000135104"/>
    <s v="100"/>
    <s v="19.37"/>
    <s v="BKPFF"/>
    <s v="100004776_13002020"/>
    <s v="100004776"/>
    <s v="13002020"/>
    <n v="19.37"/>
    <s v="1191910"/>
    <s v=""/>
    <s v="AmortizeBMC Software Inc1308957"/>
  </r>
  <r>
    <s v="1300"/>
    <x v="12"/>
    <x v="3"/>
    <x v="3"/>
    <x v="12"/>
    <s v="A00023L100"/>
    <s v="75"/>
    <s v="SA"/>
    <s v="08/31/2020"/>
    <s v="5303120"/>
    <s v="KSSR010000135103"/>
    <s v="100"/>
    <s v="19.36"/>
    <s v="BKPFF"/>
    <s v="100004776_13002020"/>
    <s v="100004776"/>
    <s v="13002020"/>
    <n v="19.36"/>
    <s v="1191910"/>
    <s v=""/>
    <s v="AmortizeBMC Software Inc1308957"/>
  </r>
  <r>
    <s v="1300"/>
    <x v="12"/>
    <x v="3"/>
    <x v="3"/>
    <x v="12"/>
    <s v="A00023L100"/>
    <s v="76"/>
    <s v="SA"/>
    <s v="08/31/2020"/>
    <s v="5303120"/>
    <s v="KSSR010000135102"/>
    <s v="100"/>
    <s v="18.05"/>
    <s v="BKPFF"/>
    <s v="100004776_13002020"/>
    <s v="100004776"/>
    <s v="13002020"/>
    <n v="18.05"/>
    <s v="1191910"/>
    <s v=""/>
    <s v="AmortizeBMC Software Inc1308957"/>
  </r>
  <r>
    <s v="1300"/>
    <x v="12"/>
    <x v="3"/>
    <x v="3"/>
    <x v="12"/>
    <s v="A00023L100"/>
    <s v="77"/>
    <s v="SA"/>
    <s v="08/31/2020"/>
    <s v="5303120"/>
    <s v="KSSR010000135102"/>
    <s v="100"/>
    <s v="13.91"/>
    <s v="BKPFF"/>
    <s v="100004776_13002020"/>
    <s v="100004776"/>
    <s v="13002020"/>
    <n v="13.91"/>
    <s v="1191910"/>
    <s v=""/>
    <s v="AmortizeBMC Software Inc1308957"/>
  </r>
  <r>
    <s v="1300"/>
    <x v="12"/>
    <x v="3"/>
    <x v="3"/>
    <x v="12"/>
    <s v="A00023L100"/>
    <s v="78"/>
    <s v="SA"/>
    <s v="08/31/2020"/>
    <s v="5303120"/>
    <s v="KSSR010000135104"/>
    <s v="100"/>
    <s v="6.46"/>
    <s v="BKPFF"/>
    <s v="100004776_13002020"/>
    <s v="100004776"/>
    <s v="13002020"/>
    <n v="6.46"/>
    <s v="1191910"/>
    <s v=""/>
    <s v="AmortizeBMC Software Inc1308957"/>
  </r>
  <r>
    <s v="1300"/>
    <x v="12"/>
    <x v="3"/>
    <x v="3"/>
    <x v="12"/>
    <s v="A00023L100"/>
    <s v="79"/>
    <s v="SA"/>
    <s v="08/31/2020"/>
    <s v="5303120"/>
    <s v="KSSR010000135102"/>
    <s v="100"/>
    <s v="33.24"/>
    <s v="BKPFF"/>
    <s v="100004776_13002020"/>
    <s v="100004776"/>
    <s v="13002020"/>
    <n v="33.24"/>
    <s v="1191910"/>
    <s v=""/>
    <s v="AmortizeBMC Software Inc1308957"/>
  </r>
  <r>
    <s v="1300"/>
    <x v="12"/>
    <x v="3"/>
    <x v="3"/>
    <x v="12"/>
    <s v="A00023L100"/>
    <s v="8"/>
    <s v="SA"/>
    <s v="08/31/2020"/>
    <s v="5303120"/>
    <s v="KSSR010000135103"/>
    <s v="100"/>
    <s v="2.94"/>
    <s v="BKPFF"/>
    <s v="100004776_13002020"/>
    <s v="100004776"/>
    <s v="13002020"/>
    <n v="2.94"/>
    <s v="1191910"/>
    <s v=""/>
    <s v="AmortizeBMC Software Inc1308957"/>
  </r>
  <r>
    <s v="1300"/>
    <x v="12"/>
    <x v="3"/>
    <x v="3"/>
    <x v="12"/>
    <s v="A00023L100"/>
    <s v="80"/>
    <s v="SA"/>
    <s v="08/31/2020"/>
    <s v="5303120"/>
    <s v="KSSR010000135102"/>
    <s v="100"/>
    <s v="7.96"/>
    <s v="BKPFF"/>
    <s v="100004776_13002020"/>
    <s v="100004776"/>
    <s v="13002020"/>
    <n v="7.96"/>
    <s v="1191910"/>
    <s v=""/>
    <s v="AmortizeBMC Software Inc1308957"/>
  </r>
  <r>
    <s v="1300"/>
    <x v="12"/>
    <x v="3"/>
    <x v="3"/>
    <x v="12"/>
    <s v="A00023L100"/>
    <s v="81"/>
    <s v="SA"/>
    <s v="08/31/2020"/>
    <s v="5303120"/>
    <s v="KSSR010000135103"/>
    <s v="100"/>
    <s v="5.31"/>
    <s v="BKPFF"/>
    <s v="100004776_13002020"/>
    <s v="100004776"/>
    <s v="13002020"/>
    <n v="5.31"/>
    <s v="1191910"/>
    <s v=""/>
    <s v="AmortizeBMC Software Inc1308957"/>
  </r>
  <r>
    <s v="1300"/>
    <x v="12"/>
    <x v="3"/>
    <x v="3"/>
    <x v="12"/>
    <s v="A00023L100"/>
    <s v="82"/>
    <s v="SA"/>
    <s v="08/31/2020"/>
    <s v="5303120"/>
    <s v="KSSR010000135103"/>
    <s v="100"/>
    <s v="14.42"/>
    <s v="BKPFF"/>
    <s v="100004776_13002020"/>
    <s v="100004776"/>
    <s v="13002020"/>
    <n v="14.42"/>
    <s v="1191910"/>
    <s v=""/>
    <s v="AmortizeBMC Software Inc1308957"/>
  </r>
  <r>
    <s v="1300"/>
    <x v="12"/>
    <x v="3"/>
    <x v="3"/>
    <x v="12"/>
    <s v="A00023L100"/>
    <s v="83"/>
    <s v="SA"/>
    <s v="08/31/2020"/>
    <s v="5303120"/>
    <s v="KSSR010000135104"/>
    <s v="100"/>
    <s v="14.39"/>
    <s v="BKPFF"/>
    <s v="100004776_13002020"/>
    <s v="100004776"/>
    <s v="13002020"/>
    <n v="14.39"/>
    <s v="1191910"/>
    <s v=""/>
    <s v="AmortizeBMC Software Inc1308957"/>
  </r>
  <r>
    <s v="1300"/>
    <x v="12"/>
    <x v="3"/>
    <x v="3"/>
    <x v="12"/>
    <s v="A00023L100"/>
    <s v="84"/>
    <s v="SA"/>
    <s v="08/31/2020"/>
    <s v="5303120"/>
    <s v="KSSR010000135104"/>
    <s v="100"/>
    <s v="74.49"/>
    <s v="BKPFF"/>
    <s v="100004776_13002020"/>
    <s v="100004776"/>
    <s v="13002020"/>
    <n v="74.489999999999995"/>
    <s v="1191910"/>
    <s v=""/>
    <s v="AmortizeBMC Software Inc1308957"/>
  </r>
  <r>
    <s v="1300"/>
    <x v="12"/>
    <x v="3"/>
    <x v="3"/>
    <x v="12"/>
    <s v="A00023L100"/>
    <s v="85"/>
    <s v="SA"/>
    <s v="08/31/2020"/>
    <s v="5303120"/>
    <s v="KSSR010000135104"/>
    <s v="100"/>
    <s v="-43.08"/>
    <s v="BKPFF"/>
    <s v="100004776_13002020"/>
    <s v="100004776"/>
    <s v="13002020"/>
    <n v="-43.08"/>
    <s v="1191910"/>
    <s v=""/>
    <s v="AmortizeBMC Software Inc1308957"/>
  </r>
  <r>
    <s v="1300"/>
    <x v="12"/>
    <x v="3"/>
    <x v="3"/>
    <x v="12"/>
    <s v="A00023L100"/>
    <s v="86"/>
    <s v="SA"/>
    <s v="08/31/2020"/>
    <s v="5303120"/>
    <s v="KSSR010000135104"/>
    <s v="100"/>
    <s v="-16.52"/>
    <s v="BKPFF"/>
    <s v="100004776_13002020"/>
    <s v="100004776"/>
    <s v="13002020"/>
    <n v="-16.52"/>
    <s v="1191910"/>
    <s v=""/>
    <s v="AmortizeBMC Software Inc1308957"/>
  </r>
  <r>
    <s v="1300"/>
    <x v="12"/>
    <x v="3"/>
    <x v="3"/>
    <x v="12"/>
    <s v="A00023L100"/>
    <s v="87"/>
    <s v="SA"/>
    <s v="08/31/2020"/>
    <s v="5303120"/>
    <s v="KSSR010000135104"/>
    <s v="100"/>
    <s v="-14.12"/>
    <s v="BKPFF"/>
    <s v="100004776_13002020"/>
    <s v="100004776"/>
    <s v="13002020"/>
    <n v="-14.12"/>
    <s v="1191910"/>
    <s v=""/>
    <s v="AmortizeBMC Software Inc1308957"/>
  </r>
  <r>
    <s v="1300"/>
    <x v="12"/>
    <x v="3"/>
    <x v="3"/>
    <x v="12"/>
    <s v="A00023L100"/>
    <s v="88"/>
    <s v="SA"/>
    <s v="08/31/2020"/>
    <s v="5303120"/>
    <s v="KSSR010000135104"/>
    <s v="100"/>
    <s v="-6.44"/>
    <s v="BKPFF"/>
    <s v="100004776_13002020"/>
    <s v="100004776"/>
    <s v="13002020"/>
    <n v="-6.44"/>
    <s v="1191910"/>
    <s v=""/>
    <s v="AmortizeBMC Software Inc1308957"/>
  </r>
  <r>
    <s v="1300"/>
    <x v="12"/>
    <x v="3"/>
    <x v="3"/>
    <x v="12"/>
    <s v="A00023L100"/>
    <s v="89"/>
    <s v="SA"/>
    <s v="08/31/2020"/>
    <s v="5303120"/>
    <s v="KSSR010000135104"/>
    <s v="100"/>
    <s v="-5.34"/>
    <s v="BKPFF"/>
    <s v="100004776_13002020"/>
    <s v="100004776"/>
    <s v="13002020"/>
    <n v="-5.34"/>
    <s v="1191910"/>
    <s v=""/>
    <s v="AmortizeBMC Software Inc1308957"/>
  </r>
  <r>
    <s v="1300"/>
    <x v="12"/>
    <x v="3"/>
    <x v="3"/>
    <x v="12"/>
    <s v="A00023L100"/>
    <s v="9"/>
    <s v="SA"/>
    <s v="08/31/2020"/>
    <s v="5303120"/>
    <s v="KSSR010000135103"/>
    <s v="100"/>
    <s v="38.80"/>
    <s v="BKPFF"/>
    <s v="100004776_13002020"/>
    <s v="100004776"/>
    <s v="13002020"/>
    <n v="38.799999999999997"/>
    <s v="1191910"/>
    <s v=""/>
    <s v="AmortizeBMC Software Inc1308957"/>
  </r>
  <r>
    <s v="1300"/>
    <x v="12"/>
    <x v="3"/>
    <x v="3"/>
    <x v="12"/>
    <s v="A00023L100"/>
    <s v="90"/>
    <s v="SA"/>
    <s v="08/31/2020"/>
    <s v="5303120"/>
    <s v="KSSR010000135104"/>
    <s v="100"/>
    <s v="-4.90"/>
    <s v="BKPFF"/>
    <s v="100004776_13002020"/>
    <s v="100004776"/>
    <s v="13002020"/>
    <n v="-4.9000000000000004"/>
    <s v="1191910"/>
    <s v=""/>
    <s v="AmortizeBMC Software Inc1308957"/>
  </r>
  <r>
    <s v="1300"/>
    <x v="12"/>
    <x v="3"/>
    <x v="3"/>
    <x v="12"/>
    <s v="A00023L100"/>
    <s v="91"/>
    <s v="SA"/>
    <s v="08/31/2020"/>
    <s v="5303120"/>
    <s v="KSSR010000135104"/>
    <s v="100"/>
    <s v="-3.87"/>
    <s v="BKPFF"/>
    <s v="100004776_13002020"/>
    <s v="100004776"/>
    <s v="13002020"/>
    <n v="-3.87"/>
    <s v="1191910"/>
    <s v=""/>
    <s v="AmortizeBMC Software Inc1308957"/>
  </r>
  <r>
    <s v="1300"/>
    <x v="12"/>
    <x v="3"/>
    <x v="3"/>
    <x v="12"/>
    <s v="A00023L100"/>
    <s v="92"/>
    <s v="SA"/>
    <s v="08/31/2020"/>
    <s v="5303120"/>
    <s v="KSSR010000135104"/>
    <s v="100"/>
    <s v="-3.27"/>
    <s v="BKPFF"/>
    <s v="100004776_13002020"/>
    <s v="100004776"/>
    <s v="13002020"/>
    <n v="-3.27"/>
    <s v="1191910"/>
    <s v=""/>
    <s v="AmortizeBMC Software Inc1308957"/>
  </r>
  <r>
    <s v="1300"/>
    <x v="13"/>
    <x v="5"/>
    <x v="5"/>
    <x v="13"/>
    <s v="1000696706"/>
    <s v="1"/>
    <s v="KR"/>
    <s v="09/23/2019"/>
    <s v="5303130"/>
    <s v="PR00028912"/>
    <s v="100"/>
    <s v="410.22"/>
    <s v="BKPF"/>
    <s v="1900000232_13002019"/>
    <s v="1900000232"/>
    <s v="13002019"/>
    <n v="410.22"/>
    <s v="300002736"/>
    <s v="COMMERCIAL CLEAN AND RESTORATION"/>
    <s v=""/>
  </r>
  <r>
    <s v="1300"/>
    <x v="13"/>
    <x v="5"/>
    <x v="5"/>
    <x v="13"/>
    <s v="1000703115"/>
    <s v="1"/>
    <s v="KR"/>
    <s v="10/07/2019"/>
    <s v="5303130"/>
    <s v="PR00028912"/>
    <s v="100"/>
    <s v="410.22"/>
    <s v="BKPF"/>
    <s v="1900000249_13002019"/>
    <s v="1900000249"/>
    <s v="13002019"/>
    <n v="410.22"/>
    <s v="300002736"/>
    <s v="COMMERCIAL CLEAN AND RESTORATION"/>
    <s v=""/>
  </r>
  <r>
    <s v="1300"/>
    <x v="13"/>
    <x v="5"/>
    <x v="5"/>
    <x v="13"/>
    <s v="A000019200"/>
    <s v="1"/>
    <s v="KR"/>
    <s v="11/14/2019"/>
    <s v="5303130"/>
    <s v="PR00028912"/>
    <s v="100"/>
    <s v="410.22"/>
    <s v="BKPF"/>
    <s v="1900000274_13002019"/>
    <s v="1900000274"/>
    <s v="13002019"/>
    <n v="410.22"/>
    <s v="300002736"/>
    <s v="COMMERCIAL CLEAN AND RESTORATION"/>
    <s v=""/>
  </r>
  <r>
    <s v="1300"/>
    <x v="13"/>
    <x v="5"/>
    <x v="5"/>
    <x v="13"/>
    <s v="A00009AX00"/>
    <s v="1"/>
    <s v="KR"/>
    <s v="12/17/2019"/>
    <s v="5303130"/>
    <s v="PR00028912"/>
    <s v="100"/>
    <s v="410.22"/>
    <s v="BKPF"/>
    <s v="1900000300_13002019"/>
    <s v="1900000300"/>
    <s v="13002019"/>
    <n v="410.22"/>
    <s v="300002736"/>
    <s v="COMMERCIAL CLEAN AND RESTORATION"/>
    <s v=""/>
  </r>
  <r>
    <s v="1300"/>
    <x v="13"/>
    <x v="5"/>
    <x v="5"/>
    <x v="13"/>
    <s v="A0000HCM00"/>
    <s v="1"/>
    <s v="KR"/>
    <s v="01/16/2020"/>
    <s v="5303130"/>
    <s v="PR00028912"/>
    <s v="100"/>
    <s v="410.22"/>
    <s v="BKPF"/>
    <s v="1900000010_13002020"/>
    <s v="1900000010"/>
    <s v="13002020"/>
    <n v="410.22"/>
    <s v="300002736"/>
    <s v="COMMERCIAL CLEAN AND RESTORATION"/>
    <s v=""/>
  </r>
  <r>
    <s v="1300"/>
    <x v="13"/>
    <x v="5"/>
    <x v="5"/>
    <x v="13"/>
    <s v="A0000OUK00"/>
    <s v="1"/>
    <s v="KR"/>
    <s v="02/14/2020"/>
    <s v="5303130"/>
    <s v="PR00028912"/>
    <s v="100"/>
    <s v="464.28"/>
    <s v="BKPF"/>
    <s v="1900000043_13002020"/>
    <s v="1900000043"/>
    <s v="13002020"/>
    <n v="464.28"/>
    <s v="300002736"/>
    <s v="COMMERCIAL CLEAN AND RESTORATION"/>
    <s v=""/>
  </r>
  <r>
    <s v="1300"/>
    <x v="13"/>
    <x v="5"/>
    <x v="5"/>
    <x v="13"/>
    <s v="A0000Z5B00"/>
    <s v="1"/>
    <s v="KR"/>
    <s v="03/31/2020"/>
    <s v="5303130"/>
    <s v="PR00028912"/>
    <s v="100"/>
    <s v="505.62"/>
    <s v="BKPF"/>
    <s v="1900000069_13002020"/>
    <s v="1900000069"/>
    <s v="13002020"/>
    <n v="505.62"/>
    <s v="300002736"/>
    <s v="COMMERCIAL CLEAN AND RESTORATION"/>
    <s v=""/>
  </r>
  <r>
    <s v="1300"/>
    <x v="13"/>
    <x v="5"/>
    <x v="5"/>
    <x v="13"/>
    <s v="A00013Q200"/>
    <s v="1"/>
    <s v="KR"/>
    <s v="04/21/2020"/>
    <s v="5303130"/>
    <s v="PR00028912"/>
    <s v="100"/>
    <s v="1,160.70"/>
    <s v="BKPF"/>
    <s v="1900000083_13002020"/>
    <s v="1900000083"/>
    <s v="13002020"/>
    <n v="1160.7"/>
    <s v="300002736"/>
    <s v="COMMERCIAL CLEAN AND RESTORATION"/>
    <s v=""/>
  </r>
  <r>
    <s v="1300"/>
    <x v="13"/>
    <x v="6"/>
    <x v="6"/>
    <x v="13"/>
    <s v="1000697201"/>
    <s v="1"/>
    <s v="KR"/>
    <s v="09/25/2019"/>
    <s v="5303130"/>
    <s v="PR00028907"/>
    <s v="100"/>
    <s v="130.00"/>
    <s v="BKPF"/>
    <s v="1900000235_13002019"/>
    <s v="1900000235"/>
    <s v="13002019"/>
    <n v="130"/>
    <s v="400002697"/>
    <s v="SOUTHERN FIRE PROTECTON LLC"/>
    <s v=""/>
  </r>
  <r>
    <s v="1300"/>
    <x v="13"/>
    <x v="6"/>
    <x v="6"/>
    <x v="13"/>
    <s v="A0000YDH00"/>
    <s v="4"/>
    <s v="PD"/>
    <s v="03/25/2020"/>
    <s v="5303130"/>
    <s v="KSSR010000130006"/>
    <s v="100"/>
    <s v="55.12"/>
    <s v="TRAVL"/>
    <s v="9106311_"/>
    <s v="9106311"/>
    <m/>
    <n v="55.12"/>
    <s v="2111400"/>
    <s v=""/>
    <s v="*Trip from 02/01/20 To  02/29/20 to   PIKEVILLE"/>
  </r>
  <r>
    <s v="1300"/>
    <x v="13"/>
    <x v="12"/>
    <x v="12"/>
    <x v="13"/>
    <s v="A0000Y2T00"/>
    <s v="1"/>
    <s v="WE"/>
    <s v="03/31/2020"/>
    <s v="5303130"/>
    <s v="PR00064877"/>
    <s v="0.809999036"/>
    <s v="1,462.89"/>
    <s v="MKPF"/>
    <s v="5000268435_2020"/>
    <s v="5000268435"/>
    <s v="2020"/>
    <n v="11.8493948977404"/>
    <s v="2111200"/>
    <s v=""/>
    <s v="Building &amp; Grounds Maintenance"/>
  </r>
  <r>
    <s v="1300"/>
    <x v="13"/>
    <x v="12"/>
    <x v="12"/>
    <x v="13"/>
    <s v="A0000Y2W00"/>
    <s v="1"/>
    <s v="WE"/>
    <s v="03/31/2020"/>
    <s v="5303130"/>
    <s v="PR00064877"/>
    <s v="0.809999036"/>
    <s v="300.00"/>
    <s v="MKPF"/>
    <s v="5000268438_2020"/>
    <s v="5000268438"/>
    <s v="2020"/>
    <n v="2.4299971079999998"/>
    <s v="2111200"/>
    <s v=""/>
    <s v="Building &amp; Grounds Maintenance"/>
  </r>
  <r>
    <s v="1300"/>
    <x v="13"/>
    <x v="12"/>
    <x v="12"/>
    <x v="13"/>
    <s v="A0000YLV00"/>
    <s v="1"/>
    <s v="WE"/>
    <s v="03/30/2020"/>
    <s v="5303130"/>
    <s v="PR00064877"/>
    <s v="0.809999036"/>
    <s v="2,000.00"/>
    <s v="MKPF"/>
    <s v="5000268408_2020"/>
    <s v="5000268408"/>
    <s v="2020"/>
    <n v="16.199980719999999"/>
    <s v="2111200"/>
    <s v=""/>
    <s v="Building &amp; Grounds Maintenance"/>
  </r>
  <r>
    <s v="1300"/>
    <x v="13"/>
    <x v="12"/>
    <x v="12"/>
    <x v="13"/>
    <s v="A0000ZEB00"/>
    <s v="1"/>
    <s v="KR"/>
    <s v="04/03/2020"/>
    <s v="5303130"/>
    <s v="PR00064877"/>
    <s v="0.809985019"/>
    <s v="14,687.29"/>
    <s v="BKPF"/>
    <s v="1900006527_10002020"/>
    <s v="1900006527"/>
    <s v="10002020"/>
    <n v="118.964848697085"/>
    <s v="400004648"/>
    <s v="BURNS SCALO DEVELOPMENT LLC"/>
    <s v=""/>
  </r>
  <r>
    <s v="1300"/>
    <x v="13"/>
    <x v="12"/>
    <x v="12"/>
    <x v="13"/>
    <s v="A00010Q900"/>
    <s v="32"/>
    <s v="AR"/>
    <s v="04/01/2020"/>
    <s v="5303130"/>
    <s v="PR00064877"/>
    <s v="0.809985019"/>
    <s v="-14,687.29"/>
    <s v="BKPFF"/>
    <s v="4400000167_10002020"/>
    <s v="4400000167"/>
    <s v="10002020"/>
    <n v="-118.964848697085"/>
    <s v="2111910"/>
    <s v=""/>
    <s v="CITY OF PITTSBURGH"/>
  </r>
  <r>
    <s v="1300"/>
    <x v="13"/>
    <x v="12"/>
    <x v="12"/>
    <x v="13"/>
    <s v="A00010QL00"/>
    <s v="32"/>
    <s v="AC"/>
    <s v="03/31/2020"/>
    <s v="5303130"/>
    <s v="PR00064877"/>
    <s v="0.809999036"/>
    <s v="14,687.29"/>
    <s v="BKPFF"/>
    <s v="2200000128_10002020"/>
    <s v="2200000128"/>
    <s v="10002020"/>
    <n v="118.966907414524"/>
    <s v="2111910"/>
    <s v=""/>
    <s v="CITY OF PITTSBURGH"/>
  </r>
  <r>
    <s v="1300"/>
    <x v="13"/>
    <x v="12"/>
    <x v="12"/>
    <x v="13"/>
    <s v="A000112N00"/>
    <s v="1"/>
    <s v="WE"/>
    <s v="04/08/2020"/>
    <s v="5303130"/>
    <s v="PR00064877"/>
    <s v="0.809985019"/>
    <s v="250.00"/>
    <s v="MKPF"/>
    <s v="5000269138_2020"/>
    <s v="5000269138"/>
    <s v="2020"/>
    <n v="2.0249625474999999"/>
    <s v="2111200"/>
    <s v=""/>
    <s v="Building &amp; Grounds Maintenance"/>
  </r>
  <r>
    <s v="1300"/>
    <x v="13"/>
    <x v="12"/>
    <x v="12"/>
    <x v="13"/>
    <s v="A000112O00"/>
    <s v="1"/>
    <s v="WE"/>
    <s v="04/08/2020"/>
    <s v="5303130"/>
    <s v="PR00064877"/>
    <s v="0.809985019"/>
    <s v="586.00"/>
    <s v="MKPF"/>
    <s v="5000269139_2020"/>
    <s v="5000269139"/>
    <s v="2020"/>
    <n v="4.7465122113399998"/>
    <s v="2111200"/>
    <s v=""/>
    <s v="Building &amp; Grounds Maintenance"/>
  </r>
  <r>
    <s v="1300"/>
    <x v="13"/>
    <x v="12"/>
    <x v="12"/>
    <x v="13"/>
    <s v="A000112P00"/>
    <s v="1"/>
    <s v="WE"/>
    <s v="04/08/2020"/>
    <s v="5303130"/>
    <s v="PR00064877"/>
    <s v="0.809985019"/>
    <s v="300.00"/>
    <s v="MKPF"/>
    <s v="5000269260_2020"/>
    <s v="5000269260"/>
    <s v="2020"/>
    <n v="2.4299550569999999"/>
    <s v="2111200"/>
    <s v=""/>
    <s v="Building &amp; Grounds Maintenance"/>
  </r>
  <r>
    <s v="1300"/>
    <x v="13"/>
    <x v="12"/>
    <x v="12"/>
    <x v="13"/>
    <s v="A000112Q00"/>
    <s v="1"/>
    <s v="WE"/>
    <s v="04/08/2020"/>
    <s v="5303130"/>
    <s v="PR00064877"/>
    <s v="0.809985019"/>
    <s v="1,325.00"/>
    <s v="MKPF"/>
    <s v="5000269261_2020"/>
    <s v="5000269261"/>
    <s v="2020"/>
    <n v="10.732301501749999"/>
    <s v="2111200"/>
    <s v=""/>
    <s v="Building &amp; Grounds Maintenance"/>
  </r>
  <r>
    <s v="1300"/>
    <x v="13"/>
    <x v="12"/>
    <x v="12"/>
    <x v="13"/>
    <s v="A00013KH00"/>
    <s v="1"/>
    <s v="WE"/>
    <s v="04/22/2020"/>
    <s v="5303130"/>
    <s v="PR00064877"/>
    <s v="0.809985019"/>
    <s v="1,350.00"/>
    <s v="MKPF"/>
    <s v="5000270593_2020"/>
    <s v="5000270593"/>
    <s v="2020"/>
    <n v="10.9347977565"/>
    <s v="2111200"/>
    <s v=""/>
    <s v="Building &amp; Grounds Maintenance"/>
  </r>
  <r>
    <s v="1300"/>
    <x v="13"/>
    <x v="12"/>
    <x v="12"/>
    <x v="13"/>
    <s v="A00013X000"/>
    <s v="2"/>
    <s v="WE"/>
    <s v="04/22/2020"/>
    <s v="5303130"/>
    <s v="PR00064877"/>
    <s v="0.809985019"/>
    <s v="4,798.64"/>
    <s v="MKPF"/>
    <s v="5000270512_2020"/>
    <s v="5000270512"/>
    <s v="2020"/>
    <n v="38.8682651157416"/>
    <s v="2111200"/>
    <s v=""/>
    <s v="Building &amp; Grounds Maintenance"/>
  </r>
  <r>
    <s v="1300"/>
    <x v="13"/>
    <x v="12"/>
    <x v="12"/>
    <x v="13"/>
    <s v="A000149C00"/>
    <s v="1"/>
    <s v="WE"/>
    <s v="04/23/2020"/>
    <s v="5303130"/>
    <s v="PR00064877"/>
    <s v="0.809985019"/>
    <s v="300.00"/>
    <s v="MKPF"/>
    <s v="5000270497_2020"/>
    <s v="5000270497"/>
    <s v="2020"/>
    <n v="2.4299550569999999"/>
    <s v="2111200"/>
    <s v=""/>
    <s v="Building &amp; Grounds Maintenance"/>
  </r>
  <r>
    <s v="1300"/>
    <x v="13"/>
    <x v="12"/>
    <x v="12"/>
    <x v="13"/>
    <s v="A000167J00"/>
    <s v="1"/>
    <s v="WE"/>
    <s v="04/30/2020"/>
    <s v="5303130"/>
    <s v="PR00064877"/>
    <s v="0.809985019"/>
    <s v="300.00"/>
    <s v="MKPF"/>
    <s v="5000271252_2020"/>
    <s v="5000271252"/>
    <s v="2020"/>
    <n v="2.4299550569999999"/>
    <s v="2111200"/>
    <s v=""/>
    <s v="Building &amp; Grounds Maintenance"/>
  </r>
  <r>
    <s v="1300"/>
    <x v="13"/>
    <x v="12"/>
    <x v="12"/>
    <x v="13"/>
    <s v="A000174W00"/>
    <s v="1"/>
    <s v="WE"/>
    <s v="05/05/2020"/>
    <s v="5303130"/>
    <s v="PR00064877"/>
    <s v="0.809995951"/>
    <s v="300.00"/>
    <s v="MKPF"/>
    <s v="5000271726_2020"/>
    <s v="5000271726"/>
    <s v="2020"/>
    <n v="2.4299878530000001"/>
    <s v="2111200"/>
    <s v=""/>
    <s v="Building &amp; Grounds Maintenance"/>
  </r>
  <r>
    <s v="1300"/>
    <x v="13"/>
    <x v="12"/>
    <x v="12"/>
    <x v="13"/>
    <s v="A000174X00"/>
    <s v="1"/>
    <s v="WE"/>
    <s v="05/05/2020"/>
    <s v="5303130"/>
    <s v="PR00064877"/>
    <s v="0.809995951"/>
    <s v="1,250.00"/>
    <s v="MKPF"/>
    <s v="5000271727_2020"/>
    <s v="5000271727"/>
    <s v="2020"/>
    <n v="10.124949387499999"/>
    <s v="2111200"/>
    <s v=""/>
    <s v="Building &amp; Grounds Maintenance"/>
  </r>
  <r>
    <s v="1300"/>
    <x v="13"/>
    <x v="12"/>
    <x v="12"/>
    <x v="13"/>
    <s v="A00019W300"/>
    <s v="1"/>
    <s v="WE"/>
    <s v="05/14/2020"/>
    <s v="5303130"/>
    <s v="PR00064877"/>
    <s v="0.809995951"/>
    <s v="300.00"/>
    <s v="MKPF"/>
    <s v="5000272990_2020"/>
    <s v="5000272990"/>
    <s v="2020"/>
    <n v="2.4299878530000001"/>
    <s v="2111200"/>
    <s v=""/>
    <s v="Building &amp; Grounds Maintenance"/>
  </r>
  <r>
    <s v="1300"/>
    <x v="13"/>
    <x v="12"/>
    <x v="12"/>
    <x v="13"/>
    <s v="A0001B2600"/>
    <s v="1"/>
    <s v="WE"/>
    <s v="05/22/2020"/>
    <s v="5303130"/>
    <s v="PR00064877"/>
    <s v="0.809995951"/>
    <s v="1,200.00"/>
    <s v="MKPF"/>
    <s v="5000273847_2020"/>
    <s v="5000273847"/>
    <s v="2020"/>
    <n v="9.7199514120000003"/>
    <s v="2111200"/>
    <s v=""/>
    <s v="Building &amp; Grounds Maintenance"/>
  </r>
  <r>
    <s v="1300"/>
    <x v="13"/>
    <x v="12"/>
    <x v="12"/>
    <x v="13"/>
    <s v="A0001BGG00"/>
    <s v="1"/>
    <s v="WE"/>
    <s v="05/19/2020"/>
    <s v="5303130"/>
    <s v="PR00064877"/>
    <s v="0.809995951"/>
    <s v="300.00"/>
    <s v="MKPF"/>
    <s v="5000273660_2020"/>
    <s v="5000273660"/>
    <s v="2020"/>
    <n v="2.4299878530000001"/>
    <s v="2111200"/>
    <s v=""/>
    <s v="Building &amp; Grounds Maintenance"/>
  </r>
  <r>
    <s v="1300"/>
    <x v="13"/>
    <x v="12"/>
    <x v="12"/>
    <x v="13"/>
    <s v="A0001CMT00"/>
    <s v="1"/>
    <s v="WE"/>
    <s v="05/28/2020"/>
    <s v="5303130"/>
    <s v="PR00064877"/>
    <s v="0.809995951"/>
    <s v="450.00"/>
    <s v="MKPF"/>
    <s v="5000274419_2020"/>
    <s v="5000274419"/>
    <s v="2020"/>
    <n v="3.6449817795000001"/>
    <s v="2111200"/>
    <s v=""/>
    <s v="Building &amp; Grounds Maintenance"/>
  </r>
  <r>
    <s v="1300"/>
    <x v="13"/>
    <x v="12"/>
    <x v="12"/>
    <x v="13"/>
    <s v="A0001F1A00"/>
    <s v="1"/>
    <s v="WE"/>
    <s v="06/04/2020"/>
    <s v="5303130"/>
    <s v="PR00064877"/>
    <s v="0.810014002"/>
    <s v="975.00"/>
    <s v="MKPF"/>
    <s v="5000275311_2020"/>
    <s v="5000275311"/>
    <s v="2020"/>
    <n v="7.8976365194999998"/>
    <s v="2111200"/>
    <s v=""/>
    <s v="Building &amp; Grounds Maintenance"/>
  </r>
  <r>
    <s v="1300"/>
    <x v="13"/>
    <x v="12"/>
    <x v="12"/>
    <x v="13"/>
    <s v="A0001F1B00"/>
    <s v="1"/>
    <s v="WE"/>
    <s v="06/04/2020"/>
    <s v="5303130"/>
    <s v="PR00064877"/>
    <s v="0.810014002"/>
    <s v="300.00"/>
    <s v="MKPF"/>
    <s v="5000275312_2020"/>
    <s v="5000275312"/>
    <s v="2020"/>
    <n v="2.4300420059999999"/>
    <s v="2111200"/>
    <s v=""/>
    <s v="Building &amp; Grounds Maintenance"/>
  </r>
  <r>
    <s v="1300"/>
    <x v="13"/>
    <x v="12"/>
    <x v="12"/>
    <x v="13"/>
    <s v="A0001GY700"/>
    <s v="1"/>
    <s v="WE"/>
    <s v="06/11/2020"/>
    <s v="5303130"/>
    <s v="PR00064877"/>
    <s v="0.810014002"/>
    <s v="300.00"/>
    <s v="MKPF"/>
    <s v="5000276054_2020"/>
    <s v="5000276054"/>
    <s v="2020"/>
    <n v="2.4300420059999999"/>
    <s v="2111200"/>
    <s v=""/>
    <s v="Building &amp; Grounds Maintenance"/>
  </r>
  <r>
    <s v="1300"/>
    <x v="13"/>
    <x v="12"/>
    <x v="12"/>
    <x v="13"/>
    <s v="A0001I1V00"/>
    <s v="1"/>
    <s v="WE"/>
    <s v="06/19/2020"/>
    <s v="5303130"/>
    <s v="PR00064877"/>
    <s v="0.810014002"/>
    <s v="300.00"/>
    <s v="MKPF"/>
    <s v="5000276866_2020"/>
    <s v="5000276866"/>
    <s v="2020"/>
    <n v="2.4300420059999999"/>
    <s v="2111200"/>
    <s v=""/>
    <s v="Building &amp; Grounds Maintenance"/>
  </r>
  <r>
    <s v="1300"/>
    <x v="13"/>
    <x v="12"/>
    <x v="12"/>
    <x v="13"/>
    <s v="A0001J9U00"/>
    <s v="1"/>
    <s v="WE"/>
    <s v="06/22/2020"/>
    <s v="5303130"/>
    <s v="PR00064877"/>
    <s v="0.810014002"/>
    <s v="1,275.00"/>
    <s v="MKPF"/>
    <s v="5000277495_2020"/>
    <s v="5000277495"/>
    <s v="2020"/>
    <n v="10.3276785255"/>
    <s v="2111200"/>
    <s v=""/>
    <s v="Building &amp; Grounds Maintenance"/>
  </r>
  <r>
    <s v="1300"/>
    <x v="13"/>
    <x v="12"/>
    <x v="12"/>
    <x v="13"/>
    <s v="A0001KJ700"/>
    <s v="1"/>
    <s v="WE"/>
    <s v="06/29/2020"/>
    <s v="5303130"/>
    <s v="PR00064877"/>
    <s v="0.810014002"/>
    <s v="300.00"/>
    <s v="MKPF"/>
    <s v="5000278247_2020"/>
    <s v="5000278247"/>
    <s v="2020"/>
    <n v="2.4300420059999999"/>
    <s v="2111200"/>
    <s v=""/>
    <s v="Building &amp; Grounds Maintenance"/>
  </r>
  <r>
    <s v="1300"/>
    <x v="13"/>
    <x v="12"/>
    <x v="12"/>
    <x v="13"/>
    <s v="A0001LAZ00"/>
    <s v="1"/>
    <s v="WE"/>
    <s v="06/30/2020"/>
    <s v="5303130"/>
    <s v="PR00064877"/>
    <s v="0.810014002"/>
    <s v="800.00"/>
    <s v="MKPF"/>
    <s v="5000278533_2020"/>
    <s v="5000278533"/>
    <s v="2020"/>
    <n v="6.4801120159999996"/>
    <s v="2111200"/>
    <s v=""/>
    <s v="Building &amp; Grounds Maintenance"/>
  </r>
  <r>
    <s v="1300"/>
    <x v="13"/>
    <x v="12"/>
    <x v="12"/>
    <x v="13"/>
    <s v="A0001LB400"/>
    <s v="1"/>
    <s v="WE"/>
    <s v="06/30/2020"/>
    <s v="5303130"/>
    <s v="PR00064877"/>
    <s v="0.810014002"/>
    <s v="1,450.00"/>
    <s v="MKPF"/>
    <s v="5000278534_2020"/>
    <s v="5000278534"/>
    <s v="2020"/>
    <n v="11.745203029000001"/>
    <s v="2111200"/>
    <s v=""/>
    <s v="Building &amp; Grounds Maintenance"/>
  </r>
  <r>
    <s v="1300"/>
    <x v="13"/>
    <x v="12"/>
    <x v="12"/>
    <x v="13"/>
    <s v="A0001LB500"/>
    <s v="1"/>
    <s v="WE"/>
    <s v="06/30/2020"/>
    <s v="5303130"/>
    <s v="PR00064877"/>
    <s v="0.810014002"/>
    <s v="300.00"/>
    <s v="MKPF"/>
    <s v="5000278535_2020"/>
    <s v="5000278535"/>
    <s v="2020"/>
    <n v="2.4300420059999999"/>
    <s v="2111200"/>
    <s v=""/>
    <s v="Building &amp; Grounds Maintenance"/>
  </r>
  <r>
    <s v="1300"/>
    <x v="13"/>
    <x v="12"/>
    <x v="12"/>
    <x v="13"/>
    <s v="A0001N4100"/>
    <s v="1"/>
    <s v="WE"/>
    <s v="07/07/2020"/>
    <s v="5303130"/>
    <s v="PR00064877"/>
    <s v="0.810021269"/>
    <s v="10,385.50"/>
    <s v="MKPF"/>
    <s v="5000278658_2020"/>
    <s v="5000278658"/>
    <s v="2020"/>
    <n v="84.124758891995"/>
    <s v="2111200"/>
    <s v=""/>
    <s v="Building &amp; Grounds Maintenance"/>
  </r>
  <r>
    <s v="1300"/>
    <x v="13"/>
    <x v="12"/>
    <x v="12"/>
    <x v="13"/>
    <s v="A0001O8200"/>
    <s v="1"/>
    <s v="WE"/>
    <s v="07/10/2020"/>
    <s v="5303130"/>
    <s v="PR00064877"/>
    <s v="0.810021269"/>
    <s v="1,175.00"/>
    <s v="MKPF"/>
    <s v="5000279598_2020"/>
    <s v="5000279598"/>
    <s v="2020"/>
    <n v="9.5177499107500001"/>
    <s v="2111200"/>
    <s v=""/>
    <s v="Building &amp; Grounds Maintenance"/>
  </r>
  <r>
    <s v="1300"/>
    <x v="13"/>
    <x v="12"/>
    <x v="12"/>
    <x v="13"/>
    <s v="A0001OCP00"/>
    <s v="1"/>
    <s v="WE"/>
    <s v="07/09/2020"/>
    <s v="5303130"/>
    <s v="PR00064877"/>
    <s v="0.810021269"/>
    <s v="600.00"/>
    <s v="MKPF"/>
    <s v="5000279692_2020"/>
    <s v="5000279692"/>
    <s v="2020"/>
    <n v="4.8601276139999996"/>
    <s v="2111200"/>
    <s v=""/>
    <s v="Building &amp; Grounds Maintenance"/>
  </r>
  <r>
    <s v="1300"/>
    <x v="13"/>
    <x v="12"/>
    <x v="12"/>
    <x v="13"/>
    <s v="A0001OCQ00"/>
    <s v="1"/>
    <s v="WE"/>
    <s v="07/09/2020"/>
    <s v="5303130"/>
    <s v="PR00064877"/>
    <s v="0.810021269"/>
    <s v="450.00"/>
    <s v="MKPF"/>
    <s v="5000279693_2020"/>
    <s v="5000279693"/>
    <s v="2020"/>
    <n v="3.6450957105000001"/>
    <s v="2111200"/>
    <s v=""/>
    <s v="Building &amp; Grounds Maintenance"/>
  </r>
  <r>
    <s v="1300"/>
    <x v="13"/>
    <x v="12"/>
    <x v="12"/>
    <x v="13"/>
    <s v="A0001OCR00"/>
    <s v="1"/>
    <s v="WE"/>
    <s v="07/09/2020"/>
    <s v="5303130"/>
    <s v="PR00064877"/>
    <s v="0.810021269"/>
    <s v="450.00"/>
    <s v="MKPF"/>
    <s v="5000279694_2020"/>
    <s v="5000279694"/>
    <s v="2020"/>
    <n v="3.6450957105000001"/>
    <s v="2111200"/>
    <s v=""/>
    <s v="Building &amp; Grounds Maintenance"/>
  </r>
  <r>
    <s v="1300"/>
    <x v="13"/>
    <x v="12"/>
    <x v="12"/>
    <x v="13"/>
    <s v="A0001OCS00"/>
    <s v="1"/>
    <s v="WE"/>
    <s v="07/09/2020"/>
    <s v="5303130"/>
    <s v="PR00064877"/>
    <s v="0.810021269"/>
    <s v="2,075.00"/>
    <s v="MKPF"/>
    <s v="5000279695_2020"/>
    <s v="5000279695"/>
    <s v="2020"/>
    <n v="16.807941331750001"/>
    <s v="2111200"/>
    <s v=""/>
    <s v="Building &amp; Grounds Maintenance"/>
  </r>
  <r>
    <s v="1300"/>
    <x v="13"/>
    <x v="12"/>
    <x v="12"/>
    <x v="13"/>
    <s v="A0001XU400"/>
    <s v="1"/>
    <s v="WE"/>
    <s v="08/10/2020"/>
    <s v="5303130"/>
    <s v="PR00064877"/>
    <s v="0.810222627"/>
    <s v="2,600.00"/>
    <s v="MKPF"/>
    <s v="5000283562_2020"/>
    <s v="5000283562"/>
    <s v="2020"/>
    <n v="21.065788302000001"/>
    <s v="2111200"/>
    <s v=""/>
    <s v="Building &amp; Grounds Maintenance"/>
  </r>
  <r>
    <s v="1300"/>
    <x v="14"/>
    <x v="3"/>
    <x v="3"/>
    <x v="14"/>
    <s v="1000701171"/>
    <s v="1"/>
    <s v="KR"/>
    <s v="10/04/2019"/>
    <s v="5303220"/>
    <s v="KSSR010000135996"/>
    <s v="100"/>
    <s v="115.00"/>
    <s v="BKPF"/>
    <s v="1900000246_13002019"/>
    <s v="1900000246"/>
    <s v="13002019"/>
    <n v="115"/>
    <s v="300000914"/>
    <s v="CORPORATION SERVICE COMPANY"/>
    <s v=""/>
  </r>
  <r>
    <s v="1300"/>
    <x v="14"/>
    <x v="3"/>
    <x v="3"/>
    <x v="14"/>
    <s v="A0000F8500"/>
    <s v="1"/>
    <s v="CP"/>
    <s v="01/08/2020"/>
    <s v="5303220"/>
    <s v="KSSR010000135996"/>
    <s v="100"/>
    <s v="152.40"/>
    <s v="BKPF"/>
    <s v="1900000292_10002020"/>
    <s v="1900000292"/>
    <s v="10002020"/>
    <n v="152.4"/>
    <s v="300000511"/>
    <s v="MRC GLOBAL US INC"/>
    <s v="CSCFEE19-PGKY"/>
  </r>
  <r>
    <s v="1300"/>
    <x v="14"/>
    <x v="11"/>
    <x v="11"/>
    <x v="14"/>
    <s v="A0000POB00"/>
    <s v="1"/>
    <s v="KR"/>
    <s v="02/25/2020"/>
    <s v="5303220"/>
    <s v="PR00031649"/>
    <s v="0.6099998"/>
    <s v="927.50"/>
    <s v="BKPF"/>
    <s v="1900004318_10002020"/>
    <s v="1900004318"/>
    <s v="10002020"/>
    <n v="5.6577481450000002"/>
    <s v="400000261"/>
    <s v="K &amp; L GATES LLP"/>
    <s v=""/>
  </r>
  <r>
    <s v="1300"/>
    <x v="14"/>
    <x v="11"/>
    <x v="11"/>
    <x v="14"/>
    <s v="A0000UUC00"/>
    <s v="1"/>
    <s v="KR"/>
    <s v="03/11/2020"/>
    <s v="5303220"/>
    <s v="PR00031649"/>
    <s v="0.610000926"/>
    <s v="6,857.50"/>
    <s v="BKPF"/>
    <s v="1900004837_10002020"/>
    <s v="1900004837"/>
    <s v="10002020"/>
    <n v="41.830813500449999"/>
    <s v="400000261"/>
    <s v="K &amp; L GATES LLP"/>
    <s v=""/>
  </r>
  <r>
    <s v="1300"/>
    <x v="14"/>
    <x v="11"/>
    <x v="11"/>
    <x v="14"/>
    <s v="A00012KL00"/>
    <s v="1"/>
    <s v="KR"/>
    <s v="04/14/2020"/>
    <s v="5303220"/>
    <s v="PR00031649"/>
    <s v="0.610002036"/>
    <s v="1,170.00"/>
    <s v="BKPF"/>
    <s v="1900006988_10002020"/>
    <s v="1900006988"/>
    <s v="10002020"/>
    <n v="7.1370238211999997"/>
    <s v="400000261"/>
    <s v="K &amp; L GATES LLP"/>
    <s v=""/>
  </r>
  <r>
    <s v="1300"/>
    <x v="14"/>
    <x v="11"/>
    <x v="11"/>
    <x v="14"/>
    <s v="A00019JJ00"/>
    <s v="1"/>
    <s v="KR"/>
    <s v="05/11/2020"/>
    <s v="5303220"/>
    <s v="PR00031649"/>
    <s v="0.609998168"/>
    <s v="520.00"/>
    <s v="BKPF"/>
    <s v="1900008905_10002020"/>
    <s v="1900008905"/>
    <s v="10002020"/>
    <n v="3.1719904736000002"/>
    <s v="400000261"/>
    <s v="K &amp; L GATES LLP"/>
    <s v=""/>
  </r>
  <r>
    <s v="1300"/>
    <x v="14"/>
    <x v="11"/>
    <x v="11"/>
    <x v="14"/>
    <s v="A0001HP500"/>
    <s v="1"/>
    <s v="SA"/>
    <s v="06/19/2020"/>
    <s v="5303220"/>
    <s v="KSSR010000132100"/>
    <s v="100"/>
    <s v="1,024.00"/>
    <s v="BKPFF"/>
    <s v="100003373_13002020"/>
    <s v="100003373"/>
    <s v="13002020"/>
    <n v="1024"/>
    <s v="1133140"/>
    <s v=""/>
    <s v="Stoll Keenon inv reclass"/>
  </r>
  <r>
    <s v="1300"/>
    <x v="14"/>
    <x v="11"/>
    <x v="11"/>
    <x v="14"/>
    <s v="A0001KDJ00"/>
    <s v="1"/>
    <s v="SA"/>
    <s v="06/25/2020"/>
    <s v="5303220"/>
    <s v="KSSR010000132100"/>
    <s v="100"/>
    <s v="1,326.00"/>
    <s v="BKPFF"/>
    <s v="100003531_13002020"/>
    <s v="100003531"/>
    <s v="13002020"/>
    <n v="1326"/>
    <s v="1133140"/>
    <s v=""/>
    <s v="Stoll Keenon inv reclass"/>
  </r>
  <r>
    <s v="1300"/>
    <x v="14"/>
    <x v="11"/>
    <x v="11"/>
    <x v="14"/>
    <s v="A0001KDL00"/>
    <s v="1"/>
    <s v="SA"/>
    <s v="06/25/2020"/>
    <s v="5303220"/>
    <s v="KSSR010000132100"/>
    <s v="100"/>
    <s v="128.00"/>
    <s v="BKPFF"/>
    <s v="100003532_13002020"/>
    <s v="100003532"/>
    <s v="13002020"/>
    <n v="128"/>
    <s v="1133140"/>
    <s v=""/>
    <s v="Stoll Keenon inv reclass"/>
  </r>
  <r>
    <s v="1300"/>
    <x v="15"/>
    <x v="11"/>
    <x v="11"/>
    <x v="15"/>
    <s v="1000706457"/>
    <s v="2"/>
    <s v="KR"/>
    <s v="10/23/2019"/>
    <s v="5303310"/>
    <s v="PR00060331"/>
    <s v="2.110183304"/>
    <s v="2,027.63"/>
    <s v="BKPF"/>
    <s v="1900022121_10002019"/>
    <s v="1900022121"/>
    <s v="10002019"/>
    <n v="42.786709726895197"/>
    <s v="400003062"/>
    <s v="AON CONSULTING INC"/>
    <s v=""/>
  </r>
  <r>
    <s v="1300"/>
    <x v="15"/>
    <x v="11"/>
    <x v="11"/>
    <x v="15"/>
    <s v="1000707209"/>
    <s v="1"/>
    <s v="KR"/>
    <s v="10/24/2019"/>
    <s v="5303310"/>
    <s v="PR00060331"/>
    <s v="2.110183304"/>
    <s v="757.91"/>
    <s v="BKPF"/>
    <s v="1900022163_10002019"/>
    <s v="1900022163"/>
    <s v="10002019"/>
    <n v="15.9932902793464"/>
    <s v="400003062"/>
    <s v="AON CONSULTING INC"/>
    <s v=""/>
  </r>
  <r>
    <s v="1300"/>
    <x v="15"/>
    <x v="11"/>
    <x v="11"/>
    <x v="15"/>
    <s v="A0000EBF00"/>
    <s v="1"/>
    <s v="KR"/>
    <s v="01/06/2020"/>
    <s v="5303310"/>
    <s v="PR00060331"/>
    <s v="2.109980699"/>
    <s v="21.50"/>
    <s v="BKPF"/>
    <s v="1900000137_10002020"/>
    <s v="1900000137"/>
    <s v="10002020"/>
    <n v="0.45364585028499999"/>
    <s v="400003062"/>
    <s v="AON CONSULTING INC"/>
    <s v=""/>
  </r>
  <r>
    <s v="1300"/>
    <x v="15"/>
    <x v="11"/>
    <x v="11"/>
    <x v="15"/>
    <s v="A0000GZZ00"/>
    <s v="1"/>
    <s v="KR"/>
    <s v="01/14/2020"/>
    <s v="5303310"/>
    <s v="PR00060331"/>
    <s v="2.109980699"/>
    <s v="8,424.63"/>
    <s v="BKPF"/>
    <s v="1900000487_10002020"/>
    <s v="1900000487"/>
    <s v="10002020"/>
    <n v="177.75806696216401"/>
    <s v="400003062"/>
    <s v="AON CONSULTING INC"/>
    <s v=""/>
  </r>
  <r>
    <s v="1300"/>
    <x v="15"/>
    <x v="11"/>
    <x v="11"/>
    <x v="15"/>
    <s v="A0000H6S00"/>
    <s v="1"/>
    <s v="KR"/>
    <s v="01/14/2020"/>
    <s v="5303310"/>
    <s v="PR00060331"/>
    <s v="2.109980699"/>
    <s v="4,840.54"/>
    <s v="BKPF"/>
    <s v="1900000478_10002020"/>
    <s v="1900000478"/>
    <s v="10002020"/>
    <n v="102.134459727375"/>
    <s v="400003062"/>
    <s v="AON CONSULTING INC"/>
    <s v=""/>
  </r>
  <r>
    <s v="1300"/>
    <x v="15"/>
    <x v="11"/>
    <x v="11"/>
    <x v="15"/>
    <s v="A0000JBY00"/>
    <s v="1"/>
    <s v="KR"/>
    <s v="01/28/2020"/>
    <s v="5303310"/>
    <s v="PR00060331"/>
    <s v="2.109980699"/>
    <s v="1,515.82"/>
    <s v="BKPF"/>
    <s v="1900002156_10002020"/>
    <s v="1900002156"/>
    <s v="10002020"/>
    <n v="31.983509431581801"/>
    <s v="400003062"/>
    <s v="AON CONSULTING INC"/>
    <s v=""/>
  </r>
  <r>
    <s v="1300"/>
    <x v="15"/>
    <x v="11"/>
    <x v="11"/>
    <x v="15"/>
    <s v="A0000JNI00"/>
    <s v="1"/>
    <s v="KR"/>
    <s v="01/28/2020"/>
    <s v="5303310"/>
    <s v="PR00060331"/>
    <s v="2.109980699"/>
    <s v="1,515.82"/>
    <s v="BKPF"/>
    <s v="1900002155_10002020"/>
    <s v="1900002155"/>
    <s v="10002020"/>
    <n v="31.983509431581801"/>
    <s v="400003062"/>
    <s v="AON CONSULTING INC"/>
    <s v=""/>
  </r>
  <r>
    <s v="1300"/>
    <x v="15"/>
    <x v="11"/>
    <x v="11"/>
    <x v="15"/>
    <s v="A0000JNJ00"/>
    <s v="1"/>
    <s v="KA"/>
    <s v="01/28/2020"/>
    <s v="5303310"/>
    <s v="PR00060331"/>
    <s v="2.109980699"/>
    <s v="-1,515.82"/>
    <s v="BKPF"/>
    <s v="1500001024_10002020"/>
    <s v="1500001024"/>
    <s v="10002020"/>
    <n v="-31.983509431581801"/>
    <s v="400003062"/>
    <s v="AON CONSULTING INC"/>
    <s v=""/>
  </r>
  <r>
    <s v="1300"/>
    <x v="15"/>
    <x v="11"/>
    <x v="11"/>
    <x v="15"/>
    <s v="A0000KEK00"/>
    <s v="1"/>
    <s v="KR"/>
    <s v="01/30/2020"/>
    <s v="5303310"/>
    <s v="PR00060331"/>
    <s v="2.109980699"/>
    <s v="10,875.47"/>
    <s v="BKPF"/>
    <s v="1900002243_10002020"/>
    <s v="1900002243"/>
    <s v="10002020"/>
    <n v="229.470317925535"/>
    <s v="400003062"/>
    <s v="AON CONSULTING INC"/>
    <s v=""/>
  </r>
  <r>
    <s v="1300"/>
    <x v="15"/>
    <x v="11"/>
    <x v="11"/>
    <x v="15"/>
    <s v="A0000KUM00"/>
    <s v="1"/>
    <s v="KR"/>
    <s v="02/03/2020"/>
    <s v="5303310"/>
    <s v="PR00060331"/>
    <s v="2.109986814"/>
    <s v="500.00"/>
    <s v="BKPF"/>
    <s v="1900002319_10002020"/>
    <s v="1900002319"/>
    <s v="10002020"/>
    <n v="10.549934070000001"/>
    <s v="400003062"/>
    <s v="AON CONSULTING INC"/>
    <s v=""/>
  </r>
  <r>
    <s v="1300"/>
    <x v="15"/>
    <x v="11"/>
    <x v="11"/>
    <x v="15"/>
    <s v="A0000KZJ00"/>
    <s v="1"/>
    <s v="KR"/>
    <s v="02/04/2020"/>
    <s v="5303310"/>
    <s v="PR00060331"/>
    <s v="2.109986814"/>
    <s v="757.99"/>
    <s v="BKPF"/>
    <s v="1900002401_10002020"/>
    <s v="1900002401"/>
    <s v="10002020"/>
    <n v="15.993489051438599"/>
    <s v="400003062"/>
    <s v="AON CONSULTING INC"/>
    <s v=""/>
  </r>
  <r>
    <s v="1300"/>
    <x v="15"/>
    <x v="11"/>
    <x v="11"/>
    <x v="15"/>
    <s v="A0000QVS00"/>
    <s v="1"/>
    <s v="CP"/>
    <s v="02/26/2020"/>
    <s v="5303310"/>
    <s v="PR00060331"/>
    <s v="2.109986814"/>
    <s v="3,695.76"/>
    <s v="BKPF"/>
    <s v="1900004376_10002020"/>
    <s v="1900004376"/>
    <s v="10002020"/>
    <n v="77.980048677086401"/>
    <s v="400003062"/>
    <s v="AON CONSULTING INC"/>
    <s v=""/>
  </r>
  <r>
    <s v="1300"/>
    <x v="15"/>
    <x v="11"/>
    <x v="11"/>
    <x v="15"/>
    <s v="A0000QVU00"/>
    <s v="1"/>
    <s v="KR"/>
    <s v="02/26/2020"/>
    <s v="5303310"/>
    <s v="PR00060331"/>
    <s v="2.109986814"/>
    <s v="757.91"/>
    <s v="BKPF"/>
    <s v="1900004374_10002020"/>
    <s v="1900004374"/>
    <s v="10002020"/>
    <n v="15.991801061987401"/>
    <s v="400003062"/>
    <s v="AON CONSULTING INC"/>
    <s v=""/>
  </r>
  <r>
    <s v="1300"/>
    <x v="15"/>
    <x v="11"/>
    <x v="11"/>
    <x v="15"/>
    <s v="A0000SZH00"/>
    <s v="67"/>
    <s v="AC"/>
    <s v="02/29/2020"/>
    <s v="5303310"/>
    <s v="PR00060331"/>
    <s v="2.109986814"/>
    <s v="4,351.91"/>
    <s v="BKPFF"/>
    <s v="2200000074_10002020"/>
    <s v="2200000074"/>
    <s v="10002020"/>
    <n v="91.824727157147393"/>
    <s v="2111910"/>
    <s v=""/>
    <s v="BANKS GAS SERVICES INC"/>
  </r>
  <r>
    <s v="1300"/>
    <x v="15"/>
    <x v="1"/>
    <x v="1"/>
    <x v="15"/>
    <s v="1000696949"/>
    <s v="1"/>
    <s v="SA"/>
    <s v="09/16/2019"/>
    <s v="5303310"/>
    <s v="PR00053048"/>
    <s v="0.810023529"/>
    <s v="21,250.00"/>
    <s v="BKPFF"/>
    <s v="100086360_10002019"/>
    <s v="100086360"/>
    <s v="10002019"/>
    <n v="172.12999991250001"/>
    <s v="5303310"/>
    <s v=""/>
    <s v="RECLASS"/>
  </r>
  <r>
    <s v="1300"/>
    <x v="15"/>
    <x v="1"/>
    <x v="1"/>
    <x v="15"/>
    <s v="1000696949"/>
    <s v="2"/>
    <s v="SA"/>
    <s v="09/16/2019"/>
    <s v="5303310"/>
    <s v="PR00053048"/>
    <s v="0.810023529"/>
    <s v="-21,250.00"/>
    <s v="BKPFF"/>
    <s v="100086360_10002019"/>
    <s v="100086360"/>
    <s v="10002019"/>
    <n v="-172.12999991250001"/>
    <s v="5303310"/>
    <s v=""/>
    <s v="RECLASS"/>
  </r>
  <r>
    <s v="1300"/>
    <x v="15"/>
    <x v="1"/>
    <x v="1"/>
    <x v="15"/>
    <s v="1000696950"/>
    <s v="1"/>
    <s v="SR"/>
    <s v="09/16/2019"/>
    <s v="5303310"/>
    <s v="PR00053048"/>
    <s v="0.810023529"/>
    <s v="-21,250.00"/>
    <s v="BKPFF"/>
    <s v="100086361_10002019"/>
    <s v="100086361"/>
    <s v="10002019"/>
    <n v="-172.12999991250001"/>
    <s v="5303310"/>
    <s v=""/>
    <s v="RECLASS"/>
  </r>
  <r>
    <s v="1300"/>
    <x v="15"/>
    <x v="1"/>
    <x v="1"/>
    <x v="15"/>
    <s v="1000696950"/>
    <s v="2"/>
    <s v="SR"/>
    <s v="09/16/2019"/>
    <s v="5303310"/>
    <s v="PR00053048"/>
    <s v="0.810023529"/>
    <s v="21,250.00"/>
    <s v="BKPFF"/>
    <s v="100086361_10002019"/>
    <s v="100086361"/>
    <s v="10002019"/>
    <n v="172.12999991250001"/>
    <s v="5303310"/>
    <s v=""/>
    <s v="RECLASS"/>
  </r>
  <r>
    <s v="1300"/>
    <x v="15"/>
    <x v="1"/>
    <x v="1"/>
    <x v="15"/>
    <s v="1000696951"/>
    <s v="1"/>
    <s v="SA"/>
    <s v="09/16/2019"/>
    <s v="5303310"/>
    <s v="PR00053048"/>
    <s v="0.810023529"/>
    <s v="21,250.00"/>
    <s v="BKPFF"/>
    <s v="100086362_10002019"/>
    <s v="100086362"/>
    <s v="10002019"/>
    <n v="172.12999991250001"/>
    <s v="5301010"/>
    <s v=""/>
    <s v="RECLASS"/>
  </r>
  <r>
    <s v="1300"/>
    <x v="15"/>
    <x v="1"/>
    <x v="1"/>
    <x v="15"/>
    <s v="1000706456"/>
    <s v="1"/>
    <s v="KR"/>
    <s v="10/22/2019"/>
    <s v="5303310"/>
    <s v="PR00053048"/>
    <s v="0.809990809"/>
    <s v="21,250.00"/>
    <s v="BKPF"/>
    <s v="1900022054_10002019"/>
    <s v="1900022054"/>
    <s v="10002019"/>
    <n v="172.1230469125"/>
    <s v="400001931"/>
    <s v="MERCER HEALTH &amp; BENEFITS LLC"/>
    <s v=""/>
  </r>
  <r>
    <s v="1300"/>
    <x v="15"/>
    <x v="1"/>
    <x v="1"/>
    <x v="15"/>
    <s v="1000706457"/>
    <s v="1"/>
    <s v="KR"/>
    <s v="10/23/2019"/>
    <s v="5303310"/>
    <s v="PR00053048"/>
    <s v="0.809990809"/>
    <s v="6,267.22"/>
    <s v="BKPF"/>
    <s v="1900022121_10002019"/>
    <s v="1900022121"/>
    <s v="10002019"/>
    <n v="50.763905979809799"/>
    <s v="400003062"/>
    <s v="AON CONSULTING INC"/>
    <s v=""/>
  </r>
  <r>
    <s v="1300"/>
    <x v="15"/>
    <x v="1"/>
    <x v="1"/>
    <x v="15"/>
    <s v="1000706859"/>
    <s v="1"/>
    <s v="SA"/>
    <s v="10/22/2019"/>
    <s v="5303310"/>
    <s v="PR00053048"/>
    <s v="0.809990809"/>
    <s v="21,250.00"/>
    <s v="BKPFF"/>
    <s v="100095936_10002019"/>
    <s v="100095936"/>
    <s v="10002019"/>
    <n v="172.1230469125"/>
    <s v="5301010"/>
    <s v=""/>
    <s v="RECLASS"/>
  </r>
  <r>
    <s v="1300"/>
    <x v="15"/>
    <x v="1"/>
    <x v="1"/>
    <x v="15"/>
    <s v="A00001GQ00"/>
    <s v="1"/>
    <s v="KR"/>
    <s v="11/15/2019"/>
    <s v="5303310"/>
    <s v="PR00053048"/>
    <s v="0.810023529"/>
    <s v="21,250.00"/>
    <s v="BKPF"/>
    <s v="1900023083_10002019"/>
    <s v="1900023083"/>
    <s v="10002019"/>
    <n v="172.12999991250001"/>
    <s v="400001931"/>
    <s v="MERCER HEALTH &amp; BENEFITS LLC"/>
    <s v=""/>
  </r>
  <r>
    <s v="1300"/>
    <x v="15"/>
    <x v="1"/>
    <x v="1"/>
    <x v="15"/>
    <s v="A0000AJT00"/>
    <s v="1"/>
    <s v="KR"/>
    <s v="12/17/2019"/>
    <s v="5303310"/>
    <s v="PR00053048"/>
    <s v="0.810023529"/>
    <s v="21,250.00"/>
    <s v="BKPF"/>
    <s v="1900025376_10002019"/>
    <s v="1900025376"/>
    <s v="10002019"/>
    <n v="172.12999991250001"/>
    <s v="400001931"/>
    <s v="MERCER HEALTH &amp; BENEFITS LLC"/>
    <s v=""/>
  </r>
  <r>
    <s v="1300"/>
    <x v="15"/>
    <x v="1"/>
    <x v="1"/>
    <x v="15"/>
    <s v="A0000UUY00"/>
    <s v="1"/>
    <s v="KR"/>
    <s v="03/13/2020"/>
    <s v="5303310"/>
    <s v="PR00053048"/>
    <s v="0.81"/>
    <s v="21,250.00"/>
    <s v="BKPF"/>
    <s v="1900004914_10002020"/>
    <s v="1900004914"/>
    <s v="10002020"/>
    <n v="172.125"/>
    <s v="400001931"/>
    <s v="MERCER HEALTH &amp; BENEFITS LLC"/>
    <s v=""/>
  </r>
  <r>
    <s v="1300"/>
    <x v="15"/>
    <x v="1"/>
    <x v="1"/>
    <x v="15"/>
    <s v="A0000UUZ00"/>
    <s v="1"/>
    <s v="KR"/>
    <s v="03/13/2020"/>
    <s v="5303310"/>
    <s v="PR00053048"/>
    <s v="0.81"/>
    <s v="21,250.00"/>
    <s v="BKPF"/>
    <s v="1900004915_10002020"/>
    <s v="1900004915"/>
    <s v="10002020"/>
    <n v="172.125"/>
    <s v="400001931"/>
    <s v="MERCER HEALTH &amp; BENEFITS LLC"/>
    <s v=""/>
  </r>
  <r>
    <s v="1300"/>
    <x v="15"/>
    <x v="1"/>
    <x v="1"/>
    <x v="15"/>
    <s v="A00012WS00"/>
    <s v="1"/>
    <s v="KR"/>
    <s v="04/13/2020"/>
    <s v="5303310"/>
    <s v="PR00053048"/>
    <s v="0.810023529"/>
    <s v="21,250.00"/>
    <s v="BKPF"/>
    <s v="1900006933_10002020"/>
    <s v="1900006933"/>
    <s v="10002020"/>
    <n v="172.12999991250001"/>
    <s v="400001931"/>
    <s v="MERCER HEALTH &amp; BENEFITS LLC"/>
    <s v=""/>
  </r>
  <r>
    <s v="1300"/>
    <x v="15"/>
    <x v="1"/>
    <x v="1"/>
    <x v="15"/>
    <s v="A000180600"/>
    <s v="1"/>
    <s v="KR"/>
    <s v="05/06/2020"/>
    <s v="5303310"/>
    <s v="PR00053048"/>
    <s v="0.810023529"/>
    <s v="21,250.00"/>
    <s v="BKPF"/>
    <s v="1900008766_10002020"/>
    <s v="1900008766"/>
    <s v="10002020"/>
    <n v="172.12999991250001"/>
    <s v="400001931"/>
    <s v="MERCER HEALTH &amp; BENEFITS LLC"/>
    <s v=""/>
  </r>
  <r>
    <s v="1300"/>
    <x v="15"/>
    <x v="1"/>
    <x v="1"/>
    <x v="15"/>
    <s v="A0001IMV00"/>
    <s v="1"/>
    <s v="KR"/>
    <s v="06/19/2020"/>
    <s v="5303310"/>
    <s v="PR00053048"/>
    <s v="0.810023529"/>
    <s v="21,250.00"/>
    <s v="BKPF"/>
    <s v="1900011233_10002020"/>
    <s v="1900011233"/>
    <s v="10002020"/>
    <n v="172.12999991250001"/>
    <s v="400001931"/>
    <s v="MERCER HEALTH &amp; BENEFITS LLC"/>
    <s v=""/>
  </r>
  <r>
    <s v="1300"/>
    <x v="15"/>
    <x v="1"/>
    <x v="1"/>
    <x v="15"/>
    <s v="A0001MDI00"/>
    <s v="1"/>
    <s v="KR"/>
    <s v="07/02/2020"/>
    <s v="5303310"/>
    <s v="PR00053048"/>
    <s v="0.810023529"/>
    <s v="21,250.00"/>
    <s v="BKPF"/>
    <s v="1900012795_10002020"/>
    <s v="1900012795"/>
    <s v="10002020"/>
    <n v="172.12999991250001"/>
    <s v="400001931"/>
    <s v="MERCER HEALTH &amp; BENEFITS LLC"/>
    <s v=""/>
  </r>
  <r>
    <s v="1300"/>
    <x v="15"/>
    <x v="1"/>
    <x v="1"/>
    <x v="15"/>
    <s v="A00020YD00"/>
    <s v="1"/>
    <s v="KR"/>
    <s v="08/21/2020"/>
    <s v="5303310"/>
    <s v="PR00053048"/>
    <s v="0.810023529"/>
    <s v="21,250.00"/>
    <s v="BKPF"/>
    <s v="1900016416_10002020"/>
    <s v="1900016416"/>
    <s v="10002020"/>
    <n v="172.12999991250001"/>
    <s v="400001931"/>
    <s v="MERCER HEALTH &amp; BENEFITS LLC"/>
    <s v=""/>
  </r>
  <r>
    <s v="1300"/>
    <x v="16"/>
    <x v="11"/>
    <x v="11"/>
    <x v="16"/>
    <s v="1000690258"/>
    <s v="1"/>
    <s v="WE"/>
    <s v="09/05/2019"/>
    <s v="5303315"/>
    <s v="PR00035012"/>
    <s v="0.610000875"/>
    <s v="30,000.00"/>
    <s v="MKPF"/>
    <s v="5000246162_2019"/>
    <s v="5000246162"/>
    <s v="2019"/>
    <n v="183.00026249999999"/>
    <s v="2111200"/>
    <s v=""/>
    <s v="IT/Telecom Contractor Services (NEW)"/>
  </r>
  <r>
    <s v="1300"/>
    <x v="16"/>
    <x v="11"/>
    <x v="11"/>
    <x v="16"/>
    <s v="1000690259"/>
    <s v="1"/>
    <s v="WE"/>
    <s v="09/05/2019"/>
    <s v="5303315"/>
    <s v="PR00031649"/>
    <s v="0.610001233"/>
    <s v="3,904.00"/>
    <s v="MKPF"/>
    <s v="5000246163_2019"/>
    <s v="5000246163"/>
    <s v="2019"/>
    <n v="23.814448136319999"/>
    <s v="2111200"/>
    <s v=""/>
    <s v="IT/Telecom Contractor Services (NEW)"/>
  </r>
  <r>
    <s v="1300"/>
    <x v="16"/>
    <x v="11"/>
    <x v="11"/>
    <x v="16"/>
    <s v="1000692508"/>
    <s v="1"/>
    <s v="WE"/>
    <s v="09/09/2019"/>
    <s v="5303315"/>
    <s v="PR00035012"/>
    <s v="0.610000875"/>
    <s v="11,981.05"/>
    <s v="MKPF"/>
    <s v="5000246408_2019"/>
    <s v="5000246408"/>
    <s v="2019"/>
    <n v="73.0845098341875"/>
    <s v="2111200"/>
    <s v=""/>
    <s v="IT/Telecom Contractor Services (NEW)"/>
  </r>
  <r>
    <s v="1300"/>
    <x v="16"/>
    <x v="11"/>
    <x v="11"/>
    <x v="16"/>
    <s v="1000692571"/>
    <s v="1"/>
    <s v="KR"/>
    <s v="09/10/2019"/>
    <s v="5303315"/>
    <s v="PR00035012"/>
    <s v="0.610000875"/>
    <s v="2,025.00"/>
    <s v="BKPF"/>
    <s v="1900018146_10002019"/>
    <s v="1900018146"/>
    <s v="10002019"/>
    <n v="12.352517718750001"/>
    <s v="300002326"/>
    <s v="AVERTRA CORP"/>
    <s v=""/>
  </r>
  <r>
    <s v="1300"/>
    <x v="16"/>
    <x v="11"/>
    <x v="11"/>
    <x v="16"/>
    <s v="1000692589"/>
    <s v="7"/>
    <s v="CP"/>
    <s v="09/05/2019"/>
    <s v="5303315"/>
    <s v="PR00035012"/>
    <s v="0.610000875"/>
    <s v="285,150.00"/>
    <s v="BKPF"/>
    <s v="1900017973_10002019"/>
    <s v="1900017973"/>
    <s v="10002019"/>
    <n v="1739.4174950624999"/>
    <s v="300001610"/>
    <s v="IDI CONSULTING LLC"/>
    <s v=""/>
  </r>
  <r>
    <s v="1300"/>
    <x v="16"/>
    <x v="11"/>
    <x v="11"/>
    <x v="16"/>
    <s v="1000692589"/>
    <s v="8"/>
    <s v="CP"/>
    <s v="09/05/2019"/>
    <s v="5303315"/>
    <s v="PR00031649"/>
    <s v="0.610001233"/>
    <s v="36,284.00"/>
    <s v="BKPF"/>
    <s v="1900017973_10002019"/>
    <s v="1900017973"/>
    <s v="10002019"/>
    <n v="221.33284738172"/>
    <s v="300001610"/>
    <s v="IDI CONSULTING LLC"/>
    <s v=""/>
  </r>
  <r>
    <s v="1300"/>
    <x v="16"/>
    <x v="11"/>
    <x v="11"/>
    <x v="16"/>
    <s v="1000692589"/>
    <s v="9"/>
    <s v="CP"/>
    <s v="09/05/2019"/>
    <s v="5303315"/>
    <s v="PR00031645"/>
    <s v="0.609994741"/>
    <s v="20,945.00"/>
    <s v="BKPF"/>
    <s v="1900017973_10002019"/>
    <s v="1900017973"/>
    <s v="10002019"/>
    <n v="127.76339850245"/>
    <s v="300001610"/>
    <s v="IDI CONSULTING LLC"/>
    <s v=""/>
  </r>
  <r>
    <s v="1300"/>
    <x v="16"/>
    <x v="11"/>
    <x v="11"/>
    <x v="16"/>
    <s v="1000692732"/>
    <s v="2"/>
    <s v="KR"/>
    <s v="09/10/2019"/>
    <s v="5303315"/>
    <s v="PR00035012"/>
    <s v="0.610000875"/>
    <s v="16,200.00"/>
    <s v="BKPF"/>
    <s v="1900018128_10002019"/>
    <s v="1900018128"/>
    <s v="10002019"/>
    <n v="98.820141750000005"/>
    <s v="400000430"/>
    <s v="ITERES GROUP LP"/>
    <s v=""/>
  </r>
  <r>
    <s v="1300"/>
    <x v="16"/>
    <x v="11"/>
    <x v="11"/>
    <x v="16"/>
    <s v="1000692734"/>
    <s v="1"/>
    <s v="KR"/>
    <s v="09/10/2019"/>
    <s v="5303315"/>
    <s v="PR00035012"/>
    <s v="0.610000875"/>
    <s v="6,000.00"/>
    <s v="BKPF"/>
    <s v="1900018130_10002019"/>
    <s v="1900018130"/>
    <s v="10002019"/>
    <n v="36.600052499999997"/>
    <s v="300002352"/>
    <s v="MARVEL TECHNOLOGIES INC"/>
    <s v=""/>
  </r>
  <r>
    <s v="1300"/>
    <x v="16"/>
    <x v="11"/>
    <x v="11"/>
    <x v="16"/>
    <s v="1000693111"/>
    <s v="10"/>
    <s v="AR"/>
    <s v="09/01/2019"/>
    <s v="5303315"/>
    <s v="PR00031649"/>
    <s v="0.610001233"/>
    <s v="-36,000.00"/>
    <s v="BKPFF"/>
    <s v="4400000257_10002019"/>
    <s v="4400000257"/>
    <s v="10002019"/>
    <n v="-219.60044388"/>
    <s v="2199900"/>
    <s v=""/>
    <s v="ITERES - As Built"/>
  </r>
  <r>
    <s v="1300"/>
    <x v="16"/>
    <x v="11"/>
    <x v="11"/>
    <x v="16"/>
    <s v="1000693111"/>
    <s v="11"/>
    <s v="AR"/>
    <s v="09/01/2019"/>
    <s v="5303315"/>
    <s v="PR00031645"/>
    <s v="0.609994741"/>
    <s v="-21,000.00"/>
    <s v="BKPFF"/>
    <s v="4400000257_10002019"/>
    <s v="4400000257"/>
    <s v="10002019"/>
    <n v="-128.09889561"/>
    <s v="2199900"/>
    <s v=""/>
    <s v="ITERES - As Built"/>
  </r>
  <r>
    <s v="1300"/>
    <x v="16"/>
    <x v="11"/>
    <x v="11"/>
    <x v="16"/>
    <s v="1000693111"/>
    <s v="4"/>
    <s v="AR"/>
    <s v="09/01/2019"/>
    <s v="5303315"/>
    <s v="PR00035012"/>
    <s v="0.610000875"/>
    <s v="-285,000.00"/>
    <s v="BKPFF"/>
    <s v="4400000257_10002019"/>
    <s v="4400000257"/>
    <s v="10002019"/>
    <n v="-1738.50249375"/>
    <s v="2199900"/>
    <s v=""/>
    <s v="ITERES - As Built"/>
  </r>
  <r>
    <s v="1300"/>
    <x v="16"/>
    <x v="11"/>
    <x v="11"/>
    <x v="16"/>
    <s v="1000693111"/>
    <s v="5"/>
    <s v="AR"/>
    <s v="09/01/2019"/>
    <s v="5303315"/>
    <s v="PR00035012"/>
    <s v="0.610000875"/>
    <s v="-120,000.00"/>
    <s v="BKPFF"/>
    <s v="4400000257_10002019"/>
    <s v="4400000257"/>
    <s v="10002019"/>
    <n v="-732.00104999999996"/>
    <s v="2199900"/>
    <s v=""/>
    <s v="ITERES - As Built"/>
  </r>
  <r>
    <s v="1300"/>
    <x v="16"/>
    <x v="11"/>
    <x v="11"/>
    <x v="16"/>
    <s v="1000693111"/>
    <s v="6"/>
    <s v="AR"/>
    <s v="09/01/2019"/>
    <s v="5303315"/>
    <s v="PR00035012"/>
    <s v="0.610000875"/>
    <s v="-15,000.00"/>
    <s v="BKPFF"/>
    <s v="4400000257_10002019"/>
    <s v="4400000257"/>
    <s v="10002019"/>
    <n v="-91.500131249999995"/>
    <s v="2199900"/>
    <s v=""/>
    <s v="ITERES - As Built"/>
  </r>
  <r>
    <s v="1300"/>
    <x v="16"/>
    <x v="11"/>
    <x v="11"/>
    <x v="16"/>
    <s v="1000693111"/>
    <s v="7"/>
    <s v="AR"/>
    <s v="09/01/2019"/>
    <s v="5303315"/>
    <s v="PR00035012"/>
    <s v="0.610000875"/>
    <s v="-21,500.00"/>
    <s v="BKPFF"/>
    <s v="4400000257_10002019"/>
    <s v="4400000257"/>
    <s v="10002019"/>
    <n v="-131.150188125"/>
    <s v="2199900"/>
    <s v=""/>
    <s v="ITERES - As Built"/>
  </r>
  <r>
    <s v="1300"/>
    <x v="16"/>
    <x v="11"/>
    <x v="11"/>
    <x v="16"/>
    <s v="1000693111"/>
    <s v="8"/>
    <s v="AR"/>
    <s v="09/01/2019"/>
    <s v="5303315"/>
    <s v="PR00035012"/>
    <s v="0.610000875"/>
    <s v="-10,250.00"/>
    <s v="BKPFF"/>
    <s v="4400000257_10002019"/>
    <s v="4400000257"/>
    <s v="10002019"/>
    <n v="-62.5250896875"/>
    <s v="2199900"/>
    <s v=""/>
    <s v="ITERES - As Built"/>
  </r>
  <r>
    <s v="1300"/>
    <x v="16"/>
    <x v="11"/>
    <x v="11"/>
    <x v="16"/>
    <s v="1000693111"/>
    <s v="9"/>
    <s v="AR"/>
    <s v="09/01/2019"/>
    <s v="5303315"/>
    <s v="PR00035012"/>
    <s v="0.610000875"/>
    <s v="-11,000.00"/>
    <s v="BKPFF"/>
    <s v="4400000257_10002019"/>
    <s v="4400000257"/>
    <s v="10002019"/>
    <n v="-67.100096250000007"/>
    <s v="2199900"/>
    <s v=""/>
    <s v="ITERES - As Built"/>
  </r>
  <r>
    <s v="1300"/>
    <x v="16"/>
    <x v="11"/>
    <x v="11"/>
    <x v="16"/>
    <s v="1000693250"/>
    <s v="1"/>
    <s v="WE"/>
    <s v="09/11/2019"/>
    <s v="5303315"/>
    <s v="PR00031649"/>
    <s v="0.610001233"/>
    <s v="7,056.00"/>
    <s v="MKPF"/>
    <s v="5000246710_2019"/>
    <s v="5000246710"/>
    <s v="2019"/>
    <n v="43.041687000480003"/>
    <s v="2111200"/>
    <s v=""/>
    <s v="IT/Telecom Contractor Services (NEW)"/>
  </r>
  <r>
    <s v="1300"/>
    <x v="16"/>
    <x v="11"/>
    <x v="11"/>
    <x v="16"/>
    <s v="1000693270"/>
    <s v="1"/>
    <s v="WE"/>
    <s v="09/11/2019"/>
    <s v="5303315"/>
    <s v="PR00035012"/>
    <s v="0.610000875"/>
    <s v="3,500.00"/>
    <s v="MKPF"/>
    <s v="5000246792_2019"/>
    <s v="5000246792"/>
    <s v="2019"/>
    <n v="21.350030624999999"/>
    <s v="2111200"/>
    <s v=""/>
    <s v="IT/Telecom Contractor Services (NEW)"/>
  </r>
  <r>
    <s v="1300"/>
    <x v="16"/>
    <x v="11"/>
    <x v="11"/>
    <x v="16"/>
    <s v="1000694542"/>
    <s v="1"/>
    <s v="WE"/>
    <s v="09/18/2019"/>
    <s v="5303315"/>
    <s v="PR00031649"/>
    <s v="0.610001233"/>
    <s v="400.00"/>
    <s v="MKPF"/>
    <s v="5000247584_2019"/>
    <s v="5000247584"/>
    <s v="2019"/>
    <n v="2.4400049319999999"/>
    <s v="2111200"/>
    <s v=""/>
    <s v="IT/Telecom Contractor Services (NEW)"/>
  </r>
  <r>
    <s v="1300"/>
    <x v="16"/>
    <x v="11"/>
    <x v="11"/>
    <x v="16"/>
    <s v="1000694675"/>
    <s v="1"/>
    <s v="KR"/>
    <s v="09/16/2019"/>
    <s v="5303315"/>
    <s v="PR00035012"/>
    <s v="0.610000875"/>
    <s v="10,250.00"/>
    <s v="BKPF"/>
    <s v="1900018349_10002019"/>
    <s v="1900018349"/>
    <s v="10002019"/>
    <n v="62.5250896875"/>
    <s v="300001219"/>
    <s v="GXS INC"/>
    <s v=""/>
  </r>
  <r>
    <s v="1300"/>
    <x v="16"/>
    <x v="11"/>
    <x v="11"/>
    <x v="16"/>
    <s v="1000696130"/>
    <s v="1"/>
    <s v="WE"/>
    <s v="09/23/2019"/>
    <s v="5303315"/>
    <s v="PR00035012"/>
    <s v="0.610000875"/>
    <s v="30,000.00"/>
    <s v="MKPF"/>
    <s v="5000248314_2019"/>
    <s v="5000248314"/>
    <s v="2019"/>
    <n v="183.00026249999999"/>
    <s v="2111200"/>
    <s v=""/>
    <s v="IT/Telecom Contractor Services (NEW)"/>
  </r>
  <r>
    <s v="1300"/>
    <x v="16"/>
    <x v="11"/>
    <x v="11"/>
    <x v="16"/>
    <s v="1000696131"/>
    <s v="1"/>
    <s v="WE"/>
    <s v="09/23/2019"/>
    <s v="5303315"/>
    <s v="PR00035012"/>
    <s v="0.610000875"/>
    <s v="-30,000.00"/>
    <s v="MKPF"/>
    <s v="5000248315_2019"/>
    <s v="5000248315"/>
    <s v="2019"/>
    <n v="-183.00026249999999"/>
    <s v="2111200"/>
    <s v=""/>
    <s v="IT/Telecom Contractor Services (NEW)"/>
  </r>
  <r>
    <s v="1300"/>
    <x v="16"/>
    <x v="11"/>
    <x v="11"/>
    <x v="16"/>
    <s v="1000696132"/>
    <s v="1"/>
    <s v="WE"/>
    <s v="09/23/2019"/>
    <s v="5303315"/>
    <s v="PR00035012"/>
    <s v="0.610000875"/>
    <s v="30,000.00"/>
    <s v="MKPF"/>
    <s v="5000248316_2019"/>
    <s v="5000248316"/>
    <s v="2019"/>
    <n v="183.00026249999999"/>
    <s v="2111200"/>
    <s v=""/>
    <s v="IT/Telecom Contractor Services (NEW)"/>
  </r>
  <r>
    <s v="1300"/>
    <x v="16"/>
    <x v="11"/>
    <x v="11"/>
    <x v="16"/>
    <s v="1000696329"/>
    <s v="1"/>
    <s v="KR"/>
    <s v="09/23/2019"/>
    <s v="5303315"/>
    <s v="PR00035012"/>
    <s v="0.610000875"/>
    <s v="12,360.00"/>
    <s v="BKPF"/>
    <s v="1900019674_10002019"/>
    <s v="1900019674"/>
    <s v="10002019"/>
    <n v="75.396108150000003"/>
    <s v="300004510"/>
    <s v="PEAK TECHNICAL STAFFING USA"/>
    <s v=""/>
  </r>
  <r>
    <s v="1300"/>
    <x v="16"/>
    <x v="11"/>
    <x v="11"/>
    <x v="16"/>
    <s v="1000696330"/>
    <s v="1"/>
    <s v="CP"/>
    <s v="09/23/2019"/>
    <s v="5303315"/>
    <s v="PR00035012"/>
    <s v="0.610000875"/>
    <s v="46,223.42"/>
    <s v="BKPF"/>
    <s v="1900019677_10002019"/>
    <s v="1900019677"/>
    <s v="10002019"/>
    <n v="281.96326645492502"/>
    <s v="300001086"/>
    <s v="INTERNATIONAL BUSINESS MACHINES"/>
    <s v=""/>
  </r>
  <r>
    <s v="1300"/>
    <x v="16"/>
    <x v="11"/>
    <x v="11"/>
    <x v="16"/>
    <s v="1000697683"/>
    <s v="2"/>
    <s v="KR"/>
    <s v="09/27/2019"/>
    <s v="5303315"/>
    <s v="PR00035012"/>
    <s v="0.610000875"/>
    <s v="15,000.00"/>
    <s v="BKPF"/>
    <s v="1900020008_10002019"/>
    <s v="1900020008"/>
    <s v="10002019"/>
    <n v="91.500131249999995"/>
    <s v="400000430"/>
    <s v="ITERES GROUP LP"/>
    <s v=""/>
  </r>
  <r>
    <s v="1300"/>
    <x v="16"/>
    <x v="11"/>
    <x v="11"/>
    <x v="16"/>
    <s v="1000699687"/>
    <s v="7"/>
    <s v="CP"/>
    <s v="10/03/2019"/>
    <s v="5303315"/>
    <s v="PR00035012"/>
    <s v="0.610000166"/>
    <s v="451,756.50"/>
    <s v="BKPF"/>
    <s v="1900020221_10002019"/>
    <s v="1900020221"/>
    <s v="10002019"/>
    <n v="2755.7153999157899"/>
    <s v="300001610"/>
    <s v="IDI CONSULTING LLC"/>
    <s v=""/>
  </r>
  <r>
    <s v="1300"/>
    <x v="16"/>
    <x v="11"/>
    <x v="11"/>
    <x v="16"/>
    <s v="1000699687"/>
    <s v="8"/>
    <s v="CP"/>
    <s v="10/03/2019"/>
    <s v="5303315"/>
    <s v="PR00031649"/>
    <s v="0.6100016"/>
    <s v="38,777.00"/>
    <s v="BKPF"/>
    <s v="1900020221_10002019"/>
    <s v="1900020221"/>
    <s v="10002019"/>
    <n v="236.54032043199999"/>
    <s v="300001610"/>
    <s v="IDI CONSULTING LLC"/>
    <s v=""/>
  </r>
  <r>
    <s v="1300"/>
    <x v="16"/>
    <x v="11"/>
    <x v="11"/>
    <x v="16"/>
    <s v="1000699687"/>
    <s v="9"/>
    <s v="CP"/>
    <s v="10/03/2019"/>
    <s v="5303315"/>
    <s v="PR00031645"/>
    <s v="0.610007056"/>
    <s v="24,000.00"/>
    <s v="BKPF"/>
    <s v="1900020221_10002019"/>
    <s v="1900020221"/>
    <s v="10002019"/>
    <n v="146.40169344"/>
    <s v="300001610"/>
    <s v="IDI CONSULTING LLC"/>
    <s v=""/>
  </r>
  <r>
    <s v="1300"/>
    <x v="16"/>
    <x v="11"/>
    <x v="11"/>
    <x v="16"/>
    <s v="1000699755"/>
    <s v="10"/>
    <s v="AR"/>
    <s v="10/01/2019"/>
    <s v="5303315"/>
    <s v="PR00031649"/>
    <s v="0.6100016"/>
    <s v="-39,000.00"/>
    <s v="BKPFF"/>
    <s v="4400000288_10002019"/>
    <s v="4400000288"/>
    <s v="10002019"/>
    <n v="-237.90062399999999"/>
    <s v="2199900"/>
    <s v=""/>
    <s v="ITERES - As Built"/>
  </r>
  <r>
    <s v="1300"/>
    <x v="16"/>
    <x v="11"/>
    <x v="11"/>
    <x v="16"/>
    <s v="1000699755"/>
    <s v="11"/>
    <s v="AR"/>
    <s v="10/01/2019"/>
    <s v="5303315"/>
    <s v="PR00031645"/>
    <s v="0.610007056"/>
    <s v="-24,000.00"/>
    <s v="BKPFF"/>
    <s v="4400000288_10002019"/>
    <s v="4400000288"/>
    <s v="10002019"/>
    <n v="-146.40169344"/>
    <s v="2199900"/>
    <s v=""/>
    <s v="ITERES - As Built"/>
  </r>
  <r>
    <s v="1300"/>
    <x v="16"/>
    <x v="11"/>
    <x v="11"/>
    <x v="16"/>
    <s v="1000699755"/>
    <s v="4"/>
    <s v="AR"/>
    <s v="10/01/2019"/>
    <s v="5303315"/>
    <s v="PR00035012"/>
    <s v="0.610000166"/>
    <s v="-452,000.00"/>
    <s v="BKPFF"/>
    <s v="4400000288_10002019"/>
    <s v="4400000288"/>
    <s v="10002019"/>
    <n v="-2757.2007503200002"/>
    <s v="2199900"/>
    <s v=""/>
    <s v="ITERES - As Built"/>
  </r>
  <r>
    <s v="1300"/>
    <x v="16"/>
    <x v="11"/>
    <x v="11"/>
    <x v="16"/>
    <s v="1000699755"/>
    <s v="5"/>
    <s v="AR"/>
    <s v="10/01/2019"/>
    <s v="5303315"/>
    <s v="PR00035012"/>
    <s v="0.610000166"/>
    <s v="-120,000.00"/>
    <s v="BKPFF"/>
    <s v="4400000288_10002019"/>
    <s v="4400000288"/>
    <s v="10002019"/>
    <n v="-732.0001992"/>
    <s v="2199900"/>
    <s v=""/>
    <s v="ITERES - As Built"/>
  </r>
  <r>
    <s v="1300"/>
    <x v="16"/>
    <x v="11"/>
    <x v="11"/>
    <x v="16"/>
    <s v="1000699755"/>
    <s v="6"/>
    <s v="AR"/>
    <s v="10/01/2019"/>
    <s v="5303315"/>
    <s v="PR00035012"/>
    <s v="0.610000166"/>
    <s v="-15,000.00"/>
    <s v="BKPFF"/>
    <s v="4400000288_10002019"/>
    <s v="4400000288"/>
    <s v="10002019"/>
    <n v="-91.5000249"/>
    <s v="2199900"/>
    <s v=""/>
    <s v="ITERES - As Built"/>
  </r>
  <r>
    <s v="1300"/>
    <x v="16"/>
    <x v="11"/>
    <x v="11"/>
    <x v="16"/>
    <s v="1000699755"/>
    <s v="7"/>
    <s v="AR"/>
    <s v="10/01/2019"/>
    <s v="5303315"/>
    <s v="PR00035012"/>
    <s v="0.610000166"/>
    <s v="-21,500.00"/>
    <s v="BKPFF"/>
    <s v="4400000288_10002019"/>
    <s v="4400000288"/>
    <s v="10002019"/>
    <n v="-131.15003569000001"/>
    <s v="2199900"/>
    <s v=""/>
    <s v="ITERES - As Built"/>
  </r>
  <r>
    <s v="1300"/>
    <x v="16"/>
    <x v="11"/>
    <x v="11"/>
    <x v="16"/>
    <s v="1000699755"/>
    <s v="8"/>
    <s v="AR"/>
    <s v="10/01/2019"/>
    <s v="5303315"/>
    <s v="PR00035012"/>
    <s v="0.610000166"/>
    <s v="-10,250.00"/>
    <s v="BKPFF"/>
    <s v="4400000288_10002019"/>
    <s v="4400000288"/>
    <s v="10002019"/>
    <n v="-62.525017015000003"/>
    <s v="2199900"/>
    <s v=""/>
    <s v="ITERES - As Built"/>
  </r>
  <r>
    <s v="1300"/>
    <x v="16"/>
    <x v="11"/>
    <x v="11"/>
    <x v="16"/>
    <s v="1000699755"/>
    <s v="9"/>
    <s v="AR"/>
    <s v="10/01/2019"/>
    <s v="5303315"/>
    <s v="PR00035012"/>
    <s v="0.610000166"/>
    <s v="-11,000.00"/>
    <s v="BKPFF"/>
    <s v="4400000288_10002019"/>
    <s v="4400000288"/>
    <s v="10002019"/>
    <n v="-67.100018259999999"/>
    <s v="2199900"/>
    <s v=""/>
    <s v="ITERES - As Built"/>
  </r>
  <r>
    <s v="1300"/>
    <x v="16"/>
    <x v="11"/>
    <x v="11"/>
    <x v="16"/>
    <s v="1000700293"/>
    <s v="10"/>
    <s v="AC"/>
    <s v="09/30/2019"/>
    <s v="5303315"/>
    <s v="PR00031649"/>
    <s v="0.610001233"/>
    <s v="39,000.00"/>
    <s v="BKPFF"/>
    <s v="2200000266_10002019"/>
    <s v="2200000266"/>
    <s v="10002019"/>
    <n v="237.90048087"/>
    <s v="2199900"/>
    <s v=""/>
    <s v="ITERES - As Built"/>
  </r>
  <r>
    <s v="1300"/>
    <x v="16"/>
    <x v="11"/>
    <x v="11"/>
    <x v="16"/>
    <s v="1000700293"/>
    <s v="11"/>
    <s v="AC"/>
    <s v="09/30/2019"/>
    <s v="5303315"/>
    <s v="PR00031645"/>
    <s v="0.609994741"/>
    <s v="24,000.00"/>
    <s v="BKPFF"/>
    <s v="2200000266_10002019"/>
    <s v="2200000266"/>
    <s v="10002019"/>
    <n v="146.39873784"/>
    <s v="2199900"/>
    <s v=""/>
    <s v="ITERES - As Built"/>
  </r>
  <r>
    <s v="1300"/>
    <x v="16"/>
    <x v="11"/>
    <x v="11"/>
    <x v="16"/>
    <s v="1000700293"/>
    <s v="4"/>
    <s v="AC"/>
    <s v="09/30/2019"/>
    <s v="5303315"/>
    <s v="PR00035012"/>
    <s v="0.610000875"/>
    <s v="452,000.00"/>
    <s v="BKPFF"/>
    <s v="2200000266_10002019"/>
    <s v="2200000266"/>
    <s v="10002019"/>
    <n v="2757.203955"/>
    <s v="2199900"/>
    <s v=""/>
    <s v="ITERES - As Built"/>
  </r>
  <r>
    <s v="1300"/>
    <x v="16"/>
    <x v="11"/>
    <x v="11"/>
    <x v="16"/>
    <s v="1000700293"/>
    <s v="5"/>
    <s v="AC"/>
    <s v="09/30/2019"/>
    <s v="5303315"/>
    <s v="PR00035012"/>
    <s v="0.610000875"/>
    <s v="120,000.00"/>
    <s v="BKPFF"/>
    <s v="2200000266_10002019"/>
    <s v="2200000266"/>
    <s v="10002019"/>
    <n v="732.00104999999996"/>
    <s v="2199900"/>
    <s v=""/>
    <s v="ITERES - As Built"/>
  </r>
  <r>
    <s v="1300"/>
    <x v="16"/>
    <x v="11"/>
    <x v="11"/>
    <x v="16"/>
    <s v="1000700293"/>
    <s v="6"/>
    <s v="AC"/>
    <s v="09/30/2019"/>
    <s v="5303315"/>
    <s v="PR00035012"/>
    <s v="0.610000875"/>
    <s v="15,000.00"/>
    <s v="BKPFF"/>
    <s v="2200000266_10002019"/>
    <s v="2200000266"/>
    <s v="10002019"/>
    <n v="91.500131249999995"/>
    <s v="2199900"/>
    <s v=""/>
    <s v="ITERES - As Built"/>
  </r>
  <r>
    <s v="1300"/>
    <x v="16"/>
    <x v="11"/>
    <x v="11"/>
    <x v="16"/>
    <s v="1000700293"/>
    <s v="7"/>
    <s v="AC"/>
    <s v="09/30/2019"/>
    <s v="5303315"/>
    <s v="PR00035012"/>
    <s v="0.610000875"/>
    <s v="21,500.00"/>
    <s v="BKPFF"/>
    <s v="2200000266_10002019"/>
    <s v="2200000266"/>
    <s v="10002019"/>
    <n v="131.150188125"/>
    <s v="2199900"/>
    <s v=""/>
    <s v="ITERES - As Built"/>
  </r>
  <r>
    <s v="1300"/>
    <x v="16"/>
    <x v="11"/>
    <x v="11"/>
    <x v="16"/>
    <s v="1000700293"/>
    <s v="8"/>
    <s v="AC"/>
    <s v="09/30/2019"/>
    <s v="5303315"/>
    <s v="PR00035012"/>
    <s v="0.610000875"/>
    <s v="10,250.00"/>
    <s v="BKPFF"/>
    <s v="2200000266_10002019"/>
    <s v="2200000266"/>
    <s v="10002019"/>
    <n v="62.5250896875"/>
    <s v="2199900"/>
    <s v=""/>
    <s v="ITERES - As Built"/>
  </r>
  <r>
    <s v="1300"/>
    <x v="16"/>
    <x v="11"/>
    <x v="11"/>
    <x v="16"/>
    <s v="1000700293"/>
    <s v="9"/>
    <s v="AC"/>
    <s v="09/30/2019"/>
    <s v="5303315"/>
    <s v="PR00035012"/>
    <s v="0.610000875"/>
    <s v="11,000.00"/>
    <s v="BKPFF"/>
    <s v="2200000266_10002019"/>
    <s v="2200000266"/>
    <s v="10002019"/>
    <n v="67.100096250000007"/>
    <s v="2199900"/>
    <s v=""/>
    <s v="ITERES - As Built"/>
  </r>
  <r>
    <s v="1300"/>
    <x v="16"/>
    <x v="11"/>
    <x v="11"/>
    <x v="16"/>
    <s v="1000700442"/>
    <s v="1"/>
    <s v="WE"/>
    <s v="10/03/2019"/>
    <s v="5303315"/>
    <s v="PR00035012"/>
    <s v="0.610000166"/>
    <s v="3,500.00"/>
    <s v="MKPF"/>
    <s v="5000249676_2019"/>
    <s v="5000249676"/>
    <s v="2019"/>
    <n v="21.350005809999999"/>
    <s v="2111200"/>
    <s v=""/>
    <s v="IT/Telecom Contractor Services (NEW)"/>
  </r>
  <r>
    <s v="1300"/>
    <x v="16"/>
    <x v="11"/>
    <x v="11"/>
    <x v="16"/>
    <s v="1000700481"/>
    <s v="1"/>
    <s v="WE"/>
    <s v="10/03/2019"/>
    <s v="5303315"/>
    <s v="PR00031649"/>
    <s v="0.6100016"/>
    <s v="7,500.00"/>
    <s v="MKPF"/>
    <s v="5000249843_2019"/>
    <s v="5000249843"/>
    <s v="2019"/>
    <n v="45.750120000000003"/>
    <s v="2111200"/>
    <s v=""/>
    <s v="IT/Telecom Contractor Services (NEW)"/>
  </r>
  <r>
    <s v="1300"/>
    <x v="16"/>
    <x v="11"/>
    <x v="11"/>
    <x v="16"/>
    <s v="1000700490"/>
    <s v="1"/>
    <s v="WE"/>
    <s v="10/03/2019"/>
    <s v="5303315"/>
    <s v="PR00031649"/>
    <s v="0.6100016"/>
    <s v="3,904.00"/>
    <s v="MKPF"/>
    <s v="5000249911_2019"/>
    <s v="5000249911"/>
    <s v="2019"/>
    <n v="23.814462464000002"/>
    <s v="2111200"/>
    <s v=""/>
    <s v="IT/Telecom Contractor Services (NEW)"/>
  </r>
  <r>
    <s v="1300"/>
    <x v="16"/>
    <x v="11"/>
    <x v="11"/>
    <x v="16"/>
    <s v="1000700491"/>
    <s v="1"/>
    <s v="WE"/>
    <s v="10/03/2019"/>
    <s v="5303315"/>
    <s v="PR00035012"/>
    <s v="0.610000166"/>
    <s v="10,972.45"/>
    <s v="MKPF"/>
    <s v="5000249912_2019"/>
    <s v="5000249912"/>
    <s v="2019"/>
    <n v="66.931963214267"/>
    <s v="2111200"/>
    <s v=""/>
    <s v="IT/Telecom Contractor Services (NEW)"/>
  </r>
  <r>
    <s v="1300"/>
    <x v="16"/>
    <x v="11"/>
    <x v="11"/>
    <x v="16"/>
    <s v="1000700649"/>
    <s v="1"/>
    <s v="KR"/>
    <s v="10/03/2019"/>
    <s v="5303315"/>
    <s v="PR00035012"/>
    <s v="0.610000166"/>
    <s v="20,000.00"/>
    <s v="BKPF"/>
    <s v="1900020096_10002019"/>
    <s v="1900020096"/>
    <s v="10002019"/>
    <n v="122.0000332"/>
    <s v="300002352"/>
    <s v="MARVEL TECHNOLOGIES INC"/>
    <s v=""/>
  </r>
  <r>
    <s v="1300"/>
    <x v="16"/>
    <x v="11"/>
    <x v="11"/>
    <x v="16"/>
    <s v="1000702142"/>
    <s v="1"/>
    <s v="KR"/>
    <s v="10/04/2019"/>
    <s v="5303315"/>
    <s v="PR00035012"/>
    <s v="0.610000166"/>
    <s v="4,120.00"/>
    <s v="BKPF"/>
    <s v="1900020269_10002019"/>
    <s v="1900020269"/>
    <s v="10002019"/>
    <n v="25.132006839199999"/>
    <s v="300004510"/>
    <s v="PEAK TECHNICAL STAFFING USA"/>
    <s v=""/>
  </r>
  <r>
    <s v="1300"/>
    <x v="16"/>
    <x v="11"/>
    <x v="11"/>
    <x v="16"/>
    <s v="1000702143"/>
    <s v="1"/>
    <s v="KR"/>
    <s v="10/04/2019"/>
    <s v="5303315"/>
    <s v="PR00035012"/>
    <s v="0.610000166"/>
    <s v="4,120.00"/>
    <s v="BKPF"/>
    <s v="1900020270_10002019"/>
    <s v="1900020270"/>
    <s v="10002019"/>
    <n v="25.132006839199999"/>
    <s v="300004510"/>
    <s v="PEAK TECHNICAL STAFFING USA"/>
    <s v=""/>
  </r>
  <r>
    <s v="1300"/>
    <x v="16"/>
    <x v="11"/>
    <x v="11"/>
    <x v="16"/>
    <s v="1000702403"/>
    <s v="1"/>
    <s v="WE"/>
    <s v="10/07/2019"/>
    <s v="5303315"/>
    <s v="PR00035012"/>
    <s v="0.610000166"/>
    <s v="187.50"/>
    <s v="MKPF"/>
    <s v="5000250150_2019"/>
    <s v="5000250150"/>
    <s v="2019"/>
    <n v="1.14375031125"/>
    <s v="2111200"/>
    <s v=""/>
    <s v="IT/Telecom Contractor Services (NEW)"/>
  </r>
  <r>
    <s v="1300"/>
    <x v="16"/>
    <x v="11"/>
    <x v="11"/>
    <x v="16"/>
    <s v="1000702405"/>
    <s v="1"/>
    <s v="WE"/>
    <s v="10/07/2019"/>
    <s v="5303315"/>
    <s v="PR00031649"/>
    <s v="0.6100016"/>
    <s v="4,320.00"/>
    <s v="MKPF"/>
    <s v="5000250151_2019"/>
    <s v="5000250151"/>
    <s v="2019"/>
    <n v="26.352069119999999"/>
    <s v="2111200"/>
    <s v=""/>
    <s v="IT/Telecom Contractor Services (NEW)"/>
  </r>
  <r>
    <s v="1300"/>
    <x v="16"/>
    <x v="11"/>
    <x v="11"/>
    <x v="16"/>
    <s v="1000702918"/>
    <s v="1"/>
    <s v="WE"/>
    <s v="10/08/2019"/>
    <s v="5303315"/>
    <s v="PR00035012"/>
    <s v="0.610000166"/>
    <s v="400.00"/>
    <s v="MKPF"/>
    <s v="5000250302_2019"/>
    <s v="5000250302"/>
    <s v="2019"/>
    <n v="2.4400006639999998"/>
    <s v="2111200"/>
    <s v=""/>
    <s v="IT/Telecom Contractor Services (NEW)"/>
  </r>
  <r>
    <s v="1300"/>
    <x v="16"/>
    <x v="11"/>
    <x v="11"/>
    <x v="16"/>
    <s v="1000703154"/>
    <s v="1"/>
    <s v="KR"/>
    <s v="10/09/2019"/>
    <s v="5303315"/>
    <s v="PR00035012"/>
    <s v="0.610000166"/>
    <s v="3,296.00"/>
    <s v="BKPF"/>
    <s v="1900020472_10002019"/>
    <s v="1900020472"/>
    <s v="10002019"/>
    <n v="20.105605471360001"/>
    <s v="300004510"/>
    <s v="PEAK TECHNICAL STAFFING USA"/>
    <s v=""/>
  </r>
  <r>
    <s v="1300"/>
    <x v="16"/>
    <x v="11"/>
    <x v="11"/>
    <x v="16"/>
    <s v="1000703155"/>
    <s v="1"/>
    <s v="KR"/>
    <s v="10/09/2019"/>
    <s v="5303315"/>
    <s v="PR00035012"/>
    <s v="0.610000166"/>
    <s v="3,296.00"/>
    <s v="BKPF"/>
    <s v="1900020473_10002019"/>
    <s v="1900020473"/>
    <s v="10002019"/>
    <n v="20.105605471360001"/>
    <s v="300004510"/>
    <s v="PEAK TECHNICAL STAFFING USA"/>
    <s v=""/>
  </r>
  <r>
    <s v="1300"/>
    <x v="16"/>
    <x v="11"/>
    <x v="11"/>
    <x v="16"/>
    <s v="1000703769"/>
    <s v="1"/>
    <s v="KR"/>
    <s v="10/11/2019"/>
    <s v="5303315"/>
    <s v="PR00035012"/>
    <s v="0.610000166"/>
    <s v="12,400.00"/>
    <s v="BKPF"/>
    <s v="1900020570_10002019"/>
    <s v="1900020570"/>
    <s v="10002019"/>
    <n v="75.640020583999998"/>
    <s v="400000475"/>
    <s v="TESTA CONSULTING SERVICES INC"/>
    <s v=""/>
  </r>
  <r>
    <s v="1300"/>
    <x v="16"/>
    <x v="11"/>
    <x v="11"/>
    <x v="16"/>
    <s v="1000704248"/>
    <s v="1"/>
    <s v="KR"/>
    <s v="10/14/2019"/>
    <s v="5303315"/>
    <s v="PR00035012"/>
    <s v="0.610000166"/>
    <s v="17,700.00"/>
    <s v="BKPF"/>
    <s v="1900020617_10002019"/>
    <s v="1900020617"/>
    <s v="10002019"/>
    <n v="107.97002938200001"/>
    <s v="400000430"/>
    <s v="ITERES GROUP LP"/>
    <s v=""/>
  </r>
  <r>
    <s v="1300"/>
    <x v="16"/>
    <x v="11"/>
    <x v="11"/>
    <x v="16"/>
    <s v="1000707109"/>
    <s v="1"/>
    <s v="KR"/>
    <s v="10/14/2019"/>
    <s v="5303315"/>
    <s v="PR00035012"/>
    <s v="0.610000166"/>
    <s v="10,250.00"/>
    <s v="BKPF"/>
    <s v="1900020616_10002019"/>
    <s v="1900020616"/>
    <s v="10002019"/>
    <n v="62.525017015000003"/>
    <s v="300001219"/>
    <s v="GXS INC"/>
    <s v=""/>
  </r>
  <r>
    <s v="1300"/>
    <x v="16"/>
    <x v="11"/>
    <x v="11"/>
    <x v="16"/>
    <s v="1000707188"/>
    <s v="1"/>
    <s v="WE"/>
    <s v="10/30/2019"/>
    <s v="5303315"/>
    <s v="PR00035012"/>
    <s v="0.610000166"/>
    <s v="92.50"/>
    <s v="MKPF"/>
    <s v="5000252745_2019"/>
    <s v="5000252745"/>
    <s v="2019"/>
    <n v="0.56425015354999997"/>
    <s v="2111200"/>
    <s v=""/>
    <s v="IT/Telecom Contractor Services (NEW)"/>
  </r>
  <r>
    <s v="1300"/>
    <x v="16"/>
    <x v="11"/>
    <x v="11"/>
    <x v="16"/>
    <s v="1000708315"/>
    <s v="1"/>
    <s v="KR"/>
    <s v="10/29/2019"/>
    <s v="5303315"/>
    <s v="PR00035012"/>
    <s v="0.610000166"/>
    <s v="4,738.00"/>
    <s v="BKPF"/>
    <s v="1900022333_10002019"/>
    <s v="1900022333"/>
    <s v="10002019"/>
    <n v="28.901807865079999"/>
    <s v="300004510"/>
    <s v="PEAK TECHNICAL STAFFING USA"/>
    <s v=""/>
  </r>
  <r>
    <s v="1300"/>
    <x v="16"/>
    <x v="11"/>
    <x v="11"/>
    <x v="16"/>
    <s v="1000708316"/>
    <s v="1"/>
    <s v="KR"/>
    <s v="10/29/2019"/>
    <s v="5303315"/>
    <s v="PR00035012"/>
    <s v="0.610000166"/>
    <s v="4,120.00"/>
    <s v="BKPF"/>
    <s v="1900022334_10002019"/>
    <s v="1900022334"/>
    <s v="10002019"/>
    <n v="25.132006839199999"/>
    <s v="300004510"/>
    <s v="PEAK TECHNICAL STAFFING USA"/>
    <s v=""/>
  </r>
  <r>
    <s v="1300"/>
    <x v="16"/>
    <x v="11"/>
    <x v="11"/>
    <x v="16"/>
    <s v="1000710709"/>
    <s v="7"/>
    <s v="CP"/>
    <s v="11/04/2019"/>
    <s v="5303315"/>
    <s v="PR00035012"/>
    <s v="0.610000291"/>
    <s v="369,610.50"/>
    <s v="BKPF"/>
    <s v="1900022655_10002019"/>
    <s v="1900022655"/>
    <s v="10002019"/>
    <n v="2254.6251255665602"/>
    <s v="300001610"/>
    <s v="IDI CONSULTING LLC"/>
    <s v=""/>
  </r>
  <r>
    <s v="1300"/>
    <x v="16"/>
    <x v="11"/>
    <x v="11"/>
    <x v="16"/>
    <s v="1000710709"/>
    <s v="8"/>
    <s v="CP"/>
    <s v="11/04/2019"/>
    <s v="5303315"/>
    <s v="PR00031649"/>
    <s v="0.609996162"/>
    <s v="39,002.00"/>
    <s v="BKPF"/>
    <s v="1900022655_10002019"/>
    <s v="1900022655"/>
    <s v="10002019"/>
    <n v="237.91070310324"/>
    <s v="300001610"/>
    <s v="IDI CONSULTING LLC"/>
    <s v=""/>
  </r>
  <r>
    <s v="1300"/>
    <x v="16"/>
    <x v="11"/>
    <x v="11"/>
    <x v="16"/>
    <s v="1000710709"/>
    <s v="9"/>
    <s v="CP"/>
    <s v="11/04/2019"/>
    <s v="5303315"/>
    <s v="PR00031645"/>
    <s v="0.609997789"/>
    <s v="19,487.50"/>
    <s v="BKPF"/>
    <s v="1900022655_10002019"/>
    <s v="1900022655"/>
    <s v="10002019"/>
    <n v="118.873319131375"/>
    <s v="300001610"/>
    <s v="IDI CONSULTING LLC"/>
    <s v=""/>
  </r>
  <r>
    <s v="1300"/>
    <x v="16"/>
    <x v="11"/>
    <x v="11"/>
    <x v="16"/>
    <s v="1000710845"/>
    <s v="10"/>
    <s v="AC"/>
    <s v="10/31/2019"/>
    <s v="5303315"/>
    <s v="PR00035012"/>
    <s v="0.610000166"/>
    <s v="100,000.00"/>
    <s v="BKPFF"/>
    <s v="2200000304_10002019"/>
    <s v="2200000304"/>
    <s v="10002019"/>
    <n v="610.00016600000004"/>
    <s v="2199900"/>
    <s v=""/>
    <s v="IDI- Asbuilt"/>
  </r>
  <r>
    <s v="1300"/>
    <x v="16"/>
    <x v="11"/>
    <x v="11"/>
    <x v="16"/>
    <s v="1000710845"/>
    <s v="11"/>
    <s v="AC"/>
    <s v="10/31/2019"/>
    <s v="5303315"/>
    <s v="PR00031649"/>
    <s v="0.6100016"/>
    <s v="39,000.00"/>
    <s v="BKPFF"/>
    <s v="2200000304_10002019"/>
    <s v="2200000304"/>
    <s v="10002019"/>
    <n v="237.90062399999999"/>
    <s v="2199900"/>
    <s v=""/>
    <s v="IDI- Asbuilt"/>
  </r>
  <r>
    <s v="1300"/>
    <x v="16"/>
    <x v="11"/>
    <x v="11"/>
    <x v="16"/>
    <s v="1000710845"/>
    <s v="13"/>
    <s v="AC"/>
    <s v="10/31/2019"/>
    <s v="5303315"/>
    <s v="PR00031645"/>
    <s v="0.610007056"/>
    <s v="20,000.00"/>
    <s v="BKPFF"/>
    <s v="2200000304_10002019"/>
    <s v="2200000304"/>
    <s v="10002019"/>
    <n v="122.00141120000001"/>
    <s v="2199900"/>
    <s v=""/>
    <s v="IDI- Asbuilt"/>
  </r>
  <r>
    <s v="1300"/>
    <x v="16"/>
    <x v="11"/>
    <x v="11"/>
    <x v="16"/>
    <s v="1000710845"/>
    <s v="4"/>
    <s v="AC"/>
    <s v="10/31/2019"/>
    <s v="5303315"/>
    <s v="PR00035012"/>
    <s v="0.610000166"/>
    <s v="11,000.00"/>
    <s v="BKPFF"/>
    <s v="2200000304_10002019"/>
    <s v="2200000304"/>
    <s v="10002019"/>
    <n v="67.100018259999999"/>
    <s v="2199900"/>
    <s v=""/>
    <s v="IDI- Asbuilt"/>
  </r>
  <r>
    <s v="1300"/>
    <x v="16"/>
    <x v="11"/>
    <x v="11"/>
    <x v="16"/>
    <s v="1000710845"/>
    <s v="5"/>
    <s v="AC"/>
    <s v="10/31/2019"/>
    <s v="5303315"/>
    <s v="PR00035012"/>
    <s v="0.610000166"/>
    <s v="10,250.00"/>
    <s v="BKPFF"/>
    <s v="2200000304_10002019"/>
    <s v="2200000304"/>
    <s v="10002019"/>
    <n v="62.525017015000003"/>
    <s v="2199900"/>
    <s v=""/>
    <s v="IDI- Asbuilt"/>
  </r>
  <r>
    <s v="1300"/>
    <x v="16"/>
    <x v="11"/>
    <x v="11"/>
    <x v="16"/>
    <s v="1000710845"/>
    <s v="6"/>
    <s v="AC"/>
    <s v="10/31/2019"/>
    <s v="5303315"/>
    <s v="PR00035012"/>
    <s v="0.610000166"/>
    <s v="180,000.00"/>
    <s v="BKPFF"/>
    <s v="2200000304_10002019"/>
    <s v="2200000304"/>
    <s v="10002019"/>
    <n v="1098.0002988000001"/>
    <s v="2199900"/>
    <s v=""/>
    <s v="IDI- Asbuilt"/>
  </r>
  <r>
    <s v="1300"/>
    <x v="16"/>
    <x v="11"/>
    <x v="11"/>
    <x v="16"/>
    <s v="1000710845"/>
    <s v="7"/>
    <s v="AC"/>
    <s v="10/31/2019"/>
    <s v="5303315"/>
    <s v="PR00035012"/>
    <s v="0.610000166"/>
    <s v="370,000.00"/>
    <s v="BKPFF"/>
    <s v="2200000304_10002019"/>
    <s v="2200000304"/>
    <s v="10002019"/>
    <n v="2257.0006142000002"/>
    <s v="2199900"/>
    <s v=""/>
    <s v="IDI- Asbuilt"/>
  </r>
  <r>
    <s v="1300"/>
    <x v="16"/>
    <x v="11"/>
    <x v="11"/>
    <x v="16"/>
    <s v="1000710845"/>
    <s v="8"/>
    <s v="AC"/>
    <s v="10/31/2019"/>
    <s v="5303315"/>
    <s v="PR00035012"/>
    <s v="0.610000166"/>
    <s v="15,000.00"/>
    <s v="BKPFF"/>
    <s v="2200000304_10002019"/>
    <s v="2200000304"/>
    <s v="10002019"/>
    <n v="91.5000249"/>
    <s v="2199900"/>
    <s v=""/>
    <s v="IDI- Asbuilt"/>
  </r>
  <r>
    <s v="1300"/>
    <x v="16"/>
    <x v="11"/>
    <x v="11"/>
    <x v="16"/>
    <s v="1000710845"/>
    <s v="9"/>
    <s v="AC"/>
    <s v="10/31/2019"/>
    <s v="5303315"/>
    <s v="PR00035012"/>
    <s v="0.610000166"/>
    <s v="21,500.00"/>
    <s v="BKPFF"/>
    <s v="2200000304_10002019"/>
    <s v="2200000304"/>
    <s v="10002019"/>
    <n v="131.15003569000001"/>
    <s v="2199900"/>
    <s v=""/>
    <s v="IDI- Asbuilt"/>
  </r>
  <r>
    <s v="1300"/>
    <x v="16"/>
    <x v="11"/>
    <x v="11"/>
    <x v="16"/>
    <s v="1000711975"/>
    <s v="2"/>
    <s v="WE"/>
    <s v="11/06/2019"/>
    <s v="5303315"/>
    <s v="PR00035012"/>
    <s v="0.610000291"/>
    <s v="4,460.68"/>
    <s v="MKPF"/>
    <s v="5000253780_2019"/>
    <s v="5000253780"/>
    <s v="2019"/>
    <n v="27.210160980578799"/>
    <s v="2111200"/>
    <s v=""/>
    <s v="IT/Telecom Contractor Services (NEW)"/>
  </r>
  <r>
    <s v="1300"/>
    <x v="16"/>
    <x v="11"/>
    <x v="11"/>
    <x v="16"/>
    <s v="1000712818"/>
    <s v="1"/>
    <s v="KR"/>
    <s v="11/05/2019"/>
    <s v="5303315"/>
    <s v="PR00035012"/>
    <s v="0.610000291"/>
    <s v="23,000.00"/>
    <s v="BKPF"/>
    <s v="1900022701_10002019"/>
    <s v="1900022701"/>
    <s v="10002019"/>
    <n v="140.30006693000001"/>
    <s v="300002352"/>
    <s v="MARVEL TECHNOLOGIES INC"/>
    <s v=""/>
  </r>
  <r>
    <s v="1300"/>
    <x v="16"/>
    <x v="11"/>
    <x v="11"/>
    <x v="16"/>
    <s v="1000712903"/>
    <s v="1"/>
    <s v="WE"/>
    <s v="11/05/2019"/>
    <s v="5303315"/>
    <s v="PR00031649"/>
    <s v="0.609996162"/>
    <s v="4,320.00"/>
    <s v="MKPF"/>
    <s v="5000253558_2019"/>
    <s v="5000253558"/>
    <s v="2019"/>
    <n v="26.351834198399999"/>
    <s v="2111200"/>
    <s v=""/>
    <s v="IT/Telecom Contractor Services (NEW)"/>
  </r>
  <r>
    <s v="1300"/>
    <x v="16"/>
    <x v="11"/>
    <x v="11"/>
    <x v="16"/>
    <s v="1000713034"/>
    <s v="10"/>
    <s v="AR"/>
    <s v="11/01/2019"/>
    <s v="5303315"/>
    <s v="PR00035012"/>
    <s v="0.610000291"/>
    <s v="-100,000.00"/>
    <s v="BKPFF"/>
    <s v="4400000324_10002019"/>
    <s v="4400000324"/>
    <s v="10002019"/>
    <n v="-610.00029099999995"/>
    <s v="2199900"/>
    <s v=""/>
    <s v="IDI- Asbuilt"/>
  </r>
  <r>
    <s v="1300"/>
    <x v="16"/>
    <x v="11"/>
    <x v="11"/>
    <x v="16"/>
    <s v="1000713034"/>
    <s v="11"/>
    <s v="AR"/>
    <s v="11/01/2019"/>
    <s v="5303315"/>
    <s v="PR00031649"/>
    <s v="0.609996162"/>
    <s v="-39,000.00"/>
    <s v="BKPFF"/>
    <s v="4400000324_10002019"/>
    <s v="4400000324"/>
    <s v="10002019"/>
    <n v="-237.89850318000001"/>
    <s v="2199900"/>
    <s v=""/>
    <s v="IDI- Asbuilt"/>
  </r>
  <r>
    <s v="1300"/>
    <x v="16"/>
    <x v="11"/>
    <x v="11"/>
    <x v="16"/>
    <s v="1000713034"/>
    <s v="13"/>
    <s v="AR"/>
    <s v="11/01/2019"/>
    <s v="5303315"/>
    <s v="PR00031645"/>
    <s v="0.609997789"/>
    <s v="-20,000.00"/>
    <s v="BKPFF"/>
    <s v="4400000324_10002019"/>
    <s v="4400000324"/>
    <s v="10002019"/>
    <n v="-121.99955780000001"/>
    <s v="2199900"/>
    <s v=""/>
    <s v="IDI- Asbuilt"/>
  </r>
  <r>
    <s v="1300"/>
    <x v="16"/>
    <x v="11"/>
    <x v="11"/>
    <x v="16"/>
    <s v="1000713034"/>
    <s v="4"/>
    <s v="AR"/>
    <s v="11/01/2019"/>
    <s v="5303315"/>
    <s v="PR00035012"/>
    <s v="0.610000291"/>
    <s v="-11,000.00"/>
    <s v="BKPFF"/>
    <s v="4400000324_10002019"/>
    <s v="4400000324"/>
    <s v="10002019"/>
    <n v="-67.100032010000007"/>
    <s v="2199900"/>
    <s v=""/>
    <s v="IDI- Asbuilt"/>
  </r>
  <r>
    <s v="1300"/>
    <x v="16"/>
    <x v="11"/>
    <x v="11"/>
    <x v="16"/>
    <s v="1000713034"/>
    <s v="5"/>
    <s v="AR"/>
    <s v="11/01/2019"/>
    <s v="5303315"/>
    <s v="PR00035012"/>
    <s v="0.610000291"/>
    <s v="-10,250.00"/>
    <s v="BKPFF"/>
    <s v="4400000324_10002019"/>
    <s v="4400000324"/>
    <s v="10002019"/>
    <n v="-62.525029827499999"/>
    <s v="2199900"/>
    <s v=""/>
    <s v="IDI- Asbuilt"/>
  </r>
  <r>
    <s v="1300"/>
    <x v="16"/>
    <x v="11"/>
    <x v="11"/>
    <x v="16"/>
    <s v="1000713034"/>
    <s v="6"/>
    <s v="AR"/>
    <s v="11/01/2019"/>
    <s v="5303315"/>
    <s v="PR00035012"/>
    <s v="0.610000291"/>
    <s v="-180,000.00"/>
    <s v="BKPFF"/>
    <s v="4400000324_10002019"/>
    <s v="4400000324"/>
    <s v="10002019"/>
    <n v="-1098.0005238000001"/>
    <s v="2199900"/>
    <s v=""/>
    <s v="IDI- Asbuilt"/>
  </r>
  <r>
    <s v="1300"/>
    <x v="16"/>
    <x v="11"/>
    <x v="11"/>
    <x v="16"/>
    <s v="1000713034"/>
    <s v="7"/>
    <s v="AR"/>
    <s v="11/01/2019"/>
    <s v="5303315"/>
    <s v="PR00035012"/>
    <s v="0.610000291"/>
    <s v="-370,000.00"/>
    <s v="BKPFF"/>
    <s v="4400000324_10002019"/>
    <s v="4400000324"/>
    <s v="10002019"/>
    <n v="-2257.0010766999999"/>
    <s v="2199900"/>
    <s v=""/>
    <s v="IDI- Asbuilt"/>
  </r>
  <r>
    <s v="1300"/>
    <x v="16"/>
    <x v="11"/>
    <x v="11"/>
    <x v="16"/>
    <s v="1000713034"/>
    <s v="8"/>
    <s v="AR"/>
    <s v="11/01/2019"/>
    <s v="5303315"/>
    <s v="PR00035012"/>
    <s v="0.610000291"/>
    <s v="-15,000.00"/>
    <s v="BKPFF"/>
    <s v="4400000324_10002019"/>
    <s v="4400000324"/>
    <s v="10002019"/>
    <n v="-91.500043649999995"/>
    <s v="2199900"/>
    <s v=""/>
    <s v="IDI- Asbuilt"/>
  </r>
  <r>
    <s v="1300"/>
    <x v="16"/>
    <x v="11"/>
    <x v="11"/>
    <x v="16"/>
    <s v="1000713034"/>
    <s v="9"/>
    <s v="AR"/>
    <s v="11/01/2019"/>
    <s v="5303315"/>
    <s v="PR00035012"/>
    <s v="0.610000291"/>
    <s v="-21,500.00"/>
    <s v="BKPFF"/>
    <s v="4400000324_10002019"/>
    <s v="4400000324"/>
    <s v="10002019"/>
    <n v="-131.15006256500001"/>
    <s v="2199900"/>
    <s v=""/>
    <s v="IDI- Asbuilt"/>
  </r>
  <r>
    <s v="1300"/>
    <x v="16"/>
    <x v="11"/>
    <x v="11"/>
    <x v="16"/>
    <s v="1000713566"/>
    <s v="1"/>
    <s v="WE"/>
    <s v="11/07/2019"/>
    <s v="5303315"/>
    <s v="PR00031649"/>
    <s v="0.609996162"/>
    <s v="3,904.00"/>
    <s v="MKPF"/>
    <s v="5000254051_2019"/>
    <s v="5000254051"/>
    <s v="2019"/>
    <n v="23.814250164480001"/>
    <s v="2111200"/>
    <s v=""/>
    <s v="IT/Telecom Contractor Services (NEW)"/>
  </r>
  <r>
    <s v="1300"/>
    <x v="16"/>
    <x v="11"/>
    <x v="11"/>
    <x v="16"/>
    <s v="1000713584"/>
    <s v="1"/>
    <s v="CP"/>
    <s v="11/07/2019"/>
    <s v="5303315"/>
    <s v="PR00035012"/>
    <s v="0.610000291"/>
    <s v="38,887.70"/>
    <s v="BKPF"/>
    <s v="1900022830_10002019"/>
    <s v="1900022830"/>
    <s v="10002019"/>
    <n v="237.215083163207"/>
    <s v="300001086"/>
    <s v="INTERNATIONAL BUSINESS MACHINES"/>
    <s v=""/>
  </r>
  <r>
    <s v="1300"/>
    <x v="16"/>
    <x v="11"/>
    <x v="11"/>
    <x v="16"/>
    <s v="1000713586"/>
    <s v="2"/>
    <s v="KR"/>
    <s v="11/07/2019"/>
    <s v="5303315"/>
    <s v="PR00035012"/>
    <s v="0.610000291"/>
    <s v="17,400.00"/>
    <s v="BKPF"/>
    <s v="1900022831_10002019"/>
    <s v="1900022831"/>
    <s v="10002019"/>
    <n v="106.140050634"/>
    <s v="400000430"/>
    <s v="ITERES GROUP LP"/>
    <s v=""/>
  </r>
  <r>
    <s v="1300"/>
    <x v="16"/>
    <x v="11"/>
    <x v="11"/>
    <x v="16"/>
    <s v="1000713587"/>
    <s v="1"/>
    <s v="CP"/>
    <s v="11/07/2019"/>
    <s v="5303315"/>
    <s v="PR00035012"/>
    <s v="0.610000291"/>
    <s v="53,200.48"/>
    <s v="BKPF"/>
    <s v="1900022832_10002019"/>
    <s v="1900022832"/>
    <s v="10002019"/>
    <n v="324.52308281339702"/>
    <s v="300001086"/>
    <s v="INTERNATIONAL BUSINESS MACHINES"/>
    <s v=""/>
  </r>
  <r>
    <s v="1300"/>
    <x v="16"/>
    <x v="11"/>
    <x v="11"/>
    <x v="16"/>
    <s v="A00001CW00"/>
    <s v="1"/>
    <s v="WE"/>
    <s v="11/14/2019"/>
    <s v="5303315"/>
    <s v="PR00035012"/>
    <s v="0.610000291"/>
    <s v="3,500.00"/>
    <s v="MKPF"/>
    <s v="5000254760_2019"/>
    <s v="5000254760"/>
    <s v="2019"/>
    <n v="21.350010184999999"/>
    <s v="2111200"/>
    <s v=""/>
    <s v="IT/Telecom Contractor Services (NEW)"/>
  </r>
  <r>
    <s v="1300"/>
    <x v="16"/>
    <x v="11"/>
    <x v="11"/>
    <x v="16"/>
    <s v="A00001CX00"/>
    <s v="1"/>
    <s v="WE"/>
    <s v="11/14/2019"/>
    <s v="5303315"/>
    <s v="PR00035012"/>
    <s v="0.610000291"/>
    <s v="30,000.00"/>
    <s v="MKPF"/>
    <s v="5000254761_2019"/>
    <s v="5000254761"/>
    <s v="2019"/>
    <n v="183.00008729999999"/>
    <s v="2111200"/>
    <s v=""/>
    <s v="IT/Telecom Contractor Services (NEW)"/>
  </r>
  <r>
    <s v="1300"/>
    <x v="16"/>
    <x v="11"/>
    <x v="11"/>
    <x v="16"/>
    <s v="A00001CY00"/>
    <s v="1"/>
    <s v="WE"/>
    <s v="11/14/2019"/>
    <s v="5303315"/>
    <s v="PR00035012"/>
    <s v="0.610000291"/>
    <s v="30,000.00"/>
    <s v="MKPF"/>
    <s v="5000254762_2019"/>
    <s v="5000254762"/>
    <s v="2019"/>
    <n v="183.00008729999999"/>
    <s v="2111200"/>
    <s v=""/>
    <s v="IT/Telecom Contractor Services (NEW)"/>
  </r>
  <r>
    <s v="1300"/>
    <x v="16"/>
    <x v="11"/>
    <x v="11"/>
    <x v="16"/>
    <s v="A00001E700"/>
    <s v="1"/>
    <s v="KR"/>
    <s v="11/13/2019"/>
    <s v="5303315"/>
    <s v="PR00035012"/>
    <s v="0.610000291"/>
    <s v="4,635.00"/>
    <s v="BKPF"/>
    <s v="1900022990_10002019"/>
    <s v="1900022990"/>
    <s v="10002019"/>
    <n v="28.27351348785"/>
    <s v="300004510"/>
    <s v="PEAK TECHNICAL STAFFING USA"/>
    <s v=""/>
  </r>
  <r>
    <s v="1300"/>
    <x v="16"/>
    <x v="11"/>
    <x v="11"/>
    <x v="16"/>
    <s v="A00001E800"/>
    <s v="1"/>
    <s v="KR"/>
    <s v="11/13/2019"/>
    <s v="5303315"/>
    <s v="PR00035012"/>
    <s v="0.610000291"/>
    <s v="4,635.00"/>
    <s v="BKPF"/>
    <s v="1900022991_10002019"/>
    <s v="1900022991"/>
    <s v="10002019"/>
    <n v="28.27351348785"/>
    <s v="300004510"/>
    <s v="PEAK TECHNICAL STAFFING USA"/>
    <s v=""/>
  </r>
  <r>
    <s v="1300"/>
    <x v="16"/>
    <x v="11"/>
    <x v="11"/>
    <x v="16"/>
    <s v="A00001GO00"/>
    <s v="1"/>
    <s v="KR"/>
    <s v="11/13/2019"/>
    <s v="5303315"/>
    <s v="PR00035012"/>
    <s v="0.610000291"/>
    <s v="10,250.00"/>
    <s v="BKPF"/>
    <s v="1900022930_10002019"/>
    <s v="1900022930"/>
    <s v="10002019"/>
    <n v="62.525029827499999"/>
    <s v="300001219"/>
    <s v="GXS INC"/>
    <s v=""/>
  </r>
  <r>
    <s v="1300"/>
    <x v="16"/>
    <x v="11"/>
    <x v="11"/>
    <x v="16"/>
    <s v="A00001QB00"/>
    <s v="1"/>
    <s v="WE"/>
    <s v="11/19/2019"/>
    <s v="5303315"/>
    <s v="PR00035012"/>
    <s v="0.610000291"/>
    <s v="400.00"/>
    <s v="MKPF"/>
    <s v="5000255104_2019"/>
    <s v="5000255104"/>
    <s v="2019"/>
    <n v="2.4400011639999999"/>
    <s v="2111200"/>
    <s v=""/>
    <s v="IT/Telecom Contractor Services (NEW)"/>
  </r>
  <r>
    <s v="1300"/>
    <x v="16"/>
    <x v="11"/>
    <x v="11"/>
    <x v="16"/>
    <s v="A00001T800"/>
    <s v="1"/>
    <s v="WE"/>
    <s v="11/15/2019"/>
    <s v="5303315"/>
    <s v="PR00035012"/>
    <s v="0.610000291"/>
    <s v="10,611.70"/>
    <s v="MKPF"/>
    <s v="5000254863_2019"/>
    <s v="5000254863"/>
    <s v="2019"/>
    <n v="64.731400880047005"/>
    <s v="2111200"/>
    <s v=""/>
    <s v="IT/Telecom Contractor Services (NEW)"/>
  </r>
  <r>
    <s v="1300"/>
    <x v="16"/>
    <x v="11"/>
    <x v="11"/>
    <x v="16"/>
    <s v="A000025400"/>
    <s v="1"/>
    <s v="KA"/>
    <s v="11/20/2019"/>
    <s v="5303315"/>
    <s v="PR00035012"/>
    <s v="0.610000291"/>
    <s v="-10,250.00"/>
    <s v="BKPF"/>
    <s v="1500187231_10002019"/>
    <s v="1500187231"/>
    <s v="10002019"/>
    <n v="-62.525029827499999"/>
    <s v="300001219"/>
    <s v="GXS INC"/>
    <s v=""/>
  </r>
  <r>
    <s v="1300"/>
    <x v="16"/>
    <x v="11"/>
    <x v="11"/>
    <x v="16"/>
    <s v="A000025A00"/>
    <s v="1"/>
    <s v="KR"/>
    <s v="11/20/2019"/>
    <s v="5303315"/>
    <s v="PR00035012"/>
    <s v="0.610000291"/>
    <s v="10,250.00"/>
    <s v="BKPF"/>
    <s v="1900024299_10002019"/>
    <s v="1900024299"/>
    <s v="10002019"/>
    <n v="62.525029827499999"/>
    <s v="400003991"/>
    <s v="OPEN TEXT INC"/>
    <s v=""/>
  </r>
  <r>
    <s v="1300"/>
    <x v="16"/>
    <x v="11"/>
    <x v="11"/>
    <x v="16"/>
    <s v="A00002PB00"/>
    <s v="1"/>
    <s v="KR"/>
    <s v="11/20/2019"/>
    <s v="5303315"/>
    <s v="PR00035012"/>
    <s v="0.610000291"/>
    <s v="4,120.00"/>
    <s v="BKPF"/>
    <s v="1900024303_10002019"/>
    <s v="1900024303"/>
    <s v="10002019"/>
    <n v="25.132011989199999"/>
    <s v="300004510"/>
    <s v="PEAK TECHNICAL STAFFING USA"/>
    <s v=""/>
  </r>
  <r>
    <s v="1300"/>
    <x v="16"/>
    <x v="11"/>
    <x v="11"/>
    <x v="16"/>
    <s v="A00002PC00"/>
    <s v="1"/>
    <s v="KR"/>
    <s v="11/20/2019"/>
    <s v="5303315"/>
    <s v="PR00035012"/>
    <s v="0.610000291"/>
    <s v="4,120.00"/>
    <s v="BKPF"/>
    <s v="1900024304_10002019"/>
    <s v="1900024304"/>
    <s v="10002019"/>
    <n v="25.132011989199999"/>
    <s v="300004510"/>
    <s v="PEAK TECHNICAL STAFFING USA"/>
    <s v=""/>
  </r>
  <r>
    <s v="1300"/>
    <x v="16"/>
    <x v="11"/>
    <x v="11"/>
    <x v="16"/>
    <s v="A000031Q00"/>
    <s v="2"/>
    <s v="CP"/>
    <s v="11/25/2019"/>
    <s v="5303315"/>
    <s v="PR00035012"/>
    <s v="0.610000291"/>
    <s v="12,200.00"/>
    <s v="BKPF"/>
    <s v="1900024478_10002019"/>
    <s v="1900024478"/>
    <s v="10002019"/>
    <n v="74.420035502000005"/>
    <s v="400000430"/>
    <s v="ITERES GROUP LP"/>
    <s v=""/>
  </r>
  <r>
    <s v="1300"/>
    <x v="16"/>
    <x v="11"/>
    <x v="11"/>
    <x v="16"/>
    <s v="A000034W00"/>
    <s v="2"/>
    <s v="CP"/>
    <s v="11/25/2019"/>
    <s v="5303315"/>
    <s v="PR00035012"/>
    <s v="0.610000291"/>
    <s v="10,000.00"/>
    <s v="BKPF"/>
    <s v="1900024479_10002019"/>
    <s v="1900024479"/>
    <s v="10002019"/>
    <n v="61.000029099999999"/>
    <s v="400000430"/>
    <s v="ITERES GROUP LP"/>
    <s v=""/>
  </r>
  <r>
    <s v="1300"/>
    <x v="16"/>
    <x v="11"/>
    <x v="11"/>
    <x v="16"/>
    <s v="A000034X00"/>
    <s v="1"/>
    <s v="CP"/>
    <s v="11/25/2019"/>
    <s v="5303315"/>
    <s v="PR00035012"/>
    <s v="0.610000291"/>
    <s v="45,822.35"/>
    <s v="BKPF"/>
    <s v="1900024480_10002019"/>
    <s v="1900024480"/>
    <s v="10002019"/>
    <n v="279.51646834303801"/>
    <s v="300001086"/>
    <s v="INTERNATIONAL BUSINESS MACHINES"/>
    <s v=""/>
  </r>
  <r>
    <s v="1300"/>
    <x v="16"/>
    <x v="11"/>
    <x v="11"/>
    <x v="16"/>
    <s v="A00003DN00"/>
    <s v="1"/>
    <s v="KR"/>
    <s v="11/22/2019"/>
    <s v="5303315"/>
    <s v="PR00031649"/>
    <s v="0.609996162"/>
    <s v="2,125.50"/>
    <s v="BKPF"/>
    <s v="1900024444_10002019"/>
    <s v="1900024444"/>
    <s v="10002019"/>
    <n v="12.96546842331"/>
    <s v="300003165"/>
    <s v="BITSIGHT TECHNOLOGIES INC"/>
    <s v=""/>
  </r>
  <r>
    <s v="1300"/>
    <x v="16"/>
    <x v="11"/>
    <x v="11"/>
    <x v="16"/>
    <s v="A00003H300"/>
    <s v="1"/>
    <s v="WE"/>
    <s v="11/22/2019"/>
    <s v="5303315"/>
    <s v="PR00031649"/>
    <s v="0.609996162"/>
    <s v="91,514.40"/>
    <s v="MKPF"/>
    <s v="5000255734_2019"/>
    <s v="5000255734"/>
    <s v="2019"/>
    <n v="558.234327677328"/>
    <s v="2111200"/>
    <s v=""/>
    <s v="IT/Telecom Contractor Services (NEW)"/>
  </r>
  <r>
    <s v="1300"/>
    <x v="16"/>
    <x v="11"/>
    <x v="11"/>
    <x v="16"/>
    <s v="A00003KA00"/>
    <s v="2"/>
    <s v="WE"/>
    <s v="11/26/2019"/>
    <s v="5303315"/>
    <s v="PR00035012"/>
    <s v="0.610000291"/>
    <s v="66,000.00"/>
    <s v="MKPF"/>
    <s v="5000256010_2019"/>
    <s v="5000256010"/>
    <s v="2019"/>
    <n v="402.60019205999998"/>
    <s v="2111200"/>
    <s v=""/>
    <s v="IT/Telecom Contractor Services (NEW)"/>
  </r>
  <r>
    <s v="1300"/>
    <x v="16"/>
    <x v="11"/>
    <x v="11"/>
    <x v="16"/>
    <s v="A00005BH00"/>
    <s v="10"/>
    <s v="AC"/>
    <s v="11/30/2019"/>
    <s v="5303315"/>
    <s v="PR00031649"/>
    <s v="0.609996162"/>
    <s v="45,000.00"/>
    <s v="BKPFF"/>
    <s v="2200000331_10002019"/>
    <s v="2200000331"/>
    <s v="10002019"/>
    <n v="274.49827290000002"/>
    <s v="2199900"/>
    <s v=""/>
    <s v="ITERES - As Built"/>
  </r>
  <r>
    <s v="1300"/>
    <x v="16"/>
    <x v="11"/>
    <x v="11"/>
    <x v="16"/>
    <s v="A00005BH00"/>
    <s v="11"/>
    <s v="AC"/>
    <s v="11/30/2019"/>
    <s v="5303315"/>
    <s v="PR00031645"/>
    <s v="0.609997789"/>
    <s v="17,000.00"/>
    <s v="BKPFF"/>
    <s v="2200000331_10002019"/>
    <s v="2200000331"/>
    <s v="10002019"/>
    <n v="103.69962413"/>
    <s v="2199900"/>
    <s v=""/>
    <s v="ITERES - As Built"/>
  </r>
  <r>
    <s v="1300"/>
    <x v="16"/>
    <x v="11"/>
    <x v="11"/>
    <x v="16"/>
    <s v="A00005BH00"/>
    <s v="15"/>
    <s v="AC"/>
    <s v="11/30/2019"/>
    <s v="5303315"/>
    <s v="PR00031645"/>
    <s v="0.609997789"/>
    <s v="20,000.00"/>
    <s v="BKPFF"/>
    <s v="2200000331_10002019"/>
    <s v="2200000331"/>
    <s v="10002019"/>
    <n v="121.99955780000001"/>
    <s v="2199900"/>
    <s v=""/>
    <s v="ITERES - As Built"/>
  </r>
  <r>
    <s v="1300"/>
    <x v="16"/>
    <x v="11"/>
    <x v="11"/>
    <x v="16"/>
    <s v="A00005BH00"/>
    <s v="4"/>
    <s v="AC"/>
    <s v="11/30/2019"/>
    <s v="5303315"/>
    <s v="PR00035012"/>
    <s v="0.610000291"/>
    <s v="276,000.00"/>
    <s v="BKPFF"/>
    <s v="2200000331_10002019"/>
    <s v="2200000331"/>
    <s v="10002019"/>
    <n v="1683.6008031599999"/>
    <s v="2199900"/>
    <s v=""/>
    <s v="ITERES - As Built"/>
  </r>
  <r>
    <s v="1300"/>
    <x v="16"/>
    <x v="11"/>
    <x v="11"/>
    <x v="16"/>
    <s v="A00005BH00"/>
    <s v="5"/>
    <s v="AC"/>
    <s v="11/30/2019"/>
    <s v="5303315"/>
    <s v="PR00035012"/>
    <s v="0.610000291"/>
    <s v="75,000.00"/>
    <s v="BKPFF"/>
    <s v="2200000331_10002019"/>
    <s v="2200000331"/>
    <s v="10002019"/>
    <n v="457.50021824999999"/>
    <s v="2199900"/>
    <s v=""/>
    <s v="ITERES - As Built"/>
  </r>
  <r>
    <s v="1300"/>
    <x v="16"/>
    <x v="11"/>
    <x v="11"/>
    <x v="16"/>
    <s v="A00005BH00"/>
    <s v="6"/>
    <s v="AC"/>
    <s v="11/30/2019"/>
    <s v="5303315"/>
    <s v="PR00035012"/>
    <s v="0.610000291"/>
    <s v="15,000.00"/>
    <s v="BKPFF"/>
    <s v="2200000331_10002019"/>
    <s v="2200000331"/>
    <s v="10002019"/>
    <n v="91.500043649999995"/>
    <s v="2199900"/>
    <s v=""/>
    <s v="ITERES - As Built"/>
  </r>
  <r>
    <s v="1300"/>
    <x v="16"/>
    <x v="11"/>
    <x v="11"/>
    <x v="16"/>
    <s v="A00005BH00"/>
    <s v="7"/>
    <s v="AC"/>
    <s v="11/30/2019"/>
    <s v="5303315"/>
    <s v="PR00035012"/>
    <s v="0.610000291"/>
    <s v="21,500.00"/>
    <s v="BKPFF"/>
    <s v="2200000331_10002019"/>
    <s v="2200000331"/>
    <s v="10002019"/>
    <n v="131.15006256500001"/>
    <s v="2199900"/>
    <s v=""/>
    <s v="ITERES - As Built"/>
  </r>
  <r>
    <s v="1300"/>
    <x v="16"/>
    <x v="11"/>
    <x v="11"/>
    <x v="16"/>
    <s v="A00005BH00"/>
    <s v="8"/>
    <s v="AC"/>
    <s v="11/30/2019"/>
    <s v="5303315"/>
    <s v="PR00035012"/>
    <s v="0.610000291"/>
    <s v="10,250.00"/>
    <s v="BKPFF"/>
    <s v="2200000331_10002019"/>
    <s v="2200000331"/>
    <s v="10002019"/>
    <n v="62.525029827499999"/>
    <s v="2199900"/>
    <s v=""/>
    <s v="ITERES - As Built"/>
  </r>
  <r>
    <s v="1300"/>
    <x v="16"/>
    <x v="11"/>
    <x v="11"/>
    <x v="16"/>
    <s v="A00005BH00"/>
    <s v="9"/>
    <s v="AC"/>
    <s v="11/30/2019"/>
    <s v="5303315"/>
    <s v="PR00035012"/>
    <s v="0.610000291"/>
    <s v="11,000.00"/>
    <s v="BKPFF"/>
    <s v="2200000331_10002019"/>
    <s v="2200000331"/>
    <s v="10002019"/>
    <n v="67.100032010000007"/>
    <s v="2199900"/>
    <s v=""/>
    <s v="ITERES - As Built"/>
  </r>
  <r>
    <s v="1300"/>
    <x v="16"/>
    <x v="11"/>
    <x v="11"/>
    <x v="16"/>
    <s v="A00005NE00"/>
    <s v="3"/>
    <s v="AC"/>
    <s v="11/30/2019"/>
    <s v="5303315"/>
    <s v="PR00031649"/>
    <s v="0.609996162"/>
    <s v="15,500.00"/>
    <s v="BKPFF"/>
    <s v="2200000336_10002019"/>
    <s v="2200000336"/>
    <s v="10002019"/>
    <n v="94.549405109999995"/>
    <s v="2111910"/>
    <s v=""/>
    <s v="PNG - KELLY SERVICES INC"/>
  </r>
  <r>
    <s v="1300"/>
    <x v="16"/>
    <x v="11"/>
    <x v="11"/>
    <x v="16"/>
    <s v="A00005T500"/>
    <s v="1"/>
    <s v="KR"/>
    <s v="12/03/2019"/>
    <s v="5303315"/>
    <s v="PR00035012"/>
    <s v="0.609999931"/>
    <s v="18,000.00"/>
    <s v="BKPF"/>
    <s v="1900024830_10002019"/>
    <s v="1900024830"/>
    <s v="10002019"/>
    <n v="109.79998758000001"/>
    <s v="300002352"/>
    <s v="MARVEL TECHNOLOGIES INC"/>
    <s v=""/>
  </r>
  <r>
    <s v="1300"/>
    <x v="16"/>
    <x v="11"/>
    <x v="11"/>
    <x v="16"/>
    <s v="A00006M400"/>
    <s v="1"/>
    <s v="KR"/>
    <s v="12/05/2019"/>
    <s v="5303315"/>
    <s v="PR00035012"/>
    <s v="0.609999931"/>
    <s v="4,583.50"/>
    <s v="BKPF"/>
    <s v="1900024943_10002019"/>
    <s v="1900024943"/>
    <s v="10002019"/>
    <n v="27.959346837384999"/>
    <s v="300004510"/>
    <s v="PEAK TECHNICAL STAFFING USA"/>
    <s v=""/>
  </r>
  <r>
    <s v="1300"/>
    <x v="16"/>
    <x v="11"/>
    <x v="11"/>
    <x v="16"/>
    <s v="A00006M500"/>
    <s v="1"/>
    <s v="KR"/>
    <s v="12/05/2019"/>
    <s v="5303315"/>
    <s v="PR00035012"/>
    <s v="0.609999931"/>
    <s v="3,656.50"/>
    <s v="BKPF"/>
    <s v="1900024944_10002019"/>
    <s v="1900024944"/>
    <s v="10002019"/>
    <n v="22.304647477014999"/>
    <s v="300004510"/>
    <s v="PEAK TECHNICAL STAFFING USA"/>
    <s v=""/>
  </r>
  <r>
    <s v="1300"/>
    <x v="16"/>
    <x v="11"/>
    <x v="11"/>
    <x v="16"/>
    <s v="A00006NA00"/>
    <s v="1"/>
    <s v="KR"/>
    <s v="12/04/2019"/>
    <s v="5303315"/>
    <s v="PR00035012"/>
    <s v="0.609999931"/>
    <s v="7,832.52"/>
    <s v="BKPF"/>
    <s v="1900024890_10002019"/>
    <s v="1900024890"/>
    <s v="10002019"/>
    <n v="47.778366595561202"/>
    <s v="400000430"/>
    <s v="ITERES GROUP LP"/>
    <s v=""/>
  </r>
  <r>
    <s v="1300"/>
    <x v="16"/>
    <x v="11"/>
    <x v="11"/>
    <x v="16"/>
    <s v="A00006UJ00"/>
    <s v="7"/>
    <s v="CP"/>
    <s v="12/04/2019"/>
    <s v="5303315"/>
    <s v="PR00035012"/>
    <s v="0.609999931"/>
    <s v="276,493.50"/>
    <s v="BKPF"/>
    <s v="1900024894_10002019"/>
    <s v="1900024894"/>
    <s v="10002019"/>
    <n v="1686.61015921949"/>
    <s v="300001610"/>
    <s v="IDI CONSULTING LLC"/>
    <s v=""/>
  </r>
  <r>
    <s v="1300"/>
    <x v="16"/>
    <x v="11"/>
    <x v="11"/>
    <x v="16"/>
    <s v="A00006UJ00"/>
    <s v="8"/>
    <s v="CP"/>
    <s v="12/04/2019"/>
    <s v="5303315"/>
    <s v="PR00031649"/>
    <s v="0.610000053"/>
    <s v="44,583.50"/>
    <s v="BKPF"/>
    <s v="1900024894_10002019"/>
    <s v="1900024894"/>
    <s v="10002019"/>
    <n v="271.95937362925503"/>
    <s v="300001610"/>
    <s v="IDI CONSULTING LLC"/>
    <s v=""/>
  </r>
  <r>
    <s v="1300"/>
    <x v="16"/>
    <x v="11"/>
    <x v="11"/>
    <x v="16"/>
    <s v="A00006UJ00"/>
    <s v="9"/>
    <s v="CP"/>
    <s v="12/04/2019"/>
    <s v="5303315"/>
    <s v="PR00031645"/>
    <s v="0.609995367"/>
    <s v="17,162.50"/>
    <s v="BKPF"/>
    <s v="1900024894_10002019"/>
    <s v="1900024894"/>
    <s v="10002019"/>
    <n v="104.690454861375"/>
    <s v="300001610"/>
    <s v="IDI CONSULTING LLC"/>
    <s v=""/>
  </r>
  <r>
    <s v="1300"/>
    <x v="16"/>
    <x v="11"/>
    <x v="11"/>
    <x v="16"/>
    <s v="A00006VC00"/>
    <s v="10"/>
    <s v="AR"/>
    <s v="12/01/2019"/>
    <s v="5303315"/>
    <s v="PR00031649"/>
    <s v="0.610000053"/>
    <s v="-45,000.00"/>
    <s v="BKPFF"/>
    <s v="4400000353_10002019"/>
    <s v="4400000353"/>
    <s v="10002019"/>
    <n v="-274.50002384999999"/>
    <s v="2199900"/>
    <s v=""/>
    <s v="ITERES - As Built"/>
  </r>
  <r>
    <s v="1300"/>
    <x v="16"/>
    <x v="11"/>
    <x v="11"/>
    <x v="16"/>
    <s v="A00006VC00"/>
    <s v="11"/>
    <s v="AR"/>
    <s v="12/01/2019"/>
    <s v="5303315"/>
    <s v="PR00031645"/>
    <s v="0.609995367"/>
    <s v="-17,000.00"/>
    <s v="BKPFF"/>
    <s v="4400000353_10002019"/>
    <s v="4400000353"/>
    <s v="10002019"/>
    <n v="-103.69921239"/>
    <s v="2199900"/>
    <s v=""/>
    <s v="ITERES - As Built"/>
  </r>
  <r>
    <s v="1300"/>
    <x v="16"/>
    <x v="11"/>
    <x v="11"/>
    <x v="16"/>
    <s v="A00006VC00"/>
    <s v="15"/>
    <s v="AR"/>
    <s v="12/01/2019"/>
    <s v="5303315"/>
    <s v="PR00031645"/>
    <s v="0.609995367"/>
    <s v="-20,000.00"/>
    <s v="BKPFF"/>
    <s v="4400000353_10002019"/>
    <s v="4400000353"/>
    <s v="10002019"/>
    <n v="-121.9990734"/>
    <s v="2199900"/>
    <s v=""/>
    <s v="ITERES - As Built"/>
  </r>
  <r>
    <s v="1300"/>
    <x v="16"/>
    <x v="11"/>
    <x v="11"/>
    <x v="16"/>
    <s v="A00006VC00"/>
    <s v="4"/>
    <s v="AR"/>
    <s v="12/01/2019"/>
    <s v="5303315"/>
    <s v="PR00035012"/>
    <s v="0.609999931"/>
    <s v="-276,000.00"/>
    <s v="BKPFF"/>
    <s v="4400000353_10002019"/>
    <s v="4400000353"/>
    <s v="10002019"/>
    <n v="-1683.59980956"/>
    <s v="2199900"/>
    <s v=""/>
    <s v="ITERES - As Built"/>
  </r>
  <r>
    <s v="1300"/>
    <x v="16"/>
    <x v="11"/>
    <x v="11"/>
    <x v="16"/>
    <s v="A00006VC00"/>
    <s v="5"/>
    <s v="AR"/>
    <s v="12/01/2019"/>
    <s v="5303315"/>
    <s v="PR00035012"/>
    <s v="0.609999931"/>
    <s v="-75,000.00"/>
    <s v="BKPFF"/>
    <s v="4400000353_10002019"/>
    <s v="4400000353"/>
    <s v="10002019"/>
    <n v="-457.49994824999999"/>
    <s v="2199900"/>
    <s v=""/>
    <s v="ITERES - As Built"/>
  </r>
  <r>
    <s v="1300"/>
    <x v="16"/>
    <x v="11"/>
    <x v="11"/>
    <x v="16"/>
    <s v="A00006VC00"/>
    <s v="6"/>
    <s v="AR"/>
    <s v="12/01/2019"/>
    <s v="5303315"/>
    <s v="PR00035012"/>
    <s v="0.609999931"/>
    <s v="-15,000.00"/>
    <s v="BKPFF"/>
    <s v="4400000353_10002019"/>
    <s v="4400000353"/>
    <s v="10002019"/>
    <n v="-91.499989650000003"/>
    <s v="2199900"/>
    <s v=""/>
    <s v="ITERES - As Built"/>
  </r>
  <r>
    <s v="1300"/>
    <x v="16"/>
    <x v="11"/>
    <x v="11"/>
    <x v="16"/>
    <s v="A00006VC00"/>
    <s v="7"/>
    <s v="AR"/>
    <s v="12/01/2019"/>
    <s v="5303315"/>
    <s v="PR00035012"/>
    <s v="0.609999931"/>
    <s v="-21,500.00"/>
    <s v="BKPFF"/>
    <s v="4400000353_10002019"/>
    <s v="4400000353"/>
    <s v="10002019"/>
    <n v="-131.149985165"/>
    <s v="2199900"/>
    <s v=""/>
    <s v="ITERES - As Built"/>
  </r>
  <r>
    <s v="1300"/>
    <x v="16"/>
    <x v="11"/>
    <x v="11"/>
    <x v="16"/>
    <s v="A00006VC00"/>
    <s v="8"/>
    <s v="AR"/>
    <s v="12/01/2019"/>
    <s v="5303315"/>
    <s v="PR00035012"/>
    <s v="0.609999931"/>
    <s v="-10,250.00"/>
    <s v="BKPFF"/>
    <s v="4400000353_10002019"/>
    <s v="4400000353"/>
    <s v="10002019"/>
    <n v="-62.524992927500001"/>
    <s v="2199900"/>
    <s v=""/>
    <s v="ITERES - As Built"/>
  </r>
  <r>
    <s v="1300"/>
    <x v="16"/>
    <x v="11"/>
    <x v="11"/>
    <x v="16"/>
    <s v="A00006VC00"/>
    <s v="9"/>
    <s v="AR"/>
    <s v="12/01/2019"/>
    <s v="5303315"/>
    <s v="PR00035012"/>
    <s v="0.609999931"/>
    <s v="-11,000.00"/>
    <s v="BKPFF"/>
    <s v="4400000353_10002019"/>
    <s v="4400000353"/>
    <s v="10002019"/>
    <n v="-67.099992409999999"/>
    <s v="2199900"/>
    <s v=""/>
    <s v="ITERES - As Built"/>
  </r>
  <r>
    <s v="1300"/>
    <x v="16"/>
    <x v="11"/>
    <x v="11"/>
    <x v="16"/>
    <s v="A00006VP00"/>
    <s v="3"/>
    <s v="AR"/>
    <s v="12/01/2019"/>
    <s v="5303315"/>
    <s v="PR00031649"/>
    <s v="0.610000053"/>
    <s v="-15,500.00"/>
    <s v="BKPFF"/>
    <s v="4400000358_10002019"/>
    <s v="4400000358"/>
    <s v="10002019"/>
    <n v="-94.550008215000005"/>
    <s v="2111910"/>
    <s v=""/>
    <s v="PNG - KELLY SERVICES INC"/>
  </r>
  <r>
    <s v="1300"/>
    <x v="16"/>
    <x v="11"/>
    <x v="11"/>
    <x v="16"/>
    <s v="A00006YI00"/>
    <s v="1"/>
    <s v="WE"/>
    <s v="12/05/2019"/>
    <s v="5303315"/>
    <s v="PR00031649"/>
    <s v="0.610000053"/>
    <s v="4,320.00"/>
    <s v="MKPF"/>
    <s v="5000257019_2019"/>
    <s v="5000257019"/>
    <s v="2019"/>
    <n v="26.352002289600001"/>
    <s v="2111200"/>
    <s v=""/>
    <s v="IT/Telecom Contractor Services (NEW)"/>
  </r>
  <r>
    <s v="1300"/>
    <x v="16"/>
    <x v="11"/>
    <x v="11"/>
    <x v="16"/>
    <s v="A000070N00"/>
    <s v="2"/>
    <s v="WE"/>
    <s v="12/06/2019"/>
    <s v="5303315"/>
    <s v="PR00035012"/>
    <s v="0.609999931"/>
    <s v="-66,000.00"/>
    <s v="MKPF"/>
    <s v="5000257138_2019"/>
    <s v="5000257138"/>
    <s v="2019"/>
    <n v="-402.59995445999999"/>
    <s v="2111200"/>
    <s v=""/>
    <s v="IT/Telecom Contractor Services (NEW)"/>
  </r>
  <r>
    <s v="1300"/>
    <x v="16"/>
    <x v="11"/>
    <x v="11"/>
    <x v="16"/>
    <s v="A00007HJ00"/>
    <s v="2"/>
    <s v="WE"/>
    <s v="12/06/2019"/>
    <s v="5303315"/>
    <s v="PR00035012"/>
    <s v="0.609999931"/>
    <s v="66,000.00"/>
    <s v="MKPF"/>
    <s v="5000257139_2019"/>
    <s v="5000257139"/>
    <s v="2019"/>
    <n v="402.59995445999999"/>
    <s v="2111200"/>
    <s v=""/>
    <s v="IT/Telecom Contractor Services (NEW)"/>
  </r>
  <r>
    <s v="1300"/>
    <x v="16"/>
    <x v="11"/>
    <x v="11"/>
    <x v="16"/>
    <s v="A00007HK00"/>
    <s v="2"/>
    <s v="WE"/>
    <s v="12/06/2019"/>
    <s v="5303315"/>
    <s v="PR00035012"/>
    <s v="0.609999931"/>
    <s v="-66,000.00"/>
    <s v="MKPF"/>
    <s v="5000257140_2019"/>
    <s v="5000257140"/>
    <s v="2019"/>
    <n v="-402.59995445999999"/>
    <s v="2111200"/>
    <s v=""/>
    <s v="IT/Telecom Contractor Services (NEW)"/>
  </r>
  <r>
    <s v="1300"/>
    <x v="16"/>
    <x v="11"/>
    <x v="11"/>
    <x v="16"/>
    <s v="A00007HL00"/>
    <s v="2"/>
    <s v="WE"/>
    <s v="12/06/2019"/>
    <s v="5303315"/>
    <s v="PR00035012"/>
    <s v="0.609999931"/>
    <s v="66,000.00"/>
    <s v="MKPF"/>
    <s v="5000257141_2019"/>
    <s v="5000257141"/>
    <s v="2019"/>
    <n v="402.59995445999999"/>
    <s v="2111200"/>
    <s v=""/>
    <s v="IT/Telecom Contractor Services (NEW)"/>
  </r>
  <r>
    <s v="1300"/>
    <x v="16"/>
    <x v="11"/>
    <x v="11"/>
    <x v="16"/>
    <s v="A00008MU00"/>
    <s v="1"/>
    <s v="KR"/>
    <s v="12/13/2019"/>
    <s v="5303315"/>
    <s v="PR00035012"/>
    <s v="0.609999931"/>
    <s v="10,250.00"/>
    <s v="BKPF"/>
    <s v="1900025207_10002019"/>
    <s v="1900025207"/>
    <s v="10002019"/>
    <n v="62.524992927500001"/>
    <s v="400003991"/>
    <s v="OPEN TEXT INC"/>
    <s v=""/>
  </r>
  <r>
    <s v="1300"/>
    <x v="16"/>
    <x v="11"/>
    <x v="11"/>
    <x v="16"/>
    <s v="A00008VY00"/>
    <s v="2"/>
    <s v="KR"/>
    <s v="12/11/2019"/>
    <s v="5303315"/>
    <s v="PR00035012"/>
    <s v="0.609999931"/>
    <s v="13,800.00"/>
    <s v="BKPF"/>
    <s v="1900025149_10002019"/>
    <s v="1900025149"/>
    <s v="10002019"/>
    <n v="84.179990477999993"/>
    <s v="400000430"/>
    <s v="ITERES GROUP LP"/>
    <s v=""/>
  </r>
  <r>
    <s v="1300"/>
    <x v="16"/>
    <x v="11"/>
    <x v="11"/>
    <x v="16"/>
    <s v="A00008VZ00"/>
    <s v="1"/>
    <s v="KR"/>
    <s v="12/11/2019"/>
    <s v="5303315"/>
    <s v="PR00035012"/>
    <s v="0.609999931"/>
    <s v="9,920.00"/>
    <s v="BKPF"/>
    <s v="1900025150_10002019"/>
    <s v="1900025150"/>
    <s v="10002019"/>
    <n v="60.511993155200003"/>
    <s v="400000475"/>
    <s v="TESTA CONSULTING SERVICES INC"/>
    <s v=""/>
  </r>
  <r>
    <s v="1300"/>
    <x v="16"/>
    <x v="11"/>
    <x v="11"/>
    <x v="16"/>
    <s v="A00008WV00"/>
    <s v="1"/>
    <s v="WE"/>
    <s v="12/12/2019"/>
    <s v="5303315"/>
    <s v="PR00035012"/>
    <s v="0.609999931"/>
    <s v="3,500.00"/>
    <s v="MKPF"/>
    <s v="5000258037_2019"/>
    <s v="5000258037"/>
    <s v="2019"/>
    <n v="21.349997585000001"/>
    <s v="2111200"/>
    <s v=""/>
    <s v="IT/Telecom Contractor Services (NEW)"/>
  </r>
  <r>
    <s v="1300"/>
    <x v="16"/>
    <x v="11"/>
    <x v="11"/>
    <x v="16"/>
    <s v="A00008WW00"/>
    <s v="1"/>
    <s v="WE"/>
    <s v="12/12/2019"/>
    <s v="5303315"/>
    <s v="PR00035012"/>
    <s v="0.609999931"/>
    <s v="400.00"/>
    <s v="MKPF"/>
    <s v="5000258038_2019"/>
    <s v="5000258038"/>
    <s v="2019"/>
    <n v="2.4399997240000002"/>
    <s v="2111200"/>
    <s v=""/>
    <s v="IT/Telecom Contractor Services (NEW)"/>
  </r>
  <r>
    <s v="1300"/>
    <x v="16"/>
    <x v="11"/>
    <x v="11"/>
    <x v="16"/>
    <s v="A00008WX00"/>
    <s v="1"/>
    <s v="WE"/>
    <s v="12/12/2019"/>
    <s v="5303315"/>
    <s v="PR00031649"/>
    <s v="0.610000053"/>
    <s v="3,904.00"/>
    <s v="MKPF"/>
    <s v="5000258039_2019"/>
    <s v="5000258039"/>
    <s v="2019"/>
    <n v="23.81440206912"/>
    <s v="2111200"/>
    <s v=""/>
    <s v="IT/Telecom Contractor Services (NEW)"/>
  </r>
  <r>
    <s v="1300"/>
    <x v="16"/>
    <x v="11"/>
    <x v="11"/>
    <x v="16"/>
    <s v="A00008WY00"/>
    <s v="1"/>
    <s v="WE"/>
    <s v="12/12/2019"/>
    <s v="5303315"/>
    <s v="PR00035012"/>
    <s v="0.609999931"/>
    <s v="12,131.25"/>
    <s v="MKPF"/>
    <s v="5000258070_2019"/>
    <s v="5000258070"/>
    <s v="2019"/>
    <n v="74.000616629437502"/>
    <s v="2111200"/>
    <s v=""/>
    <s v="IT/Telecom Contractor Services (NEW)"/>
  </r>
  <r>
    <s v="1300"/>
    <x v="16"/>
    <x v="11"/>
    <x v="11"/>
    <x v="16"/>
    <s v="A00009D300"/>
    <s v="1"/>
    <s v="KR"/>
    <s v="12/16/2019"/>
    <s v="5303315"/>
    <s v="PR00031649"/>
    <s v="0.610000053"/>
    <s v="15,500.00"/>
    <s v="BKPF"/>
    <s v="1900025261_10002019"/>
    <s v="1900025261"/>
    <s v="10002019"/>
    <n v="94.550008215000005"/>
    <s v="400000281"/>
    <s v="SCHNEIDER DOWNS &amp; CO INC"/>
    <s v=""/>
  </r>
  <r>
    <s v="1300"/>
    <x v="16"/>
    <x v="11"/>
    <x v="11"/>
    <x v="16"/>
    <s v="A00009U600"/>
    <s v="1"/>
    <s v="KR"/>
    <s v="12/17/2019"/>
    <s v="5303315"/>
    <s v="PR00035012"/>
    <s v="0.609999931"/>
    <s v="19,000.00"/>
    <s v="BKPF"/>
    <s v="1900025352_10002019"/>
    <s v="1900025352"/>
    <s v="10002019"/>
    <n v="115.89998688999999"/>
    <s v="300002352"/>
    <s v="MARVEL TECHNOLOGIES INC"/>
    <s v=""/>
  </r>
  <r>
    <s v="1300"/>
    <x v="16"/>
    <x v="11"/>
    <x v="11"/>
    <x v="16"/>
    <s v="A00009U700"/>
    <s v="1"/>
    <s v="KR"/>
    <s v="12/17/2019"/>
    <s v="5303315"/>
    <s v="PR00035012"/>
    <s v="0.609999931"/>
    <s v="4,841.00"/>
    <s v="BKPF"/>
    <s v="1900025353_10002019"/>
    <s v="1900025353"/>
    <s v="10002019"/>
    <n v="29.530096659710001"/>
    <s v="300004510"/>
    <s v="PEAK TECHNICAL STAFFING USA"/>
    <s v=""/>
  </r>
  <r>
    <s v="1300"/>
    <x v="16"/>
    <x v="11"/>
    <x v="11"/>
    <x v="16"/>
    <s v="A00009U800"/>
    <s v="1"/>
    <s v="KR"/>
    <s v="12/17/2019"/>
    <s v="5303315"/>
    <s v="PR00035012"/>
    <s v="0.609999931"/>
    <s v="2,266.00"/>
    <s v="BKPF"/>
    <s v="1900025354_10002019"/>
    <s v="1900025354"/>
    <s v="10002019"/>
    <n v="13.82259843646"/>
    <s v="300004510"/>
    <s v="PEAK TECHNICAL STAFFING USA"/>
    <s v=""/>
  </r>
  <r>
    <s v="1300"/>
    <x v="16"/>
    <x v="11"/>
    <x v="11"/>
    <x v="16"/>
    <s v="A00009VW00"/>
    <s v="1"/>
    <s v="WE"/>
    <s v="12/17/2019"/>
    <s v="5303315"/>
    <s v="PR00035012"/>
    <s v="0.609999931"/>
    <s v="3,500.00"/>
    <s v="MKPF"/>
    <s v="5000258474_2019"/>
    <s v="5000258474"/>
    <s v="2019"/>
    <n v="21.349997585000001"/>
    <s v="2111200"/>
    <s v=""/>
    <s v="IT/Telecom Contractor Services (NEW)"/>
  </r>
  <r>
    <s v="1300"/>
    <x v="16"/>
    <x v="11"/>
    <x v="11"/>
    <x v="16"/>
    <s v="A0000CKF00"/>
    <s v="2"/>
    <s v="CP"/>
    <s v="12/27/2019"/>
    <s v="5303315"/>
    <s v="PR00035012"/>
    <s v="0.609999931"/>
    <s v="12,000.00"/>
    <s v="BKPF"/>
    <s v="1900026756_10002019"/>
    <s v="1900026756"/>
    <s v="10002019"/>
    <n v="73.19999172"/>
    <s v="400000430"/>
    <s v="ITERES GROUP LP"/>
    <s v=""/>
  </r>
  <r>
    <s v="1300"/>
    <x v="16"/>
    <x v="11"/>
    <x v="11"/>
    <x v="16"/>
    <s v="A0000CKG00"/>
    <s v="1"/>
    <s v="CP"/>
    <s v="12/27/2019"/>
    <s v="5303315"/>
    <s v="PR00035012"/>
    <s v="0.609999931"/>
    <s v="63,840.00"/>
    <s v="BKPF"/>
    <s v="1900026757_10002019"/>
    <s v="1900026757"/>
    <s v="10002019"/>
    <n v="389.4239559504"/>
    <s v="300001086"/>
    <s v="INTERNATIONAL BUSINESS MACHINES"/>
    <s v=""/>
  </r>
  <r>
    <s v="1300"/>
    <x v="16"/>
    <x v="11"/>
    <x v="11"/>
    <x v="16"/>
    <s v="A0000CYC00"/>
    <s v="1"/>
    <s v="KR"/>
    <s v="12/30/2019"/>
    <s v="5303315"/>
    <s v="PR00035012"/>
    <s v="0.609999931"/>
    <s v="5,463.17"/>
    <s v="BKPF"/>
    <s v="1900026868_10002019"/>
    <s v="1900026868"/>
    <s v="10002019"/>
    <n v="33.325333230412703"/>
    <s v="400000430"/>
    <s v="ITERES GROUP LP"/>
    <s v=""/>
  </r>
  <r>
    <s v="1300"/>
    <x v="16"/>
    <x v="11"/>
    <x v="11"/>
    <x v="16"/>
    <s v="A0000CYF00"/>
    <s v="1"/>
    <s v="KR"/>
    <s v="12/30/2019"/>
    <s v="5303315"/>
    <s v="PR00035012"/>
    <s v="0.609999931"/>
    <s v="12,400.00"/>
    <s v="BKPF"/>
    <s v="1900026870_10002019"/>
    <s v="1900026870"/>
    <s v="10002019"/>
    <n v="75.639991444000003"/>
    <s v="400000475"/>
    <s v="TESTA CONSULTING SERVICES INC"/>
    <s v=""/>
  </r>
  <r>
    <s v="1300"/>
    <x v="16"/>
    <x v="11"/>
    <x v="11"/>
    <x v="16"/>
    <s v="A0000D0600"/>
    <s v="1"/>
    <s v="WE"/>
    <s v="12/31/2019"/>
    <s v="5303315"/>
    <s v="PR00031649"/>
    <s v="0.610000053"/>
    <s v="3,904.00"/>
    <s v="MKPF"/>
    <s v="5000259696_2019"/>
    <s v="5000259696"/>
    <s v="2019"/>
    <n v="23.81440206912"/>
    <s v="2111200"/>
    <s v=""/>
    <s v="IT/Telecom Contractor Services (NEW)"/>
  </r>
  <r>
    <s v="1300"/>
    <x v="16"/>
    <x v="11"/>
    <x v="11"/>
    <x v="16"/>
    <s v="A0000DDJ00"/>
    <s v="1"/>
    <s v="WE"/>
    <s v="12/30/2019"/>
    <s v="5303315"/>
    <s v="PR00035012"/>
    <s v="0.609999931"/>
    <s v="30,000.00"/>
    <s v="MKPF"/>
    <s v="5000259656_2019"/>
    <s v="5000259656"/>
    <s v="2019"/>
    <n v="182.99997930000001"/>
    <s v="2111200"/>
    <s v=""/>
    <s v="IT/Telecom Contractor Services (NEW)"/>
  </r>
  <r>
    <s v="1300"/>
    <x v="16"/>
    <x v="11"/>
    <x v="11"/>
    <x v="16"/>
    <s v="A0000DDN00"/>
    <s v="1"/>
    <s v="WE"/>
    <s v="12/30/2019"/>
    <s v="5303315"/>
    <s v="PR00031649"/>
    <s v="0.610000053"/>
    <s v="4,320.00"/>
    <s v="MKPF"/>
    <s v="5000259658_2019"/>
    <s v="5000259658"/>
    <s v="2019"/>
    <n v="26.352002289600001"/>
    <s v="2111200"/>
    <s v=""/>
    <s v="IT/Telecom Contractor Services (NEW)"/>
  </r>
  <r>
    <s v="1300"/>
    <x v="16"/>
    <x v="11"/>
    <x v="11"/>
    <x v="16"/>
    <s v="A0000DFJ00"/>
    <s v="2"/>
    <s v="WE"/>
    <s v="12/30/2019"/>
    <s v="5303315"/>
    <s v="PR00035012"/>
    <s v="0.609999931"/>
    <s v="22,657.52"/>
    <s v="MKPF"/>
    <s v="5000259642_2019"/>
    <s v="5000259642"/>
    <s v="2019"/>
    <n v="138.21085636631099"/>
    <s v="2111200"/>
    <s v=""/>
    <s v="IT/Telecom Contractor Services (NEW)"/>
  </r>
  <r>
    <s v="1300"/>
    <x v="16"/>
    <x v="11"/>
    <x v="11"/>
    <x v="16"/>
    <s v="A0000DW200"/>
    <s v="1"/>
    <s v="KR"/>
    <s v="01/02/2020"/>
    <s v="5303315"/>
    <s v="PR00035012"/>
    <s v="0.610000084"/>
    <s v="4,841.00"/>
    <s v="BKPF"/>
    <s v="1900026935_10002019"/>
    <s v="1900026935"/>
    <s v="10002019"/>
    <n v="29.53010406644"/>
    <s v="300004510"/>
    <s v="PEAK TECHNICAL STAFFING USA"/>
    <s v=""/>
  </r>
  <r>
    <s v="1300"/>
    <x v="16"/>
    <x v="11"/>
    <x v="11"/>
    <x v="16"/>
    <s v="A0000DW300"/>
    <s v="1"/>
    <s v="KR"/>
    <s v="01/02/2020"/>
    <s v="5303315"/>
    <s v="PR00035012"/>
    <s v="0.610000084"/>
    <s v="4,120.00"/>
    <s v="BKPF"/>
    <s v="1900026936_10002019"/>
    <s v="1900026936"/>
    <s v="10002019"/>
    <n v="25.1320034608"/>
    <s v="300004510"/>
    <s v="PEAK TECHNICAL STAFFING USA"/>
    <s v=""/>
  </r>
  <r>
    <s v="1300"/>
    <x v="16"/>
    <x v="11"/>
    <x v="11"/>
    <x v="16"/>
    <s v="A0000EGR00"/>
    <s v="10"/>
    <s v="AC"/>
    <s v="12/31/2019"/>
    <s v="5303315"/>
    <s v="PR00035012"/>
    <s v="0.609999931"/>
    <s v="11,000.00"/>
    <s v="BKPFF"/>
    <s v="2200000377_10002019"/>
    <s v="2200000377"/>
    <s v="10002019"/>
    <n v="67.099992409999999"/>
    <s v="2199900"/>
    <s v=""/>
    <s v="ITERES - As Built"/>
  </r>
  <r>
    <s v="1300"/>
    <x v="16"/>
    <x v="11"/>
    <x v="11"/>
    <x v="16"/>
    <s v="A0000EGR00"/>
    <s v="11"/>
    <s v="AC"/>
    <s v="12/31/2019"/>
    <s v="5303315"/>
    <s v="PR00031649"/>
    <s v="0.610000053"/>
    <s v="25,000.00"/>
    <s v="BKPFF"/>
    <s v="2200000377_10002019"/>
    <s v="2200000377"/>
    <s v="10002019"/>
    <n v="152.50001324999999"/>
    <s v="2199900"/>
    <s v=""/>
    <s v="ITERES - As Built"/>
  </r>
  <r>
    <s v="1300"/>
    <x v="16"/>
    <x v="11"/>
    <x v="11"/>
    <x v="16"/>
    <s v="A0000EGR00"/>
    <s v="12"/>
    <s v="AC"/>
    <s v="12/31/2019"/>
    <s v="5303315"/>
    <s v="PR00031649"/>
    <s v="0.610000053"/>
    <s v="60,000.00"/>
    <s v="BKPFF"/>
    <s v="2200000377_10002019"/>
    <s v="2200000377"/>
    <s v="10002019"/>
    <n v="366.00003179999999"/>
    <s v="2199900"/>
    <s v=""/>
    <s v="ITERES - As Built"/>
  </r>
  <r>
    <s v="1300"/>
    <x v="16"/>
    <x v="11"/>
    <x v="11"/>
    <x v="16"/>
    <s v="A0000EGR00"/>
    <s v="13"/>
    <s v="AC"/>
    <s v="12/31/2019"/>
    <s v="5303315"/>
    <s v="PR00031645"/>
    <s v="0.609995367"/>
    <s v="24,000.00"/>
    <s v="BKPFF"/>
    <s v="2200000377_10002019"/>
    <s v="2200000377"/>
    <s v="10002019"/>
    <n v="146.39888808000001"/>
    <s v="2199900"/>
    <s v=""/>
    <s v="ITERES - As Built"/>
  </r>
  <r>
    <s v="1300"/>
    <x v="16"/>
    <x v="11"/>
    <x v="11"/>
    <x v="16"/>
    <s v="A0000EGR00"/>
    <s v="17"/>
    <s v="AC"/>
    <s v="12/31/2019"/>
    <s v="5303315"/>
    <s v="PR00031645"/>
    <s v="0.609995367"/>
    <s v="18,500.00"/>
    <s v="BKPFF"/>
    <s v="2200000377_10002019"/>
    <s v="2200000377"/>
    <s v="10002019"/>
    <n v="112.849142895"/>
    <s v="2199900"/>
    <s v=""/>
    <s v="ITERES - As Built"/>
  </r>
  <r>
    <s v="1300"/>
    <x v="16"/>
    <x v="11"/>
    <x v="11"/>
    <x v="16"/>
    <s v="A0000EGR00"/>
    <s v="4"/>
    <s v="AC"/>
    <s v="12/31/2019"/>
    <s v="5303315"/>
    <s v="PR00035012"/>
    <s v="0.609999931"/>
    <s v="290,000.00"/>
    <s v="BKPFF"/>
    <s v="2200000377_10002019"/>
    <s v="2200000377"/>
    <s v="10002019"/>
    <n v="1768.9997999"/>
    <s v="2199900"/>
    <s v=""/>
    <s v="ITERES - As Built"/>
  </r>
  <r>
    <s v="1300"/>
    <x v="16"/>
    <x v="11"/>
    <x v="11"/>
    <x v="16"/>
    <s v="A0000EGR00"/>
    <s v="5"/>
    <s v="AC"/>
    <s v="12/31/2019"/>
    <s v="5303315"/>
    <s v="PR00035012"/>
    <s v="0.609999931"/>
    <s v="75,000.00"/>
    <s v="BKPFF"/>
    <s v="2200000377_10002019"/>
    <s v="2200000377"/>
    <s v="10002019"/>
    <n v="457.49994824999999"/>
    <s v="2199900"/>
    <s v=""/>
    <s v="ITERES - As Built"/>
  </r>
  <r>
    <s v="1300"/>
    <x v="16"/>
    <x v="11"/>
    <x v="11"/>
    <x v="16"/>
    <s v="A0000EGR00"/>
    <s v="6"/>
    <s v="AC"/>
    <s v="12/31/2019"/>
    <s v="5303315"/>
    <s v="PR00035012"/>
    <s v="0.609999931"/>
    <s v="15,000.00"/>
    <s v="BKPFF"/>
    <s v="2200000377_10002019"/>
    <s v="2200000377"/>
    <s v="10002019"/>
    <n v="91.499989650000003"/>
    <s v="2199900"/>
    <s v=""/>
    <s v="ITERES - As Built"/>
  </r>
  <r>
    <s v="1300"/>
    <x v="16"/>
    <x v="11"/>
    <x v="11"/>
    <x v="16"/>
    <s v="A0000EGR00"/>
    <s v="7"/>
    <s v="AC"/>
    <s v="12/31/2019"/>
    <s v="5303315"/>
    <s v="PR00035012"/>
    <s v="0.609999931"/>
    <s v="21,500.00"/>
    <s v="BKPFF"/>
    <s v="2200000377_10002019"/>
    <s v="2200000377"/>
    <s v="10002019"/>
    <n v="131.149985165"/>
    <s v="2199900"/>
    <s v=""/>
    <s v="ITERES - As Built"/>
  </r>
  <r>
    <s v="1300"/>
    <x v="16"/>
    <x v="11"/>
    <x v="11"/>
    <x v="16"/>
    <s v="A0000EGR00"/>
    <s v="8"/>
    <s v="AC"/>
    <s v="12/31/2019"/>
    <s v="5303315"/>
    <s v="PR00035012"/>
    <s v="0.609999931"/>
    <s v="20,000.00"/>
    <s v="BKPFF"/>
    <s v="2200000377_10002019"/>
    <s v="2200000377"/>
    <s v="10002019"/>
    <n v="121.9999862"/>
    <s v="2199900"/>
    <s v=""/>
    <s v="ITERES - As Built"/>
  </r>
  <r>
    <s v="1300"/>
    <x v="16"/>
    <x v="11"/>
    <x v="11"/>
    <x v="16"/>
    <s v="A0000EGR00"/>
    <s v="9"/>
    <s v="AC"/>
    <s v="12/31/2019"/>
    <s v="5303315"/>
    <s v="PR00035012"/>
    <s v="0.609999931"/>
    <s v="10,250.00"/>
    <s v="BKPFF"/>
    <s v="2200000377_10002019"/>
    <s v="2200000377"/>
    <s v="10002019"/>
    <n v="62.524992927500001"/>
    <s v="2199900"/>
    <s v=""/>
    <s v="ITERES - As Built"/>
  </r>
  <r>
    <s v="1300"/>
    <x v="16"/>
    <x v="11"/>
    <x v="11"/>
    <x v="16"/>
    <s v="A0000GFJ00"/>
    <s v="1"/>
    <s v="KR"/>
    <s v="01/10/2020"/>
    <s v="5303315"/>
    <s v="PR00035012"/>
    <s v="0.610000084"/>
    <s v="11,160.00"/>
    <s v="BKPF"/>
    <s v="1900000359_10002020"/>
    <s v="1900000359"/>
    <s v="10002020"/>
    <n v="68.076009374400002"/>
    <s v="400000475"/>
    <s v="TESTA CONSULTING SERVICES INC"/>
    <s v=""/>
  </r>
  <r>
    <s v="1300"/>
    <x v="16"/>
    <x v="11"/>
    <x v="11"/>
    <x v="16"/>
    <s v="A0000GLY00"/>
    <s v="1"/>
    <s v="KR"/>
    <s v="01/13/2020"/>
    <s v="5303315"/>
    <s v="PR00031649"/>
    <s v="0.609997766"/>
    <s v="26,432.00"/>
    <s v="BKPF"/>
    <s v="1900000406_10002020"/>
    <s v="1900000406"/>
    <s v="10002020"/>
    <n v="161.23460950911999"/>
    <s v="400000281"/>
    <s v="SCHNEIDER DOWNS &amp; CO INC"/>
    <s v=""/>
  </r>
  <r>
    <s v="1300"/>
    <x v="16"/>
    <x v="11"/>
    <x v="11"/>
    <x v="16"/>
    <s v="A0000GRN00"/>
    <s v="1"/>
    <s v="WE"/>
    <s v="01/14/2020"/>
    <s v="5303315"/>
    <s v="PR00035012"/>
    <s v="0.610000084"/>
    <s v="9,569.80"/>
    <s v="MKPF"/>
    <s v="5000260851_2020"/>
    <s v="5000260851"/>
    <s v="2020"/>
    <n v="58.375788038632002"/>
    <s v="2111200"/>
    <s v=""/>
    <s v="IT/Telecom Contractor Services (NEW)"/>
  </r>
  <r>
    <s v="1300"/>
    <x v="16"/>
    <x v="11"/>
    <x v="11"/>
    <x v="16"/>
    <s v="A0000GXS00"/>
    <s v="10"/>
    <s v="AR"/>
    <s v="01/01/2020"/>
    <s v="5303315"/>
    <s v="PR00035012"/>
    <s v="0.610000084"/>
    <s v="-11,000.00"/>
    <s v="BKPFF"/>
    <s v="4400000019_10002020"/>
    <s v="4400000019"/>
    <s v="10002020"/>
    <n v="-67.100009240000006"/>
    <s v="2199900"/>
    <s v=""/>
    <s v="ITERES - As Built"/>
  </r>
  <r>
    <s v="1300"/>
    <x v="16"/>
    <x v="11"/>
    <x v="11"/>
    <x v="16"/>
    <s v="A0000GXS00"/>
    <s v="11"/>
    <s v="AR"/>
    <s v="01/01/2020"/>
    <s v="5303315"/>
    <s v="PR00031649"/>
    <s v="0.609997766"/>
    <s v="-25,000.00"/>
    <s v="BKPFF"/>
    <s v="4400000019_10002020"/>
    <s v="4400000019"/>
    <s v="10002020"/>
    <n v="-152.49944149999999"/>
    <s v="2199900"/>
    <s v=""/>
    <s v="ITERES - As Built"/>
  </r>
  <r>
    <s v="1300"/>
    <x v="16"/>
    <x v="11"/>
    <x v="11"/>
    <x v="16"/>
    <s v="A0000GXS00"/>
    <s v="12"/>
    <s v="AR"/>
    <s v="01/01/2020"/>
    <s v="5303315"/>
    <s v="PR00031649"/>
    <s v="0.609997766"/>
    <s v="-60,000.00"/>
    <s v="BKPFF"/>
    <s v="4400000019_10002020"/>
    <s v="4400000019"/>
    <s v="10002020"/>
    <n v="-365.9986596"/>
    <s v="2199900"/>
    <s v=""/>
    <s v="ITERES - As Built"/>
  </r>
  <r>
    <s v="1300"/>
    <x v="16"/>
    <x v="11"/>
    <x v="11"/>
    <x v="16"/>
    <s v="A0000GXS00"/>
    <s v="13"/>
    <s v="AR"/>
    <s v="01/01/2020"/>
    <s v="5303315"/>
    <s v="PR00031645"/>
    <s v="0.610003664"/>
    <s v="-24,000.00"/>
    <s v="BKPFF"/>
    <s v="4400000019_10002020"/>
    <s v="4400000019"/>
    <s v="10002020"/>
    <n v="-146.40087936"/>
    <s v="2199900"/>
    <s v=""/>
    <s v="ITERES - As Built"/>
  </r>
  <r>
    <s v="1300"/>
    <x v="16"/>
    <x v="11"/>
    <x v="11"/>
    <x v="16"/>
    <s v="A0000GXS00"/>
    <s v="17"/>
    <s v="AR"/>
    <s v="01/01/2020"/>
    <s v="5303315"/>
    <s v="PR00031645"/>
    <s v="0.610003664"/>
    <s v="-18,500.00"/>
    <s v="BKPFF"/>
    <s v="4400000019_10002020"/>
    <s v="4400000019"/>
    <s v="10002020"/>
    <n v="-112.85067784"/>
    <s v="2199900"/>
    <s v=""/>
    <s v="ITERES - As Built"/>
  </r>
  <r>
    <s v="1300"/>
    <x v="16"/>
    <x v="11"/>
    <x v="11"/>
    <x v="16"/>
    <s v="A0000GXS00"/>
    <s v="4"/>
    <s v="AR"/>
    <s v="01/01/2020"/>
    <s v="5303315"/>
    <s v="PR00035012"/>
    <s v="0.610000084"/>
    <s v="-290,000.00"/>
    <s v="BKPFF"/>
    <s v="4400000019_10002020"/>
    <s v="4400000019"/>
    <s v="10002020"/>
    <n v="-1769.0002436"/>
    <s v="2199900"/>
    <s v=""/>
    <s v="ITERES - As Built"/>
  </r>
  <r>
    <s v="1300"/>
    <x v="16"/>
    <x v="11"/>
    <x v="11"/>
    <x v="16"/>
    <s v="A0000GXS00"/>
    <s v="5"/>
    <s v="AR"/>
    <s v="01/01/2020"/>
    <s v="5303315"/>
    <s v="PR00035012"/>
    <s v="0.610000084"/>
    <s v="-75,000.00"/>
    <s v="BKPFF"/>
    <s v="4400000019_10002020"/>
    <s v="4400000019"/>
    <s v="10002020"/>
    <n v="-457.50006300000001"/>
    <s v="2199900"/>
    <s v=""/>
    <s v="ITERES - As Built"/>
  </r>
  <r>
    <s v="1300"/>
    <x v="16"/>
    <x v="11"/>
    <x v="11"/>
    <x v="16"/>
    <s v="A0000GXS00"/>
    <s v="6"/>
    <s v="AR"/>
    <s v="01/01/2020"/>
    <s v="5303315"/>
    <s v="PR00035012"/>
    <s v="0.610000084"/>
    <s v="-15,000.00"/>
    <s v="BKPFF"/>
    <s v="4400000019_10002020"/>
    <s v="4400000019"/>
    <s v="10002020"/>
    <n v="-91.500012600000005"/>
    <s v="2199900"/>
    <s v=""/>
    <s v="ITERES - As Built"/>
  </r>
  <r>
    <s v="1300"/>
    <x v="16"/>
    <x v="11"/>
    <x v="11"/>
    <x v="16"/>
    <s v="A0000GXS00"/>
    <s v="7"/>
    <s v="AR"/>
    <s v="01/01/2020"/>
    <s v="5303315"/>
    <s v="PR00035012"/>
    <s v="0.610000084"/>
    <s v="-21,500.00"/>
    <s v="BKPFF"/>
    <s v="4400000019_10002020"/>
    <s v="4400000019"/>
    <s v="10002020"/>
    <n v="-131.15001806000001"/>
    <s v="2199900"/>
    <s v=""/>
    <s v="ITERES - As Built"/>
  </r>
  <r>
    <s v="1300"/>
    <x v="16"/>
    <x v="11"/>
    <x v="11"/>
    <x v="16"/>
    <s v="A0000GXS00"/>
    <s v="8"/>
    <s v="AR"/>
    <s v="01/01/2020"/>
    <s v="5303315"/>
    <s v="PR00035012"/>
    <s v="0.610000084"/>
    <s v="-20,000.00"/>
    <s v="BKPFF"/>
    <s v="4400000019_10002020"/>
    <s v="4400000019"/>
    <s v="10002020"/>
    <n v="-122.0000168"/>
    <s v="2199900"/>
    <s v=""/>
    <s v="ITERES - As Built"/>
  </r>
  <r>
    <s v="1300"/>
    <x v="16"/>
    <x v="11"/>
    <x v="11"/>
    <x v="16"/>
    <s v="A0000GXS00"/>
    <s v="9"/>
    <s v="AR"/>
    <s v="01/01/2020"/>
    <s v="5303315"/>
    <s v="PR00035012"/>
    <s v="0.610000084"/>
    <s v="-10,250.00"/>
    <s v="BKPFF"/>
    <s v="4400000019_10002020"/>
    <s v="4400000019"/>
    <s v="10002020"/>
    <n v="-62.52500861"/>
    <s v="2199900"/>
    <s v=""/>
    <s v="ITERES - As Built"/>
  </r>
  <r>
    <s v="1300"/>
    <x v="16"/>
    <x v="11"/>
    <x v="11"/>
    <x v="16"/>
    <s v="A0000GZ500"/>
    <s v="7"/>
    <s v="CP"/>
    <s v="01/10/2020"/>
    <s v="5303315"/>
    <s v="PR00035012"/>
    <s v="0.610000084"/>
    <s v="284,693.75"/>
    <s v="BKPF"/>
    <s v="1900000360_10002020"/>
    <s v="1900000360"/>
    <s v="10002020"/>
    <n v="1736.63211414275"/>
    <s v="300001610"/>
    <s v="IDI CONSULTING LLC"/>
    <s v=""/>
  </r>
  <r>
    <s v="1300"/>
    <x v="16"/>
    <x v="11"/>
    <x v="11"/>
    <x v="16"/>
    <s v="A0000GZ500"/>
    <s v="8"/>
    <s v="CP"/>
    <s v="01/10/2020"/>
    <s v="5303315"/>
    <s v="PR00031649"/>
    <s v="0.609997766"/>
    <s v="57,149.25"/>
    <s v="BKPF"/>
    <s v="1900000360_10002020"/>
    <s v="1900000360"/>
    <s v="10002020"/>
    <n v="348.609148285755"/>
    <s v="300001610"/>
    <s v="IDI CONSULTING LLC"/>
    <s v=""/>
  </r>
  <r>
    <s v="1300"/>
    <x v="16"/>
    <x v="11"/>
    <x v="11"/>
    <x v="16"/>
    <s v="A0000GZ500"/>
    <s v="9"/>
    <s v="CP"/>
    <s v="01/10/2020"/>
    <s v="5303315"/>
    <s v="PR00031645"/>
    <s v="0.610003664"/>
    <s v="23,037.50"/>
    <s v="BKPF"/>
    <s v="1900000360_10002020"/>
    <s v="1900000360"/>
    <s v="10002020"/>
    <n v="140.529594094"/>
    <s v="300001610"/>
    <s v="IDI CONSULTING LLC"/>
    <s v=""/>
  </r>
  <r>
    <s v="1300"/>
    <x v="16"/>
    <x v="11"/>
    <x v="11"/>
    <x v="16"/>
    <s v="A0000H1W00"/>
    <s v="1"/>
    <s v="KR"/>
    <s v="01/15/2020"/>
    <s v="5303315"/>
    <s v="PR00035012"/>
    <s v="0.610000084"/>
    <s v="8,102.50"/>
    <s v="BKPF"/>
    <s v="1900000569_10002020"/>
    <s v="1900000569"/>
    <s v="10002020"/>
    <n v="49.425256806100002"/>
    <s v="300002326"/>
    <s v="AVERTRA CORP"/>
    <s v=""/>
  </r>
  <r>
    <s v="1300"/>
    <x v="16"/>
    <x v="11"/>
    <x v="11"/>
    <x v="16"/>
    <s v="A0000HA700"/>
    <s v="2"/>
    <s v="KR"/>
    <s v="01/15/2020"/>
    <s v="5303315"/>
    <s v="PR00035012"/>
    <s v="0.610000084"/>
    <s v="16,500.00"/>
    <s v="BKPF"/>
    <s v="1900000518_10002020"/>
    <s v="1900000518"/>
    <s v="10002020"/>
    <n v="100.65001386"/>
    <s v="400000430"/>
    <s v="ITERES GROUP LP"/>
    <s v=""/>
  </r>
  <r>
    <s v="1300"/>
    <x v="16"/>
    <x v="11"/>
    <x v="11"/>
    <x v="16"/>
    <s v="A0000HA800"/>
    <s v="1"/>
    <s v="CP"/>
    <s v="01/15/2020"/>
    <s v="5303315"/>
    <s v="PR00035012"/>
    <s v="0.610000084"/>
    <s v="56,951.37"/>
    <s v="BKPF"/>
    <s v="1900000519_10002020"/>
    <s v="1900000519"/>
    <s v="10002020"/>
    <n v="347.40340483915099"/>
    <s v="300001086"/>
    <s v="INTERNATIONAL BUSINESS MACHINES"/>
    <s v=""/>
  </r>
  <r>
    <s v="1300"/>
    <x v="16"/>
    <x v="11"/>
    <x v="11"/>
    <x v="16"/>
    <s v="A0000HJC00"/>
    <s v="1"/>
    <s v="WE"/>
    <s v="01/15/2020"/>
    <s v="5303315"/>
    <s v="PR00035012"/>
    <s v="0.610000084"/>
    <s v="400.00"/>
    <s v="MKPF"/>
    <s v="5000260968_2020"/>
    <s v="5000260968"/>
    <s v="2020"/>
    <n v="2.4400003360000002"/>
    <s v="2111200"/>
    <s v=""/>
    <s v="IT/Telecom Contractor Services (NEW)"/>
  </r>
  <r>
    <s v="1300"/>
    <x v="16"/>
    <x v="11"/>
    <x v="11"/>
    <x v="16"/>
    <s v="A0000IIL00"/>
    <s v="1"/>
    <s v="KR"/>
    <s v="01/23/2020"/>
    <s v="5303315"/>
    <s v="PR00035012"/>
    <s v="0.610000084"/>
    <s v="9,920.00"/>
    <s v="BKPF"/>
    <s v="1900001928_10002020"/>
    <s v="1900001928"/>
    <s v="10002020"/>
    <n v="60.512008332800001"/>
    <s v="400000475"/>
    <s v="TESTA CONSULTING SERVICES INC"/>
    <s v=""/>
  </r>
  <r>
    <s v="1300"/>
    <x v="16"/>
    <x v="11"/>
    <x v="11"/>
    <x v="16"/>
    <s v="A0000IO700"/>
    <s v="1"/>
    <s v="KR"/>
    <s v="01/17/2020"/>
    <s v="5303315"/>
    <s v="PR00035012"/>
    <s v="0.610000084"/>
    <s v="10,250.00"/>
    <s v="BKPF"/>
    <s v="1900000652_10002020"/>
    <s v="1900000652"/>
    <s v="10002020"/>
    <n v="62.52500861"/>
    <s v="400003991"/>
    <s v="OPEN TEXT INC"/>
    <s v=""/>
  </r>
  <r>
    <s v="1300"/>
    <x v="16"/>
    <x v="11"/>
    <x v="11"/>
    <x v="16"/>
    <s v="A0000J8J00"/>
    <s v="1"/>
    <s v="KR"/>
    <s v="01/27/2020"/>
    <s v="5303315"/>
    <s v="PR00035012"/>
    <s v="0.610000084"/>
    <s v="2,781.00"/>
    <s v="BKPF"/>
    <s v="1900002024_10002020"/>
    <s v="1900002024"/>
    <s v="10002020"/>
    <n v="16.96410233604"/>
    <s v="300004510"/>
    <s v="PEAK TECHNICAL STAFFING USA"/>
    <s v=""/>
  </r>
  <r>
    <s v="1300"/>
    <x v="16"/>
    <x v="11"/>
    <x v="11"/>
    <x v="16"/>
    <s v="A0000J8K00"/>
    <s v="1"/>
    <s v="KR"/>
    <s v="01/27/2020"/>
    <s v="5303315"/>
    <s v="PR00035012"/>
    <s v="0.610000084"/>
    <s v="3,759.50"/>
    <s v="BKPF"/>
    <s v="1900002025_10002020"/>
    <s v="1900002025"/>
    <s v="10002020"/>
    <n v="22.932953157979998"/>
    <s v="300004510"/>
    <s v="PEAK TECHNICAL STAFFING USA"/>
    <s v=""/>
  </r>
  <r>
    <s v="1300"/>
    <x v="16"/>
    <x v="11"/>
    <x v="11"/>
    <x v="16"/>
    <s v="A0000JI700"/>
    <s v="1"/>
    <s v="WE"/>
    <s v="01/28/2020"/>
    <s v="5303315"/>
    <s v="PR00031649"/>
    <s v="0.609997766"/>
    <s v="4,320.00"/>
    <s v="MKPF"/>
    <s v="5000262294_2020"/>
    <s v="5000262294"/>
    <s v="2020"/>
    <n v="26.351903491200002"/>
    <s v="2111200"/>
    <s v=""/>
    <s v="IT/Telecom Contractor Services (NEW)"/>
  </r>
  <r>
    <s v="1300"/>
    <x v="16"/>
    <x v="11"/>
    <x v="11"/>
    <x v="16"/>
    <s v="A0000LAH00"/>
    <s v="10"/>
    <s v="AC"/>
    <s v="01/31/2020"/>
    <s v="5303315"/>
    <s v="PR00031649"/>
    <s v="0.609997766"/>
    <s v="40,000.00"/>
    <s v="BKPFF"/>
    <s v="2200000012_10002020"/>
    <s v="2200000012"/>
    <s v="10002020"/>
    <n v="243.99910639999999"/>
    <s v="2199900"/>
    <s v=""/>
    <s v="Ramtech - AsBuilt"/>
  </r>
  <r>
    <s v="1300"/>
    <x v="16"/>
    <x v="11"/>
    <x v="11"/>
    <x v="16"/>
    <s v="A0000LAH00"/>
    <s v="11"/>
    <s v="AC"/>
    <s v="01/31/2020"/>
    <s v="5303315"/>
    <s v="PR00031645"/>
    <s v="0.610003664"/>
    <s v="10,000.00"/>
    <s v="BKPFF"/>
    <s v="2200000012_10002020"/>
    <s v="2200000012"/>
    <s v="10002020"/>
    <n v="61.000366399999997"/>
    <s v="2199900"/>
    <s v=""/>
    <s v="Ramtech - AsBuilt"/>
  </r>
  <r>
    <s v="1300"/>
    <x v="16"/>
    <x v="11"/>
    <x v="11"/>
    <x v="16"/>
    <s v="A0000LAH00"/>
    <s v="2"/>
    <s v="AC"/>
    <s v="01/31/2020"/>
    <s v="5303315"/>
    <s v="PR00035012"/>
    <s v="0.610000084"/>
    <s v="275,000.00"/>
    <s v="BKPFF"/>
    <s v="2200000012_10002020"/>
    <s v="2200000012"/>
    <s v="10002020"/>
    <n v="1677.500231"/>
    <s v="2199900"/>
    <s v=""/>
    <s v="Ramtech - AsBuilt"/>
  </r>
  <r>
    <s v="1300"/>
    <x v="16"/>
    <x v="11"/>
    <x v="11"/>
    <x v="16"/>
    <s v="A0000LAH00"/>
    <s v="3"/>
    <s v="AC"/>
    <s v="01/31/2020"/>
    <s v="5303315"/>
    <s v="PR00035012"/>
    <s v="0.610000084"/>
    <s v="60,000.00"/>
    <s v="BKPFF"/>
    <s v="2200000012_10002020"/>
    <s v="2200000012"/>
    <s v="10002020"/>
    <n v="366.00005040000002"/>
    <s v="2199900"/>
    <s v=""/>
    <s v="Ramtech - AsBuilt"/>
  </r>
  <r>
    <s v="1300"/>
    <x v="16"/>
    <x v="11"/>
    <x v="11"/>
    <x v="16"/>
    <s v="A0000LAH00"/>
    <s v="4"/>
    <s v="AC"/>
    <s v="01/31/2020"/>
    <s v="5303315"/>
    <s v="PR00035012"/>
    <s v="0.610000084"/>
    <s v="30,000.00"/>
    <s v="BKPFF"/>
    <s v="2200000012_10002020"/>
    <s v="2200000012"/>
    <s v="10002020"/>
    <n v="183.00002520000001"/>
    <s v="2199900"/>
    <s v=""/>
    <s v="Ramtech - AsBuilt"/>
  </r>
  <r>
    <s v="1300"/>
    <x v="16"/>
    <x v="11"/>
    <x v="11"/>
    <x v="16"/>
    <s v="A0000LAH00"/>
    <s v="5"/>
    <s v="AC"/>
    <s v="01/31/2020"/>
    <s v="5303315"/>
    <s v="PR00035012"/>
    <s v="0.610000084"/>
    <s v="21,500.00"/>
    <s v="BKPFF"/>
    <s v="2200000012_10002020"/>
    <s v="2200000012"/>
    <s v="10002020"/>
    <n v="131.15001806000001"/>
    <s v="2199900"/>
    <s v=""/>
    <s v="Ramtech - AsBuilt"/>
  </r>
  <r>
    <s v="1300"/>
    <x v="16"/>
    <x v="11"/>
    <x v="11"/>
    <x v="16"/>
    <s v="A0000LAH00"/>
    <s v="6"/>
    <s v="AC"/>
    <s v="01/31/2020"/>
    <s v="5303315"/>
    <s v="PR00035012"/>
    <s v="0.610000084"/>
    <s v="20,000.00"/>
    <s v="BKPFF"/>
    <s v="2200000012_10002020"/>
    <s v="2200000012"/>
    <s v="10002020"/>
    <n v="122.0000168"/>
    <s v="2199900"/>
    <s v=""/>
    <s v="Ramtech - AsBuilt"/>
  </r>
  <r>
    <s v="1300"/>
    <x v="16"/>
    <x v="11"/>
    <x v="11"/>
    <x v="16"/>
    <s v="A0000LAH00"/>
    <s v="7"/>
    <s v="AC"/>
    <s v="01/31/2020"/>
    <s v="5303315"/>
    <s v="PR00035012"/>
    <s v="0.610000084"/>
    <s v="8,000.00"/>
    <s v="BKPFF"/>
    <s v="2200000012_10002020"/>
    <s v="2200000012"/>
    <s v="10002020"/>
    <n v="48.800006719999999"/>
    <s v="2199900"/>
    <s v=""/>
    <s v="Ramtech - AsBuilt"/>
  </r>
  <r>
    <s v="1300"/>
    <x v="16"/>
    <x v="11"/>
    <x v="11"/>
    <x v="16"/>
    <s v="A0000LAH00"/>
    <s v="8"/>
    <s v="AC"/>
    <s v="01/31/2020"/>
    <s v="5303315"/>
    <s v="PR00035012"/>
    <s v="0.610000084"/>
    <s v="10,250.00"/>
    <s v="BKPFF"/>
    <s v="2200000012_10002020"/>
    <s v="2200000012"/>
    <s v="10002020"/>
    <n v="62.52500861"/>
    <s v="2199900"/>
    <s v=""/>
    <s v="Ramtech - AsBuilt"/>
  </r>
  <r>
    <s v="1300"/>
    <x v="16"/>
    <x v="11"/>
    <x v="11"/>
    <x v="16"/>
    <s v="A0000LAH00"/>
    <s v="9"/>
    <s v="AC"/>
    <s v="01/31/2020"/>
    <s v="5303315"/>
    <s v="PR00035012"/>
    <s v="0.610000084"/>
    <s v="11,000.00"/>
    <s v="BKPFF"/>
    <s v="2200000012_10002020"/>
    <s v="2200000012"/>
    <s v="10002020"/>
    <n v="67.100009240000006"/>
    <s v="2199900"/>
    <s v=""/>
    <s v="Ramtech - AsBuilt"/>
  </r>
  <r>
    <s v="1300"/>
    <x v="16"/>
    <x v="11"/>
    <x v="11"/>
    <x v="16"/>
    <s v="A0000LMS00"/>
    <s v="1"/>
    <s v="KR"/>
    <s v="02/05/2020"/>
    <s v="5303315"/>
    <s v="PR00035012"/>
    <s v="0.610002019"/>
    <s v="4,120.00"/>
    <s v="BKPF"/>
    <s v="1900002462_10002020"/>
    <s v="1900002462"/>
    <s v="10002020"/>
    <n v="25.132083182799999"/>
    <s v="300004510"/>
    <s v="PEAK TECHNICAL STAFFING USA"/>
    <s v=""/>
  </r>
  <r>
    <s v="1300"/>
    <x v="16"/>
    <x v="11"/>
    <x v="11"/>
    <x v="16"/>
    <s v="A0000LMT00"/>
    <s v="1"/>
    <s v="KR"/>
    <s v="02/05/2020"/>
    <s v="5303315"/>
    <s v="PR00035012"/>
    <s v="0.610002019"/>
    <s v="4,120.00"/>
    <s v="BKPF"/>
    <s v="1900002463_10002020"/>
    <s v="1900002463"/>
    <s v="10002020"/>
    <n v="25.132083182799999"/>
    <s v="300004510"/>
    <s v="PEAK TECHNICAL STAFFING USA"/>
    <s v=""/>
  </r>
  <r>
    <s v="1300"/>
    <x v="16"/>
    <x v="11"/>
    <x v="11"/>
    <x v="16"/>
    <s v="A0000LQH00"/>
    <s v="1"/>
    <s v="CP"/>
    <s v="02/06/2020"/>
    <s v="5303315"/>
    <s v="PR00035012"/>
    <s v="0.610002019"/>
    <s v="14,400.00"/>
    <s v="BKPF"/>
    <s v="1900002552_10002020"/>
    <s v="1900002552"/>
    <s v="10002020"/>
    <n v="87.840290736"/>
    <s v="400000430"/>
    <s v="ITERES GROUP LP"/>
    <s v=""/>
  </r>
  <r>
    <s v="1300"/>
    <x v="16"/>
    <x v="11"/>
    <x v="11"/>
    <x v="16"/>
    <s v="A0000LRM00"/>
    <s v="1"/>
    <s v="KR"/>
    <s v="02/04/2020"/>
    <s v="5303315"/>
    <s v="PR00035012"/>
    <s v="0.610002019"/>
    <s v="10,250.00"/>
    <s v="BKPF"/>
    <s v="1900002382_10002020"/>
    <s v="1900002382"/>
    <s v="10002020"/>
    <n v="62.525206947500003"/>
    <s v="400003991"/>
    <s v="OPEN TEXT INC"/>
    <s v=""/>
  </r>
  <r>
    <s v="1300"/>
    <x v="16"/>
    <x v="11"/>
    <x v="11"/>
    <x v="16"/>
    <s v="A0000MRH00"/>
    <s v="7"/>
    <s v="CP"/>
    <s v="02/07/2020"/>
    <s v="5303315"/>
    <s v="PR00035012"/>
    <s v="0.610002019"/>
    <s v="285,202.00"/>
    <s v="BKPF"/>
    <s v="1900002573_10002020"/>
    <s v="1900002573"/>
    <s v="10002020"/>
    <n v="1739.73795822838"/>
    <s v="300001610"/>
    <s v="IDI CONSULTING LLC"/>
    <s v=""/>
  </r>
  <r>
    <s v="1300"/>
    <x v="16"/>
    <x v="11"/>
    <x v="11"/>
    <x v="16"/>
    <s v="A0000MRH00"/>
    <s v="8"/>
    <s v="CP"/>
    <s v="02/07/2020"/>
    <s v="5303315"/>
    <s v="PR00031649"/>
    <s v="0.6099998"/>
    <s v="39,450.50"/>
    <s v="BKPF"/>
    <s v="1900002573_10002020"/>
    <s v="1900002573"/>
    <s v="10002020"/>
    <n v="240.64797109899999"/>
    <s v="300001610"/>
    <s v="IDI CONSULTING LLC"/>
    <s v=""/>
  </r>
  <r>
    <s v="1300"/>
    <x v="16"/>
    <x v="11"/>
    <x v="11"/>
    <x v="16"/>
    <s v="A0000MRH00"/>
    <s v="9"/>
    <s v="CP"/>
    <s v="02/07/2020"/>
    <s v="5303315"/>
    <s v="PR00031645"/>
    <s v="0.610009964"/>
    <s v="9,000.00"/>
    <s v="BKPF"/>
    <s v="1900002573_10002020"/>
    <s v="1900002573"/>
    <s v="10002020"/>
    <n v="54.900896760000002"/>
    <s v="300001610"/>
    <s v="IDI CONSULTING LLC"/>
    <s v=""/>
  </r>
  <r>
    <s v="1300"/>
    <x v="16"/>
    <x v="11"/>
    <x v="11"/>
    <x v="16"/>
    <s v="A0000N6100"/>
    <s v="1"/>
    <s v="WE"/>
    <s v="02/11/2020"/>
    <s v="5303315"/>
    <s v="PR00035012"/>
    <s v="0.610002019"/>
    <s v="12,059.35"/>
    <s v="MKPF"/>
    <s v="5000263643_2020"/>
    <s v="5000263643"/>
    <s v="2020"/>
    <n v="73.562278478276497"/>
    <s v="2111200"/>
    <s v=""/>
    <s v="IT/Telecom Contractor Services (NEW)"/>
  </r>
  <r>
    <s v="1300"/>
    <x v="16"/>
    <x v="11"/>
    <x v="11"/>
    <x v="16"/>
    <s v="A0000NGJ00"/>
    <s v="1"/>
    <s v="WE"/>
    <s v="02/10/2020"/>
    <s v="5303315"/>
    <s v="PR00031649"/>
    <s v="0.6099998"/>
    <s v="3,904.00"/>
    <s v="MKPF"/>
    <s v="5000263570_2020"/>
    <s v="5000263570"/>
    <s v="2020"/>
    <n v="23.814392192"/>
    <s v="2111200"/>
    <s v=""/>
    <s v="IT/Telecom Contractor Services (NEW)"/>
  </r>
  <r>
    <s v="1300"/>
    <x v="16"/>
    <x v="11"/>
    <x v="11"/>
    <x v="16"/>
    <s v="A0000NGN00"/>
    <s v="1"/>
    <s v="WE"/>
    <s v="02/10/2020"/>
    <s v="5303315"/>
    <s v="PR00035012"/>
    <s v="0.610002019"/>
    <s v="400.00"/>
    <s v="MKPF"/>
    <s v="5000263574_2020"/>
    <s v="5000263574"/>
    <s v="2020"/>
    <n v="2.4400080759999998"/>
    <s v="2111200"/>
    <s v=""/>
    <s v="IT/Telecom Contractor Services (NEW)"/>
  </r>
  <r>
    <s v="1300"/>
    <x v="16"/>
    <x v="11"/>
    <x v="11"/>
    <x v="16"/>
    <s v="A0000NTL00"/>
    <s v="1"/>
    <s v="KR"/>
    <s v="02/11/2020"/>
    <s v="5303315"/>
    <s v="PR00035012"/>
    <s v="0.610002019"/>
    <s v="4,120.00"/>
    <s v="BKPF"/>
    <s v="1900002692_10002020"/>
    <s v="1900002692"/>
    <s v="10002020"/>
    <n v="25.132083182799999"/>
    <s v="300004510"/>
    <s v="PEAK TECHNICAL STAFFING USA"/>
    <s v=""/>
  </r>
  <r>
    <s v="1300"/>
    <x v="16"/>
    <x v="11"/>
    <x v="11"/>
    <x v="16"/>
    <s v="A0000NTM00"/>
    <s v="1"/>
    <s v="KR"/>
    <s v="02/11/2020"/>
    <s v="5303315"/>
    <s v="PR00035012"/>
    <s v="0.610002019"/>
    <s v="4,120.00"/>
    <s v="BKPF"/>
    <s v="1900002694_10002020"/>
    <s v="1900002694"/>
    <s v="10002020"/>
    <n v="25.132083182799999"/>
    <s v="300004510"/>
    <s v="PEAK TECHNICAL STAFFING USA"/>
    <s v=""/>
  </r>
  <r>
    <s v="1300"/>
    <x v="16"/>
    <x v="11"/>
    <x v="11"/>
    <x v="16"/>
    <s v="A0000NUC00"/>
    <s v="10"/>
    <s v="AR"/>
    <s v="02/01/2020"/>
    <s v="5303315"/>
    <s v="PR00031649"/>
    <s v="0.6099998"/>
    <s v="-40,000.00"/>
    <s v="BKPFF"/>
    <s v="4400000060_10002020"/>
    <s v="4400000060"/>
    <s v="10002020"/>
    <n v="-243.99992"/>
    <s v="2199900"/>
    <s v=""/>
    <s v="Ramtech - AsBuilt"/>
  </r>
  <r>
    <s v="1300"/>
    <x v="16"/>
    <x v="11"/>
    <x v="11"/>
    <x v="16"/>
    <s v="A0000NUC00"/>
    <s v="11"/>
    <s v="AR"/>
    <s v="02/01/2020"/>
    <s v="5303315"/>
    <s v="PR00031645"/>
    <s v="0.610009964"/>
    <s v="-10,000.00"/>
    <s v="BKPFF"/>
    <s v="4400000060_10002020"/>
    <s v="4400000060"/>
    <s v="10002020"/>
    <n v="-61.000996399999998"/>
    <s v="2199900"/>
    <s v=""/>
    <s v="Ramtech - AsBuilt"/>
  </r>
  <r>
    <s v="1300"/>
    <x v="16"/>
    <x v="11"/>
    <x v="11"/>
    <x v="16"/>
    <s v="A0000NUC00"/>
    <s v="2"/>
    <s v="AR"/>
    <s v="02/01/2020"/>
    <s v="5303315"/>
    <s v="PR00035012"/>
    <s v="0.610002019"/>
    <s v="-275,000.00"/>
    <s v="BKPFF"/>
    <s v="4400000060_10002020"/>
    <s v="4400000060"/>
    <s v="10002020"/>
    <n v="-1677.5055522499999"/>
    <s v="2199900"/>
    <s v=""/>
    <s v="Ramtech - AsBuilt"/>
  </r>
  <r>
    <s v="1300"/>
    <x v="16"/>
    <x v="11"/>
    <x v="11"/>
    <x v="16"/>
    <s v="A0000NUC00"/>
    <s v="3"/>
    <s v="AR"/>
    <s v="02/01/2020"/>
    <s v="5303315"/>
    <s v="PR00035012"/>
    <s v="0.610002019"/>
    <s v="-60,000.00"/>
    <s v="BKPFF"/>
    <s v="4400000060_10002020"/>
    <s v="4400000060"/>
    <s v="10002020"/>
    <n v="-366.00121139999999"/>
    <s v="2199900"/>
    <s v=""/>
    <s v="Ramtech - AsBuilt"/>
  </r>
  <r>
    <s v="1300"/>
    <x v="16"/>
    <x v="11"/>
    <x v="11"/>
    <x v="16"/>
    <s v="A0000NUC00"/>
    <s v="4"/>
    <s v="AR"/>
    <s v="02/01/2020"/>
    <s v="5303315"/>
    <s v="PR00035012"/>
    <s v="0.610002019"/>
    <s v="-30,000.00"/>
    <s v="BKPFF"/>
    <s v="4400000060_10002020"/>
    <s v="4400000060"/>
    <s v="10002020"/>
    <n v="-183.00060569999999"/>
    <s v="2199900"/>
    <s v=""/>
    <s v="Ramtech - AsBuilt"/>
  </r>
  <r>
    <s v="1300"/>
    <x v="16"/>
    <x v="11"/>
    <x v="11"/>
    <x v="16"/>
    <s v="A0000NUC00"/>
    <s v="5"/>
    <s v="AR"/>
    <s v="02/01/2020"/>
    <s v="5303315"/>
    <s v="PR00035012"/>
    <s v="0.610002019"/>
    <s v="-21,500.00"/>
    <s v="BKPFF"/>
    <s v="4400000060_10002020"/>
    <s v="4400000060"/>
    <s v="10002020"/>
    <n v="-131.150434085"/>
    <s v="2199900"/>
    <s v=""/>
    <s v="Ramtech - AsBuilt"/>
  </r>
  <r>
    <s v="1300"/>
    <x v="16"/>
    <x v="11"/>
    <x v="11"/>
    <x v="16"/>
    <s v="A0000NUC00"/>
    <s v="6"/>
    <s v="AR"/>
    <s v="02/01/2020"/>
    <s v="5303315"/>
    <s v="PR00035012"/>
    <s v="0.610002019"/>
    <s v="-20,000.00"/>
    <s v="BKPFF"/>
    <s v="4400000060_10002020"/>
    <s v="4400000060"/>
    <s v="10002020"/>
    <n v="-122.0004038"/>
    <s v="2199900"/>
    <s v=""/>
    <s v="Ramtech - AsBuilt"/>
  </r>
  <r>
    <s v="1300"/>
    <x v="16"/>
    <x v="11"/>
    <x v="11"/>
    <x v="16"/>
    <s v="A0000NUC00"/>
    <s v="7"/>
    <s v="AR"/>
    <s v="02/01/2020"/>
    <s v="5303315"/>
    <s v="PR00035012"/>
    <s v="0.610002019"/>
    <s v="-8,000.00"/>
    <s v="BKPFF"/>
    <s v="4400000060_10002020"/>
    <s v="4400000060"/>
    <s v="10002020"/>
    <n v="-48.800161520000003"/>
    <s v="2199900"/>
    <s v=""/>
    <s v="Ramtech - AsBuilt"/>
  </r>
  <r>
    <s v="1300"/>
    <x v="16"/>
    <x v="11"/>
    <x v="11"/>
    <x v="16"/>
    <s v="A0000NUC00"/>
    <s v="8"/>
    <s v="AR"/>
    <s v="02/01/2020"/>
    <s v="5303315"/>
    <s v="PR00035012"/>
    <s v="0.610002019"/>
    <s v="-10,250.00"/>
    <s v="BKPFF"/>
    <s v="4400000060_10002020"/>
    <s v="4400000060"/>
    <s v="10002020"/>
    <n v="-62.525206947500003"/>
    <s v="2199900"/>
    <s v=""/>
    <s v="Ramtech - AsBuilt"/>
  </r>
  <r>
    <s v="1300"/>
    <x v="16"/>
    <x v="11"/>
    <x v="11"/>
    <x v="16"/>
    <s v="A0000NUC00"/>
    <s v="9"/>
    <s v="AR"/>
    <s v="02/01/2020"/>
    <s v="5303315"/>
    <s v="PR00035012"/>
    <s v="0.610002019"/>
    <s v="-11,000.00"/>
    <s v="BKPFF"/>
    <s v="4400000060_10002020"/>
    <s v="4400000060"/>
    <s v="10002020"/>
    <n v="-67.100222090000003"/>
    <s v="2199900"/>
    <s v=""/>
    <s v="Ramtech - AsBuilt"/>
  </r>
  <r>
    <s v="1300"/>
    <x v="16"/>
    <x v="11"/>
    <x v="11"/>
    <x v="16"/>
    <s v="A0000NZQ00"/>
    <s v="1"/>
    <s v="KR"/>
    <s v="02/13/2020"/>
    <s v="5303315"/>
    <s v="PR00035012"/>
    <s v="0.610002019"/>
    <s v="21,000.00"/>
    <s v="BKPF"/>
    <s v="1900002775_10002020"/>
    <s v="1900002775"/>
    <s v="10002020"/>
    <n v="128.10042399"/>
    <s v="300002352"/>
    <s v="MARVEL TECHNOLOGIES INC"/>
    <s v=""/>
  </r>
  <r>
    <s v="1300"/>
    <x v="16"/>
    <x v="11"/>
    <x v="11"/>
    <x v="16"/>
    <s v="A0000OEH00"/>
    <s v="1"/>
    <s v="WE"/>
    <s v="02/14/2020"/>
    <s v="5303315"/>
    <s v="PR00035012"/>
    <s v="0.610002019"/>
    <s v="138.75"/>
    <s v="MKPF"/>
    <s v="5000264248_2020"/>
    <s v="5000264248"/>
    <s v="2020"/>
    <n v="0.84637780136249996"/>
    <s v="2111200"/>
    <s v=""/>
    <s v="IT/Telecom Contractor Services (NEW)"/>
  </r>
  <r>
    <s v="1300"/>
    <x v="16"/>
    <x v="11"/>
    <x v="11"/>
    <x v="16"/>
    <s v="A0000QIL00"/>
    <s v="1"/>
    <s v="CP"/>
    <s v="03/02/2020"/>
    <s v="5303315"/>
    <s v="PR00035012"/>
    <s v="0.609999392"/>
    <s v="9,150.00"/>
    <s v="BKPF"/>
    <s v="1900004482_10002020"/>
    <s v="1900004482"/>
    <s v="10002020"/>
    <n v="55.814944367999999"/>
    <s v="400000430"/>
    <s v="ITERES GROUP LP"/>
    <s v=""/>
  </r>
  <r>
    <s v="1300"/>
    <x v="16"/>
    <x v="11"/>
    <x v="11"/>
    <x v="16"/>
    <s v="A0000QV400"/>
    <s v="1"/>
    <s v="KR"/>
    <s v="02/25/2020"/>
    <s v="5303315"/>
    <s v="PR00035012"/>
    <s v="0.610002019"/>
    <s v="4,120.00"/>
    <s v="BKPF"/>
    <s v="1900004329_10002020"/>
    <s v="1900004329"/>
    <s v="10002020"/>
    <n v="25.132083182799999"/>
    <s v="300004510"/>
    <s v="PEAK TECHNICAL STAFFING USA"/>
    <s v=""/>
  </r>
  <r>
    <s v="1300"/>
    <x v="16"/>
    <x v="11"/>
    <x v="11"/>
    <x v="16"/>
    <s v="A0000QV500"/>
    <s v="1"/>
    <s v="KR"/>
    <s v="02/25/2020"/>
    <s v="5303315"/>
    <s v="PR00035012"/>
    <s v="0.610002019"/>
    <s v="4,120.00"/>
    <s v="BKPF"/>
    <s v="1900004331_10002020"/>
    <s v="1900004331"/>
    <s v="10002020"/>
    <n v="25.132083182799999"/>
    <s v="300004510"/>
    <s v="PEAK TECHNICAL STAFFING USA"/>
    <s v=""/>
  </r>
  <r>
    <s v="1300"/>
    <x v="16"/>
    <x v="11"/>
    <x v="11"/>
    <x v="16"/>
    <s v="A0000RFI00"/>
    <s v="1"/>
    <s v="WE"/>
    <s v="02/27/2020"/>
    <s v="5303315"/>
    <s v="PR00031649"/>
    <s v="0.6099998"/>
    <s v="4,320.00"/>
    <s v="MKPF"/>
    <s v="5000265364_2020"/>
    <s v="5000265364"/>
    <s v="2020"/>
    <n v="26.35199136"/>
    <s v="2111200"/>
    <s v=""/>
    <s v="IT/Telecom Contractor Services (NEW)"/>
  </r>
  <r>
    <s v="1300"/>
    <x v="16"/>
    <x v="11"/>
    <x v="11"/>
    <x v="16"/>
    <s v="A0000SRW00"/>
    <s v="2"/>
    <s v="AC"/>
    <s v="02/29/2020"/>
    <s v="5303315"/>
    <s v="PR00035012"/>
    <s v="0.610002019"/>
    <s v="267,000.00"/>
    <s v="BKPFF"/>
    <s v="2200000067_10002020"/>
    <s v="2200000067"/>
    <s v="10002020"/>
    <n v="1628.7053907300001"/>
    <s v="2199900"/>
    <s v=""/>
    <s v="CDW"/>
  </r>
  <r>
    <s v="1300"/>
    <x v="16"/>
    <x v="11"/>
    <x v="11"/>
    <x v="16"/>
    <s v="A0000SRW00"/>
    <s v="3"/>
    <s v="AC"/>
    <s v="02/29/2020"/>
    <s v="5303315"/>
    <s v="PR00035012"/>
    <s v="0.610002019"/>
    <s v="60,000.00"/>
    <s v="BKPFF"/>
    <s v="2200000067_10002020"/>
    <s v="2200000067"/>
    <s v="10002020"/>
    <n v="366.00121139999999"/>
    <s v="2199900"/>
    <s v=""/>
    <s v="CDW"/>
  </r>
  <r>
    <s v="1300"/>
    <x v="16"/>
    <x v="11"/>
    <x v="11"/>
    <x v="16"/>
    <s v="A0000SRW00"/>
    <s v="4"/>
    <s v="AC"/>
    <s v="02/29/2020"/>
    <s v="5303315"/>
    <s v="PR00035012"/>
    <s v="0.610002019"/>
    <s v="30,000.00"/>
    <s v="BKPFF"/>
    <s v="2200000067_10002020"/>
    <s v="2200000067"/>
    <s v="10002020"/>
    <n v="183.00060569999999"/>
    <s v="2199900"/>
    <s v=""/>
    <s v="CDW"/>
  </r>
  <r>
    <s v="1300"/>
    <x v="16"/>
    <x v="11"/>
    <x v="11"/>
    <x v="16"/>
    <s v="A0000SRW00"/>
    <s v="5"/>
    <s v="AC"/>
    <s v="02/29/2020"/>
    <s v="5303315"/>
    <s v="PR00035012"/>
    <s v="0.610002019"/>
    <s v="21,000.00"/>
    <s v="BKPFF"/>
    <s v="2200000067_10002020"/>
    <s v="2200000067"/>
    <s v="10002020"/>
    <n v="128.10042399"/>
    <s v="2199900"/>
    <s v=""/>
    <s v="CDW"/>
  </r>
  <r>
    <s v="1300"/>
    <x v="16"/>
    <x v="11"/>
    <x v="11"/>
    <x v="16"/>
    <s v="A0000SRW00"/>
    <s v="6"/>
    <s v="AC"/>
    <s v="02/29/2020"/>
    <s v="5303315"/>
    <s v="PR00035012"/>
    <s v="0.610002019"/>
    <s v="8,000.00"/>
    <s v="BKPFF"/>
    <s v="2200000067_10002020"/>
    <s v="2200000067"/>
    <s v="10002020"/>
    <n v="48.800161520000003"/>
    <s v="2199900"/>
    <s v=""/>
    <s v="CDW"/>
  </r>
  <r>
    <s v="1300"/>
    <x v="16"/>
    <x v="11"/>
    <x v="11"/>
    <x v="16"/>
    <s v="A0000SRW00"/>
    <s v="7"/>
    <s v="AC"/>
    <s v="02/29/2020"/>
    <s v="5303315"/>
    <s v="PR00035012"/>
    <s v="0.610002019"/>
    <s v="10,250.00"/>
    <s v="BKPFF"/>
    <s v="2200000067_10002020"/>
    <s v="2200000067"/>
    <s v="10002020"/>
    <n v="62.525206947500003"/>
    <s v="2199900"/>
    <s v=""/>
    <s v="CDW"/>
  </r>
  <r>
    <s v="1300"/>
    <x v="16"/>
    <x v="11"/>
    <x v="11"/>
    <x v="16"/>
    <s v="A0000SRW00"/>
    <s v="8"/>
    <s v="AC"/>
    <s v="02/29/2020"/>
    <s v="5303315"/>
    <s v="PR00035012"/>
    <s v="0.610002019"/>
    <s v="11,000.00"/>
    <s v="BKPFF"/>
    <s v="2200000067_10002020"/>
    <s v="2200000067"/>
    <s v="10002020"/>
    <n v="67.100222090000003"/>
    <s v="2199900"/>
    <s v=""/>
    <s v="CDW"/>
  </r>
  <r>
    <s v="1300"/>
    <x v="16"/>
    <x v="11"/>
    <x v="11"/>
    <x v="16"/>
    <s v="A0000SRW00"/>
    <s v="9"/>
    <s v="AC"/>
    <s v="02/29/2020"/>
    <s v="5303315"/>
    <s v="PR00031649"/>
    <s v="0.6099998"/>
    <s v="46,000.00"/>
    <s v="BKPFF"/>
    <s v="2200000067_10002020"/>
    <s v="2200000067"/>
    <s v="10002020"/>
    <n v="280.59990800000003"/>
    <s v="2199900"/>
    <s v=""/>
    <s v="CDW"/>
  </r>
  <r>
    <s v="1300"/>
    <x v="16"/>
    <x v="11"/>
    <x v="11"/>
    <x v="16"/>
    <s v="A0000TR100"/>
    <s v="1"/>
    <s v="KR"/>
    <s v="03/04/2020"/>
    <s v="5303315"/>
    <s v="PR00035012"/>
    <s v="0.609999392"/>
    <s v="10,250.00"/>
    <s v="BKPF"/>
    <s v="1900004581_10002020"/>
    <s v="1900004581"/>
    <s v="10002020"/>
    <n v="62.524937680000001"/>
    <s v="400003991"/>
    <s v="OPEN TEXT INC"/>
    <s v=""/>
  </r>
  <r>
    <s v="1300"/>
    <x v="16"/>
    <x v="11"/>
    <x v="11"/>
    <x v="16"/>
    <s v="A0000TYT00"/>
    <s v="2"/>
    <s v="AR"/>
    <s v="03/01/2020"/>
    <s v="5303315"/>
    <s v="PR00035012"/>
    <s v="0.609999392"/>
    <s v="-267,000.00"/>
    <s v="BKPFF"/>
    <s v="4400000108_10002020"/>
    <s v="4400000108"/>
    <s v="10002020"/>
    <n v="-1628.6983766400001"/>
    <s v="2199900"/>
    <s v=""/>
    <s v="CDW"/>
  </r>
  <r>
    <s v="1300"/>
    <x v="16"/>
    <x v="11"/>
    <x v="11"/>
    <x v="16"/>
    <s v="A0000TYT00"/>
    <s v="3"/>
    <s v="AR"/>
    <s v="03/01/2020"/>
    <s v="5303315"/>
    <s v="PR00035012"/>
    <s v="0.609999392"/>
    <s v="-60,000.00"/>
    <s v="BKPFF"/>
    <s v="4400000108_10002020"/>
    <s v="4400000108"/>
    <s v="10002020"/>
    <n v="-365.9996352"/>
    <s v="2199900"/>
    <s v=""/>
    <s v="CDW"/>
  </r>
  <r>
    <s v="1300"/>
    <x v="16"/>
    <x v="11"/>
    <x v="11"/>
    <x v="16"/>
    <s v="A0000TYT00"/>
    <s v="4"/>
    <s v="AR"/>
    <s v="03/01/2020"/>
    <s v="5303315"/>
    <s v="PR00035012"/>
    <s v="0.609999392"/>
    <s v="-30,000.00"/>
    <s v="BKPFF"/>
    <s v="4400000108_10002020"/>
    <s v="4400000108"/>
    <s v="10002020"/>
    <n v="-182.9998176"/>
    <s v="2199900"/>
    <s v=""/>
    <s v="CDW"/>
  </r>
  <r>
    <s v="1300"/>
    <x v="16"/>
    <x v="11"/>
    <x v="11"/>
    <x v="16"/>
    <s v="A0000TYT00"/>
    <s v="5"/>
    <s v="AR"/>
    <s v="03/01/2020"/>
    <s v="5303315"/>
    <s v="PR00035012"/>
    <s v="0.609999392"/>
    <s v="-21,000.00"/>
    <s v="BKPFF"/>
    <s v="4400000108_10002020"/>
    <s v="4400000108"/>
    <s v="10002020"/>
    <n v="-128.09987232"/>
    <s v="2199900"/>
    <s v=""/>
    <s v="CDW"/>
  </r>
  <r>
    <s v="1300"/>
    <x v="16"/>
    <x v="11"/>
    <x v="11"/>
    <x v="16"/>
    <s v="A0000TYT00"/>
    <s v="6"/>
    <s v="AR"/>
    <s v="03/01/2020"/>
    <s v="5303315"/>
    <s v="PR00035012"/>
    <s v="0.609999392"/>
    <s v="-8,000.00"/>
    <s v="BKPFF"/>
    <s v="4400000108_10002020"/>
    <s v="4400000108"/>
    <s v="10002020"/>
    <n v="-48.799951360000001"/>
    <s v="2199900"/>
    <s v=""/>
    <s v="CDW"/>
  </r>
  <r>
    <s v="1300"/>
    <x v="16"/>
    <x v="11"/>
    <x v="11"/>
    <x v="16"/>
    <s v="A0000TYT00"/>
    <s v="7"/>
    <s v="AR"/>
    <s v="03/01/2020"/>
    <s v="5303315"/>
    <s v="PR00035012"/>
    <s v="0.609999392"/>
    <s v="-10,250.00"/>
    <s v="BKPFF"/>
    <s v="4400000108_10002020"/>
    <s v="4400000108"/>
    <s v="10002020"/>
    <n v="-62.524937680000001"/>
    <s v="2199900"/>
    <s v=""/>
    <s v="CDW"/>
  </r>
  <r>
    <s v="1300"/>
    <x v="16"/>
    <x v="11"/>
    <x v="11"/>
    <x v="16"/>
    <s v="A0000TYT00"/>
    <s v="8"/>
    <s v="AR"/>
    <s v="03/01/2020"/>
    <s v="5303315"/>
    <s v="PR00035012"/>
    <s v="0.609999392"/>
    <s v="-11,000.00"/>
    <s v="BKPFF"/>
    <s v="4400000108_10002020"/>
    <s v="4400000108"/>
    <s v="10002020"/>
    <n v="-67.099933120000003"/>
    <s v="2199900"/>
    <s v=""/>
    <s v="CDW"/>
  </r>
  <r>
    <s v="1300"/>
    <x v="16"/>
    <x v="11"/>
    <x v="11"/>
    <x v="16"/>
    <s v="A0000TYT00"/>
    <s v="9"/>
    <s v="AR"/>
    <s v="03/01/2020"/>
    <s v="5303315"/>
    <s v="PR00031649"/>
    <s v="0.610000926"/>
    <s v="-46,000.00"/>
    <s v="BKPFF"/>
    <s v="4400000108_10002020"/>
    <s v="4400000108"/>
    <s v="10002020"/>
    <n v="-280.60042596"/>
    <s v="2199900"/>
    <s v=""/>
    <s v="CDW"/>
  </r>
  <r>
    <s v="1300"/>
    <x v="16"/>
    <x v="11"/>
    <x v="11"/>
    <x v="16"/>
    <s v="A0000UHM00"/>
    <s v="1"/>
    <s v="CP"/>
    <s v="03/09/2020"/>
    <s v="5303315"/>
    <s v="PR00035012"/>
    <s v="0.609999392"/>
    <s v="15,300.00"/>
    <s v="BKPF"/>
    <s v="1900004753_10002020"/>
    <s v="1900004753"/>
    <s v="10002020"/>
    <n v="93.329906976000004"/>
    <s v="400000430"/>
    <s v="ITERES GROUP LP"/>
    <s v=""/>
  </r>
  <r>
    <s v="1300"/>
    <x v="16"/>
    <x v="11"/>
    <x v="11"/>
    <x v="16"/>
    <s v="A0000UHN00"/>
    <s v="2"/>
    <s v="CP"/>
    <s v="03/09/2020"/>
    <s v="5303315"/>
    <s v="PR00035012"/>
    <s v="0.609999392"/>
    <s v="13,100.00"/>
    <s v="BKPF"/>
    <s v="1900004754_10002020"/>
    <s v="1900004754"/>
    <s v="10002020"/>
    <n v="79.909920352"/>
    <s v="400000430"/>
    <s v="ITERES GROUP LP"/>
    <s v=""/>
  </r>
  <r>
    <s v="1300"/>
    <x v="16"/>
    <x v="11"/>
    <x v="11"/>
    <x v="16"/>
    <s v="A0000UOH00"/>
    <s v="8"/>
    <s v="CP"/>
    <s v="03/11/2020"/>
    <s v="5303315"/>
    <s v="PR00035012"/>
    <s v="0.609999392"/>
    <s v="267,445.00"/>
    <s v="BKPF"/>
    <s v="1900004850_10002020"/>
    <s v="1900004850"/>
    <s v="10002020"/>
    <n v="1631.4128739344001"/>
    <s v="300001610"/>
    <s v="IDI CONSULTING LLC"/>
    <s v=""/>
  </r>
  <r>
    <s v="1300"/>
    <x v="16"/>
    <x v="11"/>
    <x v="11"/>
    <x v="16"/>
    <s v="A0000UOH00"/>
    <s v="9"/>
    <s v="CP"/>
    <s v="03/11/2020"/>
    <s v="5303315"/>
    <s v="PR00031649"/>
    <s v="0.610000926"/>
    <s v="45,930.25"/>
    <s v="BKPF"/>
    <s v="1900004850_10002020"/>
    <s v="1900004850"/>
    <s v="10002020"/>
    <n v="280.17495031411499"/>
    <s v="300001610"/>
    <s v="IDI CONSULTING LLC"/>
    <s v=""/>
  </r>
  <r>
    <s v="1300"/>
    <x v="16"/>
    <x v="11"/>
    <x v="11"/>
    <x v="16"/>
    <s v="A0000V0300"/>
    <s v="1"/>
    <s v="KR"/>
    <s v="03/13/2020"/>
    <s v="5303315"/>
    <s v="PR00035012"/>
    <s v="0.609999392"/>
    <s v="4,120.00"/>
    <s v="BKPF"/>
    <s v="1900004902_10002020"/>
    <s v="1900004902"/>
    <s v="10002020"/>
    <n v="25.1319749504"/>
    <s v="300004510"/>
    <s v="PEAK TECHNICAL STAFFING USA"/>
    <s v=""/>
  </r>
  <r>
    <s v="1300"/>
    <x v="16"/>
    <x v="11"/>
    <x v="11"/>
    <x v="16"/>
    <s v="A0000V0400"/>
    <s v="1"/>
    <s v="KR"/>
    <s v="03/13/2020"/>
    <s v="5303315"/>
    <s v="PR00035012"/>
    <s v="0.609999392"/>
    <s v="4,120.00"/>
    <s v="BKPF"/>
    <s v="1900004903_10002020"/>
    <s v="1900004903"/>
    <s v="10002020"/>
    <n v="25.1319749504"/>
    <s v="300004510"/>
    <s v="PEAK TECHNICAL STAFFING USA"/>
    <s v=""/>
  </r>
  <r>
    <s v="1300"/>
    <x v="16"/>
    <x v="11"/>
    <x v="11"/>
    <x v="16"/>
    <s v="A0000VG600"/>
    <s v="1"/>
    <s v="WE"/>
    <s v="03/11/2020"/>
    <s v="5303315"/>
    <s v="PR00031649"/>
    <s v="0.610000926"/>
    <s v="3,904.00"/>
    <s v="MKPF"/>
    <s v="5000266595_2020"/>
    <s v="5000266595"/>
    <s v="2020"/>
    <n v="23.814436151039999"/>
    <s v="2111200"/>
    <s v=""/>
    <s v="IT/Telecom Contractor Services (NEW)"/>
  </r>
  <r>
    <s v="1300"/>
    <x v="16"/>
    <x v="11"/>
    <x v="11"/>
    <x v="16"/>
    <s v="A0000VGB00"/>
    <s v="1"/>
    <s v="WE"/>
    <s v="03/11/2020"/>
    <s v="5303315"/>
    <s v="PR00035012"/>
    <s v="0.609999392"/>
    <s v="10,285.90"/>
    <s v="MKPF"/>
    <s v="5000266598_2020"/>
    <s v="5000266598"/>
    <s v="2020"/>
    <n v="62.743927461727999"/>
    <s v="2111200"/>
    <s v=""/>
    <s v="IT/Telecom Contractor Services (NEW)"/>
  </r>
  <r>
    <s v="1300"/>
    <x v="16"/>
    <x v="11"/>
    <x v="11"/>
    <x v="16"/>
    <s v="A0000VGG00"/>
    <s v="1"/>
    <s v="WE"/>
    <s v="03/11/2020"/>
    <s v="5303315"/>
    <s v="PR00035012"/>
    <s v="0.609999392"/>
    <s v="400.00"/>
    <s v="MKPF"/>
    <s v="5000266703_2020"/>
    <s v="5000266703"/>
    <s v="2020"/>
    <n v="2.4399975679999999"/>
    <s v="2111200"/>
    <s v=""/>
    <s v="IT/Telecom Contractor Services (NEW)"/>
  </r>
  <r>
    <s v="1300"/>
    <x v="16"/>
    <x v="11"/>
    <x v="11"/>
    <x v="16"/>
    <s v="A0000VKT00"/>
    <s v="1"/>
    <s v="WE"/>
    <s v="03/12/2020"/>
    <s v="5303315"/>
    <s v="PR00035012"/>
    <s v="0.609999392"/>
    <s v="3,500.00"/>
    <s v="MKPF"/>
    <s v="5000266851_2020"/>
    <s v="5000266851"/>
    <s v="2020"/>
    <n v="21.349978719999999"/>
    <s v="2111200"/>
    <s v=""/>
    <s v="IT/Telecom Contractor Services (NEW)"/>
  </r>
  <r>
    <s v="1300"/>
    <x v="16"/>
    <x v="11"/>
    <x v="11"/>
    <x v="16"/>
    <s v="A0000VKU00"/>
    <s v="1"/>
    <s v="WE"/>
    <s v="03/12/2020"/>
    <s v="5303315"/>
    <s v="PR00035012"/>
    <s v="0.609999392"/>
    <s v="3,500.00"/>
    <s v="MKPF"/>
    <s v="5000266852_2020"/>
    <s v="5000266852"/>
    <s v="2020"/>
    <n v="21.349978719999999"/>
    <s v="2111200"/>
    <s v=""/>
    <s v="IT/Telecom Contractor Services (NEW)"/>
  </r>
  <r>
    <s v="1300"/>
    <x v="16"/>
    <x v="11"/>
    <x v="11"/>
    <x v="16"/>
    <s v="A0000W9700"/>
    <s v="1"/>
    <s v="KR"/>
    <s v="03/16/2020"/>
    <s v="5303315"/>
    <s v="PR00035012"/>
    <s v="0.609999392"/>
    <s v="20,000.00"/>
    <s v="BKPF"/>
    <s v="1900004966_10002020"/>
    <s v="1900004966"/>
    <s v="10002020"/>
    <n v="121.9998784"/>
    <s v="300002352"/>
    <s v="MARVEL TECHNOLOGIES INC"/>
    <s v=""/>
  </r>
  <r>
    <s v="1300"/>
    <x v="16"/>
    <x v="11"/>
    <x v="11"/>
    <x v="16"/>
    <s v="A0000WPB00"/>
    <s v="2"/>
    <s v="CP"/>
    <s v="03/19/2020"/>
    <s v="5303315"/>
    <s v="PR00035012"/>
    <s v="0.609999392"/>
    <s v="10,800.00"/>
    <s v="BKPF"/>
    <s v="1900006056_10002020"/>
    <s v="1900006056"/>
    <s v="10002020"/>
    <n v="65.879934336000005"/>
    <s v="400000430"/>
    <s v="ITERES GROUP LP"/>
    <s v=""/>
  </r>
  <r>
    <s v="1300"/>
    <x v="16"/>
    <x v="11"/>
    <x v="11"/>
    <x v="16"/>
    <s v="A0000WQV00"/>
    <s v="1"/>
    <s v="WE"/>
    <s v="03/19/2020"/>
    <s v="5303315"/>
    <s v="PR00031649"/>
    <s v="0.610000926"/>
    <s v="569.87"/>
    <s v="MKPF"/>
    <s v="5000267562_2020"/>
    <s v="5000267562"/>
    <s v="2020"/>
    <n v="3.4762122769962001"/>
    <s v="2111200"/>
    <s v=""/>
    <s v="IT/Telecom Contractor Services (NEW)"/>
  </r>
  <r>
    <s v="1300"/>
    <x v="16"/>
    <x v="11"/>
    <x v="11"/>
    <x v="16"/>
    <s v="A0000WSL00"/>
    <s v="1"/>
    <s v="WE"/>
    <s v="03/20/2020"/>
    <s v="5303315"/>
    <s v="PR00031649"/>
    <s v="0.610000926"/>
    <s v="30,592.00"/>
    <s v="MKPF"/>
    <s v="5000267694_2020"/>
    <s v="5000267694"/>
    <s v="2020"/>
    <n v="186.61148328191999"/>
    <s v="2111200"/>
    <s v=""/>
    <s v="IT/Telecom Contractor Services (NEW)"/>
  </r>
  <r>
    <s v="1300"/>
    <x v="16"/>
    <x v="11"/>
    <x v="11"/>
    <x v="16"/>
    <s v="A0000XFE00"/>
    <s v="1"/>
    <s v="KR"/>
    <s v="03/23/2020"/>
    <s v="5303315"/>
    <s v="PR00035012"/>
    <s v="0.609999392"/>
    <s v="4,120.00"/>
    <s v="BKPF"/>
    <s v="1900006153_10002020"/>
    <s v="1900006153"/>
    <s v="10002020"/>
    <n v="25.1319749504"/>
    <s v="300004510"/>
    <s v="PEAK TECHNICAL STAFFING USA"/>
    <s v=""/>
  </r>
  <r>
    <s v="1300"/>
    <x v="16"/>
    <x v="11"/>
    <x v="11"/>
    <x v="16"/>
    <s v="A0000XFF00"/>
    <s v="1"/>
    <s v="KR"/>
    <s v="03/23/2020"/>
    <s v="5303315"/>
    <s v="PR00035012"/>
    <s v="0.609999392"/>
    <s v="4,120.00"/>
    <s v="BKPF"/>
    <s v="1900006154_10002020"/>
    <s v="1900006154"/>
    <s v="10002020"/>
    <n v="25.1319749504"/>
    <s v="300004510"/>
    <s v="PEAK TECHNICAL STAFFING USA"/>
    <s v=""/>
  </r>
  <r>
    <s v="1300"/>
    <x v="16"/>
    <x v="11"/>
    <x v="11"/>
    <x v="16"/>
    <s v="A0000XZ200"/>
    <s v="1"/>
    <s v="CP"/>
    <s v="03/25/2020"/>
    <s v="5303315"/>
    <s v="PR00035012"/>
    <s v="0.609999392"/>
    <s v="52,500.00"/>
    <s v="BKPF"/>
    <s v="1900006277_10002020"/>
    <s v="1900006277"/>
    <s v="10002020"/>
    <n v="320.24968080000002"/>
    <s v="300001086"/>
    <s v="INTERNATIONAL BUSINESS MACHINES"/>
    <s v=""/>
  </r>
  <r>
    <s v="1300"/>
    <x v="16"/>
    <x v="11"/>
    <x v="11"/>
    <x v="16"/>
    <s v="A0000XZ300"/>
    <s v="1"/>
    <s v="CP"/>
    <s v="03/25/2020"/>
    <s v="5303315"/>
    <s v="PR00035012"/>
    <s v="0.609999392"/>
    <s v="47,082.98"/>
    <s v="BKPF"/>
    <s v="1900006278_10002020"/>
    <s v="1900006278"/>
    <s v="10002020"/>
    <n v="287.205891735482"/>
    <s v="300001086"/>
    <s v="INTERNATIONAL BUSINESS MACHINES"/>
    <s v=""/>
  </r>
  <r>
    <s v="1300"/>
    <x v="16"/>
    <x v="11"/>
    <x v="11"/>
    <x v="16"/>
    <s v="A0000Y5V00"/>
    <s v="1"/>
    <s v="WE"/>
    <s v="03/27/2020"/>
    <s v="5303315"/>
    <s v="PR00031649"/>
    <s v="0.610000926"/>
    <s v="4,320.00"/>
    <s v="MKPF"/>
    <s v="5000268263_2020"/>
    <s v="5000268263"/>
    <s v="2020"/>
    <n v="26.352040003199999"/>
    <s v="2111200"/>
    <s v=""/>
    <s v="IT/Telecom Contractor Services (NEW)"/>
  </r>
  <r>
    <s v="1300"/>
    <x v="16"/>
    <x v="11"/>
    <x v="11"/>
    <x v="16"/>
    <s v="A0000ZX500"/>
    <s v="1"/>
    <s v="AC"/>
    <s v="03/31/2020"/>
    <s v="5303315"/>
    <s v="PR00035012"/>
    <s v="0.609999392"/>
    <s v="295,000.00"/>
    <s v="BKPFF"/>
    <s v="2200000115_10002020"/>
    <s v="2200000115"/>
    <s v="10002020"/>
    <n v="1799.4982064000001"/>
    <s v="2199900"/>
    <s v=""/>
    <s v="IDI- Support"/>
  </r>
  <r>
    <s v="1300"/>
    <x v="16"/>
    <x v="11"/>
    <x v="11"/>
    <x v="16"/>
    <s v="A0000ZX500"/>
    <s v="2"/>
    <s v="AC"/>
    <s v="03/31/2020"/>
    <s v="5303315"/>
    <s v="PR00035012"/>
    <s v="0.609999392"/>
    <s v="60,000.00"/>
    <s v="BKPFF"/>
    <s v="2200000115_10002020"/>
    <s v="2200000115"/>
    <s v="10002020"/>
    <n v="365.9996352"/>
    <s v="2199900"/>
    <s v=""/>
    <s v="IDI- Support"/>
  </r>
  <r>
    <s v="1300"/>
    <x v="16"/>
    <x v="11"/>
    <x v="11"/>
    <x v="16"/>
    <s v="A0000ZX500"/>
    <s v="3"/>
    <s v="AC"/>
    <s v="03/31/2020"/>
    <s v="5303315"/>
    <s v="PR00035012"/>
    <s v="0.609999392"/>
    <s v="30,000.00"/>
    <s v="BKPFF"/>
    <s v="2200000115_10002020"/>
    <s v="2200000115"/>
    <s v="10002020"/>
    <n v="182.9998176"/>
    <s v="2199900"/>
    <s v=""/>
    <s v="IDI- Support"/>
  </r>
  <r>
    <s v="1300"/>
    <x v="16"/>
    <x v="11"/>
    <x v="11"/>
    <x v="16"/>
    <s v="A0000ZX500"/>
    <s v="4"/>
    <s v="AC"/>
    <s v="03/31/2020"/>
    <s v="5303315"/>
    <s v="PR00035012"/>
    <s v="0.609999392"/>
    <s v="21,000.00"/>
    <s v="BKPFF"/>
    <s v="2200000115_10002020"/>
    <s v="2200000115"/>
    <s v="10002020"/>
    <n v="128.09987232"/>
    <s v="2199900"/>
    <s v=""/>
    <s v="IDI- Support"/>
  </r>
  <r>
    <s v="1300"/>
    <x v="16"/>
    <x v="11"/>
    <x v="11"/>
    <x v="16"/>
    <s v="A0000ZX500"/>
    <s v="5"/>
    <s v="AC"/>
    <s v="03/31/2020"/>
    <s v="5303315"/>
    <s v="PR00035012"/>
    <s v="0.609999392"/>
    <s v="8,000.00"/>
    <s v="BKPFF"/>
    <s v="2200000115_10002020"/>
    <s v="2200000115"/>
    <s v="10002020"/>
    <n v="48.799951360000001"/>
    <s v="2199900"/>
    <s v=""/>
    <s v="IDI- Support"/>
  </r>
  <r>
    <s v="1300"/>
    <x v="16"/>
    <x v="11"/>
    <x v="11"/>
    <x v="16"/>
    <s v="A0000ZX500"/>
    <s v="6"/>
    <s v="AC"/>
    <s v="03/31/2020"/>
    <s v="5303315"/>
    <s v="PR00035012"/>
    <s v="0.609999392"/>
    <s v="10,250.00"/>
    <s v="BKPFF"/>
    <s v="2200000115_10002020"/>
    <s v="2200000115"/>
    <s v="10002020"/>
    <n v="62.524937680000001"/>
    <s v="2199900"/>
    <s v=""/>
    <s v="IDI- Support"/>
  </r>
  <r>
    <s v="1300"/>
    <x v="16"/>
    <x v="11"/>
    <x v="11"/>
    <x v="16"/>
    <s v="A0000ZX500"/>
    <s v="7"/>
    <s v="AC"/>
    <s v="03/31/2020"/>
    <s v="5303315"/>
    <s v="PR00035012"/>
    <s v="0.609999392"/>
    <s v="11,000.00"/>
    <s v="BKPFF"/>
    <s v="2200000115_10002020"/>
    <s v="2200000115"/>
    <s v="10002020"/>
    <n v="67.099933120000003"/>
    <s v="2199900"/>
    <s v=""/>
    <s v="IDI- Support"/>
  </r>
  <r>
    <s v="1300"/>
    <x v="16"/>
    <x v="11"/>
    <x v="11"/>
    <x v="16"/>
    <s v="A0000ZX500"/>
    <s v="8"/>
    <s v="AC"/>
    <s v="03/31/2020"/>
    <s v="5303315"/>
    <s v="PR00031649"/>
    <s v="0.610000926"/>
    <s v="65,000.00"/>
    <s v="BKPFF"/>
    <s v="2200000115_10002020"/>
    <s v="2200000115"/>
    <s v="10002020"/>
    <n v="396.50060189999999"/>
    <s v="2199900"/>
    <s v=""/>
    <s v="IDI- Support"/>
  </r>
  <r>
    <s v="1300"/>
    <x v="16"/>
    <x v="11"/>
    <x v="11"/>
    <x v="16"/>
    <s v="A000100R00"/>
    <s v="1"/>
    <s v="KR"/>
    <s v="04/03/2020"/>
    <s v="5303315"/>
    <s v="PR00035012"/>
    <s v="0.610003193"/>
    <s v="22,000.00"/>
    <s v="BKPF"/>
    <s v="1900006621_10002020"/>
    <s v="1900006621"/>
    <s v="10002020"/>
    <n v="134.20070246"/>
    <s v="300002352"/>
    <s v="MARVEL TECHNOLOGIES INC"/>
    <s v=""/>
  </r>
  <r>
    <s v="1300"/>
    <x v="16"/>
    <x v="11"/>
    <x v="11"/>
    <x v="16"/>
    <s v="A00010GL00"/>
    <s v="8"/>
    <s v="CP"/>
    <s v="04/06/2020"/>
    <s v="5303315"/>
    <s v="PR00035012"/>
    <s v="0.610003193"/>
    <s v="293,700.00"/>
    <s v="BKPF"/>
    <s v="1900006686_10002020"/>
    <s v="1900006686"/>
    <s v="10002020"/>
    <n v="1791.579377841"/>
    <s v="300001610"/>
    <s v="IDI CONSULTING LLC"/>
    <s v=""/>
  </r>
  <r>
    <s v="1300"/>
    <x v="16"/>
    <x v="11"/>
    <x v="11"/>
    <x v="16"/>
    <s v="A00010GL00"/>
    <s v="9"/>
    <s v="CP"/>
    <s v="04/06/2020"/>
    <s v="5303315"/>
    <s v="PR00031649"/>
    <s v="0.610002036"/>
    <s v="60,628.75"/>
    <s v="BKPF"/>
    <s v="1900006686_10002020"/>
    <s v="1900006686"/>
    <s v="10002020"/>
    <n v="369.83660940135002"/>
    <s v="300001610"/>
    <s v="IDI CONSULTING LLC"/>
    <s v=""/>
  </r>
  <r>
    <s v="1300"/>
    <x v="16"/>
    <x v="11"/>
    <x v="11"/>
    <x v="16"/>
    <s v="A00010OC00"/>
    <s v="1"/>
    <s v="KR"/>
    <s v="04/06/2020"/>
    <s v="5303315"/>
    <s v="PR00035012"/>
    <s v="0.610003193"/>
    <s v="10,250.00"/>
    <s v="BKPF"/>
    <s v="1900006741_10002020"/>
    <s v="1900006741"/>
    <s v="10002020"/>
    <n v="62.525327282500001"/>
    <s v="400003991"/>
    <s v="OPEN TEXT INC"/>
    <s v=""/>
  </r>
  <r>
    <s v="1300"/>
    <x v="16"/>
    <x v="11"/>
    <x v="11"/>
    <x v="16"/>
    <s v="A00010PP00"/>
    <s v="1"/>
    <s v="AR"/>
    <s v="04/01/2020"/>
    <s v="5303315"/>
    <s v="PR00035012"/>
    <s v="0.610003193"/>
    <s v="-295,000.00"/>
    <s v="BKPFF"/>
    <s v="4400000158_10002020"/>
    <s v="4400000158"/>
    <s v="10002020"/>
    <n v="-1799.5094193499999"/>
    <s v="2199900"/>
    <s v=""/>
    <s v="IDI- Support"/>
  </r>
  <r>
    <s v="1300"/>
    <x v="16"/>
    <x v="11"/>
    <x v="11"/>
    <x v="16"/>
    <s v="A00010PP00"/>
    <s v="2"/>
    <s v="AR"/>
    <s v="04/01/2020"/>
    <s v="5303315"/>
    <s v="PR00035012"/>
    <s v="0.610003193"/>
    <s v="-60,000.00"/>
    <s v="BKPFF"/>
    <s v="4400000158_10002020"/>
    <s v="4400000158"/>
    <s v="10002020"/>
    <n v="-366.00191580000001"/>
    <s v="2199900"/>
    <s v=""/>
    <s v="IDI- Support"/>
  </r>
  <r>
    <s v="1300"/>
    <x v="16"/>
    <x v="11"/>
    <x v="11"/>
    <x v="16"/>
    <s v="A00010PP00"/>
    <s v="3"/>
    <s v="AR"/>
    <s v="04/01/2020"/>
    <s v="5303315"/>
    <s v="PR00035012"/>
    <s v="0.610003193"/>
    <s v="-30,000.00"/>
    <s v="BKPFF"/>
    <s v="4400000158_10002020"/>
    <s v="4400000158"/>
    <s v="10002020"/>
    <n v="-183.0009579"/>
    <s v="2199900"/>
    <s v=""/>
    <s v="IDI- Support"/>
  </r>
  <r>
    <s v="1300"/>
    <x v="16"/>
    <x v="11"/>
    <x v="11"/>
    <x v="16"/>
    <s v="A00010PP00"/>
    <s v="4"/>
    <s v="AR"/>
    <s v="04/01/2020"/>
    <s v="5303315"/>
    <s v="PR00035012"/>
    <s v="0.610003193"/>
    <s v="-21,000.00"/>
    <s v="BKPFF"/>
    <s v="4400000158_10002020"/>
    <s v="4400000158"/>
    <s v="10002020"/>
    <n v="-128.10067053"/>
    <s v="2199900"/>
    <s v=""/>
    <s v="IDI- Support"/>
  </r>
  <r>
    <s v="1300"/>
    <x v="16"/>
    <x v="11"/>
    <x v="11"/>
    <x v="16"/>
    <s v="A00010PP00"/>
    <s v="5"/>
    <s v="AR"/>
    <s v="04/01/2020"/>
    <s v="5303315"/>
    <s v="PR00035012"/>
    <s v="0.610003193"/>
    <s v="-8,000.00"/>
    <s v="BKPFF"/>
    <s v="4400000158_10002020"/>
    <s v="4400000158"/>
    <s v="10002020"/>
    <n v="-48.800255440000001"/>
    <s v="2199900"/>
    <s v=""/>
    <s v="IDI- Support"/>
  </r>
  <r>
    <s v="1300"/>
    <x v="16"/>
    <x v="11"/>
    <x v="11"/>
    <x v="16"/>
    <s v="A00010PP00"/>
    <s v="6"/>
    <s v="AR"/>
    <s v="04/01/2020"/>
    <s v="5303315"/>
    <s v="PR00035012"/>
    <s v="0.610003193"/>
    <s v="-10,250.00"/>
    <s v="BKPFF"/>
    <s v="4400000158_10002020"/>
    <s v="4400000158"/>
    <s v="10002020"/>
    <n v="-62.525327282500001"/>
    <s v="2199900"/>
    <s v=""/>
    <s v="IDI- Support"/>
  </r>
  <r>
    <s v="1300"/>
    <x v="16"/>
    <x v="11"/>
    <x v="11"/>
    <x v="16"/>
    <s v="A00010PP00"/>
    <s v="7"/>
    <s v="AR"/>
    <s v="04/01/2020"/>
    <s v="5303315"/>
    <s v="PR00035012"/>
    <s v="0.610003193"/>
    <s v="-11,000.00"/>
    <s v="BKPFF"/>
    <s v="4400000158_10002020"/>
    <s v="4400000158"/>
    <s v="10002020"/>
    <n v="-67.100351230000001"/>
    <s v="2199900"/>
    <s v=""/>
    <s v="IDI- Support"/>
  </r>
  <r>
    <s v="1300"/>
    <x v="16"/>
    <x v="11"/>
    <x v="11"/>
    <x v="16"/>
    <s v="A00010PP00"/>
    <s v="8"/>
    <s v="AR"/>
    <s v="04/01/2020"/>
    <s v="5303315"/>
    <s v="PR00031649"/>
    <s v="0.610002036"/>
    <s v="-65,000.00"/>
    <s v="BKPFF"/>
    <s v="4400000158_10002020"/>
    <s v="4400000158"/>
    <s v="10002020"/>
    <n v="-396.50132339999999"/>
    <s v="2199900"/>
    <s v=""/>
    <s v="IDI- Support"/>
  </r>
  <r>
    <s v="1300"/>
    <x v="16"/>
    <x v="11"/>
    <x v="11"/>
    <x v="16"/>
    <s v="A00010QY00"/>
    <s v="1"/>
    <s v="WE"/>
    <s v="04/06/2020"/>
    <s v="5303315"/>
    <s v="PR00035012"/>
    <s v="0.610003193"/>
    <s v="10,307.50"/>
    <s v="MKPF"/>
    <s v="5000269050_2020"/>
    <s v="5000269050"/>
    <s v="2020"/>
    <n v="62.876079118474998"/>
    <s v="2111200"/>
    <s v=""/>
    <s v="IT/Telecom Contractor Services (NEW)"/>
  </r>
  <r>
    <s v="1300"/>
    <x v="16"/>
    <x v="11"/>
    <x v="11"/>
    <x v="16"/>
    <s v="A000116600"/>
    <s v="1"/>
    <s v="KR"/>
    <s v="04/06/2020"/>
    <s v="5303315"/>
    <s v="PR00035012"/>
    <s v="0.610003193"/>
    <s v="4,120.00"/>
    <s v="BKPF"/>
    <s v="1900006685_10002020"/>
    <s v="1900006685"/>
    <s v="10002020"/>
    <n v="25.132131551600001"/>
    <s v="300004510"/>
    <s v="PEAK TECHNICAL STAFFING USA"/>
    <s v=""/>
  </r>
  <r>
    <s v="1300"/>
    <x v="16"/>
    <x v="11"/>
    <x v="11"/>
    <x v="16"/>
    <s v="A00012J000"/>
    <s v="1"/>
    <s v="KR"/>
    <s v="04/13/2020"/>
    <s v="5303315"/>
    <s v="PR00035012"/>
    <s v="0.610003193"/>
    <s v="3,176.00"/>
    <s v="BKPF"/>
    <s v="1900006932_10002020"/>
    <s v="1900006932"/>
    <s v="10002020"/>
    <n v="19.373701409679999"/>
    <s v="300001548"/>
    <s v="ENSYTE ENERGY SOFTWARE"/>
    <s v=""/>
  </r>
  <r>
    <s v="1300"/>
    <x v="16"/>
    <x v="11"/>
    <x v="11"/>
    <x v="16"/>
    <s v="A00012PT00"/>
    <s v="1"/>
    <s v="WE"/>
    <s v="04/15/2020"/>
    <s v="5303315"/>
    <s v="PR00031649"/>
    <s v="0.610002036"/>
    <s v="400.00"/>
    <s v="MKPF"/>
    <s v="5000269779_2020"/>
    <s v="5000269779"/>
    <s v="2020"/>
    <n v="2.4400081440000001"/>
    <s v="2111200"/>
    <s v=""/>
    <s v="IT/Telecom Contractor Services (NEW)"/>
  </r>
  <r>
    <s v="1300"/>
    <x v="16"/>
    <x v="11"/>
    <x v="11"/>
    <x v="16"/>
    <s v="A00013QZ00"/>
    <s v="1"/>
    <s v="CP"/>
    <s v="04/17/2020"/>
    <s v="5303315"/>
    <s v="PR00035012"/>
    <s v="0.610003193"/>
    <s v="60,030.13"/>
    <s v="BKPF"/>
    <s v="1900007156_10002020"/>
    <s v="1900007156"/>
    <s v="10002020"/>
    <n v="366.18570976205098"/>
    <s v="300001086"/>
    <s v="INTERNATIONAL BUSINESS MACHINES"/>
    <s v=""/>
  </r>
  <r>
    <s v="1300"/>
    <x v="16"/>
    <x v="11"/>
    <x v="11"/>
    <x v="16"/>
    <s v="A00013YP00"/>
    <s v="1"/>
    <s v="KR"/>
    <s v="04/27/2020"/>
    <s v="5303315"/>
    <s v="PR00035012"/>
    <s v="0.610003193"/>
    <s v="4,120.00"/>
    <s v="BKPF"/>
    <s v="1900008408_10002020"/>
    <s v="1900008408"/>
    <s v="10002020"/>
    <n v="25.132131551600001"/>
    <s v="300004510"/>
    <s v="PEAK TECHNICAL STAFFING USA"/>
    <s v=""/>
  </r>
  <r>
    <s v="1300"/>
    <x v="16"/>
    <x v="11"/>
    <x v="11"/>
    <x v="16"/>
    <s v="A000149Z00"/>
    <s v="1"/>
    <s v="WE"/>
    <s v="04/23/2020"/>
    <s v="5303315"/>
    <s v="PR00031649"/>
    <s v="0.610002036"/>
    <s v="4,570.67"/>
    <s v="MKPF"/>
    <s v="5000270706_2020"/>
    <s v="5000270706"/>
    <s v="2020"/>
    <n v="27.881180058841199"/>
    <s v="2111200"/>
    <s v=""/>
    <s v="IT/Telecom Contractor Services (NEW)"/>
  </r>
  <r>
    <s v="1300"/>
    <x v="16"/>
    <x v="11"/>
    <x v="11"/>
    <x v="16"/>
    <s v="A00014SQ00"/>
    <s v="2"/>
    <s v="CP"/>
    <s v="04/27/2020"/>
    <s v="5303315"/>
    <s v="PR00035012"/>
    <s v="0.610003193"/>
    <s v="12,700.00"/>
    <s v="BKPF"/>
    <s v="1900008415_10002020"/>
    <s v="1900008415"/>
    <s v="10002020"/>
    <n v="77.470405510999996"/>
    <s v="400000430"/>
    <s v="ITERES GROUP LP"/>
    <s v=""/>
  </r>
  <r>
    <s v="1300"/>
    <x v="16"/>
    <x v="11"/>
    <x v="11"/>
    <x v="16"/>
    <s v="A000153M00"/>
    <s v="1"/>
    <s v="WE"/>
    <s v="04/28/2020"/>
    <s v="5303315"/>
    <s v="PR00031649"/>
    <s v="0.610002036"/>
    <s v="4,320.00"/>
    <s v="MKPF"/>
    <s v="5000271112_2020"/>
    <s v="5000271112"/>
    <s v="2020"/>
    <n v="26.352087955199998"/>
    <s v="2111200"/>
    <s v=""/>
    <s v="IT/Telecom Contractor Services (NEW)"/>
  </r>
  <r>
    <s v="1300"/>
    <x v="16"/>
    <x v="11"/>
    <x v="11"/>
    <x v="16"/>
    <s v="A00015EJ00"/>
    <s v="2"/>
    <s v="CP"/>
    <s v="04/27/2020"/>
    <s v="5303315"/>
    <s v="PR00035012"/>
    <s v="0.610003193"/>
    <s v="14,500.00"/>
    <s v="BKPF"/>
    <s v="1900008435_10002020"/>
    <s v="1900008435"/>
    <s v="10002020"/>
    <n v="88.450462985000001"/>
    <s v="400000430"/>
    <s v="ITERES GROUP LP"/>
    <s v=""/>
  </r>
  <r>
    <s v="1300"/>
    <x v="16"/>
    <x v="11"/>
    <x v="11"/>
    <x v="16"/>
    <s v="A00015QO00"/>
    <s v="1"/>
    <s v="KR"/>
    <s v="05/01/2020"/>
    <s v="5303315"/>
    <s v="PR00035012"/>
    <s v="0.610001147"/>
    <s v="3,296.00"/>
    <s v="BKPF"/>
    <s v="1900008577_10002020"/>
    <s v="1900008577"/>
    <s v="10002020"/>
    <n v="20.105637805120001"/>
    <s v="300004510"/>
    <s v="PEAK TECHNICAL STAFFING USA"/>
    <s v=""/>
  </r>
  <r>
    <s v="1300"/>
    <x v="16"/>
    <x v="11"/>
    <x v="11"/>
    <x v="16"/>
    <s v="A00015QP00"/>
    <s v="1"/>
    <s v="KR"/>
    <s v="05/01/2020"/>
    <s v="5303315"/>
    <s v="PR00035012"/>
    <s v="0.610001147"/>
    <s v="4,120.00"/>
    <s v="BKPF"/>
    <s v="1900008578_10002020"/>
    <s v="1900008578"/>
    <s v="10002020"/>
    <n v="25.1320472564"/>
    <s v="300004510"/>
    <s v="PEAK TECHNICAL STAFFING USA"/>
    <s v=""/>
  </r>
  <r>
    <s v="1300"/>
    <x v="16"/>
    <x v="11"/>
    <x v="11"/>
    <x v="16"/>
    <s v="A00015QQ00"/>
    <s v="1"/>
    <s v="KR"/>
    <s v="05/01/2020"/>
    <s v="5303315"/>
    <s v="PR00035012"/>
    <s v="0.610001147"/>
    <s v="4,120.00"/>
    <s v="BKPF"/>
    <s v="1900008580_10002020"/>
    <s v="1900008580"/>
    <s v="10002020"/>
    <n v="25.1320472564"/>
    <s v="300004510"/>
    <s v="PEAK TECHNICAL STAFFING USA"/>
    <s v=""/>
  </r>
  <r>
    <s v="1300"/>
    <x v="16"/>
    <x v="11"/>
    <x v="11"/>
    <x v="16"/>
    <s v="A00015QU00"/>
    <s v="1"/>
    <s v="KR"/>
    <s v="04/28/2020"/>
    <s v="5303315"/>
    <s v="PR00035012"/>
    <s v="0.610003193"/>
    <s v="4,050.00"/>
    <s v="BKPF"/>
    <s v="1900008487_10002020"/>
    <s v="1900008487"/>
    <s v="10002020"/>
    <n v="24.705129316499999"/>
    <s v="400004728"/>
    <s v="WORKFORCE SOFTWARE LLC"/>
    <s v=""/>
  </r>
  <r>
    <s v="1300"/>
    <x v="16"/>
    <x v="11"/>
    <x v="11"/>
    <x v="16"/>
    <s v="A00016FK00"/>
    <s v="3"/>
    <s v="CP"/>
    <s v="05/05/2020"/>
    <s v="5303315"/>
    <s v="PR00035012"/>
    <s v="0.610001147"/>
    <s v="7,900.00"/>
    <s v="BKPF"/>
    <s v="1900008671_10002020"/>
    <s v="1900008671"/>
    <s v="10002020"/>
    <n v="48.190090613000002"/>
    <s v="400000430"/>
    <s v="ITERES GROUP LP"/>
    <s v=""/>
  </r>
  <r>
    <s v="1300"/>
    <x v="16"/>
    <x v="11"/>
    <x v="11"/>
    <x v="16"/>
    <s v="A00016FY00"/>
    <s v="10"/>
    <s v="AC"/>
    <s v="04/30/2020"/>
    <s v="5303315"/>
    <s v="PR00035012"/>
    <s v="0.610003193"/>
    <s v="11,000.00"/>
    <s v="BKPFF"/>
    <s v="2200000143_10002020"/>
    <s v="2200000143"/>
    <s v="10002020"/>
    <n v="67.100351230000001"/>
    <s v="2199900"/>
    <s v=""/>
    <s v="IDI - Construction"/>
  </r>
  <r>
    <s v="1300"/>
    <x v="16"/>
    <x v="11"/>
    <x v="11"/>
    <x v="16"/>
    <s v="A00016FY00"/>
    <s v="11"/>
    <s v="AC"/>
    <s v="04/30/2020"/>
    <s v="5303315"/>
    <s v="PR00031649"/>
    <s v="0.610002036"/>
    <s v="45,000.00"/>
    <s v="BKPFF"/>
    <s v="2200000143_10002020"/>
    <s v="2200000143"/>
    <s v="10002020"/>
    <n v="274.50091620000001"/>
    <s v="2199900"/>
    <s v=""/>
    <s v="IDI - Construction"/>
  </r>
  <r>
    <s v="1300"/>
    <x v="16"/>
    <x v="11"/>
    <x v="11"/>
    <x v="16"/>
    <s v="A00016FY00"/>
    <s v="4"/>
    <s v="AC"/>
    <s v="04/30/2020"/>
    <s v="5303315"/>
    <s v="PR00035012"/>
    <s v="0.610003193"/>
    <s v="223,000.00"/>
    <s v="BKPFF"/>
    <s v="2200000143_10002020"/>
    <s v="2200000143"/>
    <s v="10002020"/>
    <n v="1360.3071203899999"/>
    <s v="2199900"/>
    <s v=""/>
    <s v="IDI - Construction"/>
  </r>
  <r>
    <s v="1300"/>
    <x v="16"/>
    <x v="11"/>
    <x v="11"/>
    <x v="16"/>
    <s v="A00016FY00"/>
    <s v="5"/>
    <s v="AC"/>
    <s v="04/30/2020"/>
    <s v="5303315"/>
    <s v="PR00035012"/>
    <s v="0.610003193"/>
    <s v="60,000.00"/>
    <s v="BKPFF"/>
    <s v="2200000143_10002020"/>
    <s v="2200000143"/>
    <s v="10002020"/>
    <n v="366.00191580000001"/>
    <s v="2199900"/>
    <s v=""/>
    <s v="IDI - Construction"/>
  </r>
  <r>
    <s v="1300"/>
    <x v="16"/>
    <x v="11"/>
    <x v="11"/>
    <x v="16"/>
    <s v="A00016FY00"/>
    <s v="6"/>
    <s v="AC"/>
    <s v="04/30/2020"/>
    <s v="5303315"/>
    <s v="PR00035012"/>
    <s v="0.610003193"/>
    <s v="15,000.00"/>
    <s v="BKPFF"/>
    <s v="2200000143_10002020"/>
    <s v="2200000143"/>
    <s v="10002020"/>
    <n v="91.500478950000002"/>
    <s v="2199900"/>
    <s v=""/>
    <s v="IDI - Construction"/>
  </r>
  <r>
    <s v="1300"/>
    <x v="16"/>
    <x v="11"/>
    <x v="11"/>
    <x v="16"/>
    <s v="A00016FY00"/>
    <s v="7"/>
    <s v="AC"/>
    <s v="04/30/2020"/>
    <s v="5303315"/>
    <s v="PR00035012"/>
    <s v="0.610003193"/>
    <s v="21,000.00"/>
    <s v="BKPFF"/>
    <s v="2200000143_10002020"/>
    <s v="2200000143"/>
    <s v="10002020"/>
    <n v="128.10067053"/>
    <s v="2199900"/>
    <s v=""/>
    <s v="IDI - Construction"/>
  </r>
  <r>
    <s v="1300"/>
    <x v="16"/>
    <x v="11"/>
    <x v="11"/>
    <x v="16"/>
    <s v="A00016FY00"/>
    <s v="8"/>
    <s v="AC"/>
    <s v="04/30/2020"/>
    <s v="5303315"/>
    <s v="PR00035012"/>
    <s v="0.610003193"/>
    <s v="4,000.00"/>
    <s v="BKPFF"/>
    <s v="2200000143_10002020"/>
    <s v="2200000143"/>
    <s v="10002020"/>
    <n v="24.40012772"/>
    <s v="2199900"/>
    <s v=""/>
    <s v="IDI - Construction"/>
  </r>
  <r>
    <s v="1300"/>
    <x v="16"/>
    <x v="11"/>
    <x v="11"/>
    <x v="16"/>
    <s v="A00016FY00"/>
    <s v="9"/>
    <s v="AC"/>
    <s v="04/30/2020"/>
    <s v="5303315"/>
    <s v="PR00035012"/>
    <s v="0.610003193"/>
    <s v="10,250.00"/>
    <s v="BKPFF"/>
    <s v="2200000143_10002020"/>
    <s v="2200000143"/>
    <s v="10002020"/>
    <n v="62.525327282500001"/>
    <s v="2199900"/>
    <s v=""/>
    <s v="IDI - Construction"/>
  </r>
  <r>
    <s v="1300"/>
    <x v="16"/>
    <x v="11"/>
    <x v="11"/>
    <x v="16"/>
    <s v="A00016L600"/>
    <s v="8"/>
    <s v="CP"/>
    <s v="05/05/2020"/>
    <s v="5303315"/>
    <s v="PR00035012"/>
    <s v="0.610001147"/>
    <s v="207,476.00"/>
    <s v="BKPF"/>
    <s v="1900008672_10002020"/>
    <s v="1900008672"/>
    <s v="10002020"/>
    <n v="1265.6059797497201"/>
    <s v="300001610"/>
    <s v="IDI CONSULTING LLC"/>
    <s v=""/>
  </r>
  <r>
    <s v="1300"/>
    <x v="16"/>
    <x v="11"/>
    <x v="11"/>
    <x v="16"/>
    <s v="A00016L600"/>
    <s v="9"/>
    <s v="CP"/>
    <s v="05/05/2020"/>
    <s v="5303315"/>
    <s v="PR00031649"/>
    <s v="0.609998168"/>
    <s v="44,664.75"/>
    <s v="BKPF"/>
    <s v="1900008672_10002020"/>
    <s v="1900008672"/>
    <s v="10002020"/>
    <n v="272.45415674178003"/>
    <s v="300001610"/>
    <s v="IDI CONSULTING LLC"/>
    <s v=""/>
  </r>
  <r>
    <s v="1300"/>
    <x v="16"/>
    <x v="11"/>
    <x v="11"/>
    <x v="16"/>
    <s v="A00016M100"/>
    <s v="1"/>
    <s v="KR"/>
    <s v="05/04/2020"/>
    <s v="5303315"/>
    <s v="PR00035012"/>
    <s v="0.610001147"/>
    <s v="10,250.00"/>
    <s v="BKPF"/>
    <s v="1900008646_10002020"/>
    <s v="1900008646"/>
    <s v="10002020"/>
    <n v="62.525117567499997"/>
    <s v="400003991"/>
    <s v="OPEN TEXT INC"/>
    <s v=""/>
  </r>
  <r>
    <s v="1300"/>
    <x v="16"/>
    <x v="11"/>
    <x v="11"/>
    <x v="16"/>
    <s v="A00016QT00"/>
    <s v="1"/>
    <s v="KR"/>
    <s v="05/05/2020"/>
    <s v="5303315"/>
    <s v="PR00035012"/>
    <s v="0.610001147"/>
    <s v="21,000.00"/>
    <s v="BKPF"/>
    <s v="1900008670_10002020"/>
    <s v="1900008670"/>
    <s v="10002020"/>
    <n v="128.10024086999999"/>
    <s v="300002352"/>
    <s v="MARVEL TECHNOLOGIES INC"/>
    <s v=""/>
  </r>
  <r>
    <s v="1300"/>
    <x v="16"/>
    <x v="11"/>
    <x v="11"/>
    <x v="16"/>
    <s v="A00016ZZ00"/>
    <s v="1"/>
    <s v="WE"/>
    <s v="05/05/2020"/>
    <s v="5303315"/>
    <s v="PR00035012"/>
    <s v="0.610001147"/>
    <s v="8,607.10"/>
    <s v="MKPF"/>
    <s v="5000271846_2020"/>
    <s v="5000271846"/>
    <s v="2020"/>
    <n v="52.503408723436998"/>
    <s v="2111200"/>
    <s v=""/>
    <s v="IT/Telecom Contractor Services (NEW)"/>
  </r>
  <r>
    <s v="1300"/>
    <x v="16"/>
    <x v="11"/>
    <x v="11"/>
    <x v="16"/>
    <s v="A000181G00"/>
    <s v="1"/>
    <s v="WE"/>
    <s v="05/08/2020"/>
    <s v="5303315"/>
    <s v="PR00031649"/>
    <s v="0.609998168"/>
    <s v="4,570.67"/>
    <s v="MKPF"/>
    <s v="5000272400_2020"/>
    <s v="5000272400"/>
    <s v="2020"/>
    <n v="27.881003265325599"/>
    <s v="2111200"/>
    <s v=""/>
    <s v="IT/Telecom Contractor Services (NEW)"/>
  </r>
  <r>
    <s v="1300"/>
    <x v="16"/>
    <x v="11"/>
    <x v="11"/>
    <x v="16"/>
    <s v="A000181H00"/>
    <s v="1"/>
    <s v="WE"/>
    <s v="05/08/2020"/>
    <s v="5303315"/>
    <s v="PR00031649"/>
    <s v="0.609998168"/>
    <s v="400.00"/>
    <s v="MKPF"/>
    <s v="5000272401_2020"/>
    <s v="5000272401"/>
    <s v="2020"/>
    <n v="2.4399926719999998"/>
    <s v="2111200"/>
    <s v=""/>
    <s v="IT/Telecom Contractor Services (NEW)"/>
  </r>
  <r>
    <s v="1300"/>
    <x v="16"/>
    <x v="11"/>
    <x v="11"/>
    <x v="16"/>
    <s v="A000183T00"/>
    <s v="10"/>
    <s v="AR"/>
    <s v="05/01/2020"/>
    <s v="5303315"/>
    <s v="PR00035012"/>
    <s v="0.610001147"/>
    <s v="-11,000.00"/>
    <s v="BKPFF"/>
    <s v="4400000184_10002020"/>
    <s v="4400000184"/>
    <s v="10002020"/>
    <n v="-67.100126169999996"/>
    <s v="2199900"/>
    <s v=""/>
    <s v="IDI - Construction"/>
  </r>
  <r>
    <s v="1300"/>
    <x v="16"/>
    <x v="11"/>
    <x v="11"/>
    <x v="16"/>
    <s v="A000183T00"/>
    <s v="11"/>
    <s v="AR"/>
    <s v="05/01/2020"/>
    <s v="5303315"/>
    <s v="PR00031649"/>
    <s v="0.609998168"/>
    <s v="-45,000.00"/>
    <s v="BKPFF"/>
    <s v="4400000184_10002020"/>
    <s v="4400000184"/>
    <s v="10002020"/>
    <n v="-274.4991756"/>
    <s v="2199900"/>
    <s v=""/>
    <s v="IDI - Construction"/>
  </r>
  <r>
    <s v="1300"/>
    <x v="16"/>
    <x v="11"/>
    <x v="11"/>
    <x v="16"/>
    <s v="A000183T00"/>
    <s v="4"/>
    <s v="AR"/>
    <s v="05/01/2020"/>
    <s v="5303315"/>
    <s v="PR00035012"/>
    <s v="0.610001147"/>
    <s v="-223,000.00"/>
    <s v="BKPFF"/>
    <s v="4400000184_10002020"/>
    <s v="4400000184"/>
    <s v="10002020"/>
    <n v="-1360.3025578100001"/>
    <s v="2199900"/>
    <s v=""/>
    <s v="IDI - Construction"/>
  </r>
  <r>
    <s v="1300"/>
    <x v="16"/>
    <x v="11"/>
    <x v="11"/>
    <x v="16"/>
    <s v="A000183T00"/>
    <s v="5"/>
    <s v="AR"/>
    <s v="05/01/2020"/>
    <s v="5303315"/>
    <s v="PR00035012"/>
    <s v="0.610001147"/>
    <s v="-60,000.00"/>
    <s v="BKPFF"/>
    <s v="4400000184_10002020"/>
    <s v="4400000184"/>
    <s v="10002020"/>
    <n v="-366.00068820000001"/>
    <s v="2199900"/>
    <s v=""/>
    <s v="IDI - Construction"/>
  </r>
  <r>
    <s v="1300"/>
    <x v="16"/>
    <x v="11"/>
    <x v="11"/>
    <x v="16"/>
    <s v="A000183T00"/>
    <s v="6"/>
    <s v="AR"/>
    <s v="05/01/2020"/>
    <s v="5303315"/>
    <s v="PR00035012"/>
    <s v="0.610001147"/>
    <s v="-15,000.00"/>
    <s v="BKPFF"/>
    <s v="4400000184_10002020"/>
    <s v="4400000184"/>
    <s v="10002020"/>
    <n v="-91.500172050000003"/>
    <s v="2199900"/>
    <s v=""/>
    <s v="IDI - Construction"/>
  </r>
  <r>
    <s v="1300"/>
    <x v="16"/>
    <x v="11"/>
    <x v="11"/>
    <x v="16"/>
    <s v="A000183T00"/>
    <s v="7"/>
    <s v="AR"/>
    <s v="05/01/2020"/>
    <s v="5303315"/>
    <s v="PR00035012"/>
    <s v="0.610001147"/>
    <s v="-21,000.00"/>
    <s v="BKPFF"/>
    <s v="4400000184_10002020"/>
    <s v="4400000184"/>
    <s v="10002020"/>
    <n v="-128.10024086999999"/>
    <s v="2199900"/>
    <s v=""/>
    <s v="IDI - Construction"/>
  </r>
  <r>
    <s v="1300"/>
    <x v="16"/>
    <x v="11"/>
    <x v="11"/>
    <x v="16"/>
    <s v="A000183T00"/>
    <s v="8"/>
    <s v="AR"/>
    <s v="05/01/2020"/>
    <s v="5303315"/>
    <s v="PR00035012"/>
    <s v="0.610001147"/>
    <s v="-4,000.00"/>
    <s v="BKPFF"/>
    <s v="4400000184_10002020"/>
    <s v="4400000184"/>
    <s v="10002020"/>
    <n v="-24.40004588"/>
    <s v="2199900"/>
    <s v=""/>
    <s v="IDI - Construction"/>
  </r>
  <r>
    <s v="1300"/>
    <x v="16"/>
    <x v="11"/>
    <x v="11"/>
    <x v="16"/>
    <s v="A000183T00"/>
    <s v="9"/>
    <s v="AR"/>
    <s v="05/01/2020"/>
    <s v="5303315"/>
    <s v="PR00035012"/>
    <s v="0.610001147"/>
    <s v="-10,250.00"/>
    <s v="BKPFF"/>
    <s v="4400000184_10002020"/>
    <s v="4400000184"/>
    <s v="10002020"/>
    <n v="-62.525117567499997"/>
    <s v="2199900"/>
    <s v=""/>
    <s v="IDI - Construction"/>
  </r>
  <r>
    <s v="1300"/>
    <x v="16"/>
    <x v="11"/>
    <x v="11"/>
    <x v="16"/>
    <s v="A000195A00"/>
    <s v="1"/>
    <s v="WE"/>
    <s v="05/11/2020"/>
    <s v="5303315"/>
    <s v="PR00035012"/>
    <s v="0.610001147"/>
    <s v="92.50"/>
    <s v="MKPF"/>
    <s v="5000272497_2020"/>
    <s v="5000272497"/>
    <s v="2020"/>
    <n v="0.564251060975"/>
    <s v="2111200"/>
    <s v=""/>
    <s v="IT/Telecom Contractor Services (NEW)"/>
  </r>
  <r>
    <s v="1300"/>
    <x v="16"/>
    <x v="11"/>
    <x v="11"/>
    <x v="16"/>
    <s v="A00019N300"/>
    <s v="1"/>
    <s v="KR"/>
    <s v="05/13/2020"/>
    <s v="5303315"/>
    <s v="PR00035012"/>
    <s v="0.610001147"/>
    <s v="4,120.00"/>
    <s v="BKPF"/>
    <s v="1900009018_10002020"/>
    <s v="1900009018"/>
    <s v="10002020"/>
    <n v="25.1320472564"/>
    <s v="300004510"/>
    <s v="PEAK TECHNICAL STAFFING USA"/>
    <s v=""/>
  </r>
  <r>
    <s v="1300"/>
    <x v="16"/>
    <x v="11"/>
    <x v="11"/>
    <x v="16"/>
    <s v="A0001BDT00"/>
    <s v="1"/>
    <s v="KR"/>
    <s v="05/19/2020"/>
    <s v="5303315"/>
    <s v="PR00035012"/>
    <s v="0.610001147"/>
    <s v="314.53"/>
    <s v="BKPF"/>
    <s v="1900009166_10002020"/>
    <s v="1900009166"/>
    <s v="10002020"/>
    <n v="1.9186366076590999"/>
    <s v="300003977"/>
    <s v="SMART ENERGY WATER"/>
    <s v=""/>
  </r>
  <r>
    <s v="1300"/>
    <x v="16"/>
    <x v="11"/>
    <x v="11"/>
    <x v="16"/>
    <s v="A0001CHS00"/>
    <s v="1"/>
    <s v="WE"/>
    <s v="05/27/2020"/>
    <s v="5303315"/>
    <s v="PR00031649"/>
    <s v="0.609998168"/>
    <s v="4,320.00"/>
    <s v="MKPF"/>
    <s v="5000274330_2020"/>
    <s v="5000274330"/>
    <s v="2020"/>
    <n v="26.3519208576"/>
    <s v="2111200"/>
    <s v=""/>
    <s v="IT/Telecom Contractor Services (NEW)"/>
  </r>
  <r>
    <s v="1300"/>
    <x v="16"/>
    <x v="11"/>
    <x v="11"/>
    <x v="16"/>
    <s v="A0001CQ000"/>
    <s v="3"/>
    <s v="KR"/>
    <s v="05/28/2020"/>
    <s v="5303315"/>
    <s v="PR00035012"/>
    <s v="0.610001147"/>
    <s v="6,900.00"/>
    <s v="BKPF"/>
    <s v="1900010546_10002020"/>
    <s v="1900010546"/>
    <s v="10002020"/>
    <n v="42.090079142999997"/>
    <s v="400000430"/>
    <s v="ITERES GROUP LP"/>
    <s v=""/>
  </r>
  <r>
    <s v="1300"/>
    <x v="16"/>
    <x v="11"/>
    <x v="11"/>
    <x v="16"/>
    <s v="A0001CQ100"/>
    <s v="1"/>
    <s v="CP"/>
    <s v="05/28/2020"/>
    <s v="5303315"/>
    <s v="PR00035012"/>
    <s v="0.610001147"/>
    <s v="98,000.00"/>
    <s v="BKPF"/>
    <s v="1900010548_10002020"/>
    <s v="1900010548"/>
    <s v="10002020"/>
    <n v="597.80112406000001"/>
    <s v="300001086"/>
    <s v="INTERNATIONAL BUSINESS MACHINES"/>
    <s v=""/>
  </r>
  <r>
    <s v="1300"/>
    <x v="16"/>
    <x v="11"/>
    <x v="11"/>
    <x v="16"/>
    <s v="A0001CTV00"/>
    <s v="1"/>
    <s v="WE"/>
    <s v="05/29/2020"/>
    <s v="5303315"/>
    <s v="PR00031645"/>
    <s v="0.609999121"/>
    <s v="13,872.00"/>
    <s v="MKPF"/>
    <s v="5000274644_2020"/>
    <s v="5000274644"/>
    <s v="2020"/>
    <n v="84.619078065119993"/>
    <s v="2111200"/>
    <s v=""/>
    <s v="IT/Telecom Contractor Services (NEW)"/>
  </r>
  <r>
    <s v="1300"/>
    <x v="16"/>
    <x v="11"/>
    <x v="11"/>
    <x v="16"/>
    <s v="A0001DD100"/>
    <s v="13"/>
    <s v="AC"/>
    <s v="05/31/2020"/>
    <s v="5303315"/>
    <s v="PR00035012"/>
    <s v="0.610001147"/>
    <s v="232,000.00"/>
    <s v="BKPFF"/>
    <s v="2200000188_10002020"/>
    <s v="2200000188"/>
    <s v="10002020"/>
    <n v="1415.2026610400001"/>
    <s v="2199900"/>
    <s v=""/>
    <s v="IDI - Operations Project Management System"/>
  </r>
  <r>
    <s v="1300"/>
    <x v="16"/>
    <x v="11"/>
    <x v="11"/>
    <x v="16"/>
    <s v="A0001DD100"/>
    <s v="14"/>
    <s v="AC"/>
    <s v="05/31/2020"/>
    <s v="5303315"/>
    <s v="PR00035012"/>
    <s v="0.610001147"/>
    <s v="60,000.00"/>
    <s v="BKPFF"/>
    <s v="2200000188_10002020"/>
    <s v="2200000188"/>
    <s v="10002020"/>
    <n v="366.00068820000001"/>
    <s v="2199900"/>
    <s v=""/>
    <s v="IDI - Operations Project Management System"/>
  </r>
  <r>
    <s v="1300"/>
    <x v="16"/>
    <x v="11"/>
    <x v="11"/>
    <x v="16"/>
    <s v="A0001DD100"/>
    <s v="15"/>
    <s v="AC"/>
    <s v="05/31/2020"/>
    <s v="5303315"/>
    <s v="PR00035012"/>
    <s v="0.610001147"/>
    <s v="15,000.00"/>
    <s v="BKPFF"/>
    <s v="2200000188_10002020"/>
    <s v="2200000188"/>
    <s v="10002020"/>
    <n v="91.500172050000003"/>
    <s v="2199900"/>
    <s v=""/>
    <s v="IDI - Operations Project Management System"/>
  </r>
  <r>
    <s v="1300"/>
    <x v="16"/>
    <x v="11"/>
    <x v="11"/>
    <x v="16"/>
    <s v="A0001DD100"/>
    <s v="16"/>
    <s v="AC"/>
    <s v="05/31/2020"/>
    <s v="5303315"/>
    <s v="PR00035012"/>
    <s v="0.610001147"/>
    <s v="21,000.00"/>
    <s v="BKPFF"/>
    <s v="2200000188_10002020"/>
    <s v="2200000188"/>
    <s v="10002020"/>
    <n v="128.10024086999999"/>
    <s v="2199900"/>
    <s v=""/>
    <s v="IDI - Operations Project Management System"/>
  </r>
  <r>
    <s v="1300"/>
    <x v="16"/>
    <x v="11"/>
    <x v="11"/>
    <x v="16"/>
    <s v="A0001DD100"/>
    <s v="17"/>
    <s v="AC"/>
    <s v="05/31/2020"/>
    <s v="5303315"/>
    <s v="PR00035012"/>
    <s v="0.610001147"/>
    <s v="4,000.00"/>
    <s v="BKPFF"/>
    <s v="2200000188_10002020"/>
    <s v="2200000188"/>
    <s v="10002020"/>
    <n v="24.40004588"/>
    <s v="2199900"/>
    <s v=""/>
    <s v="IDI - Operations Project Management System"/>
  </r>
  <r>
    <s v="1300"/>
    <x v="16"/>
    <x v="11"/>
    <x v="11"/>
    <x v="16"/>
    <s v="A0001DD100"/>
    <s v="18"/>
    <s v="AC"/>
    <s v="05/31/2020"/>
    <s v="5303315"/>
    <s v="PR00035012"/>
    <s v="0.610001147"/>
    <s v="10,250.00"/>
    <s v="BKPFF"/>
    <s v="2200000188_10002020"/>
    <s v="2200000188"/>
    <s v="10002020"/>
    <n v="62.525117567499997"/>
    <s v="2199900"/>
    <s v=""/>
    <s v="IDI - Operations Project Management System"/>
  </r>
  <r>
    <s v="1300"/>
    <x v="16"/>
    <x v="11"/>
    <x v="11"/>
    <x v="16"/>
    <s v="A0001DD100"/>
    <s v="19"/>
    <s v="AC"/>
    <s v="05/31/2020"/>
    <s v="5303315"/>
    <s v="PR00035012"/>
    <s v="0.610001147"/>
    <s v="11,000.00"/>
    <s v="BKPFF"/>
    <s v="2200000188_10002020"/>
    <s v="2200000188"/>
    <s v="10002020"/>
    <n v="67.100126169999996"/>
    <s v="2199900"/>
    <s v=""/>
    <s v="IDI - Operations Project Management System"/>
  </r>
  <r>
    <s v="1300"/>
    <x v="16"/>
    <x v="11"/>
    <x v="11"/>
    <x v="16"/>
    <s v="A0001DD100"/>
    <s v="20"/>
    <s v="AC"/>
    <s v="05/31/2020"/>
    <s v="5303315"/>
    <s v="PR00031649"/>
    <s v="0.609998168"/>
    <s v="47,300.00"/>
    <s v="BKPFF"/>
    <s v="2200000188_10002020"/>
    <s v="2200000188"/>
    <s v="10002020"/>
    <n v="288.52913346399998"/>
    <s v="2199900"/>
    <s v=""/>
    <s v="IDI - Operations Project Management System"/>
  </r>
  <r>
    <s v="1300"/>
    <x v="16"/>
    <x v="11"/>
    <x v="11"/>
    <x v="16"/>
    <s v="A0001E2900"/>
    <s v="1"/>
    <s v="KR"/>
    <s v="06/04/2020"/>
    <s v="5303315"/>
    <s v="PR00035012"/>
    <s v="0.609999491"/>
    <s v="10,250.00"/>
    <s v="BKPF"/>
    <s v="1900010745_10002020"/>
    <s v="1900010745"/>
    <s v="10002020"/>
    <n v="62.5249478275"/>
    <s v="400003991"/>
    <s v="OPEN TEXT INC"/>
    <s v=""/>
  </r>
  <r>
    <s v="1300"/>
    <x v="16"/>
    <x v="11"/>
    <x v="11"/>
    <x v="16"/>
    <s v="A0001E3D00"/>
    <s v="1"/>
    <s v="KR"/>
    <s v="06/02/2020"/>
    <s v="5303315"/>
    <s v="PR00035012"/>
    <s v="0.609999491"/>
    <s v="4,120.00"/>
    <s v="BKPF"/>
    <s v="1900010657_10002020"/>
    <s v="1900010657"/>
    <s v="10002020"/>
    <n v="25.1319790292"/>
    <s v="300004510"/>
    <s v="PEAK TECHNICAL STAFFING USA"/>
    <s v=""/>
  </r>
  <r>
    <s v="1300"/>
    <x v="16"/>
    <x v="11"/>
    <x v="11"/>
    <x v="16"/>
    <s v="A0001E3E00"/>
    <s v="1"/>
    <s v="KR"/>
    <s v="06/02/2020"/>
    <s v="5303315"/>
    <s v="PR00035012"/>
    <s v="0.609999491"/>
    <s v="4,120.00"/>
    <s v="BKPF"/>
    <s v="1900010658_10002020"/>
    <s v="1900010658"/>
    <s v="10002020"/>
    <n v="25.1319790292"/>
    <s v="300004510"/>
    <s v="PEAK TECHNICAL STAFFING USA"/>
    <s v=""/>
  </r>
  <r>
    <s v="1300"/>
    <x v="16"/>
    <x v="11"/>
    <x v="11"/>
    <x v="16"/>
    <s v="A0001E4500"/>
    <s v="7"/>
    <s v="CP"/>
    <s v="06/03/2020"/>
    <s v="5303315"/>
    <s v="PR00035012"/>
    <s v="0.609999491"/>
    <s v="232,480.00"/>
    <s v="BKPF"/>
    <s v="1900010684_10002020"/>
    <s v="1900010684"/>
    <s v="10002020"/>
    <n v="1418.1268166768"/>
    <s v="300001610"/>
    <s v="IDI CONSULTING LLC"/>
    <s v=""/>
  </r>
  <r>
    <s v="1300"/>
    <x v="16"/>
    <x v="11"/>
    <x v="11"/>
    <x v="16"/>
    <s v="A0001E4500"/>
    <s v="8"/>
    <s v="CP"/>
    <s v="06/03/2020"/>
    <s v="5303315"/>
    <s v="PR00031645"/>
    <s v="0.609999475"/>
    <s v="47,329.75"/>
    <s v="BKPF"/>
    <s v="1900010684_10002020"/>
    <s v="1900010684"/>
    <s v="10002020"/>
    <n v="288.71122651881302"/>
    <s v="300001610"/>
    <s v="IDI CONSULTING LLC"/>
    <s v=""/>
  </r>
  <r>
    <s v="1300"/>
    <x v="16"/>
    <x v="11"/>
    <x v="11"/>
    <x v="16"/>
    <s v="A0001FCE00"/>
    <s v="1"/>
    <s v="KR"/>
    <s v="06/05/2020"/>
    <s v="5303315"/>
    <s v="PR00035012"/>
    <s v="0.609999491"/>
    <s v="20,000.00"/>
    <s v="BKPF"/>
    <s v="1900010782_10002020"/>
    <s v="1900010782"/>
    <s v="10002020"/>
    <n v="121.9998982"/>
    <s v="300002352"/>
    <s v="MARVEL TECHNOLOGIES INC"/>
    <s v=""/>
  </r>
  <r>
    <s v="1300"/>
    <x v="16"/>
    <x v="11"/>
    <x v="11"/>
    <x v="16"/>
    <s v="A0001FCF00"/>
    <s v="3"/>
    <s v="CP"/>
    <s v="06/05/2020"/>
    <s v="5303315"/>
    <s v="PR00035012"/>
    <s v="0.609999491"/>
    <s v="7,950.00"/>
    <s v="BKPF"/>
    <s v="1900010784_10002020"/>
    <s v="1900010784"/>
    <s v="10002020"/>
    <n v="48.494959534499998"/>
    <s v="400000430"/>
    <s v="ITERES GROUP LP"/>
    <s v=""/>
  </r>
  <r>
    <s v="1300"/>
    <x v="16"/>
    <x v="11"/>
    <x v="11"/>
    <x v="16"/>
    <s v="A0001FHA00"/>
    <s v="13"/>
    <s v="AR"/>
    <s v="06/01/2020"/>
    <s v="5303315"/>
    <s v="PR00035012"/>
    <s v="0.609999491"/>
    <s v="-232,000.00"/>
    <s v="BKPFF"/>
    <s v="4400000227_10002020"/>
    <s v="4400000227"/>
    <s v="10002020"/>
    <n v="-1415.1988191200001"/>
    <s v="2199900"/>
    <s v=""/>
    <s v="IDI - Operations Project Management System"/>
  </r>
  <r>
    <s v="1300"/>
    <x v="16"/>
    <x v="11"/>
    <x v="11"/>
    <x v="16"/>
    <s v="A0001FHA00"/>
    <s v="14"/>
    <s v="AR"/>
    <s v="06/01/2020"/>
    <s v="5303315"/>
    <s v="PR00035012"/>
    <s v="0.609999491"/>
    <s v="-60,000.00"/>
    <s v="BKPFF"/>
    <s v="4400000227_10002020"/>
    <s v="4400000227"/>
    <s v="10002020"/>
    <n v="-365.9996946"/>
    <s v="2199900"/>
    <s v=""/>
    <s v="IDI - Operations Project Management System"/>
  </r>
  <r>
    <s v="1300"/>
    <x v="16"/>
    <x v="11"/>
    <x v="11"/>
    <x v="16"/>
    <s v="A0001FHA00"/>
    <s v="15"/>
    <s v="AR"/>
    <s v="06/01/2020"/>
    <s v="5303315"/>
    <s v="PR00035012"/>
    <s v="0.609999491"/>
    <s v="-15,000.00"/>
    <s v="BKPFF"/>
    <s v="4400000227_10002020"/>
    <s v="4400000227"/>
    <s v="10002020"/>
    <n v="-91.499923649999999"/>
    <s v="2199900"/>
    <s v=""/>
    <s v="IDI - Operations Project Management System"/>
  </r>
  <r>
    <s v="1300"/>
    <x v="16"/>
    <x v="11"/>
    <x v="11"/>
    <x v="16"/>
    <s v="A0001FHA00"/>
    <s v="16"/>
    <s v="AR"/>
    <s v="06/01/2020"/>
    <s v="5303315"/>
    <s v="PR00035012"/>
    <s v="0.609999491"/>
    <s v="-21,000.00"/>
    <s v="BKPFF"/>
    <s v="4400000227_10002020"/>
    <s v="4400000227"/>
    <s v="10002020"/>
    <n v="-128.09989311000001"/>
    <s v="2199900"/>
    <s v=""/>
    <s v="IDI - Operations Project Management System"/>
  </r>
  <r>
    <s v="1300"/>
    <x v="16"/>
    <x v="11"/>
    <x v="11"/>
    <x v="16"/>
    <s v="A0001FHA00"/>
    <s v="17"/>
    <s v="AR"/>
    <s v="06/01/2020"/>
    <s v="5303315"/>
    <s v="PR00035012"/>
    <s v="0.609999491"/>
    <s v="-4,000.00"/>
    <s v="BKPFF"/>
    <s v="4400000227_10002020"/>
    <s v="4400000227"/>
    <s v="10002020"/>
    <n v="-24.399979640000002"/>
    <s v="2199900"/>
    <s v=""/>
    <s v="IDI - Operations Project Management System"/>
  </r>
  <r>
    <s v="1300"/>
    <x v="16"/>
    <x v="11"/>
    <x v="11"/>
    <x v="16"/>
    <s v="A0001FHA00"/>
    <s v="18"/>
    <s v="AR"/>
    <s v="06/01/2020"/>
    <s v="5303315"/>
    <s v="PR00035012"/>
    <s v="0.609999491"/>
    <s v="-10,250.00"/>
    <s v="BKPFF"/>
    <s v="4400000227_10002020"/>
    <s v="4400000227"/>
    <s v="10002020"/>
    <n v="-62.5249478275"/>
    <s v="2199900"/>
    <s v=""/>
    <s v="IDI - Operations Project Management System"/>
  </r>
  <r>
    <s v="1300"/>
    <x v="16"/>
    <x v="11"/>
    <x v="11"/>
    <x v="16"/>
    <s v="A0001FHA00"/>
    <s v="19"/>
    <s v="AR"/>
    <s v="06/01/2020"/>
    <s v="5303315"/>
    <s v="PR00035012"/>
    <s v="0.609999491"/>
    <s v="-11,000.00"/>
    <s v="BKPFF"/>
    <s v="4400000227_10002020"/>
    <s v="4400000227"/>
    <s v="10002020"/>
    <n v="-67.099944010000002"/>
    <s v="2199900"/>
    <s v=""/>
    <s v="IDI - Operations Project Management System"/>
  </r>
  <r>
    <s v="1300"/>
    <x v="16"/>
    <x v="11"/>
    <x v="11"/>
    <x v="16"/>
    <s v="A0001FHA00"/>
    <s v="20"/>
    <s v="AR"/>
    <s v="06/01/2020"/>
    <s v="5303315"/>
    <s v="PR00031649"/>
    <s v="0.609987768"/>
    <s v="-47,300.00"/>
    <s v="BKPFF"/>
    <s v="4400000227_10002020"/>
    <s v="4400000227"/>
    <s v="10002020"/>
    <n v="-288.52421426400002"/>
    <s v="2199900"/>
    <s v=""/>
    <s v="IDI - Operations Project Management System"/>
  </r>
  <r>
    <s v="1300"/>
    <x v="16"/>
    <x v="11"/>
    <x v="11"/>
    <x v="16"/>
    <s v="A0001GSL00"/>
    <s v="1"/>
    <s v="WE"/>
    <s v="06/11/2020"/>
    <s v="5303315"/>
    <s v="PR00031649"/>
    <s v="0.609987768"/>
    <s v="4,570.67"/>
    <s v="MKPF"/>
    <s v="5000276037_2020"/>
    <s v="5000276037"/>
    <s v="2020"/>
    <n v="27.880527915645601"/>
    <s v="2111200"/>
    <s v=""/>
    <s v="IT/Telecom Contractor Services (NEW)"/>
  </r>
  <r>
    <s v="1300"/>
    <x v="16"/>
    <x v="11"/>
    <x v="11"/>
    <x v="16"/>
    <s v="A0001HQ500"/>
    <s v="1"/>
    <s v="KR"/>
    <s v="06/17/2020"/>
    <s v="5303315"/>
    <s v="PR00035012"/>
    <s v="0.609999491"/>
    <s v="4,120.00"/>
    <s v="BKPF"/>
    <s v="1900011133_10002020"/>
    <s v="1900011133"/>
    <s v="10002020"/>
    <n v="25.1319790292"/>
    <s v="300004510"/>
    <s v="PEAK TECHNICAL STAFFING USA"/>
    <s v=""/>
  </r>
  <r>
    <s v="1300"/>
    <x v="16"/>
    <x v="11"/>
    <x v="11"/>
    <x v="16"/>
    <s v="A0001HV200"/>
    <s v="1"/>
    <s v="WE"/>
    <s v="06/16/2020"/>
    <s v="5303315"/>
    <s v="PR00031649"/>
    <s v="0.609987768"/>
    <s v="400.00"/>
    <s v="MKPF"/>
    <s v="5000276468_2020"/>
    <s v="5000276468"/>
    <s v="2020"/>
    <n v="2.4399510719999999"/>
    <s v="2111200"/>
    <s v=""/>
    <s v="IT/Telecom Contractor Services (NEW)"/>
  </r>
  <r>
    <s v="1300"/>
    <x v="16"/>
    <x v="11"/>
    <x v="11"/>
    <x v="16"/>
    <s v="A0001IWM00"/>
    <s v="1"/>
    <s v="WE"/>
    <s v="06/23/2020"/>
    <s v="5303315"/>
    <s v="PR00035012"/>
    <s v="0.609999491"/>
    <s v="12,109.60"/>
    <s v="MKPF"/>
    <s v="5000277569_2020"/>
    <s v="5000277569"/>
    <s v="2020"/>
    <n v="73.868498362135995"/>
    <s v="2111200"/>
    <s v=""/>
    <s v="IT/Telecom Contractor Services (NEW)"/>
  </r>
  <r>
    <s v="1300"/>
    <x v="16"/>
    <x v="11"/>
    <x v="11"/>
    <x v="16"/>
    <s v="A0001JXI00"/>
    <s v="1"/>
    <s v="KR"/>
    <s v="06/29/2020"/>
    <s v="5303315"/>
    <s v="PR00035012"/>
    <s v="0.609999491"/>
    <s v="3,296.00"/>
    <s v="BKPF"/>
    <s v="1900012547_10002020"/>
    <s v="1900012547"/>
    <s v="10002020"/>
    <n v="20.10558322336"/>
    <s v="300004510"/>
    <s v="PEAK TECHNICAL STAFFING USA"/>
    <s v=""/>
  </r>
  <r>
    <s v="1300"/>
    <x v="16"/>
    <x v="11"/>
    <x v="11"/>
    <x v="16"/>
    <s v="A0001K1900"/>
    <s v="1"/>
    <s v="KR"/>
    <s v="06/25/2020"/>
    <s v="5303315"/>
    <s v="PR00035012"/>
    <s v="0.609999491"/>
    <s v="526.13"/>
    <s v="BKPF"/>
    <s v="1900012436_10002020"/>
    <s v="1900012436"/>
    <s v="10002020"/>
    <n v="3.2093903219983"/>
    <s v="300003977"/>
    <s v="SMART ENERGY WATER"/>
    <s v=""/>
  </r>
  <r>
    <s v="1300"/>
    <x v="16"/>
    <x v="11"/>
    <x v="11"/>
    <x v="16"/>
    <s v="A0001KW200"/>
    <s v="1"/>
    <s v="WE"/>
    <s v="06/29/2020"/>
    <s v="5303315"/>
    <s v="PR00031649"/>
    <s v="0.609987768"/>
    <s v="4,320.00"/>
    <s v="MKPF"/>
    <s v="5000278323_2020"/>
    <s v="5000278323"/>
    <s v="2020"/>
    <n v="26.351471577600002"/>
    <s v="2111200"/>
    <s v=""/>
    <s v="IT/Telecom Contractor Services (NEW)"/>
  </r>
  <r>
    <s v="1300"/>
    <x v="16"/>
    <x v="11"/>
    <x v="11"/>
    <x v="16"/>
    <s v="A0001M1C00"/>
    <s v="15"/>
    <s v="AC"/>
    <s v="06/30/2020"/>
    <s v="5303315"/>
    <s v="PR00035012"/>
    <s v="0.609999491"/>
    <s v="275,000.00"/>
    <s v="BKPFF"/>
    <s v="2200000238_10002020"/>
    <s v="2200000238"/>
    <s v="10002020"/>
    <n v="1677.49860025"/>
    <s v="2199900"/>
    <s v=""/>
    <s v="IDI - Operations Project Management System"/>
  </r>
  <r>
    <s v="1300"/>
    <x v="16"/>
    <x v="11"/>
    <x v="11"/>
    <x v="16"/>
    <s v="A0001M1C00"/>
    <s v="16"/>
    <s v="AC"/>
    <s v="06/30/2020"/>
    <s v="5303315"/>
    <s v="PR00035012"/>
    <s v="0.609999491"/>
    <s v="60,000.00"/>
    <s v="BKPFF"/>
    <s v="2200000238_10002020"/>
    <s v="2200000238"/>
    <s v="10002020"/>
    <n v="365.9996946"/>
    <s v="2199900"/>
    <s v=""/>
    <s v="IDI - Operations Project Management System"/>
  </r>
  <r>
    <s v="1300"/>
    <x v="16"/>
    <x v="11"/>
    <x v="11"/>
    <x v="16"/>
    <s v="A0001M1C00"/>
    <s v="17"/>
    <s v="AC"/>
    <s v="06/30/2020"/>
    <s v="5303315"/>
    <s v="PR00035012"/>
    <s v="0.609999491"/>
    <s v="15,000.00"/>
    <s v="BKPFF"/>
    <s v="2200000238_10002020"/>
    <s v="2200000238"/>
    <s v="10002020"/>
    <n v="91.499923649999999"/>
    <s v="2199900"/>
    <s v=""/>
    <s v="IDI - Operations Project Management System"/>
  </r>
  <r>
    <s v="1300"/>
    <x v="16"/>
    <x v="11"/>
    <x v="11"/>
    <x v="16"/>
    <s v="A0001M1C00"/>
    <s v="18"/>
    <s v="AC"/>
    <s v="06/30/2020"/>
    <s v="5303315"/>
    <s v="PR00035012"/>
    <s v="0.609999491"/>
    <s v="21,000.00"/>
    <s v="BKPFF"/>
    <s v="2200000238_10002020"/>
    <s v="2200000238"/>
    <s v="10002020"/>
    <n v="128.09989311000001"/>
    <s v="2199900"/>
    <s v=""/>
    <s v="IDI - Operations Project Management System"/>
  </r>
  <r>
    <s v="1300"/>
    <x v="16"/>
    <x v="11"/>
    <x v="11"/>
    <x v="16"/>
    <s v="A0001M1C00"/>
    <s v="19"/>
    <s v="AC"/>
    <s v="06/30/2020"/>
    <s v="5303315"/>
    <s v="PR00035012"/>
    <s v="0.609999491"/>
    <s v="4,000.00"/>
    <s v="BKPFF"/>
    <s v="2200000238_10002020"/>
    <s v="2200000238"/>
    <s v="10002020"/>
    <n v="24.399979640000002"/>
    <s v="2199900"/>
    <s v=""/>
    <s v="IDI - Operations Project Management System"/>
  </r>
  <r>
    <s v="1300"/>
    <x v="16"/>
    <x v="11"/>
    <x v="11"/>
    <x v="16"/>
    <s v="A0001M1C00"/>
    <s v="21"/>
    <s v="AC"/>
    <s v="06/30/2020"/>
    <s v="5303315"/>
    <s v="PR00035012"/>
    <s v="0.609999491"/>
    <s v="10,250.00"/>
    <s v="BKPFF"/>
    <s v="2200000238_10002020"/>
    <s v="2200000238"/>
    <s v="10002020"/>
    <n v="62.5249478275"/>
    <s v="2199900"/>
    <s v=""/>
    <s v="IDI - Operations Project Management System"/>
  </r>
  <r>
    <s v="1300"/>
    <x v="16"/>
    <x v="11"/>
    <x v="11"/>
    <x v="16"/>
    <s v="A0001M1C00"/>
    <s v="22"/>
    <s v="AC"/>
    <s v="06/30/2020"/>
    <s v="5303315"/>
    <s v="PR00035012"/>
    <s v="0.609999491"/>
    <s v="11,000.00"/>
    <s v="BKPFF"/>
    <s v="2200000238_10002020"/>
    <s v="2200000238"/>
    <s v="10002020"/>
    <n v="67.099944010000002"/>
    <s v="2199900"/>
    <s v=""/>
    <s v="IDI - Operations Project Management System"/>
  </r>
  <r>
    <s v="1300"/>
    <x v="16"/>
    <x v="11"/>
    <x v="11"/>
    <x v="16"/>
    <s v="A0001M1C00"/>
    <s v="23"/>
    <s v="AC"/>
    <s v="06/30/2020"/>
    <s v="5303315"/>
    <s v="PR00031649"/>
    <s v="0.609987768"/>
    <s v="57,000.00"/>
    <s v="BKPFF"/>
    <s v="2200000238_10002020"/>
    <s v="2200000238"/>
    <s v="10002020"/>
    <n v="347.69302776000001"/>
    <s v="2199900"/>
    <s v=""/>
    <s v="IDI - Operations Project Management System"/>
  </r>
  <r>
    <s v="1300"/>
    <x v="16"/>
    <x v="11"/>
    <x v="11"/>
    <x v="16"/>
    <s v="A0001M7200"/>
    <s v="1"/>
    <s v="WE"/>
    <s v="07/02/2020"/>
    <s v="5303315"/>
    <s v="PR00035012"/>
    <s v="0.60999966"/>
    <s v="3,500.00"/>
    <s v="MKPF"/>
    <s v="5000278869_2020"/>
    <s v="5000278869"/>
    <s v="2020"/>
    <n v="21.349988100000001"/>
    <s v="2111200"/>
    <s v=""/>
    <s v="IT/Telecom Contractor Services (NEW)"/>
  </r>
  <r>
    <s v="1300"/>
    <x v="16"/>
    <x v="11"/>
    <x v="11"/>
    <x v="16"/>
    <s v="A0001M7300"/>
    <s v="1"/>
    <s v="WE"/>
    <s v="07/02/2020"/>
    <s v="5303315"/>
    <s v="PR00035012"/>
    <s v="0.60999966"/>
    <s v="3,500.00"/>
    <s v="MKPF"/>
    <s v="5000278870_2020"/>
    <s v="5000278870"/>
    <s v="2020"/>
    <n v="21.349988100000001"/>
    <s v="2111200"/>
    <s v=""/>
    <s v="IT/Telecom Contractor Services (NEW)"/>
  </r>
  <r>
    <s v="1300"/>
    <x v="16"/>
    <x v="11"/>
    <x v="11"/>
    <x v="16"/>
    <s v="A0001M7400"/>
    <s v="1"/>
    <s v="WE"/>
    <s v="07/02/2020"/>
    <s v="5303315"/>
    <s v="PR00035012"/>
    <s v="0.60999966"/>
    <s v="3,500.00"/>
    <s v="MKPF"/>
    <s v="5000278871_2020"/>
    <s v="5000278871"/>
    <s v="2020"/>
    <n v="21.349988100000001"/>
    <s v="2111200"/>
    <s v=""/>
    <s v="IT/Telecom Contractor Services (NEW)"/>
  </r>
  <r>
    <s v="1300"/>
    <x v="16"/>
    <x v="11"/>
    <x v="11"/>
    <x v="16"/>
    <s v="A0001M7500"/>
    <s v="1"/>
    <s v="WE"/>
    <s v="07/02/2020"/>
    <s v="5303315"/>
    <s v="PR00035012"/>
    <s v="0.60999966"/>
    <s v="3,500.00"/>
    <s v="MKPF"/>
    <s v="5000278872_2020"/>
    <s v="5000278872"/>
    <s v="2020"/>
    <n v="21.349988100000001"/>
    <s v="2111200"/>
    <s v=""/>
    <s v="IT/Telecom Contractor Services (NEW)"/>
  </r>
  <r>
    <s v="1300"/>
    <x v="16"/>
    <x v="11"/>
    <x v="11"/>
    <x v="16"/>
    <s v="A0001MGK00"/>
    <s v="1"/>
    <s v="AC"/>
    <s v="06/30/2020"/>
    <s v="5303315"/>
    <s v="PR00035012"/>
    <s v="0.609999491"/>
    <s v="60,000.00"/>
    <s v="BKPFF"/>
    <s v="2200000248_10002020"/>
    <s v="2200000248"/>
    <s v="10002020"/>
    <n v="365.9996946"/>
    <s v="2199900"/>
    <s v=""/>
    <s v="IBM - Support"/>
  </r>
  <r>
    <s v="1300"/>
    <x v="16"/>
    <x v="11"/>
    <x v="11"/>
    <x v="16"/>
    <s v="A0001MKJ00"/>
    <s v="1"/>
    <s v="KR"/>
    <s v="07/02/2020"/>
    <s v="5303315"/>
    <s v="PR00035012"/>
    <s v="0.60999966"/>
    <s v="4,120.00"/>
    <s v="BKPF"/>
    <s v="1900012760_10002020"/>
    <s v="1900012760"/>
    <s v="10002020"/>
    <n v="25.131985992000001"/>
    <s v="300004510"/>
    <s v="PEAK TECHNICAL STAFFING USA"/>
    <s v=""/>
  </r>
  <r>
    <s v="1300"/>
    <x v="16"/>
    <x v="11"/>
    <x v="11"/>
    <x v="16"/>
    <s v="A0001MKK00"/>
    <s v="1"/>
    <s v="KR"/>
    <s v="07/02/2020"/>
    <s v="5303315"/>
    <s v="PR00035012"/>
    <s v="0.60999966"/>
    <s v="4,120.00"/>
    <s v="BKPF"/>
    <s v="1900012761_10002020"/>
    <s v="1900012761"/>
    <s v="10002020"/>
    <n v="25.131985992000001"/>
    <s v="300004510"/>
    <s v="PEAK TECHNICAL STAFFING USA"/>
    <s v=""/>
  </r>
  <r>
    <s v="1300"/>
    <x v="16"/>
    <x v="11"/>
    <x v="11"/>
    <x v="16"/>
    <s v="A0001MMO00"/>
    <s v="1"/>
    <s v="KR"/>
    <s v="07/08/2020"/>
    <s v="5303315"/>
    <s v="PR00035012"/>
    <s v="0.60999966"/>
    <s v="17,000.00"/>
    <s v="BKPF"/>
    <s v="1900012900_10002020"/>
    <s v="1900012900"/>
    <s v="10002020"/>
    <n v="103.6999422"/>
    <s v="300002352"/>
    <s v="MARVEL TECHNOLOGIES INC"/>
    <s v=""/>
  </r>
  <r>
    <s v="1300"/>
    <x v="16"/>
    <x v="11"/>
    <x v="11"/>
    <x v="16"/>
    <s v="A0001MMP00"/>
    <s v="2"/>
    <s v="CP"/>
    <s v="07/08/2020"/>
    <s v="5303315"/>
    <s v="PR00035012"/>
    <s v="0.60999966"/>
    <s v="41,528.16"/>
    <s v="BKPF"/>
    <s v="1900012901_10002020"/>
    <s v="1900012901"/>
    <s v="10002020"/>
    <n v="253.32163480425601"/>
    <s v="300001086"/>
    <s v="INTERNATIONAL BUSINESS MACHINES"/>
    <s v=""/>
  </r>
  <r>
    <s v="1300"/>
    <x v="16"/>
    <x v="11"/>
    <x v="11"/>
    <x v="16"/>
    <s v="A0001MS800"/>
    <s v="15"/>
    <s v="AR"/>
    <s v="07/01/2020"/>
    <s v="5303315"/>
    <s v="PR00035012"/>
    <s v="0.60999966"/>
    <s v="-275,000.00"/>
    <s v="BKPFF"/>
    <s v="4400000281_10002020"/>
    <s v="4400000281"/>
    <s v="10002020"/>
    <n v="-1677.499065"/>
    <s v="2199900"/>
    <s v=""/>
    <s v="IDI - Operations Project Management System"/>
  </r>
  <r>
    <s v="1300"/>
    <x v="16"/>
    <x v="11"/>
    <x v="11"/>
    <x v="16"/>
    <s v="A0001MS800"/>
    <s v="16"/>
    <s v="AR"/>
    <s v="07/01/2020"/>
    <s v="5303315"/>
    <s v="PR00035012"/>
    <s v="0.60999966"/>
    <s v="-60,000.00"/>
    <s v="BKPFF"/>
    <s v="4400000281_10002020"/>
    <s v="4400000281"/>
    <s v="10002020"/>
    <n v="-365.999796"/>
    <s v="2199900"/>
    <s v=""/>
    <s v="IDI - Operations Project Management System"/>
  </r>
  <r>
    <s v="1300"/>
    <x v="16"/>
    <x v="11"/>
    <x v="11"/>
    <x v="16"/>
    <s v="A0001MS800"/>
    <s v="17"/>
    <s v="AR"/>
    <s v="07/01/2020"/>
    <s v="5303315"/>
    <s v="PR00035012"/>
    <s v="0.60999966"/>
    <s v="-15,000.00"/>
    <s v="BKPFF"/>
    <s v="4400000281_10002020"/>
    <s v="4400000281"/>
    <s v="10002020"/>
    <n v="-91.499949000000001"/>
    <s v="2199900"/>
    <s v=""/>
    <s v="IDI - Operations Project Management System"/>
  </r>
  <r>
    <s v="1300"/>
    <x v="16"/>
    <x v="11"/>
    <x v="11"/>
    <x v="16"/>
    <s v="A0001MS800"/>
    <s v="18"/>
    <s v="AR"/>
    <s v="07/01/2020"/>
    <s v="5303315"/>
    <s v="PR00035012"/>
    <s v="0.60999966"/>
    <s v="-21,000.00"/>
    <s v="BKPFF"/>
    <s v="4400000281_10002020"/>
    <s v="4400000281"/>
    <s v="10002020"/>
    <n v="-128.0999286"/>
    <s v="2199900"/>
    <s v=""/>
    <s v="IDI - Operations Project Management System"/>
  </r>
  <r>
    <s v="1300"/>
    <x v="16"/>
    <x v="11"/>
    <x v="11"/>
    <x v="16"/>
    <s v="A0001MS800"/>
    <s v="19"/>
    <s v="AR"/>
    <s v="07/01/2020"/>
    <s v="5303315"/>
    <s v="PR00035012"/>
    <s v="0.60999966"/>
    <s v="-4,000.00"/>
    <s v="BKPFF"/>
    <s v="4400000281_10002020"/>
    <s v="4400000281"/>
    <s v="10002020"/>
    <n v="-24.3999864"/>
    <s v="2199900"/>
    <s v=""/>
    <s v="IDI - Operations Project Management System"/>
  </r>
  <r>
    <s v="1300"/>
    <x v="16"/>
    <x v="11"/>
    <x v="11"/>
    <x v="16"/>
    <s v="A0001MS800"/>
    <s v="21"/>
    <s v="AR"/>
    <s v="07/01/2020"/>
    <s v="5303315"/>
    <s v="PR00035012"/>
    <s v="0.60999966"/>
    <s v="-10,250.00"/>
    <s v="BKPFF"/>
    <s v="4400000281_10002020"/>
    <s v="4400000281"/>
    <s v="10002020"/>
    <n v="-62.52496515"/>
    <s v="2199900"/>
    <s v=""/>
    <s v="IDI - Operations Project Management System"/>
  </r>
  <r>
    <s v="1300"/>
    <x v="16"/>
    <x v="11"/>
    <x v="11"/>
    <x v="16"/>
    <s v="A0001MS800"/>
    <s v="22"/>
    <s v="AR"/>
    <s v="07/01/2020"/>
    <s v="5303315"/>
    <s v="PR00035012"/>
    <s v="0.60999966"/>
    <s v="-11,000.00"/>
    <s v="BKPFF"/>
    <s v="4400000281_10002020"/>
    <s v="4400000281"/>
    <s v="10002020"/>
    <n v="-67.099962599999998"/>
    <s v="2199900"/>
    <s v=""/>
    <s v="IDI - Operations Project Management System"/>
  </r>
  <r>
    <s v="1300"/>
    <x v="16"/>
    <x v="11"/>
    <x v="11"/>
    <x v="16"/>
    <s v="A0001MS800"/>
    <s v="23"/>
    <s v="AR"/>
    <s v="07/01/2020"/>
    <s v="5303315"/>
    <s v="PR00031649"/>
    <s v="0.61000607"/>
    <s v="-57,000.00"/>
    <s v="BKPFF"/>
    <s v="4400000281_10002020"/>
    <s v="4400000281"/>
    <s v="10002020"/>
    <n v="-347.70345989999998"/>
    <s v="2199900"/>
    <s v=""/>
    <s v="IDI - Operations Project Management System"/>
  </r>
  <r>
    <s v="1300"/>
    <x v="16"/>
    <x v="11"/>
    <x v="11"/>
    <x v="16"/>
    <s v="A0001MSK00"/>
    <s v="1"/>
    <s v="AR"/>
    <s v="07/01/2020"/>
    <s v="5303315"/>
    <s v="PR00035012"/>
    <s v="0.60999966"/>
    <s v="-60,000.00"/>
    <s v="BKPFF"/>
    <s v="4400000288_10002020"/>
    <s v="4400000288"/>
    <s v="10002020"/>
    <n v="-365.999796"/>
    <s v="2199900"/>
    <s v=""/>
    <s v="IBM - Support"/>
  </r>
  <r>
    <s v="1300"/>
    <x v="16"/>
    <x v="11"/>
    <x v="11"/>
    <x v="16"/>
    <s v="A0001MTG00"/>
    <s v="1"/>
    <s v="WE"/>
    <s v="07/07/2020"/>
    <s v="5303315"/>
    <s v="PR00031649"/>
    <s v="0.61000607"/>
    <s v="4,570.67"/>
    <s v="MKPF"/>
    <s v="5000279087_2020"/>
    <s v="5000279087"/>
    <s v="2020"/>
    <n v="27.881364439668999"/>
    <s v="2111200"/>
    <s v=""/>
    <s v="IT/Telecom Contractor Services (NEW)"/>
  </r>
  <r>
    <s v="1300"/>
    <x v="16"/>
    <x v="11"/>
    <x v="11"/>
    <x v="16"/>
    <s v="A0001N4O00"/>
    <s v="1"/>
    <s v="KR"/>
    <s v="07/06/2020"/>
    <s v="5303315"/>
    <s v="PR00035012"/>
    <s v="0.60999966"/>
    <s v="10,250.00"/>
    <s v="BKPF"/>
    <s v="1900012804_10002020"/>
    <s v="1900012804"/>
    <s v="10002020"/>
    <n v="62.52496515"/>
    <s v="400003991"/>
    <s v="OPEN TEXT INC"/>
    <s v=""/>
  </r>
  <r>
    <s v="1300"/>
    <x v="16"/>
    <x v="11"/>
    <x v="11"/>
    <x v="16"/>
    <s v="A0001N6I00"/>
    <s v="1"/>
    <s v="WE"/>
    <s v="07/10/2020"/>
    <s v="5303315"/>
    <s v="PR00035012"/>
    <s v="0.60999966"/>
    <s v="466.95"/>
    <s v="MKPF"/>
    <s v="5000279676_2020"/>
    <s v="5000279676"/>
    <s v="2020"/>
    <n v="2.8483934123700001"/>
    <s v="2111200"/>
    <s v=""/>
    <s v="IT/Telecom Contractor Services (NEW)"/>
  </r>
  <r>
    <s v="1300"/>
    <x v="16"/>
    <x v="11"/>
    <x v="11"/>
    <x v="16"/>
    <s v="A0001N6L00"/>
    <s v="1"/>
    <s v="WE"/>
    <s v="07/10/2020"/>
    <s v="5303315"/>
    <s v="PR00031649"/>
    <s v="0.61000607"/>
    <s v="400.00"/>
    <s v="MKPF"/>
    <s v="5000279678_2020"/>
    <s v="5000279678"/>
    <s v="2020"/>
    <n v="2.4400242799999998"/>
    <s v="2111200"/>
    <s v=""/>
    <s v="IT/Telecom Contractor Services (NEW)"/>
  </r>
  <r>
    <s v="1300"/>
    <x v="16"/>
    <x v="11"/>
    <x v="11"/>
    <x v="16"/>
    <s v="A0001OGP00"/>
    <s v="1"/>
    <s v="KR"/>
    <s v="07/10/2020"/>
    <s v="5303315"/>
    <s v="PR00035012"/>
    <s v="0.60999966"/>
    <s v="4,120.00"/>
    <s v="BKPF"/>
    <s v="1900013028_10002020"/>
    <s v="1900013028"/>
    <s v="10002020"/>
    <n v="25.131985992000001"/>
    <s v="300004510"/>
    <s v="PEAK TECHNICAL STAFFING USA"/>
    <s v=""/>
  </r>
  <r>
    <s v="1300"/>
    <x v="16"/>
    <x v="11"/>
    <x v="11"/>
    <x v="16"/>
    <s v="A0001OGQ00"/>
    <s v="1"/>
    <s v="KR"/>
    <s v="07/10/2020"/>
    <s v="5303315"/>
    <s v="PR00035012"/>
    <s v="0.60999966"/>
    <s v="4,120.00"/>
    <s v="BKPF"/>
    <s v="1900013029_10002020"/>
    <s v="1900013029"/>
    <s v="10002020"/>
    <n v="25.131985992000001"/>
    <s v="300004510"/>
    <s v="PEAK TECHNICAL STAFFING USA"/>
    <s v=""/>
  </r>
  <r>
    <s v="1300"/>
    <x v="16"/>
    <x v="11"/>
    <x v="11"/>
    <x v="16"/>
    <s v="A0001OGR00"/>
    <s v="1"/>
    <s v="KR"/>
    <s v="07/10/2020"/>
    <s v="5303315"/>
    <s v="PR00035012"/>
    <s v="0.60999966"/>
    <s v="4,120.00"/>
    <s v="BKPF"/>
    <s v="1900013030_10002020"/>
    <s v="1900013030"/>
    <s v="10002020"/>
    <n v="25.131985992000001"/>
    <s v="300004510"/>
    <s v="PEAK TECHNICAL STAFFING USA"/>
    <s v=""/>
  </r>
  <r>
    <s v="1300"/>
    <x v="16"/>
    <x v="11"/>
    <x v="11"/>
    <x v="16"/>
    <s v="A0001PL800"/>
    <s v="1"/>
    <s v="WE"/>
    <s v="07/13/2020"/>
    <s v="5303315"/>
    <s v="PR00035012"/>
    <s v="0.60999966"/>
    <s v="9,604.75"/>
    <s v="MKPF"/>
    <s v="5000280080_2020"/>
    <s v="5000280080"/>
    <s v="2020"/>
    <n v="58.58894234385"/>
    <s v="2111200"/>
    <s v=""/>
    <s v="IT/Telecom Contractor Services (NEW)"/>
  </r>
  <r>
    <s v="1300"/>
    <x v="16"/>
    <x v="11"/>
    <x v="11"/>
    <x v="16"/>
    <s v="A0001PNV00"/>
    <s v="4"/>
    <s v="CP"/>
    <s v="07/15/2020"/>
    <s v="5303315"/>
    <s v="PR00035012"/>
    <s v="0.60999966"/>
    <s v="8,000.00"/>
    <s v="BKPF"/>
    <s v="1900013133_10002020"/>
    <s v="1900013133"/>
    <s v="10002020"/>
    <n v="48.799972799999999"/>
    <s v="400000430"/>
    <s v="ITERES GROUP LP"/>
    <s v=""/>
  </r>
  <r>
    <s v="1300"/>
    <x v="16"/>
    <x v="11"/>
    <x v="11"/>
    <x v="16"/>
    <s v="A0001PSA00"/>
    <s v="1"/>
    <s v="WE"/>
    <s v="07/20/2020"/>
    <s v="5303315"/>
    <s v="PR00031645"/>
    <s v="0.610005941"/>
    <s v="28,402.18"/>
    <s v="MKPF"/>
    <s v="5000280833_2020"/>
    <s v="5000280833"/>
    <s v="2020"/>
    <n v="173.25498537351399"/>
    <s v="2111200"/>
    <s v=""/>
    <s v="IT/Telecom Contractor Services (NEW)"/>
  </r>
  <r>
    <s v="1300"/>
    <x v="16"/>
    <x v="11"/>
    <x v="11"/>
    <x v="16"/>
    <s v="A0001Q4700"/>
    <s v="1"/>
    <s v="KR"/>
    <s v="07/16/2020"/>
    <s v="5303315"/>
    <s v="PR00035012"/>
    <s v="0.60999966"/>
    <s v="274,327.75"/>
    <s v="BKPF"/>
    <s v="1900013174_10002020"/>
    <s v="1900013174"/>
    <s v="10002020"/>
    <n v="1673.39834228565"/>
    <s v="300001610"/>
    <s v="IDI CONSULTING LLC"/>
    <s v=""/>
  </r>
  <r>
    <s v="1300"/>
    <x v="16"/>
    <x v="11"/>
    <x v="11"/>
    <x v="16"/>
    <s v="A0001Q4700"/>
    <s v="2"/>
    <s v="KR"/>
    <s v="07/16/2020"/>
    <s v="5303315"/>
    <s v="PR00031649"/>
    <s v="0.61000607"/>
    <s v="56,664.75"/>
    <s v="BKPF"/>
    <s v="1900013174_10002020"/>
    <s v="1900013174"/>
    <s v="10002020"/>
    <n v="345.65841455032501"/>
    <s v="300001610"/>
    <s v="IDI CONSULTING LLC"/>
    <s v=""/>
  </r>
  <r>
    <s v="1300"/>
    <x v="16"/>
    <x v="11"/>
    <x v="11"/>
    <x v="16"/>
    <s v="A0001QB900"/>
    <s v="3"/>
    <s v="CP"/>
    <s v="07/22/2020"/>
    <s v="5303315"/>
    <s v="PR00035012"/>
    <s v="0.60999966"/>
    <s v="7,800.00"/>
    <s v="BKPF"/>
    <s v="1900014371_10002020"/>
    <s v="1900014371"/>
    <s v="10002020"/>
    <n v="47.57997348"/>
    <s v="400000430"/>
    <s v="ITERES GROUP LP"/>
    <s v=""/>
  </r>
  <r>
    <s v="1300"/>
    <x v="16"/>
    <x v="11"/>
    <x v="11"/>
    <x v="16"/>
    <s v="A0001QIJ00"/>
    <s v="1"/>
    <s v="WE"/>
    <s v="07/17/2020"/>
    <s v="5303315"/>
    <s v="PR00035012"/>
    <s v="0.60999966"/>
    <s v="3,500.00"/>
    <s v="MKPF"/>
    <s v="5000280729_2020"/>
    <s v="5000280729"/>
    <s v="2020"/>
    <n v="21.349988100000001"/>
    <s v="2111200"/>
    <s v=""/>
    <s v="IT/Telecom Contractor Services (NEW)"/>
  </r>
  <r>
    <s v="1300"/>
    <x v="16"/>
    <x v="11"/>
    <x v="11"/>
    <x v="16"/>
    <s v="A0001RX000"/>
    <s v="1"/>
    <s v="WE"/>
    <s v="07/27/2020"/>
    <s v="5303315"/>
    <s v="PR00035012"/>
    <s v="0.60999966"/>
    <s v="18,000.00"/>
    <s v="MKPF"/>
    <s v="5000281667_2020"/>
    <s v="5000281667"/>
    <s v="2020"/>
    <n v="109.79993880000001"/>
    <s v="2111200"/>
    <s v=""/>
    <s v="IT/Telecom Contractor Services (NEW)"/>
  </r>
  <r>
    <s v="1300"/>
    <x v="16"/>
    <x v="11"/>
    <x v="11"/>
    <x v="16"/>
    <s v="A0001RX400"/>
    <s v="1"/>
    <s v="KR"/>
    <s v="07/27/2020"/>
    <s v="5303315"/>
    <s v="PR00035012"/>
    <s v="0.60999966"/>
    <s v="3,708.00"/>
    <s v="BKPF"/>
    <s v="1900014488_10002020"/>
    <s v="1900014488"/>
    <s v="10002020"/>
    <n v="22.618787392800002"/>
    <s v="300004510"/>
    <s v="PEAK TECHNICAL STAFFING USA"/>
    <s v=""/>
  </r>
  <r>
    <s v="1300"/>
    <x v="16"/>
    <x v="11"/>
    <x v="11"/>
    <x v="16"/>
    <s v="A0001SA800"/>
    <s v="1"/>
    <s v="KR"/>
    <s v="07/27/2020"/>
    <s v="5303315"/>
    <s v="PR00035012"/>
    <s v="0.60999966"/>
    <s v="4,120.00"/>
    <s v="BKPF"/>
    <s v="1900014487_10002020"/>
    <s v="1900014487"/>
    <s v="10002020"/>
    <n v="25.131985992000001"/>
    <s v="300004510"/>
    <s v="PEAK TECHNICAL STAFFING USA"/>
    <s v=""/>
  </r>
  <r>
    <s v="1300"/>
    <x v="16"/>
    <x v="11"/>
    <x v="11"/>
    <x v="16"/>
    <s v="A0001SSK00"/>
    <s v="1"/>
    <s v="WE"/>
    <s v="07/29/2020"/>
    <s v="5303315"/>
    <s v="PR00031649"/>
    <s v="0.61000607"/>
    <s v="4,320.00"/>
    <s v="MKPF"/>
    <s v="5000281604_2020"/>
    <s v="5000281604"/>
    <s v="2020"/>
    <n v="26.352262224"/>
    <s v="2111200"/>
    <s v=""/>
    <s v="IT/Telecom Contractor Services (NEW)"/>
  </r>
  <r>
    <s v="1300"/>
    <x v="16"/>
    <x v="11"/>
    <x v="11"/>
    <x v="16"/>
    <s v="A0001SZ400"/>
    <s v="4"/>
    <s v="CP"/>
    <s v="07/28/2020"/>
    <s v="5303315"/>
    <s v="PR00035012"/>
    <s v="0.60999966"/>
    <s v="7,200.00"/>
    <s v="BKPF"/>
    <s v="1900014563_10002020"/>
    <s v="1900014563"/>
    <s v="10002020"/>
    <n v="43.919975520000001"/>
    <s v="400000430"/>
    <s v="ITERES GROUP LP"/>
    <s v=""/>
  </r>
  <r>
    <s v="1300"/>
    <x v="16"/>
    <x v="11"/>
    <x v="11"/>
    <x v="16"/>
    <s v="A0001SZ500"/>
    <s v="2"/>
    <s v="CP"/>
    <s v="07/28/2020"/>
    <s v="5303315"/>
    <s v="PR00035012"/>
    <s v="0.60999966"/>
    <s v="62,090.00"/>
    <s v="BKPF"/>
    <s v="1900014566_10002020"/>
    <s v="1900014566"/>
    <s v="10002020"/>
    <n v="378.74878889399997"/>
    <s v="300001086"/>
    <s v="INTERNATIONAL BUSINESS MACHINES"/>
    <s v=""/>
  </r>
  <r>
    <s v="1300"/>
    <x v="16"/>
    <x v="11"/>
    <x v="11"/>
    <x v="16"/>
    <s v="A0001V0200"/>
    <s v="1"/>
    <s v="KR"/>
    <s v="08/04/2020"/>
    <s v="5303315"/>
    <s v="PR00035012"/>
    <s v="0.609999708"/>
    <s v="22,000.00"/>
    <s v="BKPF"/>
    <s v="1900014802_10002020"/>
    <s v="1900014802"/>
    <s v="10002020"/>
    <n v="134.19993575999999"/>
    <s v="300002352"/>
    <s v="MARVEL TECHNOLOGIES INC"/>
    <s v=""/>
  </r>
  <r>
    <s v="1300"/>
    <x v="16"/>
    <x v="11"/>
    <x v="11"/>
    <x v="16"/>
    <s v="A0001VGK00"/>
    <s v="10"/>
    <s v="AC"/>
    <s v="07/31/2020"/>
    <s v="5303315"/>
    <s v="PR00035012"/>
    <s v="0.60999966"/>
    <s v="11,000.00"/>
    <s v="BKPFF"/>
    <s v="2200000275_10002020"/>
    <s v="2200000275"/>
    <s v="10002020"/>
    <n v="67.099962599999998"/>
    <s v="2199900"/>
    <s v=""/>
    <s v="IDI - Construction"/>
  </r>
  <r>
    <s v="1300"/>
    <x v="16"/>
    <x v="11"/>
    <x v="11"/>
    <x v="16"/>
    <s v="A0001VGK00"/>
    <s v="11"/>
    <s v="AC"/>
    <s v="07/31/2020"/>
    <s v="5303315"/>
    <s v="PR00031649"/>
    <s v="0.61000607"/>
    <s v="57,000.00"/>
    <s v="BKPFF"/>
    <s v="2200000275_10002020"/>
    <s v="2200000275"/>
    <s v="10002020"/>
    <n v="347.70345989999998"/>
    <s v="2199900"/>
    <s v=""/>
    <s v="IDI - Construction"/>
  </r>
  <r>
    <s v="1300"/>
    <x v="16"/>
    <x v="11"/>
    <x v="11"/>
    <x v="16"/>
    <s v="A0001VGK00"/>
    <s v="4"/>
    <s v="AC"/>
    <s v="07/31/2020"/>
    <s v="5303315"/>
    <s v="PR00035012"/>
    <s v="0.60999966"/>
    <s v="220,000.00"/>
    <s v="BKPFF"/>
    <s v="2200000275_10002020"/>
    <s v="2200000275"/>
    <s v="10002020"/>
    <n v="1341.9992520000001"/>
    <s v="2199900"/>
    <s v=""/>
    <s v="IDI - Construction"/>
  </r>
  <r>
    <s v="1300"/>
    <x v="16"/>
    <x v="11"/>
    <x v="11"/>
    <x v="16"/>
    <s v="A0001VGK00"/>
    <s v="5"/>
    <s v="AC"/>
    <s v="07/31/2020"/>
    <s v="5303315"/>
    <s v="PR00035012"/>
    <s v="0.60999966"/>
    <s v="125,000.00"/>
    <s v="BKPFF"/>
    <s v="2200000275_10002020"/>
    <s v="2200000275"/>
    <s v="10002020"/>
    <n v="762.49957500000005"/>
    <s v="2199900"/>
    <s v=""/>
    <s v="IDI - Construction"/>
  </r>
  <r>
    <s v="1300"/>
    <x v="16"/>
    <x v="11"/>
    <x v="11"/>
    <x v="16"/>
    <s v="A0001VGK00"/>
    <s v="6"/>
    <s v="AC"/>
    <s v="07/31/2020"/>
    <s v="5303315"/>
    <s v="PR00035012"/>
    <s v="0.60999966"/>
    <s v="15,000.00"/>
    <s v="BKPFF"/>
    <s v="2200000275_10002020"/>
    <s v="2200000275"/>
    <s v="10002020"/>
    <n v="91.499949000000001"/>
    <s v="2199900"/>
    <s v=""/>
    <s v="IDI - Construction"/>
  </r>
  <r>
    <s v="1300"/>
    <x v="16"/>
    <x v="11"/>
    <x v="11"/>
    <x v="16"/>
    <s v="A0001VGK00"/>
    <s v="7"/>
    <s v="AC"/>
    <s v="07/31/2020"/>
    <s v="5303315"/>
    <s v="PR00035012"/>
    <s v="0.60999966"/>
    <s v="22,000.00"/>
    <s v="BKPFF"/>
    <s v="2200000275_10002020"/>
    <s v="2200000275"/>
    <s v="10002020"/>
    <n v="134.1999252"/>
    <s v="2199900"/>
    <s v=""/>
    <s v="IDI - Construction"/>
  </r>
  <r>
    <s v="1300"/>
    <x v="16"/>
    <x v="11"/>
    <x v="11"/>
    <x v="16"/>
    <s v="A0001VGK00"/>
    <s v="8"/>
    <s v="AC"/>
    <s v="07/31/2020"/>
    <s v="5303315"/>
    <s v="PR00035012"/>
    <s v="0.60999966"/>
    <s v="8,000.00"/>
    <s v="BKPFF"/>
    <s v="2200000275_10002020"/>
    <s v="2200000275"/>
    <s v="10002020"/>
    <n v="48.799972799999999"/>
    <s v="2199900"/>
    <s v=""/>
    <s v="IDI - Construction"/>
  </r>
  <r>
    <s v="1300"/>
    <x v="16"/>
    <x v="11"/>
    <x v="11"/>
    <x v="16"/>
    <s v="A0001VGK00"/>
    <s v="9"/>
    <s v="AC"/>
    <s v="07/31/2020"/>
    <s v="5303315"/>
    <s v="PR00035012"/>
    <s v="0.60999966"/>
    <s v="10,250.00"/>
    <s v="BKPFF"/>
    <s v="2200000275_10002020"/>
    <s v="2200000275"/>
    <s v="10002020"/>
    <n v="62.52496515"/>
    <s v="2199900"/>
    <s v=""/>
    <s v="IDI - Construction"/>
  </r>
  <r>
    <s v="1300"/>
    <x v="16"/>
    <x v="11"/>
    <x v="11"/>
    <x v="16"/>
    <s v="A0001VMH00"/>
    <s v="1"/>
    <s v="KR"/>
    <s v="08/06/2020"/>
    <s v="5303315"/>
    <s v="PR00035012"/>
    <s v="0.609999708"/>
    <s v="4,120.00"/>
    <s v="BKPF"/>
    <s v="1900014934_10002020"/>
    <s v="1900014934"/>
    <s v="10002020"/>
    <n v="25.131987969600001"/>
    <s v="300004510"/>
    <s v="PEAK TECHNICAL STAFFING USA"/>
    <s v=""/>
  </r>
  <r>
    <s v="1300"/>
    <x v="16"/>
    <x v="11"/>
    <x v="11"/>
    <x v="16"/>
    <s v="A0001VMI00"/>
    <s v="1"/>
    <s v="KR"/>
    <s v="08/06/2020"/>
    <s v="5303315"/>
    <s v="PR00035012"/>
    <s v="0.609999708"/>
    <s v="4,120.00"/>
    <s v="BKPF"/>
    <s v="1900014935_10002020"/>
    <s v="1900014935"/>
    <s v="10002020"/>
    <n v="25.131987969600001"/>
    <s v="300004510"/>
    <s v="PEAK TECHNICAL STAFFING USA"/>
    <s v=""/>
  </r>
  <r>
    <s v="1300"/>
    <x v="16"/>
    <x v="11"/>
    <x v="11"/>
    <x v="16"/>
    <s v="A0001WRQ00"/>
    <s v="1"/>
    <s v="KR"/>
    <s v="08/06/2020"/>
    <s v="5303315"/>
    <s v="PR00035012"/>
    <s v="0.609999708"/>
    <s v="10,250.00"/>
    <s v="BKPF"/>
    <s v="1900014929_10002020"/>
    <s v="1900014929"/>
    <s v="10002020"/>
    <n v="62.524970070000002"/>
    <s v="400003991"/>
    <s v="OPEN TEXT INC"/>
    <s v=""/>
  </r>
  <r>
    <s v="1300"/>
    <x v="16"/>
    <x v="11"/>
    <x v="11"/>
    <x v="16"/>
    <s v="A0001X8Q00"/>
    <s v="1"/>
    <s v="WE"/>
    <s v="08/10/2020"/>
    <s v="5303315"/>
    <s v="PR00035012"/>
    <s v="0.609999708"/>
    <s v="12,120.25"/>
    <s v="MKPF"/>
    <s v="5000283542_2020"/>
    <s v="5000283542"/>
    <s v="2020"/>
    <n v="73.933489608870005"/>
    <s v="2111200"/>
    <s v=""/>
    <s v="IT/Telecom Contractor Services (NEW)"/>
  </r>
  <r>
    <s v="1300"/>
    <x v="16"/>
    <x v="11"/>
    <x v="11"/>
    <x v="16"/>
    <s v="A0001X8R00"/>
    <s v="1"/>
    <s v="WE"/>
    <s v="08/10/2020"/>
    <s v="5303315"/>
    <s v="PR00031649"/>
    <s v="0.610012553"/>
    <s v="4,570.67"/>
    <s v="MKPF"/>
    <s v="5000283543_2020"/>
    <s v="5000283543"/>
    <s v="2020"/>
    <n v="27.8816607562051"/>
    <s v="2111200"/>
    <s v=""/>
    <s v="IT/Telecom Contractor Services (NEW)"/>
  </r>
  <r>
    <s v="1300"/>
    <x v="16"/>
    <x v="11"/>
    <x v="11"/>
    <x v="16"/>
    <s v="A0001X8S00"/>
    <s v="1"/>
    <s v="WE"/>
    <s v="08/10/2020"/>
    <s v="5303315"/>
    <s v="PR00031649"/>
    <s v="0.610012553"/>
    <s v="400.00"/>
    <s v="MKPF"/>
    <s v="5000283544_2020"/>
    <s v="5000283544"/>
    <s v="2020"/>
    <n v="2.4400502120000001"/>
    <s v="2111200"/>
    <s v=""/>
    <s v="IT/Telecom Contractor Services (NEW)"/>
  </r>
  <r>
    <s v="1300"/>
    <x v="16"/>
    <x v="11"/>
    <x v="11"/>
    <x v="16"/>
    <s v="A0001XTC00"/>
    <s v="4"/>
    <s v="CP"/>
    <s v="08/12/2020"/>
    <s v="5303315"/>
    <s v="PR00035012"/>
    <s v="0.609999708"/>
    <s v="8,100.00"/>
    <s v="BKPF"/>
    <s v="1900015119_10002020"/>
    <s v="1900015119"/>
    <s v="10002020"/>
    <n v="49.409976348000001"/>
    <s v="400000430"/>
    <s v="ITERES GROUP LP"/>
    <s v=""/>
  </r>
  <r>
    <s v="1300"/>
    <x v="16"/>
    <x v="11"/>
    <x v="11"/>
    <x v="16"/>
    <s v="A0001XXC00"/>
    <s v="1"/>
    <s v="WE"/>
    <s v="08/11/2020"/>
    <s v="5303315"/>
    <s v="PR00035012"/>
    <s v="0.609999708"/>
    <s v="418.36"/>
    <s v="MKPF"/>
    <s v="5000283846_2020"/>
    <s v="5000283846"/>
    <s v="2020"/>
    <n v="2.5519947783888002"/>
    <s v="2111200"/>
    <s v=""/>
    <s v="IT/Telecom Contractor Services (NEW)"/>
  </r>
  <r>
    <s v="1300"/>
    <x v="16"/>
    <x v="11"/>
    <x v="11"/>
    <x v="16"/>
    <s v="A0001Y0X00"/>
    <s v="10"/>
    <s v="AR"/>
    <s v="08/01/2020"/>
    <s v="5303315"/>
    <s v="PR00035012"/>
    <s v="0.609999708"/>
    <s v="-11,000.00"/>
    <s v="BKPFF"/>
    <s v="4400000317_10002020"/>
    <s v="4400000317"/>
    <s v="10002020"/>
    <n v="-67.099967879999994"/>
    <s v="2199900"/>
    <s v=""/>
    <s v="IDI - Construction"/>
  </r>
  <r>
    <s v="1300"/>
    <x v="16"/>
    <x v="11"/>
    <x v="11"/>
    <x v="16"/>
    <s v="A0001Y0X00"/>
    <s v="11"/>
    <s v="AR"/>
    <s v="08/01/2020"/>
    <s v="5303315"/>
    <s v="PR00031649"/>
    <s v="0.610012553"/>
    <s v="-57,000.00"/>
    <s v="BKPFF"/>
    <s v="4400000317_10002020"/>
    <s v="4400000317"/>
    <s v="10002020"/>
    <n v="-347.70715521"/>
    <s v="2199900"/>
    <s v=""/>
    <s v="IDI - Construction"/>
  </r>
  <r>
    <s v="1300"/>
    <x v="16"/>
    <x v="11"/>
    <x v="11"/>
    <x v="16"/>
    <s v="A0001Y0X00"/>
    <s v="4"/>
    <s v="AR"/>
    <s v="08/01/2020"/>
    <s v="5303315"/>
    <s v="PR00035012"/>
    <s v="0.609999708"/>
    <s v="-220,000.00"/>
    <s v="BKPFF"/>
    <s v="4400000317_10002020"/>
    <s v="4400000317"/>
    <s v="10002020"/>
    <n v="-1341.9993575999999"/>
    <s v="2199900"/>
    <s v=""/>
    <s v="IDI - Construction"/>
  </r>
  <r>
    <s v="1300"/>
    <x v="16"/>
    <x v="11"/>
    <x v="11"/>
    <x v="16"/>
    <s v="A0001Y0X00"/>
    <s v="5"/>
    <s v="AR"/>
    <s v="08/01/2020"/>
    <s v="5303315"/>
    <s v="PR00035012"/>
    <s v="0.609999708"/>
    <s v="-125,000.00"/>
    <s v="BKPFF"/>
    <s v="4400000317_10002020"/>
    <s v="4400000317"/>
    <s v="10002020"/>
    <n v="-762.49963500000001"/>
    <s v="2199900"/>
    <s v=""/>
    <s v="IDI - Construction"/>
  </r>
  <r>
    <s v="1300"/>
    <x v="16"/>
    <x v="11"/>
    <x v="11"/>
    <x v="16"/>
    <s v="A0001Y0X00"/>
    <s v="6"/>
    <s v="AR"/>
    <s v="08/01/2020"/>
    <s v="5303315"/>
    <s v="PR00035012"/>
    <s v="0.609999708"/>
    <s v="-15,000.00"/>
    <s v="BKPFF"/>
    <s v="4400000317_10002020"/>
    <s v="4400000317"/>
    <s v="10002020"/>
    <n v="-91.4999562"/>
    <s v="2199900"/>
    <s v=""/>
    <s v="IDI - Construction"/>
  </r>
  <r>
    <s v="1300"/>
    <x v="16"/>
    <x v="11"/>
    <x v="11"/>
    <x v="16"/>
    <s v="A0001Y0X00"/>
    <s v="7"/>
    <s v="AR"/>
    <s v="08/01/2020"/>
    <s v="5303315"/>
    <s v="PR00035012"/>
    <s v="0.609999708"/>
    <s v="-22,000.00"/>
    <s v="BKPFF"/>
    <s v="4400000317_10002020"/>
    <s v="4400000317"/>
    <s v="10002020"/>
    <n v="-134.19993575999999"/>
    <s v="2199900"/>
    <s v=""/>
    <s v="IDI - Construction"/>
  </r>
  <r>
    <s v="1300"/>
    <x v="16"/>
    <x v="11"/>
    <x v="11"/>
    <x v="16"/>
    <s v="A0001Y0X00"/>
    <s v="8"/>
    <s v="AR"/>
    <s v="08/01/2020"/>
    <s v="5303315"/>
    <s v="PR00035012"/>
    <s v="0.609999708"/>
    <s v="-8,000.00"/>
    <s v="BKPFF"/>
    <s v="4400000317_10002020"/>
    <s v="4400000317"/>
    <s v="10002020"/>
    <n v="-48.799976639999997"/>
    <s v="2199900"/>
    <s v=""/>
    <s v="IDI - Construction"/>
  </r>
  <r>
    <s v="1300"/>
    <x v="16"/>
    <x v="11"/>
    <x v="11"/>
    <x v="16"/>
    <s v="A0001Y0X00"/>
    <s v="9"/>
    <s v="AR"/>
    <s v="08/01/2020"/>
    <s v="5303315"/>
    <s v="PR00035012"/>
    <s v="0.609999708"/>
    <s v="-10,250.00"/>
    <s v="BKPFF"/>
    <s v="4400000317_10002020"/>
    <s v="4400000317"/>
    <s v="10002020"/>
    <n v="-62.524970070000002"/>
    <s v="2199900"/>
    <s v=""/>
    <s v="IDI - Construction"/>
  </r>
  <r>
    <s v="1300"/>
    <x v="16"/>
    <x v="11"/>
    <x v="11"/>
    <x v="16"/>
    <s v="A0001ZQS00"/>
    <s v="1"/>
    <s v="KR"/>
    <s v="08/20/2020"/>
    <s v="5303315"/>
    <s v="PR00035012"/>
    <s v="0.609999708"/>
    <s v="207,526.30"/>
    <s v="BKPF"/>
    <s v="1900016360_10002020"/>
    <s v="1900016360"/>
    <s v="10002020"/>
    <n v="1265.9098240231999"/>
    <s v="300001610"/>
    <s v="IDI CONSULTING LLC"/>
    <s v=""/>
  </r>
  <r>
    <s v="1300"/>
    <x v="16"/>
    <x v="11"/>
    <x v="11"/>
    <x v="16"/>
    <s v="A0001ZQS00"/>
    <s v="2"/>
    <s v="KR"/>
    <s v="08/20/2020"/>
    <s v="5303315"/>
    <s v="PR00031649"/>
    <s v="0.610012553"/>
    <s v="13,392.75"/>
    <s v="BKPF"/>
    <s v="1900016360_10002020"/>
    <s v="1900016360"/>
    <s v="10002020"/>
    <n v="81.697456191907506"/>
    <s v="300001610"/>
    <s v="IDI CONSULTING LLC"/>
    <s v=""/>
  </r>
  <r>
    <s v="1300"/>
    <x v="16"/>
    <x v="11"/>
    <x v="11"/>
    <x v="16"/>
    <s v="A00021X000"/>
    <s v="2"/>
    <s v="SA"/>
    <s v="08/27/2020"/>
    <s v="5303315"/>
    <s v="PR00035012"/>
    <s v="0.609999708"/>
    <s v="-70,555.00"/>
    <s v="BKPFF"/>
    <s v="100072868_10002020"/>
    <s v="100072868"/>
    <s v="10002020"/>
    <n v="-430.38529397939999"/>
    <s v="5303315"/>
    <s v=""/>
    <s v="Recl sal 2/22/20 to 8/1/20"/>
  </r>
  <r>
    <s v="1300"/>
    <x v="16"/>
    <x v="11"/>
    <x v="11"/>
    <x v="16"/>
    <s v="A00022P500"/>
    <s v="4"/>
    <s v="CP"/>
    <s v="08/28/2020"/>
    <s v="5303315"/>
    <s v="PR00035012"/>
    <s v="0.609999708"/>
    <s v="9,500.00"/>
    <s v="BKPF"/>
    <s v="1900016710_10002020"/>
    <s v="1900016710"/>
    <s v="10002020"/>
    <n v="57.949972260000003"/>
    <s v="400000430"/>
    <s v="ITERES GROUP LP"/>
    <s v=""/>
  </r>
  <r>
    <s v="1300"/>
    <x v="16"/>
    <x v="11"/>
    <x v="11"/>
    <x v="16"/>
    <s v="A00022ZG00"/>
    <s v="14"/>
    <s v="AC"/>
    <s v="08/31/2020"/>
    <s v="5303315"/>
    <s v="PR00035012"/>
    <s v="0.609999708"/>
    <s v="215,000.00"/>
    <s v="BKPFF"/>
    <s v="2200000317_10002020"/>
    <s v="2200000317"/>
    <s v="10002020"/>
    <n v="1311.4993721999999"/>
    <s v="2199900"/>
    <s v=""/>
    <s v="IDI - Operations Project Management System"/>
  </r>
  <r>
    <s v="1300"/>
    <x v="16"/>
    <x v="11"/>
    <x v="11"/>
    <x v="16"/>
    <s v="A00022ZG00"/>
    <s v="15"/>
    <s v="AC"/>
    <s v="08/31/2020"/>
    <s v="5303315"/>
    <s v="PR00035012"/>
    <s v="0.609999708"/>
    <s v="125,000.00"/>
    <s v="BKPFF"/>
    <s v="2200000317_10002020"/>
    <s v="2200000317"/>
    <s v="10002020"/>
    <n v="762.49963500000001"/>
    <s v="2199900"/>
    <s v=""/>
    <s v="IDI - Operations Project Management System"/>
  </r>
  <r>
    <s v="1300"/>
    <x v="16"/>
    <x v="11"/>
    <x v="11"/>
    <x v="16"/>
    <s v="A00022ZG00"/>
    <s v="16"/>
    <s v="AC"/>
    <s v="08/31/2020"/>
    <s v="5303315"/>
    <s v="PR00035012"/>
    <s v="0.609999708"/>
    <s v="15,000.00"/>
    <s v="BKPFF"/>
    <s v="2200000317_10002020"/>
    <s v="2200000317"/>
    <s v="10002020"/>
    <n v="91.4999562"/>
    <s v="2199900"/>
    <s v=""/>
    <s v="IDI - Operations Project Management System"/>
  </r>
  <r>
    <s v="1300"/>
    <x v="16"/>
    <x v="11"/>
    <x v="11"/>
    <x v="16"/>
    <s v="A00022ZG00"/>
    <s v="17"/>
    <s v="AC"/>
    <s v="08/31/2020"/>
    <s v="5303315"/>
    <s v="PR00035012"/>
    <s v="0.609999708"/>
    <s v="20,000.00"/>
    <s v="BKPFF"/>
    <s v="2200000317_10002020"/>
    <s v="2200000317"/>
    <s v="10002020"/>
    <n v="121.9999416"/>
    <s v="2199900"/>
    <s v=""/>
    <s v="IDI - Operations Project Management System"/>
  </r>
  <r>
    <s v="1300"/>
    <x v="16"/>
    <x v="11"/>
    <x v="11"/>
    <x v="16"/>
    <s v="A00022ZG00"/>
    <s v="18"/>
    <s v="AC"/>
    <s v="08/31/2020"/>
    <s v="5303315"/>
    <s v="PR00035012"/>
    <s v="0.609999708"/>
    <s v="8,000.00"/>
    <s v="BKPFF"/>
    <s v="2200000317_10002020"/>
    <s v="2200000317"/>
    <s v="10002020"/>
    <n v="48.799976639999997"/>
    <s v="2199900"/>
    <s v=""/>
    <s v="IDI - Operations Project Management System"/>
  </r>
  <r>
    <s v="1300"/>
    <x v="16"/>
    <x v="11"/>
    <x v="11"/>
    <x v="16"/>
    <s v="A00022ZG00"/>
    <s v="19"/>
    <s v="AC"/>
    <s v="08/31/2020"/>
    <s v="5303315"/>
    <s v="PR00035012"/>
    <s v="0.609999708"/>
    <s v="10,250.00"/>
    <s v="BKPFF"/>
    <s v="2200000317_10002020"/>
    <s v="2200000317"/>
    <s v="10002020"/>
    <n v="62.524970070000002"/>
    <s v="2199900"/>
    <s v=""/>
    <s v="IDI - Operations Project Management System"/>
  </r>
  <r>
    <s v="1300"/>
    <x v="16"/>
    <x v="11"/>
    <x v="11"/>
    <x v="16"/>
    <s v="A00022ZG00"/>
    <s v="20"/>
    <s v="AC"/>
    <s v="08/31/2020"/>
    <s v="5303315"/>
    <s v="PR00035012"/>
    <s v="0.609999708"/>
    <s v="11,000.00"/>
    <s v="BKPFF"/>
    <s v="2200000317_10002020"/>
    <s v="2200000317"/>
    <s v="10002020"/>
    <n v="67.099967879999994"/>
    <s v="2199900"/>
    <s v=""/>
    <s v="IDI - Operations Project Management System"/>
  </r>
  <r>
    <s v="1300"/>
    <x v="16"/>
    <x v="11"/>
    <x v="11"/>
    <x v="16"/>
    <s v="A00022ZG00"/>
    <s v="21"/>
    <s v="AC"/>
    <s v="08/31/2020"/>
    <s v="5303315"/>
    <s v="PR00031649"/>
    <s v="0.610012553"/>
    <s v="57,000.00"/>
    <s v="BKPFF"/>
    <s v="2200000317_10002020"/>
    <s v="2200000317"/>
    <s v="10002020"/>
    <n v="347.70715521"/>
    <s v="2199900"/>
    <s v=""/>
    <s v="IDI - Operations Project Management System"/>
  </r>
  <r>
    <s v="1300"/>
    <x v="17"/>
    <x v="11"/>
    <x v="11"/>
    <x v="17"/>
    <s v="A0001JR200"/>
    <s v="1"/>
    <s v="PD"/>
    <s v="06/26/2020"/>
    <s v="5303320"/>
    <s v="PR00064877"/>
    <s v="0.810014002"/>
    <s v="49.00"/>
    <s v="TRAVL"/>
    <s v="9108592_"/>
    <s v="9108592"/>
    <m/>
    <n v="0.39690686098"/>
    <s v="700002200"/>
    <s v="PNG COMPANIES LLC"/>
    <s v="*Trip from 05/01/20 To  05/31/20 to   Pittsburgh"/>
  </r>
  <r>
    <s v="1300"/>
    <x v="18"/>
    <x v="13"/>
    <x v="13"/>
    <x v="18"/>
    <s v="A0001QWH00"/>
    <s v="1"/>
    <s v="KR"/>
    <s v="07/21/2020"/>
    <s v="5303830"/>
    <s v="PR00064877"/>
    <s v="0.810021269"/>
    <s v="45.00"/>
    <s v="BKPF"/>
    <s v="1900014286_10002020"/>
    <s v="1900014286"/>
    <s v="10002020"/>
    <n v="0.36450957104999998"/>
    <s v="400003327"/>
    <s v="JR GRAPHICS"/>
    <s v=""/>
  </r>
  <r>
    <s v="1300"/>
    <x v="19"/>
    <x v="11"/>
    <x v="11"/>
    <x v="19"/>
    <s v="A0000P7X00"/>
    <s v="1"/>
    <s v="KR"/>
    <s v="02/17/2020"/>
    <s v="5303850"/>
    <s v="KSSR010000133026"/>
    <s v="100"/>
    <s v="100.00"/>
    <s v="BKPF"/>
    <s v="1900000044_13002020"/>
    <s v="1900000044"/>
    <s v="13002020"/>
    <n v="100"/>
    <s v="400001827"/>
    <s v="PRIMARY CARE CENTERS OF EASTERN"/>
    <s v=""/>
  </r>
  <r>
    <s v="1300"/>
    <x v="20"/>
    <x v="4"/>
    <x v="4"/>
    <x v="20"/>
    <s v="A0000BQE03"/>
    <s v="1"/>
    <s v="IC"/>
    <s v="12/31/2019"/>
    <s v="5303890"/>
    <s v="KSSR010000134710"/>
    <s v="100"/>
    <s v="188.70"/>
    <s v="BKPF"/>
    <s v="100117511_10002019"/>
    <s v="100117511"/>
    <s v="10002019"/>
    <n v="188.7"/>
    <s v="1191900"/>
    <s v=""/>
    <s v="Platts Expense 10/18/19 - 12/31/19"/>
  </r>
  <r>
    <s v="1300"/>
    <x v="20"/>
    <x v="4"/>
    <x v="4"/>
    <x v="20"/>
    <s v="A0000LNG00"/>
    <s v="1"/>
    <s v="SA"/>
    <s v="01/31/2020"/>
    <s v="5303890"/>
    <s v="KSSR010000134710"/>
    <s v="100"/>
    <s v="78.00"/>
    <s v="BKPFF"/>
    <s v="100000712_13002020"/>
    <s v="100000712"/>
    <s v="13002020"/>
    <n v="78"/>
    <s v="1191900"/>
    <s v=""/>
    <s v="Amortize Platts Jan 2020"/>
  </r>
  <r>
    <s v="1300"/>
    <x v="20"/>
    <x v="4"/>
    <x v="4"/>
    <x v="20"/>
    <s v="A0000QX100"/>
    <s v="1"/>
    <s v="SA"/>
    <s v="02/29/2020"/>
    <s v="5303890"/>
    <s v="KSSR010000134710"/>
    <s v="100"/>
    <s v="72.97"/>
    <s v="BKPFF"/>
    <s v="100001143_13002020"/>
    <s v="100001143"/>
    <s v="13002020"/>
    <n v="72.97"/>
    <s v="1191900"/>
    <s v=""/>
    <s v="Amortize Platts Feb 2020"/>
  </r>
  <r>
    <s v="1300"/>
    <x v="20"/>
    <x v="4"/>
    <x v="4"/>
    <x v="20"/>
    <s v="A0000XCM00"/>
    <s v="1"/>
    <s v="SA"/>
    <s v="03/31/2020"/>
    <s v="5303890"/>
    <s v="KSSR010000134710"/>
    <s v="100"/>
    <s v="78.00"/>
    <s v="BKPFF"/>
    <s v="100001640_13002020"/>
    <s v="100001640"/>
    <s v="13002020"/>
    <n v="78"/>
    <s v="1191900"/>
    <s v=""/>
    <s v="Amortize Platts March 2020"/>
  </r>
  <r>
    <s v="1300"/>
    <x v="20"/>
    <x v="4"/>
    <x v="4"/>
    <x v="20"/>
    <s v="A00012S700"/>
    <s v="1"/>
    <s v="SA"/>
    <s v="04/30/2020"/>
    <s v="5303890"/>
    <s v="KSSR010000134710"/>
    <s v="100"/>
    <s v="75.48"/>
    <s v="BKPFF"/>
    <s v="100002126_13002020"/>
    <s v="100002126"/>
    <s v="13002020"/>
    <n v="75.48"/>
    <s v="1191900"/>
    <s v=""/>
    <s v="Amortize Platts April 2020"/>
  </r>
  <r>
    <s v="1300"/>
    <x v="20"/>
    <x v="4"/>
    <x v="4"/>
    <x v="20"/>
    <s v="A0001BIH00"/>
    <s v="1"/>
    <s v="SA"/>
    <s v="05/31/2020"/>
    <s v="5303890"/>
    <s v="KSSR010000134710"/>
    <s v="100"/>
    <s v="78.00"/>
    <s v="BKPFF"/>
    <s v="100002911_13002020"/>
    <s v="100002911"/>
    <s v="13002020"/>
    <n v="78"/>
    <s v="1191900"/>
    <s v=""/>
    <s v="Amortize Platts May 2020"/>
  </r>
  <r>
    <s v="1300"/>
    <x v="20"/>
    <x v="4"/>
    <x v="4"/>
    <x v="20"/>
    <s v="A0001J6F00"/>
    <s v="1"/>
    <s v="SA"/>
    <s v="06/30/2020"/>
    <s v="5303890"/>
    <s v="KSSR010000134710"/>
    <s v="100"/>
    <s v="75.48"/>
    <s v="BKPFF"/>
    <s v="100003449_13002020"/>
    <s v="100003449"/>
    <s v="13002020"/>
    <n v="75.48"/>
    <s v="1191900"/>
    <s v=""/>
    <s v="Amortize Platts June 2020"/>
  </r>
  <r>
    <s v="1300"/>
    <x v="20"/>
    <x v="4"/>
    <x v="4"/>
    <x v="20"/>
    <s v="A0001TBT00"/>
    <s v="1"/>
    <s v="SA"/>
    <s v="07/31/2020"/>
    <s v="5303890"/>
    <s v="KSSR010000134710"/>
    <s v="100"/>
    <s v="78.00"/>
    <s v="BKPFF"/>
    <s v="100004127_13002020"/>
    <s v="100004127"/>
    <s v="13002020"/>
    <n v="78"/>
    <s v="1191900"/>
    <s v=""/>
    <s v="Amortize Platts July 2020"/>
  </r>
  <r>
    <s v="1300"/>
    <x v="20"/>
    <x v="4"/>
    <x v="4"/>
    <x v="20"/>
    <s v="A00021AG00"/>
    <s v="1"/>
    <s v="SA"/>
    <s v="08/31/2020"/>
    <s v="5303890"/>
    <s v="KSSR010000134710"/>
    <s v="100"/>
    <s v="78.00"/>
    <s v="BKPFF"/>
    <s v="100004637_13002020"/>
    <s v="100004637"/>
    <s v="13002020"/>
    <n v="78"/>
    <s v="1191900"/>
    <s v=""/>
    <s v="Amortize Platts August 2020"/>
  </r>
  <r>
    <s v="1300"/>
    <x v="20"/>
    <x v="2"/>
    <x v="2"/>
    <x v="20"/>
    <s v="A0000W9C00"/>
    <s v="1"/>
    <s v="WE"/>
    <s v="03/17/2020"/>
    <s v="5303890"/>
    <s v="KSSR010000130009"/>
    <s v="100"/>
    <s v="50.00"/>
    <s v="MKPF"/>
    <s v="5000267087_2020"/>
    <s v="5000267087"/>
    <s v="2020"/>
    <n v="50"/>
    <s v="2111200"/>
    <s v=""/>
    <s v="Misc Outside Services"/>
  </r>
  <r>
    <s v="1300"/>
    <x v="20"/>
    <x v="2"/>
    <x v="2"/>
    <x v="20"/>
    <s v="A0001FUF00"/>
    <s v="1"/>
    <s v="KR"/>
    <s v="06/09/2020"/>
    <s v="5303890"/>
    <s v="KSSR010000130002"/>
    <s v="100"/>
    <s v="1,535.00"/>
    <s v="BKPF"/>
    <s v="1900000104_13002020"/>
    <s v="1900000104"/>
    <s v="13002020"/>
    <n v="1535"/>
    <s v="400004082"/>
    <s v="DIVERSIFIED SOUTHERN MIDSTREAM LLC"/>
    <s v=""/>
  </r>
  <r>
    <s v="1300"/>
    <x v="20"/>
    <x v="2"/>
    <x v="2"/>
    <x v="20"/>
    <s v="A00022K100"/>
    <s v="1"/>
    <s v="WE"/>
    <s v="08/28/2020"/>
    <s v="5303890"/>
    <s v="KSSR010000130009"/>
    <s v="100"/>
    <s v="231.06"/>
    <s v="MKPF"/>
    <s v="5000286624_2020"/>
    <s v="5000286624"/>
    <s v="2020"/>
    <n v="231.06"/>
    <s v="2111200"/>
    <s v=""/>
    <s v="Misc Outside Services"/>
  </r>
  <r>
    <s v="1300"/>
    <x v="20"/>
    <x v="8"/>
    <x v="8"/>
    <x v="20"/>
    <s v="1000694037"/>
    <s v="1"/>
    <s v="WE"/>
    <s v="09/13/2019"/>
    <s v="5303890"/>
    <s v="KSSR010000132780"/>
    <s v="100"/>
    <s v="25.00"/>
    <s v="MKPF"/>
    <s v="5000247164_2019"/>
    <s v="5000247164"/>
    <s v="2019"/>
    <n v="25"/>
    <s v="2111200"/>
    <s v=""/>
    <s v="Misc Outside Services"/>
  </r>
  <r>
    <s v="1300"/>
    <x v="20"/>
    <x v="8"/>
    <x v="8"/>
    <x v="20"/>
    <s v="1000694063"/>
    <s v="1"/>
    <s v="WE"/>
    <s v="09/13/2019"/>
    <s v="5303890"/>
    <s v="KSSR010000132780"/>
    <s v="100"/>
    <s v="52.20"/>
    <s v="MKPF"/>
    <s v="5000247188_2019"/>
    <s v="5000247188"/>
    <s v="2019"/>
    <n v="52.2"/>
    <s v="2111200"/>
    <s v=""/>
    <s v="Misc Outside Services"/>
  </r>
  <r>
    <s v="1300"/>
    <x v="20"/>
    <x v="8"/>
    <x v="8"/>
    <x v="20"/>
    <s v="1000698825"/>
    <s v="2"/>
    <s v="SA"/>
    <s v="09/16/2019"/>
    <s v="5303890"/>
    <s v="PR00056899"/>
    <s v="100"/>
    <s v="3.36"/>
    <s v="BKPFF"/>
    <s v="100005420_13002019"/>
    <s v="100005420"/>
    <s v="13002019"/>
    <n v="3.36"/>
    <s v="1112314"/>
    <s v=""/>
    <s v="September 19 Bank Fee"/>
  </r>
  <r>
    <s v="1300"/>
    <x v="20"/>
    <x v="8"/>
    <x v="8"/>
    <x v="20"/>
    <s v="1000698832"/>
    <s v="1"/>
    <s v="SA"/>
    <s v="09/30/2019"/>
    <s v="5303890"/>
    <s v="PR00056899"/>
    <s v="100"/>
    <s v="2,545.25"/>
    <s v="BKPFF"/>
    <s v="100005422_13002019"/>
    <s v="100005422"/>
    <s v="13002019"/>
    <n v="2545.25"/>
    <s v="1112321"/>
    <s v=""/>
    <s v="09/30/19 PNC Bank Fees-Lockbox"/>
  </r>
  <r>
    <s v="1300"/>
    <x v="20"/>
    <x v="8"/>
    <x v="8"/>
    <x v="20"/>
    <s v="1000709829"/>
    <s v="2"/>
    <s v="SA"/>
    <s v="10/15/2019"/>
    <s v="5303890"/>
    <s v="PR00056899"/>
    <s v="100"/>
    <s v="3.03"/>
    <s v="BKPFF"/>
    <s v="100006070_13002019"/>
    <s v="100006070"/>
    <s v="13002019"/>
    <n v="3.03"/>
    <s v="1112314"/>
    <s v=""/>
    <s v="October 19 Bank Fee"/>
  </r>
  <r>
    <s v="1300"/>
    <x v="20"/>
    <x v="8"/>
    <x v="8"/>
    <x v="20"/>
    <s v="1000709837"/>
    <s v="1"/>
    <s v="SA"/>
    <s v="10/31/2019"/>
    <s v="5303890"/>
    <s v="PR00056899"/>
    <s v="100"/>
    <s v="2,521.53"/>
    <s v="BKPFF"/>
    <s v="100006074_13002019"/>
    <s v="100006074"/>
    <s v="13002019"/>
    <n v="2521.5300000000002"/>
    <s v="1112321"/>
    <s v=""/>
    <s v="10/31/19 PNC Bank Fees-Lockbox"/>
  </r>
  <r>
    <s v="1300"/>
    <x v="20"/>
    <x v="8"/>
    <x v="8"/>
    <x v="20"/>
    <s v="A00000NR00"/>
    <s v="1"/>
    <s v="WE"/>
    <s v="11/13/2019"/>
    <s v="5303890"/>
    <s v="KSSR010000132780"/>
    <s v="100"/>
    <s v="113.40"/>
    <s v="MKPF"/>
    <s v="5000254503_2019"/>
    <s v="5000254503"/>
    <s v="2019"/>
    <n v="113.4"/>
    <s v="2111200"/>
    <s v=""/>
    <s v="Misc Outside Services"/>
  </r>
  <r>
    <s v="1300"/>
    <x v="20"/>
    <x v="8"/>
    <x v="8"/>
    <x v="20"/>
    <s v="A00000NZ00"/>
    <s v="1"/>
    <s v="WE"/>
    <s v="11/13/2019"/>
    <s v="5303890"/>
    <s v="KSSR010000132780"/>
    <s v="100"/>
    <s v="50.00"/>
    <s v="MKPF"/>
    <s v="5000254510_2019"/>
    <s v="5000254510"/>
    <s v="2019"/>
    <n v="50"/>
    <s v="2111200"/>
    <s v=""/>
    <s v="Misc Outside Services"/>
  </r>
  <r>
    <s v="1300"/>
    <x v="20"/>
    <x v="8"/>
    <x v="8"/>
    <x v="20"/>
    <s v="A000019O00"/>
    <s v="1"/>
    <s v="WE"/>
    <s v="11/20/2019"/>
    <s v="5303890"/>
    <s v="KSSR010000132780"/>
    <s v="100"/>
    <s v="50.00"/>
    <s v="MKPF"/>
    <s v="5000255358_2019"/>
    <s v="5000255358"/>
    <s v="2019"/>
    <n v="50"/>
    <s v="2111200"/>
    <s v=""/>
    <s v="Misc Outside Services"/>
  </r>
  <r>
    <s v="1300"/>
    <x v="20"/>
    <x v="8"/>
    <x v="8"/>
    <x v="20"/>
    <s v="A000019R00"/>
    <s v="1"/>
    <s v="WE"/>
    <s v="11/20/2019"/>
    <s v="5303890"/>
    <s v="KSSR010000132780"/>
    <s v="100"/>
    <s v="112.36"/>
    <s v="MKPF"/>
    <s v="5000255431_2019"/>
    <s v="5000255431"/>
    <s v="2019"/>
    <n v="112.36"/>
    <s v="2111200"/>
    <s v=""/>
    <s v="Misc Outside Services"/>
  </r>
  <r>
    <s v="1300"/>
    <x v="20"/>
    <x v="8"/>
    <x v="8"/>
    <x v="20"/>
    <s v="A00005MX00"/>
    <s v="1"/>
    <s v="SA"/>
    <s v="11/30/2019"/>
    <s v="5303890"/>
    <s v="PR00056899"/>
    <s v="100"/>
    <s v="2,599.97"/>
    <s v="BKPFF"/>
    <s v="100006632_13002019"/>
    <s v="100006632"/>
    <s v="13002019"/>
    <n v="2599.9699999999998"/>
    <s v="1112321"/>
    <s v=""/>
    <s v="11/30/19 PNC Bank Fees-Lockbox"/>
  </r>
  <r>
    <s v="1300"/>
    <x v="20"/>
    <x v="8"/>
    <x v="8"/>
    <x v="20"/>
    <s v="A00005N100"/>
    <s v="2"/>
    <s v="SA"/>
    <s v="11/15/2019"/>
    <s v="5303890"/>
    <s v="PR00056899"/>
    <s v="100"/>
    <s v="3.69"/>
    <s v="BKPFF"/>
    <s v="100006634_13002019"/>
    <s v="100006634"/>
    <s v="13002019"/>
    <n v="3.69"/>
    <s v="1112314"/>
    <s v=""/>
    <s v="November 19 Bank Fee"/>
  </r>
  <r>
    <s v="1300"/>
    <x v="20"/>
    <x v="8"/>
    <x v="8"/>
    <x v="20"/>
    <s v="A00009FB00"/>
    <s v="1"/>
    <s v="WE"/>
    <s v="12/13/2019"/>
    <s v="5303890"/>
    <s v="KSSR010000132780"/>
    <s v="100"/>
    <s v="50.00"/>
    <s v="MKPF"/>
    <s v="5000258263_2019"/>
    <s v="5000258263"/>
    <s v="2019"/>
    <n v="50"/>
    <s v="2111200"/>
    <s v=""/>
    <s v="Misc Outside Services"/>
  </r>
  <r>
    <s v="1300"/>
    <x v="20"/>
    <x v="8"/>
    <x v="8"/>
    <x v="20"/>
    <s v="A00009FD00"/>
    <s v="1"/>
    <s v="WE"/>
    <s v="12/13/2019"/>
    <s v="5303890"/>
    <s v="KSSR010000132780"/>
    <s v="100"/>
    <s v="160.13"/>
    <s v="MKPF"/>
    <s v="5000258265_2019"/>
    <s v="5000258265"/>
    <s v="2019"/>
    <n v="160.13"/>
    <s v="2111200"/>
    <s v=""/>
    <s v="Misc Outside Services"/>
  </r>
  <r>
    <s v="1300"/>
    <x v="20"/>
    <x v="8"/>
    <x v="8"/>
    <x v="20"/>
    <s v="A0000AS500"/>
    <s v="1"/>
    <s v="WE"/>
    <s v="12/26/2019"/>
    <s v="5303890"/>
    <s v="KSSR010000132780"/>
    <s v="100"/>
    <s v="114.88"/>
    <s v="MKPF"/>
    <s v="5000259330_2019"/>
    <s v="5000259330"/>
    <s v="2019"/>
    <n v="114.88"/>
    <s v="2111200"/>
    <s v=""/>
    <s v="Misc Outside Services"/>
  </r>
  <r>
    <s v="1300"/>
    <x v="20"/>
    <x v="8"/>
    <x v="8"/>
    <x v="20"/>
    <s v="A0000DXB00"/>
    <s v="1"/>
    <s v="WE"/>
    <s v="01/06/2020"/>
    <s v="5303890"/>
    <s v="KSSR010000132780"/>
    <s v="100"/>
    <s v="179.65"/>
    <s v="MKPF"/>
    <s v="5000260005_2020"/>
    <s v="5000260005"/>
    <s v="2020"/>
    <n v="179.65"/>
    <s v="2111200"/>
    <s v=""/>
    <s v="Misc Outside Services"/>
  </r>
  <r>
    <s v="1300"/>
    <x v="20"/>
    <x v="8"/>
    <x v="8"/>
    <x v="20"/>
    <s v="A0000E6J00"/>
    <s v="2"/>
    <s v="SA"/>
    <s v="12/15/2019"/>
    <s v="5303890"/>
    <s v="PR00056899"/>
    <s v="100"/>
    <s v="2.82"/>
    <s v="BKPFF"/>
    <s v="100007300_13002019"/>
    <s v="100007300"/>
    <s v="13002019"/>
    <n v="2.82"/>
    <s v="1112314"/>
    <s v=""/>
    <s v="December 19 Bank Fee"/>
  </r>
  <r>
    <s v="1300"/>
    <x v="20"/>
    <x v="8"/>
    <x v="8"/>
    <x v="20"/>
    <s v="A0000E6R00"/>
    <s v="1"/>
    <s v="SA"/>
    <s v="12/31/2019"/>
    <s v="5303890"/>
    <s v="PR00056899"/>
    <s v="100"/>
    <s v="2,492.46"/>
    <s v="BKPFF"/>
    <s v="100007302_13002019"/>
    <s v="100007302"/>
    <s v="13002019"/>
    <n v="2492.46"/>
    <s v="1112321"/>
    <s v=""/>
    <s v="12/31/19 PNC Bank Fees-Lockbox"/>
  </r>
  <r>
    <s v="1300"/>
    <x v="20"/>
    <x v="8"/>
    <x v="8"/>
    <x v="20"/>
    <s v="A0000GUV00"/>
    <s v="1"/>
    <s v="WE"/>
    <s v="01/15/2020"/>
    <s v="5303890"/>
    <s v="KSSR010000132780"/>
    <s v="100"/>
    <s v="162.22"/>
    <s v="MKPF"/>
    <s v="5000261193_2020"/>
    <s v="5000261193"/>
    <s v="2020"/>
    <n v="162.22"/>
    <s v="2111200"/>
    <s v=""/>
    <s v="Misc Outside Services"/>
  </r>
  <r>
    <s v="1300"/>
    <x v="20"/>
    <x v="8"/>
    <x v="8"/>
    <x v="20"/>
    <s v="A0000GUZ00"/>
    <s v="1"/>
    <s v="WE"/>
    <s v="01/15/2020"/>
    <s v="5303890"/>
    <s v="KSSR010000132780"/>
    <s v="100"/>
    <s v="50.00"/>
    <s v="MKPF"/>
    <s v="5000261197_2020"/>
    <s v="5000261197"/>
    <s v="2020"/>
    <n v="50"/>
    <s v="2111200"/>
    <s v=""/>
    <s v="Misc Outside Services"/>
  </r>
  <r>
    <s v="1300"/>
    <x v="20"/>
    <x v="8"/>
    <x v="8"/>
    <x v="20"/>
    <s v="A0000I4U00"/>
    <s v="1"/>
    <s v="WE"/>
    <s v="01/16/2020"/>
    <s v="5303890"/>
    <s v="KSSR010000132780"/>
    <s v="100"/>
    <s v="114.88"/>
    <s v="MKPF"/>
    <s v="5000261360_2020"/>
    <s v="5000261360"/>
    <s v="2020"/>
    <n v="114.88"/>
    <s v="2111200"/>
    <s v=""/>
    <s v="Misc Outside Services"/>
  </r>
  <r>
    <s v="1300"/>
    <x v="20"/>
    <x v="8"/>
    <x v="8"/>
    <x v="20"/>
    <s v="A0000L0Y00"/>
    <s v="2"/>
    <s v="SA"/>
    <s v="01/15/2020"/>
    <s v="5303890"/>
    <s v="PR00056899"/>
    <s v="100"/>
    <s v="3.29"/>
    <s v="BKPFF"/>
    <s v="100000622_13002020"/>
    <s v="100000622"/>
    <s v="13002020"/>
    <n v="3.29"/>
    <s v="1112314"/>
    <s v=""/>
    <s v="January 2020 Bank Fee"/>
  </r>
  <r>
    <s v="1300"/>
    <x v="20"/>
    <x v="8"/>
    <x v="8"/>
    <x v="20"/>
    <s v="A0000L1600"/>
    <s v="1"/>
    <s v="SA"/>
    <s v="01/31/2020"/>
    <s v="5303890"/>
    <s v="PR00056899"/>
    <s v="100"/>
    <s v="2,557.13"/>
    <s v="BKPFF"/>
    <s v="100000627_13002020"/>
    <s v="100000627"/>
    <s v="13002020"/>
    <n v="2557.13"/>
    <s v="1112321"/>
    <s v=""/>
    <s v="01/31/20 PNC Bank Fees-Lockbox"/>
  </r>
  <r>
    <s v="1300"/>
    <x v="20"/>
    <x v="8"/>
    <x v="8"/>
    <x v="20"/>
    <s v="A0000NCZ00"/>
    <s v="1"/>
    <s v="WE"/>
    <s v="02/13/2020"/>
    <s v="5303890"/>
    <s v="KSSR010000132780"/>
    <s v="100"/>
    <s v="50.03"/>
    <s v="MKPF"/>
    <s v="5000264217_2020"/>
    <s v="5000264217"/>
    <s v="2020"/>
    <n v="50.03"/>
    <s v="2111200"/>
    <s v=""/>
    <s v="Misc Outside Services"/>
  </r>
  <r>
    <s v="1300"/>
    <x v="20"/>
    <x v="8"/>
    <x v="8"/>
    <x v="20"/>
    <s v="A0000ND000"/>
    <s v="1"/>
    <s v="WE"/>
    <s v="02/13/2020"/>
    <s v="5303890"/>
    <s v="KSSR010000132780"/>
    <s v="100"/>
    <s v="166.92"/>
    <s v="MKPF"/>
    <s v="5000264218_2020"/>
    <s v="5000264218"/>
    <s v="2020"/>
    <n v="166.92"/>
    <s v="2111200"/>
    <s v=""/>
    <s v="Misc Outside Services"/>
  </r>
  <r>
    <s v="1300"/>
    <x v="20"/>
    <x v="8"/>
    <x v="8"/>
    <x v="20"/>
    <s v="A0000S1K00"/>
    <s v="1"/>
    <s v="SA"/>
    <s v="02/29/2020"/>
    <s v="5303890"/>
    <s v="PR00056899"/>
    <s v="100"/>
    <s v="2,757.36"/>
    <s v="BKPFF"/>
    <s v="100001251_13002020"/>
    <s v="100001251"/>
    <s v="13002020"/>
    <n v="2757.36"/>
    <s v="1112321"/>
    <s v=""/>
    <s v="02/29/20 PNC Bank Fees-Lockbox"/>
  </r>
  <r>
    <s v="1300"/>
    <x v="20"/>
    <x v="8"/>
    <x v="8"/>
    <x v="20"/>
    <s v="A0000S1Q00"/>
    <s v="2"/>
    <s v="SA"/>
    <s v="02/18/2020"/>
    <s v="5303890"/>
    <s v="PR00056899"/>
    <s v="100"/>
    <s v="3.75"/>
    <s v="BKPFF"/>
    <s v="100001253_13002020"/>
    <s v="100001253"/>
    <s v="13002020"/>
    <n v="3.75"/>
    <s v="1112314"/>
    <s v=""/>
    <s v="February 2020 Bank Fee"/>
  </r>
  <r>
    <s v="1300"/>
    <x v="20"/>
    <x v="8"/>
    <x v="8"/>
    <x v="20"/>
    <s v="A0000V1O00"/>
    <s v="1"/>
    <s v="WE"/>
    <s v="03/09/2020"/>
    <s v="5303890"/>
    <s v="KSSR010000132780"/>
    <s v="100"/>
    <s v="50.04"/>
    <s v="MKPF"/>
    <s v="5000266411_2020"/>
    <s v="5000266411"/>
    <s v="2020"/>
    <n v="50.04"/>
    <s v="2111200"/>
    <s v=""/>
    <s v="Misc Outside Services"/>
  </r>
  <r>
    <s v="1300"/>
    <x v="20"/>
    <x v="8"/>
    <x v="8"/>
    <x v="20"/>
    <s v="A0000V1P00"/>
    <s v="1"/>
    <s v="WE"/>
    <s v="03/09/2020"/>
    <s v="5303890"/>
    <s v="KSSR010000132780"/>
    <s v="100"/>
    <s v="164.96"/>
    <s v="MKPF"/>
    <s v="5000266412_2020"/>
    <s v="5000266412"/>
    <s v="2020"/>
    <n v="164.96"/>
    <s v="2111200"/>
    <s v=""/>
    <s v="Misc Outside Services"/>
  </r>
  <r>
    <s v="1300"/>
    <x v="20"/>
    <x v="8"/>
    <x v="8"/>
    <x v="20"/>
    <s v="A0000ZWE00"/>
    <s v="2"/>
    <s v="SA"/>
    <s v="03/16/2020"/>
    <s v="5303890"/>
    <s v="PR00056899"/>
    <s v="100"/>
    <s v="3.75"/>
    <s v="BKPFF"/>
    <s v="100001870_13002020"/>
    <s v="100001870"/>
    <s v="13002020"/>
    <n v="3.75"/>
    <s v="1112314"/>
    <s v=""/>
    <s v="March 2020 Bank Fee"/>
  </r>
  <r>
    <s v="1300"/>
    <x v="20"/>
    <x v="8"/>
    <x v="8"/>
    <x v="20"/>
    <s v="A0000ZWK00"/>
    <s v="1"/>
    <s v="SA"/>
    <s v="03/31/2020"/>
    <s v="5303890"/>
    <s v="PR00056899"/>
    <s v="100"/>
    <s v="2,612.22"/>
    <s v="BKPFF"/>
    <s v="100001872_13002020"/>
    <s v="100001872"/>
    <s v="13002020"/>
    <n v="2612.2199999999998"/>
    <s v="1112321"/>
    <s v=""/>
    <s v="03/31/20 PNC Bank Fees-Lockbox"/>
  </r>
  <r>
    <s v="1300"/>
    <x v="20"/>
    <x v="8"/>
    <x v="8"/>
    <x v="20"/>
    <s v="A00012TD00"/>
    <s v="1"/>
    <s v="WE"/>
    <s v="04/13/2020"/>
    <s v="5303890"/>
    <s v="KSSR010000132780"/>
    <s v="100"/>
    <s v="25.22"/>
    <s v="MKPF"/>
    <s v="5000269593_2020"/>
    <s v="5000269593"/>
    <s v="2020"/>
    <n v="25.22"/>
    <s v="2111200"/>
    <s v=""/>
    <s v="Misc Outside Services"/>
  </r>
  <r>
    <s v="1300"/>
    <x v="20"/>
    <x v="8"/>
    <x v="8"/>
    <x v="20"/>
    <s v="A00012TE00"/>
    <s v="1"/>
    <s v="WE"/>
    <s v="04/13/2020"/>
    <s v="5303890"/>
    <s v="KSSR010000132780"/>
    <s v="100"/>
    <s v="869.96"/>
    <s v="MKPF"/>
    <s v="5000269594_2020"/>
    <s v="5000269594"/>
    <s v="2020"/>
    <n v="869.96"/>
    <s v="2111200"/>
    <s v=""/>
    <s v="Misc Outside Services"/>
  </r>
  <r>
    <s v="1300"/>
    <x v="20"/>
    <x v="8"/>
    <x v="8"/>
    <x v="20"/>
    <s v="A000163S00"/>
    <s v="1"/>
    <s v="SA"/>
    <s v="04/30/2020"/>
    <s v="5303890"/>
    <s v="PR00056899"/>
    <s v="100"/>
    <s v="2,805.31"/>
    <s v="BKPFF"/>
    <s v="100002440_13002020"/>
    <s v="100002440"/>
    <s v="13002020"/>
    <n v="2805.31"/>
    <s v="1112321"/>
    <s v=""/>
    <s v="04/30/20 PNC Bank Fees-Lockbox"/>
  </r>
  <r>
    <s v="1300"/>
    <x v="20"/>
    <x v="8"/>
    <x v="8"/>
    <x v="20"/>
    <s v="A000163W00"/>
    <s v="2"/>
    <s v="SA"/>
    <s v="04/15/2020"/>
    <s v="5303890"/>
    <s v="PR00056899"/>
    <s v="100"/>
    <s v="3.98"/>
    <s v="BKPFF"/>
    <s v="100002442_13002020"/>
    <s v="100002442"/>
    <s v="13002020"/>
    <n v="3.98"/>
    <s v="1112314"/>
    <s v=""/>
    <s v="April 2020 Bank Fee"/>
  </r>
  <r>
    <s v="1300"/>
    <x v="20"/>
    <x v="8"/>
    <x v="8"/>
    <x v="20"/>
    <s v="A0001E2Z00"/>
    <s v="1"/>
    <s v="SA"/>
    <s v="05/31/2020"/>
    <s v="5303890"/>
    <s v="PR00056899"/>
    <s v="100"/>
    <s v="2,736.77"/>
    <s v="BKPFF"/>
    <s v="100003057_13002020"/>
    <s v="100003057"/>
    <s v="13002020"/>
    <n v="2736.77"/>
    <s v="1112321"/>
    <s v=""/>
    <s v="05/31/20 PNC Bank Fees-Lockbox"/>
  </r>
  <r>
    <s v="1300"/>
    <x v="20"/>
    <x v="8"/>
    <x v="8"/>
    <x v="20"/>
    <s v="A0001E3500"/>
    <s v="2"/>
    <s v="SA"/>
    <s v="05/15/2020"/>
    <s v="5303890"/>
    <s v="PR00056899"/>
    <s v="100"/>
    <s v="4.68"/>
    <s v="BKPFF"/>
    <s v="100003073_13002020"/>
    <s v="100003073"/>
    <s v="13002020"/>
    <n v="4.68"/>
    <s v="1112314"/>
    <s v=""/>
    <s v="May 2020 Bank Fee"/>
  </r>
  <r>
    <s v="1300"/>
    <x v="20"/>
    <x v="8"/>
    <x v="8"/>
    <x v="20"/>
    <s v="A0001M1100"/>
    <s v="2"/>
    <s v="SA"/>
    <s v="06/15/2020"/>
    <s v="5303890"/>
    <s v="PR00056899"/>
    <s v="100"/>
    <s v="3.42"/>
    <s v="BKPFF"/>
    <s v="100003626_13002020"/>
    <s v="100003626"/>
    <s v="13002020"/>
    <n v="3.42"/>
    <s v="1112314"/>
    <s v=""/>
    <s v="June 2020 Bank Fee"/>
  </r>
  <r>
    <s v="1300"/>
    <x v="20"/>
    <x v="8"/>
    <x v="8"/>
    <x v="20"/>
    <s v="A0001M1900"/>
    <s v="1"/>
    <s v="SA"/>
    <s v="06/30/2020"/>
    <s v="5303890"/>
    <s v="PR00056899"/>
    <s v="100"/>
    <s v="2,629.39"/>
    <s v="BKPFF"/>
    <s v="100003628_13002020"/>
    <s v="100003628"/>
    <s v="13002020"/>
    <n v="2629.39"/>
    <s v="1112321"/>
    <s v=""/>
    <s v="05/31/20 PNC Bank Fees-Lockbox"/>
  </r>
  <r>
    <s v="1300"/>
    <x v="20"/>
    <x v="8"/>
    <x v="8"/>
    <x v="20"/>
    <s v="A0001PBD00"/>
    <s v="1"/>
    <s v="WE"/>
    <s v="07/20/2020"/>
    <s v="5303890"/>
    <s v="KSSR010000132780"/>
    <s v="100"/>
    <s v="713.37"/>
    <s v="MKPF"/>
    <s v="5000280859_2020"/>
    <s v="5000280859"/>
    <s v="2020"/>
    <n v="713.37"/>
    <s v="2111200"/>
    <s v=""/>
    <s v="Misc Outside Services"/>
  </r>
  <r>
    <s v="1300"/>
    <x v="20"/>
    <x v="8"/>
    <x v="8"/>
    <x v="20"/>
    <s v="A0001V9200"/>
    <s v="1"/>
    <s v="SA"/>
    <s v="07/31/2020"/>
    <s v="5303890"/>
    <s v="PR00056899"/>
    <s v="100"/>
    <s v="2,807.79"/>
    <s v="BKPFF"/>
    <s v="100004233_13002020"/>
    <s v="100004233"/>
    <s v="13002020"/>
    <n v="2807.79"/>
    <s v="1112321"/>
    <s v=""/>
    <s v="07/31/20 PNC Bank Fees-Lockbox"/>
  </r>
  <r>
    <s v="1300"/>
    <x v="20"/>
    <x v="8"/>
    <x v="8"/>
    <x v="20"/>
    <s v="A0001V9600"/>
    <s v="2"/>
    <s v="SA"/>
    <s v="07/15/2020"/>
    <s v="5303890"/>
    <s v="PR00056899"/>
    <s v="100"/>
    <s v="3.99"/>
    <s v="BKPFF"/>
    <s v="100004234_13002020"/>
    <s v="100004234"/>
    <s v="13002020"/>
    <n v="3.99"/>
    <s v="1112314"/>
    <s v=""/>
    <s v="July 2020 Bank Fee"/>
  </r>
  <r>
    <s v="1300"/>
    <x v="20"/>
    <x v="8"/>
    <x v="8"/>
    <x v="20"/>
    <s v="A00022IG00"/>
    <s v="1"/>
    <s v="SA"/>
    <s v="08/31/2020"/>
    <s v="5303890"/>
    <s v="PR00056899"/>
    <s v="100"/>
    <s v="2,762.09"/>
    <s v="BKPFF"/>
    <s v="100004779_13002020"/>
    <s v="100004779"/>
    <s v="13002020"/>
    <n v="2762.09"/>
    <s v="1112321"/>
    <s v=""/>
    <s v="08/31/20 PNC Bank Fees-Lockbox"/>
  </r>
  <r>
    <s v="1300"/>
    <x v="20"/>
    <x v="8"/>
    <x v="8"/>
    <x v="20"/>
    <s v="A00022IK00"/>
    <s v="2"/>
    <s v="SA"/>
    <s v="08/17/2020"/>
    <s v="5303890"/>
    <s v="PR00056899"/>
    <s v="100"/>
    <s v="4.55"/>
    <s v="BKPFF"/>
    <s v="100004780_13002020"/>
    <s v="100004780"/>
    <s v="13002020"/>
    <n v="4.55"/>
    <s v="1112314"/>
    <s v=""/>
    <s v="August 2020 Bank Fee"/>
  </r>
  <r>
    <s v="1300"/>
    <x v="20"/>
    <x v="11"/>
    <x v="11"/>
    <x v="20"/>
    <s v="1000697397"/>
    <s v="1"/>
    <s v="PD"/>
    <s v="09/25/2019"/>
    <s v="5303890"/>
    <s v="PR00035012"/>
    <s v="0.610000875"/>
    <s v="160.02"/>
    <s v="TRAVL"/>
    <s v="9100016_"/>
    <s v="9100016"/>
    <m/>
    <n v="0.97612340017499999"/>
    <s v="700002200"/>
    <s v="PNG COMPANIES LLC"/>
    <s v="*Trip from 08/01/19 To  08/31/19 to   Pittsburgh"/>
  </r>
  <r>
    <s v="1300"/>
    <x v="20"/>
    <x v="11"/>
    <x v="11"/>
    <x v="20"/>
    <s v="1000707782"/>
    <s v="1"/>
    <s v="PD"/>
    <s v="10/28/2019"/>
    <s v="5303890"/>
    <s v="PR00035012"/>
    <s v="0.610000166"/>
    <s v="160.01"/>
    <s v="TRAVL"/>
    <s v="9100967_"/>
    <s v="9100967"/>
    <m/>
    <n v="0.9760612656166"/>
    <s v="700002200"/>
    <s v="PNG COMPANIES LLC"/>
    <s v="*Trip from 09/01/19 To  09/30/19 to   Pittsburgh"/>
  </r>
  <r>
    <s v="1300"/>
    <x v="20"/>
    <x v="11"/>
    <x v="11"/>
    <x v="20"/>
    <s v="A000048Y01"/>
    <s v="1"/>
    <s v="PD"/>
    <s v="11/26/2019"/>
    <s v="5303890"/>
    <s v="PR00035012"/>
    <s v="0.610000291"/>
    <s v="610.07"/>
    <s v="TRAVL"/>
    <s v="9102126_"/>
    <s v="9102126"/>
    <m/>
    <n v="3.7214287753036999"/>
    <s v="700002200"/>
    <s v="PNG COMPANIES LLC"/>
    <s v="*Trip from 10/01/19 To  10/31/19 to   Pittsburgh"/>
  </r>
  <r>
    <s v="1300"/>
    <x v="20"/>
    <x v="11"/>
    <x v="11"/>
    <x v="20"/>
    <s v="A0000CID01"/>
    <s v="1"/>
    <s v="PD"/>
    <s v="12/27/2019"/>
    <s v="5303890"/>
    <s v="PR00035012"/>
    <s v="0.609999931"/>
    <s v="160.02"/>
    <s v="TRAVL"/>
    <s v="9103304_"/>
    <s v="9103304"/>
    <m/>
    <n v="0.97612188958620005"/>
    <s v="700002200"/>
    <s v="PNG COMPANIES LLC"/>
    <s v="*Trip from 11/01/19 To  11/30/19 to   Pittsburgh"/>
  </r>
  <r>
    <s v="1300"/>
    <x v="20"/>
    <x v="11"/>
    <x v="11"/>
    <x v="20"/>
    <s v="A0000K3Q00"/>
    <s v="3"/>
    <s v="PD"/>
    <s v="01/28/2020"/>
    <s v="5303890"/>
    <s v="PR00035012"/>
    <s v="0.610000084"/>
    <s v="164.75"/>
    <s v="TRAVL"/>
    <s v="9104484_"/>
    <s v="9104484"/>
    <m/>
    <n v="1.0049751383900001"/>
    <s v="700002200"/>
    <s v="PNG COMPANIES LLC"/>
    <s v="*Trip from 12/01/19 To  12/31/19 to   Pittsburgh"/>
  </r>
  <r>
    <s v="1300"/>
    <x v="20"/>
    <x v="11"/>
    <x v="11"/>
    <x v="20"/>
    <s v="A0000RRM00"/>
    <s v="2"/>
    <s v="PD"/>
    <s v="02/27/2020"/>
    <s v="5303890"/>
    <s v="PR00035012"/>
    <s v="0.610002019"/>
    <s v="70.00"/>
    <s v="TRAVL"/>
    <s v="9105388_"/>
    <s v="9105388"/>
    <m/>
    <n v="0.42700141330000002"/>
    <s v="700002200"/>
    <s v="PNG COMPANIES LLC"/>
    <s v="*Trip from 01/01/20 To  01/31/20 to   Pittsburgh"/>
  </r>
  <r>
    <s v="1300"/>
    <x v="20"/>
    <x v="11"/>
    <x v="11"/>
    <x v="20"/>
    <s v="A0000WSG00"/>
    <s v="1"/>
    <s v="WE"/>
    <s v="03/20/2020"/>
    <s v="5303890"/>
    <s v="PR00064877"/>
    <s v="0.809999036"/>
    <s v="238.86"/>
    <s v="MKPF"/>
    <s v="5000267659_2020"/>
    <s v="5000267659"/>
    <s v="2020"/>
    <n v="1.9347636973896001"/>
    <s v="2111200"/>
    <s v=""/>
    <s v="Misc Outside Services"/>
  </r>
  <r>
    <s v="1300"/>
    <x v="20"/>
    <x v="11"/>
    <x v="11"/>
    <x v="20"/>
    <s v="A0000YF000"/>
    <s v="2"/>
    <s v="PD"/>
    <s v="03/25/2020"/>
    <s v="5303890"/>
    <s v="PR00035012"/>
    <s v="0.609999392"/>
    <s v="155.00"/>
    <s v="TRAVL"/>
    <s v="9106427_"/>
    <s v="9106427"/>
    <m/>
    <n v="0.94549905759999997"/>
    <s v="700002200"/>
    <s v="PNG COMPANIES LLC"/>
    <s v="*Trip from 02/01/20 To  02/29/20 to   Pittsburgh"/>
  </r>
  <r>
    <s v="1300"/>
    <x v="20"/>
    <x v="11"/>
    <x v="11"/>
    <x v="20"/>
    <s v="A00015C200"/>
    <s v="1"/>
    <s v="PD"/>
    <s v="04/27/2020"/>
    <s v="5303890"/>
    <s v="PR00035012"/>
    <s v="0.610003193"/>
    <s v="160.33"/>
    <s v="TRAVL"/>
    <s v="9107411_"/>
    <s v="9107411"/>
    <m/>
    <n v="0.97801811933689997"/>
    <s v="700002200"/>
    <s v="PNG COMPANIES LLC"/>
    <s v="*Trip from 03/01/20 To  03/31/20 to   Pittsburgh"/>
  </r>
  <r>
    <s v="1300"/>
    <x v="20"/>
    <x v="11"/>
    <x v="11"/>
    <x v="20"/>
    <s v="A0001B5700"/>
    <s v="1"/>
    <s v="PD"/>
    <s v="05/18/2020"/>
    <s v="5303890"/>
    <s v="PR00035012"/>
    <s v="0.610001147"/>
    <s v="746.20"/>
    <s v="TRAVL"/>
    <s v="9108085_"/>
    <s v="9108085"/>
    <m/>
    <n v="4.551828558914"/>
    <s v="700002200"/>
    <s v="PNG COMPANIES LLC"/>
    <s v="*Trip from 04/01/20 To  04/30/20 to   Pittsburgh"/>
  </r>
  <r>
    <s v="1300"/>
    <x v="20"/>
    <x v="11"/>
    <x v="11"/>
    <x v="20"/>
    <s v="A0001JRG00"/>
    <s v="1"/>
    <s v="PD"/>
    <s v="06/26/2020"/>
    <s v="5303890"/>
    <s v="PR00035012"/>
    <s v="0.609999491"/>
    <s v="40.00"/>
    <s v="TRAVL"/>
    <s v="9108606_"/>
    <s v="9108606"/>
    <m/>
    <n v="0.2439997964"/>
    <s v="700002200"/>
    <s v="PNG COMPANIES LLC"/>
    <s v="*Trip from 05/01/20 To  05/31/20 to   Pittsburgh"/>
  </r>
  <r>
    <s v="1300"/>
    <x v="20"/>
    <x v="11"/>
    <x v="11"/>
    <x v="20"/>
    <s v="A0001L7300"/>
    <s v="1"/>
    <s v="KR"/>
    <s v="06/26/2020"/>
    <s v="5303890"/>
    <s v="PR00064877"/>
    <s v="0.810014002"/>
    <s v="710.46"/>
    <s v="BKPF"/>
    <s v="1900012491_10002020"/>
    <s v="1900012491"/>
    <s v="10002020"/>
    <n v="5.7548254786091997"/>
    <s v="300004122"/>
    <s v="ALPHAGRAPHICS #514"/>
    <s v=""/>
  </r>
  <r>
    <s v="1300"/>
    <x v="20"/>
    <x v="11"/>
    <x v="11"/>
    <x v="20"/>
    <s v="A0001PEI00"/>
    <s v="1"/>
    <s v="KR"/>
    <s v="07/08/2020"/>
    <s v="5303890"/>
    <s v="PR00064877"/>
    <s v="0.810021269"/>
    <s v="287.84"/>
    <s v="BKPF"/>
    <s v="1900012974_10002020"/>
    <s v="1900012974"/>
    <s v="10002020"/>
    <n v="2.3315652206895998"/>
    <s v="300004122"/>
    <s v="ALPHAGRAPHICS #514"/>
    <s v=""/>
  </r>
  <r>
    <s v="1300"/>
    <x v="20"/>
    <x v="11"/>
    <x v="11"/>
    <x v="20"/>
    <s v="A0001QG300"/>
    <s v="1"/>
    <s v="KR"/>
    <s v="07/17/2020"/>
    <s v="5303890"/>
    <s v="PR00064877"/>
    <s v="0.810021269"/>
    <s v="1,610.85"/>
    <s v="BKPF"/>
    <s v="1900013262_10002020"/>
    <s v="1900013262"/>
    <s v="10002020"/>
    <n v="13.048227611686499"/>
    <s v="300004122"/>
    <s v="ALPHAGRAPHICS #514"/>
    <s v=""/>
  </r>
  <r>
    <s v="1300"/>
    <x v="20"/>
    <x v="11"/>
    <x v="11"/>
    <x v="20"/>
    <s v="A0001QG400"/>
    <s v="1"/>
    <s v="KR"/>
    <s v="07/20/2020"/>
    <s v="5303890"/>
    <s v="PR00064877"/>
    <s v="0.810021269"/>
    <s v="547.58"/>
    <s v="BKPF"/>
    <s v="1900013288_10002020"/>
    <s v="1900013288"/>
    <s v="10002020"/>
    <n v="4.4355144647901996"/>
    <s v="300004122"/>
    <s v="ALPHAGRAPHICS #514"/>
    <s v=""/>
  </r>
  <r>
    <s v="1300"/>
    <x v="20"/>
    <x v="11"/>
    <x v="11"/>
    <x v="20"/>
    <s v="A0001SRL01"/>
    <s v="1"/>
    <s v="PD"/>
    <s v="07/27/2020"/>
    <s v="5303890"/>
    <s v="PR00035012"/>
    <s v="0.60999966"/>
    <s v="130.00"/>
    <s v="TRAVL"/>
    <s v="9109662_"/>
    <s v="9109662"/>
    <m/>
    <n v="0.79299955799999999"/>
    <s v="700002200"/>
    <s v="PNG COMPANIES LLC"/>
    <s v="*Trip from 06/01/20 To  06/30/20 to   Pittsburgh"/>
  </r>
  <r>
    <s v="1300"/>
    <x v="20"/>
    <x v="11"/>
    <x v="11"/>
    <x v="20"/>
    <s v="A0001X8C00"/>
    <s v="1"/>
    <s v="KR"/>
    <s v="08/07/2020"/>
    <s v="5303890"/>
    <s v="PR00064877"/>
    <s v="0.810222627"/>
    <s v="600.00"/>
    <s v="BKPF"/>
    <s v="1900014840_10002020"/>
    <s v="1900014840"/>
    <s v="10002020"/>
    <n v="4.8613357620000004"/>
    <s v="300004122"/>
    <s v="ALPHAGRAPHICS #514"/>
    <s v=""/>
  </r>
  <r>
    <s v="1300"/>
    <x v="20"/>
    <x v="11"/>
    <x v="11"/>
    <x v="20"/>
    <s v="A00022WL00"/>
    <s v="1"/>
    <s v="PD"/>
    <s v="08/31/2020"/>
    <s v="5303890"/>
    <s v="PR00035012"/>
    <s v="0.609999708"/>
    <s v="40.00"/>
    <s v="TRAVL"/>
    <s v="9110401_"/>
    <s v="9110401"/>
    <m/>
    <n v="0.24399988319999999"/>
    <s v="700002200"/>
    <s v="PNG COMPANIES LLC"/>
    <s v="*Trip from 07/01/20 To  07/31/20 to   Pittsburgh"/>
  </r>
  <r>
    <s v="1300"/>
    <x v="20"/>
    <x v="11"/>
    <x v="11"/>
    <x v="20"/>
    <s v="A000232Z00"/>
    <s v="1"/>
    <s v="KR"/>
    <s v="08/28/2020"/>
    <s v="5303890"/>
    <s v="PR00064877"/>
    <s v="0.810222627"/>
    <s v="120.00"/>
    <s v="BKPF"/>
    <s v="1900016711_10002020"/>
    <s v="1900016711"/>
    <s v="10002020"/>
    <n v="0.97226715239999995"/>
    <s v="300004122"/>
    <s v="ALPHAGRAPHICS #514"/>
    <s v=""/>
  </r>
  <r>
    <s v="1300"/>
    <x v="21"/>
    <x v="4"/>
    <x v="4"/>
    <x v="21"/>
    <s v="1000713012"/>
    <s v="213"/>
    <s v="SA"/>
    <s v="10/31/2019"/>
    <s v="5303991"/>
    <s v="KSSR010000134710"/>
    <s v="100"/>
    <s v="0.04"/>
    <s v="BKPFF"/>
    <s v="100006120_13002019"/>
    <s v="100006120"/>
    <s v="13002019"/>
    <n v="0.04"/>
    <s v="2113040"/>
    <s v=""/>
    <s v="Salaried - Straight-Time Wages-2200"/>
  </r>
  <r>
    <s v="1300"/>
    <x v="21"/>
    <x v="4"/>
    <x v="4"/>
    <x v="21"/>
    <s v="A0000TO700"/>
    <s v="722"/>
    <s v="SA"/>
    <s v="02/29/2020"/>
    <s v="5303991"/>
    <s v="KSSR010000134710"/>
    <s v="100"/>
    <s v="0.04"/>
    <s v="BKPFF"/>
    <s v="100001326_13002020"/>
    <s v="100001326"/>
    <s v="13002020"/>
    <n v="0.04"/>
    <s v="2113040"/>
    <s v=""/>
    <s v="Salaried - Straight-Time Wages-2200"/>
  </r>
  <r>
    <s v="1300"/>
    <x v="21"/>
    <x v="4"/>
    <x v="4"/>
    <x v="21"/>
    <s v="A0000TO700"/>
    <s v="734"/>
    <s v="SA"/>
    <s v="02/29/2020"/>
    <s v="5303991"/>
    <s v="KSSR010000134710"/>
    <s v="100"/>
    <s v="-0.04"/>
    <s v="BKPFF"/>
    <s v="100001326_13002020"/>
    <s v="100001326"/>
    <s v="13002020"/>
    <n v="-0.04"/>
    <s v="2113040"/>
    <s v=""/>
    <s v="Salaried - Straight-Time Wages-2200"/>
  </r>
  <r>
    <s v="1300"/>
    <x v="21"/>
    <x v="4"/>
    <x v="4"/>
    <x v="21"/>
    <s v="A0000TO700"/>
    <s v="740"/>
    <s v="SA"/>
    <s v="02/29/2020"/>
    <s v="5303991"/>
    <s v="KSSR010000134710"/>
    <s v="100"/>
    <s v="0.04"/>
    <s v="BKPFF"/>
    <s v="100001326_13002020"/>
    <s v="100001326"/>
    <s v="13002020"/>
    <n v="0.04"/>
    <s v="2113040"/>
    <s v=""/>
    <s v="Salaried - Straight-Time Wages-2200"/>
  </r>
  <r>
    <s v="1300"/>
    <x v="21"/>
    <x v="5"/>
    <x v="5"/>
    <x v="21"/>
    <s v="A0001E3R00"/>
    <s v="189"/>
    <s v="SA"/>
    <s v="05/31/2020"/>
    <s v="5303991"/>
    <s v="KSSR010000132730"/>
    <s v="65"/>
    <s v="0.62"/>
    <s v="BKPFF"/>
    <s v="100003091_13002020"/>
    <s v="100003091"/>
    <s v="13002020"/>
    <n v="0.40300000000000002"/>
    <s v="2113040"/>
    <s v=""/>
    <s v="Salaried - Straight-Time Wages-2200"/>
  </r>
  <r>
    <s v="1300"/>
    <x v="21"/>
    <x v="5"/>
    <x v="5"/>
    <x v="21"/>
    <s v="A0001MJS00"/>
    <s v="180"/>
    <s v="SA"/>
    <s v="06/30/2020"/>
    <s v="5303991"/>
    <s v="KSSR010000132730"/>
    <s v="65"/>
    <s v="9.31"/>
    <s v="BKPFF"/>
    <s v="100003705_13002020"/>
    <s v="100003705"/>
    <s v="13002020"/>
    <n v="6.0514999999999999"/>
    <s v="2113040"/>
    <s v=""/>
    <s v="Salaried - Straight-Time Wages-2200"/>
  </r>
  <r>
    <s v="1300"/>
    <x v="21"/>
    <x v="5"/>
    <x v="5"/>
    <x v="21"/>
    <s v="A0001WV200"/>
    <s v="194"/>
    <s v="SA"/>
    <s v="07/31/2020"/>
    <s v="5303991"/>
    <s v="KSSR010000132730"/>
    <s v="65"/>
    <s v="4.10"/>
    <s v="BKPFF"/>
    <s v="100004338_13002020"/>
    <s v="100004338"/>
    <s v="13002020"/>
    <n v="2.665"/>
    <s v="2113040"/>
    <s v=""/>
    <s v="Salaried - Straight-Time Wages-2200"/>
  </r>
  <r>
    <s v="1300"/>
    <x v="21"/>
    <x v="5"/>
    <x v="5"/>
    <x v="21"/>
    <s v="A00024SP00"/>
    <s v="225"/>
    <s v="SA"/>
    <s v="08/31/2020"/>
    <s v="5303991"/>
    <s v="KSSR010000132730"/>
    <s v="65"/>
    <s v="25.00"/>
    <s v="BKPFF"/>
    <s v="100004850_13002020"/>
    <s v="100004850"/>
    <s v="13002020"/>
    <n v="16.25"/>
    <s v="2113040"/>
    <s v=""/>
    <s v="Salaried - Straight-Time Wages-2200"/>
  </r>
  <r>
    <s v="1300"/>
    <x v="21"/>
    <x v="6"/>
    <x v="6"/>
    <x v="21"/>
    <s v="1000702013"/>
    <s v="246"/>
    <s v="SA"/>
    <s v="09/30/2019"/>
    <s v="5303991"/>
    <s v="KSSR010000130006"/>
    <s v="100"/>
    <s v="26.10"/>
    <s v="BKPFF"/>
    <s v="100005493_13002019"/>
    <s v="100005493"/>
    <s v="13002019"/>
    <n v="26.1"/>
    <s v="2113040"/>
    <s v=""/>
    <s v="Salaried - Straight-Time Wages-2200"/>
  </r>
  <r>
    <s v="1300"/>
    <x v="21"/>
    <x v="6"/>
    <x v="6"/>
    <x v="21"/>
    <s v="A0000EC000"/>
    <s v="250"/>
    <s v="SA"/>
    <s v="12/31/2019"/>
    <s v="5303991"/>
    <s v="KSSR010000130006"/>
    <s v="100"/>
    <s v="8.21"/>
    <s v="BKPFF"/>
    <s v="100007325_13002019"/>
    <s v="100007325"/>
    <s v="13002019"/>
    <n v="8.2100000000000009"/>
    <s v="2113040"/>
    <s v=""/>
    <s v="Salaried - Straight-Time Wages-2200"/>
  </r>
  <r>
    <s v="1300"/>
    <x v="21"/>
    <x v="7"/>
    <x v="7"/>
    <x v="21"/>
    <s v="A0001E3R00"/>
    <s v="189"/>
    <s v="SA"/>
    <s v="05/31/2020"/>
    <s v="5303991"/>
    <s v="KSSR010000132730"/>
    <s v="20"/>
    <s v="0.62"/>
    <s v="BKPFF"/>
    <s v="100003091_13002020"/>
    <s v="100003091"/>
    <s v="13002020"/>
    <n v="0.124"/>
    <s v="2113040"/>
    <s v=""/>
    <s v="Salaried - Straight-Time Wages-2200"/>
  </r>
  <r>
    <s v="1300"/>
    <x v="21"/>
    <x v="7"/>
    <x v="7"/>
    <x v="21"/>
    <s v="A0001MJS00"/>
    <s v="180"/>
    <s v="SA"/>
    <s v="06/30/2020"/>
    <s v="5303991"/>
    <s v="KSSR010000132730"/>
    <s v="20"/>
    <s v="9.31"/>
    <s v="BKPFF"/>
    <s v="100003705_13002020"/>
    <s v="100003705"/>
    <s v="13002020"/>
    <n v="1.8620000000000001"/>
    <s v="2113040"/>
    <s v=""/>
    <s v="Salaried - Straight-Time Wages-2200"/>
  </r>
  <r>
    <s v="1300"/>
    <x v="21"/>
    <x v="7"/>
    <x v="7"/>
    <x v="21"/>
    <s v="A0001WV200"/>
    <s v="194"/>
    <s v="SA"/>
    <s v="07/31/2020"/>
    <s v="5303991"/>
    <s v="KSSR010000132730"/>
    <s v="20"/>
    <s v="4.10"/>
    <s v="BKPFF"/>
    <s v="100004338_13002020"/>
    <s v="100004338"/>
    <s v="13002020"/>
    <n v="0.82"/>
    <s v="2113040"/>
    <s v=""/>
    <s v="Salaried - Straight-Time Wages-2200"/>
  </r>
  <r>
    <s v="1300"/>
    <x v="21"/>
    <x v="7"/>
    <x v="7"/>
    <x v="21"/>
    <s v="A00024SP00"/>
    <s v="225"/>
    <s v="SA"/>
    <s v="08/31/2020"/>
    <s v="5303991"/>
    <s v="KSSR010000132730"/>
    <s v="20"/>
    <s v="25.00"/>
    <s v="BKPFF"/>
    <s v="100004850_13002020"/>
    <s v="100004850"/>
    <s v="13002020"/>
    <n v="5"/>
    <s v="2113040"/>
    <s v=""/>
    <s v="Salaried - Straight-Time Wages-2200"/>
  </r>
  <r>
    <s v="1300"/>
    <x v="21"/>
    <x v="8"/>
    <x v="8"/>
    <x v="21"/>
    <s v="A00005OP00"/>
    <s v="243"/>
    <s v="SA"/>
    <s v="11/30/2019"/>
    <s v="5303991"/>
    <s v="KSSR010000132800"/>
    <s v="100"/>
    <s v="0.13"/>
    <s v="BKPFF"/>
    <s v="100006666_13002019"/>
    <s v="100006666"/>
    <s v="13002019"/>
    <n v="0.13"/>
    <s v="2113040"/>
    <s v=""/>
    <s v="Salaried - Straight-Time Wages-2200"/>
  </r>
  <r>
    <s v="1300"/>
    <x v="21"/>
    <x v="8"/>
    <x v="8"/>
    <x v="21"/>
    <s v="A0000TO700"/>
    <s v="719"/>
    <s v="SA"/>
    <s v="02/29/2020"/>
    <s v="5303991"/>
    <s v="KSSR010000132800"/>
    <s v="100"/>
    <s v="7.97"/>
    <s v="BKPFF"/>
    <s v="100001326_13002020"/>
    <s v="100001326"/>
    <s v="13002020"/>
    <n v="7.97"/>
    <s v="2113040"/>
    <s v=""/>
    <s v="Salaried - Straight-Time Wages-2200"/>
  </r>
  <r>
    <s v="1300"/>
    <x v="21"/>
    <x v="8"/>
    <x v="8"/>
    <x v="21"/>
    <s v="A0000TO700"/>
    <s v="731"/>
    <s v="SA"/>
    <s v="02/29/2020"/>
    <s v="5303991"/>
    <s v="KSSR010000132800"/>
    <s v="100"/>
    <s v="-7.97"/>
    <s v="BKPFF"/>
    <s v="100001326_13002020"/>
    <s v="100001326"/>
    <s v="13002020"/>
    <n v="-7.97"/>
    <s v="2113040"/>
    <s v=""/>
    <s v="Salaried - Straight-Time Wages-2200"/>
  </r>
  <r>
    <s v="1300"/>
    <x v="21"/>
    <x v="8"/>
    <x v="8"/>
    <x v="21"/>
    <s v="A0000TO700"/>
    <s v="737"/>
    <s v="SA"/>
    <s v="02/29/2020"/>
    <s v="5303991"/>
    <s v="KSSR010000132800"/>
    <s v="100"/>
    <s v="7.97"/>
    <s v="BKPFF"/>
    <s v="100001326_13002020"/>
    <s v="100001326"/>
    <s v="13002020"/>
    <n v="7.97"/>
    <s v="2113040"/>
    <s v=""/>
    <s v="Salaried - Straight-Time Wages-2200"/>
  </r>
  <r>
    <s v="1300"/>
    <x v="21"/>
    <x v="8"/>
    <x v="8"/>
    <x v="21"/>
    <s v="A0000ZEL00"/>
    <s v="209"/>
    <s v="SA"/>
    <s v="03/31/2020"/>
    <s v="5303991"/>
    <s v="KSSR010000132800"/>
    <s v="100"/>
    <s v="11.25"/>
    <s v="BKPFF"/>
    <s v="100001907_13002020"/>
    <s v="100001907"/>
    <s v="13002020"/>
    <n v="11.25"/>
    <s v="2113040"/>
    <s v=""/>
    <s v="Salaried - Straight-Time Wages-2200"/>
  </r>
  <r>
    <s v="1300"/>
    <x v="21"/>
    <x v="8"/>
    <x v="8"/>
    <x v="21"/>
    <s v="A00018P700"/>
    <s v="188"/>
    <s v="SA"/>
    <s v="04/30/2020"/>
    <s v="5303991"/>
    <s v="KSSR010000132800"/>
    <s v="100"/>
    <s v="-2.70"/>
    <s v="BKPFF"/>
    <s v="100002582_13002020"/>
    <s v="100002582"/>
    <s v="13002020"/>
    <n v="-2.7"/>
    <s v="2113040"/>
    <s v=""/>
    <s v="Salaried - Straight-Time Wages-2200"/>
  </r>
  <r>
    <s v="1300"/>
    <x v="21"/>
    <x v="8"/>
    <x v="8"/>
    <x v="21"/>
    <s v="A0001E3R00"/>
    <s v="189"/>
    <s v="SA"/>
    <s v="05/31/2020"/>
    <s v="5303991"/>
    <s v="KSSR010000132730"/>
    <s v="15"/>
    <s v="0.62"/>
    <s v="BKPFF"/>
    <s v="100003091_13002020"/>
    <s v="100003091"/>
    <s v="13002020"/>
    <n v="9.2999999999999999E-2"/>
    <s v="2113040"/>
    <s v=""/>
    <s v="Salaried - Straight-Time Wages-2200"/>
  </r>
  <r>
    <s v="1300"/>
    <x v="21"/>
    <x v="8"/>
    <x v="8"/>
    <x v="21"/>
    <s v="A0001MJS00"/>
    <s v="180"/>
    <s v="SA"/>
    <s v="06/30/2020"/>
    <s v="5303991"/>
    <s v="KSSR010000132730"/>
    <s v="15"/>
    <s v="9.31"/>
    <s v="BKPFF"/>
    <s v="100003705_13002020"/>
    <s v="100003705"/>
    <s v="13002020"/>
    <n v="1.3965000000000001"/>
    <s v="2113040"/>
    <s v=""/>
    <s v="Salaried - Straight-Time Wages-2200"/>
  </r>
  <r>
    <s v="1300"/>
    <x v="21"/>
    <x v="8"/>
    <x v="8"/>
    <x v="21"/>
    <s v="A0001WV200"/>
    <s v="194"/>
    <s v="SA"/>
    <s v="07/31/2020"/>
    <s v="5303991"/>
    <s v="KSSR010000132730"/>
    <s v="15"/>
    <s v="4.10"/>
    <s v="BKPFF"/>
    <s v="100004338_13002020"/>
    <s v="100004338"/>
    <s v="13002020"/>
    <n v="0.61499999999999999"/>
    <s v="2113040"/>
    <s v=""/>
    <s v="Salaried - Straight-Time Wages-2200"/>
  </r>
  <r>
    <s v="1300"/>
    <x v="21"/>
    <x v="8"/>
    <x v="8"/>
    <x v="21"/>
    <s v="A00024SP00"/>
    <s v="225"/>
    <s v="SA"/>
    <s v="08/31/2020"/>
    <s v="5303991"/>
    <s v="KSSR010000132730"/>
    <s v="15"/>
    <s v="25.00"/>
    <s v="BKPFF"/>
    <s v="100004850_13002020"/>
    <s v="100004850"/>
    <s v="13002020"/>
    <n v="3.75"/>
    <s v="2113040"/>
    <s v=""/>
    <s v="Salaried - Straight-Time Wages-2200"/>
  </r>
  <r>
    <s v="1300"/>
    <x v="21"/>
    <x v="11"/>
    <x v="11"/>
    <x v="21"/>
    <s v="1000702013"/>
    <s v="239"/>
    <s v="SA"/>
    <s v="09/30/2019"/>
    <s v="5303991"/>
    <s v="KSSR010000131311"/>
    <s v="100"/>
    <s v="259.93"/>
    <s v="BKPFF"/>
    <s v="100005493_13002019"/>
    <s v="100005493"/>
    <s v="13002019"/>
    <n v="259.93"/>
    <s v="2113040"/>
    <s v=""/>
    <s v="Salaried - Straight-Time Wages-2200"/>
  </r>
  <r>
    <s v="1300"/>
    <x v="21"/>
    <x v="11"/>
    <x v="11"/>
    <x v="21"/>
    <s v="1000702013"/>
    <s v="240"/>
    <s v="SA"/>
    <s v="09/30/2019"/>
    <s v="5303991"/>
    <s v="KSSR010000131312"/>
    <s v="100"/>
    <s v="10.70"/>
    <s v="BKPFF"/>
    <s v="100005493_13002019"/>
    <s v="100005493"/>
    <s v="13002019"/>
    <n v="10.7"/>
    <s v="2113040"/>
    <s v=""/>
    <s v="Salaried - Straight-Time Wages-2200"/>
  </r>
  <r>
    <s v="1300"/>
    <x v="21"/>
    <x v="11"/>
    <x v="11"/>
    <x v="21"/>
    <s v="1000702013"/>
    <s v="241"/>
    <s v="SA"/>
    <s v="09/30/2019"/>
    <s v="5303991"/>
    <s v="KSSR010000131319"/>
    <s v="100"/>
    <s v="-6.81"/>
    <s v="BKPFF"/>
    <s v="100005493_13002019"/>
    <s v="100005493"/>
    <s v="13002019"/>
    <n v="-6.81"/>
    <s v="2113040"/>
    <s v=""/>
    <s v="Salaried - Straight-Time Wages-2200"/>
  </r>
  <r>
    <s v="1300"/>
    <x v="21"/>
    <x v="11"/>
    <x v="11"/>
    <x v="21"/>
    <s v="1000702013"/>
    <s v="242"/>
    <s v="SA"/>
    <s v="09/30/2019"/>
    <s v="5303991"/>
    <s v="KSSR010000133024"/>
    <s v="100"/>
    <s v="24.53"/>
    <s v="BKPFF"/>
    <s v="100005493_13002019"/>
    <s v="100005493"/>
    <s v="13002019"/>
    <n v="24.53"/>
    <s v="2113040"/>
    <s v=""/>
    <s v="Salaried - Straight-Time Wages-2200"/>
  </r>
  <r>
    <s v="1300"/>
    <x v="21"/>
    <x v="11"/>
    <x v="11"/>
    <x v="21"/>
    <s v="1000702013"/>
    <s v="243"/>
    <s v="SA"/>
    <s v="09/30/2019"/>
    <s v="5303991"/>
    <s v="KSSR010000134410"/>
    <s v="100"/>
    <s v="6.49"/>
    <s v="BKPFF"/>
    <s v="100005493_13002019"/>
    <s v="100005493"/>
    <s v="13002019"/>
    <n v="6.49"/>
    <s v="2113040"/>
    <s v=""/>
    <s v="Salaried - Straight-Time Wages-2200"/>
  </r>
  <r>
    <s v="1300"/>
    <x v="21"/>
    <x v="11"/>
    <x v="11"/>
    <x v="21"/>
    <s v="1000702013"/>
    <s v="244"/>
    <s v="SA"/>
    <s v="09/30/2019"/>
    <s v="5303991"/>
    <s v="KSSR010000135102"/>
    <s v="100"/>
    <s v="19.78"/>
    <s v="BKPFF"/>
    <s v="100005493_13002019"/>
    <s v="100005493"/>
    <s v="13002019"/>
    <n v="19.78"/>
    <s v="2113040"/>
    <s v=""/>
    <s v="Salaried - Straight-Time Wages-2200"/>
  </r>
  <r>
    <s v="1300"/>
    <x v="21"/>
    <x v="11"/>
    <x v="11"/>
    <x v="21"/>
    <s v="1000702013"/>
    <s v="245"/>
    <s v="SA"/>
    <s v="09/30/2019"/>
    <s v="5303991"/>
    <s v="KSSR010000135104"/>
    <s v="100"/>
    <s v="34.04"/>
    <s v="BKPFF"/>
    <s v="100005493_13002019"/>
    <s v="100005493"/>
    <s v="13002019"/>
    <n v="34.04"/>
    <s v="2113040"/>
    <s v=""/>
    <s v="Salaried - Straight-Time Wages-2200"/>
  </r>
  <r>
    <s v="1300"/>
    <x v="21"/>
    <x v="11"/>
    <x v="11"/>
    <x v="21"/>
    <s v="1000702013"/>
    <s v="247"/>
    <s v="SA"/>
    <s v="09/30/2019"/>
    <s v="5303991"/>
    <s v="KSSR010000138304"/>
    <s v="100"/>
    <s v="3.94"/>
    <s v="BKPFF"/>
    <s v="100005493_13002019"/>
    <s v="100005493"/>
    <s v="13002019"/>
    <n v="3.94"/>
    <s v="2113040"/>
    <s v=""/>
    <s v="Salaried - Straight-Time Wages-2200"/>
  </r>
  <r>
    <s v="1300"/>
    <x v="21"/>
    <x v="11"/>
    <x v="11"/>
    <x v="21"/>
    <s v="1000713012"/>
    <s v="207"/>
    <s v="SA"/>
    <s v="10/31/2019"/>
    <s v="5303991"/>
    <s v="KSSR010000131311"/>
    <s v="100"/>
    <s v="332.10"/>
    <s v="BKPFF"/>
    <s v="100006120_13002019"/>
    <s v="100006120"/>
    <s v="13002019"/>
    <n v="332.1"/>
    <s v="2113040"/>
    <s v=""/>
    <s v="Salaried - Straight-Time Wages-2200"/>
  </r>
  <r>
    <s v="1300"/>
    <x v="21"/>
    <x v="11"/>
    <x v="11"/>
    <x v="21"/>
    <s v="1000713012"/>
    <s v="208"/>
    <s v="SA"/>
    <s v="10/31/2019"/>
    <s v="5303991"/>
    <s v="KSSR010000131312"/>
    <s v="100"/>
    <s v="14.08"/>
    <s v="BKPFF"/>
    <s v="100006120_13002019"/>
    <s v="100006120"/>
    <s v="13002019"/>
    <n v="14.08"/>
    <s v="2113040"/>
    <s v=""/>
    <s v="Salaried - Straight-Time Wages-2200"/>
  </r>
  <r>
    <s v="1300"/>
    <x v="21"/>
    <x v="11"/>
    <x v="11"/>
    <x v="21"/>
    <s v="1000713012"/>
    <s v="209"/>
    <s v="SA"/>
    <s v="10/31/2019"/>
    <s v="5303991"/>
    <s v="KSSR010000131315"/>
    <s v="100"/>
    <s v="0.75"/>
    <s v="BKPFF"/>
    <s v="100006120_13002019"/>
    <s v="100006120"/>
    <s v="13002019"/>
    <n v="0.75"/>
    <s v="2113040"/>
    <s v=""/>
    <s v="Salaried - Straight-Time Wages-2200"/>
  </r>
  <r>
    <s v="1300"/>
    <x v="21"/>
    <x v="11"/>
    <x v="11"/>
    <x v="21"/>
    <s v="1000713012"/>
    <s v="210"/>
    <s v="SA"/>
    <s v="10/31/2019"/>
    <s v="5303991"/>
    <s v="KSSR010000132100"/>
    <s v="100"/>
    <s v="0.99"/>
    <s v="BKPFF"/>
    <s v="100006120_13002019"/>
    <s v="100006120"/>
    <s v="13002019"/>
    <n v="0.99"/>
    <s v="2113040"/>
    <s v=""/>
    <s v="Salaried - Straight-Time Wages-2200"/>
  </r>
  <r>
    <s v="1300"/>
    <x v="21"/>
    <x v="11"/>
    <x v="11"/>
    <x v="21"/>
    <s v="1000713012"/>
    <s v="211"/>
    <s v="SA"/>
    <s v="10/31/2019"/>
    <s v="5303991"/>
    <s v="KSSR010000133024"/>
    <s v="100"/>
    <s v="16.12"/>
    <s v="BKPFF"/>
    <s v="100006120_13002019"/>
    <s v="100006120"/>
    <s v="13002019"/>
    <n v="16.12"/>
    <s v="2113040"/>
    <s v=""/>
    <s v="Salaried - Straight-Time Wages-2200"/>
  </r>
  <r>
    <s v="1300"/>
    <x v="21"/>
    <x v="11"/>
    <x v="11"/>
    <x v="21"/>
    <s v="1000713012"/>
    <s v="212"/>
    <s v="SA"/>
    <s v="10/31/2019"/>
    <s v="5303991"/>
    <s v="KSSR010000134410"/>
    <s v="100"/>
    <s v="15.48"/>
    <s v="BKPFF"/>
    <s v="100006120_13002019"/>
    <s v="100006120"/>
    <s v="13002019"/>
    <n v="15.48"/>
    <s v="2113040"/>
    <s v=""/>
    <s v="Salaried - Straight-Time Wages-2200"/>
  </r>
  <r>
    <s v="1300"/>
    <x v="21"/>
    <x v="11"/>
    <x v="11"/>
    <x v="21"/>
    <s v="1000713012"/>
    <s v="214"/>
    <s v="SA"/>
    <s v="10/31/2019"/>
    <s v="5303991"/>
    <s v="KSSR010000135102"/>
    <s v="100"/>
    <s v="2.34"/>
    <s v="BKPFF"/>
    <s v="100006120_13002019"/>
    <s v="100006120"/>
    <s v="13002019"/>
    <n v="2.34"/>
    <s v="2113040"/>
    <s v=""/>
    <s v="Salaried - Straight-Time Wages-2200"/>
  </r>
  <r>
    <s v="1300"/>
    <x v="21"/>
    <x v="11"/>
    <x v="11"/>
    <x v="21"/>
    <s v="1000713012"/>
    <s v="215"/>
    <s v="SA"/>
    <s v="10/31/2019"/>
    <s v="5303991"/>
    <s v="KSSR010000135104"/>
    <s v="100"/>
    <s v="19.82"/>
    <s v="BKPFF"/>
    <s v="100006120_13002019"/>
    <s v="100006120"/>
    <s v="13002019"/>
    <n v="19.82"/>
    <s v="2113040"/>
    <s v=""/>
    <s v="Salaried - Straight-Time Wages-2200"/>
  </r>
  <r>
    <s v="1300"/>
    <x v="21"/>
    <x v="11"/>
    <x v="11"/>
    <x v="21"/>
    <s v="1000713012"/>
    <s v="216"/>
    <s v="SA"/>
    <s v="10/31/2019"/>
    <s v="5303991"/>
    <s v="KSSR010000138304"/>
    <s v="100"/>
    <s v="3.44"/>
    <s v="BKPFF"/>
    <s v="100006120_13002019"/>
    <s v="100006120"/>
    <s v="13002019"/>
    <n v="3.44"/>
    <s v="2113040"/>
    <s v=""/>
    <s v="Salaried - Straight-Time Wages-2200"/>
  </r>
  <r>
    <s v="1300"/>
    <x v="21"/>
    <x v="11"/>
    <x v="11"/>
    <x v="21"/>
    <s v="A00005OP00"/>
    <s v="241"/>
    <s v="SA"/>
    <s v="11/30/2019"/>
    <s v="5303991"/>
    <s v="KSSR010000131311"/>
    <s v="100"/>
    <s v="264.70"/>
    <s v="BKPFF"/>
    <s v="100006666_13002019"/>
    <s v="100006666"/>
    <s v="13002019"/>
    <n v="264.7"/>
    <s v="2113040"/>
    <s v=""/>
    <s v="Salaried - Straight-Time Wages-2200"/>
  </r>
  <r>
    <s v="1300"/>
    <x v="21"/>
    <x v="11"/>
    <x v="11"/>
    <x v="21"/>
    <s v="A00005OP00"/>
    <s v="242"/>
    <s v="SA"/>
    <s v="11/30/2019"/>
    <s v="5303991"/>
    <s v="KSSR010000131312"/>
    <s v="100"/>
    <s v="10.98"/>
    <s v="BKPFF"/>
    <s v="100006666_13002019"/>
    <s v="100006666"/>
    <s v="13002019"/>
    <n v="10.98"/>
    <s v="2113040"/>
    <s v=""/>
    <s v="Salaried - Straight-Time Wages-2200"/>
  </r>
  <r>
    <s v="1300"/>
    <x v="21"/>
    <x v="11"/>
    <x v="11"/>
    <x v="21"/>
    <s v="A00005OP00"/>
    <s v="244"/>
    <s v="SA"/>
    <s v="11/30/2019"/>
    <s v="5303991"/>
    <s v="KSSR010000133024"/>
    <s v="100"/>
    <s v="17.27"/>
    <s v="BKPFF"/>
    <s v="100006666_13002019"/>
    <s v="100006666"/>
    <s v="13002019"/>
    <n v="17.27"/>
    <s v="2113040"/>
    <s v=""/>
    <s v="Salaried - Straight-Time Wages-2200"/>
  </r>
  <r>
    <s v="1300"/>
    <x v="21"/>
    <x v="11"/>
    <x v="11"/>
    <x v="21"/>
    <s v="A00005OP00"/>
    <s v="245"/>
    <s v="SA"/>
    <s v="11/30/2019"/>
    <s v="5303991"/>
    <s v="KSSR010000134410"/>
    <s v="100"/>
    <s v="9.25"/>
    <s v="BKPFF"/>
    <s v="100006666_13002019"/>
    <s v="100006666"/>
    <s v="13002019"/>
    <n v="9.25"/>
    <s v="2113040"/>
    <s v=""/>
    <s v="Salaried - Straight-Time Wages-2200"/>
  </r>
  <r>
    <s v="1300"/>
    <x v="21"/>
    <x v="11"/>
    <x v="11"/>
    <x v="21"/>
    <s v="A00005OP00"/>
    <s v="246"/>
    <s v="SA"/>
    <s v="11/30/2019"/>
    <s v="5303991"/>
    <s v="KSSR010000135102"/>
    <s v="100"/>
    <s v="18.43"/>
    <s v="BKPFF"/>
    <s v="100006666_13002019"/>
    <s v="100006666"/>
    <s v="13002019"/>
    <n v="18.43"/>
    <s v="2113040"/>
    <s v=""/>
    <s v="Salaried - Straight-Time Wages-2200"/>
  </r>
  <r>
    <s v="1300"/>
    <x v="21"/>
    <x v="11"/>
    <x v="11"/>
    <x v="21"/>
    <s v="A00005OP00"/>
    <s v="247"/>
    <s v="SA"/>
    <s v="11/30/2019"/>
    <s v="5303991"/>
    <s v="KSSR010000135103"/>
    <s v="100"/>
    <s v="34.61"/>
    <s v="BKPFF"/>
    <s v="100006666_13002019"/>
    <s v="100006666"/>
    <s v="13002019"/>
    <n v="34.61"/>
    <s v="2113040"/>
    <s v=""/>
    <s v="Salaried - Straight-Time Wages-2200"/>
  </r>
  <r>
    <s v="1300"/>
    <x v="21"/>
    <x v="11"/>
    <x v="11"/>
    <x v="21"/>
    <s v="A0000EC000"/>
    <s v="241"/>
    <s v="SA"/>
    <s v="12/31/2019"/>
    <s v="5303991"/>
    <s v="KSSR010000135104"/>
    <s v="100"/>
    <s v="12.53"/>
    <s v="BKPFF"/>
    <s v="100007325_13002019"/>
    <s v="100007325"/>
    <s v="13002019"/>
    <n v="12.53"/>
    <s v="2113040"/>
    <s v=""/>
    <s v="Salaried - Straight-Time Wages-2200"/>
  </r>
  <r>
    <s v="1300"/>
    <x v="21"/>
    <x v="11"/>
    <x v="11"/>
    <x v="21"/>
    <s v="A0000EC000"/>
    <s v="242"/>
    <s v="SA"/>
    <s v="12/31/2019"/>
    <s v="5303991"/>
    <s v="KSSR010000131311"/>
    <s v="100"/>
    <s v="271.63"/>
    <s v="BKPFF"/>
    <s v="100007325_13002019"/>
    <s v="100007325"/>
    <s v="13002019"/>
    <n v="271.63"/>
    <s v="2113040"/>
    <s v=""/>
    <s v="Salaried - Straight-Time Wages-2200"/>
  </r>
  <r>
    <s v="1300"/>
    <x v="21"/>
    <x v="11"/>
    <x v="11"/>
    <x v="21"/>
    <s v="A0000EC000"/>
    <s v="243"/>
    <s v="SA"/>
    <s v="12/31/2019"/>
    <s v="5303991"/>
    <s v="KSSR010000131312"/>
    <s v="100"/>
    <s v="12.64"/>
    <s v="BKPFF"/>
    <s v="100007325_13002019"/>
    <s v="100007325"/>
    <s v="13002019"/>
    <n v="12.64"/>
    <s v="2113040"/>
    <s v=""/>
    <s v="Salaried - Straight-Time Wages-2200"/>
  </r>
  <r>
    <s v="1300"/>
    <x v="21"/>
    <x v="11"/>
    <x v="11"/>
    <x v="21"/>
    <s v="A0000EC000"/>
    <s v="244"/>
    <s v="SA"/>
    <s v="12/31/2019"/>
    <s v="5303991"/>
    <s v="KSSR010000131319"/>
    <s v="100"/>
    <s v="4.68"/>
    <s v="BKPFF"/>
    <s v="100007325_13002019"/>
    <s v="100007325"/>
    <s v="13002019"/>
    <n v="4.68"/>
    <s v="2113040"/>
    <s v=""/>
    <s v="Salaried - Straight-Time Wages-2200"/>
  </r>
  <r>
    <s v="1300"/>
    <x v="21"/>
    <x v="11"/>
    <x v="11"/>
    <x v="21"/>
    <s v="A0000EC000"/>
    <s v="245"/>
    <s v="SA"/>
    <s v="12/31/2019"/>
    <s v="5303991"/>
    <s v="KSSR010000131322"/>
    <s v="100"/>
    <s v="0.13"/>
    <s v="BKPFF"/>
    <s v="100007325_13002019"/>
    <s v="100007325"/>
    <s v="13002019"/>
    <n v="0.13"/>
    <s v="2113040"/>
    <s v=""/>
    <s v="Salaried - Straight-Time Wages-2200"/>
  </r>
  <r>
    <s v="1300"/>
    <x v="21"/>
    <x v="11"/>
    <x v="11"/>
    <x v="21"/>
    <s v="A0000EC000"/>
    <s v="246"/>
    <s v="SA"/>
    <s v="12/31/2019"/>
    <s v="5303991"/>
    <s v="KSSR010000133024"/>
    <s v="100"/>
    <s v="17.09"/>
    <s v="BKPFF"/>
    <s v="100007325_13002019"/>
    <s v="100007325"/>
    <s v="13002019"/>
    <n v="17.09"/>
    <s v="2113040"/>
    <s v=""/>
    <s v="Salaried - Straight-Time Wages-2200"/>
  </r>
  <r>
    <s v="1300"/>
    <x v="21"/>
    <x v="11"/>
    <x v="11"/>
    <x v="21"/>
    <s v="A0000EC000"/>
    <s v="247"/>
    <s v="SA"/>
    <s v="12/31/2019"/>
    <s v="5303991"/>
    <s v="KSSR010000134410"/>
    <s v="100"/>
    <s v="15.21"/>
    <s v="BKPFF"/>
    <s v="100007325_13002019"/>
    <s v="100007325"/>
    <s v="13002019"/>
    <n v="15.21"/>
    <s v="2113040"/>
    <s v=""/>
    <s v="Salaried - Straight-Time Wages-2200"/>
  </r>
  <r>
    <s v="1300"/>
    <x v="21"/>
    <x v="11"/>
    <x v="11"/>
    <x v="21"/>
    <s v="A0000EC000"/>
    <s v="248"/>
    <s v="SA"/>
    <s v="12/31/2019"/>
    <s v="5303991"/>
    <s v="KSSR010000135102"/>
    <s v="100"/>
    <s v="25.10"/>
    <s v="BKPFF"/>
    <s v="100007325_13002019"/>
    <s v="100007325"/>
    <s v="13002019"/>
    <n v="25.1"/>
    <s v="2113040"/>
    <s v=""/>
    <s v="Salaried - Straight-Time Wages-2200"/>
  </r>
  <r>
    <s v="1300"/>
    <x v="21"/>
    <x v="11"/>
    <x v="11"/>
    <x v="21"/>
    <s v="A0000EC000"/>
    <s v="249"/>
    <s v="SA"/>
    <s v="12/31/2019"/>
    <s v="5303991"/>
    <s v="KSSR010000135103"/>
    <s v="100"/>
    <s v="56.70"/>
    <s v="BKPFF"/>
    <s v="100007325_13002019"/>
    <s v="100007325"/>
    <s v="13002019"/>
    <n v="56.7"/>
    <s v="2113040"/>
    <s v=""/>
    <s v="Salaried - Straight-Time Wages-2200"/>
  </r>
  <r>
    <s v="1300"/>
    <x v="21"/>
    <x v="11"/>
    <x v="11"/>
    <x v="21"/>
    <s v="A0000EC000"/>
    <s v="251"/>
    <s v="SA"/>
    <s v="12/31/2019"/>
    <s v="5303991"/>
    <s v="KSSR010000138304"/>
    <s v="100"/>
    <s v="50.39"/>
    <s v="BKPFF"/>
    <s v="100007325_13002019"/>
    <s v="100007325"/>
    <s v="13002019"/>
    <n v="50.39"/>
    <s v="2113040"/>
    <s v=""/>
    <s v="Salaried - Straight-Time Wages-2200"/>
  </r>
  <r>
    <s v="1300"/>
    <x v="21"/>
    <x v="11"/>
    <x v="11"/>
    <x v="21"/>
    <s v="A0000MXB00"/>
    <s v="208"/>
    <s v="SA"/>
    <s v="01/31/2020"/>
    <s v="5303991"/>
    <s v="KSSR010000131311"/>
    <s v="100"/>
    <s v="241.26"/>
    <s v="BKPFF"/>
    <s v="100000759_13002020"/>
    <s v="100000759"/>
    <s v="13002020"/>
    <n v="241.26"/>
    <s v="2113040"/>
    <s v=""/>
    <s v="Salaried - Straight-Time Wages-2200"/>
  </r>
  <r>
    <s v="1300"/>
    <x v="21"/>
    <x v="11"/>
    <x v="11"/>
    <x v="21"/>
    <s v="A0000MXB00"/>
    <s v="209"/>
    <s v="SA"/>
    <s v="01/31/2020"/>
    <s v="5303991"/>
    <s v="KSSR010000131312"/>
    <s v="100"/>
    <s v="11.19"/>
    <s v="BKPFF"/>
    <s v="100000759_13002020"/>
    <s v="100000759"/>
    <s v="13002020"/>
    <n v="11.19"/>
    <s v="2113040"/>
    <s v=""/>
    <s v="Salaried - Straight-Time Wages-2200"/>
  </r>
  <r>
    <s v="1300"/>
    <x v="21"/>
    <x v="11"/>
    <x v="11"/>
    <x v="21"/>
    <s v="A0000MXB00"/>
    <s v="210"/>
    <s v="SA"/>
    <s v="01/31/2020"/>
    <s v="5303991"/>
    <s v="KSSR010000132100"/>
    <s v="100"/>
    <s v="2.85"/>
    <s v="BKPFF"/>
    <s v="100000759_13002020"/>
    <s v="100000759"/>
    <s v="13002020"/>
    <n v="2.85"/>
    <s v="2113040"/>
    <s v=""/>
    <s v="Salaried - Straight-Time Wages-2200"/>
  </r>
  <r>
    <s v="1300"/>
    <x v="21"/>
    <x v="11"/>
    <x v="11"/>
    <x v="21"/>
    <s v="A0000MXB00"/>
    <s v="211"/>
    <s v="SA"/>
    <s v="01/31/2020"/>
    <s v="5303991"/>
    <s v="KSSR010000133024"/>
    <s v="100"/>
    <s v="16.96"/>
    <s v="BKPFF"/>
    <s v="100000759_13002020"/>
    <s v="100000759"/>
    <s v="13002020"/>
    <n v="16.96"/>
    <s v="2113040"/>
    <s v=""/>
    <s v="Salaried - Straight-Time Wages-2200"/>
  </r>
  <r>
    <s v="1300"/>
    <x v="21"/>
    <x v="11"/>
    <x v="11"/>
    <x v="21"/>
    <s v="A0000MXB00"/>
    <s v="212"/>
    <s v="SA"/>
    <s v="01/31/2020"/>
    <s v="5303991"/>
    <s v="KSSR010000134410"/>
    <s v="100"/>
    <s v="24.71"/>
    <s v="BKPFF"/>
    <s v="100000759_13002020"/>
    <s v="100000759"/>
    <s v="13002020"/>
    <n v="24.71"/>
    <s v="2113040"/>
    <s v=""/>
    <s v="Salaried - Straight-Time Wages-2200"/>
  </r>
  <r>
    <s v="1300"/>
    <x v="21"/>
    <x v="11"/>
    <x v="11"/>
    <x v="21"/>
    <s v="A0000MXB00"/>
    <s v="213"/>
    <s v="SA"/>
    <s v="01/31/2020"/>
    <s v="5303991"/>
    <s v="KSSR010000135102"/>
    <s v="100"/>
    <s v="-0.62"/>
    <s v="BKPFF"/>
    <s v="100000759_13002020"/>
    <s v="100000759"/>
    <s v="13002020"/>
    <n v="-0.62"/>
    <s v="2113040"/>
    <s v=""/>
    <s v="Salaried - Straight-Time Wages-2200"/>
  </r>
  <r>
    <s v="1300"/>
    <x v="21"/>
    <x v="11"/>
    <x v="11"/>
    <x v="21"/>
    <s v="A0000MXB00"/>
    <s v="214"/>
    <s v="SA"/>
    <s v="01/31/2020"/>
    <s v="5303991"/>
    <s v="KSSR010000135103"/>
    <s v="100"/>
    <s v="22.41"/>
    <s v="BKPFF"/>
    <s v="100000759_13002020"/>
    <s v="100000759"/>
    <s v="13002020"/>
    <n v="22.41"/>
    <s v="2113040"/>
    <s v=""/>
    <s v="Salaried - Straight-Time Wages-2200"/>
  </r>
  <r>
    <s v="1300"/>
    <x v="21"/>
    <x v="11"/>
    <x v="11"/>
    <x v="21"/>
    <s v="A0000MXB00"/>
    <s v="215"/>
    <s v="SA"/>
    <s v="01/31/2020"/>
    <s v="5303991"/>
    <s v="KSSR010000138304"/>
    <s v="100"/>
    <s v="3.06"/>
    <s v="BKPFF"/>
    <s v="100000759_13002020"/>
    <s v="100000759"/>
    <s v="13002020"/>
    <n v="3.06"/>
    <s v="2113040"/>
    <s v=""/>
    <s v="Salaried - Straight-Time Wages-2200"/>
  </r>
  <r>
    <s v="1300"/>
    <x v="21"/>
    <x v="11"/>
    <x v="11"/>
    <x v="21"/>
    <s v="A0000TO700"/>
    <s v="716"/>
    <s v="SA"/>
    <s v="02/29/2020"/>
    <s v="5303991"/>
    <s v="KSSR010000131311"/>
    <s v="100"/>
    <s v="276.14"/>
    <s v="BKPFF"/>
    <s v="100001326_13002020"/>
    <s v="100001326"/>
    <s v="13002020"/>
    <n v="276.14"/>
    <s v="2113040"/>
    <s v=""/>
    <s v="Salaried - Straight-Time Wages-2200"/>
  </r>
  <r>
    <s v="1300"/>
    <x v="21"/>
    <x v="11"/>
    <x v="11"/>
    <x v="21"/>
    <s v="A0000TO700"/>
    <s v="717"/>
    <s v="SA"/>
    <s v="02/29/2020"/>
    <s v="5303991"/>
    <s v="KSSR010000131312"/>
    <s v="100"/>
    <s v="0.59"/>
    <s v="BKPFF"/>
    <s v="100001326_13002020"/>
    <s v="100001326"/>
    <s v="13002020"/>
    <n v="0.59"/>
    <s v="2113040"/>
    <s v=""/>
    <s v="Salaried - Straight-Time Wages-2200"/>
  </r>
  <r>
    <s v="1300"/>
    <x v="21"/>
    <x v="11"/>
    <x v="11"/>
    <x v="21"/>
    <s v="A0000TO700"/>
    <s v="718"/>
    <s v="SA"/>
    <s v="02/29/2020"/>
    <s v="5303991"/>
    <s v="KSSR010000132100"/>
    <s v="100"/>
    <s v="52.03"/>
    <s v="BKPFF"/>
    <s v="100001326_13002020"/>
    <s v="100001326"/>
    <s v="13002020"/>
    <n v="52.03"/>
    <s v="2113040"/>
    <s v=""/>
    <s v="Salaried - Straight-Time Wages-2200"/>
  </r>
  <r>
    <s v="1300"/>
    <x v="21"/>
    <x v="11"/>
    <x v="11"/>
    <x v="21"/>
    <s v="A0000TO700"/>
    <s v="720"/>
    <s v="SA"/>
    <s v="02/29/2020"/>
    <s v="5303991"/>
    <s v="KSSR010000133024"/>
    <s v="100"/>
    <s v="44.75"/>
    <s v="BKPFF"/>
    <s v="100001326_13002020"/>
    <s v="100001326"/>
    <s v="13002020"/>
    <n v="44.75"/>
    <s v="2113040"/>
    <s v=""/>
    <s v="Salaried - Straight-Time Wages-2200"/>
  </r>
  <r>
    <s v="1300"/>
    <x v="21"/>
    <x v="11"/>
    <x v="11"/>
    <x v="21"/>
    <s v="A0000TO700"/>
    <s v="721"/>
    <s v="SA"/>
    <s v="02/29/2020"/>
    <s v="5303991"/>
    <s v="KSSR010000134410"/>
    <s v="100"/>
    <s v="9.05"/>
    <s v="BKPFF"/>
    <s v="100001326_13002020"/>
    <s v="100001326"/>
    <s v="13002020"/>
    <n v="9.0500000000000007"/>
    <s v="2113040"/>
    <s v=""/>
    <s v="Salaried - Straight-Time Wages-2200"/>
  </r>
  <r>
    <s v="1300"/>
    <x v="21"/>
    <x v="11"/>
    <x v="11"/>
    <x v="21"/>
    <s v="A0000TO700"/>
    <s v="723"/>
    <s v="SA"/>
    <s v="02/29/2020"/>
    <s v="5303991"/>
    <s v="KSSR010000135102"/>
    <s v="100"/>
    <s v="0.28"/>
    <s v="BKPFF"/>
    <s v="100001326_13002020"/>
    <s v="100001326"/>
    <s v="13002020"/>
    <n v="0.28000000000000003"/>
    <s v="2113040"/>
    <s v=""/>
    <s v="Salaried - Straight-Time Wages-2200"/>
  </r>
  <r>
    <s v="1300"/>
    <x v="21"/>
    <x v="11"/>
    <x v="11"/>
    <x v="21"/>
    <s v="A0000TO700"/>
    <s v="724"/>
    <s v="SA"/>
    <s v="02/29/2020"/>
    <s v="5303991"/>
    <s v="KSSR010000135103"/>
    <s v="100"/>
    <s v="54.39"/>
    <s v="BKPFF"/>
    <s v="100001326_13002020"/>
    <s v="100001326"/>
    <s v="13002020"/>
    <n v="54.39"/>
    <s v="2113040"/>
    <s v=""/>
    <s v="Salaried - Straight-Time Wages-2200"/>
  </r>
  <r>
    <s v="1300"/>
    <x v="21"/>
    <x v="11"/>
    <x v="11"/>
    <x v="21"/>
    <s v="A0000TO700"/>
    <s v="725"/>
    <s v="SA"/>
    <s v="02/29/2020"/>
    <s v="5303991"/>
    <s v="KSSR010000131311"/>
    <s v="100"/>
    <s v="276.14"/>
    <s v="BKPFF"/>
    <s v="100001326_13002020"/>
    <s v="100001326"/>
    <s v="13002020"/>
    <n v="276.14"/>
    <s v="2113040"/>
    <s v=""/>
    <s v="Salaried - Straight-Time Wages-2200"/>
  </r>
  <r>
    <s v="1300"/>
    <x v="21"/>
    <x v="11"/>
    <x v="11"/>
    <x v="21"/>
    <s v="A0000TO700"/>
    <s v="726"/>
    <s v="SA"/>
    <s v="02/29/2020"/>
    <s v="5303991"/>
    <s v="KSSR010000131312"/>
    <s v="100"/>
    <s v="0.59"/>
    <s v="BKPFF"/>
    <s v="100001326_13002020"/>
    <s v="100001326"/>
    <s v="13002020"/>
    <n v="0.59"/>
    <s v="2113040"/>
    <s v=""/>
    <s v="Salaried - Straight-Time Wages-2200"/>
  </r>
  <r>
    <s v="1300"/>
    <x v="21"/>
    <x v="11"/>
    <x v="11"/>
    <x v="21"/>
    <s v="A0000TO700"/>
    <s v="727"/>
    <s v="SA"/>
    <s v="02/29/2020"/>
    <s v="5303991"/>
    <s v="KSSR010000132100"/>
    <s v="100"/>
    <s v="52.03"/>
    <s v="BKPFF"/>
    <s v="100001326_13002020"/>
    <s v="100001326"/>
    <s v="13002020"/>
    <n v="52.03"/>
    <s v="2113040"/>
    <s v=""/>
    <s v="Salaried - Straight-Time Wages-2200"/>
  </r>
  <r>
    <s v="1300"/>
    <x v="21"/>
    <x v="11"/>
    <x v="11"/>
    <x v="21"/>
    <s v="A0000TO700"/>
    <s v="728"/>
    <s v="SA"/>
    <s v="02/29/2020"/>
    <s v="5303991"/>
    <s v="KSSR010000131311"/>
    <s v="100"/>
    <s v="-276.14"/>
    <s v="BKPFF"/>
    <s v="100001326_13002020"/>
    <s v="100001326"/>
    <s v="13002020"/>
    <n v="-276.14"/>
    <s v="2113040"/>
    <s v=""/>
    <s v="Salaried - Straight-Time Wages-2200"/>
  </r>
  <r>
    <s v="1300"/>
    <x v="21"/>
    <x v="11"/>
    <x v="11"/>
    <x v="21"/>
    <s v="A0000TO700"/>
    <s v="729"/>
    <s v="SA"/>
    <s v="02/29/2020"/>
    <s v="5303991"/>
    <s v="KSSR010000131312"/>
    <s v="100"/>
    <s v="-0.59"/>
    <s v="BKPFF"/>
    <s v="100001326_13002020"/>
    <s v="100001326"/>
    <s v="13002020"/>
    <n v="-0.59"/>
    <s v="2113040"/>
    <s v=""/>
    <s v="Salaried - Straight-Time Wages-2200"/>
  </r>
  <r>
    <s v="1300"/>
    <x v="21"/>
    <x v="11"/>
    <x v="11"/>
    <x v="21"/>
    <s v="A0000TO700"/>
    <s v="730"/>
    <s v="SA"/>
    <s v="02/29/2020"/>
    <s v="5303991"/>
    <s v="KSSR010000132100"/>
    <s v="100"/>
    <s v="-52.03"/>
    <s v="BKPFF"/>
    <s v="100001326_13002020"/>
    <s v="100001326"/>
    <s v="13002020"/>
    <n v="-52.03"/>
    <s v="2113040"/>
    <s v=""/>
    <s v="Salaried - Straight-Time Wages-2200"/>
  </r>
  <r>
    <s v="1300"/>
    <x v="21"/>
    <x v="11"/>
    <x v="11"/>
    <x v="21"/>
    <s v="A0000TO700"/>
    <s v="732"/>
    <s v="SA"/>
    <s v="02/29/2020"/>
    <s v="5303991"/>
    <s v="KSSR010000133024"/>
    <s v="100"/>
    <s v="-44.75"/>
    <s v="BKPFF"/>
    <s v="100001326_13002020"/>
    <s v="100001326"/>
    <s v="13002020"/>
    <n v="-44.75"/>
    <s v="2113040"/>
    <s v=""/>
    <s v="Salaried - Straight-Time Wages-2200"/>
  </r>
  <r>
    <s v="1300"/>
    <x v="21"/>
    <x v="11"/>
    <x v="11"/>
    <x v="21"/>
    <s v="A0000TO700"/>
    <s v="733"/>
    <s v="SA"/>
    <s v="02/29/2020"/>
    <s v="5303991"/>
    <s v="KSSR010000134410"/>
    <s v="100"/>
    <s v="-9.05"/>
    <s v="BKPFF"/>
    <s v="100001326_13002020"/>
    <s v="100001326"/>
    <s v="13002020"/>
    <n v="-9.0500000000000007"/>
    <s v="2113040"/>
    <s v=""/>
    <s v="Salaried - Straight-Time Wages-2200"/>
  </r>
  <r>
    <s v="1300"/>
    <x v="21"/>
    <x v="11"/>
    <x v="11"/>
    <x v="21"/>
    <s v="A0000TO700"/>
    <s v="735"/>
    <s v="SA"/>
    <s v="02/29/2020"/>
    <s v="5303991"/>
    <s v="KSSR010000135102"/>
    <s v="100"/>
    <s v="-0.28"/>
    <s v="BKPFF"/>
    <s v="100001326_13002020"/>
    <s v="100001326"/>
    <s v="13002020"/>
    <n v="-0.28000000000000003"/>
    <s v="2113040"/>
    <s v=""/>
    <s v="Salaried - Straight-Time Wages-2200"/>
  </r>
  <r>
    <s v="1300"/>
    <x v="21"/>
    <x v="11"/>
    <x v="11"/>
    <x v="21"/>
    <s v="A0000TO700"/>
    <s v="736"/>
    <s v="SA"/>
    <s v="02/29/2020"/>
    <s v="5303991"/>
    <s v="KSSR010000135103"/>
    <s v="100"/>
    <s v="-54.39"/>
    <s v="BKPFF"/>
    <s v="100001326_13002020"/>
    <s v="100001326"/>
    <s v="13002020"/>
    <n v="-54.39"/>
    <s v="2113040"/>
    <s v=""/>
    <s v="Salaried - Straight-Time Wages-2200"/>
  </r>
  <r>
    <s v="1300"/>
    <x v="21"/>
    <x v="11"/>
    <x v="11"/>
    <x v="21"/>
    <s v="A0000TO700"/>
    <s v="738"/>
    <s v="SA"/>
    <s v="02/29/2020"/>
    <s v="5303991"/>
    <s v="KSSR010000133024"/>
    <s v="100"/>
    <s v="44.75"/>
    <s v="BKPFF"/>
    <s v="100001326_13002020"/>
    <s v="100001326"/>
    <s v="13002020"/>
    <n v="44.75"/>
    <s v="2113040"/>
    <s v=""/>
    <s v="Salaried - Straight-Time Wages-2200"/>
  </r>
  <r>
    <s v="1300"/>
    <x v="21"/>
    <x v="11"/>
    <x v="11"/>
    <x v="21"/>
    <s v="A0000TO700"/>
    <s v="739"/>
    <s v="SA"/>
    <s v="02/29/2020"/>
    <s v="5303991"/>
    <s v="KSSR010000134410"/>
    <s v="100"/>
    <s v="9.05"/>
    <s v="BKPFF"/>
    <s v="100001326_13002020"/>
    <s v="100001326"/>
    <s v="13002020"/>
    <n v="9.0500000000000007"/>
    <s v="2113040"/>
    <s v=""/>
    <s v="Salaried - Straight-Time Wages-2200"/>
  </r>
  <r>
    <s v="1300"/>
    <x v="21"/>
    <x v="11"/>
    <x v="11"/>
    <x v="21"/>
    <s v="A0000TO700"/>
    <s v="741"/>
    <s v="SA"/>
    <s v="02/29/2020"/>
    <s v="5303991"/>
    <s v="KSSR010000135102"/>
    <s v="100"/>
    <s v="0.28"/>
    <s v="BKPFF"/>
    <s v="100001326_13002020"/>
    <s v="100001326"/>
    <s v="13002020"/>
    <n v="0.28000000000000003"/>
    <s v="2113040"/>
    <s v=""/>
    <s v="Salaried - Straight-Time Wages-2200"/>
  </r>
  <r>
    <s v="1300"/>
    <x v="21"/>
    <x v="11"/>
    <x v="11"/>
    <x v="21"/>
    <s v="A0000TO700"/>
    <s v="742"/>
    <s v="SA"/>
    <s v="02/29/2020"/>
    <s v="5303991"/>
    <s v="KSSR010000135103"/>
    <s v="100"/>
    <s v="54.39"/>
    <s v="BKPFF"/>
    <s v="100001326_13002020"/>
    <s v="100001326"/>
    <s v="13002020"/>
    <n v="54.39"/>
    <s v="2113040"/>
    <s v=""/>
    <s v="Salaried - Straight-Time Wages-2200"/>
  </r>
  <r>
    <s v="1300"/>
    <x v="21"/>
    <x v="11"/>
    <x v="11"/>
    <x v="21"/>
    <s v="A0000ZEL00"/>
    <s v="207"/>
    <s v="SA"/>
    <s v="03/31/2020"/>
    <s v="5303991"/>
    <s v="KSSR010000131311"/>
    <s v="100"/>
    <s v="351.76"/>
    <s v="BKPFF"/>
    <s v="100001907_13002020"/>
    <s v="100001907"/>
    <s v="13002020"/>
    <n v="351.76"/>
    <s v="2113040"/>
    <s v=""/>
    <s v="Salaried - Straight-Time Wages-2200"/>
  </r>
  <r>
    <s v="1300"/>
    <x v="21"/>
    <x v="11"/>
    <x v="11"/>
    <x v="21"/>
    <s v="A0000ZEL00"/>
    <s v="208"/>
    <s v="SA"/>
    <s v="03/31/2020"/>
    <s v="5303991"/>
    <s v="KSSR010000132100"/>
    <s v="100"/>
    <s v="-49.88"/>
    <s v="BKPFF"/>
    <s v="100001907_13002020"/>
    <s v="100001907"/>
    <s v="13002020"/>
    <n v="-49.88"/>
    <s v="2113040"/>
    <s v=""/>
    <s v="Salaried - Straight-Time Wages-2200"/>
  </r>
  <r>
    <s v="1300"/>
    <x v="21"/>
    <x v="11"/>
    <x v="11"/>
    <x v="21"/>
    <s v="A0000ZEL00"/>
    <s v="210"/>
    <s v="SA"/>
    <s v="03/31/2020"/>
    <s v="5303991"/>
    <s v="KSSR010000133024"/>
    <s v="100"/>
    <s v="32.03"/>
    <s v="BKPFF"/>
    <s v="100001907_13002020"/>
    <s v="100001907"/>
    <s v="13002020"/>
    <n v="32.03"/>
    <s v="2113040"/>
    <s v=""/>
    <s v="Salaried - Straight-Time Wages-2200"/>
  </r>
  <r>
    <s v="1300"/>
    <x v="21"/>
    <x v="11"/>
    <x v="11"/>
    <x v="21"/>
    <s v="A0000ZEL00"/>
    <s v="211"/>
    <s v="SA"/>
    <s v="03/31/2020"/>
    <s v="5303991"/>
    <s v="KSSR010000134410"/>
    <s v="100"/>
    <s v="5.36"/>
    <s v="BKPFF"/>
    <s v="100001907_13002020"/>
    <s v="100001907"/>
    <s v="13002020"/>
    <n v="5.36"/>
    <s v="2113040"/>
    <s v=""/>
    <s v="Salaried - Straight-Time Wages-2200"/>
  </r>
  <r>
    <s v="1300"/>
    <x v="21"/>
    <x v="11"/>
    <x v="11"/>
    <x v="21"/>
    <s v="A0000ZEL00"/>
    <s v="212"/>
    <s v="SA"/>
    <s v="03/31/2020"/>
    <s v="5303991"/>
    <s v="KSSR010000135102"/>
    <s v="100"/>
    <s v="1.90"/>
    <s v="BKPFF"/>
    <s v="100001907_13002020"/>
    <s v="100001907"/>
    <s v="13002020"/>
    <n v="1.9"/>
    <s v="2113040"/>
    <s v=""/>
    <s v="Salaried - Straight-Time Wages-2200"/>
  </r>
  <r>
    <s v="1300"/>
    <x v="21"/>
    <x v="11"/>
    <x v="11"/>
    <x v="21"/>
    <s v="A0000ZEL00"/>
    <s v="213"/>
    <s v="SA"/>
    <s v="03/31/2020"/>
    <s v="5303991"/>
    <s v="KSSR010000135103"/>
    <s v="100"/>
    <s v="56.70"/>
    <s v="BKPFF"/>
    <s v="100001907_13002020"/>
    <s v="100001907"/>
    <s v="13002020"/>
    <n v="56.7"/>
    <s v="2113040"/>
    <s v=""/>
    <s v="Salaried - Straight-Time Wages-2200"/>
  </r>
  <r>
    <s v="1300"/>
    <x v="21"/>
    <x v="11"/>
    <x v="11"/>
    <x v="21"/>
    <s v="A0000ZEL00"/>
    <s v="214"/>
    <s v="SA"/>
    <s v="03/31/2020"/>
    <s v="5303991"/>
    <s v="KSSR010000135104"/>
    <s v="100"/>
    <s v="9.59"/>
    <s v="BKPFF"/>
    <s v="100001907_13002020"/>
    <s v="100001907"/>
    <s v="13002020"/>
    <n v="9.59"/>
    <s v="2113040"/>
    <s v=""/>
    <s v="Salaried - Straight-Time Wages-2200"/>
  </r>
  <r>
    <s v="1300"/>
    <x v="21"/>
    <x v="11"/>
    <x v="11"/>
    <x v="21"/>
    <s v="A00018P700"/>
    <s v="186"/>
    <s v="SA"/>
    <s v="04/30/2020"/>
    <s v="5303991"/>
    <s v="KSSR010000131311"/>
    <s v="100"/>
    <s v="283.27"/>
    <s v="BKPFF"/>
    <s v="100002582_13002020"/>
    <s v="100002582"/>
    <s v="13002020"/>
    <n v="283.27"/>
    <s v="2113040"/>
    <s v=""/>
    <s v="Salaried - Straight-Time Wages-2200"/>
  </r>
  <r>
    <s v="1300"/>
    <x v="21"/>
    <x v="11"/>
    <x v="11"/>
    <x v="21"/>
    <s v="A00018P700"/>
    <s v="187"/>
    <s v="SA"/>
    <s v="04/30/2020"/>
    <s v="5303991"/>
    <s v="KSSR010000132100"/>
    <s v="100"/>
    <s v="0.27"/>
    <s v="BKPFF"/>
    <s v="100002582_13002020"/>
    <s v="100002582"/>
    <s v="13002020"/>
    <n v="0.27"/>
    <s v="2113040"/>
    <s v=""/>
    <s v="Salaried - Straight-Time Wages-2200"/>
  </r>
  <r>
    <s v="1300"/>
    <x v="21"/>
    <x v="11"/>
    <x v="11"/>
    <x v="21"/>
    <s v="A00018P700"/>
    <s v="189"/>
    <s v="SA"/>
    <s v="04/30/2020"/>
    <s v="5303991"/>
    <s v="KSSR010000133024"/>
    <s v="100"/>
    <s v="14.51"/>
    <s v="BKPFF"/>
    <s v="100002582_13002020"/>
    <s v="100002582"/>
    <s v="13002020"/>
    <n v="14.51"/>
    <s v="2113040"/>
    <s v=""/>
    <s v="Salaried - Straight-Time Wages-2200"/>
  </r>
  <r>
    <s v="1300"/>
    <x v="21"/>
    <x v="11"/>
    <x v="11"/>
    <x v="21"/>
    <s v="A00018P700"/>
    <s v="190"/>
    <s v="SA"/>
    <s v="04/30/2020"/>
    <s v="5303991"/>
    <s v="KSSR010000134410"/>
    <s v="100"/>
    <s v="12.73"/>
    <s v="BKPFF"/>
    <s v="100002582_13002020"/>
    <s v="100002582"/>
    <s v="13002020"/>
    <n v="12.73"/>
    <s v="2113040"/>
    <s v=""/>
    <s v="Salaried - Straight-Time Wages-2200"/>
  </r>
  <r>
    <s v="1300"/>
    <x v="21"/>
    <x v="11"/>
    <x v="11"/>
    <x v="21"/>
    <s v="A00018P700"/>
    <s v="191"/>
    <s v="SA"/>
    <s v="04/30/2020"/>
    <s v="5303991"/>
    <s v="KSSR010000135103"/>
    <s v="100"/>
    <s v="19.39"/>
    <s v="BKPFF"/>
    <s v="100002582_13002020"/>
    <s v="100002582"/>
    <s v="13002020"/>
    <n v="19.39"/>
    <s v="2113040"/>
    <s v=""/>
    <s v="Salaried - Straight-Time Wages-2200"/>
  </r>
  <r>
    <s v="1300"/>
    <x v="21"/>
    <x v="11"/>
    <x v="11"/>
    <x v="21"/>
    <s v="A00018P700"/>
    <s v="192"/>
    <s v="SA"/>
    <s v="04/30/2020"/>
    <s v="5303991"/>
    <s v="KSSR010000135104"/>
    <s v="100"/>
    <s v="1.34"/>
    <s v="BKPFF"/>
    <s v="100002582_13002020"/>
    <s v="100002582"/>
    <s v="13002020"/>
    <n v="1.34"/>
    <s v="2113040"/>
    <s v=""/>
    <s v="Salaried - Straight-Time Wages-2200"/>
  </r>
  <r>
    <s v="1300"/>
    <x v="21"/>
    <x v="11"/>
    <x v="11"/>
    <x v="21"/>
    <s v="A0001E3R00"/>
    <s v="187"/>
    <s v="SA"/>
    <s v="05/31/2020"/>
    <s v="5303991"/>
    <s v="KSSR010000131311"/>
    <s v="100"/>
    <s v="283.12"/>
    <s v="BKPFF"/>
    <s v="100003091_13002020"/>
    <s v="100003091"/>
    <s v="13002020"/>
    <n v="283.12"/>
    <s v="2113040"/>
    <s v=""/>
    <s v="Salaried - Straight-Time Wages-2200"/>
  </r>
  <r>
    <s v="1300"/>
    <x v="21"/>
    <x v="11"/>
    <x v="11"/>
    <x v="21"/>
    <s v="A0001E3R00"/>
    <s v="188"/>
    <s v="SA"/>
    <s v="05/31/2020"/>
    <s v="5303991"/>
    <s v="KSSR010000132100"/>
    <s v="100"/>
    <s v="0.84"/>
    <s v="BKPFF"/>
    <s v="100003091_13002020"/>
    <s v="100003091"/>
    <s v="13002020"/>
    <n v="0.84"/>
    <s v="2113040"/>
    <s v=""/>
    <s v="Salaried - Straight-Time Wages-2200"/>
  </r>
  <r>
    <s v="1300"/>
    <x v="21"/>
    <x v="11"/>
    <x v="11"/>
    <x v="21"/>
    <s v="A0001E3R00"/>
    <s v="190"/>
    <s v="SA"/>
    <s v="05/31/2020"/>
    <s v="5303991"/>
    <s v="KSSR010000133024"/>
    <s v="100"/>
    <s v="13.36"/>
    <s v="BKPFF"/>
    <s v="100003091_13002020"/>
    <s v="100003091"/>
    <s v="13002020"/>
    <n v="13.36"/>
    <s v="2113040"/>
    <s v=""/>
    <s v="Salaried - Straight-Time Wages-2200"/>
  </r>
  <r>
    <s v="1300"/>
    <x v="21"/>
    <x v="11"/>
    <x v="11"/>
    <x v="21"/>
    <s v="A0001E3R00"/>
    <s v="191"/>
    <s v="SA"/>
    <s v="05/31/2020"/>
    <s v="5303991"/>
    <s v="KSSR010000134410"/>
    <s v="100"/>
    <s v="4.54"/>
    <s v="BKPFF"/>
    <s v="100003091_13002020"/>
    <s v="100003091"/>
    <s v="13002020"/>
    <n v="4.54"/>
    <s v="2113040"/>
    <s v=""/>
    <s v="Salaried - Straight-Time Wages-2200"/>
  </r>
  <r>
    <s v="1300"/>
    <x v="21"/>
    <x v="11"/>
    <x v="11"/>
    <x v="21"/>
    <s v="A0001E3R00"/>
    <s v="192"/>
    <s v="SA"/>
    <s v="05/31/2020"/>
    <s v="5303991"/>
    <s v="KSSR010000135103"/>
    <s v="100"/>
    <s v="72.95"/>
    <s v="BKPFF"/>
    <s v="100003091_13002020"/>
    <s v="100003091"/>
    <s v="13002020"/>
    <n v="72.95"/>
    <s v="2113040"/>
    <s v=""/>
    <s v="Salaried - Straight-Time Wages-2200"/>
  </r>
  <r>
    <s v="1300"/>
    <x v="21"/>
    <x v="11"/>
    <x v="11"/>
    <x v="21"/>
    <s v="A0001E3R00"/>
    <s v="193"/>
    <s v="SA"/>
    <s v="05/31/2020"/>
    <s v="5303991"/>
    <s v="KSSR010000135104"/>
    <s v="100"/>
    <s v="1.34"/>
    <s v="BKPFF"/>
    <s v="100003091_13002020"/>
    <s v="100003091"/>
    <s v="13002020"/>
    <n v="1.34"/>
    <s v="2113040"/>
    <s v=""/>
    <s v="Salaried - Straight-Time Wages-2200"/>
  </r>
  <r>
    <s v="1300"/>
    <x v="21"/>
    <x v="11"/>
    <x v="11"/>
    <x v="21"/>
    <s v="A0001MJS00"/>
    <s v="177"/>
    <s v="SA"/>
    <s v="06/30/2020"/>
    <s v="5303991"/>
    <s v="KSSR010000131311"/>
    <s v="100"/>
    <s v="459.46"/>
    <s v="BKPFF"/>
    <s v="100003705_13002020"/>
    <s v="100003705"/>
    <s v="13002020"/>
    <n v="459.46"/>
    <s v="2113040"/>
    <s v=""/>
    <s v="Salaried - Straight-Time Wages-2200"/>
  </r>
  <r>
    <s v="1300"/>
    <x v="21"/>
    <x v="11"/>
    <x v="11"/>
    <x v="21"/>
    <s v="A0001MJS00"/>
    <s v="178"/>
    <s v="SA"/>
    <s v="06/30/2020"/>
    <s v="5303991"/>
    <s v="KSSR010000131319"/>
    <s v="100"/>
    <s v="49.28"/>
    <s v="BKPFF"/>
    <s v="100003705_13002020"/>
    <s v="100003705"/>
    <s v="13002020"/>
    <n v="49.28"/>
    <s v="2113040"/>
    <s v=""/>
    <s v="Salaried - Straight-Time Wages-2200"/>
  </r>
  <r>
    <s v="1300"/>
    <x v="21"/>
    <x v="11"/>
    <x v="11"/>
    <x v="21"/>
    <s v="A0001MJS00"/>
    <s v="179"/>
    <s v="SA"/>
    <s v="06/30/2020"/>
    <s v="5303991"/>
    <s v="KSSR010000132100"/>
    <s v="100"/>
    <s v="-5.20"/>
    <s v="BKPFF"/>
    <s v="100003705_13002020"/>
    <s v="100003705"/>
    <s v="13002020"/>
    <n v="-5.2"/>
    <s v="2113040"/>
    <s v=""/>
    <s v="Salaried - Straight-Time Wages-2200"/>
  </r>
  <r>
    <s v="1300"/>
    <x v="21"/>
    <x v="11"/>
    <x v="11"/>
    <x v="21"/>
    <s v="A0001MJS00"/>
    <s v="181"/>
    <s v="SA"/>
    <s v="06/30/2020"/>
    <s v="5303991"/>
    <s v="KSSR010000133024"/>
    <s v="100"/>
    <s v="12.28"/>
    <s v="BKPFF"/>
    <s v="100003705_13002020"/>
    <s v="100003705"/>
    <s v="13002020"/>
    <n v="12.28"/>
    <s v="2113040"/>
    <s v=""/>
    <s v="Salaried - Straight-Time Wages-2200"/>
  </r>
  <r>
    <s v="1300"/>
    <x v="21"/>
    <x v="11"/>
    <x v="11"/>
    <x v="21"/>
    <s v="A0001MJS00"/>
    <s v="182"/>
    <s v="SA"/>
    <s v="06/30/2020"/>
    <s v="5303991"/>
    <s v="KSSR010000134410"/>
    <s v="100"/>
    <s v="1.55"/>
    <s v="BKPFF"/>
    <s v="100003705_13002020"/>
    <s v="100003705"/>
    <s v="13002020"/>
    <n v="1.55"/>
    <s v="2113040"/>
    <s v=""/>
    <s v="Salaried - Straight-Time Wages-2200"/>
  </r>
  <r>
    <s v="1300"/>
    <x v="21"/>
    <x v="11"/>
    <x v="11"/>
    <x v="21"/>
    <s v="A0001MJS00"/>
    <s v="183"/>
    <s v="SA"/>
    <s v="06/30/2020"/>
    <s v="5303991"/>
    <s v="KSSR010000135103"/>
    <s v="100"/>
    <s v="58.36"/>
    <s v="BKPFF"/>
    <s v="100003705_13002020"/>
    <s v="100003705"/>
    <s v="13002020"/>
    <n v="58.36"/>
    <s v="2113040"/>
    <s v=""/>
    <s v="Salaried - Straight-Time Wages-2200"/>
  </r>
  <r>
    <s v="1300"/>
    <x v="21"/>
    <x v="11"/>
    <x v="11"/>
    <x v="21"/>
    <s v="A0001MJS00"/>
    <s v="184"/>
    <s v="SA"/>
    <s v="06/30/2020"/>
    <s v="5303991"/>
    <s v="KSSR010000135104"/>
    <s v="100"/>
    <s v="1.22"/>
    <s v="BKPFF"/>
    <s v="100003705_13002020"/>
    <s v="100003705"/>
    <s v="13002020"/>
    <n v="1.22"/>
    <s v="2113040"/>
    <s v=""/>
    <s v="Salaried - Straight-Time Wages-2200"/>
  </r>
  <r>
    <s v="1300"/>
    <x v="21"/>
    <x v="11"/>
    <x v="11"/>
    <x v="21"/>
    <s v="A0001WV200"/>
    <s v="192"/>
    <s v="SA"/>
    <s v="07/31/2020"/>
    <s v="5303991"/>
    <s v="KSSR010000131311"/>
    <s v="100"/>
    <s v="338.72"/>
    <s v="BKPFF"/>
    <s v="100004338_13002020"/>
    <s v="100004338"/>
    <s v="13002020"/>
    <n v="338.72"/>
    <s v="2113040"/>
    <s v=""/>
    <s v="Salaried - Straight-Time Wages-2200"/>
  </r>
  <r>
    <s v="1300"/>
    <x v="21"/>
    <x v="11"/>
    <x v="11"/>
    <x v="21"/>
    <s v="A0001WV200"/>
    <s v="193"/>
    <s v="SA"/>
    <s v="07/31/2020"/>
    <s v="5303991"/>
    <s v="KSSR010000131319"/>
    <s v="100"/>
    <s v="82.63"/>
    <s v="BKPFF"/>
    <s v="100004338_13002020"/>
    <s v="100004338"/>
    <s v="13002020"/>
    <n v="82.63"/>
    <s v="2113040"/>
    <s v=""/>
    <s v="Salaried - Straight-Time Wages-2200"/>
  </r>
  <r>
    <s v="1300"/>
    <x v="21"/>
    <x v="11"/>
    <x v="11"/>
    <x v="21"/>
    <s v="A0001WV200"/>
    <s v="195"/>
    <s v="SA"/>
    <s v="07/31/2020"/>
    <s v="5303991"/>
    <s v="KSSR010000133024"/>
    <s v="100"/>
    <s v="12.37"/>
    <s v="BKPFF"/>
    <s v="100004338_13002020"/>
    <s v="100004338"/>
    <s v="13002020"/>
    <n v="12.37"/>
    <s v="2113040"/>
    <s v=""/>
    <s v="Salaried - Straight-Time Wages-2200"/>
  </r>
  <r>
    <s v="1300"/>
    <x v="21"/>
    <x v="11"/>
    <x v="11"/>
    <x v="21"/>
    <s v="A0001WV200"/>
    <s v="196"/>
    <s v="SA"/>
    <s v="07/31/2020"/>
    <s v="5303991"/>
    <s v="KSSR010000134410"/>
    <s v="100"/>
    <s v="7.44"/>
    <s v="BKPFF"/>
    <s v="100004338_13002020"/>
    <s v="100004338"/>
    <s v="13002020"/>
    <n v="7.44"/>
    <s v="2113040"/>
    <s v=""/>
    <s v="Salaried - Straight-Time Wages-2200"/>
  </r>
  <r>
    <s v="1300"/>
    <x v="21"/>
    <x v="11"/>
    <x v="11"/>
    <x v="21"/>
    <s v="A0001WV200"/>
    <s v="197"/>
    <s v="SA"/>
    <s v="07/31/2020"/>
    <s v="5303991"/>
    <s v="KSSR010000135103"/>
    <s v="100"/>
    <s v="34.04"/>
    <s v="BKPFF"/>
    <s v="100004338_13002020"/>
    <s v="100004338"/>
    <s v="13002020"/>
    <n v="34.04"/>
    <s v="2113040"/>
    <s v=""/>
    <s v="Salaried - Straight-Time Wages-2200"/>
  </r>
  <r>
    <s v="1300"/>
    <x v="21"/>
    <x v="11"/>
    <x v="11"/>
    <x v="21"/>
    <s v="A0001WV200"/>
    <s v="198"/>
    <s v="SA"/>
    <s v="07/31/2020"/>
    <s v="5303991"/>
    <s v="KSSR010000135104"/>
    <s v="100"/>
    <s v="7.37"/>
    <s v="BKPFF"/>
    <s v="100004338_13002020"/>
    <s v="100004338"/>
    <s v="13002020"/>
    <n v="7.37"/>
    <s v="2113040"/>
    <s v=""/>
    <s v="Salaried - Straight-Time Wages-2200"/>
  </r>
  <r>
    <s v="1300"/>
    <x v="21"/>
    <x v="11"/>
    <x v="11"/>
    <x v="21"/>
    <s v="A00024SP00"/>
    <s v="223"/>
    <s v="SA"/>
    <s v="08/31/2020"/>
    <s v="5303991"/>
    <s v="KSSR010000131311"/>
    <s v="100"/>
    <s v="290.34"/>
    <s v="BKPFF"/>
    <s v="100004850_13002020"/>
    <s v="100004850"/>
    <s v="13002020"/>
    <n v="290.33999999999997"/>
    <s v="2113040"/>
    <s v=""/>
    <s v="Salaried - Straight-Time Wages-2200"/>
  </r>
  <r>
    <s v="1300"/>
    <x v="21"/>
    <x v="11"/>
    <x v="11"/>
    <x v="21"/>
    <s v="A00024SP00"/>
    <s v="224"/>
    <s v="SA"/>
    <s v="08/31/2020"/>
    <s v="5303991"/>
    <s v="KSSR010000131319"/>
    <s v="100"/>
    <s v="79.12"/>
    <s v="BKPFF"/>
    <s v="100004850_13002020"/>
    <s v="100004850"/>
    <s v="13002020"/>
    <n v="79.12"/>
    <s v="2113040"/>
    <s v=""/>
    <s v="Salaried - Straight-Time Wages-2200"/>
  </r>
  <r>
    <s v="1300"/>
    <x v="21"/>
    <x v="11"/>
    <x v="11"/>
    <x v="21"/>
    <s v="A00024SP00"/>
    <s v="226"/>
    <s v="SA"/>
    <s v="08/31/2020"/>
    <s v="5303991"/>
    <s v="KSSR010000133024"/>
    <s v="100"/>
    <s v="13.17"/>
    <s v="BKPFF"/>
    <s v="100004850_13002020"/>
    <s v="100004850"/>
    <s v="13002020"/>
    <n v="13.17"/>
    <s v="2113040"/>
    <s v=""/>
    <s v="Salaried - Straight-Time Wages-2200"/>
  </r>
  <r>
    <s v="1300"/>
    <x v="21"/>
    <x v="11"/>
    <x v="11"/>
    <x v="21"/>
    <s v="A00024SP00"/>
    <s v="227"/>
    <s v="SA"/>
    <s v="08/31/2020"/>
    <s v="5303991"/>
    <s v="KSSR010000134410"/>
    <s v="100"/>
    <s v="14.22"/>
    <s v="BKPFF"/>
    <s v="100004850_13002020"/>
    <s v="100004850"/>
    <s v="13002020"/>
    <n v="14.22"/>
    <s v="2113040"/>
    <s v=""/>
    <s v="Salaried - Straight-Time Wages-2200"/>
  </r>
  <r>
    <s v="1300"/>
    <x v="21"/>
    <x v="11"/>
    <x v="11"/>
    <x v="21"/>
    <s v="A00024SP00"/>
    <s v="228"/>
    <s v="SA"/>
    <s v="08/31/2020"/>
    <s v="5303991"/>
    <s v="KSSR010000135103"/>
    <s v="100"/>
    <s v="72.80"/>
    <s v="BKPFF"/>
    <s v="100004850_13002020"/>
    <s v="100004850"/>
    <s v="13002020"/>
    <n v="72.8"/>
    <s v="2113040"/>
    <s v=""/>
    <s v="Salaried - Straight-Time Wages-2200"/>
  </r>
  <r>
    <s v="1300"/>
    <x v="21"/>
    <x v="11"/>
    <x v="11"/>
    <x v="21"/>
    <s v="A00024SP00"/>
    <s v="229"/>
    <s v="SA"/>
    <s v="08/31/2020"/>
    <s v="5303991"/>
    <s v="KSSR010000135104"/>
    <s v="100"/>
    <s v="5.32"/>
    <s v="BKPFF"/>
    <s v="100004850_13002020"/>
    <s v="100004850"/>
    <s v="13002020"/>
    <n v="5.32"/>
    <s v="2113040"/>
    <s v=""/>
    <s v="Salaried - Straight-Time Wages-2200"/>
  </r>
  <r>
    <s v="1300"/>
    <x v="21"/>
    <x v="10"/>
    <x v="10"/>
    <x v="21"/>
    <s v="A0001MJS00"/>
    <s v="185"/>
    <s v="SA"/>
    <s v="06/30/2020"/>
    <s v="5303991"/>
    <s v="KSSR010000137180"/>
    <s v="100"/>
    <s v="2.49"/>
    <s v="BKPFF"/>
    <s v="100003705_13002020"/>
    <s v="100003705"/>
    <s v="13002020"/>
    <n v="2.4900000000000002"/>
    <s v="2113040"/>
    <s v=""/>
    <s v="Salaried - Straight-Time Wages-2200"/>
  </r>
  <r>
    <s v="1300"/>
    <x v="22"/>
    <x v="2"/>
    <x v="2"/>
    <x v="22"/>
    <s v="1000700294"/>
    <s v="1"/>
    <s v="WE"/>
    <s v="10/02/2019"/>
    <s v="5304100"/>
    <s v="KSSR010000130002"/>
    <s v="100"/>
    <s v="250.00"/>
    <s v="MKPF"/>
    <s v="5000249741_2019"/>
    <s v="5000249741"/>
    <s v="2019"/>
    <n v="250"/>
    <s v="2111200"/>
    <s v=""/>
    <s v=""/>
  </r>
  <r>
    <s v="1300"/>
    <x v="22"/>
    <x v="2"/>
    <x v="2"/>
    <x v="22"/>
    <s v="1000705648"/>
    <s v="1"/>
    <s v="WE"/>
    <s v="10/22/2019"/>
    <s v="5304100"/>
    <s v="KSSR010000130002"/>
    <s v="100"/>
    <s v="124.00"/>
    <s v="MKPF"/>
    <s v="5000251683_2019"/>
    <s v="5000251683"/>
    <s v="2019"/>
    <n v="124"/>
    <s v="2111200"/>
    <s v=""/>
    <s v=""/>
  </r>
  <r>
    <s v="1300"/>
    <x v="22"/>
    <x v="2"/>
    <x v="2"/>
    <x v="22"/>
    <s v="1000706357"/>
    <s v="1"/>
    <s v="WE"/>
    <s v="10/24/2019"/>
    <s v="5304100"/>
    <s v="KSSR010000130002"/>
    <s v="100"/>
    <s v="285.80"/>
    <s v="MKPF"/>
    <s v="5000252161_2019"/>
    <s v="5000252161"/>
    <s v="2019"/>
    <n v="285.8"/>
    <s v="2111200"/>
    <s v=""/>
    <s v=""/>
  </r>
  <r>
    <s v="1300"/>
    <x v="22"/>
    <x v="2"/>
    <x v="2"/>
    <x v="22"/>
    <s v="A000012800"/>
    <s v="1"/>
    <s v="WE"/>
    <s v="11/13/2019"/>
    <s v="5304100"/>
    <s v="KSSR010000130002"/>
    <s v="100"/>
    <s v="17.04"/>
    <s v="MKPF"/>
    <s v="5000254520_2019"/>
    <s v="5000254520"/>
    <s v="2019"/>
    <n v="17.04"/>
    <s v="2111200"/>
    <s v=""/>
    <s v=""/>
  </r>
  <r>
    <s v="1300"/>
    <x v="22"/>
    <x v="2"/>
    <x v="2"/>
    <x v="22"/>
    <s v="A000012800"/>
    <s v="2"/>
    <s v="WE"/>
    <s v="11/13/2019"/>
    <s v="5304100"/>
    <s v="KSSR010000130002"/>
    <s v="100"/>
    <s v="39.00"/>
    <s v="MKPF"/>
    <s v="5000254520_2019"/>
    <s v="5000254520"/>
    <s v="2019"/>
    <n v="39"/>
    <s v="2111200"/>
    <s v=""/>
    <s v=""/>
  </r>
  <r>
    <s v="1300"/>
    <x v="22"/>
    <x v="2"/>
    <x v="2"/>
    <x v="22"/>
    <s v="A000052L00"/>
    <s v="1"/>
    <s v="KR"/>
    <s v="12/02/2019"/>
    <s v="5304100"/>
    <s v="KSSR010000130002"/>
    <s v="100"/>
    <s v="3,883.55"/>
    <s v="BKPF"/>
    <s v="1900000284_13002019"/>
    <s v="1900000284"/>
    <s v="13002019"/>
    <n v="3883.55"/>
    <s v="400002448"/>
    <s v="DISTRIBUTIONNOW"/>
    <s v=""/>
  </r>
  <r>
    <s v="1300"/>
    <x v="22"/>
    <x v="2"/>
    <x v="2"/>
    <x v="22"/>
    <s v="A00005XQ00"/>
    <s v="1"/>
    <s v="WE"/>
    <s v="12/05/2019"/>
    <s v="5304100"/>
    <s v="KSSR010000130002"/>
    <s v="100"/>
    <s v="3.36"/>
    <s v="MKPF"/>
    <s v="5000257065_2019"/>
    <s v="5000257065"/>
    <s v="2019"/>
    <n v="3.36"/>
    <s v="2111200"/>
    <s v=""/>
    <s v=""/>
  </r>
  <r>
    <s v="1300"/>
    <x v="22"/>
    <x v="2"/>
    <x v="2"/>
    <x v="22"/>
    <s v="A00005XQ00"/>
    <s v="2"/>
    <s v="WE"/>
    <s v="12/05/2019"/>
    <s v="5304100"/>
    <s v="KSSR010000130002"/>
    <s v="100"/>
    <s v="38.40"/>
    <s v="MKPF"/>
    <s v="5000257065_2019"/>
    <s v="5000257065"/>
    <s v="2019"/>
    <n v="38.4"/>
    <s v="2111200"/>
    <s v=""/>
    <s v=""/>
  </r>
  <r>
    <s v="1300"/>
    <x v="22"/>
    <x v="2"/>
    <x v="2"/>
    <x v="22"/>
    <s v="A00005XQ00"/>
    <s v="3"/>
    <s v="WE"/>
    <s v="12/05/2019"/>
    <s v="5304100"/>
    <s v="KSSR010000130002"/>
    <s v="100"/>
    <s v="3.36"/>
    <s v="MKPF"/>
    <s v="5000257065_2019"/>
    <s v="5000257065"/>
    <s v="2019"/>
    <n v="3.36"/>
    <s v="2111200"/>
    <s v=""/>
    <s v=""/>
  </r>
  <r>
    <s v="1300"/>
    <x v="22"/>
    <x v="2"/>
    <x v="2"/>
    <x v="22"/>
    <s v="A00005XQ00"/>
    <s v="4"/>
    <s v="WE"/>
    <s v="12/05/2019"/>
    <s v="5304100"/>
    <s v="KSSR010000130002"/>
    <s v="100"/>
    <s v="2,075.15"/>
    <s v="MKPF"/>
    <s v="5000257065_2019"/>
    <s v="5000257065"/>
    <s v="2019"/>
    <n v="2075.15"/>
    <s v="2111200"/>
    <s v=""/>
    <s v=""/>
  </r>
  <r>
    <s v="1300"/>
    <x v="22"/>
    <x v="2"/>
    <x v="2"/>
    <x v="22"/>
    <s v="A0000HER00"/>
    <s v="1"/>
    <s v="WE"/>
    <s v="01/15/2020"/>
    <s v="5304100"/>
    <s v="KSSR010000130002"/>
    <s v="100"/>
    <s v="42.12"/>
    <s v="MKPF"/>
    <s v="5000261061_2020"/>
    <s v="5000261061"/>
    <s v="2020"/>
    <n v="42.12"/>
    <s v="2111200"/>
    <s v=""/>
    <s v=""/>
  </r>
  <r>
    <s v="1300"/>
    <x v="22"/>
    <x v="2"/>
    <x v="2"/>
    <x v="22"/>
    <s v="A0000HKK00"/>
    <s v="1"/>
    <s v="WE"/>
    <s v="01/15/2020"/>
    <s v="5304100"/>
    <s v="KSSR010000130002"/>
    <s v="100"/>
    <s v="23.70"/>
    <s v="MKPF"/>
    <s v="5000261137_2020"/>
    <s v="5000261137"/>
    <s v="2020"/>
    <n v="23.7"/>
    <s v="2111200"/>
    <s v=""/>
    <s v=""/>
  </r>
  <r>
    <s v="1300"/>
    <x v="22"/>
    <x v="2"/>
    <x v="2"/>
    <x v="22"/>
    <s v="A0000HKK00"/>
    <s v="2"/>
    <s v="WE"/>
    <s v="01/15/2020"/>
    <s v="5304100"/>
    <s v="KSSR010000130002"/>
    <s v="100"/>
    <s v="23.70"/>
    <s v="MKPF"/>
    <s v="5000261137_2020"/>
    <s v="5000261137"/>
    <s v="2020"/>
    <n v="23.7"/>
    <s v="2111200"/>
    <s v=""/>
    <s v=""/>
  </r>
  <r>
    <s v="1300"/>
    <x v="22"/>
    <x v="2"/>
    <x v="2"/>
    <x v="22"/>
    <s v="A0000HKK00"/>
    <s v="3"/>
    <s v="WE"/>
    <s v="01/15/2020"/>
    <s v="5304100"/>
    <s v="KSSR010000130002"/>
    <s v="100"/>
    <s v="63.00"/>
    <s v="MKPF"/>
    <s v="5000261137_2020"/>
    <s v="5000261137"/>
    <s v="2020"/>
    <n v="63"/>
    <s v="2111200"/>
    <s v=""/>
    <s v=""/>
  </r>
  <r>
    <s v="1300"/>
    <x v="22"/>
    <x v="2"/>
    <x v="2"/>
    <x v="22"/>
    <s v="A0000HKK00"/>
    <s v="4"/>
    <s v="WE"/>
    <s v="01/15/2020"/>
    <s v="5304100"/>
    <s v="KSSR010000130002"/>
    <s v="100"/>
    <s v="39.00"/>
    <s v="MKPF"/>
    <s v="5000261137_2020"/>
    <s v="5000261137"/>
    <s v="2020"/>
    <n v="39"/>
    <s v="2111200"/>
    <s v=""/>
    <s v=""/>
  </r>
  <r>
    <s v="1300"/>
    <x v="22"/>
    <x v="2"/>
    <x v="2"/>
    <x v="22"/>
    <s v="A0000K7F00"/>
    <s v="1"/>
    <s v="WE"/>
    <s v="01/31/2020"/>
    <s v="5304100"/>
    <s v="KSSR010000130002"/>
    <s v="100"/>
    <s v="79.60"/>
    <s v="MKPF"/>
    <s v="5000262824_2020"/>
    <s v="5000262824"/>
    <s v="2020"/>
    <n v="79.599999999999994"/>
    <s v="2111200"/>
    <s v=""/>
    <s v=""/>
  </r>
  <r>
    <s v="1300"/>
    <x v="22"/>
    <x v="2"/>
    <x v="2"/>
    <x v="22"/>
    <s v="A0000K7G00"/>
    <s v="1"/>
    <s v="WE"/>
    <s v="01/31/2020"/>
    <s v="5304100"/>
    <s v="KSSR010000130002"/>
    <s v="100"/>
    <s v="5.00"/>
    <s v="MKPF"/>
    <s v="5000262825_2020"/>
    <s v="5000262825"/>
    <s v="2020"/>
    <n v="5"/>
    <s v="2111200"/>
    <s v=""/>
    <s v=""/>
  </r>
  <r>
    <s v="1300"/>
    <x v="22"/>
    <x v="2"/>
    <x v="2"/>
    <x v="22"/>
    <s v="A0000KRW00"/>
    <s v="1"/>
    <s v="RF"/>
    <s v="02/03/2020"/>
    <s v="5304100"/>
    <s v="KSSR010000130002"/>
    <s v="100"/>
    <s v="14.70"/>
    <s v="RMRP"/>
    <s v="5100429923_2020"/>
    <s v="5100429923"/>
    <s v="2020"/>
    <n v="14.7"/>
    <s v="300000511"/>
    <s v="MRC GLOBAL US INC"/>
    <s v=""/>
  </r>
  <r>
    <s v="1300"/>
    <x v="22"/>
    <x v="2"/>
    <x v="2"/>
    <x v="22"/>
    <s v="A0000KRX00"/>
    <s v="1"/>
    <s v="RF"/>
    <s v="02/03/2020"/>
    <s v="5304100"/>
    <s v="KSSR010000130002"/>
    <s v="100"/>
    <s v="141.50"/>
    <s v="RMRP"/>
    <s v="5100429924_2020"/>
    <s v="5100429924"/>
    <s v="2020"/>
    <n v="141.5"/>
    <s v="300000511"/>
    <s v="MRC GLOBAL US INC"/>
    <s v=""/>
  </r>
  <r>
    <s v="1300"/>
    <x v="22"/>
    <x v="2"/>
    <x v="2"/>
    <x v="22"/>
    <s v="A0000L2I00"/>
    <s v="1"/>
    <s v="WE"/>
    <s v="02/03/2020"/>
    <s v="5304100"/>
    <s v="KSSR010000130002"/>
    <s v="100"/>
    <s v="600.90"/>
    <s v="MKPF"/>
    <s v="5000262827_2020"/>
    <s v="5000262827"/>
    <s v="2020"/>
    <n v="600.9"/>
    <s v="2111200"/>
    <s v=""/>
    <s v=""/>
  </r>
  <r>
    <s v="1300"/>
    <x v="22"/>
    <x v="2"/>
    <x v="2"/>
    <x v="22"/>
    <s v="A0000L3K00"/>
    <s v="1"/>
    <s v="WE"/>
    <s v="02/04/2020"/>
    <s v="5304100"/>
    <s v="KSSR010000130002"/>
    <s v="100"/>
    <s v="79.00"/>
    <s v="MKPF"/>
    <s v="5000263071_2020"/>
    <s v="5000263071"/>
    <s v="2020"/>
    <n v="79"/>
    <s v="2111200"/>
    <s v=""/>
    <s v=""/>
  </r>
  <r>
    <s v="1300"/>
    <x v="22"/>
    <x v="2"/>
    <x v="2"/>
    <x v="22"/>
    <s v="A0000L3K00"/>
    <s v="2"/>
    <s v="WE"/>
    <s v="02/04/2020"/>
    <s v="5304100"/>
    <s v="KSSR010000130002"/>
    <s v="100"/>
    <s v="82.65"/>
    <s v="MKPF"/>
    <s v="5000263071_2020"/>
    <s v="5000263071"/>
    <s v="2020"/>
    <n v="82.65"/>
    <s v="2111200"/>
    <s v=""/>
    <s v=""/>
  </r>
  <r>
    <s v="1300"/>
    <x v="22"/>
    <x v="2"/>
    <x v="2"/>
    <x v="22"/>
    <s v="A0000L9F00"/>
    <s v="1"/>
    <s v="WE"/>
    <s v="02/04/2020"/>
    <s v="5304100"/>
    <s v="KSSR010000130002"/>
    <s v="100"/>
    <s v="69.96"/>
    <s v="MKPF"/>
    <s v="5000263098_2020"/>
    <s v="5000263098"/>
    <s v="2020"/>
    <n v="69.959999999999994"/>
    <s v="2111200"/>
    <s v=""/>
    <s v=""/>
  </r>
  <r>
    <s v="1300"/>
    <x v="22"/>
    <x v="2"/>
    <x v="2"/>
    <x v="22"/>
    <s v="A0000Q7J00"/>
    <s v="1"/>
    <s v="WE"/>
    <s v="02/21/2020"/>
    <s v="5304100"/>
    <s v="KSSR010000130002"/>
    <s v="100"/>
    <s v="477.39"/>
    <s v="MKPF"/>
    <s v="5000264999_2020"/>
    <s v="5000264999"/>
    <s v="2020"/>
    <n v="477.39"/>
    <s v="2111200"/>
    <s v=""/>
    <s v=""/>
  </r>
  <r>
    <s v="1300"/>
    <x v="22"/>
    <x v="2"/>
    <x v="2"/>
    <x v="22"/>
    <s v="A0000UYK00"/>
    <s v="1"/>
    <s v="WE"/>
    <s v="03/10/2020"/>
    <s v="5304100"/>
    <s v="KSSR010000130002"/>
    <s v="100"/>
    <s v="66.12"/>
    <s v="MKPF"/>
    <s v="5000266621_2020"/>
    <s v="5000266621"/>
    <s v="2020"/>
    <n v="66.12"/>
    <s v="2111200"/>
    <s v=""/>
    <s v=""/>
  </r>
  <r>
    <s v="1300"/>
    <x v="22"/>
    <x v="2"/>
    <x v="2"/>
    <x v="22"/>
    <s v="A0000UYK00"/>
    <s v="2"/>
    <s v="WE"/>
    <s v="03/10/2020"/>
    <s v="5304100"/>
    <s v="KSSR010000130002"/>
    <s v="100"/>
    <s v="39.00"/>
    <s v="MKPF"/>
    <s v="5000266621_2020"/>
    <s v="5000266621"/>
    <s v="2020"/>
    <n v="39"/>
    <s v="2111200"/>
    <s v=""/>
    <s v=""/>
  </r>
  <r>
    <s v="1300"/>
    <x v="22"/>
    <x v="2"/>
    <x v="2"/>
    <x v="22"/>
    <s v="A0000VEX00"/>
    <s v="1"/>
    <s v="RF"/>
    <s v="03/11/2020"/>
    <s v="5304100"/>
    <s v="KSSR010000130002"/>
    <s v="100"/>
    <s v="-0.16"/>
    <s v="RMRP"/>
    <s v="5100433530_2020"/>
    <s v="5100433530"/>
    <s v="2020"/>
    <n v="-0.16"/>
    <s v="2111200"/>
    <s v=""/>
    <s v=""/>
  </r>
  <r>
    <s v="1300"/>
    <x v="22"/>
    <x v="2"/>
    <x v="2"/>
    <x v="22"/>
    <s v="A0000VEX00"/>
    <s v="2"/>
    <s v="RF"/>
    <s v="03/11/2020"/>
    <s v="5304100"/>
    <s v="KSSR010000130002"/>
    <s v="100"/>
    <s v="-0.10"/>
    <s v="RMRP"/>
    <s v="5100433530_2020"/>
    <s v="5100433530"/>
    <s v="2020"/>
    <n v="-0.1"/>
    <s v="2111200"/>
    <s v=""/>
    <s v=""/>
  </r>
  <r>
    <s v="1300"/>
    <x v="22"/>
    <x v="2"/>
    <x v="2"/>
    <x v="22"/>
    <s v="A0000WRZ00"/>
    <s v="1"/>
    <s v="WE"/>
    <s v="03/19/2020"/>
    <s v="5304100"/>
    <s v="KSSR010000130002"/>
    <s v="100"/>
    <s v="113.64"/>
    <s v="MKPF"/>
    <s v="5000267642_2020"/>
    <s v="5000267642"/>
    <s v="2020"/>
    <n v="113.64"/>
    <s v="2111200"/>
    <s v=""/>
    <s v=""/>
  </r>
  <r>
    <s v="1300"/>
    <x v="22"/>
    <x v="2"/>
    <x v="2"/>
    <x v="22"/>
    <s v="A0000WRZ00"/>
    <s v="2"/>
    <s v="WE"/>
    <s v="03/19/2020"/>
    <s v="5304100"/>
    <s v="KSSR010000130002"/>
    <s v="100"/>
    <s v="105.24"/>
    <s v="MKPF"/>
    <s v="5000267642_2020"/>
    <s v="5000267642"/>
    <s v="2020"/>
    <n v="105.24"/>
    <s v="2111200"/>
    <s v=""/>
    <s v=""/>
  </r>
  <r>
    <s v="1300"/>
    <x v="22"/>
    <x v="2"/>
    <x v="2"/>
    <x v="22"/>
    <s v="A0000X2600"/>
    <s v="1"/>
    <s v="RF"/>
    <s v="03/20/2020"/>
    <s v="5304100"/>
    <s v="KSSR010000130002"/>
    <s v="100"/>
    <s v="-0.29"/>
    <s v="RMRP"/>
    <s v="5100434527_2020"/>
    <s v="5100434527"/>
    <s v="2020"/>
    <n v="-0.28999999999999998"/>
    <s v="2111200"/>
    <s v=""/>
    <s v=""/>
  </r>
  <r>
    <s v="1300"/>
    <x v="22"/>
    <x v="2"/>
    <x v="2"/>
    <x v="22"/>
    <s v="A0000X2600"/>
    <s v="2"/>
    <s v="RF"/>
    <s v="03/20/2020"/>
    <s v="5304100"/>
    <s v="KSSR010000130002"/>
    <s v="100"/>
    <s v="-0.26"/>
    <s v="RMRP"/>
    <s v="5100434527_2020"/>
    <s v="5100434527"/>
    <s v="2020"/>
    <n v="-0.26"/>
    <s v="2111200"/>
    <s v=""/>
    <s v=""/>
  </r>
  <r>
    <s v="1300"/>
    <x v="22"/>
    <x v="2"/>
    <x v="2"/>
    <x v="22"/>
    <s v="A000141900"/>
    <s v="1"/>
    <s v="WE"/>
    <s v="04/27/2020"/>
    <s v="5304100"/>
    <s v="KSSR010000130002"/>
    <s v="100"/>
    <s v="636.52"/>
    <s v="MKPF"/>
    <s v="5000270974_2020"/>
    <s v="5000270974"/>
    <s v="2020"/>
    <n v="636.52"/>
    <s v="2111200"/>
    <s v=""/>
    <s v=""/>
  </r>
  <r>
    <s v="1300"/>
    <x v="22"/>
    <x v="2"/>
    <x v="2"/>
    <x v="22"/>
    <s v="A00014W800"/>
    <s v="1"/>
    <s v="RF"/>
    <s v="04/29/2020"/>
    <s v="5304100"/>
    <s v="KSSR010000130002"/>
    <s v="100"/>
    <s v="-2.04"/>
    <s v="RMRP"/>
    <s v="5100438127_2020"/>
    <s v="5100438127"/>
    <s v="2020"/>
    <n v="-2.04"/>
    <s v="2111200"/>
    <s v=""/>
    <s v=""/>
  </r>
  <r>
    <s v="1300"/>
    <x v="22"/>
    <x v="2"/>
    <x v="2"/>
    <x v="22"/>
    <s v="A00015N800"/>
    <s v="1"/>
    <s v="WE"/>
    <s v="04/28/2020"/>
    <s v="5304100"/>
    <s v="KSSR010000130002"/>
    <s v="100"/>
    <s v="814.20"/>
    <s v="MKPF"/>
    <s v="5000271208_2020"/>
    <s v="5000271208"/>
    <s v="2020"/>
    <n v="814.2"/>
    <s v="2111200"/>
    <s v=""/>
    <s v=""/>
  </r>
  <r>
    <s v="1300"/>
    <x v="22"/>
    <x v="2"/>
    <x v="2"/>
    <x v="22"/>
    <s v="A00015SY00"/>
    <s v="1"/>
    <s v="RF"/>
    <s v="04/30/2020"/>
    <s v="5304100"/>
    <s v="KSSR010000130002"/>
    <s v="100"/>
    <s v="-0.10"/>
    <s v="RMRP"/>
    <s v="5100438303_2020"/>
    <s v="5100438303"/>
    <s v="2020"/>
    <n v="-0.1"/>
    <s v="2111200"/>
    <s v=""/>
    <s v=""/>
  </r>
  <r>
    <s v="1300"/>
    <x v="22"/>
    <x v="2"/>
    <x v="2"/>
    <x v="22"/>
    <s v="A00015SY00"/>
    <s v="2"/>
    <s v="RF"/>
    <s v="04/30/2020"/>
    <s v="5304100"/>
    <s v="KSSR010000130002"/>
    <s v="100"/>
    <s v="-0.06"/>
    <s v="RMRP"/>
    <s v="5100438303_2020"/>
    <s v="5100438303"/>
    <s v="2020"/>
    <n v="-0.06"/>
    <s v="2111200"/>
    <s v=""/>
    <s v=""/>
  </r>
  <r>
    <s v="1300"/>
    <x v="22"/>
    <x v="2"/>
    <x v="2"/>
    <x v="22"/>
    <s v="A00015SY00"/>
    <s v="3"/>
    <s v="RF"/>
    <s v="04/30/2020"/>
    <s v="5304100"/>
    <s v="KSSR010000130002"/>
    <s v="100"/>
    <s v="-0.12"/>
    <s v="RMRP"/>
    <s v="5100438303_2020"/>
    <s v="5100438303"/>
    <s v="2020"/>
    <n v="-0.12"/>
    <s v="2111200"/>
    <s v=""/>
    <s v=""/>
  </r>
  <r>
    <s v="1300"/>
    <x v="22"/>
    <x v="2"/>
    <x v="2"/>
    <x v="22"/>
    <s v="A00015SY00"/>
    <s v="4"/>
    <s v="RF"/>
    <s v="04/30/2020"/>
    <s v="5304100"/>
    <s v="KSSR010000130002"/>
    <s v="100"/>
    <s v="-0.18"/>
    <s v="RMRP"/>
    <s v="5100438303_2020"/>
    <s v="5100438303"/>
    <s v="2020"/>
    <n v="-0.18"/>
    <s v="2111200"/>
    <s v=""/>
    <s v=""/>
  </r>
  <r>
    <s v="1300"/>
    <x v="22"/>
    <x v="2"/>
    <x v="2"/>
    <x v="22"/>
    <s v="A00015SZ00"/>
    <s v="1"/>
    <s v="RF"/>
    <s v="04/30/2020"/>
    <s v="5304100"/>
    <s v="KSSR010000130002"/>
    <s v="100"/>
    <s v="-0.15"/>
    <s v="RMRP"/>
    <s v="5100438304_2020"/>
    <s v="5100438304"/>
    <s v="2020"/>
    <n v="-0.15"/>
    <s v="2111200"/>
    <s v=""/>
    <s v=""/>
  </r>
  <r>
    <s v="1300"/>
    <x v="22"/>
    <x v="2"/>
    <x v="2"/>
    <x v="22"/>
    <s v="A00015XZ00"/>
    <s v="1"/>
    <s v="WE"/>
    <s v="04/29/2020"/>
    <s v="5304100"/>
    <s v="KSSR010000130002"/>
    <s v="100"/>
    <s v="39.00"/>
    <s v="MKPF"/>
    <s v="5000271364_2020"/>
    <s v="5000271364"/>
    <s v="2020"/>
    <n v="39"/>
    <s v="2111200"/>
    <s v=""/>
    <s v=""/>
  </r>
  <r>
    <s v="1300"/>
    <x v="22"/>
    <x v="2"/>
    <x v="2"/>
    <x v="22"/>
    <s v="A00015XZ00"/>
    <s v="2"/>
    <s v="WE"/>
    <s v="04/29/2020"/>
    <s v="5304100"/>
    <s v="KSSR010000130002"/>
    <s v="100"/>
    <s v="25.50"/>
    <s v="MKPF"/>
    <s v="5000271364_2020"/>
    <s v="5000271364"/>
    <s v="2020"/>
    <n v="25.5"/>
    <s v="2111200"/>
    <s v=""/>
    <s v=""/>
  </r>
  <r>
    <s v="1300"/>
    <x v="22"/>
    <x v="2"/>
    <x v="2"/>
    <x v="22"/>
    <s v="A00015XZ00"/>
    <s v="3"/>
    <s v="WE"/>
    <s v="04/29/2020"/>
    <s v="5304100"/>
    <s v="KSSR010000130002"/>
    <s v="100"/>
    <s v="48.40"/>
    <s v="MKPF"/>
    <s v="5000271364_2020"/>
    <s v="5000271364"/>
    <s v="2020"/>
    <n v="48.4"/>
    <s v="2111200"/>
    <s v=""/>
    <s v=""/>
  </r>
  <r>
    <s v="1300"/>
    <x v="22"/>
    <x v="2"/>
    <x v="2"/>
    <x v="22"/>
    <s v="A00015XZ00"/>
    <s v="4"/>
    <s v="WE"/>
    <s v="04/29/2020"/>
    <s v="5304100"/>
    <s v="KSSR010000130002"/>
    <s v="100"/>
    <s v="69.80"/>
    <s v="MKPF"/>
    <s v="5000271364_2020"/>
    <s v="5000271364"/>
    <s v="2020"/>
    <n v="69.8"/>
    <s v="2111200"/>
    <s v=""/>
    <s v=""/>
  </r>
  <r>
    <s v="1300"/>
    <x v="22"/>
    <x v="2"/>
    <x v="2"/>
    <x v="22"/>
    <s v="A00015Y000"/>
    <s v="1"/>
    <s v="WE"/>
    <s v="04/29/2020"/>
    <s v="5304100"/>
    <s v="KSSR010000130002"/>
    <s v="100"/>
    <s v="61.00"/>
    <s v="MKPF"/>
    <s v="5000271365_2020"/>
    <s v="5000271365"/>
    <s v="2020"/>
    <n v="61"/>
    <s v="2111200"/>
    <s v=""/>
    <s v=""/>
  </r>
  <r>
    <s v="1300"/>
    <x v="22"/>
    <x v="2"/>
    <x v="2"/>
    <x v="22"/>
    <s v="A0001C1W00"/>
    <s v="1"/>
    <s v="WE"/>
    <s v="05/27/2020"/>
    <s v="5304100"/>
    <s v="KSSR010000130002"/>
    <s v="100"/>
    <s v="152.30"/>
    <s v="MKPF"/>
    <s v="5000274231_2020"/>
    <s v="5000274231"/>
    <s v="2020"/>
    <n v="152.30000000000001"/>
    <s v="2111200"/>
    <s v=""/>
    <s v=""/>
  </r>
  <r>
    <s v="1300"/>
    <x v="22"/>
    <x v="2"/>
    <x v="2"/>
    <x v="22"/>
    <s v="A0001C1W00"/>
    <s v="2"/>
    <s v="WE"/>
    <s v="05/27/2020"/>
    <s v="5304100"/>
    <s v="KSSR010000130002"/>
    <s v="100"/>
    <s v="114.20"/>
    <s v="MKPF"/>
    <s v="5000274231_2020"/>
    <s v="5000274231"/>
    <s v="2020"/>
    <n v="114.2"/>
    <s v="2111200"/>
    <s v=""/>
    <s v=""/>
  </r>
  <r>
    <s v="1300"/>
    <x v="22"/>
    <x v="2"/>
    <x v="2"/>
    <x v="22"/>
    <s v="A0001C1W00"/>
    <s v="3"/>
    <s v="WE"/>
    <s v="05/27/2020"/>
    <s v="5304100"/>
    <s v="KSSR010000130002"/>
    <s v="100"/>
    <s v="12.50"/>
    <s v="MKPF"/>
    <s v="5000274231_2020"/>
    <s v="5000274231"/>
    <s v="2020"/>
    <n v="12.5"/>
    <s v="2111200"/>
    <s v=""/>
    <s v=""/>
  </r>
  <r>
    <s v="1300"/>
    <x v="22"/>
    <x v="2"/>
    <x v="2"/>
    <x v="22"/>
    <s v="A0001C1W00"/>
    <s v="4"/>
    <s v="WE"/>
    <s v="05/27/2020"/>
    <s v="5304100"/>
    <s v="KSSR010000130002"/>
    <s v="100"/>
    <s v="68.70"/>
    <s v="MKPF"/>
    <s v="5000274231_2020"/>
    <s v="5000274231"/>
    <s v="2020"/>
    <n v="68.7"/>
    <s v="2111200"/>
    <s v=""/>
    <s v=""/>
  </r>
  <r>
    <s v="1300"/>
    <x v="22"/>
    <x v="2"/>
    <x v="2"/>
    <x v="22"/>
    <s v="A0001C1W00"/>
    <s v="5"/>
    <s v="WE"/>
    <s v="05/27/2020"/>
    <s v="5304100"/>
    <s v="KSSR010000130002"/>
    <s v="100"/>
    <s v="165.80"/>
    <s v="MKPF"/>
    <s v="5000274231_2020"/>
    <s v="5000274231"/>
    <s v="2020"/>
    <n v="165.8"/>
    <s v="2111200"/>
    <s v=""/>
    <s v=""/>
  </r>
  <r>
    <s v="1300"/>
    <x v="22"/>
    <x v="2"/>
    <x v="2"/>
    <x v="22"/>
    <s v="A0001C1W00"/>
    <s v="6"/>
    <s v="WE"/>
    <s v="05/27/2020"/>
    <s v="5304100"/>
    <s v="KSSR010000130002"/>
    <s v="100"/>
    <s v="149.90"/>
    <s v="MKPF"/>
    <s v="5000274231_2020"/>
    <s v="5000274231"/>
    <s v="2020"/>
    <n v="149.9"/>
    <s v="2111200"/>
    <s v=""/>
    <s v=""/>
  </r>
  <r>
    <s v="1300"/>
    <x v="22"/>
    <x v="2"/>
    <x v="2"/>
    <x v="22"/>
    <s v="A0001CEK00"/>
    <s v="1"/>
    <s v="RF"/>
    <s v="05/27/2020"/>
    <s v="5304100"/>
    <s v="KSSR010000130002"/>
    <s v="100"/>
    <s v="-0.38"/>
    <s v="RMRP"/>
    <s v="5100441228_2020"/>
    <s v="5100441228"/>
    <s v="2020"/>
    <n v="-0.38"/>
    <s v="2111200"/>
    <s v=""/>
    <s v=""/>
  </r>
  <r>
    <s v="1300"/>
    <x v="22"/>
    <x v="2"/>
    <x v="2"/>
    <x v="22"/>
    <s v="A0001CEK00"/>
    <s v="2"/>
    <s v="RF"/>
    <s v="05/27/2020"/>
    <s v="5304100"/>
    <s v="KSSR010000130002"/>
    <s v="100"/>
    <s v="-0.28"/>
    <s v="RMRP"/>
    <s v="5100441228_2020"/>
    <s v="5100441228"/>
    <s v="2020"/>
    <n v="-0.28000000000000003"/>
    <s v="2111200"/>
    <s v=""/>
    <s v=""/>
  </r>
  <r>
    <s v="1300"/>
    <x v="22"/>
    <x v="2"/>
    <x v="2"/>
    <x v="22"/>
    <s v="A0001CEK00"/>
    <s v="3"/>
    <s v="RF"/>
    <s v="05/27/2020"/>
    <s v="5304100"/>
    <s v="KSSR010000130002"/>
    <s v="100"/>
    <s v="-0.03"/>
    <s v="RMRP"/>
    <s v="5100441228_2020"/>
    <s v="5100441228"/>
    <s v="2020"/>
    <n v="-0.03"/>
    <s v="2111200"/>
    <s v=""/>
    <s v=""/>
  </r>
  <r>
    <s v="1300"/>
    <x v="22"/>
    <x v="2"/>
    <x v="2"/>
    <x v="22"/>
    <s v="A0001CEK00"/>
    <s v="4"/>
    <s v="RF"/>
    <s v="05/27/2020"/>
    <s v="5304100"/>
    <s v="KSSR010000130002"/>
    <s v="100"/>
    <s v="-0.17"/>
    <s v="RMRP"/>
    <s v="5100441228_2020"/>
    <s v="5100441228"/>
    <s v="2020"/>
    <n v="-0.17"/>
    <s v="2111200"/>
    <s v=""/>
    <s v=""/>
  </r>
  <r>
    <s v="1300"/>
    <x v="22"/>
    <x v="2"/>
    <x v="2"/>
    <x v="22"/>
    <s v="A0001CEK00"/>
    <s v="5"/>
    <s v="RF"/>
    <s v="05/27/2020"/>
    <s v="5304100"/>
    <s v="KSSR010000130002"/>
    <s v="100"/>
    <s v="-0.42"/>
    <s v="RMRP"/>
    <s v="5100441228_2020"/>
    <s v="5100441228"/>
    <s v="2020"/>
    <n v="-0.42"/>
    <s v="2111200"/>
    <s v=""/>
    <s v=""/>
  </r>
  <r>
    <s v="1300"/>
    <x v="22"/>
    <x v="2"/>
    <x v="2"/>
    <x v="22"/>
    <s v="A0001CEK00"/>
    <s v="6"/>
    <s v="RF"/>
    <s v="05/27/2020"/>
    <s v="5304100"/>
    <s v="KSSR010000130002"/>
    <s v="100"/>
    <s v="-0.38"/>
    <s v="RMRP"/>
    <s v="5100441228_2020"/>
    <s v="5100441228"/>
    <s v="2020"/>
    <n v="-0.38"/>
    <s v="2111200"/>
    <s v=""/>
    <s v=""/>
  </r>
  <r>
    <s v="1300"/>
    <x v="22"/>
    <x v="2"/>
    <x v="2"/>
    <x v="22"/>
    <s v="A0001CFG00"/>
    <s v="1"/>
    <s v="RF"/>
    <s v="05/27/2020"/>
    <s v="5304100"/>
    <s v="KSSR010000130002"/>
    <s v="100"/>
    <s v="-0.36"/>
    <s v="RMRP"/>
    <s v="5100441261_2020"/>
    <s v="5100441261"/>
    <s v="2020"/>
    <n v="-0.36"/>
    <s v="2111200"/>
    <s v=""/>
    <s v=""/>
  </r>
  <r>
    <s v="1300"/>
    <x v="22"/>
    <x v="2"/>
    <x v="2"/>
    <x v="22"/>
    <s v="A0001CFH00"/>
    <s v="1"/>
    <s v="RF"/>
    <s v="05/27/2020"/>
    <s v="5304100"/>
    <s v="KSSR010000130002"/>
    <s v="100"/>
    <s v="-0.05"/>
    <s v="RMRP"/>
    <s v="5100441262_2020"/>
    <s v="5100441262"/>
    <s v="2020"/>
    <n v="-0.05"/>
    <s v="2111200"/>
    <s v=""/>
    <s v=""/>
  </r>
  <r>
    <s v="1300"/>
    <x v="22"/>
    <x v="2"/>
    <x v="2"/>
    <x v="22"/>
    <s v="A0001CFH00"/>
    <s v="2"/>
    <s v="RF"/>
    <s v="05/27/2020"/>
    <s v="5304100"/>
    <s v="KSSR010000130002"/>
    <s v="100"/>
    <s v="-0.21"/>
    <s v="RMRP"/>
    <s v="5100441262_2020"/>
    <s v="5100441262"/>
    <s v="2020"/>
    <n v="-0.21"/>
    <s v="2111200"/>
    <s v=""/>
    <s v=""/>
  </r>
  <r>
    <s v="1300"/>
    <x v="22"/>
    <x v="2"/>
    <x v="2"/>
    <x v="22"/>
    <s v="A0001CFH00"/>
    <s v="3"/>
    <s v="RF"/>
    <s v="05/27/2020"/>
    <s v="5304100"/>
    <s v="KSSR010000130002"/>
    <s v="100"/>
    <s v="-0.38"/>
    <s v="RMRP"/>
    <s v="5100441262_2020"/>
    <s v="5100441262"/>
    <s v="2020"/>
    <n v="-0.38"/>
    <s v="2111200"/>
    <s v=""/>
    <s v=""/>
  </r>
  <r>
    <s v="1300"/>
    <x v="22"/>
    <x v="2"/>
    <x v="2"/>
    <x v="22"/>
    <s v="A0001CFH00"/>
    <s v="4"/>
    <s v="RF"/>
    <s v="05/27/2020"/>
    <s v="5304100"/>
    <s v="KSSR010000130002"/>
    <s v="100"/>
    <s v="-0.44"/>
    <s v="RMRP"/>
    <s v="5100441262_2020"/>
    <s v="5100441262"/>
    <s v="2020"/>
    <n v="-0.44"/>
    <s v="2111200"/>
    <s v=""/>
    <s v=""/>
  </r>
  <r>
    <s v="1300"/>
    <x v="22"/>
    <x v="2"/>
    <x v="2"/>
    <x v="22"/>
    <s v="A0001CHD00"/>
    <s v="1"/>
    <s v="WE"/>
    <s v="05/26/2020"/>
    <s v="5304100"/>
    <s v="KSSR010000130002"/>
    <s v="100"/>
    <s v="145.20"/>
    <s v="MKPF"/>
    <s v="5000274302_2020"/>
    <s v="5000274302"/>
    <s v="2020"/>
    <n v="145.19999999999999"/>
    <s v="2111200"/>
    <s v=""/>
    <s v=""/>
  </r>
  <r>
    <s v="1300"/>
    <x v="22"/>
    <x v="2"/>
    <x v="2"/>
    <x v="22"/>
    <s v="A0001CHE00"/>
    <s v="1"/>
    <s v="WE"/>
    <s v="05/26/2020"/>
    <s v="5304100"/>
    <s v="KSSR010000130002"/>
    <s v="100"/>
    <s v="20.40"/>
    <s v="MKPF"/>
    <s v="5000274303_2020"/>
    <s v="5000274303"/>
    <s v="2020"/>
    <n v="20.399999999999999"/>
    <s v="2111200"/>
    <s v=""/>
    <s v=""/>
  </r>
  <r>
    <s v="1300"/>
    <x v="22"/>
    <x v="2"/>
    <x v="2"/>
    <x v="22"/>
    <s v="A0001CHE00"/>
    <s v="2"/>
    <s v="WE"/>
    <s v="05/26/2020"/>
    <s v="5304100"/>
    <s v="KSSR010000130002"/>
    <s v="100"/>
    <s v="84.00"/>
    <s v="MKPF"/>
    <s v="5000274303_2020"/>
    <s v="5000274303"/>
    <s v="2020"/>
    <n v="84"/>
    <s v="2111200"/>
    <s v=""/>
    <s v=""/>
  </r>
  <r>
    <s v="1300"/>
    <x v="22"/>
    <x v="2"/>
    <x v="2"/>
    <x v="22"/>
    <s v="A0001CHE00"/>
    <s v="3"/>
    <s v="WE"/>
    <s v="05/26/2020"/>
    <s v="5304100"/>
    <s v="KSSR010000130002"/>
    <s v="100"/>
    <s v="152.50"/>
    <s v="MKPF"/>
    <s v="5000274303_2020"/>
    <s v="5000274303"/>
    <s v="2020"/>
    <n v="152.5"/>
    <s v="2111200"/>
    <s v=""/>
    <s v=""/>
  </r>
  <r>
    <s v="1300"/>
    <x v="22"/>
    <x v="2"/>
    <x v="2"/>
    <x v="22"/>
    <s v="A0001CHE00"/>
    <s v="4"/>
    <s v="WE"/>
    <s v="05/26/2020"/>
    <s v="5304100"/>
    <s v="KSSR010000130002"/>
    <s v="100"/>
    <s v="173.80"/>
    <s v="MKPF"/>
    <s v="5000274303_2020"/>
    <s v="5000274303"/>
    <s v="2020"/>
    <n v="173.8"/>
    <s v="2111200"/>
    <s v=""/>
    <s v=""/>
  </r>
  <r>
    <s v="1300"/>
    <x v="22"/>
    <x v="2"/>
    <x v="2"/>
    <x v="22"/>
    <s v="A0001H1Q00"/>
    <s v="1"/>
    <s v="WE"/>
    <s v="06/10/2020"/>
    <s v="5304100"/>
    <s v="KSSR010000130002"/>
    <s v="100"/>
    <s v="814.20"/>
    <s v="MKPF"/>
    <s v="5000276159_2020"/>
    <s v="5000276159"/>
    <s v="2020"/>
    <n v="814.2"/>
    <s v="2111200"/>
    <s v=""/>
    <s v=""/>
  </r>
  <r>
    <s v="1300"/>
    <x v="22"/>
    <x v="2"/>
    <x v="2"/>
    <x v="22"/>
    <s v="A0001H4K00"/>
    <s v="1"/>
    <s v="RF"/>
    <s v="06/11/2020"/>
    <s v="5304100"/>
    <s v="KSSR010000130002"/>
    <s v="100"/>
    <s v="-2.04"/>
    <s v="RMRP"/>
    <s v="5100443041_2020"/>
    <s v="5100443041"/>
    <s v="2020"/>
    <n v="-2.04"/>
    <s v="2111200"/>
    <s v=""/>
    <s v=""/>
  </r>
  <r>
    <s v="1300"/>
    <x v="22"/>
    <x v="2"/>
    <x v="2"/>
    <x v="22"/>
    <s v="A0001I0G00"/>
    <s v="1"/>
    <s v="RF"/>
    <s v="06/22/2020"/>
    <s v="5304100"/>
    <s v="KSSR010000130002"/>
    <s v="100"/>
    <s v="-0.20"/>
    <s v="RMRP"/>
    <s v="5100444425_2020"/>
    <s v="5100444425"/>
    <s v="2020"/>
    <n v="-0.2"/>
    <s v="2111200"/>
    <s v=""/>
    <s v=""/>
  </r>
  <r>
    <s v="1300"/>
    <x v="22"/>
    <x v="2"/>
    <x v="2"/>
    <x v="22"/>
    <s v="A0001I0G00"/>
    <s v="2"/>
    <s v="RF"/>
    <s v="06/22/2020"/>
    <s v="5304100"/>
    <s v="KSSR010000130002"/>
    <s v="100"/>
    <s v="-0.17"/>
    <s v="RMRP"/>
    <s v="5100444425_2020"/>
    <s v="5100444425"/>
    <s v="2020"/>
    <n v="-0.17"/>
    <s v="2111200"/>
    <s v=""/>
    <s v=""/>
  </r>
  <r>
    <s v="1300"/>
    <x v="22"/>
    <x v="2"/>
    <x v="2"/>
    <x v="22"/>
    <s v="A0001I0G00"/>
    <s v="3"/>
    <s v="RF"/>
    <s v="06/22/2020"/>
    <s v="5304100"/>
    <s v="KSSR010000130002"/>
    <s v="100"/>
    <s v="-0.04"/>
    <s v="RMRP"/>
    <s v="5100444425_2020"/>
    <s v="5100444425"/>
    <s v="2020"/>
    <n v="-0.04"/>
    <s v="2111200"/>
    <s v=""/>
    <s v=""/>
  </r>
  <r>
    <s v="1300"/>
    <x v="22"/>
    <x v="2"/>
    <x v="2"/>
    <x v="22"/>
    <s v="A0001IR400"/>
    <s v="1"/>
    <s v="WE"/>
    <s v="06/20/2020"/>
    <s v="5304100"/>
    <s v="KSSR010000130002"/>
    <s v="100"/>
    <s v="81.12"/>
    <s v="MKPF"/>
    <s v="5000277214_2020"/>
    <s v="5000277214"/>
    <s v="2020"/>
    <n v="81.12"/>
    <s v="2111200"/>
    <s v=""/>
    <s v=""/>
  </r>
  <r>
    <s v="1300"/>
    <x v="22"/>
    <x v="2"/>
    <x v="2"/>
    <x v="22"/>
    <s v="A0001IR400"/>
    <s v="2"/>
    <s v="WE"/>
    <s v="06/20/2020"/>
    <s v="5304100"/>
    <s v="KSSR010000130002"/>
    <s v="100"/>
    <s v="70.20"/>
    <s v="MKPF"/>
    <s v="5000277214_2020"/>
    <s v="5000277214"/>
    <s v="2020"/>
    <n v="70.2"/>
    <s v="2111200"/>
    <s v=""/>
    <s v=""/>
  </r>
  <r>
    <s v="1300"/>
    <x v="22"/>
    <x v="2"/>
    <x v="2"/>
    <x v="22"/>
    <s v="A0001IR400"/>
    <s v="3"/>
    <s v="WE"/>
    <s v="06/20/2020"/>
    <s v="5304100"/>
    <s v="KSSR010000130002"/>
    <s v="100"/>
    <s v="13.68"/>
    <s v="MKPF"/>
    <s v="5000277214_2020"/>
    <s v="5000277214"/>
    <s v="2020"/>
    <n v="13.68"/>
    <s v="2111200"/>
    <s v=""/>
    <s v=""/>
  </r>
  <r>
    <s v="1300"/>
    <x v="22"/>
    <x v="2"/>
    <x v="2"/>
    <x v="22"/>
    <s v="A0001KG600"/>
    <s v="1"/>
    <s v="WE"/>
    <s v="06/26/2020"/>
    <s v="5304100"/>
    <s v="KSSR010000130002"/>
    <s v="100"/>
    <s v="41.76"/>
    <s v="MKPF"/>
    <s v="5000278296_2020"/>
    <s v="5000278296"/>
    <s v="2020"/>
    <n v="41.76"/>
    <s v="2111200"/>
    <s v=""/>
    <s v=""/>
  </r>
  <r>
    <s v="1300"/>
    <x v="22"/>
    <x v="2"/>
    <x v="2"/>
    <x v="22"/>
    <s v="A0001KW000"/>
    <s v="1"/>
    <s v="RF"/>
    <s v="06/29/2020"/>
    <s v="5304100"/>
    <s v="KSSR010000130002"/>
    <s v="100"/>
    <s v="-0.10"/>
    <s v="RMRP"/>
    <s v="5100445450_2020"/>
    <s v="5100445450"/>
    <s v="2020"/>
    <n v="-0.1"/>
    <s v="2111200"/>
    <s v=""/>
    <s v=""/>
  </r>
  <r>
    <s v="1300"/>
    <x v="22"/>
    <x v="2"/>
    <x v="2"/>
    <x v="22"/>
    <s v="A0001OXS00"/>
    <s v="1"/>
    <s v="RF"/>
    <s v="07/15/2020"/>
    <s v="5304100"/>
    <s v="KSSR010000130002"/>
    <s v="100"/>
    <s v="-0.04"/>
    <s v="RMRP"/>
    <s v="5100447421_2020"/>
    <s v="5100447421"/>
    <s v="2020"/>
    <n v="-0.04"/>
    <s v="2111200"/>
    <s v=""/>
    <s v=""/>
  </r>
  <r>
    <s v="1300"/>
    <x v="22"/>
    <x v="2"/>
    <x v="2"/>
    <x v="22"/>
    <s v="A0001OXS00"/>
    <s v="2"/>
    <s v="RF"/>
    <s v="07/15/2020"/>
    <s v="5304100"/>
    <s v="KSSR010000130002"/>
    <s v="100"/>
    <s v="-0.94"/>
    <s v="RMRP"/>
    <s v="5100447421_2020"/>
    <s v="5100447421"/>
    <s v="2020"/>
    <n v="-0.94"/>
    <s v="2111200"/>
    <s v=""/>
    <s v=""/>
  </r>
  <r>
    <s v="1300"/>
    <x v="22"/>
    <x v="2"/>
    <x v="2"/>
    <x v="22"/>
    <s v="A0001OXS00"/>
    <s v="3"/>
    <s v="RF"/>
    <s v="07/15/2020"/>
    <s v="5304100"/>
    <s v="KSSR010000130002"/>
    <s v="100"/>
    <s v="-0.03"/>
    <s v="RMRP"/>
    <s v="5100447421_2020"/>
    <s v="5100447421"/>
    <s v="2020"/>
    <n v="-0.03"/>
    <s v="2111200"/>
    <s v=""/>
    <s v=""/>
  </r>
  <r>
    <s v="1300"/>
    <x v="22"/>
    <x v="2"/>
    <x v="2"/>
    <x v="22"/>
    <s v="A0001P8700"/>
    <s v="1"/>
    <s v="WE"/>
    <s v="07/15/2020"/>
    <s v="5304100"/>
    <s v="KSSR010000130002"/>
    <s v="100"/>
    <s v="17.25"/>
    <s v="MKPF"/>
    <s v="5000280225_2020"/>
    <s v="5000280225"/>
    <s v="2020"/>
    <n v="17.25"/>
    <s v="2111200"/>
    <s v=""/>
    <s v=""/>
  </r>
  <r>
    <s v="1300"/>
    <x v="22"/>
    <x v="2"/>
    <x v="2"/>
    <x v="22"/>
    <s v="A0001P8700"/>
    <s v="2"/>
    <s v="WE"/>
    <s v="07/15/2020"/>
    <s v="5304100"/>
    <s v="KSSR010000130002"/>
    <s v="100"/>
    <s v="377.96"/>
    <s v="MKPF"/>
    <s v="5000280225_2020"/>
    <s v="5000280225"/>
    <s v="2020"/>
    <n v="377.96"/>
    <s v="2111200"/>
    <s v=""/>
    <s v=""/>
  </r>
  <r>
    <s v="1300"/>
    <x v="22"/>
    <x v="2"/>
    <x v="2"/>
    <x v="22"/>
    <s v="A0001P8700"/>
    <s v="3"/>
    <s v="WE"/>
    <s v="07/15/2020"/>
    <s v="5304100"/>
    <s v="KSSR010000130002"/>
    <s v="100"/>
    <s v="8.80"/>
    <s v="MKPF"/>
    <s v="5000280225_2020"/>
    <s v="5000280225"/>
    <s v="2020"/>
    <n v="8.8000000000000007"/>
    <s v="2111200"/>
    <s v=""/>
    <s v=""/>
  </r>
  <r>
    <s v="1300"/>
    <x v="22"/>
    <x v="2"/>
    <x v="2"/>
    <x v="22"/>
    <s v="A0001QTH00"/>
    <s v="1"/>
    <s v="WE"/>
    <s v="07/21/2020"/>
    <s v="5304100"/>
    <s v="KSSR010000130002"/>
    <s v="100"/>
    <s v="13.70"/>
    <s v="MKPF"/>
    <s v="5000281073_2020"/>
    <s v="5000281073"/>
    <s v="2020"/>
    <n v="13.7"/>
    <s v="2111200"/>
    <s v=""/>
    <s v=""/>
  </r>
  <r>
    <s v="1300"/>
    <x v="22"/>
    <x v="2"/>
    <x v="2"/>
    <x v="22"/>
    <s v="A0001R2C00"/>
    <s v="1"/>
    <s v="RF"/>
    <s v="07/21/2020"/>
    <s v="5304100"/>
    <s v="KSSR010000130002"/>
    <s v="100"/>
    <s v="-0.03"/>
    <s v="RMRP"/>
    <s v="5100448146_2020"/>
    <s v="5100448146"/>
    <s v="2020"/>
    <n v="-0.03"/>
    <s v="2111200"/>
    <s v=""/>
    <s v=""/>
  </r>
  <r>
    <s v="1300"/>
    <x v="22"/>
    <x v="2"/>
    <x v="2"/>
    <x v="22"/>
    <s v="A0001SCE00"/>
    <s v="1"/>
    <s v="WE"/>
    <s v="07/28/2020"/>
    <s v="5304100"/>
    <s v="KSSR010000130002"/>
    <s v="100"/>
    <s v="19.20"/>
    <s v="MKPF"/>
    <s v="5000282081_2020"/>
    <s v="5000282081"/>
    <s v="2020"/>
    <n v="19.2"/>
    <s v="2111200"/>
    <s v=""/>
    <s v=""/>
  </r>
  <r>
    <s v="1300"/>
    <x v="22"/>
    <x v="2"/>
    <x v="2"/>
    <x v="22"/>
    <s v="A0001SCE00"/>
    <s v="2"/>
    <s v="WE"/>
    <s v="07/28/2020"/>
    <s v="5304100"/>
    <s v="KSSR010000130002"/>
    <s v="100"/>
    <s v="53.20"/>
    <s v="MKPF"/>
    <s v="5000282081_2020"/>
    <s v="5000282081"/>
    <s v="2020"/>
    <n v="53.2"/>
    <s v="2111200"/>
    <s v=""/>
    <s v=""/>
  </r>
  <r>
    <s v="1300"/>
    <x v="22"/>
    <x v="2"/>
    <x v="2"/>
    <x v="22"/>
    <s v="A0001SCE00"/>
    <s v="3"/>
    <s v="WE"/>
    <s v="07/28/2020"/>
    <s v="5304100"/>
    <s v="KSSR010000130002"/>
    <s v="100"/>
    <s v="39.00"/>
    <s v="MKPF"/>
    <s v="5000282081_2020"/>
    <s v="5000282081"/>
    <s v="2020"/>
    <n v="39"/>
    <s v="2111200"/>
    <s v=""/>
    <s v=""/>
  </r>
  <r>
    <s v="1300"/>
    <x v="22"/>
    <x v="2"/>
    <x v="2"/>
    <x v="22"/>
    <s v="A0001SCE00"/>
    <s v="4"/>
    <s v="WE"/>
    <s v="07/28/2020"/>
    <s v="5304100"/>
    <s v="KSSR010000130002"/>
    <s v="100"/>
    <s v="20.40"/>
    <s v="MKPF"/>
    <s v="5000282081_2020"/>
    <s v="5000282081"/>
    <s v="2020"/>
    <n v="20.399999999999999"/>
    <s v="2111200"/>
    <s v=""/>
    <s v=""/>
  </r>
  <r>
    <s v="1300"/>
    <x v="22"/>
    <x v="2"/>
    <x v="2"/>
    <x v="22"/>
    <s v="A0001SCE00"/>
    <s v="5"/>
    <s v="WE"/>
    <s v="07/28/2020"/>
    <s v="5304100"/>
    <s v="KSSR010000130002"/>
    <s v="100"/>
    <s v="48.40"/>
    <s v="MKPF"/>
    <s v="5000282081_2020"/>
    <s v="5000282081"/>
    <s v="2020"/>
    <n v="48.4"/>
    <s v="2111200"/>
    <s v=""/>
    <s v=""/>
  </r>
  <r>
    <s v="1300"/>
    <x v="22"/>
    <x v="2"/>
    <x v="2"/>
    <x v="22"/>
    <s v="A0001SF700"/>
    <s v="1"/>
    <s v="RF"/>
    <s v="07/29/2020"/>
    <s v="5304100"/>
    <s v="KSSR010000130002"/>
    <s v="100"/>
    <s v="-0.05"/>
    <s v="RMRP"/>
    <s v="5100449209_2020"/>
    <s v="5100449209"/>
    <s v="2020"/>
    <n v="-0.05"/>
    <s v="2111200"/>
    <s v=""/>
    <s v=""/>
  </r>
  <r>
    <s v="1300"/>
    <x v="22"/>
    <x v="2"/>
    <x v="2"/>
    <x v="22"/>
    <s v="A0001SF700"/>
    <s v="2"/>
    <s v="RF"/>
    <s v="07/29/2020"/>
    <s v="5304100"/>
    <s v="KSSR010000130002"/>
    <s v="100"/>
    <s v="-0.13"/>
    <s v="RMRP"/>
    <s v="5100449209_2020"/>
    <s v="5100449209"/>
    <s v="2020"/>
    <n v="-0.13"/>
    <s v="2111200"/>
    <s v=""/>
    <s v=""/>
  </r>
  <r>
    <s v="1300"/>
    <x v="22"/>
    <x v="2"/>
    <x v="2"/>
    <x v="22"/>
    <s v="A0001SF700"/>
    <s v="3"/>
    <s v="RF"/>
    <s v="07/29/2020"/>
    <s v="5304100"/>
    <s v="KSSR010000130002"/>
    <s v="100"/>
    <s v="-0.10"/>
    <s v="RMRP"/>
    <s v="5100449209_2020"/>
    <s v="5100449209"/>
    <s v="2020"/>
    <n v="-0.1"/>
    <s v="2111200"/>
    <s v=""/>
    <s v=""/>
  </r>
  <r>
    <s v="1300"/>
    <x v="22"/>
    <x v="2"/>
    <x v="2"/>
    <x v="22"/>
    <s v="A0001SF700"/>
    <s v="4"/>
    <s v="RF"/>
    <s v="07/29/2020"/>
    <s v="5304100"/>
    <s v="KSSR010000130002"/>
    <s v="100"/>
    <s v="-0.05"/>
    <s v="RMRP"/>
    <s v="5100449209_2020"/>
    <s v="5100449209"/>
    <s v="2020"/>
    <n v="-0.05"/>
    <s v="2111200"/>
    <s v=""/>
    <s v=""/>
  </r>
  <r>
    <s v="1300"/>
    <x v="22"/>
    <x v="2"/>
    <x v="2"/>
    <x v="22"/>
    <s v="A0001SF700"/>
    <s v="5"/>
    <s v="RF"/>
    <s v="07/29/2020"/>
    <s v="5304100"/>
    <s v="KSSR010000130002"/>
    <s v="100"/>
    <s v="-0.12"/>
    <s v="RMRP"/>
    <s v="5100449209_2020"/>
    <s v="5100449209"/>
    <s v="2020"/>
    <n v="-0.12"/>
    <s v="2111200"/>
    <s v=""/>
    <s v=""/>
  </r>
  <r>
    <s v="1300"/>
    <x v="22"/>
    <x v="2"/>
    <x v="2"/>
    <x v="22"/>
    <s v="A0001UCB00"/>
    <s v="1"/>
    <s v="WE"/>
    <s v="08/04/2020"/>
    <s v="5304100"/>
    <s v="KSSR010000130002"/>
    <s v="100"/>
    <s v="20.40"/>
    <s v="MKPF"/>
    <s v="5000283093_2020"/>
    <s v="5000283093"/>
    <s v="2020"/>
    <n v="20.399999999999999"/>
    <s v="2111200"/>
    <s v=""/>
    <s v=""/>
  </r>
  <r>
    <s v="1300"/>
    <x v="22"/>
    <x v="2"/>
    <x v="2"/>
    <x v="22"/>
    <s v="A0001VLL00"/>
    <s v="1"/>
    <s v="WE"/>
    <s v="08/05/2020"/>
    <s v="5304100"/>
    <s v="KSSR010000130002"/>
    <s v="100"/>
    <s v="66.12"/>
    <s v="MKPF"/>
    <s v="5000283135_2020"/>
    <s v="5000283135"/>
    <s v="2020"/>
    <n v="66.12"/>
    <s v="2111200"/>
    <s v=""/>
    <s v=""/>
  </r>
  <r>
    <s v="1300"/>
    <x v="22"/>
    <x v="2"/>
    <x v="2"/>
    <x v="22"/>
    <s v="A0001VLL00"/>
    <s v="2"/>
    <s v="WE"/>
    <s v="08/05/2020"/>
    <s v="5304100"/>
    <s v="KSSR010000130002"/>
    <s v="100"/>
    <s v="114.40"/>
    <s v="MKPF"/>
    <s v="5000283135_2020"/>
    <s v="5000283135"/>
    <s v="2020"/>
    <n v="114.4"/>
    <s v="2111200"/>
    <s v=""/>
    <s v=""/>
  </r>
  <r>
    <s v="1300"/>
    <x v="22"/>
    <x v="2"/>
    <x v="2"/>
    <x v="22"/>
    <s v="A0001VX400"/>
    <s v="1"/>
    <s v="RF"/>
    <s v="08/05/2020"/>
    <s v="5304100"/>
    <s v="KSSR010000130002"/>
    <s v="100"/>
    <s v="-0.05"/>
    <s v="RMRP"/>
    <s v="5100450289_2020"/>
    <s v="5100450289"/>
    <s v="2020"/>
    <n v="-0.05"/>
    <s v="2111200"/>
    <s v=""/>
    <s v=""/>
  </r>
  <r>
    <s v="1300"/>
    <x v="22"/>
    <x v="2"/>
    <x v="2"/>
    <x v="22"/>
    <s v="A0001VXU00"/>
    <s v="1"/>
    <s v="RF"/>
    <s v="08/05/2020"/>
    <s v="5304100"/>
    <s v="KSSR010000130002"/>
    <s v="100"/>
    <s v="-0.16"/>
    <s v="RMRP"/>
    <s v="5100450315_2020"/>
    <s v="5100450315"/>
    <s v="2020"/>
    <n v="-0.16"/>
    <s v="2111200"/>
    <s v=""/>
    <s v=""/>
  </r>
  <r>
    <s v="1300"/>
    <x v="22"/>
    <x v="2"/>
    <x v="2"/>
    <x v="22"/>
    <s v="A0001VXU00"/>
    <s v="2"/>
    <s v="RF"/>
    <s v="08/05/2020"/>
    <s v="5304100"/>
    <s v="KSSR010000130002"/>
    <s v="100"/>
    <s v="-0.29"/>
    <s v="RMRP"/>
    <s v="5100450315_2020"/>
    <s v="5100450315"/>
    <s v="2020"/>
    <n v="-0.28999999999999998"/>
    <s v="2111200"/>
    <s v=""/>
    <s v=""/>
  </r>
  <r>
    <s v="1300"/>
    <x v="22"/>
    <x v="2"/>
    <x v="2"/>
    <x v="22"/>
    <s v="A0001VZJ00"/>
    <s v="1"/>
    <s v="WE"/>
    <s v="08/05/2020"/>
    <s v="5304100"/>
    <s v="KSSR010000130002"/>
    <s v="100"/>
    <s v="10.00"/>
    <s v="MKPF"/>
    <s v="5000283238_2020"/>
    <s v="5000283238"/>
    <s v="2020"/>
    <n v="10"/>
    <s v="2111200"/>
    <s v=""/>
    <s v=""/>
  </r>
  <r>
    <s v="1300"/>
    <x v="22"/>
    <x v="2"/>
    <x v="2"/>
    <x v="22"/>
    <s v="A0001VZP00"/>
    <s v="1"/>
    <s v="WE"/>
    <s v="08/05/2020"/>
    <s v="5304100"/>
    <s v="KSSR010000130002"/>
    <s v="100"/>
    <s v="814.20"/>
    <s v="MKPF"/>
    <s v="5000283244_2020"/>
    <s v="5000283244"/>
    <s v="2020"/>
    <n v="814.2"/>
    <s v="2111200"/>
    <s v=""/>
    <s v=""/>
  </r>
  <r>
    <s v="1300"/>
    <x v="22"/>
    <x v="2"/>
    <x v="2"/>
    <x v="22"/>
    <s v="A0001WOT00"/>
    <s v="1"/>
    <s v="RF"/>
    <s v="08/06/2020"/>
    <s v="5304100"/>
    <s v="KSSR010000130002"/>
    <s v="100"/>
    <s v="-0.03"/>
    <s v="RMRP"/>
    <s v="5100450352_2020"/>
    <s v="5100450352"/>
    <s v="2020"/>
    <n v="-0.03"/>
    <s v="2111200"/>
    <s v=""/>
    <s v=""/>
  </r>
  <r>
    <s v="1300"/>
    <x v="22"/>
    <x v="2"/>
    <x v="2"/>
    <x v="22"/>
    <s v="A0001WOZ00"/>
    <s v="1"/>
    <s v="RF"/>
    <s v="08/06/2020"/>
    <s v="5304100"/>
    <s v="KSSR010000130002"/>
    <s v="100"/>
    <s v="-2.04"/>
    <s v="RMRP"/>
    <s v="5100450358_2020"/>
    <s v="5100450358"/>
    <s v="2020"/>
    <n v="-2.04"/>
    <s v="2111200"/>
    <s v=""/>
    <s v=""/>
  </r>
  <r>
    <s v="1300"/>
    <x v="22"/>
    <x v="2"/>
    <x v="2"/>
    <x v="22"/>
    <s v="A0001Y5100"/>
    <s v="1"/>
    <s v="WE"/>
    <s v="08/14/2020"/>
    <s v="5304100"/>
    <s v="KSSR010000130002"/>
    <s v="100"/>
    <s v="40.32"/>
    <s v="MKPF"/>
    <s v="5000284283_2020"/>
    <s v="5000284283"/>
    <s v="2020"/>
    <n v="40.32"/>
    <s v="2111200"/>
    <s v=""/>
    <s v=""/>
  </r>
  <r>
    <s v="1300"/>
    <x v="22"/>
    <x v="2"/>
    <x v="2"/>
    <x v="22"/>
    <s v="A0001Z0W00"/>
    <s v="1"/>
    <s v="WE"/>
    <s v="08/14/2020"/>
    <s v="5304100"/>
    <s v="KSSR010000130002"/>
    <s v="100"/>
    <s v="12.90"/>
    <s v="MKPF"/>
    <s v="5000284432_2020"/>
    <s v="5000284432"/>
    <s v="2020"/>
    <n v="12.9"/>
    <s v="2111200"/>
    <s v=""/>
    <s v=""/>
  </r>
  <r>
    <s v="1300"/>
    <x v="22"/>
    <x v="2"/>
    <x v="2"/>
    <x v="22"/>
    <s v="A0001Z1200"/>
    <s v="1"/>
    <s v="WE"/>
    <s v="08/14/2020"/>
    <s v="5304100"/>
    <s v="KSSR010000130002"/>
    <s v="100"/>
    <s v="186.42"/>
    <s v="MKPF"/>
    <s v="5000284438_2020"/>
    <s v="5000284438"/>
    <s v="2020"/>
    <n v="186.42"/>
    <s v="2111200"/>
    <s v=""/>
    <s v=""/>
  </r>
  <r>
    <s v="1300"/>
    <x v="22"/>
    <x v="2"/>
    <x v="2"/>
    <x v="22"/>
    <s v="A0001Z1200"/>
    <s v="2"/>
    <s v="WE"/>
    <s v="08/14/2020"/>
    <s v="5304100"/>
    <s v="KSSR010000130002"/>
    <s v="100"/>
    <s v="105.40"/>
    <s v="MKPF"/>
    <s v="5000284438_2020"/>
    <s v="5000284438"/>
    <s v="2020"/>
    <n v="105.4"/>
    <s v="2111200"/>
    <s v=""/>
    <s v=""/>
  </r>
  <r>
    <s v="1300"/>
    <x v="22"/>
    <x v="2"/>
    <x v="2"/>
    <x v="22"/>
    <s v="A0001ZCF00"/>
    <s v="1"/>
    <s v="RF"/>
    <s v="08/17/2020"/>
    <s v="5304100"/>
    <s v="KSSR010000130002"/>
    <s v="100"/>
    <s v="-0.10"/>
    <s v="RMRP"/>
    <s v="5100451666_2020"/>
    <s v="5100451666"/>
    <s v="2020"/>
    <n v="-0.1"/>
    <s v="2111200"/>
    <s v=""/>
    <s v=""/>
  </r>
  <r>
    <s v="1300"/>
    <x v="22"/>
    <x v="2"/>
    <x v="2"/>
    <x v="22"/>
    <s v="A0001ZDE00"/>
    <s v="1"/>
    <s v="RF"/>
    <s v="08/17/2020"/>
    <s v="5304100"/>
    <s v="KSSR010000130002"/>
    <s v="100"/>
    <s v="-0.03"/>
    <s v="RMRP"/>
    <s v="5100451702_2020"/>
    <s v="5100451702"/>
    <s v="2020"/>
    <n v="-0.03"/>
    <s v="2111200"/>
    <s v=""/>
    <s v=""/>
  </r>
  <r>
    <s v="1300"/>
    <x v="22"/>
    <x v="2"/>
    <x v="2"/>
    <x v="22"/>
    <s v="A0001ZDK00"/>
    <s v="1"/>
    <s v="RF"/>
    <s v="08/17/2020"/>
    <s v="5304100"/>
    <s v="KSSR010000130002"/>
    <s v="100"/>
    <s v="-0.47"/>
    <s v="RMRP"/>
    <s v="5100451708_2020"/>
    <s v="5100451708"/>
    <s v="2020"/>
    <n v="-0.47"/>
    <s v="2111200"/>
    <s v=""/>
    <s v=""/>
  </r>
  <r>
    <s v="1300"/>
    <x v="22"/>
    <x v="2"/>
    <x v="2"/>
    <x v="22"/>
    <s v="A0001ZDK00"/>
    <s v="2"/>
    <s v="RF"/>
    <s v="08/17/2020"/>
    <s v="5304100"/>
    <s v="KSSR010000130002"/>
    <s v="100"/>
    <s v="-0.26"/>
    <s v="RMRP"/>
    <s v="5100451708_2020"/>
    <s v="5100451708"/>
    <s v="2020"/>
    <n v="-0.26"/>
    <s v="2111200"/>
    <s v=""/>
    <s v=""/>
  </r>
  <r>
    <s v="1300"/>
    <x v="22"/>
    <x v="2"/>
    <x v="2"/>
    <x v="22"/>
    <s v="A00021CX00"/>
    <s v="1"/>
    <s v="WE"/>
    <s v="08/27/2020"/>
    <s v="5304100"/>
    <s v="KSSR010000130002"/>
    <s v="100"/>
    <s v="636.52"/>
    <s v="MKPF"/>
    <s v="5000285935_2020"/>
    <s v="5000285935"/>
    <s v="2020"/>
    <n v="636.52"/>
    <s v="2111200"/>
    <s v=""/>
    <s v=""/>
  </r>
  <r>
    <s v="1300"/>
    <x v="22"/>
    <x v="14"/>
    <x v="14"/>
    <x v="22"/>
    <s v="1000705157"/>
    <s v="1"/>
    <s v="RE"/>
    <s v="10/17/2019"/>
    <s v="5304100"/>
    <s v="KSSR010000130004"/>
    <s v="100"/>
    <s v="949.97"/>
    <s v="RMRP"/>
    <s v="5100418293_2019"/>
    <s v="5100418293"/>
    <s v="2019"/>
    <n v="949.97"/>
    <s v="300001155"/>
    <s v="ELSTER AMERICAN METER CO"/>
    <s v=""/>
  </r>
  <r>
    <s v="1300"/>
    <x v="22"/>
    <x v="14"/>
    <x v="14"/>
    <x v="22"/>
    <s v="1000710869"/>
    <s v="2"/>
    <s v="AC"/>
    <s v="10/31/2019"/>
    <s v="5304100"/>
    <s v="KSSR010000130004"/>
    <s v="100"/>
    <s v="949.97"/>
    <s v="BKPFF"/>
    <s v="2200000040_13002019"/>
    <s v="2200000040"/>
    <s v="13002019"/>
    <n v="949.97"/>
    <s v="2111910"/>
    <s v=""/>
    <s v="ELSTER AMERICAN METER CO"/>
  </r>
  <r>
    <s v="1300"/>
    <x v="22"/>
    <x v="14"/>
    <x v="14"/>
    <x v="22"/>
    <s v="A0000GYD00"/>
    <s v="2"/>
    <s v="AR"/>
    <s v="01/01/2020"/>
    <s v="5304100"/>
    <s v="KSSR010000130004"/>
    <s v="100"/>
    <s v="-949.97"/>
    <s v="BKPFF"/>
    <s v="4400000004_13002020"/>
    <s v="4400000004"/>
    <s v="13002020"/>
    <n v="-949.97"/>
    <s v="2111910"/>
    <s v=""/>
    <s v="AMERICAN METER CO"/>
  </r>
  <r>
    <s v="1300"/>
    <x v="22"/>
    <x v="14"/>
    <x v="14"/>
    <x v="22"/>
    <s v="A0000RID00"/>
    <s v="1"/>
    <s v="RE"/>
    <s v="02/28/2020"/>
    <s v="5304100"/>
    <s v="KSSR010000130004"/>
    <s v="100"/>
    <s v="1,562.76"/>
    <s v="RMRP"/>
    <s v="5100432477_2020"/>
    <s v="5100432477"/>
    <s v="2020"/>
    <n v="1562.76"/>
    <s v="300001155"/>
    <s v="ELSTER AMERICAN METER CO"/>
    <s v=""/>
  </r>
  <r>
    <s v="1300"/>
    <x v="22"/>
    <x v="14"/>
    <x v="14"/>
    <x v="22"/>
    <s v="A0000SZJ00"/>
    <s v="2"/>
    <s v="AC"/>
    <s v="02/29/2020"/>
    <s v="5304100"/>
    <s v="KSSR010000130004"/>
    <s v="100"/>
    <s v="1,562.76"/>
    <s v="BKPFF"/>
    <s v="2200000014_13002020"/>
    <s v="2200000014"/>
    <s v="13002020"/>
    <n v="1562.76"/>
    <s v="2111910"/>
    <s v=""/>
    <s v="ELSTER AMERICAN METER CO"/>
  </r>
  <r>
    <s v="1300"/>
    <x v="22"/>
    <x v="14"/>
    <x v="14"/>
    <x v="22"/>
    <s v="A0000U5O00"/>
    <s v="2"/>
    <s v="AR"/>
    <s v="03/01/2020"/>
    <s v="5304100"/>
    <s v="KSSR010000130004"/>
    <s v="100"/>
    <s v="-1,562.76"/>
    <s v="BKPFF"/>
    <s v="4400000021_13002020"/>
    <s v="4400000021"/>
    <s v="13002020"/>
    <n v="-1562.76"/>
    <s v="2111910"/>
    <s v=""/>
    <s v="ELSTER AMERICAN METER CO"/>
  </r>
  <r>
    <s v="1300"/>
    <x v="22"/>
    <x v="14"/>
    <x v="14"/>
    <x v="22"/>
    <s v="A0000VG800"/>
    <s v="1"/>
    <s v="RU"/>
    <s v="03/11/2020"/>
    <s v="5304100"/>
    <s v="KSSR010000130004"/>
    <s v="100"/>
    <s v="-1,562.76"/>
    <s v="RMRP"/>
    <s v="5100433579_2020"/>
    <s v="5100433579"/>
    <s v="2020"/>
    <n v="-1562.76"/>
    <s v="300001155"/>
    <s v="ELSTER AMERICAN METER CO"/>
    <s v=""/>
  </r>
  <r>
    <s v="1300"/>
    <x v="22"/>
    <x v="3"/>
    <x v="3"/>
    <x v="22"/>
    <s v="1000690929"/>
    <s v="1"/>
    <s v="KR"/>
    <s v="09/05/2019"/>
    <s v="5304100"/>
    <s v="KSSR010000135996"/>
    <s v="100"/>
    <s v="10.35"/>
    <s v="BKPF"/>
    <s v="1900000201_13002019"/>
    <s v="1900000201"/>
    <s v="13002019"/>
    <n v="10.35"/>
    <s v="300000511"/>
    <s v="MRC GLOBAL US INC"/>
    <s v=""/>
  </r>
  <r>
    <s v="1300"/>
    <x v="22"/>
    <x v="3"/>
    <x v="3"/>
    <x v="22"/>
    <s v="1000690930"/>
    <s v="1"/>
    <s v="KR"/>
    <s v="09/05/2019"/>
    <s v="5304100"/>
    <s v="KSSR010000135996"/>
    <s v="100"/>
    <s v="5.81"/>
    <s v="BKPF"/>
    <s v="1900000202_13002019"/>
    <s v="1900000202"/>
    <s v="13002019"/>
    <n v="5.81"/>
    <s v="300000511"/>
    <s v="MRC GLOBAL US INC"/>
    <s v=""/>
  </r>
  <r>
    <s v="1300"/>
    <x v="22"/>
    <x v="3"/>
    <x v="3"/>
    <x v="22"/>
    <s v="1000690931"/>
    <s v="1"/>
    <s v="KR"/>
    <s v="09/05/2019"/>
    <s v="5304100"/>
    <s v="KSSR010000135996"/>
    <s v="100"/>
    <s v="65.23"/>
    <s v="BKPF"/>
    <s v="1900000203_13002019"/>
    <s v="1900000203"/>
    <s v="13002019"/>
    <n v="65.23"/>
    <s v="300000511"/>
    <s v="MRC GLOBAL US INC"/>
    <s v=""/>
  </r>
  <r>
    <s v="1300"/>
    <x v="22"/>
    <x v="3"/>
    <x v="3"/>
    <x v="22"/>
    <s v="1000690932"/>
    <s v="1"/>
    <s v="KR"/>
    <s v="09/05/2019"/>
    <s v="5304100"/>
    <s v="KSSR010000135996"/>
    <s v="100"/>
    <s v="146.51"/>
    <s v="BKPF"/>
    <s v="1900000204_13002019"/>
    <s v="1900000204"/>
    <s v="13002019"/>
    <n v="146.51"/>
    <s v="300000511"/>
    <s v="MRC GLOBAL US INC"/>
    <s v=""/>
  </r>
  <r>
    <s v="1300"/>
    <x v="22"/>
    <x v="3"/>
    <x v="3"/>
    <x v="22"/>
    <s v="1000690933"/>
    <s v="1"/>
    <s v="KR"/>
    <s v="09/05/2019"/>
    <s v="5304100"/>
    <s v="KSSR010000135996"/>
    <s v="100"/>
    <s v="7.40"/>
    <s v="BKPF"/>
    <s v="1900000205_13002019"/>
    <s v="1900000205"/>
    <s v="13002019"/>
    <n v="7.4"/>
    <s v="300000511"/>
    <s v="MRC GLOBAL US INC"/>
    <s v=""/>
  </r>
  <r>
    <s v="1300"/>
    <x v="22"/>
    <x v="3"/>
    <x v="3"/>
    <x v="22"/>
    <s v="1000690934"/>
    <s v="1"/>
    <s v="KR"/>
    <s v="09/05/2019"/>
    <s v="5304100"/>
    <s v="KSSR010000135996"/>
    <s v="100"/>
    <s v="3.70"/>
    <s v="BKPF"/>
    <s v="1900000206_13002019"/>
    <s v="1900000206"/>
    <s v="13002019"/>
    <n v="3.7"/>
    <s v="300000511"/>
    <s v="MRC GLOBAL US INC"/>
    <s v=""/>
  </r>
  <r>
    <s v="1300"/>
    <x v="22"/>
    <x v="3"/>
    <x v="3"/>
    <x v="22"/>
    <s v="1000690935"/>
    <s v="1"/>
    <s v="KR"/>
    <s v="09/05/2019"/>
    <s v="5304100"/>
    <s v="KSSR010000135996"/>
    <s v="100"/>
    <s v="4.56"/>
    <s v="BKPF"/>
    <s v="1900000207_13002019"/>
    <s v="1900000207"/>
    <s v="13002019"/>
    <n v="4.5599999999999996"/>
    <s v="300000511"/>
    <s v="MRC GLOBAL US INC"/>
    <s v=""/>
  </r>
  <r>
    <s v="1300"/>
    <x v="22"/>
    <x v="3"/>
    <x v="3"/>
    <x v="22"/>
    <s v="1000690936"/>
    <s v="1"/>
    <s v="KR"/>
    <s v="09/05/2019"/>
    <s v="5304100"/>
    <s v="KSSR010000135996"/>
    <s v="100"/>
    <s v="4.20"/>
    <s v="BKPF"/>
    <s v="1900000208_13002019"/>
    <s v="1900000208"/>
    <s v="13002019"/>
    <n v="4.2"/>
    <s v="300000511"/>
    <s v="MRC GLOBAL US INC"/>
    <s v=""/>
  </r>
  <r>
    <s v="1300"/>
    <x v="22"/>
    <x v="3"/>
    <x v="3"/>
    <x v="22"/>
    <s v="1000690937"/>
    <s v="1"/>
    <s v="KR"/>
    <s v="09/05/2019"/>
    <s v="5304100"/>
    <s v="KSSR010000135996"/>
    <s v="100"/>
    <s v="4.61"/>
    <s v="BKPF"/>
    <s v="1900000209_13002019"/>
    <s v="1900000209"/>
    <s v="13002019"/>
    <n v="4.6100000000000003"/>
    <s v="300000511"/>
    <s v="MRC GLOBAL US INC"/>
    <s v=""/>
  </r>
  <r>
    <s v="1300"/>
    <x v="22"/>
    <x v="3"/>
    <x v="3"/>
    <x v="22"/>
    <s v="1000690938"/>
    <s v="1"/>
    <s v="KR"/>
    <s v="09/05/2019"/>
    <s v="5304100"/>
    <s v="KSSR010000135996"/>
    <s v="100"/>
    <s v="14.40"/>
    <s v="BKPF"/>
    <s v="1900000210_13002019"/>
    <s v="1900000210"/>
    <s v="13002019"/>
    <n v="14.4"/>
    <s v="300000511"/>
    <s v="MRC GLOBAL US INC"/>
    <s v=""/>
  </r>
  <r>
    <s v="1300"/>
    <x v="22"/>
    <x v="3"/>
    <x v="3"/>
    <x v="22"/>
    <s v="1000690939"/>
    <s v="1"/>
    <s v="KR"/>
    <s v="09/05/2019"/>
    <s v="5304100"/>
    <s v="KSSR010000135996"/>
    <s v="100"/>
    <s v="5.18"/>
    <s v="BKPF"/>
    <s v="1900000211_13002019"/>
    <s v="1900000211"/>
    <s v="13002019"/>
    <n v="5.18"/>
    <s v="300000511"/>
    <s v="MRC GLOBAL US INC"/>
    <s v=""/>
  </r>
  <r>
    <s v="1300"/>
    <x v="22"/>
    <x v="3"/>
    <x v="3"/>
    <x v="22"/>
    <s v="1000690940"/>
    <s v="1"/>
    <s v="KR"/>
    <s v="09/05/2019"/>
    <s v="5304100"/>
    <s v="KSSR010000135996"/>
    <s v="100"/>
    <s v="121.51"/>
    <s v="BKPF"/>
    <s v="1900000212_13002019"/>
    <s v="1900000212"/>
    <s v="13002019"/>
    <n v="121.51"/>
    <s v="300000511"/>
    <s v="MRC GLOBAL US INC"/>
    <s v=""/>
  </r>
  <r>
    <s v="1300"/>
    <x v="22"/>
    <x v="3"/>
    <x v="3"/>
    <x v="22"/>
    <s v="1000690941"/>
    <s v="1"/>
    <s v="KR"/>
    <s v="09/05/2019"/>
    <s v="5304100"/>
    <s v="KSSR010000135996"/>
    <s v="100"/>
    <s v="5.57"/>
    <s v="BKPF"/>
    <s v="1900000213_13002019"/>
    <s v="1900000213"/>
    <s v="13002019"/>
    <n v="5.57"/>
    <s v="300000511"/>
    <s v="MRC GLOBAL US INC"/>
    <s v=""/>
  </r>
  <r>
    <s v="1300"/>
    <x v="22"/>
    <x v="3"/>
    <x v="3"/>
    <x v="22"/>
    <s v="1000690942"/>
    <s v="1"/>
    <s v="KR"/>
    <s v="09/05/2019"/>
    <s v="5304100"/>
    <s v="KSSR010000135996"/>
    <s v="100"/>
    <s v="21.62"/>
    <s v="BKPF"/>
    <s v="1900000214_13002019"/>
    <s v="1900000214"/>
    <s v="13002019"/>
    <n v="21.62"/>
    <s v="300000511"/>
    <s v="MRC GLOBAL US INC"/>
    <s v=""/>
  </r>
  <r>
    <s v="1300"/>
    <x v="22"/>
    <x v="3"/>
    <x v="3"/>
    <x v="22"/>
    <s v="1000690943"/>
    <s v="1"/>
    <s v="KR"/>
    <s v="09/05/2019"/>
    <s v="5304100"/>
    <s v="KSSR010000135996"/>
    <s v="100"/>
    <s v="5.37"/>
    <s v="BKPF"/>
    <s v="1900000215_13002019"/>
    <s v="1900000215"/>
    <s v="13002019"/>
    <n v="5.37"/>
    <s v="300000511"/>
    <s v="MRC GLOBAL US INC"/>
    <s v=""/>
  </r>
  <r>
    <s v="1300"/>
    <x v="22"/>
    <x v="3"/>
    <x v="3"/>
    <x v="22"/>
    <s v="1000690944"/>
    <s v="1"/>
    <s v="KR"/>
    <s v="09/05/2019"/>
    <s v="5304100"/>
    <s v="KSSR010000135996"/>
    <s v="100"/>
    <s v="102.07"/>
    <s v="BKPF"/>
    <s v="1900000216_13002019"/>
    <s v="1900000216"/>
    <s v="13002019"/>
    <n v="102.07"/>
    <s v="300000511"/>
    <s v="MRC GLOBAL US INC"/>
    <s v=""/>
  </r>
  <r>
    <s v="1300"/>
    <x v="22"/>
    <x v="3"/>
    <x v="3"/>
    <x v="22"/>
    <s v="1000690945"/>
    <s v="1"/>
    <s v="KR"/>
    <s v="09/05/2019"/>
    <s v="5304100"/>
    <s v="KSSR010000135996"/>
    <s v="100"/>
    <s v="26.31"/>
    <s v="BKPF"/>
    <s v="1900000217_13002019"/>
    <s v="1900000217"/>
    <s v="13002019"/>
    <n v="26.31"/>
    <s v="300000511"/>
    <s v="MRC GLOBAL US INC"/>
    <s v=""/>
  </r>
  <r>
    <s v="1300"/>
    <x v="22"/>
    <x v="3"/>
    <x v="3"/>
    <x v="22"/>
    <s v="1000690946"/>
    <s v="1"/>
    <s v="KR"/>
    <s v="09/05/2019"/>
    <s v="5304100"/>
    <s v="KSSR010000135996"/>
    <s v="100"/>
    <s v="64.95"/>
    <s v="BKPF"/>
    <s v="1900000218_13002019"/>
    <s v="1900000218"/>
    <s v="13002019"/>
    <n v="64.95"/>
    <s v="300000511"/>
    <s v="MRC GLOBAL US INC"/>
    <s v=""/>
  </r>
  <r>
    <s v="1300"/>
    <x v="22"/>
    <x v="3"/>
    <x v="3"/>
    <x v="22"/>
    <s v="1000690947"/>
    <s v="1"/>
    <s v="KR"/>
    <s v="09/05/2019"/>
    <s v="5304100"/>
    <s v="KSSR010000135996"/>
    <s v="100"/>
    <s v="84.80"/>
    <s v="BKPF"/>
    <s v="1900000219_13002019"/>
    <s v="1900000219"/>
    <s v="13002019"/>
    <n v="84.8"/>
    <s v="300000511"/>
    <s v="MRC GLOBAL US INC"/>
    <s v=""/>
  </r>
  <r>
    <s v="1300"/>
    <x v="22"/>
    <x v="3"/>
    <x v="3"/>
    <x v="22"/>
    <s v="1000690948"/>
    <s v="1"/>
    <s v="KR"/>
    <s v="09/05/2019"/>
    <s v="5304100"/>
    <s v="KSSR010000135996"/>
    <s v="100"/>
    <s v="0.62"/>
    <s v="BKPF"/>
    <s v="1900000220_13002019"/>
    <s v="1900000220"/>
    <s v="13002019"/>
    <n v="0.62"/>
    <s v="300000511"/>
    <s v="MRC GLOBAL US INC"/>
    <s v=""/>
  </r>
  <r>
    <s v="1300"/>
    <x v="22"/>
    <x v="3"/>
    <x v="3"/>
    <x v="22"/>
    <s v="1000690949"/>
    <s v="1"/>
    <s v="KR"/>
    <s v="09/05/2019"/>
    <s v="5304100"/>
    <s v="KSSR010000135996"/>
    <s v="100"/>
    <s v="18.68"/>
    <s v="BKPF"/>
    <s v="1900000221_13002019"/>
    <s v="1900000221"/>
    <s v="13002019"/>
    <n v="18.68"/>
    <s v="300000511"/>
    <s v="MRC GLOBAL US INC"/>
    <s v=""/>
  </r>
  <r>
    <s v="1300"/>
    <x v="22"/>
    <x v="3"/>
    <x v="3"/>
    <x v="22"/>
    <s v="1000690950"/>
    <s v="1"/>
    <s v="KR"/>
    <s v="09/05/2019"/>
    <s v="5304100"/>
    <s v="KSSR010000135996"/>
    <s v="100"/>
    <s v="23.92"/>
    <s v="BKPF"/>
    <s v="1900000222_13002019"/>
    <s v="1900000222"/>
    <s v="13002019"/>
    <n v="23.92"/>
    <s v="300000511"/>
    <s v="MRC GLOBAL US INC"/>
    <s v=""/>
  </r>
  <r>
    <s v="1300"/>
    <x v="22"/>
    <x v="3"/>
    <x v="3"/>
    <x v="22"/>
    <s v="A00004S200"/>
    <s v="1"/>
    <s v="KR"/>
    <s v="12/03/2019"/>
    <s v="5304100"/>
    <s v="KSSR010000135996"/>
    <s v="100"/>
    <s v="98.93"/>
    <s v="BKPF"/>
    <s v="1900000286_13002019"/>
    <s v="1900000286"/>
    <s v="13002019"/>
    <n v="98.93"/>
    <s v="300000511"/>
    <s v="MRC GLOBAL US INC"/>
    <s v=""/>
  </r>
  <r>
    <s v="1300"/>
    <x v="22"/>
    <x v="3"/>
    <x v="3"/>
    <x v="22"/>
    <s v="A00005KF00"/>
    <s v="1"/>
    <s v="KR"/>
    <s v="12/03/2019"/>
    <s v="5304100"/>
    <s v="KSSR010000135996"/>
    <s v="100"/>
    <s v="43.33"/>
    <s v="BKPF"/>
    <s v="1900000288_13002019"/>
    <s v="1900000288"/>
    <s v="13002019"/>
    <n v="43.33"/>
    <s v="300000511"/>
    <s v="MRC GLOBAL US INC"/>
    <s v=""/>
  </r>
  <r>
    <s v="1300"/>
    <x v="22"/>
    <x v="3"/>
    <x v="3"/>
    <x v="22"/>
    <s v="A00005KG00"/>
    <s v="1"/>
    <s v="KR"/>
    <s v="12/03/2019"/>
    <s v="5304100"/>
    <s v="KSSR010000135996"/>
    <s v="100"/>
    <s v="4.23"/>
    <s v="BKPF"/>
    <s v="1900000289_13002019"/>
    <s v="1900000289"/>
    <s v="13002019"/>
    <n v="4.2300000000000004"/>
    <s v="300000511"/>
    <s v="MRC GLOBAL US INC"/>
    <s v=""/>
  </r>
  <r>
    <s v="1300"/>
    <x v="22"/>
    <x v="3"/>
    <x v="3"/>
    <x v="22"/>
    <s v="A00005KH00"/>
    <s v="1"/>
    <s v="KR"/>
    <s v="12/03/2019"/>
    <s v="5304100"/>
    <s v="KSSR010000135996"/>
    <s v="100"/>
    <s v="162.53"/>
    <s v="BKPF"/>
    <s v="1900000290_13002019"/>
    <s v="1900000290"/>
    <s v="13002019"/>
    <n v="162.53"/>
    <s v="300000511"/>
    <s v="MRC GLOBAL US INC"/>
    <s v=""/>
  </r>
  <r>
    <s v="1300"/>
    <x v="22"/>
    <x v="3"/>
    <x v="3"/>
    <x v="22"/>
    <s v="A00005KI00"/>
    <s v="1"/>
    <s v="KR"/>
    <s v="12/03/2019"/>
    <s v="5304100"/>
    <s v="KSSR010000135996"/>
    <s v="100"/>
    <s v="22.54"/>
    <s v="BKPF"/>
    <s v="1900000291_13002019"/>
    <s v="1900000291"/>
    <s v="13002019"/>
    <n v="22.54"/>
    <s v="300000511"/>
    <s v="MRC GLOBAL US INC"/>
    <s v=""/>
  </r>
  <r>
    <s v="1300"/>
    <x v="22"/>
    <x v="3"/>
    <x v="3"/>
    <x v="22"/>
    <s v="A00005KJ00"/>
    <s v="1"/>
    <s v="KA"/>
    <s v="12/03/2019"/>
    <s v="5304100"/>
    <s v="KSSR010000135996"/>
    <s v="100"/>
    <s v="-22.54"/>
    <s v="BKPF"/>
    <s v="1500000313_13002019"/>
    <s v="1500000313"/>
    <s v="13002019"/>
    <n v="-22.54"/>
    <s v="300000511"/>
    <s v="MRC GLOBAL US INC"/>
    <s v=""/>
  </r>
  <r>
    <s v="1300"/>
    <x v="22"/>
    <x v="3"/>
    <x v="3"/>
    <x v="22"/>
    <s v="A00005KK00"/>
    <s v="1"/>
    <s v="KA"/>
    <s v="12/03/2019"/>
    <s v="5304100"/>
    <s v="KSSR010000135996"/>
    <s v="100"/>
    <s v="-162.53"/>
    <s v="BKPF"/>
    <s v="1500000314_13002019"/>
    <s v="1500000314"/>
    <s v="13002019"/>
    <n v="-162.53"/>
    <s v="300000511"/>
    <s v="MRC GLOBAL US INC"/>
    <s v=""/>
  </r>
  <r>
    <s v="1300"/>
    <x v="22"/>
    <x v="3"/>
    <x v="3"/>
    <x v="22"/>
    <s v="A00005MO00"/>
    <s v="1"/>
    <s v="KR"/>
    <s v="12/03/2019"/>
    <s v="5304100"/>
    <s v="KSSR010000135996"/>
    <s v="100"/>
    <s v="15.00"/>
    <s v="BKPF"/>
    <s v="1900000292_13002019"/>
    <s v="1900000292"/>
    <s v="13002019"/>
    <n v="15"/>
    <s v="300000511"/>
    <s v="MRC GLOBAL US INC"/>
    <s v=""/>
  </r>
  <r>
    <s v="1300"/>
    <x v="22"/>
    <x v="3"/>
    <x v="3"/>
    <x v="22"/>
    <s v="A000087X00"/>
    <s v="1"/>
    <s v="KR"/>
    <s v="12/11/2019"/>
    <s v="5304100"/>
    <s v="KSSR010000135996"/>
    <s v="100"/>
    <s v="5.48"/>
    <s v="BKPF"/>
    <s v="1900000298_13002019"/>
    <s v="1900000298"/>
    <s v="13002019"/>
    <n v="5.48"/>
    <s v="300000511"/>
    <s v="MRC GLOBAL US INC"/>
    <s v=""/>
  </r>
  <r>
    <s v="1300"/>
    <x v="22"/>
    <x v="3"/>
    <x v="3"/>
    <x v="22"/>
    <s v="A0001RXA00"/>
    <s v="1"/>
    <s v="KR"/>
    <s v="07/27/2020"/>
    <s v="5304100"/>
    <s v="KSSR010000135996"/>
    <s v="100"/>
    <s v="24.19"/>
    <s v="BKPF"/>
    <s v="1900000130_13002020"/>
    <s v="1900000130"/>
    <s v="13002020"/>
    <n v="24.19"/>
    <s v="300000511"/>
    <s v="MRC GLOBAL US INC"/>
    <s v=""/>
  </r>
  <r>
    <s v="1300"/>
    <x v="22"/>
    <x v="3"/>
    <x v="3"/>
    <x v="22"/>
    <s v="A0001VJR00"/>
    <s v="1"/>
    <s v="KR"/>
    <s v="08/04/2020"/>
    <s v="5304100"/>
    <s v="KSSR010000135996"/>
    <s v="100"/>
    <s v="8.94"/>
    <s v="BKPF"/>
    <s v="1900000136_13002020"/>
    <s v="1900000136"/>
    <s v="13002020"/>
    <n v="8.94"/>
    <s v="300000511"/>
    <s v="MRC GLOBAL US INC"/>
    <s v=""/>
  </r>
  <r>
    <s v="1300"/>
    <x v="22"/>
    <x v="3"/>
    <x v="3"/>
    <x v="22"/>
    <s v="A0001VJS00"/>
    <s v="1"/>
    <s v="KR"/>
    <s v="08/04/2020"/>
    <s v="5304100"/>
    <s v="KSSR010000135996"/>
    <s v="100"/>
    <s v="2.52"/>
    <s v="BKPF"/>
    <s v="1900000137_13002020"/>
    <s v="1900000137"/>
    <s v="13002020"/>
    <n v="2.52"/>
    <s v="300000511"/>
    <s v="MRC GLOBAL US INC"/>
    <s v=""/>
  </r>
  <r>
    <s v="1300"/>
    <x v="22"/>
    <x v="3"/>
    <x v="3"/>
    <x v="22"/>
    <s v="A0001VKA00"/>
    <s v="1"/>
    <s v="KR"/>
    <s v="08/04/2020"/>
    <s v="5304100"/>
    <s v="KSSR010000135996"/>
    <s v="100"/>
    <s v="8.77"/>
    <s v="BKPF"/>
    <s v="1900000138_13002020"/>
    <s v="1900000138"/>
    <s v="13002020"/>
    <n v="8.77"/>
    <s v="300000511"/>
    <s v="MRC GLOBAL US INC"/>
    <s v=""/>
  </r>
  <r>
    <s v="1300"/>
    <x v="22"/>
    <x v="3"/>
    <x v="3"/>
    <x v="22"/>
    <s v="A0001VT300"/>
    <s v="1"/>
    <s v="KR"/>
    <s v="08/05/2020"/>
    <s v="5304100"/>
    <s v="KSSR010000135996"/>
    <s v="100"/>
    <s v="9.68"/>
    <s v="BKPF"/>
    <s v="1900000141_13002020"/>
    <s v="1900000141"/>
    <s v="13002020"/>
    <n v="9.68"/>
    <s v="300000511"/>
    <s v="MRC GLOBAL US INC"/>
    <s v=""/>
  </r>
  <r>
    <s v="1300"/>
    <x v="22"/>
    <x v="3"/>
    <x v="3"/>
    <x v="22"/>
    <s v="A0001VT400"/>
    <s v="1"/>
    <s v="KR"/>
    <s v="08/05/2020"/>
    <s v="5304100"/>
    <s v="KSSR010000135996"/>
    <s v="100"/>
    <s v="4.19"/>
    <s v="BKPF"/>
    <s v="1900000142_13002020"/>
    <s v="1900000142"/>
    <s v="13002020"/>
    <n v="4.1900000000000004"/>
    <s v="300000511"/>
    <s v="MRC GLOBAL US INC"/>
    <s v=""/>
  </r>
  <r>
    <s v="1300"/>
    <x v="22"/>
    <x v="3"/>
    <x v="3"/>
    <x v="22"/>
    <s v="A0001X2700"/>
    <s v="1"/>
    <s v="KR"/>
    <s v="08/07/2020"/>
    <s v="5304100"/>
    <s v="KSSR010000135996"/>
    <s v="100"/>
    <s v="2.50"/>
    <s v="BKPF"/>
    <s v="1900000143_13002020"/>
    <s v="1900000143"/>
    <s v="13002020"/>
    <n v="2.5"/>
    <s v="300000511"/>
    <s v="MRC GLOBAL US INC"/>
    <s v=""/>
  </r>
  <r>
    <s v="1300"/>
    <x v="22"/>
    <x v="3"/>
    <x v="3"/>
    <x v="22"/>
    <s v="A0001X2T00"/>
    <s v="1"/>
    <s v="KR"/>
    <s v="08/07/2020"/>
    <s v="5304100"/>
    <s v="KSSR010000135996"/>
    <s v="100"/>
    <s v="1.92"/>
    <s v="BKPF"/>
    <s v="1900000145_13002020"/>
    <s v="1900000145"/>
    <s v="13002020"/>
    <n v="1.92"/>
    <s v="300000511"/>
    <s v="MRC GLOBAL US INC"/>
    <s v=""/>
  </r>
  <r>
    <s v="1300"/>
    <x v="22"/>
    <x v="3"/>
    <x v="3"/>
    <x v="22"/>
    <s v="A0001X2U00"/>
    <s v="1"/>
    <s v="KR"/>
    <s v="08/07/2020"/>
    <s v="5304100"/>
    <s v="KSSR010000135996"/>
    <s v="100"/>
    <s v="28.49"/>
    <s v="BKPF"/>
    <s v="1900000146_13002020"/>
    <s v="1900000146"/>
    <s v="13002020"/>
    <n v="28.49"/>
    <s v="300000511"/>
    <s v="MRC GLOBAL US INC"/>
    <s v=""/>
  </r>
  <r>
    <s v="1300"/>
    <x v="22"/>
    <x v="3"/>
    <x v="3"/>
    <x v="22"/>
    <s v="A0001X2V00"/>
    <s v="1"/>
    <s v="KR"/>
    <s v="08/07/2020"/>
    <s v="5304100"/>
    <s v="KSSR010000135996"/>
    <s v="100"/>
    <s v="48.73"/>
    <s v="BKPF"/>
    <s v="1900000147_13002020"/>
    <s v="1900000147"/>
    <s v="13002020"/>
    <n v="48.73"/>
    <s v="300000511"/>
    <s v="MRC GLOBAL US INC"/>
    <s v=""/>
  </r>
  <r>
    <s v="1300"/>
    <x v="22"/>
    <x v="3"/>
    <x v="3"/>
    <x v="22"/>
    <s v="A0001X3Y00"/>
    <s v="1"/>
    <s v="KR"/>
    <s v="08/07/2020"/>
    <s v="5304100"/>
    <s v="KSSR010000135996"/>
    <s v="100"/>
    <s v="25.78"/>
    <s v="BKPF"/>
    <s v="1900000148_13002020"/>
    <s v="1900000148"/>
    <s v="13002020"/>
    <n v="25.78"/>
    <s v="300000511"/>
    <s v="MRC GLOBAL US INC"/>
    <s v=""/>
  </r>
  <r>
    <s v="1300"/>
    <x v="22"/>
    <x v="3"/>
    <x v="3"/>
    <x v="22"/>
    <s v="A0001X3Z00"/>
    <s v="1"/>
    <s v="KR"/>
    <s v="08/07/2020"/>
    <s v="5304100"/>
    <s v="KSSR010000135996"/>
    <s v="100"/>
    <s v="39.70"/>
    <s v="BKPF"/>
    <s v="1900000149_13002020"/>
    <s v="1900000149"/>
    <s v="13002020"/>
    <n v="39.700000000000003"/>
    <s v="300000511"/>
    <s v="MRC GLOBAL US INC"/>
    <s v=""/>
  </r>
  <r>
    <s v="1300"/>
    <x v="22"/>
    <x v="3"/>
    <x v="3"/>
    <x v="22"/>
    <s v="A0001X4000"/>
    <s v="1"/>
    <s v="KR"/>
    <s v="08/07/2020"/>
    <s v="5304100"/>
    <s v="KSSR010000135996"/>
    <s v="100"/>
    <s v="3.65"/>
    <s v="BKPF"/>
    <s v="1900000150_13002020"/>
    <s v="1900000150"/>
    <s v="13002020"/>
    <n v="3.65"/>
    <s v="300000511"/>
    <s v="MRC GLOBAL US INC"/>
    <s v=""/>
  </r>
  <r>
    <s v="1300"/>
    <x v="22"/>
    <x v="3"/>
    <x v="3"/>
    <x v="22"/>
    <s v="A0001X4100"/>
    <s v="1"/>
    <s v="KR"/>
    <s v="08/07/2020"/>
    <s v="5304100"/>
    <s v="KSSR010000135996"/>
    <s v="100"/>
    <s v="0.91"/>
    <s v="BKPF"/>
    <s v="1900000151_13002020"/>
    <s v="1900000151"/>
    <s v="13002020"/>
    <n v="0.91"/>
    <s v="300000511"/>
    <s v="MRC GLOBAL US INC"/>
    <s v=""/>
  </r>
  <r>
    <s v="1300"/>
    <x v="22"/>
    <x v="3"/>
    <x v="3"/>
    <x v="22"/>
    <s v="A0001X4200"/>
    <s v="1"/>
    <s v="KR"/>
    <s v="08/07/2020"/>
    <s v="5304100"/>
    <s v="KSSR010000135996"/>
    <s v="100"/>
    <s v="10.93"/>
    <s v="BKPF"/>
    <s v="1900000152_13002020"/>
    <s v="1900000152"/>
    <s v="13002020"/>
    <n v="10.93"/>
    <s v="300000511"/>
    <s v="MRC GLOBAL US INC"/>
    <s v=""/>
  </r>
  <r>
    <s v="1300"/>
    <x v="22"/>
    <x v="3"/>
    <x v="3"/>
    <x v="22"/>
    <s v="A0001X4300"/>
    <s v="1"/>
    <s v="KR"/>
    <s v="08/07/2020"/>
    <s v="5304100"/>
    <s v="KSSR010000135996"/>
    <s v="100"/>
    <s v="48.73"/>
    <s v="BKPF"/>
    <s v="1900000153_13002020"/>
    <s v="1900000153"/>
    <s v="13002020"/>
    <n v="48.73"/>
    <s v="300000511"/>
    <s v="MRC GLOBAL US INC"/>
    <s v=""/>
  </r>
  <r>
    <s v="1300"/>
    <x v="22"/>
    <x v="3"/>
    <x v="3"/>
    <x v="22"/>
    <s v="A0001X4500"/>
    <s v="1"/>
    <s v="KR"/>
    <s v="08/07/2020"/>
    <s v="5304100"/>
    <s v="KSSR010000135996"/>
    <s v="100"/>
    <s v="8.69"/>
    <s v="BKPF"/>
    <s v="1900000154_13002020"/>
    <s v="1900000154"/>
    <s v="13002020"/>
    <n v="8.69"/>
    <s v="300000511"/>
    <s v="MRC GLOBAL US INC"/>
    <s v=""/>
  </r>
  <r>
    <s v="1300"/>
    <x v="22"/>
    <x v="3"/>
    <x v="3"/>
    <x v="22"/>
    <s v="A0001XQY00"/>
    <s v="1"/>
    <s v="KR"/>
    <s v="08/11/2020"/>
    <s v="5304100"/>
    <s v="KSSR010000135996"/>
    <s v="100"/>
    <s v="10.77"/>
    <s v="BKPF"/>
    <s v="1900000157_13002020"/>
    <s v="1900000157"/>
    <s v="13002020"/>
    <n v="10.77"/>
    <s v="300000511"/>
    <s v="MRC GLOBAL US INC"/>
    <s v=""/>
  </r>
  <r>
    <s v="1300"/>
    <x v="22"/>
    <x v="3"/>
    <x v="3"/>
    <x v="22"/>
    <s v="A0001Y2V00"/>
    <s v="1"/>
    <s v="KR"/>
    <s v="08/10/2020"/>
    <s v="5304100"/>
    <s v="KSSR010000135996"/>
    <s v="100"/>
    <s v="0.82"/>
    <s v="BKPF"/>
    <s v="1900000156_13002020"/>
    <s v="1900000156"/>
    <s v="13002020"/>
    <n v="0.82"/>
    <s v="300000511"/>
    <s v="MRC GLOBAL US INC"/>
    <s v=""/>
  </r>
  <r>
    <s v="1300"/>
    <x v="22"/>
    <x v="3"/>
    <x v="3"/>
    <x v="22"/>
    <s v="A000210V00"/>
    <s v="1"/>
    <s v="KR"/>
    <s v="08/21/2020"/>
    <s v="5304100"/>
    <s v="KSSR010000135996"/>
    <s v="100"/>
    <s v="1.22"/>
    <s v="BKPF"/>
    <s v="1900000166_13002020"/>
    <s v="1900000166"/>
    <s v="13002020"/>
    <n v="1.22"/>
    <s v="300000511"/>
    <s v="MRC GLOBAL US INC"/>
    <s v=""/>
  </r>
  <r>
    <s v="1300"/>
    <x v="22"/>
    <x v="3"/>
    <x v="3"/>
    <x v="22"/>
    <s v="A000210X00"/>
    <s v="1"/>
    <s v="KR"/>
    <s v="08/21/2020"/>
    <s v="5304100"/>
    <s v="KSSR010000135996"/>
    <s v="100"/>
    <s v="10.80"/>
    <s v="BKPF"/>
    <s v="1900000167_13002020"/>
    <s v="1900000167"/>
    <s v="13002020"/>
    <n v="10.8"/>
    <s v="300000511"/>
    <s v="MRC GLOBAL US INC"/>
    <s v=""/>
  </r>
  <r>
    <s v="1300"/>
    <x v="23"/>
    <x v="2"/>
    <x v="2"/>
    <x v="23"/>
    <s v="1000697144"/>
    <s v="4"/>
    <s v="PD"/>
    <s v="09/25/2019"/>
    <s v="5304200"/>
    <s v="KSSR010000130002"/>
    <s v="100"/>
    <s v="136.99"/>
    <s v="TRAVL"/>
    <s v="9099649_"/>
    <s v="9099649"/>
    <m/>
    <n v="136.99"/>
    <s v="2111400"/>
    <s v=""/>
    <s v="*Trip from 08/01/19 To  08/31/19 to   PIKEVILLE"/>
  </r>
  <r>
    <s v="1300"/>
    <x v="23"/>
    <x v="2"/>
    <x v="2"/>
    <x v="23"/>
    <s v="1000697146"/>
    <s v="2"/>
    <s v="PD"/>
    <s v="09/25/2019"/>
    <s v="5304200"/>
    <s v="KSSR010000130002"/>
    <s v="100"/>
    <s v="7.42"/>
    <s v="TRAVL"/>
    <s v="9099731_"/>
    <s v="9099731"/>
    <m/>
    <n v="7.42"/>
    <s v="2111400"/>
    <s v=""/>
    <s v="*Trip from 08/01/19 To  08/31/19 to   PIKEVILLE"/>
  </r>
  <r>
    <s v="1300"/>
    <x v="23"/>
    <x v="2"/>
    <x v="2"/>
    <x v="23"/>
    <s v="1000697147"/>
    <s v="1"/>
    <s v="PD"/>
    <s v="09/25/2019"/>
    <s v="5304200"/>
    <s v="KSSR010000130002"/>
    <s v="100"/>
    <s v="9.53"/>
    <s v="TRAVL"/>
    <s v="9099732_"/>
    <s v="9099732"/>
    <m/>
    <n v="9.5299999999999994"/>
    <s v="2111400"/>
    <s v=""/>
    <s v="*Trip from 08/01/19 To  08/31/19 to   PIKEVILLE"/>
  </r>
  <r>
    <s v="1300"/>
    <x v="23"/>
    <x v="2"/>
    <x v="2"/>
    <x v="23"/>
    <s v="1000698126"/>
    <s v="1"/>
    <s v="WE"/>
    <s v="09/30/2019"/>
    <s v="5304200"/>
    <s v="KSSR010000130009"/>
    <s v="100"/>
    <s v="34.43"/>
    <s v="MKPF"/>
    <s v="5000249283_2019"/>
    <s v="5000249283"/>
    <s v="2019"/>
    <n v="34.43"/>
    <s v="2111200"/>
    <s v=""/>
    <s v="Materials - Non Stock"/>
  </r>
  <r>
    <s v="1300"/>
    <x v="23"/>
    <x v="2"/>
    <x v="2"/>
    <x v="23"/>
    <s v="1000707149"/>
    <s v="1"/>
    <s v="WE"/>
    <s v="10/28/2019"/>
    <s v="5304200"/>
    <s v="KSSR010000130009"/>
    <s v="100"/>
    <s v="105.66"/>
    <s v="MKPF"/>
    <s v="5000252546_2019"/>
    <s v="5000252546"/>
    <s v="2019"/>
    <n v="105.66"/>
    <s v="2111200"/>
    <s v=""/>
    <s v="Materials - Non Stock"/>
  </r>
  <r>
    <s v="1300"/>
    <x v="23"/>
    <x v="2"/>
    <x v="2"/>
    <x v="23"/>
    <s v="1000707963"/>
    <s v="1"/>
    <s v="PD"/>
    <s v="10/28/2019"/>
    <s v="5304200"/>
    <s v="KSSR010000130002"/>
    <s v="100"/>
    <s v="26.80"/>
    <s v="TRAVL"/>
    <s v="9101271_"/>
    <s v="9101271"/>
    <m/>
    <n v="26.8"/>
    <s v="2111400"/>
    <s v=""/>
    <s v="*Trip from 09/01/19 To  09/30/19 to   PIKEVILLE"/>
  </r>
  <r>
    <s v="1300"/>
    <x v="23"/>
    <x v="2"/>
    <x v="2"/>
    <x v="23"/>
    <s v="A000049F00"/>
    <s v="1"/>
    <s v="PD"/>
    <s v="11/26/2019"/>
    <s v="5304200"/>
    <s v="KSSR010000130002"/>
    <s v="100"/>
    <s v="73.14"/>
    <s v="TRAVL"/>
    <s v="9102153_"/>
    <s v="9102153"/>
    <m/>
    <n v="73.14"/>
    <s v="2111400"/>
    <s v=""/>
    <s v="*Trip from 10/01/19 To  10/31/19 to   PIKEVILLE"/>
  </r>
  <r>
    <s v="1300"/>
    <x v="23"/>
    <x v="2"/>
    <x v="2"/>
    <x v="23"/>
    <s v="A000049G00"/>
    <s v="1"/>
    <s v="PD"/>
    <s v="11/26/2019"/>
    <s v="5304200"/>
    <s v="KSSR010000130002"/>
    <s v="100"/>
    <s v="84.75"/>
    <s v="TRAVL"/>
    <s v="9102154_"/>
    <s v="9102154"/>
    <m/>
    <n v="84.75"/>
    <s v="2111400"/>
    <s v=""/>
    <s v="*Trip from 10/01/19 To  10/31/19 to   Pikeville"/>
  </r>
  <r>
    <s v="1300"/>
    <x v="23"/>
    <x v="2"/>
    <x v="2"/>
    <x v="23"/>
    <s v="A000049H00"/>
    <s v="1"/>
    <s v="PD"/>
    <s v="11/26/2019"/>
    <s v="5304200"/>
    <s v="KSSR010000130002"/>
    <s v="100"/>
    <s v="10.49"/>
    <s v="TRAVL"/>
    <s v="9102155_"/>
    <s v="9102155"/>
    <m/>
    <n v="10.49"/>
    <s v="2111400"/>
    <s v=""/>
    <s v="*Trip from 10/01/19 To  10/31/19 to   PIKEVILLE"/>
  </r>
  <r>
    <s v="1300"/>
    <x v="23"/>
    <x v="2"/>
    <x v="2"/>
    <x v="23"/>
    <s v="A00004T800"/>
    <s v="1"/>
    <s v="WE"/>
    <s v="12/02/2019"/>
    <s v="5304200"/>
    <s v="KSSR010000130009"/>
    <s v="100"/>
    <s v="124.21"/>
    <s v="MKPF"/>
    <s v="5000256488_2019"/>
    <s v="5000256488"/>
    <s v="2019"/>
    <n v="124.21"/>
    <s v="2111200"/>
    <s v=""/>
    <s v="Materials - Non Stock"/>
  </r>
  <r>
    <s v="1300"/>
    <x v="23"/>
    <x v="2"/>
    <x v="2"/>
    <x v="23"/>
    <s v="A0000ARP00"/>
    <s v="1"/>
    <s v="WE"/>
    <s v="12/23/2019"/>
    <s v="5304200"/>
    <s v="KSSR010000130009"/>
    <s v="100"/>
    <s v="124.21"/>
    <s v="MKPF"/>
    <s v="5000259172_2019"/>
    <s v="5000259172"/>
    <s v="2019"/>
    <n v="124.21"/>
    <s v="2111200"/>
    <s v=""/>
    <s v="Materials - Non Stock"/>
  </r>
  <r>
    <s v="1300"/>
    <x v="23"/>
    <x v="2"/>
    <x v="2"/>
    <x v="23"/>
    <s v="A0000K4700"/>
    <s v="3"/>
    <s v="PD"/>
    <s v="01/28/2020"/>
    <s v="5304200"/>
    <s v="KSSR010000130002"/>
    <s v="100"/>
    <s v="60.95"/>
    <s v="TRAVL"/>
    <s v="9104506_"/>
    <s v="9104506"/>
    <m/>
    <n v="60.95"/>
    <s v="2111400"/>
    <s v=""/>
    <s v="*Trip from 12/01/19 To  12/31/19 to   PIKEVILLE"/>
  </r>
  <r>
    <s v="1300"/>
    <x v="23"/>
    <x v="2"/>
    <x v="2"/>
    <x v="23"/>
    <s v="A0000KX700"/>
    <s v="1"/>
    <s v="WE"/>
    <s v="01/31/2020"/>
    <s v="5304200"/>
    <s v="KSSR010000130009"/>
    <s v="100"/>
    <s v="124.21"/>
    <s v="MKPF"/>
    <s v="5000262877_2020"/>
    <s v="5000262877"/>
    <s v="2020"/>
    <n v="124.21"/>
    <s v="2111200"/>
    <s v=""/>
    <s v="Materials - Non Stock"/>
  </r>
  <r>
    <s v="1300"/>
    <x v="23"/>
    <x v="2"/>
    <x v="2"/>
    <x v="23"/>
    <s v="A0000R4R00"/>
    <s v="1"/>
    <s v="WE"/>
    <s v="02/26/2020"/>
    <s v="5304200"/>
    <s v="KSSR010000130009"/>
    <s v="100"/>
    <s v="124.21"/>
    <s v="MKPF"/>
    <s v="5000265359_2020"/>
    <s v="5000265359"/>
    <s v="2020"/>
    <n v="124.21"/>
    <s v="2111200"/>
    <s v=""/>
    <s v="Materials - Non Stock"/>
  </r>
  <r>
    <s v="1300"/>
    <x v="23"/>
    <x v="2"/>
    <x v="2"/>
    <x v="23"/>
    <s v="A0000RTW00"/>
    <s v="1"/>
    <s v="PD"/>
    <s v="02/27/2020"/>
    <s v="5304200"/>
    <s v="KSSR010000130002"/>
    <s v="100"/>
    <s v="7.93"/>
    <s v="TRAVL"/>
    <s v="9105539_"/>
    <s v="9105539"/>
    <m/>
    <n v="7.93"/>
    <s v="2111400"/>
    <s v=""/>
    <s v="*Trip from 01/01/20 To  01/31/20 to   PIKEVILLE"/>
  </r>
  <r>
    <s v="1300"/>
    <x v="23"/>
    <x v="2"/>
    <x v="2"/>
    <x v="23"/>
    <s v="A0000WMA00"/>
    <s v="1"/>
    <s v="WE"/>
    <s v="03/26/2020"/>
    <s v="5304200"/>
    <s v="KSSR010000130009"/>
    <s v="100"/>
    <s v="231.06"/>
    <s v="MKPF"/>
    <s v="5000268190_2020"/>
    <s v="5000268190"/>
    <s v="2020"/>
    <n v="231.06"/>
    <s v="2111200"/>
    <s v=""/>
    <s v="Materials - Non Stock"/>
  </r>
  <r>
    <s v="1300"/>
    <x v="23"/>
    <x v="2"/>
    <x v="2"/>
    <x v="23"/>
    <s v="A00014FS00"/>
    <s v="1"/>
    <s v="WE"/>
    <s v="04/23/2020"/>
    <s v="5304200"/>
    <s v="KSSR010000130009"/>
    <s v="100"/>
    <s v="405.95"/>
    <s v="MKPF"/>
    <s v="5000270688_2020"/>
    <s v="5000270688"/>
    <s v="2020"/>
    <n v="405.95"/>
    <s v="2111200"/>
    <s v=""/>
    <s v="Materials - Non Stock"/>
  </r>
  <r>
    <s v="1300"/>
    <x v="23"/>
    <x v="2"/>
    <x v="2"/>
    <x v="23"/>
    <s v="A00015E100"/>
    <s v="2"/>
    <s v="PD"/>
    <s v="04/27/2020"/>
    <s v="5304200"/>
    <s v="KSSR010000130002"/>
    <s v="100"/>
    <s v="35.78"/>
    <s v="TRAVL"/>
    <s v="9107547_"/>
    <s v="9107547"/>
    <m/>
    <n v="35.78"/>
    <s v="2111400"/>
    <s v=""/>
    <s v="*Trip from 03/01/20 To  03/31/20 to   PIKEVILLE"/>
  </r>
  <r>
    <s v="1300"/>
    <x v="23"/>
    <x v="2"/>
    <x v="2"/>
    <x v="23"/>
    <s v="A0001C7G00"/>
    <s v="1"/>
    <s v="WE"/>
    <s v="05/27/2020"/>
    <s v="5304200"/>
    <s v="KSSR010000130009"/>
    <s v="100"/>
    <s v="231.06"/>
    <s v="MKPF"/>
    <s v="5000274404_2020"/>
    <s v="5000274404"/>
    <s v="2020"/>
    <n v="231.06"/>
    <s v="2111200"/>
    <s v=""/>
    <s v="Materials - Non Stock"/>
  </r>
  <r>
    <s v="1300"/>
    <x v="23"/>
    <x v="2"/>
    <x v="2"/>
    <x v="23"/>
    <s v="A0001JHB00"/>
    <s v="1"/>
    <s v="WE"/>
    <s v="06/23/2020"/>
    <s v="5304200"/>
    <s v="KSSR010000130009"/>
    <s v="100"/>
    <s v="231.65"/>
    <s v="MKPF"/>
    <s v="5000277613_2020"/>
    <s v="5000277613"/>
    <s v="2020"/>
    <n v="231.65"/>
    <s v="2111200"/>
    <s v=""/>
    <s v="Materials - Non Stock"/>
  </r>
  <r>
    <s v="1300"/>
    <x v="23"/>
    <x v="2"/>
    <x v="2"/>
    <x v="23"/>
    <s v="A0001KP100"/>
    <s v="2"/>
    <s v="PD"/>
    <s v="06/26/2020"/>
    <s v="5304200"/>
    <s v="KSSR010000130002"/>
    <s v="100"/>
    <s v="16.95"/>
    <s v="TRAVL"/>
    <s v="9109012_"/>
    <s v="9109012"/>
    <m/>
    <n v="16.95"/>
    <s v="2111400"/>
    <s v=""/>
    <s v="*Trip from 05/01/20 To  05/31/20 to   PIKEVILLE"/>
  </r>
  <r>
    <s v="1300"/>
    <x v="23"/>
    <x v="2"/>
    <x v="2"/>
    <x v="23"/>
    <s v="A0001SHP00"/>
    <s v="1"/>
    <s v="WE"/>
    <s v="07/29/2020"/>
    <s v="5304200"/>
    <s v="KSSR010000130009"/>
    <s v="100"/>
    <s v="231.06"/>
    <s v="MKPF"/>
    <s v="5000282330_2020"/>
    <s v="5000282330"/>
    <s v="2020"/>
    <n v="231.06"/>
    <s v="2111200"/>
    <s v=""/>
    <s v="Materials - Non Stock"/>
  </r>
  <r>
    <s v="1300"/>
    <x v="23"/>
    <x v="2"/>
    <x v="2"/>
    <x v="23"/>
    <s v="A00020H900"/>
    <s v="3"/>
    <s v="PD"/>
    <s v="08/19/2020"/>
    <s v="5304200"/>
    <s v="KSSR010000130002"/>
    <s v="100"/>
    <s v="9.53"/>
    <s v="TRAVL"/>
    <s v="9110185_"/>
    <s v="9110185"/>
    <m/>
    <n v="9.5299999999999994"/>
    <s v="2111400"/>
    <s v=""/>
    <s v="*Trip from 07/01/20 To  07/31/20 to   PIKEVILLE"/>
  </r>
  <r>
    <s v="1300"/>
    <x v="23"/>
    <x v="2"/>
    <x v="2"/>
    <x v="23"/>
    <s v="A00020HD00"/>
    <s v="2"/>
    <s v="PD"/>
    <s v="08/19/2020"/>
    <s v="5304200"/>
    <s v="KSSR010000130002"/>
    <s v="100"/>
    <s v="16.92"/>
    <s v="TRAVL"/>
    <s v="9110189_"/>
    <s v="9110189"/>
    <m/>
    <n v="16.920000000000002"/>
    <s v="2111400"/>
    <s v=""/>
    <s v="*Trip from 07/01/20 To  07/31/20 to   PIKEVILLE"/>
  </r>
  <r>
    <s v="1300"/>
    <x v="23"/>
    <x v="8"/>
    <x v="8"/>
    <x v="23"/>
    <s v="1000694037"/>
    <s v="2"/>
    <s v="WE"/>
    <s v="09/13/2019"/>
    <s v="5304200"/>
    <s v="KSSR010000132780"/>
    <s v="100"/>
    <s v="25.00"/>
    <s v="MKPF"/>
    <s v="5000247164_2019"/>
    <s v="5000247164"/>
    <s v="2019"/>
    <n v="25"/>
    <s v="2111200"/>
    <s v=""/>
    <s v="Misc Outside Services"/>
  </r>
  <r>
    <s v="1300"/>
    <x v="23"/>
    <x v="8"/>
    <x v="8"/>
    <x v="23"/>
    <s v="1000694063"/>
    <s v="2"/>
    <s v="WE"/>
    <s v="09/13/2019"/>
    <s v="5304200"/>
    <s v="KSSR010000132780"/>
    <s v="100"/>
    <s v="61.34"/>
    <s v="MKPF"/>
    <s v="5000247188_2019"/>
    <s v="5000247188"/>
    <s v="2019"/>
    <n v="61.34"/>
    <s v="2111200"/>
    <s v=""/>
    <s v="Misc Outside Services"/>
  </r>
  <r>
    <s v="1300"/>
    <x v="23"/>
    <x v="8"/>
    <x v="8"/>
    <x v="23"/>
    <s v="1000694065"/>
    <s v="1"/>
    <s v="WE"/>
    <s v="09/13/2019"/>
    <s v="5304200"/>
    <s v="KSSR010000132780"/>
    <s v="100"/>
    <s v="131.85"/>
    <s v="MKPF"/>
    <s v="5000247189_2019"/>
    <s v="5000247189"/>
    <s v="2019"/>
    <n v="131.85"/>
    <s v="2111200"/>
    <s v=""/>
    <s v="Materials - Non Stock"/>
  </r>
  <r>
    <s v="1300"/>
    <x v="23"/>
    <x v="8"/>
    <x v="8"/>
    <x v="23"/>
    <s v="A0000GUI00"/>
    <s v="1"/>
    <s v="WE"/>
    <s v="01/15/2020"/>
    <s v="5304200"/>
    <s v="KSSR010000132780"/>
    <s v="100"/>
    <s v="454.00"/>
    <s v="MKPF"/>
    <s v="5000261180_2020"/>
    <s v="5000261180"/>
    <s v="2020"/>
    <n v="454"/>
    <s v="2111200"/>
    <s v=""/>
    <s v="Materials - Non Stock"/>
  </r>
  <r>
    <s v="1300"/>
    <x v="23"/>
    <x v="3"/>
    <x v="3"/>
    <x v="23"/>
    <s v="A0000YUR00"/>
    <s v="1"/>
    <s v="WE"/>
    <s v="03/31/2020"/>
    <s v="5304200"/>
    <s v="PR00064877"/>
    <s v="0.809999036"/>
    <s v="576.00"/>
    <s v="MKPF"/>
    <s v="5000268445_2020"/>
    <s v="5000268445"/>
    <s v="2020"/>
    <n v="4.6655944473600002"/>
    <s v="2111200"/>
    <s v=""/>
    <s v=""/>
  </r>
  <r>
    <s v="1300"/>
    <x v="23"/>
    <x v="3"/>
    <x v="3"/>
    <x v="23"/>
    <s v="A0000Z7V00"/>
    <s v="3"/>
    <s v="PD"/>
    <s v="03/31/2020"/>
    <s v="5304200"/>
    <s v="PR00064877"/>
    <s v="0.809999036"/>
    <s v="905.85"/>
    <s v="TRAVL"/>
    <s v="9106682_"/>
    <s v="9106682"/>
    <m/>
    <n v="7.3373762676060004"/>
    <s v="700002200"/>
    <s v="PNG COMPANIES LLC"/>
    <s v="*Trip from 02/01/20 To  02/29/20 to   Pittsburgh"/>
  </r>
  <r>
    <s v="1300"/>
    <x v="23"/>
    <x v="3"/>
    <x v="3"/>
    <x v="23"/>
    <s v="A0000Z9L00"/>
    <s v="1"/>
    <s v="WE"/>
    <s v="03/31/2020"/>
    <s v="5304200"/>
    <s v="PR00064877"/>
    <s v="0.809999036"/>
    <s v="147.00"/>
    <s v="MKPF"/>
    <s v="5000268551_2020"/>
    <s v="5000268551"/>
    <s v="2020"/>
    <n v="1.1906985829200001"/>
    <s v="2111200"/>
    <s v=""/>
    <s v=""/>
  </r>
  <r>
    <s v="1300"/>
    <x v="23"/>
    <x v="3"/>
    <x v="3"/>
    <x v="23"/>
    <s v="A000100500"/>
    <s v="4"/>
    <s v="AC"/>
    <s v="03/31/2020"/>
    <s v="5304200"/>
    <s v="PR00064877"/>
    <s v="0.809999036"/>
    <s v="10,936.71"/>
    <s v="BKPFF"/>
    <s v="2200000117_10002020"/>
    <s v="2200000117"/>
    <s v="10002020"/>
    <n v="88.587245570115599"/>
    <s v="2111910"/>
    <s v=""/>
    <s v="P CARD ACCRUAL"/>
  </r>
  <r>
    <s v="1300"/>
    <x v="23"/>
    <x v="3"/>
    <x v="3"/>
    <x v="23"/>
    <s v="A00011EF00"/>
    <s v="1"/>
    <s v="WE"/>
    <s v="04/07/2020"/>
    <s v="5304200"/>
    <s v="PR00064877"/>
    <s v="0.809985019"/>
    <s v="354.16"/>
    <s v="MKPF"/>
    <s v="5000269229_2020"/>
    <s v="5000269229"/>
    <s v="2020"/>
    <n v="2.8686429432903999"/>
    <s v="2111200"/>
    <s v=""/>
    <s v=""/>
  </r>
  <r>
    <s v="1300"/>
    <x v="23"/>
    <x v="3"/>
    <x v="3"/>
    <x v="23"/>
    <s v="A00011OC00"/>
    <s v="1"/>
    <s v="RF"/>
    <s v="04/08/2020"/>
    <s v="5304200"/>
    <s v="PR00064877"/>
    <s v="0.809985019"/>
    <s v="-0.89"/>
    <s v="RMRP"/>
    <s v="5100436217_2020"/>
    <s v="5100436217"/>
    <s v="2020"/>
    <n v="-7.2088666690999998E-3"/>
    <s v="2111200"/>
    <s v=""/>
    <s v=""/>
  </r>
  <r>
    <s v="1300"/>
    <x v="23"/>
    <x v="3"/>
    <x v="3"/>
    <x v="23"/>
    <s v="A000137300"/>
    <s v="1"/>
    <s v="WE"/>
    <s v="04/17/2020"/>
    <s v="5304200"/>
    <s v="PR00064877"/>
    <s v="0.809985019"/>
    <s v="500.96"/>
    <s v="MKPF"/>
    <s v="5000270250_2020"/>
    <s v="5000270250"/>
    <s v="2020"/>
    <n v="4.0577009511824"/>
    <s v="2111200"/>
    <s v=""/>
    <s v=""/>
  </r>
  <r>
    <s v="1300"/>
    <x v="23"/>
    <x v="3"/>
    <x v="3"/>
    <x v="23"/>
    <s v="A000137300"/>
    <s v="2"/>
    <s v="WE"/>
    <s v="04/17/2020"/>
    <s v="5304200"/>
    <s v="PR00064877"/>
    <s v="0.809985019"/>
    <s v="295.62"/>
    <s v="MKPF"/>
    <s v="5000270250_2020"/>
    <s v="5000270250"/>
    <s v="2020"/>
    <n v="2.3944777131678001"/>
    <s v="2111200"/>
    <s v=""/>
    <s v=""/>
  </r>
  <r>
    <s v="1300"/>
    <x v="23"/>
    <x v="3"/>
    <x v="3"/>
    <x v="23"/>
    <s v="A00013BQ00"/>
    <s v="1"/>
    <s v="RF"/>
    <s v="04/20/2020"/>
    <s v="5304200"/>
    <s v="PR00064877"/>
    <s v="0.809985019"/>
    <s v="-1.25"/>
    <s v="RMRP"/>
    <s v="5100437116_2020"/>
    <s v="5100437116"/>
    <s v="2020"/>
    <n v="-1.0124812737500001E-2"/>
    <s v="2111200"/>
    <s v=""/>
    <s v=""/>
  </r>
  <r>
    <s v="1300"/>
    <x v="23"/>
    <x v="3"/>
    <x v="3"/>
    <x v="23"/>
    <s v="A00013BQ00"/>
    <s v="2"/>
    <s v="RF"/>
    <s v="04/20/2020"/>
    <s v="5304200"/>
    <s v="PR00064877"/>
    <s v="0.809985019"/>
    <s v="-0.74"/>
    <s v="RMRP"/>
    <s v="5100437116_2020"/>
    <s v="5100437116"/>
    <s v="2020"/>
    <n v="-5.9938891406E-3"/>
    <s v="2111200"/>
    <s v=""/>
    <s v=""/>
  </r>
  <r>
    <s v="1300"/>
    <x v="23"/>
    <x v="3"/>
    <x v="3"/>
    <x v="23"/>
    <s v="A00013L200"/>
    <s v="1"/>
    <s v="WE"/>
    <s v="04/17/2020"/>
    <s v="5304200"/>
    <s v="PR00064877"/>
    <s v="0.809985019"/>
    <s v="1,170.00"/>
    <s v="MKPF"/>
    <s v="5000270062_2020"/>
    <s v="5000270062"/>
    <s v="2020"/>
    <n v="9.4768247222999999"/>
    <s v="2111200"/>
    <s v=""/>
    <s v=""/>
  </r>
  <r>
    <s v="1300"/>
    <x v="23"/>
    <x v="3"/>
    <x v="3"/>
    <x v="23"/>
    <s v="A000142X00"/>
    <s v="1"/>
    <s v="WE"/>
    <s v="04/21/2020"/>
    <s v="5304200"/>
    <s v="PR00064877"/>
    <s v="0.809985019"/>
    <s v="76.00"/>
    <s v="MKPF"/>
    <s v="5000270395_2020"/>
    <s v="5000270395"/>
    <s v="2020"/>
    <n v="0.61558861444000001"/>
    <s v="2111200"/>
    <s v=""/>
    <s v=""/>
  </r>
  <r>
    <s v="1300"/>
    <x v="23"/>
    <x v="3"/>
    <x v="3"/>
    <x v="23"/>
    <s v="A00014HO00"/>
    <s v="1"/>
    <s v="WE"/>
    <s v="04/27/2020"/>
    <s v="5304200"/>
    <s v="PR00064877"/>
    <s v="0.809985019"/>
    <s v="98.80"/>
    <s v="MKPF"/>
    <s v="5000271024_2020"/>
    <s v="5000271024"/>
    <s v="2020"/>
    <n v="0.80026519877199997"/>
    <s v="2111200"/>
    <s v=""/>
    <s v=""/>
  </r>
  <r>
    <s v="1300"/>
    <x v="23"/>
    <x v="3"/>
    <x v="3"/>
    <x v="23"/>
    <s v="A00014V900"/>
    <s v="1"/>
    <s v="RF"/>
    <s v="04/29/2020"/>
    <s v="5304200"/>
    <s v="PR00064877"/>
    <s v="0.809985019"/>
    <s v="-0.03"/>
    <s v="RMRP"/>
    <s v="5100438091_2020"/>
    <s v="5100438091"/>
    <s v="2020"/>
    <n v="-2.429955057E-4"/>
    <s v="2111200"/>
    <s v=""/>
    <s v=""/>
  </r>
  <r>
    <s v="1300"/>
    <x v="23"/>
    <x v="3"/>
    <x v="3"/>
    <x v="23"/>
    <s v="A00014VD00"/>
    <s v="1"/>
    <s v="RF"/>
    <s v="04/29/2020"/>
    <s v="5304200"/>
    <s v="PR00064877"/>
    <s v="0.809985019"/>
    <s v="-0.21"/>
    <s v="RMRP"/>
    <s v="5100438095_2020"/>
    <s v="5100438095"/>
    <s v="2020"/>
    <n v="-1.7009685398999999E-3"/>
    <s v="2111200"/>
    <s v=""/>
    <s v=""/>
  </r>
  <r>
    <s v="1300"/>
    <x v="23"/>
    <x v="3"/>
    <x v="3"/>
    <x v="23"/>
    <s v="A00014VU00"/>
    <s v="1"/>
    <s v="RF"/>
    <s v="04/29/2020"/>
    <s v="5304200"/>
    <s v="PR00064877"/>
    <s v="0.809985019"/>
    <s v="-0.29"/>
    <s v="RMRP"/>
    <s v="5100438113_2020"/>
    <s v="5100438113"/>
    <s v="2020"/>
    <n v="-2.3489565551E-3"/>
    <s v="2111200"/>
    <s v=""/>
    <s v=""/>
  </r>
  <r>
    <s v="1300"/>
    <x v="23"/>
    <x v="3"/>
    <x v="3"/>
    <x v="23"/>
    <s v="A00015AY00"/>
    <s v="3"/>
    <s v="PD"/>
    <s v="04/27/2020"/>
    <s v="5304200"/>
    <s v="PR00064877"/>
    <s v="0.809985019"/>
    <s v="82.75"/>
    <s v="TRAVL"/>
    <s v="9107371_"/>
    <s v="9107371"/>
    <m/>
    <n v="0.67026260322249998"/>
    <s v="700002200"/>
    <s v="PNG COMPANIES LLC"/>
    <s v="*Trip from 03/01/20 To  03/31/20 to   Pittsburgh"/>
  </r>
  <r>
    <s v="1300"/>
    <x v="23"/>
    <x v="3"/>
    <x v="3"/>
    <x v="23"/>
    <s v="A00015BG00"/>
    <s v="3"/>
    <s v="PD"/>
    <s v="04/27/2020"/>
    <s v="5304200"/>
    <s v="PR00064877"/>
    <s v="0.809985019"/>
    <s v="10,754.95"/>
    <s v="TRAVL"/>
    <s v="9107389_"/>
    <s v="9107389"/>
    <m/>
    <n v="87.1134838009405"/>
    <s v="700002200"/>
    <s v="PNG COMPANIES LLC"/>
    <s v="*Trip from 03/01/20 To  03/31/20 to   Pittsburgh"/>
  </r>
  <r>
    <s v="1300"/>
    <x v="23"/>
    <x v="3"/>
    <x v="3"/>
    <x v="23"/>
    <s v="A00015FU00"/>
    <s v="1"/>
    <s v="RF"/>
    <s v="04/28/2020"/>
    <s v="5304200"/>
    <s v="PR00064877"/>
    <s v="0.809985019"/>
    <s v="-0.25"/>
    <s v="RMRP"/>
    <s v="5100437966_2020"/>
    <s v="5100437966"/>
    <s v="2020"/>
    <n v="-2.0249625475000001E-3"/>
    <s v="2111200"/>
    <s v=""/>
    <s v=""/>
  </r>
  <r>
    <s v="1300"/>
    <x v="23"/>
    <x v="3"/>
    <x v="3"/>
    <x v="23"/>
    <s v="A00015HQ00"/>
    <s v="1"/>
    <s v="WE"/>
    <s v="04/30/2020"/>
    <s v="5304200"/>
    <s v="PR00064877"/>
    <s v="0.809985019"/>
    <s v="38.00"/>
    <s v="MKPF"/>
    <s v="5000271297_2020"/>
    <s v="5000271297"/>
    <s v="2020"/>
    <n v="0.30779430722000001"/>
    <s v="2111200"/>
    <s v=""/>
    <s v=""/>
  </r>
  <r>
    <s v="1300"/>
    <x v="23"/>
    <x v="3"/>
    <x v="3"/>
    <x v="23"/>
    <s v="A00015M800"/>
    <s v="1"/>
    <s v="WE"/>
    <s v="04/28/2020"/>
    <s v="5304200"/>
    <s v="PR00064877"/>
    <s v="0.809985019"/>
    <s v="13.98"/>
    <s v="MKPF"/>
    <s v="5000271172_2020"/>
    <s v="5000271172"/>
    <s v="2020"/>
    <n v="0.11323590565619999"/>
    <s v="2111200"/>
    <s v=""/>
    <s v=""/>
  </r>
  <r>
    <s v="1300"/>
    <x v="23"/>
    <x v="3"/>
    <x v="3"/>
    <x v="23"/>
    <s v="A00015MC00"/>
    <s v="1"/>
    <s v="WE"/>
    <s v="04/28/2020"/>
    <s v="5304200"/>
    <s v="PR00064877"/>
    <s v="0.809985019"/>
    <s v="83.60"/>
    <s v="MKPF"/>
    <s v="5000271176_2020"/>
    <s v="5000271176"/>
    <s v="2020"/>
    <n v="0.67714747588400004"/>
    <s v="2111200"/>
    <s v=""/>
    <s v=""/>
  </r>
  <r>
    <s v="1300"/>
    <x v="23"/>
    <x v="3"/>
    <x v="3"/>
    <x v="23"/>
    <s v="A00015MU00"/>
    <s v="1"/>
    <s v="WE"/>
    <s v="04/28/2020"/>
    <s v="5304200"/>
    <s v="PR00064877"/>
    <s v="0.809985019"/>
    <s v="114.00"/>
    <s v="MKPF"/>
    <s v="5000271194_2020"/>
    <s v="5000271194"/>
    <s v="2020"/>
    <n v="0.92338292166000002"/>
    <s v="2111200"/>
    <s v=""/>
    <s v=""/>
  </r>
  <r>
    <s v="1300"/>
    <x v="23"/>
    <x v="3"/>
    <x v="3"/>
    <x v="23"/>
    <s v="A00015RF00"/>
    <s v="1"/>
    <s v="RF"/>
    <s v="04/30/2020"/>
    <s v="5304200"/>
    <s v="PR00064877"/>
    <s v="0.809985019"/>
    <s v="-0.02"/>
    <s v="RMRP"/>
    <s v="5100438248_2020"/>
    <s v="5100438248"/>
    <s v="2020"/>
    <n v="-1.6199700379999999E-4"/>
    <s v="2111200"/>
    <s v=""/>
    <s v=""/>
  </r>
  <r>
    <s v="1300"/>
    <x v="23"/>
    <x v="3"/>
    <x v="3"/>
    <x v="23"/>
    <s v="A00015RP00"/>
    <s v="1"/>
    <s v="RF"/>
    <s v="04/30/2020"/>
    <s v="5304200"/>
    <s v="PR00064877"/>
    <s v="0.809985019"/>
    <s v="-0.25"/>
    <s v="RMRP"/>
    <s v="5100438258_2020"/>
    <s v="5100438258"/>
    <s v="2020"/>
    <n v="-2.0249625475000001E-3"/>
    <s v="2111200"/>
    <s v=""/>
    <s v=""/>
  </r>
  <r>
    <s v="1300"/>
    <x v="23"/>
    <x v="3"/>
    <x v="3"/>
    <x v="23"/>
    <s v="A00015RU00"/>
    <s v="1"/>
    <s v="RF"/>
    <s v="04/30/2020"/>
    <s v="5304200"/>
    <s v="PR00064877"/>
    <s v="0.809985019"/>
    <s v="-0.05"/>
    <s v="RMRP"/>
    <s v="5100438263_2020"/>
    <s v="5100438263"/>
    <s v="2020"/>
    <n v="-4.0499250949999998E-4"/>
    <s v="2111200"/>
    <s v=""/>
    <s v=""/>
  </r>
  <r>
    <s v="1300"/>
    <x v="23"/>
    <x v="3"/>
    <x v="3"/>
    <x v="23"/>
    <s v="A00015S700"/>
    <s v="1"/>
    <s v="RF"/>
    <s v="04/30/2020"/>
    <s v="5304200"/>
    <s v="PR00064877"/>
    <s v="0.809985019"/>
    <s v="-0.29"/>
    <s v="RMRP"/>
    <s v="5100438276_2020"/>
    <s v="5100438276"/>
    <s v="2020"/>
    <n v="-2.3489565551E-3"/>
    <s v="2111200"/>
    <s v=""/>
    <s v=""/>
  </r>
  <r>
    <s v="1300"/>
    <x v="23"/>
    <x v="3"/>
    <x v="3"/>
    <x v="23"/>
    <s v="A00015S800"/>
    <s v="1"/>
    <s v="RF"/>
    <s v="04/30/2020"/>
    <s v="5304200"/>
    <s v="PR00064877"/>
    <s v="0.809985019"/>
    <s v="-0.05"/>
    <s v="RMRP"/>
    <s v="5100438277_2020"/>
    <s v="5100438277"/>
    <s v="2020"/>
    <n v="-4.0499250949999998E-4"/>
    <s v="2111200"/>
    <s v=""/>
    <s v=""/>
  </r>
  <r>
    <s v="1300"/>
    <x v="23"/>
    <x v="3"/>
    <x v="3"/>
    <x v="23"/>
    <s v="A00015WQ00"/>
    <s v="1"/>
    <s v="WE"/>
    <s v="04/29/2020"/>
    <s v="5304200"/>
    <s v="PR00064877"/>
    <s v="0.809985019"/>
    <s v="98.80"/>
    <s v="MKPF"/>
    <s v="5000271319_2020"/>
    <s v="5000271319"/>
    <s v="2020"/>
    <n v="0.80026519877199997"/>
    <s v="2111200"/>
    <s v=""/>
    <s v=""/>
  </r>
  <r>
    <s v="1300"/>
    <x v="23"/>
    <x v="3"/>
    <x v="3"/>
    <x v="23"/>
    <s v="A00015WV00"/>
    <s v="1"/>
    <s v="WE"/>
    <s v="04/29/2020"/>
    <s v="5304200"/>
    <s v="PR00064877"/>
    <s v="0.809985019"/>
    <s v="18.64"/>
    <s v="MKPF"/>
    <s v="5000271324_2020"/>
    <s v="5000271324"/>
    <s v="2020"/>
    <n v="0.15098120754159999"/>
    <s v="2111200"/>
    <s v=""/>
    <s v=""/>
  </r>
  <r>
    <s v="1300"/>
    <x v="23"/>
    <x v="3"/>
    <x v="3"/>
    <x v="23"/>
    <s v="A00015X800"/>
    <s v="1"/>
    <s v="WE"/>
    <s v="04/29/2020"/>
    <s v="5304200"/>
    <s v="PR00064877"/>
    <s v="0.809985019"/>
    <s v="114.00"/>
    <s v="MKPF"/>
    <s v="5000271337_2020"/>
    <s v="5000271337"/>
    <s v="2020"/>
    <n v="0.92338292166000002"/>
    <s v="2111200"/>
    <s v=""/>
    <s v=""/>
  </r>
  <r>
    <s v="1300"/>
    <x v="23"/>
    <x v="3"/>
    <x v="3"/>
    <x v="23"/>
    <s v="A00015X900"/>
    <s v="1"/>
    <s v="WE"/>
    <s v="04/29/2020"/>
    <s v="5304200"/>
    <s v="PR00064877"/>
    <s v="0.809985019"/>
    <s v="18.64"/>
    <s v="MKPF"/>
    <s v="5000271338_2020"/>
    <s v="5000271338"/>
    <s v="2020"/>
    <n v="0.15098120754159999"/>
    <s v="2111200"/>
    <s v=""/>
    <s v=""/>
  </r>
  <r>
    <s v="1300"/>
    <x v="23"/>
    <x v="3"/>
    <x v="3"/>
    <x v="23"/>
    <s v="A00015Z400"/>
    <s v="1"/>
    <s v="WE"/>
    <s v="05/01/2020"/>
    <s v="5304200"/>
    <s v="PR00064877"/>
    <s v="0.809995951"/>
    <s v="6.99"/>
    <s v="MKPF"/>
    <s v="5000271376_2020"/>
    <s v="5000271376"/>
    <s v="2020"/>
    <n v="5.66187169749E-2"/>
    <s v="2111200"/>
    <s v=""/>
    <s v=""/>
  </r>
  <r>
    <s v="1300"/>
    <x v="23"/>
    <x v="3"/>
    <x v="3"/>
    <x v="23"/>
    <s v="A00015Z900"/>
    <s v="1"/>
    <s v="WE"/>
    <s v="04/30/2020"/>
    <s v="5304200"/>
    <s v="PR00064877"/>
    <s v="0.809985019"/>
    <s v="6.99"/>
    <s v="MKPF"/>
    <s v="5000271211_2020"/>
    <s v="5000271211"/>
    <s v="2020"/>
    <n v="5.6617952828099997E-2"/>
    <s v="2111200"/>
    <s v=""/>
    <s v=""/>
  </r>
  <r>
    <s v="1300"/>
    <x v="23"/>
    <x v="3"/>
    <x v="3"/>
    <x v="23"/>
    <s v="A000164300"/>
    <s v="1"/>
    <s v="RF"/>
    <s v="05/04/2020"/>
    <s v="5304200"/>
    <s v="PR00064877"/>
    <s v="0.809995951"/>
    <s v="-0.02"/>
    <s v="RMRP"/>
    <s v="5100438500_2020"/>
    <s v="5100438500"/>
    <s v="2020"/>
    <n v="-1.619991902E-4"/>
    <s v="2111200"/>
    <s v=""/>
    <s v=""/>
  </r>
  <r>
    <s v="1300"/>
    <x v="23"/>
    <x v="3"/>
    <x v="3"/>
    <x v="23"/>
    <s v="A000164700"/>
    <s v="1"/>
    <s v="RF"/>
    <s v="05/04/2020"/>
    <s v="5304200"/>
    <s v="PR00064877"/>
    <s v="0.809995951"/>
    <s v="-0.03"/>
    <s v="RMRP"/>
    <s v="5100438504_2020"/>
    <s v="5100438504"/>
    <s v="2020"/>
    <n v="-2.4299878529999999E-4"/>
    <s v="2111200"/>
    <s v=""/>
    <s v=""/>
  </r>
  <r>
    <s v="1300"/>
    <x v="23"/>
    <x v="3"/>
    <x v="3"/>
    <x v="23"/>
    <s v="A000164J00"/>
    <s v="1"/>
    <s v="RF"/>
    <s v="05/04/2020"/>
    <s v="5304200"/>
    <s v="PR00064877"/>
    <s v="0.809995951"/>
    <s v="-0.02"/>
    <s v="RMRP"/>
    <s v="5100438516_2020"/>
    <s v="5100438516"/>
    <s v="2020"/>
    <n v="-1.619991902E-4"/>
    <s v="2111200"/>
    <s v=""/>
    <s v=""/>
  </r>
  <r>
    <s v="1300"/>
    <x v="23"/>
    <x v="3"/>
    <x v="3"/>
    <x v="23"/>
    <s v="A000166C00"/>
    <s v="1"/>
    <s v="RF"/>
    <s v="05/05/2020"/>
    <s v="5304200"/>
    <s v="PR00064877"/>
    <s v="0.809995951"/>
    <s v="-0.03"/>
    <s v="RMRP"/>
    <s v="5100438700_2020"/>
    <s v="5100438700"/>
    <s v="2020"/>
    <n v="-2.4299878529999999E-4"/>
    <s v="2111200"/>
    <s v=""/>
    <s v=""/>
  </r>
  <r>
    <s v="1300"/>
    <x v="23"/>
    <x v="3"/>
    <x v="3"/>
    <x v="23"/>
    <s v="A000166F00"/>
    <s v="1"/>
    <s v="RF"/>
    <s v="05/05/2020"/>
    <s v="5304200"/>
    <s v="PR00064877"/>
    <s v="0.809995951"/>
    <s v="-0.15"/>
    <s v="RMRP"/>
    <s v="5100438703_2020"/>
    <s v="5100438703"/>
    <s v="2020"/>
    <n v="-1.2149939264999999E-3"/>
    <s v="2111200"/>
    <s v=""/>
    <s v=""/>
  </r>
  <r>
    <s v="1300"/>
    <x v="23"/>
    <x v="3"/>
    <x v="3"/>
    <x v="23"/>
    <s v="A000167E00"/>
    <s v="1"/>
    <s v="RF"/>
    <s v="05/05/2020"/>
    <s v="5304200"/>
    <s v="PR00064877"/>
    <s v="0.809995951"/>
    <s v="-0.02"/>
    <s v="RMRP"/>
    <s v="5100438739_2020"/>
    <s v="5100438739"/>
    <s v="2020"/>
    <n v="-1.619991902E-4"/>
    <s v="2111200"/>
    <s v=""/>
    <s v=""/>
  </r>
  <r>
    <s v="1300"/>
    <x v="23"/>
    <x v="3"/>
    <x v="3"/>
    <x v="23"/>
    <s v="A000167R00"/>
    <s v="1"/>
    <s v="RF"/>
    <s v="04/30/2020"/>
    <s v="5304200"/>
    <s v="PR00064877"/>
    <s v="0.809985019"/>
    <s v="-0.10"/>
    <s v="RMRP"/>
    <s v="5100438404_2020"/>
    <s v="5100438404"/>
    <s v="2020"/>
    <n v="-8.0998501899999997E-4"/>
    <s v="2111200"/>
    <s v=""/>
    <s v=""/>
  </r>
  <r>
    <s v="1300"/>
    <x v="23"/>
    <x v="3"/>
    <x v="3"/>
    <x v="23"/>
    <s v="A000168K00"/>
    <s v="1"/>
    <s v="RF"/>
    <s v="04/30/2020"/>
    <s v="5304200"/>
    <s v="PR00064877"/>
    <s v="0.809985019"/>
    <s v="-0.03"/>
    <s v="RMRP"/>
    <s v="5100438433_2020"/>
    <s v="5100438433"/>
    <s v="2020"/>
    <n v="-2.429955057E-4"/>
    <s v="2111200"/>
    <s v=""/>
    <s v=""/>
  </r>
  <r>
    <s v="1300"/>
    <x v="23"/>
    <x v="3"/>
    <x v="3"/>
    <x v="23"/>
    <s v="A000168Q00"/>
    <s v="1"/>
    <s v="RF"/>
    <s v="04/30/2020"/>
    <s v="5304200"/>
    <s v="PR00064877"/>
    <s v="0.809985019"/>
    <s v="-0.11"/>
    <s v="RMRP"/>
    <s v="5100438440_2020"/>
    <s v="5100438440"/>
    <s v="2020"/>
    <n v="-8.9098352090000003E-4"/>
    <s v="2111200"/>
    <s v=""/>
    <s v=""/>
  </r>
  <r>
    <s v="1300"/>
    <x v="23"/>
    <x v="3"/>
    <x v="3"/>
    <x v="23"/>
    <s v="A000168U00"/>
    <s v="1"/>
    <s v="RF"/>
    <s v="04/30/2020"/>
    <s v="5304200"/>
    <s v="PR00064877"/>
    <s v="0.809985019"/>
    <s v="-0.04"/>
    <s v="RMRP"/>
    <s v="5100438444_2020"/>
    <s v="5100438444"/>
    <s v="2020"/>
    <n v="-3.2399400759999998E-4"/>
    <s v="2111200"/>
    <s v=""/>
    <s v=""/>
  </r>
  <r>
    <s v="1300"/>
    <x v="23"/>
    <x v="3"/>
    <x v="3"/>
    <x v="23"/>
    <s v="A000168Z00"/>
    <s v="1"/>
    <s v="RF"/>
    <s v="04/30/2020"/>
    <s v="5304200"/>
    <s v="PR00064877"/>
    <s v="0.809985019"/>
    <s v="-0.03"/>
    <s v="RMRP"/>
    <s v="5100438449_2020"/>
    <s v="5100438449"/>
    <s v="2020"/>
    <n v="-2.429955057E-4"/>
    <s v="2111200"/>
    <s v=""/>
    <s v=""/>
  </r>
  <r>
    <s v="1300"/>
    <x v="23"/>
    <x v="3"/>
    <x v="3"/>
    <x v="23"/>
    <s v="A000169500"/>
    <s v="1"/>
    <s v="RF"/>
    <s v="04/30/2020"/>
    <s v="5304200"/>
    <s v="PR00064877"/>
    <s v="0.809985019"/>
    <s v="-0.10"/>
    <s v="RMRP"/>
    <s v="5100438455_2020"/>
    <s v="5100438455"/>
    <s v="2020"/>
    <n v="-8.0998501899999997E-4"/>
    <s v="2111200"/>
    <s v=""/>
    <s v=""/>
  </r>
  <r>
    <s v="1300"/>
    <x v="23"/>
    <x v="3"/>
    <x v="3"/>
    <x v="23"/>
    <s v="A000169600"/>
    <s v="1"/>
    <s v="RF"/>
    <s v="04/30/2020"/>
    <s v="5304200"/>
    <s v="PR00064877"/>
    <s v="0.809985019"/>
    <s v="-0.11"/>
    <s v="RMRP"/>
    <s v="5100438456_2020"/>
    <s v="5100438456"/>
    <s v="2020"/>
    <n v="-8.9098352090000003E-4"/>
    <s v="2111200"/>
    <s v=""/>
    <s v=""/>
  </r>
  <r>
    <s v="1300"/>
    <x v="23"/>
    <x v="3"/>
    <x v="3"/>
    <x v="23"/>
    <s v="A000169H00"/>
    <s v="1"/>
    <s v="RF"/>
    <s v="04/30/2020"/>
    <s v="5304200"/>
    <s v="PR00064877"/>
    <s v="0.809985019"/>
    <s v="-0.05"/>
    <s v="RMRP"/>
    <s v="5100438467_2020"/>
    <s v="5100438467"/>
    <s v="2020"/>
    <n v="-4.0499250949999998E-4"/>
    <s v="2111200"/>
    <s v=""/>
    <s v=""/>
  </r>
  <r>
    <s v="1300"/>
    <x v="23"/>
    <x v="3"/>
    <x v="3"/>
    <x v="23"/>
    <s v="A000169I00"/>
    <s v="1"/>
    <s v="RF"/>
    <s v="04/30/2020"/>
    <s v="5304200"/>
    <s v="PR00064877"/>
    <s v="0.809985019"/>
    <s v="-5.69"/>
    <s v="RMRP"/>
    <s v="5100438468_2020"/>
    <s v="5100438468"/>
    <s v="2020"/>
    <n v="-4.6088147581099997E-2"/>
    <s v="2111200"/>
    <s v=""/>
    <s v=""/>
  </r>
  <r>
    <s v="1300"/>
    <x v="23"/>
    <x v="3"/>
    <x v="3"/>
    <x v="23"/>
    <s v="A000169I00"/>
    <s v="2"/>
    <s v="RF"/>
    <s v="04/30/2020"/>
    <s v="5304200"/>
    <s v="PR00064877"/>
    <s v="0.809985019"/>
    <s v="-5.68"/>
    <s v="RMRP"/>
    <s v="5100438468_2020"/>
    <s v="5100438468"/>
    <s v="2020"/>
    <n v="-4.6007149079199998E-2"/>
    <s v="2111200"/>
    <s v=""/>
    <s v=""/>
  </r>
  <r>
    <s v="1300"/>
    <x v="23"/>
    <x v="3"/>
    <x v="3"/>
    <x v="23"/>
    <s v="A000169J00"/>
    <s v="1"/>
    <s v="RF"/>
    <s v="04/30/2020"/>
    <s v="5304200"/>
    <s v="PR00064877"/>
    <s v="0.809985019"/>
    <s v="-1.04"/>
    <s v="RMRP"/>
    <s v="5100438469_2020"/>
    <s v="5100438469"/>
    <s v="2020"/>
    <n v="-8.4238441976000004E-3"/>
    <s v="2111200"/>
    <s v=""/>
    <s v=""/>
  </r>
  <r>
    <s v="1300"/>
    <x v="23"/>
    <x v="3"/>
    <x v="3"/>
    <x v="23"/>
    <s v="A00016AB00"/>
    <s v="1"/>
    <s v="WE"/>
    <s v="04/30/2020"/>
    <s v="5304200"/>
    <s v="PR00064877"/>
    <s v="0.809985019"/>
    <s v="13.98"/>
    <s v="MKPF"/>
    <s v="5000271506_2020"/>
    <s v="5000271506"/>
    <s v="2020"/>
    <n v="0.11323590565619999"/>
    <s v="2111200"/>
    <s v=""/>
    <s v=""/>
  </r>
  <r>
    <s v="1300"/>
    <x v="23"/>
    <x v="3"/>
    <x v="3"/>
    <x v="23"/>
    <s v="A00016AI00"/>
    <s v="1"/>
    <s v="WE"/>
    <s v="04/30/2020"/>
    <s v="5304200"/>
    <s v="PR00064877"/>
    <s v="0.809985019"/>
    <s v="45.60"/>
    <s v="MKPF"/>
    <s v="5000271513_2020"/>
    <s v="5000271513"/>
    <s v="2020"/>
    <n v="0.36935316866399998"/>
    <s v="2111200"/>
    <s v=""/>
    <s v=""/>
  </r>
  <r>
    <s v="1300"/>
    <x v="23"/>
    <x v="3"/>
    <x v="3"/>
    <x v="23"/>
    <s v="A00016AM00"/>
    <s v="1"/>
    <s v="WE"/>
    <s v="04/30/2020"/>
    <s v="5304200"/>
    <s v="PR00064877"/>
    <s v="0.809985019"/>
    <s v="15.20"/>
    <s v="MKPF"/>
    <s v="5000271517_2020"/>
    <s v="5000271517"/>
    <s v="2020"/>
    <n v="0.12311772288800001"/>
    <s v="2111200"/>
    <s v=""/>
    <s v=""/>
  </r>
  <r>
    <s v="1300"/>
    <x v="23"/>
    <x v="3"/>
    <x v="3"/>
    <x v="23"/>
    <s v="A00016AR00"/>
    <s v="1"/>
    <s v="WE"/>
    <s v="04/30/2020"/>
    <s v="5304200"/>
    <s v="PR00064877"/>
    <s v="0.809985019"/>
    <s v="11.65"/>
    <s v="MKPF"/>
    <s v="5000271522_2020"/>
    <s v="5000271522"/>
    <s v="2020"/>
    <n v="9.4363254713500003E-2"/>
    <s v="2111200"/>
    <s v=""/>
    <s v=""/>
  </r>
  <r>
    <s v="1300"/>
    <x v="23"/>
    <x v="3"/>
    <x v="3"/>
    <x v="23"/>
    <s v="A00016AX00"/>
    <s v="1"/>
    <s v="WE"/>
    <s v="04/30/2020"/>
    <s v="5304200"/>
    <s v="PR00064877"/>
    <s v="0.809985019"/>
    <s v="38.00"/>
    <s v="MKPF"/>
    <s v="5000271528_2020"/>
    <s v="5000271528"/>
    <s v="2020"/>
    <n v="0.30779430722000001"/>
    <s v="2111200"/>
    <s v=""/>
    <s v=""/>
  </r>
  <r>
    <s v="1300"/>
    <x v="23"/>
    <x v="3"/>
    <x v="3"/>
    <x v="23"/>
    <s v="A00016AY00"/>
    <s v="1"/>
    <s v="WE"/>
    <s v="04/30/2020"/>
    <s v="5304200"/>
    <s v="PR00064877"/>
    <s v="0.809985019"/>
    <s v="45.60"/>
    <s v="MKPF"/>
    <s v="5000271529_2020"/>
    <s v="5000271529"/>
    <s v="2020"/>
    <n v="0.36935316866399998"/>
    <s v="2111200"/>
    <s v=""/>
    <s v=""/>
  </r>
  <r>
    <s v="1300"/>
    <x v="23"/>
    <x v="3"/>
    <x v="3"/>
    <x v="23"/>
    <s v="A00016B900"/>
    <s v="1"/>
    <s v="WE"/>
    <s v="04/30/2020"/>
    <s v="5304200"/>
    <s v="PR00064877"/>
    <s v="0.809985019"/>
    <s v="18.64"/>
    <s v="MKPF"/>
    <s v="5000271540_2020"/>
    <s v="5000271540"/>
    <s v="2020"/>
    <n v="0.15098120754159999"/>
    <s v="2111200"/>
    <s v=""/>
    <s v=""/>
  </r>
  <r>
    <s v="1300"/>
    <x v="23"/>
    <x v="3"/>
    <x v="3"/>
    <x v="23"/>
    <s v="A00016BA00"/>
    <s v="1"/>
    <s v="WE"/>
    <s v="04/30/2020"/>
    <s v="5304200"/>
    <s v="PR00064877"/>
    <s v="0.809985019"/>
    <s v="2,274.00"/>
    <s v="MKPF"/>
    <s v="5000271541_2020"/>
    <s v="5000271541"/>
    <s v="2020"/>
    <n v="18.419059332060002"/>
    <s v="2111200"/>
    <s v=""/>
    <s v=""/>
  </r>
  <r>
    <s v="1300"/>
    <x v="23"/>
    <x v="3"/>
    <x v="3"/>
    <x v="23"/>
    <s v="A00016BA00"/>
    <s v="2"/>
    <s v="WE"/>
    <s v="04/30/2020"/>
    <s v="5304200"/>
    <s v="PR00064877"/>
    <s v="0.809985019"/>
    <s v="2,274.00"/>
    <s v="MKPF"/>
    <s v="5000271541_2020"/>
    <s v="5000271541"/>
    <s v="2020"/>
    <n v="18.419059332060002"/>
    <s v="2111200"/>
    <s v=""/>
    <s v=""/>
  </r>
  <r>
    <s v="1300"/>
    <x v="23"/>
    <x v="3"/>
    <x v="3"/>
    <x v="23"/>
    <s v="A00016BB00"/>
    <s v="1"/>
    <s v="WE"/>
    <s v="04/30/2020"/>
    <s v="5304200"/>
    <s v="PR00064877"/>
    <s v="0.809985019"/>
    <s v="414.00"/>
    <s v="MKPF"/>
    <s v="5000271542_2020"/>
    <s v="5000271542"/>
    <s v="2020"/>
    <n v="3.3533379786599999"/>
    <s v="2111200"/>
    <s v=""/>
    <s v=""/>
  </r>
  <r>
    <s v="1300"/>
    <x v="23"/>
    <x v="3"/>
    <x v="3"/>
    <x v="23"/>
    <s v="A00016IO00"/>
    <s v="1"/>
    <s v="WE"/>
    <s v="05/01/2020"/>
    <s v="5304200"/>
    <s v="PR00064877"/>
    <s v="0.809995951"/>
    <s v="11.65"/>
    <s v="MKPF"/>
    <s v="5000271600_2020"/>
    <s v="5000271600"/>
    <s v="2020"/>
    <n v="9.4364528291499994E-2"/>
    <s v="2111200"/>
    <s v=""/>
    <s v=""/>
  </r>
  <r>
    <s v="1300"/>
    <x v="23"/>
    <x v="3"/>
    <x v="3"/>
    <x v="23"/>
    <s v="A00016J000"/>
    <s v="1"/>
    <s v="WE"/>
    <s v="05/01/2020"/>
    <s v="5304200"/>
    <s v="PR00064877"/>
    <s v="0.809995951"/>
    <s v="6.99"/>
    <s v="MKPF"/>
    <s v="5000271612_2020"/>
    <s v="5000271612"/>
    <s v="2020"/>
    <n v="5.66187169749E-2"/>
    <s v="2111200"/>
    <s v=""/>
    <s v=""/>
  </r>
  <r>
    <s v="1300"/>
    <x v="23"/>
    <x v="3"/>
    <x v="3"/>
    <x v="23"/>
    <s v="A00016JA00"/>
    <s v="1"/>
    <s v="WE"/>
    <s v="05/01/2020"/>
    <s v="5304200"/>
    <s v="PR00064877"/>
    <s v="0.809995951"/>
    <s v="13.98"/>
    <s v="MKPF"/>
    <s v="5000271622_2020"/>
    <s v="5000271622"/>
    <s v="2020"/>
    <n v="0.1132374339498"/>
    <s v="2111200"/>
    <s v=""/>
    <s v=""/>
  </r>
  <r>
    <s v="1300"/>
    <x v="23"/>
    <x v="3"/>
    <x v="3"/>
    <x v="23"/>
    <s v="A00016JB00"/>
    <s v="1"/>
    <s v="WE"/>
    <s v="05/01/2020"/>
    <s v="5304200"/>
    <s v="PR00064877"/>
    <s v="0.809995951"/>
    <s v="98.80"/>
    <s v="MKPF"/>
    <s v="5000271623_2020"/>
    <s v="5000271623"/>
    <s v="2020"/>
    <n v="0.800275999588"/>
    <s v="2111200"/>
    <s v=""/>
    <s v=""/>
  </r>
  <r>
    <s v="1300"/>
    <x v="23"/>
    <x v="3"/>
    <x v="3"/>
    <x v="23"/>
    <s v="A00016JC00"/>
    <s v="1"/>
    <s v="WE"/>
    <s v="05/01/2020"/>
    <s v="5304200"/>
    <s v="PR00064877"/>
    <s v="0.809995951"/>
    <s v="83.60"/>
    <s v="MKPF"/>
    <s v="5000271624_2020"/>
    <s v="5000271624"/>
    <s v="2020"/>
    <n v="0.677156615036"/>
    <s v="2111200"/>
    <s v=""/>
    <s v=""/>
  </r>
  <r>
    <s v="1300"/>
    <x v="23"/>
    <x v="3"/>
    <x v="3"/>
    <x v="23"/>
    <s v="A00016JD00"/>
    <s v="1"/>
    <s v="WE"/>
    <s v="05/01/2020"/>
    <s v="5304200"/>
    <s v="PR00064877"/>
    <s v="0.809995951"/>
    <s v="60.80"/>
    <s v="MKPF"/>
    <s v="5000271625_2020"/>
    <s v="5000271625"/>
    <s v="2020"/>
    <n v="0.492477538208"/>
    <s v="2111200"/>
    <s v=""/>
    <s v=""/>
  </r>
  <r>
    <s v="1300"/>
    <x v="23"/>
    <x v="3"/>
    <x v="3"/>
    <x v="23"/>
    <s v="A00016JG00"/>
    <s v="1"/>
    <s v="WE"/>
    <s v="05/01/2020"/>
    <s v="5304200"/>
    <s v="PR00064877"/>
    <s v="0.809995951"/>
    <s v="45.60"/>
    <s v="MKPF"/>
    <s v="5000271628_2020"/>
    <s v="5000271628"/>
    <s v="2020"/>
    <n v="0.369358153656"/>
    <s v="2111200"/>
    <s v=""/>
    <s v=""/>
  </r>
  <r>
    <s v="1300"/>
    <x v="23"/>
    <x v="3"/>
    <x v="3"/>
    <x v="23"/>
    <s v="A00016JK00"/>
    <s v="1"/>
    <s v="WE"/>
    <s v="05/01/2020"/>
    <s v="5304200"/>
    <s v="PR00064877"/>
    <s v="0.809995951"/>
    <s v="38.00"/>
    <s v="MKPF"/>
    <s v="5000271632_2020"/>
    <s v="5000271632"/>
    <s v="2020"/>
    <n v="0.30779846138"/>
    <s v="2111200"/>
    <s v=""/>
    <s v=""/>
  </r>
  <r>
    <s v="1300"/>
    <x v="23"/>
    <x v="3"/>
    <x v="3"/>
    <x v="23"/>
    <s v="A00016O900"/>
    <s v="1"/>
    <s v="RF"/>
    <s v="05/04/2020"/>
    <s v="5304200"/>
    <s v="PR00064877"/>
    <s v="0.809995951"/>
    <s v="-0.03"/>
    <s v="RMRP"/>
    <s v="5100438526_2020"/>
    <s v="5100438526"/>
    <s v="2020"/>
    <n v="-2.4299878529999999E-4"/>
    <s v="2111200"/>
    <s v=""/>
    <s v=""/>
  </r>
  <r>
    <s v="1300"/>
    <x v="23"/>
    <x v="3"/>
    <x v="3"/>
    <x v="23"/>
    <s v="A00016OA00"/>
    <s v="1"/>
    <s v="RF"/>
    <s v="05/04/2020"/>
    <s v="5304200"/>
    <s v="PR00064877"/>
    <s v="0.809995951"/>
    <s v="-0.25"/>
    <s v="RMRP"/>
    <s v="5100438527_2020"/>
    <s v="5100438527"/>
    <s v="2020"/>
    <n v="-2.0249898774999998E-3"/>
    <s v="2111200"/>
    <s v=""/>
    <s v=""/>
  </r>
  <r>
    <s v="1300"/>
    <x v="23"/>
    <x v="3"/>
    <x v="3"/>
    <x v="23"/>
    <s v="A00016OB00"/>
    <s v="1"/>
    <s v="RF"/>
    <s v="05/04/2020"/>
    <s v="5304200"/>
    <s v="PR00064877"/>
    <s v="0.809995951"/>
    <s v="-0.21"/>
    <s v="RMRP"/>
    <s v="5100438528_2020"/>
    <s v="5100438528"/>
    <s v="2020"/>
    <n v="-1.7009914971000001E-3"/>
    <s v="2111200"/>
    <s v=""/>
    <s v=""/>
  </r>
  <r>
    <s v="1300"/>
    <x v="23"/>
    <x v="3"/>
    <x v="3"/>
    <x v="23"/>
    <s v="A00016OC00"/>
    <s v="1"/>
    <s v="RF"/>
    <s v="05/04/2020"/>
    <s v="5304200"/>
    <s v="PR00064877"/>
    <s v="0.809995951"/>
    <s v="-0.15"/>
    <s v="RMRP"/>
    <s v="5100438529_2020"/>
    <s v="5100438529"/>
    <s v="2020"/>
    <n v="-1.2149939264999999E-3"/>
    <s v="2111200"/>
    <s v=""/>
    <s v=""/>
  </r>
  <r>
    <s v="1300"/>
    <x v="23"/>
    <x v="3"/>
    <x v="3"/>
    <x v="23"/>
    <s v="A00016OF00"/>
    <s v="1"/>
    <s v="RF"/>
    <s v="05/04/2020"/>
    <s v="5304200"/>
    <s v="PR00064877"/>
    <s v="0.809995951"/>
    <s v="-0.11"/>
    <s v="RMRP"/>
    <s v="5100438532_2020"/>
    <s v="5100438532"/>
    <s v="2020"/>
    <n v="-8.9099554609999997E-4"/>
    <s v="2111200"/>
    <s v=""/>
    <s v=""/>
  </r>
  <r>
    <s v="1300"/>
    <x v="23"/>
    <x v="3"/>
    <x v="3"/>
    <x v="23"/>
    <s v="A00016OJ00"/>
    <s v="1"/>
    <s v="RF"/>
    <s v="05/04/2020"/>
    <s v="5304200"/>
    <s v="PR00064877"/>
    <s v="0.809995951"/>
    <s v="-0.10"/>
    <s v="RMRP"/>
    <s v="5100438536_2020"/>
    <s v="5100438536"/>
    <s v="2020"/>
    <n v="-8.0999595099999998E-4"/>
    <s v="2111200"/>
    <s v=""/>
    <s v=""/>
  </r>
  <r>
    <s v="1300"/>
    <x v="23"/>
    <x v="3"/>
    <x v="3"/>
    <x v="23"/>
    <s v="A00016P700"/>
    <s v="1"/>
    <s v="WE"/>
    <s v="05/04/2020"/>
    <s v="5304200"/>
    <s v="PR00064877"/>
    <s v="0.809995951"/>
    <s v="11.65"/>
    <s v="MKPF"/>
    <s v="5000271663_2020"/>
    <s v="5000271663"/>
    <s v="2020"/>
    <n v="9.4364528291499994E-2"/>
    <s v="2111200"/>
    <s v=""/>
    <s v=""/>
  </r>
  <r>
    <s v="1300"/>
    <x v="23"/>
    <x v="3"/>
    <x v="3"/>
    <x v="23"/>
    <s v="A00016PA00"/>
    <s v="1"/>
    <s v="WE"/>
    <s v="05/04/2020"/>
    <s v="5304200"/>
    <s v="PR00064877"/>
    <s v="0.809995951"/>
    <s v="60.80"/>
    <s v="MKPF"/>
    <s v="5000271666_2020"/>
    <s v="5000271666"/>
    <s v="2020"/>
    <n v="0.492477538208"/>
    <s v="2111200"/>
    <s v=""/>
    <s v=""/>
  </r>
  <r>
    <s v="1300"/>
    <x v="23"/>
    <x v="3"/>
    <x v="3"/>
    <x v="23"/>
    <s v="A00016QA00"/>
    <s v="1"/>
    <s v="WE"/>
    <s v="05/04/2020"/>
    <s v="5304200"/>
    <s v="PR00064877"/>
    <s v="0.809995951"/>
    <s v="6.99"/>
    <s v="MKPF"/>
    <s v="5000271792_2020"/>
    <s v="5000271792"/>
    <s v="2020"/>
    <n v="5.66187169749E-2"/>
    <s v="2111200"/>
    <s v=""/>
    <s v=""/>
  </r>
  <r>
    <s v="1300"/>
    <x v="23"/>
    <x v="3"/>
    <x v="3"/>
    <x v="23"/>
    <s v="A00017JC00"/>
    <s v="1"/>
    <s v="WE"/>
    <s v="05/05/2020"/>
    <s v="5304200"/>
    <s v="PR00064877"/>
    <s v="0.809995951"/>
    <s v="18.64"/>
    <s v="MKPF"/>
    <s v="5000271924_2020"/>
    <s v="5000271924"/>
    <s v="2020"/>
    <n v="0.1509832452664"/>
    <s v="2111200"/>
    <s v=""/>
    <s v=""/>
  </r>
  <r>
    <s v="1300"/>
    <x v="23"/>
    <x v="3"/>
    <x v="3"/>
    <x v="23"/>
    <s v="A00017LE00"/>
    <s v="1"/>
    <s v="WE"/>
    <s v="05/06/2020"/>
    <s v="5304200"/>
    <s v="PR00064877"/>
    <s v="0.809995951"/>
    <s v="587.16"/>
    <s v="MKPF"/>
    <s v="5000272128_2020"/>
    <s v="5000272128"/>
    <s v="2020"/>
    <n v="4.7559722258916004"/>
    <s v="2111200"/>
    <s v=""/>
    <s v=""/>
  </r>
  <r>
    <s v="1300"/>
    <x v="23"/>
    <x v="3"/>
    <x v="3"/>
    <x v="23"/>
    <s v="A00017LH00"/>
    <s v="1"/>
    <s v="WE"/>
    <s v="05/06/2020"/>
    <s v="5304200"/>
    <s v="PR00064877"/>
    <s v="0.809995951"/>
    <s v="34.95"/>
    <s v="MKPF"/>
    <s v="5000272131_2020"/>
    <s v="5000272131"/>
    <s v="2020"/>
    <n v="0.28309358487449998"/>
    <s v="2111200"/>
    <s v=""/>
    <s v=""/>
  </r>
  <r>
    <s v="1300"/>
    <x v="23"/>
    <x v="3"/>
    <x v="3"/>
    <x v="23"/>
    <s v="A00017X700"/>
    <s v="1"/>
    <s v="RF"/>
    <s v="05/06/2020"/>
    <s v="5304200"/>
    <s v="PR00064877"/>
    <s v="0.809995951"/>
    <s v="-0.05"/>
    <s v="RMRP"/>
    <s v="5100438894_2020"/>
    <s v="5100438894"/>
    <s v="2020"/>
    <n v="-4.0499797549999999E-4"/>
    <s v="2111200"/>
    <s v=""/>
    <s v=""/>
  </r>
  <r>
    <s v="1300"/>
    <x v="23"/>
    <x v="3"/>
    <x v="3"/>
    <x v="23"/>
    <s v="A000182700"/>
    <s v="1"/>
    <s v="WE"/>
    <s v="05/06/2020"/>
    <s v="5304200"/>
    <s v="PR00064877"/>
    <s v="0.809995951"/>
    <s v="228.00"/>
    <s v="MKPF"/>
    <s v="5000272133_2020"/>
    <s v="5000272133"/>
    <s v="2020"/>
    <n v="1.84679076828"/>
    <s v="2111200"/>
    <s v=""/>
    <s v=""/>
  </r>
  <r>
    <s v="1300"/>
    <x v="23"/>
    <x v="3"/>
    <x v="3"/>
    <x v="23"/>
    <s v="A00018BH00"/>
    <s v="1"/>
    <s v="RF"/>
    <s v="05/07/2020"/>
    <s v="5304200"/>
    <s v="PR00064877"/>
    <s v="0.809995951"/>
    <s v="-1.47"/>
    <s v="RMRP"/>
    <s v="5100439095_2020"/>
    <s v="5100439095"/>
    <s v="2020"/>
    <n v="-1.19069404797E-2"/>
    <s v="2111200"/>
    <s v=""/>
    <s v=""/>
  </r>
  <r>
    <s v="1300"/>
    <x v="23"/>
    <x v="3"/>
    <x v="3"/>
    <x v="23"/>
    <s v="A00018BL00"/>
    <s v="1"/>
    <s v="RF"/>
    <s v="05/07/2020"/>
    <s v="5304200"/>
    <s v="PR00064877"/>
    <s v="0.809995951"/>
    <s v="-0.09"/>
    <s v="RMRP"/>
    <s v="5100439098_2020"/>
    <s v="5100439098"/>
    <s v="2020"/>
    <n v="-7.2899635589999999E-4"/>
    <s v="2111200"/>
    <s v=""/>
    <s v=""/>
  </r>
  <r>
    <s v="1300"/>
    <x v="23"/>
    <x v="3"/>
    <x v="3"/>
    <x v="23"/>
    <s v="A00018BN00"/>
    <s v="1"/>
    <s v="RF"/>
    <s v="05/07/2020"/>
    <s v="5304200"/>
    <s v="PR00064877"/>
    <s v="0.809995951"/>
    <s v="-0.57"/>
    <s v="RMRP"/>
    <s v="5100439100_2020"/>
    <s v="5100439100"/>
    <s v="2020"/>
    <n v="-4.6169769206999998E-3"/>
    <s v="2111200"/>
    <s v=""/>
    <s v=""/>
  </r>
  <r>
    <s v="1300"/>
    <x v="23"/>
    <x v="3"/>
    <x v="3"/>
    <x v="23"/>
    <s v="A00019BR00"/>
    <s v="1"/>
    <s v="WE"/>
    <s v="05/11/2020"/>
    <s v="5304200"/>
    <s v="PR00064877"/>
    <s v="0.809995951"/>
    <s v="102.00"/>
    <s v="MKPF"/>
    <s v="5000272577_2020"/>
    <s v="5000272577"/>
    <s v="2020"/>
    <n v="0.82619587001999995"/>
    <s v="2111200"/>
    <s v=""/>
    <s v=""/>
  </r>
  <r>
    <s v="1300"/>
    <x v="23"/>
    <x v="3"/>
    <x v="3"/>
    <x v="23"/>
    <s v="A0001ADL00"/>
    <s v="1"/>
    <s v="WE"/>
    <s v="05/15/2020"/>
    <s v="5304200"/>
    <s v="PR00064877"/>
    <s v="0.809995951"/>
    <s v="4,900.00"/>
    <s v="MKPF"/>
    <s v="5000273095_2020"/>
    <s v="5000273095"/>
    <s v="2020"/>
    <n v="39.689801598999999"/>
    <s v="2111200"/>
    <s v=""/>
    <s v=""/>
  </r>
  <r>
    <s v="1300"/>
    <x v="23"/>
    <x v="3"/>
    <x v="3"/>
    <x v="23"/>
    <s v="A0001AJ000"/>
    <s v="1"/>
    <s v="WE"/>
    <s v="05/15/2020"/>
    <s v="5304200"/>
    <s v="PR00064877"/>
    <s v="0.809995951"/>
    <s v="13,800.00"/>
    <s v="MKPF"/>
    <s v="5000273218_2020"/>
    <s v="5000273218"/>
    <s v="2020"/>
    <n v="111.779441238"/>
    <s v="2111200"/>
    <s v=""/>
    <s v=""/>
  </r>
  <r>
    <s v="1300"/>
    <x v="23"/>
    <x v="3"/>
    <x v="3"/>
    <x v="23"/>
    <s v="A0001APX00"/>
    <s v="1"/>
    <s v="WE"/>
    <s v="05/19/2020"/>
    <s v="5304200"/>
    <s v="PR00064877"/>
    <s v="0.809995951"/>
    <s v="306.00"/>
    <s v="MKPF"/>
    <s v="5000273435_2020"/>
    <s v="5000273435"/>
    <s v="2020"/>
    <n v="2.4785876100599999"/>
    <s v="2111200"/>
    <s v=""/>
    <s v=""/>
  </r>
  <r>
    <s v="1300"/>
    <x v="23"/>
    <x v="3"/>
    <x v="3"/>
    <x v="23"/>
    <s v="A0001DAB00"/>
    <s v="1"/>
    <s v="PD"/>
    <s v="05/29/2020"/>
    <s v="5304200"/>
    <s v="PR00064877"/>
    <s v="0.809995951"/>
    <s v="30,538.22"/>
    <s v="TRAVL"/>
    <s v="9108291_"/>
    <s v="9108291"/>
    <m/>
    <n v="247.358345507472"/>
    <s v="700002200"/>
    <s v="PNG COMPANIES LLC"/>
    <s v="*Trip from 04/01/20 To  04/30/20 to   Pittsburgh"/>
  </r>
  <r>
    <s v="1300"/>
    <x v="23"/>
    <x v="3"/>
    <x v="3"/>
    <x v="23"/>
    <s v="A0001DHI00"/>
    <s v="1"/>
    <s v="WE"/>
    <s v="06/01/2020"/>
    <s v="5304200"/>
    <s v="PR00064877"/>
    <s v="0.810014002"/>
    <s v="270.00"/>
    <s v="MKPF"/>
    <s v="5000274795_2020"/>
    <s v="5000274795"/>
    <s v="2020"/>
    <n v="2.1870378054000001"/>
    <s v="2111200"/>
    <s v=""/>
    <s v=""/>
  </r>
  <r>
    <s v="1300"/>
    <x v="23"/>
    <x v="3"/>
    <x v="3"/>
    <x v="23"/>
    <s v="A0001DHJ00"/>
    <s v="1"/>
    <s v="WE"/>
    <s v="06/01/2020"/>
    <s v="5304200"/>
    <s v="PR00064877"/>
    <s v="0.810014002"/>
    <s v="3,000.00"/>
    <s v="MKPF"/>
    <s v="5000274796_2020"/>
    <s v="5000274796"/>
    <s v="2020"/>
    <n v="24.30042006"/>
    <s v="2111200"/>
    <s v=""/>
    <s v=""/>
  </r>
  <r>
    <s v="1300"/>
    <x v="23"/>
    <x v="3"/>
    <x v="3"/>
    <x v="23"/>
    <s v="A0001E6E00"/>
    <s v="62"/>
    <s v="AC"/>
    <s v="05/31/2020"/>
    <s v="5304200"/>
    <s v="PR00064877"/>
    <s v="0.809995951"/>
    <s v="17,000.00"/>
    <s v="BKPFF"/>
    <s v="2200000202_10002020"/>
    <s v="2200000202"/>
    <s v="10002020"/>
    <n v="137.69931166999999"/>
    <s v="2111910"/>
    <s v=""/>
    <s v="KIMBERLY CONTRACTING SERVICES"/>
  </r>
  <r>
    <s v="1300"/>
    <x v="23"/>
    <x v="3"/>
    <x v="3"/>
    <x v="23"/>
    <s v="A0001E6E00"/>
    <s v="63"/>
    <s v="AC"/>
    <s v="05/31/2020"/>
    <s v="5304200"/>
    <s v="PR00064877"/>
    <s v="0.809995951"/>
    <s v="10,812.00"/>
    <s v="BKPFF"/>
    <s v="2200000202_10002020"/>
    <s v="2200000202"/>
    <s v="10002020"/>
    <n v="87.576762222119996"/>
    <s v="2111910"/>
    <s v=""/>
    <s v="KIMBERLY CONTRACTING SERVICES"/>
  </r>
  <r>
    <s v="1300"/>
    <x v="23"/>
    <x v="3"/>
    <x v="3"/>
    <x v="23"/>
    <s v="A0001FI000"/>
    <s v="4"/>
    <s v="AR"/>
    <s v="06/01/2020"/>
    <s v="5304200"/>
    <s v="PR00064877"/>
    <s v="0.810014002"/>
    <s v="-10,936.71"/>
    <s v="BKPFF"/>
    <s v="4400000238_10002020"/>
    <s v="4400000238"/>
    <s v="10002020"/>
    <n v="-88.5888823581342"/>
    <s v="2111910"/>
    <s v=""/>
    <s v="P CARD ACCRUAL"/>
  </r>
  <r>
    <s v="1300"/>
    <x v="23"/>
    <x v="3"/>
    <x v="3"/>
    <x v="23"/>
    <s v="A0001FID00"/>
    <s v="62"/>
    <s v="AR"/>
    <s v="06/01/2020"/>
    <s v="5304200"/>
    <s v="PR00064877"/>
    <s v="0.810014002"/>
    <s v="-17,000.00"/>
    <s v="BKPFF"/>
    <s v="4400000244_10002020"/>
    <s v="4400000244"/>
    <s v="10002020"/>
    <n v="-137.70238033999999"/>
    <s v="2111910"/>
    <s v=""/>
    <s v="KIMBERLY CONTRACTING SERVICES"/>
  </r>
  <r>
    <s v="1300"/>
    <x v="23"/>
    <x v="3"/>
    <x v="3"/>
    <x v="23"/>
    <s v="A0001FID00"/>
    <s v="63"/>
    <s v="AR"/>
    <s v="06/01/2020"/>
    <s v="5304200"/>
    <s v="PR00064877"/>
    <s v="0.810014002"/>
    <s v="-10,812.00"/>
    <s v="BKPFF"/>
    <s v="4400000244_10002020"/>
    <s v="4400000244"/>
    <s v="10002020"/>
    <n v="-87.578713896240004"/>
    <s v="2111910"/>
    <s v=""/>
    <s v="KIMBERLY CONTRACTING SERVICES"/>
  </r>
  <r>
    <s v="1300"/>
    <x v="23"/>
    <x v="3"/>
    <x v="3"/>
    <x v="23"/>
    <s v="A0001G3M00"/>
    <s v="1"/>
    <s v="WE"/>
    <s v="06/08/2020"/>
    <s v="5304200"/>
    <s v="PR00064877"/>
    <s v="0.810014002"/>
    <s v="58.00"/>
    <s v="MKPF"/>
    <s v="5000275642_2020"/>
    <s v="5000275642"/>
    <s v="2020"/>
    <n v="0.46980812115999998"/>
    <s v="2111200"/>
    <s v=""/>
    <s v=""/>
  </r>
  <r>
    <s v="1300"/>
    <x v="23"/>
    <x v="3"/>
    <x v="3"/>
    <x v="23"/>
    <s v="A0001G3M00"/>
    <s v="2"/>
    <s v="WE"/>
    <s v="06/08/2020"/>
    <s v="5304200"/>
    <s v="PR00064877"/>
    <s v="0.810014002"/>
    <s v="60.00"/>
    <s v="MKPF"/>
    <s v="5000275642_2020"/>
    <s v="5000275642"/>
    <s v="2020"/>
    <n v="0.4860084012"/>
    <s v="2111200"/>
    <s v=""/>
    <s v=""/>
  </r>
  <r>
    <s v="1300"/>
    <x v="23"/>
    <x v="3"/>
    <x v="3"/>
    <x v="23"/>
    <s v="A0001H8V00"/>
    <s v="1"/>
    <s v="WE"/>
    <s v="06/11/2020"/>
    <s v="5304200"/>
    <s v="PR00064877"/>
    <s v="0.810014002"/>
    <s v="228.00"/>
    <s v="MKPF"/>
    <s v="5000276255_2020"/>
    <s v="5000276255"/>
    <s v="2020"/>
    <n v="1.84683192456"/>
    <s v="2111200"/>
    <s v=""/>
    <s v=""/>
  </r>
  <r>
    <s v="1300"/>
    <x v="23"/>
    <x v="3"/>
    <x v="3"/>
    <x v="23"/>
    <s v="A0001HEU00"/>
    <s v="1"/>
    <s v="RF"/>
    <s v="06/12/2020"/>
    <s v="5304200"/>
    <s v="PR00064877"/>
    <s v="0.810014002"/>
    <s v="-0.57"/>
    <s v="RMRP"/>
    <s v="5100443196_2020"/>
    <s v="5100443196"/>
    <s v="2020"/>
    <n v="-4.6170798113999998E-3"/>
    <s v="2111200"/>
    <s v=""/>
    <s v=""/>
  </r>
  <r>
    <s v="1300"/>
    <x v="23"/>
    <x v="3"/>
    <x v="3"/>
    <x v="23"/>
    <s v="A0001INN00"/>
    <s v="1"/>
    <s v="WE"/>
    <s v="06/22/2020"/>
    <s v="5304200"/>
    <s v="PR00064877"/>
    <s v="0.810014002"/>
    <s v="17,000.00"/>
    <s v="MKPF"/>
    <s v="5000277224_2020"/>
    <s v="5000277224"/>
    <s v="2020"/>
    <n v="137.70238033999999"/>
    <s v="2111200"/>
    <s v=""/>
    <s v=""/>
  </r>
  <r>
    <s v="1300"/>
    <x v="23"/>
    <x v="3"/>
    <x v="3"/>
    <x v="23"/>
    <s v="A0001INN00"/>
    <s v="2"/>
    <s v="WE"/>
    <s v="06/22/2020"/>
    <s v="5304200"/>
    <s v="PR00064877"/>
    <s v="0.810014002"/>
    <s v="1,020.00"/>
    <s v="MKPF"/>
    <s v="5000277224_2020"/>
    <s v="5000277224"/>
    <s v="2020"/>
    <n v="8.2621428203999994"/>
    <s v="2111200"/>
    <s v=""/>
    <s v=""/>
  </r>
  <r>
    <s v="1300"/>
    <x v="23"/>
    <x v="3"/>
    <x v="3"/>
    <x v="23"/>
    <s v="A0001J1V00"/>
    <s v="1"/>
    <s v="WE"/>
    <s v="06/22/2020"/>
    <s v="5304200"/>
    <s v="PR00064877"/>
    <s v="0.810014002"/>
    <s v="553.89"/>
    <s v="MKPF"/>
    <s v="5000277415_2020"/>
    <s v="5000277415"/>
    <s v="2020"/>
    <n v="4.4865865556777997"/>
    <s v="2111200"/>
    <s v=""/>
    <s v=""/>
  </r>
  <r>
    <s v="1300"/>
    <x v="23"/>
    <x v="3"/>
    <x v="3"/>
    <x v="23"/>
    <s v="A0001JQO00"/>
    <s v="4"/>
    <s v="PD"/>
    <s v="06/26/2020"/>
    <s v="5304200"/>
    <s v="PR00064877"/>
    <s v="0.810014002"/>
    <s v="699.48"/>
    <s v="TRAVL"/>
    <s v="9108578_"/>
    <s v="9108578"/>
    <m/>
    <n v="5.6658859411896003"/>
    <s v="700002200"/>
    <s v="PNG COMPANIES LLC"/>
    <s v="*Trip from 05/01/20 To  05/31/20 to   Pittsburgh"/>
  </r>
  <r>
    <s v="1300"/>
    <x v="23"/>
    <x v="3"/>
    <x v="3"/>
    <x v="23"/>
    <s v="A0001L3700"/>
    <s v="1"/>
    <s v="WE"/>
    <s v="07/01/2020"/>
    <s v="5304200"/>
    <s v="PR00064877"/>
    <s v="0.810021269"/>
    <s v="585.00"/>
    <s v="MKPF"/>
    <s v="5000278397_2020"/>
    <s v="5000278397"/>
    <s v="2020"/>
    <n v="4.7386244236500001"/>
    <s v="2111200"/>
    <s v=""/>
    <s v=""/>
  </r>
  <r>
    <s v="1300"/>
    <x v="23"/>
    <x v="3"/>
    <x v="3"/>
    <x v="23"/>
    <s v="A0001L3900"/>
    <s v="1"/>
    <s v="WE"/>
    <s v="07/01/2020"/>
    <s v="5304200"/>
    <s v="PR00064877"/>
    <s v="0.810021269"/>
    <s v="4,181.76"/>
    <s v="MKPF"/>
    <s v="5000278399_2020"/>
    <s v="5000278399"/>
    <s v="2020"/>
    <n v="33.873145418534399"/>
    <s v="2111200"/>
    <s v=""/>
    <s v=""/>
  </r>
  <r>
    <s v="1300"/>
    <x v="23"/>
    <x v="3"/>
    <x v="3"/>
    <x v="23"/>
    <s v="A0001L3900"/>
    <s v="2"/>
    <s v="WE"/>
    <s v="07/01/2020"/>
    <s v="5304200"/>
    <s v="PR00064877"/>
    <s v="0.810021269"/>
    <s v="350.00"/>
    <s v="MKPF"/>
    <s v="5000278399_2020"/>
    <s v="5000278399"/>
    <s v="2020"/>
    <n v="2.8350744415000002"/>
    <s v="2111200"/>
    <s v=""/>
    <s v=""/>
  </r>
  <r>
    <s v="1300"/>
    <x v="23"/>
    <x v="3"/>
    <x v="3"/>
    <x v="23"/>
    <s v="A0001L3A00"/>
    <s v="1"/>
    <s v="WE"/>
    <s v="07/01/2020"/>
    <s v="5304200"/>
    <s v="PR00064877"/>
    <s v="0.810021269"/>
    <s v="220.00"/>
    <s v="MKPF"/>
    <s v="5000278760_2020"/>
    <s v="5000278760"/>
    <s v="2020"/>
    <n v="1.7820467918"/>
    <s v="2111200"/>
    <s v=""/>
    <s v=""/>
  </r>
  <r>
    <s v="1300"/>
    <x v="23"/>
    <x v="3"/>
    <x v="3"/>
    <x v="23"/>
    <s v="A0001L3A00"/>
    <s v="2"/>
    <s v="WE"/>
    <s v="07/01/2020"/>
    <s v="5304200"/>
    <s v="PR00064877"/>
    <s v="0.810021269"/>
    <s v="220.00"/>
    <s v="MKPF"/>
    <s v="5000278760_2020"/>
    <s v="5000278760"/>
    <s v="2020"/>
    <n v="1.7820467918"/>
    <s v="2111200"/>
    <s v=""/>
    <s v=""/>
  </r>
  <r>
    <s v="1300"/>
    <x v="23"/>
    <x v="3"/>
    <x v="3"/>
    <x v="23"/>
    <s v="A0001L3A00"/>
    <s v="3"/>
    <s v="WE"/>
    <s v="07/01/2020"/>
    <s v="5304200"/>
    <s v="PR00064877"/>
    <s v="0.810021269"/>
    <s v="360.00"/>
    <s v="MKPF"/>
    <s v="5000278760_2020"/>
    <s v="5000278760"/>
    <s v="2020"/>
    <n v="2.9160765683999998"/>
    <s v="2111200"/>
    <s v=""/>
    <s v=""/>
  </r>
  <r>
    <s v="1300"/>
    <x v="23"/>
    <x v="3"/>
    <x v="3"/>
    <x v="23"/>
    <s v="A0001MHK00"/>
    <s v="12"/>
    <s v="AC"/>
    <s v="06/30/2020"/>
    <s v="5304200"/>
    <s v="PR00064877"/>
    <s v="0.810014002"/>
    <s v="17,000.00"/>
    <s v="BKPFF"/>
    <s v="2200000258_10002020"/>
    <s v="2200000258"/>
    <s v="10002020"/>
    <n v="137.70238033999999"/>
    <s v="2111910"/>
    <s v=""/>
    <s v="ERNST &amp; YOUNG US LLP"/>
  </r>
  <r>
    <s v="1300"/>
    <x v="23"/>
    <x v="3"/>
    <x v="3"/>
    <x v="23"/>
    <s v="A0001NFH00"/>
    <s v="12"/>
    <s v="AR"/>
    <s v="07/01/2020"/>
    <s v="5304200"/>
    <s v="PR00064877"/>
    <s v="0.810021269"/>
    <s v="-17,000.00"/>
    <s v="BKPFF"/>
    <s v="4400000298_10002020"/>
    <s v="4400000298"/>
    <s v="10002020"/>
    <n v="-137.70361573"/>
    <s v="2111910"/>
    <s v=""/>
    <s v="ERNST &amp; YOUNG US LLP"/>
  </r>
  <r>
    <s v="1300"/>
    <x v="23"/>
    <x v="3"/>
    <x v="3"/>
    <x v="23"/>
    <s v="A0001NT500"/>
    <s v="1"/>
    <s v="WE"/>
    <s v="07/08/2020"/>
    <s v="5304200"/>
    <s v="PR00064877"/>
    <s v="0.810021269"/>
    <s v="17,000.00"/>
    <s v="MKPF"/>
    <s v="5000279114_2020"/>
    <s v="5000279114"/>
    <s v="2020"/>
    <n v="137.70361573"/>
    <s v="2111200"/>
    <s v=""/>
    <s v=""/>
  </r>
  <r>
    <s v="1300"/>
    <x v="23"/>
    <x v="3"/>
    <x v="3"/>
    <x v="23"/>
    <s v="A0001PSZ00"/>
    <s v="1"/>
    <s v="WE"/>
    <s v="07/20/2020"/>
    <s v="5304200"/>
    <s v="PR00064877"/>
    <s v="0.810021269"/>
    <s v="4.66"/>
    <s v="MKPF"/>
    <s v="5000280960_2020"/>
    <s v="5000280960"/>
    <s v="2020"/>
    <n v="3.7746991135399997E-2"/>
    <s v="2111200"/>
    <s v=""/>
    <s v=""/>
  </r>
  <r>
    <s v="1300"/>
    <x v="23"/>
    <x v="3"/>
    <x v="3"/>
    <x v="23"/>
    <s v="A0001QZ700"/>
    <s v="1"/>
    <s v="RF"/>
    <s v="07/21/2020"/>
    <s v="5304200"/>
    <s v="PR00064877"/>
    <s v="0.810021269"/>
    <s v="-0.01"/>
    <s v="RMRP"/>
    <s v="5100448033_2020"/>
    <s v="5100448033"/>
    <s v="2020"/>
    <n v="-8.1002126899999997E-5"/>
    <s v="2111200"/>
    <s v=""/>
    <s v=""/>
  </r>
  <r>
    <s v="1300"/>
    <x v="23"/>
    <x v="3"/>
    <x v="3"/>
    <x v="23"/>
    <s v="A0001SR400"/>
    <s v="2"/>
    <s v="PD"/>
    <s v="07/27/2020"/>
    <s v="5304200"/>
    <s v="PR00064877"/>
    <s v="0.810021269"/>
    <s v="12,315.41"/>
    <s v="TRAVL"/>
    <s v="9109645_"/>
    <s v="9109645"/>
    <m/>
    <n v="99.757440364552906"/>
    <s v="700002200"/>
    <s v="PNG COMPANIES LLC"/>
    <s v="*Trip from 06/01/20 To  06/30/20 to   Pittsburgh"/>
  </r>
  <r>
    <s v="1300"/>
    <x v="23"/>
    <x v="3"/>
    <x v="3"/>
    <x v="23"/>
    <s v="A0001UN600"/>
    <s v="1"/>
    <s v="WE"/>
    <s v="08/03/2020"/>
    <s v="5304200"/>
    <s v="PR00064877"/>
    <s v="0.810222627"/>
    <s v="2.33"/>
    <s v="MKPF"/>
    <s v="5000282899_2020"/>
    <s v="5000282899"/>
    <s v="2020"/>
    <n v="1.8878187209099999E-2"/>
    <s v="2111200"/>
    <s v=""/>
    <s v=""/>
  </r>
  <r>
    <s v="1300"/>
    <x v="23"/>
    <x v="3"/>
    <x v="3"/>
    <x v="23"/>
    <s v="A0001VD200"/>
    <s v="1"/>
    <s v="RF"/>
    <s v="08/04/2020"/>
    <s v="5304200"/>
    <s v="PR00064877"/>
    <s v="0.810222627"/>
    <s v="-0.01"/>
    <s v="RMRP"/>
    <s v="5100450123_2020"/>
    <s v="5100450123"/>
    <s v="2020"/>
    <n v="-8.1022262700000002E-5"/>
    <s v="2111200"/>
    <s v=""/>
    <s v=""/>
  </r>
  <r>
    <s v="1300"/>
    <x v="23"/>
    <x v="3"/>
    <x v="3"/>
    <x v="23"/>
    <s v="A0001YIM00"/>
    <s v="1"/>
    <s v="WE"/>
    <s v="08/17/2020"/>
    <s v="5304200"/>
    <s v="PR00064877"/>
    <s v="0.810222627"/>
    <s v="343.00"/>
    <s v="MKPF"/>
    <s v="5000284625_2020"/>
    <s v="5000284625"/>
    <s v="2020"/>
    <n v="2.7790636106100002"/>
    <s v="2111200"/>
    <s v=""/>
    <s v=""/>
  </r>
  <r>
    <s v="1300"/>
    <x v="23"/>
    <x v="3"/>
    <x v="3"/>
    <x v="23"/>
    <s v="A0001YZO00"/>
    <s v="1"/>
    <s v="WE"/>
    <s v="08/14/2020"/>
    <s v="5304200"/>
    <s v="PR00064877"/>
    <s v="0.810222627"/>
    <s v="37.40"/>
    <s v="MKPF"/>
    <s v="5000284285_2020"/>
    <s v="5000284285"/>
    <s v="2020"/>
    <n v="0.30302326249799999"/>
    <s v="2111200"/>
    <s v=""/>
    <s v=""/>
  </r>
  <r>
    <s v="1300"/>
    <x v="23"/>
    <x v="3"/>
    <x v="3"/>
    <x v="23"/>
    <s v="A0001YZO00"/>
    <s v="2"/>
    <s v="WE"/>
    <s v="08/14/2020"/>
    <s v="5304200"/>
    <s v="PR00064877"/>
    <s v="0.810222627"/>
    <s v="60.64"/>
    <s v="MKPF"/>
    <s v="5000284285_2020"/>
    <s v="5000284285"/>
    <s v="2020"/>
    <n v="0.49131900101280002"/>
    <s v="2111200"/>
    <s v=""/>
    <s v=""/>
  </r>
  <r>
    <s v="1300"/>
    <x v="23"/>
    <x v="3"/>
    <x v="3"/>
    <x v="23"/>
    <s v="A0001YZO00"/>
    <s v="3"/>
    <s v="WE"/>
    <s v="08/14/2020"/>
    <s v="5304200"/>
    <s v="PR00064877"/>
    <s v="0.810222627"/>
    <s v="1,220.00"/>
    <s v="MKPF"/>
    <s v="5000284285_2020"/>
    <s v="5000284285"/>
    <s v="2020"/>
    <n v="9.8847160493999997"/>
    <s v="2111200"/>
    <s v=""/>
    <s v=""/>
  </r>
  <r>
    <s v="1300"/>
    <x v="23"/>
    <x v="3"/>
    <x v="3"/>
    <x v="23"/>
    <s v="A0001Z0E00"/>
    <s v="1"/>
    <s v="WE"/>
    <s v="08/14/2020"/>
    <s v="5304200"/>
    <s v="PR00064877"/>
    <s v="0.810222627"/>
    <s v="15.20"/>
    <s v="MKPF"/>
    <s v="5000284386_2020"/>
    <s v="5000284386"/>
    <s v="2020"/>
    <n v="0.12315383930400001"/>
    <s v="2111200"/>
    <s v=""/>
    <s v=""/>
  </r>
  <r>
    <s v="1300"/>
    <x v="23"/>
    <x v="3"/>
    <x v="3"/>
    <x v="23"/>
    <s v="A0001Z1O00"/>
    <s v="1"/>
    <s v="WE"/>
    <s v="08/17/2020"/>
    <s v="5304200"/>
    <s v="PR00064877"/>
    <s v="0.810222627"/>
    <s v="1,920.00"/>
    <s v="MKPF"/>
    <s v="5000284444_2020"/>
    <s v="5000284444"/>
    <s v="2020"/>
    <n v="15.556274438399999"/>
    <s v="2111200"/>
    <s v=""/>
    <s v=""/>
  </r>
  <r>
    <s v="1300"/>
    <x v="23"/>
    <x v="3"/>
    <x v="3"/>
    <x v="23"/>
    <s v="A0001Z1W00"/>
    <s v="1"/>
    <s v="WE"/>
    <s v="08/17/2020"/>
    <s v="5304200"/>
    <s v="PR00064877"/>
    <s v="0.810222627"/>
    <s v="3,453.12"/>
    <s v="MKPF"/>
    <s v="5000284447_2020"/>
    <s v="5000284447"/>
    <s v="2020"/>
    <n v="27.9779595774624"/>
    <s v="2111200"/>
    <s v=""/>
    <s v=""/>
  </r>
  <r>
    <s v="1300"/>
    <x v="23"/>
    <x v="3"/>
    <x v="3"/>
    <x v="23"/>
    <s v="A0001ZCH00"/>
    <s v="1"/>
    <s v="RF"/>
    <s v="08/17/2020"/>
    <s v="5304200"/>
    <s v="PR00064877"/>
    <s v="0.810222627"/>
    <s v="-0.09"/>
    <s v="RMRP"/>
    <s v="5100451668_2020"/>
    <s v="5100451668"/>
    <s v="2020"/>
    <n v="-7.2920036430000005E-4"/>
    <s v="2111200"/>
    <s v=""/>
    <s v=""/>
  </r>
  <r>
    <s v="1300"/>
    <x v="23"/>
    <x v="3"/>
    <x v="3"/>
    <x v="23"/>
    <s v="A0001ZCH00"/>
    <s v="2"/>
    <s v="RF"/>
    <s v="08/17/2020"/>
    <s v="5304200"/>
    <s v="PR00064877"/>
    <s v="0.810222627"/>
    <s v="-0.15"/>
    <s v="RMRP"/>
    <s v="5100451668_2020"/>
    <s v="5100451668"/>
    <s v="2020"/>
    <n v="-1.2153339405E-3"/>
    <s v="2111200"/>
    <s v=""/>
    <s v=""/>
  </r>
  <r>
    <s v="1300"/>
    <x v="23"/>
    <x v="3"/>
    <x v="3"/>
    <x v="23"/>
    <s v="A0001ZCH00"/>
    <s v="3"/>
    <s v="RF"/>
    <s v="08/17/2020"/>
    <s v="5304200"/>
    <s v="PR00064877"/>
    <s v="0.810222627"/>
    <s v="-3.06"/>
    <s v="RMRP"/>
    <s v="5100451668_2020"/>
    <s v="5100451668"/>
    <s v="2020"/>
    <n v="-2.47928123862E-2"/>
    <s v="2111200"/>
    <s v=""/>
    <s v=""/>
  </r>
  <r>
    <s v="1300"/>
    <x v="23"/>
    <x v="3"/>
    <x v="3"/>
    <x v="23"/>
    <s v="A0001ZD100"/>
    <s v="1"/>
    <s v="RF"/>
    <s v="08/17/2020"/>
    <s v="5304200"/>
    <s v="PR00064877"/>
    <s v="0.810222627"/>
    <s v="-0.04"/>
    <s v="RMRP"/>
    <s v="5100451689_2020"/>
    <s v="5100451689"/>
    <s v="2020"/>
    <n v="-3.2408905080000001E-4"/>
    <s v="2111200"/>
    <s v=""/>
    <s v=""/>
  </r>
  <r>
    <s v="1300"/>
    <x v="24"/>
    <x v="6"/>
    <x v="6"/>
    <x v="24"/>
    <s v="1000697147"/>
    <s v="2"/>
    <s v="PD"/>
    <s v="09/25/2019"/>
    <s v="5304310"/>
    <s v="KSSR010000130006"/>
    <s v="100"/>
    <s v="23.26"/>
    <s v="TRAVL"/>
    <s v="9099732_"/>
    <s v="9099732"/>
    <m/>
    <n v="23.26"/>
    <s v="2111400"/>
    <s v=""/>
    <s v="*Trip from 08/01/19 To  08/31/19 to   PIKEVILLE"/>
  </r>
  <r>
    <s v="1300"/>
    <x v="24"/>
    <x v="6"/>
    <x v="6"/>
    <x v="24"/>
    <s v="1000697148"/>
    <s v="1"/>
    <s v="PD"/>
    <s v="09/25/2019"/>
    <s v="5304310"/>
    <s v="KSSR010000130006"/>
    <s v="100"/>
    <s v="11.53"/>
    <s v="TRAVL"/>
    <s v="9099733_"/>
    <s v="9099733"/>
    <m/>
    <n v="11.53"/>
    <s v="2111400"/>
    <s v=""/>
    <s v="*Trip from 08/01/19 To  08/31/19 to   PIKEVILLE"/>
  </r>
  <r>
    <s v="1300"/>
    <x v="24"/>
    <x v="6"/>
    <x v="6"/>
    <x v="24"/>
    <s v="1000707962"/>
    <s v="2"/>
    <s v="PD"/>
    <s v="10/28/2019"/>
    <s v="5304310"/>
    <s v="KSSR010000130006"/>
    <s v="100"/>
    <s v="167.28"/>
    <s v="TRAVL"/>
    <s v="9101270_"/>
    <s v="9101270"/>
    <m/>
    <n v="167.28"/>
    <s v="2111400"/>
    <s v=""/>
    <s v="*Trip from 09/01/19 To  09/30/19 to   Pikeville"/>
  </r>
  <r>
    <s v="1300"/>
    <x v="24"/>
    <x v="6"/>
    <x v="6"/>
    <x v="24"/>
    <s v="A000049D00"/>
    <s v="4"/>
    <s v="PD"/>
    <s v="11/26/2019"/>
    <s v="5304310"/>
    <s v="KSSR010000130006"/>
    <s v="100"/>
    <s v="170.79"/>
    <s v="TRAVL"/>
    <s v="9102151_"/>
    <s v="9102151"/>
    <m/>
    <n v="170.79"/>
    <s v="2111400"/>
    <s v=""/>
    <s v="*Trip from 10/01/19 To  10/31/19 to   PIKEVILLE"/>
  </r>
  <r>
    <s v="1300"/>
    <x v="24"/>
    <x v="6"/>
    <x v="6"/>
    <x v="24"/>
    <s v="A000049E00"/>
    <s v="2"/>
    <s v="PD"/>
    <s v="11/26/2019"/>
    <s v="5304310"/>
    <s v="KSSR010000130006"/>
    <s v="100"/>
    <s v="6.32"/>
    <s v="TRAVL"/>
    <s v="9102152_"/>
    <s v="9102152"/>
    <m/>
    <n v="6.32"/>
    <s v="2111400"/>
    <s v=""/>
    <s v="*Trip from 10/01/19 To  10/31/19 to   PIKEVILLE"/>
  </r>
  <r>
    <s v="1300"/>
    <x v="24"/>
    <x v="6"/>
    <x v="6"/>
    <x v="24"/>
    <s v="A0000RTX00"/>
    <s v="2"/>
    <s v="PD"/>
    <s v="02/27/2020"/>
    <s v="5304310"/>
    <s v="KSSR010000130006"/>
    <s v="100"/>
    <s v="354.63"/>
    <s v="TRAVL"/>
    <s v="9105540_"/>
    <s v="9105540"/>
    <m/>
    <n v="354.63"/>
    <s v="2111400"/>
    <s v=""/>
    <s v="*Trip from 01/01/20 To  01/31/20 to   Pikeville"/>
  </r>
  <r>
    <s v="1300"/>
    <x v="24"/>
    <x v="6"/>
    <x v="6"/>
    <x v="24"/>
    <s v="A0000RTY00"/>
    <s v="2"/>
    <s v="PD"/>
    <s v="02/27/2020"/>
    <s v="5304310"/>
    <s v="KSSR010000130006"/>
    <s v="100"/>
    <s v="5.57"/>
    <s v="TRAVL"/>
    <s v="9105541_"/>
    <s v="9105541"/>
    <m/>
    <n v="5.57"/>
    <s v="2111400"/>
    <s v=""/>
    <s v="*Trip from 01/01/20 To  01/31/20 to   PIKEVILLE"/>
  </r>
  <r>
    <s v="1300"/>
    <x v="24"/>
    <x v="6"/>
    <x v="6"/>
    <x v="24"/>
    <s v="A0000YDH00"/>
    <s v="6"/>
    <s v="PD"/>
    <s v="03/25/2020"/>
    <s v="5304310"/>
    <s v="KSSR010000130006"/>
    <s v="100"/>
    <s v="19.00"/>
    <s v="TRAVL"/>
    <s v="9106311_"/>
    <s v="9106311"/>
    <m/>
    <n v="19"/>
    <s v="2111400"/>
    <s v=""/>
    <s v="*Trip from 02/01/20 To  02/29/20 to   PIKEVILLE"/>
  </r>
  <r>
    <s v="1300"/>
    <x v="24"/>
    <x v="6"/>
    <x v="6"/>
    <x v="24"/>
    <s v="A00015E000"/>
    <s v="3"/>
    <s v="PD"/>
    <s v="04/27/2020"/>
    <s v="5304310"/>
    <s v="KSSR010000130006"/>
    <s v="100"/>
    <s v="49.79"/>
    <s v="TRAVL"/>
    <s v="9107546_"/>
    <s v="9107546"/>
    <m/>
    <n v="49.79"/>
    <s v="2111400"/>
    <s v=""/>
    <s v="*Trip from 03/01/20 To  03/31/20 to   PIKEVILLE"/>
  </r>
  <r>
    <s v="1300"/>
    <x v="24"/>
    <x v="6"/>
    <x v="6"/>
    <x v="24"/>
    <s v="A00015E200"/>
    <s v="2"/>
    <s v="PD"/>
    <s v="04/27/2020"/>
    <s v="5304310"/>
    <s v="KSSR010000130006"/>
    <s v="100"/>
    <s v="42.37"/>
    <s v="TRAVL"/>
    <s v="9107548_"/>
    <s v="9107548"/>
    <m/>
    <n v="42.37"/>
    <s v="2111400"/>
    <s v=""/>
    <s v="*Trip from 03/01/20 To  03/31/20 to   PIKEVILLE"/>
  </r>
  <r>
    <s v="1300"/>
    <x v="24"/>
    <x v="6"/>
    <x v="6"/>
    <x v="24"/>
    <s v="A00015E300"/>
    <s v="1"/>
    <s v="PD"/>
    <s v="04/27/2020"/>
    <s v="5304310"/>
    <s v="KSSR010000130006"/>
    <s v="100"/>
    <s v="202.76"/>
    <s v="TRAVL"/>
    <s v="9107549_"/>
    <s v="9107549"/>
    <m/>
    <n v="202.76"/>
    <s v="2111400"/>
    <s v=""/>
    <s v="*Trip from 03/01/20 To  03/31/20 to   Pikeville"/>
  </r>
  <r>
    <s v="1300"/>
    <x v="24"/>
    <x v="6"/>
    <x v="6"/>
    <x v="24"/>
    <s v="A0001AEW00"/>
    <s v="1"/>
    <s v="PD"/>
    <s v="05/18/2020"/>
    <s v="5304310"/>
    <s v="KSSR010000130006"/>
    <s v="100"/>
    <s v="13.77"/>
    <s v="TRAVL"/>
    <s v="9107787_"/>
    <s v="9107787"/>
    <m/>
    <n v="13.77"/>
    <s v="2111400"/>
    <s v=""/>
    <s v="*Trip from 04/01/20 To  04/30/20 to   PIKEVILLE"/>
  </r>
  <r>
    <s v="1300"/>
    <x v="24"/>
    <x v="6"/>
    <x v="6"/>
    <x v="24"/>
    <s v="A0001RW000"/>
    <s v="1"/>
    <s v="PD"/>
    <s v="07/27/2020"/>
    <s v="5304310"/>
    <s v="KSSR010000130006"/>
    <s v="100"/>
    <s v="88.01"/>
    <s v="TRAVL"/>
    <s v="9109578_"/>
    <s v="9109578"/>
    <m/>
    <n v="88.01"/>
    <s v="2111400"/>
    <s v=""/>
    <s v="*Trip from 06/01/20 To  06/30/20 to   Pikeville"/>
  </r>
  <r>
    <s v="1300"/>
    <x v="24"/>
    <x v="6"/>
    <x v="6"/>
    <x v="24"/>
    <s v="A00020H900"/>
    <s v="4"/>
    <s v="PD"/>
    <s v="08/19/2020"/>
    <s v="5304310"/>
    <s v="KSSR010000130006"/>
    <s v="100"/>
    <s v="11.83"/>
    <s v="TRAVL"/>
    <s v="9110185_"/>
    <s v="9110185"/>
    <m/>
    <n v="11.83"/>
    <s v="2111400"/>
    <s v=""/>
    <s v="*Trip from 07/01/20 To  07/31/20 to   PIKEVILLE"/>
  </r>
  <r>
    <s v="1300"/>
    <x v="24"/>
    <x v="3"/>
    <x v="3"/>
    <x v="24"/>
    <s v="A0000XP700"/>
    <s v="7"/>
    <s v="PD"/>
    <s v="03/25/2020"/>
    <s v="5304310"/>
    <s v="PR00064877"/>
    <s v="0.809999036"/>
    <s v="180.31"/>
    <s v="TRAVL"/>
    <s v="9106230_"/>
    <s v="9106230"/>
    <m/>
    <n v="1.4605092618116"/>
    <s v="2111400"/>
    <s v=""/>
    <s v="*Trip from 02/01/20 To  02/29/20 to   Greensburg"/>
  </r>
  <r>
    <s v="1300"/>
    <x v="24"/>
    <x v="3"/>
    <x v="3"/>
    <x v="24"/>
    <s v="A0000YF200"/>
    <s v="2"/>
    <s v="PD"/>
    <s v="03/25/2020"/>
    <s v="5304310"/>
    <s v="PR00064877"/>
    <s v="0.809999036"/>
    <s v="31.62"/>
    <s v="TRAVL"/>
    <s v="9106429_"/>
    <s v="9106429"/>
    <m/>
    <n v="0.25612169518319999"/>
    <s v="700002200"/>
    <s v="PNG COMPANIES LLC"/>
    <s v="*Trip from 02/01/20 To  02/29/20 to   Pittsburgh"/>
  </r>
  <r>
    <s v="1300"/>
    <x v="24"/>
    <x v="3"/>
    <x v="3"/>
    <x v="24"/>
    <s v="A000158E00"/>
    <s v="5"/>
    <s v="PD"/>
    <s v="04/27/2020"/>
    <s v="5304310"/>
    <s v="PR00064877"/>
    <s v="0.809985019"/>
    <s v="226.97"/>
    <s v="TRAVL"/>
    <s v="9107212_"/>
    <s v="9107212"/>
    <m/>
    <n v="1.8384229976243001"/>
    <s v="2111400"/>
    <s v=""/>
    <s v="*Trip from 03/03/20 To  03/30/20 to   Greensburg"/>
  </r>
  <r>
    <s v="1300"/>
    <x v="24"/>
    <x v="3"/>
    <x v="3"/>
    <x v="24"/>
    <s v="A00015BK00"/>
    <s v="1"/>
    <s v="PD"/>
    <s v="04/27/2020"/>
    <s v="5304310"/>
    <s v="PR00064877"/>
    <s v="0.809985019"/>
    <s v="54.25"/>
    <s v="TRAVL"/>
    <s v="9107393_"/>
    <s v="9107393"/>
    <m/>
    <n v="0.43941687280750003"/>
    <s v="700002200"/>
    <s v="PNG COMPANIES LLC"/>
    <s v="*Trip from 03/01/20 To  03/31/20 to   PITTSBURGH"/>
  </r>
  <r>
    <s v="1300"/>
    <x v="24"/>
    <x v="3"/>
    <x v="3"/>
    <x v="24"/>
    <s v="A00015C400"/>
    <s v="2"/>
    <s v="PD"/>
    <s v="04/27/2020"/>
    <s v="5304310"/>
    <s v="PR00064877"/>
    <s v="0.809985019"/>
    <s v="98.99"/>
    <s v="TRAVL"/>
    <s v="9107413_"/>
    <s v="9107413"/>
    <m/>
    <n v="0.80180417030810003"/>
    <s v="700002200"/>
    <s v="PNG COMPANIES LLC"/>
    <s v="*Trip from 03/01/20 To  03/31/20 to   Pittsburgh"/>
  </r>
  <r>
    <s v="1300"/>
    <x v="24"/>
    <x v="3"/>
    <x v="3"/>
    <x v="24"/>
    <s v="A0001B5000"/>
    <s v="1"/>
    <s v="PD"/>
    <s v="05/18/2020"/>
    <s v="5304310"/>
    <s v="PR00064877"/>
    <s v="0.809995951"/>
    <s v="111.80"/>
    <s v="TRAVL"/>
    <s v="9108078_"/>
    <s v="9108078"/>
    <m/>
    <n v="0.90557547321800003"/>
    <s v="700002200"/>
    <s v="PNG COMPANIES LLC"/>
    <s v="*Trip from 04/01/20 To  04/30/20 to   PITTSBURGH"/>
  </r>
  <r>
    <s v="1300"/>
    <x v="24"/>
    <x v="3"/>
    <x v="3"/>
    <x v="24"/>
    <s v="A0001B5300"/>
    <s v="1"/>
    <s v="PD"/>
    <s v="05/18/2020"/>
    <s v="5304310"/>
    <s v="PR00064877"/>
    <s v="0.809995951"/>
    <s v="97.61"/>
    <s v="TRAVL"/>
    <s v="9108081_"/>
    <s v="9108081"/>
    <m/>
    <n v="0.7906370477711"/>
    <s v="700002200"/>
    <s v="PNG COMPANIES LLC"/>
    <s v="*Trip from 04/01/20 To  04/30/20 to   PITTSBURGH"/>
  </r>
  <r>
    <s v="1300"/>
    <x v="24"/>
    <x v="3"/>
    <x v="3"/>
    <x v="24"/>
    <s v="A0001B5800"/>
    <s v="1"/>
    <s v="PD"/>
    <s v="05/18/2020"/>
    <s v="5304310"/>
    <s v="PR00064877"/>
    <s v="0.809995951"/>
    <s v="83.47"/>
    <s v="TRAVL"/>
    <s v="9108086_"/>
    <s v="9108086"/>
    <m/>
    <n v="0.67610362029969995"/>
    <s v="700002200"/>
    <s v="PNG COMPANIES LLC"/>
    <s v="*Trip from 04/01/20 To  04/30/20 to   PITTSBURGH"/>
  </r>
  <r>
    <s v="1300"/>
    <x v="24"/>
    <x v="3"/>
    <x v="3"/>
    <x v="24"/>
    <s v="A0001JR400"/>
    <s v="1"/>
    <s v="PD"/>
    <s v="06/26/2020"/>
    <s v="5304310"/>
    <s v="PR00064877"/>
    <s v="0.810014002"/>
    <s v="14.46"/>
    <s v="TRAVL"/>
    <s v="9108594_"/>
    <s v="9108594"/>
    <m/>
    <n v="0.1171280246892"/>
    <s v="700002200"/>
    <s v="PNG COMPANIES LLC"/>
    <s v="*Trip from 05/01/20 To  05/31/20 to   PITTSBURGH"/>
  </r>
  <r>
    <s v="1300"/>
    <x v="24"/>
    <x v="3"/>
    <x v="3"/>
    <x v="24"/>
    <s v="A0001JRH00"/>
    <s v="1"/>
    <s v="PD"/>
    <s v="06/26/2020"/>
    <s v="5304310"/>
    <s v="PR00064877"/>
    <s v="0.810014002"/>
    <s v="55.64"/>
    <s v="TRAVL"/>
    <s v="9108607_"/>
    <s v="9108607"/>
    <m/>
    <n v="0.45069179071280002"/>
    <s v="700002200"/>
    <s v="PNG COMPANIES LLC"/>
    <s v="*Trip from 05/01/20 To  05/31/20 to   PITTSBURGH"/>
  </r>
  <r>
    <s v="1300"/>
    <x v="24"/>
    <x v="3"/>
    <x v="3"/>
    <x v="24"/>
    <s v="A0001SQU00"/>
    <s v="1"/>
    <s v="PD"/>
    <s v="07/27/2020"/>
    <s v="5304310"/>
    <s v="PR00064877"/>
    <s v="0.810021269"/>
    <s v="21.18"/>
    <s v="TRAVL"/>
    <s v="9109635_"/>
    <s v="9109635"/>
    <m/>
    <n v="0.17156250477419999"/>
    <s v="700002200"/>
    <s v="PNG COMPANIES LLC"/>
    <s v="*Trip from 06/01/20 To  06/30/20 to   PITTSBURGH"/>
  </r>
  <r>
    <s v="1300"/>
    <x v="24"/>
    <x v="3"/>
    <x v="3"/>
    <x v="24"/>
    <s v="A0001SRM00"/>
    <s v="1"/>
    <s v="PD"/>
    <s v="07/27/2020"/>
    <s v="5304310"/>
    <s v="PR00064877"/>
    <s v="0.810021269"/>
    <s v="111.29"/>
    <s v="TRAVL"/>
    <s v="9109663_"/>
    <s v="9109663"/>
    <m/>
    <n v="0.90147267027010003"/>
    <s v="700002200"/>
    <s v="PNG COMPANIES LLC"/>
    <s v="*Trip from 06/01/20 To  06/30/20 to   PITTSBURGH"/>
  </r>
  <r>
    <s v="1300"/>
    <x v="24"/>
    <x v="3"/>
    <x v="3"/>
    <x v="24"/>
    <s v="A00020GJ00"/>
    <s v="1"/>
    <s v="PD"/>
    <s v="08/19/2020"/>
    <s v="5304310"/>
    <s v="PR00064877"/>
    <s v="0.810222627"/>
    <s v="90.09"/>
    <s v="TRAVL"/>
    <s v="9110151_"/>
    <s v="9110151"/>
    <m/>
    <n v="0.72992956466430003"/>
    <s v="700002200"/>
    <s v="PNG COMPANIES LLC"/>
    <s v="*Trip from 07/01/20 To  07/31/20 to   PITTSBURGH"/>
  </r>
  <r>
    <s v="1300"/>
    <x v="24"/>
    <x v="3"/>
    <x v="3"/>
    <x v="24"/>
    <s v="A00020GW00"/>
    <s v="1"/>
    <s v="PD"/>
    <s v="08/19/2020"/>
    <s v="5304310"/>
    <s v="PR00064877"/>
    <s v="0.810222627"/>
    <s v="19.11"/>
    <s v="TRAVL"/>
    <s v="9110164_"/>
    <s v="9110164"/>
    <m/>
    <n v="0.15483354401970001"/>
    <s v="5308010"/>
    <s v=""/>
    <s v="*Trip from 07/01/20 To  07/31/20 to   PITTSBURGH"/>
  </r>
  <r>
    <s v="1300"/>
    <x v="25"/>
    <x v="2"/>
    <x v="2"/>
    <x v="25"/>
    <s v="A0000PWR00"/>
    <s v="1"/>
    <s v="RE"/>
    <s v="02/20/2020"/>
    <s v="5304320"/>
    <s v="KSSR010000130002"/>
    <s v="100"/>
    <s v="24.22"/>
    <s v="RMRP"/>
    <s v="5100431594_2020"/>
    <s v="5100431594"/>
    <s v="2020"/>
    <n v="24.22"/>
    <s v="300000702"/>
    <s v="EQUIPMENT &amp; CONTROLS INC"/>
    <s v=""/>
  </r>
  <r>
    <s v="1300"/>
    <x v="25"/>
    <x v="2"/>
    <x v="2"/>
    <x v="25"/>
    <s v="A00013PN00"/>
    <s v="1"/>
    <s v="RE"/>
    <s v="04/20/2020"/>
    <s v="5304320"/>
    <s v="KSSR010000130002"/>
    <s v="100"/>
    <s v="27.33"/>
    <s v="RMRP"/>
    <s v="5100437163_2020"/>
    <s v="5100437163"/>
    <s v="2020"/>
    <n v="27.33"/>
    <s v="300000702"/>
    <s v="EQUIPMENT &amp; CONTROLS INC"/>
    <s v=""/>
  </r>
  <r>
    <s v="1300"/>
    <x v="25"/>
    <x v="2"/>
    <x v="2"/>
    <x v="25"/>
    <s v="A0001QA700"/>
    <s v="1"/>
    <s v="RE"/>
    <s v="07/17/2020"/>
    <s v="5304320"/>
    <s v="KSSR010000130002"/>
    <s v="100"/>
    <s v="40.55"/>
    <s v="RMRP"/>
    <s v="5100447793_2020"/>
    <s v="5100447793"/>
    <s v="2020"/>
    <n v="40.549999999999997"/>
    <s v="300000702"/>
    <s v="EQUIPMENT &amp; CONTROLS INC"/>
    <s v=""/>
  </r>
  <r>
    <s v="1300"/>
    <x v="25"/>
    <x v="8"/>
    <x v="8"/>
    <x v="25"/>
    <s v="1000688782"/>
    <s v="1"/>
    <s v="SR"/>
    <s v="09/01/2019"/>
    <s v="5304320"/>
    <s v="PR00049508"/>
    <s v="1.049998941"/>
    <s v="-86,000.00"/>
    <s v="BKPFF"/>
    <s v="100078636_10002019"/>
    <s v="100078636"/>
    <s v="10002019"/>
    <n v="-902.99908926000001"/>
    <s v="1191440"/>
    <s v=""/>
    <s v="Record August Postage usage"/>
  </r>
  <r>
    <s v="1300"/>
    <x v="25"/>
    <x v="8"/>
    <x v="8"/>
    <x v="25"/>
    <s v="1000693457"/>
    <s v="1"/>
    <s v="SA"/>
    <s v="09/01/2019"/>
    <s v="5304320"/>
    <s v="PR00049508"/>
    <s v="1.049998941"/>
    <s v="96,237.25"/>
    <s v="BKPFF"/>
    <s v="100082272_10002019"/>
    <s v="100082272"/>
    <s v="10002019"/>
    <n v="1010.49010584752"/>
    <s v="1191440"/>
    <s v=""/>
    <s v="Record August Postage usage"/>
  </r>
  <r>
    <s v="1300"/>
    <x v="25"/>
    <x v="8"/>
    <x v="8"/>
    <x v="25"/>
    <s v="1000693460"/>
    <s v="1"/>
    <s v="SA"/>
    <s v="09/30/2019"/>
    <s v="5304320"/>
    <s v="PR00049508"/>
    <s v="1.049998941"/>
    <s v="96,000.00"/>
    <s v="BKPFF"/>
    <s v="100082274_10002019"/>
    <s v="100082274"/>
    <s v="10002019"/>
    <n v="1007.99898336"/>
    <s v="1191440"/>
    <s v=""/>
    <s v="Record September Postage usage"/>
  </r>
  <r>
    <s v="1300"/>
    <x v="25"/>
    <x v="8"/>
    <x v="8"/>
    <x v="25"/>
    <s v="1000699732"/>
    <s v="1"/>
    <s v="SR"/>
    <s v="10/01/2019"/>
    <s v="5304320"/>
    <s v="PR00049508"/>
    <s v="1.050002504"/>
    <s v="-96,000.00"/>
    <s v="BKPFF"/>
    <s v="100089344_10002019"/>
    <s v="100089344"/>
    <s v="10002019"/>
    <n v="-1008.0024038400001"/>
    <s v="1191440"/>
    <s v=""/>
    <s v="Record September Postage usage"/>
  </r>
  <r>
    <s v="1300"/>
    <x v="25"/>
    <x v="8"/>
    <x v="8"/>
    <x v="25"/>
    <s v="1000707617"/>
    <s v="1"/>
    <s v="SA"/>
    <s v="10/01/2019"/>
    <s v="5304320"/>
    <s v="PR00049508"/>
    <s v="1.050002504"/>
    <s v="79,704.61"/>
    <s v="BKPFF"/>
    <s v="100096769_10002019"/>
    <s v="100096769"/>
    <s v="10002019"/>
    <n v="836.90040080343499"/>
    <s v="1191440"/>
    <s v=""/>
    <s v="Record September Postage usage"/>
  </r>
  <r>
    <s v="1300"/>
    <x v="25"/>
    <x v="8"/>
    <x v="8"/>
    <x v="25"/>
    <s v="1000707619"/>
    <s v="1"/>
    <s v="SA"/>
    <s v="10/31/2019"/>
    <s v="5304320"/>
    <s v="PR00049508"/>
    <s v="1.050002504"/>
    <s v="80,000.00"/>
    <s v="BKPFF"/>
    <s v="100096771_10002019"/>
    <s v="100096771"/>
    <s v="10002019"/>
    <n v="840.00200319999999"/>
    <s v="1191440"/>
    <s v=""/>
    <s v="Record October Postage usage"/>
  </r>
  <r>
    <s v="1300"/>
    <x v="25"/>
    <x v="8"/>
    <x v="8"/>
    <x v="25"/>
    <s v="1000709275"/>
    <s v="1"/>
    <s v="SR"/>
    <s v="11/01/2019"/>
    <s v="5304320"/>
    <s v="PR00049508"/>
    <s v="1.050007751"/>
    <s v="-80,000.00"/>
    <s v="BKPFF"/>
    <s v="100098964_10002019"/>
    <s v="100098964"/>
    <s v="10002019"/>
    <n v="-840.00620079999999"/>
    <s v="1191440"/>
    <s v=""/>
    <s v="Record October Postage usage"/>
  </r>
  <r>
    <s v="1300"/>
    <x v="25"/>
    <x v="8"/>
    <x v="8"/>
    <x v="25"/>
    <s v="A00003LH00"/>
    <s v="1"/>
    <s v="SA"/>
    <s v="11/01/2019"/>
    <s v="5304320"/>
    <s v="PR00049508"/>
    <s v="1.050007751"/>
    <s v="99,728.64"/>
    <s v="BKPFF"/>
    <s v="100107106_10002019"/>
    <s v="100107106"/>
    <s v="10002019"/>
    <n v="1047.15844996689"/>
    <s v="1191440"/>
    <s v=""/>
    <s v="Record October Postage usage"/>
  </r>
  <r>
    <s v="1300"/>
    <x v="25"/>
    <x v="8"/>
    <x v="8"/>
    <x v="25"/>
    <s v="A00003LJ00"/>
    <s v="1"/>
    <s v="SA"/>
    <s v="11/30/2019"/>
    <s v="5304320"/>
    <s v="PR00049508"/>
    <s v="1.050007751"/>
    <s v="100,000.00"/>
    <s v="BKPFF"/>
    <s v="100107108_10002019"/>
    <s v="100107108"/>
    <s v="10002019"/>
    <n v="1050.0077510000001"/>
    <s v="1191440"/>
    <s v=""/>
    <s v="Record November Postage usage"/>
  </r>
  <r>
    <s v="1300"/>
    <x v="25"/>
    <x v="8"/>
    <x v="8"/>
    <x v="25"/>
    <s v="A00005ZY00"/>
    <s v="1"/>
    <s v="SR"/>
    <s v="12/01/2019"/>
    <s v="5304320"/>
    <s v="PR00049508"/>
    <s v="1.04999675"/>
    <s v="-100,000.00"/>
    <s v="BKPFF"/>
    <s v="100110169_10002019"/>
    <s v="100110169"/>
    <s v="10002019"/>
    <n v="-1049.99675"/>
    <s v="1191440"/>
    <s v=""/>
    <s v="Record November Postage usage"/>
  </r>
  <r>
    <s v="1300"/>
    <x v="25"/>
    <x v="8"/>
    <x v="8"/>
    <x v="25"/>
    <s v="A0000DP800"/>
    <s v="1"/>
    <s v="SA"/>
    <s v="12/01/2019"/>
    <s v="5304320"/>
    <s v="PR00049508"/>
    <s v="1.04999675"/>
    <s v="74,690.63"/>
    <s v="BKPFF"/>
    <s v="100119169_10002019"/>
    <s v="100119169"/>
    <s v="10002019"/>
    <n v="784.24918755452495"/>
    <s v="1191440"/>
    <s v=""/>
    <s v="Record November Postage usage"/>
  </r>
  <r>
    <s v="1300"/>
    <x v="25"/>
    <x v="8"/>
    <x v="8"/>
    <x v="25"/>
    <s v="A0000DPA00"/>
    <s v="1"/>
    <s v="SA"/>
    <s v="12/31/2019"/>
    <s v="5304320"/>
    <s v="PR00049508"/>
    <s v="1.04999675"/>
    <s v="75,000.00"/>
    <s v="BKPFF"/>
    <s v="100119171_10002019"/>
    <s v="100119171"/>
    <s v="10002019"/>
    <n v="787.49756249999996"/>
    <s v="1191440"/>
    <s v=""/>
    <s v="Record December Postage usage"/>
  </r>
  <r>
    <s v="1300"/>
    <x v="25"/>
    <x v="8"/>
    <x v="8"/>
    <x v="25"/>
    <s v="A0000GWW00"/>
    <s v="1"/>
    <s v="SR"/>
    <s v="01/01/2020"/>
    <s v="5304320"/>
    <s v="PR00049508"/>
    <s v="1.049993832"/>
    <s v="-75,000.00"/>
    <s v="BKPFF"/>
    <s v="100002956_10002020"/>
    <s v="100002956"/>
    <s v="10002020"/>
    <n v="-787.49537399999997"/>
    <s v="1191440"/>
    <s v=""/>
    <s v="Record December Postage usage"/>
  </r>
  <r>
    <s v="1300"/>
    <x v="25"/>
    <x v="8"/>
    <x v="8"/>
    <x v="25"/>
    <s v="A0000LAK00"/>
    <s v="1"/>
    <s v="SA"/>
    <s v="01/01/2020"/>
    <s v="5304320"/>
    <s v="PR00049508"/>
    <s v="1.049993832"/>
    <s v="77,034.75"/>
    <s v="BKPFF"/>
    <s v="100010934_10002020"/>
    <s v="100010934"/>
    <s v="10002020"/>
    <n v="808.86012349661996"/>
    <s v="1191440"/>
    <s v=""/>
    <s v="Record December Postage usage"/>
  </r>
  <r>
    <s v="1300"/>
    <x v="25"/>
    <x v="8"/>
    <x v="8"/>
    <x v="25"/>
    <s v="A0000LAM00"/>
    <s v="1"/>
    <s v="SA"/>
    <s v="01/31/2020"/>
    <s v="5304320"/>
    <s v="PR00049508"/>
    <s v="1.049993832"/>
    <s v="77,000.00"/>
    <s v="BKPFF"/>
    <s v="100010936_10002020"/>
    <s v="100010936"/>
    <s v="10002020"/>
    <n v="808.49525063999999"/>
    <s v="1191440"/>
    <s v=""/>
    <s v="Record January Postage usage"/>
  </r>
  <r>
    <s v="1300"/>
    <x v="25"/>
    <x v="8"/>
    <x v="8"/>
    <x v="25"/>
    <s v="A0000O2Q00"/>
    <s v="1"/>
    <s v="SR"/>
    <s v="02/01/2020"/>
    <s v="5304320"/>
    <s v="PR00049508"/>
    <s v="1.049997169"/>
    <s v="-77,000.00"/>
    <s v="BKPFF"/>
    <s v="100013189_10002020"/>
    <s v="100013189"/>
    <s v="10002020"/>
    <n v="-808.49782013000004"/>
    <s v="1191440"/>
    <s v=""/>
    <s v="Record January Postage usage"/>
  </r>
  <r>
    <s v="1300"/>
    <x v="25"/>
    <x v="8"/>
    <x v="8"/>
    <x v="25"/>
    <s v="A0000QN000"/>
    <s v="1"/>
    <s v="SA"/>
    <s v="02/01/2020"/>
    <s v="5304320"/>
    <s v="PR00049508"/>
    <s v="1.049997169"/>
    <s v="92,806.96"/>
    <s v="BKPFF"/>
    <s v="100017722_10002020"/>
    <s v="100017722"/>
    <s v="10002020"/>
    <n v="974.47045263496295"/>
    <s v="1191440"/>
    <s v=""/>
    <s v="Record January Postage usage"/>
  </r>
  <r>
    <s v="1300"/>
    <x v="25"/>
    <x v="8"/>
    <x v="8"/>
    <x v="25"/>
    <s v="A0000QN200"/>
    <s v="1"/>
    <s v="SA"/>
    <s v="02/29/2020"/>
    <s v="5304320"/>
    <s v="PR00049508"/>
    <s v="1.049997169"/>
    <s v="93,000.00"/>
    <s v="BKPFF"/>
    <s v="100017724_10002020"/>
    <s v="100017724"/>
    <s v="10002020"/>
    <n v="976.49736716999996"/>
    <s v="1191440"/>
    <s v=""/>
    <s v="Record February Postage usage"/>
  </r>
  <r>
    <s v="1300"/>
    <x v="25"/>
    <x v="8"/>
    <x v="8"/>
    <x v="25"/>
    <s v="A0000S4200"/>
    <s v="1"/>
    <s v="SR"/>
    <s v="03/01/2020"/>
    <s v="5304320"/>
    <s v="PR00049508"/>
    <s v="1.049996681"/>
    <s v="-93,000.00"/>
    <s v="BKPFF"/>
    <s v="100019948_10002020"/>
    <s v="100019948"/>
    <s v="10002020"/>
    <n v="-976.49691332999998"/>
    <s v="1191440"/>
    <s v=""/>
    <s v="Record February Postage usage"/>
  </r>
  <r>
    <s v="1300"/>
    <x v="25"/>
    <x v="8"/>
    <x v="8"/>
    <x v="25"/>
    <s v="A0000XDD00"/>
    <s v="1"/>
    <s v="SA"/>
    <s v="03/01/2020"/>
    <s v="5304320"/>
    <s v="PR00049508"/>
    <s v="1.049996681"/>
    <s v="92,806.96"/>
    <s v="BKPFF"/>
    <s v="100026511_10002020"/>
    <s v="100026511"/>
    <s v="10002020"/>
    <n v="974.46999973699803"/>
    <s v="1191440"/>
    <s v=""/>
    <s v="Record February Postage usage"/>
  </r>
  <r>
    <s v="1300"/>
    <x v="25"/>
    <x v="8"/>
    <x v="8"/>
    <x v="25"/>
    <s v="A0000XDF00"/>
    <s v="1"/>
    <s v="AC"/>
    <s v="03/31/2020"/>
    <s v="5304320"/>
    <s v="PR00049508"/>
    <s v="1.049996681"/>
    <s v="93,000.00"/>
    <s v="BKPFF"/>
    <s v="2200000088_10002020"/>
    <s v="2200000088"/>
    <s v="10002020"/>
    <n v="976.49691332999998"/>
    <s v="1191440"/>
    <s v=""/>
    <s v="Record March Postage usage"/>
  </r>
  <r>
    <s v="1300"/>
    <x v="25"/>
    <x v="8"/>
    <x v="8"/>
    <x v="25"/>
    <s v="A00010OD00"/>
    <s v="1"/>
    <s v="AR"/>
    <s v="04/01/2020"/>
    <s v="5304320"/>
    <s v="PR00049508"/>
    <s v="1.049998118"/>
    <s v="-93,000.00"/>
    <s v="BKPFF"/>
    <s v="4400000137_10002020"/>
    <s v="4400000137"/>
    <s v="10002020"/>
    <n v="-976.49824974000001"/>
    <s v="1191440"/>
    <s v=""/>
    <s v="Record March Postage usage"/>
  </r>
  <r>
    <s v="1300"/>
    <x v="25"/>
    <x v="8"/>
    <x v="8"/>
    <x v="25"/>
    <s v="A00017YE00"/>
    <s v="1"/>
    <s v="SA"/>
    <s v="04/01/2020"/>
    <s v="5304320"/>
    <s v="PR00049508"/>
    <s v="1.049998118"/>
    <s v="9,056.04"/>
    <s v="BKPFF"/>
    <s v="100039901_10002020"/>
    <s v="100039901"/>
    <s v="10002020"/>
    <n v="95.088249565327203"/>
    <s v="1191440"/>
    <s v=""/>
    <s v="February Postage usage adj"/>
  </r>
  <r>
    <s v="1300"/>
    <x v="25"/>
    <x v="8"/>
    <x v="8"/>
    <x v="25"/>
    <s v="A00017YP00"/>
    <s v="1"/>
    <s v="SA"/>
    <s v="04/01/2020"/>
    <s v="5304320"/>
    <s v="KSSR010000132780"/>
    <s v="100"/>
    <s v="950.00"/>
    <s v="BKPFF"/>
    <s v="100002515_13002020"/>
    <s v="100002515"/>
    <s v="13002020"/>
    <n v="950"/>
    <s v="2113050"/>
    <s v=""/>
    <s v="Record March Postage usage"/>
  </r>
  <r>
    <s v="1300"/>
    <x v="25"/>
    <x v="8"/>
    <x v="8"/>
    <x v="25"/>
    <s v="A00017YR00"/>
    <s v="1"/>
    <s v="SA"/>
    <s v="04/30/2020"/>
    <s v="5304320"/>
    <s v="KSSR010000132780"/>
    <s v="100"/>
    <s v="950.00"/>
    <s v="BKPFF"/>
    <s v="100002516_13002020"/>
    <s v="100002516"/>
    <s v="13002020"/>
    <n v="950"/>
    <s v="2113050"/>
    <s v=""/>
    <s v="Record April Postage usage"/>
  </r>
  <r>
    <s v="1300"/>
    <x v="25"/>
    <x v="8"/>
    <x v="8"/>
    <x v="25"/>
    <s v="A00017YT00"/>
    <s v="1"/>
    <s v="SA"/>
    <s v="04/30/2020"/>
    <s v="5304320"/>
    <s v="KSSR010000132780"/>
    <s v="100"/>
    <s v="16.70"/>
    <s v="BKPFF"/>
    <s v="100002517_13002020"/>
    <s v="100002517"/>
    <s v="13002020"/>
    <n v="16.7"/>
    <s v="2113050"/>
    <s v=""/>
    <s v="Record March Postage usage"/>
  </r>
  <r>
    <s v="1300"/>
    <x v="25"/>
    <x v="8"/>
    <x v="8"/>
    <x v="25"/>
    <s v="A00018RH00"/>
    <s v="1"/>
    <s v="SR"/>
    <s v="05/01/2020"/>
    <s v="5304320"/>
    <s v="KSSR010000132780"/>
    <s v="100"/>
    <s v="-950.00"/>
    <s v="BKPFF"/>
    <s v="100002574_13002020"/>
    <s v="100002574"/>
    <s v="13002020"/>
    <n v="-950"/>
    <s v="2113050"/>
    <s v=""/>
    <s v="Record March Postage usage"/>
  </r>
  <r>
    <s v="1300"/>
    <x v="25"/>
    <x v="8"/>
    <x v="8"/>
    <x v="25"/>
    <s v="A00018RJ00"/>
    <s v="1"/>
    <s v="SR"/>
    <s v="05/01/2020"/>
    <s v="5304320"/>
    <s v="KSSR010000132780"/>
    <s v="100"/>
    <s v="-950.00"/>
    <s v="BKPFF"/>
    <s v="100002575_13002020"/>
    <s v="100002575"/>
    <s v="13002020"/>
    <n v="-950"/>
    <s v="2113050"/>
    <s v=""/>
    <s v="Record April Postage usage"/>
  </r>
  <r>
    <s v="1300"/>
    <x v="25"/>
    <x v="8"/>
    <x v="8"/>
    <x v="25"/>
    <s v="A0001CZV00"/>
    <s v="1"/>
    <s v="AC"/>
    <s v="05/31/2020"/>
    <s v="5304320"/>
    <s v="KSSR010000132780"/>
    <s v="100"/>
    <s v="960.00"/>
    <s v="BKPFF"/>
    <s v="2200000038_13002020"/>
    <s v="2200000038"/>
    <s v="13002020"/>
    <n v="960"/>
    <s v="1191440"/>
    <s v=""/>
    <s v="Record April Postage usage"/>
  </r>
  <r>
    <s v="1300"/>
    <x v="25"/>
    <x v="8"/>
    <x v="8"/>
    <x v="25"/>
    <s v="A0001CZX00"/>
    <s v="1"/>
    <s v="AC"/>
    <s v="05/31/2020"/>
    <s v="5304320"/>
    <s v="KSSR010000132780"/>
    <s v="100"/>
    <s v="960.00"/>
    <s v="BKPFF"/>
    <s v="2200000039_13002020"/>
    <s v="2200000039"/>
    <s v="13002020"/>
    <n v="960"/>
    <s v="1191440"/>
    <s v=""/>
    <s v="Record May Postage usage"/>
  </r>
  <r>
    <s v="1300"/>
    <x v="25"/>
    <x v="8"/>
    <x v="8"/>
    <x v="25"/>
    <s v="A0001DRE00"/>
    <s v="1"/>
    <s v="SA"/>
    <s v="05/01/2020"/>
    <s v="5304320"/>
    <s v="PR00049508"/>
    <s v="1.050017447"/>
    <s v="-9,056.04"/>
    <s v="BKPFF"/>
    <s v="100046708_10002020"/>
    <s v="100046708"/>
    <s v="10002020"/>
    <n v="-95.090000007298798"/>
    <s v="1191440"/>
    <s v=""/>
    <s v="RECORD FEB POSTAGE"/>
  </r>
  <r>
    <s v="1300"/>
    <x v="25"/>
    <x v="8"/>
    <x v="8"/>
    <x v="25"/>
    <s v="A0001DRE00"/>
    <s v="2"/>
    <s v="SA"/>
    <s v="05/01/2020"/>
    <s v="5304320"/>
    <s v="PR00049508"/>
    <s v="1.050017447"/>
    <s v="-9,056.04"/>
    <s v="BKPFF"/>
    <s v="100046708_10002020"/>
    <s v="100046708"/>
    <s v="10002020"/>
    <n v="-95.090000007298798"/>
    <s v="1191440"/>
    <s v=""/>
    <s v="RECORD FEB POSTAGE"/>
  </r>
  <r>
    <s v="1300"/>
    <x v="25"/>
    <x v="8"/>
    <x v="8"/>
    <x v="25"/>
    <s v="A0001DUJ00"/>
    <s v="1"/>
    <s v="AC"/>
    <s v="05/31/2020"/>
    <s v="5304320"/>
    <s v="KSSR010000132780"/>
    <s v="100"/>
    <s v="1,015.67"/>
    <s v="BKPFF"/>
    <s v="2200000040_13002020"/>
    <s v="2200000040"/>
    <s v="13002020"/>
    <n v="1015.67"/>
    <s v="1191440"/>
    <s v=""/>
    <s v="Record March Postage usage"/>
  </r>
  <r>
    <s v="1300"/>
    <x v="25"/>
    <x v="8"/>
    <x v="8"/>
    <x v="25"/>
    <s v="A0001FH100"/>
    <s v="1"/>
    <s v="AR"/>
    <s v="06/01/2020"/>
    <s v="5304320"/>
    <s v="KSSR010000132780"/>
    <s v="100"/>
    <s v="-960.00"/>
    <s v="BKPFF"/>
    <s v="4400000042_13002020"/>
    <s v="4400000042"/>
    <s v="13002020"/>
    <n v="-960"/>
    <s v="1191440"/>
    <s v=""/>
    <s v="Record April Postage usage"/>
  </r>
  <r>
    <s v="1300"/>
    <x v="25"/>
    <x v="8"/>
    <x v="8"/>
    <x v="25"/>
    <s v="A0001FH300"/>
    <s v="1"/>
    <s v="AR"/>
    <s v="06/01/2020"/>
    <s v="5304320"/>
    <s v="KSSR010000132780"/>
    <s v="100"/>
    <s v="-960.00"/>
    <s v="BKPFF"/>
    <s v="4400000043_13002020"/>
    <s v="4400000043"/>
    <s v="13002020"/>
    <n v="-960"/>
    <s v="1191440"/>
    <s v=""/>
    <s v="Record May Postage usage"/>
  </r>
  <r>
    <s v="1300"/>
    <x v="25"/>
    <x v="8"/>
    <x v="8"/>
    <x v="25"/>
    <s v="A0001MSQ00"/>
    <s v="1"/>
    <s v="SA"/>
    <s v="06/01/2020"/>
    <s v="5304320"/>
    <s v="KSSR010000132780"/>
    <s v="100"/>
    <s v="946.01"/>
    <s v="BKPFF"/>
    <s v="100003711_13002020"/>
    <s v="100003711"/>
    <s v="13002020"/>
    <n v="946.01"/>
    <s v="2113051"/>
    <s v=""/>
    <s v="Record April Postage usage"/>
  </r>
  <r>
    <s v="1300"/>
    <x v="25"/>
    <x v="8"/>
    <x v="8"/>
    <x v="25"/>
    <s v="A0001MSS00"/>
    <s v="1"/>
    <s v="SA"/>
    <s v="06/01/2020"/>
    <s v="5304320"/>
    <s v="KSSR010000132780"/>
    <s v="100"/>
    <s v="896.21"/>
    <s v="BKPFF"/>
    <s v="100003712_13002020"/>
    <s v="100003712"/>
    <s v="13002020"/>
    <n v="896.21"/>
    <s v="2113051"/>
    <s v=""/>
    <s v="Record May Postage usage"/>
  </r>
  <r>
    <s v="1300"/>
    <x v="25"/>
    <x v="8"/>
    <x v="8"/>
    <x v="25"/>
    <s v="A0001MSU00"/>
    <s v="1"/>
    <s v="AC"/>
    <s v="06/30/2020"/>
    <s v="5304320"/>
    <s v="KSSR010000132780"/>
    <s v="100"/>
    <s v="900.00"/>
    <s v="BKPFF"/>
    <s v="2200000056_13002020"/>
    <s v="2200000056"/>
    <s v="13002020"/>
    <n v="900"/>
    <s v="2113051"/>
    <s v=""/>
    <s v="Record June Postage usage"/>
  </r>
  <r>
    <s v="1300"/>
    <x v="25"/>
    <x v="8"/>
    <x v="8"/>
    <x v="25"/>
    <s v="A0001NFJ00"/>
    <s v="1"/>
    <s v="AR"/>
    <s v="07/01/2020"/>
    <s v="5304320"/>
    <s v="KSSR010000132780"/>
    <s v="100"/>
    <s v="-900.00"/>
    <s v="BKPFF"/>
    <s v="4400000058_13002020"/>
    <s v="4400000058"/>
    <s v="13002020"/>
    <n v="-900"/>
    <s v="2113051"/>
    <s v=""/>
    <s v="Record June Postage usage"/>
  </r>
  <r>
    <s v="1300"/>
    <x v="25"/>
    <x v="8"/>
    <x v="8"/>
    <x v="25"/>
    <s v="A0001WQJ00"/>
    <s v="1"/>
    <s v="AC"/>
    <s v="07/31/2020"/>
    <s v="5304320"/>
    <s v="KSSR010000132780"/>
    <s v="100"/>
    <s v="1,030.00"/>
    <s v="BKPFF"/>
    <s v="2200000065_13002020"/>
    <s v="2200000065"/>
    <s v="13002020"/>
    <n v="1030"/>
    <s v="2113051"/>
    <s v=""/>
    <s v="Record July Postage usage"/>
  </r>
  <r>
    <s v="1300"/>
    <x v="25"/>
    <x v="8"/>
    <x v="8"/>
    <x v="25"/>
    <s v="A0001WQK00"/>
    <s v="1"/>
    <s v="SA"/>
    <s v="07/01/2020"/>
    <s v="5304320"/>
    <s v="KSSR010000132780"/>
    <s v="100"/>
    <s v="1,016.55"/>
    <s v="BKPFF"/>
    <s v="100004305_13002020"/>
    <s v="100004305"/>
    <s v="13002020"/>
    <n v="1016.55"/>
    <s v="2113051"/>
    <s v=""/>
    <s v="Record June Postage usage"/>
  </r>
  <r>
    <s v="1300"/>
    <x v="25"/>
    <x v="8"/>
    <x v="8"/>
    <x v="25"/>
    <s v="A0001Y5800"/>
    <s v="1"/>
    <s v="AR"/>
    <s v="08/01/2020"/>
    <s v="5304320"/>
    <s v="KSSR010000132780"/>
    <s v="100"/>
    <s v="-1,030.00"/>
    <s v="BKPFF"/>
    <s v="4400000068_13002020"/>
    <s v="4400000068"/>
    <s v="13002020"/>
    <n v="-1030"/>
    <s v="2113051"/>
    <s v=""/>
    <s v="Record July Postage usage"/>
  </r>
  <r>
    <s v="1300"/>
    <x v="25"/>
    <x v="8"/>
    <x v="8"/>
    <x v="25"/>
    <s v="A00021PB00"/>
    <s v="1"/>
    <s v="AC"/>
    <s v="08/31/2020"/>
    <s v="5304320"/>
    <s v="KSSR010000132780"/>
    <s v="100"/>
    <s v="1,130.00"/>
    <s v="BKPFF"/>
    <s v="2200000068_13002020"/>
    <s v="2200000068"/>
    <s v="13002020"/>
    <n v="1130"/>
    <s v="2113051"/>
    <s v=""/>
    <s v="Record August Postage usage"/>
  </r>
  <r>
    <s v="1300"/>
    <x v="25"/>
    <x v="8"/>
    <x v="8"/>
    <x v="25"/>
    <s v="A00021PC00"/>
    <s v="1"/>
    <s v="SA"/>
    <s v="08/01/2020"/>
    <s v="5304320"/>
    <s v="KSSR010000132780"/>
    <s v="100"/>
    <s v="1,141.57"/>
    <s v="BKPFF"/>
    <s v="100004667_13002020"/>
    <s v="100004667"/>
    <s v="13002020"/>
    <n v="1141.57"/>
    <s v="2113051"/>
    <s v=""/>
    <s v="Record July Postage usage"/>
  </r>
  <r>
    <s v="1300"/>
    <x v="25"/>
    <x v="3"/>
    <x v="3"/>
    <x v="25"/>
    <s v="1000697144"/>
    <s v="5"/>
    <s v="PD"/>
    <s v="09/25/2019"/>
    <s v="5304320"/>
    <s v="KSSR010000130008"/>
    <s v="100"/>
    <s v="13.49"/>
    <s v="TRAVL"/>
    <s v="9099649_"/>
    <s v="9099649"/>
    <m/>
    <n v="13.49"/>
    <s v="2111400"/>
    <s v=""/>
    <s v="*Trip from 08/01/19 To  08/31/19 to   PIKEVILLE"/>
  </r>
  <r>
    <s v="1300"/>
    <x v="25"/>
    <x v="3"/>
    <x v="3"/>
    <x v="25"/>
    <s v="A0000YU500"/>
    <s v="1"/>
    <s v="RE"/>
    <s v="03/30/2020"/>
    <s v="5304320"/>
    <s v="PR00064877"/>
    <s v="0.809999036"/>
    <s v="12.35"/>
    <s v="RMRP"/>
    <s v="5100435390_2020"/>
    <s v="5100435390"/>
    <s v="2020"/>
    <n v="0.10003488094599999"/>
    <s v="400001521"/>
    <s v="ABCO SAFETY"/>
    <s v=""/>
  </r>
  <r>
    <s v="1300"/>
    <x v="25"/>
    <x v="3"/>
    <x v="3"/>
    <x v="25"/>
    <s v="A0000YU600"/>
    <s v="1"/>
    <s v="RE"/>
    <s v="03/30/2020"/>
    <s v="5304320"/>
    <s v="PR00064877"/>
    <s v="0.809999036"/>
    <s v="13.01"/>
    <s v="RMRP"/>
    <s v="5100435391_2020"/>
    <s v="5100435391"/>
    <s v="2020"/>
    <n v="0.1053808745836"/>
    <s v="400001521"/>
    <s v="ABCO SAFETY"/>
    <s v=""/>
  </r>
  <r>
    <s v="1300"/>
    <x v="25"/>
    <x v="3"/>
    <x v="3"/>
    <x v="25"/>
    <s v="A0000YU700"/>
    <s v="1"/>
    <s v="RE"/>
    <s v="03/27/2020"/>
    <s v="5304320"/>
    <s v="PR00064877"/>
    <s v="0.809999036"/>
    <s v="19.95"/>
    <s v="RMRP"/>
    <s v="5100435393_2020"/>
    <s v="5100435393"/>
    <s v="2020"/>
    <n v="0.16159480768199999"/>
    <s v="400001521"/>
    <s v="ABCO SAFETY"/>
    <s v=""/>
  </r>
  <r>
    <s v="1300"/>
    <x v="25"/>
    <x v="3"/>
    <x v="3"/>
    <x v="25"/>
    <s v="A0000YU800"/>
    <s v="1"/>
    <s v="RE"/>
    <s v="03/30/2020"/>
    <s v="5304320"/>
    <s v="PR00064877"/>
    <s v="0.809999036"/>
    <s v="12.35"/>
    <s v="RMRP"/>
    <s v="5100435395_2020"/>
    <s v="5100435395"/>
    <s v="2020"/>
    <n v="0.10003488094599999"/>
    <s v="400001521"/>
    <s v="ABCO SAFETY"/>
    <s v=""/>
  </r>
  <r>
    <s v="1300"/>
    <x v="25"/>
    <x v="3"/>
    <x v="3"/>
    <x v="25"/>
    <s v="A0000YU900"/>
    <s v="1"/>
    <s v="RE"/>
    <s v="03/30/2020"/>
    <s v="5304320"/>
    <s v="PR00064877"/>
    <s v="0.809999036"/>
    <s v="12.35"/>
    <s v="RMRP"/>
    <s v="5100435396_2020"/>
    <s v="5100435396"/>
    <s v="2020"/>
    <n v="0.10003488094599999"/>
    <s v="400001521"/>
    <s v="ABCO SAFETY"/>
    <s v=""/>
  </r>
  <r>
    <s v="1300"/>
    <x v="25"/>
    <x v="3"/>
    <x v="3"/>
    <x v="25"/>
    <s v="A0000YUA00"/>
    <s v="1"/>
    <s v="RE"/>
    <s v="03/30/2020"/>
    <s v="5304320"/>
    <s v="PR00064877"/>
    <s v="0.809999036"/>
    <s v="12.35"/>
    <s v="RMRP"/>
    <s v="5100435397_2020"/>
    <s v="5100435397"/>
    <s v="2020"/>
    <n v="0.10003488094599999"/>
    <s v="400001521"/>
    <s v="ABCO SAFETY"/>
    <s v=""/>
  </r>
  <r>
    <s v="1300"/>
    <x v="25"/>
    <x v="3"/>
    <x v="3"/>
    <x v="25"/>
    <s v="A0000YUB00"/>
    <s v="1"/>
    <s v="RE"/>
    <s v="03/30/2020"/>
    <s v="5304320"/>
    <s v="PR00064877"/>
    <s v="0.809999036"/>
    <s v="15.73"/>
    <s v="RMRP"/>
    <s v="5100435398_2020"/>
    <s v="5100435398"/>
    <s v="2020"/>
    <n v="0.12741284836280001"/>
    <s v="400001521"/>
    <s v="ABCO SAFETY"/>
    <s v=""/>
  </r>
  <r>
    <s v="1300"/>
    <x v="25"/>
    <x v="3"/>
    <x v="3"/>
    <x v="25"/>
    <s v="A0000YUC00"/>
    <s v="1"/>
    <s v="RE"/>
    <s v="03/30/2020"/>
    <s v="5304320"/>
    <s v="PR00064877"/>
    <s v="0.809999036"/>
    <s v="15.73"/>
    <s v="RMRP"/>
    <s v="5100435399_2020"/>
    <s v="5100435399"/>
    <s v="2020"/>
    <n v="0.12741284836280001"/>
    <s v="400001521"/>
    <s v="ABCO SAFETY"/>
    <s v=""/>
  </r>
  <r>
    <s v="1300"/>
    <x v="25"/>
    <x v="3"/>
    <x v="3"/>
    <x v="25"/>
    <s v="A0000YUD00"/>
    <s v="1"/>
    <s v="RE"/>
    <s v="03/30/2020"/>
    <s v="5304320"/>
    <s v="PR00064877"/>
    <s v="0.809999036"/>
    <s v="13.01"/>
    <s v="RMRP"/>
    <s v="5100435400_2020"/>
    <s v="5100435400"/>
    <s v="2020"/>
    <n v="0.1053808745836"/>
    <s v="400001521"/>
    <s v="ABCO SAFETY"/>
    <s v=""/>
  </r>
  <r>
    <s v="1300"/>
    <x v="25"/>
    <x v="3"/>
    <x v="3"/>
    <x v="25"/>
    <s v="A0000YUE00"/>
    <s v="1"/>
    <s v="RE"/>
    <s v="03/30/2020"/>
    <s v="5304320"/>
    <s v="PR00064877"/>
    <s v="0.809999036"/>
    <s v="15.73"/>
    <s v="RMRP"/>
    <s v="5100435401_2020"/>
    <s v="5100435401"/>
    <s v="2020"/>
    <n v="0.12741284836280001"/>
    <s v="400001521"/>
    <s v="ABCO SAFETY"/>
    <s v=""/>
  </r>
  <r>
    <s v="1300"/>
    <x v="25"/>
    <x v="3"/>
    <x v="3"/>
    <x v="25"/>
    <s v="A0000YUF00"/>
    <s v="1"/>
    <s v="RE"/>
    <s v="03/30/2020"/>
    <s v="5304320"/>
    <s v="PR00064877"/>
    <s v="0.809999036"/>
    <s v="12.35"/>
    <s v="RMRP"/>
    <s v="5100435402_2020"/>
    <s v="5100435402"/>
    <s v="2020"/>
    <n v="0.10003488094599999"/>
    <s v="400001521"/>
    <s v="ABCO SAFETY"/>
    <s v=""/>
  </r>
  <r>
    <s v="1300"/>
    <x v="25"/>
    <x v="3"/>
    <x v="3"/>
    <x v="25"/>
    <s v="A0000YUG00"/>
    <s v="1"/>
    <s v="RE"/>
    <s v="03/30/2020"/>
    <s v="5304320"/>
    <s v="PR00064877"/>
    <s v="0.809999036"/>
    <s v="16.83"/>
    <s v="RMRP"/>
    <s v="5100435403_2020"/>
    <s v="5100435403"/>
    <s v="2020"/>
    <n v="0.1363228377588"/>
    <s v="400001521"/>
    <s v="ABCO SAFETY"/>
    <s v=""/>
  </r>
  <r>
    <s v="1300"/>
    <x v="25"/>
    <x v="3"/>
    <x v="3"/>
    <x v="25"/>
    <s v="A0000YUH00"/>
    <s v="1"/>
    <s v="RE"/>
    <s v="03/30/2020"/>
    <s v="5304320"/>
    <s v="PR00064877"/>
    <s v="0.809999036"/>
    <s v="12.35"/>
    <s v="RMRP"/>
    <s v="5100435404_2020"/>
    <s v="5100435404"/>
    <s v="2020"/>
    <n v="0.10003488094599999"/>
    <s v="400001521"/>
    <s v="ABCO SAFETY"/>
    <s v=""/>
  </r>
  <r>
    <s v="1300"/>
    <x v="25"/>
    <x v="3"/>
    <x v="3"/>
    <x v="25"/>
    <s v="A0000YUI00"/>
    <s v="1"/>
    <s v="RE"/>
    <s v="03/30/2020"/>
    <s v="5304320"/>
    <s v="PR00064877"/>
    <s v="0.809999036"/>
    <s v="15.73"/>
    <s v="RMRP"/>
    <s v="5100435405_2020"/>
    <s v="5100435405"/>
    <s v="2020"/>
    <n v="0.12741284836280001"/>
    <s v="400001521"/>
    <s v="ABCO SAFETY"/>
    <s v=""/>
  </r>
  <r>
    <s v="1300"/>
    <x v="25"/>
    <x v="3"/>
    <x v="3"/>
    <x v="25"/>
    <s v="A0000YUJ00"/>
    <s v="1"/>
    <s v="RE"/>
    <s v="03/30/2020"/>
    <s v="5304320"/>
    <s v="PR00064877"/>
    <s v="0.809999036"/>
    <s v="12.35"/>
    <s v="RMRP"/>
    <s v="5100435406_2020"/>
    <s v="5100435406"/>
    <s v="2020"/>
    <n v="0.10003488094599999"/>
    <s v="400001521"/>
    <s v="ABCO SAFETY"/>
    <s v=""/>
  </r>
  <r>
    <s v="1300"/>
    <x v="25"/>
    <x v="3"/>
    <x v="3"/>
    <x v="25"/>
    <s v="A0000YUK00"/>
    <s v="1"/>
    <s v="RE"/>
    <s v="03/30/2020"/>
    <s v="5304320"/>
    <s v="PR00064877"/>
    <s v="0.809999036"/>
    <s v="15.73"/>
    <s v="RMRP"/>
    <s v="5100435408_2020"/>
    <s v="5100435408"/>
    <s v="2020"/>
    <n v="0.12741284836280001"/>
    <s v="400001521"/>
    <s v="ABCO SAFETY"/>
    <s v=""/>
  </r>
  <r>
    <s v="1300"/>
    <x v="25"/>
    <x v="3"/>
    <x v="3"/>
    <x v="25"/>
    <s v="A0000Z9K00"/>
    <s v="1"/>
    <s v="SA"/>
    <s v="03/16/2020"/>
    <s v="5304320"/>
    <s v="PR00064877"/>
    <s v="0.809999036"/>
    <s v="947.53"/>
    <s v="BKPFF"/>
    <s v="100029120_10002020"/>
    <s v="100029120"/>
    <s v="10002020"/>
    <n v="7.6749838658108001"/>
    <s v="5304320"/>
    <s v=""/>
    <s v="cost element reclass"/>
  </r>
  <r>
    <s v="1300"/>
    <x v="25"/>
    <x v="3"/>
    <x v="3"/>
    <x v="25"/>
    <s v="A00015BK00"/>
    <s v="2"/>
    <s v="PD"/>
    <s v="04/27/2020"/>
    <s v="5304320"/>
    <s v="PR00064877"/>
    <s v="0.809985019"/>
    <s v="118.70"/>
    <s v="TRAVL"/>
    <s v="9107393_"/>
    <s v="9107393"/>
    <m/>
    <n v="0.96145221755300003"/>
    <s v="700002200"/>
    <s v="PNG COMPANIES LLC"/>
    <s v="*Trip from 03/01/20 To  03/31/20 to   PITTSBURGH"/>
  </r>
  <r>
    <s v="1300"/>
    <x v="25"/>
    <x v="3"/>
    <x v="3"/>
    <x v="25"/>
    <s v="A00015E000"/>
    <s v="4"/>
    <s v="PD"/>
    <s v="04/27/2020"/>
    <s v="5304320"/>
    <s v="KSSR010000130008"/>
    <s v="100"/>
    <s v="11.69"/>
    <s v="TRAVL"/>
    <s v="9107546_"/>
    <s v="9107546"/>
    <m/>
    <n v="11.69"/>
    <s v="2111400"/>
    <s v=""/>
    <s v="*Trip from 03/01/20 To  03/31/20 to   PIKEVILLE"/>
  </r>
  <r>
    <s v="1300"/>
    <x v="25"/>
    <x v="3"/>
    <x v="3"/>
    <x v="25"/>
    <s v="A00017Z000"/>
    <s v="1"/>
    <s v="SA"/>
    <s v="04/30/2020"/>
    <s v="5304320"/>
    <s v="PR00064877"/>
    <s v="0.809985019"/>
    <s v="3,789.66"/>
    <s v="BKPFF"/>
    <s v="100039940_10002020"/>
    <s v="100039940"/>
    <s v="10002020"/>
    <n v="30.695678271035401"/>
    <s v="5304320"/>
    <s v=""/>
    <s v="cost element reclass"/>
  </r>
  <r>
    <s v="1300"/>
    <x v="25"/>
    <x v="3"/>
    <x v="3"/>
    <x v="25"/>
    <s v="A000192U00"/>
    <s v="1"/>
    <s v="RE"/>
    <s v="05/11/2020"/>
    <s v="5304320"/>
    <s v="PR00064877"/>
    <s v="0.809995951"/>
    <s v="31.92"/>
    <s v="RMRP"/>
    <s v="5100439637_2020"/>
    <s v="5100439637"/>
    <s v="2020"/>
    <n v="0.25855070755920001"/>
    <s v="300004872"/>
    <s v="NEW PIG ENERGY"/>
    <s v=""/>
  </r>
  <r>
    <s v="1300"/>
    <x v="25"/>
    <x v="3"/>
    <x v="3"/>
    <x v="25"/>
    <s v="A000192V00"/>
    <s v="1"/>
    <s v="RE"/>
    <s v="05/11/2020"/>
    <s v="5304320"/>
    <s v="PR00064877"/>
    <s v="0.809995951"/>
    <s v="15.96"/>
    <s v="RMRP"/>
    <s v="5100439638_2020"/>
    <s v="5100439638"/>
    <s v="2020"/>
    <n v="0.12927535377960001"/>
    <s v="300004872"/>
    <s v="NEW PIG ENERGY"/>
    <s v=""/>
  </r>
  <r>
    <s v="1300"/>
    <x v="25"/>
    <x v="3"/>
    <x v="3"/>
    <x v="25"/>
    <s v="A0001AAS00"/>
    <s v="1"/>
    <s v="RE"/>
    <s v="05/15/2020"/>
    <s v="5304320"/>
    <s v="PR00064877"/>
    <s v="0.809995951"/>
    <s v="139.00"/>
    <s v="RMRP"/>
    <s v="5100440224_2020"/>
    <s v="5100440224"/>
    <s v="2020"/>
    <n v="1.1258943718900001"/>
    <s v="300001536"/>
    <s v="HDS MARKETING INC"/>
    <s v=""/>
  </r>
  <r>
    <s v="1300"/>
    <x v="25"/>
    <x v="3"/>
    <x v="3"/>
    <x v="25"/>
    <s v="A0001AEV00"/>
    <s v="3"/>
    <s v="PD"/>
    <s v="05/18/2020"/>
    <s v="5304320"/>
    <s v="KSSR010000130008"/>
    <s v="100"/>
    <s v="6.95"/>
    <s v="TRAVL"/>
    <s v="9107786_"/>
    <s v="9107786"/>
    <m/>
    <n v="6.95"/>
    <s v="2111400"/>
    <s v=""/>
    <s v="*Trip from 04/01/20 To  04/30/20 to   PIKEVILLE"/>
  </r>
  <r>
    <s v="1300"/>
    <x v="25"/>
    <x v="3"/>
    <x v="3"/>
    <x v="25"/>
    <s v="A0001AKK00"/>
    <s v="1"/>
    <s v="RE"/>
    <s v="05/15/2020"/>
    <s v="5304320"/>
    <s v="PR00064877"/>
    <s v="0.809995951"/>
    <s v="159.00"/>
    <s v="RMRP"/>
    <s v="5100440231_2020"/>
    <s v="5100440231"/>
    <s v="2020"/>
    <n v="1.2878935620900001"/>
    <s v="300001536"/>
    <s v="HDS MARKETING INC"/>
    <s v=""/>
  </r>
  <r>
    <s v="1300"/>
    <x v="25"/>
    <x v="3"/>
    <x v="3"/>
    <x v="25"/>
    <s v="A0001B4Q00"/>
    <s v="1"/>
    <s v="PD"/>
    <s v="05/18/2020"/>
    <s v="5304320"/>
    <s v="PR00064877"/>
    <s v="0.809995951"/>
    <s v="86.15"/>
    <s v="TRAVL"/>
    <s v="9108068_"/>
    <s v="9108068"/>
    <m/>
    <n v="0.69781151178650003"/>
    <s v="700002200"/>
    <s v="PNG COMPANIES LLC"/>
    <s v="*Trip from 04/01/20 To  04/30/20 to   PITTSBURGH"/>
  </r>
  <r>
    <s v="1300"/>
    <x v="25"/>
    <x v="3"/>
    <x v="3"/>
    <x v="25"/>
    <s v="A0001CFM00"/>
    <s v="1"/>
    <s v="RE"/>
    <s v="05/27/2020"/>
    <s v="5304320"/>
    <s v="PR00064877"/>
    <s v="0.809995951"/>
    <s v="18.83"/>
    <s v="RMRP"/>
    <s v="5100441264_2020"/>
    <s v="5100441264"/>
    <s v="2020"/>
    <n v="0.1525222375733"/>
    <s v="300004872"/>
    <s v="NEW PIG ENERGY"/>
    <s v=""/>
  </r>
  <r>
    <s v="1300"/>
    <x v="25"/>
    <x v="3"/>
    <x v="3"/>
    <x v="25"/>
    <s v="A0001CGF00"/>
    <s v="1"/>
    <s v="RE"/>
    <s v="05/27/2020"/>
    <s v="5304320"/>
    <s v="PR00064877"/>
    <s v="0.809995951"/>
    <s v="395.00"/>
    <s v="RMRP"/>
    <s v="5100441431_2020"/>
    <s v="5100441431"/>
    <s v="2020"/>
    <n v="3.1994840064500001"/>
    <s v="300004873"/>
    <s v="RPT NEW YORK LLC"/>
    <s v="FREIGHT APPROVED BY AR 5/27/2020"/>
  </r>
  <r>
    <s v="1300"/>
    <x v="25"/>
    <x v="3"/>
    <x v="3"/>
    <x v="25"/>
    <s v="A0001DSK00"/>
    <s v="1"/>
    <s v="SA"/>
    <s v="05/31/2020"/>
    <s v="5304320"/>
    <s v="PR00064877"/>
    <s v="0.809995951"/>
    <s v="5,146.06"/>
    <s v="BKPFF"/>
    <s v="100046941_10002020"/>
    <s v="100046941"/>
    <s v="10002020"/>
    <n v="41.682877636030597"/>
    <s v="5304320"/>
    <s v=""/>
    <s v="cost element reclass"/>
  </r>
  <r>
    <s v="1300"/>
    <x v="25"/>
    <x v="3"/>
    <x v="3"/>
    <x v="25"/>
    <s v="A0001JQM00"/>
    <s v="1"/>
    <s v="PD"/>
    <s v="06/26/2020"/>
    <s v="5304320"/>
    <s v="PR00064877"/>
    <s v="0.810014002"/>
    <s v="77.60"/>
    <s v="TRAVL"/>
    <s v="9108576_"/>
    <s v="9108576"/>
    <m/>
    <n v="0.62857086555200004"/>
    <s v="700002200"/>
    <s v="PNG COMPANIES LLC"/>
    <s v="*Trip from 05/01/20 To  05/31/20 to   PITTSBURGH"/>
  </r>
  <r>
    <s v="1300"/>
    <x v="25"/>
    <x v="3"/>
    <x v="3"/>
    <x v="25"/>
    <s v="A0001KOZ00"/>
    <s v="3"/>
    <s v="PD"/>
    <s v="06/26/2020"/>
    <s v="5304320"/>
    <s v="KSSR010000130008"/>
    <s v="100"/>
    <s v="27.80"/>
    <s v="TRAVL"/>
    <s v="9109010_"/>
    <s v="9109010"/>
    <m/>
    <n v="27.8"/>
    <s v="2111400"/>
    <s v=""/>
    <s v="*Trip from 05/01/20 To  05/31/20 to   PIKEVILLE"/>
  </r>
  <r>
    <s v="1300"/>
    <x v="25"/>
    <x v="3"/>
    <x v="3"/>
    <x v="25"/>
    <s v="A0001M4P00"/>
    <s v="1"/>
    <s v="SA"/>
    <s v="06/30/2020"/>
    <s v="5304320"/>
    <s v="PR00064877"/>
    <s v="0.810014002"/>
    <s v="7,839.69"/>
    <s v="BKPFF"/>
    <s v="100056304_10002020"/>
    <s v="100056304"/>
    <s v="10002020"/>
    <n v="63.502586713393796"/>
    <s v="5304320"/>
    <s v=""/>
    <s v="cost element reclass"/>
  </r>
  <r>
    <s v="1300"/>
    <x v="25"/>
    <x v="3"/>
    <x v="3"/>
    <x v="25"/>
    <s v="A0001RVY00"/>
    <s v="3"/>
    <s v="PD"/>
    <s v="07/27/2020"/>
    <s v="5304320"/>
    <s v="KSSR010000130008"/>
    <s v="100"/>
    <s v="12.80"/>
    <s v="TRAVL"/>
    <s v="9109576_"/>
    <s v="9109576"/>
    <m/>
    <n v="12.8"/>
    <s v="2111400"/>
    <s v=""/>
    <s v="*Trip from 06/01/20 To  06/30/20 to   PIKEVILLE"/>
  </r>
  <r>
    <s v="1300"/>
    <x v="25"/>
    <x v="3"/>
    <x v="3"/>
    <x v="25"/>
    <s v="A0001UXC00"/>
    <s v="1"/>
    <s v="SA"/>
    <s v="07/31/2020"/>
    <s v="5304320"/>
    <s v="PR00064877"/>
    <s v="0.810021269"/>
    <s v="1,526.70"/>
    <s v="BKPFF"/>
    <s v="100065673_10002020"/>
    <s v="100065673"/>
    <s v="10002020"/>
    <n v="12.366594713823"/>
    <s v="5304320"/>
    <s v=""/>
    <s v="cost element reclass"/>
  </r>
  <r>
    <s v="1300"/>
    <x v="25"/>
    <x v="3"/>
    <x v="3"/>
    <x v="25"/>
    <s v="A00020H800"/>
    <s v="3"/>
    <s v="PD"/>
    <s v="08/19/2020"/>
    <s v="5304320"/>
    <s v="KSSR010000130008"/>
    <s v="100"/>
    <s v="46.20"/>
    <s v="TRAVL"/>
    <s v="9110184_"/>
    <s v="9110184"/>
    <m/>
    <n v="46.2"/>
    <s v="2111400"/>
    <s v=""/>
    <s v="*Trip from 07/01/20 To  07/31/20 to   PIKEVILLE"/>
  </r>
  <r>
    <s v="1300"/>
    <x v="25"/>
    <x v="3"/>
    <x v="3"/>
    <x v="25"/>
    <s v="A00022WM00"/>
    <s v="1"/>
    <s v="PD"/>
    <s v="08/31/2020"/>
    <s v="5304320"/>
    <s v="PR00064877"/>
    <s v="0.810222627"/>
    <s v="110.00"/>
    <s v="TRAVL"/>
    <s v="9110402_"/>
    <s v="9110402"/>
    <m/>
    <n v="0.89124488970000004"/>
    <s v="700002200"/>
    <s v="PNG COMPANIES LLC"/>
    <s v="*Trip from 07/01/20 To  07/31/20 to   PITTSBURGH"/>
  </r>
  <r>
    <s v="1300"/>
    <x v="26"/>
    <x v="3"/>
    <x v="3"/>
    <x v="26"/>
    <s v="1000692547"/>
    <s v="1"/>
    <s v="WE"/>
    <s v="09/10/2019"/>
    <s v="5304340"/>
    <s v="PR00031649"/>
    <s v="0.610001233"/>
    <s v="4,483.20"/>
    <s v="MKPF"/>
    <s v="5000246458_2019"/>
    <s v="5000246458"/>
    <s v="2019"/>
    <n v="27.347575277855999"/>
    <s v="2111200"/>
    <s v=""/>
    <s v="Software &amp; Hardware"/>
  </r>
  <r>
    <s v="1300"/>
    <x v="26"/>
    <x v="3"/>
    <x v="3"/>
    <x v="26"/>
    <s v="1000692548"/>
    <s v="1"/>
    <s v="WE"/>
    <s v="09/10/2019"/>
    <s v="5304340"/>
    <s v="PR00031649"/>
    <s v="0.610001233"/>
    <s v="4,483.20"/>
    <s v="MKPF"/>
    <s v="5000246459_2019"/>
    <s v="5000246459"/>
    <s v="2019"/>
    <n v="27.347575277855999"/>
    <s v="2111200"/>
    <s v=""/>
    <s v="Software &amp; Hardware"/>
  </r>
  <r>
    <s v="1300"/>
    <x v="26"/>
    <x v="3"/>
    <x v="3"/>
    <x v="26"/>
    <s v="1000692549"/>
    <s v="1"/>
    <s v="WE"/>
    <s v="09/10/2019"/>
    <s v="5304340"/>
    <s v="PR00031649"/>
    <s v="0.610001233"/>
    <s v="4,468.18"/>
    <s v="MKPF"/>
    <s v="5000246500_2019"/>
    <s v="5000246500"/>
    <s v="2019"/>
    <n v="27.2559530926594"/>
    <s v="2111200"/>
    <s v=""/>
    <s v="Software &amp; Hardware"/>
  </r>
  <r>
    <s v="1300"/>
    <x v="26"/>
    <x v="3"/>
    <x v="3"/>
    <x v="26"/>
    <s v="1000697038"/>
    <s v="3"/>
    <s v="WE"/>
    <s v="09/26/2019"/>
    <s v="5304340"/>
    <s v="PR00031649"/>
    <s v="0.610001233"/>
    <s v="40,900.80"/>
    <s v="MKPF"/>
    <s v="5000248697_2019"/>
    <s v="5000248697"/>
    <s v="2019"/>
    <n v="249.495384306864"/>
    <s v="2111200"/>
    <s v=""/>
    <s v="Computer &amp; Software Maint"/>
  </r>
  <r>
    <s v="1300"/>
    <x v="26"/>
    <x v="3"/>
    <x v="3"/>
    <x v="26"/>
    <s v="1000697397"/>
    <s v="2"/>
    <s v="PD"/>
    <s v="09/25/2019"/>
    <s v="5304340"/>
    <s v="PR00035012"/>
    <s v="0.610000875"/>
    <s v="37.09"/>
    <s v="TRAVL"/>
    <s v="9100016_"/>
    <s v="9100016"/>
    <m/>
    <n v="0.22624932453749999"/>
    <s v="700002200"/>
    <s v="PNG COMPANIES LLC"/>
    <s v="*Trip from 08/01/19 To  08/31/19 to   Pittsburgh"/>
  </r>
  <r>
    <s v="1300"/>
    <x v="26"/>
    <x v="3"/>
    <x v="3"/>
    <x v="26"/>
    <s v="A00002D700"/>
    <s v="1"/>
    <s v="WE"/>
    <s v="11/20/2019"/>
    <s v="5304340"/>
    <s v="PR00031645"/>
    <s v="0.609997789"/>
    <s v="2,133.90"/>
    <s v="MKPF"/>
    <s v="5000255227_2019"/>
    <s v="5000255227"/>
    <s v="2019"/>
    <n v="13.016742819471"/>
    <s v="2111200"/>
    <s v=""/>
    <s v="Software &amp; Hardware"/>
  </r>
  <r>
    <s v="1300"/>
    <x v="26"/>
    <x v="3"/>
    <x v="3"/>
    <x v="26"/>
    <s v="A0000CID01"/>
    <s v="2"/>
    <s v="PD"/>
    <s v="12/27/2019"/>
    <s v="5304340"/>
    <s v="PR00035012"/>
    <s v="0.609999931"/>
    <s v="1,960.50"/>
    <s v="TRAVL"/>
    <s v="9103304_"/>
    <s v="9103304"/>
    <m/>
    <n v="11.959048647255001"/>
    <s v="700002200"/>
    <s v="PNG COMPANIES LLC"/>
    <s v="*Trip from 11/01/19 To  11/30/19 to   Pittsburgh"/>
  </r>
  <r>
    <s v="1300"/>
    <x v="26"/>
    <x v="3"/>
    <x v="3"/>
    <x v="26"/>
    <s v="A0000J7G00"/>
    <s v="1"/>
    <s v="KR"/>
    <s v="01/29/2020"/>
    <s v="5304340"/>
    <s v="PR00057518"/>
    <s v="0.239992665"/>
    <s v="25,629.95"/>
    <s v="BKPF"/>
    <s v="1900002164_10002020"/>
    <s v="1900002164"/>
    <s v="10002020"/>
    <n v="61.510000043167501"/>
    <s v="400000181"/>
    <s v="CORPTAX INC"/>
    <s v=""/>
  </r>
  <r>
    <s v="1300"/>
    <x v="26"/>
    <x v="3"/>
    <x v="3"/>
    <x v="26"/>
    <s v="A0000K2400"/>
    <s v="3"/>
    <s v="PD"/>
    <s v="01/28/2020"/>
    <s v="5304340"/>
    <s v="PR00035012"/>
    <s v="0.610000084"/>
    <s v="3,593.06"/>
    <s v="TRAVL"/>
    <s v="9104426_"/>
    <s v="9104426"/>
    <m/>
    <n v="21.9176690181704"/>
    <s v="700002200"/>
    <s v="PNG COMPANIES LLC"/>
    <s v="*Trip from 12/01/19 To  12/31/19 to   Pittsburgh"/>
  </r>
  <r>
    <s v="1300"/>
    <x v="26"/>
    <x v="3"/>
    <x v="3"/>
    <x v="26"/>
    <s v="A0000K3Q00"/>
    <s v="5"/>
    <s v="PD"/>
    <s v="01/28/2020"/>
    <s v="5304340"/>
    <s v="PR00035012"/>
    <s v="0.610000084"/>
    <s v="201.71"/>
    <s v="TRAVL"/>
    <s v="9104484_"/>
    <s v="9104484"/>
    <m/>
    <n v="1.2304311694364001"/>
    <s v="700002200"/>
    <s v="PNG COMPANIES LLC"/>
    <s v="*Trip from 12/01/19 To  12/31/19 to   Pittsburgh"/>
  </r>
  <r>
    <s v="1300"/>
    <x v="26"/>
    <x v="3"/>
    <x v="3"/>
    <x v="26"/>
    <s v="A0000PVP00"/>
    <s v="1"/>
    <s v="WE"/>
    <s v="02/19/2020"/>
    <s v="5304340"/>
    <s v="PR00031649"/>
    <s v="0.6099998"/>
    <s v="2,106.20"/>
    <s v="MKPF"/>
    <s v="5000264736_2020"/>
    <s v="5000264736"/>
    <s v="2020"/>
    <n v="12.8478157876"/>
    <s v="2111200"/>
    <s v=""/>
    <s v="Software &amp; Hardware"/>
  </r>
  <r>
    <s v="1300"/>
    <x v="26"/>
    <x v="3"/>
    <x v="3"/>
    <x v="26"/>
    <s v="A0000RZ400"/>
    <s v="1"/>
    <s v="WE"/>
    <s v="03/02/2020"/>
    <s v="5304340"/>
    <s v="PR00031649"/>
    <s v="0.610000926"/>
    <s v="1,199.00"/>
    <s v="MKPF"/>
    <s v="5000265751_2020"/>
    <s v="5000265751"/>
    <s v="2020"/>
    <n v="7.3139111027399997"/>
    <s v="2111200"/>
    <s v=""/>
    <s v="Software &amp; Hardware"/>
  </r>
  <r>
    <s v="1300"/>
    <x v="26"/>
    <x v="3"/>
    <x v="3"/>
    <x v="26"/>
    <s v="A0000RZ500"/>
    <s v="1"/>
    <s v="WE"/>
    <s v="03/02/2020"/>
    <s v="5304340"/>
    <s v="PR00031649"/>
    <s v="0.610000926"/>
    <s v="298.00"/>
    <s v="MKPF"/>
    <s v="5000265752_2020"/>
    <s v="5000265752"/>
    <s v="2020"/>
    <n v="1.8178027594799999"/>
    <s v="2111200"/>
    <s v=""/>
    <s v="Software &amp; Hardware"/>
  </r>
  <r>
    <s v="1300"/>
    <x v="26"/>
    <x v="3"/>
    <x v="3"/>
    <x v="26"/>
    <s v="A0000RZ800"/>
    <s v="1"/>
    <s v="WE"/>
    <s v="03/02/2020"/>
    <s v="5304340"/>
    <s v="PR00031649"/>
    <s v="0.610000926"/>
    <s v="1,199.00"/>
    <s v="MKPF"/>
    <s v="5000265755_2020"/>
    <s v="5000265755"/>
    <s v="2020"/>
    <n v="7.3139111027399997"/>
    <s v="2111200"/>
    <s v=""/>
    <s v="Software &amp; Hardware"/>
  </r>
  <r>
    <s v="1300"/>
    <x v="26"/>
    <x v="3"/>
    <x v="3"/>
    <x v="26"/>
    <s v="A0000YF000"/>
    <s v="4"/>
    <s v="PD"/>
    <s v="03/25/2020"/>
    <s v="5304340"/>
    <s v="PR00035012"/>
    <s v="0.609999392"/>
    <s v="241.50"/>
    <s v="TRAVL"/>
    <s v="9106427_"/>
    <s v="9106427"/>
    <m/>
    <n v="1.4731485316799999"/>
    <s v="700002200"/>
    <s v="PNG COMPANIES LLC"/>
    <s v="*Trip from 02/01/20 To  02/29/20 to   Pittsburgh"/>
  </r>
  <r>
    <s v="1300"/>
    <x v="26"/>
    <x v="3"/>
    <x v="3"/>
    <x v="26"/>
    <s v="A00015C200"/>
    <s v="2"/>
    <s v="PD"/>
    <s v="04/27/2020"/>
    <s v="5304340"/>
    <s v="PR00035012"/>
    <s v="0.610003193"/>
    <s v="196.05"/>
    <s v="TRAVL"/>
    <s v="9107411_"/>
    <s v="9107411"/>
    <m/>
    <n v="1.1959112598765"/>
    <s v="700002200"/>
    <s v="PNG COMPANIES LLC"/>
    <s v="*Trip from 03/01/20 To  03/31/20 to   Pittsburgh"/>
  </r>
  <r>
    <s v="1300"/>
    <x v="26"/>
    <x v="3"/>
    <x v="3"/>
    <x v="26"/>
    <s v="A0001B5700"/>
    <s v="2"/>
    <s v="PD"/>
    <s v="05/18/2020"/>
    <s v="5304340"/>
    <s v="PR00035012"/>
    <s v="0.610001147"/>
    <s v="10.70"/>
    <s v="TRAVL"/>
    <s v="9108085_"/>
    <s v="9108085"/>
    <m/>
    <n v="6.5270122728999999E-2"/>
    <s v="700002200"/>
    <s v="PNG COMPANIES LLC"/>
    <s v="*Trip from 04/01/20 To  04/30/20 to   Pittsburgh"/>
  </r>
  <r>
    <s v="1300"/>
    <x v="26"/>
    <x v="3"/>
    <x v="3"/>
    <x v="26"/>
    <s v="A0001VGK00"/>
    <s v="12"/>
    <s v="AC"/>
    <s v="07/31/2020"/>
    <s v="5304340"/>
    <s v="PR00031649"/>
    <s v="0.61000607"/>
    <s v="13,500.00"/>
    <s v="BKPFF"/>
    <s v="2200000275_10002020"/>
    <s v="2200000275"/>
    <s v="10002020"/>
    <n v="82.350819450000003"/>
    <s v="2199900"/>
    <s v=""/>
    <s v="IDI - Construction"/>
  </r>
  <r>
    <s v="1300"/>
    <x v="26"/>
    <x v="3"/>
    <x v="3"/>
    <x v="26"/>
    <s v="A0001VMG00"/>
    <s v="1"/>
    <s v="WE"/>
    <s v="08/05/2020"/>
    <s v="5304340"/>
    <s v="PR00031649"/>
    <s v="0.610012553"/>
    <s v="3,898.24"/>
    <s v="MKPF"/>
    <s v="5000283215_2020"/>
    <s v="5000283215"/>
    <s v="2020"/>
    <n v="23.779753346067199"/>
    <s v="2111200"/>
    <s v=""/>
    <s v="Software &amp; Hardware"/>
  </r>
  <r>
    <s v="1300"/>
    <x v="26"/>
    <x v="3"/>
    <x v="3"/>
    <x v="26"/>
    <s v="A0001Y0X00"/>
    <s v="12"/>
    <s v="AR"/>
    <s v="08/01/2020"/>
    <s v="5304340"/>
    <s v="PR00031649"/>
    <s v="0.610012553"/>
    <s v="-13,500.00"/>
    <s v="BKPFF"/>
    <s v="4400000317_10002020"/>
    <s v="4400000317"/>
    <s v="10002020"/>
    <n v="-82.351694655000003"/>
    <s v="2199900"/>
    <s v=""/>
    <s v="IDI - Construction"/>
  </r>
  <r>
    <s v="1300"/>
    <x v="26"/>
    <x v="3"/>
    <x v="3"/>
    <x v="26"/>
    <s v="A0001ZLN00"/>
    <s v="1"/>
    <s v="WE"/>
    <s v="08/19/2020"/>
    <s v="5304340"/>
    <s v="PR00031645"/>
    <s v="0.609998214"/>
    <s v="74,240.88"/>
    <s v="MKPF"/>
    <s v="5000284817_2020"/>
    <s v="5000284817"/>
    <s v="2020"/>
    <n v="452.86804205788297"/>
    <s v="2111200"/>
    <s v=""/>
    <s v="Software &amp; Hardware"/>
  </r>
  <r>
    <s v="1300"/>
    <x v="26"/>
    <x v="3"/>
    <x v="3"/>
    <x v="26"/>
    <s v="A0001ZOZ00"/>
    <s v="1"/>
    <s v="WE"/>
    <s v="08/18/2020"/>
    <s v="5304340"/>
    <s v="PR00031645"/>
    <s v="0.609998214"/>
    <s v="3,759.27"/>
    <s v="MKPF"/>
    <s v="5000284821_2020"/>
    <s v="5000284821"/>
    <s v="2020"/>
    <n v="22.9314798594378"/>
    <s v="2111200"/>
    <s v=""/>
    <s v=""/>
  </r>
  <r>
    <s v="1300"/>
    <x v="26"/>
    <x v="3"/>
    <x v="3"/>
    <x v="26"/>
    <s v="A0001ZOZ00"/>
    <s v="2"/>
    <s v="WE"/>
    <s v="08/18/2020"/>
    <s v="5304340"/>
    <s v="PR00031645"/>
    <s v="0.609998214"/>
    <s v="6,459.97"/>
    <s v="MKPF"/>
    <s v="5000284821_2020"/>
    <s v="5000284821"/>
    <s v="2020"/>
    <n v="39.405701624935801"/>
    <s v="2111200"/>
    <s v=""/>
    <s v=""/>
  </r>
  <r>
    <s v="1300"/>
    <x v="26"/>
    <x v="3"/>
    <x v="3"/>
    <x v="26"/>
    <s v="A0001ZOZ00"/>
    <s v="3"/>
    <s v="WE"/>
    <s v="08/18/2020"/>
    <s v="5304340"/>
    <s v="PR00031645"/>
    <s v="0.609998214"/>
    <s v="2,198.28"/>
    <s v="MKPF"/>
    <s v="5000284821_2020"/>
    <s v="5000284821"/>
    <s v="2020"/>
    <n v="13.4094687387192"/>
    <s v="2111200"/>
    <s v=""/>
    <s v=""/>
  </r>
  <r>
    <s v="1300"/>
    <x v="26"/>
    <x v="3"/>
    <x v="3"/>
    <x v="26"/>
    <s v="A0001ZOZ00"/>
    <s v="4"/>
    <s v="WE"/>
    <s v="08/18/2020"/>
    <s v="5304340"/>
    <s v="PR00031645"/>
    <s v="0.609998214"/>
    <s v="1,218.88"/>
    <s v="MKPF"/>
    <s v="5000284821_2020"/>
    <s v="5000284821"/>
    <s v="2020"/>
    <n v="7.4351462308032001"/>
    <s v="2111200"/>
    <s v=""/>
    <s v=""/>
  </r>
  <r>
    <s v="1300"/>
    <x v="26"/>
    <x v="3"/>
    <x v="3"/>
    <x v="26"/>
    <s v="A0001ZOZ00"/>
    <s v="5"/>
    <s v="WE"/>
    <s v="08/18/2020"/>
    <s v="5304340"/>
    <s v="PR00031645"/>
    <s v="0.609998214"/>
    <s v="1,928.50"/>
    <s v="MKPF"/>
    <s v="5000284821_2020"/>
    <s v="5000284821"/>
    <s v="2020"/>
    <n v="11.76381555699"/>
    <s v="2111200"/>
    <s v=""/>
    <s v=""/>
  </r>
  <r>
    <s v="1300"/>
    <x v="26"/>
    <x v="3"/>
    <x v="3"/>
    <x v="26"/>
    <s v="A0001ZSZ00"/>
    <s v="1"/>
    <s v="WE"/>
    <s v="08/20/2020"/>
    <s v="5304340"/>
    <s v="PR00031645"/>
    <s v="0.609998214"/>
    <s v="900.80"/>
    <s v="MKPF"/>
    <s v="5000285211_2020"/>
    <s v="5000285211"/>
    <s v="2020"/>
    <n v="5.4948639117119997"/>
    <s v="2111200"/>
    <s v=""/>
    <s v="Software &amp; Hardware"/>
  </r>
  <r>
    <s v="1300"/>
    <x v="26"/>
    <x v="3"/>
    <x v="3"/>
    <x v="26"/>
    <s v="A00022WL00"/>
    <s v="2"/>
    <s v="PD"/>
    <s v="08/31/2020"/>
    <s v="5304340"/>
    <s v="PR00035012"/>
    <s v="0.609999708"/>
    <s v="660.00"/>
    <s v="TRAVL"/>
    <s v="9110401_"/>
    <s v="9110401"/>
    <m/>
    <n v="4.0259980728000002"/>
    <s v="700002200"/>
    <s v="PNG COMPANIES LLC"/>
    <s v="*Trip from 07/01/20 To  07/31/20 to   Pittsburgh"/>
  </r>
  <r>
    <s v="1300"/>
    <x v="26"/>
    <x v="3"/>
    <x v="3"/>
    <x v="26"/>
    <s v="A00022ZG00"/>
    <s v="22"/>
    <s v="AC"/>
    <s v="08/31/2020"/>
    <s v="5304340"/>
    <s v="PR00031649"/>
    <s v="0.610012553"/>
    <s v="17,000.00"/>
    <s v="BKPFF"/>
    <s v="2200000317_10002020"/>
    <s v="2200000317"/>
    <s v="10002020"/>
    <n v="103.70213400999999"/>
    <s v="2199900"/>
    <s v=""/>
    <s v="IDI - Operations Project Management System"/>
  </r>
  <r>
    <s v="1300"/>
    <x v="27"/>
    <x v="6"/>
    <x v="6"/>
    <x v="27"/>
    <s v="A0000RTU00"/>
    <s v="3"/>
    <s v="PD"/>
    <s v="02/27/2020"/>
    <s v="5304350"/>
    <s v="KSSR010000130006"/>
    <s v="100"/>
    <s v="32.62"/>
    <s v="TRAVL"/>
    <s v="9105537_"/>
    <s v="9105537"/>
    <m/>
    <n v="32.619999999999997"/>
    <s v="2111400"/>
    <s v=""/>
    <s v="*Trip from 01/01/20 To  01/31/20 to   PIKEVILLE"/>
  </r>
  <r>
    <s v="1300"/>
    <x v="27"/>
    <x v="6"/>
    <x v="6"/>
    <x v="27"/>
    <s v="A0001AEV00"/>
    <s v="4"/>
    <s v="PD"/>
    <s v="05/18/2020"/>
    <s v="5304350"/>
    <s v="KSSR010000130006"/>
    <s v="100"/>
    <s v="33.24"/>
    <s v="TRAVL"/>
    <s v="9107786_"/>
    <s v="9107786"/>
    <m/>
    <n v="33.24"/>
    <s v="2111400"/>
    <s v=""/>
    <s v="*Trip from 04/01/20 To  04/30/20 to   PIKEVILLE"/>
  </r>
  <r>
    <s v="1300"/>
    <x v="28"/>
    <x v="2"/>
    <x v="2"/>
    <x v="28"/>
    <s v="A0000JJH00"/>
    <s v="1"/>
    <s v="WE"/>
    <s v="01/27/2020"/>
    <s v="5304390"/>
    <s v="KSSR010000130002"/>
    <s v="100"/>
    <s v="198.00"/>
    <s v="MKPF"/>
    <s v="5000262102_2020"/>
    <s v="5000262102"/>
    <s v="2020"/>
    <n v="198"/>
    <s v="2111200"/>
    <s v=""/>
    <s v="Miscellaneous Supplies"/>
  </r>
  <r>
    <s v="1300"/>
    <x v="28"/>
    <x v="3"/>
    <x v="3"/>
    <x v="28"/>
    <s v="A0000VU400"/>
    <s v="1"/>
    <s v="WE"/>
    <s v="03/16/2020"/>
    <s v="5304390"/>
    <s v="PR00064877"/>
    <s v="0.809999036"/>
    <s v="963.32"/>
    <s v="MKPF"/>
    <s v="5000267341_2020"/>
    <s v="5000267341"/>
    <s v="2020"/>
    <n v="7.8028827135952001"/>
    <s v="2111200"/>
    <s v=""/>
    <s v="Miscellaneous Supplies"/>
  </r>
  <r>
    <s v="1300"/>
    <x v="28"/>
    <x v="3"/>
    <x v="3"/>
    <x v="28"/>
    <s v="A0000VYG00"/>
    <s v="1"/>
    <s v="WE"/>
    <s v="03/16/2020"/>
    <s v="5304390"/>
    <s v="PR00064877"/>
    <s v="0.809999036"/>
    <s v="963.62"/>
    <s v="MKPF"/>
    <s v="5000267050_2020"/>
    <s v="5000267050"/>
    <s v="2020"/>
    <n v="7.8053127107032001"/>
    <s v="2111200"/>
    <s v=""/>
    <s v="Miscellaneous Supplies"/>
  </r>
  <r>
    <s v="1300"/>
    <x v="28"/>
    <x v="3"/>
    <x v="3"/>
    <x v="28"/>
    <s v="A0000VYL00"/>
    <s v="1"/>
    <s v="WE"/>
    <s v="03/16/2020"/>
    <s v="5304390"/>
    <s v="PR00064877"/>
    <s v="0.809999036"/>
    <s v="-963.62"/>
    <s v="MKPF"/>
    <s v="5000267052_2020"/>
    <s v="5000267052"/>
    <s v="2020"/>
    <n v="-7.8053127107032001"/>
    <s v="2111200"/>
    <s v=""/>
    <s v="Miscellaneous Supplies"/>
  </r>
  <r>
    <s v="1300"/>
    <x v="28"/>
    <x v="3"/>
    <x v="3"/>
    <x v="28"/>
    <s v="A0000XPD00"/>
    <s v="2"/>
    <s v="PD"/>
    <s v="03/25/2020"/>
    <s v="5304390"/>
    <s v="PR00064877"/>
    <s v="0.809999036"/>
    <s v="55.14"/>
    <s v="TRAVL"/>
    <s v="9106236_"/>
    <s v="9106236"/>
    <m/>
    <n v="0.44663346845039997"/>
    <s v="2111400"/>
    <s v=""/>
    <s v="*Trip from 02/01/20 To  02/29/20 to   Ford City"/>
  </r>
  <r>
    <s v="1300"/>
    <x v="28"/>
    <x v="3"/>
    <x v="3"/>
    <x v="28"/>
    <s v="A0000XPU01"/>
    <s v="1"/>
    <s v="PD"/>
    <s v="03/25/2020"/>
    <s v="5304390"/>
    <s v="PR00064877"/>
    <s v="0.809999036"/>
    <s v="39.59"/>
    <s v="TRAVL"/>
    <s v="9106253_"/>
    <s v="9106253"/>
    <m/>
    <n v="0.32067861835240002"/>
    <s v="2111400"/>
    <s v=""/>
    <s v="*Trip from 02/01/20 To  02/29/20 to   Home"/>
  </r>
  <r>
    <s v="1300"/>
    <x v="28"/>
    <x v="3"/>
    <x v="3"/>
    <x v="28"/>
    <s v="A0000YF400"/>
    <s v="10"/>
    <s v="PD"/>
    <s v="03/25/2020"/>
    <s v="5304390"/>
    <s v="PR00064877"/>
    <s v="0.809999036"/>
    <s v="14,548.14"/>
    <s v="TRAVL"/>
    <s v="9106431_"/>
    <s v="9106431"/>
    <m/>
    <n v="117.83979375593"/>
    <s v="700002200"/>
    <s v="PNG COMPANIES LLC"/>
    <s v="*Trip from 02/01/20 To  02/29/20 to   pittsburgh"/>
  </r>
  <r>
    <s v="1300"/>
    <x v="28"/>
    <x v="3"/>
    <x v="3"/>
    <x v="28"/>
    <s v="A0000YFA00"/>
    <s v="3"/>
    <s v="PD"/>
    <s v="03/25/2020"/>
    <s v="5304390"/>
    <s v="PR00064877"/>
    <s v="0.809999036"/>
    <s v="962.04"/>
    <s v="TRAVL"/>
    <s v="9106437_"/>
    <s v="9106437"/>
    <m/>
    <n v="7.7925147259344003"/>
    <s v="700002200"/>
    <s v="PNG COMPANIES LLC"/>
    <s v="*Trip from 02/01/20 To  02/29/20 to   pittsburgh"/>
  </r>
  <r>
    <s v="1300"/>
    <x v="28"/>
    <x v="3"/>
    <x v="3"/>
    <x v="28"/>
    <s v="A0000YZC00"/>
    <s v="1"/>
    <s v="WE"/>
    <s v="03/31/2020"/>
    <s v="5304390"/>
    <s v="PR00064877"/>
    <s v="0.809999036"/>
    <s v="500.20"/>
    <s v="MKPF"/>
    <s v="5000268541_2020"/>
    <s v="5000268541"/>
    <s v="2020"/>
    <n v="4.0516151780719998"/>
    <s v="2111200"/>
    <s v=""/>
    <s v="Miscellaneous Supplies"/>
  </r>
  <r>
    <s v="1300"/>
    <x v="28"/>
    <x v="3"/>
    <x v="3"/>
    <x v="28"/>
    <s v="A0000YZD00"/>
    <s v="1"/>
    <s v="WE"/>
    <s v="03/31/2020"/>
    <s v="5304390"/>
    <s v="PR00064877"/>
    <s v="0.809999036"/>
    <s v="239.88"/>
    <s v="MKPF"/>
    <s v="5000268542_2020"/>
    <s v="5000268542"/>
    <s v="2020"/>
    <n v="1.9430256875567999"/>
    <s v="2111200"/>
    <s v=""/>
    <s v="Miscellaneous Supplies"/>
  </r>
  <r>
    <s v="1300"/>
    <x v="28"/>
    <x v="3"/>
    <x v="3"/>
    <x v="28"/>
    <s v="A0000Z1300"/>
    <s v="1"/>
    <s v="WE"/>
    <s v="04/02/2020"/>
    <s v="5304390"/>
    <s v="PR00064877"/>
    <s v="0.809985019"/>
    <s v="2,235.25"/>
    <s v="MKPF"/>
    <s v="5000268832_2020"/>
    <s v="5000268832"/>
    <s v="2020"/>
    <n v="18.1051901371975"/>
    <s v="2111200"/>
    <s v=""/>
    <s v="Miscellaneous Supplies"/>
  </r>
  <r>
    <s v="1300"/>
    <x v="28"/>
    <x v="3"/>
    <x v="3"/>
    <x v="28"/>
    <s v="A0000ZSV00"/>
    <s v="1"/>
    <s v="WE"/>
    <s v="04/03/2020"/>
    <s v="5304390"/>
    <s v="PR00064877"/>
    <s v="0.809985019"/>
    <s v="71.91"/>
    <s v="MKPF"/>
    <s v="5000268914_2020"/>
    <s v="5000268914"/>
    <s v="2020"/>
    <n v="0.58246022716290002"/>
    <s v="2111200"/>
    <s v=""/>
    <s v="Miscellaneous Supplies"/>
  </r>
  <r>
    <s v="1300"/>
    <x v="28"/>
    <x v="3"/>
    <x v="3"/>
    <x v="28"/>
    <s v="A000107000"/>
    <s v="1"/>
    <s v="WE"/>
    <s v="04/02/2020"/>
    <s v="5304390"/>
    <s v="PR00064877"/>
    <s v="0.809985019"/>
    <s v="-2,235.25"/>
    <s v="MKPF"/>
    <s v="5000268838_2020"/>
    <s v="5000268838"/>
    <s v="2020"/>
    <n v="-18.1051901371975"/>
    <s v="2111200"/>
    <s v=""/>
    <s v="Miscellaneous Supplies"/>
  </r>
  <r>
    <s v="1300"/>
    <x v="28"/>
    <x v="3"/>
    <x v="3"/>
    <x v="28"/>
    <s v="A000107100"/>
    <s v="1"/>
    <s v="WE"/>
    <s v="04/02/2020"/>
    <s v="5304390"/>
    <s v="PR00064877"/>
    <s v="0.809985019"/>
    <s v="2,089.00"/>
    <s v="MKPF"/>
    <s v="5000268839_2020"/>
    <s v="5000268839"/>
    <s v="2020"/>
    <n v="16.920587046910001"/>
    <s v="2111200"/>
    <s v=""/>
    <s v="Miscellaneous Supplies"/>
  </r>
  <r>
    <s v="1300"/>
    <x v="28"/>
    <x v="3"/>
    <x v="3"/>
    <x v="28"/>
    <s v="A00010H100"/>
    <s v="1"/>
    <s v="WE"/>
    <s v="04/07/2020"/>
    <s v="5304390"/>
    <s v="PR00064877"/>
    <s v="0.809985019"/>
    <s v="1,720.75"/>
    <s v="MKPF"/>
    <s v="5000269124_2020"/>
    <s v="5000269124"/>
    <s v="2020"/>
    <n v="13.9378172144425"/>
    <s v="2111200"/>
    <s v=""/>
    <s v="Miscellaneous Supplies"/>
  </r>
  <r>
    <s v="1300"/>
    <x v="28"/>
    <x v="3"/>
    <x v="3"/>
    <x v="28"/>
    <s v="A00012L500"/>
    <s v="1"/>
    <s v="WE"/>
    <s v="04/14/2020"/>
    <s v="5304390"/>
    <s v="PR00064877"/>
    <s v="0.809985019"/>
    <s v="1,059.75"/>
    <s v="MKPF"/>
    <s v="5000269720_2020"/>
    <s v="5000269720"/>
    <s v="2020"/>
    <n v="8.5838162388524992"/>
    <s v="2111200"/>
    <s v=""/>
    <s v="Miscellaneous Supplies"/>
  </r>
  <r>
    <s v="1300"/>
    <x v="28"/>
    <x v="3"/>
    <x v="3"/>
    <x v="28"/>
    <s v="A00013PL00"/>
    <s v="1"/>
    <s v="WE"/>
    <s v="04/20/2020"/>
    <s v="5304390"/>
    <s v="PR00064877"/>
    <s v="0.809985019"/>
    <s v="1,273.00"/>
    <s v="MKPF"/>
    <s v="5000270334_2020"/>
    <s v="5000270334"/>
    <s v="2020"/>
    <n v="10.31110929187"/>
    <s v="2111200"/>
    <s v=""/>
    <s v="Miscellaneous Supplies"/>
  </r>
  <r>
    <s v="1300"/>
    <x v="28"/>
    <x v="3"/>
    <x v="3"/>
    <x v="28"/>
    <s v="A00013UF00"/>
    <s v="1"/>
    <s v="WE"/>
    <s v="04/20/2020"/>
    <s v="5304390"/>
    <s v="PR00064877"/>
    <s v="0.809985019"/>
    <s v="43.96"/>
    <s v="MKPF"/>
    <s v="5000270311_2020"/>
    <s v="5000270311"/>
    <s v="2020"/>
    <n v="0.35606941435240003"/>
    <s v="2111200"/>
    <s v=""/>
    <s v="Miscellaneous Supplies"/>
  </r>
  <r>
    <s v="1300"/>
    <x v="28"/>
    <x v="3"/>
    <x v="3"/>
    <x v="28"/>
    <s v="A00014F600"/>
    <s v="2"/>
    <s v="PD"/>
    <s v="04/27/2020"/>
    <s v="5304390"/>
    <s v="PR00064877"/>
    <s v="0.809985019"/>
    <s v="254.97"/>
    <s v="TRAVL"/>
    <s v="9107160_"/>
    <s v="9107160"/>
    <m/>
    <n v="2.0652188029443002"/>
    <s v="2111400"/>
    <s v=""/>
    <s v="*Trip from 03/01/20 To  03/31/20 to   GREENSBURG"/>
  </r>
  <r>
    <s v="1300"/>
    <x v="28"/>
    <x v="3"/>
    <x v="3"/>
    <x v="28"/>
    <s v="A00014F700"/>
    <s v="7"/>
    <s v="PD"/>
    <s v="04/27/2020"/>
    <s v="5304390"/>
    <s v="PR00064877"/>
    <s v="0.809985019"/>
    <s v="49.36"/>
    <s v="TRAVL"/>
    <s v="9107161_"/>
    <s v="9107161"/>
    <m/>
    <n v="0.39980860537840002"/>
    <s v="2111400"/>
    <s v=""/>
    <s v="*Trip from 03/01/20 To  03/31/20 to   Johnstown"/>
  </r>
  <r>
    <s v="1300"/>
    <x v="28"/>
    <x v="3"/>
    <x v="3"/>
    <x v="28"/>
    <s v="A00014F900"/>
    <s v="2"/>
    <s v="PD"/>
    <s v="04/27/2020"/>
    <s v="5304390"/>
    <s v="PR00064877"/>
    <s v="0.809985019"/>
    <s v="118.08"/>
    <s v="TRAVL"/>
    <s v="9107163_"/>
    <s v="9107163"/>
    <m/>
    <n v="0.95643031043519999"/>
    <s v="2111400"/>
    <s v=""/>
    <s v="*Trip from 03/01/20 To  03/31/20 to   Johnstown"/>
  </r>
  <r>
    <s v="1300"/>
    <x v="28"/>
    <x v="3"/>
    <x v="3"/>
    <x v="28"/>
    <s v="A00014FK00"/>
    <s v="4"/>
    <s v="PD"/>
    <s v="04/27/2020"/>
    <s v="5304390"/>
    <s v="PR00064877"/>
    <s v="0.809985019"/>
    <s v="14.94"/>
    <s v="TRAVL"/>
    <s v="9107174_"/>
    <s v="9107174"/>
    <m/>
    <n v="0.1210117618386"/>
    <s v="2111400"/>
    <s v=""/>
    <s v="*Trip from 03/01/20 To  03/31/20 to   Pittsburgh"/>
  </r>
  <r>
    <s v="1300"/>
    <x v="28"/>
    <x v="3"/>
    <x v="3"/>
    <x v="28"/>
    <s v="A00014SV00"/>
    <s v="1"/>
    <s v="WE"/>
    <s v="04/27/2020"/>
    <s v="5304390"/>
    <s v="PR00064877"/>
    <s v="0.809985019"/>
    <s v="1,574.75"/>
    <s v="MKPF"/>
    <s v="5000270869_2020"/>
    <s v="5000270869"/>
    <s v="2020"/>
    <n v="12.755239086702501"/>
    <s v="2111200"/>
    <s v=""/>
    <s v="Miscellaneous Supplies"/>
  </r>
  <r>
    <s v="1300"/>
    <x v="28"/>
    <x v="3"/>
    <x v="3"/>
    <x v="28"/>
    <s v="A000157B00"/>
    <s v="1"/>
    <s v="WE"/>
    <s v="05/04/2020"/>
    <s v="5304390"/>
    <s v="PR00064877"/>
    <s v="0.809995951"/>
    <s v="2,047.50"/>
    <s v="MKPF"/>
    <s v="5000271754_2020"/>
    <s v="5000271754"/>
    <s v="2020"/>
    <n v="16.584667096724999"/>
    <s v="2111200"/>
    <s v=""/>
    <s v="Miscellaneous Supplies"/>
  </r>
  <r>
    <s v="1300"/>
    <x v="28"/>
    <x v="3"/>
    <x v="3"/>
    <x v="28"/>
    <s v="A000157I00"/>
    <s v="17"/>
    <s v="PD"/>
    <s v="04/27/2020"/>
    <s v="5304390"/>
    <s v="PR00064877"/>
    <s v="0.809985019"/>
    <s v="75.81"/>
    <s v="TRAVL"/>
    <s v="9107180_"/>
    <s v="9107180"/>
    <m/>
    <n v="0.61404964290389996"/>
    <s v="2111400"/>
    <s v=""/>
    <s v="*Trip from 03/01/20 To  03/31/20 to   Ford City"/>
  </r>
  <r>
    <s v="1300"/>
    <x v="28"/>
    <x v="3"/>
    <x v="3"/>
    <x v="28"/>
    <s v="A000157T00"/>
    <s v="4"/>
    <s v="PD"/>
    <s v="04/27/2020"/>
    <s v="5304390"/>
    <s v="PR00064877"/>
    <s v="0.809985019"/>
    <s v="9.01"/>
    <s v="TRAVL"/>
    <s v="9107191_"/>
    <s v="9107191"/>
    <m/>
    <n v="7.2979650211900005E-2"/>
    <s v="2111400"/>
    <s v=""/>
    <s v="*Trip from 03/01/20 To  03/31/20 to   GREENSBURG"/>
  </r>
  <r>
    <s v="1300"/>
    <x v="28"/>
    <x v="3"/>
    <x v="3"/>
    <x v="28"/>
    <s v="A000159100"/>
    <s v="4"/>
    <s v="PD"/>
    <s v="04/27/2020"/>
    <s v="5304390"/>
    <s v="PR00064877"/>
    <s v="0.809985019"/>
    <s v="54.40"/>
    <s v="TRAVL"/>
    <s v="9107235_"/>
    <s v="9107235"/>
    <m/>
    <n v="0.440631850336"/>
    <s v="2111400"/>
    <s v=""/>
    <s v="*Trip from 03/01/20 To  03/31/20 to   Kinter Stati"/>
  </r>
  <r>
    <s v="1300"/>
    <x v="28"/>
    <x v="3"/>
    <x v="3"/>
    <x v="28"/>
    <s v="A000159500"/>
    <s v="3"/>
    <s v="PD"/>
    <s v="04/27/2020"/>
    <s v="5304390"/>
    <s v="PR00064877"/>
    <s v="0.809985019"/>
    <s v="6.34"/>
    <s v="TRAVL"/>
    <s v="9107239_"/>
    <s v="9107239"/>
    <m/>
    <n v="5.1353050204600001E-2"/>
    <s v="2111400"/>
    <s v=""/>
    <s v="*Trip from 03/01/20 To  03/31/20 to   leechburg"/>
  </r>
  <r>
    <s v="1300"/>
    <x v="28"/>
    <x v="3"/>
    <x v="3"/>
    <x v="28"/>
    <s v="A000159Q00"/>
    <s v="4"/>
    <s v="PD"/>
    <s v="04/27/2020"/>
    <s v="5304390"/>
    <s v="PR00064877"/>
    <s v="0.809985019"/>
    <s v="203.22"/>
    <s v="TRAVL"/>
    <s v="9107260_"/>
    <s v="9107260"/>
    <m/>
    <n v="1.6460515556118001"/>
    <s v="2111400"/>
    <s v=""/>
    <s v="*Trip from 03/01/20 To  03/31/20 to   GINGER HILL"/>
  </r>
  <r>
    <s v="1300"/>
    <x v="28"/>
    <x v="3"/>
    <x v="3"/>
    <x v="28"/>
    <s v="A00015C600"/>
    <s v="9"/>
    <s v="PD"/>
    <s v="04/27/2020"/>
    <s v="5304390"/>
    <s v="PR00064877"/>
    <s v="0.809985019"/>
    <s v="-43.02"/>
    <s v="TRAVL"/>
    <s v="9107415_"/>
    <s v="9107415"/>
    <m/>
    <n v="-0.3484555551738"/>
    <s v="5304390"/>
    <s v=""/>
    <s v="*Trip from 03/01/20 To  03/31/20 to   Pittsburgh"/>
  </r>
  <r>
    <s v="1300"/>
    <x v="28"/>
    <x v="3"/>
    <x v="3"/>
    <x v="28"/>
    <s v="A00015C900"/>
    <s v="1"/>
    <s v="PD"/>
    <s v="04/27/2020"/>
    <s v="5304390"/>
    <s v="PR00064877"/>
    <s v="0.809985019"/>
    <s v="2,227.02"/>
    <s v="TRAVL"/>
    <s v="9107418_"/>
    <s v="9107418"/>
    <m/>
    <n v="18.0385283701338"/>
    <s v="700002200"/>
    <s v="PNG COMPANIES LLC"/>
    <s v="*Trip from 03/01/20 To  03/31/20 to   Pittsburgh"/>
  </r>
  <r>
    <s v="1300"/>
    <x v="28"/>
    <x v="3"/>
    <x v="3"/>
    <x v="28"/>
    <s v="A00015CC00"/>
    <s v="5"/>
    <s v="PD"/>
    <s v="04/27/2020"/>
    <s v="5304390"/>
    <s v="PR00064877"/>
    <s v="0.809985019"/>
    <s v="1,018.62"/>
    <s v="TRAVL"/>
    <s v="9107421_"/>
    <s v="9107421"/>
    <m/>
    <n v="8.2506694005378005"/>
    <s v="700002200"/>
    <s v="PNG COMPANIES LLC"/>
    <s v="*Trip from 03/01/20 To  03/31/20 to   Pittsvurgh"/>
  </r>
  <r>
    <s v="1300"/>
    <x v="28"/>
    <x v="3"/>
    <x v="3"/>
    <x v="28"/>
    <s v="A00016IE00"/>
    <s v="1"/>
    <s v="WE"/>
    <s v="05/06/2020"/>
    <s v="5304390"/>
    <s v="PR00064877"/>
    <s v="0.809995951"/>
    <s v="159.00"/>
    <s v="MKPF"/>
    <s v="5000271960_2020"/>
    <s v="5000271960"/>
    <s v="2020"/>
    <n v="1.2878935620900001"/>
    <s v="2111200"/>
    <s v=""/>
    <s v="Miscellaneous Supplies"/>
  </r>
  <r>
    <s v="1300"/>
    <x v="28"/>
    <x v="3"/>
    <x v="3"/>
    <x v="28"/>
    <s v="A00016IF00"/>
    <s v="1"/>
    <s v="WE"/>
    <s v="05/06/2020"/>
    <s v="5304390"/>
    <s v="PR00064877"/>
    <s v="0.809995951"/>
    <s v="150.00"/>
    <s v="MKPF"/>
    <s v="5000271961_2020"/>
    <s v="5000271961"/>
    <s v="2020"/>
    <n v="1.2149939265"/>
    <s v="2111200"/>
    <s v=""/>
    <s v="Miscellaneous Supplies"/>
  </r>
  <r>
    <s v="1300"/>
    <x v="28"/>
    <x v="3"/>
    <x v="3"/>
    <x v="28"/>
    <s v="A00016IG00"/>
    <s v="1"/>
    <s v="WE"/>
    <s v="05/06/2020"/>
    <s v="5304390"/>
    <s v="PR00064877"/>
    <s v="0.809995951"/>
    <s v="-159.00"/>
    <s v="MKPF"/>
    <s v="5000271962_2020"/>
    <s v="5000271962"/>
    <s v="2020"/>
    <n v="-1.2878935620900001"/>
    <s v="2111200"/>
    <s v=""/>
    <s v="Miscellaneous Supplies"/>
  </r>
  <r>
    <s v="1300"/>
    <x v="28"/>
    <x v="3"/>
    <x v="3"/>
    <x v="28"/>
    <s v="A00016IH00"/>
    <s v="1"/>
    <s v="WE"/>
    <s v="05/06/2020"/>
    <s v="5304390"/>
    <s v="PR00064877"/>
    <s v="0.809995951"/>
    <s v="150.00"/>
    <s v="MKPF"/>
    <s v="5000271963_2020"/>
    <s v="5000271963"/>
    <s v="2020"/>
    <n v="1.2149939265"/>
    <s v="2111200"/>
    <s v=""/>
    <s v="Miscellaneous Supplies"/>
  </r>
  <r>
    <s v="1300"/>
    <x v="28"/>
    <x v="3"/>
    <x v="3"/>
    <x v="28"/>
    <s v="A000180D00"/>
    <s v="1"/>
    <s v="WE"/>
    <s v="05/07/2020"/>
    <s v="5304390"/>
    <s v="PR00064877"/>
    <s v="0.809995951"/>
    <s v="150.00"/>
    <s v="MKPF"/>
    <s v="5000272055_2020"/>
    <s v="5000272055"/>
    <s v="2020"/>
    <n v="1.2149939265"/>
    <s v="2111200"/>
    <s v=""/>
    <s v="Miscellaneous Supplies"/>
  </r>
  <r>
    <s v="1300"/>
    <x v="28"/>
    <x v="3"/>
    <x v="3"/>
    <x v="28"/>
    <s v="A000188M00"/>
    <s v="1"/>
    <s v="WE"/>
    <s v="05/07/2020"/>
    <s v="5304390"/>
    <s v="PR00064877"/>
    <s v="0.809995951"/>
    <s v="150.00"/>
    <s v="MKPF"/>
    <s v="5000272203_2020"/>
    <s v="5000272203"/>
    <s v="2020"/>
    <n v="1.2149939265"/>
    <s v="2111200"/>
    <s v=""/>
    <s v="Miscellaneous Supplies"/>
  </r>
  <r>
    <s v="1300"/>
    <x v="28"/>
    <x v="3"/>
    <x v="3"/>
    <x v="28"/>
    <s v="A00018D900"/>
    <s v="1"/>
    <s v="WE"/>
    <s v="05/07/2020"/>
    <s v="5304390"/>
    <s v="PR00064877"/>
    <s v="0.809995951"/>
    <s v="-150.00"/>
    <s v="MKPF"/>
    <s v="5000272026_2020"/>
    <s v="5000272026"/>
    <s v="2020"/>
    <n v="-1.2149939265"/>
    <s v="2111200"/>
    <s v=""/>
    <s v="Miscellaneous Supplies"/>
  </r>
  <r>
    <s v="1300"/>
    <x v="28"/>
    <x v="3"/>
    <x v="3"/>
    <x v="28"/>
    <s v="A00019BC00"/>
    <s v="1"/>
    <s v="WE"/>
    <s v="05/11/2020"/>
    <s v="5304390"/>
    <s v="PR00064877"/>
    <s v="0.809995951"/>
    <s v="59.94"/>
    <s v="MKPF"/>
    <s v="5000272572_2020"/>
    <s v="5000272572"/>
    <s v="2020"/>
    <n v="0.48551157302940001"/>
    <s v="2111200"/>
    <s v=""/>
    <s v="Miscellaneous Supplies"/>
  </r>
  <r>
    <s v="1300"/>
    <x v="28"/>
    <x v="3"/>
    <x v="3"/>
    <x v="28"/>
    <s v="A00019C600"/>
    <s v="1"/>
    <s v="WE"/>
    <s v="05/11/2020"/>
    <s v="5304390"/>
    <s v="PR00064877"/>
    <s v="0.809995951"/>
    <s v="1,816.50"/>
    <s v="MKPF"/>
    <s v="5000272578_2020"/>
    <s v="5000272578"/>
    <s v="2020"/>
    <n v="14.713576449914999"/>
    <s v="2111200"/>
    <s v=""/>
    <s v="Miscellaneous Supplies"/>
  </r>
  <r>
    <s v="1300"/>
    <x v="28"/>
    <x v="3"/>
    <x v="3"/>
    <x v="28"/>
    <s v="A0001A7B00"/>
    <s v="1"/>
    <s v="WE"/>
    <s v="05/19/2020"/>
    <s v="5304390"/>
    <s v="PR00064877"/>
    <s v="0.809995951"/>
    <s v="1,855.25"/>
    <s v="MKPF"/>
    <s v="5000273496_2020"/>
    <s v="5000273496"/>
    <s v="2020"/>
    <n v="15.027449880927501"/>
    <s v="2111200"/>
    <s v=""/>
    <s v="Miscellaneous Supplies"/>
  </r>
  <r>
    <s v="1300"/>
    <x v="28"/>
    <x v="3"/>
    <x v="3"/>
    <x v="28"/>
    <s v="A0001ADE00"/>
    <s v="1"/>
    <s v="WE"/>
    <s v="05/19/2020"/>
    <s v="5304390"/>
    <s v="PR00064877"/>
    <s v="0.809995951"/>
    <s v="343.92"/>
    <s v="MKPF"/>
    <s v="5000273544_2020"/>
    <s v="5000273544"/>
    <s v="2020"/>
    <n v="2.7857380746792"/>
    <s v="2111200"/>
    <s v=""/>
    <s v="Miscellaneous Supplies"/>
  </r>
  <r>
    <s v="1300"/>
    <x v="28"/>
    <x v="3"/>
    <x v="3"/>
    <x v="28"/>
    <s v="A0001AKA00"/>
    <s v="1"/>
    <s v="WE"/>
    <s v="05/15/2020"/>
    <s v="5304390"/>
    <s v="PR00064877"/>
    <s v="0.809995951"/>
    <s v="151.62"/>
    <s v="MKPF"/>
    <s v="5000273243_2020"/>
    <s v="5000273243"/>
    <s v="2020"/>
    <n v="1.2281158609062"/>
    <s v="2111200"/>
    <s v=""/>
    <s v="Miscellaneous Supplies"/>
  </r>
  <r>
    <s v="1300"/>
    <x v="28"/>
    <x v="3"/>
    <x v="3"/>
    <x v="28"/>
    <s v="A0001AKB00"/>
    <s v="1"/>
    <s v="WE"/>
    <s v="05/15/2020"/>
    <s v="5304390"/>
    <s v="PR00064877"/>
    <s v="0.809995951"/>
    <s v="155.40"/>
    <s v="MKPF"/>
    <s v="5000273244_2020"/>
    <s v="5000273244"/>
    <s v="2020"/>
    <n v="1.258733707854"/>
    <s v="2111200"/>
    <s v=""/>
    <s v="Miscellaneous Supplies"/>
  </r>
  <r>
    <s v="1300"/>
    <x v="28"/>
    <x v="3"/>
    <x v="3"/>
    <x v="28"/>
    <s v="A0001AKC00"/>
    <s v="1"/>
    <s v="WE"/>
    <s v="05/15/2020"/>
    <s v="5304390"/>
    <s v="PR00064877"/>
    <s v="0.809995951"/>
    <s v="191.76"/>
    <s v="MKPF"/>
    <s v="5000273245_2020"/>
    <s v="5000273245"/>
    <s v="2020"/>
    <n v="1.5532482356376001"/>
    <s v="2111200"/>
    <s v=""/>
    <s v="Miscellaneous Supplies"/>
  </r>
  <r>
    <s v="1300"/>
    <x v="28"/>
    <x v="3"/>
    <x v="3"/>
    <x v="28"/>
    <s v="A0001B2M00"/>
    <s v="5"/>
    <s v="PD"/>
    <s v="05/18/2020"/>
    <s v="5304390"/>
    <s v="PR00064877"/>
    <s v="0.809995951"/>
    <s v="15.58"/>
    <s v="TRAVL"/>
    <s v="9107966_"/>
    <s v="9107966"/>
    <m/>
    <n v="0.12619736916579999"/>
    <s v="2111400"/>
    <s v=""/>
    <s v="*Trip from 04/01/20 To  04/30/20 to   kittanning"/>
  </r>
  <r>
    <s v="1300"/>
    <x v="28"/>
    <x v="3"/>
    <x v="3"/>
    <x v="28"/>
    <s v="A0001B3000"/>
    <s v="2"/>
    <s v="PD"/>
    <s v="05/18/2020"/>
    <s v="5304390"/>
    <s v="PR00064877"/>
    <s v="0.809995951"/>
    <s v="13.25"/>
    <s v="TRAVL"/>
    <s v="9107980_"/>
    <s v="9107980"/>
    <m/>
    <n v="0.1073244635075"/>
    <s v="2111400"/>
    <s v=""/>
    <s v="*Trip from 04/01/20 To  04/30/20 to   shelocta"/>
  </r>
  <r>
    <s v="1300"/>
    <x v="28"/>
    <x v="3"/>
    <x v="3"/>
    <x v="28"/>
    <s v="A0001B3V01"/>
    <s v="1"/>
    <s v="PD"/>
    <s v="05/18/2020"/>
    <s v="5304390"/>
    <s v="PR00064877"/>
    <s v="0.809995951"/>
    <s v="62.54"/>
    <s v="TRAVL"/>
    <s v="9108011_"/>
    <s v="9108011"/>
    <m/>
    <n v="0.50657146775539996"/>
    <s v="2111400"/>
    <s v=""/>
    <s v="*Trip from 04/01/20 To  04/30/20 to   Home"/>
  </r>
  <r>
    <s v="1300"/>
    <x v="28"/>
    <x v="3"/>
    <x v="3"/>
    <x v="28"/>
    <s v="A0001B4400"/>
    <s v="9"/>
    <s v="PD"/>
    <s v="05/18/2020"/>
    <s v="5304390"/>
    <s v="PR00064877"/>
    <s v="0.809995951"/>
    <s v="730.60"/>
    <s v="TRAVL"/>
    <s v="9108020_"/>
    <s v="9108020"/>
    <m/>
    <n v="5.917830418006"/>
    <s v="2111400"/>
    <s v=""/>
    <s v="*Trip from 04/01/20 To  04/30/20 to   GINGER HILL"/>
  </r>
  <r>
    <s v="1300"/>
    <x v="28"/>
    <x v="3"/>
    <x v="3"/>
    <x v="28"/>
    <s v="A0001B5900"/>
    <s v="5"/>
    <s v="PD"/>
    <s v="05/18/2020"/>
    <s v="5304390"/>
    <s v="PR00064877"/>
    <s v="0.809995951"/>
    <s v="8,057.07"/>
    <s v="TRAVL"/>
    <s v="9108087_"/>
    <s v="9108087"/>
    <m/>
    <n v="65.261940769235693"/>
    <s v="700002200"/>
    <s v="PNG COMPANIES LLC"/>
    <s v="*Trip from 04/01/20 To  04/30/20 to   pittsburgh"/>
  </r>
  <r>
    <s v="1300"/>
    <x v="28"/>
    <x v="3"/>
    <x v="3"/>
    <x v="28"/>
    <s v="A0001C7200"/>
    <s v="1"/>
    <s v="WE"/>
    <s v="05/27/2020"/>
    <s v="5304390"/>
    <s v="PR00064877"/>
    <s v="0.809995951"/>
    <s v="1,499.00"/>
    <s v="MKPF"/>
    <s v="5000274321_2020"/>
    <s v="5000274321"/>
    <s v="2020"/>
    <n v="12.14183930549"/>
    <s v="2111200"/>
    <s v=""/>
    <s v="Miscellaneous Supplies"/>
  </r>
  <r>
    <s v="1300"/>
    <x v="28"/>
    <x v="3"/>
    <x v="3"/>
    <x v="28"/>
    <s v="A0001CUN00"/>
    <s v="5"/>
    <s v="PD"/>
    <s v="05/27/2020"/>
    <s v="5304390"/>
    <s v="PR00064877"/>
    <s v="0.809995951"/>
    <s v="163.66"/>
    <s v="TRAVL"/>
    <s v="9108161_"/>
    <s v="9108161"/>
    <m/>
    <n v="1.3256393734066001"/>
    <s v="2111400"/>
    <s v=""/>
    <s v="*Trip from 04/01/20 To  04/30/20 to   leechburg"/>
  </r>
  <r>
    <s v="1300"/>
    <x v="28"/>
    <x v="3"/>
    <x v="3"/>
    <x v="28"/>
    <s v="A0001CV500"/>
    <s v="16"/>
    <s v="PD"/>
    <s v="05/27/2020"/>
    <s v="5304390"/>
    <s v="PR00064877"/>
    <s v="0.809995951"/>
    <s v="18.29"/>
    <s v="TRAVL"/>
    <s v="9108179_"/>
    <s v="9108179"/>
    <m/>
    <n v="0.1481482594379"/>
    <s v="2111400"/>
    <s v=""/>
    <s v="*Trip from 04/01/20 To  04/30/20 to   leechburg"/>
  </r>
  <r>
    <s v="1300"/>
    <x v="28"/>
    <x v="3"/>
    <x v="3"/>
    <x v="28"/>
    <s v="A0001CVD00"/>
    <s v="3"/>
    <s v="PD"/>
    <s v="05/27/2020"/>
    <s v="5304390"/>
    <s v="PR00064877"/>
    <s v="0.809995951"/>
    <s v="136.62"/>
    <s v="TRAVL"/>
    <s v="9108187_"/>
    <s v="9108187"/>
    <m/>
    <n v="1.1066164682562001"/>
    <s v="2111400"/>
    <s v=""/>
    <s v="*Trip from 04/01/20 To  04/30/20 to   Johnstown"/>
  </r>
  <r>
    <s v="1300"/>
    <x v="28"/>
    <x v="3"/>
    <x v="3"/>
    <x v="28"/>
    <s v="A0001G8Y00"/>
    <s v="1"/>
    <s v="WE"/>
    <s v="06/09/2020"/>
    <s v="5304390"/>
    <s v="PR00064877"/>
    <s v="0.810014002"/>
    <s v="1,970.50"/>
    <s v="MKPF"/>
    <s v="5000275722_2020"/>
    <s v="5000275722"/>
    <s v="2020"/>
    <n v="15.96132590941"/>
    <s v="2111200"/>
    <s v=""/>
    <s v="Miscellaneous Supplies"/>
  </r>
  <r>
    <s v="1300"/>
    <x v="28"/>
    <x v="3"/>
    <x v="3"/>
    <x v="28"/>
    <s v="A0001HXT00"/>
    <s v="1"/>
    <s v="WE"/>
    <s v="06/16/2020"/>
    <s v="5304390"/>
    <s v="PR00064877"/>
    <s v="0.810014002"/>
    <s v="1,643.25"/>
    <s v="MKPF"/>
    <s v="5000276453_2020"/>
    <s v="5000276453"/>
    <s v="2020"/>
    <n v="13.310555087865"/>
    <s v="2111200"/>
    <s v=""/>
    <s v="Miscellaneous Supplies"/>
  </r>
  <r>
    <s v="1300"/>
    <x v="28"/>
    <x v="3"/>
    <x v="3"/>
    <x v="28"/>
    <s v="A0001JRJ00"/>
    <s v="9"/>
    <s v="PD"/>
    <s v="06/26/2020"/>
    <s v="5304390"/>
    <s v="PR00064877"/>
    <s v="0.810014002"/>
    <s v="9,024.71"/>
    <s v="TRAVL"/>
    <s v="9108609_"/>
    <s v="9108609"/>
    <m/>
    <n v="73.101414639894202"/>
    <s v="700002200"/>
    <s v="PNG COMPANIES LLC"/>
    <s v="*Trip from 05/01/20 To  05/31/20 to   pittsburgh"/>
  </r>
  <r>
    <s v="1300"/>
    <x v="28"/>
    <x v="3"/>
    <x v="3"/>
    <x v="28"/>
    <s v="A0001JRO00"/>
    <s v="2"/>
    <s v="PD"/>
    <s v="06/26/2020"/>
    <s v="5304390"/>
    <s v="PR00064877"/>
    <s v="0.810014002"/>
    <s v="7,651.98"/>
    <s v="TRAVL"/>
    <s v="9108614_"/>
    <s v="9108614"/>
    <m/>
    <n v="61.982109430239603"/>
    <s v="700002200"/>
    <s v="PNG COMPANIES LLC"/>
    <s v="*Trip from 04/01/20 To  04/30/20 to   Pittsburgh"/>
  </r>
  <r>
    <s v="1300"/>
    <x v="28"/>
    <x v="3"/>
    <x v="3"/>
    <x v="28"/>
    <s v="A0001JRV00"/>
    <s v="3"/>
    <s v="PD"/>
    <s v="06/26/2020"/>
    <s v="5304390"/>
    <s v="PR00064877"/>
    <s v="0.810014002"/>
    <s v="182.85"/>
    <s v="TRAVL"/>
    <s v="9108756_"/>
    <s v="9108756"/>
    <m/>
    <n v="1.481110602657"/>
    <s v="5304390"/>
    <s v=""/>
    <s v="*Trip from 05/01/20 To  05/31/20 to   Johnstown"/>
  </r>
  <r>
    <s v="1300"/>
    <x v="28"/>
    <x v="3"/>
    <x v="3"/>
    <x v="28"/>
    <s v="A0001JS100"/>
    <s v="25"/>
    <s v="PD"/>
    <s v="06/26/2020"/>
    <s v="5304390"/>
    <s v="PR00064877"/>
    <s v="0.810014002"/>
    <s v="61.44"/>
    <s v="TRAVL"/>
    <s v="9108762_"/>
    <s v="9108762"/>
    <m/>
    <n v="0.49767260282879999"/>
    <s v="2111400"/>
    <s v=""/>
    <s v="*Trip from 05/01/20 To  05/31/20 to   Johnstown"/>
  </r>
  <r>
    <s v="1300"/>
    <x v="28"/>
    <x v="3"/>
    <x v="3"/>
    <x v="28"/>
    <s v="A0001JS700"/>
    <s v="7"/>
    <s v="PD"/>
    <s v="06/26/2020"/>
    <s v="5304390"/>
    <s v="PR00064877"/>
    <s v="0.810014002"/>
    <s v="153.60"/>
    <s v="TRAVL"/>
    <s v="9108768_"/>
    <s v="9108768"/>
    <m/>
    <n v="1.2441815070719999"/>
    <s v="2111400"/>
    <s v=""/>
    <s v="*Trip from 05/01/20 To  05/30/20 to   Pittsburgh"/>
  </r>
  <r>
    <s v="1300"/>
    <x v="28"/>
    <x v="3"/>
    <x v="3"/>
    <x v="28"/>
    <s v="A0001KK600"/>
    <s v="2"/>
    <s v="PD"/>
    <s v="06/26/2020"/>
    <s v="5304390"/>
    <s v="PR00064877"/>
    <s v="0.810014002"/>
    <s v="179.97"/>
    <s v="TRAVL"/>
    <s v="9108775_"/>
    <s v="9108775"/>
    <m/>
    <n v="1.4577821993994"/>
    <s v="2111400"/>
    <s v=""/>
    <s v="*Trip from 05/01/20 To  05/31/20 to   leechburg"/>
  </r>
  <r>
    <s v="1300"/>
    <x v="28"/>
    <x v="3"/>
    <x v="3"/>
    <x v="28"/>
    <s v="A0001KP300"/>
    <s v="5"/>
    <s v="PD"/>
    <s v="06/26/2020"/>
    <s v="5304390"/>
    <s v="PR00064877"/>
    <s v="0.810014002"/>
    <s v="114.42"/>
    <s v="TRAVL"/>
    <s v="9109015_"/>
    <s v="9109015"/>
    <m/>
    <n v="0.92681802108839995"/>
    <s v="700002200"/>
    <s v="PNG COMPANIES LLC"/>
    <s v="*Trip from 05/01/20 To  05/31/20 to   Pittsburgh"/>
  </r>
  <r>
    <s v="1300"/>
    <x v="28"/>
    <x v="3"/>
    <x v="3"/>
    <x v="28"/>
    <s v="A0001R4I00"/>
    <s v="1"/>
    <s v="WE"/>
    <s v="07/21/2020"/>
    <s v="5304390"/>
    <s v="PR00064877"/>
    <s v="0.810021269"/>
    <s v="1,784.75"/>
    <s v="MKPF"/>
    <s v="5000281157_2020"/>
    <s v="5000281157"/>
    <s v="2020"/>
    <n v="14.4568545984775"/>
    <s v="2111200"/>
    <s v=""/>
    <s v="Miscellaneous Supplies"/>
  </r>
  <r>
    <s v="1300"/>
    <x v="28"/>
    <x v="3"/>
    <x v="3"/>
    <x v="28"/>
    <s v="A0001SR700"/>
    <s v="1"/>
    <s v="PD"/>
    <s v="07/27/2020"/>
    <s v="5304390"/>
    <s v="PR00064877"/>
    <s v="0.810021269"/>
    <s v="192.01"/>
    <s v="TRAVL"/>
    <s v="9109648_"/>
    <s v="9109648"/>
    <m/>
    <n v="1.5553218386069001"/>
    <s v="700002200"/>
    <s v="PNG COMPANIES LLC"/>
    <s v="*Trip from 06/01/20 To  06/30/20 to   PITTSBURGH"/>
  </r>
  <r>
    <s v="1300"/>
    <x v="28"/>
    <x v="3"/>
    <x v="3"/>
    <x v="28"/>
    <s v="A0001SRO00"/>
    <s v="7"/>
    <s v="PD"/>
    <s v="07/27/2020"/>
    <s v="5304390"/>
    <s v="PR00064877"/>
    <s v="0.810021269"/>
    <s v="5,080.56"/>
    <s v="TRAVL"/>
    <s v="9109665_"/>
    <s v="9109665"/>
    <m/>
    <n v="41.153616584306398"/>
    <s v="700002200"/>
    <s v="PNG COMPANIES LLC"/>
    <s v="*Trip from 06/01/20 To  06/30/20 to   pittsburgh"/>
  </r>
  <r>
    <s v="1300"/>
    <x v="28"/>
    <x v="3"/>
    <x v="3"/>
    <x v="28"/>
    <s v="A0001TZM00"/>
    <s v="9"/>
    <s v="PD"/>
    <s v="07/31/2020"/>
    <s v="5304390"/>
    <s v="PR00064877"/>
    <s v="0.810021269"/>
    <s v="114.18"/>
    <s v="TRAVL"/>
    <s v="9109718_"/>
    <s v="9109718"/>
    <m/>
    <n v="0.92488228494419999"/>
    <s v="2111400"/>
    <s v=""/>
    <s v="*Trip from 06/01/20 To  06/30/20 to   Pittsburgh"/>
  </r>
  <r>
    <s v="1300"/>
    <x v="28"/>
    <x v="3"/>
    <x v="3"/>
    <x v="28"/>
    <s v="A00022WO00"/>
    <s v="7"/>
    <s v="PD"/>
    <s v="08/31/2020"/>
    <s v="5304390"/>
    <s v="PR00064877"/>
    <s v="0.810222627"/>
    <s v="924.48"/>
    <s v="TRAVL"/>
    <s v="9110404_"/>
    <s v="9110404"/>
    <m/>
    <n v="7.4903461420896003"/>
    <s v="700002200"/>
    <s v="PNG COMPANIES LLC"/>
    <s v="*Trip from 07/01/20 To  07/31/20 to   pittsburgh"/>
  </r>
  <r>
    <s v="1300"/>
    <x v="29"/>
    <x v="2"/>
    <x v="2"/>
    <x v="29"/>
    <s v="1000689904"/>
    <s v="1"/>
    <s v="SR"/>
    <s v="09/01/2019"/>
    <s v="5304410"/>
    <s v="KSSR010000130002"/>
    <s v="100"/>
    <s v="-611.34"/>
    <s v="BKPFF"/>
    <s v="100004831_13002019"/>
    <s v="100004831"/>
    <s v="13002019"/>
    <n v="-611.34"/>
    <s v="2111910"/>
    <s v=""/>
    <s v="KY PCARD ACCRUAL"/>
  </r>
  <r>
    <s v="1300"/>
    <x v="29"/>
    <x v="2"/>
    <x v="2"/>
    <x v="29"/>
    <s v="1000689904"/>
    <s v="2"/>
    <s v="SR"/>
    <s v="09/01/2019"/>
    <s v="5304410"/>
    <s v="KSSR010000130002"/>
    <s v="100"/>
    <s v="-146.52"/>
    <s v="BKPFF"/>
    <s v="100004831_13002019"/>
    <s v="100004831"/>
    <s v="13002019"/>
    <n v="-146.52000000000001"/>
    <s v="2111910"/>
    <s v=""/>
    <s v="KY PCARD ACCRUAL"/>
  </r>
  <r>
    <s v="1300"/>
    <x v="29"/>
    <x v="2"/>
    <x v="2"/>
    <x v="29"/>
    <s v="1000689904"/>
    <s v="3"/>
    <s v="SR"/>
    <s v="09/01/2019"/>
    <s v="5304410"/>
    <s v="KSSR010000130002"/>
    <s v="100"/>
    <s v="-10.69"/>
    <s v="BKPFF"/>
    <s v="100004831_13002019"/>
    <s v="100004831"/>
    <s v="13002019"/>
    <n v="-10.69"/>
    <s v="2111910"/>
    <s v=""/>
    <s v="KY PCARD ACCRUAL"/>
  </r>
  <r>
    <s v="1300"/>
    <x v="29"/>
    <x v="2"/>
    <x v="2"/>
    <x v="29"/>
    <s v="1000689904"/>
    <s v="4"/>
    <s v="SR"/>
    <s v="09/01/2019"/>
    <s v="5304410"/>
    <s v="KSSR010000130002"/>
    <s v="100"/>
    <s v="-7.98"/>
    <s v="BKPFF"/>
    <s v="100004831_13002019"/>
    <s v="100004831"/>
    <s v="13002019"/>
    <n v="-7.98"/>
    <s v="2111910"/>
    <s v=""/>
    <s v="KY PCARD ACCRUAL"/>
  </r>
  <r>
    <s v="1300"/>
    <x v="29"/>
    <x v="2"/>
    <x v="2"/>
    <x v="29"/>
    <s v="1000689904"/>
    <s v="5"/>
    <s v="SR"/>
    <s v="09/01/2019"/>
    <s v="5304410"/>
    <s v="KSSR010000130002"/>
    <s v="100"/>
    <s v="-15.85"/>
    <s v="BKPFF"/>
    <s v="100004831_13002019"/>
    <s v="100004831"/>
    <s v="13002019"/>
    <n v="-15.85"/>
    <s v="2111910"/>
    <s v=""/>
    <s v="KY PCARD ACCRUAL"/>
  </r>
  <r>
    <s v="1300"/>
    <x v="29"/>
    <x v="2"/>
    <x v="2"/>
    <x v="29"/>
    <s v="1000699604"/>
    <s v="1"/>
    <s v="SA"/>
    <s v="09/30/2019"/>
    <s v="5304410"/>
    <s v="KSSR010000130002"/>
    <s v="100"/>
    <s v="2,135.71"/>
    <s v="BKPFF"/>
    <s v="100005424_13002019"/>
    <s v="100005424"/>
    <s v="13002019"/>
    <n v="2135.71"/>
    <s v="2111910"/>
    <s v=""/>
    <s v="KY PCARD ACCRUAL"/>
  </r>
  <r>
    <s v="1300"/>
    <x v="29"/>
    <x v="2"/>
    <x v="2"/>
    <x v="29"/>
    <s v="1000699604"/>
    <s v="2"/>
    <s v="SA"/>
    <s v="09/30/2019"/>
    <s v="5304410"/>
    <s v="KSSR010000130002"/>
    <s v="100"/>
    <s v="21.00"/>
    <s v="BKPFF"/>
    <s v="100005424_13002019"/>
    <s v="100005424"/>
    <s v="13002019"/>
    <n v="21"/>
    <s v="2111910"/>
    <s v=""/>
    <s v="KY PCARD ACCRUAL"/>
  </r>
  <r>
    <s v="1300"/>
    <x v="29"/>
    <x v="2"/>
    <x v="2"/>
    <x v="29"/>
    <s v="1000699604"/>
    <s v="3"/>
    <s v="SA"/>
    <s v="09/30/2019"/>
    <s v="5304410"/>
    <s v="KSSR010000130002"/>
    <s v="100"/>
    <s v="1.24"/>
    <s v="BKPFF"/>
    <s v="100005424_13002019"/>
    <s v="100005424"/>
    <s v="13002019"/>
    <n v="1.24"/>
    <s v="2111910"/>
    <s v=""/>
    <s v="KY PCARD ACCRUAL"/>
  </r>
  <r>
    <s v="1300"/>
    <x v="29"/>
    <x v="2"/>
    <x v="2"/>
    <x v="29"/>
    <s v="1000699604"/>
    <s v="4"/>
    <s v="SA"/>
    <s v="09/30/2019"/>
    <s v="5304410"/>
    <s v="KSSR010000130002"/>
    <s v="100"/>
    <s v="197.48"/>
    <s v="BKPFF"/>
    <s v="100005424_13002019"/>
    <s v="100005424"/>
    <s v="13002019"/>
    <n v="197.48"/>
    <s v="2111910"/>
    <s v=""/>
    <s v="KY PCARD ACCRUAL"/>
  </r>
  <r>
    <s v="1300"/>
    <x v="29"/>
    <x v="2"/>
    <x v="2"/>
    <x v="29"/>
    <s v="1000699604"/>
    <s v="5"/>
    <s v="SA"/>
    <s v="09/30/2019"/>
    <s v="5304410"/>
    <s v="KSSR010000130002"/>
    <s v="100"/>
    <s v="26.80"/>
    <s v="BKPFF"/>
    <s v="100005424_13002019"/>
    <s v="100005424"/>
    <s v="13002019"/>
    <n v="26.8"/>
    <s v="2111910"/>
    <s v=""/>
    <s v="KY PCARD ACCRUAL"/>
  </r>
  <r>
    <s v="1300"/>
    <x v="29"/>
    <x v="2"/>
    <x v="2"/>
    <x v="29"/>
    <s v="A000060400"/>
    <s v="1"/>
    <s v="SR"/>
    <s v="12/01/2019"/>
    <s v="5304410"/>
    <s v="KSSR010000130002"/>
    <s v="100"/>
    <s v="-2,135.71"/>
    <s v="BKPFF"/>
    <s v="100006691_13002019"/>
    <s v="100006691"/>
    <s v="13002019"/>
    <n v="-2135.71"/>
    <s v="2111910"/>
    <s v=""/>
    <s v="KY PCARD ACCRUAL"/>
  </r>
  <r>
    <s v="1300"/>
    <x v="29"/>
    <x v="2"/>
    <x v="2"/>
    <x v="29"/>
    <s v="A000060400"/>
    <s v="2"/>
    <s v="SR"/>
    <s v="12/01/2019"/>
    <s v="5304410"/>
    <s v="KSSR010000130002"/>
    <s v="100"/>
    <s v="-21.00"/>
    <s v="BKPFF"/>
    <s v="100006691_13002019"/>
    <s v="100006691"/>
    <s v="13002019"/>
    <n v="-21"/>
    <s v="2111910"/>
    <s v=""/>
    <s v="KY PCARD ACCRUAL"/>
  </r>
  <r>
    <s v="1300"/>
    <x v="29"/>
    <x v="2"/>
    <x v="2"/>
    <x v="29"/>
    <s v="A000060400"/>
    <s v="3"/>
    <s v="SR"/>
    <s v="12/01/2019"/>
    <s v="5304410"/>
    <s v="KSSR010000130002"/>
    <s v="100"/>
    <s v="-1.24"/>
    <s v="BKPFF"/>
    <s v="100006691_13002019"/>
    <s v="100006691"/>
    <s v="13002019"/>
    <n v="-1.24"/>
    <s v="2111910"/>
    <s v=""/>
    <s v="KY PCARD ACCRUAL"/>
  </r>
  <r>
    <s v="1300"/>
    <x v="29"/>
    <x v="2"/>
    <x v="2"/>
    <x v="29"/>
    <s v="A000060400"/>
    <s v="4"/>
    <s v="SR"/>
    <s v="12/01/2019"/>
    <s v="5304410"/>
    <s v="KSSR010000130002"/>
    <s v="100"/>
    <s v="-197.48"/>
    <s v="BKPFF"/>
    <s v="100006691_13002019"/>
    <s v="100006691"/>
    <s v="13002019"/>
    <n v="-197.48"/>
    <s v="2111910"/>
    <s v=""/>
    <s v="KY PCARD ACCRUAL"/>
  </r>
  <r>
    <s v="1300"/>
    <x v="29"/>
    <x v="2"/>
    <x v="2"/>
    <x v="29"/>
    <s v="A000060400"/>
    <s v="5"/>
    <s v="SR"/>
    <s v="12/01/2019"/>
    <s v="5304410"/>
    <s v="KSSR010000130002"/>
    <s v="100"/>
    <s v="-26.80"/>
    <s v="BKPFF"/>
    <s v="100006691_13002019"/>
    <s v="100006691"/>
    <s v="13002019"/>
    <n v="-26.8"/>
    <s v="2111910"/>
    <s v=""/>
    <s v="KY PCARD ACCRUAL"/>
  </r>
  <r>
    <s v="1300"/>
    <x v="29"/>
    <x v="2"/>
    <x v="2"/>
    <x v="29"/>
    <s v="A0000EGO00"/>
    <s v="1"/>
    <s v="AC"/>
    <s v="12/31/2019"/>
    <s v="5304410"/>
    <s v="KSSR010000130002"/>
    <s v="100"/>
    <s v="467.60"/>
    <s v="BKPFF"/>
    <s v="2200000050_13002019"/>
    <s v="2200000050"/>
    <s v="13002019"/>
    <n v="467.6"/>
    <s v="2111910"/>
    <s v=""/>
    <s v="KY PCARD ACCRUAL"/>
  </r>
  <r>
    <s v="1300"/>
    <x v="29"/>
    <x v="2"/>
    <x v="2"/>
    <x v="29"/>
    <s v="A0000EGO00"/>
    <s v="2"/>
    <s v="AC"/>
    <s v="12/31/2019"/>
    <s v="5304410"/>
    <s v="KSSR010000130002"/>
    <s v="100"/>
    <s v="26.00"/>
    <s v="BKPFF"/>
    <s v="2200000050_13002019"/>
    <s v="2200000050"/>
    <s v="13002019"/>
    <n v="26"/>
    <s v="2111910"/>
    <s v=""/>
    <s v="KY PCARD ACCRUAL"/>
  </r>
  <r>
    <s v="1300"/>
    <x v="29"/>
    <x v="2"/>
    <x v="2"/>
    <x v="29"/>
    <s v="A0000GXP00"/>
    <s v="1"/>
    <s v="AR"/>
    <s v="01/01/2020"/>
    <s v="5304410"/>
    <s v="KSSR010000130002"/>
    <s v="100"/>
    <s v="-467.60"/>
    <s v="BKPFF"/>
    <s v="4400000003_13002020"/>
    <s v="4400000003"/>
    <s v="13002020"/>
    <n v="-467.6"/>
    <s v="2111910"/>
    <s v=""/>
    <s v="KY PCARD ACCRUAL"/>
  </r>
  <r>
    <s v="1300"/>
    <x v="29"/>
    <x v="2"/>
    <x v="2"/>
    <x v="29"/>
    <s v="A0000GXP00"/>
    <s v="2"/>
    <s v="AR"/>
    <s v="01/01/2020"/>
    <s v="5304410"/>
    <s v="KSSR010000130002"/>
    <s v="100"/>
    <s v="-26.00"/>
    <s v="BKPFF"/>
    <s v="4400000003_13002020"/>
    <s v="4400000003"/>
    <s v="13002020"/>
    <n v="-26"/>
    <s v="2111910"/>
    <s v=""/>
    <s v="KY PCARD ACCRUAL"/>
  </r>
  <r>
    <s v="1300"/>
    <x v="29"/>
    <x v="2"/>
    <x v="2"/>
    <x v="29"/>
    <s v="A0000LNY00"/>
    <s v="1"/>
    <s v="AC"/>
    <s v="01/31/2020"/>
    <s v="5304410"/>
    <s v="KSSR010000130002"/>
    <s v="100"/>
    <s v="379.62"/>
    <s v="BKPFF"/>
    <s v="2200000007_13002020"/>
    <s v="2200000007"/>
    <s v="13002020"/>
    <n v="379.62"/>
    <s v="2111910"/>
    <s v=""/>
    <s v="KY PCARD ACCRUAL"/>
  </r>
  <r>
    <s v="1300"/>
    <x v="29"/>
    <x v="2"/>
    <x v="2"/>
    <x v="29"/>
    <s v="A0000LNY00"/>
    <s v="2"/>
    <s v="AC"/>
    <s v="01/31/2020"/>
    <s v="5304410"/>
    <s v="KSSR010000130002"/>
    <s v="100"/>
    <s v="26.00"/>
    <s v="BKPFF"/>
    <s v="2200000007_13002020"/>
    <s v="2200000007"/>
    <s v="13002020"/>
    <n v="26"/>
    <s v="2111910"/>
    <s v=""/>
    <s v="KY PCARD ACCRUAL"/>
  </r>
  <r>
    <s v="1300"/>
    <x v="29"/>
    <x v="2"/>
    <x v="2"/>
    <x v="29"/>
    <s v="A0000LNY00"/>
    <s v="3"/>
    <s v="AC"/>
    <s v="01/31/2020"/>
    <s v="5304410"/>
    <s v="KSSR010000130002"/>
    <s v="100"/>
    <s v="777.84"/>
    <s v="BKPFF"/>
    <s v="2200000007_13002020"/>
    <s v="2200000007"/>
    <s v="13002020"/>
    <n v="777.84"/>
    <s v="2111910"/>
    <s v=""/>
    <s v="KY PCARD ACCRUAL"/>
  </r>
  <r>
    <s v="1300"/>
    <x v="29"/>
    <x v="2"/>
    <x v="2"/>
    <x v="29"/>
    <s v="A0000LNY00"/>
    <s v="4"/>
    <s v="AC"/>
    <s v="01/31/2020"/>
    <s v="5304410"/>
    <s v="KSSR010000130002"/>
    <s v="100"/>
    <s v="16.55"/>
    <s v="BKPFF"/>
    <s v="2200000007_13002020"/>
    <s v="2200000007"/>
    <s v="13002020"/>
    <n v="16.55"/>
    <s v="2111910"/>
    <s v=""/>
    <s v="KY PCARD ACCRUAL"/>
  </r>
  <r>
    <s v="1300"/>
    <x v="29"/>
    <x v="2"/>
    <x v="2"/>
    <x v="29"/>
    <s v="A0000LNY00"/>
    <s v="5"/>
    <s v="AC"/>
    <s v="01/31/2020"/>
    <s v="5304410"/>
    <s v="KSSR010000130002"/>
    <s v="100"/>
    <s v="7.93"/>
    <s v="BKPFF"/>
    <s v="2200000007_13002020"/>
    <s v="2200000007"/>
    <s v="13002020"/>
    <n v="7.93"/>
    <s v="2111910"/>
    <s v=""/>
    <s v="KY PCARD ACCRUAL"/>
  </r>
  <r>
    <s v="1300"/>
    <x v="29"/>
    <x v="2"/>
    <x v="2"/>
    <x v="29"/>
    <s v="A0000TYC00"/>
    <s v="1"/>
    <s v="AR"/>
    <s v="03/01/2020"/>
    <s v="5304410"/>
    <s v="KSSR010000130002"/>
    <s v="100"/>
    <s v="-379.62"/>
    <s v="BKPFF"/>
    <s v="4400000018_13002020"/>
    <s v="4400000018"/>
    <s v="13002020"/>
    <n v="-379.62"/>
    <s v="2111910"/>
    <s v=""/>
    <s v="KY PCARD ACCRUAL"/>
  </r>
  <r>
    <s v="1300"/>
    <x v="29"/>
    <x v="2"/>
    <x v="2"/>
    <x v="29"/>
    <s v="A0000TYC00"/>
    <s v="2"/>
    <s v="AR"/>
    <s v="03/01/2020"/>
    <s v="5304410"/>
    <s v="KSSR010000130002"/>
    <s v="100"/>
    <s v="-26.00"/>
    <s v="BKPFF"/>
    <s v="4400000018_13002020"/>
    <s v="4400000018"/>
    <s v="13002020"/>
    <n v="-26"/>
    <s v="2111910"/>
    <s v=""/>
    <s v="KY PCARD ACCRUAL"/>
  </r>
  <r>
    <s v="1300"/>
    <x v="29"/>
    <x v="2"/>
    <x v="2"/>
    <x v="29"/>
    <s v="A0000TYC00"/>
    <s v="3"/>
    <s v="AR"/>
    <s v="03/01/2020"/>
    <s v="5304410"/>
    <s v="KSSR010000130002"/>
    <s v="100"/>
    <s v="-777.84"/>
    <s v="BKPFF"/>
    <s v="4400000018_13002020"/>
    <s v="4400000018"/>
    <s v="13002020"/>
    <n v="-777.84"/>
    <s v="2111910"/>
    <s v=""/>
    <s v="KY PCARD ACCRUAL"/>
  </r>
  <r>
    <s v="1300"/>
    <x v="29"/>
    <x v="2"/>
    <x v="2"/>
    <x v="29"/>
    <s v="A0000TYC00"/>
    <s v="4"/>
    <s v="AR"/>
    <s v="03/01/2020"/>
    <s v="5304410"/>
    <s v="KSSR010000130002"/>
    <s v="100"/>
    <s v="-16.55"/>
    <s v="BKPFF"/>
    <s v="4400000018_13002020"/>
    <s v="4400000018"/>
    <s v="13002020"/>
    <n v="-16.55"/>
    <s v="2111910"/>
    <s v=""/>
    <s v="KY PCARD ACCRUAL"/>
  </r>
  <r>
    <s v="1300"/>
    <x v="29"/>
    <x v="2"/>
    <x v="2"/>
    <x v="29"/>
    <s v="A0000TYC00"/>
    <s v="5"/>
    <s v="AR"/>
    <s v="03/01/2020"/>
    <s v="5304410"/>
    <s v="KSSR010000130002"/>
    <s v="100"/>
    <s v="-7.93"/>
    <s v="BKPFF"/>
    <s v="4400000018_13002020"/>
    <s v="4400000018"/>
    <s v="13002020"/>
    <n v="-7.93"/>
    <s v="2111910"/>
    <s v=""/>
    <s v="KY PCARD ACCRUAL"/>
  </r>
  <r>
    <s v="1300"/>
    <x v="29"/>
    <x v="2"/>
    <x v="2"/>
    <x v="29"/>
    <s v="A0000ZEF00"/>
    <s v="1"/>
    <s v="AC"/>
    <s v="03/31/2020"/>
    <s v="5304410"/>
    <s v="KSSR010000130002"/>
    <s v="100"/>
    <s v="921.25"/>
    <s v="BKPFF"/>
    <s v="2200000027_13002020"/>
    <s v="2200000027"/>
    <s v="13002020"/>
    <n v="921.25"/>
    <s v="2111910"/>
    <s v=""/>
    <s v="KY PCARD ACCRUAL"/>
  </r>
  <r>
    <s v="1300"/>
    <x v="29"/>
    <x v="2"/>
    <x v="2"/>
    <x v="29"/>
    <s v="A0000ZEF00"/>
    <s v="2"/>
    <s v="AC"/>
    <s v="03/31/2020"/>
    <s v="5304410"/>
    <s v="KSSR010000130002"/>
    <s v="100"/>
    <s v="48.78"/>
    <s v="BKPFF"/>
    <s v="2200000027_13002020"/>
    <s v="2200000027"/>
    <s v="13002020"/>
    <n v="48.78"/>
    <s v="2111910"/>
    <s v=""/>
    <s v="KY PCARD ACCRUAL"/>
  </r>
  <r>
    <s v="1300"/>
    <x v="29"/>
    <x v="2"/>
    <x v="2"/>
    <x v="29"/>
    <s v="A0000ZEF00"/>
    <s v="3"/>
    <s v="AC"/>
    <s v="03/31/2020"/>
    <s v="5304410"/>
    <s v="KSSR010000130002"/>
    <s v="100"/>
    <s v="50.33"/>
    <s v="BKPFF"/>
    <s v="2200000027_13002020"/>
    <s v="2200000027"/>
    <s v="13002020"/>
    <n v="50.33"/>
    <s v="2111910"/>
    <s v=""/>
    <s v="KY PCARD ACCRUAL"/>
  </r>
  <r>
    <s v="1300"/>
    <x v="29"/>
    <x v="2"/>
    <x v="2"/>
    <x v="29"/>
    <s v="A0000ZEF00"/>
    <s v="4"/>
    <s v="AC"/>
    <s v="03/31/2020"/>
    <s v="5304410"/>
    <s v="KSSR010000130002"/>
    <s v="100"/>
    <s v="67.72"/>
    <s v="BKPFF"/>
    <s v="2200000027_13002020"/>
    <s v="2200000027"/>
    <s v="13002020"/>
    <n v="67.72"/>
    <s v="2111910"/>
    <s v=""/>
    <s v="KY PCARD ACCRUAL"/>
  </r>
  <r>
    <s v="1300"/>
    <x v="29"/>
    <x v="2"/>
    <x v="2"/>
    <x v="29"/>
    <s v="A0000ZEF00"/>
    <s v="5"/>
    <s v="AC"/>
    <s v="03/31/2020"/>
    <s v="5304410"/>
    <s v="KSSR010000130002"/>
    <s v="100"/>
    <s v="202.76"/>
    <s v="BKPFF"/>
    <s v="2200000027_13002020"/>
    <s v="2200000027"/>
    <s v="13002020"/>
    <n v="202.76"/>
    <s v="2111910"/>
    <s v=""/>
    <s v="KY PCARD ACCRUAL"/>
  </r>
  <r>
    <s v="1300"/>
    <x v="29"/>
    <x v="2"/>
    <x v="2"/>
    <x v="29"/>
    <s v="A0000ZEF00"/>
    <s v="6"/>
    <s v="AC"/>
    <s v="03/31/2020"/>
    <s v="5304410"/>
    <s v="KSSR010000130002"/>
    <s v="100"/>
    <s v="14.48"/>
    <s v="BKPFF"/>
    <s v="2200000027_13002020"/>
    <s v="2200000027"/>
    <s v="13002020"/>
    <n v="14.48"/>
    <s v="2111910"/>
    <s v=""/>
    <s v="KY PCARD ACCRUAL"/>
  </r>
  <r>
    <s v="1300"/>
    <x v="29"/>
    <x v="2"/>
    <x v="2"/>
    <x v="29"/>
    <s v="A0001FI300"/>
    <s v="1"/>
    <s v="AR"/>
    <s v="06/01/2020"/>
    <s v="5304410"/>
    <s v="KSSR010000130002"/>
    <s v="100"/>
    <s v="-921.25"/>
    <s v="BKPFF"/>
    <s v="4400000048_13002020"/>
    <s v="4400000048"/>
    <s v="13002020"/>
    <n v="-921.25"/>
    <s v="2111910"/>
    <s v=""/>
    <s v="KY PCARD ACCRUAL"/>
  </r>
  <r>
    <s v="1300"/>
    <x v="29"/>
    <x v="2"/>
    <x v="2"/>
    <x v="29"/>
    <s v="A0001FI300"/>
    <s v="2"/>
    <s v="AR"/>
    <s v="06/01/2020"/>
    <s v="5304410"/>
    <s v="KSSR010000130002"/>
    <s v="100"/>
    <s v="-48.78"/>
    <s v="BKPFF"/>
    <s v="4400000048_13002020"/>
    <s v="4400000048"/>
    <s v="13002020"/>
    <n v="-48.78"/>
    <s v="2111910"/>
    <s v=""/>
    <s v="KY PCARD ACCRUAL"/>
  </r>
  <r>
    <s v="1300"/>
    <x v="29"/>
    <x v="2"/>
    <x v="2"/>
    <x v="29"/>
    <s v="A0001FI300"/>
    <s v="3"/>
    <s v="AR"/>
    <s v="06/01/2020"/>
    <s v="5304410"/>
    <s v="KSSR010000130002"/>
    <s v="100"/>
    <s v="-50.33"/>
    <s v="BKPFF"/>
    <s v="4400000048_13002020"/>
    <s v="4400000048"/>
    <s v="13002020"/>
    <n v="-50.33"/>
    <s v="2111910"/>
    <s v=""/>
    <s v="KY PCARD ACCRUAL"/>
  </r>
  <r>
    <s v="1300"/>
    <x v="29"/>
    <x v="2"/>
    <x v="2"/>
    <x v="29"/>
    <s v="A0001FI300"/>
    <s v="4"/>
    <s v="AR"/>
    <s v="06/01/2020"/>
    <s v="5304410"/>
    <s v="KSSR010000130002"/>
    <s v="100"/>
    <s v="-67.72"/>
    <s v="BKPFF"/>
    <s v="4400000048_13002020"/>
    <s v="4400000048"/>
    <s v="13002020"/>
    <n v="-67.72"/>
    <s v="2111910"/>
    <s v=""/>
    <s v="KY PCARD ACCRUAL"/>
  </r>
  <r>
    <s v="1300"/>
    <x v="29"/>
    <x v="2"/>
    <x v="2"/>
    <x v="29"/>
    <s v="A0001FI300"/>
    <s v="5"/>
    <s v="AR"/>
    <s v="06/01/2020"/>
    <s v="5304410"/>
    <s v="KSSR010000130002"/>
    <s v="100"/>
    <s v="-202.76"/>
    <s v="BKPFF"/>
    <s v="4400000048_13002020"/>
    <s v="4400000048"/>
    <s v="13002020"/>
    <n v="-202.76"/>
    <s v="2111910"/>
    <s v=""/>
    <s v="KY PCARD ACCRUAL"/>
  </r>
  <r>
    <s v="1300"/>
    <x v="29"/>
    <x v="2"/>
    <x v="2"/>
    <x v="29"/>
    <s v="A0001FI300"/>
    <s v="6"/>
    <s v="AR"/>
    <s v="06/01/2020"/>
    <s v="5304410"/>
    <s v="KSSR010000130002"/>
    <s v="100"/>
    <s v="-14.48"/>
    <s v="BKPFF"/>
    <s v="4400000048_13002020"/>
    <s v="4400000048"/>
    <s v="13002020"/>
    <n v="-14.48"/>
    <s v="2111910"/>
    <s v=""/>
    <s v="KY PCARD ACCRUAL"/>
  </r>
  <r>
    <s v="1300"/>
    <x v="29"/>
    <x v="2"/>
    <x v="2"/>
    <x v="29"/>
    <s v="A0001M4Z00"/>
    <s v="1"/>
    <s v="AC"/>
    <s v="06/30/2020"/>
    <s v="5304410"/>
    <s v="KSSR010000130002"/>
    <s v="100"/>
    <s v="390.03"/>
    <s v="BKPFF"/>
    <s v="2200000055_13002020"/>
    <s v="2200000055"/>
    <s v="13002020"/>
    <n v="390.03"/>
    <s v="2111910"/>
    <s v=""/>
    <s v="KY PCARD ACCRUAL"/>
  </r>
  <r>
    <s v="1300"/>
    <x v="29"/>
    <x v="2"/>
    <x v="2"/>
    <x v="29"/>
    <s v="A0001M4Z00"/>
    <s v="2"/>
    <s v="AC"/>
    <s v="06/30/2020"/>
    <s v="5304410"/>
    <s v="KSSR010000130002"/>
    <s v="100"/>
    <s v="90.88"/>
    <s v="BKPFF"/>
    <s v="2200000055_13002020"/>
    <s v="2200000055"/>
    <s v="13002020"/>
    <n v="90.88"/>
    <s v="2111910"/>
    <s v=""/>
    <s v="KY PCARD ACCRUAL"/>
  </r>
  <r>
    <s v="1300"/>
    <x v="29"/>
    <x v="2"/>
    <x v="2"/>
    <x v="29"/>
    <s v="A0001M4Z00"/>
    <s v="3"/>
    <s v="AC"/>
    <s v="06/30/2020"/>
    <s v="5304410"/>
    <s v="KSSR010000130002"/>
    <s v="100"/>
    <s v="12.63"/>
    <s v="BKPFF"/>
    <s v="2200000055_13002020"/>
    <s v="2200000055"/>
    <s v="13002020"/>
    <n v="12.63"/>
    <s v="2111910"/>
    <s v=""/>
    <s v="KY PCARD ACCRUAL"/>
  </r>
  <r>
    <s v="1300"/>
    <x v="29"/>
    <x v="2"/>
    <x v="2"/>
    <x v="29"/>
    <s v="A0001M4Z00"/>
    <s v="4"/>
    <s v="AC"/>
    <s v="06/30/2020"/>
    <s v="5304410"/>
    <s v="KSSR010000130002"/>
    <s v="100"/>
    <s v="88.01"/>
    <s v="BKPFF"/>
    <s v="2200000055_13002020"/>
    <s v="2200000055"/>
    <s v="13002020"/>
    <n v="88.01"/>
    <s v="2111910"/>
    <s v=""/>
    <s v="KY PCARD ACCRUAL"/>
  </r>
  <r>
    <s v="1300"/>
    <x v="29"/>
    <x v="3"/>
    <x v="3"/>
    <x v="29"/>
    <s v="A0001E6300"/>
    <s v="1"/>
    <s v="AC"/>
    <s v="05/31/2020"/>
    <s v="5304410"/>
    <s v="PR00064877"/>
    <s v="0.809995951"/>
    <s v="7,651.98"/>
    <s v="BKPFF"/>
    <s v="2200000196_10002020"/>
    <s v="2200000196"/>
    <s v="10002020"/>
    <n v="61.980728171329801"/>
    <s v="2113040"/>
    <s v=""/>
    <s v="PCARD- unsettled May 2020 -accrued"/>
  </r>
  <r>
    <s v="1300"/>
    <x v="29"/>
    <x v="3"/>
    <x v="3"/>
    <x v="29"/>
    <s v="A0001FHY00"/>
    <s v="1"/>
    <s v="AR"/>
    <s v="06/01/2020"/>
    <s v="5304410"/>
    <s v="PR00064877"/>
    <s v="0.810014002"/>
    <s v="-7,651.98"/>
    <s v="BKPFF"/>
    <s v="4400000236_10002020"/>
    <s v="4400000236"/>
    <s v="10002020"/>
    <n v="-61.982109430239603"/>
    <s v="2113040"/>
    <s v=""/>
    <s v="PCARD- unsettled May 2020 -accrued"/>
  </r>
  <r>
    <s v="1300"/>
    <x v="29"/>
    <x v="3"/>
    <x v="3"/>
    <x v="29"/>
    <s v="A0001M5700"/>
    <s v="5"/>
    <s v="AC"/>
    <s v="06/30/2020"/>
    <s v="5304410"/>
    <s v="PR00064877"/>
    <s v="0.810014002"/>
    <s v="12,464.43"/>
    <s v="BKPFF"/>
    <s v="2200000244_10002020"/>
    <s v="2200000244"/>
    <s v="10002020"/>
    <n v="100.96362826948901"/>
    <s v="2111910"/>
    <s v=""/>
    <s v="P CARD ACCRUAL"/>
  </r>
  <r>
    <s v="1300"/>
    <x v="30"/>
    <x v="4"/>
    <x v="4"/>
    <x v="30"/>
    <s v="A0000ZEL00"/>
    <s v="230"/>
    <s v="SA"/>
    <s v="03/31/2020"/>
    <s v="5304991"/>
    <s v="KSSR010000134710"/>
    <s v="100"/>
    <s v="0.13"/>
    <s v="BKPFF"/>
    <s v="100001907_13002020"/>
    <s v="100001907"/>
    <s v="13002020"/>
    <n v="0.13"/>
    <s v="2113040"/>
    <s v=""/>
    <s v="Salaried - Straight-Time Wages-2200"/>
  </r>
  <r>
    <s v="1300"/>
    <x v="30"/>
    <x v="4"/>
    <x v="4"/>
    <x v="30"/>
    <s v="A00018P700"/>
    <s v="197"/>
    <s v="SA"/>
    <s v="04/30/2020"/>
    <s v="5304991"/>
    <s v="KSSR010000134710"/>
    <s v="100"/>
    <s v="0.29"/>
    <s v="BKPFF"/>
    <s v="100002582_13002020"/>
    <s v="100002582"/>
    <s v="13002020"/>
    <n v="0.28999999999999998"/>
    <s v="2113040"/>
    <s v=""/>
    <s v="Salaried - Straight-Time Wages-2200"/>
  </r>
  <r>
    <s v="1300"/>
    <x v="30"/>
    <x v="4"/>
    <x v="4"/>
    <x v="30"/>
    <s v="A0001MJS00"/>
    <s v="195"/>
    <s v="SA"/>
    <s v="06/30/2020"/>
    <s v="5304991"/>
    <s v="KSSR010000134710"/>
    <s v="100"/>
    <s v="-0.13"/>
    <s v="BKPFF"/>
    <s v="100003705_13002020"/>
    <s v="100003705"/>
    <s v="13002020"/>
    <n v="-0.13"/>
    <s v="2113040"/>
    <s v=""/>
    <s v="Salaried - Straight-Time Wages-2200"/>
  </r>
  <r>
    <s v="1300"/>
    <x v="30"/>
    <x v="2"/>
    <x v="2"/>
    <x v="30"/>
    <s v="1000702013"/>
    <s v="272"/>
    <s v="SA"/>
    <s v="09/30/2019"/>
    <s v="5304991"/>
    <s v="KSSR010000132770"/>
    <s v="100"/>
    <s v="-0.77"/>
    <s v="BKPFF"/>
    <s v="100005493_13002019"/>
    <s v="100005493"/>
    <s v="13002019"/>
    <n v="-0.77"/>
    <s v="2113040"/>
    <s v=""/>
    <s v="Salaried - Straight-Time Wages-2200"/>
  </r>
  <r>
    <s v="1300"/>
    <x v="30"/>
    <x v="2"/>
    <x v="2"/>
    <x v="30"/>
    <s v="A0000EC000"/>
    <s v="274"/>
    <s v="SA"/>
    <s v="12/31/2019"/>
    <s v="5304991"/>
    <s v="KSSR010000132770"/>
    <s v="100"/>
    <s v="-0.13"/>
    <s v="BKPFF"/>
    <s v="100007325_13002019"/>
    <s v="100007325"/>
    <s v="13002019"/>
    <n v="-0.13"/>
    <s v="2113040"/>
    <s v=""/>
    <s v="Salaried - Straight-Time Wages-2200"/>
  </r>
  <r>
    <s v="1300"/>
    <x v="30"/>
    <x v="2"/>
    <x v="2"/>
    <x v="30"/>
    <s v="A0000MXB00"/>
    <s v="238"/>
    <s v="SA"/>
    <s v="01/31/2020"/>
    <s v="5304991"/>
    <s v="KSSR010000132770"/>
    <s v="100"/>
    <s v="0.66"/>
    <s v="BKPFF"/>
    <s v="100000759_13002020"/>
    <s v="100000759"/>
    <s v="13002020"/>
    <n v="0.66"/>
    <s v="2113040"/>
    <s v=""/>
    <s v="Salaried - Straight-Time Wages-2200"/>
  </r>
  <r>
    <s v="1300"/>
    <x v="30"/>
    <x v="2"/>
    <x v="2"/>
    <x v="30"/>
    <s v="A0000TO700"/>
    <s v="754"/>
    <s v="SA"/>
    <s v="02/29/2020"/>
    <s v="5304991"/>
    <s v="KSSR010000132770"/>
    <s v="100"/>
    <s v="2.59"/>
    <s v="BKPFF"/>
    <s v="100001326_13002020"/>
    <s v="100001326"/>
    <s v="13002020"/>
    <n v="2.59"/>
    <s v="2113040"/>
    <s v=""/>
    <s v="Salaried - Straight-Time Wages-2200"/>
  </r>
  <r>
    <s v="1300"/>
    <x v="30"/>
    <x v="2"/>
    <x v="2"/>
    <x v="30"/>
    <s v="A0000TO700"/>
    <s v="772"/>
    <s v="SA"/>
    <s v="02/29/2020"/>
    <s v="5304991"/>
    <s v="KSSR010000132770"/>
    <s v="100"/>
    <s v="-2.59"/>
    <s v="BKPFF"/>
    <s v="100001326_13002020"/>
    <s v="100001326"/>
    <s v="13002020"/>
    <n v="-2.59"/>
    <s v="2113040"/>
    <s v=""/>
    <s v="Salaried - Straight-Time Wages-2200"/>
  </r>
  <r>
    <s v="1300"/>
    <x v="30"/>
    <x v="2"/>
    <x v="2"/>
    <x v="30"/>
    <s v="A0000TO700"/>
    <s v="778"/>
    <s v="SA"/>
    <s v="02/29/2020"/>
    <s v="5304991"/>
    <s v="KSSR010000132770"/>
    <s v="100"/>
    <s v="2.59"/>
    <s v="BKPFF"/>
    <s v="100001326_13002020"/>
    <s v="100001326"/>
    <s v="13002020"/>
    <n v="2.59"/>
    <s v="2113040"/>
    <s v=""/>
    <s v="Salaried - Straight-Time Wages-2200"/>
  </r>
  <r>
    <s v="1300"/>
    <x v="30"/>
    <x v="2"/>
    <x v="2"/>
    <x v="30"/>
    <s v="A0000ZEL00"/>
    <s v="239"/>
    <s v="SA"/>
    <s v="03/31/2020"/>
    <s v="5304991"/>
    <s v="KSSR010000132770"/>
    <s v="100"/>
    <s v="0.55"/>
    <s v="BKPFF"/>
    <s v="100001907_13002020"/>
    <s v="100001907"/>
    <s v="13002020"/>
    <n v="0.55000000000000004"/>
    <s v="2113040"/>
    <s v=""/>
    <s v="Salaried - Straight-Time Wages-2200"/>
  </r>
  <r>
    <s v="1300"/>
    <x v="30"/>
    <x v="2"/>
    <x v="2"/>
    <x v="30"/>
    <s v="A0001MJS00"/>
    <s v="204"/>
    <s v="SA"/>
    <s v="06/30/2020"/>
    <s v="5304991"/>
    <s v="KSSR010000132770"/>
    <s v="100"/>
    <s v="0.88"/>
    <s v="BKPFF"/>
    <s v="100003705_13002020"/>
    <s v="100003705"/>
    <s v="13002020"/>
    <n v="0.88"/>
    <s v="2113040"/>
    <s v=""/>
    <s v="Salaried - Straight-Time Wages-2200"/>
  </r>
  <r>
    <s v="1300"/>
    <x v="30"/>
    <x v="5"/>
    <x v="5"/>
    <x v="30"/>
    <s v="1000702013"/>
    <s v="257"/>
    <s v="SA"/>
    <s v="09/30/2019"/>
    <s v="5304991"/>
    <s v="KSSR010000132730"/>
    <s v="65"/>
    <s v="-2.87"/>
    <s v="BKPFF"/>
    <s v="100005493_13002019"/>
    <s v="100005493"/>
    <s v="13002019"/>
    <n v="-1.8654999999999999"/>
    <s v="2113040"/>
    <s v=""/>
    <s v="Salaried - Straight-Time Wages-2200"/>
  </r>
  <r>
    <s v="1300"/>
    <x v="30"/>
    <x v="5"/>
    <x v="5"/>
    <x v="30"/>
    <s v="1000713012"/>
    <s v="221"/>
    <s v="SA"/>
    <s v="10/31/2019"/>
    <s v="5304991"/>
    <s v="KSSR010000132730"/>
    <s v="65"/>
    <s v="0.04"/>
    <s v="BKPFF"/>
    <s v="100006120_13002019"/>
    <s v="100006120"/>
    <s v="13002019"/>
    <n v="2.5999999999999999E-2"/>
    <s v="2113040"/>
    <s v=""/>
    <s v="Salaried - Straight-Time Wages-2200"/>
  </r>
  <r>
    <s v="1300"/>
    <x v="30"/>
    <x v="5"/>
    <x v="5"/>
    <x v="30"/>
    <s v="A00005OP00"/>
    <s v="256"/>
    <s v="SA"/>
    <s v="11/30/2019"/>
    <s v="5304991"/>
    <s v="KSSR010000132730"/>
    <s v="65"/>
    <s v="0.18"/>
    <s v="BKPFF"/>
    <s v="100006666_13002019"/>
    <s v="100006666"/>
    <s v="13002019"/>
    <n v="0.11700000000000001"/>
    <s v="2113040"/>
    <s v=""/>
    <s v="Salaried - Straight-Time Wages-2200"/>
  </r>
  <r>
    <s v="1300"/>
    <x v="30"/>
    <x v="5"/>
    <x v="5"/>
    <x v="30"/>
    <s v="A0000EC000"/>
    <s v="261"/>
    <s v="SA"/>
    <s v="12/31/2019"/>
    <s v="5304991"/>
    <s v="KSSR010000132730"/>
    <s v="65"/>
    <s v="44.24"/>
    <s v="BKPFF"/>
    <s v="100007325_13002019"/>
    <s v="100007325"/>
    <s v="13002019"/>
    <n v="28.756"/>
    <s v="2113040"/>
    <s v=""/>
    <s v="Salaried - Straight-Time Wages-2200"/>
  </r>
  <r>
    <s v="1300"/>
    <x v="30"/>
    <x v="5"/>
    <x v="5"/>
    <x v="30"/>
    <s v="A0000MXB00"/>
    <s v="224"/>
    <s v="SA"/>
    <s v="01/31/2020"/>
    <s v="5304991"/>
    <s v="KSSR010000132730"/>
    <s v="65"/>
    <s v="-40.77"/>
    <s v="BKPFF"/>
    <s v="100000759_13002020"/>
    <s v="100000759"/>
    <s v="13002020"/>
    <n v="-26.500499999999999"/>
    <s v="2113040"/>
    <s v=""/>
    <s v="Salaried - Straight-Time Wages-2200"/>
  </r>
  <r>
    <s v="1300"/>
    <x v="30"/>
    <x v="5"/>
    <x v="5"/>
    <x v="30"/>
    <s v="A0000TO700"/>
    <s v="748"/>
    <s v="SA"/>
    <s v="02/29/2020"/>
    <s v="5304991"/>
    <s v="KSSR010000132730"/>
    <s v="65"/>
    <s v="0.64"/>
    <s v="BKPFF"/>
    <s v="100001326_13002020"/>
    <s v="100001326"/>
    <s v="13002020"/>
    <n v="0.41599999999999998"/>
    <s v="2113040"/>
    <s v=""/>
    <s v="Salaried - Straight-Time Wages-2200"/>
  </r>
  <r>
    <s v="1300"/>
    <x v="30"/>
    <x v="5"/>
    <x v="5"/>
    <x v="30"/>
    <s v="A0000TO700"/>
    <s v="760"/>
    <s v="SA"/>
    <s v="02/29/2020"/>
    <s v="5304991"/>
    <s v="KSSR010000132730"/>
    <s v="65"/>
    <s v="0.64"/>
    <s v="BKPFF"/>
    <s v="100001326_13002020"/>
    <s v="100001326"/>
    <s v="13002020"/>
    <n v="0.41599999999999998"/>
    <s v="2113040"/>
    <s v=""/>
    <s v="Salaried - Straight-Time Wages-2200"/>
  </r>
  <r>
    <s v="1300"/>
    <x v="30"/>
    <x v="5"/>
    <x v="5"/>
    <x v="30"/>
    <s v="A0000TO700"/>
    <s v="766"/>
    <s v="SA"/>
    <s v="02/29/2020"/>
    <s v="5304991"/>
    <s v="KSSR010000132730"/>
    <s v="65"/>
    <s v="-0.64"/>
    <s v="BKPFF"/>
    <s v="100001326_13002020"/>
    <s v="100001326"/>
    <s v="13002020"/>
    <n v="-0.41599999999999998"/>
    <s v="2113040"/>
    <s v=""/>
    <s v="Salaried - Straight-Time Wages-2200"/>
  </r>
  <r>
    <s v="1300"/>
    <x v="30"/>
    <x v="5"/>
    <x v="5"/>
    <x v="30"/>
    <s v="A0000ZEL00"/>
    <s v="223"/>
    <s v="SA"/>
    <s v="03/31/2020"/>
    <s v="5304991"/>
    <s v="KSSR010000132730"/>
    <s v="65"/>
    <s v="0.65"/>
    <s v="BKPFF"/>
    <s v="100001907_13002020"/>
    <s v="100001907"/>
    <s v="13002020"/>
    <n v="0.42249999999999999"/>
    <s v="2113040"/>
    <s v=""/>
    <s v="Salaried - Straight-Time Wages-2200"/>
  </r>
  <r>
    <s v="1300"/>
    <x v="30"/>
    <x v="5"/>
    <x v="5"/>
    <x v="30"/>
    <s v="A00018P700"/>
    <s v="194"/>
    <s v="SA"/>
    <s v="04/30/2020"/>
    <s v="5304991"/>
    <s v="KSSR010000132730"/>
    <s v="65"/>
    <s v="0.98"/>
    <s v="BKPFF"/>
    <s v="100002582_13002020"/>
    <s v="100002582"/>
    <s v="13002020"/>
    <n v="0.63700000000000001"/>
    <s v="2113040"/>
    <s v=""/>
    <s v="Salaried - Straight-Time Wages-2200"/>
  </r>
  <r>
    <s v="1300"/>
    <x v="30"/>
    <x v="5"/>
    <x v="5"/>
    <x v="30"/>
    <s v="A0001E3R00"/>
    <s v="196"/>
    <s v="SA"/>
    <s v="05/31/2020"/>
    <s v="5304991"/>
    <s v="KSSR010000132730"/>
    <s v="65"/>
    <s v="0.20"/>
    <s v="BKPFF"/>
    <s v="100003091_13002020"/>
    <s v="100003091"/>
    <s v="13002020"/>
    <n v="0.13"/>
    <s v="2113040"/>
    <s v=""/>
    <s v="Salaried - Straight-Time Wages-2200"/>
  </r>
  <r>
    <s v="1300"/>
    <x v="30"/>
    <x v="5"/>
    <x v="5"/>
    <x v="30"/>
    <s v="A0001WV200"/>
    <s v="201"/>
    <s v="SA"/>
    <s v="07/31/2020"/>
    <s v="5304991"/>
    <s v="KSSR010000132730"/>
    <s v="65"/>
    <s v="0.12"/>
    <s v="BKPFF"/>
    <s v="100004338_13002020"/>
    <s v="100004338"/>
    <s v="13002020"/>
    <n v="7.8E-2"/>
    <s v="2113040"/>
    <s v=""/>
    <s v="Salaried - Straight-Time Wages-2200"/>
  </r>
  <r>
    <s v="1300"/>
    <x v="30"/>
    <x v="6"/>
    <x v="6"/>
    <x v="30"/>
    <s v="1000702013"/>
    <s v="270"/>
    <s v="SA"/>
    <s v="09/30/2019"/>
    <s v="5304991"/>
    <s v="KSSR010000130006"/>
    <s v="100"/>
    <s v="3.42"/>
    <s v="BKPFF"/>
    <s v="100005493_13002019"/>
    <s v="100005493"/>
    <s v="13002019"/>
    <n v="3.42"/>
    <s v="2113040"/>
    <s v=""/>
    <s v="Salaried - Straight-Time Wages-2200"/>
  </r>
  <r>
    <s v="1300"/>
    <x v="30"/>
    <x v="6"/>
    <x v="6"/>
    <x v="30"/>
    <s v="A0000EC000"/>
    <s v="272"/>
    <s v="SA"/>
    <s v="12/31/2019"/>
    <s v="5304991"/>
    <s v="KSSR010000130006"/>
    <s v="100"/>
    <s v="9.34"/>
    <s v="BKPFF"/>
    <s v="100007325_13002019"/>
    <s v="100007325"/>
    <s v="13002019"/>
    <n v="9.34"/>
    <s v="2113040"/>
    <s v=""/>
    <s v="Salaried - Straight-Time Wages-2200"/>
  </r>
  <r>
    <s v="1300"/>
    <x v="30"/>
    <x v="6"/>
    <x v="6"/>
    <x v="30"/>
    <s v="A0000MXB00"/>
    <s v="236"/>
    <s v="SA"/>
    <s v="01/31/2020"/>
    <s v="5304991"/>
    <s v="KSSR010000130006"/>
    <s v="100"/>
    <s v="28.66"/>
    <s v="BKPFF"/>
    <s v="100000759_13002020"/>
    <s v="100000759"/>
    <s v="13002020"/>
    <n v="28.66"/>
    <s v="2113040"/>
    <s v=""/>
    <s v="Salaried - Straight-Time Wages-2200"/>
  </r>
  <r>
    <s v="1300"/>
    <x v="30"/>
    <x v="6"/>
    <x v="6"/>
    <x v="30"/>
    <s v="A0000ZEL00"/>
    <s v="237"/>
    <s v="SA"/>
    <s v="03/31/2020"/>
    <s v="5304991"/>
    <s v="KSSR010000130006"/>
    <s v="100"/>
    <s v="-17.37"/>
    <s v="BKPFF"/>
    <s v="100001907_13002020"/>
    <s v="100001907"/>
    <s v="13002020"/>
    <n v="-17.37"/>
    <s v="2113040"/>
    <s v=""/>
    <s v="Salaried - Straight-Time Wages-2200"/>
  </r>
  <r>
    <s v="1300"/>
    <x v="30"/>
    <x v="6"/>
    <x v="6"/>
    <x v="30"/>
    <s v="A0001MJS00"/>
    <s v="202"/>
    <s v="SA"/>
    <s v="06/30/2020"/>
    <s v="5304991"/>
    <s v="KSSR010000130006"/>
    <s v="100"/>
    <s v="20.48"/>
    <s v="BKPFF"/>
    <s v="100003705_13002020"/>
    <s v="100003705"/>
    <s v="13002020"/>
    <n v="20.48"/>
    <s v="2113040"/>
    <s v=""/>
    <s v="Salaried - Straight-Time Wages-2200"/>
  </r>
  <r>
    <s v="1300"/>
    <x v="30"/>
    <x v="7"/>
    <x v="7"/>
    <x v="30"/>
    <s v="1000702013"/>
    <s v="257"/>
    <s v="SA"/>
    <s v="09/30/2019"/>
    <s v="5304991"/>
    <s v="KSSR010000132730"/>
    <s v="20"/>
    <s v="-2.87"/>
    <s v="BKPFF"/>
    <s v="100005493_13002019"/>
    <s v="100005493"/>
    <s v="13002019"/>
    <n v="-0.57399999999999995"/>
    <s v="2113040"/>
    <s v=""/>
    <s v="Salaried - Straight-Time Wages-2200"/>
  </r>
  <r>
    <s v="1300"/>
    <x v="30"/>
    <x v="7"/>
    <x v="7"/>
    <x v="30"/>
    <s v="1000713012"/>
    <s v="221"/>
    <s v="SA"/>
    <s v="10/31/2019"/>
    <s v="5304991"/>
    <s v="KSSR010000132730"/>
    <s v="20"/>
    <s v="0.04"/>
    <s v="BKPFF"/>
    <s v="100006120_13002019"/>
    <s v="100006120"/>
    <s v="13002019"/>
    <n v="8.0000000000000002E-3"/>
    <s v="2113040"/>
    <s v=""/>
    <s v="Salaried - Straight-Time Wages-2200"/>
  </r>
  <r>
    <s v="1300"/>
    <x v="30"/>
    <x v="7"/>
    <x v="7"/>
    <x v="30"/>
    <s v="A00005OP00"/>
    <s v="256"/>
    <s v="SA"/>
    <s v="11/30/2019"/>
    <s v="5304991"/>
    <s v="KSSR010000132730"/>
    <s v="20"/>
    <s v="0.18"/>
    <s v="BKPFF"/>
    <s v="100006666_13002019"/>
    <s v="100006666"/>
    <s v="13002019"/>
    <n v="3.5999999999999997E-2"/>
    <s v="2113040"/>
    <s v=""/>
    <s v="Salaried - Straight-Time Wages-2200"/>
  </r>
  <r>
    <s v="1300"/>
    <x v="30"/>
    <x v="7"/>
    <x v="7"/>
    <x v="30"/>
    <s v="A0000EC000"/>
    <s v="261"/>
    <s v="SA"/>
    <s v="12/31/2019"/>
    <s v="5304991"/>
    <s v="KSSR010000132730"/>
    <s v="20"/>
    <s v="44.24"/>
    <s v="BKPFF"/>
    <s v="100007325_13002019"/>
    <s v="100007325"/>
    <s v="13002019"/>
    <n v="8.8480000000000008"/>
    <s v="2113040"/>
    <s v=""/>
    <s v="Salaried - Straight-Time Wages-2200"/>
  </r>
  <r>
    <s v="1300"/>
    <x v="30"/>
    <x v="7"/>
    <x v="7"/>
    <x v="30"/>
    <s v="A0000MXB00"/>
    <s v="224"/>
    <s v="SA"/>
    <s v="01/31/2020"/>
    <s v="5304991"/>
    <s v="KSSR010000132730"/>
    <s v="20"/>
    <s v="-40.77"/>
    <s v="BKPFF"/>
    <s v="100000759_13002020"/>
    <s v="100000759"/>
    <s v="13002020"/>
    <n v="-8.1539999999999999"/>
    <s v="2113040"/>
    <s v=""/>
    <s v="Salaried - Straight-Time Wages-2200"/>
  </r>
  <r>
    <s v="1300"/>
    <x v="30"/>
    <x v="7"/>
    <x v="7"/>
    <x v="30"/>
    <s v="A0000TO700"/>
    <s v="748"/>
    <s v="SA"/>
    <s v="02/29/2020"/>
    <s v="5304991"/>
    <s v="KSSR010000132730"/>
    <s v="20"/>
    <s v="0.64"/>
    <s v="BKPFF"/>
    <s v="100001326_13002020"/>
    <s v="100001326"/>
    <s v="13002020"/>
    <n v="0.128"/>
    <s v="2113040"/>
    <s v=""/>
    <s v="Salaried - Straight-Time Wages-2200"/>
  </r>
  <r>
    <s v="1300"/>
    <x v="30"/>
    <x v="7"/>
    <x v="7"/>
    <x v="30"/>
    <s v="A0000TO700"/>
    <s v="760"/>
    <s v="SA"/>
    <s v="02/29/2020"/>
    <s v="5304991"/>
    <s v="KSSR010000132730"/>
    <s v="20"/>
    <s v="0.64"/>
    <s v="BKPFF"/>
    <s v="100001326_13002020"/>
    <s v="100001326"/>
    <s v="13002020"/>
    <n v="0.128"/>
    <s v="2113040"/>
    <s v=""/>
    <s v="Salaried - Straight-Time Wages-2200"/>
  </r>
  <r>
    <s v="1300"/>
    <x v="30"/>
    <x v="7"/>
    <x v="7"/>
    <x v="30"/>
    <s v="A0000TO700"/>
    <s v="766"/>
    <s v="SA"/>
    <s v="02/29/2020"/>
    <s v="5304991"/>
    <s v="KSSR010000132730"/>
    <s v="20"/>
    <s v="-0.64"/>
    <s v="BKPFF"/>
    <s v="100001326_13002020"/>
    <s v="100001326"/>
    <s v="13002020"/>
    <n v="-0.128"/>
    <s v="2113040"/>
    <s v=""/>
    <s v="Salaried - Straight-Time Wages-2200"/>
  </r>
  <r>
    <s v="1300"/>
    <x v="30"/>
    <x v="7"/>
    <x v="7"/>
    <x v="30"/>
    <s v="A0000ZEL00"/>
    <s v="223"/>
    <s v="SA"/>
    <s v="03/31/2020"/>
    <s v="5304991"/>
    <s v="KSSR010000132730"/>
    <s v="20"/>
    <s v="0.65"/>
    <s v="BKPFF"/>
    <s v="100001907_13002020"/>
    <s v="100001907"/>
    <s v="13002020"/>
    <n v="0.13"/>
    <s v="2113040"/>
    <s v=""/>
    <s v="Salaried - Straight-Time Wages-2200"/>
  </r>
  <r>
    <s v="1300"/>
    <x v="30"/>
    <x v="7"/>
    <x v="7"/>
    <x v="30"/>
    <s v="A00018P700"/>
    <s v="194"/>
    <s v="SA"/>
    <s v="04/30/2020"/>
    <s v="5304991"/>
    <s v="KSSR010000132730"/>
    <s v="20"/>
    <s v="0.98"/>
    <s v="BKPFF"/>
    <s v="100002582_13002020"/>
    <s v="100002582"/>
    <s v="13002020"/>
    <n v="0.19600000000000001"/>
    <s v="2113040"/>
    <s v=""/>
    <s v="Salaried - Straight-Time Wages-2200"/>
  </r>
  <r>
    <s v="1300"/>
    <x v="30"/>
    <x v="7"/>
    <x v="7"/>
    <x v="30"/>
    <s v="A0001E3R00"/>
    <s v="196"/>
    <s v="SA"/>
    <s v="05/31/2020"/>
    <s v="5304991"/>
    <s v="KSSR010000132730"/>
    <s v="20"/>
    <s v="0.20"/>
    <s v="BKPFF"/>
    <s v="100003091_13002020"/>
    <s v="100003091"/>
    <s v="13002020"/>
    <n v="0.04"/>
    <s v="2113040"/>
    <s v=""/>
    <s v="Salaried - Straight-Time Wages-2200"/>
  </r>
  <r>
    <s v="1300"/>
    <x v="30"/>
    <x v="7"/>
    <x v="7"/>
    <x v="30"/>
    <s v="A0001WV200"/>
    <s v="201"/>
    <s v="SA"/>
    <s v="07/31/2020"/>
    <s v="5304991"/>
    <s v="KSSR010000132730"/>
    <s v="20"/>
    <s v="0.12"/>
    <s v="BKPFF"/>
    <s v="100004338_13002020"/>
    <s v="100004338"/>
    <s v="13002020"/>
    <n v="2.4E-2"/>
    <s v="2113040"/>
    <s v=""/>
    <s v="Salaried - Straight-Time Wages-2200"/>
  </r>
  <r>
    <s v="1300"/>
    <x v="30"/>
    <x v="8"/>
    <x v="8"/>
    <x v="30"/>
    <s v="1000702013"/>
    <s v="256"/>
    <s v="SA"/>
    <s v="09/30/2019"/>
    <s v="5304991"/>
    <s v="KSSR010000132210"/>
    <s v="55"/>
    <s v="0.53"/>
    <s v="BKPFF"/>
    <s v="100005493_13002019"/>
    <s v="100005493"/>
    <s v="13002019"/>
    <n v="0.29149999999999998"/>
    <s v="2113040"/>
    <s v=""/>
    <s v="Salaried - Straight-Time Wages-2200"/>
  </r>
  <r>
    <s v="1300"/>
    <x v="30"/>
    <x v="8"/>
    <x v="8"/>
    <x v="30"/>
    <s v="1000702013"/>
    <s v="257"/>
    <s v="SA"/>
    <s v="09/30/2019"/>
    <s v="5304991"/>
    <s v="KSSR010000132730"/>
    <s v="15"/>
    <s v="-2.87"/>
    <s v="BKPFF"/>
    <s v="100005493_13002019"/>
    <s v="100005493"/>
    <s v="13002019"/>
    <n v="-0.43049999999999999"/>
    <s v="2113040"/>
    <s v=""/>
    <s v="Salaried - Straight-Time Wages-2200"/>
  </r>
  <r>
    <s v="1300"/>
    <x v="30"/>
    <x v="8"/>
    <x v="8"/>
    <x v="30"/>
    <s v="1000702013"/>
    <s v="258"/>
    <s v="SA"/>
    <s v="09/30/2019"/>
    <s v="5304991"/>
    <s v="KSSR010000132780"/>
    <s v="100"/>
    <s v="-3.69"/>
    <s v="BKPFF"/>
    <s v="100005493_13002019"/>
    <s v="100005493"/>
    <s v="13002019"/>
    <n v="-3.69"/>
    <s v="2113040"/>
    <s v=""/>
    <s v="Salaried - Straight-Time Wages-2200"/>
  </r>
  <r>
    <s v="1300"/>
    <x v="30"/>
    <x v="8"/>
    <x v="8"/>
    <x v="30"/>
    <s v="1000702013"/>
    <s v="259"/>
    <s v="SA"/>
    <s v="09/30/2019"/>
    <s v="5304991"/>
    <s v="KSSR010000132790"/>
    <s v="100"/>
    <s v="-0.70"/>
    <s v="BKPFF"/>
    <s v="100005493_13002019"/>
    <s v="100005493"/>
    <s v="13002019"/>
    <n v="-0.7"/>
    <s v="2113040"/>
    <s v=""/>
    <s v="Salaried - Straight-Time Wages-2200"/>
  </r>
  <r>
    <s v="1300"/>
    <x v="30"/>
    <x v="8"/>
    <x v="8"/>
    <x v="30"/>
    <s v="1000702013"/>
    <s v="260"/>
    <s v="SA"/>
    <s v="09/30/2019"/>
    <s v="5304991"/>
    <s v="KSSR010000132800"/>
    <s v="100"/>
    <s v="4.60"/>
    <s v="BKPFF"/>
    <s v="100005493_13002019"/>
    <s v="100005493"/>
    <s v="13002019"/>
    <n v="4.5999999999999996"/>
    <s v="2113040"/>
    <s v=""/>
    <s v="Salaried - Straight-Time Wages-2200"/>
  </r>
  <r>
    <s v="1300"/>
    <x v="30"/>
    <x v="8"/>
    <x v="8"/>
    <x v="30"/>
    <s v="1000702013"/>
    <s v="269"/>
    <s v="SA"/>
    <s v="09/30/2019"/>
    <s v="5304991"/>
    <s v="KSSR010000138603"/>
    <s v="100"/>
    <s v="-3.47"/>
    <s v="BKPFF"/>
    <s v="100005493_13002019"/>
    <s v="100005493"/>
    <s v="13002019"/>
    <n v="-3.47"/>
    <s v="2113040"/>
    <s v=""/>
    <s v="Salaried - Straight-Time Wages-2200"/>
  </r>
  <r>
    <s v="1300"/>
    <x v="30"/>
    <x v="8"/>
    <x v="8"/>
    <x v="30"/>
    <s v="1000713012"/>
    <s v="220"/>
    <s v="SA"/>
    <s v="10/31/2019"/>
    <s v="5304991"/>
    <s v="KSSR010000132210"/>
    <s v="55"/>
    <s v="0.29"/>
    <s v="BKPFF"/>
    <s v="100006120_13002019"/>
    <s v="100006120"/>
    <s v="13002019"/>
    <n v="0.1595"/>
    <s v="2113040"/>
    <s v=""/>
    <s v="Salaried - Straight-Time Wages-2200"/>
  </r>
  <r>
    <s v="1300"/>
    <x v="30"/>
    <x v="8"/>
    <x v="8"/>
    <x v="30"/>
    <s v="1000713012"/>
    <s v="221"/>
    <s v="SA"/>
    <s v="10/31/2019"/>
    <s v="5304991"/>
    <s v="KSSR010000132730"/>
    <s v="15"/>
    <s v="0.04"/>
    <s v="BKPFF"/>
    <s v="100006120_13002019"/>
    <s v="100006120"/>
    <s v="13002019"/>
    <n v="6.0000000000000001E-3"/>
    <s v="2113040"/>
    <s v=""/>
    <s v="Salaried - Straight-Time Wages-2200"/>
  </r>
  <r>
    <s v="1300"/>
    <x v="30"/>
    <x v="8"/>
    <x v="8"/>
    <x v="30"/>
    <s v="1000713012"/>
    <s v="222"/>
    <s v="SA"/>
    <s v="10/31/2019"/>
    <s v="5304991"/>
    <s v="KSSR010000132800"/>
    <s v="100"/>
    <s v="1.93"/>
    <s v="BKPFF"/>
    <s v="100006120_13002019"/>
    <s v="100006120"/>
    <s v="13002019"/>
    <n v="1.93"/>
    <s v="2113040"/>
    <s v=""/>
    <s v="Salaried - Straight-Time Wages-2200"/>
  </r>
  <r>
    <s v="1300"/>
    <x v="30"/>
    <x v="8"/>
    <x v="8"/>
    <x v="30"/>
    <s v="A00005OP00"/>
    <s v="255"/>
    <s v="SA"/>
    <s v="11/30/2019"/>
    <s v="5304991"/>
    <s v="KSSR010000132210"/>
    <s v="55"/>
    <s v="0.21"/>
    <s v="BKPFF"/>
    <s v="100006666_13002019"/>
    <s v="100006666"/>
    <s v="13002019"/>
    <n v="0.11550000000000001"/>
    <s v="2113040"/>
    <s v=""/>
    <s v="Salaried - Straight-Time Wages-2200"/>
  </r>
  <r>
    <s v="1300"/>
    <x v="30"/>
    <x v="8"/>
    <x v="8"/>
    <x v="30"/>
    <s v="A00005OP00"/>
    <s v="256"/>
    <s v="SA"/>
    <s v="11/30/2019"/>
    <s v="5304991"/>
    <s v="KSSR010000132730"/>
    <s v="15"/>
    <s v="0.18"/>
    <s v="BKPFF"/>
    <s v="100006666_13002019"/>
    <s v="100006666"/>
    <s v="13002019"/>
    <n v="2.7E-2"/>
    <s v="2113040"/>
    <s v=""/>
    <s v="Salaried - Straight-Time Wages-2200"/>
  </r>
  <r>
    <s v="1300"/>
    <x v="30"/>
    <x v="8"/>
    <x v="8"/>
    <x v="30"/>
    <s v="A00005OP00"/>
    <s v="257"/>
    <s v="SA"/>
    <s v="11/30/2019"/>
    <s v="5304991"/>
    <s v="KSSR010000132800"/>
    <s v="100"/>
    <s v="0.67"/>
    <s v="BKPFF"/>
    <s v="100006666_13002019"/>
    <s v="100006666"/>
    <s v="13002019"/>
    <n v="0.67"/>
    <s v="2113040"/>
    <s v=""/>
    <s v="Salaried - Straight-Time Wages-2200"/>
  </r>
  <r>
    <s v="1300"/>
    <x v="30"/>
    <x v="8"/>
    <x v="8"/>
    <x v="30"/>
    <s v="A00005OP00"/>
    <s v="264"/>
    <s v="SA"/>
    <s v="11/30/2019"/>
    <s v="5304991"/>
    <s v="KSSR010000138603"/>
    <s v="100"/>
    <s v="0.78"/>
    <s v="BKPFF"/>
    <s v="100006666_13002019"/>
    <s v="100006666"/>
    <s v="13002019"/>
    <n v="0.78"/>
    <s v="2113040"/>
    <s v=""/>
    <s v="Salaried - Straight-Time Wages-2200"/>
  </r>
  <r>
    <s v="1300"/>
    <x v="30"/>
    <x v="8"/>
    <x v="8"/>
    <x v="30"/>
    <s v="A0000EC000"/>
    <s v="260"/>
    <s v="SA"/>
    <s v="12/31/2019"/>
    <s v="5304991"/>
    <s v="KSSR010000132210"/>
    <s v="55"/>
    <s v="1.31"/>
    <s v="BKPFF"/>
    <s v="100007325_13002019"/>
    <s v="100007325"/>
    <s v="13002019"/>
    <n v="0.72050000000000003"/>
    <s v="2113040"/>
    <s v=""/>
    <s v="Salaried - Straight-Time Wages-2200"/>
  </r>
  <r>
    <s v="1300"/>
    <x v="30"/>
    <x v="8"/>
    <x v="8"/>
    <x v="30"/>
    <s v="A0000EC000"/>
    <s v="261"/>
    <s v="SA"/>
    <s v="12/31/2019"/>
    <s v="5304991"/>
    <s v="KSSR010000132730"/>
    <s v="15"/>
    <s v="44.24"/>
    <s v="BKPFF"/>
    <s v="100007325_13002019"/>
    <s v="100007325"/>
    <s v="13002019"/>
    <n v="6.6360000000000001"/>
    <s v="2113040"/>
    <s v=""/>
    <s v="Salaried - Straight-Time Wages-2200"/>
  </r>
  <r>
    <s v="1300"/>
    <x v="30"/>
    <x v="8"/>
    <x v="8"/>
    <x v="30"/>
    <s v="A0000EC000"/>
    <s v="262"/>
    <s v="SA"/>
    <s v="12/31/2019"/>
    <s v="5304991"/>
    <s v="KSSR010000132780"/>
    <s v="100"/>
    <s v="14.66"/>
    <s v="BKPFF"/>
    <s v="100007325_13002019"/>
    <s v="100007325"/>
    <s v="13002019"/>
    <n v="14.66"/>
    <s v="2113040"/>
    <s v=""/>
    <s v="Salaried - Straight-Time Wages-2200"/>
  </r>
  <r>
    <s v="1300"/>
    <x v="30"/>
    <x v="8"/>
    <x v="8"/>
    <x v="30"/>
    <s v="A0000EC000"/>
    <s v="263"/>
    <s v="SA"/>
    <s v="12/31/2019"/>
    <s v="5304991"/>
    <s v="KSSR010000132790"/>
    <s v="100"/>
    <s v="21.68"/>
    <s v="BKPFF"/>
    <s v="100007325_13002019"/>
    <s v="100007325"/>
    <s v="13002019"/>
    <n v="21.68"/>
    <s v="2113040"/>
    <s v=""/>
    <s v="Salaried - Straight-Time Wages-2200"/>
  </r>
  <r>
    <s v="1300"/>
    <x v="30"/>
    <x v="8"/>
    <x v="8"/>
    <x v="30"/>
    <s v="A0000EC000"/>
    <s v="264"/>
    <s v="SA"/>
    <s v="12/31/2019"/>
    <s v="5304991"/>
    <s v="KSSR010000132800"/>
    <s v="100"/>
    <s v="-2.95"/>
    <s v="BKPFF"/>
    <s v="100007325_13002019"/>
    <s v="100007325"/>
    <s v="13002019"/>
    <n v="-2.95"/>
    <s v="2113040"/>
    <s v=""/>
    <s v="Salaried - Straight-Time Wages-2200"/>
  </r>
  <r>
    <s v="1300"/>
    <x v="30"/>
    <x v="8"/>
    <x v="8"/>
    <x v="30"/>
    <s v="A0000EC000"/>
    <s v="271"/>
    <s v="SA"/>
    <s v="12/31/2019"/>
    <s v="5304991"/>
    <s v="KSSR010000138603"/>
    <s v="100"/>
    <s v="5.59"/>
    <s v="BKPFF"/>
    <s v="100007325_13002019"/>
    <s v="100007325"/>
    <s v="13002019"/>
    <n v="5.59"/>
    <s v="2113040"/>
    <s v=""/>
    <s v="Salaried - Straight-Time Wages-2200"/>
  </r>
  <r>
    <s v="1300"/>
    <x v="30"/>
    <x v="8"/>
    <x v="8"/>
    <x v="30"/>
    <s v="A0000MXB00"/>
    <s v="223"/>
    <s v="SA"/>
    <s v="01/31/2020"/>
    <s v="5304991"/>
    <s v="KSSR010000132210"/>
    <s v="55"/>
    <s v="0.21"/>
    <s v="BKPFF"/>
    <s v="100000759_13002020"/>
    <s v="100000759"/>
    <s v="13002020"/>
    <n v="0.11550000000000001"/>
    <s v="2113040"/>
    <s v=""/>
    <s v="Salaried - Straight-Time Wages-2200"/>
  </r>
  <r>
    <s v="1300"/>
    <x v="30"/>
    <x v="8"/>
    <x v="8"/>
    <x v="30"/>
    <s v="A0000MXB00"/>
    <s v="224"/>
    <s v="SA"/>
    <s v="01/31/2020"/>
    <s v="5304991"/>
    <s v="KSSR010000132730"/>
    <s v="15"/>
    <s v="-40.77"/>
    <s v="BKPFF"/>
    <s v="100000759_13002020"/>
    <s v="100000759"/>
    <s v="13002020"/>
    <n v="-6.1154999999999999"/>
    <s v="2113040"/>
    <s v=""/>
    <s v="Salaried - Straight-Time Wages-2200"/>
  </r>
  <r>
    <s v="1300"/>
    <x v="30"/>
    <x v="8"/>
    <x v="8"/>
    <x v="30"/>
    <s v="A0000MXB00"/>
    <s v="225"/>
    <s v="SA"/>
    <s v="01/31/2020"/>
    <s v="5304991"/>
    <s v="KSSR010000132780"/>
    <s v="100"/>
    <s v="-8.32"/>
    <s v="BKPFF"/>
    <s v="100000759_13002020"/>
    <s v="100000759"/>
    <s v="13002020"/>
    <n v="-8.32"/>
    <s v="2113040"/>
    <s v=""/>
    <s v="Salaried - Straight-Time Wages-2200"/>
  </r>
  <r>
    <s v="1300"/>
    <x v="30"/>
    <x v="8"/>
    <x v="8"/>
    <x v="30"/>
    <s v="A0000MXB00"/>
    <s v="226"/>
    <s v="SA"/>
    <s v="01/31/2020"/>
    <s v="5304991"/>
    <s v="KSSR010000132790"/>
    <s v="100"/>
    <s v="-15.99"/>
    <s v="BKPFF"/>
    <s v="100000759_13002020"/>
    <s v="100000759"/>
    <s v="13002020"/>
    <n v="-15.99"/>
    <s v="2113040"/>
    <s v=""/>
    <s v="Salaried - Straight-Time Wages-2200"/>
  </r>
  <r>
    <s v="1300"/>
    <x v="30"/>
    <x v="8"/>
    <x v="8"/>
    <x v="30"/>
    <s v="A0000MXB00"/>
    <s v="227"/>
    <s v="SA"/>
    <s v="01/31/2020"/>
    <s v="5304991"/>
    <s v="KSSR010000132800"/>
    <s v="100"/>
    <s v="-2.02"/>
    <s v="BKPFF"/>
    <s v="100000759_13002020"/>
    <s v="100000759"/>
    <s v="13002020"/>
    <n v="-2.02"/>
    <s v="2113040"/>
    <s v=""/>
    <s v="Salaried - Straight-Time Wages-2200"/>
  </r>
  <r>
    <s v="1300"/>
    <x v="30"/>
    <x v="8"/>
    <x v="8"/>
    <x v="30"/>
    <s v="A0000MXB00"/>
    <s v="235"/>
    <s v="SA"/>
    <s v="01/31/2020"/>
    <s v="5304991"/>
    <s v="KSSR010000138603"/>
    <s v="100"/>
    <s v="-15.62"/>
    <s v="BKPFF"/>
    <s v="100000759_13002020"/>
    <s v="100000759"/>
    <s v="13002020"/>
    <n v="-15.62"/>
    <s v="2113040"/>
    <s v=""/>
    <s v="Salaried - Straight-Time Wages-2200"/>
  </r>
  <r>
    <s v="1300"/>
    <x v="30"/>
    <x v="8"/>
    <x v="8"/>
    <x v="30"/>
    <s v="A0000TO700"/>
    <s v="747"/>
    <s v="SA"/>
    <s v="02/29/2020"/>
    <s v="5304991"/>
    <s v="KSSR010000132210"/>
    <s v="55"/>
    <s v="1.81"/>
    <s v="BKPFF"/>
    <s v="100001326_13002020"/>
    <s v="100001326"/>
    <s v="13002020"/>
    <n v="0.99550000000000005"/>
    <s v="2113040"/>
    <s v=""/>
    <s v="Salaried - Straight-Time Wages-2200"/>
  </r>
  <r>
    <s v="1300"/>
    <x v="30"/>
    <x v="8"/>
    <x v="8"/>
    <x v="30"/>
    <s v="A0000TO700"/>
    <s v="748"/>
    <s v="SA"/>
    <s v="02/29/2020"/>
    <s v="5304991"/>
    <s v="KSSR010000132730"/>
    <s v="15"/>
    <s v="0.64"/>
    <s v="BKPFF"/>
    <s v="100001326_13002020"/>
    <s v="100001326"/>
    <s v="13002020"/>
    <n v="9.6000000000000002E-2"/>
    <s v="2113040"/>
    <s v=""/>
    <s v="Salaried - Straight-Time Wages-2200"/>
  </r>
  <r>
    <s v="1300"/>
    <x v="30"/>
    <x v="8"/>
    <x v="8"/>
    <x v="30"/>
    <s v="A0000TO700"/>
    <s v="749"/>
    <s v="SA"/>
    <s v="02/29/2020"/>
    <s v="5304991"/>
    <s v="KSSR010000132800"/>
    <s v="100"/>
    <s v="1.48"/>
    <s v="BKPFF"/>
    <s v="100001326_13002020"/>
    <s v="100001326"/>
    <s v="13002020"/>
    <n v="1.48"/>
    <s v="2113040"/>
    <s v=""/>
    <s v="Salaried - Straight-Time Wages-2200"/>
  </r>
  <r>
    <s v="1300"/>
    <x v="30"/>
    <x v="8"/>
    <x v="8"/>
    <x v="30"/>
    <s v="A0000TO700"/>
    <s v="759"/>
    <s v="SA"/>
    <s v="02/29/2020"/>
    <s v="5304991"/>
    <s v="KSSR010000132210"/>
    <s v="55"/>
    <s v="1.81"/>
    <s v="BKPFF"/>
    <s v="100001326_13002020"/>
    <s v="100001326"/>
    <s v="13002020"/>
    <n v="0.99550000000000005"/>
    <s v="2113040"/>
    <s v=""/>
    <s v="Salaried - Straight-Time Wages-2200"/>
  </r>
  <r>
    <s v="1300"/>
    <x v="30"/>
    <x v="8"/>
    <x v="8"/>
    <x v="30"/>
    <s v="A0000TO700"/>
    <s v="760"/>
    <s v="SA"/>
    <s v="02/29/2020"/>
    <s v="5304991"/>
    <s v="KSSR010000132730"/>
    <s v="15"/>
    <s v="0.64"/>
    <s v="BKPFF"/>
    <s v="100001326_13002020"/>
    <s v="100001326"/>
    <s v="13002020"/>
    <n v="9.6000000000000002E-2"/>
    <s v="2113040"/>
    <s v=""/>
    <s v="Salaried - Straight-Time Wages-2200"/>
  </r>
  <r>
    <s v="1300"/>
    <x v="30"/>
    <x v="8"/>
    <x v="8"/>
    <x v="30"/>
    <s v="A0000TO700"/>
    <s v="765"/>
    <s v="SA"/>
    <s v="02/29/2020"/>
    <s v="5304991"/>
    <s v="KSSR010000132210"/>
    <s v="55"/>
    <s v="-1.81"/>
    <s v="BKPFF"/>
    <s v="100001326_13002020"/>
    <s v="100001326"/>
    <s v="13002020"/>
    <n v="-0.99550000000000005"/>
    <s v="2113040"/>
    <s v=""/>
    <s v="Salaried - Straight-Time Wages-2200"/>
  </r>
  <r>
    <s v="1300"/>
    <x v="30"/>
    <x v="8"/>
    <x v="8"/>
    <x v="30"/>
    <s v="A0000TO700"/>
    <s v="766"/>
    <s v="SA"/>
    <s v="02/29/2020"/>
    <s v="5304991"/>
    <s v="KSSR010000132730"/>
    <s v="15"/>
    <s v="-0.64"/>
    <s v="BKPFF"/>
    <s v="100001326_13002020"/>
    <s v="100001326"/>
    <s v="13002020"/>
    <n v="-9.6000000000000002E-2"/>
    <s v="2113040"/>
    <s v=""/>
    <s v="Salaried - Straight-Time Wages-2200"/>
  </r>
  <r>
    <s v="1300"/>
    <x v="30"/>
    <x v="8"/>
    <x v="8"/>
    <x v="30"/>
    <s v="A0000TO700"/>
    <s v="767"/>
    <s v="SA"/>
    <s v="02/29/2020"/>
    <s v="5304991"/>
    <s v="KSSR010000132800"/>
    <s v="100"/>
    <s v="-1.48"/>
    <s v="BKPFF"/>
    <s v="100001326_13002020"/>
    <s v="100001326"/>
    <s v="13002020"/>
    <n v="-1.48"/>
    <s v="2113040"/>
    <s v=""/>
    <s v="Salaried - Straight-Time Wages-2200"/>
  </r>
  <r>
    <s v="1300"/>
    <x v="30"/>
    <x v="8"/>
    <x v="8"/>
    <x v="30"/>
    <s v="A0000TO700"/>
    <s v="773"/>
    <s v="SA"/>
    <s v="02/29/2020"/>
    <s v="5304991"/>
    <s v="KSSR010000132800"/>
    <s v="100"/>
    <s v="1.48"/>
    <s v="BKPFF"/>
    <s v="100001326_13002020"/>
    <s v="100001326"/>
    <s v="13002020"/>
    <n v="1.48"/>
    <s v="2113040"/>
    <s v=""/>
    <s v="Salaried - Straight-Time Wages-2200"/>
  </r>
  <r>
    <s v="1300"/>
    <x v="30"/>
    <x v="8"/>
    <x v="8"/>
    <x v="30"/>
    <s v="A0000ZEL00"/>
    <s v="222"/>
    <s v="SA"/>
    <s v="03/31/2020"/>
    <s v="5304991"/>
    <s v="KSSR010000132210"/>
    <s v="55"/>
    <s v="-1.81"/>
    <s v="BKPFF"/>
    <s v="100001907_13002020"/>
    <s v="100001907"/>
    <s v="13002020"/>
    <n v="-0.99550000000000005"/>
    <s v="2113040"/>
    <s v=""/>
    <s v="Salaried - Straight-Time Wages-2200"/>
  </r>
  <r>
    <s v="1300"/>
    <x v="30"/>
    <x v="8"/>
    <x v="8"/>
    <x v="30"/>
    <s v="A0000ZEL00"/>
    <s v="223"/>
    <s v="SA"/>
    <s v="03/31/2020"/>
    <s v="5304991"/>
    <s v="KSSR010000132730"/>
    <s v="15"/>
    <s v="0.65"/>
    <s v="BKPFF"/>
    <s v="100001907_13002020"/>
    <s v="100001907"/>
    <s v="13002020"/>
    <n v="9.7500000000000003E-2"/>
    <s v="2113040"/>
    <s v=""/>
    <s v="Salaried - Straight-Time Wages-2200"/>
  </r>
  <r>
    <s v="1300"/>
    <x v="30"/>
    <x v="8"/>
    <x v="8"/>
    <x v="30"/>
    <s v="A0000ZEL00"/>
    <s v="224"/>
    <s v="SA"/>
    <s v="03/31/2020"/>
    <s v="5304991"/>
    <s v="KSSR010000132780"/>
    <s v="100"/>
    <s v="14.73"/>
    <s v="BKPFF"/>
    <s v="100001907_13002020"/>
    <s v="100001907"/>
    <s v="13002020"/>
    <n v="14.73"/>
    <s v="2113040"/>
    <s v=""/>
    <s v="Salaried - Straight-Time Wages-2200"/>
  </r>
  <r>
    <s v="1300"/>
    <x v="30"/>
    <x v="8"/>
    <x v="8"/>
    <x v="30"/>
    <s v="A0000ZEL00"/>
    <s v="225"/>
    <s v="SA"/>
    <s v="03/31/2020"/>
    <s v="5304991"/>
    <s v="KSSR010000132790"/>
    <s v="100"/>
    <s v="-2.47"/>
    <s v="BKPFF"/>
    <s v="100001907_13002020"/>
    <s v="100001907"/>
    <s v="13002020"/>
    <n v="-2.4700000000000002"/>
    <s v="2113040"/>
    <s v=""/>
    <s v="Salaried - Straight-Time Wages-2200"/>
  </r>
  <r>
    <s v="1300"/>
    <x v="30"/>
    <x v="8"/>
    <x v="8"/>
    <x v="30"/>
    <s v="A0000ZEL00"/>
    <s v="226"/>
    <s v="SA"/>
    <s v="03/31/2020"/>
    <s v="5304991"/>
    <s v="KSSR010000132800"/>
    <s v="100"/>
    <s v="-0.10"/>
    <s v="BKPFF"/>
    <s v="100001907_13002020"/>
    <s v="100001907"/>
    <s v="13002020"/>
    <n v="-0.1"/>
    <s v="2113040"/>
    <s v=""/>
    <s v="Salaried - Straight-Time Wages-2200"/>
  </r>
  <r>
    <s v="1300"/>
    <x v="30"/>
    <x v="8"/>
    <x v="8"/>
    <x v="30"/>
    <s v="A0000ZEL00"/>
    <s v="235"/>
    <s v="SA"/>
    <s v="03/31/2020"/>
    <s v="5304991"/>
    <s v="KSSR010000138603"/>
    <s v="100"/>
    <s v="20.81"/>
    <s v="BKPFF"/>
    <s v="100001907_13002020"/>
    <s v="100001907"/>
    <s v="13002020"/>
    <n v="20.81"/>
    <s v="2113040"/>
    <s v=""/>
    <s v="Salaried - Straight-Time Wages-2200"/>
  </r>
  <r>
    <s v="1300"/>
    <x v="30"/>
    <x v="8"/>
    <x v="8"/>
    <x v="30"/>
    <s v="A00018P700"/>
    <s v="194"/>
    <s v="SA"/>
    <s v="04/30/2020"/>
    <s v="5304991"/>
    <s v="KSSR010000132730"/>
    <s v="15"/>
    <s v="0.98"/>
    <s v="BKPFF"/>
    <s v="100002582_13002020"/>
    <s v="100002582"/>
    <s v="13002020"/>
    <n v="0.14699999999999999"/>
    <s v="2113040"/>
    <s v=""/>
    <s v="Salaried - Straight-Time Wages-2200"/>
  </r>
  <r>
    <s v="1300"/>
    <x v="30"/>
    <x v="8"/>
    <x v="8"/>
    <x v="30"/>
    <s v="A00018P700"/>
    <s v="195"/>
    <s v="SA"/>
    <s v="04/30/2020"/>
    <s v="5304991"/>
    <s v="KSSR010000132800"/>
    <s v="100"/>
    <s v="0.34"/>
    <s v="BKPFF"/>
    <s v="100002582_13002020"/>
    <s v="100002582"/>
    <s v="13002020"/>
    <n v="0.34"/>
    <s v="2113040"/>
    <s v=""/>
    <s v="Salaried - Straight-Time Wages-2200"/>
  </r>
  <r>
    <s v="1300"/>
    <x v="30"/>
    <x v="8"/>
    <x v="8"/>
    <x v="30"/>
    <s v="A0001E3R00"/>
    <s v="196"/>
    <s v="SA"/>
    <s v="05/31/2020"/>
    <s v="5304991"/>
    <s v="KSSR010000132730"/>
    <s v="15"/>
    <s v="0.20"/>
    <s v="BKPFF"/>
    <s v="100003091_13002020"/>
    <s v="100003091"/>
    <s v="13002020"/>
    <n v="0.03"/>
    <s v="2113040"/>
    <s v=""/>
    <s v="Salaried - Straight-Time Wages-2200"/>
  </r>
  <r>
    <s v="1300"/>
    <x v="30"/>
    <x v="8"/>
    <x v="8"/>
    <x v="30"/>
    <s v="A0001MJS00"/>
    <s v="190"/>
    <s v="SA"/>
    <s v="06/30/2020"/>
    <s v="5304991"/>
    <s v="KSSR010000132780"/>
    <s v="100"/>
    <s v="-25.41"/>
    <s v="BKPFF"/>
    <s v="100003705_13002020"/>
    <s v="100003705"/>
    <s v="13002020"/>
    <n v="-25.41"/>
    <s v="2113040"/>
    <s v=""/>
    <s v="Salaried - Straight-Time Wages-2200"/>
  </r>
  <r>
    <s v="1300"/>
    <x v="30"/>
    <x v="8"/>
    <x v="8"/>
    <x v="30"/>
    <s v="A0001MJS00"/>
    <s v="191"/>
    <s v="SA"/>
    <s v="06/30/2020"/>
    <s v="5304991"/>
    <s v="KSSR010000132790"/>
    <s v="100"/>
    <s v="-3.66"/>
    <s v="BKPFF"/>
    <s v="100003705_13002020"/>
    <s v="100003705"/>
    <s v="13002020"/>
    <n v="-3.66"/>
    <s v="2113040"/>
    <s v=""/>
    <s v="Salaried - Straight-Time Wages-2200"/>
  </r>
  <r>
    <s v="1300"/>
    <x v="30"/>
    <x v="8"/>
    <x v="8"/>
    <x v="30"/>
    <s v="A0001MJS00"/>
    <s v="200"/>
    <s v="SA"/>
    <s v="06/30/2020"/>
    <s v="5304991"/>
    <s v="KSSR010000138603"/>
    <s v="100"/>
    <s v="-15.11"/>
    <s v="BKPFF"/>
    <s v="100003705_13002020"/>
    <s v="100003705"/>
    <s v="13002020"/>
    <n v="-15.11"/>
    <s v="2113040"/>
    <s v=""/>
    <s v="Salaried - Straight-Time Wages-2200"/>
  </r>
  <r>
    <s v="1300"/>
    <x v="30"/>
    <x v="8"/>
    <x v="8"/>
    <x v="30"/>
    <s v="A0001WV200"/>
    <s v="201"/>
    <s v="SA"/>
    <s v="07/31/2020"/>
    <s v="5304991"/>
    <s v="KSSR010000132730"/>
    <s v="15"/>
    <s v="0.12"/>
    <s v="BKPFF"/>
    <s v="100004338_13002020"/>
    <s v="100004338"/>
    <s v="13002020"/>
    <n v="1.7999999999999999E-2"/>
    <s v="2113040"/>
    <s v=""/>
    <s v="Salaried - Straight-Time Wages-2200"/>
  </r>
  <r>
    <s v="1300"/>
    <x v="30"/>
    <x v="8"/>
    <x v="8"/>
    <x v="30"/>
    <s v="A00024SP00"/>
    <s v="233"/>
    <s v="SA"/>
    <s v="08/31/2020"/>
    <s v="5304991"/>
    <s v="KSSR010000132780"/>
    <s v="100"/>
    <s v="5.13"/>
    <s v="BKPFF"/>
    <s v="100004850_13002020"/>
    <s v="100004850"/>
    <s v="13002020"/>
    <n v="5.13"/>
    <s v="2113040"/>
    <s v=""/>
    <s v="Salaried - Straight-Time Wages-2200"/>
  </r>
  <r>
    <s v="1300"/>
    <x v="30"/>
    <x v="9"/>
    <x v="9"/>
    <x v="30"/>
    <s v="1000702013"/>
    <s v="256"/>
    <s v="SA"/>
    <s v="09/30/2019"/>
    <s v="5304991"/>
    <s v="KSSR010000132210"/>
    <s v="45"/>
    <s v="0.53"/>
    <s v="BKPFF"/>
    <s v="100005493_13002019"/>
    <s v="100005493"/>
    <s v="13002019"/>
    <n v="0.23849999999999999"/>
    <s v="2113040"/>
    <s v=""/>
    <s v="Salaried - Straight-Time Wages-2200"/>
  </r>
  <r>
    <s v="1300"/>
    <x v="30"/>
    <x v="9"/>
    <x v="9"/>
    <x v="30"/>
    <s v="1000702013"/>
    <s v="273"/>
    <s v="SA"/>
    <s v="09/30/2019"/>
    <s v="5304991"/>
    <s v="KSSR010000138604"/>
    <s v="100"/>
    <s v="0.22"/>
    <s v="BKPFF"/>
    <s v="100005493_13002019"/>
    <s v="100005493"/>
    <s v="13002019"/>
    <n v="0.22"/>
    <s v="2113040"/>
    <s v=""/>
    <s v="Salaried - Straight-Time Wages-2200"/>
  </r>
  <r>
    <s v="1300"/>
    <x v="30"/>
    <x v="9"/>
    <x v="9"/>
    <x v="30"/>
    <s v="1000713012"/>
    <s v="220"/>
    <s v="SA"/>
    <s v="10/31/2019"/>
    <s v="5304991"/>
    <s v="KSSR010000132210"/>
    <s v="45"/>
    <s v="0.29"/>
    <s v="BKPFF"/>
    <s v="100006120_13002019"/>
    <s v="100006120"/>
    <s v="13002019"/>
    <n v="0.1305"/>
    <s v="2113040"/>
    <s v=""/>
    <s v="Salaried - Straight-Time Wages-2200"/>
  </r>
  <r>
    <s v="1300"/>
    <x v="30"/>
    <x v="9"/>
    <x v="9"/>
    <x v="30"/>
    <s v="A00005OP00"/>
    <s v="255"/>
    <s v="SA"/>
    <s v="11/30/2019"/>
    <s v="5304991"/>
    <s v="KSSR010000132210"/>
    <s v="45"/>
    <s v="0.21"/>
    <s v="BKPFF"/>
    <s v="100006666_13002019"/>
    <s v="100006666"/>
    <s v="13002019"/>
    <n v="9.4500000000000001E-2"/>
    <s v="2113040"/>
    <s v=""/>
    <s v="Salaried - Straight-Time Wages-2200"/>
  </r>
  <r>
    <s v="1300"/>
    <x v="30"/>
    <x v="9"/>
    <x v="9"/>
    <x v="30"/>
    <s v="A0000EC000"/>
    <s v="260"/>
    <s v="SA"/>
    <s v="12/31/2019"/>
    <s v="5304991"/>
    <s v="KSSR010000132210"/>
    <s v="45"/>
    <s v="1.31"/>
    <s v="BKPFF"/>
    <s v="100007325_13002019"/>
    <s v="100007325"/>
    <s v="13002019"/>
    <n v="0.58950000000000002"/>
    <s v="2113040"/>
    <s v=""/>
    <s v="Salaried - Straight-Time Wages-2200"/>
  </r>
  <r>
    <s v="1300"/>
    <x v="30"/>
    <x v="9"/>
    <x v="9"/>
    <x v="30"/>
    <s v="A0000EC000"/>
    <s v="275"/>
    <s v="SA"/>
    <s v="12/31/2019"/>
    <s v="5304991"/>
    <s v="KSSR010000138604"/>
    <s v="100"/>
    <s v="-0.17"/>
    <s v="BKPFF"/>
    <s v="100007325_13002019"/>
    <s v="100007325"/>
    <s v="13002019"/>
    <n v="-0.17"/>
    <s v="2113040"/>
    <s v=""/>
    <s v="Salaried - Straight-Time Wages-2200"/>
  </r>
  <r>
    <s v="1300"/>
    <x v="30"/>
    <x v="9"/>
    <x v="9"/>
    <x v="30"/>
    <s v="A0000MXB00"/>
    <s v="223"/>
    <s v="SA"/>
    <s v="01/31/2020"/>
    <s v="5304991"/>
    <s v="KSSR010000132210"/>
    <s v="45"/>
    <s v="0.21"/>
    <s v="BKPFF"/>
    <s v="100000759_13002020"/>
    <s v="100000759"/>
    <s v="13002020"/>
    <n v="9.4500000000000001E-2"/>
    <s v="2113040"/>
    <s v=""/>
    <s v="Salaried - Straight-Time Wages-2200"/>
  </r>
  <r>
    <s v="1300"/>
    <x v="30"/>
    <x v="9"/>
    <x v="9"/>
    <x v="30"/>
    <s v="A0000MXB00"/>
    <s v="239"/>
    <s v="SA"/>
    <s v="01/31/2020"/>
    <s v="5304991"/>
    <s v="KSSR010000138604"/>
    <s v="100"/>
    <s v="0.17"/>
    <s v="BKPFF"/>
    <s v="100000759_13002020"/>
    <s v="100000759"/>
    <s v="13002020"/>
    <n v="0.17"/>
    <s v="2113040"/>
    <s v=""/>
    <s v="Salaried - Straight-Time Wages-2200"/>
  </r>
  <r>
    <s v="1300"/>
    <x v="30"/>
    <x v="9"/>
    <x v="9"/>
    <x v="30"/>
    <s v="A0000TO700"/>
    <s v="747"/>
    <s v="SA"/>
    <s v="02/29/2020"/>
    <s v="5304991"/>
    <s v="KSSR010000132210"/>
    <s v="45"/>
    <s v="1.81"/>
    <s v="BKPFF"/>
    <s v="100001326_13002020"/>
    <s v="100001326"/>
    <s v="13002020"/>
    <n v="0.8145"/>
    <s v="2113040"/>
    <s v=""/>
    <s v="Salaried - Straight-Time Wages-2200"/>
  </r>
  <r>
    <s v="1300"/>
    <x v="30"/>
    <x v="9"/>
    <x v="9"/>
    <x v="30"/>
    <s v="A0000TO700"/>
    <s v="759"/>
    <s v="SA"/>
    <s v="02/29/2020"/>
    <s v="5304991"/>
    <s v="KSSR010000132210"/>
    <s v="45"/>
    <s v="1.81"/>
    <s v="BKPFF"/>
    <s v="100001326_13002020"/>
    <s v="100001326"/>
    <s v="13002020"/>
    <n v="0.8145"/>
    <s v="2113040"/>
    <s v=""/>
    <s v="Salaried - Straight-Time Wages-2200"/>
  </r>
  <r>
    <s v="1300"/>
    <x v="30"/>
    <x v="9"/>
    <x v="9"/>
    <x v="30"/>
    <s v="A0000TO700"/>
    <s v="765"/>
    <s v="SA"/>
    <s v="02/29/2020"/>
    <s v="5304991"/>
    <s v="KSSR010000132210"/>
    <s v="45"/>
    <s v="-1.81"/>
    <s v="BKPFF"/>
    <s v="100001326_13002020"/>
    <s v="100001326"/>
    <s v="13002020"/>
    <n v="-0.8145"/>
    <s v="2113040"/>
    <s v=""/>
    <s v="Salaried - Straight-Time Wages-2200"/>
  </r>
  <r>
    <s v="1300"/>
    <x v="30"/>
    <x v="9"/>
    <x v="9"/>
    <x v="30"/>
    <s v="A0000ZEL00"/>
    <s v="222"/>
    <s v="SA"/>
    <s v="03/31/2020"/>
    <s v="5304991"/>
    <s v="KSSR010000132210"/>
    <s v="45"/>
    <s v="-1.81"/>
    <s v="BKPFF"/>
    <s v="100001907_13002020"/>
    <s v="100001907"/>
    <s v="13002020"/>
    <n v="-0.8145"/>
    <s v="2113040"/>
    <s v=""/>
    <s v="Salaried - Straight-Time Wages-2200"/>
  </r>
  <r>
    <s v="1300"/>
    <x v="30"/>
    <x v="9"/>
    <x v="9"/>
    <x v="30"/>
    <s v="A0000ZEL00"/>
    <s v="240"/>
    <s v="SA"/>
    <s v="03/31/2020"/>
    <s v="5304991"/>
    <s v="KSSR010000138604"/>
    <s v="100"/>
    <s v="-0.27"/>
    <s v="BKPFF"/>
    <s v="100001907_13002020"/>
    <s v="100001907"/>
    <s v="13002020"/>
    <n v="-0.27"/>
    <s v="2113040"/>
    <s v=""/>
    <s v="Salaried - Straight-Time Wages-2200"/>
  </r>
  <r>
    <s v="1300"/>
    <x v="30"/>
    <x v="9"/>
    <x v="9"/>
    <x v="30"/>
    <s v="A0001E3R00"/>
    <s v="202"/>
    <s v="SA"/>
    <s v="05/31/2020"/>
    <s v="5304991"/>
    <s v="KSSR010000138604"/>
    <s v="100"/>
    <s v="0.18"/>
    <s v="BKPFF"/>
    <s v="100003091_13002020"/>
    <s v="100003091"/>
    <s v="13002020"/>
    <n v="0.18"/>
    <s v="2113040"/>
    <s v=""/>
    <s v="Salaried - Straight-Time Wages-2200"/>
  </r>
  <r>
    <s v="1300"/>
    <x v="30"/>
    <x v="9"/>
    <x v="9"/>
    <x v="30"/>
    <s v="A0001MJS00"/>
    <s v="205"/>
    <s v="SA"/>
    <s v="06/30/2020"/>
    <s v="5304991"/>
    <s v="KSSR010000138604"/>
    <s v="100"/>
    <s v="0.19"/>
    <s v="BKPFF"/>
    <s v="100003705_13002020"/>
    <s v="100003705"/>
    <s v="13002020"/>
    <n v="0.19"/>
    <s v="2113040"/>
    <s v=""/>
    <s v="Salaried - Straight-Time Wages-2200"/>
  </r>
  <r>
    <s v="1300"/>
    <x v="30"/>
    <x v="3"/>
    <x v="3"/>
    <x v="30"/>
    <s v="1000702013"/>
    <s v="248"/>
    <s v="SA"/>
    <s v="09/30/2019"/>
    <s v="5304991"/>
    <s v="KSSR010000131311"/>
    <s v="100"/>
    <s v="-0.25"/>
    <s v="BKPFF"/>
    <s v="100005493_13002019"/>
    <s v="100005493"/>
    <s v="13002019"/>
    <n v="-0.25"/>
    <s v="2113040"/>
    <s v=""/>
    <s v="Salaried - Straight-Time Wages-2200"/>
  </r>
  <r>
    <s v="1300"/>
    <x v="30"/>
    <x v="3"/>
    <x v="3"/>
    <x v="30"/>
    <s v="1000702013"/>
    <s v="249"/>
    <s v="SA"/>
    <s v="09/30/2019"/>
    <s v="5304991"/>
    <s v="KSSR010000131313"/>
    <s v="100"/>
    <s v="0.07"/>
    <s v="BKPFF"/>
    <s v="100005493_13002019"/>
    <s v="100005493"/>
    <s v="13002019"/>
    <n v="7.0000000000000007E-2"/>
    <s v="2113040"/>
    <s v=""/>
    <s v="Salaried - Straight-Time Wages-2200"/>
  </r>
  <r>
    <s v="1300"/>
    <x v="30"/>
    <x v="3"/>
    <x v="3"/>
    <x v="30"/>
    <s v="1000702013"/>
    <s v="250"/>
    <s v="SA"/>
    <s v="09/30/2019"/>
    <s v="5304991"/>
    <s v="KSSR010000131314"/>
    <s v="100"/>
    <s v="1.68"/>
    <s v="BKPFF"/>
    <s v="100005493_13002019"/>
    <s v="100005493"/>
    <s v="13002019"/>
    <n v="1.68"/>
    <s v="2113040"/>
    <s v=""/>
    <s v="Salaried - Straight-Time Wages-2200"/>
  </r>
  <r>
    <s v="1300"/>
    <x v="30"/>
    <x v="3"/>
    <x v="3"/>
    <x v="30"/>
    <s v="1000702013"/>
    <s v="251"/>
    <s v="SA"/>
    <s v="09/30/2019"/>
    <s v="5304991"/>
    <s v="KSSR010000131316"/>
    <s v="100"/>
    <s v="-7.00"/>
    <s v="BKPFF"/>
    <s v="100005493_13002019"/>
    <s v="100005493"/>
    <s v="13002019"/>
    <n v="-7"/>
    <s v="2113040"/>
    <s v=""/>
    <s v="Salaried - Straight-Time Wages-2200"/>
  </r>
  <r>
    <s v="1300"/>
    <x v="30"/>
    <x v="3"/>
    <x v="3"/>
    <x v="30"/>
    <s v="1000702013"/>
    <s v="252"/>
    <s v="SA"/>
    <s v="09/30/2019"/>
    <s v="5304991"/>
    <s v="KSSR010000131319"/>
    <s v="100"/>
    <s v="-4.02"/>
    <s v="BKPFF"/>
    <s v="100005493_13002019"/>
    <s v="100005493"/>
    <s v="13002019"/>
    <n v="-4.0199999999999996"/>
    <s v="2113040"/>
    <s v=""/>
    <s v="Salaried - Straight-Time Wages-2200"/>
  </r>
  <r>
    <s v="1300"/>
    <x v="30"/>
    <x v="3"/>
    <x v="3"/>
    <x v="30"/>
    <s v="1000702013"/>
    <s v="253"/>
    <s v="SA"/>
    <s v="09/30/2019"/>
    <s v="5304991"/>
    <s v="KSSR010000131322"/>
    <s v="100"/>
    <s v="1.51"/>
    <s v="BKPFF"/>
    <s v="100005493_13002019"/>
    <s v="100005493"/>
    <s v="13002019"/>
    <n v="1.51"/>
    <s v="2113040"/>
    <s v=""/>
    <s v="Salaried - Straight-Time Wages-2200"/>
  </r>
  <r>
    <s v="1300"/>
    <x v="30"/>
    <x v="3"/>
    <x v="3"/>
    <x v="30"/>
    <s v="1000702013"/>
    <s v="255"/>
    <s v="SA"/>
    <s v="09/30/2019"/>
    <s v="5304991"/>
    <s v="KSSR010000132100"/>
    <s v="100"/>
    <s v="-2.06"/>
    <s v="BKPFF"/>
    <s v="100005493_13002019"/>
    <s v="100005493"/>
    <s v="13002019"/>
    <n v="-2.06"/>
    <s v="2113040"/>
    <s v=""/>
    <s v="Salaried - Straight-Time Wages-2200"/>
  </r>
  <r>
    <s v="1300"/>
    <x v="30"/>
    <x v="3"/>
    <x v="3"/>
    <x v="30"/>
    <s v="1000702013"/>
    <s v="261"/>
    <s v="SA"/>
    <s v="09/30/2019"/>
    <s v="5304991"/>
    <s v="KSSR010000133024"/>
    <s v="100"/>
    <s v="-32.52"/>
    <s v="BKPFF"/>
    <s v="100005493_13002019"/>
    <s v="100005493"/>
    <s v="13002019"/>
    <n v="-32.520000000000003"/>
    <s v="2113040"/>
    <s v=""/>
    <s v="Salaried - Straight-Time Wages-2200"/>
  </r>
  <r>
    <s v="1300"/>
    <x v="30"/>
    <x v="3"/>
    <x v="3"/>
    <x v="30"/>
    <s v="1000702013"/>
    <s v="262"/>
    <s v="SA"/>
    <s v="09/30/2019"/>
    <s v="5304991"/>
    <s v="KSSR010000134011"/>
    <s v="100"/>
    <s v="-1.20"/>
    <s v="BKPFF"/>
    <s v="100005493_13002019"/>
    <s v="100005493"/>
    <s v="13002019"/>
    <n v="-1.2"/>
    <s v="2113040"/>
    <s v=""/>
    <s v="Salaried - Straight-Time Wages-2200"/>
  </r>
  <r>
    <s v="1300"/>
    <x v="30"/>
    <x v="3"/>
    <x v="3"/>
    <x v="30"/>
    <s v="1000702013"/>
    <s v="263"/>
    <s v="SA"/>
    <s v="09/30/2019"/>
    <s v="5304991"/>
    <s v="KSSR010000134410"/>
    <s v="100"/>
    <s v="14.04"/>
    <s v="BKPFF"/>
    <s v="100005493_13002019"/>
    <s v="100005493"/>
    <s v="13002019"/>
    <n v="14.04"/>
    <s v="2113040"/>
    <s v=""/>
    <s v="Salaried - Straight-Time Wages-2200"/>
  </r>
  <r>
    <s v="1300"/>
    <x v="30"/>
    <x v="3"/>
    <x v="3"/>
    <x v="30"/>
    <s v="1000702013"/>
    <s v="264"/>
    <s v="SA"/>
    <s v="09/30/2019"/>
    <s v="5304991"/>
    <s v="KSSR010000135102"/>
    <s v="100"/>
    <s v="118.08"/>
    <s v="BKPFF"/>
    <s v="100005493_13002019"/>
    <s v="100005493"/>
    <s v="13002019"/>
    <n v="118.08"/>
    <s v="2113040"/>
    <s v=""/>
    <s v="Salaried - Straight-Time Wages-2200"/>
  </r>
  <r>
    <s v="1300"/>
    <x v="30"/>
    <x v="3"/>
    <x v="3"/>
    <x v="30"/>
    <s v="1000702013"/>
    <s v="265"/>
    <s v="SA"/>
    <s v="09/30/2019"/>
    <s v="5304991"/>
    <s v="KSSR010000135103"/>
    <s v="100"/>
    <s v="4.18"/>
    <s v="BKPFF"/>
    <s v="100005493_13002019"/>
    <s v="100005493"/>
    <s v="13002019"/>
    <n v="4.18"/>
    <s v="2113040"/>
    <s v=""/>
    <s v="Salaried - Straight-Time Wages-2200"/>
  </r>
  <r>
    <s v="1300"/>
    <x v="30"/>
    <x v="3"/>
    <x v="3"/>
    <x v="30"/>
    <s v="1000702013"/>
    <s v="266"/>
    <s v="SA"/>
    <s v="09/30/2019"/>
    <s v="5304991"/>
    <s v="KSSR010000135104"/>
    <s v="100"/>
    <s v="7.34"/>
    <s v="BKPFF"/>
    <s v="100005493_13002019"/>
    <s v="100005493"/>
    <s v="13002019"/>
    <n v="7.34"/>
    <s v="2113040"/>
    <s v=""/>
    <s v="Salaried - Straight-Time Wages-2200"/>
  </r>
  <r>
    <s v="1300"/>
    <x v="30"/>
    <x v="3"/>
    <x v="3"/>
    <x v="30"/>
    <s v="1000702013"/>
    <s v="267"/>
    <s v="SA"/>
    <s v="09/30/2019"/>
    <s v="5304991"/>
    <s v="KSSR010000137029"/>
    <s v="100"/>
    <s v="0.63"/>
    <s v="BKPFF"/>
    <s v="100005493_13002019"/>
    <s v="100005493"/>
    <s v="13002019"/>
    <n v="0.63"/>
    <s v="2113040"/>
    <s v=""/>
    <s v="Salaried - Straight-Time Wages-2200"/>
  </r>
  <r>
    <s v="1300"/>
    <x v="30"/>
    <x v="3"/>
    <x v="3"/>
    <x v="30"/>
    <s v="1000702013"/>
    <s v="271"/>
    <s v="SA"/>
    <s v="09/30/2019"/>
    <s v="5304991"/>
    <s v="KSSR010000138304"/>
    <s v="100"/>
    <s v="67.04"/>
    <s v="BKPFF"/>
    <s v="100005493_13002019"/>
    <s v="100005493"/>
    <s v="13002019"/>
    <n v="67.040000000000006"/>
    <s v="2113040"/>
    <s v=""/>
    <s v="Salaried - Straight-Time Wages-2200"/>
  </r>
  <r>
    <s v="1300"/>
    <x v="30"/>
    <x v="3"/>
    <x v="3"/>
    <x v="30"/>
    <s v="1000713012"/>
    <s v="217"/>
    <s v="SA"/>
    <s v="10/31/2019"/>
    <s v="5304991"/>
    <s v="KSSR010000131314"/>
    <s v="100"/>
    <s v="0.21"/>
    <s v="BKPFF"/>
    <s v="100006120_13002019"/>
    <s v="100006120"/>
    <s v="13002019"/>
    <n v="0.21"/>
    <s v="2113040"/>
    <s v=""/>
    <s v="Salaried - Straight-Time Wages-2200"/>
  </r>
  <r>
    <s v="1300"/>
    <x v="30"/>
    <x v="3"/>
    <x v="3"/>
    <x v="30"/>
    <s v="1000713012"/>
    <s v="218"/>
    <s v="SA"/>
    <s v="10/31/2019"/>
    <s v="5304991"/>
    <s v="KSSR010000131322"/>
    <s v="100"/>
    <s v="-0.88"/>
    <s v="BKPFF"/>
    <s v="100006120_13002019"/>
    <s v="100006120"/>
    <s v="13002019"/>
    <n v="-0.88"/>
    <s v="2113040"/>
    <s v=""/>
    <s v="Salaried - Straight-Time Wages-2200"/>
  </r>
  <r>
    <s v="1300"/>
    <x v="30"/>
    <x v="3"/>
    <x v="3"/>
    <x v="30"/>
    <s v="1000713012"/>
    <s v="219"/>
    <s v="SA"/>
    <s v="10/31/2019"/>
    <s v="5304991"/>
    <s v="KSSR010000132100"/>
    <s v="100"/>
    <s v="0.34"/>
    <s v="BKPFF"/>
    <s v="100006120_13002019"/>
    <s v="100006120"/>
    <s v="13002019"/>
    <n v="0.34"/>
    <s v="2113040"/>
    <s v=""/>
    <s v="Salaried - Straight-Time Wages-2200"/>
  </r>
  <r>
    <s v="1300"/>
    <x v="30"/>
    <x v="3"/>
    <x v="3"/>
    <x v="30"/>
    <s v="1000713012"/>
    <s v="223"/>
    <s v="SA"/>
    <s v="10/31/2019"/>
    <s v="5304991"/>
    <s v="KSSR010000134410"/>
    <s v="100"/>
    <s v="0.64"/>
    <s v="BKPFF"/>
    <s v="100006120_13002019"/>
    <s v="100006120"/>
    <s v="13002019"/>
    <n v="0.64"/>
    <s v="2113040"/>
    <s v=""/>
    <s v="Salaried - Straight-Time Wages-2200"/>
  </r>
  <r>
    <s v="1300"/>
    <x v="30"/>
    <x v="3"/>
    <x v="3"/>
    <x v="30"/>
    <s v="1000713012"/>
    <s v="224"/>
    <s v="SA"/>
    <s v="10/31/2019"/>
    <s v="5304991"/>
    <s v="KSSR010000135102"/>
    <s v="100"/>
    <s v="34.38"/>
    <s v="BKPFF"/>
    <s v="100006120_13002019"/>
    <s v="100006120"/>
    <s v="13002019"/>
    <n v="34.380000000000003"/>
    <s v="2113040"/>
    <s v=""/>
    <s v="Salaried - Straight-Time Wages-2200"/>
  </r>
  <r>
    <s v="1300"/>
    <x v="30"/>
    <x v="3"/>
    <x v="3"/>
    <x v="30"/>
    <s v="1000713012"/>
    <s v="225"/>
    <s v="SA"/>
    <s v="10/31/2019"/>
    <s v="5304991"/>
    <s v="KSSR010000135103"/>
    <s v="100"/>
    <s v="3.08"/>
    <s v="BKPFF"/>
    <s v="100006120_13002019"/>
    <s v="100006120"/>
    <s v="13002019"/>
    <n v="3.08"/>
    <s v="2113040"/>
    <s v=""/>
    <s v="Salaried - Straight-Time Wages-2200"/>
  </r>
  <r>
    <s v="1300"/>
    <x v="30"/>
    <x v="3"/>
    <x v="3"/>
    <x v="30"/>
    <s v="1000713012"/>
    <s v="226"/>
    <s v="SA"/>
    <s v="10/31/2019"/>
    <s v="5304991"/>
    <s v="KSSR010000135104"/>
    <s v="100"/>
    <s v="8.61"/>
    <s v="BKPFF"/>
    <s v="100006120_13002019"/>
    <s v="100006120"/>
    <s v="13002019"/>
    <n v="8.61"/>
    <s v="2113040"/>
    <s v=""/>
    <s v="Salaried - Straight-Time Wages-2200"/>
  </r>
  <r>
    <s v="1300"/>
    <x v="30"/>
    <x v="3"/>
    <x v="3"/>
    <x v="30"/>
    <s v="1000713012"/>
    <s v="227"/>
    <s v="SA"/>
    <s v="10/31/2019"/>
    <s v="5304991"/>
    <s v="KSSR010000138304"/>
    <s v="100"/>
    <s v="3.57"/>
    <s v="BKPFF"/>
    <s v="100006120_13002019"/>
    <s v="100006120"/>
    <s v="13002019"/>
    <n v="3.57"/>
    <s v="2113040"/>
    <s v=""/>
    <s v="Salaried - Straight-Time Wages-2200"/>
  </r>
  <r>
    <s v="1300"/>
    <x v="30"/>
    <x v="3"/>
    <x v="3"/>
    <x v="30"/>
    <s v="A00005OP00"/>
    <s v="248"/>
    <s v="SA"/>
    <s v="11/30/2019"/>
    <s v="5304991"/>
    <s v="KSSR010000131311"/>
    <s v="100"/>
    <s v="2.33"/>
    <s v="BKPFF"/>
    <s v="100006666_13002019"/>
    <s v="100006666"/>
    <s v="13002019"/>
    <n v="2.33"/>
    <s v="2113040"/>
    <s v=""/>
    <s v="Salaried - Straight-Time Wages-2200"/>
  </r>
  <r>
    <s v="1300"/>
    <x v="30"/>
    <x v="3"/>
    <x v="3"/>
    <x v="30"/>
    <s v="A00005OP00"/>
    <s v="249"/>
    <s v="SA"/>
    <s v="11/30/2019"/>
    <s v="5304991"/>
    <s v="KSSR010000131312"/>
    <s v="100"/>
    <s v="0.09"/>
    <s v="BKPFF"/>
    <s v="100006666_13002019"/>
    <s v="100006666"/>
    <s v="13002019"/>
    <n v="0.09"/>
    <s v="2113040"/>
    <s v=""/>
    <s v="Salaried - Straight-Time Wages-2200"/>
  </r>
  <r>
    <s v="1300"/>
    <x v="30"/>
    <x v="3"/>
    <x v="3"/>
    <x v="30"/>
    <s v="A00005OP00"/>
    <s v="250"/>
    <s v="SA"/>
    <s v="11/30/2019"/>
    <s v="5304991"/>
    <s v="KSSR010000131314"/>
    <s v="100"/>
    <s v="0.98"/>
    <s v="BKPFF"/>
    <s v="100006666_13002019"/>
    <s v="100006666"/>
    <s v="13002019"/>
    <n v="0.98"/>
    <s v="2113040"/>
    <s v=""/>
    <s v="Salaried - Straight-Time Wages-2200"/>
  </r>
  <r>
    <s v="1300"/>
    <x v="30"/>
    <x v="3"/>
    <x v="3"/>
    <x v="30"/>
    <s v="A00005OP00"/>
    <s v="251"/>
    <s v="SA"/>
    <s v="11/30/2019"/>
    <s v="5304991"/>
    <s v="KSSR010000131315"/>
    <s v="100"/>
    <s v="0.31"/>
    <s v="BKPFF"/>
    <s v="100006666_13002019"/>
    <s v="100006666"/>
    <s v="13002019"/>
    <n v="0.31"/>
    <s v="2113040"/>
    <s v=""/>
    <s v="Salaried - Straight-Time Wages-2200"/>
  </r>
  <r>
    <s v="1300"/>
    <x v="30"/>
    <x v="3"/>
    <x v="3"/>
    <x v="30"/>
    <s v="A00005OP00"/>
    <s v="252"/>
    <s v="SA"/>
    <s v="11/30/2019"/>
    <s v="5304991"/>
    <s v="KSSR010000131316"/>
    <s v="100"/>
    <s v="0.12"/>
    <s v="BKPFF"/>
    <s v="100006666_13002019"/>
    <s v="100006666"/>
    <s v="13002019"/>
    <n v="0.12"/>
    <s v="2113040"/>
    <s v=""/>
    <s v="Salaried - Straight-Time Wages-2200"/>
  </r>
  <r>
    <s v="1300"/>
    <x v="30"/>
    <x v="3"/>
    <x v="3"/>
    <x v="30"/>
    <s v="A00005OP00"/>
    <s v="253"/>
    <s v="SA"/>
    <s v="11/30/2019"/>
    <s v="5304991"/>
    <s v="KSSR010000131319"/>
    <s v="100"/>
    <s v="5.13"/>
    <s v="BKPFF"/>
    <s v="100006666_13002019"/>
    <s v="100006666"/>
    <s v="13002019"/>
    <n v="5.13"/>
    <s v="2113040"/>
    <s v=""/>
    <s v="Salaried - Straight-Time Wages-2200"/>
  </r>
  <r>
    <s v="1300"/>
    <x v="30"/>
    <x v="3"/>
    <x v="3"/>
    <x v="30"/>
    <s v="A00005OP00"/>
    <s v="254"/>
    <s v="SA"/>
    <s v="11/30/2019"/>
    <s v="5304991"/>
    <s v="KSSR010000132100"/>
    <s v="100"/>
    <s v="0.22"/>
    <s v="BKPFF"/>
    <s v="100006666_13002019"/>
    <s v="100006666"/>
    <s v="13002019"/>
    <n v="0.22"/>
    <s v="2113040"/>
    <s v=""/>
    <s v="Salaried - Straight-Time Wages-2200"/>
  </r>
  <r>
    <s v="1300"/>
    <x v="30"/>
    <x v="3"/>
    <x v="3"/>
    <x v="30"/>
    <s v="A00005OP00"/>
    <s v="258"/>
    <s v="SA"/>
    <s v="11/30/2019"/>
    <s v="5304991"/>
    <s v="KSSR010000134410"/>
    <s v="100"/>
    <s v="2.44"/>
    <s v="BKPFF"/>
    <s v="100006666_13002019"/>
    <s v="100006666"/>
    <s v="13002019"/>
    <n v="2.44"/>
    <s v="2113040"/>
    <s v=""/>
    <s v="Salaried - Straight-Time Wages-2200"/>
  </r>
  <r>
    <s v="1300"/>
    <x v="30"/>
    <x v="3"/>
    <x v="3"/>
    <x v="30"/>
    <s v="A00005OP00"/>
    <s v="259"/>
    <s v="SA"/>
    <s v="11/30/2019"/>
    <s v="5304991"/>
    <s v="KSSR010000135102"/>
    <s v="100"/>
    <s v="41.47"/>
    <s v="BKPFF"/>
    <s v="100006666_13002019"/>
    <s v="100006666"/>
    <s v="13002019"/>
    <n v="41.47"/>
    <s v="2113040"/>
    <s v=""/>
    <s v="Salaried - Straight-Time Wages-2200"/>
  </r>
  <r>
    <s v="1300"/>
    <x v="30"/>
    <x v="3"/>
    <x v="3"/>
    <x v="30"/>
    <s v="A00005OP00"/>
    <s v="260"/>
    <s v="SA"/>
    <s v="11/30/2019"/>
    <s v="5304991"/>
    <s v="KSSR010000135103"/>
    <s v="100"/>
    <s v="24.84"/>
    <s v="BKPFF"/>
    <s v="100006666_13002019"/>
    <s v="100006666"/>
    <s v="13002019"/>
    <n v="24.84"/>
    <s v="2113040"/>
    <s v=""/>
    <s v="Salaried - Straight-Time Wages-2200"/>
  </r>
  <r>
    <s v="1300"/>
    <x v="30"/>
    <x v="3"/>
    <x v="3"/>
    <x v="30"/>
    <s v="A00005OP00"/>
    <s v="261"/>
    <s v="SA"/>
    <s v="11/30/2019"/>
    <s v="5304991"/>
    <s v="KSSR010000135104"/>
    <s v="100"/>
    <s v="1.07"/>
    <s v="BKPFF"/>
    <s v="100006666_13002019"/>
    <s v="100006666"/>
    <s v="13002019"/>
    <n v="1.07"/>
    <s v="2113040"/>
    <s v=""/>
    <s v="Salaried - Straight-Time Wages-2200"/>
  </r>
  <r>
    <s v="1300"/>
    <x v="30"/>
    <x v="3"/>
    <x v="3"/>
    <x v="30"/>
    <s v="A00005OP00"/>
    <s v="263"/>
    <s v="SA"/>
    <s v="11/30/2019"/>
    <s v="5304991"/>
    <s v="KSSR010000138304"/>
    <s v="100"/>
    <s v="229.53"/>
    <s v="BKPFF"/>
    <s v="100006666_13002019"/>
    <s v="100006666"/>
    <s v="13002019"/>
    <n v="229.53"/>
    <s v="2113040"/>
    <s v=""/>
    <s v="Salaried - Straight-Time Wages-2200"/>
  </r>
  <r>
    <s v="1300"/>
    <x v="30"/>
    <x v="3"/>
    <x v="3"/>
    <x v="30"/>
    <s v="A0000EC000"/>
    <s v="252"/>
    <s v="SA"/>
    <s v="12/31/2019"/>
    <s v="5304991"/>
    <s v="KSSR010000135104"/>
    <s v="100"/>
    <s v="9.04"/>
    <s v="BKPFF"/>
    <s v="100007325_13002019"/>
    <s v="100007325"/>
    <s v="13002019"/>
    <n v="9.0399999999999991"/>
    <s v="2113040"/>
    <s v=""/>
    <s v="Salaried - Straight-Time Wages-2200"/>
  </r>
  <r>
    <s v="1300"/>
    <x v="30"/>
    <x v="3"/>
    <x v="3"/>
    <x v="30"/>
    <s v="A0000EC000"/>
    <s v="253"/>
    <s v="SA"/>
    <s v="12/31/2019"/>
    <s v="5304991"/>
    <s v="KSSR010000131311"/>
    <s v="100"/>
    <s v="10.54"/>
    <s v="BKPFF"/>
    <s v="100007325_13002019"/>
    <s v="100007325"/>
    <s v="13002019"/>
    <n v="10.54"/>
    <s v="2113040"/>
    <s v=""/>
    <s v="Salaried - Straight-Time Wages-2200"/>
  </r>
  <r>
    <s v="1300"/>
    <x v="30"/>
    <x v="3"/>
    <x v="3"/>
    <x v="30"/>
    <s v="A0000EC000"/>
    <s v="254"/>
    <s v="SA"/>
    <s v="12/31/2019"/>
    <s v="5304991"/>
    <s v="KSSR010000131313"/>
    <s v="100"/>
    <s v="0.20"/>
    <s v="BKPFF"/>
    <s v="100007325_13002019"/>
    <s v="100007325"/>
    <s v="13002019"/>
    <n v="0.2"/>
    <s v="2113040"/>
    <s v=""/>
    <s v="Salaried - Straight-Time Wages-2200"/>
  </r>
  <r>
    <s v="1300"/>
    <x v="30"/>
    <x v="3"/>
    <x v="3"/>
    <x v="30"/>
    <s v="A0000EC000"/>
    <s v="255"/>
    <s v="SA"/>
    <s v="12/31/2019"/>
    <s v="5304991"/>
    <s v="KSSR010000131316"/>
    <s v="100"/>
    <s v="-0.12"/>
    <s v="BKPFF"/>
    <s v="100007325_13002019"/>
    <s v="100007325"/>
    <s v="13002019"/>
    <n v="-0.12"/>
    <s v="2113040"/>
    <s v=""/>
    <s v="Salaried - Straight-Time Wages-2200"/>
  </r>
  <r>
    <s v="1300"/>
    <x v="30"/>
    <x v="3"/>
    <x v="3"/>
    <x v="30"/>
    <s v="A0000EC000"/>
    <s v="256"/>
    <s v="SA"/>
    <s v="12/31/2019"/>
    <s v="5304991"/>
    <s v="KSSR010000131319"/>
    <s v="100"/>
    <s v="-0.16"/>
    <s v="BKPFF"/>
    <s v="100007325_13002019"/>
    <s v="100007325"/>
    <s v="13002019"/>
    <n v="-0.16"/>
    <s v="2113040"/>
    <s v=""/>
    <s v="Salaried - Straight-Time Wages-2200"/>
  </r>
  <r>
    <s v="1300"/>
    <x v="30"/>
    <x v="3"/>
    <x v="3"/>
    <x v="30"/>
    <s v="A0000EC000"/>
    <s v="257"/>
    <s v="SA"/>
    <s v="12/31/2019"/>
    <s v="5304991"/>
    <s v="KSSR010000131322"/>
    <s v="100"/>
    <s v="8.06"/>
    <s v="BKPFF"/>
    <s v="100007325_13002019"/>
    <s v="100007325"/>
    <s v="13002019"/>
    <n v="8.06"/>
    <s v="2113040"/>
    <s v=""/>
    <s v="Salaried - Straight-Time Wages-2200"/>
  </r>
  <r>
    <s v="1300"/>
    <x v="30"/>
    <x v="3"/>
    <x v="3"/>
    <x v="30"/>
    <s v="A0000EC000"/>
    <s v="259"/>
    <s v="SA"/>
    <s v="12/31/2019"/>
    <s v="5304991"/>
    <s v="KSSR010000132100"/>
    <s v="100"/>
    <s v="1.22"/>
    <s v="BKPFF"/>
    <s v="100007325_13002019"/>
    <s v="100007325"/>
    <s v="13002019"/>
    <n v="1.22"/>
    <s v="2113040"/>
    <s v=""/>
    <s v="Salaried - Straight-Time Wages-2200"/>
  </r>
  <r>
    <s v="1300"/>
    <x v="30"/>
    <x v="3"/>
    <x v="3"/>
    <x v="30"/>
    <s v="A0000EC000"/>
    <s v="265"/>
    <s v="SA"/>
    <s v="12/31/2019"/>
    <s v="5304991"/>
    <s v="KSSR010000133024"/>
    <s v="100"/>
    <s v="5.78"/>
    <s v="BKPFF"/>
    <s v="100007325_13002019"/>
    <s v="100007325"/>
    <s v="13002019"/>
    <n v="5.78"/>
    <s v="2113040"/>
    <s v=""/>
    <s v="Salaried - Straight-Time Wages-2200"/>
  </r>
  <r>
    <s v="1300"/>
    <x v="30"/>
    <x v="3"/>
    <x v="3"/>
    <x v="30"/>
    <s v="A0000EC000"/>
    <s v="266"/>
    <s v="SA"/>
    <s v="12/31/2019"/>
    <s v="5304991"/>
    <s v="KSSR010000134011"/>
    <s v="100"/>
    <s v="-1.81"/>
    <s v="BKPFF"/>
    <s v="100007325_13002019"/>
    <s v="100007325"/>
    <s v="13002019"/>
    <n v="-1.81"/>
    <s v="2113040"/>
    <s v=""/>
    <s v="Salaried - Straight-Time Wages-2200"/>
  </r>
  <r>
    <s v="1300"/>
    <x v="30"/>
    <x v="3"/>
    <x v="3"/>
    <x v="30"/>
    <s v="A0000EC000"/>
    <s v="267"/>
    <s v="SA"/>
    <s v="12/31/2019"/>
    <s v="5304991"/>
    <s v="KSSR010000134410"/>
    <s v="100"/>
    <s v="16.31"/>
    <s v="BKPFF"/>
    <s v="100007325_13002019"/>
    <s v="100007325"/>
    <s v="13002019"/>
    <n v="16.309999999999999"/>
    <s v="2113040"/>
    <s v=""/>
    <s v="Salaried - Straight-Time Wages-2200"/>
  </r>
  <r>
    <s v="1300"/>
    <x v="30"/>
    <x v="3"/>
    <x v="3"/>
    <x v="30"/>
    <s v="A0000EC000"/>
    <s v="268"/>
    <s v="SA"/>
    <s v="12/31/2019"/>
    <s v="5304991"/>
    <s v="KSSR010000135102"/>
    <s v="100"/>
    <s v="21.11"/>
    <s v="BKPFF"/>
    <s v="100007325_13002019"/>
    <s v="100007325"/>
    <s v="13002019"/>
    <n v="21.11"/>
    <s v="2113040"/>
    <s v=""/>
    <s v="Salaried - Straight-Time Wages-2200"/>
  </r>
  <r>
    <s v="1300"/>
    <x v="30"/>
    <x v="3"/>
    <x v="3"/>
    <x v="30"/>
    <s v="A0000EC000"/>
    <s v="269"/>
    <s v="SA"/>
    <s v="12/31/2019"/>
    <s v="5304991"/>
    <s v="KSSR010000135103"/>
    <s v="100"/>
    <s v="56.29"/>
    <s v="BKPFF"/>
    <s v="100007325_13002019"/>
    <s v="100007325"/>
    <s v="13002019"/>
    <n v="56.29"/>
    <s v="2113040"/>
    <s v=""/>
    <s v="Salaried - Straight-Time Wages-2200"/>
  </r>
  <r>
    <s v="1300"/>
    <x v="30"/>
    <x v="3"/>
    <x v="3"/>
    <x v="30"/>
    <s v="A0000EC000"/>
    <s v="273"/>
    <s v="SA"/>
    <s v="12/31/2019"/>
    <s v="5304991"/>
    <s v="KSSR010000138304"/>
    <s v="100"/>
    <s v="-154.12"/>
    <s v="BKPFF"/>
    <s v="100007325_13002019"/>
    <s v="100007325"/>
    <s v="13002019"/>
    <n v="-154.12"/>
    <s v="2113040"/>
    <s v=""/>
    <s v="Salaried - Straight-Time Wages-2200"/>
  </r>
  <r>
    <s v="1300"/>
    <x v="30"/>
    <x v="3"/>
    <x v="3"/>
    <x v="30"/>
    <s v="A0000MXB00"/>
    <s v="216"/>
    <s v="SA"/>
    <s v="01/31/2020"/>
    <s v="5304991"/>
    <s v="KSSR010000131311"/>
    <s v="100"/>
    <s v="3.26"/>
    <s v="BKPFF"/>
    <s v="100000759_13002020"/>
    <s v="100000759"/>
    <s v="13002020"/>
    <n v="3.26"/>
    <s v="2113040"/>
    <s v=""/>
    <s v="Salaried - Straight-Time Wages-2200"/>
  </r>
  <r>
    <s v="1300"/>
    <x v="30"/>
    <x v="3"/>
    <x v="3"/>
    <x v="30"/>
    <s v="A0000MXB00"/>
    <s v="217"/>
    <s v="SA"/>
    <s v="01/31/2020"/>
    <s v="5304991"/>
    <s v="KSSR010000131313"/>
    <s v="100"/>
    <s v="-0.27"/>
    <s v="BKPFF"/>
    <s v="100000759_13002020"/>
    <s v="100000759"/>
    <s v="13002020"/>
    <n v="-0.27"/>
    <s v="2113040"/>
    <s v=""/>
    <s v="Salaried - Straight-Time Wages-2200"/>
  </r>
  <r>
    <s v="1300"/>
    <x v="30"/>
    <x v="3"/>
    <x v="3"/>
    <x v="30"/>
    <s v="A0000MXB00"/>
    <s v="218"/>
    <s v="SA"/>
    <s v="01/31/2020"/>
    <s v="5304991"/>
    <s v="KSSR010000131315"/>
    <s v="100"/>
    <s v="0.32"/>
    <s v="BKPFF"/>
    <s v="100000759_13002020"/>
    <s v="100000759"/>
    <s v="13002020"/>
    <n v="0.32"/>
    <s v="2113040"/>
    <s v=""/>
    <s v="Salaried - Straight-Time Wages-2200"/>
  </r>
  <r>
    <s v="1300"/>
    <x v="30"/>
    <x v="3"/>
    <x v="3"/>
    <x v="30"/>
    <s v="A0000MXB00"/>
    <s v="219"/>
    <s v="SA"/>
    <s v="01/31/2020"/>
    <s v="5304991"/>
    <s v="KSSR010000131319"/>
    <s v="100"/>
    <s v="-4.57"/>
    <s v="BKPFF"/>
    <s v="100000759_13002020"/>
    <s v="100000759"/>
    <s v="13002020"/>
    <n v="-4.57"/>
    <s v="2113040"/>
    <s v=""/>
    <s v="Salaried - Straight-Time Wages-2200"/>
  </r>
  <r>
    <s v="1300"/>
    <x v="30"/>
    <x v="3"/>
    <x v="3"/>
    <x v="30"/>
    <s v="A0000MXB00"/>
    <s v="220"/>
    <s v="SA"/>
    <s v="01/31/2020"/>
    <s v="5304991"/>
    <s v="KSSR010000131322"/>
    <s v="100"/>
    <s v="-4.99"/>
    <s v="BKPFF"/>
    <s v="100000759_13002020"/>
    <s v="100000759"/>
    <s v="13002020"/>
    <n v="-4.99"/>
    <s v="2113040"/>
    <s v=""/>
    <s v="Salaried - Straight-Time Wages-2200"/>
  </r>
  <r>
    <s v="1300"/>
    <x v="30"/>
    <x v="3"/>
    <x v="3"/>
    <x v="30"/>
    <s v="A0000MXB00"/>
    <s v="222"/>
    <s v="SA"/>
    <s v="01/31/2020"/>
    <s v="5304991"/>
    <s v="KSSR010000132100"/>
    <s v="100"/>
    <s v="3.17"/>
    <s v="BKPFF"/>
    <s v="100000759_13002020"/>
    <s v="100000759"/>
    <s v="13002020"/>
    <n v="3.17"/>
    <s v="2113040"/>
    <s v=""/>
    <s v="Salaried - Straight-Time Wages-2200"/>
  </r>
  <r>
    <s v="1300"/>
    <x v="30"/>
    <x v="3"/>
    <x v="3"/>
    <x v="30"/>
    <s v="A0000MXB00"/>
    <s v="228"/>
    <s v="SA"/>
    <s v="01/31/2020"/>
    <s v="5304991"/>
    <s v="KSSR010000133024"/>
    <s v="100"/>
    <s v="14.30"/>
    <s v="BKPFF"/>
    <s v="100000759_13002020"/>
    <s v="100000759"/>
    <s v="13002020"/>
    <n v="14.3"/>
    <s v="2113040"/>
    <s v=""/>
    <s v="Salaried - Straight-Time Wages-2200"/>
  </r>
  <r>
    <s v="1300"/>
    <x v="30"/>
    <x v="3"/>
    <x v="3"/>
    <x v="30"/>
    <s v="A0000MXB00"/>
    <s v="229"/>
    <s v="SA"/>
    <s v="01/31/2020"/>
    <s v="5304991"/>
    <s v="KSSR010000134011"/>
    <s v="100"/>
    <s v="12.05"/>
    <s v="BKPFF"/>
    <s v="100000759_13002020"/>
    <s v="100000759"/>
    <s v="13002020"/>
    <n v="12.05"/>
    <s v="2113040"/>
    <s v=""/>
    <s v="Salaried - Straight-Time Wages-2200"/>
  </r>
  <r>
    <s v="1300"/>
    <x v="30"/>
    <x v="3"/>
    <x v="3"/>
    <x v="30"/>
    <s v="A0000MXB00"/>
    <s v="230"/>
    <s v="SA"/>
    <s v="01/31/2020"/>
    <s v="5304991"/>
    <s v="KSSR010000134410"/>
    <s v="100"/>
    <s v="-14.33"/>
    <s v="BKPFF"/>
    <s v="100000759_13002020"/>
    <s v="100000759"/>
    <s v="13002020"/>
    <n v="-14.33"/>
    <s v="2113040"/>
    <s v=""/>
    <s v="Salaried - Straight-Time Wages-2200"/>
  </r>
  <r>
    <s v="1300"/>
    <x v="30"/>
    <x v="3"/>
    <x v="3"/>
    <x v="30"/>
    <s v="A0000MXB00"/>
    <s v="231"/>
    <s v="SA"/>
    <s v="01/31/2020"/>
    <s v="5304991"/>
    <s v="KSSR010000135102"/>
    <s v="100"/>
    <s v="8.72"/>
    <s v="BKPFF"/>
    <s v="100000759_13002020"/>
    <s v="100000759"/>
    <s v="13002020"/>
    <n v="8.7200000000000006"/>
    <s v="2113040"/>
    <s v=""/>
    <s v="Salaried - Straight-Time Wages-2200"/>
  </r>
  <r>
    <s v="1300"/>
    <x v="30"/>
    <x v="3"/>
    <x v="3"/>
    <x v="30"/>
    <s v="A0000MXB00"/>
    <s v="232"/>
    <s v="SA"/>
    <s v="01/31/2020"/>
    <s v="5304991"/>
    <s v="KSSR010000135103"/>
    <s v="100"/>
    <s v="12.33"/>
    <s v="BKPFF"/>
    <s v="100000759_13002020"/>
    <s v="100000759"/>
    <s v="13002020"/>
    <n v="12.33"/>
    <s v="2113040"/>
    <s v=""/>
    <s v="Salaried - Straight-Time Wages-2200"/>
  </r>
  <r>
    <s v="1300"/>
    <x v="30"/>
    <x v="3"/>
    <x v="3"/>
    <x v="30"/>
    <s v="A0000MXB00"/>
    <s v="233"/>
    <s v="SA"/>
    <s v="01/31/2020"/>
    <s v="5304991"/>
    <s v="KSSR010000137029"/>
    <s v="100"/>
    <s v="0.32"/>
    <s v="BKPFF"/>
    <s v="100000759_13002020"/>
    <s v="100000759"/>
    <s v="13002020"/>
    <n v="0.32"/>
    <s v="2113040"/>
    <s v=""/>
    <s v="Salaried - Straight-Time Wages-2200"/>
  </r>
  <r>
    <s v="1300"/>
    <x v="30"/>
    <x v="3"/>
    <x v="3"/>
    <x v="30"/>
    <s v="A0000MXB00"/>
    <s v="237"/>
    <s v="SA"/>
    <s v="01/31/2020"/>
    <s v="5304991"/>
    <s v="KSSR010000138304"/>
    <s v="100"/>
    <s v="135.81"/>
    <s v="BKPFF"/>
    <s v="100000759_13002020"/>
    <s v="100000759"/>
    <s v="13002020"/>
    <n v="135.81"/>
    <s v="2113040"/>
    <s v=""/>
    <s v="Salaried - Straight-Time Wages-2200"/>
  </r>
  <r>
    <s v="1300"/>
    <x v="30"/>
    <x v="3"/>
    <x v="3"/>
    <x v="30"/>
    <s v="A0000MXB00"/>
    <s v="240"/>
    <s v="SA"/>
    <s v="01/31/2020"/>
    <s v="5304991"/>
    <s v="KSSR010000135104"/>
    <s v="100"/>
    <s v="-12.88"/>
    <s v="BKPFF"/>
    <s v="100000759_13002020"/>
    <s v="100000759"/>
    <s v="13002020"/>
    <n v="-12.88"/>
    <s v="2113040"/>
    <s v=""/>
    <s v="Salaried - Straight-Time Wages-2200"/>
  </r>
  <r>
    <s v="1300"/>
    <x v="30"/>
    <x v="3"/>
    <x v="3"/>
    <x v="30"/>
    <s v="A0000TO700"/>
    <s v="743"/>
    <s v="SA"/>
    <s v="02/29/2020"/>
    <s v="5304991"/>
    <s v="KSSR010000131311"/>
    <s v="100"/>
    <s v="-1.70"/>
    <s v="BKPFF"/>
    <s v="100001326_13002020"/>
    <s v="100001326"/>
    <s v="13002020"/>
    <n v="-1.7"/>
    <s v="2113040"/>
    <s v=""/>
    <s v="Salaried - Straight-Time Wages-2200"/>
  </r>
  <r>
    <s v="1300"/>
    <x v="30"/>
    <x v="3"/>
    <x v="3"/>
    <x v="30"/>
    <s v="A0000TO700"/>
    <s v="744"/>
    <s v="SA"/>
    <s v="02/29/2020"/>
    <s v="5304991"/>
    <s v="KSSR010000131312"/>
    <s v="100"/>
    <s v="0.02"/>
    <s v="BKPFF"/>
    <s v="100001326_13002020"/>
    <s v="100001326"/>
    <s v="13002020"/>
    <n v="0.02"/>
    <s v="2113040"/>
    <s v=""/>
    <s v="Salaried - Straight-Time Wages-2200"/>
  </r>
  <r>
    <s v="1300"/>
    <x v="30"/>
    <x v="3"/>
    <x v="3"/>
    <x v="30"/>
    <s v="A0000TO700"/>
    <s v="745"/>
    <s v="SA"/>
    <s v="02/29/2020"/>
    <s v="5304991"/>
    <s v="KSSR010000131315"/>
    <s v="100"/>
    <s v="3.04"/>
    <s v="BKPFF"/>
    <s v="100001326_13002020"/>
    <s v="100001326"/>
    <s v="13002020"/>
    <n v="3.04"/>
    <s v="2113040"/>
    <s v=""/>
    <s v="Salaried - Straight-Time Wages-2200"/>
  </r>
  <r>
    <s v="1300"/>
    <x v="30"/>
    <x v="3"/>
    <x v="3"/>
    <x v="30"/>
    <s v="A0000TO700"/>
    <s v="746"/>
    <s v="SA"/>
    <s v="02/29/2020"/>
    <s v="5304991"/>
    <s v="KSSR010000132100"/>
    <s v="100"/>
    <s v="0.25"/>
    <s v="BKPFF"/>
    <s v="100001326_13002020"/>
    <s v="100001326"/>
    <s v="13002020"/>
    <n v="0.25"/>
    <s v="2113040"/>
    <s v=""/>
    <s v="Salaried - Straight-Time Wages-2200"/>
  </r>
  <r>
    <s v="1300"/>
    <x v="30"/>
    <x v="3"/>
    <x v="3"/>
    <x v="30"/>
    <s v="A0000TO700"/>
    <s v="750"/>
    <s v="SA"/>
    <s v="02/29/2020"/>
    <s v="5304991"/>
    <s v="KSSR010000134410"/>
    <s v="100"/>
    <s v="13.44"/>
    <s v="BKPFF"/>
    <s v="100001326_13002020"/>
    <s v="100001326"/>
    <s v="13002020"/>
    <n v="13.44"/>
    <s v="2113040"/>
    <s v=""/>
    <s v="Salaried - Straight-Time Wages-2200"/>
  </r>
  <r>
    <s v="1300"/>
    <x v="30"/>
    <x v="3"/>
    <x v="3"/>
    <x v="30"/>
    <s v="A0000TO700"/>
    <s v="751"/>
    <s v="SA"/>
    <s v="02/29/2020"/>
    <s v="5304991"/>
    <s v="KSSR010000135102"/>
    <s v="100"/>
    <s v="9.18"/>
    <s v="BKPFF"/>
    <s v="100001326_13002020"/>
    <s v="100001326"/>
    <s v="13002020"/>
    <n v="9.18"/>
    <s v="2113040"/>
    <s v=""/>
    <s v="Salaried - Straight-Time Wages-2200"/>
  </r>
  <r>
    <s v="1300"/>
    <x v="30"/>
    <x v="3"/>
    <x v="3"/>
    <x v="30"/>
    <s v="A0000TO700"/>
    <s v="752"/>
    <s v="SA"/>
    <s v="02/29/2020"/>
    <s v="5304991"/>
    <s v="KSSR010000135104"/>
    <s v="100"/>
    <s v="5.89"/>
    <s v="BKPFF"/>
    <s v="100001326_13002020"/>
    <s v="100001326"/>
    <s v="13002020"/>
    <n v="5.89"/>
    <s v="2113040"/>
    <s v=""/>
    <s v="Salaried - Straight-Time Wages-2200"/>
  </r>
  <r>
    <s v="1300"/>
    <x v="30"/>
    <x v="3"/>
    <x v="3"/>
    <x v="30"/>
    <s v="A0000TO700"/>
    <s v="753"/>
    <s v="SA"/>
    <s v="02/29/2020"/>
    <s v="5304991"/>
    <s v="KSSR010000138304"/>
    <s v="100"/>
    <s v="-91.64"/>
    <s v="BKPFF"/>
    <s v="100001326_13002020"/>
    <s v="100001326"/>
    <s v="13002020"/>
    <n v="-91.64"/>
    <s v="2113040"/>
    <s v=""/>
    <s v="Salaried - Straight-Time Wages-2200"/>
  </r>
  <r>
    <s v="1300"/>
    <x v="30"/>
    <x v="3"/>
    <x v="3"/>
    <x v="30"/>
    <s v="A0000TO700"/>
    <s v="755"/>
    <s v="SA"/>
    <s v="02/29/2020"/>
    <s v="5304991"/>
    <s v="KSSR010000131311"/>
    <s v="100"/>
    <s v="-1.70"/>
    <s v="BKPFF"/>
    <s v="100001326_13002020"/>
    <s v="100001326"/>
    <s v="13002020"/>
    <n v="-1.7"/>
    <s v="2113040"/>
    <s v=""/>
    <s v="Salaried - Straight-Time Wages-2200"/>
  </r>
  <r>
    <s v="1300"/>
    <x v="30"/>
    <x v="3"/>
    <x v="3"/>
    <x v="30"/>
    <s v="A0000TO700"/>
    <s v="756"/>
    <s v="SA"/>
    <s v="02/29/2020"/>
    <s v="5304991"/>
    <s v="KSSR010000131312"/>
    <s v="100"/>
    <s v="0.02"/>
    <s v="BKPFF"/>
    <s v="100001326_13002020"/>
    <s v="100001326"/>
    <s v="13002020"/>
    <n v="0.02"/>
    <s v="2113040"/>
    <s v=""/>
    <s v="Salaried - Straight-Time Wages-2200"/>
  </r>
  <r>
    <s v="1300"/>
    <x v="30"/>
    <x v="3"/>
    <x v="3"/>
    <x v="30"/>
    <s v="A0000TO700"/>
    <s v="757"/>
    <s v="SA"/>
    <s v="02/29/2020"/>
    <s v="5304991"/>
    <s v="KSSR010000131315"/>
    <s v="100"/>
    <s v="3.04"/>
    <s v="BKPFF"/>
    <s v="100001326_13002020"/>
    <s v="100001326"/>
    <s v="13002020"/>
    <n v="3.04"/>
    <s v="2113040"/>
    <s v=""/>
    <s v="Salaried - Straight-Time Wages-2200"/>
  </r>
  <r>
    <s v="1300"/>
    <x v="30"/>
    <x v="3"/>
    <x v="3"/>
    <x v="30"/>
    <s v="A0000TO700"/>
    <s v="758"/>
    <s v="SA"/>
    <s v="02/29/2020"/>
    <s v="5304991"/>
    <s v="KSSR010000132100"/>
    <s v="100"/>
    <s v="0.25"/>
    <s v="BKPFF"/>
    <s v="100001326_13002020"/>
    <s v="100001326"/>
    <s v="13002020"/>
    <n v="0.25"/>
    <s v="2113040"/>
    <s v=""/>
    <s v="Salaried - Straight-Time Wages-2200"/>
  </r>
  <r>
    <s v="1300"/>
    <x v="30"/>
    <x v="3"/>
    <x v="3"/>
    <x v="30"/>
    <s v="A0000TO700"/>
    <s v="761"/>
    <s v="SA"/>
    <s v="02/29/2020"/>
    <s v="5304991"/>
    <s v="KSSR010000131311"/>
    <s v="100"/>
    <s v="1.70"/>
    <s v="BKPFF"/>
    <s v="100001326_13002020"/>
    <s v="100001326"/>
    <s v="13002020"/>
    <n v="1.7"/>
    <s v="2113040"/>
    <s v=""/>
    <s v="Salaried - Straight-Time Wages-2200"/>
  </r>
  <r>
    <s v="1300"/>
    <x v="30"/>
    <x v="3"/>
    <x v="3"/>
    <x v="30"/>
    <s v="A0000TO700"/>
    <s v="762"/>
    <s v="SA"/>
    <s v="02/29/2020"/>
    <s v="5304991"/>
    <s v="KSSR010000131312"/>
    <s v="100"/>
    <s v="-0.02"/>
    <s v="BKPFF"/>
    <s v="100001326_13002020"/>
    <s v="100001326"/>
    <s v="13002020"/>
    <n v="-0.02"/>
    <s v="2113040"/>
    <s v=""/>
    <s v="Salaried - Straight-Time Wages-2200"/>
  </r>
  <r>
    <s v="1300"/>
    <x v="30"/>
    <x v="3"/>
    <x v="3"/>
    <x v="30"/>
    <s v="A0000TO700"/>
    <s v="763"/>
    <s v="SA"/>
    <s v="02/29/2020"/>
    <s v="5304991"/>
    <s v="KSSR010000131315"/>
    <s v="100"/>
    <s v="-3.04"/>
    <s v="BKPFF"/>
    <s v="100001326_13002020"/>
    <s v="100001326"/>
    <s v="13002020"/>
    <n v="-3.04"/>
    <s v="2113040"/>
    <s v=""/>
    <s v="Salaried - Straight-Time Wages-2200"/>
  </r>
  <r>
    <s v="1300"/>
    <x v="30"/>
    <x v="3"/>
    <x v="3"/>
    <x v="30"/>
    <s v="A0000TO700"/>
    <s v="764"/>
    <s v="SA"/>
    <s v="02/29/2020"/>
    <s v="5304991"/>
    <s v="KSSR010000132100"/>
    <s v="100"/>
    <s v="-0.25"/>
    <s v="BKPFF"/>
    <s v="100001326_13002020"/>
    <s v="100001326"/>
    <s v="13002020"/>
    <n v="-0.25"/>
    <s v="2113040"/>
    <s v=""/>
    <s v="Salaried - Straight-Time Wages-2200"/>
  </r>
  <r>
    <s v="1300"/>
    <x v="30"/>
    <x v="3"/>
    <x v="3"/>
    <x v="30"/>
    <s v="A0000TO700"/>
    <s v="768"/>
    <s v="SA"/>
    <s v="02/29/2020"/>
    <s v="5304991"/>
    <s v="KSSR010000134410"/>
    <s v="100"/>
    <s v="-13.44"/>
    <s v="BKPFF"/>
    <s v="100001326_13002020"/>
    <s v="100001326"/>
    <s v="13002020"/>
    <n v="-13.44"/>
    <s v="2113040"/>
    <s v=""/>
    <s v="Salaried - Straight-Time Wages-2200"/>
  </r>
  <r>
    <s v="1300"/>
    <x v="30"/>
    <x v="3"/>
    <x v="3"/>
    <x v="30"/>
    <s v="A0000TO700"/>
    <s v="769"/>
    <s v="SA"/>
    <s v="02/29/2020"/>
    <s v="5304991"/>
    <s v="KSSR010000135102"/>
    <s v="100"/>
    <s v="-9.18"/>
    <s v="BKPFF"/>
    <s v="100001326_13002020"/>
    <s v="100001326"/>
    <s v="13002020"/>
    <n v="-9.18"/>
    <s v="2113040"/>
    <s v=""/>
    <s v="Salaried - Straight-Time Wages-2200"/>
  </r>
  <r>
    <s v="1300"/>
    <x v="30"/>
    <x v="3"/>
    <x v="3"/>
    <x v="30"/>
    <s v="A0000TO700"/>
    <s v="770"/>
    <s v="SA"/>
    <s v="02/29/2020"/>
    <s v="5304991"/>
    <s v="KSSR010000135104"/>
    <s v="100"/>
    <s v="-5.89"/>
    <s v="BKPFF"/>
    <s v="100001326_13002020"/>
    <s v="100001326"/>
    <s v="13002020"/>
    <n v="-5.89"/>
    <s v="2113040"/>
    <s v=""/>
    <s v="Salaried - Straight-Time Wages-2200"/>
  </r>
  <r>
    <s v="1300"/>
    <x v="30"/>
    <x v="3"/>
    <x v="3"/>
    <x v="30"/>
    <s v="A0000TO700"/>
    <s v="771"/>
    <s v="SA"/>
    <s v="02/29/2020"/>
    <s v="5304991"/>
    <s v="KSSR010000138304"/>
    <s v="100"/>
    <s v="91.64"/>
    <s v="BKPFF"/>
    <s v="100001326_13002020"/>
    <s v="100001326"/>
    <s v="13002020"/>
    <n v="91.64"/>
    <s v="2113040"/>
    <s v=""/>
    <s v="Salaried - Straight-Time Wages-2200"/>
  </r>
  <r>
    <s v="1300"/>
    <x v="30"/>
    <x v="3"/>
    <x v="3"/>
    <x v="30"/>
    <s v="A0000TO700"/>
    <s v="774"/>
    <s v="SA"/>
    <s v="02/29/2020"/>
    <s v="5304991"/>
    <s v="KSSR010000134410"/>
    <s v="100"/>
    <s v="13.44"/>
    <s v="BKPFF"/>
    <s v="100001326_13002020"/>
    <s v="100001326"/>
    <s v="13002020"/>
    <n v="13.44"/>
    <s v="2113040"/>
    <s v=""/>
    <s v="Salaried - Straight-Time Wages-2200"/>
  </r>
  <r>
    <s v="1300"/>
    <x v="30"/>
    <x v="3"/>
    <x v="3"/>
    <x v="30"/>
    <s v="A0000TO700"/>
    <s v="775"/>
    <s v="SA"/>
    <s v="02/29/2020"/>
    <s v="5304991"/>
    <s v="KSSR010000135102"/>
    <s v="100"/>
    <s v="9.18"/>
    <s v="BKPFF"/>
    <s v="100001326_13002020"/>
    <s v="100001326"/>
    <s v="13002020"/>
    <n v="9.18"/>
    <s v="2113040"/>
    <s v=""/>
    <s v="Salaried - Straight-Time Wages-2200"/>
  </r>
  <r>
    <s v="1300"/>
    <x v="30"/>
    <x v="3"/>
    <x v="3"/>
    <x v="30"/>
    <s v="A0000TO700"/>
    <s v="776"/>
    <s v="SA"/>
    <s v="02/29/2020"/>
    <s v="5304991"/>
    <s v="KSSR010000135104"/>
    <s v="100"/>
    <s v="5.89"/>
    <s v="BKPFF"/>
    <s v="100001326_13002020"/>
    <s v="100001326"/>
    <s v="13002020"/>
    <n v="5.89"/>
    <s v="2113040"/>
    <s v=""/>
    <s v="Salaried - Straight-Time Wages-2200"/>
  </r>
  <r>
    <s v="1300"/>
    <x v="30"/>
    <x v="3"/>
    <x v="3"/>
    <x v="30"/>
    <s v="A0000TO700"/>
    <s v="777"/>
    <s v="SA"/>
    <s v="02/29/2020"/>
    <s v="5304991"/>
    <s v="KSSR010000138304"/>
    <s v="100"/>
    <s v="-91.64"/>
    <s v="BKPFF"/>
    <s v="100001326_13002020"/>
    <s v="100001326"/>
    <s v="13002020"/>
    <n v="-91.64"/>
    <s v="2113040"/>
    <s v=""/>
    <s v="Salaried - Straight-Time Wages-2200"/>
  </r>
  <r>
    <s v="1300"/>
    <x v="30"/>
    <x v="3"/>
    <x v="3"/>
    <x v="30"/>
    <s v="A0000ZEL00"/>
    <s v="215"/>
    <s v="SA"/>
    <s v="03/31/2020"/>
    <s v="5304991"/>
    <s v="KSSR010000131311"/>
    <s v="100"/>
    <s v="-9.15"/>
    <s v="BKPFF"/>
    <s v="100001907_13002020"/>
    <s v="100001907"/>
    <s v="13002020"/>
    <n v="-9.15"/>
    <s v="2113040"/>
    <s v=""/>
    <s v="Salaried - Straight-Time Wages-2200"/>
  </r>
  <r>
    <s v="1300"/>
    <x v="30"/>
    <x v="3"/>
    <x v="3"/>
    <x v="30"/>
    <s v="A0000ZEL00"/>
    <s v="216"/>
    <s v="SA"/>
    <s v="03/31/2020"/>
    <s v="5304991"/>
    <s v="KSSR010000131314"/>
    <s v="100"/>
    <s v="1.95"/>
    <s v="BKPFF"/>
    <s v="100001907_13002020"/>
    <s v="100001907"/>
    <s v="13002020"/>
    <n v="1.95"/>
    <s v="2113040"/>
    <s v=""/>
    <s v="Salaried - Straight-Time Wages-2200"/>
  </r>
  <r>
    <s v="1300"/>
    <x v="30"/>
    <x v="3"/>
    <x v="3"/>
    <x v="30"/>
    <s v="A0000ZEL00"/>
    <s v="217"/>
    <s v="SA"/>
    <s v="03/31/2020"/>
    <s v="5304991"/>
    <s v="KSSR010000131315"/>
    <s v="100"/>
    <s v="0.63"/>
    <s v="BKPFF"/>
    <s v="100001907_13002020"/>
    <s v="100001907"/>
    <s v="13002020"/>
    <n v="0.63"/>
    <s v="2113040"/>
    <s v=""/>
    <s v="Salaried - Straight-Time Wages-2200"/>
  </r>
  <r>
    <s v="1300"/>
    <x v="30"/>
    <x v="3"/>
    <x v="3"/>
    <x v="30"/>
    <s v="A0000ZEL00"/>
    <s v="218"/>
    <s v="SA"/>
    <s v="03/31/2020"/>
    <s v="5304991"/>
    <s v="KSSR010000131319"/>
    <s v="100"/>
    <s v="8.36"/>
    <s v="BKPFF"/>
    <s v="100001907_13002020"/>
    <s v="100001907"/>
    <s v="13002020"/>
    <n v="8.36"/>
    <s v="2113040"/>
    <s v=""/>
    <s v="Salaried - Straight-Time Wages-2200"/>
  </r>
  <r>
    <s v="1300"/>
    <x v="30"/>
    <x v="3"/>
    <x v="3"/>
    <x v="30"/>
    <s v="A0000ZEL00"/>
    <s v="219"/>
    <s v="SA"/>
    <s v="03/31/2020"/>
    <s v="5304991"/>
    <s v="KSSR010000131322"/>
    <s v="100"/>
    <s v="-1.60"/>
    <s v="BKPFF"/>
    <s v="100001907_13002020"/>
    <s v="100001907"/>
    <s v="13002020"/>
    <n v="-1.6"/>
    <s v="2113040"/>
    <s v=""/>
    <s v="Salaried - Straight-Time Wages-2200"/>
  </r>
  <r>
    <s v="1300"/>
    <x v="30"/>
    <x v="3"/>
    <x v="3"/>
    <x v="30"/>
    <s v="A0000ZEL00"/>
    <s v="221"/>
    <s v="SA"/>
    <s v="03/31/2020"/>
    <s v="5304991"/>
    <s v="KSSR010000132100"/>
    <s v="100"/>
    <s v="-3.47"/>
    <s v="BKPFF"/>
    <s v="100001907_13002020"/>
    <s v="100001907"/>
    <s v="13002020"/>
    <n v="-3.47"/>
    <s v="2113040"/>
    <s v=""/>
    <s v="Salaried - Straight-Time Wages-2200"/>
  </r>
  <r>
    <s v="1300"/>
    <x v="30"/>
    <x v="3"/>
    <x v="3"/>
    <x v="30"/>
    <s v="A0000ZEL00"/>
    <s v="227"/>
    <s v="SA"/>
    <s v="03/31/2020"/>
    <s v="5304991"/>
    <s v="KSSR010000133024"/>
    <s v="100"/>
    <s v="-33.24"/>
    <s v="BKPFF"/>
    <s v="100001907_13002020"/>
    <s v="100001907"/>
    <s v="13002020"/>
    <n v="-33.24"/>
    <s v="2113040"/>
    <s v=""/>
    <s v="Salaried - Straight-Time Wages-2200"/>
  </r>
  <r>
    <s v="1300"/>
    <x v="30"/>
    <x v="3"/>
    <x v="3"/>
    <x v="30"/>
    <s v="A0000ZEL00"/>
    <s v="228"/>
    <s v="SA"/>
    <s v="03/31/2020"/>
    <s v="5304991"/>
    <s v="KSSR010000134011"/>
    <s v="100"/>
    <s v="-12.15"/>
    <s v="BKPFF"/>
    <s v="100001907_13002020"/>
    <s v="100001907"/>
    <s v="13002020"/>
    <n v="-12.15"/>
    <s v="2113040"/>
    <s v=""/>
    <s v="Salaried - Straight-Time Wages-2200"/>
  </r>
  <r>
    <s v="1300"/>
    <x v="30"/>
    <x v="3"/>
    <x v="3"/>
    <x v="30"/>
    <s v="A0000ZEL00"/>
    <s v="229"/>
    <s v="SA"/>
    <s v="03/31/2020"/>
    <s v="5304991"/>
    <s v="KSSR010000134410"/>
    <s v="100"/>
    <s v="0.60"/>
    <s v="BKPFF"/>
    <s v="100001907_13002020"/>
    <s v="100001907"/>
    <s v="13002020"/>
    <n v="0.6"/>
    <s v="2113040"/>
    <s v=""/>
    <s v="Salaried - Straight-Time Wages-2200"/>
  </r>
  <r>
    <s v="1300"/>
    <x v="30"/>
    <x v="3"/>
    <x v="3"/>
    <x v="30"/>
    <s v="A0000ZEL00"/>
    <s v="231"/>
    <s v="SA"/>
    <s v="03/31/2020"/>
    <s v="5304991"/>
    <s v="KSSR010000135102"/>
    <s v="100"/>
    <s v="10.01"/>
    <s v="BKPFF"/>
    <s v="100001907_13002020"/>
    <s v="100001907"/>
    <s v="13002020"/>
    <n v="10.01"/>
    <s v="2113040"/>
    <s v=""/>
    <s v="Salaried - Straight-Time Wages-2200"/>
  </r>
  <r>
    <s v="1300"/>
    <x v="30"/>
    <x v="3"/>
    <x v="3"/>
    <x v="30"/>
    <s v="A0000ZEL00"/>
    <s v="232"/>
    <s v="SA"/>
    <s v="03/31/2020"/>
    <s v="5304991"/>
    <s v="KSSR010000135103"/>
    <s v="100"/>
    <s v="-53.22"/>
    <s v="BKPFF"/>
    <s v="100001907_13002020"/>
    <s v="100001907"/>
    <s v="13002020"/>
    <n v="-53.22"/>
    <s v="2113040"/>
    <s v=""/>
    <s v="Salaried - Straight-Time Wages-2200"/>
  </r>
  <r>
    <s v="1300"/>
    <x v="30"/>
    <x v="3"/>
    <x v="3"/>
    <x v="30"/>
    <s v="A0000ZEL00"/>
    <s v="233"/>
    <s v="SA"/>
    <s v="03/31/2020"/>
    <s v="5304991"/>
    <s v="KSSR010000137029"/>
    <s v="100"/>
    <s v="-1.01"/>
    <s v="BKPFF"/>
    <s v="100001907_13002020"/>
    <s v="100001907"/>
    <s v="13002020"/>
    <n v="-1.01"/>
    <s v="2113040"/>
    <s v=""/>
    <s v="Salaried - Straight-Time Wages-2200"/>
  </r>
  <r>
    <s v="1300"/>
    <x v="30"/>
    <x v="3"/>
    <x v="3"/>
    <x v="30"/>
    <s v="A0000ZEL00"/>
    <s v="238"/>
    <s v="SA"/>
    <s v="03/31/2020"/>
    <s v="5304991"/>
    <s v="KSSR010000138304"/>
    <s v="100"/>
    <s v="-193.35"/>
    <s v="BKPFF"/>
    <s v="100001907_13002020"/>
    <s v="100001907"/>
    <s v="13002020"/>
    <n v="-193.35"/>
    <s v="2113040"/>
    <s v=""/>
    <s v="Salaried - Straight-Time Wages-2200"/>
  </r>
  <r>
    <s v="1300"/>
    <x v="30"/>
    <x v="3"/>
    <x v="3"/>
    <x v="30"/>
    <s v="A0000ZEL00"/>
    <s v="241"/>
    <s v="SA"/>
    <s v="03/31/2020"/>
    <s v="5304991"/>
    <s v="KSSR010000135104"/>
    <s v="100"/>
    <s v="1.08"/>
    <s v="BKPFF"/>
    <s v="100001907_13002020"/>
    <s v="100001907"/>
    <s v="13002020"/>
    <n v="1.08"/>
    <s v="2113040"/>
    <s v=""/>
    <s v="Salaried - Straight-Time Wages-2200"/>
  </r>
  <r>
    <s v="1300"/>
    <x v="30"/>
    <x v="3"/>
    <x v="3"/>
    <x v="30"/>
    <s v="A00018P700"/>
    <s v="193"/>
    <s v="SA"/>
    <s v="04/30/2020"/>
    <s v="5304991"/>
    <s v="KSSR010000131314"/>
    <s v="100"/>
    <s v="1.85"/>
    <s v="BKPFF"/>
    <s v="100002582_13002020"/>
    <s v="100002582"/>
    <s v="13002020"/>
    <n v="1.85"/>
    <s v="2113040"/>
    <s v=""/>
    <s v="Salaried - Straight-Time Wages-2200"/>
  </r>
  <r>
    <s v="1300"/>
    <x v="30"/>
    <x v="3"/>
    <x v="3"/>
    <x v="30"/>
    <s v="A00018P700"/>
    <s v="196"/>
    <s v="SA"/>
    <s v="04/30/2020"/>
    <s v="5304991"/>
    <s v="KSSR010000134410"/>
    <s v="100"/>
    <s v="10.50"/>
    <s v="BKPFF"/>
    <s v="100002582_13002020"/>
    <s v="100002582"/>
    <s v="13002020"/>
    <n v="10.5"/>
    <s v="2113040"/>
    <s v=""/>
    <s v="Salaried - Straight-Time Wages-2200"/>
  </r>
  <r>
    <s v="1300"/>
    <x v="30"/>
    <x v="3"/>
    <x v="3"/>
    <x v="30"/>
    <s v="A00018P700"/>
    <s v="198"/>
    <s v="SA"/>
    <s v="04/30/2020"/>
    <s v="5304991"/>
    <s v="KSSR010000137029"/>
    <s v="100"/>
    <s v="0.02"/>
    <s v="BKPFF"/>
    <s v="100002582_13002020"/>
    <s v="100002582"/>
    <s v="13002020"/>
    <n v="0.02"/>
    <s v="2113040"/>
    <s v=""/>
    <s v="Salaried - Straight-Time Wages-2200"/>
  </r>
  <r>
    <s v="1300"/>
    <x v="30"/>
    <x v="3"/>
    <x v="3"/>
    <x v="30"/>
    <s v="A00018P700"/>
    <s v="199"/>
    <s v="SA"/>
    <s v="04/30/2020"/>
    <s v="5304991"/>
    <s v="KSSR010000138304"/>
    <s v="100"/>
    <s v="1.29"/>
    <s v="BKPFF"/>
    <s v="100002582_13002020"/>
    <s v="100002582"/>
    <s v="13002020"/>
    <n v="1.29"/>
    <s v="2113040"/>
    <s v=""/>
    <s v="Salaried - Straight-Time Wages-2200"/>
  </r>
  <r>
    <s v="1300"/>
    <x v="30"/>
    <x v="3"/>
    <x v="3"/>
    <x v="30"/>
    <s v="A0001E3R00"/>
    <s v="195"/>
    <s v="SA"/>
    <s v="05/31/2020"/>
    <s v="5304991"/>
    <s v="KSSR010000132100"/>
    <s v="100"/>
    <s v="0.17"/>
    <s v="BKPFF"/>
    <s v="100003091_13002020"/>
    <s v="100003091"/>
    <s v="13002020"/>
    <n v="0.17"/>
    <s v="2113040"/>
    <s v=""/>
    <s v="Salaried - Straight-Time Wages-2200"/>
  </r>
  <r>
    <s v="1300"/>
    <x v="30"/>
    <x v="3"/>
    <x v="3"/>
    <x v="30"/>
    <s v="A0001E3R00"/>
    <s v="197"/>
    <s v="SA"/>
    <s v="05/31/2020"/>
    <s v="5304991"/>
    <s v="KSSR010000134011"/>
    <s v="100"/>
    <s v="1.37"/>
    <s v="BKPFF"/>
    <s v="100003091_13002020"/>
    <s v="100003091"/>
    <s v="13002020"/>
    <n v="1.37"/>
    <s v="2113040"/>
    <s v=""/>
    <s v="Salaried - Straight-Time Wages-2200"/>
  </r>
  <r>
    <s v="1300"/>
    <x v="30"/>
    <x v="3"/>
    <x v="3"/>
    <x v="30"/>
    <s v="A0001E3R00"/>
    <s v="198"/>
    <s v="SA"/>
    <s v="05/31/2020"/>
    <s v="5304991"/>
    <s v="KSSR010000134410"/>
    <s v="100"/>
    <s v="17.50"/>
    <s v="BKPFF"/>
    <s v="100003091_13002020"/>
    <s v="100003091"/>
    <s v="13002020"/>
    <n v="17.5"/>
    <s v="2113040"/>
    <s v=""/>
    <s v="Salaried - Straight-Time Wages-2200"/>
  </r>
  <r>
    <s v="1300"/>
    <x v="30"/>
    <x v="3"/>
    <x v="3"/>
    <x v="30"/>
    <s v="A0001E3R00"/>
    <s v="199"/>
    <s v="SA"/>
    <s v="05/31/2020"/>
    <s v="5304991"/>
    <s v="KSSR010000135104"/>
    <s v="100"/>
    <s v="0.69"/>
    <s v="BKPFF"/>
    <s v="100003091_13002020"/>
    <s v="100003091"/>
    <s v="13002020"/>
    <n v="0.69"/>
    <s v="2113040"/>
    <s v=""/>
    <s v="Salaried - Straight-Time Wages-2200"/>
  </r>
  <r>
    <s v="1300"/>
    <x v="30"/>
    <x v="3"/>
    <x v="3"/>
    <x v="30"/>
    <s v="A0001E3R00"/>
    <s v="201"/>
    <s v="SA"/>
    <s v="05/31/2020"/>
    <s v="5304991"/>
    <s v="KSSR010000138304"/>
    <s v="100"/>
    <s v="0.11"/>
    <s v="BKPFF"/>
    <s v="100003091_13002020"/>
    <s v="100003091"/>
    <s v="13002020"/>
    <n v="0.11"/>
    <s v="2113040"/>
    <s v=""/>
    <s v="Salaried - Straight-Time Wages-2200"/>
  </r>
  <r>
    <s v="1300"/>
    <x v="30"/>
    <x v="3"/>
    <x v="3"/>
    <x v="30"/>
    <s v="A0001MJS00"/>
    <s v="186"/>
    <s v="SA"/>
    <s v="06/30/2020"/>
    <s v="5304991"/>
    <s v="KSSR010000131311"/>
    <s v="100"/>
    <s v="2.84"/>
    <s v="BKPFF"/>
    <s v="100003705_13002020"/>
    <s v="100003705"/>
    <s v="13002020"/>
    <n v="2.84"/>
    <s v="2113040"/>
    <s v=""/>
    <s v="Salaried - Straight-Time Wages-2200"/>
  </r>
  <r>
    <s v="1300"/>
    <x v="30"/>
    <x v="3"/>
    <x v="3"/>
    <x v="30"/>
    <s v="A0001MJS00"/>
    <s v="187"/>
    <s v="SA"/>
    <s v="06/30/2020"/>
    <s v="5304991"/>
    <s v="KSSR010000131322"/>
    <s v="100"/>
    <s v="3.23"/>
    <s v="BKPFF"/>
    <s v="100003705_13002020"/>
    <s v="100003705"/>
    <s v="13002020"/>
    <n v="3.23"/>
    <s v="2113040"/>
    <s v=""/>
    <s v="Salaried - Straight-Time Wages-2200"/>
  </r>
  <r>
    <s v="1300"/>
    <x v="30"/>
    <x v="3"/>
    <x v="3"/>
    <x v="30"/>
    <s v="A0001MJS00"/>
    <s v="189"/>
    <s v="SA"/>
    <s v="06/30/2020"/>
    <s v="5304991"/>
    <s v="KSSR010000132100"/>
    <s v="100"/>
    <s v="-0.63"/>
    <s v="BKPFF"/>
    <s v="100003705_13002020"/>
    <s v="100003705"/>
    <s v="13002020"/>
    <n v="-0.63"/>
    <s v="2113040"/>
    <s v=""/>
    <s v="Salaried - Straight-Time Wages-2200"/>
  </r>
  <r>
    <s v="1300"/>
    <x v="30"/>
    <x v="3"/>
    <x v="3"/>
    <x v="30"/>
    <s v="A0001MJS00"/>
    <s v="192"/>
    <s v="SA"/>
    <s v="06/30/2020"/>
    <s v="5304991"/>
    <s v="KSSR010000133024"/>
    <s v="100"/>
    <s v="-9.79"/>
    <s v="BKPFF"/>
    <s v="100003705_13002020"/>
    <s v="100003705"/>
    <s v="13002020"/>
    <n v="-9.7899999999999991"/>
    <s v="2113040"/>
    <s v=""/>
    <s v="Salaried - Straight-Time Wages-2200"/>
  </r>
  <r>
    <s v="1300"/>
    <x v="30"/>
    <x v="3"/>
    <x v="3"/>
    <x v="30"/>
    <s v="A0001MJS00"/>
    <s v="193"/>
    <s v="SA"/>
    <s v="06/30/2020"/>
    <s v="5304991"/>
    <s v="KSSR010000134011"/>
    <s v="100"/>
    <s v="-1.45"/>
    <s v="BKPFF"/>
    <s v="100003705_13002020"/>
    <s v="100003705"/>
    <s v="13002020"/>
    <n v="-1.45"/>
    <s v="2113040"/>
    <s v=""/>
    <s v="Salaried - Straight-Time Wages-2200"/>
  </r>
  <r>
    <s v="1300"/>
    <x v="30"/>
    <x v="3"/>
    <x v="3"/>
    <x v="30"/>
    <s v="A0001MJS00"/>
    <s v="194"/>
    <s v="SA"/>
    <s v="06/30/2020"/>
    <s v="5304991"/>
    <s v="KSSR010000134410"/>
    <s v="100"/>
    <s v="-21.80"/>
    <s v="BKPFF"/>
    <s v="100003705_13002020"/>
    <s v="100003705"/>
    <s v="13002020"/>
    <n v="-21.8"/>
    <s v="2113040"/>
    <s v=""/>
    <s v="Salaried - Straight-Time Wages-2200"/>
  </r>
  <r>
    <s v="1300"/>
    <x v="30"/>
    <x v="3"/>
    <x v="3"/>
    <x v="30"/>
    <s v="A0001MJS00"/>
    <s v="196"/>
    <s v="SA"/>
    <s v="06/30/2020"/>
    <s v="5304991"/>
    <s v="KSSR010000135102"/>
    <s v="100"/>
    <s v="-144.82"/>
    <s v="BKPFF"/>
    <s v="100003705_13002020"/>
    <s v="100003705"/>
    <s v="13002020"/>
    <n v="-144.82"/>
    <s v="2113040"/>
    <s v=""/>
    <s v="Salaried - Straight-Time Wages-2200"/>
  </r>
  <r>
    <s v="1300"/>
    <x v="30"/>
    <x v="3"/>
    <x v="3"/>
    <x v="30"/>
    <s v="A0001MJS00"/>
    <s v="197"/>
    <s v="SA"/>
    <s v="06/30/2020"/>
    <s v="5304991"/>
    <s v="KSSR010000135103"/>
    <s v="100"/>
    <s v="-14.96"/>
    <s v="BKPFF"/>
    <s v="100003705_13002020"/>
    <s v="100003705"/>
    <s v="13002020"/>
    <n v="-14.96"/>
    <s v="2113040"/>
    <s v=""/>
    <s v="Salaried - Straight-Time Wages-2200"/>
  </r>
  <r>
    <s v="1300"/>
    <x v="30"/>
    <x v="3"/>
    <x v="3"/>
    <x v="30"/>
    <s v="A0001MJS00"/>
    <s v="198"/>
    <s v="SA"/>
    <s v="06/30/2020"/>
    <s v="5304991"/>
    <s v="KSSR010000135104"/>
    <s v="100"/>
    <s v="4.75"/>
    <s v="BKPFF"/>
    <s v="100003705_13002020"/>
    <s v="100003705"/>
    <s v="13002020"/>
    <n v="4.75"/>
    <s v="2113040"/>
    <s v=""/>
    <s v="Salaried - Straight-Time Wages-2200"/>
  </r>
  <r>
    <s v="1300"/>
    <x v="30"/>
    <x v="3"/>
    <x v="3"/>
    <x v="30"/>
    <s v="A0001MJS00"/>
    <s v="203"/>
    <s v="SA"/>
    <s v="06/30/2020"/>
    <s v="5304991"/>
    <s v="KSSR010000138304"/>
    <s v="100"/>
    <s v="-1.40"/>
    <s v="BKPFF"/>
    <s v="100003705_13002020"/>
    <s v="100003705"/>
    <s v="13002020"/>
    <n v="-1.4"/>
    <s v="2113040"/>
    <s v=""/>
    <s v="Salaried - Straight-Time Wages-2200"/>
  </r>
  <r>
    <s v="1300"/>
    <x v="30"/>
    <x v="3"/>
    <x v="3"/>
    <x v="30"/>
    <s v="A0001WV200"/>
    <s v="199"/>
    <s v="SA"/>
    <s v="07/31/2020"/>
    <s v="5304991"/>
    <s v="KSSR010000131322"/>
    <s v="100"/>
    <s v="1.90"/>
    <s v="BKPFF"/>
    <s v="100004338_13002020"/>
    <s v="100004338"/>
    <s v="13002020"/>
    <n v="1.9"/>
    <s v="2113040"/>
    <s v=""/>
    <s v="Salaried - Straight-Time Wages-2200"/>
  </r>
  <r>
    <s v="1300"/>
    <x v="30"/>
    <x v="3"/>
    <x v="3"/>
    <x v="30"/>
    <s v="A0001WV200"/>
    <s v="202"/>
    <s v="SA"/>
    <s v="07/31/2020"/>
    <s v="5304991"/>
    <s v="KSSR010000133024"/>
    <s v="100"/>
    <s v="0.28"/>
    <s v="BKPFF"/>
    <s v="100004338_13002020"/>
    <s v="100004338"/>
    <s v="13002020"/>
    <n v="0.28000000000000003"/>
    <s v="2113040"/>
    <s v=""/>
    <s v="Salaried - Straight-Time Wages-2200"/>
  </r>
  <r>
    <s v="1300"/>
    <x v="30"/>
    <x v="3"/>
    <x v="3"/>
    <x v="30"/>
    <s v="A0001WV200"/>
    <s v="203"/>
    <s v="SA"/>
    <s v="07/31/2020"/>
    <s v="5304991"/>
    <s v="KSSR010000134410"/>
    <s v="100"/>
    <s v="-4.72"/>
    <s v="BKPFF"/>
    <s v="100004338_13002020"/>
    <s v="100004338"/>
    <s v="13002020"/>
    <n v="-4.72"/>
    <s v="2113040"/>
    <s v=""/>
    <s v="Salaried - Straight-Time Wages-2200"/>
  </r>
  <r>
    <s v="1300"/>
    <x v="30"/>
    <x v="3"/>
    <x v="3"/>
    <x v="30"/>
    <s v="A0001WV200"/>
    <s v="204"/>
    <s v="SA"/>
    <s v="07/31/2020"/>
    <s v="5304991"/>
    <s v="KSSR010000135102"/>
    <s v="100"/>
    <s v="24.79"/>
    <s v="BKPFF"/>
    <s v="100004338_13002020"/>
    <s v="100004338"/>
    <s v="13002020"/>
    <n v="24.79"/>
    <s v="2113040"/>
    <s v=""/>
    <s v="Salaried - Straight-Time Wages-2200"/>
  </r>
  <r>
    <s v="1300"/>
    <x v="30"/>
    <x v="3"/>
    <x v="3"/>
    <x v="30"/>
    <s v="A0001WV200"/>
    <s v="205"/>
    <s v="SA"/>
    <s v="07/31/2020"/>
    <s v="5304991"/>
    <s v="KSSR010000135103"/>
    <s v="100"/>
    <s v="2.03"/>
    <s v="BKPFF"/>
    <s v="100004338_13002020"/>
    <s v="100004338"/>
    <s v="13002020"/>
    <n v="2.0299999999999998"/>
    <s v="2113040"/>
    <s v=""/>
    <s v="Salaried - Straight-Time Wages-2200"/>
  </r>
  <r>
    <s v="1300"/>
    <x v="30"/>
    <x v="3"/>
    <x v="3"/>
    <x v="30"/>
    <s v="A0001WV200"/>
    <s v="206"/>
    <s v="SA"/>
    <s v="07/31/2020"/>
    <s v="5304991"/>
    <s v="KSSR010000135104"/>
    <s v="100"/>
    <s v="4.54"/>
    <s v="BKPFF"/>
    <s v="100004338_13002020"/>
    <s v="100004338"/>
    <s v="13002020"/>
    <n v="4.54"/>
    <s v="2113040"/>
    <s v=""/>
    <s v="Salaried - Straight-Time Wages-2200"/>
  </r>
  <r>
    <s v="1300"/>
    <x v="30"/>
    <x v="3"/>
    <x v="3"/>
    <x v="30"/>
    <s v="A0001WV200"/>
    <s v="207"/>
    <s v="SA"/>
    <s v="07/31/2020"/>
    <s v="5304991"/>
    <s v="KSSR010000138304"/>
    <s v="100"/>
    <s v="0.33"/>
    <s v="BKPFF"/>
    <s v="100004338_13002020"/>
    <s v="100004338"/>
    <s v="13002020"/>
    <n v="0.33"/>
    <s v="2113040"/>
    <s v=""/>
    <s v="Salaried - Straight-Time Wages-2200"/>
  </r>
  <r>
    <s v="1300"/>
    <x v="30"/>
    <x v="3"/>
    <x v="3"/>
    <x v="30"/>
    <s v="A00024SP00"/>
    <s v="230"/>
    <s v="SA"/>
    <s v="08/31/2020"/>
    <s v="5304991"/>
    <s v="KSSR010000131322"/>
    <s v="100"/>
    <s v="-3.15"/>
    <s v="BKPFF"/>
    <s v="100004850_13002020"/>
    <s v="100004850"/>
    <s v="13002020"/>
    <n v="-3.15"/>
    <s v="2113040"/>
    <s v=""/>
    <s v="Salaried - Straight-Time Wages-2200"/>
  </r>
  <r>
    <s v="1300"/>
    <x v="30"/>
    <x v="3"/>
    <x v="3"/>
    <x v="30"/>
    <s v="A00024SP00"/>
    <s v="232"/>
    <s v="SA"/>
    <s v="08/31/2020"/>
    <s v="5304991"/>
    <s v="KSSR010000132100"/>
    <s v="100"/>
    <s v="0.54"/>
    <s v="BKPFF"/>
    <s v="100004850_13002020"/>
    <s v="100004850"/>
    <s v="13002020"/>
    <n v="0.54"/>
    <s v="2113040"/>
    <s v=""/>
    <s v="Salaried - Straight-Time Wages-2200"/>
  </r>
  <r>
    <s v="1300"/>
    <x v="30"/>
    <x v="3"/>
    <x v="3"/>
    <x v="30"/>
    <s v="A00024SP00"/>
    <s v="234"/>
    <s v="SA"/>
    <s v="08/31/2020"/>
    <s v="5304991"/>
    <s v="KSSR010000133024"/>
    <s v="100"/>
    <s v="1.63"/>
    <s v="BKPFF"/>
    <s v="100004850_13002020"/>
    <s v="100004850"/>
    <s v="13002020"/>
    <n v="1.63"/>
    <s v="2113040"/>
    <s v=""/>
    <s v="Salaried - Straight-Time Wages-2200"/>
  </r>
  <r>
    <s v="1300"/>
    <x v="30"/>
    <x v="3"/>
    <x v="3"/>
    <x v="30"/>
    <s v="A00024SP00"/>
    <s v="235"/>
    <s v="SA"/>
    <s v="08/31/2020"/>
    <s v="5304991"/>
    <s v="KSSR010000134410"/>
    <s v="100"/>
    <s v="0.84"/>
    <s v="BKPFF"/>
    <s v="100004850_13002020"/>
    <s v="100004850"/>
    <s v="13002020"/>
    <n v="0.84"/>
    <s v="2113040"/>
    <s v=""/>
    <s v="Salaried - Straight-Time Wages-2200"/>
  </r>
  <r>
    <s v="1300"/>
    <x v="30"/>
    <x v="3"/>
    <x v="3"/>
    <x v="30"/>
    <s v="A00024SP00"/>
    <s v="236"/>
    <s v="SA"/>
    <s v="08/31/2020"/>
    <s v="5304991"/>
    <s v="KSSR010000135102"/>
    <s v="100"/>
    <s v="27.70"/>
    <s v="BKPFF"/>
    <s v="100004850_13002020"/>
    <s v="100004850"/>
    <s v="13002020"/>
    <n v="27.7"/>
    <s v="2113040"/>
    <s v=""/>
    <s v="Salaried - Straight-Time Wages-2200"/>
  </r>
  <r>
    <s v="1300"/>
    <x v="30"/>
    <x v="3"/>
    <x v="3"/>
    <x v="30"/>
    <s v="A00024SP00"/>
    <s v="237"/>
    <s v="SA"/>
    <s v="08/31/2020"/>
    <s v="5304991"/>
    <s v="KSSR010000135103"/>
    <s v="100"/>
    <s v="20.36"/>
    <s v="BKPFF"/>
    <s v="100004850_13002020"/>
    <s v="100004850"/>
    <s v="13002020"/>
    <n v="20.36"/>
    <s v="2113040"/>
    <s v=""/>
    <s v="Salaried - Straight-Time Wages-2200"/>
  </r>
  <r>
    <s v="1300"/>
    <x v="30"/>
    <x v="3"/>
    <x v="3"/>
    <x v="30"/>
    <s v="A00024SP00"/>
    <s v="238"/>
    <s v="SA"/>
    <s v="08/31/2020"/>
    <s v="5304991"/>
    <s v="KSSR010000137029"/>
    <s v="100"/>
    <s v="0.93"/>
    <s v="BKPFF"/>
    <s v="100004850_13002020"/>
    <s v="100004850"/>
    <s v="13002020"/>
    <n v="0.93"/>
    <s v="2113040"/>
    <s v=""/>
    <s v="Salaried - Straight-Time Wages-2200"/>
  </r>
  <r>
    <s v="1300"/>
    <x v="30"/>
    <x v="3"/>
    <x v="3"/>
    <x v="30"/>
    <s v="A00024SP00"/>
    <s v="239"/>
    <s v="SA"/>
    <s v="08/31/2020"/>
    <s v="5304991"/>
    <s v="KSSR010000138304"/>
    <s v="100"/>
    <s v="13.34"/>
    <s v="BKPFF"/>
    <s v="100004850_13002020"/>
    <s v="100004850"/>
    <s v="13002020"/>
    <n v="13.34"/>
    <s v="2113040"/>
    <s v=""/>
    <s v="Salaried - Straight-Time Wages-2200"/>
  </r>
  <r>
    <s v="1300"/>
    <x v="30"/>
    <x v="10"/>
    <x v="10"/>
    <x v="30"/>
    <s v="1000702013"/>
    <s v="254"/>
    <s v="SA"/>
    <s v="09/30/2019"/>
    <s v="5304991"/>
    <s v="KSSR010000131718"/>
    <s v="100"/>
    <s v="31.69"/>
    <s v="BKPFF"/>
    <s v="100005493_13002019"/>
    <s v="100005493"/>
    <s v="13002019"/>
    <n v="31.69"/>
    <s v="2113040"/>
    <s v=""/>
    <s v="Salaried - Straight-Time Wages-2200"/>
  </r>
  <r>
    <s v="1300"/>
    <x v="30"/>
    <x v="10"/>
    <x v="10"/>
    <x v="30"/>
    <s v="1000702013"/>
    <s v="268"/>
    <s v="SA"/>
    <s v="09/30/2019"/>
    <s v="5304991"/>
    <s v="KSSR010000137180"/>
    <s v="100"/>
    <s v="33.72"/>
    <s v="BKPFF"/>
    <s v="100005493_13002019"/>
    <s v="100005493"/>
    <s v="13002019"/>
    <n v="33.72"/>
    <s v="2113040"/>
    <s v=""/>
    <s v="Salaried - Straight-Time Wages-2200"/>
  </r>
  <r>
    <s v="1300"/>
    <x v="30"/>
    <x v="10"/>
    <x v="10"/>
    <x v="30"/>
    <s v="A00005OP00"/>
    <s v="262"/>
    <s v="SA"/>
    <s v="11/30/2019"/>
    <s v="5304991"/>
    <s v="KSSR010000137180"/>
    <s v="100"/>
    <s v="-10.95"/>
    <s v="BKPFF"/>
    <s v="100006666_13002019"/>
    <s v="100006666"/>
    <s v="13002019"/>
    <n v="-10.95"/>
    <s v="2113040"/>
    <s v=""/>
    <s v="Salaried - Straight-Time Wages-2200"/>
  </r>
  <r>
    <s v="1300"/>
    <x v="30"/>
    <x v="10"/>
    <x v="10"/>
    <x v="30"/>
    <s v="A0000EC000"/>
    <s v="258"/>
    <s v="SA"/>
    <s v="12/31/2019"/>
    <s v="5304991"/>
    <s v="KSSR010000131718"/>
    <s v="100"/>
    <s v="5.73"/>
    <s v="BKPFF"/>
    <s v="100007325_13002019"/>
    <s v="100007325"/>
    <s v="13002019"/>
    <n v="5.73"/>
    <s v="2113040"/>
    <s v=""/>
    <s v="Salaried - Straight-Time Wages-2200"/>
  </r>
  <r>
    <s v="1300"/>
    <x v="30"/>
    <x v="10"/>
    <x v="10"/>
    <x v="30"/>
    <s v="A0000EC000"/>
    <s v="270"/>
    <s v="SA"/>
    <s v="12/31/2019"/>
    <s v="5304991"/>
    <s v="KSSR010000137180"/>
    <s v="100"/>
    <s v="-17.45"/>
    <s v="BKPFF"/>
    <s v="100007325_13002019"/>
    <s v="100007325"/>
    <s v="13002019"/>
    <n v="-17.45"/>
    <s v="2113040"/>
    <s v=""/>
    <s v="Salaried - Straight-Time Wages-2200"/>
  </r>
  <r>
    <s v="1300"/>
    <x v="30"/>
    <x v="10"/>
    <x v="10"/>
    <x v="30"/>
    <s v="A0000MXB00"/>
    <s v="221"/>
    <s v="SA"/>
    <s v="01/31/2020"/>
    <s v="5304991"/>
    <s v="KSSR010000131718"/>
    <s v="100"/>
    <s v="-63.81"/>
    <s v="BKPFF"/>
    <s v="100000759_13002020"/>
    <s v="100000759"/>
    <s v="13002020"/>
    <n v="-63.81"/>
    <s v="2113040"/>
    <s v=""/>
    <s v="Salaried - Straight-Time Wages-2200"/>
  </r>
  <r>
    <s v="1300"/>
    <x v="30"/>
    <x v="10"/>
    <x v="10"/>
    <x v="30"/>
    <s v="A0000MXB00"/>
    <s v="234"/>
    <s v="SA"/>
    <s v="01/31/2020"/>
    <s v="5304991"/>
    <s v="KSSR010000137180"/>
    <s v="100"/>
    <s v="-16.94"/>
    <s v="BKPFF"/>
    <s v="100000759_13002020"/>
    <s v="100000759"/>
    <s v="13002020"/>
    <n v="-16.940000000000001"/>
    <s v="2113040"/>
    <s v=""/>
    <s v="Salaried - Straight-Time Wages-2200"/>
  </r>
  <r>
    <s v="1300"/>
    <x v="30"/>
    <x v="10"/>
    <x v="10"/>
    <x v="30"/>
    <s v="A0000ZEL00"/>
    <s v="220"/>
    <s v="SA"/>
    <s v="03/31/2020"/>
    <s v="5304991"/>
    <s v="KSSR010000131718"/>
    <s v="100"/>
    <s v="-23.03"/>
    <s v="BKPFF"/>
    <s v="100001907_13002020"/>
    <s v="100001907"/>
    <s v="13002020"/>
    <n v="-23.03"/>
    <s v="2113040"/>
    <s v=""/>
    <s v="Salaried - Straight-Time Wages-2200"/>
  </r>
  <r>
    <s v="1300"/>
    <x v="30"/>
    <x v="10"/>
    <x v="10"/>
    <x v="30"/>
    <s v="A0000ZEL00"/>
    <s v="234"/>
    <s v="SA"/>
    <s v="03/31/2020"/>
    <s v="5304991"/>
    <s v="KSSR010000137180"/>
    <s v="100"/>
    <s v="23.45"/>
    <s v="BKPFF"/>
    <s v="100001907_13002020"/>
    <s v="100001907"/>
    <s v="13002020"/>
    <n v="23.45"/>
    <s v="2113040"/>
    <s v=""/>
    <s v="Salaried - Straight-Time Wages-2200"/>
  </r>
  <r>
    <s v="1300"/>
    <x v="30"/>
    <x v="10"/>
    <x v="10"/>
    <x v="30"/>
    <s v="A0001E3R00"/>
    <s v="194"/>
    <s v="SA"/>
    <s v="05/31/2020"/>
    <s v="5304991"/>
    <s v="KSSR010000131718"/>
    <s v="100"/>
    <s v="19.88"/>
    <s v="BKPFF"/>
    <s v="100003091_13002020"/>
    <s v="100003091"/>
    <s v="13002020"/>
    <n v="19.88"/>
    <s v="2113040"/>
    <s v=""/>
    <s v="Salaried - Straight-Time Wages-2200"/>
  </r>
  <r>
    <s v="1300"/>
    <x v="30"/>
    <x v="10"/>
    <x v="10"/>
    <x v="30"/>
    <s v="A0001E3R00"/>
    <s v="200"/>
    <s v="SA"/>
    <s v="05/31/2020"/>
    <s v="5304991"/>
    <s v="KSSR010000137180"/>
    <s v="100"/>
    <s v="1.89"/>
    <s v="BKPFF"/>
    <s v="100003091_13002020"/>
    <s v="100003091"/>
    <s v="13002020"/>
    <n v="1.89"/>
    <s v="2113040"/>
    <s v=""/>
    <s v="Salaried - Straight-Time Wages-2200"/>
  </r>
  <r>
    <s v="1300"/>
    <x v="30"/>
    <x v="10"/>
    <x v="10"/>
    <x v="30"/>
    <s v="A0001MJS00"/>
    <s v="188"/>
    <s v="SA"/>
    <s v="06/30/2020"/>
    <s v="5304991"/>
    <s v="KSSR010000131718"/>
    <s v="100"/>
    <s v="8.59"/>
    <s v="BKPFF"/>
    <s v="100003705_13002020"/>
    <s v="100003705"/>
    <s v="13002020"/>
    <n v="8.59"/>
    <s v="2113040"/>
    <s v=""/>
    <s v="Salaried - Straight-Time Wages-2200"/>
  </r>
  <r>
    <s v="1300"/>
    <x v="30"/>
    <x v="10"/>
    <x v="10"/>
    <x v="30"/>
    <s v="A0001MJS00"/>
    <s v="199"/>
    <s v="SA"/>
    <s v="06/30/2020"/>
    <s v="5304991"/>
    <s v="KSSR010000137180"/>
    <s v="100"/>
    <s v="-9.14"/>
    <s v="BKPFF"/>
    <s v="100003705_13002020"/>
    <s v="100003705"/>
    <s v="13002020"/>
    <n v="-9.14"/>
    <s v="2113040"/>
    <s v=""/>
    <s v="Salaried - Straight-Time Wages-2200"/>
  </r>
  <r>
    <s v="1300"/>
    <x v="30"/>
    <x v="10"/>
    <x v="10"/>
    <x v="30"/>
    <s v="A0001WV200"/>
    <s v="200"/>
    <s v="SA"/>
    <s v="07/31/2020"/>
    <s v="5304991"/>
    <s v="KSSR010000131718"/>
    <s v="100"/>
    <s v="0.81"/>
    <s v="BKPFF"/>
    <s v="100004338_13002020"/>
    <s v="100004338"/>
    <s v="13002020"/>
    <n v="0.81"/>
    <s v="2113040"/>
    <s v=""/>
    <s v="Salaried - Straight-Time Wages-2200"/>
  </r>
  <r>
    <s v="1300"/>
    <x v="30"/>
    <x v="10"/>
    <x v="10"/>
    <x v="30"/>
    <s v="A00024SP00"/>
    <s v="231"/>
    <s v="SA"/>
    <s v="08/31/2020"/>
    <s v="5304991"/>
    <s v="KSSR010000131718"/>
    <s v="100"/>
    <s v="39.99"/>
    <s v="BKPFF"/>
    <s v="100004850_13002020"/>
    <s v="100004850"/>
    <s v="13002020"/>
    <n v="39.99"/>
    <s v="2113040"/>
    <s v=""/>
    <s v="Salaried - Straight-Time Wages-2200"/>
  </r>
  <r>
    <s v="1300"/>
    <x v="31"/>
    <x v="10"/>
    <x v="10"/>
    <x v="31"/>
    <s v="1000694906"/>
    <s v="2"/>
    <s v="CP"/>
    <s v="09/18/2019"/>
    <s v="5305060"/>
    <s v="KSSR010000139935"/>
    <s v="100"/>
    <s v="124.51"/>
    <s v="BKPF"/>
    <s v="1900018534_10002019"/>
    <s v="1900018534"/>
    <s v="10002019"/>
    <n v="124.51"/>
    <e v="#N/A"/>
    <s v=""/>
    <s v=""/>
  </r>
  <r>
    <s v="1300"/>
    <x v="31"/>
    <x v="10"/>
    <x v="10"/>
    <x v="31"/>
    <s v="1000703792"/>
    <s v="2"/>
    <s v="CP"/>
    <s v="10/14/2019"/>
    <s v="5305060"/>
    <s v="KSSR010000139935"/>
    <s v="100"/>
    <s v="96.16"/>
    <s v="BKPF"/>
    <s v="1900020540_10002019"/>
    <s v="1900020540"/>
    <s v="10002019"/>
    <n v="96.16"/>
    <e v="#N/A"/>
    <s v=""/>
    <s v=""/>
  </r>
  <r>
    <s v="1300"/>
    <x v="31"/>
    <x v="10"/>
    <x v="10"/>
    <x v="31"/>
    <s v="1000713736"/>
    <s v="2"/>
    <s v="CP"/>
    <s v="11/08/2019"/>
    <s v="5305060"/>
    <s v="KSSR010000139935"/>
    <s v="100"/>
    <s v="209.40"/>
    <s v="BKPF"/>
    <s v="1900022880_10002019"/>
    <s v="1900022880"/>
    <s v="10002019"/>
    <n v="209.4"/>
    <e v="#N/A"/>
    <s v=""/>
    <s v=""/>
  </r>
  <r>
    <s v="1300"/>
    <x v="31"/>
    <x v="10"/>
    <x v="10"/>
    <x v="31"/>
    <s v="A00008JU01"/>
    <s v="2"/>
    <s v="CP"/>
    <s v="12/09/2019"/>
    <s v="5305060"/>
    <s v="KSSR010000139935"/>
    <s v="100"/>
    <s v="97.83"/>
    <s v="BKPF"/>
    <s v="1900025008_10002019"/>
    <s v="1900025008"/>
    <s v="10002019"/>
    <n v="97.83"/>
    <e v="#N/A"/>
    <s v=""/>
    <s v=""/>
  </r>
  <r>
    <s v="1300"/>
    <x v="31"/>
    <x v="10"/>
    <x v="10"/>
    <x v="31"/>
    <s v="A0000F1M01"/>
    <s v="2"/>
    <s v="CP"/>
    <s v="01/08/2020"/>
    <s v="5305060"/>
    <s v="KSSR010000139935"/>
    <s v="100"/>
    <s v="97.04"/>
    <s v="BKPF"/>
    <s v="1900000317_10002020"/>
    <s v="1900000317"/>
    <s v="10002020"/>
    <n v="97.04"/>
    <e v="#N/A"/>
    <s v=""/>
    <s v=""/>
  </r>
  <r>
    <s v="1300"/>
    <x v="31"/>
    <x v="10"/>
    <x v="10"/>
    <x v="31"/>
    <s v="A0000NZA01"/>
    <s v="2"/>
    <s v="CP"/>
    <s v="02/12/2020"/>
    <s v="5305060"/>
    <s v="KSSR010000139935"/>
    <s v="100"/>
    <s v="122.69"/>
    <s v="BKPF"/>
    <s v="1900002755_10002020"/>
    <s v="1900002755"/>
    <s v="10002020"/>
    <n v="122.69"/>
    <e v="#N/A"/>
    <s v=""/>
    <s v=""/>
  </r>
  <r>
    <s v="1300"/>
    <x v="31"/>
    <x v="10"/>
    <x v="10"/>
    <x v="31"/>
    <s v="A0000UON01"/>
    <s v="2"/>
    <s v="CP"/>
    <s v="03/11/2020"/>
    <s v="5305060"/>
    <s v="KSSR010000139935"/>
    <s v="100"/>
    <s v="85.95"/>
    <s v="BKPF"/>
    <s v="1900004830_10002020"/>
    <s v="1900004830"/>
    <s v="10002020"/>
    <n v="85.95"/>
    <e v="#N/A"/>
    <s v=""/>
    <s v=""/>
  </r>
  <r>
    <s v="1300"/>
    <x v="31"/>
    <x v="10"/>
    <x v="10"/>
    <x v="31"/>
    <s v="A0001Q8W01"/>
    <s v="2"/>
    <s v="CP"/>
    <s v="07/16/2020"/>
    <s v="5305060"/>
    <s v="KSSR010000139935"/>
    <s v="100"/>
    <s v="104.77"/>
    <s v="BKPF"/>
    <s v="1900013175_10002020"/>
    <s v="1900013175"/>
    <s v="10002020"/>
    <n v="104.77"/>
    <e v="#N/A"/>
    <s v=""/>
    <s v=""/>
  </r>
  <r>
    <s v="1300"/>
    <x v="31"/>
    <x v="10"/>
    <x v="10"/>
    <x v="31"/>
    <s v="A0001UYT00"/>
    <s v="2"/>
    <s v="AC"/>
    <s v="07/31/2020"/>
    <s v="5305060"/>
    <s v="KSSR010000139935"/>
    <s v="100"/>
    <s v="96.90"/>
    <s v="BKPFF"/>
    <s v="2200000063_13002020"/>
    <s v="2200000063"/>
    <s v="13002020"/>
    <n v="96.9"/>
    <s v="2111910"/>
    <s v=""/>
    <s v="BRICKSTREET"/>
  </r>
  <r>
    <s v="1300"/>
    <x v="31"/>
    <x v="10"/>
    <x v="10"/>
    <x v="31"/>
    <s v="A0001UYT00"/>
    <s v="4"/>
    <s v="AC"/>
    <s v="07/31/2020"/>
    <s v="5305060"/>
    <s v="KSSR010000139935"/>
    <s v="100"/>
    <s v="81.80"/>
    <s v="BKPFF"/>
    <s v="2200000063_13002020"/>
    <s v="2200000063"/>
    <s v="13002020"/>
    <n v="81.8"/>
    <s v="2111910"/>
    <s v=""/>
    <s v="BRICKSTREET"/>
  </r>
  <r>
    <s v="1300"/>
    <x v="32"/>
    <x v="15"/>
    <x v="15"/>
    <x v="32"/>
    <s v="1000689683"/>
    <s v="15"/>
    <s v="SA"/>
    <s v="09/30/2019"/>
    <s v="5306099"/>
    <s v="KSSR010000139925"/>
    <s v="15"/>
    <s v="271.41"/>
    <s v="BKPFF"/>
    <s v="100004873_13002019"/>
    <s v="100004873"/>
    <s v="13002019"/>
    <n v="40.711500000000001"/>
    <s v="1191290"/>
    <s v=""/>
    <s v="Amortize McGriff Inv 252502 Sept-2019"/>
  </r>
  <r>
    <s v="1300"/>
    <x v="32"/>
    <x v="15"/>
    <x v="15"/>
    <x v="32"/>
    <s v="1000689683"/>
    <s v="16"/>
    <s v="SA"/>
    <s v="09/30/2019"/>
    <s v="5306099"/>
    <s v="KSSR010000139925"/>
    <s v="15"/>
    <s v="88.75"/>
    <s v="BKPFF"/>
    <s v="100004873_13002019"/>
    <s v="100004873"/>
    <s v="13002019"/>
    <n v="13.3125"/>
    <s v="1191290"/>
    <s v=""/>
    <s v="Amortize McGriff Inv 252502 Sept-2019"/>
  </r>
  <r>
    <s v="1300"/>
    <x v="32"/>
    <x v="15"/>
    <x v="15"/>
    <x v="32"/>
    <s v="1000711403"/>
    <s v="5"/>
    <s v="SA"/>
    <s v="10/31/2019"/>
    <s v="5306099"/>
    <s v="KSSR010000139925"/>
    <s v="15"/>
    <s v="300.49"/>
    <s v="BKPFF"/>
    <s v="100006095_13002019"/>
    <s v="100006095"/>
    <s v="13002019"/>
    <n v="45.073500000000003"/>
    <s v="1191220"/>
    <s v=""/>
    <s v="Total Directors and Officers Insurance Amortizatio"/>
  </r>
  <r>
    <s v="1300"/>
    <x v="32"/>
    <x v="15"/>
    <x v="15"/>
    <x v="32"/>
    <s v="1000711403"/>
    <s v="6"/>
    <s v="SA"/>
    <s v="10/31/2019"/>
    <s v="5306099"/>
    <s v="KSSR010000139925"/>
    <s v="15"/>
    <s v="105.29"/>
    <s v="BKPFF"/>
    <s v="100006095_13002019"/>
    <s v="100006095"/>
    <s v="13002019"/>
    <n v="15.7935"/>
    <s v="1191220"/>
    <s v=""/>
    <s v="Total Directors and Officers Insurance Amortizatio"/>
  </r>
  <r>
    <s v="1300"/>
    <x v="32"/>
    <x v="15"/>
    <x v="15"/>
    <x v="32"/>
    <s v="1000711417"/>
    <s v="3"/>
    <s v="SA"/>
    <s v="10/31/2019"/>
    <s v="5306099"/>
    <s v="KSSR010000139925"/>
    <s v="15"/>
    <s v="0.01"/>
    <s v="BKPFF"/>
    <s v="100006097_13002019"/>
    <s v="100006097"/>
    <s v="13002019"/>
    <n v="1.5E-3"/>
    <s v="1191220"/>
    <s v=""/>
    <s v="True up prepaid accounts to detail"/>
  </r>
  <r>
    <s v="1300"/>
    <x v="32"/>
    <x v="15"/>
    <x v="15"/>
    <x v="32"/>
    <s v="A00000R100"/>
    <s v="5"/>
    <s v="SA"/>
    <s v="11/30/2019"/>
    <s v="5306099"/>
    <s v="KSSR010000139925"/>
    <s v="15"/>
    <s v="300.55"/>
    <s v="BKPFF"/>
    <s v="100006301_13002019"/>
    <s v="100006301"/>
    <s v="13002019"/>
    <n v="45.082500000000003"/>
    <s v="1191220"/>
    <s v=""/>
    <s v="Total Directors and Officers Insurance Amortizatio"/>
  </r>
  <r>
    <s v="1300"/>
    <x v="32"/>
    <x v="15"/>
    <x v="15"/>
    <x v="32"/>
    <s v="A00000R100"/>
    <s v="6"/>
    <s v="SA"/>
    <s v="11/30/2019"/>
    <s v="5306099"/>
    <s v="KSSR010000139925"/>
    <s v="15"/>
    <s v="105.35"/>
    <s v="BKPFF"/>
    <s v="100006301_13002019"/>
    <s v="100006301"/>
    <s v="13002019"/>
    <n v="15.8025"/>
    <s v="1191220"/>
    <s v=""/>
    <s v="Total Directors and Officers Insurance Amortizatio"/>
  </r>
  <r>
    <s v="1300"/>
    <x v="32"/>
    <x v="15"/>
    <x v="15"/>
    <x v="32"/>
    <s v="A00004MT00"/>
    <s v="1"/>
    <s v="SA"/>
    <s v="11/30/2019"/>
    <s v="5306099"/>
    <s v="KSSR010000139925"/>
    <s v="15"/>
    <s v="182.12"/>
    <s v="BKPFF"/>
    <s v="100006568_13002019"/>
    <s v="100006568"/>
    <s v="13002019"/>
    <n v="27.318000000000001"/>
    <s v="1191280"/>
    <s v=""/>
    <s v="Reclass Libterty Mutal audit fees"/>
  </r>
  <r>
    <s v="1300"/>
    <x v="32"/>
    <x v="15"/>
    <x v="15"/>
    <x v="32"/>
    <s v="A00009B200"/>
    <s v="5"/>
    <s v="SA"/>
    <s v="12/31/2019"/>
    <s v="5306099"/>
    <s v="KSSR010000139925"/>
    <s v="15"/>
    <s v="300.55"/>
    <s v="BKPFF"/>
    <s v="100006976_13002019"/>
    <s v="100006976"/>
    <s v="13002019"/>
    <n v="45.082500000000003"/>
    <s v="1191220"/>
    <s v=""/>
    <s v="Total Directors and Officers Insurance Amortizatio"/>
  </r>
  <r>
    <s v="1300"/>
    <x v="32"/>
    <x v="15"/>
    <x v="15"/>
    <x v="32"/>
    <s v="A00009B200"/>
    <s v="6"/>
    <s v="SA"/>
    <s v="12/31/2019"/>
    <s v="5306099"/>
    <s v="KSSR010000139925"/>
    <s v="15"/>
    <s v="105.35"/>
    <s v="BKPFF"/>
    <s v="100006976_13002019"/>
    <s v="100006976"/>
    <s v="13002019"/>
    <n v="15.8025"/>
    <s v="1191220"/>
    <s v=""/>
    <s v="Total Directors and Officers Insurance Amortizatio"/>
  </r>
  <r>
    <s v="1300"/>
    <x v="32"/>
    <x v="15"/>
    <x v="15"/>
    <x v="32"/>
    <s v="A0000KX100"/>
    <s v="5"/>
    <s v="SA"/>
    <s v="01/31/2020"/>
    <s v="5306099"/>
    <s v="KSSR010000139925"/>
    <s v="15"/>
    <s v="300.55"/>
    <s v="BKPFF"/>
    <s v="100000575_13002020"/>
    <s v="100000575"/>
    <s v="13002020"/>
    <n v="45.082500000000003"/>
    <s v="1191220"/>
    <s v=""/>
    <s v="Total Directors and Officers Insurance Amortizatio"/>
  </r>
  <r>
    <s v="1300"/>
    <x v="32"/>
    <x v="15"/>
    <x v="15"/>
    <x v="32"/>
    <s v="A0000KX100"/>
    <s v="6"/>
    <s v="SA"/>
    <s v="01/31/2020"/>
    <s v="5306099"/>
    <s v="KSSR010000139925"/>
    <s v="15"/>
    <s v="105.35"/>
    <s v="BKPFF"/>
    <s v="100000575_13002020"/>
    <s v="100000575"/>
    <s v="13002020"/>
    <n v="15.8025"/>
    <s v="1191220"/>
    <s v=""/>
    <s v="Total Directors and Officers Insurance Amortizatio"/>
  </r>
  <r>
    <s v="1300"/>
    <x v="32"/>
    <x v="15"/>
    <x v="15"/>
    <x v="32"/>
    <s v="A0000PQC00"/>
    <s v="5"/>
    <s v="SA"/>
    <s v="02/29/2020"/>
    <s v="5306099"/>
    <s v="KSSR010000139925"/>
    <s v="15"/>
    <s v="300.55"/>
    <s v="BKPFF"/>
    <s v="100000935_13002020"/>
    <s v="100000935"/>
    <s v="13002020"/>
    <n v="45.082500000000003"/>
    <s v="1191220"/>
    <s v=""/>
    <s v="Total Directors and Officers Insurance Amortizatio"/>
  </r>
  <r>
    <s v="1300"/>
    <x v="32"/>
    <x v="15"/>
    <x v="15"/>
    <x v="32"/>
    <s v="A0000PQC00"/>
    <s v="6"/>
    <s v="SA"/>
    <s v="02/29/2020"/>
    <s v="5306099"/>
    <s v="KSSR010000139925"/>
    <s v="15"/>
    <s v="105.35"/>
    <s v="BKPFF"/>
    <s v="100000935_13002020"/>
    <s v="100000935"/>
    <s v="13002020"/>
    <n v="15.8025"/>
    <s v="1191220"/>
    <s v=""/>
    <s v="Total Directors and Officers Insurance Amortizatio"/>
  </r>
  <r>
    <s v="1300"/>
    <x v="32"/>
    <x v="15"/>
    <x v="15"/>
    <x v="32"/>
    <s v="A0000UR200"/>
    <s v="5"/>
    <s v="SA"/>
    <s v="03/31/2020"/>
    <s v="5306099"/>
    <s v="KSSR010000139925"/>
    <s v="15"/>
    <s v="300.55"/>
    <s v="BKPFF"/>
    <s v="100001554_13002020"/>
    <s v="100001554"/>
    <s v="13002020"/>
    <n v="45.082500000000003"/>
    <s v="1191220"/>
    <s v=""/>
    <s v="Total Directors and Officers Insurance Amortizatio"/>
  </r>
  <r>
    <s v="1300"/>
    <x v="32"/>
    <x v="15"/>
    <x v="15"/>
    <x v="32"/>
    <s v="A0000UR200"/>
    <s v="6"/>
    <s v="SA"/>
    <s v="03/31/2020"/>
    <s v="5306099"/>
    <s v="KSSR010000139925"/>
    <s v="15"/>
    <s v="105.35"/>
    <s v="BKPFF"/>
    <s v="100001554_13002020"/>
    <s v="100001554"/>
    <s v="13002020"/>
    <n v="15.8025"/>
    <s v="1191220"/>
    <s v=""/>
    <s v="Total Directors and Officers Insurance Amortizatio"/>
  </r>
  <r>
    <s v="1300"/>
    <x v="32"/>
    <x v="15"/>
    <x v="15"/>
    <x v="32"/>
    <s v="A00017CT00"/>
    <s v="5"/>
    <s v="SA"/>
    <s v="04/30/2020"/>
    <s v="5306099"/>
    <s v="KSSR010000139925"/>
    <s v="15"/>
    <s v="881.02"/>
    <s v="BKPFF"/>
    <s v="100002524_13002020"/>
    <s v="100002524"/>
    <s v="13002020"/>
    <n v="132.15299999999999"/>
    <s v="1191280"/>
    <s v=""/>
    <s v="Total Directors and Officers Insurance Amortizatio"/>
  </r>
  <r>
    <s v="1300"/>
    <x v="32"/>
    <x v="15"/>
    <x v="15"/>
    <x v="32"/>
    <s v="A000191E00"/>
    <s v="1"/>
    <s v="SR"/>
    <s v="05/01/2020"/>
    <s v="5306099"/>
    <s v="KSSR010000139925"/>
    <s v="15"/>
    <s v="-300.00"/>
    <s v="BKPFF"/>
    <s v="100002648_13002020"/>
    <s v="100002648"/>
    <s v="13002020"/>
    <n v="-45"/>
    <s v="2199900"/>
    <s v=""/>
    <s v="Accrue April Auto Insurance"/>
  </r>
  <r>
    <s v="1300"/>
    <x v="32"/>
    <x v="15"/>
    <x v="15"/>
    <x v="32"/>
    <s v="A000193700"/>
    <s v="1"/>
    <s v="SA"/>
    <s v="04/30/2020"/>
    <s v="5306099"/>
    <s v="KSSR010000139925"/>
    <s v="15"/>
    <s v="300.00"/>
    <s v="BKPFF"/>
    <s v="100002641_13002020"/>
    <s v="100002641"/>
    <s v="13002020"/>
    <n v="45"/>
    <s v="2199900"/>
    <s v=""/>
    <s v="Accrue April Auto Insurance"/>
  </r>
  <r>
    <s v="1300"/>
    <x v="32"/>
    <x v="15"/>
    <x v="15"/>
    <x v="32"/>
    <s v="A0001BIQ00"/>
    <s v="5"/>
    <s v="SA"/>
    <s v="05/30/2020"/>
    <s v="5306099"/>
    <s v="KSSR010000139925"/>
    <s v="15"/>
    <s v="587.36"/>
    <s v="BKPFF"/>
    <s v="100002912_13002020"/>
    <s v="100002912"/>
    <s v="13002020"/>
    <n v="88.103999999999999"/>
    <s v="1191280"/>
    <s v=""/>
    <s v="Total Directors and Officers Insurance Amortizatio"/>
  </r>
  <r>
    <s v="1300"/>
    <x v="32"/>
    <x v="15"/>
    <x v="15"/>
    <x v="32"/>
    <s v="A0001DG200"/>
    <s v="1"/>
    <s v="SA"/>
    <s v="05/31/2020"/>
    <s v="5306099"/>
    <s v="KSSR010000139925"/>
    <s v="15"/>
    <s v="152.92"/>
    <s v="BKPFF"/>
    <s v="100003075_13002020"/>
    <s v="100003075"/>
    <s v="13002020"/>
    <n v="22.937999999999999"/>
    <s v="2111910"/>
    <s v=""/>
    <s v="Auto Insurance Accrual"/>
  </r>
  <r>
    <s v="1300"/>
    <x v="32"/>
    <x v="15"/>
    <x v="15"/>
    <x v="32"/>
    <s v="A0001FHP00"/>
    <s v="1"/>
    <s v="SR"/>
    <s v="06/01/2020"/>
    <s v="5306099"/>
    <s v="KSSR010000139925"/>
    <s v="15"/>
    <s v="-152.92"/>
    <s v="BKPFF"/>
    <s v="100003158_13002020"/>
    <s v="100003158"/>
    <s v="13002020"/>
    <n v="-22.937999999999999"/>
    <s v="2111910"/>
    <s v=""/>
    <s v="Auto Insurance Accrual"/>
  </r>
  <r>
    <s v="1300"/>
    <x v="32"/>
    <x v="15"/>
    <x v="15"/>
    <x v="32"/>
    <s v="A0001J6000"/>
    <s v="5"/>
    <s v="SA"/>
    <s v="06/30/2020"/>
    <s v="5306099"/>
    <s v="KSSR010000139925"/>
    <s v="15"/>
    <s v="587.36"/>
    <s v="BKPFF"/>
    <s v="100003484_13002020"/>
    <s v="100003484"/>
    <s v="13002020"/>
    <n v="88.103999999999999"/>
    <s v="1191280"/>
    <s v=""/>
    <s v="Total Directors and Officers Insurance Amortizatio"/>
  </r>
  <r>
    <s v="1300"/>
    <x v="32"/>
    <x v="15"/>
    <x v="15"/>
    <x v="32"/>
    <s v="A0001KAK00"/>
    <s v="1"/>
    <s v="SA"/>
    <s v="06/30/2020"/>
    <s v="5306099"/>
    <s v="KSSR010000139925"/>
    <s v="15"/>
    <s v="45.88"/>
    <s v="BKPFF"/>
    <s v="100003557_13002020"/>
    <s v="100003557"/>
    <s v="13002020"/>
    <n v="6.8819999999999997"/>
    <s v="1191280"/>
    <s v=""/>
    <s v="Total Auto Insurance Amortization - June 2020"/>
  </r>
  <r>
    <s v="1300"/>
    <x v="32"/>
    <x v="15"/>
    <x v="15"/>
    <x v="32"/>
    <s v="A0001TE900"/>
    <s v="1"/>
    <s v="SA"/>
    <s v="07/31/2020"/>
    <s v="5306099"/>
    <s v="KSSR010000139925"/>
    <s v="15"/>
    <s v="66.26"/>
    <s v="BKPFF"/>
    <s v="100004164_13002020"/>
    <s v="100004164"/>
    <s v="13002020"/>
    <n v="9.9390000000000001"/>
    <s v="1191280"/>
    <s v=""/>
    <s v="Total Auto Insurance Amortization - July 2020"/>
  </r>
  <r>
    <s v="1300"/>
    <x v="32"/>
    <x v="15"/>
    <x v="15"/>
    <x v="32"/>
    <s v="A0001TED00"/>
    <s v="5"/>
    <s v="SA"/>
    <s v="07/31/2020"/>
    <s v="5306099"/>
    <s v="KSSR010000139925"/>
    <s v="15"/>
    <s v="587.36"/>
    <s v="BKPFF"/>
    <s v="100004165_13002020"/>
    <s v="100004165"/>
    <s v="13002020"/>
    <n v="88.103999999999999"/>
    <s v="1191280"/>
    <s v=""/>
    <s v="Total Directors and Officers Insurance Amortizatio"/>
  </r>
  <r>
    <s v="1300"/>
    <x v="32"/>
    <x v="15"/>
    <x v="15"/>
    <x v="32"/>
    <s v="A000206O00"/>
    <s v="1"/>
    <s v="SA"/>
    <s v="08/31/2020"/>
    <s v="5306099"/>
    <s v="KSSR010000139925"/>
    <s v="15"/>
    <s v="66.26"/>
    <s v="BKPFF"/>
    <s v="100004603_13002020"/>
    <s v="100004603"/>
    <s v="13002020"/>
    <n v="9.9390000000000001"/>
    <s v="1191280"/>
    <s v=""/>
    <s v="Total Auto Insurance Amortization - July 2020"/>
  </r>
  <r>
    <s v="1300"/>
    <x v="32"/>
    <x v="15"/>
    <x v="15"/>
    <x v="32"/>
    <s v="A000206S00"/>
    <s v="5"/>
    <s v="SA"/>
    <s v="08/31/2020"/>
    <s v="5306099"/>
    <s v="KSSR010000139925"/>
    <s v="15"/>
    <s v="587.36"/>
    <s v="BKPFF"/>
    <s v="100004604_13002020"/>
    <s v="100004604"/>
    <s v="13002020"/>
    <n v="88.103999999999999"/>
    <s v="1191280"/>
    <s v=""/>
    <s v="Total Directors and Officers Insurance Amortizatio"/>
  </r>
  <r>
    <s v="1300"/>
    <x v="32"/>
    <x v="10"/>
    <x v="10"/>
    <x v="32"/>
    <s v="1000689683"/>
    <s v="15"/>
    <s v="SA"/>
    <s v="09/30/2019"/>
    <s v="5306099"/>
    <s v="KSSR010000139925"/>
    <s v="85"/>
    <s v="271.41"/>
    <s v="BKPFF"/>
    <s v="100004873_13002019"/>
    <s v="100004873"/>
    <s v="13002019"/>
    <n v="230.6985"/>
    <s v="1191290"/>
    <s v=""/>
    <s v="Amortize McGriff Inv 252502 Sept-2019"/>
  </r>
  <r>
    <s v="1300"/>
    <x v="32"/>
    <x v="10"/>
    <x v="10"/>
    <x v="32"/>
    <s v="1000689683"/>
    <s v="16"/>
    <s v="SA"/>
    <s v="09/30/2019"/>
    <s v="5306099"/>
    <s v="KSSR010000139925"/>
    <s v="85"/>
    <s v="88.75"/>
    <s v="BKPFF"/>
    <s v="100004873_13002019"/>
    <s v="100004873"/>
    <s v="13002019"/>
    <n v="75.4375"/>
    <s v="1191290"/>
    <s v=""/>
    <s v="Amortize McGriff Inv 252502 Sept-2019"/>
  </r>
  <r>
    <s v="1300"/>
    <x v="32"/>
    <x v="10"/>
    <x v="10"/>
    <x v="32"/>
    <s v="1000711403"/>
    <s v="5"/>
    <s v="SA"/>
    <s v="10/31/2019"/>
    <s v="5306099"/>
    <s v="KSSR010000139925"/>
    <s v="85"/>
    <s v="300.49"/>
    <s v="BKPFF"/>
    <s v="100006095_13002019"/>
    <s v="100006095"/>
    <s v="13002019"/>
    <n v="255.41650000000001"/>
    <s v="1191220"/>
    <s v=""/>
    <s v="Total Directors and Officers Insurance Amortizatio"/>
  </r>
  <r>
    <s v="1300"/>
    <x v="32"/>
    <x v="10"/>
    <x v="10"/>
    <x v="32"/>
    <s v="1000711403"/>
    <s v="6"/>
    <s v="SA"/>
    <s v="10/31/2019"/>
    <s v="5306099"/>
    <s v="KSSR010000139925"/>
    <s v="85"/>
    <s v="105.29"/>
    <s v="BKPFF"/>
    <s v="100006095_13002019"/>
    <s v="100006095"/>
    <s v="13002019"/>
    <n v="89.496499999999997"/>
    <s v="1191220"/>
    <s v=""/>
    <s v="Total Directors and Officers Insurance Amortizatio"/>
  </r>
  <r>
    <s v="1300"/>
    <x v="32"/>
    <x v="10"/>
    <x v="10"/>
    <x v="32"/>
    <s v="1000711417"/>
    <s v="3"/>
    <s v="SA"/>
    <s v="10/31/2019"/>
    <s v="5306099"/>
    <s v="KSSR010000139925"/>
    <s v="85"/>
    <s v="0.01"/>
    <s v="BKPFF"/>
    <s v="100006097_13002019"/>
    <s v="100006097"/>
    <s v="13002019"/>
    <n v="8.5000000000000006E-3"/>
    <s v="1191220"/>
    <s v=""/>
    <s v="True up prepaid accounts to detail"/>
  </r>
  <r>
    <s v="1300"/>
    <x v="32"/>
    <x v="10"/>
    <x v="10"/>
    <x v="32"/>
    <s v="A00000R100"/>
    <s v="5"/>
    <s v="SA"/>
    <s v="11/30/2019"/>
    <s v="5306099"/>
    <s v="KSSR010000139925"/>
    <s v="85"/>
    <s v="300.55"/>
    <s v="BKPFF"/>
    <s v="100006301_13002019"/>
    <s v="100006301"/>
    <s v="13002019"/>
    <n v="255.4675"/>
    <s v="1191220"/>
    <s v=""/>
    <s v="Total Directors and Officers Insurance Amortizatio"/>
  </r>
  <r>
    <s v="1300"/>
    <x v="32"/>
    <x v="10"/>
    <x v="10"/>
    <x v="32"/>
    <s v="A00000R100"/>
    <s v="6"/>
    <s v="SA"/>
    <s v="11/30/2019"/>
    <s v="5306099"/>
    <s v="KSSR010000139925"/>
    <s v="85"/>
    <s v="105.35"/>
    <s v="BKPFF"/>
    <s v="100006301_13002019"/>
    <s v="100006301"/>
    <s v="13002019"/>
    <n v="89.547499999999999"/>
    <s v="1191220"/>
    <s v=""/>
    <s v="Total Directors and Officers Insurance Amortizatio"/>
  </r>
  <r>
    <s v="1300"/>
    <x v="32"/>
    <x v="10"/>
    <x v="10"/>
    <x v="32"/>
    <s v="A00004MT00"/>
    <s v="1"/>
    <s v="SA"/>
    <s v="11/30/2019"/>
    <s v="5306099"/>
    <s v="KSSR010000139925"/>
    <s v="85"/>
    <s v="182.12"/>
    <s v="BKPFF"/>
    <s v="100006568_13002019"/>
    <s v="100006568"/>
    <s v="13002019"/>
    <n v="154.80199999999999"/>
    <s v="1191280"/>
    <s v=""/>
    <s v="Reclass Libterty Mutal audit fees"/>
  </r>
  <r>
    <s v="1300"/>
    <x v="32"/>
    <x v="10"/>
    <x v="10"/>
    <x v="32"/>
    <s v="A00009B200"/>
    <s v="5"/>
    <s v="SA"/>
    <s v="12/31/2019"/>
    <s v="5306099"/>
    <s v="KSSR010000139925"/>
    <s v="85"/>
    <s v="300.55"/>
    <s v="BKPFF"/>
    <s v="100006976_13002019"/>
    <s v="100006976"/>
    <s v="13002019"/>
    <n v="255.4675"/>
    <s v="1191220"/>
    <s v=""/>
    <s v="Total Directors and Officers Insurance Amortizatio"/>
  </r>
  <r>
    <s v="1300"/>
    <x v="32"/>
    <x v="10"/>
    <x v="10"/>
    <x v="32"/>
    <s v="A00009B200"/>
    <s v="6"/>
    <s v="SA"/>
    <s v="12/31/2019"/>
    <s v="5306099"/>
    <s v="KSSR010000139925"/>
    <s v="85"/>
    <s v="105.35"/>
    <s v="BKPFF"/>
    <s v="100006976_13002019"/>
    <s v="100006976"/>
    <s v="13002019"/>
    <n v="89.547499999999999"/>
    <s v="1191220"/>
    <s v=""/>
    <s v="Total Directors and Officers Insurance Amortizatio"/>
  </r>
  <r>
    <s v="1300"/>
    <x v="32"/>
    <x v="10"/>
    <x v="10"/>
    <x v="32"/>
    <s v="A0000KX100"/>
    <s v="5"/>
    <s v="SA"/>
    <s v="01/31/2020"/>
    <s v="5306099"/>
    <s v="KSSR010000139925"/>
    <s v="85"/>
    <s v="300.55"/>
    <s v="BKPFF"/>
    <s v="100000575_13002020"/>
    <s v="100000575"/>
    <s v="13002020"/>
    <n v="255.4675"/>
    <s v="1191220"/>
    <s v=""/>
    <s v="Total Directors and Officers Insurance Amortizatio"/>
  </r>
  <r>
    <s v="1300"/>
    <x v="32"/>
    <x v="10"/>
    <x v="10"/>
    <x v="32"/>
    <s v="A0000KX100"/>
    <s v="6"/>
    <s v="SA"/>
    <s v="01/31/2020"/>
    <s v="5306099"/>
    <s v="KSSR010000139925"/>
    <s v="85"/>
    <s v="105.35"/>
    <s v="BKPFF"/>
    <s v="100000575_13002020"/>
    <s v="100000575"/>
    <s v="13002020"/>
    <n v="89.547499999999999"/>
    <s v="1191220"/>
    <s v=""/>
    <s v="Total Directors and Officers Insurance Amortizatio"/>
  </r>
  <r>
    <s v="1300"/>
    <x v="32"/>
    <x v="10"/>
    <x v="10"/>
    <x v="32"/>
    <s v="A0000PQC00"/>
    <s v="5"/>
    <s v="SA"/>
    <s v="02/29/2020"/>
    <s v="5306099"/>
    <s v="KSSR010000139925"/>
    <s v="85"/>
    <s v="300.55"/>
    <s v="BKPFF"/>
    <s v="100000935_13002020"/>
    <s v="100000935"/>
    <s v="13002020"/>
    <n v="255.4675"/>
    <s v="1191220"/>
    <s v=""/>
    <s v="Total Directors and Officers Insurance Amortizatio"/>
  </r>
  <r>
    <s v="1300"/>
    <x v="32"/>
    <x v="10"/>
    <x v="10"/>
    <x v="32"/>
    <s v="A0000PQC00"/>
    <s v="6"/>
    <s v="SA"/>
    <s v="02/29/2020"/>
    <s v="5306099"/>
    <s v="KSSR010000139925"/>
    <s v="85"/>
    <s v="105.35"/>
    <s v="BKPFF"/>
    <s v="100000935_13002020"/>
    <s v="100000935"/>
    <s v="13002020"/>
    <n v="89.547499999999999"/>
    <s v="1191220"/>
    <s v=""/>
    <s v="Total Directors and Officers Insurance Amortizatio"/>
  </r>
  <r>
    <s v="1300"/>
    <x v="32"/>
    <x v="10"/>
    <x v="10"/>
    <x v="32"/>
    <s v="A0000UR200"/>
    <s v="5"/>
    <s v="SA"/>
    <s v="03/31/2020"/>
    <s v="5306099"/>
    <s v="KSSR010000139925"/>
    <s v="85"/>
    <s v="300.55"/>
    <s v="BKPFF"/>
    <s v="100001554_13002020"/>
    <s v="100001554"/>
    <s v="13002020"/>
    <n v="255.4675"/>
    <s v="1191220"/>
    <s v=""/>
    <s v="Total Directors and Officers Insurance Amortizatio"/>
  </r>
  <r>
    <s v="1300"/>
    <x v="32"/>
    <x v="10"/>
    <x v="10"/>
    <x v="32"/>
    <s v="A0000UR200"/>
    <s v="6"/>
    <s v="SA"/>
    <s v="03/31/2020"/>
    <s v="5306099"/>
    <s v="KSSR010000139925"/>
    <s v="85"/>
    <s v="105.35"/>
    <s v="BKPFF"/>
    <s v="100001554_13002020"/>
    <s v="100001554"/>
    <s v="13002020"/>
    <n v="89.547499999999999"/>
    <s v="1191220"/>
    <s v=""/>
    <s v="Total Directors and Officers Insurance Amortizatio"/>
  </r>
  <r>
    <s v="1300"/>
    <x v="32"/>
    <x v="10"/>
    <x v="10"/>
    <x v="32"/>
    <s v="A00017CT00"/>
    <s v="5"/>
    <s v="SA"/>
    <s v="04/30/2020"/>
    <s v="5306099"/>
    <s v="KSSR010000139925"/>
    <s v="85"/>
    <s v="881.02"/>
    <s v="BKPFF"/>
    <s v="100002524_13002020"/>
    <s v="100002524"/>
    <s v="13002020"/>
    <n v="748.86699999999996"/>
    <s v="1191280"/>
    <s v=""/>
    <s v="Total Directors and Officers Insurance Amortizatio"/>
  </r>
  <r>
    <s v="1300"/>
    <x v="32"/>
    <x v="10"/>
    <x v="10"/>
    <x v="32"/>
    <s v="A000191E00"/>
    <s v="1"/>
    <s v="SR"/>
    <s v="05/01/2020"/>
    <s v="5306099"/>
    <s v="KSSR010000139925"/>
    <s v="85"/>
    <s v="-300.00"/>
    <s v="BKPFF"/>
    <s v="100002648_13002020"/>
    <s v="100002648"/>
    <s v="13002020"/>
    <n v="-255"/>
    <s v="2199900"/>
    <s v=""/>
    <s v="Accrue April Auto Insurance"/>
  </r>
  <r>
    <s v="1300"/>
    <x v="32"/>
    <x v="10"/>
    <x v="10"/>
    <x v="32"/>
    <s v="A000193700"/>
    <s v="1"/>
    <s v="SA"/>
    <s v="04/30/2020"/>
    <s v="5306099"/>
    <s v="KSSR010000139925"/>
    <s v="85"/>
    <s v="300.00"/>
    <s v="BKPFF"/>
    <s v="100002641_13002020"/>
    <s v="100002641"/>
    <s v="13002020"/>
    <n v="255"/>
    <s v="2199900"/>
    <s v=""/>
    <s v="Accrue April Auto Insurance"/>
  </r>
  <r>
    <s v="1300"/>
    <x v="32"/>
    <x v="10"/>
    <x v="10"/>
    <x v="32"/>
    <s v="A0001BIQ00"/>
    <s v="5"/>
    <s v="SA"/>
    <s v="05/30/2020"/>
    <s v="5306099"/>
    <s v="KSSR010000139925"/>
    <s v="85"/>
    <s v="587.36"/>
    <s v="BKPFF"/>
    <s v="100002912_13002020"/>
    <s v="100002912"/>
    <s v="13002020"/>
    <n v="499.25599999999997"/>
    <s v="1191280"/>
    <s v=""/>
    <s v="Total Directors and Officers Insurance Amortizatio"/>
  </r>
  <r>
    <s v="1300"/>
    <x v="32"/>
    <x v="10"/>
    <x v="10"/>
    <x v="32"/>
    <s v="A0001DG200"/>
    <s v="1"/>
    <s v="SA"/>
    <s v="05/31/2020"/>
    <s v="5306099"/>
    <s v="KSSR010000139925"/>
    <s v="85"/>
    <s v="152.92"/>
    <s v="BKPFF"/>
    <s v="100003075_13002020"/>
    <s v="100003075"/>
    <s v="13002020"/>
    <n v="129.982"/>
    <s v="2111910"/>
    <s v=""/>
    <s v="Auto Insurance Accrual"/>
  </r>
  <r>
    <s v="1300"/>
    <x v="32"/>
    <x v="10"/>
    <x v="10"/>
    <x v="32"/>
    <s v="A0001FHP00"/>
    <s v="1"/>
    <s v="SR"/>
    <s v="06/01/2020"/>
    <s v="5306099"/>
    <s v="KSSR010000139925"/>
    <s v="85"/>
    <s v="-152.92"/>
    <s v="BKPFF"/>
    <s v="100003158_13002020"/>
    <s v="100003158"/>
    <s v="13002020"/>
    <n v="-129.982"/>
    <s v="2111910"/>
    <s v=""/>
    <s v="Auto Insurance Accrual"/>
  </r>
  <r>
    <s v="1300"/>
    <x v="32"/>
    <x v="10"/>
    <x v="10"/>
    <x v="32"/>
    <s v="A0001J6000"/>
    <s v="5"/>
    <s v="SA"/>
    <s v="06/30/2020"/>
    <s v="5306099"/>
    <s v="KSSR010000139925"/>
    <s v="85"/>
    <s v="587.36"/>
    <s v="BKPFF"/>
    <s v="100003484_13002020"/>
    <s v="100003484"/>
    <s v="13002020"/>
    <n v="499.25599999999997"/>
    <s v="1191280"/>
    <s v=""/>
    <s v="Total Directors and Officers Insurance Amortizatio"/>
  </r>
  <r>
    <s v="1300"/>
    <x v="32"/>
    <x v="10"/>
    <x v="10"/>
    <x v="32"/>
    <s v="A0001KAK00"/>
    <s v="1"/>
    <s v="SA"/>
    <s v="06/30/2020"/>
    <s v="5306099"/>
    <s v="KSSR010000139925"/>
    <s v="85"/>
    <s v="45.88"/>
    <s v="BKPFF"/>
    <s v="100003557_13002020"/>
    <s v="100003557"/>
    <s v="13002020"/>
    <n v="38.997999999999998"/>
    <s v="1191280"/>
    <s v=""/>
    <s v="Total Auto Insurance Amortization - June 2020"/>
  </r>
  <r>
    <s v="1300"/>
    <x v="32"/>
    <x v="10"/>
    <x v="10"/>
    <x v="32"/>
    <s v="A0001TE900"/>
    <s v="1"/>
    <s v="SA"/>
    <s v="07/31/2020"/>
    <s v="5306099"/>
    <s v="KSSR010000139925"/>
    <s v="85"/>
    <s v="66.26"/>
    <s v="BKPFF"/>
    <s v="100004164_13002020"/>
    <s v="100004164"/>
    <s v="13002020"/>
    <n v="56.320999999999998"/>
    <s v="1191280"/>
    <s v=""/>
    <s v="Total Auto Insurance Amortization - July 2020"/>
  </r>
  <r>
    <s v="1300"/>
    <x v="32"/>
    <x v="10"/>
    <x v="10"/>
    <x v="32"/>
    <s v="A0001TED00"/>
    <s v="5"/>
    <s v="SA"/>
    <s v="07/31/2020"/>
    <s v="5306099"/>
    <s v="KSSR010000139925"/>
    <s v="85"/>
    <s v="587.36"/>
    <s v="BKPFF"/>
    <s v="100004165_13002020"/>
    <s v="100004165"/>
    <s v="13002020"/>
    <n v="499.25599999999997"/>
    <s v="1191280"/>
    <s v=""/>
    <s v="Total Directors and Officers Insurance Amortizatio"/>
  </r>
  <r>
    <s v="1300"/>
    <x v="32"/>
    <x v="10"/>
    <x v="10"/>
    <x v="32"/>
    <s v="A000206O00"/>
    <s v="1"/>
    <s v="SA"/>
    <s v="08/31/2020"/>
    <s v="5306099"/>
    <s v="KSSR010000139925"/>
    <s v="85"/>
    <s v="66.26"/>
    <s v="BKPFF"/>
    <s v="100004603_13002020"/>
    <s v="100004603"/>
    <s v="13002020"/>
    <n v="56.320999999999998"/>
    <s v="1191280"/>
    <s v=""/>
    <s v="Total Auto Insurance Amortization - July 2020"/>
  </r>
  <r>
    <s v="1300"/>
    <x v="32"/>
    <x v="10"/>
    <x v="10"/>
    <x v="32"/>
    <s v="A000206S00"/>
    <s v="5"/>
    <s v="SA"/>
    <s v="08/31/2020"/>
    <s v="5306099"/>
    <s v="KSSR010000139925"/>
    <s v="85"/>
    <s v="587.36"/>
    <s v="BKPFF"/>
    <s v="100004604_13002020"/>
    <s v="100004604"/>
    <s v="13002020"/>
    <n v="499.25599999999997"/>
    <s v="1191280"/>
    <s v=""/>
    <s v="Total Directors and Officers Insurance Amortizatio"/>
  </r>
  <r>
    <s v="1300"/>
    <x v="33"/>
    <x v="6"/>
    <x v="6"/>
    <x v="33"/>
    <s v="1000691809"/>
    <s v="1"/>
    <s v="KE"/>
    <s v="09/25/2019"/>
    <s v="5307010"/>
    <s v="KSSR010000130006"/>
    <s v="100"/>
    <s v="2,200.00"/>
    <s v="BKPF"/>
    <s v="1900000200_13002019"/>
    <s v="1900000200"/>
    <s v="13002019"/>
    <n v="2200"/>
    <s v="400001335"/>
    <s v="RANROB INVESTMENTS LLC"/>
    <s v=""/>
  </r>
  <r>
    <s v="1300"/>
    <x v="33"/>
    <x v="6"/>
    <x v="6"/>
    <x v="33"/>
    <s v="1000698660"/>
    <s v="1"/>
    <s v="KE"/>
    <s v="10/25/2019"/>
    <s v="5307010"/>
    <s v="KSSR010000130006"/>
    <s v="100"/>
    <s v="2,200.00"/>
    <s v="BKPF"/>
    <s v="1900000240_13002019"/>
    <s v="1900000240"/>
    <s v="13002019"/>
    <n v="2200"/>
    <s v="400001335"/>
    <s v="RANROB INVESTMENTS LLC"/>
    <s v=""/>
  </r>
  <r>
    <s v="1300"/>
    <x v="33"/>
    <x v="6"/>
    <x v="6"/>
    <x v="33"/>
    <s v="1000710831"/>
    <s v="1"/>
    <s v="KE"/>
    <s v="11/25/2019"/>
    <s v="5307010"/>
    <s v="KSSR010000130006"/>
    <s v="100"/>
    <s v="2,200.00"/>
    <s v="BKPF"/>
    <s v="1900000265_13002019"/>
    <s v="1900000265"/>
    <s v="13002019"/>
    <n v="2200"/>
    <s v="400001335"/>
    <s v="RANROB INVESTMENTS LLC"/>
    <s v=""/>
  </r>
  <r>
    <s v="1300"/>
    <x v="33"/>
    <x v="6"/>
    <x v="6"/>
    <x v="33"/>
    <s v="A000051S00"/>
    <s v="1"/>
    <s v="KE"/>
    <s v="12/25/2019"/>
    <s v="5307010"/>
    <s v="KSSR010000130006"/>
    <s v="100"/>
    <s v="2,200.00"/>
    <s v="BKPF"/>
    <s v="1900000285_13002019"/>
    <s v="1900000285"/>
    <s v="13002019"/>
    <n v="2200"/>
    <s v="400001335"/>
    <s v="RANROB INVESTMENTS LLC"/>
    <s v=""/>
  </r>
  <r>
    <s v="1300"/>
    <x v="33"/>
    <x v="6"/>
    <x v="6"/>
    <x v="33"/>
    <s v="A0000EWA00"/>
    <s v="1"/>
    <s v="KE"/>
    <s v="01/25/2020"/>
    <s v="5307010"/>
    <s v="KSSR010000130006"/>
    <s v="100"/>
    <s v="2,200.00"/>
    <s v="BKPF"/>
    <s v="1900000002_13002020"/>
    <s v="1900000002"/>
    <s v="13002020"/>
    <n v="2200"/>
    <s v="400001335"/>
    <s v="RANROB INVESTMENTS LLC"/>
    <s v=""/>
  </r>
  <r>
    <s v="1300"/>
    <x v="33"/>
    <x v="6"/>
    <x v="6"/>
    <x v="33"/>
    <s v="A0000KV800"/>
    <s v="1"/>
    <s v="KE"/>
    <s v="02/25/2020"/>
    <s v="5307010"/>
    <s v="KSSR010000130006"/>
    <s v="100"/>
    <s v="2,200.00"/>
    <s v="BKPF"/>
    <s v="1900000036_13002020"/>
    <s v="1900000036"/>
    <s v="13002020"/>
    <n v="2200"/>
    <s v="400001335"/>
    <s v="RANROB INVESTMENTS LLC"/>
    <s v=""/>
  </r>
  <r>
    <s v="1300"/>
    <x v="33"/>
    <x v="6"/>
    <x v="6"/>
    <x v="33"/>
    <s v="A0000RYU00"/>
    <s v="1"/>
    <s v="KE"/>
    <s v="03/25/2020"/>
    <s v="5307010"/>
    <s v="KSSR010000130006"/>
    <s v="100"/>
    <s v="2,200.00"/>
    <s v="BKPF"/>
    <s v="1900000054_13002020"/>
    <s v="1900000054"/>
    <s v="13002020"/>
    <n v="2200"/>
    <s v="400001335"/>
    <s v="RANROB INVESTMENTS LLC"/>
    <s v=""/>
  </r>
  <r>
    <s v="1300"/>
    <x v="33"/>
    <x v="6"/>
    <x v="6"/>
    <x v="33"/>
    <s v="A0000XUL00"/>
    <s v="1"/>
    <s v="KE"/>
    <s v="04/25/2020"/>
    <s v="5307010"/>
    <s v="KSSR010000130006"/>
    <s v="100"/>
    <s v="2,200.00"/>
    <s v="BKPF"/>
    <s v="1900000070_13002020"/>
    <s v="1900000070"/>
    <s v="13002020"/>
    <n v="2200"/>
    <s v="400001335"/>
    <s v="RANROB INVESTMENTS LLC"/>
    <s v=""/>
  </r>
  <r>
    <s v="1300"/>
    <x v="33"/>
    <x v="6"/>
    <x v="6"/>
    <x v="33"/>
    <s v="A000169X00"/>
    <s v="1"/>
    <s v="KE"/>
    <s v="05/25/2020"/>
    <s v="5307010"/>
    <s v="KSSR010000130006"/>
    <s v="100"/>
    <s v="2,200.00"/>
    <s v="BKPF"/>
    <s v="1900000086_13002020"/>
    <s v="1900000086"/>
    <s v="13002020"/>
    <n v="2200"/>
    <s v="400001335"/>
    <s v="RANROB INVESTMENTS LLC"/>
    <s v=""/>
  </r>
  <r>
    <s v="1300"/>
    <x v="33"/>
    <x v="6"/>
    <x v="6"/>
    <x v="33"/>
    <s v="A0001DQY00"/>
    <s v="1"/>
    <s v="KE"/>
    <s v="06/25/2020"/>
    <s v="5307010"/>
    <s v="KSSR010000130006"/>
    <s v="100"/>
    <s v="2,200.00"/>
    <s v="BKPF"/>
    <s v="1900000099_13002020"/>
    <s v="1900000099"/>
    <s v="13002020"/>
    <n v="2200"/>
    <s v="400001335"/>
    <s v="RANROB INVESTMENTS LLC"/>
    <s v=""/>
  </r>
  <r>
    <s v="1300"/>
    <x v="33"/>
    <x v="6"/>
    <x v="6"/>
    <x v="33"/>
    <s v="A0001L8S00"/>
    <s v="1"/>
    <s v="KE"/>
    <s v="07/25/2020"/>
    <s v="5307010"/>
    <s v="KSSR010000130006"/>
    <s v="100"/>
    <s v="2,200.00"/>
    <s v="BKPF"/>
    <s v="1900000118_13002020"/>
    <s v="1900000118"/>
    <s v="13002020"/>
    <n v="2200"/>
    <s v="400001335"/>
    <s v="RANROB INVESTMENTS LLC"/>
    <s v=""/>
  </r>
  <r>
    <s v="1300"/>
    <x v="33"/>
    <x v="6"/>
    <x v="6"/>
    <x v="33"/>
    <s v="A0001UO800"/>
    <s v="1"/>
    <s v="KE"/>
    <s v="08/25/2020"/>
    <s v="5307010"/>
    <s v="KSSR010000130006"/>
    <s v="100"/>
    <s v="2,200.00"/>
    <s v="BKPF"/>
    <s v="1900000132_13002020"/>
    <s v="1900000132"/>
    <s v="13002020"/>
    <n v="2200"/>
    <s v="400001335"/>
    <s v="RANROB INVESTMENTS LLC"/>
    <s v=""/>
  </r>
  <r>
    <s v="1300"/>
    <x v="33"/>
    <x v="16"/>
    <x v="16"/>
    <x v="33"/>
    <s v="1000693088"/>
    <s v="1"/>
    <s v="SA"/>
    <s v="09/12/2019"/>
    <s v="5307010"/>
    <s v="KSSR010000139935"/>
    <s v="100"/>
    <s v="922.22"/>
    <s v="BKPFF"/>
    <s v="100005058_13002019"/>
    <s v="100005058"/>
    <s v="13002019"/>
    <n v="922.22"/>
    <s v="2113050"/>
    <s v=""/>
    <s v="Allocated rent- 375 N. Shore"/>
  </r>
  <r>
    <s v="1300"/>
    <x v="33"/>
    <x v="16"/>
    <x v="16"/>
    <x v="33"/>
    <s v="1000703935"/>
    <s v="1"/>
    <s v="SA"/>
    <s v="10/10/2019"/>
    <s v="5307010"/>
    <s v="KSSR010000139935"/>
    <s v="100"/>
    <s v="922.22"/>
    <s v="BKPFF"/>
    <s v="100005643_13002019"/>
    <s v="100005643"/>
    <s v="13002019"/>
    <n v="922.22"/>
    <s v="2113050"/>
    <s v=""/>
    <s v="Allocated rent- 375 N. Shore"/>
  </r>
  <r>
    <s v="1300"/>
    <x v="33"/>
    <x v="16"/>
    <x v="16"/>
    <x v="33"/>
    <s v="A00001OZ00"/>
    <s v="1"/>
    <s v="SA"/>
    <s v="11/19/2019"/>
    <s v="5307010"/>
    <s v="KSSR010000139935"/>
    <s v="100"/>
    <s v="922.22"/>
    <s v="BKPFF"/>
    <s v="100006380_13002019"/>
    <s v="100006380"/>
    <s v="13002019"/>
    <n v="922.22"/>
    <s v="2113050"/>
    <s v=""/>
    <s v="Allocated rent- 375 N. Shore"/>
  </r>
  <r>
    <s v="1300"/>
    <x v="33"/>
    <x v="16"/>
    <x v="16"/>
    <x v="33"/>
    <s v="A000087700"/>
    <s v="1"/>
    <s v="SA"/>
    <s v="12/11/2019"/>
    <s v="5307010"/>
    <s v="KSSR010000139935"/>
    <s v="100"/>
    <s v="922.22"/>
    <s v="BKPFF"/>
    <s v="100006859_13002019"/>
    <s v="100006859"/>
    <s v="13002019"/>
    <n v="922.22"/>
    <s v="2113050"/>
    <s v=""/>
    <s v="Allocated rent- 375 N. Shore"/>
  </r>
  <r>
    <s v="1300"/>
    <x v="33"/>
    <x v="16"/>
    <x v="16"/>
    <x v="33"/>
    <s v="A0000K7M00"/>
    <s v="1"/>
    <s v="SA"/>
    <s v="01/31/2020"/>
    <s v="5307010"/>
    <s v="KSSR010000139935"/>
    <s v="100"/>
    <s v="922.22"/>
    <s v="BKPFF"/>
    <s v="100000606_13002020"/>
    <s v="100000606"/>
    <s v="13002020"/>
    <n v="922.22"/>
    <s v="2113050"/>
    <s v=""/>
    <s v="Allocated rent- 375 N. Shore"/>
  </r>
  <r>
    <s v="1300"/>
    <x v="33"/>
    <x v="16"/>
    <x v="16"/>
    <x v="33"/>
    <s v="A0000RCA00"/>
    <s v="1"/>
    <s v="SA"/>
    <s v="02/29/2020"/>
    <s v="5307010"/>
    <s v="KSSR010000139935"/>
    <s v="100"/>
    <s v="922.22"/>
    <s v="BKPFF"/>
    <s v="100001142_13002020"/>
    <s v="100001142"/>
    <s v="13002020"/>
    <n v="922.22"/>
    <s v="2113050"/>
    <s v=""/>
    <s v="Allocated rent- 375 N. Shore"/>
  </r>
  <r>
    <s v="1300"/>
    <x v="33"/>
    <x v="16"/>
    <x v="16"/>
    <x v="33"/>
    <s v="A0000TTN00"/>
    <s v="1"/>
    <s v="SA"/>
    <s v="03/31/2020"/>
    <s v="5307010"/>
    <s v="KSSR010000139935"/>
    <s v="100"/>
    <s v="922.22"/>
    <s v="BKPFF"/>
    <s v="100001325_13002020"/>
    <s v="100001325"/>
    <s v="13002020"/>
    <n v="922.22"/>
    <s v="2113050"/>
    <s v=""/>
    <s v="Allocated rent- 375 N. Shore"/>
  </r>
  <r>
    <s v="1300"/>
    <x v="33"/>
    <x v="16"/>
    <x v="16"/>
    <x v="33"/>
    <s v="A000154N00"/>
    <s v="1"/>
    <s v="SA"/>
    <s v="04/30/2020"/>
    <s v="5307010"/>
    <s v="KSSR010000139935"/>
    <s v="100"/>
    <s v="922.22"/>
    <s v="BKPFF"/>
    <s v="100002312_13002020"/>
    <s v="100002312"/>
    <s v="13002020"/>
    <n v="922.22"/>
    <s v="2113050"/>
    <s v=""/>
    <s v="Allocated rent- 375 N. Shore"/>
  </r>
  <r>
    <s v="1300"/>
    <x v="33"/>
    <x v="16"/>
    <x v="16"/>
    <x v="33"/>
    <s v="A0001CFR00"/>
    <s v="1"/>
    <s v="SA"/>
    <s v="05/30/2020"/>
    <s v="5307010"/>
    <s v="KSSR010000139935"/>
    <s v="100"/>
    <s v="922.22"/>
    <s v="BKPFF"/>
    <s v="100002932_13002020"/>
    <s v="100002932"/>
    <s v="13002020"/>
    <n v="922.22"/>
    <s v="2113050"/>
    <s v=""/>
    <s v="Allocated rent- 375 N. Shore"/>
  </r>
  <r>
    <s v="1300"/>
    <x v="33"/>
    <x v="16"/>
    <x v="16"/>
    <x v="33"/>
    <s v="A0001HML00"/>
    <s v="1"/>
    <s v="SA"/>
    <s v="06/30/2020"/>
    <s v="5307010"/>
    <s v="KSSR010000139935"/>
    <s v="100"/>
    <s v="922.22"/>
    <s v="BKPFF"/>
    <s v="100003370_13002020"/>
    <s v="100003370"/>
    <s v="13002020"/>
    <n v="922.22"/>
    <s v="2113050"/>
    <s v=""/>
    <s v="Allocated rent- 375 N. Shore"/>
  </r>
  <r>
    <s v="1300"/>
    <x v="33"/>
    <x v="16"/>
    <x v="16"/>
    <x v="33"/>
    <s v="A0001SWZ00"/>
    <s v="1"/>
    <s v="SA"/>
    <s v="07/31/2020"/>
    <s v="5307010"/>
    <s v="KSSR010000139935"/>
    <s v="100"/>
    <s v="922.22"/>
    <s v="BKPFF"/>
    <s v="100004111_13002020"/>
    <s v="100004111"/>
    <s v="13002020"/>
    <n v="922.22"/>
    <s v="2113050"/>
    <s v=""/>
    <s v="Allocated rent- 375 N. Shore"/>
  </r>
  <r>
    <s v="1300"/>
    <x v="33"/>
    <x v="16"/>
    <x v="16"/>
    <x v="33"/>
    <s v="A0001Z9200"/>
    <s v="1"/>
    <s v="SA"/>
    <s v="08/31/2020"/>
    <s v="5307010"/>
    <s v="KSSR010000139935"/>
    <s v="100"/>
    <s v="922.22"/>
    <s v="BKPFF"/>
    <s v="100004510_13002020"/>
    <s v="100004510"/>
    <s v="13002020"/>
    <n v="922.22"/>
    <s v="2113050"/>
    <s v=""/>
    <s v="Allocated rent- 375 N. Shore"/>
  </r>
  <r>
    <s v="1300"/>
    <x v="34"/>
    <x v="6"/>
    <x v="6"/>
    <x v="34"/>
    <s v="A0001HJX00"/>
    <s v="1"/>
    <s v="KR"/>
    <s v="06/15/2020"/>
    <s v="5307030"/>
    <s v="KSSR010000130006"/>
    <s v="100"/>
    <s v="720.00"/>
    <s v="BKPF"/>
    <s v="1900000108_13002020"/>
    <s v="1900000108"/>
    <s v="13002020"/>
    <n v="720"/>
    <s v="400002260"/>
    <s v="ABSOLUTE STORAGE"/>
    <s v=""/>
  </r>
  <r>
    <s v="1300"/>
    <x v="35"/>
    <x v="3"/>
    <x v="3"/>
    <x v="35"/>
    <s v="1000713012"/>
    <s v="230"/>
    <s v="SA"/>
    <s v="10/31/2019"/>
    <s v="5307991"/>
    <s v="KSSR010000135102"/>
    <s v="100"/>
    <s v="2.12"/>
    <s v="BKPFF"/>
    <s v="100006120_13002019"/>
    <s v="100006120"/>
    <s v="13002019"/>
    <n v="2.12"/>
    <s v="2113040"/>
    <s v=""/>
    <s v="Salaried - Straight-Time Wages-2200"/>
  </r>
  <r>
    <s v="1300"/>
    <x v="36"/>
    <x v="3"/>
    <x v="3"/>
    <x v="36"/>
    <s v="1000709125"/>
    <s v="1"/>
    <s v="CP"/>
    <s v="10/29/2019"/>
    <s v="5308010"/>
    <s v="KSSR010000131319"/>
    <s v="100"/>
    <s v="25.55"/>
    <s v="BKPF"/>
    <s v="1900022335_10002019"/>
    <s v="1900022335"/>
    <s v="10002019"/>
    <n v="25.55"/>
    <e v="#N/A"/>
    <s v=""/>
    <s v=""/>
  </r>
  <r>
    <s v="1300"/>
    <x v="36"/>
    <x v="3"/>
    <x v="3"/>
    <x v="36"/>
    <s v="A0000J8903"/>
    <s v="1"/>
    <s v="CP"/>
    <s v="01/22/2020"/>
    <s v="5308010"/>
    <s v="KSSR010000131319"/>
    <s v="100"/>
    <s v="25.55"/>
    <s v="BKPF"/>
    <s v="1900000811_10002020"/>
    <s v="1900000811"/>
    <s v="10002020"/>
    <n v="25.55"/>
    <e v="#N/A"/>
    <s v=""/>
    <s v=""/>
  </r>
  <r>
    <s v="1300"/>
    <x v="36"/>
    <x v="3"/>
    <x v="3"/>
    <x v="36"/>
    <s v="A0001M3O03"/>
    <s v="1"/>
    <s v="CP"/>
    <s v="07/02/2020"/>
    <s v="5308010"/>
    <s v="KSSR010000131319"/>
    <s v="100"/>
    <s v="25.55"/>
    <s v="BKPF"/>
    <s v="1900012745_10002020"/>
    <s v="1900012745"/>
    <s v="10002020"/>
    <n v="25.55"/>
    <e v="#N/A"/>
    <s v=""/>
    <s v=""/>
  </r>
  <r>
    <s v="1300"/>
    <x v="36"/>
    <x v="3"/>
    <x v="3"/>
    <x v="36"/>
    <s v="A00022XY03"/>
    <s v="1"/>
    <s v="CP"/>
    <s v="08/28/2020"/>
    <s v="5308010"/>
    <s v="KSSR010000131319"/>
    <s v="100"/>
    <s v="25.55"/>
    <s v="BKPF"/>
    <s v="1900016733_10002020"/>
    <s v="1900016733"/>
    <s v="10002020"/>
    <n v="25.55"/>
    <e v="#N/A"/>
    <s v=""/>
    <s v=""/>
  </r>
  <r>
    <s v="1300"/>
    <x v="37"/>
    <x v="5"/>
    <x v="5"/>
    <x v="37"/>
    <s v="1000694348"/>
    <s v="1"/>
    <s v="KR"/>
    <s v="09/16/2019"/>
    <s v="5309010"/>
    <s v="PR00028905"/>
    <s v="100"/>
    <s v="170.83"/>
    <s v="BKPF"/>
    <s v="1900000227_13002019"/>
    <s v="1900000227"/>
    <s v="13002019"/>
    <n v="170.83"/>
    <s v="400001439"/>
    <s v="KENTUCKY POWER COMPANY"/>
    <s v=""/>
  </r>
  <r>
    <s v="1300"/>
    <x v="37"/>
    <x v="5"/>
    <x v="5"/>
    <x v="37"/>
    <s v="1000704554"/>
    <s v="1"/>
    <s v="KR"/>
    <s v="10/15/2019"/>
    <s v="5309010"/>
    <s v="PR00028905"/>
    <s v="100"/>
    <s v="173.88"/>
    <s v="BKPF"/>
    <s v="1900000251_13002019"/>
    <s v="1900000251"/>
    <s v="13002019"/>
    <n v="173.88"/>
    <s v="400001439"/>
    <s v="KENTUCKY POWER COMPANY"/>
    <s v=""/>
  </r>
  <r>
    <s v="1300"/>
    <x v="37"/>
    <x v="5"/>
    <x v="5"/>
    <x v="37"/>
    <s v="A00002PG00"/>
    <s v="1"/>
    <s v="KR"/>
    <s v="11/20/2019"/>
    <s v="5309010"/>
    <s v="PR00028905"/>
    <s v="100"/>
    <s v="149.67"/>
    <s v="BKPF"/>
    <s v="1900000279_13002019"/>
    <s v="1900000279"/>
    <s v="13002019"/>
    <n v="149.66999999999999"/>
    <s v="400001439"/>
    <s v="KENTUCKY POWER COMPANY"/>
    <s v=""/>
  </r>
  <r>
    <s v="1300"/>
    <x v="37"/>
    <x v="5"/>
    <x v="5"/>
    <x v="37"/>
    <s v="A00009VK00"/>
    <s v="1"/>
    <s v="KR"/>
    <s v="12/17/2019"/>
    <s v="5309010"/>
    <s v="PR00028905"/>
    <s v="100"/>
    <s v="198.38"/>
    <s v="BKPF"/>
    <s v="1900000302_13002019"/>
    <s v="1900000302"/>
    <s v="13002019"/>
    <n v="198.38"/>
    <s v="400001439"/>
    <s v="KENTUCKY POWER COMPANY"/>
    <s v=""/>
  </r>
  <r>
    <s v="1300"/>
    <x v="37"/>
    <x v="5"/>
    <x v="5"/>
    <x v="37"/>
    <s v="A0000I3Z00"/>
    <s v="1"/>
    <s v="KR"/>
    <s v="01/21/2020"/>
    <s v="5309010"/>
    <s v="PR00028905"/>
    <s v="100"/>
    <s v="222.98"/>
    <s v="BKPF"/>
    <s v="1900000013_13002020"/>
    <s v="1900000013"/>
    <s v="13002020"/>
    <n v="222.98"/>
    <s v="400001439"/>
    <s v="KENTUCKY POWER COMPANY"/>
    <s v=""/>
  </r>
  <r>
    <s v="1300"/>
    <x v="37"/>
    <x v="5"/>
    <x v="5"/>
    <x v="37"/>
    <s v="A0000PUH00"/>
    <s v="1"/>
    <s v="KR"/>
    <s v="02/20/2020"/>
    <s v="5309010"/>
    <s v="PR00028905"/>
    <s v="100"/>
    <s v="190.39"/>
    <s v="BKPF"/>
    <s v="1900000049_13002020"/>
    <s v="1900000049"/>
    <s v="13002020"/>
    <n v="190.39"/>
    <s v="400001439"/>
    <s v="KENTUCKY POWER COMPANY"/>
    <s v=""/>
  </r>
  <r>
    <s v="1300"/>
    <x v="37"/>
    <x v="5"/>
    <x v="5"/>
    <x v="37"/>
    <s v="A0000XEG00"/>
    <s v="1"/>
    <s v="KR"/>
    <s v="03/25/2020"/>
    <s v="5309010"/>
    <s v="PR00028905"/>
    <s v="100"/>
    <s v="168.15"/>
    <s v="BKPF"/>
    <s v="1900000066_13002020"/>
    <s v="1900000066"/>
    <s v="13002020"/>
    <n v="168.15"/>
    <s v="400001439"/>
    <s v="KENTUCKY POWER COMPANY"/>
    <s v=""/>
  </r>
  <r>
    <s v="1300"/>
    <x v="37"/>
    <x v="5"/>
    <x v="5"/>
    <x v="37"/>
    <s v="A000148O00"/>
    <s v="1"/>
    <s v="KR"/>
    <s v="04/22/2020"/>
    <s v="5309010"/>
    <s v="PR00028905"/>
    <s v="100"/>
    <s v="148.59"/>
    <s v="BKPF"/>
    <s v="1900000084_13002020"/>
    <s v="1900000084"/>
    <s v="13002020"/>
    <n v="148.59"/>
    <s v="400001439"/>
    <s v="KENTUCKY POWER COMPANY"/>
    <s v=""/>
  </r>
  <r>
    <s v="1300"/>
    <x v="37"/>
    <x v="5"/>
    <x v="5"/>
    <x v="37"/>
    <s v="A0001CK200"/>
    <s v="1"/>
    <s v="KR"/>
    <s v="05/27/2020"/>
    <s v="5309010"/>
    <s v="PR00028905"/>
    <s v="100"/>
    <s v="131.94"/>
    <s v="BKPF"/>
    <s v="1900000097_13002020"/>
    <s v="1900000097"/>
    <s v="13002020"/>
    <n v="131.94"/>
    <s v="400001439"/>
    <s v="KENTUCKY POWER COMPANY"/>
    <s v=""/>
  </r>
  <r>
    <s v="1300"/>
    <x v="37"/>
    <x v="5"/>
    <x v="5"/>
    <x v="37"/>
    <s v="A0001JSX00"/>
    <s v="1"/>
    <s v="KR"/>
    <s v="06/24/2020"/>
    <s v="5309010"/>
    <s v="PR00028905"/>
    <s v="100"/>
    <s v="124.50"/>
    <s v="BKPF"/>
    <s v="1900000117_13002020"/>
    <s v="1900000117"/>
    <s v="13002020"/>
    <n v="124.5"/>
    <s v="400001439"/>
    <s v="KENTUCKY POWER COMPANY"/>
    <s v=""/>
  </r>
  <r>
    <s v="1300"/>
    <x v="37"/>
    <x v="5"/>
    <x v="5"/>
    <x v="37"/>
    <s v="A0001RA800"/>
    <s v="1"/>
    <s v="KR"/>
    <s v="07/22/2020"/>
    <s v="5309010"/>
    <s v="PR00028905"/>
    <s v="100"/>
    <s v="160.43"/>
    <s v="BKPF"/>
    <s v="1900000129_13002020"/>
    <s v="1900000129"/>
    <s v="13002020"/>
    <n v="160.43"/>
    <s v="400001439"/>
    <s v="KENTUCKY POWER COMPANY"/>
    <s v=""/>
  </r>
  <r>
    <s v="1300"/>
    <x v="37"/>
    <x v="5"/>
    <x v="5"/>
    <x v="37"/>
    <s v="A00020RS00"/>
    <s v="1"/>
    <s v="KR"/>
    <s v="08/20/2020"/>
    <s v="5309010"/>
    <s v="PR00028905"/>
    <s v="100"/>
    <s v="176.68"/>
    <s v="BKPF"/>
    <s v="1900000165_13002020"/>
    <s v="1900000165"/>
    <s v="13002020"/>
    <n v="176.68"/>
    <s v="400001439"/>
    <s v="KENTUCKY POWER COMPANY"/>
    <s v=""/>
  </r>
  <r>
    <s v="1300"/>
    <x v="38"/>
    <x v="3"/>
    <x v="3"/>
    <x v="38"/>
    <s v="1000690225"/>
    <s v="1"/>
    <s v="KR"/>
    <s v="09/04/2019"/>
    <s v="5309020"/>
    <s v="KSSR010000135102"/>
    <s v="100"/>
    <s v="182.87"/>
    <s v="BKPF"/>
    <s v="1900000199_13002019"/>
    <s v="1900000199"/>
    <s v="13002019"/>
    <n v="182.87"/>
    <s v="400001400"/>
    <s v="AT&amp;T"/>
    <s v=""/>
  </r>
  <r>
    <s v="1300"/>
    <x v="38"/>
    <x v="3"/>
    <x v="3"/>
    <x v="38"/>
    <s v="1000692744"/>
    <s v="1"/>
    <s v="KR"/>
    <s v="09/10/2019"/>
    <s v="5309020"/>
    <s v="PR00031645"/>
    <s v="0.609994741"/>
    <s v="21,981.33"/>
    <s v="BKPF"/>
    <s v="1900018126_10002019"/>
    <s v="1900018126"/>
    <s v="10002019"/>
    <n v="134.084957001855"/>
    <s v="300001443"/>
    <s v="CENTURY LINK"/>
    <s v=""/>
  </r>
  <r>
    <s v="1300"/>
    <x v="38"/>
    <x v="3"/>
    <x v="3"/>
    <x v="38"/>
    <s v="1000693111"/>
    <s v="12"/>
    <s v="AR"/>
    <s v="09/01/2019"/>
    <s v="5309020"/>
    <s v="PR00031645"/>
    <s v="0.609994741"/>
    <s v="-75,000.00"/>
    <s v="BKPFF"/>
    <s v="4400000257_10002019"/>
    <s v="4400000257"/>
    <s v="10002019"/>
    <n v="-457.49605574999998"/>
    <s v="2199900"/>
    <s v=""/>
    <s v="ITERES - As Built"/>
  </r>
  <r>
    <s v="1300"/>
    <x v="38"/>
    <x v="3"/>
    <x v="3"/>
    <x v="38"/>
    <s v="1000693111"/>
    <s v="13"/>
    <s v="AR"/>
    <s v="09/01/2019"/>
    <s v="5309020"/>
    <s v="PR00031645"/>
    <s v="0.609994741"/>
    <s v="-50,000.00"/>
    <s v="BKPFF"/>
    <s v="4400000257_10002019"/>
    <s v="4400000257"/>
    <s v="10002019"/>
    <n v="-304.99737049999999"/>
    <s v="2199900"/>
    <s v=""/>
    <s v="ITERES - As Built"/>
  </r>
  <r>
    <s v="1300"/>
    <x v="38"/>
    <x v="3"/>
    <x v="3"/>
    <x v="38"/>
    <s v="1000693111"/>
    <s v="14"/>
    <s v="AR"/>
    <s v="09/01/2019"/>
    <s v="5309020"/>
    <s v="PR00031645"/>
    <s v="0.609994741"/>
    <s v="-90,000.00"/>
    <s v="BKPFF"/>
    <s v="4400000257_10002019"/>
    <s v="4400000257"/>
    <s v="10002019"/>
    <n v="-548.99526690000005"/>
    <s v="2199900"/>
    <s v=""/>
    <s v="ITERES - As Built"/>
  </r>
  <r>
    <s v="1300"/>
    <x v="38"/>
    <x v="3"/>
    <x v="3"/>
    <x v="38"/>
    <s v="1000694549"/>
    <s v="1"/>
    <s v="WE"/>
    <s v="09/18/2019"/>
    <s v="5309020"/>
    <s v="PR00031645"/>
    <s v="0.609994741"/>
    <s v="2,415.38"/>
    <s v="MKPF"/>
    <s v="5000247589_2019"/>
    <s v="5000247589"/>
    <s v="2019"/>
    <n v="14.7336909751658"/>
    <s v="2111200"/>
    <s v=""/>
    <s v="Software &amp; Hardware"/>
  </r>
  <r>
    <s v="1300"/>
    <x v="38"/>
    <x v="3"/>
    <x v="3"/>
    <x v="38"/>
    <s v="1000695041"/>
    <s v="1"/>
    <s v="KR"/>
    <s v="09/18/2019"/>
    <s v="5309020"/>
    <s v="PR00058783"/>
    <s v="0.419979759"/>
    <s v="29,899.06"/>
    <s v="BKPF"/>
    <s v="1900018552_10002019"/>
    <s v="1900018552"/>
    <s v="10002019"/>
    <n v="125.570000131265"/>
    <s v="300001712"/>
    <s v="VERIZON BUSINESS"/>
    <s v=""/>
  </r>
  <r>
    <s v="1300"/>
    <x v="38"/>
    <x v="3"/>
    <x v="3"/>
    <x v="38"/>
    <s v="1000697604"/>
    <s v="1"/>
    <s v="KR"/>
    <s v="09/26/2019"/>
    <s v="5309020"/>
    <s v="KSSR010000135102"/>
    <s v="100"/>
    <s v="38.35"/>
    <s v="BKPF"/>
    <s v="1900000238_13002019"/>
    <s v="1900000238"/>
    <s v="13002019"/>
    <n v="38.35"/>
    <s v="400001396"/>
    <s v="AT&amp;T MOBILITY"/>
    <s v=""/>
  </r>
  <r>
    <s v="1300"/>
    <x v="38"/>
    <x v="3"/>
    <x v="3"/>
    <x v="38"/>
    <s v="1000697605"/>
    <s v="1"/>
    <s v="KR"/>
    <s v="09/26/2019"/>
    <s v="5309020"/>
    <s v="KSSR010000135102"/>
    <s v="100"/>
    <s v="38.35"/>
    <s v="BKPF"/>
    <s v="1900000239_13002019"/>
    <s v="1900000239"/>
    <s v="13002019"/>
    <n v="38.35"/>
    <s v="400001396"/>
    <s v="AT&amp;T MOBILITY"/>
    <s v=""/>
  </r>
  <r>
    <s v="1300"/>
    <x v="38"/>
    <x v="3"/>
    <x v="3"/>
    <x v="38"/>
    <s v="1000699755"/>
    <s v="12"/>
    <s v="AR"/>
    <s v="10/01/2019"/>
    <s v="5309020"/>
    <s v="PR00031645"/>
    <s v="0.610007056"/>
    <s v="-75,000.00"/>
    <s v="BKPFF"/>
    <s v="4400000288_10002019"/>
    <s v="4400000288"/>
    <s v="10002019"/>
    <n v="-457.505292"/>
    <s v="2199900"/>
    <s v=""/>
    <s v="ITERES - As Built"/>
  </r>
  <r>
    <s v="1300"/>
    <x v="38"/>
    <x v="3"/>
    <x v="3"/>
    <x v="38"/>
    <s v="1000699755"/>
    <s v="13"/>
    <s v="AR"/>
    <s v="10/01/2019"/>
    <s v="5309020"/>
    <s v="PR00031645"/>
    <s v="0.610007056"/>
    <s v="-50,000.00"/>
    <s v="BKPFF"/>
    <s v="4400000288_10002019"/>
    <s v="4400000288"/>
    <s v="10002019"/>
    <n v="-305.00352800000002"/>
    <s v="2199900"/>
    <s v=""/>
    <s v="ITERES - As Built"/>
  </r>
  <r>
    <s v="1300"/>
    <x v="38"/>
    <x v="3"/>
    <x v="3"/>
    <x v="38"/>
    <s v="1000699755"/>
    <s v="14"/>
    <s v="AR"/>
    <s v="10/01/2019"/>
    <s v="5309020"/>
    <s v="PR00031645"/>
    <s v="0.610007056"/>
    <s v="-90,000.00"/>
    <s v="BKPFF"/>
    <s v="4400000288_10002019"/>
    <s v="4400000288"/>
    <s v="10002019"/>
    <n v="-549.00635039999997"/>
    <s v="2199900"/>
    <s v=""/>
    <s v="ITERES - As Built"/>
  </r>
  <r>
    <s v="1300"/>
    <x v="38"/>
    <x v="3"/>
    <x v="3"/>
    <x v="38"/>
    <s v="1000700293"/>
    <s v="12"/>
    <s v="AC"/>
    <s v="09/30/2019"/>
    <s v="5309020"/>
    <s v="PR00031645"/>
    <s v="0.609994741"/>
    <s v="75,000.00"/>
    <s v="BKPFF"/>
    <s v="2200000266_10002019"/>
    <s v="2200000266"/>
    <s v="10002019"/>
    <n v="457.49605574999998"/>
    <s v="2199900"/>
    <s v=""/>
    <s v="ITERES - As Built"/>
  </r>
  <r>
    <s v="1300"/>
    <x v="38"/>
    <x v="3"/>
    <x v="3"/>
    <x v="38"/>
    <s v="1000700293"/>
    <s v="13"/>
    <s v="AC"/>
    <s v="09/30/2019"/>
    <s v="5309020"/>
    <s v="PR00031645"/>
    <s v="0.609994741"/>
    <s v="50,000.00"/>
    <s v="BKPFF"/>
    <s v="2200000266_10002019"/>
    <s v="2200000266"/>
    <s v="10002019"/>
    <n v="304.99737049999999"/>
    <s v="2199900"/>
    <s v=""/>
    <s v="ITERES - As Built"/>
  </r>
  <r>
    <s v="1300"/>
    <x v="38"/>
    <x v="3"/>
    <x v="3"/>
    <x v="38"/>
    <s v="1000700293"/>
    <s v="14"/>
    <s v="AC"/>
    <s v="09/30/2019"/>
    <s v="5309020"/>
    <s v="PR00031645"/>
    <s v="0.609994741"/>
    <s v="90,000.00"/>
    <s v="BKPFF"/>
    <s v="2200000266_10002019"/>
    <s v="2200000266"/>
    <s v="10002019"/>
    <n v="548.99526690000005"/>
    <s v="2199900"/>
    <s v=""/>
    <s v="ITERES - As Built"/>
  </r>
  <r>
    <s v="1300"/>
    <x v="38"/>
    <x v="3"/>
    <x v="3"/>
    <x v="38"/>
    <s v="1000700520"/>
    <s v="1"/>
    <s v="KR"/>
    <s v="10/03/2019"/>
    <s v="5309020"/>
    <s v="KSSR010000135102"/>
    <s v="100"/>
    <s v="200.61"/>
    <s v="BKPF"/>
    <s v="1900000244_13002019"/>
    <s v="1900000244"/>
    <s v="13002019"/>
    <n v="200.61"/>
    <s v="400001400"/>
    <s v="AT&amp;T"/>
    <s v=""/>
  </r>
  <r>
    <s v="1300"/>
    <x v="38"/>
    <x v="3"/>
    <x v="3"/>
    <x v="38"/>
    <s v="1000703123"/>
    <s v="1"/>
    <s v="KR"/>
    <s v="10/08/2019"/>
    <s v="5309020"/>
    <s v="PR00031645"/>
    <s v="0.610007056"/>
    <s v="21,925.13"/>
    <s v="BKPF"/>
    <s v="1900020464_10002019"/>
    <s v="1900020464"/>
    <s v="10002019"/>
    <n v="133.74484003717299"/>
    <s v="300001443"/>
    <s v="CENTURY LINK"/>
    <s v=""/>
  </r>
  <r>
    <s v="1300"/>
    <x v="38"/>
    <x v="3"/>
    <x v="3"/>
    <x v="38"/>
    <s v="1000704151"/>
    <s v="1"/>
    <s v="WE"/>
    <s v="10/14/2019"/>
    <s v="5309020"/>
    <s v="PR00031645"/>
    <s v="0.610007056"/>
    <s v="2,272.63"/>
    <s v="MKPF"/>
    <s v="5000250989_2019"/>
    <s v="5000250989"/>
    <s v="2019"/>
    <n v="13.8632033567728"/>
    <s v="2111200"/>
    <s v=""/>
    <s v="Software &amp; Hardware"/>
  </r>
  <r>
    <s v="1300"/>
    <x v="38"/>
    <x v="3"/>
    <x v="3"/>
    <x v="38"/>
    <s v="1000704882"/>
    <s v="1"/>
    <s v="KR"/>
    <s v="10/16/2019"/>
    <s v="5309020"/>
    <s v="KSSR010000135102"/>
    <s v="100"/>
    <s v="38.35"/>
    <s v="BKPF"/>
    <s v="1900000253_13002019"/>
    <s v="1900000253"/>
    <s v="13002019"/>
    <n v="38.35"/>
    <s v="400001396"/>
    <s v="AT&amp;T MOBILITY"/>
    <s v=""/>
  </r>
  <r>
    <s v="1300"/>
    <x v="38"/>
    <x v="3"/>
    <x v="3"/>
    <x v="38"/>
    <s v="1000704884"/>
    <s v="2"/>
    <s v="KR"/>
    <s v="10/16/2019"/>
    <s v="5309020"/>
    <s v="PR00058783"/>
    <s v="0.419996714"/>
    <s v="29,400.23"/>
    <s v="BKPF"/>
    <s v="1900020765_10002019"/>
    <s v="1900020765"/>
    <s v="10002019"/>
    <n v="123.479999908442"/>
    <s v="300001712"/>
    <s v="VERIZON BUSINESS"/>
    <s v=""/>
  </r>
  <r>
    <s v="1300"/>
    <x v="38"/>
    <x v="3"/>
    <x v="3"/>
    <x v="38"/>
    <s v="1000710845"/>
    <s v="12"/>
    <s v="AC"/>
    <s v="10/31/2019"/>
    <s v="5309020"/>
    <s v="PR00031645"/>
    <s v="0.610007056"/>
    <s v="50,000.00"/>
    <s v="BKPFF"/>
    <s v="2200000304_10002019"/>
    <s v="2200000304"/>
    <s v="10002019"/>
    <n v="305.00352800000002"/>
    <s v="2199900"/>
    <s v=""/>
    <s v="IDI- Asbuilt"/>
  </r>
  <r>
    <s v="1300"/>
    <x v="38"/>
    <x v="3"/>
    <x v="3"/>
    <x v="38"/>
    <s v="1000710845"/>
    <s v="14"/>
    <s v="AC"/>
    <s v="10/31/2019"/>
    <s v="5309020"/>
    <s v="PR00031645"/>
    <s v="0.610007056"/>
    <s v="75,000.00"/>
    <s v="BKPFF"/>
    <s v="2200000304_10002019"/>
    <s v="2200000304"/>
    <s v="10002019"/>
    <n v="457.505292"/>
    <s v="2199900"/>
    <s v=""/>
    <s v="IDI- Asbuilt"/>
  </r>
  <r>
    <s v="1300"/>
    <x v="38"/>
    <x v="3"/>
    <x v="3"/>
    <x v="38"/>
    <s v="1000710845"/>
    <s v="15"/>
    <s v="AC"/>
    <s v="10/31/2019"/>
    <s v="5309020"/>
    <s v="PR00031645"/>
    <s v="0.610007056"/>
    <s v="90,000.00"/>
    <s v="BKPFF"/>
    <s v="2200000304_10002019"/>
    <s v="2200000304"/>
    <s v="10002019"/>
    <n v="549.00635039999997"/>
    <s v="2199900"/>
    <s v=""/>
    <s v="IDI- Asbuilt"/>
  </r>
  <r>
    <s v="1300"/>
    <x v="38"/>
    <x v="3"/>
    <x v="3"/>
    <x v="38"/>
    <s v="1000711126"/>
    <s v="1"/>
    <s v="KR"/>
    <s v="11/04/2019"/>
    <s v="5309020"/>
    <s v="KSSR010000135102"/>
    <s v="100"/>
    <s v="173.80"/>
    <s v="BKPF"/>
    <s v="1900000266_13002019"/>
    <s v="1900000266"/>
    <s v="13002019"/>
    <n v="173.8"/>
    <s v="400001400"/>
    <s v="AT&amp;T"/>
    <s v=""/>
  </r>
  <r>
    <s v="1300"/>
    <x v="38"/>
    <x v="3"/>
    <x v="3"/>
    <x v="38"/>
    <s v="1000713034"/>
    <s v="12"/>
    <s v="AR"/>
    <s v="11/01/2019"/>
    <s v="5309020"/>
    <s v="PR00031645"/>
    <s v="0.609997789"/>
    <s v="-50,000.00"/>
    <s v="BKPFF"/>
    <s v="4400000324_10002019"/>
    <s v="4400000324"/>
    <s v="10002019"/>
    <n v="-304.99889450000001"/>
    <s v="2199900"/>
    <s v=""/>
    <s v="IDI- Asbuilt"/>
  </r>
  <r>
    <s v="1300"/>
    <x v="38"/>
    <x v="3"/>
    <x v="3"/>
    <x v="38"/>
    <s v="1000713034"/>
    <s v="14"/>
    <s v="AR"/>
    <s v="11/01/2019"/>
    <s v="5309020"/>
    <s v="PR00031645"/>
    <s v="0.609997789"/>
    <s v="-75,000.00"/>
    <s v="BKPFF"/>
    <s v="4400000324_10002019"/>
    <s v="4400000324"/>
    <s v="10002019"/>
    <n v="-457.49834175000001"/>
    <s v="2199900"/>
    <s v=""/>
    <s v="IDI- Asbuilt"/>
  </r>
  <r>
    <s v="1300"/>
    <x v="38"/>
    <x v="3"/>
    <x v="3"/>
    <x v="38"/>
    <s v="1000713034"/>
    <s v="15"/>
    <s v="AR"/>
    <s v="11/01/2019"/>
    <s v="5309020"/>
    <s v="PR00031645"/>
    <s v="0.609997789"/>
    <s v="-90,000.00"/>
    <s v="BKPFF"/>
    <s v="4400000324_10002019"/>
    <s v="4400000324"/>
    <s v="10002019"/>
    <n v="-548.99801009999999"/>
    <s v="2199900"/>
    <s v=""/>
    <s v="IDI- Asbuilt"/>
  </r>
  <r>
    <s v="1300"/>
    <x v="38"/>
    <x v="3"/>
    <x v="3"/>
    <x v="38"/>
    <s v="1000713279"/>
    <s v="1"/>
    <s v="KR"/>
    <s v="11/07/2019"/>
    <s v="5309020"/>
    <s v="PR00031645"/>
    <s v="0.609997789"/>
    <s v="23,334.37"/>
    <s v="BKPF"/>
    <s v="1900022789_10002019"/>
    <s v="1900022789"/>
    <s v="10002019"/>
    <n v="142.33914107707901"/>
    <s v="300001443"/>
    <s v="CENTURY LINK"/>
    <s v=""/>
  </r>
  <r>
    <s v="1300"/>
    <x v="38"/>
    <x v="3"/>
    <x v="3"/>
    <x v="38"/>
    <s v="A00001QA00"/>
    <s v="1"/>
    <s v="WE"/>
    <s v="11/19/2019"/>
    <s v="5309020"/>
    <s v="PR00031645"/>
    <s v="0.609997789"/>
    <s v="2,011.98"/>
    <s v="MKPF"/>
    <s v="5000255103_2019"/>
    <s v="5000255103"/>
    <s v="2019"/>
    <n v="12.273033515122201"/>
    <s v="2111200"/>
    <s v=""/>
    <s v="Software &amp; Hardware"/>
  </r>
  <r>
    <s v="1300"/>
    <x v="38"/>
    <x v="3"/>
    <x v="3"/>
    <x v="38"/>
    <s v="A00001U600"/>
    <s v="1"/>
    <s v="KR"/>
    <s v="11/18/2019"/>
    <s v="5309020"/>
    <s v="PR00058783"/>
    <s v="0.420019218"/>
    <s v="32,969.92"/>
    <s v="BKPF"/>
    <s v="1900023107_10002019"/>
    <s v="1900023107"/>
    <s v="10002019"/>
    <n v="138.48000015922599"/>
    <s v="300001712"/>
    <s v="VERIZON BUSINESS"/>
    <s v=""/>
  </r>
  <r>
    <s v="1300"/>
    <x v="38"/>
    <x v="3"/>
    <x v="3"/>
    <x v="38"/>
    <s v="A00002B600"/>
    <s v="1"/>
    <s v="KR"/>
    <s v="11/19/2019"/>
    <s v="5309020"/>
    <s v="KSSR010000135102"/>
    <s v="100"/>
    <s v="32.67"/>
    <s v="BKPF"/>
    <s v="1900000278_13002019"/>
    <s v="1900000278"/>
    <s v="13002019"/>
    <n v="32.67"/>
    <s v="400001396"/>
    <s v="AT&amp;T MOBILITY"/>
    <s v=""/>
  </r>
  <r>
    <s v="1300"/>
    <x v="38"/>
    <x v="3"/>
    <x v="3"/>
    <x v="38"/>
    <s v="A00005BH00"/>
    <s v="12"/>
    <s v="AC"/>
    <s v="11/30/2019"/>
    <s v="5309020"/>
    <s v="PR00031645"/>
    <s v="0.609997789"/>
    <s v="75,000.00"/>
    <s v="BKPFF"/>
    <s v="2200000331_10002019"/>
    <s v="2200000331"/>
    <s v="10002019"/>
    <n v="457.49834175000001"/>
    <s v="2199900"/>
    <s v=""/>
    <s v="ITERES - As Built"/>
  </r>
  <r>
    <s v="1300"/>
    <x v="38"/>
    <x v="3"/>
    <x v="3"/>
    <x v="38"/>
    <s v="A00005BH00"/>
    <s v="13"/>
    <s v="AC"/>
    <s v="11/30/2019"/>
    <s v="5309020"/>
    <s v="PR00031645"/>
    <s v="0.609997789"/>
    <s v="50,000.00"/>
    <s v="BKPFF"/>
    <s v="2200000331_10002019"/>
    <s v="2200000331"/>
    <s v="10002019"/>
    <n v="304.99889450000001"/>
    <s v="2199900"/>
    <s v=""/>
    <s v="ITERES - As Built"/>
  </r>
  <r>
    <s v="1300"/>
    <x v="38"/>
    <x v="3"/>
    <x v="3"/>
    <x v="38"/>
    <s v="A00005BH00"/>
    <s v="14"/>
    <s v="AC"/>
    <s v="11/30/2019"/>
    <s v="5309020"/>
    <s v="PR00031645"/>
    <s v="0.609997789"/>
    <s v="90,000.00"/>
    <s v="BKPFF"/>
    <s v="2200000331_10002019"/>
    <s v="2200000331"/>
    <s v="10002019"/>
    <n v="548.99801009999999"/>
    <s v="2199900"/>
    <s v=""/>
    <s v="ITERES - As Built"/>
  </r>
  <r>
    <s v="1300"/>
    <x v="38"/>
    <x v="3"/>
    <x v="3"/>
    <x v="38"/>
    <s v="A00005C900"/>
    <s v="1"/>
    <s v="KR"/>
    <s v="12/03/2019"/>
    <s v="5309020"/>
    <s v="KSSR010000135102"/>
    <s v="100"/>
    <s v="208.77"/>
    <s v="BKPF"/>
    <s v="1900000287_13002019"/>
    <s v="1900000287"/>
    <s v="13002019"/>
    <n v="208.77"/>
    <s v="400001400"/>
    <s v="AT&amp;T"/>
    <s v=""/>
  </r>
  <r>
    <s v="1300"/>
    <x v="38"/>
    <x v="3"/>
    <x v="3"/>
    <x v="38"/>
    <s v="A00006VC00"/>
    <s v="12"/>
    <s v="AR"/>
    <s v="12/01/2019"/>
    <s v="5309020"/>
    <s v="PR00031645"/>
    <s v="0.609995367"/>
    <s v="-75,000.00"/>
    <s v="BKPFF"/>
    <s v="4400000353_10002019"/>
    <s v="4400000353"/>
    <s v="10002019"/>
    <n v="-457.49652524999999"/>
    <s v="2199900"/>
    <s v=""/>
    <s v="ITERES - As Built"/>
  </r>
  <r>
    <s v="1300"/>
    <x v="38"/>
    <x v="3"/>
    <x v="3"/>
    <x v="38"/>
    <s v="A00006VC00"/>
    <s v="13"/>
    <s v="AR"/>
    <s v="12/01/2019"/>
    <s v="5309020"/>
    <s v="PR00031645"/>
    <s v="0.609995367"/>
    <s v="-50,000.00"/>
    <s v="BKPFF"/>
    <s v="4400000353_10002019"/>
    <s v="4400000353"/>
    <s v="10002019"/>
    <n v="-304.99768349999999"/>
    <s v="2199900"/>
    <s v=""/>
    <s v="ITERES - As Built"/>
  </r>
  <r>
    <s v="1300"/>
    <x v="38"/>
    <x v="3"/>
    <x v="3"/>
    <x v="38"/>
    <s v="A00006VC00"/>
    <s v="14"/>
    <s v="AR"/>
    <s v="12/01/2019"/>
    <s v="5309020"/>
    <s v="PR00031645"/>
    <s v="0.609995367"/>
    <s v="-90,000.00"/>
    <s v="BKPFF"/>
    <s v="4400000353_10002019"/>
    <s v="4400000353"/>
    <s v="10002019"/>
    <n v="-548.99583029999997"/>
    <s v="2199900"/>
    <s v=""/>
    <s v="ITERES - As Built"/>
  </r>
  <r>
    <s v="1300"/>
    <x v="38"/>
    <x v="3"/>
    <x v="3"/>
    <x v="38"/>
    <s v="A000084500"/>
    <s v="1"/>
    <s v="KR"/>
    <s v="12/09/2019"/>
    <s v="5309020"/>
    <s v="PR00031645"/>
    <s v="0.609995367"/>
    <s v="27,817.16"/>
    <s v="BKPF"/>
    <s v="1900024990_10002019"/>
    <s v="1900024990"/>
    <s v="10002019"/>
    <n v="169.68338723097699"/>
    <s v="300001443"/>
    <s v="CENTURY LINK"/>
    <s v=""/>
  </r>
  <r>
    <s v="1300"/>
    <x v="38"/>
    <x v="3"/>
    <x v="3"/>
    <x v="38"/>
    <s v="A00009RH00"/>
    <s v="1"/>
    <s v="KR"/>
    <s v="12/16/2019"/>
    <s v="5309020"/>
    <s v="KSSR010000135102"/>
    <s v="100"/>
    <s v="38.30"/>
    <s v="BKPF"/>
    <s v="1900000299_13002019"/>
    <s v="1900000299"/>
    <s v="13002019"/>
    <n v="38.299999999999997"/>
    <s v="400001396"/>
    <s v="AT&amp;T MOBILITY"/>
    <s v=""/>
  </r>
  <r>
    <s v="1300"/>
    <x v="38"/>
    <x v="3"/>
    <x v="3"/>
    <x v="38"/>
    <s v="A00009ZE00"/>
    <s v="1"/>
    <s v="KR"/>
    <s v="12/18/2019"/>
    <s v="5309020"/>
    <s v="PR00058783"/>
    <s v="0.419988963"/>
    <s v="30,262.70"/>
    <s v="BKPF"/>
    <s v="1900025504_10002019"/>
    <s v="1900025504"/>
    <s v="10002019"/>
    <n v="127.099999905801"/>
    <s v="300001712"/>
    <s v="VERIZON BUSINESS"/>
    <s v=""/>
  </r>
  <r>
    <s v="1300"/>
    <x v="38"/>
    <x v="3"/>
    <x v="3"/>
    <x v="38"/>
    <s v="A0000DVZ00"/>
    <s v="1"/>
    <s v="KR"/>
    <s v="01/06/2020"/>
    <s v="5309020"/>
    <s v="PR00031645"/>
    <s v="0.610003664"/>
    <s v="22,691.03"/>
    <s v="BKPF"/>
    <s v="1900000163_10002020"/>
    <s v="1900000163"/>
    <s v="10002020"/>
    <n v="138.41611439933899"/>
    <s v="300001443"/>
    <s v="CENTURY LINK"/>
    <s v=""/>
  </r>
  <r>
    <s v="1300"/>
    <x v="38"/>
    <x v="3"/>
    <x v="3"/>
    <x v="38"/>
    <s v="A0000EGR00"/>
    <s v="14"/>
    <s v="AC"/>
    <s v="12/31/2019"/>
    <s v="5309020"/>
    <s v="PR00031645"/>
    <s v="0.609995367"/>
    <s v="75,000.00"/>
    <s v="BKPFF"/>
    <s v="2200000377_10002019"/>
    <s v="2200000377"/>
    <s v="10002019"/>
    <n v="457.49652524999999"/>
    <s v="2199900"/>
    <s v=""/>
    <s v="ITERES - As Built"/>
  </r>
  <r>
    <s v="1300"/>
    <x v="38"/>
    <x v="3"/>
    <x v="3"/>
    <x v="38"/>
    <s v="A0000EGR00"/>
    <s v="15"/>
    <s v="AC"/>
    <s v="12/31/2019"/>
    <s v="5309020"/>
    <s v="PR00031645"/>
    <s v="0.609995367"/>
    <s v="50,000.00"/>
    <s v="BKPFF"/>
    <s v="2200000377_10002019"/>
    <s v="2200000377"/>
    <s v="10002019"/>
    <n v="304.99768349999999"/>
    <s v="2199900"/>
    <s v=""/>
    <s v="ITERES - As Built"/>
  </r>
  <r>
    <s v="1300"/>
    <x v="38"/>
    <x v="3"/>
    <x v="3"/>
    <x v="38"/>
    <s v="A0000EGR00"/>
    <s v="16"/>
    <s v="AC"/>
    <s v="12/31/2019"/>
    <s v="5309020"/>
    <s v="PR00031645"/>
    <s v="0.609995367"/>
    <s v="90,000.00"/>
    <s v="BKPFF"/>
    <s v="2200000377_10002019"/>
    <s v="2200000377"/>
    <s v="10002019"/>
    <n v="548.99583029999997"/>
    <s v="2199900"/>
    <s v=""/>
    <s v="ITERES - As Built"/>
  </r>
  <r>
    <s v="1300"/>
    <x v="38"/>
    <x v="3"/>
    <x v="3"/>
    <x v="38"/>
    <s v="A0000FMS00"/>
    <s v="1"/>
    <s v="KR"/>
    <s v="01/10/2020"/>
    <s v="5309020"/>
    <s v="KSSR010000135102"/>
    <s v="100"/>
    <s v="173.69"/>
    <s v="BKPF"/>
    <s v="1900000008_13002020"/>
    <s v="1900000008"/>
    <s v="13002020"/>
    <n v="173.69"/>
    <s v="400001400"/>
    <s v="AT&amp;T"/>
    <s v=""/>
  </r>
  <r>
    <s v="1300"/>
    <x v="38"/>
    <x v="3"/>
    <x v="3"/>
    <x v="38"/>
    <s v="A0000GXS00"/>
    <s v="14"/>
    <s v="AR"/>
    <s v="01/01/2020"/>
    <s v="5309020"/>
    <s v="PR00031645"/>
    <s v="0.610003664"/>
    <s v="-75,000.00"/>
    <s v="BKPFF"/>
    <s v="4400000019_10002020"/>
    <s v="4400000019"/>
    <s v="10002020"/>
    <n v="-457.502748"/>
    <s v="2199900"/>
    <s v=""/>
    <s v="ITERES - As Built"/>
  </r>
  <r>
    <s v="1300"/>
    <x v="38"/>
    <x v="3"/>
    <x v="3"/>
    <x v="38"/>
    <s v="A0000GXS00"/>
    <s v="15"/>
    <s v="AR"/>
    <s v="01/01/2020"/>
    <s v="5309020"/>
    <s v="PR00031645"/>
    <s v="0.610003664"/>
    <s v="-50,000.00"/>
    <s v="BKPFF"/>
    <s v="4400000019_10002020"/>
    <s v="4400000019"/>
    <s v="10002020"/>
    <n v="-305.00183199999998"/>
    <s v="2199900"/>
    <s v=""/>
    <s v="ITERES - As Built"/>
  </r>
  <r>
    <s v="1300"/>
    <x v="38"/>
    <x v="3"/>
    <x v="3"/>
    <x v="38"/>
    <s v="A0000GXS00"/>
    <s v="16"/>
    <s v="AR"/>
    <s v="01/01/2020"/>
    <s v="5309020"/>
    <s v="PR00031645"/>
    <s v="0.610003664"/>
    <s v="-90,000.00"/>
    <s v="BKPFF"/>
    <s v="4400000019_10002020"/>
    <s v="4400000019"/>
    <s v="10002020"/>
    <n v="-549.0032976"/>
    <s v="2199900"/>
    <s v=""/>
    <s v="ITERES - As Built"/>
  </r>
  <r>
    <s v="1300"/>
    <x v="38"/>
    <x v="3"/>
    <x v="3"/>
    <x v="38"/>
    <s v="A0000HLA00"/>
    <s v="1"/>
    <s v="KR"/>
    <s v="01/15/2020"/>
    <s v="5309020"/>
    <s v="PR00058783"/>
    <s v="0.419982092"/>
    <s v="28,534.55"/>
    <s v="BKPF"/>
    <s v="1900000542_10002020"/>
    <s v="1900000542"/>
    <s v="10002020"/>
    <n v="119.84000003278599"/>
    <s v="300001712"/>
    <s v="VERIZON BUSINESS"/>
    <s v=""/>
  </r>
  <r>
    <s v="1300"/>
    <x v="38"/>
    <x v="3"/>
    <x v="3"/>
    <x v="38"/>
    <s v="A0000K8I00"/>
    <s v="1"/>
    <s v="KR"/>
    <s v="01/29/2020"/>
    <s v="5309020"/>
    <s v="KSSR010000135102"/>
    <s v="100"/>
    <s v="32.67"/>
    <s v="BKPF"/>
    <s v="1900000009_13002020"/>
    <s v="1900000009"/>
    <s v="13002020"/>
    <n v="32.67"/>
    <s v="400001396"/>
    <s v="AT&amp;T MOBILITY"/>
    <s v=""/>
  </r>
  <r>
    <s v="1300"/>
    <x v="38"/>
    <x v="3"/>
    <x v="3"/>
    <x v="38"/>
    <s v="A0000LAH00"/>
    <s v="12"/>
    <s v="AC"/>
    <s v="01/31/2020"/>
    <s v="5309020"/>
    <s v="PR00031645"/>
    <s v="0.610003664"/>
    <s v="75,000.00"/>
    <s v="BKPFF"/>
    <s v="2200000012_10002020"/>
    <s v="2200000012"/>
    <s v="10002020"/>
    <n v="457.502748"/>
    <s v="2199900"/>
    <s v=""/>
    <s v="Ramtech - AsBuilt"/>
  </r>
  <r>
    <s v="1300"/>
    <x v="38"/>
    <x v="3"/>
    <x v="3"/>
    <x v="38"/>
    <s v="A0000LAH00"/>
    <s v="13"/>
    <s v="AC"/>
    <s v="01/31/2020"/>
    <s v="5309020"/>
    <s v="PR00031645"/>
    <s v="0.610003664"/>
    <s v="50,000.00"/>
    <s v="BKPFF"/>
    <s v="2200000012_10002020"/>
    <s v="2200000012"/>
    <s v="10002020"/>
    <n v="305.00183199999998"/>
    <s v="2199900"/>
    <s v=""/>
    <s v="Ramtech - AsBuilt"/>
  </r>
  <r>
    <s v="1300"/>
    <x v="38"/>
    <x v="3"/>
    <x v="3"/>
    <x v="38"/>
    <s v="A0000LAH00"/>
    <s v="14"/>
    <s v="AC"/>
    <s v="01/31/2020"/>
    <s v="5309020"/>
    <s v="PR00031645"/>
    <s v="0.610003664"/>
    <s v="90,000.00"/>
    <s v="BKPFF"/>
    <s v="2200000012_10002020"/>
    <s v="2200000012"/>
    <s v="10002020"/>
    <n v="549.0032976"/>
    <s v="2199900"/>
    <s v=""/>
    <s v="Ramtech - AsBuilt"/>
  </r>
  <r>
    <s v="1300"/>
    <x v="38"/>
    <x v="3"/>
    <x v="3"/>
    <x v="38"/>
    <s v="A0000LOR00"/>
    <s v="1"/>
    <s v="KR"/>
    <s v="02/04/2020"/>
    <s v="5309020"/>
    <s v="KSSR010000135102"/>
    <s v="100"/>
    <s v="207.03"/>
    <s v="BKPF"/>
    <s v="1900000032_13002020"/>
    <s v="1900000032"/>
    <s v="13002020"/>
    <n v="207.03"/>
    <s v="400001400"/>
    <s v="AT&amp;T"/>
    <s v=""/>
  </r>
  <r>
    <s v="1300"/>
    <x v="38"/>
    <x v="3"/>
    <x v="3"/>
    <x v="38"/>
    <s v="A0000LP300"/>
    <s v="1"/>
    <s v="KR"/>
    <s v="02/05/2020"/>
    <s v="5309020"/>
    <s v="PR00031645"/>
    <s v="0.610009964"/>
    <s v="23,177.18"/>
    <s v="BKPF"/>
    <s v="1900002449_10002020"/>
    <s v="1900002449"/>
    <s v="10002020"/>
    <n v="141.383107374215"/>
    <s v="300001443"/>
    <s v="CENTURY LINK"/>
    <s v=""/>
  </r>
  <r>
    <s v="1300"/>
    <x v="38"/>
    <x v="3"/>
    <x v="3"/>
    <x v="38"/>
    <s v="A0000NUC00"/>
    <s v="12"/>
    <s v="AR"/>
    <s v="02/01/2020"/>
    <s v="5309020"/>
    <s v="PR00031645"/>
    <s v="0.610009964"/>
    <s v="-75,000.00"/>
    <s v="BKPFF"/>
    <s v="4400000060_10002020"/>
    <s v="4400000060"/>
    <s v="10002020"/>
    <n v="-457.507473"/>
    <s v="2199900"/>
    <s v=""/>
    <s v="Ramtech - AsBuilt"/>
  </r>
  <r>
    <s v="1300"/>
    <x v="38"/>
    <x v="3"/>
    <x v="3"/>
    <x v="38"/>
    <s v="A0000NUC00"/>
    <s v="13"/>
    <s v="AR"/>
    <s v="02/01/2020"/>
    <s v="5309020"/>
    <s v="PR00031645"/>
    <s v="0.610009964"/>
    <s v="-50,000.00"/>
    <s v="BKPFF"/>
    <s v="4400000060_10002020"/>
    <s v="4400000060"/>
    <s v="10002020"/>
    <n v="-305.00498199999998"/>
    <s v="2199900"/>
    <s v=""/>
    <s v="Ramtech - AsBuilt"/>
  </r>
  <r>
    <s v="1300"/>
    <x v="38"/>
    <x v="3"/>
    <x v="3"/>
    <x v="38"/>
    <s v="A0000NUC00"/>
    <s v="14"/>
    <s v="AR"/>
    <s v="02/01/2020"/>
    <s v="5309020"/>
    <s v="PR00031645"/>
    <s v="0.610009964"/>
    <s v="-90,000.00"/>
    <s v="BKPFF"/>
    <s v="4400000060_10002020"/>
    <s v="4400000060"/>
    <s v="10002020"/>
    <n v="-549.00896760000001"/>
    <s v="2199900"/>
    <s v=""/>
    <s v="Ramtech - AsBuilt"/>
  </r>
  <r>
    <s v="1300"/>
    <x v="38"/>
    <x v="3"/>
    <x v="3"/>
    <x v="38"/>
    <s v="A0000P0V00"/>
    <s v="1"/>
    <s v="KR"/>
    <s v="02/18/2020"/>
    <s v="5309020"/>
    <s v="KSSR010000135102"/>
    <s v="100"/>
    <s v="38.30"/>
    <s v="BKPF"/>
    <s v="1900000045_13002020"/>
    <s v="1900000045"/>
    <s v="13002020"/>
    <n v="38.299999999999997"/>
    <s v="400001396"/>
    <s v="AT&amp;T MOBILITY"/>
    <s v=""/>
  </r>
  <r>
    <s v="1300"/>
    <x v="38"/>
    <x v="3"/>
    <x v="3"/>
    <x v="38"/>
    <s v="A0000PHK00"/>
    <s v="1"/>
    <s v="KR"/>
    <s v="02/18/2020"/>
    <s v="5309020"/>
    <s v="PR00058783"/>
    <s v="0.420005777"/>
    <s v="30,187.68"/>
    <s v="BKPF"/>
    <s v="1900002904_10002020"/>
    <s v="1900002904"/>
    <s v="10002020"/>
    <n v="126.78999994227399"/>
    <s v="300001712"/>
    <s v="VERIZON BUSINESS"/>
    <s v=""/>
  </r>
  <r>
    <s v="1300"/>
    <x v="38"/>
    <x v="3"/>
    <x v="3"/>
    <x v="38"/>
    <s v="A0000S5S00"/>
    <s v="1"/>
    <s v="KR"/>
    <s v="03/04/2020"/>
    <s v="5309020"/>
    <s v="KSSR010000135102"/>
    <s v="100"/>
    <s v="189.72"/>
    <s v="BKPF"/>
    <s v="1900000056_13002020"/>
    <s v="1900000056"/>
    <s v="13002020"/>
    <n v="189.72"/>
    <s v="400001400"/>
    <s v="AT&amp;T"/>
    <s v=""/>
  </r>
  <r>
    <s v="1300"/>
    <x v="38"/>
    <x v="3"/>
    <x v="3"/>
    <x v="38"/>
    <s v="A0000SRW00"/>
    <s v="10"/>
    <s v="AC"/>
    <s v="02/29/2020"/>
    <s v="5309020"/>
    <s v="PR00031645"/>
    <s v="0.610009964"/>
    <s v="75,000.00"/>
    <s v="BKPFF"/>
    <s v="2200000067_10002020"/>
    <s v="2200000067"/>
    <s v="10002020"/>
    <n v="457.507473"/>
    <s v="2199900"/>
    <s v=""/>
    <s v="CDW"/>
  </r>
  <r>
    <s v="1300"/>
    <x v="38"/>
    <x v="3"/>
    <x v="3"/>
    <x v="38"/>
    <s v="A0000SRW00"/>
    <s v="11"/>
    <s v="AC"/>
    <s v="02/29/2020"/>
    <s v="5309020"/>
    <s v="PR00031645"/>
    <s v="0.610009964"/>
    <s v="50,000.00"/>
    <s v="BKPFF"/>
    <s v="2200000067_10002020"/>
    <s v="2200000067"/>
    <s v="10002020"/>
    <n v="305.00498199999998"/>
    <s v="2199900"/>
    <s v=""/>
    <s v="CDW"/>
  </r>
  <r>
    <s v="1300"/>
    <x v="38"/>
    <x v="3"/>
    <x v="3"/>
    <x v="38"/>
    <s v="A0000SRW00"/>
    <s v="12"/>
    <s v="AC"/>
    <s v="02/29/2020"/>
    <s v="5309020"/>
    <s v="PR00031645"/>
    <s v="0.610009964"/>
    <s v="90,000.00"/>
    <s v="BKPFF"/>
    <s v="2200000067_10002020"/>
    <s v="2200000067"/>
    <s v="10002020"/>
    <n v="549.00896760000001"/>
    <s v="2199900"/>
    <s v=""/>
    <s v="CDW"/>
  </r>
  <r>
    <s v="1300"/>
    <x v="38"/>
    <x v="3"/>
    <x v="3"/>
    <x v="38"/>
    <s v="A0000TYT00"/>
    <s v="10"/>
    <s v="AR"/>
    <s v="03/01/2020"/>
    <s v="5309020"/>
    <s v="PR00031645"/>
    <s v="0.609991348"/>
    <s v="-75,000.00"/>
    <s v="BKPFF"/>
    <s v="4400000108_10002020"/>
    <s v="4400000108"/>
    <s v="10002020"/>
    <n v="-457.49351100000001"/>
    <s v="2199900"/>
    <s v=""/>
    <s v="CDW"/>
  </r>
  <r>
    <s v="1300"/>
    <x v="38"/>
    <x v="3"/>
    <x v="3"/>
    <x v="38"/>
    <s v="A0000TYT00"/>
    <s v="11"/>
    <s v="AR"/>
    <s v="03/01/2020"/>
    <s v="5309020"/>
    <s v="PR00031645"/>
    <s v="0.609991348"/>
    <s v="-50,000.00"/>
    <s v="BKPFF"/>
    <s v="4400000108_10002020"/>
    <s v="4400000108"/>
    <s v="10002020"/>
    <n v="-304.99567400000001"/>
    <s v="2199900"/>
    <s v=""/>
    <s v="CDW"/>
  </r>
  <r>
    <s v="1300"/>
    <x v="38"/>
    <x v="3"/>
    <x v="3"/>
    <x v="38"/>
    <s v="A0000TYT00"/>
    <s v="12"/>
    <s v="AR"/>
    <s v="03/01/2020"/>
    <s v="5309020"/>
    <s v="PR00031645"/>
    <s v="0.609991348"/>
    <s v="-90,000.00"/>
    <s v="BKPFF"/>
    <s v="4400000108_10002020"/>
    <s v="4400000108"/>
    <s v="10002020"/>
    <n v="-548.99221320000004"/>
    <s v="2199900"/>
    <s v=""/>
    <s v="CDW"/>
  </r>
  <r>
    <s v="1300"/>
    <x v="38"/>
    <x v="3"/>
    <x v="3"/>
    <x v="38"/>
    <s v="A0000V5E00"/>
    <s v="1"/>
    <s v="KR"/>
    <s v="03/11/2020"/>
    <s v="5309020"/>
    <s v="PR00031645"/>
    <s v="0.609991348"/>
    <s v="22,709.44"/>
    <s v="BKPF"/>
    <s v="1900004845_10002020"/>
    <s v="1900004845"/>
    <s v="10002020"/>
    <n v="138.52561917925101"/>
    <s v="300001443"/>
    <s v="CENTURY LINK"/>
    <s v=""/>
  </r>
  <r>
    <s v="1300"/>
    <x v="38"/>
    <x v="3"/>
    <x v="3"/>
    <x v="38"/>
    <s v="A0000WPC00"/>
    <s v="1"/>
    <s v="KR"/>
    <s v="03/19/2020"/>
    <s v="5309020"/>
    <s v="KSSR010000135102"/>
    <s v="100"/>
    <s v="38.30"/>
    <s v="BKPF"/>
    <s v="1900000064_13002020"/>
    <s v="1900000064"/>
    <s v="13002020"/>
    <n v="38.299999999999997"/>
    <s v="400001396"/>
    <s v="AT&amp;T MOBILITY"/>
    <s v=""/>
  </r>
  <r>
    <s v="1300"/>
    <x v="38"/>
    <x v="3"/>
    <x v="3"/>
    <x v="38"/>
    <s v="A0000XF800"/>
    <s v="1"/>
    <s v="KR"/>
    <s v="03/23/2020"/>
    <s v="5309020"/>
    <s v="PR00058783"/>
    <s v="0.420014686"/>
    <s v="28,489.48"/>
    <s v="BKPF"/>
    <s v="1900006151_10002020"/>
    <s v="1900006151"/>
    <s v="10002020"/>
    <n v="119.65999996503299"/>
    <s v="300001712"/>
    <s v="VERIZON BUSINESS"/>
    <s v=""/>
  </r>
  <r>
    <s v="1300"/>
    <x v="38"/>
    <x v="3"/>
    <x v="3"/>
    <x v="38"/>
    <s v="A0000ZX500"/>
    <s v="10"/>
    <s v="AC"/>
    <s v="03/31/2020"/>
    <s v="5309020"/>
    <s v="PR00031645"/>
    <s v="0.609991348"/>
    <s v="50,000.00"/>
    <s v="BKPFF"/>
    <s v="2200000115_10002020"/>
    <s v="2200000115"/>
    <s v="10002020"/>
    <n v="304.99567400000001"/>
    <s v="2199900"/>
    <s v=""/>
    <s v="IDI- Support"/>
  </r>
  <r>
    <s v="1300"/>
    <x v="38"/>
    <x v="3"/>
    <x v="3"/>
    <x v="38"/>
    <s v="A0000ZX500"/>
    <s v="11"/>
    <s v="AC"/>
    <s v="03/31/2020"/>
    <s v="5309020"/>
    <s v="PR00031645"/>
    <s v="0.609991348"/>
    <s v="90,000.00"/>
    <s v="BKPFF"/>
    <s v="2200000115_10002020"/>
    <s v="2200000115"/>
    <s v="10002020"/>
    <n v="548.99221320000004"/>
    <s v="2199900"/>
    <s v=""/>
    <s v="IDI- Support"/>
  </r>
  <r>
    <s v="1300"/>
    <x v="38"/>
    <x v="3"/>
    <x v="3"/>
    <x v="38"/>
    <s v="A0000ZX500"/>
    <s v="9"/>
    <s v="AC"/>
    <s v="03/31/2020"/>
    <s v="5309020"/>
    <s v="PR00031645"/>
    <s v="0.609991348"/>
    <s v="75,000.00"/>
    <s v="BKPFF"/>
    <s v="2200000115_10002020"/>
    <s v="2200000115"/>
    <s v="10002020"/>
    <n v="457.49351100000001"/>
    <s v="2199900"/>
    <s v=""/>
    <s v="IDI- Support"/>
  </r>
  <r>
    <s v="1300"/>
    <x v="38"/>
    <x v="3"/>
    <x v="3"/>
    <x v="38"/>
    <s v="A00010NJ00"/>
    <s v="1"/>
    <s v="KR"/>
    <s v="04/03/2020"/>
    <s v="5309020"/>
    <s v="KSSR010000135102"/>
    <s v="100"/>
    <s v="189.72"/>
    <s v="BKPF"/>
    <s v="1900000072_13002020"/>
    <s v="1900000072"/>
    <s v="13002020"/>
    <n v="189.72"/>
    <s v="400001400"/>
    <s v="AT&amp;T"/>
    <s v=""/>
  </r>
  <r>
    <s v="1300"/>
    <x v="38"/>
    <x v="3"/>
    <x v="3"/>
    <x v="38"/>
    <s v="A00010PP00"/>
    <s v="10"/>
    <s v="AR"/>
    <s v="04/01/2020"/>
    <s v="5309020"/>
    <s v="PR00031645"/>
    <s v="0.609999608"/>
    <s v="-50,000.00"/>
    <s v="BKPFF"/>
    <s v="4400000158_10002020"/>
    <s v="4400000158"/>
    <s v="10002020"/>
    <n v="-304.99980399999998"/>
    <s v="2199900"/>
    <s v=""/>
    <s v="IDI- Support"/>
  </r>
  <r>
    <s v="1300"/>
    <x v="38"/>
    <x v="3"/>
    <x v="3"/>
    <x v="38"/>
    <s v="A00010PP00"/>
    <s v="11"/>
    <s v="AR"/>
    <s v="04/01/2020"/>
    <s v="5309020"/>
    <s v="PR00031645"/>
    <s v="0.609999608"/>
    <s v="-90,000.00"/>
    <s v="BKPFF"/>
    <s v="4400000158_10002020"/>
    <s v="4400000158"/>
    <s v="10002020"/>
    <n v="-548.99964720000003"/>
    <s v="2199900"/>
    <s v=""/>
    <s v="IDI- Support"/>
  </r>
  <r>
    <s v="1300"/>
    <x v="38"/>
    <x v="3"/>
    <x v="3"/>
    <x v="38"/>
    <s v="A00010PP00"/>
    <s v="9"/>
    <s v="AR"/>
    <s v="04/01/2020"/>
    <s v="5309020"/>
    <s v="PR00031645"/>
    <s v="0.609999608"/>
    <s v="-75,000.00"/>
    <s v="BKPFF"/>
    <s v="4400000158_10002020"/>
    <s v="4400000158"/>
    <s v="10002020"/>
    <n v="-457.499706"/>
    <s v="2199900"/>
    <s v=""/>
    <s v="IDI- Support"/>
  </r>
  <r>
    <s v="1300"/>
    <x v="38"/>
    <x v="3"/>
    <x v="3"/>
    <x v="38"/>
    <s v="A00011IX00"/>
    <s v="1"/>
    <s v="KR"/>
    <s v="04/09/2020"/>
    <s v="5309020"/>
    <s v="PR00031645"/>
    <s v="0.609999608"/>
    <s v="22,521.13"/>
    <s v="BKPF"/>
    <s v="1900006919_10002020"/>
    <s v="1900006919"/>
    <s v="10002020"/>
    <n v="137.37880471717"/>
    <s v="300001443"/>
    <s v="CENTURY LINK"/>
    <s v=""/>
  </r>
  <r>
    <s v="1300"/>
    <x v="38"/>
    <x v="3"/>
    <x v="3"/>
    <x v="38"/>
    <s v="A00013IV00"/>
    <s v="1"/>
    <s v="KR"/>
    <s v="04/17/2020"/>
    <s v="5309020"/>
    <s v="KSSR010000135102"/>
    <s v="100"/>
    <s v="38.30"/>
    <s v="BKPF"/>
    <s v="1900000082_13002020"/>
    <s v="1900000082"/>
    <s v="13002020"/>
    <n v="38.299999999999997"/>
    <s v="400001396"/>
    <s v="AT&amp;T MOBILITY"/>
    <s v=""/>
  </r>
  <r>
    <s v="1300"/>
    <x v="38"/>
    <x v="3"/>
    <x v="3"/>
    <x v="38"/>
    <s v="A00013ON00"/>
    <s v="1"/>
    <s v="KR"/>
    <s v="04/17/2020"/>
    <s v="5309020"/>
    <s v="PR00058783"/>
    <s v="0.419975802"/>
    <s v="28,737.37"/>
    <s v="BKPF"/>
    <s v="1900007149_10002020"/>
    <s v="1900007149"/>
    <s v="10002020"/>
    <n v="120.690000131207"/>
    <s v="300001712"/>
    <s v="VERIZON BUSINESS"/>
    <s v=""/>
  </r>
  <r>
    <s v="1300"/>
    <x v="38"/>
    <x v="3"/>
    <x v="3"/>
    <x v="38"/>
    <s v="A00016FY00"/>
    <s v="12"/>
    <s v="AC"/>
    <s v="04/30/2020"/>
    <s v="5309020"/>
    <s v="PR00031645"/>
    <s v="0.609999608"/>
    <s v="75,000.00"/>
    <s v="BKPFF"/>
    <s v="2200000143_10002020"/>
    <s v="2200000143"/>
    <s v="10002020"/>
    <n v="457.499706"/>
    <s v="2199900"/>
    <s v=""/>
    <s v="IDI - Construction"/>
  </r>
  <r>
    <s v="1300"/>
    <x v="38"/>
    <x v="3"/>
    <x v="3"/>
    <x v="38"/>
    <s v="A00016FY00"/>
    <s v="13"/>
    <s v="AC"/>
    <s v="04/30/2020"/>
    <s v="5309020"/>
    <s v="PR00031645"/>
    <s v="0.609999608"/>
    <s v="50,000.00"/>
    <s v="BKPFF"/>
    <s v="2200000143_10002020"/>
    <s v="2200000143"/>
    <s v="10002020"/>
    <n v="304.99980399999998"/>
    <s v="2199900"/>
    <s v=""/>
    <s v="IDI - Construction"/>
  </r>
  <r>
    <s v="1300"/>
    <x v="38"/>
    <x v="3"/>
    <x v="3"/>
    <x v="38"/>
    <s v="A00016FY00"/>
    <s v="14"/>
    <s v="AC"/>
    <s v="04/30/2020"/>
    <s v="5309020"/>
    <s v="PR00031645"/>
    <s v="0.609999608"/>
    <s v="90,000.00"/>
    <s v="BKPFF"/>
    <s v="2200000143_10002020"/>
    <s v="2200000143"/>
    <s v="10002020"/>
    <n v="548.99964720000003"/>
    <s v="2199900"/>
    <s v=""/>
    <s v="IDI - Construction"/>
  </r>
  <r>
    <s v="1300"/>
    <x v="38"/>
    <x v="3"/>
    <x v="3"/>
    <x v="38"/>
    <s v="A00016NW00"/>
    <s v="1"/>
    <s v="KR"/>
    <s v="05/07/2020"/>
    <s v="5309020"/>
    <s v="PR00031645"/>
    <s v="0.609999121"/>
    <s v="22,313.20"/>
    <s v="BKPF"/>
    <s v="1900008832_10002020"/>
    <s v="1900008832"/>
    <s v="10002020"/>
    <n v="136.11032386697201"/>
    <s v="300001443"/>
    <s v="CENTURY LINK"/>
    <s v=""/>
  </r>
  <r>
    <s v="1300"/>
    <x v="38"/>
    <x v="3"/>
    <x v="3"/>
    <x v="38"/>
    <s v="A000183T00"/>
    <s v="12"/>
    <s v="AR"/>
    <s v="05/01/2020"/>
    <s v="5309020"/>
    <s v="PR00031645"/>
    <s v="0.609999121"/>
    <s v="-75,000.00"/>
    <s v="BKPFF"/>
    <s v="4400000184_10002020"/>
    <s v="4400000184"/>
    <s v="10002020"/>
    <n v="-457.49934074999999"/>
    <s v="2199900"/>
    <s v=""/>
    <s v="IDI - Construction"/>
  </r>
  <r>
    <s v="1300"/>
    <x v="38"/>
    <x v="3"/>
    <x v="3"/>
    <x v="38"/>
    <s v="A000183T00"/>
    <s v="13"/>
    <s v="AR"/>
    <s v="05/01/2020"/>
    <s v="5309020"/>
    <s v="PR00031645"/>
    <s v="0.609999121"/>
    <s v="-50,000.00"/>
    <s v="BKPFF"/>
    <s v="4400000184_10002020"/>
    <s v="4400000184"/>
    <s v="10002020"/>
    <n v="-304.99956049999997"/>
    <s v="2199900"/>
    <s v=""/>
    <s v="IDI - Construction"/>
  </r>
  <r>
    <s v="1300"/>
    <x v="38"/>
    <x v="3"/>
    <x v="3"/>
    <x v="38"/>
    <s v="A000183T00"/>
    <s v="14"/>
    <s v="AR"/>
    <s v="05/01/2020"/>
    <s v="5309020"/>
    <s v="PR00031645"/>
    <s v="0.609999121"/>
    <s v="-90,000.00"/>
    <s v="BKPFF"/>
    <s v="4400000184_10002020"/>
    <s v="4400000184"/>
    <s v="10002020"/>
    <n v="-548.99920889999999"/>
    <s v="2199900"/>
    <s v=""/>
    <s v="IDI - Construction"/>
  </r>
  <r>
    <s v="1300"/>
    <x v="38"/>
    <x v="3"/>
    <x v="3"/>
    <x v="38"/>
    <s v="A000188D00"/>
    <s v="1"/>
    <s v="KR"/>
    <s v="05/07/2020"/>
    <s v="5309020"/>
    <s v="KSSR010000135102"/>
    <s v="100"/>
    <s v="188.52"/>
    <s v="BKPF"/>
    <s v="1900000088_13002020"/>
    <s v="1900000088"/>
    <s v="13002020"/>
    <n v="188.52"/>
    <s v="400001400"/>
    <s v="AT&amp;T"/>
    <s v=""/>
  </r>
  <r>
    <s v="1300"/>
    <x v="38"/>
    <x v="3"/>
    <x v="3"/>
    <x v="38"/>
    <s v="A0001AIY00"/>
    <s v="1"/>
    <s v="KR"/>
    <s v="05/15/2020"/>
    <s v="5309020"/>
    <s v="KSSR010000135102"/>
    <s v="100"/>
    <s v="38.30"/>
    <s v="BKPF"/>
    <s v="1900000092_13002020"/>
    <s v="1900000092"/>
    <s v="13002020"/>
    <n v="38.299999999999997"/>
    <s v="400001396"/>
    <s v="AT&amp;T MOBILITY"/>
    <s v=""/>
  </r>
  <r>
    <s v="1300"/>
    <x v="38"/>
    <x v="3"/>
    <x v="3"/>
    <x v="38"/>
    <s v="A0001BXJ00"/>
    <s v="1"/>
    <s v="KR"/>
    <s v="05/21/2020"/>
    <s v="5309020"/>
    <s v="PR00058783"/>
    <s v="0.420021102"/>
    <s v="31,191.29"/>
    <s v="BKPF"/>
    <s v="1900010253_10002020"/>
    <s v="1900010253"/>
    <s v="10002020"/>
    <n v="131.009999986016"/>
    <s v="300001712"/>
    <s v="VERIZON BUSINESS"/>
    <s v=""/>
  </r>
  <r>
    <s v="1300"/>
    <x v="38"/>
    <x v="3"/>
    <x v="3"/>
    <x v="38"/>
    <s v="A0001DD100"/>
    <s v="21"/>
    <s v="AC"/>
    <s v="05/31/2020"/>
    <s v="5309020"/>
    <s v="PR00031645"/>
    <s v="0.609999121"/>
    <s v="75,000.00"/>
    <s v="BKPFF"/>
    <s v="2200000188_10002020"/>
    <s v="2200000188"/>
    <s v="10002020"/>
    <n v="457.49934074999999"/>
    <s v="2199900"/>
    <s v=""/>
    <s v="IDI - Operations Project Management System"/>
  </r>
  <r>
    <s v="1300"/>
    <x v="38"/>
    <x v="3"/>
    <x v="3"/>
    <x v="38"/>
    <s v="A0001DD100"/>
    <s v="22"/>
    <s v="AC"/>
    <s v="05/31/2020"/>
    <s v="5309020"/>
    <s v="PR00031645"/>
    <s v="0.609999121"/>
    <s v="50,000.00"/>
    <s v="BKPFF"/>
    <s v="2200000188_10002020"/>
    <s v="2200000188"/>
    <s v="10002020"/>
    <n v="304.99956049999997"/>
    <s v="2199900"/>
    <s v=""/>
    <s v="IDI - Operations Project Management System"/>
  </r>
  <r>
    <s v="1300"/>
    <x v="38"/>
    <x v="3"/>
    <x v="3"/>
    <x v="38"/>
    <s v="A0001DD100"/>
    <s v="23"/>
    <s v="AC"/>
    <s v="05/31/2020"/>
    <s v="5309020"/>
    <s v="PR00031645"/>
    <s v="0.609999121"/>
    <s v="90,000.00"/>
    <s v="BKPFF"/>
    <s v="2200000188_10002020"/>
    <s v="2200000188"/>
    <s v="10002020"/>
    <n v="548.99920889999999"/>
    <s v="2199900"/>
    <s v=""/>
    <s v="IDI - Operations Project Management System"/>
  </r>
  <r>
    <s v="1300"/>
    <x v="38"/>
    <x v="3"/>
    <x v="3"/>
    <x v="38"/>
    <s v="A0001FHA00"/>
    <s v="21"/>
    <s v="AR"/>
    <s v="06/01/2020"/>
    <s v="5309020"/>
    <s v="PR00031645"/>
    <s v="0.609999475"/>
    <s v="-75,000.00"/>
    <s v="BKPFF"/>
    <s v="4400000227_10002020"/>
    <s v="4400000227"/>
    <s v="10002020"/>
    <n v="-457.49960625"/>
    <s v="2199900"/>
    <s v=""/>
    <s v="IDI - Operations Project Management System"/>
  </r>
  <r>
    <s v="1300"/>
    <x v="38"/>
    <x v="3"/>
    <x v="3"/>
    <x v="38"/>
    <s v="A0001FHA00"/>
    <s v="22"/>
    <s v="AR"/>
    <s v="06/01/2020"/>
    <s v="5309020"/>
    <s v="PR00031645"/>
    <s v="0.609999475"/>
    <s v="-50,000.00"/>
    <s v="BKPFF"/>
    <s v="4400000227_10002020"/>
    <s v="4400000227"/>
    <s v="10002020"/>
    <n v="-304.99973749999998"/>
    <s v="2199900"/>
    <s v=""/>
    <s v="IDI - Operations Project Management System"/>
  </r>
  <r>
    <s v="1300"/>
    <x v="38"/>
    <x v="3"/>
    <x v="3"/>
    <x v="38"/>
    <s v="A0001FHA00"/>
    <s v="23"/>
    <s v="AR"/>
    <s v="06/01/2020"/>
    <s v="5309020"/>
    <s v="PR00031645"/>
    <s v="0.609999475"/>
    <s v="-90,000.00"/>
    <s v="BKPFF"/>
    <s v="4400000227_10002020"/>
    <s v="4400000227"/>
    <s v="10002020"/>
    <n v="-548.9995275"/>
    <s v="2199900"/>
    <s v=""/>
    <s v="IDI - Operations Project Management System"/>
  </r>
  <r>
    <s v="1300"/>
    <x v="38"/>
    <x v="3"/>
    <x v="3"/>
    <x v="38"/>
    <s v="A0001G4O00"/>
    <s v="1"/>
    <s v="KR"/>
    <s v="06/10/2020"/>
    <s v="5309020"/>
    <s v="KSSR010000135102"/>
    <s v="100"/>
    <s v="205.98"/>
    <s v="BKPF"/>
    <s v="1900000105_13002020"/>
    <s v="1900000105"/>
    <s v="13002020"/>
    <n v="205.98"/>
    <s v="400001400"/>
    <s v="AT&amp;T"/>
    <s v=""/>
  </r>
  <r>
    <s v="1300"/>
    <x v="38"/>
    <x v="3"/>
    <x v="3"/>
    <x v="38"/>
    <s v="A0001H6200"/>
    <s v="1"/>
    <s v="KR"/>
    <s v="06/11/2020"/>
    <s v="5309020"/>
    <s v="PR00031645"/>
    <s v="0.609999475"/>
    <s v="22,505.02"/>
    <s v="BKPF"/>
    <s v="1900010988_10002020"/>
    <s v="1900010988"/>
    <s v="10002020"/>
    <n v="137.280503848645"/>
    <s v="300001443"/>
    <s v="CENTURY LINK"/>
    <s v=""/>
  </r>
  <r>
    <s v="1300"/>
    <x v="38"/>
    <x v="3"/>
    <x v="3"/>
    <x v="38"/>
    <s v="A0001IAC00"/>
    <s v="1"/>
    <s v="KR"/>
    <s v="06/17/2020"/>
    <s v="5309020"/>
    <s v="KSSR010000135102"/>
    <s v="100"/>
    <s v="32.67"/>
    <s v="BKPF"/>
    <s v="1900000110_13002020"/>
    <s v="1900000110"/>
    <s v="13002020"/>
    <n v="32.67"/>
    <s v="400001396"/>
    <s v="AT&amp;T MOBILITY"/>
    <s v=""/>
  </r>
  <r>
    <s v="1300"/>
    <x v="38"/>
    <x v="3"/>
    <x v="3"/>
    <x v="38"/>
    <s v="A0001IAE00"/>
    <s v="1"/>
    <s v="KR"/>
    <s v="06/17/2020"/>
    <s v="5309020"/>
    <s v="PR00058783"/>
    <s v="0.419994482"/>
    <s v="29,143.24"/>
    <s v="BKPF"/>
    <s v="1900011172_10002020"/>
    <s v="1900011172"/>
    <s v="10002020"/>
    <n v="122.39999987601701"/>
    <s v="300001712"/>
    <s v="VERIZON BUSINESS"/>
    <s v=""/>
  </r>
  <r>
    <s v="1300"/>
    <x v="38"/>
    <x v="3"/>
    <x v="3"/>
    <x v="38"/>
    <s v="A0001M1C00"/>
    <s v="24"/>
    <s v="AC"/>
    <s v="06/30/2020"/>
    <s v="5309020"/>
    <s v="PR00031645"/>
    <s v="0.609999475"/>
    <s v="75,000.00"/>
    <s v="BKPFF"/>
    <s v="2200000238_10002020"/>
    <s v="2200000238"/>
    <s v="10002020"/>
    <n v="457.49960625"/>
    <s v="2199900"/>
    <s v=""/>
    <s v="IDI - Operations Project Management System"/>
  </r>
  <r>
    <s v="1300"/>
    <x v="38"/>
    <x v="3"/>
    <x v="3"/>
    <x v="38"/>
    <s v="A0001M1C00"/>
    <s v="25"/>
    <s v="AC"/>
    <s v="06/30/2020"/>
    <s v="5309020"/>
    <s v="PR00031645"/>
    <s v="0.609999475"/>
    <s v="50,000.00"/>
    <s v="BKPFF"/>
    <s v="2200000238_10002020"/>
    <s v="2200000238"/>
    <s v="10002020"/>
    <n v="304.99973749999998"/>
    <s v="2199900"/>
    <s v=""/>
    <s v="IDI - Operations Project Management System"/>
  </r>
  <r>
    <s v="1300"/>
    <x v="38"/>
    <x v="3"/>
    <x v="3"/>
    <x v="38"/>
    <s v="A0001M1C00"/>
    <s v="26"/>
    <s v="AC"/>
    <s v="06/30/2020"/>
    <s v="5309020"/>
    <s v="PR00031645"/>
    <s v="0.609999475"/>
    <s v="90,000.00"/>
    <s v="BKPFF"/>
    <s v="2200000238_10002020"/>
    <s v="2200000238"/>
    <s v="10002020"/>
    <n v="548.9995275"/>
    <s v="2199900"/>
    <s v=""/>
    <s v="IDI - Operations Project Management System"/>
  </r>
  <r>
    <s v="1300"/>
    <x v="38"/>
    <x v="3"/>
    <x v="3"/>
    <x v="38"/>
    <s v="A0001MEU00"/>
    <s v="1"/>
    <s v="KR"/>
    <s v="07/02/2020"/>
    <s v="5309020"/>
    <s v="KSSR010000135102"/>
    <s v="100"/>
    <s v="205.98"/>
    <s v="BKPF"/>
    <s v="1900000120_13002020"/>
    <s v="1900000120"/>
    <s v="13002020"/>
    <n v="205.98"/>
    <s v="400001400"/>
    <s v="AT&amp;T"/>
    <s v=""/>
  </r>
  <r>
    <s v="1300"/>
    <x v="38"/>
    <x v="3"/>
    <x v="3"/>
    <x v="38"/>
    <s v="A0001MS800"/>
    <s v="24"/>
    <s v="AR"/>
    <s v="07/01/2020"/>
    <s v="5309020"/>
    <s v="PR00031645"/>
    <s v="0.610005941"/>
    <s v="-75,000.00"/>
    <s v="BKPFF"/>
    <s v="4400000281_10002020"/>
    <s v="4400000281"/>
    <s v="10002020"/>
    <n v="-457.50445574999998"/>
    <s v="2199900"/>
    <s v=""/>
    <s v="IDI - Operations Project Management System"/>
  </r>
  <r>
    <s v="1300"/>
    <x v="38"/>
    <x v="3"/>
    <x v="3"/>
    <x v="38"/>
    <s v="A0001MS800"/>
    <s v="25"/>
    <s v="AR"/>
    <s v="07/01/2020"/>
    <s v="5309020"/>
    <s v="PR00031645"/>
    <s v="0.610005941"/>
    <s v="-50,000.00"/>
    <s v="BKPFF"/>
    <s v="4400000281_10002020"/>
    <s v="4400000281"/>
    <s v="10002020"/>
    <n v="-305.0029705"/>
    <s v="2199900"/>
    <s v=""/>
    <s v="IDI - Operations Project Management System"/>
  </r>
  <r>
    <s v="1300"/>
    <x v="38"/>
    <x v="3"/>
    <x v="3"/>
    <x v="38"/>
    <s v="A0001MS800"/>
    <s v="26"/>
    <s v="AR"/>
    <s v="07/01/2020"/>
    <s v="5309020"/>
    <s v="PR00031645"/>
    <s v="0.610005941"/>
    <s v="-90,000.00"/>
    <s v="BKPFF"/>
    <s v="4400000281_10002020"/>
    <s v="4400000281"/>
    <s v="10002020"/>
    <n v="-549.00534689999995"/>
    <s v="2199900"/>
    <s v=""/>
    <s v="IDI - Operations Project Management System"/>
  </r>
  <r>
    <s v="1300"/>
    <x v="38"/>
    <x v="3"/>
    <x v="3"/>
    <x v="38"/>
    <s v="A0001O9O00"/>
    <s v="1"/>
    <s v="KR"/>
    <s v="07/10/2020"/>
    <s v="5309020"/>
    <s v="PR00058783"/>
    <s v="0.419998718"/>
    <s v="28,854.85"/>
    <s v="BKPF"/>
    <s v="1900013003_10002020"/>
    <s v="1900013003"/>
    <s v="10002020"/>
    <n v="121.190000080823"/>
    <s v="300001712"/>
    <s v="VERIZON BUSINESS"/>
    <s v=""/>
  </r>
  <r>
    <s v="1300"/>
    <x v="38"/>
    <x v="3"/>
    <x v="3"/>
    <x v="38"/>
    <s v="A0001QWL00"/>
    <s v="1"/>
    <s v="KR"/>
    <s v="07/21/2020"/>
    <s v="5309020"/>
    <s v="PR00031645"/>
    <s v="0.610005941"/>
    <s v="22,258.45"/>
    <s v="BKPF"/>
    <s v="1900014291_10002020"/>
    <s v="1900014291"/>
    <s v="10002020"/>
    <n v="135.77786737451501"/>
    <s v="300001443"/>
    <s v="CENTURY LINK"/>
    <s v=""/>
  </r>
  <r>
    <s v="1300"/>
    <x v="38"/>
    <x v="3"/>
    <x v="3"/>
    <x v="38"/>
    <s v="A0001QWM00"/>
    <s v="1"/>
    <s v="KR"/>
    <s v="07/21/2020"/>
    <s v="5309020"/>
    <s v="KSSR010000135102"/>
    <s v="100"/>
    <s v="38.30"/>
    <s v="BKPF"/>
    <s v="1900000128_13002020"/>
    <s v="1900000128"/>
    <s v="13002020"/>
    <n v="38.299999999999997"/>
    <s v="400001396"/>
    <s v="AT&amp;T MOBILITY"/>
    <s v=""/>
  </r>
  <r>
    <s v="1300"/>
    <x v="38"/>
    <x v="3"/>
    <x v="3"/>
    <x v="38"/>
    <s v="A0001V0900"/>
    <s v="1"/>
    <s v="KR"/>
    <s v="08/04/2020"/>
    <s v="5309020"/>
    <s v="KSSR010000135102"/>
    <s v="100"/>
    <s v="206.77"/>
    <s v="BKPF"/>
    <s v="1900000135_13002020"/>
    <s v="1900000135"/>
    <s v="13002020"/>
    <n v="206.77"/>
    <s v="400001400"/>
    <s v="AT&amp;T"/>
    <s v=""/>
  </r>
  <r>
    <s v="1300"/>
    <x v="38"/>
    <x v="3"/>
    <x v="3"/>
    <x v="38"/>
    <s v="A0001VGK00"/>
    <s v="13"/>
    <s v="AC"/>
    <s v="07/31/2020"/>
    <s v="5309020"/>
    <s v="PR00031645"/>
    <s v="0.610005941"/>
    <s v="50,000.00"/>
    <s v="BKPFF"/>
    <s v="2200000275_10002020"/>
    <s v="2200000275"/>
    <s v="10002020"/>
    <n v="305.0029705"/>
    <s v="2199900"/>
    <s v=""/>
    <s v="IDI - Construction"/>
  </r>
  <r>
    <s v="1300"/>
    <x v="38"/>
    <x v="3"/>
    <x v="3"/>
    <x v="38"/>
    <s v="A0001VGK00"/>
    <s v="14"/>
    <s v="AC"/>
    <s v="07/31/2020"/>
    <s v="5309020"/>
    <s v="PR00031645"/>
    <s v="0.610005941"/>
    <s v="90,000.00"/>
    <s v="BKPFF"/>
    <s v="2200000275_10002020"/>
    <s v="2200000275"/>
    <s v="10002020"/>
    <n v="549.00534689999995"/>
    <s v="2199900"/>
    <s v=""/>
    <s v="IDI - Construction"/>
  </r>
  <r>
    <s v="1300"/>
    <x v="38"/>
    <x v="3"/>
    <x v="3"/>
    <x v="38"/>
    <s v="A0001WZT00"/>
    <s v="1"/>
    <s v="KR"/>
    <s v="08/07/2020"/>
    <s v="5309020"/>
    <s v="PR00031645"/>
    <s v="0.609998214"/>
    <s v="23,219.64"/>
    <s v="BKPF"/>
    <s v="1900014953_10002020"/>
    <s v="1900014953"/>
    <s v="10002020"/>
    <n v="141.63938929723"/>
    <s v="300001443"/>
    <s v="CENTURY LINK"/>
    <s v=""/>
  </r>
  <r>
    <s v="1300"/>
    <x v="38"/>
    <x v="3"/>
    <x v="3"/>
    <x v="38"/>
    <s v="A0001Y0X00"/>
    <s v="13"/>
    <s v="AR"/>
    <s v="08/01/2020"/>
    <s v="5309020"/>
    <s v="PR00031645"/>
    <s v="0.609998214"/>
    <s v="-50,000.00"/>
    <s v="BKPFF"/>
    <s v="4400000317_10002020"/>
    <s v="4400000317"/>
    <s v="10002020"/>
    <n v="-304.99910699999998"/>
    <s v="2199900"/>
    <s v=""/>
    <s v="IDI - Construction"/>
  </r>
  <r>
    <s v="1300"/>
    <x v="38"/>
    <x v="3"/>
    <x v="3"/>
    <x v="38"/>
    <s v="A0001Y0X00"/>
    <s v="14"/>
    <s v="AR"/>
    <s v="08/01/2020"/>
    <s v="5309020"/>
    <s v="PR00031645"/>
    <s v="0.609998214"/>
    <s v="-90,000.00"/>
    <s v="BKPFF"/>
    <s v="4400000317_10002020"/>
    <s v="4400000317"/>
    <s v="10002020"/>
    <n v="-548.99839259999999"/>
    <s v="2199900"/>
    <s v=""/>
    <s v="IDI - Construction"/>
  </r>
  <r>
    <s v="1300"/>
    <x v="38"/>
    <x v="3"/>
    <x v="3"/>
    <x v="38"/>
    <s v="A000205T00"/>
    <s v="1"/>
    <s v="KR"/>
    <s v="08/19/2020"/>
    <s v="5309020"/>
    <s v="KSSR010000135102"/>
    <s v="100"/>
    <s v="38.30"/>
    <s v="BKPF"/>
    <s v="1900000164_13002020"/>
    <s v="1900000164"/>
    <s v="13002020"/>
    <n v="38.299999999999997"/>
    <s v="400001396"/>
    <s v="AT&amp;T MOBILITY"/>
    <s v=""/>
  </r>
  <r>
    <s v="1300"/>
    <x v="38"/>
    <x v="3"/>
    <x v="3"/>
    <x v="38"/>
    <s v="A00020CU00"/>
    <s v="1"/>
    <s v="KR"/>
    <s v="08/20/2020"/>
    <s v="5309020"/>
    <s v="PR00058783"/>
    <s v="0.419995755"/>
    <s v="29,919.35"/>
    <s v="BKPF"/>
    <s v="1900015416_10002020"/>
    <s v="1900015416"/>
    <s v="10002020"/>
    <n v="125.659999923592"/>
    <s v="300001712"/>
    <s v="VERIZON BUSINESS"/>
    <s v=""/>
  </r>
  <r>
    <s v="1300"/>
    <x v="38"/>
    <x v="3"/>
    <x v="3"/>
    <x v="38"/>
    <s v="A00022ZG00"/>
    <s v="23"/>
    <s v="AC"/>
    <s v="08/31/2020"/>
    <s v="5309020"/>
    <s v="PR00031645"/>
    <s v="0.609998214"/>
    <s v="50,000.00"/>
    <s v="BKPFF"/>
    <s v="2200000317_10002020"/>
    <s v="2200000317"/>
    <s v="10002020"/>
    <n v="304.99910699999998"/>
    <s v="2199900"/>
    <s v=""/>
    <s v="IDI - Operations Project Management System"/>
  </r>
  <r>
    <s v="1300"/>
    <x v="38"/>
    <x v="3"/>
    <x v="3"/>
    <x v="38"/>
    <s v="A00022ZG00"/>
    <s v="24"/>
    <s v="AC"/>
    <s v="08/31/2020"/>
    <s v="5309020"/>
    <s v="PR00031645"/>
    <s v="0.609998214"/>
    <s v="90,000.00"/>
    <s v="BKPFF"/>
    <s v="2200000317_10002020"/>
    <s v="2200000317"/>
    <s v="10002020"/>
    <n v="548.99839259999999"/>
    <s v="2199900"/>
    <s v=""/>
    <s v="IDI - Operations Project Management System"/>
  </r>
  <r>
    <s v="1300"/>
    <x v="39"/>
    <x v="3"/>
    <x v="3"/>
    <x v="39"/>
    <s v="1000690206"/>
    <s v="1"/>
    <s v="KR"/>
    <s v="09/04/2019"/>
    <s v="5309021"/>
    <s v="PR00031645"/>
    <s v="0.609994741"/>
    <s v="52,165.28"/>
    <s v="BKPF"/>
    <s v="1900017911_10002019"/>
    <s v="1900017911"/>
    <s v="10002019"/>
    <n v="318.20546462792498"/>
    <s v="300001180"/>
    <s v="VERIZON WIRELESS"/>
    <s v=""/>
  </r>
  <r>
    <s v="1300"/>
    <x v="39"/>
    <x v="3"/>
    <x v="3"/>
    <x v="39"/>
    <s v="1000711315"/>
    <s v="1"/>
    <s v="KR"/>
    <s v="11/04/2019"/>
    <s v="5309021"/>
    <s v="PR00031645"/>
    <s v="0.609997789"/>
    <s v="48,375.28"/>
    <s v="BKPF"/>
    <s v="1900022605_10002019"/>
    <s v="1900022605"/>
    <s v="10002019"/>
    <n v="295.08813842255898"/>
    <s v="300001180"/>
    <s v="VERIZON WIRELESS"/>
    <s v=""/>
  </r>
  <r>
    <s v="1300"/>
    <x v="39"/>
    <x v="3"/>
    <x v="3"/>
    <x v="39"/>
    <s v="A00006OX00"/>
    <s v="2"/>
    <s v="KR"/>
    <s v="12/05/2019"/>
    <s v="5309021"/>
    <s v="PR00031645"/>
    <s v="0.609995367"/>
    <s v="53,398.25"/>
    <s v="BKPF"/>
    <s v="1900024915_10002019"/>
    <s v="1900024915"/>
    <s v="10002019"/>
    <n v="325.72685105907698"/>
    <s v="300001180"/>
    <s v="VERIZON WIRELESS"/>
    <s v=""/>
  </r>
  <r>
    <s v="1300"/>
    <x v="39"/>
    <x v="3"/>
    <x v="3"/>
    <x v="39"/>
    <s v="A0000EEU00"/>
    <s v="1"/>
    <s v="KR"/>
    <s v="01/08/2020"/>
    <s v="5309021"/>
    <s v="PR00031645"/>
    <s v="0.610003664"/>
    <s v="48,144.39"/>
    <s v="BKPF"/>
    <s v="1900000299_10002020"/>
    <s v="1900000299"/>
    <s v="10002020"/>
    <n v="293.68254301044999"/>
    <s v="300001180"/>
    <s v="VERIZON WIRELESS"/>
    <s v=""/>
  </r>
  <r>
    <s v="1300"/>
    <x v="39"/>
    <x v="3"/>
    <x v="3"/>
    <x v="39"/>
    <s v="A0000LOT00"/>
    <s v="1"/>
    <s v="KR"/>
    <s v="02/04/2020"/>
    <s v="5309021"/>
    <s v="PR00031645"/>
    <s v="0.610009964"/>
    <s v="51,743.58"/>
    <s v="BKPF"/>
    <s v="1900002365_10002020"/>
    <s v="1900002365"/>
    <s v="10002020"/>
    <n v="315.64099373031098"/>
    <s v="300001180"/>
    <s v="VERIZON WIRELESS"/>
    <s v=""/>
  </r>
  <r>
    <s v="1300"/>
    <x v="39"/>
    <x v="3"/>
    <x v="3"/>
    <x v="39"/>
    <s v="A0000SJ700"/>
    <s v="1"/>
    <s v="KR"/>
    <s v="03/04/2020"/>
    <s v="5309021"/>
    <s v="PR00031645"/>
    <s v="0.609991348"/>
    <s v="51,612.13"/>
    <s v="BKPF"/>
    <s v="1900004589_10002020"/>
    <s v="1900004589"/>
    <s v="10002020"/>
    <n v="314.82952751851201"/>
    <s v="300001180"/>
    <s v="VERIZON WIRELESS"/>
    <s v=""/>
  </r>
  <r>
    <s v="1300"/>
    <x v="39"/>
    <x v="3"/>
    <x v="3"/>
    <x v="39"/>
    <s v="A00010DO00"/>
    <s v="1"/>
    <s v="KR"/>
    <s v="04/06/2020"/>
    <s v="5309021"/>
    <s v="PR00031645"/>
    <s v="0.609999608"/>
    <s v="52,908.74"/>
    <s v="BKPF"/>
    <s v="1900006678_10002020"/>
    <s v="1900006678"/>
    <s v="10002020"/>
    <n v="322.74310659773897"/>
    <s v="300001180"/>
    <s v="VERIZON WIRELESS"/>
    <s v=""/>
  </r>
  <r>
    <s v="1300"/>
    <x v="39"/>
    <x v="3"/>
    <x v="3"/>
    <x v="39"/>
    <s v="A00018DK00"/>
    <s v="1"/>
    <s v="KR"/>
    <s v="05/07/2020"/>
    <s v="5309021"/>
    <s v="PR00031645"/>
    <s v="0.609999121"/>
    <s v="65,791.84"/>
    <s v="BKPF"/>
    <s v="1900008834_10002020"/>
    <s v="1900008834"/>
    <s v="10002020"/>
    <n v="401.32964568972602"/>
    <s v="300001180"/>
    <s v="VERIZON WIRELESS"/>
    <s v=""/>
  </r>
  <r>
    <s v="1300"/>
    <x v="39"/>
    <x v="3"/>
    <x v="3"/>
    <x v="39"/>
    <s v="A0001EKK00"/>
    <s v="1"/>
    <s v="KR"/>
    <s v="06/04/2020"/>
    <s v="5309021"/>
    <s v="PR00031645"/>
    <s v="0.609999475"/>
    <s v="49,508.31"/>
    <s v="BKPF"/>
    <s v="1900010758_10002020"/>
    <s v="1900010758"/>
    <s v="10002020"/>
    <n v="302.00043108137203"/>
    <s v="300001180"/>
    <s v="VERIZON WIRELESS"/>
    <s v=""/>
  </r>
  <r>
    <s v="1300"/>
    <x v="39"/>
    <x v="3"/>
    <x v="3"/>
    <x v="39"/>
    <s v="A0001MMS00"/>
    <s v="1"/>
    <s v="KR"/>
    <s v="07/08/2020"/>
    <s v="5309021"/>
    <s v="PR00031645"/>
    <s v="0.610005941"/>
    <s v="58,189.86"/>
    <s v="BKPF"/>
    <s v="1900012919_10002020"/>
    <s v="1900012919"/>
    <s v="10002020"/>
    <n v="354.96160305958301"/>
    <s v="300001180"/>
    <s v="VERIZON WIRELESS"/>
    <s v=""/>
  </r>
  <r>
    <s v="1300"/>
    <x v="39"/>
    <x v="3"/>
    <x v="3"/>
    <x v="39"/>
    <s v="A0001UXY00"/>
    <s v="1"/>
    <s v="KR"/>
    <s v="08/05/2020"/>
    <s v="5309021"/>
    <s v="PR00031645"/>
    <s v="0.609998214"/>
    <s v="57,090.92"/>
    <s v="BKPF"/>
    <s v="1900014862_10002020"/>
    <s v="1900014862"/>
    <s v="10002020"/>
    <n v="348.25359235616901"/>
    <s v="300001180"/>
    <s v="VERIZON WIRELESS"/>
    <s v=""/>
  </r>
  <r>
    <s v="1300"/>
    <x v="40"/>
    <x v="5"/>
    <x v="5"/>
    <x v="40"/>
    <s v="1000692952"/>
    <s v="2"/>
    <s v="KR"/>
    <s v="09/11/2019"/>
    <s v="5309030"/>
    <s v="PR00028925"/>
    <s v="100"/>
    <s v="47.00"/>
    <s v="BKPF"/>
    <s v="1900000225_13002019"/>
    <s v="1900000225"/>
    <s v="13002019"/>
    <n v="47"/>
    <s v="400001425"/>
    <s v="CITY OF PIKEVILLE"/>
    <s v=""/>
  </r>
  <r>
    <s v="1300"/>
    <x v="40"/>
    <x v="5"/>
    <x v="5"/>
    <x v="40"/>
    <s v="1000701101"/>
    <s v="2"/>
    <s v="KR"/>
    <s v="10/03/2019"/>
    <s v="5309030"/>
    <s v="PR00028925"/>
    <s v="100"/>
    <s v="47.00"/>
    <s v="BKPF"/>
    <s v="1900000245_13002019"/>
    <s v="1900000245"/>
    <s v="13002019"/>
    <n v="47"/>
    <s v="400001425"/>
    <s v="CITY OF PIKEVILLE"/>
    <s v=""/>
  </r>
  <r>
    <s v="1300"/>
    <x v="40"/>
    <x v="5"/>
    <x v="5"/>
    <x v="40"/>
    <s v="1000710964"/>
    <s v="1"/>
    <s v="KR"/>
    <s v="11/04/2019"/>
    <s v="5309030"/>
    <s v="PR00028925"/>
    <s v="100"/>
    <s v="47.00"/>
    <s v="BKPF"/>
    <s v="1900000267_13002019"/>
    <s v="1900000267"/>
    <s v="13002019"/>
    <n v="47"/>
    <s v="400001425"/>
    <s v="CITY OF PIKEVILLE"/>
    <s v=""/>
  </r>
  <r>
    <s v="1300"/>
    <x v="40"/>
    <x v="5"/>
    <x v="5"/>
    <x v="40"/>
    <s v="A000074200"/>
    <s v="1"/>
    <s v="KR"/>
    <s v="12/05/2019"/>
    <s v="5309030"/>
    <s v="PR00028925"/>
    <s v="100"/>
    <s v="45.34"/>
    <s v="BKPF"/>
    <s v="1900000294_13002019"/>
    <s v="1900000294"/>
    <s v="13002019"/>
    <n v="45.34"/>
    <s v="400001425"/>
    <s v="CITY OF PIKEVILLE"/>
    <s v=""/>
  </r>
  <r>
    <s v="1300"/>
    <x v="40"/>
    <x v="5"/>
    <x v="5"/>
    <x v="40"/>
    <s v="A0000DNN00"/>
    <s v="1"/>
    <s v="KR"/>
    <s v="01/06/2020"/>
    <s v="5309030"/>
    <s v="PR00028925"/>
    <s v="100"/>
    <s v="45.34"/>
    <s v="BKPF"/>
    <s v="1900000001_13002020"/>
    <s v="1900000001"/>
    <s v="13002020"/>
    <n v="45.34"/>
    <s v="400001425"/>
    <s v="CITY OF PIKEVILLE"/>
    <s v=""/>
  </r>
  <r>
    <s v="1300"/>
    <x v="40"/>
    <x v="5"/>
    <x v="5"/>
    <x v="40"/>
    <s v="A0000N0F00"/>
    <s v="1"/>
    <s v="KR"/>
    <s v="02/07/2020"/>
    <s v="5309030"/>
    <s v="PR00028925"/>
    <s v="100"/>
    <s v="45.34"/>
    <s v="BKPF"/>
    <s v="1900000039_13002020"/>
    <s v="1900000039"/>
    <s v="13002020"/>
    <n v="45.34"/>
    <s v="400001425"/>
    <s v="CITY OF PIKEVILLE"/>
    <s v=""/>
  </r>
  <r>
    <s v="1300"/>
    <x v="40"/>
    <x v="5"/>
    <x v="5"/>
    <x v="40"/>
    <s v="A0000UKG00"/>
    <s v="1"/>
    <s v="KR"/>
    <s v="03/09/2020"/>
    <s v="5309030"/>
    <s v="PR00028925"/>
    <s v="100"/>
    <s v="45.34"/>
    <s v="BKPF"/>
    <s v="1900000058_13002020"/>
    <s v="1900000058"/>
    <s v="13002020"/>
    <n v="45.34"/>
    <s v="400001425"/>
    <s v="CITY OF PIKEVILLE"/>
    <s v=""/>
  </r>
  <r>
    <s v="1300"/>
    <x v="40"/>
    <x v="5"/>
    <x v="5"/>
    <x v="40"/>
    <s v="A00011LP00"/>
    <s v="1"/>
    <s v="KR"/>
    <s v="04/08/2020"/>
    <s v="5309030"/>
    <s v="PR00028925"/>
    <s v="100"/>
    <s v="45.34"/>
    <s v="BKPF"/>
    <s v="1900000075_13002020"/>
    <s v="1900000075"/>
    <s v="13002020"/>
    <n v="45.34"/>
    <s v="400001425"/>
    <s v="CITY OF PIKEVILLE"/>
    <s v=""/>
  </r>
  <r>
    <s v="1300"/>
    <x v="40"/>
    <x v="5"/>
    <x v="5"/>
    <x v="40"/>
    <s v="A000197Z00"/>
    <s v="1"/>
    <s v="KR"/>
    <s v="05/11/2020"/>
    <s v="5309030"/>
    <s v="PR00028925"/>
    <s v="100"/>
    <s v="44.54"/>
    <s v="BKPF"/>
    <s v="1900000089_13002020"/>
    <s v="1900000089"/>
    <s v="13002020"/>
    <n v="44.54"/>
    <s v="400001425"/>
    <s v="CITY OF PIKEVILLE"/>
    <s v=""/>
  </r>
  <r>
    <s v="1300"/>
    <x v="40"/>
    <x v="5"/>
    <x v="5"/>
    <x v="40"/>
    <s v="A0001HG000"/>
    <s v="1"/>
    <s v="KR"/>
    <s v="06/15/2020"/>
    <s v="5309030"/>
    <s v="PR00028925"/>
    <s v="100"/>
    <s v="44.54"/>
    <s v="BKPF"/>
    <s v="1900000106_13002020"/>
    <s v="1900000106"/>
    <s v="13002020"/>
    <n v="44.54"/>
    <s v="400001425"/>
    <s v="CITY OF PIKEVILLE"/>
    <s v=""/>
  </r>
  <r>
    <s v="1300"/>
    <x v="40"/>
    <x v="5"/>
    <x v="5"/>
    <x v="40"/>
    <s v="A0001OD100"/>
    <s v="2"/>
    <s v="KR"/>
    <s v="07/10/2020"/>
    <s v="5309030"/>
    <s v="PR00028925"/>
    <s v="100"/>
    <s v="44.54"/>
    <s v="BKPF"/>
    <s v="1900000123_13002020"/>
    <s v="1900000123"/>
    <s v="13002020"/>
    <n v="44.54"/>
    <s v="400001425"/>
    <s v="CITY OF PIKEVILLE"/>
    <s v=""/>
  </r>
  <r>
    <s v="1300"/>
    <x v="40"/>
    <x v="5"/>
    <x v="5"/>
    <x v="40"/>
    <s v="A0001Y2E00"/>
    <s v="2"/>
    <s v="KR"/>
    <s v="08/10/2020"/>
    <s v="5309030"/>
    <s v="PR00028925"/>
    <s v="100"/>
    <s v="44.54"/>
    <s v="BKPF"/>
    <s v="1900000155_13002020"/>
    <s v="1900000155"/>
    <s v="13002020"/>
    <n v="44.54"/>
    <s v="400001425"/>
    <s v="CITY OF PIKEVILLE"/>
    <s v=""/>
  </r>
  <r>
    <s v="1300"/>
    <x v="41"/>
    <x v="3"/>
    <x v="3"/>
    <x v="41"/>
    <s v="1000698825"/>
    <s v="1"/>
    <s v="SA"/>
    <s v="09/16/2019"/>
    <s v="5310080"/>
    <s v="KSSR010000131318"/>
    <s v="100"/>
    <s v="1,298.27"/>
    <s v="BKPFF"/>
    <s v="100005420_13002019"/>
    <s v="100005420"/>
    <s v="13002019"/>
    <n v="1298.27"/>
    <s v="1112314"/>
    <s v=""/>
    <s v="September 19 Bank Fee"/>
  </r>
  <r>
    <s v="1300"/>
    <x v="41"/>
    <x v="3"/>
    <x v="3"/>
    <x v="41"/>
    <s v="1000705911"/>
    <s v="1"/>
    <s v="SA"/>
    <s v="10/01/2019"/>
    <s v="5310080"/>
    <s v="KSSR010000131318"/>
    <s v="100"/>
    <s v="-213.27"/>
    <s v="BKPFF"/>
    <s v="100005802_13002019"/>
    <s v="100005802"/>
    <s v="13002019"/>
    <n v="-213.27"/>
    <s v="1133150"/>
    <s v=""/>
    <s v="10/1/2019 JPMC Pcard Rebate due from Peoples"/>
  </r>
  <r>
    <s v="1300"/>
    <x v="41"/>
    <x v="3"/>
    <x v="3"/>
    <x v="41"/>
    <s v="1000709829"/>
    <s v="1"/>
    <s v="SA"/>
    <s v="10/15/2019"/>
    <s v="5310080"/>
    <s v="KSSR010000131318"/>
    <s v="100"/>
    <s v="1,108.92"/>
    <s v="BKPFF"/>
    <s v="100006070_13002019"/>
    <s v="100006070"/>
    <s v="13002019"/>
    <n v="1108.92"/>
    <s v="1112314"/>
    <s v=""/>
    <s v="October 19 Bank Fee"/>
  </r>
  <r>
    <s v="1300"/>
    <x v="41"/>
    <x v="3"/>
    <x v="3"/>
    <x v="41"/>
    <s v="A00005N100"/>
    <s v="1"/>
    <s v="SA"/>
    <s v="11/15/2019"/>
    <s v="5310080"/>
    <s v="KSSR010000131318"/>
    <s v="100"/>
    <s v="1,283.74"/>
    <s v="BKPFF"/>
    <s v="100006634_13002019"/>
    <s v="100006634"/>
    <s v="13002019"/>
    <n v="1283.74"/>
    <s v="1112314"/>
    <s v=""/>
    <s v="November 19 Bank Fee"/>
  </r>
  <r>
    <s v="1300"/>
    <x v="41"/>
    <x v="3"/>
    <x v="3"/>
    <x v="41"/>
    <s v="A0000E6J00"/>
    <s v="1"/>
    <s v="SA"/>
    <s v="12/15/2019"/>
    <s v="5310080"/>
    <s v="KSSR010000131318"/>
    <s v="100"/>
    <s v="1,134.72"/>
    <s v="BKPFF"/>
    <s v="100007300_13002019"/>
    <s v="100007300"/>
    <s v="13002019"/>
    <n v="1134.72"/>
    <s v="1112314"/>
    <s v=""/>
    <s v="December 19 Bank Fee"/>
  </r>
  <r>
    <s v="1300"/>
    <x v="41"/>
    <x v="3"/>
    <x v="3"/>
    <x v="41"/>
    <s v="A0000L0Y00"/>
    <s v="1"/>
    <s v="SA"/>
    <s v="01/15/2020"/>
    <s v="5310080"/>
    <s v="KSSR010000131318"/>
    <s v="100"/>
    <s v="1,242.77"/>
    <s v="BKPFF"/>
    <s v="100000622_13002020"/>
    <s v="100000622"/>
    <s v="13002020"/>
    <n v="1242.77"/>
    <s v="1112314"/>
    <s v=""/>
    <s v="January 2020 Bank Fee"/>
  </r>
  <r>
    <s v="1300"/>
    <x v="41"/>
    <x v="3"/>
    <x v="3"/>
    <x v="41"/>
    <s v="A0000S1Q00"/>
    <s v="1"/>
    <s v="SA"/>
    <s v="02/18/2020"/>
    <s v="5310080"/>
    <s v="KSSR010000131318"/>
    <s v="100"/>
    <s v="1,246.01"/>
    <s v="BKPFF"/>
    <s v="100001253_13002020"/>
    <s v="100001253"/>
    <s v="13002020"/>
    <n v="1246.01"/>
    <s v="1112314"/>
    <s v=""/>
    <s v="February 2020 Bank Fee"/>
  </r>
  <r>
    <s v="1300"/>
    <x v="41"/>
    <x v="3"/>
    <x v="3"/>
    <x v="41"/>
    <s v="A0000ZWE00"/>
    <s v="1"/>
    <s v="SA"/>
    <s v="03/16/2020"/>
    <s v="5310080"/>
    <s v="KSSR010000131318"/>
    <s v="100"/>
    <s v="1,248.65"/>
    <s v="BKPFF"/>
    <s v="100001870_13002020"/>
    <s v="100001870"/>
    <s v="13002020"/>
    <n v="1248.6500000000001"/>
    <s v="1112314"/>
    <s v=""/>
    <s v="March 2020 Bank Fee"/>
  </r>
  <r>
    <s v="1300"/>
    <x v="41"/>
    <x v="3"/>
    <x v="3"/>
    <x v="41"/>
    <s v="A000163W00"/>
    <s v="1"/>
    <s v="SA"/>
    <s v="04/15/2020"/>
    <s v="5310080"/>
    <s v="KSSR010000131318"/>
    <s v="100"/>
    <s v="1,236.07"/>
    <s v="BKPFF"/>
    <s v="100002442_13002020"/>
    <s v="100002442"/>
    <s v="13002020"/>
    <n v="1236.07"/>
    <s v="1112314"/>
    <s v=""/>
    <s v="April 2020 Bank Fee"/>
  </r>
  <r>
    <s v="1300"/>
    <x v="41"/>
    <x v="3"/>
    <x v="3"/>
    <x v="41"/>
    <s v="A0001E3500"/>
    <s v="1"/>
    <s v="SA"/>
    <s v="05/15/2020"/>
    <s v="5310080"/>
    <s v="KSSR010000131318"/>
    <s v="100"/>
    <s v="1,220.90"/>
    <s v="BKPFF"/>
    <s v="100003073_13002020"/>
    <s v="100003073"/>
    <s v="13002020"/>
    <n v="1220.9000000000001"/>
    <s v="1112314"/>
    <s v=""/>
    <s v="May 2020 Bank Fee"/>
  </r>
  <r>
    <s v="1300"/>
    <x v="41"/>
    <x v="3"/>
    <x v="3"/>
    <x v="41"/>
    <s v="A0001M1100"/>
    <s v="1"/>
    <s v="SA"/>
    <s v="06/15/2020"/>
    <s v="5310080"/>
    <s v="KSSR010000131318"/>
    <s v="100"/>
    <s v="1,269.61"/>
    <s v="BKPFF"/>
    <s v="100003626_13002020"/>
    <s v="100003626"/>
    <s v="13002020"/>
    <n v="1269.6099999999999"/>
    <s v="1112314"/>
    <s v=""/>
    <s v="June 2020 Bank Fee"/>
  </r>
  <r>
    <s v="1300"/>
    <x v="41"/>
    <x v="3"/>
    <x v="3"/>
    <x v="41"/>
    <s v="A0001V9600"/>
    <s v="1"/>
    <s v="SA"/>
    <s v="07/15/2020"/>
    <s v="5310080"/>
    <s v="KSSR010000131318"/>
    <s v="100"/>
    <s v="1,310.38"/>
    <s v="BKPFF"/>
    <s v="100004234_13002020"/>
    <s v="100004234"/>
    <s v="13002020"/>
    <n v="1310.3800000000001"/>
    <s v="1112314"/>
    <s v=""/>
    <s v="July 2020 Bank Fee"/>
  </r>
  <r>
    <s v="1300"/>
    <x v="41"/>
    <x v="3"/>
    <x v="3"/>
    <x v="41"/>
    <s v="A00022IK00"/>
    <s v="1"/>
    <s v="SA"/>
    <s v="08/17/2020"/>
    <s v="5310080"/>
    <s v="KSSR010000131318"/>
    <s v="100"/>
    <s v="1,252.63"/>
    <s v="BKPFF"/>
    <s v="100004780_13002020"/>
    <s v="100004780"/>
    <s v="13002020"/>
    <n v="1252.6300000000001"/>
    <s v="1112314"/>
    <s v=""/>
    <s v="August 2020 Bank Fee"/>
  </r>
  <r>
    <s v="1300"/>
    <x v="42"/>
    <x v="3"/>
    <x v="3"/>
    <x v="42"/>
    <s v="1000702013"/>
    <s v="276"/>
    <s v="SA"/>
    <s v="09/30/2019"/>
    <s v="5310991"/>
    <s v="KSSR010000131318"/>
    <s v="100"/>
    <s v="1.78"/>
    <s v="BKPFF"/>
    <s v="100005493_13002019"/>
    <s v="100005493"/>
    <s v="13002019"/>
    <n v="1.78"/>
    <s v="2113040"/>
    <s v=""/>
    <s v="Salaried - Straight-Time Wages-2200"/>
  </r>
  <r>
    <s v="1300"/>
    <x v="42"/>
    <x v="3"/>
    <x v="3"/>
    <x v="42"/>
    <s v="1000702013"/>
    <s v="277"/>
    <s v="SA"/>
    <s v="09/30/2019"/>
    <s v="5310991"/>
    <s v="KSSR010000135102"/>
    <s v="100"/>
    <s v="10.83"/>
    <s v="BKPFF"/>
    <s v="100005493_13002019"/>
    <s v="100005493"/>
    <s v="13002019"/>
    <n v="10.83"/>
    <s v="2113040"/>
    <s v=""/>
    <s v="Salaried - Straight-Time Wages-2200"/>
  </r>
  <r>
    <s v="1300"/>
    <x v="42"/>
    <x v="3"/>
    <x v="3"/>
    <x v="42"/>
    <s v="1000713012"/>
    <s v="231"/>
    <s v="SA"/>
    <s v="10/31/2019"/>
    <s v="5310991"/>
    <s v="KSSR010000134410"/>
    <s v="100"/>
    <s v="0.13"/>
    <s v="BKPFF"/>
    <s v="100006120_13002019"/>
    <s v="100006120"/>
    <s v="13002019"/>
    <n v="0.13"/>
    <s v="2113040"/>
    <s v=""/>
    <s v="Salaried - Straight-Time Wages-2200"/>
  </r>
  <r>
    <s v="1300"/>
    <x v="42"/>
    <x v="3"/>
    <x v="3"/>
    <x v="42"/>
    <s v="1000713012"/>
    <s v="232"/>
    <s v="SA"/>
    <s v="10/31/2019"/>
    <s v="5310991"/>
    <s v="KSSR010000135102"/>
    <s v="100"/>
    <s v="7.35"/>
    <s v="BKPFF"/>
    <s v="100006120_13002019"/>
    <s v="100006120"/>
    <s v="13002019"/>
    <n v="7.35"/>
    <s v="2113040"/>
    <s v=""/>
    <s v="Salaried - Straight-Time Wages-2200"/>
  </r>
  <r>
    <s v="1300"/>
    <x v="42"/>
    <x v="3"/>
    <x v="3"/>
    <x v="42"/>
    <s v="1000713012"/>
    <s v="233"/>
    <s v="SA"/>
    <s v="10/31/2019"/>
    <s v="5310991"/>
    <s v="KSSR010000135103"/>
    <s v="100"/>
    <s v="0.01"/>
    <s v="BKPFF"/>
    <s v="100006120_13002019"/>
    <s v="100006120"/>
    <s v="13002019"/>
    <n v="0.01"/>
    <s v="2113040"/>
    <s v=""/>
    <s v="Salaried - Straight-Time Wages-2200"/>
  </r>
  <r>
    <s v="1300"/>
    <x v="42"/>
    <x v="3"/>
    <x v="3"/>
    <x v="42"/>
    <s v="A00005OP00"/>
    <s v="268"/>
    <s v="SA"/>
    <s v="11/30/2019"/>
    <s v="5310991"/>
    <s v="KSSR010000131318"/>
    <s v="100"/>
    <s v="2.19"/>
    <s v="BKPFF"/>
    <s v="100006666_13002019"/>
    <s v="100006666"/>
    <s v="13002019"/>
    <n v="2.19"/>
    <s v="2113040"/>
    <s v=""/>
    <s v="Salaried - Straight-Time Wages-2200"/>
  </r>
  <r>
    <s v="1300"/>
    <x v="42"/>
    <x v="3"/>
    <x v="3"/>
    <x v="42"/>
    <s v="A0000EC000"/>
    <s v="280"/>
    <s v="SA"/>
    <s v="12/31/2019"/>
    <s v="5310991"/>
    <s v="KSSR010000131318"/>
    <s v="100"/>
    <s v="1.49"/>
    <s v="BKPFF"/>
    <s v="100007325_13002019"/>
    <s v="100007325"/>
    <s v="13002019"/>
    <n v="1.49"/>
    <s v="2113040"/>
    <s v=""/>
    <s v="Salaried - Straight-Time Wages-2200"/>
  </r>
  <r>
    <s v="1300"/>
    <x v="42"/>
    <x v="3"/>
    <x v="3"/>
    <x v="42"/>
    <s v="A0000EC000"/>
    <s v="281"/>
    <s v="SA"/>
    <s v="12/31/2019"/>
    <s v="5310991"/>
    <s v="KSSR010000135102"/>
    <s v="100"/>
    <s v="16.93"/>
    <s v="BKPFF"/>
    <s v="100007325_13002019"/>
    <s v="100007325"/>
    <s v="13002019"/>
    <n v="16.93"/>
    <s v="2113040"/>
    <s v=""/>
    <s v="Salaried - Straight-Time Wages-2200"/>
  </r>
  <r>
    <s v="1300"/>
    <x v="42"/>
    <x v="3"/>
    <x v="3"/>
    <x v="42"/>
    <s v="A0000MXB00"/>
    <s v="246"/>
    <s v="SA"/>
    <s v="01/31/2020"/>
    <s v="5310991"/>
    <s v="KSSR010000131318"/>
    <s v="100"/>
    <s v="4.21"/>
    <s v="BKPFF"/>
    <s v="100000759_13002020"/>
    <s v="100000759"/>
    <s v="13002020"/>
    <n v="4.21"/>
    <s v="2113040"/>
    <s v=""/>
    <s v="Salaried - Straight-Time Wages-2200"/>
  </r>
  <r>
    <s v="1300"/>
    <x v="42"/>
    <x v="3"/>
    <x v="3"/>
    <x v="42"/>
    <s v="A0000TO700"/>
    <s v="788"/>
    <s v="SA"/>
    <s v="02/29/2020"/>
    <s v="5310991"/>
    <s v="KSSR010000134410"/>
    <s v="100"/>
    <s v="0.25"/>
    <s v="BKPFF"/>
    <s v="100001326_13002020"/>
    <s v="100001326"/>
    <s v="13002020"/>
    <n v="0.25"/>
    <s v="2113040"/>
    <s v=""/>
    <s v="Salaried - Straight-Time Wages-2200"/>
  </r>
  <r>
    <s v="1300"/>
    <x v="42"/>
    <x v="3"/>
    <x v="3"/>
    <x v="42"/>
    <s v="A0000TO700"/>
    <s v="789"/>
    <s v="SA"/>
    <s v="02/29/2020"/>
    <s v="5310991"/>
    <s v="KSSR010000134410"/>
    <s v="100"/>
    <s v="-0.25"/>
    <s v="BKPFF"/>
    <s v="100001326_13002020"/>
    <s v="100001326"/>
    <s v="13002020"/>
    <n v="-0.25"/>
    <s v="2113040"/>
    <s v=""/>
    <s v="Salaried - Straight-Time Wages-2200"/>
  </r>
  <r>
    <s v="1300"/>
    <x v="42"/>
    <x v="3"/>
    <x v="3"/>
    <x v="42"/>
    <s v="A0000TO700"/>
    <s v="790"/>
    <s v="SA"/>
    <s v="02/29/2020"/>
    <s v="5310991"/>
    <s v="KSSR010000134410"/>
    <s v="100"/>
    <s v="0.25"/>
    <s v="BKPFF"/>
    <s v="100001326_13002020"/>
    <s v="100001326"/>
    <s v="13002020"/>
    <n v="0.25"/>
    <s v="2113040"/>
    <s v=""/>
    <s v="Salaried - Straight-Time Wages-2200"/>
  </r>
  <r>
    <s v="1300"/>
    <x v="42"/>
    <x v="3"/>
    <x v="3"/>
    <x v="42"/>
    <s v="A00018P700"/>
    <s v="202"/>
    <s v="SA"/>
    <s v="04/30/2020"/>
    <s v="5310991"/>
    <s v="KSSR010000131318"/>
    <s v="100"/>
    <s v="2.83"/>
    <s v="BKPFF"/>
    <s v="100002582_13002020"/>
    <s v="100002582"/>
    <s v="13002020"/>
    <n v="2.83"/>
    <s v="2113040"/>
    <s v=""/>
    <s v="Salaried - Straight-Time Wages-2200"/>
  </r>
  <r>
    <s v="1300"/>
    <x v="42"/>
    <x v="3"/>
    <x v="3"/>
    <x v="42"/>
    <s v="A00018P700"/>
    <s v="203"/>
    <s v="SA"/>
    <s v="04/30/2020"/>
    <s v="5310991"/>
    <s v="KSSR010000134410"/>
    <s v="100"/>
    <s v="0.21"/>
    <s v="BKPFF"/>
    <s v="100002582_13002020"/>
    <s v="100002582"/>
    <s v="13002020"/>
    <n v="0.21"/>
    <s v="2113040"/>
    <s v=""/>
    <s v="Salaried - Straight-Time Wages-2200"/>
  </r>
  <r>
    <s v="1300"/>
    <x v="42"/>
    <x v="3"/>
    <x v="3"/>
    <x v="42"/>
    <s v="A0001E3R00"/>
    <s v="204"/>
    <s v="SA"/>
    <s v="05/31/2020"/>
    <s v="5310991"/>
    <s v="KSSR010000131318"/>
    <s v="100"/>
    <s v="3.56"/>
    <s v="BKPFF"/>
    <s v="100003091_13002020"/>
    <s v="100003091"/>
    <s v="13002020"/>
    <n v="3.56"/>
    <s v="2113040"/>
    <s v=""/>
    <s v="Salaried - Straight-Time Wages-2200"/>
  </r>
  <r>
    <s v="1300"/>
    <x v="42"/>
    <x v="3"/>
    <x v="3"/>
    <x v="42"/>
    <s v="A0001E3R00"/>
    <s v="205"/>
    <s v="SA"/>
    <s v="05/31/2020"/>
    <s v="5310991"/>
    <s v="KSSR010000134410"/>
    <s v="100"/>
    <s v="0.35"/>
    <s v="BKPFF"/>
    <s v="100003091_13002020"/>
    <s v="100003091"/>
    <s v="13002020"/>
    <n v="0.35"/>
    <s v="2113040"/>
    <s v=""/>
    <s v="Salaried - Straight-Time Wages-2200"/>
  </r>
  <r>
    <s v="1300"/>
    <x v="42"/>
    <x v="3"/>
    <x v="3"/>
    <x v="42"/>
    <s v="A0001MJS00"/>
    <s v="209"/>
    <s v="SA"/>
    <s v="06/30/2020"/>
    <s v="5310991"/>
    <s v="KSSR010000131318"/>
    <s v="100"/>
    <s v="3.41"/>
    <s v="BKPFF"/>
    <s v="100003705_13002020"/>
    <s v="100003705"/>
    <s v="13002020"/>
    <n v="3.41"/>
    <s v="2113040"/>
    <s v=""/>
    <s v="Salaried - Straight-Time Wages-2200"/>
  </r>
  <r>
    <s v="1300"/>
    <x v="42"/>
    <x v="3"/>
    <x v="3"/>
    <x v="42"/>
    <s v="A0001WV200"/>
    <s v="211"/>
    <s v="SA"/>
    <s v="07/31/2020"/>
    <s v="5310991"/>
    <s v="KSSR010000131318"/>
    <s v="100"/>
    <s v="7.91"/>
    <s v="BKPFF"/>
    <s v="100004338_13002020"/>
    <s v="100004338"/>
    <s v="13002020"/>
    <n v="7.91"/>
    <s v="2113040"/>
    <s v=""/>
    <s v="Salaried - Straight-Time Wages-2200"/>
  </r>
  <r>
    <s v="1300"/>
    <x v="42"/>
    <x v="3"/>
    <x v="3"/>
    <x v="42"/>
    <s v="A00024SP00"/>
    <s v="241"/>
    <s v="SA"/>
    <s v="08/31/2020"/>
    <s v="5310991"/>
    <s v="KSSR010000131318"/>
    <s v="100"/>
    <s v="4.50"/>
    <s v="BKPFF"/>
    <s v="100004850_13002020"/>
    <s v="100004850"/>
    <s v="13002020"/>
    <n v="4.5"/>
    <s v="2113040"/>
    <s v=""/>
    <s v="Salaried - Straight-Time Wages-2200"/>
  </r>
  <r>
    <s v="1300"/>
    <x v="42"/>
    <x v="3"/>
    <x v="3"/>
    <x v="42"/>
    <s v="A00024SP00"/>
    <s v="242"/>
    <s v="SA"/>
    <s v="08/31/2020"/>
    <s v="5310991"/>
    <s v="KSSR010000135104"/>
    <s v="100"/>
    <s v="20.09"/>
    <s v="BKPFF"/>
    <s v="100004850_13002020"/>
    <s v="100004850"/>
    <s v="13002020"/>
    <n v="20.09"/>
    <s v="2113040"/>
    <s v=""/>
    <s v="Salaried - Straight-Time Wages-2200"/>
  </r>
  <r>
    <s v="1300"/>
    <x v="43"/>
    <x v="3"/>
    <x v="3"/>
    <x v="43"/>
    <s v="A0001SXC00"/>
    <s v="1"/>
    <s v="ZP"/>
    <s v="07/28/2020"/>
    <s v="5399040"/>
    <s v="KSSR010000133034"/>
    <s v="100"/>
    <s v="0.06"/>
    <s v="BKPF"/>
    <s v="2000000134_13002020"/>
    <s v="2000000134"/>
    <s v="13002020"/>
    <n v="0.06"/>
    <s v="1112314"/>
    <s v=""/>
    <s v=""/>
  </r>
  <r>
    <s v="1300"/>
    <x v="43"/>
    <x v="3"/>
    <x v="3"/>
    <x v="43"/>
    <s v="A0001XJW00"/>
    <s v="1"/>
    <s v="ZP"/>
    <s v="08/11/2020"/>
    <s v="5399040"/>
    <s v="KSSR010000133034"/>
    <s v="100"/>
    <s v="0.60"/>
    <s v="BKPF"/>
    <s v="2000000141_13002020"/>
    <s v="2000000141"/>
    <s v="13002020"/>
    <n v="0.6"/>
    <s v="1112314"/>
    <s v=""/>
    <s v=""/>
  </r>
  <r>
    <s v="1300"/>
    <x v="43"/>
    <x v="3"/>
    <x v="3"/>
    <x v="43"/>
    <s v="A00021MI00"/>
    <s v="1"/>
    <s v="ZP"/>
    <s v="08/25/2020"/>
    <s v="5399040"/>
    <s v="KSSR010000133034"/>
    <s v="100"/>
    <s v="0.03"/>
    <s v="BKPF"/>
    <s v="2000000151_13002020"/>
    <s v="2000000151"/>
    <s v="13002020"/>
    <n v="0.03"/>
    <s v="1112314"/>
    <s v=""/>
    <s v=""/>
  </r>
  <r>
    <s v="1300"/>
    <x v="44"/>
    <x v="2"/>
    <x v="2"/>
    <x v="44"/>
    <s v="1000702013"/>
    <s v="284"/>
    <s v="SA"/>
    <s v="09/30/2019"/>
    <s v="5399076"/>
    <s v="KSSR010000132770"/>
    <s v="100"/>
    <s v="1.83"/>
    <s v="BKPFF"/>
    <s v="100005493_13002019"/>
    <s v="100005493"/>
    <s v="13002019"/>
    <n v="1.83"/>
    <s v="2113040"/>
    <s v=""/>
    <s v="Salaried - Straight-Time Wages-2200"/>
  </r>
  <r>
    <s v="1300"/>
    <x v="44"/>
    <x v="2"/>
    <x v="2"/>
    <x v="44"/>
    <s v="1000713012"/>
    <s v="239"/>
    <s v="SA"/>
    <s v="10/31/2019"/>
    <s v="5399076"/>
    <s v="KSSR010000132770"/>
    <s v="100"/>
    <s v="1.83"/>
    <s v="BKPFF"/>
    <s v="100006120_13002019"/>
    <s v="100006120"/>
    <s v="13002019"/>
    <n v="1.83"/>
    <s v="2113040"/>
    <s v=""/>
    <s v="Salaried - Straight-Time Wages-2200"/>
  </r>
  <r>
    <s v="1300"/>
    <x v="44"/>
    <x v="2"/>
    <x v="2"/>
    <x v="44"/>
    <s v="A00005OP00"/>
    <s v="269"/>
    <s v="SA"/>
    <s v="11/30/2019"/>
    <s v="5399076"/>
    <s v="KSSR010000132770"/>
    <s v="100"/>
    <s v="1.83"/>
    <s v="BKPFF"/>
    <s v="100006666_13002019"/>
    <s v="100006666"/>
    <s v="13002019"/>
    <n v="1.83"/>
    <s v="2113040"/>
    <s v=""/>
    <s v="Salaried - Straight-Time Wages-2200"/>
  </r>
  <r>
    <s v="1300"/>
    <x v="44"/>
    <x v="2"/>
    <x v="2"/>
    <x v="44"/>
    <s v="A0000EC000"/>
    <s v="287"/>
    <s v="SA"/>
    <s v="12/31/2019"/>
    <s v="5399076"/>
    <s v="KSSR010000132770"/>
    <s v="100"/>
    <s v="1.83"/>
    <s v="BKPFF"/>
    <s v="100007325_13002019"/>
    <s v="100007325"/>
    <s v="13002019"/>
    <n v="1.83"/>
    <s v="2113040"/>
    <s v=""/>
    <s v="Salaried - Straight-Time Wages-2200"/>
  </r>
  <r>
    <s v="1300"/>
    <x v="44"/>
    <x v="2"/>
    <x v="2"/>
    <x v="44"/>
    <s v="A0000MXB00"/>
    <s v="256"/>
    <s v="SA"/>
    <s v="01/31/2020"/>
    <s v="5399076"/>
    <s v="KSSR010000132770"/>
    <s v="100"/>
    <s v="1.83"/>
    <s v="BKPFF"/>
    <s v="100000759_13002020"/>
    <s v="100000759"/>
    <s v="13002020"/>
    <n v="1.83"/>
    <s v="2113040"/>
    <s v=""/>
    <s v="Salaried - Straight-Time Wages-2200"/>
  </r>
  <r>
    <s v="1300"/>
    <x v="44"/>
    <x v="2"/>
    <x v="2"/>
    <x v="44"/>
    <s v="A0000TO700"/>
    <s v="796"/>
    <s v="SA"/>
    <s v="02/29/2020"/>
    <s v="5399076"/>
    <s v="KSSR010000132770"/>
    <s v="100"/>
    <s v="3.31"/>
    <s v="BKPFF"/>
    <s v="100001326_13002020"/>
    <s v="100001326"/>
    <s v="13002020"/>
    <n v="3.31"/>
    <s v="2113040"/>
    <s v=""/>
    <s v="Salaried - Straight-Time Wages-2200"/>
  </r>
  <r>
    <s v="1300"/>
    <x v="44"/>
    <x v="2"/>
    <x v="2"/>
    <x v="44"/>
    <s v="A0000TO700"/>
    <s v="802"/>
    <s v="SA"/>
    <s v="02/29/2020"/>
    <s v="5399076"/>
    <s v="KSSR010000132770"/>
    <s v="100"/>
    <s v="-3.31"/>
    <s v="BKPFF"/>
    <s v="100001326_13002020"/>
    <s v="100001326"/>
    <s v="13002020"/>
    <n v="-3.31"/>
    <s v="2113040"/>
    <s v=""/>
    <s v="Salaried - Straight-Time Wages-2200"/>
  </r>
  <r>
    <s v="1300"/>
    <x v="44"/>
    <x v="2"/>
    <x v="2"/>
    <x v="44"/>
    <s v="A0000TO700"/>
    <s v="808"/>
    <s v="SA"/>
    <s v="02/29/2020"/>
    <s v="5399076"/>
    <s v="KSSR010000132770"/>
    <s v="100"/>
    <s v="3.31"/>
    <s v="BKPFF"/>
    <s v="100001326_13002020"/>
    <s v="100001326"/>
    <s v="13002020"/>
    <n v="3.31"/>
    <s v="2113040"/>
    <s v=""/>
    <s v="Salaried - Straight-Time Wages-2200"/>
  </r>
  <r>
    <s v="1300"/>
    <x v="44"/>
    <x v="2"/>
    <x v="2"/>
    <x v="44"/>
    <s v="A0000ZEL00"/>
    <s v="251"/>
    <s v="SA"/>
    <s v="03/31/2020"/>
    <s v="5399076"/>
    <s v="KSSR010000132770"/>
    <s v="100"/>
    <s v="2.57"/>
    <s v="BKPFF"/>
    <s v="100001907_13002020"/>
    <s v="100001907"/>
    <s v="13002020"/>
    <n v="2.57"/>
    <s v="2113040"/>
    <s v=""/>
    <s v="Salaried - Straight-Time Wages-2200"/>
  </r>
  <r>
    <s v="1300"/>
    <x v="44"/>
    <x v="2"/>
    <x v="2"/>
    <x v="44"/>
    <s v="A00018P700"/>
    <s v="209"/>
    <s v="SA"/>
    <s v="04/30/2020"/>
    <s v="5399076"/>
    <s v="KSSR010000132770"/>
    <s v="100"/>
    <s v="2.57"/>
    <s v="BKPFF"/>
    <s v="100002582_13002020"/>
    <s v="100002582"/>
    <s v="13002020"/>
    <n v="2.57"/>
    <s v="2113040"/>
    <s v=""/>
    <s v="Salaried - Straight-Time Wages-2200"/>
  </r>
  <r>
    <s v="1300"/>
    <x v="44"/>
    <x v="2"/>
    <x v="2"/>
    <x v="44"/>
    <s v="A0001E3R00"/>
    <s v="211"/>
    <s v="SA"/>
    <s v="05/31/2020"/>
    <s v="5399076"/>
    <s v="KSSR010000132770"/>
    <s v="100"/>
    <s v="2.57"/>
    <s v="BKPFF"/>
    <s v="100003091_13002020"/>
    <s v="100003091"/>
    <s v="13002020"/>
    <n v="2.57"/>
    <s v="2113040"/>
    <s v=""/>
    <s v="Salaried - Straight-Time Wages-2200"/>
  </r>
  <r>
    <s v="1300"/>
    <x v="44"/>
    <x v="2"/>
    <x v="2"/>
    <x v="44"/>
    <s v="A0001MJS00"/>
    <s v="216"/>
    <s v="SA"/>
    <s v="06/30/2020"/>
    <s v="5399076"/>
    <s v="KSSR010000132770"/>
    <s v="100"/>
    <s v="2.57"/>
    <s v="BKPFF"/>
    <s v="100003705_13002020"/>
    <s v="100003705"/>
    <s v="13002020"/>
    <n v="2.57"/>
    <s v="2113040"/>
    <s v=""/>
    <s v="Salaried - Straight-Time Wages-2200"/>
  </r>
  <r>
    <s v="1300"/>
    <x v="44"/>
    <x v="2"/>
    <x v="2"/>
    <x v="44"/>
    <s v="A0001WV200"/>
    <s v="217"/>
    <s v="SA"/>
    <s v="07/31/2020"/>
    <s v="5399076"/>
    <s v="KSSR010000132770"/>
    <s v="100"/>
    <s v="2.57"/>
    <s v="BKPFF"/>
    <s v="100004338_13002020"/>
    <s v="100004338"/>
    <s v="13002020"/>
    <n v="2.57"/>
    <s v="2113040"/>
    <s v=""/>
    <s v="Salaried - Straight-Time Wages-2200"/>
  </r>
  <r>
    <s v="1300"/>
    <x v="44"/>
    <x v="2"/>
    <x v="2"/>
    <x v="44"/>
    <s v="A00024SP00"/>
    <s v="250"/>
    <s v="SA"/>
    <s v="08/31/2020"/>
    <s v="5399076"/>
    <s v="KSSR010000132770"/>
    <s v="100"/>
    <s v="2.57"/>
    <s v="BKPFF"/>
    <s v="100004850_13002020"/>
    <s v="100004850"/>
    <s v="13002020"/>
    <n v="2.57"/>
    <s v="2113040"/>
    <s v=""/>
    <s v="Salaried - Straight-Time Wages-2200"/>
  </r>
  <r>
    <s v="1300"/>
    <x v="44"/>
    <x v="6"/>
    <x v="6"/>
    <x v="44"/>
    <s v="1000702013"/>
    <s v="282"/>
    <s v="SA"/>
    <s v="09/30/2019"/>
    <s v="5399076"/>
    <s v="KSSR010000130006"/>
    <s v="100"/>
    <s v="7.32"/>
    <s v="BKPFF"/>
    <s v="100005493_13002019"/>
    <s v="100005493"/>
    <s v="13002019"/>
    <n v="7.32"/>
    <s v="2113040"/>
    <s v=""/>
    <s v="Salaried - Straight-Time Wages-2200"/>
  </r>
  <r>
    <s v="1300"/>
    <x v="44"/>
    <x v="6"/>
    <x v="6"/>
    <x v="44"/>
    <s v="1000713012"/>
    <s v="237"/>
    <s v="SA"/>
    <s v="10/31/2019"/>
    <s v="5399076"/>
    <s v="KSSR010000130006"/>
    <s v="100"/>
    <s v="7.32"/>
    <s v="BKPFF"/>
    <s v="100006120_13002019"/>
    <s v="100006120"/>
    <s v="13002019"/>
    <n v="7.32"/>
    <s v="2113040"/>
    <s v=""/>
    <s v="Salaried - Straight-Time Wages-2200"/>
  </r>
  <r>
    <s v="1300"/>
    <x v="44"/>
    <x v="6"/>
    <x v="6"/>
    <x v="44"/>
    <s v="A00005OP00"/>
    <s v="274"/>
    <s v="SA"/>
    <s v="11/30/2019"/>
    <s v="5399076"/>
    <s v="KSSR010000130006"/>
    <s v="100"/>
    <s v="7.32"/>
    <s v="BKPFF"/>
    <s v="100006666_13002019"/>
    <s v="100006666"/>
    <s v="13002019"/>
    <n v="7.32"/>
    <s v="2113040"/>
    <s v=""/>
    <s v="Salaried - Straight-Time Wages-2200"/>
  </r>
  <r>
    <s v="1300"/>
    <x v="44"/>
    <x v="6"/>
    <x v="6"/>
    <x v="44"/>
    <s v="A0000EC000"/>
    <s v="285"/>
    <s v="SA"/>
    <s v="12/31/2019"/>
    <s v="5399076"/>
    <s v="KSSR010000130006"/>
    <s v="100"/>
    <s v="7.32"/>
    <s v="BKPFF"/>
    <s v="100007325_13002019"/>
    <s v="100007325"/>
    <s v="13002019"/>
    <n v="7.32"/>
    <s v="2113040"/>
    <s v=""/>
    <s v="Salaried - Straight-Time Wages-2200"/>
  </r>
  <r>
    <s v="1300"/>
    <x v="44"/>
    <x v="6"/>
    <x v="6"/>
    <x v="44"/>
    <s v="A0000MXB00"/>
    <s v="254"/>
    <s v="SA"/>
    <s v="01/31/2020"/>
    <s v="5399076"/>
    <s v="KSSR010000130006"/>
    <s v="100"/>
    <s v="7.32"/>
    <s v="BKPFF"/>
    <s v="100000759_13002020"/>
    <s v="100000759"/>
    <s v="13002020"/>
    <n v="7.32"/>
    <s v="2113040"/>
    <s v=""/>
    <s v="Salaried - Straight-Time Wages-2200"/>
  </r>
  <r>
    <s v="1300"/>
    <x v="44"/>
    <x v="6"/>
    <x v="6"/>
    <x v="44"/>
    <s v="A0000TO700"/>
    <s v="794"/>
    <s v="SA"/>
    <s v="02/29/2020"/>
    <s v="5399076"/>
    <s v="KSSR010000130006"/>
    <s v="100"/>
    <s v="4.66"/>
    <s v="BKPFF"/>
    <s v="100001326_13002020"/>
    <s v="100001326"/>
    <s v="13002020"/>
    <n v="4.66"/>
    <s v="2113040"/>
    <s v=""/>
    <s v="Salaried - Straight-Time Wages-2200"/>
  </r>
  <r>
    <s v="1300"/>
    <x v="44"/>
    <x v="6"/>
    <x v="6"/>
    <x v="44"/>
    <s v="A0000TO700"/>
    <s v="800"/>
    <s v="SA"/>
    <s v="02/29/2020"/>
    <s v="5399076"/>
    <s v="KSSR010000130006"/>
    <s v="100"/>
    <s v="-4.66"/>
    <s v="BKPFF"/>
    <s v="100001326_13002020"/>
    <s v="100001326"/>
    <s v="13002020"/>
    <n v="-4.66"/>
    <s v="2113040"/>
    <s v=""/>
    <s v="Salaried - Straight-Time Wages-2200"/>
  </r>
  <r>
    <s v="1300"/>
    <x v="44"/>
    <x v="6"/>
    <x v="6"/>
    <x v="44"/>
    <s v="A0000TO700"/>
    <s v="806"/>
    <s v="SA"/>
    <s v="02/29/2020"/>
    <s v="5399076"/>
    <s v="KSSR010000130006"/>
    <s v="100"/>
    <s v="4.66"/>
    <s v="BKPFF"/>
    <s v="100001326_13002020"/>
    <s v="100001326"/>
    <s v="13002020"/>
    <n v="4.66"/>
    <s v="2113040"/>
    <s v=""/>
    <s v="Salaried - Straight-Time Wages-2200"/>
  </r>
  <r>
    <s v="1300"/>
    <x v="44"/>
    <x v="6"/>
    <x v="6"/>
    <x v="44"/>
    <s v="A0000ZEL00"/>
    <s v="249"/>
    <s v="SA"/>
    <s v="03/31/2020"/>
    <s v="5399076"/>
    <s v="KSSR010000130006"/>
    <s v="100"/>
    <s v="5.99"/>
    <s v="BKPFF"/>
    <s v="100001907_13002020"/>
    <s v="100001907"/>
    <s v="13002020"/>
    <n v="5.99"/>
    <s v="2113040"/>
    <s v=""/>
    <s v="Salaried - Straight-Time Wages-2200"/>
  </r>
  <r>
    <s v="1300"/>
    <x v="44"/>
    <x v="6"/>
    <x v="6"/>
    <x v="44"/>
    <s v="A00018P700"/>
    <s v="207"/>
    <s v="SA"/>
    <s v="04/30/2020"/>
    <s v="5399076"/>
    <s v="KSSR010000130006"/>
    <s v="100"/>
    <s v="5.99"/>
    <s v="BKPFF"/>
    <s v="100002582_13002020"/>
    <s v="100002582"/>
    <s v="13002020"/>
    <n v="5.99"/>
    <s v="2113040"/>
    <s v=""/>
    <s v="Salaried - Straight-Time Wages-2200"/>
  </r>
  <r>
    <s v="1300"/>
    <x v="44"/>
    <x v="6"/>
    <x v="6"/>
    <x v="44"/>
    <s v="A0001E3R00"/>
    <s v="209"/>
    <s v="SA"/>
    <s v="05/31/2020"/>
    <s v="5399076"/>
    <s v="KSSR010000130006"/>
    <s v="100"/>
    <s v="5.99"/>
    <s v="BKPFF"/>
    <s v="100003091_13002020"/>
    <s v="100003091"/>
    <s v="13002020"/>
    <n v="5.99"/>
    <s v="2113040"/>
    <s v=""/>
    <s v="Salaried - Straight-Time Wages-2200"/>
  </r>
  <r>
    <s v="1300"/>
    <x v="44"/>
    <x v="6"/>
    <x v="6"/>
    <x v="44"/>
    <s v="A0001MJS00"/>
    <s v="214"/>
    <s v="SA"/>
    <s v="06/30/2020"/>
    <s v="5399076"/>
    <s v="KSSR010000130006"/>
    <s v="100"/>
    <s v="5.99"/>
    <s v="BKPFF"/>
    <s v="100003705_13002020"/>
    <s v="100003705"/>
    <s v="13002020"/>
    <n v="5.99"/>
    <s v="2113040"/>
    <s v=""/>
    <s v="Salaried - Straight-Time Wages-2200"/>
  </r>
  <r>
    <s v="1300"/>
    <x v="44"/>
    <x v="6"/>
    <x v="6"/>
    <x v="44"/>
    <s v="A0001WV200"/>
    <s v="215"/>
    <s v="SA"/>
    <s v="07/31/2020"/>
    <s v="5399076"/>
    <s v="KSSR010000130006"/>
    <s v="100"/>
    <s v="5.99"/>
    <s v="BKPFF"/>
    <s v="100004338_13002020"/>
    <s v="100004338"/>
    <s v="13002020"/>
    <n v="5.99"/>
    <s v="2113040"/>
    <s v=""/>
    <s v="Salaried - Straight-Time Wages-2200"/>
  </r>
  <r>
    <s v="1300"/>
    <x v="44"/>
    <x v="6"/>
    <x v="6"/>
    <x v="44"/>
    <s v="A00024SP00"/>
    <s v="248"/>
    <s v="SA"/>
    <s v="08/31/2020"/>
    <s v="5399076"/>
    <s v="KSSR010000130006"/>
    <s v="100"/>
    <s v="5.99"/>
    <s v="BKPFF"/>
    <s v="100004850_13002020"/>
    <s v="100004850"/>
    <s v="13002020"/>
    <n v="5.99"/>
    <s v="2113040"/>
    <s v=""/>
    <s v="Salaried - Straight-Time Wages-2200"/>
  </r>
  <r>
    <s v="1300"/>
    <x v="44"/>
    <x v="3"/>
    <x v="3"/>
    <x v="44"/>
    <s v="1000702013"/>
    <s v="279"/>
    <s v="SA"/>
    <s v="09/30/2019"/>
    <s v="5399076"/>
    <s v="KSSR010000135102"/>
    <s v="100"/>
    <s v="32.74"/>
    <s v="BKPFF"/>
    <s v="100005493_13002019"/>
    <s v="100005493"/>
    <s v="13002019"/>
    <n v="32.74"/>
    <s v="2113040"/>
    <s v=""/>
    <s v="Salaried - Straight-Time Wages-2200"/>
  </r>
  <r>
    <s v="1300"/>
    <x v="44"/>
    <x v="3"/>
    <x v="3"/>
    <x v="44"/>
    <s v="1000702013"/>
    <s v="283"/>
    <s v="SA"/>
    <s v="09/30/2019"/>
    <s v="5399076"/>
    <s v="KSSR010000138304"/>
    <s v="100"/>
    <s v="16.93"/>
    <s v="BKPFF"/>
    <s v="100005493_13002019"/>
    <s v="100005493"/>
    <s v="13002019"/>
    <n v="16.93"/>
    <s v="2113040"/>
    <s v=""/>
    <s v="Salaried - Straight-Time Wages-2200"/>
  </r>
  <r>
    <s v="1300"/>
    <x v="44"/>
    <x v="3"/>
    <x v="3"/>
    <x v="44"/>
    <s v="1000713012"/>
    <s v="234"/>
    <s v="SA"/>
    <s v="10/31/2019"/>
    <s v="5399076"/>
    <s v="KSSR010000135102"/>
    <s v="100"/>
    <s v="32.74"/>
    <s v="BKPFF"/>
    <s v="100006120_13002019"/>
    <s v="100006120"/>
    <s v="13002019"/>
    <n v="32.74"/>
    <s v="2113040"/>
    <s v=""/>
    <s v="Salaried - Straight-Time Wages-2200"/>
  </r>
  <r>
    <s v="1300"/>
    <x v="44"/>
    <x v="3"/>
    <x v="3"/>
    <x v="44"/>
    <s v="1000713012"/>
    <s v="238"/>
    <s v="SA"/>
    <s v="10/31/2019"/>
    <s v="5399076"/>
    <s v="KSSR010000138304"/>
    <s v="100"/>
    <s v="16.93"/>
    <s v="BKPFF"/>
    <s v="100006120_13002019"/>
    <s v="100006120"/>
    <s v="13002019"/>
    <n v="16.93"/>
    <s v="2113040"/>
    <s v=""/>
    <s v="Salaried - Straight-Time Wages-2200"/>
  </r>
  <r>
    <s v="1300"/>
    <x v="44"/>
    <x v="3"/>
    <x v="3"/>
    <x v="44"/>
    <s v="A00005OP00"/>
    <s v="270"/>
    <s v="SA"/>
    <s v="11/30/2019"/>
    <s v="5399076"/>
    <s v="KSSR010000135102"/>
    <s v="100"/>
    <s v="32.74"/>
    <s v="BKPFF"/>
    <s v="100006666_13002019"/>
    <s v="100006666"/>
    <s v="13002019"/>
    <n v="32.74"/>
    <s v="2113040"/>
    <s v=""/>
    <s v="Salaried - Straight-Time Wages-2200"/>
  </r>
  <r>
    <s v="1300"/>
    <x v="44"/>
    <x v="3"/>
    <x v="3"/>
    <x v="44"/>
    <s v="A00005OP00"/>
    <s v="272"/>
    <s v="SA"/>
    <s v="11/30/2019"/>
    <s v="5399076"/>
    <s v="KSSR010000138304"/>
    <s v="100"/>
    <s v="16.93"/>
    <s v="BKPFF"/>
    <s v="100006666_13002019"/>
    <s v="100006666"/>
    <s v="13002019"/>
    <n v="16.93"/>
    <s v="2113040"/>
    <s v=""/>
    <s v="Salaried - Straight-Time Wages-2200"/>
  </r>
  <r>
    <s v="1300"/>
    <x v="44"/>
    <x v="3"/>
    <x v="3"/>
    <x v="44"/>
    <s v="A0000EC000"/>
    <s v="282"/>
    <s v="SA"/>
    <s v="12/31/2019"/>
    <s v="5399076"/>
    <s v="KSSR010000135102"/>
    <s v="100"/>
    <s v="32.74"/>
    <s v="BKPFF"/>
    <s v="100007325_13002019"/>
    <s v="100007325"/>
    <s v="13002019"/>
    <n v="32.74"/>
    <s v="2113040"/>
    <s v=""/>
    <s v="Salaried - Straight-Time Wages-2200"/>
  </r>
  <r>
    <s v="1300"/>
    <x v="44"/>
    <x v="3"/>
    <x v="3"/>
    <x v="44"/>
    <s v="A0000EC000"/>
    <s v="286"/>
    <s v="SA"/>
    <s v="12/31/2019"/>
    <s v="5399076"/>
    <s v="KSSR010000138304"/>
    <s v="100"/>
    <s v="16.93"/>
    <s v="BKPFF"/>
    <s v="100007325_13002019"/>
    <s v="100007325"/>
    <s v="13002019"/>
    <n v="16.93"/>
    <s v="2113040"/>
    <s v=""/>
    <s v="Salaried - Straight-Time Wages-2200"/>
  </r>
  <r>
    <s v="1300"/>
    <x v="44"/>
    <x v="3"/>
    <x v="3"/>
    <x v="44"/>
    <s v="A0000MXB00"/>
    <s v="251"/>
    <s v="SA"/>
    <s v="01/31/2020"/>
    <s v="5399076"/>
    <s v="KSSR010000135102"/>
    <s v="100"/>
    <s v="32.74"/>
    <s v="BKPFF"/>
    <s v="100000759_13002020"/>
    <s v="100000759"/>
    <s v="13002020"/>
    <n v="32.74"/>
    <s v="2113040"/>
    <s v=""/>
    <s v="Salaried - Straight-Time Wages-2200"/>
  </r>
  <r>
    <s v="1300"/>
    <x v="44"/>
    <x v="3"/>
    <x v="3"/>
    <x v="44"/>
    <s v="A0000MXB00"/>
    <s v="255"/>
    <s v="SA"/>
    <s v="01/31/2020"/>
    <s v="5399076"/>
    <s v="KSSR010000138304"/>
    <s v="100"/>
    <s v="16.93"/>
    <s v="BKPFF"/>
    <s v="100000759_13002020"/>
    <s v="100000759"/>
    <s v="13002020"/>
    <n v="16.93"/>
    <s v="2113040"/>
    <s v=""/>
    <s v="Salaried - Straight-Time Wages-2200"/>
  </r>
  <r>
    <s v="1300"/>
    <x v="44"/>
    <x v="3"/>
    <x v="3"/>
    <x v="44"/>
    <s v="A0000TO700"/>
    <s v="791"/>
    <s v="SA"/>
    <s v="02/29/2020"/>
    <s v="5399076"/>
    <s v="KSSR010000135102"/>
    <s v="100"/>
    <s v="30.61"/>
    <s v="BKPFF"/>
    <s v="100001326_13002020"/>
    <s v="100001326"/>
    <s v="13002020"/>
    <n v="30.61"/>
    <s v="2113040"/>
    <s v=""/>
    <s v="Salaried - Straight-Time Wages-2200"/>
  </r>
  <r>
    <s v="1300"/>
    <x v="44"/>
    <x v="3"/>
    <x v="3"/>
    <x v="44"/>
    <s v="A0000TO700"/>
    <s v="795"/>
    <s v="SA"/>
    <s v="02/29/2020"/>
    <s v="5399076"/>
    <s v="KSSR010000138304"/>
    <s v="100"/>
    <s v="7.15"/>
    <s v="BKPFF"/>
    <s v="100001326_13002020"/>
    <s v="100001326"/>
    <s v="13002020"/>
    <n v="7.15"/>
    <s v="2113040"/>
    <s v=""/>
    <s v="Salaried - Straight-Time Wages-2200"/>
  </r>
  <r>
    <s v="1300"/>
    <x v="44"/>
    <x v="3"/>
    <x v="3"/>
    <x v="44"/>
    <s v="A0000TO700"/>
    <s v="797"/>
    <s v="SA"/>
    <s v="02/29/2020"/>
    <s v="5399076"/>
    <s v="KSSR010000135102"/>
    <s v="100"/>
    <s v="-30.61"/>
    <s v="BKPFF"/>
    <s v="100001326_13002020"/>
    <s v="100001326"/>
    <s v="13002020"/>
    <n v="-30.61"/>
    <s v="2113040"/>
    <s v=""/>
    <s v="Salaried - Straight-Time Wages-2200"/>
  </r>
  <r>
    <s v="1300"/>
    <x v="44"/>
    <x v="3"/>
    <x v="3"/>
    <x v="44"/>
    <s v="A0000TO700"/>
    <s v="801"/>
    <s v="SA"/>
    <s v="02/29/2020"/>
    <s v="5399076"/>
    <s v="KSSR010000138304"/>
    <s v="100"/>
    <s v="-7.15"/>
    <s v="BKPFF"/>
    <s v="100001326_13002020"/>
    <s v="100001326"/>
    <s v="13002020"/>
    <n v="-7.15"/>
    <s v="2113040"/>
    <s v=""/>
    <s v="Salaried - Straight-Time Wages-2200"/>
  </r>
  <r>
    <s v="1300"/>
    <x v="44"/>
    <x v="3"/>
    <x v="3"/>
    <x v="44"/>
    <s v="A0000TO700"/>
    <s v="803"/>
    <s v="SA"/>
    <s v="02/29/2020"/>
    <s v="5399076"/>
    <s v="KSSR010000135102"/>
    <s v="100"/>
    <s v="30.61"/>
    <s v="BKPFF"/>
    <s v="100001326_13002020"/>
    <s v="100001326"/>
    <s v="13002020"/>
    <n v="30.61"/>
    <s v="2113040"/>
    <s v=""/>
    <s v="Salaried - Straight-Time Wages-2200"/>
  </r>
  <r>
    <s v="1300"/>
    <x v="44"/>
    <x v="3"/>
    <x v="3"/>
    <x v="44"/>
    <s v="A0000TO700"/>
    <s v="807"/>
    <s v="SA"/>
    <s v="02/29/2020"/>
    <s v="5399076"/>
    <s v="KSSR010000138304"/>
    <s v="100"/>
    <s v="7.15"/>
    <s v="BKPFF"/>
    <s v="100001326_13002020"/>
    <s v="100001326"/>
    <s v="13002020"/>
    <n v="7.15"/>
    <s v="2113040"/>
    <s v=""/>
    <s v="Salaried - Straight-Time Wages-2200"/>
  </r>
  <r>
    <s v="1300"/>
    <x v="44"/>
    <x v="3"/>
    <x v="3"/>
    <x v="44"/>
    <s v="A0000ZEL00"/>
    <s v="246"/>
    <s v="SA"/>
    <s v="03/31/2020"/>
    <s v="5399076"/>
    <s v="KSSR010000135102"/>
    <s v="100"/>
    <s v="31.67"/>
    <s v="BKPFF"/>
    <s v="100001907_13002020"/>
    <s v="100001907"/>
    <s v="13002020"/>
    <n v="31.67"/>
    <s v="2113040"/>
    <s v=""/>
    <s v="Salaried - Straight-Time Wages-2200"/>
  </r>
  <r>
    <s v="1300"/>
    <x v="44"/>
    <x v="3"/>
    <x v="3"/>
    <x v="44"/>
    <s v="A0000ZEL00"/>
    <s v="250"/>
    <s v="SA"/>
    <s v="03/31/2020"/>
    <s v="5399076"/>
    <s v="KSSR010000138304"/>
    <s v="100"/>
    <s v="12.04"/>
    <s v="BKPFF"/>
    <s v="100001907_13002020"/>
    <s v="100001907"/>
    <s v="13002020"/>
    <n v="12.04"/>
    <s v="2113040"/>
    <s v=""/>
    <s v="Salaried - Straight-Time Wages-2200"/>
  </r>
  <r>
    <s v="1300"/>
    <x v="44"/>
    <x v="3"/>
    <x v="3"/>
    <x v="44"/>
    <s v="A00018P700"/>
    <s v="204"/>
    <s v="SA"/>
    <s v="04/30/2020"/>
    <s v="5399076"/>
    <s v="KSSR010000135102"/>
    <s v="100"/>
    <s v="31.67"/>
    <s v="BKPFF"/>
    <s v="100002582_13002020"/>
    <s v="100002582"/>
    <s v="13002020"/>
    <n v="31.67"/>
    <s v="2113040"/>
    <s v=""/>
    <s v="Salaried - Straight-Time Wages-2200"/>
  </r>
  <r>
    <s v="1300"/>
    <x v="44"/>
    <x v="3"/>
    <x v="3"/>
    <x v="44"/>
    <s v="A00018P700"/>
    <s v="208"/>
    <s v="SA"/>
    <s v="04/30/2020"/>
    <s v="5399076"/>
    <s v="KSSR010000138304"/>
    <s v="100"/>
    <s v="9.69"/>
    <s v="BKPFF"/>
    <s v="100002582_13002020"/>
    <s v="100002582"/>
    <s v="13002020"/>
    <n v="9.69"/>
    <s v="2113040"/>
    <s v=""/>
    <s v="Salaried - Straight-Time Wages-2200"/>
  </r>
  <r>
    <s v="1300"/>
    <x v="44"/>
    <x v="3"/>
    <x v="3"/>
    <x v="44"/>
    <s v="A0001E3R00"/>
    <s v="206"/>
    <s v="SA"/>
    <s v="05/31/2020"/>
    <s v="5399076"/>
    <s v="KSSR010000135102"/>
    <s v="100"/>
    <s v="31.67"/>
    <s v="BKPFF"/>
    <s v="100003091_13002020"/>
    <s v="100003091"/>
    <s v="13002020"/>
    <n v="31.67"/>
    <s v="2113040"/>
    <s v=""/>
    <s v="Salaried - Straight-Time Wages-2200"/>
  </r>
  <r>
    <s v="1300"/>
    <x v="44"/>
    <x v="3"/>
    <x v="3"/>
    <x v="44"/>
    <s v="A0001E3R00"/>
    <s v="210"/>
    <s v="SA"/>
    <s v="05/31/2020"/>
    <s v="5399076"/>
    <s v="KSSR010000138304"/>
    <s v="100"/>
    <s v="10.28"/>
    <s v="BKPFF"/>
    <s v="100003091_13002020"/>
    <s v="100003091"/>
    <s v="13002020"/>
    <n v="10.28"/>
    <s v="2113040"/>
    <s v=""/>
    <s v="Salaried - Straight-Time Wages-2200"/>
  </r>
  <r>
    <s v="1300"/>
    <x v="44"/>
    <x v="3"/>
    <x v="3"/>
    <x v="44"/>
    <s v="A0001MJS00"/>
    <s v="211"/>
    <s v="SA"/>
    <s v="06/30/2020"/>
    <s v="5399076"/>
    <s v="KSSR010000135102"/>
    <s v="100"/>
    <s v="31.67"/>
    <s v="BKPFF"/>
    <s v="100003705_13002020"/>
    <s v="100003705"/>
    <s v="13002020"/>
    <n v="31.67"/>
    <s v="2113040"/>
    <s v=""/>
    <s v="Salaried - Straight-Time Wages-2200"/>
  </r>
  <r>
    <s v="1300"/>
    <x v="44"/>
    <x v="3"/>
    <x v="3"/>
    <x v="44"/>
    <s v="A0001MJS00"/>
    <s v="215"/>
    <s v="SA"/>
    <s v="06/30/2020"/>
    <s v="5399076"/>
    <s v="KSSR010000138304"/>
    <s v="100"/>
    <s v="10.13"/>
    <s v="BKPFF"/>
    <s v="100003705_13002020"/>
    <s v="100003705"/>
    <s v="13002020"/>
    <n v="10.130000000000001"/>
    <s v="2113040"/>
    <s v=""/>
    <s v="Salaried - Straight-Time Wages-2200"/>
  </r>
  <r>
    <s v="1300"/>
    <x v="44"/>
    <x v="3"/>
    <x v="3"/>
    <x v="44"/>
    <s v="A0001WV200"/>
    <s v="212"/>
    <s v="SA"/>
    <s v="07/31/2020"/>
    <s v="5399076"/>
    <s v="KSSR010000135102"/>
    <s v="100"/>
    <s v="31.67"/>
    <s v="BKPFF"/>
    <s v="100004338_13002020"/>
    <s v="100004338"/>
    <s v="13002020"/>
    <n v="31.67"/>
    <s v="2113040"/>
    <s v=""/>
    <s v="Salaried - Straight-Time Wages-2200"/>
  </r>
  <r>
    <s v="1300"/>
    <x v="44"/>
    <x v="3"/>
    <x v="3"/>
    <x v="44"/>
    <s v="A0001WV200"/>
    <s v="216"/>
    <s v="SA"/>
    <s v="07/31/2020"/>
    <s v="5399076"/>
    <s v="KSSR010000138304"/>
    <s v="100"/>
    <s v="10.43"/>
    <s v="BKPFF"/>
    <s v="100004338_13002020"/>
    <s v="100004338"/>
    <s v="13002020"/>
    <n v="10.43"/>
    <s v="2113040"/>
    <s v=""/>
    <s v="Salaried - Straight-Time Wages-2200"/>
  </r>
  <r>
    <s v="1300"/>
    <x v="44"/>
    <x v="3"/>
    <x v="3"/>
    <x v="44"/>
    <s v="A00024SP00"/>
    <s v="245"/>
    <s v="SA"/>
    <s v="08/31/2020"/>
    <s v="5399076"/>
    <s v="KSSR010000135102"/>
    <s v="100"/>
    <s v="31.67"/>
    <s v="BKPFF"/>
    <s v="100004850_13002020"/>
    <s v="100004850"/>
    <s v="13002020"/>
    <n v="31.67"/>
    <s v="2113040"/>
    <s v=""/>
    <s v="Salaried - Straight-Time Wages-2200"/>
  </r>
  <r>
    <s v="1300"/>
    <x v="44"/>
    <x v="3"/>
    <x v="3"/>
    <x v="44"/>
    <s v="A00024SP00"/>
    <s v="249"/>
    <s v="SA"/>
    <s v="08/31/2020"/>
    <s v="5399076"/>
    <s v="KSSR010000138304"/>
    <s v="100"/>
    <s v="10.57"/>
    <s v="BKPFF"/>
    <s v="100004850_13002020"/>
    <s v="100004850"/>
    <s v="13002020"/>
    <n v="10.57"/>
    <s v="2113040"/>
    <s v=""/>
    <s v="Salaried - Straight-Time Wages-2200"/>
  </r>
  <r>
    <s v="1300"/>
    <x v="44"/>
    <x v="10"/>
    <x v="10"/>
    <x v="44"/>
    <s v="1000702013"/>
    <s v="280"/>
    <s v="SA"/>
    <s v="09/30/2019"/>
    <s v="5399076"/>
    <s v="KSSR010000137180"/>
    <s v="100"/>
    <s v="17.24"/>
    <s v="BKPFF"/>
    <s v="100005493_13002019"/>
    <s v="100005493"/>
    <s v="13002019"/>
    <n v="17.239999999999998"/>
    <s v="2113040"/>
    <s v=""/>
    <s v="Salaried - Straight-Time Wages-2200"/>
  </r>
  <r>
    <s v="1300"/>
    <x v="44"/>
    <x v="10"/>
    <x v="10"/>
    <x v="44"/>
    <s v="1000713012"/>
    <s v="235"/>
    <s v="SA"/>
    <s v="10/31/2019"/>
    <s v="5399076"/>
    <s v="KSSR010000137180"/>
    <s v="100"/>
    <s v="17.24"/>
    <s v="BKPFF"/>
    <s v="100006120_13002019"/>
    <s v="100006120"/>
    <s v="13002019"/>
    <n v="17.239999999999998"/>
    <s v="2113040"/>
    <s v=""/>
    <s v="Salaried - Straight-Time Wages-2200"/>
  </r>
  <r>
    <s v="1300"/>
    <x v="44"/>
    <x v="10"/>
    <x v="10"/>
    <x v="44"/>
    <s v="A00005OP00"/>
    <s v="271"/>
    <s v="SA"/>
    <s v="11/30/2019"/>
    <s v="5399076"/>
    <s v="KSSR010000137180"/>
    <s v="100"/>
    <s v="17.24"/>
    <s v="BKPFF"/>
    <s v="100006666_13002019"/>
    <s v="100006666"/>
    <s v="13002019"/>
    <n v="17.239999999999998"/>
    <s v="2113040"/>
    <s v=""/>
    <s v="Salaried - Straight-Time Wages-2200"/>
  </r>
  <r>
    <s v="1300"/>
    <x v="44"/>
    <x v="10"/>
    <x v="10"/>
    <x v="44"/>
    <s v="A0000EC000"/>
    <s v="283"/>
    <s v="SA"/>
    <s v="12/31/2019"/>
    <s v="5399076"/>
    <s v="KSSR010000137180"/>
    <s v="100"/>
    <s v="17.24"/>
    <s v="BKPFF"/>
    <s v="100007325_13002019"/>
    <s v="100007325"/>
    <s v="13002019"/>
    <n v="17.239999999999998"/>
    <s v="2113040"/>
    <s v=""/>
    <s v="Salaried - Straight-Time Wages-2200"/>
  </r>
  <r>
    <s v="1300"/>
    <x v="44"/>
    <x v="10"/>
    <x v="10"/>
    <x v="44"/>
    <s v="A0000MXB00"/>
    <s v="252"/>
    <s v="SA"/>
    <s v="01/31/2020"/>
    <s v="5399076"/>
    <s v="KSSR010000137180"/>
    <s v="100"/>
    <s v="17.24"/>
    <s v="BKPFF"/>
    <s v="100000759_13002020"/>
    <s v="100000759"/>
    <s v="13002020"/>
    <n v="17.239999999999998"/>
    <s v="2113040"/>
    <s v=""/>
    <s v="Salaried - Straight-Time Wages-2200"/>
  </r>
  <r>
    <s v="1300"/>
    <x v="44"/>
    <x v="10"/>
    <x v="10"/>
    <x v="44"/>
    <s v="A0000TO700"/>
    <s v="792"/>
    <s v="SA"/>
    <s v="02/29/2020"/>
    <s v="5399076"/>
    <s v="KSSR010000137180"/>
    <s v="100"/>
    <s v="18.03"/>
    <s v="BKPFF"/>
    <s v="100001326_13002020"/>
    <s v="100001326"/>
    <s v="13002020"/>
    <n v="18.03"/>
    <s v="2113040"/>
    <s v=""/>
    <s v="Salaried - Straight-Time Wages-2200"/>
  </r>
  <r>
    <s v="1300"/>
    <x v="44"/>
    <x v="10"/>
    <x v="10"/>
    <x v="44"/>
    <s v="A0000TO700"/>
    <s v="798"/>
    <s v="SA"/>
    <s v="02/29/2020"/>
    <s v="5399076"/>
    <s v="KSSR010000137180"/>
    <s v="100"/>
    <s v="-18.03"/>
    <s v="BKPFF"/>
    <s v="100001326_13002020"/>
    <s v="100001326"/>
    <s v="13002020"/>
    <n v="-18.03"/>
    <s v="2113040"/>
    <s v=""/>
    <s v="Salaried - Straight-Time Wages-2200"/>
  </r>
  <r>
    <s v="1300"/>
    <x v="44"/>
    <x v="10"/>
    <x v="10"/>
    <x v="44"/>
    <s v="A0000TO700"/>
    <s v="804"/>
    <s v="SA"/>
    <s v="02/29/2020"/>
    <s v="5399076"/>
    <s v="KSSR010000137180"/>
    <s v="100"/>
    <s v="18.03"/>
    <s v="BKPFF"/>
    <s v="100001326_13002020"/>
    <s v="100001326"/>
    <s v="13002020"/>
    <n v="18.03"/>
    <s v="2113040"/>
    <s v=""/>
    <s v="Salaried - Straight-Time Wages-2200"/>
  </r>
  <r>
    <s v="1300"/>
    <x v="44"/>
    <x v="10"/>
    <x v="10"/>
    <x v="44"/>
    <s v="A0000ZEL00"/>
    <s v="247"/>
    <s v="SA"/>
    <s v="03/31/2020"/>
    <s v="5399076"/>
    <s v="KSSR010000137180"/>
    <s v="100"/>
    <s v="17.64"/>
    <s v="BKPFF"/>
    <s v="100001907_13002020"/>
    <s v="100001907"/>
    <s v="13002020"/>
    <n v="17.64"/>
    <s v="2113040"/>
    <s v=""/>
    <s v="Salaried - Straight-Time Wages-2200"/>
  </r>
  <r>
    <s v="1300"/>
    <x v="44"/>
    <x v="10"/>
    <x v="10"/>
    <x v="44"/>
    <s v="A00018P700"/>
    <s v="205"/>
    <s v="SA"/>
    <s v="04/30/2020"/>
    <s v="5399076"/>
    <s v="KSSR010000137180"/>
    <s v="100"/>
    <s v="13.32"/>
    <s v="BKPFF"/>
    <s v="100002582_13002020"/>
    <s v="100002582"/>
    <s v="13002020"/>
    <n v="13.32"/>
    <s v="2113040"/>
    <s v=""/>
    <s v="Salaried - Straight-Time Wages-2200"/>
  </r>
  <r>
    <s v="1300"/>
    <x v="44"/>
    <x v="10"/>
    <x v="10"/>
    <x v="44"/>
    <s v="A0001E3R00"/>
    <s v="207"/>
    <s v="SA"/>
    <s v="05/31/2020"/>
    <s v="5399076"/>
    <s v="KSSR010000137180"/>
    <s v="100"/>
    <s v="13.32"/>
    <s v="BKPFF"/>
    <s v="100003091_13002020"/>
    <s v="100003091"/>
    <s v="13002020"/>
    <n v="13.32"/>
    <s v="2113040"/>
    <s v=""/>
    <s v="Salaried - Straight-Time Wages-2200"/>
  </r>
  <r>
    <s v="1300"/>
    <x v="44"/>
    <x v="10"/>
    <x v="10"/>
    <x v="44"/>
    <s v="A0001MJS00"/>
    <s v="212"/>
    <s v="SA"/>
    <s v="06/30/2020"/>
    <s v="5399076"/>
    <s v="KSSR010000137180"/>
    <s v="100"/>
    <s v="13.32"/>
    <s v="BKPFF"/>
    <s v="100003705_13002020"/>
    <s v="100003705"/>
    <s v="13002020"/>
    <n v="13.32"/>
    <s v="2113040"/>
    <s v=""/>
    <s v="Salaried - Straight-Time Wages-2200"/>
  </r>
  <r>
    <s v="1300"/>
    <x v="44"/>
    <x v="10"/>
    <x v="10"/>
    <x v="44"/>
    <s v="A0001WV200"/>
    <s v="213"/>
    <s v="SA"/>
    <s v="07/31/2020"/>
    <s v="5399076"/>
    <s v="KSSR010000137180"/>
    <s v="100"/>
    <s v="13.32"/>
    <s v="BKPFF"/>
    <s v="100004338_13002020"/>
    <s v="100004338"/>
    <s v="13002020"/>
    <n v="13.32"/>
    <s v="2113040"/>
    <s v=""/>
    <s v="Salaried - Straight-Time Wages-2200"/>
  </r>
  <r>
    <s v="1300"/>
    <x v="44"/>
    <x v="10"/>
    <x v="10"/>
    <x v="44"/>
    <s v="A00024SP00"/>
    <s v="246"/>
    <s v="SA"/>
    <s v="08/31/2020"/>
    <s v="5399076"/>
    <s v="KSSR010000137180"/>
    <s v="100"/>
    <s v="13.32"/>
    <s v="BKPFF"/>
    <s v="100004850_13002020"/>
    <s v="100004850"/>
    <s v="13002020"/>
    <n v="13.32"/>
    <s v="2113040"/>
    <s v=""/>
    <s v="Salaried - Straight-Time Wages-2200"/>
  </r>
  <r>
    <s v="1300"/>
    <x v="45"/>
    <x v="3"/>
    <x v="3"/>
    <x v="45"/>
    <s v="1000694193"/>
    <s v="1"/>
    <s v="CZ"/>
    <s v="09/16/2019"/>
    <s v="5399900"/>
    <s v="KSSR010000139935"/>
    <s v="100"/>
    <s v="0.83"/>
    <s v="FKKSU"/>
    <s v="01-190916-_00-0000003"/>
    <s v="01-190916-"/>
    <s v="00-0000003"/>
    <n v="0.83"/>
    <s v="4305035"/>
    <s v=""/>
    <s v=""/>
  </r>
  <r>
    <s v="1300"/>
    <x v="45"/>
    <x v="3"/>
    <x v="3"/>
    <x v="45"/>
    <s v="1000710584"/>
    <s v="1"/>
    <s v="CZ"/>
    <s v="11/01/2019"/>
    <s v="5399900"/>
    <s v="KSSR010000139935"/>
    <s v="100"/>
    <s v="1.95"/>
    <s v="FKKSU"/>
    <s v="01-191101-_00-0000003"/>
    <s v="01-191101-"/>
    <s v="00-0000003"/>
    <n v="1.95"/>
    <s v="1136100"/>
    <s v=""/>
    <s v=""/>
  </r>
  <r>
    <s v="1300"/>
    <x v="45"/>
    <x v="3"/>
    <x v="3"/>
    <x v="45"/>
    <s v="A00002DJ00"/>
    <s v="1"/>
    <s v="CZ"/>
    <s v="11/20/2019"/>
    <s v="5399900"/>
    <s v="KSSR010000139935"/>
    <s v="100"/>
    <s v="2.86"/>
    <s v="FKKSU"/>
    <s v="01-191120-_00-0000002"/>
    <s v="01-191120-"/>
    <s v="00-0000002"/>
    <n v="2.86"/>
    <s v="1136100"/>
    <s v=""/>
    <s v=""/>
  </r>
  <r>
    <s v="1300"/>
    <x v="45"/>
    <x v="3"/>
    <x v="3"/>
    <x v="45"/>
    <s v="A00004R100"/>
    <s v="1"/>
    <s v="CZ"/>
    <s v="12/02/2019"/>
    <s v="5399900"/>
    <s v="KSSR010000139935"/>
    <s v="100"/>
    <s v="0.50"/>
    <s v="FKKSU"/>
    <s v="01-191202-_00-0000002"/>
    <s v="01-191202-"/>
    <s v="00-0000002"/>
    <n v="0.5"/>
    <s v="1136100"/>
    <s v=""/>
    <s v=""/>
  </r>
  <r>
    <s v="1300"/>
    <x v="45"/>
    <x v="3"/>
    <x v="3"/>
    <x v="45"/>
    <s v="A0000B3000"/>
    <s v="1"/>
    <s v="CZ"/>
    <s v="12/20/2019"/>
    <s v="5399900"/>
    <s v="KSSR010000139935"/>
    <s v="100"/>
    <s v="2.00"/>
    <s v="FKKSU"/>
    <s v="01-191220-_00-0000003"/>
    <s v="01-191220-"/>
    <s v="00-0000003"/>
    <n v="2"/>
    <s v="1136100"/>
    <s v=""/>
    <s v=""/>
  </r>
  <r>
    <s v="1300"/>
    <x v="45"/>
    <x v="3"/>
    <x v="3"/>
    <x v="45"/>
    <s v="A0000FCP00"/>
    <s v="1"/>
    <s v="CZ"/>
    <s v="01/10/2020"/>
    <s v="5399900"/>
    <s v="KSSR010000139935"/>
    <s v="100"/>
    <s v="1.95"/>
    <s v="FKKSU"/>
    <s v="01-200110-_00-0000002"/>
    <s v="01-200110-"/>
    <s v="00-0000002"/>
    <n v="1.95"/>
    <s v="1136100"/>
    <s v=""/>
    <s v=""/>
  </r>
  <r>
    <s v="1300"/>
    <x v="45"/>
    <x v="3"/>
    <x v="3"/>
    <x v="45"/>
    <s v="A0000GZG00"/>
    <s v="1"/>
    <s v="CZ"/>
    <s v="01/13/2020"/>
    <s v="5399900"/>
    <s v="KSSR010000139935"/>
    <s v="100"/>
    <s v="3.90"/>
    <s v="FKKSU"/>
    <s v="01-200113-_00-0000003"/>
    <s v="01-200113-"/>
    <s v="00-0000003"/>
    <n v="3.9"/>
    <s v="1136100"/>
    <s v=""/>
    <s v=""/>
  </r>
  <r>
    <s v="1300"/>
    <x v="45"/>
    <x v="3"/>
    <x v="3"/>
    <x v="45"/>
    <s v="A0000HHI00"/>
    <s v="1"/>
    <s v="CZ"/>
    <s v="01/17/2020"/>
    <s v="5399900"/>
    <s v="KSSR010000139935"/>
    <s v="100"/>
    <s v="1.95"/>
    <s v="FKKSU"/>
    <s v="01-200117-_00-0000002"/>
    <s v="01-200117-"/>
    <s v="00-0000002"/>
    <n v="1.95"/>
    <s v="4115040"/>
    <s v=""/>
    <s v=""/>
  </r>
  <r>
    <s v="1300"/>
    <x v="45"/>
    <x v="3"/>
    <x v="3"/>
    <x v="45"/>
    <s v="A0000HOC00"/>
    <s v="1"/>
    <s v="CZ"/>
    <s v="01/15/2020"/>
    <s v="5399900"/>
    <s v="KSSR010000139935"/>
    <s v="100"/>
    <s v="1.95"/>
    <s v="FKKSU"/>
    <s v="01-200115-_00-0000003"/>
    <s v="01-200115-"/>
    <s v="00-0000003"/>
    <n v="1.95"/>
    <s v="4115040"/>
    <s v=""/>
    <s v=""/>
  </r>
  <r>
    <s v="1300"/>
    <x v="45"/>
    <x v="3"/>
    <x v="3"/>
    <x v="45"/>
    <s v="A0000HXP00"/>
    <s v="1"/>
    <s v="CZ"/>
    <s v="01/22/2020"/>
    <s v="5399900"/>
    <s v="KSSR010000139935"/>
    <s v="100"/>
    <s v="10.00"/>
    <s v="FKKSU"/>
    <s v="01-200122-_00-0000003"/>
    <s v="01-200122-"/>
    <s v="00-0000003"/>
    <n v="10"/>
    <s v="1136100"/>
    <s v=""/>
    <s v=""/>
  </r>
  <r>
    <s v="1300"/>
    <x v="45"/>
    <x v="3"/>
    <x v="3"/>
    <x v="45"/>
    <s v="A0000K4A00"/>
    <s v="1"/>
    <s v="CZ"/>
    <s v="01/28/2020"/>
    <s v="5399900"/>
    <s v="KSSR010000139935"/>
    <s v="100"/>
    <s v="24.19"/>
    <s v="FKKSU"/>
    <s v="01-200128-_00-0000003"/>
    <s v="01-200128-"/>
    <s v="00-0000003"/>
    <n v="24.19"/>
    <s v="4115040"/>
    <s v=""/>
    <s v=""/>
  </r>
  <r>
    <s v="1300"/>
    <x v="45"/>
    <x v="3"/>
    <x v="3"/>
    <x v="45"/>
    <s v="A0000M0F00"/>
    <s v="1"/>
    <s v="CZ"/>
    <s v="02/05/2020"/>
    <s v="5399900"/>
    <s v="KSSR010000139935"/>
    <s v="100"/>
    <s v="15.48"/>
    <s v="FKKSU"/>
    <s v="01-200205-_00-0000002"/>
    <s v="01-200205-"/>
    <s v="00-0000002"/>
    <n v="15.48"/>
    <s v="1136100"/>
    <s v=""/>
    <s v=""/>
  </r>
  <r>
    <s v="1300"/>
    <x v="45"/>
    <x v="3"/>
    <x v="3"/>
    <x v="45"/>
    <s v="A0000N2N00"/>
    <s v="1"/>
    <s v="CZ"/>
    <s v="02/07/2020"/>
    <s v="5399900"/>
    <s v="KSSR010000139935"/>
    <s v="100"/>
    <s v="54.94"/>
    <s v="FKKSU"/>
    <s v="01-200207-_00-0000002"/>
    <s v="01-200207-"/>
    <s v="00-0000002"/>
    <n v="54.94"/>
    <s v="1136100"/>
    <s v=""/>
    <s v=""/>
  </r>
  <r>
    <s v="1300"/>
    <x v="45"/>
    <x v="3"/>
    <x v="3"/>
    <x v="45"/>
    <s v="A0000NWT00"/>
    <s v="1"/>
    <s v="CZ"/>
    <s v="02/12/2020"/>
    <s v="5399900"/>
    <s v="KSSR010000139935"/>
    <s v="100"/>
    <s v="1.95"/>
    <s v="FKKSU"/>
    <s v="01-200212-_00-0000003"/>
    <s v="01-200212-"/>
    <s v="00-0000003"/>
    <n v="1.95"/>
    <s v="1136100"/>
    <s v=""/>
    <s v=""/>
  </r>
  <r>
    <s v="1300"/>
    <x v="45"/>
    <x v="3"/>
    <x v="3"/>
    <x v="45"/>
    <s v="A00016FG00"/>
    <s v="1"/>
    <s v="CZ"/>
    <s v="05/04/2020"/>
    <s v="5399900"/>
    <s v="KSSR010000139935"/>
    <s v="100"/>
    <s v="0.40"/>
    <s v="FKKSU"/>
    <s v="01-200504-_00-0000003"/>
    <s v="01-200504-"/>
    <s v="00-0000003"/>
    <n v="0.4"/>
    <s v="1136100"/>
    <s v=""/>
    <s v=""/>
  </r>
  <r>
    <s v="1300"/>
    <x v="45"/>
    <x v="3"/>
    <x v="3"/>
    <x v="45"/>
    <s v="A0001YEQ00"/>
    <s v="1"/>
    <s v="CZ"/>
    <s v="08/12/2020"/>
    <s v="5399900"/>
    <s v="KSSR010000139935"/>
    <s v="100"/>
    <s v="1.95"/>
    <s v="FKKSU"/>
    <s v="01-200812-_00-0000002"/>
    <s v="01-200812-"/>
    <s v="00-0000002"/>
    <n v="1.95"/>
    <s v="1136100"/>
    <s v=""/>
    <s v=""/>
  </r>
  <r>
    <s v="1300"/>
    <x v="46"/>
    <x v="5"/>
    <x v="5"/>
    <x v="46"/>
    <s v="A0000MXB00"/>
    <s v="249"/>
    <s v="SA"/>
    <s v="01/31/2020"/>
    <s v="5399991"/>
    <s v="KSSR010000132730"/>
    <s v="65"/>
    <s v="16.80"/>
    <s v="BKPFF"/>
    <s v="100000759_13002020"/>
    <s v="100000759"/>
    <s v="13002020"/>
    <n v="10.92"/>
    <s v="2113040"/>
    <s v=""/>
    <s v="Salaried - Straight-Time Wages-2200"/>
  </r>
  <r>
    <s v="1300"/>
    <x v="46"/>
    <x v="7"/>
    <x v="7"/>
    <x v="46"/>
    <s v="A0000MXB00"/>
    <s v="249"/>
    <s v="SA"/>
    <s v="01/31/2020"/>
    <s v="5399991"/>
    <s v="KSSR010000132730"/>
    <s v="20"/>
    <s v="16.80"/>
    <s v="BKPFF"/>
    <s v="100000759_13002020"/>
    <s v="100000759"/>
    <s v="13002020"/>
    <n v="3.36"/>
    <s v="2113040"/>
    <s v=""/>
    <s v="Salaried - Straight-Time Wages-2200"/>
  </r>
  <r>
    <s v="1300"/>
    <x v="46"/>
    <x v="8"/>
    <x v="8"/>
    <x v="46"/>
    <s v="A0000MXB00"/>
    <s v="249"/>
    <s v="SA"/>
    <s v="01/31/2020"/>
    <s v="5399991"/>
    <s v="KSSR010000132730"/>
    <s v="15"/>
    <s v="16.80"/>
    <s v="BKPFF"/>
    <s v="100000759_13002020"/>
    <s v="100000759"/>
    <s v="13002020"/>
    <n v="2.52"/>
    <s v="2113040"/>
    <s v=""/>
    <s v="Salaried - Straight-Time Wages-2200"/>
  </r>
  <r>
    <s v="1300"/>
    <x v="46"/>
    <x v="3"/>
    <x v="3"/>
    <x v="46"/>
    <s v="1000702013"/>
    <s v="278"/>
    <s v="SA"/>
    <s v="09/30/2019"/>
    <s v="5399991"/>
    <s v="KSSR010000135103"/>
    <s v="100"/>
    <s v="0.30"/>
    <s v="BKPFF"/>
    <s v="100005493_13002019"/>
    <s v="100005493"/>
    <s v="13002019"/>
    <n v="0.3"/>
    <s v="2113040"/>
    <s v=""/>
    <s v="Salaried - Straight-Time Wages-2200"/>
  </r>
  <r>
    <s v="1300"/>
    <x v="46"/>
    <x v="3"/>
    <x v="3"/>
    <x v="46"/>
    <s v="A0000MXB00"/>
    <s v="247"/>
    <s v="SA"/>
    <s v="01/31/2020"/>
    <s v="5399991"/>
    <s v="KSSR010000131311"/>
    <s v="100"/>
    <s v="1.34"/>
    <s v="BKPFF"/>
    <s v="100000759_13002020"/>
    <s v="100000759"/>
    <s v="13002020"/>
    <n v="1.34"/>
    <s v="2113040"/>
    <s v=""/>
    <s v="Salaried - Straight-Time Wages-2200"/>
  </r>
  <r>
    <s v="1300"/>
    <x v="46"/>
    <x v="3"/>
    <x v="3"/>
    <x v="46"/>
    <s v="A0000MXB00"/>
    <s v="248"/>
    <s v="SA"/>
    <s v="01/31/2020"/>
    <s v="5399991"/>
    <s v="KSSR010000131314"/>
    <s v="100"/>
    <s v="0.68"/>
    <s v="BKPFF"/>
    <s v="100000759_13002020"/>
    <s v="100000759"/>
    <s v="13002020"/>
    <n v="0.68"/>
    <s v="2113040"/>
    <s v=""/>
    <s v="Salaried - Straight-Time Wages-2200"/>
  </r>
  <r>
    <s v="1300"/>
    <x v="46"/>
    <x v="3"/>
    <x v="3"/>
    <x v="46"/>
    <s v="A0000MXB00"/>
    <s v="250"/>
    <s v="SA"/>
    <s v="01/31/2020"/>
    <s v="5399991"/>
    <s v="KSSR010000135102"/>
    <s v="100"/>
    <s v="0.42"/>
    <s v="BKPFF"/>
    <s v="100000759_13002020"/>
    <s v="100000759"/>
    <s v="13002020"/>
    <n v="0.42"/>
    <s v="2113040"/>
    <s v=""/>
    <s v="Salaried - Straight-Time Wages-2200"/>
  </r>
  <r>
    <s v="1300"/>
    <x v="46"/>
    <x v="3"/>
    <x v="3"/>
    <x v="46"/>
    <s v="A00024SP00"/>
    <s v="243"/>
    <s v="SA"/>
    <s v="08/31/2020"/>
    <s v="5399991"/>
    <s v="KSSR010000134410"/>
    <s v="100"/>
    <s v="1.92"/>
    <s v="BKPFF"/>
    <s v="100004850_13002020"/>
    <s v="100004850"/>
    <s v="13002020"/>
    <n v="1.92"/>
    <s v="2113040"/>
    <s v=""/>
    <s v="Salaried - Straight-Time Wages-2200"/>
  </r>
  <r>
    <s v="1300"/>
    <x v="46"/>
    <x v="3"/>
    <x v="3"/>
    <x v="46"/>
    <s v="A00024SP00"/>
    <s v="244"/>
    <s v="SA"/>
    <s v="08/31/2020"/>
    <s v="5399991"/>
    <s v="KSSR010000135102"/>
    <s v="100"/>
    <s v="0.68"/>
    <s v="BKPFF"/>
    <s v="100004850_13002020"/>
    <s v="100004850"/>
    <s v="13002020"/>
    <n v="0.68"/>
    <s v="2113040"/>
    <s v=""/>
    <s v="Salaried - Straight-Time Wages-2200"/>
  </r>
  <r>
    <s v="1300"/>
    <x v="46"/>
    <x v="10"/>
    <x v="10"/>
    <x v="46"/>
    <s v="A0001MJS00"/>
    <s v="210"/>
    <s v="SA"/>
    <s v="06/30/2020"/>
    <s v="5399991"/>
    <s v="KSSR010000131718"/>
    <s v="100"/>
    <s v="0.40"/>
    <s v="BKPFF"/>
    <s v="100003705_13002020"/>
    <s v="100003705"/>
    <s v="13002020"/>
    <n v="0.4"/>
    <s v="2113040"/>
    <s v=""/>
    <s v="Salaried - Straight-Time Wages-2200"/>
  </r>
  <r>
    <s v="1300"/>
    <x v="47"/>
    <x v="0"/>
    <x v="0"/>
    <x v="47"/>
    <s v="A0000I5X00"/>
    <s v="1"/>
    <s v="SA"/>
    <s v="12/31/2019"/>
    <s v="5703100"/>
    <s v="PR00048324"/>
    <s v="100"/>
    <s v="3,408.00"/>
    <s v="BKPFF"/>
    <s v="100007343_13002019"/>
    <s v="100007343"/>
    <s v="13002019"/>
    <n v="3408"/>
    <s v="2141200"/>
    <s v=""/>
    <s v="AIP Accrual Adjustment - Payroll Taxes - 2019"/>
  </r>
  <r>
    <s v="1300"/>
    <x v="48"/>
    <x v="0"/>
    <x v="0"/>
    <x v="48"/>
    <s v="A0000I5P00"/>
    <s v="2"/>
    <s v="SA"/>
    <s v="12/31/2019"/>
    <s v="5703101"/>
    <s v="PR00048324"/>
    <s v="100"/>
    <s v="2,532.07"/>
    <s v="BKPFF"/>
    <s v="100007342_13002019"/>
    <s v="100007342"/>
    <s v="13002019"/>
    <n v="2532.0700000000002"/>
    <s v="2113040"/>
    <s v=""/>
    <s v="LTI Accrual Adjustment"/>
  </r>
  <r>
    <s v="1300"/>
    <x v="48"/>
    <x v="0"/>
    <x v="0"/>
    <x v="48"/>
    <s v="A0000I5P00"/>
    <s v="3"/>
    <s v="SA"/>
    <s v="12/31/2019"/>
    <s v="5703101"/>
    <s v="PR00048324"/>
    <s v="100"/>
    <s v="3,193.45"/>
    <s v="BKPFF"/>
    <s v="100007342_13002019"/>
    <s v="100007342"/>
    <s v="13002019"/>
    <n v="3193.45"/>
    <s v="2113040"/>
    <s v=""/>
    <s v="LTI Accrual Adjustment"/>
  </r>
  <r>
    <s v="1300"/>
    <x v="48"/>
    <x v="0"/>
    <x v="0"/>
    <x v="48"/>
    <s v="A0000I5P00"/>
    <s v="5"/>
    <s v="SA"/>
    <s v="12/31/2019"/>
    <s v="5703101"/>
    <s v="PR00048324"/>
    <s v="100"/>
    <s v="142.62"/>
    <s v="BKPFF"/>
    <s v="100007342_13002019"/>
    <s v="100007342"/>
    <s v="13002019"/>
    <n v="142.62"/>
    <s v="2113040"/>
    <s v=""/>
    <s v="LTI Accrual Adjustment"/>
  </r>
  <r>
    <s v="1300"/>
    <x v="49"/>
    <x v="11"/>
    <x v="11"/>
    <x v="49"/>
    <s v="A00018RW00"/>
    <s v="1"/>
    <s v="SA"/>
    <s v="04/30/2020"/>
    <s v="5998501"/>
    <s v="KSSR010000139905"/>
    <s v="100"/>
    <s v="687.12"/>
    <s v="BKPFF"/>
    <s v="100002602_13002020"/>
    <s v="100002602"/>
    <s v="13002020"/>
    <n v="687.12"/>
    <s v="2113040"/>
    <s v=""/>
    <s v="Svc Only-Aqua Services-2200"/>
  </r>
  <r>
    <s v="1300"/>
    <x v="49"/>
    <x v="11"/>
    <x v="11"/>
    <x v="49"/>
    <s v="A00018RW00"/>
    <s v="10"/>
    <s v="SA"/>
    <s v="04/30/2020"/>
    <s v="5998501"/>
    <s v="KSSR010000139905"/>
    <s v="100"/>
    <s v="223.87"/>
    <s v="BKPFF"/>
    <s v="100002602_13002020"/>
    <s v="100002602"/>
    <s v="13002020"/>
    <n v="223.87"/>
    <s v="2113040"/>
    <s v=""/>
    <s v="Svc Only-Aqua Services-2200"/>
  </r>
  <r>
    <s v="1300"/>
    <x v="49"/>
    <x v="11"/>
    <x v="11"/>
    <x v="49"/>
    <s v="A00018RW00"/>
    <s v="11"/>
    <s v="SA"/>
    <s v="04/30/2020"/>
    <s v="5998501"/>
    <s v="KSSR010000139905"/>
    <s v="100"/>
    <s v="103.01"/>
    <s v="BKPFF"/>
    <s v="100002602_13002020"/>
    <s v="100002602"/>
    <s v="13002020"/>
    <n v="103.01"/>
    <s v="2113040"/>
    <s v=""/>
    <s v="Svc Only-Aqua Services-2200"/>
  </r>
  <r>
    <s v="1300"/>
    <x v="49"/>
    <x v="11"/>
    <x v="11"/>
    <x v="49"/>
    <s v="A00018RW00"/>
    <s v="12"/>
    <s v="SA"/>
    <s v="04/30/2020"/>
    <s v="5998501"/>
    <s v="KSSR010000139905"/>
    <s v="100"/>
    <s v="2,236.35"/>
    <s v="BKPFF"/>
    <s v="100002602_13002020"/>
    <s v="100002602"/>
    <s v="13002020"/>
    <n v="2236.35"/>
    <s v="2113040"/>
    <s v=""/>
    <s v="Svc Only-Aqua Services-2200"/>
  </r>
  <r>
    <s v="1300"/>
    <x v="49"/>
    <x v="11"/>
    <x v="11"/>
    <x v="49"/>
    <s v="A00018RW00"/>
    <s v="2"/>
    <s v="SA"/>
    <s v="04/30/2020"/>
    <s v="5998501"/>
    <s v="KSSR010000139905"/>
    <s v="100"/>
    <s v="97.46"/>
    <s v="BKPFF"/>
    <s v="100002602_13002020"/>
    <s v="100002602"/>
    <s v="13002020"/>
    <n v="97.46"/>
    <s v="2113040"/>
    <s v=""/>
    <s v="Svc Only-Aqua Services-2200"/>
  </r>
  <r>
    <s v="1300"/>
    <x v="49"/>
    <x v="11"/>
    <x v="11"/>
    <x v="49"/>
    <s v="A00018RW00"/>
    <s v="3"/>
    <s v="SA"/>
    <s v="04/30/2020"/>
    <s v="5998501"/>
    <s v="KSSR010000139905"/>
    <s v="100"/>
    <s v="58.67"/>
    <s v="BKPFF"/>
    <s v="100002602_13002020"/>
    <s v="100002602"/>
    <s v="13002020"/>
    <n v="58.67"/>
    <s v="2113040"/>
    <s v=""/>
    <s v="Svc Only-Aqua Services-2200"/>
  </r>
  <r>
    <s v="1300"/>
    <x v="49"/>
    <x v="11"/>
    <x v="11"/>
    <x v="49"/>
    <s v="A00018RW00"/>
    <s v="4"/>
    <s v="SA"/>
    <s v="04/30/2020"/>
    <s v="5998501"/>
    <s v="KSSR010000139905"/>
    <s v="100"/>
    <s v="413.11"/>
    <s v="BKPFF"/>
    <s v="100002602_13002020"/>
    <s v="100002602"/>
    <s v="13002020"/>
    <n v="413.11"/>
    <s v="2113040"/>
    <s v=""/>
    <s v="Svc Only-Aqua Services-2200"/>
  </r>
  <r>
    <s v="1300"/>
    <x v="49"/>
    <x v="11"/>
    <x v="11"/>
    <x v="49"/>
    <s v="A00018RW00"/>
    <s v="5"/>
    <s v="SA"/>
    <s v="04/30/2020"/>
    <s v="5998501"/>
    <s v="KSSR010000139905"/>
    <s v="100"/>
    <s v="36.41"/>
    <s v="BKPFF"/>
    <s v="100002602_13002020"/>
    <s v="100002602"/>
    <s v="13002020"/>
    <n v="36.409999999999997"/>
    <s v="2113040"/>
    <s v=""/>
    <s v="Svc Only-Aqua Services-2200"/>
  </r>
  <r>
    <s v="1300"/>
    <x v="49"/>
    <x v="11"/>
    <x v="11"/>
    <x v="49"/>
    <s v="A00018RW00"/>
    <s v="6"/>
    <s v="SA"/>
    <s v="04/30/2020"/>
    <s v="5998501"/>
    <s v="KSSR010000139905"/>
    <s v="100"/>
    <s v="388.73"/>
    <s v="BKPFF"/>
    <s v="100002602_13002020"/>
    <s v="100002602"/>
    <s v="13002020"/>
    <n v="388.73"/>
    <s v="2113040"/>
    <s v=""/>
    <s v="Svc Only-Aqua Services-2200"/>
  </r>
  <r>
    <s v="1300"/>
    <x v="49"/>
    <x v="11"/>
    <x v="11"/>
    <x v="49"/>
    <s v="A00018RW00"/>
    <s v="7"/>
    <s v="SA"/>
    <s v="04/30/2020"/>
    <s v="5998501"/>
    <s v="KSSR010000139905"/>
    <s v="100"/>
    <s v="216.51"/>
    <s v="BKPFF"/>
    <s v="100002602_13002020"/>
    <s v="100002602"/>
    <s v="13002020"/>
    <n v="216.51"/>
    <s v="2113040"/>
    <s v=""/>
    <s v="Svc Only-Aqua Services-2200"/>
  </r>
  <r>
    <s v="1300"/>
    <x v="49"/>
    <x v="11"/>
    <x v="11"/>
    <x v="49"/>
    <s v="A00018RW00"/>
    <s v="8"/>
    <s v="SA"/>
    <s v="04/30/2020"/>
    <s v="5998501"/>
    <s v="KSSR010000139905"/>
    <s v="100"/>
    <s v="112.88"/>
    <s v="BKPFF"/>
    <s v="100002602_13002020"/>
    <s v="100002602"/>
    <s v="13002020"/>
    <n v="112.88"/>
    <s v="2113040"/>
    <s v=""/>
    <s v="Svc Only-Aqua Services-2200"/>
  </r>
  <r>
    <s v="1300"/>
    <x v="49"/>
    <x v="11"/>
    <x v="11"/>
    <x v="49"/>
    <s v="A00018RW00"/>
    <s v="9"/>
    <s v="SA"/>
    <s v="04/30/2020"/>
    <s v="5998501"/>
    <s v="KSSR010000139905"/>
    <s v="100"/>
    <s v="12.55"/>
    <s v="BKPFF"/>
    <s v="100002602_13002020"/>
    <s v="100002602"/>
    <s v="13002020"/>
    <n v="12.55"/>
    <s v="2113040"/>
    <s v=""/>
    <s v="Svc Only-Aqua Services-2200"/>
  </r>
  <r>
    <s v="1300"/>
    <x v="49"/>
    <x v="11"/>
    <x v="11"/>
    <x v="49"/>
    <s v="A0001E4E00"/>
    <s v="1"/>
    <s v="SA"/>
    <s v="05/31/2020"/>
    <s v="5998501"/>
    <s v="KSSR010000139905"/>
    <s v="100"/>
    <s v="749.92"/>
    <s v="BKPFF"/>
    <s v="100003123_13002020"/>
    <s v="100003123"/>
    <s v="13002020"/>
    <n v="749.92"/>
    <s v="2113040"/>
    <s v=""/>
    <s v="PNG Services - ESSN Services"/>
  </r>
  <r>
    <s v="1300"/>
    <x v="49"/>
    <x v="11"/>
    <x v="11"/>
    <x v="49"/>
    <s v="A0001E4E00"/>
    <s v="10"/>
    <s v="SA"/>
    <s v="05/31/2020"/>
    <s v="5998501"/>
    <s v="KSSR010000139905"/>
    <s v="100"/>
    <s v="12.57"/>
    <s v="BKPFF"/>
    <s v="100003123_13002020"/>
    <s v="100003123"/>
    <s v="13002020"/>
    <n v="12.57"/>
    <s v="2113040"/>
    <s v=""/>
    <s v="PNG Services - ESSN Services"/>
  </r>
  <r>
    <s v="1300"/>
    <x v="49"/>
    <x v="11"/>
    <x v="11"/>
    <x v="49"/>
    <s v="A0001E4E00"/>
    <s v="11"/>
    <s v="SA"/>
    <s v="05/31/2020"/>
    <s v="5998501"/>
    <s v="KSSR010000139905"/>
    <s v="100"/>
    <s v="203.74"/>
    <s v="BKPFF"/>
    <s v="100003123_13002020"/>
    <s v="100003123"/>
    <s v="13002020"/>
    <n v="203.74"/>
    <s v="2113040"/>
    <s v=""/>
    <s v="PNG Services - ESSN Services"/>
  </r>
  <r>
    <s v="1300"/>
    <x v="49"/>
    <x v="11"/>
    <x v="11"/>
    <x v="49"/>
    <s v="A0001E4E00"/>
    <s v="12"/>
    <s v="SA"/>
    <s v="05/31/2020"/>
    <s v="5998501"/>
    <s v="KSSR010000139905"/>
    <s v="100"/>
    <s v="119.05"/>
    <s v="BKPFF"/>
    <s v="100003123_13002020"/>
    <s v="100003123"/>
    <s v="13002020"/>
    <n v="119.05"/>
    <s v="2113040"/>
    <s v=""/>
    <s v="PNG Services - ESSN Services"/>
  </r>
  <r>
    <s v="1300"/>
    <x v="49"/>
    <x v="11"/>
    <x v="11"/>
    <x v="49"/>
    <s v="A0001E4E00"/>
    <s v="13"/>
    <s v="SA"/>
    <s v="05/31/2020"/>
    <s v="5998501"/>
    <s v="KSSR010000139905"/>
    <s v="100"/>
    <s v="2,217.63"/>
    <s v="BKPFF"/>
    <s v="100003123_13002020"/>
    <s v="100003123"/>
    <s v="13002020"/>
    <n v="2217.63"/>
    <s v="2113040"/>
    <s v=""/>
    <s v="PNG Services - ESSN Services"/>
  </r>
  <r>
    <s v="1300"/>
    <x v="49"/>
    <x v="11"/>
    <x v="11"/>
    <x v="49"/>
    <s v="A0001E4E00"/>
    <s v="2"/>
    <s v="SA"/>
    <s v="05/31/2020"/>
    <s v="5998501"/>
    <s v="KSSR010000139905"/>
    <s v="100"/>
    <s v="92.08"/>
    <s v="BKPFF"/>
    <s v="100003123_13002020"/>
    <s v="100003123"/>
    <s v="13002020"/>
    <n v="92.08"/>
    <s v="2113040"/>
    <s v=""/>
    <s v="PNG Services - ESSN Services"/>
  </r>
  <r>
    <s v="1300"/>
    <x v="49"/>
    <x v="11"/>
    <x v="11"/>
    <x v="49"/>
    <s v="A0001E4E00"/>
    <s v="3"/>
    <s v="SA"/>
    <s v="05/31/2020"/>
    <s v="5998501"/>
    <s v="KSSR010000139905"/>
    <s v="100"/>
    <s v="49.24"/>
    <s v="BKPFF"/>
    <s v="100003123_13002020"/>
    <s v="100003123"/>
    <s v="13002020"/>
    <n v="49.24"/>
    <s v="2113040"/>
    <s v=""/>
    <s v="PNG Services - ESSN Services"/>
  </r>
  <r>
    <s v="1300"/>
    <x v="49"/>
    <x v="11"/>
    <x v="11"/>
    <x v="49"/>
    <s v="A0001E4E00"/>
    <s v="4"/>
    <s v="SA"/>
    <s v="05/31/2020"/>
    <s v="5998501"/>
    <s v="KSSR010000139905"/>
    <s v="100"/>
    <s v="396.03"/>
    <s v="BKPFF"/>
    <s v="100003123_13002020"/>
    <s v="100003123"/>
    <s v="13002020"/>
    <n v="396.03"/>
    <s v="2113040"/>
    <s v=""/>
    <s v="PNG Services - ESSN Services"/>
  </r>
  <r>
    <s v="1300"/>
    <x v="49"/>
    <x v="11"/>
    <x v="11"/>
    <x v="49"/>
    <s v="A0001E4E00"/>
    <s v="5"/>
    <s v="SA"/>
    <s v="05/31/2020"/>
    <s v="5998501"/>
    <s v="KSSR010000139905"/>
    <s v="100"/>
    <s v="36.37"/>
    <s v="BKPFF"/>
    <s v="100003123_13002020"/>
    <s v="100003123"/>
    <s v="13002020"/>
    <n v="36.369999999999997"/>
    <s v="2113040"/>
    <s v=""/>
    <s v="PNG Services - ESSN Services"/>
  </r>
  <r>
    <s v="1300"/>
    <x v="49"/>
    <x v="11"/>
    <x v="11"/>
    <x v="49"/>
    <s v="A0001E4E00"/>
    <s v="6"/>
    <s v="SA"/>
    <s v="05/31/2020"/>
    <s v="5998501"/>
    <s v="KSSR010000139905"/>
    <s v="100"/>
    <s v="378.84"/>
    <s v="BKPFF"/>
    <s v="100003123_13002020"/>
    <s v="100003123"/>
    <s v="13002020"/>
    <n v="378.84"/>
    <s v="2113040"/>
    <s v=""/>
    <s v="PNG Services - ESSN Services"/>
  </r>
  <r>
    <s v="1300"/>
    <x v="49"/>
    <x v="11"/>
    <x v="11"/>
    <x v="49"/>
    <s v="A0001E4E00"/>
    <s v="7"/>
    <s v="SA"/>
    <s v="05/31/2020"/>
    <s v="5998501"/>
    <s v="KSSR010000139905"/>
    <s v="100"/>
    <s v="207.02"/>
    <s v="BKPFF"/>
    <s v="100003123_13002020"/>
    <s v="100003123"/>
    <s v="13002020"/>
    <n v="207.02"/>
    <s v="2113040"/>
    <s v=""/>
    <s v="PNG Services - ESSN Services"/>
  </r>
  <r>
    <s v="1300"/>
    <x v="49"/>
    <x v="11"/>
    <x v="11"/>
    <x v="49"/>
    <s v="A0001E4E00"/>
    <s v="8"/>
    <s v="SA"/>
    <s v="05/31/2020"/>
    <s v="5998501"/>
    <s v="KSSR010000139905"/>
    <s v="100"/>
    <s v="6.87"/>
    <s v="BKPFF"/>
    <s v="100003123_13002020"/>
    <s v="100003123"/>
    <s v="13002020"/>
    <n v="6.87"/>
    <s v="2113040"/>
    <s v=""/>
    <s v="PNG Services - ESSN Services"/>
  </r>
  <r>
    <s v="1300"/>
    <x v="49"/>
    <x v="11"/>
    <x v="11"/>
    <x v="49"/>
    <s v="A0001E4E00"/>
    <s v="9"/>
    <s v="SA"/>
    <s v="05/31/2020"/>
    <s v="5998501"/>
    <s v="KSSR010000139905"/>
    <s v="100"/>
    <s v="132.37"/>
    <s v="BKPFF"/>
    <s v="100003123_13002020"/>
    <s v="100003123"/>
    <s v="13002020"/>
    <n v="132.37"/>
    <s v="2113040"/>
    <s v=""/>
    <s v="PNG Services - ESSN Services"/>
  </r>
  <r>
    <s v="1300"/>
    <x v="49"/>
    <x v="11"/>
    <x v="11"/>
    <x v="49"/>
    <s v="A0001MTO00"/>
    <s v="1"/>
    <s v="SA"/>
    <s v="06/30/2020"/>
    <s v="5998501"/>
    <s v="KSSR010000139905"/>
    <s v="100"/>
    <s v="700.86"/>
    <s v="BKPFF"/>
    <s v="100003745_13002020"/>
    <s v="100003745"/>
    <s v="13002020"/>
    <n v="700.86"/>
    <s v="2113040"/>
    <s v=""/>
    <s v="PNG Services - ESSN Services"/>
  </r>
  <r>
    <s v="1300"/>
    <x v="49"/>
    <x v="11"/>
    <x v="11"/>
    <x v="49"/>
    <s v="A0001MTO00"/>
    <s v="10"/>
    <s v="SA"/>
    <s v="06/30/2020"/>
    <s v="5998501"/>
    <s v="KSSR010000139905"/>
    <s v="100"/>
    <s v="10.68"/>
    <s v="BKPFF"/>
    <s v="100003745_13002020"/>
    <s v="100003745"/>
    <s v="13002020"/>
    <n v="10.68"/>
    <s v="2113040"/>
    <s v=""/>
    <s v="PNG Services - ESSN Services"/>
  </r>
  <r>
    <s v="1300"/>
    <x v="49"/>
    <x v="11"/>
    <x v="11"/>
    <x v="49"/>
    <s v="A0001MTO00"/>
    <s v="11"/>
    <s v="SA"/>
    <s v="06/30/2020"/>
    <s v="5998501"/>
    <s v="KSSR010000139905"/>
    <s v="100"/>
    <s v="167.72"/>
    <s v="BKPFF"/>
    <s v="100003745_13002020"/>
    <s v="100003745"/>
    <s v="13002020"/>
    <n v="167.72"/>
    <s v="2113040"/>
    <s v=""/>
    <s v="PNG Services - ESSN Services"/>
  </r>
  <r>
    <s v="1300"/>
    <x v="49"/>
    <x v="11"/>
    <x v="11"/>
    <x v="49"/>
    <s v="A0001MTO00"/>
    <s v="12"/>
    <s v="SA"/>
    <s v="06/30/2020"/>
    <s v="5998501"/>
    <s v="KSSR010000139905"/>
    <s v="100"/>
    <s v="118.31"/>
    <s v="BKPFF"/>
    <s v="100003745_13002020"/>
    <s v="100003745"/>
    <s v="13002020"/>
    <n v="118.31"/>
    <s v="2113040"/>
    <s v=""/>
    <s v="PNG Services - ESSN Services"/>
  </r>
  <r>
    <s v="1300"/>
    <x v="49"/>
    <x v="11"/>
    <x v="11"/>
    <x v="49"/>
    <s v="A0001MTO00"/>
    <s v="13"/>
    <s v="SA"/>
    <s v="06/30/2020"/>
    <s v="5998501"/>
    <s v="KSSR010000139905"/>
    <s v="100"/>
    <s v="2,102.96"/>
    <s v="BKPFF"/>
    <s v="100003745_13002020"/>
    <s v="100003745"/>
    <s v="13002020"/>
    <n v="2102.96"/>
    <s v="2113040"/>
    <s v=""/>
    <s v="PNG Services - ESSN Services"/>
  </r>
  <r>
    <s v="1300"/>
    <x v="49"/>
    <x v="11"/>
    <x v="11"/>
    <x v="49"/>
    <s v="A0001MTO00"/>
    <s v="2"/>
    <s v="SA"/>
    <s v="06/30/2020"/>
    <s v="5998501"/>
    <s v="KSSR010000139905"/>
    <s v="100"/>
    <s v="82.61"/>
    <s v="BKPFF"/>
    <s v="100003745_13002020"/>
    <s v="100003745"/>
    <s v="13002020"/>
    <n v="82.61"/>
    <s v="2113040"/>
    <s v=""/>
    <s v="PNG Services - ESSN Services"/>
  </r>
  <r>
    <s v="1300"/>
    <x v="49"/>
    <x v="11"/>
    <x v="11"/>
    <x v="49"/>
    <s v="A0001MTO00"/>
    <s v="3"/>
    <s v="SA"/>
    <s v="06/30/2020"/>
    <s v="5998501"/>
    <s v="KSSR010000139905"/>
    <s v="100"/>
    <s v="36.65"/>
    <s v="BKPFF"/>
    <s v="100003745_13002020"/>
    <s v="100003745"/>
    <s v="13002020"/>
    <n v="36.65"/>
    <s v="2113040"/>
    <s v=""/>
    <s v="PNG Services - ESSN Services"/>
  </r>
  <r>
    <s v="1300"/>
    <x v="49"/>
    <x v="11"/>
    <x v="11"/>
    <x v="49"/>
    <s v="A0001MTO00"/>
    <s v="4"/>
    <s v="SA"/>
    <s v="06/30/2020"/>
    <s v="5998501"/>
    <s v="KSSR010000139905"/>
    <s v="100"/>
    <s v="385.89"/>
    <s v="BKPFF"/>
    <s v="100003745_13002020"/>
    <s v="100003745"/>
    <s v="13002020"/>
    <n v="385.89"/>
    <s v="2113040"/>
    <s v=""/>
    <s v="PNG Services - ESSN Services"/>
  </r>
  <r>
    <s v="1300"/>
    <x v="49"/>
    <x v="11"/>
    <x v="11"/>
    <x v="49"/>
    <s v="A0001MTO00"/>
    <s v="5"/>
    <s v="SA"/>
    <s v="06/30/2020"/>
    <s v="5998501"/>
    <s v="KSSR010000139905"/>
    <s v="100"/>
    <s v="33.05"/>
    <s v="BKPFF"/>
    <s v="100003745_13002020"/>
    <s v="100003745"/>
    <s v="13002020"/>
    <n v="33.049999999999997"/>
    <s v="2113040"/>
    <s v=""/>
    <s v="PNG Services - ESSN Services"/>
  </r>
  <r>
    <s v="1300"/>
    <x v="49"/>
    <x v="11"/>
    <x v="11"/>
    <x v="49"/>
    <s v="A0001MTO00"/>
    <s v="6"/>
    <s v="SA"/>
    <s v="06/30/2020"/>
    <s v="5998501"/>
    <s v="KSSR010000139905"/>
    <s v="100"/>
    <s v="353.96"/>
    <s v="BKPFF"/>
    <s v="100003745_13002020"/>
    <s v="100003745"/>
    <s v="13002020"/>
    <n v="353.96"/>
    <s v="2113040"/>
    <s v=""/>
    <s v="PNG Services - ESSN Services"/>
  </r>
  <r>
    <s v="1300"/>
    <x v="49"/>
    <x v="11"/>
    <x v="11"/>
    <x v="49"/>
    <s v="A0001MTO00"/>
    <s v="7"/>
    <s v="SA"/>
    <s v="06/30/2020"/>
    <s v="5998501"/>
    <s v="KSSR010000139905"/>
    <s v="100"/>
    <s v="195.82"/>
    <s v="BKPFF"/>
    <s v="100003745_13002020"/>
    <s v="100003745"/>
    <s v="13002020"/>
    <n v="195.82"/>
    <s v="2113040"/>
    <s v=""/>
    <s v="PNG Services - ESSN Services"/>
  </r>
  <r>
    <s v="1300"/>
    <x v="49"/>
    <x v="11"/>
    <x v="11"/>
    <x v="49"/>
    <s v="A0001MTO00"/>
    <s v="8"/>
    <s v="SA"/>
    <s v="06/30/2020"/>
    <s v="5998501"/>
    <s v="KSSR010000139905"/>
    <s v="100"/>
    <s v="20.60"/>
    <s v="BKPFF"/>
    <s v="100003745_13002020"/>
    <s v="100003745"/>
    <s v="13002020"/>
    <n v="20.6"/>
    <s v="2113040"/>
    <s v=""/>
    <s v="PNG Services - ESSN Services"/>
  </r>
  <r>
    <s v="1300"/>
    <x v="49"/>
    <x v="11"/>
    <x v="11"/>
    <x v="49"/>
    <s v="A0001MTO00"/>
    <s v="9"/>
    <s v="SA"/>
    <s v="06/30/2020"/>
    <s v="5998501"/>
    <s v="KSSR010000139905"/>
    <s v="100"/>
    <s v="119.13"/>
    <s v="BKPFF"/>
    <s v="100003745_13002020"/>
    <s v="100003745"/>
    <s v="13002020"/>
    <n v="119.13"/>
    <s v="2113040"/>
    <s v=""/>
    <s v="PNG Services - ESSN Services"/>
  </r>
  <r>
    <s v="1300"/>
    <x v="49"/>
    <x v="11"/>
    <x v="11"/>
    <x v="49"/>
    <s v="A0001Y2H00"/>
    <s v="1"/>
    <s v="SA"/>
    <s v="07/31/2020"/>
    <s v="5998501"/>
    <s v="KSSR010000139905"/>
    <s v="100"/>
    <s v="679.07"/>
    <s v="BKPFF"/>
    <s v="100004367_13002020"/>
    <s v="100004367"/>
    <s v="13002020"/>
    <n v="679.07"/>
    <s v="2113040"/>
    <s v=""/>
    <s v="PNG Services - ESSN Services"/>
  </r>
  <r>
    <s v="1300"/>
    <x v="49"/>
    <x v="11"/>
    <x v="11"/>
    <x v="49"/>
    <s v="A0001Y2H00"/>
    <s v="10"/>
    <s v="SA"/>
    <s v="07/31/2020"/>
    <s v="5998501"/>
    <s v="KSSR010000139905"/>
    <s v="100"/>
    <s v="10.68"/>
    <s v="BKPFF"/>
    <s v="100004367_13002020"/>
    <s v="100004367"/>
    <s v="13002020"/>
    <n v="10.68"/>
    <s v="2113040"/>
    <s v=""/>
    <s v="PNG Services - ESSN Services"/>
  </r>
  <r>
    <s v="1300"/>
    <x v="49"/>
    <x v="11"/>
    <x v="11"/>
    <x v="49"/>
    <s v="A0001Y2H00"/>
    <s v="11"/>
    <s v="SA"/>
    <s v="07/31/2020"/>
    <s v="5998501"/>
    <s v="KSSR010000139905"/>
    <s v="100"/>
    <s v="150.97"/>
    <s v="BKPFF"/>
    <s v="100004367_13002020"/>
    <s v="100004367"/>
    <s v="13002020"/>
    <n v="150.97"/>
    <s v="2113040"/>
    <s v=""/>
    <s v="PNG Services - ESSN Services"/>
  </r>
  <r>
    <s v="1300"/>
    <x v="49"/>
    <x v="11"/>
    <x v="11"/>
    <x v="49"/>
    <s v="A0001Y2H00"/>
    <s v="12"/>
    <s v="SA"/>
    <s v="07/31/2020"/>
    <s v="5998501"/>
    <s v="KSSR010000139905"/>
    <s v="100"/>
    <s v="87.77"/>
    <s v="BKPFF"/>
    <s v="100004367_13002020"/>
    <s v="100004367"/>
    <s v="13002020"/>
    <n v="87.77"/>
    <s v="2113040"/>
    <s v=""/>
    <s v="PNG Services - ESSN Services"/>
  </r>
  <r>
    <s v="1300"/>
    <x v="49"/>
    <x v="11"/>
    <x v="11"/>
    <x v="49"/>
    <s v="A0001Y2H00"/>
    <s v="13"/>
    <s v="SA"/>
    <s v="07/31/2020"/>
    <s v="5998501"/>
    <s v="KSSR010000139905"/>
    <s v="100"/>
    <s v="1,559.93"/>
    <s v="BKPFF"/>
    <s v="100004367_13002020"/>
    <s v="100004367"/>
    <s v="13002020"/>
    <n v="1559.93"/>
    <s v="2113040"/>
    <s v=""/>
    <s v="PNG Services - ESSN Services"/>
  </r>
  <r>
    <s v="1300"/>
    <x v="49"/>
    <x v="11"/>
    <x v="11"/>
    <x v="49"/>
    <s v="A0001Y2H00"/>
    <s v="2"/>
    <s v="SA"/>
    <s v="07/31/2020"/>
    <s v="5998501"/>
    <s v="KSSR010000139905"/>
    <s v="100"/>
    <s v="78.26"/>
    <s v="BKPFF"/>
    <s v="100004367_13002020"/>
    <s v="100004367"/>
    <s v="13002020"/>
    <n v="78.260000000000005"/>
    <s v="2113040"/>
    <s v=""/>
    <s v="PNG Services - ESSN Services"/>
  </r>
  <r>
    <s v="1300"/>
    <x v="49"/>
    <x v="11"/>
    <x v="11"/>
    <x v="49"/>
    <s v="A0001Y2H00"/>
    <s v="3"/>
    <s v="SA"/>
    <s v="07/31/2020"/>
    <s v="5998501"/>
    <s v="KSSR010000139905"/>
    <s v="100"/>
    <s v="38.90"/>
    <s v="BKPFF"/>
    <s v="100004367_13002020"/>
    <s v="100004367"/>
    <s v="13002020"/>
    <n v="38.9"/>
    <s v="2113040"/>
    <s v=""/>
    <s v="PNG Services - ESSN Services"/>
  </r>
  <r>
    <s v="1300"/>
    <x v="49"/>
    <x v="11"/>
    <x v="11"/>
    <x v="49"/>
    <s v="A0001Y2H00"/>
    <s v="4"/>
    <s v="SA"/>
    <s v="07/31/2020"/>
    <s v="5998501"/>
    <s v="KSSR010000139905"/>
    <s v="100"/>
    <s v="373.76"/>
    <s v="BKPFF"/>
    <s v="100004367_13002020"/>
    <s v="100004367"/>
    <s v="13002020"/>
    <n v="373.76"/>
    <s v="2113040"/>
    <s v=""/>
    <s v="PNG Services - ESSN Services"/>
  </r>
  <r>
    <s v="1300"/>
    <x v="49"/>
    <x v="11"/>
    <x v="11"/>
    <x v="49"/>
    <s v="A0001Y2H00"/>
    <s v="5"/>
    <s v="SA"/>
    <s v="07/31/2020"/>
    <s v="5998501"/>
    <s v="KSSR010000139905"/>
    <s v="100"/>
    <s v="30.61"/>
    <s v="BKPFF"/>
    <s v="100004367_13002020"/>
    <s v="100004367"/>
    <s v="13002020"/>
    <n v="30.61"/>
    <s v="2113040"/>
    <s v=""/>
    <s v="PNG Services - ESSN Services"/>
  </r>
  <r>
    <s v="1300"/>
    <x v="49"/>
    <x v="11"/>
    <x v="11"/>
    <x v="49"/>
    <s v="A0001Y2H00"/>
    <s v="6"/>
    <s v="SA"/>
    <s v="07/31/2020"/>
    <s v="5998501"/>
    <s v="KSSR010000139905"/>
    <s v="100"/>
    <s v="319.24"/>
    <s v="BKPFF"/>
    <s v="100004367_13002020"/>
    <s v="100004367"/>
    <s v="13002020"/>
    <n v="319.24"/>
    <s v="2113040"/>
    <s v=""/>
    <s v="PNG Services - ESSN Services"/>
  </r>
  <r>
    <s v="1300"/>
    <x v="49"/>
    <x v="11"/>
    <x v="11"/>
    <x v="49"/>
    <s v="A0001Y2H00"/>
    <s v="7"/>
    <s v="SA"/>
    <s v="07/31/2020"/>
    <s v="5998501"/>
    <s v="KSSR010000139905"/>
    <s v="100"/>
    <s v="205.00"/>
    <s v="BKPFF"/>
    <s v="100004367_13002020"/>
    <s v="100004367"/>
    <s v="13002020"/>
    <n v="205"/>
    <s v="2113040"/>
    <s v=""/>
    <s v="PNG Services - ESSN Services"/>
  </r>
  <r>
    <s v="1300"/>
    <x v="49"/>
    <x v="11"/>
    <x v="11"/>
    <x v="49"/>
    <s v="A0001Y2H00"/>
    <s v="8"/>
    <s v="SA"/>
    <s v="07/31/2020"/>
    <s v="5998501"/>
    <s v="KSSR010000139905"/>
    <s v="100"/>
    <s v="20.47"/>
    <s v="BKPFF"/>
    <s v="100004367_13002020"/>
    <s v="100004367"/>
    <s v="13002020"/>
    <n v="20.47"/>
    <s v="2113040"/>
    <s v=""/>
    <s v="PNG Services - ESSN Services"/>
  </r>
  <r>
    <s v="1300"/>
    <x v="49"/>
    <x v="11"/>
    <x v="11"/>
    <x v="49"/>
    <s v="A0001Y2H00"/>
    <s v="9"/>
    <s v="SA"/>
    <s v="07/31/2020"/>
    <s v="5998501"/>
    <s v="KSSR010000139905"/>
    <s v="100"/>
    <s v="125.75"/>
    <s v="BKPFF"/>
    <s v="100004367_13002020"/>
    <s v="100004367"/>
    <s v="13002020"/>
    <n v="125.75"/>
    <s v="2113040"/>
    <s v=""/>
    <s v="PNG Services - ESSN Services"/>
  </r>
  <r>
    <s v="1300"/>
    <x v="49"/>
    <x v="11"/>
    <x v="11"/>
    <x v="49"/>
    <s v="A00025LO00"/>
    <s v="10"/>
    <s v="SA"/>
    <s v="08/31/2020"/>
    <s v="5998501"/>
    <s v="KSSR010000139905"/>
    <s v="100"/>
    <s v="32.48"/>
    <s v="BKPFF"/>
    <s v="100004885_13002020"/>
    <s v="100004885"/>
    <s v="13002020"/>
    <n v="32.479999999999997"/>
    <s v="2113040"/>
    <s v=""/>
    <s v="PNG Services - ESSN Sundry-July Q2 LC FEES"/>
  </r>
  <r>
    <s v="1300"/>
    <x v="49"/>
    <x v="11"/>
    <x v="11"/>
    <x v="49"/>
    <s v="A00025LO00"/>
    <s v="11"/>
    <s v="SA"/>
    <s v="08/31/2020"/>
    <s v="5998501"/>
    <s v="KSSR010000139905"/>
    <s v="100"/>
    <s v="175.21"/>
    <s v="BKPFF"/>
    <s v="100004885_13002020"/>
    <s v="100004885"/>
    <s v="13002020"/>
    <n v="175.21"/>
    <s v="2113040"/>
    <s v=""/>
    <s v="PNG Services - ESSN Sundry-July Q2 LC FEES"/>
  </r>
  <r>
    <s v="1300"/>
    <x v="49"/>
    <x v="11"/>
    <x v="11"/>
    <x v="49"/>
    <s v="A00025LO00"/>
    <s v="12"/>
    <s v="SA"/>
    <s v="08/31/2020"/>
    <s v="5998501"/>
    <s v="KSSR010000139905"/>
    <s v="100"/>
    <s v="13.82"/>
    <s v="BKPFF"/>
    <s v="100004885_13002020"/>
    <s v="100004885"/>
    <s v="13002020"/>
    <n v="13.82"/>
    <s v="2113040"/>
    <s v=""/>
    <s v="PNG Services - ESSN Sundry-July Q2 LC FEES"/>
  </r>
  <r>
    <s v="1300"/>
    <x v="49"/>
    <x v="11"/>
    <x v="11"/>
    <x v="49"/>
    <s v="A00025LO00"/>
    <s v="13"/>
    <s v="SA"/>
    <s v="08/31/2020"/>
    <s v="5998501"/>
    <s v="KSSR010000139905"/>
    <s v="100"/>
    <s v="242.05"/>
    <s v="BKPFF"/>
    <s v="100004885_13002020"/>
    <s v="100004885"/>
    <s v="13002020"/>
    <n v="242.05"/>
    <s v="2113040"/>
    <s v=""/>
    <s v="PNG Services - ESSN Sundry-July Q2 LC FEES"/>
  </r>
  <r>
    <s v="1300"/>
    <x v="49"/>
    <x v="11"/>
    <x v="11"/>
    <x v="49"/>
    <s v="A00025LO00"/>
    <s v="14"/>
    <s v="SA"/>
    <s v="08/31/2020"/>
    <s v="5998501"/>
    <s v="KSSR010000139905"/>
    <s v="100"/>
    <s v="199.09"/>
    <s v="BKPFF"/>
    <s v="100004885_13002020"/>
    <s v="100004885"/>
    <s v="13002020"/>
    <n v="199.09"/>
    <s v="2113040"/>
    <s v=""/>
    <s v="PNG Services - ESSN Sundry-July Q2 LC FEES"/>
  </r>
  <r>
    <s v="1300"/>
    <x v="49"/>
    <x v="11"/>
    <x v="11"/>
    <x v="49"/>
    <s v="A00025LO00"/>
    <s v="15"/>
    <s v="SA"/>
    <s v="08/31/2020"/>
    <s v="5998501"/>
    <s v="KSSR010000139905"/>
    <s v="100"/>
    <s v="2,768.92"/>
    <s v="BKPFF"/>
    <s v="100004885_13002020"/>
    <s v="100004885"/>
    <s v="13002020"/>
    <n v="2768.92"/>
    <s v="2113040"/>
    <s v=""/>
    <s v="PNG Services - ESSN Sundry-July Q2 LC FEES"/>
  </r>
  <r>
    <s v="1300"/>
    <x v="49"/>
    <x v="11"/>
    <x v="11"/>
    <x v="49"/>
    <s v="A00025LO00"/>
    <s v="2"/>
    <s v="SA"/>
    <s v="08/31/2020"/>
    <s v="5998501"/>
    <s v="KSSR010000139905"/>
    <s v="100"/>
    <s v="1,097.17"/>
    <s v="BKPFF"/>
    <s v="100004885_13002020"/>
    <s v="100004885"/>
    <s v="13002020"/>
    <n v="1097.17"/>
    <s v="2113040"/>
    <s v=""/>
    <s v="PNG Services - ESSN Sundry-July Q2 LC FEES"/>
  </r>
  <r>
    <s v="1300"/>
    <x v="49"/>
    <x v="11"/>
    <x v="11"/>
    <x v="49"/>
    <s v="A00025LO00"/>
    <s v="3"/>
    <s v="SA"/>
    <s v="08/31/2020"/>
    <s v="5998501"/>
    <s v="KSSR010000139905"/>
    <s v="100"/>
    <s v="7.65"/>
    <s v="BKPFF"/>
    <s v="100004885_13002020"/>
    <s v="100004885"/>
    <s v="13002020"/>
    <n v="7.65"/>
    <s v="2113040"/>
    <s v=""/>
    <s v="PNG Services - ESSN Sundry-July Q2 LC FEES"/>
  </r>
  <r>
    <s v="1300"/>
    <x v="49"/>
    <x v="11"/>
    <x v="11"/>
    <x v="49"/>
    <s v="A00025LO00"/>
    <s v="4"/>
    <s v="SA"/>
    <s v="08/31/2020"/>
    <s v="5998501"/>
    <s v="KSSR010000139905"/>
    <s v="100"/>
    <s v="129.13"/>
    <s v="BKPFF"/>
    <s v="100004885_13002020"/>
    <s v="100004885"/>
    <s v="13002020"/>
    <n v="129.13"/>
    <s v="2113040"/>
    <s v=""/>
    <s v="PNG Services - ESSN Sundry-July Q2 LC FEES"/>
  </r>
  <r>
    <s v="1300"/>
    <x v="49"/>
    <x v="11"/>
    <x v="11"/>
    <x v="49"/>
    <s v="A00025LO00"/>
    <s v="5"/>
    <s v="SA"/>
    <s v="08/31/2020"/>
    <s v="5998501"/>
    <s v="KSSR010000139905"/>
    <s v="100"/>
    <s v="63.62"/>
    <s v="BKPFF"/>
    <s v="100004885_13002020"/>
    <s v="100004885"/>
    <s v="13002020"/>
    <n v="63.62"/>
    <s v="2113040"/>
    <s v=""/>
    <s v="PNG Services - ESSN Sundry-July Q2 LC FEES"/>
  </r>
  <r>
    <s v="1300"/>
    <x v="49"/>
    <x v="11"/>
    <x v="11"/>
    <x v="49"/>
    <s v="A00025LO00"/>
    <s v="6"/>
    <s v="SA"/>
    <s v="08/31/2020"/>
    <s v="5998501"/>
    <s v="KSSR010000139905"/>
    <s v="100"/>
    <s v="559.80"/>
    <s v="BKPFF"/>
    <s v="100004885_13002020"/>
    <s v="100004885"/>
    <s v="13002020"/>
    <n v="559.79999999999995"/>
    <s v="2113040"/>
    <s v=""/>
    <s v="PNG Services - ESSN Sundry-July Q2 LC FEES"/>
  </r>
  <r>
    <s v="1300"/>
    <x v="49"/>
    <x v="11"/>
    <x v="11"/>
    <x v="49"/>
    <s v="A00025LO00"/>
    <s v="7"/>
    <s v="SA"/>
    <s v="08/31/2020"/>
    <s v="5998501"/>
    <s v="KSSR010000139905"/>
    <s v="100"/>
    <s v="51.72"/>
    <s v="BKPFF"/>
    <s v="100004885_13002020"/>
    <s v="100004885"/>
    <s v="13002020"/>
    <n v="51.72"/>
    <s v="2113040"/>
    <s v=""/>
    <s v="PNG Services - ESSN Sundry-July Q2 LC FEES"/>
  </r>
  <r>
    <s v="1300"/>
    <x v="49"/>
    <x v="11"/>
    <x v="11"/>
    <x v="49"/>
    <s v="A00025LO00"/>
    <s v="8"/>
    <s v="SA"/>
    <s v="08/31/2020"/>
    <s v="5998501"/>
    <s v="KSSR010000139905"/>
    <s v="100"/>
    <s v="603.34"/>
    <s v="BKPFF"/>
    <s v="100004885_13002020"/>
    <s v="100004885"/>
    <s v="13002020"/>
    <n v="603.34"/>
    <s v="2113040"/>
    <s v=""/>
    <s v="PNG Services - ESSN Sundry-July Q2 LC FEES"/>
  </r>
  <r>
    <s v="1300"/>
    <x v="49"/>
    <x v="11"/>
    <x v="11"/>
    <x v="49"/>
    <s v="A00025LO00"/>
    <s v="9"/>
    <s v="SA"/>
    <s v="08/31/2020"/>
    <s v="5998501"/>
    <s v="KSSR010000139905"/>
    <s v="100"/>
    <s v="249.38"/>
    <s v="BKPFF"/>
    <s v="100004885_13002020"/>
    <s v="100004885"/>
    <s v="13002020"/>
    <n v="249.38"/>
    <s v="2113040"/>
    <s v=""/>
    <s v="PNG Services - ESSN Sundry-July Q2 LC FEES"/>
  </r>
  <r>
    <s v="1300"/>
    <x v="50"/>
    <x v="11"/>
    <x v="11"/>
    <x v="50"/>
    <s v="A00018RW00"/>
    <s v="13"/>
    <s v="SA"/>
    <s v="04/30/2020"/>
    <s v="5998511"/>
    <s v="KSSR010000139905"/>
    <s v="100"/>
    <s v="11.73"/>
    <s v="BKPFF"/>
    <s v="100002602_13002020"/>
    <s v="100002602"/>
    <s v="13002020"/>
    <n v="11.73"/>
    <s v="2113040"/>
    <s v=""/>
    <s v="Svc Only-Aqua Services-2200"/>
  </r>
  <r>
    <s v="1300"/>
    <x v="50"/>
    <x v="11"/>
    <x v="11"/>
    <x v="50"/>
    <s v="A00018RW00"/>
    <s v="14"/>
    <s v="SA"/>
    <s v="04/30/2020"/>
    <s v="5998511"/>
    <s v="KSSR010000139905"/>
    <s v="100"/>
    <s v="0.27"/>
    <s v="BKPFF"/>
    <s v="100002602_13002020"/>
    <s v="100002602"/>
    <s v="13002020"/>
    <n v="0.27"/>
    <s v="2113040"/>
    <s v=""/>
    <s v="Svc Only-Aqua Services-2200"/>
  </r>
  <r>
    <s v="1300"/>
    <x v="50"/>
    <x v="11"/>
    <x v="11"/>
    <x v="50"/>
    <s v="A00018RW00"/>
    <s v="15"/>
    <s v="SA"/>
    <s v="04/30/2020"/>
    <s v="5998511"/>
    <s v="KSSR010000139905"/>
    <s v="100"/>
    <s v="0.17"/>
    <s v="BKPFF"/>
    <s v="100002602_13002020"/>
    <s v="100002602"/>
    <s v="13002020"/>
    <n v="0.17"/>
    <s v="2113040"/>
    <s v=""/>
    <s v="Svc Only-Aqua Services-2200"/>
  </r>
  <r>
    <s v="1300"/>
    <x v="50"/>
    <x v="11"/>
    <x v="11"/>
    <x v="50"/>
    <s v="A00018RW00"/>
    <s v="16"/>
    <s v="SA"/>
    <s v="04/30/2020"/>
    <s v="5998511"/>
    <s v="KSSR010000139905"/>
    <s v="100"/>
    <s v="529.14"/>
    <s v="BKPFF"/>
    <s v="100002602_13002020"/>
    <s v="100002602"/>
    <s v="13002020"/>
    <n v="529.14"/>
    <s v="2113040"/>
    <s v=""/>
    <s v="Svc Only-Aqua Services-2200"/>
  </r>
  <r>
    <s v="1300"/>
    <x v="50"/>
    <x v="11"/>
    <x v="11"/>
    <x v="50"/>
    <s v="A00018RW00"/>
    <s v="17"/>
    <s v="SA"/>
    <s v="04/30/2020"/>
    <s v="5998511"/>
    <s v="KSSR010000139905"/>
    <s v="100"/>
    <s v="0.07"/>
    <s v="BKPFF"/>
    <s v="100002602_13002020"/>
    <s v="100002602"/>
    <s v="13002020"/>
    <n v="7.0000000000000007E-2"/>
    <s v="2113040"/>
    <s v=""/>
    <s v="Svc Only-Aqua Services-2200"/>
  </r>
  <r>
    <s v="1300"/>
    <x v="50"/>
    <x v="11"/>
    <x v="11"/>
    <x v="50"/>
    <s v="A00018RW00"/>
    <s v="18"/>
    <s v="SA"/>
    <s v="04/30/2020"/>
    <s v="5998511"/>
    <s v="KSSR010000139905"/>
    <s v="100"/>
    <s v="0.92"/>
    <s v="BKPFF"/>
    <s v="100002602_13002020"/>
    <s v="100002602"/>
    <s v="13002020"/>
    <n v="0.92"/>
    <s v="2113040"/>
    <s v=""/>
    <s v="Svc Only-Aqua Services-2200"/>
  </r>
  <r>
    <s v="1300"/>
    <x v="50"/>
    <x v="11"/>
    <x v="11"/>
    <x v="50"/>
    <s v="A00018RW00"/>
    <s v="19"/>
    <s v="SA"/>
    <s v="04/30/2020"/>
    <s v="5998511"/>
    <s v="KSSR010000139905"/>
    <s v="100"/>
    <s v="0.11"/>
    <s v="BKPFF"/>
    <s v="100002602_13002020"/>
    <s v="100002602"/>
    <s v="13002020"/>
    <n v="0.11"/>
    <s v="2113040"/>
    <s v=""/>
    <s v="Svc Only-Aqua Services-2200"/>
  </r>
  <r>
    <s v="1300"/>
    <x v="50"/>
    <x v="11"/>
    <x v="11"/>
    <x v="50"/>
    <s v="A00018RW00"/>
    <s v="20"/>
    <s v="SA"/>
    <s v="04/30/2020"/>
    <s v="5998511"/>
    <s v="KSSR010000139905"/>
    <s v="100"/>
    <s v="0.28"/>
    <s v="BKPFF"/>
    <s v="100002602_13002020"/>
    <s v="100002602"/>
    <s v="13002020"/>
    <n v="0.28000000000000003"/>
    <s v="2113040"/>
    <s v=""/>
    <s v="Svc Only-Aqua Services-2200"/>
  </r>
  <r>
    <s v="1300"/>
    <x v="50"/>
    <x v="11"/>
    <x v="11"/>
    <x v="50"/>
    <s v="A00018RW00"/>
    <s v="21"/>
    <s v="SA"/>
    <s v="04/30/2020"/>
    <s v="5998511"/>
    <s v="KSSR010000139905"/>
    <s v="100"/>
    <s v="0.21"/>
    <s v="BKPFF"/>
    <s v="100002602_13002020"/>
    <s v="100002602"/>
    <s v="13002020"/>
    <n v="0.21"/>
    <s v="2113040"/>
    <s v=""/>
    <s v="Svc Only-Aqua Services-2200"/>
  </r>
  <r>
    <s v="1300"/>
    <x v="50"/>
    <x v="11"/>
    <x v="11"/>
    <x v="50"/>
    <s v="A00018RW00"/>
    <s v="22"/>
    <s v="SA"/>
    <s v="04/30/2020"/>
    <s v="5998511"/>
    <s v="KSSR010000139905"/>
    <s v="100"/>
    <s v="2.56"/>
    <s v="BKPFF"/>
    <s v="100002602_13002020"/>
    <s v="100002602"/>
    <s v="13002020"/>
    <n v="2.56"/>
    <s v="2113040"/>
    <s v=""/>
    <s v="Svc Only-Aqua Services-2200"/>
  </r>
  <r>
    <s v="1300"/>
    <x v="50"/>
    <x v="11"/>
    <x v="11"/>
    <x v="50"/>
    <s v="A0001E4E00"/>
    <s v="14"/>
    <s v="SA"/>
    <s v="05/31/2020"/>
    <s v="5998511"/>
    <s v="KSSR010000139905"/>
    <s v="100"/>
    <s v="37.16"/>
    <s v="BKPFF"/>
    <s v="100003123_13002020"/>
    <s v="100003123"/>
    <s v="13002020"/>
    <n v="37.159999999999997"/>
    <s v="2113040"/>
    <s v=""/>
    <s v="PNG Services - ESSN Services"/>
  </r>
  <r>
    <s v="1300"/>
    <x v="50"/>
    <x v="11"/>
    <x v="11"/>
    <x v="50"/>
    <s v="A0001E4E00"/>
    <s v="15"/>
    <s v="SA"/>
    <s v="05/31/2020"/>
    <s v="5998511"/>
    <s v="KSSR010000139905"/>
    <s v="100"/>
    <s v="0.27"/>
    <s v="BKPFF"/>
    <s v="100003123_13002020"/>
    <s v="100003123"/>
    <s v="13002020"/>
    <n v="0.27"/>
    <s v="2113040"/>
    <s v=""/>
    <s v="PNG Services - ESSN Services"/>
  </r>
  <r>
    <s v="1300"/>
    <x v="50"/>
    <x v="11"/>
    <x v="11"/>
    <x v="50"/>
    <s v="A0001E4E00"/>
    <s v="16"/>
    <s v="SA"/>
    <s v="05/31/2020"/>
    <s v="5998511"/>
    <s v="KSSR010000139905"/>
    <s v="100"/>
    <s v="1.16"/>
    <s v="BKPFF"/>
    <s v="100003123_13002020"/>
    <s v="100003123"/>
    <s v="13002020"/>
    <n v="1.1599999999999999"/>
    <s v="2113040"/>
    <s v=""/>
    <s v="PNG Services - ESSN Services"/>
  </r>
  <r>
    <s v="1300"/>
    <x v="50"/>
    <x v="11"/>
    <x v="11"/>
    <x v="50"/>
    <s v="A0001E4E00"/>
    <s v="17"/>
    <s v="SA"/>
    <s v="05/31/2020"/>
    <s v="5998511"/>
    <s v="KSSR010000139905"/>
    <s v="100"/>
    <s v="374.27"/>
    <s v="BKPFF"/>
    <s v="100003123_13002020"/>
    <s v="100003123"/>
    <s v="13002020"/>
    <n v="374.27"/>
    <s v="2113040"/>
    <s v=""/>
    <s v="PNG Services - ESSN Services"/>
  </r>
  <r>
    <s v="1300"/>
    <x v="50"/>
    <x v="11"/>
    <x v="11"/>
    <x v="50"/>
    <s v="A0001E4E00"/>
    <s v="18"/>
    <s v="SA"/>
    <s v="05/31/2020"/>
    <s v="5998511"/>
    <s v="KSSR010000139905"/>
    <s v="100"/>
    <s v="0.05"/>
    <s v="BKPFF"/>
    <s v="100003123_13002020"/>
    <s v="100003123"/>
    <s v="13002020"/>
    <n v="0.05"/>
    <s v="2113040"/>
    <s v=""/>
    <s v="PNG Services - ESSN Services"/>
  </r>
  <r>
    <s v="1300"/>
    <x v="50"/>
    <x v="11"/>
    <x v="11"/>
    <x v="50"/>
    <s v="A0001E4E00"/>
    <s v="19"/>
    <s v="SA"/>
    <s v="05/31/2020"/>
    <s v="5998511"/>
    <s v="KSSR010000139905"/>
    <s v="100"/>
    <s v="32.47"/>
    <s v="BKPFF"/>
    <s v="100003123_13002020"/>
    <s v="100003123"/>
    <s v="13002020"/>
    <n v="32.47"/>
    <s v="2113040"/>
    <s v=""/>
    <s v="PNG Services - ESSN Services"/>
  </r>
  <r>
    <s v="1300"/>
    <x v="50"/>
    <x v="11"/>
    <x v="11"/>
    <x v="50"/>
    <s v="A0001E4E00"/>
    <s v="20"/>
    <s v="SA"/>
    <s v="05/31/2020"/>
    <s v="5998511"/>
    <s v="KSSR010000139905"/>
    <s v="100"/>
    <s v="5.45"/>
    <s v="BKPFF"/>
    <s v="100003123_13002020"/>
    <s v="100003123"/>
    <s v="13002020"/>
    <n v="5.45"/>
    <s v="2113040"/>
    <s v=""/>
    <s v="PNG Services - ESSN Services"/>
  </r>
  <r>
    <s v="1300"/>
    <x v="50"/>
    <x v="11"/>
    <x v="11"/>
    <x v="50"/>
    <s v="A0001E4E00"/>
    <s v="21"/>
    <s v="SA"/>
    <s v="05/31/2020"/>
    <s v="5998511"/>
    <s v="KSSR010000139905"/>
    <s v="100"/>
    <s v="50.13"/>
    <s v="BKPFF"/>
    <s v="100003123_13002020"/>
    <s v="100003123"/>
    <s v="13002020"/>
    <n v="50.13"/>
    <s v="2113040"/>
    <s v=""/>
    <s v="PNG Services - ESSN Services"/>
  </r>
  <r>
    <s v="1300"/>
    <x v="50"/>
    <x v="11"/>
    <x v="11"/>
    <x v="50"/>
    <s v="A0001E4E00"/>
    <s v="22"/>
    <s v="SA"/>
    <s v="05/31/2020"/>
    <s v="5998511"/>
    <s v="KSSR010000139905"/>
    <s v="100"/>
    <s v="0.42"/>
    <s v="BKPFF"/>
    <s v="100003123_13002020"/>
    <s v="100003123"/>
    <s v="13002020"/>
    <n v="0.42"/>
    <s v="2113040"/>
    <s v=""/>
    <s v="PNG Services - ESSN Services"/>
  </r>
  <r>
    <s v="1300"/>
    <x v="50"/>
    <x v="11"/>
    <x v="11"/>
    <x v="50"/>
    <s v="A0001E4E00"/>
    <s v="23"/>
    <s v="SA"/>
    <s v="05/31/2020"/>
    <s v="5998511"/>
    <s v="KSSR010000139905"/>
    <s v="100"/>
    <s v="0.48"/>
    <s v="BKPFF"/>
    <s v="100003123_13002020"/>
    <s v="100003123"/>
    <s v="13002020"/>
    <n v="0.48"/>
    <s v="2113040"/>
    <s v=""/>
    <s v="PNG Services - ESSN Services"/>
  </r>
  <r>
    <s v="1300"/>
    <x v="50"/>
    <x v="11"/>
    <x v="11"/>
    <x v="50"/>
    <s v="A0001E4E00"/>
    <s v="24"/>
    <s v="SA"/>
    <s v="05/31/2020"/>
    <s v="5998511"/>
    <s v="KSSR010000139905"/>
    <s v="100"/>
    <s v="0.86"/>
    <s v="BKPFF"/>
    <s v="100003123_13002020"/>
    <s v="100003123"/>
    <s v="13002020"/>
    <n v="0.86"/>
    <s v="2113040"/>
    <s v=""/>
    <s v="PNG Services - ESSN Services"/>
  </r>
  <r>
    <s v="1300"/>
    <x v="50"/>
    <x v="11"/>
    <x v="11"/>
    <x v="50"/>
    <s v="A0001MTO00"/>
    <s v="14"/>
    <s v="SA"/>
    <s v="06/30/2020"/>
    <s v="5998511"/>
    <s v="KSSR010000139905"/>
    <s v="100"/>
    <s v="181.66"/>
    <s v="BKPFF"/>
    <s v="100003745_13002020"/>
    <s v="100003745"/>
    <s v="13002020"/>
    <n v="181.66"/>
    <s v="2113040"/>
    <s v=""/>
    <s v="PNG Services - ESSN Services"/>
  </r>
  <r>
    <s v="1300"/>
    <x v="50"/>
    <x v="11"/>
    <x v="11"/>
    <x v="50"/>
    <s v="A0001MTO00"/>
    <s v="15"/>
    <s v="SA"/>
    <s v="06/30/2020"/>
    <s v="5998511"/>
    <s v="KSSR010000139905"/>
    <s v="100"/>
    <s v="0.40"/>
    <s v="BKPFF"/>
    <s v="100003745_13002020"/>
    <s v="100003745"/>
    <s v="13002020"/>
    <n v="0.4"/>
    <s v="2113040"/>
    <s v=""/>
    <s v="PNG Services - ESSN Services"/>
  </r>
  <r>
    <s v="1300"/>
    <x v="50"/>
    <x v="11"/>
    <x v="11"/>
    <x v="50"/>
    <s v="A0001MTO00"/>
    <s v="16"/>
    <s v="SA"/>
    <s v="06/30/2020"/>
    <s v="5998511"/>
    <s v="KSSR010000139905"/>
    <s v="100"/>
    <s v="0.86"/>
    <s v="BKPFF"/>
    <s v="100003745_13002020"/>
    <s v="100003745"/>
    <s v="13002020"/>
    <n v="0.86"/>
    <s v="2113040"/>
    <s v=""/>
    <s v="PNG Services - ESSN Services"/>
  </r>
  <r>
    <s v="1300"/>
    <x v="50"/>
    <x v="11"/>
    <x v="11"/>
    <x v="50"/>
    <s v="A0001MTO00"/>
    <s v="17"/>
    <s v="SA"/>
    <s v="06/30/2020"/>
    <s v="5998511"/>
    <s v="KSSR010000139905"/>
    <s v="100"/>
    <s v="121.11"/>
    <s v="BKPFF"/>
    <s v="100003745_13002020"/>
    <s v="100003745"/>
    <s v="13002020"/>
    <n v="121.11"/>
    <s v="2113040"/>
    <s v=""/>
    <s v="PNG Services - ESSN Services"/>
  </r>
  <r>
    <s v="1300"/>
    <x v="50"/>
    <x v="11"/>
    <x v="11"/>
    <x v="50"/>
    <s v="A0001MTO00"/>
    <s v="18"/>
    <s v="SA"/>
    <s v="06/30/2020"/>
    <s v="5998511"/>
    <s v="KSSR010000139905"/>
    <s v="100"/>
    <s v="0.07"/>
    <s v="BKPFF"/>
    <s v="100003745_13002020"/>
    <s v="100003745"/>
    <s v="13002020"/>
    <n v="7.0000000000000007E-2"/>
    <s v="2113040"/>
    <s v=""/>
    <s v="PNG Services - ESSN Services"/>
  </r>
  <r>
    <s v="1300"/>
    <x v="50"/>
    <x v="11"/>
    <x v="11"/>
    <x v="50"/>
    <s v="A0001MTO00"/>
    <s v="19"/>
    <s v="SA"/>
    <s v="06/30/2020"/>
    <s v="5998511"/>
    <s v="KSSR010000139905"/>
    <s v="100"/>
    <s v="9.10"/>
    <s v="BKPFF"/>
    <s v="100003745_13002020"/>
    <s v="100003745"/>
    <s v="13002020"/>
    <n v="9.1"/>
    <s v="2113040"/>
    <s v=""/>
    <s v="PNG Services - ESSN Services"/>
  </r>
  <r>
    <s v="1300"/>
    <x v="50"/>
    <x v="11"/>
    <x v="11"/>
    <x v="50"/>
    <s v="A0001MTO00"/>
    <s v="20"/>
    <s v="SA"/>
    <s v="06/30/2020"/>
    <s v="5998511"/>
    <s v="KSSR010000139905"/>
    <s v="100"/>
    <s v="44.27"/>
    <s v="BKPFF"/>
    <s v="100003745_13002020"/>
    <s v="100003745"/>
    <s v="13002020"/>
    <n v="44.27"/>
    <s v="2113040"/>
    <s v=""/>
    <s v="PNG Services - ESSN Services"/>
  </r>
  <r>
    <s v="1300"/>
    <x v="50"/>
    <x v="11"/>
    <x v="11"/>
    <x v="50"/>
    <s v="A0001MTO00"/>
    <s v="21"/>
    <s v="SA"/>
    <s v="06/30/2020"/>
    <s v="5998511"/>
    <s v="KSSR010000139905"/>
    <s v="100"/>
    <s v="78.87"/>
    <s v="BKPFF"/>
    <s v="100003745_13002020"/>
    <s v="100003745"/>
    <s v="13002020"/>
    <n v="78.87"/>
    <s v="2113040"/>
    <s v=""/>
    <s v="PNG Services - ESSN Services"/>
  </r>
  <r>
    <s v="1300"/>
    <x v="50"/>
    <x v="11"/>
    <x v="11"/>
    <x v="50"/>
    <s v="A0001MTO00"/>
    <s v="22"/>
    <s v="SA"/>
    <s v="06/30/2020"/>
    <s v="5998511"/>
    <s v="KSSR010000139905"/>
    <s v="100"/>
    <s v="1.34"/>
    <s v="BKPFF"/>
    <s v="100003745_13002020"/>
    <s v="100003745"/>
    <s v="13002020"/>
    <n v="1.34"/>
    <s v="2113040"/>
    <s v=""/>
    <s v="PNG Services - ESSN Services"/>
  </r>
  <r>
    <s v="1300"/>
    <x v="50"/>
    <x v="11"/>
    <x v="11"/>
    <x v="50"/>
    <s v="A0001MTO00"/>
    <s v="23"/>
    <s v="SA"/>
    <s v="06/30/2020"/>
    <s v="5998511"/>
    <s v="KSSR010000139905"/>
    <s v="100"/>
    <s v="0.21"/>
    <s v="BKPFF"/>
    <s v="100003745_13002020"/>
    <s v="100003745"/>
    <s v="13002020"/>
    <n v="0.21"/>
    <s v="2113040"/>
    <s v=""/>
    <s v="PNG Services - ESSN Services"/>
  </r>
  <r>
    <s v="1300"/>
    <x v="50"/>
    <x v="11"/>
    <x v="11"/>
    <x v="50"/>
    <s v="A0001MTO00"/>
    <s v="24"/>
    <s v="SA"/>
    <s v="06/30/2020"/>
    <s v="5998511"/>
    <s v="KSSR010000139905"/>
    <s v="100"/>
    <s v="0.77"/>
    <s v="BKPFF"/>
    <s v="100003745_13002020"/>
    <s v="100003745"/>
    <s v="13002020"/>
    <n v="0.77"/>
    <s v="2113040"/>
    <s v=""/>
    <s v="PNG Services - ESSN Services"/>
  </r>
  <r>
    <s v="1300"/>
    <x v="50"/>
    <x v="11"/>
    <x v="11"/>
    <x v="50"/>
    <s v="A0001MTO00"/>
    <s v="25"/>
    <s v="SA"/>
    <s v="06/30/2020"/>
    <s v="5998511"/>
    <s v="KSSR010000139905"/>
    <s v="100"/>
    <s v="47.76"/>
    <s v="BKPFF"/>
    <s v="100003745_13002020"/>
    <s v="100003745"/>
    <s v="13002020"/>
    <n v="47.76"/>
    <s v="2113040"/>
    <s v=""/>
    <s v="PNG Services - ESSN Services"/>
  </r>
  <r>
    <s v="1300"/>
    <x v="50"/>
    <x v="11"/>
    <x v="11"/>
    <x v="50"/>
    <s v="A0001Y2H00"/>
    <s v="14"/>
    <s v="SA"/>
    <s v="07/31/2020"/>
    <s v="5998511"/>
    <s v="KSSR010000139905"/>
    <s v="100"/>
    <s v="43.22"/>
    <s v="BKPFF"/>
    <s v="100004367_13002020"/>
    <s v="100004367"/>
    <s v="13002020"/>
    <n v="43.22"/>
    <s v="2113040"/>
    <s v=""/>
    <s v="PNG Services - ESSN Services"/>
  </r>
  <r>
    <s v="1300"/>
    <x v="50"/>
    <x v="11"/>
    <x v="11"/>
    <x v="50"/>
    <s v="A0001Y2H00"/>
    <s v="15"/>
    <s v="SA"/>
    <s v="07/31/2020"/>
    <s v="5998511"/>
    <s v="KSSR010000139905"/>
    <s v="100"/>
    <s v="0.27"/>
    <s v="BKPFF"/>
    <s v="100004367_13002020"/>
    <s v="100004367"/>
    <s v="13002020"/>
    <n v="0.27"/>
    <s v="2113040"/>
    <s v=""/>
    <s v="PNG Services - ESSN Services"/>
  </r>
  <r>
    <s v="1300"/>
    <x v="50"/>
    <x v="11"/>
    <x v="11"/>
    <x v="50"/>
    <s v="A0001Y2H00"/>
    <s v="16"/>
    <s v="SA"/>
    <s v="07/31/2020"/>
    <s v="5998511"/>
    <s v="KSSR010000139905"/>
    <s v="100"/>
    <s v="0.11"/>
    <s v="BKPFF"/>
    <s v="100004367_13002020"/>
    <s v="100004367"/>
    <s v="13002020"/>
    <n v="0.11"/>
    <s v="2113040"/>
    <s v=""/>
    <s v="PNG Services - ESSN Services"/>
  </r>
  <r>
    <s v="1300"/>
    <x v="50"/>
    <x v="11"/>
    <x v="11"/>
    <x v="50"/>
    <s v="A0001Y2H00"/>
    <s v="17"/>
    <s v="SA"/>
    <s v="07/31/2020"/>
    <s v="5998511"/>
    <s v="KSSR010000139905"/>
    <s v="100"/>
    <s v="379.74"/>
    <s v="BKPFF"/>
    <s v="100004367_13002020"/>
    <s v="100004367"/>
    <s v="13002020"/>
    <n v="379.74"/>
    <s v="2113040"/>
    <s v=""/>
    <s v="PNG Services - ESSN Services"/>
  </r>
  <r>
    <s v="1300"/>
    <x v="50"/>
    <x v="11"/>
    <x v="11"/>
    <x v="50"/>
    <s v="A0001Y2H00"/>
    <s v="18"/>
    <s v="SA"/>
    <s v="07/31/2020"/>
    <s v="5998511"/>
    <s v="KSSR010000139905"/>
    <s v="100"/>
    <s v="1.10"/>
    <s v="BKPFF"/>
    <s v="100004367_13002020"/>
    <s v="100004367"/>
    <s v="13002020"/>
    <n v="1.1000000000000001"/>
    <s v="2113040"/>
    <s v=""/>
    <s v="PNG Services - ESSN Services"/>
  </r>
  <r>
    <s v="1300"/>
    <x v="50"/>
    <x v="11"/>
    <x v="11"/>
    <x v="50"/>
    <s v="A0001Y2H00"/>
    <s v="19"/>
    <s v="SA"/>
    <s v="07/31/2020"/>
    <s v="5998511"/>
    <s v="KSSR010000139905"/>
    <s v="100"/>
    <s v="657.36"/>
    <s v="BKPFF"/>
    <s v="100004367_13002020"/>
    <s v="100004367"/>
    <s v="13002020"/>
    <n v="657.36"/>
    <s v="2113040"/>
    <s v=""/>
    <s v="PNG Services - ESSN Services"/>
  </r>
  <r>
    <s v="1300"/>
    <x v="50"/>
    <x v="11"/>
    <x v="11"/>
    <x v="50"/>
    <s v="A0001Y2H00"/>
    <s v="20"/>
    <s v="SA"/>
    <s v="07/31/2020"/>
    <s v="5998511"/>
    <s v="KSSR010000139905"/>
    <s v="100"/>
    <s v="51.65"/>
    <s v="BKPFF"/>
    <s v="100004367_13002020"/>
    <s v="100004367"/>
    <s v="13002020"/>
    <n v="51.65"/>
    <s v="2113040"/>
    <s v=""/>
    <s v="PNG Services - ESSN Services"/>
  </r>
  <r>
    <s v="1300"/>
    <x v="50"/>
    <x v="11"/>
    <x v="11"/>
    <x v="50"/>
    <s v="A0001Y2H00"/>
    <s v="21"/>
    <s v="SA"/>
    <s v="07/31/2020"/>
    <s v="5998511"/>
    <s v="KSSR010000139905"/>
    <s v="100"/>
    <s v="6.28"/>
    <s v="BKPFF"/>
    <s v="100004367_13002020"/>
    <s v="100004367"/>
    <s v="13002020"/>
    <n v="6.28"/>
    <s v="2113040"/>
    <s v=""/>
    <s v="PNG Services - ESSN Services"/>
  </r>
  <r>
    <s v="1300"/>
    <x v="50"/>
    <x v="11"/>
    <x v="11"/>
    <x v="50"/>
    <s v="A0001Y2H00"/>
    <s v="22"/>
    <s v="SA"/>
    <s v="07/31/2020"/>
    <s v="5998511"/>
    <s v="KSSR010000139905"/>
    <s v="100"/>
    <s v="0.36"/>
    <s v="BKPFF"/>
    <s v="100004367_13002020"/>
    <s v="100004367"/>
    <s v="13002020"/>
    <n v="0.36"/>
    <s v="2113040"/>
    <s v=""/>
    <s v="PNG Services - ESSN Services"/>
  </r>
  <r>
    <s v="1300"/>
    <x v="50"/>
    <x v="11"/>
    <x v="11"/>
    <x v="50"/>
    <s v="A0001Y2H00"/>
    <s v="23"/>
    <s v="SA"/>
    <s v="07/31/2020"/>
    <s v="5998511"/>
    <s v="KSSR010000139905"/>
    <s v="100"/>
    <s v="0.21"/>
    <s v="BKPFF"/>
    <s v="100004367_13002020"/>
    <s v="100004367"/>
    <s v="13002020"/>
    <n v="0.21"/>
    <s v="2113040"/>
    <s v=""/>
    <s v="PNG Services - ESSN Services"/>
  </r>
  <r>
    <s v="1300"/>
    <x v="50"/>
    <x v="11"/>
    <x v="11"/>
    <x v="50"/>
    <s v="A0001Y2H00"/>
    <s v="24"/>
    <s v="SA"/>
    <s v="07/31/2020"/>
    <s v="5998511"/>
    <s v="KSSR010000139905"/>
    <s v="100"/>
    <s v="1.25"/>
    <s v="BKPFF"/>
    <s v="100004367_13002020"/>
    <s v="100004367"/>
    <s v="13002020"/>
    <n v="1.25"/>
    <s v="2113040"/>
    <s v=""/>
    <s v="PNG Services - ESSN Services"/>
  </r>
  <r>
    <s v="1300"/>
    <x v="50"/>
    <x v="11"/>
    <x v="11"/>
    <x v="50"/>
    <s v="A0001Y2H00"/>
    <s v="25"/>
    <s v="SA"/>
    <s v="07/31/2020"/>
    <s v="5998511"/>
    <s v="KSSR010000139905"/>
    <s v="100"/>
    <s v="31.70"/>
    <s v="BKPFF"/>
    <s v="100004367_13002020"/>
    <s v="100004367"/>
    <s v="13002020"/>
    <n v="31.7"/>
    <s v="2113040"/>
    <s v=""/>
    <s v="PNG Services - ESSN Services"/>
  </r>
  <r>
    <s v="1300"/>
    <x v="50"/>
    <x v="11"/>
    <x v="11"/>
    <x v="50"/>
    <s v="A00025LO00"/>
    <s v="1"/>
    <s v="SA"/>
    <s v="08/31/2020"/>
    <s v="5998511"/>
    <s v="KSSR010000139905"/>
    <s v="100"/>
    <s v="104.77"/>
    <s v="BKPFF"/>
    <s v="100004885_13002020"/>
    <s v="100004885"/>
    <s v="13002020"/>
    <n v="104.77"/>
    <s v="2113040"/>
    <s v=""/>
    <s v="PNG Services - ESSN Sundry-July Q2 LC FEES"/>
  </r>
  <r>
    <s v="1300"/>
    <x v="50"/>
    <x v="11"/>
    <x v="11"/>
    <x v="50"/>
    <s v="A00025LO00"/>
    <s v="16"/>
    <s v="SA"/>
    <s v="08/31/2020"/>
    <s v="5998511"/>
    <s v="KSSR010000139905"/>
    <s v="100"/>
    <s v="58.11"/>
    <s v="BKPFF"/>
    <s v="100004885_13002020"/>
    <s v="100004885"/>
    <s v="13002020"/>
    <n v="58.11"/>
    <s v="2113040"/>
    <s v=""/>
    <s v="PNG Services - ESSN Sundry-July Q2 LC FEES"/>
  </r>
  <r>
    <s v="1300"/>
    <x v="50"/>
    <x v="11"/>
    <x v="11"/>
    <x v="50"/>
    <s v="A00025LO00"/>
    <s v="17"/>
    <s v="SA"/>
    <s v="08/31/2020"/>
    <s v="5998511"/>
    <s v="KSSR010000139905"/>
    <s v="100"/>
    <s v="2.60"/>
    <s v="BKPFF"/>
    <s v="100004885_13002020"/>
    <s v="100004885"/>
    <s v="13002020"/>
    <n v="2.6"/>
    <s v="2113040"/>
    <s v=""/>
    <s v="PNG Services - ESSN Sundry-July Q2 LC FEES"/>
  </r>
  <r>
    <s v="1300"/>
    <x v="50"/>
    <x v="11"/>
    <x v="11"/>
    <x v="50"/>
    <s v="A00025LO00"/>
    <s v="18"/>
    <s v="SA"/>
    <s v="08/31/2020"/>
    <s v="5998511"/>
    <s v="KSSR010000139905"/>
    <s v="100"/>
    <s v="0.61"/>
    <s v="BKPFF"/>
    <s v="100004885_13002020"/>
    <s v="100004885"/>
    <s v="13002020"/>
    <n v="0.61"/>
    <s v="2113040"/>
    <s v=""/>
    <s v="PNG Services - ESSN Sundry-July Q2 LC FEES"/>
  </r>
  <r>
    <s v="1300"/>
    <x v="50"/>
    <x v="11"/>
    <x v="11"/>
    <x v="50"/>
    <s v="A00025LO00"/>
    <s v="19"/>
    <s v="SA"/>
    <s v="08/31/2020"/>
    <s v="5998511"/>
    <s v="KSSR010000139905"/>
    <s v="100"/>
    <s v="75.84"/>
    <s v="BKPFF"/>
    <s v="100004885_13002020"/>
    <s v="100004885"/>
    <s v="13002020"/>
    <n v="75.84"/>
    <s v="2113040"/>
    <s v=""/>
    <s v="PNG Services - ESSN Sundry-July Q2 LC FEES"/>
  </r>
  <r>
    <s v="1300"/>
    <x v="50"/>
    <x v="11"/>
    <x v="11"/>
    <x v="50"/>
    <s v="A00025LO00"/>
    <s v="20"/>
    <s v="SA"/>
    <s v="08/31/2020"/>
    <s v="5998511"/>
    <s v="KSSR010000139905"/>
    <s v="100"/>
    <s v="1.19"/>
    <s v="BKPFF"/>
    <s v="100004885_13002020"/>
    <s v="100004885"/>
    <s v="13002020"/>
    <n v="1.19"/>
    <s v="2113040"/>
    <s v=""/>
    <s v="PNG Services - ESSN Sundry-July Q2 LC FEES"/>
  </r>
  <r>
    <s v="1300"/>
    <x v="50"/>
    <x v="11"/>
    <x v="11"/>
    <x v="50"/>
    <s v="A00025LO00"/>
    <s v="21"/>
    <s v="SA"/>
    <s v="08/31/2020"/>
    <s v="5998511"/>
    <s v="KSSR010000139905"/>
    <s v="100"/>
    <s v="22.00"/>
    <s v="BKPFF"/>
    <s v="100004885_13002020"/>
    <s v="100004885"/>
    <s v="13002020"/>
    <n v="22"/>
    <s v="2113040"/>
    <s v=""/>
    <s v="PNG Services - ESSN Sundry-July Q2 LC FEES"/>
  </r>
  <r>
    <s v="1300"/>
    <x v="50"/>
    <x v="11"/>
    <x v="11"/>
    <x v="50"/>
    <s v="A00025LO00"/>
    <s v="22"/>
    <s v="SA"/>
    <s v="08/31/2020"/>
    <s v="5998511"/>
    <s v="KSSR010000139905"/>
    <s v="100"/>
    <s v="0.20"/>
    <s v="BKPFF"/>
    <s v="100004885_13002020"/>
    <s v="100004885"/>
    <s v="13002020"/>
    <n v="0.2"/>
    <s v="2113040"/>
    <s v=""/>
    <s v="PNG Services - ESSN Sundry-July Q2 LC FEES"/>
  </r>
  <r>
    <s v="1300"/>
    <x v="50"/>
    <x v="11"/>
    <x v="11"/>
    <x v="50"/>
    <s v="A00025LO00"/>
    <s v="23"/>
    <s v="SA"/>
    <s v="08/31/2020"/>
    <s v="5998511"/>
    <s v="KSSR010000139905"/>
    <s v="100"/>
    <s v="24.52"/>
    <s v="BKPFF"/>
    <s v="100004885_13002020"/>
    <s v="100004885"/>
    <s v="13002020"/>
    <n v="24.52"/>
    <s v="2113040"/>
    <s v=""/>
    <s v="PNG Services - ESSN Sundry-July Q2 LC FEES"/>
  </r>
  <r>
    <s v="1300"/>
    <x v="50"/>
    <x v="11"/>
    <x v="11"/>
    <x v="50"/>
    <s v="A00025LO00"/>
    <s v="24"/>
    <s v="SA"/>
    <s v="08/31/2020"/>
    <s v="5998511"/>
    <s v="KSSR010000139905"/>
    <s v="100"/>
    <s v="0.36"/>
    <s v="BKPFF"/>
    <s v="100004885_13002020"/>
    <s v="100004885"/>
    <s v="13002020"/>
    <n v="0.36"/>
    <s v="2113040"/>
    <s v=""/>
    <s v="PNG Services - ESSN Sundry-July Q2 LC FEES"/>
  </r>
  <r>
    <s v="1300"/>
    <x v="50"/>
    <x v="11"/>
    <x v="11"/>
    <x v="50"/>
    <s v="A00025LO00"/>
    <s v="25"/>
    <s v="SA"/>
    <s v="08/31/2020"/>
    <s v="5998511"/>
    <s v="KSSR010000139905"/>
    <s v="100"/>
    <s v="1.55"/>
    <s v="BKPFF"/>
    <s v="100004885_13002020"/>
    <s v="100004885"/>
    <s v="13002020"/>
    <n v="1.55"/>
    <s v="2113040"/>
    <s v=""/>
    <s v="PNG Services - ESSN Sundry-July Q2 LC FEES"/>
  </r>
  <r>
    <s v="1300"/>
    <x v="50"/>
    <x v="11"/>
    <x v="11"/>
    <x v="50"/>
    <s v="A00025LO00"/>
    <s v="26"/>
    <s v="SA"/>
    <s v="08/31/2020"/>
    <s v="5998511"/>
    <s v="KSSR010000139905"/>
    <s v="100"/>
    <s v="47.04"/>
    <s v="BKPFF"/>
    <s v="100004885_13002020"/>
    <s v="100004885"/>
    <s v="13002020"/>
    <n v="47.04"/>
    <s v="2113040"/>
    <s v=""/>
    <s v="PNG Services - ESSN Sundry-July Q2 LC FEES"/>
  </r>
  <r>
    <s v="1300"/>
    <x v="51"/>
    <x v="4"/>
    <x v="4"/>
    <x v="51"/>
    <s v="&lt;Virtual&gt;"/>
    <m/>
    <m/>
    <m/>
    <s v="8499999"/>
    <s v="ORF134710L0"/>
    <s v="100"/>
    <s v="57.91"/>
    <m/>
    <s v="_"/>
    <m/>
    <m/>
    <n v="57.91"/>
    <s v=""/>
    <s v=""/>
    <s v=""/>
  </r>
  <r>
    <s v="1300"/>
    <x v="51"/>
    <x v="4"/>
    <x v="4"/>
    <x v="51"/>
    <s v="&lt;Virtual&gt;"/>
    <m/>
    <m/>
    <m/>
    <s v="8499999"/>
    <s v="ORF134710L0"/>
    <s v="100"/>
    <s v="66.59"/>
    <m/>
    <s v="_"/>
    <m/>
    <m/>
    <n v="66.59"/>
    <s v=""/>
    <s v=""/>
    <s v=""/>
  </r>
  <r>
    <s v="1300"/>
    <x v="51"/>
    <x v="4"/>
    <x v="4"/>
    <x v="51"/>
    <s v="&lt;Virtual&gt;"/>
    <m/>
    <m/>
    <m/>
    <s v="8499999"/>
    <s v="ORF134710L0"/>
    <s v="100"/>
    <s v="66.73"/>
    <m/>
    <s v="_"/>
    <m/>
    <m/>
    <n v="66.73"/>
    <s v=""/>
    <s v=""/>
    <s v=""/>
  </r>
  <r>
    <s v="1300"/>
    <x v="51"/>
    <x v="4"/>
    <x v="4"/>
    <x v="51"/>
    <s v="&lt;Virtual&gt;"/>
    <m/>
    <m/>
    <m/>
    <s v="8499999"/>
    <s v="ORF134710L0"/>
    <s v="100"/>
    <s v="66.86"/>
    <m/>
    <s v="_"/>
    <m/>
    <m/>
    <n v="66.86"/>
    <s v=""/>
    <s v=""/>
    <s v=""/>
  </r>
  <r>
    <s v="1300"/>
    <x v="51"/>
    <x v="4"/>
    <x v="4"/>
    <x v="51"/>
    <s v="&lt;Virtual&gt;"/>
    <m/>
    <m/>
    <m/>
    <s v="8499999"/>
    <s v="ORF134710L0"/>
    <s v="100"/>
    <s v="68.78"/>
    <m/>
    <s v="_"/>
    <m/>
    <m/>
    <n v="68.78"/>
    <s v=""/>
    <s v=""/>
    <s v=""/>
  </r>
  <r>
    <s v="1300"/>
    <x v="51"/>
    <x v="4"/>
    <x v="4"/>
    <x v="51"/>
    <s v="&lt;Virtual&gt;"/>
    <m/>
    <m/>
    <m/>
    <s v="8499999"/>
    <s v="ORF134710L0"/>
    <s v="100"/>
    <s v="69.10"/>
    <m/>
    <s v="_"/>
    <m/>
    <m/>
    <n v="69.099999999999994"/>
    <s v=""/>
    <s v=""/>
    <s v=""/>
  </r>
  <r>
    <s v="1300"/>
    <x v="51"/>
    <x v="4"/>
    <x v="4"/>
    <x v="51"/>
    <s v="&lt;Virtual&gt;"/>
    <m/>
    <m/>
    <m/>
    <s v="8499999"/>
    <s v="ORF134710L0"/>
    <s v="100"/>
    <s v="70.41"/>
    <m/>
    <s v="_"/>
    <m/>
    <m/>
    <n v="70.41"/>
    <s v=""/>
    <s v=""/>
    <s v=""/>
  </r>
  <r>
    <s v="1300"/>
    <x v="51"/>
    <x v="4"/>
    <x v="4"/>
    <x v="51"/>
    <s v="&lt;Virtual&gt;"/>
    <m/>
    <m/>
    <m/>
    <s v="8499999"/>
    <s v="ORF134710L0"/>
    <s v="100"/>
    <s v="70.50"/>
    <m/>
    <s v="_"/>
    <m/>
    <m/>
    <n v="70.5"/>
    <s v=""/>
    <s v=""/>
    <s v=""/>
  </r>
  <r>
    <s v="1300"/>
    <x v="51"/>
    <x v="4"/>
    <x v="4"/>
    <x v="51"/>
    <s v="&lt;Virtual&gt;"/>
    <m/>
    <m/>
    <m/>
    <s v="8499999"/>
    <s v="ORF134710L0"/>
    <s v="100"/>
    <s v="70.66"/>
    <m/>
    <s v="_"/>
    <m/>
    <m/>
    <n v="70.66"/>
    <s v=""/>
    <s v=""/>
    <s v=""/>
  </r>
  <r>
    <s v="1300"/>
    <x v="51"/>
    <x v="4"/>
    <x v="4"/>
    <x v="51"/>
    <s v="&lt;Virtual&gt;"/>
    <m/>
    <m/>
    <m/>
    <s v="8499999"/>
    <s v="ORF134710L0"/>
    <s v="100"/>
    <s v="71.49"/>
    <m/>
    <s v="_"/>
    <m/>
    <m/>
    <n v="71.489999999999995"/>
    <s v=""/>
    <s v=""/>
    <s v=""/>
  </r>
  <r>
    <s v="1300"/>
    <x v="51"/>
    <x v="4"/>
    <x v="4"/>
    <x v="51"/>
    <s v="&lt;Virtual&gt;"/>
    <m/>
    <m/>
    <m/>
    <s v="8499999"/>
    <s v="ORF134710L0"/>
    <s v="100"/>
    <s v="74.96"/>
    <m/>
    <s v="_"/>
    <m/>
    <m/>
    <n v="74.959999999999994"/>
    <s v=""/>
    <s v=""/>
    <s v=""/>
  </r>
  <r>
    <s v="1300"/>
    <x v="51"/>
    <x v="4"/>
    <x v="4"/>
    <x v="51"/>
    <s v="&lt;Virtual&gt;"/>
    <m/>
    <m/>
    <m/>
    <s v="8499999"/>
    <s v="ORF134710L0"/>
    <s v="100"/>
    <s v="83.96"/>
    <m/>
    <s v="_"/>
    <m/>
    <m/>
    <n v="83.96"/>
    <s v=""/>
    <s v=""/>
    <s v=""/>
  </r>
  <r>
    <s v="1300"/>
    <x v="51"/>
    <x v="17"/>
    <x v="17"/>
    <x v="51"/>
    <s v="&lt;Virtual&gt;"/>
    <m/>
    <m/>
    <m/>
    <s v="8499999"/>
    <s v="PR00036664"/>
    <s v="100"/>
    <s v="135.67"/>
    <m/>
    <s v="_"/>
    <m/>
    <m/>
    <n v="135.66999999999999"/>
    <s v=""/>
    <s v=""/>
    <s v=""/>
  </r>
  <r>
    <s v="1300"/>
    <x v="51"/>
    <x v="17"/>
    <x v="17"/>
    <x v="51"/>
    <s v="&lt;Virtual&gt;"/>
    <m/>
    <m/>
    <m/>
    <s v="8499999"/>
    <s v="PR00036664"/>
    <s v="100"/>
    <s v="2.55"/>
    <m/>
    <s v="_"/>
    <m/>
    <m/>
    <n v="2.5499999999999998"/>
    <s v=""/>
    <s v=""/>
    <s v=""/>
  </r>
  <r>
    <s v="1300"/>
    <x v="51"/>
    <x v="17"/>
    <x v="17"/>
    <x v="51"/>
    <s v="&lt;Virtual&gt;"/>
    <m/>
    <m/>
    <m/>
    <s v="8499999"/>
    <s v="PR00036682"/>
    <s v="100"/>
    <s v="3.13"/>
    <m/>
    <s v="_"/>
    <m/>
    <m/>
    <n v="3.13"/>
    <s v=""/>
    <s v=""/>
    <s v=""/>
  </r>
  <r>
    <s v="1300"/>
    <x v="51"/>
    <x v="17"/>
    <x v="17"/>
    <x v="51"/>
    <s v="&lt;Virtual&gt;"/>
    <m/>
    <m/>
    <m/>
    <s v="8499999"/>
    <s v="PR00036682"/>
    <s v="100"/>
    <s v="8.31"/>
    <m/>
    <s v="_"/>
    <m/>
    <m/>
    <n v="8.31"/>
    <s v=""/>
    <s v=""/>
    <s v=""/>
  </r>
  <r>
    <s v="1300"/>
    <x v="51"/>
    <x v="17"/>
    <x v="17"/>
    <x v="51"/>
    <s v="&lt;Virtual&gt;"/>
    <m/>
    <m/>
    <m/>
    <s v="8499999"/>
    <s v="PR00036682"/>
    <s v="100"/>
    <s v="83.81"/>
    <m/>
    <s v="_"/>
    <m/>
    <m/>
    <n v="83.81"/>
    <s v=""/>
    <s v=""/>
    <s v=""/>
  </r>
  <r>
    <s v="1300"/>
    <x v="51"/>
    <x v="2"/>
    <x v="2"/>
    <x v="51"/>
    <s v="&lt;Virtual&gt;"/>
    <m/>
    <m/>
    <m/>
    <s v="8499999"/>
    <s v="ORF130002L0"/>
    <s v="100"/>
    <s v="11,428.51"/>
    <m/>
    <s v="_"/>
    <m/>
    <m/>
    <n v="11428.51"/>
    <s v=""/>
    <s v=""/>
    <s v=""/>
  </r>
  <r>
    <s v="1300"/>
    <x v="51"/>
    <x v="2"/>
    <x v="2"/>
    <x v="51"/>
    <s v="&lt;Virtual&gt;"/>
    <m/>
    <m/>
    <m/>
    <s v="8499999"/>
    <s v="ORF130002L0"/>
    <s v="100"/>
    <s v="11,469.29"/>
    <m/>
    <s v="_"/>
    <m/>
    <m/>
    <n v="11469.29"/>
    <s v=""/>
    <s v=""/>
    <s v=""/>
  </r>
  <r>
    <s v="1300"/>
    <x v="51"/>
    <x v="2"/>
    <x v="2"/>
    <x v="51"/>
    <s v="&lt;Virtual&gt;"/>
    <m/>
    <m/>
    <m/>
    <s v="8499999"/>
    <s v="ORF130002L0"/>
    <s v="100"/>
    <s v="12,174.00"/>
    <m/>
    <s v="_"/>
    <m/>
    <m/>
    <n v="12174"/>
    <s v=""/>
    <s v=""/>
    <s v=""/>
  </r>
  <r>
    <s v="1300"/>
    <x v="51"/>
    <x v="2"/>
    <x v="2"/>
    <x v="51"/>
    <s v="&lt;Virtual&gt;"/>
    <m/>
    <m/>
    <m/>
    <s v="8499999"/>
    <s v="ORF130002L0"/>
    <s v="100"/>
    <s v="12,199.86"/>
    <m/>
    <s v="_"/>
    <m/>
    <m/>
    <n v="12199.86"/>
    <s v=""/>
    <s v=""/>
    <s v=""/>
  </r>
  <r>
    <s v="1300"/>
    <x v="51"/>
    <x v="2"/>
    <x v="2"/>
    <x v="51"/>
    <s v="&lt;Virtual&gt;"/>
    <m/>
    <m/>
    <m/>
    <s v="8499999"/>
    <s v="ORF130002L0"/>
    <s v="100"/>
    <s v="12,913.63"/>
    <m/>
    <s v="_"/>
    <m/>
    <m/>
    <n v="12913.63"/>
    <s v=""/>
    <s v=""/>
    <s v=""/>
  </r>
  <r>
    <s v="1300"/>
    <x v="51"/>
    <x v="2"/>
    <x v="2"/>
    <x v="51"/>
    <s v="&lt;Virtual&gt;"/>
    <m/>
    <m/>
    <m/>
    <s v="8499999"/>
    <s v="ORF130002L0"/>
    <s v="100"/>
    <s v="13,956.78"/>
    <m/>
    <s v="_"/>
    <m/>
    <m/>
    <n v="13956.78"/>
    <s v=""/>
    <s v=""/>
    <s v=""/>
  </r>
  <r>
    <s v="1300"/>
    <x v="51"/>
    <x v="2"/>
    <x v="2"/>
    <x v="51"/>
    <s v="&lt;Virtual&gt;"/>
    <m/>
    <m/>
    <m/>
    <s v="8499999"/>
    <s v="ORF130002L0"/>
    <s v="100"/>
    <s v="14,836.47"/>
    <m/>
    <s v="_"/>
    <m/>
    <m/>
    <n v="14836.47"/>
    <s v=""/>
    <s v=""/>
    <s v=""/>
  </r>
  <r>
    <s v="1300"/>
    <x v="51"/>
    <x v="2"/>
    <x v="2"/>
    <x v="51"/>
    <s v="&lt;Virtual&gt;"/>
    <m/>
    <m/>
    <m/>
    <s v="8499999"/>
    <s v="ORF130002L0"/>
    <s v="100"/>
    <s v="17,313.92"/>
    <m/>
    <s v="_"/>
    <m/>
    <m/>
    <n v="17313.919999999998"/>
    <s v=""/>
    <s v=""/>
    <s v=""/>
  </r>
  <r>
    <s v="1300"/>
    <x v="51"/>
    <x v="2"/>
    <x v="2"/>
    <x v="51"/>
    <s v="&lt;Virtual&gt;"/>
    <m/>
    <m/>
    <m/>
    <s v="8499999"/>
    <s v="ORF130002L0"/>
    <s v="100"/>
    <s v="18,020.60"/>
    <m/>
    <s v="_"/>
    <m/>
    <m/>
    <n v="18020.599999999999"/>
    <s v=""/>
    <s v=""/>
    <s v=""/>
  </r>
  <r>
    <s v="1300"/>
    <x v="51"/>
    <x v="2"/>
    <x v="2"/>
    <x v="51"/>
    <s v="&lt;Virtual&gt;"/>
    <m/>
    <m/>
    <m/>
    <s v="8499999"/>
    <s v="ORF130002L0"/>
    <s v="100"/>
    <s v="23,828.44"/>
    <m/>
    <s v="_"/>
    <m/>
    <m/>
    <n v="23828.44"/>
    <s v=""/>
    <s v=""/>
    <s v=""/>
  </r>
  <r>
    <s v="1300"/>
    <x v="51"/>
    <x v="2"/>
    <x v="2"/>
    <x v="51"/>
    <s v="&lt;Virtual&gt;"/>
    <m/>
    <m/>
    <m/>
    <s v="8499999"/>
    <s v="ORF130002L0"/>
    <s v="100"/>
    <s v="26,097.20"/>
    <m/>
    <s v="_"/>
    <m/>
    <m/>
    <n v="26097.200000000001"/>
    <s v=""/>
    <s v=""/>
    <s v=""/>
  </r>
  <r>
    <s v="1300"/>
    <x v="51"/>
    <x v="2"/>
    <x v="2"/>
    <x v="51"/>
    <s v="&lt;Virtual&gt;"/>
    <m/>
    <m/>
    <m/>
    <s v="8499999"/>
    <s v="ORF130002L0"/>
    <s v="100"/>
    <s v="7,661.43"/>
    <m/>
    <s v="_"/>
    <m/>
    <m/>
    <n v="7661.43"/>
    <s v=""/>
    <s v=""/>
    <s v=""/>
  </r>
  <r>
    <s v="1300"/>
    <x v="51"/>
    <x v="2"/>
    <x v="2"/>
    <x v="51"/>
    <s v="&lt;Virtual&gt;"/>
    <m/>
    <m/>
    <m/>
    <s v="8499999"/>
    <s v="ORF130002V0"/>
    <s v="100"/>
    <s v="-112.43"/>
    <m/>
    <s v="_"/>
    <m/>
    <m/>
    <n v="-112.43"/>
    <s v=""/>
    <s v=""/>
    <s v=""/>
  </r>
  <r>
    <s v="1300"/>
    <x v="51"/>
    <x v="2"/>
    <x v="2"/>
    <x v="51"/>
    <s v="&lt;Virtual&gt;"/>
    <m/>
    <m/>
    <m/>
    <s v="8499999"/>
    <s v="ORF130002V0"/>
    <s v="100"/>
    <s v="-148.93"/>
    <m/>
    <s v="_"/>
    <m/>
    <m/>
    <n v="-148.93"/>
    <s v=""/>
    <s v=""/>
    <s v=""/>
  </r>
  <r>
    <s v="1300"/>
    <x v="51"/>
    <x v="2"/>
    <x v="2"/>
    <x v="51"/>
    <s v="&lt;Virtual&gt;"/>
    <m/>
    <m/>
    <m/>
    <s v="8499999"/>
    <s v="ORF130002V0"/>
    <s v="100"/>
    <s v="-206.18"/>
    <m/>
    <s v="_"/>
    <m/>
    <m/>
    <n v="-206.18"/>
    <s v=""/>
    <s v=""/>
    <s v=""/>
  </r>
  <r>
    <s v="1300"/>
    <x v="51"/>
    <x v="2"/>
    <x v="2"/>
    <x v="51"/>
    <s v="&lt;Virtual&gt;"/>
    <m/>
    <m/>
    <m/>
    <s v="8499999"/>
    <s v="ORF130002V0"/>
    <s v="100"/>
    <s v="-241.01"/>
    <m/>
    <s v="_"/>
    <m/>
    <m/>
    <n v="-241.01"/>
    <s v=""/>
    <s v=""/>
    <s v=""/>
  </r>
  <r>
    <s v="1300"/>
    <x v="51"/>
    <x v="2"/>
    <x v="2"/>
    <x v="51"/>
    <s v="&lt;Virtual&gt;"/>
    <m/>
    <m/>
    <m/>
    <s v="8499999"/>
    <s v="ORF130002V0"/>
    <s v="100"/>
    <s v="-250.07"/>
    <m/>
    <s v="_"/>
    <m/>
    <m/>
    <n v="-250.07"/>
    <s v=""/>
    <s v=""/>
    <s v=""/>
  </r>
  <r>
    <s v="1300"/>
    <x v="51"/>
    <x v="2"/>
    <x v="2"/>
    <x v="51"/>
    <s v="&lt;Virtual&gt;"/>
    <m/>
    <m/>
    <m/>
    <s v="8499999"/>
    <s v="ORF130002V0"/>
    <s v="100"/>
    <s v="-256.65"/>
    <m/>
    <s v="_"/>
    <m/>
    <m/>
    <n v="-256.64999999999998"/>
    <s v=""/>
    <s v=""/>
    <s v=""/>
  </r>
  <r>
    <s v="1300"/>
    <x v="51"/>
    <x v="2"/>
    <x v="2"/>
    <x v="51"/>
    <s v="&lt;Virtual&gt;"/>
    <m/>
    <m/>
    <m/>
    <s v="8499999"/>
    <s v="ORF130002V0"/>
    <s v="100"/>
    <s v="-370.97"/>
    <m/>
    <s v="_"/>
    <m/>
    <m/>
    <n v="-370.97"/>
    <s v=""/>
    <s v=""/>
    <s v=""/>
  </r>
  <r>
    <s v="1300"/>
    <x v="51"/>
    <x v="2"/>
    <x v="2"/>
    <x v="51"/>
    <s v="&lt;Virtual&gt;"/>
    <m/>
    <m/>
    <m/>
    <s v="8499999"/>
    <s v="ORF130002V0"/>
    <s v="100"/>
    <s v="-414.21"/>
    <m/>
    <s v="_"/>
    <m/>
    <m/>
    <n v="-414.21"/>
    <s v=""/>
    <s v=""/>
    <s v=""/>
  </r>
  <r>
    <s v="1300"/>
    <x v="51"/>
    <x v="2"/>
    <x v="2"/>
    <x v="51"/>
    <s v="&lt;Virtual&gt;"/>
    <m/>
    <m/>
    <m/>
    <s v="8499999"/>
    <s v="ORF130002V0"/>
    <s v="100"/>
    <s v="-467.07"/>
    <m/>
    <s v="_"/>
    <m/>
    <m/>
    <n v="-467.07"/>
    <s v=""/>
    <s v=""/>
    <s v=""/>
  </r>
  <r>
    <s v="1300"/>
    <x v="51"/>
    <x v="2"/>
    <x v="2"/>
    <x v="51"/>
    <s v="&lt;Virtual&gt;"/>
    <m/>
    <m/>
    <m/>
    <s v="8499999"/>
    <s v="ORF130002V0"/>
    <s v="100"/>
    <s v="-572.89"/>
    <m/>
    <s v="_"/>
    <m/>
    <m/>
    <n v="-572.89"/>
    <s v=""/>
    <s v=""/>
    <s v=""/>
  </r>
  <r>
    <s v="1300"/>
    <x v="51"/>
    <x v="2"/>
    <x v="2"/>
    <x v="51"/>
    <s v="&lt;Virtual&gt;"/>
    <m/>
    <m/>
    <m/>
    <s v="8499999"/>
    <s v="ORF130002V0"/>
    <s v="100"/>
    <s v="-74.42"/>
    <m/>
    <s v="_"/>
    <m/>
    <m/>
    <n v="-74.42"/>
    <s v=""/>
    <s v=""/>
    <s v=""/>
  </r>
  <r>
    <s v="1300"/>
    <x v="51"/>
    <x v="2"/>
    <x v="2"/>
    <x v="51"/>
    <s v="&lt;Virtual&gt;"/>
    <m/>
    <m/>
    <m/>
    <s v="8499999"/>
    <s v="ORF130002V0"/>
    <s v="100"/>
    <s v="-871.29"/>
    <m/>
    <s v="_"/>
    <m/>
    <m/>
    <n v="-871.29"/>
    <s v=""/>
    <s v=""/>
    <s v=""/>
  </r>
  <r>
    <s v="1300"/>
    <x v="51"/>
    <x v="2"/>
    <x v="2"/>
    <x v="51"/>
    <s v="&lt;Virtual&gt;"/>
    <m/>
    <m/>
    <m/>
    <s v="8499999"/>
    <s v="ORF1322220"/>
    <s v="100"/>
    <s v="-146.34"/>
    <m/>
    <s v="_"/>
    <m/>
    <m/>
    <n v="-146.34"/>
    <s v=""/>
    <s v=""/>
    <s v=""/>
  </r>
  <r>
    <s v="1300"/>
    <x v="51"/>
    <x v="2"/>
    <x v="2"/>
    <x v="51"/>
    <s v="&lt;Virtual&gt;"/>
    <m/>
    <m/>
    <m/>
    <s v="8499999"/>
    <s v="ORF1322220"/>
    <s v="100"/>
    <s v="-17.95"/>
    <m/>
    <s v="_"/>
    <m/>
    <m/>
    <n v="-17.95"/>
    <s v=""/>
    <s v=""/>
    <s v=""/>
  </r>
  <r>
    <s v="1300"/>
    <x v="51"/>
    <x v="2"/>
    <x v="2"/>
    <x v="51"/>
    <s v="&lt;Virtual&gt;"/>
    <m/>
    <m/>
    <m/>
    <s v="8499999"/>
    <s v="ORF1322220"/>
    <s v="100"/>
    <s v="-21.64"/>
    <m/>
    <s v="_"/>
    <m/>
    <m/>
    <n v="-21.64"/>
    <s v=""/>
    <s v=""/>
    <s v=""/>
  </r>
  <r>
    <s v="1300"/>
    <x v="51"/>
    <x v="2"/>
    <x v="2"/>
    <x v="51"/>
    <s v="&lt;Virtual&gt;"/>
    <m/>
    <m/>
    <m/>
    <s v="8499999"/>
    <s v="ORF1322220"/>
    <s v="100"/>
    <s v="-246.72"/>
    <m/>
    <s v="_"/>
    <m/>
    <m/>
    <n v="-246.72"/>
    <s v=""/>
    <s v=""/>
    <s v=""/>
  </r>
  <r>
    <s v="1300"/>
    <x v="51"/>
    <x v="2"/>
    <x v="2"/>
    <x v="51"/>
    <s v="&lt;Virtual&gt;"/>
    <m/>
    <m/>
    <m/>
    <s v="8499999"/>
    <s v="ORF1322220"/>
    <s v="100"/>
    <s v="-3.76"/>
    <m/>
    <s v="_"/>
    <m/>
    <m/>
    <n v="-3.76"/>
    <s v=""/>
    <s v=""/>
    <s v=""/>
  </r>
  <r>
    <s v="1300"/>
    <x v="51"/>
    <x v="2"/>
    <x v="2"/>
    <x v="51"/>
    <s v="&lt;Virtual&gt;"/>
    <m/>
    <m/>
    <m/>
    <s v="8499999"/>
    <s v="ORF1322220"/>
    <s v="100"/>
    <s v="-6.47"/>
    <m/>
    <s v="_"/>
    <m/>
    <m/>
    <n v="-6.47"/>
    <s v=""/>
    <s v=""/>
    <s v=""/>
  </r>
  <r>
    <s v="1300"/>
    <x v="51"/>
    <x v="2"/>
    <x v="2"/>
    <x v="51"/>
    <s v="&lt;Virtual&gt;"/>
    <m/>
    <m/>
    <m/>
    <s v="8499999"/>
    <s v="ORF1322220"/>
    <s v="100"/>
    <s v="-64.81"/>
    <m/>
    <s v="_"/>
    <m/>
    <m/>
    <n v="-64.81"/>
    <s v=""/>
    <s v=""/>
    <s v=""/>
  </r>
  <r>
    <s v="1300"/>
    <x v="51"/>
    <x v="2"/>
    <x v="2"/>
    <x v="51"/>
    <s v="&lt;Virtual&gt;"/>
    <m/>
    <m/>
    <m/>
    <s v="8499999"/>
    <s v="ORF1322220"/>
    <s v="100"/>
    <s v="-75.50"/>
    <m/>
    <s v="_"/>
    <m/>
    <m/>
    <n v="-75.5"/>
    <s v=""/>
    <s v=""/>
    <s v=""/>
  </r>
  <r>
    <s v="1300"/>
    <x v="51"/>
    <x v="2"/>
    <x v="2"/>
    <x v="51"/>
    <s v="&lt;Virtual&gt;"/>
    <m/>
    <m/>
    <m/>
    <s v="8499999"/>
    <s v="ORF1322220"/>
    <s v="100"/>
    <s v="-91.45"/>
    <m/>
    <s v="_"/>
    <m/>
    <m/>
    <n v="-91.45"/>
    <s v=""/>
    <s v=""/>
    <s v=""/>
  </r>
  <r>
    <s v="1300"/>
    <x v="51"/>
    <x v="2"/>
    <x v="2"/>
    <x v="51"/>
    <s v="&lt;Virtual&gt;"/>
    <m/>
    <m/>
    <m/>
    <s v="8499999"/>
    <s v="ORF135018L0"/>
    <s v="100"/>
    <s v="55.38"/>
    <m/>
    <s v="_"/>
    <m/>
    <m/>
    <n v="55.38"/>
    <s v=""/>
    <s v=""/>
    <s v=""/>
  </r>
  <r>
    <s v="1300"/>
    <x v="51"/>
    <x v="2"/>
    <x v="2"/>
    <x v="51"/>
    <s v="&lt;Virtual&gt;"/>
    <m/>
    <m/>
    <m/>
    <s v="8499999"/>
    <s v="ORF135018L0"/>
    <s v="100"/>
    <s v="60.78"/>
    <m/>
    <s v="_"/>
    <m/>
    <m/>
    <n v="60.78"/>
    <s v=""/>
    <s v=""/>
    <s v=""/>
  </r>
  <r>
    <s v="1300"/>
    <x v="51"/>
    <x v="2"/>
    <x v="2"/>
    <x v="51"/>
    <s v="&lt;Virtual&gt;"/>
    <m/>
    <m/>
    <m/>
    <s v="8499999"/>
    <s v="ORF135018L0"/>
    <s v="100"/>
    <s v="62.20"/>
    <m/>
    <s v="_"/>
    <m/>
    <m/>
    <n v="62.2"/>
    <s v=""/>
    <s v=""/>
    <s v=""/>
  </r>
  <r>
    <s v="1300"/>
    <x v="51"/>
    <x v="2"/>
    <x v="2"/>
    <x v="51"/>
    <s v="&lt;Virtual&gt;"/>
    <m/>
    <m/>
    <m/>
    <s v="8499999"/>
    <s v="ORF135018L0"/>
    <s v="100"/>
    <s v="62.67"/>
    <m/>
    <s v="_"/>
    <m/>
    <m/>
    <n v="62.67"/>
    <s v=""/>
    <s v=""/>
    <s v=""/>
  </r>
  <r>
    <s v="1300"/>
    <x v="51"/>
    <x v="2"/>
    <x v="2"/>
    <x v="51"/>
    <s v="&lt;Virtual&gt;"/>
    <m/>
    <m/>
    <m/>
    <s v="8499999"/>
    <s v="ORF135018L0"/>
    <s v="100"/>
    <s v="63.28"/>
    <m/>
    <s v="_"/>
    <m/>
    <m/>
    <n v="63.28"/>
    <s v=""/>
    <s v=""/>
    <s v=""/>
  </r>
  <r>
    <s v="1300"/>
    <x v="51"/>
    <x v="2"/>
    <x v="2"/>
    <x v="51"/>
    <s v="&lt;Virtual&gt;"/>
    <m/>
    <m/>
    <m/>
    <s v="8499999"/>
    <s v="ORF135018L0"/>
    <s v="100"/>
    <s v="64.36"/>
    <m/>
    <s v="_"/>
    <m/>
    <m/>
    <n v="64.36"/>
    <s v=""/>
    <s v=""/>
    <s v=""/>
  </r>
  <r>
    <s v="1300"/>
    <x v="51"/>
    <x v="2"/>
    <x v="2"/>
    <x v="51"/>
    <s v="&lt;Virtual&gt;"/>
    <m/>
    <m/>
    <m/>
    <s v="8499999"/>
    <s v="ORF135018L0"/>
    <s v="100"/>
    <s v="65.09"/>
    <m/>
    <s v="_"/>
    <m/>
    <m/>
    <n v="65.09"/>
    <s v=""/>
    <s v=""/>
    <s v=""/>
  </r>
  <r>
    <s v="1300"/>
    <x v="51"/>
    <x v="2"/>
    <x v="2"/>
    <x v="51"/>
    <s v="&lt;Virtual&gt;"/>
    <m/>
    <m/>
    <m/>
    <s v="8499999"/>
    <s v="ORF135018L0"/>
    <s v="100"/>
    <s v="65.80"/>
    <m/>
    <s v="_"/>
    <m/>
    <m/>
    <n v="65.8"/>
    <s v=""/>
    <s v=""/>
    <s v=""/>
  </r>
  <r>
    <s v="1300"/>
    <x v="51"/>
    <x v="2"/>
    <x v="2"/>
    <x v="51"/>
    <s v="&lt;Virtual&gt;"/>
    <m/>
    <m/>
    <m/>
    <s v="8499999"/>
    <s v="ORF135018L0"/>
    <s v="100"/>
    <s v="66.84"/>
    <m/>
    <s v="_"/>
    <m/>
    <m/>
    <n v="66.84"/>
    <s v=""/>
    <s v=""/>
    <s v=""/>
  </r>
  <r>
    <s v="1300"/>
    <x v="51"/>
    <x v="2"/>
    <x v="2"/>
    <x v="51"/>
    <s v="&lt;Virtual&gt;"/>
    <m/>
    <m/>
    <m/>
    <s v="8499999"/>
    <s v="ORF135018L0"/>
    <s v="100"/>
    <s v="68.49"/>
    <m/>
    <s v="_"/>
    <m/>
    <m/>
    <n v="68.489999999999995"/>
    <s v=""/>
    <s v=""/>
    <s v=""/>
  </r>
  <r>
    <s v="1300"/>
    <x v="51"/>
    <x v="2"/>
    <x v="2"/>
    <x v="51"/>
    <s v="&lt;Virtual&gt;"/>
    <m/>
    <m/>
    <m/>
    <s v="8499999"/>
    <s v="ORF135018L0"/>
    <s v="100"/>
    <s v="69.72"/>
    <m/>
    <s v="_"/>
    <m/>
    <m/>
    <n v="69.72"/>
    <s v=""/>
    <s v=""/>
    <s v=""/>
  </r>
  <r>
    <s v="1300"/>
    <x v="51"/>
    <x v="2"/>
    <x v="2"/>
    <x v="51"/>
    <s v="&lt;Virtual&gt;"/>
    <m/>
    <m/>
    <m/>
    <s v="8499999"/>
    <s v="ORF135018L0"/>
    <s v="100"/>
    <s v="76.92"/>
    <m/>
    <s v="_"/>
    <m/>
    <m/>
    <n v="76.92"/>
    <s v=""/>
    <s v=""/>
    <s v=""/>
  </r>
  <r>
    <s v="1300"/>
    <x v="51"/>
    <x v="2"/>
    <x v="2"/>
    <x v="51"/>
    <s v="&lt;Virtual&gt;"/>
    <m/>
    <m/>
    <m/>
    <s v="8499999"/>
    <s v="ORF1399150"/>
    <s v="100"/>
    <s v="22.18"/>
    <m/>
    <s v="_"/>
    <m/>
    <m/>
    <n v="22.18"/>
    <s v=""/>
    <s v=""/>
    <s v=""/>
  </r>
  <r>
    <s v="1300"/>
    <x v="51"/>
    <x v="2"/>
    <x v="2"/>
    <x v="51"/>
    <s v="&lt;Virtual&gt;"/>
    <m/>
    <m/>
    <m/>
    <s v="8499999"/>
    <s v="PR00036413"/>
    <s v="100"/>
    <s v="0.65"/>
    <m/>
    <s v="_"/>
    <m/>
    <m/>
    <n v="0.65"/>
    <s v=""/>
    <s v=""/>
    <s v=""/>
  </r>
  <r>
    <s v="1300"/>
    <x v="51"/>
    <x v="2"/>
    <x v="2"/>
    <x v="51"/>
    <s v="&lt;Virtual&gt;"/>
    <m/>
    <m/>
    <m/>
    <s v="8499999"/>
    <s v="PR00036413"/>
    <s v="100"/>
    <s v="59.38"/>
    <m/>
    <s v="_"/>
    <m/>
    <m/>
    <n v="59.38"/>
    <s v=""/>
    <s v=""/>
    <s v=""/>
  </r>
  <r>
    <s v="1300"/>
    <x v="51"/>
    <x v="2"/>
    <x v="2"/>
    <x v="51"/>
    <s v="&lt;Virtual&gt;"/>
    <m/>
    <m/>
    <m/>
    <s v="8499999"/>
    <s v="PR00036543"/>
    <s v="100"/>
    <s v="1.24"/>
    <m/>
    <s v="_"/>
    <m/>
    <m/>
    <n v="1.24"/>
    <s v=""/>
    <s v=""/>
    <s v=""/>
  </r>
  <r>
    <s v="1300"/>
    <x v="51"/>
    <x v="2"/>
    <x v="2"/>
    <x v="51"/>
    <s v="&lt;Virtual&gt;"/>
    <m/>
    <m/>
    <m/>
    <s v="8499999"/>
    <s v="PR00036543"/>
    <s v="100"/>
    <s v="82.23"/>
    <m/>
    <s v="_"/>
    <m/>
    <m/>
    <n v="82.23"/>
    <s v=""/>
    <s v=""/>
    <s v=""/>
  </r>
  <r>
    <s v="1300"/>
    <x v="51"/>
    <x v="2"/>
    <x v="2"/>
    <x v="51"/>
    <s v="&lt;Virtual&gt;"/>
    <m/>
    <m/>
    <m/>
    <s v="8499999"/>
    <s v="PR00036552"/>
    <s v="100"/>
    <s v="1,008.84"/>
    <m/>
    <s v="_"/>
    <m/>
    <m/>
    <n v="1008.84"/>
    <s v=""/>
    <s v=""/>
    <s v=""/>
  </r>
  <r>
    <s v="1300"/>
    <x v="51"/>
    <x v="2"/>
    <x v="2"/>
    <x v="51"/>
    <s v="&lt;Virtual&gt;"/>
    <m/>
    <m/>
    <m/>
    <s v="8499999"/>
    <s v="PR00036552"/>
    <s v="100"/>
    <s v="1,285.16"/>
    <m/>
    <s v="_"/>
    <m/>
    <m/>
    <n v="1285.1600000000001"/>
    <s v=""/>
    <s v=""/>
    <s v=""/>
  </r>
  <r>
    <s v="1300"/>
    <x v="51"/>
    <x v="2"/>
    <x v="2"/>
    <x v="51"/>
    <s v="&lt;Virtual&gt;"/>
    <m/>
    <m/>
    <m/>
    <s v="8499999"/>
    <s v="PR00036552"/>
    <s v="100"/>
    <s v="1.91"/>
    <m/>
    <s v="_"/>
    <m/>
    <m/>
    <n v="1.91"/>
    <s v=""/>
    <s v=""/>
    <s v=""/>
  </r>
  <r>
    <s v="1300"/>
    <x v="51"/>
    <x v="2"/>
    <x v="2"/>
    <x v="51"/>
    <s v="&lt;Virtual&gt;"/>
    <m/>
    <m/>
    <m/>
    <s v="8499999"/>
    <s v="PR00036552"/>
    <s v="100"/>
    <s v="10.63"/>
    <m/>
    <s v="_"/>
    <m/>
    <m/>
    <n v="10.63"/>
    <s v=""/>
    <s v=""/>
    <s v=""/>
  </r>
  <r>
    <s v="1300"/>
    <x v="51"/>
    <x v="2"/>
    <x v="2"/>
    <x v="51"/>
    <s v="&lt;Virtual&gt;"/>
    <m/>
    <m/>
    <m/>
    <s v="8499999"/>
    <s v="PR00036552"/>
    <s v="100"/>
    <s v="10.83"/>
    <m/>
    <s v="_"/>
    <m/>
    <m/>
    <n v="10.83"/>
    <s v=""/>
    <s v=""/>
    <s v=""/>
  </r>
  <r>
    <s v="1300"/>
    <x v="51"/>
    <x v="2"/>
    <x v="2"/>
    <x v="51"/>
    <s v="&lt;Virtual&gt;"/>
    <m/>
    <m/>
    <m/>
    <s v="8499999"/>
    <s v="PR00036552"/>
    <s v="100"/>
    <s v="14.03"/>
    <m/>
    <s v="_"/>
    <m/>
    <m/>
    <n v="14.03"/>
    <s v=""/>
    <s v=""/>
    <s v=""/>
  </r>
  <r>
    <s v="1300"/>
    <x v="51"/>
    <x v="2"/>
    <x v="2"/>
    <x v="51"/>
    <s v="&lt;Virtual&gt;"/>
    <m/>
    <m/>
    <m/>
    <s v="8499999"/>
    <s v="PR00036552"/>
    <s v="100"/>
    <s v="15.47"/>
    <m/>
    <s v="_"/>
    <m/>
    <m/>
    <n v="15.47"/>
    <s v=""/>
    <s v=""/>
    <s v=""/>
  </r>
  <r>
    <s v="1300"/>
    <x v="51"/>
    <x v="2"/>
    <x v="2"/>
    <x v="51"/>
    <s v="&lt;Virtual&gt;"/>
    <m/>
    <m/>
    <m/>
    <s v="8499999"/>
    <s v="PR00036552"/>
    <s v="100"/>
    <s v="164.95"/>
    <m/>
    <s v="_"/>
    <m/>
    <m/>
    <n v="164.95"/>
    <s v=""/>
    <s v=""/>
    <s v=""/>
  </r>
  <r>
    <s v="1300"/>
    <x v="51"/>
    <x v="2"/>
    <x v="2"/>
    <x v="51"/>
    <s v="&lt;Virtual&gt;"/>
    <m/>
    <m/>
    <m/>
    <s v="8499999"/>
    <s v="PR00036552"/>
    <s v="100"/>
    <s v="178.35"/>
    <m/>
    <s v="_"/>
    <m/>
    <m/>
    <n v="178.35"/>
    <s v=""/>
    <s v=""/>
    <s v=""/>
  </r>
  <r>
    <s v="1300"/>
    <x v="51"/>
    <x v="2"/>
    <x v="2"/>
    <x v="51"/>
    <s v="&lt;Virtual&gt;"/>
    <m/>
    <m/>
    <m/>
    <s v="8499999"/>
    <s v="PR00036552"/>
    <s v="100"/>
    <s v="2,772.99"/>
    <m/>
    <s v="_"/>
    <m/>
    <m/>
    <n v="2772.99"/>
    <s v=""/>
    <s v=""/>
    <s v=""/>
  </r>
  <r>
    <s v="1300"/>
    <x v="51"/>
    <x v="2"/>
    <x v="2"/>
    <x v="51"/>
    <s v="&lt;Virtual&gt;"/>
    <m/>
    <m/>
    <m/>
    <s v="8499999"/>
    <s v="PR00036552"/>
    <s v="100"/>
    <s v="2.18"/>
    <m/>
    <s v="_"/>
    <m/>
    <m/>
    <n v="2.1800000000000002"/>
    <s v=""/>
    <s v=""/>
    <s v=""/>
  </r>
  <r>
    <s v="1300"/>
    <x v="51"/>
    <x v="2"/>
    <x v="2"/>
    <x v="51"/>
    <s v="&lt;Virtual&gt;"/>
    <m/>
    <m/>
    <m/>
    <s v="8499999"/>
    <s v="PR00036552"/>
    <s v="100"/>
    <s v="2.79"/>
    <m/>
    <s v="_"/>
    <m/>
    <m/>
    <n v="2.79"/>
    <s v=""/>
    <s v=""/>
    <s v=""/>
  </r>
  <r>
    <s v="1300"/>
    <x v="51"/>
    <x v="2"/>
    <x v="2"/>
    <x v="51"/>
    <s v="&lt;Virtual&gt;"/>
    <m/>
    <m/>
    <m/>
    <s v="8499999"/>
    <s v="PR00036552"/>
    <s v="100"/>
    <s v="293.89"/>
    <m/>
    <s v="_"/>
    <m/>
    <m/>
    <n v="293.89"/>
    <s v=""/>
    <s v=""/>
    <s v=""/>
  </r>
  <r>
    <s v="1300"/>
    <x v="51"/>
    <x v="2"/>
    <x v="2"/>
    <x v="51"/>
    <s v="&lt;Virtual&gt;"/>
    <m/>
    <m/>
    <m/>
    <s v="8499999"/>
    <s v="PR00036552"/>
    <s v="100"/>
    <s v="3.96"/>
    <m/>
    <s v="_"/>
    <m/>
    <m/>
    <n v="3.96"/>
    <s v=""/>
    <s v=""/>
    <s v=""/>
  </r>
  <r>
    <s v="1300"/>
    <x v="51"/>
    <x v="2"/>
    <x v="2"/>
    <x v="51"/>
    <s v="&lt;Virtual&gt;"/>
    <m/>
    <m/>
    <m/>
    <s v="8499999"/>
    <s v="PR00036552"/>
    <s v="100"/>
    <s v="372.46"/>
    <m/>
    <s v="_"/>
    <m/>
    <m/>
    <n v="372.46"/>
    <s v=""/>
    <s v=""/>
    <s v=""/>
  </r>
  <r>
    <s v="1300"/>
    <x v="51"/>
    <x v="2"/>
    <x v="2"/>
    <x v="51"/>
    <s v="&lt;Virtual&gt;"/>
    <m/>
    <m/>
    <m/>
    <s v="8499999"/>
    <s v="PR00036552"/>
    <s v="100"/>
    <s v="418.23"/>
    <m/>
    <s v="_"/>
    <m/>
    <m/>
    <n v="418.23"/>
    <s v=""/>
    <s v=""/>
    <s v=""/>
  </r>
  <r>
    <s v="1300"/>
    <x v="51"/>
    <x v="2"/>
    <x v="2"/>
    <x v="51"/>
    <s v="&lt;Virtual&gt;"/>
    <m/>
    <m/>
    <m/>
    <s v="8499999"/>
    <s v="PR00036552"/>
    <s v="100"/>
    <s v="5.07"/>
    <m/>
    <s v="_"/>
    <m/>
    <m/>
    <n v="5.07"/>
    <s v=""/>
    <s v=""/>
    <s v=""/>
  </r>
  <r>
    <s v="1300"/>
    <x v="51"/>
    <x v="2"/>
    <x v="2"/>
    <x v="51"/>
    <s v="&lt;Virtual&gt;"/>
    <m/>
    <m/>
    <m/>
    <s v="8499999"/>
    <s v="PR00036552"/>
    <s v="100"/>
    <s v="5.65"/>
    <m/>
    <s v="_"/>
    <m/>
    <m/>
    <n v="5.65"/>
    <s v=""/>
    <s v=""/>
    <s v=""/>
  </r>
  <r>
    <s v="1300"/>
    <x v="51"/>
    <x v="2"/>
    <x v="2"/>
    <x v="51"/>
    <s v="&lt;Virtual&gt;"/>
    <m/>
    <m/>
    <m/>
    <s v="8499999"/>
    <s v="PR00036552"/>
    <s v="100"/>
    <s v="562.88"/>
    <m/>
    <s v="_"/>
    <m/>
    <m/>
    <n v="562.88"/>
    <s v=""/>
    <s v=""/>
    <s v=""/>
  </r>
  <r>
    <s v="1300"/>
    <x v="51"/>
    <x v="2"/>
    <x v="2"/>
    <x v="51"/>
    <s v="&lt;Virtual&gt;"/>
    <m/>
    <m/>
    <m/>
    <s v="8499999"/>
    <s v="PR00036552"/>
    <s v="100"/>
    <s v="585.71"/>
    <m/>
    <s v="_"/>
    <m/>
    <m/>
    <n v="585.71"/>
    <s v=""/>
    <s v=""/>
    <s v=""/>
  </r>
  <r>
    <s v="1300"/>
    <x v="51"/>
    <x v="2"/>
    <x v="2"/>
    <x v="51"/>
    <s v="&lt;Virtual&gt;"/>
    <m/>
    <m/>
    <m/>
    <s v="8499999"/>
    <s v="PR00036552"/>
    <s v="100"/>
    <s v="713.87"/>
    <m/>
    <s v="_"/>
    <m/>
    <m/>
    <n v="713.87"/>
    <s v=""/>
    <s v=""/>
    <s v=""/>
  </r>
  <r>
    <s v="1300"/>
    <x v="51"/>
    <x v="2"/>
    <x v="2"/>
    <x v="51"/>
    <s v="&lt;Virtual&gt;"/>
    <m/>
    <m/>
    <m/>
    <s v="8499999"/>
    <s v="PR00036552"/>
    <s v="100"/>
    <s v="787.16"/>
    <m/>
    <s v="_"/>
    <m/>
    <m/>
    <n v="787.16"/>
    <s v=""/>
    <s v=""/>
    <s v=""/>
  </r>
  <r>
    <s v="1300"/>
    <x v="51"/>
    <x v="2"/>
    <x v="2"/>
    <x v="51"/>
    <s v="&lt;Virtual&gt;"/>
    <m/>
    <m/>
    <m/>
    <s v="8499999"/>
    <s v="PR00036552"/>
    <s v="100"/>
    <s v="8.17"/>
    <m/>
    <s v="_"/>
    <m/>
    <m/>
    <n v="8.17"/>
    <s v=""/>
    <s v=""/>
    <s v=""/>
  </r>
  <r>
    <s v="1300"/>
    <x v="51"/>
    <x v="2"/>
    <x v="2"/>
    <x v="51"/>
    <s v="&lt;Virtual&gt;"/>
    <m/>
    <m/>
    <m/>
    <s v="8499999"/>
    <s v="PR00036552"/>
    <s v="100"/>
    <s v="9.10"/>
    <m/>
    <s v="_"/>
    <m/>
    <m/>
    <n v="9.1"/>
    <s v=""/>
    <s v=""/>
    <s v=""/>
  </r>
  <r>
    <s v="1300"/>
    <x v="51"/>
    <x v="2"/>
    <x v="2"/>
    <x v="51"/>
    <s v="&lt;Virtual&gt;"/>
    <m/>
    <m/>
    <m/>
    <s v="8499999"/>
    <s v="PR00036552"/>
    <s v="100"/>
    <s v="99.15"/>
    <m/>
    <s v="_"/>
    <m/>
    <m/>
    <n v="99.15"/>
    <s v=""/>
    <s v=""/>
    <s v=""/>
  </r>
  <r>
    <s v="1300"/>
    <x v="51"/>
    <x v="2"/>
    <x v="2"/>
    <x v="51"/>
    <s v="&lt;Virtual&gt;"/>
    <m/>
    <m/>
    <m/>
    <s v="8499999"/>
    <s v="PR00036688"/>
    <s v="100"/>
    <s v="0.73"/>
    <m/>
    <s v="_"/>
    <m/>
    <m/>
    <n v="0.73"/>
    <s v=""/>
    <s v=""/>
    <s v=""/>
  </r>
  <r>
    <s v="1300"/>
    <x v="51"/>
    <x v="2"/>
    <x v="2"/>
    <x v="51"/>
    <s v="&lt;Virtual&gt;"/>
    <m/>
    <m/>
    <m/>
    <s v="8499999"/>
    <s v="PR00036688"/>
    <s v="100"/>
    <s v="1.03"/>
    <m/>
    <s v="_"/>
    <m/>
    <m/>
    <n v="1.03"/>
    <s v=""/>
    <s v=""/>
    <s v=""/>
  </r>
  <r>
    <s v="1300"/>
    <x v="51"/>
    <x v="2"/>
    <x v="2"/>
    <x v="51"/>
    <s v="&lt;Virtual&gt;"/>
    <m/>
    <m/>
    <m/>
    <s v="8499999"/>
    <s v="PR00036688"/>
    <s v="100"/>
    <s v="1.16"/>
    <m/>
    <s v="_"/>
    <m/>
    <m/>
    <n v="1.1599999999999999"/>
    <s v=""/>
    <s v=""/>
    <s v=""/>
  </r>
  <r>
    <s v="1300"/>
    <x v="51"/>
    <x v="2"/>
    <x v="2"/>
    <x v="51"/>
    <s v="&lt;Virtual&gt;"/>
    <m/>
    <m/>
    <m/>
    <s v="8499999"/>
    <s v="PR00036688"/>
    <s v="100"/>
    <s v="10.46"/>
    <m/>
    <s v="_"/>
    <m/>
    <m/>
    <n v="10.46"/>
    <s v=""/>
    <s v=""/>
    <s v=""/>
  </r>
  <r>
    <s v="1300"/>
    <x v="51"/>
    <x v="2"/>
    <x v="2"/>
    <x v="51"/>
    <s v="&lt;Virtual&gt;"/>
    <m/>
    <m/>
    <m/>
    <s v="8499999"/>
    <s v="PR00036688"/>
    <s v="100"/>
    <s v="12.51"/>
    <m/>
    <s v="_"/>
    <m/>
    <m/>
    <n v="12.51"/>
    <s v=""/>
    <s v=""/>
    <s v=""/>
  </r>
  <r>
    <s v="1300"/>
    <x v="51"/>
    <x v="2"/>
    <x v="2"/>
    <x v="51"/>
    <s v="&lt;Virtual&gt;"/>
    <m/>
    <m/>
    <m/>
    <s v="8499999"/>
    <s v="PR00036688"/>
    <s v="100"/>
    <s v="12.81"/>
    <m/>
    <s v="_"/>
    <m/>
    <m/>
    <n v="12.81"/>
    <s v=""/>
    <s v=""/>
    <s v=""/>
  </r>
  <r>
    <s v="1300"/>
    <x v="51"/>
    <x v="2"/>
    <x v="2"/>
    <x v="51"/>
    <s v="&lt;Virtual&gt;"/>
    <m/>
    <m/>
    <m/>
    <s v="8499999"/>
    <s v="PR00036688"/>
    <s v="100"/>
    <s v="120.74"/>
    <m/>
    <s v="_"/>
    <m/>
    <m/>
    <n v="120.74"/>
    <s v=""/>
    <s v=""/>
    <s v=""/>
  </r>
  <r>
    <s v="1300"/>
    <x v="51"/>
    <x v="2"/>
    <x v="2"/>
    <x v="51"/>
    <s v="&lt;Virtual&gt;"/>
    <m/>
    <m/>
    <m/>
    <s v="8499999"/>
    <s v="PR00036688"/>
    <s v="100"/>
    <s v="163.69"/>
    <m/>
    <s v="_"/>
    <m/>
    <m/>
    <n v="163.69"/>
    <s v=""/>
    <s v=""/>
    <s v=""/>
  </r>
  <r>
    <s v="1300"/>
    <x v="51"/>
    <x v="2"/>
    <x v="2"/>
    <x v="51"/>
    <s v="&lt;Virtual&gt;"/>
    <m/>
    <m/>
    <m/>
    <s v="8499999"/>
    <s v="PR00036688"/>
    <s v="100"/>
    <s v="288.66"/>
    <m/>
    <s v="_"/>
    <m/>
    <m/>
    <n v="288.66000000000003"/>
    <s v=""/>
    <s v=""/>
    <s v=""/>
  </r>
  <r>
    <s v="1300"/>
    <x v="51"/>
    <x v="2"/>
    <x v="2"/>
    <x v="51"/>
    <s v="&lt;Virtual&gt;"/>
    <m/>
    <m/>
    <m/>
    <s v="8499999"/>
    <s v="PR00036688"/>
    <s v="100"/>
    <s v="3.77"/>
    <m/>
    <s v="_"/>
    <m/>
    <m/>
    <n v="3.77"/>
    <s v=""/>
    <s v=""/>
    <s v=""/>
  </r>
  <r>
    <s v="1300"/>
    <x v="51"/>
    <x v="2"/>
    <x v="2"/>
    <x v="51"/>
    <s v="&lt;Virtual&gt;"/>
    <m/>
    <m/>
    <m/>
    <s v="8499999"/>
    <s v="PR00036688"/>
    <s v="100"/>
    <s v="3.88"/>
    <m/>
    <s v="_"/>
    <m/>
    <m/>
    <n v="3.88"/>
    <s v=""/>
    <s v=""/>
    <s v=""/>
  </r>
  <r>
    <s v="1300"/>
    <x v="51"/>
    <x v="2"/>
    <x v="2"/>
    <x v="51"/>
    <s v="&lt;Virtual&gt;"/>
    <m/>
    <m/>
    <m/>
    <s v="8499999"/>
    <s v="PR00036688"/>
    <s v="100"/>
    <s v="328.92"/>
    <m/>
    <s v="_"/>
    <m/>
    <m/>
    <n v="328.92"/>
    <s v=""/>
    <s v=""/>
    <s v=""/>
  </r>
  <r>
    <s v="1300"/>
    <x v="51"/>
    <x v="2"/>
    <x v="2"/>
    <x v="51"/>
    <s v="&lt;Virtual&gt;"/>
    <m/>
    <m/>
    <m/>
    <s v="8499999"/>
    <s v="PR00036688"/>
    <s v="100"/>
    <s v="4.95"/>
    <m/>
    <s v="_"/>
    <m/>
    <m/>
    <n v="4.95"/>
    <s v=""/>
    <s v=""/>
    <s v=""/>
  </r>
  <r>
    <s v="1300"/>
    <x v="51"/>
    <x v="2"/>
    <x v="2"/>
    <x v="51"/>
    <s v="&lt;Virtual&gt;"/>
    <m/>
    <m/>
    <m/>
    <s v="8499999"/>
    <s v="PR00036688"/>
    <s v="100"/>
    <s v="5.62"/>
    <m/>
    <s v="_"/>
    <m/>
    <m/>
    <n v="5.62"/>
    <s v=""/>
    <s v=""/>
    <s v=""/>
  </r>
  <r>
    <s v="1300"/>
    <x v="51"/>
    <x v="2"/>
    <x v="2"/>
    <x v="51"/>
    <s v="&lt;Virtual&gt;"/>
    <m/>
    <m/>
    <m/>
    <s v="8499999"/>
    <s v="PR00036688"/>
    <s v="100"/>
    <s v="502.04"/>
    <m/>
    <s v="_"/>
    <m/>
    <m/>
    <n v="502.04"/>
    <s v=""/>
    <s v=""/>
    <s v=""/>
  </r>
  <r>
    <s v="1300"/>
    <x v="51"/>
    <x v="2"/>
    <x v="2"/>
    <x v="51"/>
    <s v="&lt;Virtual&gt;"/>
    <m/>
    <m/>
    <m/>
    <s v="8499999"/>
    <s v="PR00036688"/>
    <s v="100"/>
    <s v="578.48"/>
    <m/>
    <s v="_"/>
    <m/>
    <m/>
    <n v="578.48"/>
    <s v=""/>
    <s v=""/>
    <s v=""/>
  </r>
  <r>
    <s v="1300"/>
    <x v="51"/>
    <x v="2"/>
    <x v="2"/>
    <x v="51"/>
    <s v="&lt;Virtual&gt;"/>
    <m/>
    <m/>
    <m/>
    <s v="8499999"/>
    <s v="PR00036688"/>
    <s v="100"/>
    <s v="589.65"/>
    <m/>
    <s v="_"/>
    <m/>
    <m/>
    <n v="589.65"/>
    <s v=""/>
    <s v=""/>
    <s v=""/>
  </r>
  <r>
    <s v="1300"/>
    <x v="51"/>
    <x v="2"/>
    <x v="2"/>
    <x v="51"/>
    <s v="&lt;Virtual&gt;"/>
    <m/>
    <m/>
    <m/>
    <s v="8499999"/>
    <s v="PR00036688"/>
    <s v="100"/>
    <s v="6.01"/>
    <m/>
    <s v="_"/>
    <m/>
    <m/>
    <n v="6.01"/>
    <s v=""/>
    <s v=""/>
    <s v=""/>
  </r>
  <r>
    <s v="1300"/>
    <x v="51"/>
    <x v="2"/>
    <x v="2"/>
    <x v="51"/>
    <s v="&lt;Virtual&gt;"/>
    <m/>
    <m/>
    <m/>
    <s v="8499999"/>
    <s v="PR00036688"/>
    <s v="100"/>
    <s v="626.66"/>
    <m/>
    <s v="_"/>
    <m/>
    <m/>
    <n v="626.66"/>
    <s v=""/>
    <s v=""/>
    <s v=""/>
  </r>
  <r>
    <s v="1300"/>
    <x v="51"/>
    <x v="2"/>
    <x v="2"/>
    <x v="51"/>
    <s v="&lt;Virtual&gt;"/>
    <m/>
    <m/>
    <m/>
    <s v="8499999"/>
    <s v="PR00036688"/>
    <s v="100"/>
    <s v="637.62"/>
    <m/>
    <s v="_"/>
    <m/>
    <m/>
    <n v="637.62"/>
    <s v=""/>
    <s v=""/>
    <s v=""/>
  </r>
  <r>
    <s v="1300"/>
    <x v="51"/>
    <x v="2"/>
    <x v="2"/>
    <x v="51"/>
    <s v="&lt;Virtual&gt;"/>
    <m/>
    <m/>
    <m/>
    <s v="8499999"/>
    <s v="PR00036688"/>
    <s v="100"/>
    <s v="82.10"/>
    <m/>
    <s v="_"/>
    <m/>
    <m/>
    <n v="82.1"/>
    <s v=""/>
    <s v=""/>
    <s v=""/>
  </r>
  <r>
    <s v="1300"/>
    <x v="51"/>
    <x v="2"/>
    <x v="2"/>
    <x v="51"/>
    <s v="&lt;Virtual&gt;"/>
    <m/>
    <m/>
    <m/>
    <s v="8499999"/>
    <s v="PR00036778"/>
    <s v="100"/>
    <s v="0.34"/>
    <m/>
    <s v="_"/>
    <m/>
    <m/>
    <n v="0.34"/>
    <s v=""/>
    <s v=""/>
    <s v=""/>
  </r>
  <r>
    <s v="1300"/>
    <x v="51"/>
    <x v="2"/>
    <x v="2"/>
    <x v="51"/>
    <s v="&lt;Virtual&gt;"/>
    <m/>
    <m/>
    <m/>
    <s v="8499999"/>
    <s v="PR00036778"/>
    <s v="100"/>
    <s v="0.44"/>
    <m/>
    <s v="_"/>
    <m/>
    <m/>
    <n v="0.44"/>
    <s v=""/>
    <s v=""/>
    <s v=""/>
  </r>
  <r>
    <s v="1300"/>
    <x v="51"/>
    <x v="2"/>
    <x v="2"/>
    <x v="51"/>
    <s v="&lt;Virtual&gt;"/>
    <m/>
    <m/>
    <m/>
    <s v="8499999"/>
    <s v="PR00036778"/>
    <s v="100"/>
    <s v="0.65"/>
    <m/>
    <s v="_"/>
    <m/>
    <m/>
    <n v="0.65"/>
    <s v=""/>
    <s v=""/>
    <s v=""/>
  </r>
  <r>
    <s v="1300"/>
    <x v="51"/>
    <x v="2"/>
    <x v="2"/>
    <x v="51"/>
    <s v="&lt;Virtual&gt;"/>
    <m/>
    <m/>
    <m/>
    <s v="8499999"/>
    <s v="PR00036778"/>
    <s v="100"/>
    <s v="101.75"/>
    <m/>
    <s v="_"/>
    <m/>
    <m/>
    <n v="101.75"/>
    <s v=""/>
    <s v=""/>
    <s v=""/>
  </r>
  <r>
    <s v="1300"/>
    <x v="51"/>
    <x v="2"/>
    <x v="2"/>
    <x v="51"/>
    <s v="&lt;Virtual&gt;"/>
    <m/>
    <m/>
    <m/>
    <s v="8499999"/>
    <s v="PR00036778"/>
    <s v="100"/>
    <s v="160.53"/>
    <m/>
    <s v="_"/>
    <m/>
    <m/>
    <n v="160.53"/>
    <s v=""/>
    <s v=""/>
    <s v=""/>
  </r>
  <r>
    <s v="1300"/>
    <x v="51"/>
    <x v="2"/>
    <x v="2"/>
    <x v="51"/>
    <s v="&lt;Virtual&gt;"/>
    <m/>
    <m/>
    <m/>
    <s v="8499999"/>
    <s v="PR00036778"/>
    <s v="100"/>
    <s v="8.10"/>
    <m/>
    <s v="_"/>
    <m/>
    <m/>
    <n v="8.1"/>
    <s v=""/>
    <s v=""/>
    <s v=""/>
  </r>
  <r>
    <s v="1300"/>
    <x v="51"/>
    <x v="2"/>
    <x v="2"/>
    <x v="51"/>
    <s v="&lt;Virtual&gt;"/>
    <m/>
    <m/>
    <m/>
    <s v="8499999"/>
    <s v="PR00036778"/>
    <s v="100"/>
    <s v="80.60"/>
    <m/>
    <s v="_"/>
    <m/>
    <m/>
    <n v="80.599999999999994"/>
    <s v=""/>
    <s v=""/>
    <s v=""/>
  </r>
  <r>
    <s v="1300"/>
    <x v="51"/>
    <x v="2"/>
    <x v="2"/>
    <x v="51"/>
    <s v="&lt;Virtual&gt;"/>
    <m/>
    <m/>
    <m/>
    <s v="8499999"/>
    <s v="PR00036778"/>
    <s v="100"/>
    <s v="824.07"/>
    <m/>
    <s v="_"/>
    <m/>
    <m/>
    <n v="824.07"/>
    <s v=""/>
    <s v=""/>
    <s v=""/>
  </r>
  <r>
    <s v="1300"/>
    <x v="51"/>
    <x v="2"/>
    <x v="2"/>
    <x v="51"/>
    <s v="&lt;Virtual&gt;"/>
    <m/>
    <m/>
    <m/>
    <s v="8499999"/>
    <s v="PR00063092"/>
    <s v="100"/>
    <s v="1.45"/>
    <m/>
    <s v="_"/>
    <m/>
    <m/>
    <n v="1.45"/>
    <s v=""/>
    <s v=""/>
    <s v=""/>
  </r>
  <r>
    <s v="1300"/>
    <x v="51"/>
    <x v="2"/>
    <x v="2"/>
    <x v="51"/>
    <s v="&lt;Virtual&gt;"/>
    <m/>
    <m/>
    <m/>
    <s v="8499999"/>
    <s v="PR00063092"/>
    <s v="100"/>
    <s v="356.72"/>
    <m/>
    <s v="_"/>
    <m/>
    <m/>
    <n v="356.72"/>
    <s v=""/>
    <s v=""/>
    <s v=""/>
  </r>
  <r>
    <s v="1300"/>
    <x v="51"/>
    <x v="2"/>
    <x v="2"/>
    <x v="51"/>
    <s v="&lt;Virtual&gt;"/>
    <m/>
    <m/>
    <m/>
    <s v="8499999"/>
    <s v="PR00063365"/>
    <s v="100"/>
    <s v="108.13"/>
    <m/>
    <s v="_"/>
    <m/>
    <m/>
    <n v="108.13"/>
    <s v=""/>
    <s v=""/>
    <s v=""/>
  </r>
  <r>
    <s v="1300"/>
    <x v="51"/>
    <x v="2"/>
    <x v="2"/>
    <x v="51"/>
    <s v="&lt;Virtual&gt;"/>
    <m/>
    <m/>
    <m/>
    <s v="8499999"/>
    <s v="PR00063365"/>
    <s v="100"/>
    <s v="14.13"/>
    <m/>
    <s v="_"/>
    <m/>
    <m/>
    <n v="14.13"/>
    <s v=""/>
    <s v=""/>
    <s v=""/>
  </r>
  <r>
    <s v="1300"/>
    <x v="51"/>
    <x v="2"/>
    <x v="2"/>
    <x v="51"/>
    <s v="&lt;Virtual&gt;"/>
    <m/>
    <m/>
    <m/>
    <s v="8499999"/>
    <s v="PR00063365"/>
    <s v="100"/>
    <s v="14.39"/>
    <m/>
    <s v="_"/>
    <m/>
    <m/>
    <n v="14.39"/>
    <s v=""/>
    <s v=""/>
    <s v=""/>
  </r>
  <r>
    <s v="1300"/>
    <x v="51"/>
    <x v="2"/>
    <x v="2"/>
    <x v="51"/>
    <s v="&lt;Virtual&gt;"/>
    <m/>
    <m/>
    <m/>
    <s v="8499999"/>
    <s v="PR00063365"/>
    <s v="100"/>
    <s v="91.75"/>
    <m/>
    <s v="_"/>
    <m/>
    <m/>
    <n v="91.75"/>
    <s v=""/>
    <s v=""/>
    <s v=""/>
  </r>
  <r>
    <s v="1300"/>
    <x v="51"/>
    <x v="18"/>
    <x v="18"/>
    <x v="51"/>
    <s v="&lt;Virtual&gt;"/>
    <m/>
    <m/>
    <m/>
    <s v="8499999"/>
    <s v="PR00036473"/>
    <s v="100"/>
    <s v="1,295.88"/>
    <m/>
    <s v="_"/>
    <m/>
    <m/>
    <n v="1295.8800000000001"/>
    <s v=""/>
    <s v=""/>
    <s v=""/>
  </r>
  <r>
    <s v="1300"/>
    <x v="51"/>
    <x v="18"/>
    <x v="18"/>
    <x v="51"/>
    <s v="&lt;Virtual&gt;"/>
    <m/>
    <m/>
    <m/>
    <s v="8499999"/>
    <s v="PR00036473"/>
    <s v="100"/>
    <s v="1,550.82"/>
    <m/>
    <s v="_"/>
    <m/>
    <m/>
    <n v="1550.82"/>
    <s v=""/>
    <s v=""/>
    <s v=""/>
  </r>
  <r>
    <s v="1300"/>
    <x v="51"/>
    <x v="18"/>
    <x v="18"/>
    <x v="51"/>
    <s v="&lt;Virtual&gt;"/>
    <m/>
    <m/>
    <m/>
    <s v="8499999"/>
    <s v="PR00036473"/>
    <s v="100"/>
    <s v="1,637.35"/>
    <m/>
    <s v="_"/>
    <m/>
    <m/>
    <n v="1637.35"/>
    <s v=""/>
    <s v=""/>
    <s v=""/>
  </r>
  <r>
    <s v="1300"/>
    <x v="51"/>
    <x v="18"/>
    <x v="18"/>
    <x v="51"/>
    <s v="&lt;Virtual&gt;"/>
    <m/>
    <m/>
    <m/>
    <s v="8499999"/>
    <s v="PR00036473"/>
    <s v="100"/>
    <s v="10,043.22"/>
    <m/>
    <s v="_"/>
    <m/>
    <m/>
    <n v="10043.219999999999"/>
    <s v=""/>
    <s v=""/>
    <s v=""/>
  </r>
  <r>
    <s v="1300"/>
    <x v="51"/>
    <x v="18"/>
    <x v="18"/>
    <x v="51"/>
    <s v="&lt;Virtual&gt;"/>
    <m/>
    <m/>
    <m/>
    <s v="8499999"/>
    <s v="PR00036473"/>
    <s v="100"/>
    <s v="16.25"/>
    <m/>
    <s v="_"/>
    <m/>
    <m/>
    <n v="16.25"/>
    <s v=""/>
    <s v=""/>
    <s v=""/>
  </r>
  <r>
    <s v="1300"/>
    <x v="51"/>
    <x v="18"/>
    <x v="18"/>
    <x v="51"/>
    <s v="&lt;Virtual&gt;"/>
    <m/>
    <m/>
    <m/>
    <s v="8499999"/>
    <s v="PR00036473"/>
    <s v="100"/>
    <s v="19.81"/>
    <m/>
    <s v="_"/>
    <m/>
    <m/>
    <n v="19.809999999999999"/>
    <s v=""/>
    <s v=""/>
    <s v=""/>
  </r>
  <r>
    <s v="1300"/>
    <x v="51"/>
    <x v="18"/>
    <x v="18"/>
    <x v="51"/>
    <s v="&lt;Virtual&gt;"/>
    <m/>
    <m/>
    <m/>
    <s v="8499999"/>
    <s v="PR00036473"/>
    <s v="100"/>
    <s v="2,517.97"/>
    <m/>
    <s v="_"/>
    <m/>
    <m/>
    <n v="2517.9699999999998"/>
    <s v=""/>
    <s v=""/>
    <s v=""/>
  </r>
  <r>
    <s v="1300"/>
    <x v="51"/>
    <x v="18"/>
    <x v="18"/>
    <x v="51"/>
    <s v="&lt;Virtual&gt;"/>
    <m/>
    <m/>
    <m/>
    <s v="8499999"/>
    <s v="PR00036473"/>
    <s v="100"/>
    <s v="23.30"/>
    <m/>
    <s v="_"/>
    <m/>
    <m/>
    <n v="23.3"/>
    <s v=""/>
    <s v=""/>
    <s v=""/>
  </r>
  <r>
    <s v="1300"/>
    <x v="51"/>
    <x v="18"/>
    <x v="18"/>
    <x v="51"/>
    <s v="&lt;Virtual&gt;"/>
    <m/>
    <m/>
    <m/>
    <s v="8499999"/>
    <s v="PR00036473"/>
    <s v="100"/>
    <s v="3,288.22"/>
    <m/>
    <s v="_"/>
    <m/>
    <m/>
    <n v="3288.22"/>
    <s v=""/>
    <s v=""/>
    <s v=""/>
  </r>
  <r>
    <s v="1300"/>
    <x v="51"/>
    <x v="18"/>
    <x v="18"/>
    <x v="51"/>
    <s v="&lt;Virtual&gt;"/>
    <m/>
    <m/>
    <m/>
    <s v="8499999"/>
    <s v="PR00036473"/>
    <s v="100"/>
    <s v="3,367.08"/>
    <m/>
    <s v="_"/>
    <m/>
    <m/>
    <n v="3367.08"/>
    <s v=""/>
    <s v=""/>
    <s v=""/>
  </r>
  <r>
    <s v="1300"/>
    <x v="51"/>
    <x v="18"/>
    <x v="18"/>
    <x v="51"/>
    <s v="&lt;Virtual&gt;"/>
    <m/>
    <m/>
    <m/>
    <s v="8499999"/>
    <s v="PR00036473"/>
    <s v="100"/>
    <s v="3,373.33"/>
    <m/>
    <s v="_"/>
    <m/>
    <m/>
    <n v="3373.33"/>
    <s v=""/>
    <s v=""/>
    <s v=""/>
  </r>
  <r>
    <s v="1300"/>
    <x v="51"/>
    <x v="18"/>
    <x v="18"/>
    <x v="51"/>
    <s v="&lt;Virtual&gt;"/>
    <m/>
    <m/>
    <m/>
    <s v="8499999"/>
    <s v="PR00036473"/>
    <s v="100"/>
    <s v="3,975.97"/>
    <m/>
    <s v="_"/>
    <m/>
    <m/>
    <n v="3975.97"/>
    <s v=""/>
    <s v=""/>
    <s v=""/>
  </r>
  <r>
    <s v="1300"/>
    <x v="51"/>
    <x v="18"/>
    <x v="18"/>
    <x v="51"/>
    <s v="&lt;Virtual&gt;"/>
    <m/>
    <m/>
    <m/>
    <s v="8499999"/>
    <s v="PR00036473"/>
    <s v="100"/>
    <s v="35.77"/>
    <m/>
    <s v="_"/>
    <m/>
    <m/>
    <n v="35.770000000000003"/>
    <s v=""/>
    <s v=""/>
    <s v=""/>
  </r>
  <r>
    <s v="1300"/>
    <x v="51"/>
    <x v="18"/>
    <x v="18"/>
    <x v="51"/>
    <s v="&lt;Virtual&gt;"/>
    <m/>
    <m/>
    <m/>
    <s v="8499999"/>
    <s v="PR00036473"/>
    <s v="100"/>
    <s v="52.20"/>
    <m/>
    <s v="_"/>
    <m/>
    <m/>
    <n v="52.2"/>
    <s v=""/>
    <s v=""/>
    <s v=""/>
  </r>
  <r>
    <s v="1300"/>
    <x v="51"/>
    <x v="18"/>
    <x v="18"/>
    <x v="51"/>
    <s v="&lt;Virtual&gt;"/>
    <m/>
    <m/>
    <m/>
    <s v="8499999"/>
    <s v="PR00036473"/>
    <s v="100"/>
    <s v="53.48"/>
    <m/>
    <s v="_"/>
    <m/>
    <m/>
    <n v="53.48"/>
    <s v=""/>
    <s v=""/>
    <s v=""/>
  </r>
  <r>
    <s v="1300"/>
    <x v="51"/>
    <x v="18"/>
    <x v="18"/>
    <x v="51"/>
    <s v="&lt;Virtual&gt;"/>
    <m/>
    <m/>
    <m/>
    <s v="8499999"/>
    <s v="PR00036473"/>
    <s v="100"/>
    <s v="53.99"/>
    <m/>
    <s v="_"/>
    <m/>
    <m/>
    <n v="53.99"/>
    <s v=""/>
    <s v=""/>
    <s v=""/>
  </r>
  <r>
    <s v="1300"/>
    <x v="51"/>
    <x v="18"/>
    <x v="18"/>
    <x v="51"/>
    <s v="&lt;Virtual&gt;"/>
    <m/>
    <m/>
    <m/>
    <s v="8499999"/>
    <s v="PR00036473"/>
    <s v="100"/>
    <s v="59.57"/>
    <m/>
    <s v="_"/>
    <m/>
    <m/>
    <n v="59.57"/>
    <s v=""/>
    <s v=""/>
    <s v=""/>
  </r>
  <r>
    <s v="1300"/>
    <x v="51"/>
    <x v="18"/>
    <x v="18"/>
    <x v="51"/>
    <s v="&lt;Virtual&gt;"/>
    <m/>
    <m/>
    <m/>
    <s v="8499999"/>
    <s v="PR00036473"/>
    <s v="100"/>
    <s v="61.56"/>
    <m/>
    <s v="_"/>
    <m/>
    <m/>
    <n v="61.56"/>
    <s v=""/>
    <s v=""/>
    <s v=""/>
  </r>
  <r>
    <s v="1300"/>
    <x v="51"/>
    <x v="18"/>
    <x v="18"/>
    <x v="51"/>
    <s v="&lt;Virtual&gt;"/>
    <m/>
    <m/>
    <m/>
    <s v="8499999"/>
    <s v="PR00036473"/>
    <s v="100"/>
    <s v="64.84"/>
    <m/>
    <s v="_"/>
    <m/>
    <m/>
    <n v="64.84"/>
    <s v=""/>
    <s v=""/>
    <s v=""/>
  </r>
  <r>
    <s v="1300"/>
    <x v="51"/>
    <x v="18"/>
    <x v="18"/>
    <x v="51"/>
    <s v="&lt;Virtual&gt;"/>
    <m/>
    <m/>
    <m/>
    <s v="8499999"/>
    <s v="PR00036473"/>
    <s v="100"/>
    <s v="7,193.54"/>
    <m/>
    <s v="_"/>
    <m/>
    <m/>
    <n v="7193.54"/>
    <s v=""/>
    <s v=""/>
    <s v=""/>
  </r>
  <r>
    <s v="1300"/>
    <x v="51"/>
    <x v="18"/>
    <x v="18"/>
    <x v="51"/>
    <s v="&lt;Virtual&gt;"/>
    <m/>
    <m/>
    <m/>
    <s v="8499999"/>
    <s v="PR00036473"/>
    <s v="100"/>
    <s v="73.74"/>
    <m/>
    <s v="_"/>
    <m/>
    <m/>
    <n v="73.739999999999995"/>
    <s v=""/>
    <s v=""/>
    <s v=""/>
  </r>
  <r>
    <s v="1300"/>
    <x v="51"/>
    <x v="18"/>
    <x v="18"/>
    <x v="51"/>
    <s v="&lt;Virtual&gt;"/>
    <m/>
    <m/>
    <m/>
    <s v="8499999"/>
    <s v="PR00036473"/>
    <s v="100"/>
    <s v="8,487.02"/>
    <m/>
    <s v="_"/>
    <m/>
    <m/>
    <n v="8487.02"/>
    <s v=""/>
    <s v=""/>
    <s v=""/>
  </r>
  <r>
    <s v="1300"/>
    <x v="51"/>
    <x v="18"/>
    <x v="18"/>
    <x v="51"/>
    <s v="&lt;Virtual&gt;"/>
    <m/>
    <m/>
    <m/>
    <s v="8499999"/>
    <s v="PR00036473"/>
    <s v="100"/>
    <s v="9,274.62"/>
    <m/>
    <s v="_"/>
    <m/>
    <m/>
    <n v="9274.6200000000008"/>
    <s v=""/>
    <s v=""/>
    <s v=""/>
  </r>
  <r>
    <s v="1300"/>
    <x v="51"/>
    <x v="18"/>
    <x v="18"/>
    <x v="51"/>
    <s v="&lt;Virtual&gt;"/>
    <m/>
    <m/>
    <m/>
    <s v="8499999"/>
    <s v="PR00036473"/>
    <s v="100"/>
    <s v="97.06"/>
    <m/>
    <s v="_"/>
    <m/>
    <m/>
    <n v="97.06"/>
    <s v=""/>
    <s v=""/>
    <s v=""/>
  </r>
  <r>
    <s v="1300"/>
    <x v="51"/>
    <x v="18"/>
    <x v="18"/>
    <x v="51"/>
    <s v="&lt;Virtual&gt;"/>
    <m/>
    <m/>
    <m/>
    <s v="8499999"/>
    <s v="PR00037040"/>
    <s v="100"/>
    <s v="0.59"/>
    <m/>
    <s v="_"/>
    <m/>
    <m/>
    <n v="0.59"/>
    <s v=""/>
    <s v=""/>
    <s v=""/>
  </r>
  <r>
    <s v="1300"/>
    <x v="51"/>
    <x v="18"/>
    <x v="18"/>
    <x v="51"/>
    <s v="&lt;Virtual&gt;"/>
    <m/>
    <m/>
    <m/>
    <s v="8499999"/>
    <s v="PR00037040"/>
    <s v="100"/>
    <s v="1,349.63"/>
    <m/>
    <s v="_"/>
    <m/>
    <m/>
    <n v="1349.63"/>
    <s v=""/>
    <s v=""/>
    <s v=""/>
  </r>
  <r>
    <s v="1300"/>
    <x v="51"/>
    <x v="18"/>
    <x v="18"/>
    <x v="51"/>
    <s v="&lt;Virtual&gt;"/>
    <m/>
    <m/>
    <m/>
    <s v="8499999"/>
    <s v="PR00037040"/>
    <s v="100"/>
    <s v="1.61"/>
    <m/>
    <s v="_"/>
    <m/>
    <m/>
    <n v="1.61"/>
    <s v=""/>
    <s v=""/>
    <s v=""/>
  </r>
  <r>
    <s v="1300"/>
    <x v="51"/>
    <x v="18"/>
    <x v="18"/>
    <x v="51"/>
    <s v="&lt;Virtual&gt;"/>
    <m/>
    <m/>
    <m/>
    <s v="8499999"/>
    <s v="PR00037040"/>
    <s v="100"/>
    <s v="124.15"/>
    <m/>
    <s v="_"/>
    <m/>
    <m/>
    <n v="124.15"/>
    <s v=""/>
    <s v=""/>
    <s v=""/>
  </r>
  <r>
    <s v="1300"/>
    <x v="51"/>
    <x v="18"/>
    <x v="18"/>
    <x v="51"/>
    <s v="&lt;Virtual&gt;"/>
    <m/>
    <m/>
    <m/>
    <s v="8499999"/>
    <s v="PR00037040"/>
    <s v="100"/>
    <s v="135.67"/>
    <m/>
    <s v="_"/>
    <m/>
    <m/>
    <n v="135.66999999999999"/>
    <s v=""/>
    <s v=""/>
    <s v=""/>
  </r>
  <r>
    <s v="1300"/>
    <x v="51"/>
    <x v="18"/>
    <x v="18"/>
    <x v="51"/>
    <s v="&lt;Virtual&gt;"/>
    <m/>
    <m/>
    <m/>
    <s v="8499999"/>
    <s v="PR00037040"/>
    <s v="100"/>
    <s v="164.95"/>
    <m/>
    <s v="_"/>
    <m/>
    <m/>
    <n v="164.95"/>
    <s v=""/>
    <s v=""/>
    <s v=""/>
  </r>
  <r>
    <s v="1300"/>
    <x v="51"/>
    <x v="18"/>
    <x v="18"/>
    <x v="51"/>
    <s v="&lt;Virtual&gt;"/>
    <m/>
    <m/>
    <m/>
    <s v="8499999"/>
    <s v="PR00037040"/>
    <s v="100"/>
    <s v="2.00"/>
    <m/>
    <s v="_"/>
    <m/>
    <m/>
    <n v="2"/>
    <s v=""/>
    <s v=""/>
    <s v=""/>
  </r>
  <r>
    <s v="1300"/>
    <x v="51"/>
    <x v="18"/>
    <x v="18"/>
    <x v="51"/>
    <s v="&lt;Virtual&gt;"/>
    <m/>
    <m/>
    <m/>
    <s v="8499999"/>
    <s v="PR00037040"/>
    <s v="100"/>
    <s v="2.43"/>
    <m/>
    <s v="_"/>
    <m/>
    <m/>
    <n v="2.4300000000000002"/>
    <s v=""/>
    <s v=""/>
    <s v=""/>
  </r>
  <r>
    <s v="1300"/>
    <x v="51"/>
    <x v="18"/>
    <x v="18"/>
    <x v="51"/>
    <s v="&lt;Virtual&gt;"/>
    <m/>
    <m/>
    <m/>
    <s v="8499999"/>
    <s v="PR00037040"/>
    <s v="100"/>
    <s v="3.67"/>
    <m/>
    <s v="_"/>
    <m/>
    <m/>
    <n v="3.67"/>
    <s v=""/>
    <s v=""/>
    <s v=""/>
  </r>
  <r>
    <s v="1300"/>
    <x v="51"/>
    <x v="18"/>
    <x v="18"/>
    <x v="51"/>
    <s v="&lt;Virtual&gt;"/>
    <m/>
    <m/>
    <m/>
    <s v="8499999"/>
    <s v="PR00037040"/>
    <s v="100"/>
    <s v="303.19"/>
    <m/>
    <s v="_"/>
    <m/>
    <m/>
    <n v="303.19"/>
    <s v=""/>
    <s v=""/>
    <s v=""/>
  </r>
  <r>
    <s v="1300"/>
    <x v="51"/>
    <x v="18"/>
    <x v="18"/>
    <x v="51"/>
    <s v="&lt;Virtual&gt;"/>
    <m/>
    <m/>
    <m/>
    <s v="8499999"/>
    <s v="PR00037040"/>
    <s v="100"/>
    <s v="308.04"/>
    <m/>
    <s v="_"/>
    <m/>
    <m/>
    <n v="308.04000000000002"/>
    <s v=""/>
    <s v=""/>
    <s v=""/>
  </r>
  <r>
    <s v="1300"/>
    <x v="51"/>
    <x v="18"/>
    <x v="18"/>
    <x v="51"/>
    <s v="&lt;Virtual&gt;"/>
    <m/>
    <m/>
    <m/>
    <s v="8499999"/>
    <s v="PR00037040"/>
    <s v="100"/>
    <s v="330.56"/>
    <m/>
    <s v="_"/>
    <m/>
    <m/>
    <n v="330.56"/>
    <s v=""/>
    <s v=""/>
    <s v=""/>
  </r>
  <r>
    <s v="1300"/>
    <x v="51"/>
    <x v="18"/>
    <x v="18"/>
    <x v="51"/>
    <s v="&lt;Virtual&gt;"/>
    <m/>
    <m/>
    <m/>
    <s v="8499999"/>
    <s v="PR00037040"/>
    <s v="100"/>
    <s v="393.69"/>
    <m/>
    <s v="_"/>
    <m/>
    <m/>
    <n v="393.69"/>
    <s v=""/>
    <s v=""/>
    <s v=""/>
  </r>
  <r>
    <s v="1300"/>
    <x v="51"/>
    <x v="18"/>
    <x v="18"/>
    <x v="51"/>
    <s v="&lt;Virtual&gt;"/>
    <m/>
    <m/>
    <m/>
    <s v="8499999"/>
    <s v="PR00037040"/>
    <s v="100"/>
    <s v="493.38"/>
    <m/>
    <s v="_"/>
    <m/>
    <m/>
    <n v="493.38"/>
    <s v=""/>
    <s v=""/>
    <s v=""/>
  </r>
  <r>
    <s v="1300"/>
    <x v="51"/>
    <x v="18"/>
    <x v="18"/>
    <x v="51"/>
    <s v="&lt;Virtual&gt;"/>
    <m/>
    <m/>
    <m/>
    <s v="8499999"/>
    <s v="PR00037040"/>
    <s v="100"/>
    <s v="497.45"/>
    <m/>
    <s v="_"/>
    <m/>
    <m/>
    <n v="497.45"/>
    <s v=""/>
    <s v=""/>
    <s v=""/>
  </r>
  <r>
    <s v="1300"/>
    <x v="51"/>
    <x v="18"/>
    <x v="18"/>
    <x v="51"/>
    <s v="&lt;Virtual&gt;"/>
    <m/>
    <m/>
    <m/>
    <s v="8499999"/>
    <s v="PR00037040"/>
    <s v="100"/>
    <s v="5.98"/>
    <m/>
    <s v="_"/>
    <m/>
    <m/>
    <n v="5.98"/>
    <s v=""/>
    <s v=""/>
    <s v=""/>
  </r>
  <r>
    <s v="1300"/>
    <x v="51"/>
    <x v="18"/>
    <x v="18"/>
    <x v="51"/>
    <s v="&lt;Virtual&gt;"/>
    <m/>
    <m/>
    <m/>
    <s v="8499999"/>
    <s v="PR00037040"/>
    <s v="100"/>
    <s v="6.07"/>
    <m/>
    <s v="_"/>
    <m/>
    <m/>
    <n v="6.07"/>
    <s v=""/>
    <s v=""/>
    <s v=""/>
  </r>
  <r>
    <s v="1300"/>
    <x v="51"/>
    <x v="18"/>
    <x v="18"/>
    <x v="51"/>
    <s v="&lt;Virtual&gt;"/>
    <m/>
    <m/>
    <m/>
    <s v="8499999"/>
    <s v="PR00037040"/>
    <s v="100"/>
    <s v="642.10"/>
    <m/>
    <s v="_"/>
    <m/>
    <m/>
    <n v="642.1"/>
    <s v=""/>
    <s v=""/>
    <s v=""/>
  </r>
  <r>
    <s v="1300"/>
    <x v="51"/>
    <x v="18"/>
    <x v="18"/>
    <x v="51"/>
    <s v="&lt;Virtual&gt;"/>
    <m/>
    <m/>
    <m/>
    <s v="8499999"/>
    <s v="PR00037040"/>
    <s v="100"/>
    <s v="693.37"/>
    <m/>
    <s v="_"/>
    <m/>
    <m/>
    <n v="693.37"/>
    <s v=""/>
    <s v=""/>
    <s v=""/>
  </r>
  <r>
    <s v="1300"/>
    <x v="51"/>
    <x v="18"/>
    <x v="18"/>
    <x v="51"/>
    <s v="&lt;Virtual&gt;"/>
    <m/>
    <m/>
    <m/>
    <s v="8499999"/>
    <s v="PR00037040"/>
    <s v="100"/>
    <s v="7.20"/>
    <m/>
    <s v="_"/>
    <m/>
    <m/>
    <n v="7.2"/>
    <s v=""/>
    <s v=""/>
    <s v=""/>
  </r>
  <r>
    <s v="1300"/>
    <x v="51"/>
    <x v="18"/>
    <x v="18"/>
    <x v="51"/>
    <s v="&lt;Virtual&gt;"/>
    <m/>
    <m/>
    <m/>
    <s v="8499999"/>
    <s v="PR00037040"/>
    <s v="100"/>
    <s v="8.04"/>
    <m/>
    <s v="_"/>
    <m/>
    <m/>
    <n v="8.0399999999999991"/>
    <s v=""/>
    <s v=""/>
    <s v=""/>
  </r>
  <r>
    <s v="1300"/>
    <x v="51"/>
    <x v="18"/>
    <x v="18"/>
    <x v="51"/>
    <s v="&lt;Virtual&gt;"/>
    <m/>
    <m/>
    <m/>
    <s v="8499999"/>
    <s v="PR00037040"/>
    <s v="100"/>
    <s v="8.44"/>
    <m/>
    <s v="_"/>
    <m/>
    <m/>
    <n v="8.44"/>
    <s v=""/>
    <s v=""/>
    <s v=""/>
  </r>
  <r>
    <s v="1300"/>
    <x v="51"/>
    <x v="18"/>
    <x v="18"/>
    <x v="51"/>
    <s v="&lt;Virtual&gt;"/>
    <m/>
    <m/>
    <m/>
    <s v="8499999"/>
    <s v="PR00037040"/>
    <s v="100"/>
    <s v="9.06"/>
    <m/>
    <s v="_"/>
    <m/>
    <m/>
    <n v="9.06"/>
    <s v=""/>
    <s v=""/>
    <s v=""/>
  </r>
  <r>
    <s v="1300"/>
    <x v="51"/>
    <x v="18"/>
    <x v="18"/>
    <x v="51"/>
    <s v="&lt;Virtual&gt;"/>
    <m/>
    <m/>
    <m/>
    <s v="8499999"/>
    <s v="PR00037040"/>
    <s v="100"/>
    <s v="9.63"/>
    <m/>
    <s v="_"/>
    <m/>
    <m/>
    <n v="9.6300000000000008"/>
    <s v=""/>
    <s v=""/>
    <s v=""/>
  </r>
  <r>
    <s v="1300"/>
    <x v="51"/>
    <x v="5"/>
    <x v="5"/>
    <x v="51"/>
    <s v="&lt;Virtual&gt;"/>
    <m/>
    <m/>
    <m/>
    <s v="8499999"/>
    <s v="ORF132730L0"/>
    <s v="50"/>
    <s v="454.58"/>
    <m/>
    <s v="_"/>
    <m/>
    <m/>
    <n v="227.29"/>
    <s v=""/>
    <s v=""/>
    <s v=""/>
  </r>
  <r>
    <s v="1300"/>
    <x v="51"/>
    <x v="5"/>
    <x v="5"/>
    <x v="51"/>
    <s v="&lt;Virtual&gt;"/>
    <m/>
    <m/>
    <m/>
    <s v="8499999"/>
    <s v="ORF132730L0"/>
    <s v="50"/>
    <s v="491.95"/>
    <m/>
    <s v="_"/>
    <m/>
    <m/>
    <n v="245.97499999999999"/>
    <s v=""/>
    <s v=""/>
    <s v=""/>
  </r>
  <r>
    <s v="1300"/>
    <x v="51"/>
    <x v="5"/>
    <x v="5"/>
    <x v="51"/>
    <s v="&lt;Virtual&gt;"/>
    <m/>
    <m/>
    <m/>
    <s v="8499999"/>
    <s v="ORF132730L0"/>
    <s v="50"/>
    <s v="502.02"/>
    <m/>
    <s v="_"/>
    <m/>
    <m/>
    <n v="251.01"/>
    <s v=""/>
    <s v=""/>
    <s v=""/>
  </r>
  <r>
    <s v="1300"/>
    <x v="51"/>
    <x v="5"/>
    <x v="5"/>
    <x v="51"/>
    <s v="&lt;Virtual&gt;"/>
    <m/>
    <m/>
    <m/>
    <s v="8499999"/>
    <s v="ORF132730L0"/>
    <s v="50"/>
    <s v="529.92"/>
    <m/>
    <s v="_"/>
    <m/>
    <m/>
    <n v="264.95999999999998"/>
    <s v=""/>
    <s v=""/>
    <s v=""/>
  </r>
  <r>
    <s v="1300"/>
    <x v="51"/>
    <x v="5"/>
    <x v="5"/>
    <x v="51"/>
    <s v="&lt;Virtual&gt;"/>
    <m/>
    <m/>
    <m/>
    <s v="8499999"/>
    <s v="ORF132730L0"/>
    <s v="50"/>
    <s v="546.81"/>
    <m/>
    <s v="_"/>
    <m/>
    <m/>
    <n v="273.40499999999997"/>
    <s v=""/>
    <s v=""/>
    <s v=""/>
  </r>
  <r>
    <s v="1300"/>
    <x v="51"/>
    <x v="5"/>
    <x v="5"/>
    <x v="51"/>
    <s v="&lt;Virtual&gt;"/>
    <m/>
    <m/>
    <m/>
    <s v="8499999"/>
    <s v="ORF132730L0"/>
    <s v="50"/>
    <s v="547.92"/>
    <m/>
    <s v="_"/>
    <m/>
    <m/>
    <n v="273.95999999999998"/>
    <s v=""/>
    <s v=""/>
    <s v=""/>
  </r>
  <r>
    <s v="1300"/>
    <x v="51"/>
    <x v="5"/>
    <x v="5"/>
    <x v="51"/>
    <s v="&lt;Virtual&gt;"/>
    <m/>
    <m/>
    <m/>
    <s v="8499999"/>
    <s v="ORF132730L0"/>
    <s v="50"/>
    <s v="548.06"/>
    <m/>
    <s v="_"/>
    <m/>
    <m/>
    <n v="274.02999999999997"/>
    <s v=""/>
    <s v=""/>
    <s v=""/>
  </r>
  <r>
    <s v="1300"/>
    <x v="51"/>
    <x v="5"/>
    <x v="5"/>
    <x v="51"/>
    <s v="&lt;Virtual&gt;"/>
    <m/>
    <m/>
    <m/>
    <s v="8499999"/>
    <s v="ORF132730L0"/>
    <s v="50"/>
    <s v="579.83"/>
    <m/>
    <s v="_"/>
    <m/>
    <m/>
    <n v="289.91500000000002"/>
    <s v=""/>
    <s v=""/>
    <s v=""/>
  </r>
  <r>
    <s v="1300"/>
    <x v="51"/>
    <x v="5"/>
    <x v="5"/>
    <x v="51"/>
    <s v="&lt;Virtual&gt;"/>
    <m/>
    <m/>
    <m/>
    <s v="8499999"/>
    <s v="ORF132730L0"/>
    <s v="50"/>
    <s v="587.17"/>
    <m/>
    <s v="_"/>
    <m/>
    <m/>
    <n v="293.58499999999998"/>
    <s v=""/>
    <s v=""/>
    <s v=""/>
  </r>
  <r>
    <s v="1300"/>
    <x v="51"/>
    <x v="5"/>
    <x v="5"/>
    <x v="51"/>
    <s v="&lt;Virtual&gt;"/>
    <m/>
    <m/>
    <m/>
    <s v="8499999"/>
    <s v="ORF132730L0"/>
    <s v="50"/>
    <s v="646.58"/>
    <m/>
    <s v="_"/>
    <m/>
    <m/>
    <n v="323.29000000000002"/>
    <s v=""/>
    <s v=""/>
    <s v=""/>
  </r>
  <r>
    <s v="1300"/>
    <x v="51"/>
    <x v="5"/>
    <x v="5"/>
    <x v="51"/>
    <s v="&lt;Virtual&gt;"/>
    <m/>
    <m/>
    <m/>
    <s v="8499999"/>
    <s v="ORF132730L0"/>
    <s v="50"/>
    <s v="664.62"/>
    <m/>
    <s v="_"/>
    <m/>
    <m/>
    <n v="332.31"/>
    <s v=""/>
    <s v=""/>
    <s v=""/>
  </r>
  <r>
    <s v="1300"/>
    <x v="51"/>
    <x v="5"/>
    <x v="5"/>
    <x v="51"/>
    <s v="&lt;Virtual&gt;"/>
    <m/>
    <m/>
    <m/>
    <s v="8499999"/>
    <s v="ORF132730L0"/>
    <s v="50"/>
    <s v="690.27"/>
    <m/>
    <s v="_"/>
    <m/>
    <m/>
    <n v="345.13499999999999"/>
    <s v=""/>
    <s v=""/>
    <s v=""/>
  </r>
  <r>
    <s v="1300"/>
    <x v="51"/>
    <x v="5"/>
    <x v="5"/>
    <x v="51"/>
    <s v="&lt;Virtual&gt;"/>
    <m/>
    <m/>
    <m/>
    <s v="8499999"/>
    <s v="PR00036570"/>
    <s v="100"/>
    <s v="329.89"/>
    <m/>
    <s v="_"/>
    <m/>
    <m/>
    <n v="329.89"/>
    <s v=""/>
    <s v=""/>
    <s v=""/>
  </r>
  <r>
    <s v="1300"/>
    <x v="51"/>
    <x v="5"/>
    <x v="5"/>
    <x v="51"/>
    <s v="&lt;Virtual&gt;"/>
    <m/>
    <m/>
    <m/>
    <s v="8499999"/>
    <s v="PR00036570"/>
    <s v="100"/>
    <s v="4.43"/>
    <m/>
    <s v="_"/>
    <m/>
    <m/>
    <n v="4.43"/>
    <s v=""/>
    <s v=""/>
    <s v=""/>
  </r>
  <r>
    <s v="1300"/>
    <x v="51"/>
    <x v="6"/>
    <x v="6"/>
    <x v="51"/>
    <s v="&lt;Virtual&gt;"/>
    <m/>
    <m/>
    <m/>
    <s v="8499999"/>
    <s v="ORF130006L0"/>
    <s v="100"/>
    <s v="111.90"/>
    <m/>
    <s v="_"/>
    <m/>
    <m/>
    <n v="111.9"/>
    <s v=""/>
    <s v=""/>
    <s v=""/>
  </r>
  <r>
    <s v="1300"/>
    <x v="51"/>
    <x v="6"/>
    <x v="6"/>
    <x v="51"/>
    <s v="&lt;Virtual&gt;"/>
    <m/>
    <m/>
    <m/>
    <s v="8499999"/>
    <s v="ORF130006L0"/>
    <s v="100"/>
    <s v="114.04"/>
    <m/>
    <s v="_"/>
    <m/>
    <m/>
    <n v="114.04"/>
    <s v=""/>
    <s v=""/>
    <s v=""/>
  </r>
  <r>
    <s v="1300"/>
    <x v="51"/>
    <x v="6"/>
    <x v="6"/>
    <x v="51"/>
    <s v="&lt;Virtual&gt;"/>
    <m/>
    <m/>
    <m/>
    <s v="8499999"/>
    <s v="ORF130006L0"/>
    <s v="100"/>
    <s v="120.88"/>
    <m/>
    <s v="_"/>
    <m/>
    <m/>
    <n v="120.88"/>
    <s v=""/>
    <s v=""/>
    <s v=""/>
  </r>
  <r>
    <s v="1300"/>
    <x v="51"/>
    <x v="6"/>
    <x v="6"/>
    <x v="51"/>
    <s v="&lt;Virtual&gt;"/>
    <m/>
    <m/>
    <m/>
    <s v="8499999"/>
    <s v="ORF130006L0"/>
    <s v="100"/>
    <s v="126.94"/>
    <m/>
    <s v="_"/>
    <m/>
    <m/>
    <n v="126.94"/>
    <s v=""/>
    <s v=""/>
    <s v=""/>
  </r>
  <r>
    <s v="1300"/>
    <x v="51"/>
    <x v="6"/>
    <x v="6"/>
    <x v="51"/>
    <s v="&lt;Virtual&gt;"/>
    <m/>
    <m/>
    <m/>
    <s v="8499999"/>
    <s v="ORF130006L0"/>
    <s v="100"/>
    <s v="127.82"/>
    <m/>
    <s v="_"/>
    <m/>
    <m/>
    <n v="127.82"/>
    <s v=""/>
    <s v=""/>
    <s v=""/>
  </r>
  <r>
    <s v="1300"/>
    <x v="51"/>
    <x v="6"/>
    <x v="6"/>
    <x v="51"/>
    <s v="&lt;Virtual&gt;"/>
    <m/>
    <m/>
    <m/>
    <s v="8499999"/>
    <s v="ORF130006L0"/>
    <s v="100"/>
    <s v="128.38"/>
    <m/>
    <s v="_"/>
    <m/>
    <m/>
    <n v="128.38"/>
    <s v=""/>
    <s v=""/>
    <s v=""/>
  </r>
  <r>
    <s v="1300"/>
    <x v="51"/>
    <x v="6"/>
    <x v="6"/>
    <x v="51"/>
    <s v="&lt;Virtual&gt;"/>
    <m/>
    <m/>
    <m/>
    <s v="8499999"/>
    <s v="ORF130006L0"/>
    <s v="100"/>
    <s v="131.51"/>
    <m/>
    <s v="_"/>
    <m/>
    <m/>
    <n v="131.51"/>
    <s v=""/>
    <s v=""/>
    <s v=""/>
  </r>
  <r>
    <s v="1300"/>
    <x v="51"/>
    <x v="6"/>
    <x v="6"/>
    <x v="51"/>
    <s v="&lt;Virtual&gt;"/>
    <m/>
    <m/>
    <m/>
    <s v="8499999"/>
    <s v="ORF130006L0"/>
    <s v="100"/>
    <s v="132.03"/>
    <m/>
    <s v="_"/>
    <m/>
    <m/>
    <n v="132.03"/>
    <s v=""/>
    <s v=""/>
    <s v=""/>
  </r>
  <r>
    <s v="1300"/>
    <x v="51"/>
    <x v="6"/>
    <x v="6"/>
    <x v="51"/>
    <s v="&lt;Virtual&gt;"/>
    <m/>
    <m/>
    <m/>
    <s v="8499999"/>
    <s v="ORF130006L0"/>
    <s v="100"/>
    <s v="135.18"/>
    <m/>
    <s v="_"/>
    <m/>
    <m/>
    <n v="135.18"/>
    <s v=""/>
    <s v=""/>
    <s v=""/>
  </r>
  <r>
    <s v="1300"/>
    <x v="51"/>
    <x v="6"/>
    <x v="6"/>
    <x v="51"/>
    <s v="&lt;Virtual&gt;"/>
    <m/>
    <m/>
    <m/>
    <s v="8499999"/>
    <s v="ORF130006L0"/>
    <s v="100"/>
    <s v="138.45"/>
    <m/>
    <s v="_"/>
    <m/>
    <m/>
    <n v="138.44999999999999"/>
    <s v=""/>
    <s v=""/>
    <s v=""/>
  </r>
  <r>
    <s v="1300"/>
    <x v="51"/>
    <x v="6"/>
    <x v="6"/>
    <x v="51"/>
    <s v="&lt;Virtual&gt;"/>
    <m/>
    <m/>
    <m/>
    <s v="8499999"/>
    <s v="ORF130006L0"/>
    <s v="100"/>
    <s v="142.42"/>
    <m/>
    <s v="_"/>
    <m/>
    <m/>
    <n v="142.41999999999999"/>
    <s v=""/>
    <s v=""/>
    <s v=""/>
  </r>
  <r>
    <s v="1300"/>
    <x v="51"/>
    <x v="6"/>
    <x v="6"/>
    <x v="51"/>
    <s v="&lt;Virtual&gt;"/>
    <m/>
    <m/>
    <m/>
    <s v="8499999"/>
    <s v="ORF130006L0"/>
    <s v="100"/>
    <s v="144.94"/>
    <m/>
    <s v="_"/>
    <m/>
    <m/>
    <n v="144.94"/>
    <s v=""/>
    <s v=""/>
    <s v=""/>
  </r>
  <r>
    <s v="1300"/>
    <x v="51"/>
    <x v="14"/>
    <x v="14"/>
    <x v="51"/>
    <s v="&lt;Virtual&gt;"/>
    <m/>
    <m/>
    <m/>
    <s v="8499999"/>
    <s v="PR00036673"/>
    <s v="100"/>
    <s v="0.58"/>
    <m/>
    <s v="_"/>
    <m/>
    <m/>
    <n v="0.57999999999999996"/>
    <s v=""/>
    <s v=""/>
    <s v=""/>
  </r>
  <r>
    <s v="1300"/>
    <x v="51"/>
    <x v="14"/>
    <x v="14"/>
    <x v="51"/>
    <s v="&lt;Virtual&gt;"/>
    <m/>
    <m/>
    <m/>
    <s v="8499999"/>
    <s v="PR00036673"/>
    <s v="100"/>
    <s v="0.85"/>
    <m/>
    <s v="_"/>
    <m/>
    <m/>
    <n v="0.85"/>
    <s v=""/>
    <s v=""/>
    <s v=""/>
  </r>
  <r>
    <s v="1300"/>
    <x v="51"/>
    <x v="14"/>
    <x v="14"/>
    <x v="51"/>
    <s v="&lt;Virtual&gt;"/>
    <m/>
    <m/>
    <m/>
    <s v="8499999"/>
    <s v="PR00036673"/>
    <s v="100"/>
    <s v="1.49"/>
    <m/>
    <s v="_"/>
    <m/>
    <m/>
    <n v="1.49"/>
    <s v=""/>
    <s v=""/>
    <s v=""/>
  </r>
  <r>
    <s v="1300"/>
    <x v="51"/>
    <x v="14"/>
    <x v="14"/>
    <x v="51"/>
    <s v="&lt;Virtual&gt;"/>
    <m/>
    <m/>
    <m/>
    <s v="8499999"/>
    <s v="PR00036673"/>
    <s v="100"/>
    <s v="112.07"/>
    <m/>
    <s v="_"/>
    <m/>
    <m/>
    <n v="112.07"/>
    <s v=""/>
    <s v=""/>
    <s v=""/>
  </r>
  <r>
    <s v="1300"/>
    <x v="51"/>
    <x v="14"/>
    <x v="14"/>
    <x v="51"/>
    <s v="&lt;Virtual&gt;"/>
    <m/>
    <m/>
    <m/>
    <s v="8499999"/>
    <s v="PR00036673"/>
    <s v="100"/>
    <s v="185.32"/>
    <m/>
    <s v="_"/>
    <m/>
    <m/>
    <n v="185.32"/>
    <s v=""/>
    <s v=""/>
    <s v=""/>
  </r>
  <r>
    <s v="1300"/>
    <x v="51"/>
    <x v="14"/>
    <x v="14"/>
    <x v="51"/>
    <s v="&lt;Virtual&gt;"/>
    <m/>
    <m/>
    <m/>
    <s v="8499999"/>
    <s v="PR00036673"/>
    <s v="100"/>
    <s v="2.48"/>
    <m/>
    <s v="_"/>
    <m/>
    <m/>
    <n v="2.48"/>
    <s v=""/>
    <s v=""/>
    <s v=""/>
  </r>
  <r>
    <s v="1300"/>
    <x v="51"/>
    <x v="14"/>
    <x v="14"/>
    <x v="51"/>
    <s v="&lt;Virtual&gt;"/>
    <m/>
    <m/>
    <m/>
    <s v="8499999"/>
    <s v="PR00036673"/>
    <s v="100"/>
    <s v="218.49"/>
    <m/>
    <s v="_"/>
    <m/>
    <m/>
    <n v="218.49"/>
    <s v=""/>
    <s v=""/>
    <s v=""/>
  </r>
  <r>
    <s v="1300"/>
    <x v="51"/>
    <x v="14"/>
    <x v="14"/>
    <x v="51"/>
    <s v="&lt;Virtual&gt;"/>
    <m/>
    <m/>
    <m/>
    <s v="8499999"/>
    <s v="PR00036673"/>
    <s v="100"/>
    <s v="3.05"/>
    <m/>
    <s v="_"/>
    <m/>
    <m/>
    <n v="3.05"/>
    <s v=""/>
    <s v=""/>
    <s v=""/>
  </r>
  <r>
    <s v="1300"/>
    <x v="51"/>
    <x v="14"/>
    <x v="14"/>
    <x v="51"/>
    <s v="&lt;Virtual&gt;"/>
    <m/>
    <m/>
    <m/>
    <s v="8499999"/>
    <s v="PR00036673"/>
    <s v="100"/>
    <s v="56.32"/>
    <m/>
    <s v="_"/>
    <m/>
    <m/>
    <n v="56.32"/>
    <s v=""/>
    <s v=""/>
    <s v=""/>
  </r>
  <r>
    <s v="1300"/>
    <x v="51"/>
    <x v="14"/>
    <x v="14"/>
    <x v="51"/>
    <s v="&lt;Virtual&gt;"/>
    <m/>
    <m/>
    <m/>
    <s v="8499999"/>
    <s v="PR00036673"/>
    <s v="100"/>
    <s v="6.78"/>
    <m/>
    <s v="_"/>
    <m/>
    <m/>
    <n v="6.78"/>
    <s v=""/>
    <s v=""/>
    <s v=""/>
  </r>
  <r>
    <s v="1300"/>
    <x v="51"/>
    <x v="14"/>
    <x v="14"/>
    <x v="51"/>
    <s v="&lt;Virtual&gt;"/>
    <m/>
    <m/>
    <m/>
    <s v="8499999"/>
    <s v="PR00036673"/>
    <s v="100"/>
    <s v="70.42"/>
    <m/>
    <s v="_"/>
    <m/>
    <m/>
    <n v="70.42"/>
    <s v=""/>
    <s v=""/>
    <s v=""/>
  </r>
  <r>
    <s v="1300"/>
    <x v="51"/>
    <x v="14"/>
    <x v="14"/>
    <x v="51"/>
    <s v="&lt;Virtual&gt;"/>
    <m/>
    <m/>
    <m/>
    <s v="8499999"/>
    <s v="PR00036673"/>
    <s v="100"/>
    <s v="96.59"/>
    <m/>
    <s v="_"/>
    <m/>
    <m/>
    <n v="96.59"/>
    <s v=""/>
    <s v=""/>
    <s v=""/>
  </r>
  <r>
    <s v="1300"/>
    <x v="51"/>
    <x v="14"/>
    <x v="14"/>
    <x v="51"/>
    <s v="&lt;Virtual&gt;"/>
    <m/>
    <m/>
    <m/>
    <s v="8499999"/>
    <s v="PR00036740"/>
    <s v="100"/>
    <s v="1.13"/>
    <m/>
    <s v="_"/>
    <m/>
    <m/>
    <n v="1.1299999999999999"/>
    <s v=""/>
    <s v=""/>
    <s v=""/>
  </r>
  <r>
    <s v="1300"/>
    <x v="51"/>
    <x v="14"/>
    <x v="14"/>
    <x v="51"/>
    <s v="&lt;Virtual&gt;"/>
    <m/>
    <m/>
    <m/>
    <s v="8499999"/>
    <s v="PR00036740"/>
    <s v="100"/>
    <s v="138.70"/>
    <m/>
    <s v="_"/>
    <m/>
    <m/>
    <n v="138.69999999999999"/>
    <s v=""/>
    <s v=""/>
    <s v=""/>
  </r>
  <r>
    <s v="1300"/>
    <x v="51"/>
    <x v="19"/>
    <x v="19"/>
    <x v="51"/>
    <s v="&lt;Virtual&gt;"/>
    <m/>
    <m/>
    <m/>
    <s v="8499999"/>
    <s v="PR00048096"/>
    <s v="100"/>
    <s v="1,150.75"/>
    <m/>
    <s v="_"/>
    <m/>
    <m/>
    <n v="1150.75"/>
    <s v=""/>
    <s v=""/>
    <s v=""/>
  </r>
  <r>
    <s v="1300"/>
    <x v="51"/>
    <x v="19"/>
    <x v="19"/>
    <x v="51"/>
    <s v="&lt;Virtual&gt;"/>
    <m/>
    <m/>
    <m/>
    <s v="8499999"/>
    <s v="PR00048096"/>
    <s v="100"/>
    <s v="10.48"/>
    <m/>
    <s v="_"/>
    <m/>
    <m/>
    <n v="10.48"/>
    <s v=""/>
    <s v=""/>
    <s v=""/>
  </r>
  <r>
    <s v="1300"/>
    <x v="51"/>
    <x v="19"/>
    <x v="19"/>
    <x v="51"/>
    <s v="&lt;Virtual&gt;"/>
    <m/>
    <m/>
    <m/>
    <s v="8499999"/>
    <s v="PR00048096"/>
    <s v="100"/>
    <s v="180.97"/>
    <m/>
    <s v="_"/>
    <m/>
    <m/>
    <n v="180.97"/>
    <s v=""/>
    <s v=""/>
    <s v=""/>
  </r>
  <r>
    <s v="1300"/>
    <x v="51"/>
    <x v="19"/>
    <x v="19"/>
    <x v="51"/>
    <s v="&lt;Virtual&gt;"/>
    <m/>
    <m/>
    <m/>
    <s v="8499999"/>
    <s v="PR00061546"/>
    <s v="100"/>
    <s v="2.83"/>
    <m/>
    <s v="_"/>
    <m/>
    <m/>
    <n v="2.83"/>
    <s v=""/>
    <s v=""/>
    <s v=""/>
  </r>
  <r>
    <s v="1300"/>
    <x v="51"/>
    <x v="19"/>
    <x v="19"/>
    <x v="51"/>
    <s v="&lt;Virtual&gt;"/>
    <m/>
    <m/>
    <m/>
    <s v="8499999"/>
    <s v="PR00061546"/>
    <s v="100"/>
    <s v="366.87"/>
    <m/>
    <s v="_"/>
    <m/>
    <m/>
    <n v="366.87"/>
    <s v=""/>
    <s v=""/>
    <s v=""/>
  </r>
  <r>
    <s v="1300"/>
    <x v="51"/>
    <x v="19"/>
    <x v="19"/>
    <x v="51"/>
    <s v="&lt;Virtual&gt;"/>
    <m/>
    <m/>
    <m/>
    <s v="8499999"/>
    <s v="PR00061547"/>
    <s v="100"/>
    <s v="1,613.86"/>
    <m/>
    <s v="_"/>
    <m/>
    <m/>
    <n v="1613.86"/>
    <s v=""/>
    <s v=""/>
    <s v=""/>
  </r>
  <r>
    <s v="1300"/>
    <x v="51"/>
    <x v="19"/>
    <x v="19"/>
    <x v="51"/>
    <s v="&lt;Virtual&gt;"/>
    <m/>
    <m/>
    <m/>
    <s v="8499999"/>
    <s v="PR00061547"/>
    <s v="100"/>
    <s v="14.77"/>
    <m/>
    <s v="_"/>
    <m/>
    <m/>
    <n v="14.77"/>
    <s v=""/>
    <s v=""/>
    <s v=""/>
  </r>
  <r>
    <s v="1300"/>
    <x v="51"/>
    <x v="19"/>
    <x v="19"/>
    <x v="51"/>
    <s v="&lt;Virtual&gt;"/>
    <m/>
    <m/>
    <m/>
    <s v="8499999"/>
    <s v="PR00061547"/>
    <s v="100"/>
    <s v="2.26"/>
    <m/>
    <s v="_"/>
    <m/>
    <m/>
    <n v="2.2599999999999998"/>
    <s v=""/>
    <s v=""/>
    <s v=""/>
  </r>
  <r>
    <s v="1300"/>
    <x v="51"/>
    <x v="19"/>
    <x v="19"/>
    <x v="51"/>
    <s v="&lt;Virtual&gt;"/>
    <m/>
    <m/>
    <m/>
    <s v="8499999"/>
    <s v="PR00061547"/>
    <s v="100"/>
    <s v="277.40"/>
    <m/>
    <s v="_"/>
    <m/>
    <m/>
    <n v="277.39999999999998"/>
    <s v=""/>
    <s v=""/>
    <s v=""/>
  </r>
  <r>
    <s v="1300"/>
    <x v="51"/>
    <x v="19"/>
    <x v="19"/>
    <x v="51"/>
    <s v="&lt;Virtual&gt;"/>
    <m/>
    <m/>
    <m/>
    <s v="8499999"/>
    <s v="PR00061548"/>
    <s v="100"/>
    <s v="1,625.06"/>
    <m/>
    <s v="_"/>
    <m/>
    <m/>
    <n v="1625.06"/>
    <s v=""/>
    <s v=""/>
    <s v=""/>
  </r>
  <r>
    <s v="1300"/>
    <x v="51"/>
    <x v="19"/>
    <x v="19"/>
    <x v="51"/>
    <s v="&lt;Virtual&gt;"/>
    <m/>
    <m/>
    <m/>
    <s v="8499999"/>
    <s v="PR00061548"/>
    <s v="100"/>
    <s v="8.82"/>
    <m/>
    <s v="_"/>
    <m/>
    <m/>
    <n v="8.82"/>
    <s v=""/>
    <s v=""/>
    <s v=""/>
  </r>
  <r>
    <s v="1300"/>
    <x v="51"/>
    <x v="19"/>
    <x v="19"/>
    <x v="51"/>
    <s v="&lt;Virtual&gt;"/>
    <m/>
    <m/>
    <m/>
    <s v="8499999"/>
    <s v="PR00061549"/>
    <s v="100"/>
    <s v="4.02"/>
    <m/>
    <s v="_"/>
    <m/>
    <m/>
    <n v="4.0199999999999996"/>
    <s v=""/>
    <s v=""/>
    <s v=""/>
  </r>
  <r>
    <s v="1300"/>
    <x v="51"/>
    <x v="19"/>
    <x v="19"/>
    <x v="51"/>
    <s v="&lt;Virtual&gt;"/>
    <m/>
    <m/>
    <m/>
    <s v="8499999"/>
    <s v="PR00061549"/>
    <s v="100"/>
    <s v="426.41"/>
    <m/>
    <s v="_"/>
    <m/>
    <m/>
    <n v="426.41"/>
    <s v=""/>
    <s v=""/>
    <s v=""/>
  </r>
  <r>
    <s v="1300"/>
    <x v="51"/>
    <x v="19"/>
    <x v="19"/>
    <x v="51"/>
    <s v="&lt;Virtual&gt;"/>
    <m/>
    <m/>
    <m/>
    <s v="8499999"/>
    <s v="PR00063120"/>
    <s v="100"/>
    <s v="1,039.90"/>
    <m/>
    <s v="_"/>
    <m/>
    <m/>
    <n v="1039.9000000000001"/>
    <s v=""/>
    <s v=""/>
    <s v=""/>
  </r>
  <r>
    <s v="1300"/>
    <x v="51"/>
    <x v="19"/>
    <x v="19"/>
    <x v="51"/>
    <s v="&lt;Virtual&gt;"/>
    <m/>
    <m/>
    <m/>
    <s v="8499999"/>
    <s v="PR00063120"/>
    <s v="100"/>
    <s v="14.73"/>
    <m/>
    <s v="_"/>
    <m/>
    <m/>
    <n v="14.73"/>
    <s v=""/>
    <s v=""/>
    <s v=""/>
  </r>
  <r>
    <s v="1300"/>
    <x v="51"/>
    <x v="19"/>
    <x v="19"/>
    <x v="51"/>
    <s v="&lt;Virtual&gt;"/>
    <m/>
    <m/>
    <m/>
    <s v="8499999"/>
    <s v="PR00063121"/>
    <s v="100"/>
    <s v="0.51"/>
    <m/>
    <s v="_"/>
    <m/>
    <m/>
    <n v="0.51"/>
    <s v=""/>
    <s v=""/>
    <s v=""/>
  </r>
  <r>
    <s v="1300"/>
    <x v="51"/>
    <x v="19"/>
    <x v="19"/>
    <x v="51"/>
    <s v="&lt;Virtual&gt;"/>
    <m/>
    <m/>
    <m/>
    <s v="8499999"/>
    <s v="PR00063121"/>
    <s v="100"/>
    <s v="124.86"/>
    <m/>
    <s v="_"/>
    <m/>
    <m/>
    <n v="124.86"/>
    <s v=""/>
    <s v=""/>
    <s v=""/>
  </r>
  <r>
    <s v="1300"/>
    <x v="51"/>
    <x v="19"/>
    <x v="19"/>
    <x v="51"/>
    <s v="&lt;Virtual&gt;"/>
    <m/>
    <m/>
    <m/>
    <s v="8499999"/>
    <s v="PR00063122"/>
    <s v="100"/>
    <s v="1,927.49"/>
    <m/>
    <s v="_"/>
    <m/>
    <m/>
    <n v="1927.49"/>
    <s v=""/>
    <s v=""/>
    <s v=""/>
  </r>
  <r>
    <s v="1300"/>
    <x v="51"/>
    <x v="19"/>
    <x v="19"/>
    <x v="51"/>
    <s v="&lt;Virtual&gt;"/>
    <m/>
    <m/>
    <m/>
    <s v="8499999"/>
    <s v="PR00063122"/>
    <s v="100"/>
    <s v="20.47"/>
    <m/>
    <s v="_"/>
    <m/>
    <m/>
    <n v="20.47"/>
    <s v=""/>
    <s v=""/>
    <s v=""/>
  </r>
  <r>
    <s v="1300"/>
    <x v="51"/>
    <x v="19"/>
    <x v="19"/>
    <x v="51"/>
    <s v="&lt;Virtual&gt;"/>
    <m/>
    <m/>
    <m/>
    <s v="8499999"/>
    <s v="PR00063123"/>
    <s v="100"/>
    <s v="332.07"/>
    <m/>
    <s v="_"/>
    <m/>
    <m/>
    <n v="332.07"/>
    <s v=""/>
    <s v=""/>
    <s v=""/>
  </r>
  <r>
    <s v="1300"/>
    <x v="51"/>
    <x v="19"/>
    <x v="19"/>
    <x v="51"/>
    <s v="&lt;Virtual&gt;"/>
    <m/>
    <m/>
    <m/>
    <s v="8499999"/>
    <s v="PR00063123"/>
    <s v="100"/>
    <s v="4.34"/>
    <m/>
    <s v="_"/>
    <m/>
    <m/>
    <n v="4.34"/>
    <s v=""/>
    <s v=""/>
    <s v=""/>
  </r>
  <r>
    <s v="1300"/>
    <x v="51"/>
    <x v="19"/>
    <x v="19"/>
    <x v="51"/>
    <s v="&lt;Virtual&gt;"/>
    <m/>
    <m/>
    <m/>
    <s v="8499999"/>
    <s v="PR00063124"/>
    <s v="100"/>
    <s v="694.29"/>
    <m/>
    <s v="_"/>
    <m/>
    <m/>
    <n v="694.29"/>
    <s v=""/>
    <s v=""/>
    <s v=""/>
  </r>
  <r>
    <s v="1300"/>
    <x v="51"/>
    <x v="19"/>
    <x v="19"/>
    <x v="51"/>
    <s v="&lt;Virtual&gt;"/>
    <m/>
    <m/>
    <m/>
    <s v="8499999"/>
    <s v="PR00063124"/>
    <s v="100"/>
    <s v="7.84"/>
    <m/>
    <s v="_"/>
    <m/>
    <m/>
    <n v="7.84"/>
    <s v=""/>
    <s v=""/>
    <s v=""/>
  </r>
  <r>
    <s v="1300"/>
    <x v="51"/>
    <x v="19"/>
    <x v="19"/>
    <x v="51"/>
    <s v="&lt;Virtual&gt;"/>
    <m/>
    <m/>
    <m/>
    <s v="8499999"/>
    <s v="PR00063125"/>
    <s v="100"/>
    <s v="7.26"/>
    <m/>
    <s v="_"/>
    <m/>
    <m/>
    <n v="7.26"/>
    <s v=""/>
    <s v=""/>
    <s v=""/>
  </r>
  <r>
    <s v="1300"/>
    <x v="51"/>
    <x v="19"/>
    <x v="19"/>
    <x v="51"/>
    <s v="&lt;Virtual&gt;"/>
    <m/>
    <m/>
    <m/>
    <s v="8499999"/>
    <s v="PR00063125"/>
    <s v="100"/>
    <s v="808.00"/>
    <m/>
    <s v="_"/>
    <m/>
    <m/>
    <n v="808"/>
    <s v=""/>
    <s v=""/>
    <s v=""/>
  </r>
  <r>
    <s v="1300"/>
    <x v="51"/>
    <x v="19"/>
    <x v="19"/>
    <x v="51"/>
    <s v="&lt;Virtual&gt;"/>
    <m/>
    <m/>
    <m/>
    <s v="8499999"/>
    <s v="PR00063126"/>
    <s v="100"/>
    <s v="9.09"/>
    <m/>
    <s v="_"/>
    <m/>
    <m/>
    <n v="9.09"/>
    <s v=""/>
    <s v=""/>
    <s v=""/>
  </r>
  <r>
    <s v="1300"/>
    <x v="51"/>
    <x v="19"/>
    <x v="19"/>
    <x v="51"/>
    <s v="&lt;Virtual&gt;"/>
    <m/>
    <m/>
    <m/>
    <s v="8499999"/>
    <s v="PR00063126"/>
    <s v="100"/>
    <s v="992.01"/>
    <m/>
    <s v="_"/>
    <m/>
    <m/>
    <n v="992.01"/>
    <s v=""/>
    <s v=""/>
    <s v=""/>
  </r>
  <r>
    <s v="1300"/>
    <x v="51"/>
    <x v="19"/>
    <x v="19"/>
    <x v="51"/>
    <s v="&lt;Virtual&gt;"/>
    <m/>
    <m/>
    <m/>
    <s v="8499999"/>
    <s v="PR00063127"/>
    <s v="100"/>
    <s v="1,350.08"/>
    <m/>
    <s v="_"/>
    <m/>
    <m/>
    <n v="1350.08"/>
    <s v=""/>
    <s v=""/>
    <s v=""/>
  </r>
  <r>
    <s v="1300"/>
    <x v="51"/>
    <x v="19"/>
    <x v="19"/>
    <x v="51"/>
    <s v="&lt;Virtual&gt;"/>
    <m/>
    <m/>
    <m/>
    <s v="8499999"/>
    <s v="PR00063127"/>
    <s v="100"/>
    <s v="12.35"/>
    <m/>
    <s v="_"/>
    <m/>
    <m/>
    <n v="12.35"/>
    <s v=""/>
    <s v=""/>
    <s v=""/>
  </r>
  <r>
    <s v="1300"/>
    <x v="51"/>
    <x v="19"/>
    <x v="19"/>
    <x v="51"/>
    <s v="&lt;Virtual&gt;"/>
    <m/>
    <m/>
    <m/>
    <s v="8499999"/>
    <s v="PR00063127"/>
    <s v="100"/>
    <s v="371.13"/>
    <m/>
    <s v="_"/>
    <m/>
    <m/>
    <n v="371.13"/>
    <s v=""/>
    <s v=""/>
    <s v=""/>
  </r>
  <r>
    <s v="1300"/>
    <x v="51"/>
    <x v="19"/>
    <x v="19"/>
    <x v="51"/>
    <s v="&lt;Virtual&gt;"/>
    <m/>
    <m/>
    <m/>
    <s v="8499999"/>
    <s v="PR00063127"/>
    <s v="100"/>
    <s v="4.98"/>
    <m/>
    <s v="_"/>
    <m/>
    <m/>
    <n v="4.9800000000000004"/>
    <s v=""/>
    <s v=""/>
    <s v=""/>
  </r>
  <r>
    <s v="1300"/>
    <x v="51"/>
    <x v="19"/>
    <x v="19"/>
    <x v="51"/>
    <s v="&lt;Virtual&gt;"/>
    <m/>
    <m/>
    <m/>
    <s v="8499999"/>
    <s v="PR00063128"/>
    <s v="100"/>
    <s v="11.20"/>
    <m/>
    <s v="_"/>
    <m/>
    <m/>
    <n v="11.2"/>
    <s v=""/>
    <s v=""/>
    <s v=""/>
  </r>
  <r>
    <s v="1300"/>
    <x v="51"/>
    <x v="19"/>
    <x v="19"/>
    <x v="51"/>
    <s v="&lt;Virtual&gt;"/>
    <m/>
    <m/>
    <m/>
    <s v="8499999"/>
    <s v="PR00063128"/>
    <s v="100"/>
    <s v="4.31"/>
    <m/>
    <s v="_"/>
    <m/>
    <m/>
    <n v="4.3099999999999996"/>
    <s v=""/>
    <s v=""/>
    <s v=""/>
  </r>
  <r>
    <s v="1300"/>
    <x v="51"/>
    <x v="19"/>
    <x v="19"/>
    <x v="51"/>
    <s v="&lt;Virtual&gt;"/>
    <m/>
    <m/>
    <m/>
    <s v="8499999"/>
    <s v="PR00063128"/>
    <s v="100"/>
    <s v="442.97"/>
    <m/>
    <s v="_"/>
    <m/>
    <m/>
    <n v="442.97"/>
    <s v=""/>
    <s v=""/>
    <s v=""/>
  </r>
  <r>
    <s v="1300"/>
    <x v="51"/>
    <x v="19"/>
    <x v="19"/>
    <x v="51"/>
    <s v="&lt;Virtual&gt;"/>
    <m/>
    <m/>
    <m/>
    <s v="8499999"/>
    <s v="PR00063128"/>
    <s v="100"/>
    <s v="850.70"/>
    <m/>
    <s v="_"/>
    <m/>
    <m/>
    <n v="850.7"/>
    <s v=""/>
    <s v=""/>
    <s v=""/>
  </r>
  <r>
    <s v="1300"/>
    <x v="51"/>
    <x v="19"/>
    <x v="19"/>
    <x v="51"/>
    <s v="&lt;Virtual&gt;"/>
    <m/>
    <m/>
    <m/>
    <s v="8499999"/>
    <s v="PR00063129"/>
    <s v="100"/>
    <s v="481.68"/>
    <m/>
    <s v="_"/>
    <m/>
    <m/>
    <n v="481.68"/>
    <s v=""/>
    <s v=""/>
    <s v=""/>
  </r>
  <r>
    <s v="1300"/>
    <x v="51"/>
    <x v="19"/>
    <x v="19"/>
    <x v="51"/>
    <s v="&lt;Virtual&gt;"/>
    <m/>
    <m/>
    <m/>
    <s v="8499999"/>
    <s v="PR00063129"/>
    <s v="100"/>
    <s v="8.03"/>
    <m/>
    <s v="_"/>
    <m/>
    <m/>
    <n v="8.0299999999999994"/>
    <s v=""/>
    <s v=""/>
    <s v=""/>
  </r>
  <r>
    <s v="1300"/>
    <x v="51"/>
    <x v="19"/>
    <x v="19"/>
    <x v="51"/>
    <s v="&lt;Virtual&gt;"/>
    <m/>
    <m/>
    <m/>
    <s v="8499999"/>
    <s v="PR00064837"/>
    <s v="100"/>
    <s v="1,342.96"/>
    <m/>
    <s v="_"/>
    <m/>
    <m/>
    <n v="1342.96"/>
    <s v=""/>
    <s v=""/>
    <s v=""/>
  </r>
  <r>
    <s v="1300"/>
    <x v="51"/>
    <x v="19"/>
    <x v="19"/>
    <x v="51"/>
    <s v="&lt;Virtual&gt;"/>
    <m/>
    <m/>
    <m/>
    <s v="8499999"/>
    <s v="PR00064837"/>
    <s v="100"/>
    <s v="-155.34"/>
    <m/>
    <s v="_"/>
    <m/>
    <m/>
    <n v="-155.34"/>
    <s v=""/>
    <s v=""/>
    <s v=""/>
  </r>
  <r>
    <s v="1300"/>
    <x v="51"/>
    <x v="19"/>
    <x v="19"/>
    <x v="51"/>
    <s v="&lt;Virtual&gt;"/>
    <m/>
    <m/>
    <m/>
    <s v="8499999"/>
    <s v="PR00064837"/>
    <s v="100"/>
    <s v="170.52"/>
    <m/>
    <s v="_"/>
    <m/>
    <m/>
    <n v="170.52"/>
    <s v=""/>
    <s v=""/>
    <s v=""/>
  </r>
  <r>
    <s v="1300"/>
    <x v="51"/>
    <x v="19"/>
    <x v="19"/>
    <x v="51"/>
    <s v="&lt;Virtual&gt;"/>
    <m/>
    <m/>
    <m/>
    <s v="8499999"/>
    <s v="PR00064837"/>
    <s v="100"/>
    <s v="19.13"/>
    <m/>
    <s v="_"/>
    <m/>
    <m/>
    <n v="19.13"/>
    <s v=""/>
    <s v=""/>
    <s v=""/>
  </r>
  <r>
    <s v="1300"/>
    <x v="51"/>
    <x v="19"/>
    <x v="19"/>
    <x v="51"/>
    <s v="&lt;Virtual&gt;"/>
    <m/>
    <m/>
    <m/>
    <s v="8499999"/>
    <s v="PR00064837"/>
    <s v="100"/>
    <s v="2.67"/>
    <m/>
    <s v="_"/>
    <m/>
    <m/>
    <n v="2.67"/>
    <s v=""/>
    <s v=""/>
    <s v=""/>
  </r>
  <r>
    <s v="1300"/>
    <x v="51"/>
    <x v="19"/>
    <x v="19"/>
    <x v="51"/>
    <s v="&lt;Virtual&gt;"/>
    <m/>
    <m/>
    <m/>
    <s v="8499999"/>
    <s v="PR00064837"/>
    <s v="100"/>
    <s v="-2.99"/>
    <m/>
    <s v="_"/>
    <m/>
    <m/>
    <n v="-2.99"/>
    <s v=""/>
    <s v=""/>
    <s v=""/>
  </r>
  <r>
    <s v="1300"/>
    <x v="51"/>
    <x v="19"/>
    <x v="19"/>
    <x v="51"/>
    <s v="&lt;Virtual&gt;"/>
    <m/>
    <m/>
    <m/>
    <s v="8499999"/>
    <s v="PR00064838"/>
    <s v="100"/>
    <s v="1,243.36"/>
    <m/>
    <s v="_"/>
    <m/>
    <m/>
    <n v="1243.3599999999999"/>
    <s v=""/>
    <s v=""/>
    <s v=""/>
  </r>
  <r>
    <s v="1300"/>
    <x v="51"/>
    <x v="19"/>
    <x v="19"/>
    <x v="51"/>
    <s v="&lt;Virtual&gt;"/>
    <m/>
    <m/>
    <m/>
    <s v="8499999"/>
    <s v="PR00064838"/>
    <s v="100"/>
    <s v="19.38"/>
    <m/>
    <s v="_"/>
    <m/>
    <m/>
    <n v="19.38"/>
    <s v=""/>
    <s v=""/>
    <s v=""/>
  </r>
  <r>
    <s v="1300"/>
    <x v="51"/>
    <x v="19"/>
    <x v="19"/>
    <x v="51"/>
    <s v="&lt;Virtual&gt;"/>
    <m/>
    <m/>
    <m/>
    <s v="8499999"/>
    <s v="PR00064838"/>
    <s v="100"/>
    <s v="3.66"/>
    <m/>
    <s v="_"/>
    <m/>
    <m/>
    <n v="3.66"/>
    <s v=""/>
    <s v=""/>
    <s v=""/>
  </r>
  <r>
    <s v="1300"/>
    <x v="51"/>
    <x v="19"/>
    <x v="19"/>
    <x v="51"/>
    <s v="&lt;Virtual&gt;"/>
    <m/>
    <m/>
    <m/>
    <s v="8499999"/>
    <s v="PR00064839"/>
    <s v="100"/>
    <s v="1,813.60"/>
    <m/>
    <s v="_"/>
    <m/>
    <m/>
    <n v="1813.6"/>
    <s v=""/>
    <s v=""/>
    <s v=""/>
  </r>
  <r>
    <s v="1300"/>
    <x v="51"/>
    <x v="19"/>
    <x v="19"/>
    <x v="51"/>
    <s v="&lt;Virtual&gt;"/>
    <m/>
    <m/>
    <m/>
    <s v="8499999"/>
    <s v="PR00064839"/>
    <s v="100"/>
    <s v="155.34"/>
    <m/>
    <s v="_"/>
    <m/>
    <m/>
    <n v="155.34"/>
    <s v=""/>
    <s v=""/>
    <s v=""/>
  </r>
  <r>
    <s v="1300"/>
    <x v="51"/>
    <x v="19"/>
    <x v="19"/>
    <x v="51"/>
    <s v="&lt;Virtual&gt;"/>
    <m/>
    <m/>
    <m/>
    <s v="8499999"/>
    <s v="PR00064839"/>
    <s v="100"/>
    <s v="2.99"/>
    <m/>
    <s v="_"/>
    <m/>
    <m/>
    <n v="2.99"/>
    <s v=""/>
    <s v=""/>
    <s v=""/>
  </r>
  <r>
    <s v="1300"/>
    <x v="51"/>
    <x v="19"/>
    <x v="19"/>
    <x v="51"/>
    <s v="&lt;Virtual&gt;"/>
    <m/>
    <m/>
    <m/>
    <s v="8499999"/>
    <s v="PR00064839"/>
    <s v="100"/>
    <s v="28.06"/>
    <m/>
    <s v="_"/>
    <m/>
    <m/>
    <n v="28.06"/>
    <s v=""/>
    <s v=""/>
    <s v=""/>
  </r>
  <r>
    <s v="1300"/>
    <x v="51"/>
    <x v="19"/>
    <x v="19"/>
    <x v="51"/>
    <s v="&lt;Virtual&gt;"/>
    <m/>
    <m/>
    <m/>
    <s v="8499999"/>
    <s v="PR00064840"/>
    <s v="100"/>
    <s v="1,909.08"/>
    <m/>
    <s v="_"/>
    <m/>
    <m/>
    <n v="1909.08"/>
    <s v=""/>
    <s v=""/>
    <s v=""/>
  </r>
  <r>
    <s v="1300"/>
    <x v="51"/>
    <x v="19"/>
    <x v="19"/>
    <x v="51"/>
    <s v="&lt;Virtual&gt;"/>
    <m/>
    <m/>
    <m/>
    <s v="8499999"/>
    <s v="PR00064840"/>
    <s v="100"/>
    <s v="33.96"/>
    <m/>
    <s v="_"/>
    <m/>
    <m/>
    <n v="33.96"/>
    <s v=""/>
    <s v=""/>
    <s v=""/>
  </r>
  <r>
    <s v="1300"/>
    <x v="51"/>
    <x v="19"/>
    <x v="19"/>
    <x v="51"/>
    <s v="&lt;Virtual&gt;"/>
    <m/>
    <m/>
    <m/>
    <s v="8499999"/>
    <s v="PR00064841"/>
    <s v="100"/>
    <s v="2,808.19"/>
    <m/>
    <s v="_"/>
    <m/>
    <m/>
    <n v="2808.19"/>
    <s v=""/>
    <s v=""/>
    <s v=""/>
  </r>
  <r>
    <s v="1300"/>
    <x v="51"/>
    <x v="19"/>
    <x v="19"/>
    <x v="51"/>
    <s v="&lt;Virtual&gt;"/>
    <m/>
    <m/>
    <m/>
    <s v="8499999"/>
    <s v="PR00064841"/>
    <s v="100"/>
    <s v="49.79"/>
    <m/>
    <s v="_"/>
    <m/>
    <m/>
    <n v="49.79"/>
    <s v=""/>
    <s v=""/>
    <s v=""/>
  </r>
  <r>
    <s v="1300"/>
    <x v="51"/>
    <x v="19"/>
    <x v="19"/>
    <x v="51"/>
    <s v="&lt;Virtual&gt;"/>
    <m/>
    <m/>
    <m/>
    <s v="8499999"/>
    <s v="PR00064842"/>
    <s v="100"/>
    <s v="1,041.57"/>
    <m/>
    <s v="_"/>
    <m/>
    <m/>
    <n v="1041.57"/>
    <s v=""/>
    <s v=""/>
    <s v=""/>
  </r>
  <r>
    <s v="1300"/>
    <x v="51"/>
    <x v="19"/>
    <x v="19"/>
    <x v="51"/>
    <s v="&lt;Virtual&gt;"/>
    <m/>
    <m/>
    <m/>
    <s v="8499999"/>
    <s v="PR00064842"/>
    <s v="100"/>
    <s v="17.92"/>
    <m/>
    <s v="_"/>
    <m/>
    <m/>
    <n v="17.920000000000002"/>
    <s v=""/>
    <s v=""/>
    <s v=""/>
  </r>
  <r>
    <s v="1300"/>
    <x v="51"/>
    <x v="19"/>
    <x v="19"/>
    <x v="51"/>
    <s v="&lt;Virtual&gt;"/>
    <m/>
    <m/>
    <m/>
    <s v="8499999"/>
    <s v="PR00064843"/>
    <s v="100"/>
    <s v="442.37"/>
    <m/>
    <s v="_"/>
    <m/>
    <m/>
    <n v="442.37"/>
    <s v=""/>
    <s v=""/>
    <s v=""/>
  </r>
  <r>
    <s v="1300"/>
    <x v="51"/>
    <x v="19"/>
    <x v="19"/>
    <x v="51"/>
    <s v="&lt;Virtual&gt;"/>
    <m/>
    <m/>
    <m/>
    <s v="8499999"/>
    <s v="PR00064843"/>
    <s v="100"/>
    <s v="5.79"/>
    <m/>
    <s v="_"/>
    <m/>
    <m/>
    <n v="5.79"/>
    <s v=""/>
    <s v=""/>
    <s v=""/>
  </r>
  <r>
    <s v="1300"/>
    <x v="51"/>
    <x v="19"/>
    <x v="19"/>
    <x v="51"/>
    <s v="&lt;Virtual&gt;"/>
    <m/>
    <m/>
    <m/>
    <s v="8499999"/>
    <s v="PR00064844"/>
    <s v="100"/>
    <s v="16.49"/>
    <m/>
    <s v="_"/>
    <m/>
    <m/>
    <n v="16.489999999999998"/>
    <s v=""/>
    <s v=""/>
    <s v=""/>
  </r>
  <r>
    <s v="1300"/>
    <x v="51"/>
    <x v="19"/>
    <x v="19"/>
    <x v="51"/>
    <s v="&lt;Virtual&gt;"/>
    <m/>
    <m/>
    <m/>
    <s v="8499999"/>
    <s v="PR00064844"/>
    <s v="100"/>
    <s v="277.91"/>
    <m/>
    <s v="_"/>
    <m/>
    <m/>
    <n v="277.91000000000003"/>
    <s v=""/>
    <s v=""/>
    <s v=""/>
  </r>
  <r>
    <s v="1300"/>
    <x v="51"/>
    <x v="19"/>
    <x v="19"/>
    <x v="51"/>
    <s v="&lt;Virtual&gt;"/>
    <m/>
    <m/>
    <m/>
    <s v="8499999"/>
    <s v="PR00064844"/>
    <s v="100"/>
    <s v="3.66"/>
    <m/>
    <s v="_"/>
    <m/>
    <m/>
    <n v="3.66"/>
    <s v=""/>
    <s v=""/>
    <s v=""/>
  </r>
  <r>
    <s v="1300"/>
    <x v="51"/>
    <x v="19"/>
    <x v="19"/>
    <x v="51"/>
    <s v="&lt;Virtual&gt;"/>
    <m/>
    <m/>
    <m/>
    <s v="8499999"/>
    <s v="PR00064844"/>
    <s v="100"/>
    <s v="712.79"/>
    <m/>
    <s v="_"/>
    <m/>
    <m/>
    <n v="712.79"/>
    <s v=""/>
    <s v=""/>
    <s v=""/>
  </r>
  <r>
    <s v="1300"/>
    <x v="51"/>
    <x v="19"/>
    <x v="19"/>
    <x v="51"/>
    <s v="&lt;Virtual&gt;"/>
    <m/>
    <m/>
    <m/>
    <s v="8499999"/>
    <s v="PR00064846"/>
    <s v="100"/>
    <s v="23.93"/>
    <m/>
    <s v="_"/>
    <m/>
    <m/>
    <n v="23.93"/>
    <s v=""/>
    <s v=""/>
    <s v=""/>
  </r>
  <r>
    <s v="1300"/>
    <x v="51"/>
    <x v="19"/>
    <x v="19"/>
    <x v="51"/>
    <s v="&lt;Virtual&gt;"/>
    <m/>
    <m/>
    <m/>
    <s v="8499999"/>
    <s v="PR00064846"/>
    <s v="100"/>
    <s v="818.74"/>
    <m/>
    <s v="_"/>
    <m/>
    <m/>
    <n v="818.74"/>
    <s v=""/>
    <s v=""/>
    <s v=""/>
  </r>
  <r>
    <s v="1300"/>
    <x v="51"/>
    <x v="19"/>
    <x v="19"/>
    <x v="51"/>
    <s v="&lt;Virtual&gt;"/>
    <m/>
    <m/>
    <m/>
    <s v="8499999"/>
    <s v="PR00064846"/>
    <s v="100"/>
    <s v="837.84"/>
    <m/>
    <s v="_"/>
    <m/>
    <m/>
    <n v="837.84"/>
    <s v=""/>
    <s v=""/>
    <s v=""/>
  </r>
  <r>
    <s v="1300"/>
    <x v="51"/>
    <x v="19"/>
    <x v="19"/>
    <x v="51"/>
    <s v="&lt;Virtual&gt;"/>
    <m/>
    <m/>
    <m/>
    <s v="8499999"/>
    <s v="PR00064846"/>
    <s v="100"/>
    <s v="9.25"/>
    <m/>
    <s v="_"/>
    <m/>
    <m/>
    <n v="9.25"/>
    <s v=""/>
    <s v=""/>
    <s v=""/>
  </r>
  <r>
    <s v="1300"/>
    <x v="51"/>
    <x v="19"/>
    <x v="19"/>
    <x v="51"/>
    <s v="&lt;Virtual&gt;"/>
    <m/>
    <m/>
    <m/>
    <s v="8499999"/>
    <s v="PR00066212"/>
    <s v="100"/>
    <s v="4.99"/>
    <m/>
    <s v="_"/>
    <m/>
    <m/>
    <n v="4.99"/>
    <s v=""/>
    <s v=""/>
    <s v=""/>
  </r>
  <r>
    <s v="1300"/>
    <x v="51"/>
    <x v="19"/>
    <x v="19"/>
    <x v="51"/>
    <s v="&lt;Virtual&gt;"/>
    <m/>
    <m/>
    <m/>
    <s v="8499999"/>
    <s v="PR00066212"/>
    <s v="100"/>
    <s v="455.43"/>
    <m/>
    <s v="_"/>
    <m/>
    <m/>
    <n v="455.43"/>
    <s v=""/>
    <s v=""/>
    <s v=""/>
  </r>
  <r>
    <s v="1300"/>
    <x v="51"/>
    <x v="19"/>
    <x v="19"/>
    <x v="51"/>
    <s v="&lt;Virtual&gt;"/>
    <m/>
    <m/>
    <m/>
    <s v="8499999"/>
    <s v="PR00066213"/>
    <s v="100"/>
    <s v="4.28"/>
    <m/>
    <s v="_"/>
    <m/>
    <m/>
    <n v="4.28"/>
    <s v=""/>
    <s v=""/>
    <s v=""/>
  </r>
  <r>
    <s v="1300"/>
    <x v="51"/>
    <x v="19"/>
    <x v="19"/>
    <x v="51"/>
    <s v="&lt;Virtual&gt;"/>
    <m/>
    <m/>
    <m/>
    <s v="8499999"/>
    <s v="PR00066213"/>
    <s v="100"/>
    <s v="419.15"/>
    <m/>
    <s v="_"/>
    <m/>
    <m/>
    <n v="419.15"/>
    <s v=""/>
    <s v=""/>
    <s v=""/>
  </r>
  <r>
    <s v="1300"/>
    <x v="51"/>
    <x v="20"/>
    <x v="20"/>
    <x v="51"/>
    <s v="&lt;Virtual&gt;"/>
    <m/>
    <m/>
    <m/>
    <s v="8499999"/>
    <s v="PR00063364"/>
    <s v="100"/>
    <s v="299.46"/>
    <m/>
    <s v="_"/>
    <m/>
    <m/>
    <n v="299.45999999999998"/>
    <s v=""/>
    <s v=""/>
    <s v=""/>
  </r>
  <r>
    <s v="1300"/>
    <x v="51"/>
    <x v="20"/>
    <x v="20"/>
    <x v="51"/>
    <s v="&lt;Virtual&gt;"/>
    <m/>
    <m/>
    <m/>
    <s v="8499999"/>
    <s v="PR00063364"/>
    <s v="100"/>
    <s v="39.83"/>
    <m/>
    <s v="_"/>
    <m/>
    <m/>
    <n v="39.83"/>
    <s v=""/>
    <s v=""/>
    <s v=""/>
  </r>
  <r>
    <s v="1300"/>
    <x v="51"/>
    <x v="20"/>
    <x v="20"/>
    <x v="51"/>
    <s v="&lt;Virtual&gt;"/>
    <m/>
    <m/>
    <m/>
    <s v="8499999"/>
    <s v="PR00063364"/>
    <s v="100"/>
    <s v="558.13"/>
    <m/>
    <s v="_"/>
    <m/>
    <m/>
    <n v="558.13"/>
    <s v=""/>
    <s v=""/>
    <s v=""/>
  </r>
  <r>
    <s v="1300"/>
    <x v="51"/>
    <x v="20"/>
    <x v="20"/>
    <x v="51"/>
    <s v="&lt;Virtual&gt;"/>
    <m/>
    <m/>
    <m/>
    <s v="8499999"/>
    <s v="PR00063364"/>
    <s v="100"/>
    <s v="85.95"/>
    <m/>
    <s v="_"/>
    <m/>
    <m/>
    <n v="85.95"/>
    <s v=""/>
    <s v=""/>
    <s v=""/>
  </r>
  <r>
    <s v="1300"/>
    <x v="51"/>
    <x v="21"/>
    <x v="21"/>
    <x v="51"/>
    <s v="&lt;Virtual&gt;"/>
    <m/>
    <m/>
    <m/>
    <s v="8499999"/>
    <s v="PR00036705"/>
    <s v="100"/>
    <s v="0.39"/>
    <m/>
    <s v="_"/>
    <m/>
    <m/>
    <n v="0.39"/>
    <s v=""/>
    <s v=""/>
    <s v=""/>
  </r>
  <r>
    <s v="1300"/>
    <x v="51"/>
    <x v="21"/>
    <x v="21"/>
    <x v="51"/>
    <s v="&lt;Virtual&gt;"/>
    <m/>
    <m/>
    <m/>
    <s v="8499999"/>
    <s v="PR00036705"/>
    <s v="100"/>
    <s v="1,009.46"/>
    <m/>
    <s v="_"/>
    <m/>
    <m/>
    <n v="1009.46"/>
    <s v=""/>
    <s v=""/>
    <s v=""/>
  </r>
  <r>
    <s v="1300"/>
    <x v="51"/>
    <x v="21"/>
    <x v="21"/>
    <x v="51"/>
    <s v="&lt;Virtual&gt;"/>
    <m/>
    <m/>
    <m/>
    <s v="8499999"/>
    <s v="PR00036705"/>
    <s v="100"/>
    <s v="14.24"/>
    <m/>
    <s v="_"/>
    <m/>
    <m/>
    <n v="14.24"/>
    <s v=""/>
    <s v=""/>
    <s v=""/>
  </r>
  <r>
    <s v="1300"/>
    <x v="51"/>
    <x v="21"/>
    <x v="21"/>
    <x v="51"/>
    <s v="&lt;Virtual&gt;"/>
    <m/>
    <m/>
    <m/>
    <s v="8499999"/>
    <s v="PR00036705"/>
    <s v="100"/>
    <s v="15.64"/>
    <m/>
    <s v="_"/>
    <m/>
    <m/>
    <n v="15.64"/>
    <s v=""/>
    <s v=""/>
    <s v=""/>
  </r>
  <r>
    <s v="1300"/>
    <x v="51"/>
    <x v="21"/>
    <x v="21"/>
    <x v="51"/>
    <s v="&lt;Virtual&gt;"/>
    <m/>
    <m/>
    <m/>
    <s v="8499999"/>
    <s v="PR00036705"/>
    <s v="100"/>
    <s v="2.62"/>
    <m/>
    <s v="_"/>
    <m/>
    <m/>
    <n v="2.62"/>
    <s v=""/>
    <s v=""/>
    <s v=""/>
  </r>
  <r>
    <s v="1300"/>
    <x v="51"/>
    <x v="21"/>
    <x v="21"/>
    <x v="51"/>
    <s v="&lt;Virtual&gt;"/>
    <m/>
    <m/>
    <m/>
    <s v="8499999"/>
    <s v="PR00036705"/>
    <s v="100"/>
    <s v="201.94"/>
    <m/>
    <s v="_"/>
    <m/>
    <m/>
    <n v="201.94"/>
    <s v=""/>
    <s v=""/>
    <s v=""/>
  </r>
  <r>
    <s v="1300"/>
    <x v="51"/>
    <x v="21"/>
    <x v="21"/>
    <x v="51"/>
    <s v="&lt;Virtual&gt;"/>
    <m/>
    <m/>
    <m/>
    <s v="8499999"/>
    <s v="PR00036705"/>
    <s v="100"/>
    <s v="203.51"/>
    <m/>
    <s v="_"/>
    <m/>
    <m/>
    <n v="203.51"/>
    <s v=""/>
    <s v=""/>
    <s v=""/>
  </r>
  <r>
    <s v="1300"/>
    <x v="51"/>
    <x v="21"/>
    <x v="21"/>
    <x v="51"/>
    <s v="&lt;Virtual&gt;"/>
    <m/>
    <m/>
    <m/>
    <s v="8499999"/>
    <s v="PR00036705"/>
    <s v="100"/>
    <s v="251.62"/>
    <m/>
    <s v="_"/>
    <m/>
    <m/>
    <n v="251.62"/>
    <s v=""/>
    <s v=""/>
    <s v=""/>
  </r>
  <r>
    <s v="1300"/>
    <x v="51"/>
    <x v="21"/>
    <x v="21"/>
    <x v="51"/>
    <s v="&lt;Virtual&gt;"/>
    <m/>
    <m/>
    <m/>
    <s v="8499999"/>
    <s v="PR00036705"/>
    <s v="100"/>
    <s v="27.37"/>
    <m/>
    <s v="_"/>
    <m/>
    <m/>
    <n v="27.37"/>
    <s v=""/>
    <s v=""/>
    <s v=""/>
  </r>
  <r>
    <s v="1300"/>
    <x v="51"/>
    <x v="21"/>
    <x v="21"/>
    <x v="51"/>
    <s v="&lt;Virtual&gt;"/>
    <m/>
    <m/>
    <m/>
    <s v="8499999"/>
    <s v="PR00036705"/>
    <s v="100"/>
    <s v="289.24"/>
    <m/>
    <s v="_"/>
    <m/>
    <m/>
    <n v="289.24"/>
    <s v=""/>
    <s v=""/>
    <s v=""/>
  </r>
  <r>
    <s v="1300"/>
    <x v="51"/>
    <x v="21"/>
    <x v="21"/>
    <x v="51"/>
    <s v="&lt;Virtual&gt;"/>
    <m/>
    <m/>
    <m/>
    <s v="8499999"/>
    <s v="PR00036705"/>
    <s v="100"/>
    <s v="3.34"/>
    <m/>
    <s v="_"/>
    <m/>
    <m/>
    <n v="3.34"/>
    <s v=""/>
    <s v=""/>
    <s v=""/>
  </r>
  <r>
    <s v="1300"/>
    <x v="51"/>
    <x v="21"/>
    <x v="21"/>
    <x v="51"/>
    <s v="&lt;Virtual&gt;"/>
    <m/>
    <m/>
    <m/>
    <s v="8499999"/>
    <s v="PR00036705"/>
    <s v="100"/>
    <s v="3.83"/>
    <m/>
    <s v="_"/>
    <m/>
    <m/>
    <n v="3.83"/>
    <s v=""/>
    <s v=""/>
    <s v=""/>
  </r>
  <r>
    <s v="1300"/>
    <x v="51"/>
    <x v="21"/>
    <x v="21"/>
    <x v="51"/>
    <s v="&lt;Virtual&gt;"/>
    <m/>
    <m/>
    <m/>
    <s v="8499999"/>
    <s v="PR00036705"/>
    <s v="100"/>
    <s v="5.23"/>
    <m/>
    <s v="_"/>
    <m/>
    <m/>
    <n v="5.23"/>
    <s v=""/>
    <s v=""/>
    <s v=""/>
  </r>
  <r>
    <s v="1300"/>
    <x v="51"/>
    <x v="21"/>
    <x v="21"/>
    <x v="51"/>
    <s v="&lt;Virtual&gt;"/>
    <m/>
    <m/>
    <m/>
    <s v="8499999"/>
    <s v="PR00036705"/>
    <s v="100"/>
    <s v="5.65"/>
    <m/>
    <s v="_"/>
    <m/>
    <m/>
    <n v="5.65"/>
    <s v=""/>
    <s v=""/>
    <s v=""/>
  </r>
  <r>
    <s v="1300"/>
    <x v="51"/>
    <x v="21"/>
    <x v="21"/>
    <x v="51"/>
    <s v="&lt;Virtual&gt;"/>
    <m/>
    <m/>
    <m/>
    <s v="8499999"/>
    <s v="PR00036705"/>
    <s v="100"/>
    <s v="534.26"/>
    <m/>
    <s v="_"/>
    <m/>
    <m/>
    <n v="534.26"/>
    <s v=""/>
    <s v=""/>
    <s v=""/>
  </r>
  <r>
    <s v="1300"/>
    <x v="51"/>
    <x v="21"/>
    <x v="21"/>
    <x v="51"/>
    <s v="&lt;Virtual&gt;"/>
    <m/>
    <m/>
    <m/>
    <s v="8499999"/>
    <s v="PR00036705"/>
    <s v="100"/>
    <s v="6.25"/>
    <m/>
    <s v="_"/>
    <m/>
    <m/>
    <n v="6.25"/>
    <s v=""/>
    <s v=""/>
    <s v=""/>
  </r>
  <r>
    <s v="1300"/>
    <x v="51"/>
    <x v="21"/>
    <x v="21"/>
    <x v="51"/>
    <s v="&lt;Virtual&gt;"/>
    <m/>
    <m/>
    <m/>
    <s v="8499999"/>
    <s v="PR00036705"/>
    <s v="100"/>
    <s v="659.78"/>
    <m/>
    <s v="_"/>
    <m/>
    <m/>
    <n v="659.78"/>
    <s v=""/>
    <s v=""/>
    <s v=""/>
  </r>
  <r>
    <s v="1300"/>
    <x v="51"/>
    <x v="21"/>
    <x v="21"/>
    <x v="51"/>
    <s v="&lt;Virtual&gt;"/>
    <m/>
    <m/>
    <m/>
    <s v="8499999"/>
    <s v="PR00036705"/>
    <s v="100"/>
    <s v="696.00"/>
    <m/>
    <s v="_"/>
    <m/>
    <m/>
    <n v="696"/>
    <s v=""/>
    <s v=""/>
    <s v=""/>
  </r>
  <r>
    <s v="1300"/>
    <x v="51"/>
    <x v="21"/>
    <x v="21"/>
    <x v="51"/>
    <s v="&lt;Virtual&gt;"/>
    <m/>
    <m/>
    <m/>
    <s v="8499999"/>
    <s v="PR00036705"/>
    <s v="100"/>
    <s v="7.35"/>
    <m/>
    <s v="_"/>
    <m/>
    <m/>
    <n v="7.35"/>
    <s v=""/>
    <s v=""/>
    <s v=""/>
  </r>
  <r>
    <s v="1300"/>
    <x v="51"/>
    <x v="21"/>
    <x v="21"/>
    <x v="51"/>
    <s v="&lt;Virtual&gt;"/>
    <m/>
    <m/>
    <m/>
    <s v="8499999"/>
    <s v="PR00036705"/>
    <s v="100"/>
    <s v="8.86"/>
    <m/>
    <s v="_"/>
    <m/>
    <m/>
    <n v="8.86"/>
    <s v=""/>
    <s v=""/>
    <s v=""/>
  </r>
  <r>
    <s v="1300"/>
    <x v="51"/>
    <x v="21"/>
    <x v="21"/>
    <x v="51"/>
    <s v="&lt;Virtual&gt;"/>
    <m/>
    <m/>
    <m/>
    <s v="8499999"/>
    <s v="PR00036705"/>
    <s v="100"/>
    <s v="893.25"/>
    <m/>
    <s v="_"/>
    <m/>
    <m/>
    <n v="893.25"/>
    <s v=""/>
    <s v=""/>
    <s v=""/>
  </r>
  <r>
    <s v="1300"/>
    <x v="51"/>
    <x v="21"/>
    <x v="21"/>
    <x v="51"/>
    <s v="&lt;Virtual&gt;"/>
    <m/>
    <m/>
    <m/>
    <s v="8499999"/>
    <s v="PR00036705"/>
    <s v="100"/>
    <s v="905.29"/>
    <m/>
    <s v="_"/>
    <m/>
    <m/>
    <n v="905.29"/>
    <s v=""/>
    <s v=""/>
    <s v=""/>
  </r>
  <r>
    <s v="1300"/>
    <x v="51"/>
    <x v="7"/>
    <x v="7"/>
    <x v="51"/>
    <s v="&lt;Virtual&gt;"/>
    <m/>
    <m/>
    <m/>
    <s v="8499999"/>
    <s v="ORF132730L0"/>
    <s v="10"/>
    <s v="454.58"/>
    <m/>
    <s v="_"/>
    <m/>
    <m/>
    <n v="45.457999999999998"/>
    <s v=""/>
    <s v=""/>
    <s v=""/>
  </r>
  <r>
    <s v="1300"/>
    <x v="51"/>
    <x v="7"/>
    <x v="7"/>
    <x v="51"/>
    <s v="&lt;Virtual&gt;"/>
    <m/>
    <m/>
    <m/>
    <s v="8499999"/>
    <s v="ORF132730L0"/>
    <s v="10"/>
    <s v="491.95"/>
    <m/>
    <s v="_"/>
    <m/>
    <m/>
    <n v="49.195"/>
    <s v=""/>
    <s v=""/>
    <s v=""/>
  </r>
  <r>
    <s v="1300"/>
    <x v="51"/>
    <x v="7"/>
    <x v="7"/>
    <x v="51"/>
    <s v="&lt;Virtual&gt;"/>
    <m/>
    <m/>
    <m/>
    <s v="8499999"/>
    <s v="ORF132730L0"/>
    <s v="10"/>
    <s v="502.02"/>
    <m/>
    <s v="_"/>
    <m/>
    <m/>
    <n v="50.201999999999998"/>
    <s v=""/>
    <s v=""/>
    <s v=""/>
  </r>
  <r>
    <s v="1300"/>
    <x v="51"/>
    <x v="7"/>
    <x v="7"/>
    <x v="51"/>
    <s v="&lt;Virtual&gt;"/>
    <m/>
    <m/>
    <m/>
    <s v="8499999"/>
    <s v="ORF132730L0"/>
    <s v="10"/>
    <s v="529.92"/>
    <m/>
    <s v="_"/>
    <m/>
    <m/>
    <n v="52.991999999999997"/>
    <s v=""/>
    <s v=""/>
    <s v=""/>
  </r>
  <r>
    <s v="1300"/>
    <x v="51"/>
    <x v="7"/>
    <x v="7"/>
    <x v="51"/>
    <s v="&lt;Virtual&gt;"/>
    <m/>
    <m/>
    <m/>
    <s v="8499999"/>
    <s v="ORF132730L0"/>
    <s v="10"/>
    <s v="546.81"/>
    <m/>
    <s v="_"/>
    <m/>
    <m/>
    <n v="54.680999999999997"/>
    <s v=""/>
    <s v=""/>
    <s v=""/>
  </r>
  <r>
    <s v="1300"/>
    <x v="51"/>
    <x v="7"/>
    <x v="7"/>
    <x v="51"/>
    <s v="&lt;Virtual&gt;"/>
    <m/>
    <m/>
    <m/>
    <s v="8499999"/>
    <s v="ORF132730L0"/>
    <s v="10"/>
    <s v="547.92"/>
    <m/>
    <s v="_"/>
    <m/>
    <m/>
    <n v="54.792000000000002"/>
    <s v=""/>
    <s v=""/>
    <s v=""/>
  </r>
  <r>
    <s v="1300"/>
    <x v="51"/>
    <x v="7"/>
    <x v="7"/>
    <x v="51"/>
    <s v="&lt;Virtual&gt;"/>
    <m/>
    <m/>
    <m/>
    <s v="8499999"/>
    <s v="ORF132730L0"/>
    <s v="10"/>
    <s v="548.06"/>
    <m/>
    <s v="_"/>
    <m/>
    <m/>
    <n v="54.805999999999997"/>
    <s v=""/>
    <s v=""/>
    <s v=""/>
  </r>
  <r>
    <s v="1300"/>
    <x v="51"/>
    <x v="7"/>
    <x v="7"/>
    <x v="51"/>
    <s v="&lt;Virtual&gt;"/>
    <m/>
    <m/>
    <m/>
    <s v="8499999"/>
    <s v="ORF132730L0"/>
    <s v="10"/>
    <s v="579.83"/>
    <m/>
    <s v="_"/>
    <m/>
    <m/>
    <n v="57.982999999999997"/>
    <s v=""/>
    <s v=""/>
    <s v=""/>
  </r>
  <r>
    <s v="1300"/>
    <x v="51"/>
    <x v="7"/>
    <x v="7"/>
    <x v="51"/>
    <s v="&lt;Virtual&gt;"/>
    <m/>
    <m/>
    <m/>
    <s v="8499999"/>
    <s v="ORF132730L0"/>
    <s v="10"/>
    <s v="587.17"/>
    <m/>
    <s v="_"/>
    <m/>
    <m/>
    <n v="58.716999999999999"/>
    <s v=""/>
    <s v=""/>
    <s v=""/>
  </r>
  <r>
    <s v="1300"/>
    <x v="51"/>
    <x v="7"/>
    <x v="7"/>
    <x v="51"/>
    <s v="&lt;Virtual&gt;"/>
    <m/>
    <m/>
    <m/>
    <s v="8499999"/>
    <s v="ORF132730L0"/>
    <s v="10"/>
    <s v="646.58"/>
    <m/>
    <s v="_"/>
    <m/>
    <m/>
    <n v="64.658000000000001"/>
    <s v=""/>
    <s v=""/>
    <s v=""/>
  </r>
  <r>
    <s v="1300"/>
    <x v="51"/>
    <x v="7"/>
    <x v="7"/>
    <x v="51"/>
    <s v="&lt;Virtual&gt;"/>
    <m/>
    <m/>
    <m/>
    <s v="8499999"/>
    <s v="ORF132730L0"/>
    <s v="10"/>
    <s v="664.62"/>
    <m/>
    <s v="_"/>
    <m/>
    <m/>
    <n v="66.462000000000003"/>
    <s v=""/>
    <s v=""/>
    <s v=""/>
  </r>
  <r>
    <s v="1300"/>
    <x v="51"/>
    <x v="7"/>
    <x v="7"/>
    <x v="51"/>
    <s v="&lt;Virtual&gt;"/>
    <m/>
    <m/>
    <m/>
    <s v="8499999"/>
    <s v="ORF132730L0"/>
    <s v="10"/>
    <s v="690.27"/>
    <m/>
    <s v="_"/>
    <m/>
    <m/>
    <n v="69.027000000000001"/>
    <s v=""/>
    <s v=""/>
    <s v=""/>
  </r>
  <r>
    <s v="1300"/>
    <x v="51"/>
    <x v="7"/>
    <x v="7"/>
    <x v="51"/>
    <s v="&lt;Virtual&gt;"/>
    <m/>
    <m/>
    <m/>
    <s v="8499999"/>
    <s v="ORF132770L0"/>
    <s v="100"/>
    <s v="40.67"/>
    <m/>
    <s v="_"/>
    <m/>
    <m/>
    <n v="40.67"/>
    <s v=""/>
    <s v=""/>
    <s v=""/>
  </r>
  <r>
    <s v="1300"/>
    <x v="51"/>
    <x v="7"/>
    <x v="7"/>
    <x v="51"/>
    <s v="&lt;Virtual&gt;"/>
    <m/>
    <m/>
    <m/>
    <s v="8499999"/>
    <s v="ORF132770L0"/>
    <s v="100"/>
    <s v="45.77"/>
    <m/>
    <s v="_"/>
    <m/>
    <m/>
    <n v="45.77"/>
    <s v=""/>
    <s v=""/>
    <s v=""/>
  </r>
  <r>
    <s v="1300"/>
    <x v="51"/>
    <x v="7"/>
    <x v="7"/>
    <x v="51"/>
    <s v="&lt;Virtual&gt;"/>
    <m/>
    <m/>
    <m/>
    <s v="8499999"/>
    <s v="ORF132770L0"/>
    <s v="100"/>
    <s v="46.08"/>
    <m/>
    <s v="_"/>
    <m/>
    <m/>
    <n v="46.08"/>
    <s v=""/>
    <s v=""/>
    <s v=""/>
  </r>
  <r>
    <s v="1300"/>
    <x v="51"/>
    <x v="7"/>
    <x v="7"/>
    <x v="51"/>
    <s v="&lt;Virtual&gt;"/>
    <m/>
    <m/>
    <m/>
    <s v="8499999"/>
    <s v="ORF132770L0"/>
    <s v="100"/>
    <s v="46.47"/>
    <m/>
    <s v="_"/>
    <m/>
    <m/>
    <n v="46.47"/>
    <s v=""/>
    <s v=""/>
    <s v=""/>
  </r>
  <r>
    <s v="1300"/>
    <x v="51"/>
    <x v="7"/>
    <x v="7"/>
    <x v="51"/>
    <s v="&lt;Virtual&gt;"/>
    <m/>
    <m/>
    <m/>
    <s v="8499999"/>
    <s v="ORF132770L0"/>
    <s v="100"/>
    <s v="47.36"/>
    <m/>
    <s v="_"/>
    <m/>
    <m/>
    <n v="47.36"/>
    <s v=""/>
    <s v=""/>
    <s v=""/>
  </r>
  <r>
    <s v="1300"/>
    <x v="51"/>
    <x v="7"/>
    <x v="7"/>
    <x v="51"/>
    <s v="&lt;Virtual&gt;"/>
    <m/>
    <m/>
    <m/>
    <s v="8499999"/>
    <s v="ORF132770L0"/>
    <s v="100"/>
    <s v="47.80"/>
    <m/>
    <s v="_"/>
    <m/>
    <m/>
    <n v="47.8"/>
    <s v=""/>
    <s v=""/>
    <s v=""/>
  </r>
  <r>
    <s v="1300"/>
    <x v="51"/>
    <x v="7"/>
    <x v="7"/>
    <x v="51"/>
    <s v="&lt;Virtual&gt;"/>
    <m/>
    <m/>
    <m/>
    <s v="8499999"/>
    <s v="ORF132770L0"/>
    <s v="100"/>
    <s v="47.89"/>
    <m/>
    <s v="_"/>
    <m/>
    <m/>
    <n v="47.89"/>
    <s v=""/>
    <s v=""/>
    <s v=""/>
  </r>
  <r>
    <s v="1300"/>
    <x v="51"/>
    <x v="7"/>
    <x v="7"/>
    <x v="51"/>
    <s v="&lt;Virtual&gt;"/>
    <m/>
    <m/>
    <m/>
    <s v="8499999"/>
    <s v="ORF132770L0"/>
    <s v="100"/>
    <s v="48.31"/>
    <m/>
    <s v="_"/>
    <m/>
    <m/>
    <n v="48.31"/>
    <s v=""/>
    <s v=""/>
    <s v=""/>
  </r>
  <r>
    <s v="1300"/>
    <x v="51"/>
    <x v="7"/>
    <x v="7"/>
    <x v="51"/>
    <s v="&lt;Virtual&gt;"/>
    <m/>
    <m/>
    <m/>
    <s v="8499999"/>
    <s v="ORF132770L0"/>
    <s v="100"/>
    <s v="49.15"/>
    <m/>
    <s v="_"/>
    <m/>
    <m/>
    <n v="49.15"/>
    <s v=""/>
    <s v=""/>
    <s v=""/>
  </r>
  <r>
    <s v="1300"/>
    <x v="51"/>
    <x v="7"/>
    <x v="7"/>
    <x v="51"/>
    <s v="&lt;Virtual&gt;"/>
    <m/>
    <m/>
    <m/>
    <s v="8499999"/>
    <s v="ORF132770L0"/>
    <s v="100"/>
    <s v="50.54"/>
    <m/>
    <s v="_"/>
    <m/>
    <m/>
    <n v="50.54"/>
    <s v=""/>
    <s v=""/>
    <s v=""/>
  </r>
  <r>
    <s v="1300"/>
    <x v="51"/>
    <x v="7"/>
    <x v="7"/>
    <x v="51"/>
    <s v="&lt;Virtual&gt;"/>
    <m/>
    <m/>
    <m/>
    <s v="8499999"/>
    <s v="ORF132770L0"/>
    <s v="100"/>
    <s v="51.45"/>
    <m/>
    <s v="_"/>
    <m/>
    <m/>
    <n v="51.45"/>
    <s v=""/>
    <s v=""/>
    <s v=""/>
  </r>
  <r>
    <s v="1300"/>
    <x v="51"/>
    <x v="7"/>
    <x v="7"/>
    <x v="51"/>
    <s v="&lt;Virtual&gt;"/>
    <m/>
    <m/>
    <m/>
    <s v="8499999"/>
    <s v="ORF132770L0"/>
    <s v="100"/>
    <s v="56.56"/>
    <m/>
    <s v="_"/>
    <m/>
    <m/>
    <n v="56.56"/>
    <s v=""/>
    <s v=""/>
    <s v=""/>
  </r>
  <r>
    <s v="1300"/>
    <x v="51"/>
    <x v="7"/>
    <x v="7"/>
    <x v="51"/>
    <s v="&lt;Virtual&gt;"/>
    <m/>
    <m/>
    <m/>
    <s v="8499999"/>
    <s v="PR00036557"/>
    <s v="100"/>
    <s v="1.29"/>
    <m/>
    <s v="_"/>
    <m/>
    <m/>
    <n v="1.29"/>
    <s v=""/>
    <s v=""/>
    <s v=""/>
  </r>
  <r>
    <s v="1300"/>
    <x v="51"/>
    <x v="7"/>
    <x v="7"/>
    <x v="51"/>
    <s v="&lt;Virtual&gt;"/>
    <m/>
    <m/>
    <m/>
    <s v="8499999"/>
    <s v="PR00036557"/>
    <s v="100"/>
    <s v="165.82"/>
    <m/>
    <s v="_"/>
    <m/>
    <m/>
    <n v="165.82"/>
    <s v=""/>
    <s v=""/>
    <s v=""/>
  </r>
  <r>
    <s v="1300"/>
    <x v="51"/>
    <x v="7"/>
    <x v="7"/>
    <x v="51"/>
    <s v="&lt;Virtual&gt;"/>
    <m/>
    <m/>
    <m/>
    <s v="8499999"/>
    <s v="PR00036557"/>
    <s v="100"/>
    <s v="2.46"/>
    <m/>
    <s v="_"/>
    <m/>
    <m/>
    <n v="2.46"/>
    <s v=""/>
    <s v=""/>
    <s v=""/>
  </r>
  <r>
    <s v="1300"/>
    <x v="51"/>
    <x v="7"/>
    <x v="7"/>
    <x v="51"/>
    <s v="&lt;Virtual&gt;"/>
    <m/>
    <m/>
    <m/>
    <s v="8499999"/>
    <s v="PR00036557"/>
    <s v="100"/>
    <s v="248.30"/>
    <m/>
    <s v="_"/>
    <m/>
    <m/>
    <n v="248.3"/>
    <s v=""/>
    <s v=""/>
    <s v=""/>
  </r>
  <r>
    <s v="1300"/>
    <x v="51"/>
    <x v="7"/>
    <x v="7"/>
    <x v="51"/>
    <s v="&lt;Virtual&gt;"/>
    <m/>
    <m/>
    <m/>
    <s v="8499999"/>
    <s v="PR00036557"/>
    <s v="100"/>
    <s v="3.18"/>
    <m/>
    <s v="_"/>
    <m/>
    <m/>
    <n v="3.18"/>
    <s v=""/>
    <s v=""/>
    <s v=""/>
  </r>
  <r>
    <s v="1300"/>
    <x v="51"/>
    <x v="7"/>
    <x v="7"/>
    <x v="51"/>
    <s v="&lt;Virtual&gt;"/>
    <m/>
    <m/>
    <m/>
    <s v="8499999"/>
    <s v="PR00036557"/>
    <s v="100"/>
    <s v="3.49"/>
    <m/>
    <s v="_"/>
    <m/>
    <m/>
    <n v="3.49"/>
    <s v=""/>
    <s v=""/>
    <s v=""/>
  </r>
  <r>
    <s v="1300"/>
    <x v="51"/>
    <x v="7"/>
    <x v="7"/>
    <x v="51"/>
    <s v="&lt;Virtual&gt;"/>
    <m/>
    <m/>
    <m/>
    <s v="8499999"/>
    <s v="PR00036557"/>
    <s v="100"/>
    <s v="3.64"/>
    <m/>
    <s v="_"/>
    <m/>
    <m/>
    <n v="3.64"/>
    <s v=""/>
    <s v=""/>
    <s v=""/>
  </r>
  <r>
    <s v="1300"/>
    <x v="51"/>
    <x v="7"/>
    <x v="7"/>
    <x v="51"/>
    <s v="&lt;Virtual&gt;"/>
    <m/>
    <m/>
    <m/>
    <s v="8499999"/>
    <s v="PR00036557"/>
    <s v="100"/>
    <s v="303.22"/>
    <m/>
    <s v="_"/>
    <m/>
    <m/>
    <n v="303.22000000000003"/>
    <s v=""/>
    <s v=""/>
    <s v=""/>
  </r>
  <r>
    <s v="1300"/>
    <x v="51"/>
    <x v="7"/>
    <x v="7"/>
    <x v="51"/>
    <s v="&lt;Virtual&gt;"/>
    <m/>
    <m/>
    <m/>
    <s v="8499999"/>
    <s v="PR00036557"/>
    <s v="100"/>
    <s v="316.67"/>
    <m/>
    <s v="_"/>
    <m/>
    <m/>
    <n v="316.67"/>
    <s v=""/>
    <s v=""/>
    <s v=""/>
  </r>
  <r>
    <s v="1300"/>
    <x v="51"/>
    <x v="7"/>
    <x v="7"/>
    <x v="51"/>
    <s v="&lt;Virtual&gt;"/>
    <m/>
    <m/>
    <m/>
    <s v="8499999"/>
    <s v="PR00036557"/>
    <s v="100"/>
    <s v="330.56"/>
    <m/>
    <s v="_"/>
    <m/>
    <m/>
    <n v="330.56"/>
    <s v=""/>
    <s v=""/>
    <s v=""/>
  </r>
  <r>
    <s v="1300"/>
    <x v="51"/>
    <x v="7"/>
    <x v="7"/>
    <x v="51"/>
    <s v="&lt;Virtual&gt;"/>
    <m/>
    <m/>
    <m/>
    <s v="8499999"/>
    <s v="PR00036557"/>
    <s v="100"/>
    <s v="370.03"/>
    <m/>
    <s v="_"/>
    <m/>
    <m/>
    <n v="370.03"/>
    <s v=""/>
    <s v=""/>
    <s v=""/>
  </r>
  <r>
    <s v="1300"/>
    <x v="51"/>
    <x v="7"/>
    <x v="7"/>
    <x v="51"/>
    <s v="&lt;Virtual&gt;"/>
    <m/>
    <m/>
    <m/>
    <s v="8499999"/>
    <s v="PR00036557"/>
    <s v="100"/>
    <s v="4.62"/>
    <m/>
    <s v="_"/>
    <m/>
    <m/>
    <n v="4.62"/>
    <s v=""/>
    <s v=""/>
    <s v=""/>
  </r>
  <r>
    <s v="1300"/>
    <x v="51"/>
    <x v="7"/>
    <x v="7"/>
    <x v="51"/>
    <s v="&lt;Virtual&gt;"/>
    <m/>
    <m/>
    <m/>
    <s v="8499999"/>
    <s v="PR00036557"/>
    <s v="100"/>
    <s v="4.83"/>
    <m/>
    <s v="_"/>
    <m/>
    <m/>
    <n v="4.83"/>
    <s v=""/>
    <s v=""/>
    <s v=""/>
  </r>
  <r>
    <s v="1300"/>
    <x v="51"/>
    <x v="7"/>
    <x v="7"/>
    <x v="51"/>
    <s v="&lt;Virtual&gt;"/>
    <m/>
    <m/>
    <m/>
    <s v="8499999"/>
    <s v="PR00036557"/>
    <s v="100"/>
    <s v="4.85"/>
    <m/>
    <s v="_"/>
    <m/>
    <m/>
    <n v="4.8499999999999996"/>
    <s v=""/>
    <s v=""/>
    <s v=""/>
  </r>
  <r>
    <s v="1300"/>
    <x v="51"/>
    <x v="7"/>
    <x v="7"/>
    <x v="51"/>
    <s v="&lt;Virtual&gt;"/>
    <m/>
    <m/>
    <m/>
    <s v="8499999"/>
    <s v="PR00036557"/>
    <s v="100"/>
    <s v="412.64"/>
    <m/>
    <s v="_"/>
    <m/>
    <m/>
    <n v="412.64"/>
    <s v=""/>
    <s v=""/>
    <s v=""/>
  </r>
  <r>
    <s v="1300"/>
    <x v="51"/>
    <x v="7"/>
    <x v="7"/>
    <x v="51"/>
    <s v="&lt;Virtual&gt;"/>
    <m/>
    <m/>
    <m/>
    <s v="8499999"/>
    <s v="PR00036557"/>
    <s v="100"/>
    <s v="440.93"/>
    <m/>
    <s v="_"/>
    <m/>
    <m/>
    <n v="440.93"/>
    <s v=""/>
    <s v=""/>
    <s v=""/>
  </r>
  <r>
    <s v="1300"/>
    <x v="51"/>
    <x v="7"/>
    <x v="7"/>
    <x v="51"/>
    <s v="&lt;Virtual&gt;"/>
    <m/>
    <m/>
    <m/>
    <s v="8499999"/>
    <s v="PR00036557"/>
    <s v="100"/>
    <s v="471.74"/>
    <m/>
    <s v="_"/>
    <m/>
    <m/>
    <n v="471.74"/>
    <s v=""/>
    <s v=""/>
    <s v=""/>
  </r>
  <r>
    <s v="1300"/>
    <x v="51"/>
    <x v="7"/>
    <x v="7"/>
    <x v="51"/>
    <s v="&lt;Virtual&gt;"/>
    <m/>
    <m/>
    <m/>
    <s v="8499999"/>
    <s v="PR00036557"/>
    <s v="100"/>
    <s v="5.57"/>
    <m/>
    <s v="_"/>
    <m/>
    <m/>
    <n v="5.57"/>
    <s v=""/>
    <s v=""/>
    <s v=""/>
  </r>
  <r>
    <s v="1300"/>
    <x v="51"/>
    <x v="7"/>
    <x v="7"/>
    <x v="51"/>
    <s v="&lt;Virtual&gt;"/>
    <m/>
    <m/>
    <m/>
    <s v="8499999"/>
    <s v="PR00036557"/>
    <s v="100"/>
    <s v="5.76"/>
    <m/>
    <s v="_"/>
    <m/>
    <m/>
    <n v="5.76"/>
    <s v=""/>
    <s v=""/>
    <s v=""/>
  </r>
  <r>
    <s v="1300"/>
    <x v="51"/>
    <x v="7"/>
    <x v="7"/>
    <x v="51"/>
    <s v="&lt;Virtual&gt;"/>
    <m/>
    <m/>
    <m/>
    <s v="8499999"/>
    <s v="PR00036557"/>
    <s v="100"/>
    <s v="5.98"/>
    <m/>
    <s v="_"/>
    <m/>
    <m/>
    <n v="5.98"/>
    <s v=""/>
    <s v=""/>
    <s v=""/>
  </r>
  <r>
    <s v="1300"/>
    <x v="51"/>
    <x v="7"/>
    <x v="7"/>
    <x v="51"/>
    <s v="&lt;Virtual&gt;"/>
    <m/>
    <m/>
    <m/>
    <s v="8499999"/>
    <s v="PR00036557"/>
    <s v="100"/>
    <s v="525.53"/>
    <m/>
    <s v="_"/>
    <m/>
    <m/>
    <n v="525.53"/>
    <s v=""/>
    <s v=""/>
    <s v=""/>
  </r>
  <r>
    <s v="1300"/>
    <x v="51"/>
    <x v="7"/>
    <x v="7"/>
    <x v="51"/>
    <s v="&lt;Virtual&gt;"/>
    <m/>
    <m/>
    <m/>
    <s v="8499999"/>
    <s v="PR00036557"/>
    <s v="100"/>
    <s v="544.08"/>
    <m/>
    <s v="_"/>
    <m/>
    <m/>
    <n v="544.08000000000004"/>
    <s v=""/>
    <s v=""/>
    <s v=""/>
  </r>
  <r>
    <s v="1300"/>
    <x v="51"/>
    <x v="7"/>
    <x v="7"/>
    <x v="51"/>
    <s v="&lt;Virtual&gt;"/>
    <m/>
    <m/>
    <m/>
    <s v="8499999"/>
    <s v="PR00036557"/>
    <s v="100"/>
    <s v="69.35"/>
    <m/>
    <s v="_"/>
    <m/>
    <m/>
    <n v="69.349999999999994"/>
    <s v=""/>
    <s v=""/>
    <s v=""/>
  </r>
  <r>
    <s v="1300"/>
    <x v="51"/>
    <x v="7"/>
    <x v="7"/>
    <x v="51"/>
    <s v="&lt;Virtual&gt;"/>
    <m/>
    <m/>
    <m/>
    <s v="8499999"/>
    <s v="PR00036557"/>
    <s v="100"/>
    <s v="9.95"/>
    <m/>
    <s v="_"/>
    <m/>
    <m/>
    <n v="9.9499999999999993"/>
    <s v=""/>
    <s v=""/>
    <s v=""/>
  </r>
  <r>
    <s v="1300"/>
    <x v="51"/>
    <x v="7"/>
    <x v="7"/>
    <x v="51"/>
    <s v="&lt;Virtual&gt;"/>
    <m/>
    <m/>
    <m/>
    <s v="8499999"/>
    <s v="PR00036830"/>
    <s v="100"/>
    <s v="13.37"/>
    <m/>
    <s v="_"/>
    <m/>
    <m/>
    <n v="13.37"/>
    <s v=""/>
    <s v=""/>
    <s v=""/>
  </r>
  <r>
    <s v="1300"/>
    <x v="51"/>
    <x v="7"/>
    <x v="7"/>
    <x v="51"/>
    <s v="&lt;Virtual&gt;"/>
    <m/>
    <m/>
    <m/>
    <s v="8499999"/>
    <s v="PR00036830"/>
    <s v="100"/>
    <s v="169.23"/>
    <m/>
    <s v="_"/>
    <m/>
    <m/>
    <n v="169.23"/>
    <s v=""/>
    <s v=""/>
    <s v=""/>
  </r>
  <r>
    <s v="1300"/>
    <x v="51"/>
    <x v="7"/>
    <x v="7"/>
    <x v="51"/>
    <s v="&lt;Virtual&gt;"/>
    <m/>
    <m/>
    <m/>
    <s v="8499999"/>
    <s v="PR00036830"/>
    <s v="100"/>
    <s v="18,832.87"/>
    <m/>
    <s v="_"/>
    <m/>
    <m/>
    <n v="18832.87"/>
    <s v=""/>
    <s v=""/>
    <s v=""/>
  </r>
  <r>
    <s v="1300"/>
    <x v="51"/>
    <x v="7"/>
    <x v="7"/>
    <x v="51"/>
    <s v="&lt;Virtual&gt;"/>
    <m/>
    <m/>
    <m/>
    <s v="8499999"/>
    <s v="PR00036830"/>
    <s v="100"/>
    <s v="18.93"/>
    <m/>
    <s v="_"/>
    <m/>
    <m/>
    <n v="18.93"/>
    <s v=""/>
    <s v=""/>
    <s v=""/>
  </r>
  <r>
    <s v="1300"/>
    <x v="51"/>
    <x v="7"/>
    <x v="7"/>
    <x v="51"/>
    <s v="&lt;Virtual&gt;"/>
    <m/>
    <m/>
    <m/>
    <s v="8499999"/>
    <s v="PR00036830"/>
    <s v="100"/>
    <s v="22,873.35"/>
    <m/>
    <s v="_"/>
    <m/>
    <m/>
    <n v="22873.35"/>
    <s v=""/>
    <s v=""/>
    <s v=""/>
  </r>
  <r>
    <s v="1300"/>
    <x v="51"/>
    <x v="7"/>
    <x v="7"/>
    <x v="51"/>
    <s v="&lt;Virtual&gt;"/>
    <m/>
    <m/>
    <m/>
    <s v="8499999"/>
    <s v="PR00036830"/>
    <s v="100"/>
    <s v="220.33"/>
    <m/>
    <s v="_"/>
    <m/>
    <m/>
    <n v="220.33"/>
    <s v=""/>
    <s v=""/>
    <s v=""/>
  </r>
  <r>
    <s v="1300"/>
    <x v="51"/>
    <x v="7"/>
    <x v="7"/>
    <x v="51"/>
    <s v="&lt;Virtual&gt;"/>
    <m/>
    <m/>
    <m/>
    <s v="8499999"/>
    <s v="PR00036830"/>
    <s v="100"/>
    <s v="24,184.11"/>
    <m/>
    <s v="_"/>
    <m/>
    <m/>
    <n v="24184.11"/>
    <s v=""/>
    <s v=""/>
    <s v=""/>
  </r>
  <r>
    <s v="1300"/>
    <x v="51"/>
    <x v="7"/>
    <x v="7"/>
    <x v="51"/>
    <s v="&lt;Virtual&gt;"/>
    <m/>
    <m/>
    <m/>
    <s v="8499999"/>
    <s v="PR00036830"/>
    <s v="100"/>
    <s v="272.85"/>
    <m/>
    <s v="_"/>
    <m/>
    <m/>
    <n v="272.85000000000002"/>
    <s v=""/>
    <s v=""/>
    <s v=""/>
  </r>
  <r>
    <s v="1300"/>
    <x v="51"/>
    <x v="7"/>
    <x v="7"/>
    <x v="51"/>
    <s v="&lt;Virtual&gt;"/>
    <m/>
    <m/>
    <m/>
    <s v="8499999"/>
    <s v="PR00036830"/>
    <s v="100"/>
    <s v="284.86"/>
    <m/>
    <s v="_"/>
    <m/>
    <m/>
    <n v="284.86"/>
    <s v=""/>
    <s v=""/>
    <s v=""/>
  </r>
  <r>
    <s v="1300"/>
    <x v="51"/>
    <x v="7"/>
    <x v="7"/>
    <x v="51"/>
    <s v="&lt;Virtual&gt;"/>
    <m/>
    <m/>
    <m/>
    <s v="8499999"/>
    <s v="PR00036830"/>
    <s v="100"/>
    <s v="303.40"/>
    <m/>
    <s v="_"/>
    <m/>
    <m/>
    <n v="303.39999999999998"/>
    <s v=""/>
    <s v=""/>
    <s v=""/>
  </r>
  <r>
    <s v="1300"/>
    <x v="51"/>
    <x v="7"/>
    <x v="7"/>
    <x v="51"/>
    <s v="&lt;Virtual&gt;"/>
    <m/>
    <m/>
    <m/>
    <s v="8499999"/>
    <s v="PR00036830"/>
    <s v="100"/>
    <s v="31,188.03"/>
    <m/>
    <s v="_"/>
    <m/>
    <m/>
    <n v="31188.03"/>
    <s v=""/>
    <s v=""/>
    <s v=""/>
  </r>
  <r>
    <s v="1300"/>
    <x v="51"/>
    <x v="7"/>
    <x v="7"/>
    <x v="51"/>
    <s v="&lt;Virtual&gt;"/>
    <m/>
    <m/>
    <m/>
    <s v="8499999"/>
    <s v="PR00036830"/>
    <s v="100"/>
    <s v="31,666.66"/>
    <m/>
    <s v="_"/>
    <m/>
    <m/>
    <n v="31666.66"/>
    <s v=""/>
    <s v=""/>
    <s v=""/>
  </r>
  <r>
    <s v="1300"/>
    <x v="51"/>
    <x v="7"/>
    <x v="7"/>
    <x v="51"/>
    <s v="&lt;Virtual&gt;"/>
    <m/>
    <m/>
    <m/>
    <s v="8499999"/>
    <s v="PR00036830"/>
    <s v="100"/>
    <s v="32,426.19"/>
    <m/>
    <s v="_"/>
    <m/>
    <m/>
    <n v="32426.19"/>
    <s v=""/>
    <s v=""/>
    <s v=""/>
  </r>
  <r>
    <s v="1300"/>
    <x v="51"/>
    <x v="7"/>
    <x v="7"/>
    <x v="51"/>
    <s v="&lt;Virtual&gt;"/>
    <m/>
    <m/>
    <m/>
    <s v="8499999"/>
    <s v="PR00036830"/>
    <s v="100"/>
    <s v="32,488.03"/>
    <m/>
    <s v="_"/>
    <m/>
    <m/>
    <n v="32488.03"/>
    <s v=""/>
    <s v=""/>
    <s v=""/>
  </r>
  <r>
    <s v="1300"/>
    <x v="51"/>
    <x v="7"/>
    <x v="7"/>
    <x v="51"/>
    <s v="&lt;Virtual&gt;"/>
    <m/>
    <m/>
    <m/>
    <s v="8499999"/>
    <s v="PR00036830"/>
    <s v="100"/>
    <s v="32,935.55"/>
    <m/>
    <s v="_"/>
    <m/>
    <m/>
    <n v="32935.550000000003"/>
    <s v=""/>
    <s v=""/>
    <s v=""/>
  </r>
  <r>
    <s v="1300"/>
    <x v="51"/>
    <x v="7"/>
    <x v="7"/>
    <x v="51"/>
    <s v="&lt;Virtual&gt;"/>
    <m/>
    <m/>
    <m/>
    <s v="8499999"/>
    <s v="PR00036830"/>
    <s v="100"/>
    <s v="33,188.67"/>
    <m/>
    <s v="_"/>
    <m/>
    <m/>
    <n v="33188.67"/>
    <s v=""/>
    <s v=""/>
    <s v=""/>
  </r>
  <r>
    <s v="1300"/>
    <x v="51"/>
    <x v="7"/>
    <x v="7"/>
    <x v="51"/>
    <s v="&lt;Virtual&gt;"/>
    <m/>
    <m/>
    <m/>
    <s v="8499999"/>
    <s v="PR00036830"/>
    <s v="100"/>
    <s v="344.39"/>
    <m/>
    <s v="_"/>
    <m/>
    <m/>
    <n v="344.39"/>
    <s v=""/>
    <s v=""/>
    <s v=""/>
  </r>
  <r>
    <s v="1300"/>
    <x v="51"/>
    <x v="7"/>
    <x v="7"/>
    <x v="51"/>
    <s v="&lt;Virtual&gt;"/>
    <m/>
    <m/>
    <m/>
    <s v="8499999"/>
    <s v="PR00036830"/>
    <s v="100"/>
    <s v="35,434.08"/>
    <m/>
    <s v="_"/>
    <m/>
    <m/>
    <n v="35434.080000000002"/>
    <s v=""/>
    <s v=""/>
    <s v=""/>
  </r>
  <r>
    <s v="1300"/>
    <x v="51"/>
    <x v="7"/>
    <x v="7"/>
    <x v="51"/>
    <s v="&lt;Virtual&gt;"/>
    <m/>
    <m/>
    <m/>
    <s v="8499999"/>
    <s v="PR00036830"/>
    <s v="100"/>
    <s v="36,168.33"/>
    <m/>
    <s v="_"/>
    <m/>
    <m/>
    <n v="36168.33"/>
    <s v=""/>
    <s v=""/>
    <s v=""/>
  </r>
  <r>
    <s v="1300"/>
    <x v="51"/>
    <x v="7"/>
    <x v="7"/>
    <x v="51"/>
    <s v="&lt;Virtual&gt;"/>
    <m/>
    <m/>
    <m/>
    <s v="8499999"/>
    <s v="PR00036830"/>
    <s v="100"/>
    <s v="378.97"/>
    <m/>
    <s v="_"/>
    <m/>
    <m/>
    <n v="378.97"/>
    <s v=""/>
    <s v=""/>
    <s v=""/>
  </r>
  <r>
    <s v="1300"/>
    <x v="51"/>
    <x v="7"/>
    <x v="7"/>
    <x v="51"/>
    <s v="&lt;Virtual&gt;"/>
    <m/>
    <m/>
    <m/>
    <s v="8499999"/>
    <s v="PR00036830"/>
    <s v="100"/>
    <s v="39,169.35"/>
    <m/>
    <s v="_"/>
    <m/>
    <m/>
    <n v="39169.35"/>
    <s v=""/>
    <s v=""/>
    <s v=""/>
  </r>
  <r>
    <s v="1300"/>
    <x v="51"/>
    <x v="7"/>
    <x v="7"/>
    <x v="51"/>
    <s v="&lt;Virtual&gt;"/>
    <m/>
    <m/>
    <m/>
    <s v="8499999"/>
    <s v="PR00036830"/>
    <s v="100"/>
    <s v="464.80"/>
    <m/>
    <s v="_"/>
    <m/>
    <m/>
    <n v="464.8"/>
    <s v=""/>
    <s v=""/>
    <s v=""/>
  </r>
  <r>
    <s v="1300"/>
    <x v="51"/>
    <x v="7"/>
    <x v="7"/>
    <x v="51"/>
    <s v="&lt;Virtual&gt;"/>
    <m/>
    <m/>
    <m/>
    <s v="8499999"/>
    <s v="PR00036830"/>
    <s v="100"/>
    <s v="497.00"/>
    <m/>
    <s v="_"/>
    <m/>
    <m/>
    <n v="497"/>
    <s v=""/>
    <s v=""/>
    <s v=""/>
  </r>
  <r>
    <s v="1300"/>
    <x v="51"/>
    <x v="7"/>
    <x v="7"/>
    <x v="51"/>
    <s v="&lt;Virtual&gt;"/>
    <m/>
    <m/>
    <m/>
    <s v="8499999"/>
    <s v="PR00036830"/>
    <s v="100"/>
    <s v="550.73"/>
    <m/>
    <s v="_"/>
    <m/>
    <m/>
    <n v="550.73"/>
    <s v=""/>
    <s v=""/>
    <s v=""/>
  </r>
  <r>
    <s v="1300"/>
    <x v="51"/>
    <x v="7"/>
    <x v="7"/>
    <x v="51"/>
    <s v="&lt;Virtual&gt;"/>
    <m/>
    <m/>
    <m/>
    <s v="8499999"/>
    <s v="PR00036830"/>
    <s v="100"/>
    <s v="579.47"/>
    <m/>
    <s v="_"/>
    <m/>
    <m/>
    <n v="579.47"/>
    <s v=""/>
    <s v=""/>
    <s v=""/>
  </r>
  <r>
    <s v="1300"/>
    <x v="51"/>
    <x v="7"/>
    <x v="7"/>
    <x v="51"/>
    <s v="&lt;Virtual&gt;"/>
    <m/>
    <m/>
    <m/>
    <s v="8499999"/>
    <s v="PR00036830"/>
    <s v="100"/>
    <s v="869.23"/>
    <m/>
    <s v="_"/>
    <m/>
    <m/>
    <n v="869.23"/>
    <s v=""/>
    <s v=""/>
    <s v=""/>
  </r>
  <r>
    <s v="1300"/>
    <x v="51"/>
    <x v="7"/>
    <x v="7"/>
    <x v="51"/>
    <s v="&lt;Virtual&gt;"/>
    <m/>
    <m/>
    <m/>
    <s v="8499999"/>
    <s v="PR00036840"/>
    <s v="100"/>
    <s v="0.40"/>
    <m/>
    <s v="_"/>
    <m/>
    <m/>
    <n v="0.4"/>
    <s v=""/>
    <s v=""/>
    <s v=""/>
  </r>
  <r>
    <s v="1300"/>
    <x v="51"/>
    <x v="7"/>
    <x v="7"/>
    <x v="51"/>
    <s v="&lt;Virtual&gt;"/>
    <m/>
    <m/>
    <m/>
    <s v="8499999"/>
    <s v="PR00036840"/>
    <s v="100"/>
    <s v="0.44"/>
    <m/>
    <s v="_"/>
    <m/>
    <m/>
    <n v="0.44"/>
    <s v=""/>
    <s v=""/>
    <s v=""/>
  </r>
  <r>
    <s v="1300"/>
    <x v="51"/>
    <x v="7"/>
    <x v="7"/>
    <x v="51"/>
    <s v="&lt;Virtual&gt;"/>
    <m/>
    <m/>
    <m/>
    <s v="8499999"/>
    <s v="PR00036840"/>
    <s v="100"/>
    <s v="0.69"/>
    <m/>
    <s v="_"/>
    <m/>
    <m/>
    <n v="0.69"/>
    <s v=""/>
    <s v=""/>
    <s v=""/>
  </r>
  <r>
    <s v="1300"/>
    <x v="51"/>
    <x v="7"/>
    <x v="7"/>
    <x v="51"/>
    <s v="&lt;Virtual&gt;"/>
    <m/>
    <m/>
    <m/>
    <s v="8499999"/>
    <s v="PR00036840"/>
    <s v="100"/>
    <s v="1,067.67"/>
    <m/>
    <s v="_"/>
    <m/>
    <m/>
    <n v="1067.67"/>
    <s v=""/>
    <s v=""/>
    <s v=""/>
  </r>
  <r>
    <s v="1300"/>
    <x v="51"/>
    <x v="7"/>
    <x v="7"/>
    <x v="51"/>
    <s v="&lt;Virtual&gt;"/>
    <m/>
    <m/>
    <m/>
    <s v="8499999"/>
    <s v="PR00036840"/>
    <s v="100"/>
    <s v="1,186.29"/>
    <m/>
    <s v="_"/>
    <m/>
    <m/>
    <n v="1186.29"/>
    <s v=""/>
    <s v=""/>
    <s v=""/>
  </r>
  <r>
    <s v="1300"/>
    <x v="51"/>
    <x v="7"/>
    <x v="7"/>
    <x v="51"/>
    <s v="&lt;Virtual&gt;"/>
    <m/>
    <m/>
    <m/>
    <s v="8499999"/>
    <s v="PR00036840"/>
    <s v="100"/>
    <s v="1.42"/>
    <m/>
    <s v="_"/>
    <m/>
    <m/>
    <n v="1.42"/>
    <s v=""/>
    <s v=""/>
    <s v=""/>
  </r>
  <r>
    <s v="1300"/>
    <x v="51"/>
    <x v="7"/>
    <x v="7"/>
    <x v="51"/>
    <s v="&lt;Virtual&gt;"/>
    <m/>
    <m/>
    <m/>
    <s v="8499999"/>
    <s v="PR00036840"/>
    <s v="100"/>
    <s v="101.75"/>
    <m/>
    <s v="_"/>
    <m/>
    <m/>
    <n v="101.75"/>
    <s v=""/>
    <s v=""/>
    <s v=""/>
  </r>
  <r>
    <s v="1300"/>
    <x v="51"/>
    <x v="7"/>
    <x v="7"/>
    <x v="51"/>
    <s v="&lt;Virtual&gt;"/>
    <m/>
    <m/>
    <m/>
    <s v="8499999"/>
    <s v="PR00036840"/>
    <s v="100"/>
    <s v="107.02"/>
    <m/>
    <s v="_"/>
    <m/>
    <m/>
    <n v="107.02"/>
    <s v=""/>
    <s v=""/>
    <s v=""/>
  </r>
  <r>
    <s v="1300"/>
    <x v="51"/>
    <x v="7"/>
    <x v="7"/>
    <x v="51"/>
    <s v="&lt;Virtual&gt;"/>
    <m/>
    <m/>
    <m/>
    <s v="8499999"/>
    <s v="PR00036840"/>
    <s v="100"/>
    <s v="161.21"/>
    <m/>
    <s v="_"/>
    <m/>
    <m/>
    <n v="161.21"/>
    <s v=""/>
    <s v=""/>
    <s v=""/>
  </r>
  <r>
    <s v="1300"/>
    <x v="51"/>
    <x v="7"/>
    <x v="7"/>
    <x v="51"/>
    <s v="&lt;Virtual&gt;"/>
    <m/>
    <m/>
    <m/>
    <s v="8499999"/>
    <s v="PR00036840"/>
    <s v="100"/>
    <s v="165.54"/>
    <m/>
    <s v="_"/>
    <m/>
    <m/>
    <n v="165.54"/>
    <s v=""/>
    <s v=""/>
    <s v=""/>
  </r>
  <r>
    <s v="1300"/>
    <x v="51"/>
    <x v="7"/>
    <x v="7"/>
    <x v="51"/>
    <s v="&lt;Virtual&gt;"/>
    <m/>
    <m/>
    <m/>
    <s v="8499999"/>
    <s v="PR00036840"/>
    <s v="100"/>
    <s v="2.67"/>
    <m/>
    <s v="_"/>
    <m/>
    <m/>
    <n v="2.67"/>
    <s v=""/>
    <s v=""/>
    <s v=""/>
  </r>
  <r>
    <s v="1300"/>
    <x v="51"/>
    <x v="7"/>
    <x v="7"/>
    <x v="51"/>
    <s v="&lt;Virtual&gt;"/>
    <m/>
    <m/>
    <m/>
    <s v="8499999"/>
    <s v="PR00036840"/>
    <s v="100"/>
    <s v="206.60"/>
    <m/>
    <s v="_"/>
    <m/>
    <m/>
    <n v="206.6"/>
    <s v=""/>
    <s v=""/>
    <s v=""/>
  </r>
  <r>
    <s v="1300"/>
    <x v="51"/>
    <x v="7"/>
    <x v="7"/>
    <x v="51"/>
    <s v="&lt;Virtual&gt;"/>
    <m/>
    <m/>
    <m/>
    <s v="8499999"/>
    <s v="PR00036840"/>
    <s v="100"/>
    <s v="23.60"/>
    <m/>
    <s v="_"/>
    <m/>
    <m/>
    <n v="23.6"/>
    <s v=""/>
    <s v=""/>
    <s v=""/>
  </r>
  <r>
    <s v="1300"/>
    <x v="51"/>
    <x v="7"/>
    <x v="7"/>
    <x v="51"/>
    <s v="&lt;Virtual&gt;"/>
    <m/>
    <m/>
    <m/>
    <s v="8499999"/>
    <s v="PR00036840"/>
    <s v="100"/>
    <s v="265.26"/>
    <m/>
    <s v="_"/>
    <m/>
    <m/>
    <n v="265.26"/>
    <s v=""/>
    <s v=""/>
    <s v=""/>
  </r>
  <r>
    <s v="1300"/>
    <x v="51"/>
    <x v="7"/>
    <x v="7"/>
    <x v="51"/>
    <s v="&lt;Virtual&gt;"/>
    <m/>
    <m/>
    <m/>
    <s v="8499999"/>
    <s v="PR00036840"/>
    <s v="100"/>
    <s v="3.74"/>
    <m/>
    <s v="_"/>
    <m/>
    <m/>
    <n v="3.74"/>
    <s v=""/>
    <s v=""/>
    <s v=""/>
  </r>
  <r>
    <s v="1300"/>
    <x v="51"/>
    <x v="7"/>
    <x v="7"/>
    <x v="51"/>
    <s v="&lt;Virtual&gt;"/>
    <m/>
    <m/>
    <m/>
    <s v="8499999"/>
    <s v="PR00036840"/>
    <s v="100"/>
    <s v="3.87"/>
    <m/>
    <s v="_"/>
    <m/>
    <m/>
    <n v="3.87"/>
    <s v=""/>
    <s v=""/>
    <s v=""/>
  </r>
  <r>
    <s v="1300"/>
    <x v="51"/>
    <x v="7"/>
    <x v="7"/>
    <x v="51"/>
    <s v="&lt;Virtual&gt;"/>
    <m/>
    <m/>
    <m/>
    <s v="8499999"/>
    <s v="PR00036840"/>
    <s v="100"/>
    <s v="41.24"/>
    <m/>
    <s v="_"/>
    <m/>
    <m/>
    <n v="41.24"/>
    <s v=""/>
    <s v=""/>
    <s v=""/>
  </r>
  <r>
    <s v="1300"/>
    <x v="51"/>
    <x v="7"/>
    <x v="7"/>
    <x v="51"/>
    <s v="&lt;Virtual&gt;"/>
    <m/>
    <m/>
    <m/>
    <s v="8499999"/>
    <s v="PR00036840"/>
    <s v="100"/>
    <s v="5.57"/>
    <m/>
    <s v="_"/>
    <m/>
    <m/>
    <n v="5.57"/>
    <s v=""/>
    <s v=""/>
    <s v=""/>
  </r>
  <r>
    <s v="1300"/>
    <x v="51"/>
    <x v="7"/>
    <x v="7"/>
    <x v="51"/>
    <s v="&lt;Virtual&gt;"/>
    <m/>
    <m/>
    <m/>
    <s v="8499999"/>
    <s v="PR00036840"/>
    <s v="100"/>
    <s v="520.11"/>
    <m/>
    <s v="_"/>
    <m/>
    <m/>
    <n v="520.11"/>
    <s v=""/>
    <s v=""/>
    <s v=""/>
  </r>
  <r>
    <s v="1300"/>
    <x v="51"/>
    <x v="7"/>
    <x v="7"/>
    <x v="51"/>
    <s v="&lt;Virtual&gt;"/>
    <m/>
    <m/>
    <m/>
    <s v="8499999"/>
    <s v="PR00036840"/>
    <s v="100"/>
    <s v="593.97"/>
    <m/>
    <s v="_"/>
    <m/>
    <m/>
    <n v="593.97"/>
    <s v=""/>
    <s v=""/>
    <s v=""/>
  </r>
  <r>
    <s v="1300"/>
    <x v="51"/>
    <x v="7"/>
    <x v="7"/>
    <x v="51"/>
    <s v="&lt;Virtual&gt;"/>
    <m/>
    <m/>
    <m/>
    <s v="8499999"/>
    <s v="PR00036840"/>
    <s v="100"/>
    <s v="6.40"/>
    <m/>
    <s v="_"/>
    <m/>
    <m/>
    <n v="6.4"/>
    <s v=""/>
    <s v=""/>
    <s v=""/>
  </r>
  <r>
    <s v="1300"/>
    <x v="51"/>
    <x v="7"/>
    <x v="7"/>
    <x v="51"/>
    <s v="&lt;Virtual&gt;"/>
    <m/>
    <m/>
    <m/>
    <s v="8499999"/>
    <s v="PR00036840"/>
    <s v="100"/>
    <s v="884.14"/>
    <m/>
    <s v="_"/>
    <m/>
    <m/>
    <n v="884.14"/>
    <s v=""/>
    <s v=""/>
    <s v=""/>
  </r>
  <r>
    <s v="1300"/>
    <x v="51"/>
    <x v="7"/>
    <x v="7"/>
    <x v="51"/>
    <s v="&lt;Virtual&gt;"/>
    <m/>
    <m/>
    <m/>
    <s v="8499999"/>
    <s v="PR00036840"/>
    <s v="100"/>
    <s v="9.76"/>
    <m/>
    <s v="_"/>
    <m/>
    <m/>
    <n v="9.76"/>
    <s v=""/>
    <s v=""/>
    <s v=""/>
  </r>
  <r>
    <s v="1300"/>
    <x v="51"/>
    <x v="7"/>
    <x v="7"/>
    <x v="51"/>
    <s v="&lt;Virtual&gt;"/>
    <m/>
    <m/>
    <m/>
    <s v="8499999"/>
    <s v="PR00036840"/>
    <s v="100"/>
    <s v="9.95"/>
    <m/>
    <s v="_"/>
    <m/>
    <m/>
    <n v="9.9499999999999993"/>
    <s v=""/>
    <s v=""/>
    <s v=""/>
  </r>
  <r>
    <s v="1300"/>
    <x v="51"/>
    <x v="8"/>
    <x v="8"/>
    <x v="51"/>
    <s v="&lt;Virtual&gt;"/>
    <m/>
    <m/>
    <m/>
    <s v="8499999"/>
    <s v="ORF132730L0"/>
    <s v="10"/>
    <s v="454.58"/>
    <m/>
    <s v="_"/>
    <m/>
    <m/>
    <n v="45.457999999999998"/>
    <s v=""/>
    <s v=""/>
    <s v=""/>
  </r>
  <r>
    <s v="1300"/>
    <x v="51"/>
    <x v="8"/>
    <x v="8"/>
    <x v="51"/>
    <s v="&lt;Virtual&gt;"/>
    <m/>
    <m/>
    <m/>
    <s v="8499999"/>
    <s v="ORF132730L0"/>
    <s v="10"/>
    <s v="491.95"/>
    <m/>
    <s v="_"/>
    <m/>
    <m/>
    <n v="49.195"/>
    <s v=""/>
    <s v=""/>
    <s v=""/>
  </r>
  <r>
    <s v="1300"/>
    <x v="51"/>
    <x v="8"/>
    <x v="8"/>
    <x v="51"/>
    <s v="&lt;Virtual&gt;"/>
    <m/>
    <m/>
    <m/>
    <s v="8499999"/>
    <s v="ORF132730L0"/>
    <s v="10"/>
    <s v="502.02"/>
    <m/>
    <s v="_"/>
    <m/>
    <m/>
    <n v="50.201999999999998"/>
    <s v=""/>
    <s v=""/>
    <s v=""/>
  </r>
  <r>
    <s v="1300"/>
    <x v="51"/>
    <x v="8"/>
    <x v="8"/>
    <x v="51"/>
    <s v="&lt;Virtual&gt;"/>
    <m/>
    <m/>
    <m/>
    <s v="8499999"/>
    <s v="ORF132730L0"/>
    <s v="10"/>
    <s v="529.92"/>
    <m/>
    <s v="_"/>
    <m/>
    <m/>
    <n v="52.991999999999997"/>
    <s v=""/>
    <s v=""/>
    <s v=""/>
  </r>
  <r>
    <s v="1300"/>
    <x v="51"/>
    <x v="8"/>
    <x v="8"/>
    <x v="51"/>
    <s v="&lt;Virtual&gt;"/>
    <m/>
    <m/>
    <m/>
    <s v="8499999"/>
    <s v="ORF132730L0"/>
    <s v="10"/>
    <s v="546.81"/>
    <m/>
    <s v="_"/>
    <m/>
    <m/>
    <n v="54.680999999999997"/>
    <s v=""/>
    <s v=""/>
    <s v=""/>
  </r>
  <r>
    <s v="1300"/>
    <x v="51"/>
    <x v="8"/>
    <x v="8"/>
    <x v="51"/>
    <s v="&lt;Virtual&gt;"/>
    <m/>
    <m/>
    <m/>
    <s v="8499999"/>
    <s v="ORF132730L0"/>
    <s v="10"/>
    <s v="547.92"/>
    <m/>
    <s v="_"/>
    <m/>
    <m/>
    <n v="54.792000000000002"/>
    <s v=""/>
    <s v=""/>
    <s v=""/>
  </r>
  <r>
    <s v="1300"/>
    <x v="51"/>
    <x v="8"/>
    <x v="8"/>
    <x v="51"/>
    <s v="&lt;Virtual&gt;"/>
    <m/>
    <m/>
    <m/>
    <s v="8499999"/>
    <s v="ORF132730L0"/>
    <s v="10"/>
    <s v="548.06"/>
    <m/>
    <s v="_"/>
    <m/>
    <m/>
    <n v="54.805999999999997"/>
    <s v=""/>
    <s v=""/>
    <s v=""/>
  </r>
  <r>
    <s v="1300"/>
    <x v="51"/>
    <x v="8"/>
    <x v="8"/>
    <x v="51"/>
    <s v="&lt;Virtual&gt;"/>
    <m/>
    <m/>
    <m/>
    <s v="8499999"/>
    <s v="ORF132730L0"/>
    <s v="10"/>
    <s v="579.83"/>
    <m/>
    <s v="_"/>
    <m/>
    <m/>
    <n v="57.982999999999997"/>
    <s v=""/>
    <s v=""/>
    <s v=""/>
  </r>
  <r>
    <s v="1300"/>
    <x v="51"/>
    <x v="8"/>
    <x v="8"/>
    <x v="51"/>
    <s v="&lt;Virtual&gt;"/>
    <m/>
    <m/>
    <m/>
    <s v="8499999"/>
    <s v="ORF132730L0"/>
    <s v="10"/>
    <s v="587.17"/>
    <m/>
    <s v="_"/>
    <m/>
    <m/>
    <n v="58.716999999999999"/>
    <s v=""/>
    <s v=""/>
    <s v=""/>
  </r>
  <r>
    <s v="1300"/>
    <x v="51"/>
    <x v="8"/>
    <x v="8"/>
    <x v="51"/>
    <s v="&lt;Virtual&gt;"/>
    <m/>
    <m/>
    <m/>
    <s v="8499999"/>
    <s v="ORF132730L0"/>
    <s v="10"/>
    <s v="646.58"/>
    <m/>
    <s v="_"/>
    <m/>
    <m/>
    <n v="64.658000000000001"/>
    <s v=""/>
    <s v=""/>
    <s v=""/>
  </r>
  <r>
    <s v="1300"/>
    <x v="51"/>
    <x v="8"/>
    <x v="8"/>
    <x v="51"/>
    <s v="&lt;Virtual&gt;"/>
    <m/>
    <m/>
    <m/>
    <s v="8499999"/>
    <s v="ORF132730L0"/>
    <s v="10"/>
    <s v="664.62"/>
    <m/>
    <s v="_"/>
    <m/>
    <m/>
    <n v="66.462000000000003"/>
    <s v=""/>
    <s v=""/>
    <s v=""/>
  </r>
  <r>
    <s v="1300"/>
    <x v="51"/>
    <x v="8"/>
    <x v="8"/>
    <x v="51"/>
    <s v="&lt;Virtual&gt;"/>
    <m/>
    <m/>
    <m/>
    <s v="8499999"/>
    <s v="ORF132730L0"/>
    <s v="10"/>
    <s v="690.27"/>
    <m/>
    <s v="_"/>
    <m/>
    <m/>
    <n v="69.027000000000001"/>
    <s v=""/>
    <s v=""/>
    <s v=""/>
  </r>
  <r>
    <s v="1300"/>
    <x v="51"/>
    <x v="8"/>
    <x v="8"/>
    <x v="51"/>
    <s v="&lt;Virtual&gt;"/>
    <m/>
    <m/>
    <m/>
    <s v="8499999"/>
    <s v="ORF132780L0"/>
    <s v="100"/>
    <s v="363.22"/>
    <m/>
    <s v="_"/>
    <m/>
    <m/>
    <n v="363.22"/>
    <s v=""/>
    <s v=""/>
    <s v=""/>
  </r>
  <r>
    <s v="1300"/>
    <x v="51"/>
    <x v="8"/>
    <x v="8"/>
    <x v="51"/>
    <s v="&lt;Virtual&gt;"/>
    <m/>
    <m/>
    <m/>
    <s v="8499999"/>
    <s v="ORF132780L0"/>
    <s v="100"/>
    <s v="384.68"/>
    <m/>
    <s v="_"/>
    <m/>
    <m/>
    <n v="384.68"/>
    <s v=""/>
    <s v=""/>
    <s v=""/>
  </r>
  <r>
    <s v="1300"/>
    <x v="51"/>
    <x v="8"/>
    <x v="8"/>
    <x v="51"/>
    <s v="&lt;Virtual&gt;"/>
    <m/>
    <m/>
    <m/>
    <s v="8499999"/>
    <s v="ORF132780L0"/>
    <s v="100"/>
    <s v="396.74"/>
    <m/>
    <s v="_"/>
    <m/>
    <m/>
    <n v="396.74"/>
    <s v=""/>
    <s v=""/>
    <s v=""/>
  </r>
  <r>
    <s v="1300"/>
    <x v="51"/>
    <x v="8"/>
    <x v="8"/>
    <x v="51"/>
    <s v="&lt;Virtual&gt;"/>
    <m/>
    <m/>
    <m/>
    <s v="8499999"/>
    <s v="ORF132780L0"/>
    <s v="100"/>
    <s v="397.73"/>
    <m/>
    <s v="_"/>
    <m/>
    <m/>
    <n v="397.73"/>
    <s v=""/>
    <s v=""/>
    <s v=""/>
  </r>
  <r>
    <s v="1300"/>
    <x v="51"/>
    <x v="8"/>
    <x v="8"/>
    <x v="51"/>
    <s v="&lt;Virtual&gt;"/>
    <m/>
    <m/>
    <m/>
    <s v="8499999"/>
    <s v="ORF132780L0"/>
    <s v="100"/>
    <s v="398.27"/>
    <m/>
    <s v="_"/>
    <m/>
    <m/>
    <n v="398.27"/>
    <s v=""/>
    <s v=""/>
    <s v=""/>
  </r>
  <r>
    <s v="1300"/>
    <x v="51"/>
    <x v="8"/>
    <x v="8"/>
    <x v="51"/>
    <s v="&lt;Virtual&gt;"/>
    <m/>
    <m/>
    <m/>
    <s v="8499999"/>
    <s v="ORF132780L0"/>
    <s v="100"/>
    <s v="403.64"/>
    <m/>
    <s v="_"/>
    <m/>
    <m/>
    <n v="403.64"/>
    <s v=""/>
    <s v=""/>
    <s v=""/>
  </r>
  <r>
    <s v="1300"/>
    <x v="51"/>
    <x v="8"/>
    <x v="8"/>
    <x v="51"/>
    <s v="&lt;Virtual&gt;"/>
    <m/>
    <m/>
    <m/>
    <s v="8499999"/>
    <s v="ORF132780L0"/>
    <s v="100"/>
    <s v="419.46"/>
    <m/>
    <s v="_"/>
    <m/>
    <m/>
    <n v="419.46"/>
    <s v=""/>
    <s v=""/>
    <s v=""/>
  </r>
  <r>
    <s v="1300"/>
    <x v="51"/>
    <x v="8"/>
    <x v="8"/>
    <x v="51"/>
    <s v="&lt;Virtual&gt;"/>
    <m/>
    <m/>
    <m/>
    <s v="8499999"/>
    <s v="ORF132780L0"/>
    <s v="100"/>
    <s v="420.49"/>
    <m/>
    <s v="_"/>
    <m/>
    <m/>
    <n v="420.49"/>
    <s v=""/>
    <s v=""/>
    <s v=""/>
  </r>
  <r>
    <s v="1300"/>
    <x v="51"/>
    <x v="8"/>
    <x v="8"/>
    <x v="51"/>
    <s v="&lt;Virtual&gt;"/>
    <m/>
    <m/>
    <m/>
    <s v="8499999"/>
    <s v="ORF132780L0"/>
    <s v="100"/>
    <s v="421.32"/>
    <m/>
    <s v="_"/>
    <m/>
    <m/>
    <n v="421.32"/>
    <s v=""/>
    <s v=""/>
    <s v=""/>
  </r>
  <r>
    <s v="1300"/>
    <x v="51"/>
    <x v="8"/>
    <x v="8"/>
    <x v="51"/>
    <s v="&lt;Virtual&gt;"/>
    <m/>
    <m/>
    <m/>
    <s v="8499999"/>
    <s v="ORF132780L0"/>
    <s v="100"/>
    <s v="425.46"/>
    <m/>
    <s v="_"/>
    <m/>
    <m/>
    <n v="425.46"/>
    <s v=""/>
    <s v=""/>
    <s v=""/>
  </r>
  <r>
    <s v="1300"/>
    <x v="51"/>
    <x v="8"/>
    <x v="8"/>
    <x v="51"/>
    <s v="&lt;Virtual&gt;"/>
    <m/>
    <m/>
    <m/>
    <s v="8499999"/>
    <s v="ORF132780L0"/>
    <s v="100"/>
    <s v="432.31"/>
    <m/>
    <s v="_"/>
    <m/>
    <m/>
    <n v="432.31"/>
    <s v=""/>
    <s v=""/>
    <s v=""/>
  </r>
  <r>
    <s v="1300"/>
    <x v="51"/>
    <x v="8"/>
    <x v="8"/>
    <x v="51"/>
    <s v="&lt;Virtual&gt;"/>
    <m/>
    <m/>
    <m/>
    <s v="8499999"/>
    <s v="ORF132780L0"/>
    <s v="100"/>
    <s v="516.38"/>
    <m/>
    <s v="_"/>
    <m/>
    <m/>
    <n v="516.38"/>
    <s v=""/>
    <s v=""/>
    <s v=""/>
  </r>
  <r>
    <s v="1300"/>
    <x v="51"/>
    <x v="8"/>
    <x v="8"/>
    <x v="51"/>
    <s v="&lt;Virtual&gt;"/>
    <m/>
    <m/>
    <m/>
    <s v="8499999"/>
    <s v="ORF132790L0"/>
    <s v="100"/>
    <s v="142.61"/>
    <m/>
    <s v="_"/>
    <m/>
    <m/>
    <n v="142.61000000000001"/>
    <s v=""/>
    <s v=""/>
    <s v=""/>
  </r>
  <r>
    <s v="1300"/>
    <x v="51"/>
    <x v="8"/>
    <x v="8"/>
    <x v="51"/>
    <s v="&lt;Virtual&gt;"/>
    <m/>
    <m/>
    <m/>
    <s v="8499999"/>
    <s v="ORF132790L0"/>
    <s v="100"/>
    <s v="146.16"/>
    <m/>
    <s v="_"/>
    <m/>
    <m/>
    <n v="146.16"/>
    <s v=""/>
    <s v=""/>
    <s v=""/>
  </r>
  <r>
    <s v="1300"/>
    <x v="51"/>
    <x v="8"/>
    <x v="8"/>
    <x v="51"/>
    <s v="&lt;Virtual&gt;"/>
    <m/>
    <m/>
    <m/>
    <s v="8499999"/>
    <s v="ORF132790L0"/>
    <s v="100"/>
    <s v="148.66"/>
    <m/>
    <s v="_"/>
    <m/>
    <m/>
    <n v="148.66"/>
    <s v=""/>
    <s v=""/>
    <s v=""/>
  </r>
  <r>
    <s v="1300"/>
    <x v="51"/>
    <x v="8"/>
    <x v="8"/>
    <x v="51"/>
    <s v="&lt;Virtual&gt;"/>
    <m/>
    <m/>
    <m/>
    <s v="8499999"/>
    <s v="ORF132790L0"/>
    <s v="100"/>
    <s v="151.41"/>
    <m/>
    <s v="_"/>
    <m/>
    <m/>
    <n v="151.41"/>
    <s v=""/>
    <s v=""/>
    <s v=""/>
  </r>
  <r>
    <s v="1300"/>
    <x v="51"/>
    <x v="8"/>
    <x v="8"/>
    <x v="51"/>
    <s v="&lt;Virtual&gt;"/>
    <m/>
    <m/>
    <m/>
    <s v="8499999"/>
    <s v="ORF132790L0"/>
    <s v="100"/>
    <s v="152.01"/>
    <m/>
    <s v="_"/>
    <m/>
    <m/>
    <n v="152.01"/>
    <s v=""/>
    <s v=""/>
    <s v=""/>
  </r>
  <r>
    <s v="1300"/>
    <x v="51"/>
    <x v="8"/>
    <x v="8"/>
    <x v="51"/>
    <s v="&lt;Virtual&gt;"/>
    <m/>
    <m/>
    <m/>
    <s v="8499999"/>
    <s v="ORF132790L0"/>
    <s v="100"/>
    <s v="152.10"/>
    <m/>
    <s v="_"/>
    <m/>
    <m/>
    <n v="152.1"/>
    <s v=""/>
    <s v=""/>
    <s v=""/>
  </r>
  <r>
    <s v="1300"/>
    <x v="51"/>
    <x v="8"/>
    <x v="8"/>
    <x v="51"/>
    <s v="&lt;Virtual&gt;"/>
    <m/>
    <m/>
    <m/>
    <s v="8499999"/>
    <s v="ORF132790L0"/>
    <s v="100"/>
    <s v="152.73"/>
    <m/>
    <s v="_"/>
    <m/>
    <m/>
    <n v="152.72999999999999"/>
    <s v=""/>
    <s v=""/>
    <s v=""/>
  </r>
  <r>
    <s v="1300"/>
    <x v="51"/>
    <x v="8"/>
    <x v="8"/>
    <x v="51"/>
    <s v="&lt;Virtual&gt;"/>
    <m/>
    <m/>
    <m/>
    <s v="8499999"/>
    <s v="ORF132790L0"/>
    <s v="100"/>
    <s v="159.27"/>
    <m/>
    <s v="_"/>
    <m/>
    <m/>
    <n v="159.27000000000001"/>
    <s v=""/>
    <s v=""/>
    <s v=""/>
  </r>
  <r>
    <s v="1300"/>
    <x v="51"/>
    <x v="8"/>
    <x v="8"/>
    <x v="51"/>
    <s v="&lt;Virtual&gt;"/>
    <m/>
    <m/>
    <m/>
    <s v="8499999"/>
    <s v="ORF132790L0"/>
    <s v="100"/>
    <s v="163.97"/>
    <m/>
    <s v="_"/>
    <m/>
    <m/>
    <n v="163.97"/>
    <s v=""/>
    <s v=""/>
    <s v=""/>
  </r>
  <r>
    <s v="1300"/>
    <x v="51"/>
    <x v="8"/>
    <x v="8"/>
    <x v="51"/>
    <s v="&lt;Virtual&gt;"/>
    <m/>
    <m/>
    <m/>
    <s v="8499999"/>
    <s v="ORF132790L0"/>
    <s v="100"/>
    <s v="171.11"/>
    <m/>
    <s v="_"/>
    <m/>
    <m/>
    <n v="171.11"/>
    <s v=""/>
    <s v=""/>
    <s v=""/>
  </r>
  <r>
    <s v="1300"/>
    <x v="51"/>
    <x v="8"/>
    <x v="8"/>
    <x v="51"/>
    <s v="&lt;Virtual&gt;"/>
    <m/>
    <m/>
    <m/>
    <s v="8499999"/>
    <s v="ORF132790L0"/>
    <s v="100"/>
    <s v="172.99"/>
    <m/>
    <s v="_"/>
    <m/>
    <m/>
    <n v="172.99"/>
    <s v=""/>
    <s v=""/>
    <s v=""/>
  </r>
  <r>
    <s v="1300"/>
    <x v="51"/>
    <x v="8"/>
    <x v="8"/>
    <x v="51"/>
    <s v="&lt;Virtual&gt;"/>
    <m/>
    <m/>
    <m/>
    <s v="8499999"/>
    <s v="ORF132790L0"/>
    <s v="100"/>
    <s v="176.82"/>
    <m/>
    <s v="_"/>
    <m/>
    <m/>
    <n v="176.82"/>
    <s v=""/>
    <s v=""/>
    <s v=""/>
  </r>
  <r>
    <s v="1300"/>
    <x v="51"/>
    <x v="8"/>
    <x v="8"/>
    <x v="51"/>
    <s v="&lt;Virtual&gt;"/>
    <m/>
    <m/>
    <m/>
    <s v="8499999"/>
    <s v="ORF132800L0"/>
    <s v="100"/>
    <s v="263.97"/>
    <m/>
    <s v="_"/>
    <m/>
    <m/>
    <n v="263.97000000000003"/>
    <s v=""/>
    <s v=""/>
    <s v=""/>
  </r>
  <r>
    <s v="1300"/>
    <x v="51"/>
    <x v="8"/>
    <x v="8"/>
    <x v="51"/>
    <s v="&lt;Virtual&gt;"/>
    <m/>
    <m/>
    <m/>
    <s v="8499999"/>
    <s v="ORF132800L0"/>
    <s v="100"/>
    <s v="268.00"/>
    <m/>
    <s v="_"/>
    <m/>
    <m/>
    <n v="268"/>
    <s v=""/>
    <s v=""/>
    <s v=""/>
  </r>
  <r>
    <s v="1300"/>
    <x v="51"/>
    <x v="8"/>
    <x v="8"/>
    <x v="51"/>
    <s v="&lt;Virtual&gt;"/>
    <m/>
    <m/>
    <m/>
    <s v="8499999"/>
    <s v="ORF132800L0"/>
    <s v="100"/>
    <s v="290.49"/>
    <m/>
    <s v="_"/>
    <m/>
    <m/>
    <n v="290.49"/>
    <s v=""/>
    <s v=""/>
    <s v=""/>
  </r>
  <r>
    <s v="1300"/>
    <x v="51"/>
    <x v="8"/>
    <x v="8"/>
    <x v="51"/>
    <s v="&lt;Virtual&gt;"/>
    <m/>
    <m/>
    <m/>
    <s v="8499999"/>
    <s v="ORF132800L0"/>
    <s v="100"/>
    <s v="296.45"/>
    <m/>
    <s v="_"/>
    <m/>
    <m/>
    <n v="296.45"/>
    <s v=""/>
    <s v=""/>
    <s v=""/>
  </r>
  <r>
    <s v="1300"/>
    <x v="51"/>
    <x v="8"/>
    <x v="8"/>
    <x v="51"/>
    <s v="&lt;Virtual&gt;"/>
    <m/>
    <m/>
    <m/>
    <s v="8499999"/>
    <s v="ORF132800L0"/>
    <s v="100"/>
    <s v="304.50"/>
    <m/>
    <s v="_"/>
    <m/>
    <m/>
    <n v="304.5"/>
    <s v=""/>
    <s v=""/>
    <s v=""/>
  </r>
  <r>
    <s v="1300"/>
    <x v="51"/>
    <x v="8"/>
    <x v="8"/>
    <x v="51"/>
    <s v="&lt;Virtual&gt;"/>
    <m/>
    <m/>
    <m/>
    <s v="8499999"/>
    <s v="ORF132800L0"/>
    <s v="100"/>
    <s v="310.38"/>
    <m/>
    <s v="_"/>
    <m/>
    <m/>
    <n v="310.38"/>
    <s v=""/>
    <s v=""/>
    <s v=""/>
  </r>
  <r>
    <s v="1300"/>
    <x v="51"/>
    <x v="8"/>
    <x v="8"/>
    <x v="51"/>
    <s v="&lt;Virtual&gt;"/>
    <m/>
    <m/>
    <m/>
    <s v="8499999"/>
    <s v="ORF132800L0"/>
    <s v="100"/>
    <s v="311.61"/>
    <m/>
    <s v="_"/>
    <m/>
    <m/>
    <n v="311.61"/>
    <s v=""/>
    <s v=""/>
    <s v=""/>
  </r>
  <r>
    <s v="1300"/>
    <x v="51"/>
    <x v="8"/>
    <x v="8"/>
    <x v="51"/>
    <s v="&lt;Virtual&gt;"/>
    <m/>
    <m/>
    <m/>
    <s v="8499999"/>
    <s v="ORF132800L0"/>
    <s v="100"/>
    <s v="312.78"/>
    <m/>
    <s v="_"/>
    <m/>
    <m/>
    <n v="312.77999999999997"/>
    <s v=""/>
    <s v=""/>
    <s v=""/>
  </r>
  <r>
    <s v="1300"/>
    <x v="51"/>
    <x v="8"/>
    <x v="8"/>
    <x v="51"/>
    <s v="&lt;Virtual&gt;"/>
    <m/>
    <m/>
    <m/>
    <s v="8499999"/>
    <s v="ORF132800L0"/>
    <s v="100"/>
    <s v="317.47"/>
    <m/>
    <s v="_"/>
    <m/>
    <m/>
    <n v="317.47000000000003"/>
    <s v=""/>
    <s v=""/>
    <s v=""/>
  </r>
  <r>
    <s v="1300"/>
    <x v="51"/>
    <x v="8"/>
    <x v="8"/>
    <x v="51"/>
    <s v="&lt;Virtual&gt;"/>
    <m/>
    <m/>
    <m/>
    <s v="8499999"/>
    <s v="ORF132800L0"/>
    <s v="100"/>
    <s v="320.68"/>
    <m/>
    <s v="_"/>
    <m/>
    <m/>
    <n v="320.68"/>
    <s v=""/>
    <s v=""/>
    <s v=""/>
  </r>
  <r>
    <s v="1300"/>
    <x v="51"/>
    <x v="8"/>
    <x v="8"/>
    <x v="51"/>
    <s v="&lt;Virtual&gt;"/>
    <m/>
    <m/>
    <m/>
    <s v="8499999"/>
    <s v="ORF132800L0"/>
    <s v="100"/>
    <s v="340.28"/>
    <m/>
    <s v="_"/>
    <m/>
    <m/>
    <n v="340.28"/>
    <s v=""/>
    <s v=""/>
    <s v=""/>
  </r>
  <r>
    <s v="1300"/>
    <x v="51"/>
    <x v="8"/>
    <x v="8"/>
    <x v="51"/>
    <s v="&lt;Virtual&gt;"/>
    <m/>
    <m/>
    <m/>
    <s v="8499999"/>
    <s v="ORF132800L0"/>
    <s v="100"/>
    <s v="363.17"/>
    <m/>
    <s v="_"/>
    <m/>
    <m/>
    <n v="363.17"/>
    <s v=""/>
    <s v=""/>
    <s v=""/>
  </r>
  <r>
    <s v="1300"/>
    <x v="51"/>
    <x v="8"/>
    <x v="8"/>
    <x v="51"/>
    <s v="&lt;Virtual&gt;"/>
    <m/>
    <m/>
    <m/>
    <s v="8499999"/>
    <s v="ORF138603L0"/>
    <s v="100"/>
    <s v="1,427.02"/>
    <m/>
    <s v="_"/>
    <m/>
    <m/>
    <n v="1427.02"/>
    <s v=""/>
    <s v=""/>
    <s v=""/>
  </r>
  <r>
    <s v="1300"/>
    <x v="51"/>
    <x v="8"/>
    <x v="8"/>
    <x v="51"/>
    <s v="&lt;Virtual&gt;"/>
    <m/>
    <m/>
    <m/>
    <s v="8499999"/>
    <s v="ORF138603L0"/>
    <s v="100"/>
    <s v="1,498.57"/>
    <m/>
    <s v="_"/>
    <m/>
    <m/>
    <n v="1498.57"/>
    <s v=""/>
    <s v=""/>
    <s v=""/>
  </r>
  <r>
    <s v="1300"/>
    <x v="51"/>
    <x v="8"/>
    <x v="8"/>
    <x v="51"/>
    <s v="&lt;Virtual&gt;"/>
    <m/>
    <m/>
    <m/>
    <s v="8499999"/>
    <s v="ORF138603L0"/>
    <s v="100"/>
    <s v="1,544.66"/>
    <m/>
    <s v="_"/>
    <m/>
    <m/>
    <n v="1544.66"/>
    <s v=""/>
    <s v=""/>
    <s v=""/>
  </r>
  <r>
    <s v="1300"/>
    <x v="51"/>
    <x v="8"/>
    <x v="8"/>
    <x v="51"/>
    <s v="&lt;Virtual&gt;"/>
    <m/>
    <m/>
    <m/>
    <s v="8499999"/>
    <s v="ORF138603L0"/>
    <s v="100"/>
    <s v="1,551.85"/>
    <m/>
    <s v="_"/>
    <m/>
    <m/>
    <n v="1551.85"/>
    <s v=""/>
    <s v=""/>
    <s v=""/>
  </r>
  <r>
    <s v="1300"/>
    <x v="51"/>
    <x v="8"/>
    <x v="8"/>
    <x v="51"/>
    <s v="&lt;Virtual&gt;"/>
    <m/>
    <m/>
    <m/>
    <s v="8499999"/>
    <s v="ORF138603L0"/>
    <s v="100"/>
    <s v="1,635.56"/>
    <m/>
    <s v="_"/>
    <m/>
    <m/>
    <n v="1635.56"/>
    <s v=""/>
    <s v=""/>
    <s v=""/>
  </r>
  <r>
    <s v="1300"/>
    <x v="51"/>
    <x v="8"/>
    <x v="8"/>
    <x v="51"/>
    <s v="&lt;Virtual&gt;"/>
    <m/>
    <m/>
    <m/>
    <s v="8499999"/>
    <s v="ORF138603L0"/>
    <s v="100"/>
    <s v="1,636.61"/>
    <m/>
    <s v="_"/>
    <m/>
    <m/>
    <n v="1636.61"/>
    <s v=""/>
    <s v=""/>
    <s v=""/>
  </r>
  <r>
    <s v="1300"/>
    <x v="51"/>
    <x v="8"/>
    <x v="8"/>
    <x v="51"/>
    <s v="&lt;Virtual&gt;"/>
    <m/>
    <m/>
    <m/>
    <s v="8499999"/>
    <s v="ORF138603L0"/>
    <s v="100"/>
    <s v="1,655.15"/>
    <m/>
    <s v="_"/>
    <m/>
    <m/>
    <n v="1655.15"/>
    <s v=""/>
    <s v=""/>
    <s v=""/>
  </r>
  <r>
    <s v="1300"/>
    <x v="51"/>
    <x v="8"/>
    <x v="8"/>
    <x v="51"/>
    <s v="&lt;Virtual&gt;"/>
    <m/>
    <m/>
    <m/>
    <s v="8499999"/>
    <s v="ORF138603L0"/>
    <s v="100"/>
    <s v="1,659.35"/>
    <m/>
    <s v="_"/>
    <m/>
    <m/>
    <n v="1659.35"/>
    <s v=""/>
    <s v=""/>
    <s v=""/>
  </r>
  <r>
    <s v="1300"/>
    <x v="51"/>
    <x v="8"/>
    <x v="8"/>
    <x v="51"/>
    <s v="&lt;Virtual&gt;"/>
    <m/>
    <m/>
    <m/>
    <s v="8499999"/>
    <s v="ORF138603L0"/>
    <s v="100"/>
    <s v="1,728.00"/>
    <m/>
    <s v="_"/>
    <m/>
    <m/>
    <n v="1728"/>
    <s v=""/>
    <s v=""/>
    <s v=""/>
  </r>
  <r>
    <s v="1300"/>
    <x v="51"/>
    <x v="8"/>
    <x v="8"/>
    <x v="51"/>
    <s v="&lt;Virtual&gt;"/>
    <m/>
    <m/>
    <m/>
    <s v="8499999"/>
    <s v="ORF138603L0"/>
    <s v="100"/>
    <s v="1,761.54"/>
    <m/>
    <s v="_"/>
    <m/>
    <m/>
    <n v="1761.54"/>
    <s v=""/>
    <s v=""/>
    <s v=""/>
  </r>
  <r>
    <s v="1300"/>
    <x v="51"/>
    <x v="8"/>
    <x v="8"/>
    <x v="51"/>
    <s v="&lt;Virtual&gt;"/>
    <m/>
    <m/>
    <m/>
    <s v="8499999"/>
    <s v="ORF138603L0"/>
    <s v="100"/>
    <s v="1,778.72"/>
    <m/>
    <s v="_"/>
    <m/>
    <m/>
    <n v="1778.72"/>
    <s v=""/>
    <s v=""/>
    <s v=""/>
  </r>
  <r>
    <s v="1300"/>
    <x v="51"/>
    <x v="8"/>
    <x v="8"/>
    <x v="51"/>
    <s v="&lt;Virtual&gt;"/>
    <m/>
    <m/>
    <m/>
    <s v="8499999"/>
    <s v="ORF138603L0"/>
    <s v="100"/>
    <s v="1,793.60"/>
    <m/>
    <s v="_"/>
    <m/>
    <m/>
    <n v="1793.6"/>
    <s v=""/>
    <s v=""/>
    <s v=""/>
  </r>
  <r>
    <s v="1300"/>
    <x v="51"/>
    <x v="8"/>
    <x v="8"/>
    <x v="51"/>
    <s v="&lt;Virtual&gt;"/>
    <m/>
    <m/>
    <m/>
    <s v="8499999"/>
    <s v="PR00036524"/>
    <s v="100"/>
    <s v="1.69"/>
    <m/>
    <s v="_"/>
    <m/>
    <m/>
    <n v="1.69"/>
    <s v=""/>
    <s v=""/>
    <s v=""/>
  </r>
  <r>
    <s v="1300"/>
    <x v="51"/>
    <x v="8"/>
    <x v="8"/>
    <x v="51"/>
    <s v="&lt;Virtual&gt;"/>
    <m/>
    <m/>
    <m/>
    <s v="8499999"/>
    <s v="PR00036524"/>
    <s v="100"/>
    <s v="11.20"/>
    <m/>
    <s v="_"/>
    <m/>
    <m/>
    <n v="11.2"/>
    <s v=""/>
    <s v=""/>
    <s v=""/>
  </r>
  <r>
    <s v="1300"/>
    <x v="51"/>
    <x v="8"/>
    <x v="8"/>
    <x v="51"/>
    <s v="&lt;Virtual&gt;"/>
    <m/>
    <m/>
    <m/>
    <s v="8499999"/>
    <s v="PR00036524"/>
    <s v="100"/>
    <s v="12.18"/>
    <m/>
    <s v="_"/>
    <m/>
    <m/>
    <n v="12.18"/>
    <s v=""/>
    <s v=""/>
    <s v=""/>
  </r>
  <r>
    <s v="1300"/>
    <x v="51"/>
    <x v="8"/>
    <x v="8"/>
    <x v="51"/>
    <s v="&lt;Virtual&gt;"/>
    <m/>
    <m/>
    <m/>
    <s v="8499999"/>
    <s v="PR00036524"/>
    <s v="100"/>
    <s v="2,499.49"/>
    <m/>
    <s v="_"/>
    <m/>
    <m/>
    <n v="2499.4899999999998"/>
    <s v=""/>
    <s v=""/>
    <s v=""/>
  </r>
  <r>
    <s v="1300"/>
    <x v="51"/>
    <x v="8"/>
    <x v="8"/>
    <x v="51"/>
    <s v="&lt;Virtual&gt;"/>
    <m/>
    <m/>
    <m/>
    <s v="8499999"/>
    <s v="PR00036524"/>
    <s v="100"/>
    <s v="2.90"/>
    <m/>
    <s v="_"/>
    <m/>
    <m/>
    <n v="2.9"/>
    <s v=""/>
    <s v=""/>
    <s v=""/>
  </r>
  <r>
    <s v="1300"/>
    <x v="51"/>
    <x v="8"/>
    <x v="8"/>
    <x v="51"/>
    <s v="&lt;Virtual&gt;"/>
    <m/>
    <m/>
    <m/>
    <s v="8499999"/>
    <s v="PR00036524"/>
    <s v="100"/>
    <s v="242.55"/>
    <m/>
    <s v="_"/>
    <m/>
    <m/>
    <n v="242.55"/>
    <s v=""/>
    <s v=""/>
    <s v=""/>
  </r>
  <r>
    <s v="1300"/>
    <x v="51"/>
    <x v="8"/>
    <x v="8"/>
    <x v="51"/>
    <s v="&lt;Virtual&gt;"/>
    <m/>
    <m/>
    <m/>
    <s v="8499999"/>
    <s v="PR00036524"/>
    <s v="100"/>
    <s v="289.13"/>
    <m/>
    <s v="_"/>
    <m/>
    <m/>
    <n v="289.13"/>
    <s v=""/>
    <s v=""/>
    <s v=""/>
  </r>
  <r>
    <s v="1300"/>
    <x v="51"/>
    <x v="8"/>
    <x v="8"/>
    <x v="51"/>
    <s v="&lt;Virtual&gt;"/>
    <m/>
    <m/>
    <m/>
    <s v="8499999"/>
    <s v="PR00036524"/>
    <s v="100"/>
    <s v="3.29"/>
    <m/>
    <s v="_"/>
    <m/>
    <m/>
    <n v="3.29"/>
    <s v=""/>
    <s v=""/>
    <s v=""/>
  </r>
  <r>
    <s v="1300"/>
    <x v="51"/>
    <x v="8"/>
    <x v="8"/>
    <x v="51"/>
    <s v="&lt;Virtual&gt;"/>
    <m/>
    <m/>
    <m/>
    <s v="8499999"/>
    <s v="PR00036524"/>
    <s v="100"/>
    <s v="438.43"/>
    <m/>
    <s v="_"/>
    <m/>
    <m/>
    <n v="438.43"/>
    <s v=""/>
    <s v=""/>
    <s v=""/>
  </r>
  <r>
    <s v="1300"/>
    <x v="51"/>
    <x v="8"/>
    <x v="8"/>
    <x v="51"/>
    <s v="&lt;Virtual&gt;"/>
    <m/>
    <m/>
    <m/>
    <s v="8499999"/>
    <s v="PR00036524"/>
    <s v="100"/>
    <s v="460.31"/>
    <m/>
    <s v="_"/>
    <m/>
    <m/>
    <n v="460.31"/>
    <s v=""/>
    <s v=""/>
    <s v=""/>
  </r>
  <r>
    <s v="1300"/>
    <x v="51"/>
    <x v="8"/>
    <x v="8"/>
    <x v="51"/>
    <s v="&lt;Virtual&gt;"/>
    <m/>
    <m/>
    <m/>
    <s v="8499999"/>
    <s v="PR00036524"/>
    <s v="100"/>
    <s v="5.19"/>
    <m/>
    <s v="_"/>
    <m/>
    <m/>
    <n v="5.19"/>
    <s v=""/>
    <s v=""/>
    <s v=""/>
  </r>
  <r>
    <s v="1300"/>
    <x v="51"/>
    <x v="8"/>
    <x v="8"/>
    <x v="51"/>
    <s v="&lt;Virtual&gt;"/>
    <m/>
    <m/>
    <m/>
    <s v="8499999"/>
    <s v="PR00036609"/>
    <s v="100"/>
    <s v="0.29"/>
    <m/>
    <s v="_"/>
    <m/>
    <m/>
    <n v="0.28999999999999998"/>
    <s v=""/>
    <s v=""/>
    <s v=""/>
  </r>
  <r>
    <s v="1300"/>
    <x v="51"/>
    <x v="8"/>
    <x v="8"/>
    <x v="51"/>
    <s v="&lt;Virtual&gt;"/>
    <m/>
    <m/>
    <m/>
    <s v="8499999"/>
    <s v="PR00036609"/>
    <s v="100"/>
    <s v="1.49"/>
    <m/>
    <s v="_"/>
    <m/>
    <m/>
    <n v="1.49"/>
    <s v=""/>
    <s v=""/>
    <s v=""/>
  </r>
  <r>
    <s v="1300"/>
    <x v="51"/>
    <x v="8"/>
    <x v="8"/>
    <x v="51"/>
    <s v="&lt;Virtual&gt;"/>
    <m/>
    <m/>
    <m/>
    <s v="8499999"/>
    <s v="PR00036609"/>
    <s v="100"/>
    <s v="51.04"/>
    <m/>
    <s v="_"/>
    <m/>
    <m/>
    <n v="51.04"/>
    <s v=""/>
    <s v=""/>
    <s v=""/>
  </r>
  <r>
    <s v="1300"/>
    <x v="51"/>
    <x v="8"/>
    <x v="8"/>
    <x v="51"/>
    <s v="&lt;Virtual&gt;"/>
    <m/>
    <m/>
    <m/>
    <s v="8499999"/>
    <s v="PR00036609"/>
    <s v="100"/>
    <s v="67.84"/>
    <m/>
    <s v="_"/>
    <m/>
    <m/>
    <n v="67.84"/>
    <s v=""/>
    <s v=""/>
    <s v=""/>
  </r>
  <r>
    <s v="1300"/>
    <x v="51"/>
    <x v="8"/>
    <x v="8"/>
    <x v="51"/>
    <s v="&lt;Virtual&gt;"/>
    <m/>
    <m/>
    <m/>
    <s v="8499999"/>
    <s v="PR00036609"/>
    <s v="100"/>
    <s v="80.60"/>
    <m/>
    <s v="_"/>
    <m/>
    <m/>
    <n v="80.599999999999994"/>
    <s v=""/>
    <s v=""/>
    <s v=""/>
  </r>
  <r>
    <s v="1300"/>
    <x v="51"/>
    <x v="9"/>
    <x v="9"/>
    <x v="51"/>
    <s v="&lt;Virtual&gt;"/>
    <m/>
    <m/>
    <m/>
    <s v="8499999"/>
    <s v="ORF138604L0"/>
    <s v="100"/>
    <s v="37.24"/>
    <m/>
    <s v="_"/>
    <m/>
    <m/>
    <n v="37.24"/>
    <s v=""/>
    <s v=""/>
    <s v=""/>
  </r>
  <r>
    <s v="1300"/>
    <x v="51"/>
    <x v="9"/>
    <x v="9"/>
    <x v="51"/>
    <s v="&lt;Virtual&gt;"/>
    <m/>
    <m/>
    <m/>
    <s v="8499999"/>
    <s v="ORF138604L0"/>
    <s v="100"/>
    <s v="38.21"/>
    <m/>
    <s v="_"/>
    <m/>
    <m/>
    <n v="38.21"/>
    <s v=""/>
    <s v=""/>
    <s v=""/>
  </r>
  <r>
    <s v="1300"/>
    <x v="51"/>
    <x v="9"/>
    <x v="9"/>
    <x v="51"/>
    <s v="&lt;Virtual&gt;"/>
    <m/>
    <m/>
    <m/>
    <s v="8499999"/>
    <s v="ORF138604L0"/>
    <s v="100"/>
    <s v="39.70"/>
    <m/>
    <s v="_"/>
    <m/>
    <m/>
    <n v="39.700000000000003"/>
    <s v=""/>
    <s v=""/>
    <s v=""/>
  </r>
  <r>
    <s v="1300"/>
    <x v="51"/>
    <x v="9"/>
    <x v="9"/>
    <x v="51"/>
    <s v="&lt;Virtual&gt;"/>
    <m/>
    <m/>
    <m/>
    <s v="8499999"/>
    <s v="ORF138604L0"/>
    <s v="100"/>
    <s v="43.03"/>
    <m/>
    <s v="_"/>
    <m/>
    <m/>
    <n v="43.03"/>
    <s v=""/>
    <s v=""/>
    <s v=""/>
  </r>
  <r>
    <s v="1300"/>
    <x v="51"/>
    <x v="9"/>
    <x v="9"/>
    <x v="51"/>
    <s v="&lt;Virtual&gt;"/>
    <m/>
    <m/>
    <m/>
    <s v="8499999"/>
    <s v="ORF138604L0"/>
    <s v="100"/>
    <s v="43.27"/>
    <m/>
    <s v="_"/>
    <m/>
    <m/>
    <n v="43.27"/>
    <s v=""/>
    <s v=""/>
    <s v=""/>
  </r>
  <r>
    <s v="1300"/>
    <x v="51"/>
    <x v="9"/>
    <x v="9"/>
    <x v="51"/>
    <s v="&lt;Virtual&gt;"/>
    <m/>
    <m/>
    <m/>
    <s v="8499999"/>
    <s v="ORF138604L0"/>
    <s v="100"/>
    <s v="44.47"/>
    <m/>
    <s v="_"/>
    <m/>
    <m/>
    <n v="44.47"/>
    <s v=""/>
    <s v=""/>
    <s v=""/>
  </r>
  <r>
    <s v="1300"/>
    <x v="51"/>
    <x v="9"/>
    <x v="9"/>
    <x v="51"/>
    <s v="&lt;Virtual&gt;"/>
    <m/>
    <m/>
    <m/>
    <s v="8499999"/>
    <s v="ORF138604L0"/>
    <s v="100"/>
    <s v="46.23"/>
    <m/>
    <s v="_"/>
    <m/>
    <m/>
    <n v="46.23"/>
    <s v=""/>
    <s v=""/>
    <s v=""/>
  </r>
  <r>
    <s v="1300"/>
    <x v="51"/>
    <x v="9"/>
    <x v="9"/>
    <x v="51"/>
    <s v="&lt;Virtual&gt;"/>
    <m/>
    <m/>
    <m/>
    <s v="8499999"/>
    <s v="ORF138604L0"/>
    <s v="100"/>
    <s v="48.43"/>
    <m/>
    <s v="_"/>
    <m/>
    <m/>
    <n v="48.43"/>
    <s v=""/>
    <s v=""/>
    <s v=""/>
  </r>
  <r>
    <s v="1300"/>
    <x v="51"/>
    <x v="9"/>
    <x v="9"/>
    <x v="51"/>
    <s v="&lt;Virtual&gt;"/>
    <m/>
    <m/>
    <m/>
    <s v="8499999"/>
    <s v="ORF138604L0"/>
    <s v="100"/>
    <s v="67.94"/>
    <m/>
    <s v="_"/>
    <m/>
    <m/>
    <n v="67.94"/>
    <s v=""/>
    <s v=""/>
    <s v=""/>
  </r>
  <r>
    <s v="1300"/>
    <x v="51"/>
    <x v="9"/>
    <x v="9"/>
    <x v="51"/>
    <s v="&lt;Virtual&gt;"/>
    <m/>
    <m/>
    <m/>
    <s v="8499999"/>
    <s v="ORF138604L0"/>
    <s v="100"/>
    <s v="70.39"/>
    <m/>
    <s v="_"/>
    <m/>
    <m/>
    <n v="70.39"/>
    <s v=""/>
    <s v=""/>
    <s v=""/>
  </r>
  <r>
    <s v="1300"/>
    <x v="51"/>
    <x v="9"/>
    <x v="9"/>
    <x v="51"/>
    <s v="&lt;Virtual&gt;"/>
    <m/>
    <m/>
    <m/>
    <s v="8499999"/>
    <s v="ORF138604L0"/>
    <s v="100"/>
    <s v="76.80"/>
    <m/>
    <s v="_"/>
    <m/>
    <m/>
    <n v="76.8"/>
    <s v=""/>
    <s v=""/>
    <s v=""/>
  </r>
  <r>
    <s v="1300"/>
    <x v="51"/>
    <x v="9"/>
    <x v="9"/>
    <x v="51"/>
    <s v="&lt;Virtual&gt;"/>
    <m/>
    <m/>
    <m/>
    <s v="8499999"/>
    <s v="ORF138604L0"/>
    <s v="100"/>
    <s v="81.43"/>
    <m/>
    <s v="_"/>
    <m/>
    <m/>
    <n v="81.430000000000007"/>
    <s v=""/>
    <s v=""/>
    <s v=""/>
  </r>
  <r>
    <s v="1300"/>
    <x v="51"/>
    <x v="0"/>
    <x v="0"/>
    <x v="51"/>
    <s v="&lt;Virtual&gt;"/>
    <m/>
    <m/>
    <m/>
    <s v="8499999"/>
    <s v="ORF131311L0"/>
    <s v="100"/>
    <s v="1,005.79"/>
    <m/>
    <s v="_"/>
    <m/>
    <m/>
    <n v="1005.79"/>
    <s v=""/>
    <s v=""/>
    <s v=""/>
  </r>
  <r>
    <s v="1300"/>
    <x v="51"/>
    <x v="0"/>
    <x v="0"/>
    <x v="51"/>
    <s v="&lt;Virtual&gt;"/>
    <m/>
    <m/>
    <m/>
    <s v="8499999"/>
    <s v="ORF131311L0"/>
    <s v="100"/>
    <s v="1,137.77"/>
    <m/>
    <s v="_"/>
    <m/>
    <m/>
    <n v="1137.77"/>
    <s v=""/>
    <s v=""/>
    <s v=""/>
  </r>
  <r>
    <s v="1300"/>
    <x v="51"/>
    <x v="0"/>
    <x v="0"/>
    <x v="51"/>
    <s v="&lt;Virtual&gt;"/>
    <m/>
    <m/>
    <m/>
    <s v="8499999"/>
    <s v="ORF131311L0"/>
    <s v="100"/>
    <s v="604.45"/>
    <m/>
    <s v="_"/>
    <m/>
    <m/>
    <n v="604.45000000000005"/>
    <s v=""/>
    <s v=""/>
    <s v=""/>
  </r>
  <r>
    <s v="1300"/>
    <x v="51"/>
    <x v="0"/>
    <x v="0"/>
    <x v="51"/>
    <s v="&lt;Virtual&gt;"/>
    <m/>
    <m/>
    <m/>
    <s v="8499999"/>
    <s v="ORF131311L0"/>
    <s v="100"/>
    <s v="639.20"/>
    <m/>
    <s v="_"/>
    <m/>
    <m/>
    <n v="639.20000000000005"/>
    <s v=""/>
    <s v=""/>
    <s v=""/>
  </r>
  <r>
    <s v="1300"/>
    <x v="51"/>
    <x v="0"/>
    <x v="0"/>
    <x v="51"/>
    <s v="&lt;Virtual&gt;"/>
    <m/>
    <m/>
    <m/>
    <s v="8499999"/>
    <s v="ORF131311L0"/>
    <s v="100"/>
    <s v="705.91"/>
    <m/>
    <s v="_"/>
    <m/>
    <m/>
    <n v="705.91"/>
    <s v=""/>
    <s v=""/>
    <s v=""/>
  </r>
  <r>
    <s v="1300"/>
    <x v="51"/>
    <x v="0"/>
    <x v="0"/>
    <x v="51"/>
    <s v="&lt;Virtual&gt;"/>
    <m/>
    <m/>
    <m/>
    <s v="8499999"/>
    <s v="ORF131311L0"/>
    <s v="100"/>
    <s v="747.90"/>
    <m/>
    <s v="_"/>
    <m/>
    <m/>
    <n v="747.9"/>
    <s v=""/>
    <s v=""/>
    <s v=""/>
  </r>
  <r>
    <s v="1300"/>
    <x v="51"/>
    <x v="0"/>
    <x v="0"/>
    <x v="51"/>
    <s v="&lt;Virtual&gt;"/>
    <m/>
    <m/>
    <m/>
    <s v="8499999"/>
    <s v="ORF131311L0"/>
    <s v="100"/>
    <s v="757.29"/>
    <m/>
    <s v="_"/>
    <m/>
    <m/>
    <n v="757.29"/>
    <s v=""/>
    <s v=""/>
    <s v=""/>
  </r>
  <r>
    <s v="1300"/>
    <x v="51"/>
    <x v="0"/>
    <x v="0"/>
    <x v="51"/>
    <s v="&lt;Virtual&gt;"/>
    <m/>
    <m/>
    <m/>
    <s v="8499999"/>
    <s v="ORF131311L0"/>
    <s v="100"/>
    <s v="760.46"/>
    <m/>
    <s v="_"/>
    <m/>
    <m/>
    <n v="760.46"/>
    <s v=""/>
    <s v=""/>
    <s v=""/>
  </r>
  <r>
    <s v="1300"/>
    <x v="51"/>
    <x v="0"/>
    <x v="0"/>
    <x v="51"/>
    <s v="&lt;Virtual&gt;"/>
    <m/>
    <m/>
    <m/>
    <s v="8499999"/>
    <s v="ORF131311L0"/>
    <s v="100"/>
    <s v="822.05"/>
    <m/>
    <s v="_"/>
    <m/>
    <m/>
    <n v="822.05"/>
    <s v=""/>
    <s v=""/>
    <s v=""/>
  </r>
  <r>
    <s v="1300"/>
    <x v="51"/>
    <x v="0"/>
    <x v="0"/>
    <x v="51"/>
    <s v="&lt;Virtual&gt;"/>
    <m/>
    <m/>
    <m/>
    <s v="8499999"/>
    <s v="ORF131311L0"/>
    <s v="100"/>
    <s v="866.66"/>
    <m/>
    <s v="_"/>
    <m/>
    <m/>
    <n v="866.66"/>
    <s v=""/>
    <s v=""/>
    <s v=""/>
  </r>
  <r>
    <s v="1300"/>
    <x v="51"/>
    <x v="0"/>
    <x v="0"/>
    <x v="51"/>
    <s v="&lt;Virtual&gt;"/>
    <m/>
    <m/>
    <m/>
    <s v="8499999"/>
    <s v="ORF131311L0"/>
    <s v="100"/>
    <s v="900.36"/>
    <m/>
    <s v="_"/>
    <m/>
    <m/>
    <n v="900.36"/>
    <s v=""/>
    <s v=""/>
    <s v=""/>
  </r>
  <r>
    <s v="1300"/>
    <x v="51"/>
    <x v="0"/>
    <x v="0"/>
    <x v="51"/>
    <s v="&lt;Virtual&gt;"/>
    <m/>
    <m/>
    <m/>
    <s v="8499999"/>
    <s v="ORF131311L0"/>
    <s v="100"/>
    <s v="969.07"/>
    <m/>
    <s v="_"/>
    <m/>
    <m/>
    <n v="969.07"/>
    <s v=""/>
    <s v=""/>
    <s v=""/>
  </r>
  <r>
    <s v="1300"/>
    <x v="51"/>
    <x v="0"/>
    <x v="0"/>
    <x v="51"/>
    <s v="&lt;Virtual&gt;"/>
    <m/>
    <m/>
    <m/>
    <s v="8499999"/>
    <s v="ORF131312L0"/>
    <s v="100"/>
    <s v="18.48"/>
    <m/>
    <s v="_"/>
    <m/>
    <m/>
    <n v="18.48"/>
    <s v=""/>
    <s v=""/>
    <s v=""/>
  </r>
  <r>
    <s v="1300"/>
    <x v="51"/>
    <x v="0"/>
    <x v="0"/>
    <x v="51"/>
    <s v="&lt;Virtual&gt;"/>
    <m/>
    <m/>
    <m/>
    <s v="8499999"/>
    <s v="ORF131312L0"/>
    <s v="100"/>
    <s v="19.06"/>
    <m/>
    <s v="_"/>
    <m/>
    <m/>
    <n v="19.059999999999999"/>
    <s v=""/>
    <s v=""/>
    <s v=""/>
  </r>
  <r>
    <s v="1300"/>
    <x v="51"/>
    <x v="0"/>
    <x v="0"/>
    <x v="51"/>
    <s v="&lt;Virtual&gt;"/>
    <m/>
    <m/>
    <m/>
    <s v="8499999"/>
    <s v="ORF131312L0"/>
    <s v="100"/>
    <s v="19.58"/>
    <m/>
    <s v="_"/>
    <m/>
    <m/>
    <n v="19.579999999999998"/>
    <s v=""/>
    <s v=""/>
    <s v=""/>
  </r>
  <r>
    <s v="1300"/>
    <x v="51"/>
    <x v="0"/>
    <x v="0"/>
    <x v="51"/>
    <s v="&lt;Virtual&gt;"/>
    <m/>
    <m/>
    <m/>
    <s v="8499999"/>
    <s v="ORF131312L0"/>
    <s v="100"/>
    <s v="19.71"/>
    <m/>
    <s v="_"/>
    <m/>
    <m/>
    <n v="19.71"/>
    <s v=""/>
    <s v=""/>
    <s v=""/>
  </r>
  <r>
    <s v="1300"/>
    <x v="51"/>
    <x v="0"/>
    <x v="0"/>
    <x v="51"/>
    <s v="&lt;Virtual&gt;"/>
    <m/>
    <m/>
    <m/>
    <s v="8499999"/>
    <s v="ORF131312L0"/>
    <s v="100"/>
    <s v="20.36"/>
    <m/>
    <s v="_"/>
    <m/>
    <m/>
    <n v="20.36"/>
    <s v=""/>
    <s v=""/>
    <s v=""/>
  </r>
  <r>
    <s v="1300"/>
    <x v="51"/>
    <x v="0"/>
    <x v="0"/>
    <x v="51"/>
    <s v="&lt;Virtual&gt;"/>
    <m/>
    <m/>
    <m/>
    <s v="8499999"/>
    <s v="ORF131312L0"/>
    <s v="100"/>
    <s v="22.51"/>
    <m/>
    <s v="_"/>
    <m/>
    <m/>
    <n v="22.51"/>
    <s v=""/>
    <s v=""/>
    <s v=""/>
  </r>
  <r>
    <s v="1300"/>
    <x v="51"/>
    <x v="0"/>
    <x v="0"/>
    <x v="51"/>
    <s v="&lt;Virtual&gt;"/>
    <m/>
    <m/>
    <m/>
    <s v="8499999"/>
    <s v="ORF131312L0"/>
    <s v="100"/>
    <s v="23.16"/>
    <m/>
    <s v="_"/>
    <m/>
    <m/>
    <n v="23.16"/>
    <s v=""/>
    <s v=""/>
    <s v=""/>
  </r>
  <r>
    <s v="1300"/>
    <x v="51"/>
    <x v="0"/>
    <x v="0"/>
    <x v="51"/>
    <s v="&lt;Virtual&gt;"/>
    <m/>
    <m/>
    <m/>
    <s v="8499999"/>
    <s v="ORF131312L0"/>
    <s v="100"/>
    <s v="23.40"/>
    <m/>
    <s v="_"/>
    <m/>
    <m/>
    <n v="23.4"/>
    <s v=""/>
    <s v=""/>
    <s v=""/>
  </r>
  <r>
    <s v="1300"/>
    <x v="51"/>
    <x v="0"/>
    <x v="0"/>
    <x v="51"/>
    <s v="&lt;Virtual&gt;"/>
    <m/>
    <m/>
    <m/>
    <s v="8499999"/>
    <s v="ORF131312L0"/>
    <s v="100"/>
    <s v="23.87"/>
    <m/>
    <s v="_"/>
    <m/>
    <m/>
    <n v="23.87"/>
    <s v=""/>
    <s v=""/>
    <s v=""/>
  </r>
  <r>
    <s v="1300"/>
    <x v="51"/>
    <x v="0"/>
    <x v="0"/>
    <x v="51"/>
    <s v="&lt;Virtual&gt;"/>
    <m/>
    <m/>
    <m/>
    <s v="8499999"/>
    <s v="ORF131312L0"/>
    <s v="100"/>
    <s v="24.40"/>
    <m/>
    <s v="_"/>
    <m/>
    <m/>
    <n v="24.4"/>
    <s v=""/>
    <s v=""/>
    <s v=""/>
  </r>
  <r>
    <s v="1300"/>
    <x v="51"/>
    <x v="0"/>
    <x v="0"/>
    <x v="51"/>
    <s v="&lt;Virtual&gt;"/>
    <m/>
    <m/>
    <m/>
    <s v="8499999"/>
    <s v="ORF131312L0"/>
    <s v="100"/>
    <s v="26.85"/>
    <m/>
    <s v="_"/>
    <m/>
    <m/>
    <n v="26.85"/>
    <s v=""/>
    <s v=""/>
    <s v=""/>
  </r>
  <r>
    <s v="1300"/>
    <x v="51"/>
    <x v="0"/>
    <x v="0"/>
    <x v="51"/>
    <s v="&lt;Virtual&gt;"/>
    <m/>
    <m/>
    <m/>
    <s v="8499999"/>
    <s v="ORF131312L0"/>
    <s v="100"/>
    <s v="27.19"/>
    <m/>
    <s v="_"/>
    <m/>
    <m/>
    <n v="27.19"/>
    <s v=""/>
    <s v=""/>
    <s v=""/>
  </r>
  <r>
    <s v="1300"/>
    <x v="51"/>
    <x v="0"/>
    <x v="0"/>
    <x v="51"/>
    <s v="&lt;Virtual&gt;"/>
    <m/>
    <m/>
    <m/>
    <s v="8499999"/>
    <s v="ORF131313L0"/>
    <s v="100"/>
    <s v="10.94"/>
    <m/>
    <s v="_"/>
    <m/>
    <m/>
    <n v="10.94"/>
    <s v=""/>
    <s v=""/>
    <s v=""/>
  </r>
  <r>
    <s v="1300"/>
    <x v="51"/>
    <x v="0"/>
    <x v="0"/>
    <x v="51"/>
    <s v="&lt;Virtual&gt;"/>
    <m/>
    <m/>
    <m/>
    <s v="8499999"/>
    <s v="ORF131313L0"/>
    <s v="100"/>
    <s v="11.25"/>
    <m/>
    <s v="_"/>
    <m/>
    <m/>
    <n v="11.25"/>
    <s v=""/>
    <s v=""/>
    <s v=""/>
  </r>
  <r>
    <s v="1300"/>
    <x v="51"/>
    <x v="0"/>
    <x v="0"/>
    <x v="51"/>
    <s v="&lt;Virtual&gt;"/>
    <m/>
    <m/>
    <m/>
    <s v="8499999"/>
    <s v="ORF131313L0"/>
    <s v="100"/>
    <s v="11.57"/>
    <m/>
    <s v="_"/>
    <m/>
    <m/>
    <n v="11.57"/>
    <s v=""/>
    <s v=""/>
    <s v=""/>
  </r>
  <r>
    <s v="1300"/>
    <x v="51"/>
    <x v="0"/>
    <x v="0"/>
    <x v="51"/>
    <s v="&lt;Virtual&gt;"/>
    <m/>
    <m/>
    <m/>
    <s v="8499999"/>
    <s v="ORF131313L0"/>
    <s v="100"/>
    <s v="11.89"/>
    <m/>
    <s v="_"/>
    <m/>
    <m/>
    <n v="11.89"/>
    <s v=""/>
    <s v=""/>
    <s v=""/>
  </r>
  <r>
    <s v="1300"/>
    <x v="51"/>
    <x v="0"/>
    <x v="0"/>
    <x v="51"/>
    <s v="&lt;Virtual&gt;"/>
    <m/>
    <m/>
    <m/>
    <s v="8499999"/>
    <s v="ORF131313L0"/>
    <s v="100"/>
    <s v="28.97"/>
    <m/>
    <s v="_"/>
    <m/>
    <m/>
    <n v="28.97"/>
    <s v=""/>
    <s v=""/>
    <s v=""/>
  </r>
  <r>
    <s v="1300"/>
    <x v="51"/>
    <x v="0"/>
    <x v="0"/>
    <x v="51"/>
    <s v="&lt;Virtual&gt;"/>
    <m/>
    <m/>
    <m/>
    <s v="8499999"/>
    <s v="ORF131313L0"/>
    <s v="100"/>
    <s v="34.40"/>
    <m/>
    <s v="_"/>
    <m/>
    <m/>
    <n v="34.4"/>
    <s v=""/>
    <s v=""/>
    <s v=""/>
  </r>
  <r>
    <s v="1300"/>
    <x v="51"/>
    <x v="0"/>
    <x v="0"/>
    <x v="51"/>
    <s v="&lt;Virtual&gt;"/>
    <m/>
    <m/>
    <m/>
    <s v="8499999"/>
    <s v="ORF131313L0"/>
    <s v="100"/>
    <s v="42.91"/>
    <m/>
    <s v="_"/>
    <m/>
    <m/>
    <n v="42.91"/>
    <s v=""/>
    <s v=""/>
    <s v=""/>
  </r>
  <r>
    <s v="1300"/>
    <x v="51"/>
    <x v="0"/>
    <x v="0"/>
    <x v="51"/>
    <s v="&lt;Virtual&gt;"/>
    <m/>
    <m/>
    <m/>
    <s v="8499999"/>
    <s v="ORF131313L0"/>
    <s v="100"/>
    <s v="79.18"/>
    <m/>
    <s v="_"/>
    <m/>
    <m/>
    <n v="79.180000000000007"/>
    <s v=""/>
    <s v=""/>
    <s v=""/>
  </r>
  <r>
    <s v="1300"/>
    <x v="51"/>
    <x v="0"/>
    <x v="0"/>
    <x v="51"/>
    <s v="&lt;Virtual&gt;"/>
    <m/>
    <m/>
    <m/>
    <s v="8499999"/>
    <s v="ORF131313L0"/>
    <s v="100"/>
    <s v="81.27"/>
    <m/>
    <s v="_"/>
    <m/>
    <m/>
    <n v="81.27"/>
    <s v=""/>
    <s v=""/>
    <s v=""/>
  </r>
  <r>
    <s v="1300"/>
    <x v="51"/>
    <x v="0"/>
    <x v="0"/>
    <x v="51"/>
    <s v="&lt;Virtual&gt;"/>
    <m/>
    <m/>
    <m/>
    <s v="8499999"/>
    <s v="ORF131313L0"/>
    <s v="100"/>
    <s v="83.87"/>
    <m/>
    <s v="_"/>
    <m/>
    <m/>
    <n v="83.87"/>
    <s v=""/>
    <s v=""/>
    <s v=""/>
  </r>
  <r>
    <s v="1300"/>
    <x v="51"/>
    <x v="0"/>
    <x v="0"/>
    <x v="51"/>
    <s v="&lt;Virtual&gt;"/>
    <m/>
    <m/>
    <m/>
    <s v="8499999"/>
    <s v="ORF131313L0"/>
    <s v="100"/>
    <s v="9.57"/>
    <m/>
    <s v="_"/>
    <m/>
    <m/>
    <n v="9.57"/>
    <s v=""/>
    <s v=""/>
    <s v=""/>
  </r>
  <r>
    <s v="1300"/>
    <x v="51"/>
    <x v="0"/>
    <x v="0"/>
    <x v="51"/>
    <s v="&lt;Virtual&gt;"/>
    <m/>
    <m/>
    <m/>
    <s v="8499999"/>
    <s v="ORF131313L0"/>
    <s v="100"/>
    <s v="99.54"/>
    <m/>
    <s v="_"/>
    <m/>
    <m/>
    <n v="99.54"/>
    <s v=""/>
    <s v=""/>
    <s v=""/>
  </r>
  <r>
    <s v="1300"/>
    <x v="51"/>
    <x v="0"/>
    <x v="0"/>
    <x v="51"/>
    <s v="&lt;Virtual&gt;"/>
    <m/>
    <m/>
    <m/>
    <s v="8499999"/>
    <s v="ORF131314L0"/>
    <s v="100"/>
    <s v="166.74"/>
    <m/>
    <s v="_"/>
    <m/>
    <m/>
    <n v="166.74"/>
    <s v=""/>
    <s v=""/>
    <s v=""/>
  </r>
  <r>
    <s v="1300"/>
    <x v="51"/>
    <x v="0"/>
    <x v="0"/>
    <x v="51"/>
    <s v="&lt;Virtual&gt;"/>
    <m/>
    <m/>
    <m/>
    <s v="8499999"/>
    <s v="ORF131314L0"/>
    <s v="100"/>
    <s v="177.43"/>
    <m/>
    <s v="_"/>
    <m/>
    <m/>
    <n v="177.43"/>
    <s v=""/>
    <s v=""/>
    <s v=""/>
  </r>
  <r>
    <s v="1300"/>
    <x v="51"/>
    <x v="0"/>
    <x v="0"/>
    <x v="51"/>
    <s v="&lt;Virtual&gt;"/>
    <m/>
    <m/>
    <m/>
    <s v="8499999"/>
    <s v="ORF131314L0"/>
    <s v="100"/>
    <s v="184.71"/>
    <m/>
    <s v="_"/>
    <m/>
    <m/>
    <n v="184.71"/>
    <s v=""/>
    <s v=""/>
    <s v=""/>
  </r>
  <r>
    <s v="1300"/>
    <x v="51"/>
    <x v="0"/>
    <x v="0"/>
    <x v="51"/>
    <s v="&lt;Virtual&gt;"/>
    <m/>
    <m/>
    <m/>
    <s v="8499999"/>
    <s v="ORF131314L0"/>
    <s v="100"/>
    <s v="187.67"/>
    <m/>
    <s v="_"/>
    <m/>
    <m/>
    <n v="187.67"/>
    <s v=""/>
    <s v=""/>
    <s v=""/>
  </r>
  <r>
    <s v="1300"/>
    <x v="51"/>
    <x v="0"/>
    <x v="0"/>
    <x v="51"/>
    <s v="&lt;Virtual&gt;"/>
    <m/>
    <m/>
    <m/>
    <s v="8499999"/>
    <s v="ORF131314L0"/>
    <s v="100"/>
    <s v="189.31"/>
    <m/>
    <s v="_"/>
    <m/>
    <m/>
    <n v="189.31"/>
    <s v=""/>
    <s v=""/>
    <s v=""/>
  </r>
  <r>
    <s v="1300"/>
    <x v="51"/>
    <x v="0"/>
    <x v="0"/>
    <x v="51"/>
    <s v="&lt;Virtual&gt;"/>
    <m/>
    <m/>
    <m/>
    <s v="8499999"/>
    <s v="ORF131314L0"/>
    <s v="100"/>
    <s v="191.40"/>
    <m/>
    <s v="_"/>
    <m/>
    <m/>
    <n v="191.4"/>
    <s v=""/>
    <s v=""/>
    <s v=""/>
  </r>
  <r>
    <s v="1300"/>
    <x v="51"/>
    <x v="0"/>
    <x v="0"/>
    <x v="51"/>
    <s v="&lt;Virtual&gt;"/>
    <m/>
    <m/>
    <m/>
    <s v="8499999"/>
    <s v="ORF131314L0"/>
    <s v="100"/>
    <s v="191.69"/>
    <m/>
    <s v="_"/>
    <m/>
    <m/>
    <n v="191.69"/>
    <s v=""/>
    <s v=""/>
    <s v=""/>
  </r>
  <r>
    <s v="1300"/>
    <x v="51"/>
    <x v="0"/>
    <x v="0"/>
    <x v="51"/>
    <s v="&lt;Virtual&gt;"/>
    <m/>
    <m/>
    <m/>
    <s v="8499999"/>
    <s v="ORF131314L0"/>
    <s v="100"/>
    <s v="192.14"/>
    <m/>
    <s v="_"/>
    <m/>
    <m/>
    <n v="192.14"/>
    <s v=""/>
    <s v=""/>
    <s v=""/>
  </r>
  <r>
    <s v="1300"/>
    <x v="51"/>
    <x v="0"/>
    <x v="0"/>
    <x v="51"/>
    <s v="&lt;Virtual&gt;"/>
    <m/>
    <m/>
    <m/>
    <s v="8499999"/>
    <s v="ORF131314L0"/>
    <s v="100"/>
    <s v="197.65"/>
    <m/>
    <s v="_"/>
    <m/>
    <m/>
    <n v="197.65"/>
    <s v=""/>
    <s v=""/>
    <s v=""/>
  </r>
  <r>
    <s v="1300"/>
    <x v="51"/>
    <x v="0"/>
    <x v="0"/>
    <x v="51"/>
    <s v="&lt;Virtual&gt;"/>
    <m/>
    <m/>
    <m/>
    <s v="8499999"/>
    <s v="ORF131314L0"/>
    <s v="100"/>
    <s v="204.29"/>
    <m/>
    <s v="_"/>
    <m/>
    <m/>
    <n v="204.29"/>
    <s v=""/>
    <s v=""/>
    <s v=""/>
  </r>
  <r>
    <s v="1300"/>
    <x v="51"/>
    <x v="0"/>
    <x v="0"/>
    <x v="51"/>
    <s v="&lt;Virtual&gt;"/>
    <m/>
    <m/>
    <m/>
    <s v="8499999"/>
    <s v="ORF131314L0"/>
    <s v="100"/>
    <s v="214.05"/>
    <m/>
    <s v="_"/>
    <m/>
    <m/>
    <n v="214.05"/>
    <s v=""/>
    <s v=""/>
    <s v=""/>
  </r>
  <r>
    <s v="1300"/>
    <x v="51"/>
    <x v="0"/>
    <x v="0"/>
    <x v="51"/>
    <s v="&lt;Virtual&gt;"/>
    <m/>
    <m/>
    <m/>
    <s v="8499999"/>
    <s v="ORF131314L0"/>
    <s v="100"/>
    <s v="220.81"/>
    <m/>
    <s v="_"/>
    <m/>
    <m/>
    <n v="220.81"/>
    <s v=""/>
    <s v=""/>
    <s v=""/>
  </r>
  <r>
    <s v="1300"/>
    <x v="51"/>
    <x v="0"/>
    <x v="0"/>
    <x v="51"/>
    <s v="&lt;Virtual&gt;"/>
    <m/>
    <m/>
    <m/>
    <s v="8499999"/>
    <s v="ORF131315L0"/>
    <s v="100"/>
    <s v="15.05"/>
    <m/>
    <s v="_"/>
    <m/>
    <m/>
    <n v="15.05"/>
    <s v=""/>
    <s v=""/>
    <s v=""/>
  </r>
  <r>
    <s v="1300"/>
    <x v="51"/>
    <x v="0"/>
    <x v="0"/>
    <x v="51"/>
    <s v="&lt;Virtual&gt;"/>
    <m/>
    <m/>
    <m/>
    <s v="8499999"/>
    <s v="ORF131315L0"/>
    <s v="100"/>
    <s v="27.48"/>
    <m/>
    <s v="_"/>
    <m/>
    <m/>
    <n v="27.48"/>
    <s v=""/>
    <s v=""/>
    <s v=""/>
  </r>
  <r>
    <s v="1300"/>
    <x v="51"/>
    <x v="0"/>
    <x v="0"/>
    <x v="51"/>
    <s v="&lt;Virtual&gt;"/>
    <m/>
    <m/>
    <m/>
    <s v="8499999"/>
    <s v="ORF131315L0"/>
    <s v="100"/>
    <s v="28.24"/>
    <m/>
    <s v="_"/>
    <m/>
    <m/>
    <n v="28.24"/>
    <s v=""/>
    <s v=""/>
    <s v=""/>
  </r>
  <r>
    <s v="1300"/>
    <x v="51"/>
    <x v="0"/>
    <x v="0"/>
    <x v="51"/>
    <s v="&lt;Virtual&gt;"/>
    <m/>
    <m/>
    <m/>
    <s v="8499999"/>
    <s v="ORF131315L0"/>
    <s v="100"/>
    <s v="29.04"/>
    <m/>
    <s v="_"/>
    <m/>
    <m/>
    <n v="29.04"/>
    <s v=""/>
    <s v=""/>
    <s v=""/>
  </r>
  <r>
    <s v="1300"/>
    <x v="51"/>
    <x v="0"/>
    <x v="0"/>
    <x v="51"/>
    <s v="&lt;Virtual&gt;"/>
    <m/>
    <m/>
    <m/>
    <s v="8499999"/>
    <s v="ORF131315L0"/>
    <s v="100"/>
    <s v="29.73"/>
    <m/>
    <s v="_"/>
    <m/>
    <m/>
    <n v="29.73"/>
    <s v=""/>
    <s v=""/>
    <s v=""/>
  </r>
  <r>
    <s v="1300"/>
    <x v="51"/>
    <x v="0"/>
    <x v="0"/>
    <x v="51"/>
    <s v="&lt;Virtual&gt;"/>
    <m/>
    <m/>
    <m/>
    <s v="8499999"/>
    <s v="ORF131315L0"/>
    <s v="100"/>
    <s v="66.35"/>
    <m/>
    <s v="_"/>
    <m/>
    <m/>
    <n v="66.349999999999994"/>
    <s v=""/>
    <s v=""/>
    <s v=""/>
  </r>
  <r>
    <s v="1300"/>
    <x v="51"/>
    <x v="0"/>
    <x v="0"/>
    <x v="51"/>
    <s v="&lt;Virtual&gt;"/>
    <m/>
    <m/>
    <m/>
    <s v="8499999"/>
    <s v="ORF131315L0"/>
    <s v="100"/>
    <s v="68.77"/>
    <m/>
    <s v="_"/>
    <m/>
    <m/>
    <n v="68.77"/>
    <s v=""/>
    <s v=""/>
    <s v=""/>
  </r>
  <r>
    <s v="1300"/>
    <x v="51"/>
    <x v="0"/>
    <x v="0"/>
    <x v="51"/>
    <s v="&lt;Virtual&gt;"/>
    <m/>
    <m/>
    <m/>
    <s v="8499999"/>
    <s v="ORF131315L0"/>
    <s v="100"/>
    <s v="69.59"/>
    <m/>
    <s v="_"/>
    <m/>
    <m/>
    <n v="69.59"/>
    <s v=""/>
    <s v=""/>
    <s v=""/>
  </r>
  <r>
    <s v="1300"/>
    <x v="51"/>
    <x v="0"/>
    <x v="0"/>
    <x v="51"/>
    <s v="&lt;Virtual&gt;"/>
    <m/>
    <m/>
    <m/>
    <s v="8499999"/>
    <s v="ORF131315L0"/>
    <s v="100"/>
    <s v="70.30"/>
    <m/>
    <s v="_"/>
    <m/>
    <m/>
    <n v="70.3"/>
    <s v=""/>
    <s v=""/>
    <s v=""/>
  </r>
  <r>
    <s v="1300"/>
    <x v="51"/>
    <x v="0"/>
    <x v="0"/>
    <x v="51"/>
    <s v="&lt;Virtual&gt;"/>
    <m/>
    <m/>
    <m/>
    <s v="8499999"/>
    <s v="ORF131315L0"/>
    <s v="100"/>
    <s v="71.12"/>
    <m/>
    <s v="_"/>
    <m/>
    <m/>
    <n v="71.12"/>
    <s v=""/>
    <s v=""/>
    <s v=""/>
  </r>
  <r>
    <s v="1300"/>
    <x v="51"/>
    <x v="0"/>
    <x v="0"/>
    <x v="51"/>
    <s v="&lt;Virtual&gt;"/>
    <m/>
    <m/>
    <m/>
    <s v="8499999"/>
    <s v="ORF131315L0"/>
    <s v="100"/>
    <s v="83.82"/>
    <m/>
    <s v="_"/>
    <m/>
    <m/>
    <n v="83.82"/>
    <s v=""/>
    <s v=""/>
    <s v=""/>
  </r>
  <r>
    <s v="1300"/>
    <x v="51"/>
    <x v="0"/>
    <x v="0"/>
    <x v="51"/>
    <s v="&lt;Virtual&gt;"/>
    <m/>
    <m/>
    <m/>
    <s v="8499999"/>
    <s v="ORF131315L0"/>
    <s v="100"/>
    <s v="89.17"/>
    <m/>
    <s v="_"/>
    <m/>
    <m/>
    <n v="89.17"/>
    <s v=""/>
    <s v=""/>
    <s v=""/>
  </r>
  <r>
    <s v="1300"/>
    <x v="51"/>
    <x v="0"/>
    <x v="0"/>
    <x v="51"/>
    <s v="&lt;Virtual&gt;"/>
    <m/>
    <m/>
    <m/>
    <s v="8499999"/>
    <s v="ORF131318L0"/>
    <s v="100"/>
    <s v="52.09"/>
    <m/>
    <s v="_"/>
    <m/>
    <m/>
    <n v="52.09"/>
    <s v=""/>
    <s v=""/>
    <s v=""/>
  </r>
  <r>
    <s v="1300"/>
    <x v="51"/>
    <x v="0"/>
    <x v="0"/>
    <x v="51"/>
    <s v="&lt;Virtual&gt;"/>
    <m/>
    <m/>
    <m/>
    <s v="8499999"/>
    <s v="ORF131318L0"/>
    <s v="100"/>
    <s v="55.51"/>
    <m/>
    <s v="_"/>
    <m/>
    <m/>
    <n v="55.51"/>
    <s v=""/>
    <s v=""/>
    <s v=""/>
  </r>
  <r>
    <s v="1300"/>
    <x v="51"/>
    <x v="0"/>
    <x v="0"/>
    <x v="51"/>
    <s v="&lt;Virtual&gt;"/>
    <m/>
    <m/>
    <m/>
    <s v="8499999"/>
    <s v="ORF131318L0"/>
    <s v="100"/>
    <s v="59.04"/>
    <m/>
    <s v="_"/>
    <m/>
    <m/>
    <n v="59.04"/>
    <s v=""/>
    <s v=""/>
    <s v=""/>
  </r>
  <r>
    <s v="1300"/>
    <x v="51"/>
    <x v="0"/>
    <x v="0"/>
    <x v="51"/>
    <s v="&lt;Virtual&gt;"/>
    <m/>
    <m/>
    <m/>
    <s v="8499999"/>
    <s v="ORF131318L0"/>
    <s v="100"/>
    <s v="59.44"/>
    <m/>
    <s v="_"/>
    <m/>
    <m/>
    <n v="59.44"/>
    <s v=""/>
    <s v=""/>
    <s v=""/>
  </r>
  <r>
    <s v="1300"/>
    <x v="51"/>
    <x v="0"/>
    <x v="0"/>
    <x v="51"/>
    <s v="&lt;Virtual&gt;"/>
    <m/>
    <m/>
    <m/>
    <s v="8499999"/>
    <s v="ORF131318L0"/>
    <s v="100"/>
    <s v="60.53"/>
    <m/>
    <s v="_"/>
    <m/>
    <m/>
    <n v="60.53"/>
    <s v=""/>
    <s v=""/>
    <s v=""/>
  </r>
  <r>
    <s v="1300"/>
    <x v="51"/>
    <x v="0"/>
    <x v="0"/>
    <x v="51"/>
    <s v="&lt;Virtual&gt;"/>
    <m/>
    <m/>
    <m/>
    <s v="8499999"/>
    <s v="ORF131318L0"/>
    <s v="100"/>
    <s v="60.65"/>
    <m/>
    <s v="_"/>
    <m/>
    <m/>
    <n v="60.65"/>
    <s v=""/>
    <s v=""/>
    <s v=""/>
  </r>
  <r>
    <s v="1300"/>
    <x v="51"/>
    <x v="0"/>
    <x v="0"/>
    <x v="51"/>
    <s v="&lt;Virtual&gt;"/>
    <m/>
    <m/>
    <m/>
    <s v="8499999"/>
    <s v="ORF131318L0"/>
    <s v="100"/>
    <s v="61.03"/>
    <m/>
    <s v="_"/>
    <m/>
    <m/>
    <n v="61.03"/>
    <s v=""/>
    <s v=""/>
    <s v=""/>
  </r>
  <r>
    <s v="1300"/>
    <x v="51"/>
    <x v="0"/>
    <x v="0"/>
    <x v="51"/>
    <s v="&lt;Virtual&gt;"/>
    <m/>
    <m/>
    <m/>
    <s v="8499999"/>
    <s v="ORF131318L0"/>
    <s v="100"/>
    <s v="62.71"/>
    <m/>
    <s v="_"/>
    <m/>
    <m/>
    <n v="62.71"/>
    <s v=""/>
    <s v=""/>
    <s v=""/>
  </r>
  <r>
    <s v="1300"/>
    <x v="51"/>
    <x v="0"/>
    <x v="0"/>
    <x v="51"/>
    <s v="&lt;Virtual&gt;"/>
    <m/>
    <m/>
    <m/>
    <s v="8499999"/>
    <s v="ORF131318L0"/>
    <s v="100"/>
    <s v="64.17"/>
    <m/>
    <s v="_"/>
    <m/>
    <m/>
    <n v="64.17"/>
    <s v=""/>
    <s v=""/>
    <s v=""/>
  </r>
  <r>
    <s v="1300"/>
    <x v="51"/>
    <x v="0"/>
    <x v="0"/>
    <x v="51"/>
    <s v="&lt;Virtual&gt;"/>
    <m/>
    <m/>
    <m/>
    <s v="8499999"/>
    <s v="ORF131318L0"/>
    <s v="100"/>
    <s v="66.66"/>
    <m/>
    <s v="_"/>
    <m/>
    <m/>
    <n v="66.66"/>
    <s v=""/>
    <s v=""/>
    <s v=""/>
  </r>
  <r>
    <s v="1300"/>
    <x v="51"/>
    <x v="0"/>
    <x v="0"/>
    <x v="51"/>
    <s v="&lt;Virtual&gt;"/>
    <m/>
    <m/>
    <m/>
    <s v="8499999"/>
    <s v="ORF131318L0"/>
    <s v="100"/>
    <s v="67.85"/>
    <m/>
    <s v="_"/>
    <m/>
    <m/>
    <n v="67.849999999999994"/>
    <s v=""/>
    <s v=""/>
    <s v=""/>
  </r>
  <r>
    <s v="1300"/>
    <x v="51"/>
    <x v="0"/>
    <x v="0"/>
    <x v="51"/>
    <s v="&lt;Virtual&gt;"/>
    <m/>
    <m/>
    <m/>
    <s v="8499999"/>
    <s v="ORF131318L0"/>
    <s v="100"/>
    <s v="72.40"/>
    <m/>
    <s v="_"/>
    <m/>
    <m/>
    <n v="72.400000000000006"/>
    <s v=""/>
    <s v=""/>
    <s v=""/>
  </r>
  <r>
    <s v="1300"/>
    <x v="51"/>
    <x v="0"/>
    <x v="0"/>
    <x v="51"/>
    <s v="&lt;Virtual&gt;"/>
    <m/>
    <m/>
    <m/>
    <s v="8499999"/>
    <s v="ORF131319L0"/>
    <s v="100"/>
    <s v="107.95"/>
    <m/>
    <s v="_"/>
    <m/>
    <m/>
    <n v="107.95"/>
    <s v=""/>
    <s v=""/>
    <s v=""/>
  </r>
  <r>
    <s v="1300"/>
    <x v="51"/>
    <x v="0"/>
    <x v="0"/>
    <x v="51"/>
    <s v="&lt;Virtual&gt;"/>
    <m/>
    <m/>
    <m/>
    <s v="8499999"/>
    <s v="ORF131319L0"/>
    <s v="100"/>
    <s v="111.01"/>
    <m/>
    <s v="_"/>
    <m/>
    <m/>
    <n v="111.01"/>
    <s v=""/>
    <s v=""/>
    <s v=""/>
  </r>
  <r>
    <s v="1300"/>
    <x v="51"/>
    <x v="0"/>
    <x v="0"/>
    <x v="51"/>
    <s v="&lt;Virtual&gt;"/>
    <m/>
    <m/>
    <m/>
    <s v="8499999"/>
    <s v="ORF131319L0"/>
    <s v="100"/>
    <s v="111.74"/>
    <m/>
    <s v="_"/>
    <m/>
    <m/>
    <n v="111.74"/>
    <s v=""/>
    <s v=""/>
    <s v=""/>
  </r>
  <r>
    <s v="1300"/>
    <x v="51"/>
    <x v="0"/>
    <x v="0"/>
    <x v="51"/>
    <s v="&lt;Virtual&gt;"/>
    <m/>
    <m/>
    <m/>
    <s v="8499999"/>
    <s v="ORF131319L0"/>
    <s v="100"/>
    <s v="112.99"/>
    <m/>
    <s v="_"/>
    <m/>
    <m/>
    <n v="112.99"/>
    <s v=""/>
    <s v=""/>
    <s v=""/>
  </r>
  <r>
    <s v="1300"/>
    <x v="51"/>
    <x v="0"/>
    <x v="0"/>
    <x v="51"/>
    <s v="&lt;Virtual&gt;"/>
    <m/>
    <m/>
    <m/>
    <s v="8499999"/>
    <s v="ORF131319L0"/>
    <s v="100"/>
    <s v="114.16"/>
    <m/>
    <s v="_"/>
    <m/>
    <m/>
    <n v="114.16"/>
    <s v=""/>
    <s v=""/>
    <s v=""/>
  </r>
  <r>
    <s v="1300"/>
    <x v="51"/>
    <x v="0"/>
    <x v="0"/>
    <x v="51"/>
    <s v="&lt;Virtual&gt;"/>
    <m/>
    <m/>
    <m/>
    <s v="8499999"/>
    <s v="ORF131319L0"/>
    <s v="100"/>
    <s v="116.84"/>
    <m/>
    <s v="_"/>
    <m/>
    <m/>
    <n v="116.84"/>
    <s v=""/>
    <s v=""/>
    <s v=""/>
  </r>
  <r>
    <s v="1300"/>
    <x v="51"/>
    <x v="0"/>
    <x v="0"/>
    <x v="51"/>
    <s v="&lt;Virtual&gt;"/>
    <m/>
    <m/>
    <m/>
    <s v="8499999"/>
    <s v="ORF131319L0"/>
    <s v="100"/>
    <s v="117.77"/>
    <m/>
    <s v="_"/>
    <m/>
    <m/>
    <n v="117.77"/>
    <s v=""/>
    <s v=""/>
    <s v=""/>
  </r>
  <r>
    <s v="1300"/>
    <x v="51"/>
    <x v="0"/>
    <x v="0"/>
    <x v="51"/>
    <s v="&lt;Virtual&gt;"/>
    <m/>
    <m/>
    <m/>
    <s v="8499999"/>
    <s v="ORF131319L0"/>
    <s v="100"/>
    <s v="154.58"/>
    <m/>
    <s v="_"/>
    <m/>
    <m/>
    <n v="154.58000000000001"/>
    <s v=""/>
    <s v=""/>
    <s v=""/>
  </r>
  <r>
    <s v="1300"/>
    <x v="51"/>
    <x v="0"/>
    <x v="0"/>
    <x v="51"/>
    <s v="&lt;Virtual&gt;"/>
    <m/>
    <m/>
    <m/>
    <s v="8499999"/>
    <s v="ORF131319L0"/>
    <s v="100"/>
    <s v="279.92"/>
    <m/>
    <s v="_"/>
    <m/>
    <m/>
    <n v="279.92"/>
    <s v=""/>
    <s v=""/>
    <s v=""/>
  </r>
  <r>
    <s v="1300"/>
    <x v="51"/>
    <x v="0"/>
    <x v="0"/>
    <x v="51"/>
    <s v="&lt;Virtual&gt;"/>
    <m/>
    <m/>
    <m/>
    <s v="8499999"/>
    <s v="ORF131319L0"/>
    <s v="100"/>
    <s v="281.36"/>
    <m/>
    <s v="_"/>
    <m/>
    <m/>
    <n v="281.36"/>
    <s v=""/>
    <s v=""/>
    <s v=""/>
  </r>
  <r>
    <s v="1300"/>
    <x v="51"/>
    <x v="0"/>
    <x v="0"/>
    <x v="51"/>
    <s v="&lt;Virtual&gt;"/>
    <m/>
    <m/>
    <m/>
    <s v="8499999"/>
    <s v="ORF131319L0"/>
    <s v="100"/>
    <s v="333.33"/>
    <m/>
    <s v="_"/>
    <m/>
    <m/>
    <n v="333.33"/>
    <s v=""/>
    <s v=""/>
    <s v=""/>
  </r>
  <r>
    <s v="1300"/>
    <x v="51"/>
    <x v="0"/>
    <x v="0"/>
    <x v="51"/>
    <s v="&lt;Virtual&gt;"/>
    <m/>
    <m/>
    <m/>
    <s v="8499999"/>
    <s v="ORF131319L0"/>
    <s v="100"/>
    <s v="94.57"/>
    <m/>
    <s v="_"/>
    <m/>
    <m/>
    <n v="94.57"/>
    <s v=""/>
    <s v=""/>
    <s v=""/>
  </r>
  <r>
    <s v="1300"/>
    <x v="51"/>
    <x v="0"/>
    <x v="0"/>
    <x v="51"/>
    <s v="&lt;Virtual&gt;"/>
    <m/>
    <m/>
    <m/>
    <s v="8499999"/>
    <s v="ORF131322L0"/>
    <s v="100"/>
    <s v="105.36"/>
    <m/>
    <s v="_"/>
    <m/>
    <m/>
    <n v="105.36"/>
    <s v=""/>
    <s v=""/>
    <s v=""/>
  </r>
  <r>
    <s v="1300"/>
    <x v="51"/>
    <x v="0"/>
    <x v="0"/>
    <x v="51"/>
    <s v="&lt;Virtual&gt;"/>
    <m/>
    <m/>
    <m/>
    <s v="8499999"/>
    <s v="ORF131322L0"/>
    <s v="100"/>
    <s v="108.40"/>
    <m/>
    <s v="_"/>
    <m/>
    <m/>
    <n v="108.4"/>
    <s v=""/>
    <s v=""/>
    <s v=""/>
  </r>
  <r>
    <s v="1300"/>
    <x v="51"/>
    <x v="0"/>
    <x v="0"/>
    <x v="51"/>
    <s v="&lt;Virtual&gt;"/>
    <m/>
    <m/>
    <m/>
    <s v="8499999"/>
    <s v="ORF131322L0"/>
    <s v="100"/>
    <s v="109.85"/>
    <m/>
    <s v="_"/>
    <m/>
    <m/>
    <n v="109.85"/>
    <s v=""/>
    <s v=""/>
    <s v=""/>
  </r>
  <r>
    <s v="1300"/>
    <x v="51"/>
    <x v="0"/>
    <x v="0"/>
    <x v="51"/>
    <s v="&lt;Virtual&gt;"/>
    <m/>
    <m/>
    <m/>
    <s v="8499999"/>
    <s v="ORF131322L0"/>
    <s v="100"/>
    <s v="116.43"/>
    <m/>
    <s v="_"/>
    <m/>
    <m/>
    <n v="116.43"/>
    <s v=""/>
    <s v=""/>
    <s v=""/>
  </r>
  <r>
    <s v="1300"/>
    <x v="51"/>
    <x v="0"/>
    <x v="0"/>
    <x v="51"/>
    <s v="&lt;Virtual&gt;"/>
    <m/>
    <m/>
    <m/>
    <s v="8499999"/>
    <s v="ORF131322L0"/>
    <s v="100"/>
    <s v="117.67"/>
    <m/>
    <s v="_"/>
    <m/>
    <m/>
    <n v="117.67"/>
    <s v=""/>
    <s v=""/>
    <s v=""/>
  </r>
  <r>
    <s v="1300"/>
    <x v="51"/>
    <x v="0"/>
    <x v="0"/>
    <x v="51"/>
    <s v="&lt;Virtual&gt;"/>
    <m/>
    <m/>
    <m/>
    <s v="8499999"/>
    <s v="ORF131322L0"/>
    <s v="100"/>
    <s v="124.04"/>
    <m/>
    <s v="_"/>
    <m/>
    <m/>
    <n v="124.04"/>
    <s v=""/>
    <s v=""/>
    <s v=""/>
  </r>
  <r>
    <s v="1300"/>
    <x v="51"/>
    <x v="0"/>
    <x v="0"/>
    <x v="51"/>
    <s v="&lt;Virtual&gt;"/>
    <m/>
    <m/>
    <m/>
    <s v="8499999"/>
    <s v="ORF131322L0"/>
    <s v="100"/>
    <s v="130.40"/>
    <m/>
    <s v="_"/>
    <m/>
    <m/>
    <n v="130.4"/>
    <s v=""/>
    <s v=""/>
    <s v=""/>
  </r>
  <r>
    <s v="1300"/>
    <x v="51"/>
    <x v="0"/>
    <x v="0"/>
    <x v="51"/>
    <s v="&lt;Virtual&gt;"/>
    <m/>
    <m/>
    <m/>
    <s v="8499999"/>
    <s v="ORF131322L0"/>
    <s v="100"/>
    <s v="130.44"/>
    <m/>
    <s v="_"/>
    <m/>
    <m/>
    <n v="130.44"/>
    <s v=""/>
    <s v=""/>
    <s v=""/>
  </r>
  <r>
    <s v="1300"/>
    <x v="51"/>
    <x v="0"/>
    <x v="0"/>
    <x v="51"/>
    <s v="&lt;Virtual&gt;"/>
    <m/>
    <m/>
    <m/>
    <s v="8499999"/>
    <s v="ORF131322L0"/>
    <s v="100"/>
    <s v="78.08"/>
    <m/>
    <s v="_"/>
    <m/>
    <m/>
    <n v="78.08"/>
    <s v=""/>
    <s v=""/>
    <s v=""/>
  </r>
  <r>
    <s v="1300"/>
    <x v="51"/>
    <x v="0"/>
    <x v="0"/>
    <x v="51"/>
    <s v="&lt;Virtual&gt;"/>
    <m/>
    <m/>
    <m/>
    <s v="8499999"/>
    <s v="ORF131322L0"/>
    <s v="100"/>
    <s v="90.18"/>
    <m/>
    <s v="_"/>
    <m/>
    <m/>
    <n v="90.18"/>
    <s v=""/>
    <s v=""/>
    <s v=""/>
  </r>
  <r>
    <s v="1300"/>
    <x v="51"/>
    <x v="0"/>
    <x v="0"/>
    <x v="51"/>
    <s v="&lt;Virtual&gt;"/>
    <m/>
    <m/>
    <m/>
    <s v="8499999"/>
    <s v="ORF131322L0"/>
    <s v="100"/>
    <s v="95.66"/>
    <m/>
    <s v="_"/>
    <m/>
    <m/>
    <n v="95.66"/>
    <s v=""/>
    <s v=""/>
    <s v=""/>
  </r>
  <r>
    <s v="1300"/>
    <x v="51"/>
    <x v="0"/>
    <x v="0"/>
    <x v="51"/>
    <s v="&lt;Virtual&gt;"/>
    <m/>
    <m/>
    <m/>
    <s v="8499999"/>
    <s v="ORF131322L0"/>
    <s v="100"/>
    <s v="98.23"/>
    <m/>
    <s v="_"/>
    <m/>
    <m/>
    <n v="98.23"/>
    <s v=""/>
    <s v=""/>
    <s v=""/>
  </r>
  <r>
    <s v="1300"/>
    <x v="51"/>
    <x v="0"/>
    <x v="0"/>
    <x v="51"/>
    <s v="&lt;Virtual&gt;"/>
    <m/>
    <m/>
    <m/>
    <s v="8499999"/>
    <s v="ORF132100L0"/>
    <s v="100"/>
    <s v="128.22"/>
    <m/>
    <s v="_"/>
    <m/>
    <m/>
    <n v="128.22"/>
    <s v=""/>
    <s v=""/>
    <s v=""/>
  </r>
  <r>
    <s v="1300"/>
    <x v="51"/>
    <x v="0"/>
    <x v="0"/>
    <x v="51"/>
    <s v="&lt;Virtual&gt;"/>
    <m/>
    <m/>
    <m/>
    <s v="8499999"/>
    <s v="ORF132100L0"/>
    <s v="100"/>
    <s v="143.91"/>
    <m/>
    <s v="_"/>
    <m/>
    <m/>
    <n v="143.91"/>
    <s v=""/>
    <s v=""/>
    <s v=""/>
  </r>
  <r>
    <s v="1300"/>
    <x v="51"/>
    <x v="0"/>
    <x v="0"/>
    <x v="51"/>
    <s v="&lt;Virtual&gt;"/>
    <m/>
    <m/>
    <m/>
    <s v="8499999"/>
    <s v="ORF132100L0"/>
    <s v="100"/>
    <s v="146.00"/>
    <m/>
    <s v="_"/>
    <m/>
    <m/>
    <n v="146"/>
    <s v=""/>
    <s v=""/>
    <s v=""/>
  </r>
  <r>
    <s v="1300"/>
    <x v="51"/>
    <x v="0"/>
    <x v="0"/>
    <x v="51"/>
    <s v="&lt;Virtual&gt;"/>
    <m/>
    <m/>
    <m/>
    <s v="8499999"/>
    <s v="ORF132100L0"/>
    <s v="100"/>
    <s v="153.07"/>
    <m/>
    <s v="_"/>
    <m/>
    <m/>
    <n v="153.07"/>
    <s v=""/>
    <s v=""/>
    <s v=""/>
  </r>
  <r>
    <s v="1300"/>
    <x v="51"/>
    <x v="0"/>
    <x v="0"/>
    <x v="51"/>
    <s v="&lt;Virtual&gt;"/>
    <m/>
    <m/>
    <m/>
    <s v="8499999"/>
    <s v="ORF132100L0"/>
    <s v="100"/>
    <s v="153.94"/>
    <m/>
    <s v="_"/>
    <m/>
    <m/>
    <n v="153.94"/>
    <s v=""/>
    <s v=""/>
    <s v=""/>
  </r>
  <r>
    <s v="1300"/>
    <x v="51"/>
    <x v="0"/>
    <x v="0"/>
    <x v="51"/>
    <s v="&lt;Virtual&gt;"/>
    <m/>
    <m/>
    <m/>
    <s v="8499999"/>
    <s v="ORF132100L0"/>
    <s v="100"/>
    <s v="156.48"/>
    <m/>
    <s v="_"/>
    <m/>
    <m/>
    <n v="156.47999999999999"/>
    <s v=""/>
    <s v=""/>
    <s v=""/>
  </r>
  <r>
    <s v="1300"/>
    <x v="51"/>
    <x v="0"/>
    <x v="0"/>
    <x v="51"/>
    <s v="&lt;Virtual&gt;"/>
    <m/>
    <m/>
    <m/>
    <s v="8499999"/>
    <s v="ORF132100L0"/>
    <s v="100"/>
    <s v="166.27"/>
    <m/>
    <s v="_"/>
    <m/>
    <m/>
    <n v="166.27"/>
    <s v=""/>
    <s v=""/>
    <s v=""/>
  </r>
  <r>
    <s v="1300"/>
    <x v="51"/>
    <x v="0"/>
    <x v="0"/>
    <x v="51"/>
    <s v="&lt;Virtual&gt;"/>
    <m/>
    <m/>
    <m/>
    <s v="8499999"/>
    <s v="ORF132100L0"/>
    <s v="100"/>
    <s v="166.87"/>
    <m/>
    <s v="_"/>
    <m/>
    <m/>
    <n v="166.87"/>
    <s v=""/>
    <s v=""/>
    <s v=""/>
  </r>
  <r>
    <s v="1300"/>
    <x v="51"/>
    <x v="0"/>
    <x v="0"/>
    <x v="51"/>
    <s v="&lt;Virtual&gt;"/>
    <m/>
    <m/>
    <m/>
    <s v="8499999"/>
    <s v="ORF132100L0"/>
    <s v="100"/>
    <s v="171.65"/>
    <m/>
    <s v="_"/>
    <m/>
    <m/>
    <n v="171.65"/>
    <s v=""/>
    <s v=""/>
    <s v=""/>
  </r>
  <r>
    <s v="1300"/>
    <x v="51"/>
    <x v="0"/>
    <x v="0"/>
    <x v="51"/>
    <s v="&lt;Virtual&gt;"/>
    <m/>
    <m/>
    <m/>
    <s v="8499999"/>
    <s v="ORF132100L0"/>
    <s v="100"/>
    <s v="171.68"/>
    <m/>
    <s v="_"/>
    <m/>
    <m/>
    <n v="171.68"/>
    <s v=""/>
    <s v=""/>
    <s v=""/>
  </r>
  <r>
    <s v="1300"/>
    <x v="51"/>
    <x v="0"/>
    <x v="0"/>
    <x v="51"/>
    <s v="&lt;Virtual&gt;"/>
    <m/>
    <m/>
    <m/>
    <s v="8499999"/>
    <s v="ORF132100L0"/>
    <s v="100"/>
    <s v="174.82"/>
    <m/>
    <s v="_"/>
    <m/>
    <m/>
    <n v="174.82"/>
    <s v=""/>
    <s v=""/>
    <s v=""/>
  </r>
  <r>
    <s v="1300"/>
    <x v="51"/>
    <x v="0"/>
    <x v="0"/>
    <x v="51"/>
    <s v="&lt;Virtual&gt;"/>
    <m/>
    <m/>
    <m/>
    <s v="8499999"/>
    <s v="ORF132100L0"/>
    <s v="100"/>
    <s v="205.68"/>
    <m/>
    <s v="_"/>
    <m/>
    <m/>
    <n v="205.68"/>
    <s v=""/>
    <s v=""/>
    <s v=""/>
  </r>
  <r>
    <s v="1300"/>
    <x v="51"/>
    <x v="0"/>
    <x v="0"/>
    <x v="51"/>
    <s v="&lt;Virtual&gt;"/>
    <m/>
    <m/>
    <m/>
    <s v="8499999"/>
    <s v="ORF132210L0"/>
    <s v="100"/>
    <s v="25.32"/>
    <m/>
    <s v="_"/>
    <m/>
    <m/>
    <n v="25.32"/>
    <s v=""/>
    <s v=""/>
    <s v=""/>
  </r>
  <r>
    <s v="1300"/>
    <x v="51"/>
    <x v="0"/>
    <x v="0"/>
    <x v="51"/>
    <s v="&lt;Virtual&gt;"/>
    <m/>
    <m/>
    <m/>
    <s v="8499999"/>
    <s v="ORF132210L0"/>
    <s v="100"/>
    <s v="26.48"/>
    <m/>
    <s v="_"/>
    <m/>
    <m/>
    <n v="26.48"/>
    <s v=""/>
    <s v=""/>
    <s v=""/>
  </r>
  <r>
    <s v="1300"/>
    <x v="51"/>
    <x v="0"/>
    <x v="0"/>
    <x v="51"/>
    <s v="&lt;Virtual&gt;"/>
    <m/>
    <m/>
    <m/>
    <s v="8499999"/>
    <s v="ORF132210L0"/>
    <s v="100"/>
    <s v="28.06"/>
    <m/>
    <s v="_"/>
    <m/>
    <m/>
    <n v="28.06"/>
    <s v=""/>
    <s v=""/>
    <s v=""/>
  </r>
  <r>
    <s v="1300"/>
    <x v="51"/>
    <x v="0"/>
    <x v="0"/>
    <x v="51"/>
    <s v="&lt;Virtual&gt;"/>
    <m/>
    <m/>
    <m/>
    <s v="8499999"/>
    <s v="ORF132210L0"/>
    <s v="100"/>
    <s v="28.48"/>
    <m/>
    <s v="_"/>
    <m/>
    <m/>
    <n v="28.48"/>
    <s v=""/>
    <s v=""/>
    <s v=""/>
  </r>
  <r>
    <s v="1300"/>
    <x v="51"/>
    <x v="0"/>
    <x v="0"/>
    <x v="51"/>
    <s v="&lt;Virtual&gt;"/>
    <m/>
    <m/>
    <m/>
    <s v="8499999"/>
    <s v="ORF132210L0"/>
    <s v="100"/>
    <s v="28.90"/>
    <m/>
    <s v="_"/>
    <m/>
    <m/>
    <n v="28.9"/>
    <s v=""/>
    <s v=""/>
    <s v=""/>
  </r>
  <r>
    <s v="1300"/>
    <x v="51"/>
    <x v="0"/>
    <x v="0"/>
    <x v="51"/>
    <s v="&lt;Virtual&gt;"/>
    <m/>
    <m/>
    <m/>
    <s v="8499999"/>
    <s v="ORF132210L0"/>
    <s v="100"/>
    <s v="28.94"/>
    <m/>
    <s v="_"/>
    <m/>
    <m/>
    <n v="28.94"/>
    <s v=""/>
    <s v=""/>
    <s v=""/>
  </r>
  <r>
    <s v="1300"/>
    <x v="51"/>
    <x v="0"/>
    <x v="0"/>
    <x v="51"/>
    <s v="&lt;Virtual&gt;"/>
    <m/>
    <m/>
    <m/>
    <s v="8499999"/>
    <s v="ORF132210L0"/>
    <s v="100"/>
    <s v="29.76"/>
    <m/>
    <s v="_"/>
    <m/>
    <m/>
    <n v="29.76"/>
    <s v=""/>
    <s v=""/>
    <s v=""/>
  </r>
  <r>
    <s v="1300"/>
    <x v="51"/>
    <x v="0"/>
    <x v="0"/>
    <x v="51"/>
    <s v="&lt;Virtual&gt;"/>
    <m/>
    <m/>
    <m/>
    <s v="8499999"/>
    <s v="ORF132210L0"/>
    <s v="100"/>
    <s v="29.89"/>
    <m/>
    <s v="_"/>
    <m/>
    <m/>
    <n v="29.89"/>
    <s v=""/>
    <s v=""/>
    <s v=""/>
  </r>
  <r>
    <s v="1300"/>
    <x v="51"/>
    <x v="0"/>
    <x v="0"/>
    <x v="51"/>
    <s v="&lt;Virtual&gt;"/>
    <m/>
    <m/>
    <m/>
    <s v="8499999"/>
    <s v="ORF132210L0"/>
    <s v="100"/>
    <s v="30.63"/>
    <m/>
    <s v="_"/>
    <m/>
    <m/>
    <n v="30.63"/>
    <s v=""/>
    <s v=""/>
    <s v=""/>
  </r>
  <r>
    <s v="1300"/>
    <x v="51"/>
    <x v="0"/>
    <x v="0"/>
    <x v="51"/>
    <s v="&lt;Virtual&gt;"/>
    <m/>
    <m/>
    <m/>
    <s v="8499999"/>
    <s v="ORF132210L0"/>
    <s v="100"/>
    <s v="31.34"/>
    <m/>
    <s v="_"/>
    <m/>
    <m/>
    <n v="31.34"/>
    <s v=""/>
    <s v=""/>
    <s v=""/>
  </r>
  <r>
    <s v="1300"/>
    <x v="51"/>
    <x v="0"/>
    <x v="0"/>
    <x v="51"/>
    <s v="&lt;Virtual&gt;"/>
    <m/>
    <m/>
    <m/>
    <s v="8499999"/>
    <s v="ORF132210L0"/>
    <s v="100"/>
    <s v="31.88"/>
    <m/>
    <s v="_"/>
    <m/>
    <m/>
    <n v="31.88"/>
    <s v=""/>
    <s v=""/>
    <s v=""/>
  </r>
  <r>
    <s v="1300"/>
    <x v="51"/>
    <x v="0"/>
    <x v="0"/>
    <x v="51"/>
    <s v="&lt;Virtual&gt;"/>
    <m/>
    <m/>
    <m/>
    <s v="8499999"/>
    <s v="ORF132210L0"/>
    <s v="100"/>
    <s v="33.63"/>
    <m/>
    <s v="_"/>
    <m/>
    <m/>
    <n v="33.630000000000003"/>
    <s v=""/>
    <s v=""/>
    <s v=""/>
  </r>
  <r>
    <s v="1300"/>
    <x v="51"/>
    <x v="0"/>
    <x v="0"/>
    <x v="51"/>
    <s v="&lt;Virtual&gt;"/>
    <m/>
    <m/>
    <m/>
    <s v="8499999"/>
    <s v="ORF132730L0"/>
    <s v="30"/>
    <s v="454.58"/>
    <m/>
    <s v="_"/>
    <m/>
    <m/>
    <n v="136.374"/>
    <s v=""/>
    <s v=""/>
    <s v=""/>
  </r>
  <r>
    <s v="1300"/>
    <x v="51"/>
    <x v="0"/>
    <x v="0"/>
    <x v="51"/>
    <s v="&lt;Virtual&gt;"/>
    <m/>
    <m/>
    <m/>
    <s v="8499999"/>
    <s v="ORF132730L0"/>
    <s v="30"/>
    <s v="491.95"/>
    <m/>
    <s v="_"/>
    <m/>
    <m/>
    <n v="147.58500000000001"/>
    <s v=""/>
    <s v=""/>
    <s v=""/>
  </r>
  <r>
    <s v="1300"/>
    <x v="51"/>
    <x v="0"/>
    <x v="0"/>
    <x v="51"/>
    <s v="&lt;Virtual&gt;"/>
    <m/>
    <m/>
    <m/>
    <s v="8499999"/>
    <s v="ORF132730L0"/>
    <s v="30"/>
    <s v="502.02"/>
    <m/>
    <s v="_"/>
    <m/>
    <m/>
    <n v="150.60599999999999"/>
    <s v=""/>
    <s v=""/>
    <s v=""/>
  </r>
  <r>
    <s v="1300"/>
    <x v="51"/>
    <x v="0"/>
    <x v="0"/>
    <x v="51"/>
    <s v="&lt;Virtual&gt;"/>
    <m/>
    <m/>
    <m/>
    <s v="8499999"/>
    <s v="ORF132730L0"/>
    <s v="30"/>
    <s v="529.92"/>
    <m/>
    <s v="_"/>
    <m/>
    <m/>
    <n v="158.976"/>
    <s v=""/>
    <s v=""/>
    <s v=""/>
  </r>
  <r>
    <s v="1300"/>
    <x v="51"/>
    <x v="0"/>
    <x v="0"/>
    <x v="51"/>
    <s v="&lt;Virtual&gt;"/>
    <m/>
    <m/>
    <m/>
    <s v="8499999"/>
    <s v="ORF132730L0"/>
    <s v="30"/>
    <s v="546.81"/>
    <m/>
    <s v="_"/>
    <m/>
    <m/>
    <n v="164.04300000000001"/>
    <s v=""/>
    <s v=""/>
    <s v=""/>
  </r>
  <r>
    <s v="1300"/>
    <x v="51"/>
    <x v="0"/>
    <x v="0"/>
    <x v="51"/>
    <s v="&lt;Virtual&gt;"/>
    <m/>
    <m/>
    <m/>
    <s v="8499999"/>
    <s v="ORF132730L0"/>
    <s v="30"/>
    <s v="547.92"/>
    <m/>
    <s v="_"/>
    <m/>
    <m/>
    <n v="164.376"/>
    <s v=""/>
    <s v=""/>
    <s v=""/>
  </r>
  <r>
    <s v="1300"/>
    <x v="51"/>
    <x v="0"/>
    <x v="0"/>
    <x v="51"/>
    <s v="&lt;Virtual&gt;"/>
    <m/>
    <m/>
    <m/>
    <s v="8499999"/>
    <s v="ORF132730L0"/>
    <s v="30"/>
    <s v="548.06"/>
    <m/>
    <s v="_"/>
    <m/>
    <m/>
    <n v="164.41800000000001"/>
    <s v=""/>
    <s v=""/>
    <s v=""/>
  </r>
  <r>
    <s v="1300"/>
    <x v="51"/>
    <x v="0"/>
    <x v="0"/>
    <x v="51"/>
    <s v="&lt;Virtual&gt;"/>
    <m/>
    <m/>
    <m/>
    <s v="8499999"/>
    <s v="ORF132730L0"/>
    <s v="30"/>
    <s v="579.83"/>
    <m/>
    <s v="_"/>
    <m/>
    <m/>
    <n v="173.94900000000001"/>
    <s v=""/>
    <s v=""/>
    <s v=""/>
  </r>
  <r>
    <s v="1300"/>
    <x v="51"/>
    <x v="0"/>
    <x v="0"/>
    <x v="51"/>
    <s v="&lt;Virtual&gt;"/>
    <m/>
    <m/>
    <m/>
    <s v="8499999"/>
    <s v="ORF132730L0"/>
    <s v="30"/>
    <s v="587.17"/>
    <m/>
    <s v="_"/>
    <m/>
    <m/>
    <n v="176.15100000000001"/>
    <s v=""/>
    <s v=""/>
    <s v=""/>
  </r>
  <r>
    <s v="1300"/>
    <x v="51"/>
    <x v="0"/>
    <x v="0"/>
    <x v="51"/>
    <s v="&lt;Virtual&gt;"/>
    <m/>
    <m/>
    <m/>
    <s v="8499999"/>
    <s v="ORF132730L0"/>
    <s v="30"/>
    <s v="646.58"/>
    <m/>
    <s v="_"/>
    <m/>
    <m/>
    <n v="193.97399999999999"/>
    <s v=""/>
    <s v=""/>
    <s v=""/>
  </r>
  <r>
    <s v="1300"/>
    <x v="51"/>
    <x v="0"/>
    <x v="0"/>
    <x v="51"/>
    <s v="&lt;Virtual&gt;"/>
    <m/>
    <m/>
    <m/>
    <s v="8499999"/>
    <s v="ORF132730L0"/>
    <s v="30"/>
    <s v="664.62"/>
    <m/>
    <s v="_"/>
    <m/>
    <m/>
    <n v="199.386"/>
    <s v=""/>
    <s v=""/>
    <s v=""/>
  </r>
  <r>
    <s v="1300"/>
    <x v="51"/>
    <x v="0"/>
    <x v="0"/>
    <x v="51"/>
    <s v="&lt;Virtual&gt;"/>
    <m/>
    <m/>
    <m/>
    <s v="8499999"/>
    <s v="ORF132730L0"/>
    <s v="30"/>
    <s v="690.27"/>
    <m/>
    <s v="_"/>
    <m/>
    <m/>
    <n v="207.08099999999999"/>
    <s v=""/>
    <s v=""/>
    <s v=""/>
  </r>
  <r>
    <s v="1300"/>
    <x v="51"/>
    <x v="0"/>
    <x v="0"/>
    <x v="51"/>
    <s v="&lt;Virtual&gt;"/>
    <m/>
    <m/>
    <m/>
    <s v="8499999"/>
    <s v="ORF133024L0"/>
    <s v="100"/>
    <s v="1,004.19"/>
    <m/>
    <s v="_"/>
    <m/>
    <m/>
    <n v="1004.19"/>
    <s v=""/>
    <s v=""/>
    <s v=""/>
  </r>
  <r>
    <s v="1300"/>
    <x v="51"/>
    <x v="0"/>
    <x v="0"/>
    <x v="51"/>
    <s v="&lt;Virtual&gt;"/>
    <m/>
    <m/>
    <m/>
    <s v="8499999"/>
    <s v="ORF133024L0"/>
    <s v="100"/>
    <s v="1,031.62"/>
    <m/>
    <s v="_"/>
    <m/>
    <m/>
    <n v="1031.6199999999999"/>
    <s v=""/>
    <s v=""/>
    <s v=""/>
  </r>
  <r>
    <s v="1300"/>
    <x v="51"/>
    <x v="0"/>
    <x v="0"/>
    <x v="51"/>
    <s v="&lt;Virtual&gt;"/>
    <m/>
    <m/>
    <m/>
    <s v="8499999"/>
    <s v="ORF133024L0"/>
    <s v="100"/>
    <s v="1,080.03"/>
    <m/>
    <s v="_"/>
    <m/>
    <m/>
    <n v="1080.03"/>
    <s v=""/>
    <s v=""/>
    <s v=""/>
  </r>
  <r>
    <s v="1300"/>
    <x v="51"/>
    <x v="0"/>
    <x v="0"/>
    <x v="51"/>
    <s v="&lt;Virtual&gt;"/>
    <m/>
    <m/>
    <m/>
    <s v="8499999"/>
    <s v="ORF133024L0"/>
    <s v="100"/>
    <s v="1,114.81"/>
    <m/>
    <s v="_"/>
    <m/>
    <m/>
    <n v="1114.81"/>
    <s v=""/>
    <s v=""/>
    <s v=""/>
  </r>
  <r>
    <s v="1300"/>
    <x v="51"/>
    <x v="0"/>
    <x v="0"/>
    <x v="51"/>
    <s v="&lt;Virtual&gt;"/>
    <m/>
    <m/>
    <m/>
    <s v="8499999"/>
    <s v="ORF133024L0"/>
    <s v="100"/>
    <s v="633.98"/>
    <m/>
    <s v="_"/>
    <m/>
    <m/>
    <n v="633.98"/>
    <s v=""/>
    <s v=""/>
    <s v=""/>
  </r>
  <r>
    <s v="1300"/>
    <x v="51"/>
    <x v="0"/>
    <x v="0"/>
    <x v="51"/>
    <s v="&lt;Virtual&gt;"/>
    <m/>
    <m/>
    <m/>
    <s v="8499999"/>
    <s v="ORF133024L0"/>
    <s v="100"/>
    <s v="641.26"/>
    <m/>
    <s v="_"/>
    <m/>
    <m/>
    <n v="641.26"/>
    <s v=""/>
    <s v=""/>
    <s v=""/>
  </r>
  <r>
    <s v="1300"/>
    <x v="51"/>
    <x v="0"/>
    <x v="0"/>
    <x v="51"/>
    <s v="&lt;Virtual&gt;"/>
    <m/>
    <m/>
    <m/>
    <s v="8499999"/>
    <s v="ORF133024L0"/>
    <s v="100"/>
    <s v="736.59"/>
    <m/>
    <s v="_"/>
    <m/>
    <m/>
    <n v="736.59"/>
    <s v=""/>
    <s v=""/>
    <s v=""/>
  </r>
  <r>
    <s v="1300"/>
    <x v="51"/>
    <x v="0"/>
    <x v="0"/>
    <x v="51"/>
    <s v="&lt;Virtual&gt;"/>
    <m/>
    <m/>
    <m/>
    <s v="8499999"/>
    <s v="ORF133024L0"/>
    <s v="100"/>
    <s v="737.51"/>
    <m/>
    <s v="_"/>
    <m/>
    <m/>
    <n v="737.51"/>
    <s v=""/>
    <s v=""/>
    <s v=""/>
  </r>
  <r>
    <s v="1300"/>
    <x v="51"/>
    <x v="0"/>
    <x v="0"/>
    <x v="51"/>
    <s v="&lt;Virtual&gt;"/>
    <m/>
    <m/>
    <m/>
    <s v="8499999"/>
    <s v="ORF133024L0"/>
    <s v="100"/>
    <s v="754.42"/>
    <m/>
    <s v="_"/>
    <m/>
    <m/>
    <n v="754.42"/>
    <s v=""/>
    <s v=""/>
    <s v=""/>
  </r>
  <r>
    <s v="1300"/>
    <x v="51"/>
    <x v="0"/>
    <x v="0"/>
    <x v="51"/>
    <s v="&lt;Virtual&gt;"/>
    <m/>
    <m/>
    <m/>
    <s v="8499999"/>
    <s v="ORF133024L0"/>
    <s v="100"/>
    <s v="756.91"/>
    <m/>
    <s v="_"/>
    <m/>
    <m/>
    <n v="756.91"/>
    <s v=""/>
    <s v=""/>
    <s v=""/>
  </r>
  <r>
    <s v="1300"/>
    <x v="51"/>
    <x v="0"/>
    <x v="0"/>
    <x v="51"/>
    <s v="&lt;Virtual&gt;"/>
    <m/>
    <m/>
    <m/>
    <s v="8499999"/>
    <s v="ORF133024L0"/>
    <s v="100"/>
    <s v="914.51"/>
    <m/>
    <s v="_"/>
    <m/>
    <m/>
    <n v="914.51"/>
    <s v=""/>
    <s v=""/>
    <s v=""/>
  </r>
  <r>
    <s v="1300"/>
    <x v="51"/>
    <x v="0"/>
    <x v="0"/>
    <x v="51"/>
    <s v="&lt;Virtual&gt;"/>
    <m/>
    <m/>
    <m/>
    <s v="8499999"/>
    <s v="ORF133024L0"/>
    <s v="100"/>
    <s v="990.95"/>
    <m/>
    <s v="_"/>
    <m/>
    <m/>
    <n v="990.95"/>
    <s v=""/>
    <s v=""/>
    <s v=""/>
  </r>
  <r>
    <s v="1300"/>
    <x v="51"/>
    <x v="0"/>
    <x v="0"/>
    <x v="51"/>
    <s v="&lt;Virtual&gt;"/>
    <m/>
    <m/>
    <m/>
    <s v="8499999"/>
    <s v="ORF133027L0"/>
    <s v="100"/>
    <s v="1.02"/>
    <m/>
    <s v="_"/>
    <m/>
    <m/>
    <n v="1.02"/>
    <s v=""/>
    <s v=""/>
    <s v=""/>
  </r>
  <r>
    <s v="1300"/>
    <x v="51"/>
    <x v="0"/>
    <x v="0"/>
    <x v="51"/>
    <s v="&lt;Virtual&gt;"/>
    <m/>
    <m/>
    <m/>
    <s v="8499999"/>
    <s v="ORF133027L0"/>
    <s v="100"/>
    <s v="1.45"/>
    <m/>
    <s v="_"/>
    <m/>
    <m/>
    <n v="1.45"/>
    <s v=""/>
    <s v=""/>
    <s v=""/>
  </r>
  <r>
    <s v="1300"/>
    <x v="51"/>
    <x v="0"/>
    <x v="0"/>
    <x v="51"/>
    <s v="&lt;Virtual&gt;"/>
    <m/>
    <m/>
    <m/>
    <s v="8499999"/>
    <s v="ORF133027L0"/>
    <s v="100"/>
    <s v="1.62"/>
    <m/>
    <s v="_"/>
    <m/>
    <m/>
    <n v="1.62"/>
    <s v=""/>
    <s v=""/>
    <s v=""/>
  </r>
  <r>
    <s v="1300"/>
    <x v="51"/>
    <x v="0"/>
    <x v="0"/>
    <x v="51"/>
    <s v="&lt;Virtual&gt;"/>
    <m/>
    <m/>
    <m/>
    <s v="8499999"/>
    <s v="ORF133027L0"/>
    <s v="100"/>
    <s v="1.70"/>
    <m/>
    <s v="_"/>
    <m/>
    <m/>
    <n v="1.7"/>
    <s v=""/>
    <s v=""/>
    <s v=""/>
  </r>
  <r>
    <s v="1300"/>
    <x v="51"/>
    <x v="0"/>
    <x v="0"/>
    <x v="51"/>
    <s v="&lt;Virtual&gt;"/>
    <m/>
    <m/>
    <m/>
    <s v="8499999"/>
    <s v="ORF134011L0"/>
    <s v="100"/>
    <s v="31.71"/>
    <m/>
    <s v="_"/>
    <m/>
    <m/>
    <n v="31.71"/>
    <s v=""/>
    <s v=""/>
    <s v=""/>
  </r>
  <r>
    <s v="1300"/>
    <x v="51"/>
    <x v="0"/>
    <x v="0"/>
    <x v="51"/>
    <s v="&lt;Virtual&gt;"/>
    <m/>
    <m/>
    <m/>
    <s v="8499999"/>
    <s v="ORF134011L0"/>
    <s v="100"/>
    <s v="34.34"/>
    <m/>
    <s v="_"/>
    <m/>
    <m/>
    <n v="34.340000000000003"/>
    <s v=""/>
    <s v=""/>
    <s v=""/>
  </r>
  <r>
    <s v="1300"/>
    <x v="51"/>
    <x v="0"/>
    <x v="0"/>
    <x v="51"/>
    <s v="&lt;Virtual&gt;"/>
    <m/>
    <m/>
    <m/>
    <s v="8499999"/>
    <s v="ORF134011L0"/>
    <s v="100"/>
    <s v="35.40"/>
    <m/>
    <s v="_"/>
    <m/>
    <m/>
    <n v="35.4"/>
    <s v=""/>
    <s v=""/>
    <s v=""/>
  </r>
  <r>
    <s v="1300"/>
    <x v="51"/>
    <x v="0"/>
    <x v="0"/>
    <x v="51"/>
    <s v="&lt;Virtual&gt;"/>
    <m/>
    <m/>
    <m/>
    <s v="8499999"/>
    <s v="ORF134011L0"/>
    <s v="100"/>
    <s v="35.42"/>
    <m/>
    <s v="_"/>
    <m/>
    <m/>
    <n v="35.42"/>
    <s v=""/>
    <s v=""/>
    <s v=""/>
  </r>
  <r>
    <s v="1300"/>
    <x v="51"/>
    <x v="0"/>
    <x v="0"/>
    <x v="51"/>
    <s v="&lt;Virtual&gt;"/>
    <m/>
    <m/>
    <m/>
    <s v="8499999"/>
    <s v="ORF134011L0"/>
    <s v="100"/>
    <s v="36.18"/>
    <m/>
    <s v="_"/>
    <m/>
    <m/>
    <n v="36.18"/>
    <s v=""/>
    <s v=""/>
    <s v=""/>
  </r>
  <r>
    <s v="1300"/>
    <x v="51"/>
    <x v="0"/>
    <x v="0"/>
    <x v="51"/>
    <s v="&lt;Virtual&gt;"/>
    <m/>
    <m/>
    <m/>
    <s v="8499999"/>
    <s v="ORF134011L0"/>
    <s v="100"/>
    <s v="36.35"/>
    <m/>
    <s v="_"/>
    <m/>
    <m/>
    <n v="36.35"/>
    <s v=""/>
    <s v=""/>
    <s v=""/>
  </r>
  <r>
    <s v="1300"/>
    <x v="51"/>
    <x v="0"/>
    <x v="0"/>
    <x v="51"/>
    <s v="&lt;Virtual&gt;"/>
    <m/>
    <m/>
    <m/>
    <s v="8499999"/>
    <s v="ORF134011L0"/>
    <s v="100"/>
    <s v="37.20"/>
    <m/>
    <s v="_"/>
    <m/>
    <m/>
    <n v="37.200000000000003"/>
    <s v=""/>
    <s v=""/>
    <s v=""/>
  </r>
  <r>
    <s v="1300"/>
    <x v="51"/>
    <x v="0"/>
    <x v="0"/>
    <x v="51"/>
    <s v="&lt;Virtual&gt;"/>
    <m/>
    <m/>
    <m/>
    <s v="8499999"/>
    <s v="ORF134011L0"/>
    <s v="100"/>
    <s v="37.58"/>
    <m/>
    <s v="_"/>
    <m/>
    <m/>
    <n v="37.58"/>
    <s v=""/>
    <s v=""/>
    <s v=""/>
  </r>
  <r>
    <s v="1300"/>
    <x v="51"/>
    <x v="0"/>
    <x v="0"/>
    <x v="51"/>
    <s v="&lt;Virtual&gt;"/>
    <m/>
    <m/>
    <m/>
    <s v="8499999"/>
    <s v="ORF134011L0"/>
    <s v="100"/>
    <s v="38.24"/>
    <m/>
    <s v="_"/>
    <m/>
    <m/>
    <n v="38.24"/>
    <s v=""/>
    <s v=""/>
    <s v=""/>
  </r>
  <r>
    <s v="1300"/>
    <x v="51"/>
    <x v="0"/>
    <x v="0"/>
    <x v="51"/>
    <s v="&lt;Virtual&gt;"/>
    <m/>
    <m/>
    <m/>
    <s v="8499999"/>
    <s v="ORF134011L0"/>
    <s v="100"/>
    <s v="39.12"/>
    <m/>
    <s v="_"/>
    <m/>
    <m/>
    <n v="39.119999999999997"/>
    <s v=""/>
    <s v=""/>
    <s v=""/>
  </r>
  <r>
    <s v="1300"/>
    <x v="51"/>
    <x v="0"/>
    <x v="0"/>
    <x v="51"/>
    <s v="&lt;Virtual&gt;"/>
    <m/>
    <m/>
    <m/>
    <s v="8499999"/>
    <s v="ORF134011L0"/>
    <s v="100"/>
    <s v="39.58"/>
    <m/>
    <s v="_"/>
    <m/>
    <m/>
    <n v="39.58"/>
    <s v=""/>
    <s v=""/>
    <s v=""/>
  </r>
  <r>
    <s v="1300"/>
    <x v="51"/>
    <x v="0"/>
    <x v="0"/>
    <x v="51"/>
    <s v="&lt;Virtual&gt;"/>
    <m/>
    <m/>
    <m/>
    <s v="8499999"/>
    <s v="ORF134011L0"/>
    <s v="100"/>
    <s v="43.44"/>
    <m/>
    <s v="_"/>
    <m/>
    <m/>
    <n v="43.44"/>
    <s v=""/>
    <s v=""/>
    <s v=""/>
  </r>
  <r>
    <s v="1300"/>
    <x v="51"/>
    <x v="0"/>
    <x v="0"/>
    <x v="51"/>
    <s v="&lt;Virtual&gt;"/>
    <m/>
    <m/>
    <m/>
    <s v="8499999"/>
    <s v="ORF134410L0"/>
    <s v="100"/>
    <s v="230.63"/>
    <m/>
    <s v="_"/>
    <m/>
    <m/>
    <n v="230.63"/>
    <s v=""/>
    <s v=""/>
    <s v=""/>
  </r>
  <r>
    <s v="1300"/>
    <x v="51"/>
    <x v="0"/>
    <x v="0"/>
    <x v="51"/>
    <s v="&lt;Virtual&gt;"/>
    <m/>
    <m/>
    <m/>
    <s v="8499999"/>
    <s v="ORF134410L0"/>
    <s v="100"/>
    <s v="233.58"/>
    <m/>
    <s v="_"/>
    <m/>
    <m/>
    <n v="233.58"/>
    <s v=""/>
    <s v=""/>
    <s v=""/>
  </r>
  <r>
    <s v="1300"/>
    <x v="51"/>
    <x v="0"/>
    <x v="0"/>
    <x v="51"/>
    <s v="&lt;Virtual&gt;"/>
    <m/>
    <m/>
    <m/>
    <s v="8499999"/>
    <s v="ORF134410L0"/>
    <s v="100"/>
    <s v="246.09"/>
    <m/>
    <s v="_"/>
    <m/>
    <m/>
    <n v="246.09"/>
    <s v=""/>
    <s v=""/>
    <s v=""/>
  </r>
  <r>
    <s v="1300"/>
    <x v="51"/>
    <x v="0"/>
    <x v="0"/>
    <x v="51"/>
    <s v="&lt;Virtual&gt;"/>
    <m/>
    <m/>
    <m/>
    <s v="8499999"/>
    <s v="ORF134410L0"/>
    <s v="100"/>
    <s v="256.41"/>
    <m/>
    <s v="_"/>
    <m/>
    <m/>
    <n v="256.41000000000003"/>
    <s v=""/>
    <s v=""/>
    <s v=""/>
  </r>
  <r>
    <s v="1300"/>
    <x v="51"/>
    <x v="0"/>
    <x v="0"/>
    <x v="51"/>
    <s v="&lt;Virtual&gt;"/>
    <m/>
    <m/>
    <m/>
    <s v="8499999"/>
    <s v="ORF134410L0"/>
    <s v="100"/>
    <s v="267.28"/>
    <m/>
    <s v="_"/>
    <m/>
    <m/>
    <n v="267.27999999999997"/>
    <s v=""/>
    <s v=""/>
    <s v=""/>
  </r>
  <r>
    <s v="1300"/>
    <x v="51"/>
    <x v="0"/>
    <x v="0"/>
    <x v="51"/>
    <s v="&lt;Virtual&gt;"/>
    <m/>
    <m/>
    <m/>
    <s v="8499999"/>
    <s v="ORF134410L0"/>
    <s v="100"/>
    <s v="272.84"/>
    <m/>
    <s v="_"/>
    <m/>
    <m/>
    <n v="272.83999999999997"/>
    <s v=""/>
    <s v=""/>
    <s v=""/>
  </r>
  <r>
    <s v="1300"/>
    <x v="51"/>
    <x v="0"/>
    <x v="0"/>
    <x v="51"/>
    <s v="&lt;Virtual&gt;"/>
    <m/>
    <m/>
    <m/>
    <s v="8499999"/>
    <s v="ORF134410L0"/>
    <s v="100"/>
    <s v="290.94"/>
    <m/>
    <s v="_"/>
    <m/>
    <m/>
    <n v="290.94"/>
    <s v=""/>
    <s v=""/>
    <s v=""/>
  </r>
  <r>
    <s v="1300"/>
    <x v="51"/>
    <x v="0"/>
    <x v="0"/>
    <x v="51"/>
    <s v="&lt;Virtual&gt;"/>
    <m/>
    <m/>
    <m/>
    <s v="8499999"/>
    <s v="ORF134410L0"/>
    <s v="100"/>
    <s v="302.23"/>
    <m/>
    <s v="_"/>
    <m/>
    <m/>
    <n v="302.23"/>
    <s v=""/>
    <s v=""/>
    <s v=""/>
  </r>
  <r>
    <s v="1300"/>
    <x v="51"/>
    <x v="0"/>
    <x v="0"/>
    <x v="51"/>
    <s v="&lt;Virtual&gt;"/>
    <m/>
    <m/>
    <m/>
    <s v="8499999"/>
    <s v="ORF134410L0"/>
    <s v="100"/>
    <s v="327.17"/>
    <m/>
    <s v="_"/>
    <m/>
    <m/>
    <n v="327.17"/>
    <s v=""/>
    <s v=""/>
    <s v=""/>
  </r>
  <r>
    <s v="1300"/>
    <x v="51"/>
    <x v="0"/>
    <x v="0"/>
    <x v="51"/>
    <s v="&lt;Virtual&gt;"/>
    <m/>
    <m/>
    <m/>
    <s v="8499999"/>
    <s v="ORF134410L0"/>
    <s v="100"/>
    <s v="338.30"/>
    <m/>
    <s v="_"/>
    <m/>
    <m/>
    <n v="338.3"/>
    <s v=""/>
    <s v=""/>
    <s v=""/>
  </r>
  <r>
    <s v="1300"/>
    <x v="51"/>
    <x v="0"/>
    <x v="0"/>
    <x v="51"/>
    <s v="&lt;Virtual&gt;"/>
    <m/>
    <m/>
    <m/>
    <s v="8499999"/>
    <s v="ORF134410L0"/>
    <s v="100"/>
    <s v="640.88"/>
    <m/>
    <s v="_"/>
    <m/>
    <m/>
    <n v="640.88"/>
    <s v=""/>
    <s v=""/>
    <s v=""/>
  </r>
  <r>
    <s v="1300"/>
    <x v="51"/>
    <x v="0"/>
    <x v="0"/>
    <x v="51"/>
    <s v="&lt;Virtual&gt;"/>
    <m/>
    <m/>
    <m/>
    <s v="8499999"/>
    <s v="ORF134410L0"/>
    <s v="100"/>
    <s v="790.68"/>
    <m/>
    <s v="_"/>
    <m/>
    <m/>
    <n v="790.68"/>
    <s v=""/>
    <s v=""/>
    <s v=""/>
  </r>
  <r>
    <s v="1300"/>
    <x v="51"/>
    <x v="0"/>
    <x v="0"/>
    <x v="51"/>
    <s v="&lt;Virtual&gt;"/>
    <m/>
    <m/>
    <m/>
    <s v="8499999"/>
    <s v="ORF135102L0"/>
    <s v="100"/>
    <s v="1,050.27"/>
    <m/>
    <s v="_"/>
    <m/>
    <m/>
    <n v="1050.27"/>
    <s v=""/>
    <s v=""/>
    <s v=""/>
  </r>
  <r>
    <s v="1300"/>
    <x v="51"/>
    <x v="0"/>
    <x v="0"/>
    <x v="51"/>
    <s v="&lt;Virtual&gt;"/>
    <m/>
    <m/>
    <m/>
    <s v="8499999"/>
    <s v="ORF135102L0"/>
    <s v="100"/>
    <s v="1,061.59"/>
    <m/>
    <s v="_"/>
    <m/>
    <m/>
    <n v="1061.5899999999999"/>
    <s v=""/>
    <s v=""/>
    <s v=""/>
  </r>
  <r>
    <s v="1300"/>
    <x v="51"/>
    <x v="0"/>
    <x v="0"/>
    <x v="51"/>
    <s v="&lt;Virtual&gt;"/>
    <m/>
    <m/>
    <m/>
    <s v="8499999"/>
    <s v="ORF135102L0"/>
    <s v="100"/>
    <s v="1,118.37"/>
    <m/>
    <s v="_"/>
    <m/>
    <m/>
    <n v="1118.3699999999999"/>
    <s v=""/>
    <s v=""/>
    <s v=""/>
  </r>
  <r>
    <s v="1300"/>
    <x v="51"/>
    <x v="0"/>
    <x v="0"/>
    <x v="51"/>
    <s v="&lt;Virtual&gt;"/>
    <m/>
    <m/>
    <m/>
    <s v="8499999"/>
    <s v="ORF135102L0"/>
    <s v="100"/>
    <s v="1,129.10"/>
    <m/>
    <s v="_"/>
    <m/>
    <m/>
    <n v="1129.0999999999999"/>
    <s v=""/>
    <s v=""/>
    <s v=""/>
  </r>
  <r>
    <s v="1300"/>
    <x v="51"/>
    <x v="0"/>
    <x v="0"/>
    <x v="51"/>
    <s v="&lt;Virtual&gt;"/>
    <m/>
    <m/>
    <m/>
    <s v="8499999"/>
    <s v="ORF135102L0"/>
    <s v="100"/>
    <s v="1,151.39"/>
    <m/>
    <s v="_"/>
    <m/>
    <m/>
    <n v="1151.3900000000001"/>
    <s v=""/>
    <s v=""/>
    <s v=""/>
  </r>
  <r>
    <s v="1300"/>
    <x v="51"/>
    <x v="0"/>
    <x v="0"/>
    <x v="51"/>
    <s v="&lt;Virtual&gt;"/>
    <m/>
    <m/>
    <m/>
    <s v="8499999"/>
    <s v="ORF135102L0"/>
    <s v="100"/>
    <s v="1,215.20"/>
    <m/>
    <s v="_"/>
    <m/>
    <m/>
    <n v="1215.2"/>
    <s v=""/>
    <s v=""/>
    <s v=""/>
  </r>
  <r>
    <s v="1300"/>
    <x v="51"/>
    <x v="0"/>
    <x v="0"/>
    <x v="51"/>
    <s v="&lt;Virtual&gt;"/>
    <m/>
    <m/>
    <m/>
    <s v="8499999"/>
    <s v="ORF135102L0"/>
    <s v="100"/>
    <s v="1,217.93"/>
    <m/>
    <s v="_"/>
    <m/>
    <m/>
    <n v="1217.93"/>
    <s v=""/>
    <s v=""/>
    <s v=""/>
  </r>
  <r>
    <s v="1300"/>
    <x v="51"/>
    <x v="0"/>
    <x v="0"/>
    <x v="51"/>
    <s v="&lt;Virtual&gt;"/>
    <m/>
    <m/>
    <m/>
    <s v="8499999"/>
    <s v="ORF135102L0"/>
    <s v="100"/>
    <s v="1,233.83"/>
    <m/>
    <s v="_"/>
    <m/>
    <m/>
    <n v="1233.83"/>
    <s v=""/>
    <s v=""/>
    <s v=""/>
  </r>
  <r>
    <s v="1300"/>
    <x v="51"/>
    <x v="0"/>
    <x v="0"/>
    <x v="51"/>
    <s v="&lt;Virtual&gt;"/>
    <m/>
    <m/>
    <m/>
    <s v="8499999"/>
    <s v="ORF135102L0"/>
    <s v="100"/>
    <s v="1,238.18"/>
    <m/>
    <s v="_"/>
    <m/>
    <m/>
    <n v="1238.18"/>
    <s v=""/>
    <s v=""/>
    <s v=""/>
  </r>
  <r>
    <s v="1300"/>
    <x v="51"/>
    <x v="0"/>
    <x v="0"/>
    <x v="51"/>
    <s v="&lt;Virtual&gt;"/>
    <m/>
    <m/>
    <m/>
    <s v="8499999"/>
    <s v="ORF135102L0"/>
    <s v="100"/>
    <s v="1,255.86"/>
    <m/>
    <s v="_"/>
    <m/>
    <m/>
    <n v="1255.8599999999999"/>
    <s v=""/>
    <s v=""/>
    <s v=""/>
  </r>
  <r>
    <s v="1300"/>
    <x v="51"/>
    <x v="0"/>
    <x v="0"/>
    <x v="51"/>
    <s v="&lt;Virtual&gt;"/>
    <m/>
    <m/>
    <m/>
    <s v="8499999"/>
    <s v="ORF135102L0"/>
    <s v="100"/>
    <s v="1,296.61"/>
    <m/>
    <s v="_"/>
    <m/>
    <m/>
    <n v="1296.6099999999999"/>
    <s v=""/>
    <s v=""/>
    <s v=""/>
  </r>
  <r>
    <s v="1300"/>
    <x v="51"/>
    <x v="0"/>
    <x v="0"/>
    <x v="51"/>
    <s v="&lt;Virtual&gt;"/>
    <m/>
    <m/>
    <m/>
    <s v="8499999"/>
    <s v="ORF135102L0"/>
    <s v="100"/>
    <s v="1,356.33"/>
    <m/>
    <s v="_"/>
    <m/>
    <m/>
    <n v="1356.33"/>
    <s v=""/>
    <s v=""/>
    <s v=""/>
  </r>
  <r>
    <s v="1300"/>
    <x v="51"/>
    <x v="0"/>
    <x v="0"/>
    <x v="51"/>
    <s v="&lt;Virtual&gt;"/>
    <m/>
    <m/>
    <m/>
    <s v="8499999"/>
    <s v="ORF135103L0"/>
    <s v="100"/>
    <s v="644.78"/>
    <m/>
    <s v="_"/>
    <m/>
    <m/>
    <n v="644.78"/>
    <s v=""/>
    <s v=""/>
    <s v=""/>
  </r>
  <r>
    <s v="1300"/>
    <x v="51"/>
    <x v="0"/>
    <x v="0"/>
    <x v="51"/>
    <s v="&lt;Virtual&gt;"/>
    <m/>
    <m/>
    <m/>
    <s v="8499999"/>
    <s v="ORF135103L0"/>
    <s v="100"/>
    <s v="742.57"/>
    <m/>
    <s v="_"/>
    <m/>
    <m/>
    <n v="742.57"/>
    <s v=""/>
    <s v=""/>
    <s v=""/>
  </r>
  <r>
    <s v="1300"/>
    <x v="51"/>
    <x v="0"/>
    <x v="0"/>
    <x v="51"/>
    <s v="&lt;Virtual&gt;"/>
    <m/>
    <m/>
    <m/>
    <s v="8499999"/>
    <s v="ORF135103L0"/>
    <s v="100"/>
    <s v="756.10"/>
    <m/>
    <s v="_"/>
    <m/>
    <m/>
    <n v="756.1"/>
    <s v=""/>
    <s v=""/>
    <s v=""/>
  </r>
  <r>
    <s v="1300"/>
    <x v="51"/>
    <x v="0"/>
    <x v="0"/>
    <x v="51"/>
    <s v="&lt;Virtual&gt;"/>
    <m/>
    <m/>
    <m/>
    <s v="8499999"/>
    <s v="ORF135103L0"/>
    <s v="100"/>
    <s v="760.06"/>
    <m/>
    <s v="_"/>
    <m/>
    <m/>
    <n v="760.06"/>
    <s v=""/>
    <s v=""/>
    <s v=""/>
  </r>
  <r>
    <s v="1300"/>
    <x v="51"/>
    <x v="0"/>
    <x v="0"/>
    <x v="51"/>
    <s v="&lt;Virtual&gt;"/>
    <m/>
    <m/>
    <m/>
    <s v="8499999"/>
    <s v="ORF135103L0"/>
    <s v="100"/>
    <s v="769.25"/>
    <m/>
    <s v="_"/>
    <m/>
    <m/>
    <n v="769.25"/>
    <s v=""/>
    <s v=""/>
    <s v=""/>
  </r>
  <r>
    <s v="1300"/>
    <x v="51"/>
    <x v="0"/>
    <x v="0"/>
    <x v="51"/>
    <s v="&lt;Virtual&gt;"/>
    <m/>
    <m/>
    <m/>
    <s v="8499999"/>
    <s v="ORF135103L0"/>
    <s v="100"/>
    <s v="771.01"/>
    <m/>
    <s v="_"/>
    <m/>
    <m/>
    <n v="771.01"/>
    <s v=""/>
    <s v=""/>
    <s v=""/>
  </r>
  <r>
    <s v="1300"/>
    <x v="51"/>
    <x v="0"/>
    <x v="0"/>
    <x v="51"/>
    <s v="&lt;Virtual&gt;"/>
    <m/>
    <m/>
    <m/>
    <s v="8499999"/>
    <s v="ORF135103L0"/>
    <s v="100"/>
    <s v="783.21"/>
    <m/>
    <s v="_"/>
    <m/>
    <m/>
    <n v="783.21"/>
    <s v=""/>
    <s v=""/>
    <s v=""/>
  </r>
  <r>
    <s v="1300"/>
    <x v="51"/>
    <x v="0"/>
    <x v="0"/>
    <x v="51"/>
    <s v="&lt;Virtual&gt;"/>
    <m/>
    <m/>
    <m/>
    <s v="8499999"/>
    <s v="ORF135103L0"/>
    <s v="100"/>
    <s v="784.25"/>
    <m/>
    <s v="_"/>
    <m/>
    <m/>
    <n v="784.25"/>
    <s v=""/>
    <s v=""/>
    <s v=""/>
  </r>
  <r>
    <s v="1300"/>
    <x v="51"/>
    <x v="0"/>
    <x v="0"/>
    <x v="51"/>
    <s v="&lt;Virtual&gt;"/>
    <m/>
    <m/>
    <m/>
    <s v="8499999"/>
    <s v="ORF135103L0"/>
    <s v="100"/>
    <s v="794.03"/>
    <m/>
    <s v="_"/>
    <m/>
    <m/>
    <n v="794.03"/>
    <s v=""/>
    <s v=""/>
    <s v=""/>
  </r>
  <r>
    <s v="1300"/>
    <x v="51"/>
    <x v="0"/>
    <x v="0"/>
    <x v="51"/>
    <s v="&lt;Virtual&gt;"/>
    <m/>
    <m/>
    <m/>
    <s v="8499999"/>
    <s v="ORF135103L0"/>
    <s v="100"/>
    <s v="850.41"/>
    <m/>
    <s v="_"/>
    <m/>
    <m/>
    <n v="850.41"/>
    <s v=""/>
    <s v=""/>
    <s v=""/>
  </r>
  <r>
    <s v="1300"/>
    <x v="51"/>
    <x v="0"/>
    <x v="0"/>
    <x v="51"/>
    <s v="&lt;Virtual&gt;"/>
    <m/>
    <m/>
    <m/>
    <s v="8499999"/>
    <s v="ORF135103L0"/>
    <s v="100"/>
    <s v="910.27"/>
    <m/>
    <s v="_"/>
    <m/>
    <m/>
    <n v="910.27"/>
    <s v=""/>
    <s v=""/>
    <s v=""/>
  </r>
  <r>
    <s v="1300"/>
    <x v="51"/>
    <x v="0"/>
    <x v="0"/>
    <x v="51"/>
    <s v="&lt;Virtual&gt;"/>
    <m/>
    <m/>
    <m/>
    <s v="8499999"/>
    <s v="ORF135103L0"/>
    <s v="100"/>
    <s v="979.90"/>
    <m/>
    <s v="_"/>
    <m/>
    <m/>
    <n v="979.9"/>
    <s v=""/>
    <s v=""/>
    <s v=""/>
  </r>
  <r>
    <s v="1300"/>
    <x v="51"/>
    <x v="0"/>
    <x v="0"/>
    <x v="51"/>
    <s v="&lt;Virtual&gt;"/>
    <m/>
    <m/>
    <m/>
    <s v="8499999"/>
    <s v="ORF135104L0"/>
    <s v="100"/>
    <s v="1,017.45"/>
    <m/>
    <s v="_"/>
    <m/>
    <m/>
    <n v="1017.45"/>
    <s v=""/>
    <s v=""/>
    <s v=""/>
  </r>
  <r>
    <s v="1300"/>
    <x v="51"/>
    <x v="0"/>
    <x v="0"/>
    <x v="51"/>
    <s v="&lt;Virtual&gt;"/>
    <m/>
    <m/>
    <m/>
    <s v="8499999"/>
    <s v="ORF135104L0"/>
    <s v="100"/>
    <s v="1,064.39"/>
    <m/>
    <s v="_"/>
    <m/>
    <m/>
    <n v="1064.3900000000001"/>
    <s v=""/>
    <s v=""/>
    <s v=""/>
  </r>
  <r>
    <s v="1300"/>
    <x v="51"/>
    <x v="0"/>
    <x v="0"/>
    <x v="51"/>
    <s v="&lt;Virtual&gt;"/>
    <m/>
    <m/>
    <m/>
    <s v="8499999"/>
    <s v="ORF135104L0"/>
    <s v="100"/>
    <s v="1,071.95"/>
    <m/>
    <s v="_"/>
    <m/>
    <m/>
    <n v="1071.95"/>
    <s v=""/>
    <s v=""/>
    <s v=""/>
  </r>
  <r>
    <s v="1300"/>
    <x v="51"/>
    <x v="0"/>
    <x v="0"/>
    <x v="51"/>
    <s v="&lt;Virtual&gt;"/>
    <m/>
    <m/>
    <m/>
    <s v="8499999"/>
    <s v="ORF135104L0"/>
    <s v="100"/>
    <s v="1,073.27"/>
    <m/>
    <s v="_"/>
    <m/>
    <m/>
    <n v="1073.27"/>
    <s v=""/>
    <s v=""/>
    <s v=""/>
  </r>
  <r>
    <s v="1300"/>
    <x v="51"/>
    <x v="0"/>
    <x v="0"/>
    <x v="51"/>
    <s v="&lt;Virtual&gt;"/>
    <m/>
    <m/>
    <m/>
    <s v="8499999"/>
    <s v="ORF135104L0"/>
    <s v="100"/>
    <s v="1,134.17"/>
    <m/>
    <s v="_"/>
    <m/>
    <m/>
    <n v="1134.17"/>
    <s v=""/>
    <s v=""/>
    <s v=""/>
  </r>
  <r>
    <s v="1300"/>
    <x v="51"/>
    <x v="0"/>
    <x v="0"/>
    <x v="51"/>
    <s v="&lt;Virtual&gt;"/>
    <m/>
    <m/>
    <m/>
    <s v="8499999"/>
    <s v="ORF135104L0"/>
    <s v="100"/>
    <s v="1,319.45"/>
    <m/>
    <s v="_"/>
    <m/>
    <m/>
    <n v="1319.45"/>
    <s v=""/>
    <s v=""/>
    <s v=""/>
  </r>
  <r>
    <s v="1300"/>
    <x v="51"/>
    <x v="0"/>
    <x v="0"/>
    <x v="51"/>
    <s v="&lt;Virtual&gt;"/>
    <m/>
    <m/>
    <m/>
    <s v="8499999"/>
    <s v="ORF135104L0"/>
    <s v="100"/>
    <s v="1,321.08"/>
    <m/>
    <s v="_"/>
    <m/>
    <m/>
    <n v="1321.08"/>
    <s v=""/>
    <s v=""/>
    <s v=""/>
  </r>
  <r>
    <s v="1300"/>
    <x v="51"/>
    <x v="0"/>
    <x v="0"/>
    <x v="51"/>
    <s v="&lt;Virtual&gt;"/>
    <m/>
    <m/>
    <m/>
    <s v="8499999"/>
    <s v="ORF135104L0"/>
    <s v="100"/>
    <s v="1,333.84"/>
    <m/>
    <s v="_"/>
    <m/>
    <m/>
    <n v="1333.84"/>
    <s v=""/>
    <s v=""/>
    <s v=""/>
  </r>
  <r>
    <s v="1300"/>
    <x v="51"/>
    <x v="0"/>
    <x v="0"/>
    <x v="51"/>
    <s v="&lt;Virtual&gt;"/>
    <m/>
    <m/>
    <m/>
    <s v="8499999"/>
    <s v="ORF135104L0"/>
    <s v="100"/>
    <s v="-185.50"/>
    <m/>
    <s v="_"/>
    <m/>
    <m/>
    <n v="-185.5"/>
    <s v=""/>
    <s v=""/>
    <s v=""/>
  </r>
  <r>
    <s v="1300"/>
    <x v="51"/>
    <x v="0"/>
    <x v="0"/>
    <x v="51"/>
    <s v="&lt;Virtual&gt;"/>
    <m/>
    <m/>
    <m/>
    <s v="8499999"/>
    <s v="ORF135104L0"/>
    <s v="100"/>
    <s v="913.16"/>
    <m/>
    <s v="_"/>
    <m/>
    <m/>
    <n v="913.16"/>
    <s v=""/>
    <s v=""/>
    <s v=""/>
  </r>
  <r>
    <s v="1300"/>
    <x v="51"/>
    <x v="0"/>
    <x v="0"/>
    <x v="51"/>
    <s v="&lt;Virtual&gt;"/>
    <m/>
    <m/>
    <m/>
    <s v="8499999"/>
    <s v="ORF135104L0"/>
    <s v="100"/>
    <s v="92.92"/>
    <m/>
    <s v="_"/>
    <m/>
    <m/>
    <n v="92.92"/>
    <s v=""/>
    <s v=""/>
    <s v=""/>
  </r>
  <r>
    <s v="1300"/>
    <x v="51"/>
    <x v="0"/>
    <x v="0"/>
    <x v="51"/>
    <s v="&lt;Virtual&gt;"/>
    <m/>
    <m/>
    <m/>
    <s v="8499999"/>
    <s v="ORF135104L0"/>
    <s v="100"/>
    <s v="983.82"/>
    <m/>
    <s v="_"/>
    <m/>
    <m/>
    <n v="983.82"/>
    <s v=""/>
    <s v=""/>
    <s v=""/>
  </r>
  <r>
    <s v="1300"/>
    <x v="51"/>
    <x v="0"/>
    <x v="0"/>
    <x v="51"/>
    <s v="&lt;Virtual&gt;"/>
    <m/>
    <m/>
    <m/>
    <s v="8499999"/>
    <s v="ORF137029L0"/>
    <s v="100"/>
    <s v="24.54"/>
    <m/>
    <s v="_"/>
    <m/>
    <m/>
    <n v="24.54"/>
    <s v=""/>
    <s v=""/>
    <s v=""/>
  </r>
  <r>
    <s v="1300"/>
    <x v="51"/>
    <x v="0"/>
    <x v="0"/>
    <x v="51"/>
    <s v="&lt;Virtual&gt;"/>
    <m/>
    <m/>
    <m/>
    <s v="8499999"/>
    <s v="ORF137029L0"/>
    <s v="100"/>
    <s v="30.24"/>
    <m/>
    <s v="_"/>
    <m/>
    <m/>
    <n v="30.24"/>
    <s v=""/>
    <s v=""/>
    <s v=""/>
  </r>
  <r>
    <s v="1300"/>
    <x v="51"/>
    <x v="0"/>
    <x v="0"/>
    <x v="51"/>
    <s v="&lt;Virtual&gt;"/>
    <m/>
    <m/>
    <m/>
    <s v="8499999"/>
    <s v="ORF137029L0"/>
    <s v="100"/>
    <s v="30.36"/>
    <m/>
    <s v="_"/>
    <m/>
    <m/>
    <n v="30.36"/>
    <s v=""/>
    <s v=""/>
    <s v=""/>
  </r>
  <r>
    <s v="1300"/>
    <x v="51"/>
    <x v="0"/>
    <x v="0"/>
    <x v="51"/>
    <s v="&lt;Virtual&gt;"/>
    <m/>
    <m/>
    <m/>
    <s v="8499999"/>
    <s v="ORF137029L0"/>
    <s v="100"/>
    <s v="31.26"/>
    <m/>
    <s v="_"/>
    <m/>
    <m/>
    <n v="31.26"/>
    <s v=""/>
    <s v=""/>
    <s v=""/>
  </r>
  <r>
    <s v="1300"/>
    <x v="51"/>
    <x v="0"/>
    <x v="0"/>
    <x v="51"/>
    <s v="&lt;Virtual&gt;"/>
    <m/>
    <m/>
    <m/>
    <s v="8499999"/>
    <s v="ORF137029L0"/>
    <s v="100"/>
    <s v="32.13"/>
    <m/>
    <s v="_"/>
    <m/>
    <m/>
    <n v="32.130000000000003"/>
    <s v=""/>
    <s v=""/>
    <s v=""/>
  </r>
  <r>
    <s v="1300"/>
    <x v="51"/>
    <x v="0"/>
    <x v="0"/>
    <x v="51"/>
    <s v="&lt;Virtual&gt;"/>
    <m/>
    <m/>
    <m/>
    <s v="8499999"/>
    <s v="ORF137029L0"/>
    <s v="100"/>
    <s v="32.35"/>
    <m/>
    <s v="_"/>
    <m/>
    <m/>
    <n v="32.35"/>
    <s v=""/>
    <s v=""/>
    <s v=""/>
  </r>
  <r>
    <s v="1300"/>
    <x v="51"/>
    <x v="0"/>
    <x v="0"/>
    <x v="51"/>
    <s v="&lt;Virtual&gt;"/>
    <m/>
    <m/>
    <m/>
    <s v="8499999"/>
    <s v="ORF137029L0"/>
    <s v="100"/>
    <s v="32.46"/>
    <m/>
    <s v="_"/>
    <m/>
    <m/>
    <n v="32.46"/>
    <s v=""/>
    <s v=""/>
    <s v=""/>
  </r>
  <r>
    <s v="1300"/>
    <x v="51"/>
    <x v="0"/>
    <x v="0"/>
    <x v="51"/>
    <s v="&lt;Virtual&gt;"/>
    <m/>
    <m/>
    <m/>
    <s v="8499999"/>
    <s v="ORF137029L0"/>
    <s v="100"/>
    <s v="33.14"/>
    <m/>
    <s v="_"/>
    <m/>
    <m/>
    <n v="33.14"/>
    <s v=""/>
    <s v=""/>
    <s v=""/>
  </r>
  <r>
    <s v="1300"/>
    <x v="51"/>
    <x v="0"/>
    <x v="0"/>
    <x v="51"/>
    <s v="&lt;Virtual&gt;"/>
    <m/>
    <m/>
    <m/>
    <s v="8499999"/>
    <s v="ORF137029L0"/>
    <s v="100"/>
    <s v="33.64"/>
    <m/>
    <s v="_"/>
    <m/>
    <m/>
    <n v="33.64"/>
    <s v=""/>
    <s v=""/>
    <s v=""/>
  </r>
  <r>
    <s v="1300"/>
    <x v="51"/>
    <x v="0"/>
    <x v="0"/>
    <x v="51"/>
    <s v="&lt;Virtual&gt;"/>
    <m/>
    <m/>
    <m/>
    <s v="8499999"/>
    <s v="ORF137029L0"/>
    <s v="100"/>
    <s v="34.51"/>
    <m/>
    <s v="_"/>
    <m/>
    <m/>
    <n v="34.51"/>
    <s v=""/>
    <s v=""/>
    <s v=""/>
  </r>
  <r>
    <s v="1300"/>
    <x v="51"/>
    <x v="0"/>
    <x v="0"/>
    <x v="51"/>
    <s v="&lt;Virtual&gt;"/>
    <m/>
    <m/>
    <m/>
    <s v="8499999"/>
    <s v="ORF137029L0"/>
    <s v="100"/>
    <s v="37.00"/>
    <m/>
    <s v="_"/>
    <m/>
    <m/>
    <n v="37"/>
    <s v=""/>
    <s v=""/>
    <s v=""/>
  </r>
  <r>
    <s v="1300"/>
    <x v="51"/>
    <x v="0"/>
    <x v="0"/>
    <x v="51"/>
    <s v="&lt;Virtual&gt;"/>
    <m/>
    <m/>
    <m/>
    <s v="8499999"/>
    <s v="ORF137029L0"/>
    <s v="100"/>
    <s v="38.35"/>
    <m/>
    <s v="_"/>
    <m/>
    <m/>
    <n v="38.35"/>
    <s v=""/>
    <s v=""/>
    <s v=""/>
  </r>
  <r>
    <s v="1300"/>
    <x v="51"/>
    <x v="0"/>
    <x v="0"/>
    <x v="51"/>
    <s v="&lt;Virtual&gt;"/>
    <m/>
    <m/>
    <m/>
    <s v="8499999"/>
    <s v="ORF138304L0"/>
    <s v="100"/>
    <s v="1,163.10"/>
    <m/>
    <s v="_"/>
    <m/>
    <m/>
    <n v="1163.0999999999999"/>
    <s v=""/>
    <s v=""/>
    <s v=""/>
  </r>
  <r>
    <s v="1300"/>
    <x v="51"/>
    <x v="0"/>
    <x v="0"/>
    <x v="51"/>
    <s v="&lt;Virtual&gt;"/>
    <m/>
    <m/>
    <m/>
    <s v="8499999"/>
    <s v="ORF138304L0"/>
    <s v="100"/>
    <s v="1,213.53"/>
    <m/>
    <s v="_"/>
    <m/>
    <m/>
    <n v="1213.53"/>
    <s v=""/>
    <s v=""/>
    <s v=""/>
  </r>
  <r>
    <s v="1300"/>
    <x v="51"/>
    <x v="0"/>
    <x v="0"/>
    <x v="51"/>
    <s v="&lt;Virtual&gt;"/>
    <m/>
    <m/>
    <m/>
    <s v="8499999"/>
    <s v="ORF138304L0"/>
    <s v="100"/>
    <s v="1,286.97"/>
    <m/>
    <s v="_"/>
    <m/>
    <m/>
    <n v="1286.97"/>
    <s v=""/>
    <s v=""/>
    <s v=""/>
  </r>
  <r>
    <s v="1300"/>
    <x v="51"/>
    <x v="0"/>
    <x v="0"/>
    <x v="51"/>
    <s v="&lt;Virtual&gt;"/>
    <m/>
    <m/>
    <m/>
    <s v="8499999"/>
    <s v="ORF138304L0"/>
    <s v="100"/>
    <s v="1,736.01"/>
    <m/>
    <s v="_"/>
    <m/>
    <m/>
    <n v="1736.01"/>
    <s v=""/>
    <s v=""/>
    <s v=""/>
  </r>
  <r>
    <s v="1300"/>
    <x v="51"/>
    <x v="0"/>
    <x v="0"/>
    <x v="51"/>
    <s v="&lt;Virtual&gt;"/>
    <m/>
    <m/>
    <m/>
    <s v="8499999"/>
    <s v="ORF138304L0"/>
    <s v="100"/>
    <s v="2,378.83"/>
    <m/>
    <s v="_"/>
    <m/>
    <m/>
    <n v="2378.83"/>
    <s v=""/>
    <s v=""/>
    <s v=""/>
  </r>
  <r>
    <s v="1300"/>
    <x v="51"/>
    <x v="0"/>
    <x v="0"/>
    <x v="51"/>
    <s v="&lt;Virtual&gt;"/>
    <m/>
    <m/>
    <m/>
    <s v="8499999"/>
    <s v="ORF138304L0"/>
    <s v="100"/>
    <s v="2,480.44"/>
    <m/>
    <s v="_"/>
    <m/>
    <m/>
    <n v="2480.44"/>
    <s v=""/>
    <s v=""/>
    <s v=""/>
  </r>
  <r>
    <s v="1300"/>
    <x v="51"/>
    <x v="0"/>
    <x v="0"/>
    <x v="51"/>
    <s v="&lt;Virtual&gt;"/>
    <m/>
    <m/>
    <m/>
    <s v="8499999"/>
    <s v="ORF138304L0"/>
    <s v="100"/>
    <s v="2,776.85"/>
    <m/>
    <s v="_"/>
    <m/>
    <m/>
    <n v="2776.85"/>
    <s v=""/>
    <s v=""/>
    <s v=""/>
  </r>
  <r>
    <s v="1300"/>
    <x v="51"/>
    <x v="0"/>
    <x v="0"/>
    <x v="51"/>
    <s v="&lt;Virtual&gt;"/>
    <m/>
    <m/>
    <m/>
    <s v="8499999"/>
    <s v="ORF138304L0"/>
    <s v="100"/>
    <s v="2,786.13"/>
    <m/>
    <s v="_"/>
    <m/>
    <m/>
    <n v="2786.13"/>
    <s v=""/>
    <s v=""/>
    <s v=""/>
  </r>
  <r>
    <s v="1300"/>
    <x v="51"/>
    <x v="0"/>
    <x v="0"/>
    <x v="51"/>
    <s v="&lt;Virtual&gt;"/>
    <m/>
    <m/>
    <m/>
    <s v="8499999"/>
    <s v="ORF138304L0"/>
    <s v="100"/>
    <s v="2,871.75"/>
    <m/>
    <s v="_"/>
    <m/>
    <m/>
    <n v="2871.75"/>
    <s v=""/>
    <s v=""/>
    <s v=""/>
  </r>
  <r>
    <s v="1300"/>
    <x v="51"/>
    <x v="0"/>
    <x v="0"/>
    <x v="51"/>
    <s v="&lt;Virtual&gt;"/>
    <m/>
    <m/>
    <m/>
    <s v="8499999"/>
    <s v="ORF138304L0"/>
    <s v="100"/>
    <s v="3,213.07"/>
    <m/>
    <s v="_"/>
    <m/>
    <m/>
    <n v="3213.07"/>
    <s v=""/>
    <s v=""/>
    <s v=""/>
  </r>
  <r>
    <s v="1300"/>
    <x v="51"/>
    <x v="0"/>
    <x v="0"/>
    <x v="51"/>
    <s v="&lt;Virtual&gt;"/>
    <m/>
    <m/>
    <m/>
    <s v="8499999"/>
    <s v="ORF138304L0"/>
    <s v="100"/>
    <s v="3,409.55"/>
    <m/>
    <s v="_"/>
    <m/>
    <m/>
    <n v="3409.55"/>
    <s v=""/>
    <s v=""/>
    <s v=""/>
  </r>
  <r>
    <s v="1300"/>
    <x v="51"/>
    <x v="0"/>
    <x v="0"/>
    <x v="51"/>
    <s v="&lt;Virtual&gt;"/>
    <m/>
    <m/>
    <m/>
    <s v="8499999"/>
    <s v="ORF138304L0"/>
    <s v="100"/>
    <s v="6,572.23"/>
    <m/>
    <s v="_"/>
    <m/>
    <m/>
    <n v="6572.23"/>
    <s v=""/>
    <s v=""/>
    <s v=""/>
  </r>
  <r>
    <s v="1300"/>
    <x v="51"/>
    <x v="0"/>
    <x v="0"/>
    <x v="51"/>
    <s v="&lt;Virtual&gt;"/>
    <m/>
    <m/>
    <m/>
    <s v="8499999"/>
    <s v="ORF139935L0"/>
    <s v="100"/>
    <s v="1,475.81"/>
    <m/>
    <s v="_"/>
    <m/>
    <m/>
    <n v="1475.81"/>
    <s v=""/>
    <s v=""/>
    <s v=""/>
  </r>
  <r>
    <s v="1300"/>
    <x v="51"/>
    <x v="0"/>
    <x v="0"/>
    <x v="51"/>
    <s v="&lt;Virtual&gt;"/>
    <m/>
    <m/>
    <m/>
    <s v="8499999"/>
    <s v="ORF139935L0"/>
    <s v="100"/>
    <s v="1,518.30"/>
    <m/>
    <s v="_"/>
    <m/>
    <m/>
    <n v="1518.3"/>
    <s v=""/>
    <s v=""/>
    <s v=""/>
  </r>
  <r>
    <s v="1300"/>
    <x v="51"/>
    <x v="0"/>
    <x v="0"/>
    <x v="51"/>
    <s v="&lt;Virtual&gt;"/>
    <m/>
    <m/>
    <m/>
    <s v="8499999"/>
    <s v="ORF139935L0"/>
    <s v="100"/>
    <s v="-1,622.71"/>
    <m/>
    <s v="_"/>
    <m/>
    <m/>
    <n v="-1622.71"/>
    <s v=""/>
    <s v=""/>
    <s v=""/>
  </r>
  <r>
    <s v="1300"/>
    <x v="51"/>
    <x v="0"/>
    <x v="0"/>
    <x v="51"/>
    <s v="&lt;Virtual&gt;"/>
    <m/>
    <m/>
    <m/>
    <s v="8499999"/>
    <s v="ORF139935L0"/>
    <s v="100"/>
    <s v="-3,001.80"/>
    <m/>
    <s v="_"/>
    <m/>
    <m/>
    <n v="-3001.8"/>
    <s v=""/>
    <s v=""/>
    <s v=""/>
  </r>
  <r>
    <s v="1300"/>
    <x v="51"/>
    <x v="0"/>
    <x v="0"/>
    <x v="51"/>
    <s v="&lt;Virtual&gt;"/>
    <m/>
    <m/>
    <m/>
    <s v="8499999"/>
    <s v="ORF139935L0"/>
    <s v="100"/>
    <s v="371.36"/>
    <m/>
    <s v="_"/>
    <m/>
    <m/>
    <n v="371.36"/>
    <s v=""/>
    <s v=""/>
    <s v=""/>
  </r>
  <r>
    <s v="1300"/>
    <x v="51"/>
    <x v="0"/>
    <x v="0"/>
    <x v="51"/>
    <s v="&lt;Virtual&gt;"/>
    <m/>
    <m/>
    <m/>
    <s v="8499999"/>
    <s v="ORF139935L0"/>
    <s v="100"/>
    <s v="372.66"/>
    <m/>
    <s v="_"/>
    <m/>
    <m/>
    <n v="372.66"/>
    <s v=""/>
    <s v=""/>
    <s v=""/>
  </r>
  <r>
    <s v="1300"/>
    <x v="51"/>
    <x v="0"/>
    <x v="0"/>
    <x v="51"/>
    <s v="&lt;Virtual&gt;"/>
    <m/>
    <m/>
    <m/>
    <s v="8499999"/>
    <s v="ORF139935L0"/>
    <s v="100"/>
    <s v="375.69"/>
    <m/>
    <s v="_"/>
    <m/>
    <m/>
    <n v="375.69"/>
    <s v=""/>
    <s v=""/>
    <s v=""/>
  </r>
  <r>
    <s v="1300"/>
    <x v="51"/>
    <x v="0"/>
    <x v="0"/>
    <x v="51"/>
    <s v="&lt;Virtual&gt;"/>
    <m/>
    <m/>
    <m/>
    <s v="8499999"/>
    <s v="ORF139935L0"/>
    <s v="100"/>
    <s v="377.88"/>
    <m/>
    <s v="_"/>
    <m/>
    <m/>
    <n v="377.88"/>
    <s v=""/>
    <s v=""/>
    <s v=""/>
  </r>
  <r>
    <s v="1300"/>
    <x v="51"/>
    <x v="0"/>
    <x v="0"/>
    <x v="51"/>
    <s v="&lt;Virtual&gt;"/>
    <m/>
    <m/>
    <m/>
    <s v="8499999"/>
    <s v="ORF139935L0"/>
    <s v="100"/>
    <s v="452.38"/>
    <m/>
    <s v="_"/>
    <m/>
    <m/>
    <n v="452.38"/>
    <s v=""/>
    <s v=""/>
    <s v=""/>
  </r>
  <r>
    <s v="1300"/>
    <x v="51"/>
    <x v="0"/>
    <x v="0"/>
    <x v="51"/>
    <s v="&lt;Virtual&gt;"/>
    <m/>
    <m/>
    <m/>
    <s v="8499999"/>
    <s v="ORF139935L0"/>
    <s v="100"/>
    <s v="504.48"/>
    <m/>
    <s v="_"/>
    <m/>
    <m/>
    <n v="504.48"/>
    <s v=""/>
    <s v=""/>
    <s v=""/>
  </r>
  <r>
    <s v="1300"/>
    <x v="51"/>
    <x v="0"/>
    <x v="0"/>
    <x v="51"/>
    <s v="&lt;Virtual&gt;"/>
    <m/>
    <m/>
    <m/>
    <s v="8499999"/>
    <s v="ORF139935L0"/>
    <s v="100"/>
    <s v="-8,611.00"/>
    <m/>
    <s v="_"/>
    <m/>
    <m/>
    <n v="-8611"/>
    <s v=""/>
    <s v=""/>
    <s v=""/>
  </r>
  <r>
    <s v="1300"/>
    <x v="51"/>
    <x v="22"/>
    <x v="22"/>
    <x v="51"/>
    <s v="&lt;Virtual&gt;"/>
    <m/>
    <m/>
    <m/>
    <s v="8499999"/>
    <s v="ORF131510L0"/>
    <s v="100"/>
    <s v="-125.70"/>
    <m/>
    <s v="_"/>
    <m/>
    <m/>
    <n v="-125.7"/>
    <s v=""/>
    <s v=""/>
    <s v=""/>
  </r>
  <r>
    <s v="1300"/>
    <x v="51"/>
    <x v="22"/>
    <x v="22"/>
    <x v="51"/>
    <s v="&lt;Virtual&gt;"/>
    <m/>
    <m/>
    <m/>
    <s v="8499999"/>
    <s v="ORF131510L0"/>
    <s v="100"/>
    <s v="-191.27"/>
    <m/>
    <s v="_"/>
    <m/>
    <m/>
    <n v="-191.27"/>
    <s v=""/>
    <s v=""/>
    <s v=""/>
  </r>
  <r>
    <s v="1300"/>
    <x v="51"/>
    <x v="22"/>
    <x v="22"/>
    <x v="51"/>
    <s v="&lt;Virtual&gt;"/>
    <m/>
    <m/>
    <m/>
    <s v="8499999"/>
    <s v="ORF131510L0"/>
    <s v="100"/>
    <s v="-209.11"/>
    <m/>
    <s v="_"/>
    <m/>
    <m/>
    <n v="-209.11"/>
    <s v=""/>
    <s v=""/>
    <s v=""/>
  </r>
  <r>
    <s v="1300"/>
    <x v="51"/>
    <x v="22"/>
    <x v="22"/>
    <x v="51"/>
    <s v="&lt;Virtual&gt;"/>
    <m/>
    <m/>
    <m/>
    <s v="8499999"/>
    <s v="ORF131510L0"/>
    <s v="100"/>
    <s v="-299.14"/>
    <m/>
    <s v="_"/>
    <m/>
    <m/>
    <n v="-299.14"/>
    <s v=""/>
    <s v=""/>
    <s v=""/>
  </r>
  <r>
    <s v="1300"/>
    <x v="51"/>
    <x v="22"/>
    <x v="22"/>
    <x v="51"/>
    <s v="&lt;Virtual&gt;"/>
    <m/>
    <m/>
    <m/>
    <s v="8499999"/>
    <s v="ORF131510L0"/>
    <s v="100"/>
    <s v="-396.00"/>
    <m/>
    <s v="_"/>
    <m/>
    <m/>
    <n v="-396"/>
    <s v=""/>
    <s v=""/>
    <s v=""/>
  </r>
  <r>
    <s v="1300"/>
    <x v="51"/>
    <x v="22"/>
    <x v="22"/>
    <x v="51"/>
    <s v="&lt;Virtual&gt;"/>
    <m/>
    <m/>
    <m/>
    <s v="8499999"/>
    <s v="ORF131510L0"/>
    <s v="100"/>
    <s v="-498.78"/>
    <m/>
    <s v="_"/>
    <m/>
    <m/>
    <n v="-498.78"/>
    <s v=""/>
    <s v=""/>
    <s v=""/>
  </r>
  <r>
    <s v="1300"/>
    <x v="51"/>
    <x v="22"/>
    <x v="22"/>
    <x v="51"/>
    <s v="&lt;Virtual&gt;"/>
    <m/>
    <m/>
    <m/>
    <s v="8499999"/>
    <s v="ORF131510L0"/>
    <s v="100"/>
    <s v="-583.71"/>
    <m/>
    <s v="_"/>
    <m/>
    <m/>
    <n v="-583.71"/>
    <s v=""/>
    <s v=""/>
    <s v=""/>
  </r>
  <r>
    <s v="1300"/>
    <x v="51"/>
    <x v="22"/>
    <x v="22"/>
    <x v="51"/>
    <s v="&lt;Virtual&gt;"/>
    <m/>
    <m/>
    <m/>
    <s v="8499999"/>
    <s v="ORF131510L0"/>
    <s v="100"/>
    <s v="-594.97"/>
    <m/>
    <s v="_"/>
    <m/>
    <m/>
    <n v="-594.97"/>
    <s v=""/>
    <s v=""/>
    <s v=""/>
  </r>
  <r>
    <s v="1300"/>
    <x v="51"/>
    <x v="22"/>
    <x v="22"/>
    <x v="51"/>
    <s v="&lt;Virtual&gt;"/>
    <m/>
    <m/>
    <m/>
    <s v="8499999"/>
    <s v="ORF131510L0"/>
    <s v="100"/>
    <s v="-626.67"/>
    <m/>
    <s v="_"/>
    <m/>
    <m/>
    <n v="-626.66999999999996"/>
    <s v=""/>
    <s v=""/>
    <s v=""/>
  </r>
  <r>
    <s v="1300"/>
    <x v="51"/>
    <x v="22"/>
    <x v="22"/>
    <x v="51"/>
    <s v="&lt;Virtual&gt;"/>
    <m/>
    <m/>
    <m/>
    <s v="8499999"/>
    <s v="ORF131510L0"/>
    <s v="100"/>
    <s v="-67.64"/>
    <m/>
    <s v="_"/>
    <m/>
    <m/>
    <n v="-67.64"/>
    <s v=""/>
    <s v=""/>
    <s v=""/>
  </r>
  <r>
    <s v="1300"/>
    <x v="51"/>
    <x v="22"/>
    <x v="22"/>
    <x v="51"/>
    <s v="&lt;Virtual&gt;"/>
    <m/>
    <m/>
    <m/>
    <s v="8499999"/>
    <s v="ORF131510L0"/>
    <s v="100"/>
    <s v="-678.23"/>
    <m/>
    <s v="_"/>
    <m/>
    <m/>
    <n v="-678.23"/>
    <s v=""/>
    <s v=""/>
    <s v=""/>
  </r>
  <r>
    <s v="1300"/>
    <x v="51"/>
    <x v="22"/>
    <x v="22"/>
    <x v="51"/>
    <s v="&lt;Virtual&gt;"/>
    <m/>
    <m/>
    <m/>
    <s v="8499999"/>
    <s v="ORF131510L0"/>
    <s v="100"/>
    <s v="-845.17"/>
    <m/>
    <s v="_"/>
    <m/>
    <m/>
    <n v="-845.17"/>
    <s v=""/>
    <s v=""/>
    <s v=""/>
  </r>
  <r>
    <s v="1300"/>
    <x v="51"/>
    <x v="10"/>
    <x v="10"/>
    <x v="51"/>
    <s v="&lt;Virtual&gt;"/>
    <m/>
    <m/>
    <m/>
    <s v="8499999"/>
    <s v="ORF131718L0"/>
    <s v="100"/>
    <s v="393.99"/>
    <m/>
    <s v="_"/>
    <m/>
    <m/>
    <n v="393.99"/>
    <s v=""/>
    <s v=""/>
    <s v=""/>
  </r>
  <r>
    <s v="1300"/>
    <x v="51"/>
    <x v="10"/>
    <x v="10"/>
    <x v="51"/>
    <s v="&lt;Virtual&gt;"/>
    <m/>
    <m/>
    <m/>
    <s v="8499999"/>
    <s v="ORF131718L0"/>
    <s v="100"/>
    <s v="431.22"/>
    <m/>
    <s v="_"/>
    <m/>
    <m/>
    <n v="431.22"/>
    <s v=""/>
    <s v=""/>
    <s v=""/>
  </r>
  <r>
    <s v="1300"/>
    <x v="51"/>
    <x v="10"/>
    <x v="10"/>
    <x v="51"/>
    <s v="&lt;Virtual&gt;"/>
    <m/>
    <m/>
    <m/>
    <s v="8499999"/>
    <s v="ORF131718L0"/>
    <s v="100"/>
    <s v="443.35"/>
    <m/>
    <s v="_"/>
    <m/>
    <m/>
    <n v="443.35"/>
    <s v=""/>
    <s v=""/>
    <s v=""/>
  </r>
  <r>
    <s v="1300"/>
    <x v="51"/>
    <x v="10"/>
    <x v="10"/>
    <x v="51"/>
    <s v="&lt;Virtual&gt;"/>
    <m/>
    <m/>
    <m/>
    <s v="8499999"/>
    <s v="ORF131718L0"/>
    <s v="100"/>
    <s v="444.65"/>
    <m/>
    <s v="_"/>
    <m/>
    <m/>
    <n v="444.65"/>
    <s v=""/>
    <s v=""/>
    <s v=""/>
  </r>
  <r>
    <s v="1300"/>
    <x v="51"/>
    <x v="10"/>
    <x v="10"/>
    <x v="51"/>
    <s v="&lt;Virtual&gt;"/>
    <m/>
    <m/>
    <m/>
    <s v="8499999"/>
    <s v="ORF131718L0"/>
    <s v="100"/>
    <s v="449.76"/>
    <m/>
    <s v="_"/>
    <m/>
    <m/>
    <n v="449.76"/>
    <s v=""/>
    <s v=""/>
    <s v=""/>
  </r>
  <r>
    <s v="1300"/>
    <x v="51"/>
    <x v="10"/>
    <x v="10"/>
    <x v="51"/>
    <s v="&lt;Virtual&gt;"/>
    <m/>
    <m/>
    <m/>
    <s v="8499999"/>
    <s v="ORF131718L0"/>
    <s v="100"/>
    <s v="456.65"/>
    <m/>
    <s v="_"/>
    <m/>
    <m/>
    <n v="456.65"/>
    <s v=""/>
    <s v=""/>
    <s v=""/>
  </r>
  <r>
    <s v="1300"/>
    <x v="51"/>
    <x v="10"/>
    <x v="10"/>
    <x v="51"/>
    <s v="&lt;Virtual&gt;"/>
    <m/>
    <m/>
    <m/>
    <s v="8499999"/>
    <s v="ORF131718L0"/>
    <s v="100"/>
    <s v="462.62"/>
    <m/>
    <s v="_"/>
    <m/>
    <m/>
    <n v="462.62"/>
    <s v=""/>
    <s v=""/>
    <s v=""/>
  </r>
  <r>
    <s v="1300"/>
    <x v="51"/>
    <x v="10"/>
    <x v="10"/>
    <x v="51"/>
    <s v="&lt;Virtual&gt;"/>
    <m/>
    <m/>
    <m/>
    <s v="8499999"/>
    <s v="ORF131718L0"/>
    <s v="100"/>
    <s v="476.42"/>
    <m/>
    <s v="_"/>
    <m/>
    <m/>
    <n v="476.42"/>
    <s v=""/>
    <s v=""/>
    <s v=""/>
  </r>
  <r>
    <s v="1300"/>
    <x v="51"/>
    <x v="10"/>
    <x v="10"/>
    <x v="51"/>
    <s v="&lt;Virtual&gt;"/>
    <m/>
    <m/>
    <m/>
    <s v="8499999"/>
    <s v="ORF131718L0"/>
    <s v="100"/>
    <s v="486.17"/>
    <m/>
    <s v="_"/>
    <m/>
    <m/>
    <n v="486.17"/>
    <s v=""/>
    <s v=""/>
    <s v=""/>
  </r>
  <r>
    <s v="1300"/>
    <x v="51"/>
    <x v="10"/>
    <x v="10"/>
    <x v="51"/>
    <s v="&lt;Virtual&gt;"/>
    <m/>
    <m/>
    <m/>
    <s v="8499999"/>
    <s v="ORF131718L0"/>
    <s v="100"/>
    <s v="490.50"/>
    <m/>
    <s v="_"/>
    <m/>
    <m/>
    <n v="490.5"/>
    <s v=""/>
    <s v=""/>
    <s v=""/>
  </r>
  <r>
    <s v="1300"/>
    <x v="51"/>
    <x v="10"/>
    <x v="10"/>
    <x v="51"/>
    <s v="&lt;Virtual&gt;"/>
    <m/>
    <m/>
    <m/>
    <s v="8499999"/>
    <s v="ORF131718L0"/>
    <s v="100"/>
    <s v="496.82"/>
    <m/>
    <s v="_"/>
    <m/>
    <m/>
    <n v="496.82"/>
    <s v=""/>
    <s v=""/>
    <s v=""/>
  </r>
  <r>
    <s v="1300"/>
    <x v="51"/>
    <x v="10"/>
    <x v="10"/>
    <x v="51"/>
    <s v="&lt;Virtual&gt;"/>
    <m/>
    <m/>
    <m/>
    <s v="8499999"/>
    <s v="ORF131718L0"/>
    <s v="100"/>
    <s v="546.00"/>
    <m/>
    <s v="_"/>
    <m/>
    <m/>
    <n v="546"/>
    <s v=""/>
    <s v=""/>
    <s v=""/>
  </r>
  <r>
    <s v="1300"/>
    <x v="51"/>
    <x v="10"/>
    <x v="10"/>
    <x v="51"/>
    <s v="&lt;Virtual&gt;"/>
    <m/>
    <m/>
    <m/>
    <s v="8499999"/>
    <s v="ORF137180L0"/>
    <s v="100"/>
    <s v="239.34"/>
    <m/>
    <s v="_"/>
    <m/>
    <m/>
    <n v="239.34"/>
    <s v=""/>
    <s v=""/>
    <s v=""/>
  </r>
  <r>
    <s v="1300"/>
    <x v="51"/>
    <x v="10"/>
    <x v="10"/>
    <x v="51"/>
    <s v="&lt;Virtual&gt;"/>
    <m/>
    <m/>
    <m/>
    <s v="8499999"/>
    <s v="ORF137180L0"/>
    <s v="100"/>
    <s v="275.39"/>
    <m/>
    <s v="_"/>
    <m/>
    <m/>
    <n v="275.39"/>
    <s v=""/>
    <s v=""/>
    <s v=""/>
  </r>
  <r>
    <s v="1300"/>
    <x v="51"/>
    <x v="10"/>
    <x v="10"/>
    <x v="51"/>
    <s v="&lt;Virtual&gt;"/>
    <m/>
    <m/>
    <m/>
    <s v="8499999"/>
    <s v="ORF137180L0"/>
    <s v="100"/>
    <s v="282.95"/>
    <m/>
    <s v="_"/>
    <m/>
    <m/>
    <n v="282.95"/>
    <s v=""/>
    <s v=""/>
    <s v=""/>
  </r>
  <r>
    <s v="1300"/>
    <x v="51"/>
    <x v="10"/>
    <x v="10"/>
    <x v="51"/>
    <s v="&lt;Virtual&gt;"/>
    <m/>
    <m/>
    <m/>
    <s v="8499999"/>
    <s v="ORF137180L0"/>
    <s v="100"/>
    <s v="292.09"/>
    <m/>
    <s v="_"/>
    <m/>
    <m/>
    <n v="292.08999999999997"/>
    <s v=""/>
    <s v=""/>
    <s v=""/>
  </r>
  <r>
    <s v="1300"/>
    <x v="51"/>
    <x v="10"/>
    <x v="10"/>
    <x v="51"/>
    <s v="&lt;Virtual&gt;"/>
    <m/>
    <m/>
    <m/>
    <s v="8499999"/>
    <s v="ORF137180L0"/>
    <s v="100"/>
    <s v="297.87"/>
    <m/>
    <s v="_"/>
    <m/>
    <m/>
    <n v="297.87"/>
    <s v=""/>
    <s v=""/>
    <s v=""/>
  </r>
  <r>
    <s v="1300"/>
    <x v="51"/>
    <x v="10"/>
    <x v="10"/>
    <x v="51"/>
    <s v="&lt;Virtual&gt;"/>
    <m/>
    <m/>
    <m/>
    <s v="8499999"/>
    <s v="ORF137180L0"/>
    <s v="100"/>
    <s v="332.63"/>
    <m/>
    <s v="_"/>
    <m/>
    <m/>
    <n v="332.63"/>
    <s v=""/>
    <s v=""/>
    <s v=""/>
  </r>
  <r>
    <s v="1300"/>
    <x v="51"/>
    <x v="10"/>
    <x v="10"/>
    <x v="51"/>
    <s v="&lt;Virtual&gt;"/>
    <m/>
    <m/>
    <m/>
    <s v="8499999"/>
    <s v="ORF137180L0"/>
    <s v="100"/>
    <s v="338.49"/>
    <m/>
    <s v="_"/>
    <m/>
    <m/>
    <n v="338.49"/>
    <s v=""/>
    <s v=""/>
    <s v=""/>
  </r>
  <r>
    <s v="1300"/>
    <x v="51"/>
    <x v="10"/>
    <x v="10"/>
    <x v="51"/>
    <s v="&lt;Virtual&gt;"/>
    <m/>
    <m/>
    <m/>
    <s v="8499999"/>
    <s v="ORF137180L0"/>
    <s v="100"/>
    <s v="347.61"/>
    <m/>
    <s v="_"/>
    <m/>
    <m/>
    <n v="347.61"/>
    <s v=""/>
    <s v=""/>
    <s v=""/>
  </r>
  <r>
    <s v="1300"/>
    <x v="51"/>
    <x v="10"/>
    <x v="10"/>
    <x v="51"/>
    <s v="&lt;Virtual&gt;"/>
    <m/>
    <m/>
    <m/>
    <s v="8499999"/>
    <s v="ORF137180L0"/>
    <s v="100"/>
    <s v="373.16"/>
    <m/>
    <s v="_"/>
    <m/>
    <m/>
    <n v="373.16"/>
    <s v=""/>
    <s v=""/>
    <s v=""/>
  </r>
  <r>
    <s v="1300"/>
    <x v="51"/>
    <x v="10"/>
    <x v="10"/>
    <x v="51"/>
    <s v="&lt;Virtual&gt;"/>
    <m/>
    <m/>
    <m/>
    <s v="8499999"/>
    <s v="ORF137180L0"/>
    <s v="100"/>
    <s v="386.86"/>
    <m/>
    <s v="_"/>
    <m/>
    <m/>
    <n v="386.86"/>
    <s v=""/>
    <s v=""/>
    <s v=""/>
  </r>
  <r>
    <s v="1300"/>
    <x v="51"/>
    <x v="10"/>
    <x v="10"/>
    <x v="51"/>
    <s v="&lt;Virtual&gt;"/>
    <m/>
    <m/>
    <m/>
    <s v="8499999"/>
    <s v="ORF137180L0"/>
    <s v="100"/>
    <s v="398.68"/>
    <m/>
    <s v="_"/>
    <m/>
    <m/>
    <n v="398.68"/>
    <s v=""/>
    <s v=""/>
    <s v=""/>
  </r>
  <r>
    <s v="1300"/>
    <x v="51"/>
    <x v="10"/>
    <x v="10"/>
    <x v="51"/>
    <s v="&lt;Virtual&gt;"/>
    <m/>
    <m/>
    <m/>
    <s v="8499999"/>
    <s v="ORF137180L0"/>
    <s v="100"/>
    <s v="414.63"/>
    <m/>
    <s v="_"/>
    <m/>
    <m/>
    <n v="414.63"/>
    <s v=""/>
    <s v=""/>
    <s v=""/>
  </r>
  <r>
    <s v="1300"/>
    <x v="52"/>
    <x v="4"/>
    <x v="4"/>
    <x v="52"/>
    <s v="&lt;Virtual&gt;"/>
    <m/>
    <m/>
    <m/>
    <s v="8500000"/>
    <s v="ORF134710L0"/>
    <s v="100"/>
    <s v="0.01"/>
    <m/>
    <s v="_"/>
    <m/>
    <m/>
    <n v="0.04"/>
    <s v=""/>
    <s v=""/>
    <s v=""/>
  </r>
  <r>
    <s v="1300"/>
    <x v="52"/>
    <x v="17"/>
    <x v="17"/>
    <x v="52"/>
    <s v="&lt;Virtual&gt;"/>
    <m/>
    <m/>
    <m/>
    <s v="8500000"/>
    <s v="PR00036664"/>
    <s v="100"/>
    <s v="0.01"/>
    <m/>
    <s v="_"/>
    <m/>
    <m/>
    <n v="0.01"/>
    <s v=""/>
    <s v=""/>
    <s v=""/>
  </r>
  <r>
    <s v="1300"/>
    <x v="52"/>
    <x v="17"/>
    <x v="17"/>
    <x v="52"/>
    <s v="&lt;Virtual&gt;"/>
    <m/>
    <m/>
    <m/>
    <s v="8500000"/>
    <s v="PR00036664"/>
    <s v="100"/>
    <s v="63.27"/>
    <m/>
    <s v="_"/>
    <m/>
    <m/>
    <n v="63.27"/>
    <s v=""/>
    <s v=""/>
    <s v=""/>
  </r>
  <r>
    <s v="1300"/>
    <x v="52"/>
    <x v="17"/>
    <x v="17"/>
    <x v="52"/>
    <s v="&lt;Virtual&gt;"/>
    <m/>
    <m/>
    <m/>
    <s v="8500000"/>
    <s v="PR00036682"/>
    <s v="100"/>
    <s v="37.23"/>
    <m/>
    <s v="_"/>
    <m/>
    <m/>
    <n v="37.229999999999997"/>
    <s v=""/>
    <s v=""/>
    <s v=""/>
  </r>
  <r>
    <s v="1300"/>
    <x v="52"/>
    <x v="2"/>
    <x v="2"/>
    <x v="52"/>
    <s v="&lt;Virtual&gt;"/>
    <m/>
    <m/>
    <m/>
    <s v="8500000"/>
    <s v="ORF130002L0"/>
    <s v="100"/>
    <s v="0.01"/>
    <m/>
    <s v="_"/>
    <m/>
    <m/>
    <n v="0.02"/>
    <s v=""/>
    <s v=""/>
    <s v=""/>
  </r>
  <r>
    <s v="1300"/>
    <x v="52"/>
    <x v="2"/>
    <x v="2"/>
    <x v="52"/>
    <s v="&lt;Virtual&gt;"/>
    <m/>
    <m/>
    <m/>
    <s v="8500000"/>
    <s v="ORF130002L0"/>
    <s v="100"/>
    <s v="0.03"/>
    <m/>
    <s v="_"/>
    <m/>
    <m/>
    <n v="0.03"/>
    <s v=""/>
    <s v=""/>
    <s v=""/>
  </r>
  <r>
    <s v="1300"/>
    <x v="52"/>
    <x v="2"/>
    <x v="2"/>
    <x v="52"/>
    <s v="&lt;Virtual&gt;"/>
    <m/>
    <m/>
    <m/>
    <s v="8500000"/>
    <s v="ORF130002L0"/>
    <s v="100"/>
    <s v="0.04"/>
    <m/>
    <s v="_"/>
    <m/>
    <m/>
    <n v="0.04"/>
    <s v=""/>
    <s v=""/>
    <s v=""/>
  </r>
  <r>
    <s v="1300"/>
    <x v="52"/>
    <x v="2"/>
    <x v="2"/>
    <x v="52"/>
    <s v="&lt;Virtual&gt;"/>
    <m/>
    <m/>
    <m/>
    <s v="8500000"/>
    <s v="ORF130002L0"/>
    <s v="100"/>
    <s v="0.10"/>
    <m/>
    <s v="_"/>
    <m/>
    <m/>
    <n v="0.1"/>
    <s v=""/>
    <s v=""/>
    <s v=""/>
  </r>
  <r>
    <s v="1300"/>
    <x v="52"/>
    <x v="2"/>
    <x v="2"/>
    <x v="52"/>
    <s v="&lt;Virtual&gt;"/>
    <m/>
    <m/>
    <m/>
    <s v="8500000"/>
    <s v="ORF130002L0"/>
    <s v="100"/>
    <s v="0.13"/>
    <m/>
    <s v="_"/>
    <m/>
    <m/>
    <n v="0.13"/>
    <s v=""/>
    <s v=""/>
    <s v=""/>
  </r>
  <r>
    <s v="1300"/>
    <x v="52"/>
    <x v="2"/>
    <x v="2"/>
    <x v="52"/>
    <s v="&lt;Virtual&gt;"/>
    <m/>
    <m/>
    <m/>
    <s v="8500000"/>
    <s v="ORF130002L0"/>
    <s v="100"/>
    <s v="0.16"/>
    <m/>
    <s v="_"/>
    <m/>
    <m/>
    <n v="0.16"/>
    <s v=""/>
    <s v=""/>
    <s v=""/>
  </r>
  <r>
    <s v="1300"/>
    <x v="52"/>
    <x v="2"/>
    <x v="2"/>
    <x v="52"/>
    <s v="&lt;Virtual&gt;"/>
    <m/>
    <m/>
    <m/>
    <s v="8500000"/>
    <s v="ORF130002L0"/>
    <s v="100"/>
    <s v="0.17"/>
    <m/>
    <s v="_"/>
    <m/>
    <m/>
    <n v="0.34"/>
    <s v=""/>
    <s v=""/>
    <s v=""/>
  </r>
  <r>
    <s v="1300"/>
    <x v="52"/>
    <x v="2"/>
    <x v="2"/>
    <x v="52"/>
    <s v="&lt;Virtual&gt;"/>
    <m/>
    <m/>
    <m/>
    <s v="8500000"/>
    <s v="ORF130002L0"/>
    <s v="100"/>
    <s v="0.18"/>
    <m/>
    <s v="_"/>
    <m/>
    <m/>
    <n v="0.18"/>
    <s v=""/>
    <s v=""/>
    <s v=""/>
  </r>
  <r>
    <s v="1300"/>
    <x v="52"/>
    <x v="2"/>
    <x v="2"/>
    <x v="52"/>
    <s v="&lt;Virtual&gt;"/>
    <m/>
    <m/>
    <m/>
    <s v="8500000"/>
    <s v="ORF130002L0"/>
    <s v="100"/>
    <s v="0.19"/>
    <m/>
    <s v="_"/>
    <m/>
    <m/>
    <n v="0.19"/>
    <s v=""/>
    <s v=""/>
    <s v=""/>
  </r>
  <r>
    <s v="1300"/>
    <x v="52"/>
    <x v="2"/>
    <x v="2"/>
    <x v="52"/>
    <s v="&lt;Virtual&gt;"/>
    <m/>
    <m/>
    <m/>
    <s v="8500000"/>
    <s v="ORF130002L0"/>
    <s v="100"/>
    <s v="0.20"/>
    <m/>
    <s v="_"/>
    <m/>
    <m/>
    <n v="0.2"/>
    <s v=""/>
    <s v=""/>
    <s v=""/>
  </r>
  <r>
    <s v="1300"/>
    <x v="52"/>
    <x v="2"/>
    <x v="2"/>
    <x v="52"/>
    <s v="&lt;Virtual&gt;"/>
    <m/>
    <m/>
    <m/>
    <s v="8500000"/>
    <s v="ORF130002V0"/>
    <s v="100"/>
    <s v="-1,864.60"/>
    <m/>
    <s v="_"/>
    <m/>
    <m/>
    <n v="-1864.6"/>
    <s v=""/>
    <s v=""/>
    <s v=""/>
  </r>
  <r>
    <s v="1300"/>
    <x v="52"/>
    <x v="2"/>
    <x v="2"/>
    <x v="52"/>
    <s v="&lt;Virtual&gt;"/>
    <m/>
    <m/>
    <m/>
    <s v="8500000"/>
    <s v="ORF130002V0"/>
    <s v="100"/>
    <s v="-10,370.28"/>
    <m/>
    <s v="_"/>
    <m/>
    <m/>
    <n v="-10370.280000000001"/>
    <s v=""/>
    <s v=""/>
    <s v=""/>
  </r>
  <r>
    <s v="1300"/>
    <x v="52"/>
    <x v="2"/>
    <x v="2"/>
    <x v="52"/>
    <s v="&lt;Virtual&gt;"/>
    <m/>
    <m/>
    <m/>
    <s v="8500000"/>
    <s v="ORF130002V0"/>
    <s v="100"/>
    <s v="-3,072.55"/>
    <m/>
    <s v="_"/>
    <m/>
    <m/>
    <n v="-3072.55"/>
    <s v=""/>
    <s v=""/>
    <s v=""/>
  </r>
  <r>
    <s v="1300"/>
    <x v="52"/>
    <x v="2"/>
    <x v="2"/>
    <x v="52"/>
    <s v="&lt;Virtual&gt;"/>
    <m/>
    <m/>
    <m/>
    <s v="8500000"/>
    <s v="ORF130002V0"/>
    <s v="100"/>
    <s v="-3,692.87"/>
    <m/>
    <s v="_"/>
    <m/>
    <m/>
    <n v="-3692.87"/>
    <s v=""/>
    <s v=""/>
    <s v=""/>
  </r>
  <r>
    <s v="1300"/>
    <x v="52"/>
    <x v="2"/>
    <x v="2"/>
    <x v="52"/>
    <s v="&lt;Virtual&gt;"/>
    <m/>
    <m/>
    <m/>
    <s v="8500000"/>
    <s v="ORF130002V0"/>
    <s v="100"/>
    <s v="-3,983.03"/>
    <m/>
    <s v="_"/>
    <m/>
    <m/>
    <n v="-3983.03"/>
    <s v=""/>
    <s v=""/>
    <s v=""/>
  </r>
  <r>
    <s v="1300"/>
    <x v="52"/>
    <x v="2"/>
    <x v="2"/>
    <x v="52"/>
    <s v="&lt;Virtual&gt;"/>
    <m/>
    <m/>
    <m/>
    <s v="8500000"/>
    <s v="ORF130002V0"/>
    <s v="100"/>
    <s v="-4,336.22"/>
    <m/>
    <s v="_"/>
    <m/>
    <m/>
    <n v="-4336.22"/>
    <s v=""/>
    <s v=""/>
    <s v=""/>
  </r>
  <r>
    <s v="1300"/>
    <x v="52"/>
    <x v="2"/>
    <x v="2"/>
    <x v="52"/>
    <s v="&lt;Virtual&gt;"/>
    <m/>
    <m/>
    <m/>
    <s v="8500000"/>
    <s v="ORF130002V0"/>
    <s v="100"/>
    <s v="-7,275.66"/>
    <m/>
    <s v="_"/>
    <m/>
    <m/>
    <n v="-7275.66"/>
    <s v=""/>
    <s v=""/>
    <s v=""/>
  </r>
  <r>
    <s v="1300"/>
    <x v="52"/>
    <x v="2"/>
    <x v="2"/>
    <x v="52"/>
    <s v="&lt;Virtual&gt;"/>
    <m/>
    <m/>
    <m/>
    <s v="8500000"/>
    <s v="ORF130002V0"/>
    <s v="100"/>
    <s v="-7,754.68"/>
    <m/>
    <s v="_"/>
    <m/>
    <m/>
    <n v="-7754.68"/>
    <s v=""/>
    <s v=""/>
    <s v=""/>
  </r>
  <r>
    <s v="1300"/>
    <x v="52"/>
    <x v="2"/>
    <x v="2"/>
    <x v="52"/>
    <s v="&lt;Virtual&gt;"/>
    <m/>
    <m/>
    <m/>
    <s v="8500000"/>
    <s v="ORF130002V0"/>
    <s v="100"/>
    <s v="-8,746.32"/>
    <m/>
    <s v="_"/>
    <m/>
    <m/>
    <n v="-8746.32"/>
    <s v=""/>
    <s v=""/>
    <s v=""/>
  </r>
  <r>
    <s v="1300"/>
    <x v="52"/>
    <x v="2"/>
    <x v="2"/>
    <x v="52"/>
    <s v="&lt;Virtual&gt;"/>
    <m/>
    <m/>
    <m/>
    <s v="8500000"/>
    <s v="ORF130002V0"/>
    <s v="100"/>
    <s v="-8,987.90"/>
    <m/>
    <s v="_"/>
    <m/>
    <m/>
    <n v="-8987.9"/>
    <s v=""/>
    <s v=""/>
    <s v=""/>
  </r>
  <r>
    <s v="1300"/>
    <x v="52"/>
    <x v="2"/>
    <x v="2"/>
    <x v="52"/>
    <s v="&lt;Virtual&gt;"/>
    <m/>
    <m/>
    <m/>
    <s v="8500000"/>
    <s v="ORF130002V0"/>
    <s v="100"/>
    <s v="-9,741.67"/>
    <m/>
    <s v="_"/>
    <m/>
    <m/>
    <n v="-9741.67"/>
    <s v=""/>
    <s v=""/>
    <s v=""/>
  </r>
  <r>
    <s v="1300"/>
    <x v="52"/>
    <x v="2"/>
    <x v="2"/>
    <x v="52"/>
    <s v="&lt;Virtual&gt;"/>
    <m/>
    <m/>
    <m/>
    <s v="8500000"/>
    <s v="ORF130002V0"/>
    <s v="100"/>
    <s v="-9,788.92"/>
    <m/>
    <s v="_"/>
    <m/>
    <m/>
    <n v="-9788.92"/>
    <s v=""/>
    <s v=""/>
    <s v=""/>
  </r>
  <r>
    <s v="1300"/>
    <x v="52"/>
    <x v="2"/>
    <x v="2"/>
    <x v="52"/>
    <s v="&lt;Virtual&gt;"/>
    <m/>
    <m/>
    <m/>
    <s v="8500000"/>
    <s v="ORF1322220"/>
    <s v="100"/>
    <s v="-1,247.15"/>
    <m/>
    <s v="_"/>
    <m/>
    <m/>
    <n v="-1247.1500000000001"/>
    <s v=""/>
    <s v=""/>
    <s v=""/>
  </r>
  <r>
    <s v="1300"/>
    <x v="52"/>
    <x v="2"/>
    <x v="2"/>
    <x v="52"/>
    <s v="&lt;Virtual&gt;"/>
    <m/>
    <m/>
    <m/>
    <s v="8500000"/>
    <s v="ORF1322220"/>
    <s v="100"/>
    <s v="-1,798.07"/>
    <m/>
    <s v="_"/>
    <m/>
    <m/>
    <n v="-1798.07"/>
    <s v=""/>
    <s v=""/>
    <s v=""/>
  </r>
  <r>
    <s v="1300"/>
    <x v="52"/>
    <x v="2"/>
    <x v="2"/>
    <x v="52"/>
    <s v="&lt;Virtual&gt;"/>
    <m/>
    <m/>
    <m/>
    <s v="8500000"/>
    <s v="ORF1322220"/>
    <s v="100"/>
    <s v="-152.24"/>
    <m/>
    <s v="_"/>
    <m/>
    <m/>
    <n v="-152.24"/>
    <s v=""/>
    <s v=""/>
    <s v=""/>
  </r>
  <r>
    <s v="1300"/>
    <x v="52"/>
    <x v="2"/>
    <x v="2"/>
    <x v="52"/>
    <s v="&lt;Virtual&gt;"/>
    <m/>
    <m/>
    <m/>
    <s v="8500000"/>
    <s v="ORF1322220"/>
    <s v="100"/>
    <s v="-2,279.10"/>
    <m/>
    <s v="_"/>
    <m/>
    <m/>
    <n v="-2279.1"/>
    <s v=""/>
    <s v=""/>
    <s v=""/>
  </r>
  <r>
    <s v="1300"/>
    <x v="52"/>
    <x v="2"/>
    <x v="2"/>
    <x v="52"/>
    <s v="&lt;Virtual&gt;"/>
    <m/>
    <m/>
    <m/>
    <s v="8500000"/>
    <s v="ORF1322220"/>
    <s v="100"/>
    <s v="-3,239.71"/>
    <m/>
    <s v="_"/>
    <m/>
    <m/>
    <n v="-3239.71"/>
    <s v=""/>
    <s v=""/>
    <s v=""/>
  </r>
  <r>
    <s v="1300"/>
    <x v="52"/>
    <x v="2"/>
    <x v="2"/>
    <x v="52"/>
    <s v="&lt;Virtual&gt;"/>
    <m/>
    <m/>
    <m/>
    <s v="8500000"/>
    <s v="ORF1322220"/>
    <s v="100"/>
    <s v="-5,188.71"/>
    <m/>
    <s v="_"/>
    <m/>
    <m/>
    <n v="-5188.71"/>
    <s v=""/>
    <s v=""/>
    <s v=""/>
  </r>
  <r>
    <s v="1300"/>
    <x v="52"/>
    <x v="2"/>
    <x v="2"/>
    <x v="52"/>
    <s v="&lt;Virtual&gt;"/>
    <m/>
    <m/>
    <m/>
    <s v="8500000"/>
    <s v="ORF1322220"/>
    <s v="100"/>
    <s v="-542.32"/>
    <m/>
    <s v="_"/>
    <m/>
    <m/>
    <n v="-542.32000000000005"/>
    <s v=""/>
    <s v=""/>
    <s v=""/>
  </r>
  <r>
    <s v="1300"/>
    <x v="52"/>
    <x v="2"/>
    <x v="2"/>
    <x v="52"/>
    <s v="&lt;Virtual&gt;"/>
    <m/>
    <m/>
    <m/>
    <s v="8500000"/>
    <s v="ORF1322220"/>
    <s v="100"/>
    <s v="-611.72"/>
    <m/>
    <s v="_"/>
    <m/>
    <m/>
    <n v="-611.72"/>
    <s v=""/>
    <s v=""/>
    <s v=""/>
  </r>
  <r>
    <s v="1300"/>
    <x v="52"/>
    <x v="2"/>
    <x v="2"/>
    <x v="52"/>
    <s v="&lt;Virtual&gt;"/>
    <m/>
    <m/>
    <m/>
    <s v="8500000"/>
    <s v="ORF1322220"/>
    <s v="100"/>
    <s v="-93.28"/>
    <m/>
    <s v="_"/>
    <m/>
    <m/>
    <n v="-93.28"/>
    <s v=""/>
    <s v=""/>
    <s v=""/>
  </r>
  <r>
    <s v="1300"/>
    <x v="52"/>
    <x v="2"/>
    <x v="2"/>
    <x v="52"/>
    <s v="&lt;Virtual&gt;"/>
    <m/>
    <m/>
    <m/>
    <s v="8500000"/>
    <s v="ORF135018L0"/>
    <s v="100"/>
    <s v="0.01"/>
    <m/>
    <s v="_"/>
    <m/>
    <m/>
    <n v="0.01"/>
    <s v=""/>
    <s v=""/>
    <s v=""/>
  </r>
  <r>
    <s v="1300"/>
    <x v="52"/>
    <x v="2"/>
    <x v="2"/>
    <x v="52"/>
    <s v="&lt;Virtual&gt;"/>
    <m/>
    <m/>
    <m/>
    <s v="8500000"/>
    <s v="ORF135018L0"/>
    <s v="100"/>
    <s v="-0.01"/>
    <m/>
    <s v="_"/>
    <m/>
    <m/>
    <n v="-0.01"/>
    <s v=""/>
    <s v=""/>
    <s v=""/>
  </r>
  <r>
    <s v="1300"/>
    <x v="52"/>
    <x v="2"/>
    <x v="2"/>
    <x v="52"/>
    <s v="&lt;Virtual&gt;"/>
    <m/>
    <m/>
    <m/>
    <s v="8500000"/>
    <s v="ORF1399150"/>
    <s v="100"/>
    <s v="263.94"/>
    <m/>
    <s v="_"/>
    <m/>
    <m/>
    <n v="263.94"/>
    <s v=""/>
    <s v=""/>
    <s v=""/>
  </r>
  <r>
    <s v="1300"/>
    <x v="52"/>
    <x v="2"/>
    <x v="2"/>
    <x v="52"/>
    <s v="&lt;Virtual&gt;"/>
    <m/>
    <m/>
    <m/>
    <s v="8500000"/>
    <s v="PR00036413"/>
    <s v="100"/>
    <s v="19.74"/>
    <m/>
    <s v="_"/>
    <m/>
    <m/>
    <n v="19.739999999999998"/>
    <s v=""/>
    <s v=""/>
    <s v=""/>
  </r>
  <r>
    <s v="1300"/>
    <x v="52"/>
    <x v="2"/>
    <x v="2"/>
    <x v="52"/>
    <s v="&lt;Virtual&gt;"/>
    <m/>
    <m/>
    <m/>
    <s v="8500000"/>
    <s v="PR00036543"/>
    <s v="100"/>
    <s v="25.88"/>
    <m/>
    <s v="_"/>
    <m/>
    <m/>
    <n v="25.88"/>
    <s v=""/>
    <s v=""/>
    <s v=""/>
  </r>
  <r>
    <s v="1300"/>
    <x v="52"/>
    <x v="2"/>
    <x v="2"/>
    <x v="52"/>
    <s v="&lt;Virtual&gt;"/>
    <m/>
    <m/>
    <m/>
    <s v="8500000"/>
    <s v="PR00036552"/>
    <s v="100"/>
    <s v="0.00"/>
    <m/>
    <s v="_"/>
    <m/>
    <m/>
    <n v="0"/>
    <s v=""/>
    <s v=""/>
    <s v=""/>
  </r>
  <r>
    <s v="1300"/>
    <x v="52"/>
    <x v="2"/>
    <x v="2"/>
    <x v="52"/>
    <s v="&lt;Virtual&gt;"/>
    <m/>
    <m/>
    <m/>
    <s v="8500000"/>
    <s v="PR00036552"/>
    <s v="100"/>
    <s v="0.01"/>
    <m/>
    <s v="_"/>
    <m/>
    <m/>
    <n v="0.03"/>
    <s v=""/>
    <s v=""/>
    <s v=""/>
  </r>
  <r>
    <s v="1300"/>
    <x v="52"/>
    <x v="2"/>
    <x v="2"/>
    <x v="52"/>
    <s v="&lt;Virtual&gt;"/>
    <m/>
    <m/>
    <m/>
    <s v="8500000"/>
    <s v="PR00036552"/>
    <s v="100"/>
    <s v="1.87"/>
    <m/>
    <s v="_"/>
    <m/>
    <m/>
    <n v="1.87"/>
    <s v=""/>
    <s v=""/>
    <s v=""/>
  </r>
  <r>
    <s v="1300"/>
    <x v="52"/>
    <x v="2"/>
    <x v="2"/>
    <x v="52"/>
    <s v="&lt;Virtual&gt;"/>
    <m/>
    <m/>
    <m/>
    <s v="8500000"/>
    <s v="PR00036552"/>
    <s v="100"/>
    <s v="108.69"/>
    <m/>
    <s v="_"/>
    <m/>
    <m/>
    <n v="108.69"/>
    <s v=""/>
    <s v=""/>
    <s v=""/>
  </r>
  <r>
    <s v="1300"/>
    <x v="52"/>
    <x v="2"/>
    <x v="2"/>
    <x v="52"/>
    <s v="&lt;Virtual&gt;"/>
    <m/>
    <m/>
    <m/>
    <s v="8500000"/>
    <s v="PR00036552"/>
    <s v="100"/>
    <s v="125.67"/>
    <m/>
    <s v="_"/>
    <m/>
    <m/>
    <n v="125.67"/>
    <s v=""/>
    <s v=""/>
    <s v=""/>
  </r>
  <r>
    <s v="1300"/>
    <x v="52"/>
    <x v="2"/>
    <x v="2"/>
    <x v="52"/>
    <s v="&lt;Virtual&gt;"/>
    <m/>
    <m/>
    <m/>
    <s v="8500000"/>
    <s v="PR00036552"/>
    <s v="100"/>
    <s v="155.49"/>
    <m/>
    <s v="_"/>
    <m/>
    <m/>
    <n v="155.49"/>
    <s v=""/>
    <s v=""/>
    <s v=""/>
  </r>
  <r>
    <s v="1300"/>
    <x v="52"/>
    <x v="2"/>
    <x v="2"/>
    <x v="52"/>
    <s v="&lt;Virtual&gt;"/>
    <m/>
    <m/>
    <m/>
    <s v="8500000"/>
    <s v="PR00036552"/>
    <s v="100"/>
    <s v="166.97"/>
    <m/>
    <s v="_"/>
    <m/>
    <m/>
    <n v="166.97"/>
    <s v=""/>
    <s v=""/>
    <s v=""/>
  </r>
  <r>
    <s v="1300"/>
    <x v="52"/>
    <x v="2"/>
    <x v="2"/>
    <x v="52"/>
    <s v="&lt;Virtual&gt;"/>
    <m/>
    <m/>
    <m/>
    <s v="8500000"/>
    <s v="PR00036552"/>
    <s v="100"/>
    <s v="204.64"/>
    <m/>
    <s v="_"/>
    <m/>
    <m/>
    <n v="204.64"/>
    <s v=""/>
    <s v=""/>
    <s v=""/>
  </r>
  <r>
    <s v="1300"/>
    <x v="52"/>
    <x v="2"/>
    <x v="2"/>
    <x v="52"/>
    <s v="&lt;Virtual&gt;"/>
    <m/>
    <m/>
    <m/>
    <s v="8500000"/>
    <s v="PR00036552"/>
    <s v="100"/>
    <s v="222.28"/>
    <m/>
    <s v="_"/>
    <m/>
    <m/>
    <n v="222.28"/>
    <s v=""/>
    <s v=""/>
    <s v=""/>
  </r>
  <r>
    <s v="1300"/>
    <x v="52"/>
    <x v="2"/>
    <x v="2"/>
    <x v="52"/>
    <s v="&lt;Virtual&gt;"/>
    <m/>
    <m/>
    <m/>
    <s v="8500000"/>
    <s v="PR00036552"/>
    <s v="100"/>
    <s v="325.32"/>
    <m/>
    <s v="_"/>
    <m/>
    <m/>
    <n v="325.32"/>
    <s v=""/>
    <s v=""/>
    <s v=""/>
  </r>
  <r>
    <s v="1300"/>
    <x v="52"/>
    <x v="2"/>
    <x v="2"/>
    <x v="52"/>
    <s v="&lt;Virtual&gt;"/>
    <m/>
    <m/>
    <m/>
    <s v="8500000"/>
    <s v="PR00036552"/>
    <s v="100"/>
    <s v="368.94"/>
    <m/>
    <s v="_"/>
    <m/>
    <m/>
    <n v="368.94"/>
    <s v=""/>
    <s v=""/>
    <s v=""/>
  </r>
  <r>
    <s v="1300"/>
    <x v="52"/>
    <x v="2"/>
    <x v="2"/>
    <x v="52"/>
    <s v="&lt;Virtual&gt;"/>
    <m/>
    <m/>
    <m/>
    <s v="8500000"/>
    <s v="PR00036552"/>
    <s v="100"/>
    <s v="44.99"/>
    <m/>
    <s v="_"/>
    <m/>
    <m/>
    <n v="44.99"/>
    <s v=""/>
    <s v=""/>
    <s v=""/>
  </r>
  <r>
    <s v="1300"/>
    <x v="52"/>
    <x v="2"/>
    <x v="2"/>
    <x v="52"/>
    <s v="&lt;Virtual&gt;"/>
    <m/>
    <m/>
    <m/>
    <s v="8500000"/>
    <s v="PR00036552"/>
    <s v="100"/>
    <s v="48.60"/>
    <m/>
    <s v="_"/>
    <m/>
    <m/>
    <n v="48.6"/>
    <s v=""/>
    <s v=""/>
    <s v=""/>
  </r>
  <r>
    <s v="1300"/>
    <x v="52"/>
    <x v="2"/>
    <x v="2"/>
    <x v="52"/>
    <s v="&lt;Virtual&gt;"/>
    <m/>
    <m/>
    <m/>
    <s v="8500000"/>
    <s v="PR00036552"/>
    <s v="100"/>
    <s v="65.80"/>
    <m/>
    <s v="_"/>
    <m/>
    <m/>
    <n v="65.8"/>
    <s v=""/>
    <s v=""/>
    <s v=""/>
  </r>
  <r>
    <s v="1300"/>
    <x v="52"/>
    <x v="2"/>
    <x v="2"/>
    <x v="52"/>
    <s v="&lt;Virtual&gt;"/>
    <m/>
    <m/>
    <m/>
    <s v="8500000"/>
    <s v="PR00036552"/>
    <s v="100"/>
    <s v="98.86"/>
    <m/>
    <s v="_"/>
    <m/>
    <m/>
    <n v="98.86"/>
    <s v=""/>
    <s v=""/>
    <s v=""/>
  </r>
  <r>
    <s v="1300"/>
    <x v="52"/>
    <x v="2"/>
    <x v="2"/>
    <x v="52"/>
    <s v="&lt;Virtual&gt;"/>
    <m/>
    <m/>
    <m/>
    <s v="8500000"/>
    <s v="PR00036688"/>
    <s v="100"/>
    <s v="0.01"/>
    <m/>
    <s v="_"/>
    <m/>
    <m/>
    <n v="7.0000000000000007E-2"/>
    <s v=""/>
    <s v=""/>
    <s v=""/>
  </r>
  <r>
    <s v="1300"/>
    <x v="52"/>
    <x v="2"/>
    <x v="2"/>
    <x v="52"/>
    <s v="&lt;Virtual&gt;"/>
    <m/>
    <m/>
    <m/>
    <s v="8500000"/>
    <s v="PR00036688"/>
    <s v="100"/>
    <s v="103.51"/>
    <m/>
    <s v="_"/>
    <m/>
    <m/>
    <n v="103.51"/>
    <s v=""/>
    <s v=""/>
    <s v=""/>
  </r>
  <r>
    <s v="1300"/>
    <x v="52"/>
    <x v="2"/>
    <x v="2"/>
    <x v="52"/>
    <s v="&lt;Virtual&gt;"/>
    <m/>
    <m/>
    <m/>
    <s v="8500000"/>
    <s v="PR00036688"/>
    <s v="100"/>
    <s v="115.73"/>
    <m/>
    <s v="_"/>
    <m/>
    <m/>
    <n v="115.73"/>
    <s v=""/>
    <s v=""/>
    <s v=""/>
  </r>
  <r>
    <s v="1300"/>
    <x v="52"/>
    <x v="2"/>
    <x v="2"/>
    <x v="52"/>
    <s v="&lt;Virtual&gt;"/>
    <m/>
    <m/>
    <m/>
    <s v="8500000"/>
    <s v="PR00036688"/>
    <s v="100"/>
    <s v="148.94"/>
    <m/>
    <s v="_"/>
    <m/>
    <m/>
    <n v="148.94"/>
    <s v=""/>
    <s v=""/>
    <s v=""/>
  </r>
  <r>
    <s v="1300"/>
    <x v="52"/>
    <x v="2"/>
    <x v="2"/>
    <x v="52"/>
    <s v="&lt;Virtual&gt;"/>
    <m/>
    <m/>
    <m/>
    <s v="8500000"/>
    <s v="PR00036688"/>
    <s v="100"/>
    <s v="178.77"/>
    <m/>
    <s v="_"/>
    <m/>
    <m/>
    <n v="178.77"/>
    <s v=""/>
    <s v=""/>
    <s v=""/>
  </r>
  <r>
    <s v="1300"/>
    <x v="52"/>
    <x v="2"/>
    <x v="2"/>
    <x v="52"/>
    <s v="&lt;Virtual&gt;"/>
    <m/>
    <m/>
    <m/>
    <s v="8500000"/>
    <s v="PR00036688"/>
    <s v="100"/>
    <s v="18.18"/>
    <m/>
    <s v="_"/>
    <m/>
    <m/>
    <n v="18.18"/>
    <s v=""/>
    <s v=""/>
    <s v=""/>
  </r>
  <r>
    <s v="1300"/>
    <x v="52"/>
    <x v="2"/>
    <x v="2"/>
    <x v="52"/>
    <s v="&lt;Virtual&gt;"/>
    <m/>
    <m/>
    <m/>
    <s v="8500000"/>
    <s v="PR00036688"/>
    <s v="100"/>
    <s v="198.95"/>
    <m/>
    <s v="_"/>
    <m/>
    <m/>
    <n v="198.95"/>
    <s v=""/>
    <s v=""/>
    <s v=""/>
  </r>
  <r>
    <s v="1300"/>
    <x v="52"/>
    <x v="2"/>
    <x v="2"/>
    <x v="52"/>
    <s v="&lt;Virtual&gt;"/>
    <m/>
    <m/>
    <m/>
    <s v="8500000"/>
    <s v="PR00036688"/>
    <s v="100"/>
    <s v="21.67"/>
    <m/>
    <s v="_"/>
    <m/>
    <m/>
    <n v="21.67"/>
    <s v=""/>
    <s v=""/>
    <s v=""/>
  </r>
  <r>
    <s v="1300"/>
    <x v="52"/>
    <x v="2"/>
    <x v="2"/>
    <x v="52"/>
    <s v="&lt;Virtual&gt;"/>
    <m/>
    <m/>
    <m/>
    <s v="8500000"/>
    <s v="PR00036688"/>
    <s v="100"/>
    <s v="39.63"/>
    <m/>
    <s v="_"/>
    <m/>
    <m/>
    <n v="39.630000000000003"/>
    <s v=""/>
    <s v=""/>
    <s v=""/>
  </r>
  <r>
    <s v="1300"/>
    <x v="52"/>
    <x v="2"/>
    <x v="2"/>
    <x v="52"/>
    <s v="&lt;Virtual&gt;"/>
    <m/>
    <m/>
    <m/>
    <s v="8500000"/>
    <s v="PR00036688"/>
    <s v="100"/>
    <s v="88.81"/>
    <m/>
    <s v="_"/>
    <m/>
    <m/>
    <n v="88.81"/>
    <s v=""/>
    <s v=""/>
    <s v=""/>
  </r>
  <r>
    <s v="1300"/>
    <x v="52"/>
    <x v="2"/>
    <x v="2"/>
    <x v="52"/>
    <s v="&lt;Virtual&gt;"/>
    <m/>
    <m/>
    <m/>
    <s v="8500000"/>
    <s v="PR00036688"/>
    <s v="100"/>
    <s v="91.18"/>
    <m/>
    <s v="_"/>
    <m/>
    <m/>
    <n v="91.18"/>
    <s v=""/>
    <s v=""/>
    <s v=""/>
  </r>
  <r>
    <s v="1300"/>
    <x v="52"/>
    <x v="2"/>
    <x v="2"/>
    <x v="52"/>
    <s v="&lt;Virtual&gt;"/>
    <m/>
    <m/>
    <m/>
    <s v="8500000"/>
    <s v="PR00036688"/>
    <s v="100"/>
    <s v="93.48"/>
    <m/>
    <s v="_"/>
    <m/>
    <m/>
    <n v="93.48"/>
    <s v=""/>
    <s v=""/>
    <s v=""/>
  </r>
  <r>
    <s v="1300"/>
    <x v="52"/>
    <x v="2"/>
    <x v="2"/>
    <x v="52"/>
    <s v="&lt;Virtual&gt;"/>
    <m/>
    <m/>
    <m/>
    <s v="8500000"/>
    <s v="PR00036778"/>
    <s v="100"/>
    <s v="0.00"/>
    <m/>
    <s v="_"/>
    <m/>
    <m/>
    <n v="0"/>
    <s v=""/>
    <s v=""/>
    <s v=""/>
  </r>
  <r>
    <s v="1300"/>
    <x v="52"/>
    <x v="2"/>
    <x v="2"/>
    <x v="52"/>
    <s v="&lt;Virtual&gt;"/>
    <m/>
    <m/>
    <m/>
    <s v="8500000"/>
    <s v="PR00036778"/>
    <s v="100"/>
    <s v="10.92"/>
    <m/>
    <s v="_"/>
    <m/>
    <m/>
    <n v="10.92"/>
    <s v=""/>
    <s v=""/>
    <s v=""/>
  </r>
  <r>
    <s v="1300"/>
    <x v="52"/>
    <x v="2"/>
    <x v="2"/>
    <x v="52"/>
    <s v="&lt;Virtual&gt;"/>
    <m/>
    <m/>
    <m/>
    <s v="8500000"/>
    <s v="PR00036778"/>
    <s v="100"/>
    <s v="16.38"/>
    <m/>
    <s v="_"/>
    <m/>
    <m/>
    <n v="16.38"/>
    <s v=""/>
    <s v=""/>
    <s v=""/>
  </r>
  <r>
    <s v="1300"/>
    <x v="52"/>
    <x v="2"/>
    <x v="2"/>
    <x v="52"/>
    <s v="&lt;Virtual&gt;"/>
    <m/>
    <m/>
    <m/>
    <s v="8500000"/>
    <s v="PR00036778"/>
    <s v="100"/>
    <s v="276.18"/>
    <m/>
    <s v="_"/>
    <m/>
    <m/>
    <n v="276.18"/>
    <s v=""/>
    <s v=""/>
    <s v=""/>
  </r>
  <r>
    <s v="1300"/>
    <x v="52"/>
    <x v="2"/>
    <x v="2"/>
    <x v="52"/>
    <s v="&lt;Virtual&gt;"/>
    <m/>
    <m/>
    <m/>
    <s v="8500000"/>
    <s v="PR00036778"/>
    <s v="100"/>
    <s v="7.23"/>
    <m/>
    <s v="_"/>
    <m/>
    <m/>
    <n v="7.23"/>
    <s v=""/>
    <s v=""/>
    <s v=""/>
  </r>
  <r>
    <s v="1300"/>
    <x v="52"/>
    <x v="2"/>
    <x v="2"/>
    <x v="52"/>
    <s v="&lt;Virtual&gt;"/>
    <m/>
    <m/>
    <m/>
    <s v="8500000"/>
    <s v="PR00063092"/>
    <s v="100"/>
    <s v="0.01"/>
    <m/>
    <s v="_"/>
    <m/>
    <m/>
    <n v="0.01"/>
    <s v=""/>
    <s v=""/>
    <s v=""/>
  </r>
  <r>
    <s v="1300"/>
    <x v="52"/>
    <x v="2"/>
    <x v="2"/>
    <x v="52"/>
    <s v="&lt;Virtual&gt;"/>
    <m/>
    <m/>
    <m/>
    <s v="8500000"/>
    <s v="PR00063092"/>
    <s v="100"/>
    <s v="36.36"/>
    <m/>
    <s v="_"/>
    <m/>
    <m/>
    <n v="36.36"/>
    <s v=""/>
    <s v=""/>
    <s v=""/>
  </r>
  <r>
    <s v="1300"/>
    <x v="52"/>
    <x v="2"/>
    <x v="2"/>
    <x v="52"/>
    <s v="&lt;Virtual&gt;"/>
    <m/>
    <m/>
    <m/>
    <s v="8500000"/>
    <s v="PR00063365"/>
    <s v="100"/>
    <s v="0.01"/>
    <m/>
    <s v="_"/>
    <m/>
    <m/>
    <n v="0.01"/>
    <s v=""/>
    <s v=""/>
    <s v=""/>
  </r>
  <r>
    <s v="1300"/>
    <x v="52"/>
    <x v="2"/>
    <x v="2"/>
    <x v="52"/>
    <s v="&lt;Virtual&gt;"/>
    <m/>
    <m/>
    <m/>
    <s v="8500000"/>
    <s v="PR00063365"/>
    <s v="100"/>
    <s v="-0.01"/>
    <m/>
    <s v="_"/>
    <m/>
    <m/>
    <n v="-0.01"/>
    <s v=""/>
    <s v=""/>
    <s v=""/>
  </r>
  <r>
    <s v="1300"/>
    <x v="52"/>
    <x v="2"/>
    <x v="2"/>
    <x v="52"/>
    <s v="&lt;Virtual&gt;"/>
    <m/>
    <m/>
    <m/>
    <s v="8500000"/>
    <s v="PR00063365"/>
    <s v="100"/>
    <s v="13.98"/>
    <m/>
    <s v="_"/>
    <m/>
    <m/>
    <n v="13.98"/>
    <s v=""/>
    <s v=""/>
    <s v=""/>
  </r>
  <r>
    <s v="1300"/>
    <x v="52"/>
    <x v="2"/>
    <x v="2"/>
    <x v="52"/>
    <s v="&lt;Virtual&gt;"/>
    <m/>
    <m/>
    <m/>
    <s v="8500000"/>
    <s v="PR00063365"/>
    <s v="100"/>
    <s v="14.57"/>
    <m/>
    <s v="_"/>
    <m/>
    <m/>
    <n v="14.57"/>
    <s v=""/>
    <s v=""/>
    <s v=""/>
  </r>
  <r>
    <s v="1300"/>
    <x v="52"/>
    <x v="2"/>
    <x v="2"/>
    <x v="52"/>
    <s v="&lt;Virtual&gt;"/>
    <m/>
    <m/>
    <m/>
    <s v="8500000"/>
    <s v="PR00063365"/>
    <s v="100"/>
    <s v="14.58"/>
    <m/>
    <s v="_"/>
    <m/>
    <m/>
    <n v="14.58"/>
    <s v=""/>
    <s v=""/>
    <s v=""/>
  </r>
  <r>
    <s v="1300"/>
    <x v="52"/>
    <x v="2"/>
    <x v="2"/>
    <x v="52"/>
    <s v="&lt;Virtual&gt;"/>
    <m/>
    <m/>
    <m/>
    <s v="8500000"/>
    <s v="PR00063365"/>
    <s v="100"/>
    <s v="14.99"/>
    <m/>
    <s v="_"/>
    <m/>
    <m/>
    <n v="14.99"/>
    <s v=""/>
    <s v=""/>
    <s v=""/>
  </r>
  <r>
    <s v="1300"/>
    <x v="52"/>
    <x v="18"/>
    <x v="18"/>
    <x v="52"/>
    <s v="&lt;Virtual&gt;"/>
    <m/>
    <m/>
    <m/>
    <s v="8500000"/>
    <s v="PR00036473"/>
    <s v="100"/>
    <s v="0.01"/>
    <m/>
    <s v="_"/>
    <m/>
    <m/>
    <n v="0.03"/>
    <s v=""/>
    <s v=""/>
    <s v=""/>
  </r>
  <r>
    <s v="1300"/>
    <x v="52"/>
    <x v="18"/>
    <x v="18"/>
    <x v="52"/>
    <s v="&lt;Virtual&gt;"/>
    <m/>
    <m/>
    <m/>
    <s v="8500000"/>
    <s v="PR00036473"/>
    <s v="100"/>
    <s v="0.02"/>
    <m/>
    <s v="_"/>
    <m/>
    <m/>
    <n v="0.04"/>
    <s v=""/>
    <s v=""/>
    <s v=""/>
  </r>
  <r>
    <s v="1300"/>
    <x v="52"/>
    <x v="18"/>
    <x v="18"/>
    <x v="52"/>
    <s v="&lt;Virtual&gt;"/>
    <m/>
    <m/>
    <m/>
    <s v="8500000"/>
    <s v="PR00036473"/>
    <s v="100"/>
    <s v="0.04"/>
    <m/>
    <s v="_"/>
    <m/>
    <m/>
    <n v="0.04"/>
    <s v=""/>
    <s v=""/>
    <s v=""/>
  </r>
  <r>
    <s v="1300"/>
    <x v="52"/>
    <x v="18"/>
    <x v="18"/>
    <x v="52"/>
    <s v="&lt;Virtual&gt;"/>
    <m/>
    <m/>
    <m/>
    <s v="8500000"/>
    <s v="PR00036473"/>
    <s v="100"/>
    <s v="0.05"/>
    <m/>
    <s v="_"/>
    <m/>
    <m/>
    <n v="0.15"/>
    <s v=""/>
    <s v=""/>
    <s v=""/>
  </r>
  <r>
    <s v="1300"/>
    <x v="52"/>
    <x v="18"/>
    <x v="18"/>
    <x v="52"/>
    <s v="&lt;Virtual&gt;"/>
    <m/>
    <m/>
    <m/>
    <s v="8500000"/>
    <s v="PR00036473"/>
    <s v="100"/>
    <s v="0.07"/>
    <m/>
    <s v="_"/>
    <m/>
    <m/>
    <n v="7.0000000000000007E-2"/>
    <s v=""/>
    <s v=""/>
    <s v=""/>
  </r>
  <r>
    <s v="1300"/>
    <x v="52"/>
    <x v="18"/>
    <x v="18"/>
    <x v="52"/>
    <s v="&lt;Virtual&gt;"/>
    <m/>
    <m/>
    <m/>
    <s v="8500000"/>
    <s v="PR00036473"/>
    <s v="100"/>
    <s v="0.13"/>
    <m/>
    <s v="_"/>
    <m/>
    <m/>
    <n v="0.13"/>
    <s v=""/>
    <s v=""/>
    <s v=""/>
  </r>
  <r>
    <s v="1300"/>
    <x v="52"/>
    <x v="18"/>
    <x v="18"/>
    <x v="52"/>
    <s v="&lt;Virtual&gt;"/>
    <m/>
    <m/>
    <m/>
    <s v="8500000"/>
    <s v="PR00036473"/>
    <s v="100"/>
    <s v="1,004.53"/>
    <m/>
    <s v="_"/>
    <m/>
    <m/>
    <n v="1004.53"/>
    <s v=""/>
    <s v=""/>
    <s v=""/>
  </r>
  <r>
    <s v="1300"/>
    <x v="52"/>
    <x v="18"/>
    <x v="18"/>
    <x v="52"/>
    <s v="&lt;Virtual&gt;"/>
    <m/>
    <m/>
    <m/>
    <s v="8500000"/>
    <s v="PR00036473"/>
    <s v="100"/>
    <s v="1,017.89"/>
    <m/>
    <s v="_"/>
    <m/>
    <m/>
    <n v="1017.89"/>
    <s v=""/>
    <s v=""/>
    <s v=""/>
  </r>
  <r>
    <s v="1300"/>
    <x v="52"/>
    <x v="18"/>
    <x v="18"/>
    <x v="52"/>
    <s v="&lt;Virtual&gt;"/>
    <m/>
    <m/>
    <m/>
    <s v="8500000"/>
    <s v="PR00036473"/>
    <s v="100"/>
    <s v="1,269.84"/>
    <m/>
    <s v="_"/>
    <m/>
    <m/>
    <n v="1269.8399999999999"/>
    <s v=""/>
    <s v=""/>
    <s v=""/>
  </r>
  <r>
    <s v="1300"/>
    <x v="52"/>
    <x v="18"/>
    <x v="18"/>
    <x v="52"/>
    <s v="&lt;Virtual&gt;"/>
    <m/>
    <m/>
    <m/>
    <s v="8500000"/>
    <s v="PR00036473"/>
    <s v="100"/>
    <s v="1,340.03"/>
    <m/>
    <s v="_"/>
    <m/>
    <m/>
    <n v="1340.03"/>
    <s v=""/>
    <s v=""/>
    <s v=""/>
  </r>
  <r>
    <s v="1300"/>
    <x v="52"/>
    <x v="18"/>
    <x v="18"/>
    <x v="52"/>
    <s v="&lt;Virtual&gt;"/>
    <m/>
    <m/>
    <m/>
    <s v="8500000"/>
    <s v="PR00036473"/>
    <s v="100"/>
    <s v="1,607.69"/>
    <m/>
    <s v="_"/>
    <m/>
    <m/>
    <n v="1607.69"/>
    <s v=""/>
    <s v=""/>
    <s v=""/>
  </r>
  <r>
    <s v="1300"/>
    <x v="52"/>
    <x v="18"/>
    <x v="18"/>
    <x v="52"/>
    <s v="&lt;Virtual&gt;"/>
    <m/>
    <m/>
    <m/>
    <s v="8500000"/>
    <s v="PR00036473"/>
    <s v="100"/>
    <s v="2,612.36"/>
    <m/>
    <s v="_"/>
    <m/>
    <m/>
    <n v="2612.36"/>
    <s v=""/>
    <s v=""/>
    <s v=""/>
  </r>
  <r>
    <s v="1300"/>
    <x v="52"/>
    <x v="18"/>
    <x v="18"/>
    <x v="52"/>
    <s v="&lt;Virtual&gt;"/>
    <m/>
    <m/>
    <m/>
    <s v="8500000"/>
    <s v="PR00036473"/>
    <s v="100"/>
    <s v="286.30"/>
    <m/>
    <s v="_"/>
    <m/>
    <m/>
    <n v="286.3"/>
    <s v=""/>
    <s v=""/>
    <s v=""/>
  </r>
  <r>
    <s v="1300"/>
    <x v="52"/>
    <x v="18"/>
    <x v="18"/>
    <x v="52"/>
    <s v="&lt;Virtual&gt;"/>
    <m/>
    <m/>
    <m/>
    <s v="8500000"/>
    <s v="PR00036473"/>
    <s v="100"/>
    <s v="3,307.68"/>
    <m/>
    <s v="_"/>
    <m/>
    <m/>
    <n v="3307.68"/>
    <s v=""/>
    <s v=""/>
    <s v=""/>
  </r>
  <r>
    <s v="1300"/>
    <x v="52"/>
    <x v="18"/>
    <x v="18"/>
    <x v="52"/>
    <s v="&lt;Virtual&gt;"/>
    <m/>
    <m/>
    <m/>
    <s v="8500000"/>
    <s v="PR00036473"/>
    <s v="100"/>
    <s v="414.03"/>
    <m/>
    <s v="_"/>
    <m/>
    <m/>
    <n v="414.03"/>
    <s v=""/>
    <s v=""/>
    <s v=""/>
  </r>
  <r>
    <s v="1300"/>
    <x v="52"/>
    <x v="18"/>
    <x v="18"/>
    <x v="52"/>
    <s v="&lt;Virtual&gt;"/>
    <m/>
    <m/>
    <m/>
    <s v="8500000"/>
    <s v="PR00036473"/>
    <s v="100"/>
    <s v="490.45"/>
    <m/>
    <s v="_"/>
    <m/>
    <m/>
    <n v="490.45"/>
    <s v=""/>
    <s v=""/>
    <s v=""/>
  </r>
  <r>
    <s v="1300"/>
    <x v="52"/>
    <x v="18"/>
    <x v="18"/>
    <x v="52"/>
    <s v="&lt;Virtual&gt;"/>
    <m/>
    <m/>
    <m/>
    <s v="8500000"/>
    <s v="PR00036473"/>
    <s v="100"/>
    <s v="732.65"/>
    <m/>
    <s v="_"/>
    <m/>
    <m/>
    <n v="732.65"/>
    <s v=""/>
    <s v=""/>
    <s v=""/>
  </r>
  <r>
    <s v="1300"/>
    <x v="52"/>
    <x v="18"/>
    <x v="18"/>
    <x v="52"/>
    <s v="&lt;Virtual&gt;"/>
    <m/>
    <m/>
    <m/>
    <s v="8500000"/>
    <s v="PR00036473"/>
    <s v="100"/>
    <s v="752.38"/>
    <m/>
    <s v="_"/>
    <m/>
    <m/>
    <n v="752.38"/>
    <s v=""/>
    <s v=""/>
    <s v=""/>
  </r>
  <r>
    <s v="1300"/>
    <x v="52"/>
    <x v="18"/>
    <x v="18"/>
    <x v="52"/>
    <s v="&lt;Virtual&gt;"/>
    <m/>
    <m/>
    <m/>
    <s v="8500000"/>
    <s v="PR00037040"/>
    <s v="100"/>
    <s v="0.00"/>
    <m/>
    <s v="_"/>
    <m/>
    <m/>
    <n v="0"/>
    <s v=""/>
    <s v=""/>
    <s v=""/>
  </r>
  <r>
    <s v="1300"/>
    <x v="52"/>
    <x v="18"/>
    <x v="18"/>
    <x v="52"/>
    <s v="&lt;Virtual&gt;"/>
    <m/>
    <m/>
    <m/>
    <s v="8500000"/>
    <s v="PR00037040"/>
    <s v="100"/>
    <s v="0.01"/>
    <m/>
    <s v="_"/>
    <m/>
    <m/>
    <n v="0.01"/>
    <s v=""/>
    <s v=""/>
    <s v=""/>
  </r>
  <r>
    <s v="1300"/>
    <x v="52"/>
    <x v="18"/>
    <x v="18"/>
    <x v="52"/>
    <s v="&lt;Virtual&gt;"/>
    <m/>
    <m/>
    <m/>
    <s v="8500000"/>
    <s v="PR00037040"/>
    <s v="100"/>
    <s v="-0.01"/>
    <m/>
    <s v="_"/>
    <m/>
    <m/>
    <n v="-0.01"/>
    <s v=""/>
    <s v=""/>
    <s v=""/>
  </r>
  <r>
    <s v="1300"/>
    <x v="52"/>
    <x v="18"/>
    <x v="18"/>
    <x v="52"/>
    <s v="&lt;Virtual&gt;"/>
    <m/>
    <m/>
    <m/>
    <s v="8500000"/>
    <s v="PR00037040"/>
    <s v="100"/>
    <s v="0.02"/>
    <m/>
    <s v="_"/>
    <m/>
    <m/>
    <n v="0.02"/>
    <s v=""/>
    <s v=""/>
    <s v=""/>
  </r>
  <r>
    <s v="1300"/>
    <x v="52"/>
    <x v="18"/>
    <x v="18"/>
    <x v="52"/>
    <s v="&lt;Virtual&gt;"/>
    <m/>
    <m/>
    <m/>
    <s v="8500000"/>
    <s v="PR00037040"/>
    <s v="100"/>
    <s v="102.15"/>
    <m/>
    <s v="_"/>
    <m/>
    <m/>
    <n v="102.15"/>
    <s v=""/>
    <s v=""/>
    <s v=""/>
  </r>
  <r>
    <s v="1300"/>
    <x v="52"/>
    <x v="18"/>
    <x v="18"/>
    <x v="52"/>
    <s v="&lt;Virtual&gt;"/>
    <m/>
    <m/>
    <m/>
    <s v="8500000"/>
    <s v="PR00037040"/>
    <s v="100"/>
    <s v="111.39"/>
    <m/>
    <s v="_"/>
    <m/>
    <m/>
    <n v="111.39"/>
    <s v=""/>
    <s v=""/>
    <s v=""/>
  </r>
  <r>
    <s v="1300"/>
    <x v="52"/>
    <x v="18"/>
    <x v="18"/>
    <x v="52"/>
    <s v="&lt;Virtual&gt;"/>
    <m/>
    <m/>
    <m/>
    <s v="8500000"/>
    <s v="PR00037040"/>
    <s v="100"/>
    <s v="126.97"/>
    <m/>
    <s v="_"/>
    <m/>
    <m/>
    <n v="126.97"/>
    <s v=""/>
    <s v=""/>
    <s v=""/>
  </r>
  <r>
    <s v="1300"/>
    <x v="52"/>
    <x v="18"/>
    <x v="18"/>
    <x v="52"/>
    <s v="&lt;Virtual&gt;"/>
    <m/>
    <m/>
    <m/>
    <s v="8500000"/>
    <s v="PR00037040"/>
    <s v="100"/>
    <s v="130.16"/>
    <m/>
    <s v="_"/>
    <m/>
    <m/>
    <n v="130.16"/>
    <s v=""/>
    <s v=""/>
    <s v=""/>
  </r>
  <r>
    <s v="1300"/>
    <x v="52"/>
    <x v="18"/>
    <x v="18"/>
    <x v="52"/>
    <s v="&lt;Virtual&gt;"/>
    <m/>
    <m/>
    <m/>
    <s v="8500000"/>
    <s v="PR00037040"/>
    <s v="100"/>
    <s v="14.55"/>
    <m/>
    <s v="_"/>
    <m/>
    <m/>
    <n v="14.55"/>
    <s v=""/>
    <s v=""/>
    <s v=""/>
  </r>
  <r>
    <s v="1300"/>
    <x v="52"/>
    <x v="18"/>
    <x v="18"/>
    <x v="52"/>
    <s v="&lt;Virtual&gt;"/>
    <m/>
    <m/>
    <m/>
    <s v="8500000"/>
    <s v="PR00037040"/>
    <s v="100"/>
    <s v="202.53"/>
    <m/>
    <s v="_"/>
    <m/>
    <m/>
    <n v="202.53"/>
    <s v=""/>
    <s v=""/>
    <s v=""/>
  </r>
  <r>
    <s v="1300"/>
    <x v="52"/>
    <x v="18"/>
    <x v="18"/>
    <x v="52"/>
    <s v="&lt;Virtual&gt;"/>
    <m/>
    <m/>
    <m/>
    <s v="8500000"/>
    <s v="PR00037040"/>
    <s v="100"/>
    <s v="211.51"/>
    <m/>
    <s v="_"/>
    <m/>
    <m/>
    <n v="211.51"/>
    <s v=""/>
    <s v=""/>
    <s v=""/>
  </r>
  <r>
    <s v="1300"/>
    <x v="52"/>
    <x v="18"/>
    <x v="18"/>
    <x v="52"/>
    <s v="&lt;Virtual&gt;"/>
    <m/>
    <m/>
    <m/>
    <s v="8500000"/>
    <s v="PR00037040"/>
    <s v="100"/>
    <s v="242.86"/>
    <m/>
    <s v="_"/>
    <m/>
    <m/>
    <n v="242.86"/>
    <s v=""/>
    <s v=""/>
    <s v=""/>
  </r>
  <r>
    <s v="1300"/>
    <x v="52"/>
    <x v="18"/>
    <x v="18"/>
    <x v="52"/>
    <s v="&lt;Virtual&gt;"/>
    <m/>
    <m/>
    <m/>
    <s v="8500000"/>
    <s v="PR00037040"/>
    <s v="100"/>
    <s v="37.86"/>
    <m/>
    <s v="_"/>
    <m/>
    <m/>
    <n v="37.86"/>
    <s v=""/>
    <s v=""/>
    <s v=""/>
  </r>
  <r>
    <s v="1300"/>
    <x v="52"/>
    <x v="18"/>
    <x v="18"/>
    <x v="52"/>
    <s v="&lt;Virtual&gt;"/>
    <m/>
    <m/>
    <m/>
    <s v="8500000"/>
    <s v="PR00037040"/>
    <s v="100"/>
    <s v="38.58"/>
    <m/>
    <s v="_"/>
    <m/>
    <m/>
    <n v="38.58"/>
    <s v=""/>
    <s v=""/>
    <s v=""/>
  </r>
  <r>
    <s v="1300"/>
    <x v="52"/>
    <x v="18"/>
    <x v="18"/>
    <x v="52"/>
    <s v="&lt;Virtual&gt;"/>
    <m/>
    <m/>
    <m/>
    <s v="8500000"/>
    <s v="PR00037040"/>
    <s v="100"/>
    <s v="82.83"/>
    <m/>
    <s v="_"/>
    <m/>
    <m/>
    <n v="82.83"/>
    <s v=""/>
    <s v=""/>
    <s v=""/>
  </r>
  <r>
    <s v="1300"/>
    <x v="52"/>
    <x v="18"/>
    <x v="18"/>
    <x v="52"/>
    <s v="&lt;Virtual&gt;"/>
    <m/>
    <m/>
    <m/>
    <s v="8500000"/>
    <s v="PR00037040"/>
    <s v="100"/>
    <s v="85.72"/>
    <m/>
    <s v="_"/>
    <m/>
    <m/>
    <n v="85.72"/>
    <s v=""/>
    <s v=""/>
    <s v=""/>
  </r>
  <r>
    <s v="1300"/>
    <x v="52"/>
    <x v="5"/>
    <x v="5"/>
    <x v="52"/>
    <s v="&lt;Virtual&gt;"/>
    <m/>
    <m/>
    <m/>
    <s v="8500000"/>
    <s v="ORF132730L0"/>
    <s v="65"/>
    <s v="0.01"/>
    <m/>
    <s v="_"/>
    <m/>
    <m/>
    <n v="4.5499999999999999E-2"/>
    <s v=""/>
    <s v=""/>
    <s v=""/>
  </r>
  <r>
    <s v="1300"/>
    <x v="52"/>
    <x v="5"/>
    <x v="5"/>
    <x v="52"/>
    <s v="&lt;Virtual&gt;"/>
    <m/>
    <m/>
    <m/>
    <s v="8500000"/>
    <s v="PR00036570"/>
    <s v="100"/>
    <s v="0.01"/>
    <m/>
    <s v="_"/>
    <m/>
    <m/>
    <n v="0.01"/>
    <s v=""/>
    <s v=""/>
    <s v=""/>
  </r>
  <r>
    <s v="1300"/>
    <x v="52"/>
    <x v="5"/>
    <x v="5"/>
    <x v="52"/>
    <s v="&lt;Virtual&gt;"/>
    <m/>
    <m/>
    <m/>
    <s v="8500000"/>
    <s v="PR00036570"/>
    <s v="100"/>
    <s v="104.22"/>
    <m/>
    <s v="_"/>
    <m/>
    <m/>
    <n v="104.22"/>
    <s v=""/>
    <s v=""/>
    <s v=""/>
  </r>
  <r>
    <s v="1300"/>
    <x v="52"/>
    <x v="6"/>
    <x v="6"/>
    <x v="52"/>
    <s v="&lt;Virtual&gt;"/>
    <m/>
    <m/>
    <m/>
    <s v="8500000"/>
    <s v="ORF130006L0"/>
    <s v="100"/>
    <s v="0.01"/>
    <m/>
    <s v="_"/>
    <m/>
    <m/>
    <n v="0.03"/>
    <s v=""/>
    <s v=""/>
    <s v=""/>
  </r>
  <r>
    <s v="1300"/>
    <x v="52"/>
    <x v="6"/>
    <x v="6"/>
    <x v="52"/>
    <s v="&lt;Virtual&gt;"/>
    <m/>
    <m/>
    <m/>
    <s v="8500000"/>
    <s v="ORF130006L0"/>
    <s v="100"/>
    <s v="-0.01"/>
    <m/>
    <s v="_"/>
    <m/>
    <m/>
    <n v="-0.02"/>
    <s v=""/>
    <s v=""/>
    <s v=""/>
  </r>
  <r>
    <s v="1300"/>
    <x v="52"/>
    <x v="14"/>
    <x v="14"/>
    <x v="52"/>
    <s v="&lt;Virtual&gt;"/>
    <m/>
    <m/>
    <m/>
    <s v="8500000"/>
    <s v="PR00036673"/>
    <s v="100"/>
    <s v="0.01"/>
    <m/>
    <s v="_"/>
    <m/>
    <m/>
    <n v="0.01"/>
    <s v=""/>
    <s v=""/>
    <s v=""/>
  </r>
  <r>
    <s v="1300"/>
    <x v="52"/>
    <x v="14"/>
    <x v="14"/>
    <x v="52"/>
    <s v="&lt;Virtual&gt;"/>
    <m/>
    <m/>
    <m/>
    <s v="8500000"/>
    <s v="PR00036673"/>
    <s v="100"/>
    <s v="10.42"/>
    <m/>
    <s v="_"/>
    <m/>
    <m/>
    <n v="10.42"/>
    <s v=""/>
    <s v=""/>
    <s v=""/>
  </r>
  <r>
    <s v="1300"/>
    <x v="52"/>
    <x v="14"/>
    <x v="14"/>
    <x v="52"/>
    <s v="&lt;Virtual&gt;"/>
    <m/>
    <m/>
    <m/>
    <s v="8500000"/>
    <s v="PR00036673"/>
    <s v="100"/>
    <s v="14.54"/>
    <m/>
    <s v="_"/>
    <m/>
    <m/>
    <n v="14.54"/>
    <s v=""/>
    <s v=""/>
    <s v=""/>
  </r>
  <r>
    <s v="1300"/>
    <x v="52"/>
    <x v="14"/>
    <x v="14"/>
    <x v="52"/>
    <s v="&lt;Virtual&gt;"/>
    <m/>
    <m/>
    <m/>
    <s v="8500000"/>
    <s v="PR00036673"/>
    <s v="100"/>
    <s v="25.54"/>
    <m/>
    <s v="_"/>
    <m/>
    <m/>
    <n v="25.54"/>
    <s v=""/>
    <s v=""/>
    <s v=""/>
  </r>
  <r>
    <s v="1300"/>
    <x v="52"/>
    <x v="14"/>
    <x v="14"/>
    <x v="52"/>
    <s v="&lt;Virtual&gt;"/>
    <m/>
    <m/>
    <m/>
    <s v="8500000"/>
    <s v="PR00036673"/>
    <s v="100"/>
    <s v="51.75"/>
    <m/>
    <s v="_"/>
    <m/>
    <m/>
    <n v="51.75"/>
    <s v=""/>
    <s v=""/>
    <s v=""/>
  </r>
  <r>
    <s v="1300"/>
    <x v="52"/>
    <x v="14"/>
    <x v="14"/>
    <x v="52"/>
    <s v="&lt;Virtual&gt;"/>
    <m/>
    <m/>
    <m/>
    <s v="8500000"/>
    <s v="PR00036673"/>
    <s v="100"/>
    <s v="80.66"/>
    <m/>
    <s v="_"/>
    <m/>
    <m/>
    <n v="80.66"/>
    <s v=""/>
    <s v=""/>
    <s v=""/>
  </r>
  <r>
    <s v="1300"/>
    <x v="52"/>
    <x v="14"/>
    <x v="14"/>
    <x v="52"/>
    <s v="&lt;Virtual&gt;"/>
    <m/>
    <m/>
    <m/>
    <s v="8500000"/>
    <s v="PR00036673"/>
    <s v="100"/>
    <s v="92.12"/>
    <m/>
    <s v="_"/>
    <m/>
    <m/>
    <n v="92.12"/>
    <s v=""/>
    <s v=""/>
    <s v=""/>
  </r>
  <r>
    <s v="1300"/>
    <x v="52"/>
    <x v="14"/>
    <x v="14"/>
    <x v="52"/>
    <s v="&lt;Virtual&gt;"/>
    <m/>
    <m/>
    <m/>
    <s v="8500000"/>
    <s v="PR00036740"/>
    <s v="100"/>
    <s v="-0.01"/>
    <m/>
    <s v="_"/>
    <m/>
    <m/>
    <n v="-0.01"/>
    <s v=""/>
    <s v=""/>
    <s v=""/>
  </r>
  <r>
    <s v="1300"/>
    <x v="52"/>
    <x v="14"/>
    <x v="14"/>
    <x v="52"/>
    <s v="&lt;Virtual&gt;"/>
    <m/>
    <m/>
    <m/>
    <s v="8500000"/>
    <s v="PR00036740"/>
    <s v="100"/>
    <s v="13.89"/>
    <m/>
    <s v="_"/>
    <m/>
    <m/>
    <n v="13.89"/>
    <s v=""/>
    <s v=""/>
    <s v=""/>
  </r>
  <r>
    <s v="1300"/>
    <x v="52"/>
    <x v="19"/>
    <x v="19"/>
    <x v="52"/>
    <s v="&lt;Virtual&gt;"/>
    <m/>
    <m/>
    <m/>
    <s v="8500000"/>
    <s v="PR00048096"/>
    <s v="100"/>
    <s v="0.01"/>
    <m/>
    <s v="_"/>
    <m/>
    <m/>
    <n v="0.01"/>
    <s v=""/>
    <s v=""/>
    <s v=""/>
  </r>
  <r>
    <s v="1300"/>
    <x v="52"/>
    <x v="19"/>
    <x v="19"/>
    <x v="52"/>
    <s v="&lt;Virtual&gt;"/>
    <m/>
    <m/>
    <m/>
    <s v="8500000"/>
    <s v="PR00048096"/>
    <s v="100"/>
    <s v="117.98"/>
    <m/>
    <s v="_"/>
    <m/>
    <m/>
    <n v="117.98"/>
    <s v=""/>
    <s v=""/>
    <s v=""/>
  </r>
  <r>
    <s v="1300"/>
    <x v="52"/>
    <x v="19"/>
    <x v="19"/>
    <x v="52"/>
    <s v="&lt;Virtual&gt;"/>
    <m/>
    <m/>
    <m/>
    <s v="8500000"/>
    <s v="PR00048096"/>
    <s v="100"/>
    <s v="371.38"/>
    <m/>
    <s v="_"/>
    <m/>
    <m/>
    <n v="371.38"/>
    <s v=""/>
    <s v=""/>
    <s v=""/>
  </r>
  <r>
    <s v="1300"/>
    <x v="52"/>
    <x v="19"/>
    <x v="19"/>
    <x v="52"/>
    <s v="&lt;Virtual&gt;"/>
    <m/>
    <m/>
    <m/>
    <s v="8500000"/>
    <s v="PR00061546"/>
    <s v="100"/>
    <s v="34.71"/>
    <m/>
    <s v="_"/>
    <m/>
    <m/>
    <n v="34.71"/>
    <s v=""/>
    <s v=""/>
    <s v=""/>
  </r>
  <r>
    <s v="1300"/>
    <x v="52"/>
    <x v="19"/>
    <x v="19"/>
    <x v="52"/>
    <s v="&lt;Virtual&gt;"/>
    <m/>
    <m/>
    <m/>
    <s v="8500000"/>
    <s v="PR00061547"/>
    <s v="100"/>
    <s v="0.01"/>
    <m/>
    <s v="_"/>
    <m/>
    <m/>
    <n v="0.02"/>
    <s v=""/>
    <s v=""/>
    <s v=""/>
  </r>
  <r>
    <s v="1300"/>
    <x v="52"/>
    <x v="19"/>
    <x v="19"/>
    <x v="52"/>
    <s v="&lt;Virtual&gt;"/>
    <m/>
    <m/>
    <m/>
    <s v="8500000"/>
    <s v="PR00061547"/>
    <s v="100"/>
    <s v="27.78"/>
    <m/>
    <s v="_"/>
    <m/>
    <m/>
    <n v="27.78"/>
    <s v=""/>
    <s v=""/>
    <s v=""/>
  </r>
  <r>
    <s v="1300"/>
    <x v="52"/>
    <x v="19"/>
    <x v="19"/>
    <x v="52"/>
    <s v="&lt;Virtual&gt;"/>
    <m/>
    <m/>
    <m/>
    <s v="8500000"/>
    <s v="PR00061547"/>
    <s v="100"/>
    <s v="310.64"/>
    <m/>
    <s v="_"/>
    <m/>
    <m/>
    <n v="310.64"/>
    <s v=""/>
    <s v=""/>
    <s v=""/>
  </r>
  <r>
    <s v="1300"/>
    <x v="52"/>
    <x v="19"/>
    <x v="19"/>
    <x v="52"/>
    <s v="&lt;Virtual&gt;"/>
    <m/>
    <m/>
    <m/>
    <s v="8500000"/>
    <s v="PR00061548"/>
    <s v="100"/>
    <s v="185.59"/>
    <m/>
    <s v="_"/>
    <m/>
    <m/>
    <n v="185.59"/>
    <s v=""/>
    <s v=""/>
    <s v=""/>
  </r>
  <r>
    <s v="1300"/>
    <x v="52"/>
    <x v="19"/>
    <x v="19"/>
    <x v="52"/>
    <s v="&lt;Virtual&gt;"/>
    <m/>
    <m/>
    <m/>
    <s v="8500000"/>
    <s v="PR00061549"/>
    <s v="100"/>
    <s v="0.01"/>
    <m/>
    <s v="_"/>
    <m/>
    <m/>
    <n v="0.01"/>
    <s v=""/>
    <s v=""/>
    <s v=""/>
  </r>
  <r>
    <s v="1300"/>
    <x v="52"/>
    <x v="19"/>
    <x v="19"/>
    <x v="52"/>
    <s v="&lt;Virtual&gt;"/>
    <m/>
    <m/>
    <m/>
    <s v="8500000"/>
    <s v="PR00061549"/>
    <s v="100"/>
    <s v="84.47"/>
    <m/>
    <s v="_"/>
    <m/>
    <m/>
    <n v="84.47"/>
    <s v=""/>
    <s v=""/>
    <s v=""/>
  </r>
  <r>
    <s v="1300"/>
    <x v="52"/>
    <x v="19"/>
    <x v="19"/>
    <x v="52"/>
    <s v="&lt;Virtual&gt;"/>
    <m/>
    <m/>
    <m/>
    <s v="8500000"/>
    <s v="PR00063120"/>
    <s v="100"/>
    <s v="368.95"/>
    <m/>
    <s v="_"/>
    <m/>
    <m/>
    <n v="368.95"/>
    <s v=""/>
    <s v=""/>
    <s v=""/>
  </r>
  <r>
    <s v="1300"/>
    <x v="52"/>
    <x v="19"/>
    <x v="19"/>
    <x v="52"/>
    <s v="&lt;Virtual&gt;"/>
    <m/>
    <m/>
    <m/>
    <s v="8500000"/>
    <s v="PR00063121"/>
    <s v="100"/>
    <s v="-0.01"/>
    <m/>
    <s v="_"/>
    <m/>
    <m/>
    <n v="-0.01"/>
    <s v=""/>
    <s v=""/>
    <s v=""/>
  </r>
  <r>
    <s v="1300"/>
    <x v="52"/>
    <x v="19"/>
    <x v="19"/>
    <x v="52"/>
    <s v="&lt;Virtual&gt;"/>
    <m/>
    <m/>
    <m/>
    <s v="8500000"/>
    <s v="PR00063121"/>
    <s v="100"/>
    <s v="12.73"/>
    <m/>
    <s v="_"/>
    <m/>
    <m/>
    <n v="12.73"/>
    <s v=""/>
    <s v=""/>
    <s v=""/>
  </r>
  <r>
    <s v="1300"/>
    <x v="52"/>
    <x v="19"/>
    <x v="19"/>
    <x v="52"/>
    <s v="&lt;Virtual&gt;"/>
    <m/>
    <m/>
    <m/>
    <s v="8500000"/>
    <s v="PR00063122"/>
    <s v="100"/>
    <s v="0.01"/>
    <m/>
    <s v="_"/>
    <m/>
    <m/>
    <n v="0.01"/>
    <s v=""/>
    <s v=""/>
    <s v=""/>
  </r>
  <r>
    <s v="1300"/>
    <x v="52"/>
    <x v="19"/>
    <x v="19"/>
    <x v="52"/>
    <s v="&lt;Virtual&gt;"/>
    <m/>
    <m/>
    <m/>
    <s v="8500000"/>
    <s v="PR00063122"/>
    <s v="100"/>
    <s v="507.55"/>
    <m/>
    <s v="_"/>
    <m/>
    <m/>
    <n v="507.55"/>
    <s v=""/>
    <s v=""/>
    <s v=""/>
  </r>
  <r>
    <s v="1300"/>
    <x v="52"/>
    <x v="19"/>
    <x v="19"/>
    <x v="52"/>
    <s v="&lt;Virtual&gt;"/>
    <m/>
    <m/>
    <m/>
    <s v="8500000"/>
    <s v="PR00063123"/>
    <s v="100"/>
    <s v="107.63"/>
    <m/>
    <s v="_"/>
    <m/>
    <m/>
    <n v="107.63"/>
    <s v=""/>
    <s v=""/>
    <s v=""/>
  </r>
  <r>
    <s v="1300"/>
    <x v="52"/>
    <x v="19"/>
    <x v="19"/>
    <x v="52"/>
    <s v="&lt;Virtual&gt;"/>
    <m/>
    <m/>
    <m/>
    <s v="8500000"/>
    <s v="PR00063124"/>
    <s v="100"/>
    <s v="267.15"/>
    <m/>
    <s v="_"/>
    <m/>
    <m/>
    <n v="267.14999999999998"/>
    <s v=""/>
    <s v=""/>
    <s v=""/>
  </r>
  <r>
    <s v="1300"/>
    <x v="52"/>
    <x v="19"/>
    <x v="19"/>
    <x v="52"/>
    <s v="&lt;Virtual&gt;"/>
    <m/>
    <m/>
    <m/>
    <s v="8500000"/>
    <s v="PR00063125"/>
    <s v="100"/>
    <s v="0.01"/>
    <m/>
    <s v="_"/>
    <m/>
    <m/>
    <n v="0.01"/>
    <s v=""/>
    <s v=""/>
    <s v=""/>
  </r>
  <r>
    <s v="1300"/>
    <x v="52"/>
    <x v="19"/>
    <x v="19"/>
    <x v="52"/>
    <s v="&lt;Virtual&gt;"/>
    <m/>
    <m/>
    <m/>
    <s v="8500000"/>
    <s v="PR00063125"/>
    <s v="100"/>
    <s v="247.29"/>
    <m/>
    <s v="_"/>
    <m/>
    <m/>
    <n v="247.29"/>
    <s v=""/>
    <s v=""/>
    <s v=""/>
  </r>
  <r>
    <s v="1300"/>
    <x v="52"/>
    <x v="19"/>
    <x v="19"/>
    <x v="52"/>
    <s v="&lt;Virtual&gt;"/>
    <m/>
    <m/>
    <m/>
    <s v="8500000"/>
    <s v="PR00063126"/>
    <s v="100"/>
    <s v="0.00"/>
    <m/>
    <s v="_"/>
    <m/>
    <m/>
    <n v="0"/>
    <s v=""/>
    <s v=""/>
    <s v=""/>
  </r>
  <r>
    <s v="1300"/>
    <x v="52"/>
    <x v="19"/>
    <x v="19"/>
    <x v="52"/>
    <s v="&lt;Virtual&gt;"/>
    <m/>
    <m/>
    <m/>
    <s v="8500000"/>
    <s v="PR00063126"/>
    <s v="100"/>
    <s v="309.78"/>
    <m/>
    <s v="_"/>
    <m/>
    <m/>
    <n v="309.77999999999997"/>
    <s v=""/>
    <s v=""/>
    <s v=""/>
  </r>
  <r>
    <s v="1300"/>
    <x v="52"/>
    <x v="19"/>
    <x v="19"/>
    <x v="52"/>
    <s v="&lt;Virtual&gt;"/>
    <m/>
    <m/>
    <m/>
    <s v="8500000"/>
    <s v="PR00063127"/>
    <s v="100"/>
    <s v="0.01"/>
    <m/>
    <s v="_"/>
    <m/>
    <m/>
    <n v="0.01"/>
    <s v=""/>
    <s v=""/>
    <s v=""/>
  </r>
  <r>
    <s v="1300"/>
    <x v="52"/>
    <x v="19"/>
    <x v="19"/>
    <x v="52"/>
    <s v="&lt;Virtual&gt;"/>
    <m/>
    <m/>
    <m/>
    <s v="8500000"/>
    <s v="PR00063127"/>
    <s v="100"/>
    <s v="0.02"/>
    <m/>
    <s v="_"/>
    <m/>
    <m/>
    <n v="0.02"/>
    <s v=""/>
    <s v=""/>
    <s v=""/>
  </r>
  <r>
    <s v="1300"/>
    <x v="52"/>
    <x v="19"/>
    <x v="19"/>
    <x v="52"/>
    <s v="&lt;Virtual&gt;"/>
    <m/>
    <m/>
    <m/>
    <s v="8500000"/>
    <s v="PR00063127"/>
    <s v="100"/>
    <s v="117.24"/>
    <m/>
    <s v="_"/>
    <m/>
    <m/>
    <n v="117.24"/>
    <s v=""/>
    <s v=""/>
    <s v=""/>
  </r>
  <r>
    <s v="1300"/>
    <x v="52"/>
    <x v="19"/>
    <x v="19"/>
    <x v="52"/>
    <s v="&lt;Virtual&gt;"/>
    <m/>
    <m/>
    <m/>
    <s v="8500000"/>
    <s v="PR00063127"/>
    <s v="100"/>
    <s v="437.52"/>
    <m/>
    <s v="_"/>
    <m/>
    <m/>
    <n v="437.52"/>
    <s v=""/>
    <s v=""/>
    <s v=""/>
  </r>
  <r>
    <s v="1300"/>
    <x v="52"/>
    <x v="19"/>
    <x v="19"/>
    <x v="52"/>
    <s v="&lt;Virtual&gt;"/>
    <m/>
    <m/>
    <m/>
    <s v="8500000"/>
    <s v="PR00063128"/>
    <s v="100"/>
    <s v="0.01"/>
    <m/>
    <s v="_"/>
    <m/>
    <m/>
    <n v="0.02"/>
    <s v=""/>
    <s v=""/>
    <s v=""/>
  </r>
  <r>
    <s v="1300"/>
    <x v="52"/>
    <x v="19"/>
    <x v="19"/>
    <x v="52"/>
    <s v="&lt;Virtual&gt;"/>
    <m/>
    <m/>
    <m/>
    <s v="8500000"/>
    <s v="PR00063128"/>
    <s v="100"/>
    <s v="152.52"/>
    <m/>
    <s v="_"/>
    <m/>
    <m/>
    <n v="152.52000000000001"/>
    <s v=""/>
    <s v=""/>
    <s v=""/>
  </r>
  <r>
    <s v="1300"/>
    <x v="52"/>
    <x v="19"/>
    <x v="19"/>
    <x v="52"/>
    <s v="&lt;Virtual&gt;"/>
    <m/>
    <m/>
    <m/>
    <s v="8500000"/>
    <s v="PR00063128"/>
    <s v="100"/>
    <s v="263.40"/>
    <m/>
    <s v="_"/>
    <m/>
    <m/>
    <n v="263.39999999999998"/>
    <s v=""/>
    <s v=""/>
    <s v=""/>
  </r>
  <r>
    <s v="1300"/>
    <x v="52"/>
    <x v="19"/>
    <x v="19"/>
    <x v="52"/>
    <s v="&lt;Virtual&gt;"/>
    <m/>
    <m/>
    <m/>
    <s v="8500000"/>
    <s v="PR00063129"/>
    <s v="100"/>
    <s v="0.00"/>
    <m/>
    <s v="_"/>
    <m/>
    <m/>
    <n v="0"/>
    <s v=""/>
    <s v=""/>
    <s v=""/>
  </r>
  <r>
    <s v="1300"/>
    <x v="52"/>
    <x v="19"/>
    <x v="19"/>
    <x v="52"/>
    <s v="&lt;Virtual&gt;"/>
    <m/>
    <m/>
    <m/>
    <s v="8500000"/>
    <s v="PR00063129"/>
    <s v="100"/>
    <s v="188.89"/>
    <m/>
    <s v="_"/>
    <m/>
    <m/>
    <n v="188.89"/>
    <s v=""/>
    <s v=""/>
    <s v=""/>
  </r>
  <r>
    <s v="1300"/>
    <x v="52"/>
    <x v="19"/>
    <x v="19"/>
    <x v="52"/>
    <s v="&lt;Virtual&gt;"/>
    <m/>
    <m/>
    <m/>
    <s v="8500000"/>
    <s v="PR00064837"/>
    <s v="100"/>
    <s v="0.01"/>
    <m/>
    <s v="_"/>
    <m/>
    <m/>
    <n v="0.01"/>
    <s v=""/>
    <s v=""/>
    <s v=""/>
  </r>
  <r>
    <s v="1300"/>
    <x v="52"/>
    <x v="19"/>
    <x v="19"/>
    <x v="52"/>
    <s v="&lt;Virtual&gt;"/>
    <m/>
    <m/>
    <m/>
    <s v="8500000"/>
    <s v="PR00064837"/>
    <s v="100"/>
    <s v="0.02"/>
    <m/>
    <s v="_"/>
    <m/>
    <m/>
    <n v="0.02"/>
    <s v=""/>
    <s v=""/>
    <s v=""/>
  </r>
  <r>
    <s v="1300"/>
    <x v="52"/>
    <x v="19"/>
    <x v="19"/>
    <x v="52"/>
    <s v="&lt;Virtual&gt;"/>
    <m/>
    <m/>
    <m/>
    <s v="8500000"/>
    <s v="PR00064837"/>
    <s v="100"/>
    <s v="449.94"/>
    <m/>
    <s v="_"/>
    <m/>
    <m/>
    <n v="449.94"/>
    <s v=""/>
    <s v=""/>
    <s v=""/>
  </r>
  <r>
    <s v="1300"/>
    <x v="52"/>
    <x v="19"/>
    <x v="19"/>
    <x v="52"/>
    <s v="&lt;Virtual&gt;"/>
    <m/>
    <m/>
    <m/>
    <s v="8500000"/>
    <s v="PR00064837"/>
    <s v="100"/>
    <s v="-51.08"/>
    <m/>
    <s v="_"/>
    <m/>
    <m/>
    <n v="-51.08"/>
    <s v=""/>
    <s v=""/>
    <s v=""/>
  </r>
  <r>
    <s v="1300"/>
    <x v="52"/>
    <x v="19"/>
    <x v="19"/>
    <x v="52"/>
    <s v="&lt;Virtual&gt;"/>
    <m/>
    <m/>
    <m/>
    <s v="8500000"/>
    <s v="PR00064837"/>
    <s v="100"/>
    <s v="51.44"/>
    <m/>
    <s v="_"/>
    <m/>
    <m/>
    <n v="51.44"/>
    <s v=""/>
    <s v=""/>
    <s v=""/>
  </r>
  <r>
    <s v="1300"/>
    <x v="52"/>
    <x v="19"/>
    <x v="19"/>
    <x v="52"/>
    <s v="&lt;Virtual&gt;"/>
    <m/>
    <m/>
    <m/>
    <s v="8500000"/>
    <s v="PR00064838"/>
    <s v="100"/>
    <s v="0.02"/>
    <m/>
    <s v="_"/>
    <m/>
    <m/>
    <n v="0.02"/>
    <s v=""/>
    <s v=""/>
    <s v=""/>
  </r>
  <r>
    <s v="1300"/>
    <x v="52"/>
    <x v="19"/>
    <x v="19"/>
    <x v="52"/>
    <s v="&lt;Virtual&gt;"/>
    <m/>
    <m/>
    <m/>
    <s v="8500000"/>
    <s v="PR00064838"/>
    <s v="100"/>
    <s v="25.40"/>
    <m/>
    <s v="_"/>
    <m/>
    <m/>
    <n v="25.4"/>
    <s v=""/>
    <s v=""/>
    <s v=""/>
  </r>
  <r>
    <s v="1300"/>
    <x v="52"/>
    <x v="19"/>
    <x v="19"/>
    <x v="52"/>
    <s v="&lt;Virtual&gt;"/>
    <m/>
    <m/>
    <m/>
    <s v="8500000"/>
    <s v="PR00064838"/>
    <s v="100"/>
    <s v="372.90"/>
    <m/>
    <s v="_"/>
    <m/>
    <m/>
    <n v="372.9"/>
    <s v=""/>
    <s v=""/>
    <s v=""/>
  </r>
  <r>
    <s v="1300"/>
    <x v="52"/>
    <x v="19"/>
    <x v="19"/>
    <x v="52"/>
    <s v="&lt;Virtual&gt;"/>
    <m/>
    <m/>
    <m/>
    <s v="8500000"/>
    <s v="PR00064839"/>
    <s v="100"/>
    <s v="-0.01"/>
    <m/>
    <s v="_"/>
    <m/>
    <m/>
    <n v="-0.01"/>
    <s v=""/>
    <s v=""/>
    <s v=""/>
  </r>
  <r>
    <s v="1300"/>
    <x v="52"/>
    <x v="19"/>
    <x v="19"/>
    <x v="52"/>
    <s v="&lt;Virtual&gt;"/>
    <m/>
    <m/>
    <m/>
    <s v="8500000"/>
    <s v="PR00064839"/>
    <s v="100"/>
    <s v="0.02"/>
    <m/>
    <s v="_"/>
    <m/>
    <m/>
    <n v="0.02"/>
    <s v=""/>
    <s v=""/>
    <s v=""/>
  </r>
  <r>
    <s v="1300"/>
    <x v="52"/>
    <x v="19"/>
    <x v="19"/>
    <x v="52"/>
    <s v="&lt;Virtual&gt;"/>
    <m/>
    <m/>
    <m/>
    <s v="8500000"/>
    <s v="PR00064839"/>
    <s v="100"/>
    <s v="51.08"/>
    <m/>
    <s v="_"/>
    <m/>
    <m/>
    <n v="51.08"/>
    <s v=""/>
    <s v=""/>
    <s v=""/>
  </r>
  <r>
    <s v="1300"/>
    <x v="52"/>
    <x v="19"/>
    <x v="19"/>
    <x v="52"/>
    <s v="&lt;Virtual&gt;"/>
    <m/>
    <m/>
    <m/>
    <s v="8500000"/>
    <s v="PR00064839"/>
    <s v="100"/>
    <s v="539.86"/>
    <m/>
    <s v="_"/>
    <m/>
    <m/>
    <n v="539.86"/>
    <s v=""/>
    <s v=""/>
    <s v=""/>
  </r>
  <r>
    <s v="1300"/>
    <x v="52"/>
    <x v="19"/>
    <x v="19"/>
    <x v="52"/>
    <s v="&lt;Virtual&gt;"/>
    <m/>
    <m/>
    <m/>
    <s v="8500000"/>
    <s v="PR00064840"/>
    <s v="100"/>
    <s v="0.03"/>
    <m/>
    <s v="_"/>
    <m/>
    <m/>
    <n v="0.03"/>
    <s v=""/>
    <s v=""/>
    <s v=""/>
  </r>
  <r>
    <s v="1300"/>
    <x v="52"/>
    <x v="19"/>
    <x v="19"/>
    <x v="52"/>
    <s v="&lt;Virtual&gt;"/>
    <m/>
    <m/>
    <m/>
    <s v="8500000"/>
    <s v="PR00064840"/>
    <s v="100"/>
    <s v="580.32"/>
    <m/>
    <s v="_"/>
    <m/>
    <m/>
    <n v="580.32000000000005"/>
    <s v=""/>
    <s v=""/>
    <s v=""/>
  </r>
  <r>
    <s v="1300"/>
    <x v="52"/>
    <x v="19"/>
    <x v="19"/>
    <x v="52"/>
    <s v="&lt;Virtual&gt;"/>
    <m/>
    <m/>
    <m/>
    <s v="8500000"/>
    <s v="PR00064841"/>
    <s v="100"/>
    <s v="0.04"/>
    <m/>
    <s v="_"/>
    <m/>
    <m/>
    <n v="0.04"/>
    <s v=""/>
    <s v=""/>
    <s v=""/>
  </r>
  <r>
    <s v="1300"/>
    <x v="52"/>
    <x v="19"/>
    <x v="19"/>
    <x v="52"/>
    <s v="&lt;Virtual&gt;"/>
    <m/>
    <m/>
    <m/>
    <s v="8500000"/>
    <s v="PR00064841"/>
    <s v="100"/>
    <s v="850.78"/>
    <m/>
    <s v="_"/>
    <m/>
    <m/>
    <n v="850.78"/>
    <s v=""/>
    <s v=""/>
    <s v=""/>
  </r>
  <r>
    <s v="1300"/>
    <x v="52"/>
    <x v="19"/>
    <x v="19"/>
    <x v="52"/>
    <s v="&lt;Virtual&gt;"/>
    <m/>
    <m/>
    <m/>
    <s v="8500000"/>
    <s v="PR00064842"/>
    <s v="100"/>
    <s v="0.02"/>
    <m/>
    <s v="_"/>
    <m/>
    <m/>
    <n v="0.02"/>
    <s v=""/>
    <s v=""/>
    <s v=""/>
  </r>
  <r>
    <s v="1300"/>
    <x v="52"/>
    <x v="19"/>
    <x v="19"/>
    <x v="52"/>
    <s v="&lt;Virtual&gt;"/>
    <m/>
    <m/>
    <m/>
    <s v="8500000"/>
    <s v="PR00064842"/>
    <s v="100"/>
    <s v="374.62"/>
    <m/>
    <s v="_"/>
    <m/>
    <m/>
    <n v="374.62"/>
    <s v=""/>
    <s v=""/>
    <s v=""/>
  </r>
  <r>
    <s v="1300"/>
    <x v="52"/>
    <x v="19"/>
    <x v="19"/>
    <x v="52"/>
    <s v="&lt;Virtual&gt;"/>
    <m/>
    <m/>
    <m/>
    <s v="8500000"/>
    <s v="PR00064843"/>
    <s v="100"/>
    <s v="121.11"/>
    <m/>
    <s v="_"/>
    <m/>
    <m/>
    <n v="121.11"/>
    <s v=""/>
    <s v=""/>
    <s v=""/>
  </r>
  <r>
    <s v="1300"/>
    <x v="52"/>
    <x v="19"/>
    <x v="19"/>
    <x v="52"/>
    <s v="&lt;Virtual&gt;"/>
    <m/>
    <m/>
    <m/>
    <s v="8500000"/>
    <s v="PR00064844"/>
    <s v="100"/>
    <s v="0.01"/>
    <m/>
    <s v="_"/>
    <m/>
    <m/>
    <n v="0.01"/>
    <s v=""/>
    <s v=""/>
    <s v=""/>
  </r>
  <r>
    <s v="1300"/>
    <x v="52"/>
    <x v="19"/>
    <x v="19"/>
    <x v="52"/>
    <s v="&lt;Virtual&gt;"/>
    <m/>
    <m/>
    <m/>
    <s v="8500000"/>
    <s v="PR00064844"/>
    <s v="100"/>
    <s v="196.26"/>
    <m/>
    <s v="_"/>
    <m/>
    <m/>
    <n v="196.26"/>
    <s v=""/>
    <s v=""/>
    <s v=""/>
  </r>
  <r>
    <s v="1300"/>
    <x v="52"/>
    <x v="19"/>
    <x v="19"/>
    <x v="52"/>
    <s v="&lt;Virtual&gt;"/>
    <m/>
    <m/>
    <m/>
    <s v="8500000"/>
    <s v="PR00064844"/>
    <s v="100"/>
    <s v="76.42"/>
    <m/>
    <s v="_"/>
    <m/>
    <m/>
    <n v="76.42"/>
    <s v=""/>
    <s v=""/>
    <s v=""/>
  </r>
  <r>
    <s v="1300"/>
    <x v="52"/>
    <x v="19"/>
    <x v="19"/>
    <x v="52"/>
    <s v="&lt;Virtual&gt;"/>
    <m/>
    <m/>
    <m/>
    <s v="8500000"/>
    <s v="PR00064846"/>
    <s v="100"/>
    <s v="0.01"/>
    <m/>
    <s v="_"/>
    <m/>
    <m/>
    <n v="0.02"/>
    <s v=""/>
    <s v=""/>
    <s v=""/>
  </r>
  <r>
    <s v="1300"/>
    <x v="52"/>
    <x v="19"/>
    <x v="19"/>
    <x v="52"/>
    <s v="&lt;Virtual&gt;"/>
    <m/>
    <m/>
    <m/>
    <s v="8500000"/>
    <s v="PR00064846"/>
    <s v="100"/>
    <s v="279.36"/>
    <m/>
    <s v="_"/>
    <m/>
    <m/>
    <n v="279.36"/>
    <s v=""/>
    <s v=""/>
    <s v=""/>
  </r>
  <r>
    <s v="1300"/>
    <x v="52"/>
    <x v="19"/>
    <x v="19"/>
    <x v="52"/>
    <s v="&lt;Virtual&gt;"/>
    <m/>
    <m/>
    <m/>
    <s v="8500000"/>
    <s v="PR00064846"/>
    <s v="100"/>
    <s v="284.88"/>
    <m/>
    <s v="_"/>
    <m/>
    <m/>
    <n v="284.88"/>
    <s v=""/>
    <s v=""/>
    <s v=""/>
  </r>
  <r>
    <s v="1300"/>
    <x v="52"/>
    <x v="19"/>
    <x v="19"/>
    <x v="52"/>
    <s v="&lt;Virtual&gt;"/>
    <m/>
    <m/>
    <m/>
    <s v="8500000"/>
    <s v="PR00066212"/>
    <s v="100"/>
    <s v="0.00"/>
    <m/>
    <s v="_"/>
    <m/>
    <m/>
    <n v="0"/>
    <s v=""/>
    <s v=""/>
    <s v=""/>
  </r>
  <r>
    <s v="1300"/>
    <x v="52"/>
    <x v="19"/>
    <x v="19"/>
    <x v="52"/>
    <s v="&lt;Virtual&gt;"/>
    <m/>
    <m/>
    <m/>
    <s v="8500000"/>
    <s v="PR00066212"/>
    <s v="100"/>
    <s v="150.73"/>
    <m/>
    <s v="_"/>
    <m/>
    <m/>
    <n v="150.72999999999999"/>
    <s v=""/>
    <s v=""/>
    <s v=""/>
  </r>
  <r>
    <s v="1300"/>
    <x v="52"/>
    <x v="19"/>
    <x v="19"/>
    <x v="52"/>
    <s v="&lt;Virtual&gt;"/>
    <m/>
    <m/>
    <m/>
    <s v="8500000"/>
    <s v="PR00066213"/>
    <s v="100"/>
    <s v="0.00"/>
    <m/>
    <s v="_"/>
    <m/>
    <m/>
    <n v="0"/>
    <s v=""/>
    <s v=""/>
    <s v=""/>
  </r>
  <r>
    <s v="1300"/>
    <x v="52"/>
    <x v="19"/>
    <x v="19"/>
    <x v="52"/>
    <s v="&lt;Virtual&gt;"/>
    <m/>
    <m/>
    <m/>
    <s v="8500000"/>
    <s v="PR00066213"/>
    <s v="100"/>
    <s v="129.14"/>
    <m/>
    <s v="_"/>
    <m/>
    <m/>
    <n v="129.13999999999999"/>
    <s v=""/>
    <s v=""/>
    <s v=""/>
  </r>
  <r>
    <s v="1300"/>
    <x v="52"/>
    <x v="20"/>
    <x v="20"/>
    <x v="52"/>
    <s v="&lt;Virtual&gt;"/>
    <m/>
    <m/>
    <m/>
    <s v="8500000"/>
    <s v="PR00063364"/>
    <s v="100"/>
    <s v="0.01"/>
    <m/>
    <s v="_"/>
    <m/>
    <m/>
    <n v="0.01"/>
    <s v=""/>
    <s v=""/>
    <s v=""/>
  </r>
  <r>
    <s v="1300"/>
    <x v="52"/>
    <x v="20"/>
    <x v="20"/>
    <x v="52"/>
    <s v="&lt;Virtual&gt;"/>
    <m/>
    <m/>
    <m/>
    <s v="8500000"/>
    <s v="PR00063364"/>
    <s v="100"/>
    <s v="-0.01"/>
    <m/>
    <s v="_"/>
    <m/>
    <m/>
    <n v="-0.01"/>
    <s v=""/>
    <s v=""/>
    <s v=""/>
  </r>
  <r>
    <s v="1300"/>
    <x v="52"/>
    <x v="20"/>
    <x v="20"/>
    <x v="52"/>
    <s v="&lt;Virtual&gt;"/>
    <m/>
    <m/>
    <m/>
    <s v="8500000"/>
    <s v="PR00063364"/>
    <s v="100"/>
    <s v="38.71"/>
    <m/>
    <s v="_"/>
    <m/>
    <m/>
    <n v="38.71"/>
    <s v=""/>
    <s v=""/>
    <s v=""/>
  </r>
  <r>
    <s v="1300"/>
    <x v="52"/>
    <x v="20"/>
    <x v="20"/>
    <x v="52"/>
    <s v="&lt;Virtual&gt;"/>
    <m/>
    <m/>
    <m/>
    <s v="8500000"/>
    <s v="PR00063364"/>
    <s v="100"/>
    <s v="40.39"/>
    <m/>
    <s v="_"/>
    <m/>
    <m/>
    <n v="40.39"/>
    <s v=""/>
    <s v=""/>
    <s v=""/>
  </r>
  <r>
    <s v="1300"/>
    <x v="52"/>
    <x v="20"/>
    <x v="20"/>
    <x v="52"/>
    <s v="&lt;Virtual&gt;"/>
    <m/>
    <m/>
    <m/>
    <s v="8500000"/>
    <s v="PR00063364"/>
    <s v="100"/>
    <s v="88.62"/>
    <m/>
    <s v="_"/>
    <m/>
    <m/>
    <n v="88.62"/>
    <s v=""/>
    <s v=""/>
    <s v=""/>
  </r>
  <r>
    <s v="1300"/>
    <x v="52"/>
    <x v="20"/>
    <x v="20"/>
    <x v="52"/>
    <s v="&lt;Virtual&gt;"/>
    <m/>
    <m/>
    <m/>
    <s v="8500000"/>
    <s v="PR00063364"/>
    <s v="100"/>
    <s v="91.18"/>
    <m/>
    <s v="_"/>
    <m/>
    <m/>
    <n v="91.18"/>
    <s v=""/>
    <s v=""/>
    <s v=""/>
  </r>
  <r>
    <s v="1300"/>
    <x v="52"/>
    <x v="21"/>
    <x v="21"/>
    <x v="52"/>
    <s v="&lt;Virtual&gt;"/>
    <m/>
    <m/>
    <m/>
    <s v="8500000"/>
    <s v="PR00036705"/>
    <s v="100"/>
    <s v="0.01"/>
    <m/>
    <s v="_"/>
    <m/>
    <m/>
    <n v="0.05"/>
    <s v=""/>
    <s v=""/>
    <s v=""/>
  </r>
  <r>
    <s v="1300"/>
    <x v="52"/>
    <x v="21"/>
    <x v="21"/>
    <x v="52"/>
    <s v="&lt;Virtual&gt;"/>
    <m/>
    <m/>
    <m/>
    <s v="8500000"/>
    <s v="PR00036705"/>
    <s v="100"/>
    <s v="-0.01"/>
    <m/>
    <s v="_"/>
    <m/>
    <m/>
    <n v="-0.01"/>
    <s v=""/>
    <s v=""/>
    <s v=""/>
  </r>
  <r>
    <s v="1300"/>
    <x v="52"/>
    <x v="21"/>
    <x v="21"/>
    <x v="52"/>
    <s v="&lt;Virtual&gt;"/>
    <m/>
    <m/>
    <m/>
    <s v="8500000"/>
    <s v="PR00036705"/>
    <s v="100"/>
    <s v="13.21"/>
    <m/>
    <s v="_"/>
    <m/>
    <m/>
    <n v="13.21"/>
    <s v=""/>
    <s v=""/>
    <s v=""/>
  </r>
  <r>
    <s v="1300"/>
    <x v="52"/>
    <x v="21"/>
    <x v="21"/>
    <x v="52"/>
    <s v="&lt;Virtual&gt;"/>
    <m/>
    <m/>
    <m/>
    <s v="8500000"/>
    <s v="PR00036705"/>
    <s v="100"/>
    <s v="131.42"/>
    <m/>
    <s v="_"/>
    <m/>
    <m/>
    <n v="131.41999999999999"/>
    <s v=""/>
    <s v=""/>
    <s v=""/>
  </r>
  <r>
    <s v="1300"/>
    <x v="52"/>
    <x v="21"/>
    <x v="21"/>
    <x v="52"/>
    <s v="&lt;Virtual&gt;"/>
    <m/>
    <m/>
    <m/>
    <s v="8500000"/>
    <s v="PR00036705"/>
    <s v="100"/>
    <s v="186.16"/>
    <m/>
    <s v="_"/>
    <m/>
    <m/>
    <n v="186.16"/>
    <s v=""/>
    <s v=""/>
    <s v=""/>
  </r>
  <r>
    <s v="1300"/>
    <x v="52"/>
    <x v="21"/>
    <x v="21"/>
    <x v="52"/>
    <s v="&lt;Virtual&gt;"/>
    <m/>
    <m/>
    <m/>
    <s v="8500000"/>
    <s v="PR00036705"/>
    <s v="100"/>
    <s v="208.43"/>
    <m/>
    <s v="_"/>
    <m/>
    <m/>
    <n v="208.43"/>
    <s v=""/>
    <s v=""/>
    <s v=""/>
  </r>
  <r>
    <s v="1300"/>
    <x v="52"/>
    <x v="21"/>
    <x v="21"/>
    <x v="52"/>
    <s v="&lt;Virtual&gt;"/>
    <m/>
    <m/>
    <m/>
    <s v="8500000"/>
    <s v="PR00036705"/>
    <s v="100"/>
    <s v="260.31"/>
    <m/>
    <s v="_"/>
    <m/>
    <m/>
    <n v="260.31"/>
    <s v=""/>
    <s v=""/>
    <s v=""/>
  </r>
  <r>
    <s v="1300"/>
    <x v="52"/>
    <x v="21"/>
    <x v="21"/>
    <x v="52"/>
    <s v="&lt;Virtual&gt;"/>
    <m/>
    <m/>
    <m/>
    <s v="8500000"/>
    <s v="PR00036705"/>
    <s v="100"/>
    <s v="297.58"/>
    <m/>
    <s v="_"/>
    <m/>
    <m/>
    <n v="297.58"/>
    <s v=""/>
    <s v=""/>
    <s v=""/>
  </r>
  <r>
    <s v="1300"/>
    <x v="52"/>
    <x v="21"/>
    <x v="21"/>
    <x v="52"/>
    <s v="&lt;Virtual&gt;"/>
    <m/>
    <m/>
    <m/>
    <s v="8500000"/>
    <s v="PR00036705"/>
    <s v="100"/>
    <s v="64.29"/>
    <m/>
    <s v="_"/>
    <m/>
    <m/>
    <n v="64.290000000000006"/>
    <s v=""/>
    <s v=""/>
    <s v=""/>
  </r>
  <r>
    <s v="1300"/>
    <x v="52"/>
    <x v="21"/>
    <x v="21"/>
    <x v="52"/>
    <s v="&lt;Virtual&gt;"/>
    <m/>
    <m/>
    <m/>
    <s v="8500000"/>
    <s v="PR00036705"/>
    <s v="100"/>
    <s v="69.43"/>
    <m/>
    <s v="_"/>
    <m/>
    <m/>
    <n v="69.430000000000007"/>
    <s v=""/>
    <s v=""/>
    <s v=""/>
  </r>
  <r>
    <s v="1300"/>
    <x v="52"/>
    <x v="21"/>
    <x v="21"/>
    <x v="52"/>
    <s v="&lt;Virtual&gt;"/>
    <m/>
    <m/>
    <m/>
    <s v="8500000"/>
    <s v="PR00036705"/>
    <s v="100"/>
    <s v="78.96"/>
    <m/>
    <s v="_"/>
    <m/>
    <m/>
    <n v="78.959999999999994"/>
    <s v=""/>
    <s v=""/>
    <s v=""/>
  </r>
  <r>
    <s v="1300"/>
    <x v="52"/>
    <x v="21"/>
    <x v="21"/>
    <x v="52"/>
    <s v="&lt;Virtual&gt;"/>
    <m/>
    <m/>
    <m/>
    <s v="8500000"/>
    <s v="PR00036705"/>
    <s v="100"/>
    <s v="89.39"/>
    <m/>
    <s v="_"/>
    <m/>
    <m/>
    <n v="89.39"/>
    <s v=""/>
    <s v=""/>
    <s v=""/>
  </r>
  <r>
    <s v="1300"/>
    <x v="52"/>
    <x v="21"/>
    <x v="21"/>
    <x v="52"/>
    <s v="&lt;Virtual&gt;"/>
    <m/>
    <m/>
    <m/>
    <s v="8500000"/>
    <s v="PR00036705"/>
    <s v="100"/>
    <s v="94.89"/>
    <m/>
    <s v="_"/>
    <m/>
    <m/>
    <n v="94.89"/>
    <s v=""/>
    <s v=""/>
    <s v=""/>
  </r>
  <r>
    <s v="1300"/>
    <x v="52"/>
    <x v="7"/>
    <x v="7"/>
    <x v="52"/>
    <s v="&lt;Virtual&gt;"/>
    <m/>
    <m/>
    <m/>
    <s v="8500000"/>
    <s v="ORF132730L0"/>
    <s v="20"/>
    <s v="0.01"/>
    <m/>
    <s v="_"/>
    <m/>
    <m/>
    <n v="1.4E-2"/>
    <s v=""/>
    <s v=""/>
    <s v=""/>
  </r>
  <r>
    <s v="1300"/>
    <x v="52"/>
    <x v="7"/>
    <x v="7"/>
    <x v="52"/>
    <s v="&lt;Virtual&gt;"/>
    <m/>
    <m/>
    <m/>
    <s v="8500000"/>
    <s v="ORF132770L0"/>
    <s v="100"/>
    <s v="0.01"/>
    <m/>
    <s v="_"/>
    <m/>
    <m/>
    <n v="0.01"/>
    <s v=""/>
    <s v=""/>
    <s v=""/>
  </r>
  <r>
    <s v="1300"/>
    <x v="52"/>
    <x v="7"/>
    <x v="7"/>
    <x v="52"/>
    <s v="&lt;Virtual&gt;"/>
    <m/>
    <m/>
    <m/>
    <s v="8500000"/>
    <s v="ORF132770L0"/>
    <s v="100"/>
    <s v="-0.01"/>
    <m/>
    <s v="_"/>
    <m/>
    <m/>
    <n v="-0.02"/>
    <s v=""/>
    <s v=""/>
    <s v=""/>
  </r>
  <r>
    <s v="1300"/>
    <x v="52"/>
    <x v="7"/>
    <x v="7"/>
    <x v="52"/>
    <s v="&lt;Virtual&gt;"/>
    <m/>
    <m/>
    <m/>
    <s v="8500000"/>
    <s v="PR00036557"/>
    <s v="100"/>
    <s v="0.00"/>
    <m/>
    <s v="_"/>
    <m/>
    <m/>
    <n v="0"/>
    <s v=""/>
    <s v=""/>
    <s v=""/>
  </r>
  <r>
    <s v="1300"/>
    <x v="52"/>
    <x v="7"/>
    <x v="7"/>
    <x v="52"/>
    <s v="&lt;Virtual&gt;"/>
    <m/>
    <m/>
    <m/>
    <s v="8500000"/>
    <s v="PR00036557"/>
    <s v="100"/>
    <s v="0.01"/>
    <m/>
    <s v="_"/>
    <m/>
    <m/>
    <n v="0.03"/>
    <s v=""/>
    <s v=""/>
    <s v=""/>
  </r>
  <r>
    <s v="1300"/>
    <x v="52"/>
    <x v="7"/>
    <x v="7"/>
    <x v="52"/>
    <s v="&lt;Virtual&gt;"/>
    <m/>
    <m/>
    <m/>
    <s v="8500000"/>
    <s v="PR00036557"/>
    <s v="100"/>
    <s v="-0.01"/>
    <m/>
    <s v="_"/>
    <m/>
    <m/>
    <n v="-0.01"/>
    <s v=""/>
    <s v=""/>
    <s v=""/>
  </r>
  <r>
    <s v="1300"/>
    <x v="52"/>
    <x v="7"/>
    <x v="7"/>
    <x v="52"/>
    <s v="&lt;Virtual&gt;"/>
    <m/>
    <m/>
    <m/>
    <s v="8500000"/>
    <s v="PR00036557"/>
    <s v="100"/>
    <s v="102.15"/>
    <m/>
    <s v="_"/>
    <m/>
    <m/>
    <n v="102.15"/>
    <s v=""/>
    <s v=""/>
    <s v=""/>
  </r>
  <r>
    <s v="1300"/>
    <x v="52"/>
    <x v="7"/>
    <x v="7"/>
    <x v="52"/>
    <s v="&lt;Virtual&gt;"/>
    <m/>
    <m/>
    <m/>
    <s v="8500000"/>
    <s v="PR00036557"/>
    <s v="100"/>
    <s v="105.28"/>
    <m/>
    <s v="_"/>
    <m/>
    <m/>
    <n v="105.28"/>
    <s v=""/>
    <s v=""/>
    <s v=""/>
  </r>
  <r>
    <s v="1300"/>
    <x v="52"/>
    <x v="7"/>
    <x v="7"/>
    <x v="52"/>
    <s v="&lt;Virtual&gt;"/>
    <m/>
    <m/>
    <m/>
    <s v="8500000"/>
    <s v="PR00036557"/>
    <s v="100"/>
    <s v="116.45"/>
    <m/>
    <s v="_"/>
    <m/>
    <m/>
    <n v="116.45"/>
    <s v=""/>
    <s v=""/>
    <s v=""/>
  </r>
  <r>
    <s v="1300"/>
    <x v="52"/>
    <x v="7"/>
    <x v="7"/>
    <x v="52"/>
    <s v="&lt;Virtual&gt;"/>
    <m/>
    <m/>
    <m/>
    <s v="8500000"/>
    <s v="PR00036557"/>
    <s v="100"/>
    <s v="118.45"/>
    <m/>
    <s v="_"/>
    <m/>
    <m/>
    <n v="118.45"/>
    <s v=""/>
    <s v=""/>
    <s v=""/>
  </r>
  <r>
    <s v="1300"/>
    <x v="52"/>
    <x v="7"/>
    <x v="7"/>
    <x v="52"/>
    <s v="&lt;Virtual&gt;"/>
    <m/>
    <m/>
    <m/>
    <s v="8500000"/>
    <s v="PR00036557"/>
    <s v="100"/>
    <s v="120.37"/>
    <m/>
    <s v="_"/>
    <m/>
    <m/>
    <n v="120.37"/>
    <s v=""/>
    <s v=""/>
    <s v=""/>
  </r>
  <r>
    <s v="1300"/>
    <x v="52"/>
    <x v="7"/>
    <x v="7"/>
    <x v="52"/>
    <s v="&lt;Virtual&gt;"/>
    <m/>
    <m/>
    <m/>
    <s v="8500000"/>
    <s v="PR00036557"/>
    <s v="100"/>
    <s v="135.57"/>
    <m/>
    <s v="_"/>
    <m/>
    <m/>
    <n v="135.57"/>
    <s v=""/>
    <s v=""/>
    <s v=""/>
  </r>
  <r>
    <s v="1300"/>
    <x v="52"/>
    <x v="7"/>
    <x v="7"/>
    <x v="52"/>
    <s v="&lt;Virtual&gt;"/>
    <m/>
    <m/>
    <m/>
    <s v="8500000"/>
    <s v="PR00036557"/>
    <s v="100"/>
    <s v="164.50"/>
    <m/>
    <s v="_"/>
    <m/>
    <m/>
    <n v="164.5"/>
    <s v=""/>
    <s v=""/>
    <s v=""/>
  </r>
  <r>
    <s v="1300"/>
    <x v="52"/>
    <x v="7"/>
    <x v="7"/>
    <x v="52"/>
    <s v="&lt;Virtual&gt;"/>
    <m/>
    <m/>
    <m/>
    <s v="8500000"/>
    <s v="PR00036557"/>
    <s v="100"/>
    <s v="30.17"/>
    <m/>
    <s v="_"/>
    <m/>
    <m/>
    <n v="30.17"/>
    <s v=""/>
    <s v=""/>
    <s v=""/>
  </r>
  <r>
    <s v="1300"/>
    <x v="52"/>
    <x v="7"/>
    <x v="7"/>
    <x v="52"/>
    <s v="&lt;Virtual&gt;"/>
    <m/>
    <m/>
    <m/>
    <s v="8500000"/>
    <s v="PR00036557"/>
    <s v="100"/>
    <s v="45.81"/>
    <m/>
    <s v="_"/>
    <m/>
    <m/>
    <n v="45.81"/>
    <s v=""/>
    <s v=""/>
    <s v=""/>
  </r>
  <r>
    <s v="1300"/>
    <x v="52"/>
    <x v="7"/>
    <x v="7"/>
    <x v="52"/>
    <s v="&lt;Virtual&gt;"/>
    <m/>
    <m/>
    <m/>
    <s v="8500000"/>
    <s v="PR00036557"/>
    <s v="100"/>
    <s v="70.12"/>
    <m/>
    <s v="_"/>
    <m/>
    <m/>
    <n v="70.12"/>
    <s v=""/>
    <s v=""/>
    <s v=""/>
  </r>
  <r>
    <s v="1300"/>
    <x v="52"/>
    <x v="7"/>
    <x v="7"/>
    <x v="52"/>
    <s v="&lt;Virtual&gt;"/>
    <m/>
    <m/>
    <m/>
    <s v="8500000"/>
    <s v="PR00036557"/>
    <s v="100"/>
    <s v="79.59"/>
    <m/>
    <s v="_"/>
    <m/>
    <m/>
    <n v="79.59"/>
    <s v=""/>
    <s v=""/>
    <s v=""/>
  </r>
  <r>
    <s v="1300"/>
    <x v="52"/>
    <x v="7"/>
    <x v="7"/>
    <x v="52"/>
    <s v="&lt;Virtual&gt;"/>
    <m/>
    <m/>
    <m/>
    <s v="8500000"/>
    <s v="PR00036557"/>
    <s v="100"/>
    <s v="97.11"/>
    <m/>
    <s v="_"/>
    <m/>
    <m/>
    <n v="97.11"/>
    <s v=""/>
    <s v=""/>
    <s v=""/>
  </r>
  <r>
    <s v="1300"/>
    <x v="52"/>
    <x v="7"/>
    <x v="7"/>
    <x v="52"/>
    <s v="&lt;Virtual&gt;"/>
    <m/>
    <m/>
    <m/>
    <s v="8500000"/>
    <s v="PR00036830"/>
    <s v="100"/>
    <s v="0.01"/>
    <m/>
    <s v="_"/>
    <m/>
    <m/>
    <n v="0.01"/>
    <s v=""/>
    <s v=""/>
    <s v=""/>
  </r>
  <r>
    <s v="1300"/>
    <x v="52"/>
    <x v="7"/>
    <x v="7"/>
    <x v="52"/>
    <s v="&lt;Virtual&gt;"/>
    <m/>
    <m/>
    <m/>
    <s v="8500000"/>
    <s v="PR00036830"/>
    <s v="100"/>
    <s v="0.02"/>
    <m/>
    <s v="_"/>
    <m/>
    <m/>
    <n v="0.02"/>
    <s v=""/>
    <s v=""/>
    <s v=""/>
  </r>
  <r>
    <s v="1300"/>
    <x v="52"/>
    <x v="7"/>
    <x v="7"/>
    <x v="52"/>
    <s v="&lt;Virtual&gt;"/>
    <m/>
    <m/>
    <m/>
    <s v="8500000"/>
    <s v="PR00036830"/>
    <s v="100"/>
    <s v="0.05"/>
    <m/>
    <s v="_"/>
    <m/>
    <m/>
    <n v="0.05"/>
    <s v=""/>
    <s v=""/>
    <s v=""/>
  </r>
  <r>
    <s v="1300"/>
    <x v="52"/>
    <x v="7"/>
    <x v="7"/>
    <x v="52"/>
    <s v="&lt;Virtual&gt;"/>
    <m/>
    <m/>
    <m/>
    <s v="8500000"/>
    <s v="PR00036830"/>
    <s v="100"/>
    <s v="0.07"/>
    <m/>
    <s v="_"/>
    <m/>
    <m/>
    <n v="7.0000000000000007E-2"/>
    <s v=""/>
    <s v=""/>
    <s v=""/>
  </r>
  <r>
    <s v="1300"/>
    <x v="52"/>
    <x v="7"/>
    <x v="7"/>
    <x v="52"/>
    <s v="&lt;Virtual&gt;"/>
    <m/>
    <m/>
    <m/>
    <s v="8500000"/>
    <s v="PR00036830"/>
    <s v="100"/>
    <s v="0.25"/>
    <m/>
    <s v="_"/>
    <m/>
    <m/>
    <n v="0.25"/>
    <s v=""/>
    <s v=""/>
    <s v=""/>
  </r>
  <r>
    <s v="1300"/>
    <x v="52"/>
    <x v="7"/>
    <x v="7"/>
    <x v="52"/>
    <s v="&lt;Virtual&gt;"/>
    <m/>
    <m/>
    <m/>
    <s v="8500000"/>
    <s v="PR00036830"/>
    <s v="100"/>
    <s v="0.40"/>
    <m/>
    <s v="_"/>
    <m/>
    <m/>
    <n v="0.4"/>
    <s v=""/>
    <s v=""/>
    <s v=""/>
  </r>
  <r>
    <s v="1300"/>
    <x v="52"/>
    <x v="7"/>
    <x v="7"/>
    <x v="52"/>
    <s v="&lt;Virtual&gt;"/>
    <m/>
    <m/>
    <m/>
    <s v="8500000"/>
    <s v="PR00036830"/>
    <s v="100"/>
    <s v="0.49"/>
    <m/>
    <s v="_"/>
    <m/>
    <m/>
    <n v="0.49"/>
    <s v=""/>
    <s v=""/>
    <s v=""/>
  </r>
  <r>
    <s v="1300"/>
    <x v="52"/>
    <x v="7"/>
    <x v="7"/>
    <x v="52"/>
    <s v="&lt;Virtual&gt;"/>
    <m/>
    <m/>
    <m/>
    <s v="8500000"/>
    <s v="PR00036830"/>
    <s v="100"/>
    <s v="0.50"/>
    <m/>
    <s v="_"/>
    <m/>
    <m/>
    <n v="0.5"/>
    <s v=""/>
    <s v=""/>
    <s v=""/>
  </r>
  <r>
    <s v="1300"/>
    <x v="52"/>
    <x v="7"/>
    <x v="7"/>
    <x v="52"/>
    <s v="&lt;Virtual&gt;"/>
    <m/>
    <m/>
    <m/>
    <s v="8500000"/>
    <s v="PR00036830"/>
    <s v="100"/>
    <s v="0.51"/>
    <m/>
    <s v="_"/>
    <m/>
    <m/>
    <n v="1.02"/>
    <s v=""/>
    <s v=""/>
    <s v=""/>
  </r>
  <r>
    <s v="1300"/>
    <x v="52"/>
    <x v="7"/>
    <x v="7"/>
    <x v="52"/>
    <s v="&lt;Virtual&gt;"/>
    <m/>
    <m/>
    <m/>
    <s v="8500000"/>
    <s v="PR00036830"/>
    <s v="100"/>
    <s v="0.55"/>
    <m/>
    <s v="_"/>
    <m/>
    <m/>
    <n v="0.55000000000000004"/>
    <s v=""/>
    <s v=""/>
    <s v=""/>
  </r>
  <r>
    <s v="1300"/>
    <x v="52"/>
    <x v="7"/>
    <x v="7"/>
    <x v="52"/>
    <s v="&lt;Virtual&gt;"/>
    <m/>
    <m/>
    <m/>
    <s v="8500000"/>
    <s v="PR00036830"/>
    <s v="100"/>
    <s v="0.60"/>
    <m/>
    <s v="_"/>
    <m/>
    <m/>
    <n v="0.6"/>
    <s v=""/>
    <s v=""/>
    <s v=""/>
  </r>
  <r>
    <s v="1300"/>
    <x v="52"/>
    <x v="7"/>
    <x v="7"/>
    <x v="52"/>
    <s v="&lt;Virtual&gt;"/>
    <m/>
    <m/>
    <m/>
    <s v="8500000"/>
    <s v="PR00036830"/>
    <s v="100"/>
    <s v="10,340.17"/>
    <m/>
    <s v="_"/>
    <m/>
    <m/>
    <n v="10340.17"/>
    <s v=""/>
    <s v=""/>
    <s v=""/>
  </r>
  <r>
    <s v="1300"/>
    <x v="52"/>
    <x v="7"/>
    <x v="7"/>
    <x v="52"/>
    <s v="&lt;Virtual&gt;"/>
    <m/>
    <m/>
    <m/>
    <s v="8500000"/>
    <s v="PR00036830"/>
    <s v="100"/>
    <s v="10,345.88"/>
    <m/>
    <s v="_"/>
    <m/>
    <m/>
    <n v="10345.879999999999"/>
    <s v=""/>
    <s v=""/>
    <s v=""/>
  </r>
  <r>
    <s v="1300"/>
    <x v="52"/>
    <x v="7"/>
    <x v="7"/>
    <x v="52"/>
    <s v="&lt;Virtual&gt;"/>
    <m/>
    <m/>
    <m/>
    <s v="8500000"/>
    <s v="PR00036830"/>
    <s v="100"/>
    <s v="10,396.36"/>
    <m/>
    <s v="_"/>
    <m/>
    <m/>
    <n v="10396.36"/>
    <s v=""/>
    <s v=""/>
    <s v=""/>
  </r>
  <r>
    <s v="1300"/>
    <x v="52"/>
    <x v="7"/>
    <x v="7"/>
    <x v="52"/>
    <s v="&lt;Virtual&gt;"/>
    <m/>
    <m/>
    <m/>
    <s v="8500000"/>
    <s v="PR00036830"/>
    <s v="100"/>
    <s v="10,597.55"/>
    <m/>
    <s v="_"/>
    <m/>
    <m/>
    <n v="10597.55"/>
    <s v=""/>
    <s v=""/>
    <s v=""/>
  </r>
  <r>
    <s v="1300"/>
    <x v="52"/>
    <x v="7"/>
    <x v="7"/>
    <x v="52"/>
    <s v="&lt;Virtual&gt;"/>
    <m/>
    <m/>
    <m/>
    <s v="8500000"/>
    <s v="PR00036830"/>
    <s v="100"/>
    <s v="11,688.26"/>
    <m/>
    <s v="_"/>
    <m/>
    <m/>
    <n v="11688.26"/>
    <s v=""/>
    <s v=""/>
    <s v=""/>
  </r>
  <r>
    <s v="1300"/>
    <x v="52"/>
    <x v="7"/>
    <x v="7"/>
    <x v="52"/>
    <s v="&lt;Virtual&gt;"/>
    <m/>
    <m/>
    <m/>
    <s v="8500000"/>
    <s v="PR00036830"/>
    <s v="100"/>
    <s v="150.20"/>
    <m/>
    <s v="_"/>
    <m/>
    <m/>
    <n v="150.19999999999999"/>
    <s v=""/>
    <s v=""/>
    <s v=""/>
  </r>
  <r>
    <s v="1300"/>
    <x v="52"/>
    <x v="7"/>
    <x v="7"/>
    <x v="52"/>
    <s v="&lt;Virtual&gt;"/>
    <m/>
    <m/>
    <m/>
    <s v="8500000"/>
    <s v="PR00036830"/>
    <s v="100"/>
    <s v="156.45"/>
    <m/>
    <s v="_"/>
    <m/>
    <m/>
    <n v="156.44999999999999"/>
    <s v=""/>
    <s v=""/>
    <s v=""/>
  </r>
  <r>
    <s v="1300"/>
    <x v="52"/>
    <x v="7"/>
    <x v="7"/>
    <x v="52"/>
    <s v="&lt;Virtual&gt;"/>
    <m/>
    <m/>
    <m/>
    <s v="8500000"/>
    <s v="PR00036830"/>
    <s v="100"/>
    <s v="4,240.25"/>
    <m/>
    <s v="_"/>
    <m/>
    <m/>
    <n v="4240.25"/>
    <s v=""/>
    <s v=""/>
    <s v=""/>
  </r>
  <r>
    <s v="1300"/>
    <x v="52"/>
    <x v="7"/>
    <x v="7"/>
    <x v="52"/>
    <s v="&lt;Virtual&gt;"/>
    <m/>
    <m/>
    <m/>
    <s v="8500000"/>
    <s v="PR00036830"/>
    <s v="100"/>
    <s v="4,656.33"/>
    <m/>
    <s v="_"/>
    <m/>
    <m/>
    <n v="4656.33"/>
    <s v=""/>
    <s v=""/>
    <s v=""/>
  </r>
  <r>
    <s v="1300"/>
    <x v="52"/>
    <x v="7"/>
    <x v="7"/>
    <x v="52"/>
    <s v="&lt;Virtual&gt;"/>
    <m/>
    <m/>
    <m/>
    <s v="8500000"/>
    <s v="PR00036830"/>
    <s v="100"/>
    <s v="5,463.42"/>
    <m/>
    <s v="_"/>
    <m/>
    <m/>
    <n v="5463.42"/>
    <s v=""/>
    <s v=""/>
    <s v=""/>
  </r>
  <r>
    <s v="1300"/>
    <x v="52"/>
    <x v="7"/>
    <x v="7"/>
    <x v="52"/>
    <s v="&lt;Virtual&gt;"/>
    <m/>
    <m/>
    <m/>
    <s v="8500000"/>
    <s v="PR00036830"/>
    <s v="100"/>
    <s v="5,990.93"/>
    <m/>
    <s v="_"/>
    <m/>
    <m/>
    <n v="5990.93"/>
    <s v=""/>
    <s v=""/>
    <s v=""/>
  </r>
  <r>
    <s v="1300"/>
    <x v="52"/>
    <x v="7"/>
    <x v="7"/>
    <x v="52"/>
    <s v="&lt;Virtual&gt;"/>
    <m/>
    <m/>
    <m/>
    <s v="8500000"/>
    <s v="PR00036830"/>
    <s v="100"/>
    <s v="9,666.35"/>
    <m/>
    <s v="_"/>
    <m/>
    <m/>
    <n v="9666.35"/>
    <s v=""/>
    <s v=""/>
    <s v=""/>
  </r>
  <r>
    <s v="1300"/>
    <x v="52"/>
    <x v="7"/>
    <x v="7"/>
    <x v="52"/>
    <s v="&lt;Virtual&gt;"/>
    <m/>
    <m/>
    <m/>
    <s v="8500000"/>
    <s v="PR00036830"/>
    <s v="100"/>
    <s v="9,716.12"/>
    <m/>
    <s v="_"/>
    <m/>
    <m/>
    <n v="9716.1200000000008"/>
    <s v=""/>
    <s v=""/>
    <s v=""/>
  </r>
  <r>
    <s v="1300"/>
    <x v="52"/>
    <x v="7"/>
    <x v="7"/>
    <x v="52"/>
    <s v="&lt;Virtual&gt;"/>
    <m/>
    <m/>
    <m/>
    <s v="8500000"/>
    <s v="PR00036830"/>
    <s v="100"/>
    <s v="9,901.26"/>
    <m/>
    <s v="_"/>
    <m/>
    <m/>
    <n v="9901.26"/>
    <s v=""/>
    <s v=""/>
    <s v=""/>
  </r>
  <r>
    <s v="1300"/>
    <x v="52"/>
    <x v="7"/>
    <x v="7"/>
    <x v="52"/>
    <s v="&lt;Virtual&gt;"/>
    <m/>
    <m/>
    <m/>
    <s v="8500000"/>
    <s v="PR00036840"/>
    <s v="100"/>
    <s v="0.00"/>
    <m/>
    <s v="_"/>
    <m/>
    <m/>
    <n v="0"/>
    <s v=""/>
    <s v=""/>
    <s v=""/>
  </r>
  <r>
    <s v="1300"/>
    <x v="52"/>
    <x v="7"/>
    <x v="7"/>
    <x v="52"/>
    <s v="&lt;Virtual&gt;"/>
    <m/>
    <m/>
    <m/>
    <s v="8500000"/>
    <s v="PR00036840"/>
    <s v="100"/>
    <s v="0.01"/>
    <m/>
    <s v="_"/>
    <m/>
    <m/>
    <n v="0.02"/>
    <s v=""/>
    <s v=""/>
    <s v=""/>
  </r>
  <r>
    <s v="1300"/>
    <x v="52"/>
    <x v="7"/>
    <x v="7"/>
    <x v="52"/>
    <s v="&lt;Virtual&gt;"/>
    <m/>
    <m/>
    <m/>
    <s v="8500000"/>
    <s v="PR00036840"/>
    <s v="100"/>
    <s v="0.02"/>
    <m/>
    <s v="_"/>
    <m/>
    <m/>
    <n v="0.02"/>
    <s v=""/>
    <s v=""/>
    <s v=""/>
  </r>
  <r>
    <s v="1300"/>
    <x v="52"/>
    <x v="7"/>
    <x v="7"/>
    <x v="52"/>
    <s v="&lt;Virtual&gt;"/>
    <m/>
    <m/>
    <m/>
    <s v="8500000"/>
    <s v="PR00036840"/>
    <s v="100"/>
    <s v="10.90"/>
    <m/>
    <s v="_"/>
    <m/>
    <m/>
    <n v="10.9"/>
    <s v=""/>
    <s v=""/>
    <s v=""/>
  </r>
  <r>
    <s v="1300"/>
    <x v="52"/>
    <x v="7"/>
    <x v="7"/>
    <x v="52"/>
    <s v="&lt;Virtual&gt;"/>
    <m/>
    <m/>
    <m/>
    <s v="8500000"/>
    <s v="PR00036840"/>
    <s v="100"/>
    <s v="116.45"/>
    <m/>
    <s v="_"/>
    <m/>
    <m/>
    <n v="116.45"/>
    <s v=""/>
    <s v=""/>
    <s v=""/>
  </r>
  <r>
    <s v="1300"/>
    <x v="52"/>
    <x v="7"/>
    <x v="7"/>
    <x v="52"/>
    <s v="&lt;Virtual&gt;"/>
    <m/>
    <m/>
    <m/>
    <s v="8500000"/>
    <s v="PR00036840"/>
    <s v="100"/>
    <s v="14.44"/>
    <m/>
    <s v="_"/>
    <m/>
    <m/>
    <n v="14.44"/>
    <s v=""/>
    <s v=""/>
    <s v=""/>
  </r>
  <r>
    <s v="1300"/>
    <x v="52"/>
    <x v="7"/>
    <x v="7"/>
    <x v="52"/>
    <s v="&lt;Virtual&gt;"/>
    <m/>
    <m/>
    <m/>
    <s v="8500000"/>
    <s v="PR00036840"/>
    <s v="100"/>
    <s v="193.19"/>
    <m/>
    <s v="_"/>
    <m/>
    <m/>
    <n v="193.19"/>
    <s v=""/>
    <s v=""/>
    <s v=""/>
  </r>
  <r>
    <s v="1300"/>
    <x v="52"/>
    <x v="7"/>
    <x v="7"/>
    <x v="52"/>
    <s v="&lt;Virtual&gt;"/>
    <m/>
    <m/>
    <m/>
    <s v="8500000"/>
    <s v="PR00036840"/>
    <s v="100"/>
    <s v="280.90"/>
    <m/>
    <s v="_"/>
    <m/>
    <m/>
    <n v="280.89999999999998"/>
    <s v=""/>
    <s v=""/>
    <s v=""/>
  </r>
  <r>
    <s v="1300"/>
    <x v="52"/>
    <x v="7"/>
    <x v="7"/>
    <x v="52"/>
    <s v="&lt;Virtual&gt;"/>
    <m/>
    <m/>
    <m/>
    <s v="8500000"/>
    <s v="PR00036840"/>
    <s v="100"/>
    <s v="332.59"/>
    <m/>
    <s v="_"/>
    <m/>
    <m/>
    <n v="332.59"/>
    <s v=""/>
    <s v=""/>
    <s v=""/>
  </r>
  <r>
    <s v="1300"/>
    <x v="52"/>
    <x v="7"/>
    <x v="7"/>
    <x v="52"/>
    <s v="&lt;Virtual&gt;"/>
    <m/>
    <m/>
    <m/>
    <s v="8500000"/>
    <s v="PR00036840"/>
    <s v="100"/>
    <s v="35.27"/>
    <m/>
    <s v="_"/>
    <m/>
    <m/>
    <n v="35.270000000000003"/>
    <s v=""/>
    <s v=""/>
    <s v=""/>
  </r>
  <r>
    <s v="1300"/>
    <x v="52"/>
    <x v="7"/>
    <x v="7"/>
    <x v="52"/>
    <s v="&lt;Virtual&gt;"/>
    <m/>
    <m/>
    <m/>
    <s v="8500000"/>
    <s v="PR00036840"/>
    <s v="100"/>
    <s v="352.63"/>
    <m/>
    <s v="_"/>
    <m/>
    <m/>
    <n v="352.63"/>
    <s v=""/>
    <s v=""/>
    <s v=""/>
  </r>
  <r>
    <s v="1300"/>
    <x v="52"/>
    <x v="7"/>
    <x v="7"/>
    <x v="52"/>
    <s v="&lt;Virtual&gt;"/>
    <m/>
    <m/>
    <m/>
    <s v="8500000"/>
    <s v="PR00036840"/>
    <s v="100"/>
    <s v="47.53"/>
    <m/>
    <s v="_"/>
    <m/>
    <m/>
    <n v="47.53"/>
    <s v=""/>
    <s v=""/>
    <s v=""/>
  </r>
  <r>
    <s v="1300"/>
    <x v="52"/>
    <x v="7"/>
    <x v="7"/>
    <x v="52"/>
    <s v="&lt;Virtual&gt;"/>
    <m/>
    <m/>
    <m/>
    <s v="8500000"/>
    <s v="PR00036840"/>
    <s v="100"/>
    <s v="51.44"/>
    <m/>
    <s v="_"/>
    <m/>
    <m/>
    <n v="51.44"/>
    <s v=""/>
    <s v=""/>
    <s v=""/>
  </r>
  <r>
    <s v="1300"/>
    <x v="52"/>
    <x v="7"/>
    <x v="7"/>
    <x v="52"/>
    <s v="&lt;Virtual&gt;"/>
    <m/>
    <m/>
    <m/>
    <s v="8500000"/>
    <s v="PR00036840"/>
    <s v="100"/>
    <s v="63.85"/>
    <m/>
    <s v="_"/>
    <m/>
    <m/>
    <n v="63.85"/>
    <s v=""/>
    <s v=""/>
    <s v=""/>
  </r>
  <r>
    <s v="1300"/>
    <x v="52"/>
    <x v="7"/>
    <x v="7"/>
    <x v="52"/>
    <s v="&lt;Virtual&gt;"/>
    <m/>
    <m/>
    <m/>
    <s v="8500000"/>
    <s v="PR00036840"/>
    <s v="100"/>
    <s v="9.47"/>
    <m/>
    <s v="_"/>
    <m/>
    <m/>
    <n v="9.4700000000000006"/>
    <s v=""/>
    <s v=""/>
    <s v=""/>
  </r>
  <r>
    <s v="1300"/>
    <x v="52"/>
    <x v="8"/>
    <x v="8"/>
    <x v="52"/>
    <s v="&lt;Virtual&gt;"/>
    <m/>
    <m/>
    <m/>
    <s v="8500000"/>
    <s v="ORF132730L0"/>
    <s v="15"/>
    <s v="0.01"/>
    <m/>
    <s v="_"/>
    <m/>
    <m/>
    <n v="1.0500000000000001E-2"/>
    <s v=""/>
    <s v=""/>
    <s v=""/>
  </r>
  <r>
    <s v="1300"/>
    <x v="52"/>
    <x v="8"/>
    <x v="8"/>
    <x v="52"/>
    <s v="&lt;Virtual&gt;"/>
    <m/>
    <m/>
    <m/>
    <s v="8500000"/>
    <s v="ORF132780L0"/>
    <s v="100"/>
    <s v="0.01"/>
    <m/>
    <s v="_"/>
    <m/>
    <m/>
    <n v="0.05"/>
    <s v=""/>
    <s v=""/>
    <s v=""/>
  </r>
  <r>
    <s v="1300"/>
    <x v="52"/>
    <x v="8"/>
    <x v="8"/>
    <x v="52"/>
    <s v="&lt;Virtual&gt;"/>
    <m/>
    <m/>
    <m/>
    <s v="8500000"/>
    <s v="ORF132790L0"/>
    <s v="100"/>
    <s v="0.01"/>
    <m/>
    <s v="_"/>
    <m/>
    <m/>
    <n v="0.04"/>
    <s v=""/>
    <s v=""/>
    <s v=""/>
  </r>
  <r>
    <s v="1300"/>
    <x v="52"/>
    <x v="8"/>
    <x v="8"/>
    <x v="52"/>
    <s v="&lt;Virtual&gt;"/>
    <m/>
    <m/>
    <m/>
    <s v="8500000"/>
    <s v="ORF132790L0"/>
    <s v="100"/>
    <s v="-0.01"/>
    <m/>
    <s v="_"/>
    <m/>
    <m/>
    <n v="-0.01"/>
    <s v=""/>
    <s v=""/>
    <s v=""/>
  </r>
  <r>
    <s v="1300"/>
    <x v="52"/>
    <x v="8"/>
    <x v="8"/>
    <x v="52"/>
    <s v="&lt;Virtual&gt;"/>
    <m/>
    <m/>
    <m/>
    <s v="8500000"/>
    <s v="ORF132800L0"/>
    <s v="100"/>
    <s v="0.01"/>
    <m/>
    <s v="_"/>
    <m/>
    <m/>
    <n v="0.04"/>
    <s v=""/>
    <s v=""/>
    <s v=""/>
  </r>
  <r>
    <s v="1300"/>
    <x v="52"/>
    <x v="8"/>
    <x v="8"/>
    <x v="52"/>
    <s v="&lt;Virtual&gt;"/>
    <m/>
    <m/>
    <m/>
    <s v="8500000"/>
    <s v="ORF138603L0"/>
    <s v="100"/>
    <s v="0.01"/>
    <m/>
    <s v="_"/>
    <m/>
    <m/>
    <n v="0.03"/>
    <s v=""/>
    <s v=""/>
    <s v=""/>
  </r>
  <r>
    <s v="1300"/>
    <x v="52"/>
    <x v="8"/>
    <x v="8"/>
    <x v="52"/>
    <s v="&lt;Virtual&gt;"/>
    <m/>
    <m/>
    <m/>
    <s v="8500000"/>
    <s v="ORF138603L0"/>
    <s v="100"/>
    <s v="0.02"/>
    <m/>
    <s v="_"/>
    <m/>
    <m/>
    <n v="0.1"/>
    <s v=""/>
    <s v=""/>
    <s v=""/>
  </r>
  <r>
    <s v="1300"/>
    <x v="52"/>
    <x v="8"/>
    <x v="8"/>
    <x v="52"/>
    <s v="&lt;Virtual&gt;"/>
    <m/>
    <m/>
    <m/>
    <s v="8500000"/>
    <s v="ORF138603L0"/>
    <s v="100"/>
    <s v="0.03"/>
    <m/>
    <s v="_"/>
    <m/>
    <m/>
    <n v="0.06"/>
    <s v=""/>
    <s v=""/>
    <s v=""/>
  </r>
  <r>
    <s v="1300"/>
    <x v="52"/>
    <x v="8"/>
    <x v="8"/>
    <x v="52"/>
    <s v="&lt;Virtual&gt;"/>
    <m/>
    <m/>
    <m/>
    <s v="8500000"/>
    <s v="PR00036524"/>
    <s v="100"/>
    <s v="130.03"/>
    <m/>
    <s v="_"/>
    <m/>
    <m/>
    <n v="130.03"/>
    <s v=""/>
    <s v=""/>
    <s v=""/>
  </r>
  <r>
    <s v="1300"/>
    <x v="52"/>
    <x v="8"/>
    <x v="8"/>
    <x v="52"/>
    <s v="&lt;Virtual&gt;"/>
    <m/>
    <m/>
    <m/>
    <s v="8500000"/>
    <s v="PR00036524"/>
    <s v="100"/>
    <s v="149.71"/>
    <m/>
    <s v="_"/>
    <m/>
    <m/>
    <n v="149.71"/>
    <s v=""/>
    <s v=""/>
    <s v=""/>
  </r>
  <r>
    <s v="1300"/>
    <x v="52"/>
    <x v="8"/>
    <x v="8"/>
    <x v="52"/>
    <s v="&lt;Virtual&gt;"/>
    <m/>
    <m/>
    <m/>
    <s v="8500000"/>
    <s v="PR00036524"/>
    <s v="100"/>
    <s v="18.55"/>
    <m/>
    <s v="_"/>
    <m/>
    <m/>
    <n v="18.55"/>
    <s v=""/>
    <s v=""/>
    <s v=""/>
  </r>
  <r>
    <s v="1300"/>
    <x v="52"/>
    <x v="8"/>
    <x v="8"/>
    <x v="52"/>
    <s v="&lt;Virtual&gt;"/>
    <m/>
    <m/>
    <m/>
    <s v="8500000"/>
    <s v="PR00036524"/>
    <s v="100"/>
    <s v="235.45"/>
    <m/>
    <s v="_"/>
    <m/>
    <m/>
    <n v="235.45"/>
    <s v=""/>
    <s v=""/>
    <s v=""/>
  </r>
  <r>
    <s v="1300"/>
    <x v="52"/>
    <x v="8"/>
    <x v="8"/>
    <x v="52"/>
    <s v="&lt;Virtual&gt;"/>
    <m/>
    <m/>
    <m/>
    <s v="8500000"/>
    <s v="PR00036524"/>
    <s v="100"/>
    <s v="57.60"/>
    <m/>
    <s v="_"/>
    <m/>
    <m/>
    <n v="57.6"/>
    <s v=""/>
    <s v=""/>
    <s v=""/>
  </r>
  <r>
    <s v="1300"/>
    <x v="52"/>
    <x v="8"/>
    <x v="8"/>
    <x v="52"/>
    <s v="&lt;Virtual&gt;"/>
    <m/>
    <m/>
    <m/>
    <s v="8500000"/>
    <s v="PR00036524"/>
    <s v="100"/>
    <s v="81.45"/>
    <m/>
    <s v="_"/>
    <m/>
    <m/>
    <n v="81.45"/>
    <s v=""/>
    <s v=""/>
    <s v=""/>
  </r>
  <r>
    <s v="1300"/>
    <x v="52"/>
    <x v="8"/>
    <x v="8"/>
    <x v="52"/>
    <s v="&lt;Virtual&gt;"/>
    <m/>
    <m/>
    <m/>
    <s v="8500000"/>
    <s v="PR00036609"/>
    <s v="100"/>
    <s v="0.96"/>
    <m/>
    <s v="_"/>
    <m/>
    <m/>
    <n v="0.96"/>
    <s v=""/>
    <s v=""/>
    <s v=""/>
  </r>
  <r>
    <s v="1300"/>
    <x v="52"/>
    <x v="8"/>
    <x v="8"/>
    <x v="52"/>
    <s v="&lt;Virtual&gt;"/>
    <m/>
    <m/>
    <m/>
    <s v="8500000"/>
    <s v="PR00036609"/>
    <s v="100"/>
    <s v="31.40"/>
    <m/>
    <s v="_"/>
    <m/>
    <m/>
    <n v="31.4"/>
    <s v=""/>
    <s v=""/>
    <s v=""/>
  </r>
  <r>
    <s v="1300"/>
    <x v="52"/>
    <x v="8"/>
    <x v="8"/>
    <x v="52"/>
    <s v="&lt;Virtual&gt;"/>
    <m/>
    <m/>
    <m/>
    <s v="8500000"/>
    <s v="PR00036609"/>
    <s v="100"/>
    <s v="7.28"/>
    <m/>
    <s v="_"/>
    <m/>
    <m/>
    <n v="7.28"/>
    <s v=""/>
    <s v=""/>
    <s v=""/>
  </r>
  <r>
    <s v="1300"/>
    <x v="52"/>
    <x v="9"/>
    <x v="9"/>
    <x v="52"/>
    <s v="&lt;Virtual&gt;"/>
    <m/>
    <m/>
    <m/>
    <s v="8500000"/>
    <s v="ORF138604L0"/>
    <s v="100"/>
    <s v="0.01"/>
    <m/>
    <s v="_"/>
    <m/>
    <m/>
    <n v="0.04"/>
    <s v=""/>
    <s v=""/>
    <s v=""/>
  </r>
  <r>
    <s v="1300"/>
    <x v="52"/>
    <x v="3"/>
    <x v="3"/>
    <x v="52"/>
    <s v="&lt;Virtual&gt;"/>
    <m/>
    <m/>
    <m/>
    <s v="8500000"/>
    <s v="ORF131311L0"/>
    <s v="100"/>
    <s v="0.01"/>
    <m/>
    <s v="_"/>
    <m/>
    <m/>
    <n v="0.05"/>
    <s v=""/>
    <s v=""/>
    <s v=""/>
  </r>
  <r>
    <s v="1300"/>
    <x v="52"/>
    <x v="3"/>
    <x v="3"/>
    <x v="52"/>
    <s v="&lt;Virtual&gt;"/>
    <m/>
    <m/>
    <m/>
    <s v="8500000"/>
    <s v="ORF131311L0"/>
    <s v="100"/>
    <s v="0.02"/>
    <m/>
    <s v="_"/>
    <m/>
    <m/>
    <n v="0.04"/>
    <s v=""/>
    <s v=""/>
    <s v=""/>
  </r>
  <r>
    <s v="1300"/>
    <x v="52"/>
    <x v="3"/>
    <x v="3"/>
    <x v="52"/>
    <s v="&lt;Virtual&gt;"/>
    <m/>
    <m/>
    <m/>
    <s v="8500000"/>
    <s v="ORF131312L0"/>
    <s v="100"/>
    <s v="0.01"/>
    <m/>
    <s v="_"/>
    <m/>
    <m/>
    <n v="0.01"/>
    <s v=""/>
    <s v=""/>
    <s v=""/>
  </r>
  <r>
    <s v="1300"/>
    <x v="52"/>
    <x v="3"/>
    <x v="3"/>
    <x v="52"/>
    <s v="&lt;Virtual&gt;"/>
    <m/>
    <m/>
    <m/>
    <s v="8500000"/>
    <s v="ORF131312L0"/>
    <s v="100"/>
    <s v="-0.01"/>
    <m/>
    <s v="_"/>
    <m/>
    <m/>
    <n v="-0.01"/>
    <s v=""/>
    <s v=""/>
    <s v=""/>
  </r>
  <r>
    <s v="1300"/>
    <x v="52"/>
    <x v="3"/>
    <x v="3"/>
    <x v="52"/>
    <s v="&lt;Virtual&gt;"/>
    <m/>
    <m/>
    <m/>
    <s v="8500000"/>
    <s v="ORF131313L0"/>
    <s v="100"/>
    <s v="0.01"/>
    <m/>
    <s v="_"/>
    <m/>
    <m/>
    <n v="0.02"/>
    <s v=""/>
    <s v=""/>
    <s v=""/>
  </r>
  <r>
    <s v="1300"/>
    <x v="52"/>
    <x v="3"/>
    <x v="3"/>
    <x v="52"/>
    <s v="&lt;Virtual&gt;"/>
    <m/>
    <m/>
    <m/>
    <s v="8500000"/>
    <s v="ORF131314L0"/>
    <s v="100"/>
    <s v="0.01"/>
    <m/>
    <s v="_"/>
    <m/>
    <m/>
    <n v="0.03"/>
    <s v=""/>
    <s v=""/>
    <s v=""/>
  </r>
  <r>
    <s v="1300"/>
    <x v="52"/>
    <x v="3"/>
    <x v="3"/>
    <x v="52"/>
    <s v="&lt;Virtual&gt;"/>
    <m/>
    <m/>
    <m/>
    <s v="8500000"/>
    <s v="ORF131315L0"/>
    <s v="100"/>
    <s v="0.01"/>
    <m/>
    <s v="_"/>
    <m/>
    <m/>
    <n v="0.01"/>
    <s v=""/>
    <s v=""/>
    <s v=""/>
  </r>
  <r>
    <s v="1300"/>
    <x v="52"/>
    <x v="3"/>
    <x v="3"/>
    <x v="52"/>
    <s v="&lt;Virtual&gt;"/>
    <m/>
    <m/>
    <m/>
    <s v="8500000"/>
    <s v="ORF131315L0"/>
    <s v="100"/>
    <s v="-0.01"/>
    <m/>
    <s v="_"/>
    <m/>
    <m/>
    <n v="-0.03"/>
    <s v=""/>
    <s v=""/>
    <s v=""/>
  </r>
  <r>
    <s v="1300"/>
    <x v="52"/>
    <x v="3"/>
    <x v="3"/>
    <x v="52"/>
    <s v="&lt;Virtual&gt;"/>
    <m/>
    <m/>
    <m/>
    <s v="8500000"/>
    <s v="ORF131318L0"/>
    <s v="100"/>
    <s v="0.01"/>
    <m/>
    <s v="_"/>
    <m/>
    <m/>
    <n v="0.01"/>
    <s v=""/>
    <s v=""/>
    <s v=""/>
  </r>
  <r>
    <s v="1300"/>
    <x v="52"/>
    <x v="3"/>
    <x v="3"/>
    <x v="52"/>
    <s v="&lt;Virtual&gt;"/>
    <m/>
    <m/>
    <m/>
    <s v="8500000"/>
    <s v="ORF131319L0"/>
    <s v="100"/>
    <s v="0.01"/>
    <m/>
    <s v="_"/>
    <m/>
    <m/>
    <n v="0.03"/>
    <s v=""/>
    <s v=""/>
    <s v=""/>
  </r>
  <r>
    <s v="1300"/>
    <x v="52"/>
    <x v="3"/>
    <x v="3"/>
    <x v="52"/>
    <s v="&lt;Virtual&gt;"/>
    <m/>
    <m/>
    <m/>
    <s v="8500000"/>
    <s v="ORF131319L0"/>
    <s v="100"/>
    <s v="-0.01"/>
    <m/>
    <s v="_"/>
    <m/>
    <m/>
    <n v="-0.01"/>
    <s v=""/>
    <s v=""/>
    <s v=""/>
  </r>
  <r>
    <s v="1300"/>
    <x v="52"/>
    <x v="3"/>
    <x v="3"/>
    <x v="52"/>
    <s v="&lt;Virtual&gt;"/>
    <m/>
    <m/>
    <m/>
    <s v="8500000"/>
    <s v="ORF131322L0"/>
    <s v="100"/>
    <s v="0.01"/>
    <m/>
    <s v="_"/>
    <m/>
    <m/>
    <n v="0.02"/>
    <s v=""/>
    <s v=""/>
    <s v=""/>
  </r>
  <r>
    <s v="1300"/>
    <x v="52"/>
    <x v="3"/>
    <x v="3"/>
    <x v="52"/>
    <s v="&lt;Virtual&gt;"/>
    <m/>
    <m/>
    <m/>
    <s v="8500000"/>
    <s v="ORF131322L0"/>
    <s v="100"/>
    <s v="-0.01"/>
    <m/>
    <s v="_"/>
    <m/>
    <m/>
    <n v="-0.02"/>
    <s v=""/>
    <s v=""/>
    <s v=""/>
  </r>
  <r>
    <s v="1300"/>
    <x v="52"/>
    <x v="3"/>
    <x v="3"/>
    <x v="52"/>
    <s v="&lt;Virtual&gt;"/>
    <m/>
    <m/>
    <m/>
    <s v="8500000"/>
    <s v="ORF132100L0"/>
    <s v="100"/>
    <s v="0.01"/>
    <m/>
    <s v="_"/>
    <m/>
    <m/>
    <n v="0.04"/>
    <s v=""/>
    <s v=""/>
    <s v=""/>
  </r>
  <r>
    <s v="1300"/>
    <x v="52"/>
    <x v="3"/>
    <x v="3"/>
    <x v="52"/>
    <s v="&lt;Virtual&gt;"/>
    <m/>
    <m/>
    <m/>
    <s v="8500000"/>
    <s v="ORF132100L0"/>
    <s v="100"/>
    <s v="-0.01"/>
    <m/>
    <s v="_"/>
    <m/>
    <m/>
    <n v="-0.02"/>
    <s v=""/>
    <s v=""/>
    <s v=""/>
  </r>
  <r>
    <s v="1300"/>
    <x v="52"/>
    <x v="3"/>
    <x v="3"/>
    <x v="52"/>
    <s v="&lt;Virtual&gt;"/>
    <m/>
    <m/>
    <m/>
    <s v="8500000"/>
    <s v="ORF132210L0"/>
    <s v="100"/>
    <s v="0.01"/>
    <m/>
    <s v="_"/>
    <m/>
    <m/>
    <n v="0.03"/>
    <s v=""/>
    <s v=""/>
    <s v=""/>
  </r>
  <r>
    <s v="1300"/>
    <x v="52"/>
    <x v="3"/>
    <x v="3"/>
    <x v="52"/>
    <s v="&lt;Virtual&gt;"/>
    <m/>
    <m/>
    <m/>
    <s v="8500000"/>
    <s v="ORF132210L0"/>
    <s v="100"/>
    <s v="-0.01"/>
    <m/>
    <s v="_"/>
    <m/>
    <m/>
    <n v="-0.02"/>
    <s v=""/>
    <s v=""/>
    <s v=""/>
  </r>
  <r>
    <s v="1300"/>
    <x v="52"/>
    <x v="3"/>
    <x v="3"/>
    <x v="52"/>
    <s v="&lt;Virtual&gt;"/>
    <m/>
    <m/>
    <m/>
    <s v="8500000"/>
    <s v="ORF133024L0"/>
    <s v="100"/>
    <s v="0.01"/>
    <m/>
    <s v="_"/>
    <m/>
    <m/>
    <n v="0.06"/>
    <s v=""/>
    <s v=""/>
    <s v=""/>
  </r>
  <r>
    <s v="1300"/>
    <x v="52"/>
    <x v="3"/>
    <x v="3"/>
    <x v="52"/>
    <s v="&lt;Virtual&gt;"/>
    <m/>
    <m/>
    <m/>
    <s v="8500000"/>
    <s v="ORF133024L0"/>
    <s v="100"/>
    <s v="0.02"/>
    <m/>
    <s v="_"/>
    <m/>
    <m/>
    <n v="0.02"/>
    <s v=""/>
    <s v=""/>
    <s v=""/>
  </r>
  <r>
    <s v="1300"/>
    <x v="52"/>
    <x v="3"/>
    <x v="3"/>
    <x v="52"/>
    <s v="&lt;Virtual&gt;"/>
    <m/>
    <m/>
    <m/>
    <s v="8500000"/>
    <s v="ORF134011L0"/>
    <s v="100"/>
    <s v="0.01"/>
    <m/>
    <s v="_"/>
    <m/>
    <m/>
    <n v="0.01"/>
    <s v=""/>
    <s v=""/>
    <s v=""/>
  </r>
  <r>
    <s v="1300"/>
    <x v="52"/>
    <x v="3"/>
    <x v="3"/>
    <x v="52"/>
    <s v="&lt;Virtual&gt;"/>
    <m/>
    <m/>
    <m/>
    <s v="8500000"/>
    <s v="ORF134011L0"/>
    <s v="100"/>
    <s v="-0.01"/>
    <m/>
    <s v="_"/>
    <m/>
    <m/>
    <n v="-0.04"/>
    <s v=""/>
    <s v=""/>
    <s v=""/>
  </r>
  <r>
    <s v="1300"/>
    <x v="52"/>
    <x v="3"/>
    <x v="3"/>
    <x v="52"/>
    <s v="&lt;Virtual&gt;"/>
    <m/>
    <m/>
    <m/>
    <s v="8500000"/>
    <s v="ORF134410L0"/>
    <s v="100"/>
    <s v="0.01"/>
    <m/>
    <s v="_"/>
    <m/>
    <m/>
    <n v="0.03"/>
    <s v=""/>
    <s v=""/>
    <s v=""/>
  </r>
  <r>
    <s v="1300"/>
    <x v="52"/>
    <x v="3"/>
    <x v="3"/>
    <x v="52"/>
    <s v="&lt;Virtual&gt;"/>
    <m/>
    <m/>
    <m/>
    <s v="8500000"/>
    <s v="ORF134410L0"/>
    <s v="100"/>
    <s v="0.02"/>
    <m/>
    <s v="_"/>
    <m/>
    <m/>
    <n v="0.02"/>
    <s v=""/>
    <s v=""/>
    <s v=""/>
  </r>
  <r>
    <s v="1300"/>
    <x v="52"/>
    <x v="3"/>
    <x v="3"/>
    <x v="52"/>
    <s v="&lt;Virtual&gt;"/>
    <m/>
    <m/>
    <m/>
    <s v="8500000"/>
    <s v="ORF135102L0"/>
    <s v="100"/>
    <s v="0.01"/>
    <m/>
    <s v="_"/>
    <m/>
    <m/>
    <n v="0.05"/>
    <s v=""/>
    <s v=""/>
    <s v=""/>
  </r>
  <r>
    <s v="1300"/>
    <x v="52"/>
    <x v="3"/>
    <x v="3"/>
    <x v="52"/>
    <s v="&lt;Virtual&gt;"/>
    <m/>
    <m/>
    <m/>
    <s v="8500000"/>
    <s v="ORF135102L0"/>
    <s v="100"/>
    <s v="0.02"/>
    <m/>
    <s v="_"/>
    <m/>
    <m/>
    <n v="0.06"/>
    <s v=""/>
    <s v=""/>
    <s v=""/>
  </r>
  <r>
    <s v="1300"/>
    <x v="52"/>
    <x v="3"/>
    <x v="3"/>
    <x v="52"/>
    <s v="&lt;Virtual&gt;"/>
    <m/>
    <m/>
    <m/>
    <s v="8500000"/>
    <s v="ORF135103L0"/>
    <s v="100"/>
    <s v="0.01"/>
    <m/>
    <s v="_"/>
    <m/>
    <m/>
    <n v="0.06"/>
    <s v=""/>
    <s v=""/>
    <s v=""/>
  </r>
  <r>
    <s v="1300"/>
    <x v="52"/>
    <x v="3"/>
    <x v="3"/>
    <x v="52"/>
    <s v="&lt;Virtual&gt;"/>
    <m/>
    <m/>
    <m/>
    <s v="8500000"/>
    <s v="ORF135103L0"/>
    <s v="100"/>
    <s v="0.02"/>
    <m/>
    <s v="_"/>
    <m/>
    <m/>
    <n v="0.02"/>
    <s v=""/>
    <s v=""/>
    <s v=""/>
  </r>
  <r>
    <s v="1300"/>
    <x v="52"/>
    <x v="3"/>
    <x v="3"/>
    <x v="52"/>
    <s v="&lt;Virtual&gt;"/>
    <m/>
    <m/>
    <m/>
    <s v="8500000"/>
    <s v="ORF135104L0"/>
    <s v="100"/>
    <s v="0.01"/>
    <m/>
    <s v="_"/>
    <m/>
    <m/>
    <n v="0.05"/>
    <s v=""/>
    <s v=""/>
    <s v=""/>
  </r>
  <r>
    <s v="1300"/>
    <x v="52"/>
    <x v="3"/>
    <x v="3"/>
    <x v="52"/>
    <s v="&lt;Virtual&gt;"/>
    <m/>
    <m/>
    <m/>
    <s v="8500000"/>
    <s v="ORF135104L0"/>
    <s v="100"/>
    <s v="0.02"/>
    <m/>
    <s v="_"/>
    <m/>
    <m/>
    <n v="0.06"/>
    <s v=""/>
    <s v=""/>
    <s v=""/>
  </r>
  <r>
    <s v="1300"/>
    <x v="52"/>
    <x v="3"/>
    <x v="3"/>
    <x v="52"/>
    <s v="&lt;Virtual&gt;"/>
    <m/>
    <m/>
    <m/>
    <s v="8500000"/>
    <s v="ORF137029L0"/>
    <s v="100"/>
    <s v="0.01"/>
    <m/>
    <s v="_"/>
    <m/>
    <m/>
    <n v="0.01"/>
    <s v=""/>
    <s v=""/>
    <s v=""/>
  </r>
  <r>
    <s v="1300"/>
    <x v="52"/>
    <x v="3"/>
    <x v="3"/>
    <x v="52"/>
    <s v="&lt;Virtual&gt;"/>
    <m/>
    <m/>
    <m/>
    <s v="8500000"/>
    <s v="ORF137029L0"/>
    <s v="100"/>
    <s v="-0.01"/>
    <m/>
    <s v="_"/>
    <m/>
    <m/>
    <n v="-0.03"/>
    <s v=""/>
    <s v=""/>
    <s v=""/>
  </r>
  <r>
    <s v="1300"/>
    <x v="52"/>
    <x v="3"/>
    <x v="3"/>
    <x v="52"/>
    <s v="&lt;Virtual&gt;"/>
    <m/>
    <m/>
    <m/>
    <s v="8500000"/>
    <s v="ORF138304L0"/>
    <s v="100"/>
    <s v="0.01"/>
    <m/>
    <s v="_"/>
    <m/>
    <m/>
    <n v="0.04"/>
    <s v=""/>
    <s v=""/>
    <s v=""/>
  </r>
  <r>
    <s v="1300"/>
    <x v="52"/>
    <x v="3"/>
    <x v="3"/>
    <x v="52"/>
    <s v="&lt;Virtual&gt;"/>
    <m/>
    <m/>
    <m/>
    <s v="8500000"/>
    <s v="ORF138304L0"/>
    <s v="100"/>
    <s v="0.02"/>
    <m/>
    <s v="_"/>
    <m/>
    <m/>
    <n v="0.06"/>
    <s v=""/>
    <s v=""/>
    <s v=""/>
  </r>
  <r>
    <s v="1300"/>
    <x v="52"/>
    <x v="3"/>
    <x v="3"/>
    <x v="52"/>
    <s v="&lt;Virtual&gt;"/>
    <m/>
    <m/>
    <m/>
    <s v="8500000"/>
    <s v="ORF138304L0"/>
    <s v="100"/>
    <s v="0.03"/>
    <m/>
    <s v="_"/>
    <m/>
    <m/>
    <n v="0.09"/>
    <s v=""/>
    <s v=""/>
    <s v=""/>
  </r>
  <r>
    <s v="1300"/>
    <x v="52"/>
    <x v="3"/>
    <x v="3"/>
    <x v="52"/>
    <s v="&lt;Virtual&gt;"/>
    <m/>
    <m/>
    <m/>
    <s v="8500000"/>
    <s v="ORF138304L0"/>
    <s v="100"/>
    <s v="0.09"/>
    <m/>
    <s v="_"/>
    <m/>
    <m/>
    <n v="0.09"/>
    <s v=""/>
    <s v=""/>
    <s v=""/>
  </r>
  <r>
    <s v="1300"/>
    <x v="52"/>
    <x v="3"/>
    <x v="3"/>
    <x v="52"/>
    <s v="&lt;Virtual&gt;"/>
    <m/>
    <m/>
    <m/>
    <s v="8500000"/>
    <s v="ORF139935L0"/>
    <s v="100"/>
    <s v="0.01"/>
    <m/>
    <s v="_"/>
    <m/>
    <m/>
    <n v="0.01"/>
    <s v=""/>
    <s v=""/>
    <s v=""/>
  </r>
  <r>
    <s v="1300"/>
    <x v="52"/>
    <x v="3"/>
    <x v="3"/>
    <x v="52"/>
    <s v="&lt;Virtual&gt;"/>
    <m/>
    <m/>
    <m/>
    <s v="8500000"/>
    <s v="ORF139935L0"/>
    <s v="100"/>
    <s v="-0.02"/>
    <m/>
    <s v="_"/>
    <m/>
    <m/>
    <n v="-0.02"/>
    <s v=""/>
    <s v=""/>
    <s v=""/>
  </r>
  <r>
    <s v="1300"/>
    <x v="52"/>
    <x v="3"/>
    <x v="3"/>
    <x v="52"/>
    <s v="&lt;Virtual&gt;"/>
    <m/>
    <m/>
    <m/>
    <s v="8500000"/>
    <s v="ORF139935L0"/>
    <s v="100"/>
    <s v="-0.04"/>
    <m/>
    <s v="_"/>
    <m/>
    <m/>
    <n v="-0.04"/>
    <s v=""/>
    <s v=""/>
    <s v=""/>
  </r>
  <r>
    <s v="1300"/>
    <x v="52"/>
    <x v="22"/>
    <x v="22"/>
    <x v="52"/>
    <s v="&lt;Virtual&gt;"/>
    <m/>
    <m/>
    <m/>
    <s v="8500000"/>
    <s v="ORF1315100"/>
    <s v="100"/>
    <s v="-143.53"/>
    <m/>
    <s v="_"/>
    <m/>
    <m/>
    <n v="-143.53"/>
    <s v=""/>
    <s v=""/>
    <s v=""/>
  </r>
  <r>
    <s v="1300"/>
    <x v="52"/>
    <x v="22"/>
    <x v="22"/>
    <x v="52"/>
    <s v="&lt;Virtual&gt;"/>
    <m/>
    <m/>
    <m/>
    <s v="8500000"/>
    <s v="ORF1315100"/>
    <s v="100"/>
    <s v="-201.78"/>
    <m/>
    <s v="_"/>
    <m/>
    <m/>
    <n v="-201.78"/>
    <s v=""/>
    <s v=""/>
    <s v=""/>
  </r>
  <r>
    <s v="1300"/>
    <x v="52"/>
    <x v="22"/>
    <x v="22"/>
    <x v="52"/>
    <s v="&lt;Virtual&gt;"/>
    <m/>
    <m/>
    <m/>
    <s v="8500000"/>
    <s v="ORF1315100"/>
    <s v="100"/>
    <s v="-209.05"/>
    <m/>
    <s v="_"/>
    <m/>
    <m/>
    <n v="-209.05"/>
    <s v=""/>
    <s v=""/>
    <s v=""/>
  </r>
  <r>
    <s v="1300"/>
    <x v="52"/>
    <x v="22"/>
    <x v="22"/>
    <x v="52"/>
    <s v="&lt;Virtual&gt;"/>
    <m/>
    <m/>
    <m/>
    <s v="8500000"/>
    <s v="ORF1315100"/>
    <s v="100"/>
    <s v="-267.90"/>
    <m/>
    <s v="_"/>
    <m/>
    <m/>
    <n v="-267.89999999999998"/>
    <s v=""/>
    <s v=""/>
    <s v=""/>
  </r>
  <r>
    <s v="1300"/>
    <x v="52"/>
    <x v="22"/>
    <x v="22"/>
    <x v="52"/>
    <s v="&lt;Virtual&gt;"/>
    <m/>
    <m/>
    <m/>
    <s v="8500000"/>
    <s v="ORF1315100"/>
    <s v="100"/>
    <s v="-333.44"/>
    <m/>
    <s v="_"/>
    <m/>
    <m/>
    <n v="-333.44"/>
    <s v=""/>
    <s v=""/>
    <s v=""/>
  </r>
  <r>
    <s v="1300"/>
    <x v="52"/>
    <x v="22"/>
    <x v="22"/>
    <x v="52"/>
    <s v="&lt;Virtual&gt;"/>
    <m/>
    <m/>
    <m/>
    <s v="8500000"/>
    <s v="ORF1315100"/>
    <s v="100"/>
    <s v="-402.46"/>
    <m/>
    <s v="_"/>
    <m/>
    <m/>
    <n v="-402.46"/>
    <s v=""/>
    <s v=""/>
    <s v=""/>
  </r>
  <r>
    <s v="1300"/>
    <x v="52"/>
    <x v="22"/>
    <x v="22"/>
    <x v="52"/>
    <s v="&lt;Virtual&gt;"/>
    <m/>
    <m/>
    <m/>
    <s v="8500000"/>
    <s v="ORF1315100"/>
    <s v="100"/>
    <s v="-424.52"/>
    <m/>
    <s v="_"/>
    <m/>
    <m/>
    <n v="-424.52"/>
    <s v=""/>
    <s v=""/>
    <s v=""/>
  </r>
  <r>
    <s v="1300"/>
    <x v="52"/>
    <x v="22"/>
    <x v="22"/>
    <x v="52"/>
    <s v="&lt;Virtual&gt;"/>
    <m/>
    <m/>
    <m/>
    <s v="8500000"/>
    <s v="ORF1315100"/>
    <s v="100"/>
    <s v="-442.14"/>
    <m/>
    <s v="_"/>
    <m/>
    <m/>
    <n v="-442.14"/>
    <s v=""/>
    <s v=""/>
    <s v=""/>
  </r>
  <r>
    <s v="1300"/>
    <x v="52"/>
    <x v="22"/>
    <x v="22"/>
    <x v="52"/>
    <s v="&lt;Virtual&gt;"/>
    <m/>
    <m/>
    <m/>
    <s v="8500000"/>
    <s v="ORF1315100"/>
    <s v="100"/>
    <s v="-45.46"/>
    <m/>
    <s v="_"/>
    <m/>
    <m/>
    <n v="-45.46"/>
    <s v=""/>
    <s v=""/>
    <s v=""/>
  </r>
  <r>
    <s v="1300"/>
    <x v="52"/>
    <x v="22"/>
    <x v="22"/>
    <x v="52"/>
    <s v="&lt;Virtual&gt;"/>
    <m/>
    <m/>
    <m/>
    <s v="8500000"/>
    <s v="ORF1315100"/>
    <s v="100"/>
    <s v="-533.78"/>
    <m/>
    <s v="_"/>
    <m/>
    <m/>
    <n v="-533.78"/>
    <s v=""/>
    <s v=""/>
    <s v=""/>
  </r>
  <r>
    <s v="1300"/>
    <x v="52"/>
    <x v="22"/>
    <x v="22"/>
    <x v="52"/>
    <s v="&lt;Virtual&gt;"/>
    <m/>
    <m/>
    <m/>
    <s v="8500000"/>
    <s v="ORF1315100"/>
    <s v="100"/>
    <s v="-662.16"/>
    <m/>
    <s v="_"/>
    <m/>
    <m/>
    <n v="-662.16"/>
    <s v=""/>
    <s v=""/>
    <s v=""/>
  </r>
  <r>
    <s v="1300"/>
    <x v="52"/>
    <x v="22"/>
    <x v="22"/>
    <x v="52"/>
    <s v="&lt;Virtual&gt;"/>
    <m/>
    <m/>
    <m/>
    <s v="8500000"/>
    <s v="ORF1315100"/>
    <s v="100"/>
    <s v="-84.62"/>
    <m/>
    <s v="_"/>
    <m/>
    <m/>
    <n v="-84.62"/>
    <s v=""/>
    <s v=""/>
    <s v=""/>
  </r>
  <r>
    <s v="1300"/>
    <x v="52"/>
    <x v="22"/>
    <x v="22"/>
    <x v="52"/>
    <s v="&lt;Virtual&gt;"/>
    <m/>
    <m/>
    <m/>
    <s v="8500000"/>
    <s v="ORF131510L0"/>
    <s v="100"/>
    <s v="-0.01"/>
    <m/>
    <s v="_"/>
    <m/>
    <m/>
    <n v="-0.06"/>
    <s v=""/>
    <s v=""/>
    <s v=""/>
  </r>
  <r>
    <s v="1300"/>
    <x v="52"/>
    <x v="10"/>
    <x v="10"/>
    <x v="52"/>
    <s v="&lt;Virtual&gt;"/>
    <m/>
    <m/>
    <m/>
    <s v="8500000"/>
    <s v="ORF131718L0"/>
    <s v="100"/>
    <s v="0.01"/>
    <m/>
    <s v="_"/>
    <m/>
    <m/>
    <n v="0.04"/>
    <s v=""/>
    <s v=""/>
    <s v=""/>
  </r>
  <r>
    <s v="1300"/>
    <x v="52"/>
    <x v="10"/>
    <x v="10"/>
    <x v="52"/>
    <s v="&lt;Virtual&gt;"/>
    <m/>
    <m/>
    <m/>
    <s v="8500000"/>
    <s v="ORF131718L0"/>
    <s v="100"/>
    <s v="-0.01"/>
    <m/>
    <s v="_"/>
    <m/>
    <m/>
    <n v="-0.01"/>
    <s v=""/>
    <s v=""/>
    <s v=""/>
  </r>
  <r>
    <s v="1300"/>
    <x v="52"/>
    <x v="10"/>
    <x v="10"/>
    <x v="52"/>
    <s v="&lt;Virtual&gt;"/>
    <m/>
    <m/>
    <m/>
    <s v="8500000"/>
    <s v="ORF137180L0"/>
    <s v="100"/>
    <s v="0.01"/>
    <m/>
    <s v="_"/>
    <m/>
    <m/>
    <n v="0.01"/>
    <s v=""/>
    <s v=""/>
    <s v=""/>
  </r>
  <r>
    <s v="1300"/>
    <x v="52"/>
    <x v="10"/>
    <x v="10"/>
    <x v="52"/>
    <s v="&lt;Virtual&gt;"/>
    <m/>
    <m/>
    <m/>
    <s v="8500000"/>
    <s v="ORF137180L0"/>
    <s v="100"/>
    <s v="-0.01"/>
    <m/>
    <s v="_"/>
    <m/>
    <m/>
    <n v="-0.01"/>
    <s v=""/>
    <s v=""/>
    <s v=""/>
  </r>
  <r>
    <s v="1300"/>
    <x v="53"/>
    <x v="1"/>
    <x v="1"/>
    <x v="53"/>
    <s v="&lt;Virtual&gt;"/>
    <m/>
    <m/>
    <m/>
    <s v="8500001"/>
    <s v="ORF130002L0"/>
    <s v="100"/>
    <s v="1,213.75"/>
    <m/>
    <s v="_"/>
    <m/>
    <m/>
    <n v="1213.75"/>
    <s v=""/>
    <s v=""/>
    <s v=""/>
  </r>
  <r>
    <s v="1300"/>
    <x v="53"/>
    <x v="1"/>
    <x v="1"/>
    <x v="53"/>
    <s v="&lt;Virtual&gt;"/>
    <m/>
    <m/>
    <m/>
    <s v="8500001"/>
    <s v="ORF130002L0"/>
    <s v="100"/>
    <s v="2,012.00"/>
    <m/>
    <s v="_"/>
    <m/>
    <m/>
    <n v="2012"/>
    <s v=""/>
    <s v=""/>
    <s v=""/>
  </r>
  <r>
    <s v="1300"/>
    <x v="53"/>
    <x v="1"/>
    <x v="1"/>
    <x v="53"/>
    <s v="&lt;Virtual&gt;"/>
    <m/>
    <m/>
    <m/>
    <s v="8500001"/>
    <s v="ORF130002L0"/>
    <s v="100"/>
    <s v="2,733.87"/>
    <m/>
    <s v="_"/>
    <m/>
    <m/>
    <n v="2733.87"/>
    <s v=""/>
    <s v=""/>
    <s v=""/>
  </r>
  <r>
    <s v="1300"/>
    <x v="53"/>
    <x v="1"/>
    <x v="1"/>
    <x v="53"/>
    <s v="&lt;Virtual&gt;"/>
    <m/>
    <m/>
    <m/>
    <s v="8500001"/>
    <s v="ORF130002L0"/>
    <s v="100"/>
    <s v="3,195.36"/>
    <m/>
    <s v="_"/>
    <m/>
    <m/>
    <n v="3195.36"/>
    <s v=""/>
    <s v=""/>
    <s v=""/>
  </r>
  <r>
    <s v="1300"/>
    <x v="53"/>
    <x v="1"/>
    <x v="1"/>
    <x v="53"/>
    <s v="&lt;Virtual&gt;"/>
    <m/>
    <m/>
    <m/>
    <s v="8500001"/>
    <s v="ORF130002L0"/>
    <s v="100"/>
    <s v="3,354.36"/>
    <m/>
    <s v="_"/>
    <m/>
    <m/>
    <n v="3354.36"/>
    <s v=""/>
    <s v=""/>
    <s v=""/>
  </r>
  <r>
    <s v="1300"/>
    <x v="53"/>
    <x v="1"/>
    <x v="1"/>
    <x v="53"/>
    <s v="&lt;Virtual&gt;"/>
    <m/>
    <m/>
    <m/>
    <s v="8500001"/>
    <s v="ORF130002L0"/>
    <s v="100"/>
    <s v="3,436.49"/>
    <m/>
    <s v="_"/>
    <m/>
    <m/>
    <n v="3436.49"/>
    <s v=""/>
    <s v=""/>
    <s v=""/>
  </r>
  <r>
    <s v="1300"/>
    <x v="53"/>
    <x v="1"/>
    <x v="1"/>
    <x v="53"/>
    <s v="&lt;Virtual&gt;"/>
    <m/>
    <m/>
    <m/>
    <s v="8500001"/>
    <s v="ORF130002L0"/>
    <s v="100"/>
    <s v="3,599.23"/>
    <m/>
    <s v="_"/>
    <m/>
    <m/>
    <n v="3599.23"/>
    <s v=""/>
    <s v=""/>
    <s v=""/>
  </r>
  <r>
    <s v="1300"/>
    <x v="53"/>
    <x v="1"/>
    <x v="1"/>
    <x v="53"/>
    <s v="&lt;Virtual&gt;"/>
    <m/>
    <m/>
    <m/>
    <s v="8500001"/>
    <s v="ORF130002L0"/>
    <s v="100"/>
    <s v="3,880.71"/>
    <m/>
    <s v="_"/>
    <m/>
    <m/>
    <n v="3880.71"/>
    <s v=""/>
    <s v=""/>
    <s v=""/>
  </r>
  <r>
    <s v="1300"/>
    <x v="53"/>
    <x v="1"/>
    <x v="1"/>
    <x v="53"/>
    <s v="&lt;Virtual&gt;"/>
    <m/>
    <m/>
    <m/>
    <s v="8500001"/>
    <s v="ORF130002L0"/>
    <s v="100"/>
    <s v="3,960.12"/>
    <m/>
    <s v="_"/>
    <m/>
    <m/>
    <n v="3960.12"/>
    <s v=""/>
    <s v=""/>
    <s v=""/>
  </r>
  <r>
    <s v="1300"/>
    <x v="53"/>
    <x v="1"/>
    <x v="1"/>
    <x v="53"/>
    <s v="&lt;Virtual&gt;"/>
    <m/>
    <m/>
    <m/>
    <s v="8500001"/>
    <s v="ORF130002L0"/>
    <s v="100"/>
    <s v="5,672.21"/>
    <m/>
    <s v="_"/>
    <m/>
    <m/>
    <n v="5672.21"/>
    <s v=""/>
    <s v=""/>
    <s v=""/>
  </r>
  <r>
    <s v="1300"/>
    <x v="53"/>
    <x v="1"/>
    <x v="1"/>
    <x v="53"/>
    <s v="&lt;Virtual&gt;"/>
    <m/>
    <m/>
    <m/>
    <s v="8500001"/>
    <s v="ORF130002L0"/>
    <s v="100"/>
    <s v="6,683.73"/>
    <m/>
    <s v="_"/>
    <m/>
    <m/>
    <n v="6683.73"/>
    <s v=""/>
    <s v=""/>
    <s v=""/>
  </r>
  <r>
    <s v="1300"/>
    <x v="53"/>
    <x v="1"/>
    <x v="1"/>
    <x v="53"/>
    <s v="&lt;Virtual&gt;"/>
    <m/>
    <m/>
    <m/>
    <s v="8500001"/>
    <s v="ORF130002L0"/>
    <s v="100"/>
    <s v="7,002.02"/>
    <m/>
    <s v="_"/>
    <m/>
    <m/>
    <n v="7002.02"/>
    <s v=""/>
    <s v=""/>
    <s v=""/>
  </r>
  <r>
    <s v="1300"/>
    <x v="53"/>
    <x v="1"/>
    <x v="1"/>
    <x v="53"/>
    <s v="&lt;Virtual&gt;"/>
    <m/>
    <m/>
    <m/>
    <s v="8500001"/>
    <s v="ORF130002V0"/>
    <s v="100"/>
    <s v="-104.67"/>
    <m/>
    <s v="_"/>
    <m/>
    <m/>
    <n v="-104.67"/>
    <s v=""/>
    <s v=""/>
    <s v=""/>
  </r>
  <r>
    <s v="1300"/>
    <x v="53"/>
    <x v="1"/>
    <x v="1"/>
    <x v="53"/>
    <s v="&lt;Virtual&gt;"/>
    <m/>
    <m/>
    <m/>
    <s v="8500001"/>
    <s v="ORF130002V0"/>
    <s v="100"/>
    <s v="-118.73"/>
    <m/>
    <s v="_"/>
    <m/>
    <m/>
    <n v="-118.73"/>
    <s v=""/>
    <s v=""/>
    <s v=""/>
  </r>
  <r>
    <s v="1300"/>
    <x v="53"/>
    <x v="1"/>
    <x v="1"/>
    <x v="53"/>
    <s v="&lt;Virtual&gt;"/>
    <m/>
    <m/>
    <m/>
    <s v="8500001"/>
    <s v="ORF130002V0"/>
    <s v="100"/>
    <s v="-15.91"/>
    <m/>
    <s v="_"/>
    <m/>
    <m/>
    <n v="-15.91"/>
    <s v=""/>
    <s v=""/>
    <s v=""/>
  </r>
  <r>
    <s v="1300"/>
    <x v="53"/>
    <x v="1"/>
    <x v="1"/>
    <x v="53"/>
    <s v="&lt;Virtual&gt;"/>
    <m/>
    <m/>
    <m/>
    <s v="8500001"/>
    <s v="ORF130002V0"/>
    <s v="100"/>
    <s v="-165.31"/>
    <m/>
    <s v="_"/>
    <m/>
    <m/>
    <n v="-165.31"/>
    <s v=""/>
    <s v=""/>
    <s v=""/>
  </r>
  <r>
    <s v="1300"/>
    <x v="53"/>
    <x v="1"/>
    <x v="1"/>
    <x v="53"/>
    <s v="&lt;Virtual&gt;"/>
    <m/>
    <m/>
    <m/>
    <s v="8500001"/>
    <s v="ORF130002V0"/>
    <s v="100"/>
    <s v="-19.89"/>
    <m/>
    <s v="_"/>
    <m/>
    <m/>
    <n v="-19.89"/>
    <s v=""/>
    <s v=""/>
    <s v=""/>
  </r>
  <r>
    <s v="1300"/>
    <x v="53"/>
    <x v="1"/>
    <x v="1"/>
    <x v="53"/>
    <s v="&lt;Virtual&gt;"/>
    <m/>
    <m/>
    <m/>
    <s v="8500001"/>
    <s v="ORF130002V0"/>
    <s v="100"/>
    <s v="-35.27"/>
    <m/>
    <s v="_"/>
    <m/>
    <m/>
    <n v="-35.270000000000003"/>
    <s v=""/>
    <s v=""/>
    <s v=""/>
  </r>
  <r>
    <s v="1300"/>
    <x v="53"/>
    <x v="1"/>
    <x v="1"/>
    <x v="53"/>
    <s v="&lt;Virtual&gt;"/>
    <m/>
    <m/>
    <m/>
    <s v="8500001"/>
    <s v="ORF130002V0"/>
    <s v="100"/>
    <s v="-42.73"/>
    <m/>
    <s v="_"/>
    <m/>
    <m/>
    <n v="-42.73"/>
    <s v=""/>
    <s v=""/>
    <s v=""/>
  </r>
  <r>
    <s v="1300"/>
    <x v="53"/>
    <x v="1"/>
    <x v="1"/>
    <x v="53"/>
    <s v="&lt;Virtual&gt;"/>
    <m/>
    <m/>
    <m/>
    <s v="8500001"/>
    <s v="ORF130002V0"/>
    <s v="100"/>
    <s v="-51.06"/>
    <m/>
    <s v="_"/>
    <m/>
    <m/>
    <n v="-51.06"/>
    <s v=""/>
    <s v=""/>
    <s v=""/>
  </r>
  <r>
    <s v="1300"/>
    <x v="53"/>
    <x v="1"/>
    <x v="1"/>
    <x v="53"/>
    <s v="&lt;Virtual&gt;"/>
    <m/>
    <m/>
    <m/>
    <s v="8500001"/>
    <s v="ORF130002V0"/>
    <s v="100"/>
    <s v="-51.45"/>
    <m/>
    <s v="_"/>
    <m/>
    <m/>
    <n v="-51.45"/>
    <s v=""/>
    <s v=""/>
    <s v=""/>
  </r>
  <r>
    <s v="1300"/>
    <x v="53"/>
    <x v="1"/>
    <x v="1"/>
    <x v="53"/>
    <s v="&lt;Virtual&gt;"/>
    <m/>
    <m/>
    <m/>
    <s v="8500001"/>
    <s v="ORF130002V0"/>
    <s v="100"/>
    <s v="-52.07"/>
    <m/>
    <s v="_"/>
    <m/>
    <m/>
    <n v="-52.07"/>
    <s v=""/>
    <s v=""/>
    <s v=""/>
  </r>
  <r>
    <s v="1300"/>
    <x v="53"/>
    <x v="1"/>
    <x v="1"/>
    <x v="53"/>
    <s v="&lt;Virtual&gt;"/>
    <m/>
    <m/>
    <m/>
    <s v="8500001"/>
    <s v="ORF130002V0"/>
    <s v="100"/>
    <s v="-73.12"/>
    <m/>
    <s v="_"/>
    <m/>
    <m/>
    <n v="-73.12"/>
    <s v=""/>
    <s v=""/>
    <s v=""/>
  </r>
  <r>
    <s v="1300"/>
    <x v="53"/>
    <x v="1"/>
    <x v="1"/>
    <x v="53"/>
    <s v="&lt;Virtual&gt;"/>
    <m/>
    <m/>
    <m/>
    <s v="8500001"/>
    <s v="ORF130002V0"/>
    <s v="100"/>
    <s v="-87.08"/>
    <m/>
    <s v="_"/>
    <m/>
    <m/>
    <n v="-87.08"/>
    <s v=""/>
    <s v=""/>
    <s v=""/>
  </r>
  <r>
    <s v="1300"/>
    <x v="53"/>
    <x v="1"/>
    <x v="1"/>
    <x v="53"/>
    <s v="&lt;Virtual&gt;"/>
    <m/>
    <m/>
    <m/>
    <s v="8500001"/>
    <s v="ORF130006L0"/>
    <s v="100"/>
    <s v="14.45"/>
    <m/>
    <s v="_"/>
    <m/>
    <m/>
    <n v="14.45"/>
    <s v=""/>
    <s v=""/>
    <s v=""/>
  </r>
  <r>
    <s v="1300"/>
    <x v="53"/>
    <x v="1"/>
    <x v="1"/>
    <x v="53"/>
    <s v="&lt;Virtual&gt;"/>
    <m/>
    <m/>
    <m/>
    <s v="8500001"/>
    <s v="ORF130006L0"/>
    <s v="100"/>
    <s v="30.37"/>
    <m/>
    <s v="_"/>
    <m/>
    <m/>
    <n v="30.37"/>
    <s v=""/>
    <s v=""/>
    <s v=""/>
  </r>
  <r>
    <s v="1300"/>
    <x v="53"/>
    <x v="1"/>
    <x v="1"/>
    <x v="53"/>
    <s v="&lt;Virtual&gt;"/>
    <m/>
    <m/>
    <m/>
    <s v="8500001"/>
    <s v="ORF130006L0"/>
    <s v="100"/>
    <s v="31.92"/>
    <m/>
    <s v="_"/>
    <m/>
    <m/>
    <n v="31.92"/>
    <s v=""/>
    <s v=""/>
    <s v=""/>
  </r>
  <r>
    <s v="1300"/>
    <x v="53"/>
    <x v="1"/>
    <x v="1"/>
    <x v="53"/>
    <s v="&lt;Virtual&gt;"/>
    <m/>
    <m/>
    <m/>
    <s v="8500001"/>
    <s v="ORF130006L0"/>
    <s v="100"/>
    <s v="32.88"/>
    <m/>
    <s v="_"/>
    <m/>
    <m/>
    <n v="32.880000000000003"/>
    <s v=""/>
    <s v=""/>
    <s v=""/>
  </r>
  <r>
    <s v="1300"/>
    <x v="53"/>
    <x v="1"/>
    <x v="1"/>
    <x v="53"/>
    <s v="&lt;Virtual&gt;"/>
    <m/>
    <m/>
    <m/>
    <s v="8500001"/>
    <s v="ORF130006L0"/>
    <s v="100"/>
    <s v="33.48"/>
    <m/>
    <s v="_"/>
    <m/>
    <m/>
    <n v="33.479999999999997"/>
    <s v=""/>
    <s v=""/>
    <s v=""/>
  </r>
  <r>
    <s v="1300"/>
    <x v="53"/>
    <x v="1"/>
    <x v="1"/>
    <x v="53"/>
    <s v="&lt;Virtual&gt;"/>
    <m/>
    <m/>
    <m/>
    <s v="8500001"/>
    <s v="ORF130006L0"/>
    <s v="100"/>
    <s v="33.51"/>
    <m/>
    <s v="_"/>
    <m/>
    <m/>
    <n v="33.51"/>
    <s v=""/>
    <s v=""/>
    <s v=""/>
  </r>
  <r>
    <s v="1300"/>
    <x v="53"/>
    <x v="1"/>
    <x v="1"/>
    <x v="53"/>
    <s v="&lt;Virtual&gt;"/>
    <m/>
    <m/>
    <m/>
    <s v="8500001"/>
    <s v="ORF130006L0"/>
    <s v="100"/>
    <s v="34.09"/>
    <m/>
    <s v="_"/>
    <m/>
    <m/>
    <n v="34.090000000000003"/>
    <s v=""/>
    <s v=""/>
    <s v=""/>
  </r>
  <r>
    <s v="1300"/>
    <x v="53"/>
    <x v="1"/>
    <x v="1"/>
    <x v="53"/>
    <s v="&lt;Virtual&gt;"/>
    <m/>
    <m/>
    <m/>
    <s v="8500001"/>
    <s v="ORF130006L0"/>
    <s v="100"/>
    <s v="34.67"/>
    <m/>
    <s v="_"/>
    <m/>
    <m/>
    <n v="34.67"/>
    <s v=""/>
    <s v=""/>
    <s v=""/>
  </r>
  <r>
    <s v="1300"/>
    <x v="53"/>
    <x v="1"/>
    <x v="1"/>
    <x v="53"/>
    <s v="&lt;Virtual&gt;"/>
    <m/>
    <m/>
    <m/>
    <s v="8500001"/>
    <s v="ORF130006L0"/>
    <s v="100"/>
    <s v="35.10"/>
    <m/>
    <s v="_"/>
    <m/>
    <m/>
    <n v="35.1"/>
    <s v=""/>
    <s v=""/>
    <s v=""/>
  </r>
  <r>
    <s v="1300"/>
    <x v="53"/>
    <x v="1"/>
    <x v="1"/>
    <x v="53"/>
    <s v="&lt;Virtual&gt;"/>
    <m/>
    <m/>
    <m/>
    <s v="8500001"/>
    <s v="ORF130006L0"/>
    <s v="100"/>
    <s v="35.11"/>
    <m/>
    <s v="_"/>
    <m/>
    <m/>
    <n v="35.11"/>
    <s v=""/>
    <s v=""/>
    <s v=""/>
  </r>
  <r>
    <s v="1300"/>
    <x v="53"/>
    <x v="1"/>
    <x v="1"/>
    <x v="53"/>
    <s v="&lt;Virtual&gt;"/>
    <m/>
    <m/>
    <m/>
    <s v="8500001"/>
    <s v="ORF130006L0"/>
    <s v="100"/>
    <s v="35.12"/>
    <m/>
    <s v="_"/>
    <m/>
    <m/>
    <n v="35.119999999999997"/>
    <s v=""/>
    <s v=""/>
    <s v=""/>
  </r>
  <r>
    <s v="1300"/>
    <x v="53"/>
    <x v="1"/>
    <x v="1"/>
    <x v="53"/>
    <s v="&lt;Virtual&gt;"/>
    <m/>
    <m/>
    <m/>
    <s v="8500001"/>
    <s v="ORF130006L0"/>
    <s v="100"/>
    <s v="38.05"/>
    <m/>
    <s v="_"/>
    <m/>
    <m/>
    <n v="38.049999999999997"/>
    <s v=""/>
    <s v=""/>
    <s v=""/>
  </r>
  <r>
    <s v="1300"/>
    <x v="53"/>
    <x v="1"/>
    <x v="1"/>
    <x v="53"/>
    <s v="&lt;Virtual&gt;"/>
    <m/>
    <m/>
    <m/>
    <s v="8500001"/>
    <s v="ORF131311L0"/>
    <s v="100"/>
    <s v="163.70"/>
    <m/>
    <s v="_"/>
    <m/>
    <m/>
    <n v="163.69999999999999"/>
    <s v=""/>
    <s v=""/>
    <s v=""/>
  </r>
  <r>
    <s v="1300"/>
    <x v="53"/>
    <x v="1"/>
    <x v="1"/>
    <x v="53"/>
    <s v="&lt;Virtual&gt;"/>
    <m/>
    <m/>
    <m/>
    <s v="8500001"/>
    <s v="ORF131311L0"/>
    <s v="100"/>
    <s v="177.62"/>
    <m/>
    <s v="_"/>
    <m/>
    <m/>
    <n v="177.62"/>
    <s v=""/>
    <s v=""/>
    <s v=""/>
  </r>
  <r>
    <s v="1300"/>
    <x v="53"/>
    <x v="1"/>
    <x v="1"/>
    <x v="53"/>
    <s v="&lt;Virtual&gt;"/>
    <m/>
    <m/>
    <m/>
    <s v="8500001"/>
    <s v="ORF131311L0"/>
    <s v="100"/>
    <s v="188.42"/>
    <m/>
    <s v="_"/>
    <m/>
    <m/>
    <n v="188.42"/>
    <s v=""/>
    <s v=""/>
    <s v=""/>
  </r>
  <r>
    <s v="1300"/>
    <x v="53"/>
    <x v="1"/>
    <x v="1"/>
    <x v="53"/>
    <s v="&lt;Virtual&gt;"/>
    <m/>
    <m/>
    <m/>
    <s v="8500001"/>
    <s v="ORF131311L0"/>
    <s v="100"/>
    <s v="199.18"/>
    <m/>
    <s v="_"/>
    <m/>
    <m/>
    <n v="199.18"/>
    <s v=""/>
    <s v=""/>
    <s v=""/>
  </r>
  <r>
    <s v="1300"/>
    <x v="53"/>
    <x v="1"/>
    <x v="1"/>
    <x v="53"/>
    <s v="&lt;Virtual&gt;"/>
    <m/>
    <m/>
    <m/>
    <s v="8500001"/>
    <s v="ORF131311L0"/>
    <s v="100"/>
    <s v="213.53"/>
    <m/>
    <s v="_"/>
    <m/>
    <m/>
    <n v="213.53"/>
    <s v=""/>
    <s v=""/>
    <s v=""/>
  </r>
  <r>
    <s v="1300"/>
    <x v="53"/>
    <x v="1"/>
    <x v="1"/>
    <x v="53"/>
    <s v="&lt;Virtual&gt;"/>
    <m/>
    <m/>
    <m/>
    <s v="8500001"/>
    <s v="ORF131311L0"/>
    <s v="100"/>
    <s v="221.69"/>
    <m/>
    <s v="_"/>
    <m/>
    <m/>
    <n v="221.69"/>
    <s v=""/>
    <s v=""/>
    <s v=""/>
  </r>
  <r>
    <s v="1300"/>
    <x v="53"/>
    <x v="1"/>
    <x v="1"/>
    <x v="53"/>
    <s v="&lt;Virtual&gt;"/>
    <m/>
    <m/>
    <m/>
    <s v="8500001"/>
    <s v="ORF131311L0"/>
    <s v="100"/>
    <s v="234.70"/>
    <m/>
    <s v="_"/>
    <m/>
    <m/>
    <n v="234.7"/>
    <s v=""/>
    <s v=""/>
    <s v=""/>
  </r>
  <r>
    <s v="1300"/>
    <x v="53"/>
    <x v="1"/>
    <x v="1"/>
    <x v="53"/>
    <s v="&lt;Virtual&gt;"/>
    <m/>
    <m/>
    <m/>
    <s v="8500001"/>
    <s v="ORF131311L0"/>
    <s v="100"/>
    <s v="240.60"/>
    <m/>
    <s v="_"/>
    <m/>
    <m/>
    <n v="240.6"/>
    <s v=""/>
    <s v=""/>
    <s v=""/>
  </r>
  <r>
    <s v="1300"/>
    <x v="53"/>
    <x v="1"/>
    <x v="1"/>
    <x v="53"/>
    <s v="&lt;Virtual&gt;"/>
    <m/>
    <m/>
    <m/>
    <s v="8500001"/>
    <s v="ORF131311L0"/>
    <s v="100"/>
    <s v="254.49"/>
    <m/>
    <s v="_"/>
    <m/>
    <m/>
    <n v="254.49"/>
    <s v=""/>
    <s v=""/>
    <s v=""/>
  </r>
  <r>
    <s v="1300"/>
    <x v="53"/>
    <x v="1"/>
    <x v="1"/>
    <x v="53"/>
    <s v="&lt;Virtual&gt;"/>
    <m/>
    <m/>
    <m/>
    <s v="8500001"/>
    <s v="ORF131311L0"/>
    <s v="100"/>
    <s v="255.02"/>
    <m/>
    <s v="_"/>
    <m/>
    <m/>
    <n v="255.02"/>
    <s v=""/>
    <s v=""/>
    <s v=""/>
  </r>
  <r>
    <s v="1300"/>
    <x v="53"/>
    <x v="1"/>
    <x v="1"/>
    <x v="53"/>
    <s v="&lt;Virtual&gt;"/>
    <m/>
    <m/>
    <m/>
    <s v="8500001"/>
    <s v="ORF131311L0"/>
    <s v="100"/>
    <s v="272.79"/>
    <m/>
    <s v="_"/>
    <m/>
    <m/>
    <n v="272.79000000000002"/>
    <s v=""/>
    <s v=""/>
    <s v=""/>
  </r>
  <r>
    <s v="1300"/>
    <x v="53"/>
    <x v="1"/>
    <x v="1"/>
    <x v="53"/>
    <s v="&lt;Virtual&gt;"/>
    <m/>
    <m/>
    <m/>
    <s v="8500001"/>
    <s v="ORF131311L0"/>
    <s v="100"/>
    <s v="75.50"/>
    <m/>
    <s v="_"/>
    <m/>
    <m/>
    <n v="75.5"/>
    <s v=""/>
    <s v=""/>
    <s v=""/>
  </r>
  <r>
    <s v="1300"/>
    <x v="53"/>
    <x v="1"/>
    <x v="1"/>
    <x v="53"/>
    <s v="&lt;Virtual&gt;"/>
    <m/>
    <m/>
    <m/>
    <s v="8500001"/>
    <s v="ORF131312L0"/>
    <s v="100"/>
    <s v="2.33"/>
    <m/>
    <s v="_"/>
    <m/>
    <m/>
    <n v="2.33"/>
    <s v=""/>
    <s v=""/>
    <s v=""/>
  </r>
  <r>
    <s v="1300"/>
    <x v="53"/>
    <x v="1"/>
    <x v="1"/>
    <x v="53"/>
    <s v="&lt;Virtual&gt;"/>
    <m/>
    <m/>
    <m/>
    <s v="8500001"/>
    <s v="ORF131312L0"/>
    <s v="100"/>
    <s v="4.87"/>
    <m/>
    <s v="_"/>
    <m/>
    <m/>
    <n v="4.87"/>
    <s v=""/>
    <s v=""/>
    <s v=""/>
  </r>
  <r>
    <s v="1300"/>
    <x v="53"/>
    <x v="1"/>
    <x v="1"/>
    <x v="53"/>
    <s v="&lt;Virtual&gt;"/>
    <m/>
    <m/>
    <m/>
    <s v="8500001"/>
    <s v="ORF131312L0"/>
    <s v="100"/>
    <s v="5.01"/>
    <m/>
    <s v="_"/>
    <m/>
    <m/>
    <n v="5.01"/>
    <s v=""/>
    <s v=""/>
    <s v=""/>
  </r>
  <r>
    <s v="1300"/>
    <x v="53"/>
    <x v="1"/>
    <x v="1"/>
    <x v="53"/>
    <s v="&lt;Virtual&gt;"/>
    <m/>
    <m/>
    <m/>
    <s v="8500001"/>
    <s v="ORF131312L0"/>
    <s v="100"/>
    <s v="5.60"/>
    <m/>
    <s v="_"/>
    <m/>
    <m/>
    <n v="5.6"/>
    <s v=""/>
    <s v=""/>
    <s v=""/>
  </r>
  <r>
    <s v="1300"/>
    <x v="53"/>
    <x v="1"/>
    <x v="1"/>
    <x v="53"/>
    <s v="&lt;Virtual&gt;"/>
    <m/>
    <m/>
    <m/>
    <s v="8500001"/>
    <s v="ORF131312L0"/>
    <s v="100"/>
    <s v="5.82"/>
    <m/>
    <s v="_"/>
    <m/>
    <m/>
    <n v="5.82"/>
    <s v=""/>
    <s v=""/>
    <s v=""/>
  </r>
  <r>
    <s v="1300"/>
    <x v="53"/>
    <x v="1"/>
    <x v="1"/>
    <x v="53"/>
    <s v="&lt;Virtual&gt;"/>
    <m/>
    <m/>
    <m/>
    <s v="8500001"/>
    <s v="ORF131312L0"/>
    <s v="100"/>
    <s v="5.89"/>
    <m/>
    <s v="_"/>
    <m/>
    <m/>
    <n v="5.89"/>
    <s v=""/>
    <s v=""/>
    <s v=""/>
  </r>
  <r>
    <s v="1300"/>
    <x v="53"/>
    <x v="1"/>
    <x v="1"/>
    <x v="53"/>
    <s v="&lt;Virtual&gt;"/>
    <m/>
    <m/>
    <m/>
    <s v="8500001"/>
    <s v="ORF131312L0"/>
    <s v="100"/>
    <s v="6.01"/>
    <m/>
    <s v="_"/>
    <m/>
    <m/>
    <n v="6.01"/>
    <s v=""/>
    <s v=""/>
    <s v=""/>
  </r>
  <r>
    <s v="1300"/>
    <x v="53"/>
    <x v="1"/>
    <x v="1"/>
    <x v="53"/>
    <s v="&lt;Virtual&gt;"/>
    <m/>
    <m/>
    <m/>
    <s v="8500001"/>
    <s v="ORF131312L0"/>
    <s v="100"/>
    <s v="6.10"/>
    <m/>
    <s v="_"/>
    <m/>
    <m/>
    <n v="6.1"/>
    <s v=""/>
    <s v=""/>
    <s v=""/>
  </r>
  <r>
    <s v="1300"/>
    <x v="53"/>
    <x v="1"/>
    <x v="1"/>
    <x v="53"/>
    <s v="&lt;Virtual&gt;"/>
    <m/>
    <m/>
    <m/>
    <s v="8500001"/>
    <s v="ORF131312L0"/>
    <s v="100"/>
    <s v="6.18"/>
    <m/>
    <s v="_"/>
    <m/>
    <m/>
    <n v="12.36"/>
    <s v=""/>
    <s v=""/>
    <s v=""/>
  </r>
  <r>
    <s v="1300"/>
    <x v="53"/>
    <x v="1"/>
    <x v="1"/>
    <x v="53"/>
    <s v="&lt;Virtual&gt;"/>
    <m/>
    <m/>
    <m/>
    <s v="8500001"/>
    <s v="ORF131312L0"/>
    <s v="100"/>
    <s v="6.20"/>
    <m/>
    <s v="_"/>
    <m/>
    <m/>
    <n v="6.2"/>
    <s v=""/>
    <s v=""/>
    <s v=""/>
  </r>
  <r>
    <s v="1300"/>
    <x v="53"/>
    <x v="1"/>
    <x v="1"/>
    <x v="53"/>
    <s v="&lt;Virtual&gt;"/>
    <m/>
    <m/>
    <m/>
    <s v="8500001"/>
    <s v="ORF131312L0"/>
    <s v="100"/>
    <s v="7.05"/>
    <m/>
    <s v="_"/>
    <m/>
    <m/>
    <n v="7.05"/>
    <s v=""/>
    <s v=""/>
    <s v=""/>
  </r>
  <r>
    <s v="1300"/>
    <x v="53"/>
    <x v="1"/>
    <x v="1"/>
    <x v="53"/>
    <s v="&lt;Virtual&gt;"/>
    <m/>
    <m/>
    <m/>
    <s v="8500001"/>
    <s v="ORF131313L0"/>
    <s v="100"/>
    <s v="2.86"/>
    <m/>
    <s v="_"/>
    <m/>
    <m/>
    <n v="2.86"/>
    <s v=""/>
    <s v=""/>
    <s v=""/>
  </r>
  <r>
    <s v="1300"/>
    <x v="53"/>
    <x v="1"/>
    <x v="1"/>
    <x v="53"/>
    <s v="&lt;Virtual&gt;"/>
    <m/>
    <m/>
    <m/>
    <s v="8500001"/>
    <s v="ORF131313L0"/>
    <s v="100"/>
    <s v="2.93"/>
    <m/>
    <s v="_"/>
    <m/>
    <m/>
    <n v="2.93"/>
    <s v=""/>
    <s v=""/>
    <s v=""/>
  </r>
  <r>
    <s v="1300"/>
    <x v="53"/>
    <x v="1"/>
    <x v="1"/>
    <x v="53"/>
    <s v="&lt;Virtual&gt;"/>
    <m/>
    <m/>
    <m/>
    <s v="8500001"/>
    <s v="ORF131313L0"/>
    <s v="100"/>
    <s v="21.48"/>
    <m/>
    <s v="_"/>
    <m/>
    <m/>
    <n v="21.48"/>
    <s v=""/>
    <s v=""/>
    <s v=""/>
  </r>
  <r>
    <s v="1300"/>
    <x v="53"/>
    <x v="1"/>
    <x v="1"/>
    <x v="53"/>
    <s v="&lt;Virtual&gt;"/>
    <m/>
    <m/>
    <m/>
    <s v="8500001"/>
    <s v="ORF131313L0"/>
    <s v="100"/>
    <s v="23.88"/>
    <m/>
    <s v="_"/>
    <m/>
    <m/>
    <n v="23.88"/>
    <s v=""/>
    <s v=""/>
    <s v=""/>
  </r>
  <r>
    <s v="1300"/>
    <x v="53"/>
    <x v="1"/>
    <x v="1"/>
    <x v="53"/>
    <s v="&lt;Virtual&gt;"/>
    <m/>
    <m/>
    <m/>
    <s v="8500001"/>
    <s v="ORF131313L0"/>
    <s v="100"/>
    <s v="24.92"/>
    <m/>
    <s v="_"/>
    <m/>
    <m/>
    <n v="24.92"/>
    <s v=""/>
    <s v=""/>
    <s v=""/>
  </r>
  <r>
    <s v="1300"/>
    <x v="53"/>
    <x v="1"/>
    <x v="1"/>
    <x v="53"/>
    <s v="&lt;Virtual&gt;"/>
    <m/>
    <m/>
    <m/>
    <s v="8500001"/>
    <s v="ORF131313L0"/>
    <s v="100"/>
    <s v="3.00"/>
    <m/>
    <s v="_"/>
    <m/>
    <m/>
    <n v="6"/>
    <s v=""/>
    <s v=""/>
    <s v=""/>
  </r>
  <r>
    <s v="1300"/>
    <x v="53"/>
    <x v="1"/>
    <x v="1"/>
    <x v="53"/>
    <s v="&lt;Virtual&gt;"/>
    <m/>
    <m/>
    <m/>
    <s v="8500001"/>
    <s v="ORF131313L0"/>
    <s v="100"/>
    <s v="3.01"/>
    <m/>
    <s v="_"/>
    <m/>
    <m/>
    <n v="3.01"/>
    <s v=""/>
    <s v=""/>
    <s v=""/>
  </r>
  <r>
    <s v="1300"/>
    <x v="53"/>
    <x v="1"/>
    <x v="1"/>
    <x v="53"/>
    <s v="&lt;Virtual&gt;"/>
    <m/>
    <m/>
    <m/>
    <s v="8500001"/>
    <s v="ORF131313L0"/>
    <s v="100"/>
    <s v="7.61"/>
    <m/>
    <s v="_"/>
    <m/>
    <m/>
    <n v="7.61"/>
    <s v=""/>
    <s v=""/>
    <s v=""/>
  </r>
  <r>
    <s v="1300"/>
    <x v="53"/>
    <x v="1"/>
    <x v="1"/>
    <x v="53"/>
    <s v="&lt;Virtual&gt;"/>
    <m/>
    <m/>
    <m/>
    <s v="8500001"/>
    <s v="ORF131313L0"/>
    <s v="100"/>
    <s v="8.23"/>
    <m/>
    <s v="_"/>
    <m/>
    <m/>
    <n v="8.23"/>
    <s v=""/>
    <s v=""/>
    <s v=""/>
  </r>
  <r>
    <s v="1300"/>
    <x v="53"/>
    <x v="1"/>
    <x v="1"/>
    <x v="53"/>
    <s v="&lt;Virtual&gt;"/>
    <m/>
    <m/>
    <m/>
    <s v="8500001"/>
    <s v="ORF131313L0"/>
    <s v="100"/>
    <s v="9.62"/>
    <m/>
    <s v="_"/>
    <m/>
    <m/>
    <n v="9.6199999999999992"/>
    <s v=""/>
    <s v=""/>
    <s v=""/>
  </r>
  <r>
    <s v="1300"/>
    <x v="53"/>
    <x v="1"/>
    <x v="1"/>
    <x v="53"/>
    <s v="&lt;Virtual&gt;"/>
    <m/>
    <m/>
    <m/>
    <s v="8500001"/>
    <s v="ORF131313L0"/>
    <s v="100"/>
    <s v="9.92"/>
    <m/>
    <s v="_"/>
    <m/>
    <m/>
    <n v="9.92"/>
    <s v=""/>
    <s v=""/>
    <s v=""/>
  </r>
  <r>
    <s v="1300"/>
    <x v="53"/>
    <x v="1"/>
    <x v="1"/>
    <x v="53"/>
    <s v="&lt;Virtual&gt;"/>
    <m/>
    <m/>
    <m/>
    <s v="8500001"/>
    <s v="ORF131314L0"/>
    <s v="100"/>
    <s v="22.02"/>
    <m/>
    <s v="_"/>
    <m/>
    <m/>
    <n v="22.02"/>
    <s v=""/>
    <s v=""/>
    <s v=""/>
  </r>
  <r>
    <s v="1300"/>
    <x v="53"/>
    <x v="1"/>
    <x v="1"/>
    <x v="53"/>
    <s v="&lt;Virtual&gt;"/>
    <m/>
    <m/>
    <m/>
    <s v="8500001"/>
    <s v="ORF131314L0"/>
    <s v="100"/>
    <s v="44.19"/>
    <m/>
    <s v="_"/>
    <m/>
    <m/>
    <n v="44.19"/>
    <s v=""/>
    <s v=""/>
    <s v=""/>
  </r>
  <r>
    <s v="1300"/>
    <x v="53"/>
    <x v="1"/>
    <x v="1"/>
    <x v="53"/>
    <s v="&lt;Virtual&gt;"/>
    <m/>
    <m/>
    <m/>
    <s v="8500001"/>
    <s v="ORF131314L0"/>
    <s v="100"/>
    <s v="47.98"/>
    <m/>
    <s v="_"/>
    <m/>
    <m/>
    <n v="47.98"/>
    <s v=""/>
    <s v=""/>
    <s v=""/>
  </r>
  <r>
    <s v="1300"/>
    <x v="53"/>
    <x v="1"/>
    <x v="1"/>
    <x v="53"/>
    <s v="&lt;Virtual&gt;"/>
    <m/>
    <m/>
    <m/>
    <s v="8500001"/>
    <s v="ORF131314L0"/>
    <s v="100"/>
    <s v="49.02"/>
    <m/>
    <s v="_"/>
    <m/>
    <m/>
    <n v="49.02"/>
    <s v=""/>
    <s v=""/>
    <s v=""/>
  </r>
  <r>
    <s v="1300"/>
    <x v="53"/>
    <x v="1"/>
    <x v="1"/>
    <x v="53"/>
    <s v="&lt;Virtual&gt;"/>
    <m/>
    <m/>
    <m/>
    <s v="8500001"/>
    <s v="ORF131314L0"/>
    <s v="100"/>
    <s v="49.15"/>
    <m/>
    <s v="_"/>
    <m/>
    <m/>
    <n v="49.15"/>
    <s v=""/>
    <s v=""/>
    <s v=""/>
  </r>
  <r>
    <s v="1300"/>
    <x v="53"/>
    <x v="1"/>
    <x v="1"/>
    <x v="53"/>
    <s v="&lt;Virtual&gt;"/>
    <m/>
    <m/>
    <m/>
    <s v="8500001"/>
    <s v="ORF131314L0"/>
    <s v="100"/>
    <s v="50.30"/>
    <m/>
    <s v="_"/>
    <m/>
    <m/>
    <n v="50.3"/>
    <s v=""/>
    <s v=""/>
    <s v=""/>
  </r>
  <r>
    <s v="1300"/>
    <x v="53"/>
    <x v="1"/>
    <x v="1"/>
    <x v="53"/>
    <s v="&lt;Virtual&gt;"/>
    <m/>
    <m/>
    <m/>
    <s v="8500001"/>
    <s v="ORF131314L0"/>
    <s v="100"/>
    <s v="50.34"/>
    <m/>
    <s v="_"/>
    <m/>
    <m/>
    <n v="50.34"/>
    <s v=""/>
    <s v=""/>
    <s v=""/>
  </r>
  <r>
    <s v="1300"/>
    <x v="53"/>
    <x v="1"/>
    <x v="1"/>
    <x v="53"/>
    <s v="&lt;Virtual&gt;"/>
    <m/>
    <m/>
    <m/>
    <s v="8500001"/>
    <s v="ORF131314L0"/>
    <s v="100"/>
    <s v="51.29"/>
    <m/>
    <s v="_"/>
    <m/>
    <m/>
    <n v="51.29"/>
    <s v=""/>
    <s v=""/>
    <s v=""/>
  </r>
  <r>
    <s v="1300"/>
    <x v="53"/>
    <x v="1"/>
    <x v="1"/>
    <x v="53"/>
    <s v="&lt;Virtual&gt;"/>
    <m/>
    <m/>
    <m/>
    <s v="8500001"/>
    <s v="ORF131314L0"/>
    <s v="100"/>
    <s v="51.34"/>
    <m/>
    <s v="_"/>
    <m/>
    <m/>
    <n v="51.34"/>
    <s v=""/>
    <s v=""/>
    <s v=""/>
  </r>
  <r>
    <s v="1300"/>
    <x v="53"/>
    <x v="1"/>
    <x v="1"/>
    <x v="53"/>
    <s v="&lt;Virtual&gt;"/>
    <m/>
    <m/>
    <m/>
    <s v="8500001"/>
    <s v="ORF131314L0"/>
    <s v="100"/>
    <s v="52.32"/>
    <m/>
    <s v="_"/>
    <m/>
    <m/>
    <n v="52.32"/>
    <s v=""/>
    <s v=""/>
    <s v=""/>
  </r>
  <r>
    <s v="1300"/>
    <x v="53"/>
    <x v="1"/>
    <x v="1"/>
    <x v="53"/>
    <s v="&lt;Virtual&gt;"/>
    <m/>
    <m/>
    <m/>
    <s v="8500001"/>
    <s v="ORF131314L0"/>
    <s v="100"/>
    <s v="55.63"/>
    <m/>
    <s v="_"/>
    <m/>
    <m/>
    <n v="55.63"/>
    <s v=""/>
    <s v=""/>
    <s v=""/>
  </r>
  <r>
    <s v="1300"/>
    <x v="53"/>
    <x v="1"/>
    <x v="1"/>
    <x v="53"/>
    <s v="&lt;Virtual&gt;"/>
    <m/>
    <m/>
    <m/>
    <s v="8500001"/>
    <s v="ORF131314L0"/>
    <s v="100"/>
    <s v="55.85"/>
    <m/>
    <s v="_"/>
    <m/>
    <m/>
    <n v="55.85"/>
    <s v=""/>
    <s v=""/>
    <s v=""/>
  </r>
  <r>
    <s v="1300"/>
    <x v="53"/>
    <x v="1"/>
    <x v="1"/>
    <x v="53"/>
    <s v="&lt;Virtual&gt;"/>
    <m/>
    <m/>
    <m/>
    <s v="8500001"/>
    <s v="ORF131315L0"/>
    <s v="100"/>
    <s v="16.45"/>
    <m/>
    <s v="_"/>
    <m/>
    <m/>
    <n v="16.45"/>
    <s v=""/>
    <s v=""/>
    <s v=""/>
  </r>
  <r>
    <s v="1300"/>
    <x v="53"/>
    <x v="1"/>
    <x v="1"/>
    <x v="53"/>
    <s v="&lt;Virtual&gt;"/>
    <m/>
    <m/>
    <m/>
    <s v="8500001"/>
    <s v="ORF131315L0"/>
    <s v="100"/>
    <s v="18.00"/>
    <m/>
    <s v="_"/>
    <m/>
    <m/>
    <n v="18"/>
    <s v=""/>
    <s v=""/>
    <s v=""/>
  </r>
  <r>
    <s v="1300"/>
    <x v="53"/>
    <x v="1"/>
    <x v="1"/>
    <x v="53"/>
    <s v="&lt;Virtual&gt;"/>
    <m/>
    <m/>
    <m/>
    <s v="8500001"/>
    <s v="ORF131315L0"/>
    <s v="100"/>
    <s v="18.68"/>
    <m/>
    <s v="_"/>
    <m/>
    <m/>
    <n v="18.68"/>
    <s v=""/>
    <s v=""/>
    <s v=""/>
  </r>
  <r>
    <s v="1300"/>
    <x v="53"/>
    <x v="1"/>
    <x v="1"/>
    <x v="53"/>
    <s v="&lt;Virtual&gt;"/>
    <m/>
    <m/>
    <m/>
    <s v="8500001"/>
    <s v="ORF131315L0"/>
    <s v="100"/>
    <s v="19.99"/>
    <m/>
    <s v="_"/>
    <m/>
    <m/>
    <n v="19.989999999999998"/>
    <s v=""/>
    <s v=""/>
    <s v=""/>
  </r>
  <r>
    <s v="1300"/>
    <x v="53"/>
    <x v="1"/>
    <x v="1"/>
    <x v="53"/>
    <s v="&lt;Virtual&gt;"/>
    <m/>
    <m/>
    <m/>
    <s v="8500001"/>
    <s v="ORF131315L0"/>
    <s v="100"/>
    <s v="20.45"/>
    <m/>
    <s v="_"/>
    <m/>
    <m/>
    <n v="20.45"/>
    <s v=""/>
    <s v=""/>
    <s v=""/>
  </r>
  <r>
    <s v="1300"/>
    <x v="53"/>
    <x v="1"/>
    <x v="1"/>
    <x v="53"/>
    <s v="&lt;Virtual&gt;"/>
    <m/>
    <m/>
    <m/>
    <s v="8500001"/>
    <s v="ORF131315L0"/>
    <s v="100"/>
    <s v="20.88"/>
    <m/>
    <s v="_"/>
    <m/>
    <m/>
    <n v="20.88"/>
    <s v=""/>
    <s v=""/>
    <s v=""/>
  </r>
  <r>
    <s v="1300"/>
    <x v="53"/>
    <x v="1"/>
    <x v="1"/>
    <x v="53"/>
    <s v="&lt;Virtual&gt;"/>
    <m/>
    <m/>
    <m/>
    <s v="8500001"/>
    <s v="ORF131315L0"/>
    <s v="100"/>
    <s v="4.72"/>
    <m/>
    <s v="_"/>
    <m/>
    <m/>
    <n v="4.72"/>
    <s v=""/>
    <s v=""/>
    <s v=""/>
  </r>
  <r>
    <s v="1300"/>
    <x v="53"/>
    <x v="1"/>
    <x v="1"/>
    <x v="53"/>
    <s v="&lt;Virtual&gt;"/>
    <m/>
    <m/>
    <m/>
    <s v="8500001"/>
    <s v="ORF131315L0"/>
    <s v="100"/>
    <s v="7.20"/>
    <m/>
    <s v="_"/>
    <m/>
    <m/>
    <n v="7.2"/>
    <s v=""/>
    <s v=""/>
    <s v=""/>
  </r>
  <r>
    <s v="1300"/>
    <x v="53"/>
    <x v="1"/>
    <x v="1"/>
    <x v="53"/>
    <s v="&lt;Virtual&gt;"/>
    <m/>
    <m/>
    <m/>
    <s v="8500001"/>
    <s v="ORF131315L0"/>
    <s v="100"/>
    <s v="7.32"/>
    <m/>
    <s v="_"/>
    <m/>
    <m/>
    <n v="7.32"/>
    <s v=""/>
    <s v=""/>
    <s v=""/>
  </r>
  <r>
    <s v="1300"/>
    <x v="53"/>
    <x v="1"/>
    <x v="1"/>
    <x v="53"/>
    <s v="&lt;Virtual&gt;"/>
    <m/>
    <m/>
    <m/>
    <s v="8500001"/>
    <s v="ORF131315L0"/>
    <s v="100"/>
    <s v="7.54"/>
    <m/>
    <s v="_"/>
    <m/>
    <m/>
    <n v="15.08"/>
    <s v=""/>
    <s v=""/>
    <s v=""/>
  </r>
  <r>
    <s v="1300"/>
    <x v="53"/>
    <x v="1"/>
    <x v="1"/>
    <x v="53"/>
    <s v="&lt;Virtual&gt;"/>
    <m/>
    <m/>
    <m/>
    <s v="8500001"/>
    <s v="ORF131315L0"/>
    <s v="100"/>
    <s v="8.36"/>
    <m/>
    <s v="_"/>
    <m/>
    <m/>
    <n v="8.36"/>
    <s v=""/>
    <s v=""/>
    <s v=""/>
  </r>
  <r>
    <s v="1300"/>
    <x v="53"/>
    <x v="1"/>
    <x v="1"/>
    <x v="53"/>
    <s v="&lt;Virtual&gt;"/>
    <m/>
    <m/>
    <m/>
    <s v="8500001"/>
    <s v="ORF131318L0"/>
    <s v="100"/>
    <s v="14.48"/>
    <m/>
    <s v="_"/>
    <m/>
    <m/>
    <n v="14.48"/>
    <s v=""/>
    <s v=""/>
    <s v=""/>
  </r>
  <r>
    <s v="1300"/>
    <x v="53"/>
    <x v="1"/>
    <x v="1"/>
    <x v="53"/>
    <s v="&lt;Virtual&gt;"/>
    <m/>
    <m/>
    <m/>
    <s v="8500001"/>
    <s v="ORF131318L0"/>
    <s v="100"/>
    <s v="14.94"/>
    <m/>
    <s v="_"/>
    <m/>
    <m/>
    <n v="14.94"/>
    <s v=""/>
    <s v=""/>
    <s v=""/>
  </r>
  <r>
    <s v="1300"/>
    <x v="53"/>
    <x v="1"/>
    <x v="1"/>
    <x v="53"/>
    <s v="&lt;Virtual&gt;"/>
    <m/>
    <m/>
    <m/>
    <s v="8500001"/>
    <s v="ORF131318L0"/>
    <s v="100"/>
    <s v="15.53"/>
    <m/>
    <s v="_"/>
    <m/>
    <m/>
    <n v="15.53"/>
    <s v=""/>
    <s v=""/>
    <s v=""/>
  </r>
  <r>
    <s v="1300"/>
    <x v="53"/>
    <x v="1"/>
    <x v="1"/>
    <x v="53"/>
    <s v="&lt;Virtual&gt;"/>
    <m/>
    <m/>
    <m/>
    <s v="8500001"/>
    <s v="ORF131318L0"/>
    <s v="100"/>
    <s v="15.57"/>
    <m/>
    <s v="_"/>
    <m/>
    <m/>
    <n v="15.57"/>
    <s v=""/>
    <s v=""/>
    <s v=""/>
  </r>
  <r>
    <s v="1300"/>
    <x v="53"/>
    <x v="1"/>
    <x v="1"/>
    <x v="53"/>
    <s v="&lt;Virtual&gt;"/>
    <m/>
    <m/>
    <m/>
    <s v="8500001"/>
    <s v="ORF131318L0"/>
    <s v="100"/>
    <s v="15.80"/>
    <m/>
    <s v="_"/>
    <m/>
    <m/>
    <n v="15.8"/>
    <s v=""/>
    <s v=""/>
    <s v=""/>
  </r>
  <r>
    <s v="1300"/>
    <x v="53"/>
    <x v="1"/>
    <x v="1"/>
    <x v="53"/>
    <s v="&lt;Virtual&gt;"/>
    <m/>
    <m/>
    <m/>
    <s v="8500001"/>
    <s v="ORF131318L0"/>
    <s v="100"/>
    <s v="16.29"/>
    <m/>
    <s v="_"/>
    <m/>
    <m/>
    <n v="32.58"/>
    <s v=""/>
    <s v=""/>
    <s v=""/>
  </r>
  <r>
    <s v="1300"/>
    <x v="53"/>
    <x v="1"/>
    <x v="1"/>
    <x v="53"/>
    <s v="&lt;Virtual&gt;"/>
    <m/>
    <m/>
    <m/>
    <s v="8500001"/>
    <s v="ORF131318L0"/>
    <s v="100"/>
    <s v="16.35"/>
    <m/>
    <s v="_"/>
    <m/>
    <m/>
    <n v="16.350000000000001"/>
    <s v=""/>
    <s v=""/>
    <s v=""/>
  </r>
  <r>
    <s v="1300"/>
    <x v="53"/>
    <x v="1"/>
    <x v="1"/>
    <x v="53"/>
    <s v="&lt;Virtual&gt;"/>
    <m/>
    <m/>
    <m/>
    <s v="8500001"/>
    <s v="ORF131318L0"/>
    <s v="100"/>
    <s v="17.35"/>
    <m/>
    <s v="_"/>
    <m/>
    <m/>
    <n v="17.350000000000001"/>
    <s v=""/>
    <s v=""/>
    <s v=""/>
  </r>
  <r>
    <s v="1300"/>
    <x v="53"/>
    <x v="1"/>
    <x v="1"/>
    <x v="53"/>
    <s v="&lt;Virtual&gt;"/>
    <m/>
    <m/>
    <m/>
    <s v="8500001"/>
    <s v="ORF131318L0"/>
    <s v="100"/>
    <s v="17.47"/>
    <m/>
    <s v="_"/>
    <m/>
    <m/>
    <n v="17.47"/>
    <s v=""/>
    <s v=""/>
    <s v=""/>
  </r>
  <r>
    <s v="1300"/>
    <x v="53"/>
    <x v="1"/>
    <x v="1"/>
    <x v="53"/>
    <s v="&lt;Virtual&gt;"/>
    <m/>
    <m/>
    <m/>
    <s v="8500001"/>
    <s v="ORF131318L0"/>
    <s v="100"/>
    <s v="17.82"/>
    <m/>
    <s v="_"/>
    <m/>
    <m/>
    <n v="17.82"/>
    <s v=""/>
    <s v=""/>
    <s v=""/>
  </r>
  <r>
    <s v="1300"/>
    <x v="53"/>
    <x v="1"/>
    <x v="1"/>
    <x v="53"/>
    <s v="&lt;Virtual&gt;"/>
    <m/>
    <m/>
    <m/>
    <s v="8500001"/>
    <s v="ORF131318L0"/>
    <s v="100"/>
    <s v="7.22"/>
    <m/>
    <s v="_"/>
    <m/>
    <m/>
    <n v="7.22"/>
    <s v=""/>
    <s v=""/>
    <s v=""/>
  </r>
  <r>
    <s v="1300"/>
    <x v="53"/>
    <x v="1"/>
    <x v="1"/>
    <x v="53"/>
    <s v="&lt;Virtual&gt;"/>
    <m/>
    <m/>
    <m/>
    <s v="8500001"/>
    <s v="ORF131319L0"/>
    <s v="100"/>
    <s v="26.40"/>
    <m/>
    <s v="_"/>
    <m/>
    <m/>
    <n v="26.4"/>
    <s v=""/>
    <s v=""/>
    <s v=""/>
  </r>
  <r>
    <s v="1300"/>
    <x v="53"/>
    <x v="1"/>
    <x v="1"/>
    <x v="53"/>
    <s v="&lt;Virtual&gt;"/>
    <m/>
    <m/>
    <m/>
    <s v="8500001"/>
    <s v="ORF131319L0"/>
    <s v="100"/>
    <s v="27.03"/>
    <m/>
    <s v="_"/>
    <m/>
    <m/>
    <n v="27.03"/>
    <s v=""/>
    <s v=""/>
    <s v=""/>
  </r>
  <r>
    <s v="1300"/>
    <x v="53"/>
    <x v="1"/>
    <x v="1"/>
    <x v="53"/>
    <s v="&lt;Virtual&gt;"/>
    <m/>
    <m/>
    <m/>
    <s v="8500001"/>
    <s v="ORF131319L0"/>
    <s v="100"/>
    <s v="28.27"/>
    <m/>
    <s v="_"/>
    <m/>
    <m/>
    <n v="28.27"/>
    <s v=""/>
    <s v=""/>
    <s v=""/>
  </r>
  <r>
    <s v="1300"/>
    <x v="53"/>
    <x v="1"/>
    <x v="1"/>
    <x v="53"/>
    <s v="&lt;Virtual&gt;"/>
    <m/>
    <m/>
    <m/>
    <s v="8500001"/>
    <s v="ORF131319L0"/>
    <s v="100"/>
    <s v="28.77"/>
    <m/>
    <s v="_"/>
    <m/>
    <m/>
    <n v="28.77"/>
    <s v=""/>
    <s v=""/>
    <s v=""/>
  </r>
  <r>
    <s v="1300"/>
    <x v="53"/>
    <x v="1"/>
    <x v="1"/>
    <x v="53"/>
    <s v="&lt;Virtual&gt;"/>
    <m/>
    <m/>
    <m/>
    <s v="8500001"/>
    <s v="ORF131319L0"/>
    <s v="100"/>
    <s v="29.34"/>
    <m/>
    <s v="_"/>
    <m/>
    <m/>
    <n v="29.34"/>
    <s v=""/>
    <s v=""/>
    <s v=""/>
  </r>
  <r>
    <s v="1300"/>
    <x v="53"/>
    <x v="1"/>
    <x v="1"/>
    <x v="53"/>
    <s v="&lt;Virtual&gt;"/>
    <m/>
    <m/>
    <m/>
    <s v="8500001"/>
    <s v="ORF131319L0"/>
    <s v="100"/>
    <s v="29.63"/>
    <m/>
    <s v="_"/>
    <m/>
    <m/>
    <n v="29.63"/>
    <s v=""/>
    <s v=""/>
    <s v=""/>
  </r>
  <r>
    <s v="1300"/>
    <x v="53"/>
    <x v="1"/>
    <x v="1"/>
    <x v="53"/>
    <s v="&lt;Virtual&gt;"/>
    <m/>
    <m/>
    <m/>
    <s v="8500001"/>
    <s v="ORF131319L0"/>
    <s v="100"/>
    <s v="29.65"/>
    <m/>
    <s v="_"/>
    <m/>
    <m/>
    <n v="29.65"/>
    <s v=""/>
    <s v=""/>
    <s v=""/>
  </r>
  <r>
    <s v="1300"/>
    <x v="53"/>
    <x v="1"/>
    <x v="1"/>
    <x v="53"/>
    <s v="&lt;Virtual&gt;"/>
    <m/>
    <m/>
    <m/>
    <s v="8500001"/>
    <s v="ORF131319L0"/>
    <s v="100"/>
    <s v="29.68"/>
    <m/>
    <s v="_"/>
    <m/>
    <m/>
    <n v="29.68"/>
    <s v=""/>
    <s v=""/>
    <s v=""/>
  </r>
  <r>
    <s v="1300"/>
    <x v="53"/>
    <x v="1"/>
    <x v="1"/>
    <x v="53"/>
    <s v="&lt;Virtual&gt;"/>
    <m/>
    <m/>
    <m/>
    <s v="8500001"/>
    <s v="ORF131319L0"/>
    <s v="100"/>
    <s v="33.23"/>
    <m/>
    <s v="_"/>
    <m/>
    <m/>
    <n v="33.229999999999997"/>
    <s v=""/>
    <s v=""/>
    <s v=""/>
  </r>
  <r>
    <s v="1300"/>
    <x v="53"/>
    <x v="1"/>
    <x v="1"/>
    <x v="53"/>
    <s v="&lt;Virtual&gt;"/>
    <m/>
    <m/>
    <m/>
    <s v="8500001"/>
    <s v="ORF131319L0"/>
    <s v="100"/>
    <s v="48.66"/>
    <m/>
    <s v="_"/>
    <m/>
    <m/>
    <n v="48.66"/>
    <s v=""/>
    <s v=""/>
    <s v=""/>
  </r>
  <r>
    <s v="1300"/>
    <x v="53"/>
    <x v="1"/>
    <x v="1"/>
    <x v="53"/>
    <s v="&lt;Virtual&gt;"/>
    <m/>
    <m/>
    <m/>
    <s v="8500001"/>
    <s v="ORF131319L0"/>
    <s v="100"/>
    <s v="72.06"/>
    <m/>
    <s v="_"/>
    <m/>
    <m/>
    <n v="72.06"/>
    <s v=""/>
    <s v=""/>
    <s v=""/>
  </r>
  <r>
    <s v="1300"/>
    <x v="53"/>
    <x v="1"/>
    <x v="1"/>
    <x v="53"/>
    <s v="&lt;Virtual&gt;"/>
    <m/>
    <m/>
    <m/>
    <s v="8500001"/>
    <s v="ORF131319L0"/>
    <s v="100"/>
    <s v="82.25"/>
    <m/>
    <s v="_"/>
    <m/>
    <m/>
    <n v="82.25"/>
    <s v=""/>
    <s v=""/>
    <s v=""/>
  </r>
  <r>
    <s v="1300"/>
    <x v="53"/>
    <x v="1"/>
    <x v="1"/>
    <x v="53"/>
    <s v="&lt;Virtual&gt;"/>
    <m/>
    <m/>
    <m/>
    <s v="8500001"/>
    <s v="ORF131322L0"/>
    <s v="100"/>
    <s v="11.73"/>
    <m/>
    <s v="_"/>
    <m/>
    <m/>
    <n v="11.73"/>
    <s v=""/>
    <s v=""/>
    <s v=""/>
  </r>
  <r>
    <s v="1300"/>
    <x v="53"/>
    <x v="1"/>
    <x v="1"/>
    <x v="53"/>
    <s v="&lt;Virtual&gt;"/>
    <m/>
    <m/>
    <m/>
    <s v="8500001"/>
    <s v="ORF131322L0"/>
    <s v="100"/>
    <s v="24.50"/>
    <m/>
    <s v="_"/>
    <m/>
    <m/>
    <n v="24.5"/>
    <s v=""/>
    <s v=""/>
    <s v=""/>
  </r>
  <r>
    <s v="1300"/>
    <x v="53"/>
    <x v="1"/>
    <x v="1"/>
    <x v="53"/>
    <s v="&lt;Virtual&gt;"/>
    <m/>
    <m/>
    <m/>
    <s v="8500001"/>
    <s v="ORF131322L0"/>
    <s v="100"/>
    <s v="25.16"/>
    <m/>
    <s v="_"/>
    <m/>
    <m/>
    <n v="25.16"/>
    <s v=""/>
    <s v=""/>
    <s v=""/>
  </r>
  <r>
    <s v="1300"/>
    <x v="53"/>
    <x v="1"/>
    <x v="1"/>
    <x v="53"/>
    <s v="&lt;Virtual&gt;"/>
    <m/>
    <m/>
    <m/>
    <s v="8500001"/>
    <s v="ORF131322L0"/>
    <s v="100"/>
    <s v="25.94"/>
    <m/>
    <s v="_"/>
    <m/>
    <m/>
    <n v="25.94"/>
    <s v=""/>
    <s v=""/>
    <s v=""/>
  </r>
  <r>
    <s v="1300"/>
    <x v="53"/>
    <x v="1"/>
    <x v="1"/>
    <x v="53"/>
    <s v="&lt;Virtual&gt;"/>
    <m/>
    <m/>
    <m/>
    <s v="8500001"/>
    <s v="ORF131322L0"/>
    <s v="100"/>
    <s v="28.11"/>
    <m/>
    <s v="_"/>
    <m/>
    <m/>
    <n v="28.11"/>
    <s v=""/>
    <s v=""/>
    <s v=""/>
  </r>
  <r>
    <s v="1300"/>
    <x v="53"/>
    <x v="1"/>
    <x v="1"/>
    <x v="53"/>
    <s v="&lt;Virtual&gt;"/>
    <m/>
    <m/>
    <m/>
    <s v="8500001"/>
    <s v="ORF131322L0"/>
    <s v="100"/>
    <s v="28.39"/>
    <m/>
    <s v="_"/>
    <m/>
    <m/>
    <n v="28.39"/>
    <s v=""/>
    <s v=""/>
    <s v=""/>
  </r>
  <r>
    <s v="1300"/>
    <x v="53"/>
    <x v="1"/>
    <x v="1"/>
    <x v="53"/>
    <s v="&lt;Virtual&gt;"/>
    <m/>
    <m/>
    <m/>
    <s v="8500001"/>
    <s v="ORF131322L0"/>
    <s v="100"/>
    <s v="28.77"/>
    <m/>
    <s v="_"/>
    <m/>
    <m/>
    <n v="28.77"/>
    <s v=""/>
    <s v=""/>
    <s v=""/>
  </r>
  <r>
    <s v="1300"/>
    <x v="53"/>
    <x v="1"/>
    <x v="1"/>
    <x v="53"/>
    <s v="&lt;Virtual&gt;"/>
    <m/>
    <m/>
    <m/>
    <s v="8500001"/>
    <s v="ORF131322L0"/>
    <s v="100"/>
    <s v="28.93"/>
    <m/>
    <s v="_"/>
    <m/>
    <m/>
    <n v="28.93"/>
    <s v=""/>
    <s v=""/>
    <s v=""/>
  </r>
  <r>
    <s v="1300"/>
    <x v="53"/>
    <x v="1"/>
    <x v="1"/>
    <x v="53"/>
    <s v="&lt;Virtual&gt;"/>
    <m/>
    <m/>
    <m/>
    <s v="8500001"/>
    <s v="ORF131322L0"/>
    <s v="100"/>
    <s v="29.24"/>
    <m/>
    <s v="_"/>
    <m/>
    <m/>
    <n v="29.24"/>
    <s v=""/>
    <s v=""/>
    <s v=""/>
  </r>
  <r>
    <s v="1300"/>
    <x v="53"/>
    <x v="1"/>
    <x v="1"/>
    <x v="53"/>
    <s v="&lt;Virtual&gt;"/>
    <m/>
    <m/>
    <m/>
    <s v="8500001"/>
    <s v="ORF131322L0"/>
    <s v="100"/>
    <s v="29.67"/>
    <m/>
    <s v="_"/>
    <m/>
    <m/>
    <n v="29.67"/>
    <s v=""/>
    <s v=""/>
    <s v=""/>
  </r>
  <r>
    <s v="1300"/>
    <x v="53"/>
    <x v="1"/>
    <x v="1"/>
    <x v="53"/>
    <s v="&lt;Virtual&gt;"/>
    <m/>
    <m/>
    <m/>
    <s v="8500001"/>
    <s v="ORF131322L0"/>
    <s v="100"/>
    <s v="30.24"/>
    <m/>
    <s v="_"/>
    <m/>
    <m/>
    <n v="30.24"/>
    <s v=""/>
    <s v=""/>
    <s v=""/>
  </r>
  <r>
    <s v="1300"/>
    <x v="53"/>
    <x v="1"/>
    <x v="1"/>
    <x v="53"/>
    <s v="&lt;Virtual&gt;"/>
    <m/>
    <m/>
    <m/>
    <s v="8500001"/>
    <s v="ORF131322L0"/>
    <s v="100"/>
    <s v="34.24"/>
    <m/>
    <s v="_"/>
    <m/>
    <m/>
    <n v="34.24"/>
    <s v=""/>
    <s v=""/>
    <s v=""/>
  </r>
  <r>
    <s v="1300"/>
    <x v="53"/>
    <x v="1"/>
    <x v="1"/>
    <x v="53"/>
    <s v="&lt;Virtual&gt;"/>
    <m/>
    <m/>
    <m/>
    <s v="8500001"/>
    <s v="ORF131510L0"/>
    <s v="100"/>
    <s v="-105.70"/>
    <m/>
    <s v="_"/>
    <m/>
    <m/>
    <n v="-105.7"/>
    <s v=""/>
    <s v=""/>
    <s v=""/>
  </r>
  <r>
    <s v="1300"/>
    <x v="53"/>
    <x v="1"/>
    <x v="1"/>
    <x v="53"/>
    <s v="&lt;Virtual&gt;"/>
    <m/>
    <m/>
    <m/>
    <s v="8500001"/>
    <s v="ORF131510L0"/>
    <s v="100"/>
    <s v="-111.79"/>
    <m/>
    <s v="_"/>
    <m/>
    <m/>
    <n v="-111.79"/>
    <s v=""/>
    <s v=""/>
    <s v=""/>
  </r>
  <r>
    <s v="1300"/>
    <x v="53"/>
    <x v="1"/>
    <x v="1"/>
    <x v="53"/>
    <s v="&lt;Virtual&gt;"/>
    <m/>
    <m/>
    <m/>
    <s v="8500001"/>
    <s v="ORF131510L0"/>
    <s v="100"/>
    <s v="-152.38"/>
    <m/>
    <s v="_"/>
    <m/>
    <m/>
    <n v="-152.38"/>
    <s v=""/>
    <s v=""/>
    <s v=""/>
  </r>
  <r>
    <s v="1300"/>
    <x v="53"/>
    <x v="1"/>
    <x v="1"/>
    <x v="53"/>
    <s v="&lt;Virtual&gt;"/>
    <m/>
    <m/>
    <m/>
    <s v="8500001"/>
    <s v="ORF131510L0"/>
    <s v="100"/>
    <s v="-162.24"/>
    <m/>
    <s v="_"/>
    <m/>
    <m/>
    <n v="-162.24"/>
    <s v=""/>
    <s v=""/>
    <s v=""/>
  </r>
  <r>
    <s v="1300"/>
    <x v="53"/>
    <x v="1"/>
    <x v="1"/>
    <x v="53"/>
    <s v="&lt;Virtual&gt;"/>
    <m/>
    <m/>
    <m/>
    <s v="8500001"/>
    <s v="ORF131510L0"/>
    <s v="100"/>
    <s v="-17.57"/>
    <m/>
    <s v="_"/>
    <m/>
    <m/>
    <n v="-17.57"/>
    <s v=""/>
    <s v=""/>
    <s v=""/>
  </r>
  <r>
    <s v="1300"/>
    <x v="53"/>
    <x v="1"/>
    <x v="1"/>
    <x v="53"/>
    <s v="&lt;Virtual&gt;"/>
    <m/>
    <m/>
    <m/>
    <s v="8500001"/>
    <s v="ORF131510L0"/>
    <s v="100"/>
    <s v="-171.52"/>
    <m/>
    <s v="_"/>
    <m/>
    <m/>
    <n v="-171.52"/>
    <s v=""/>
    <s v=""/>
    <s v=""/>
  </r>
  <r>
    <s v="1300"/>
    <x v="53"/>
    <x v="1"/>
    <x v="1"/>
    <x v="53"/>
    <s v="&lt;Virtual&gt;"/>
    <m/>
    <m/>
    <m/>
    <s v="8500001"/>
    <s v="ORF131510L0"/>
    <s v="100"/>
    <s v="-196.66"/>
    <m/>
    <s v="_"/>
    <m/>
    <m/>
    <n v="-196.66"/>
    <s v=""/>
    <s v=""/>
    <s v=""/>
  </r>
  <r>
    <s v="1300"/>
    <x v="53"/>
    <x v="1"/>
    <x v="1"/>
    <x v="53"/>
    <s v="&lt;Virtual&gt;"/>
    <m/>
    <m/>
    <m/>
    <s v="8500001"/>
    <s v="ORF131510L0"/>
    <s v="100"/>
    <s v="-32.92"/>
    <m/>
    <s v="_"/>
    <m/>
    <m/>
    <n v="-32.92"/>
    <s v=""/>
    <s v=""/>
    <s v=""/>
  </r>
  <r>
    <s v="1300"/>
    <x v="53"/>
    <x v="1"/>
    <x v="1"/>
    <x v="53"/>
    <s v="&lt;Virtual&gt;"/>
    <m/>
    <m/>
    <m/>
    <s v="8500001"/>
    <s v="ORF131510L0"/>
    <s v="100"/>
    <s v="-51.49"/>
    <m/>
    <s v="_"/>
    <m/>
    <m/>
    <n v="-51.49"/>
    <s v=""/>
    <s v=""/>
    <s v=""/>
  </r>
  <r>
    <s v="1300"/>
    <x v="53"/>
    <x v="1"/>
    <x v="1"/>
    <x v="53"/>
    <s v="&lt;Virtual&gt;"/>
    <m/>
    <m/>
    <m/>
    <s v="8500001"/>
    <s v="ORF131510L0"/>
    <s v="100"/>
    <s v="-60.21"/>
    <m/>
    <s v="_"/>
    <m/>
    <m/>
    <n v="-60.21"/>
    <s v=""/>
    <s v=""/>
    <s v=""/>
  </r>
  <r>
    <s v="1300"/>
    <x v="53"/>
    <x v="1"/>
    <x v="1"/>
    <x v="53"/>
    <s v="&lt;Virtual&gt;"/>
    <m/>
    <m/>
    <m/>
    <s v="8500001"/>
    <s v="ORF131510L0"/>
    <s v="100"/>
    <s v="-78.56"/>
    <m/>
    <s v="_"/>
    <m/>
    <m/>
    <n v="-78.56"/>
    <s v=""/>
    <s v=""/>
    <s v=""/>
  </r>
  <r>
    <s v="1300"/>
    <x v="53"/>
    <x v="1"/>
    <x v="1"/>
    <x v="53"/>
    <s v="&lt;Virtual&gt;"/>
    <m/>
    <m/>
    <m/>
    <s v="8500001"/>
    <s v="ORF131510L0"/>
    <s v="100"/>
    <s v="-84.26"/>
    <m/>
    <s v="_"/>
    <m/>
    <m/>
    <n v="-84.26"/>
    <s v=""/>
    <s v=""/>
    <s v=""/>
  </r>
  <r>
    <s v="1300"/>
    <x v="53"/>
    <x v="1"/>
    <x v="1"/>
    <x v="53"/>
    <s v="&lt;Virtual&gt;"/>
    <m/>
    <m/>
    <m/>
    <s v="8500001"/>
    <s v="ORF131718L0"/>
    <s v="100"/>
    <s v="106.06"/>
    <m/>
    <s v="_"/>
    <m/>
    <m/>
    <n v="106.06"/>
    <s v=""/>
    <s v=""/>
    <s v=""/>
  </r>
  <r>
    <s v="1300"/>
    <x v="53"/>
    <x v="1"/>
    <x v="1"/>
    <x v="53"/>
    <s v="&lt;Virtual&gt;"/>
    <m/>
    <m/>
    <m/>
    <s v="8500001"/>
    <s v="ORF131718L0"/>
    <s v="100"/>
    <s v="111.36"/>
    <m/>
    <s v="_"/>
    <m/>
    <m/>
    <n v="111.36"/>
    <s v=""/>
    <s v=""/>
    <s v=""/>
  </r>
  <r>
    <s v="1300"/>
    <x v="53"/>
    <x v="1"/>
    <x v="1"/>
    <x v="53"/>
    <s v="&lt;Virtual&gt;"/>
    <m/>
    <m/>
    <m/>
    <s v="8500001"/>
    <s v="ORF131718L0"/>
    <s v="100"/>
    <s v="116.95"/>
    <m/>
    <s v="_"/>
    <m/>
    <m/>
    <n v="116.95"/>
    <s v=""/>
    <s v=""/>
    <s v=""/>
  </r>
  <r>
    <s v="1300"/>
    <x v="53"/>
    <x v="1"/>
    <x v="1"/>
    <x v="53"/>
    <s v="&lt;Virtual&gt;"/>
    <m/>
    <m/>
    <m/>
    <s v="8500001"/>
    <s v="ORF131718L0"/>
    <s v="100"/>
    <s v="117.80"/>
    <m/>
    <s v="_"/>
    <m/>
    <m/>
    <n v="117.8"/>
    <s v=""/>
    <s v=""/>
    <s v=""/>
  </r>
  <r>
    <s v="1300"/>
    <x v="53"/>
    <x v="1"/>
    <x v="1"/>
    <x v="53"/>
    <s v="&lt;Virtual&gt;"/>
    <m/>
    <m/>
    <m/>
    <s v="8500001"/>
    <s v="ORF131718L0"/>
    <s v="100"/>
    <s v="119.71"/>
    <m/>
    <s v="_"/>
    <m/>
    <m/>
    <n v="119.71"/>
    <s v=""/>
    <s v=""/>
    <s v=""/>
  </r>
  <r>
    <s v="1300"/>
    <x v="53"/>
    <x v="1"/>
    <x v="1"/>
    <x v="53"/>
    <s v="&lt;Virtual&gt;"/>
    <m/>
    <m/>
    <m/>
    <s v="8500001"/>
    <s v="ORF131718L0"/>
    <s v="100"/>
    <s v="123.48"/>
    <m/>
    <s v="_"/>
    <m/>
    <m/>
    <n v="123.48"/>
    <s v=""/>
    <s v=""/>
    <s v=""/>
  </r>
  <r>
    <s v="1300"/>
    <x v="53"/>
    <x v="1"/>
    <x v="1"/>
    <x v="53"/>
    <s v="&lt;Virtual&gt;"/>
    <m/>
    <m/>
    <m/>
    <s v="8500001"/>
    <s v="ORF131718L0"/>
    <s v="100"/>
    <s v="123.64"/>
    <m/>
    <s v="_"/>
    <m/>
    <m/>
    <n v="123.64"/>
    <s v=""/>
    <s v=""/>
    <s v=""/>
  </r>
  <r>
    <s v="1300"/>
    <x v="53"/>
    <x v="1"/>
    <x v="1"/>
    <x v="53"/>
    <s v="&lt;Virtual&gt;"/>
    <m/>
    <m/>
    <m/>
    <s v="8500001"/>
    <s v="ORF131718L0"/>
    <s v="100"/>
    <s v="123.75"/>
    <m/>
    <s v="_"/>
    <m/>
    <m/>
    <n v="123.75"/>
    <s v=""/>
    <s v=""/>
    <s v=""/>
  </r>
  <r>
    <s v="1300"/>
    <x v="53"/>
    <x v="1"/>
    <x v="1"/>
    <x v="53"/>
    <s v="&lt;Virtual&gt;"/>
    <m/>
    <m/>
    <m/>
    <s v="8500001"/>
    <s v="ORF131718L0"/>
    <s v="100"/>
    <s v="128.81"/>
    <m/>
    <s v="_"/>
    <m/>
    <m/>
    <n v="128.81"/>
    <s v=""/>
    <s v=""/>
    <s v=""/>
  </r>
  <r>
    <s v="1300"/>
    <x v="53"/>
    <x v="1"/>
    <x v="1"/>
    <x v="53"/>
    <s v="&lt;Virtual&gt;"/>
    <m/>
    <m/>
    <m/>
    <s v="8500001"/>
    <s v="ORF131718L0"/>
    <s v="100"/>
    <s v="130.66"/>
    <m/>
    <s v="_"/>
    <m/>
    <m/>
    <n v="130.66"/>
    <s v=""/>
    <s v=""/>
    <s v=""/>
  </r>
  <r>
    <s v="1300"/>
    <x v="53"/>
    <x v="1"/>
    <x v="1"/>
    <x v="53"/>
    <s v="&lt;Virtual&gt;"/>
    <m/>
    <m/>
    <m/>
    <s v="8500001"/>
    <s v="ORF131718L0"/>
    <s v="100"/>
    <s v="135.73"/>
    <m/>
    <s v="_"/>
    <m/>
    <m/>
    <n v="135.72999999999999"/>
    <s v=""/>
    <s v=""/>
    <s v=""/>
  </r>
  <r>
    <s v="1300"/>
    <x v="53"/>
    <x v="1"/>
    <x v="1"/>
    <x v="53"/>
    <s v="&lt;Virtual&gt;"/>
    <m/>
    <m/>
    <m/>
    <s v="8500001"/>
    <s v="ORF131718L0"/>
    <s v="100"/>
    <s v="54.44"/>
    <m/>
    <s v="_"/>
    <m/>
    <m/>
    <n v="54.44"/>
    <s v=""/>
    <s v=""/>
    <s v=""/>
  </r>
  <r>
    <s v="1300"/>
    <x v="53"/>
    <x v="1"/>
    <x v="1"/>
    <x v="53"/>
    <s v="&lt;Virtual&gt;"/>
    <m/>
    <m/>
    <m/>
    <s v="8500001"/>
    <s v="ORF132100L0"/>
    <s v="100"/>
    <s v="20.51"/>
    <m/>
    <s v="_"/>
    <m/>
    <m/>
    <n v="20.51"/>
    <s v=""/>
    <s v=""/>
    <s v=""/>
  </r>
  <r>
    <s v="1300"/>
    <x v="53"/>
    <x v="1"/>
    <x v="1"/>
    <x v="53"/>
    <s v="&lt;Virtual&gt;"/>
    <m/>
    <m/>
    <m/>
    <s v="8500001"/>
    <s v="ORF132100L0"/>
    <s v="100"/>
    <s v="37.40"/>
    <m/>
    <s v="_"/>
    <m/>
    <m/>
    <n v="37.4"/>
    <s v=""/>
    <s v=""/>
    <s v=""/>
  </r>
  <r>
    <s v="1300"/>
    <x v="53"/>
    <x v="1"/>
    <x v="1"/>
    <x v="53"/>
    <s v="&lt;Virtual&gt;"/>
    <m/>
    <m/>
    <m/>
    <s v="8500001"/>
    <s v="ORF132100L0"/>
    <s v="100"/>
    <s v="37.43"/>
    <m/>
    <s v="_"/>
    <m/>
    <m/>
    <n v="37.43"/>
    <s v=""/>
    <s v=""/>
    <s v=""/>
  </r>
  <r>
    <s v="1300"/>
    <x v="53"/>
    <x v="1"/>
    <x v="1"/>
    <x v="53"/>
    <s v="&lt;Virtual&gt;"/>
    <m/>
    <m/>
    <m/>
    <s v="8500001"/>
    <s v="ORF132100L0"/>
    <s v="100"/>
    <s v="37.69"/>
    <m/>
    <s v="_"/>
    <m/>
    <m/>
    <n v="37.69"/>
    <s v=""/>
    <s v=""/>
    <s v=""/>
  </r>
  <r>
    <s v="1300"/>
    <x v="53"/>
    <x v="1"/>
    <x v="1"/>
    <x v="53"/>
    <s v="&lt;Virtual&gt;"/>
    <m/>
    <m/>
    <m/>
    <s v="8500001"/>
    <s v="ORF132100L0"/>
    <s v="100"/>
    <s v="38.24"/>
    <m/>
    <s v="_"/>
    <m/>
    <m/>
    <n v="38.24"/>
    <s v=""/>
    <s v=""/>
    <s v=""/>
  </r>
  <r>
    <s v="1300"/>
    <x v="53"/>
    <x v="1"/>
    <x v="1"/>
    <x v="53"/>
    <s v="&lt;Virtual&gt;"/>
    <m/>
    <m/>
    <m/>
    <s v="8500001"/>
    <s v="ORF132100L0"/>
    <s v="100"/>
    <s v="39.99"/>
    <m/>
    <s v="_"/>
    <m/>
    <m/>
    <n v="39.99"/>
    <s v=""/>
    <s v=""/>
    <s v=""/>
  </r>
  <r>
    <s v="1300"/>
    <x v="53"/>
    <x v="1"/>
    <x v="1"/>
    <x v="53"/>
    <s v="&lt;Virtual&gt;"/>
    <m/>
    <m/>
    <m/>
    <s v="8500001"/>
    <s v="ORF132100L0"/>
    <s v="100"/>
    <s v="40.24"/>
    <m/>
    <s v="_"/>
    <m/>
    <m/>
    <n v="40.24"/>
    <s v=""/>
    <s v=""/>
    <s v=""/>
  </r>
  <r>
    <s v="1300"/>
    <x v="53"/>
    <x v="1"/>
    <x v="1"/>
    <x v="53"/>
    <s v="&lt;Virtual&gt;"/>
    <m/>
    <m/>
    <m/>
    <s v="8500001"/>
    <s v="ORF132100L0"/>
    <s v="100"/>
    <s v="43.66"/>
    <m/>
    <s v="_"/>
    <m/>
    <m/>
    <n v="43.66"/>
    <s v=""/>
    <s v=""/>
    <s v=""/>
  </r>
  <r>
    <s v="1300"/>
    <x v="53"/>
    <x v="1"/>
    <x v="1"/>
    <x v="53"/>
    <s v="&lt;Virtual&gt;"/>
    <m/>
    <m/>
    <m/>
    <s v="8500001"/>
    <s v="ORF132100L0"/>
    <s v="100"/>
    <s v="43.97"/>
    <m/>
    <s v="_"/>
    <m/>
    <m/>
    <n v="43.97"/>
    <s v=""/>
    <s v=""/>
    <s v=""/>
  </r>
  <r>
    <s v="1300"/>
    <x v="53"/>
    <x v="1"/>
    <x v="1"/>
    <x v="53"/>
    <s v="&lt;Virtual&gt;"/>
    <m/>
    <m/>
    <m/>
    <s v="8500001"/>
    <s v="ORF132100L0"/>
    <s v="100"/>
    <s v="45.30"/>
    <m/>
    <s v="_"/>
    <m/>
    <m/>
    <n v="45.3"/>
    <s v=""/>
    <s v=""/>
    <s v=""/>
  </r>
  <r>
    <s v="1300"/>
    <x v="53"/>
    <x v="1"/>
    <x v="1"/>
    <x v="53"/>
    <s v="&lt;Virtual&gt;"/>
    <m/>
    <m/>
    <m/>
    <s v="8500001"/>
    <s v="ORF132100L0"/>
    <s v="100"/>
    <s v="45.82"/>
    <m/>
    <s v="_"/>
    <m/>
    <m/>
    <n v="45.82"/>
    <s v=""/>
    <s v=""/>
    <s v=""/>
  </r>
  <r>
    <s v="1300"/>
    <x v="53"/>
    <x v="1"/>
    <x v="1"/>
    <x v="53"/>
    <s v="&lt;Virtual&gt;"/>
    <m/>
    <m/>
    <m/>
    <s v="8500001"/>
    <s v="ORF132100L0"/>
    <s v="100"/>
    <s v="51.37"/>
    <m/>
    <s v="_"/>
    <m/>
    <m/>
    <n v="51.37"/>
    <s v=""/>
    <s v=""/>
    <s v=""/>
  </r>
  <r>
    <s v="1300"/>
    <x v="53"/>
    <x v="1"/>
    <x v="1"/>
    <x v="53"/>
    <s v="&lt;Virtual&gt;"/>
    <m/>
    <m/>
    <m/>
    <s v="8500001"/>
    <s v="ORF132210L0"/>
    <s v="100"/>
    <s v="3.35"/>
    <m/>
    <s v="_"/>
    <m/>
    <m/>
    <n v="3.35"/>
    <s v=""/>
    <s v=""/>
    <s v=""/>
  </r>
  <r>
    <s v="1300"/>
    <x v="53"/>
    <x v="1"/>
    <x v="1"/>
    <x v="53"/>
    <s v="&lt;Virtual&gt;"/>
    <m/>
    <m/>
    <m/>
    <s v="8500001"/>
    <s v="ORF132210L0"/>
    <s v="100"/>
    <s v="6.81"/>
    <m/>
    <s v="_"/>
    <m/>
    <m/>
    <n v="6.81"/>
    <s v=""/>
    <s v=""/>
    <s v=""/>
  </r>
  <r>
    <s v="1300"/>
    <x v="53"/>
    <x v="1"/>
    <x v="1"/>
    <x v="53"/>
    <s v="&lt;Virtual&gt;"/>
    <m/>
    <m/>
    <m/>
    <s v="8500001"/>
    <s v="ORF132210L0"/>
    <s v="100"/>
    <s v="7.14"/>
    <m/>
    <s v="_"/>
    <m/>
    <m/>
    <n v="7.14"/>
    <s v=""/>
    <s v=""/>
    <s v=""/>
  </r>
  <r>
    <s v="1300"/>
    <x v="53"/>
    <x v="1"/>
    <x v="1"/>
    <x v="53"/>
    <s v="&lt;Virtual&gt;"/>
    <m/>
    <m/>
    <m/>
    <s v="8500001"/>
    <s v="ORF132210L0"/>
    <s v="100"/>
    <s v="7.19"/>
    <m/>
    <s v="_"/>
    <m/>
    <m/>
    <n v="7.19"/>
    <s v=""/>
    <s v=""/>
    <s v=""/>
  </r>
  <r>
    <s v="1300"/>
    <x v="53"/>
    <x v="1"/>
    <x v="1"/>
    <x v="53"/>
    <s v="&lt;Virtual&gt;"/>
    <m/>
    <m/>
    <m/>
    <s v="8500001"/>
    <s v="ORF132210L0"/>
    <s v="100"/>
    <s v="7.58"/>
    <m/>
    <s v="_"/>
    <m/>
    <m/>
    <n v="7.58"/>
    <s v=""/>
    <s v=""/>
    <s v=""/>
  </r>
  <r>
    <s v="1300"/>
    <x v="53"/>
    <x v="1"/>
    <x v="1"/>
    <x v="53"/>
    <s v="&lt;Virtual&gt;"/>
    <m/>
    <m/>
    <m/>
    <s v="8500001"/>
    <s v="ORF132210L0"/>
    <s v="100"/>
    <s v="7.72"/>
    <m/>
    <s v="_"/>
    <m/>
    <m/>
    <n v="7.72"/>
    <s v=""/>
    <s v=""/>
    <s v=""/>
  </r>
  <r>
    <s v="1300"/>
    <x v="53"/>
    <x v="1"/>
    <x v="1"/>
    <x v="53"/>
    <s v="&lt;Virtual&gt;"/>
    <m/>
    <m/>
    <m/>
    <s v="8500001"/>
    <s v="ORF132210L0"/>
    <s v="100"/>
    <s v="7.85"/>
    <m/>
    <s v="_"/>
    <m/>
    <m/>
    <n v="7.85"/>
    <s v=""/>
    <s v=""/>
    <s v=""/>
  </r>
  <r>
    <s v="1300"/>
    <x v="53"/>
    <x v="1"/>
    <x v="1"/>
    <x v="53"/>
    <s v="&lt;Virtual&gt;"/>
    <m/>
    <m/>
    <m/>
    <s v="8500001"/>
    <s v="ORF132210L0"/>
    <s v="100"/>
    <s v="7.94"/>
    <m/>
    <s v="_"/>
    <m/>
    <m/>
    <n v="7.94"/>
    <s v=""/>
    <s v=""/>
    <s v=""/>
  </r>
  <r>
    <s v="1300"/>
    <x v="53"/>
    <x v="1"/>
    <x v="1"/>
    <x v="53"/>
    <s v="&lt;Virtual&gt;"/>
    <m/>
    <m/>
    <m/>
    <s v="8500001"/>
    <s v="ORF132210L0"/>
    <s v="100"/>
    <s v="7.95"/>
    <m/>
    <s v="_"/>
    <m/>
    <m/>
    <n v="7.95"/>
    <s v=""/>
    <s v=""/>
    <s v=""/>
  </r>
  <r>
    <s v="1300"/>
    <x v="53"/>
    <x v="1"/>
    <x v="1"/>
    <x v="53"/>
    <s v="&lt;Virtual&gt;"/>
    <m/>
    <m/>
    <m/>
    <s v="8500001"/>
    <s v="ORF132210L0"/>
    <s v="100"/>
    <s v="7.96"/>
    <m/>
    <s v="_"/>
    <m/>
    <m/>
    <n v="7.96"/>
    <s v=""/>
    <s v=""/>
    <s v=""/>
  </r>
  <r>
    <s v="1300"/>
    <x v="53"/>
    <x v="1"/>
    <x v="1"/>
    <x v="53"/>
    <s v="&lt;Virtual&gt;"/>
    <m/>
    <m/>
    <m/>
    <s v="8500001"/>
    <s v="ORF132210L0"/>
    <s v="100"/>
    <s v="8.33"/>
    <m/>
    <s v="_"/>
    <m/>
    <m/>
    <n v="8.33"/>
    <s v=""/>
    <s v=""/>
    <s v=""/>
  </r>
  <r>
    <s v="1300"/>
    <x v="53"/>
    <x v="1"/>
    <x v="1"/>
    <x v="53"/>
    <s v="&lt;Virtual&gt;"/>
    <m/>
    <m/>
    <m/>
    <s v="8500001"/>
    <s v="ORF132210L0"/>
    <s v="100"/>
    <s v="8.49"/>
    <m/>
    <s v="_"/>
    <m/>
    <m/>
    <n v="8.49"/>
    <s v=""/>
    <s v=""/>
    <s v=""/>
  </r>
  <r>
    <s v="1300"/>
    <x v="53"/>
    <x v="1"/>
    <x v="1"/>
    <x v="53"/>
    <s v="&lt;Virtual&gt;"/>
    <m/>
    <m/>
    <m/>
    <s v="8500001"/>
    <s v="ORF1322220"/>
    <s v="100"/>
    <s v="-0.89"/>
    <m/>
    <s v="_"/>
    <m/>
    <m/>
    <n v="-0.89"/>
    <s v=""/>
    <s v=""/>
    <s v=""/>
  </r>
  <r>
    <s v="1300"/>
    <x v="53"/>
    <x v="1"/>
    <x v="1"/>
    <x v="53"/>
    <s v="&lt;Virtual&gt;"/>
    <m/>
    <m/>
    <m/>
    <s v="8500001"/>
    <s v="ORF1322220"/>
    <s v="100"/>
    <s v="-1.36"/>
    <m/>
    <s v="_"/>
    <m/>
    <m/>
    <n v="-1.36"/>
    <s v=""/>
    <s v=""/>
    <s v=""/>
  </r>
  <r>
    <s v="1300"/>
    <x v="53"/>
    <x v="1"/>
    <x v="1"/>
    <x v="53"/>
    <s v="&lt;Virtual&gt;"/>
    <m/>
    <m/>
    <m/>
    <s v="8500001"/>
    <s v="ORF1322220"/>
    <s v="100"/>
    <s v="-12.94"/>
    <m/>
    <s v="_"/>
    <m/>
    <m/>
    <n v="-12.94"/>
    <s v=""/>
    <s v=""/>
    <s v=""/>
  </r>
  <r>
    <s v="1300"/>
    <x v="53"/>
    <x v="1"/>
    <x v="1"/>
    <x v="53"/>
    <s v="&lt;Virtual&gt;"/>
    <m/>
    <m/>
    <m/>
    <s v="8500001"/>
    <s v="ORF1322220"/>
    <s v="100"/>
    <s v="-14.52"/>
    <m/>
    <s v="_"/>
    <m/>
    <m/>
    <n v="-14.52"/>
    <s v=""/>
    <s v=""/>
    <s v=""/>
  </r>
  <r>
    <s v="1300"/>
    <x v="53"/>
    <x v="1"/>
    <x v="1"/>
    <x v="53"/>
    <s v="&lt;Virtual&gt;"/>
    <m/>
    <m/>
    <m/>
    <s v="8500001"/>
    <s v="ORF1322220"/>
    <s v="100"/>
    <s v="-15.99"/>
    <m/>
    <s v="_"/>
    <m/>
    <m/>
    <n v="-15.99"/>
    <s v=""/>
    <s v=""/>
    <s v=""/>
  </r>
  <r>
    <s v="1300"/>
    <x v="53"/>
    <x v="1"/>
    <x v="1"/>
    <x v="53"/>
    <s v="&lt;Virtual&gt;"/>
    <m/>
    <m/>
    <m/>
    <s v="8500001"/>
    <s v="ORF1322220"/>
    <s v="100"/>
    <s v="-3.64"/>
    <m/>
    <s v="_"/>
    <m/>
    <m/>
    <n v="-3.64"/>
    <s v=""/>
    <s v=""/>
    <s v=""/>
  </r>
  <r>
    <s v="1300"/>
    <x v="53"/>
    <x v="1"/>
    <x v="1"/>
    <x v="53"/>
    <s v="&lt;Virtual&gt;"/>
    <m/>
    <m/>
    <m/>
    <s v="8500001"/>
    <s v="ORF1322220"/>
    <s v="100"/>
    <s v="-30.11"/>
    <m/>
    <s v="_"/>
    <m/>
    <m/>
    <n v="-30.11"/>
    <s v=""/>
    <s v=""/>
    <s v=""/>
  </r>
  <r>
    <s v="1300"/>
    <x v="53"/>
    <x v="1"/>
    <x v="1"/>
    <x v="53"/>
    <s v="&lt;Virtual&gt;"/>
    <m/>
    <m/>
    <m/>
    <s v="8500001"/>
    <s v="ORF1322220"/>
    <s v="100"/>
    <s v="-5.78"/>
    <m/>
    <s v="_"/>
    <m/>
    <m/>
    <n v="-5.78"/>
    <s v=""/>
    <s v=""/>
    <s v=""/>
  </r>
  <r>
    <s v="1300"/>
    <x v="53"/>
    <x v="1"/>
    <x v="1"/>
    <x v="53"/>
    <s v="&lt;Virtual&gt;"/>
    <m/>
    <m/>
    <m/>
    <s v="8500001"/>
    <s v="ORF1322220"/>
    <s v="100"/>
    <s v="-51.13"/>
    <m/>
    <s v="_"/>
    <m/>
    <m/>
    <n v="-51.13"/>
    <s v=""/>
    <s v=""/>
    <s v=""/>
  </r>
  <r>
    <s v="1300"/>
    <x v="53"/>
    <x v="1"/>
    <x v="1"/>
    <x v="53"/>
    <s v="&lt;Virtual&gt;"/>
    <m/>
    <m/>
    <m/>
    <s v="8500001"/>
    <s v="ORF132730L0"/>
    <s v="100"/>
    <s v="120.09"/>
    <m/>
    <s v="_"/>
    <m/>
    <m/>
    <n v="120.09"/>
    <s v=""/>
    <s v=""/>
    <s v=""/>
  </r>
  <r>
    <s v="1300"/>
    <x v="53"/>
    <x v="1"/>
    <x v="1"/>
    <x v="53"/>
    <s v="&lt;Virtual&gt;"/>
    <m/>
    <m/>
    <m/>
    <s v="8500001"/>
    <s v="ORF132730L0"/>
    <s v="100"/>
    <s v="128.85"/>
    <m/>
    <s v="_"/>
    <m/>
    <m/>
    <n v="128.85"/>
    <s v=""/>
    <s v=""/>
    <s v=""/>
  </r>
  <r>
    <s v="1300"/>
    <x v="53"/>
    <x v="1"/>
    <x v="1"/>
    <x v="53"/>
    <s v="&lt;Virtual&gt;"/>
    <m/>
    <m/>
    <m/>
    <s v="8500001"/>
    <s v="ORF132730L0"/>
    <s v="100"/>
    <s v="139.16"/>
    <m/>
    <s v="_"/>
    <m/>
    <m/>
    <n v="139.16"/>
    <s v=""/>
    <s v=""/>
    <s v=""/>
  </r>
  <r>
    <s v="1300"/>
    <x v="53"/>
    <x v="1"/>
    <x v="1"/>
    <x v="53"/>
    <s v="&lt;Virtual&gt;"/>
    <m/>
    <m/>
    <m/>
    <s v="8500001"/>
    <s v="ORF132730L0"/>
    <s v="100"/>
    <s v="142.65"/>
    <m/>
    <s v="_"/>
    <m/>
    <m/>
    <n v="142.65"/>
    <s v=""/>
    <s v=""/>
    <s v=""/>
  </r>
  <r>
    <s v="1300"/>
    <x v="53"/>
    <x v="1"/>
    <x v="1"/>
    <x v="53"/>
    <s v="&lt;Virtual&gt;"/>
    <m/>
    <m/>
    <m/>
    <s v="8500001"/>
    <s v="ORF132730L0"/>
    <s v="100"/>
    <s v="142.77"/>
    <m/>
    <s v="_"/>
    <m/>
    <m/>
    <n v="142.77000000000001"/>
    <s v=""/>
    <s v=""/>
    <s v=""/>
  </r>
  <r>
    <s v="1300"/>
    <x v="53"/>
    <x v="1"/>
    <x v="1"/>
    <x v="53"/>
    <s v="&lt;Virtual&gt;"/>
    <m/>
    <m/>
    <m/>
    <s v="8500001"/>
    <s v="ORF132730L0"/>
    <s v="100"/>
    <s v="146.25"/>
    <m/>
    <s v="_"/>
    <m/>
    <m/>
    <n v="146.25"/>
    <s v=""/>
    <s v=""/>
    <s v=""/>
  </r>
  <r>
    <s v="1300"/>
    <x v="53"/>
    <x v="1"/>
    <x v="1"/>
    <x v="53"/>
    <s v="&lt;Virtual&gt;"/>
    <m/>
    <m/>
    <m/>
    <s v="8500001"/>
    <s v="ORF132730L0"/>
    <s v="100"/>
    <s v="152.52"/>
    <m/>
    <s v="_"/>
    <m/>
    <m/>
    <n v="152.52000000000001"/>
    <s v=""/>
    <s v=""/>
    <s v=""/>
  </r>
  <r>
    <s v="1300"/>
    <x v="53"/>
    <x v="1"/>
    <x v="1"/>
    <x v="53"/>
    <s v="&lt;Virtual&gt;"/>
    <m/>
    <m/>
    <m/>
    <s v="8500001"/>
    <s v="ORF132730L0"/>
    <s v="100"/>
    <s v="154.72"/>
    <m/>
    <s v="_"/>
    <m/>
    <m/>
    <n v="154.72"/>
    <s v=""/>
    <s v=""/>
    <s v=""/>
  </r>
  <r>
    <s v="1300"/>
    <x v="53"/>
    <x v="1"/>
    <x v="1"/>
    <x v="53"/>
    <s v="&lt;Virtual&gt;"/>
    <m/>
    <m/>
    <m/>
    <s v="8500001"/>
    <s v="ORF132730L0"/>
    <s v="100"/>
    <s v="161.05"/>
    <m/>
    <s v="_"/>
    <m/>
    <m/>
    <n v="161.05000000000001"/>
    <s v=""/>
    <s v=""/>
    <s v=""/>
  </r>
  <r>
    <s v="1300"/>
    <x v="53"/>
    <x v="1"/>
    <x v="1"/>
    <x v="53"/>
    <s v="&lt;Virtual&gt;"/>
    <m/>
    <m/>
    <m/>
    <s v="8500001"/>
    <s v="ORF132730L0"/>
    <s v="100"/>
    <s v="165.60"/>
    <m/>
    <s v="_"/>
    <m/>
    <m/>
    <n v="165.6"/>
    <s v=""/>
    <s v=""/>
    <s v=""/>
  </r>
  <r>
    <s v="1300"/>
    <x v="53"/>
    <x v="1"/>
    <x v="1"/>
    <x v="53"/>
    <s v="&lt;Virtual&gt;"/>
    <m/>
    <m/>
    <m/>
    <s v="8500001"/>
    <s v="ORF132730L0"/>
    <s v="100"/>
    <s v="172.12"/>
    <m/>
    <s v="_"/>
    <m/>
    <m/>
    <n v="172.12"/>
    <s v=""/>
    <s v=""/>
    <s v=""/>
  </r>
  <r>
    <s v="1300"/>
    <x v="53"/>
    <x v="1"/>
    <x v="1"/>
    <x v="53"/>
    <s v="&lt;Virtual&gt;"/>
    <m/>
    <m/>
    <m/>
    <s v="8500001"/>
    <s v="ORF132730L0"/>
    <s v="100"/>
    <s v="66.26"/>
    <m/>
    <s v="_"/>
    <m/>
    <m/>
    <n v="66.260000000000005"/>
    <s v=""/>
    <s v=""/>
    <s v=""/>
  </r>
  <r>
    <s v="1300"/>
    <x v="53"/>
    <x v="1"/>
    <x v="1"/>
    <x v="53"/>
    <s v="&lt;Virtual&gt;"/>
    <m/>
    <m/>
    <m/>
    <s v="8500001"/>
    <s v="ORF132770L0"/>
    <s v="100"/>
    <s v="10.95"/>
    <m/>
    <s v="_"/>
    <m/>
    <m/>
    <n v="10.95"/>
    <s v=""/>
    <s v=""/>
    <s v=""/>
  </r>
  <r>
    <s v="1300"/>
    <x v="53"/>
    <x v="1"/>
    <x v="1"/>
    <x v="53"/>
    <s v="&lt;Virtual&gt;"/>
    <m/>
    <m/>
    <m/>
    <s v="8500001"/>
    <s v="ORF132770L0"/>
    <s v="100"/>
    <s v="11.53"/>
    <m/>
    <s v="_"/>
    <m/>
    <m/>
    <n v="11.53"/>
    <s v=""/>
    <s v=""/>
    <s v=""/>
  </r>
  <r>
    <s v="1300"/>
    <x v="53"/>
    <x v="1"/>
    <x v="1"/>
    <x v="53"/>
    <s v="&lt;Virtual&gt;"/>
    <m/>
    <m/>
    <m/>
    <s v="8500001"/>
    <s v="ORF132770L0"/>
    <s v="100"/>
    <s v="12.13"/>
    <m/>
    <s v="_"/>
    <m/>
    <m/>
    <n v="12.13"/>
    <s v=""/>
    <s v=""/>
    <s v=""/>
  </r>
  <r>
    <s v="1300"/>
    <x v="53"/>
    <x v="1"/>
    <x v="1"/>
    <x v="53"/>
    <s v="&lt;Virtual&gt;"/>
    <m/>
    <m/>
    <m/>
    <s v="8500001"/>
    <s v="ORF132770L0"/>
    <s v="100"/>
    <s v="12.17"/>
    <m/>
    <s v="_"/>
    <m/>
    <m/>
    <n v="12.17"/>
    <s v=""/>
    <s v=""/>
    <s v=""/>
  </r>
  <r>
    <s v="1300"/>
    <x v="53"/>
    <x v="1"/>
    <x v="1"/>
    <x v="53"/>
    <s v="&lt;Virtual&gt;"/>
    <m/>
    <m/>
    <m/>
    <s v="8500001"/>
    <s v="ORF132770L0"/>
    <s v="100"/>
    <s v="12.44"/>
    <m/>
    <s v="_"/>
    <m/>
    <m/>
    <n v="12.44"/>
    <s v=""/>
    <s v=""/>
    <s v=""/>
  </r>
  <r>
    <s v="1300"/>
    <x v="53"/>
    <x v="1"/>
    <x v="1"/>
    <x v="53"/>
    <s v="&lt;Virtual&gt;"/>
    <m/>
    <m/>
    <m/>
    <s v="8500001"/>
    <s v="ORF132770L0"/>
    <s v="100"/>
    <s v="12.58"/>
    <m/>
    <s v="_"/>
    <m/>
    <m/>
    <n v="12.58"/>
    <s v=""/>
    <s v=""/>
    <s v=""/>
  </r>
  <r>
    <s v="1300"/>
    <x v="53"/>
    <x v="1"/>
    <x v="1"/>
    <x v="53"/>
    <s v="&lt;Virtual&gt;"/>
    <m/>
    <m/>
    <m/>
    <s v="8500001"/>
    <s v="ORF132770L0"/>
    <s v="100"/>
    <s v="12.76"/>
    <m/>
    <s v="_"/>
    <m/>
    <m/>
    <n v="25.52"/>
    <s v=""/>
    <s v=""/>
    <s v=""/>
  </r>
  <r>
    <s v="1300"/>
    <x v="53"/>
    <x v="1"/>
    <x v="1"/>
    <x v="53"/>
    <s v="&lt;Virtual&gt;"/>
    <m/>
    <m/>
    <m/>
    <s v="8500001"/>
    <s v="ORF132770L0"/>
    <s v="100"/>
    <s v="12.77"/>
    <m/>
    <s v="_"/>
    <m/>
    <m/>
    <n v="12.77"/>
    <s v=""/>
    <s v=""/>
    <s v=""/>
  </r>
  <r>
    <s v="1300"/>
    <x v="53"/>
    <x v="1"/>
    <x v="1"/>
    <x v="53"/>
    <s v="&lt;Virtual&gt;"/>
    <m/>
    <m/>
    <m/>
    <s v="8500001"/>
    <s v="ORF132770L0"/>
    <s v="100"/>
    <s v="13.54"/>
    <m/>
    <s v="_"/>
    <m/>
    <m/>
    <n v="13.54"/>
    <s v=""/>
    <s v=""/>
    <s v=""/>
  </r>
  <r>
    <s v="1300"/>
    <x v="53"/>
    <x v="1"/>
    <x v="1"/>
    <x v="53"/>
    <s v="&lt;Virtual&gt;"/>
    <m/>
    <m/>
    <m/>
    <s v="8500001"/>
    <s v="ORF132770L0"/>
    <s v="100"/>
    <s v="15.21"/>
    <m/>
    <s v="_"/>
    <m/>
    <m/>
    <n v="15.21"/>
    <s v=""/>
    <s v=""/>
    <s v=""/>
  </r>
  <r>
    <s v="1300"/>
    <x v="53"/>
    <x v="1"/>
    <x v="1"/>
    <x v="53"/>
    <s v="&lt;Virtual&gt;"/>
    <m/>
    <m/>
    <m/>
    <s v="8500001"/>
    <s v="ORF132770L0"/>
    <s v="100"/>
    <s v="5.64"/>
    <m/>
    <s v="_"/>
    <m/>
    <m/>
    <n v="5.64"/>
    <s v=""/>
    <s v=""/>
    <s v=""/>
  </r>
  <r>
    <s v="1300"/>
    <x v="53"/>
    <x v="1"/>
    <x v="1"/>
    <x v="53"/>
    <s v="&lt;Virtual&gt;"/>
    <m/>
    <m/>
    <m/>
    <s v="8500001"/>
    <s v="ORF132780L0"/>
    <s v="100"/>
    <s v="103.53"/>
    <m/>
    <s v="_"/>
    <m/>
    <m/>
    <n v="103.53"/>
    <s v=""/>
    <s v=""/>
    <s v=""/>
  </r>
  <r>
    <s v="1300"/>
    <x v="53"/>
    <x v="1"/>
    <x v="1"/>
    <x v="53"/>
    <s v="&lt;Virtual&gt;"/>
    <m/>
    <m/>
    <m/>
    <s v="8500001"/>
    <s v="ORF132780L0"/>
    <s v="100"/>
    <s v="103.91"/>
    <m/>
    <s v="_"/>
    <m/>
    <m/>
    <n v="103.91"/>
    <s v=""/>
    <s v=""/>
    <s v=""/>
  </r>
  <r>
    <s v="1300"/>
    <x v="53"/>
    <x v="1"/>
    <x v="1"/>
    <x v="53"/>
    <s v="&lt;Virtual&gt;"/>
    <m/>
    <m/>
    <m/>
    <s v="8500001"/>
    <s v="ORF132780L0"/>
    <s v="100"/>
    <s v="104.59"/>
    <m/>
    <s v="_"/>
    <m/>
    <m/>
    <n v="104.59"/>
    <s v=""/>
    <s v=""/>
    <s v=""/>
  </r>
  <r>
    <s v="1300"/>
    <x v="53"/>
    <x v="1"/>
    <x v="1"/>
    <x v="53"/>
    <s v="&lt;Virtual&gt;"/>
    <m/>
    <m/>
    <m/>
    <s v="8500001"/>
    <s v="ORF132780L0"/>
    <s v="100"/>
    <s v="107.43"/>
    <m/>
    <s v="_"/>
    <m/>
    <m/>
    <n v="107.43"/>
    <s v=""/>
    <s v=""/>
    <s v=""/>
  </r>
  <r>
    <s v="1300"/>
    <x v="53"/>
    <x v="1"/>
    <x v="1"/>
    <x v="53"/>
    <s v="&lt;Virtual&gt;"/>
    <m/>
    <m/>
    <m/>
    <s v="8500001"/>
    <s v="ORF132780L0"/>
    <s v="100"/>
    <s v="107.74"/>
    <m/>
    <s v="_"/>
    <m/>
    <m/>
    <n v="107.74"/>
    <s v=""/>
    <s v=""/>
    <s v=""/>
  </r>
  <r>
    <s v="1300"/>
    <x v="53"/>
    <x v="1"/>
    <x v="1"/>
    <x v="53"/>
    <s v="&lt;Virtual&gt;"/>
    <m/>
    <m/>
    <m/>
    <s v="8500001"/>
    <s v="ORF132780L0"/>
    <s v="100"/>
    <s v="113.98"/>
    <m/>
    <s v="_"/>
    <m/>
    <m/>
    <n v="113.98"/>
    <s v=""/>
    <s v=""/>
    <s v=""/>
  </r>
  <r>
    <s v="1300"/>
    <x v="53"/>
    <x v="1"/>
    <x v="1"/>
    <x v="53"/>
    <s v="&lt;Virtual&gt;"/>
    <m/>
    <m/>
    <m/>
    <s v="8500001"/>
    <s v="ORF132780L0"/>
    <s v="100"/>
    <s v="123.81"/>
    <m/>
    <s v="_"/>
    <m/>
    <m/>
    <n v="123.81"/>
    <s v=""/>
    <s v=""/>
    <s v=""/>
  </r>
  <r>
    <s v="1300"/>
    <x v="53"/>
    <x v="1"/>
    <x v="1"/>
    <x v="53"/>
    <s v="&lt;Virtual&gt;"/>
    <m/>
    <m/>
    <m/>
    <s v="8500001"/>
    <s v="ORF132780L0"/>
    <s v="100"/>
    <s v="133.92"/>
    <m/>
    <s v="_"/>
    <m/>
    <m/>
    <n v="133.91999999999999"/>
    <s v=""/>
    <s v=""/>
    <s v=""/>
  </r>
  <r>
    <s v="1300"/>
    <x v="53"/>
    <x v="1"/>
    <x v="1"/>
    <x v="53"/>
    <s v="&lt;Virtual&gt;"/>
    <m/>
    <m/>
    <m/>
    <s v="8500001"/>
    <s v="ORF132780L0"/>
    <s v="100"/>
    <s v="51.48"/>
    <m/>
    <s v="_"/>
    <m/>
    <m/>
    <n v="51.48"/>
    <s v=""/>
    <s v=""/>
    <s v=""/>
  </r>
  <r>
    <s v="1300"/>
    <x v="53"/>
    <x v="1"/>
    <x v="1"/>
    <x v="53"/>
    <s v="&lt;Virtual&gt;"/>
    <m/>
    <m/>
    <m/>
    <s v="8500001"/>
    <s v="ORF132780L0"/>
    <s v="100"/>
    <s v="95.14"/>
    <m/>
    <s v="_"/>
    <m/>
    <m/>
    <n v="95.14"/>
    <s v=""/>
    <s v=""/>
    <s v=""/>
  </r>
  <r>
    <s v="1300"/>
    <x v="53"/>
    <x v="1"/>
    <x v="1"/>
    <x v="53"/>
    <s v="&lt;Virtual&gt;"/>
    <m/>
    <m/>
    <m/>
    <s v="8500001"/>
    <s v="ORF132780L0"/>
    <s v="100"/>
    <s v="96.90"/>
    <m/>
    <s v="_"/>
    <m/>
    <m/>
    <n v="96.9"/>
    <s v=""/>
    <s v=""/>
    <s v=""/>
  </r>
  <r>
    <s v="1300"/>
    <x v="53"/>
    <x v="1"/>
    <x v="1"/>
    <x v="53"/>
    <s v="&lt;Virtual&gt;"/>
    <m/>
    <m/>
    <m/>
    <s v="8500001"/>
    <s v="ORF132780L0"/>
    <s v="100"/>
    <s v="99.92"/>
    <m/>
    <s v="_"/>
    <m/>
    <m/>
    <n v="99.92"/>
    <s v=""/>
    <s v=""/>
    <s v=""/>
  </r>
  <r>
    <s v="1300"/>
    <x v="53"/>
    <x v="1"/>
    <x v="1"/>
    <x v="53"/>
    <s v="&lt;Virtual&gt;"/>
    <m/>
    <m/>
    <m/>
    <s v="8500001"/>
    <s v="ORF132790L0"/>
    <s v="100"/>
    <s v="17.63"/>
    <m/>
    <s v="_"/>
    <m/>
    <m/>
    <n v="17.63"/>
    <s v=""/>
    <s v=""/>
    <s v=""/>
  </r>
  <r>
    <s v="1300"/>
    <x v="53"/>
    <x v="1"/>
    <x v="1"/>
    <x v="53"/>
    <s v="&lt;Virtual&gt;"/>
    <m/>
    <m/>
    <m/>
    <s v="8500001"/>
    <s v="ORF132790L0"/>
    <s v="100"/>
    <s v="36.22"/>
    <m/>
    <s v="_"/>
    <m/>
    <m/>
    <n v="36.22"/>
    <s v=""/>
    <s v=""/>
    <s v=""/>
  </r>
  <r>
    <s v="1300"/>
    <x v="53"/>
    <x v="1"/>
    <x v="1"/>
    <x v="53"/>
    <s v="&lt;Virtual&gt;"/>
    <m/>
    <m/>
    <m/>
    <s v="8500001"/>
    <s v="ORF132790L0"/>
    <s v="100"/>
    <s v="38.35"/>
    <m/>
    <s v="_"/>
    <m/>
    <m/>
    <n v="38.35"/>
    <s v=""/>
    <s v=""/>
    <s v=""/>
  </r>
  <r>
    <s v="1300"/>
    <x v="53"/>
    <x v="1"/>
    <x v="1"/>
    <x v="53"/>
    <s v="&lt;Virtual&gt;"/>
    <m/>
    <m/>
    <m/>
    <s v="8500001"/>
    <s v="ORF132790L0"/>
    <s v="100"/>
    <s v="38.95"/>
    <m/>
    <s v="_"/>
    <m/>
    <m/>
    <n v="38.950000000000003"/>
    <s v=""/>
    <s v=""/>
    <s v=""/>
  </r>
  <r>
    <s v="1300"/>
    <x v="53"/>
    <x v="1"/>
    <x v="1"/>
    <x v="53"/>
    <s v="&lt;Virtual&gt;"/>
    <m/>
    <m/>
    <m/>
    <s v="8500001"/>
    <s v="ORF132790L0"/>
    <s v="100"/>
    <s v="39.48"/>
    <m/>
    <s v="_"/>
    <m/>
    <m/>
    <n v="39.479999999999997"/>
    <s v=""/>
    <s v=""/>
    <s v=""/>
  </r>
  <r>
    <s v="1300"/>
    <x v="53"/>
    <x v="1"/>
    <x v="1"/>
    <x v="53"/>
    <s v="&lt;Virtual&gt;"/>
    <m/>
    <m/>
    <m/>
    <s v="8500001"/>
    <s v="ORF132790L0"/>
    <s v="100"/>
    <s v="40.11"/>
    <m/>
    <s v="_"/>
    <m/>
    <m/>
    <n v="40.11"/>
    <s v=""/>
    <s v=""/>
    <s v=""/>
  </r>
  <r>
    <s v="1300"/>
    <x v="53"/>
    <x v="1"/>
    <x v="1"/>
    <x v="53"/>
    <s v="&lt;Virtual&gt;"/>
    <m/>
    <m/>
    <m/>
    <s v="8500001"/>
    <s v="ORF132790L0"/>
    <s v="100"/>
    <s v="41.72"/>
    <m/>
    <s v="_"/>
    <m/>
    <m/>
    <n v="41.72"/>
    <s v=""/>
    <s v=""/>
    <s v=""/>
  </r>
  <r>
    <s v="1300"/>
    <x v="53"/>
    <x v="1"/>
    <x v="1"/>
    <x v="53"/>
    <s v="&lt;Virtual&gt;"/>
    <m/>
    <m/>
    <m/>
    <s v="8500001"/>
    <s v="ORF132790L0"/>
    <s v="100"/>
    <s v="42.60"/>
    <m/>
    <s v="_"/>
    <m/>
    <m/>
    <n v="42.6"/>
    <s v=""/>
    <s v=""/>
    <s v=""/>
  </r>
  <r>
    <s v="1300"/>
    <x v="53"/>
    <x v="1"/>
    <x v="1"/>
    <x v="53"/>
    <s v="&lt;Virtual&gt;"/>
    <m/>
    <m/>
    <m/>
    <s v="8500001"/>
    <s v="ORF132790L0"/>
    <s v="100"/>
    <s v="42.95"/>
    <m/>
    <s v="_"/>
    <m/>
    <m/>
    <n v="42.95"/>
    <s v=""/>
    <s v=""/>
    <s v=""/>
  </r>
  <r>
    <s v="1300"/>
    <x v="53"/>
    <x v="1"/>
    <x v="1"/>
    <x v="53"/>
    <s v="&lt;Virtual&gt;"/>
    <m/>
    <m/>
    <m/>
    <s v="8500001"/>
    <s v="ORF132790L0"/>
    <s v="100"/>
    <s v="43.77"/>
    <m/>
    <s v="_"/>
    <m/>
    <m/>
    <n v="43.77"/>
    <s v=""/>
    <s v=""/>
    <s v=""/>
  </r>
  <r>
    <s v="1300"/>
    <x v="53"/>
    <x v="1"/>
    <x v="1"/>
    <x v="53"/>
    <s v="&lt;Virtual&gt;"/>
    <m/>
    <m/>
    <m/>
    <s v="8500001"/>
    <s v="ORF132790L0"/>
    <s v="100"/>
    <s v="44.89"/>
    <m/>
    <s v="_"/>
    <m/>
    <m/>
    <n v="44.89"/>
    <s v=""/>
    <s v=""/>
    <s v=""/>
  </r>
  <r>
    <s v="1300"/>
    <x v="53"/>
    <x v="1"/>
    <x v="1"/>
    <x v="53"/>
    <s v="&lt;Virtual&gt;"/>
    <m/>
    <m/>
    <m/>
    <s v="8500001"/>
    <s v="ORF132790L0"/>
    <s v="100"/>
    <s v="46.65"/>
    <m/>
    <s v="_"/>
    <m/>
    <m/>
    <n v="46.65"/>
    <s v=""/>
    <s v=""/>
    <s v=""/>
  </r>
  <r>
    <s v="1300"/>
    <x v="53"/>
    <x v="1"/>
    <x v="1"/>
    <x v="53"/>
    <s v="&lt;Virtual&gt;"/>
    <m/>
    <m/>
    <m/>
    <s v="8500001"/>
    <s v="ORF132800L0"/>
    <s v="100"/>
    <s v="36.21"/>
    <m/>
    <s v="_"/>
    <m/>
    <m/>
    <n v="36.21"/>
    <s v=""/>
    <s v=""/>
    <s v=""/>
  </r>
  <r>
    <s v="1300"/>
    <x v="53"/>
    <x v="1"/>
    <x v="1"/>
    <x v="53"/>
    <s v="&lt;Virtual&gt;"/>
    <m/>
    <m/>
    <m/>
    <s v="8500001"/>
    <s v="ORF132800L0"/>
    <s v="100"/>
    <s v="70.19"/>
    <m/>
    <s v="_"/>
    <m/>
    <m/>
    <n v="70.19"/>
    <s v=""/>
    <s v=""/>
    <s v=""/>
  </r>
  <r>
    <s v="1300"/>
    <x v="53"/>
    <x v="1"/>
    <x v="1"/>
    <x v="53"/>
    <s v="&lt;Virtual&gt;"/>
    <m/>
    <m/>
    <m/>
    <s v="8500001"/>
    <s v="ORF132800L0"/>
    <s v="100"/>
    <s v="74.25"/>
    <m/>
    <s v="_"/>
    <m/>
    <m/>
    <n v="74.25"/>
    <s v=""/>
    <s v=""/>
    <s v=""/>
  </r>
  <r>
    <s v="1300"/>
    <x v="53"/>
    <x v="1"/>
    <x v="1"/>
    <x v="53"/>
    <s v="&lt;Virtual&gt;"/>
    <m/>
    <m/>
    <m/>
    <s v="8500001"/>
    <s v="ORF132800L0"/>
    <s v="100"/>
    <s v="76.27"/>
    <m/>
    <s v="_"/>
    <m/>
    <m/>
    <n v="76.27"/>
    <s v=""/>
    <s v=""/>
    <s v=""/>
  </r>
  <r>
    <s v="1300"/>
    <x v="53"/>
    <x v="1"/>
    <x v="1"/>
    <x v="53"/>
    <s v="&lt;Virtual&gt;"/>
    <m/>
    <m/>
    <m/>
    <s v="8500001"/>
    <s v="ORF132800L0"/>
    <s v="100"/>
    <s v="77.99"/>
    <m/>
    <s v="_"/>
    <m/>
    <m/>
    <n v="77.989999999999995"/>
    <s v=""/>
    <s v=""/>
    <s v=""/>
  </r>
  <r>
    <s v="1300"/>
    <x v="53"/>
    <x v="1"/>
    <x v="1"/>
    <x v="53"/>
    <s v="&lt;Virtual&gt;"/>
    <m/>
    <m/>
    <m/>
    <s v="8500001"/>
    <s v="ORF132800L0"/>
    <s v="100"/>
    <s v="78.96"/>
    <m/>
    <s v="_"/>
    <m/>
    <m/>
    <n v="78.959999999999994"/>
    <s v=""/>
    <s v=""/>
    <s v=""/>
  </r>
  <r>
    <s v="1300"/>
    <x v="53"/>
    <x v="1"/>
    <x v="1"/>
    <x v="53"/>
    <s v="&lt;Virtual&gt;"/>
    <m/>
    <m/>
    <m/>
    <s v="8500001"/>
    <s v="ORF132800L0"/>
    <s v="100"/>
    <s v="80.94"/>
    <m/>
    <s v="_"/>
    <m/>
    <m/>
    <n v="80.94"/>
    <s v=""/>
    <s v=""/>
    <s v=""/>
  </r>
  <r>
    <s v="1300"/>
    <x v="53"/>
    <x v="1"/>
    <x v="1"/>
    <x v="53"/>
    <s v="&lt;Virtual&gt;"/>
    <m/>
    <m/>
    <m/>
    <s v="8500001"/>
    <s v="ORF132800L0"/>
    <s v="100"/>
    <s v="82.84"/>
    <m/>
    <s v="_"/>
    <m/>
    <m/>
    <n v="82.84"/>
    <s v=""/>
    <s v=""/>
    <s v=""/>
  </r>
  <r>
    <s v="1300"/>
    <x v="53"/>
    <x v="1"/>
    <x v="1"/>
    <x v="53"/>
    <s v="&lt;Virtual&gt;"/>
    <m/>
    <m/>
    <m/>
    <s v="8500001"/>
    <s v="ORF132800L0"/>
    <s v="100"/>
    <s v="83.37"/>
    <m/>
    <s v="_"/>
    <m/>
    <m/>
    <n v="83.37"/>
    <s v=""/>
    <s v=""/>
    <s v=""/>
  </r>
  <r>
    <s v="1300"/>
    <x v="53"/>
    <x v="1"/>
    <x v="1"/>
    <x v="53"/>
    <s v="&lt;Virtual&gt;"/>
    <m/>
    <m/>
    <m/>
    <s v="8500001"/>
    <s v="ORF132800L0"/>
    <s v="100"/>
    <s v="83.49"/>
    <m/>
    <s v="_"/>
    <m/>
    <m/>
    <n v="83.49"/>
    <s v=""/>
    <s v=""/>
    <s v=""/>
  </r>
  <r>
    <s v="1300"/>
    <x v="53"/>
    <x v="1"/>
    <x v="1"/>
    <x v="53"/>
    <s v="&lt;Virtual&gt;"/>
    <m/>
    <m/>
    <m/>
    <s v="8500001"/>
    <s v="ORF132800L0"/>
    <s v="100"/>
    <s v="87.11"/>
    <m/>
    <s v="_"/>
    <m/>
    <m/>
    <n v="87.11"/>
    <s v=""/>
    <s v=""/>
    <s v=""/>
  </r>
  <r>
    <s v="1300"/>
    <x v="53"/>
    <x v="1"/>
    <x v="1"/>
    <x v="53"/>
    <s v="&lt;Virtual&gt;"/>
    <m/>
    <m/>
    <m/>
    <s v="8500001"/>
    <s v="ORF132800L0"/>
    <s v="100"/>
    <s v="91.43"/>
    <m/>
    <s v="_"/>
    <m/>
    <m/>
    <n v="91.43"/>
    <s v=""/>
    <s v=""/>
    <s v=""/>
  </r>
  <r>
    <s v="1300"/>
    <x v="53"/>
    <x v="1"/>
    <x v="1"/>
    <x v="53"/>
    <s v="&lt;Virtual&gt;"/>
    <m/>
    <m/>
    <m/>
    <s v="8500001"/>
    <s v="ORF133024L0"/>
    <s v="100"/>
    <s v="111.15"/>
    <m/>
    <s v="_"/>
    <m/>
    <m/>
    <n v="111.15"/>
    <s v=""/>
    <s v=""/>
    <s v=""/>
  </r>
  <r>
    <s v="1300"/>
    <x v="53"/>
    <x v="1"/>
    <x v="1"/>
    <x v="53"/>
    <s v="&lt;Virtual&gt;"/>
    <m/>
    <m/>
    <m/>
    <s v="8500001"/>
    <s v="ORF133024L0"/>
    <s v="100"/>
    <s v="185.75"/>
    <m/>
    <s v="_"/>
    <m/>
    <m/>
    <n v="185.75"/>
    <s v=""/>
    <s v=""/>
    <s v=""/>
  </r>
  <r>
    <s v="1300"/>
    <x v="53"/>
    <x v="1"/>
    <x v="1"/>
    <x v="53"/>
    <s v="&lt;Virtual&gt;"/>
    <m/>
    <m/>
    <m/>
    <s v="8500001"/>
    <s v="ORF133024L0"/>
    <s v="100"/>
    <s v="192.93"/>
    <m/>
    <s v="_"/>
    <m/>
    <m/>
    <n v="192.93"/>
    <s v=""/>
    <s v=""/>
    <s v=""/>
  </r>
  <r>
    <s v="1300"/>
    <x v="53"/>
    <x v="1"/>
    <x v="1"/>
    <x v="53"/>
    <s v="&lt;Virtual&gt;"/>
    <m/>
    <m/>
    <m/>
    <s v="8500001"/>
    <s v="ORF133024L0"/>
    <s v="100"/>
    <s v="196.61"/>
    <m/>
    <s v="_"/>
    <m/>
    <m/>
    <n v="196.61"/>
    <s v=""/>
    <s v=""/>
    <s v=""/>
  </r>
  <r>
    <s v="1300"/>
    <x v="53"/>
    <x v="1"/>
    <x v="1"/>
    <x v="53"/>
    <s v="&lt;Virtual&gt;"/>
    <m/>
    <m/>
    <m/>
    <s v="8500001"/>
    <s v="ORF133024L0"/>
    <s v="100"/>
    <s v="196.86"/>
    <m/>
    <s v="_"/>
    <m/>
    <m/>
    <n v="196.86"/>
    <s v=""/>
    <s v=""/>
    <s v=""/>
  </r>
  <r>
    <s v="1300"/>
    <x v="53"/>
    <x v="1"/>
    <x v="1"/>
    <x v="53"/>
    <s v="&lt;Virtual&gt;"/>
    <m/>
    <m/>
    <m/>
    <s v="8500001"/>
    <s v="ORF133024L0"/>
    <s v="100"/>
    <s v="198.95"/>
    <m/>
    <s v="_"/>
    <m/>
    <m/>
    <n v="198.95"/>
    <s v=""/>
    <s v=""/>
    <s v=""/>
  </r>
  <r>
    <s v="1300"/>
    <x v="53"/>
    <x v="1"/>
    <x v="1"/>
    <x v="53"/>
    <s v="&lt;Virtual&gt;"/>
    <m/>
    <m/>
    <m/>
    <s v="8500001"/>
    <s v="ORF133024L0"/>
    <s v="100"/>
    <s v="201.84"/>
    <m/>
    <s v="_"/>
    <m/>
    <m/>
    <n v="201.84"/>
    <s v=""/>
    <s v=""/>
    <s v=""/>
  </r>
  <r>
    <s v="1300"/>
    <x v="53"/>
    <x v="1"/>
    <x v="1"/>
    <x v="53"/>
    <s v="&lt;Virtual&gt;"/>
    <m/>
    <m/>
    <m/>
    <s v="8500001"/>
    <s v="ORF133024L0"/>
    <s v="100"/>
    <s v="240.22"/>
    <m/>
    <s v="_"/>
    <m/>
    <m/>
    <n v="240.22"/>
    <s v=""/>
    <s v=""/>
    <s v=""/>
  </r>
  <r>
    <s v="1300"/>
    <x v="53"/>
    <x v="1"/>
    <x v="1"/>
    <x v="53"/>
    <s v="&lt;Virtual&gt;"/>
    <m/>
    <m/>
    <m/>
    <s v="8500001"/>
    <s v="ORF133024L0"/>
    <s v="100"/>
    <s v="242.08"/>
    <m/>
    <s v="_"/>
    <m/>
    <m/>
    <n v="242.08"/>
    <s v=""/>
    <s v=""/>
    <s v=""/>
  </r>
  <r>
    <s v="1300"/>
    <x v="53"/>
    <x v="1"/>
    <x v="1"/>
    <x v="53"/>
    <s v="&lt;Virtual&gt;"/>
    <m/>
    <m/>
    <m/>
    <s v="8500001"/>
    <s v="ORF133024L0"/>
    <s v="100"/>
    <s v="253.79"/>
    <m/>
    <s v="_"/>
    <m/>
    <m/>
    <n v="253.79"/>
    <s v=""/>
    <s v=""/>
    <s v=""/>
  </r>
  <r>
    <s v="1300"/>
    <x v="53"/>
    <x v="1"/>
    <x v="1"/>
    <x v="53"/>
    <s v="&lt;Virtual&gt;"/>
    <m/>
    <m/>
    <m/>
    <s v="8500001"/>
    <s v="ORF133024L0"/>
    <s v="100"/>
    <s v="268.73"/>
    <m/>
    <s v="_"/>
    <m/>
    <m/>
    <n v="268.73"/>
    <s v=""/>
    <s v=""/>
    <s v=""/>
  </r>
  <r>
    <s v="1300"/>
    <x v="53"/>
    <x v="1"/>
    <x v="1"/>
    <x v="53"/>
    <s v="&lt;Virtual&gt;"/>
    <m/>
    <m/>
    <m/>
    <s v="8500001"/>
    <s v="ORF133024L0"/>
    <s v="100"/>
    <s v="270.92"/>
    <m/>
    <s v="_"/>
    <m/>
    <m/>
    <n v="270.92"/>
    <s v=""/>
    <s v=""/>
    <s v=""/>
  </r>
  <r>
    <s v="1300"/>
    <x v="53"/>
    <x v="1"/>
    <x v="1"/>
    <x v="53"/>
    <s v="&lt;Virtual&gt;"/>
    <m/>
    <m/>
    <m/>
    <s v="8500001"/>
    <s v="ORF133027L0"/>
    <s v="100"/>
    <s v="0.17"/>
    <m/>
    <s v="_"/>
    <m/>
    <m/>
    <n v="0.17"/>
    <s v=""/>
    <s v=""/>
    <s v=""/>
  </r>
  <r>
    <s v="1300"/>
    <x v="53"/>
    <x v="1"/>
    <x v="1"/>
    <x v="53"/>
    <s v="&lt;Virtual&gt;"/>
    <m/>
    <m/>
    <m/>
    <s v="8500001"/>
    <s v="ORF133027L0"/>
    <s v="100"/>
    <s v="0.30"/>
    <m/>
    <s v="_"/>
    <m/>
    <m/>
    <n v="0.3"/>
    <s v=""/>
    <s v=""/>
    <s v=""/>
  </r>
  <r>
    <s v="1300"/>
    <x v="53"/>
    <x v="1"/>
    <x v="1"/>
    <x v="53"/>
    <s v="&lt;Virtual&gt;"/>
    <m/>
    <m/>
    <m/>
    <s v="8500001"/>
    <s v="ORF133027L0"/>
    <s v="100"/>
    <s v="0.41"/>
    <m/>
    <s v="_"/>
    <m/>
    <m/>
    <n v="0.41"/>
    <s v=""/>
    <s v=""/>
    <s v=""/>
  </r>
  <r>
    <s v="1300"/>
    <x v="53"/>
    <x v="1"/>
    <x v="1"/>
    <x v="53"/>
    <s v="&lt;Virtual&gt;"/>
    <m/>
    <m/>
    <m/>
    <s v="8500001"/>
    <s v="ORF133027L0"/>
    <s v="100"/>
    <s v="0.46"/>
    <m/>
    <s v="_"/>
    <m/>
    <m/>
    <n v="0.46"/>
    <s v=""/>
    <s v=""/>
    <s v=""/>
  </r>
  <r>
    <s v="1300"/>
    <x v="53"/>
    <x v="1"/>
    <x v="1"/>
    <x v="53"/>
    <s v="&lt;Virtual&gt;"/>
    <m/>
    <m/>
    <m/>
    <s v="8500001"/>
    <s v="ORF134011L0"/>
    <s v="100"/>
    <s v="10.40"/>
    <m/>
    <s v="_"/>
    <m/>
    <m/>
    <n v="10.4"/>
    <s v=""/>
    <s v=""/>
    <s v=""/>
  </r>
  <r>
    <s v="1300"/>
    <x v="53"/>
    <x v="1"/>
    <x v="1"/>
    <x v="53"/>
    <s v="&lt;Virtual&gt;"/>
    <m/>
    <m/>
    <m/>
    <s v="8500001"/>
    <s v="ORF134011L0"/>
    <s v="100"/>
    <s v="10.81"/>
    <m/>
    <s v="_"/>
    <m/>
    <m/>
    <n v="10.81"/>
    <s v=""/>
    <s v=""/>
    <s v=""/>
  </r>
  <r>
    <s v="1300"/>
    <x v="53"/>
    <x v="1"/>
    <x v="1"/>
    <x v="53"/>
    <s v="&lt;Virtual&gt;"/>
    <m/>
    <m/>
    <m/>
    <s v="8500001"/>
    <s v="ORF134011L0"/>
    <s v="100"/>
    <s v="4.33"/>
    <m/>
    <s v="_"/>
    <m/>
    <m/>
    <n v="4.33"/>
    <s v=""/>
    <s v=""/>
    <s v=""/>
  </r>
  <r>
    <s v="1300"/>
    <x v="53"/>
    <x v="1"/>
    <x v="1"/>
    <x v="53"/>
    <s v="&lt;Virtual&gt;"/>
    <m/>
    <m/>
    <m/>
    <s v="8500001"/>
    <s v="ORF134011L0"/>
    <s v="100"/>
    <s v="8.47"/>
    <m/>
    <s v="_"/>
    <m/>
    <m/>
    <n v="8.4700000000000006"/>
    <s v=""/>
    <s v=""/>
    <s v=""/>
  </r>
  <r>
    <s v="1300"/>
    <x v="53"/>
    <x v="1"/>
    <x v="1"/>
    <x v="53"/>
    <s v="&lt;Virtual&gt;"/>
    <m/>
    <m/>
    <m/>
    <s v="8500001"/>
    <s v="ORF134011L0"/>
    <s v="100"/>
    <s v="8.87"/>
    <m/>
    <s v="_"/>
    <m/>
    <m/>
    <n v="8.8699999999999992"/>
    <s v=""/>
    <s v=""/>
    <s v=""/>
  </r>
  <r>
    <s v="1300"/>
    <x v="53"/>
    <x v="1"/>
    <x v="1"/>
    <x v="53"/>
    <s v="&lt;Virtual&gt;"/>
    <m/>
    <m/>
    <m/>
    <s v="8500001"/>
    <s v="ORF134011L0"/>
    <s v="100"/>
    <s v="9.31"/>
    <m/>
    <s v="_"/>
    <m/>
    <m/>
    <n v="9.31"/>
    <s v=""/>
    <s v=""/>
    <s v=""/>
  </r>
  <r>
    <s v="1300"/>
    <x v="53"/>
    <x v="1"/>
    <x v="1"/>
    <x v="53"/>
    <s v="&lt;Virtual&gt;"/>
    <m/>
    <m/>
    <m/>
    <s v="8500001"/>
    <s v="ORF134011L0"/>
    <s v="100"/>
    <s v="9.48"/>
    <m/>
    <s v="_"/>
    <m/>
    <m/>
    <n v="9.48"/>
    <s v=""/>
    <s v=""/>
    <s v=""/>
  </r>
  <r>
    <s v="1300"/>
    <x v="53"/>
    <x v="1"/>
    <x v="1"/>
    <x v="53"/>
    <s v="&lt;Virtual&gt;"/>
    <m/>
    <m/>
    <m/>
    <s v="8500001"/>
    <s v="ORF134011L0"/>
    <s v="100"/>
    <s v="9.63"/>
    <m/>
    <s v="_"/>
    <m/>
    <m/>
    <n v="9.6300000000000008"/>
    <s v=""/>
    <s v=""/>
    <s v=""/>
  </r>
  <r>
    <s v="1300"/>
    <x v="53"/>
    <x v="1"/>
    <x v="1"/>
    <x v="53"/>
    <s v="&lt;Virtual&gt;"/>
    <m/>
    <m/>
    <m/>
    <s v="8500001"/>
    <s v="ORF134011L0"/>
    <s v="100"/>
    <s v="9.87"/>
    <m/>
    <s v="_"/>
    <m/>
    <m/>
    <n v="9.8699999999999992"/>
    <s v=""/>
    <s v=""/>
    <s v=""/>
  </r>
  <r>
    <s v="1300"/>
    <x v="53"/>
    <x v="1"/>
    <x v="1"/>
    <x v="53"/>
    <s v="&lt;Virtual&gt;"/>
    <m/>
    <m/>
    <m/>
    <s v="8500001"/>
    <s v="ORF134011L0"/>
    <s v="100"/>
    <s v="9.93"/>
    <m/>
    <s v="_"/>
    <m/>
    <m/>
    <n v="19.86"/>
    <s v=""/>
    <s v=""/>
    <s v=""/>
  </r>
  <r>
    <s v="1300"/>
    <x v="53"/>
    <x v="1"/>
    <x v="1"/>
    <x v="53"/>
    <s v="&lt;Virtual&gt;"/>
    <m/>
    <m/>
    <m/>
    <s v="8500001"/>
    <s v="ORF134011L0"/>
    <s v="100"/>
    <s v="9.95"/>
    <m/>
    <s v="_"/>
    <m/>
    <m/>
    <n v="9.9499999999999993"/>
    <s v=""/>
    <s v=""/>
    <s v=""/>
  </r>
  <r>
    <s v="1300"/>
    <x v="53"/>
    <x v="1"/>
    <x v="1"/>
    <x v="53"/>
    <s v="&lt;Virtual&gt;"/>
    <m/>
    <m/>
    <m/>
    <s v="8500001"/>
    <s v="ORF134410L0"/>
    <s v="100"/>
    <s v="194.68"/>
    <m/>
    <s v="_"/>
    <m/>
    <m/>
    <n v="194.68"/>
    <s v=""/>
    <s v=""/>
    <s v=""/>
  </r>
  <r>
    <s v="1300"/>
    <x v="53"/>
    <x v="1"/>
    <x v="1"/>
    <x v="53"/>
    <s v="&lt;Virtual&gt;"/>
    <m/>
    <m/>
    <m/>
    <s v="8500001"/>
    <s v="ORF134410L0"/>
    <s v="100"/>
    <s v="201.12"/>
    <m/>
    <s v="_"/>
    <m/>
    <m/>
    <n v="201.12"/>
    <s v=""/>
    <s v=""/>
    <s v=""/>
  </r>
  <r>
    <s v="1300"/>
    <x v="53"/>
    <x v="1"/>
    <x v="1"/>
    <x v="53"/>
    <s v="&lt;Virtual&gt;"/>
    <m/>
    <m/>
    <m/>
    <s v="8500001"/>
    <s v="ORF134410L0"/>
    <s v="100"/>
    <s v="32.62"/>
    <m/>
    <s v="_"/>
    <m/>
    <m/>
    <n v="32.619999999999997"/>
    <s v=""/>
    <s v=""/>
    <s v=""/>
  </r>
  <r>
    <s v="1300"/>
    <x v="53"/>
    <x v="1"/>
    <x v="1"/>
    <x v="53"/>
    <s v="&lt;Virtual&gt;"/>
    <m/>
    <m/>
    <m/>
    <s v="8500001"/>
    <s v="ORF134410L0"/>
    <s v="100"/>
    <s v="60.41"/>
    <m/>
    <s v="_"/>
    <m/>
    <m/>
    <n v="60.41"/>
    <s v=""/>
    <s v=""/>
    <s v=""/>
  </r>
  <r>
    <s v="1300"/>
    <x v="53"/>
    <x v="1"/>
    <x v="1"/>
    <x v="53"/>
    <s v="&lt;Virtual&gt;"/>
    <m/>
    <m/>
    <m/>
    <s v="8500001"/>
    <s v="ORF134410L0"/>
    <s v="100"/>
    <s v="62.35"/>
    <m/>
    <s v="_"/>
    <m/>
    <m/>
    <n v="62.35"/>
    <s v=""/>
    <s v=""/>
    <s v=""/>
  </r>
  <r>
    <s v="1300"/>
    <x v="53"/>
    <x v="1"/>
    <x v="1"/>
    <x v="53"/>
    <s v="&lt;Virtual&gt;"/>
    <m/>
    <m/>
    <m/>
    <s v="8500001"/>
    <s v="ORF134410L0"/>
    <s v="100"/>
    <s v="63.92"/>
    <m/>
    <s v="_"/>
    <m/>
    <m/>
    <n v="63.92"/>
    <s v=""/>
    <s v=""/>
    <s v=""/>
  </r>
  <r>
    <s v="1300"/>
    <x v="53"/>
    <x v="1"/>
    <x v="1"/>
    <x v="53"/>
    <s v="&lt;Virtual&gt;"/>
    <m/>
    <m/>
    <m/>
    <s v="8500001"/>
    <s v="ORF134410L0"/>
    <s v="100"/>
    <s v="67.74"/>
    <m/>
    <s v="_"/>
    <m/>
    <m/>
    <n v="67.739999999999995"/>
    <s v=""/>
    <s v=""/>
    <s v=""/>
  </r>
  <r>
    <s v="1300"/>
    <x v="53"/>
    <x v="1"/>
    <x v="1"/>
    <x v="53"/>
    <s v="&lt;Virtual&gt;"/>
    <m/>
    <m/>
    <m/>
    <s v="8500001"/>
    <s v="ORF134410L0"/>
    <s v="100"/>
    <s v="69.88"/>
    <m/>
    <s v="_"/>
    <m/>
    <m/>
    <n v="69.88"/>
    <s v=""/>
    <s v=""/>
    <s v=""/>
  </r>
  <r>
    <s v="1300"/>
    <x v="53"/>
    <x v="1"/>
    <x v="1"/>
    <x v="53"/>
    <s v="&lt;Virtual&gt;"/>
    <m/>
    <m/>
    <m/>
    <s v="8500001"/>
    <s v="ORF134410L0"/>
    <s v="100"/>
    <s v="76.41"/>
    <m/>
    <s v="_"/>
    <m/>
    <m/>
    <n v="76.41"/>
    <s v=""/>
    <s v=""/>
    <s v=""/>
  </r>
  <r>
    <s v="1300"/>
    <x v="53"/>
    <x v="1"/>
    <x v="1"/>
    <x v="53"/>
    <s v="&lt;Virtual&gt;"/>
    <m/>
    <m/>
    <m/>
    <s v="8500001"/>
    <s v="ORF134410L0"/>
    <s v="100"/>
    <s v="78.54"/>
    <m/>
    <s v="_"/>
    <m/>
    <m/>
    <n v="78.540000000000006"/>
    <s v=""/>
    <s v=""/>
    <s v=""/>
  </r>
  <r>
    <s v="1300"/>
    <x v="53"/>
    <x v="1"/>
    <x v="1"/>
    <x v="53"/>
    <s v="&lt;Virtual&gt;"/>
    <m/>
    <m/>
    <m/>
    <s v="8500001"/>
    <s v="ORF134410L0"/>
    <s v="100"/>
    <s v="80.71"/>
    <m/>
    <s v="_"/>
    <m/>
    <m/>
    <n v="80.709999999999994"/>
    <s v=""/>
    <s v=""/>
    <s v=""/>
  </r>
  <r>
    <s v="1300"/>
    <x v="53"/>
    <x v="1"/>
    <x v="1"/>
    <x v="53"/>
    <s v="&lt;Virtual&gt;"/>
    <m/>
    <m/>
    <m/>
    <s v="8500001"/>
    <s v="ORF134410L0"/>
    <s v="100"/>
    <s v="80.93"/>
    <m/>
    <s v="_"/>
    <m/>
    <m/>
    <n v="80.930000000000007"/>
    <s v=""/>
    <s v=""/>
    <s v=""/>
  </r>
  <r>
    <s v="1300"/>
    <x v="53"/>
    <x v="1"/>
    <x v="1"/>
    <x v="53"/>
    <s v="&lt;Virtual&gt;"/>
    <m/>
    <m/>
    <m/>
    <s v="8500001"/>
    <s v="ORF134710L0"/>
    <s v="100"/>
    <s v="16.80"/>
    <m/>
    <s v="_"/>
    <m/>
    <m/>
    <n v="16.8"/>
    <s v=""/>
    <s v=""/>
    <s v=""/>
  </r>
  <r>
    <s v="1300"/>
    <x v="53"/>
    <x v="1"/>
    <x v="1"/>
    <x v="53"/>
    <s v="&lt;Virtual&gt;"/>
    <m/>
    <m/>
    <m/>
    <s v="8500001"/>
    <s v="ORF134710L0"/>
    <s v="100"/>
    <s v="16.84"/>
    <m/>
    <s v="_"/>
    <m/>
    <m/>
    <n v="16.84"/>
    <s v=""/>
    <s v=""/>
    <s v=""/>
  </r>
  <r>
    <s v="1300"/>
    <x v="53"/>
    <x v="1"/>
    <x v="1"/>
    <x v="53"/>
    <s v="&lt;Virtual&gt;"/>
    <m/>
    <m/>
    <m/>
    <s v="8500001"/>
    <s v="ORF134710L0"/>
    <s v="100"/>
    <s v="17.01"/>
    <m/>
    <s v="_"/>
    <m/>
    <m/>
    <n v="17.010000000000002"/>
    <s v=""/>
    <s v=""/>
    <s v=""/>
  </r>
  <r>
    <s v="1300"/>
    <x v="53"/>
    <x v="1"/>
    <x v="1"/>
    <x v="53"/>
    <s v="&lt;Virtual&gt;"/>
    <m/>
    <m/>
    <m/>
    <s v="8500001"/>
    <s v="ORF134710L0"/>
    <s v="100"/>
    <s v="17.51"/>
    <m/>
    <s v="_"/>
    <m/>
    <m/>
    <n v="17.510000000000002"/>
    <s v=""/>
    <s v=""/>
    <s v=""/>
  </r>
  <r>
    <s v="1300"/>
    <x v="53"/>
    <x v="1"/>
    <x v="1"/>
    <x v="53"/>
    <s v="&lt;Virtual&gt;"/>
    <m/>
    <m/>
    <m/>
    <s v="8500001"/>
    <s v="ORF134710L0"/>
    <s v="100"/>
    <s v="17.77"/>
    <m/>
    <s v="_"/>
    <m/>
    <m/>
    <n v="17.77"/>
    <s v=""/>
    <s v=""/>
    <s v=""/>
  </r>
  <r>
    <s v="1300"/>
    <x v="53"/>
    <x v="1"/>
    <x v="1"/>
    <x v="53"/>
    <s v="&lt;Virtual&gt;"/>
    <m/>
    <m/>
    <m/>
    <s v="8500001"/>
    <s v="ORF134710L0"/>
    <s v="100"/>
    <s v="18.10"/>
    <m/>
    <s v="_"/>
    <m/>
    <m/>
    <n v="18.100000000000001"/>
    <s v=""/>
    <s v=""/>
    <s v=""/>
  </r>
  <r>
    <s v="1300"/>
    <x v="53"/>
    <x v="1"/>
    <x v="1"/>
    <x v="53"/>
    <s v="&lt;Virtual&gt;"/>
    <m/>
    <m/>
    <m/>
    <s v="8500001"/>
    <s v="ORF134710L0"/>
    <s v="100"/>
    <s v="18.17"/>
    <m/>
    <s v="_"/>
    <m/>
    <m/>
    <n v="18.170000000000002"/>
    <s v=""/>
    <s v=""/>
    <s v=""/>
  </r>
  <r>
    <s v="1300"/>
    <x v="53"/>
    <x v="1"/>
    <x v="1"/>
    <x v="53"/>
    <s v="&lt;Virtual&gt;"/>
    <m/>
    <m/>
    <m/>
    <s v="8500001"/>
    <s v="ORF134710L0"/>
    <s v="100"/>
    <s v="18.31"/>
    <m/>
    <s v="_"/>
    <m/>
    <m/>
    <n v="18.309999999999999"/>
    <s v=""/>
    <s v=""/>
    <s v=""/>
  </r>
  <r>
    <s v="1300"/>
    <x v="53"/>
    <x v="1"/>
    <x v="1"/>
    <x v="53"/>
    <s v="&lt;Virtual&gt;"/>
    <m/>
    <m/>
    <m/>
    <s v="8500001"/>
    <s v="ORF134710L0"/>
    <s v="100"/>
    <s v="18.77"/>
    <m/>
    <s v="_"/>
    <m/>
    <m/>
    <n v="18.77"/>
    <s v=""/>
    <s v=""/>
    <s v=""/>
  </r>
  <r>
    <s v="1300"/>
    <x v="53"/>
    <x v="1"/>
    <x v="1"/>
    <x v="53"/>
    <s v="&lt;Virtual&gt;"/>
    <m/>
    <m/>
    <m/>
    <s v="8500001"/>
    <s v="ORF134710L0"/>
    <s v="100"/>
    <s v="20.21"/>
    <m/>
    <s v="_"/>
    <m/>
    <m/>
    <n v="20.21"/>
    <s v=""/>
    <s v=""/>
    <s v=""/>
  </r>
  <r>
    <s v="1300"/>
    <x v="53"/>
    <x v="1"/>
    <x v="1"/>
    <x v="53"/>
    <s v="&lt;Virtual&gt;"/>
    <m/>
    <m/>
    <m/>
    <s v="8500001"/>
    <s v="ORF134710L0"/>
    <s v="100"/>
    <s v="21.00"/>
    <m/>
    <s v="_"/>
    <m/>
    <m/>
    <n v="21"/>
    <s v=""/>
    <s v=""/>
    <s v=""/>
  </r>
  <r>
    <s v="1300"/>
    <x v="53"/>
    <x v="1"/>
    <x v="1"/>
    <x v="53"/>
    <s v="&lt;Virtual&gt;"/>
    <m/>
    <m/>
    <m/>
    <s v="8500001"/>
    <s v="ORF134710L0"/>
    <s v="100"/>
    <s v="8.37"/>
    <m/>
    <s v="_"/>
    <m/>
    <m/>
    <n v="8.3699999999999992"/>
    <s v=""/>
    <s v=""/>
    <s v=""/>
  </r>
  <r>
    <s v="1300"/>
    <x v="53"/>
    <x v="1"/>
    <x v="1"/>
    <x v="53"/>
    <s v="&lt;Virtual&gt;"/>
    <m/>
    <m/>
    <m/>
    <s v="8500001"/>
    <s v="ORF135018L0"/>
    <s v="100"/>
    <s v="14.88"/>
    <m/>
    <s v="_"/>
    <m/>
    <m/>
    <n v="14.88"/>
    <s v=""/>
    <s v=""/>
    <s v=""/>
  </r>
  <r>
    <s v="1300"/>
    <x v="53"/>
    <x v="1"/>
    <x v="1"/>
    <x v="53"/>
    <s v="&lt;Virtual&gt;"/>
    <m/>
    <m/>
    <m/>
    <s v="8500001"/>
    <s v="ORF135018L0"/>
    <s v="100"/>
    <s v="15.63"/>
    <m/>
    <s v="_"/>
    <m/>
    <m/>
    <n v="15.63"/>
    <s v=""/>
    <s v=""/>
    <s v=""/>
  </r>
  <r>
    <s v="1300"/>
    <x v="53"/>
    <x v="1"/>
    <x v="1"/>
    <x v="53"/>
    <s v="&lt;Virtual&gt;"/>
    <m/>
    <m/>
    <m/>
    <s v="8500001"/>
    <s v="ORF135018L0"/>
    <s v="100"/>
    <s v="16.48"/>
    <m/>
    <s v="_"/>
    <m/>
    <m/>
    <n v="16.48"/>
    <s v=""/>
    <s v=""/>
    <s v=""/>
  </r>
  <r>
    <s v="1300"/>
    <x v="53"/>
    <x v="1"/>
    <x v="1"/>
    <x v="53"/>
    <s v="&lt;Virtual&gt;"/>
    <m/>
    <m/>
    <m/>
    <s v="8500001"/>
    <s v="ORF135018L0"/>
    <s v="100"/>
    <s v="16.57"/>
    <m/>
    <s v="_"/>
    <m/>
    <m/>
    <n v="16.57"/>
    <s v=""/>
    <s v=""/>
    <s v=""/>
  </r>
  <r>
    <s v="1300"/>
    <x v="53"/>
    <x v="1"/>
    <x v="1"/>
    <x v="53"/>
    <s v="&lt;Virtual&gt;"/>
    <m/>
    <m/>
    <m/>
    <s v="8500001"/>
    <s v="ORF135018L0"/>
    <s v="100"/>
    <s v="16.86"/>
    <m/>
    <s v="_"/>
    <m/>
    <m/>
    <n v="16.86"/>
    <s v=""/>
    <s v=""/>
    <s v=""/>
  </r>
  <r>
    <s v="1300"/>
    <x v="53"/>
    <x v="1"/>
    <x v="1"/>
    <x v="53"/>
    <s v="&lt;Virtual&gt;"/>
    <m/>
    <m/>
    <m/>
    <s v="8500001"/>
    <s v="ORF135018L0"/>
    <s v="100"/>
    <s v="17.28"/>
    <m/>
    <s v="_"/>
    <m/>
    <m/>
    <n v="17.28"/>
    <s v=""/>
    <s v=""/>
    <s v=""/>
  </r>
  <r>
    <s v="1300"/>
    <x v="53"/>
    <x v="1"/>
    <x v="1"/>
    <x v="53"/>
    <s v="&lt;Virtual&gt;"/>
    <m/>
    <m/>
    <m/>
    <s v="8500001"/>
    <s v="ORF135018L0"/>
    <s v="100"/>
    <s v="17.36"/>
    <m/>
    <s v="_"/>
    <m/>
    <m/>
    <n v="17.36"/>
    <s v=""/>
    <s v=""/>
    <s v=""/>
  </r>
  <r>
    <s v="1300"/>
    <x v="53"/>
    <x v="1"/>
    <x v="1"/>
    <x v="53"/>
    <s v="&lt;Virtual&gt;"/>
    <m/>
    <m/>
    <m/>
    <s v="8500001"/>
    <s v="ORF135018L0"/>
    <s v="100"/>
    <s v="17.37"/>
    <m/>
    <s v="_"/>
    <m/>
    <m/>
    <n v="17.37"/>
    <s v=""/>
    <s v=""/>
    <s v=""/>
  </r>
  <r>
    <s v="1300"/>
    <x v="53"/>
    <x v="1"/>
    <x v="1"/>
    <x v="53"/>
    <s v="&lt;Virtual&gt;"/>
    <m/>
    <m/>
    <m/>
    <s v="8500001"/>
    <s v="ORF135018L0"/>
    <s v="100"/>
    <s v="17.38"/>
    <m/>
    <s v="_"/>
    <m/>
    <m/>
    <n v="17.38"/>
    <s v=""/>
    <s v=""/>
    <s v=""/>
  </r>
  <r>
    <s v="1300"/>
    <x v="53"/>
    <x v="1"/>
    <x v="1"/>
    <x v="53"/>
    <s v="&lt;Virtual&gt;"/>
    <m/>
    <m/>
    <m/>
    <s v="8500001"/>
    <s v="ORF135018L0"/>
    <s v="100"/>
    <s v="18.42"/>
    <m/>
    <s v="_"/>
    <m/>
    <m/>
    <n v="18.420000000000002"/>
    <s v=""/>
    <s v=""/>
    <s v=""/>
  </r>
  <r>
    <s v="1300"/>
    <x v="53"/>
    <x v="1"/>
    <x v="1"/>
    <x v="53"/>
    <s v="&lt;Virtual&gt;"/>
    <m/>
    <m/>
    <m/>
    <s v="8500001"/>
    <s v="ORF135018L0"/>
    <s v="100"/>
    <s v="19.13"/>
    <m/>
    <s v="_"/>
    <m/>
    <m/>
    <n v="19.13"/>
    <s v=""/>
    <s v=""/>
    <s v=""/>
  </r>
  <r>
    <s v="1300"/>
    <x v="53"/>
    <x v="1"/>
    <x v="1"/>
    <x v="53"/>
    <s v="&lt;Virtual&gt;"/>
    <m/>
    <m/>
    <m/>
    <s v="8500001"/>
    <s v="ORF135018L0"/>
    <s v="100"/>
    <s v="7.67"/>
    <m/>
    <s v="_"/>
    <m/>
    <m/>
    <n v="7.67"/>
    <s v=""/>
    <s v=""/>
    <s v=""/>
  </r>
  <r>
    <s v="1300"/>
    <x v="53"/>
    <x v="1"/>
    <x v="1"/>
    <x v="53"/>
    <s v="&lt;Virtual&gt;"/>
    <m/>
    <m/>
    <m/>
    <s v="8500001"/>
    <s v="ORF135102L0"/>
    <s v="100"/>
    <s v="135.23"/>
    <m/>
    <s v="_"/>
    <m/>
    <m/>
    <n v="135.22999999999999"/>
    <s v=""/>
    <s v=""/>
    <s v=""/>
  </r>
  <r>
    <s v="1300"/>
    <x v="53"/>
    <x v="1"/>
    <x v="1"/>
    <x v="53"/>
    <s v="&lt;Virtual&gt;"/>
    <m/>
    <m/>
    <m/>
    <s v="8500001"/>
    <s v="ORF135102L0"/>
    <s v="100"/>
    <s v="281.49"/>
    <m/>
    <s v="_"/>
    <m/>
    <m/>
    <n v="281.49"/>
    <s v=""/>
    <s v=""/>
    <s v=""/>
  </r>
  <r>
    <s v="1300"/>
    <x v="53"/>
    <x v="1"/>
    <x v="1"/>
    <x v="53"/>
    <s v="&lt;Virtual&gt;"/>
    <m/>
    <m/>
    <m/>
    <s v="8500001"/>
    <s v="ORF135102L0"/>
    <s v="100"/>
    <s v="286.42"/>
    <m/>
    <s v="_"/>
    <m/>
    <m/>
    <n v="286.42"/>
    <s v=""/>
    <s v=""/>
    <s v=""/>
  </r>
  <r>
    <s v="1300"/>
    <x v="53"/>
    <x v="1"/>
    <x v="1"/>
    <x v="53"/>
    <s v="&lt;Virtual&gt;"/>
    <m/>
    <m/>
    <m/>
    <s v="8500001"/>
    <s v="ORF135102L0"/>
    <s v="100"/>
    <s v="290.69"/>
    <m/>
    <s v="_"/>
    <m/>
    <m/>
    <n v="290.69"/>
    <s v=""/>
    <s v=""/>
    <s v=""/>
  </r>
  <r>
    <s v="1300"/>
    <x v="53"/>
    <x v="1"/>
    <x v="1"/>
    <x v="53"/>
    <s v="&lt;Virtual&gt;"/>
    <m/>
    <m/>
    <m/>
    <s v="8500001"/>
    <s v="ORF135102L0"/>
    <s v="100"/>
    <s v="301.57"/>
    <m/>
    <s v="_"/>
    <m/>
    <m/>
    <n v="301.57"/>
    <s v=""/>
    <s v=""/>
    <s v=""/>
  </r>
  <r>
    <s v="1300"/>
    <x v="53"/>
    <x v="1"/>
    <x v="1"/>
    <x v="53"/>
    <s v="&lt;Virtual&gt;"/>
    <m/>
    <m/>
    <m/>
    <s v="8500001"/>
    <s v="ORF135102L0"/>
    <s v="100"/>
    <s v="319.26"/>
    <m/>
    <s v="_"/>
    <m/>
    <m/>
    <n v="319.26"/>
    <s v=""/>
    <s v=""/>
    <s v=""/>
  </r>
  <r>
    <s v="1300"/>
    <x v="53"/>
    <x v="1"/>
    <x v="1"/>
    <x v="53"/>
    <s v="&lt;Virtual&gt;"/>
    <m/>
    <m/>
    <m/>
    <s v="8500001"/>
    <s v="ORF135102L0"/>
    <s v="100"/>
    <s v="319.85"/>
    <m/>
    <s v="_"/>
    <m/>
    <m/>
    <n v="319.85000000000002"/>
    <s v=""/>
    <s v=""/>
    <s v=""/>
  </r>
  <r>
    <s v="1300"/>
    <x v="53"/>
    <x v="1"/>
    <x v="1"/>
    <x v="53"/>
    <s v="&lt;Virtual&gt;"/>
    <m/>
    <m/>
    <m/>
    <s v="8500001"/>
    <s v="ORF135102L0"/>
    <s v="100"/>
    <s v="321.62"/>
    <m/>
    <s v="_"/>
    <m/>
    <m/>
    <n v="321.62"/>
    <s v=""/>
    <s v=""/>
    <s v=""/>
  </r>
  <r>
    <s v="1300"/>
    <x v="53"/>
    <x v="1"/>
    <x v="1"/>
    <x v="53"/>
    <s v="&lt;Virtual&gt;"/>
    <m/>
    <m/>
    <m/>
    <s v="8500001"/>
    <s v="ORF135102L0"/>
    <s v="100"/>
    <s v="329.33"/>
    <m/>
    <s v="_"/>
    <m/>
    <m/>
    <n v="329.33"/>
    <s v=""/>
    <s v=""/>
    <s v=""/>
  </r>
  <r>
    <s v="1300"/>
    <x v="53"/>
    <x v="1"/>
    <x v="1"/>
    <x v="53"/>
    <s v="&lt;Virtual&gt;"/>
    <m/>
    <m/>
    <m/>
    <s v="8500001"/>
    <s v="ORF135102L0"/>
    <s v="100"/>
    <s v="329.59"/>
    <m/>
    <s v="_"/>
    <m/>
    <m/>
    <n v="329.59"/>
    <s v=""/>
    <s v=""/>
    <s v=""/>
  </r>
  <r>
    <s v="1300"/>
    <x v="53"/>
    <x v="1"/>
    <x v="1"/>
    <x v="53"/>
    <s v="&lt;Virtual&gt;"/>
    <m/>
    <m/>
    <m/>
    <s v="8500001"/>
    <s v="ORF135102L0"/>
    <s v="100"/>
    <s v="331.79"/>
    <m/>
    <s v="_"/>
    <m/>
    <m/>
    <n v="331.79"/>
    <s v=""/>
    <s v=""/>
    <s v=""/>
  </r>
  <r>
    <s v="1300"/>
    <x v="53"/>
    <x v="1"/>
    <x v="1"/>
    <x v="53"/>
    <s v="&lt;Virtual&gt;"/>
    <m/>
    <m/>
    <m/>
    <s v="8500001"/>
    <s v="ORF135102L0"/>
    <s v="100"/>
    <s v="334.15"/>
    <m/>
    <s v="_"/>
    <m/>
    <m/>
    <n v="334.15"/>
    <s v=""/>
    <s v=""/>
    <s v=""/>
  </r>
  <r>
    <s v="1300"/>
    <x v="53"/>
    <x v="1"/>
    <x v="1"/>
    <x v="53"/>
    <s v="&lt;Virtual&gt;"/>
    <m/>
    <m/>
    <m/>
    <s v="8500001"/>
    <s v="ORF135103L0"/>
    <s v="100"/>
    <s v="190.61"/>
    <m/>
    <s v="_"/>
    <m/>
    <m/>
    <n v="190.61"/>
    <s v=""/>
    <s v=""/>
    <s v=""/>
  </r>
  <r>
    <s v="1300"/>
    <x v="53"/>
    <x v="1"/>
    <x v="1"/>
    <x v="53"/>
    <s v="&lt;Virtual&gt;"/>
    <m/>
    <m/>
    <m/>
    <s v="8500001"/>
    <s v="ORF135103L0"/>
    <s v="100"/>
    <s v="192.84"/>
    <m/>
    <s v="_"/>
    <m/>
    <m/>
    <n v="192.84"/>
    <s v=""/>
    <s v=""/>
    <s v=""/>
  </r>
  <r>
    <s v="1300"/>
    <x v="53"/>
    <x v="1"/>
    <x v="1"/>
    <x v="53"/>
    <s v="&lt;Virtual&gt;"/>
    <m/>
    <m/>
    <m/>
    <s v="8500001"/>
    <s v="ORF135103L0"/>
    <s v="100"/>
    <s v="194.49"/>
    <m/>
    <s v="_"/>
    <m/>
    <m/>
    <n v="194.49"/>
    <s v=""/>
    <s v=""/>
    <s v=""/>
  </r>
  <r>
    <s v="1300"/>
    <x v="53"/>
    <x v="1"/>
    <x v="1"/>
    <x v="53"/>
    <s v="&lt;Virtual&gt;"/>
    <m/>
    <m/>
    <m/>
    <s v="8500001"/>
    <s v="ORF135103L0"/>
    <s v="100"/>
    <s v="194.66"/>
    <m/>
    <s v="_"/>
    <m/>
    <m/>
    <n v="194.66"/>
    <s v=""/>
    <s v=""/>
    <s v=""/>
  </r>
  <r>
    <s v="1300"/>
    <x v="53"/>
    <x v="1"/>
    <x v="1"/>
    <x v="53"/>
    <s v="&lt;Virtual&gt;"/>
    <m/>
    <m/>
    <m/>
    <s v="8500001"/>
    <s v="ORF135103L0"/>
    <s v="100"/>
    <s v="200.27"/>
    <m/>
    <s v="_"/>
    <m/>
    <m/>
    <n v="200.27"/>
    <s v=""/>
    <s v=""/>
    <s v=""/>
  </r>
  <r>
    <s v="1300"/>
    <x v="53"/>
    <x v="1"/>
    <x v="1"/>
    <x v="53"/>
    <s v="&lt;Virtual&gt;"/>
    <m/>
    <m/>
    <m/>
    <s v="8500001"/>
    <s v="ORF135103L0"/>
    <s v="100"/>
    <s v="201.82"/>
    <m/>
    <s v="_"/>
    <m/>
    <m/>
    <n v="201.82"/>
    <s v=""/>
    <s v=""/>
    <s v=""/>
  </r>
  <r>
    <s v="1300"/>
    <x v="53"/>
    <x v="1"/>
    <x v="1"/>
    <x v="53"/>
    <s v="&lt;Virtual&gt;"/>
    <m/>
    <m/>
    <m/>
    <s v="8500001"/>
    <s v="ORF135103L0"/>
    <s v="100"/>
    <s v="202.34"/>
    <m/>
    <s v="_"/>
    <m/>
    <m/>
    <n v="202.34"/>
    <s v=""/>
    <s v=""/>
    <s v=""/>
  </r>
  <r>
    <s v="1300"/>
    <x v="53"/>
    <x v="1"/>
    <x v="1"/>
    <x v="53"/>
    <s v="&lt;Virtual&gt;"/>
    <m/>
    <m/>
    <m/>
    <s v="8500001"/>
    <s v="ORF135103L0"/>
    <s v="100"/>
    <s v="208.52"/>
    <m/>
    <s v="_"/>
    <m/>
    <m/>
    <n v="208.52"/>
    <s v=""/>
    <s v=""/>
    <s v=""/>
  </r>
  <r>
    <s v="1300"/>
    <x v="53"/>
    <x v="1"/>
    <x v="1"/>
    <x v="53"/>
    <s v="&lt;Virtual&gt;"/>
    <m/>
    <m/>
    <m/>
    <s v="8500001"/>
    <s v="ORF135103L0"/>
    <s v="100"/>
    <s v="226.05"/>
    <m/>
    <s v="_"/>
    <m/>
    <m/>
    <n v="226.05"/>
    <s v=""/>
    <s v=""/>
    <s v=""/>
  </r>
  <r>
    <s v="1300"/>
    <x v="53"/>
    <x v="1"/>
    <x v="1"/>
    <x v="53"/>
    <s v="&lt;Virtual&gt;"/>
    <m/>
    <m/>
    <m/>
    <s v="8500001"/>
    <s v="ORF135103L0"/>
    <s v="100"/>
    <s v="234.41"/>
    <m/>
    <s v="_"/>
    <m/>
    <m/>
    <n v="234.41"/>
    <s v=""/>
    <s v=""/>
    <s v=""/>
  </r>
  <r>
    <s v="1300"/>
    <x v="53"/>
    <x v="1"/>
    <x v="1"/>
    <x v="53"/>
    <s v="&lt;Virtual&gt;"/>
    <m/>
    <m/>
    <m/>
    <s v="8500001"/>
    <s v="ORF135103L0"/>
    <s v="100"/>
    <s v="246.85"/>
    <m/>
    <s v="_"/>
    <m/>
    <m/>
    <n v="246.85"/>
    <s v=""/>
    <s v=""/>
    <s v=""/>
  </r>
  <r>
    <s v="1300"/>
    <x v="53"/>
    <x v="1"/>
    <x v="1"/>
    <x v="53"/>
    <s v="&lt;Virtual&gt;"/>
    <m/>
    <m/>
    <m/>
    <s v="8500001"/>
    <s v="ORF135103L0"/>
    <s v="100"/>
    <s v="90.75"/>
    <m/>
    <s v="_"/>
    <m/>
    <m/>
    <n v="90.75"/>
    <s v=""/>
    <s v=""/>
    <s v=""/>
  </r>
  <r>
    <s v="1300"/>
    <x v="53"/>
    <x v="1"/>
    <x v="1"/>
    <x v="53"/>
    <s v="&lt;Virtual&gt;"/>
    <m/>
    <m/>
    <m/>
    <s v="8500001"/>
    <s v="ORF135104L0"/>
    <s v="100"/>
    <s v="132.98"/>
    <m/>
    <s v="_"/>
    <m/>
    <m/>
    <n v="132.97999999999999"/>
    <s v=""/>
    <s v=""/>
    <s v=""/>
  </r>
  <r>
    <s v="1300"/>
    <x v="53"/>
    <x v="1"/>
    <x v="1"/>
    <x v="53"/>
    <s v="&lt;Virtual&gt;"/>
    <m/>
    <m/>
    <m/>
    <s v="8500001"/>
    <s v="ORF135104L0"/>
    <s v="100"/>
    <s v="23.80"/>
    <m/>
    <s v="_"/>
    <m/>
    <m/>
    <n v="23.8"/>
    <s v=""/>
    <s v=""/>
    <s v=""/>
  </r>
  <r>
    <s v="1300"/>
    <x v="53"/>
    <x v="1"/>
    <x v="1"/>
    <x v="53"/>
    <s v="&lt;Virtual&gt;"/>
    <m/>
    <m/>
    <m/>
    <s v="8500001"/>
    <s v="ORF135104L0"/>
    <s v="100"/>
    <s v="243.74"/>
    <m/>
    <s v="_"/>
    <m/>
    <m/>
    <n v="243.74"/>
    <s v=""/>
    <s v=""/>
    <s v=""/>
  </r>
  <r>
    <s v="1300"/>
    <x v="53"/>
    <x v="1"/>
    <x v="1"/>
    <x v="53"/>
    <s v="&lt;Virtual&gt;"/>
    <m/>
    <m/>
    <m/>
    <s v="8500001"/>
    <s v="ORF135104L0"/>
    <s v="100"/>
    <s v="257.68"/>
    <m/>
    <s v="_"/>
    <m/>
    <m/>
    <n v="257.68"/>
    <s v=""/>
    <s v=""/>
    <s v=""/>
  </r>
  <r>
    <s v="1300"/>
    <x v="53"/>
    <x v="1"/>
    <x v="1"/>
    <x v="53"/>
    <s v="&lt;Virtual&gt;"/>
    <m/>
    <m/>
    <m/>
    <s v="8500001"/>
    <s v="ORF135104L0"/>
    <s v="100"/>
    <s v="263.94"/>
    <m/>
    <s v="_"/>
    <m/>
    <m/>
    <n v="263.94"/>
    <s v=""/>
    <s v=""/>
    <s v=""/>
  </r>
  <r>
    <s v="1300"/>
    <x v="53"/>
    <x v="1"/>
    <x v="1"/>
    <x v="53"/>
    <s v="&lt;Virtual&gt;"/>
    <m/>
    <m/>
    <m/>
    <s v="8500001"/>
    <s v="ORF135104L0"/>
    <s v="100"/>
    <s v="276.48"/>
    <m/>
    <s v="_"/>
    <m/>
    <m/>
    <n v="276.48"/>
    <s v=""/>
    <s v=""/>
    <s v=""/>
  </r>
  <r>
    <s v="1300"/>
    <x v="53"/>
    <x v="1"/>
    <x v="1"/>
    <x v="53"/>
    <s v="&lt;Virtual&gt;"/>
    <m/>
    <m/>
    <m/>
    <s v="8500001"/>
    <s v="ORF135104L0"/>
    <s v="100"/>
    <s v="296.11"/>
    <m/>
    <s v="_"/>
    <m/>
    <m/>
    <n v="296.11"/>
    <s v=""/>
    <s v=""/>
    <s v=""/>
  </r>
  <r>
    <s v="1300"/>
    <x v="53"/>
    <x v="1"/>
    <x v="1"/>
    <x v="53"/>
    <s v="&lt;Virtual&gt;"/>
    <m/>
    <m/>
    <m/>
    <s v="8500001"/>
    <s v="ORF135104L0"/>
    <s v="100"/>
    <s v="297.85"/>
    <m/>
    <s v="_"/>
    <m/>
    <m/>
    <n v="297.85000000000002"/>
    <s v=""/>
    <s v=""/>
    <s v=""/>
  </r>
  <r>
    <s v="1300"/>
    <x v="53"/>
    <x v="1"/>
    <x v="1"/>
    <x v="53"/>
    <s v="&lt;Virtual&gt;"/>
    <m/>
    <m/>
    <m/>
    <s v="8500001"/>
    <s v="ORF135104L0"/>
    <s v="100"/>
    <s v="298.98"/>
    <m/>
    <s v="_"/>
    <m/>
    <m/>
    <n v="298.98"/>
    <s v=""/>
    <s v=""/>
    <s v=""/>
  </r>
  <r>
    <s v="1300"/>
    <x v="53"/>
    <x v="1"/>
    <x v="1"/>
    <x v="53"/>
    <s v="&lt;Virtual&gt;"/>
    <m/>
    <m/>
    <m/>
    <s v="8500001"/>
    <s v="ORF135104L0"/>
    <s v="100"/>
    <s v="315.63"/>
    <m/>
    <s v="_"/>
    <m/>
    <m/>
    <n v="315.63"/>
    <s v=""/>
    <s v=""/>
    <s v=""/>
  </r>
  <r>
    <s v="1300"/>
    <x v="53"/>
    <x v="1"/>
    <x v="1"/>
    <x v="53"/>
    <s v="&lt;Virtual&gt;"/>
    <m/>
    <m/>
    <m/>
    <s v="8500001"/>
    <s v="ORF135104L0"/>
    <s v="100"/>
    <s v="337.83"/>
    <m/>
    <s v="_"/>
    <m/>
    <m/>
    <n v="337.83"/>
    <s v=""/>
    <s v=""/>
    <s v=""/>
  </r>
  <r>
    <s v="1300"/>
    <x v="53"/>
    <x v="1"/>
    <x v="1"/>
    <x v="53"/>
    <s v="&lt;Virtual&gt;"/>
    <m/>
    <m/>
    <m/>
    <s v="8500001"/>
    <s v="ORF135104L0"/>
    <s v="100"/>
    <s v="-58.21"/>
    <m/>
    <s v="_"/>
    <m/>
    <m/>
    <n v="-58.21"/>
    <s v=""/>
    <s v=""/>
    <s v=""/>
  </r>
  <r>
    <s v="1300"/>
    <x v="53"/>
    <x v="1"/>
    <x v="1"/>
    <x v="53"/>
    <s v="&lt;Virtual&gt;"/>
    <m/>
    <m/>
    <m/>
    <s v="8500001"/>
    <s v="ORF137029L0"/>
    <s v="100"/>
    <s v="3.82"/>
    <m/>
    <s v="_"/>
    <m/>
    <m/>
    <n v="3.82"/>
    <s v=""/>
    <s v=""/>
    <s v=""/>
  </r>
  <r>
    <s v="1300"/>
    <x v="53"/>
    <x v="1"/>
    <x v="1"/>
    <x v="53"/>
    <s v="&lt;Virtual&gt;"/>
    <m/>
    <m/>
    <m/>
    <s v="8500001"/>
    <s v="ORF137029L0"/>
    <s v="100"/>
    <s v="7.48"/>
    <m/>
    <s v="_"/>
    <m/>
    <m/>
    <n v="7.48"/>
    <s v=""/>
    <s v=""/>
    <s v=""/>
  </r>
  <r>
    <s v="1300"/>
    <x v="53"/>
    <x v="1"/>
    <x v="1"/>
    <x v="53"/>
    <s v="&lt;Virtual&gt;"/>
    <m/>
    <m/>
    <m/>
    <s v="8500001"/>
    <s v="ORF137029L0"/>
    <s v="100"/>
    <s v="7.70"/>
    <m/>
    <s v="_"/>
    <m/>
    <m/>
    <n v="7.7"/>
    <s v=""/>
    <s v=""/>
    <s v=""/>
  </r>
  <r>
    <s v="1300"/>
    <x v="53"/>
    <x v="1"/>
    <x v="1"/>
    <x v="53"/>
    <s v="&lt;Virtual&gt;"/>
    <m/>
    <m/>
    <m/>
    <s v="8500001"/>
    <s v="ORF137029L0"/>
    <s v="100"/>
    <s v="7.74"/>
    <m/>
    <s v="_"/>
    <m/>
    <m/>
    <n v="7.74"/>
    <s v=""/>
    <s v=""/>
    <s v=""/>
  </r>
  <r>
    <s v="1300"/>
    <x v="53"/>
    <x v="1"/>
    <x v="1"/>
    <x v="53"/>
    <s v="&lt;Virtual&gt;"/>
    <m/>
    <m/>
    <m/>
    <s v="8500001"/>
    <s v="ORF137029L0"/>
    <s v="100"/>
    <s v="8.23"/>
    <m/>
    <s v="_"/>
    <m/>
    <m/>
    <n v="8.23"/>
    <s v=""/>
    <s v=""/>
    <s v=""/>
  </r>
  <r>
    <s v="1300"/>
    <x v="53"/>
    <x v="1"/>
    <x v="1"/>
    <x v="53"/>
    <s v="&lt;Virtual&gt;"/>
    <m/>
    <m/>
    <m/>
    <s v="8500001"/>
    <s v="ORF137029L0"/>
    <s v="100"/>
    <s v="8.50"/>
    <m/>
    <s v="_"/>
    <m/>
    <m/>
    <n v="17"/>
    <s v=""/>
    <s v=""/>
    <s v=""/>
  </r>
  <r>
    <s v="1300"/>
    <x v="53"/>
    <x v="1"/>
    <x v="1"/>
    <x v="53"/>
    <s v="&lt;Virtual&gt;"/>
    <m/>
    <m/>
    <m/>
    <s v="8500001"/>
    <s v="ORF137029L0"/>
    <s v="100"/>
    <s v="8.61"/>
    <m/>
    <s v="_"/>
    <m/>
    <m/>
    <n v="8.61"/>
    <s v=""/>
    <s v=""/>
    <s v=""/>
  </r>
  <r>
    <s v="1300"/>
    <x v="53"/>
    <x v="1"/>
    <x v="1"/>
    <x v="53"/>
    <s v="&lt;Virtual&gt;"/>
    <m/>
    <m/>
    <m/>
    <s v="8500001"/>
    <s v="ORF137029L0"/>
    <s v="100"/>
    <s v="8.85"/>
    <m/>
    <s v="_"/>
    <m/>
    <m/>
    <n v="8.85"/>
    <s v=""/>
    <s v=""/>
    <s v=""/>
  </r>
  <r>
    <s v="1300"/>
    <x v="53"/>
    <x v="1"/>
    <x v="1"/>
    <x v="53"/>
    <s v="&lt;Virtual&gt;"/>
    <m/>
    <m/>
    <m/>
    <s v="8500001"/>
    <s v="ORF137029L0"/>
    <s v="100"/>
    <s v="8.98"/>
    <m/>
    <s v="_"/>
    <m/>
    <m/>
    <n v="8.98"/>
    <s v=""/>
    <s v=""/>
    <s v=""/>
  </r>
  <r>
    <s v="1300"/>
    <x v="53"/>
    <x v="1"/>
    <x v="1"/>
    <x v="53"/>
    <s v="&lt;Virtual&gt;"/>
    <m/>
    <m/>
    <m/>
    <s v="8500001"/>
    <s v="ORF137029L0"/>
    <s v="100"/>
    <s v="9.19"/>
    <m/>
    <s v="_"/>
    <m/>
    <m/>
    <n v="9.19"/>
    <s v=""/>
    <s v=""/>
    <s v=""/>
  </r>
  <r>
    <s v="1300"/>
    <x v="53"/>
    <x v="1"/>
    <x v="1"/>
    <x v="53"/>
    <s v="&lt;Virtual&gt;"/>
    <m/>
    <m/>
    <m/>
    <s v="8500001"/>
    <s v="ORF137029L0"/>
    <s v="100"/>
    <s v="9.52"/>
    <m/>
    <s v="_"/>
    <m/>
    <m/>
    <n v="9.52"/>
    <s v=""/>
    <s v=""/>
    <s v=""/>
  </r>
  <r>
    <s v="1300"/>
    <x v="53"/>
    <x v="1"/>
    <x v="1"/>
    <x v="53"/>
    <s v="&lt;Virtual&gt;"/>
    <m/>
    <m/>
    <m/>
    <s v="8500001"/>
    <s v="ORF137180L0"/>
    <s v="100"/>
    <s v="104.70"/>
    <m/>
    <s v="_"/>
    <m/>
    <m/>
    <n v="104.7"/>
    <s v=""/>
    <s v=""/>
    <s v=""/>
  </r>
  <r>
    <s v="1300"/>
    <x v="53"/>
    <x v="1"/>
    <x v="1"/>
    <x v="53"/>
    <s v="&lt;Virtual&gt;"/>
    <m/>
    <m/>
    <m/>
    <s v="8500001"/>
    <s v="ORF137180L0"/>
    <s v="100"/>
    <s v="41.34"/>
    <m/>
    <s v="_"/>
    <m/>
    <m/>
    <n v="41.34"/>
    <s v=""/>
    <s v=""/>
    <s v=""/>
  </r>
  <r>
    <s v="1300"/>
    <x v="53"/>
    <x v="1"/>
    <x v="1"/>
    <x v="53"/>
    <s v="&lt;Virtual&gt;"/>
    <m/>
    <m/>
    <m/>
    <s v="8500001"/>
    <s v="ORF137180L0"/>
    <s v="100"/>
    <s v="72.13"/>
    <m/>
    <s v="_"/>
    <m/>
    <m/>
    <n v="72.13"/>
    <s v=""/>
    <s v=""/>
    <s v=""/>
  </r>
  <r>
    <s v="1300"/>
    <x v="53"/>
    <x v="1"/>
    <x v="1"/>
    <x v="53"/>
    <s v="&lt;Virtual&gt;"/>
    <m/>
    <m/>
    <m/>
    <s v="8500001"/>
    <s v="ORF137180L0"/>
    <s v="100"/>
    <s v="73.34"/>
    <m/>
    <s v="_"/>
    <m/>
    <m/>
    <n v="73.34"/>
    <s v=""/>
    <s v=""/>
    <s v=""/>
  </r>
  <r>
    <s v="1300"/>
    <x v="53"/>
    <x v="1"/>
    <x v="1"/>
    <x v="53"/>
    <s v="&lt;Virtual&gt;"/>
    <m/>
    <m/>
    <m/>
    <s v="8500001"/>
    <s v="ORF137180L0"/>
    <s v="100"/>
    <s v="75.11"/>
    <m/>
    <s v="_"/>
    <m/>
    <m/>
    <n v="75.11"/>
    <s v=""/>
    <s v=""/>
    <s v=""/>
  </r>
  <r>
    <s v="1300"/>
    <x v="53"/>
    <x v="1"/>
    <x v="1"/>
    <x v="53"/>
    <s v="&lt;Virtual&gt;"/>
    <m/>
    <m/>
    <m/>
    <s v="8500001"/>
    <s v="ORF137180L0"/>
    <s v="100"/>
    <s v="75.53"/>
    <m/>
    <s v="_"/>
    <m/>
    <m/>
    <n v="75.53"/>
    <s v=""/>
    <s v=""/>
    <s v=""/>
  </r>
  <r>
    <s v="1300"/>
    <x v="53"/>
    <x v="1"/>
    <x v="1"/>
    <x v="53"/>
    <s v="&lt;Virtual&gt;"/>
    <m/>
    <m/>
    <m/>
    <s v="8500001"/>
    <s v="ORF137180L0"/>
    <s v="100"/>
    <s v="75.87"/>
    <m/>
    <s v="_"/>
    <m/>
    <m/>
    <n v="75.87"/>
    <s v=""/>
    <s v=""/>
    <s v=""/>
  </r>
  <r>
    <s v="1300"/>
    <x v="53"/>
    <x v="1"/>
    <x v="1"/>
    <x v="53"/>
    <s v="&lt;Virtual&gt;"/>
    <m/>
    <m/>
    <m/>
    <s v="8500001"/>
    <s v="ORF137180L0"/>
    <s v="100"/>
    <s v="89.03"/>
    <m/>
    <s v="_"/>
    <m/>
    <m/>
    <n v="89.03"/>
    <s v=""/>
    <s v=""/>
    <s v=""/>
  </r>
  <r>
    <s v="1300"/>
    <x v="53"/>
    <x v="1"/>
    <x v="1"/>
    <x v="53"/>
    <s v="&lt;Virtual&gt;"/>
    <m/>
    <m/>
    <m/>
    <s v="8500001"/>
    <s v="ORF137180L0"/>
    <s v="100"/>
    <s v="89.36"/>
    <m/>
    <s v="_"/>
    <m/>
    <m/>
    <n v="89.36"/>
    <s v=""/>
    <s v=""/>
    <s v=""/>
  </r>
  <r>
    <s v="1300"/>
    <x v="53"/>
    <x v="1"/>
    <x v="1"/>
    <x v="53"/>
    <s v="&lt;Virtual&gt;"/>
    <m/>
    <m/>
    <m/>
    <s v="8500001"/>
    <s v="ORF137180L0"/>
    <s v="100"/>
    <s v="92.54"/>
    <m/>
    <s v="_"/>
    <m/>
    <m/>
    <n v="92.54"/>
    <s v=""/>
    <s v=""/>
    <s v=""/>
  </r>
  <r>
    <s v="1300"/>
    <x v="53"/>
    <x v="1"/>
    <x v="1"/>
    <x v="53"/>
    <s v="&lt;Virtual&gt;"/>
    <m/>
    <m/>
    <m/>
    <s v="8500001"/>
    <s v="ORF137180L0"/>
    <s v="100"/>
    <s v="98.00"/>
    <m/>
    <s v="_"/>
    <m/>
    <m/>
    <n v="98"/>
    <s v=""/>
    <s v=""/>
    <s v=""/>
  </r>
  <r>
    <s v="1300"/>
    <x v="53"/>
    <x v="1"/>
    <x v="1"/>
    <x v="53"/>
    <s v="&lt;Virtual&gt;"/>
    <m/>
    <m/>
    <m/>
    <s v="8500001"/>
    <s v="ORF137180L0"/>
    <s v="100"/>
    <s v="99.47"/>
    <m/>
    <s v="_"/>
    <m/>
    <m/>
    <n v="99.47"/>
    <s v=""/>
    <s v=""/>
    <s v=""/>
  </r>
  <r>
    <s v="1300"/>
    <x v="53"/>
    <x v="1"/>
    <x v="1"/>
    <x v="53"/>
    <s v="&lt;Virtual&gt;"/>
    <m/>
    <m/>
    <m/>
    <s v="8500001"/>
    <s v="ORF138304L0"/>
    <s v="100"/>
    <s v="1,572.18"/>
    <m/>
    <s v="_"/>
    <m/>
    <m/>
    <n v="1572.18"/>
    <s v=""/>
    <s v=""/>
    <s v=""/>
  </r>
  <r>
    <s v="1300"/>
    <x v="53"/>
    <x v="1"/>
    <x v="1"/>
    <x v="53"/>
    <s v="&lt;Virtual&gt;"/>
    <m/>
    <m/>
    <m/>
    <s v="8500001"/>
    <s v="ORF138304L0"/>
    <s v="100"/>
    <s v="302.12"/>
    <m/>
    <s v="_"/>
    <m/>
    <m/>
    <n v="302.12"/>
    <s v=""/>
    <s v=""/>
    <s v=""/>
  </r>
  <r>
    <s v="1300"/>
    <x v="53"/>
    <x v="1"/>
    <x v="1"/>
    <x v="53"/>
    <s v="&lt;Virtual&gt;"/>
    <m/>
    <m/>
    <m/>
    <s v="8500001"/>
    <s v="ORF138304L0"/>
    <s v="100"/>
    <s v="323.91"/>
    <m/>
    <s v="_"/>
    <m/>
    <m/>
    <n v="323.91000000000003"/>
    <s v=""/>
    <s v=""/>
    <s v=""/>
  </r>
  <r>
    <s v="1300"/>
    <x v="53"/>
    <x v="1"/>
    <x v="1"/>
    <x v="53"/>
    <s v="&lt;Virtual&gt;"/>
    <m/>
    <m/>
    <m/>
    <s v="8500001"/>
    <s v="ORF138304L0"/>
    <s v="100"/>
    <s v="337.08"/>
    <m/>
    <s v="_"/>
    <m/>
    <m/>
    <n v="337.08"/>
    <s v=""/>
    <s v=""/>
    <s v=""/>
  </r>
  <r>
    <s v="1300"/>
    <x v="53"/>
    <x v="1"/>
    <x v="1"/>
    <x v="53"/>
    <s v="&lt;Virtual&gt;"/>
    <m/>
    <m/>
    <m/>
    <s v="8500001"/>
    <s v="ORF138304L0"/>
    <s v="100"/>
    <s v="339.93"/>
    <m/>
    <s v="_"/>
    <m/>
    <m/>
    <n v="339.93"/>
    <s v=""/>
    <s v=""/>
    <s v=""/>
  </r>
  <r>
    <s v="1300"/>
    <x v="53"/>
    <x v="1"/>
    <x v="1"/>
    <x v="53"/>
    <s v="&lt;Virtual&gt;"/>
    <m/>
    <m/>
    <m/>
    <s v="8500001"/>
    <s v="ORF138304L0"/>
    <s v="100"/>
    <s v="427.45"/>
    <m/>
    <s v="_"/>
    <m/>
    <m/>
    <n v="427.45"/>
    <s v=""/>
    <s v=""/>
    <s v=""/>
  </r>
  <r>
    <s v="1300"/>
    <x v="53"/>
    <x v="1"/>
    <x v="1"/>
    <x v="53"/>
    <s v="&lt;Virtual&gt;"/>
    <m/>
    <m/>
    <m/>
    <s v="8500001"/>
    <s v="ORF138304L0"/>
    <s v="100"/>
    <s v="624.71"/>
    <m/>
    <s v="_"/>
    <m/>
    <m/>
    <n v="624.71"/>
    <s v=""/>
    <s v=""/>
    <s v=""/>
  </r>
  <r>
    <s v="1300"/>
    <x v="53"/>
    <x v="1"/>
    <x v="1"/>
    <x v="53"/>
    <s v="&lt;Virtual&gt;"/>
    <m/>
    <m/>
    <m/>
    <s v="8500001"/>
    <s v="ORF138304L0"/>
    <s v="100"/>
    <s v="720.17"/>
    <m/>
    <s v="_"/>
    <m/>
    <m/>
    <n v="720.17"/>
    <s v=""/>
    <s v=""/>
    <s v=""/>
  </r>
  <r>
    <s v="1300"/>
    <x v="53"/>
    <x v="1"/>
    <x v="1"/>
    <x v="53"/>
    <s v="&lt;Virtual&gt;"/>
    <m/>
    <m/>
    <m/>
    <s v="8500001"/>
    <s v="ORF138304L0"/>
    <s v="100"/>
    <s v="735.48"/>
    <m/>
    <s v="_"/>
    <m/>
    <m/>
    <n v="735.48"/>
    <s v=""/>
    <s v=""/>
    <s v=""/>
  </r>
  <r>
    <s v="1300"/>
    <x v="53"/>
    <x v="1"/>
    <x v="1"/>
    <x v="53"/>
    <s v="&lt;Virtual&gt;"/>
    <m/>
    <m/>
    <m/>
    <s v="8500001"/>
    <s v="ORF138304L0"/>
    <s v="100"/>
    <s v="778.40"/>
    <m/>
    <s v="_"/>
    <m/>
    <m/>
    <n v="778.4"/>
    <s v=""/>
    <s v=""/>
    <s v=""/>
  </r>
  <r>
    <s v="1300"/>
    <x v="53"/>
    <x v="1"/>
    <x v="1"/>
    <x v="53"/>
    <s v="&lt;Virtual&gt;"/>
    <m/>
    <m/>
    <m/>
    <s v="8500001"/>
    <s v="ORF138304L0"/>
    <s v="100"/>
    <s v="818.71"/>
    <m/>
    <s v="_"/>
    <m/>
    <m/>
    <n v="818.71"/>
    <s v=""/>
    <s v=""/>
    <s v=""/>
  </r>
  <r>
    <s v="1300"/>
    <x v="53"/>
    <x v="1"/>
    <x v="1"/>
    <x v="53"/>
    <s v="&lt;Virtual&gt;"/>
    <m/>
    <m/>
    <m/>
    <s v="8500001"/>
    <s v="ORF138304L0"/>
    <s v="100"/>
    <s v="874.05"/>
    <m/>
    <s v="_"/>
    <m/>
    <m/>
    <n v="874.05"/>
    <s v=""/>
    <s v=""/>
    <s v=""/>
  </r>
  <r>
    <s v="1300"/>
    <x v="53"/>
    <x v="1"/>
    <x v="1"/>
    <x v="53"/>
    <s v="&lt;Virtual&gt;"/>
    <m/>
    <m/>
    <m/>
    <s v="8500001"/>
    <s v="ORF138603L0"/>
    <s v="100"/>
    <s v="178.82"/>
    <m/>
    <s v="_"/>
    <m/>
    <m/>
    <n v="178.82"/>
    <s v=""/>
    <s v=""/>
    <s v=""/>
  </r>
  <r>
    <s v="1300"/>
    <x v="53"/>
    <x v="1"/>
    <x v="1"/>
    <x v="53"/>
    <s v="&lt;Virtual&gt;"/>
    <m/>
    <m/>
    <m/>
    <s v="8500001"/>
    <s v="ORF138603L0"/>
    <s v="100"/>
    <s v="395.94"/>
    <m/>
    <s v="_"/>
    <m/>
    <m/>
    <n v="395.94"/>
    <s v=""/>
    <s v=""/>
    <s v=""/>
  </r>
  <r>
    <s v="1300"/>
    <x v="53"/>
    <x v="1"/>
    <x v="1"/>
    <x v="53"/>
    <s v="&lt;Virtual&gt;"/>
    <m/>
    <m/>
    <m/>
    <s v="8500001"/>
    <s v="ORF138603L0"/>
    <s v="100"/>
    <s v="397.44"/>
    <m/>
    <s v="_"/>
    <m/>
    <m/>
    <n v="397.44"/>
    <s v=""/>
    <s v=""/>
    <s v=""/>
  </r>
  <r>
    <s v="1300"/>
    <x v="53"/>
    <x v="1"/>
    <x v="1"/>
    <x v="53"/>
    <s v="&lt;Virtual&gt;"/>
    <m/>
    <m/>
    <m/>
    <s v="8500001"/>
    <s v="ORF138603L0"/>
    <s v="100"/>
    <s v="398.68"/>
    <m/>
    <s v="_"/>
    <m/>
    <m/>
    <n v="398.68"/>
    <s v=""/>
    <s v=""/>
    <s v=""/>
  </r>
  <r>
    <s v="1300"/>
    <x v="53"/>
    <x v="1"/>
    <x v="1"/>
    <x v="53"/>
    <s v="&lt;Virtual&gt;"/>
    <m/>
    <m/>
    <m/>
    <s v="8500001"/>
    <s v="ORF138603L0"/>
    <s v="100"/>
    <s v="419.33"/>
    <m/>
    <s v="_"/>
    <m/>
    <m/>
    <n v="419.33"/>
    <s v=""/>
    <s v=""/>
    <s v=""/>
  </r>
  <r>
    <s v="1300"/>
    <x v="53"/>
    <x v="1"/>
    <x v="1"/>
    <x v="53"/>
    <s v="&lt;Virtual&gt;"/>
    <m/>
    <m/>
    <m/>
    <s v="8500001"/>
    <s v="ORF138603L0"/>
    <s v="100"/>
    <s v="425.12"/>
    <m/>
    <s v="_"/>
    <m/>
    <m/>
    <n v="425.12"/>
    <s v=""/>
    <s v=""/>
    <s v=""/>
  </r>
  <r>
    <s v="1300"/>
    <x v="53"/>
    <x v="1"/>
    <x v="1"/>
    <x v="53"/>
    <s v="&lt;Virtual&gt;"/>
    <m/>
    <m/>
    <m/>
    <s v="8500001"/>
    <s v="ORF138603L0"/>
    <s v="100"/>
    <s v="429.52"/>
    <m/>
    <s v="_"/>
    <m/>
    <m/>
    <n v="429.52"/>
    <s v=""/>
    <s v=""/>
    <s v=""/>
  </r>
  <r>
    <s v="1300"/>
    <x v="53"/>
    <x v="1"/>
    <x v="1"/>
    <x v="53"/>
    <s v="&lt;Virtual&gt;"/>
    <m/>
    <m/>
    <m/>
    <s v="8500001"/>
    <s v="ORF138603L0"/>
    <s v="100"/>
    <s v="433.73"/>
    <m/>
    <s v="_"/>
    <m/>
    <m/>
    <n v="433.73"/>
    <s v=""/>
    <s v=""/>
    <s v=""/>
  </r>
  <r>
    <s v="1300"/>
    <x v="53"/>
    <x v="1"/>
    <x v="1"/>
    <x v="53"/>
    <s v="&lt;Virtual&gt;"/>
    <m/>
    <m/>
    <m/>
    <s v="8500001"/>
    <s v="ORF138603L0"/>
    <s v="100"/>
    <s v="434.61"/>
    <m/>
    <s v="_"/>
    <m/>
    <m/>
    <n v="434.61"/>
    <s v=""/>
    <s v=""/>
    <s v=""/>
  </r>
  <r>
    <s v="1300"/>
    <x v="53"/>
    <x v="1"/>
    <x v="1"/>
    <x v="53"/>
    <s v="&lt;Virtual&gt;"/>
    <m/>
    <m/>
    <m/>
    <s v="8500001"/>
    <s v="ORF138603L0"/>
    <s v="100"/>
    <s v="461.24"/>
    <m/>
    <s v="_"/>
    <m/>
    <m/>
    <n v="461.24"/>
    <s v=""/>
    <s v=""/>
    <s v=""/>
  </r>
  <r>
    <s v="1300"/>
    <x v="53"/>
    <x v="1"/>
    <x v="1"/>
    <x v="53"/>
    <s v="&lt;Virtual&gt;"/>
    <m/>
    <m/>
    <m/>
    <s v="8500001"/>
    <s v="ORF138603L0"/>
    <s v="100"/>
    <s v="471.69"/>
    <m/>
    <s v="_"/>
    <m/>
    <m/>
    <n v="471.69"/>
    <s v=""/>
    <s v=""/>
    <s v=""/>
  </r>
  <r>
    <s v="1300"/>
    <x v="53"/>
    <x v="1"/>
    <x v="1"/>
    <x v="53"/>
    <s v="&lt;Virtual&gt;"/>
    <m/>
    <m/>
    <m/>
    <s v="8500001"/>
    <s v="ORF138603L0"/>
    <s v="100"/>
    <s v="484.74"/>
    <m/>
    <s v="_"/>
    <m/>
    <m/>
    <n v="484.74"/>
    <s v=""/>
    <s v=""/>
    <s v=""/>
  </r>
  <r>
    <s v="1300"/>
    <x v="53"/>
    <x v="1"/>
    <x v="1"/>
    <x v="53"/>
    <s v="&lt;Virtual&gt;"/>
    <m/>
    <m/>
    <m/>
    <s v="8500001"/>
    <s v="ORF138604L0"/>
    <s v="100"/>
    <s v="10.17"/>
    <m/>
    <s v="_"/>
    <m/>
    <m/>
    <n v="10.17"/>
    <s v=""/>
    <s v=""/>
    <s v=""/>
  </r>
  <r>
    <s v="1300"/>
    <x v="53"/>
    <x v="1"/>
    <x v="1"/>
    <x v="53"/>
    <s v="&lt;Virtual&gt;"/>
    <m/>
    <m/>
    <m/>
    <s v="8500001"/>
    <s v="ORF138604L0"/>
    <s v="100"/>
    <s v="11.33"/>
    <m/>
    <s v="_"/>
    <m/>
    <m/>
    <n v="11.33"/>
    <s v=""/>
    <s v=""/>
    <s v=""/>
  </r>
  <r>
    <s v="1300"/>
    <x v="53"/>
    <x v="1"/>
    <x v="1"/>
    <x v="53"/>
    <s v="&lt;Virtual&gt;"/>
    <m/>
    <m/>
    <m/>
    <s v="8500001"/>
    <s v="ORF138604L0"/>
    <s v="100"/>
    <s v="11.58"/>
    <m/>
    <s v="_"/>
    <m/>
    <m/>
    <n v="11.58"/>
    <s v=""/>
    <s v=""/>
    <s v=""/>
  </r>
  <r>
    <s v="1300"/>
    <x v="53"/>
    <x v="1"/>
    <x v="1"/>
    <x v="53"/>
    <s v="&lt;Virtual&gt;"/>
    <m/>
    <m/>
    <m/>
    <s v="8500001"/>
    <s v="ORF138604L0"/>
    <s v="100"/>
    <s v="11.72"/>
    <m/>
    <s v="_"/>
    <m/>
    <m/>
    <n v="11.72"/>
    <s v=""/>
    <s v=""/>
    <s v=""/>
  </r>
  <r>
    <s v="1300"/>
    <x v="53"/>
    <x v="1"/>
    <x v="1"/>
    <x v="53"/>
    <s v="&lt;Virtual&gt;"/>
    <m/>
    <m/>
    <m/>
    <s v="8500001"/>
    <s v="ORF138604L0"/>
    <s v="100"/>
    <s v="11.87"/>
    <m/>
    <s v="_"/>
    <m/>
    <m/>
    <n v="11.87"/>
    <s v=""/>
    <s v=""/>
    <s v=""/>
  </r>
  <r>
    <s v="1300"/>
    <x v="53"/>
    <x v="1"/>
    <x v="1"/>
    <x v="53"/>
    <s v="&lt;Virtual&gt;"/>
    <m/>
    <m/>
    <m/>
    <s v="8500001"/>
    <s v="ORF138604L0"/>
    <s v="100"/>
    <s v="11.99"/>
    <m/>
    <s v="_"/>
    <m/>
    <m/>
    <n v="11.99"/>
    <s v=""/>
    <s v=""/>
    <s v=""/>
  </r>
  <r>
    <s v="1300"/>
    <x v="53"/>
    <x v="1"/>
    <x v="1"/>
    <x v="53"/>
    <s v="&lt;Virtual&gt;"/>
    <m/>
    <m/>
    <m/>
    <s v="8500001"/>
    <s v="ORF138604L0"/>
    <s v="100"/>
    <s v="12.14"/>
    <m/>
    <s v="_"/>
    <m/>
    <m/>
    <n v="12.14"/>
    <s v=""/>
    <s v=""/>
    <s v=""/>
  </r>
  <r>
    <s v="1300"/>
    <x v="53"/>
    <x v="1"/>
    <x v="1"/>
    <x v="53"/>
    <s v="&lt;Virtual&gt;"/>
    <m/>
    <m/>
    <m/>
    <s v="8500001"/>
    <s v="ORF138604L0"/>
    <s v="100"/>
    <s v="12.64"/>
    <m/>
    <s v="_"/>
    <m/>
    <m/>
    <n v="12.64"/>
    <s v=""/>
    <s v=""/>
    <s v=""/>
  </r>
  <r>
    <s v="1300"/>
    <x v="53"/>
    <x v="1"/>
    <x v="1"/>
    <x v="53"/>
    <s v="&lt;Virtual&gt;"/>
    <m/>
    <m/>
    <m/>
    <s v="8500001"/>
    <s v="ORF138604L0"/>
    <s v="100"/>
    <s v="17.21"/>
    <m/>
    <s v="_"/>
    <m/>
    <m/>
    <n v="17.21"/>
    <s v=""/>
    <s v=""/>
    <s v=""/>
  </r>
  <r>
    <s v="1300"/>
    <x v="53"/>
    <x v="1"/>
    <x v="1"/>
    <x v="53"/>
    <s v="&lt;Virtual&gt;"/>
    <m/>
    <m/>
    <m/>
    <s v="8500001"/>
    <s v="ORF138604L0"/>
    <s v="100"/>
    <s v="17.33"/>
    <m/>
    <s v="_"/>
    <m/>
    <m/>
    <n v="17.329999999999998"/>
    <s v=""/>
    <s v=""/>
    <s v=""/>
  </r>
  <r>
    <s v="1300"/>
    <x v="53"/>
    <x v="1"/>
    <x v="1"/>
    <x v="53"/>
    <s v="&lt;Virtual&gt;"/>
    <m/>
    <m/>
    <m/>
    <s v="8500001"/>
    <s v="ORF138604L0"/>
    <s v="100"/>
    <s v="21.15"/>
    <m/>
    <s v="_"/>
    <m/>
    <m/>
    <n v="21.15"/>
    <s v=""/>
    <s v=""/>
    <s v=""/>
  </r>
  <r>
    <s v="1300"/>
    <x v="53"/>
    <x v="1"/>
    <x v="1"/>
    <x v="53"/>
    <s v="&lt;Virtual&gt;"/>
    <m/>
    <m/>
    <m/>
    <s v="8500001"/>
    <s v="ORF138604L0"/>
    <s v="100"/>
    <s v="6.77"/>
    <m/>
    <s v="_"/>
    <m/>
    <m/>
    <n v="6.77"/>
    <s v=""/>
    <s v=""/>
    <s v=""/>
  </r>
  <r>
    <s v="1300"/>
    <x v="53"/>
    <x v="1"/>
    <x v="1"/>
    <x v="53"/>
    <s v="&lt;Virtual&gt;"/>
    <m/>
    <m/>
    <m/>
    <s v="8500001"/>
    <s v="ORF1399150"/>
    <s v="100"/>
    <s v="4.21"/>
    <m/>
    <s v="_"/>
    <m/>
    <m/>
    <n v="4.21"/>
    <s v=""/>
    <s v=""/>
    <s v=""/>
  </r>
  <r>
    <s v="1300"/>
    <x v="53"/>
    <x v="1"/>
    <x v="1"/>
    <x v="53"/>
    <s v="&lt;Virtual&gt;"/>
    <m/>
    <m/>
    <m/>
    <s v="8500001"/>
    <s v="ORF139935L0"/>
    <s v="100"/>
    <s v="113.07"/>
    <m/>
    <s v="_"/>
    <m/>
    <m/>
    <n v="113.07"/>
    <s v=""/>
    <s v=""/>
    <s v=""/>
  </r>
  <r>
    <s v="1300"/>
    <x v="53"/>
    <x v="1"/>
    <x v="1"/>
    <x v="53"/>
    <s v="&lt;Virtual&gt;"/>
    <m/>
    <m/>
    <m/>
    <s v="8500001"/>
    <s v="ORF139935L0"/>
    <s v="100"/>
    <s v="118.80"/>
    <m/>
    <s v="_"/>
    <m/>
    <m/>
    <n v="118.8"/>
    <s v=""/>
    <s v=""/>
    <s v=""/>
  </r>
  <r>
    <s v="1300"/>
    <x v="53"/>
    <x v="1"/>
    <x v="1"/>
    <x v="53"/>
    <s v="&lt;Virtual&gt;"/>
    <m/>
    <m/>
    <m/>
    <s v="8500001"/>
    <s v="ORF139935L0"/>
    <s v="100"/>
    <s v="-2,710.42"/>
    <m/>
    <s v="_"/>
    <m/>
    <m/>
    <n v="-2710.42"/>
    <s v=""/>
    <s v=""/>
    <s v=""/>
  </r>
  <r>
    <s v="1300"/>
    <x v="53"/>
    <x v="1"/>
    <x v="1"/>
    <x v="53"/>
    <s v="&lt;Virtual&gt;"/>
    <m/>
    <m/>
    <m/>
    <s v="8500001"/>
    <s v="ORF139935L0"/>
    <s v="100"/>
    <s v="-388.18"/>
    <m/>
    <s v="_"/>
    <m/>
    <m/>
    <n v="-388.18"/>
    <s v=""/>
    <s v=""/>
    <s v=""/>
  </r>
  <r>
    <s v="1300"/>
    <x v="53"/>
    <x v="1"/>
    <x v="1"/>
    <x v="53"/>
    <s v="&lt;Virtual&gt;"/>
    <m/>
    <m/>
    <m/>
    <s v="8500001"/>
    <s v="ORF139935L0"/>
    <s v="100"/>
    <s v="388.85"/>
    <m/>
    <s v="_"/>
    <m/>
    <m/>
    <n v="388.85"/>
    <s v=""/>
    <s v=""/>
    <s v=""/>
  </r>
  <r>
    <s v="1300"/>
    <x v="53"/>
    <x v="1"/>
    <x v="1"/>
    <x v="53"/>
    <s v="&lt;Virtual&gt;"/>
    <m/>
    <m/>
    <m/>
    <s v="8500001"/>
    <s v="ORF139935L0"/>
    <s v="100"/>
    <s v="433.67"/>
    <m/>
    <s v="_"/>
    <m/>
    <m/>
    <n v="433.67"/>
    <s v=""/>
    <s v=""/>
    <s v=""/>
  </r>
  <r>
    <s v="1300"/>
    <x v="53"/>
    <x v="1"/>
    <x v="1"/>
    <x v="53"/>
    <s v="&lt;Virtual&gt;"/>
    <m/>
    <m/>
    <m/>
    <s v="8500001"/>
    <s v="ORF139935L0"/>
    <s v="100"/>
    <s v="93.04"/>
    <m/>
    <s v="_"/>
    <m/>
    <m/>
    <n v="93.04"/>
    <s v=""/>
    <s v=""/>
    <s v=""/>
  </r>
  <r>
    <s v="1300"/>
    <x v="53"/>
    <x v="1"/>
    <x v="1"/>
    <x v="53"/>
    <s v="&lt;Virtual&gt;"/>
    <m/>
    <m/>
    <m/>
    <s v="8500001"/>
    <s v="ORF139935L0"/>
    <s v="100"/>
    <s v="-942.01"/>
    <m/>
    <s v="_"/>
    <m/>
    <m/>
    <n v="-942.01"/>
    <s v=""/>
    <s v=""/>
    <s v=""/>
  </r>
  <r>
    <s v="1300"/>
    <x v="53"/>
    <x v="1"/>
    <x v="1"/>
    <x v="53"/>
    <s v="&lt;Virtual&gt;"/>
    <m/>
    <m/>
    <m/>
    <s v="8500001"/>
    <s v="ORF139935L0"/>
    <s v="100"/>
    <s v="96.80"/>
    <m/>
    <s v="_"/>
    <m/>
    <m/>
    <n v="96.8"/>
    <s v=""/>
    <s v=""/>
    <s v=""/>
  </r>
  <r>
    <s v="1300"/>
    <x v="53"/>
    <x v="1"/>
    <x v="1"/>
    <x v="53"/>
    <s v="&lt;Virtual&gt;"/>
    <m/>
    <m/>
    <m/>
    <s v="8500001"/>
    <s v="ORF139935L0"/>
    <s v="100"/>
    <s v="98.40"/>
    <m/>
    <s v="_"/>
    <m/>
    <m/>
    <n v="98.4"/>
    <s v=""/>
    <s v=""/>
    <s v=""/>
  </r>
  <r>
    <s v="1300"/>
    <x v="53"/>
    <x v="1"/>
    <x v="1"/>
    <x v="53"/>
    <s v="&lt;Virtual&gt;"/>
    <m/>
    <m/>
    <m/>
    <s v="8500001"/>
    <s v="ORF139935L0"/>
    <s v="100"/>
    <s v="99.12"/>
    <m/>
    <s v="_"/>
    <m/>
    <m/>
    <n v="99.12"/>
    <s v=""/>
    <s v=""/>
    <s v=""/>
  </r>
  <r>
    <s v="1300"/>
    <x v="53"/>
    <x v="1"/>
    <x v="1"/>
    <x v="53"/>
    <s v="&lt;Virtual&gt;"/>
    <m/>
    <m/>
    <m/>
    <s v="8500001"/>
    <s v="PR00036413"/>
    <s v="100"/>
    <s v="0.14"/>
    <m/>
    <s v="_"/>
    <m/>
    <m/>
    <n v="0.14000000000000001"/>
    <s v=""/>
    <s v=""/>
    <s v=""/>
  </r>
  <r>
    <s v="1300"/>
    <x v="53"/>
    <x v="1"/>
    <x v="1"/>
    <x v="53"/>
    <s v="&lt;Virtual&gt;"/>
    <m/>
    <m/>
    <m/>
    <s v="8500001"/>
    <s v="PR00036413"/>
    <s v="100"/>
    <s v="18.63"/>
    <m/>
    <s v="_"/>
    <m/>
    <m/>
    <n v="18.63"/>
    <s v=""/>
    <s v=""/>
    <s v=""/>
  </r>
  <r>
    <s v="1300"/>
    <x v="53"/>
    <x v="1"/>
    <x v="1"/>
    <x v="53"/>
    <s v="&lt;Virtual&gt;"/>
    <m/>
    <m/>
    <m/>
    <s v="8500001"/>
    <s v="PR00036473"/>
    <s v="100"/>
    <s v="1,044.14"/>
    <m/>
    <s v="_"/>
    <m/>
    <m/>
    <n v="1044.1400000000001"/>
    <s v=""/>
    <s v=""/>
    <s v=""/>
  </r>
  <r>
    <s v="1300"/>
    <x v="53"/>
    <x v="1"/>
    <x v="1"/>
    <x v="53"/>
    <s v="&lt;Virtual&gt;"/>
    <m/>
    <m/>
    <m/>
    <s v="8500001"/>
    <s v="PR00036473"/>
    <s v="100"/>
    <s v="1,842.33"/>
    <m/>
    <s v="_"/>
    <m/>
    <m/>
    <n v="1842.33"/>
    <s v=""/>
    <s v=""/>
    <s v=""/>
  </r>
  <r>
    <s v="1300"/>
    <x v="53"/>
    <x v="1"/>
    <x v="1"/>
    <x v="53"/>
    <s v="&lt;Virtual&gt;"/>
    <m/>
    <m/>
    <m/>
    <s v="8500001"/>
    <s v="PR00036473"/>
    <s v="100"/>
    <s v="10.43"/>
    <m/>
    <s v="_"/>
    <m/>
    <m/>
    <n v="10.43"/>
    <s v=""/>
    <s v=""/>
    <s v=""/>
  </r>
  <r>
    <s v="1300"/>
    <x v="53"/>
    <x v="1"/>
    <x v="1"/>
    <x v="53"/>
    <s v="&lt;Virtual&gt;"/>
    <m/>
    <m/>
    <m/>
    <s v="8500001"/>
    <s v="PR00036473"/>
    <s v="100"/>
    <s v="11.35"/>
    <m/>
    <s v="_"/>
    <m/>
    <m/>
    <n v="11.35"/>
    <s v=""/>
    <s v=""/>
    <s v=""/>
  </r>
  <r>
    <s v="1300"/>
    <x v="53"/>
    <x v="1"/>
    <x v="1"/>
    <x v="53"/>
    <s v="&lt;Virtual&gt;"/>
    <m/>
    <m/>
    <m/>
    <s v="8500001"/>
    <s v="PR00036473"/>
    <s v="100"/>
    <s v="11.68"/>
    <m/>
    <s v="_"/>
    <m/>
    <m/>
    <n v="11.68"/>
    <s v=""/>
    <s v=""/>
    <s v=""/>
  </r>
  <r>
    <s v="1300"/>
    <x v="53"/>
    <x v="1"/>
    <x v="1"/>
    <x v="53"/>
    <s v="&lt;Virtual&gt;"/>
    <m/>
    <m/>
    <m/>
    <s v="8500001"/>
    <s v="PR00036473"/>
    <s v="100"/>
    <s v="11.70"/>
    <m/>
    <s v="_"/>
    <m/>
    <m/>
    <n v="11.7"/>
    <s v=""/>
    <s v=""/>
    <s v=""/>
  </r>
  <r>
    <s v="1300"/>
    <x v="53"/>
    <x v="1"/>
    <x v="1"/>
    <x v="53"/>
    <s v="&lt;Virtual&gt;"/>
    <m/>
    <m/>
    <m/>
    <s v="8500001"/>
    <s v="PR00036473"/>
    <s v="100"/>
    <s v="12.35"/>
    <m/>
    <s v="_"/>
    <m/>
    <m/>
    <n v="12.35"/>
    <s v=""/>
    <s v=""/>
    <s v=""/>
  </r>
  <r>
    <s v="1300"/>
    <x v="53"/>
    <x v="1"/>
    <x v="1"/>
    <x v="53"/>
    <s v="&lt;Virtual&gt;"/>
    <m/>
    <m/>
    <m/>
    <s v="8500001"/>
    <s v="PR00036473"/>
    <s v="100"/>
    <s v="14.29"/>
    <m/>
    <s v="_"/>
    <m/>
    <m/>
    <n v="14.29"/>
    <s v=""/>
    <s v=""/>
    <s v=""/>
  </r>
  <r>
    <s v="1300"/>
    <x v="53"/>
    <x v="1"/>
    <x v="1"/>
    <x v="53"/>
    <s v="&lt;Virtual&gt;"/>
    <m/>
    <m/>
    <m/>
    <s v="8500001"/>
    <s v="PR00036473"/>
    <s v="100"/>
    <s v="15.35"/>
    <m/>
    <s v="_"/>
    <m/>
    <m/>
    <n v="15.35"/>
    <s v=""/>
    <s v=""/>
    <s v=""/>
  </r>
  <r>
    <s v="1300"/>
    <x v="53"/>
    <x v="1"/>
    <x v="1"/>
    <x v="53"/>
    <s v="&lt;Virtual&gt;"/>
    <m/>
    <m/>
    <m/>
    <s v="8500001"/>
    <s v="PR00036473"/>
    <s v="100"/>
    <s v="19.69"/>
    <m/>
    <s v="_"/>
    <m/>
    <m/>
    <n v="19.690000000000001"/>
    <s v=""/>
    <s v=""/>
    <s v=""/>
  </r>
  <r>
    <s v="1300"/>
    <x v="53"/>
    <x v="1"/>
    <x v="1"/>
    <x v="53"/>
    <s v="&lt;Virtual&gt;"/>
    <m/>
    <m/>
    <m/>
    <s v="8500001"/>
    <s v="PR00036473"/>
    <s v="100"/>
    <s v="2,030.22"/>
    <m/>
    <s v="_"/>
    <m/>
    <m/>
    <n v="2030.22"/>
    <s v=""/>
    <s v=""/>
    <s v=""/>
  </r>
  <r>
    <s v="1300"/>
    <x v="53"/>
    <x v="1"/>
    <x v="1"/>
    <x v="53"/>
    <s v="&lt;Virtual&gt;"/>
    <m/>
    <m/>
    <m/>
    <s v="8500001"/>
    <s v="PR00036473"/>
    <s v="100"/>
    <s v="2,251.07"/>
    <m/>
    <s v="_"/>
    <m/>
    <m/>
    <n v="2251.0700000000002"/>
    <s v=""/>
    <s v=""/>
    <s v=""/>
  </r>
  <r>
    <s v="1300"/>
    <x v="53"/>
    <x v="1"/>
    <x v="1"/>
    <x v="53"/>
    <s v="&lt;Virtual&gt;"/>
    <m/>
    <m/>
    <m/>
    <s v="8500001"/>
    <s v="PR00036473"/>
    <s v="100"/>
    <s v="2,919.30"/>
    <m/>
    <s v="_"/>
    <m/>
    <m/>
    <n v="2919.3"/>
    <s v=""/>
    <s v=""/>
    <s v=""/>
  </r>
  <r>
    <s v="1300"/>
    <x v="53"/>
    <x v="1"/>
    <x v="1"/>
    <x v="53"/>
    <s v="&lt;Virtual&gt;"/>
    <m/>
    <m/>
    <m/>
    <s v="8500001"/>
    <s v="PR00036473"/>
    <s v="100"/>
    <s v="3.44"/>
    <m/>
    <s v="_"/>
    <m/>
    <m/>
    <n v="3.44"/>
    <s v=""/>
    <s v=""/>
    <s v=""/>
  </r>
  <r>
    <s v="1300"/>
    <x v="53"/>
    <x v="1"/>
    <x v="1"/>
    <x v="53"/>
    <s v="&lt;Virtual&gt;"/>
    <m/>
    <m/>
    <m/>
    <s v="8500001"/>
    <s v="PR00036473"/>
    <s v="100"/>
    <s v="3.90"/>
    <m/>
    <s v="_"/>
    <m/>
    <m/>
    <n v="3.9"/>
    <s v=""/>
    <s v=""/>
    <s v=""/>
  </r>
  <r>
    <s v="1300"/>
    <x v="53"/>
    <x v="1"/>
    <x v="1"/>
    <x v="53"/>
    <s v="&lt;Virtual&gt;"/>
    <m/>
    <m/>
    <m/>
    <s v="8500001"/>
    <s v="PR00036473"/>
    <s v="100"/>
    <s v="336.32"/>
    <m/>
    <s v="_"/>
    <m/>
    <m/>
    <n v="336.32"/>
    <s v=""/>
    <s v=""/>
    <s v=""/>
  </r>
  <r>
    <s v="1300"/>
    <x v="53"/>
    <x v="1"/>
    <x v="1"/>
    <x v="53"/>
    <s v="&lt;Virtual&gt;"/>
    <m/>
    <m/>
    <m/>
    <s v="8500001"/>
    <s v="PR00036473"/>
    <s v="100"/>
    <s v="345.89"/>
    <m/>
    <s v="_"/>
    <m/>
    <m/>
    <n v="345.89"/>
    <s v=""/>
    <s v=""/>
    <s v=""/>
  </r>
  <r>
    <s v="1300"/>
    <x v="53"/>
    <x v="1"/>
    <x v="1"/>
    <x v="53"/>
    <s v="&lt;Virtual&gt;"/>
    <m/>
    <m/>
    <m/>
    <s v="8500001"/>
    <s v="PR00036473"/>
    <s v="100"/>
    <s v="4.79"/>
    <m/>
    <s v="_"/>
    <m/>
    <m/>
    <n v="4.79"/>
    <s v=""/>
    <s v=""/>
    <s v=""/>
  </r>
  <r>
    <s v="1300"/>
    <x v="53"/>
    <x v="1"/>
    <x v="1"/>
    <x v="53"/>
    <s v="&lt;Virtual&gt;"/>
    <m/>
    <m/>
    <m/>
    <s v="8500001"/>
    <s v="PR00036473"/>
    <s v="100"/>
    <s v="481.14"/>
    <m/>
    <s v="_"/>
    <m/>
    <m/>
    <n v="481.14"/>
    <s v=""/>
    <s v=""/>
    <s v=""/>
  </r>
  <r>
    <s v="1300"/>
    <x v="53"/>
    <x v="1"/>
    <x v="1"/>
    <x v="53"/>
    <s v="&lt;Virtual&gt;"/>
    <m/>
    <m/>
    <m/>
    <s v="8500001"/>
    <s v="PR00036473"/>
    <s v="100"/>
    <s v="486.67"/>
    <m/>
    <s v="_"/>
    <m/>
    <m/>
    <n v="486.67"/>
    <s v=""/>
    <s v=""/>
    <s v=""/>
  </r>
  <r>
    <s v="1300"/>
    <x v="53"/>
    <x v="1"/>
    <x v="1"/>
    <x v="53"/>
    <s v="&lt;Virtual&gt;"/>
    <m/>
    <m/>
    <m/>
    <s v="8500001"/>
    <s v="PR00036473"/>
    <s v="100"/>
    <s v="619.98"/>
    <m/>
    <s v="_"/>
    <m/>
    <m/>
    <n v="619.98"/>
    <s v=""/>
    <s v=""/>
    <s v=""/>
  </r>
  <r>
    <s v="1300"/>
    <x v="53"/>
    <x v="1"/>
    <x v="1"/>
    <x v="53"/>
    <s v="&lt;Virtual&gt;"/>
    <m/>
    <m/>
    <m/>
    <s v="8500001"/>
    <s v="PR00036473"/>
    <s v="100"/>
    <s v="7.41"/>
    <m/>
    <s v="_"/>
    <m/>
    <m/>
    <n v="7.41"/>
    <s v=""/>
    <s v=""/>
    <s v=""/>
  </r>
  <r>
    <s v="1300"/>
    <x v="53"/>
    <x v="1"/>
    <x v="1"/>
    <x v="53"/>
    <s v="&lt;Virtual&gt;"/>
    <m/>
    <m/>
    <m/>
    <s v="8500001"/>
    <s v="PR00036473"/>
    <s v="100"/>
    <s v="854.13"/>
    <m/>
    <s v="_"/>
    <m/>
    <m/>
    <n v="854.13"/>
    <s v=""/>
    <s v=""/>
    <s v=""/>
  </r>
  <r>
    <s v="1300"/>
    <x v="53"/>
    <x v="1"/>
    <x v="1"/>
    <x v="53"/>
    <s v="&lt;Virtual&gt;"/>
    <m/>
    <m/>
    <m/>
    <s v="8500001"/>
    <s v="PR00036473"/>
    <s v="100"/>
    <s v="881.90"/>
    <m/>
    <s v="_"/>
    <m/>
    <m/>
    <n v="881.9"/>
    <s v=""/>
    <s v=""/>
    <s v=""/>
  </r>
  <r>
    <s v="1300"/>
    <x v="53"/>
    <x v="1"/>
    <x v="1"/>
    <x v="53"/>
    <s v="&lt;Virtual&gt;"/>
    <m/>
    <m/>
    <m/>
    <s v="8500001"/>
    <s v="PR00036524"/>
    <s v="100"/>
    <s v="0.34"/>
    <m/>
    <s v="_"/>
    <m/>
    <m/>
    <n v="0.34"/>
    <s v=""/>
    <s v=""/>
    <s v=""/>
  </r>
  <r>
    <s v="1300"/>
    <x v="53"/>
    <x v="1"/>
    <x v="1"/>
    <x v="53"/>
    <s v="&lt;Virtual&gt;"/>
    <m/>
    <m/>
    <m/>
    <s v="8500001"/>
    <s v="PR00036524"/>
    <s v="100"/>
    <s v="0.35"/>
    <m/>
    <s v="_"/>
    <m/>
    <m/>
    <n v="0.35"/>
    <s v=""/>
    <s v=""/>
    <s v=""/>
  </r>
  <r>
    <s v="1300"/>
    <x v="53"/>
    <x v="1"/>
    <x v="1"/>
    <x v="53"/>
    <s v="&lt;Virtual&gt;"/>
    <m/>
    <m/>
    <m/>
    <s v="8500001"/>
    <s v="PR00036524"/>
    <s v="100"/>
    <s v="0.78"/>
    <m/>
    <s v="_"/>
    <m/>
    <m/>
    <n v="0.78"/>
    <s v=""/>
    <s v=""/>
    <s v=""/>
  </r>
  <r>
    <s v="1300"/>
    <x v="53"/>
    <x v="1"/>
    <x v="1"/>
    <x v="53"/>
    <s v="&lt;Virtual&gt;"/>
    <m/>
    <m/>
    <m/>
    <s v="8500001"/>
    <s v="PR00036524"/>
    <s v="100"/>
    <s v="1.39"/>
    <m/>
    <s v="_"/>
    <m/>
    <m/>
    <n v="1.39"/>
    <s v=""/>
    <s v=""/>
    <s v=""/>
  </r>
  <r>
    <s v="1300"/>
    <x v="53"/>
    <x v="1"/>
    <x v="1"/>
    <x v="53"/>
    <s v="&lt;Virtual&gt;"/>
    <m/>
    <m/>
    <m/>
    <s v="8500001"/>
    <s v="PR00036524"/>
    <s v="100"/>
    <s v="117.89"/>
    <m/>
    <s v="_"/>
    <m/>
    <m/>
    <n v="117.89"/>
    <s v=""/>
    <s v=""/>
    <s v=""/>
  </r>
  <r>
    <s v="1300"/>
    <x v="53"/>
    <x v="1"/>
    <x v="1"/>
    <x v="53"/>
    <s v="&lt;Virtual&gt;"/>
    <m/>
    <m/>
    <m/>
    <s v="8500001"/>
    <s v="PR00036524"/>
    <s v="100"/>
    <s v="128.83"/>
    <m/>
    <s v="_"/>
    <m/>
    <m/>
    <n v="128.83000000000001"/>
    <s v=""/>
    <s v=""/>
    <s v=""/>
  </r>
  <r>
    <s v="1300"/>
    <x v="53"/>
    <x v="1"/>
    <x v="1"/>
    <x v="53"/>
    <s v="&lt;Virtual&gt;"/>
    <m/>
    <m/>
    <m/>
    <s v="8500001"/>
    <s v="PR00036524"/>
    <s v="100"/>
    <s v="2.32"/>
    <m/>
    <s v="_"/>
    <m/>
    <m/>
    <n v="2.3199999999999998"/>
    <s v=""/>
    <s v=""/>
    <s v=""/>
  </r>
  <r>
    <s v="1300"/>
    <x v="53"/>
    <x v="1"/>
    <x v="1"/>
    <x v="53"/>
    <s v="&lt;Virtual&gt;"/>
    <m/>
    <m/>
    <m/>
    <s v="8500001"/>
    <s v="PR00036524"/>
    <s v="100"/>
    <s v="2.51"/>
    <m/>
    <s v="_"/>
    <m/>
    <m/>
    <n v="2.5099999999999998"/>
    <s v=""/>
    <s v=""/>
    <s v=""/>
  </r>
  <r>
    <s v="1300"/>
    <x v="53"/>
    <x v="1"/>
    <x v="1"/>
    <x v="53"/>
    <s v="&lt;Virtual&gt;"/>
    <m/>
    <m/>
    <m/>
    <s v="8500001"/>
    <s v="PR00036524"/>
    <s v="100"/>
    <s v="249.20"/>
    <m/>
    <s v="_"/>
    <m/>
    <m/>
    <n v="249.2"/>
    <s v=""/>
    <s v=""/>
    <s v=""/>
  </r>
  <r>
    <s v="1300"/>
    <x v="53"/>
    <x v="1"/>
    <x v="1"/>
    <x v="53"/>
    <s v="&lt;Virtual&gt;"/>
    <m/>
    <m/>
    <m/>
    <s v="8500001"/>
    <s v="PR00036524"/>
    <s v="100"/>
    <s v="54.37"/>
    <m/>
    <s v="_"/>
    <m/>
    <m/>
    <n v="54.37"/>
    <s v=""/>
    <s v=""/>
    <s v=""/>
  </r>
  <r>
    <s v="1300"/>
    <x v="53"/>
    <x v="1"/>
    <x v="1"/>
    <x v="53"/>
    <s v="&lt;Virtual&gt;"/>
    <m/>
    <m/>
    <m/>
    <s v="8500001"/>
    <s v="PR00036524"/>
    <s v="100"/>
    <s v="91.01"/>
    <m/>
    <s v="_"/>
    <m/>
    <m/>
    <n v="91.01"/>
    <s v=""/>
    <s v=""/>
    <s v=""/>
  </r>
  <r>
    <s v="1300"/>
    <x v="53"/>
    <x v="1"/>
    <x v="1"/>
    <x v="53"/>
    <s v="&lt;Virtual&gt;"/>
    <m/>
    <m/>
    <m/>
    <s v="8500001"/>
    <s v="PR00036543"/>
    <s v="100"/>
    <s v="0.24"/>
    <m/>
    <s v="_"/>
    <m/>
    <m/>
    <n v="0.24"/>
    <s v=""/>
    <s v=""/>
    <s v=""/>
  </r>
  <r>
    <s v="1300"/>
    <x v="53"/>
    <x v="1"/>
    <x v="1"/>
    <x v="53"/>
    <s v="&lt;Virtual&gt;"/>
    <m/>
    <m/>
    <m/>
    <s v="8500001"/>
    <s v="PR00036543"/>
    <s v="100"/>
    <s v="21.95"/>
    <m/>
    <s v="_"/>
    <m/>
    <m/>
    <n v="21.95"/>
    <s v=""/>
    <s v=""/>
    <s v=""/>
  </r>
  <r>
    <s v="1300"/>
    <x v="53"/>
    <x v="1"/>
    <x v="1"/>
    <x v="53"/>
    <s v="&lt;Virtual&gt;"/>
    <m/>
    <m/>
    <m/>
    <s v="8500001"/>
    <s v="PR00036552"/>
    <s v="100"/>
    <s v="0.39"/>
    <m/>
    <s v="_"/>
    <m/>
    <m/>
    <n v="0.39"/>
    <s v=""/>
    <s v=""/>
    <s v=""/>
  </r>
  <r>
    <s v="1300"/>
    <x v="53"/>
    <x v="1"/>
    <x v="1"/>
    <x v="53"/>
    <s v="&lt;Virtual&gt;"/>
    <m/>
    <m/>
    <m/>
    <s v="8500001"/>
    <s v="PR00036552"/>
    <s v="100"/>
    <s v="0.40"/>
    <m/>
    <s v="_"/>
    <m/>
    <m/>
    <n v="0.4"/>
    <s v=""/>
    <s v=""/>
    <s v=""/>
  </r>
  <r>
    <s v="1300"/>
    <x v="53"/>
    <x v="1"/>
    <x v="1"/>
    <x v="53"/>
    <s v="&lt;Virtual&gt;"/>
    <m/>
    <m/>
    <m/>
    <s v="8500001"/>
    <s v="PR00036552"/>
    <s v="100"/>
    <s v="0.46"/>
    <m/>
    <s v="_"/>
    <m/>
    <m/>
    <n v="0.46"/>
    <s v=""/>
    <s v=""/>
    <s v=""/>
  </r>
  <r>
    <s v="1300"/>
    <x v="53"/>
    <x v="1"/>
    <x v="1"/>
    <x v="53"/>
    <s v="&lt;Virtual&gt;"/>
    <m/>
    <m/>
    <m/>
    <s v="8500001"/>
    <s v="PR00036552"/>
    <s v="100"/>
    <s v="0.81"/>
    <m/>
    <s v="_"/>
    <m/>
    <m/>
    <n v="0.81"/>
    <s v=""/>
    <s v=""/>
    <s v=""/>
  </r>
  <r>
    <s v="1300"/>
    <x v="53"/>
    <x v="1"/>
    <x v="1"/>
    <x v="53"/>
    <s v="&lt;Virtual&gt;"/>
    <m/>
    <m/>
    <m/>
    <s v="8500001"/>
    <s v="PR00036552"/>
    <s v="100"/>
    <s v="1.20"/>
    <m/>
    <s v="_"/>
    <m/>
    <m/>
    <n v="1.2"/>
    <s v=""/>
    <s v=""/>
    <s v=""/>
  </r>
  <r>
    <s v="1300"/>
    <x v="53"/>
    <x v="1"/>
    <x v="1"/>
    <x v="53"/>
    <s v="&lt;Virtual&gt;"/>
    <m/>
    <m/>
    <m/>
    <s v="8500001"/>
    <s v="PR00036552"/>
    <s v="100"/>
    <s v="1.27"/>
    <m/>
    <s v="_"/>
    <m/>
    <m/>
    <n v="1.27"/>
    <s v=""/>
    <s v=""/>
    <s v=""/>
  </r>
  <r>
    <s v="1300"/>
    <x v="53"/>
    <x v="1"/>
    <x v="1"/>
    <x v="53"/>
    <s v="&lt;Virtual&gt;"/>
    <m/>
    <m/>
    <m/>
    <s v="8500001"/>
    <s v="PR00036552"/>
    <s v="100"/>
    <s v="1.89"/>
    <m/>
    <s v="_"/>
    <m/>
    <m/>
    <n v="1.89"/>
    <s v=""/>
    <s v=""/>
    <s v=""/>
  </r>
  <r>
    <s v="1300"/>
    <x v="53"/>
    <x v="1"/>
    <x v="1"/>
    <x v="53"/>
    <s v="&lt;Virtual&gt;"/>
    <m/>
    <m/>
    <m/>
    <s v="8500001"/>
    <s v="PR00036552"/>
    <s v="100"/>
    <s v="122.90"/>
    <m/>
    <s v="_"/>
    <m/>
    <m/>
    <n v="122.9"/>
    <s v=""/>
    <s v=""/>
    <s v=""/>
  </r>
  <r>
    <s v="1300"/>
    <x v="53"/>
    <x v="1"/>
    <x v="1"/>
    <x v="53"/>
    <s v="&lt;Virtual&gt;"/>
    <m/>
    <m/>
    <m/>
    <s v="8500001"/>
    <s v="PR00036552"/>
    <s v="100"/>
    <s v="144.22"/>
    <m/>
    <s v="_"/>
    <m/>
    <m/>
    <n v="144.22"/>
    <s v=""/>
    <s v=""/>
    <s v=""/>
  </r>
  <r>
    <s v="1300"/>
    <x v="53"/>
    <x v="1"/>
    <x v="1"/>
    <x v="53"/>
    <s v="&lt;Virtual&gt;"/>
    <m/>
    <m/>
    <m/>
    <s v="8500001"/>
    <s v="PR00036552"/>
    <s v="100"/>
    <s v="147.43"/>
    <m/>
    <s v="_"/>
    <m/>
    <m/>
    <n v="147.43"/>
    <s v=""/>
    <s v=""/>
    <s v=""/>
  </r>
  <r>
    <s v="1300"/>
    <x v="53"/>
    <x v="1"/>
    <x v="1"/>
    <x v="53"/>
    <s v="&lt;Virtual&gt;"/>
    <m/>
    <m/>
    <m/>
    <s v="8500001"/>
    <s v="PR00036552"/>
    <s v="100"/>
    <s v="190.54"/>
    <m/>
    <s v="_"/>
    <m/>
    <m/>
    <n v="190.54"/>
    <s v=""/>
    <s v=""/>
    <s v=""/>
  </r>
  <r>
    <s v="1300"/>
    <x v="53"/>
    <x v="1"/>
    <x v="1"/>
    <x v="53"/>
    <s v="&lt;Virtual&gt;"/>
    <m/>
    <m/>
    <m/>
    <s v="8500001"/>
    <s v="PR00036552"/>
    <s v="100"/>
    <s v="2.10"/>
    <m/>
    <s v="_"/>
    <m/>
    <m/>
    <n v="2.1"/>
    <s v=""/>
    <s v=""/>
    <s v=""/>
  </r>
  <r>
    <s v="1300"/>
    <x v="53"/>
    <x v="1"/>
    <x v="1"/>
    <x v="53"/>
    <s v="&lt;Virtual&gt;"/>
    <m/>
    <m/>
    <m/>
    <s v="8500001"/>
    <s v="PR00036552"/>
    <s v="100"/>
    <s v="2.18"/>
    <m/>
    <s v="_"/>
    <m/>
    <m/>
    <n v="2.1800000000000002"/>
    <s v=""/>
    <s v=""/>
    <s v=""/>
  </r>
  <r>
    <s v="1300"/>
    <x v="53"/>
    <x v="1"/>
    <x v="1"/>
    <x v="53"/>
    <s v="&lt;Virtual&gt;"/>
    <m/>
    <m/>
    <m/>
    <s v="8500001"/>
    <s v="PR00036552"/>
    <s v="100"/>
    <s v="2.20"/>
    <m/>
    <s v="_"/>
    <m/>
    <m/>
    <n v="2.2000000000000002"/>
    <s v=""/>
    <s v=""/>
    <s v=""/>
  </r>
  <r>
    <s v="1300"/>
    <x v="53"/>
    <x v="1"/>
    <x v="1"/>
    <x v="53"/>
    <s v="&lt;Virtual&gt;"/>
    <m/>
    <m/>
    <m/>
    <s v="8500001"/>
    <s v="PR00036552"/>
    <s v="100"/>
    <s v="2.66"/>
    <m/>
    <s v="_"/>
    <m/>
    <m/>
    <n v="2.66"/>
    <s v=""/>
    <s v=""/>
    <s v=""/>
  </r>
  <r>
    <s v="1300"/>
    <x v="53"/>
    <x v="1"/>
    <x v="1"/>
    <x v="53"/>
    <s v="&lt;Virtual&gt;"/>
    <m/>
    <m/>
    <m/>
    <s v="8500001"/>
    <s v="PR00036552"/>
    <s v="100"/>
    <s v="20.70"/>
    <m/>
    <s v="_"/>
    <m/>
    <m/>
    <n v="20.7"/>
    <s v=""/>
    <s v=""/>
    <s v=""/>
  </r>
  <r>
    <s v="1300"/>
    <x v="53"/>
    <x v="1"/>
    <x v="1"/>
    <x v="53"/>
    <s v="&lt;Virtual&gt;"/>
    <m/>
    <m/>
    <m/>
    <s v="8500001"/>
    <s v="PR00036552"/>
    <s v="100"/>
    <s v="247.77"/>
    <m/>
    <s v="_"/>
    <m/>
    <m/>
    <n v="247.77"/>
    <s v=""/>
    <s v=""/>
    <s v=""/>
  </r>
  <r>
    <s v="1300"/>
    <x v="53"/>
    <x v="1"/>
    <x v="1"/>
    <x v="53"/>
    <s v="&lt;Virtual&gt;"/>
    <m/>
    <m/>
    <m/>
    <s v="8500001"/>
    <s v="PR00036552"/>
    <s v="100"/>
    <s v="258.37"/>
    <m/>
    <s v="_"/>
    <m/>
    <m/>
    <n v="258.37"/>
    <s v=""/>
    <s v=""/>
    <s v=""/>
  </r>
  <r>
    <s v="1300"/>
    <x v="53"/>
    <x v="1"/>
    <x v="1"/>
    <x v="53"/>
    <s v="&lt;Virtual&gt;"/>
    <m/>
    <m/>
    <m/>
    <s v="8500001"/>
    <s v="PR00036552"/>
    <s v="100"/>
    <s v="276.47"/>
    <m/>
    <s v="_"/>
    <m/>
    <m/>
    <n v="276.47000000000003"/>
    <s v=""/>
    <s v=""/>
    <s v=""/>
  </r>
  <r>
    <s v="1300"/>
    <x v="53"/>
    <x v="1"/>
    <x v="1"/>
    <x v="53"/>
    <s v="&lt;Virtual&gt;"/>
    <m/>
    <m/>
    <m/>
    <s v="8500001"/>
    <s v="PR00036552"/>
    <s v="100"/>
    <s v="288.05"/>
    <m/>
    <s v="_"/>
    <m/>
    <m/>
    <n v="288.05"/>
    <s v=""/>
    <s v=""/>
    <s v=""/>
  </r>
  <r>
    <s v="1300"/>
    <x v="53"/>
    <x v="1"/>
    <x v="1"/>
    <x v="53"/>
    <s v="&lt;Virtual&gt;"/>
    <m/>
    <m/>
    <m/>
    <s v="8500001"/>
    <s v="PR00036552"/>
    <s v="100"/>
    <s v="3.21"/>
    <m/>
    <s v="_"/>
    <m/>
    <m/>
    <n v="3.21"/>
    <s v=""/>
    <s v=""/>
    <s v=""/>
  </r>
  <r>
    <s v="1300"/>
    <x v="53"/>
    <x v="1"/>
    <x v="1"/>
    <x v="53"/>
    <s v="&lt;Virtual&gt;"/>
    <m/>
    <m/>
    <m/>
    <s v="8500001"/>
    <s v="PR00036552"/>
    <s v="100"/>
    <s v="43.32"/>
    <m/>
    <s v="_"/>
    <m/>
    <m/>
    <n v="43.32"/>
    <s v=""/>
    <s v=""/>
    <s v=""/>
  </r>
  <r>
    <s v="1300"/>
    <x v="53"/>
    <x v="1"/>
    <x v="1"/>
    <x v="53"/>
    <s v="&lt;Virtual&gt;"/>
    <m/>
    <m/>
    <m/>
    <s v="8500001"/>
    <s v="PR00036552"/>
    <s v="100"/>
    <s v="55.97"/>
    <m/>
    <s v="_"/>
    <m/>
    <m/>
    <n v="55.97"/>
    <s v=""/>
    <s v=""/>
    <s v=""/>
  </r>
  <r>
    <s v="1300"/>
    <x v="53"/>
    <x v="1"/>
    <x v="1"/>
    <x v="53"/>
    <s v="&lt;Virtual&gt;"/>
    <m/>
    <m/>
    <m/>
    <s v="8500001"/>
    <s v="PR00036552"/>
    <s v="100"/>
    <s v="70.30"/>
    <m/>
    <s v="_"/>
    <m/>
    <m/>
    <n v="70.3"/>
    <s v=""/>
    <s v=""/>
    <s v=""/>
  </r>
  <r>
    <s v="1300"/>
    <x v="53"/>
    <x v="1"/>
    <x v="1"/>
    <x v="53"/>
    <s v="&lt;Virtual&gt;"/>
    <m/>
    <m/>
    <m/>
    <s v="8500001"/>
    <s v="PR00036552"/>
    <s v="100"/>
    <s v="96.75"/>
    <m/>
    <s v="_"/>
    <m/>
    <m/>
    <n v="96.75"/>
    <s v=""/>
    <s v=""/>
    <s v=""/>
  </r>
  <r>
    <s v="1300"/>
    <x v="53"/>
    <x v="1"/>
    <x v="1"/>
    <x v="53"/>
    <s v="&lt;Virtual&gt;"/>
    <m/>
    <m/>
    <m/>
    <s v="8500001"/>
    <s v="PR00036557"/>
    <s v="100"/>
    <s v="0.18"/>
    <m/>
    <s v="_"/>
    <m/>
    <m/>
    <n v="0.18"/>
    <s v=""/>
    <s v=""/>
    <s v=""/>
  </r>
  <r>
    <s v="1300"/>
    <x v="53"/>
    <x v="1"/>
    <x v="1"/>
    <x v="53"/>
    <s v="&lt;Virtual&gt;"/>
    <m/>
    <m/>
    <m/>
    <s v="8500001"/>
    <s v="PR00036557"/>
    <s v="100"/>
    <s v="0.51"/>
    <m/>
    <s v="_"/>
    <m/>
    <m/>
    <n v="0.51"/>
    <s v=""/>
    <s v=""/>
    <s v=""/>
  </r>
  <r>
    <s v="1300"/>
    <x v="53"/>
    <x v="1"/>
    <x v="1"/>
    <x v="53"/>
    <s v="&lt;Virtual&gt;"/>
    <m/>
    <m/>
    <m/>
    <s v="8500001"/>
    <s v="PR00036557"/>
    <s v="100"/>
    <s v="0.74"/>
    <m/>
    <s v="_"/>
    <m/>
    <m/>
    <n v="0.74"/>
    <s v=""/>
    <s v=""/>
    <s v=""/>
  </r>
  <r>
    <s v="1300"/>
    <x v="53"/>
    <x v="1"/>
    <x v="1"/>
    <x v="53"/>
    <s v="&lt;Virtual&gt;"/>
    <m/>
    <m/>
    <m/>
    <s v="8500001"/>
    <s v="PR00036557"/>
    <s v="100"/>
    <s v="0.82"/>
    <m/>
    <s v="_"/>
    <m/>
    <m/>
    <n v="0.82"/>
    <s v=""/>
    <s v=""/>
    <s v=""/>
  </r>
  <r>
    <s v="1300"/>
    <x v="53"/>
    <x v="1"/>
    <x v="1"/>
    <x v="53"/>
    <s v="&lt;Virtual&gt;"/>
    <m/>
    <m/>
    <m/>
    <s v="8500001"/>
    <s v="PR00036557"/>
    <s v="100"/>
    <s v="0.85"/>
    <m/>
    <s v="_"/>
    <m/>
    <m/>
    <n v="0.85"/>
    <s v=""/>
    <s v=""/>
    <s v=""/>
  </r>
  <r>
    <s v="1300"/>
    <x v="53"/>
    <x v="1"/>
    <x v="1"/>
    <x v="53"/>
    <s v="&lt;Virtual&gt;"/>
    <m/>
    <m/>
    <m/>
    <s v="8500001"/>
    <s v="PR00036557"/>
    <s v="100"/>
    <s v="0.96"/>
    <m/>
    <s v="_"/>
    <m/>
    <m/>
    <n v="0.96"/>
    <s v=""/>
    <s v=""/>
    <s v=""/>
  </r>
  <r>
    <s v="1300"/>
    <x v="53"/>
    <x v="1"/>
    <x v="1"/>
    <x v="53"/>
    <s v="&lt;Virtual&gt;"/>
    <m/>
    <m/>
    <m/>
    <s v="8500001"/>
    <s v="PR00036557"/>
    <s v="100"/>
    <s v="0.98"/>
    <m/>
    <s v="_"/>
    <m/>
    <m/>
    <n v="0.98"/>
    <s v=""/>
    <s v=""/>
    <s v=""/>
  </r>
  <r>
    <s v="1300"/>
    <x v="53"/>
    <x v="1"/>
    <x v="1"/>
    <x v="53"/>
    <s v="&lt;Virtual&gt;"/>
    <m/>
    <m/>
    <m/>
    <s v="8500001"/>
    <s v="PR00036557"/>
    <s v="100"/>
    <s v="1.10"/>
    <m/>
    <s v="_"/>
    <m/>
    <m/>
    <n v="1.1000000000000001"/>
    <s v=""/>
    <s v=""/>
    <s v=""/>
  </r>
  <r>
    <s v="1300"/>
    <x v="53"/>
    <x v="1"/>
    <x v="1"/>
    <x v="53"/>
    <s v="&lt;Virtual&gt;"/>
    <m/>
    <m/>
    <m/>
    <s v="8500001"/>
    <s v="PR00036557"/>
    <s v="100"/>
    <s v="1.15"/>
    <m/>
    <s v="_"/>
    <m/>
    <m/>
    <n v="1.1499999999999999"/>
    <s v=""/>
    <s v=""/>
    <s v=""/>
  </r>
  <r>
    <s v="1300"/>
    <x v="53"/>
    <x v="1"/>
    <x v="1"/>
    <x v="53"/>
    <s v="&lt;Virtual&gt;"/>
    <m/>
    <m/>
    <m/>
    <s v="8500001"/>
    <s v="PR00036557"/>
    <s v="100"/>
    <s v="1.21"/>
    <m/>
    <s v="_"/>
    <m/>
    <m/>
    <n v="1.21"/>
    <s v=""/>
    <s v=""/>
    <s v=""/>
  </r>
  <r>
    <s v="1300"/>
    <x v="53"/>
    <x v="1"/>
    <x v="1"/>
    <x v="53"/>
    <s v="&lt;Virtual&gt;"/>
    <m/>
    <m/>
    <m/>
    <s v="8500001"/>
    <s v="PR00036557"/>
    <s v="100"/>
    <s v="1.24"/>
    <m/>
    <s v="_"/>
    <m/>
    <m/>
    <n v="1.24"/>
    <s v=""/>
    <s v=""/>
    <s v=""/>
  </r>
  <r>
    <s v="1300"/>
    <x v="53"/>
    <x v="1"/>
    <x v="1"/>
    <x v="53"/>
    <s v="&lt;Virtual&gt;"/>
    <m/>
    <m/>
    <m/>
    <s v="8500001"/>
    <s v="PR00036557"/>
    <s v="100"/>
    <s v="1.89"/>
    <m/>
    <s v="_"/>
    <m/>
    <m/>
    <n v="1.89"/>
    <s v=""/>
    <s v=""/>
    <s v=""/>
  </r>
  <r>
    <s v="1300"/>
    <x v="53"/>
    <x v="1"/>
    <x v="1"/>
    <x v="53"/>
    <s v="&lt;Virtual&gt;"/>
    <m/>
    <m/>
    <m/>
    <s v="8500001"/>
    <s v="PR00036557"/>
    <s v="100"/>
    <s v="101.60"/>
    <m/>
    <s v="_"/>
    <m/>
    <m/>
    <n v="101.6"/>
    <s v=""/>
    <s v=""/>
    <s v=""/>
  </r>
  <r>
    <s v="1300"/>
    <x v="53"/>
    <x v="1"/>
    <x v="1"/>
    <x v="53"/>
    <s v="&lt;Virtual&gt;"/>
    <m/>
    <m/>
    <m/>
    <s v="8500001"/>
    <s v="PR00036557"/>
    <s v="100"/>
    <s v="117.79"/>
    <m/>
    <s v="_"/>
    <m/>
    <m/>
    <n v="117.79"/>
    <s v=""/>
    <s v=""/>
    <s v=""/>
  </r>
  <r>
    <s v="1300"/>
    <x v="53"/>
    <x v="1"/>
    <x v="1"/>
    <x v="53"/>
    <s v="&lt;Virtual&gt;"/>
    <m/>
    <m/>
    <m/>
    <s v="8500001"/>
    <s v="PR00036557"/>
    <s v="100"/>
    <s v="123.89"/>
    <m/>
    <s v="_"/>
    <m/>
    <m/>
    <n v="123.89"/>
    <s v=""/>
    <s v=""/>
    <s v=""/>
  </r>
  <r>
    <s v="1300"/>
    <x v="53"/>
    <x v="1"/>
    <x v="1"/>
    <x v="53"/>
    <s v="&lt;Virtual&gt;"/>
    <m/>
    <m/>
    <m/>
    <s v="8500001"/>
    <s v="PR00036557"/>
    <s v="100"/>
    <s v="138.79"/>
    <m/>
    <s v="_"/>
    <m/>
    <m/>
    <n v="138.79"/>
    <s v=""/>
    <s v=""/>
    <s v=""/>
  </r>
  <r>
    <s v="1300"/>
    <x v="53"/>
    <x v="1"/>
    <x v="1"/>
    <x v="53"/>
    <s v="&lt;Virtual&gt;"/>
    <m/>
    <m/>
    <m/>
    <s v="8500001"/>
    <s v="PR00036557"/>
    <s v="100"/>
    <s v="20.38"/>
    <m/>
    <s v="_"/>
    <m/>
    <m/>
    <n v="20.38"/>
    <s v=""/>
    <s v=""/>
    <s v=""/>
  </r>
  <r>
    <s v="1300"/>
    <x v="53"/>
    <x v="1"/>
    <x v="1"/>
    <x v="53"/>
    <s v="&lt;Virtual&gt;"/>
    <m/>
    <m/>
    <m/>
    <s v="8500001"/>
    <s v="PR00036557"/>
    <s v="100"/>
    <s v="39.67"/>
    <m/>
    <s v="_"/>
    <m/>
    <m/>
    <n v="39.67"/>
    <s v=""/>
    <s v=""/>
    <s v=""/>
  </r>
  <r>
    <s v="1300"/>
    <x v="53"/>
    <x v="1"/>
    <x v="1"/>
    <x v="53"/>
    <s v="&lt;Virtual&gt;"/>
    <m/>
    <m/>
    <m/>
    <s v="8500001"/>
    <s v="PR00036557"/>
    <s v="100"/>
    <s v="54.24"/>
    <m/>
    <s v="_"/>
    <m/>
    <m/>
    <n v="54.24"/>
    <s v=""/>
    <s v=""/>
    <s v=""/>
  </r>
  <r>
    <s v="1300"/>
    <x v="53"/>
    <x v="1"/>
    <x v="1"/>
    <x v="53"/>
    <s v="&lt;Virtual&gt;"/>
    <m/>
    <m/>
    <m/>
    <s v="8500001"/>
    <s v="PR00036557"/>
    <s v="100"/>
    <s v="64.50"/>
    <m/>
    <s v="_"/>
    <m/>
    <m/>
    <n v="64.5"/>
    <s v=""/>
    <s v=""/>
    <s v=""/>
  </r>
  <r>
    <s v="1300"/>
    <x v="53"/>
    <x v="1"/>
    <x v="1"/>
    <x v="53"/>
    <s v="&lt;Virtual&gt;"/>
    <m/>
    <m/>
    <m/>
    <s v="8500001"/>
    <s v="PR00036557"/>
    <s v="100"/>
    <s v="77.66"/>
    <m/>
    <s v="_"/>
    <m/>
    <m/>
    <n v="77.66"/>
    <s v=""/>
    <s v=""/>
    <s v=""/>
  </r>
  <r>
    <s v="1300"/>
    <x v="53"/>
    <x v="1"/>
    <x v="1"/>
    <x v="53"/>
    <s v="&lt;Virtual&gt;"/>
    <m/>
    <m/>
    <m/>
    <s v="8500001"/>
    <s v="PR00036557"/>
    <s v="100"/>
    <s v="86.58"/>
    <m/>
    <s v="_"/>
    <m/>
    <m/>
    <n v="86.58"/>
    <s v=""/>
    <s v=""/>
    <s v=""/>
  </r>
  <r>
    <s v="1300"/>
    <x v="53"/>
    <x v="1"/>
    <x v="1"/>
    <x v="53"/>
    <s v="&lt;Virtual&gt;"/>
    <m/>
    <m/>
    <m/>
    <s v="8500001"/>
    <s v="PR00036557"/>
    <s v="100"/>
    <s v="98.77"/>
    <m/>
    <s v="_"/>
    <m/>
    <m/>
    <n v="98.77"/>
    <s v=""/>
    <s v=""/>
    <s v=""/>
  </r>
  <r>
    <s v="1300"/>
    <x v="53"/>
    <x v="1"/>
    <x v="1"/>
    <x v="53"/>
    <s v="&lt;Virtual&gt;"/>
    <m/>
    <m/>
    <m/>
    <s v="8500001"/>
    <s v="PR00036557"/>
    <s v="100"/>
    <s v="99.38"/>
    <m/>
    <s v="_"/>
    <m/>
    <m/>
    <n v="99.38"/>
    <s v=""/>
    <s v=""/>
    <s v=""/>
  </r>
  <r>
    <s v="1300"/>
    <x v="53"/>
    <x v="1"/>
    <x v="1"/>
    <x v="53"/>
    <s v="&lt;Virtual&gt;"/>
    <m/>
    <m/>
    <m/>
    <s v="8500001"/>
    <s v="PR00036570"/>
    <s v="100"/>
    <s v="0.93"/>
    <m/>
    <s v="_"/>
    <m/>
    <m/>
    <n v="0.93"/>
    <s v=""/>
    <s v=""/>
    <s v=""/>
  </r>
  <r>
    <s v="1300"/>
    <x v="53"/>
    <x v="1"/>
    <x v="1"/>
    <x v="53"/>
    <s v="&lt;Virtual&gt;"/>
    <m/>
    <m/>
    <m/>
    <s v="8500001"/>
    <s v="PR00036570"/>
    <s v="100"/>
    <s v="86.63"/>
    <m/>
    <s v="_"/>
    <m/>
    <m/>
    <n v="86.63"/>
    <s v=""/>
    <s v=""/>
    <s v=""/>
  </r>
  <r>
    <s v="1300"/>
    <x v="53"/>
    <x v="1"/>
    <x v="1"/>
    <x v="53"/>
    <s v="&lt;Virtual&gt;"/>
    <m/>
    <m/>
    <m/>
    <s v="8500001"/>
    <s v="PR00036609"/>
    <s v="100"/>
    <s v="0.07"/>
    <m/>
    <s v="_"/>
    <m/>
    <m/>
    <n v="7.0000000000000007E-2"/>
    <s v=""/>
    <s v=""/>
    <s v=""/>
  </r>
  <r>
    <s v="1300"/>
    <x v="53"/>
    <x v="1"/>
    <x v="1"/>
    <x v="53"/>
    <s v="&lt;Virtual&gt;"/>
    <m/>
    <m/>
    <m/>
    <s v="8500001"/>
    <s v="PR00036609"/>
    <s v="100"/>
    <s v="0.31"/>
    <m/>
    <s v="_"/>
    <m/>
    <m/>
    <n v="0.31"/>
    <s v=""/>
    <s v=""/>
    <s v=""/>
  </r>
  <r>
    <s v="1300"/>
    <x v="53"/>
    <x v="1"/>
    <x v="1"/>
    <x v="53"/>
    <s v="&lt;Virtual&gt;"/>
    <m/>
    <m/>
    <m/>
    <s v="8500001"/>
    <s v="PR00036609"/>
    <s v="100"/>
    <s v="10.66"/>
    <m/>
    <s v="_"/>
    <m/>
    <m/>
    <n v="10.66"/>
    <s v=""/>
    <s v=""/>
    <s v=""/>
  </r>
  <r>
    <s v="1300"/>
    <x v="53"/>
    <x v="1"/>
    <x v="1"/>
    <x v="53"/>
    <s v="&lt;Virtual&gt;"/>
    <m/>
    <m/>
    <m/>
    <s v="8500001"/>
    <s v="PR00036609"/>
    <s v="100"/>
    <s v="21.35"/>
    <m/>
    <s v="_"/>
    <m/>
    <m/>
    <n v="21.35"/>
    <s v=""/>
    <s v=""/>
    <s v=""/>
  </r>
  <r>
    <s v="1300"/>
    <x v="53"/>
    <x v="1"/>
    <x v="1"/>
    <x v="53"/>
    <s v="&lt;Virtual&gt;"/>
    <m/>
    <m/>
    <m/>
    <s v="8500001"/>
    <s v="PR00036609"/>
    <s v="100"/>
    <s v="8.04"/>
    <m/>
    <s v="_"/>
    <m/>
    <m/>
    <n v="8.0399999999999991"/>
    <s v=""/>
    <s v=""/>
    <s v=""/>
  </r>
  <r>
    <s v="1300"/>
    <x v="53"/>
    <x v="1"/>
    <x v="1"/>
    <x v="53"/>
    <s v="&lt;Virtual&gt;"/>
    <m/>
    <m/>
    <m/>
    <s v="8500001"/>
    <s v="PR00036664"/>
    <s v="100"/>
    <s v="0.60"/>
    <m/>
    <s v="_"/>
    <m/>
    <m/>
    <n v="0.6"/>
    <s v=""/>
    <s v=""/>
    <s v=""/>
  </r>
  <r>
    <s v="1300"/>
    <x v="53"/>
    <x v="1"/>
    <x v="1"/>
    <x v="53"/>
    <s v="&lt;Virtual&gt;"/>
    <m/>
    <m/>
    <m/>
    <s v="8500001"/>
    <s v="PR00036664"/>
    <s v="100"/>
    <s v="42.70"/>
    <m/>
    <s v="_"/>
    <m/>
    <m/>
    <n v="42.7"/>
    <s v=""/>
    <s v=""/>
    <s v=""/>
  </r>
  <r>
    <s v="1300"/>
    <x v="53"/>
    <x v="1"/>
    <x v="1"/>
    <x v="53"/>
    <s v="&lt;Virtual&gt;"/>
    <m/>
    <m/>
    <m/>
    <s v="8500001"/>
    <s v="PR00036673"/>
    <s v="100"/>
    <s v="0.16"/>
    <m/>
    <s v="_"/>
    <m/>
    <m/>
    <n v="0.16"/>
    <s v=""/>
    <s v=""/>
    <s v=""/>
  </r>
  <r>
    <s v="1300"/>
    <x v="53"/>
    <x v="1"/>
    <x v="1"/>
    <x v="53"/>
    <s v="&lt;Virtual&gt;"/>
    <m/>
    <m/>
    <m/>
    <s v="8500001"/>
    <s v="PR00036673"/>
    <s v="100"/>
    <s v="0.17"/>
    <m/>
    <s v="_"/>
    <m/>
    <m/>
    <n v="0.17"/>
    <s v=""/>
    <s v=""/>
    <s v=""/>
  </r>
  <r>
    <s v="1300"/>
    <x v="53"/>
    <x v="1"/>
    <x v="1"/>
    <x v="53"/>
    <s v="&lt;Virtual&gt;"/>
    <m/>
    <m/>
    <m/>
    <s v="8500001"/>
    <s v="PR00036673"/>
    <s v="100"/>
    <s v="0.31"/>
    <m/>
    <s v="_"/>
    <m/>
    <m/>
    <n v="0.31"/>
    <s v=""/>
    <s v=""/>
    <s v=""/>
  </r>
  <r>
    <s v="1300"/>
    <x v="53"/>
    <x v="1"/>
    <x v="1"/>
    <x v="53"/>
    <s v="&lt;Virtual&gt;"/>
    <m/>
    <m/>
    <m/>
    <s v="8500001"/>
    <s v="PR00036673"/>
    <s v="100"/>
    <s v="0.49"/>
    <m/>
    <s v="_"/>
    <m/>
    <m/>
    <n v="0.49"/>
    <s v=""/>
    <s v=""/>
    <s v=""/>
  </r>
  <r>
    <s v="1300"/>
    <x v="53"/>
    <x v="1"/>
    <x v="1"/>
    <x v="53"/>
    <s v="&lt;Virtual&gt;"/>
    <m/>
    <m/>
    <m/>
    <s v="8500001"/>
    <s v="PR00036673"/>
    <s v="100"/>
    <s v="0.65"/>
    <m/>
    <s v="_"/>
    <m/>
    <m/>
    <n v="0.65"/>
    <s v=""/>
    <s v=""/>
    <s v=""/>
  </r>
  <r>
    <s v="1300"/>
    <x v="53"/>
    <x v="1"/>
    <x v="1"/>
    <x v="53"/>
    <s v="&lt;Virtual&gt;"/>
    <m/>
    <m/>
    <m/>
    <s v="8500001"/>
    <s v="PR00036673"/>
    <s v="100"/>
    <s v="1.29"/>
    <m/>
    <s v="_"/>
    <m/>
    <m/>
    <n v="1.29"/>
    <s v=""/>
    <s v=""/>
    <s v=""/>
  </r>
  <r>
    <s v="1300"/>
    <x v="53"/>
    <x v="1"/>
    <x v="1"/>
    <x v="53"/>
    <s v="&lt;Virtual&gt;"/>
    <m/>
    <m/>
    <m/>
    <s v="8500001"/>
    <s v="PR00036673"/>
    <s v="100"/>
    <s v="14.75"/>
    <m/>
    <s v="_"/>
    <m/>
    <m/>
    <n v="14.75"/>
    <s v=""/>
    <s v=""/>
    <s v=""/>
  </r>
  <r>
    <s v="1300"/>
    <x v="53"/>
    <x v="1"/>
    <x v="1"/>
    <x v="53"/>
    <s v="&lt;Virtual&gt;"/>
    <m/>
    <m/>
    <m/>
    <s v="8500001"/>
    <s v="PR00036673"/>
    <s v="100"/>
    <s v="20.69"/>
    <m/>
    <s v="_"/>
    <m/>
    <m/>
    <n v="20.69"/>
    <s v=""/>
    <s v=""/>
    <s v=""/>
  </r>
  <r>
    <s v="1300"/>
    <x v="53"/>
    <x v="1"/>
    <x v="1"/>
    <x v="53"/>
    <s v="&lt;Virtual&gt;"/>
    <m/>
    <m/>
    <m/>
    <s v="8500001"/>
    <s v="PR00036673"/>
    <s v="100"/>
    <s v="24.74"/>
    <m/>
    <s v="_"/>
    <m/>
    <m/>
    <n v="24.74"/>
    <s v=""/>
    <s v=""/>
    <s v=""/>
  </r>
  <r>
    <s v="1300"/>
    <x v="53"/>
    <x v="1"/>
    <x v="1"/>
    <x v="53"/>
    <s v="&lt;Virtual&gt;"/>
    <m/>
    <m/>
    <m/>
    <s v="8500001"/>
    <s v="PR00036673"/>
    <s v="100"/>
    <s v="29.91"/>
    <m/>
    <s v="_"/>
    <m/>
    <m/>
    <n v="29.91"/>
    <s v=""/>
    <s v=""/>
    <s v=""/>
  </r>
  <r>
    <s v="1300"/>
    <x v="53"/>
    <x v="1"/>
    <x v="1"/>
    <x v="53"/>
    <s v="&lt;Virtual&gt;"/>
    <m/>
    <m/>
    <m/>
    <s v="8500001"/>
    <s v="PR00036673"/>
    <s v="100"/>
    <s v="45.63"/>
    <m/>
    <s v="_"/>
    <m/>
    <m/>
    <n v="45.63"/>
    <s v=""/>
    <s v=""/>
    <s v=""/>
  </r>
  <r>
    <s v="1300"/>
    <x v="53"/>
    <x v="1"/>
    <x v="1"/>
    <x v="53"/>
    <s v="&lt;Virtual&gt;"/>
    <m/>
    <m/>
    <m/>
    <s v="8500001"/>
    <s v="PR00036673"/>
    <s v="100"/>
    <s v="68.57"/>
    <m/>
    <s v="_"/>
    <m/>
    <m/>
    <n v="68.569999999999993"/>
    <s v=""/>
    <s v=""/>
    <s v=""/>
  </r>
  <r>
    <s v="1300"/>
    <x v="53"/>
    <x v="1"/>
    <x v="1"/>
    <x v="53"/>
    <s v="&lt;Virtual&gt;"/>
    <m/>
    <m/>
    <m/>
    <s v="8500001"/>
    <s v="PR00036682"/>
    <s v="100"/>
    <s v="0.59"/>
    <m/>
    <s v="_"/>
    <m/>
    <m/>
    <n v="0.59"/>
    <s v=""/>
    <s v=""/>
    <s v=""/>
  </r>
  <r>
    <s v="1300"/>
    <x v="53"/>
    <x v="1"/>
    <x v="1"/>
    <x v="53"/>
    <s v="&lt;Virtual&gt;"/>
    <m/>
    <m/>
    <m/>
    <s v="8500001"/>
    <s v="PR00036682"/>
    <s v="100"/>
    <s v="2.61"/>
    <m/>
    <s v="_"/>
    <m/>
    <m/>
    <n v="2.61"/>
    <s v=""/>
    <s v=""/>
    <s v=""/>
  </r>
  <r>
    <s v="1300"/>
    <x v="53"/>
    <x v="1"/>
    <x v="1"/>
    <x v="53"/>
    <s v="&lt;Virtual&gt;"/>
    <m/>
    <m/>
    <m/>
    <s v="8500001"/>
    <s v="PR00036682"/>
    <s v="100"/>
    <s v="20.64"/>
    <m/>
    <s v="_"/>
    <m/>
    <m/>
    <n v="20.64"/>
    <s v=""/>
    <s v=""/>
    <s v=""/>
  </r>
  <r>
    <s v="1300"/>
    <x v="53"/>
    <x v="1"/>
    <x v="1"/>
    <x v="53"/>
    <s v="&lt;Virtual&gt;"/>
    <m/>
    <m/>
    <m/>
    <s v="8500001"/>
    <s v="PR00036688"/>
    <s v="100"/>
    <s v="0.19"/>
    <m/>
    <s v="_"/>
    <m/>
    <m/>
    <n v="0.19"/>
    <s v=""/>
    <s v=""/>
    <s v=""/>
  </r>
  <r>
    <s v="1300"/>
    <x v="53"/>
    <x v="1"/>
    <x v="1"/>
    <x v="53"/>
    <s v="&lt;Virtual&gt;"/>
    <m/>
    <m/>
    <m/>
    <s v="8500001"/>
    <s v="PR00036688"/>
    <s v="100"/>
    <s v="0.21"/>
    <m/>
    <s v="_"/>
    <m/>
    <m/>
    <n v="0.21"/>
    <s v=""/>
    <s v=""/>
    <s v=""/>
  </r>
  <r>
    <s v="1300"/>
    <x v="53"/>
    <x v="1"/>
    <x v="1"/>
    <x v="53"/>
    <s v="&lt;Virtual&gt;"/>
    <m/>
    <m/>
    <m/>
    <s v="8500001"/>
    <s v="PR00036688"/>
    <s v="100"/>
    <s v="0.24"/>
    <m/>
    <s v="_"/>
    <m/>
    <m/>
    <n v="0.24"/>
    <s v=""/>
    <s v=""/>
    <s v=""/>
  </r>
  <r>
    <s v="1300"/>
    <x v="53"/>
    <x v="1"/>
    <x v="1"/>
    <x v="53"/>
    <s v="&lt;Virtual&gt;"/>
    <m/>
    <m/>
    <m/>
    <s v="8500001"/>
    <s v="PR00036688"/>
    <s v="100"/>
    <s v="0.79"/>
    <m/>
    <s v="_"/>
    <m/>
    <m/>
    <n v="0.79"/>
    <s v=""/>
    <s v=""/>
    <s v=""/>
  </r>
  <r>
    <s v="1300"/>
    <x v="53"/>
    <x v="1"/>
    <x v="1"/>
    <x v="53"/>
    <s v="&lt;Virtual&gt;"/>
    <m/>
    <m/>
    <m/>
    <s v="8500001"/>
    <s v="PR00036688"/>
    <s v="100"/>
    <s v="0.82"/>
    <m/>
    <s v="_"/>
    <m/>
    <m/>
    <n v="0.82"/>
    <s v=""/>
    <s v=""/>
    <s v=""/>
  </r>
  <r>
    <s v="1300"/>
    <x v="53"/>
    <x v="1"/>
    <x v="1"/>
    <x v="53"/>
    <s v="&lt;Virtual&gt;"/>
    <m/>
    <m/>
    <m/>
    <s v="8500001"/>
    <s v="PR00036688"/>
    <s v="100"/>
    <s v="0.89"/>
    <m/>
    <s v="_"/>
    <m/>
    <m/>
    <n v="0.89"/>
    <s v=""/>
    <s v=""/>
    <s v=""/>
  </r>
  <r>
    <s v="1300"/>
    <x v="53"/>
    <x v="1"/>
    <x v="1"/>
    <x v="53"/>
    <s v="&lt;Virtual&gt;"/>
    <m/>
    <m/>
    <m/>
    <s v="8500001"/>
    <s v="PR00036688"/>
    <s v="100"/>
    <s v="0.98"/>
    <m/>
    <s v="_"/>
    <m/>
    <m/>
    <n v="0.98"/>
    <s v=""/>
    <s v=""/>
    <s v=""/>
  </r>
  <r>
    <s v="1300"/>
    <x v="53"/>
    <x v="1"/>
    <x v="1"/>
    <x v="53"/>
    <s v="&lt;Virtual&gt;"/>
    <m/>
    <m/>
    <m/>
    <s v="8500001"/>
    <s v="PR00036688"/>
    <s v="100"/>
    <s v="1.35"/>
    <m/>
    <s v="_"/>
    <m/>
    <m/>
    <n v="1.35"/>
    <s v=""/>
    <s v=""/>
    <s v=""/>
  </r>
  <r>
    <s v="1300"/>
    <x v="53"/>
    <x v="1"/>
    <x v="1"/>
    <x v="53"/>
    <s v="&lt;Virtual&gt;"/>
    <m/>
    <m/>
    <m/>
    <s v="8500001"/>
    <s v="PR00036688"/>
    <s v="100"/>
    <s v="123.61"/>
    <m/>
    <s v="_"/>
    <m/>
    <m/>
    <n v="123.61"/>
    <s v=""/>
    <s v=""/>
    <s v=""/>
  </r>
  <r>
    <s v="1300"/>
    <x v="53"/>
    <x v="1"/>
    <x v="1"/>
    <x v="53"/>
    <s v="&lt;Virtual&gt;"/>
    <m/>
    <m/>
    <m/>
    <s v="8500001"/>
    <s v="PR00036688"/>
    <s v="100"/>
    <s v="149.91"/>
    <m/>
    <s v="_"/>
    <m/>
    <m/>
    <n v="149.91"/>
    <s v=""/>
    <s v=""/>
    <s v=""/>
  </r>
  <r>
    <s v="1300"/>
    <x v="53"/>
    <x v="1"/>
    <x v="1"/>
    <x v="53"/>
    <s v="&lt;Virtual&gt;"/>
    <m/>
    <m/>
    <m/>
    <s v="8500001"/>
    <s v="PR00036688"/>
    <s v="100"/>
    <s v="151.51"/>
    <m/>
    <s v="_"/>
    <m/>
    <m/>
    <n v="151.51"/>
    <s v=""/>
    <s v=""/>
    <s v=""/>
  </r>
  <r>
    <s v="1300"/>
    <x v="53"/>
    <x v="1"/>
    <x v="1"/>
    <x v="53"/>
    <s v="&lt;Virtual&gt;"/>
    <m/>
    <m/>
    <m/>
    <s v="8500001"/>
    <s v="PR00036688"/>
    <s v="100"/>
    <s v="16.32"/>
    <m/>
    <s v="_"/>
    <m/>
    <m/>
    <n v="16.32"/>
    <s v=""/>
    <s v=""/>
    <s v=""/>
  </r>
  <r>
    <s v="1300"/>
    <x v="53"/>
    <x v="1"/>
    <x v="1"/>
    <x v="53"/>
    <s v="&lt;Virtual&gt;"/>
    <m/>
    <m/>
    <m/>
    <s v="8500001"/>
    <s v="PR00036688"/>
    <s v="100"/>
    <s v="165.62"/>
    <m/>
    <s v="_"/>
    <m/>
    <m/>
    <n v="165.62"/>
    <s v=""/>
    <s v=""/>
    <s v=""/>
  </r>
  <r>
    <s v="1300"/>
    <x v="53"/>
    <x v="1"/>
    <x v="1"/>
    <x v="53"/>
    <s v="&lt;Virtual&gt;"/>
    <m/>
    <m/>
    <m/>
    <s v="8500001"/>
    <s v="PR00036688"/>
    <s v="100"/>
    <s v="18.40"/>
    <m/>
    <s v="_"/>
    <m/>
    <m/>
    <n v="18.399999999999999"/>
    <s v=""/>
    <s v=""/>
    <s v=""/>
  </r>
  <r>
    <s v="1300"/>
    <x v="53"/>
    <x v="1"/>
    <x v="1"/>
    <x v="53"/>
    <s v="&lt;Virtual&gt;"/>
    <m/>
    <m/>
    <m/>
    <s v="8500001"/>
    <s v="PR00036688"/>
    <s v="100"/>
    <s v="185.60"/>
    <m/>
    <s v="_"/>
    <m/>
    <m/>
    <n v="185.6"/>
    <s v=""/>
    <s v=""/>
    <s v=""/>
  </r>
  <r>
    <s v="1300"/>
    <x v="53"/>
    <x v="1"/>
    <x v="1"/>
    <x v="53"/>
    <s v="&lt;Virtual&gt;"/>
    <m/>
    <m/>
    <m/>
    <s v="8500001"/>
    <s v="PR00036688"/>
    <s v="100"/>
    <s v="2.04"/>
    <m/>
    <s v="_"/>
    <m/>
    <m/>
    <n v="2.04"/>
    <s v=""/>
    <s v=""/>
    <s v=""/>
  </r>
  <r>
    <s v="1300"/>
    <x v="53"/>
    <x v="1"/>
    <x v="1"/>
    <x v="53"/>
    <s v="&lt;Virtual&gt;"/>
    <m/>
    <m/>
    <m/>
    <s v="8500001"/>
    <s v="PR00036688"/>
    <s v="100"/>
    <s v="2.17"/>
    <m/>
    <s v="_"/>
    <m/>
    <m/>
    <n v="2.17"/>
    <s v=""/>
    <s v=""/>
    <s v=""/>
  </r>
  <r>
    <s v="1300"/>
    <x v="53"/>
    <x v="1"/>
    <x v="1"/>
    <x v="53"/>
    <s v="&lt;Virtual&gt;"/>
    <m/>
    <m/>
    <m/>
    <s v="8500001"/>
    <s v="PR00036688"/>
    <s v="100"/>
    <s v="2.37"/>
    <m/>
    <s v="_"/>
    <m/>
    <m/>
    <n v="2.37"/>
    <s v=""/>
    <s v=""/>
    <s v=""/>
  </r>
  <r>
    <s v="1300"/>
    <x v="53"/>
    <x v="1"/>
    <x v="1"/>
    <x v="53"/>
    <s v="&lt;Virtual&gt;"/>
    <m/>
    <m/>
    <m/>
    <s v="8500001"/>
    <s v="PR00036688"/>
    <s v="100"/>
    <s v="30.92"/>
    <m/>
    <s v="_"/>
    <m/>
    <m/>
    <n v="30.92"/>
    <s v=""/>
    <s v=""/>
    <s v=""/>
  </r>
  <r>
    <s v="1300"/>
    <x v="53"/>
    <x v="1"/>
    <x v="1"/>
    <x v="53"/>
    <s v="&lt;Virtual&gt;"/>
    <m/>
    <m/>
    <m/>
    <s v="8500001"/>
    <s v="PR00036688"/>
    <s v="100"/>
    <s v="75.80"/>
    <m/>
    <s v="_"/>
    <m/>
    <m/>
    <n v="75.8"/>
    <s v=""/>
    <s v=""/>
    <s v=""/>
  </r>
  <r>
    <s v="1300"/>
    <x v="53"/>
    <x v="1"/>
    <x v="1"/>
    <x v="53"/>
    <s v="&lt;Virtual&gt;"/>
    <m/>
    <m/>
    <m/>
    <s v="8500001"/>
    <s v="PR00036688"/>
    <s v="100"/>
    <s v="87.79"/>
    <m/>
    <s v="_"/>
    <m/>
    <m/>
    <n v="87.79"/>
    <s v=""/>
    <s v=""/>
    <s v=""/>
  </r>
  <r>
    <s v="1300"/>
    <x v="53"/>
    <x v="1"/>
    <x v="1"/>
    <x v="53"/>
    <s v="&lt;Virtual&gt;"/>
    <m/>
    <m/>
    <m/>
    <s v="8500001"/>
    <s v="PR00036705"/>
    <s v="100"/>
    <s v="0.08"/>
    <m/>
    <s v="_"/>
    <m/>
    <m/>
    <n v="0.08"/>
    <s v=""/>
    <s v=""/>
    <s v=""/>
  </r>
  <r>
    <s v="1300"/>
    <x v="53"/>
    <x v="1"/>
    <x v="1"/>
    <x v="53"/>
    <s v="&lt;Virtual&gt;"/>
    <m/>
    <m/>
    <m/>
    <s v="8500001"/>
    <s v="PR00036705"/>
    <s v="100"/>
    <s v="0.55"/>
    <m/>
    <s v="_"/>
    <m/>
    <m/>
    <n v="0.55000000000000004"/>
    <s v=""/>
    <s v=""/>
    <s v=""/>
  </r>
  <r>
    <s v="1300"/>
    <x v="53"/>
    <x v="1"/>
    <x v="1"/>
    <x v="53"/>
    <s v="&lt;Virtual&gt;"/>
    <m/>
    <m/>
    <m/>
    <s v="8500001"/>
    <s v="PR00036705"/>
    <s v="100"/>
    <s v="0.75"/>
    <m/>
    <s v="_"/>
    <m/>
    <m/>
    <n v="0.75"/>
    <s v=""/>
    <s v=""/>
    <s v=""/>
  </r>
  <r>
    <s v="1300"/>
    <x v="53"/>
    <x v="1"/>
    <x v="1"/>
    <x v="53"/>
    <s v="&lt;Virtual&gt;"/>
    <m/>
    <m/>
    <m/>
    <s v="8500001"/>
    <s v="PR00036705"/>
    <s v="100"/>
    <s v="0.91"/>
    <m/>
    <s v="_"/>
    <m/>
    <m/>
    <n v="0.91"/>
    <s v=""/>
    <s v=""/>
    <s v=""/>
  </r>
  <r>
    <s v="1300"/>
    <x v="53"/>
    <x v="1"/>
    <x v="1"/>
    <x v="53"/>
    <s v="&lt;Virtual&gt;"/>
    <m/>
    <m/>
    <m/>
    <s v="8500001"/>
    <s v="PR00036705"/>
    <s v="100"/>
    <s v="1.04"/>
    <m/>
    <s v="_"/>
    <m/>
    <m/>
    <n v="1.04"/>
    <s v=""/>
    <s v=""/>
    <s v=""/>
  </r>
  <r>
    <s v="1300"/>
    <x v="53"/>
    <x v="1"/>
    <x v="1"/>
    <x v="53"/>
    <s v="&lt;Virtual&gt;"/>
    <m/>
    <m/>
    <m/>
    <s v="8500001"/>
    <s v="PR00036705"/>
    <s v="100"/>
    <s v="1.08"/>
    <m/>
    <s v="_"/>
    <m/>
    <m/>
    <n v="1.08"/>
    <s v=""/>
    <s v=""/>
    <s v=""/>
  </r>
  <r>
    <s v="1300"/>
    <x v="53"/>
    <x v="1"/>
    <x v="1"/>
    <x v="53"/>
    <s v="&lt;Virtual&gt;"/>
    <m/>
    <m/>
    <m/>
    <s v="8500001"/>
    <s v="PR00036705"/>
    <s v="100"/>
    <s v="1.16"/>
    <m/>
    <s v="_"/>
    <m/>
    <m/>
    <n v="1.1599999999999999"/>
    <s v=""/>
    <s v=""/>
    <s v=""/>
  </r>
  <r>
    <s v="1300"/>
    <x v="53"/>
    <x v="1"/>
    <x v="1"/>
    <x v="53"/>
    <s v="&lt;Virtual&gt;"/>
    <m/>
    <m/>
    <m/>
    <s v="8500001"/>
    <s v="PR00036705"/>
    <s v="100"/>
    <s v="1.30"/>
    <m/>
    <s v="_"/>
    <m/>
    <m/>
    <n v="1.3"/>
    <s v=""/>
    <s v=""/>
    <s v=""/>
  </r>
  <r>
    <s v="1300"/>
    <x v="53"/>
    <x v="1"/>
    <x v="1"/>
    <x v="53"/>
    <s v="&lt;Virtual&gt;"/>
    <m/>
    <m/>
    <m/>
    <s v="8500001"/>
    <s v="PR00036705"/>
    <s v="100"/>
    <s v="1.86"/>
    <m/>
    <s v="_"/>
    <m/>
    <m/>
    <n v="1.86"/>
    <s v=""/>
    <s v=""/>
    <s v=""/>
  </r>
  <r>
    <s v="1300"/>
    <x v="53"/>
    <x v="1"/>
    <x v="1"/>
    <x v="53"/>
    <s v="&lt;Virtual&gt;"/>
    <m/>
    <m/>
    <m/>
    <s v="8500001"/>
    <s v="PR00036705"/>
    <s v="100"/>
    <s v="131.55"/>
    <m/>
    <s v="_"/>
    <m/>
    <m/>
    <n v="131.55000000000001"/>
    <s v=""/>
    <s v=""/>
    <s v=""/>
  </r>
  <r>
    <s v="1300"/>
    <x v="53"/>
    <x v="1"/>
    <x v="1"/>
    <x v="53"/>
    <s v="&lt;Virtual&gt;"/>
    <m/>
    <m/>
    <m/>
    <s v="8500001"/>
    <s v="PR00036705"/>
    <s v="100"/>
    <s v="173.27"/>
    <m/>
    <s v="_"/>
    <m/>
    <m/>
    <n v="173.27"/>
    <s v=""/>
    <s v=""/>
    <s v=""/>
  </r>
  <r>
    <s v="1300"/>
    <x v="53"/>
    <x v="1"/>
    <x v="1"/>
    <x v="53"/>
    <s v="&lt;Virtual&gt;"/>
    <m/>
    <m/>
    <m/>
    <s v="8500001"/>
    <s v="PR00036705"/>
    <s v="100"/>
    <s v="2.81"/>
    <m/>
    <s v="_"/>
    <m/>
    <m/>
    <n v="2.81"/>
    <s v=""/>
    <s v=""/>
    <s v=""/>
  </r>
  <r>
    <s v="1300"/>
    <x v="53"/>
    <x v="1"/>
    <x v="1"/>
    <x v="53"/>
    <s v="&lt;Virtual&gt;"/>
    <m/>
    <m/>
    <m/>
    <s v="8500001"/>
    <s v="PR00036705"/>
    <s v="100"/>
    <s v="2.97"/>
    <m/>
    <s v="_"/>
    <m/>
    <m/>
    <n v="2.97"/>
    <s v=""/>
    <s v=""/>
    <s v=""/>
  </r>
  <r>
    <s v="1300"/>
    <x v="53"/>
    <x v="1"/>
    <x v="1"/>
    <x v="53"/>
    <s v="&lt;Virtual&gt;"/>
    <m/>
    <m/>
    <m/>
    <s v="8500001"/>
    <s v="PR00036705"/>
    <s v="100"/>
    <s v="204.52"/>
    <m/>
    <s v="_"/>
    <m/>
    <m/>
    <n v="204.52"/>
    <s v=""/>
    <s v=""/>
    <s v=""/>
  </r>
  <r>
    <s v="1300"/>
    <x v="53"/>
    <x v="1"/>
    <x v="1"/>
    <x v="53"/>
    <s v="&lt;Virtual&gt;"/>
    <m/>
    <m/>
    <m/>
    <s v="8500001"/>
    <s v="PR00036705"/>
    <s v="100"/>
    <s v="238.42"/>
    <m/>
    <s v="_"/>
    <m/>
    <m/>
    <n v="238.42"/>
    <s v=""/>
    <s v=""/>
    <s v=""/>
  </r>
  <r>
    <s v="1300"/>
    <x v="53"/>
    <x v="1"/>
    <x v="1"/>
    <x v="53"/>
    <s v="&lt;Virtual&gt;"/>
    <m/>
    <m/>
    <m/>
    <s v="8500001"/>
    <s v="PR00036705"/>
    <s v="100"/>
    <s v="241.48"/>
    <m/>
    <s v="_"/>
    <m/>
    <m/>
    <n v="241.48"/>
    <s v=""/>
    <s v=""/>
    <s v=""/>
  </r>
  <r>
    <s v="1300"/>
    <x v="53"/>
    <x v="1"/>
    <x v="1"/>
    <x v="53"/>
    <s v="&lt;Virtual&gt;"/>
    <m/>
    <m/>
    <m/>
    <s v="8500001"/>
    <s v="PR00036705"/>
    <s v="100"/>
    <s v="52.46"/>
    <m/>
    <s v="_"/>
    <m/>
    <m/>
    <n v="52.46"/>
    <s v=""/>
    <s v=""/>
    <s v=""/>
  </r>
  <r>
    <s v="1300"/>
    <x v="53"/>
    <x v="1"/>
    <x v="1"/>
    <x v="53"/>
    <s v="&lt;Virtual&gt;"/>
    <m/>
    <m/>
    <m/>
    <s v="8500001"/>
    <s v="PR00036705"/>
    <s v="100"/>
    <s v="6.13"/>
    <m/>
    <s v="_"/>
    <m/>
    <m/>
    <n v="6.13"/>
    <s v=""/>
    <s v=""/>
    <s v=""/>
  </r>
  <r>
    <s v="1300"/>
    <x v="53"/>
    <x v="1"/>
    <x v="1"/>
    <x v="53"/>
    <s v="&lt;Virtual&gt;"/>
    <m/>
    <m/>
    <m/>
    <s v="8500001"/>
    <s v="PR00036705"/>
    <s v="100"/>
    <s v="64.06"/>
    <m/>
    <s v="_"/>
    <m/>
    <m/>
    <n v="64.06"/>
    <s v=""/>
    <s v=""/>
    <s v=""/>
  </r>
  <r>
    <s v="1300"/>
    <x v="53"/>
    <x v="1"/>
    <x v="1"/>
    <x v="53"/>
    <s v="&lt;Virtual&gt;"/>
    <m/>
    <m/>
    <m/>
    <s v="8500001"/>
    <s v="PR00036705"/>
    <s v="100"/>
    <s v="75.76"/>
    <m/>
    <s v="_"/>
    <m/>
    <m/>
    <n v="75.760000000000005"/>
    <s v=""/>
    <s v=""/>
    <s v=""/>
  </r>
  <r>
    <s v="1300"/>
    <x v="53"/>
    <x v="1"/>
    <x v="1"/>
    <x v="53"/>
    <s v="&lt;Virtual&gt;"/>
    <m/>
    <m/>
    <m/>
    <s v="8500001"/>
    <s v="PR00036705"/>
    <s v="100"/>
    <s v="78.96"/>
    <m/>
    <s v="_"/>
    <m/>
    <m/>
    <n v="78.959999999999994"/>
    <s v=""/>
    <s v=""/>
    <s v=""/>
  </r>
  <r>
    <s v="1300"/>
    <x v="53"/>
    <x v="1"/>
    <x v="1"/>
    <x v="53"/>
    <s v="&lt;Virtual&gt;"/>
    <m/>
    <m/>
    <m/>
    <s v="8500001"/>
    <s v="PR00036705"/>
    <s v="100"/>
    <s v="90.26"/>
    <m/>
    <s v="_"/>
    <m/>
    <m/>
    <n v="90.26"/>
    <s v=""/>
    <s v=""/>
    <s v=""/>
  </r>
  <r>
    <s v="1300"/>
    <x v="53"/>
    <x v="1"/>
    <x v="1"/>
    <x v="53"/>
    <s v="&lt;Virtual&gt;"/>
    <m/>
    <m/>
    <m/>
    <s v="8500001"/>
    <s v="PR00036740"/>
    <s v="100"/>
    <s v="0.23"/>
    <m/>
    <s v="_"/>
    <m/>
    <m/>
    <n v="0.23"/>
    <s v=""/>
    <s v=""/>
    <s v=""/>
  </r>
  <r>
    <s v="1300"/>
    <x v="53"/>
    <x v="1"/>
    <x v="1"/>
    <x v="53"/>
    <s v="&lt;Virtual&gt;"/>
    <m/>
    <m/>
    <m/>
    <s v="8500001"/>
    <s v="PR00036740"/>
    <s v="100"/>
    <s v="40.76"/>
    <m/>
    <s v="_"/>
    <m/>
    <m/>
    <n v="40.76"/>
    <s v=""/>
    <s v=""/>
    <s v=""/>
  </r>
  <r>
    <s v="1300"/>
    <x v="53"/>
    <x v="1"/>
    <x v="1"/>
    <x v="53"/>
    <s v="&lt;Virtual&gt;"/>
    <m/>
    <m/>
    <m/>
    <s v="8500001"/>
    <s v="PR00036778"/>
    <s v="100"/>
    <s v="0.07"/>
    <m/>
    <s v="_"/>
    <m/>
    <m/>
    <n v="7.0000000000000007E-2"/>
    <s v=""/>
    <s v=""/>
    <s v=""/>
  </r>
  <r>
    <s v="1300"/>
    <x v="53"/>
    <x v="1"/>
    <x v="1"/>
    <x v="53"/>
    <s v="&lt;Virtual&gt;"/>
    <m/>
    <m/>
    <m/>
    <s v="8500001"/>
    <s v="PR00036778"/>
    <s v="100"/>
    <s v="0.10"/>
    <m/>
    <s v="_"/>
    <m/>
    <m/>
    <n v="0.1"/>
    <s v=""/>
    <s v=""/>
    <s v=""/>
  </r>
  <r>
    <s v="1300"/>
    <x v="53"/>
    <x v="1"/>
    <x v="1"/>
    <x v="53"/>
    <s v="&lt;Virtual&gt;"/>
    <m/>
    <m/>
    <m/>
    <s v="8500001"/>
    <s v="PR00036778"/>
    <s v="100"/>
    <s v="0.17"/>
    <m/>
    <s v="_"/>
    <m/>
    <m/>
    <n v="0.17"/>
    <s v=""/>
    <s v=""/>
    <s v=""/>
  </r>
  <r>
    <s v="1300"/>
    <x v="53"/>
    <x v="1"/>
    <x v="1"/>
    <x v="53"/>
    <s v="&lt;Virtual&gt;"/>
    <m/>
    <m/>
    <m/>
    <s v="8500001"/>
    <s v="PR00036778"/>
    <s v="100"/>
    <s v="1.64"/>
    <m/>
    <s v="_"/>
    <m/>
    <m/>
    <n v="1.64"/>
    <s v=""/>
    <s v=""/>
    <s v=""/>
  </r>
  <r>
    <s v="1300"/>
    <x v="53"/>
    <x v="1"/>
    <x v="1"/>
    <x v="53"/>
    <s v="&lt;Virtual&gt;"/>
    <m/>
    <m/>
    <m/>
    <s v="8500001"/>
    <s v="PR00036778"/>
    <s v="100"/>
    <s v="184.71"/>
    <m/>
    <s v="_"/>
    <m/>
    <m/>
    <n v="184.71"/>
    <s v=""/>
    <s v=""/>
    <s v=""/>
  </r>
  <r>
    <s v="1300"/>
    <x v="53"/>
    <x v="1"/>
    <x v="1"/>
    <x v="53"/>
    <s v="&lt;Virtual&gt;"/>
    <m/>
    <m/>
    <m/>
    <s v="8500001"/>
    <s v="PR00036778"/>
    <s v="100"/>
    <s v="32.03"/>
    <m/>
    <s v="_"/>
    <m/>
    <m/>
    <n v="32.03"/>
    <s v=""/>
    <s v=""/>
    <s v=""/>
  </r>
  <r>
    <s v="1300"/>
    <x v="53"/>
    <x v="1"/>
    <x v="1"/>
    <x v="53"/>
    <s v="&lt;Virtual&gt;"/>
    <m/>
    <m/>
    <m/>
    <s v="8500001"/>
    <s v="PR00036778"/>
    <s v="100"/>
    <s v="41.11"/>
    <m/>
    <s v="_"/>
    <m/>
    <m/>
    <n v="41.11"/>
    <s v=""/>
    <s v=""/>
    <s v=""/>
  </r>
  <r>
    <s v="1300"/>
    <x v="53"/>
    <x v="1"/>
    <x v="1"/>
    <x v="53"/>
    <s v="&lt;Virtual&gt;"/>
    <m/>
    <m/>
    <m/>
    <s v="8500001"/>
    <s v="PR00036778"/>
    <s v="100"/>
    <s v="8.04"/>
    <m/>
    <s v="_"/>
    <m/>
    <m/>
    <n v="8.0399999999999991"/>
    <s v=""/>
    <s v=""/>
    <s v=""/>
  </r>
  <r>
    <s v="1300"/>
    <x v="53"/>
    <x v="1"/>
    <x v="1"/>
    <x v="53"/>
    <s v="&lt;Virtual&gt;"/>
    <m/>
    <m/>
    <m/>
    <s v="8500001"/>
    <s v="PR00036830"/>
    <s v="100"/>
    <s v="10,286.40"/>
    <m/>
    <s v="_"/>
    <m/>
    <m/>
    <n v="10286.4"/>
    <s v=""/>
    <s v=""/>
    <s v=""/>
  </r>
  <r>
    <s v="1300"/>
    <x v="53"/>
    <x v="1"/>
    <x v="1"/>
    <x v="53"/>
    <s v="&lt;Virtual&gt;"/>
    <m/>
    <m/>
    <m/>
    <s v="8500001"/>
    <s v="PR00036830"/>
    <s v="100"/>
    <s v="10,415.09"/>
    <m/>
    <s v="_"/>
    <m/>
    <m/>
    <n v="10415.09"/>
    <s v=""/>
    <s v=""/>
    <s v=""/>
  </r>
  <r>
    <s v="1300"/>
    <x v="53"/>
    <x v="1"/>
    <x v="1"/>
    <x v="53"/>
    <s v="&lt;Virtual&gt;"/>
    <m/>
    <m/>
    <m/>
    <s v="8500001"/>
    <s v="PR00036830"/>
    <s v="100"/>
    <s v="104.48"/>
    <m/>
    <s v="_"/>
    <m/>
    <m/>
    <n v="104.48"/>
    <s v=""/>
    <s v=""/>
    <s v=""/>
  </r>
  <r>
    <s v="1300"/>
    <x v="53"/>
    <x v="1"/>
    <x v="1"/>
    <x v="53"/>
    <s v="&lt;Virtual&gt;"/>
    <m/>
    <m/>
    <m/>
    <s v="8500001"/>
    <s v="PR00036830"/>
    <s v="100"/>
    <s v="120.09"/>
    <m/>
    <s v="_"/>
    <m/>
    <m/>
    <n v="120.09"/>
    <s v=""/>
    <s v=""/>
    <s v=""/>
  </r>
  <r>
    <s v="1300"/>
    <x v="53"/>
    <x v="1"/>
    <x v="1"/>
    <x v="53"/>
    <s v="&lt;Virtual&gt;"/>
    <m/>
    <m/>
    <m/>
    <s v="8500001"/>
    <s v="PR00036830"/>
    <s v="100"/>
    <s v="123.39"/>
    <m/>
    <s v="_"/>
    <m/>
    <m/>
    <n v="123.39"/>
    <s v=""/>
    <s v=""/>
    <s v=""/>
  </r>
  <r>
    <s v="1300"/>
    <x v="53"/>
    <x v="1"/>
    <x v="1"/>
    <x v="53"/>
    <s v="&lt;Virtual&gt;"/>
    <m/>
    <m/>
    <m/>
    <s v="8500001"/>
    <s v="PR00036830"/>
    <s v="100"/>
    <s v="164.91"/>
    <m/>
    <s v="_"/>
    <m/>
    <m/>
    <n v="164.91"/>
    <s v=""/>
    <s v=""/>
    <s v=""/>
  </r>
  <r>
    <s v="1300"/>
    <x v="53"/>
    <x v="1"/>
    <x v="1"/>
    <x v="53"/>
    <s v="&lt;Virtual&gt;"/>
    <m/>
    <m/>
    <m/>
    <s v="8500001"/>
    <s v="PR00036830"/>
    <s v="100"/>
    <s v="2.30"/>
    <m/>
    <s v="_"/>
    <m/>
    <m/>
    <n v="2.2999999999999998"/>
    <s v=""/>
    <s v=""/>
    <s v=""/>
  </r>
  <r>
    <s v="1300"/>
    <x v="53"/>
    <x v="1"/>
    <x v="1"/>
    <x v="53"/>
    <s v="&lt;Virtual&gt;"/>
    <m/>
    <m/>
    <m/>
    <s v="8500001"/>
    <s v="PR00036830"/>
    <s v="100"/>
    <s v="2.73"/>
    <m/>
    <s v="_"/>
    <m/>
    <m/>
    <n v="2.73"/>
    <s v=""/>
    <s v=""/>
    <s v=""/>
  </r>
  <r>
    <s v="1300"/>
    <x v="53"/>
    <x v="1"/>
    <x v="1"/>
    <x v="53"/>
    <s v="&lt;Virtual&gt;"/>
    <m/>
    <m/>
    <m/>
    <s v="8500001"/>
    <s v="PR00036830"/>
    <s v="100"/>
    <s v="3,109.45"/>
    <m/>
    <s v="_"/>
    <m/>
    <m/>
    <n v="3109.45"/>
    <s v=""/>
    <s v=""/>
    <s v=""/>
  </r>
  <r>
    <s v="1300"/>
    <x v="53"/>
    <x v="1"/>
    <x v="1"/>
    <x v="53"/>
    <s v="&lt;Virtual&gt;"/>
    <m/>
    <m/>
    <m/>
    <s v="8500001"/>
    <s v="PR00036830"/>
    <s v="100"/>
    <s v="38.62"/>
    <m/>
    <s v="_"/>
    <m/>
    <m/>
    <n v="38.619999999999997"/>
    <s v=""/>
    <s v=""/>
    <s v=""/>
  </r>
  <r>
    <s v="1300"/>
    <x v="53"/>
    <x v="1"/>
    <x v="1"/>
    <x v="53"/>
    <s v="&lt;Virtual&gt;"/>
    <m/>
    <m/>
    <m/>
    <s v="8500001"/>
    <s v="PR00036830"/>
    <s v="100"/>
    <s v="4,823.28"/>
    <m/>
    <s v="_"/>
    <m/>
    <m/>
    <n v="4823.28"/>
    <s v=""/>
    <s v=""/>
    <s v=""/>
  </r>
  <r>
    <s v="1300"/>
    <x v="53"/>
    <x v="1"/>
    <x v="1"/>
    <x v="53"/>
    <s v="&lt;Virtual&gt;"/>
    <m/>
    <m/>
    <m/>
    <s v="8500001"/>
    <s v="PR00036830"/>
    <s v="100"/>
    <s v="45.21"/>
    <m/>
    <s v="_"/>
    <m/>
    <m/>
    <n v="45.21"/>
    <s v=""/>
    <s v=""/>
    <s v=""/>
  </r>
  <r>
    <s v="1300"/>
    <x v="53"/>
    <x v="1"/>
    <x v="1"/>
    <x v="53"/>
    <s v="&lt;Virtual&gt;"/>
    <m/>
    <m/>
    <m/>
    <s v="8500001"/>
    <s v="PR00036830"/>
    <s v="100"/>
    <s v="52.18"/>
    <m/>
    <s v="_"/>
    <m/>
    <m/>
    <n v="52.18"/>
    <s v=""/>
    <s v=""/>
    <s v=""/>
  </r>
  <r>
    <s v="1300"/>
    <x v="53"/>
    <x v="1"/>
    <x v="1"/>
    <x v="53"/>
    <s v="&lt;Virtual&gt;"/>
    <m/>
    <m/>
    <m/>
    <s v="8500001"/>
    <s v="PR00036830"/>
    <s v="100"/>
    <s v="59.03"/>
    <m/>
    <s v="_"/>
    <m/>
    <m/>
    <n v="59.03"/>
    <s v=""/>
    <s v=""/>
    <s v=""/>
  </r>
  <r>
    <s v="1300"/>
    <x v="53"/>
    <x v="1"/>
    <x v="1"/>
    <x v="53"/>
    <s v="&lt;Virtual&gt;"/>
    <m/>
    <m/>
    <m/>
    <s v="8500001"/>
    <s v="PR00036830"/>
    <s v="100"/>
    <s v="61.57"/>
    <m/>
    <s v="_"/>
    <m/>
    <m/>
    <n v="61.57"/>
    <s v=""/>
    <s v=""/>
    <s v=""/>
  </r>
  <r>
    <s v="1300"/>
    <x v="53"/>
    <x v="1"/>
    <x v="1"/>
    <x v="53"/>
    <s v="&lt;Virtual&gt;"/>
    <m/>
    <m/>
    <m/>
    <s v="8500001"/>
    <s v="PR00036830"/>
    <s v="100"/>
    <s v="7,106.53"/>
    <m/>
    <s v="_"/>
    <m/>
    <m/>
    <n v="7106.53"/>
    <s v=""/>
    <s v=""/>
    <s v=""/>
  </r>
  <r>
    <s v="1300"/>
    <x v="53"/>
    <x v="1"/>
    <x v="1"/>
    <x v="53"/>
    <s v="&lt;Virtual&gt;"/>
    <m/>
    <m/>
    <m/>
    <s v="8500001"/>
    <s v="PR00036830"/>
    <s v="100"/>
    <s v="7,199.69"/>
    <m/>
    <s v="_"/>
    <m/>
    <m/>
    <n v="7199.69"/>
    <s v=""/>
    <s v=""/>
    <s v=""/>
  </r>
  <r>
    <s v="1300"/>
    <x v="53"/>
    <x v="1"/>
    <x v="1"/>
    <x v="53"/>
    <s v="&lt;Virtual&gt;"/>
    <m/>
    <m/>
    <m/>
    <s v="8500001"/>
    <s v="PR00036830"/>
    <s v="100"/>
    <s v="7,281.79"/>
    <m/>
    <s v="_"/>
    <m/>
    <m/>
    <n v="7281.79"/>
    <s v=""/>
    <s v=""/>
    <s v=""/>
  </r>
  <r>
    <s v="1300"/>
    <x v="53"/>
    <x v="1"/>
    <x v="1"/>
    <x v="53"/>
    <s v="&lt;Virtual&gt;"/>
    <m/>
    <m/>
    <m/>
    <s v="8500001"/>
    <s v="PR00036830"/>
    <s v="100"/>
    <s v="7,575.16"/>
    <m/>
    <s v="_"/>
    <m/>
    <m/>
    <n v="7575.16"/>
    <s v=""/>
    <s v=""/>
    <s v=""/>
  </r>
  <r>
    <s v="1300"/>
    <x v="53"/>
    <x v="1"/>
    <x v="1"/>
    <x v="53"/>
    <s v="&lt;Virtual&gt;"/>
    <m/>
    <m/>
    <m/>
    <s v="8500001"/>
    <s v="PR00036830"/>
    <s v="100"/>
    <s v="72.95"/>
    <m/>
    <s v="_"/>
    <m/>
    <m/>
    <n v="72.95"/>
    <s v=""/>
    <s v=""/>
    <s v=""/>
  </r>
  <r>
    <s v="1300"/>
    <x v="53"/>
    <x v="1"/>
    <x v="1"/>
    <x v="53"/>
    <s v="&lt;Virtual&gt;"/>
    <m/>
    <m/>
    <m/>
    <s v="8500001"/>
    <s v="PR00036830"/>
    <s v="100"/>
    <s v="77.99"/>
    <m/>
    <s v="_"/>
    <m/>
    <m/>
    <n v="77.989999999999995"/>
    <s v=""/>
    <s v=""/>
    <s v=""/>
  </r>
  <r>
    <s v="1300"/>
    <x v="53"/>
    <x v="1"/>
    <x v="1"/>
    <x v="53"/>
    <s v="&lt;Virtual&gt;"/>
    <m/>
    <m/>
    <m/>
    <s v="8500001"/>
    <s v="PR00036830"/>
    <s v="100"/>
    <s v="8,626.42"/>
    <m/>
    <s v="_"/>
    <m/>
    <m/>
    <n v="8626.42"/>
    <s v=""/>
    <s v=""/>
    <s v=""/>
  </r>
  <r>
    <s v="1300"/>
    <x v="53"/>
    <x v="1"/>
    <x v="1"/>
    <x v="53"/>
    <s v="&lt;Virtual&gt;"/>
    <m/>
    <m/>
    <m/>
    <s v="8500001"/>
    <s v="PR00036830"/>
    <s v="100"/>
    <s v="8,655.12"/>
    <m/>
    <s v="_"/>
    <m/>
    <m/>
    <n v="8655.1200000000008"/>
    <s v=""/>
    <s v=""/>
    <s v=""/>
  </r>
  <r>
    <s v="1300"/>
    <x v="53"/>
    <x v="1"/>
    <x v="1"/>
    <x v="53"/>
    <s v="&lt;Virtual&gt;"/>
    <m/>
    <m/>
    <m/>
    <s v="8500001"/>
    <s v="PR00036830"/>
    <s v="100"/>
    <s v="8,905.50"/>
    <m/>
    <s v="_"/>
    <m/>
    <m/>
    <n v="8905.5"/>
    <s v=""/>
    <s v=""/>
    <s v=""/>
  </r>
  <r>
    <s v="1300"/>
    <x v="53"/>
    <x v="1"/>
    <x v="1"/>
    <x v="53"/>
    <s v="&lt;Virtual&gt;"/>
    <m/>
    <m/>
    <m/>
    <s v="8500001"/>
    <s v="PR00036830"/>
    <s v="100"/>
    <s v="9,204.14"/>
    <m/>
    <s v="_"/>
    <m/>
    <m/>
    <n v="9204.14"/>
    <s v=""/>
    <s v=""/>
    <s v=""/>
  </r>
  <r>
    <s v="1300"/>
    <x v="53"/>
    <x v="1"/>
    <x v="1"/>
    <x v="53"/>
    <s v="&lt;Virtual&gt;"/>
    <m/>
    <m/>
    <m/>
    <s v="8500001"/>
    <s v="PR00036830"/>
    <s v="100"/>
    <s v="91.61"/>
    <m/>
    <s v="_"/>
    <m/>
    <m/>
    <n v="91.61"/>
    <s v=""/>
    <s v=""/>
    <s v=""/>
  </r>
  <r>
    <s v="1300"/>
    <x v="53"/>
    <x v="1"/>
    <x v="1"/>
    <x v="53"/>
    <s v="&lt;Virtual&gt;"/>
    <m/>
    <m/>
    <m/>
    <s v="8500001"/>
    <s v="PR00036840"/>
    <s v="100"/>
    <s v="0.08"/>
    <m/>
    <s v="_"/>
    <m/>
    <m/>
    <n v="0.08"/>
    <s v=""/>
    <s v=""/>
    <s v=""/>
  </r>
  <r>
    <s v="1300"/>
    <x v="53"/>
    <x v="1"/>
    <x v="1"/>
    <x v="53"/>
    <s v="&lt;Virtual&gt;"/>
    <m/>
    <m/>
    <m/>
    <s v="8500001"/>
    <s v="PR00036840"/>
    <s v="100"/>
    <s v="0.12"/>
    <m/>
    <s v="_"/>
    <m/>
    <m/>
    <n v="0.12"/>
    <s v=""/>
    <s v=""/>
    <s v=""/>
  </r>
  <r>
    <s v="1300"/>
    <x v="53"/>
    <x v="1"/>
    <x v="1"/>
    <x v="53"/>
    <s v="&lt;Virtual&gt;"/>
    <m/>
    <m/>
    <m/>
    <s v="8500001"/>
    <s v="PR00036840"/>
    <s v="100"/>
    <s v="0.14"/>
    <m/>
    <s v="_"/>
    <m/>
    <m/>
    <n v="0.14000000000000001"/>
    <s v=""/>
    <s v=""/>
    <s v=""/>
  </r>
  <r>
    <s v="1300"/>
    <x v="53"/>
    <x v="1"/>
    <x v="1"/>
    <x v="53"/>
    <s v="&lt;Virtual&gt;"/>
    <m/>
    <m/>
    <m/>
    <s v="8500001"/>
    <s v="PR00036840"/>
    <s v="100"/>
    <s v="0.34"/>
    <m/>
    <s v="_"/>
    <m/>
    <m/>
    <n v="0.34"/>
    <s v=""/>
    <s v=""/>
    <s v=""/>
  </r>
  <r>
    <s v="1300"/>
    <x v="53"/>
    <x v="1"/>
    <x v="1"/>
    <x v="53"/>
    <s v="&lt;Virtual&gt;"/>
    <m/>
    <m/>
    <m/>
    <s v="8500001"/>
    <s v="PR00036840"/>
    <s v="100"/>
    <s v="0.60"/>
    <m/>
    <s v="_"/>
    <m/>
    <m/>
    <n v="0.6"/>
    <s v=""/>
    <s v=""/>
    <s v=""/>
  </r>
  <r>
    <s v="1300"/>
    <x v="53"/>
    <x v="1"/>
    <x v="1"/>
    <x v="53"/>
    <s v="&lt;Virtual&gt;"/>
    <m/>
    <m/>
    <m/>
    <s v="8500001"/>
    <s v="PR00036840"/>
    <s v="100"/>
    <s v="0.77"/>
    <m/>
    <s v="_"/>
    <m/>
    <m/>
    <n v="0.77"/>
    <s v=""/>
    <s v=""/>
    <s v=""/>
  </r>
  <r>
    <s v="1300"/>
    <x v="53"/>
    <x v="1"/>
    <x v="1"/>
    <x v="53"/>
    <s v="&lt;Virtual&gt;"/>
    <m/>
    <m/>
    <m/>
    <s v="8500001"/>
    <s v="PR00036840"/>
    <s v="100"/>
    <s v="0.80"/>
    <m/>
    <s v="_"/>
    <m/>
    <m/>
    <n v="0.8"/>
    <s v=""/>
    <s v=""/>
    <s v=""/>
  </r>
  <r>
    <s v="1300"/>
    <x v="53"/>
    <x v="1"/>
    <x v="1"/>
    <x v="53"/>
    <s v="&lt;Virtual&gt;"/>
    <m/>
    <m/>
    <m/>
    <s v="8500001"/>
    <s v="PR00036840"/>
    <s v="100"/>
    <s v="1.10"/>
    <m/>
    <s v="_"/>
    <m/>
    <m/>
    <n v="1.1000000000000001"/>
    <s v=""/>
    <s v=""/>
    <s v=""/>
  </r>
  <r>
    <s v="1300"/>
    <x v="53"/>
    <x v="1"/>
    <x v="1"/>
    <x v="53"/>
    <s v="&lt;Virtual&gt;"/>
    <m/>
    <m/>
    <m/>
    <s v="8500001"/>
    <s v="PR00036840"/>
    <s v="100"/>
    <s v="1.36"/>
    <m/>
    <s v="_"/>
    <m/>
    <m/>
    <n v="1.36"/>
    <s v=""/>
    <s v=""/>
    <s v=""/>
  </r>
  <r>
    <s v="1300"/>
    <x v="53"/>
    <x v="1"/>
    <x v="1"/>
    <x v="53"/>
    <s v="&lt;Virtual&gt;"/>
    <m/>
    <m/>
    <m/>
    <s v="8500001"/>
    <s v="PR00036840"/>
    <s v="100"/>
    <s v="1.41"/>
    <m/>
    <s v="_"/>
    <m/>
    <m/>
    <n v="1.41"/>
    <s v=""/>
    <s v=""/>
    <s v=""/>
  </r>
  <r>
    <s v="1300"/>
    <x v="53"/>
    <x v="1"/>
    <x v="1"/>
    <x v="53"/>
    <s v="&lt;Virtual&gt;"/>
    <m/>
    <m/>
    <m/>
    <s v="8500001"/>
    <s v="PR00036840"/>
    <s v="100"/>
    <s v="1.98"/>
    <m/>
    <s v="_"/>
    <m/>
    <m/>
    <n v="1.98"/>
    <s v=""/>
    <s v=""/>
    <s v=""/>
  </r>
  <r>
    <s v="1300"/>
    <x v="53"/>
    <x v="1"/>
    <x v="1"/>
    <x v="53"/>
    <s v="&lt;Virtual&gt;"/>
    <m/>
    <m/>
    <m/>
    <s v="8500001"/>
    <s v="PR00036840"/>
    <s v="100"/>
    <s v="10.83"/>
    <m/>
    <s v="_"/>
    <m/>
    <m/>
    <n v="10.83"/>
    <s v=""/>
    <s v=""/>
    <s v=""/>
  </r>
  <r>
    <s v="1300"/>
    <x v="53"/>
    <x v="1"/>
    <x v="1"/>
    <x v="53"/>
    <s v="&lt;Virtual&gt;"/>
    <m/>
    <m/>
    <m/>
    <s v="8500001"/>
    <s v="PR00036840"/>
    <s v="100"/>
    <s v="152.84"/>
    <m/>
    <s v="_"/>
    <m/>
    <m/>
    <n v="152.84"/>
    <s v=""/>
    <s v=""/>
    <s v=""/>
  </r>
  <r>
    <s v="1300"/>
    <x v="53"/>
    <x v="1"/>
    <x v="1"/>
    <x v="53"/>
    <s v="&lt;Virtual&gt;"/>
    <m/>
    <m/>
    <m/>
    <s v="8500001"/>
    <s v="PR00036840"/>
    <s v="100"/>
    <s v="16.07"/>
    <m/>
    <s v="_"/>
    <m/>
    <m/>
    <n v="16.07"/>
    <s v=""/>
    <s v=""/>
    <s v=""/>
  </r>
  <r>
    <s v="1300"/>
    <x v="53"/>
    <x v="1"/>
    <x v="1"/>
    <x v="53"/>
    <s v="&lt;Virtual&gt;"/>
    <m/>
    <m/>
    <m/>
    <s v="8500001"/>
    <s v="PR00036840"/>
    <s v="100"/>
    <s v="186.40"/>
    <m/>
    <s v="_"/>
    <m/>
    <m/>
    <n v="186.4"/>
    <s v=""/>
    <s v=""/>
    <s v=""/>
  </r>
  <r>
    <s v="1300"/>
    <x v="53"/>
    <x v="1"/>
    <x v="1"/>
    <x v="53"/>
    <s v="&lt;Virtual&gt;"/>
    <m/>
    <m/>
    <m/>
    <s v="8500001"/>
    <s v="PR00036840"/>
    <s v="100"/>
    <s v="217.70"/>
    <m/>
    <s v="_"/>
    <m/>
    <m/>
    <n v="217.7"/>
    <s v=""/>
    <s v=""/>
    <s v=""/>
  </r>
  <r>
    <s v="1300"/>
    <x v="53"/>
    <x v="1"/>
    <x v="1"/>
    <x v="53"/>
    <s v="&lt;Virtual&gt;"/>
    <m/>
    <m/>
    <m/>
    <s v="8500001"/>
    <s v="PR00036840"/>
    <s v="100"/>
    <s v="239.31"/>
    <m/>
    <s v="_"/>
    <m/>
    <m/>
    <n v="239.31"/>
    <s v=""/>
    <s v=""/>
    <s v=""/>
  </r>
  <r>
    <s v="1300"/>
    <x v="53"/>
    <x v="1"/>
    <x v="1"/>
    <x v="53"/>
    <s v="&lt;Virtual&gt;"/>
    <m/>
    <m/>
    <m/>
    <s v="8500001"/>
    <s v="PR00036840"/>
    <s v="100"/>
    <s v="27.41"/>
    <m/>
    <s v="_"/>
    <m/>
    <m/>
    <n v="27.41"/>
    <s v=""/>
    <s v=""/>
    <s v=""/>
  </r>
  <r>
    <s v="1300"/>
    <x v="53"/>
    <x v="1"/>
    <x v="1"/>
    <x v="53"/>
    <s v="&lt;Virtual&gt;"/>
    <m/>
    <m/>
    <m/>
    <s v="8500001"/>
    <s v="PR00036840"/>
    <s v="100"/>
    <s v="283.78"/>
    <m/>
    <s v="_"/>
    <m/>
    <m/>
    <n v="283.77999999999997"/>
    <s v=""/>
    <s v=""/>
    <s v=""/>
  </r>
  <r>
    <s v="1300"/>
    <x v="53"/>
    <x v="1"/>
    <x v="1"/>
    <x v="53"/>
    <s v="&lt;Virtual&gt;"/>
    <m/>
    <m/>
    <m/>
    <s v="8500001"/>
    <s v="PR00036840"/>
    <s v="100"/>
    <s v="32.03"/>
    <m/>
    <s v="_"/>
    <m/>
    <m/>
    <n v="32.03"/>
    <s v=""/>
    <s v=""/>
    <s v=""/>
  </r>
  <r>
    <s v="1300"/>
    <x v="53"/>
    <x v="1"/>
    <x v="1"/>
    <x v="53"/>
    <s v="&lt;Virtual&gt;"/>
    <m/>
    <m/>
    <m/>
    <s v="8500001"/>
    <s v="PR00036840"/>
    <s v="100"/>
    <s v="4.48"/>
    <m/>
    <s v="_"/>
    <m/>
    <m/>
    <n v="4.4800000000000004"/>
    <s v=""/>
    <s v=""/>
    <s v=""/>
  </r>
  <r>
    <s v="1300"/>
    <x v="53"/>
    <x v="1"/>
    <x v="1"/>
    <x v="53"/>
    <s v="&lt;Virtual&gt;"/>
    <m/>
    <m/>
    <m/>
    <s v="8500001"/>
    <s v="PR00036840"/>
    <s v="100"/>
    <s v="43.00"/>
    <m/>
    <s v="_"/>
    <m/>
    <m/>
    <n v="43"/>
    <s v=""/>
    <s v=""/>
    <s v=""/>
  </r>
  <r>
    <s v="1300"/>
    <x v="53"/>
    <x v="1"/>
    <x v="1"/>
    <x v="53"/>
    <s v="&lt;Virtual&gt;"/>
    <m/>
    <m/>
    <m/>
    <s v="8500001"/>
    <s v="PR00036840"/>
    <s v="100"/>
    <s v="54.11"/>
    <m/>
    <s v="_"/>
    <m/>
    <m/>
    <n v="54.11"/>
    <s v=""/>
    <s v=""/>
    <s v=""/>
  </r>
  <r>
    <s v="1300"/>
    <x v="53"/>
    <x v="1"/>
    <x v="1"/>
    <x v="53"/>
    <s v="&lt;Virtual&gt;"/>
    <m/>
    <m/>
    <m/>
    <s v="8500001"/>
    <s v="PR00036840"/>
    <s v="100"/>
    <s v="70.80"/>
    <m/>
    <s v="_"/>
    <m/>
    <m/>
    <n v="70.8"/>
    <s v=""/>
    <s v=""/>
    <s v=""/>
  </r>
  <r>
    <s v="1300"/>
    <x v="53"/>
    <x v="1"/>
    <x v="1"/>
    <x v="53"/>
    <s v="&lt;Virtual&gt;"/>
    <m/>
    <m/>
    <m/>
    <s v="8500001"/>
    <s v="PR00037040"/>
    <s v="100"/>
    <s v="0.14"/>
    <m/>
    <s v="_"/>
    <m/>
    <m/>
    <n v="0.14000000000000001"/>
    <s v=""/>
    <s v=""/>
    <s v=""/>
  </r>
  <r>
    <s v="1300"/>
    <x v="53"/>
    <x v="1"/>
    <x v="1"/>
    <x v="53"/>
    <s v="&lt;Virtual&gt;"/>
    <m/>
    <m/>
    <m/>
    <s v="8500001"/>
    <s v="PR00037040"/>
    <s v="100"/>
    <s v="0.34"/>
    <m/>
    <s v="_"/>
    <m/>
    <m/>
    <n v="0.34"/>
    <s v=""/>
    <s v=""/>
    <s v=""/>
  </r>
  <r>
    <s v="1300"/>
    <x v="53"/>
    <x v="1"/>
    <x v="1"/>
    <x v="53"/>
    <s v="&lt;Virtual&gt;"/>
    <m/>
    <m/>
    <m/>
    <s v="8500001"/>
    <s v="PR00037040"/>
    <s v="100"/>
    <s v="0.45"/>
    <m/>
    <s v="_"/>
    <m/>
    <m/>
    <n v="0.45"/>
    <s v=""/>
    <s v=""/>
    <s v=""/>
  </r>
  <r>
    <s v="1300"/>
    <x v="53"/>
    <x v="1"/>
    <x v="1"/>
    <x v="53"/>
    <s v="&lt;Virtual&gt;"/>
    <m/>
    <m/>
    <m/>
    <s v="8500001"/>
    <s v="PR00037040"/>
    <s v="100"/>
    <s v="0.49"/>
    <m/>
    <s v="_"/>
    <m/>
    <m/>
    <n v="0.49"/>
    <s v=""/>
    <s v=""/>
    <s v=""/>
  </r>
  <r>
    <s v="1300"/>
    <x v="53"/>
    <x v="1"/>
    <x v="1"/>
    <x v="53"/>
    <s v="&lt;Virtual&gt;"/>
    <m/>
    <m/>
    <m/>
    <s v="8500001"/>
    <s v="PR00037040"/>
    <s v="100"/>
    <s v="0.52"/>
    <m/>
    <s v="_"/>
    <m/>
    <m/>
    <n v="0.52"/>
    <s v=""/>
    <s v=""/>
    <s v=""/>
  </r>
  <r>
    <s v="1300"/>
    <x v="53"/>
    <x v="1"/>
    <x v="1"/>
    <x v="53"/>
    <s v="&lt;Virtual&gt;"/>
    <m/>
    <m/>
    <m/>
    <s v="8500001"/>
    <s v="PR00037040"/>
    <s v="100"/>
    <s v="1.20"/>
    <m/>
    <s v="_"/>
    <m/>
    <m/>
    <n v="1.2"/>
    <s v=""/>
    <s v=""/>
    <s v=""/>
  </r>
  <r>
    <s v="1300"/>
    <x v="53"/>
    <x v="1"/>
    <x v="1"/>
    <x v="53"/>
    <s v="&lt;Virtual&gt;"/>
    <m/>
    <m/>
    <m/>
    <s v="8500001"/>
    <s v="PR00037040"/>
    <s v="100"/>
    <s v="1.24"/>
    <m/>
    <s v="_"/>
    <m/>
    <m/>
    <n v="1.24"/>
    <s v=""/>
    <s v=""/>
    <s v=""/>
  </r>
  <r>
    <s v="1300"/>
    <x v="53"/>
    <x v="1"/>
    <x v="1"/>
    <x v="53"/>
    <s v="&lt;Virtual&gt;"/>
    <m/>
    <m/>
    <m/>
    <s v="8500001"/>
    <s v="PR00037040"/>
    <s v="100"/>
    <s v="1.37"/>
    <m/>
    <s v="_"/>
    <m/>
    <m/>
    <n v="1.37"/>
    <s v=""/>
    <s v=""/>
    <s v=""/>
  </r>
  <r>
    <s v="1300"/>
    <x v="53"/>
    <x v="1"/>
    <x v="1"/>
    <x v="53"/>
    <s v="&lt;Virtual&gt;"/>
    <m/>
    <m/>
    <m/>
    <s v="8500001"/>
    <s v="PR00037040"/>
    <s v="100"/>
    <s v="1.70"/>
    <m/>
    <s v="_"/>
    <m/>
    <m/>
    <n v="1.7"/>
    <s v=""/>
    <s v=""/>
    <s v=""/>
  </r>
  <r>
    <s v="1300"/>
    <x v="53"/>
    <x v="1"/>
    <x v="1"/>
    <x v="53"/>
    <s v="&lt;Virtual&gt;"/>
    <m/>
    <m/>
    <m/>
    <s v="8500001"/>
    <s v="PR00037040"/>
    <s v="100"/>
    <s v="1.86"/>
    <m/>
    <s v="_"/>
    <m/>
    <m/>
    <n v="1.86"/>
    <s v=""/>
    <s v=""/>
    <s v=""/>
  </r>
  <r>
    <s v="1300"/>
    <x v="53"/>
    <x v="1"/>
    <x v="1"/>
    <x v="53"/>
    <s v="&lt;Virtual&gt;"/>
    <m/>
    <m/>
    <m/>
    <s v="8500001"/>
    <s v="PR00037040"/>
    <s v="100"/>
    <s v="115.69"/>
    <m/>
    <s v="_"/>
    <m/>
    <m/>
    <n v="115.69"/>
    <s v=""/>
    <s v=""/>
    <s v=""/>
  </r>
  <r>
    <s v="1300"/>
    <x v="53"/>
    <x v="1"/>
    <x v="1"/>
    <x v="53"/>
    <s v="&lt;Virtual&gt;"/>
    <m/>
    <m/>
    <m/>
    <s v="8500001"/>
    <s v="PR00037040"/>
    <s v="100"/>
    <s v="119.00"/>
    <m/>
    <s v="_"/>
    <m/>
    <m/>
    <n v="119"/>
    <s v=""/>
    <s v=""/>
    <s v=""/>
  </r>
  <r>
    <s v="1300"/>
    <x v="53"/>
    <x v="1"/>
    <x v="1"/>
    <x v="53"/>
    <s v="&lt;Virtual&gt;"/>
    <m/>
    <m/>
    <m/>
    <s v="8500001"/>
    <s v="PR00037040"/>
    <s v="100"/>
    <s v="131.69"/>
    <m/>
    <s v="_"/>
    <m/>
    <m/>
    <n v="131.69"/>
    <s v=""/>
    <s v=""/>
    <s v=""/>
  </r>
  <r>
    <s v="1300"/>
    <x v="53"/>
    <x v="1"/>
    <x v="1"/>
    <x v="53"/>
    <s v="&lt;Virtual&gt;"/>
    <m/>
    <m/>
    <m/>
    <s v="8500001"/>
    <s v="PR00037040"/>
    <s v="100"/>
    <s v="134.56"/>
    <m/>
    <s v="_"/>
    <m/>
    <m/>
    <n v="134.56"/>
    <s v=""/>
    <s v=""/>
    <s v=""/>
  </r>
  <r>
    <s v="1300"/>
    <x v="53"/>
    <x v="1"/>
    <x v="1"/>
    <x v="53"/>
    <s v="&lt;Virtual&gt;"/>
    <m/>
    <m/>
    <m/>
    <s v="8500001"/>
    <s v="PR00037040"/>
    <s v="100"/>
    <s v="164.45"/>
    <m/>
    <s v="_"/>
    <m/>
    <m/>
    <n v="164.45"/>
    <s v=""/>
    <s v=""/>
    <s v=""/>
  </r>
  <r>
    <s v="1300"/>
    <x v="53"/>
    <x v="1"/>
    <x v="1"/>
    <x v="53"/>
    <s v="&lt;Virtual&gt;"/>
    <m/>
    <m/>
    <m/>
    <s v="8500001"/>
    <s v="PR00037040"/>
    <s v="100"/>
    <s v="2.00"/>
    <m/>
    <s v="_"/>
    <m/>
    <m/>
    <n v="2"/>
    <s v=""/>
    <s v=""/>
    <s v=""/>
  </r>
  <r>
    <s v="1300"/>
    <x v="53"/>
    <x v="1"/>
    <x v="1"/>
    <x v="53"/>
    <s v="&lt;Virtual&gt;"/>
    <m/>
    <m/>
    <m/>
    <s v="8500001"/>
    <s v="PR00037040"/>
    <s v="100"/>
    <s v="2.26"/>
    <m/>
    <s v="_"/>
    <m/>
    <m/>
    <n v="2.2599999999999998"/>
    <s v=""/>
    <s v=""/>
    <s v=""/>
  </r>
  <r>
    <s v="1300"/>
    <x v="53"/>
    <x v="1"/>
    <x v="1"/>
    <x v="53"/>
    <s v="&lt;Virtual&gt;"/>
    <m/>
    <m/>
    <m/>
    <s v="8500001"/>
    <s v="PR00037040"/>
    <s v="100"/>
    <s v="217.59"/>
    <m/>
    <s v="_"/>
    <m/>
    <m/>
    <n v="217.59"/>
    <s v=""/>
    <s v=""/>
    <s v=""/>
  </r>
  <r>
    <s v="1300"/>
    <x v="53"/>
    <x v="1"/>
    <x v="1"/>
    <x v="53"/>
    <s v="&lt;Virtual&gt;"/>
    <m/>
    <m/>
    <m/>
    <s v="8500001"/>
    <s v="PR00037040"/>
    <s v="100"/>
    <s v="32.25"/>
    <m/>
    <s v="_"/>
    <m/>
    <m/>
    <n v="32.25"/>
    <s v=""/>
    <s v=""/>
    <s v=""/>
  </r>
  <r>
    <s v="1300"/>
    <x v="53"/>
    <x v="1"/>
    <x v="1"/>
    <x v="53"/>
    <s v="&lt;Virtual&gt;"/>
    <m/>
    <m/>
    <m/>
    <s v="8500001"/>
    <s v="PR00037040"/>
    <s v="100"/>
    <s v="42.70"/>
    <m/>
    <s v="_"/>
    <m/>
    <m/>
    <n v="42.7"/>
    <s v=""/>
    <s v=""/>
    <s v=""/>
  </r>
  <r>
    <s v="1300"/>
    <x v="53"/>
    <x v="1"/>
    <x v="1"/>
    <x v="53"/>
    <s v="&lt;Virtual&gt;"/>
    <m/>
    <m/>
    <m/>
    <s v="8500001"/>
    <s v="PR00037040"/>
    <s v="100"/>
    <s v="43.32"/>
    <m/>
    <s v="_"/>
    <m/>
    <m/>
    <n v="43.32"/>
    <s v=""/>
    <s v=""/>
    <s v=""/>
  </r>
  <r>
    <s v="1300"/>
    <x v="53"/>
    <x v="1"/>
    <x v="1"/>
    <x v="53"/>
    <s v="&lt;Virtual&gt;"/>
    <m/>
    <m/>
    <m/>
    <s v="8500001"/>
    <s v="PR00037040"/>
    <s v="100"/>
    <s v="67.96"/>
    <m/>
    <s v="_"/>
    <m/>
    <m/>
    <n v="67.959999999999994"/>
    <s v=""/>
    <s v=""/>
    <s v=""/>
  </r>
  <r>
    <s v="1300"/>
    <x v="53"/>
    <x v="1"/>
    <x v="1"/>
    <x v="53"/>
    <s v="&lt;Virtual&gt;"/>
    <m/>
    <m/>
    <m/>
    <s v="8500001"/>
    <s v="PR00037040"/>
    <s v="100"/>
    <s v="75.85"/>
    <m/>
    <s v="_"/>
    <m/>
    <m/>
    <n v="75.849999999999994"/>
    <s v=""/>
    <s v=""/>
    <s v=""/>
  </r>
  <r>
    <s v="1300"/>
    <x v="53"/>
    <x v="1"/>
    <x v="1"/>
    <x v="53"/>
    <s v="&lt;Virtual&gt;"/>
    <m/>
    <m/>
    <m/>
    <s v="8500001"/>
    <s v="PR00037040"/>
    <s v="100"/>
    <s v="86.58"/>
    <m/>
    <s v="_"/>
    <m/>
    <m/>
    <n v="86.58"/>
    <s v=""/>
    <s v=""/>
    <s v=""/>
  </r>
  <r>
    <s v="1300"/>
    <x v="53"/>
    <x v="1"/>
    <x v="1"/>
    <x v="53"/>
    <s v="&lt;Virtual&gt;"/>
    <m/>
    <m/>
    <m/>
    <s v="8500001"/>
    <s v="PR00048096"/>
    <s v="100"/>
    <s v="1.48"/>
    <m/>
    <s v="_"/>
    <m/>
    <m/>
    <n v="1.48"/>
    <s v=""/>
    <s v=""/>
    <s v=""/>
  </r>
  <r>
    <s v="1300"/>
    <x v="53"/>
    <x v="1"/>
    <x v="1"/>
    <x v="53"/>
    <s v="&lt;Virtual&gt;"/>
    <m/>
    <m/>
    <m/>
    <s v="8500001"/>
    <s v="PR00048096"/>
    <s v="100"/>
    <s v="275.28"/>
    <m/>
    <s v="_"/>
    <m/>
    <m/>
    <n v="275.27999999999997"/>
    <s v=""/>
    <s v=""/>
    <s v=""/>
  </r>
  <r>
    <s v="1300"/>
    <x v="53"/>
    <x v="1"/>
    <x v="1"/>
    <x v="53"/>
    <s v="&lt;Virtual&gt;"/>
    <m/>
    <m/>
    <m/>
    <s v="8500001"/>
    <s v="PR00048096"/>
    <s v="100"/>
    <s v="43.29"/>
    <m/>
    <s v="_"/>
    <m/>
    <m/>
    <n v="43.29"/>
    <s v=""/>
    <s v=""/>
    <s v=""/>
  </r>
  <r>
    <s v="1300"/>
    <x v="53"/>
    <x v="1"/>
    <x v="1"/>
    <x v="53"/>
    <s v="&lt;Virtual&gt;"/>
    <m/>
    <m/>
    <m/>
    <s v="8500001"/>
    <s v="PR00061546"/>
    <s v="100"/>
    <s v="0.58"/>
    <m/>
    <s v="_"/>
    <m/>
    <m/>
    <n v="0.57999999999999996"/>
    <s v=""/>
    <s v=""/>
    <s v=""/>
  </r>
  <r>
    <s v="1300"/>
    <x v="53"/>
    <x v="1"/>
    <x v="1"/>
    <x v="53"/>
    <s v="&lt;Virtual&gt;"/>
    <m/>
    <m/>
    <m/>
    <s v="8500001"/>
    <s v="PR00061546"/>
    <s v="100"/>
    <s v="107.81"/>
    <m/>
    <s v="_"/>
    <m/>
    <m/>
    <n v="107.81"/>
    <s v=""/>
    <s v=""/>
    <s v=""/>
  </r>
  <r>
    <s v="1300"/>
    <x v="53"/>
    <x v="1"/>
    <x v="1"/>
    <x v="53"/>
    <s v="&lt;Virtual&gt;"/>
    <m/>
    <m/>
    <m/>
    <s v="8500001"/>
    <s v="PR00061547"/>
    <s v="100"/>
    <s v="0.47"/>
    <m/>
    <s v="_"/>
    <m/>
    <m/>
    <n v="0.47"/>
    <s v=""/>
    <s v=""/>
    <s v=""/>
  </r>
  <r>
    <s v="1300"/>
    <x v="53"/>
    <x v="1"/>
    <x v="1"/>
    <x v="53"/>
    <s v="&lt;Virtual&gt;"/>
    <m/>
    <m/>
    <m/>
    <s v="8500001"/>
    <s v="PR00061547"/>
    <s v="100"/>
    <s v="160.90"/>
    <m/>
    <s v="_"/>
    <m/>
    <m/>
    <n v="160.9"/>
    <s v=""/>
    <s v=""/>
    <s v=""/>
  </r>
  <r>
    <s v="1300"/>
    <x v="53"/>
    <x v="1"/>
    <x v="1"/>
    <x v="53"/>
    <s v="&lt;Virtual&gt;"/>
    <m/>
    <m/>
    <m/>
    <s v="8500001"/>
    <s v="PR00061547"/>
    <s v="100"/>
    <s v="3.06"/>
    <m/>
    <s v="_"/>
    <m/>
    <m/>
    <n v="3.06"/>
    <s v=""/>
    <s v=""/>
    <s v=""/>
  </r>
  <r>
    <s v="1300"/>
    <x v="53"/>
    <x v="1"/>
    <x v="1"/>
    <x v="53"/>
    <s v="&lt;Virtual&gt;"/>
    <m/>
    <m/>
    <m/>
    <s v="8500001"/>
    <s v="PR00061547"/>
    <s v="100"/>
    <s v="81.51"/>
    <m/>
    <s v="_"/>
    <m/>
    <m/>
    <n v="81.510000000000005"/>
    <s v=""/>
    <s v=""/>
    <s v=""/>
  </r>
  <r>
    <s v="1300"/>
    <x v="53"/>
    <x v="1"/>
    <x v="1"/>
    <x v="53"/>
    <s v="&lt;Virtual&gt;"/>
    <m/>
    <m/>
    <m/>
    <s v="8500001"/>
    <s v="PR00061548"/>
    <s v="100"/>
    <s v="1.83"/>
    <m/>
    <s v="_"/>
    <m/>
    <m/>
    <n v="1.83"/>
    <s v=""/>
    <s v=""/>
    <s v=""/>
  </r>
  <r>
    <s v="1300"/>
    <x v="53"/>
    <x v="1"/>
    <x v="1"/>
    <x v="53"/>
    <s v="&lt;Virtual&gt;"/>
    <m/>
    <m/>
    <m/>
    <s v="8500001"/>
    <s v="PR00061548"/>
    <s v="100"/>
    <s v="162.02"/>
    <m/>
    <s v="_"/>
    <m/>
    <m/>
    <n v="162.02000000000001"/>
    <s v=""/>
    <s v=""/>
    <s v=""/>
  </r>
  <r>
    <s v="1300"/>
    <x v="53"/>
    <x v="1"/>
    <x v="1"/>
    <x v="53"/>
    <s v="&lt;Virtual&gt;"/>
    <m/>
    <m/>
    <m/>
    <s v="8500001"/>
    <s v="PR00061549"/>
    <s v="100"/>
    <s v="0.83"/>
    <m/>
    <s v="_"/>
    <m/>
    <m/>
    <n v="0.83"/>
    <s v=""/>
    <s v=""/>
    <s v=""/>
  </r>
  <r>
    <s v="1300"/>
    <x v="53"/>
    <x v="1"/>
    <x v="1"/>
    <x v="53"/>
    <s v="&lt;Virtual&gt;"/>
    <m/>
    <m/>
    <m/>
    <s v="8500001"/>
    <s v="PR00061549"/>
    <s v="100"/>
    <s v="42.51"/>
    <m/>
    <s v="_"/>
    <m/>
    <m/>
    <n v="42.51"/>
    <s v=""/>
    <s v=""/>
    <s v=""/>
  </r>
  <r>
    <s v="1300"/>
    <x v="53"/>
    <x v="1"/>
    <x v="1"/>
    <x v="53"/>
    <s v="&lt;Virtual&gt;"/>
    <m/>
    <m/>
    <m/>
    <s v="8500001"/>
    <s v="PR00063092"/>
    <s v="100"/>
    <s v="0.39"/>
    <m/>
    <s v="_"/>
    <m/>
    <m/>
    <n v="0.39"/>
    <s v=""/>
    <s v=""/>
    <s v=""/>
  </r>
  <r>
    <s v="1300"/>
    <x v="53"/>
    <x v="1"/>
    <x v="1"/>
    <x v="53"/>
    <s v="&lt;Virtual&gt;"/>
    <m/>
    <m/>
    <m/>
    <s v="8500001"/>
    <s v="PR00063092"/>
    <s v="100"/>
    <s v="91.36"/>
    <m/>
    <s v="_"/>
    <m/>
    <m/>
    <n v="91.36"/>
    <s v=""/>
    <s v=""/>
    <s v=""/>
  </r>
  <r>
    <s v="1300"/>
    <x v="53"/>
    <x v="1"/>
    <x v="1"/>
    <x v="53"/>
    <s v="&lt;Virtual&gt;"/>
    <m/>
    <m/>
    <m/>
    <s v="8500001"/>
    <s v="PR00063120"/>
    <s v="100"/>
    <s v="266.33"/>
    <m/>
    <s v="_"/>
    <m/>
    <m/>
    <n v="266.33"/>
    <s v=""/>
    <s v=""/>
    <s v=""/>
  </r>
  <r>
    <s v="1300"/>
    <x v="53"/>
    <x v="1"/>
    <x v="1"/>
    <x v="53"/>
    <s v="&lt;Virtual&gt;"/>
    <m/>
    <m/>
    <m/>
    <s v="8500001"/>
    <s v="PR00063120"/>
    <s v="100"/>
    <s v="3.94"/>
    <m/>
    <s v="_"/>
    <m/>
    <m/>
    <n v="3.94"/>
    <s v=""/>
    <s v=""/>
    <s v=""/>
  </r>
  <r>
    <s v="1300"/>
    <x v="53"/>
    <x v="1"/>
    <x v="1"/>
    <x v="53"/>
    <s v="&lt;Virtual&gt;"/>
    <m/>
    <m/>
    <m/>
    <s v="8500001"/>
    <s v="PR00063121"/>
    <s v="100"/>
    <s v="0.14"/>
    <m/>
    <s v="_"/>
    <m/>
    <m/>
    <n v="0.14000000000000001"/>
    <s v=""/>
    <s v=""/>
    <s v=""/>
  </r>
  <r>
    <s v="1300"/>
    <x v="53"/>
    <x v="1"/>
    <x v="1"/>
    <x v="53"/>
    <s v="&lt;Virtual&gt;"/>
    <m/>
    <m/>
    <m/>
    <s v="8500001"/>
    <s v="PR00063121"/>
    <s v="100"/>
    <s v="31.98"/>
    <m/>
    <s v="_"/>
    <m/>
    <m/>
    <n v="31.98"/>
    <s v=""/>
    <s v=""/>
    <s v=""/>
  </r>
  <r>
    <s v="1300"/>
    <x v="53"/>
    <x v="1"/>
    <x v="1"/>
    <x v="53"/>
    <s v="&lt;Virtual&gt;"/>
    <m/>
    <m/>
    <m/>
    <s v="8500001"/>
    <s v="PR00063122"/>
    <s v="100"/>
    <s v="4.85"/>
    <m/>
    <s v="_"/>
    <m/>
    <m/>
    <n v="4.8499999999999996"/>
    <s v=""/>
    <s v=""/>
    <s v=""/>
  </r>
  <r>
    <s v="1300"/>
    <x v="53"/>
    <x v="1"/>
    <x v="1"/>
    <x v="53"/>
    <s v="&lt;Virtual&gt;"/>
    <m/>
    <m/>
    <m/>
    <s v="8500001"/>
    <s v="PR00063122"/>
    <s v="100"/>
    <s v="606.70"/>
    <m/>
    <s v="_"/>
    <m/>
    <m/>
    <n v="606.70000000000005"/>
    <s v=""/>
    <s v=""/>
    <s v=""/>
  </r>
  <r>
    <s v="1300"/>
    <x v="53"/>
    <x v="1"/>
    <x v="1"/>
    <x v="53"/>
    <s v="&lt;Virtual&gt;"/>
    <m/>
    <m/>
    <m/>
    <s v="8500001"/>
    <s v="PR00063123"/>
    <s v="100"/>
    <s v="1.03"/>
    <m/>
    <s v="_"/>
    <m/>
    <m/>
    <n v="1.03"/>
    <s v=""/>
    <s v=""/>
    <s v=""/>
  </r>
  <r>
    <s v="1300"/>
    <x v="53"/>
    <x v="1"/>
    <x v="1"/>
    <x v="53"/>
    <s v="&lt;Virtual&gt;"/>
    <m/>
    <m/>
    <m/>
    <s v="8500001"/>
    <s v="PR00063123"/>
    <s v="100"/>
    <s v="104.52"/>
    <m/>
    <s v="_"/>
    <m/>
    <m/>
    <n v="104.52"/>
    <s v=""/>
    <s v=""/>
    <s v=""/>
  </r>
  <r>
    <s v="1300"/>
    <x v="53"/>
    <x v="1"/>
    <x v="1"/>
    <x v="53"/>
    <s v="&lt;Virtual&gt;"/>
    <m/>
    <m/>
    <m/>
    <s v="8500001"/>
    <s v="PR00063124"/>
    <s v="100"/>
    <s v="1.59"/>
    <m/>
    <s v="_"/>
    <m/>
    <m/>
    <n v="1.59"/>
    <s v=""/>
    <s v=""/>
    <s v=""/>
  </r>
  <r>
    <s v="1300"/>
    <x v="53"/>
    <x v="1"/>
    <x v="1"/>
    <x v="53"/>
    <s v="&lt;Virtual&gt;"/>
    <m/>
    <m/>
    <m/>
    <s v="8500001"/>
    <s v="PR00063124"/>
    <s v="100"/>
    <s v="155.62"/>
    <m/>
    <s v="_"/>
    <m/>
    <m/>
    <n v="155.62"/>
    <s v=""/>
    <s v=""/>
    <s v=""/>
  </r>
  <r>
    <s v="1300"/>
    <x v="53"/>
    <x v="1"/>
    <x v="1"/>
    <x v="53"/>
    <s v="&lt;Virtual&gt;"/>
    <m/>
    <m/>
    <m/>
    <s v="8500001"/>
    <s v="PR00063125"/>
    <s v="100"/>
    <s v="1.47"/>
    <m/>
    <s v="_"/>
    <m/>
    <m/>
    <n v="1.47"/>
    <s v=""/>
    <s v=""/>
    <s v=""/>
  </r>
  <r>
    <s v="1300"/>
    <x v="53"/>
    <x v="1"/>
    <x v="1"/>
    <x v="53"/>
    <s v="&lt;Virtual&gt;"/>
    <m/>
    <m/>
    <m/>
    <s v="8500001"/>
    <s v="PR00063125"/>
    <s v="100"/>
    <s v="181.10"/>
    <m/>
    <s v="_"/>
    <m/>
    <m/>
    <n v="181.1"/>
    <s v=""/>
    <s v=""/>
    <s v=""/>
  </r>
  <r>
    <s v="1300"/>
    <x v="53"/>
    <x v="1"/>
    <x v="1"/>
    <x v="53"/>
    <s v="&lt;Virtual&gt;"/>
    <m/>
    <m/>
    <m/>
    <s v="8500001"/>
    <s v="PR00063126"/>
    <s v="100"/>
    <s v="1.84"/>
    <m/>
    <s v="_"/>
    <m/>
    <m/>
    <n v="1.84"/>
    <s v=""/>
    <s v=""/>
    <s v=""/>
  </r>
  <r>
    <s v="1300"/>
    <x v="53"/>
    <x v="1"/>
    <x v="1"/>
    <x v="53"/>
    <s v="&lt;Virtual&gt;"/>
    <m/>
    <m/>
    <m/>
    <s v="8500001"/>
    <s v="PR00063126"/>
    <s v="100"/>
    <s v="222.35"/>
    <m/>
    <s v="_"/>
    <m/>
    <m/>
    <n v="222.35"/>
    <s v=""/>
    <s v=""/>
    <s v=""/>
  </r>
  <r>
    <s v="1300"/>
    <x v="53"/>
    <x v="1"/>
    <x v="1"/>
    <x v="53"/>
    <s v="&lt;Virtual&gt;"/>
    <m/>
    <m/>
    <m/>
    <s v="8500001"/>
    <s v="PR00063127"/>
    <s v="100"/>
    <s v="1.05"/>
    <m/>
    <s v="_"/>
    <m/>
    <m/>
    <n v="1.05"/>
    <s v=""/>
    <s v=""/>
    <s v=""/>
  </r>
  <r>
    <s v="1300"/>
    <x v="53"/>
    <x v="1"/>
    <x v="1"/>
    <x v="53"/>
    <s v="&lt;Virtual&gt;"/>
    <m/>
    <m/>
    <m/>
    <s v="8500001"/>
    <s v="PR00063127"/>
    <s v="100"/>
    <s v="1.75"/>
    <m/>
    <s v="_"/>
    <m/>
    <m/>
    <n v="1.75"/>
    <s v=""/>
    <s v=""/>
    <s v=""/>
  </r>
  <r>
    <s v="1300"/>
    <x v="53"/>
    <x v="1"/>
    <x v="1"/>
    <x v="53"/>
    <s v="&lt;Virtual&gt;"/>
    <m/>
    <m/>
    <m/>
    <s v="8500001"/>
    <s v="PR00063127"/>
    <s v="100"/>
    <s v="322.96"/>
    <m/>
    <s v="_"/>
    <m/>
    <m/>
    <n v="322.95999999999998"/>
    <s v=""/>
    <s v=""/>
    <s v=""/>
  </r>
  <r>
    <s v="1300"/>
    <x v="53"/>
    <x v="1"/>
    <x v="1"/>
    <x v="53"/>
    <s v="&lt;Virtual&gt;"/>
    <m/>
    <m/>
    <m/>
    <s v="8500001"/>
    <s v="PR00063127"/>
    <s v="100"/>
    <s v="97.46"/>
    <m/>
    <s v="_"/>
    <m/>
    <m/>
    <n v="97.46"/>
    <s v=""/>
    <s v=""/>
    <s v=""/>
  </r>
  <r>
    <s v="1300"/>
    <x v="53"/>
    <x v="1"/>
    <x v="1"/>
    <x v="53"/>
    <s v="&lt;Virtual&gt;"/>
    <m/>
    <m/>
    <m/>
    <s v="8500001"/>
    <s v="PR00063128"/>
    <s v="100"/>
    <s v="0.61"/>
    <m/>
    <s v="_"/>
    <m/>
    <m/>
    <n v="0.61"/>
    <s v=""/>
    <s v=""/>
    <s v=""/>
  </r>
  <r>
    <s v="1300"/>
    <x v="53"/>
    <x v="1"/>
    <x v="1"/>
    <x v="53"/>
    <s v="&lt;Virtual&gt;"/>
    <m/>
    <m/>
    <m/>
    <s v="8500001"/>
    <s v="PR00063128"/>
    <s v="100"/>
    <s v="105.96"/>
    <m/>
    <s v="_"/>
    <m/>
    <m/>
    <n v="105.96"/>
    <s v=""/>
    <s v=""/>
    <s v=""/>
  </r>
  <r>
    <s v="1300"/>
    <x v="53"/>
    <x v="1"/>
    <x v="1"/>
    <x v="53"/>
    <s v="&lt;Virtual&gt;"/>
    <m/>
    <m/>
    <m/>
    <s v="8500001"/>
    <s v="PR00063128"/>
    <s v="100"/>
    <s v="2.35"/>
    <m/>
    <s v="_"/>
    <m/>
    <m/>
    <n v="2.35"/>
    <s v=""/>
    <s v=""/>
    <s v=""/>
  </r>
  <r>
    <s v="1300"/>
    <x v="53"/>
    <x v="1"/>
    <x v="1"/>
    <x v="53"/>
    <s v="&lt;Virtual&gt;"/>
    <m/>
    <m/>
    <m/>
    <s v="8500001"/>
    <s v="PR00063128"/>
    <s v="100"/>
    <s v="223.41"/>
    <m/>
    <s v="_"/>
    <m/>
    <m/>
    <n v="223.41"/>
    <s v=""/>
    <s v=""/>
    <s v=""/>
  </r>
  <r>
    <s v="1300"/>
    <x v="53"/>
    <x v="1"/>
    <x v="1"/>
    <x v="53"/>
    <s v="&lt;Virtual&gt;"/>
    <m/>
    <m/>
    <m/>
    <s v="8500001"/>
    <s v="PR00063129"/>
    <s v="100"/>
    <s v="1.69"/>
    <m/>
    <s v="_"/>
    <m/>
    <m/>
    <n v="1.69"/>
    <s v=""/>
    <s v=""/>
    <s v=""/>
  </r>
  <r>
    <s v="1300"/>
    <x v="53"/>
    <x v="1"/>
    <x v="1"/>
    <x v="53"/>
    <s v="&lt;Virtual&gt;"/>
    <m/>
    <m/>
    <m/>
    <s v="8500001"/>
    <s v="PR00063129"/>
    <s v="100"/>
    <s v="126.50"/>
    <m/>
    <s v="_"/>
    <m/>
    <m/>
    <n v="126.5"/>
    <s v=""/>
    <s v=""/>
    <s v=""/>
  </r>
  <r>
    <s v="1300"/>
    <x v="53"/>
    <x v="1"/>
    <x v="1"/>
    <x v="53"/>
    <s v="&lt;Virtual&gt;"/>
    <m/>
    <m/>
    <m/>
    <s v="8500001"/>
    <s v="PR00063364"/>
    <s v="100"/>
    <s v="11.29"/>
    <m/>
    <s v="_"/>
    <m/>
    <m/>
    <n v="11.29"/>
    <s v=""/>
    <s v=""/>
    <s v=""/>
  </r>
  <r>
    <s v="1300"/>
    <x v="53"/>
    <x v="1"/>
    <x v="1"/>
    <x v="53"/>
    <s v="&lt;Virtual&gt;"/>
    <m/>
    <m/>
    <m/>
    <s v="8500001"/>
    <s v="PR00063364"/>
    <s v="100"/>
    <s v="252.04"/>
    <m/>
    <s v="_"/>
    <m/>
    <m/>
    <n v="252.04"/>
    <s v=""/>
    <s v=""/>
    <s v=""/>
  </r>
  <r>
    <s v="1300"/>
    <x v="53"/>
    <x v="1"/>
    <x v="1"/>
    <x v="53"/>
    <s v="&lt;Virtual&gt;"/>
    <m/>
    <m/>
    <m/>
    <s v="8500001"/>
    <s v="PR00063364"/>
    <s v="100"/>
    <s v="38.81"/>
    <m/>
    <s v="_"/>
    <m/>
    <m/>
    <n v="38.81"/>
    <s v=""/>
    <s v=""/>
    <s v=""/>
  </r>
  <r>
    <s v="1300"/>
    <x v="53"/>
    <x v="1"/>
    <x v="1"/>
    <x v="53"/>
    <s v="&lt;Virtual&gt;"/>
    <m/>
    <m/>
    <m/>
    <s v="8500001"/>
    <s v="PR00063364"/>
    <s v="100"/>
    <s v="84.86"/>
    <m/>
    <s v="_"/>
    <m/>
    <m/>
    <n v="84.86"/>
    <s v=""/>
    <s v=""/>
    <s v=""/>
  </r>
  <r>
    <s v="1300"/>
    <x v="53"/>
    <x v="1"/>
    <x v="1"/>
    <x v="53"/>
    <s v="&lt;Virtual&gt;"/>
    <m/>
    <m/>
    <m/>
    <s v="8500001"/>
    <s v="PR00063365"/>
    <s v="100"/>
    <s v="30.64"/>
    <m/>
    <s v="_"/>
    <m/>
    <m/>
    <n v="30.64"/>
    <s v=""/>
    <s v=""/>
    <s v=""/>
  </r>
  <r>
    <s v="1300"/>
    <x v="53"/>
    <x v="1"/>
    <x v="1"/>
    <x v="53"/>
    <s v="&lt;Virtual&gt;"/>
    <m/>
    <m/>
    <m/>
    <s v="8500001"/>
    <s v="PR00063365"/>
    <s v="100"/>
    <s v="4.08"/>
    <m/>
    <s v="_"/>
    <m/>
    <m/>
    <n v="4.08"/>
    <s v=""/>
    <s v=""/>
    <s v=""/>
  </r>
  <r>
    <s v="1300"/>
    <x v="53"/>
    <x v="1"/>
    <x v="1"/>
    <x v="53"/>
    <s v="&lt;Virtual&gt;"/>
    <m/>
    <m/>
    <m/>
    <s v="8500001"/>
    <s v="PR00063365"/>
    <s v="100"/>
    <s v="41.43"/>
    <m/>
    <s v="_"/>
    <m/>
    <m/>
    <n v="41.43"/>
    <s v=""/>
    <s v=""/>
    <s v=""/>
  </r>
  <r>
    <s v="1300"/>
    <x v="53"/>
    <x v="1"/>
    <x v="1"/>
    <x v="53"/>
    <s v="&lt;Virtual&gt;"/>
    <m/>
    <m/>
    <m/>
    <s v="8500001"/>
    <s v="PR00063365"/>
    <s v="100"/>
    <s v="6.38"/>
    <m/>
    <s v="_"/>
    <m/>
    <m/>
    <n v="6.38"/>
    <s v=""/>
    <s v=""/>
    <s v=""/>
  </r>
  <r>
    <s v="1300"/>
    <x v="53"/>
    <x v="1"/>
    <x v="1"/>
    <x v="53"/>
    <s v="&lt;Virtual&gt;"/>
    <m/>
    <m/>
    <m/>
    <s v="8500001"/>
    <s v="PR00064837"/>
    <s v="100"/>
    <s v="0.60"/>
    <m/>
    <s v="_"/>
    <m/>
    <m/>
    <n v="0.6"/>
    <s v=""/>
    <s v=""/>
    <s v=""/>
  </r>
  <r>
    <s v="1300"/>
    <x v="53"/>
    <x v="1"/>
    <x v="1"/>
    <x v="53"/>
    <s v="&lt;Virtual&gt;"/>
    <m/>
    <m/>
    <m/>
    <s v="8500001"/>
    <s v="PR00064837"/>
    <s v="100"/>
    <s v="-0.62"/>
    <m/>
    <s v="_"/>
    <m/>
    <m/>
    <n v="-0.62"/>
    <s v=""/>
    <s v=""/>
    <s v=""/>
  </r>
  <r>
    <s v="1300"/>
    <x v="53"/>
    <x v="1"/>
    <x v="1"/>
    <x v="53"/>
    <s v="&lt;Virtual&gt;"/>
    <m/>
    <m/>
    <m/>
    <s v="8500001"/>
    <s v="PR00064837"/>
    <s v="100"/>
    <s v="352.68"/>
    <m/>
    <s v="_"/>
    <m/>
    <m/>
    <n v="352.68"/>
    <s v=""/>
    <s v=""/>
    <s v=""/>
  </r>
  <r>
    <s v="1300"/>
    <x v="53"/>
    <x v="1"/>
    <x v="1"/>
    <x v="53"/>
    <s v="&lt;Virtual&gt;"/>
    <m/>
    <m/>
    <m/>
    <s v="8500001"/>
    <s v="PR00064837"/>
    <s v="100"/>
    <s v="4.02"/>
    <m/>
    <s v="_"/>
    <m/>
    <m/>
    <n v="4.0199999999999996"/>
    <s v=""/>
    <s v=""/>
    <s v=""/>
  </r>
  <r>
    <s v="1300"/>
    <x v="53"/>
    <x v="1"/>
    <x v="1"/>
    <x v="53"/>
    <s v="&lt;Virtual&gt;"/>
    <m/>
    <m/>
    <m/>
    <s v="8500001"/>
    <s v="PR00064837"/>
    <s v="100"/>
    <s v="-40.69"/>
    <m/>
    <s v="_"/>
    <m/>
    <m/>
    <n v="-40.69"/>
    <s v=""/>
    <s v=""/>
    <s v=""/>
  </r>
  <r>
    <s v="1300"/>
    <x v="53"/>
    <x v="1"/>
    <x v="1"/>
    <x v="53"/>
    <s v="&lt;Virtual&gt;"/>
    <m/>
    <m/>
    <m/>
    <s v="8500001"/>
    <s v="PR00064837"/>
    <s v="100"/>
    <s v="44.29"/>
    <m/>
    <s v="_"/>
    <m/>
    <m/>
    <n v="44.29"/>
    <s v=""/>
    <s v=""/>
    <s v=""/>
  </r>
  <r>
    <s v="1300"/>
    <x v="53"/>
    <x v="1"/>
    <x v="1"/>
    <x v="53"/>
    <s v="&lt;Virtual&gt;"/>
    <m/>
    <m/>
    <m/>
    <s v="8500001"/>
    <s v="PR00064838"/>
    <s v="100"/>
    <s v="0.58"/>
    <m/>
    <s v="_"/>
    <m/>
    <m/>
    <n v="0.57999999999999996"/>
    <s v=""/>
    <s v=""/>
    <s v=""/>
  </r>
  <r>
    <s v="1300"/>
    <x v="53"/>
    <x v="1"/>
    <x v="1"/>
    <x v="53"/>
    <s v="&lt;Virtual&gt;"/>
    <m/>
    <m/>
    <m/>
    <s v="8500001"/>
    <s v="PR00064838"/>
    <s v="100"/>
    <s v="322.97"/>
    <m/>
    <s v="_"/>
    <m/>
    <m/>
    <n v="322.97000000000003"/>
    <s v=""/>
    <s v=""/>
    <s v=""/>
  </r>
  <r>
    <s v="1300"/>
    <x v="53"/>
    <x v="1"/>
    <x v="1"/>
    <x v="53"/>
    <s v="&lt;Virtual&gt;"/>
    <m/>
    <m/>
    <m/>
    <s v="8500001"/>
    <s v="PR00064838"/>
    <s v="100"/>
    <s v="4.34"/>
    <m/>
    <s v="_"/>
    <m/>
    <m/>
    <n v="4.34"/>
    <s v=""/>
    <s v=""/>
    <s v=""/>
  </r>
  <r>
    <s v="1300"/>
    <x v="53"/>
    <x v="1"/>
    <x v="1"/>
    <x v="53"/>
    <s v="&lt;Virtual&gt;"/>
    <m/>
    <m/>
    <m/>
    <s v="8500001"/>
    <s v="PR00064839"/>
    <s v="100"/>
    <s v="0.62"/>
    <m/>
    <s v="_"/>
    <m/>
    <m/>
    <n v="0.62"/>
    <s v=""/>
    <s v=""/>
    <s v=""/>
  </r>
  <r>
    <s v="1300"/>
    <x v="53"/>
    <x v="1"/>
    <x v="1"/>
    <x v="53"/>
    <s v="&lt;Virtual&gt;"/>
    <m/>
    <m/>
    <m/>
    <s v="8500001"/>
    <s v="PR00064839"/>
    <s v="100"/>
    <s v="40.69"/>
    <m/>
    <s v="_"/>
    <m/>
    <m/>
    <n v="40.69"/>
    <s v=""/>
    <s v=""/>
    <s v=""/>
  </r>
  <r>
    <s v="1300"/>
    <x v="53"/>
    <x v="1"/>
    <x v="1"/>
    <x v="53"/>
    <s v="&lt;Virtual&gt;"/>
    <m/>
    <m/>
    <m/>
    <s v="8500001"/>
    <s v="PR00064839"/>
    <s v="100"/>
    <s v="471.09"/>
    <m/>
    <s v="_"/>
    <m/>
    <m/>
    <n v="471.09"/>
    <s v=""/>
    <s v=""/>
    <s v=""/>
  </r>
  <r>
    <s v="1300"/>
    <x v="53"/>
    <x v="1"/>
    <x v="1"/>
    <x v="53"/>
    <s v="&lt;Virtual&gt;"/>
    <m/>
    <m/>
    <m/>
    <s v="8500001"/>
    <s v="PR00064839"/>
    <s v="100"/>
    <s v="6.29"/>
    <m/>
    <s v="_"/>
    <m/>
    <m/>
    <n v="6.29"/>
    <s v=""/>
    <s v=""/>
    <s v=""/>
  </r>
  <r>
    <s v="1300"/>
    <x v="53"/>
    <x v="1"/>
    <x v="1"/>
    <x v="53"/>
    <s v="&lt;Virtual&gt;"/>
    <m/>
    <m/>
    <m/>
    <s v="8500001"/>
    <s v="PR00064840"/>
    <s v="100"/>
    <s v="500.02"/>
    <m/>
    <s v="_"/>
    <m/>
    <m/>
    <n v="500.02"/>
    <s v=""/>
    <s v=""/>
    <s v=""/>
  </r>
  <r>
    <s v="1300"/>
    <x v="53"/>
    <x v="1"/>
    <x v="1"/>
    <x v="53"/>
    <s v="&lt;Virtual&gt;"/>
    <m/>
    <m/>
    <m/>
    <s v="8500001"/>
    <s v="PR00064840"/>
    <s v="100"/>
    <s v="7.04"/>
    <m/>
    <s v="_"/>
    <m/>
    <m/>
    <n v="7.04"/>
    <s v=""/>
    <s v=""/>
    <s v=""/>
  </r>
  <r>
    <s v="1300"/>
    <x v="53"/>
    <x v="1"/>
    <x v="1"/>
    <x v="53"/>
    <s v="&lt;Virtual&gt;"/>
    <m/>
    <m/>
    <m/>
    <s v="8500001"/>
    <s v="PR00064841"/>
    <s v="100"/>
    <s v="10.32"/>
    <m/>
    <s v="_"/>
    <m/>
    <m/>
    <n v="10.32"/>
    <s v=""/>
    <s v=""/>
    <s v=""/>
  </r>
  <r>
    <s v="1300"/>
    <x v="53"/>
    <x v="1"/>
    <x v="1"/>
    <x v="53"/>
    <s v="&lt;Virtual&gt;"/>
    <m/>
    <m/>
    <m/>
    <s v="8500001"/>
    <s v="PR00064841"/>
    <s v="100"/>
    <s v="735.52"/>
    <m/>
    <s v="_"/>
    <m/>
    <m/>
    <n v="735.52"/>
    <s v=""/>
    <s v=""/>
    <s v=""/>
  </r>
  <r>
    <s v="1300"/>
    <x v="53"/>
    <x v="1"/>
    <x v="1"/>
    <x v="53"/>
    <s v="&lt;Virtual&gt;"/>
    <m/>
    <m/>
    <m/>
    <s v="8500001"/>
    <s v="PR00064842"/>
    <s v="100"/>
    <s v="278.01"/>
    <m/>
    <s v="_"/>
    <m/>
    <m/>
    <n v="278.01"/>
    <s v=""/>
    <s v=""/>
    <s v=""/>
  </r>
  <r>
    <s v="1300"/>
    <x v="53"/>
    <x v="1"/>
    <x v="1"/>
    <x v="53"/>
    <s v="&lt;Virtual&gt;"/>
    <m/>
    <m/>
    <m/>
    <s v="8500001"/>
    <s v="PR00064842"/>
    <s v="100"/>
    <s v="3.53"/>
    <m/>
    <s v="_"/>
    <m/>
    <m/>
    <n v="3.53"/>
    <s v=""/>
    <s v=""/>
    <s v=""/>
  </r>
  <r>
    <s v="1300"/>
    <x v="53"/>
    <x v="1"/>
    <x v="1"/>
    <x v="53"/>
    <s v="&lt;Virtual&gt;"/>
    <m/>
    <m/>
    <m/>
    <s v="8500001"/>
    <s v="PR00064843"/>
    <s v="100"/>
    <s v="1.14"/>
    <m/>
    <s v="_"/>
    <m/>
    <m/>
    <n v="1.1399999999999999"/>
    <s v=""/>
    <s v=""/>
    <s v=""/>
  </r>
  <r>
    <s v="1300"/>
    <x v="53"/>
    <x v="1"/>
    <x v="1"/>
    <x v="53"/>
    <s v="&lt;Virtual&gt;"/>
    <m/>
    <m/>
    <m/>
    <s v="8500001"/>
    <s v="PR00064843"/>
    <s v="100"/>
    <s v="118.08"/>
    <m/>
    <s v="_"/>
    <m/>
    <m/>
    <n v="118.08"/>
    <s v=""/>
    <s v=""/>
    <s v=""/>
  </r>
  <r>
    <s v="1300"/>
    <x v="53"/>
    <x v="1"/>
    <x v="1"/>
    <x v="53"/>
    <s v="&lt;Virtual&gt;"/>
    <m/>
    <m/>
    <m/>
    <s v="8500001"/>
    <s v="PR00064844"/>
    <s v="100"/>
    <s v="0.72"/>
    <m/>
    <s v="_"/>
    <m/>
    <m/>
    <n v="0.72"/>
    <s v=""/>
    <s v=""/>
    <s v=""/>
  </r>
  <r>
    <s v="1300"/>
    <x v="53"/>
    <x v="1"/>
    <x v="1"/>
    <x v="53"/>
    <s v="&lt;Virtual&gt;"/>
    <m/>
    <m/>
    <m/>
    <s v="8500001"/>
    <s v="PR00064844"/>
    <s v="100"/>
    <s v="175.51"/>
    <m/>
    <s v="_"/>
    <m/>
    <m/>
    <n v="175.51"/>
    <s v=""/>
    <s v=""/>
    <s v=""/>
  </r>
  <r>
    <s v="1300"/>
    <x v="53"/>
    <x v="1"/>
    <x v="1"/>
    <x v="53"/>
    <s v="&lt;Virtual&gt;"/>
    <m/>
    <m/>
    <m/>
    <s v="8500001"/>
    <s v="PR00064844"/>
    <s v="100"/>
    <s v="3.13"/>
    <m/>
    <s v="_"/>
    <m/>
    <m/>
    <n v="3.13"/>
    <s v=""/>
    <s v=""/>
    <s v=""/>
  </r>
  <r>
    <s v="1300"/>
    <x v="53"/>
    <x v="1"/>
    <x v="1"/>
    <x v="53"/>
    <s v="&lt;Virtual&gt;"/>
    <m/>
    <m/>
    <m/>
    <s v="8500001"/>
    <s v="PR00064844"/>
    <s v="100"/>
    <s v="74.18"/>
    <m/>
    <s v="_"/>
    <m/>
    <m/>
    <n v="74.180000000000007"/>
    <s v=""/>
    <s v=""/>
    <s v=""/>
  </r>
  <r>
    <s v="1300"/>
    <x v="53"/>
    <x v="1"/>
    <x v="1"/>
    <x v="53"/>
    <s v="&lt;Virtual&gt;"/>
    <m/>
    <m/>
    <m/>
    <s v="8500001"/>
    <s v="PR00064846"/>
    <s v="100"/>
    <s v="1.96"/>
    <m/>
    <s v="_"/>
    <m/>
    <m/>
    <n v="1.96"/>
    <s v=""/>
    <s v=""/>
    <s v=""/>
  </r>
  <r>
    <s v="1300"/>
    <x v="53"/>
    <x v="1"/>
    <x v="1"/>
    <x v="53"/>
    <s v="&lt;Virtual&gt;"/>
    <m/>
    <m/>
    <m/>
    <s v="8500001"/>
    <s v="PR00064846"/>
    <s v="100"/>
    <s v="201.59"/>
    <m/>
    <s v="_"/>
    <m/>
    <m/>
    <n v="201.59"/>
    <s v=""/>
    <s v=""/>
    <s v=""/>
  </r>
  <r>
    <s v="1300"/>
    <x v="53"/>
    <x v="1"/>
    <x v="1"/>
    <x v="53"/>
    <s v="&lt;Virtual&gt;"/>
    <m/>
    <m/>
    <m/>
    <s v="8500001"/>
    <s v="PR00064846"/>
    <s v="100"/>
    <s v="262.93"/>
    <m/>
    <s v="_"/>
    <m/>
    <m/>
    <n v="262.93"/>
    <s v=""/>
    <s v=""/>
    <s v=""/>
  </r>
  <r>
    <s v="1300"/>
    <x v="53"/>
    <x v="1"/>
    <x v="1"/>
    <x v="53"/>
    <s v="&lt;Virtual&gt;"/>
    <m/>
    <m/>
    <m/>
    <s v="8500001"/>
    <s v="PR00064846"/>
    <s v="100"/>
    <s v="4.54"/>
    <m/>
    <s v="_"/>
    <m/>
    <m/>
    <n v="4.54"/>
    <s v=""/>
    <s v=""/>
    <s v=""/>
  </r>
  <r>
    <s v="1300"/>
    <x v="53"/>
    <x v="1"/>
    <x v="1"/>
    <x v="53"/>
    <s v="&lt;Virtual&gt;"/>
    <m/>
    <m/>
    <m/>
    <s v="8500001"/>
    <s v="PR00066212"/>
    <s v="100"/>
    <s v="1.06"/>
    <m/>
    <s v="_"/>
    <m/>
    <m/>
    <n v="1.06"/>
    <s v=""/>
    <s v=""/>
    <s v=""/>
  </r>
  <r>
    <s v="1300"/>
    <x v="53"/>
    <x v="1"/>
    <x v="1"/>
    <x v="53"/>
    <s v="&lt;Virtual&gt;"/>
    <m/>
    <m/>
    <m/>
    <s v="8500001"/>
    <s v="PR00066212"/>
    <s v="100"/>
    <s v="142.92"/>
    <m/>
    <s v="_"/>
    <m/>
    <m/>
    <n v="142.91999999999999"/>
    <s v=""/>
    <s v=""/>
    <s v=""/>
  </r>
  <r>
    <s v="1300"/>
    <x v="53"/>
    <x v="1"/>
    <x v="1"/>
    <x v="53"/>
    <s v="&lt;Virtual&gt;"/>
    <m/>
    <m/>
    <m/>
    <s v="8500001"/>
    <s v="PR00066213"/>
    <s v="100"/>
    <s v="0.91"/>
    <m/>
    <s v="_"/>
    <m/>
    <m/>
    <n v="0.91"/>
    <s v=""/>
    <s v=""/>
    <s v=""/>
  </r>
  <r>
    <s v="1300"/>
    <x v="53"/>
    <x v="1"/>
    <x v="1"/>
    <x v="53"/>
    <s v="&lt;Virtual&gt;"/>
    <m/>
    <m/>
    <m/>
    <s v="8500001"/>
    <s v="PR00066213"/>
    <s v="100"/>
    <s v="131.54"/>
    <m/>
    <s v="_"/>
    <m/>
    <m/>
    <n v="131.54"/>
    <s v=""/>
    <s v=""/>
    <s v=""/>
  </r>
  <r>
    <s v="1300"/>
    <x v="54"/>
    <x v="23"/>
    <x v="23"/>
    <x v="54"/>
    <s v="&lt;Virtual&gt;"/>
    <m/>
    <m/>
    <m/>
    <s v="8500002"/>
    <s v="ORF130002L0"/>
    <s v="100"/>
    <s v="1,018.04"/>
    <m/>
    <s v="_"/>
    <m/>
    <m/>
    <n v="1018.04"/>
    <s v=""/>
    <s v=""/>
    <s v=""/>
  </r>
  <r>
    <s v="1300"/>
    <x v="54"/>
    <x v="23"/>
    <x v="23"/>
    <x v="54"/>
    <s v="&lt;Virtual&gt;"/>
    <m/>
    <m/>
    <m/>
    <s v="8500002"/>
    <s v="ORF130002L0"/>
    <s v="100"/>
    <s v="1,118.92"/>
    <m/>
    <s v="_"/>
    <m/>
    <m/>
    <n v="1118.92"/>
    <s v=""/>
    <s v=""/>
    <s v=""/>
  </r>
  <r>
    <s v="1300"/>
    <x v="54"/>
    <x v="23"/>
    <x v="23"/>
    <x v="54"/>
    <s v="&lt;Virtual&gt;"/>
    <m/>
    <m/>
    <m/>
    <s v="8500002"/>
    <s v="ORF130002L0"/>
    <s v="100"/>
    <s v="1,273.00"/>
    <m/>
    <s v="_"/>
    <m/>
    <m/>
    <n v="1273"/>
    <s v=""/>
    <s v=""/>
    <s v=""/>
  </r>
  <r>
    <s v="1300"/>
    <x v="54"/>
    <x v="23"/>
    <x v="23"/>
    <x v="54"/>
    <s v="&lt;Virtual&gt;"/>
    <m/>
    <m/>
    <m/>
    <s v="8500002"/>
    <s v="ORF130002L0"/>
    <s v="100"/>
    <s v="1,461.47"/>
    <m/>
    <s v="_"/>
    <m/>
    <m/>
    <n v="1461.47"/>
    <s v=""/>
    <s v=""/>
    <s v=""/>
  </r>
  <r>
    <s v="1300"/>
    <x v="54"/>
    <x v="23"/>
    <x v="23"/>
    <x v="54"/>
    <s v="&lt;Virtual&gt;"/>
    <m/>
    <m/>
    <m/>
    <s v="8500002"/>
    <s v="ORF130002L0"/>
    <s v="100"/>
    <s v="1,595.88"/>
    <m/>
    <s v="_"/>
    <m/>
    <m/>
    <n v="1595.88"/>
    <s v=""/>
    <s v=""/>
    <s v=""/>
  </r>
  <r>
    <s v="1300"/>
    <x v="54"/>
    <x v="23"/>
    <x v="23"/>
    <x v="54"/>
    <s v="&lt;Virtual&gt;"/>
    <m/>
    <m/>
    <m/>
    <s v="8500002"/>
    <s v="ORF130002L0"/>
    <s v="100"/>
    <s v="1,770.23"/>
    <m/>
    <s v="_"/>
    <m/>
    <m/>
    <n v="1770.23"/>
    <s v=""/>
    <s v=""/>
    <s v=""/>
  </r>
  <r>
    <s v="1300"/>
    <x v="54"/>
    <x v="23"/>
    <x v="23"/>
    <x v="54"/>
    <s v="&lt;Virtual&gt;"/>
    <m/>
    <m/>
    <m/>
    <s v="8500002"/>
    <s v="ORF130002L0"/>
    <s v="100"/>
    <s v="580.35"/>
    <m/>
    <s v="_"/>
    <m/>
    <m/>
    <n v="580.35"/>
    <s v=""/>
    <s v=""/>
    <s v=""/>
  </r>
  <r>
    <s v="1300"/>
    <x v="54"/>
    <x v="23"/>
    <x v="23"/>
    <x v="54"/>
    <s v="&lt;Virtual&gt;"/>
    <m/>
    <m/>
    <m/>
    <s v="8500002"/>
    <s v="ORF130002L0"/>
    <s v="100"/>
    <s v="620.07"/>
    <m/>
    <s v="_"/>
    <m/>
    <m/>
    <n v="620.07000000000005"/>
    <s v=""/>
    <s v=""/>
    <s v=""/>
  </r>
  <r>
    <s v="1300"/>
    <x v="54"/>
    <x v="23"/>
    <x v="23"/>
    <x v="54"/>
    <s v="&lt;Virtual&gt;"/>
    <m/>
    <m/>
    <m/>
    <s v="8500002"/>
    <s v="ORF130002L0"/>
    <s v="100"/>
    <s v="806.56"/>
    <m/>
    <s v="_"/>
    <m/>
    <m/>
    <n v="806.56"/>
    <s v=""/>
    <s v=""/>
    <s v=""/>
  </r>
  <r>
    <s v="1300"/>
    <x v="54"/>
    <x v="23"/>
    <x v="23"/>
    <x v="54"/>
    <s v="&lt;Virtual&gt;"/>
    <m/>
    <m/>
    <m/>
    <s v="8500002"/>
    <s v="ORF130002L0"/>
    <s v="100"/>
    <s v="899.67"/>
    <m/>
    <s v="_"/>
    <m/>
    <m/>
    <n v="899.67"/>
    <s v=""/>
    <s v=""/>
    <s v=""/>
  </r>
  <r>
    <s v="1300"/>
    <x v="54"/>
    <x v="23"/>
    <x v="23"/>
    <x v="54"/>
    <s v="&lt;Virtual&gt;"/>
    <m/>
    <m/>
    <m/>
    <s v="8500002"/>
    <s v="ORF130002L0"/>
    <s v="100"/>
    <s v="922.92"/>
    <m/>
    <s v="_"/>
    <m/>
    <m/>
    <n v="922.92"/>
    <s v=""/>
    <s v=""/>
    <s v=""/>
  </r>
  <r>
    <s v="1300"/>
    <x v="54"/>
    <x v="23"/>
    <x v="23"/>
    <x v="54"/>
    <s v="&lt;Virtual&gt;"/>
    <m/>
    <m/>
    <m/>
    <s v="8500002"/>
    <s v="ORF130002L0"/>
    <s v="100"/>
    <s v="953.47"/>
    <m/>
    <s v="_"/>
    <m/>
    <m/>
    <n v="953.47"/>
    <s v=""/>
    <s v=""/>
    <s v=""/>
  </r>
  <r>
    <s v="1300"/>
    <x v="54"/>
    <x v="23"/>
    <x v="23"/>
    <x v="54"/>
    <s v="&lt;Virtual&gt;"/>
    <m/>
    <m/>
    <m/>
    <s v="8500002"/>
    <s v="ORF130002V0"/>
    <s v="100"/>
    <s v="-10.53"/>
    <m/>
    <s v="_"/>
    <m/>
    <m/>
    <n v="-10.53"/>
    <s v=""/>
    <s v=""/>
    <s v=""/>
  </r>
  <r>
    <s v="1300"/>
    <x v="54"/>
    <x v="23"/>
    <x v="23"/>
    <x v="54"/>
    <s v="&lt;Virtual&gt;"/>
    <m/>
    <m/>
    <m/>
    <s v="8500002"/>
    <s v="ORF130002V0"/>
    <s v="100"/>
    <s v="-13.60"/>
    <m/>
    <s v="_"/>
    <m/>
    <m/>
    <n v="-13.6"/>
    <s v=""/>
    <s v=""/>
    <s v=""/>
  </r>
  <r>
    <s v="1300"/>
    <x v="54"/>
    <x v="23"/>
    <x v="23"/>
    <x v="54"/>
    <s v="&lt;Virtual&gt;"/>
    <m/>
    <m/>
    <m/>
    <s v="8500002"/>
    <s v="ORF130002V0"/>
    <s v="100"/>
    <s v="-15.84"/>
    <m/>
    <s v="_"/>
    <m/>
    <m/>
    <n v="-15.84"/>
    <s v=""/>
    <s v=""/>
    <s v=""/>
  </r>
  <r>
    <s v="1300"/>
    <x v="54"/>
    <x v="23"/>
    <x v="23"/>
    <x v="54"/>
    <s v="&lt;Virtual&gt;"/>
    <m/>
    <m/>
    <m/>
    <s v="8500002"/>
    <s v="ORF130002V0"/>
    <s v="100"/>
    <s v="-17.24"/>
    <m/>
    <s v="_"/>
    <m/>
    <m/>
    <n v="-17.239999999999998"/>
    <s v=""/>
    <s v=""/>
    <s v=""/>
  </r>
  <r>
    <s v="1300"/>
    <x v="54"/>
    <x v="23"/>
    <x v="23"/>
    <x v="54"/>
    <s v="&lt;Virtual&gt;"/>
    <m/>
    <m/>
    <m/>
    <s v="8500002"/>
    <s v="ORF130002V0"/>
    <s v="100"/>
    <s v="-17.28"/>
    <m/>
    <s v="_"/>
    <m/>
    <m/>
    <n v="-17.28"/>
    <s v=""/>
    <s v=""/>
    <s v=""/>
  </r>
  <r>
    <s v="1300"/>
    <x v="54"/>
    <x v="23"/>
    <x v="23"/>
    <x v="54"/>
    <s v="&lt;Virtual&gt;"/>
    <m/>
    <m/>
    <m/>
    <s v="8500002"/>
    <s v="ORF130002V0"/>
    <s v="100"/>
    <s v="-24.26"/>
    <m/>
    <s v="_"/>
    <m/>
    <m/>
    <n v="-24.26"/>
    <s v=""/>
    <s v=""/>
    <s v=""/>
  </r>
  <r>
    <s v="1300"/>
    <x v="54"/>
    <x v="23"/>
    <x v="23"/>
    <x v="54"/>
    <s v="&lt;Virtual&gt;"/>
    <m/>
    <m/>
    <m/>
    <s v="8500002"/>
    <s v="ORF130002V0"/>
    <s v="100"/>
    <s v="-29.05"/>
    <m/>
    <s v="_"/>
    <m/>
    <m/>
    <n v="-29.05"/>
    <s v=""/>
    <s v=""/>
    <s v=""/>
  </r>
  <r>
    <s v="1300"/>
    <x v="54"/>
    <x v="23"/>
    <x v="23"/>
    <x v="54"/>
    <s v="&lt;Virtual&gt;"/>
    <m/>
    <m/>
    <m/>
    <s v="8500002"/>
    <s v="ORF130002V0"/>
    <s v="100"/>
    <s v="-30.36"/>
    <m/>
    <s v="_"/>
    <m/>
    <m/>
    <n v="-30.36"/>
    <s v=""/>
    <s v=""/>
    <s v=""/>
  </r>
  <r>
    <s v="1300"/>
    <x v="54"/>
    <x v="23"/>
    <x v="23"/>
    <x v="54"/>
    <s v="&lt;Virtual&gt;"/>
    <m/>
    <m/>
    <m/>
    <s v="8500002"/>
    <s v="ORF130002V0"/>
    <s v="100"/>
    <s v="-37.24"/>
    <m/>
    <s v="_"/>
    <m/>
    <m/>
    <n v="-37.24"/>
    <s v=""/>
    <s v=""/>
    <s v=""/>
  </r>
  <r>
    <s v="1300"/>
    <x v="54"/>
    <x v="23"/>
    <x v="23"/>
    <x v="54"/>
    <s v="&lt;Virtual&gt;"/>
    <m/>
    <m/>
    <m/>
    <s v="8500002"/>
    <s v="ORF130002V0"/>
    <s v="100"/>
    <s v="-5.06"/>
    <m/>
    <s v="_"/>
    <m/>
    <m/>
    <n v="-5.0599999999999996"/>
    <s v=""/>
    <s v=""/>
    <s v=""/>
  </r>
  <r>
    <s v="1300"/>
    <x v="54"/>
    <x v="23"/>
    <x v="23"/>
    <x v="54"/>
    <s v="&lt;Virtual&gt;"/>
    <m/>
    <m/>
    <m/>
    <s v="8500002"/>
    <s v="ORF130002V0"/>
    <s v="100"/>
    <s v="-57.28"/>
    <m/>
    <s v="_"/>
    <m/>
    <m/>
    <n v="-57.28"/>
    <s v=""/>
    <s v=""/>
    <s v=""/>
  </r>
  <r>
    <s v="1300"/>
    <x v="54"/>
    <x v="23"/>
    <x v="23"/>
    <x v="54"/>
    <s v="&lt;Virtual&gt;"/>
    <m/>
    <m/>
    <m/>
    <s v="8500002"/>
    <s v="ORF130002V0"/>
    <s v="100"/>
    <s v="-8.80"/>
    <m/>
    <s v="_"/>
    <m/>
    <m/>
    <n v="-8.8000000000000007"/>
    <s v=""/>
    <s v=""/>
    <s v=""/>
  </r>
  <r>
    <s v="1300"/>
    <x v="54"/>
    <x v="23"/>
    <x v="23"/>
    <x v="54"/>
    <s v="&lt;Virtual&gt;"/>
    <m/>
    <m/>
    <m/>
    <s v="8500002"/>
    <s v="ORF130006L0"/>
    <s v="100"/>
    <s v="10.00"/>
    <m/>
    <s v="_"/>
    <m/>
    <m/>
    <n v="10"/>
    <s v=""/>
    <s v=""/>
    <s v=""/>
  </r>
  <r>
    <s v="1300"/>
    <x v="54"/>
    <x v="23"/>
    <x v="23"/>
    <x v="54"/>
    <s v="&lt;Virtual&gt;"/>
    <m/>
    <m/>
    <m/>
    <s v="8500002"/>
    <s v="ORF130006L0"/>
    <s v="100"/>
    <s v="10.10"/>
    <m/>
    <s v="_"/>
    <m/>
    <m/>
    <n v="10.1"/>
    <s v=""/>
    <s v=""/>
    <s v=""/>
  </r>
  <r>
    <s v="1300"/>
    <x v="54"/>
    <x v="23"/>
    <x v="23"/>
    <x v="54"/>
    <s v="&lt;Virtual&gt;"/>
    <m/>
    <m/>
    <m/>
    <s v="8500002"/>
    <s v="ORF130006L0"/>
    <s v="100"/>
    <s v="14.56"/>
    <m/>
    <s v="_"/>
    <m/>
    <m/>
    <n v="14.56"/>
    <s v=""/>
    <s v=""/>
    <s v=""/>
  </r>
  <r>
    <s v="1300"/>
    <x v="54"/>
    <x v="23"/>
    <x v="23"/>
    <x v="54"/>
    <s v="&lt;Virtual&gt;"/>
    <m/>
    <m/>
    <m/>
    <s v="8500002"/>
    <s v="ORF130006L0"/>
    <s v="100"/>
    <s v="6.89"/>
    <m/>
    <s v="_"/>
    <m/>
    <m/>
    <n v="6.89"/>
    <s v=""/>
    <s v=""/>
    <s v=""/>
  </r>
  <r>
    <s v="1300"/>
    <x v="54"/>
    <x v="23"/>
    <x v="23"/>
    <x v="54"/>
    <s v="&lt;Virtual&gt;"/>
    <m/>
    <m/>
    <m/>
    <s v="8500002"/>
    <s v="ORF130006L0"/>
    <s v="100"/>
    <s v="6.99"/>
    <m/>
    <s v="_"/>
    <m/>
    <m/>
    <n v="6.99"/>
    <s v=""/>
    <s v=""/>
    <s v=""/>
  </r>
  <r>
    <s v="1300"/>
    <x v="54"/>
    <x v="23"/>
    <x v="23"/>
    <x v="54"/>
    <s v="&lt;Virtual&gt;"/>
    <m/>
    <m/>
    <m/>
    <s v="8500002"/>
    <s v="ORF130006L0"/>
    <s v="100"/>
    <s v="7.85"/>
    <m/>
    <s v="_"/>
    <m/>
    <m/>
    <n v="7.85"/>
    <s v=""/>
    <s v=""/>
    <s v=""/>
  </r>
  <r>
    <s v="1300"/>
    <x v="54"/>
    <x v="23"/>
    <x v="23"/>
    <x v="54"/>
    <s v="&lt;Virtual&gt;"/>
    <m/>
    <m/>
    <m/>
    <s v="8500002"/>
    <s v="ORF130006L0"/>
    <s v="100"/>
    <s v="8.54"/>
    <m/>
    <s v="_"/>
    <m/>
    <m/>
    <n v="8.5399999999999991"/>
    <s v=""/>
    <s v=""/>
    <s v=""/>
  </r>
  <r>
    <s v="1300"/>
    <x v="54"/>
    <x v="23"/>
    <x v="23"/>
    <x v="54"/>
    <s v="&lt;Virtual&gt;"/>
    <m/>
    <m/>
    <m/>
    <s v="8500002"/>
    <s v="ORF130006L0"/>
    <s v="100"/>
    <s v="9.00"/>
    <m/>
    <s v="_"/>
    <m/>
    <m/>
    <n v="9"/>
    <s v=""/>
    <s v=""/>
    <s v=""/>
  </r>
  <r>
    <s v="1300"/>
    <x v="54"/>
    <x v="23"/>
    <x v="23"/>
    <x v="54"/>
    <s v="&lt;Virtual&gt;"/>
    <m/>
    <m/>
    <m/>
    <s v="8500002"/>
    <s v="ORF130006L0"/>
    <s v="100"/>
    <s v="9.43"/>
    <m/>
    <s v="_"/>
    <m/>
    <m/>
    <n v="9.43"/>
    <s v=""/>
    <s v=""/>
    <s v=""/>
  </r>
  <r>
    <s v="1300"/>
    <x v="54"/>
    <x v="23"/>
    <x v="23"/>
    <x v="54"/>
    <s v="&lt;Virtual&gt;"/>
    <m/>
    <m/>
    <m/>
    <s v="8500002"/>
    <s v="ORF130006L0"/>
    <s v="100"/>
    <s v="9.60"/>
    <m/>
    <s v="_"/>
    <m/>
    <m/>
    <n v="9.6"/>
    <s v=""/>
    <s v=""/>
    <s v=""/>
  </r>
  <r>
    <s v="1300"/>
    <x v="54"/>
    <x v="23"/>
    <x v="23"/>
    <x v="54"/>
    <s v="&lt;Virtual&gt;"/>
    <m/>
    <m/>
    <m/>
    <s v="8500002"/>
    <s v="ORF130006L0"/>
    <s v="100"/>
    <s v="9.92"/>
    <m/>
    <s v="_"/>
    <m/>
    <m/>
    <n v="9.92"/>
    <s v=""/>
    <s v=""/>
    <s v=""/>
  </r>
  <r>
    <s v="1300"/>
    <x v="54"/>
    <x v="23"/>
    <x v="23"/>
    <x v="54"/>
    <s v="&lt;Virtual&gt;"/>
    <m/>
    <m/>
    <m/>
    <s v="8500002"/>
    <s v="ORF130006L0"/>
    <s v="100"/>
    <s v="9.98"/>
    <m/>
    <s v="_"/>
    <m/>
    <m/>
    <n v="9.98"/>
    <s v=""/>
    <s v=""/>
    <s v=""/>
  </r>
  <r>
    <s v="1300"/>
    <x v="54"/>
    <x v="23"/>
    <x v="23"/>
    <x v="54"/>
    <s v="&lt;Virtual&gt;"/>
    <m/>
    <m/>
    <m/>
    <s v="8500002"/>
    <s v="ORF131311L0"/>
    <s v="100"/>
    <s v="116.33"/>
    <m/>
    <s v="_"/>
    <m/>
    <m/>
    <n v="116.33"/>
    <s v=""/>
    <s v=""/>
    <s v=""/>
  </r>
  <r>
    <s v="1300"/>
    <x v="54"/>
    <x v="23"/>
    <x v="23"/>
    <x v="54"/>
    <s v="&lt;Virtual&gt;"/>
    <m/>
    <m/>
    <m/>
    <s v="8500002"/>
    <s v="ORF131311L0"/>
    <s v="100"/>
    <s v="37.07"/>
    <m/>
    <s v="_"/>
    <m/>
    <m/>
    <n v="37.07"/>
    <s v=""/>
    <s v=""/>
    <s v=""/>
  </r>
  <r>
    <s v="1300"/>
    <x v="54"/>
    <x v="23"/>
    <x v="23"/>
    <x v="54"/>
    <s v="&lt;Virtual&gt;"/>
    <m/>
    <m/>
    <m/>
    <s v="8500002"/>
    <s v="ORF131311L0"/>
    <s v="100"/>
    <s v="39.09"/>
    <m/>
    <s v="_"/>
    <m/>
    <m/>
    <n v="39.090000000000003"/>
    <s v=""/>
    <s v=""/>
    <s v=""/>
  </r>
  <r>
    <s v="1300"/>
    <x v="54"/>
    <x v="23"/>
    <x v="23"/>
    <x v="54"/>
    <s v="&lt;Virtual&gt;"/>
    <m/>
    <m/>
    <m/>
    <s v="8500002"/>
    <s v="ORF131311L0"/>
    <s v="100"/>
    <s v="50.17"/>
    <m/>
    <s v="_"/>
    <m/>
    <m/>
    <n v="50.17"/>
    <s v=""/>
    <s v=""/>
    <s v=""/>
  </r>
  <r>
    <s v="1300"/>
    <x v="54"/>
    <x v="23"/>
    <x v="23"/>
    <x v="54"/>
    <s v="&lt;Virtual&gt;"/>
    <m/>
    <m/>
    <m/>
    <s v="8500002"/>
    <s v="ORF131311L0"/>
    <s v="100"/>
    <s v="53.24"/>
    <m/>
    <s v="_"/>
    <m/>
    <m/>
    <n v="53.24"/>
    <s v=""/>
    <s v=""/>
    <s v=""/>
  </r>
  <r>
    <s v="1300"/>
    <x v="54"/>
    <x v="23"/>
    <x v="23"/>
    <x v="54"/>
    <s v="&lt;Virtual&gt;"/>
    <m/>
    <m/>
    <m/>
    <s v="8500002"/>
    <s v="ORF131311L0"/>
    <s v="100"/>
    <s v="54.57"/>
    <m/>
    <s v="_"/>
    <m/>
    <m/>
    <n v="54.57"/>
    <s v=""/>
    <s v=""/>
    <s v=""/>
  </r>
  <r>
    <s v="1300"/>
    <x v="54"/>
    <x v="23"/>
    <x v="23"/>
    <x v="54"/>
    <s v="&lt;Virtual&gt;"/>
    <m/>
    <m/>
    <m/>
    <s v="8500002"/>
    <s v="ORF131311L0"/>
    <s v="100"/>
    <s v="56.08"/>
    <m/>
    <s v="_"/>
    <m/>
    <m/>
    <n v="56.08"/>
    <s v=""/>
    <s v=""/>
    <s v=""/>
  </r>
  <r>
    <s v="1300"/>
    <x v="54"/>
    <x v="23"/>
    <x v="23"/>
    <x v="54"/>
    <s v="&lt;Virtual&gt;"/>
    <m/>
    <m/>
    <m/>
    <s v="8500002"/>
    <s v="ORF131311L0"/>
    <s v="100"/>
    <s v="60.18"/>
    <m/>
    <s v="_"/>
    <m/>
    <m/>
    <n v="60.18"/>
    <s v=""/>
    <s v=""/>
    <s v=""/>
  </r>
  <r>
    <s v="1300"/>
    <x v="54"/>
    <x v="23"/>
    <x v="23"/>
    <x v="54"/>
    <s v="&lt;Virtual&gt;"/>
    <m/>
    <m/>
    <m/>
    <s v="8500002"/>
    <s v="ORF131311L0"/>
    <s v="100"/>
    <s v="60.70"/>
    <m/>
    <s v="_"/>
    <m/>
    <m/>
    <n v="60.7"/>
    <s v=""/>
    <s v=""/>
    <s v=""/>
  </r>
  <r>
    <s v="1300"/>
    <x v="54"/>
    <x v="23"/>
    <x v="23"/>
    <x v="54"/>
    <s v="&lt;Virtual&gt;"/>
    <m/>
    <m/>
    <m/>
    <s v="8500002"/>
    <s v="ORF131311L0"/>
    <s v="100"/>
    <s v="61.22"/>
    <m/>
    <s v="_"/>
    <m/>
    <m/>
    <n v="61.22"/>
    <s v=""/>
    <s v=""/>
    <s v=""/>
  </r>
  <r>
    <s v="1300"/>
    <x v="54"/>
    <x v="23"/>
    <x v="23"/>
    <x v="54"/>
    <s v="&lt;Virtual&gt;"/>
    <m/>
    <m/>
    <m/>
    <s v="8500002"/>
    <s v="ORF131311L0"/>
    <s v="100"/>
    <s v="65.67"/>
    <m/>
    <s v="_"/>
    <m/>
    <m/>
    <n v="65.67"/>
    <s v=""/>
    <s v=""/>
    <s v=""/>
  </r>
  <r>
    <s v="1300"/>
    <x v="54"/>
    <x v="23"/>
    <x v="23"/>
    <x v="54"/>
    <s v="&lt;Virtual&gt;"/>
    <m/>
    <m/>
    <m/>
    <s v="8500002"/>
    <s v="ORF131311L0"/>
    <s v="100"/>
    <s v="73.41"/>
    <m/>
    <s v="_"/>
    <m/>
    <m/>
    <n v="73.41"/>
    <s v=""/>
    <s v=""/>
    <s v=""/>
  </r>
  <r>
    <s v="1300"/>
    <x v="54"/>
    <x v="23"/>
    <x v="23"/>
    <x v="54"/>
    <s v="&lt;Virtual&gt;"/>
    <m/>
    <m/>
    <m/>
    <s v="8500002"/>
    <s v="ORF131312L0"/>
    <s v="100"/>
    <s v="1.10"/>
    <m/>
    <s v="_"/>
    <m/>
    <m/>
    <n v="1.1000000000000001"/>
    <s v=""/>
    <s v=""/>
    <s v=""/>
  </r>
  <r>
    <s v="1300"/>
    <x v="54"/>
    <x v="23"/>
    <x v="23"/>
    <x v="54"/>
    <s v="&lt;Virtual&gt;"/>
    <m/>
    <m/>
    <m/>
    <s v="8500002"/>
    <s v="ORF131312L0"/>
    <s v="100"/>
    <s v="1.17"/>
    <m/>
    <s v="_"/>
    <m/>
    <m/>
    <n v="1.17"/>
    <s v=""/>
    <s v=""/>
    <s v=""/>
  </r>
  <r>
    <s v="1300"/>
    <x v="54"/>
    <x v="23"/>
    <x v="23"/>
    <x v="54"/>
    <s v="&lt;Virtual&gt;"/>
    <m/>
    <m/>
    <m/>
    <s v="8500002"/>
    <s v="ORF131312L0"/>
    <s v="100"/>
    <s v="1.20"/>
    <m/>
    <s v="_"/>
    <m/>
    <m/>
    <n v="1.2"/>
    <s v=""/>
    <s v=""/>
    <s v=""/>
  </r>
  <r>
    <s v="1300"/>
    <x v="54"/>
    <x v="23"/>
    <x v="23"/>
    <x v="54"/>
    <s v="&lt;Virtual&gt;"/>
    <m/>
    <m/>
    <m/>
    <s v="8500002"/>
    <s v="ORF131312L0"/>
    <s v="100"/>
    <s v="1.31"/>
    <m/>
    <s v="_"/>
    <m/>
    <m/>
    <n v="1.31"/>
    <s v=""/>
    <s v=""/>
    <s v=""/>
  </r>
  <r>
    <s v="1300"/>
    <x v="54"/>
    <x v="23"/>
    <x v="23"/>
    <x v="54"/>
    <s v="&lt;Virtual&gt;"/>
    <m/>
    <m/>
    <m/>
    <s v="8500002"/>
    <s v="ORF131312L0"/>
    <s v="100"/>
    <s v="1.55"/>
    <m/>
    <s v="_"/>
    <m/>
    <m/>
    <n v="1.55"/>
    <s v=""/>
    <s v=""/>
    <s v=""/>
  </r>
  <r>
    <s v="1300"/>
    <x v="54"/>
    <x v="23"/>
    <x v="23"/>
    <x v="54"/>
    <s v="&lt;Virtual&gt;"/>
    <m/>
    <m/>
    <m/>
    <s v="8500002"/>
    <s v="ORF131312L0"/>
    <s v="100"/>
    <s v="1.59"/>
    <m/>
    <s v="_"/>
    <m/>
    <m/>
    <n v="1.59"/>
    <s v=""/>
    <s v=""/>
    <s v=""/>
  </r>
  <r>
    <s v="1300"/>
    <x v="54"/>
    <x v="23"/>
    <x v="23"/>
    <x v="54"/>
    <s v="&lt;Virtual&gt;"/>
    <m/>
    <m/>
    <m/>
    <s v="8500002"/>
    <s v="ORF131312L0"/>
    <s v="100"/>
    <s v="1.66"/>
    <m/>
    <s v="_"/>
    <m/>
    <m/>
    <n v="1.66"/>
    <s v=""/>
    <s v=""/>
    <s v=""/>
  </r>
  <r>
    <s v="1300"/>
    <x v="54"/>
    <x v="23"/>
    <x v="23"/>
    <x v="54"/>
    <s v="&lt;Virtual&gt;"/>
    <m/>
    <m/>
    <m/>
    <s v="8500002"/>
    <s v="ORF131312L0"/>
    <s v="100"/>
    <s v="1.75"/>
    <m/>
    <s v="_"/>
    <m/>
    <m/>
    <n v="1.75"/>
    <s v=""/>
    <s v=""/>
    <s v=""/>
  </r>
  <r>
    <s v="1300"/>
    <x v="54"/>
    <x v="23"/>
    <x v="23"/>
    <x v="54"/>
    <s v="&lt;Virtual&gt;"/>
    <m/>
    <m/>
    <m/>
    <s v="8500002"/>
    <s v="ORF131312L0"/>
    <s v="100"/>
    <s v="1.76"/>
    <m/>
    <s v="_"/>
    <m/>
    <m/>
    <n v="1.76"/>
    <s v=""/>
    <s v=""/>
    <s v=""/>
  </r>
  <r>
    <s v="1300"/>
    <x v="54"/>
    <x v="23"/>
    <x v="23"/>
    <x v="54"/>
    <s v="&lt;Virtual&gt;"/>
    <m/>
    <m/>
    <m/>
    <s v="8500002"/>
    <s v="ORF131312L0"/>
    <s v="100"/>
    <s v="1.78"/>
    <m/>
    <s v="_"/>
    <m/>
    <m/>
    <n v="1.78"/>
    <s v=""/>
    <s v=""/>
    <s v=""/>
  </r>
  <r>
    <s v="1300"/>
    <x v="54"/>
    <x v="23"/>
    <x v="23"/>
    <x v="54"/>
    <s v="&lt;Virtual&gt;"/>
    <m/>
    <m/>
    <m/>
    <s v="8500002"/>
    <s v="ORF131312L0"/>
    <s v="100"/>
    <s v="2.03"/>
    <m/>
    <s v="_"/>
    <m/>
    <m/>
    <n v="2.0299999999999998"/>
    <s v=""/>
    <s v=""/>
    <s v=""/>
  </r>
  <r>
    <s v="1300"/>
    <x v="54"/>
    <x v="23"/>
    <x v="23"/>
    <x v="54"/>
    <s v="&lt;Virtual&gt;"/>
    <m/>
    <m/>
    <m/>
    <s v="8500002"/>
    <s v="ORF131312L0"/>
    <s v="100"/>
    <s v="2.78"/>
    <m/>
    <s v="_"/>
    <m/>
    <m/>
    <n v="2.78"/>
    <s v=""/>
    <s v=""/>
    <s v=""/>
  </r>
  <r>
    <s v="1300"/>
    <x v="54"/>
    <x v="23"/>
    <x v="23"/>
    <x v="54"/>
    <s v="&lt;Virtual&gt;"/>
    <m/>
    <m/>
    <m/>
    <s v="8500002"/>
    <s v="ORF131313L0"/>
    <s v="100"/>
    <s v="0.77"/>
    <m/>
    <s v="_"/>
    <m/>
    <m/>
    <n v="0.77"/>
    <s v=""/>
    <s v=""/>
    <s v=""/>
  </r>
  <r>
    <s v="1300"/>
    <x v="54"/>
    <x v="23"/>
    <x v="23"/>
    <x v="54"/>
    <s v="&lt;Virtual&gt;"/>
    <m/>
    <m/>
    <m/>
    <s v="8500002"/>
    <s v="ORF131313L0"/>
    <s v="100"/>
    <s v="0.81"/>
    <m/>
    <s v="_"/>
    <m/>
    <m/>
    <n v="0.81"/>
    <s v=""/>
    <s v=""/>
    <s v=""/>
  </r>
  <r>
    <s v="1300"/>
    <x v="54"/>
    <x v="23"/>
    <x v="23"/>
    <x v="54"/>
    <s v="&lt;Virtual&gt;"/>
    <m/>
    <m/>
    <m/>
    <s v="8500002"/>
    <s v="ORF131313L0"/>
    <s v="100"/>
    <s v="0.85"/>
    <m/>
    <s v="_"/>
    <m/>
    <m/>
    <n v="1.7"/>
    <s v=""/>
    <s v=""/>
    <s v=""/>
  </r>
  <r>
    <s v="1300"/>
    <x v="54"/>
    <x v="23"/>
    <x v="23"/>
    <x v="54"/>
    <s v="&lt;Virtual&gt;"/>
    <m/>
    <m/>
    <m/>
    <s v="8500002"/>
    <s v="ORF131313L0"/>
    <s v="100"/>
    <s v="0.87"/>
    <m/>
    <s v="_"/>
    <m/>
    <m/>
    <n v="0.87"/>
    <s v=""/>
    <s v=""/>
    <s v=""/>
  </r>
  <r>
    <s v="1300"/>
    <x v="54"/>
    <x v="23"/>
    <x v="23"/>
    <x v="54"/>
    <s v="&lt;Virtual&gt;"/>
    <m/>
    <m/>
    <m/>
    <s v="8500002"/>
    <s v="ORF131313L0"/>
    <s v="100"/>
    <s v="1.87"/>
    <m/>
    <s v="_"/>
    <m/>
    <m/>
    <n v="1.87"/>
    <s v=""/>
    <s v=""/>
    <s v=""/>
  </r>
  <r>
    <s v="1300"/>
    <x v="54"/>
    <x v="23"/>
    <x v="23"/>
    <x v="54"/>
    <s v="&lt;Virtual&gt;"/>
    <m/>
    <m/>
    <m/>
    <s v="8500002"/>
    <s v="ORF131313L0"/>
    <s v="100"/>
    <s v="2.19"/>
    <m/>
    <s v="_"/>
    <m/>
    <m/>
    <n v="2.19"/>
    <s v=""/>
    <s v=""/>
    <s v=""/>
  </r>
  <r>
    <s v="1300"/>
    <x v="54"/>
    <x v="23"/>
    <x v="23"/>
    <x v="54"/>
    <s v="&lt;Virtual&gt;"/>
    <m/>
    <m/>
    <m/>
    <s v="8500002"/>
    <s v="ORF131313L0"/>
    <s v="100"/>
    <s v="4.39"/>
    <m/>
    <s v="_"/>
    <m/>
    <m/>
    <n v="4.3899999999999997"/>
    <s v=""/>
    <s v=""/>
    <s v=""/>
  </r>
  <r>
    <s v="1300"/>
    <x v="54"/>
    <x v="23"/>
    <x v="23"/>
    <x v="54"/>
    <s v="&lt;Virtual&gt;"/>
    <m/>
    <m/>
    <m/>
    <s v="8500002"/>
    <s v="ORF131313L0"/>
    <s v="100"/>
    <s v="4.98"/>
    <m/>
    <s v="_"/>
    <m/>
    <m/>
    <n v="4.9800000000000004"/>
    <s v=""/>
    <s v=""/>
    <s v=""/>
  </r>
  <r>
    <s v="1300"/>
    <x v="54"/>
    <x v="23"/>
    <x v="23"/>
    <x v="54"/>
    <s v="&lt;Virtual&gt;"/>
    <m/>
    <m/>
    <m/>
    <s v="8500002"/>
    <s v="ORF131313L0"/>
    <s v="100"/>
    <s v="5.13"/>
    <m/>
    <s v="_"/>
    <m/>
    <m/>
    <n v="5.13"/>
    <s v=""/>
    <s v=""/>
    <s v=""/>
  </r>
  <r>
    <s v="1300"/>
    <x v="54"/>
    <x v="23"/>
    <x v="23"/>
    <x v="54"/>
    <s v="&lt;Virtual&gt;"/>
    <m/>
    <m/>
    <m/>
    <s v="8500002"/>
    <s v="ORF131313L0"/>
    <s v="100"/>
    <s v="5.59"/>
    <m/>
    <s v="_"/>
    <m/>
    <m/>
    <n v="5.59"/>
    <s v=""/>
    <s v=""/>
    <s v=""/>
  </r>
  <r>
    <s v="1300"/>
    <x v="54"/>
    <x v="23"/>
    <x v="23"/>
    <x v="54"/>
    <s v="&lt;Virtual&gt;"/>
    <m/>
    <m/>
    <m/>
    <s v="8500002"/>
    <s v="ORF131313L0"/>
    <s v="100"/>
    <s v="6.59"/>
    <m/>
    <s v="_"/>
    <m/>
    <m/>
    <n v="6.59"/>
    <s v=""/>
    <s v=""/>
    <s v=""/>
  </r>
  <r>
    <s v="1300"/>
    <x v="54"/>
    <x v="23"/>
    <x v="23"/>
    <x v="54"/>
    <s v="&lt;Virtual&gt;"/>
    <m/>
    <m/>
    <m/>
    <s v="8500002"/>
    <s v="ORF131314L0"/>
    <s v="100"/>
    <s v="10.02"/>
    <m/>
    <s v="_"/>
    <m/>
    <m/>
    <n v="10.02"/>
    <s v=""/>
    <s v=""/>
    <s v=""/>
  </r>
  <r>
    <s v="1300"/>
    <x v="54"/>
    <x v="23"/>
    <x v="23"/>
    <x v="54"/>
    <s v="&lt;Virtual&gt;"/>
    <m/>
    <m/>
    <m/>
    <s v="8500002"/>
    <s v="ORF131314L0"/>
    <s v="100"/>
    <s v="11.61"/>
    <m/>
    <s v="_"/>
    <m/>
    <m/>
    <n v="11.61"/>
    <s v=""/>
    <s v=""/>
    <s v=""/>
  </r>
  <r>
    <s v="1300"/>
    <x v="54"/>
    <x v="23"/>
    <x v="23"/>
    <x v="54"/>
    <s v="&lt;Virtual&gt;"/>
    <m/>
    <m/>
    <m/>
    <s v="8500002"/>
    <s v="ORF131314L0"/>
    <s v="100"/>
    <s v="11.70"/>
    <m/>
    <s v="_"/>
    <m/>
    <m/>
    <n v="11.7"/>
    <s v=""/>
    <s v=""/>
    <s v=""/>
  </r>
  <r>
    <s v="1300"/>
    <x v="54"/>
    <x v="23"/>
    <x v="23"/>
    <x v="54"/>
    <s v="&lt;Virtual&gt;"/>
    <m/>
    <m/>
    <m/>
    <s v="8500002"/>
    <s v="ORF131314L0"/>
    <s v="100"/>
    <s v="12.53"/>
    <m/>
    <s v="_"/>
    <m/>
    <m/>
    <n v="12.53"/>
    <s v=""/>
    <s v=""/>
    <s v=""/>
  </r>
  <r>
    <s v="1300"/>
    <x v="54"/>
    <x v="23"/>
    <x v="23"/>
    <x v="54"/>
    <s v="&lt;Virtual&gt;"/>
    <m/>
    <m/>
    <m/>
    <s v="8500002"/>
    <s v="ORF131314L0"/>
    <s v="100"/>
    <s v="13.42"/>
    <m/>
    <s v="_"/>
    <m/>
    <m/>
    <n v="13.42"/>
    <s v=""/>
    <s v=""/>
    <s v=""/>
  </r>
  <r>
    <s v="1300"/>
    <x v="54"/>
    <x v="23"/>
    <x v="23"/>
    <x v="54"/>
    <s v="&lt;Virtual&gt;"/>
    <m/>
    <m/>
    <m/>
    <s v="8500002"/>
    <s v="ORF131314L0"/>
    <s v="100"/>
    <s v="13.84"/>
    <m/>
    <s v="_"/>
    <m/>
    <m/>
    <n v="13.84"/>
    <s v=""/>
    <s v=""/>
    <s v=""/>
  </r>
  <r>
    <s v="1300"/>
    <x v="54"/>
    <x v="23"/>
    <x v="23"/>
    <x v="54"/>
    <s v="&lt;Virtual&gt;"/>
    <m/>
    <m/>
    <m/>
    <s v="8500002"/>
    <s v="ORF131314L0"/>
    <s v="100"/>
    <s v="14.49"/>
    <m/>
    <s v="_"/>
    <m/>
    <m/>
    <n v="14.49"/>
    <s v=""/>
    <s v=""/>
    <s v=""/>
  </r>
  <r>
    <s v="1300"/>
    <x v="54"/>
    <x v="23"/>
    <x v="23"/>
    <x v="54"/>
    <s v="&lt;Virtual&gt;"/>
    <m/>
    <m/>
    <m/>
    <s v="8500002"/>
    <s v="ORF131314L0"/>
    <s v="100"/>
    <s v="14.52"/>
    <m/>
    <s v="_"/>
    <m/>
    <m/>
    <n v="14.52"/>
    <s v=""/>
    <s v=""/>
    <s v=""/>
  </r>
  <r>
    <s v="1300"/>
    <x v="54"/>
    <x v="23"/>
    <x v="23"/>
    <x v="54"/>
    <s v="&lt;Virtual&gt;"/>
    <m/>
    <m/>
    <m/>
    <s v="8500002"/>
    <s v="ORF131314L0"/>
    <s v="100"/>
    <s v="14.59"/>
    <m/>
    <s v="_"/>
    <m/>
    <m/>
    <n v="14.59"/>
    <s v=""/>
    <s v=""/>
    <s v=""/>
  </r>
  <r>
    <s v="1300"/>
    <x v="54"/>
    <x v="23"/>
    <x v="23"/>
    <x v="54"/>
    <s v="&lt;Virtual&gt;"/>
    <m/>
    <m/>
    <m/>
    <s v="8500002"/>
    <s v="ORF131314L0"/>
    <s v="100"/>
    <s v="14.63"/>
    <m/>
    <s v="_"/>
    <m/>
    <m/>
    <n v="14.63"/>
    <s v=""/>
    <s v=""/>
    <s v=""/>
  </r>
  <r>
    <s v="1300"/>
    <x v="54"/>
    <x v="23"/>
    <x v="23"/>
    <x v="54"/>
    <s v="&lt;Virtual&gt;"/>
    <m/>
    <m/>
    <m/>
    <s v="8500002"/>
    <s v="ORF131314L0"/>
    <s v="100"/>
    <s v="14.90"/>
    <m/>
    <s v="_"/>
    <m/>
    <m/>
    <n v="14.9"/>
    <s v=""/>
    <s v=""/>
    <s v=""/>
  </r>
  <r>
    <s v="1300"/>
    <x v="54"/>
    <x v="23"/>
    <x v="23"/>
    <x v="54"/>
    <s v="&lt;Virtual&gt;"/>
    <m/>
    <m/>
    <m/>
    <s v="8500002"/>
    <s v="ORF131314L0"/>
    <s v="100"/>
    <s v="21.88"/>
    <m/>
    <s v="_"/>
    <m/>
    <m/>
    <n v="21.88"/>
    <s v=""/>
    <s v=""/>
    <s v=""/>
  </r>
  <r>
    <s v="1300"/>
    <x v="54"/>
    <x v="23"/>
    <x v="23"/>
    <x v="54"/>
    <s v="&lt;Virtual&gt;"/>
    <m/>
    <m/>
    <m/>
    <s v="8500002"/>
    <s v="ORF131315L0"/>
    <s v="100"/>
    <s v="1.21"/>
    <m/>
    <s v="_"/>
    <m/>
    <m/>
    <n v="1.21"/>
    <s v=""/>
    <s v=""/>
    <s v=""/>
  </r>
  <r>
    <s v="1300"/>
    <x v="54"/>
    <x v="23"/>
    <x v="23"/>
    <x v="54"/>
    <s v="&lt;Virtual&gt;"/>
    <m/>
    <m/>
    <m/>
    <s v="8500002"/>
    <s v="ORF131315L0"/>
    <s v="100"/>
    <s v="2.03"/>
    <m/>
    <s v="_"/>
    <m/>
    <m/>
    <n v="2.0299999999999998"/>
    <s v=""/>
    <s v=""/>
    <s v=""/>
  </r>
  <r>
    <s v="1300"/>
    <x v="54"/>
    <x v="23"/>
    <x v="23"/>
    <x v="54"/>
    <s v="&lt;Virtual&gt;"/>
    <m/>
    <m/>
    <m/>
    <s v="8500002"/>
    <s v="ORF131315L0"/>
    <s v="100"/>
    <s v="2.13"/>
    <m/>
    <s v="_"/>
    <m/>
    <m/>
    <n v="2.13"/>
    <s v=""/>
    <s v=""/>
    <s v=""/>
  </r>
  <r>
    <s v="1300"/>
    <x v="54"/>
    <x v="23"/>
    <x v="23"/>
    <x v="54"/>
    <s v="&lt;Virtual&gt;"/>
    <m/>
    <m/>
    <m/>
    <s v="8500002"/>
    <s v="ORF131315L0"/>
    <s v="100"/>
    <s v="2.14"/>
    <m/>
    <s v="_"/>
    <m/>
    <m/>
    <n v="2.14"/>
    <s v=""/>
    <s v=""/>
    <s v=""/>
  </r>
  <r>
    <s v="1300"/>
    <x v="54"/>
    <x v="23"/>
    <x v="23"/>
    <x v="54"/>
    <s v="&lt;Virtual&gt;"/>
    <m/>
    <m/>
    <m/>
    <s v="8500002"/>
    <s v="ORF131315L0"/>
    <s v="100"/>
    <s v="2.17"/>
    <m/>
    <s v="_"/>
    <m/>
    <m/>
    <n v="2.17"/>
    <s v=""/>
    <s v=""/>
    <s v=""/>
  </r>
  <r>
    <s v="1300"/>
    <x v="54"/>
    <x v="23"/>
    <x v="23"/>
    <x v="54"/>
    <s v="&lt;Virtual&gt;"/>
    <m/>
    <m/>
    <m/>
    <s v="8500002"/>
    <s v="ORF131315L0"/>
    <s v="100"/>
    <s v="3.73"/>
    <m/>
    <s v="_"/>
    <m/>
    <m/>
    <n v="3.73"/>
    <s v=""/>
    <s v=""/>
    <s v=""/>
  </r>
  <r>
    <s v="1300"/>
    <x v="54"/>
    <x v="23"/>
    <x v="23"/>
    <x v="54"/>
    <s v="&lt;Virtual&gt;"/>
    <m/>
    <m/>
    <m/>
    <s v="8500002"/>
    <s v="ORF131315L0"/>
    <s v="100"/>
    <s v="4.27"/>
    <m/>
    <s v="_"/>
    <m/>
    <m/>
    <n v="4.2699999999999996"/>
    <s v=""/>
    <s v=""/>
    <s v=""/>
  </r>
  <r>
    <s v="1300"/>
    <x v="54"/>
    <x v="23"/>
    <x v="23"/>
    <x v="54"/>
    <s v="&lt;Virtual&gt;"/>
    <m/>
    <m/>
    <m/>
    <s v="8500002"/>
    <s v="ORF131315L0"/>
    <s v="100"/>
    <s v="4.30"/>
    <m/>
    <s v="_"/>
    <m/>
    <m/>
    <n v="4.3"/>
    <s v=""/>
    <s v=""/>
    <s v=""/>
  </r>
  <r>
    <s v="1300"/>
    <x v="54"/>
    <x v="23"/>
    <x v="23"/>
    <x v="54"/>
    <s v="&lt;Virtual&gt;"/>
    <m/>
    <m/>
    <m/>
    <s v="8500002"/>
    <s v="ORF131315L0"/>
    <s v="100"/>
    <s v="4.69"/>
    <m/>
    <s v="_"/>
    <m/>
    <m/>
    <n v="4.6900000000000004"/>
    <s v=""/>
    <s v=""/>
    <s v=""/>
  </r>
  <r>
    <s v="1300"/>
    <x v="54"/>
    <x v="23"/>
    <x v="23"/>
    <x v="54"/>
    <s v="&lt;Virtual&gt;"/>
    <m/>
    <m/>
    <m/>
    <s v="8500002"/>
    <s v="ORF131315L0"/>
    <s v="100"/>
    <s v="5.39"/>
    <m/>
    <s v="_"/>
    <m/>
    <m/>
    <n v="5.39"/>
    <s v=""/>
    <s v=""/>
    <s v=""/>
  </r>
  <r>
    <s v="1300"/>
    <x v="54"/>
    <x v="23"/>
    <x v="23"/>
    <x v="54"/>
    <s v="&lt;Virtual&gt;"/>
    <m/>
    <m/>
    <m/>
    <s v="8500002"/>
    <s v="ORF131315L0"/>
    <s v="100"/>
    <s v="5.55"/>
    <m/>
    <s v="_"/>
    <m/>
    <m/>
    <n v="5.55"/>
    <s v=""/>
    <s v=""/>
    <s v=""/>
  </r>
  <r>
    <s v="1300"/>
    <x v="54"/>
    <x v="23"/>
    <x v="23"/>
    <x v="54"/>
    <s v="&lt;Virtual&gt;"/>
    <m/>
    <m/>
    <m/>
    <s v="8500002"/>
    <s v="ORF131315L0"/>
    <s v="100"/>
    <s v="9.12"/>
    <m/>
    <s v="_"/>
    <m/>
    <m/>
    <n v="9.1199999999999992"/>
    <s v=""/>
    <s v=""/>
    <s v=""/>
  </r>
  <r>
    <s v="1300"/>
    <x v="54"/>
    <x v="23"/>
    <x v="23"/>
    <x v="54"/>
    <s v="&lt;Virtual&gt;"/>
    <m/>
    <m/>
    <m/>
    <s v="8500002"/>
    <s v="ORF131318L0"/>
    <s v="100"/>
    <s v="3.28"/>
    <m/>
    <s v="_"/>
    <m/>
    <m/>
    <n v="3.28"/>
    <s v=""/>
    <s v=""/>
    <s v=""/>
  </r>
  <r>
    <s v="1300"/>
    <x v="54"/>
    <x v="23"/>
    <x v="23"/>
    <x v="54"/>
    <s v="&lt;Virtual&gt;"/>
    <m/>
    <m/>
    <m/>
    <s v="8500002"/>
    <s v="ORF131318L0"/>
    <s v="100"/>
    <s v="3.62"/>
    <m/>
    <s v="_"/>
    <m/>
    <m/>
    <n v="3.62"/>
    <s v=""/>
    <s v=""/>
    <s v=""/>
  </r>
  <r>
    <s v="1300"/>
    <x v="54"/>
    <x v="23"/>
    <x v="23"/>
    <x v="54"/>
    <s v="&lt;Virtual&gt;"/>
    <m/>
    <m/>
    <m/>
    <s v="8500002"/>
    <s v="ORF131318L0"/>
    <s v="100"/>
    <s v="3.71"/>
    <m/>
    <s v="_"/>
    <m/>
    <m/>
    <n v="3.71"/>
    <s v=""/>
    <s v=""/>
    <s v=""/>
  </r>
  <r>
    <s v="1300"/>
    <x v="54"/>
    <x v="23"/>
    <x v="23"/>
    <x v="54"/>
    <s v="&lt;Virtual&gt;"/>
    <m/>
    <m/>
    <m/>
    <s v="8500002"/>
    <s v="ORF131318L0"/>
    <s v="100"/>
    <s v="3.92"/>
    <m/>
    <s v="_"/>
    <m/>
    <m/>
    <n v="3.92"/>
    <s v=""/>
    <s v=""/>
    <s v=""/>
  </r>
  <r>
    <s v="1300"/>
    <x v="54"/>
    <x v="23"/>
    <x v="23"/>
    <x v="54"/>
    <s v="&lt;Virtual&gt;"/>
    <m/>
    <m/>
    <m/>
    <s v="8500002"/>
    <s v="ORF131318L0"/>
    <s v="100"/>
    <s v="4.19"/>
    <m/>
    <s v="_"/>
    <m/>
    <m/>
    <n v="4.1900000000000004"/>
    <s v=""/>
    <s v=""/>
    <s v=""/>
  </r>
  <r>
    <s v="1300"/>
    <x v="54"/>
    <x v="23"/>
    <x v="23"/>
    <x v="54"/>
    <s v="&lt;Virtual&gt;"/>
    <m/>
    <m/>
    <m/>
    <s v="8500002"/>
    <s v="ORF131318L0"/>
    <s v="100"/>
    <s v="4.38"/>
    <m/>
    <s v="_"/>
    <m/>
    <m/>
    <n v="4.38"/>
    <s v=""/>
    <s v=""/>
    <s v=""/>
  </r>
  <r>
    <s v="1300"/>
    <x v="54"/>
    <x v="23"/>
    <x v="23"/>
    <x v="54"/>
    <s v="&lt;Virtual&gt;"/>
    <m/>
    <m/>
    <m/>
    <s v="8500002"/>
    <s v="ORF131318L0"/>
    <s v="100"/>
    <s v="4.60"/>
    <m/>
    <s v="_"/>
    <m/>
    <m/>
    <n v="4.5999999999999996"/>
    <s v=""/>
    <s v=""/>
    <s v=""/>
  </r>
  <r>
    <s v="1300"/>
    <x v="54"/>
    <x v="23"/>
    <x v="23"/>
    <x v="54"/>
    <s v="&lt;Virtual&gt;"/>
    <m/>
    <m/>
    <m/>
    <s v="8500002"/>
    <s v="ORF131318L0"/>
    <s v="100"/>
    <s v="4.63"/>
    <m/>
    <s v="_"/>
    <m/>
    <m/>
    <n v="4.63"/>
    <s v=""/>
    <s v=""/>
    <s v=""/>
  </r>
  <r>
    <s v="1300"/>
    <x v="54"/>
    <x v="23"/>
    <x v="23"/>
    <x v="54"/>
    <s v="&lt;Virtual&gt;"/>
    <m/>
    <m/>
    <m/>
    <s v="8500002"/>
    <s v="ORF131318L0"/>
    <s v="100"/>
    <s v="4.68"/>
    <m/>
    <s v="_"/>
    <m/>
    <m/>
    <n v="4.68"/>
    <s v=""/>
    <s v=""/>
    <s v=""/>
  </r>
  <r>
    <s v="1300"/>
    <x v="54"/>
    <x v="23"/>
    <x v="23"/>
    <x v="54"/>
    <s v="&lt;Virtual&gt;"/>
    <m/>
    <m/>
    <m/>
    <s v="8500002"/>
    <s v="ORF131318L0"/>
    <s v="100"/>
    <s v="4.80"/>
    <m/>
    <s v="_"/>
    <m/>
    <m/>
    <n v="4.8"/>
    <s v=""/>
    <s v=""/>
    <s v=""/>
  </r>
  <r>
    <s v="1300"/>
    <x v="54"/>
    <x v="23"/>
    <x v="23"/>
    <x v="54"/>
    <s v="&lt;Virtual&gt;"/>
    <m/>
    <m/>
    <m/>
    <s v="8500002"/>
    <s v="ORF131318L0"/>
    <s v="100"/>
    <s v="5.14"/>
    <m/>
    <s v="_"/>
    <m/>
    <m/>
    <n v="5.14"/>
    <s v=""/>
    <s v=""/>
    <s v=""/>
  </r>
  <r>
    <s v="1300"/>
    <x v="54"/>
    <x v="23"/>
    <x v="23"/>
    <x v="54"/>
    <s v="&lt;Virtual&gt;"/>
    <m/>
    <m/>
    <m/>
    <s v="8500002"/>
    <s v="ORF131318L0"/>
    <s v="100"/>
    <s v="6.82"/>
    <m/>
    <s v="_"/>
    <m/>
    <m/>
    <n v="6.82"/>
    <s v=""/>
    <s v=""/>
    <s v=""/>
  </r>
  <r>
    <s v="1300"/>
    <x v="54"/>
    <x v="23"/>
    <x v="23"/>
    <x v="54"/>
    <s v="&lt;Virtual&gt;"/>
    <m/>
    <m/>
    <m/>
    <s v="8500002"/>
    <s v="ORF131319L0"/>
    <s v="100"/>
    <s v="10.92"/>
    <m/>
    <s v="_"/>
    <m/>
    <m/>
    <n v="10.92"/>
    <s v=""/>
    <s v=""/>
    <s v=""/>
  </r>
  <r>
    <s v="1300"/>
    <x v="54"/>
    <x v="23"/>
    <x v="23"/>
    <x v="54"/>
    <s v="&lt;Virtual&gt;"/>
    <m/>
    <m/>
    <m/>
    <s v="8500002"/>
    <s v="ORF131319L0"/>
    <s v="100"/>
    <s v="12.04"/>
    <m/>
    <s v="_"/>
    <m/>
    <m/>
    <n v="12.04"/>
    <s v=""/>
    <s v=""/>
    <s v=""/>
  </r>
  <r>
    <s v="1300"/>
    <x v="54"/>
    <x v="23"/>
    <x v="23"/>
    <x v="54"/>
    <s v="&lt;Virtual&gt;"/>
    <m/>
    <m/>
    <m/>
    <s v="8500002"/>
    <s v="ORF131319L0"/>
    <s v="100"/>
    <s v="17.17"/>
    <m/>
    <s v="_"/>
    <m/>
    <m/>
    <n v="17.170000000000002"/>
    <s v=""/>
    <s v=""/>
    <s v=""/>
  </r>
  <r>
    <s v="1300"/>
    <x v="54"/>
    <x v="23"/>
    <x v="23"/>
    <x v="54"/>
    <s v="&lt;Virtual&gt;"/>
    <m/>
    <m/>
    <m/>
    <s v="8500002"/>
    <s v="ORF131319L0"/>
    <s v="100"/>
    <s v="17.21"/>
    <m/>
    <s v="_"/>
    <m/>
    <m/>
    <n v="17.21"/>
    <s v=""/>
    <s v=""/>
    <s v=""/>
  </r>
  <r>
    <s v="1300"/>
    <x v="54"/>
    <x v="23"/>
    <x v="23"/>
    <x v="54"/>
    <s v="&lt;Virtual&gt;"/>
    <m/>
    <m/>
    <m/>
    <s v="8500002"/>
    <s v="ORF131319L0"/>
    <s v="100"/>
    <s v="22.08"/>
    <m/>
    <s v="_"/>
    <m/>
    <m/>
    <n v="22.08"/>
    <s v=""/>
    <s v=""/>
    <s v=""/>
  </r>
  <r>
    <s v="1300"/>
    <x v="54"/>
    <x v="23"/>
    <x v="23"/>
    <x v="54"/>
    <s v="&lt;Virtual&gt;"/>
    <m/>
    <m/>
    <m/>
    <s v="8500002"/>
    <s v="ORF131319L0"/>
    <s v="100"/>
    <s v="6.13"/>
    <m/>
    <s v="_"/>
    <m/>
    <m/>
    <n v="6.13"/>
    <s v=""/>
    <s v=""/>
    <s v=""/>
  </r>
  <r>
    <s v="1300"/>
    <x v="54"/>
    <x v="23"/>
    <x v="23"/>
    <x v="54"/>
    <s v="&lt;Virtual&gt;"/>
    <m/>
    <m/>
    <m/>
    <s v="8500002"/>
    <s v="ORF131319L0"/>
    <s v="100"/>
    <s v="7.61"/>
    <m/>
    <s v="_"/>
    <m/>
    <m/>
    <n v="7.61"/>
    <s v=""/>
    <s v=""/>
    <s v=""/>
  </r>
  <r>
    <s v="1300"/>
    <x v="54"/>
    <x v="23"/>
    <x v="23"/>
    <x v="54"/>
    <s v="&lt;Virtual&gt;"/>
    <m/>
    <m/>
    <m/>
    <s v="8500002"/>
    <s v="ORF131319L0"/>
    <s v="100"/>
    <s v="7.96"/>
    <m/>
    <s v="_"/>
    <m/>
    <m/>
    <n v="7.96"/>
    <s v=""/>
    <s v=""/>
    <s v=""/>
  </r>
  <r>
    <s v="1300"/>
    <x v="54"/>
    <x v="23"/>
    <x v="23"/>
    <x v="54"/>
    <s v="&lt;Virtual&gt;"/>
    <m/>
    <m/>
    <m/>
    <s v="8500002"/>
    <s v="ORF131319L0"/>
    <s v="100"/>
    <s v="8.37"/>
    <m/>
    <s v="_"/>
    <m/>
    <m/>
    <n v="8.3699999999999992"/>
    <s v=""/>
    <s v=""/>
    <s v=""/>
  </r>
  <r>
    <s v="1300"/>
    <x v="54"/>
    <x v="23"/>
    <x v="23"/>
    <x v="54"/>
    <s v="&lt;Virtual&gt;"/>
    <m/>
    <m/>
    <m/>
    <s v="8500002"/>
    <s v="ORF131319L0"/>
    <s v="100"/>
    <s v="8.43"/>
    <m/>
    <s v="_"/>
    <m/>
    <m/>
    <n v="8.43"/>
    <s v=""/>
    <s v=""/>
    <s v=""/>
  </r>
  <r>
    <s v="1300"/>
    <x v="54"/>
    <x v="23"/>
    <x v="23"/>
    <x v="54"/>
    <s v="&lt;Virtual&gt;"/>
    <m/>
    <m/>
    <m/>
    <s v="8500002"/>
    <s v="ORF131319L0"/>
    <s v="100"/>
    <s v="8.46"/>
    <m/>
    <s v="_"/>
    <m/>
    <m/>
    <n v="8.4600000000000009"/>
    <s v=""/>
    <s v=""/>
    <s v=""/>
  </r>
  <r>
    <s v="1300"/>
    <x v="54"/>
    <x v="23"/>
    <x v="23"/>
    <x v="54"/>
    <s v="&lt;Virtual&gt;"/>
    <m/>
    <m/>
    <m/>
    <s v="8500002"/>
    <s v="ORF131319L0"/>
    <s v="100"/>
    <s v="8.52"/>
    <m/>
    <s v="_"/>
    <m/>
    <m/>
    <n v="8.52"/>
    <s v=""/>
    <s v=""/>
    <s v=""/>
  </r>
  <r>
    <s v="1300"/>
    <x v="54"/>
    <x v="23"/>
    <x v="23"/>
    <x v="54"/>
    <s v="&lt;Virtual&gt;"/>
    <m/>
    <m/>
    <m/>
    <s v="8500002"/>
    <s v="ORF131322L0"/>
    <s v="100"/>
    <s v="13.34"/>
    <m/>
    <s v="_"/>
    <m/>
    <m/>
    <n v="13.34"/>
    <s v=""/>
    <s v=""/>
    <s v=""/>
  </r>
  <r>
    <s v="1300"/>
    <x v="54"/>
    <x v="23"/>
    <x v="23"/>
    <x v="54"/>
    <s v="&lt;Virtual&gt;"/>
    <m/>
    <m/>
    <m/>
    <s v="8500002"/>
    <s v="ORF131322L0"/>
    <s v="100"/>
    <s v="5.87"/>
    <m/>
    <s v="_"/>
    <m/>
    <m/>
    <n v="5.87"/>
    <s v=""/>
    <s v=""/>
    <s v=""/>
  </r>
  <r>
    <s v="1300"/>
    <x v="54"/>
    <x v="23"/>
    <x v="23"/>
    <x v="54"/>
    <s v="&lt;Virtual&gt;"/>
    <m/>
    <m/>
    <m/>
    <s v="8500002"/>
    <s v="ORF131322L0"/>
    <s v="100"/>
    <s v="6.01"/>
    <m/>
    <s v="_"/>
    <m/>
    <m/>
    <n v="6.01"/>
    <s v=""/>
    <s v=""/>
    <s v=""/>
  </r>
  <r>
    <s v="1300"/>
    <x v="54"/>
    <x v="23"/>
    <x v="23"/>
    <x v="54"/>
    <s v="&lt;Virtual&gt;"/>
    <m/>
    <m/>
    <m/>
    <s v="8500002"/>
    <s v="ORF131322L0"/>
    <s v="100"/>
    <s v="6.28"/>
    <m/>
    <s v="_"/>
    <m/>
    <m/>
    <n v="6.28"/>
    <s v=""/>
    <s v=""/>
    <s v=""/>
  </r>
  <r>
    <s v="1300"/>
    <x v="54"/>
    <x v="23"/>
    <x v="23"/>
    <x v="54"/>
    <s v="&lt;Virtual&gt;"/>
    <m/>
    <m/>
    <m/>
    <s v="8500002"/>
    <s v="ORF131322L0"/>
    <s v="100"/>
    <s v="6.37"/>
    <m/>
    <s v="_"/>
    <m/>
    <m/>
    <n v="6.37"/>
    <s v=""/>
    <s v=""/>
    <s v=""/>
  </r>
  <r>
    <s v="1300"/>
    <x v="54"/>
    <x v="23"/>
    <x v="23"/>
    <x v="54"/>
    <s v="&lt;Virtual&gt;"/>
    <m/>
    <m/>
    <m/>
    <s v="8500002"/>
    <s v="ORF131322L0"/>
    <s v="100"/>
    <s v="6.73"/>
    <m/>
    <s v="_"/>
    <m/>
    <m/>
    <n v="6.73"/>
    <s v=""/>
    <s v=""/>
    <s v=""/>
  </r>
  <r>
    <s v="1300"/>
    <x v="54"/>
    <x v="23"/>
    <x v="23"/>
    <x v="54"/>
    <s v="&lt;Virtual&gt;"/>
    <m/>
    <m/>
    <m/>
    <s v="8500002"/>
    <s v="ORF131322L0"/>
    <s v="100"/>
    <s v="7.69"/>
    <m/>
    <s v="_"/>
    <m/>
    <m/>
    <n v="7.69"/>
    <s v=""/>
    <s v=""/>
    <s v=""/>
  </r>
  <r>
    <s v="1300"/>
    <x v="54"/>
    <x v="23"/>
    <x v="23"/>
    <x v="54"/>
    <s v="&lt;Virtual&gt;"/>
    <m/>
    <m/>
    <m/>
    <s v="8500002"/>
    <s v="ORF131322L0"/>
    <s v="100"/>
    <s v="7.80"/>
    <m/>
    <s v="_"/>
    <m/>
    <m/>
    <n v="7.8"/>
    <s v=""/>
    <s v=""/>
    <s v=""/>
  </r>
  <r>
    <s v="1300"/>
    <x v="54"/>
    <x v="23"/>
    <x v="23"/>
    <x v="54"/>
    <s v="&lt;Virtual&gt;"/>
    <m/>
    <m/>
    <m/>
    <s v="8500002"/>
    <s v="ORF131322L0"/>
    <s v="100"/>
    <s v="8.10"/>
    <m/>
    <s v="_"/>
    <m/>
    <m/>
    <n v="8.1"/>
    <s v=""/>
    <s v=""/>
    <s v=""/>
  </r>
  <r>
    <s v="1300"/>
    <x v="54"/>
    <x v="23"/>
    <x v="23"/>
    <x v="54"/>
    <s v="&lt;Virtual&gt;"/>
    <m/>
    <m/>
    <m/>
    <s v="8500002"/>
    <s v="ORF131322L0"/>
    <s v="100"/>
    <s v="8.18"/>
    <m/>
    <s v="_"/>
    <m/>
    <m/>
    <n v="8.18"/>
    <s v=""/>
    <s v=""/>
    <s v=""/>
  </r>
  <r>
    <s v="1300"/>
    <x v="54"/>
    <x v="23"/>
    <x v="23"/>
    <x v="54"/>
    <s v="&lt;Virtual&gt;"/>
    <m/>
    <m/>
    <m/>
    <s v="8500002"/>
    <s v="ORF131322L0"/>
    <s v="100"/>
    <s v="8.60"/>
    <m/>
    <s v="_"/>
    <m/>
    <m/>
    <n v="8.6"/>
    <s v=""/>
    <s v=""/>
    <s v=""/>
  </r>
  <r>
    <s v="1300"/>
    <x v="54"/>
    <x v="23"/>
    <x v="23"/>
    <x v="54"/>
    <s v="&lt;Virtual&gt;"/>
    <m/>
    <m/>
    <m/>
    <s v="8500002"/>
    <s v="ORF131322L0"/>
    <s v="100"/>
    <s v="9.88"/>
    <m/>
    <s v="_"/>
    <m/>
    <m/>
    <n v="9.8800000000000008"/>
    <s v=""/>
    <s v=""/>
    <s v=""/>
  </r>
  <r>
    <s v="1300"/>
    <x v="54"/>
    <x v="23"/>
    <x v="23"/>
    <x v="54"/>
    <s v="&lt;Virtual&gt;"/>
    <m/>
    <m/>
    <m/>
    <s v="8500002"/>
    <s v="ORF131510L0"/>
    <s v="100"/>
    <s v="-13.51"/>
    <m/>
    <s v="_"/>
    <m/>
    <m/>
    <n v="-13.51"/>
    <s v=""/>
    <s v=""/>
    <s v=""/>
  </r>
  <r>
    <s v="1300"/>
    <x v="54"/>
    <x v="23"/>
    <x v="23"/>
    <x v="54"/>
    <s v="&lt;Virtual&gt;"/>
    <m/>
    <m/>
    <m/>
    <s v="8500002"/>
    <s v="ORF131510L0"/>
    <s v="100"/>
    <s v="-15.25"/>
    <m/>
    <s v="_"/>
    <m/>
    <m/>
    <n v="-15.25"/>
    <s v=""/>
    <s v=""/>
    <s v=""/>
  </r>
  <r>
    <s v="1300"/>
    <x v="54"/>
    <x v="23"/>
    <x v="23"/>
    <x v="54"/>
    <s v="&lt;Virtual&gt;"/>
    <m/>
    <m/>
    <m/>
    <s v="8500002"/>
    <s v="ORF131510L0"/>
    <s v="100"/>
    <s v="-22.66"/>
    <m/>
    <s v="_"/>
    <m/>
    <m/>
    <n v="-22.66"/>
    <s v=""/>
    <s v=""/>
    <s v=""/>
  </r>
  <r>
    <s v="1300"/>
    <x v="54"/>
    <x v="23"/>
    <x v="23"/>
    <x v="54"/>
    <s v="&lt;Virtual&gt;"/>
    <m/>
    <m/>
    <m/>
    <s v="8500002"/>
    <s v="ORF131510L0"/>
    <s v="100"/>
    <s v="-29.87"/>
    <m/>
    <s v="_"/>
    <m/>
    <m/>
    <n v="-29.87"/>
    <s v=""/>
    <s v=""/>
    <s v=""/>
  </r>
  <r>
    <s v="1300"/>
    <x v="54"/>
    <x v="23"/>
    <x v="23"/>
    <x v="54"/>
    <s v="&lt;Virtual&gt;"/>
    <m/>
    <m/>
    <m/>
    <s v="8500002"/>
    <s v="ORF131510L0"/>
    <s v="100"/>
    <s v="-35.80"/>
    <m/>
    <s v="_"/>
    <m/>
    <m/>
    <n v="-35.799999999999997"/>
    <s v=""/>
    <s v=""/>
    <s v=""/>
  </r>
  <r>
    <s v="1300"/>
    <x v="54"/>
    <x v="23"/>
    <x v="23"/>
    <x v="54"/>
    <s v="&lt;Virtual&gt;"/>
    <m/>
    <m/>
    <m/>
    <s v="8500002"/>
    <s v="ORF131510L0"/>
    <s v="100"/>
    <s v="-36.38"/>
    <m/>
    <s v="_"/>
    <m/>
    <m/>
    <n v="-36.380000000000003"/>
    <s v=""/>
    <s v=""/>
    <s v=""/>
  </r>
  <r>
    <s v="1300"/>
    <x v="54"/>
    <x v="23"/>
    <x v="23"/>
    <x v="54"/>
    <s v="&lt;Virtual&gt;"/>
    <m/>
    <m/>
    <m/>
    <s v="8500002"/>
    <s v="ORF131510L0"/>
    <s v="100"/>
    <s v="-36.80"/>
    <m/>
    <s v="_"/>
    <m/>
    <m/>
    <n v="-36.799999999999997"/>
    <s v=""/>
    <s v=""/>
    <s v=""/>
  </r>
  <r>
    <s v="1300"/>
    <x v="54"/>
    <x v="23"/>
    <x v="23"/>
    <x v="54"/>
    <s v="&lt;Virtual&gt;"/>
    <m/>
    <m/>
    <m/>
    <s v="8500002"/>
    <s v="ORF131510L0"/>
    <s v="100"/>
    <s v="-4.99"/>
    <m/>
    <s v="_"/>
    <m/>
    <m/>
    <n v="-4.99"/>
    <s v=""/>
    <s v=""/>
    <s v=""/>
  </r>
  <r>
    <s v="1300"/>
    <x v="54"/>
    <x v="23"/>
    <x v="23"/>
    <x v="54"/>
    <s v="&lt;Virtual&gt;"/>
    <m/>
    <m/>
    <m/>
    <s v="8500002"/>
    <s v="ORF131510L0"/>
    <s v="100"/>
    <s v="-50.43"/>
    <m/>
    <s v="_"/>
    <m/>
    <m/>
    <n v="-50.43"/>
    <s v=""/>
    <s v=""/>
    <s v=""/>
  </r>
  <r>
    <s v="1300"/>
    <x v="54"/>
    <x v="23"/>
    <x v="23"/>
    <x v="54"/>
    <s v="&lt;Virtual&gt;"/>
    <m/>
    <m/>
    <m/>
    <s v="8500002"/>
    <s v="ORF131510L0"/>
    <s v="100"/>
    <s v="-51.00"/>
    <m/>
    <s v="_"/>
    <m/>
    <m/>
    <n v="-51"/>
    <s v=""/>
    <s v=""/>
    <s v=""/>
  </r>
  <r>
    <s v="1300"/>
    <x v="54"/>
    <x v="23"/>
    <x v="23"/>
    <x v="54"/>
    <s v="&lt;Virtual&gt;"/>
    <m/>
    <m/>
    <m/>
    <s v="8500002"/>
    <s v="ORF131510L0"/>
    <s v="100"/>
    <s v="-55.99"/>
    <m/>
    <s v="_"/>
    <m/>
    <m/>
    <n v="-55.99"/>
    <s v=""/>
    <s v=""/>
    <s v=""/>
  </r>
  <r>
    <s v="1300"/>
    <x v="54"/>
    <x v="23"/>
    <x v="23"/>
    <x v="54"/>
    <s v="&lt;Virtual&gt;"/>
    <m/>
    <m/>
    <m/>
    <s v="8500002"/>
    <s v="ORF131510L0"/>
    <s v="100"/>
    <s v="-9.27"/>
    <m/>
    <s v="_"/>
    <m/>
    <m/>
    <n v="-9.27"/>
    <s v=""/>
    <s v=""/>
    <s v=""/>
  </r>
  <r>
    <s v="1300"/>
    <x v="54"/>
    <x v="23"/>
    <x v="23"/>
    <x v="54"/>
    <s v="&lt;Virtual&gt;"/>
    <m/>
    <m/>
    <m/>
    <s v="8500002"/>
    <s v="ORF131718L0"/>
    <s v="100"/>
    <s v="24.05"/>
    <m/>
    <s v="_"/>
    <m/>
    <m/>
    <n v="24.05"/>
    <s v=""/>
    <s v=""/>
    <s v=""/>
  </r>
  <r>
    <s v="1300"/>
    <x v="54"/>
    <x v="23"/>
    <x v="23"/>
    <x v="54"/>
    <s v="&lt;Virtual&gt;"/>
    <m/>
    <m/>
    <m/>
    <s v="8500002"/>
    <s v="ORF131718L0"/>
    <s v="100"/>
    <s v="27.27"/>
    <m/>
    <s v="_"/>
    <m/>
    <m/>
    <n v="27.27"/>
    <s v=""/>
    <s v=""/>
    <s v=""/>
  </r>
  <r>
    <s v="1300"/>
    <x v="54"/>
    <x v="23"/>
    <x v="23"/>
    <x v="54"/>
    <s v="&lt;Virtual&gt;"/>
    <m/>
    <m/>
    <m/>
    <s v="8500002"/>
    <s v="ORF131718L0"/>
    <s v="100"/>
    <s v="27.93"/>
    <m/>
    <s v="_"/>
    <m/>
    <m/>
    <n v="27.93"/>
    <s v=""/>
    <s v=""/>
    <s v=""/>
  </r>
  <r>
    <s v="1300"/>
    <x v="54"/>
    <x v="23"/>
    <x v="23"/>
    <x v="54"/>
    <s v="&lt;Virtual&gt;"/>
    <m/>
    <m/>
    <m/>
    <s v="8500002"/>
    <s v="ORF131718L0"/>
    <s v="100"/>
    <s v="30.46"/>
    <m/>
    <s v="_"/>
    <m/>
    <m/>
    <n v="30.46"/>
    <s v=""/>
    <s v=""/>
    <s v=""/>
  </r>
  <r>
    <s v="1300"/>
    <x v="54"/>
    <x v="23"/>
    <x v="23"/>
    <x v="54"/>
    <s v="&lt;Virtual&gt;"/>
    <m/>
    <m/>
    <m/>
    <s v="8500002"/>
    <s v="ORF131718L0"/>
    <s v="100"/>
    <s v="31.70"/>
    <m/>
    <s v="_"/>
    <m/>
    <m/>
    <n v="31.7"/>
    <s v=""/>
    <s v=""/>
    <s v=""/>
  </r>
  <r>
    <s v="1300"/>
    <x v="54"/>
    <x v="23"/>
    <x v="23"/>
    <x v="54"/>
    <s v="&lt;Virtual&gt;"/>
    <m/>
    <m/>
    <m/>
    <s v="8500002"/>
    <s v="ORF131718L0"/>
    <s v="100"/>
    <s v="33.17"/>
    <m/>
    <s v="_"/>
    <m/>
    <m/>
    <n v="33.17"/>
    <s v=""/>
    <s v=""/>
    <s v=""/>
  </r>
  <r>
    <s v="1300"/>
    <x v="54"/>
    <x v="23"/>
    <x v="23"/>
    <x v="54"/>
    <s v="&lt;Virtual&gt;"/>
    <m/>
    <m/>
    <m/>
    <s v="8500002"/>
    <s v="ORF131718L0"/>
    <s v="100"/>
    <s v="34.89"/>
    <m/>
    <s v="_"/>
    <m/>
    <m/>
    <n v="34.89"/>
    <s v=""/>
    <s v=""/>
    <s v=""/>
  </r>
  <r>
    <s v="1300"/>
    <x v="54"/>
    <x v="23"/>
    <x v="23"/>
    <x v="54"/>
    <s v="&lt;Virtual&gt;"/>
    <m/>
    <m/>
    <m/>
    <s v="8500002"/>
    <s v="ORF131718L0"/>
    <s v="100"/>
    <s v="35.18"/>
    <m/>
    <s v="_"/>
    <m/>
    <m/>
    <n v="35.18"/>
    <s v=""/>
    <s v=""/>
    <s v=""/>
  </r>
  <r>
    <s v="1300"/>
    <x v="54"/>
    <x v="23"/>
    <x v="23"/>
    <x v="54"/>
    <s v="&lt;Virtual&gt;"/>
    <m/>
    <m/>
    <m/>
    <s v="8500002"/>
    <s v="ORF131718L0"/>
    <s v="100"/>
    <s v="35.46"/>
    <m/>
    <s v="_"/>
    <m/>
    <m/>
    <n v="35.46"/>
    <s v=""/>
    <s v=""/>
    <s v=""/>
  </r>
  <r>
    <s v="1300"/>
    <x v="54"/>
    <x v="23"/>
    <x v="23"/>
    <x v="54"/>
    <s v="&lt;Virtual&gt;"/>
    <m/>
    <m/>
    <m/>
    <s v="8500002"/>
    <s v="ORF131718L0"/>
    <s v="100"/>
    <s v="36.17"/>
    <m/>
    <s v="_"/>
    <m/>
    <m/>
    <n v="36.17"/>
    <s v=""/>
    <s v=""/>
    <s v=""/>
  </r>
  <r>
    <s v="1300"/>
    <x v="54"/>
    <x v="23"/>
    <x v="23"/>
    <x v="54"/>
    <s v="&lt;Virtual&gt;"/>
    <m/>
    <m/>
    <m/>
    <s v="8500002"/>
    <s v="ORF131718L0"/>
    <s v="100"/>
    <s v="37.16"/>
    <m/>
    <s v="_"/>
    <m/>
    <m/>
    <n v="37.159999999999997"/>
    <s v=""/>
    <s v=""/>
    <s v=""/>
  </r>
  <r>
    <s v="1300"/>
    <x v="54"/>
    <x v="23"/>
    <x v="23"/>
    <x v="54"/>
    <s v="&lt;Virtual&gt;"/>
    <m/>
    <m/>
    <m/>
    <s v="8500002"/>
    <s v="ORF131718L0"/>
    <s v="100"/>
    <s v="50.80"/>
    <m/>
    <s v="_"/>
    <m/>
    <m/>
    <n v="50.8"/>
    <s v=""/>
    <s v=""/>
    <s v=""/>
  </r>
  <r>
    <s v="1300"/>
    <x v="54"/>
    <x v="23"/>
    <x v="23"/>
    <x v="54"/>
    <s v="&lt;Virtual&gt;"/>
    <m/>
    <m/>
    <m/>
    <s v="8500002"/>
    <s v="ORF132100L0"/>
    <s v="100"/>
    <s v="10.17"/>
    <m/>
    <s v="_"/>
    <m/>
    <m/>
    <n v="10.17"/>
    <s v=""/>
    <s v=""/>
    <s v=""/>
  </r>
  <r>
    <s v="1300"/>
    <x v="54"/>
    <x v="23"/>
    <x v="23"/>
    <x v="54"/>
    <s v="&lt;Virtual&gt;"/>
    <m/>
    <m/>
    <m/>
    <s v="8500002"/>
    <s v="ORF132100L0"/>
    <s v="100"/>
    <s v="10.32"/>
    <m/>
    <s v="_"/>
    <m/>
    <m/>
    <n v="10.32"/>
    <s v=""/>
    <s v=""/>
    <s v=""/>
  </r>
  <r>
    <s v="1300"/>
    <x v="54"/>
    <x v="23"/>
    <x v="23"/>
    <x v="54"/>
    <s v="&lt;Virtual&gt;"/>
    <m/>
    <m/>
    <m/>
    <s v="8500002"/>
    <s v="ORF132100L0"/>
    <s v="100"/>
    <s v="10.50"/>
    <m/>
    <s v="_"/>
    <m/>
    <m/>
    <n v="10.5"/>
    <s v=""/>
    <s v=""/>
    <s v=""/>
  </r>
  <r>
    <s v="1300"/>
    <x v="54"/>
    <x v="23"/>
    <x v="23"/>
    <x v="54"/>
    <s v="&lt;Virtual&gt;"/>
    <m/>
    <m/>
    <m/>
    <s v="8500002"/>
    <s v="ORF132100L0"/>
    <s v="100"/>
    <s v="10.72"/>
    <m/>
    <s v="_"/>
    <m/>
    <m/>
    <n v="10.72"/>
    <s v=""/>
    <s v=""/>
    <s v=""/>
  </r>
  <r>
    <s v="1300"/>
    <x v="54"/>
    <x v="23"/>
    <x v="23"/>
    <x v="54"/>
    <s v="&lt;Virtual&gt;"/>
    <m/>
    <m/>
    <m/>
    <s v="8500002"/>
    <s v="ORF132100L0"/>
    <s v="100"/>
    <s v="10.77"/>
    <m/>
    <s v="_"/>
    <m/>
    <m/>
    <n v="10.77"/>
    <s v=""/>
    <s v=""/>
    <s v=""/>
  </r>
  <r>
    <s v="1300"/>
    <x v="54"/>
    <x v="23"/>
    <x v="23"/>
    <x v="54"/>
    <s v="&lt;Virtual&gt;"/>
    <m/>
    <m/>
    <m/>
    <s v="8500002"/>
    <s v="ORF132100L0"/>
    <s v="100"/>
    <s v="11.17"/>
    <m/>
    <s v="_"/>
    <m/>
    <m/>
    <n v="11.17"/>
    <s v=""/>
    <s v=""/>
    <s v=""/>
  </r>
  <r>
    <s v="1300"/>
    <x v="54"/>
    <x v="23"/>
    <x v="23"/>
    <x v="54"/>
    <s v="&lt;Virtual&gt;"/>
    <m/>
    <m/>
    <m/>
    <s v="8500002"/>
    <s v="ORF132100L0"/>
    <s v="100"/>
    <s v="11.37"/>
    <m/>
    <s v="_"/>
    <m/>
    <m/>
    <n v="11.37"/>
    <s v=""/>
    <s v=""/>
    <s v=""/>
  </r>
  <r>
    <s v="1300"/>
    <x v="54"/>
    <x v="23"/>
    <x v="23"/>
    <x v="54"/>
    <s v="&lt;Virtual&gt;"/>
    <m/>
    <m/>
    <m/>
    <s v="8500002"/>
    <s v="ORF132100L0"/>
    <s v="100"/>
    <s v="12.59"/>
    <m/>
    <s v="_"/>
    <m/>
    <m/>
    <n v="12.59"/>
    <s v=""/>
    <s v=""/>
    <s v=""/>
  </r>
  <r>
    <s v="1300"/>
    <x v="54"/>
    <x v="23"/>
    <x v="23"/>
    <x v="54"/>
    <s v="&lt;Virtual&gt;"/>
    <m/>
    <m/>
    <m/>
    <s v="8500002"/>
    <s v="ORF132100L0"/>
    <s v="100"/>
    <s v="12.95"/>
    <m/>
    <s v="_"/>
    <m/>
    <m/>
    <n v="12.95"/>
    <s v=""/>
    <s v=""/>
    <s v=""/>
  </r>
  <r>
    <s v="1300"/>
    <x v="54"/>
    <x v="23"/>
    <x v="23"/>
    <x v="54"/>
    <s v="&lt;Virtual&gt;"/>
    <m/>
    <m/>
    <m/>
    <s v="8500002"/>
    <s v="ORF132100L0"/>
    <s v="100"/>
    <s v="13.63"/>
    <m/>
    <s v="_"/>
    <m/>
    <m/>
    <n v="13.63"/>
    <s v=""/>
    <s v=""/>
    <s v=""/>
  </r>
  <r>
    <s v="1300"/>
    <x v="54"/>
    <x v="23"/>
    <x v="23"/>
    <x v="54"/>
    <s v="&lt;Virtual&gt;"/>
    <m/>
    <m/>
    <m/>
    <s v="8500002"/>
    <s v="ORF132100L0"/>
    <s v="100"/>
    <s v="17.06"/>
    <m/>
    <s v="_"/>
    <m/>
    <m/>
    <n v="17.059999999999999"/>
    <s v=""/>
    <s v=""/>
    <s v=""/>
  </r>
  <r>
    <s v="1300"/>
    <x v="54"/>
    <x v="23"/>
    <x v="23"/>
    <x v="54"/>
    <s v="&lt;Virtual&gt;"/>
    <m/>
    <m/>
    <m/>
    <s v="8500002"/>
    <s v="ORF132100L0"/>
    <s v="100"/>
    <s v="8.49"/>
    <m/>
    <s v="_"/>
    <m/>
    <m/>
    <n v="8.49"/>
    <s v=""/>
    <s v=""/>
    <s v=""/>
  </r>
  <r>
    <s v="1300"/>
    <x v="54"/>
    <x v="23"/>
    <x v="23"/>
    <x v="54"/>
    <s v="&lt;Virtual&gt;"/>
    <m/>
    <m/>
    <m/>
    <s v="8500002"/>
    <s v="ORF132210L0"/>
    <s v="100"/>
    <s v="1.55"/>
    <m/>
    <s v="_"/>
    <m/>
    <m/>
    <n v="1.55"/>
    <s v=""/>
    <s v=""/>
    <s v=""/>
  </r>
  <r>
    <s v="1300"/>
    <x v="54"/>
    <x v="23"/>
    <x v="23"/>
    <x v="54"/>
    <s v="&lt;Virtual&gt;"/>
    <m/>
    <m/>
    <m/>
    <s v="8500002"/>
    <s v="ORF132210L0"/>
    <s v="100"/>
    <s v="1.72"/>
    <m/>
    <s v="_"/>
    <m/>
    <m/>
    <n v="1.72"/>
    <s v=""/>
    <s v=""/>
    <s v=""/>
  </r>
  <r>
    <s v="1300"/>
    <x v="54"/>
    <x v="23"/>
    <x v="23"/>
    <x v="54"/>
    <s v="&lt;Virtual&gt;"/>
    <m/>
    <m/>
    <m/>
    <s v="8500002"/>
    <s v="ORF132210L0"/>
    <s v="100"/>
    <s v="1.77"/>
    <m/>
    <s v="_"/>
    <m/>
    <m/>
    <n v="1.77"/>
    <s v=""/>
    <s v=""/>
    <s v=""/>
  </r>
  <r>
    <s v="1300"/>
    <x v="54"/>
    <x v="23"/>
    <x v="23"/>
    <x v="54"/>
    <s v="&lt;Virtual&gt;"/>
    <m/>
    <m/>
    <m/>
    <s v="8500002"/>
    <s v="ORF132210L0"/>
    <s v="100"/>
    <s v="1.87"/>
    <m/>
    <s v="_"/>
    <m/>
    <m/>
    <n v="1.87"/>
    <s v=""/>
    <s v=""/>
    <s v=""/>
  </r>
  <r>
    <s v="1300"/>
    <x v="54"/>
    <x v="23"/>
    <x v="23"/>
    <x v="54"/>
    <s v="&lt;Virtual&gt;"/>
    <m/>
    <m/>
    <m/>
    <s v="8500002"/>
    <s v="ORF132210L0"/>
    <s v="100"/>
    <s v="2.04"/>
    <m/>
    <s v="_"/>
    <m/>
    <m/>
    <n v="2.04"/>
    <s v=""/>
    <s v=""/>
    <s v=""/>
  </r>
  <r>
    <s v="1300"/>
    <x v="54"/>
    <x v="23"/>
    <x v="23"/>
    <x v="54"/>
    <s v="&lt;Virtual&gt;"/>
    <m/>
    <m/>
    <m/>
    <s v="8500002"/>
    <s v="ORF132210L0"/>
    <s v="100"/>
    <s v="2.13"/>
    <m/>
    <s v="_"/>
    <m/>
    <m/>
    <n v="2.13"/>
    <s v=""/>
    <s v=""/>
    <s v=""/>
  </r>
  <r>
    <s v="1300"/>
    <x v="54"/>
    <x v="23"/>
    <x v="23"/>
    <x v="54"/>
    <s v="&lt;Virtual&gt;"/>
    <m/>
    <m/>
    <m/>
    <s v="8500002"/>
    <s v="ORF132210L0"/>
    <s v="100"/>
    <s v="2.23"/>
    <m/>
    <s v="_"/>
    <m/>
    <m/>
    <n v="2.23"/>
    <s v=""/>
    <s v=""/>
    <s v=""/>
  </r>
  <r>
    <s v="1300"/>
    <x v="54"/>
    <x v="23"/>
    <x v="23"/>
    <x v="54"/>
    <s v="&lt;Virtual&gt;"/>
    <m/>
    <m/>
    <m/>
    <s v="8500002"/>
    <s v="ORF132210L0"/>
    <s v="100"/>
    <s v="2.24"/>
    <m/>
    <s v="_"/>
    <m/>
    <m/>
    <n v="2.2400000000000002"/>
    <s v=""/>
    <s v=""/>
    <s v=""/>
  </r>
  <r>
    <s v="1300"/>
    <x v="54"/>
    <x v="23"/>
    <x v="23"/>
    <x v="54"/>
    <s v="&lt;Virtual&gt;"/>
    <m/>
    <m/>
    <m/>
    <s v="8500002"/>
    <s v="ORF132210L0"/>
    <s v="100"/>
    <s v="2.26"/>
    <m/>
    <s v="_"/>
    <m/>
    <m/>
    <n v="4.5199999999999996"/>
    <s v=""/>
    <s v=""/>
    <s v=""/>
  </r>
  <r>
    <s v="1300"/>
    <x v="54"/>
    <x v="23"/>
    <x v="23"/>
    <x v="54"/>
    <s v="&lt;Virtual&gt;"/>
    <m/>
    <m/>
    <m/>
    <s v="8500002"/>
    <s v="ORF132210L0"/>
    <s v="100"/>
    <s v="2.29"/>
    <m/>
    <s v="_"/>
    <m/>
    <m/>
    <n v="2.29"/>
    <s v=""/>
    <s v=""/>
    <s v=""/>
  </r>
  <r>
    <s v="1300"/>
    <x v="54"/>
    <x v="23"/>
    <x v="23"/>
    <x v="54"/>
    <s v="&lt;Virtual&gt;"/>
    <m/>
    <m/>
    <m/>
    <s v="8500002"/>
    <s v="ORF132210L0"/>
    <s v="100"/>
    <s v="3.26"/>
    <m/>
    <s v="_"/>
    <m/>
    <m/>
    <n v="3.26"/>
    <s v=""/>
    <s v=""/>
    <s v=""/>
  </r>
  <r>
    <s v="1300"/>
    <x v="54"/>
    <x v="23"/>
    <x v="23"/>
    <x v="54"/>
    <s v="&lt;Virtual&gt;"/>
    <m/>
    <m/>
    <m/>
    <s v="8500002"/>
    <s v="ORF1322220"/>
    <s v="100"/>
    <s v="-0.27"/>
    <m/>
    <s v="_"/>
    <m/>
    <m/>
    <n v="-0.54"/>
    <s v=""/>
    <s v=""/>
    <s v=""/>
  </r>
  <r>
    <s v="1300"/>
    <x v="54"/>
    <x v="23"/>
    <x v="23"/>
    <x v="54"/>
    <s v="&lt;Virtual&gt;"/>
    <m/>
    <m/>
    <m/>
    <s v="8500002"/>
    <s v="ORF1322220"/>
    <s v="100"/>
    <s v="-1.47"/>
    <m/>
    <s v="_"/>
    <m/>
    <m/>
    <n v="-1.47"/>
    <s v=""/>
    <s v=""/>
    <s v=""/>
  </r>
  <r>
    <s v="1300"/>
    <x v="54"/>
    <x v="23"/>
    <x v="23"/>
    <x v="54"/>
    <s v="&lt;Virtual&gt;"/>
    <m/>
    <m/>
    <m/>
    <s v="8500002"/>
    <s v="ORF1322220"/>
    <s v="100"/>
    <s v="-16.27"/>
    <m/>
    <s v="_"/>
    <m/>
    <m/>
    <n v="-16.27"/>
    <s v=""/>
    <s v=""/>
    <s v=""/>
  </r>
  <r>
    <s v="1300"/>
    <x v="54"/>
    <x v="23"/>
    <x v="23"/>
    <x v="54"/>
    <s v="&lt;Virtual&gt;"/>
    <m/>
    <m/>
    <m/>
    <s v="8500002"/>
    <s v="ORF1322220"/>
    <s v="100"/>
    <s v="-2.03"/>
    <m/>
    <s v="_"/>
    <m/>
    <m/>
    <n v="-2.0299999999999998"/>
    <s v=""/>
    <s v=""/>
    <s v=""/>
  </r>
  <r>
    <s v="1300"/>
    <x v="54"/>
    <x v="23"/>
    <x v="23"/>
    <x v="54"/>
    <s v="&lt;Virtual&gt;"/>
    <m/>
    <m/>
    <m/>
    <s v="8500002"/>
    <s v="ORF1322220"/>
    <s v="100"/>
    <s v="-4.21"/>
    <m/>
    <s v="_"/>
    <m/>
    <m/>
    <n v="-4.21"/>
    <s v=""/>
    <s v=""/>
    <s v=""/>
  </r>
  <r>
    <s v="1300"/>
    <x v="54"/>
    <x v="23"/>
    <x v="23"/>
    <x v="54"/>
    <s v="&lt;Virtual&gt;"/>
    <m/>
    <m/>
    <m/>
    <s v="8500002"/>
    <s v="ORF1322220"/>
    <s v="100"/>
    <s v="-5.41"/>
    <m/>
    <s v="_"/>
    <m/>
    <m/>
    <n v="-5.41"/>
    <s v=""/>
    <s v=""/>
    <s v=""/>
  </r>
  <r>
    <s v="1300"/>
    <x v="54"/>
    <x v="23"/>
    <x v="23"/>
    <x v="54"/>
    <s v="&lt;Virtual&gt;"/>
    <m/>
    <m/>
    <m/>
    <s v="8500002"/>
    <s v="ORF1322220"/>
    <s v="100"/>
    <s v="-7.16"/>
    <m/>
    <s v="_"/>
    <m/>
    <m/>
    <n v="-7.16"/>
    <s v=""/>
    <s v=""/>
    <s v=""/>
  </r>
  <r>
    <s v="1300"/>
    <x v="54"/>
    <x v="23"/>
    <x v="23"/>
    <x v="54"/>
    <s v="&lt;Virtual&gt;"/>
    <m/>
    <m/>
    <m/>
    <s v="8500002"/>
    <s v="ORF1322220"/>
    <s v="100"/>
    <s v="-9.27"/>
    <m/>
    <s v="_"/>
    <m/>
    <m/>
    <n v="-9.27"/>
    <s v=""/>
    <s v=""/>
    <s v=""/>
  </r>
  <r>
    <s v="1300"/>
    <x v="54"/>
    <x v="23"/>
    <x v="23"/>
    <x v="54"/>
    <s v="&lt;Virtual&gt;"/>
    <m/>
    <m/>
    <m/>
    <s v="8500002"/>
    <s v="ORF132730L0"/>
    <s v="100"/>
    <s v="27.24"/>
    <m/>
    <s v="_"/>
    <m/>
    <m/>
    <n v="27.24"/>
    <s v=""/>
    <s v=""/>
    <s v=""/>
  </r>
  <r>
    <s v="1300"/>
    <x v="54"/>
    <x v="23"/>
    <x v="23"/>
    <x v="54"/>
    <s v="&lt;Virtual&gt;"/>
    <m/>
    <m/>
    <m/>
    <s v="8500002"/>
    <s v="ORF132730L0"/>
    <s v="100"/>
    <s v="33.61"/>
    <m/>
    <s v="_"/>
    <m/>
    <m/>
    <n v="33.61"/>
    <s v=""/>
    <s v=""/>
    <s v=""/>
  </r>
  <r>
    <s v="1300"/>
    <x v="54"/>
    <x v="23"/>
    <x v="23"/>
    <x v="54"/>
    <s v="&lt;Virtual&gt;"/>
    <m/>
    <m/>
    <m/>
    <s v="8500002"/>
    <s v="ORF132730L0"/>
    <s v="100"/>
    <s v="36.28"/>
    <m/>
    <s v="_"/>
    <m/>
    <m/>
    <n v="36.28"/>
    <s v=""/>
    <s v=""/>
    <s v=""/>
  </r>
  <r>
    <s v="1300"/>
    <x v="54"/>
    <x v="23"/>
    <x v="23"/>
    <x v="54"/>
    <s v="&lt;Virtual&gt;"/>
    <m/>
    <m/>
    <m/>
    <s v="8500002"/>
    <s v="ORF132730L0"/>
    <s v="100"/>
    <s v="36.58"/>
    <m/>
    <s v="_"/>
    <m/>
    <m/>
    <n v="36.58"/>
    <s v=""/>
    <s v=""/>
    <s v=""/>
  </r>
  <r>
    <s v="1300"/>
    <x v="54"/>
    <x v="23"/>
    <x v="23"/>
    <x v="54"/>
    <s v="&lt;Virtual&gt;"/>
    <m/>
    <m/>
    <m/>
    <s v="8500002"/>
    <s v="ORF132730L0"/>
    <s v="100"/>
    <s v="38.63"/>
    <m/>
    <s v="_"/>
    <m/>
    <m/>
    <n v="38.630000000000003"/>
    <s v=""/>
    <s v=""/>
    <s v=""/>
  </r>
  <r>
    <s v="1300"/>
    <x v="54"/>
    <x v="23"/>
    <x v="23"/>
    <x v="54"/>
    <s v="&lt;Virtual&gt;"/>
    <m/>
    <m/>
    <m/>
    <s v="8500002"/>
    <s v="ORF132730L0"/>
    <s v="100"/>
    <s v="39.54"/>
    <m/>
    <s v="_"/>
    <m/>
    <m/>
    <n v="39.54"/>
    <s v=""/>
    <s v=""/>
    <s v=""/>
  </r>
  <r>
    <s v="1300"/>
    <x v="54"/>
    <x v="23"/>
    <x v="23"/>
    <x v="54"/>
    <s v="&lt;Virtual&gt;"/>
    <m/>
    <m/>
    <m/>
    <s v="8500002"/>
    <s v="ORF132730L0"/>
    <s v="100"/>
    <s v="40.14"/>
    <m/>
    <s v="_"/>
    <m/>
    <m/>
    <n v="40.14"/>
    <s v=""/>
    <s v=""/>
    <s v=""/>
  </r>
  <r>
    <s v="1300"/>
    <x v="54"/>
    <x v="23"/>
    <x v="23"/>
    <x v="54"/>
    <s v="&lt;Virtual&gt;"/>
    <m/>
    <m/>
    <m/>
    <s v="8500002"/>
    <s v="ORF132730L0"/>
    <s v="100"/>
    <s v="41.32"/>
    <m/>
    <s v="_"/>
    <m/>
    <m/>
    <n v="41.32"/>
    <s v=""/>
    <s v=""/>
    <s v=""/>
  </r>
  <r>
    <s v="1300"/>
    <x v="54"/>
    <x v="23"/>
    <x v="23"/>
    <x v="54"/>
    <s v="&lt;Virtual&gt;"/>
    <m/>
    <m/>
    <m/>
    <s v="8500002"/>
    <s v="ORF132730L0"/>
    <s v="100"/>
    <s v="42.29"/>
    <m/>
    <s v="_"/>
    <m/>
    <m/>
    <n v="42.29"/>
    <s v=""/>
    <s v=""/>
    <s v=""/>
  </r>
  <r>
    <s v="1300"/>
    <x v="54"/>
    <x v="23"/>
    <x v="23"/>
    <x v="54"/>
    <s v="&lt;Virtual&gt;"/>
    <m/>
    <m/>
    <m/>
    <s v="8500002"/>
    <s v="ORF132730L0"/>
    <s v="100"/>
    <s v="43.35"/>
    <m/>
    <s v="_"/>
    <m/>
    <m/>
    <n v="43.35"/>
    <s v=""/>
    <s v=""/>
    <s v=""/>
  </r>
  <r>
    <s v="1300"/>
    <x v="54"/>
    <x v="23"/>
    <x v="23"/>
    <x v="54"/>
    <s v="&lt;Virtual&gt;"/>
    <m/>
    <m/>
    <m/>
    <s v="8500002"/>
    <s v="ORF132730L0"/>
    <s v="100"/>
    <s v="44.03"/>
    <m/>
    <s v="_"/>
    <m/>
    <m/>
    <n v="44.03"/>
    <s v=""/>
    <s v=""/>
    <s v=""/>
  </r>
  <r>
    <s v="1300"/>
    <x v="54"/>
    <x v="23"/>
    <x v="23"/>
    <x v="54"/>
    <s v="&lt;Virtual&gt;"/>
    <m/>
    <m/>
    <m/>
    <s v="8500002"/>
    <s v="ORF132730L0"/>
    <s v="100"/>
    <s v="70.58"/>
    <m/>
    <s v="_"/>
    <m/>
    <m/>
    <n v="70.58"/>
    <s v=""/>
    <s v=""/>
    <s v=""/>
  </r>
  <r>
    <s v="1300"/>
    <x v="54"/>
    <x v="23"/>
    <x v="23"/>
    <x v="54"/>
    <s v="&lt;Virtual&gt;"/>
    <m/>
    <m/>
    <m/>
    <s v="8500002"/>
    <s v="ORF132770L0"/>
    <s v="100"/>
    <s v="2.48"/>
    <m/>
    <s v="_"/>
    <m/>
    <m/>
    <n v="2.48"/>
    <s v=""/>
    <s v=""/>
    <s v=""/>
  </r>
  <r>
    <s v="1300"/>
    <x v="54"/>
    <x v="23"/>
    <x v="23"/>
    <x v="54"/>
    <s v="&lt;Virtual&gt;"/>
    <m/>
    <m/>
    <m/>
    <s v="8500002"/>
    <s v="ORF132770L0"/>
    <s v="100"/>
    <s v="2.83"/>
    <m/>
    <s v="_"/>
    <m/>
    <m/>
    <n v="2.83"/>
    <s v=""/>
    <s v=""/>
    <s v=""/>
  </r>
  <r>
    <s v="1300"/>
    <x v="54"/>
    <x v="23"/>
    <x v="23"/>
    <x v="54"/>
    <s v="&lt;Virtual&gt;"/>
    <m/>
    <m/>
    <m/>
    <s v="8500002"/>
    <s v="ORF132770L0"/>
    <s v="100"/>
    <s v="2.90"/>
    <m/>
    <s v="_"/>
    <m/>
    <m/>
    <n v="2.9"/>
    <s v=""/>
    <s v=""/>
    <s v=""/>
  </r>
  <r>
    <s v="1300"/>
    <x v="54"/>
    <x v="23"/>
    <x v="23"/>
    <x v="54"/>
    <s v="&lt;Virtual&gt;"/>
    <m/>
    <m/>
    <m/>
    <s v="8500002"/>
    <s v="ORF132770L0"/>
    <s v="100"/>
    <s v="3.27"/>
    <m/>
    <s v="_"/>
    <m/>
    <m/>
    <n v="3.27"/>
    <s v=""/>
    <s v=""/>
    <s v=""/>
  </r>
  <r>
    <s v="1300"/>
    <x v="54"/>
    <x v="23"/>
    <x v="23"/>
    <x v="54"/>
    <s v="&lt;Virtual&gt;"/>
    <m/>
    <m/>
    <m/>
    <s v="8500002"/>
    <s v="ORF132770L0"/>
    <s v="100"/>
    <s v="3.41"/>
    <m/>
    <s v="_"/>
    <m/>
    <m/>
    <n v="3.41"/>
    <s v=""/>
    <s v=""/>
    <s v=""/>
  </r>
  <r>
    <s v="1300"/>
    <x v="54"/>
    <x v="23"/>
    <x v="23"/>
    <x v="54"/>
    <s v="&lt;Virtual&gt;"/>
    <m/>
    <m/>
    <m/>
    <s v="8500002"/>
    <s v="ORF132770L0"/>
    <s v="100"/>
    <s v="3.43"/>
    <m/>
    <s v="_"/>
    <m/>
    <m/>
    <n v="3.43"/>
    <s v=""/>
    <s v=""/>
    <s v=""/>
  </r>
  <r>
    <s v="1300"/>
    <x v="54"/>
    <x v="23"/>
    <x v="23"/>
    <x v="54"/>
    <s v="&lt;Virtual&gt;"/>
    <m/>
    <m/>
    <m/>
    <s v="8500002"/>
    <s v="ORF132770L0"/>
    <s v="100"/>
    <s v="3.60"/>
    <m/>
    <s v="_"/>
    <m/>
    <m/>
    <n v="3.6"/>
    <s v=""/>
    <s v=""/>
    <s v=""/>
  </r>
  <r>
    <s v="1300"/>
    <x v="54"/>
    <x v="23"/>
    <x v="23"/>
    <x v="54"/>
    <s v="&lt;Virtual&gt;"/>
    <m/>
    <m/>
    <m/>
    <s v="8500002"/>
    <s v="ORF132770L0"/>
    <s v="100"/>
    <s v="3.63"/>
    <m/>
    <s v="_"/>
    <m/>
    <m/>
    <n v="7.26"/>
    <s v=""/>
    <s v=""/>
    <s v=""/>
  </r>
  <r>
    <s v="1300"/>
    <x v="54"/>
    <x v="23"/>
    <x v="23"/>
    <x v="54"/>
    <s v="&lt;Virtual&gt;"/>
    <m/>
    <m/>
    <m/>
    <s v="8500002"/>
    <s v="ORF132770L0"/>
    <s v="100"/>
    <s v="3.69"/>
    <m/>
    <s v="_"/>
    <m/>
    <m/>
    <n v="3.69"/>
    <s v=""/>
    <s v=""/>
    <s v=""/>
  </r>
  <r>
    <s v="1300"/>
    <x v="54"/>
    <x v="23"/>
    <x v="23"/>
    <x v="54"/>
    <s v="&lt;Virtual&gt;"/>
    <m/>
    <m/>
    <m/>
    <s v="8500002"/>
    <s v="ORF132770L0"/>
    <s v="100"/>
    <s v="3.75"/>
    <m/>
    <s v="_"/>
    <m/>
    <m/>
    <n v="3.75"/>
    <s v=""/>
    <s v=""/>
    <s v=""/>
  </r>
  <r>
    <s v="1300"/>
    <x v="54"/>
    <x v="23"/>
    <x v="23"/>
    <x v="54"/>
    <s v="&lt;Virtual&gt;"/>
    <m/>
    <m/>
    <m/>
    <s v="8500002"/>
    <s v="ORF132770L0"/>
    <s v="100"/>
    <s v="5.26"/>
    <m/>
    <s v="_"/>
    <m/>
    <m/>
    <n v="5.26"/>
    <s v=""/>
    <s v=""/>
    <s v=""/>
  </r>
  <r>
    <s v="1300"/>
    <x v="54"/>
    <x v="23"/>
    <x v="23"/>
    <x v="54"/>
    <s v="&lt;Virtual&gt;"/>
    <m/>
    <m/>
    <m/>
    <s v="8500002"/>
    <s v="ORF132780L0"/>
    <s v="100"/>
    <s v="21.58"/>
    <m/>
    <s v="_"/>
    <m/>
    <m/>
    <n v="21.58"/>
    <s v=""/>
    <s v=""/>
    <s v=""/>
  </r>
  <r>
    <s v="1300"/>
    <x v="54"/>
    <x v="23"/>
    <x v="23"/>
    <x v="54"/>
    <s v="&lt;Virtual&gt;"/>
    <m/>
    <m/>
    <m/>
    <s v="8500002"/>
    <s v="ORF132780L0"/>
    <s v="100"/>
    <s v="25.65"/>
    <m/>
    <s v="_"/>
    <m/>
    <m/>
    <n v="25.65"/>
    <s v=""/>
    <s v=""/>
    <s v=""/>
  </r>
  <r>
    <s v="1300"/>
    <x v="54"/>
    <x v="23"/>
    <x v="23"/>
    <x v="54"/>
    <s v="&lt;Virtual&gt;"/>
    <m/>
    <m/>
    <m/>
    <s v="8500002"/>
    <s v="ORF132780L0"/>
    <s v="100"/>
    <s v="25.84"/>
    <m/>
    <s v="_"/>
    <m/>
    <m/>
    <n v="25.84"/>
    <s v=""/>
    <s v=""/>
    <s v=""/>
  </r>
  <r>
    <s v="1300"/>
    <x v="54"/>
    <x v="23"/>
    <x v="23"/>
    <x v="54"/>
    <s v="&lt;Virtual&gt;"/>
    <m/>
    <m/>
    <m/>
    <s v="8500002"/>
    <s v="ORF132780L0"/>
    <s v="100"/>
    <s v="28.40"/>
    <m/>
    <s v="_"/>
    <m/>
    <m/>
    <n v="28.4"/>
    <s v=""/>
    <s v=""/>
    <s v=""/>
  </r>
  <r>
    <s v="1300"/>
    <x v="54"/>
    <x v="23"/>
    <x v="23"/>
    <x v="54"/>
    <s v="&lt;Virtual&gt;"/>
    <m/>
    <m/>
    <m/>
    <s v="8500002"/>
    <s v="ORF132780L0"/>
    <s v="100"/>
    <s v="29.23"/>
    <m/>
    <s v="_"/>
    <m/>
    <m/>
    <n v="29.23"/>
    <s v=""/>
    <s v=""/>
    <s v=""/>
  </r>
  <r>
    <s v="1300"/>
    <x v="54"/>
    <x v="23"/>
    <x v="23"/>
    <x v="54"/>
    <s v="&lt;Virtual&gt;"/>
    <m/>
    <m/>
    <m/>
    <s v="8500002"/>
    <s v="ORF132780L0"/>
    <s v="100"/>
    <s v="29.26"/>
    <m/>
    <s v="_"/>
    <m/>
    <m/>
    <n v="29.26"/>
    <s v=""/>
    <s v=""/>
    <s v=""/>
  </r>
  <r>
    <s v="1300"/>
    <x v="54"/>
    <x v="23"/>
    <x v="23"/>
    <x v="54"/>
    <s v="&lt;Virtual&gt;"/>
    <m/>
    <m/>
    <m/>
    <s v="8500002"/>
    <s v="ORF132780L0"/>
    <s v="100"/>
    <s v="30.06"/>
    <m/>
    <s v="_"/>
    <m/>
    <m/>
    <n v="30.06"/>
    <s v=""/>
    <s v=""/>
    <s v=""/>
  </r>
  <r>
    <s v="1300"/>
    <x v="54"/>
    <x v="23"/>
    <x v="23"/>
    <x v="54"/>
    <s v="&lt;Virtual&gt;"/>
    <m/>
    <m/>
    <m/>
    <s v="8500002"/>
    <s v="ORF132780L0"/>
    <s v="100"/>
    <s v="30.17"/>
    <m/>
    <s v="_"/>
    <m/>
    <m/>
    <n v="30.17"/>
    <s v=""/>
    <s v=""/>
    <s v=""/>
  </r>
  <r>
    <s v="1300"/>
    <x v="54"/>
    <x v="23"/>
    <x v="23"/>
    <x v="54"/>
    <s v="&lt;Virtual&gt;"/>
    <m/>
    <m/>
    <m/>
    <s v="8500002"/>
    <s v="ORF132780L0"/>
    <s v="100"/>
    <s v="30.44"/>
    <m/>
    <s v="_"/>
    <m/>
    <m/>
    <n v="30.44"/>
    <s v=""/>
    <s v=""/>
    <s v=""/>
  </r>
  <r>
    <s v="1300"/>
    <x v="54"/>
    <x v="23"/>
    <x v="23"/>
    <x v="54"/>
    <s v="&lt;Virtual&gt;"/>
    <m/>
    <m/>
    <m/>
    <s v="8500002"/>
    <s v="ORF132780L0"/>
    <s v="100"/>
    <s v="30.67"/>
    <m/>
    <s v="_"/>
    <m/>
    <m/>
    <n v="30.67"/>
    <s v=""/>
    <s v=""/>
    <s v=""/>
  </r>
  <r>
    <s v="1300"/>
    <x v="54"/>
    <x v="23"/>
    <x v="23"/>
    <x v="54"/>
    <s v="&lt;Virtual&gt;"/>
    <m/>
    <m/>
    <m/>
    <s v="8500002"/>
    <s v="ORF132780L0"/>
    <s v="100"/>
    <s v="34.21"/>
    <m/>
    <s v="_"/>
    <m/>
    <m/>
    <n v="34.21"/>
    <s v=""/>
    <s v=""/>
    <s v=""/>
  </r>
  <r>
    <s v="1300"/>
    <x v="54"/>
    <x v="23"/>
    <x v="23"/>
    <x v="54"/>
    <s v="&lt;Virtual&gt;"/>
    <m/>
    <m/>
    <m/>
    <s v="8500002"/>
    <s v="ORF132780L0"/>
    <s v="100"/>
    <s v="44.20"/>
    <m/>
    <s v="_"/>
    <m/>
    <m/>
    <n v="44.2"/>
    <s v=""/>
    <s v=""/>
    <s v=""/>
  </r>
  <r>
    <s v="1300"/>
    <x v="54"/>
    <x v="23"/>
    <x v="23"/>
    <x v="54"/>
    <s v="&lt;Virtual&gt;"/>
    <m/>
    <m/>
    <m/>
    <s v="8500002"/>
    <s v="ORF132790L0"/>
    <s v="100"/>
    <s v="10.07"/>
    <m/>
    <s v="_"/>
    <m/>
    <m/>
    <n v="10.07"/>
    <s v=""/>
    <s v=""/>
    <s v=""/>
  </r>
  <r>
    <s v="1300"/>
    <x v="54"/>
    <x v="23"/>
    <x v="23"/>
    <x v="54"/>
    <s v="&lt;Virtual&gt;"/>
    <m/>
    <m/>
    <m/>
    <s v="8500002"/>
    <s v="ORF132790L0"/>
    <s v="100"/>
    <s v="11.22"/>
    <m/>
    <s v="_"/>
    <m/>
    <m/>
    <n v="11.22"/>
    <s v=""/>
    <s v=""/>
    <s v=""/>
  </r>
  <r>
    <s v="1300"/>
    <x v="54"/>
    <x v="23"/>
    <x v="23"/>
    <x v="54"/>
    <s v="&lt;Virtual&gt;"/>
    <m/>
    <m/>
    <m/>
    <s v="8500002"/>
    <s v="ORF132790L0"/>
    <s v="100"/>
    <s v="11.57"/>
    <m/>
    <s v="_"/>
    <m/>
    <m/>
    <n v="11.57"/>
    <s v=""/>
    <s v=""/>
    <s v=""/>
  </r>
  <r>
    <s v="1300"/>
    <x v="54"/>
    <x v="23"/>
    <x v="23"/>
    <x v="54"/>
    <s v="&lt;Virtual&gt;"/>
    <m/>
    <m/>
    <m/>
    <s v="8500002"/>
    <s v="ORF132790L0"/>
    <s v="100"/>
    <s v="11.71"/>
    <m/>
    <s v="_"/>
    <m/>
    <m/>
    <n v="11.71"/>
    <s v=""/>
    <s v=""/>
    <s v=""/>
  </r>
  <r>
    <s v="1300"/>
    <x v="54"/>
    <x v="23"/>
    <x v="23"/>
    <x v="54"/>
    <s v="&lt;Virtual&gt;"/>
    <m/>
    <m/>
    <m/>
    <s v="8500002"/>
    <s v="ORF132790L0"/>
    <s v="100"/>
    <s v="11.75"/>
    <m/>
    <s v="_"/>
    <m/>
    <m/>
    <n v="11.75"/>
    <s v=""/>
    <s v=""/>
    <s v=""/>
  </r>
  <r>
    <s v="1300"/>
    <x v="54"/>
    <x v="23"/>
    <x v="23"/>
    <x v="54"/>
    <s v="&lt;Virtual&gt;"/>
    <m/>
    <m/>
    <m/>
    <s v="8500002"/>
    <s v="ORF132790L0"/>
    <s v="100"/>
    <s v="11.96"/>
    <m/>
    <s v="_"/>
    <m/>
    <m/>
    <n v="11.96"/>
    <s v=""/>
    <s v=""/>
    <s v=""/>
  </r>
  <r>
    <s v="1300"/>
    <x v="54"/>
    <x v="23"/>
    <x v="23"/>
    <x v="54"/>
    <s v="&lt;Virtual&gt;"/>
    <m/>
    <m/>
    <m/>
    <s v="8500002"/>
    <s v="ORF132790L0"/>
    <s v="100"/>
    <s v="12.37"/>
    <m/>
    <s v="_"/>
    <m/>
    <m/>
    <n v="12.37"/>
    <s v=""/>
    <s v=""/>
    <s v=""/>
  </r>
  <r>
    <s v="1300"/>
    <x v="54"/>
    <x v="23"/>
    <x v="23"/>
    <x v="54"/>
    <s v="&lt;Virtual&gt;"/>
    <m/>
    <m/>
    <m/>
    <s v="8500002"/>
    <s v="ORF132790L0"/>
    <s v="100"/>
    <s v="12.62"/>
    <m/>
    <s v="_"/>
    <m/>
    <m/>
    <n v="12.62"/>
    <s v=""/>
    <s v=""/>
    <s v=""/>
  </r>
  <r>
    <s v="1300"/>
    <x v="54"/>
    <x v="23"/>
    <x v="23"/>
    <x v="54"/>
    <s v="&lt;Virtual&gt;"/>
    <m/>
    <m/>
    <m/>
    <s v="8500002"/>
    <s v="ORF132790L0"/>
    <s v="100"/>
    <s v="17.49"/>
    <m/>
    <s v="_"/>
    <m/>
    <m/>
    <n v="17.489999999999998"/>
    <s v=""/>
    <s v=""/>
    <s v=""/>
  </r>
  <r>
    <s v="1300"/>
    <x v="54"/>
    <x v="23"/>
    <x v="23"/>
    <x v="54"/>
    <s v="&lt;Virtual&gt;"/>
    <m/>
    <m/>
    <m/>
    <s v="8500002"/>
    <s v="ORF132790L0"/>
    <s v="100"/>
    <s v="8.22"/>
    <m/>
    <s v="_"/>
    <m/>
    <m/>
    <n v="8.2200000000000006"/>
    <s v=""/>
    <s v=""/>
    <s v=""/>
  </r>
  <r>
    <s v="1300"/>
    <x v="54"/>
    <x v="23"/>
    <x v="23"/>
    <x v="54"/>
    <s v="&lt;Virtual&gt;"/>
    <m/>
    <m/>
    <m/>
    <s v="8500002"/>
    <s v="ORF132790L0"/>
    <s v="100"/>
    <s v="8.96"/>
    <m/>
    <s v="_"/>
    <m/>
    <m/>
    <n v="8.9600000000000009"/>
    <s v=""/>
    <s v=""/>
    <s v=""/>
  </r>
  <r>
    <s v="1300"/>
    <x v="54"/>
    <x v="23"/>
    <x v="23"/>
    <x v="54"/>
    <s v="&lt;Virtual&gt;"/>
    <m/>
    <m/>
    <m/>
    <s v="8500002"/>
    <s v="ORF132790L0"/>
    <s v="100"/>
    <s v="9.30"/>
    <m/>
    <s v="_"/>
    <m/>
    <m/>
    <n v="9.3000000000000007"/>
    <s v=""/>
    <s v=""/>
    <s v=""/>
  </r>
  <r>
    <s v="1300"/>
    <x v="54"/>
    <x v="23"/>
    <x v="23"/>
    <x v="54"/>
    <s v="&lt;Virtual&gt;"/>
    <m/>
    <m/>
    <m/>
    <s v="8500002"/>
    <s v="ORF132800L0"/>
    <s v="100"/>
    <s v="16.84"/>
    <m/>
    <s v="_"/>
    <m/>
    <m/>
    <n v="16.84"/>
    <s v=""/>
    <s v=""/>
    <s v=""/>
  </r>
  <r>
    <s v="1300"/>
    <x v="54"/>
    <x v="23"/>
    <x v="23"/>
    <x v="54"/>
    <s v="&lt;Virtual&gt;"/>
    <m/>
    <m/>
    <m/>
    <s v="8500002"/>
    <s v="ORF132800L0"/>
    <s v="100"/>
    <s v="18.18"/>
    <m/>
    <s v="_"/>
    <m/>
    <m/>
    <n v="18.18"/>
    <s v=""/>
    <s v=""/>
    <s v=""/>
  </r>
  <r>
    <s v="1300"/>
    <x v="54"/>
    <x v="23"/>
    <x v="23"/>
    <x v="54"/>
    <s v="&lt;Virtual&gt;"/>
    <m/>
    <m/>
    <m/>
    <s v="8500002"/>
    <s v="ORF132800L0"/>
    <s v="100"/>
    <s v="18.62"/>
    <m/>
    <s v="_"/>
    <m/>
    <m/>
    <n v="18.62"/>
    <s v=""/>
    <s v=""/>
    <s v=""/>
  </r>
  <r>
    <s v="1300"/>
    <x v="54"/>
    <x v="23"/>
    <x v="23"/>
    <x v="54"/>
    <s v="&lt;Virtual&gt;"/>
    <m/>
    <m/>
    <m/>
    <s v="8500002"/>
    <s v="ORF132800L0"/>
    <s v="100"/>
    <s v="19.76"/>
    <m/>
    <s v="_"/>
    <m/>
    <m/>
    <n v="19.760000000000002"/>
    <s v=""/>
    <s v=""/>
    <s v=""/>
  </r>
  <r>
    <s v="1300"/>
    <x v="54"/>
    <x v="23"/>
    <x v="23"/>
    <x v="54"/>
    <s v="&lt;Virtual&gt;"/>
    <m/>
    <m/>
    <m/>
    <s v="8500002"/>
    <s v="ORF132800L0"/>
    <s v="100"/>
    <s v="20.52"/>
    <m/>
    <s v="_"/>
    <m/>
    <m/>
    <n v="20.52"/>
    <s v=""/>
    <s v=""/>
    <s v=""/>
  </r>
  <r>
    <s v="1300"/>
    <x v="54"/>
    <x v="23"/>
    <x v="23"/>
    <x v="54"/>
    <s v="&lt;Virtual&gt;"/>
    <m/>
    <m/>
    <m/>
    <s v="8500002"/>
    <s v="ORF132800L0"/>
    <s v="100"/>
    <s v="21.24"/>
    <m/>
    <s v="_"/>
    <m/>
    <m/>
    <n v="21.24"/>
    <s v=""/>
    <s v=""/>
    <s v=""/>
  </r>
  <r>
    <s v="1300"/>
    <x v="54"/>
    <x v="23"/>
    <x v="23"/>
    <x v="54"/>
    <s v="&lt;Virtual&gt;"/>
    <m/>
    <m/>
    <m/>
    <s v="8500002"/>
    <s v="ORF132800L0"/>
    <s v="100"/>
    <s v="23.01"/>
    <m/>
    <s v="_"/>
    <m/>
    <m/>
    <n v="23.01"/>
    <s v=""/>
    <s v=""/>
    <s v=""/>
  </r>
  <r>
    <s v="1300"/>
    <x v="54"/>
    <x v="23"/>
    <x v="23"/>
    <x v="54"/>
    <s v="&lt;Virtual&gt;"/>
    <m/>
    <m/>
    <m/>
    <s v="8500002"/>
    <s v="ORF132800L0"/>
    <s v="100"/>
    <s v="23.39"/>
    <m/>
    <s v="_"/>
    <m/>
    <m/>
    <n v="23.39"/>
    <s v=""/>
    <s v=""/>
    <s v=""/>
  </r>
  <r>
    <s v="1300"/>
    <x v="54"/>
    <x v="23"/>
    <x v="23"/>
    <x v="54"/>
    <s v="&lt;Virtual&gt;"/>
    <m/>
    <m/>
    <m/>
    <s v="8500002"/>
    <s v="ORF132800L0"/>
    <s v="100"/>
    <s v="23.59"/>
    <m/>
    <s v="_"/>
    <m/>
    <m/>
    <n v="23.59"/>
    <s v=""/>
    <s v=""/>
    <s v=""/>
  </r>
  <r>
    <s v="1300"/>
    <x v="54"/>
    <x v="23"/>
    <x v="23"/>
    <x v="54"/>
    <s v="&lt;Virtual&gt;"/>
    <m/>
    <m/>
    <m/>
    <s v="8500002"/>
    <s v="ORF132800L0"/>
    <s v="100"/>
    <s v="24.05"/>
    <m/>
    <s v="_"/>
    <m/>
    <m/>
    <n v="24.05"/>
    <s v=""/>
    <s v=""/>
    <s v=""/>
  </r>
  <r>
    <s v="1300"/>
    <x v="54"/>
    <x v="23"/>
    <x v="23"/>
    <x v="54"/>
    <s v="&lt;Virtual&gt;"/>
    <m/>
    <m/>
    <m/>
    <s v="8500002"/>
    <s v="ORF132800L0"/>
    <s v="100"/>
    <s v="24.06"/>
    <m/>
    <s v="_"/>
    <m/>
    <m/>
    <n v="24.06"/>
    <s v=""/>
    <s v=""/>
    <s v=""/>
  </r>
  <r>
    <s v="1300"/>
    <x v="54"/>
    <x v="23"/>
    <x v="23"/>
    <x v="54"/>
    <s v="&lt;Virtual&gt;"/>
    <m/>
    <m/>
    <m/>
    <s v="8500002"/>
    <s v="ORF132800L0"/>
    <s v="100"/>
    <s v="34.79"/>
    <m/>
    <s v="_"/>
    <m/>
    <m/>
    <n v="34.79"/>
    <s v=""/>
    <s v=""/>
    <s v=""/>
  </r>
  <r>
    <s v="1300"/>
    <x v="54"/>
    <x v="23"/>
    <x v="23"/>
    <x v="54"/>
    <s v="&lt;Virtual&gt;"/>
    <m/>
    <m/>
    <m/>
    <s v="8500002"/>
    <s v="ORF133024L0"/>
    <s v="100"/>
    <s v="110.43"/>
    <m/>
    <s v="_"/>
    <m/>
    <m/>
    <n v="110.43"/>
    <s v=""/>
    <s v=""/>
    <s v=""/>
  </r>
  <r>
    <s v="1300"/>
    <x v="54"/>
    <x v="23"/>
    <x v="23"/>
    <x v="54"/>
    <s v="&lt;Virtual&gt;"/>
    <m/>
    <m/>
    <m/>
    <s v="8500002"/>
    <s v="ORF133024L0"/>
    <s v="100"/>
    <s v="45.30"/>
    <m/>
    <s v="_"/>
    <m/>
    <m/>
    <n v="45.3"/>
    <s v=""/>
    <s v=""/>
    <s v=""/>
  </r>
  <r>
    <s v="1300"/>
    <x v="54"/>
    <x v="23"/>
    <x v="23"/>
    <x v="54"/>
    <s v="&lt;Virtual&gt;"/>
    <m/>
    <m/>
    <m/>
    <s v="8500002"/>
    <s v="ORF133024L0"/>
    <s v="100"/>
    <s v="51.02"/>
    <m/>
    <s v="_"/>
    <m/>
    <m/>
    <n v="51.02"/>
    <s v=""/>
    <s v=""/>
    <s v=""/>
  </r>
  <r>
    <s v="1300"/>
    <x v="54"/>
    <x v="23"/>
    <x v="23"/>
    <x v="54"/>
    <s v="&lt;Virtual&gt;"/>
    <m/>
    <m/>
    <m/>
    <s v="8500002"/>
    <s v="ORF133024L0"/>
    <s v="100"/>
    <s v="54.32"/>
    <m/>
    <s v="_"/>
    <m/>
    <m/>
    <n v="54.32"/>
    <s v=""/>
    <s v=""/>
    <s v=""/>
  </r>
  <r>
    <s v="1300"/>
    <x v="54"/>
    <x v="23"/>
    <x v="23"/>
    <x v="54"/>
    <s v="&lt;Virtual&gt;"/>
    <m/>
    <m/>
    <m/>
    <s v="8500002"/>
    <s v="ORF133024L0"/>
    <s v="100"/>
    <s v="54.48"/>
    <m/>
    <s v="_"/>
    <m/>
    <m/>
    <n v="54.48"/>
    <s v=""/>
    <s v=""/>
    <s v=""/>
  </r>
  <r>
    <s v="1300"/>
    <x v="54"/>
    <x v="23"/>
    <x v="23"/>
    <x v="54"/>
    <s v="&lt;Virtual&gt;"/>
    <m/>
    <m/>
    <m/>
    <s v="8500002"/>
    <s v="ORF133024L0"/>
    <s v="100"/>
    <s v="55.03"/>
    <m/>
    <s v="_"/>
    <m/>
    <m/>
    <n v="55.03"/>
    <s v=""/>
    <s v=""/>
    <s v=""/>
  </r>
  <r>
    <s v="1300"/>
    <x v="54"/>
    <x v="23"/>
    <x v="23"/>
    <x v="54"/>
    <s v="&lt;Virtual&gt;"/>
    <m/>
    <m/>
    <m/>
    <s v="8500002"/>
    <s v="ORF133024L0"/>
    <s v="100"/>
    <s v="55.62"/>
    <m/>
    <s v="_"/>
    <m/>
    <m/>
    <n v="55.62"/>
    <s v=""/>
    <s v=""/>
    <s v=""/>
  </r>
  <r>
    <s v="1300"/>
    <x v="54"/>
    <x v="23"/>
    <x v="23"/>
    <x v="54"/>
    <s v="&lt;Virtual&gt;"/>
    <m/>
    <m/>
    <m/>
    <s v="8500002"/>
    <s v="ORF133024L0"/>
    <s v="100"/>
    <s v="55.89"/>
    <m/>
    <s v="_"/>
    <m/>
    <m/>
    <n v="55.89"/>
    <s v=""/>
    <s v=""/>
    <s v=""/>
  </r>
  <r>
    <s v="1300"/>
    <x v="54"/>
    <x v="23"/>
    <x v="23"/>
    <x v="54"/>
    <s v="&lt;Virtual&gt;"/>
    <m/>
    <m/>
    <m/>
    <s v="8500002"/>
    <s v="ORF133024L0"/>
    <s v="100"/>
    <s v="56.09"/>
    <m/>
    <s v="_"/>
    <m/>
    <m/>
    <n v="56.09"/>
    <s v=""/>
    <s v=""/>
    <s v=""/>
  </r>
  <r>
    <s v="1300"/>
    <x v="54"/>
    <x v="23"/>
    <x v="23"/>
    <x v="54"/>
    <s v="&lt;Virtual&gt;"/>
    <m/>
    <m/>
    <m/>
    <s v="8500002"/>
    <s v="ORF133024L0"/>
    <s v="100"/>
    <s v="60.60"/>
    <m/>
    <s v="_"/>
    <m/>
    <m/>
    <n v="60.6"/>
    <s v=""/>
    <s v=""/>
    <s v=""/>
  </r>
  <r>
    <s v="1300"/>
    <x v="54"/>
    <x v="23"/>
    <x v="23"/>
    <x v="54"/>
    <s v="&lt;Virtual&gt;"/>
    <m/>
    <m/>
    <m/>
    <s v="8500002"/>
    <s v="ORF133024L0"/>
    <s v="100"/>
    <s v="73.86"/>
    <m/>
    <s v="_"/>
    <m/>
    <m/>
    <n v="73.86"/>
    <s v=""/>
    <s v=""/>
    <s v=""/>
  </r>
  <r>
    <s v="1300"/>
    <x v="54"/>
    <x v="23"/>
    <x v="23"/>
    <x v="54"/>
    <s v="&lt;Virtual&gt;"/>
    <m/>
    <m/>
    <m/>
    <s v="8500002"/>
    <s v="ORF133024L0"/>
    <s v="100"/>
    <s v="78.14"/>
    <m/>
    <s v="_"/>
    <m/>
    <m/>
    <n v="78.14"/>
    <s v=""/>
    <s v=""/>
    <s v=""/>
  </r>
  <r>
    <s v="1300"/>
    <x v="54"/>
    <x v="23"/>
    <x v="23"/>
    <x v="54"/>
    <s v="&lt;Virtual&gt;"/>
    <m/>
    <m/>
    <m/>
    <s v="8500002"/>
    <s v="ORF133027L0"/>
    <s v="100"/>
    <s v="0.06"/>
    <m/>
    <s v="_"/>
    <m/>
    <m/>
    <n v="0.06"/>
    <s v=""/>
    <s v=""/>
    <s v=""/>
  </r>
  <r>
    <s v="1300"/>
    <x v="54"/>
    <x v="23"/>
    <x v="23"/>
    <x v="54"/>
    <s v="&lt;Virtual&gt;"/>
    <m/>
    <m/>
    <m/>
    <s v="8500002"/>
    <s v="ORF133027L0"/>
    <s v="100"/>
    <s v="0.10"/>
    <m/>
    <s v="_"/>
    <m/>
    <m/>
    <n v="0.2"/>
    <s v=""/>
    <s v=""/>
    <s v=""/>
  </r>
  <r>
    <s v="1300"/>
    <x v="54"/>
    <x v="23"/>
    <x v="23"/>
    <x v="54"/>
    <s v="&lt;Virtual&gt;"/>
    <m/>
    <m/>
    <m/>
    <s v="8500002"/>
    <s v="ORF133027L0"/>
    <s v="100"/>
    <s v="0.11"/>
    <m/>
    <s v="_"/>
    <m/>
    <m/>
    <n v="0.11"/>
    <s v=""/>
    <s v=""/>
    <s v=""/>
  </r>
  <r>
    <s v="1300"/>
    <x v="54"/>
    <x v="23"/>
    <x v="23"/>
    <x v="54"/>
    <s v="&lt;Virtual&gt;"/>
    <m/>
    <m/>
    <m/>
    <s v="8500002"/>
    <s v="ORF134011L0"/>
    <s v="100"/>
    <s v="1.92"/>
    <m/>
    <s v="_"/>
    <m/>
    <m/>
    <n v="1.92"/>
    <s v=""/>
    <s v=""/>
    <s v=""/>
  </r>
  <r>
    <s v="1300"/>
    <x v="54"/>
    <x v="23"/>
    <x v="23"/>
    <x v="54"/>
    <s v="&lt;Virtual&gt;"/>
    <m/>
    <m/>
    <m/>
    <s v="8500002"/>
    <s v="ORF134011L0"/>
    <s v="100"/>
    <s v="2.17"/>
    <m/>
    <s v="_"/>
    <m/>
    <m/>
    <n v="2.17"/>
    <s v=""/>
    <s v=""/>
    <s v=""/>
  </r>
  <r>
    <s v="1300"/>
    <x v="54"/>
    <x v="23"/>
    <x v="23"/>
    <x v="54"/>
    <s v="&lt;Virtual&gt;"/>
    <m/>
    <m/>
    <m/>
    <s v="8500002"/>
    <s v="ORF134011L0"/>
    <s v="100"/>
    <s v="2.22"/>
    <m/>
    <s v="_"/>
    <m/>
    <m/>
    <n v="2.2200000000000002"/>
    <s v=""/>
    <s v=""/>
    <s v=""/>
  </r>
  <r>
    <s v="1300"/>
    <x v="54"/>
    <x v="23"/>
    <x v="23"/>
    <x v="54"/>
    <s v="&lt;Virtual&gt;"/>
    <m/>
    <m/>
    <m/>
    <s v="8500002"/>
    <s v="ORF134011L0"/>
    <s v="100"/>
    <s v="2.43"/>
    <m/>
    <s v="_"/>
    <m/>
    <m/>
    <n v="2.4300000000000002"/>
    <s v=""/>
    <s v=""/>
    <s v=""/>
  </r>
  <r>
    <s v="1300"/>
    <x v="54"/>
    <x v="23"/>
    <x v="23"/>
    <x v="54"/>
    <s v="&lt;Virtual&gt;"/>
    <m/>
    <m/>
    <m/>
    <s v="8500002"/>
    <s v="ORF134011L0"/>
    <s v="100"/>
    <s v="2.55"/>
    <m/>
    <s v="_"/>
    <m/>
    <m/>
    <n v="2.5499999999999998"/>
    <s v=""/>
    <s v=""/>
    <s v=""/>
  </r>
  <r>
    <s v="1300"/>
    <x v="54"/>
    <x v="23"/>
    <x v="23"/>
    <x v="54"/>
    <s v="&lt;Virtual&gt;"/>
    <m/>
    <m/>
    <m/>
    <s v="8500002"/>
    <s v="ORF134011L0"/>
    <s v="100"/>
    <s v="2.67"/>
    <m/>
    <s v="_"/>
    <m/>
    <m/>
    <n v="2.67"/>
    <s v=""/>
    <s v=""/>
    <s v=""/>
  </r>
  <r>
    <s v="1300"/>
    <x v="54"/>
    <x v="23"/>
    <x v="23"/>
    <x v="54"/>
    <s v="&lt;Virtual&gt;"/>
    <m/>
    <m/>
    <m/>
    <s v="8500002"/>
    <s v="ORF134011L0"/>
    <s v="100"/>
    <s v="2.81"/>
    <m/>
    <s v="_"/>
    <m/>
    <m/>
    <n v="2.81"/>
    <s v=""/>
    <s v=""/>
    <s v=""/>
  </r>
  <r>
    <s v="1300"/>
    <x v="54"/>
    <x v="23"/>
    <x v="23"/>
    <x v="54"/>
    <s v="&lt;Virtual&gt;"/>
    <m/>
    <m/>
    <m/>
    <s v="8500002"/>
    <s v="ORF134011L0"/>
    <s v="100"/>
    <s v="2.82"/>
    <m/>
    <s v="_"/>
    <m/>
    <m/>
    <n v="2.82"/>
    <s v=""/>
    <s v=""/>
    <s v=""/>
  </r>
  <r>
    <s v="1300"/>
    <x v="54"/>
    <x v="23"/>
    <x v="23"/>
    <x v="54"/>
    <s v="&lt;Virtual&gt;"/>
    <m/>
    <m/>
    <m/>
    <s v="8500002"/>
    <s v="ORF134011L0"/>
    <s v="100"/>
    <s v="2.85"/>
    <m/>
    <s v="_"/>
    <m/>
    <m/>
    <n v="5.7"/>
    <s v=""/>
    <s v=""/>
    <s v=""/>
  </r>
  <r>
    <s v="1300"/>
    <x v="54"/>
    <x v="23"/>
    <x v="23"/>
    <x v="54"/>
    <s v="&lt;Virtual&gt;"/>
    <m/>
    <m/>
    <m/>
    <s v="8500002"/>
    <s v="ORF134011L0"/>
    <s v="100"/>
    <s v="2.88"/>
    <m/>
    <s v="_"/>
    <m/>
    <m/>
    <n v="2.88"/>
    <s v=""/>
    <s v=""/>
    <s v=""/>
  </r>
  <r>
    <s v="1300"/>
    <x v="54"/>
    <x v="23"/>
    <x v="23"/>
    <x v="54"/>
    <s v="&lt;Virtual&gt;"/>
    <m/>
    <m/>
    <m/>
    <s v="8500002"/>
    <s v="ORF134011L0"/>
    <s v="100"/>
    <s v="4.05"/>
    <m/>
    <s v="_"/>
    <m/>
    <m/>
    <n v="4.05"/>
    <s v=""/>
    <s v=""/>
    <s v=""/>
  </r>
  <r>
    <s v="1300"/>
    <x v="54"/>
    <x v="23"/>
    <x v="23"/>
    <x v="54"/>
    <s v="&lt;Virtual&gt;"/>
    <m/>
    <m/>
    <m/>
    <s v="8500002"/>
    <s v="ORF134410L0"/>
    <s v="100"/>
    <s v="16.39"/>
    <m/>
    <s v="_"/>
    <m/>
    <m/>
    <n v="16.39"/>
    <s v=""/>
    <s v=""/>
    <s v=""/>
  </r>
  <r>
    <s v="1300"/>
    <x v="54"/>
    <x v="23"/>
    <x v="23"/>
    <x v="54"/>
    <s v="&lt;Virtual&gt;"/>
    <m/>
    <m/>
    <m/>
    <s v="8500002"/>
    <s v="ORF134410L0"/>
    <s v="100"/>
    <s v="16.68"/>
    <m/>
    <s v="_"/>
    <m/>
    <m/>
    <n v="16.68"/>
    <s v=""/>
    <s v=""/>
    <s v=""/>
  </r>
  <r>
    <s v="1300"/>
    <x v="54"/>
    <x v="23"/>
    <x v="23"/>
    <x v="54"/>
    <s v="&lt;Virtual&gt;"/>
    <m/>
    <m/>
    <m/>
    <s v="8500002"/>
    <s v="ORF134410L0"/>
    <s v="100"/>
    <s v="17.01"/>
    <m/>
    <s v="_"/>
    <m/>
    <m/>
    <n v="17.010000000000002"/>
    <s v=""/>
    <s v=""/>
    <s v=""/>
  </r>
  <r>
    <s v="1300"/>
    <x v="54"/>
    <x v="23"/>
    <x v="23"/>
    <x v="54"/>
    <s v="&lt;Virtual&gt;"/>
    <m/>
    <m/>
    <m/>
    <s v="8500002"/>
    <s v="ORF134410L0"/>
    <s v="100"/>
    <s v="17.62"/>
    <m/>
    <s v="_"/>
    <m/>
    <m/>
    <n v="17.62"/>
    <s v=""/>
    <s v=""/>
    <s v=""/>
  </r>
  <r>
    <s v="1300"/>
    <x v="54"/>
    <x v="23"/>
    <x v="23"/>
    <x v="54"/>
    <s v="&lt;Virtual&gt;"/>
    <m/>
    <m/>
    <m/>
    <s v="8500002"/>
    <s v="ORF134410L0"/>
    <s v="100"/>
    <s v="18.11"/>
    <m/>
    <s v="_"/>
    <m/>
    <m/>
    <n v="18.11"/>
    <s v=""/>
    <s v=""/>
    <s v=""/>
  </r>
  <r>
    <s v="1300"/>
    <x v="54"/>
    <x v="23"/>
    <x v="23"/>
    <x v="54"/>
    <s v="&lt;Virtual&gt;"/>
    <m/>
    <m/>
    <m/>
    <s v="8500002"/>
    <s v="ORF134410L0"/>
    <s v="100"/>
    <s v="18.17"/>
    <m/>
    <s v="_"/>
    <m/>
    <m/>
    <n v="18.170000000000002"/>
    <s v=""/>
    <s v=""/>
    <s v=""/>
  </r>
  <r>
    <s v="1300"/>
    <x v="54"/>
    <x v="23"/>
    <x v="23"/>
    <x v="54"/>
    <s v="&lt;Virtual&gt;"/>
    <m/>
    <m/>
    <m/>
    <s v="8500002"/>
    <s v="ORF134410L0"/>
    <s v="100"/>
    <s v="18.36"/>
    <m/>
    <s v="_"/>
    <m/>
    <m/>
    <n v="18.36"/>
    <s v=""/>
    <s v=""/>
    <s v=""/>
  </r>
  <r>
    <s v="1300"/>
    <x v="54"/>
    <x v="23"/>
    <x v="23"/>
    <x v="54"/>
    <s v="&lt;Virtual&gt;"/>
    <m/>
    <m/>
    <m/>
    <s v="8500002"/>
    <s v="ORF134410L0"/>
    <s v="100"/>
    <s v="21.68"/>
    <m/>
    <s v="_"/>
    <m/>
    <m/>
    <n v="21.68"/>
    <s v=""/>
    <s v=""/>
    <s v=""/>
  </r>
  <r>
    <s v="1300"/>
    <x v="54"/>
    <x v="23"/>
    <x v="23"/>
    <x v="54"/>
    <s v="&lt;Virtual&gt;"/>
    <m/>
    <m/>
    <m/>
    <s v="8500002"/>
    <s v="ORF134410L0"/>
    <s v="100"/>
    <s v="22.04"/>
    <m/>
    <s v="_"/>
    <m/>
    <m/>
    <n v="22.04"/>
    <s v=""/>
    <s v=""/>
    <s v=""/>
  </r>
  <r>
    <s v="1300"/>
    <x v="54"/>
    <x v="23"/>
    <x v="23"/>
    <x v="54"/>
    <s v="&lt;Virtual&gt;"/>
    <m/>
    <m/>
    <m/>
    <s v="8500002"/>
    <s v="ORF134410L0"/>
    <s v="100"/>
    <s v="30.90"/>
    <m/>
    <s v="_"/>
    <m/>
    <m/>
    <n v="30.9"/>
    <s v=""/>
    <s v=""/>
    <s v=""/>
  </r>
  <r>
    <s v="1300"/>
    <x v="54"/>
    <x v="23"/>
    <x v="23"/>
    <x v="54"/>
    <s v="&lt;Virtual&gt;"/>
    <m/>
    <m/>
    <m/>
    <s v="8500002"/>
    <s v="ORF134410L0"/>
    <s v="100"/>
    <s v="51.57"/>
    <m/>
    <s v="_"/>
    <m/>
    <m/>
    <n v="51.57"/>
    <s v=""/>
    <s v=""/>
    <s v=""/>
  </r>
  <r>
    <s v="1300"/>
    <x v="54"/>
    <x v="23"/>
    <x v="23"/>
    <x v="54"/>
    <s v="&lt;Virtual&gt;"/>
    <m/>
    <m/>
    <m/>
    <s v="8500002"/>
    <s v="ORF134410L0"/>
    <s v="100"/>
    <s v="57.67"/>
    <m/>
    <s v="_"/>
    <m/>
    <m/>
    <n v="57.67"/>
    <s v=""/>
    <s v=""/>
    <s v=""/>
  </r>
  <r>
    <s v="1300"/>
    <x v="54"/>
    <x v="23"/>
    <x v="23"/>
    <x v="54"/>
    <s v="&lt;Virtual&gt;"/>
    <m/>
    <m/>
    <m/>
    <s v="8500002"/>
    <s v="ORF134710L0"/>
    <s v="100"/>
    <s v="3.82"/>
    <m/>
    <s v="_"/>
    <m/>
    <m/>
    <n v="3.82"/>
    <s v=""/>
    <s v=""/>
    <s v=""/>
  </r>
  <r>
    <s v="1300"/>
    <x v="54"/>
    <x v="23"/>
    <x v="23"/>
    <x v="54"/>
    <s v="&lt;Virtual&gt;"/>
    <m/>
    <m/>
    <m/>
    <s v="8500002"/>
    <s v="ORF134710L0"/>
    <s v="100"/>
    <s v="4.22"/>
    <m/>
    <s v="_"/>
    <m/>
    <m/>
    <n v="4.22"/>
    <s v=""/>
    <s v=""/>
    <s v=""/>
  </r>
  <r>
    <s v="1300"/>
    <x v="54"/>
    <x v="23"/>
    <x v="23"/>
    <x v="54"/>
    <s v="&lt;Virtual&gt;"/>
    <m/>
    <m/>
    <m/>
    <s v="8500002"/>
    <s v="ORF134710L0"/>
    <s v="100"/>
    <s v="4.32"/>
    <m/>
    <s v="_"/>
    <m/>
    <m/>
    <n v="4.32"/>
    <s v=""/>
    <s v=""/>
    <s v=""/>
  </r>
  <r>
    <s v="1300"/>
    <x v="54"/>
    <x v="23"/>
    <x v="23"/>
    <x v="54"/>
    <s v="&lt;Virtual&gt;"/>
    <m/>
    <m/>
    <m/>
    <s v="8500002"/>
    <s v="ORF134710L0"/>
    <s v="100"/>
    <s v="4.66"/>
    <m/>
    <s v="_"/>
    <m/>
    <m/>
    <n v="4.66"/>
    <s v=""/>
    <s v=""/>
    <s v=""/>
  </r>
  <r>
    <s v="1300"/>
    <x v="54"/>
    <x v="23"/>
    <x v="23"/>
    <x v="54"/>
    <s v="&lt;Virtual&gt;"/>
    <m/>
    <m/>
    <m/>
    <s v="8500002"/>
    <s v="ORF134710L0"/>
    <s v="100"/>
    <s v="4.71"/>
    <m/>
    <s v="_"/>
    <m/>
    <m/>
    <n v="4.71"/>
    <s v=""/>
    <s v=""/>
    <s v=""/>
  </r>
  <r>
    <s v="1300"/>
    <x v="54"/>
    <x v="23"/>
    <x v="23"/>
    <x v="54"/>
    <s v="&lt;Virtual&gt;"/>
    <m/>
    <m/>
    <m/>
    <s v="8500002"/>
    <s v="ORF134710L0"/>
    <s v="100"/>
    <s v="4.93"/>
    <m/>
    <s v="_"/>
    <m/>
    <m/>
    <n v="4.93"/>
    <s v=""/>
    <s v=""/>
    <s v=""/>
  </r>
  <r>
    <s v="1300"/>
    <x v="54"/>
    <x v="23"/>
    <x v="23"/>
    <x v="54"/>
    <s v="&lt;Virtual&gt;"/>
    <m/>
    <m/>
    <m/>
    <s v="8500002"/>
    <s v="ORF134710L0"/>
    <s v="100"/>
    <s v="5.02"/>
    <m/>
    <s v="_"/>
    <m/>
    <m/>
    <n v="5.0199999999999996"/>
    <s v=""/>
    <s v=""/>
    <s v=""/>
  </r>
  <r>
    <s v="1300"/>
    <x v="54"/>
    <x v="23"/>
    <x v="23"/>
    <x v="54"/>
    <s v="&lt;Virtual&gt;"/>
    <m/>
    <m/>
    <m/>
    <s v="8500002"/>
    <s v="ORF134710L0"/>
    <s v="100"/>
    <s v="5.04"/>
    <m/>
    <s v="_"/>
    <m/>
    <m/>
    <n v="5.04"/>
    <s v=""/>
    <s v=""/>
    <s v=""/>
  </r>
  <r>
    <s v="1300"/>
    <x v="54"/>
    <x v="23"/>
    <x v="23"/>
    <x v="54"/>
    <s v="&lt;Virtual&gt;"/>
    <m/>
    <m/>
    <m/>
    <s v="8500002"/>
    <s v="ORF134710L0"/>
    <s v="100"/>
    <s v="5.21"/>
    <m/>
    <s v="_"/>
    <m/>
    <m/>
    <n v="5.21"/>
    <s v=""/>
    <s v=""/>
    <s v=""/>
  </r>
  <r>
    <s v="1300"/>
    <x v="54"/>
    <x v="23"/>
    <x v="23"/>
    <x v="54"/>
    <s v="&lt;Virtual&gt;"/>
    <m/>
    <m/>
    <m/>
    <s v="8500002"/>
    <s v="ORF134710L0"/>
    <s v="100"/>
    <s v="5.42"/>
    <m/>
    <s v="_"/>
    <m/>
    <m/>
    <n v="5.42"/>
    <s v=""/>
    <s v=""/>
    <s v=""/>
  </r>
  <r>
    <s v="1300"/>
    <x v="54"/>
    <x v="23"/>
    <x v="23"/>
    <x v="54"/>
    <s v="&lt;Virtual&gt;"/>
    <m/>
    <m/>
    <m/>
    <s v="8500002"/>
    <s v="ORF134710L0"/>
    <s v="100"/>
    <s v="5.56"/>
    <m/>
    <s v="_"/>
    <m/>
    <m/>
    <n v="5.56"/>
    <s v=""/>
    <s v=""/>
    <s v=""/>
  </r>
  <r>
    <s v="1300"/>
    <x v="54"/>
    <x v="23"/>
    <x v="23"/>
    <x v="54"/>
    <s v="&lt;Virtual&gt;"/>
    <m/>
    <m/>
    <m/>
    <s v="8500002"/>
    <s v="ORF134710L0"/>
    <s v="100"/>
    <s v="7.66"/>
    <m/>
    <s v="_"/>
    <m/>
    <m/>
    <n v="7.66"/>
    <s v=""/>
    <s v=""/>
    <s v=""/>
  </r>
  <r>
    <s v="1300"/>
    <x v="54"/>
    <x v="23"/>
    <x v="23"/>
    <x v="54"/>
    <s v="&lt;Virtual&gt;"/>
    <m/>
    <m/>
    <m/>
    <s v="8500002"/>
    <s v="ORF135018L0"/>
    <s v="100"/>
    <s v="3.37"/>
    <m/>
    <s v="_"/>
    <m/>
    <m/>
    <n v="3.37"/>
    <s v=""/>
    <s v=""/>
    <s v=""/>
  </r>
  <r>
    <s v="1300"/>
    <x v="54"/>
    <x v="23"/>
    <x v="23"/>
    <x v="54"/>
    <s v="&lt;Virtual&gt;"/>
    <m/>
    <m/>
    <m/>
    <s v="8500002"/>
    <s v="ORF135018L0"/>
    <s v="100"/>
    <s v="3.84"/>
    <m/>
    <s v="_"/>
    <m/>
    <m/>
    <n v="3.84"/>
    <s v=""/>
    <s v=""/>
    <s v=""/>
  </r>
  <r>
    <s v="1300"/>
    <x v="54"/>
    <x v="23"/>
    <x v="23"/>
    <x v="54"/>
    <s v="&lt;Virtual&gt;"/>
    <m/>
    <m/>
    <m/>
    <s v="8500002"/>
    <s v="ORF135018L0"/>
    <s v="100"/>
    <s v="3.94"/>
    <m/>
    <s v="_"/>
    <m/>
    <m/>
    <n v="3.94"/>
    <s v=""/>
    <s v=""/>
    <s v=""/>
  </r>
  <r>
    <s v="1300"/>
    <x v="54"/>
    <x v="23"/>
    <x v="23"/>
    <x v="54"/>
    <s v="&lt;Virtual&gt;"/>
    <m/>
    <m/>
    <m/>
    <s v="8500002"/>
    <s v="ORF135018L0"/>
    <s v="100"/>
    <s v="4.29"/>
    <m/>
    <s v="_"/>
    <m/>
    <m/>
    <n v="4.29"/>
    <s v=""/>
    <s v=""/>
    <s v=""/>
  </r>
  <r>
    <s v="1300"/>
    <x v="54"/>
    <x v="23"/>
    <x v="23"/>
    <x v="54"/>
    <s v="&lt;Virtual&gt;"/>
    <m/>
    <m/>
    <m/>
    <s v="8500002"/>
    <s v="ORF135018L0"/>
    <s v="100"/>
    <s v="4.46"/>
    <m/>
    <s v="_"/>
    <m/>
    <m/>
    <n v="4.46"/>
    <s v=""/>
    <s v=""/>
    <s v=""/>
  </r>
  <r>
    <s v="1300"/>
    <x v="54"/>
    <x v="23"/>
    <x v="23"/>
    <x v="54"/>
    <s v="&lt;Virtual&gt;"/>
    <m/>
    <m/>
    <m/>
    <s v="8500002"/>
    <s v="ORF135018L0"/>
    <s v="100"/>
    <s v="4.67"/>
    <m/>
    <s v="_"/>
    <m/>
    <m/>
    <n v="4.67"/>
    <s v=""/>
    <s v=""/>
    <s v=""/>
  </r>
  <r>
    <s v="1300"/>
    <x v="54"/>
    <x v="23"/>
    <x v="23"/>
    <x v="54"/>
    <s v="&lt;Virtual&gt;"/>
    <m/>
    <m/>
    <m/>
    <s v="8500002"/>
    <s v="ORF135018L0"/>
    <s v="100"/>
    <s v="4.91"/>
    <m/>
    <s v="_"/>
    <m/>
    <m/>
    <n v="4.91"/>
    <s v=""/>
    <s v=""/>
    <s v=""/>
  </r>
  <r>
    <s v="1300"/>
    <x v="54"/>
    <x v="23"/>
    <x v="23"/>
    <x v="54"/>
    <s v="&lt;Virtual&gt;"/>
    <m/>
    <m/>
    <m/>
    <s v="8500002"/>
    <s v="ORF135018L0"/>
    <s v="100"/>
    <s v="4.94"/>
    <m/>
    <s v="_"/>
    <m/>
    <m/>
    <n v="4.9400000000000004"/>
    <s v=""/>
    <s v=""/>
    <s v=""/>
  </r>
  <r>
    <s v="1300"/>
    <x v="54"/>
    <x v="23"/>
    <x v="23"/>
    <x v="54"/>
    <s v="&lt;Virtual&gt;"/>
    <m/>
    <m/>
    <m/>
    <s v="8500002"/>
    <s v="ORF135018L0"/>
    <s v="100"/>
    <s v="4.98"/>
    <m/>
    <s v="_"/>
    <m/>
    <m/>
    <n v="4.9800000000000004"/>
    <s v=""/>
    <s v=""/>
    <s v=""/>
  </r>
  <r>
    <s v="1300"/>
    <x v="54"/>
    <x v="23"/>
    <x v="23"/>
    <x v="54"/>
    <s v="&lt;Virtual&gt;"/>
    <m/>
    <m/>
    <m/>
    <s v="8500002"/>
    <s v="ORF135018L0"/>
    <s v="100"/>
    <s v="5.00"/>
    <m/>
    <s v="_"/>
    <m/>
    <m/>
    <n v="5"/>
    <s v=""/>
    <s v=""/>
    <s v=""/>
  </r>
  <r>
    <s v="1300"/>
    <x v="54"/>
    <x v="23"/>
    <x v="23"/>
    <x v="54"/>
    <s v="&lt;Virtual&gt;"/>
    <m/>
    <m/>
    <m/>
    <s v="8500002"/>
    <s v="ORF135018L0"/>
    <s v="100"/>
    <s v="5.10"/>
    <m/>
    <s v="_"/>
    <m/>
    <m/>
    <n v="5.0999999999999996"/>
    <s v=""/>
    <s v=""/>
    <s v=""/>
  </r>
  <r>
    <s v="1300"/>
    <x v="54"/>
    <x v="23"/>
    <x v="23"/>
    <x v="54"/>
    <s v="&lt;Virtual&gt;"/>
    <m/>
    <m/>
    <m/>
    <s v="8500002"/>
    <s v="ORF135018L0"/>
    <s v="100"/>
    <s v="7.13"/>
    <m/>
    <s v="_"/>
    <m/>
    <m/>
    <n v="7.13"/>
    <s v=""/>
    <s v=""/>
    <s v=""/>
  </r>
  <r>
    <s v="1300"/>
    <x v="54"/>
    <x v="23"/>
    <x v="23"/>
    <x v="54"/>
    <s v="&lt;Virtual&gt;"/>
    <m/>
    <m/>
    <m/>
    <s v="8500002"/>
    <s v="ORF135102L0"/>
    <s v="100"/>
    <s v="128.40"/>
    <m/>
    <s v="_"/>
    <m/>
    <m/>
    <n v="128.4"/>
    <s v=""/>
    <s v=""/>
    <s v=""/>
  </r>
  <r>
    <s v="1300"/>
    <x v="54"/>
    <x v="23"/>
    <x v="23"/>
    <x v="54"/>
    <s v="&lt;Virtual&gt;"/>
    <m/>
    <m/>
    <m/>
    <s v="8500002"/>
    <s v="ORF135102L0"/>
    <s v="100"/>
    <s v="65.93"/>
    <m/>
    <s v="_"/>
    <m/>
    <m/>
    <n v="65.930000000000007"/>
    <s v=""/>
    <s v=""/>
    <s v=""/>
  </r>
  <r>
    <s v="1300"/>
    <x v="54"/>
    <x v="23"/>
    <x v="23"/>
    <x v="54"/>
    <s v="&lt;Virtual&gt;"/>
    <m/>
    <m/>
    <m/>
    <s v="8500002"/>
    <s v="ORF135102L0"/>
    <s v="100"/>
    <s v="68.39"/>
    <m/>
    <s v="_"/>
    <m/>
    <m/>
    <n v="68.39"/>
    <s v=""/>
    <s v=""/>
    <s v=""/>
  </r>
  <r>
    <s v="1300"/>
    <x v="54"/>
    <x v="23"/>
    <x v="23"/>
    <x v="54"/>
    <s v="&lt;Virtual&gt;"/>
    <m/>
    <m/>
    <m/>
    <s v="8500002"/>
    <s v="ORF135102L0"/>
    <s v="100"/>
    <s v="69.25"/>
    <m/>
    <s v="_"/>
    <m/>
    <m/>
    <n v="69.25"/>
    <s v=""/>
    <s v=""/>
    <s v=""/>
  </r>
  <r>
    <s v="1300"/>
    <x v="54"/>
    <x v="23"/>
    <x v="23"/>
    <x v="54"/>
    <s v="&lt;Virtual&gt;"/>
    <m/>
    <m/>
    <m/>
    <s v="8500002"/>
    <s v="ORF135102L0"/>
    <s v="100"/>
    <s v="74.99"/>
    <m/>
    <s v="_"/>
    <m/>
    <m/>
    <n v="74.989999999999995"/>
    <s v=""/>
    <s v=""/>
    <s v=""/>
  </r>
  <r>
    <s v="1300"/>
    <x v="54"/>
    <x v="23"/>
    <x v="23"/>
    <x v="54"/>
    <s v="&lt;Virtual&gt;"/>
    <m/>
    <m/>
    <m/>
    <s v="8500002"/>
    <s v="ORF135102L0"/>
    <s v="100"/>
    <s v="84.51"/>
    <m/>
    <s v="_"/>
    <m/>
    <m/>
    <n v="84.51"/>
    <s v=""/>
    <s v=""/>
    <s v=""/>
  </r>
  <r>
    <s v="1300"/>
    <x v="54"/>
    <x v="23"/>
    <x v="23"/>
    <x v="54"/>
    <s v="&lt;Virtual&gt;"/>
    <m/>
    <m/>
    <m/>
    <s v="8500002"/>
    <s v="ORF135102L0"/>
    <s v="100"/>
    <s v="84.91"/>
    <m/>
    <s v="_"/>
    <m/>
    <m/>
    <n v="84.91"/>
    <s v=""/>
    <s v=""/>
    <s v=""/>
  </r>
  <r>
    <s v="1300"/>
    <x v="54"/>
    <x v="23"/>
    <x v="23"/>
    <x v="54"/>
    <s v="&lt;Virtual&gt;"/>
    <m/>
    <m/>
    <m/>
    <s v="8500002"/>
    <s v="ORF135102L0"/>
    <s v="100"/>
    <s v="89.86"/>
    <m/>
    <s v="_"/>
    <m/>
    <m/>
    <n v="89.86"/>
    <s v=""/>
    <s v=""/>
    <s v=""/>
  </r>
  <r>
    <s v="1300"/>
    <x v="54"/>
    <x v="23"/>
    <x v="23"/>
    <x v="54"/>
    <s v="&lt;Virtual&gt;"/>
    <m/>
    <m/>
    <m/>
    <s v="8500002"/>
    <s v="ORF135102L0"/>
    <s v="100"/>
    <s v="91.42"/>
    <m/>
    <s v="_"/>
    <m/>
    <m/>
    <n v="91.42"/>
    <s v=""/>
    <s v=""/>
    <s v=""/>
  </r>
  <r>
    <s v="1300"/>
    <x v="54"/>
    <x v="23"/>
    <x v="23"/>
    <x v="54"/>
    <s v="&lt;Virtual&gt;"/>
    <m/>
    <m/>
    <m/>
    <s v="8500002"/>
    <s v="ORF135102L0"/>
    <s v="100"/>
    <s v="92.26"/>
    <m/>
    <s v="_"/>
    <m/>
    <m/>
    <n v="92.26"/>
    <s v=""/>
    <s v=""/>
    <s v=""/>
  </r>
  <r>
    <s v="1300"/>
    <x v="54"/>
    <x v="23"/>
    <x v="23"/>
    <x v="54"/>
    <s v="&lt;Virtual&gt;"/>
    <m/>
    <m/>
    <m/>
    <s v="8500002"/>
    <s v="ORF135102L0"/>
    <s v="100"/>
    <s v="93.05"/>
    <m/>
    <s v="_"/>
    <m/>
    <m/>
    <n v="93.05"/>
    <s v=""/>
    <s v=""/>
    <s v=""/>
  </r>
  <r>
    <s v="1300"/>
    <x v="54"/>
    <x v="23"/>
    <x v="23"/>
    <x v="54"/>
    <s v="&lt;Virtual&gt;"/>
    <m/>
    <m/>
    <m/>
    <s v="8500002"/>
    <s v="ORF135102L0"/>
    <s v="100"/>
    <s v="94.58"/>
    <m/>
    <s v="_"/>
    <m/>
    <m/>
    <n v="94.58"/>
    <s v=""/>
    <s v=""/>
    <s v=""/>
  </r>
  <r>
    <s v="1300"/>
    <x v="54"/>
    <x v="23"/>
    <x v="23"/>
    <x v="54"/>
    <s v="&lt;Virtual&gt;"/>
    <m/>
    <m/>
    <m/>
    <s v="8500002"/>
    <s v="ORF135103L0"/>
    <s v="100"/>
    <s v="46.48"/>
    <m/>
    <s v="_"/>
    <m/>
    <m/>
    <n v="46.48"/>
    <s v=""/>
    <s v=""/>
    <s v=""/>
  </r>
  <r>
    <s v="1300"/>
    <x v="54"/>
    <x v="23"/>
    <x v="23"/>
    <x v="54"/>
    <s v="&lt;Virtual&gt;"/>
    <m/>
    <m/>
    <m/>
    <s v="8500002"/>
    <s v="ORF135103L0"/>
    <s v="100"/>
    <s v="47.18"/>
    <m/>
    <s v="_"/>
    <m/>
    <m/>
    <n v="47.18"/>
    <s v=""/>
    <s v=""/>
    <s v=""/>
  </r>
  <r>
    <s v="1300"/>
    <x v="54"/>
    <x v="23"/>
    <x v="23"/>
    <x v="54"/>
    <s v="&lt;Virtual&gt;"/>
    <m/>
    <m/>
    <m/>
    <s v="8500002"/>
    <s v="ORF135103L0"/>
    <s v="100"/>
    <s v="51.88"/>
    <m/>
    <s v="_"/>
    <m/>
    <m/>
    <n v="51.88"/>
    <s v=""/>
    <s v=""/>
    <s v=""/>
  </r>
  <r>
    <s v="1300"/>
    <x v="54"/>
    <x v="23"/>
    <x v="23"/>
    <x v="54"/>
    <s v="&lt;Virtual&gt;"/>
    <m/>
    <m/>
    <m/>
    <s v="8500002"/>
    <s v="ORF135103L0"/>
    <s v="100"/>
    <s v="53.17"/>
    <m/>
    <s v="_"/>
    <m/>
    <m/>
    <n v="53.17"/>
    <s v=""/>
    <s v=""/>
    <s v=""/>
  </r>
  <r>
    <s v="1300"/>
    <x v="54"/>
    <x v="23"/>
    <x v="23"/>
    <x v="54"/>
    <s v="&lt;Virtual&gt;"/>
    <m/>
    <m/>
    <m/>
    <s v="8500002"/>
    <s v="ORF135103L0"/>
    <s v="100"/>
    <s v="54.76"/>
    <m/>
    <s v="_"/>
    <m/>
    <m/>
    <n v="54.76"/>
    <s v=""/>
    <s v=""/>
    <s v=""/>
  </r>
  <r>
    <s v="1300"/>
    <x v="54"/>
    <x v="23"/>
    <x v="23"/>
    <x v="54"/>
    <s v="&lt;Virtual&gt;"/>
    <m/>
    <m/>
    <m/>
    <s v="8500002"/>
    <s v="ORF135103L0"/>
    <s v="100"/>
    <s v="55.40"/>
    <m/>
    <s v="_"/>
    <m/>
    <m/>
    <n v="55.4"/>
    <s v=""/>
    <s v=""/>
    <s v=""/>
  </r>
  <r>
    <s v="1300"/>
    <x v="54"/>
    <x v="23"/>
    <x v="23"/>
    <x v="54"/>
    <s v="&lt;Virtual&gt;"/>
    <m/>
    <m/>
    <m/>
    <s v="8500002"/>
    <s v="ORF135103L0"/>
    <s v="100"/>
    <s v="56.93"/>
    <m/>
    <s v="_"/>
    <m/>
    <m/>
    <n v="56.93"/>
    <s v=""/>
    <s v=""/>
    <s v=""/>
  </r>
  <r>
    <s v="1300"/>
    <x v="54"/>
    <x v="23"/>
    <x v="23"/>
    <x v="54"/>
    <s v="&lt;Virtual&gt;"/>
    <m/>
    <m/>
    <m/>
    <s v="8500002"/>
    <s v="ORF135103L0"/>
    <s v="100"/>
    <s v="57.02"/>
    <m/>
    <s v="_"/>
    <m/>
    <m/>
    <n v="57.02"/>
    <s v=""/>
    <s v=""/>
    <s v=""/>
  </r>
  <r>
    <s v="1300"/>
    <x v="54"/>
    <x v="23"/>
    <x v="23"/>
    <x v="54"/>
    <s v="&lt;Virtual&gt;"/>
    <m/>
    <m/>
    <m/>
    <s v="8500002"/>
    <s v="ORF135103L0"/>
    <s v="100"/>
    <s v="57.13"/>
    <m/>
    <s v="_"/>
    <m/>
    <m/>
    <n v="57.13"/>
    <s v=""/>
    <s v=""/>
    <s v=""/>
  </r>
  <r>
    <s v="1300"/>
    <x v="54"/>
    <x v="23"/>
    <x v="23"/>
    <x v="54"/>
    <s v="&lt;Virtual&gt;"/>
    <m/>
    <m/>
    <m/>
    <s v="8500002"/>
    <s v="ORF135103L0"/>
    <s v="100"/>
    <s v="60.15"/>
    <m/>
    <s v="_"/>
    <m/>
    <m/>
    <n v="60.15"/>
    <s v=""/>
    <s v=""/>
    <s v=""/>
  </r>
  <r>
    <s v="1300"/>
    <x v="54"/>
    <x v="23"/>
    <x v="23"/>
    <x v="54"/>
    <s v="&lt;Virtual&gt;"/>
    <m/>
    <m/>
    <m/>
    <s v="8500002"/>
    <s v="ORF135103L0"/>
    <s v="100"/>
    <s v="60.31"/>
    <m/>
    <s v="_"/>
    <m/>
    <m/>
    <n v="60.31"/>
    <s v=""/>
    <s v=""/>
    <s v=""/>
  </r>
  <r>
    <s v="1300"/>
    <x v="54"/>
    <x v="23"/>
    <x v="23"/>
    <x v="54"/>
    <s v="&lt;Virtual&gt;"/>
    <m/>
    <m/>
    <m/>
    <s v="8500002"/>
    <s v="ORF135103L0"/>
    <s v="100"/>
    <s v="86.95"/>
    <m/>
    <s v="_"/>
    <m/>
    <m/>
    <n v="86.95"/>
    <s v=""/>
    <s v=""/>
    <s v=""/>
  </r>
  <r>
    <s v="1300"/>
    <x v="54"/>
    <x v="23"/>
    <x v="23"/>
    <x v="54"/>
    <s v="&lt;Virtual&gt;"/>
    <m/>
    <m/>
    <m/>
    <s v="8500002"/>
    <s v="ORF135104L0"/>
    <s v="100"/>
    <s v="135.07"/>
    <m/>
    <s v="_"/>
    <m/>
    <m/>
    <n v="135.07"/>
    <s v=""/>
    <s v=""/>
    <s v=""/>
  </r>
  <r>
    <s v="1300"/>
    <x v="54"/>
    <x v="23"/>
    <x v="23"/>
    <x v="54"/>
    <s v="&lt;Virtual&gt;"/>
    <m/>
    <m/>
    <m/>
    <s v="8500002"/>
    <s v="ORF135104L0"/>
    <s v="100"/>
    <s v="-14.93"/>
    <m/>
    <s v="_"/>
    <m/>
    <m/>
    <n v="-14.93"/>
    <s v=""/>
    <s v=""/>
    <s v=""/>
  </r>
  <r>
    <s v="1300"/>
    <x v="54"/>
    <x v="23"/>
    <x v="23"/>
    <x v="54"/>
    <s v="&lt;Virtual&gt;"/>
    <m/>
    <m/>
    <m/>
    <s v="8500002"/>
    <s v="ORF135104L0"/>
    <s v="100"/>
    <s v="5.68"/>
    <m/>
    <s v="_"/>
    <m/>
    <m/>
    <n v="5.68"/>
    <s v=""/>
    <s v=""/>
    <s v=""/>
  </r>
  <r>
    <s v="1300"/>
    <x v="54"/>
    <x v="23"/>
    <x v="23"/>
    <x v="54"/>
    <s v="&lt;Virtual&gt;"/>
    <m/>
    <m/>
    <m/>
    <s v="8500002"/>
    <s v="ORF135104L0"/>
    <s v="100"/>
    <s v="62.40"/>
    <m/>
    <s v="_"/>
    <m/>
    <m/>
    <n v="62.4"/>
    <s v=""/>
    <s v=""/>
    <s v=""/>
  </r>
  <r>
    <s v="1300"/>
    <x v="54"/>
    <x v="23"/>
    <x v="23"/>
    <x v="54"/>
    <s v="&lt;Virtual&gt;"/>
    <m/>
    <m/>
    <m/>
    <s v="8500002"/>
    <s v="ORF135104L0"/>
    <s v="100"/>
    <s v="68.87"/>
    <m/>
    <s v="_"/>
    <m/>
    <m/>
    <n v="68.87"/>
    <s v=""/>
    <s v=""/>
    <s v=""/>
  </r>
  <r>
    <s v="1300"/>
    <x v="54"/>
    <x v="23"/>
    <x v="23"/>
    <x v="54"/>
    <s v="&lt;Virtual&gt;"/>
    <m/>
    <m/>
    <m/>
    <s v="8500002"/>
    <s v="ORF135104L0"/>
    <s v="100"/>
    <s v="71.59"/>
    <m/>
    <s v="_"/>
    <m/>
    <m/>
    <n v="71.59"/>
    <s v=""/>
    <s v=""/>
    <s v=""/>
  </r>
  <r>
    <s v="1300"/>
    <x v="54"/>
    <x v="23"/>
    <x v="23"/>
    <x v="54"/>
    <s v="&lt;Virtual&gt;"/>
    <m/>
    <m/>
    <m/>
    <s v="8500002"/>
    <s v="ORF135104L0"/>
    <s v="100"/>
    <s v="72.55"/>
    <m/>
    <s v="_"/>
    <m/>
    <m/>
    <n v="72.55"/>
    <s v=""/>
    <s v=""/>
    <s v=""/>
  </r>
  <r>
    <s v="1300"/>
    <x v="54"/>
    <x v="23"/>
    <x v="23"/>
    <x v="54"/>
    <s v="&lt;Virtual&gt;"/>
    <m/>
    <m/>
    <m/>
    <s v="8500002"/>
    <s v="ORF135104L0"/>
    <s v="100"/>
    <s v="75.82"/>
    <m/>
    <s v="_"/>
    <m/>
    <m/>
    <n v="75.819999999999993"/>
    <s v=""/>
    <s v=""/>
    <s v=""/>
  </r>
  <r>
    <s v="1300"/>
    <x v="54"/>
    <x v="23"/>
    <x v="23"/>
    <x v="54"/>
    <s v="&lt;Virtual&gt;"/>
    <m/>
    <m/>
    <m/>
    <s v="8500002"/>
    <s v="ORF135104L0"/>
    <s v="100"/>
    <s v="78.19"/>
    <m/>
    <s v="_"/>
    <m/>
    <m/>
    <n v="78.19"/>
    <s v=""/>
    <s v=""/>
    <s v=""/>
  </r>
  <r>
    <s v="1300"/>
    <x v="54"/>
    <x v="23"/>
    <x v="23"/>
    <x v="54"/>
    <s v="&lt;Virtual&gt;"/>
    <m/>
    <m/>
    <m/>
    <s v="8500002"/>
    <s v="ORF135104L0"/>
    <s v="100"/>
    <s v="78.59"/>
    <m/>
    <s v="_"/>
    <m/>
    <m/>
    <n v="78.59"/>
    <s v=""/>
    <s v=""/>
    <s v=""/>
  </r>
  <r>
    <s v="1300"/>
    <x v="54"/>
    <x v="23"/>
    <x v="23"/>
    <x v="54"/>
    <s v="&lt;Virtual&gt;"/>
    <m/>
    <m/>
    <m/>
    <s v="8500002"/>
    <s v="ORF135104L0"/>
    <s v="100"/>
    <s v="85.91"/>
    <m/>
    <s v="_"/>
    <m/>
    <m/>
    <n v="85.91"/>
    <s v=""/>
    <s v=""/>
    <s v=""/>
  </r>
  <r>
    <s v="1300"/>
    <x v="54"/>
    <x v="23"/>
    <x v="23"/>
    <x v="54"/>
    <s v="&lt;Virtual&gt;"/>
    <m/>
    <m/>
    <m/>
    <s v="8500002"/>
    <s v="ORF135104L0"/>
    <s v="100"/>
    <s v="88.37"/>
    <m/>
    <s v="_"/>
    <m/>
    <m/>
    <n v="88.37"/>
    <s v=""/>
    <s v=""/>
    <s v=""/>
  </r>
  <r>
    <s v="1300"/>
    <x v="54"/>
    <x v="23"/>
    <x v="23"/>
    <x v="54"/>
    <s v="&lt;Virtual&gt;"/>
    <m/>
    <m/>
    <m/>
    <s v="8500002"/>
    <s v="ORF137029L0"/>
    <s v="100"/>
    <s v="1.92"/>
    <m/>
    <s v="_"/>
    <m/>
    <m/>
    <n v="1.92"/>
    <s v=""/>
    <s v=""/>
    <s v=""/>
  </r>
  <r>
    <s v="1300"/>
    <x v="54"/>
    <x v="23"/>
    <x v="23"/>
    <x v="54"/>
    <s v="&lt;Virtual&gt;"/>
    <m/>
    <m/>
    <m/>
    <s v="8500002"/>
    <s v="ORF137029L0"/>
    <s v="100"/>
    <s v="1.97"/>
    <m/>
    <s v="_"/>
    <m/>
    <m/>
    <n v="3.94"/>
    <s v=""/>
    <s v=""/>
    <s v=""/>
  </r>
  <r>
    <s v="1300"/>
    <x v="54"/>
    <x v="23"/>
    <x v="23"/>
    <x v="54"/>
    <s v="&lt;Virtual&gt;"/>
    <m/>
    <m/>
    <m/>
    <s v="8500002"/>
    <s v="ORF137029L0"/>
    <s v="100"/>
    <s v="2.01"/>
    <m/>
    <s v="_"/>
    <m/>
    <m/>
    <n v="2.0099999999999998"/>
    <s v=""/>
    <s v=""/>
    <s v=""/>
  </r>
  <r>
    <s v="1300"/>
    <x v="54"/>
    <x v="23"/>
    <x v="23"/>
    <x v="54"/>
    <s v="&lt;Virtual&gt;"/>
    <m/>
    <m/>
    <m/>
    <s v="8500002"/>
    <s v="ORF137029L0"/>
    <s v="100"/>
    <s v="2.14"/>
    <m/>
    <s v="_"/>
    <m/>
    <m/>
    <n v="2.14"/>
    <s v=""/>
    <s v=""/>
    <s v=""/>
  </r>
  <r>
    <s v="1300"/>
    <x v="54"/>
    <x v="23"/>
    <x v="23"/>
    <x v="54"/>
    <s v="&lt;Virtual&gt;"/>
    <m/>
    <m/>
    <m/>
    <s v="8500002"/>
    <s v="ORF137029L0"/>
    <s v="100"/>
    <s v="2.21"/>
    <m/>
    <s v="_"/>
    <m/>
    <m/>
    <n v="2.21"/>
    <s v=""/>
    <s v=""/>
    <s v=""/>
  </r>
  <r>
    <s v="1300"/>
    <x v="54"/>
    <x v="23"/>
    <x v="23"/>
    <x v="54"/>
    <s v="&lt;Virtual&gt;"/>
    <m/>
    <m/>
    <m/>
    <s v="8500002"/>
    <s v="ORF137029L0"/>
    <s v="100"/>
    <s v="2.39"/>
    <m/>
    <s v="_"/>
    <m/>
    <m/>
    <n v="2.39"/>
    <s v=""/>
    <s v=""/>
    <s v=""/>
  </r>
  <r>
    <s v="1300"/>
    <x v="54"/>
    <x v="23"/>
    <x v="23"/>
    <x v="54"/>
    <s v="&lt;Virtual&gt;"/>
    <m/>
    <m/>
    <m/>
    <s v="8500002"/>
    <s v="ORF137029L0"/>
    <s v="100"/>
    <s v="2.45"/>
    <m/>
    <s v="_"/>
    <m/>
    <m/>
    <n v="4.9000000000000004"/>
    <s v=""/>
    <s v=""/>
    <s v=""/>
  </r>
  <r>
    <s v="1300"/>
    <x v="54"/>
    <x v="23"/>
    <x v="23"/>
    <x v="54"/>
    <s v="&lt;Virtual&gt;"/>
    <m/>
    <m/>
    <m/>
    <s v="8500002"/>
    <s v="ORF137029L0"/>
    <s v="100"/>
    <s v="2.54"/>
    <m/>
    <s v="_"/>
    <m/>
    <m/>
    <n v="5.08"/>
    <s v=""/>
    <s v=""/>
    <s v=""/>
  </r>
  <r>
    <s v="1300"/>
    <x v="54"/>
    <x v="23"/>
    <x v="23"/>
    <x v="54"/>
    <s v="&lt;Virtual&gt;"/>
    <m/>
    <m/>
    <m/>
    <s v="8500002"/>
    <s v="ORF137029L0"/>
    <s v="100"/>
    <s v="3.53"/>
    <m/>
    <s v="_"/>
    <m/>
    <m/>
    <n v="3.53"/>
    <s v=""/>
    <s v=""/>
    <s v=""/>
  </r>
  <r>
    <s v="1300"/>
    <x v="54"/>
    <x v="23"/>
    <x v="23"/>
    <x v="54"/>
    <s v="&lt;Virtual&gt;"/>
    <m/>
    <m/>
    <m/>
    <s v="8500002"/>
    <s v="ORF137180L0"/>
    <s v="100"/>
    <s v="19.26"/>
    <m/>
    <s v="_"/>
    <m/>
    <m/>
    <n v="19.260000000000002"/>
    <s v=""/>
    <s v=""/>
    <s v=""/>
  </r>
  <r>
    <s v="1300"/>
    <x v="54"/>
    <x v="23"/>
    <x v="23"/>
    <x v="54"/>
    <s v="&lt;Virtual&gt;"/>
    <m/>
    <m/>
    <m/>
    <s v="8500002"/>
    <s v="ORF137180L0"/>
    <s v="100"/>
    <s v="20.31"/>
    <m/>
    <s v="_"/>
    <m/>
    <m/>
    <n v="20.309999999999999"/>
    <s v=""/>
    <s v=""/>
    <s v=""/>
  </r>
  <r>
    <s v="1300"/>
    <x v="54"/>
    <x v="23"/>
    <x v="23"/>
    <x v="54"/>
    <s v="&lt;Virtual&gt;"/>
    <m/>
    <m/>
    <m/>
    <s v="8500002"/>
    <s v="ORF137180L0"/>
    <s v="100"/>
    <s v="20.76"/>
    <m/>
    <s v="_"/>
    <m/>
    <m/>
    <n v="20.76"/>
    <s v=""/>
    <s v=""/>
    <s v=""/>
  </r>
  <r>
    <s v="1300"/>
    <x v="54"/>
    <x v="23"/>
    <x v="23"/>
    <x v="54"/>
    <s v="&lt;Virtual&gt;"/>
    <m/>
    <m/>
    <m/>
    <s v="8500002"/>
    <s v="ORF137180L0"/>
    <s v="100"/>
    <s v="20.99"/>
    <m/>
    <s v="_"/>
    <m/>
    <m/>
    <n v="20.99"/>
    <s v=""/>
    <s v=""/>
    <s v=""/>
  </r>
  <r>
    <s v="1300"/>
    <x v="54"/>
    <x v="23"/>
    <x v="23"/>
    <x v="54"/>
    <s v="&lt;Virtual&gt;"/>
    <m/>
    <m/>
    <m/>
    <s v="8500002"/>
    <s v="ORF137180L0"/>
    <s v="100"/>
    <s v="21.26"/>
    <m/>
    <s v="_"/>
    <m/>
    <m/>
    <n v="21.26"/>
    <s v=""/>
    <s v=""/>
    <s v=""/>
  </r>
  <r>
    <s v="1300"/>
    <x v="54"/>
    <x v="23"/>
    <x v="23"/>
    <x v="54"/>
    <s v="&lt;Virtual&gt;"/>
    <m/>
    <m/>
    <m/>
    <s v="8500002"/>
    <s v="ORF137180L0"/>
    <s v="100"/>
    <s v="21.34"/>
    <m/>
    <s v="_"/>
    <m/>
    <m/>
    <n v="21.34"/>
    <s v=""/>
    <s v=""/>
    <s v=""/>
  </r>
  <r>
    <s v="1300"/>
    <x v="54"/>
    <x v="23"/>
    <x v="23"/>
    <x v="54"/>
    <s v="&lt;Virtual&gt;"/>
    <m/>
    <m/>
    <m/>
    <s v="8500002"/>
    <s v="ORF137180L0"/>
    <s v="100"/>
    <s v="21.57"/>
    <m/>
    <s v="_"/>
    <m/>
    <m/>
    <n v="21.57"/>
    <s v=""/>
    <s v=""/>
    <s v=""/>
  </r>
  <r>
    <s v="1300"/>
    <x v="54"/>
    <x v="23"/>
    <x v="23"/>
    <x v="54"/>
    <s v="&lt;Virtual&gt;"/>
    <m/>
    <m/>
    <m/>
    <s v="8500002"/>
    <s v="ORF137180L0"/>
    <s v="100"/>
    <s v="21.73"/>
    <m/>
    <s v="_"/>
    <m/>
    <m/>
    <n v="21.73"/>
    <s v=""/>
    <s v=""/>
    <s v=""/>
  </r>
  <r>
    <s v="1300"/>
    <x v="54"/>
    <x v="23"/>
    <x v="23"/>
    <x v="54"/>
    <s v="&lt;Virtual&gt;"/>
    <m/>
    <m/>
    <m/>
    <s v="8500002"/>
    <s v="ORF137180L0"/>
    <s v="100"/>
    <s v="23.50"/>
    <m/>
    <s v="_"/>
    <m/>
    <m/>
    <n v="23.5"/>
    <s v=""/>
    <s v=""/>
    <s v=""/>
  </r>
  <r>
    <s v="1300"/>
    <x v="54"/>
    <x v="23"/>
    <x v="23"/>
    <x v="54"/>
    <s v="&lt;Virtual&gt;"/>
    <m/>
    <m/>
    <m/>
    <s v="8500002"/>
    <s v="ORF137180L0"/>
    <s v="100"/>
    <s v="27.47"/>
    <m/>
    <s v="_"/>
    <m/>
    <m/>
    <n v="27.47"/>
    <s v=""/>
    <s v=""/>
    <s v=""/>
  </r>
  <r>
    <s v="1300"/>
    <x v="54"/>
    <x v="23"/>
    <x v="23"/>
    <x v="54"/>
    <s v="&lt;Virtual&gt;"/>
    <m/>
    <m/>
    <m/>
    <s v="8500002"/>
    <s v="ORF137180L0"/>
    <s v="100"/>
    <s v="28.27"/>
    <m/>
    <s v="_"/>
    <m/>
    <m/>
    <n v="28.27"/>
    <s v=""/>
    <s v=""/>
    <s v=""/>
  </r>
  <r>
    <s v="1300"/>
    <x v="54"/>
    <x v="23"/>
    <x v="23"/>
    <x v="54"/>
    <s v="&lt;Virtual&gt;"/>
    <m/>
    <m/>
    <m/>
    <s v="8500002"/>
    <s v="ORF137180L0"/>
    <s v="100"/>
    <s v="40.76"/>
    <m/>
    <s v="_"/>
    <m/>
    <m/>
    <n v="40.76"/>
    <s v=""/>
    <s v=""/>
    <s v=""/>
  </r>
  <r>
    <s v="1300"/>
    <x v="54"/>
    <x v="23"/>
    <x v="23"/>
    <x v="54"/>
    <s v="&lt;Virtual&gt;"/>
    <m/>
    <m/>
    <m/>
    <s v="8500002"/>
    <s v="ORF138304L0"/>
    <s v="100"/>
    <s v="126.63"/>
    <m/>
    <s v="_"/>
    <m/>
    <m/>
    <n v="126.63"/>
    <s v=""/>
    <s v=""/>
    <s v=""/>
  </r>
  <r>
    <s v="1300"/>
    <x v="54"/>
    <x v="23"/>
    <x v="23"/>
    <x v="54"/>
    <s v="&lt;Virtual&gt;"/>
    <m/>
    <m/>
    <m/>
    <s v="8500002"/>
    <s v="ORF138304L0"/>
    <s v="100"/>
    <s v="170.88"/>
    <m/>
    <s v="_"/>
    <m/>
    <m/>
    <n v="170.88"/>
    <s v=""/>
    <s v=""/>
    <s v=""/>
  </r>
  <r>
    <s v="1300"/>
    <x v="54"/>
    <x v="23"/>
    <x v="23"/>
    <x v="54"/>
    <s v="&lt;Virtual&gt;"/>
    <m/>
    <m/>
    <m/>
    <s v="8500002"/>
    <s v="ORF138304L0"/>
    <s v="100"/>
    <s v="175.61"/>
    <m/>
    <s v="_"/>
    <m/>
    <m/>
    <n v="175.61"/>
    <s v=""/>
    <s v=""/>
    <s v=""/>
  </r>
  <r>
    <s v="1300"/>
    <x v="54"/>
    <x v="23"/>
    <x v="23"/>
    <x v="54"/>
    <s v="&lt;Virtual&gt;"/>
    <m/>
    <m/>
    <m/>
    <s v="8500002"/>
    <s v="ORF138304L0"/>
    <s v="100"/>
    <s v="180.20"/>
    <m/>
    <s v="_"/>
    <m/>
    <m/>
    <n v="180.2"/>
    <s v=""/>
    <s v=""/>
    <s v=""/>
  </r>
  <r>
    <s v="1300"/>
    <x v="54"/>
    <x v="23"/>
    <x v="23"/>
    <x v="54"/>
    <s v="&lt;Virtual&gt;"/>
    <m/>
    <m/>
    <m/>
    <s v="8500002"/>
    <s v="ORF138304L0"/>
    <s v="100"/>
    <s v="196.16"/>
    <m/>
    <s v="_"/>
    <m/>
    <m/>
    <n v="196.16"/>
    <s v=""/>
    <s v=""/>
    <s v=""/>
  </r>
  <r>
    <s v="1300"/>
    <x v="54"/>
    <x v="23"/>
    <x v="23"/>
    <x v="54"/>
    <s v="&lt;Virtual&gt;"/>
    <m/>
    <m/>
    <m/>
    <s v="8500002"/>
    <s v="ORF138304L0"/>
    <s v="100"/>
    <s v="199.60"/>
    <m/>
    <s v="_"/>
    <m/>
    <m/>
    <n v="199.6"/>
    <s v=""/>
    <s v=""/>
    <s v=""/>
  </r>
  <r>
    <s v="1300"/>
    <x v="54"/>
    <x v="23"/>
    <x v="23"/>
    <x v="54"/>
    <s v="&lt;Virtual&gt;"/>
    <m/>
    <m/>
    <m/>
    <s v="8500002"/>
    <s v="ORF138304L0"/>
    <s v="100"/>
    <s v="225.89"/>
    <m/>
    <s v="_"/>
    <m/>
    <m/>
    <n v="225.89"/>
    <s v=""/>
    <s v=""/>
    <s v=""/>
  </r>
  <r>
    <s v="1300"/>
    <x v="54"/>
    <x v="23"/>
    <x v="23"/>
    <x v="54"/>
    <s v="&lt;Virtual&gt;"/>
    <m/>
    <m/>
    <m/>
    <s v="8500002"/>
    <s v="ORF138304L0"/>
    <s v="100"/>
    <s v="328.51"/>
    <m/>
    <s v="_"/>
    <m/>
    <m/>
    <n v="328.51"/>
    <s v=""/>
    <s v=""/>
    <s v=""/>
  </r>
  <r>
    <s v="1300"/>
    <x v="54"/>
    <x v="23"/>
    <x v="23"/>
    <x v="54"/>
    <s v="&lt;Virtual&gt;"/>
    <m/>
    <m/>
    <m/>
    <s v="8500002"/>
    <s v="ORF138304L0"/>
    <s v="100"/>
    <s v="356.59"/>
    <m/>
    <s v="_"/>
    <m/>
    <m/>
    <n v="356.59"/>
    <s v=""/>
    <s v=""/>
    <s v=""/>
  </r>
  <r>
    <s v="1300"/>
    <x v="54"/>
    <x v="23"/>
    <x v="23"/>
    <x v="54"/>
    <s v="&lt;Virtual&gt;"/>
    <m/>
    <m/>
    <m/>
    <s v="8500002"/>
    <s v="ORF138304L0"/>
    <s v="100"/>
    <s v="85.88"/>
    <m/>
    <s v="_"/>
    <m/>
    <m/>
    <n v="85.88"/>
    <s v=""/>
    <s v=""/>
    <s v=""/>
  </r>
  <r>
    <s v="1300"/>
    <x v="54"/>
    <x v="23"/>
    <x v="23"/>
    <x v="54"/>
    <s v="&lt;Virtual&gt;"/>
    <m/>
    <m/>
    <m/>
    <s v="8500002"/>
    <s v="ORF138304L0"/>
    <s v="100"/>
    <s v="91.52"/>
    <m/>
    <s v="_"/>
    <m/>
    <m/>
    <n v="91.52"/>
    <s v=""/>
    <s v=""/>
    <s v=""/>
  </r>
  <r>
    <s v="1300"/>
    <x v="54"/>
    <x v="23"/>
    <x v="23"/>
    <x v="54"/>
    <s v="&lt;Virtual&gt;"/>
    <m/>
    <m/>
    <m/>
    <s v="8500002"/>
    <s v="ORF138304L0"/>
    <s v="100"/>
    <s v="94.91"/>
    <m/>
    <s v="_"/>
    <m/>
    <m/>
    <n v="94.91"/>
    <s v=""/>
    <s v=""/>
    <s v=""/>
  </r>
  <r>
    <s v="1300"/>
    <x v="54"/>
    <x v="23"/>
    <x v="23"/>
    <x v="54"/>
    <s v="&lt;Virtual&gt;"/>
    <m/>
    <m/>
    <m/>
    <s v="8500002"/>
    <s v="ORF138603L0"/>
    <s v="100"/>
    <s v="105.86"/>
    <m/>
    <s v="_"/>
    <m/>
    <m/>
    <n v="105.86"/>
    <s v=""/>
    <s v=""/>
    <s v=""/>
  </r>
  <r>
    <s v="1300"/>
    <x v="54"/>
    <x v="23"/>
    <x v="23"/>
    <x v="54"/>
    <s v="&lt;Virtual&gt;"/>
    <m/>
    <m/>
    <m/>
    <s v="8500002"/>
    <s v="ORF138603L0"/>
    <s v="100"/>
    <s v="118.83"/>
    <m/>
    <s v="_"/>
    <m/>
    <m/>
    <n v="118.83"/>
    <s v=""/>
    <s v=""/>
    <s v=""/>
  </r>
  <r>
    <s v="1300"/>
    <x v="54"/>
    <x v="23"/>
    <x v="23"/>
    <x v="54"/>
    <s v="&lt;Virtual&gt;"/>
    <m/>
    <m/>
    <m/>
    <s v="8500002"/>
    <s v="ORF138603L0"/>
    <s v="100"/>
    <s v="120.84"/>
    <m/>
    <s v="_"/>
    <m/>
    <m/>
    <n v="120.84"/>
    <s v=""/>
    <s v=""/>
    <s v=""/>
  </r>
  <r>
    <s v="1300"/>
    <x v="54"/>
    <x v="23"/>
    <x v="23"/>
    <x v="54"/>
    <s v="&lt;Virtual&gt;"/>
    <m/>
    <m/>
    <m/>
    <s v="8500002"/>
    <s v="ORF138603L0"/>
    <s v="100"/>
    <s v="122.37"/>
    <m/>
    <s v="_"/>
    <m/>
    <m/>
    <n v="122.37"/>
    <s v=""/>
    <s v=""/>
    <s v=""/>
  </r>
  <r>
    <s v="1300"/>
    <x v="54"/>
    <x v="23"/>
    <x v="23"/>
    <x v="54"/>
    <s v="&lt;Virtual&gt;"/>
    <m/>
    <m/>
    <m/>
    <s v="8500002"/>
    <s v="ORF138603L0"/>
    <s v="100"/>
    <s v="123.89"/>
    <m/>
    <s v="_"/>
    <m/>
    <m/>
    <n v="123.89"/>
    <s v=""/>
    <s v=""/>
    <s v=""/>
  </r>
  <r>
    <s v="1300"/>
    <x v="54"/>
    <x v="23"/>
    <x v="23"/>
    <x v="54"/>
    <s v="&lt;Virtual&gt;"/>
    <m/>
    <m/>
    <m/>
    <s v="8500002"/>
    <s v="ORF138603L0"/>
    <s v="100"/>
    <s v="124.30"/>
    <m/>
    <s v="_"/>
    <m/>
    <m/>
    <n v="124.3"/>
    <s v=""/>
    <s v=""/>
    <s v=""/>
  </r>
  <r>
    <s v="1300"/>
    <x v="54"/>
    <x v="23"/>
    <x v="23"/>
    <x v="54"/>
    <s v="&lt;Virtual&gt;"/>
    <m/>
    <m/>
    <m/>
    <s v="8500002"/>
    <s v="ORF138603L0"/>
    <s v="100"/>
    <s v="128.49"/>
    <m/>
    <s v="_"/>
    <m/>
    <m/>
    <n v="128.49"/>
    <s v=""/>
    <s v=""/>
    <s v=""/>
  </r>
  <r>
    <s v="1300"/>
    <x v="54"/>
    <x v="23"/>
    <x v="23"/>
    <x v="54"/>
    <s v="&lt;Virtual&gt;"/>
    <m/>
    <m/>
    <m/>
    <s v="8500002"/>
    <s v="ORF138603L0"/>
    <s v="100"/>
    <s v="130.32"/>
    <m/>
    <s v="_"/>
    <m/>
    <m/>
    <n v="130.32"/>
    <s v=""/>
    <s v=""/>
    <s v=""/>
  </r>
  <r>
    <s v="1300"/>
    <x v="54"/>
    <x v="23"/>
    <x v="23"/>
    <x v="54"/>
    <s v="&lt;Virtual&gt;"/>
    <m/>
    <m/>
    <m/>
    <s v="8500002"/>
    <s v="ORF138603L0"/>
    <s v="100"/>
    <s v="181.86"/>
    <m/>
    <s v="_"/>
    <m/>
    <m/>
    <n v="181.86"/>
    <s v=""/>
    <s v=""/>
    <s v=""/>
  </r>
  <r>
    <s v="1300"/>
    <x v="54"/>
    <x v="23"/>
    <x v="23"/>
    <x v="54"/>
    <s v="&lt;Virtual&gt;"/>
    <m/>
    <m/>
    <m/>
    <s v="8500002"/>
    <s v="ORF138603L0"/>
    <s v="100"/>
    <s v="87.52"/>
    <m/>
    <s v="_"/>
    <m/>
    <m/>
    <n v="87.52"/>
    <s v=""/>
    <s v=""/>
    <s v=""/>
  </r>
  <r>
    <s v="1300"/>
    <x v="54"/>
    <x v="23"/>
    <x v="23"/>
    <x v="54"/>
    <s v="&lt;Virtual&gt;"/>
    <m/>
    <m/>
    <m/>
    <s v="8500002"/>
    <s v="ORF138603L0"/>
    <s v="100"/>
    <s v="89.80"/>
    <m/>
    <s v="_"/>
    <m/>
    <m/>
    <n v="89.8"/>
    <s v=""/>
    <s v=""/>
    <s v=""/>
  </r>
  <r>
    <s v="1300"/>
    <x v="54"/>
    <x v="23"/>
    <x v="23"/>
    <x v="54"/>
    <s v="&lt;Virtual&gt;"/>
    <m/>
    <m/>
    <m/>
    <s v="8500002"/>
    <s v="ORF138603L0"/>
    <s v="100"/>
    <s v="94.90"/>
    <m/>
    <s v="_"/>
    <m/>
    <m/>
    <n v="94.9"/>
    <s v=""/>
    <s v=""/>
    <s v=""/>
  </r>
  <r>
    <s v="1300"/>
    <x v="54"/>
    <x v="23"/>
    <x v="23"/>
    <x v="54"/>
    <s v="&lt;Virtual&gt;"/>
    <m/>
    <m/>
    <m/>
    <s v="8500002"/>
    <s v="ORF138604L0"/>
    <s v="100"/>
    <s v="2.43"/>
    <m/>
    <s v="_"/>
    <m/>
    <m/>
    <n v="2.4300000000000002"/>
    <s v=""/>
    <s v=""/>
    <s v=""/>
  </r>
  <r>
    <s v="1300"/>
    <x v="54"/>
    <x v="23"/>
    <x v="23"/>
    <x v="54"/>
    <s v="&lt;Virtual&gt;"/>
    <m/>
    <m/>
    <m/>
    <s v="8500002"/>
    <s v="ORF138604L0"/>
    <s v="100"/>
    <s v="2.63"/>
    <m/>
    <s v="_"/>
    <m/>
    <m/>
    <n v="5.26"/>
    <s v=""/>
    <s v=""/>
    <s v=""/>
  </r>
  <r>
    <s v="1300"/>
    <x v="54"/>
    <x v="23"/>
    <x v="23"/>
    <x v="54"/>
    <s v="&lt;Virtual&gt;"/>
    <m/>
    <m/>
    <m/>
    <s v="8500002"/>
    <s v="ORF138604L0"/>
    <s v="100"/>
    <s v="2.64"/>
    <m/>
    <s v="_"/>
    <m/>
    <m/>
    <n v="2.64"/>
    <s v=""/>
    <s v=""/>
    <s v=""/>
  </r>
  <r>
    <s v="1300"/>
    <x v="54"/>
    <x v="23"/>
    <x v="23"/>
    <x v="54"/>
    <s v="&lt;Virtual&gt;"/>
    <m/>
    <m/>
    <m/>
    <s v="8500002"/>
    <s v="ORF138604L0"/>
    <s v="100"/>
    <s v="3.07"/>
    <m/>
    <s v="_"/>
    <m/>
    <m/>
    <n v="3.07"/>
    <s v=""/>
    <s v=""/>
    <s v=""/>
  </r>
  <r>
    <s v="1300"/>
    <x v="54"/>
    <x v="23"/>
    <x v="23"/>
    <x v="54"/>
    <s v="&lt;Virtual&gt;"/>
    <m/>
    <m/>
    <m/>
    <s v="8500002"/>
    <s v="ORF138604L0"/>
    <s v="100"/>
    <s v="3.19"/>
    <m/>
    <s v="_"/>
    <m/>
    <m/>
    <n v="3.19"/>
    <s v=""/>
    <s v=""/>
    <s v=""/>
  </r>
  <r>
    <s v="1300"/>
    <x v="54"/>
    <x v="23"/>
    <x v="23"/>
    <x v="54"/>
    <s v="&lt;Virtual&gt;"/>
    <m/>
    <m/>
    <m/>
    <s v="8500002"/>
    <s v="ORF138604L0"/>
    <s v="100"/>
    <s v="3.35"/>
    <m/>
    <s v="_"/>
    <m/>
    <m/>
    <n v="3.35"/>
    <s v=""/>
    <s v=""/>
    <s v=""/>
  </r>
  <r>
    <s v="1300"/>
    <x v="54"/>
    <x v="23"/>
    <x v="23"/>
    <x v="54"/>
    <s v="&lt;Virtual&gt;"/>
    <m/>
    <m/>
    <m/>
    <s v="8500002"/>
    <s v="ORF138604L0"/>
    <s v="100"/>
    <s v="3.50"/>
    <m/>
    <s v="_"/>
    <m/>
    <m/>
    <n v="3.5"/>
    <s v=""/>
    <s v=""/>
    <s v=""/>
  </r>
  <r>
    <s v="1300"/>
    <x v="54"/>
    <x v="23"/>
    <x v="23"/>
    <x v="54"/>
    <s v="&lt;Virtual&gt;"/>
    <m/>
    <m/>
    <m/>
    <s v="8500002"/>
    <s v="ORF138604L0"/>
    <s v="100"/>
    <s v="4.50"/>
    <m/>
    <s v="_"/>
    <m/>
    <m/>
    <n v="4.5"/>
    <s v=""/>
    <s v=""/>
    <s v=""/>
  </r>
  <r>
    <s v="1300"/>
    <x v="54"/>
    <x v="23"/>
    <x v="23"/>
    <x v="54"/>
    <s v="&lt;Virtual&gt;"/>
    <m/>
    <m/>
    <m/>
    <s v="8500002"/>
    <s v="ORF138604L0"/>
    <s v="100"/>
    <s v="5.13"/>
    <m/>
    <s v="_"/>
    <m/>
    <m/>
    <n v="5.13"/>
    <s v=""/>
    <s v=""/>
    <s v=""/>
  </r>
  <r>
    <s v="1300"/>
    <x v="54"/>
    <x v="23"/>
    <x v="23"/>
    <x v="54"/>
    <s v="&lt;Virtual&gt;"/>
    <m/>
    <m/>
    <m/>
    <s v="8500002"/>
    <s v="ORF138604L0"/>
    <s v="100"/>
    <s v="6.01"/>
    <m/>
    <s v="_"/>
    <m/>
    <m/>
    <n v="6.01"/>
    <s v=""/>
    <s v=""/>
    <s v=""/>
  </r>
  <r>
    <s v="1300"/>
    <x v="54"/>
    <x v="23"/>
    <x v="23"/>
    <x v="54"/>
    <s v="&lt;Virtual&gt;"/>
    <m/>
    <m/>
    <m/>
    <s v="8500002"/>
    <s v="ORF138604L0"/>
    <s v="100"/>
    <s v="7.85"/>
    <m/>
    <s v="_"/>
    <m/>
    <m/>
    <n v="7.85"/>
    <s v=""/>
    <s v=""/>
    <s v=""/>
  </r>
  <r>
    <s v="1300"/>
    <x v="54"/>
    <x v="23"/>
    <x v="23"/>
    <x v="54"/>
    <s v="&lt;Virtual&gt;"/>
    <m/>
    <m/>
    <m/>
    <s v="8500002"/>
    <s v="ORF1399150"/>
    <s v="100"/>
    <s v="1.46"/>
    <m/>
    <s v="_"/>
    <m/>
    <m/>
    <n v="1.46"/>
    <s v=""/>
    <s v=""/>
    <s v=""/>
  </r>
  <r>
    <s v="1300"/>
    <x v="54"/>
    <x v="23"/>
    <x v="23"/>
    <x v="54"/>
    <s v="&lt;Virtual&gt;"/>
    <m/>
    <m/>
    <m/>
    <s v="8500002"/>
    <s v="ORF139935L0"/>
    <s v="100"/>
    <s v="-241.55"/>
    <m/>
    <s v="_"/>
    <m/>
    <m/>
    <n v="-241.55"/>
    <s v=""/>
    <s v=""/>
    <s v=""/>
  </r>
  <r>
    <s v="1300"/>
    <x v="54"/>
    <x v="23"/>
    <x v="23"/>
    <x v="54"/>
    <s v="&lt;Virtual&gt;"/>
    <m/>
    <m/>
    <m/>
    <s v="8500002"/>
    <s v="ORF139935L0"/>
    <s v="100"/>
    <s v="27.52"/>
    <m/>
    <s v="_"/>
    <m/>
    <m/>
    <n v="27.52"/>
    <s v=""/>
    <s v=""/>
    <s v=""/>
  </r>
  <r>
    <s v="1300"/>
    <x v="54"/>
    <x v="23"/>
    <x v="23"/>
    <x v="54"/>
    <s v="&lt;Virtual&gt;"/>
    <m/>
    <m/>
    <m/>
    <s v="8500002"/>
    <s v="ORF139935L0"/>
    <s v="100"/>
    <s v="27.56"/>
    <m/>
    <s v="_"/>
    <m/>
    <m/>
    <n v="27.56"/>
    <s v=""/>
    <s v=""/>
    <s v=""/>
  </r>
  <r>
    <s v="1300"/>
    <x v="54"/>
    <x v="23"/>
    <x v="23"/>
    <x v="54"/>
    <s v="&lt;Virtual&gt;"/>
    <m/>
    <m/>
    <m/>
    <s v="8500002"/>
    <s v="ORF139935L0"/>
    <s v="100"/>
    <s v="27.71"/>
    <m/>
    <s v="_"/>
    <m/>
    <m/>
    <n v="27.71"/>
    <s v=""/>
    <s v=""/>
    <s v=""/>
  </r>
  <r>
    <s v="1300"/>
    <x v="54"/>
    <x v="23"/>
    <x v="23"/>
    <x v="54"/>
    <s v="&lt;Virtual&gt;"/>
    <m/>
    <m/>
    <m/>
    <s v="8500002"/>
    <s v="ORF139935L0"/>
    <s v="100"/>
    <s v="28.01"/>
    <m/>
    <s v="_"/>
    <m/>
    <m/>
    <n v="28.01"/>
    <s v=""/>
    <s v=""/>
    <s v=""/>
  </r>
  <r>
    <s v="1300"/>
    <x v="54"/>
    <x v="23"/>
    <x v="23"/>
    <x v="54"/>
    <s v="&lt;Virtual&gt;"/>
    <m/>
    <m/>
    <m/>
    <s v="8500002"/>
    <s v="ORF139935L0"/>
    <s v="100"/>
    <s v="34.27"/>
    <m/>
    <s v="_"/>
    <m/>
    <m/>
    <n v="34.270000000000003"/>
    <s v=""/>
    <s v=""/>
    <s v=""/>
  </r>
  <r>
    <s v="1300"/>
    <x v="54"/>
    <x v="23"/>
    <x v="23"/>
    <x v="54"/>
    <s v="&lt;Virtual&gt;"/>
    <m/>
    <m/>
    <m/>
    <s v="8500002"/>
    <s v="ORF139935L0"/>
    <s v="100"/>
    <s v="51.58"/>
    <m/>
    <s v="_"/>
    <m/>
    <m/>
    <n v="51.58"/>
    <s v=""/>
    <s v=""/>
    <s v=""/>
  </r>
  <r>
    <s v="1300"/>
    <x v="54"/>
    <x v="23"/>
    <x v="23"/>
    <x v="54"/>
    <s v="&lt;Virtual&gt;"/>
    <m/>
    <m/>
    <m/>
    <s v="8500002"/>
    <s v="ORF139935L0"/>
    <s v="100"/>
    <s v="-608.30"/>
    <m/>
    <s v="_"/>
    <m/>
    <m/>
    <n v="-608.29999999999995"/>
    <s v=""/>
    <s v=""/>
    <s v=""/>
  </r>
  <r>
    <s v="1300"/>
    <x v="54"/>
    <x v="23"/>
    <x v="23"/>
    <x v="54"/>
    <s v="&lt;Virtual&gt;"/>
    <m/>
    <m/>
    <m/>
    <s v="8500002"/>
    <s v="ORF139935L0"/>
    <s v="100"/>
    <s v="-88.04"/>
    <m/>
    <s v="_"/>
    <m/>
    <m/>
    <n v="-88.04"/>
    <s v=""/>
    <s v=""/>
    <s v=""/>
  </r>
  <r>
    <s v="1300"/>
    <x v="54"/>
    <x v="23"/>
    <x v="23"/>
    <x v="54"/>
    <s v="&lt;Virtual&gt;"/>
    <m/>
    <m/>
    <m/>
    <s v="8500002"/>
    <s v="ORF139935L0"/>
    <s v="100"/>
    <s v="90.52"/>
    <m/>
    <s v="_"/>
    <m/>
    <m/>
    <n v="90.52"/>
    <s v=""/>
    <s v=""/>
    <s v=""/>
  </r>
  <r>
    <s v="1300"/>
    <x v="54"/>
    <x v="23"/>
    <x v="23"/>
    <x v="54"/>
    <s v="&lt;Virtual&gt;"/>
    <m/>
    <m/>
    <m/>
    <s v="8500002"/>
    <s v="ORF139935L0"/>
    <s v="100"/>
    <s v="92.85"/>
    <m/>
    <s v="_"/>
    <m/>
    <m/>
    <n v="92.85"/>
    <s v=""/>
    <s v=""/>
    <s v=""/>
  </r>
  <r>
    <s v="1300"/>
    <x v="54"/>
    <x v="23"/>
    <x v="23"/>
    <x v="54"/>
    <s v="&lt;Virtual&gt;"/>
    <m/>
    <m/>
    <m/>
    <s v="8500002"/>
    <s v="PR00036413"/>
    <s v="100"/>
    <s v="0.05"/>
    <m/>
    <s v="_"/>
    <m/>
    <m/>
    <n v="0.05"/>
    <s v=""/>
    <s v=""/>
    <s v=""/>
  </r>
  <r>
    <s v="1300"/>
    <x v="54"/>
    <x v="23"/>
    <x v="23"/>
    <x v="54"/>
    <s v="&lt;Virtual&gt;"/>
    <m/>
    <m/>
    <m/>
    <s v="8500002"/>
    <s v="PR00036413"/>
    <s v="100"/>
    <s v="4.78"/>
    <m/>
    <s v="_"/>
    <m/>
    <m/>
    <n v="4.78"/>
    <s v=""/>
    <s v=""/>
    <s v=""/>
  </r>
  <r>
    <s v="1300"/>
    <x v="54"/>
    <x v="23"/>
    <x v="23"/>
    <x v="54"/>
    <s v="&lt;Virtual&gt;"/>
    <m/>
    <m/>
    <m/>
    <s v="8500002"/>
    <s v="PR00036473"/>
    <s v="100"/>
    <s v="1,026.85"/>
    <m/>
    <s v="_"/>
    <m/>
    <m/>
    <n v="1026.8499999999999"/>
    <s v=""/>
    <s v=""/>
    <s v=""/>
  </r>
  <r>
    <s v="1300"/>
    <x v="54"/>
    <x v="23"/>
    <x v="23"/>
    <x v="54"/>
    <s v="&lt;Virtual&gt;"/>
    <m/>
    <m/>
    <m/>
    <s v="8500002"/>
    <s v="PR00036473"/>
    <s v="100"/>
    <s v="1.16"/>
    <m/>
    <s v="_"/>
    <m/>
    <m/>
    <n v="1.1599999999999999"/>
    <s v=""/>
    <s v=""/>
    <s v=""/>
  </r>
  <r>
    <s v="1300"/>
    <x v="54"/>
    <x v="23"/>
    <x v="23"/>
    <x v="54"/>
    <s v="&lt;Virtual&gt;"/>
    <m/>
    <m/>
    <m/>
    <s v="8500002"/>
    <s v="PR00036473"/>
    <s v="100"/>
    <s v="1.30"/>
    <m/>
    <s v="_"/>
    <m/>
    <m/>
    <n v="1.3"/>
    <s v=""/>
    <s v=""/>
    <s v=""/>
  </r>
  <r>
    <s v="1300"/>
    <x v="54"/>
    <x v="23"/>
    <x v="23"/>
    <x v="54"/>
    <s v="&lt;Virtual&gt;"/>
    <m/>
    <m/>
    <m/>
    <s v="8500002"/>
    <s v="PR00036473"/>
    <s v="100"/>
    <s v="1.48"/>
    <m/>
    <s v="_"/>
    <m/>
    <m/>
    <n v="1.48"/>
    <s v=""/>
    <s v=""/>
    <s v=""/>
  </r>
  <r>
    <s v="1300"/>
    <x v="54"/>
    <x v="23"/>
    <x v="23"/>
    <x v="54"/>
    <s v="&lt;Virtual&gt;"/>
    <m/>
    <m/>
    <m/>
    <s v="8500002"/>
    <s v="PR00036473"/>
    <s v="100"/>
    <s v="10.99"/>
    <m/>
    <s v="_"/>
    <m/>
    <m/>
    <n v="10.99"/>
    <s v=""/>
    <s v=""/>
    <s v=""/>
  </r>
  <r>
    <s v="1300"/>
    <x v="54"/>
    <x v="23"/>
    <x v="23"/>
    <x v="54"/>
    <s v="&lt;Virtual&gt;"/>
    <m/>
    <m/>
    <m/>
    <s v="8500002"/>
    <s v="PR00036473"/>
    <s v="100"/>
    <s v="100.42"/>
    <m/>
    <s v="_"/>
    <m/>
    <m/>
    <n v="100.42"/>
    <s v=""/>
    <s v=""/>
    <s v=""/>
  </r>
  <r>
    <s v="1300"/>
    <x v="54"/>
    <x v="23"/>
    <x v="23"/>
    <x v="54"/>
    <s v="&lt;Virtual&gt;"/>
    <m/>
    <m/>
    <m/>
    <s v="8500002"/>
    <s v="PR00036473"/>
    <s v="100"/>
    <s v="124.79"/>
    <m/>
    <s v="_"/>
    <m/>
    <m/>
    <n v="124.79"/>
    <s v=""/>
    <s v=""/>
    <s v=""/>
  </r>
  <r>
    <s v="1300"/>
    <x v="54"/>
    <x v="23"/>
    <x v="23"/>
    <x v="54"/>
    <s v="&lt;Virtual&gt;"/>
    <m/>
    <m/>
    <m/>
    <s v="8500002"/>
    <s v="PR00036473"/>
    <s v="100"/>
    <s v="183.67"/>
    <m/>
    <s v="_"/>
    <m/>
    <m/>
    <n v="183.67"/>
    <s v=""/>
    <s v=""/>
    <s v=""/>
  </r>
  <r>
    <s v="1300"/>
    <x v="54"/>
    <x v="23"/>
    <x v="23"/>
    <x v="54"/>
    <s v="&lt;Virtual&gt;"/>
    <m/>
    <m/>
    <m/>
    <s v="8500002"/>
    <s v="PR00036473"/>
    <s v="100"/>
    <s v="2.25"/>
    <m/>
    <s v="_"/>
    <m/>
    <m/>
    <n v="2.25"/>
    <s v=""/>
    <s v=""/>
    <s v=""/>
  </r>
  <r>
    <s v="1300"/>
    <x v="54"/>
    <x v="23"/>
    <x v="23"/>
    <x v="54"/>
    <s v="&lt;Virtual&gt;"/>
    <m/>
    <m/>
    <m/>
    <s v="8500002"/>
    <s v="PR00036473"/>
    <s v="100"/>
    <s v="2.36"/>
    <m/>
    <s v="_"/>
    <m/>
    <m/>
    <n v="2.36"/>
    <s v=""/>
    <s v=""/>
    <s v=""/>
  </r>
  <r>
    <s v="1300"/>
    <x v="54"/>
    <x v="23"/>
    <x v="23"/>
    <x v="54"/>
    <s v="&lt;Virtual&gt;"/>
    <m/>
    <m/>
    <m/>
    <s v="8500002"/>
    <s v="PR00036473"/>
    <s v="100"/>
    <s v="223.49"/>
    <m/>
    <s v="_"/>
    <m/>
    <m/>
    <n v="223.49"/>
    <s v=""/>
    <s v=""/>
    <s v=""/>
  </r>
  <r>
    <s v="1300"/>
    <x v="54"/>
    <x v="23"/>
    <x v="23"/>
    <x v="54"/>
    <s v="&lt;Virtual&gt;"/>
    <m/>
    <m/>
    <m/>
    <s v="8500002"/>
    <s v="PR00036473"/>
    <s v="100"/>
    <s v="242.78"/>
    <m/>
    <s v="_"/>
    <m/>
    <m/>
    <n v="242.78"/>
    <s v=""/>
    <s v=""/>
    <s v=""/>
  </r>
  <r>
    <s v="1300"/>
    <x v="54"/>
    <x v="23"/>
    <x v="23"/>
    <x v="54"/>
    <s v="&lt;Virtual&gt;"/>
    <m/>
    <m/>
    <m/>
    <s v="8500002"/>
    <s v="PR00036473"/>
    <s v="100"/>
    <s v="248.30"/>
    <m/>
    <s v="_"/>
    <m/>
    <m/>
    <n v="248.3"/>
    <s v=""/>
    <s v=""/>
    <s v=""/>
  </r>
  <r>
    <s v="1300"/>
    <x v="54"/>
    <x v="23"/>
    <x v="23"/>
    <x v="54"/>
    <s v="&lt;Virtual&gt;"/>
    <m/>
    <m/>
    <m/>
    <s v="8500002"/>
    <s v="PR00036473"/>
    <s v="100"/>
    <s v="3.39"/>
    <m/>
    <s v="_"/>
    <m/>
    <m/>
    <n v="3.39"/>
    <s v=""/>
    <s v=""/>
    <s v=""/>
  </r>
  <r>
    <s v="1300"/>
    <x v="54"/>
    <x v="23"/>
    <x v="23"/>
    <x v="54"/>
    <s v="&lt;Virtual&gt;"/>
    <m/>
    <m/>
    <m/>
    <s v="8500002"/>
    <s v="PR00036473"/>
    <s v="100"/>
    <s v="3.64"/>
    <m/>
    <s v="_"/>
    <m/>
    <m/>
    <n v="3.64"/>
    <s v=""/>
    <s v=""/>
    <s v=""/>
  </r>
  <r>
    <s v="1300"/>
    <x v="54"/>
    <x v="23"/>
    <x v="23"/>
    <x v="54"/>
    <s v="&lt;Virtual&gt;"/>
    <m/>
    <m/>
    <m/>
    <s v="8500002"/>
    <s v="PR00036473"/>
    <s v="100"/>
    <s v="3.87"/>
    <m/>
    <s v="_"/>
    <m/>
    <m/>
    <n v="3.87"/>
    <s v=""/>
    <s v=""/>
    <s v=""/>
  </r>
  <r>
    <s v="1300"/>
    <x v="54"/>
    <x v="23"/>
    <x v="23"/>
    <x v="54"/>
    <s v="&lt;Virtual&gt;"/>
    <m/>
    <m/>
    <m/>
    <s v="8500002"/>
    <s v="PR00036473"/>
    <s v="100"/>
    <s v="301.18"/>
    <m/>
    <s v="_"/>
    <m/>
    <m/>
    <n v="301.18"/>
    <s v=""/>
    <s v=""/>
    <s v=""/>
  </r>
  <r>
    <s v="1300"/>
    <x v="54"/>
    <x v="23"/>
    <x v="23"/>
    <x v="54"/>
    <s v="&lt;Virtual&gt;"/>
    <m/>
    <m/>
    <m/>
    <s v="8500002"/>
    <s v="PR00036473"/>
    <s v="100"/>
    <s v="4.05"/>
    <m/>
    <s v="_"/>
    <m/>
    <m/>
    <n v="4.05"/>
    <s v=""/>
    <s v=""/>
    <s v=""/>
  </r>
  <r>
    <s v="1300"/>
    <x v="54"/>
    <x v="23"/>
    <x v="23"/>
    <x v="54"/>
    <s v="&lt;Virtual&gt;"/>
    <m/>
    <m/>
    <m/>
    <s v="8500002"/>
    <s v="PR00036473"/>
    <s v="100"/>
    <s v="4.58"/>
    <m/>
    <s v="_"/>
    <m/>
    <m/>
    <n v="4.58"/>
    <s v=""/>
    <s v=""/>
    <s v=""/>
  </r>
  <r>
    <s v="1300"/>
    <x v="54"/>
    <x v="23"/>
    <x v="23"/>
    <x v="54"/>
    <s v="&lt;Virtual&gt;"/>
    <m/>
    <m/>
    <m/>
    <s v="8500002"/>
    <s v="PR00036473"/>
    <s v="100"/>
    <s v="439.90"/>
    <m/>
    <s v="_"/>
    <m/>
    <m/>
    <n v="439.9"/>
    <s v=""/>
    <s v=""/>
    <s v=""/>
  </r>
  <r>
    <s v="1300"/>
    <x v="54"/>
    <x v="23"/>
    <x v="23"/>
    <x v="54"/>
    <s v="&lt;Virtual&gt;"/>
    <m/>
    <m/>
    <m/>
    <s v="8500002"/>
    <s v="PR00036473"/>
    <s v="100"/>
    <s v="460.48"/>
    <m/>
    <s v="_"/>
    <m/>
    <m/>
    <n v="460.48"/>
    <s v=""/>
    <s v=""/>
    <s v=""/>
  </r>
  <r>
    <s v="1300"/>
    <x v="54"/>
    <x v="23"/>
    <x v="23"/>
    <x v="54"/>
    <s v="&lt;Virtual&gt;"/>
    <m/>
    <m/>
    <m/>
    <s v="8500002"/>
    <s v="PR00036473"/>
    <s v="100"/>
    <s v="5.77"/>
    <m/>
    <s v="_"/>
    <m/>
    <m/>
    <n v="5.77"/>
    <s v=""/>
    <s v=""/>
    <s v=""/>
  </r>
  <r>
    <s v="1300"/>
    <x v="54"/>
    <x v="23"/>
    <x v="23"/>
    <x v="54"/>
    <s v="&lt;Virtual&gt;"/>
    <m/>
    <m/>
    <m/>
    <s v="8500002"/>
    <s v="PR00036473"/>
    <s v="100"/>
    <s v="655.17"/>
    <m/>
    <s v="_"/>
    <m/>
    <m/>
    <n v="655.16999999999996"/>
    <s v=""/>
    <s v=""/>
    <s v=""/>
  </r>
  <r>
    <s v="1300"/>
    <x v="54"/>
    <x v="23"/>
    <x v="23"/>
    <x v="54"/>
    <s v="&lt;Virtual&gt;"/>
    <m/>
    <m/>
    <m/>
    <s v="8500002"/>
    <s v="PR00036473"/>
    <s v="100"/>
    <s v="97.73"/>
    <m/>
    <s v="_"/>
    <m/>
    <m/>
    <n v="97.73"/>
    <s v=""/>
    <s v=""/>
    <s v=""/>
  </r>
  <r>
    <s v="1300"/>
    <x v="54"/>
    <x v="23"/>
    <x v="23"/>
    <x v="54"/>
    <s v="&lt;Virtual&gt;"/>
    <m/>
    <m/>
    <m/>
    <s v="8500002"/>
    <s v="PR00036524"/>
    <s v="100"/>
    <s v="0.16"/>
    <m/>
    <s v="_"/>
    <m/>
    <m/>
    <n v="0.16"/>
    <s v=""/>
    <s v=""/>
    <s v=""/>
  </r>
  <r>
    <s v="1300"/>
    <x v="54"/>
    <x v="23"/>
    <x v="23"/>
    <x v="54"/>
    <s v="&lt;Virtual&gt;"/>
    <m/>
    <m/>
    <m/>
    <s v="8500002"/>
    <s v="PR00036524"/>
    <s v="100"/>
    <s v="0.19"/>
    <m/>
    <s v="_"/>
    <m/>
    <m/>
    <n v="0.19"/>
    <s v=""/>
    <s v=""/>
    <s v=""/>
  </r>
  <r>
    <s v="1300"/>
    <x v="54"/>
    <x v="23"/>
    <x v="23"/>
    <x v="54"/>
    <s v="&lt;Virtual&gt;"/>
    <m/>
    <m/>
    <m/>
    <s v="8500002"/>
    <s v="PR00036524"/>
    <s v="100"/>
    <s v="0.23"/>
    <m/>
    <s v="_"/>
    <m/>
    <m/>
    <n v="0.23"/>
    <s v=""/>
    <s v=""/>
    <s v=""/>
  </r>
  <r>
    <s v="1300"/>
    <x v="54"/>
    <x v="23"/>
    <x v="23"/>
    <x v="54"/>
    <s v="&lt;Virtual&gt;"/>
    <m/>
    <m/>
    <m/>
    <s v="8500002"/>
    <s v="PR00036524"/>
    <s v="100"/>
    <s v="0.35"/>
    <m/>
    <s v="_"/>
    <m/>
    <m/>
    <n v="0.35"/>
    <s v=""/>
    <s v=""/>
    <s v=""/>
  </r>
  <r>
    <s v="1300"/>
    <x v="54"/>
    <x v="23"/>
    <x v="23"/>
    <x v="54"/>
    <s v="&lt;Virtual&gt;"/>
    <m/>
    <m/>
    <m/>
    <s v="8500002"/>
    <s v="PR00036524"/>
    <s v="100"/>
    <s v="0.74"/>
    <m/>
    <s v="_"/>
    <m/>
    <m/>
    <n v="0.74"/>
    <s v=""/>
    <s v=""/>
    <s v=""/>
  </r>
  <r>
    <s v="1300"/>
    <x v="54"/>
    <x v="23"/>
    <x v="23"/>
    <x v="54"/>
    <s v="&lt;Virtual&gt;"/>
    <m/>
    <m/>
    <m/>
    <s v="8500002"/>
    <s v="PR00036524"/>
    <s v="100"/>
    <s v="0.77"/>
    <m/>
    <s v="_"/>
    <m/>
    <m/>
    <n v="0.77"/>
    <s v=""/>
    <s v=""/>
    <s v=""/>
  </r>
  <r>
    <s v="1300"/>
    <x v="54"/>
    <x v="23"/>
    <x v="23"/>
    <x v="54"/>
    <s v="&lt;Virtual&gt;"/>
    <m/>
    <m/>
    <m/>
    <s v="8500002"/>
    <s v="PR00036524"/>
    <s v="100"/>
    <s v="165.60"/>
    <m/>
    <s v="_"/>
    <m/>
    <m/>
    <n v="165.6"/>
    <s v=""/>
    <s v=""/>
    <s v=""/>
  </r>
  <r>
    <s v="1300"/>
    <x v="54"/>
    <x v="23"/>
    <x v="23"/>
    <x v="54"/>
    <s v="&lt;Virtual&gt;"/>
    <m/>
    <m/>
    <m/>
    <s v="8500002"/>
    <s v="PR00036524"/>
    <s v="100"/>
    <s v="20.42"/>
    <m/>
    <s v="_"/>
    <m/>
    <m/>
    <n v="20.420000000000002"/>
    <s v=""/>
    <s v=""/>
    <s v=""/>
  </r>
  <r>
    <s v="1300"/>
    <x v="54"/>
    <x v="23"/>
    <x v="23"/>
    <x v="54"/>
    <s v="&lt;Virtual&gt;"/>
    <m/>
    <m/>
    <m/>
    <s v="8500002"/>
    <s v="PR00036524"/>
    <s v="100"/>
    <s v="24.80"/>
    <m/>
    <s v="_"/>
    <m/>
    <m/>
    <n v="24.8"/>
    <s v=""/>
    <s v=""/>
    <s v=""/>
  </r>
  <r>
    <s v="1300"/>
    <x v="54"/>
    <x v="23"/>
    <x v="23"/>
    <x v="54"/>
    <s v="&lt;Virtual&gt;"/>
    <m/>
    <m/>
    <m/>
    <s v="8500002"/>
    <s v="PR00036524"/>
    <s v="100"/>
    <s v="26.89"/>
    <m/>
    <s v="_"/>
    <m/>
    <m/>
    <n v="26.89"/>
    <s v=""/>
    <s v=""/>
    <s v=""/>
  </r>
  <r>
    <s v="1300"/>
    <x v="54"/>
    <x v="23"/>
    <x v="23"/>
    <x v="54"/>
    <s v="&lt;Virtual&gt;"/>
    <m/>
    <m/>
    <m/>
    <s v="8500002"/>
    <s v="PR00036524"/>
    <s v="100"/>
    <s v="28.15"/>
    <m/>
    <s v="_"/>
    <m/>
    <m/>
    <n v="28.15"/>
    <s v=""/>
    <s v=""/>
    <s v=""/>
  </r>
  <r>
    <s v="1300"/>
    <x v="54"/>
    <x v="23"/>
    <x v="23"/>
    <x v="54"/>
    <s v="&lt;Virtual&gt;"/>
    <m/>
    <m/>
    <m/>
    <s v="8500002"/>
    <s v="PR00036543"/>
    <s v="100"/>
    <s v="0.08"/>
    <m/>
    <s v="_"/>
    <m/>
    <m/>
    <n v="0.08"/>
    <s v=""/>
    <s v=""/>
    <s v=""/>
  </r>
  <r>
    <s v="1300"/>
    <x v="54"/>
    <x v="23"/>
    <x v="23"/>
    <x v="54"/>
    <s v="&lt;Virtual&gt;"/>
    <m/>
    <m/>
    <m/>
    <s v="8500002"/>
    <s v="PR00036543"/>
    <s v="100"/>
    <s v="6.20"/>
    <m/>
    <s v="_"/>
    <m/>
    <m/>
    <n v="6.2"/>
    <s v=""/>
    <s v=""/>
    <s v=""/>
  </r>
  <r>
    <s v="1300"/>
    <x v="54"/>
    <x v="23"/>
    <x v="23"/>
    <x v="54"/>
    <s v="&lt;Virtual&gt;"/>
    <m/>
    <m/>
    <m/>
    <s v="8500002"/>
    <s v="PR00036552"/>
    <s v="100"/>
    <s v="0.08"/>
    <m/>
    <s v="_"/>
    <m/>
    <m/>
    <n v="0.08"/>
    <s v=""/>
    <s v=""/>
    <s v=""/>
  </r>
  <r>
    <s v="1300"/>
    <x v="54"/>
    <x v="23"/>
    <x v="23"/>
    <x v="54"/>
    <s v="&lt;Virtual&gt;"/>
    <m/>
    <m/>
    <m/>
    <s v="8500002"/>
    <s v="PR00036552"/>
    <s v="100"/>
    <s v="0.16"/>
    <m/>
    <s v="_"/>
    <m/>
    <m/>
    <n v="0.16"/>
    <s v=""/>
    <s v=""/>
    <s v=""/>
  </r>
  <r>
    <s v="1300"/>
    <x v="54"/>
    <x v="23"/>
    <x v="23"/>
    <x v="54"/>
    <s v="&lt;Virtual&gt;"/>
    <m/>
    <m/>
    <m/>
    <s v="8500002"/>
    <s v="PR00036552"/>
    <s v="100"/>
    <s v="0.22"/>
    <m/>
    <s v="_"/>
    <m/>
    <m/>
    <n v="0.22"/>
    <s v=""/>
    <s v=""/>
    <s v=""/>
  </r>
  <r>
    <s v="1300"/>
    <x v="54"/>
    <x v="23"/>
    <x v="23"/>
    <x v="54"/>
    <s v="&lt;Virtual&gt;"/>
    <m/>
    <m/>
    <m/>
    <s v="8500002"/>
    <s v="PR00036552"/>
    <s v="100"/>
    <s v="0.25"/>
    <m/>
    <s v="_"/>
    <m/>
    <m/>
    <n v="0.25"/>
    <s v=""/>
    <s v=""/>
    <s v=""/>
  </r>
  <r>
    <s v="1300"/>
    <x v="54"/>
    <x v="23"/>
    <x v="23"/>
    <x v="54"/>
    <s v="&lt;Virtual&gt;"/>
    <m/>
    <m/>
    <m/>
    <s v="8500002"/>
    <s v="PR00036552"/>
    <s v="100"/>
    <s v="0.36"/>
    <m/>
    <s v="_"/>
    <m/>
    <m/>
    <n v="0.36"/>
    <s v=""/>
    <s v=""/>
    <s v=""/>
  </r>
  <r>
    <s v="1300"/>
    <x v="54"/>
    <x v="23"/>
    <x v="23"/>
    <x v="54"/>
    <s v="&lt;Virtual&gt;"/>
    <m/>
    <m/>
    <m/>
    <s v="8500002"/>
    <s v="PR00036552"/>
    <s v="100"/>
    <s v="0.37"/>
    <m/>
    <s v="_"/>
    <m/>
    <m/>
    <n v="0.37"/>
    <s v=""/>
    <s v=""/>
    <s v=""/>
  </r>
  <r>
    <s v="1300"/>
    <x v="54"/>
    <x v="23"/>
    <x v="23"/>
    <x v="54"/>
    <s v="&lt;Virtual&gt;"/>
    <m/>
    <m/>
    <m/>
    <s v="8500002"/>
    <s v="PR00036552"/>
    <s v="100"/>
    <s v="0.56"/>
    <m/>
    <s v="_"/>
    <m/>
    <m/>
    <n v="0.56000000000000005"/>
    <s v=""/>
    <s v=""/>
    <s v=""/>
  </r>
  <r>
    <s v="1300"/>
    <x v="54"/>
    <x v="23"/>
    <x v="23"/>
    <x v="54"/>
    <s v="&lt;Virtual&gt;"/>
    <m/>
    <m/>
    <m/>
    <s v="8500002"/>
    <s v="PR00036552"/>
    <s v="100"/>
    <s v="0.59"/>
    <m/>
    <s v="_"/>
    <m/>
    <m/>
    <n v="0.59"/>
    <s v=""/>
    <s v=""/>
    <s v=""/>
  </r>
  <r>
    <s v="1300"/>
    <x v="54"/>
    <x v="23"/>
    <x v="23"/>
    <x v="54"/>
    <s v="&lt;Virtual&gt;"/>
    <m/>
    <m/>
    <m/>
    <s v="8500002"/>
    <s v="PR00036552"/>
    <s v="100"/>
    <s v="0.70"/>
    <m/>
    <s v="_"/>
    <m/>
    <m/>
    <n v="0.7"/>
    <s v=""/>
    <s v=""/>
    <s v=""/>
  </r>
  <r>
    <s v="1300"/>
    <x v="54"/>
    <x v="23"/>
    <x v="23"/>
    <x v="54"/>
    <s v="&lt;Virtual&gt;"/>
    <m/>
    <m/>
    <m/>
    <s v="8500002"/>
    <s v="PR00036552"/>
    <s v="100"/>
    <s v="0.92"/>
    <m/>
    <s v="_"/>
    <m/>
    <m/>
    <n v="0.92"/>
    <s v=""/>
    <s v=""/>
    <s v=""/>
  </r>
  <r>
    <s v="1300"/>
    <x v="54"/>
    <x v="23"/>
    <x v="23"/>
    <x v="54"/>
    <s v="&lt;Virtual&gt;"/>
    <m/>
    <m/>
    <m/>
    <s v="8500002"/>
    <s v="PR00036552"/>
    <s v="100"/>
    <s v="1.02"/>
    <m/>
    <s v="_"/>
    <m/>
    <m/>
    <n v="1.02"/>
    <s v=""/>
    <s v=""/>
    <s v=""/>
  </r>
  <r>
    <s v="1300"/>
    <x v="54"/>
    <x v="23"/>
    <x v="23"/>
    <x v="54"/>
    <s v="&lt;Virtual&gt;"/>
    <m/>
    <m/>
    <m/>
    <s v="8500002"/>
    <s v="PR00036552"/>
    <s v="100"/>
    <s v="1.23"/>
    <m/>
    <s v="_"/>
    <m/>
    <m/>
    <n v="1.23"/>
    <s v=""/>
    <s v=""/>
    <s v=""/>
  </r>
  <r>
    <s v="1300"/>
    <x v="54"/>
    <x v="23"/>
    <x v="23"/>
    <x v="54"/>
    <s v="&lt;Virtual&gt;"/>
    <m/>
    <m/>
    <m/>
    <s v="8500002"/>
    <s v="PR00036552"/>
    <s v="100"/>
    <s v="12.49"/>
    <m/>
    <s v="_"/>
    <m/>
    <m/>
    <n v="12.49"/>
    <s v=""/>
    <s v=""/>
    <s v=""/>
  </r>
  <r>
    <s v="1300"/>
    <x v="54"/>
    <x v="23"/>
    <x v="23"/>
    <x v="54"/>
    <s v="&lt;Virtual&gt;"/>
    <m/>
    <m/>
    <m/>
    <s v="8500002"/>
    <s v="PR00036552"/>
    <s v="100"/>
    <s v="131.40"/>
    <m/>
    <s v="_"/>
    <m/>
    <m/>
    <n v="131.4"/>
    <s v=""/>
    <s v=""/>
    <s v=""/>
  </r>
  <r>
    <s v="1300"/>
    <x v="54"/>
    <x v="23"/>
    <x v="23"/>
    <x v="54"/>
    <s v="&lt;Virtual&gt;"/>
    <m/>
    <m/>
    <m/>
    <s v="8500002"/>
    <s v="PR00036552"/>
    <s v="100"/>
    <s v="14.35"/>
    <m/>
    <s v="_"/>
    <m/>
    <m/>
    <n v="14.35"/>
    <s v=""/>
    <s v=""/>
    <s v=""/>
  </r>
  <r>
    <s v="1300"/>
    <x v="54"/>
    <x v="23"/>
    <x v="23"/>
    <x v="54"/>
    <s v="&lt;Virtual&gt;"/>
    <m/>
    <m/>
    <m/>
    <s v="8500002"/>
    <s v="PR00036552"/>
    <s v="100"/>
    <s v="15.95"/>
    <m/>
    <s v="_"/>
    <m/>
    <m/>
    <n v="15.95"/>
    <s v=""/>
    <s v=""/>
    <s v=""/>
  </r>
  <r>
    <s v="1300"/>
    <x v="54"/>
    <x v="23"/>
    <x v="23"/>
    <x v="54"/>
    <s v="&lt;Virtual&gt;"/>
    <m/>
    <m/>
    <m/>
    <s v="8500002"/>
    <s v="PR00036552"/>
    <s v="100"/>
    <s v="183.72"/>
    <m/>
    <s v="_"/>
    <m/>
    <m/>
    <n v="183.72"/>
    <s v=""/>
    <s v=""/>
    <s v=""/>
  </r>
  <r>
    <s v="1300"/>
    <x v="54"/>
    <x v="23"/>
    <x v="23"/>
    <x v="54"/>
    <s v="&lt;Virtual&gt;"/>
    <m/>
    <m/>
    <m/>
    <s v="8500002"/>
    <s v="PR00036552"/>
    <s v="100"/>
    <s v="25.65"/>
    <m/>
    <s v="_"/>
    <m/>
    <m/>
    <n v="25.65"/>
    <s v=""/>
    <s v=""/>
    <s v=""/>
  </r>
  <r>
    <s v="1300"/>
    <x v="54"/>
    <x v="23"/>
    <x v="23"/>
    <x v="54"/>
    <s v="&lt;Virtual&gt;"/>
    <m/>
    <m/>
    <m/>
    <s v="8500002"/>
    <s v="PR00036552"/>
    <s v="100"/>
    <s v="27.50"/>
    <m/>
    <s v="_"/>
    <m/>
    <m/>
    <n v="27.5"/>
    <s v=""/>
    <s v=""/>
    <s v=""/>
  </r>
  <r>
    <s v="1300"/>
    <x v="54"/>
    <x v="23"/>
    <x v="23"/>
    <x v="54"/>
    <s v="&lt;Virtual&gt;"/>
    <m/>
    <m/>
    <m/>
    <s v="8500002"/>
    <s v="PR00036552"/>
    <s v="100"/>
    <s v="41.51"/>
    <m/>
    <s v="_"/>
    <m/>
    <m/>
    <n v="41.51"/>
    <s v=""/>
    <s v=""/>
    <s v=""/>
  </r>
  <r>
    <s v="1300"/>
    <x v="54"/>
    <x v="23"/>
    <x v="23"/>
    <x v="54"/>
    <s v="&lt;Virtual&gt;"/>
    <m/>
    <m/>
    <m/>
    <s v="8500002"/>
    <s v="PR00036552"/>
    <s v="100"/>
    <s v="42.72"/>
    <m/>
    <s v="_"/>
    <m/>
    <m/>
    <n v="42.72"/>
    <s v=""/>
    <s v=""/>
    <s v=""/>
  </r>
  <r>
    <s v="1300"/>
    <x v="54"/>
    <x v="23"/>
    <x v="23"/>
    <x v="54"/>
    <s v="&lt;Virtual&gt;"/>
    <m/>
    <m/>
    <m/>
    <s v="8500002"/>
    <s v="PR00036552"/>
    <s v="100"/>
    <s v="53.84"/>
    <m/>
    <s v="_"/>
    <m/>
    <m/>
    <n v="53.84"/>
    <s v=""/>
    <s v=""/>
    <s v=""/>
  </r>
  <r>
    <s v="1300"/>
    <x v="54"/>
    <x v="23"/>
    <x v="23"/>
    <x v="54"/>
    <s v="&lt;Virtual&gt;"/>
    <m/>
    <m/>
    <m/>
    <s v="8500002"/>
    <s v="PR00036552"/>
    <s v="100"/>
    <s v="55.61"/>
    <m/>
    <s v="_"/>
    <m/>
    <m/>
    <n v="55.61"/>
    <s v=""/>
    <s v=""/>
    <s v=""/>
  </r>
  <r>
    <s v="1300"/>
    <x v="54"/>
    <x v="23"/>
    <x v="23"/>
    <x v="54"/>
    <s v="&lt;Virtual&gt;"/>
    <m/>
    <m/>
    <m/>
    <s v="8500002"/>
    <s v="PR00036552"/>
    <s v="100"/>
    <s v="61.69"/>
    <m/>
    <s v="_"/>
    <m/>
    <m/>
    <n v="61.69"/>
    <s v=""/>
    <s v=""/>
    <s v=""/>
  </r>
  <r>
    <s v="1300"/>
    <x v="54"/>
    <x v="23"/>
    <x v="23"/>
    <x v="54"/>
    <s v="&lt;Virtual&gt;"/>
    <m/>
    <m/>
    <m/>
    <s v="8500002"/>
    <s v="PR00036552"/>
    <s v="100"/>
    <s v="7.28"/>
    <m/>
    <s v="_"/>
    <m/>
    <m/>
    <n v="7.28"/>
    <s v=""/>
    <s v=""/>
    <s v=""/>
  </r>
  <r>
    <s v="1300"/>
    <x v="54"/>
    <x v="23"/>
    <x v="23"/>
    <x v="54"/>
    <s v="&lt;Virtual&gt;"/>
    <m/>
    <m/>
    <m/>
    <s v="8500002"/>
    <s v="PR00036557"/>
    <s v="100"/>
    <s v="0.10"/>
    <m/>
    <s v="_"/>
    <m/>
    <m/>
    <n v="0.1"/>
    <s v=""/>
    <s v=""/>
    <s v=""/>
  </r>
  <r>
    <s v="1300"/>
    <x v="54"/>
    <x v="23"/>
    <x v="23"/>
    <x v="54"/>
    <s v="&lt;Virtual&gt;"/>
    <m/>
    <m/>
    <m/>
    <s v="8500002"/>
    <s v="PR00036557"/>
    <s v="100"/>
    <s v="0.16"/>
    <m/>
    <s v="_"/>
    <m/>
    <m/>
    <n v="0.16"/>
    <s v=""/>
    <s v=""/>
    <s v=""/>
  </r>
  <r>
    <s v="1300"/>
    <x v="54"/>
    <x v="23"/>
    <x v="23"/>
    <x v="54"/>
    <s v="&lt;Virtual&gt;"/>
    <m/>
    <m/>
    <m/>
    <s v="8500002"/>
    <s v="PR00036557"/>
    <s v="100"/>
    <s v="0.22"/>
    <m/>
    <s v="_"/>
    <m/>
    <m/>
    <n v="0.22"/>
    <s v=""/>
    <s v=""/>
    <s v=""/>
  </r>
  <r>
    <s v="1300"/>
    <x v="54"/>
    <x v="23"/>
    <x v="23"/>
    <x v="54"/>
    <s v="&lt;Virtual&gt;"/>
    <m/>
    <m/>
    <m/>
    <s v="8500002"/>
    <s v="PR00036557"/>
    <s v="100"/>
    <s v="0.24"/>
    <m/>
    <s v="_"/>
    <m/>
    <m/>
    <n v="0.48"/>
    <s v=""/>
    <s v=""/>
    <s v=""/>
  </r>
  <r>
    <s v="1300"/>
    <x v="54"/>
    <x v="23"/>
    <x v="23"/>
    <x v="54"/>
    <s v="&lt;Virtual&gt;"/>
    <m/>
    <m/>
    <m/>
    <s v="8500002"/>
    <s v="PR00036557"/>
    <s v="100"/>
    <s v="0.25"/>
    <m/>
    <s v="_"/>
    <m/>
    <m/>
    <n v="0.25"/>
    <s v=""/>
    <s v=""/>
    <s v=""/>
  </r>
  <r>
    <s v="1300"/>
    <x v="54"/>
    <x v="23"/>
    <x v="23"/>
    <x v="54"/>
    <s v="&lt;Virtual&gt;"/>
    <m/>
    <m/>
    <m/>
    <s v="8500002"/>
    <s v="PR00036557"/>
    <s v="100"/>
    <s v="0.30"/>
    <m/>
    <s v="_"/>
    <m/>
    <m/>
    <n v="0.3"/>
    <s v=""/>
    <s v=""/>
    <s v=""/>
  </r>
  <r>
    <s v="1300"/>
    <x v="54"/>
    <x v="23"/>
    <x v="23"/>
    <x v="54"/>
    <s v="&lt;Virtual&gt;"/>
    <m/>
    <m/>
    <m/>
    <s v="8500002"/>
    <s v="PR00036557"/>
    <s v="100"/>
    <s v="0.34"/>
    <m/>
    <s v="_"/>
    <m/>
    <m/>
    <n v="0.34"/>
    <s v=""/>
    <s v=""/>
    <s v=""/>
  </r>
  <r>
    <s v="1300"/>
    <x v="54"/>
    <x v="23"/>
    <x v="23"/>
    <x v="54"/>
    <s v="&lt;Virtual&gt;"/>
    <m/>
    <m/>
    <m/>
    <s v="8500002"/>
    <s v="PR00036557"/>
    <s v="100"/>
    <s v="0.36"/>
    <m/>
    <s v="_"/>
    <m/>
    <m/>
    <n v="0.36"/>
    <s v=""/>
    <s v=""/>
    <s v=""/>
  </r>
  <r>
    <s v="1300"/>
    <x v="54"/>
    <x v="23"/>
    <x v="23"/>
    <x v="54"/>
    <s v="&lt;Virtual&gt;"/>
    <m/>
    <m/>
    <m/>
    <s v="8500002"/>
    <s v="PR00036557"/>
    <s v="100"/>
    <s v="0.39"/>
    <m/>
    <s v="_"/>
    <m/>
    <m/>
    <n v="0.39"/>
    <s v=""/>
    <s v=""/>
    <s v=""/>
  </r>
  <r>
    <s v="1300"/>
    <x v="54"/>
    <x v="23"/>
    <x v="23"/>
    <x v="54"/>
    <s v="&lt;Virtual&gt;"/>
    <m/>
    <m/>
    <m/>
    <s v="8500002"/>
    <s v="PR00036557"/>
    <s v="100"/>
    <s v="0.55"/>
    <m/>
    <s v="_"/>
    <m/>
    <m/>
    <n v="0.55000000000000004"/>
    <s v=""/>
    <s v=""/>
    <s v=""/>
  </r>
  <r>
    <s v="1300"/>
    <x v="54"/>
    <x v="23"/>
    <x v="23"/>
    <x v="54"/>
    <s v="&lt;Virtual&gt;"/>
    <m/>
    <m/>
    <m/>
    <s v="8500002"/>
    <s v="PR00036557"/>
    <s v="100"/>
    <s v="0.65"/>
    <m/>
    <s v="_"/>
    <m/>
    <m/>
    <n v="0.65"/>
    <s v=""/>
    <s v=""/>
    <s v=""/>
  </r>
  <r>
    <s v="1300"/>
    <x v="54"/>
    <x v="23"/>
    <x v="23"/>
    <x v="54"/>
    <s v="&lt;Virtual&gt;"/>
    <m/>
    <m/>
    <m/>
    <s v="8500002"/>
    <s v="PR00036557"/>
    <s v="100"/>
    <s v="18.33"/>
    <m/>
    <s v="_"/>
    <m/>
    <m/>
    <n v="18.329999999999998"/>
    <s v=""/>
    <s v=""/>
    <s v=""/>
  </r>
  <r>
    <s v="1300"/>
    <x v="54"/>
    <x v="23"/>
    <x v="23"/>
    <x v="54"/>
    <s v="&lt;Virtual&gt;"/>
    <m/>
    <m/>
    <m/>
    <s v="8500002"/>
    <s v="PR00036557"/>
    <s v="100"/>
    <s v="18.54"/>
    <m/>
    <s v="_"/>
    <m/>
    <m/>
    <n v="18.54"/>
    <s v=""/>
    <s v=""/>
    <s v=""/>
  </r>
  <r>
    <s v="1300"/>
    <x v="54"/>
    <x v="23"/>
    <x v="23"/>
    <x v="54"/>
    <s v="&lt;Virtual&gt;"/>
    <m/>
    <m/>
    <m/>
    <s v="8500002"/>
    <s v="PR00036557"/>
    <s v="100"/>
    <s v="24.38"/>
    <m/>
    <s v="_"/>
    <m/>
    <m/>
    <n v="24.38"/>
    <s v=""/>
    <s v=""/>
    <s v=""/>
  </r>
  <r>
    <s v="1300"/>
    <x v="54"/>
    <x v="23"/>
    <x v="23"/>
    <x v="54"/>
    <s v="&lt;Virtual&gt;"/>
    <m/>
    <m/>
    <m/>
    <s v="8500002"/>
    <s v="PR00036557"/>
    <s v="100"/>
    <s v="25.48"/>
    <m/>
    <s v="_"/>
    <m/>
    <m/>
    <n v="25.48"/>
    <s v=""/>
    <s v=""/>
    <s v=""/>
  </r>
  <r>
    <s v="1300"/>
    <x v="54"/>
    <x v="23"/>
    <x v="23"/>
    <x v="54"/>
    <s v="&lt;Virtual&gt;"/>
    <m/>
    <m/>
    <m/>
    <s v="8500002"/>
    <s v="PR00036557"/>
    <s v="100"/>
    <s v="27.91"/>
    <m/>
    <s v="_"/>
    <m/>
    <m/>
    <n v="27.91"/>
    <s v=""/>
    <s v=""/>
    <s v=""/>
  </r>
  <r>
    <s v="1300"/>
    <x v="54"/>
    <x v="23"/>
    <x v="23"/>
    <x v="54"/>
    <s v="&lt;Virtual&gt;"/>
    <m/>
    <m/>
    <m/>
    <s v="8500002"/>
    <s v="PR00036557"/>
    <s v="100"/>
    <s v="30.10"/>
    <m/>
    <s v="_"/>
    <m/>
    <m/>
    <n v="30.1"/>
    <s v=""/>
    <s v=""/>
    <s v=""/>
  </r>
  <r>
    <s v="1300"/>
    <x v="54"/>
    <x v="23"/>
    <x v="23"/>
    <x v="54"/>
    <s v="&lt;Virtual&gt;"/>
    <m/>
    <m/>
    <m/>
    <s v="8500002"/>
    <s v="PR00036557"/>
    <s v="100"/>
    <s v="31.15"/>
    <m/>
    <s v="_"/>
    <m/>
    <m/>
    <n v="31.15"/>
    <s v=""/>
    <s v=""/>
    <s v=""/>
  </r>
  <r>
    <s v="1300"/>
    <x v="54"/>
    <x v="23"/>
    <x v="23"/>
    <x v="54"/>
    <s v="&lt;Virtual&gt;"/>
    <m/>
    <m/>
    <m/>
    <s v="8500002"/>
    <s v="PR00036557"/>
    <s v="100"/>
    <s v="35.73"/>
    <m/>
    <s v="_"/>
    <m/>
    <m/>
    <n v="35.729999999999997"/>
    <s v=""/>
    <s v=""/>
    <s v=""/>
  </r>
  <r>
    <s v="1300"/>
    <x v="54"/>
    <x v="23"/>
    <x v="23"/>
    <x v="54"/>
    <s v="&lt;Virtual&gt;"/>
    <m/>
    <m/>
    <m/>
    <s v="8500002"/>
    <s v="PR00036557"/>
    <s v="100"/>
    <s v="36.05"/>
    <m/>
    <s v="_"/>
    <m/>
    <m/>
    <n v="36.049999999999997"/>
    <s v=""/>
    <s v=""/>
    <s v=""/>
  </r>
  <r>
    <s v="1300"/>
    <x v="54"/>
    <x v="23"/>
    <x v="23"/>
    <x v="54"/>
    <s v="&lt;Virtual&gt;"/>
    <m/>
    <m/>
    <m/>
    <s v="8500002"/>
    <s v="PR00036557"/>
    <s v="100"/>
    <s v="4.25"/>
    <m/>
    <s v="_"/>
    <m/>
    <m/>
    <n v="4.25"/>
    <s v=""/>
    <s v=""/>
    <s v=""/>
  </r>
  <r>
    <s v="1300"/>
    <x v="54"/>
    <x v="23"/>
    <x v="23"/>
    <x v="54"/>
    <s v="&lt;Virtual&gt;"/>
    <m/>
    <m/>
    <m/>
    <s v="8500002"/>
    <s v="PR00036557"/>
    <s v="100"/>
    <s v="53.73"/>
    <m/>
    <s v="_"/>
    <m/>
    <m/>
    <n v="53.73"/>
    <s v=""/>
    <s v=""/>
    <s v=""/>
  </r>
  <r>
    <s v="1300"/>
    <x v="54"/>
    <x v="23"/>
    <x v="23"/>
    <x v="54"/>
    <s v="&lt;Virtual&gt;"/>
    <m/>
    <m/>
    <m/>
    <s v="8500002"/>
    <s v="PR00036557"/>
    <s v="100"/>
    <s v="9.00"/>
    <m/>
    <s v="_"/>
    <m/>
    <m/>
    <n v="9"/>
    <s v=""/>
    <s v=""/>
    <s v=""/>
  </r>
  <r>
    <s v="1300"/>
    <x v="54"/>
    <x v="23"/>
    <x v="23"/>
    <x v="54"/>
    <s v="&lt;Virtual&gt;"/>
    <m/>
    <m/>
    <m/>
    <s v="8500002"/>
    <s v="PR00036570"/>
    <s v="100"/>
    <s v="0.18"/>
    <m/>
    <s v="_"/>
    <m/>
    <m/>
    <n v="0.18"/>
    <s v=""/>
    <s v=""/>
    <s v=""/>
  </r>
  <r>
    <s v="1300"/>
    <x v="54"/>
    <x v="23"/>
    <x v="23"/>
    <x v="54"/>
    <s v="&lt;Virtual&gt;"/>
    <m/>
    <m/>
    <m/>
    <s v="8500002"/>
    <s v="PR00036570"/>
    <s v="100"/>
    <s v="24.99"/>
    <m/>
    <s v="_"/>
    <m/>
    <m/>
    <n v="24.99"/>
    <s v=""/>
    <s v=""/>
    <s v=""/>
  </r>
  <r>
    <s v="1300"/>
    <x v="54"/>
    <x v="23"/>
    <x v="23"/>
    <x v="54"/>
    <s v="&lt;Virtual&gt;"/>
    <m/>
    <m/>
    <m/>
    <s v="8500002"/>
    <s v="PR00036609"/>
    <s v="100"/>
    <s v="0.02"/>
    <m/>
    <s v="_"/>
    <m/>
    <m/>
    <n v="0.02"/>
    <s v=""/>
    <s v=""/>
    <s v=""/>
  </r>
  <r>
    <s v="1300"/>
    <x v="54"/>
    <x v="23"/>
    <x v="23"/>
    <x v="54"/>
    <s v="&lt;Virtual&gt;"/>
    <m/>
    <m/>
    <m/>
    <s v="8500002"/>
    <s v="PR00036609"/>
    <s v="100"/>
    <s v="0.10"/>
    <m/>
    <s v="_"/>
    <m/>
    <m/>
    <n v="0.1"/>
    <s v=""/>
    <s v=""/>
    <s v=""/>
  </r>
  <r>
    <s v="1300"/>
    <x v="54"/>
    <x v="23"/>
    <x v="23"/>
    <x v="54"/>
    <s v="&lt;Virtual&gt;"/>
    <m/>
    <m/>
    <m/>
    <s v="8500002"/>
    <s v="PR00036609"/>
    <s v="100"/>
    <s v="3.75"/>
    <m/>
    <s v="_"/>
    <m/>
    <m/>
    <n v="3.75"/>
    <s v=""/>
    <s v=""/>
    <s v=""/>
  </r>
  <r>
    <s v="1300"/>
    <x v="54"/>
    <x v="23"/>
    <x v="23"/>
    <x v="54"/>
    <s v="&lt;Virtual&gt;"/>
    <m/>
    <m/>
    <m/>
    <s v="8500002"/>
    <s v="PR00036609"/>
    <s v="100"/>
    <s v="4.79"/>
    <m/>
    <s v="_"/>
    <m/>
    <m/>
    <n v="4.79"/>
    <s v=""/>
    <s v=""/>
    <s v=""/>
  </r>
  <r>
    <s v="1300"/>
    <x v="54"/>
    <x v="23"/>
    <x v="23"/>
    <x v="54"/>
    <s v="&lt;Virtual&gt;"/>
    <m/>
    <m/>
    <m/>
    <s v="8500002"/>
    <s v="PR00036609"/>
    <s v="100"/>
    <s v="5.34"/>
    <m/>
    <s v="_"/>
    <m/>
    <m/>
    <n v="5.34"/>
    <s v=""/>
    <s v=""/>
    <s v=""/>
  </r>
  <r>
    <s v="1300"/>
    <x v="54"/>
    <x v="23"/>
    <x v="23"/>
    <x v="54"/>
    <s v="&lt;Virtual&gt;"/>
    <m/>
    <m/>
    <m/>
    <s v="8500002"/>
    <s v="PR00036664"/>
    <s v="100"/>
    <s v="0.18"/>
    <m/>
    <s v="_"/>
    <m/>
    <m/>
    <n v="0.18"/>
    <s v=""/>
    <s v=""/>
    <s v=""/>
  </r>
  <r>
    <s v="1300"/>
    <x v="54"/>
    <x v="23"/>
    <x v="23"/>
    <x v="54"/>
    <s v="&lt;Virtual&gt;"/>
    <m/>
    <m/>
    <m/>
    <s v="8500002"/>
    <s v="PR00036664"/>
    <s v="100"/>
    <s v="9.58"/>
    <m/>
    <s v="_"/>
    <m/>
    <m/>
    <n v="9.58"/>
    <s v=""/>
    <s v=""/>
    <s v=""/>
  </r>
  <r>
    <s v="1300"/>
    <x v="54"/>
    <x v="23"/>
    <x v="23"/>
    <x v="54"/>
    <s v="&lt;Virtual&gt;"/>
    <m/>
    <m/>
    <m/>
    <s v="8500002"/>
    <s v="PR00036673"/>
    <s v="100"/>
    <s v="0.04"/>
    <m/>
    <s v="_"/>
    <m/>
    <m/>
    <n v="0.04"/>
    <s v=""/>
    <s v=""/>
    <s v=""/>
  </r>
  <r>
    <s v="1300"/>
    <x v="54"/>
    <x v="23"/>
    <x v="23"/>
    <x v="54"/>
    <s v="&lt;Virtual&gt;"/>
    <m/>
    <m/>
    <m/>
    <s v="8500002"/>
    <s v="PR00036673"/>
    <s v="100"/>
    <s v="0.05"/>
    <m/>
    <s v="_"/>
    <m/>
    <m/>
    <n v="0.05"/>
    <s v=""/>
    <s v=""/>
    <s v=""/>
  </r>
  <r>
    <s v="1300"/>
    <x v="54"/>
    <x v="23"/>
    <x v="23"/>
    <x v="54"/>
    <s v="&lt;Virtual&gt;"/>
    <m/>
    <m/>
    <m/>
    <s v="8500002"/>
    <s v="PR00036673"/>
    <s v="100"/>
    <s v="0.10"/>
    <m/>
    <s v="_"/>
    <m/>
    <m/>
    <n v="0.1"/>
    <s v=""/>
    <s v=""/>
    <s v=""/>
  </r>
  <r>
    <s v="1300"/>
    <x v="54"/>
    <x v="23"/>
    <x v="23"/>
    <x v="54"/>
    <s v="&lt;Virtual&gt;"/>
    <m/>
    <m/>
    <m/>
    <s v="8500002"/>
    <s v="PR00036673"/>
    <s v="100"/>
    <s v="0.16"/>
    <m/>
    <s v="_"/>
    <m/>
    <m/>
    <n v="0.16"/>
    <s v=""/>
    <s v=""/>
    <s v=""/>
  </r>
  <r>
    <s v="1300"/>
    <x v="54"/>
    <x v="23"/>
    <x v="23"/>
    <x v="54"/>
    <s v="&lt;Virtual&gt;"/>
    <m/>
    <m/>
    <m/>
    <s v="8500002"/>
    <s v="PR00036673"/>
    <s v="100"/>
    <s v="0.22"/>
    <m/>
    <s v="_"/>
    <m/>
    <m/>
    <n v="0.22"/>
    <s v=""/>
    <s v=""/>
    <s v=""/>
  </r>
  <r>
    <s v="1300"/>
    <x v="54"/>
    <x v="23"/>
    <x v="23"/>
    <x v="54"/>
    <s v="&lt;Virtual&gt;"/>
    <m/>
    <m/>
    <m/>
    <s v="8500002"/>
    <s v="PR00036673"/>
    <s v="100"/>
    <s v="0.45"/>
    <m/>
    <s v="_"/>
    <m/>
    <m/>
    <n v="0.45"/>
    <s v=""/>
    <s v=""/>
    <s v=""/>
  </r>
  <r>
    <s v="1300"/>
    <x v="54"/>
    <x v="23"/>
    <x v="23"/>
    <x v="54"/>
    <s v="&lt;Virtual&gt;"/>
    <m/>
    <m/>
    <m/>
    <s v="8500002"/>
    <s v="PR00036673"/>
    <s v="100"/>
    <s v="13.52"/>
    <m/>
    <s v="_"/>
    <m/>
    <m/>
    <n v="13.52"/>
    <s v=""/>
    <s v=""/>
    <s v=""/>
  </r>
  <r>
    <s v="1300"/>
    <x v="54"/>
    <x v="23"/>
    <x v="23"/>
    <x v="54"/>
    <s v="&lt;Virtual&gt;"/>
    <m/>
    <m/>
    <m/>
    <s v="8500002"/>
    <s v="PR00036673"/>
    <s v="100"/>
    <s v="17.58"/>
    <m/>
    <s v="_"/>
    <m/>
    <m/>
    <n v="17.579999999999998"/>
    <s v=""/>
    <s v=""/>
    <s v=""/>
  </r>
  <r>
    <s v="1300"/>
    <x v="54"/>
    <x v="23"/>
    <x v="23"/>
    <x v="54"/>
    <s v="&lt;Virtual&gt;"/>
    <m/>
    <m/>
    <m/>
    <s v="8500002"/>
    <s v="PR00036673"/>
    <s v="100"/>
    <s v="4.15"/>
    <m/>
    <s v="_"/>
    <m/>
    <m/>
    <n v="4.1500000000000004"/>
    <s v=""/>
    <s v=""/>
    <s v=""/>
  </r>
  <r>
    <s v="1300"/>
    <x v="54"/>
    <x v="23"/>
    <x v="23"/>
    <x v="54"/>
    <s v="&lt;Virtual&gt;"/>
    <m/>
    <m/>
    <m/>
    <s v="8500002"/>
    <s v="PR00036673"/>
    <s v="100"/>
    <s v="4.32"/>
    <m/>
    <s v="_"/>
    <m/>
    <m/>
    <n v="4.32"/>
    <s v=""/>
    <s v=""/>
    <s v=""/>
  </r>
  <r>
    <s v="1300"/>
    <x v="54"/>
    <x v="23"/>
    <x v="23"/>
    <x v="54"/>
    <s v="&lt;Virtual&gt;"/>
    <m/>
    <m/>
    <m/>
    <s v="8500002"/>
    <s v="PR00036673"/>
    <s v="100"/>
    <s v="5.91"/>
    <m/>
    <s v="_"/>
    <m/>
    <m/>
    <n v="5.91"/>
    <s v=""/>
    <s v=""/>
    <s v=""/>
  </r>
  <r>
    <s v="1300"/>
    <x v="54"/>
    <x v="23"/>
    <x v="23"/>
    <x v="54"/>
    <s v="&lt;Virtual&gt;"/>
    <m/>
    <m/>
    <m/>
    <s v="8500002"/>
    <s v="PR00036673"/>
    <s v="100"/>
    <s v="8.45"/>
    <m/>
    <s v="_"/>
    <m/>
    <m/>
    <n v="8.4499999999999993"/>
    <s v=""/>
    <s v=""/>
    <s v=""/>
  </r>
  <r>
    <s v="1300"/>
    <x v="54"/>
    <x v="23"/>
    <x v="23"/>
    <x v="54"/>
    <s v="&lt;Virtual&gt;"/>
    <m/>
    <m/>
    <m/>
    <s v="8500002"/>
    <s v="PR00036682"/>
    <s v="100"/>
    <s v="0.21"/>
    <m/>
    <s v="_"/>
    <m/>
    <m/>
    <n v="0.21"/>
    <s v=""/>
    <s v=""/>
    <s v=""/>
  </r>
  <r>
    <s v="1300"/>
    <x v="54"/>
    <x v="23"/>
    <x v="23"/>
    <x v="54"/>
    <s v="&lt;Virtual&gt;"/>
    <m/>
    <m/>
    <m/>
    <s v="8500002"/>
    <s v="PR00036682"/>
    <s v="100"/>
    <s v="0.67"/>
    <m/>
    <s v="_"/>
    <m/>
    <m/>
    <n v="0.67"/>
    <s v=""/>
    <s v=""/>
    <s v=""/>
  </r>
  <r>
    <s v="1300"/>
    <x v="54"/>
    <x v="23"/>
    <x v="23"/>
    <x v="54"/>
    <s v="&lt;Virtual&gt;"/>
    <m/>
    <m/>
    <m/>
    <s v="8500002"/>
    <s v="PR00036682"/>
    <s v="100"/>
    <s v="6.11"/>
    <m/>
    <s v="_"/>
    <m/>
    <m/>
    <n v="6.11"/>
    <s v=""/>
    <s v=""/>
    <s v=""/>
  </r>
  <r>
    <s v="1300"/>
    <x v="54"/>
    <x v="23"/>
    <x v="23"/>
    <x v="54"/>
    <s v="&lt;Virtual&gt;"/>
    <m/>
    <m/>
    <m/>
    <s v="8500002"/>
    <s v="PR00036688"/>
    <s v="100"/>
    <s v="0.05"/>
    <m/>
    <s v="_"/>
    <m/>
    <m/>
    <n v="0.05"/>
    <s v=""/>
    <s v=""/>
    <s v=""/>
  </r>
  <r>
    <s v="1300"/>
    <x v="54"/>
    <x v="23"/>
    <x v="23"/>
    <x v="54"/>
    <s v="&lt;Virtual&gt;"/>
    <m/>
    <m/>
    <m/>
    <s v="8500002"/>
    <s v="PR00036688"/>
    <s v="100"/>
    <s v="0.07"/>
    <m/>
    <s v="_"/>
    <m/>
    <m/>
    <n v="7.0000000000000007E-2"/>
    <s v=""/>
    <s v=""/>
    <s v=""/>
  </r>
  <r>
    <s v="1300"/>
    <x v="54"/>
    <x v="23"/>
    <x v="23"/>
    <x v="54"/>
    <s v="&lt;Virtual&gt;"/>
    <m/>
    <m/>
    <m/>
    <s v="8500002"/>
    <s v="PR00036688"/>
    <s v="100"/>
    <s v="0.13"/>
    <m/>
    <s v="_"/>
    <m/>
    <m/>
    <n v="0.13"/>
    <s v=""/>
    <s v=""/>
    <s v=""/>
  </r>
  <r>
    <s v="1300"/>
    <x v="54"/>
    <x v="23"/>
    <x v="23"/>
    <x v="54"/>
    <s v="&lt;Virtual&gt;"/>
    <m/>
    <m/>
    <m/>
    <s v="8500002"/>
    <s v="PR00036688"/>
    <s v="100"/>
    <s v="0.16"/>
    <m/>
    <s v="_"/>
    <m/>
    <m/>
    <n v="0.16"/>
    <s v=""/>
    <s v=""/>
    <s v=""/>
  </r>
  <r>
    <s v="1300"/>
    <x v="54"/>
    <x v="23"/>
    <x v="23"/>
    <x v="54"/>
    <s v="&lt;Virtual&gt;"/>
    <m/>
    <m/>
    <m/>
    <s v="8500002"/>
    <s v="PR00036688"/>
    <s v="100"/>
    <s v="0.27"/>
    <m/>
    <s v="_"/>
    <m/>
    <m/>
    <n v="0.27"/>
    <s v=""/>
    <s v=""/>
    <s v=""/>
  </r>
  <r>
    <s v="1300"/>
    <x v="54"/>
    <x v="23"/>
    <x v="23"/>
    <x v="54"/>
    <s v="&lt;Virtual&gt;"/>
    <m/>
    <m/>
    <m/>
    <s v="8500002"/>
    <s v="PR00036688"/>
    <s v="100"/>
    <s v="0.32"/>
    <m/>
    <s v="_"/>
    <m/>
    <m/>
    <n v="0.32"/>
    <s v=""/>
    <s v=""/>
    <s v=""/>
  </r>
  <r>
    <s v="1300"/>
    <x v="54"/>
    <x v="23"/>
    <x v="23"/>
    <x v="54"/>
    <s v="&lt;Virtual&gt;"/>
    <m/>
    <m/>
    <m/>
    <s v="8500002"/>
    <s v="PR00036688"/>
    <s v="100"/>
    <s v="0.39"/>
    <m/>
    <s v="_"/>
    <m/>
    <m/>
    <n v="0.39"/>
    <s v=""/>
    <s v=""/>
    <s v=""/>
  </r>
  <r>
    <s v="1300"/>
    <x v="54"/>
    <x v="23"/>
    <x v="23"/>
    <x v="54"/>
    <s v="&lt;Virtual&gt;"/>
    <m/>
    <m/>
    <m/>
    <s v="8500002"/>
    <s v="PR00036688"/>
    <s v="100"/>
    <s v="0.44"/>
    <m/>
    <s v="_"/>
    <m/>
    <m/>
    <n v="0.44"/>
    <s v=""/>
    <s v=""/>
    <s v=""/>
  </r>
  <r>
    <s v="1300"/>
    <x v="54"/>
    <x v="23"/>
    <x v="23"/>
    <x v="54"/>
    <s v="&lt;Virtual&gt;"/>
    <m/>
    <m/>
    <m/>
    <s v="8500002"/>
    <s v="PR00036688"/>
    <s v="100"/>
    <s v="0.68"/>
    <m/>
    <s v="_"/>
    <m/>
    <m/>
    <n v="0.68"/>
    <s v=""/>
    <s v=""/>
    <s v=""/>
  </r>
  <r>
    <s v="1300"/>
    <x v="54"/>
    <x v="23"/>
    <x v="23"/>
    <x v="54"/>
    <s v="&lt;Virtual&gt;"/>
    <m/>
    <m/>
    <m/>
    <s v="8500002"/>
    <s v="PR00036688"/>
    <s v="100"/>
    <s v="0.82"/>
    <m/>
    <s v="_"/>
    <m/>
    <m/>
    <n v="0.82"/>
    <s v=""/>
    <s v=""/>
    <s v=""/>
  </r>
  <r>
    <s v="1300"/>
    <x v="54"/>
    <x v="23"/>
    <x v="23"/>
    <x v="54"/>
    <s v="&lt;Virtual&gt;"/>
    <m/>
    <m/>
    <m/>
    <s v="8500002"/>
    <s v="PR00036688"/>
    <s v="100"/>
    <s v="0.90"/>
    <m/>
    <s v="_"/>
    <m/>
    <m/>
    <n v="0.9"/>
    <s v=""/>
    <s v=""/>
    <s v=""/>
  </r>
  <r>
    <s v="1300"/>
    <x v="54"/>
    <x v="23"/>
    <x v="23"/>
    <x v="54"/>
    <s v="&lt;Virtual&gt;"/>
    <m/>
    <m/>
    <m/>
    <s v="8500002"/>
    <s v="PR00036688"/>
    <s v="100"/>
    <s v="10.85"/>
    <m/>
    <s v="_"/>
    <m/>
    <m/>
    <n v="10.85"/>
    <s v=""/>
    <s v=""/>
    <s v=""/>
  </r>
  <r>
    <s v="1300"/>
    <x v="54"/>
    <x v="23"/>
    <x v="23"/>
    <x v="54"/>
    <s v="&lt;Virtual&gt;"/>
    <m/>
    <m/>
    <m/>
    <s v="8500002"/>
    <s v="PR00036688"/>
    <s v="100"/>
    <s v="21.87"/>
    <m/>
    <s v="_"/>
    <m/>
    <m/>
    <n v="21.87"/>
    <s v=""/>
    <s v=""/>
    <s v=""/>
  </r>
  <r>
    <s v="1300"/>
    <x v="54"/>
    <x v="23"/>
    <x v="23"/>
    <x v="54"/>
    <s v="&lt;Virtual&gt;"/>
    <m/>
    <m/>
    <m/>
    <s v="8500002"/>
    <s v="PR00036688"/>
    <s v="100"/>
    <s v="24.81"/>
    <m/>
    <s v="_"/>
    <m/>
    <m/>
    <n v="24.81"/>
    <s v=""/>
    <s v=""/>
    <s v=""/>
  </r>
  <r>
    <s v="1300"/>
    <x v="54"/>
    <x v="23"/>
    <x v="23"/>
    <x v="54"/>
    <s v="&lt;Virtual&gt;"/>
    <m/>
    <m/>
    <m/>
    <s v="8500002"/>
    <s v="PR00036688"/>
    <s v="100"/>
    <s v="34.00"/>
    <m/>
    <s v="_"/>
    <m/>
    <m/>
    <n v="34"/>
    <s v=""/>
    <s v=""/>
    <s v=""/>
  </r>
  <r>
    <s v="1300"/>
    <x v="54"/>
    <x v="23"/>
    <x v="23"/>
    <x v="54"/>
    <s v="&lt;Virtual&gt;"/>
    <m/>
    <m/>
    <m/>
    <s v="8500002"/>
    <s v="PR00036688"/>
    <s v="100"/>
    <s v="36.62"/>
    <m/>
    <s v="_"/>
    <m/>
    <m/>
    <n v="36.619999999999997"/>
    <s v=""/>
    <s v=""/>
    <s v=""/>
  </r>
  <r>
    <s v="1300"/>
    <x v="54"/>
    <x v="23"/>
    <x v="23"/>
    <x v="54"/>
    <s v="&lt;Virtual&gt;"/>
    <m/>
    <m/>
    <m/>
    <s v="8500002"/>
    <s v="PR00036688"/>
    <s v="100"/>
    <s v="41.65"/>
    <m/>
    <s v="_"/>
    <m/>
    <m/>
    <n v="41.65"/>
    <s v=""/>
    <s v=""/>
    <s v=""/>
  </r>
  <r>
    <s v="1300"/>
    <x v="54"/>
    <x v="23"/>
    <x v="23"/>
    <x v="54"/>
    <s v="&lt;Virtual&gt;"/>
    <m/>
    <m/>
    <m/>
    <s v="8500002"/>
    <s v="PR00036688"/>
    <s v="100"/>
    <s v="42.66"/>
    <m/>
    <s v="_"/>
    <m/>
    <m/>
    <n v="42.66"/>
    <s v=""/>
    <s v=""/>
    <s v=""/>
  </r>
  <r>
    <s v="1300"/>
    <x v="54"/>
    <x v="23"/>
    <x v="23"/>
    <x v="54"/>
    <s v="&lt;Virtual&gt;"/>
    <m/>
    <m/>
    <m/>
    <s v="8500002"/>
    <s v="PR00036688"/>
    <s v="100"/>
    <s v="47.08"/>
    <m/>
    <s v="_"/>
    <m/>
    <m/>
    <n v="47.08"/>
    <s v=""/>
    <s v=""/>
    <s v=""/>
  </r>
  <r>
    <s v="1300"/>
    <x v="54"/>
    <x v="23"/>
    <x v="23"/>
    <x v="54"/>
    <s v="&lt;Virtual&gt;"/>
    <m/>
    <m/>
    <m/>
    <s v="8500002"/>
    <s v="PR00036688"/>
    <s v="100"/>
    <s v="7.38"/>
    <m/>
    <s v="_"/>
    <m/>
    <m/>
    <n v="7.38"/>
    <s v=""/>
    <s v=""/>
    <s v=""/>
  </r>
  <r>
    <s v="1300"/>
    <x v="54"/>
    <x v="23"/>
    <x v="23"/>
    <x v="54"/>
    <s v="&lt;Virtual&gt;"/>
    <m/>
    <m/>
    <m/>
    <s v="8500002"/>
    <s v="PR00036688"/>
    <s v="100"/>
    <s v="8.39"/>
    <m/>
    <s v="_"/>
    <m/>
    <m/>
    <n v="8.39"/>
    <s v=""/>
    <s v=""/>
    <s v=""/>
  </r>
  <r>
    <s v="1300"/>
    <x v="54"/>
    <x v="23"/>
    <x v="23"/>
    <x v="54"/>
    <s v="&lt;Virtual&gt;"/>
    <m/>
    <m/>
    <m/>
    <s v="8500002"/>
    <s v="PR00036705"/>
    <s v="100"/>
    <s v="0.04"/>
    <m/>
    <s v="_"/>
    <m/>
    <m/>
    <n v="0.04"/>
    <s v=""/>
    <s v=""/>
    <s v=""/>
  </r>
  <r>
    <s v="1300"/>
    <x v="54"/>
    <x v="23"/>
    <x v="23"/>
    <x v="54"/>
    <s v="&lt;Virtual&gt;"/>
    <m/>
    <m/>
    <m/>
    <s v="8500002"/>
    <s v="PR00036705"/>
    <s v="100"/>
    <s v="0.19"/>
    <m/>
    <s v="_"/>
    <m/>
    <m/>
    <n v="0.19"/>
    <s v=""/>
    <s v=""/>
    <s v=""/>
  </r>
  <r>
    <s v="1300"/>
    <x v="54"/>
    <x v="23"/>
    <x v="23"/>
    <x v="54"/>
    <s v="&lt;Virtual&gt;"/>
    <m/>
    <m/>
    <m/>
    <s v="8500002"/>
    <s v="PR00036705"/>
    <s v="100"/>
    <s v="0.22"/>
    <m/>
    <s v="_"/>
    <m/>
    <m/>
    <n v="0.22"/>
    <s v=""/>
    <s v=""/>
    <s v=""/>
  </r>
  <r>
    <s v="1300"/>
    <x v="54"/>
    <x v="23"/>
    <x v="23"/>
    <x v="54"/>
    <s v="&lt;Virtual&gt;"/>
    <m/>
    <m/>
    <m/>
    <s v="8500002"/>
    <s v="PR00036705"/>
    <s v="100"/>
    <s v="0.27"/>
    <m/>
    <s v="_"/>
    <m/>
    <m/>
    <n v="0.27"/>
    <s v=""/>
    <s v=""/>
    <s v=""/>
  </r>
  <r>
    <s v="1300"/>
    <x v="54"/>
    <x v="23"/>
    <x v="23"/>
    <x v="54"/>
    <s v="&lt;Virtual&gt;"/>
    <m/>
    <m/>
    <m/>
    <s v="8500002"/>
    <s v="PR00036705"/>
    <s v="100"/>
    <s v="0.34"/>
    <m/>
    <s v="_"/>
    <m/>
    <m/>
    <n v="0.34"/>
    <s v=""/>
    <s v=""/>
    <s v=""/>
  </r>
  <r>
    <s v="1300"/>
    <x v="54"/>
    <x v="23"/>
    <x v="23"/>
    <x v="54"/>
    <s v="&lt;Virtual&gt;"/>
    <m/>
    <m/>
    <m/>
    <s v="8500002"/>
    <s v="PR00036705"/>
    <s v="100"/>
    <s v="0.36"/>
    <m/>
    <s v="_"/>
    <m/>
    <m/>
    <n v="0.36"/>
    <s v=""/>
    <s v=""/>
    <s v=""/>
  </r>
  <r>
    <s v="1300"/>
    <x v="54"/>
    <x v="23"/>
    <x v="23"/>
    <x v="54"/>
    <s v="&lt;Virtual&gt;"/>
    <m/>
    <m/>
    <m/>
    <s v="8500002"/>
    <s v="PR00036705"/>
    <s v="100"/>
    <s v="0.37"/>
    <m/>
    <s v="_"/>
    <m/>
    <m/>
    <n v="0.37"/>
    <s v=""/>
    <s v=""/>
    <s v=""/>
  </r>
  <r>
    <s v="1300"/>
    <x v="54"/>
    <x v="23"/>
    <x v="23"/>
    <x v="54"/>
    <s v="&lt;Virtual&gt;"/>
    <m/>
    <m/>
    <m/>
    <s v="8500002"/>
    <s v="PR00036705"/>
    <s v="100"/>
    <s v="0.41"/>
    <m/>
    <s v="_"/>
    <m/>
    <m/>
    <n v="0.41"/>
    <s v=""/>
    <s v=""/>
    <s v=""/>
  </r>
  <r>
    <s v="1300"/>
    <x v="54"/>
    <x v="23"/>
    <x v="23"/>
    <x v="54"/>
    <s v="&lt;Virtual&gt;"/>
    <m/>
    <m/>
    <m/>
    <s v="8500002"/>
    <s v="PR00036705"/>
    <s v="100"/>
    <s v="0.58"/>
    <m/>
    <s v="_"/>
    <m/>
    <m/>
    <n v="0.57999999999999996"/>
    <s v=""/>
    <s v=""/>
    <s v=""/>
  </r>
  <r>
    <s v="1300"/>
    <x v="54"/>
    <x v="23"/>
    <x v="23"/>
    <x v="54"/>
    <s v="&lt;Virtual&gt;"/>
    <m/>
    <m/>
    <m/>
    <s v="8500002"/>
    <s v="PR00036705"/>
    <s v="100"/>
    <s v="0.93"/>
    <m/>
    <s v="_"/>
    <m/>
    <m/>
    <n v="0.93"/>
    <s v=""/>
    <s v=""/>
    <s v=""/>
  </r>
  <r>
    <s v="1300"/>
    <x v="54"/>
    <x v="23"/>
    <x v="23"/>
    <x v="54"/>
    <s v="&lt;Virtual&gt;"/>
    <m/>
    <m/>
    <m/>
    <s v="8500002"/>
    <s v="PR00036705"/>
    <s v="100"/>
    <s v="1.03"/>
    <m/>
    <s v="_"/>
    <m/>
    <m/>
    <n v="1.03"/>
    <s v=""/>
    <s v=""/>
    <s v=""/>
  </r>
  <r>
    <s v="1300"/>
    <x v="54"/>
    <x v="23"/>
    <x v="23"/>
    <x v="54"/>
    <s v="&lt;Virtual&gt;"/>
    <m/>
    <m/>
    <m/>
    <s v="8500002"/>
    <s v="PR00036705"/>
    <s v="100"/>
    <s v="14.38"/>
    <m/>
    <s v="_"/>
    <m/>
    <m/>
    <n v="14.38"/>
    <s v=""/>
    <s v=""/>
    <s v=""/>
  </r>
  <r>
    <s v="1300"/>
    <x v="54"/>
    <x v="23"/>
    <x v="23"/>
    <x v="54"/>
    <s v="&lt;Virtual&gt;"/>
    <m/>
    <m/>
    <m/>
    <s v="8500002"/>
    <s v="PR00036705"/>
    <s v="100"/>
    <s v="14.91"/>
    <m/>
    <s v="_"/>
    <m/>
    <m/>
    <n v="14.91"/>
    <s v=""/>
    <s v=""/>
    <s v=""/>
  </r>
  <r>
    <s v="1300"/>
    <x v="54"/>
    <x v="23"/>
    <x v="23"/>
    <x v="54"/>
    <s v="&lt;Virtual&gt;"/>
    <m/>
    <m/>
    <m/>
    <s v="8500002"/>
    <s v="PR00036705"/>
    <s v="100"/>
    <s v="2.80"/>
    <m/>
    <s v="_"/>
    <m/>
    <m/>
    <n v="2.8"/>
    <s v=""/>
    <s v=""/>
    <s v=""/>
  </r>
  <r>
    <s v="1300"/>
    <x v="54"/>
    <x v="23"/>
    <x v="23"/>
    <x v="54"/>
    <s v="&lt;Virtual&gt;"/>
    <m/>
    <m/>
    <m/>
    <s v="8500002"/>
    <s v="PR00036705"/>
    <s v="100"/>
    <s v="20.25"/>
    <m/>
    <s v="_"/>
    <m/>
    <m/>
    <n v="20.25"/>
    <s v=""/>
    <s v=""/>
    <s v=""/>
  </r>
  <r>
    <s v="1300"/>
    <x v="54"/>
    <x v="23"/>
    <x v="23"/>
    <x v="54"/>
    <s v="&lt;Virtual&gt;"/>
    <m/>
    <m/>
    <m/>
    <s v="8500002"/>
    <s v="PR00036705"/>
    <s v="100"/>
    <s v="21.33"/>
    <m/>
    <s v="_"/>
    <m/>
    <m/>
    <n v="21.33"/>
    <s v=""/>
    <s v=""/>
    <s v=""/>
  </r>
  <r>
    <s v="1300"/>
    <x v="54"/>
    <x v="23"/>
    <x v="23"/>
    <x v="54"/>
    <s v="&lt;Virtual&gt;"/>
    <m/>
    <m/>
    <m/>
    <s v="8500002"/>
    <s v="PR00036705"/>
    <s v="100"/>
    <s v="38.97"/>
    <m/>
    <s v="_"/>
    <m/>
    <m/>
    <n v="38.97"/>
    <s v=""/>
    <s v=""/>
    <s v=""/>
  </r>
  <r>
    <s v="1300"/>
    <x v="54"/>
    <x v="23"/>
    <x v="23"/>
    <x v="54"/>
    <s v="&lt;Virtual&gt;"/>
    <m/>
    <m/>
    <m/>
    <s v="8500002"/>
    <s v="PR00036705"/>
    <s v="100"/>
    <s v="42.69"/>
    <m/>
    <s v="_"/>
    <m/>
    <m/>
    <n v="42.69"/>
    <s v=""/>
    <s v=""/>
    <s v=""/>
  </r>
  <r>
    <s v="1300"/>
    <x v="54"/>
    <x v="23"/>
    <x v="23"/>
    <x v="54"/>
    <s v="&lt;Virtual&gt;"/>
    <m/>
    <m/>
    <m/>
    <s v="8500002"/>
    <s v="PR00036705"/>
    <s v="100"/>
    <s v="49.98"/>
    <m/>
    <s v="_"/>
    <m/>
    <m/>
    <n v="49.98"/>
    <s v=""/>
    <s v=""/>
    <s v=""/>
  </r>
  <r>
    <s v="1300"/>
    <x v="54"/>
    <x v="23"/>
    <x v="23"/>
    <x v="54"/>
    <s v="&lt;Virtual&gt;"/>
    <m/>
    <m/>
    <m/>
    <s v="8500002"/>
    <s v="PR00036705"/>
    <s v="100"/>
    <s v="54.77"/>
    <m/>
    <s v="_"/>
    <m/>
    <m/>
    <n v="54.77"/>
    <s v=""/>
    <s v=""/>
    <s v=""/>
  </r>
  <r>
    <s v="1300"/>
    <x v="54"/>
    <x v="23"/>
    <x v="23"/>
    <x v="54"/>
    <s v="&lt;Virtual&gt;"/>
    <m/>
    <m/>
    <m/>
    <s v="8500002"/>
    <s v="PR00036705"/>
    <s v="100"/>
    <s v="59.98"/>
    <m/>
    <s v="_"/>
    <m/>
    <m/>
    <n v="59.98"/>
    <s v=""/>
    <s v=""/>
    <s v=""/>
  </r>
  <r>
    <s v="1300"/>
    <x v="54"/>
    <x v="23"/>
    <x v="23"/>
    <x v="54"/>
    <s v="&lt;Virtual&gt;"/>
    <m/>
    <m/>
    <m/>
    <s v="8500002"/>
    <s v="PR00036705"/>
    <s v="100"/>
    <s v="67.37"/>
    <m/>
    <s v="_"/>
    <m/>
    <m/>
    <n v="67.37"/>
    <s v=""/>
    <s v=""/>
    <s v=""/>
  </r>
  <r>
    <s v="1300"/>
    <x v="54"/>
    <x v="23"/>
    <x v="23"/>
    <x v="54"/>
    <s v="&lt;Virtual&gt;"/>
    <m/>
    <m/>
    <m/>
    <s v="8500002"/>
    <s v="PR00036740"/>
    <s v="100"/>
    <s v="0.07"/>
    <m/>
    <s v="_"/>
    <m/>
    <m/>
    <n v="7.0000000000000007E-2"/>
    <s v=""/>
    <s v=""/>
    <s v=""/>
  </r>
  <r>
    <s v="1300"/>
    <x v="54"/>
    <x v="23"/>
    <x v="23"/>
    <x v="54"/>
    <s v="&lt;Virtual&gt;"/>
    <m/>
    <m/>
    <m/>
    <s v="8500002"/>
    <s v="PR00036740"/>
    <s v="100"/>
    <s v="8.51"/>
    <m/>
    <s v="_"/>
    <m/>
    <m/>
    <n v="8.51"/>
    <s v=""/>
    <s v=""/>
    <s v=""/>
  </r>
  <r>
    <s v="1300"/>
    <x v="54"/>
    <x v="23"/>
    <x v="23"/>
    <x v="54"/>
    <s v="&lt;Virtual&gt;"/>
    <m/>
    <m/>
    <m/>
    <s v="8500002"/>
    <s v="PR00036778"/>
    <s v="100"/>
    <s v="0.02"/>
    <m/>
    <s v="_"/>
    <m/>
    <m/>
    <n v="0.02"/>
    <s v=""/>
    <s v=""/>
    <s v=""/>
  </r>
  <r>
    <s v="1300"/>
    <x v="54"/>
    <x v="23"/>
    <x v="23"/>
    <x v="54"/>
    <s v="&lt;Virtual&gt;"/>
    <m/>
    <m/>
    <m/>
    <s v="8500002"/>
    <s v="PR00036778"/>
    <s v="100"/>
    <s v="0.03"/>
    <m/>
    <s v="_"/>
    <m/>
    <m/>
    <n v="0.03"/>
    <s v=""/>
    <s v=""/>
    <s v=""/>
  </r>
  <r>
    <s v="1300"/>
    <x v="54"/>
    <x v="23"/>
    <x v="23"/>
    <x v="54"/>
    <s v="&lt;Virtual&gt;"/>
    <m/>
    <m/>
    <m/>
    <s v="8500002"/>
    <s v="PR00036778"/>
    <s v="100"/>
    <s v="0.04"/>
    <m/>
    <s v="_"/>
    <m/>
    <m/>
    <n v="0.04"/>
    <s v=""/>
    <s v=""/>
    <s v=""/>
  </r>
  <r>
    <s v="1300"/>
    <x v="54"/>
    <x v="23"/>
    <x v="23"/>
    <x v="54"/>
    <s v="&lt;Virtual&gt;"/>
    <m/>
    <m/>
    <m/>
    <s v="8500002"/>
    <s v="PR00036778"/>
    <s v="100"/>
    <s v="0.92"/>
    <m/>
    <s v="_"/>
    <m/>
    <m/>
    <n v="0.92"/>
    <s v=""/>
    <s v=""/>
    <s v=""/>
  </r>
  <r>
    <s v="1300"/>
    <x v="54"/>
    <x v="23"/>
    <x v="23"/>
    <x v="54"/>
    <s v="&lt;Virtual&gt;"/>
    <m/>
    <m/>
    <m/>
    <s v="8500002"/>
    <s v="PR00036778"/>
    <s v="100"/>
    <s v="5.34"/>
    <m/>
    <s v="_"/>
    <m/>
    <m/>
    <n v="5.34"/>
    <s v=""/>
    <s v=""/>
    <s v=""/>
  </r>
  <r>
    <s v="1300"/>
    <x v="54"/>
    <x v="23"/>
    <x v="23"/>
    <x v="54"/>
    <s v="&lt;Virtual&gt;"/>
    <m/>
    <m/>
    <m/>
    <s v="8500002"/>
    <s v="PR00036778"/>
    <s v="100"/>
    <s v="7.19"/>
    <m/>
    <s v="_"/>
    <m/>
    <m/>
    <n v="7.19"/>
    <s v=""/>
    <s v=""/>
    <s v=""/>
  </r>
  <r>
    <s v="1300"/>
    <x v="54"/>
    <x v="23"/>
    <x v="23"/>
    <x v="54"/>
    <s v="&lt;Virtual&gt;"/>
    <m/>
    <m/>
    <m/>
    <s v="8500002"/>
    <s v="PR00036778"/>
    <s v="100"/>
    <s v="84.26"/>
    <m/>
    <s v="_"/>
    <m/>
    <m/>
    <n v="84.26"/>
    <s v=""/>
    <s v=""/>
    <s v=""/>
  </r>
  <r>
    <s v="1300"/>
    <x v="54"/>
    <x v="23"/>
    <x v="23"/>
    <x v="54"/>
    <s v="&lt;Virtual&gt;"/>
    <m/>
    <m/>
    <m/>
    <s v="8500002"/>
    <s v="PR00036778"/>
    <s v="100"/>
    <s v="9.82"/>
    <m/>
    <s v="_"/>
    <m/>
    <m/>
    <n v="9.82"/>
    <s v=""/>
    <s v=""/>
    <s v=""/>
  </r>
  <r>
    <s v="1300"/>
    <x v="54"/>
    <x v="23"/>
    <x v="23"/>
    <x v="54"/>
    <s v="&lt;Virtual&gt;"/>
    <m/>
    <m/>
    <m/>
    <s v="8500002"/>
    <s v="PR00036830"/>
    <s v="100"/>
    <s v="0.92"/>
    <m/>
    <s v="_"/>
    <m/>
    <m/>
    <n v="0.92"/>
    <s v=""/>
    <s v=""/>
    <s v=""/>
  </r>
  <r>
    <s v="1300"/>
    <x v="54"/>
    <x v="23"/>
    <x v="23"/>
    <x v="54"/>
    <s v="&lt;Virtual&gt;"/>
    <m/>
    <m/>
    <m/>
    <s v="8500002"/>
    <s v="PR00036830"/>
    <s v="100"/>
    <s v="1,151.66"/>
    <m/>
    <s v="_"/>
    <m/>
    <m/>
    <n v="1151.6600000000001"/>
    <s v=""/>
    <s v=""/>
    <s v=""/>
  </r>
  <r>
    <s v="1300"/>
    <x v="54"/>
    <x v="23"/>
    <x v="23"/>
    <x v="54"/>
    <s v="&lt;Virtual&gt;"/>
    <m/>
    <m/>
    <m/>
    <s v="8500002"/>
    <s v="PR00036830"/>
    <s v="100"/>
    <s v="1,483.34"/>
    <m/>
    <s v="_"/>
    <m/>
    <m/>
    <n v="1483.34"/>
    <s v=""/>
    <s v=""/>
    <s v=""/>
  </r>
  <r>
    <s v="1300"/>
    <x v="54"/>
    <x v="23"/>
    <x v="23"/>
    <x v="54"/>
    <s v="&lt;Virtual&gt;"/>
    <m/>
    <m/>
    <m/>
    <s v="8500002"/>
    <s v="PR00036830"/>
    <s v="100"/>
    <s v="1,615.84"/>
    <m/>
    <s v="_"/>
    <m/>
    <m/>
    <n v="1615.84"/>
    <s v=""/>
    <s v=""/>
    <s v=""/>
  </r>
  <r>
    <s v="1300"/>
    <x v="54"/>
    <x v="23"/>
    <x v="23"/>
    <x v="54"/>
    <s v="&lt;Virtual&gt;"/>
    <m/>
    <m/>
    <m/>
    <s v="8500002"/>
    <s v="PR00036830"/>
    <s v="100"/>
    <s v="1,718.12"/>
    <m/>
    <s v="_"/>
    <m/>
    <m/>
    <n v="1718.12"/>
    <s v=""/>
    <s v=""/>
    <s v=""/>
  </r>
  <r>
    <s v="1300"/>
    <x v="54"/>
    <x v="23"/>
    <x v="23"/>
    <x v="54"/>
    <s v="&lt;Virtual&gt;"/>
    <m/>
    <m/>
    <m/>
    <s v="8500002"/>
    <s v="PR00036830"/>
    <s v="100"/>
    <s v="1.18"/>
    <m/>
    <s v="_"/>
    <m/>
    <m/>
    <n v="1.18"/>
    <s v=""/>
    <s v=""/>
    <s v=""/>
  </r>
  <r>
    <s v="1300"/>
    <x v="54"/>
    <x v="23"/>
    <x v="23"/>
    <x v="54"/>
    <s v="&lt;Virtual&gt;"/>
    <m/>
    <m/>
    <m/>
    <s v="8500002"/>
    <s v="PR00036830"/>
    <s v="100"/>
    <s v="11.51"/>
    <m/>
    <s v="_"/>
    <m/>
    <m/>
    <n v="11.51"/>
    <s v=""/>
    <s v=""/>
    <s v=""/>
  </r>
  <r>
    <s v="1300"/>
    <x v="54"/>
    <x v="23"/>
    <x v="23"/>
    <x v="54"/>
    <s v="&lt;Virtual&gt;"/>
    <m/>
    <m/>
    <m/>
    <s v="8500002"/>
    <s v="PR00036830"/>
    <s v="100"/>
    <s v="15.59"/>
    <m/>
    <s v="_"/>
    <m/>
    <m/>
    <n v="15.59"/>
    <s v=""/>
    <s v=""/>
    <s v=""/>
  </r>
  <r>
    <s v="1300"/>
    <x v="54"/>
    <x v="23"/>
    <x v="23"/>
    <x v="54"/>
    <s v="&lt;Virtual&gt;"/>
    <m/>
    <m/>
    <m/>
    <s v="8500002"/>
    <s v="PR00036830"/>
    <s v="100"/>
    <s v="18.79"/>
    <m/>
    <s v="_"/>
    <m/>
    <m/>
    <n v="18.79"/>
    <s v=""/>
    <s v=""/>
    <s v=""/>
  </r>
  <r>
    <s v="1300"/>
    <x v="54"/>
    <x v="23"/>
    <x v="23"/>
    <x v="54"/>
    <s v="&lt;Virtual&gt;"/>
    <m/>
    <m/>
    <m/>
    <s v="8500002"/>
    <s v="PR00036830"/>
    <s v="100"/>
    <s v="2,066.29"/>
    <m/>
    <s v="_"/>
    <m/>
    <m/>
    <n v="2066.29"/>
    <s v=""/>
    <s v=""/>
    <s v=""/>
  </r>
  <r>
    <s v="1300"/>
    <x v="54"/>
    <x v="23"/>
    <x v="23"/>
    <x v="54"/>
    <s v="&lt;Virtual&gt;"/>
    <m/>
    <m/>
    <m/>
    <s v="8500002"/>
    <s v="PR00036830"/>
    <s v="100"/>
    <s v="2,428.79"/>
    <m/>
    <s v="_"/>
    <m/>
    <m/>
    <n v="2428.79"/>
    <s v=""/>
    <s v=""/>
    <s v=""/>
  </r>
  <r>
    <s v="1300"/>
    <x v="54"/>
    <x v="23"/>
    <x v="23"/>
    <x v="54"/>
    <s v="&lt;Virtual&gt;"/>
    <m/>
    <m/>
    <m/>
    <s v="8500002"/>
    <s v="PR00036830"/>
    <s v="100"/>
    <s v="2,445.48"/>
    <m/>
    <s v="_"/>
    <m/>
    <m/>
    <n v="2445.48"/>
    <s v=""/>
    <s v=""/>
    <s v=""/>
  </r>
  <r>
    <s v="1300"/>
    <x v="54"/>
    <x v="23"/>
    <x v="23"/>
    <x v="54"/>
    <s v="&lt;Virtual&gt;"/>
    <m/>
    <m/>
    <m/>
    <s v="8500002"/>
    <s v="PR00036830"/>
    <s v="100"/>
    <s v="2,616.22"/>
    <m/>
    <s v="_"/>
    <m/>
    <m/>
    <n v="2616.2199999999998"/>
    <s v=""/>
    <s v=""/>
    <s v=""/>
  </r>
  <r>
    <s v="1300"/>
    <x v="54"/>
    <x v="23"/>
    <x v="23"/>
    <x v="54"/>
    <s v="&lt;Virtual&gt;"/>
    <m/>
    <m/>
    <m/>
    <s v="8500002"/>
    <s v="PR00036830"/>
    <s v="100"/>
    <s v="2,638.22"/>
    <m/>
    <s v="_"/>
    <m/>
    <m/>
    <n v="2638.22"/>
    <s v=""/>
    <s v=""/>
    <s v=""/>
  </r>
  <r>
    <s v="1300"/>
    <x v="54"/>
    <x v="23"/>
    <x v="23"/>
    <x v="54"/>
    <s v="&lt;Virtual&gt;"/>
    <m/>
    <m/>
    <m/>
    <s v="8500002"/>
    <s v="PR00036830"/>
    <s v="100"/>
    <s v="2,670.65"/>
    <m/>
    <s v="_"/>
    <m/>
    <m/>
    <n v="2670.65"/>
    <s v=""/>
    <s v=""/>
    <s v=""/>
  </r>
  <r>
    <s v="1300"/>
    <x v="54"/>
    <x v="23"/>
    <x v="23"/>
    <x v="54"/>
    <s v="&lt;Virtual&gt;"/>
    <m/>
    <m/>
    <m/>
    <s v="8500002"/>
    <s v="PR00036830"/>
    <s v="100"/>
    <s v="2,967.08"/>
    <m/>
    <s v="_"/>
    <m/>
    <m/>
    <n v="2967.08"/>
    <s v=""/>
    <s v=""/>
    <s v=""/>
  </r>
  <r>
    <s v="1300"/>
    <x v="54"/>
    <x v="23"/>
    <x v="23"/>
    <x v="54"/>
    <s v="&lt;Virtual&gt;"/>
    <m/>
    <m/>
    <m/>
    <s v="8500002"/>
    <s v="PR00036830"/>
    <s v="100"/>
    <s v="20.68"/>
    <m/>
    <s v="_"/>
    <m/>
    <m/>
    <n v="20.68"/>
    <s v=""/>
    <s v=""/>
    <s v=""/>
  </r>
  <r>
    <s v="1300"/>
    <x v="54"/>
    <x v="23"/>
    <x v="23"/>
    <x v="54"/>
    <s v="&lt;Virtual&gt;"/>
    <m/>
    <m/>
    <m/>
    <s v="8500002"/>
    <s v="PR00036830"/>
    <s v="100"/>
    <s v="21.35"/>
    <m/>
    <s v="_"/>
    <m/>
    <m/>
    <n v="21.35"/>
    <s v=""/>
    <s v=""/>
    <s v=""/>
  </r>
  <r>
    <s v="1300"/>
    <x v="54"/>
    <x v="23"/>
    <x v="23"/>
    <x v="54"/>
    <s v="&lt;Virtual&gt;"/>
    <m/>
    <m/>
    <m/>
    <s v="8500002"/>
    <s v="PR00036830"/>
    <s v="100"/>
    <s v="24.00"/>
    <m/>
    <s v="_"/>
    <m/>
    <m/>
    <n v="24"/>
    <s v=""/>
    <s v=""/>
    <s v=""/>
  </r>
  <r>
    <s v="1300"/>
    <x v="54"/>
    <x v="23"/>
    <x v="23"/>
    <x v="54"/>
    <s v="&lt;Virtual&gt;"/>
    <m/>
    <m/>
    <m/>
    <s v="8500002"/>
    <s v="PR00036830"/>
    <s v="100"/>
    <s v="24.68"/>
    <m/>
    <s v="_"/>
    <m/>
    <m/>
    <n v="24.68"/>
    <s v=""/>
    <s v=""/>
    <s v=""/>
  </r>
  <r>
    <s v="1300"/>
    <x v="54"/>
    <x v="23"/>
    <x v="23"/>
    <x v="54"/>
    <s v="&lt;Virtual&gt;"/>
    <m/>
    <m/>
    <m/>
    <s v="8500002"/>
    <s v="PR00036830"/>
    <s v="100"/>
    <s v="3,321.70"/>
    <m/>
    <s v="_"/>
    <m/>
    <m/>
    <n v="3321.7"/>
    <s v=""/>
    <s v=""/>
    <s v=""/>
  </r>
  <r>
    <s v="1300"/>
    <x v="54"/>
    <x v="23"/>
    <x v="23"/>
    <x v="54"/>
    <s v="&lt;Virtual&gt;"/>
    <m/>
    <m/>
    <m/>
    <s v="8500002"/>
    <s v="PR00036830"/>
    <s v="100"/>
    <s v="30.40"/>
    <m/>
    <s v="_"/>
    <m/>
    <m/>
    <n v="30.4"/>
    <s v=""/>
    <s v=""/>
    <s v=""/>
  </r>
  <r>
    <s v="1300"/>
    <x v="54"/>
    <x v="23"/>
    <x v="23"/>
    <x v="54"/>
    <s v="&lt;Virtual&gt;"/>
    <m/>
    <m/>
    <m/>
    <s v="8500002"/>
    <s v="PR00036830"/>
    <s v="100"/>
    <s v="34.33"/>
    <m/>
    <s v="_"/>
    <m/>
    <m/>
    <n v="34.33"/>
    <s v=""/>
    <s v=""/>
    <s v=""/>
  </r>
  <r>
    <s v="1300"/>
    <x v="54"/>
    <x v="23"/>
    <x v="23"/>
    <x v="54"/>
    <s v="&lt;Virtual&gt;"/>
    <m/>
    <m/>
    <m/>
    <s v="8500002"/>
    <s v="PR00036830"/>
    <s v="100"/>
    <s v="35.81"/>
    <m/>
    <s v="_"/>
    <m/>
    <m/>
    <n v="35.81"/>
    <s v=""/>
    <s v=""/>
    <s v=""/>
  </r>
  <r>
    <s v="1300"/>
    <x v="54"/>
    <x v="23"/>
    <x v="23"/>
    <x v="54"/>
    <s v="&lt;Virtual&gt;"/>
    <m/>
    <m/>
    <m/>
    <s v="8500002"/>
    <s v="PR00036830"/>
    <s v="100"/>
    <s v="37.66"/>
    <m/>
    <s v="_"/>
    <m/>
    <m/>
    <n v="37.659999999999997"/>
    <s v=""/>
    <s v=""/>
    <s v=""/>
  </r>
  <r>
    <s v="1300"/>
    <x v="54"/>
    <x v="23"/>
    <x v="23"/>
    <x v="54"/>
    <s v="&lt;Virtual&gt;"/>
    <m/>
    <m/>
    <m/>
    <s v="8500002"/>
    <s v="PR00036830"/>
    <s v="100"/>
    <s v="57.15"/>
    <m/>
    <s v="_"/>
    <m/>
    <m/>
    <n v="57.15"/>
    <s v=""/>
    <s v=""/>
    <s v=""/>
  </r>
  <r>
    <s v="1300"/>
    <x v="54"/>
    <x v="23"/>
    <x v="23"/>
    <x v="54"/>
    <s v="&lt;Virtual&gt;"/>
    <m/>
    <m/>
    <m/>
    <s v="8500002"/>
    <s v="PR00036840"/>
    <s v="100"/>
    <s v="0.02"/>
    <m/>
    <s v="_"/>
    <m/>
    <m/>
    <n v="0.02"/>
    <s v=""/>
    <s v=""/>
    <s v=""/>
  </r>
  <r>
    <s v="1300"/>
    <x v="54"/>
    <x v="23"/>
    <x v="23"/>
    <x v="54"/>
    <s v="&lt;Virtual&gt;"/>
    <m/>
    <m/>
    <m/>
    <s v="8500002"/>
    <s v="PR00036840"/>
    <s v="100"/>
    <s v="0.03"/>
    <m/>
    <s v="_"/>
    <m/>
    <m/>
    <n v="0.03"/>
    <s v=""/>
    <s v=""/>
    <s v=""/>
  </r>
  <r>
    <s v="1300"/>
    <x v="54"/>
    <x v="23"/>
    <x v="23"/>
    <x v="54"/>
    <s v="&lt;Virtual&gt;"/>
    <m/>
    <m/>
    <m/>
    <s v="8500002"/>
    <s v="PR00036840"/>
    <s v="100"/>
    <s v="0.05"/>
    <m/>
    <s v="_"/>
    <m/>
    <m/>
    <n v="0.05"/>
    <s v=""/>
    <s v=""/>
    <s v=""/>
  </r>
  <r>
    <s v="1300"/>
    <x v="54"/>
    <x v="23"/>
    <x v="23"/>
    <x v="54"/>
    <s v="&lt;Virtual&gt;"/>
    <m/>
    <m/>
    <m/>
    <s v="8500002"/>
    <s v="PR00036840"/>
    <s v="100"/>
    <s v="0.10"/>
    <m/>
    <s v="_"/>
    <m/>
    <m/>
    <n v="0.1"/>
    <s v=""/>
    <s v=""/>
    <s v=""/>
  </r>
  <r>
    <s v="1300"/>
    <x v="54"/>
    <x v="23"/>
    <x v="23"/>
    <x v="54"/>
    <s v="&lt;Virtual&gt;"/>
    <m/>
    <m/>
    <m/>
    <s v="8500002"/>
    <s v="PR00036840"/>
    <s v="100"/>
    <s v="0.17"/>
    <m/>
    <s v="_"/>
    <m/>
    <m/>
    <n v="0.17"/>
    <s v=""/>
    <s v=""/>
    <s v=""/>
  </r>
  <r>
    <s v="1300"/>
    <x v="54"/>
    <x v="23"/>
    <x v="23"/>
    <x v="54"/>
    <s v="&lt;Virtual&gt;"/>
    <m/>
    <m/>
    <m/>
    <s v="8500002"/>
    <s v="PR00036840"/>
    <s v="100"/>
    <s v="0.24"/>
    <m/>
    <s v="_"/>
    <m/>
    <m/>
    <n v="0.24"/>
    <s v=""/>
    <s v=""/>
    <s v=""/>
  </r>
  <r>
    <s v="1300"/>
    <x v="54"/>
    <x v="23"/>
    <x v="23"/>
    <x v="54"/>
    <s v="&lt;Virtual&gt;"/>
    <m/>
    <m/>
    <m/>
    <s v="8500002"/>
    <s v="PR00036840"/>
    <s v="100"/>
    <s v="0.25"/>
    <m/>
    <s v="_"/>
    <m/>
    <m/>
    <n v="0.25"/>
    <s v=""/>
    <s v=""/>
    <s v=""/>
  </r>
  <r>
    <s v="1300"/>
    <x v="54"/>
    <x v="23"/>
    <x v="23"/>
    <x v="54"/>
    <s v="&lt;Virtual&gt;"/>
    <m/>
    <m/>
    <m/>
    <s v="8500002"/>
    <s v="PR00036840"/>
    <s v="100"/>
    <s v="0.36"/>
    <m/>
    <s v="_"/>
    <m/>
    <m/>
    <n v="0.36"/>
    <s v=""/>
    <s v=""/>
    <s v=""/>
  </r>
  <r>
    <s v="1300"/>
    <x v="54"/>
    <x v="23"/>
    <x v="23"/>
    <x v="54"/>
    <s v="&lt;Virtual&gt;"/>
    <m/>
    <m/>
    <m/>
    <s v="8500002"/>
    <s v="PR00036840"/>
    <s v="100"/>
    <s v="0.46"/>
    <m/>
    <s v="_"/>
    <m/>
    <m/>
    <n v="0.46"/>
    <s v=""/>
    <s v=""/>
    <s v=""/>
  </r>
  <r>
    <s v="1300"/>
    <x v="54"/>
    <x v="23"/>
    <x v="23"/>
    <x v="54"/>
    <s v="&lt;Virtual&gt;"/>
    <m/>
    <m/>
    <m/>
    <s v="8500002"/>
    <s v="PR00036840"/>
    <s v="100"/>
    <s v="0.78"/>
    <m/>
    <s v="_"/>
    <m/>
    <m/>
    <n v="0.78"/>
    <s v=""/>
    <s v=""/>
    <s v=""/>
  </r>
  <r>
    <s v="1300"/>
    <x v="54"/>
    <x v="23"/>
    <x v="23"/>
    <x v="54"/>
    <s v="&lt;Virtual&gt;"/>
    <m/>
    <m/>
    <m/>
    <s v="8500002"/>
    <s v="PR00036840"/>
    <s v="100"/>
    <s v="1.10"/>
    <m/>
    <s v="_"/>
    <m/>
    <m/>
    <n v="1.1000000000000001"/>
    <s v=""/>
    <s v=""/>
    <s v=""/>
  </r>
  <r>
    <s v="1300"/>
    <x v="54"/>
    <x v="23"/>
    <x v="23"/>
    <x v="54"/>
    <s v="&lt;Virtual&gt;"/>
    <m/>
    <m/>
    <m/>
    <s v="8500002"/>
    <s v="PR00036840"/>
    <s v="100"/>
    <s v="1.55"/>
    <m/>
    <s v="_"/>
    <m/>
    <m/>
    <n v="1.55"/>
    <s v=""/>
    <s v=""/>
    <s v=""/>
  </r>
  <r>
    <s v="1300"/>
    <x v="54"/>
    <x v="23"/>
    <x v="23"/>
    <x v="54"/>
    <s v="&lt;Virtual&gt;"/>
    <m/>
    <m/>
    <m/>
    <s v="8500002"/>
    <s v="PR00036840"/>
    <s v="100"/>
    <s v="10.68"/>
    <m/>
    <s v="_"/>
    <m/>
    <m/>
    <n v="10.68"/>
    <s v=""/>
    <s v=""/>
    <s v=""/>
  </r>
  <r>
    <s v="1300"/>
    <x v="54"/>
    <x v="23"/>
    <x v="23"/>
    <x v="54"/>
    <s v="&lt;Virtual&gt;"/>
    <m/>
    <m/>
    <m/>
    <s v="8500002"/>
    <s v="PR00036840"/>
    <s v="100"/>
    <s v="109.16"/>
    <m/>
    <s v="_"/>
    <m/>
    <m/>
    <n v="109.16"/>
    <s v=""/>
    <s v=""/>
    <s v=""/>
  </r>
  <r>
    <s v="1300"/>
    <x v="54"/>
    <x v="23"/>
    <x v="23"/>
    <x v="54"/>
    <s v="&lt;Virtual&gt;"/>
    <m/>
    <m/>
    <m/>
    <s v="8500002"/>
    <s v="PR00036840"/>
    <s v="100"/>
    <s v="12.22"/>
    <m/>
    <s v="_"/>
    <m/>
    <m/>
    <n v="12.22"/>
    <s v=""/>
    <s v=""/>
    <s v=""/>
  </r>
  <r>
    <s v="1300"/>
    <x v="54"/>
    <x v="23"/>
    <x v="23"/>
    <x v="54"/>
    <s v="&lt;Virtual&gt;"/>
    <m/>
    <m/>
    <m/>
    <s v="8500002"/>
    <s v="PR00036840"/>
    <s v="100"/>
    <s v="15.24"/>
    <m/>
    <s v="_"/>
    <m/>
    <m/>
    <n v="15.24"/>
    <s v=""/>
    <s v=""/>
    <s v=""/>
  </r>
  <r>
    <s v="1300"/>
    <x v="54"/>
    <x v="23"/>
    <x v="23"/>
    <x v="54"/>
    <s v="&lt;Virtual&gt;"/>
    <m/>
    <m/>
    <m/>
    <s v="8500002"/>
    <s v="PR00036840"/>
    <s v="100"/>
    <s v="20.01"/>
    <m/>
    <s v="_"/>
    <m/>
    <m/>
    <n v="20.010000000000002"/>
    <s v=""/>
    <s v=""/>
    <s v=""/>
  </r>
  <r>
    <s v="1300"/>
    <x v="54"/>
    <x v="23"/>
    <x v="23"/>
    <x v="54"/>
    <s v="&lt;Virtual&gt;"/>
    <m/>
    <m/>
    <m/>
    <s v="8500002"/>
    <s v="PR00036840"/>
    <s v="100"/>
    <s v="3.12"/>
    <m/>
    <s v="_"/>
    <m/>
    <m/>
    <n v="3.12"/>
    <s v=""/>
    <s v=""/>
    <s v=""/>
  </r>
  <r>
    <s v="1300"/>
    <x v="54"/>
    <x v="23"/>
    <x v="23"/>
    <x v="54"/>
    <s v="&lt;Virtual&gt;"/>
    <m/>
    <m/>
    <m/>
    <s v="8500002"/>
    <s v="PR00036840"/>
    <s v="100"/>
    <s v="31.90"/>
    <m/>
    <s v="_"/>
    <m/>
    <m/>
    <n v="31.9"/>
    <s v=""/>
    <s v=""/>
    <s v=""/>
  </r>
  <r>
    <s v="1300"/>
    <x v="54"/>
    <x v="23"/>
    <x v="23"/>
    <x v="54"/>
    <s v="&lt;Virtual&gt;"/>
    <m/>
    <m/>
    <m/>
    <s v="8500002"/>
    <s v="PR00036840"/>
    <s v="100"/>
    <s v="47.80"/>
    <m/>
    <s v="_"/>
    <m/>
    <m/>
    <n v="47.8"/>
    <s v=""/>
    <s v=""/>
    <s v=""/>
  </r>
  <r>
    <s v="1300"/>
    <x v="54"/>
    <x v="23"/>
    <x v="23"/>
    <x v="54"/>
    <s v="&lt;Virtual&gt;"/>
    <m/>
    <m/>
    <m/>
    <s v="8500002"/>
    <s v="PR00036840"/>
    <s v="100"/>
    <s v="6.54"/>
    <m/>
    <s v="_"/>
    <m/>
    <m/>
    <n v="6.54"/>
    <s v=""/>
    <s v=""/>
    <s v=""/>
  </r>
  <r>
    <s v="1300"/>
    <x v="54"/>
    <x v="23"/>
    <x v="23"/>
    <x v="54"/>
    <s v="&lt;Virtual&gt;"/>
    <m/>
    <m/>
    <m/>
    <s v="8500002"/>
    <s v="PR00036840"/>
    <s v="100"/>
    <s v="64.36"/>
    <m/>
    <s v="_"/>
    <m/>
    <m/>
    <n v="64.36"/>
    <s v=""/>
    <s v=""/>
    <s v=""/>
  </r>
  <r>
    <s v="1300"/>
    <x v="54"/>
    <x v="23"/>
    <x v="23"/>
    <x v="54"/>
    <s v="&lt;Virtual&gt;"/>
    <m/>
    <m/>
    <m/>
    <s v="8500002"/>
    <s v="PR00036840"/>
    <s v="100"/>
    <s v="64.49"/>
    <m/>
    <s v="_"/>
    <m/>
    <m/>
    <n v="64.489999999999995"/>
    <s v=""/>
    <s v=""/>
    <s v=""/>
  </r>
  <r>
    <s v="1300"/>
    <x v="54"/>
    <x v="23"/>
    <x v="23"/>
    <x v="54"/>
    <s v="&lt;Virtual&gt;"/>
    <m/>
    <m/>
    <m/>
    <s v="8500002"/>
    <s v="PR00036840"/>
    <s v="100"/>
    <s v="7.19"/>
    <m/>
    <s v="_"/>
    <m/>
    <m/>
    <n v="7.19"/>
    <s v=""/>
    <s v=""/>
    <s v=""/>
  </r>
  <r>
    <s v="1300"/>
    <x v="54"/>
    <x v="23"/>
    <x v="23"/>
    <x v="54"/>
    <s v="&lt;Virtual&gt;"/>
    <m/>
    <m/>
    <m/>
    <s v="8500002"/>
    <s v="PR00037040"/>
    <s v="100"/>
    <s v="0.04"/>
    <m/>
    <s v="_"/>
    <m/>
    <m/>
    <n v="0.04"/>
    <s v=""/>
    <s v=""/>
    <s v=""/>
  </r>
  <r>
    <s v="1300"/>
    <x v="54"/>
    <x v="23"/>
    <x v="23"/>
    <x v="54"/>
    <s v="&lt;Virtual&gt;"/>
    <m/>
    <m/>
    <m/>
    <s v="8500002"/>
    <s v="PR00037040"/>
    <s v="100"/>
    <s v="0.07"/>
    <m/>
    <s v="_"/>
    <m/>
    <m/>
    <n v="7.0000000000000007E-2"/>
    <s v=""/>
    <s v=""/>
    <s v=""/>
  </r>
  <r>
    <s v="1300"/>
    <x v="54"/>
    <x v="23"/>
    <x v="23"/>
    <x v="54"/>
    <s v="&lt;Virtual&gt;"/>
    <m/>
    <m/>
    <m/>
    <s v="8500002"/>
    <s v="PR00037040"/>
    <s v="100"/>
    <s v="0.13"/>
    <m/>
    <s v="_"/>
    <m/>
    <m/>
    <n v="0.13"/>
    <s v=""/>
    <s v=""/>
    <s v=""/>
  </r>
  <r>
    <s v="1300"/>
    <x v="54"/>
    <x v="23"/>
    <x v="23"/>
    <x v="54"/>
    <s v="&lt;Virtual&gt;"/>
    <m/>
    <m/>
    <m/>
    <s v="8500002"/>
    <s v="PR00037040"/>
    <s v="100"/>
    <s v="0.28"/>
    <m/>
    <s v="_"/>
    <m/>
    <m/>
    <n v="0.28000000000000003"/>
    <s v=""/>
    <s v=""/>
    <s v=""/>
  </r>
  <r>
    <s v="1300"/>
    <x v="54"/>
    <x v="23"/>
    <x v="23"/>
    <x v="54"/>
    <s v="&lt;Virtual&gt;"/>
    <m/>
    <m/>
    <m/>
    <s v="8500002"/>
    <s v="PR00037040"/>
    <s v="100"/>
    <s v="0.29"/>
    <m/>
    <s v="_"/>
    <m/>
    <m/>
    <n v="0.28999999999999998"/>
    <s v=""/>
    <s v=""/>
    <s v=""/>
  </r>
  <r>
    <s v="1300"/>
    <x v="54"/>
    <x v="23"/>
    <x v="23"/>
    <x v="54"/>
    <s v="&lt;Virtual&gt;"/>
    <m/>
    <m/>
    <m/>
    <s v="8500002"/>
    <s v="PR00037040"/>
    <s v="100"/>
    <s v="0.39"/>
    <m/>
    <s v="_"/>
    <m/>
    <m/>
    <n v="0.39"/>
    <s v=""/>
    <s v=""/>
    <s v=""/>
  </r>
  <r>
    <s v="1300"/>
    <x v="54"/>
    <x v="23"/>
    <x v="23"/>
    <x v="54"/>
    <s v="&lt;Virtual&gt;"/>
    <m/>
    <m/>
    <m/>
    <s v="8500002"/>
    <s v="PR00037040"/>
    <s v="100"/>
    <s v="0.40"/>
    <m/>
    <s v="_"/>
    <m/>
    <m/>
    <n v="0.4"/>
    <s v=""/>
    <s v=""/>
    <s v=""/>
  </r>
  <r>
    <s v="1300"/>
    <x v="54"/>
    <x v="23"/>
    <x v="23"/>
    <x v="54"/>
    <s v="&lt;Virtual&gt;"/>
    <m/>
    <m/>
    <m/>
    <s v="8500002"/>
    <s v="PR00037040"/>
    <s v="100"/>
    <s v="0.47"/>
    <m/>
    <s v="_"/>
    <m/>
    <m/>
    <n v="0.47"/>
    <s v=""/>
    <s v=""/>
    <s v=""/>
  </r>
  <r>
    <s v="1300"/>
    <x v="54"/>
    <x v="23"/>
    <x v="23"/>
    <x v="54"/>
    <s v="&lt;Virtual&gt;"/>
    <m/>
    <m/>
    <m/>
    <s v="8500002"/>
    <s v="PR00037040"/>
    <s v="100"/>
    <s v="0.57"/>
    <m/>
    <s v="_"/>
    <m/>
    <m/>
    <n v="1.1399999999999999"/>
    <s v=""/>
    <s v=""/>
    <s v=""/>
  </r>
  <r>
    <s v="1300"/>
    <x v="54"/>
    <x v="23"/>
    <x v="23"/>
    <x v="54"/>
    <s v="&lt;Virtual&gt;"/>
    <m/>
    <m/>
    <m/>
    <s v="8500002"/>
    <s v="PR00037040"/>
    <s v="100"/>
    <s v="0.58"/>
    <m/>
    <s v="_"/>
    <m/>
    <m/>
    <n v="0.57999999999999996"/>
    <s v=""/>
    <s v=""/>
    <s v=""/>
  </r>
  <r>
    <s v="1300"/>
    <x v="54"/>
    <x v="23"/>
    <x v="23"/>
    <x v="54"/>
    <s v="&lt;Virtual&gt;"/>
    <m/>
    <m/>
    <m/>
    <s v="8500002"/>
    <s v="PR00037040"/>
    <s v="100"/>
    <s v="0.64"/>
    <m/>
    <s v="_"/>
    <m/>
    <m/>
    <n v="0.64"/>
    <s v=""/>
    <s v=""/>
    <s v=""/>
  </r>
  <r>
    <s v="1300"/>
    <x v="54"/>
    <x v="23"/>
    <x v="23"/>
    <x v="54"/>
    <s v="&lt;Virtual&gt;"/>
    <m/>
    <m/>
    <m/>
    <s v="8500002"/>
    <s v="PR00037040"/>
    <s v="100"/>
    <s v="12.49"/>
    <m/>
    <s v="_"/>
    <m/>
    <m/>
    <n v="12.49"/>
    <s v=""/>
    <s v=""/>
    <s v=""/>
  </r>
  <r>
    <s v="1300"/>
    <x v="54"/>
    <x v="23"/>
    <x v="23"/>
    <x v="54"/>
    <s v="&lt;Virtual&gt;"/>
    <m/>
    <m/>
    <m/>
    <s v="8500002"/>
    <s v="PR00037040"/>
    <s v="100"/>
    <s v="22.47"/>
    <m/>
    <s v="_"/>
    <m/>
    <m/>
    <n v="22.47"/>
    <s v=""/>
    <s v=""/>
    <s v=""/>
  </r>
  <r>
    <s v="1300"/>
    <x v="54"/>
    <x v="23"/>
    <x v="23"/>
    <x v="54"/>
    <s v="&lt;Virtual&gt;"/>
    <m/>
    <m/>
    <m/>
    <s v="8500002"/>
    <s v="PR00037040"/>
    <s v="100"/>
    <s v="24.15"/>
    <m/>
    <s v="_"/>
    <m/>
    <m/>
    <n v="24.15"/>
    <s v=""/>
    <s v=""/>
    <s v=""/>
  </r>
  <r>
    <s v="1300"/>
    <x v="54"/>
    <x v="23"/>
    <x v="23"/>
    <x v="54"/>
    <s v="&lt;Virtual&gt;"/>
    <m/>
    <m/>
    <m/>
    <s v="8500002"/>
    <s v="PR00037040"/>
    <s v="100"/>
    <s v="24.38"/>
    <m/>
    <s v="_"/>
    <m/>
    <m/>
    <n v="24.38"/>
    <s v=""/>
    <s v=""/>
    <s v=""/>
  </r>
  <r>
    <s v="1300"/>
    <x v="54"/>
    <x v="23"/>
    <x v="23"/>
    <x v="54"/>
    <s v="&lt;Virtual&gt;"/>
    <m/>
    <m/>
    <m/>
    <s v="8500002"/>
    <s v="PR00037040"/>
    <s v="100"/>
    <s v="26.99"/>
    <m/>
    <s v="_"/>
    <m/>
    <m/>
    <n v="26.99"/>
    <s v=""/>
    <s v=""/>
    <s v=""/>
  </r>
  <r>
    <s v="1300"/>
    <x v="54"/>
    <x v="23"/>
    <x v="23"/>
    <x v="54"/>
    <s v="&lt;Virtual&gt;"/>
    <m/>
    <m/>
    <m/>
    <s v="8500002"/>
    <s v="PR00037040"/>
    <s v="100"/>
    <s v="31.00"/>
    <m/>
    <s v="_"/>
    <m/>
    <m/>
    <n v="31"/>
    <s v=""/>
    <s v=""/>
    <s v=""/>
  </r>
  <r>
    <s v="1300"/>
    <x v="54"/>
    <x v="23"/>
    <x v="23"/>
    <x v="54"/>
    <s v="&lt;Virtual&gt;"/>
    <m/>
    <m/>
    <m/>
    <s v="8500002"/>
    <s v="PR00037040"/>
    <s v="100"/>
    <s v="37.21"/>
    <m/>
    <s v="_"/>
    <m/>
    <m/>
    <n v="37.21"/>
    <s v=""/>
    <s v=""/>
    <s v=""/>
  </r>
  <r>
    <s v="1300"/>
    <x v="54"/>
    <x v="23"/>
    <x v="23"/>
    <x v="54"/>
    <s v="&lt;Virtual&gt;"/>
    <m/>
    <m/>
    <m/>
    <s v="8500002"/>
    <s v="PR00037040"/>
    <s v="100"/>
    <s v="39.27"/>
    <m/>
    <s v="_"/>
    <m/>
    <m/>
    <n v="39.270000000000003"/>
    <s v=""/>
    <s v=""/>
    <s v=""/>
  </r>
  <r>
    <s v="1300"/>
    <x v="54"/>
    <x v="23"/>
    <x v="23"/>
    <x v="54"/>
    <s v="&lt;Virtual&gt;"/>
    <m/>
    <m/>
    <m/>
    <s v="8500002"/>
    <s v="PR00037040"/>
    <s v="100"/>
    <s v="55.79"/>
    <m/>
    <s v="_"/>
    <m/>
    <m/>
    <n v="55.79"/>
    <s v=""/>
    <s v=""/>
    <s v=""/>
  </r>
  <r>
    <s v="1300"/>
    <x v="54"/>
    <x v="23"/>
    <x v="23"/>
    <x v="54"/>
    <s v="&lt;Virtual&gt;"/>
    <m/>
    <m/>
    <m/>
    <s v="8500002"/>
    <s v="PR00037040"/>
    <s v="100"/>
    <s v="89.42"/>
    <m/>
    <s v="_"/>
    <m/>
    <m/>
    <n v="89.42"/>
    <s v=""/>
    <s v=""/>
    <s v=""/>
  </r>
  <r>
    <s v="1300"/>
    <x v="54"/>
    <x v="23"/>
    <x v="23"/>
    <x v="54"/>
    <s v="&lt;Virtual&gt;"/>
    <m/>
    <m/>
    <m/>
    <s v="8500002"/>
    <s v="PR00037040"/>
    <s v="100"/>
    <s v="9.17"/>
    <m/>
    <s v="_"/>
    <m/>
    <m/>
    <n v="9.17"/>
    <s v=""/>
    <s v=""/>
    <s v=""/>
  </r>
  <r>
    <s v="1300"/>
    <x v="54"/>
    <x v="23"/>
    <x v="23"/>
    <x v="54"/>
    <s v="&lt;Virtual&gt;"/>
    <m/>
    <m/>
    <m/>
    <s v="8500002"/>
    <s v="PR00037040"/>
    <s v="100"/>
    <s v="9.58"/>
    <m/>
    <s v="_"/>
    <m/>
    <m/>
    <n v="9.58"/>
    <s v=""/>
    <s v=""/>
    <s v=""/>
  </r>
  <r>
    <s v="1300"/>
    <x v="54"/>
    <x v="23"/>
    <x v="23"/>
    <x v="54"/>
    <s v="&lt;Virtual&gt;"/>
    <m/>
    <m/>
    <m/>
    <s v="8500002"/>
    <s v="PR00048096"/>
    <s v="100"/>
    <s v="0.82"/>
    <m/>
    <s v="_"/>
    <m/>
    <m/>
    <n v="0.82"/>
    <s v=""/>
    <s v=""/>
    <s v=""/>
  </r>
  <r>
    <s v="1300"/>
    <x v="54"/>
    <x v="23"/>
    <x v="23"/>
    <x v="54"/>
    <s v="&lt;Virtual&gt;"/>
    <m/>
    <m/>
    <m/>
    <s v="8500002"/>
    <s v="PR00048096"/>
    <s v="100"/>
    <s v="62.44"/>
    <m/>
    <s v="_"/>
    <m/>
    <m/>
    <n v="62.44"/>
    <s v=""/>
    <s v=""/>
    <s v=""/>
  </r>
  <r>
    <s v="1300"/>
    <x v="54"/>
    <x v="23"/>
    <x v="23"/>
    <x v="54"/>
    <s v="&lt;Virtual&gt;"/>
    <m/>
    <m/>
    <m/>
    <s v="8500002"/>
    <s v="PR00048096"/>
    <s v="100"/>
    <s v="9.82"/>
    <m/>
    <s v="_"/>
    <m/>
    <m/>
    <n v="9.82"/>
    <s v=""/>
    <s v=""/>
    <s v=""/>
  </r>
  <r>
    <s v="1300"/>
    <x v="54"/>
    <x v="23"/>
    <x v="23"/>
    <x v="54"/>
    <s v="&lt;Virtual&gt;"/>
    <m/>
    <m/>
    <m/>
    <s v="8500002"/>
    <s v="PR00061546"/>
    <s v="100"/>
    <s v="0.18"/>
    <m/>
    <s v="_"/>
    <m/>
    <m/>
    <n v="0.18"/>
    <s v=""/>
    <s v=""/>
    <s v=""/>
  </r>
  <r>
    <s v="1300"/>
    <x v="54"/>
    <x v="23"/>
    <x v="23"/>
    <x v="54"/>
    <s v="&lt;Virtual&gt;"/>
    <m/>
    <m/>
    <m/>
    <s v="8500002"/>
    <s v="PR00061546"/>
    <s v="100"/>
    <s v="22.50"/>
    <m/>
    <s v="_"/>
    <m/>
    <m/>
    <n v="22.5"/>
    <s v=""/>
    <s v=""/>
    <s v=""/>
  </r>
  <r>
    <s v="1300"/>
    <x v="54"/>
    <x v="23"/>
    <x v="23"/>
    <x v="54"/>
    <s v="&lt;Virtual&gt;"/>
    <m/>
    <m/>
    <m/>
    <s v="8500002"/>
    <s v="PR00061547"/>
    <s v="100"/>
    <s v="0.14"/>
    <m/>
    <s v="_"/>
    <m/>
    <m/>
    <n v="0.14000000000000001"/>
    <s v=""/>
    <s v=""/>
    <s v=""/>
  </r>
  <r>
    <s v="1300"/>
    <x v="54"/>
    <x v="23"/>
    <x v="23"/>
    <x v="54"/>
    <s v="&lt;Virtual&gt;"/>
    <m/>
    <m/>
    <m/>
    <s v="8500002"/>
    <s v="PR00061547"/>
    <s v="100"/>
    <s v="0.97"/>
    <m/>
    <s v="_"/>
    <m/>
    <m/>
    <n v="0.97"/>
    <s v=""/>
    <s v=""/>
    <s v=""/>
  </r>
  <r>
    <s v="1300"/>
    <x v="54"/>
    <x v="23"/>
    <x v="23"/>
    <x v="54"/>
    <s v="&lt;Virtual&gt;"/>
    <m/>
    <m/>
    <m/>
    <s v="8500002"/>
    <s v="PR00061547"/>
    <s v="100"/>
    <s v="106.92"/>
    <m/>
    <s v="_"/>
    <m/>
    <m/>
    <n v="106.92"/>
    <s v=""/>
    <s v=""/>
    <s v=""/>
  </r>
  <r>
    <s v="1300"/>
    <x v="54"/>
    <x v="23"/>
    <x v="23"/>
    <x v="54"/>
    <s v="&lt;Virtual&gt;"/>
    <m/>
    <m/>
    <m/>
    <s v="8500002"/>
    <s v="PR00061547"/>
    <s v="100"/>
    <s v="17.01"/>
    <m/>
    <s v="_"/>
    <m/>
    <m/>
    <n v="17.010000000000002"/>
    <s v=""/>
    <s v=""/>
    <s v=""/>
  </r>
  <r>
    <s v="1300"/>
    <x v="54"/>
    <x v="23"/>
    <x v="23"/>
    <x v="54"/>
    <s v="&lt;Virtual&gt;"/>
    <m/>
    <m/>
    <m/>
    <s v="8500002"/>
    <s v="PR00061548"/>
    <s v="100"/>
    <s v="0.58"/>
    <m/>
    <s v="_"/>
    <m/>
    <m/>
    <n v="0.57999999999999996"/>
    <s v=""/>
    <s v=""/>
    <s v=""/>
  </r>
  <r>
    <s v="1300"/>
    <x v="54"/>
    <x v="23"/>
    <x v="23"/>
    <x v="54"/>
    <s v="&lt;Virtual&gt;"/>
    <m/>
    <m/>
    <m/>
    <s v="8500002"/>
    <s v="PR00061548"/>
    <s v="100"/>
    <s v="107.66"/>
    <m/>
    <s v="_"/>
    <m/>
    <m/>
    <n v="107.66"/>
    <s v=""/>
    <s v=""/>
    <s v=""/>
  </r>
  <r>
    <s v="1300"/>
    <x v="54"/>
    <x v="23"/>
    <x v="23"/>
    <x v="54"/>
    <s v="&lt;Virtual&gt;"/>
    <m/>
    <m/>
    <m/>
    <s v="8500002"/>
    <s v="PR00061549"/>
    <s v="100"/>
    <s v="0.26"/>
    <m/>
    <s v="_"/>
    <m/>
    <m/>
    <n v="0.26"/>
    <s v=""/>
    <s v=""/>
    <s v=""/>
  </r>
  <r>
    <s v="1300"/>
    <x v="54"/>
    <x v="23"/>
    <x v="23"/>
    <x v="54"/>
    <s v="&lt;Virtual&gt;"/>
    <m/>
    <m/>
    <m/>
    <s v="8500002"/>
    <s v="PR00061549"/>
    <s v="100"/>
    <s v="28.25"/>
    <m/>
    <s v="_"/>
    <m/>
    <m/>
    <n v="28.25"/>
    <s v=""/>
    <s v=""/>
    <s v=""/>
  </r>
  <r>
    <s v="1300"/>
    <x v="54"/>
    <x v="23"/>
    <x v="23"/>
    <x v="54"/>
    <s v="&lt;Virtual&gt;"/>
    <m/>
    <m/>
    <m/>
    <s v="8500002"/>
    <s v="PR00063092"/>
    <s v="100"/>
    <s v="0.10"/>
    <m/>
    <s v="_"/>
    <m/>
    <m/>
    <n v="0.1"/>
    <s v=""/>
    <s v=""/>
    <s v=""/>
  </r>
  <r>
    <s v="1300"/>
    <x v="54"/>
    <x v="23"/>
    <x v="23"/>
    <x v="54"/>
    <s v="&lt;Virtual&gt;"/>
    <m/>
    <m/>
    <m/>
    <s v="8500002"/>
    <s v="PR00063092"/>
    <s v="100"/>
    <s v="21.81"/>
    <m/>
    <s v="_"/>
    <m/>
    <m/>
    <n v="21.81"/>
    <s v=""/>
    <s v=""/>
    <s v=""/>
  </r>
  <r>
    <s v="1300"/>
    <x v="54"/>
    <x v="23"/>
    <x v="23"/>
    <x v="54"/>
    <s v="&lt;Virtual&gt;"/>
    <m/>
    <m/>
    <m/>
    <s v="8500002"/>
    <s v="PR00063120"/>
    <s v="100"/>
    <s v="1.00"/>
    <m/>
    <s v="_"/>
    <m/>
    <m/>
    <n v="1"/>
    <s v=""/>
    <s v=""/>
    <s v=""/>
  </r>
  <r>
    <s v="1300"/>
    <x v="54"/>
    <x v="23"/>
    <x v="23"/>
    <x v="54"/>
    <s v="&lt;Virtual&gt;"/>
    <m/>
    <m/>
    <m/>
    <s v="8500002"/>
    <s v="PR00063120"/>
    <s v="100"/>
    <s v="63.59"/>
    <m/>
    <s v="_"/>
    <m/>
    <m/>
    <n v="63.59"/>
    <s v=""/>
    <s v=""/>
    <s v=""/>
  </r>
  <r>
    <s v="1300"/>
    <x v="54"/>
    <x v="23"/>
    <x v="23"/>
    <x v="54"/>
    <s v="&lt;Virtual&gt;"/>
    <m/>
    <m/>
    <m/>
    <s v="8500002"/>
    <s v="PR00063121"/>
    <s v="100"/>
    <s v="0.03"/>
    <m/>
    <s v="_"/>
    <m/>
    <m/>
    <n v="0.03"/>
    <s v=""/>
    <s v=""/>
    <s v=""/>
  </r>
  <r>
    <s v="1300"/>
    <x v="54"/>
    <x v="23"/>
    <x v="23"/>
    <x v="54"/>
    <s v="&lt;Virtual&gt;"/>
    <m/>
    <m/>
    <m/>
    <s v="8500002"/>
    <s v="PR00063121"/>
    <s v="100"/>
    <s v="7.64"/>
    <m/>
    <s v="_"/>
    <m/>
    <m/>
    <n v="7.64"/>
    <s v=""/>
    <s v=""/>
    <s v=""/>
  </r>
  <r>
    <s v="1300"/>
    <x v="54"/>
    <x v="23"/>
    <x v="23"/>
    <x v="54"/>
    <s v="&lt;Virtual&gt;"/>
    <m/>
    <m/>
    <m/>
    <s v="8500002"/>
    <s v="PR00063122"/>
    <s v="100"/>
    <s v="1.45"/>
    <m/>
    <s v="_"/>
    <m/>
    <m/>
    <n v="1.45"/>
    <s v=""/>
    <s v=""/>
    <s v=""/>
  </r>
  <r>
    <s v="1300"/>
    <x v="54"/>
    <x v="23"/>
    <x v="23"/>
    <x v="54"/>
    <s v="&lt;Virtual&gt;"/>
    <m/>
    <m/>
    <m/>
    <s v="8500002"/>
    <s v="PR00063122"/>
    <s v="100"/>
    <s v="136.16"/>
    <m/>
    <s v="_"/>
    <m/>
    <m/>
    <n v="136.16"/>
    <s v=""/>
    <s v=""/>
    <s v=""/>
  </r>
  <r>
    <s v="1300"/>
    <x v="54"/>
    <x v="23"/>
    <x v="23"/>
    <x v="54"/>
    <s v="&lt;Virtual&gt;"/>
    <m/>
    <m/>
    <m/>
    <s v="8500002"/>
    <s v="PR00063123"/>
    <s v="100"/>
    <s v="0.31"/>
    <m/>
    <s v="_"/>
    <m/>
    <m/>
    <n v="0.31"/>
    <s v=""/>
    <s v=""/>
    <s v=""/>
  </r>
  <r>
    <s v="1300"/>
    <x v="54"/>
    <x v="23"/>
    <x v="23"/>
    <x v="54"/>
    <s v="&lt;Virtual&gt;"/>
    <m/>
    <m/>
    <m/>
    <s v="8500002"/>
    <s v="PR00063123"/>
    <s v="100"/>
    <s v="23.46"/>
    <m/>
    <s v="_"/>
    <m/>
    <m/>
    <n v="23.46"/>
    <s v=""/>
    <s v=""/>
    <s v=""/>
  </r>
  <r>
    <s v="1300"/>
    <x v="54"/>
    <x v="23"/>
    <x v="23"/>
    <x v="54"/>
    <s v="&lt;Virtual&gt;"/>
    <m/>
    <m/>
    <m/>
    <s v="8500002"/>
    <s v="PR00063124"/>
    <s v="100"/>
    <s v="0.89"/>
    <m/>
    <s v="_"/>
    <m/>
    <m/>
    <n v="0.89"/>
    <s v=""/>
    <s v=""/>
    <s v=""/>
  </r>
  <r>
    <s v="1300"/>
    <x v="54"/>
    <x v="23"/>
    <x v="23"/>
    <x v="54"/>
    <s v="&lt;Virtual&gt;"/>
    <m/>
    <m/>
    <m/>
    <s v="8500002"/>
    <s v="PR00063124"/>
    <s v="100"/>
    <s v="70.99"/>
    <m/>
    <s v="_"/>
    <m/>
    <m/>
    <n v="70.989999999999995"/>
    <s v=""/>
    <s v=""/>
    <s v=""/>
  </r>
  <r>
    <s v="1300"/>
    <x v="54"/>
    <x v="23"/>
    <x v="23"/>
    <x v="54"/>
    <s v="&lt;Virtual&gt;"/>
    <m/>
    <m/>
    <m/>
    <s v="8500002"/>
    <s v="PR00063125"/>
    <s v="100"/>
    <s v="0.82"/>
    <m/>
    <s v="_"/>
    <m/>
    <m/>
    <n v="0.82"/>
    <s v=""/>
    <s v=""/>
    <s v=""/>
  </r>
  <r>
    <s v="1300"/>
    <x v="54"/>
    <x v="23"/>
    <x v="23"/>
    <x v="54"/>
    <s v="&lt;Virtual&gt;"/>
    <m/>
    <m/>
    <m/>
    <s v="8500002"/>
    <s v="PR00063125"/>
    <s v="100"/>
    <s v="82.61"/>
    <m/>
    <s v="_"/>
    <m/>
    <m/>
    <n v="82.61"/>
    <s v=""/>
    <s v=""/>
    <s v=""/>
  </r>
  <r>
    <s v="1300"/>
    <x v="54"/>
    <x v="23"/>
    <x v="23"/>
    <x v="54"/>
    <s v="&lt;Virtual&gt;"/>
    <m/>
    <m/>
    <m/>
    <s v="8500002"/>
    <s v="PR00063126"/>
    <s v="100"/>
    <s v="1.03"/>
    <m/>
    <s v="_"/>
    <m/>
    <m/>
    <n v="1.03"/>
    <s v=""/>
    <s v=""/>
    <s v=""/>
  </r>
  <r>
    <s v="1300"/>
    <x v="54"/>
    <x v="23"/>
    <x v="23"/>
    <x v="54"/>
    <s v="&lt;Virtual&gt;"/>
    <m/>
    <m/>
    <m/>
    <s v="8500002"/>
    <s v="PR00063126"/>
    <s v="100"/>
    <s v="101.43"/>
    <m/>
    <s v="_"/>
    <m/>
    <m/>
    <n v="101.43"/>
    <s v=""/>
    <s v=""/>
    <s v=""/>
  </r>
  <r>
    <s v="1300"/>
    <x v="54"/>
    <x v="23"/>
    <x v="23"/>
    <x v="54"/>
    <s v="&lt;Virtual&gt;"/>
    <m/>
    <m/>
    <m/>
    <s v="8500002"/>
    <s v="PR00063127"/>
    <s v="100"/>
    <s v="0.21"/>
    <m/>
    <s v="_"/>
    <m/>
    <m/>
    <n v="0.21"/>
    <s v=""/>
    <s v=""/>
    <s v=""/>
  </r>
  <r>
    <s v="1300"/>
    <x v="54"/>
    <x v="23"/>
    <x v="23"/>
    <x v="54"/>
    <s v="&lt;Virtual&gt;"/>
    <m/>
    <m/>
    <m/>
    <s v="8500002"/>
    <s v="PR00063127"/>
    <s v="100"/>
    <s v="0.97"/>
    <m/>
    <s v="_"/>
    <m/>
    <m/>
    <n v="0.97"/>
    <s v=""/>
    <s v=""/>
    <s v=""/>
  </r>
  <r>
    <s v="1300"/>
    <x v="54"/>
    <x v="23"/>
    <x v="23"/>
    <x v="54"/>
    <s v="&lt;Virtual&gt;"/>
    <m/>
    <m/>
    <m/>
    <s v="8500002"/>
    <s v="PR00063127"/>
    <s v="100"/>
    <s v="28.11"/>
    <m/>
    <s v="_"/>
    <m/>
    <m/>
    <n v="28.11"/>
    <s v=""/>
    <s v=""/>
    <s v=""/>
  </r>
  <r>
    <s v="1300"/>
    <x v="54"/>
    <x v="23"/>
    <x v="23"/>
    <x v="54"/>
    <s v="&lt;Virtual&gt;"/>
    <m/>
    <m/>
    <m/>
    <s v="8500002"/>
    <s v="PR00063127"/>
    <s v="100"/>
    <s v="73.25"/>
    <m/>
    <s v="_"/>
    <m/>
    <m/>
    <n v="73.25"/>
    <s v=""/>
    <s v=""/>
    <s v=""/>
  </r>
  <r>
    <s v="1300"/>
    <x v="54"/>
    <x v="23"/>
    <x v="23"/>
    <x v="54"/>
    <s v="&lt;Virtual&gt;"/>
    <m/>
    <m/>
    <m/>
    <s v="8500002"/>
    <s v="PR00063128"/>
    <s v="100"/>
    <s v="0.34"/>
    <m/>
    <s v="_"/>
    <m/>
    <m/>
    <n v="0.34"/>
    <s v=""/>
    <s v=""/>
    <s v=""/>
  </r>
  <r>
    <s v="1300"/>
    <x v="54"/>
    <x v="23"/>
    <x v="23"/>
    <x v="54"/>
    <s v="&lt;Virtual&gt;"/>
    <m/>
    <m/>
    <m/>
    <s v="8500002"/>
    <s v="PR00063128"/>
    <s v="100"/>
    <s v="0.47"/>
    <m/>
    <s v="_"/>
    <m/>
    <m/>
    <n v="0.47"/>
    <s v=""/>
    <s v=""/>
    <s v=""/>
  </r>
  <r>
    <s v="1300"/>
    <x v="54"/>
    <x v="23"/>
    <x v="23"/>
    <x v="54"/>
    <s v="&lt;Virtual&gt;"/>
    <m/>
    <m/>
    <m/>
    <s v="8500002"/>
    <s v="PR00063128"/>
    <s v="100"/>
    <s v="24.03"/>
    <m/>
    <s v="_"/>
    <m/>
    <m/>
    <n v="24.03"/>
    <s v=""/>
    <s v=""/>
    <s v=""/>
  </r>
  <r>
    <s v="1300"/>
    <x v="54"/>
    <x v="23"/>
    <x v="23"/>
    <x v="54"/>
    <s v="&lt;Virtual&gt;"/>
    <m/>
    <m/>
    <m/>
    <s v="8500002"/>
    <s v="PR00063128"/>
    <s v="100"/>
    <s v="64.44"/>
    <m/>
    <s v="_"/>
    <m/>
    <m/>
    <n v="64.44"/>
    <s v=""/>
    <s v=""/>
    <s v=""/>
  </r>
  <r>
    <s v="1300"/>
    <x v="54"/>
    <x v="23"/>
    <x v="23"/>
    <x v="54"/>
    <s v="&lt;Virtual&gt;"/>
    <m/>
    <m/>
    <m/>
    <s v="8500002"/>
    <s v="PR00063129"/>
    <s v="100"/>
    <s v="0.33"/>
    <m/>
    <s v="_"/>
    <m/>
    <m/>
    <n v="0.33"/>
    <s v=""/>
    <s v=""/>
    <s v=""/>
  </r>
  <r>
    <s v="1300"/>
    <x v="54"/>
    <x v="23"/>
    <x v="23"/>
    <x v="54"/>
    <s v="&lt;Virtual&gt;"/>
    <m/>
    <m/>
    <m/>
    <s v="8500002"/>
    <s v="PR00063129"/>
    <s v="100"/>
    <s v="36.49"/>
    <m/>
    <s v="_"/>
    <m/>
    <m/>
    <n v="36.49"/>
    <s v=""/>
    <s v=""/>
    <s v=""/>
  </r>
  <r>
    <s v="1300"/>
    <x v="54"/>
    <x v="23"/>
    <x v="23"/>
    <x v="54"/>
    <s v="&lt;Virtual&gt;"/>
    <m/>
    <m/>
    <m/>
    <s v="8500002"/>
    <s v="PR00063364"/>
    <s v="100"/>
    <s v="36.40"/>
    <m/>
    <s v="_"/>
    <m/>
    <m/>
    <n v="36.4"/>
    <s v=""/>
    <s v=""/>
    <s v=""/>
  </r>
  <r>
    <s v="1300"/>
    <x v="54"/>
    <x v="23"/>
    <x v="23"/>
    <x v="54"/>
    <s v="&lt;Virtual&gt;"/>
    <m/>
    <m/>
    <m/>
    <s v="8500002"/>
    <s v="PR00063364"/>
    <s v="100"/>
    <s v="4.84"/>
    <m/>
    <s v="_"/>
    <m/>
    <m/>
    <n v="4.84"/>
    <s v=""/>
    <s v=""/>
    <s v=""/>
  </r>
  <r>
    <s v="1300"/>
    <x v="54"/>
    <x v="23"/>
    <x v="23"/>
    <x v="54"/>
    <s v="&lt;Virtual&gt;"/>
    <m/>
    <m/>
    <m/>
    <s v="8500002"/>
    <s v="PR00063364"/>
    <s v="100"/>
    <s v="41.97"/>
    <m/>
    <s v="_"/>
    <m/>
    <m/>
    <n v="41.97"/>
    <s v=""/>
    <s v=""/>
    <s v=""/>
  </r>
  <r>
    <s v="1300"/>
    <x v="54"/>
    <x v="23"/>
    <x v="23"/>
    <x v="54"/>
    <s v="&lt;Virtual&gt;"/>
    <m/>
    <m/>
    <m/>
    <s v="8500002"/>
    <s v="PR00063364"/>
    <s v="100"/>
    <s v="6.46"/>
    <m/>
    <s v="_"/>
    <m/>
    <m/>
    <n v="6.46"/>
    <s v=""/>
    <s v=""/>
    <s v=""/>
  </r>
  <r>
    <s v="1300"/>
    <x v="54"/>
    <x v="23"/>
    <x v="23"/>
    <x v="54"/>
    <s v="&lt;Virtual&gt;"/>
    <m/>
    <m/>
    <m/>
    <s v="8500002"/>
    <s v="PR00063365"/>
    <s v="100"/>
    <s v="1.06"/>
    <m/>
    <s v="_"/>
    <m/>
    <m/>
    <n v="1.06"/>
    <s v=""/>
    <s v=""/>
    <s v=""/>
  </r>
  <r>
    <s v="1300"/>
    <x v="54"/>
    <x v="23"/>
    <x v="23"/>
    <x v="54"/>
    <s v="&lt;Virtual&gt;"/>
    <m/>
    <m/>
    <m/>
    <s v="8500002"/>
    <s v="PR00063365"/>
    <s v="100"/>
    <s v="1.75"/>
    <m/>
    <s v="_"/>
    <m/>
    <m/>
    <n v="1.75"/>
    <s v=""/>
    <s v=""/>
    <s v=""/>
  </r>
  <r>
    <s v="1300"/>
    <x v="54"/>
    <x v="23"/>
    <x v="23"/>
    <x v="54"/>
    <s v="&lt;Virtual&gt;"/>
    <m/>
    <m/>
    <m/>
    <s v="8500002"/>
    <s v="PR00063365"/>
    <s v="100"/>
    <s v="13.14"/>
    <m/>
    <s v="_"/>
    <m/>
    <m/>
    <n v="13.14"/>
    <s v=""/>
    <s v=""/>
    <s v=""/>
  </r>
  <r>
    <s v="1300"/>
    <x v="54"/>
    <x v="23"/>
    <x v="23"/>
    <x v="54"/>
    <s v="&lt;Virtual&gt;"/>
    <m/>
    <m/>
    <m/>
    <s v="8500002"/>
    <s v="PR00063365"/>
    <s v="100"/>
    <s v="6.90"/>
    <m/>
    <s v="_"/>
    <m/>
    <m/>
    <n v="6.9"/>
    <s v=""/>
    <s v=""/>
    <s v=""/>
  </r>
  <r>
    <s v="1300"/>
    <x v="54"/>
    <x v="23"/>
    <x v="23"/>
    <x v="54"/>
    <s v="&lt;Virtual&gt;"/>
    <m/>
    <m/>
    <m/>
    <s v="8500002"/>
    <s v="PR00064837"/>
    <s v="100"/>
    <s v="0.17"/>
    <m/>
    <s v="_"/>
    <m/>
    <m/>
    <n v="0.17"/>
    <s v=""/>
    <s v=""/>
    <s v=""/>
  </r>
  <r>
    <s v="1300"/>
    <x v="54"/>
    <x v="23"/>
    <x v="23"/>
    <x v="54"/>
    <s v="&lt;Virtual&gt;"/>
    <m/>
    <m/>
    <m/>
    <s v="8500002"/>
    <s v="PR00064837"/>
    <s v="100"/>
    <s v="-0.19"/>
    <m/>
    <s v="_"/>
    <m/>
    <m/>
    <n v="-0.19"/>
    <s v=""/>
    <s v=""/>
    <s v=""/>
  </r>
  <r>
    <s v="1300"/>
    <x v="54"/>
    <x v="23"/>
    <x v="23"/>
    <x v="54"/>
    <s v="&lt;Virtual&gt;"/>
    <m/>
    <m/>
    <m/>
    <s v="8500002"/>
    <s v="PR00064837"/>
    <s v="100"/>
    <s v="0.80"/>
    <m/>
    <s v="_"/>
    <m/>
    <m/>
    <n v="0.8"/>
    <s v=""/>
    <s v=""/>
    <s v=""/>
  </r>
  <r>
    <s v="1300"/>
    <x v="54"/>
    <x v="23"/>
    <x v="23"/>
    <x v="54"/>
    <s v="&lt;Virtual&gt;"/>
    <m/>
    <m/>
    <m/>
    <s v="8500002"/>
    <s v="PR00064837"/>
    <s v="100"/>
    <s v="101.73"/>
    <m/>
    <s v="_"/>
    <m/>
    <m/>
    <n v="101.73"/>
    <s v=""/>
    <s v=""/>
    <s v=""/>
  </r>
  <r>
    <s v="1300"/>
    <x v="54"/>
    <x v="23"/>
    <x v="23"/>
    <x v="54"/>
    <s v="&lt;Virtual&gt;"/>
    <m/>
    <m/>
    <m/>
    <s v="8500002"/>
    <s v="PR00064837"/>
    <s v="100"/>
    <s v="-11.46"/>
    <m/>
    <s v="_"/>
    <m/>
    <m/>
    <n v="-11.46"/>
    <s v=""/>
    <s v=""/>
    <s v=""/>
  </r>
  <r>
    <s v="1300"/>
    <x v="54"/>
    <x v="23"/>
    <x v="23"/>
    <x v="54"/>
    <s v="&lt;Virtual&gt;"/>
    <m/>
    <m/>
    <m/>
    <s v="8500002"/>
    <s v="PR00064837"/>
    <s v="100"/>
    <s v="12.59"/>
    <m/>
    <s v="_"/>
    <m/>
    <m/>
    <n v="12.59"/>
    <s v=""/>
    <s v=""/>
    <s v=""/>
  </r>
  <r>
    <s v="1300"/>
    <x v="54"/>
    <x v="23"/>
    <x v="23"/>
    <x v="54"/>
    <s v="&lt;Virtual&gt;"/>
    <m/>
    <m/>
    <m/>
    <s v="8500002"/>
    <s v="PR00064838"/>
    <s v="100"/>
    <s v="0.26"/>
    <m/>
    <s v="_"/>
    <m/>
    <m/>
    <n v="0.26"/>
    <s v=""/>
    <s v=""/>
    <s v=""/>
  </r>
  <r>
    <s v="1300"/>
    <x v="54"/>
    <x v="23"/>
    <x v="23"/>
    <x v="54"/>
    <s v="&lt;Virtual&gt;"/>
    <m/>
    <m/>
    <m/>
    <s v="8500002"/>
    <s v="PR00064838"/>
    <s v="100"/>
    <s v="1.26"/>
    <m/>
    <s v="_"/>
    <m/>
    <m/>
    <n v="1.26"/>
    <s v=""/>
    <s v=""/>
    <s v=""/>
  </r>
  <r>
    <s v="1300"/>
    <x v="54"/>
    <x v="23"/>
    <x v="23"/>
    <x v="54"/>
    <s v="&lt;Virtual&gt;"/>
    <m/>
    <m/>
    <m/>
    <s v="8500002"/>
    <s v="PR00064838"/>
    <s v="100"/>
    <s v="91.80"/>
    <m/>
    <s v="_"/>
    <m/>
    <m/>
    <n v="91.8"/>
    <s v=""/>
    <s v=""/>
    <s v=""/>
  </r>
  <r>
    <s v="1300"/>
    <x v="54"/>
    <x v="23"/>
    <x v="23"/>
    <x v="54"/>
    <s v="&lt;Virtual&gt;"/>
    <m/>
    <m/>
    <m/>
    <s v="8500002"/>
    <s v="PR00064839"/>
    <s v="100"/>
    <s v="0.19"/>
    <m/>
    <s v="_"/>
    <m/>
    <m/>
    <n v="0.19"/>
    <s v=""/>
    <s v=""/>
    <s v=""/>
  </r>
  <r>
    <s v="1300"/>
    <x v="54"/>
    <x v="23"/>
    <x v="23"/>
    <x v="54"/>
    <s v="&lt;Virtual&gt;"/>
    <m/>
    <m/>
    <m/>
    <s v="8500002"/>
    <s v="PR00064839"/>
    <s v="100"/>
    <s v="1.82"/>
    <m/>
    <s v="_"/>
    <m/>
    <m/>
    <n v="1.82"/>
    <s v=""/>
    <s v=""/>
    <s v=""/>
  </r>
  <r>
    <s v="1300"/>
    <x v="54"/>
    <x v="23"/>
    <x v="23"/>
    <x v="54"/>
    <s v="&lt;Virtual&gt;"/>
    <m/>
    <m/>
    <m/>
    <s v="8500002"/>
    <s v="PR00064839"/>
    <s v="100"/>
    <s v="11.46"/>
    <m/>
    <s v="_"/>
    <m/>
    <m/>
    <n v="11.46"/>
    <s v=""/>
    <s v=""/>
    <s v=""/>
  </r>
  <r>
    <s v="1300"/>
    <x v="54"/>
    <x v="23"/>
    <x v="23"/>
    <x v="54"/>
    <s v="&lt;Virtual&gt;"/>
    <m/>
    <m/>
    <m/>
    <s v="8500002"/>
    <s v="PR00064839"/>
    <s v="100"/>
    <s v="133.91"/>
    <m/>
    <s v="_"/>
    <m/>
    <m/>
    <n v="133.91"/>
    <s v=""/>
    <s v=""/>
    <s v=""/>
  </r>
  <r>
    <s v="1300"/>
    <x v="54"/>
    <x v="23"/>
    <x v="23"/>
    <x v="54"/>
    <s v="&lt;Virtual&gt;"/>
    <m/>
    <m/>
    <m/>
    <s v="8500002"/>
    <s v="PR00064840"/>
    <s v="100"/>
    <s v="140.78"/>
    <m/>
    <s v="_"/>
    <m/>
    <m/>
    <n v="140.78"/>
    <s v=""/>
    <s v=""/>
    <s v=""/>
  </r>
  <r>
    <s v="1300"/>
    <x v="54"/>
    <x v="23"/>
    <x v="23"/>
    <x v="54"/>
    <s v="&lt;Virtual&gt;"/>
    <m/>
    <m/>
    <m/>
    <s v="8500002"/>
    <s v="PR00064840"/>
    <s v="100"/>
    <s v="2.21"/>
    <m/>
    <s v="_"/>
    <m/>
    <m/>
    <n v="2.21"/>
    <s v=""/>
    <s v=""/>
    <s v=""/>
  </r>
  <r>
    <s v="1300"/>
    <x v="54"/>
    <x v="23"/>
    <x v="23"/>
    <x v="54"/>
    <s v="&lt;Virtual&gt;"/>
    <m/>
    <m/>
    <m/>
    <s v="8500002"/>
    <s v="PR00064841"/>
    <s v="100"/>
    <s v="207.09"/>
    <m/>
    <s v="_"/>
    <m/>
    <m/>
    <n v="207.09"/>
    <s v=""/>
    <s v=""/>
    <s v=""/>
  </r>
  <r>
    <s v="1300"/>
    <x v="54"/>
    <x v="23"/>
    <x v="23"/>
    <x v="54"/>
    <s v="&lt;Virtual&gt;"/>
    <m/>
    <m/>
    <m/>
    <s v="8500002"/>
    <s v="PR00064841"/>
    <s v="100"/>
    <s v="3.24"/>
    <m/>
    <s v="_"/>
    <m/>
    <m/>
    <n v="3.24"/>
    <s v=""/>
    <s v=""/>
    <s v=""/>
  </r>
  <r>
    <s v="1300"/>
    <x v="54"/>
    <x v="23"/>
    <x v="23"/>
    <x v="54"/>
    <s v="&lt;Virtual&gt;"/>
    <m/>
    <m/>
    <m/>
    <s v="8500002"/>
    <s v="PR00064842"/>
    <s v="100"/>
    <s v="1.17"/>
    <m/>
    <s v="_"/>
    <m/>
    <m/>
    <n v="1.17"/>
    <s v=""/>
    <s v=""/>
    <s v=""/>
  </r>
  <r>
    <s v="1300"/>
    <x v="54"/>
    <x v="23"/>
    <x v="23"/>
    <x v="54"/>
    <s v="&lt;Virtual&gt;"/>
    <m/>
    <m/>
    <m/>
    <s v="8500002"/>
    <s v="PR00064842"/>
    <s v="100"/>
    <s v="78.55"/>
    <m/>
    <s v="_"/>
    <m/>
    <m/>
    <n v="78.55"/>
    <s v=""/>
    <s v=""/>
    <s v=""/>
  </r>
  <r>
    <s v="1300"/>
    <x v="54"/>
    <x v="23"/>
    <x v="23"/>
    <x v="54"/>
    <s v="&lt;Virtual&gt;"/>
    <m/>
    <m/>
    <m/>
    <s v="8500002"/>
    <s v="PR00064843"/>
    <s v="100"/>
    <s v="0.38"/>
    <m/>
    <s v="_"/>
    <m/>
    <m/>
    <n v="0.38"/>
    <s v=""/>
    <s v=""/>
    <s v=""/>
  </r>
  <r>
    <s v="1300"/>
    <x v="54"/>
    <x v="23"/>
    <x v="23"/>
    <x v="54"/>
    <s v="&lt;Virtual&gt;"/>
    <m/>
    <m/>
    <m/>
    <s v="8500002"/>
    <s v="PR00064843"/>
    <s v="100"/>
    <s v="33.36"/>
    <m/>
    <s v="_"/>
    <m/>
    <m/>
    <n v="33.36"/>
    <s v=""/>
    <s v=""/>
    <s v=""/>
  </r>
  <r>
    <s v="1300"/>
    <x v="54"/>
    <x v="23"/>
    <x v="23"/>
    <x v="54"/>
    <s v="&lt;Virtual&gt;"/>
    <m/>
    <m/>
    <m/>
    <s v="8500002"/>
    <s v="PR00064844"/>
    <s v="100"/>
    <s v="0.24"/>
    <m/>
    <s v="_"/>
    <m/>
    <m/>
    <n v="0.24"/>
    <s v=""/>
    <s v=""/>
    <s v=""/>
  </r>
  <r>
    <s v="1300"/>
    <x v="54"/>
    <x v="23"/>
    <x v="23"/>
    <x v="54"/>
    <s v="&lt;Virtual&gt;"/>
    <m/>
    <m/>
    <m/>
    <s v="8500002"/>
    <s v="PR00064844"/>
    <s v="100"/>
    <s v="1.08"/>
    <m/>
    <s v="_"/>
    <m/>
    <m/>
    <n v="1.08"/>
    <s v=""/>
    <s v=""/>
    <s v=""/>
  </r>
  <r>
    <s v="1300"/>
    <x v="54"/>
    <x v="23"/>
    <x v="23"/>
    <x v="54"/>
    <s v="&lt;Virtual&gt;"/>
    <m/>
    <m/>
    <m/>
    <s v="8500002"/>
    <s v="PR00064844"/>
    <s v="100"/>
    <s v="20.96"/>
    <m/>
    <s v="_"/>
    <m/>
    <m/>
    <n v="20.96"/>
    <s v=""/>
    <s v=""/>
    <s v=""/>
  </r>
  <r>
    <s v="1300"/>
    <x v="54"/>
    <x v="23"/>
    <x v="23"/>
    <x v="54"/>
    <s v="&lt;Virtual&gt;"/>
    <m/>
    <m/>
    <m/>
    <s v="8500002"/>
    <s v="PR00064844"/>
    <s v="100"/>
    <s v="51.99"/>
    <m/>
    <s v="_"/>
    <m/>
    <m/>
    <n v="51.99"/>
    <s v=""/>
    <s v=""/>
    <s v=""/>
  </r>
  <r>
    <s v="1300"/>
    <x v="54"/>
    <x v="23"/>
    <x v="23"/>
    <x v="54"/>
    <s v="&lt;Virtual&gt;"/>
    <m/>
    <m/>
    <m/>
    <s v="8500002"/>
    <s v="PR00064846"/>
    <s v="100"/>
    <s v="0.66"/>
    <m/>
    <s v="_"/>
    <m/>
    <m/>
    <n v="0.66"/>
    <s v=""/>
    <s v=""/>
    <s v=""/>
  </r>
  <r>
    <s v="1300"/>
    <x v="54"/>
    <x v="23"/>
    <x v="23"/>
    <x v="54"/>
    <s v="&lt;Virtual&gt;"/>
    <m/>
    <m/>
    <m/>
    <s v="8500002"/>
    <s v="PR00064846"/>
    <s v="100"/>
    <s v="1.57"/>
    <m/>
    <s v="_"/>
    <m/>
    <m/>
    <n v="1.57"/>
    <s v=""/>
    <s v=""/>
    <s v=""/>
  </r>
  <r>
    <s v="1300"/>
    <x v="54"/>
    <x v="23"/>
    <x v="23"/>
    <x v="54"/>
    <s v="&lt;Virtual&gt;"/>
    <m/>
    <m/>
    <m/>
    <s v="8500002"/>
    <s v="PR00064846"/>
    <s v="100"/>
    <s v="59.72"/>
    <m/>
    <s v="_"/>
    <m/>
    <m/>
    <n v="59.72"/>
    <s v=""/>
    <s v=""/>
    <s v=""/>
  </r>
  <r>
    <s v="1300"/>
    <x v="54"/>
    <x v="23"/>
    <x v="23"/>
    <x v="54"/>
    <s v="&lt;Virtual&gt;"/>
    <m/>
    <m/>
    <m/>
    <s v="8500002"/>
    <s v="PR00064846"/>
    <s v="100"/>
    <s v="67.42"/>
    <m/>
    <s v="_"/>
    <m/>
    <m/>
    <n v="67.42"/>
    <s v=""/>
    <s v=""/>
    <s v=""/>
  </r>
  <r>
    <s v="1300"/>
    <x v="54"/>
    <x v="23"/>
    <x v="23"/>
    <x v="54"/>
    <s v="&lt;Virtual&gt;"/>
    <m/>
    <m/>
    <m/>
    <s v="8500002"/>
    <s v="PR00066212"/>
    <s v="100"/>
    <s v="0.36"/>
    <m/>
    <s v="_"/>
    <m/>
    <m/>
    <n v="0.36"/>
    <s v=""/>
    <s v=""/>
    <s v=""/>
  </r>
  <r>
    <s v="1300"/>
    <x v="54"/>
    <x v="23"/>
    <x v="23"/>
    <x v="54"/>
    <s v="&lt;Virtual&gt;"/>
    <m/>
    <m/>
    <m/>
    <s v="8500002"/>
    <s v="PR00066212"/>
    <s v="100"/>
    <s v="36.65"/>
    <m/>
    <s v="_"/>
    <m/>
    <m/>
    <n v="36.65"/>
    <s v=""/>
    <s v=""/>
    <s v=""/>
  </r>
  <r>
    <s v="1300"/>
    <x v="54"/>
    <x v="23"/>
    <x v="23"/>
    <x v="54"/>
    <s v="&lt;Virtual&gt;"/>
    <m/>
    <m/>
    <m/>
    <s v="8500002"/>
    <s v="PR00066213"/>
    <s v="100"/>
    <s v="0.31"/>
    <m/>
    <s v="_"/>
    <m/>
    <m/>
    <n v="0.31"/>
    <s v=""/>
    <s v=""/>
    <s v=""/>
  </r>
  <r>
    <s v="1300"/>
    <x v="54"/>
    <x v="23"/>
    <x v="23"/>
    <x v="54"/>
    <s v="&lt;Virtual&gt;"/>
    <m/>
    <m/>
    <m/>
    <s v="8500002"/>
    <s v="PR00066213"/>
    <s v="100"/>
    <s v="33.73"/>
    <m/>
    <s v="_"/>
    <m/>
    <m/>
    <n v="33.729999999999997"/>
    <s v=""/>
    <s v=""/>
    <s v=""/>
  </r>
  <r>
    <s v="1300"/>
    <x v="55"/>
    <x v="24"/>
    <x v="24"/>
    <x v="55"/>
    <s v="10000020"/>
    <s v="1"/>
    <s v="CZ"/>
    <s v="01/02/2020"/>
    <s v="4111010"/>
    <m/>
    <s v="100"/>
    <s v="-25.75"/>
    <s v="FKKSU"/>
    <s v="20002INVO0_A8-0000003"/>
    <s v="20002INVO0"/>
    <s v="A8-0000003"/>
    <n v="-25.75"/>
    <s v=""/>
    <s v=""/>
    <s v=""/>
  </r>
  <r>
    <s v="1300"/>
    <x v="55"/>
    <x v="24"/>
    <x v="24"/>
    <x v="55"/>
    <s v="10000020"/>
    <s v="2"/>
    <s v="CZ"/>
    <s v="01/02/2020"/>
    <s v="4111010"/>
    <m/>
    <s v="100"/>
    <s v="-19.75"/>
    <s v="FKKSU"/>
    <s v="20002INVO0_A8-0000003"/>
    <s v="20002INVO0"/>
    <s v="A8-0000003"/>
    <n v="-19.75"/>
    <s v=""/>
    <s v=""/>
    <s v=""/>
  </r>
  <r>
    <s v="1300"/>
    <x v="55"/>
    <x v="24"/>
    <x v="24"/>
    <x v="55"/>
    <s v="10000021"/>
    <s v="2"/>
    <s v="CZ"/>
    <s v="01/02/2020"/>
    <s v="4111010"/>
    <m/>
    <s v="100"/>
    <s v="-41.04"/>
    <s v="FKKSU"/>
    <s v="20002INVO0_AT-0000003"/>
    <s v="20002INVO0"/>
    <s v="AT-0000003"/>
    <n v="-41.04"/>
    <s v=""/>
    <s v=""/>
    <s v=""/>
  </r>
  <r>
    <s v="1300"/>
    <x v="55"/>
    <x v="24"/>
    <x v="24"/>
    <x v="55"/>
    <s v="10000021"/>
    <s v="3"/>
    <s v="CZ"/>
    <s v="01/02/2020"/>
    <s v="4111010"/>
    <m/>
    <s v="100"/>
    <s v="-27.02"/>
    <s v="FKKSU"/>
    <s v="20002INVO0_AT-0000003"/>
    <s v="20002INVO0"/>
    <s v="AT-0000003"/>
    <n v="-27.02"/>
    <s v=""/>
    <s v=""/>
    <s v=""/>
  </r>
  <r>
    <s v="1300"/>
    <x v="55"/>
    <x v="24"/>
    <x v="24"/>
    <x v="55"/>
    <s v="10000022"/>
    <s v="2"/>
    <s v="CZ"/>
    <s v="01/02/2020"/>
    <s v="4111010"/>
    <m/>
    <s v="100"/>
    <s v="-13.28"/>
    <s v="FKKSU"/>
    <s v="20002INVO0_BE-0000003"/>
    <s v="20002INVO0"/>
    <s v="BE-0000003"/>
    <n v="-13.28"/>
    <s v=""/>
    <s v=""/>
    <s v=""/>
  </r>
  <r>
    <s v="1300"/>
    <x v="55"/>
    <x v="24"/>
    <x v="24"/>
    <x v="55"/>
    <s v="10000022"/>
    <s v="3"/>
    <s v="CZ"/>
    <s v="01/02/2020"/>
    <s v="4111010"/>
    <m/>
    <s v="100"/>
    <s v="-10.32"/>
    <s v="FKKSU"/>
    <s v="20002INVO0_BE-0000003"/>
    <s v="20002INVO0"/>
    <s v="BE-0000003"/>
    <n v="-10.32"/>
    <s v=""/>
    <s v=""/>
    <s v=""/>
  </r>
  <r>
    <s v="1300"/>
    <x v="55"/>
    <x v="24"/>
    <x v="24"/>
    <x v="55"/>
    <s v="10000023"/>
    <s v="4"/>
    <s v="CZ"/>
    <s v="01/02/2020"/>
    <s v="4111010"/>
    <m/>
    <s v="100"/>
    <s v="18.66"/>
    <s v="FKKSU"/>
    <s v="20002R0900_52-0000001"/>
    <s v="20002R0900"/>
    <s v="52-0000001"/>
    <n v="18.66"/>
    <s v=""/>
    <s v=""/>
    <s v=""/>
  </r>
  <r>
    <s v="1300"/>
    <x v="55"/>
    <x v="24"/>
    <x v="24"/>
    <x v="55"/>
    <s v="10000023"/>
    <s v="5"/>
    <s v="CZ"/>
    <s v="01/02/2020"/>
    <s v="4111010"/>
    <m/>
    <s v="100"/>
    <s v="23.23"/>
    <s v="FKKSU"/>
    <s v="20002R0900_52-0000001"/>
    <s v="20002R0900"/>
    <s v="52-0000001"/>
    <n v="23.23"/>
    <s v=""/>
    <s v=""/>
    <s v=""/>
  </r>
  <r>
    <s v="1300"/>
    <x v="55"/>
    <x v="24"/>
    <x v="24"/>
    <x v="55"/>
    <s v="10000025"/>
    <s v="2"/>
    <s v="CZ"/>
    <s v="01/02/2020"/>
    <s v="4111010"/>
    <m/>
    <s v="100"/>
    <s v="-14.68"/>
    <s v="FKKSU"/>
    <s v="R4-200102-_00-0000004"/>
    <s v="R4-200102-"/>
    <s v="00-0000004"/>
    <n v="-14.68"/>
    <s v=""/>
    <s v=""/>
    <s v=""/>
  </r>
  <r>
    <s v="1300"/>
    <x v="55"/>
    <x v="24"/>
    <x v="24"/>
    <x v="55"/>
    <s v="10000025"/>
    <s v="5"/>
    <s v="CZ"/>
    <s v="01/02/2020"/>
    <s v="4111010"/>
    <m/>
    <s v="100"/>
    <s v="-0.40"/>
    <s v="FKKSU"/>
    <s v="R4-200102-_00-0000004"/>
    <s v="R4-200102-"/>
    <s v="00-0000004"/>
    <n v="-0.4"/>
    <s v=""/>
    <s v=""/>
    <s v=""/>
  </r>
  <r>
    <s v="1300"/>
    <x v="55"/>
    <x v="24"/>
    <x v="24"/>
    <x v="55"/>
    <s v="10000034"/>
    <s v="2"/>
    <s v="CZ"/>
    <s v="01/03/2020"/>
    <s v="4111010"/>
    <m/>
    <s v="100"/>
    <s v="-37.82"/>
    <s v="FKKSU"/>
    <s v="20003INVO0_AT-0000003"/>
    <s v="20003INVO0"/>
    <s v="AT-0000003"/>
    <n v="-37.82"/>
    <s v=""/>
    <s v=""/>
    <s v=""/>
  </r>
  <r>
    <s v="1300"/>
    <x v="55"/>
    <x v="24"/>
    <x v="24"/>
    <x v="55"/>
    <s v="10000034"/>
    <s v="3"/>
    <s v="CZ"/>
    <s v="01/03/2020"/>
    <s v="4111010"/>
    <m/>
    <s v="100"/>
    <s v="-25.74"/>
    <s v="FKKSU"/>
    <s v="20003INVO0_AT-0000003"/>
    <s v="20003INVO0"/>
    <s v="AT-0000003"/>
    <n v="-25.74"/>
    <s v=""/>
    <s v=""/>
    <s v=""/>
  </r>
  <r>
    <s v="1300"/>
    <x v="55"/>
    <x v="24"/>
    <x v="24"/>
    <x v="55"/>
    <s v="10000064"/>
    <s v="5"/>
    <s v="CZ"/>
    <s v="01/06/2020"/>
    <s v="4111010"/>
    <m/>
    <s v="100"/>
    <s v="12.82"/>
    <s v="FKKSU"/>
    <s v="20006INVO0_AV-0000003"/>
    <s v="20006INVO0"/>
    <s v="AV-0000003"/>
    <n v="12.82"/>
    <s v=""/>
    <s v=""/>
    <s v=""/>
  </r>
  <r>
    <s v="1300"/>
    <x v="55"/>
    <x v="24"/>
    <x v="24"/>
    <x v="55"/>
    <s v="10000064"/>
    <s v="6"/>
    <s v="CZ"/>
    <s v="01/06/2020"/>
    <s v="4111010"/>
    <m/>
    <s v="100"/>
    <s v="26.95"/>
    <s v="FKKSU"/>
    <s v="20006INVO0_AV-0000003"/>
    <s v="20006INVO0"/>
    <s v="AV-0000003"/>
    <n v="26.95"/>
    <s v=""/>
    <s v=""/>
    <s v=""/>
  </r>
  <r>
    <s v="1300"/>
    <x v="55"/>
    <x v="24"/>
    <x v="24"/>
    <x v="55"/>
    <s v="10000065"/>
    <s v="2"/>
    <s v="CZ"/>
    <s v="01/06/2020"/>
    <s v="4111010"/>
    <m/>
    <s v="100"/>
    <s v="-5.25"/>
    <s v="FKKSU"/>
    <s v="20006INVO0_BH-0000003"/>
    <s v="20006INVO0"/>
    <s v="BH-0000003"/>
    <n v="-5.25"/>
    <s v=""/>
    <s v=""/>
    <s v=""/>
  </r>
  <r>
    <s v="1300"/>
    <x v="55"/>
    <x v="24"/>
    <x v="24"/>
    <x v="55"/>
    <s v="10000086"/>
    <s v="2"/>
    <s v="CZ"/>
    <s v="01/07/2020"/>
    <s v="4111010"/>
    <m/>
    <s v="100"/>
    <s v="9.99"/>
    <s v="FKKSU"/>
    <s v="20007R0900_64-0000001"/>
    <s v="20007R0900"/>
    <s v="64-0000001"/>
    <n v="9.99"/>
    <s v=""/>
    <s v=""/>
    <s v=""/>
  </r>
  <r>
    <s v="1300"/>
    <x v="55"/>
    <x v="24"/>
    <x v="24"/>
    <x v="55"/>
    <s v="10000086"/>
    <s v="3"/>
    <s v="CZ"/>
    <s v="01/07/2020"/>
    <s v="4111010"/>
    <m/>
    <s v="100"/>
    <s v="5.23"/>
    <s v="FKKSU"/>
    <s v="20007R0900_64-0000001"/>
    <s v="20007R0900"/>
    <s v="64-0000001"/>
    <n v="5.23"/>
    <s v=""/>
    <s v=""/>
    <s v=""/>
  </r>
  <r>
    <s v="1300"/>
    <x v="55"/>
    <x v="24"/>
    <x v="24"/>
    <x v="55"/>
    <s v="10000087"/>
    <s v="5"/>
    <s v="CZ"/>
    <s v="01/07/2020"/>
    <s v="4111010"/>
    <m/>
    <s v="100"/>
    <s v="25.11"/>
    <s v="FKKSU"/>
    <s v="20007R0900_66-0000001"/>
    <s v="20007R0900"/>
    <s v="66-0000001"/>
    <n v="25.11"/>
    <s v=""/>
    <s v=""/>
    <s v=""/>
  </r>
  <r>
    <s v="1300"/>
    <x v="55"/>
    <x v="24"/>
    <x v="24"/>
    <x v="55"/>
    <s v="10000087"/>
    <s v="6"/>
    <s v="CZ"/>
    <s v="01/07/2020"/>
    <s v="4111010"/>
    <m/>
    <s v="100"/>
    <s v="37.01"/>
    <s v="FKKSU"/>
    <s v="20007R0900_66-0000001"/>
    <s v="20007R0900"/>
    <s v="66-0000001"/>
    <n v="37.01"/>
    <s v=""/>
    <s v=""/>
    <s v=""/>
  </r>
  <r>
    <s v="1300"/>
    <x v="55"/>
    <x v="24"/>
    <x v="24"/>
    <x v="55"/>
    <s v="10000092"/>
    <s v="2"/>
    <s v="CZ"/>
    <s v="01/07/2020"/>
    <s v="4111010"/>
    <m/>
    <s v="100"/>
    <s v="-24.36"/>
    <s v="FKKSU"/>
    <s v="R4-200107-_00-0000004"/>
    <s v="R4-200107-"/>
    <s v="00-0000004"/>
    <n v="-24.36"/>
    <s v=""/>
    <s v=""/>
    <s v=""/>
  </r>
  <r>
    <s v="1300"/>
    <x v="55"/>
    <x v="24"/>
    <x v="24"/>
    <x v="55"/>
    <s v="10000092"/>
    <s v="3"/>
    <s v="CZ"/>
    <s v="01/07/2020"/>
    <s v="4111010"/>
    <m/>
    <s v="100"/>
    <s v="-0.80"/>
    <s v="FKKSU"/>
    <s v="R4-200107-_00-0000004"/>
    <s v="R4-200107-"/>
    <s v="00-0000004"/>
    <n v="-0.8"/>
    <s v=""/>
    <s v=""/>
    <s v=""/>
  </r>
  <r>
    <s v="1300"/>
    <x v="55"/>
    <x v="24"/>
    <x v="24"/>
    <x v="55"/>
    <s v="10000105"/>
    <s v="2"/>
    <s v="CZ"/>
    <s v="01/08/2020"/>
    <s v="4111010"/>
    <m/>
    <s v="100"/>
    <s v="-31.78"/>
    <s v="FKKSU"/>
    <s v="20008INVO0_A0-0000003"/>
    <s v="20008INVO0"/>
    <s v="A0-0000003"/>
    <n v="-31.78"/>
    <s v=""/>
    <s v=""/>
    <s v=""/>
  </r>
  <r>
    <s v="1300"/>
    <x v="55"/>
    <x v="24"/>
    <x v="24"/>
    <x v="55"/>
    <s v="10000105"/>
    <s v="3"/>
    <s v="CZ"/>
    <s v="01/08/2020"/>
    <s v="4111010"/>
    <m/>
    <s v="100"/>
    <s v="-24.37"/>
    <s v="FKKSU"/>
    <s v="20008INVO0_A0-0000003"/>
    <s v="20008INVO0"/>
    <s v="A0-0000003"/>
    <n v="-24.37"/>
    <s v=""/>
    <s v=""/>
    <s v=""/>
  </r>
  <r>
    <s v="1300"/>
    <x v="55"/>
    <x v="24"/>
    <x v="24"/>
    <x v="55"/>
    <s v="10000106"/>
    <s v="2"/>
    <s v="CZ"/>
    <s v="01/08/2020"/>
    <s v="4111010"/>
    <m/>
    <s v="100"/>
    <s v="-36.61"/>
    <s v="FKKSU"/>
    <s v="20008INVO0_A3-0000003"/>
    <s v="20008INVO0"/>
    <s v="A3-0000003"/>
    <n v="-36.61"/>
    <s v=""/>
    <s v=""/>
    <s v=""/>
  </r>
  <r>
    <s v="1300"/>
    <x v="55"/>
    <x v="24"/>
    <x v="24"/>
    <x v="55"/>
    <s v="10000106"/>
    <s v="3"/>
    <s v="CZ"/>
    <s v="01/08/2020"/>
    <s v="4111010"/>
    <m/>
    <s v="100"/>
    <s v="-26.67"/>
    <s v="FKKSU"/>
    <s v="20008INVO0_A3-0000003"/>
    <s v="20008INVO0"/>
    <s v="A3-0000003"/>
    <n v="-26.67"/>
    <s v=""/>
    <s v=""/>
    <s v=""/>
  </r>
  <r>
    <s v="1300"/>
    <x v="55"/>
    <x v="24"/>
    <x v="24"/>
    <x v="55"/>
    <s v="10000107"/>
    <s v="2"/>
    <s v="CZ"/>
    <s v="01/08/2020"/>
    <s v="4111010"/>
    <m/>
    <s v="100"/>
    <s v="-46.67"/>
    <s v="FKKSU"/>
    <s v="20008INVO0_A7-0000003"/>
    <s v="20008INVO0"/>
    <s v="A7-0000003"/>
    <n v="-46.67"/>
    <s v=""/>
    <s v=""/>
    <s v=""/>
  </r>
  <r>
    <s v="1300"/>
    <x v="55"/>
    <x v="24"/>
    <x v="24"/>
    <x v="55"/>
    <s v="10000107"/>
    <s v="3"/>
    <s v="CZ"/>
    <s v="01/08/2020"/>
    <s v="4111010"/>
    <m/>
    <s v="100"/>
    <s v="-31.45"/>
    <s v="FKKSU"/>
    <s v="20008INVO0_A7-0000003"/>
    <s v="20008INVO0"/>
    <s v="A7-0000003"/>
    <n v="-31.45"/>
    <s v=""/>
    <s v=""/>
    <s v=""/>
  </r>
  <r>
    <s v="1300"/>
    <x v="55"/>
    <x v="24"/>
    <x v="24"/>
    <x v="55"/>
    <s v="10000108"/>
    <s v="2"/>
    <s v="CZ"/>
    <s v="01/08/2020"/>
    <s v="4111010"/>
    <m/>
    <s v="100"/>
    <s v="-139.20"/>
    <s v="FKKSU"/>
    <s v="20008INVO0_AT-0000003"/>
    <s v="20008INVO0"/>
    <s v="AT-0000003"/>
    <n v="-139.19999999999999"/>
    <s v=""/>
    <s v=""/>
    <s v=""/>
  </r>
  <r>
    <s v="1300"/>
    <x v="55"/>
    <x v="24"/>
    <x v="24"/>
    <x v="55"/>
    <s v="10000108"/>
    <s v="3"/>
    <s v="CZ"/>
    <s v="01/08/2020"/>
    <s v="4111010"/>
    <m/>
    <s v="100"/>
    <s v="-94.01"/>
    <s v="FKKSU"/>
    <s v="20008INVO0_AT-0000003"/>
    <s v="20008INVO0"/>
    <s v="AT-0000003"/>
    <n v="-94.01"/>
    <s v=""/>
    <s v=""/>
    <s v=""/>
  </r>
  <r>
    <s v="1300"/>
    <x v="55"/>
    <x v="24"/>
    <x v="24"/>
    <x v="55"/>
    <s v="10000109"/>
    <s v="2"/>
    <s v="CZ"/>
    <s v="01/08/2020"/>
    <s v="4111010"/>
    <m/>
    <s v="100"/>
    <s v="-9.25"/>
    <s v="FKKSU"/>
    <s v="20008INVO0_AU-0000003"/>
    <s v="20008INVO0"/>
    <s v="AU-0000003"/>
    <n v="-9.25"/>
    <s v=""/>
    <s v=""/>
    <s v=""/>
  </r>
  <r>
    <s v="1300"/>
    <x v="55"/>
    <x v="24"/>
    <x v="24"/>
    <x v="55"/>
    <s v="10000110"/>
    <s v="2"/>
    <s v="CZ"/>
    <s v="01/08/2020"/>
    <s v="4111010"/>
    <m/>
    <s v="100"/>
    <s v="-70.00"/>
    <s v="FKKSU"/>
    <s v="20008INVO0_AV-0000003"/>
    <s v="20008INVO0"/>
    <s v="AV-0000003"/>
    <n v="-70"/>
    <s v=""/>
    <s v=""/>
    <s v=""/>
  </r>
  <r>
    <s v="1300"/>
    <x v="55"/>
    <x v="24"/>
    <x v="24"/>
    <x v="55"/>
    <s v="10000110"/>
    <s v="3"/>
    <s v="CZ"/>
    <s v="01/08/2020"/>
    <s v="4111010"/>
    <m/>
    <s v="100"/>
    <s v="-42.56"/>
    <s v="FKKSU"/>
    <s v="20008INVO0_AV-0000003"/>
    <s v="20008INVO0"/>
    <s v="AV-0000003"/>
    <n v="-42.56"/>
    <s v=""/>
    <s v=""/>
    <s v=""/>
  </r>
  <r>
    <s v="1300"/>
    <x v="55"/>
    <x v="24"/>
    <x v="24"/>
    <x v="55"/>
    <s v="10000126"/>
    <s v="4"/>
    <s v="CZ"/>
    <s v="01/09/2020"/>
    <s v="4111010"/>
    <m/>
    <s v="100"/>
    <s v="7.11"/>
    <s v="FKKSU"/>
    <s v="20009R0900_11-0000001"/>
    <s v="20009R0900"/>
    <s v="11-0000001"/>
    <n v="7.11"/>
    <s v=""/>
    <s v=""/>
    <s v=""/>
  </r>
  <r>
    <s v="1300"/>
    <x v="55"/>
    <x v="24"/>
    <x v="24"/>
    <x v="55"/>
    <s v="10000126"/>
    <s v="5"/>
    <s v="CZ"/>
    <s v="01/09/2020"/>
    <s v="4111010"/>
    <m/>
    <s v="100"/>
    <s v="-0.77"/>
    <s v="FKKSU"/>
    <s v="20009R0900_11-0000001"/>
    <s v="20009R0900"/>
    <s v="11-0000001"/>
    <n v="-0.77"/>
    <s v=""/>
    <s v=""/>
    <s v=""/>
  </r>
  <r>
    <s v="1300"/>
    <x v="55"/>
    <x v="24"/>
    <x v="24"/>
    <x v="55"/>
    <s v="10000127"/>
    <s v="2"/>
    <s v="CZ"/>
    <s v="01/09/2020"/>
    <s v="4111010"/>
    <m/>
    <s v="100"/>
    <s v="7.89"/>
    <s v="FKKSU"/>
    <s v="20009R0900_12-0000001"/>
    <s v="20009R0900"/>
    <s v="12-0000001"/>
    <n v="7.89"/>
    <s v=""/>
    <s v=""/>
    <s v=""/>
  </r>
  <r>
    <s v="1300"/>
    <x v="55"/>
    <x v="24"/>
    <x v="24"/>
    <x v="55"/>
    <s v="10000127"/>
    <s v="3"/>
    <s v="CZ"/>
    <s v="01/09/2020"/>
    <s v="4111010"/>
    <m/>
    <s v="100"/>
    <s v="0.77"/>
    <s v="FKKSU"/>
    <s v="20009R0900_12-0000001"/>
    <s v="20009R0900"/>
    <s v="12-0000001"/>
    <n v="0.77"/>
    <s v=""/>
    <s v=""/>
    <s v=""/>
  </r>
  <r>
    <s v="1300"/>
    <x v="55"/>
    <x v="24"/>
    <x v="24"/>
    <x v="55"/>
    <s v="10000128"/>
    <s v="4"/>
    <s v="CZ"/>
    <s v="01/09/2020"/>
    <s v="4111010"/>
    <m/>
    <s v="100"/>
    <s v="7.08"/>
    <s v="FKKSU"/>
    <s v="20009R0900_13-0000001"/>
    <s v="20009R0900"/>
    <s v="13-0000001"/>
    <n v="7.08"/>
    <s v=""/>
    <s v=""/>
    <s v=""/>
  </r>
  <r>
    <s v="1300"/>
    <x v="55"/>
    <x v="24"/>
    <x v="24"/>
    <x v="55"/>
    <s v="10000128"/>
    <s v="5"/>
    <s v="CZ"/>
    <s v="01/09/2020"/>
    <s v="4111010"/>
    <m/>
    <s v="100"/>
    <s v="-0.73"/>
    <s v="FKKSU"/>
    <s v="20009R0900_13-0000001"/>
    <s v="20009R0900"/>
    <s v="13-0000001"/>
    <n v="-0.73"/>
    <s v=""/>
    <s v=""/>
    <s v=""/>
  </r>
  <r>
    <s v="1300"/>
    <x v="55"/>
    <x v="24"/>
    <x v="24"/>
    <x v="55"/>
    <s v="10000129"/>
    <s v="2"/>
    <s v="CZ"/>
    <s v="01/09/2020"/>
    <s v="4111010"/>
    <m/>
    <s v="100"/>
    <s v="7.92"/>
    <s v="FKKSU"/>
    <s v="20009R0900_14-0000001"/>
    <s v="20009R0900"/>
    <s v="14-0000001"/>
    <n v="7.92"/>
    <s v=""/>
    <s v=""/>
    <s v=""/>
  </r>
  <r>
    <s v="1300"/>
    <x v="55"/>
    <x v="24"/>
    <x v="24"/>
    <x v="55"/>
    <s v="10000129"/>
    <s v="3"/>
    <s v="CZ"/>
    <s v="01/09/2020"/>
    <s v="4111010"/>
    <m/>
    <s v="100"/>
    <s v="0.73"/>
    <s v="FKKSU"/>
    <s v="20009R0900_14-0000001"/>
    <s v="20009R0900"/>
    <s v="14-0000001"/>
    <n v="0.73"/>
    <s v=""/>
    <s v=""/>
    <s v=""/>
  </r>
  <r>
    <s v="1300"/>
    <x v="55"/>
    <x v="24"/>
    <x v="24"/>
    <x v="55"/>
    <s v="10000130"/>
    <s v="4"/>
    <s v="CZ"/>
    <s v="01/09/2020"/>
    <s v="4111010"/>
    <m/>
    <s v="100"/>
    <s v="6.85"/>
    <s v="FKKSU"/>
    <s v="20009R0900_15-0000001"/>
    <s v="20009R0900"/>
    <s v="15-0000001"/>
    <n v="6.85"/>
    <s v=""/>
    <s v=""/>
    <s v=""/>
  </r>
  <r>
    <s v="1300"/>
    <x v="55"/>
    <x v="24"/>
    <x v="24"/>
    <x v="55"/>
    <s v="10000130"/>
    <s v="5"/>
    <s v="CZ"/>
    <s v="01/09/2020"/>
    <s v="4111010"/>
    <m/>
    <s v="100"/>
    <s v="-0.93"/>
    <s v="FKKSU"/>
    <s v="20009R0900_15-0000001"/>
    <s v="20009R0900"/>
    <s v="15-0000001"/>
    <n v="-0.93"/>
    <s v=""/>
    <s v=""/>
    <s v=""/>
  </r>
  <r>
    <s v="1300"/>
    <x v="55"/>
    <x v="24"/>
    <x v="24"/>
    <x v="55"/>
    <s v="10000131"/>
    <s v="4"/>
    <s v="CZ"/>
    <s v="01/09/2020"/>
    <s v="4111010"/>
    <m/>
    <s v="100"/>
    <s v="8.15"/>
    <s v="FKKSU"/>
    <s v="20009R0900_16-0000001"/>
    <s v="20009R0900"/>
    <s v="16-0000001"/>
    <n v="8.15"/>
    <s v=""/>
    <s v=""/>
    <s v=""/>
  </r>
  <r>
    <s v="1300"/>
    <x v="55"/>
    <x v="24"/>
    <x v="24"/>
    <x v="55"/>
    <s v="10000131"/>
    <s v="5"/>
    <s v="CZ"/>
    <s v="01/09/2020"/>
    <s v="4111010"/>
    <m/>
    <s v="100"/>
    <s v="0.93"/>
    <s v="FKKSU"/>
    <s v="20009R0900_16-0000001"/>
    <s v="20009R0900"/>
    <s v="16-0000001"/>
    <n v="0.93"/>
    <s v=""/>
    <s v=""/>
    <s v=""/>
  </r>
  <r>
    <s v="1300"/>
    <x v="55"/>
    <x v="24"/>
    <x v="24"/>
    <x v="55"/>
    <s v="10000132"/>
    <s v="5"/>
    <s v="CZ"/>
    <s v="01/09/2020"/>
    <s v="4111010"/>
    <m/>
    <s v="100"/>
    <s v="6.89"/>
    <s v="FKKSU"/>
    <s v="20009R0900_17-0000001"/>
    <s v="20009R0900"/>
    <s v="17-0000001"/>
    <n v="6.89"/>
    <s v=""/>
    <s v=""/>
    <s v=""/>
  </r>
  <r>
    <s v="1300"/>
    <x v="55"/>
    <x v="24"/>
    <x v="24"/>
    <x v="55"/>
    <s v="10000132"/>
    <s v="6"/>
    <s v="CZ"/>
    <s v="01/09/2020"/>
    <s v="4111010"/>
    <m/>
    <s v="100"/>
    <s v="-1.05"/>
    <s v="FKKSU"/>
    <s v="20009R0900_17-0000001"/>
    <s v="20009R0900"/>
    <s v="17-0000001"/>
    <n v="-1.05"/>
    <s v=""/>
    <s v=""/>
    <s v=""/>
  </r>
  <r>
    <s v="1300"/>
    <x v="55"/>
    <x v="24"/>
    <x v="24"/>
    <x v="55"/>
    <s v="10000133"/>
    <s v="4"/>
    <s v="CZ"/>
    <s v="01/09/2020"/>
    <s v="4111010"/>
    <m/>
    <s v="100"/>
    <s v="8.11"/>
    <s v="FKKSU"/>
    <s v="20009R0900_18-0000001"/>
    <s v="20009R0900"/>
    <s v="18-0000001"/>
    <n v="8.11"/>
    <s v=""/>
    <s v=""/>
    <s v=""/>
  </r>
  <r>
    <s v="1300"/>
    <x v="55"/>
    <x v="24"/>
    <x v="24"/>
    <x v="55"/>
    <s v="10000133"/>
    <s v="5"/>
    <s v="CZ"/>
    <s v="01/09/2020"/>
    <s v="4111010"/>
    <m/>
    <s v="100"/>
    <s v="1.05"/>
    <s v="FKKSU"/>
    <s v="20009R0900_18-0000001"/>
    <s v="20009R0900"/>
    <s v="18-0000001"/>
    <n v="1.05"/>
    <s v=""/>
    <s v=""/>
    <s v=""/>
  </r>
  <r>
    <s v="1300"/>
    <x v="55"/>
    <x v="24"/>
    <x v="24"/>
    <x v="55"/>
    <s v="10000134"/>
    <s v="5"/>
    <s v="CZ"/>
    <s v="01/09/2020"/>
    <s v="4111010"/>
    <m/>
    <s v="100"/>
    <s v="7.21"/>
    <s v="FKKSU"/>
    <s v="20009R0900_19-0000001"/>
    <s v="20009R0900"/>
    <s v="19-0000001"/>
    <n v="7.21"/>
    <s v=""/>
    <s v=""/>
    <s v=""/>
  </r>
  <r>
    <s v="1300"/>
    <x v="55"/>
    <x v="24"/>
    <x v="24"/>
    <x v="55"/>
    <s v="10000134"/>
    <s v="6"/>
    <s v="CZ"/>
    <s v="01/09/2020"/>
    <s v="4111010"/>
    <m/>
    <s v="100"/>
    <s v="-0.59"/>
    <s v="FKKSU"/>
    <s v="20009R0900_19-0000001"/>
    <s v="20009R0900"/>
    <s v="19-0000001"/>
    <n v="-0.59"/>
    <s v=""/>
    <s v=""/>
    <s v=""/>
  </r>
  <r>
    <s v="1300"/>
    <x v="55"/>
    <x v="24"/>
    <x v="24"/>
    <x v="55"/>
    <s v="10000135"/>
    <s v="4"/>
    <s v="CZ"/>
    <s v="01/09/2020"/>
    <s v="4111010"/>
    <m/>
    <s v="100"/>
    <s v="32.77"/>
    <s v="FKKSU"/>
    <s v="20009R0900_25-0000001"/>
    <s v="20009R0900"/>
    <s v="25-0000001"/>
    <n v="32.770000000000003"/>
    <s v=""/>
    <s v=""/>
    <s v=""/>
  </r>
  <r>
    <s v="1300"/>
    <x v="55"/>
    <x v="24"/>
    <x v="24"/>
    <x v="55"/>
    <s v="10000135"/>
    <s v="5"/>
    <s v="CZ"/>
    <s v="01/09/2020"/>
    <s v="4111010"/>
    <m/>
    <s v="100"/>
    <s v="53.10"/>
    <s v="FKKSU"/>
    <s v="20009R0900_25-0000001"/>
    <s v="20009R0900"/>
    <s v="25-0000001"/>
    <n v="53.1"/>
    <s v=""/>
    <s v=""/>
    <s v=""/>
  </r>
  <r>
    <s v="1300"/>
    <x v="55"/>
    <x v="24"/>
    <x v="24"/>
    <x v="55"/>
    <s v="10000136"/>
    <s v="3"/>
    <s v="CZ"/>
    <s v="01/09/2020"/>
    <s v="4111010"/>
    <m/>
    <s v="100"/>
    <s v="3.12"/>
    <s v="FKKSU"/>
    <s v="20009R0900_52-0000001"/>
    <s v="20009R0900"/>
    <s v="52-0000001"/>
    <n v="3.12"/>
    <s v=""/>
    <s v=""/>
    <s v=""/>
  </r>
  <r>
    <s v="1300"/>
    <x v="55"/>
    <x v="24"/>
    <x v="24"/>
    <x v="55"/>
    <s v="10000136"/>
    <s v="4"/>
    <s v="CZ"/>
    <s v="01/09/2020"/>
    <s v="4111010"/>
    <m/>
    <s v="100"/>
    <s v="-7.68"/>
    <s v="FKKSU"/>
    <s v="20009R0900_52-0000001"/>
    <s v="20009R0900"/>
    <s v="52-0000001"/>
    <n v="-7.68"/>
    <s v=""/>
    <s v=""/>
    <s v=""/>
  </r>
  <r>
    <s v="1300"/>
    <x v="55"/>
    <x v="24"/>
    <x v="24"/>
    <x v="55"/>
    <s v="10000137"/>
    <s v="4"/>
    <s v="CZ"/>
    <s v="01/09/2020"/>
    <s v="4111010"/>
    <m/>
    <s v="100"/>
    <s v="11.88"/>
    <s v="FKKSU"/>
    <s v="20009R0900_53-0000001"/>
    <s v="20009R0900"/>
    <s v="53-0000001"/>
    <n v="11.88"/>
    <s v=""/>
    <s v=""/>
    <s v=""/>
  </r>
  <r>
    <s v="1300"/>
    <x v="55"/>
    <x v="24"/>
    <x v="24"/>
    <x v="55"/>
    <s v="10000137"/>
    <s v="5"/>
    <s v="CZ"/>
    <s v="01/09/2020"/>
    <s v="4111010"/>
    <m/>
    <s v="100"/>
    <s v="7.68"/>
    <s v="FKKSU"/>
    <s v="20009R0900_53-0000001"/>
    <s v="20009R0900"/>
    <s v="53-0000001"/>
    <n v="7.68"/>
    <s v=""/>
    <s v=""/>
    <s v=""/>
  </r>
  <r>
    <s v="1300"/>
    <x v="55"/>
    <x v="24"/>
    <x v="24"/>
    <x v="55"/>
    <s v="10000138"/>
    <s v="5"/>
    <s v="CZ"/>
    <s v="01/09/2020"/>
    <s v="4111010"/>
    <m/>
    <s v="100"/>
    <s v="5.83"/>
    <s v="FKKSU"/>
    <s v="20009R0900_54-0000001"/>
    <s v="20009R0900"/>
    <s v="54-0000001"/>
    <n v="5.83"/>
    <s v=""/>
    <s v=""/>
    <s v=""/>
  </r>
  <r>
    <s v="1300"/>
    <x v="55"/>
    <x v="24"/>
    <x v="24"/>
    <x v="55"/>
    <s v="10000138"/>
    <s v="6"/>
    <s v="CZ"/>
    <s v="01/09/2020"/>
    <s v="4111010"/>
    <m/>
    <s v="100"/>
    <s v="-2.93"/>
    <s v="FKKSU"/>
    <s v="20009R0900_54-0000001"/>
    <s v="20009R0900"/>
    <s v="54-0000001"/>
    <n v="-2.93"/>
    <s v=""/>
    <s v=""/>
    <s v=""/>
  </r>
  <r>
    <s v="1300"/>
    <x v="55"/>
    <x v="24"/>
    <x v="24"/>
    <x v="55"/>
    <s v="10000139"/>
    <s v="4"/>
    <s v="CZ"/>
    <s v="01/09/2020"/>
    <s v="4111010"/>
    <m/>
    <s v="100"/>
    <s v="9.17"/>
    <s v="FKKSU"/>
    <s v="20009R0900_55-0000001"/>
    <s v="20009R0900"/>
    <s v="55-0000001"/>
    <n v="9.17"/>
    <s v=""/>
    <s v=""/>
    <s v=""/>
  </r>
  <r>
    <s v="1300"/>
    <x v="55"/>
    <x v="24"/>
    <x v="24"/>
    <x v="55"/>
    <s v="10000139"/>
    <s v="5"/>
    <s v="CZ"/>
    <s v="01/09/2020"/>
    <s v="4111010"/>
    <m/>
    <s v="100"/>
    <s v="2.93"/>
    <s v="FKKSU"/>
    <s v="20009R0900_55-0000001"/>
    <s v="20009R0900"/>
    <s v="55-0000001"/>
    <n v="2.93"/>
    <s v=""/>
    <s v=""/>
    <s v=""/>
  </r>
  <r>
    <s v="1300"/>
    <x v="55"/>
    <x v="24"/>
    <x v="24"/>
    <x v="55"/>
    <s v="10000144"/>
    <s v="2"/>
    <s v="CZ"/>
    <s v="01/09/2020"/>
    <s v="4111010"/>
    <m/>
    <s v="100"/>
    <s v="-96.96"/>
    <s v="FKKSU"/>
    <s v="R4-200109-_00-0000004"/>
    <s v="R4-200109-"/>
    <s v="00-0000004"/>
    <n v="-96.96"/>
    <s v=""/>
    <s v=""/>
    <s v=""/>
  </r>
  <r>
    <s v="1300"/>
    <x v="55"/>
    <x v="24"/>
    <x v="24"/>
    <x v="55"/>
    <s v="10000144"/>
    <s v="3"/>
    <s v="CZ"/>
    <s v="01/09/2020"/>
    <s v="4111010"/>
    <m/>
    <s v="100"/>
    <s v="-99.34"/>
    <s v="FKKSU"/>
    <s v="R4-200109-_00-0000004"/>
    <s v="R4-200109-"/>
    <s v="00-0000004"/>
    <n v="-99.34"/>
    <s v=""/>
    <s v=""/>
    <s v=""/>
  </r>
  <r>
    <s v="1300"/>
    <x v="55"/>
    <x v="24"/>
    <x v="24"/>
    <x v="55"/>
    <s v="10000145"/>
    <s v="2"/>
    <s v="CZ"/>
    <s v="01/09/2020"/>
    <s v="4111010"/>
    <m/>
    <s v="100"/>
    <s v="8.38"/>
    <s v="FKKSU"/>
    <s v="R9-200109-_00-0000002"/>
    <s v="R9-200109-"/>
    <s v="00-0000002"/>
    <n v="8.3800000000000008"/>
    <s v=""/>
    <s v=""/>
    <s v=""/>
  </r>
  <r>
    <s v="1300"/>
    <x v="55"/>
    <x v="24"/>
    <x v="24"/>
    <x v="55"/>
    <s v="10000145"/>
    <s v="3"/>
    <s v="CZ"/>
    <s v="01/09/2020"/>
    <s v="4111010"/>
    <m/>
    <s v="100"/>
    <s v="1.76"/>
    <s v="FKKSU"/>
    <s v="R9-200109-_00-0000002"/>
    <s v="R9-200109-"/>
    <s v="00-0000002"/>
    <n v="1.76"/>
    <s v=""/>
    <s v=""/>
    <s v=""/>
  </r>
  <r>
    <s v="1300"/>
    <x v="55"/>
    <x v="24"/>
    <x v="24"/>
    <x v="55"/>
    <s v="10000154"/>
    <s v="5"/>
    <s v="CZ"/>
    <s v="01/10/2020"/>
    <s v="4111010"/>
    <m/>
    <s v="100"/>
    <s v="-1,418.54"/>
    <s v="FKKSU"/>
    <s v="20010INVO0_A0-0000003"/>
    <s v="20010INVO0"/>
    <s v="A0-0000003"/>
    <n v="-1418.54"/>
    <s v=""/>
    <s v=""/>
    <s v=""/>
  </r>
  <r>
    <s v="1300"/>
    <x v="55"/>
    <x v="24"/>
    <x v="24"/>
    <x v="55"/>
    <s v="10000154"/>
    <s v="6"/>
    <s v="CZ"/>
    <s v="01/10/2020"/>
    <s v="4111010"/>
    <m/>
    <s v="100"/>
    <s v="-2,287.56"/>
    <s v="FKKSU"/>
    <s v="20010INVO0_A0-0000003"/>
    <s v="20010INVO0"/>
    <s v="A0-0000003"/>
    <n v="-2287.56"/>
    <s v=""/>
    <s v=""/>
    <s v=""/>
  </r>
  <r>
    <s v="1300"/>
    <x v="55"/>
    <x v="24"/>
    <x v="24"/>
    <x v="55"/>
    <s v="10000155"/>
    <s v="7"/>
    <s v="CZ"/>
    <s v="01/10/2020"/>
    <s v="4111010"/>
    <m/>
    <s v="100"/>
    <s v="-327.89"/>
    <s v="FKKSU"/>
    <s v="20010INVO0_A1-0000003"/>
    <s v="20010INVO0"/>
    <s v="A1-0000003"/>
    <n v="-327.89"/>
    <s v=""/>
    <s v=""/>
    <s v=""/>
  </r>
  <r>
    <s v="1300"/>
    <x v="55"/>
    <x v="24"/>
    <x v="24"/>
    <x v="55"/>
    <s v="10000155"/>
    <s v="8"/>
    <s v="CZ"/>
    <s v="01/10/2020"/>
    <s v="4111010"/>
    <m/>
    <s v="100"/>
    <s v="-223.51"/>
    <s v="FKKSU"/>
    <s v="20010INVO0_A1-0000003"/>
    <s v="20010INVO0"/>
    <s v="A1-0000003"/>
    <n v="-223.51"/>
    <s v=""/>
    <s v=""/>
    <s v=""/>
  </r>
  <r>
    <s v="1300"/>
    <x v="55"/>
    <x v="24"/>
    <x v="24"/>
    <x v="55"/>
    <s v="10000156"/>
    <s v="10"/>
    <s v="CZ"/>
    <s v="01/10/2020"/>
    <s v="4111010"/>
    <m/>
    <s v="100"/>
    <s v="-1,127.66"/>
    <s v="FKKSU"/>
    <s v="20010INVO0_A2-0000003"/>
    <s v="20010INVO0"/>
    <s v="A2-0000003"/>
    <n v="-1127.6600000000001"/>
    <s v=""/>
    <s v=""/>
    <s v=""/>
  </r>
  <r>
    <s v="1300"/>
    <x v="55"/>
    <x v="24"/>
    <x v="24"/>
    <x v="55"/>
    <s v="10000156"/>
    <s v="13"/>
    <s v="CZ"/>
    <s v="01/10/2020"/>
    <s v="4111010"/>
    <m/>
    <s v="100"/>
    <s v="24.44"/>
    <s v="FKKSU"/>
    <s v="20010INVO0_A2-0000003"/>
    <s v="20010INVO0"/>
    <s v="A2-0000003"/>
    <n v="24.44"/>
    <s v=""/>
    <s v=""/>
    <s v=""/>
  </r>
  <r>
    <s v="1300"/>
    <x v="55"/>
    <x v="24"/>
    <x v="24"/>
    <x v="55"/>
    <s v="10000156"/>
    <s v="14"/>
    <s v="CZ"/>
    <s v="01/10/2020"/>
    <s v="4111010"/>
    <m/>
    <s v="100"/>
    <s v="4.24"/>
    <s v="FKKSU"/>
    <s v="20010INVO0_A2-0000003"/>
    <s v="20010INVO0"/>
    <s v="A2-0000003"/>
    <n v="4.24"/>
    <s v=""/>
    <s v=""/>
    <s v=""/>
  </r>
  <r>
    <s v="1300"/>
    <x v="55"/>
    <x v="24"/>
    <x v="24"/>
    <x v="55"/>
    <s v="10000156"/>
    <s v="9"/>
    <s v="CZ"/>
    <s v="01/10/2020"/>
    <s v="4111010"/>
    <m/>
    <s v="100"/>
    <s v="-1,912.57"/>
    <s v="FKKSU"/>
    <s v="20010INVO0_A2-0000003"/>
    <s v="20010INVO0"/>
    <s v="A2-0000003"/>
    <n v="-1912.57"/>
    <s v=""/>
    <s v=""/>
    <s v=""/>
  </r>
  <r>
    <s v="1300"/>
    <x v="55"/>
    <x v="24"/>
    <x v="24"/>
    <x v="55"/>
    <s v="10000157"/>
    <s v="2"/>
    <s v="CZ"/>
    <s v="01/10/2020"/>
    <s v="4111010"/>
    <m/>
    <s v="100"/>
    <s v="-1,302.69"/>
    <s v="FKKSU"/>
    <s v="20010INVO0_A3-0000003"/>
    <s v="20010INVO0"/>
    <s v="A3-0000003"/>
    <n v="-1302.69"/>
    <s v=""/>
    <s v=""/>
    <s v=""/>
  </r>
  <r>
    <s v="1300"/>
    <x v="55"/>
    <x v="24"/>
    <x v="24"/>
    <x v="55"/>
    <s v="10000157"/>
    <s v="3"/>
    <s v="CZ"/>
    <s v="01/10/2020"/>
    <s v="4111010"/>
    <m/>
    <s v="100"/>
    <s v="-2,059.81"/>
    <s v="FKKSU"/>
    <s v="20010INVO0_A3-0000003"/>
    <s v="20010INVO0"/>
    <s v="A3-0000003"/>
    <n v="-2059.81"/>
    <s v=""/>
    <s v=""/>
    <s v=""/>
  </r>
  <r>
    <s v="1300"/>
    <x v="55"/>
    <x v="24"/>
    <x v="24"/>
    <x v="55"/>
    <s v="10000158"/>
    <s v="2"/>
    <s v="CZ"/>
    <s v="01/10/2020"/>
    <s v="4111010"/>
    <m/>
    <s v="100"/>
    <s v="-2,259.36"/>
    <s v="FKKSU"/>
    <s v="20010INVO0_A4-0000003"/>
    <s v="20010INVO0"/>
    <s v="A4-0000003"/>
    <n v="-2259.36"/>
    <s v=""/>
    <s v=""/>
    <s v=""/>
  </r>
  <r>
    <s v="1300"/>
    <x v="55"/>
    <x v="24"/>
    <x v="24"/>
    <x v="55"/>
    <s v="10000158"/>
    <s v="3"/>
    <s v="CZ"/>
    <s v="01/10/2020"/>
    <s v="4111010"/>
    <m/>
    <s v="100"/>
    <s v="-1,464.72"/>
    <s v="FKKSU"/>
    <s v="20010INVO0_A4-0000003"/>
    <s v="20010INVO0"/>
    <s v="A4-0000003"/>
    <n v="-1464.72"/>
    <s v=""/>
    <s v=""/>
    <s v=""/>
  </r>
  <r>
    <s v="1300"/>
    <x v="55"/>
    <x v="24"/>
    <x v="24"/>
    <x v="55"/>
    <s v="10000158"/>
    <s v="5"/>
    <s v="CZ"/>
    <s v="01/10/2020"/>
    <s v="4111010"/>
    <m/>
    <s v="100"/>
    <s v="0.77"/>
    <s v="FKKSU"/>
    <s v="20010INVO0_A4-0000003"/>
    <s v="20010INVO0"/>
    <s v="A4-0000003"/>
    <n v="0.77"/>
    <s v=""/>
    <s v=""/>
    <s v=""/>
  </r>
  <r>
    <s v="1300"/>
    <x v="55"/>
    <x v="24"/>
    <x v="24"/>
    <x v="55"/>
    <s v="10000159"/>
    <s v="16"/>
    <s v="CZ"/>
    <s v="01/10/2020"/>
    <s v="4111010"/>
    <m/>
    <s v="100"/>
    <s v="-665.83"/>
    <s v="FKKSU"/>
    <s v="20010INVO0_A5-0000003"/>
    <s v="20010INVO0"/>
    <s v="A5-0000003"/>
    <n v="-665.83"/>
    <s v=""/>
    <s v=""/>
    <s v=""/>
  </r>
  <r>
    <s v="1300"/>
    <x v="55"/>
    <x v="24"/>
    <x v="24"/>
    <x v="55"/>
    <s v="10000159"/>
    <s v="17"/>
    <s v="CZ"/>
    <s v="01/10/2020"/>
    <s v="4111010"/>
    <m/>
    <s v="100"/>
    <s v="-429.33"/>
    <s v="FKKSU"/>
    <s v="20010INVO0_A5-0000003"/>
    <s v="20010INVO0"/>
    <s v="A5-0000003"/>
    <n v="-429.33"/>
    <s v=""/>
    <s v=""/>
    <s v=""/>
  </r>
  <r>
    <s v="1300"/>
    <x v="55"/>
    <x v="24"/>
    <x v="24"/>
    <x v="55"/>
    <s v="10000160"/>
    <s v="1"/>
    <s v="CZ"/>
    <s v="01/10/2020"/>
    <s v="4111010"/>
    <m/>
    <s v="100"/>
    <s v="-936.96"/>
    <s v="FKKSU"/>
    <s v="20010INVO0_A6-0000003"/>
    <s v="20010INVO0"/>
    <s v="A6-0000003"/>
    <n v="-936.96"/>
    <s v=""/>
    <s v=""/>
    <s v=""/>
  </r>
  <r>
    <s v="1300"/>
    <x v="55"/>
    <x v="24"/>
    <x v="24"/>
    <x v="55"/>
    <s v="10000160"/>
    <s v="4"/>
    <s v="CZ"/>
    <s v="01/10/2020"/>
    <s v="4111010"/>
    <m/>
    <s v="100"/>
    <s v="-610.88"/>
    <s v="FKKSU"/>
    <s v="20010INVO0_A6-0000003"/>
    <s v="20010INVO0"/>
    <s v="A6-0000003"/>
    <n v="-610.88"/>
    <s v=""/>
    <s v=""/>
    <s v=""/>
  </r>
  <r>
    <s v="1300"/>
    <x v="55"/>
    <x v="24"/>
    <x v="24"/>
    <x v="55"/>
    <s v="10000161"/>
    <s v="10"/>
    <s v="CZ"/>
    <s v="01/10/2020"/>
    <s v="4111010"/>
    <m/>
    <s v="100"/>
    <s v="-687.57"/>
    <s v="FKKSU"/>
    <s v="20010INVO0_A7-0000003"/>
    <s v="20010INVO0"/>
    <s v="A7-0000003"/>
    <n v="-687.57"/>
    <s v=""/>
    <s v=""/>
    <s v=""/>
  </r>
  <r>
    <s v="1300"/>
    <x v="55"/>
    <x v="24"/>
    <x v="24"/>
    <x v="55"/>
    <s v="10000161"/>
    <s v="11"/>
    <s v="CZ"/>
    <s v="01/10/2020"/>
    <s v="4111010"/>
    <m/>
    <s v="100"/>
    <s v="-1,031.13"/>
    <s v="FKKSU"/>
    <s v="20010INVO0_A7-0000003"/>
    <s v="20010INVO0"/>
    <s v="A7-0000003"/>
    <n v="-1031.1300000000001"/>
    <s v=""/>
    <s v=""/>
    <s v=""/>
  </r>
  <r>
    <s v="1300"/>
    <x v="55"/>
    <x v="24"/>
    <x v="24"/>
    <x v="55"/>
    <s v="10000161"/>
    <s v="6"/>
    <s v="CZ"/>
    <s v="01/10/2020"/>
    <s v="4111010"/>
    <m/>
    <s v="100"/>
    <s v="11.64"/>
    <s v="FKKSU"/>
    <s v="20010INVO0_A7-0000003"/>
    <s v="20010INVO0"/>
    <s v="A7-0000003"/>
    <n v="11.64"/>
    <s v=""/>
    <s v=""/>
    <s v=""/>
  </r>
  <r>
    <s v="1300"/>
    <x v="55"/>
    <x v="24"/>
    <x v="24"/>
    <x v="55"/>
    <s v="10000162"/>
    <s v="5"/>
    <s v="CZ"/>
    <s v="01/10/2020"/>
    <s v="4111010"/>
    <m/>
    <s v="100"/>
    <s v="-456.22"/>
    <s v="FKKSU"/>
    <s v="20010INVO0_A8-0000003"/>
    <s v="20010INVO0"/>
    <s v="A8-0000003"/>
    <n v="-456.22"/>
    <s v=""/>
    <s v=""/>
    <s v=""/>
  </r>
  <r>
    <s v="1300"/>
    <x v="55"/>
    <x v="24"/>
    <x v="24"/>
    <x v="55"/>
    <s v="10000162"/>
    <s v="6"/>
    <s v="CZ"/>
    <s v="01/10/2020"/>
    <s v="4111010"/>
    <m/>
    <s v="100"/>
    <s v="-307.12"/>
    <s v="FKKSU"/>
    <s v="20010INVO0_A8-0000003"/>
    <s v="20010INVO0"/>
    <s v="A8-0000003"/>
    <n v="-307.12"/>
    <s v=""/>
    <s v=""/>
    <s v=""/>
  </r>
  <r>
    <s v="1300"/>
    <x v="55"/>
    <x v="24"/>
    <x v="24"/>
    <x v="55"/>
    <s v="10000163"/>
    <s v="11"/>
    <s v="CZ"/>
    <s v="01/10/2020"/>
    <s v="4111010"/>
    <m/>
    <s v="100"/>
    <s v="-3,267.94"/>
    <s v="FKKSU"/>
    <s v="20010INVO0_A9-0000003"/>
    <s v="20010INVO0"/>
    <s v="A9-0000003"/>
    <n v="-3267.94"/>
    <s v=""/>
    <s v=""/>
    <s v=""/>
  </r>
  <r>
    <s v="1300"/>
    <x v="55"/>
    <x v="24"/>
    <x v="24"/>
    <x v="55"/>
    <s v="10000163"/>
    <s v="12"/>
    <s v="CZ"/>
    <s v="01/10/2020"/>
    <s v="4111010"/>
    <m/>
    <s v="100"/>
    <s v="-2,020.13"/>
    <s v="FKKSU"/>
    <s v="20010INVO0_A9-0000003"/>
    <s v="20010INVO0"/>
    <s v="A9-0000003"/>
    <n v="-2020.13"/>
    <s v=""/>
    <s v=""/>
    <s v=""/>
  </r>
  <r>
    <s v="1300"/>
    <x v="55"/>
    <x v="24"/>
    <x v="24"/>
    <x v="55"/>
    <s v="10000164"/>
    <s v="12"/>
    <s v="CZ"/>
    <s v="01/10/2020"/>
    <s v="4111010"/>
    <m/>
    <s v="100"/>
    <s v="2.01"/>
    <s v="FKKSU"/>
    <s v="20010INVO0_AA-0000003"/>
    <s v="20010INVO0"/>
    <s v="AA-0000003"/>
    <n v="2.0099999999999998"/>
    <s v=""/>
    <s v=""/>
    <s v=""/>
  </r>
  <r>
    <s v="1300"/>
    <x v="55"/>
    <x v="24"/>
    <x v="24"/>
    <x v="55"/>
    <s v="10000164"/>
    <s v="3"/>
    <s v="CZ"/>
    <s v="01/10/2020"/>
    <s v="4111010"/>
    <m/>
    <s v="100"/>
    <s v="-971.18"/>
    <s v="FKKSU"/>
    <s v="20010INVO0_AA-0000003"/>
    <s v="20010INVO0"/>
    <s v="AA-0000003"/>
    <n v="-971.18"/>
    <s v=""/>
    <s v=""/>
    <s v=""/>
  </r>
  <r>
    <s v="1300"/>
    <x v="55"/>
    <x v="24"/>
    <x v="24"/>
    <x v="55"/>
    <s v="10000164"/>
    <s v="7"/>
    <s v="CZ"/>
    <s v="01/10/2020"/>
    <s v="4111010"/>
    <m/>
    <s v="100"/>
    <s v="-686.21"/>
    <s v="FKKSU"/>
    <s v="20010INVO0_AA-0000003"/>
    <s v="20010INVO0"/>
    <s v="AA-0000003"/>
    <n v="-686.21"/>
    <s v=""/>
    <s v=""/>
    <s v=""/>
  </r>
  <r>
    <s v="1300"/>
    <x v="55"/>
    <x v="24"/>
    <x v="24"/>
    <x v="55"/>
    <s v="10000165"/>
    <s v="4"/>
    <s v="CZ"/>
    <s v="01/10/2020"/>
    <s v="4111010"/>
    <m/>
    <s v="100"/>
    <s v="-487.20"/>
    <s v="FKKSU"/>
    <s v="20010INVO0_AB-0000003"/>
    <s v="20010INVO0"/>
    <s v="AB-0000003"/>
    <n v="-487.2"/>
    <s v=""/>
    <s v=""/>
    <s v=""/>
  </r>
  <r>
    <s v="1300"/>
    <x v="55"/>
    <x v="24"/>
    <x v="24"/>
    <x v="55"/>
    <s v="10000165"/>
    <s v="5"/>
    <s v="CZ"/>
    <s v="01/10/2020"/>
    <s v="4111010"/>
    <m/>
    <s v="100"/>
    <s v="-336.85"/>
    <s v="FKKSU"/>
    <s v="20010INVO0_AB-0000003"/>
    <s v="20010INVO0"/>
    <s v="AB-0000003"/>
    <n v="-336.85"/>
    <s v=""/>
    <s v=""/>
    <s v=""/>
  </r>
  <r>
    <s v="1300"/>
    <x v="55"/>
    <x v="24"/>
    <x v="24"/>
    <x v="55"/>
    <s v="10000165"/>
    <s v="7"/>
    <s v="CZ"/>
    <s v="01/10/2020"/>
    <s v="4111010"/>
    <m/>
    <s v="100"/>
    <s v="26.35"/>
    <s v="FKKSU"/>
    <s v="20010INVO0_AB-0000003"/>
    <s v="20010INVO0"/>
    <s v="AB-0000003"/>
    <n v="26.35"/>
    <s v=""/>
    <s v=""/>
    <s v=""/>
  </r>
  <r>
    <s v="1300"/>
    <x v="55"/>
    <x v="24"/>
    <x v="24"/>
    <x v="55"/>
    <s v="10000165"/>
    <s v="8"/>
    <s v="CZ"/>
    <s v="01/10/2020"/>
    <s v="4111010"/>
    <m/>
    <s v="100"/>
    <s v="5.23"/>
    <s v="FKKSU"/>
    <s v="20010INVO0_AB-0000003"/>
    <s v="20010INVO0"/>
    <s v="AB-0000003"/>
    <n v="5.23"/>
    <s v=""/>
    <s v=""/>
    <s v=""/>
  </r>
  <r>
    <s v="1300"/>
    <x v="55"/>
    <x v="24"/>
    <x v="24"/>
    <x v="55"/>
    <s v="10000166"/>
    <s v="12"/>
    <s v="CZ"/>
    <s v="01/10/2020"/>
    <s v="4111010"/>
    <m/>
    <s v="100"/>
    <s v="31.56"/>
    <s v="FKKSU"/>
    <s v="20010INVO0_AC-0000003"/>
    <s v="20010INVO0"/>
    <s v="AC-0000003"/>
    <n v="31.56"/>
    <s v=""/>
    <s v=""/>
    <s v=""/>
  </r>
  <r>
    <s v="1300"/>
    <x v="55"/>
    <x v="24"/>
    <x v="24"/>
    <x v="55"/>
    <s v="10000166"/>
    <s v="7"/>
    <s v="CZ"/>
    <s v="01/10/2020"/>
    <s v="4111010"/>
    <m/>
    <s v="100"/>
    <s v="-1,073.76"/>
    <s v="FKKSU"/>
    <s v="20010INVO0_AC-0000003"/>
    <s v="20010INVO0"/>
    <s v="AC-0000003"/>
    <n v="-1073.76"/>
    <s v=""/>
    <s v=""/>
    <s v=""/>
  </r>
  <r>
    <s v="1300"/>
    <x v="55"/>
    <x v="24"/>
    <x v="24"/>
    <x v="55"/>
    <s v="10000166"/>
    <s v="8"/>
    <s v="CZ"/>
    <s v="01/10/2020"/>
    <s v="4111010"/>
    <m/>
    <s v="100"/>
    <s v="-743.26"/>
    <s v="FKKSU"/>
    <s v="20010INVO0_AC-0000003"/>
    <s v="20010INVO0"/>
    <s v="AC-0000003"/>
    <n v="-743.26"/>
    <s v=""/>
    <s v=""/>
    <s v=""/>
  </r>
  <r>
    <s v="1300"/>
    <x v="55"/>
    <x v="24"/>
    <x v="24"/>
    <x v="55"/>
    <s v="10000167"/>
    <s v="5"/>
    <s v="CZ"/>
    <s v="01/10/2020"/>
    <s v="4111010"/>
    <m/>
    <s v="100"/>
    <s v="-615.94"/>
    <s v="FKKSU"/>
    <s v="20010INVO0_AD-0000003"/>
    <s v="20010INVO0"/>
    <s v="AD-0000003"/>
    <n v="-615.94000000000005"/>
    <s v=""/>
    <s v=""/>
    <s v=""/>
  </r>
  <r>
    <s v="1300"/>
    <x v="55"/>
    <x v="24"/>
    <x v="24"/>
    <x v="55"/>
    <s v="10000167"/>
    <s v="6"/>
    <s v="CZ"/>
    <s v="01/10/2020"/>
    <s v="4111010"/>
    <m/>
    <s v="100"/>
    <s v="-420.59"/>
    <s v="FKKSU"/>
    <s v="20010INVO0_AD-0000003"/>
    <s v="20010INVO0"/>
    <s v="AD-0000003"/>
    <n v="-420.59"/>
    <s v=""/>
    <s v=""/>
    <s v=""/>
  </r>
  <r>
    <s v="1300"/>
    <x v="55"/>
    <x v="24"/>
    <x v="24"/>
    <x v="55"/>
    <s v="10000168"/>
    <s v="5"/>
    <s v="CZ"/>
    <s v="01/10/2020"/>
    <s v="4111010"/>
    <m/>
    <s v="100"/>
    <s v="-190.16"/>
    <s v="FKKSU"/>
    <s v="20010INVO0_AE-0000003"/>
    <s v="20010INVO0"/>
    <s v="AE-0000003"/>
    <n v="-190.16"/>
    <s v=""/>
    <s v=""/>
    <s v=""/>
  </r>
  <r>
    <s v="1300"/>
    <x v="55"/>
    <x v="24"/>
    <x v="24"/>
    <x v="55"/>
    <s v="10000168"/>
    <s v="6"/>
    <s v="CZ"/>
    <s v="01/10/2020"/>
    <s v="4111010"/>
    <m/>
    <s v="100"/>
    <s v="-292.48"/>
    <s v="FKKSU"/>
    <s v="20010INVO0_AE-0000003"/>
    <s v="20010INVO0"/>
    <s v="AE-0000003"/>
    <n v="-292.48"/>
    <s v=""/>
    <s v=""/>
    <s v=""/>
  </r>
  <r>
    <s v="1300"/>
    <x v="55"/>
    <x v="24"/>
    <x v="24"/>
    <x v="55"/>
    <s v="10000169"/>
    <s v="5"/>
    <s v="CZ"/>
    <s v="01/10/2020"/>
    <s v="4111010"/>
    <m/>
    <s v="100"/>
    <s v="-815.06"/>
    <s v="FKKSU"/>
    <s v="20010INVO0_AF-0000003"/>
    <s v="20010INVO0"/>
    <s v="AF-0000003"/>
    <n v="-815.06"/>
    <s v=""/>
    <s v=""/>
    <s v=""/>
  </r>
  <r>
    <s v="1300"/>
    <x v="55"/>
    <x v="24"/>
    <x v="24"/>
    <x v="55"/>
    <s v="10000169"/>
    <s v="6"/>
    <s v="CZ"/>
    <s v="01/10/2020"/>
    <s v="4111010"/>
    <m/>
    <s v="100"/>
    <s v="-567.88"/>
    <s v="FKKSU"/>
    <s v="20010INVO0_AF-0000003"/>
    <s v="20010INVO0"/>
    <s v="AF-0000003"/>
    <n v="-567.88"/>
    <s v=""/>
    <s v=""/>
    <s v=""/>
  </r>
  <r>
    <s v="1300"/>
    <x v="55"/>
    <x v="24"/>
    <x v="24"/>
    <x v="55"/>
    <s v="10000170"/>
    <s v="5"/>
    <s v="CZ"/>
    <s v="01/10/2020"/>
    <s v="4111010"/>
    <m/>
    <s v="100"/>
    <s v="-358.06"/>
    <s v="FKKSU"/>
    <s v="20010INVO0_AG-0000003"/>
    <s v="20010INVO0"/>
    <s v="AG-0000003"/>
    <n v="-358.06"/>
    <s v=""/>
    <s v=""/>
    <s v=""/>
  </r>
  <r>
    <s v="1300"/>
    <x v="55"/>
    <x v="24"/>
    <x v="24"/>
    <x v="55"/>
    <s v="10000170"/>
    <s v="6"/>
    <s v="CZ"/>
    <s v="01/10/2020"/>
    <s v="4111010"/>
    <m/>
    <s v="100"/>
    <s v="-237.89"/>
    <s v="FKKSU"/>
    <s v="20010INVO0_AG-0000003"/>
    <s v="20010INVO0"/>
    <s v="AG-0000003"/>
    <n v="-237.89"/>
    <s v=""/>
    <s v=""/>
    <s v=""/>
  </r>
  <r>
    <s v="1300"/>
    <x v="55"/>
    <x v="24"/>
    <x v="24"/>
    <x v="55"/>
    <s v="10000171"/>
    <s v="8"/>
    <s v="CZ"/>
    <s v="01/10/2020"/>
    <s v="4111010"/>
    <m/>
    <s v="100"/>
    <s v="-1,023.88"/>
    <s v="FKKSU"/>
    <s v="20010INVO0_AH-0000003"/>
    <s v="20010INVO0"/>
    <s v="AH-0000003"/>
    <n v="-1023.88"/>
    <s v=""/>
    <s v=""/>
    <s v=""/>
  </r>
  <r>
    <s v="1300"/>
    <x v="55"/>
    <x v="24"/>
    <x v="24"/>
    <x v="55"/>
    <s v="10000171"/>
    <s v="9"/>
    <s v="CZ"/>
    <s v="01/10/2020"/>
    <s v="4111010"/>
    <m/>
    <s v="100"/>
    <s v="-689.73"/>
    <s v="FKKSU"/>
    <s v="20010INVO0_AH-0000003"/>
    <s v="20010INVO0"/>
    <s v="AH-0000003"/>
    <n v="-689.73"/>
    <s v=""/>
    <s v=""/>
    <s v=""/>
  </r>
  <r>
    <s v="1300"/>
    <x v="55"/>
    <x v="24"/>
    <x v="24"/>
    <x v="55"/>
    <s v="10000172"/>
    <s v="2"/>
    <s v="CZ"/>
    <s v="01/10/2020"/>
    <s v="4111010"/>
    <m/>
    <s v="100"/>
    <s v="-916.47"/>
    <s v="FKKSU"/>
    <s v="20010INVO0_AI-0000003"/>
    <s v="20010INVO0"/>
    <s v="AI-0000003"/>
    <n v="-916.47"/>
    <s v=""/>
    <s v=""/>
    <s v=""/>
  </r>
  <r>
    <s v="1300"/>
    <x v="55"/>
    <x v="24"/>
    <x v="24"/>
    <x v="55"/>
    <s v="10000172"/>
    <s v="3"/>
    <s v="CZ"/>
    <s v="01/10/2020"/>
    <s v="4111010"/>
    <m/>
    <s v="100"/>
    <s v="-541.09"/>
    <s v="FKKSU"/>
    <s v="20010INVO0_AI-0000003"/>
    <s v="20010INVO0"/>
    <s v="AI-0000003"/>
    <n v="-541.09"/>
    <s v=""/>
    <s v=""/>
    <s v=""/>
  </r>
  <r>
    <s v="1300"/>
    <x v="55"/>
    <x v="24"/>
    <x v="24"/>
    <x v="55"/>
    <s v="10000173"/>
    <s v="14"/>
    <s v="CZ"/>
    <s v="01/10/2020"/>
    <s v="4111010"/>
    <m/>
    <s v="100"/>
    <s v="6.22"/>
    <s v="FKKSU"/>
    <s v="20010INVO0_AJ-0000003"/>
    <s v="20010INVO0"/>
    <s v="AJ-0000003"/>
    <n v="6.22"/>
    <s v=""/>
    <s v=""/>
    <s v=""/>
  </r>
  <r>
    <s v="1300"/>
    <x v="55"/>
    <x v="24"/>
    <x v="24"/>
    <x v="55"/>
    <s v="10000173"/>
    <s v="8"/>
    <s v="CZ"/>
    <s v="01/10/2020"/>
    <s v="4111010"/>
    <m/>
    <s v="100"/>
    <s v="-2,597.31"/>
    <s v="FKKSU"/>
    <s v="20010INVO0_AJ-0000003"/>
    <s v="20010INVO0"/>
    <s v="AJ-0000003"/>
    <n v="-2597.31"/>
    <s v=""/>
    <s v=""/>
    <s v=""/>
  </r>
  <r>
    <s v="1300"/>
    <x v="55"/>
    <x v="24"/>
    <x v="24"/>
    <x v="55"/>
    <s v="10000173"/>
    <s v="9"/>
    <s v="CZ"/>
    <s v="01/10/2020"/>
    <s v="4111010"/>
    <m/>
    <s v="100"/>
    <s v="-1,615.29"/>
    <s v="FKKSU"/>
    <s v="20010INVO0_AJ-0000003"/>
    <s v="20010INVO0"/>
    <s v="AJ-0000003"/>
    <n v="-1615.29"/>
    <s v=""/>
    <s v=""/>
    <s v=""/>
  </r>
  <r>
    <s v="1300"/>
    <x v="55"/>
    <x v="24"/>
    <x v="24"/>
    <x v="55"/>
    <s v="10000174"/>
    <s v="2"/>
    <s v="CZ"/>
    <s v="01/10/2020"/>
    <s v="4111010"/>
    <m/>
    <s v="100"/>
    <s v="-467.90"/>
    <s v="FKKSU"/>
    <s v="20010INVO0_AK-0000003"/>
    <s v="20010INVO0"/>
    <s v="AK-0000003"/>
    <n v="-467.9"/>
    <s v=""/>
    <s v=""/>
    <s v=""/>
  </r>
  <r>
    <s v="1300"/>
    <x v="55"/>
    <x v="24"/>
    <x v="24"/>
    <x v="55"/>
    <s v="10000174"/>
    <s v="3"/>
    <s v="CZ"/>
    <s v="01/10/2020"/>
    <s v="4111010"/>
    <m/>
    <s v="100"/>
    <s v="-297.67"/>
    <s v="FKKSU"/>
    <s v="20010INVO0_AK-0000003"/>
    <s v="20010INVO0"/>
    <s v="AK-0000003"/>
    <n v="-297.67"/>
    <s v=""/>
    <s v=""/>
    <s v=""/>
  </r>
  <r>
    <s v="1300"/>
    <x v="55"/>
    <x v="24"/>
    <x v="24"/>
    <x v="55"/>
    <s v="10000175"/>
    <s v="10"/>
    <s v="CZ"/>
    <s v="01/10/2020"/>
    <s v="4111010"/>
    <m/>
    <s v="100"/>
    <s v="-718.59"/>
    <s v="FKKSU"/>
    <s v="20010INVO0_AL-0000003"/>
    <s v="20010INVO0"/>
    <s v="AL-0000003"/>
    <n v="-718.59"/>
    <s v=""/>
    <s v=""/>
    <s v=""/>
  </r>
  <r>
    <s v="1300"/>
    <x v="55"/>
    <x v="24"/>
    <x v="24"/>
    <x v="55"/>
    <s v="10000175"/>
    <s v="9"/>
    <s v="CZ"/>
    <s v="01/10/2020"/>
    <s v="4111010"/>
    <m/>
    <s v="100"/>
    <s v="-1,100.29"/>
    <s v="FKKSU"/>
    <s v="20010INVO0_AL-0000003"/>
    <s v="20010INVO0"/>
    <s v="AL-0000003"/>
    <n v="-1100.29"/>
    <s v=""/>
    <s v=""/>
    <s v=""/>
  </r>
  <r>
    <s v="1300"/>
    <x v="55"/>
    <x v="24"/>
    <x v="24"/>
    <x v="55"/>
    <s v="10000176"/>
    <s v="11"/>
    <s v="CZ"/>
    <s v="01/10/2020"/>
    <s v="4111010"/>
    <m/>
    <s v="100"/>
    <s v="9.07"/>
    <s v="FKKSU"/>
    <s v="20010INVO0_AM-0000003"/>
    <s v="20010INVO0"/>
    <s v="AM-0000003"/>
    <n v="9.07"/>
    <s v=""/>
    <s v=""/>
    <s v=""/>
  </r>
  <r>
    <s v="1300"/>
    <x v="55"/>
    <x v="24"/>
    <x v="24"/>
    <x v="55"/>
    <s v="10000176"/>
    <s v="12"/>
    <s v="CZ"/>
    <s v="01/10/2020"/>
    <s v="4111010"/>
    <m/>
    <s v="100"/>
    <s v="34.37"/>
    <s v="FKKSU"/>
    <s v="20010INVO0_AM-0000003"/>
    <s v="20010INVO0"/>
    <s v="AM-0000003"/>
    <n v="34.369999999999997"/>
    <s v=""/>
    <s v=""/>
    <s v=""/>
  </r>
  <r>
    <s v="1300"/>
    <x v="55"/>
    <x v="24"/>
    <x v="24"/>
    <x v="55"/>
    <s v="10000176"/>
    <s v="2"/>
    <s v="CZ"/>
    <s v="01/10/2020"/>
    <s v="4111010"/>
    <m/>
    <s v="100"/>
    <s v="-416.25"/>
    <s v="FKKSU"/>
    <s v="20010INVO0_AM-0000003"/>
    <s v="20010INVO0"/>
    <s v="AM-0000003"/>
    <n v="-416.25"/>
    <s v=""/>
    <s v=""/>
    <s v=""/>
  </r>
  <r>
    <s v="1300"/>
    <x v="55"/>
    <x v="24"/>
    <x v="24"/>
    <x v="55"/>
    <s v="10000176"/>
    <s v="3"/>
    <s v="CZ"/>
    <s v="01/10/2020"/>
    <s v="4111010"/>
    <m/>
    <s v="100"/>
    <s v="-669.86"/>
    <s v="FKKSU"/>
    <s v="20010INVO0_AM-0000003"/>
    <s v="20010INVO0"/>
    <s v="AM-0000003"/>
    <n v="-669.86"/>
    <s v=""/>
    <s v=""/>
    <s v=""/>
  </r>
  <r>
    <s v="1300"/>
    <x v="55"/>
    <x v="24"/>
    <x v="24"/>
    <x v="55"/>
    <s v="10000177"/>
    <s v="13"/>
    <s v="CZ"/>
    <s v="01/10/2020"/>
    <s v="4111010"/>
    <m/>
    <s v="100"/>
    <s v="3.62"/>
    <s v="FKKSU"/>
    <s v="20010INVO0_AN-0000003"/>
    <s v="20010INVO0"/>
    <s v="AN-0000003"/>
    <n v="3.62"/>
    <s v=""/>
    <s v=""/>
    <s v=""/>
  </r>
  <r>
    <s v="1300"/>
    <x v="55"/>
    <x v="24"/>
    <x v="24"/>
    <x v="55"/>
    <s v="10000177"/>
    <s v="5"/>
    <s v="CZ"/>
    <s v="01/10/2020"/>
    <s v="4111010"/>
    <m/>
    <s v="100"/>
    <s v="-2,146.31"/>
    <s v="FKKSU"/>
    <s v="20010INVO0_AN-0000003"/>
    <s v="20010INVO0"/>
    <s v="AN-0000003"/>
    <n v="-2146.31"/>
    <s v=""/>
    <s v=""/>
    <s v=""/>
  </r>
  <r>
    <s v="1300"/>
    <x v="55"/>
    <x v="24"/>
    <x v="24"/>
    <x v="55"/>
    <s v="10000177"/>
    <s v="6"/>
    <s v="CZ"/>
    <s v="01/10/2020"/>
    <s v="4111010"/>
    <m/>
    <s v="100"/>
    <s v="-1,325.12"/>
    <s v="FKKSU"/>
    <s v="20010INVO0_AN-0000003"/>
    <s v="20010INVO0"/>
    <s v="AN-0000003"/>
    <n v="-1325.12"/>
    <s v=""/>
    <s v=""/>
    <s v=""/>
  </r>
  <r>
    <s v="1300"/>
    <x v="55"/>
    <x v="24"/>
    <x v="24"/>
    <x v="55"/>
    <s v="10000178"/>
    <s v="10"/>
    <s v="CZ"/>
    <s v="01/10/2020"/>
    <s v="4111010"/>
    <m/>
    <s v="100"/>
    <s v="-1,206.05"/>
    <s v="FKKSU"/>
    <s v="20010INVO0_AO-0000003"/>
    <s v="20010INVO0"/>
    <s v="AO-0000003"/>
    <n v="-1206.05"/>
    <s v=""/>
    <s v=""/>
    <s v=""/>
  </r>
  <r>
    <s v="1300"/>
    <x v="55"/>
    <x v="24"/>
    <x v="24"/>
    <x v="55"/>
    <s v="10000178"/>
    <s v="13"/>
    <s v="CZ"/>
    <s v="01/10/2020"/>
    <s v="4111010"/>
    <m/>
    <s v="100"/>
    <s v="2.78"/>
    <s v="FKKSU"/>
    <s v="20010INVO0_AO-0000003"/>
    <s v="20010INVO0"/>
    <s v="AO-0000003"/>
    <n v="2.78"/>
    <s v=""/>
    <s v=""/>
    <s v=""/>
  </r>
  <r>
    <s v="1300"/>
    <x v="55"/>
    <x v="24"/>
    <x v="24"/>
    <x v="55"/>
    <s v="10000178"/>
    <s v="9"/>
    <s v="CZ"/>
    <s v="01/10/2020"/>
    <s v="4111010"/>
    <m/>
    <s v="100"/>
    <s v="-1,985.81"/>
    <s v="FKKSU"/>
    <s v="20010INVO0_AO-0000003"/>
    <s v="20010INVO0"/>
    <s v="AO-0000003"/>
    <n v="-1985.81"/>
    <s v=""/>
    <s v=""/>
    <s v=""/>
  </r>
  <r>
    <s v="1300"/>
    <x v="55"/>
    <x v="24"/>
    <x v="24"/>
    <x v="55"/>
    <s v="10000179"/>
    <s v="1"/>
    <s v="CZ"/>
    <s v="01/10/2020"/>
    <s v="4111010"/>
    <m/>
    <s v="100"/>
    <s v="-1,445.86"/>
    <s v="FKKSU"/>
    <s v="20010INVO0_AP-0000003"/>
    <s v="20010INVO0"/>
    <s v="AP-0000003"/>
    <n v="-1445.86"/>
    <s v=""/>
    <s v=""/>
    <s v=""/>
  </r>
  <r>
    <s v="1300"/>
    <x v="55"/>
    <x v="24"/>
    <x v="24"/>
    <x v="55"/>
    <s v="10000179"/>
    <s v="11"/>
    <s v="CZ"/>
    <s v="01/10/2020"/>
    <s v="4111010"/>
    <m/>
    <s v="100"/>
    <s v="-903.80"/>
    <s v="FKKSU"/>
    <s v="20010INVO0_AP-0000003"/>
    <s v="20010INVO0"/>
    <s v="AP-0000003"/>
    <n v="-903.8"/>
    <s v=""/>
    <s v=""/>
    <s v=""/>
  </r>
  <r>
    <s v="1300"/>
    <x v="55"/>
    <x v="24"/>
    <x v="24"/>
    <x v="55"/>
    <s v="10000180"/>
    <s v="4"/>
    <s v="CZ"/>
    <s v="01/10/2020"/>
    <s v="4111010"/>
    <m/>
    <s v="100"/>
    <s v="-682.32"/>
    <s v="FKKSU"/>
    <s v="20010INVO0_AQ-0000003"/>
    <s v="20010INVO0"/>
    <s v="AQ-0000003"/>
    <n v="-682.32"/>
    <s v=""/>
    <s v=""/>
    <s v=""/>
  </r>
  <r>
    <s v="1300"/>
    <x v="55"/>
    <x v="24"/>
    <x v="24"/>
    <x v="55"/>
    <s v="10000180"/>
    <s v="5"/>
    <s v="CZ"/>
    <s v="01/10/2020"/>
    <s v="4111010"/>
    <m/>
    <s v="100"/>
    <s v="-452.20"/>
    <s v="FKKSU"/>
    <s v="20010INVO0_AQ-0000003"/>
    <s v="20010INVO0"/>
    <s v="AQ-0000003"/>
    <n v="-452.2"/>
    <s v=""/>
    <s v=""/>
    <s v=""/>
  </r>
  <r>
    <s v="1300"/>
    <x v="55"/>
    <x v="24"/>
    <x v="24"/>
    <x v="55"/>
    <s v="10000181"/>
    <s v="2"/>
    <s v="CZ"/>
    <s v="01/10/2020"/>
    <s v="4111010"/>
    <m/>
    <s v="100"/>
    <s v="14.38"/>
    <s v="FKKSU"/>
    <s v="20010INVO0_AR-0000003"/>
    <s v="20010INVO0"/>
    <s v="AR-0000003"/>
    <n v="14.38"/>
    <s v=""/>
    <s v=""/>
    <s v=""/>
  </r>
  <r>
    <s v="1300"/>
    <x v="55"/>
    <x v="24"/>
    <x v="24"/>
    <x v="55"/>
    <s v="10000181"/>
    <s v="4"/>
    <s v="CZ"/>
    <s v="01/10/2020"/>
    <s v="4111010"/>
    <m/>
    <s v="100"/>
    <s v="-1,021.31"/>
    <s v="FKKSU"/>
    <s v="20010INVO0_AR-0000003"/>
    <s v="20010INVO0"/>
    <s v="AR-0000003"/>
    <n v="-1021.31"/>
    <s v=""/>
    <s v=""/>
    <s v=""/>
  </r>
  <r>
    <s v="1300"/>
    <x v="55"/>
    <x v="24"/>
    <x v="24"/>
    <x v="55"/>
    <s v="10000181"/>
    <s v="5"/>
    <s v="CZ"/>
    <s v="01/10/2020"/>
    <s v="4111010"/>
    <m/>
    <s v="100"/>
    <s v="-1,581.87"/>
    <s v="FKKSU"/>
    <s v="20010INVO0_AR-0000003"/>
    <s v="20010INVO0"/>
    <s v="AR-0000003"/>
    <n v="-1581.87"/>
    <s v=""/>
    <s v=""/>
    <s v=""/>
  </r>
  <r>
    <s v="1300"/>
    <x v="55"/>
    <x v="24"/>
    <x v="24"/>
    <x v="55"/>
    <s v="10000182"/>
    <s v="10"/>
    <s v="CZ"/>
    <s v="01/10/2020"/>
    <s v="4111010"/>
    <m/>
    <s v="100"/>
    <s v="-1,312.76"/>
    <s v="FKKSU"/>
    <s v="20010INVO0_AS-0000003"/>
    <s v="20010INVO0"/>
    <s v="AS-0000003"/>
    <n v="-1312.76"/>
    <s v=""/>
    <s v=""/>
    <s v=""/>
  </r>
  <r>
    <s v="1300"/>
    <x v="55"/>
    <x v="24"/>
    <x v="24"/>
    <x v="55"/>
    <s v="10000182"/>
    <s v="11"/>
    <s v="CZ"/>
    <s v="01/10/2020"/>
    <s v="4111010"/>
    <m/>
    <s v="100"/>
    <s v="-842.16"/>
    <s v="FKKSU"/>
    <s v="20010INVO0_AS-0000003"/>
    <s v="20010INVO0"/>
    <s v="AS-0000003"/>
    <n v="-842.16"/>
    <s v=""/>
    <s v=""/>
    <s v=""/>
  </r>
  <r>
    <s v="1300"/>
    <x v="55"/>
    <x v="24"/>
    <x v="24"/>
    <x v="55"/>
    <s v="10000183"/>
    <s v="5"/>
    <s v="CZ"/>
    <s v="01/10/2020"/>
    <s v="4111010"/>
    <m/>
    <s v="100"/>
    <s v="-412.36"/>
    <s v="FKKSU"/>
    <s v="20010INVO0_AT-0000003"/>
    <s v="20010INVO0"/>
    <s v="AT-0000003"/>
    <n v="-412.36"/>
    <s v=""/>
    <s v=""/>
    <s v=""/>
  </r>
  <r>
    <s v="1300"/>
    <x v="55"/>
    <x v="24"/>
    <x v="24"/>
    <x v="55"/>
    <s v="10000183"/>
    <s v="6"/>
    <s v="CZ"/>
    <s v="01/10/2020"/>
    <s v="4111010"/>
    <m/>
    <s v="100"/>
    <s v="-308.71"/>
    <s v="FKKSU"/>
    <s v="20010INVO0_AT-0000003"/>
    <s v="20010INVO0"/>
    <s v="AT-0000003"/>
    <n v="-308.70999999999998"/>
    <s v=""/>
    <s v=""/>
    <s v=""/>
  </r>
  <r>
    <s v="1300"/>
    <x v="55"/>
    <x v="24"/>
    <x v="24"/>
    <x v="55"/>
    <s v="10000184"/>
    <s v="2"/>
    <s v="CZ"/>
    <s v="01/10/2020"/>
    <s v="4111010"/>
    <m/>
    <s v="100"/>
    <s v="-767.30"/>
    <s v="FKKSU"/>
    <s v="20010INVO0_AU-0000003"/>
    <s v="20010INVO0"/>
    <s v="AU-0000003"/>
    <n v="-767.3"/>
    <s v=""/>
    <s v=""/>
    <s v=""/>
  </r>
  <r>
    <s v="1300"/>
    <x v="55"/>
    <x v="24"/>
    <x v="24"/>
    <x v="55"/>
    <s v="10000184"/>
    <s v="3"/>
    <s v="CZ"/>
    <s v="01/10/2020"/>
    <s v="4111010"/>
    <m/>
    <s v="100"/>
    <s v="-1,171.12"/>
    <s v="FKKSU"/>
    <s v="20010INVO0_AU-0000003"/>
    <s v="20010INVO0"/>
    <s v="AU-0000003"/>
    <n v="-1171.1199999999999"/>
    <s v=""/>
    <s v=""/>
    <s v=""/>
  </r>
  <r>
    <s v="1300"/>
    <x v="55"/>
    <x v="24"/>
    <x v="24"/>
    <x v="55"/>
    <s v="10000185"/>
    <s v="10"/>
    <s v="CZ"/>
    <s v="01/10/2020"/>
    <s v="4111010"/>
    <m/>
    <s v="100"/>
    <s v="-930.13"/>
    <s v="FKKSU"/>
    <s v="20010INVO0_AV-0000003"/>
    <s v="20010INVO0"/>
    <s v="AV-0000003"/>
    <n v="-930.13"/>
    <s v=""/>
    <s v=""/>
    <s v=""/>
  </r>
  <r>
    <s v="1300"/>
    <x v="55"/>
    <x v="24"/>
    <x v="24"/>
    <x v="55"/>
    <s v="10000185"/>
    <s v="11"/>
    <s v="CZ"/>
    <s v="01/10/2020"/>
    <s v="4111010"/>
    <m/>
    <s v="100"/>
    <s v="-592.61"/>
    <s v="FKKSU"/>
    <s v="20010INVO0_AV-0000003"/>
    <s v="20010INVO0"/>
    <s v="AV-0000003"/>
    <n v="-592.61"/>
    <s v=""/>
    <s v=""/>
    <s v=""/>
  </r>
  <r>
    <s v="1300"/>
    <x v="55"/>
    <x v="24"/>
    <x v="24"/>
    <x v="55"/>
    <s v="10000186"/>
    <s v="7"/>
    <s v="CZ"/>
    <s v="01/10/2020"/>
    <s v="4111010"/>
    <m/>
    <s v="100"/>
    <s v="-698.79"/>
    <s v="FKKSU"/>
    <s v="20010INVO0_AW-0000003"/>
    <s v="20010INVO0"/>
    <s v="AW-0000003"/>
    <n v="-698.79"/>
    <s v=""/>
    <s v=""/>
    <s v=""/>
  </r>
  <r>
    <s v="1300"/>
    <x v="55"/>
    <x v="24"/>
    <x v="24"/>
    <x v="55"/>
    <s v="10000186"/>
    <s v="8"/>
    <s v="CZ"/>
    <s v="01/10/2020"/>
    <s v="4111010"/>
    <m/>
    <s v="100"/>
    <s v="-460.00"/>
    <s v="FKKSU"/>
    <s v="20010INVO0_AW-0000003"/>
    <s v="20010INVO0"/>
    <s v="AW-0000003"/>
    <n v="-460"/>
    <s v=""/>
    <s v=""/>
    <s v=""/>
  </r>
  <r>
    <s v="1300"/>
    <x v="55"/>
    <x v="24"/>
    <x v="24"/>
    <x v="55"/>
    <s v="10000187"/>
    <s v="2"/>
    <s v="CZ"/>
    <s v="01/10/2020"/>
    <s v="4111010"/>
    <m/>
    <s v="100"/>
    <s v="-628.01"/>
    <s v="FKKSU"/>
    <s v="20010INVO0_AX-0000003"/>
    <s v="20010INVO0"/>
    <s v="AX-0000003"/>
    <n v="-628.01"/>
    <s v=""/>
    <s v=""/>
    <s v=""/>
  </r>
  <r>
    <s v="1300"/>
    <x v="55"/>
    <x v="24"/>
    <x v="24"/>
    <x v="55"/>
    <s v="10000187"/>
    <s v="3"/>
    <s v="CZ"/>
    <s v="01/10/2020"/>
    <s v="4111010"/>
    <m/>
    <s v="100"/>
    <s v="-365.15"/>
    <s v="FKKSU"/>
    <s v="20010INVO0_AX-0000003"/>
    <s v="20010INVO0"/>
    <s v="AX-0000003"/>
    <n v="-365.15"/>
    <s v=""/>
    <s v=""/>
    <s v=""/>
  </r>
  <r>
    <s v="1300"/>
    <x v="55"/>
    <x v="24"/>
    <x v="24"/>
    <x v="55"/>
    <s v="10000187"/>
    <s v="5"/>
    <s v="CZ"/>
    <s v="01/10/2020"/>
    <s v="4111010"/>
    <m/>
    <s v="100"/>
    <s v="2.35"/>
    <s v="FKKSU"/>
    <s v="20010INVO0_AX-0000003"/>
    <s v="20010INVO0"/>
    <s v="AX-0000003"/>
    <n v="2.35"/>
    <s v=""/>
    <s v=""/>
    <s v=""/>
  </r>
  <r>
    <s v="1300"/>
    <x v="55"/>
    <x v="24"/>
    <x v="24"/>
    <x v="55"/>
    <s v="10000188"/>
    <s v="12"/>
    <s v="CZ"/>
    <s v="01/10/2020"/>
    <s v="4111010"/>
    <m/>
    <s v="100"/>
    <s v="-1,359.45"/>
    <s v="FKKSU"/>
    <s v="20010INVO0_AY-0000003"/>
    <s v="20010INVO0"/>
    <s v="AY-0000003"/>
    <n v="-1359.45"/>
    <s v=""/>
    <s v=""/>
    <s v=""/>
  </r>
  <r>
    <s v="1300"/>
    <x v="55"/>
    <x v="24"/>
    <x v="24"/>
    <x v="55"/>
    <s v="10000188"/>
    <s v="13"/>
    <s v="CZ"/>
    <s v="01/10/2020"/>
    <s v="4111010"/>
    <m/>
    <s v="100"/>
    <s v="-2,154.74"/>
    <s v="FKKSU"/>
    <s v="20010INVO0_AY-0000003"/>
    <s v="20010INVO0"/>
    <s v="AY-0000003"/>
    <n v="-2154.7399999999998"/>
    <s v=""/>
    <s v=""/>
    <s v=""/>
  </r>
  <r>
    <s v="1300"/>
    <x v="55"/>
    <x v="24"/>
    <x v="24"/>
    <x v="55"/>
    <s v="10000188"/>
    <s v="2"/>
    <s v="CZ"/>
    <s v="01/10/2020"/>
    <s v="4111010"/>
    <m/>
    <s v="100"/>
    <s v="10.80"/>
    <s v="FKKSU"/>
    <s v="20010INVO0_AY-0000003"/>
    <s v="20010INVO0"/>
    <s v="AY-0000003"/>
    <n v="10.8"/>
    <s v=""/>
    <s v=""/>
    <s v=""/>
  </r>
  <r>
    <s v="1300"/>
    <x v="55"/>
    <x v="24"/>
    <x v="24"/>
    <x v="55"/>
    <s v="10000188"/>
    <s v="3"/>
    <s v="CZ"/>
    <s v="01/10/2020"/>
    <s v="4111010"/>
    <m/>
    <s v="100"/>
    <s v="75.74"/>
    <s v="FKKSU"/>
    <s v="20010INVO0_AY-0000003"/>
    <s v="20010INVO0"/>
    <s v="AY-0000003"/>
    <n v="75.739999999999995"/>
    <s v=""/>
    <s v=""/>
    <s v=""/>
  </r>
  <r>
    <s v="1300"/>
    <x v="55"/>
    <x v="24"/>
    <x v="24"/>
    <x v="55"/>
    <s v="10000189"/>
    <s v="11"/>
    <s v="CZ"/>
    <s v="01/10/2020"/>
    <s v="4111010"/>
    <m/>
    <s v="100"/>
    <s v="12.38"/>
    <s v="FKKSU"/>
    <s v="20010INVO0_AZ-0000003"/>
    <s v="20010INVO0"/>
    <s v="AZ-0000003"/>
    <n v="12.38"/>
    <s v=""/>
    <s v=""/>
    <s v=""/>
  </r>
  <r>
    <s v="1300"/>
    <x v="55"/>
    <x v="24"/>
    <x v="24"/>
    <x v="55"/>
    <s v="10000189"/>
    <s v="7"/>
    <s v="CZ"/>
    <s v="01/10/2020"/>
    <s v="4111010"/>
    <m/>
    <s v="100"/>
    <s v="-686.30"/>
    <s v="FKKSU"/>
    <s v="20010INVO0_AZ-0000003"/>
    <s v="20010INVO0"/>
    <s v="AZ-0000003"/>
    <n v="-686.3"/>
    <s v=""/>
    <s v=""/>
    <s v=""/>
  </r>
  <r>
    <s v="1300"/>
    <x v="55"/>
    <x v="24"/>
    <x v="24"/>
    <x v="55"/>
    <s v="10000189"/>
    <s v="8"/>
    <s v="CZ"/>
    <s v="01/10/2020"/>
    <s v="4111010"/>
    <m/>
    <s v="100"/>
    <s v="-1,076.59"/>
    <s v="FKKSU"/>
    <s v="20010INVO0_AZ-0000003"/>
    <s v="20010INVO0"/>
    <s v="AZ-0000003"/>
    <n v="-1076.5899999999999"/>
    <s v=""/>
    <s v=""/>
    <s v=""/>
  </r>
  <r>
    <s v="1300"/>
    <x v="55"/>
    <x v="24"/>
    <x v="24"/>
    <x v="55"/>
    <s v="10000190"/>
    <s v="7"/>
    <s v="CZ"/>
    <s v="01/10/2020"/>
    <s v="4111010"/>
    <m/>
    <s v="100"/>
    <s v="-340.35"/>
    <s v="FKKSU"/>
    <s v="20010INVO0_BA-0000003"/>
    <s v="20010INVO0"/>
    <s v="BA-0000003"/>
    <n v="-340.35"/>
    <s v=""/>
    <s v=""/>
    <s v=""/>
  </r>
  <r>
    <s v="1300"/>
    <x v="55"/>
    <x v="24"/>
    <x v="24"/>
    <x v="55"/>
    <s v="10000190"/>
    <s v="9"/>
    <s v="CZ"/>
    <s v="01/10/2020"/>
    <s v="4111010"/>
    <m/>
    <s v="100"/>
    <s v="-214.45"/>
    <s v="FKKSU"/>
    <s v="20010INVO0_BA-0000003"/>
    <s v="20010INVO0"/>
    <s v="BA-0000003"/>
    <n v="-214.45"/>
    <s v=""/>
    <s v=""/>
    <s v=""/>
  </r>
  <r>
    <s v="1300"/>
    <x v="55"/>
    <x v="24"/>
    <x v="24"/>
    <x v="55"/>
    <s v="10000191"/>
    <s v="10"/>
    <s v="CZ"/>
    <s v="01/10/2020"/>
    <s v="4111010"/>
    <m/>
    <s v="100"/>
    <s v="-1,844.59"/>
    <s v="FKKSU"/>
    <s v="20010INVO0_BB-0000003"/>
    <s v="20010INVO0"/>
    <s v="BB-0000003"/>
    <n v="-1844.59"/>
    <s v=""/>
    <s v=""/>
    <s v=""/>
  </r>
  <r>
    <s v="1300"/>
    <x v="55"/>
    <x v="24"/>
    <x v="24"/>
    <x v="55"/>
    <s v="10000191"/>
    <s v="6"/>
    <s v="CZ"/>
    <s v="01/10/2020"/>
    <s v="4111010"/>
    <m/>
    <s v="100"/>
    <s v="13.01"/>
    <s v="FKKSU"/>
    <s v="20010INVO0_BB-0000003"/>
    <s v="20010INVO0"/>
    <s v="BB-0000003"/>
    <n v="13.01"/>
    <s v=""/>
    <s v=""/>
    <s v=""/>
  </r>
  <r>
    <s v="1300"/>
    <x v="55"/>
    <x v="24"/>
    <x v="24"/>
    <x v="55"/>
    <s v="10000191"/>
    <s v="9"/>
    <s v="CZ"/>
    <s v="01/10/2020"/>
    <s v="4111010"/>
    <m/>
    <s v="100"/>
    <s v="-1,148.79"/>
    <s v="FKKSU"/>
    <s v="20010INVO0_BB-0000003"/>
    <s v="20010INVO0"/>
    <s v="BB-0000003"/>
    <n v="-1148.79"/>
    <s v=""/>
    <s v=""/>
    <s v=""/>
  </r>
  <r>
    <s v="1300"/>
    <x v="55"/>
    <x v="24"/>
    <x v="24"/>
    <x v="55"/>
    <s v="10000192"/>
    <s v="10"/>
    <s v="CZ"/>
    <s v="01/10/2020"/>
    <s v="4111010"/>
    <m/>
    <s v="100"/>
    <s v="-1,910.99"/>
    <s v="FKKSU"/>
    <s v="20010INVO0_BC-0000003"/>
    <s v="20010INVO0"/>
    <s v="BC-0000003"/>
    <n v="-1910.99"/>
    <s v=""/>
    <s v=""/>
    <s v=""/>
  </r>
  <r>
    <s v="1300"/>
    <x v="55"/>
    <x v="24"/>
    <x v="24"/>
    <x v="55"/>
    <s v="10000192"/>
    <s v="11"/>
    <s v="CZ"/>
    <s v="01/10/2020"/>
    <s v="4111010"/>
    <m/>
    <s v="100"/>
    <s v="-1,216.85"/>
    <s v="FKKSU"/>
    <s v="20010INVO0_BC-0000003"/>
    <s v="20010INVO0"/>
    <s v="BC-0000003"/>
    <n v="-1216.8499999999999"/>
    <s v=""/>
    <s v=""/>
    <s v=""/>
  </r>
  <r>
    <s v="1300"/>
    <x v="55"/>
    <x v="24"/>
    <x v="24"/>
    <x v="55"/>
    <s v="10000193"/>
    <s v="10"/>
    <s v="CZ"/>
    <s v="01/10/2020"/>
    <s v="4111010"/>
    <m/>
    <s v="100"/>
    <s v="-1,386.00"/>
    <s v="FKKSU"/>
    <s v="20010INVO0_BD-0000003"/>
    <s v="20010INVO0"/>
    <s v="BD-0000003"/>
    <n v="-1386"/>
    <s v=""/>
    <s v=""/>
    <s v=""/>
  </r>
  <r>
    <s v="1300"/>
    <x v="55"/>
    <x v="24"/>
    <x v="24"/>
    <x v="55"/>
    <s v="10000193"/>
    <s v="12"/>
    <s v="CZ"/>
    <s v="01/10/2020"/>
    <s v="4111010"/>
    <m/>
    <s v="100"/>
    <s v="46.30"/>
    <s v="FKKSU"/>
    <s v="20010INVO0_BD-0000003"/>
    <s v="20010INVO0"/>
    <s v="BD-0000003"/>
    <n v="46.3"/>
    <s v=""/>
    <s v=""/>
    <s v=""/>
  </r>
  <r>
    <s v="1300"/>
    <x v="55"/>
    <x v="24"/>
    <x v="24"/>
    <x v="55"/>
    <s v="10000193"/>
    <s v="13"/>
    <s v="CZ"/>
    <s v="01/10/2020"/>
    <s v="4111010"/>
    <m/>
    <s v="100"/>
    <s v="2.06"/>
    <s v="FKKSU"/>
    <s v="20010INVO0_BD-0000003"/>
    <s v="20010INVO0"/>
    <s v="BD-0000003"/>
    <n v="2.06"/>
    <s v=""/>
    <s v=""/>
    <s v=""/>
  </r>
  <r>
    <s v="1300"/>
    <x v="55"/>
    <x v="24"/>
    <x v="24"/>
    <x v="55"/>
    <s v="10000193"/>
    <s v="9"/>
    <s v="CZ"/>
    <s v="01/10/2020"/>
    <s v="4111010"/>
    <m/>
    <s v="100"/>
    <s v="-914.88"/>
    <s v="FKKSU"/>
    <s v="20010INVO0_BD-0000003"/>
    <s v="20010INVO0"/>
    <s v="BD-0000003"/>
    <n v="-914.88"/>
    <s v=""/>
    <s v=""/>
    <s v=""/>
  </r>
  <r>
    <s v="1300"/>
    <x v="55"/>
    <x v="24"/>
    <x v="24"/>
    <x v="55"/>
    <s v="10000194"/>
    <s v="1"/>
    <s v="CZ"/>
    <s v="01/10/2020"/>
    <s v="4111010"/>
    <m/>
    <s v="100"/>
    <s v="-150.46"/>
    <s v="FKKSU"/>
    <s v="20010INVO0_BE-0000003"/>
    <s v="20010INVO0"/>
    <s v="BE-0000003"/>
    <n v="-150.46"/>
    <s v=""/>
    <s v=""/>
    <s v=""/>
  </r>
  <r>
    <s v="1300"/>
    <x v="55"/>
    <x v="24"/>
    <x v="24"/>
    <x v="55"/>
    <s v="10000194"/>
    <s v="2"/>
    <s v="CZ"/>
    <s v="01/10/2020"/>
    <s v="4111010"/>
    <m/>
    <s v="100"/>
    <s v="-94.09"/>
    <s v="FKKSU"/>
    <s v="20010INVO0_BE-0000003"/>
    <s v="20010INVO0"/>
    <s v="BE-0000003"/>
    <n v="-94.09"/>
    <s v=""/>
    <s v=""/>
    <s v=""/>
  </r>
  <r>
    <s v="1300"/>
    <x v="55"/>
    <x v="24"/>
    <x v="24"/>
    <x v="55"/>
    <s v="10000195"/>
    <s v="10"/>
    <s v="CZ"/>
    <s v="01/10/2020"/>
    <s v="4111010"/>
    <m/>
    <s v="100"/>
    <s v="19.09"/>
    <s v="FKKSU"/>
    <s v="20010INVO0_BF-0000003"/>
    <s v="20010INVO0"/>
    <s v="BF-0000003"/>
    <n v="19.09"/>
    <s v=""/>
    <s v=""/>
    <s v=""/>
  </r>
  <r>
    <s v="1300"/>
    <x v="55"/>
    <x v="24"/>
    <x v="24"/>
    <x v="55"/>
    <s v="10000195"/>
    <s v="11"/>
    <s v="CZ"/>
    <s v="01/10/2020"/>
    <s v="4111010"/>
    <m/>
    <s v="100"/>
    <s v="1.79"/>
    <s v="FKKSU"/>
    <s v="20010INVO0_BF-0000003"/>
    <s v="20010INVO0"/>
    <s v="BF-0000003"/>
    <n v="1.79"/>
    <s v=""/>
    <s v=""/>
    <s v=""/>
  </r>
  <r>
    <s v="1300"/>
    <x v="55"/>
    <x v="24"/>
    <x v="24"/>
    <x v="55"/>
    <s v="10000195"/>
    <s v="12"/>
    <s v="CZ"/>
    <s v="01/10/2020"/>
    <s v="4111010"/>
    <m/>
    <s v="100"/>
    <s v="-1,463.19"/>
    <s v="FKKSU"/>
    <s v="20010INVO0_BF-0000003"/>
    <s v="20010INVO0"/>
    <s v="BF-0000003"/>
    <n v="-1463.19"/>
    <s v=""/>
    <s v=""/>
    <s v=""/>
  </r>
  <r>
    <s v="1300"/>
    <x v="55"/>
    <x v="24"/>
    <x v="24"/>
    <x v="55"/>
    <s v="10000195"/>
    <s v="13"/>
    <s v="CZ"/>
    <s v="01/10/2020"/>
    <s v="4111010"/>
    <m/>
    <s v="100"/>
    <s v="-943.78"/>
    <s v="FKKSU"/>
    <s v="20010INVO0_BF-0000003"/>
    <s v="20010INVO0"/>
    <s v="BF-0000003"/>
    <n v="-943.78"/>
    <s v=""/>
    <s v=""/>
    <s v=""/>
  </r>
  <r>
    <s v="1300"/>
    <x v="55"/>
    <x v="24"/>
    <x v="24"/>
    <x v="55"/>
    <s v="10000196"/>
    <s v="6"/>
    <s v="CZ"/>
    <s v="01/10/2020"/>
    <s v="4111010"/>
    <m/>
    <s v="100"/>
    <s v="-952.23"/>
    <s v="FKKSU"/>
    <s v="20010INVO0_BG-0000003"/>
    <s v="20010INVO0"/>
    <s v="BG-0000003"/>
    <n v="-952.23"/>
    <s v=""/>
    <s v=""/>
    <s v=""/>
  </r>
  <r>
    <s v="1300"/>
    <x v="55"/>
    <x v="24"/>
    <x v="24"/>
    <x v="55"/>
    <s v="10000196"/>
    <s v="7"/>
    <s v="CZ"/>
    <s v="01/10/2020"/>
    <s v="4111010"/>
    <m/>
    <s v="100"/>
    <s v="-633.14"/>
    <s v="FKKSU"/>
    <s v="20010INVO0_BG-0000003"/>
    <s v="20010INVO0"/>
    <s v="BG-0000003"/>
    <n v="-633.14"/>
    <s v=""/>
    <s v=""/>
    <s v=""/>
  </r>
  <r>
    <s v="1300"/>
    <x v="55"/>
    <x v="24"/>
    <x v="24"/>
    <x v="55"/>
    <s v="10000197"/>
    <s v="1"/>
    <s v="CZ"/>
    <s v="01/10/2020"/>
    <s v="4111010"/>
    <m/>
    <s v="100"/>
    <s v="-1,983.37"/>
    <s v="FKKSU"/>
    <s v="20010INVO0_BH-0000003"/>
    <s v="20010INVO0"/>
    <s v="BH-0000003"/>
    <n v="-1983.37"/>
    <s v=""/>
    <s v=""/>
    <s v=""/>
  </r>
  <r>
    <s v="1300"/>
    <x v="55"/>
    <x v="24"/>
    <x v="24"/>
    <x v="55"/>
    <s v="10000197"/>
    <s v="2"/>
    <s v="CZ"/>
    <s v="01/10/2020"/>
    <s v="4111010"/>
    <m/>
    <s v="100"/>
    <s v="-1,206.28"/>
    <s v="FKKSU"/>
    <s v="20010INVO0_BH-0000003"/>
    <s v="20010INVO0"/>
    <s v="BH-0000003"/>
    <n v="-1206.28"/>
    <s v=""/>
    <s v=""/>
    <s v=""/>
  </r>
  <r>
    <s v="1300"/>
    <x v="55"/>
    <x v="24"/>
    <x v="24"/>
    <x v="55"/>
    <s v="10000198"/>
    <s v="2"/>
    <s v="CZ"/>
    <s v="01/10/2020"/>
    <s v="4111010"/>
    <m/>
    <s v="100"/>
    <s v="-268.75"/>
    <s v="FKKSU"/>
    <s v="20010INVO0_BI-0000003"/>
    <s v="20010INVO0"/>
    <s v="BI-0000003"/>
    <n v="-268.75"/>
    <s v=""/>
    <s v=""/>
    <s v=""/>
  </r>
  <r>
    <s v="1300"/>
    <x v="55"/>
    <x v="24"/>
    <x v="24"/>
    <x v="55"/>
    <s v="10000198"/>
    <s v="3"/>
    <s v="CZ"/>
    <s v="01/10/2020"/>
    <s v="4111010"/>
    <m/>
    <s v="100"/>
    <s v="-187.86"/>
    <s v="FKKSU"/>
    <s v="20010INVO0_BI-0000003"/>
    <s v="20010INVO0"/>
    <s v="BI-0000003"/>
    <n v="-187.86"/>
    <s v=""/>
    <s v=""/>
    <s v=""/>
  </r>
  <r>
    <s v="1300"/>
    <x v="55"/>
    <x v="24"/>
    <x v="24"/>
    <x v="55"/>
    <s v="10000198"/>
    <s v="8"/>
    <s v="CZ"/>
    <s v="01/10/2020"/>
    <s v="4111010"/>
    <m/>
    <s v="100"/>
    <s v="34.60"/>
    <s v="FKKSU"/>
    <s v="20010INVO0_BI-0000003"/>
    <s v="20010INVO0"/>
    <s v="BI-0000003"/>
    <n v="34.6"/>
    <s v=""/>
    <s v=""/>
    <s v=""/>
  </r>
  <r>
    <s v="1300"/>
    <x v="55"/>
    <x v="24"/>
    <x v="24"/>
    <x v="55"/>
    <s v="10000198"/>
    <s v="9"/>
    <s v="CZ"/>
    <s v="01/10/2020"/>
    <s v="4111010"/>
    <m/>
    <s v="100"/>
    <s v="8.97"/>
    <s v="FKKSU"/>
    <s v="20010INVO0_BI-0000003"/>
    <s v="20010INVO0"/>
    <s v="BI-0000003"/>
    <n v="8.9700000000000006"/>
    <s v=""/>
    <s v=""/>
    <s v=""/>
  </r>
  <r>
    <s v="1300"/>
    <x v="55"/>
    <x v="24"/>
    <x v="24"/>
    <x v="55"/>
    <s v="10000199"/>
    <s v="8"/>
    <s v="CZ"/>
    <s v="01/10/2020"/>
    <s v="4111010"/>
    <m/>
    <s v="100"/>
    <s v="-1,190.04"/>
    <s v="FKKSU"/>
    <s v="20010INVO0_BJ-0000003"/>
    <s v="20010INVO0"/>
    <s v="BJ-0000003"/>
    <n v="-1190.04"/>
    <s v=""/>
    <s v=""/>
    <s v=""/>
  </r>
  <r>
    <s v="1300"/>
    <x v="55"/>
    <x v="24"/>
    <x v="24"/>
    <x v="55"/>
    <s v="10000199"/>
    <s v="9"/>
    <s v="CZ"/>
    <s v="01/10/2020"/>
    <s v="4111010"/>
    <m/>
    <s v="100"/>
    <s v="-791.33"/>
    <s v="FKKSU"/>
    <s v="20010INVO0_BJ-0000003"/>
    <s v="20010INVO0"/>
    <s v="BJ-0000003"/>
    <n v="-791.33"/>
    <s v=""/>
    <s v=""/>
    <s v=""/>
  </r>
  <r>
    <s v="1300"/>
    <x v="55"/>
    <x v="24"/>
    <x v="24"/>
    <x v="55"/>
    <s v="10000200"/>
    <s v="2"/>
    <s v="CZ"/>
    <s v="01/10/2020"/>
    <s v="4111010"/>
    <m/>
    <s v="100"/>
    <s v="8.42"/>
    <s v="FKKSU"/>
    <s v="20010INVO0_BK-0000003"/>
    <s v="20010INVO0"/>
    <s v="BK-0000003"/>
    <n v="8.42"/>
    <s v=""/>
    <s v=""/>
    <s v=""/>
  </r>
  <r>
    <s v="1300"/>
    <x v="55"/>
    <x v="24"/>
    <x v="24"/>
    <x v="55"/>
    <s v="10000200"/>
    <s v="8"/>
    <s v="CZ"/>
    <s v="01/10/2020"/>
    <s v="4111010"/>
    <m/>
    <s v="100"/>
    <s v="-1,471.01"/>
    <s v="FKKSU"/>
    <s v="20010INVO0_BK-0000003"/>
    <s v="20010INVO0"/>
    <s v="BK-0000003"/>
    <n v="-1471.01"/>
    <s v=""/>
    <s v=""/>
    <s v=""/>
  </r>
  <r>
    <s v="1300"/>
    <x v="55"/>
    <x v="24"/>
    <x v="24"/>
    <x v="55"/>
    <s v="10000200"/>
    <s v="9"/>
    <s v="CZ"/>
    <s v="01/10/2020"/>
    <s v="4111010"/>
    <m/>
    <s v="100"/>
    <s v="-2,264.63"/>
    <s v="FKKSU"/>
    <s v="20010INVO0_BK-0000003"/>
    <s v="20010INVO0"/>
    <s v="BK-0000003"/>
    <n v="-2264.63"/>
    <s v=""/>
    <s v=""/>
    <s v=""/>
  </r>
  <r>
    <s v="1300"/>
    <x v="55"/>
    <x v="24"/>
    <x v="24"/>
    <x v="55"/>
    <s v="10000201"/>
    <s v="7"/>
    <s v="CZ"/>
    <s v="01/10/2020"/>
    <s v="4111010"/>
    <m/>
    <s v="100"/>
    <s v="-564.04"/>
    <s v="FKKSU"/>
    <s v="20010INVO0_BL-0000003"/>
    <s v="20010INVO0"/>
    <s v="BL-0000003"/>
    <n v="-564.04"/>
    <s v=""/>
    <s v=""/>
    <s v=""/>
  </r>
  <r>
    <s v="1300"/>
    <x v="55"/>
    <x v="24"/>
    <x v="24"/>
    <x v="55"/>
    <s v="10000201"/>
    <s v="8"/>
    <s v="CZ"/>
    <s v="01/10/2020"/>
    <s v="4111010"/>
    <m/>
    <s v="100"/>
    <s v="-350.94"/>
    <s v="FKKSU"/>
    <s v="20010INVO0_BL-0000003"/>
    <s v="20010INVO0"/>
    <s v="BL-0000003"/>
    <n v="-350.94"/>
    <s v=""/>
    <s v=""/>
    <s v=""/>
  </r>
  <r>
    <s v="1300"/>
    <x v="55"/>
    <x v="24"/>
    <x v="24"/>
    <x v="55"/>
    <s v="10000202"/>
    <s v="10"/>
    <s v="CZ"/>
    <s v="01/10/2020"/>
    <s v="4111010"/>
    <m/>
    <s v="100"/>
    <s v="-501.04"/>
    <s v="FKKSU"/>
    <s v="20010INVO0_BM-0000003"/>
    <s v="20010INVO0"/>
    <s v="BM-0000003"/>
    <n v="-501.04"/>
    <s v=""/>
    <s v=""/>
    <s v=""/>
  </r>
  <r>
    <s v="1300"/>
    <x v="55"/>
    <x v="24"/>
    <x v="24"/>
    <x v="55"/>
    <s v="10000202"/>
    <s v="8"/>
    <s v="CZ"/>
    <s v="01/10/2020"/>
    <s v="4111010"/>
    <m/>
    <s v="100"/>
    <s v="-769.21"/>
    <s v="FKKSU"/>
    <s v="20010INVO0_BM-0000003"/>
    <s v="20010INVO0"/>
    <s v="BM-0000003"/>
    <n v="-769.21"/>
    <s v=""/>
    <s v=""/>
    <s v=""/>
  </r>
  <r>
    <s v="1300"/>
    <x v="55"/>
    <x v="24"/>
    <x v="24"/>
    <x v="55"/>
    <s v="10000203"/>
    <s v="16"/>
    <s v="CZ"/>
    <s v="01/10/2020"/>
    <s v="4111010"/>
    <m/>
    <s v="100"/>
    <s v="-1,586.99"/>
    <s v="FKKSU"/>
    <s v="20010INVO0_BN-0000003"/>
    <s v="20010INVO0"/>
    <s v="BN-0000003"/>
    <n v="-1586.99"/>
    <s v=""/>
    <s v=""/>
    <s v=""/>
  </r>
  <r>
    <s v="1300"/>
    <x v="55"/>
    <x v="24"/>
    <x v="24"/>
    <x v="55"/>
    <s v="10000203"/>
    <s v="17"/>
    <s v="CZ"/>
    <s v="01/10/2020"/>
    <s v="4111010"/>
    <m/>
    <s v="100"/>
    <s v="-2,485.45"/>
    <s v="FKKSU"/>
    <s v="20010INVO0_BN-0000003"/>
    <s v="20010INVO0"/>
    <s v="BN-0000003"/>
    <n v="-2485.4499999999998"/>
    <s v=""/>
    <s v=""/>
    <s v=""/>
  </r>
  <r>
    <s v="1300"/>
    <x v="55"/>
    <x v="24"/>
    <x v="24"/>
    <x v="55"/>
    <s v="10000203"/>
    <s v="3"/>
    <s v="CZ"/>
    <s v="01/10/2020"/>
    <s v="4111010"/>
    <m/>
    <s v="100"/>
    <s v="1.62"/>
    <s v="FKKSU"/>
    <s v="20010INVO0_BN-0000003"/>
    <s v="20010INVO0"/>
    <s v="BN-0000003"/>
    <n v="1.62"/>
    <s v=""/>
    <s v=""/>
    <s v=""/>
  </r>
  <r>
    <s v="1300"/>
    <x v="55"/>
    <x v="24"/>
    <x v="24"/>
    <x v="55"/>
    <s v="10000204"/>
    <s v="4"/>
    <s v="CZ"/>
    <s v="01/10/2020"/>
    <s v="4111010"/>
    <m/>
    <s v="100"/>
    <s v="13.64"/>
    <s v="FKKSU"/>
    <s v="20010R0901_11-0000001"/>
    <s v="20010R0901"/>
    <s v="11-0000001"/>
    <n v="13.64"/>
    <s v=""/>
    <s v=""/>
    <s v=""/>
  </r>
  <r>
    <s v="1300"/>
    <x v="55"/>
    <x v="24"/>
    <x v="24"/>
    <x v="55"/>
    <s v="10000204"/>
    <s v="5"/>
    <s v="CZ"/>
    <s v="01/10/2020"/>
    <s v="4111010"/>
    <m/>
    <s v="100"/>
    <s v="12.84"/>
    <s v="FKKSU"/>
    <s v="20010R0901_11-0000001"/>
    <s v="20010R0901"/>
    <s v="11-0000001"/>
    <n v="12.84"/>
    <s v=""/>
    <s v=""/>
    <s v=""/>
  </r>
  <r>
    <s v="1300"/>
    <x v="55"/>
    <x v="24"/>
    <x v="24"/>
    <x v="55"/>
    <s v="10000205"/>
    <s v="4"/>
    <s v="CZ"/>
    <s v="01/10/2020"/>
    <s v="4111010"/>
    <m/>
    <s v="100"/>
    <s v="7.71"/>
    <s v="FKKSU"/>
    <s v="20010R0901_12-0000001"/>
    <s v="20010R0901"/>
    <s v="12-0000001"/>
    <n v="7.71"/>
    <s v=""/>
    <s v=""/>
    <s v=""/>
  </r>
  <r>
    <s v="1300"/>
    <x v="55"/>
    <x v="24"/>
    <x v="24"/>
    <x v="55"/>
    <s v="10000205"/>
    <s v="5"/>
    <s v="CZ"/>
    <s v="01/10/2020"/>
    <s v="4111010"/>
    <m/>
    <s v="100"/>
    <s v="0.37"/>
    <s v="FKKSU"/>
    <s v="20010R0901_12-0000001"/>
    <s v="20010R0901"/>
    <s v="12-0000001"/>
    <n v="0.37"/>
    <s v=""/>
    <s v=""/>
    <s v=""/>
  </r>
  <r>
    <s v="1300"/>
    <x v="55"/>
    <x v="24"/>
    <x v="24"/>
    <x v="55"/>
    <s v="10000210"/>
    <s v="2"/>
    <s v="CZ"/>
    <s v="01/10/2020"/>
    <s v="4111010"/>
    <m/>
    <s v="100"/>
    <s v="-15.00"/>
    <s v="FKKSU"/>
    <s v="R4-200110-_00-0000003"/>
    <s v="R4-200110-"/>
    <s v="00-0000003"/>
    <n v="-15"/>
    <s v=""/>
    <s v=""/>
    <s v=""/>
  </r>
  <r>
    <s v="1300"/>
    <x v="55"/>
    <x v="24"/>
    <x v="24"/>
    <x v="55"/>
    <s v="10000225"/>
    <s v="3"/>
    <s v="CZ"/>
    <s v="01/13/2020"/>
    <s v="4111010"/>
    <m/>
    <s v="100"/>
    <s v="-6.61"/>
    <s v="FKKSU"/>
    <s v="R4-200113-_00-0000004"/>
    <s v="R4-200113-"/>
    <s v="00-0000004"/>
    <n v="-6.61"/>
    <s v=""/>
    <s v=""/>
    <s v=""/>
  </r>
  <r>
    <s v="1300"/>
    <x v="55"/>
    <x v="24"/>
    <x v="24"/>
    <x v="55"/>
    <s v="10000225"/>
    <s v="4"/>
    <s v="CZ"/>
    <s v="01/13/2020"/>
    <s v="4111010"/>
    <m/>
    <s v="100"/>
    <s v="-4.43"/>
    <s v="FKKSU"/>
    <s v="R4-200113-_00-0000004"/>
    <s v="R4-200113-"/>
    <s v="00-0000004"/>
    <n v="-4.43"/>
    <s v=""/>
    <s v=""/>
    <s v=""/>
  </r>
  <r>
    <s v="1300"/>
    <x v="55"/>
    <x v="24"/>
    <x v="24"/>
    <x v="55"/>
    <s v="10000242"/>
    <s v="2"/>
    <s v="CZ"/>
    <s v="01/14/2020"/>
    <s v="4111010"/>
    <m/>
    <s v="100"/>
    <s v="-1,333.25"/>
    <s v="FKKSU"/>
    <s v="R4-200114-_00-0000004"/>
    <s v="R4-200114-"/>
    <s v="00-0000004"/>
    <n v="-1333.25"/>
    <s v=""/>
    <s v=""/>
    <s v=""/>
  </r>
  <r>
    <s v="1300"/>
    <x v="55"/>
    <x v="24"/>
    <x v="24"/>
    <x v="55"/>
    <s v="10000242"/>
    <s v="3"/>
    <s v="CZ"/>
    <s v="01/14/2020"/>
    <s v="4111010"/>
    <m/>
    <s v="100"/>
    <s v="-2,407.83"/>
    <s v="FKKSU"/>
    <s v="R4-200114-_00-0000004"/>
    <s v="R4-200114-"/>
    <s v="00-0000004"/>
    <n v="-2407.83"/>
    <s v=""/>
    <s v=""/>
    <s v=""/>
  </r>
  <r>
    <s v="1300"/>
    <x v="55"/>
    <x v="24"/>
    <x v="24"/>
    <x v="55"/>
    <s v="10000249"/>
    <s v="5"/>
    <s v="CZ"/>
    <s v="01/15/2020"/>
    <s v="4111010"/>
    <m/>
    <s v="100"/>
    <s v="19.83"/>
    <s v="FKKSU"/>
    <s v="01-200115-_00-0000003"/>
    <s v="01-200115-"/>
    <s v="00-0000003"/>
    <n v="19.829999999999998"/>
    <s v="4115040"/>
    <s v=""/>
    <s v=""/>
  </r>
  <r>
    <s v="1300"/>
    <x v="55"/>
    <x v="24"/>
    <x v="24"/>
    <x v="55"/>
    <s v="10000256"/>
    <s v="1"/>
    <s v="CZ"/>
    <s v="01/15/2020"/>
    <s v="4111010"/>
    <m/>
    <s v="100"/>
    <s v="-22.93"/>
    <s v="FKKSU"/>
    <s v="20015INVO0_AS-0000003"/>
    <s v="20015INVO0"/>
    <s v="AS-0000003"/>
    <n v="-22.93"/>
    <s v=""/>
    <s v=""/>
    <s v=""/>
  </r>
  <r>
    <s v="1300"/>
    <x v="55"/>
    <x v="24"/>
    <x v="24"/>
    <x v="55"/>
    <s v="10000256"/>
    <s v="2"/>
    <s v="CZ"/>
    <s v="01/15/2020"/>
    <s v="4111010"/>
    <m/>
    <s v="100"/>
    <s v="-13.91"/>
    <s v="FKKSU"/>
    <s v="20015INVO0_AS-0000003"/>
    <s v="20015INVO0"/>
    <s v="AS-0000003"/>
    <n v="-13.91"/>
    <s v=""/>
    <s v=""/>
    <s v=""/>
  </r>
  <r>
    <s v="1300"/>
    <x v="55"/>
    <x v="24"/>
    <x v="24"/>
    <x v="55"/>
    <s v="10000260"/>
    <s v="2"/>
    <s v="CZ"/>
    <s v="01/15/2020"/>
    <s v="4111010"/>
    <m/>
    <s v="100"/>
    <s v="-576.51"/>
    <s v="FKKSU"/>
    <s v="R4-200115-_00-0000003"/>
    <s v="R4-200115-"/>
    <s v="00-0000003"/>
    <n v="-576.51"/>
    <s v=""/>
    <s v=""/>
    <s v=""/>
  </r>
  <r>
    <s v="1300"/>
    <x v="55"/>
    <x v="24"/>
    <x v="24"/>
    <x v="55"/>
    <s v="10000260"/>
    <s v="3"/>
    <s v="CZ"/>
    <s v="01/15/2020"/>
    <s v="4111010"/>
    <m/>
    <s v="100"/>
    <s v="-1,004.57"/>
    <s v="FKKSU"/>
    <s v="R4-200115-_00-0000003"/>
    <s v="R4-200115-"/>
    <s v="00-0000003"/>
    <n v="-1004.57"/>
    <s v=""/>
    <s v=""/>
    <s v=""/>
  </r>
  <r>
    <s v="1300"/>
    <x v="55"/>
    <x v="24"/>
    <x v="24"/>
    <x v="55"/>
    <s v="10000261"/>
    <s v="2"/>
    <s v="CZ"/>
    <s v="01/15/2020"/>
    <s v="4111010"/>
    <m/>
    <s v="100"/>
    <s v="16.50"/>
    <s v="FKKSU"/>
    <s v="R9-200115-_00-0000002"/>
    <s v="R9-200115-"/>
    <s v="00-0000002"/>
    <n v="16.5"/>
    <s v=""/>
    <s v=""/>
    <s v=""/>
  </r>
  <r>
    <s v="1300"/>
    <x v="55"/>
    <x v="24"/>
    <x v="24"/>
    <x v="55"/>
    <s v="10000261"/>
    <s v="3"/>
    <s v="CZ"/>
    <s v="01/15/2020"/>
    <s v="4111010"/>
    <m/>
    <s v="100"/>
    <s v="18.91"/>
    <s v="FKKSU"/>
    <s v="R9-200115-_00-0000002"/>
    <s v="R9-200115-"/>
    <s v="00-0000002"/>
    <n v="18.91"/>
    <s v=""/>
    <s v=""/>
    <s v=""/>
  </r>
  <r>
    <s v="1300"/>
    <x v="55"/>
    <x v="24"/>
    <x v="24"/>
    <x v="55"/>
    <s v="10000294"/>
    <s v="2"/>
    <s v="CZ"/>
    <s v="01/17/2020"/>
    <s v="4111010"/>
    <m/>
    <s v="100"/>
    <s v="-8.00"/>
    <s v="FKKSU"/>
    <s v="20017INVO0_AJ-0000003"/>
    <s v="20017INVO0"/>
    <s v="AJ-0000003"/>
    <n v="-8"/>
    <s v=""/>
    <s v=""/>
    <s v=""/>
  </r>
  <r>
    <s v="1300"/>
    <x v="55"/>
    <x v="24"/>
    <x v="24"/>
    <x v="55"/>
    <s v="10000295"/>
    <s v="2"/>
    <s v="CZ"/>
    <s v="01/17/2020"/>
    <s v="4111010"/>
    <m/>
    <s v="100"/>
    <s v="-15.09"/>
    <s v="FKKSU"/>
    <s v="20017INVO0_BE-0000003"/>
    <s v="20017INVO0"/>
    <s v="BE-0000003"/>
    <n v="-15.09"/>
    <s v=""/>
    <s v=""/>
    <s v=""/>
  </r>
  <r>
    <s v="1300"/>
    <x v="55"/>
    <x v="24"/>
    <x v="24"/>
    <x v="55"/>
    <s v="10000295"/>
    <s v="3"/>
    <s v="CZ"/>
    <s v="01/17/2020"/>
    <s v="4111010"/>
    <m/>
    <s v="100"/>
    <s v="-14.89"/>
    <s v="FKKSU"/>
    <s v="20017INVO0_BE-0000003"/>
    <s v="20017INVO0"/>
    <s v="BE-0000003"/>
    <n v="-14.89"/>
    <s v=""/>
    <s v=""/>
    <s v=""/>
  </r>
  <r>
    <s v="1300"/>
    <x v="55"/>
    <x v="24"/>
    <x v="24"/>
    <x v="55"/>
    <s v="10000303"/>
    <s v="5"/>
    <s v="CZ"/>
    <s v="01/17/2020"/>
    <s v="4111010"/>
    <m/>
    <s v="100"/>
    <s v="26.76"/>
    <s v="FKKSU"/>
    <s v="R4-200117-_00-0000003"/>
    <s v="R4-200117-"/>
    <s v="00-0000003"/>
    <n v="26.76"/>
    <s v=""/>
    <s v=""/>
    <s v=""/>
  </r>
  <r>
    <s v="1300"/>
    <x v="55"/>
    <x v="24"/>
    <x v="24"/>
    <x v="55"/>
    <s v="10000303"/>
    <s v="6"/>
    <s v="CZ"/>
    <s v="01/17/2020"/>
    <s v="4111010"/>
    <m/>
    <s v="100"/>
    <s v="72.01"/>
    <s v="FKKSU"/>
    <s v="R4-200117-_00-0000003"/>
    <s v="R4-200117-"/>
    <s v="00-0000003"/>
    <n v="72.010000000000005"/>
    <s v=""/>
    <s v=""/>
    <s v=""/>
  </r>
  <r>
    <s v="1300"/>
    <x v="55"/>
    <x v="24"/>
    <x v="24"/>
    <x v="55"/>
    <s v="10000329"/>
    <s v="2"/>
    <s v="CZ"/>
    <s v="01/21/2020"/>
    <s v="4111010"/>
    <m/>
    <s v="100"/>
    <s v="-9.00"/>
    <s v="FKKSU"/>
    <s v="20021INVO0_AB-0000003"/>
    <s v="20021INVO0"/>
    <s v="AB-0000003"/>
    <n v="-9"/>
    <s v=""/>
    <s v=""/>
    <s v=""/>
  </r>
  <r>
    <s v="1300"/>
    <x v="55"/>
    <x v="24"/>
    <x v="24"/>
    <x v="55"/>
    <s v="10000330"/>
    <s v="2"/>
    <s v="CZ"/>
    <s v="01/21/2020"/>
    <s v="4111010"/>
    <m/>
    <s v="100"/>
    <s v="-11.00"/>
    <s v="FKKSU"/>
    <s v="20021INVO0_BG-0000003"/>
    <s v="20021INVO0"/>
    <s v="BG-0000003"/>
    <n v="-11"/>
    <s v=""/>
    <s v=""/>
    <s v=""/>
  </r>
  <r>
    <s v="1300"/>
    <x v="55"/>
    <x v="24"/>
    <x v="24"/>
    <x v="55"/>
    <s v="10000330"/>
    <s v="3"/>
    <s v="CZ"/>
    <s v="01/21/2020"/>
    <s v="4111010"/>
    <m/>
    <s v="100"/>
    <s v="-13.68"/>
    <s v="FKKSU"/>
    <s v="20021INVO0_BG-0000003"/>
    <s v="20021INVO0"/>
    <s v="BG-0000003"/>
    <n v="-13.68"/>
    <s v=""/>
    <s v=""/>
    <s v=""/>
  </r>
  <r>
    <s v="1300"/>
    <x v="55"/>
    <x v="24"/>
    <x v="24"/>
    <x v="55"/>
    <s v="10000331"/>
    <s v="2"/>
    <s v="CZ"/>
    <s v="01/21/2020"/>
    <s v="4111010"/>
    <m/>
    <s v="100"/>
    <s v="-34.65"/>
    <s v="FKKSU"/>
    <s v="20021INVO0_BN-0000003"/>
    <s v="20021INVO0"/>
    <s v="BN-0000003"/>
    <n v="-34.65"/>
    <s v=""/>
    <s v=""/>
    <s v=""/>
  </r>
  <r>
    <s v="1300"/>
    <x v="55"/>
    <x v="24"/>
    <x v="24"/>
    <x v="55"/>
    <s v="10000331"/>
    <s v="3"/>
    <s v="CZ"/>
    <s v="01/21/2020"/>
    <s v="4111010"/>
    <m/>
    <s v="100"/>
    <s v="-53.91"/>
    <s v="FKKSU"/>
    <s v="20021INVO0_BN-0000003"/>
    <s v="20021INVO0"/>
    <s v="BN-0000003"/>
    <n v="-53.91"/>
    <s v=""/>
    <s v=""/>
    <s v=""/>
  </r>
  <r>
    <s v="1300"/>
    <x v="55"/>
    <x v="24"/>
    <x v="24"/>
    <x v="55"/>
    <s v="10000351"/>
    <s v="3"/>
    <s v="CZ"/>
    <s v="01/22/2020"/>
    <s v="4111010"/>
    <m/>
    <s v="100"/>
    <s v="-2.41"/>
    <s v="FKKSU"/>
    <s v="20022INVO0_AN-0000003"/>
    <s v="20022INVO0"/>
    <s v="AN-0000003"/>
    <n v="-2.41"/>
    <s v=""/>
    <s v=""/>
    <s v=""/>
  </r>
  <r>
    <s v="1300"/>
    <x v="55"/>
    <x v="24"/>
    <x v="24"/>
    <x v="55"/>
    <s v="10000351"/>
    <s v="4"/>
    <s v="CZ"/>
    <s v="01/22/2020"/>
    <s v="4111010"/>
    <m/>
    <s v="100"/>
    <s v="-6.15"/>
    <s v="FKKSU"/>
    <s v="20022INVO0_AN-0000003"/>
    <s v="20022INVO0"/>
    <s v="AN-0000003"/>
    <n v="-6.15"/>
    <s v=""/>
    <s v=""/>
    <s v=""/>
  </r>
  <r>
    <s v="1300"/>
    <x v="55"/>
    <x v="24"/>
    <x v="24"/>
    <x v="55"/>
    <s v="10000364"/>
    <s v="2"/>
    <s v="CZ"/>
    <s v="01/23/2020"/>
    <s v="4111010"/>
    <m/>
    <s v="100"/>
    <s v="16.09"/>
    <s v="FKKSU"/>
    <s v="20023INVO0_A7-0000003"/>
    <s v="20023INVO0"/>
    <s v="A7-0000003"/>
    <n v="16.09"/>
    <s v=""/>
    <s v=""/>
    <s v=""/>
  </r>
  <r>
    <s v="1300"/>
    <x v="55"/>
    <x v="24"/>
    <x v="24"/>
    <x v="55"/>
    <s v="10000364"/>
    <s v="3"/>
    <s v="CZ"/>
    <s v="01/23/2020"/>
    <s v="4111010"/>
    <m/>
    <s v="100"/>
    <s v="7.66"/>
    <s v="FKKSU"/>
    <s v="20023INVO0_A7-0000003"/>
    <s v="20023INVO0"/>
    <s v="A7-0000003"/>
    <n v="7.66"/>
    <s v=""/>
    <s v=""/>
    <s v=""/>
  </r>
  <r>
    <s v="1300"/>
    <x v="55"/>
    <x v="24"/>
    <x v="24"/>
    <x v="55"/>
    <s v="10000365"/>
    <s v="1"/>
    <s v="CZ"/>
    <s v="01/23/2020"/>
    <s v="4111010"/>
    <m/>
    <s v="100"/>
    <s v="-8.05"/>
    <s v="FKKSU"/>
    <s v="20023INVO0_AA-0000003"/>
    <s v="20023INVO0"/>
    <s v="AA-0000003"/>
    <n v="-8.0500000000000007"/>
    <s v=""/>
    <s v=""/>
    <s v=""/>
  </r>
  <r>
    <s v="1300"/>
    <x v="55"/>
    <x v="24"/>
    <x v="24"/>
    <x v="55"/>
    <s v="10000365"/>
    <s v="2"/>
    <s v="CZ"/>
    <s v="01/23/2020"/>
    <s v="4111010"/>
    <m/>
    <s v="100"/>
    <s v="-8.83"/>
    <s v="FKKSU"/>
    <s v="20023INVO0_AA-0000003"/>
    <s v="20023INVO0"/>
    <s v="AA-0000003"/>
    <n v="-8.83"/>
    <s v=""/>
    <s v=""/>
    <s v=""/>
  </r>
  <r>
    <s v="1300"/>
    <x v="55"/>
    <x v="24"/>
    <x v="24"/>
    <x v="55"/>
    <s v="10000366"/>
    <s v="1"/>
    <s v="CZ"/>
    <s v="01/23/2020"/>
    <s v="4111010"/>
    <m/>
    <s v="100"/>
    <s v="-5.00"/>
    <s v="FKKSU"/>
    <s v="20023INVO0_AU-0000003"/>
    <s v="20023INVO0"/>
    <s v="AU-0000003"/>
    <n v="-5"/>
    <s v=""/>
    <s v=""/>
    <s v=""/>
  </r>
  <r>
    <s v="1300"/>
    <x v="55"/>
    <x v="24"/>
    <x v="24"/>
    <x v="55"/>
    <s v="10000371"/>
    <s v="2"/>
    <s v="CZ"/>
    <s v="01/23/2020"/>
    <s v="4111010"/>
    <m/>
    <s v="100"/>
    <s v="-165.16"/>
    <s v="FKKSU"/>
    <s v="R4-200123-_00-0000005"/>
    <s v="R4-200123-"/>
    <s v="00-0000005"/>
    <n v="-165.16"/>
    <s v=""/>
    <s v=""/>
    <s v=""/>
  </r>
  <r>
    <s v="1300"/>
    <x v="55"/>
    <x v="24"/>
    <x v="24"/>
    <x v="55"/>
    <s v="10000371"/>
    <s v="3"/>
    <s v="CZ"/>
    <s v="01/23/2020"/>
    <s v="4111010"/>
    <m/>
    <s v="100"/>
    <s v="-265.71"/>
    <s v="FKKSU"/>
    <s v="R4-200123-_00-0000005"/>
    <s v="R4-200123-"/>
    <s v="00-0000005"/>
    <n v="-265.70999999999998"/>
    <s v=""/>
    <s v=""/>
    <s v=""/>
  </r>
  <r>
    <s v="1300"/>
    <x v="55"/>
    <x v="24"/>
    <x v="24"/>
    <x v="55"/>
    <s v="10000372"/>
    <s v="10"/>
    <s v="CZ"/>
    <s v="01/23/2020"/>
    <s v="4111010"/>
    <m/>
    <s v="100"/>
    <s v="36.79"/>
    <s v="FKKSU"/>
    <s v="R9-200123-_00-0000003"/>
    <s v="R9-200123-"/>
    <s v="00-0000003"/>
    <n v="36.79"/>
    <s v=""/>
    <s v=""/>
    <s v=""/>
  </r>
  <r>
    <s v="1300"/>
    <x v="55"/>
    <x v="24"/>
    <x v="24"/>
    <x v="55"/>
    <s v="10000372"/>
    <s v="11"/>
    <s v="CZ"/>
    <s v="01/23/2020"/>
    <s v="4111010"/>
    <m/>
    <s v="100"/>
    <s v="61.55"/>
    <s v="FKKSU"/>
    <s v="R9-200123-_00-0000003"/>
    <s v="R9-200123-"/>
    <s v="00-0000003"/>
    <n v="61.55"/>
    <s v=""/>
    <s v=""/>
    <s v=""/>
  </r>
  <r>
    <s v="1300"/>
    <x v="55"/>
    <x v="24"/>
    <x v="24"/>
    <x v="55"/>
    <s v="10000372"/>
    <s v="14"/>
    <s v="CZ"/>
    <s v="01/23/2020"/>
    <s v="4111010"/>
    <m/>
    <s v="100"/>
    <s v="9.61"/>
    <s v="FKKSU"/>
    <s v="R9-200123-_00-0000003"/>
    <s v="R9-200123-"/>
    <s v="00-0000003"/>
    <n v="9.61"/>
    <s v=""/>
    <s v=""/>
    <s v=""/>
  </r>
  <r>
    <s v="1300"/>
    <x v="55"/>
    <x v="24"/>
    <x v="24"/>
    <x v="55"/>
    <s v="10000372"/>
    <s v="15"/>
    <s v="CZ"/>
    <s v="01/23/2020"/>
    <s v="4111010"/>
    <m/>
    <s v="100"/>
    <s v="4.43"/>
    <s v="FKKSU"/>
    <s v="R9-200123-_00-0000003"/>
    <s v="R9-200123-"/>
    <s v="00-0000003"/>
    <n v="4.43"/>
    <s v=""/>
    <s v=""/>
    <s v=""/>
  </r>
  <r>
    <s v="1300"/>
    <x v="55"/>
    <x v="24"/>
    <x v="24"/>
    <x v="55"/>
    <s v="10000372"/>
    <s v="2"/>
    <s v="CZ"/>
    <s v="01/23/2020"/>
    <s v="4111010"/>
    <m/>
    <s v="100"/>
    <s v="88.58"/>
    <s v="FKKSU"/>
    <s v="R9-200123-_00-0000003"/>
    <s v="R9-200123-"/>
    <s v="00-0000003"/>
    <n v="88.58"/>
    <s v=""/>
    <s v=""/>
    <s v=""/>
  </r>
  <r>
    <s v="1300"/>
    <x v="55"/>
    <x v="24"/>
    <x v="24"/>
    <x v="55"/>
    <s v="10000372"/>
    <s v="3"/>
    <s v="CZ"/>
    <s v="01/23/2020"/>
    <s v="4111010"/>
    <m/>
    <s v="100"/>
    <s v="154.09"/>
    <s v="FKKSU"/>
    <s v="R9-200123-_00-0000003"/>
    <s v="R9-200123-"/>
    <s v="00-0000003"/>
    <n v="154.09"/>
    <s v=""/>
    <s v=""/>
    <s v=""/>
  </r>
  <r>
    <s v="1300"/>
    <x v="55"/>
    <x v="24"/>
    <x v="24"/>
    <x v="55"/>
    <s v="10000372"/>
    <s v="6"/>
    <s v="CZ"/>
    <s v="01/23/2020"/>
    <s v="4111010"/>
    <m/>
    <s v="100"/>
    <s v="30.18"/>
    <s v="FKKSU"/>
    <s v="R9-200123-_00-0000003"/>
    <s v="R9-200123-"/>
    <s v="00-0000003"/>
    <n v="30.18"/>
    <s v=""/>
    <s v=""/>
    <s v=""/>
  </r>
  <r>
    <s v="1300"/>
    <x v="55"/>
    <x v="24"/>
    <x v="24"/>
    <x v="55"/>
    <s v="10000372"/>
    <s v="7"/>
    <s v="CZ"/>
    <s v="01/23/2020"/>
    <s v="4111010"/>
    <m/>
    <s v="100"/>
    <s v="45.64"/>
    <s v="FKKSU"/>
    <s v="R9-200123-_00-0000003"/>
    <s v="R9-200123-"/>
    <s v="00-0000003"/>
    <n v="45.64"/>
    <s v=""/>
    <s v=""/>
    <s v=""/>
  </r>
  <r>
    <s v="1300"/>
    <x v="55"/>
    <x v="24"/>
    <x v="24"/>
    <x v="55"/>
    <s v="10000381"/>
    <s v="2"/>
    <s v="CZ"/>
    <s v="01/24/2020"/>
    <s v="4111010"/>
    <m/>
    <s v="100"/>
    <s v="-283.22"/>
    <s v="FKKSU"/>
    <s v="20024INVO0_A0-0000003"/>
    <s v="20024INVO0"/>
    <s v="A0-0000003"/>
    <n v="-283.22000000000003"/>
    <s v=""/>
    <s v=""/>
    <s v=""/>
  </r>
  <r>
    <s v="1300"/>
    <x v="55"/>
    <x v="24"/>
    <x v="24"/>
    <x v="55"/>
    <s v="10000381"/>
    <s v="3"/>
    <s v="CZ"/>
    <s v="01/24/2020"/>
    <s v="4111010"/>
    <m/>
    <s v="100"/>
    <s v="-172.28"/>
    <s v="FKKSU"/>
    <s v="20024INVO0_A0-0000003"/>
    <s v="20024INVO0"/>
    <s v="A0-0000003"/>
    <n v="-172.28"/>
    <s v=""/>
    <s v=""/>
    <s v=""/>
  </r>
  <r>
    <s v="1300"/>
    <x v="55"/>
    <x v="24"/>
    <x v="24"/>
    <x v="55"/>
    <s v="10000381"/>
    <s v="5"/>
    <s v="CZ"/>
    <s v="01/24/2020"/>
    <s v="4111010"/>
    <m/>
    <s v="100"/>
    <s v="26.95"/>
    <s v="FKKSU"/>
    <s v="20024INVO0_A0-0000003"/>
    <s v="20024INVO0"/>
    <s v="A0-0000003"/>
    <n v="26.95"/>
    <s v=""/>
    <s v=""/>
    <s v=""/>
  </r>
  <r>
    <s v="1300"/>
    <x v="55"/>
    <x v="24"/>
    <x v="24"/>
    <x v="55"/>
    <s v="10000381"/>
    <s v="6"/>
    <s v="CZ"/>
    <s v="01/24/2020"/>
    <s v="4111010"/>
    <m/>
    <s v="100"/>
    <s v="5.34"/>
    <s v="FKKSU"/>
    <s v="20024INVO0_A0-0000003"/>
    <s v="20024INVO0"/>
    <s v="A0-0000003"/>
    <n v="5.34"/>
    <s v=""/>
    <s v=""/>
    <s v=""/>
  </r>
  <r>
    <s v="1300"/>
    <x v="55"/>
    <x v="24"/>
    <x v="24"/>
    <x v="55"/>
    <s v="10000382"/>
    <s v="2"/>
    <s v="CZ"/>
    <s v="01/24/2020"/>
    <s v="4111010"/>
    <m/>
    <s v="100"/>
    <s v="-172.59"/>
    <s v="FKKSU"/>
    <s v="20024INVO0_A1-0000003"/>
    <s v="20024INVO0"/>
    <s v="A1-0000003"/>
    <n v="-172.59"/>
    <s v=""/>
    <s v=""/>
    <s v=""/>
  </r>
  <r>
    <s v="1300"/>
    <x v="55"/>
    <x v="24"/>
    <x v="24"/>
    <x v="55"/>
    <s v="10000382"/>
    <s v="3"/>
    <s v="CZ"/>
    <s v="01/24/2020"/>
    <s v="4111010"/>
    <m/>
    <s v="100"/>
    <s v="-134.64"/>
    <s v="FKKSU"/>
    <s v="20024INVO0_A1-0000003"/>
    <s v="20024INVO0"/>
    <s v="A1-0000003"/>
    <n v="-134.63999999999999"/>
    <s v=""/>
    <s v=""/>
    <s v=""/>
  </r>
  <r>
    <s v="1300"/>
    <x v="55"/>
    <x v="24"/>
    <x v="24"/>
    <x v="55"/>
    <s v="10000383"/>
    <s v="10"/>
    <s v="CZ"/>
    <s v="01/24/2020"/>
    <s v="4111010"/>
    <m/>
    <s v="100"/>
    <s v="-776.97"/>
    <s v="FKKSU"/>
    <s v="20024INVO0_A2-0000003"/>
    <s v="20024INVO0"/>
    <s v="A2-0000003"/>
    <n v="-776.97"/>
    <s v=""/>
    <s v=""/>
    <s v=""/>
  </r>
  <r>
    <s v="1300"/>
    <x v="55"/>
    <x v="24"/>
    <x v="24"/>
    <x v="55"/>
    <s v="10000383"/>
    <s v="9"/>
    <s v="CZ"/>
    <s v="01/24/2020"/>
    <s v="4111010"/>
    <m/>
    <s v="100"/>
    <s v="-1,222.99"/>
    <s v="FKKSU"/>
    <s v="20024INVO0_A2-0000003"/>
    <s v="20024INVO0"/>
    <s v="A2-0000003"/>
    <n v="-1222.99"/>
    <s v=""/>
    <s v=""/>
    <s v=""/>
  </r>
  <r>
    <s v="1300"/>
    <x v="55"/>
    <x v="24"/>
    <x v="24"/>
    <x v="55"/>
    <s v="10000384"/>
    <s v="1"/>
    <s v="CZ"/>
    <s v="01/24/2020"/>
    <s v="4111010"/>
    <m/>
    <s v="100"/>
    <s v="-68.39"/>
    <s v="FKKSU"/>
    <s v="20024INVO0_A3-0000003"/>
    <s v="20024INVO0"/>
    <s v="A3-0000003"/>
    <n v="-68.39"/>
    <s v=""/>
    <s v=""/>
    <s v=""/>
  </r>
  <r>
    <s v="1300"/>
    <x v="55"/>
    <x v="24"/>
    <x v="24"/>
    <x v="55"/>
    <s v="10000384"/>
    <s v="2"/>
    <s v="CZ"/>
    <s v="01/24/2020"/>
    <s v="4111010"/>
    <m/>
    <s v="100"/>
    <s v="-40.04"/>
    <s v="FKKSU"/>
    <s v="20024INVO0_A3-0000003"/>
    <s v="20024INVO0"/>
    <s v="A3-0000003"/>
    <n v="-40.04"/>
    <s v=""/>
    <s v=""/>
    <s v=""/>
  </r>
  <r>
    <s v="1300"/>
    <x v="55"/>
    <x v="24"/>
    <x v="24"/>
    <x v="55"/>
    <s v="10000385"/>
    <s v="2"/>
    <s v="CZ"/>
    <s v="01/24/2020"/>
    <s v="4111010"/>
    <m/>
    <s v="100"/>
    <s v="-282.81"/>
    <s v="FKKSU"/>
    <s v="20024INVO0_A4-0000003"/>
    <s v="20024INVO0"/>
    <s v="A4-0000003"/>
    <n v="-282.81"/>
    <s v=""/>
    <s v=""/>
    <s v=""/>
  </r>
  <r>
    <s v="1300"/>
    <x v="55"/>
    <x v="24"/>
    <x v="24"/>
    <x v="55"/>
    <s v="10000385"/>
    <s v="3"/>
    <s v="CZ"/>
    <s v="01/24/2020"/>
    <s v="4111010"/>
    <m/>
    <s v="100"/>
    <s v="-179.58"/>
    <s v="FKKSU"/>
    <s v="20024INVO0_A4-0000003"/>
    <s v="20024INVO0"/>
    <s v="A4-0000003"/>
    <n v="-179.58"/>
    <s v=""/>
    <s v=""/>
    <s v=""/>
  </r>
  <r>
    <s v="1300"/>
    <x v="55"/>
    <x v="24"/>
    <x v="24"/>
    <x v="55"/>
    <s v="10000386"/>
    <s v="2"/>
    <s v="CZ"/>
    <s v="01/24/2020"/>
    <s v="4111010"/>
    <m/>
    <s v="100"/>
    <s v="-14.48"/>
    <s v="FKKSU"/>
    <s v="20024INVO0_A6-0000003"/>
    <s v="20024INVO0"/>
    <s v="A6-0000003"/>
    <n v="-14.48"/>
    <s v=""/>
    <s v=""/>
    <s v=""/>
  </r>
  <r>
    <s v="1300"/>
    <x v="55"/>
    <x v="24"/>
    <x v="24"/>
    <x v="55"/>
    <s v="10000386"/>
    <s v="3"/>
    <s v="CZ"/>
    <s v="01/24/2020"/>
    <s v="4111010"/>
    <m/>
    <s v="100"/>
    <s v="-14.39"/>
    <s v="FKKSU"/>
    <s v="20024INVO0_A6-0000003"/>
    <s v="20024INVO0"/>
    <s v="A6-0000003"/>
    <n v="-14.39"/>
    <s v=""/>
    <s v=""/>
    <s v=""/>
  </r>
  <r>
    <s v="1300"/>
    <x v="55"/>
    <x v="24"/>
    <x v="24"/>
    <x v="55"/>
    <s v="10000387"/>
    <s v="5"/>
    <s v="CZ"/>
    <s v="01/24/2020"/>
    <s v="4111010"/>
    <m/>
    <s v="100"/>
    <s v="11.26"/>
    <s v="FKKSU"/>
    <s v="20024INVO0_A7-0000003"/>
    <s v="20024INVO0"/>
    <s v="A7-0000003"/>
    <n v="11.26"/>
    <s v=""/>
    <s v=""/>
    <s v=""/>
  </r>
  <r>
    <s v="1300"/>
    <x v="55"/>
    <x v="24"/>
    <x v="24"/>
    <x v="55"/>
    <s v="10000387"/>
    <s v="6"/>
    <s v="CZ"/>
    <s v="01/24/2020"/>
    <s v="4111010"/>
    <m/>
    <s v="100"/>
    <s v="-2.14"/>
    <s v="FKKSU"/>
    <s v="20024INVO0_A7-0000003"/>
    <s v="20024INVO0"/>
    <s v="A7-0000003"/>
    <n v="-2.14"/>
    <s v=""/>
    <s v=""/>
    <s v=""/>
  </r>
  <r>
    <s v="1300"/>
    <x v="55"/>
    <x v="24"/>
    <x v="24"/>
    <x v="55"/>
    <s v="10000388"/>
    <s v="5"/>
    <s v="CZ"/>
    <s v="01/24/2020"/>
    <s v="4111010"/>
    <m/>
    <s v="100"/>
    <s v="-248.22"/>
    <s v="FKKSU"/>
    <s v="20024INVO0_A8-0000003"/>
    <s v="20024INVO0"/>
    <s v="A8-0000003"/>
    <n v="-248.22"/>
    <s v=""/>
    <s v=""/>
    <s v=""/>
  </r>
  <r>
    <s v="1300"/>
    <x v="55"/>
    <x v="24"/>
    <x v="24"/>
    <x v="55"/>
    <s v="10000388"/>
    <s v="6"/>
    <s v="CZ"/>
    <s v="01/24/2020"/>
    <s v="4111010"/>
    <m/>
    <s v="100"/>
    <s v="-155.61"/>
    <s v="FKKSU"/>
    <s v="20024INVO0_A8-0000003"/>
    <s v="20024INVO0"/>
    <s v="A8-0000003"/>
    <n v="-155.61000000000001"/>
    <s v=""/>
    <s v=""/>
    <s v=""/>
  </r>
  <r>
    <s v="1300"/>
    <x v="55"/>
    <x v="24"/>
    <x v="24"/>
    <x v="55"/>
    <s v="10000389"/>
    <s v="1"/>
    <s v="CZ"/>
    <s v="01/24/2020"/>
    <s v="4111010"/>
    <m/>
    <s v="100"/>
    <s v="-673.10"/>
    <s v="FKKSU"/>
    <s v="20024INVO0_A9-0000003"/>
    <s v="20024INVO0"/>
    <s v="A9-0000003"/>
    <n v="-673.1"/>
    <s v=""/>
    <s v=""/>
    <s v=""/>
  </r>
  <r>
    <s v="1300"/>
    <x v="55"/>
    <x v="24"/>
    <x v="24"/>
    <x v="55"/>
    <s v="10000389"/>
    <s v="12"/>
    <s v="CZ"/>
    <s v="01/24/2020"/>
    <s v="4111010"/>
    <m/>
    <s v="100"/>
    <s v="22.36"/>
    <s v="FKKSU"/>
    <s v="20024INVO0_A9-0000003"/>
    <s v="20024INVO0"/>
    <s v="A9-0000003"/>
    <n v="22.36"/>
    <s v=""/>
    <s v=""/>
    <s v=""/>
  </r>
  <r>
    <s v="1300"/>
    <x v="55"/>
    <x v="24"/>
    <x v="24"/>
    <x v="55"/>
    <s v="10000389"/>
    <s v="13"/>
    <s v="CZ"/>
    <s v="01/24/2020"/>
    <s v="4111010"/>
    <m/>
    <s v="100"/>
    <s v="70.40"/>
    <s v="FKKSU"/>
    <s v="20024INVO0_A9-0000003"/>
    <s v="20024INVO0"/>
    <s v="A9-0000003"/>
    <n v="70.400000000000006"/>
    <s v=""/>
    <s v=""/>
    <s v=""/>
  </r>
  <r>
    <s v="1300"/>
    <x v="55"/>
    <x v="24"/>
    <x v="24"/>
    <x v="55"/>
    <s v="10000389"/>
    <s v="2"/>
    <s v="CZ"/>
    <s v="01/24/2020"/>
    <s v="4111010"/>
    <m/>
    <s v="100"/>
    <s v="-1,075.37"/>
    <s v="FKKSU"/>
    <s v="20024INVO0_A9-0000003"/>
    <s v="20024INVO0"/>
    <s v="A9-0000003"/>
    <n v="-1075.3699999999999"/>
    <s v=""/>
    <s v=""/>
    <s v=""/>
  </r>
  <r>
    <s v="1300"/>
    <x v="55"/>
    <x v="24"/>
    <x v="24"/>
    <x v="55"/>
    <s v="10000390"/>
    <s v="6"/>
    <s v="CZ"/>
    <s v="01/24/2020"/>
    <s v="4111010"/>
    <m/>
    <s v="100"/>
    <s v="-144.43"/>
    <s v="FKKSU"/>
    <s v="20024INVO0_AA-0000003"/>
    <s v="20024INVO0"/>
    <s v="AA-0000003"/>
    <n v="-144.43"/>
    <s v=""/>
    <s v=""/>
    <s v=""/>
  </r>
  <r>
    <s v="1300"/>
    <x v="55"/>
    <x v="24"/>
    <x v="24"/>
    <x v="55"/>
    <s v="10000390"/>
    <s v="7"/>
    <s v="CZ"/>
    <s v="01/24/2020"/>
    <s v="4111010"/>
    <m/>
    <s v="100"/>
    <s v="-91.23"/>
    <s v="FKKSU"/>
    <s v="20024INVO0_AA-0000003"/>
    <s v="20024INVO0"/>
    <s v="AA-0000003"/>
    <n v="-91.23"/>
    <s v=""/>
    <s v=""/>
    <s v=""/>
  </r>
  <r>
    <s v="1300"/>
    <x v="55"/>
    <x v="24"/>
    <x v="24"/>
    <x v="55"/>
    <s v="10000391"/>
    <s v="6"/>
    <s v="CZ"/>
    <s v="01/24/2020"/>
    <s v="4111010"/>
    <m/>
    <s v="100"/>
    <s v="-135.58"/>
    <s v="FKKSU"/>
    <s v="20024INVO0_AB-0000003"/>
    <s v="20024INVO0"/>
    <s v="AB-0000003"/>
    <n v="-135.58000000000001"/>
    <s v=""/>
    <s v=""/>
    <s v=""/>
  </r>
  <r>
    <s v="1300"/>
    <x v="55"/>
    <x v="24"/>
    <x v="24"/>
    <x v="55"/>
    <s v="10000391"/>
    <s v="7"/>
    <s v="CZ"/>
    <s v="01/24/2020"/>
    <s v="4111010"/>
    <m/>
    <s v="100"/>
    <s v="-87.02"/>
    <s v="FKKSU"/>
    <s v="20024INVO0_AB-0000003"/>
    <s v="20024INVO0"/>
    <s v="AB-0000003"/>
    <n v="-87.02"/>
    <s v=""/>
    <s v=""/>
    <s v=""/>
  </r>
  <r>
    <s v="1300"/>
    <x v="55"/>
    <x v="24"/>
    <x v="24"/>
    <x v="55"/>
    <s v="10000392"/>
    <s v="2"/>
    <s v="CZ"/>
    <s v="01/24/2020"/>
    <s v="4111010"/>
    <m/>
    <s v="100"/>
    <s v="7.82"/>
    <s v="FKKSU"/>
    <s v="20024INVO0_AC-0000003"/>
    <s v="20024INVO0"/>
    <s v="AC-0000003"/>
    <n v="7.82"/>
    <s v=""/>
    <s v=""/>
    <s v=""/>
  </r>
  <r>
    <s v="1300"/>
    <x v="55"/>
    <x v="24"/>
    <x v="24"/>
    <x v="55"/>
    <s v="10000392"/>
    <s v="3"/>
    <s v="CZ"/>
    <s v="01/24/2020"/>
    <s v="4111010"/>
    <m/>
    <s v="100"/>
    <s v="42.25"/>
    <s v="FKKSU"/>
    <s v="20024INVO0_AC-0000003"/>
    <s v="20024INVO0"/>
    <s v="AC-0000003"/>
    <n v="42.25"/>
    <s v=""/>
    <s v=""/>
    <s v=""/>
  </r>
  <r>
    <s v="1300"/>
    <x v="55"/>
    <x v="24"/>
    <x v="24"/>
    <x v="55"/>
    <s v="10000392"/>
    <s v="8"/>
    <s v="CZ"/>
    <s v="01/24/2020"/>
    <s v="4111010"/>
    <m/>
    <s v="100"/>
    <s v="-3,803.44"/>
    <s v="FKKSU"/>
    <s v="20024INVO0_AC-0000003"/>
    <s v="20024INVO0"/>
    <s v="AC-0000003"/>
    <n v="-3803.44"/>
    <s v=""/>
    <s v=""/>
    <s v=""/>
  </r>
  <r>
    <s v="1300"/>
    <x v="55"/>
    <x v="24"/>
    <x v="24"/>
    <x v="55"/>
    <s v="10000392"/>
    <s v="9"/>
    <s v="CZ"/>
    <s v="01/24/2020"/>
    <s v="4111010"/>
    <m/>
    <s v="100"/>
    <s v="-2,420.13"/>
    <s v="FKKSU"/>
    <s v="20024INVO0_AC-0000003"/>
    <s v="20024INVO0"/>
    <s v="AC-0000003"/>
    <n v="-2420.13"/>
    <s v=""/>
    <s v=""/>
    <s v=""/>
  </r>
  <r>
    <s v="1300"/>
    <x v="55"/>
    <x v="24"/>
    <x v="24"/>
    <x v="55"/>
    <s v="10000393"/>
    <s v="15"/>
    <s v="CZ"/>
    <s v="01/24/2020"/>
    <s v="4111010"/>
    <m/>
    <s v="100"/>
    <s v="-4,725.52"/>
    <s v="FKKSU"/>
    <s v="20024INVO0_AD-0000003"/>
    <s v="20024INVO0"/>
    <s v="AD-0000003"/>
    <n v="-4725.5200000000004"/>
    <s v=""/>
    <s v=""/>
    <s v=""/>
  </r>
  <r>
    <s v="1300"/>
    <x v="55"/>
    <x v="24"/>
    <x v="24"/>
    <x v="55"/>
    <s v="10000393"/>
    <s v="16"/>
    <s v="CZ"/>
    <s v="01/24/2020"/>
    <s v="4111010"/>
    <m/>
    <s v="100"/>
    <s v="-2,989.76"/>
    <s v="FKKSU"/>
    <s v="20024INVO0_AD-0000003"/>
    <s v="20024INVO0"/>
    <s v="AD-0000003"/>
    <n v="-2989.76"/>
    <s v=""/>
    <s v=""/>
    <s v=""/>
  </r>
  <r>
    <s v="1300"/>
    <x v="55"/>
    <x v="24"/>
    <x v="24"/>
    <x v="55"/>
    <s v="10000393"/>
    <s v="4"/>
    <s v="CZ"/>
    <s v="01/24/2020"/>
    <s v="4111010"/>
    <m/>
    <s v="100"/>
    <s v="75.25"/>
    <s v="FKKSU"/>
    <s v="20024INVO0_AD-0000003"/>
    <s v="20024INVO0"/>
    <s v="AD-0000003"/>
    <n v="75.25"/>
    <s v=""/>
    <s v=""/>
    <s v=""/>
  </r>
  <r>
    <s v="1300"/>
    <x v="55"/>
    <x v="24"/>
    <x v="24"/>
    <x v="55"/>
    <s v="10000393"/>
    <s v="5"/>
    <s v="CZ"/>
    <s v="01/24/2020"/>
    <s v="4111010"/>
    <m/>
    <s v="100"/>
    <s v="6.63"/>
    <s v="FKKSU"/>
    <s v="20024INVO0_AD-0000003"/>
    <s v="20024INVO0"/>
    <s v="AD-0000003"/>
    <n v="6.63"/>
    <s v=""/>
    <s v=""/>
    <s v=""/>
  </r>
  <r>
    <s v="1300"/>
    <x v="55"/>
    <x v="24"/>
    <x v="24"/>
    <x v="55"/>
    <s v="10000394"/>
    <s v="3"/>
    <s v="CZ"/>
    <s v="01/24/2020"/>
    <s v="4111010"/>
    <m/>
    <s v="100"/>
    <s v="0.39"/>
    <s v="FKKSU"/>
    <s v="20024INVO0_AE-0000003"/>
    <s v="20024INVO0"/>
    <s v="AE-0000003"/>
    <n v="0.39"/>
    <s v=""/>
    <s v=""/>
    <s v=""/>
  </r>
  <r>
    <s v="1300"/>
    <x v="55"/>
    <x v="24"/>
    <x v="24"/>
    <x v="55"/>
    <s v="10000394"/>
    <s v="7"/>
    <s v="CZ"/>
    <s v="01/24/2020"/>
    <s v="4111010"/>
    <m/>
    <s v="100"/>
    <s v="-147.65"/>
    <s v="FKKSU"/>
    <s v="20024INVO0_AE-0000003"/>
    <s v="20024INVO0"/>
    <s v="AE-0000003"/>
    <n v="-147.65"/>
    <s v=""/>
    <s v=""/>
    <s v=""/>
  </r>
  <r>
    <s v="1300"/>
    <x v="55"/>
    <x v="24"/>
    <x v="24"/>
    <x v="55"/>
    <s v="10000394"/>
    <s v="8"/>
    <s v="CZ"/>
    <s v="01/24/2020"/>
    <s v="4111010"/>
    <m/>
    <s v="100"/>
    <s v="-100.07"/>
    <s v="FKKSU"/>
    <s v="20024INVO0_AE-0000003"/>
    <s v="20024INVO0"/>
    <s v="AE-0000003"/>
    <n v="-100.07"/>
    <s v=""/>
    <s v=""/>
    <s v=""/>
  </r>
  <r>
    <s v="1300"/>
    <x v="55"/>
    <x v="24"/>
    <x v="24"/>
    <x v="55"/>
    <s v="10000395"/>
    <s v="4"/>
    <s v="CZ"/>
    <s v="01/24/2020"/>
    <s v="4111010"/>
    <m/>
    <s v="100"/>
    <s v="-142.82"/>
    <s v="FKKSU"/>
    <s v="20024INVO0_AF-0000003"/>
    <s v="20024INVO0"/>
    <s v="AF-0000003"/>
    <n v="-142.82"/>
    <s v=""/>
    <s v=""/>
    <s v=""/>
  </r>
  <r>
    <s v="1300"/>
    <x v="55"/>
    <x v="24"/>
    <x v="24"/>
    <x v="55"/>
    <s v="10000395"/>
    <s v="5"/>
    <s v="CZ"/>
    <s v="01/24/2020"/>
    <s v="4111010"/>
    <m/>
    <s v="100"/>
    <s v="-90.45"/>
    <s v="FKKSU"/>
    <s v="20024INVO0_AF-0000003"/>
    <s v="20024INVO0"/>
    <s v="AF-0000003"/>
    <n v="-90.45"/>
    <s v=""/>
    <s v=""/>
    <s v=""/>
  </r>
  <r>
    <s v="1300"/>
    <x v="55"/>
    <x v="24"/>
    <x v="24"/>
    <x v="55"/>
    <s v="10000396"/>
    <s v="1"/>
    <s v="CZ"/>
    <s v="01/24/2020"/>
    <s v="4111010"/>
    <m/>
    <s v="100"/>
    <s v="8.97"/>
    <s v="FKKSU"/>
    <s v="20024INVO0_AG-0000003"/>
    <s v="20024INVO0"/>
    <s v="AG-0000003"/>
    <n v="8.9700000000000006"/>
    <s v=""/>
    <s v=""/>
    <s v=""/>
  </r>
  <r>
    <s v="1300"/>
    <x v="55"/>
    <x v="24"/>
    <x v="24"/>
    <x v="55"/>
    <s v="10000396"/>
    <s v="10"/>
    <s v="CZ"/>
    <s v="01/24/2020"/>
    <s v="4111010"/>
    <m/>
    <s v="100"/>
    <s v="-794.47"/>
    <s v="FKKSU"/>
    <s v="20024INVO0_AG-0000003"/>
    <s v="20024INVO0"/>
    <s v="AG-0000003"/>
    <n v="-794.47"/>
    <s v=""/>
    <s v=""/>
    <s v=""/>
  </r>
  <r>
    <s v="1300"/>
    <x v="55"/>
    <x v="24"/>
    <x v="24"/>
    <x v="55"/>
    <s v="10000396"/>
    <s v="11"/>
    <s v="CZ"/>
    <s v="01/24/2020"/>
    <s v="4111010"/>
    <m/>
    <s v="100"/>
    <s v="-1,243.91"/>
    <s v="FKKSU"/>
    <s v="20024INVO0_AG-0000003"/>
    <s v="20024INVO0"/>
    <s v="AG-0000003"/>
    <n v="-1243.9100000000001"/>
    <s v=""/>
    <s v=""/>
    <s v=""/>
  </r>
  <r>
    <s v="1300"/>
    <x v="55"/>
    <x v="24"/>
    <x v="24"/>
    <x v="55"/>
    <s v="10000396"/>
    <s v="2"/>
    <s v="CZ"/>
    <s v="01/24/2020"/>
    <s v="4111010"/>
    <m/>
    <s v="100"/>
    <s v="50.28"/>
    <s v="FKKSU"/>
    <s v="20024INVO0_AG-0000003"/>
    <s v="20024INVO0"/>
    <s v="AG-0000003"/>
    <n v="50.28"/>
    <s v=""/>
    <s v=""/>
    <s v=""/>
  </r>
  <r>
    <s v="1300"/>
    <x v="55"/>
    <x v="24"/>
    <x v="24"/>
    <x v="55"/>
    <s v="10000397"/>
    <s v="5"/>
    <s v="CZ"/>
    <s v="01/24/2020"/>
    <s v="4111010"/>
    <m/>
    <s v="100"/>
    <s v="-135.58"/>
    <s v="FKKSU"/>
    <s v="20024INVO0_AH-0000003"/>
    <s v="20024INVO0"/>
    <s v="AH-0000003"/>
    <n v="-135.58000000000001"/>
    <s v=""/>
    <s v=""/>
    <s v=""/>
  </r>
  <r>
    <s v="1300"/>
    <x v="55"/>
    <x v="24"/>
    <x v="24"/>
    <x v="55"/>
    <s v="10000397"/>
    <s v="6"/>
    <s v="CZ"/>
    <s v="01/24/2020"/>
    <s v="4111010"/>
    <m/>
    <s v="100"/>
    <s v="-87.02"/>
    <s v="FKKSU"/>
    <s v="20024INVO0_AH-0000003"/>
    <s v="20024INVO0"/>
    <s v="AH-0000003"/>
    <n v="-87.02"/>
    <s v=""/>
    <s v=""/>
    <s v=""/>
  </r>
  <r>
    <s v="1300"/>
    <x v="55"/>
    <x v="24"/>
    <x v="24"/>
    <x v="55"/>
    <s v="10000398"/>
    <s v="4"/>
    <s v="CZ"/>
    <s v="01/24/2020"/>
    <s v="4111010"/>
    <m/>
    <s v="100"/>
    <s v="-105.01"/>
    <s v="FKKSU"/>
    <s v="20024INVO0_AI-0000002"/>
    <s v="20024INVO0"/>
    <s v="AI-0000002"/>
    <n v="-105.01"/>
    <s v=""/>
    <s v=""/>
    <s v=""/>
  </r>
  <r>
    <s v="1300"/>
    <x v="55"/>
    <x v="24"/>
    <x v="24"/>
    <x v="55"/>
    <s v="10000398"/>
    <s v="5"/>
    <s v="CZ"/>
    <s v="01/24/2020"/>
    <s v="4111010"/>
    <m/>
    <s v="100"/>
    <s v="-72.46"/>
    <s v="FKKSU"/>
    <s v="20024INVO0_AI-0000002"/>
    <s v="20024INVO0"/>
    <s v="AI-0000002"/>
    <n v="-72.459999999999994"/>
    <s v=""/>
    <s v=""/>
    <s v=""/>
  </r>
  <r>
    <s v="1300"/>
    <x v="55"/>
    <x v="24"/>
    <x v="24"/>
    <x v="55"/>
    <s v="10000399"/>
    <s v="10"/>
    <s v="CZ"/>
    <s v="01/24/2020"/>
    <s v="4111010"/>
    <m/>
    <s v="100"/>
    <s v="-427.02"/>
    <s v="FKKSU"/>
    <s v="20024INVO0_AJ-0000003"/>
    <s v="20024INVO0"/>
    <s v="AJ-0000003"/>
    <n v="-427.02"/>
    <s v=""/>
    <s v=""/>
    <s v=""/>
  </r>
  <r>
    <s v="1300"/>
    <x v="55"/>
    <x v="24"/>
    <x v="24"/>
    <x v="55"/>
    <s v="10000399"/>
    <s v="9"/>
    <s v="CZ"/>
    <s v="01/24/2020"/>
    <s v="4111010"/>
    <m/>
    <s v="100"/>
    <s v="-676.66"/>
    <s v="FKKSU"/>
    <s v="20024INVO0_AJ-0000003"/>
    <s v="20024INVO0"/>
    <s v="AJ-0000003"/>
    <n v="-676.66"/>
    <s v=""/>
    <s v=""/>
    <s v=""/>
  </r>
  <r>
    <s v="1300"/>
    <x v="55"/>
    <x v="24"/>
    <x v="24"/>
    <x v="55"/>
    <s v="10000400"/>
    <s v="11"/>
    <s v="CZ"/>
    <s v="01/24/2020"/>
    <s v="4111010"/>
    <m/>
    <s v="100"/>
    <s v="1.21"/>
    <s v="FKKSU"/>
    <s v="20024INVO0_AK-0000003"/>
    <s v="20024INVO0"/>
    <s v="AK-0000003"/>
    <n v="1.21"/>
    <s v=""/>
    <s v=""/>
    <s v=""/>
  </r>
  <r>
    <s v="1300"/>
    <x v="55"/>
    <x v="24"/>
    <x v="24"/>
    <x v="55"/>
    <s v="10000400"/>
    <s v="7"/>
    <s v="CZ"/>
    <s v="01/24/2020"/>
    <s v="4111010"/>
    <m/>
    <s v="100"/>
    <s v="-2,516.05"/>
    <s v="FKKSU"/>
    <s v="20024INVO0_AK-0000003"/>
    <s v="20024INVO0"/>
    <s v="AK-0000003"/>
    <n v="-2516.0500000000002"/>
    <s v=""/>
    <s v=""/>
    <s v=""/>
  </r>
  <r>
    <s v="1300"/>
    <x v="55"/>
    <x v="24"/>
    <x v="24"/>
    <x v="55"/>
    <s v="10000400"/>
    <s v="8"/>
    <s v="CZ"/>
    <s v="01/24/2020"/>
    <s v="4111010"/>
    <m/>
    <s v="100"/>
    <s v="-1,624.22"/>
    <s v="FKKSU"/>
    <s v="20024INVO0_AK-0000003"/>
    <s v="20024INVO0"/>
    <s v="AK-0000003"/>
    <n v="-1624.22"/>
    <s v=""/>
    <s v=""/>
    <s v=""/>
  </r>
  <r>
    <s v="1300"/>
    <x v="55"/>
    <x v="24"/>
    <x v="24"/>
    <x v="55"/>
    <s v="10000401"/>
    <s v="4"/>
    <s v="CZ"/>
    <s v="01/24/2020"/>
    <s v="4111010"/>
    <m/>
    <s v="100"/>
    <s v="-37.01"/>
    <s v="FKKSU"/>
    <s v="20024INVO0_AL-0000003"/>
    <s v="20024INVO0"/>
    <s v="AL-0000003"/>
    <n v="-37.01"/>
    <s v=""/>
    <s v=""/>
    <s v=""/>
  </r>
  <r>
    <s v="1300"/>
    <x v="55"/>
    <x v="24"/>
    <x v="24"/>
    <x v="55"/>
    <s v="10000401"/>
    <s v="5"/>
    <s v="CZ"/>
    <s v="01/24/2020"/>
    <s v="4111010"/>
    <m/>
    <s v="100"/>
    <s v="-32.62"/>
    <s v="FKKSU"/>
    <s v="20024INVO0_AL-0000003"/>
    <s v="20024INVO0"/>
    <s v="AL-0000003"/>
    <n v="-32.619999999999997"/>
    <s v=""/>
    <s v=""/>
    <s v=""/>
  </r>
  <r>
    <s v="1300"/>
    <x v="55"/>
    <x v="24"/>
    <x v="24"/>
    <x v="55"/>
    <s v="10000402"/>
    <s v="2"/>
    <s v="CZ"/>
    <s v="01/24/2020"/>
    <s v="4111010"/>
    <m/>
    <s v="100"/>
    <s v="-160.12"/>
    <s v="FKKSU"/>
    <s v="20024INVO0_AM-0000003"/>
    <s v="20024INVO0"/>
    <s v="AM-0000003"/>
    <n v="-160.12"/>
    <s v=""/>
    <s v=""/>
    <s v=""/>
  </r>
  <r>
    <s v="1300"/>
    <x v="55"/>
    <x v="24"/>
    <x v="24"/>
    <x v="55"/>
    <s v="10000402"/>
    <s v="3"/>
    <s v="CZ"/>
    <s v="01/24/2020"/>
    <s v="4111010"/>
    <m/>
    <s v="100"/>
    <s v="-98.68"/>
    <s v="FKKSU"/>
    <s v="20024INVO0_AM-0000003"/>
    <s v="20024INVO0"/>
    <s v="AM-0000003"/>
    <n v="-98.68"/>
    <s v=""/>
    <s v=""/>
    <s v=""/>
  </r>
  <r>
    <s v="1300"/>
    <x v="55"/>
    <x v="24"/>
    <x v="24"/>
    <x v="55"/>
    <s v="10000403"/>
    <s v="3"/>
    <s v="CZ"/>
    <s v="01/24/2020"/>
    <s v="4111010"/>
    <m/>
    <s v="100"/>
    <s v="24.54"/>
    <s v="FKKSU"/>
    <s v="20024INVO0_AN-0000003"/>
    <s v="20024INVO0"/>
    <s v="AN-0000003"/>
    <n v="24.54"/>
    <s v=""/>
    <s v=""/>
    <s v=""/>
  </r>
  <r>
    <s v="1300"/>
    <x v="55"/>
    <x v="24"/>
    <x v="24"/>
    <x v="55"/>
    <s v="10000403"/>
    <s v="4"/>
    <s v="CZ"/>
    <s v="01/24/2020"/>
    <s v="4111010"/>
    <m/>
    <s v="100"/>
    <s v="4.19"/>
    <s v="FKKSU"/>
    <s v="20024INVO0_AN-0000003"/>
    <s v="20024INVO0"/>
    <s v="AN-0000003"/>
    <n v="4.1900000000000004"/>
    <s v=""/>
    <s v=""/>
    <s v=""/>
  </r>
  <r>
    <s v="1300"/>
    <x v="55"/>
    <x v="24"/>
    <x v="24"/>
    <x v="55"/>
    <s v="10000403"/>
    <s v="7"/>
    <s v="CZ"/>
    <s v="01/24/2020"/>
    <s v="4111010"/>
    <m/>
    <s v="100"/>
    <s v="-88.51"/>
    <s v="FKKSU"/>
    <s v="20024INVO0_AN-0000003"/>
    <s v="20024INVO0"/>
    <s v="AN-0000003"/>
    <n v="-88.51"/>
    <s v=""/>
    <s v=""/>
    <s v=""/>
  </r>
  <r>
    <s v="1300"/>
    <x v="55"/>
    <x v="24"/>
    <x v="24"/>
    <x v="55"/>
    <s v="10000403"/>
    <s v="8"/>
    <s v="CZ"/>
    <s v="01/24/2020"/>
    <s v="4111010"/>
    <m/>
    <s v="100"/>
    <s v="-49.62"/>
    <s v="FKKSU"/>
    <s v="20024INVO0_AN-0000003"/>
    <s v="20024INVO0"/>
    <s v="AN-0000003"/>
    <n v="-49.62"/>
    <s v=""/>
    <s v=""/>
    <s v=""/>
  </r>
  <r>
    <s v="1300"/>
    <x v="55"/>
    <x v="24"/>
    <x v="24"/>
    <x v="55"/>
    <s v="10000404"/>
    <s v="4"/>
    <s v="CZ"/>
    <s v="01/24/2020"/>
    <s v="4111010"/>
    <m/>
    <s v="100"/>
    <s v="-106.61"/>
    <s v="FKKSU"/>
    <s v="20024INVO0_AO-0000003"/>
    <s v="20024INVO0"/>
    <s v="AO-0000003"/>
    <n v="-106.61"/>
    <s v=""/>
    <s v=""/>
    <s v=""/>
  </r>
  <r>
    <s v="1300"/>
    <x v="55"/>
    <x v="24"/>
    <x v="24"/>
    <x v="55"/>
    <s v="10000404"/>
    <s v="5"/>
    <s v="CZ"/>
    <s v="01/24/2020"/>
    <s v="4111010"/>
    <m/>
    <s v="100"/>
    <s v="-90.72"/>
    <s v="FKKSU"/>
    <s v="20024INVO0_AO-0000003"/>
    <s v="20024INVO0"/>
    <s v="AO-0000003"/>
    <n v="-90.72"/>
    <s v=""/>
    <s v=""/>
    <s v=""/>
  </r>
  <r>
    <s v="1300"/>
    <x v="55"/>
    <x v="24"/>
    <x v="24"/>
    <x v="55"/>
    <s v="10000405"/>
    <s v="4"/>
    <s v="CZ"/>
    <s v="01/24/2020"/>
    <s v="4111010"/>
    <m/>
    <s v="100"/>
    <s v="-62.36"/>
    <s v="FKKSU"/>
    <s v="20024INVO0_AQ-0000003"/>
    <s v="20024INVO0"/>
    <s v="AQ-0000003"/>
    <n v="-62.36"/>
    <s v=""/>
    <s v=""/>
    <s v=""/>
  </r>
  <r>
    <s v="1300"/>
    <x v="55"/>
    <x v="24"/>
    <x v="24"/>
    <x v="55"/>
    <s v="10000405"/>
    <s v="5"/>
    <s v="CZ"/>
    <s v="01/24/2020"/>
    <s v="4111010"/>
    <m/>
    <s v="100"/>
    <s v="-44.67"/>
    <s v="FKKSU"/>
    <s v="20024INVO0_AQ-0000003"/>
    <s v="20024INVO0"/>
    <s v="AQ-0000003"/>
    <n v="-44.67"/>
    <s v=""/>
    <s v=""/>
    <s v=""/>
  </r>
  <r>
    <s v="1300"/>
    <x v="55"/>
    <x v="24"/>
    <x v="24"/>
    <x v="55"/>
    <s v="10000406"/>
    <s v="3"/>
    <s v="CZ"/>
    <s v="01/24/2020"/>
    <s v="4111010"/>
    <m/>
    <s v="100"/>
    <s v="-39.02"/>
    <s v="FKKSU"/>
    <s v="20024INVO0_AR-0000003"/>
    <s v="20024INVO0"/>
    <s v="AR-0000003"/>
    <n v="-39.020000000000003"/>
    <s v=""/>
    <s v=""/>
    <s v=""/>
  </r>
  <r>
    <s v="1300"/>
    <x v="55"/>
    <x v="24"/>
    <x v="24"/>
    <x v="55"/>
    <s v="10000406"/>
    <s v="4"/>
    <s v="CZ"/>
    <s v="01/24/2020"/>
    <s v="4111010"/>
    <m/>
    <s v="100"/>
    <s v="-26.06"/>
    <s v="FKKSU"/>
    <s v="20024INVO0_AR-0000003"/>
    <s v="20024INVO0"/>
    <s v="AR-0000003"/>
    <n v="-26.06"/>
    <s v=""/>
    <s v=""/>
    <s v=""/>
  </r>
  <r>
    <s v="1300"/>
    <x v="55"/>
    <x v="24"/>
    <x v="24"/>
    <x v="55"/>
    <s v="10000407"/>
    <s v="4"/>
    <s v="CZ"/>
    <s v="01/24/2020"/>
    <s v="4111010"/>
    <m/>
    <s v="100"/>
    <s v="-42.24"/>
    <s v="FKKSU"/>
    <s v="20024INVO0_AS-0000003"/>
    <s v="20024INVO0"/>
    <s v="AS-0000003"/>
    <n v="-42.24"/>
    <s v=""/>
    <s v=""/>
    <s v=""/>
  </r>
  <r>
    <s v="1300"/>
    <x v="55"/>
    <x v="24"/>
    <x v="24"/>
    <x v="55"/>
    <s v="10000407"/>
    <s v="5"/>
    <s v="CZ"/>
    <s v="01/24/2020"/>
    <s v="4111010"/>
    <m/>
    <s v="100"/>
    <s v="-35.10"/>
    <s v="FKKSU"/>
    <s v="20024INVO0_AS-0000003"/>
    <s v="20024INVO0"/>
    <s v="AS-0000003"/>
    <n v="-35.1"/>
    <s v=""/>
    <s v=""/>
    <s v=""/>
  </r>
  <r>
    <s v="1300"/>
    <x v="55"/>
    <x v="24"/>
    <x v="24"/>
    <x v="55"/>
    <s v="10000408"/>
    <s v="4"/>
    <s v="CZ"/>
    <s v="01/24/2020"/>
    <s v="4111010"/>
    <m/>
    <s v="100"/>
    <s v="-1,334.05"/>
    <s v="FKKSU"/>
    <s v="20024INVO0_AT-0000003"/>
    <s v="20024INVO0"/>
    <s v="AT-0000003"/>
    <n v="-1334.05"/>
    <s v=""/>
    <s v=""/>
    <s v=""/>
  </r>
  <r>
    <s v="1300"/>
    <x v="55"/>
    <x v="24"/>
    <x v="24"/>
    <x v="55"/>
    <s v="10000408"/>
    <s v="5"/>
    <s v="CZ"/>
    <s v="01/24/2020"/>
    <s v="4111010"/>
    <m/>
    <s v="100"/>
    <s v="-844.83"/>
    <s v="FKKSU"/>
    <s v="20024INVO0_AT-0000003"/>
    <s v="20024INVO0"/>
    <s v="AT-0000003"/>
    <n v="-844.83"/>
    <s v=""/>
    <s v=""/>
    <s v=""/>
  </r>
  <r>
    <s v="1300"/>
    <x v="55"/>
    <x v="24"/>
    <x v="24"/>
    <x v="55"/>
    <s v="10000409"/>
    <s v="3"/>
    <s v="CZ"/>
    <s v="01/24/2020"/>
    <s v="4111010"/>
    <m/>
    <s v="100"/>
    <s v="-43.57"/>
    <s v="FKKSU"/>
    <s v="20024INVO0_AU-0000003"/>
    <s v="20024INVO0"/>
    <s v="AU-0000003"/>
    <n v="-43.57"/>
    <s v=""/>
    <s v=""/>
    <s v=""/>
  </r>
  <r>
    <s v="1300"/>
    <x v="55"/>
    <x v="24"/>
    <x v="24"/>
    <x v="55"/>
    <s v="10000409"/>
    <s v="5"/>
    <s v="CZ"/>
    <s v="01/24/2020"/>
    <s v="4111010"/>
    <m/>
    <s v="100"/>
    <s v="-51.10"/>
    <s v="FKKSU"/>
    <s v="20024INVO0_AU-0000003"/>
    <s v="20024INVO0"/>
    <s v="AU-0000003"/>
    <n v="-51.1"/>
    <s v=""/>
    <s v=""/>
    <s v=""/>
  </r>
  <r>
    <s v="1300"/>
    <x v="55"/>
    <x v="24"/>
    <x v="24"/>
    <x v="55"/>
    <s v="10000409"/>
    <s v="7"/>
    <s v="CZ"/>
    <s v="01/24/2020"/>
    <s v="4111010"/>
    <m/>
    <s v="100"/>
    <s v="6.84"/>
    <s v="FKKSU"/>
    <s v="20024INVO0_AU-0000003"/>
    <s v="20024INVO0"/>
    <s v="AU-0000003"/>
    <n v="6.84"/>
    <s v=""/>
    <s v=""/>
    <s v=""/>
  </r>
  <r>
    <s v="1300"/>
    <x v="55"/>
    <x v="24"/>
    <x v="24"/>
    <x v="55"/>
    <s v="10000410"/>
    <s v="10"/>
    <s v="CZ"/>
    <s v="01/24/2020"/>
    <s v="4111010"/>
    <m/>
    <s v="100"/>
    <s v="-941.30"/>
    <s v="FKKSU"/>
    <s v="20024INVO0_AX-0000003"/>
    <s v="20024INVO0"/>
    <s v="AX-0000003"/>
    <n v="-941.3"/>
    <s v=""/>
    <s v=""/>
    <s v=""/>
  </r>
  <r>
    <s v="1300"/>
    <x v="55"/>
    <x v="24"/>
    <x v="24"/>
    <x v="55"/>
    <s v="10000410"/>
    <s v="9"/>
    <s v="CZ"/>
    <s v="01/24/2020"/>
    <s v="4111010"/>
    <m/>
    <s v="100"/>
    <s v="-1,521.12"/>
    <s v="FKKSU"/>
    <s v="20024INVO0_AX-0000003"/>
    <s v="20024INVO0"/>
    <s v="AX-0000003"/>
    <n v="-1521.12"/>
    <s v=""/>
    <s v=""/>
    <s v=""/>
  </r>
  <r>
    <s v="1300"/>
    <x v="55"/>
    <x v="24"/>
    <x v="24"/>
    <x v="55"/>
    <s v="10000411"/>
    <s v="4"/>
    <s v="CZ"/>
    <s v="01/24/2020"/>
    <s v="4111010"/>
    <m/>
    <s v="100"/>
    <s v="14.08"/>
    <s v="FKKSU"/>
    <s v="20024INVO0_AY-0000003"/>
    <s v="20024INVO0"/>
    <s v="AY-0000003"/>
    <n v="14.08"/>
    <s v=""/>
    <s v=""/>
    <s v=""/>
  </r>
  <r>
    <s v="1300"/>
    <x v="55"/>
    <x v="24"/>
    <x v="24"/>
    <x v="55"/>
    <s v="10000411"/>
    <s v="7"/>
    <s v="CZ"/>
    <s v="01/24/2020"/>
    <s v="4111010"/>
    <m/>
    <s v="100"/>
    <s v="-74.03"/>
    <s v="FKKSU"/>
    <s v="20024INVO0_AY-0000003"/>
    <s v="20024INVO0"/>
    <s v="AY-0000003"/>
    <n v="-74.03"/>
    <s v=""/>
    <s v=""/>
    <s v=""/>
  </r>
  <r>
    <s v="1300"/>
    <x v="55"/>
    <x v="24"/>
    <x v="24"/>
    <x v="55"/>
    <s v="10000411"/>
    <s v="8"/>
    <s v="CZ"/>
    <s v="01/24/2020"/>
    <s v="4111010"/>
    <m/>
    <s v="100"/>
    <s v="-43.52"/>
    <s v="FKKSU"/>
    <s v="20024INVO0_AY-0000003"/>
    <s v="20024INVO0"/>
    <s v="AY-0000003"/>
    <n v="-43.52"/>
    <s v=""/>
    <s v=""/>
    <s v=""/>
  </r>
  <r>
    <s v="1300"/>
    <x v="55"/>
    <x v="24"/>
    <x v="24"/>
    <x v="55"/>
    <s v="10000412"/>
    <s v="4"/>
    <s v="CZ"/>
    <s v="01/24/2020"/>
    <s v="4111010"/>
    <m/>
    <s v="100"/>
    <s v="-195.53"/>
    <s v="FKKSU"/>
    <s v="20024INVO0_AZ-0000003"/>
    <s v="20024INVO0"/>
    <s v="AZ-0000003"/>
    <n v="-195.53"/>
    <s v=""/>
    <s v=""/>
    <s v=""/>
  </r>
  <r>
    <s v="1300"/>
    <x v="55"/>
    <x v="24"/>
    <x v="24"/>
    <x v="55"/>
    <s v="10000412"/>
    <s v="5"/>
    <s v="CZ"/>
    <s v="01/24/2020"/>
    <s v="4111010"/>
    <m/>
    <s v="100"/>
    <s v="-115.54"/>
    <s v="FKKSU"/>
    <s v="20024INVO0_AZ-0000003"/>
    <s v="20024INVO0"/>
    <s v="AZ-0000003"/>
    <n v="-115.54"/>
    <s v=""/>
    <s v=""/>
    <s v=""/>
  </r>
  <r>
    <s v="1300"/>
    <x v="55"/>
    <x v="24"/>
    <x v="24"/>
    <x v="55"/>
    <s v="10000413"/>
    <s v="8"/>
    <s v="CZ"/>
    <s v="01/24/2020"/>
    <s v="4111010"/>
    <m/>
    <s v="100"/>
    <s v="-1,194.47"/>
    <s v="FKKSU"/>
    <s v="20024INVO0_BA-0000003"/>
    <s v="20024INVO0"/>
    <s v="BA-0000003"/>
    <n v="-1194.47"/>
    <s v=""/>
    <s v=""/>
    <s v=""/>
  </r>
  <r>
    <s v="1300"/>
    <x v="55"/>
    <x v="24"/>
    <x v="24"/>
    <x v="55"/>
    <s v="10000413"/>
    <s v="9"/>
    <s v="CZ"/>
    <s v="01/24/2020"/>
    <s v="4111010"/>
    <m/>
    <s v="100"/>
    <s v="-778.38"/>
    <s v="FKKSU"/>
    <s v="20024INVO0_BA-0000003"/>
    <s v="20024INVO0"/>
    <s v="BA-0000003"/>
    <n v="-778.38"/>
    <s v=""/>
    <s v=""/>
    <s v=""/>
  </r>
  <r>
    <s v="1300"/>
    <x v="55"/>
    <x v="24"/>
    <x v="24"/>
    <x v="55"/>
    <s v="10000414"/>
    <s v="2"/>
    <s v="CZ"/>
    <s v="01/24/2020"/>
    <s v="4111010"/>
    <m/>
    <s v="100"/>
    <s v="-53.91"/>
    <s v="FKKSU"/>
    <s v="20024INVO0_BB-0000003"/>
    <s v="20024INVO0"/>
    <s v="BB-0000003"/>
    <n v="-53.91"/>
    <s v=""/>
    <s v=""/>
    <s v=""/>
  </r>
  <r>
    <s v="1300"/>
    <x v="55"/>
    <x v="24"/>
    <x v="24"/>
    <x v="55"/>
    <s v="10000414"/>
    <s v="3"/>
    <s v="CZ"/>
    <s v="01/24/2020"/>
    <s v="4111010"/>
    <m/>
    <s v="100"/>
    <s v="-40.65"/>
    <s v="FKKSU"/>
    <s v="20024INVO0_BB-0000003"/>
    <s v="20024INVO0"/>
    <s v="BB-0000003"/>
    <n v="-40.65"/>
    <s v=""/>
    <s v=""/>
    <s v=""/>
  </r>
  <r>
    <s v="1300"/>
    <x v="55"/>
    <x v="24"/>
    <x v="24"/>
    <x v="55"/>
    <s v="10000415"/>
    <s v="4"/>
    <s v="CZ"/>
    <s v="01/24/2020"/>
    <s v="4111010"/>
    <m/>
    <s v="100"/>
    <s v="-84.08"/>
    <s v="FKKSU"/>
    <s v="20024INVO0_BC-0000003"/>
    <s v="20024INVO0"/>
    <s v="BC-0000003"/>
    <n v="-84.08"/>
    <s v=""/>
    <s v=""/>
    <s v=""/>
  </r>
  <r>
    <s v="1300"/>
    <x v="55"/>
    <x v="24"/>
    <x v="24"/>
    <x v="55"/>
    <s v="10000415"/>
    <s v="5"/>
    <s v="CZ"/>
    <s v="01/24/2020"/>
    <s v="4111010"/>
    <m/>
    <s v="100"/>
    <s v="-62.50"/>
    <s v="FKKSU"/>
    <s v="20024INVO0_BC-0000003"/>
    <s v="20024INVO0"/>
    <s v="BC-0000003"/>
    <n v="-62.5"/>
    <s v=""/>
    <s v=""/>
    <s v=""/>
  </r>
  <r>
    <s v="1300"/>
    <x v="55"/>
    <x v="24"/>
    <x v="24"/>
    <x v="55"/>
    <s v="10000416"/>
    <s v="1"/>
    <s v="CZ"/>
    <s v="01/24/2020"/>
    <s v="4111010"/>
    <m/>
    <s v="100"/>
    <s v="12.47"/>
    <s v="FKKSU"/>
    <s v="20024INVO0_BD-0000003"/>
    <s v="20024INVO0"/>
    <s v="BD-0000003"/>
    <n v="12.47"/>
    <s v=""/>
    <s v=""/>
    <s v=""/>
  </r>
  <r>
    <s v="1300"/>
    <x v="55"/>
    <x v="24"/>
    <x v="24"/>
    <x v="55"/>
    <s v="10000416"/>
    <s v="12"/>
    <s v="CZ"/>
    <s v="01/24/2020"/>
    <s v="4111010"/>
    <m/>
    <s v="100"/>
    <s v="-1,469.47"/>
    <s v="FKKSU"/>
    <s v="20024INVO0_BD-0000003"/>
    <s v="20024INVO0"/>
    <s v="BD-0000003"/>
    <n v="-1469.47"/>
    <s v=""/>
    <s v=""/>
    <s v=""/>
  </r>
  <r>
    <s v="1300"/>
    <x v="55"/>
    <x v="24"/>
    <x v="24"/>
    <x v="55"/>
    <s v="10000416"/>
    <s v="13"/>
    <s v="CZ"/>
    <s v="01/24/2020"/>
    <s v="4111010"/>
    <m/>
    <s v="100"/>
    <s v="-2,485.85"/>
    <s v="FKKSU"/>
    <s v="20024INVO0_BD-0000003"/>
    <s v="20024INVO0"/>
    <s v="BD-0000003"/>
    <n v="-2485.85"/>
    <s v=""/>
    <s v=""/>
    <s v=""/>
  </r>
  <r>
    <s v="1300"/>
    <x v="55"/>
    <x v="24"/>
    <x v="24"/>
    <x v="55"/>
    <s v="10000417"/>
    <s v="12"/>
    <s v="CZ"/>
    <s v="01/24/2020"/>
    <s v="4111010"/>
    <m/>
    <s v="100"/>
    <s v="-1,195.60"/>
    <s v="FKKSU"/>
    <s v="20024INVO0_BE-0000003"/>
    <s v="20024INVO0"/>
    <s v="BE-0000003"/>
    <n v="-1195.5999999999999"/>
    <s v=""/>
    <s v=""/>
    <s v=""/>
  </r>
  <r>
    <s v="1300"/>
    <x v="55"/>
    <x v="24"/>
    <x v="24"/>
    <x v="55"/>
    <s v="10000417"/>
    <s v="13"/>
    <s v="CZ"/>
    <s v="01/24/2020"/>
    <s v="4111010"/>
    <m/>
    <s v="100"/>
    <s v="58.75"/>
    <s v="FKKSU"/>
    <s v="20024INVO0_BE-0000003"/>
    <s v="20024INVO0"/>
    <s v="BE-0000003"/>
    <n v="58.75"/>
    <s v=""/>
    <s v=""/>
    <s v=""/>
  </r>
  <r>
    <s v="1300"/>
    <x v="55"/>
    <x v="24"/>
    <x v="24"/>
    <x v="55"/>
    <s v="10000417"/>
    <s v="15"/>
    <s v="CZ"/>
    <s v="01/24/2020"/>
    <s v="4111010"/>
    <m/>
    <s v="100"/>
    <s v="5.34"/>
    <s v="FKKSU"/>
    <s v="20024INVO0_BE-0000003"/>
    <s v="20024INVO0"/>
    <s v="BE-0000003"/>
    <n v="5.34"/>
    <s v=""/>
    <s v=""/>
    <s v=""/>
  </r>
  <r>
    <s v="1300"/>
    <x v="55"/>
    <x v="24"/>
    <x v="24"/>
    <x v="55"/>
    <s v="10000417"/>
    <s v="5"/>
    <s v="CZ"/>
    <s v="01/24/2020"/>
    <s v="4111010"/>
    <m/>
    <s v="100"/>
    <s v="-1,819.23"/>
    <s v="FKKSU"/>
    <s v="20024INVO0_BE-0000003"/>
    <s v="20024INVO0"/>
    <s v="BE-0000003"/>
    <n v="-1819.23"/>
    <s v=""/>
    <s v=""/>
    <s v=""/>
  </r>
  <r>
    <s v="1300"/>
    <x v="55"/>
    <x v="24"/>
    <x v="24"/>
    <x v="55"/>
    <s v="10000418"/>
    <s v="11"/>
    <s v="CZ"/>
    <s v="01/24/2020"/>
    <s v="4111010"/>
    <m/>
    <s v="100"/>
    <s v="-131.96"/>
    <s v="FKKSU"/>
    <s v="20024INVO0_BF-0000003"/>
    <s v="20024INVO0"/>
    <s v="BF-0000003"/>
    <n v="-131.96"/>
    <s v=""/>
    <s v=""/>
    <s v=""/>
  </r>
  <r>
    <s v="1300"/>
    <x v="55"/>
    <x v="24"/>
    <x v="24"/>
    <x v="55"/>
    <s v="10000418"/>
    <s v="2"/>
    <s v="CZ"/>
    <s v="01/24/2020"/>
    <s v="4111010"/>
    <m/>
    <s v="100"/>
    <s v="-100.29"/>
    <s v="FKKSU"/>
    <s v="20024INVO0_BF-0000003"/>
    <s v="20024INVO0"/>
    <s v="BF-0000003"/>
    <n v="-100.29"/>
    <s v=""/>
    <s v=""/>
    <s v=""/>
  </r>
  <r>
    <s v="1300"/>
    <x v="55"/>
    <x v="24"/>
    <x v="24"/>
    <x v="55"/>
    <s v="10000418"/>
    <s v="7"/>
    <s v="CZ"/>
    <s v="01/24/2020"/>
    <s v="4111010"/>
    <m/>
    <s v="100"/>
    <s v="17.71"/>
    <s v="FKKSU"/>
    <s v="20024INVO0_BF-0000003"/>
    <s v="20024INVO0"/>
    <s v="BF-0000003"/>
    <n v="17.71"/>
    <s v=""/>
    <s v=""/>
    <s v=""/>
  </r>
  <r>
    <s v="1300"/>
    <x v="55"/>
    <x v="24"/>
    <x v="24"/>
    <x v="55"/>
    <s v="10000418"/>
    <s v="8"/>
    <s v="CZ"/>
    <s v="01/24/2020"/>
    <s v="4111010"/>
    <m/>
    <s v="100"/>
    <s v="0.90"/>
    <s v="FKKSU"/>
    <s v="20024INVO0_BF-0000003"/>
    <s v="20024INVO0"/>
    <s v="BF-0000003"/>
    <n v="0.9"/>
    <s v=""/>
    <s v=""/>
    <s v=""/>
  </r>
  <r>
    <s v="1300"/>
    <x v="55"/>
    <x v="24"/>
    <x v="24"/>
    <x v="55"/>
    <s v="10000419"/>
    <s v="2"/>
    <s v="CZ"/>
    <s v="01/24/2020"/>
    <s v="4111010"/>
    <m/>
    <s v="100"/>
    <s v="-406.69"/>
    <s v="FKKSU"/>
    <s v="20024INVO0_BG-0000003"/>
    <s v="20024INVO0"/>
    <s v="BG-0000003"/>
    <n v="-406.69"/>
    <s v=""/>
    <s v=""/>
    <s v=""/>
  </r>
  <r>
    <s v="1300"/>
    <x v="55"/>
    <x v="24"/>
    <x v="24"/>
    <x v="55"/>
    <s v="10000419"/>
    <s v="3"/>
    <s v="CZ"/>
    <s v="01/24/2020"/>
    <s v="4111010"/>
    <m/>
    <s v="100"/>
    <s v="-649.73"/>
    <s v="FKKSU"/>
    <s v="20024INVO0_BG-0000003"/>
    <s v="20024INVO0"/>
    <s v="BG-0000003"/>
    <n v="-649.73"/>
    <s v=""/>
    <s v=""/>
    <s v=""/>
  </r>
  <r>
    <s v="1300"/>
    <x v="55"/>
    <x v="24"/>
    <x v="24"/>
    <x v="55"/>
    <s v="10000420"/>
    <s v="1"/>
    <s v="CZ"/>
    <s v="01/24/2020"/>
    <s v="4111010"/>
    <m/>
    <s v="100"/>
    <s v="18.11"/>
    <s v="FKKSU"/>
    <s v="20024INVO0_BH-0000003"/>
    <s v="20024INVO0"/>
    <s v="BH-0000003"/>
    <n v="18.11"/>
    <s v=""/>
    <s v=""/>
    <s v=""/>
  </r>
  <r>
    <s v="1300"/>
    <x v="55"/>
    <x v="24"/>
    <x v="24"/>
    <x v="55"/>
    <s v="10000420"/>
    <s v="6"/>
    <s v="CZ"/>
    <s v="01/24/2020"/>
    <s v="4111010"/>
    <m/>
    <s v="100"/>
    <s v="-1,735.67"/>
    <s v="FKKSU"/>
    <s v="20024INVO0_BH-0000003"/>
    <s v="20024INVO0"/>
    <s v="BH-0000003"/>
    <n v="-1735.67"/>
    <s v=""/>
    <s v=""/>
    <s v=""/>
  </r>
  <r>
    <s v="1300"/>
    <x v="55"/>
    <x v="24"/>
    <x v="24"/>
    <x v="55"/>
    <s v="10000420"/>
    <s v="7"/>
    <s v="CZ"/>
    <s v="01/24/2020"/>
    <s v="4111010"/>
    <m/>
    <s v="100"/>
    <s v="-2,767.07"/>
    <s v="FKKSU"/>
    <s v="20024INVO0_BH-0000003"/>
    <s v="20024INVO0"/>
    <s v="BH-0000003"/>
    <n v="-2767.07"/>
    <s v=""/>
    <s v=""/>
    <s v=""/>
  </r>
  <r>
    <s v="1300"/>
    <x v="55"/>
    <x v="24"/>
    <x v="24"/>
    <x v="55"/>
    <s v="10000421"/>
    <s v="1"/>
    <s v="CZ"/>
    <s v="01/24/2020"/>
    <s v="4111010"/>
    <m/>
    <s v="100"/>
    <s v="-144.02"/>
    <s v="FKKSU"/>
    <s v="20024INVO0_BI-0000003"/>
    <s v="20024INVO0"/>
    <s v="BI-0000003"/>
    <n v="-144.02000000000001"/>
    <s v=""/>
    <s v=""/>
    <s v=""/>
  </r>
  <r>
    <s v="1300"/>
    <x v="55"/>
    <x v="24"/>
    <x v="24"/>
    <x v="55"/>
    <s v="10000421"/>
    <s v="3"/>
    <s v="CZ"/>
    <s v="01/24/2020"/>
    <s v="4111010"/>
    <m/>
    <s v="100"/>
    <s v="-113.52"/>
    <s v="FKKSU"/>
    <s v="20024INVO0_BI-0000003"/>
    <s v="20024INVO0"/>
    <s v="BI-0000003"/>
    <n v="-113.52"/>
    <s v=""/>
    <s v=""/>
    <s v=""/>
  </r>
  <r>
    <s v="1300"/>
    <x v="55"/>
    <x v="24"/>
    <x v="24"/>
    <x v="55"/>
    <s v="10000422"/>
    <s v="1"/>
    <s v="CZ"/>
    <s v="01/24/2020"/>
    <s v="4111010"/>
    <m/>
    <s v="100"/>
    <s v="-86.83"/>
    <s v="FKKSU"/>
    <s v="20024INVO0_BJ-0000003"/>
    <s v="20024INVO0"/>
    <s v="BJ-0000003"/>
    <n v="-86.83"/>
    <s v=""/>
    <s v=""/>
    <s v=""/>
  </r>
  <r>
    <s v="1300"/>
    <x v="55"/>
    <x v="24"/>
    <x v="24"/>
    <x v="55"/>
    <s v="10000422"/>
    <s v="4"/>
    <s v="CZ"/>
    <s v="01/24/2020"/>
    <s v="4111010"/>
    <m/>
    <s v="100"/>
    <s v="-135.17"/>
    <s v="FKKSU"/>
    <s v="20024INVO0_BJ-0000003"/>
    <s v="20024INVO0"/>
    <s v="BJ-0000003"/>
    <n v="-135.16999999999999"/>
    <s v=""/>
    <s v=""/>
    <s v=""/>
  </r>
  <r>
    <s v="1300"/>
    <x v="55"/>
    <x v="24"/>
    <x v="24"/>
    <x v="55"/>
    <s v="10000423"/>
    <s v="2"/>
    <s v="CZ"/>
    <s v="01/24/2020"/>
    <s v="4111010"/>
    <m/>
    <s v="100"/>
    <s v="-69.60"/>
    <s v="FKKSU"/>
    <s v="20024INVO0_BK-0000003"/>
    <s v="20024INVO0"/>
    <s v="BK-0000003"/>
    <n v="-69.599999999999994"/>
    <s v=""/>
    <s v=""/>
    <s v=""/>
  </r>
  <r>
    <s v="1300"/>
    <x v="55"/>
    <x v="24"/>
    <x v="24"/>
    <x v="55"/>
    <s v="10000423"/>
    <s v="3"/>
    <s v="CZ"/>
    <s v="01/24/2020"/>
    <s v="4111010"/>
    <m/>
    <s v="100"/>
    <s v="-48.12"/>
    <s v="FKKSU"/>
    <s v="20024INVO0_BK-0000003"/>
    <s v="20024INVO0"/>
    <s v="BK-0000003"/>
    <n v="-48.12"/>
    <s v=""/>
    <s v=""/>
    <s v=""/>
  </r>
  <r>
    <s v="1300"/>
    <x v="55"/>
    <x v="24"/>
    <x v="24"/>
    <x v="55"/>
    <s v="10000424"/>
    <s v="13"/>
    <s v="CZ"/>
    <s v="01/24/2020"/>
    <s v="4111010"/>
    <m/>
    <s v="100"/>
    <s v="-179.25"/>
    <s v="FKKSU"/>
    <s v="20024INVO0_BL-0000003"/>
    <s v="20024INVO0"/>
    <s v="BL-0000003"/>
    <n v="-179.25"/>
    <s v=""/>
    <s v=""/>
    <s v=""/>
  </r>
  <r>
    <s v="1300"/>
    <x v="55"/>
    <x v="24"/>
    <x v="24"/>
    <x v="55"/>
    <s v="10000424"/>
    <s v="14"/>
    <s v="CZ"/>
    <s v="01/24/2020"/>
    <s v="4111010"/>
    <m/>
    <s v="100"/>
    <s v="-251.85"/>
    <s v="FKKSU"/>
    <s v="20024INVO0_BL-0000003"/>
    <s v="20024INVO0"/>
    <s v="BL-0000003"/>
    <n v="-251.85"/>
    <s v=""/>
    <s v=""/>
    <s v=""/>
  </r>
  <r>
    <s v="1300"/>
    <x v="55"/>
    <x v="24"/>
    <x v="24"/>
    <x v="55"/>
    <s v="10000424"/>
    <s v="18"/>
    <s v="CZ"/>
    <s v="01/24/2020"/>
    <s v="4111010"/>
    <m/>
    <s v="100"/>
    <s v="16.90"/>
    <s v="FKKSU"/>
    <s v="20024INVO0_BL-0000003"/>
    <s v="20024INVO0"/>
    <s v="BL-0000003"/>
    <n v="16.899999999999999"/>
    <s v=""/>
    <s v=""/>
    <s v=""/>
  </r>
  <r>
    <s v="1300"/>
    <x v="55"/>
    <x v="24"/>
    <x v="24"/>
    <x v="55"/>
    <s v="10000425"/>
    <s v="4"/>
    <s v="CZ"/>
    <s v="01/24/2020"/>
    <s v="4111010"/>
    <m/>
    <s v="100"/>
    <s v="-74.03"/>
    <s v="FKKSU"/>
    <s v="20024INVO0_BM-0000003"/>
    <s v="20024INVO0"/>
    <s v="BM-0000003"/>
    <n v="-74.03"/>
    <s v=""/>
    <s v=""/>
    <s v=""/>
  </r>
  <r>
    <s v="1300"/>
    <x v="55"/>
    <x v="24"/>
    <x v="24"/>
    <x v="55"/>
    <s v="10000425"/>
    <s v="5"/>
    <s v="CZ"/>
    <s v="01/24/2020"/>
    <s v="4111010"/>
    <m/>
    <s v="100"/>
    <s v="-42.72"/>
    <s v="FKKSU"/>
    <s v="20024INVO0_BM-0000003"/>
    <s v="20024INVO0"/>
    <s v="BM-0000003"/>
    <n v="-42.72"/>
    <s v=""/>
    <s v=""/>
    <s v=""/>
  </r>
  <r>
    <s v="1300"/>
    <x v="55"/>
    <x v="24"/>
    <x v="24"/>
    <x v="55"/>
    <s v="10000426"/>
    <s v="10"/>
    <s v="CZ"/>
    <s v="01/24/2020"/>
    <s v="4111010"/>
    <m/>
    <s v="100"/>
    <s v="-1,260.04"/>
    <s v="FKKSU"/>
    <s v="20024INVO0_BN-0000003"/>
    <s v="20024INVO0"/>
    <s v="BN-0000003"/>
    <n v="-1260.04"/>
    <s v=""/>
    <s v=""/>
    <s v=""/>
  </r>
  <r>
    <s v="1300"/>
    <x v="55"/>
    <x v="24"/>
    <x v="24"/>
    <x v="55"/>
    <s v="10000426"/>
    <s v="11"/>
    <s v="CZ"/>
    <s v="01/24/2020"/>
    <s v="4111010"/>
    <m/>
    <s v="100"/>
    <s v="-832.10"/>
    <s v="FKKSU"/>
    <s v="20024INVO0_BN-0000003"/>
    <s v="20024INVO0"/>
    <s v="BN-0000003"/>
    <n v="-832.1"/>
    <s v=""/>
    <s v=""/>
    <s v=""/>
  </r>
  <r>
    <s v="1300"/>
    <x v="55"/>
    <x v="24"/>
    <x v="24"/>
    <x v="55"/>
    <s v="10000444"/>
    <s v="8"/>
    <s v="CZ"/>
    <s v="01/27/2020"/>
    <s v="4111010"/>
    <m/>
    <s v="100"/>
    <s v="-262.70"/>
    <s v="FKKSU"/>
    <s v="20027INVO0_A0-0000003"/>
    <s v="20027INVO0"/>
    <s v="A0-0000003"/>
    <n v="-262.7"/>
    <s v=""/>
    <s v=""/>
    <s v=""/>
  </r>
  <r>
    <s v="1300"/>
    <x v="55"/>
    <x v="24"/>
    <x v="24"/>
    <x v="55"/>
    <s v="10000444"/>
    <s v="9"/>
    <s v="CZ"/>
    <s v="01/27/2020"/>
    <s v="4111010"/>
    <m/>
    <s v="100"/>
    <s v="-177.51"/>
    <s v="FKKSU"/>
    <s v="20027INVO0_A0-0000003"/>
    <s v="20027INVO0"/>
    <s v="A0-0000003"/>
    <n v="-177.51"/>
    <s v=""/>
    <s v=""/>
    <s v=""/>
  </r>
  <r>
    <s v="1300"/>
    <x v="55"/>
    <x v="24"/>
    <x v="24"/>
    <x v="55"/>
    <s v="10000445"/>
    <s v="3"/>
    <s v="CZ"/>
    <s v="01/27/2020"/>
    <s v="4111010"/>
    <m/>
    <s v="100"/>
    <s v="-804.64"/>
    <s v="FKKSU"/>
    <s v="20027INVO0_A1-0000003"/>
    <s v="20027INVO0"/>
    <s v="A1-0000003"/>
    <n v="-804.64"/>
    <s v=""/>
    <s v=""/>
    <s v=""/>
  </r>
  <r>
    <s v="1300"/>
    <x v="55"/>
    <x v="24"/>
    <x v="24"/>
    <x v="55"/>
    <s v="10000445"/>
    <s v="4"/>
    <s v="CZ"/>
    <s v="01/27/2020"/>
    <s v="4111010"/>
    <m/>
    <s v="100"/>
    <s v="-580.64"/>
    <s v="FKKSU"/>
    <s v="20027INVO0_A1-0000003"/>
    <s v="20027INVO0"/>
    <s v="A1-0000003"/>
    <n v="-580.64"/>
    <s v=""/>
    <s v=""/>
    <s v=""/>
  </r>
  <r>
    <s v="1300"/>
    <x v="55"/>
    <x v="24"/>
    <x v="24"/>
    <x v="55"/>
    <s v="10000446"/>
    <s v="4"/>
    <s v="CZ"/>
    <s v="01/27/2020"/>
    <s v="4111010"/>
    <m/>
    <s v="100"/>
    <s v="-382.19"/>
    <s v="FKKSU"/>
    <s v="20027INVO0_A2-0000003"/>
    <s v="20027INVO0"/>
    <s v="A2-0000003"/>
    <n v="-382.19"/>
    <s v=""/>
    <s v=""/>
    <s v=""/>
  </r>
  <r>
    <s v="1300"/>
    <x v="55"/>
    <x v="24"/>
    <x v="24"/>
    <x v="55"/>
    <s v="10000446"/>
    <s v="5"/>
    <s v="CZ"/>
    <s v="01/27/2020"/>
    <s v="4111010"/>
    <m/>
    <s v="100"/>
    <s v="-309.36"/>
    <s v="FKKSU"/>
    <s v="20027INVO0_A2-0000003"/>
    <s v="20027INVO0"/>
    <s v="A2-0000003"/>
    <n v="-309.36"/>
    <s v=""/>
    <s v=""/>
    <s v=""/>
  </r>
  <r>
    <s v="1300"/>
    <x v="55"/>
    <x v="24"/>
    <x v="24"/>
    <x v="55"/>
    <s v="10000447"/>
    <s v="2"/>
    <s v="CZ"/>
    <s v="01/27/2020"/>
    <s v="4111010"/>
    <m/>
    <s v="100"/>
    <s v="-623.18"/>
    <s v="FKKSU"/>
    <s v="20027INVO0_A3-0000003"/>
    <s v="20027INVO0"/>
    <s v="A3-0000003"/>
    <n v="-623.17999999999995"/>
    <s v=""/>
    <s v=""/>
    <s v=""/>
  </r>
  <r>
    <s v="1300"/>
    <x v="55"/>
    <x v="24"/>
    <x v="24"/>
    <x v="55"/>
    <s v="10000447"/>
    <s v="3"/>
    <s v="CZ"/>
    <s v="01/27/2020"/>
    <s v="4111010"/>
    <m/>
    <s v="100"/>
    <s v="-424.01"/>
    <s v="FKKSU"/>
    <s v="20027INVO0_A3-0000003"/>
    <s v="20027INVO0"/>
    <s v="A3-0000003"/>
    <n v="-424.01"/>
    <s v=""/>
    <s v=""/>
    <s v=""/>
  </r>
  <r>
    <s v="1300"/>
    <x v="55"/>
    <x v="24"/>
    <x v="24"/>
    <x v="55"/>
    <s v="10000448"/>
    <s v="1"/>
    <s v="CZ"/>
    <s v="01/27/2020"/>
    <s v="4111010"/>
    <m/>
    <s v="100"/>
    <s v="-472.71"/>
    <s v="FKKSU"/>
    <s v="20027INVO0_A4-0000003"/>
    <s v="20027INVO0"/>
    <s v="A4-0000003"/>
    <n v="-472.71"/>
    <s v=""/>
    <s v=""/>
    <s v=""/>
  </r>
  <r>
    <s v="1300"/>
    <x v="55"/>
    <x v="24"/>
    <x v="24"/>
    <x v="55"/>
    <s v="10000448"/>
    <s v="3"/>
    <s v="CZ"/>
    <s v="01/27/2020"/>
    <s v="4111010"/>
    <m/>
    <s v="100"/>
    <s v="-352.48"/>
    <s v="FKKSU"/>
    <s v="20027INVO0_A4-0000003"/>
    <s v="20027INVO0"/>
    <s v="A4-0000003"/>
    <n v="-352.48"/>
    <s v=""/>
    <s v=""/>
    <s v=""/>
  </r>
  <r>
    <s v="1300"/>
    <x v="55"/>
    <x v="24"/>
    <x v="24"/>
    <x v="55"/>
    <s v="10000449"/>
    <s v="5"/>
    <s v="CZ"/>
    <s v="01/27/2020"/>
    <s v="4111010"/>
    <m/>
    <s v="100"/>
    <s v="-358.44"/>
    <s v="FKKSU"/>
    <s v="20027INVO0_A5-0000003"/>
    <s v="20027INVO0"/>
    <s v="A5-0000003"/>
    <n v="-358.44"/>
    <s v=""/>
    <s v=""/>
    <s v=""/>
  </r>
  <r>
    <s v="1300"/>
    <x v="55"/>
    <x v="24"/>
    <x v="24"/>
    <x v="55"/>
    <s v="10000449"/>
    <s v="6"/>
    <s v="CZ"/>
    <s v="01/27/2020"/>
    <s v="4111010"/>
    <m/>
    <s v="100"/>
    <s v="-298.07"/>
    <s v="FKKSU"/>
    <s v="20027INVO0_A5-0000003"/>
    <s v="20027INVO0"/>
    <s v="A5-0000003"/>
    <n v="-298.07"/>
    <s v=""/>
    <s v=""/>
    <s v=""/>
  </r>
  <r>
    <s v="1300"/>
    <x v="55"/>
    <x v="24"/>
    <x v="24"/>
    <x v="55"/>
    <s v="10000450"/>
    <s v="6"/>
    <s v="CZ"/>
    <s v="01/27/2020"/>
    <s v="4111010"/>
    <m/>
    <s v="100"/>
    <s v="-540.72"/>
    <s v="FKKSU"/>
    <s v="20027INVO0_A6-0000003"/>
    <s v="20027INVO0"/>
    <s v="A6-0000003"/>
    <n v="-540.72"/>
    <s v=""/>
    <s v=""/>
    <s v=""/>
  </r>
  <r>
    <s v="1300"/>
    <x v="55"/>
    <x v="24"/>
    <x v="24"/>
    <x v="55"/>
    <s v="10000450"/>
    <s v="7"/>
    <s v="CZ"/>
    <s v="01/27/2020"/>
    <s v="4111010"/>
    <m/>
    <s v="100"/>
    <s v="-392.31"/>
    <s v="FKKSU"/>
    <s v="20027INVO0_A6-0000003"/>
    <s v="20027INVO0"/>
    <s v="A6-0000003"/>
    <n v="-392.31"/>
    <s v=""/>
    <s v=""/>
    <s v=""/>
  </r>
  <r>
    <s v="1300"/>
    <x v="55"/>
    <x v="24"/>
    <x v="24"/>
    <x v="55"/>
    <s v="10000451"/>
    <s v="16"/>
    <s v="CZ"/>
    <s v="01/27/2020"/>
    <s v="4111010"/>
    <m/>
    <s v="100"/>
    <s v="-816.68"/>
    <s v="FKKSU"/>
    <s v="20027INVO0_A7-0000003"/>
    <s v="20027INVO0"/>
    <s v="A7-0000003"/>
    <n v="-816.68"/>
    <s v=""/>
    <s v=""/>
    <s v=""/>
  </r>
  <r>
    <s v="1300"/>
    <x v="55"/>
    <x v="24"/>
    <x v="24"/>
    <x v="55"/>
    <s v="10000451"/>
    <s v="17"/>
    <s v="CZ"/>
    <s v="01/27/2020"/>
    <s v="4111010"/>
    <m/>
    <s v="100"/>
    <s v="-553.61"/>
    <s v="FKKSU"/>
    <s v="20027INVO0_A7-0000003"/>
    <s v="20027INVO0"/>
    <s v="A7-0000003"/>
    <n v="-553.61"/>
    <s v=""/>
    <s v=""/>
    <s v=""/>
  </r>
  <r>
    <s v="1300"/>
    <x v="55"/>
    <x v="24"/>
    <x v="24"/>
    <x v="55"/>
    <s v="10000452"/>
    <s v="12"/>
    <s v="CZ"/>
    <s v="01/27/2020"/>
    <s v="4111010"/>
    <m/>
    <s v="100"/>
    <s v="-950.64"/>
    <s v="FKKSU"/>
    <s v="20027INVO0_A8-0000003"/>
    <s v="20027INVO0"/>
    <s v="A8-0000003"/>
    <n v="-950.64"/>
    <s v=""/>
    <s v=""/>
    <s v=""/>
  </r>
  <r>
    <s v="1300"/>
    <x v="55"/>
    <x v="24"/>
    <x v="24"/>
    <x v="55"/>
    <s v="10000452"/>
    <s v="13"/>
    <s v="CZ"/>
    <s v="01/27/2020"/>
    <s v="4111010"/>
    <m/>
    <s v="100"/>
    <s v="-602.38"/>
    <s v="FKKSU"/>
    <s v="20027INVO0_A8-0000003"/>
    <s v="20027INVO0"/>
    <s v="A8-0000003"/>
    <n v="-602.38"/>
    <s v=""/>
    <s v=""/>
    <s v=""/>
  </r>
  <r>
    <s v="1300"/>
    <x v="55"/>
    <x v="24"/>
    <x v="24"/>
    <x v="55"/>
    <s v="10000453"/>
    <s v="2"/>
    <s v="CZ"/>
    <s v="01/27/2020"/>
    <s v="4111010"/>
    <m/>
    <s v="100"/>
    <s v="-667.46"/>
    <s v="FKKSU"/>
    <s v="20027INVO0_A9-0000003"/>
    <s v="20027INVO0"/>
    <s v="A9-0000003"/>
    <n v="-667.46"/>
    <s v=""/>
    <s v=""/>
    <s v=""/>
  </r>
  <r>
    <s v="1300"/>
    <x v="55"/>
    <x v="24"/>
    <x v="24"/>
    <x v="55"/>
    <s v="10000453"/>
    <s v="3"/>
    <s v="CZ"/>
    <s v="01/27/2020"/>
    <s v="4111010"/>
    <m/>
    <s v="100"/>
    <s v="-475.11"/>
    <s v="FKKSU"/>
    <s v="20027INVO0_A9-0000003"/>
    <s v="20027INVO0"/>
    <s v="A9-0000003"/>
    <n v="-475.11"/>
    <s v=""/>
    <s v=""/>
    <s v=""/>
  </r>
  <r>
    <s v="1300"/>
    <x v="55"/>
    <x v="24"/>
    <x v="24"/>
    <x v="55"/>
    <s v="10000454"/>
    <s v="11"/>
    <s v="CZ"/>
    <s v="01/27/2020"/>
    <s v="4111010"/>
    <m/>
    <s v="100"/>
    <s v="-622.24"/>
    <s v="FKKSU"/>
    <s v="20027INVO0_AP-0000003"/>
    <s v="20027INVO0"/>
    <s v="AP-0000003"/>
    <n v="-622.24"/>
    <s v=""/>
    <s v=""/>
    <s v=""/>
  </r>
  <r>
    <s v="1300"/>
    <x v="55"/>
    <x v="24"/>
    <x v="24"/>
    <x v="55"/>
    <s v="10000454"/>
    <s v="7"/>
    <s v="CZ"/>
    <s v="01/27/2020"/>
    <s v="4111010"/>
    <m/>
    <s v="100"/>
    <s v="-834.77"/>
    <s v="FKKSU"/>
    <s v="20027INVO0_AP-0000003"/>
    <s v="20027INVO0"/>
    <s v="AP-0000003"/>
    <n v="-834.77"/>
    <s v=""/>
    <s v=""/>
    <s v=""/>
  </r>
  <r>
    <s v="1300"/>
    <x v="55"/>
    <x v="24"/>
    <x v="24"/>
    <x v="55"/>
    <s v="10000455"/>
    <s v="5"/>
    <s v="CZ"/>
    <s v="01/27/2020"/>
    <s v="4111010"/>
    <m/>
    <s v="100"/>
    <s v="-1,124.56"/>
    <s v="FKKSU"/>
    <s v="20027INVO0_AQ-0000003"/>
    <s v="20027INVO0"/>
    <s v="AQ-0000003"/>
    <n v="-1124.56"/>
    <s v=""/>
    <s v=""/>
    <s v=""/>
  </r>
  <r>
    <s v="1300"/>
    <x v="55"/>
    <x v="24"/>
    <x v="24"/>
    <x v="55"/>
    <s v="10000455"/>
    <s v="6"/>
    <s v="CZ"/>
    <s v="01/27/2020"/>
    <s v="4111010"/>
    <m/>
    <s v="100"/>
    <s v="-1,622.50"/>
    <s v="FKKSU"/>
    <s v="20027INVO0_AQ-0000003"/>
    <s v="20027INVO0"/>
    <s v="AQ-0000003"/>
    <n v="-1622.5"/>
    <s v=""/>
    <s v=""/>
    <s v=""/>
  </r>
  <r>
    <s v="1300"/>
    <x v="55"/>
    <x v="24"/>
    <x v="24"/>
    <x v="55"/>
    <s v="10000456"/>
    <s v="12"/>
    <s v="CZ"/>
    <s v="01/27/2020"/>
    <s v="4111010"/>
    <m/>
    <s v="100"/>
    <s v="-1,410.64"/>
    <s v="FKKSU"/>
    <s v="20027INVO0_AR-0000003"/>
    <s v="20027INVO0"/>
    <s v="AR-0000003"/>
    <n v="-1410.64"/>
    <s v=""/>
    <s v=""/>
    <s v=""/>
  </r>
  <r>
    <s v="1300"/>
    <x v="55"/>
    <x v="24"/>
    <x v="24"/>
    <x v="55"/>
    <s v="10000456"/>
    <s v="13"/>
    <s v="CZ"/>
    <s v="01/27/2020"/>
    <s v="4111010"/>
    <m/>
    <s v="100"/>
    <s v="-2,097.66"/>
    <s v="FKKSU"/>
    <s v="20027INVO0_AR-0000003"/>
    <s v="20027INVO0"/>
    <s v="AR-0000003"/>
    <n v="-2097.66"/>
    <s v=""/>
    <s v=""/>
    <s v=""/>
  </r>
  <r>
    <s v="1300"/>
    <x v="55"/>
    <x v="24"/>
    <x v="24"/>
    <x v="55"/>
    <s v="10000457"/>
    <s v="4"/>
    <s v="CZ"/>
    <s v="01/27/2020"/>
    <s v="4111010"/>
    <m/>
    <s v="100"/>
    <s v="-2,107.71"/>
    <s v="FKKSU"/>
    <s v="20027INVO0_AS-0000003"/>
    <s v="20027INVO0"/>
    <s v="AS-0000003"/>
    <n v="-2107.71"/>
    <s v=""/>
    <s v=""/>
    <s v=""/>
  </r>
  <r>
    <s v="1300"/>
    <x v="55"/>
    <x v="24"/>
    <x v="24"/>
    <x v="55"/>
    <s v="10000457"/>
    <s v="5"/>
    <s v="CZ"/>
    <s v="01/27/2020"/>
    <s v="4111010"/>
    <m/>
    <s v="100"/>
    <s v="-1,452.97"/>
    <s v="FKKSU"/>
    <s v="20027INVO0_AS-0000003"/>
    <s v="20027INVO0"/>
    <s v="AS-0000003"/>
    <n v="-1452.97"/>
    <s v=""/>
    <s v=""/>
    <s v=""/>
  </r>
  <r>
    <s v="1300"/>
    <x v="55"/>
    <x v="24"/>
    <x v="24"/>
    <x v="55"/>
    <s v="10000458"/>
    <s v="6"/>
    <s v="CZ"/>
    <s v="01/27/2020"/>
    <s v="4111010"/>
    <m/>
    <s v="100"/>
    <s v="-1,313.24"/>
    <s v="FKKSU"/>
    <s v="20027INVO0_AT-0000003"/>
    <s v="20027INVO0"/>
    <s v="AT-0000003"/>
    <n v="-1313.24"/>
    <s v=""/>
    <s v=""/>
    <s v=""/>
  </r>
  <r>
    <s v="1300"/>
    <x v="55"/>
    <x v="24"/>
    <x v="24"/>
    <x v="55"/>
    <s v="10000458"/>
    <s v="7"/>
    <s v="CZ"/>
    <s v="01/27/2020"/>
    <s v="4111010"/>
    <m/>
    <s v="100"/>
    <s v="-1,908.51"/>
    <s v="FKKSU"/>
    <s v="20027INVO0_AT-0000003"/>
    <s v="20027INVO0"/>
    <s v="AT-0000003"/>
    <n v="-1908.51"/>
    <s v=""/>
    <s v=""/>
    <s v=""/>
  </r>
  <r>
    <s v="1300"/>
    <x v="55"/>
    <x v="24"/>
    <x v="24"/>
    <x v="55"/>
    <s v="10000459"/>
    <s v="4"/>
    <s v="CZ"/>
    <s v="01/27/2020"/>
    <s v="4111010"/>
    <m/>
    <s v="100"/>
    <s v="-3,115.31"/>
    <s v="FKKSU"/>
    <s v="20027INVO0_AU-0000003"/>
    <s v="20027INVO0"/>
    <s v="AU-0000003"/>
    <n v="-3115.31"/>
    <s v=""/>
    <s v=""/>
    <s v=""/>
  </r>
  <r>
    <s v="1300"/>
    <x v="55"/>
    <x v="24"/>
    <x v="24"/>
    <x v="55"/>
    <s v="10000459"/>
    <s v="5"/>
    <s v="CZ"/>
    <s v="01/27/2020"/>
    <s v="4111010"/>
    <m/>
    <s v="100"/>
    <s v="-4,592.30"/>
    <s v="FKKSU"/>
    <s v="20027INVO0_AU-0000003"/>
    <s v="20027INVO0"/>
    <s v="AU-0000003"/>
    <n v="-4592.3"/>
    <s v=""/>
    <s v=""/>
    <s v=""/>
  </r>
  <r>
    <s v="1300"/>
    <x v="55"/>
    <x v="24"/>
    <x v="24"/>
    <x v="55"/>
    <s v="10000460"/>
    <s v="5"/>
    <s v="CZ"/>
    <s v="01/27/2020"/>
    <s v="4111010"/>
    <m/>
    <s v="100"/>
    <s v="-2,404.30"/>
    <s v="FKKSU"/>
    <s v="20027INVO0_AV-0000003"/>
    <s v="20027INVO0"/>
    <s v="AV-0000003"/>
    <n v="-2404.3000000000002"/>
    <s v=""/>
    <s v=""/>
    <s v=""/>
  </r>
  <r>
    <s v="1300"/>
    <x v="55"/>
    <x v="24"/>
    <x v="24"/>
    <x v="55"/>
    <s v="10000460"/>
    <s v="6"/>
    <s v="CZ"/>
    <s v="01/27/2020"/>
    <s v="4111010"/>
    <m/>
    <s v="100"/>
    <s v="-3,240.22"/>
    <s v="FKKSU"/>
    <s v="20027INVO0_AV-0000003"/>
    <s v="20027INVO0"/>
    <s v="AV-0000003"/>
    <n v="-3240.22"/>
    <s v=""/>
    <s v=""/>
    <s v=""/>
  </r>
  <r>
    <s v="1300"/>
    <x v="55"/>
    <x v="24"/>
    <x v="24"/>
    <x v="55"/>
    <s v="10000461"/>
    <s v="2"/>
    <s v="CZ"/>
    <s v="01/27/2020"/>
    <s v="4111010"/>
    <m/>
    <s v="100"/>
    <s v="-1,638.47"/>
    <s v="FKKSU"/>
    <s v="20027INVO0_AW-0000003"/>
    <s v="20027INVO0"/>
    <s v="AW-0000003"/>
    <n v="-1638.47"/>
    <s v=""/>
    <s v=""/>
    <s v=""/>
  </r>
  <r>
    <s v="1300"/>
    <x v="55"/>
    <x v="24"/>
    <x v="24"/>
    <x v="55"/>
    <s v="10000461"/>
    <s v="3"/>
    <s v="CZ"/>
    <s v="01/27/2020"/>
    <s v="4111010"/>
    <m/>
    <s v="100"/>
    <s v="-2,324.12"/>
    <s v="FKKSU"/>
    <s v="20027INVO0_AW-0000003"/>
    <s v="20027INVO0"/>
    <s v="AW-0000003"/>
    <n v="-2324.12"/>
    <s v=""/>
    <s v=""/>
    <s v=""/>
  </r>
  <r>
    <s v="1300"/>
    <x v="55"/>
    <x v="24"/>
    <x v="24"/>
    <x v="55"/>
    <s v="10000462"/>
    <s v="1"/>
    <s v="CZ"/>
    <s v="01/27/2020"/>
    <s v="4111010"/>
    <m/>
    <s v="100"/>
    <s v="-37.82"/>
    <s v="FKKSU"/>
    <s v="20027INVO0_AX-0000003"/>
    <s v="20027INVO0"/>
    <s v="AX-0000003"/>
    <n v="-37.82"/>
    <s v=""/>
    <s v=""/>
    <s v=""/>
  </r>
  <r>
    <s v="1300"/>
    <x v="55"/>
    <x v="24"/>
    <x v="24"/>
    <x v="55"/>
    <s v="10000462"/>
    <s v="2"/>
    <s v="CZ"/>
    <s v="01/27/2020"/>
    <s v="4111010"/>
    <m/>
    <s v="100"/>
    <s v="-32.99"/>
    <s v="FKKSU"/>
    <s v="20027INVO0_AX-0000003"/>
    <s v="20027INVO0"/>
    <s v="AX-0000003"/>
    <n v="-32.99"/>
    <s v=""/>
    <s v=""/>
    <s v=""/>
  </r>
  <r>
    <s v="1300"/>
    <x v="55"/>
    <x v="24"/>
    <x v="24"/>
    <x v="55"/>
    <s v="10000463"/>
    <s v="4"/>
    <s v="CZ"/>
    <s v="01/27/2020"/>
    <s v="4111010"/>
    <m/>
    <s v="100"/>
    <s v="-569.30"/>
    <s v="FKKSU"/>
    <s v="20027INVO0_BA-0000003"/>
    <s v="20027INVO0"/>
    <s v="BA-0000003"/>
    <n v="-569.29999999999995"/>
    <s v=""/>
    <s v=""/>
    <s v=""/>
  </r>
  <r>
    <s v="1300"/>
    <x v="55"/>
    <x v="24"/>
    <x v="24"/>
    <x v="55"/>
    <s v="10000463"/>
    <s v="9"/>
    <s v="CZ"/>
    <s v="01/27/2020"/>
    <s v="4111010"/>
    <m/>
    <s v="100"/>
    <s v="-405.89"/>
    <s v="FKKSU"/>
    <s v="20027INVO0_BA-0000003"/>
    <s v="20027INVO0"/>
    <s v="BA-0000003"/>
    <n v="-405.89"/>
    <s v=""/>
    <s v=""/>
    <s v=""/>
  </r>
  <r>
    <s v="1300"/>
    <x v="55"/>
    <x v="24"/>
    <x v="24"/>
    <x v="55"/>
    <s v="10000464"/>
    <s v="2"/>
    <s v="CZ"/>
    <s v="01/27/2020"/>
    <s v="4111010"/>
    <m/>
    <s v="100"/>
    <s v="-699.23"/>
    <s v="FKKSU"/>
    <s v="20027INVO0_BB-0000003"/>
    <s v="20027INVO0"/>
    <s v="BB-0000003"/>
    <n v="-699.23"/>
    <s v=""/>
    <s v=""/>
    <s v=""/>
  </r>
  <r>
    <s v="1300"/>
    <x v="55"/>
    <x v="24"/>
    <x v="24"/>
    <x v="55"/>
    <s v="10000464"/>
    <s v="3"/>
    <s v="CZ"/>
    <s v="01/27/2020"/>
    <s v="4111010"/>
    <m/>
    <s v="100"/>
    <s v="-485.00"/>
    <s v="FKKSU"/>
    <s v="20027INVO0_BB-0000003"/>
    <s v="20027INVO0"/>
    <s v="BB-0000003"/>
    <n v="-485"/>
    <s v=""/>
    <s v=""/>
    <s v=""/>
  </r>
  <r>
    <s v="1300"/>
    <x v="55"/>
    <x v="24"/>
    <x v="24"/>
    <x v="55"/>
    <s v="10000465"/>
    <s v="3"/>
    <s v="CZ"/>
    <s v="01/27/2020"/>
    <s v="4111010"/>
    <m/>
    <s v="100"/>
    <s v="-43.87"/>
    <s v="FKKSU"/>
    <s v="20027INVO0_BC-0000003"/>
    <s v="20027INVO0"/>
    <s v="BC-0000003"/>
    <n v="-43.87"/>
    <s v=""/>
    <s v=""/>
    <s v=""/>
  </r>
  <r>
    <s v="1300"/>
    <x v="55"/>
    <x v="24"/>
    <x v="24"/>
    <x v="55"/>
    <s v="10000465"/>
    <s v="4"/>
    <s v="CZ"/>
    <s v="01/27/2020"/>
    <s v="4111010"/>
    <m/>
    <s v="100"/>
    <s v="-35.13"/>
    <s v="FKKSU"/>
    <s v="20027INVO0_BC-0000003"/>
    <s v="20027INVO0"/>
    <s v="BC-0000003"/>
    <n v="-35.130000000000003"/>
    <s v=""/>
    <s v=""/>
    <s v=""/>
  </r>
  <r>
    <s v="1300"/>
    <x v="55"/>
    <x v="24"/>
    <x v="24"/>
    <x v="55"/>
    <s v="10000466"/>
    <s v="5"/>
    <s v="CZ"/>
    <s v="01/27/2020"/>
    <s v="4111010"/>
    <m/>
    <s v="100"/>
    <s v="6.73"/>
    <s v="FKKSU"/>
    <s v="20027R0901_30-0000001"/>
    <s v="20027R0901"/>
    <s v="30-0000001"/>
    <n v="6.73"/>
    <s v=""/>
    <s v=""/>
    <s v=""/>
  </r>
  <r>
    <s v="1300"/>
    <x v="55"/>
    <x v="24"/>
    <x v="24"/>
    <x v="55"/>
    <s v="10000466"/>
    <s v="6"/>
    <s v="CZ"/>
    <s v="01/27/2020"/>
    <s v="4111010"/>
    <m/>
    <s v="100"/>
    <s v="-1.61"/>
    <s v="FKKSU"/>
    <s v="20027R0901_30-0000001"/>
    <s v="20027R0901"/>
    <s v="30-0000001"/>
    <n v="-1.61"/>
    <s v=""/>
    <s v=""/>
    <s v=""/>
  </r>
  <r>
    <s v="1300"/>
    <x v="55"/>
    <x v="24"/>
    <x v="24"/>
    <x v="55"/>
    <s v="10000467"/>
    <s v="2"/>
    <s v="CZ"/>
    <s v="01/27/2020"/>
    <s v="4111010"/>
    <m/>
    <s v="100"/>
    <s v="8.27"/>
    <s v="FKKSU"/>
    <s v="20027R0901_31-0000001"/>
    <s v="20027R0901"/>
    <s v="31-0000001"/>
    <n v="8.27"/>
    <s v=""/>
    <s v=""/>
    <s v=""/>
  </r>
  <r>
    <s v="1300"/>
    <x v="55"/>
    <x v="24"/>
    <x v="24"/>
    <x v="55"/>
    <s v="10000467"/>
    <s v="3"/>
    <s v="CZ"/>
    <s v="01/27/2020"/>
    <s v="4111010"/>
    <m/>
    <s v="100"/>
    <s v="1.61"/>
    <s v="FKKSU"/>
    <s v="20027R0901_31-0000001"/>
    <s v="20027R0901"/>
    <s v="31-0000001"/>
    <n v="1.61"/>
    <s v=""/>
    <s v=""/>
    <s v=""/>
  </r>
  <r>
    <s v="1300"/>
    <x v="55"/>
    <x v="24"/>
    <x v="24"/>
    <x v="55"/>
    <s v="10000468"/>
    <s v="2"/>
    <s v="CZ"/>
    <s v="01/27/2020"/>
    <s v="4111010"/>
    <m/>
    <s v="100"/>
    <s v="7.50"/>
    <s v="FKKSU"/>
    <s v="20027R0901_32-0000001"/>
    <s v="20027R0901"/>
    <s v="32-0000001"/>
    <n v="7.5"/>
    <s v=""/>
    <s v=""/>
    <s v=""/>
  </r>
  <r>
    <s v="1300"/>
    <x v="55"/>
    <x v="24"/>
    <x v="24"/>
    <x v="55"/>
    <s v="10000469"/>
    <s v="3"/>
    <s v="CZ"/>
    <s v="01/27/2020"/>
    <s v="4111010"/>
    <m/>
    <s v="100"/>
    <s v="7.11"/>
    <s v="FKKSU"/>
    <s v="20027R0901_35-0000001"/>
    <s v="20027R0901"/>
    <s v="35-0000001"/>
    <n v="7.11"/>
    <s v=""/>
    <s v=""/>
    <s v=""/>
  </r>
  <r>
    <s v="1300"/>
    <x v="55"/>
    <x v="24"/>
    <x v="24"/>
    <x v="55"/>
    <s v="10000469"/>
    <s v="4"/>
    <s v="CZ"/>
    <s v="01/27/2020"/>
    <s v="4111010"/>
    <m/>
    <s v="100"/>
    <s v="-0.80"/>
    <s v="FKKSU"/>
    <s v="20027R0901_35-0000001"/>
    <s v="20027R0901"/>
    <s v="35-0000001"/>
    <n v="-0.8"/>
    <s v=""/>
    <s v=""/>
    <s v=""/>
  </r>
  <r>
    <s v="1300"/>
    <x v="55"/>
    <x v="24"/>
    <x v="24"/>
    <x v="55"/>
    <s v="10000470"/>
    <s v="4"/>
    <s v="CZ"/>
    <s v="01/27/2020"/>
    <s v="4111010"/>
    <m/>
    <s v="100"/>
    <s v="7.89"/>
    <s v="FKKSU"/>
    <s v="20027R0901_36-0000001"/>
    <s v="20027R0901"/>
    <s v="36-0000001"/>
    <n v="7.89"/>
    <s v=""/>
    <s v=""/>
    <s v=""/>
  </r>
  <r>
    <s v="1300"/>
    <x v="55"/>
    <x v="24"/>
    <x v="24"/>
    <x v="55"/>
    <s v="10000470"/>
    <s v="5"/>
    <s v="CZ"/>
    <s v="01/27/2020"/>
    <s v="4111010"/>
    <m/>
    <s v="100"/>
    <s v="0.80"/>
    <s v="FKKSU"/>
    <s v="20027R0901_36-0000001"/>
    <s v="20027R0901"/>
    <s v="36-0000001"/>
    <n v="0.8"/>
    <s v=""/>
    <s v=""/>
    <s v=""/>
  </r>
  <r>
    <s v="1300"/>
    <x v="55"/>
    <x v="24"/>
    <x v="24"/>
    <x v="55"/>
    <s v="10000471"/>
    <s v="4"/>
    <s v="CZ"/>
    <s v="01/27/2020"/>
    <s v="4111010"/>
    <m/>
    <s v="100"/>
    <s v="7.50"/>
    <s v="FKKSU"/>
    <s v="20027R0901_37-0000001"/>
    <s v="20027R0901"/>
    <s v="37-0000001"/>
    <n v="7.5"/>
    <s v=""/>
    <s v=""/>
    <s v=""/>
  </r>
  <r>
    <s v="1300"/>
    <x v="55"/>
    <x v="24"/>
    <x v="24"/>
    <x v="55"/>
    <s v="10000475"/>
    <s v="3"/>
    <s v="CZ"/>
    <s v="01/27/2020"/>
    <s v="4111010"/>
    <m/>
    <s v="100"/>
    <s v="-4,327.61"/>
    <s v="FKKSU"/>
    <s v="R4-200127-_00-0000005"/>
    <s v="R4-200127-"/>
    <s v="00-0000005"/>
    <n v="-4327.6099999999997"/>
    <s v=""/>
    <s v=""/>
    <s v=""/>
  </r>
  <r>
    <s v="1300"/>
    <x v="55"/>
    <x v="24"/>
    <x v="24"/>
    <x v="55"/>
    <s v="10000475"/>
    <s v="4"/>
    <s v="CZ"/>
    <s v="01/27/2020"/>
    <s v="4111010"/>
    <m/>
    <s v="100"/>
    <s v="-8,712.40"/>
    <s v="FKKSU"/>
    <s v="R4-200127-_00-0000005"/>
    <s v="R4-200127-"/>
    <s v="00-0000005"/>
    <n v="-8712.4"/>
    <s v=""/>
    <s v=""/>
    <s v=""/>
  </r>
  <r>
    <s v="1300"/>
    <x v="55"/>
    <x v="24"/>
    <x v="24"/>
    <x v="55"/>
    <s v="10000489"/>
    <s v="2"/>
    <s v="CZ"/>
    <s v="01/28/2020"/>
    <s v="4111010"/>
    <m/>
    <s v="100"/>
    <s v="-6.50"/>
    <s v="FKKSU"/>
    <s v="20028INVO0_A3-0000003"/>
    <s v="20028INVO0"/>
    <s v="A3-0000003"/>
    <n v="-6.5"/>
    <s v=""/>
    <s v=""/>
    <s v=""/>
  </r>
  <r>
    <s v="1300"/>
    <x v="55"/>
    <x v="24"/>
    <x v="24"/>
    <x v="55"/>
    <s v="10000490"/>
    <s v="2"/>
    <s v="CZ"/>
    <s v="01/28/2020"/>
    <s v="4111010"/>
    <m/>
    <s v="100"/>
    <s v="-82.07"/>
    <s v="FKKSU"/>
    <s v="20028INVO0_A4-0000003"/>
    <s v="20028INVO0"/>
    <s v="A4-0000003"/>
    <n v="-82.07"/>
    <s v=""/>
    <s v=""/>
    <s v=""/>
  </r>
  <r>
    <s v="1300"/>
    <x v="55"/>
    <x v="24"/>
    <x v="24"/>
    <x v="55"/>
    <s v="10000490"/>
    <s v="3"/>
    <s v="CZ"/>
    <s v="01/28/2020"/>
    <s v="4111010"/>
    <m/>
    <s v="100"/>
    <s v="-46.56"/>
    <s v="FKKSU"/>
    <s v="20028INVO0_A4-0000003"/>
    <s v="20028INVO0"/>
    <s v="A4-0000003"/>
    <n v="-46.56"/>
    <s v=""/>
    <s v=""/>
    <s v=""/>
  </r>
  <r>
    <s v="1300"/>
    <x v="55"/>
    <x v="24"/>
    <x v="24"/>
    <x v="55"/>
    <s v="10000491"/>
    <s v="3"/>
    <s v="CZ"/>
    <s v="01/28/2020"/>
    <s v="4111010"/>
    <m/>
    <s v="100"/>
    <s v="-126.33"/>
    <s v="FKKSU"/>
    <s v="20028INVO0_BK-0000003"/>
    <s v="20028INVO0"/>
    <s v="BK-0000003"/>
    <n v="-126.33"/>
    <s v=""/>
    <s v=""/>
    <s v=""/>
  </r>
  <r>
    <s v="1300"/>
    <x v="55"/>
    <x v="24"/>
    <x v="24"/>
    <x v="55"/>
    <s v="10000491"/>
    <s v="4"/>
    <s v="CZ"/>
    <s v="01/28/2020"/>
    <s v="4111010"/>
    <m/>
    <s v="100"/>
    <s v="-67.61"/>
    <s v="FKKSU"/>
    <s v="20028INVO0_BK-0000003"/>
    <s v="20028INVO0"/>
    <s v="BK-0000003"/>
    <n v="-67.61"/>
    <s v=""/>
    <s v=""/>
    <s v=""/>
  </r>
  <r>
    <s v="1300"/>
    <x v="55"/>
    <x v="24"/>
    <x v="24"/>
    <x v="55"/>
    <s v="10000492"/>
    <s v="2"/>
    <s v="CZ"/>
    <s v="01/28/2020"/>
    <s v="4111010"/>
    <m/>
    <s v="100"/>
    <s v="30.85"/>
    <s v="FKKSU"/>
    <s v="20028R0901_29-0000001"/>
    <s v="20028R0901"/>
    <s v="29-0000001"/>
    <n v="30.85"/>
    <s v=""/>
    <s v=""/>
    <s v=""/>
  </r>
  <r>
    <s v="1300"/>
    <x v="55"/>
    <x v="24"/>
    <x v="24"/>
    <x v="55"/>
    <s v="10000492"/>
    <s v="3"/>
    <s v="CZ"/>
    <s v="01/28/2020"/>
    <s v="4111010"/>
    <m/>
    <s v="100"/>
    <s v="49.08"/>
    <s v="FKKSU"/>
    <s v="20028R0901_29-0000001"/>
    <s v="20028R0901"/>
    <s v="29-0000001"/>
    <n v="49.08"/>
    <s v=""/>
    <s v=""/>
    <s v=""/>
  </r>
  <r>
    <s v="1300"/>
    <x v="55"/>
    <x v="24"/>
    <x v="24"/>
    <x v="55"/>
    <s v="10000495"/>
    <s v="2"/>
    <s v="CZ"/>
    <s v="01/28/2020"/>
    <s v="4111010"/>
    <m/>
    <s v="100"/>
    <s v="-1,859.48"/>
    <s v="FKKSU"/>
    <s v="R4-200128-_00-0000003"/>
    <s v="R4-200128-"/>
    <s v="00-0000003"/>
    <n v="-1859.48"/>
    <s v=""/>
    <s v=""/>
    <s v=""/>
  </r>
  <r>
    <s v="1300"/>
    <x v="55"/>
    <x v="24"/>
    <x v="24"/>
    <x v="55"/>
    <s v="10000495"/>
    <s v="3"/>
    <s v="CZ"/>
    <s v="01/28/2020"/>
    <s v="4111010"/>
    <m/>
    <s v="100"/>
    <s v="-3,434.93"/>
    <s v="FKKSU"/>
    <s v="R4-200128-_00-0000003"/>
    <s v="R4-200128-"/>
    <s v="00-0000003"/>
    <n v="-3434.93"/>
    <s v=""/>
    <s v=""/>
    <s v=""/>
  </r>
  <r>
    <s v="1300"/>
    <x v="55"/>
    <x v="24"/>
    <x v="24"/>
    <x v="55"/>
    <s v="10000496"/>
    <s v="5"/>
    <s v="CZ"/>
    <s v="01/28/2020"/>
    <s v="4111010"/>
    <m/>
    <s v="100"/>
    <s v="58.80"/>
    <s v="FKKSU"/>
    <s v="R9-200128-_00-0000002"/>
    <s v="R9-200128-"/>
    <s v="00-0000002"/>
    <n v="58.8"/>
    <s v=""/>
    <s v=""/>
    <s v=""/>
  </r>
  <r>
    <s v="1300"/>
    <x v="55"/>
    <x v="24"/>
    <x v="24"/>
    <x v="55"/>
    <s v="10000496"/>
    <s v="6"/>
    <s v="CZ"/>
    <s v="01/28/2020"/>
    <s v="4111010"/>
    <m/>
    <s v="100"/>
    <s v="107.82"/>
    <s v="FKKSU"/>
    <s v="R9-200128-_00-0000002"/>
    <s v="R9-200128-"/>
    <s v="00-0000002"/>
    <n v="107.82"/>
    <s v=""/>
    <s v=""/>
    <s v=""/>
  </r>
  <r>
    <s v="1300"/>
    <x v="55"/>
    <x v="24"/>
    <x v="24"/>
    <x v="55"/>
    <s v="10000507"/>
    <s v="2"/>
    <s v="CZ"/>
    <s v="01/29/2020"/>
    <s v="4111010"/>
    <m/>
    <s v="100"/>
    <s v="-80.06"/>
    <s v="FKKSU"/>
    <s v="20029INVO0_BD-0000003"/>
    <s v="20029INVO0"/>
    <s v="BD-0000003"/>
    <n v="-80.06"/>
    <s v=""/>
    <s v=""/>
    <s v=""/>
  </r>
  <r>
    <s v="1300"/>
    <x v="55"/>
    <x v="24"/>
    <x v="24"/>
    <x v="55"/>
    <s v="10000507"/>
    <s v="3"/>
    <s v="CZ"/>
    <s v="01/29/2020"/>
    <s v="4111010"/>
    <m/>
    <s v="100"/>
    <s v="-45.60"/>
    <s v="FKKSU"/>
    <s v="20029INVO0_BD-0000003"/>
    <s v="20029INVO0"/>
    <s v="BD-0000003"/>
    <n v="-45.6"/>
    <s v=""/>
    <s v=""/>
    <s v=""/>
  </r>
  <r>
    <s v="1300"/>
    <x v="55"/>
    <x v="24"/>
    <x v="24"/>
    <x v="55"/>
    <s v="10000512"/>
    <s v="2"/>
    <s v="CZ"/>
    <s v="01/29/2020"/>
    <s v="4111010"/>
    <m/>
    <s v="100"/>
    <s v="-46.21"/>
    <s v="FKKSU"/>
    <s v="R4-200129-_00-0000003"/>
    <s v="R4-200129-"/>
    <s v="00-0000003"/>
    <n v="-46.21"/>
    <s v=""/>
    <s v=""/>
    <s v=""/>
  </r>
  <r>
    <s v="1300"/>
    <x v="55"/>
    <x v="24"/>
    <x v="24"/>
    <x v="55"/>
    <s v="10000512"/>
    <s v="3"/>
    <s v="CZ"/>
    <s v="01/29/2020"/>
    <s v="4111010"/>
    <m/>
    <s v="100"/>
    <s v="-74.03"/>
    <s v="FKKSU"/>
    <s v="R4-200129-_00-0000003"/>
    <s v="R4-200129-"/>
    <s v="00-0000003"/>
    <n v="-74.03"/>
    <s v=""/>
    <s v=""/>
    <s v=""/>
  </r>
  <r>
    <s v="1300"/>
    <x v="55"/>
    <x v="24"/>
    <x v="24"/>
    <x v="55"/>
    <s v="10000512"/>
    <s v="6"/>
    <s v="CZ"/>
    <s v="01/29/2020"/>
    <s v="4111010"/>
    <m/>
    <s v="100"/>
    <s v="22.02"/>
    <s v="FKKSU"/>
    <s v="R4-200129-_00-0000003"/>
    <s v="R4-200129-"/>
    <s v="00-0000003"/>
    <n v="22.02"/>
    <s v=""/>
    <s v=""/>
    <s v=""/>
  </r>
  <r>
    <s v="1300"/>
    <x v="55"/>
    <x v="24"/>
    <x v="24"/>
    <x v="55"/>
    <s v="10000512"/>
    <s v="7"/>
    <s v="CZ"/>
    <s v="01/29/2020"/>
    <s v="4111010"/>
    <m/>
    <s v="100"/>
    <s v="46.27"/>
    <s v="FKKSU"/>
    <s v="R4-200129-_00-0000003"/>
    <s v="R4-200129-"/>
    <s v="00-0000003"/>
    <n v="46.27"/>
    <s v=""/>
    <s v=""/>
    <s v=""/>
  </r>
  <r>
    <s v="1300"/>
    <x v="55"/>
    <x v="24"/>
    <x v="24"/>
    <x v="55"/>
    <s v="10000521"/>
    <s v="1"/>
    <s v="CZ"/>
    <s v="01/30/2020"/>
    <s v="4111010"/>
    <m/>
    <s v="100"/>
    <s v="-26.15"/>
    <s v="FKKSU"/>
    <s v="20030INVO0_BG-0000003"/>
    <s v="20030INVO0"/>
    <s v="BG-0000003"/>
    <n v="-26.15"/>
    <s v=""/>
    <s v=""/>
    <s v=""/>
  </r>
  <r>
    <s v="1300"/>
    <x v="55"/>
    <x v="24"/>
    <x v="24"/>
    <x v="55"/>
    <s v="10000521"/>
    <s v="2"/>
    <s v="CZ"/>
    <s v="01/30/2020"/>
    <s v="4111010"/>
    <m/>
    <s v="100"/>
    <s v="-19.20"/>
    <s v="FKKSU"/>
    <s v="20030INVO0_BG-0000003"/>
    <s v="20030INVO0"/>
    <s v="BG-0000003"/>
    <n v="-19.2"/>
    <s v=""/>
    <s v=""/>
    <s v=""/>
  </r>
  <r>
    <s v="1300"/>
    <x v="55"/>
    <x v="24"/>
    <x v="24"/>
    <x v="55"/>
    <s v="10000522"/>
    <s v="2"/>
    <s v="CZ"/>
    <s v="01/30/2020"/>
    <s v="4111010"/>
    <m/>
    <s v="100"/>
    <s v="-22.93"/>
    <s v="FKKSU"/>
    <s v="20030INVO0_BL-0000003"/>
    <s v="20030INVO0"/>
    <s v="BL-0000003"/>
    <n v="-22.93"/>
    <s v=""/>
    <s v=""/>
    <s v=""/>
  </r>
  <r>
    <s v="1300"/>
    <x v="55"/>
    <x v="24"/>
    <x v="24"/>
    <x v="55"/>
    <s v="10000522"/>
    <s v="3"/>
    <s v="CZ"/>
    <s v="01/30/2020"/>
    <s v="4111010"/>
    <m/>
    <s v="100"/>
    <s v="-17.66"/>
    <s v="FKKSU"/>
    <s v="20030INVO0_BL-0000003"/>
    <s v="20030INVO0"/>
    <s v="BL-0000003"/>
    <n v="-17.66"/>
    <s v=""/>
    <s v=""/>
    <s v=""/>
  </r>
  <r>
    <s v="1300"/>
    <x v="55"/>
    <x v="24"/>
    <x v="24"/>
    <x v="55"/>
    <s v="10000526"/>
    <s v="2"/>
    <s v="CZ"/>
    <s v="01/30/2020"/>
    <s v="4111010"/>
    <m/>
    <s v="100"/>
    <s v="-94.99"/>
    <s v="FKKSU"/>
    <s v="R4-200130-_00-0000003"/>
    <s v="R4-200130-"/>
    <s v="00-0000003"/>
    <n v="-94.99"/>
    <s v=""/>
    <s v=""/>
    <s v=""/>
  </r>
  <r>
    <s v="1300"/>
    <x v="55"/>
    <x v="24"/>
    <x v="24"/>
    <x v="55"/>
    <s v="10000526"/>
    <s v="3"/>
    <s v="CZ"/>
    <s v="01/30/2020"/>
    <s v="4111010"/>
    <m/>
    <s v="100"/>
    <s v="-183.86"/>
    <s v="FKKSU"/>
    <s v="R4-200130-_00-0000003"/>
    <s v="R4-200130-"/>
    <s v="00-0000003"/>
    <n v="-183.86"/>
    <s v=""/>
    <s v=""/>
    <s v=""/>
  </r>
  <r>
    <s v="1300"/>
    <x v="55"/>
    <x v="24"/>
    <x v="24"/>
    <x v="55"/>
    <s v="10000541"/>
    <s v="1"/>
    <s v="CZ"/>
    <s v="01/31/2020"/>
    <s v="4111010"/>
    <m/>
    <s v="100"/>
    <s v="-4.83"/>
    <s v="FKKSU"/>
    <s v="20031INVO0_BD-0000003"/>
    <s v="20031INVO0"/>
    <s v="BD-0000003"/>
    <n v="-4.83"/>
    <s v=""/>
    <s v=""/>
    <s v=""/>
  </r>
  <r>
    <s v="1300"/>
    <x v="55"/>
    <x v="24"/>
    <x v="24"/>
    <x v="55"/>
    <s v="10000541"/>
    <s v="2"/>
    <s v="CZ"/>
    <s v="01/31/2020"/>
    <s v="4111010"/>
    <m/>
    <s v="100"/>
    <s v="-5.80"/>
    <s v="FKKSU"/>
    <s v="20031INVO0_BD-0000003"/>
    <s v="20031INVO0"/>
    <s v="BD-0000003"/>
    <n v="-5.8"/>
    <s v=""/>
    <s v=""/>
    <s v=""/>
  </r>
  <r>
    <s v="1300"/>
    <x v="55"/>
    <x v="24"/>
    <x v="24"/>
    <x v="55"/>
    <s v="10000586"/>
    <s v="1"/>
    <s v="CZ"/>
    <s v="02/03/2020"/>
    <s v="4111010"/>
    <m/>
    <s v="100"/>
    <s v="-16.27"/>
    <s v="FKKSU"/>
    <s v="20034INVO0_A1-0000003"/>
    <s v="20034INVO0"/>
    <s v="A1-0000003"/>
    <n v="-16.27"/>
    <s v=""/>
    <s v=""/>
    <s v=""/>
  </r>
  <r>
    <s v="1300"/>
    <x v="55"/>
    <x v="24"/>
    <x v="24"/>
    <x v="55"/>
    <s v="10000586"/>
    <s v="2"/>
    <s v="CZ"/>
    <s v="02/03/2020"/>
    <s v="4111010"/>
    <m/>
    <s v="100"/>
    <s v="-25.09"/>
    <s v="FKKSU"/>
    <s v="20034INVO0_A1-0000003"/>
    <s v="20034INVO0"/>
    <s v="A1-0000003"/>
    <n v="-25.09"/>
    <s v=""/>
    <s v=""/>
    <s v=""/>
  </r>
  <r>
    <s v="1300"/>
    <x v="55"/>
    <x v="24"/>
    <x v="24"/>
    <x v="55"/>
    <s v="10000589"/>
    <s v="2"/>
    <s v="CZ"/>
    <s v="02/03/2020"/>
    <s v="4111010"/>
    <m/>
    <s v="100"/>
    <s v="-17.66"/>
    <s v="FKKSU"/>
    <s v="R4-200203-_00-0000004"/>
    <s v="R4-200203-"/>
    <s v="00-0000004"/>
    <n v="-17.66"/>
    <s v=""/>
    <s v=""/>
    <s v=""/>
  </r>
  <r>
    <s v="1300"/>
    <x v="55"/>
    <x v="24"/>
    <x v="24"/>
    <x v="55"/>
    <s v="10000589"/>
    <s v="3"/>
    <s v="CZ"/>
    <s v="02/03/2020"/>
    <s v="4111010"/>
    <m/>
    <s v="100"/>
    <s v="-22.93"/>
    <s v="FKKSU"/>
    <s v="R4-200203-_00-0000004"/>
    <s v="R4-200203-"/>
    <s v="00-0000004"/>
    <n v="-22.93"/>
    <s v=""/>
    <s v=""/>
    <s v=""/>
  </r>
  <r>
    <s v="1300"/>
    <x v="55"/>
    <x v="24"/>
    <x v="24"/>
    <x v="55"/>
    <s v="10000590"/>
    <s v="2"/>
    <s v="CZ"/>
    <s v="02/03/2020"/>
    <s v="4111010"/>
    <m/>
    <s v="100"/>
    <s v="17.66"/>
    <s v="FKKSU"/>
    <s v="R9-200203-_00-0000002"/>
    <s v="R9-200203-"/>
    <s v="00-0000002"/>
    <n v="17.66"/>
    <s v=""/>
    <s v=""/>
    <s v=""/>
  </r>
  <r>
    <s v="1300"/>
    <x v="55"/>
    <x v="24"/>
    <x v="24"/>
    <x v="55"/>
    <s v="10000590"/>
    <s v="3"/>
    <s v="CZ"/>
    <s v="02/03/2020"/>
    <s v="4111010"/>
    <m/>
    <s v="100"/>
    <s v="22.93"/>
    <s v="FKKSU"/>
    <s v="R9-200203-_00-0000002"/>
    <s v="R9-200203-"/>
    <s v="00-0000002"/>
    <n v="22.93"/>
    <s v=""/>
    <s v=""/>
    <s v=""/>
  </r>
  <r>
    <s v="1300"/>
    <x v="55"/>
    <x v="24"/>
    <x v="24"/>
    <x v="55"/>
    <s v="10000606"/>
    <s v="2"/>
    <s v="CZ"/>
    <s v="02/04/2020"/>
    <s v="4111010"/>
    <m/>
    <s v="100"/>
    <s v="8.65"/>
    <s v="FKKSU"/>
    <s v="20035R0901_07-0000001"/>
    <s v="20035R0901"/>
    <s v="07-0000001"/>
    <n v="8.65"/>
    <s v=""/>
    <s v=""/>
    <s v=""/>
  </r>
  <r>
    <s v="1300"/>
    <x v="55"/>
    <x v="24"/>
    <x v="24"/>
    <x v="55"/>
    <s v="10000606"/>
    <s v="3"/>
    <s v="CZ"/>
    <s v="02/04/2020"/>
    <s v="4111010"/>
    <m/>
    <s v="100"/>
    <s v="2.41"/>
    <s v="FKKSU"/>
    <s v="20035R0901_07-0000001"/>
    <s v="20035R0901"/>
    <s v="07-0000001"/>
    <n v="2.41"/>
    <s v=""/>
    <s v=""/>
    <s v=""/>
  </r>
  <r>
    <s v="1300"/>
    <x v="55"/>
    <x v="24"/>
    <x v="24"/>
    <x v="55"/>
    <s v="10000607"/>
    <s v="4"/>
    <s v="CZ"/>
    <s v="02/04/2020"/>
    <s v="4111010"/>
    <m/>
    <s v="100"/>
    <s v="7.68"/>
    <s v="FKKSU"/>
    <s v="20035R0901_08-0000001"/>
    <s v="20035R0901"/>
    <s v="08-0000001"/>
    <n v="7.68"/>
    <s v=""/>
    <s v=""/>
    <s v=""/>
  </r>
  <r>
    <s v="1300"/>
    <x v="55"/>
    <x v="24"/>
    <x v="24"/>
    <x v="55"/>
    <s v="10000607"/>
    <s v="5"/>
    <s v="CZ"/>
    <s v="02/04/2020"/>
    <s v="4111010"/>
    <m/>
    <s v="100"/>
    <s v="0.40"/>
    <s v="FKKSU"/>
    <s v="20035R0901_08-0000001"/>
    <s v="20035R0901"/>
    <s v="08-0000001"/>
    <n v="0.4"/>
    <s v=""/>
    <s v=""/>
    <s v=""/>
  </r>
  <r>
    <s v="1300"/>
    <x v="55"/>
    <x v="24"/>
    <x v="24"/>
    <x v="55"/>
    <s v="10000608"/>
    <s v="4"/>
    <s v="CZ"/>
    <s v="02/04/2020"/>
    <s v="4111010"/>
    <m/>
    <s v="100"/>
    <s v="8.70"/>
    <s v="FKKSU"/>
    <s v="20035R0901_09-0000001"/>
    <s v="20035R0901"/>
    <s v="09-0000001"/>
    <n v="8.6999999999999993"/>
    <s v=""/>
    <s v=""/>
    <s v=""/>
  </r>
  <r>
    <s v="1300"/>
    <x v="55"/>
    <x v="24"/>
    <x v="24"/>
    <x v="55"/>
    <s v="10000608"/>
    <s v="5"/>
    <s v="CZ"/>
    <s v="02/04/2020"/>
    <s v="4111010"/>
    <m/>
    <s v="100"/>
    <s v="2.31"/>
    <s v="FKKSU"/>
    <s v="20035R0901_09-0000001"/>
    <s v="20035R0901"/>
    <s v="09-0000001"/>
    <n v="2.31"/>
    <s v=""/>
    <s v=""/>
    <s v=""/>
  </r>
  <r>
    <s v="1300"/>
    <x v="55"/>
    <x v="24"/>
    <x v="24"/>
    <x v="55"/>
    <s v="10000609"/>
    <s v="4"/>
    <s v="CZ"/>
    <s v="02/04/2020"/>
    <s v="4111010"/>
    <m/>
    <s v="100"/>
    <s v="17.08"/>
    <s v="FKKSU"/>
    <s v="20035R0901_10-0000001"/>
    <s v="20035R0901"/>
    <s v="10-0000001"/>
    <n v="17.079999999999998"/>
    <s v=""/>
    <s v=""/>
    <s v=""/>
  </r>
  <r>
    <s v="1300"/>
    <x v="55"/>
    <x v="24"/>
    <x v="24"/>
    <x v="55"/>
    <s v="10000609"/>
    <s v="5"/>
    <s v="CZ"/>
    <s v="02/04/2020"/>
    <s v="4111010"/>
    <m/>
    <s v="100"/>
    <s v="3.66"/>
    <s v="FKKSU"/>
    <s v="20035R0901_10-0000001"/>
    <s v="20035R0901"/>
    <s v="10-0000001"/>
    <n v="3.66"/>
    <s v=""/>
    <s v=""/>
    <s v=""/>
  </r>
  <r>
    <s v="1300"/>
    <x v="55"/>
    <x v="24"/>
    <x v="24"/>
    <x v="55"/>
    <s v="10000610"/>
    <s v="4"/>
    <s v="CZ"/>
    <s v="02/04/2020"/>
    <s v="4111010"/>
    <m/>
    <s v="100"/>
    <s v="8.24"/>
    <s v="FKKSU"/>
    <s v="20035R0901_11-0000001"/>
    <s v="20035R0901"/>
    <s v="11-0000001"/>
    <n v="8.24"/>
    <s v=""/>
    <s v=""/>
    <s v=""/>
  </r>
  <r>
    <s v="1300"/>
    <x v="55"/>
    <x v="24"/>
    <x v="24"/>
    <x v="55"/>
    <s v="10000610"/>
    <s v="5"/>
    <s v="CZ"/>
    <s v="02/04/2020"/>
    <s v="4111010"/>
    <m/>
    <s v="100"/>
    <s v="1.19"/>
    <s v="FKKSU"/>
    <s v="20035R0901_11-0000001"/>
    <s v="20035R0901"/>
    <s v="11-0000001"/>
    <n v="1.19"/>
    <s v=""/>
    <s v=""/>
    <s v=""/>
  </r>
  <r>
    <s v="1300"/>
    <x v="55"/>
    <x v="24"/>
    <x v="24"/>
    <x v="55"/>
    <s v="10000615"/>
    <s v="2"/>
    <s v="CZ"/>
    <s v="02/04/2020"/>
    <s v="4111010"/>
    <m/>
    <s v="100"/>
    <s v="-82.00"/>
    <s v="FKKSU"/>
    <s v="R4-200204-_00-0000004"/>
    <s v="R4-200204-"/>
    <s v="00-0000004"/>
    <n v="-82"/>
    <s v=""/>
    <s v=""/>
    <s v=""/>
  </r>
  <r>
    <s v="1300"/>
    <x v="55"/>
    <x v="24"/>
    <x v="24"/>
    <x v="55"/>
    <s v="10000615"/>
    <s v="3"/>
    <s v="CZ"/>
    <s v="02/04/2020"/>
    <s v="4111010"/>
    <m/>
    <s v="100"/>
    <s v="-46.94"/>
    <s v="FKKSU"/>
    <s v="R4-200204-_00-0000004"/>
    <s v="R4-200204-"/>
    <s v="00-0000004"/>
    <n v="-46.94"/>
    <s v=""/>
    <s v=""/>
    <s v=""/>
  </r>
  <r>
    <s v="1300"/>
    <x v="55"/>
    <x v="24"/>
    <x v="24"/>
    <x v="55"/>
    <s v="10000615"/>
    <s v="8"/>
    <s v="CZ"/>
    <s v="02/04/2020"/>
    <s v="4111010"/>
    <m/>
    <s v="100"/>
    <s v="8.26"/>
    <s v="FKKSU"/>
    <s v="R4-200204-_00-0000004"/>
    <s v="R4-200204-"/>
    <s v="00-0000004"/>
    <n v="8.26"/>
    <s v=""/>
    <s v=""/>
    <s v=""/>
  </r>
  <r>
    <s v="1300"/>
    <x v="55"/>
    <x v="24"/>
    <x v="24"/>
    <x v="55"/>
    <s v="10000615"/>
    <s v="9"/>
    <s v="CZ"/>
    <s v="02/04/2020"/>
    <s v="4111010"/>
    <m/>
    <s v="100"/>
    <s v="2.29"/>
    <s v="FKKSU"/>
    <s v="R4-200204-_00-0000004"/>
    <s v="R4-200204-"/>
    <s v="00-0000004"/>
    <n v="2.29"/>
    <s v=""/>
    <s v=""/>
    <s v=""/>
  </r>
  <r>
    <s v="1300"/>
    <x v="55"/>
    <x v="24"/>
    <x v="24"/>
    <x v="55"/>
    <s v="10000616"/>
    <s v="2"/>
    <s v="CZ"/>
    <s v="02/04/2020"/>
    <s v="4111010"/>
    <m/>
    <s v="100"/>
    <s v="16.29"/>
    <s v="FKKSU"/>
    <s v="R9-200204-_00-0000003"/>
    <s v="R9-200204-"/>
    <s v="00-0000003"/>
    <n v="16.29"/>
    <s v=""/>
    <s v=""/>
    <s v=""/>
  </r>
  <r>
    <s v="1300"/>
    <x v="55"/>
    <x v="24"/>
    <x v="24"/>
    <x v="55"/>
    <s v="10000616"/>
    <s v="3"/>
    <s v="CZ"/>
    <s v="02/04/2020"/>
    <s v="4111010"/>
    <m/>
    <s v="100"/>
    <s v="28.97"/>
    <s v="FKKSU"/>
    <s v="R9-200204-_00-0000003"/>
    <s v="R9-200204-"/>
    <s v="00-0000003"/>
    <n v="28.97"/>
    <s v=""/>
    <s v=""/>
    <s v=""/>
  </r>
  <r>
    <s v="1300"/>
    <x v="55"/>
    <x v="24"/>
    <x v="24"/>
    <x v="55"/>
    <s v="10000616"/>
    <s v="5"/>
    <s v="CZ"/>
    <s v="02/04/2020"/>
    <s v="4111010"/>
    <m/>
    <s v="100"/>
    <s v="10.04"/>
    <s v="FKKSU"/>
    <s v="R9-200204-_00-0000003"/>
    <s v="R9-200204-"/>
    <s v="00-0000003"/>
    <n v="10.039999999999999"/>
    <s v=""/>
    <s v=""/>
    <s v=""/>
  </r>
  <r>
    <s v="1300"/>
    <x v="55"/>
    <x v="24"/>
    <x v="24"/>
    <x v="55"/>
    <s v="10000616"/>
    <s v="6"/>
    <s v="CZ"/>
    <s v="02/04/2020"/>
    <s v="4111010"/>
    <m/>
    <s v="100"/>
    <s v="10.06"/>
    <s v="FKKSU"/>
    <s v="R9-200204-_00-0000003"/>
    <s v="R9-200204-"/>
    <s v="00-0000003"/>
    <n v="10.06"/>
    <s v=""/>
    <s v=""/>
    <s v=""/>
  </r>
  <r>
    <s v="1300"/>
    <x v="55"/>
    <x v="24"/>
    <x v="24"/>
    <x v="55"/>
    <s v="100006162"/>
    <s v="1"/>
    <s v="SA"/>
    <s v="10/31/2019"/>
    <s v="4111010"/>
    <m/>
    <s v="100"/>
    <s v="0.01"/>
    <s v="BKPFF"/>
    <s v="100006162_13002019"/>
    <s v="100006162"/>
    <s v="13002019"/>
    <n v="0.01"/>
    <s v=""/>
    <s v=""/>
    <s v=""/>
  </r>
  <r>
    <s v="1300"/>
    <x v="55"/>
    <x v="24"/>
    <x v="24"/>
    <x v="55"/>
    <s v="100006162"/>
    <s v="2"/>
    <s v="SA"/>
    <s v="10/31/2019"/>
    <s v="4111010"/>
    <m/>
    <s v="100"/>
    <s v="-0.01"/>
    <s v="BKPFF"/>
    <s v="100006162_13002019"/>
    <s v="100006162"/>
    <s v="13002019"/>
    <n v="-0.01"/>
    <s v=""/>
    <s v=""/>
    <s v=""/>
  </r>
  <r>
    <s v="1300"/>
    <x v="55"/>
    <x v="24"/>
    <x v="24"/>
    <x v="55"/>
    <s v="10000630"/>
    <s v="2"/>
    <s v="CZ"/>
    <s v="02/05/2020"/>
    <s v="4111010"/>
    <m/>
    <s v="100"/>
    <s v="-50.72"/>
    <s v="FKKSU"/>
    <s v="20036INVO0_BC-0000003"/>
    <s v="20036INVO0"/>
    <s v="BC-0000003"/>
    <n v="-50.72"/>
    <s v=""/>
    <s v=""/>
    <s v=""/>
  </r>
  <r>
    <s v="1300"/>
    <x v="55"/>
    <x v="24"/>
    <x v="24"/>
    <x v="55"/>
    <s v="10000630"/>
    <s v="3"/>
    <s v="CZ"/>
    <s v="02/05/2020"/>
    <s v="4111010"/>
    <m/>
    <s v="100"/>
    <s v="-32.65"/>
    <s v="FKKSU"/>
    <s v="20036INVO0_BC-0000003"/>
    <s v="20036INVO0"/>
    <s v="BC-0000003"/>
    <n v="-32.65"/>
    <s v=""/>
    <s v=""/>
    <s v=""/>
  </r>
  <r>
    <s v="1300"/>
    <x v="55"/>
    <x v="24"/>
    <x v="24"/>
    <x v="55"/>
    <s v="10000644"/>
    <s v="2"/>
    <s v="CZ"/>
    <s v="02/06/2020"/>
    <s v="4111010"/>
    <m/>
    <s v="100"/>
    <s v="-5.00"/>
    <s v="FKKSU"/>
    <s v="20037INVO0_AE-0000003"/>
    <s v="20037INVO0"/>
    <s v="AE-0000003"/>
    <n v="-5"/>
    <s v=""/>
    <s v=""/>
    <s v=""/>
  </r>
  <r>
    <s v="1300"/>
    <x v="55"/>
    <x v="24"/>
    <x v="24"/>
    <x v="55"/>
    <s v="10000645"/>
    <s v="4"/>
    <s v="CZ"/>
    <s v="02/06/2020"/>
    <s v="4111010"/>
    <m/>
    <s v="100"/>
    <s v="7.89"/>
    <s v="FKKSU"/>
    <s v="20037R0900_20-0000001"/>
    <s v="20037R0900"/>
    <s v="20-0000001"/>
    <n v="7.89"/>
    <s v=""/>
    <s v=""/>
    <s v=""/>
  </r>
  <r>
    <s v="1300"/>
    <x v="55"/>
    <x v="24"/>
    <x v="24"/>
    <x v="55"/>
    <s v="10000645"/>
    <s v="5"/>
    <s v="CZ"/>
    <s v="02/06/2020"/>
    <s v="4111010"/>
    <m/>
    <s v="100"/>
    <s v="0.80"/>
    <s v="FKKSU"/>
    <s v="20037R0900_20-0000001"/>
    <s v="20037R0900"/>
    <s v="20-0000001"/>
    <n v="0.8"/>
    <s v=""/>
    <s v=""/>
    <s v=""/>
  </r>
  <r>
    <s v="1300"/>
    <x v="55"/>
    <x v="24"/>
    <x v="24"/>
    <x v="55"/>
    <s v="10000646"/>
    <s v="4"/>
    <s v="CZ"/>
    <s v="02/06/2020"/>
    <s v="4111010"/>
    <m/>
    <s v="100"/>
    <s v="15.39"/>
    <s v="FKKSU"/>
    <s v="20037R0900_21-0000001"/>
    <s v="20037R0900"/>
    <s v="21-0000001"/>
    <n v="15.39"/>
    <s v=""/>
    <s v=""/>
    <s v=""/>
  </r>
  <r>
    <s v="1300"/>
    <x v="55"/>
    <x v="24"/>
    <x v="24"/>
    <x v="55"/>
    <s v="10000646"/>
    <s v="5"/>
    <s v="CZ"/>
    <s v="02/06/2020"/>
    <s v="4111010"/>
    <m/>
    <s v="100"/>
    <s v="0.80"/>
    <s v="FKKSU"/>
    <s v="20037R0900_21-0000001"/>
    <s v="20037R0900"/>
    <s v="21-0000001"/>
    <n v="0.8"/>
    <s v=""/>
    <s v=""/>
    <s v=""/>
  </r>
  <r>
    <s v="1300"/>
    <x v="55"/>
    <x v="24"/>
    <x v="24"/>
    <x v="55"/>
    <s v="10000647"/>
    <s v="2"/>
    <s v="CZ"/>
    <s v="02/06/2020"/>
    <s v="4111010"/>
    <m/>
    <s v="100"/>
    <s v="23.74"/>
    <s v="FKKSU"/>
    <s v="20037R0900_22-0000001"/>
    <s v="20037R0900"/>
    <s v="22-0000001"/>
    <n v="23.74"/>
    <s v=""/>
    <s v=""/>
    <s v=""/>
  </r>
  <r>
    <s v="1300"/>
    <x v="55"/>
    <x v="24"/>
    <x v="24"/>
    <x v="55"/>
    <s v="10000647"/>
    <s v="3"/>
    <s v="CZ"/>
    <s v="02/06/2020"/>
    <s v="4111010"/>
    <m/>
    <s v="100"/>
    <s v="0.80"/>
    <s v="FKKSU"/>
    <s v="20037R0900_22-0000001"/>
    <s v="20037R0900"/>
    <s v="22-0000001"/>
    <n v="0.8"/>
    <s v=""/>
    <s v=""/>
    <s v=""/>
  </r>
  <r>
    <s v="1300"/>
    <x v="55"/>
    <x v="24"/>
    <x v="24"/>
    <x v="55"/>
    <s v="10000647"/>
    <s v="4"/>
    <s v="CZ"/>
    <s v="02/06/2020"/>
    <s v="4111010"/>
    <m/>
    <s v="100"/>
    <s v="-7.99"/>
    <s v="FKKSU"/>
    <s v="20037R0900_22-0000001"/>
    <s v="20037R0900"/>
    <s v="22-0000001"/>
    <n v="-7.99"/>
    <s v=""/>
    <s v=""/>
    <s v=""/>
  </r>
  <r>
    <s v="1300"/>
    <x v="55"/>
    <x v="24"/>
    <x v="24"/>
    <x v="55"/>
    <s v="10000647"/>
    <s v="5"/>
    <s v="CZ"/>
    <s v="02/06/2020"/>
    <s v="4111010"/>
    <m/>
    <s v="100"/>
    <s v="-0.80"/>
    <s v="FKKSU"/>
    <s v="20037R0900_22-0000001"/>
    <s v="20037R0900"/>
    <s v="22-0000001"/>
    <n v="-0.8"/>
    <s v=""/>
    <s v=""/>
    <s v=""/>
  </r>
  <r>
    <s v="1300"/>
    <x v="55"/>
    <x v="24"/>
    <x v="24"/>
    <x v="55"/>
    <s v="10000648"/>
    <s v="4"/>
    <s v="CZ"/>
    <s v="02/06/2020"/>
    <s v="4111010"/>
    <m/>
    <s v="100"/>
    <s v="22.99"/>
    <s v="FKKSU"/>
    <s v="20037R0900_23-0000001"/>
    <s v="20037R0900"/>
    <s v="23-0000001"/>
    <n v="22.99"/>
    <s v=""/>
    <s v=""/>
    <s v=""/>
  </r>
  <r>
    <s v="1300"/>
    <x v="55"/>
    <x v="24"/>
    <x v="24"/>
    <x v="55"/>
    <s v="10000648"/>
    <s v="5"/>
    <s v="CZ"/>
    <s v="02/06/2020"/>
    <s v="4111010"/>
    <m/>
    <s v="100"/>
    <s v="0.80"/>
    <s v="FKKSU"/>
    <s v="20037R0900_23-0000001"/>
    <s v="20037R0900"/>
    <s v="23-0000001"/>
    <n v="0.8"/>
    <s v=""/>
    <s v=""/>
    <s v=""/>
  </r>
  <r>
    <s v="1300"/>
    <x v="55"/>
    <x v="24"/>
    <x v="24"/>
    <x v="55"/>
    <s v="10000648"/>
    <s v="6"/>
    <s v="CZ"/>
    <s v="02/06/2020"/>
    <s v="4111010"/>
    <m/>
    <s v="100"/>
    <s v="-7.99"/>
    <s v="FKKSU"/>
    <s v="20037R0900_23-0000001"/>
    <s v="20037R0900"/>
    <s v="23-0000001"/>
    <n v="-7.99"/>
    <s v=""/>
    <s v=""/>
    <s v=""/>
  </r>
  <r>
    <s v="1300"/>
    <x v="55"/>
    <x v="24"/>
    <x v="24"/>
    <x v="55"/>
    <s v="10000648"/>
    <s v="7"/>
    <s v="CZ"/>
    <s v="02/06/2020"/>
    <s v="4111010"/>
    <m/>
    <s v="100"/>
    <s v="-0.80"/>
    <s v="FKKSU"/>
    <s v="20037R0900_23-0000001"/>
    <s v="20037R0900"/>
    <s v="23-0000001"/>
    <n v="-0.8"/>
    <s v=""/>
    <s v=""/>
    <s v=""/>
  </r>
  <r>
    <s v="1300"/>
    <x v="55"/>
    <x v="24"/>
    <x v="24"/>
    <x v="55"/>
    <s v="10000653"/>
    <s v="2"/>
    <s v="CZ"/>
    <s v="02/06/2020"/>
    <s v="4111010"/>
    <m/>
    <s v="100"/>
    <s v="-77.48"/>
    <s v="FKKSU"/>
    <s v="R4-200206-_00-0000003"/>
    <s v="R4-200206-"/>
    <s v="00-0000003"/>
    <n v="-77.48"/>
    <s v=""/>
    <s v=""/>
    <s v=""/>
  </r>
  <r>
    <s v="1300"/>
    <x v="55"/>
    <x v="24"/>
    <x v="24"/>
    <x v="55"/>
    <s v="10000653"/>
    <s v="3"/>
    <s v="CZ"/>
    <s v="02/06/2020"/>
    <s v="4111010"/>
    <m/>
    <s v="100"/>
    <s v="-1.60"/>
    <s v="FKKSU"/>
    <s v="R4-200206-_00-0000003"/>
    <s v="R4-200206-"/>
    <s v="00-0000003"/>
    <n v="-1.6"/>
    <s v=""/>
    <s v=""/>
    <s v=""/>
  </r>
  <r>
    <s v="1300"/>
    <x v="55"/>
    <x v="24"/>
    <x v="24"/>
    <x v="55"/>
    <s v="10000653"/>
    <s v="4"/>
    <s v="CZ"/>
    <s v="02/06/2020"/>
    <s v="4111010"/>
    <m/>
    <s v="100"/>
    <s v="15.98"/>
    <s v="FKKSU"/>
    <s v="R4-200206-_00-0000003"/>
    <s v="R4-200206-"/>
    <s v="00-0000003"/>
    <n v="15.98"/>
    <s v=""/>
    <s v=""/>
    <s v=""/>
  </r>
  <r>
    <s v="1300"/>
    <x v="55"/>
    <x v="24"/>
    <x v="24"/>
    <x v="55"/>
    <s v="10000653"/>
    <s v="5"/>
    <s v="CZ"/>
    <s v="02/06/2020"/>
    <s v="4111010"/>
    <m/>
    <s v="100"/>
    <s v="1.60"/>
    <s v="FKKSU"/>
    <s v="R4-200206-_00-0000003"/>
    <s v="R4-200206-"/>
    <s v="00-0000003"/>
    <n v="1.6"/>
    <s v=""/>
    <s v=""/>
    <s v=""/>
  </r>
  <r>
    <s v="1300"/>
    <x v="55"/>
    <x v="24"/>
    <x v="24"/>
    <x v="55"/>
    <s v="10000682"/>
    <s v="15"/>
    <s v="CZ"/>
    <s v="02/10/2020"/>
    <s v="4111010"/>
    <m/>
    <s v="100"/>
    <s v="-1,024.41"/>
    <s v="FKKSU"/>
    <s v="20041INVO0_A0-0000003"/>
    <s v="20041INVO0"/>
    <s v="A0-0000003"/>
    <n v="-1024.4100000000001"/>
    <s v=""/>
    <s v=""/>
    <s v=""/>
  </r>
  <r>
    <s v="1300"/>
    <x v="55"/>
    <x v="24"/>
    <x v="24"/>
    <x v="55"/>
    <s v="10000682"/>
    <s v="16"/>
    <s v="CZ"/>
    <s v="02/10/2020"/>
    <s v="4111010"/>
    <m/>
    <s v="100"/>
    <s v="-1,711.43"/>
    <s v="FKKSU"/>
    <s v="20041INVO0_A0-0000003"/>
    <s v="20041INVO0"/>
    <s v="A0-0000003"/>
    <n v="-1711.43"/>
    <s v=""/>
    <s v=""/>
    <s v=""/>
  </r>
  <r>
    <s v="1300"/>
    <x v="55"/>
    <x v="24"/>
    <x v="24"/>
    <x v="55"/>
    <s v="10000683"/>
    <s v="10"/>
    <s v="CZ"/>
    <s v="02/10/2020"/>
    <s v="4111010"/>
    <m/>
    <s v="100"/>
    <s v="-628.00"/>
    <s v="FKKSU"/>
    <s v="20041INVO0_A1-0000003"/>
    <s v="20041INVO0"/>
    <s v="A1-0000003"/>
    <n v="-628"/>
    <s v=""/>
    <s v=""/>
    <s v=""/>
  </r>
  <r>
    <s v="1300"/>
    <x v="55"/>
    <x v="24"/>
    <x v="24"/>
    <x v="55"/>
    <s v="10000683"/>
    <s v="11"/>
    <s v="CZ"/>
    <s v="02/10/2020"/>
    <s v="4111010"/>
    <m/>
    <s v="100"/>
    <s v="-473.37"/>
    <s v="FKKSU"/>
    <s v="20041INVO0_A1-0000003"/>
    <s v="20041INVO0"/>
    <s v="A1-0000003"/>
    <n v="-473.37"/>
    <s v=""/>
    <s v=""/>
    <s v=""/>
  </r>
  <r>
    <s v="1300"/>
    <x v="55"/>
    <x v="24"/>
    <x v="24"/>
    <x v="55"/>
    <s v="10000683"/>
    <s v="14"/>
    <s v="CZ"/>
    <s v="02/10/2020"/>
    <s v="4111010"/>
    <m/>
    <s v="100"/>
    <s v="19.32"/>
    <s v="FKKSU"/>
    <s v="20041INVO0_A1-0000003"/>
    <s v="20041INVO0"/>
    <s v="A1-0000003"/>
    <n v="19.32"/>
    <s v=""/>
    <s v=""/>
    <s v=""/>
  </r>
  <r>
    <s v="1300"/>
    <x v="55"/>
    <x v="24"/>
    <x v="24"/>
    <x v="55"/>
    <s v="10000683"/>
    <s v="15"/>
    <s v="CZ"/>
    <s v="02/10/2020"/>
    <s v="4111010"/>
    <m/>
    <s v="100"/>
    <s v="1.70"/>
    <s v="FKKSU"/>
    <s v="20041INVO0_A1-0000003"/>
    <s v="20041INVO0"/>
    <s v="A1-0000003"/>
    <n v="1.7"/>
    <s v=""/>
    <s v=""/>
    <s v=""/>
  </r>
  <r>
    <s v="1300"/>
    <x v="55"/>
    <x v="24"/>
    <x v="24"/>
    <x v="55"/>
    <s v="10000684"/>
    <s v="7"/>
    <s v="CZ"/>
    <s v="02/10/2020"/>
    <s v="4111010"/>
    <m/>
    <s v="100"/>
    <s v="-1,509.06"/>
    <s v="FKKSU"/>
    <s v="20041INVO0_A2-0000003"/>
    <s v="20041INVO0"/>
    <s v="A2-0000003"/>
    <n v="-1509.06"/>
    <s v=""/>
    <s v=""/>
    <s v=""/>
  </r>
  <r>
    <s v="1300"/>
    <x v="55"/>
    <x v="24"/>
    <x v="24"/>
    <x v="55"/>
    <s v="10000684"/>
    <s v="8"/>
    <s v="CZ"/>
    <s v="02/10/2020"/>
    <s v="4111010"/>
    <m/>
    <s v="100"/>
    <s v="-1,010.61"/>
    <s v="FKKSU"/>
    <s v="20041INVO0_A2-0000003"/>
    <s v="20041INVO0"/>
    <s v="A2-0000003"/>
    <n v="-1010.61"/>
    <s v=""/>
    <s v=""/>
    <s v=""/>
  </r>
  <r>
    <s v="1300"/>
    <x v="55"/>
    <x v="24"/>
    <x v="24"/>
    <x v="55"/>
    <s v="10000685"/>
    <s v="10"/>
    <s v="CZ"/>
    <s v="02/10/2020"/>
    <s v="4111010"/>
    <m/>
    <s v="100"/>
    <s v="-953.77"/>
    <s v="FKKSU"/>
    <s v="20041INVO0_A3-0000003"/>
    <s v="20041INVO0"/>
    <s v="A3-0000003"/>
    <n v="-953.77"/>
    <s v=""/>
    <s v=""/>
    <s v=""/>
  </r>
  <r>
    <s v="1300"/>
    <x v="55"/>
    <x v="24"/>
    <x v="24"/>
    <x v="55"/>
    <s v="10000685"/>
    <s v="13"/>
    <s v="CZ"/>
    <s v="02/10/2020"/>
    <s v="4111010"/>
    <m/>
    <s v="100"/>
    <s v="28.16"/>
    <s v="FKKSU"/>
    <s v="20041INVO0_A3-0000003"/>
    <s v="20041INVO0"/>
    <s v="A3-0000003"/>
    <n v="28.16"/>
    <s v=""/>
    <s v=""/>
    <s v=""/>
  </r>
  <r>
    <s v="1300"/>
    <x v="55"/>
    <x v="24"/>
    <x v="24"/>
    <x v="55"/>
    <s v="10000685"/>
    <s v="14"/>
    <s v="CZ"/>
    <s v="02/10/2020"/>
    <s v="4111010"/>
    <m/>
    <s v="100"/>
    <s v="2.47"/>
    <s v="FKKSU"/>
    <s v="20041INVO0_A3-0000003"/>
    <s v="20041INVO0"/>
    <s v="A3-0000003"/>
    <n v="2.4700000000000002"/>
    <s v=""/>
    <s v=""/>
    <s v=""/>
  </r>
  <r>
    <s v="1300"/>
    <x v="55"/>
    <x v="24"/>
    <x v="24"/>
    <x v="55"/>
    <s v="10000685"/>
    <s v="9"/>
    <s v="CZ"/>
    <s v="02/10/2020"/>
    <s v="4111010"/>
    <m/>
    <s v="100"/>
    <s v="-1,459.99"/>
    <s v="FKKSU"/>
    <s v="20041INVO0_A3-0000003"/>
    <s v="20041INVO0"/>
    <s v="A3-0000003"/>
    <n v="-1459.99"/>
    <s v=""/>
    <s v=""/>
    <s v=""/>
  </r>
  <r>
    <s v="1300"/>
    <x v="55"/>
    <x v="24"/>
    <x v="24"/>
    <x v="55"/>
    <s v="10000686"/>
    <s v="2"/>
    <s v="CZ"/>
    <s v="02/10/2020"/>
    <s v="4111010"/>
    <m/>
    <s v="100"/>
    <s v="-1,076.17"/>
    <s v="FKKSU"/>
    <s v="20041INVO0_A4-0000003"/>
    <s v="20041INVO0"/>
    <s v="A4-0000003"/>
    <n v="-1076.17"/>
    <s v=""/>
    <s v=""/>
    <s v=""/>
  </r>
  <r>
    <s v="1300"/>
    <x v="55"/>
    <x v="24"/>
    <x v="24"/>
    <x v="55"/>
    <s v="10000686"/>
    <s v="3"/>
    <s v="CZ"/>
    <s v="02/10/2020"/>
    <s v="4111010"/>
    <m/>
    <s v="100"/>
    <s v="-714.62"/>
    <s v="FKKSU"/>
    <s v="20041INVO0_A4-0000003"/>
    <s v="20041INVO0"/>
    <s v="A4-0000003"/>
    <n v="-714.62"/>
    <s v=""/>
    <s v=""/>
    <s v=""/>
  </r>
  <r>
    <s v="1300"/>
    <x v="55"/>
    <x v="24"/>
    <x v="24"/>
    <x v="55"/>
    <s v="10000686"/>
    <s v="4"/>
    <s v="CZ"/>
    <s v="02/10/2020"/>
    <s v="4111010"/>
    <m/>
    <s v="100"/>
    <s v="63.17"/>
    <s v="FKKSU"/>
    <s v="20041INVO0_A4-0000003"/>
    <s v="20041INVO0"/>
    <s v="A4-0000003"/>
    <n v="63.17"/>
    <s v=""/>
    <s v=""/>
    <s v=""/>
  </r>
  <r>
    <s v="1300"/>
    <x v="55"/>
    <x v="24"/>
    <x v="24"/>
    <x v="55"/>
    <s v="10000686"/>
    <s v="5"/>
    <s v="CZ"/>
    <s v="02/10/2020"/>
    <s v="4111010"/>
    <m/>
    <s v="100"/>
    <s v="22.56"/>
    <s v="FKKSU"/>
    <s v="20041INVO0_A4-0000003"/>
    <s v="20041INVO0"/>
    <s v="A4-0000003"/>
    <n v="22.56"/>
    <s v=""/>
    <s v=""/>
    <s v=""/>
  </r>
  <r>
    <s v="1300"/>
    <x v="55"/>
    <x v="24"/>
    <x v="24"/>
    <x v="55"/>
    <s v="10000687"/>
    <s v="12"/>
    <s v="CZ"/>
    <s v="02/10/2020"/>
    <s v="4111010"/>
    <m/>
    <s v="100"/>
    <s v="14.88"/>
    <s v="FKKSU"/>
    <s v="20041INVO0_A5-0000003"/>
    <s v="20041INVO0"/>
    <s v="A5-0000003"/>
    <n v="14.88"/>
    <s v=""/>
    <s v=""/>
    <s v=""/>
  </r>
  <r>
    <s v="1300"/>
    <x v="55"/>
    <x v="24"/>
    <x v="24"/>
    <x v="55"/>
    <s v="10000687"/>
    <s v="3"/>
    <s v="CZ"/>
    <s v="02/10/2020"/>
    <s v="4111010"/>
    <m/>
    <s v="100"/>
    <s v="-1,529.18"/>
    <s v="FKKSU"/>
    <s v="20041INVO0_A5-0000003"/>
    <s v="20041INVO0"/>
    <s v="A5-0000003"/>
    <n v="-1529.18"/>
    <s v=""/>
    <s v=""/>
    <s v=""/>
  </r>
  <r>
    <s v="1300"/>
    <x v="55"/>
    <x v="24"/>
    <x v="24"/>
    <x v="55"/>
    <s v="10000687"/>
    <s v="7"/>
    <s v="CZ"/>
    <s v="02/10/2020"/>
    <s v="4111010"/>
    <m/>
    <s v="100"/>
    <s v="-1,020.54"/>
    <s v="FKKSU"/>
    <s v="20041INVO0_A5-0000003"/>
    <s v="20041INVO0"/>
    <s v="A5-0000003"/>
    <n v="-1020.54"/>
    <s v=""/>
    <s v=""/>
    <s v=""/>
  </r>
  <r>
    <s v="1300"/>
    <x v="55"/>
    <x v="24"/>
    <x v="24"/>
    <x v="55"/>
    <s v="10000688"/>
    <s v="1"/>
    <s v="CZ"/>
    <s v="02/10/2020"/>
    <s v="4111010"/>
    <m/>
    <s v="100"/>
    <s v="-1,697.20"/>
    <s v="FKKSU"/>
    <s v="20041INVO0_A6-0000003"/>
    <s v="20041INVO0"/>
    <s v="A6-0000003"/>
    <n v="-1697.2"/>
    <s v=""/>
    <s v=""/>
    <s v=""/>
  </r>
  <r>
    <s v="1300"/>
    <x v="55"/>
    <x v="24"/>
    <x v="24"/>
    <x v="55"/>
    <s v="10000688"/>
    <s v="2"/>
    <s v="CZ"/>
    <s v="02/10/2020"/>
    <s v="4111010"/>
    <m/>
    <s v="100"/>
    <s v="-2,639.16"/>
    <s v="FKKSU"/>
    <s v="20041INVO0_A6-0000003"/>
    <s v="20041INVO0"/>
    <s v="A6-0000003"/>
    <n v="-2639.16"/>
    <s v=""/>
    <s v=""/>
    <s v=""/>
  </r>
  <r>
    <s v="1300"/>
    <x v="55"/>
    <x v="24"/>
    <x v="24"/>
    <x v="55"/>
    <s v="10000688"/>
    <s v="7"/>
    <s v="CZ"/>
    <s v="02/10/2020"/>
    <s v="4111010"/>
    <m/>
    <s v="100"/>
    <s v="6.44"/>
    <s v="FKKSU"/>
    <s v="20041INVO0_A6-0000003"/>
    <s v="20041INVO0"/>
    <s v="A6-0000003"/>
    <n v="6.44"/>
    <s v=""/>
    <s v=""/>
    <s v=""/>
  </r>
  <r>
    <s v="1300"/>
    <x v="55"/>
    <x v="24"/>
    <x v="24"/>
    <x v="55"/>
    <s v="10000688"/>
    <s v="8"/>
    <s v="CZ"/>
    <s v="02/10/2020"/>
    <s v="4111010"/>
    <m/>
    <s v="100"/>
    <s v="47.47"/>
    <s v="FKKSU"/>
    <s v="20041INVO0_A6-0000003"/>
    <s v="20041INVO0"/>
    <s v="A6-0000003"/>
    <n v="47.47"/>
    <s v=""/>
    <s v=""/>
    <s v=""/>
  </r>
  <r>
    <s v="1300"/>
    <x v="55"/>
    <x v="24"/>
    <x v="24"/>
    <x v="55"/>
    <s v="10000689"/>
    <s v="8"/>
    <s v="CZ"/>
    <s v="02/10/2020"/>
    <s v="4111010"/>
    <m/>
    <s v="100"/>
    <s v="-1,206.15"/>
    <s v="FKKSU"/>
    <s v="20041INVO0_A7-0000003"/>
    <s v="20041INVO0"/>
    <s v="A7-0000003"/>
    <n v="-1206.1500000000001"/>
    <s v=""/>
    <s v=""/>
    <s v=""/>
  </r>
  <r>
    <s v="1300"/>
    <x v="55"/>
    <x v="24"/>
    <x v="24"/>
    <x v="55"/>
    <s v="10000689"/>
    <s v="9"/>
    <s v="CZ"/>
    <s v="02/10/2020"/>
    <s v="4111010"/>
    <m/>
    <s v="100"/>
    <s v="-839.23"/>
    <s v="FKKSU"/>
    <s v="20041INVO0_A7-0000003"/>
    <s v="20041INVO0"/>
    <s v="A7-0000003"/>
    <n v="-839.23"/>
    <s v=""/>
    <s v=""/>
    <s v=""/>
  </r>
  <r>
    <s v="1300"/>
    <x v="55"/>
    <x v="24"/>
    <x v="24"/>
    <x v="55"/>
    <s v="10000690"/>
    <s v="4"/>
    <s v="CZ"/>
    <s v="02/10/2020"/>
    <s v="4111010"/>
    <m/>
    <s v="100"/>
    <s v="-617.95"/>
    <s v="FKKSU"/>
    <s v="20041INVO0_A8-0000003"/>
    <s v="20041INVO0"/>
    <s v="A8-0000003"/>
    <n v="-617.95000000000005"/>
    <s v=""/>
    <s v=""/>
    <s v=""/>
  </r>
  <r>
    <s v="1300"/>
    <x v="55"/>
    <x v="24"/>
    <x v="24"/>
    <x v="55"/>
    <s v="10000690"/>
    <s v="5"/>
    <s v="CZ"/>
    <s v="02/10/2020"/>
    <s v="4111010"/>
    <m/>
    <s v="100"/>
    <s v="-429.04"/>
    <s v="FKKSU"/>
    <s v="20041INVO0_A8-0000003"/>
    <s v="20041INVO0"/>
    <s v="A8-0000003"/>
    <n v="-429.04"/>
    <s v=""/>
    <s v=""/>
    <s v=""/>
  </r>
  <r>
    <s v="1300"/>
    <x v="55"/>
    <x v="24"/>
    <x v="24"/>
    <x v="55"/>
    <s v="10000691"/>
    <s v="12"/>
    <s v="CZ"/>
    <s v="02/10/2020"/>
    <s v="4111010"/>
    <m/>
    <s v="100"/>
    <s v="0.40"/>
    <s v="FKKSU"/>
    <s v="20041INVO0_A9-0000003"/>
    <s v="20041INVO0"/>
    <s v="A9-0000003"/>
    <n v="0.4"/>
    <s v=""/>
    <s v=""/>
    <s v=""/>
  </r>
  <r>
    <s v="1300"/>
    <x v="55"/>
    <x v="24"/>
    <x v="24"/>
    <x v="55"/>
    <s v="10000691"/>
    <s v="2"/>
    <s v="CZ"/>
    <s v="02/10/2020"/>
    <s v="4111010"/>
    <m/>
    <s v="100"/>
    <s v="-746.28"/>
    <s v="FKKSU"/>
    <s v="20041INVO0_A9-0000003"/>
    <s v="20041INVO0"/>
    <s v="A9-0000003"/>
    <n v="-746.28"/>
    <s v=""/>
    <s v=""/>
    <s v=""/>
  </r>
  <r>
    <s v="1300"/>
    <x v="55"/>
    <x v="24"/>
    <x v="24"/>
    <x v="55"/>
    <s v="10000691"/>
    <s v="3"/>
    <s v="CZ"/>
    <s v="02/10/2020"/>
    <s v="4111010"/>
    <m/>
    <s v="100"/>
    <s v="-482.44"/>
    <s v="FKKSU"/>
    <s v="20041INVO0_A9-0000003"/>
    <s v="20041INVO0"/>
    <s v="A9-0000003"/>
    <n v="-482.44"/>
    <s v=""/>
    <s v=""/>
    <s v=""/>
  </r>
  <r>
    <s v="1300"/>
    <x v="55"/>
    <x v="24"/>
    <x v="24"/>
    <x v="55"/>
    <s v="10000692"/>
    <s v="1"/>
    <s v="CZ"/>
    <s v="02/10/2020"/>
    <s v="4111010"/>
    <m/>
    <s v="100"/>
    <s v="2.42"/>
    <s v="FKKSU"/>
    <s v="20041INVO0_AA-0000003"/>
    <s v="20041INVO0"/>
    <s v="AA-0000003"/>
    <n v="2.42"/>
    <s v=""/>
    <s v=""/>
    <s v=""/>
  </r>
  <r>
    <s v="1300"/>
    <x v="55"/>
    <x v="24"/>
    <x v="24"/>
    <x v="55"/>
    <s v="10000692"/>
    <s v="10"/>
    <s v="CZ"/>
    <s v="02/10/2020"/>
    <s v="4111010"/>
    <m/>
    <s v="100"/>
    <s v="-858.11"/>
    <s v="FKKSU"/>
    <s v="20041INVO0_AA-0000003"/>
    <s v="20041INVO0"/>
    <s v="AA-0000003"/>
    <n v="-858.11"/>
    <s v=""/>
    <s v=""/>
    <s v=""/>
  </r>
  <r>
    <s v="1300"/>
    <x v="55"/>
    <x v="24"/>
    <x v="24"/>
    <x v="55"/>
    <s v="10000692"/>
    <s v="11"/>
    <s v="CZ"/>
    <s v="02/10/2020"/>
    <s v="4111010"/>
    <m/>
    <s v="100"/>
    <s v="-594.68"/>
    <s v="FKKSU"/>
    <s v="20041INVO0_AA-0000003"/>
    <s v="20041INVO0"/>
    <s v="AA-0000003"/>
    <n v="-594.67999999999995"/>
    <s v=""/>
    <s v=""/>
    <s v=""/>
  </r>
  <r>
    <s v="1300"/>
    <x v="55"/>
    <x v="24"/>
    <x v="24"/>
    <x v="55"/>
    <s v="10000693"/>
    <s v="3"/>
    <s v="CZ"/>
    <s v="02/10/2020"/>
    <s v="4111010"/>
    <m/>
    <s v="100"/>
    <s v="13.15"/>
    <s v="FKKSU"/>
    <s v="20041INVO0_AB-0000003"/>
    <s v="20041INVO0"/>
    <s v="AB-0000003"/>
    <n v="13.15"/>
    <s v=""/>
    <s v=""/>
    <s v=""/>
  </r>
  <r>
    <s v="1300"/>
    <x v="55"/>
    <x v="24"/>
    <x v="24"/>
    <x v="55"/>
    <s v="10000693"/>
    <s v="4"/>
    <s v="CZ"/>
    <s v="02/10/2020"/>
    <s v="4111010"/>
    <m/>
    <s v="100"/>
    <s v="62.37"/>
    <s v="FKKSU"/>
    <s v="20041INVO0_AB-0000003"/>
    <s v="20041INVO0"/>
    <s v="AB-0000003"/>
    <n v="62.37"/>
    <s v=""/>
    <s v=""/>
    <s v=""/>
  </r>
  <r>
    <s v="1300"/>
    <x v="55"/>
    <x v="24"/>
    <x v="24"/>
    <x v="55"/>
    <s v="10000693"/>
    <s v="6"/>
    <s v="CZ"/>
    <s v="02/10/2020"/>
    <s v="4111010"/>
    <m/>
    <s v="100"/>
    <s v="-1,075.84"/>
    <s v="FKKSU"/>
    <s v="20041INVO0_AB-0000003"/>
    <s v="20041INVO0"/>
    <s v="AB-0000003"/>
    <n v="-1075.8399999999999"/>
    <s v=""/>
    <s v=""/>
    <s v=""/>
  </r>
  <r>
    <s v="1300"/>
    <x v="55"/>
    <x v="24"/>
    <x v="24"/>
    <x v="55"/>
    <s v="10000693"/>
    <s v="7"/>
    <s v="CZ"/>
    <s v="02/10/2020"/>
    <s v="4111010"/>
    <m/>
    <s v="100"/>
    <s v="-1,665.17"/>
    <s v="FKKSU"/>
    <s v="20041INVO0_AB-0000003"/>
    <s v="20041INVO0"/>
    <s v="AB-0000003"/>
    <n v="-1665.17"/>
    <s v=""/>
    <s v=""/>
    <s v=""/>
  </r>
  <r>
    <s v="1300"/>
    <x v="55"/>
    <x v="24"/>
    <x v="24"/>
    <x v="55"/>
    <s v="10000694"/>
    <s v="2"/>
    <s v="CZ"/>
    <s v="02/10/2020"/>
    <s v="4111010"/>
    <m/>
    <s v="100"/>
    <s v="-494.57"/>
    <s v="FKKSU"/>
    <s v="20041INVO0_AC-0000003"/>
    <s v="20041INVO0"/>
    <s v="AC-0000003"/>
    <n v="-494.57"/>
    <s v=""/>
    <s v=""/>
    <s v=""/>
  </r>
  <r>
    <s v="1300"/>
    <x v="55"/>
    <x v="24"/>
    <x v="24"/>
    <x v="55"/>
    <s v="10000694"/>
    <s v="5"/>
    <s v="CZ"/>
    <s v="02/10/2020"/>
    <s v="4111010"/>
    <m/>
    <s v="100"/>
    <s v="-739.86"/>
    <s v="FKKSU"/>
    <s v="20041INVO0_AC-0000003"/>
    <s v="20041INVO0"/>
    <s v="AC-0000003"/>
    <n v="-739.86"/>
    <s v=""/>
    <s v=""/>
    <s v=""/>
  </r>
  <r>
    <s v="1300"/>
    <x v="55"/>
    <x v="24"/>
    <x v="24"/>
    <x v="55"/>
    <s v="10000695"/>
    <s v="7"/>
    <s v="CZ"/>
    <s v="02/10/2020"/>
    <s v="4111010"/>
    <m/>
    <s v="100"/>
    <s v="-487.20"/>
    <s v="FKKSU"/>
    <s v="20041INVO0_AD-0000003"/>
    <s v="20041INVO0"/>
    <s v="AD-0000003"/>
    <n v="-487.2"/>
    <s v=""/>
    <s v=""/>
    <s v=""/>
  </r>
  <r>
    <s v="1300"/>
    <x v="55"/>
    <x v="24"/>
    <x v="24"/>
    <x v="55"/>
    <s v="10000695"/>
    <s v="8"/>
    <s v="CZ"/>
    <s v="02/10/2020"/>
    <s v="4111010"/>
    <m/>
    <s v="100"/>
    <s v="-336.83"/>
    <s v="FKKSU"/>
    <s v="20041INVO0_AD-0000003"/>
    <s v="20041INVO0"/>
    <s v="AD-0000003"/>
    <n v="-336.83"/>
    <s v=""/>
    <s v=""/>
    <s v=""/>
  </r>
  <r>
    <s v="1300"/>
    <x v="55"/>
    <x v="24"/>
    <x v="24"/>
    <x v="55"/>
    <s v="10000696"/>
    <s v="15"/>
    <s v="CZ"/>
    <s v="02/10/2020"/>
    <s v="4111010"/>
    <m/>
    <s v="100"/>
    <s v="-1,436.78"/>
    <s v="FKKSU"/>
    <s v="20041INVO0_AE-0000003"/>
    <s v="20041INVO0"/>
    <s v="AE-0000003"/>
    <n v="-1436.78"/>
    <s v=""/>
    <s v=""/>
    <s v=""/>
  </r>
  <r>
    <s v="1300"/>
    <x v="55"/>
    <x v="24"/>
    <x v="24"/>
    <x v="55"/>
    <s v="10000696"/>
    <s v="16"/>
    <s v="CZ"/>
    <s v="02/10/2020"/>
    <s v="4111010"/>
    <m/>
    <s v="100"/>
    <s v="-2,281.09"/>
    <s v="FKKSU"/>
    <s v="20041INVO0_AE-0000003"/>
    <s v="20041INVO0"/>
    <s v="AE-0000003"/>
    <n v="-2281.09"/>
    <s v=""/>
    <s v=""/>
    <s v=""/>
  </r>
  <r>
    <s v="1300"/>
    <x v="55"/>
    <x v="24"/>
    <x v="24"/>
    <x v="55"/>
    <s v="10000696"/>
    <s v="3"/>
    <s v="CZ"/>
    <s v="02/10/2020"/>
    <s v="4111010"/>
    <m/>
    <s v="100"/>
    <s v="51.10"/>
    <s v="FKKSU"/>
    <s v="20041INVO0_AE-0000003"/>
    <s v="20041INVO0"/>
    <s v="AE-0000003"/>
    <n v="51.1"/>
    <s v=""/>
    <s v=""/>
    <s v=""/>
  </r>
  <r>
    <s v="1300"/>
    <x v="55"/>
    <x v="24"/>
    <x v="24"/>
    <x v="55"/>
    <s v="10000696"/>
    <s v="5"/>
    <s v="CZ"/>
    <s v="02/10/2020"/>
    <s v="4111010"/>
    <m/>
    <s v="100"/>
    <s v="15.67"/>
    <s v="FKKSU"/>
    <s v="20041INVO0_AE-0000003"/>
    <s v="20041INVO0"/>
    <s v="AE-0000003"/>
    <n v="15.67"/>
    <s v=""/>
    <s v=""/>
    <s v=""/>
  </r>
  <r>
    <s v="1300"/>
    <x v="55"/>
    <x v="24"/>
    <x v="24"/>
    <x v="55"/>
    <s v="10000697"/>
    <s v="4"/>
    <s v="CZ"/>
    <s v="02/10/2020"/>
    <s v="4111010"/>
    <m/>
    <s v="100"/>
    <s v="-411.98"/>
    <s v="FKKSU"/>
    <s v="20041INVO0_AF-0000003"/>
    <s v="20041INVO0"/>
    <s v="AF-0000003"/>
    <n v="-411.98"/>
    <s v=""/>
    <s v=""/>
    <s v=""/>
  </r>
  <r>
    <s v="1300"/>
    <x v="55"/>
    <x v="24"/>
    <x v="24"/>
    <x v="55"/>
    <s v="10000697"/>
    <s v="5"/>
    <s v="CZ"/>
    <s v="02/10/2020"/>
    <s v="4111010"/>
    <m/>
    <s v="100"/>
    <s v="-278.53"/>
    <s v="FKKSU"/>
    <s v="20041INVO0_AF-0000003"/>
    <s v="20041INVO0"/>
    <s v="AF-0000003"/>
    <n v="-278.52999999999997"/>
    <s v=""/>
    <s v=""/>
    <s v=""/>
  </r>
  <r>
    <s v="1300"/>
    <x v="55"/>
    <x v="24"/>
    <x v="24"/>
    <x v="55"/>
    <s v="10000698"/>
    <s v="10"/>
    <s v="CZ"/>
    <s v="02/10/2020"/>
    <s v="4111010"/>
    <m/>
    <s v="100"/>
    <s v="-1,566.20"/>
    <s v="FKKSU"/>
    <s v="20041INVO0_AG-0000003"/>
    <s v="20041INVO0"/>
    <s v="AG-0000003"/>
    <n v="-1566.2"/>
    <s v=""/>
    <s v=""/>
    <s v=""/>
  </r>
  <r>
    <s v="1300"/>
    <x v="55"/>
    <x v="24"/>
    <x v="24"/>
    <x v="55"/>
    <s v="10000698"/>
    <s v="11"/>
    <s v="CZ"/>
    <s v="02/10/2020"/>
    <s v="4111010"/>
    <m/>
    <s v="100"/>
    <s v="-1,007.78"/>
    <s v="FKKSU"/>
    <s v="20041INVO0_AG-0000003"/>
    <s v="20041INVO0"/>
    <s v="AG-0000003"/>
    <n v="-1007.78"/>
    <s v=""/>
    <s v=""/>
    <s v=""/>
  </r>
  <r>
    <s v="1300"/>
    <x v="55"/>
    <x v="24"/>
    <x v="24"/>
    <x v="55"/>
    <s v="10000699"/>
    <s v="2"/>
    <s v="CZ"/>
    <s v="02/10/2020"/>
    <s v="4111010"/>
    <m/>
    <s v="100"/>
    <s v="-1,319.58"/>
    <s v="FKKSU"/>
    <s v="20041INVO0_AH-0000003"/>
    <s v="20041INVO0"/>
    <s v="AH-0000003"/>
    <n v="-1319.58"/>
    <s v=""/>
    <s v=""/>
    <s v=""/>
  </r>
  <r>
    <s v="1300"/>
    <x v="55"/>
    <x v="24"/>
    <x v="24"/>
    <x v="55"/>
    <s v="10000699"/>
    <s v="3"/>
    <s v="CZ"/>
    <s v="02/10/2020"/>
    <s v="4111010"/>
    <m/>
    <s v="100"/>
    <s v="-1,971.37"/>
    <s v="FKKSU"/>
    <s v="20041INVO0_AH-0000003"/>
    <s v="20041INVO0"/>
    <s v="AH-0000003"/>
    <n v="-1971.37"/>
    <s v=""/>
    <s v=""/>
    <s v=""/>
  </r>
  <r>
    <s v="1300"/>
    <x v="55"/>
    <x v="24"/>
    <x v="24"/>
    <x v="55"/>
    <s v="10000700"/>
    <s v="5"/>
    <s v="CZ"/>
    <s v="02/10/2020"/>
    <s v="4111010"/>
    <m/>
    <s v="100"/>
    <s v="-254.67"/>
    <s v="FKKSU"/>
    <s v="20041INVO0_AI-0000003"/>
    <s v="20041INVO0"/>
    <s v="AI-0000003"/>
    <n v="-254.67"/>
    <s v=""/>
    <s v=""/>
    <s v=""/>
  </r>
  <r>
    <s v="1300"/>
    <x v="55"/>
    <x v="24"/>
    <x v="24"/>
    <x v="55"/>
    <s v="10000700"/>
    <s v="6"/>
    <s v="CZ"/>
    <s v="02/10/2020"/>
    <s v="4111010"/>
    <m/>
    <s v="100"/>
    <s v="-196.18"/>
    <s v="FKKSU"/>
    <s v="20041INVO0_AI-0000003"/>
    <s v="20041INVO0"/>
    <s v="AI-0000003"/>
    <n v="-196.18"/>
    <s v=""/>
    <s v=""/>
    <s v=""/>
  </r>
  <r>
    <s v="1300"/>
    <x v="55"/>
    <x v="24"/>
    <x v="24"/>
    <x v="55"/>
    <s v="10000701"/>
    <s v="10"/>
    <s v="CZ"/>
    <s v="02/10/2020"/>
    <s v="4111010"/>
    <m/>
    <s v="100"/>
    <s v="-232.57"/>
    <s v="FKKSU"/>
    <s v="20041INVO0_AJ-0000003"/>
    <s v="20041INVO0"/>
    <s v="AJ-0000003"/>
    <n v="-232.57"/>
    <s v=""/>
    <s v=""/>
    <s v=""/>
  </r>
  <r>
    <s v="1300"/>
    <x v="55"/>
    <x v="24"/>
    <x v="24"/>
    <x v="55"/>
    <s v="10000701"/>
    <s v="9"/>
    <s v="CZ"/>
    <s v="02/10/2020"/>
    <s v="4111010"/>
    <m/>
    <s v="100"/>
    <s v="-315.41"/>
    <s v="FKKSU"/>
    <s v="20041INVO0_AJ-0000003"/>
    <s v="20041INVO0"/>
    <s v="AJ-0000003"/>
    <n v="-315.41000000000003"/>
    <s v=""/>
    <s v=""/>
    <s v=""/>
  </r>
  <r>
    <s v="1300"/>
    <x v="55"/>
    <x v="24"/>
    <x v="24"/>
    <x v="55"/>
    <s v="10000702"/>
    <s v="14"/>
    <s v="CZ"/>
    <s v="02/10/2020"/>
    <s v="4111010"/>
    <m/>
    <s v="100"/>
    <s v="6.64"/>
    <s v="FKKSU"/>
    <s v="20041INVO0_AK-0000003"/>
    <s v="20041INVO0"/>
    <s v="AK-0000003"/>
    <n v="6.64"/>
    <s v=""/>
    <s v=""/>
    <s v=""/>
  </r>
  <r>
    <s v="1300"/>
    <x v="55"/>
    <x v="24"/>
    <x v="24"/>
    <x v="55"/>
    <s v="10000702"/>
    <s v="15"/>
    <s v="CZ"/>
    <s v="02/10/2020"/>
    <s v="4111010"/>
    <m/>
    <s v="100"/>
    <s v="45.46"/>
    <s v="FKKSU"/>
    <s v="20041INVO0_AK-0000003"/>
    <s v="20041INVO0"/>
    <s v="AK-0000003"/>
    <n v="45.46"/>
    <s v=""/>
    <s v=""/>
    <s v=""/>
  </r>
  <r>
    <s v="1300"/>
    <x v="55"/>
    <x v="24"/>
    <x v="24"/>
    <x v="55"/>
    <s v="10000702"/>
    <s v="7"/>
    <s v="CZ"/>
    <s v="02/10/2020"/>
    <s v="4111010"/>
    <m/>
    <s v="100"/>
    <s v="-1,105.50"/>
    <s v="FKKSU"/>
    <s v="20041INVO0_AK-0000003"/>
    <s v="20041INVO0"/>
    <s v="AK-0000003"/>
    <n v="-1105.5"/>
    <s v=""/>
    <s v=""/>
    <s v=""/>
  </r>
  <r>
    <s v="1300"/>
    <x v="55"/>
    <x v="24"/>
    <x v="24"/>
    <x v="55"/>
    <s v="10000702"/>
    <s v="8"/>
    <s v="CZ"/>
    <s v="02/10/2020"/>
    <s v="4111010"/>
    <m/>
    <s v="100"/>
    <s v="-1,803.16"/>
    <s v="FKKSU"/>
    <s v="20041INVO0_AK-0000003"/>
    <s v="20041INVO0"/>
    <s v="AK-0000003"/>
    <n v="-1803.16"/>
    <s v=""/>
    <s v=""/>
    <s v=""/>
  </r>
  <r>
    <s v="1300"/>
    <x v="55"/>
    <x v="24"/>
    <x v="24"/>
    <x v="55"/>
    <s v="10000703"/>
    <s v="8"/>
    <s v="CZ"/>
    <s v="02/10/2020"/>
    <s v="4111010"/>
    <m/>
    <s v="100"/>
    <s v="-562.84"/>
    <s v="FKKSU"/>
    <s v="20041INVO0_AL-0000003"/>
    <s v="20041INVO0"/>
    <s v="AL-0000003"/>
    <n v="-562.84"/>
    <s v=""/>
    <s v=""/>
    <s v=""/>
  </r>
  <r>
    <s v="1300"/>
    <x v="55"/>
    <x v="24"/>
    <x v="24"/>
    <x v="55"/>
    <s v="10000703"/>
    <s v="9"/>
    <s v="CZ"/>
    <s v="02/10/2020"/>
    <s v="4111010"/>
    <m/>
    <s v="100"/>
    <s v="-350.31"/>
    <s v="FKKSU"/>
    <s v="20041INVO0_AL-0000003"/>
    <s v="20041INVO0"/>
    <s v="AL-0000003"/>
    <n v="-350.31"/>
    <s v=""/>
    <s v=""/>
    <s v=""/>
  </r>
  <r>
    <s v="1300"/>
    <x v="55"/>
    <x v="24"/>
    <x v="24"/>
    <x v="55"/>
    <s v="10000704"/>
    <s v="12"/>
    <s v="CZ"/>
    <s v="02/10/2020"/>
    <s v="4111010"/>
    <m/>
    <s v="100"/>
    <s v="0.40"/>
    <s v="FKKSU"/>
    <s v="20041INVO0_AM-0000003"/>
    <s v="20041INVO0"/>
    <s v="AM-0000003"/>
    <n v="0.4"/>
    <s v=""/>
    <s v=""/>
    <s v=""/>
  </r>
  <r>
    <s v="1300"/>
    <x v="55"/>
    <x v="24"/>
    <x v="24"/>
    <x v="55"/>
    <s v="10000704"/>
    <s v="4"/>
    <s v="CZ"/>
    <s v="02/10/2020"/>
    <s v="4111010"/>
    <m/>
    <s v="100"/>
    <s v="-1,112.37"/>
    <s v="FKKSU"/>
    <s v="20041INVO0_AM-0000003"/>
    <s v="20041INVO0"/>
    <s v="AM-0000003"/>
    <n v="-1112.3699999999999"/>
    <s v=""/>
    <s v=""/>
    <s v=""/>
  </r>
  <r>
    <s v="1300"/>
    <x v="55"/>
    <x v="24"/>
    <x v="24"/>
    <x v="55"/>
    <s v="10000704"/>
    <s v="5"/>
    <s v="CZ"/>
    <s v="02/10/2020"/>
    <s v="4111010"/>
    <m/>
    <s v="100"/>
    <s v="-739.14"/>
    <s v="FKKSU"/>
    <s v="20041INVO0_AM-0000003"/>
    <s v="20041INVO0"/>
    <s v="AM-0000003"/>
    <n v="-739.14"/>
    <s v=""/>
    <s v=""/>
    <s v=""/>
  </r>
  <r>
    <s v="1300"/>
    <x v="55"/>
    <x v="24"/>
    <x v="24"/>
    <x v="55"/>
    <s v="10000705"/>
    <s v="10"/>
    <s v="CZ"/>
    <s v="02/10/2020"/>
    <s v="4111010"/>
    <m/>
    <s v="100"/>
    <s v="-416.69"/>
    <s v="FKKSU"/>
    <s v="20041INVO0_AN-0000003"/>
    <s v="20041INVO0"/>
    <s v="AN-0000003"/>
    <n v="-416.69"/>
    <s v=""/>
    <s v=""/>
    <s v=""/>
  </r>
  <r>
    <s v="1300"/>
    <x v="55"/>
    <x v="24"/>
    <x v="24"/>
    <x v="55"/>
    <s v="10000705"/>
    <s v="18"/>
    <s v="CZ"/>
    <s v="02/10/2020"/>
    <s v="4111010"/>
    <m/>
    <s v="100"/>
    <s v="34.60"/>
    <s v="FKKSU"/>
    <s v="20041INVO0_AN-0000003"/>
    <s v="20041INVO0"/>
    <s v="AN-0000003"/>
    <n v="34.6"/>
    <s v=""/>
    <s v=""/>
    <s v=""/>
  </r>
  <r>
    <s v="1300"/>
    <x v="55"/>
    <x v="24"/>
    <x v="24"/>
    <x v="55"/>
    <s v="10000705"/>
    <s v="19"/>
    <s v="CZ"/>
    <s v="02/10/2020"/>
    <s v="4111010"/>
    <m/>
    <s v="100"/>
    <s v="6.65"/>
    <s v="FKKSU"/>
    <s v="20041INVO0_AN-0000003"/>
    <s v="20041INVO0"/>
    <s v="AN-0000003"/>
    <n v="6.65"/>
    <s v=""/>
    <s v=""/>
    <s v=""/>
  </r>
  <r>
    <s v="1300"/>
    <x v="55"/>
    <x v="24"/>
    <x v="24"/>
    <x v="55"/>
    <s v="10000705"/>
    <s v="9"/>
    <s v="CZ"/>
    <s v="02/10/2020"/>
    <s v="4111010"/>
    <m/>
    <s v="100"/>
    <s v="-549.54"/>
    <s v="FKKSU"/>
    <s v="20041INVO0_AN-0000003"/>
    <s v="20041INVO0"/>
    <s v="AN-0000003"/>
    <n v="-549.54"/>
    <s v=""/>
    <s v=""/>
    <s v=""/>
  </r>
  <r>
    <s v="1300"/>
    <x v="55"/>
    <x v="24"/>
    <x v="24"/>
    <x v="55"/>
    <s v="10000706"/>
    <s v="4"/>
    <s v="CZ"/>
    <s v="02/10/2020"/>
    <s v="4111010"/>
    <m/>
    <s v="100"/>
    <s v="-1,137.26"/>
    <s v="FKKSU"/>
    <s v="20041INVO0_AO-0000003"/>
    <s v="20041INVO0"/>
    <s v="AO-0000003"/>
    <n v="-1137.26"/>
    <s v=""/>
    <s v=""/>
    <s v=""/>
  </r>
  <r>
    <s v="1300"/>
    <x v="55"/>
    <x v="24"/>
    <x v="24"/>
    <x v="55"/>
    <s v="10000706"/>
    <s v="5"/>
    <s v="CZ"/>
    <s v="02/10/2020"/>
    <s v="4111010"/>
    <m/>
    <s v="100"/>
    <s v="-1,730.76"/>
    <s v="FKKSU"/>
    <s v="20041INVO0_AO-0000003"/>
    <s v="20041INVO0"/>
    <s v="AO-0000003"/>
    <n v="-1730.76"/>
    <s v=""/>
    <s v=""/>
    <s v=""/>
  </r>
  <r>
    <s v="1300"/>
    <x v="55"/>
    <x v="24"/>
    <x v="24"/>
    <x v="55"/>
    <s v="10000706"/>
    <s v="7"/>
    <s v="CZ"/>
    <s v="02/10/2020"/>
    <s v="4111010"/>
    <m/>
    <s v="100"/>
    <s v="2.82"/>
    <s v="FKKSU"/>
    <s v="20041INVO0_AO-0000003"/>
    <s v="20041INVO0"/>
    <s v="AO-0000003"/>
    <n v="2.82"/>
    <s v=""/>
    <s v=""/>
    <s v=""/>
  </r>
  <r>
    <s v="1300"/>
    <x v="55"/>
    <x v="24"/>
    <x v="24"/>
    <x v="55"/>
    <s v="10000707"/>
    <s v="2"/>
    <s v="CZ"/>
    <s v="02/10/2020"/>
    <s v="4111010"/>
    <m/>
    <s v="100"/>
    <s v="-1,657.52"/>
    <s v="FKKSU"/>
    <s v="20041INVO0_AP-0000003"/>
    <s v="20041INVO0"/>
    <s v="AP-0000003"/>
    <n v="-1657.52"/>
    <s v=""/>
    <s v=""/>
    <s v=""/>
  </r>
  <r>
    <s v="1300"/>
    <x v="55"/>
    <x v="24"/>
    <x v="24"/>
    <x v="55"/>
    <s v="10000707"/>
    <s v="3"/>
    <s v="CZ"/>
    <s v="02/10/2020"/>
    <s v="4111010"/>
    <m/>
    <s v="100"/>
    <s v="-1,032.33"/>
    <s v="FKKSU"/>
    <s v="20041INVO0_AP-0000003"/>
    <s v="20041INVO0"/>
    <s v="AP-0000003"/>
    <n v="-1032.33"/>
    <s v=""/>
    <s v=""/>
    <s v=""/>
  </r>
  <r>
    <s v="1300"/>
    <x v="55"/>
    <x v="24"/>
    <x v="24"/>
    <x v="55"/>
    <s v="10000707"/>
    <s v="5"/>
    <s v="CZ"/>
    <s v="02/10/2020"/>
    <s v="4111010"/>
    <m/>
    <s v="100"/>
    <s v="4.18"/>
    <s v="FKKSU"/>
    <s v="20041INVO0_AP-0000003"/>
    <s v="20041INVO0"/>
    <s v="AP-0000003"/>
    <n v="4.18"/>
    <s v=""/>
    <s v=""/>
    <s v=""/>
  </r>
  <r>
    <s v="1300"/>
    <x v="55"/>
    <x v="24"/>
    <x v="24"/>
    <x v="55"/>
    <s v="10000707"/>
    <s v="8"/>
    <s v="CZ"/>
    <s v="02/10/2020"/>
    <s v="4111010"/>
    <m/>
    <s v="100"/>
    <s v="32.58"/>
    <s v="FKKSU"/>
    <s v="20041INVO0_AP-0000003"/>
    <s v="20041INVO0"/>
    <s v="AP-0000003"/>
    <n v="32.58"/>
    <s v=""/>
    <s v=""/>
    <s v=""/>
  </r>
  <r>
    <s v="1300"/>
    <x v="55"/>
    <x v="24"/>
    <x v="24"/>
    <x v="55"/>
    <s v="10000708"/>
    <s v="3"/>
    <s v="CZ"/>
    <s v="02/10/2020"/>
    <s v="4111010"/>
    <m/>
    <s v="100"/>
    <s v="-899.96"/>
    <s v="FKKSU"/>
    <s v="20041INVO0_AQ-0000003"/>
    <s v="20041INVO0"/>
    <s v="AQ-0000003"/>
    <n v="-899.96"/>
    <s v=""/>
    <s v=""/>
    <s v=""/>
  </r>
  <r>
    <s v="1300"/>
    <x v="55"/>
    <x v="24"/>
    <x v="24"/>
    <x v="55"/>
    <s v="10000708"/>
    <s v="4"/>
    <s v="CZ"/>
    <s v="02/10/2020"/>
    <s v="4111010"/>
    <m/>
    <s v="100"/>
    <s v="-593.26"/>
    <s v="FKKSU"/>
    <s v="20041INVO0_AQ-0000003"/>
    <s v="20041INVO0"/>
    <s v="AQ-0000003"/>
    <n v="-593.26"/>
    <s v=""/>
    <s v=""/>
    <s v=""/>
  </r>
  <r>
    <s v="1300"/>
    <x v="55"/>
    <x v="24"/>
    <x v="24"/>
    <x v="55"/>
    <s v="10000709"/>
    <s v="15"/>
    <s v="CZ"/>
    <s v="02/10/2020"/>
    <s v="4111010"/>
    <m/>
    <s v="100"/>
    <s v="16.10"/>
    <s v="FKKSU"/>
    <s v="20041INVO0_AR-0000003"/>
    <s v="20041INVO0"/>
    <s v="AR-0000003"/>
    <n v="16.100000000000001"/>
    <s v=""/>
    <s v=""/>
    <s v=""/>
  </r>
  <r>
    <s v="1300"/>
    <x v="55"/>
    <x v="24"/>
    <x v="24"/>
    <x v="55"/>
    <s v="10000709"/>
    <s v="8"/>
    <s v="CZ"/>
    <s v="02/10/2020"/>
    <s v="4111010"/>
    <m/>
    <s v="100"/>
    <s v="-2,010.34"/>
    <s v="FKKSU"/>
    <s v="20041INVO0_AR-0000003"/>
    <s v="20041INVO0"/>
    <s v="AR-0000003"/>
    <n v="-2010.34"/>
    <s v=""/>
    <s v=""/>
    <s v=""/>
  </r>
  <r>
    <s v="1300"/>
    <x v="55"/>
    <x v="24"/>
    <x v="24"/>
    <x v="55"/>
    <s v="10000709"/>
    <s v="9"/>
    <s v="CZ"/>
    <s v="02/10/2020"/>
    <s v="4111010"/>
    <m/>
    <s v="100"/>
    <s v="-1,203.94"/>
    <s v="FKKSU"/>
    <s v="20041INVO0_AR-0000003"/>
    <s v="20041INVO0"/>
    <s v="AR-0000003"/>
    <n v="-1203.94"/>
    <s v=""/>
    <s v=""/>
    <s v=""/>
  </r>
  <r>
    <s v="1300"/>
    <x v="55"/>
    <x v="24"/>
    <x v="24"/>
    <x v="55"/>
    <s v="10000710"/>
    <s v="7"/>
    <s v="CZ"/>
    <s v="02/10/2020"/>
    <s v="4111010"/>
    <m/>
    <s v="100"/>
    <s v="-303.72"/>
    <s v="FKKSU"/>
    <s v="20041INVO0_AS-0000003"/>
    <s v="20041INVO0"/>
    <s v="AS-0000003"/>
    <n v="-303.72000000000003"/>
    <s v=""/>
    <s v=""/>
    <s v=""/>
  </r>
  <r>
    <s v="1300"/>
    <x v="55"/>
    <x v="24"/>
    <x v="24"/>
    <x v="55"/>
    <s v="10000710"/>
    <s v="8"/>
    <s v="CZ"/>
    <s v="02/10/2020"/>
    <s v="4111010"/>
    <m/>
    <s v="100"/>
    <s v="-219.55"/>
    <s v="FKKSU"/>
    <s v="20041INVO0_AS-0000003"/>
    <s v="20041INVO0"/>
    <s v="AS-0000003"/>
    <n v="-219.55"/>
    <s v=""/>
    <s v=""/>
    <s v=""/>
  </r>
  <r>
    <s v="1300"/>
    <x v="55"/>
    <x v="24"/>
    <x v="24"/>
    <x v="55"/>
    <s v="10000711"/>
    <s v="10"/>
    <s v="CZ"/>
    <s v="02/10/2020"/>
    <s v="4111010"/>
    <m/>
    <s v="100"/>
    <s v="6.43"/>
    <s v="FKKSU"/>
    <s v="20041INVO0_AT-0000003"/>
    <s v="20041INVO0"/>
    <s v="AT-0000003"/>
    <n v="6.43"/>
    <s v=""/>
    <s v=""/>
    <s v=""/>
  </r>
  <r>
    <s v="1300"/>
    <x v="55"/>
    <x v="24"/>
    <x v="24"/>
    <x v="55"/>
    <s v="10000711"/>
    <s v="4"/>
    <s v="CZ"/>
    <s v="02/10/2020"/>
    <s v="4111010"/>
    <m/>
    <s v="100"/>
    <s v="-1,356.98"/>
    <s v="FKKSU"/>
    <s v="20041INVO0_AT-0000003"/>
    <s v="20041INVO0"/>
    <s v="AT-0000003"/>
    <n v="-1356.98"/>
    <s v=""/>
    <s v=""/>
    <s v=""/>
  </r>
  <r>
    <s v="1300"/>
    <x v="55"/>
    <x v="24"/>
    <x v="24"/>
    <x v="55"/>
    <s v="10000711"/>
    <s v="5"/>
    <s v="CZ"/>
    <s v="02/10/2020"/>
    <s v="4111010"/>
    <m/>
    <s v="100"/>
    <s v="-867.66"/>
    <s v="FKKSU"/>
    <s v="20041INVO0_AT-0000003"/>
    <s v="20041INVO0"/>
    <s v="AT-0000003"/>
    <n v="-867.66"/>
    <s v=""/>
    <s v=""/>
    <s v=""/>
  </r>
  <r>
    <s v="1300"/>
    <x v="55"/>
    <x v="24"/>
    <x v="24"/>
    <x v="55"/>
    <s v="10000712"/>
    <s v="13"/>
    <s v="CZ"/>
    <s v="02/10/2020"/>
    <s v="4111010"/>
    <m/>
    <s v="100"/>
    <s v="1.20"/>
    <s v="FKKSU"/>
    <s v="20041INVO0_AU-0000003"/>
    <s v="20041INVO0"/>
    <s v="AU-0000003"/>
    <n v="1.2"/>
    <s v=""/>
    <s v=""/>
    <s v=""/>
  </r>
  <r>
    <s v="1300"/>
    <x v="55"/>
    <x v="24"/>
    <x v="24"/>
    <x v="55"/>
    <s v="10000712"/>
    <s v="7"/>
    <s v="CZ"/>
    <s v="02/10/2020"/>
    <s v="4111010"/>
    <m/>
    <s v="100"/>
    <s v="-834.37"/>
    <s v="FKKSU"/>
    <s v="20041INVO0_AU-0000003"/>
    <s v="20041INVO0"/>
    <s v="AU-0000003"/>
    <n v="-834.37"/>
    <s v=""/>
    <s v=""/>
    <s v=""/>
  </r>
  <r>
    <s v="1300"/>
    <x v="55"/>
    <x v="24"/>
    <x v="24"/>
    <x v="55"/>
    <s v="10000712"/>
    <s v="8"/>
    <s v="CZ"/>
    <s v="02/10/2020"/>
    <s v="4111010"/>
    <m/>
    <s v="100"/>
    <s v="-1,360.62"/>
    <s v="FKKSU"/>
    <s v="20041INVO0_AU-0000003"/>
    <s v="20041INVO0"/>
    <s v="AU-0000003"/>
    <n v="-1360.62"/>
    <s v=""/>
    <s v=""/>
    <s v=""/>
  </r>
  <r>
    <s v="1300"/>
    <x v="55"/>
    <x v="24"/>
    <x v="24"/>
    <x v="55"/>
    <s v="10000713"/>
    <s v="4"/>
    <s v="CZ"/>
    <s v="02/10/2020"/>
    <s v="4111010"/>
    <m/>
    <s v="100"/>
    <s v="-1,641.01"/>
    <s v="FKKSU"/>
    <s v="20041INVO0_AV-0000003"/>
    <s v="20041INVO0"/>
    <s v="AV-0000003"/>
    <n v="-1641.01"/>
    <s v=""/>
    <s v=""/>
    <s v=""/>
  </r>
  <r>
    <s v="1300"/>
    <x v="55"/>
    <x v="24"/>
    <x v="24"/>
    <x v="55"/>
    <s v="10000713"/>
    <s v="5"/>
    <s v="CZ"/>
    <s v="02/10/2020"/>
    <s v="4111010"/>
    <m/>
    <s v="100"/>
    <s v="-1,020.91"/>
    <s v="FKKSU"/>
    <s v="20041INVO0_AV-0000003"/>
    <s v="20041INVO0"/>
    <s v="AV-0000003"/>
    <n v="-1020.91"/>
    <s v=""/>
    <s v=""/>
    <s v=""/>
  </r>
  <r>
    <s v="1300"/>
    <x v="55"/>
    <x v="24"/>
    <x v="24"/>
    <x v="55"/>
    <s v="10000714"/>
    <s v="2"/>
    <s v="CZ"/>
    <s v="02/10/2020"/>
    <s v="4111010"/>
    <m/>
    <s v="100"/>
    <s v="-389.09"/>
    <s v="FKKSU"/>
    <s v="20041INVO0_AW-0000003"/>
    <s v="20041INVO0"/>
    <s v="AW-0000003"/>
    <n v="-389.09"/>
    <s v=""/>
    <s v=""/>
    <s v=""/>
  </r>
  <r>
    <s v="1300"/>
    <x v="55"/>
    <x v="24"/>
    <x v="24"/>
    <x v="55"/>
    <s v="10000714"/>
    <s v="3"/>
    <s v="CZ"/>
    <s v="02/10/2020"/>
    <s v="4111010"/>
    <m/>
    <s v="100"/>
    <s v="-533.87"/>
    <s v="FKKSU"/>
    <s v="20041INVO0_AW-0000003"/>
    <s v="20041INVO0"/>
    <s v="AW-0000003"/>
    <n v="-533.87"/>
    <s v=""/>
    <s v=""/>
    <s v=""/>
  </r>
  <r>
    <s v="1300"/>
    <x v="55"/>
    <x v="24"/>
    <x v="24"/>
    <x v="55"/>
    <s v="10000715"/>
    <s v="4"/>
    <s v="CZ"/>
    <s v="02/10/2020"/>
    <s v="4111010"/>
    <m/>
    <s v="100"/>
    <s v="-268.73"/>
    <s v="FKKSU"/>
    <s v="20041INVO0_AX-0000003"/>
    <s v="20041INVO0"/>
    <s v="AX-0000003"/>
    <n v="-268.73"/>
    <s v=""/>
    <s v=""/>
    <s v=""/>
  </r>
  <r>
    <s v="1300"/>
    <x v="55"/>
    <x v="24"/>
    <x v="24"/>
    <x v="55"/>
    <s v="10000715"/>
    <s v="5"/>
    <s v="CZ"/>
    <s v="02/10/2020"/>
    <s v="4111010"/>
    <m/>
    <s v="100"/>
    <s v="-194.06"/>
    <s v="FKKSU"/>
    <s v="20041INVO0_AX-0000003"/>
    <s v="20041INVO0"/>
    <s v="AX-0000003"/>
    <n v="-194.06"/>
    <s v=""/>
    <s v=""/>
    <s v=""/>
  </r>
  <r>
    <s v="1300"/>
    <x v="55"/>
    <x v="24"/>
    <x v="24"/>
    <x v="55"/>
    <s v="10000715"/>
    <s v="8"/>
    <s v="CZ"/>
    <s v="02/10/2020"/>
    <s v="4111010"/>
    <m/>
    <s v="100"/>
    <s v="2.81"/>
    <s v="FKKSU"/>
    <s v="20041INVO0_AX-0000003"/>
    <s v="20041INVO0"/>
    <s v="AX-0000003"/>
    <n v="2.81"/>
    <s v=""/>
    <s v=""/>
    <s v=""/>
  </r>
  <r>
    <s v="1300"/>
    <x v="55"/>
    <x v="24"/>
    <x v="24"/>
    <x v="55"/>
    <s v="10000716"/>
    <s v="2"/>
    <s v="CZ"/>
    <s v="02/10/2020"/>
    <s v="4111010"/>
    <m/>
    <s v="100"/>
    <s v="-772.03"/>
    <s v="FKKSU"/>
    <s v="20041INVO0_AY-0000003"/>
    <s v="20041INVO0"/>
    <s v="AY-0000003"/>
    <n v="-772.03"/>
    <s v=""/>
    <s v=""/>
    <s v=""/>
  </r>
  <r>
    <s v="1300"/>
    <x v="55"/>
    <x v="24"/>
    <x v="24"/>
    <x v="55"/>
    <s v="10000716"/>
    <s v="3"/>
    <s v="CZ"/>
    <s v="02/10/2020"/>
    <s v="4111010"/>
    <m/>
    <s v="100"/>
    <s v="-1,212.57"/>
    <s v="FKKSU"/>
    <s v="20041INVO0_AY-0000003"/>
    <s v="20041INVO0"/>
    <s v="AY-0000003"/>
    <n v="-1212.57"/>
    <s v=""/>
    <s v=""/>
    <s v=""/>
  </r>
  <r>
    <s v="1300"/>
    <x v="55"/>
    <x v="24"/>
    <x v="24"/>
    <x v="55"/>
    <s v="10000716"/>
    <s v="7"/>
    <s v="CZ"/>
    <s v="02/10/2020"/>
    <s v="4111010"/>
    <m/>
    <s v="100"/>
    <s v="20.42"/>
    <s v="FKKSU"/>
    <s v="20041INVO0_AY-0000003"/>
    <s v="20041INVO0"/>
    <s v="AY-0000003"/>
    <n v="20.420000000000002"/>
    <s v=""/>
    <s v=""/>
    <s v=""/>
  </r>
  <r>
    <s v="1300"/>
    <x v="55"/>
    <x v="24"/>
    <x v="24"/>
    <x v="55"/>
    <s v="10000716"/>
    <s v="8"/>
    <s v="CZ"/>
    <s v="02/10/2020"/>
    <s v="4111010"/>
    <m/>
    <s v="100"/>
    <s v="74.43"/>
    <s v="FKKSU"/>
    <s v="20041INVO0_AY-0000003"/>
    <s v="20041INVO0"/>
    <s v="AY-0000003"/>
    <n v="74.430000000000007"/>
    <s v=""/>
    <s v=""/>
    <s v=""/>
  </r>
  <r>
    <s v="1300"/>
    <x v="55"/>
    <x v="24"/>
    <x v="24"/>
    <x v="55"/>
    <s v="10000717"/>
    <s v="10"/>
    <s v="CZ"/>
    <s v="02/10/2020"/>
    <s v="4111010"/>
    <m/>
    <s v="100"/>
    <s v="-1,361.69"/>
    <s v="FKKSU"/>
    <s v="20041INVO0_AZ-0000003"/>
    <s v="20041INVO0"/>
    <s v="AZ-0000003"/>
    <n v="-1361.69"/>
    <s v=""/>
    <s v=""/>
    <s v=""/>
  </r>
  <r>
    <s v="1300"/>
    <x v="55"/>
    <x v="24"/>
    <x v="24"/>
    <x v="55"/>
    <s v="10000717"/>
    <s v="14"/>
    <s v="CZ"/>
    <s v="02/10/2020"/>
    <s v="4111010"/>
    <m/>
    <s v="100"/>
    <s v="3.22"/>
    <s v="FKKSU"/>
    <s v="20041INVO0_AZ-0000003"/>
    <s v="20041INVO0"/>
    <s v="AZ-0000003"/>
    <n v="3.22"/>
    <s v=""/>
    <s v=""/>
    <s v=""/>
  </r>
  <r>
    <s v="1300"/>
    <x v="55"/>
    <x v="24"/>
    <x v="24"/>
    <x v="55"/>
    <s v="10000717"/>
    <s v="9"/>
    <s v="CZ"/>
    <s v="02/10/2020"/>
    <s v="4111010"/>
    <m/>
    <s v="100"/>
    <s v="-2,110.18"/>
    <s v="FKKSU"/>
    <s v="20041INVO0_AZ-0000003"/>
    <s v="20041INVO0"/>
    <s v="AZ-0000003"/>
    <n v="-2110.1799999999998"/>
    <s v=""/>
    <s v=""/>
    <s v=""/>
  </r>
  <r>
    <s v="1300"/>
    <x v="55"/>
    <x v="24"/>
    <x v="24"/>
    <x v="55"/>
    <s v="10000718"/>
    <s v="4"/>
    <s v="CZ"/>
    <s v="02/10/2020"/>
    <s v="4111010"/>
    <m/>
    <s v="100"/>
    <s v="-824.73"/>
    <s v="FKKSU"/>
    <s v="20041INVO0_BA-0000003"/>
    <s v="20041INVO0"/>
    <s v="BA-0000003"/>
    <n v="-824.73"/>
    <s v=""/>
    <s v=""/>
    <s v=""/>
  </r>
  <r>
    <s v="1300"/>
    <x v="55"/>
    <x v="24"/>
    <x v="24"/>
    <x v="55"/>
    <s v="10000718"/>
    <s v="5"/>
    <s v="CZ"/>
    <s v="02/10/2020"/>
    <s v="4111010"/>
    <m/>
    <s v="100"/>
    <s v="-534.96"/>
    <s v="FKKSU"/>
    <s v="20041INVO0_BA-0000003"/>
    <s v="20041INVO0"/>
    <s v="BA-0000003"/>
    <n v="-534.96"/>
    <s v=""/>
    <s v=""/>
    <s v=""/>
  </r>
  <r>
    <s v="1300"/>
    <x v="55"/>
    <x v="24"/>
    <x v="24"/>
    <x v="55"/>
    <s v="10000719"/>
    <s v="10"/>
    <s v="CZ"/>
    <s v="02/10/2020"/>
    <s v="4111010"/>
    <m/>
    <s v="100"/>
    <s v="-261.28"/>
    <s v="FKKSU"/>
    <s v="20041INVO0_BB-0000003"/>
    <s v="20041INVO0"/>
    <s v="BB-0000003"/>
    <n v="-261.27999999999997"/>
    <s v=""/>
    <s v=""/>
    <s v=""/>
  </r>
  <r>
    <s v="1300"/>
    <x v="55"/>
    <x v="24"/>
    <x v="24"/>
    <x v="55"/>
    <s v="10000719"/>
    <s v="3"/>
    <s v="CZ"/>
    <s v="02/10/2020"/>
    <s v="4111010"/>
    <m/>
    <s v="100"/>
    <s v="-391.44"/>
    <s v="FKKSU"/>
    <s v="20041INVO0_BB-0000003"/>
    <s v="20041INVO0"/>
    <s v="BB-0000003"/>
    <n v="-391.44"/>
    <s v=""/>
    <s v=""/>
    <s v=""/>
  </r>
  <r>
    <s v="1300"/>
    <x v="55"/>
    <x v="24"/>
    <x v="24"/>
    <x v="55"/>
    <s v="10000720"/>
    <s v="10"/>
    <s v="CZ"/>
    <s v="02/10/2020"/>
    <s v="4111010"/>
    <m/>
    <s v="100"/>
    <s v="-1,001.78"/>
    <s v="FKKSU"/>
    <s v="20041INVO0_BC-0000003"/>
    <s v="20041INVO0"/>
    <s v="BC-0000003"/>
    <n v="-1001.78"/>
    <s v=""/>
    <s v=""/>
    <s v=""/>
  </r>
  <r>
    <s v="1300"/>
    <x v="55"/>
    <x v="24"/>
    <x v="24"/>
    <x v="55"/>
    <s v="10000720"/>
    <s v="9"/>
    <s v="CZ"/>
    <s v="02/10/2020"/>
    <s v="4111010"/>
    <m/>
    <s v="100"/>
    <s v="-1,506.25"/>
    <s v="FKKSU"/>
    <s v="20041INVO0_BC-0000003"/>
    <s v="20041INVO0"/>
    <s v="BC-0000003"/>
    <n v="-1506.25"/>
    <s v=""/>
    <s v=""/>
    <s v=""/>
  </r>
  <r>
    <s v="1300"/>
    <x v="55"/>
    <x v="24"/>
    <x v="24"/>
    <x v="55"/>
    <s v="10000721"/>
    <s v="6"/>
    <s v="CZ"/>
    <s v="02/10/2020"/>
    <s v="4111010"/>
    <m/>
    <s v="100"/>
    <s v="-1,001.35"/>
    <s v="FKKSU"/>
    <s v="20041INVO0_BD-0000003"/>
    <s v="20041INVO0"/>
    <s v="BD-0000003"/>
    <n v="-1001.35"/>
    <s v=""/>
    <s v=""/>
    <s v=""/>
  </r>
  <r>
    <s v="1300"/>
    <x v="55"/>
    <x v="24"/>
    <x v="24"/>
    <x v="55"/>
    <s v="10000721"/>
    <s v="7"/>
    <s v="CZ"/>
    <s v="02/10/2020"/>
    <s v="4111010"/>
    <m/>
    <s v="100"/>
    <s v="-641.49"/>
    <s v="FKKSU"/>
    <s v="20041INVO0_BD-0000003"/>
    <s v="20041INVO0"/>
    <s v="BD-0000003"/>
    <n v="-641.49"/>
    <s v=""/>
    <s v=""/>
    <s v=""/>
  </r>
  <r>
    <s v="1300"/>
    <x v="55"/>
    <x v="24"/>
    <x v="24"/>
    <x v="55"/>
    <s v="10000722"/>
    <s v="8"/>
    <s v="CZ"/>
    <s v="02/10/2020"/>
    <s v="4111010"/>
    <m/>
    <s v="100"/>
    <s v="-1,245.33"/>
    <s v="FKKSU"/>
    <s v="20041INVO0_BE-0000003"/>
    <s v="20041INVO0"/>
    <s v="BE-0000003"/>
    <n v="-1245.33"/>
    <s v=""/>
    <s v=""/>
    <s v=""/>
  </r>
  <r>
    <s v="1300"/>
    <x v="55"/>
    <x v="24"/>
    <x v="24"/>
    <x v="55"/>
    <s v="10000722"/>
    <s v="9"/>
    <s v="CZ"/>
    <s v="02/10/2020"/>
    <s v="4111010"/>
    <m/>
    <s v="100"/>
    <s v="-1,986.62"/>
    <s v="FKKSU"/>
    <s v="20041INVO0_BE-0000003"/>
    <s v="20041INVO0"/>
    <s v="BE-0000003"/>
    <n v="-1986.62"/>
    <s v=""/>
    <s v=""/>
    <s v=""/>
  </r>
  <r>
    <s v="1300"/>
    <x v="55"/>
    <x v="24"/>
    <x v="24"/>
    <x v="55"/>
    <s v="10000723"/>
    <s v="10"/>
    <s v="CZ"/>
    <s v="02/10/2020"/>
    <s v="4111010"/>
    <m/>
    <s v="100"/>
    <s v="-591.80"/>
    <s v="FKKSU"/>
    <s v="20041INVO0_BF-0000003"/>
    <s v="20041INVO0"/>
    <s v="BF-0000003"/>
    <n v="-591.79999999999995"/>
    <s v=""/>
    <s v=""/>
    <s v=""/>
  </r>
  <r>
    <s v="1300"/>
    <x v="55"/>
    <x v="24"/>
    <x v="24"/>
    <x v="55"/>
    <s v="10000723"/>
    <s v="13"/>
    <s v="CZ"/>
    <s v="02/10/2020"/>
    <s v="4111010"/>
    <m/>
    <s v="100"/>
    <s v="43.60"/>
    <s v="FKKSU"/>
    <s v="20041INVO0_BF-0000003"/>
    <s v="20041INVO0"/>
    <s v="BF-0000003"/>
    <n v="43.6"/>
    <s v=""/>
    <s v=""/>
    <s v=""/>
  </r>
  <r>
    <s v="1300"/>
    <x v="55"/>
    <x v="24"/>
    <x v="24"/>
    <x v="55"/>
    <s v="10000723"/>
    <s v="14"/>
    <s v="CZ"/>
    <s v="02/10/2020"/>
    <s v="4111010"/>
    <m/>
    <s v="100"/>
    <s v="123.11"/>
    <s v="FKKSU"/>
    <s v="20041INVO0_BF-0000003"/>
    <s v="20041INVO0"/>
    <s v="BF-0000003"/>
    <n v="123.11"/>
    <s v=""/>
    <s v=""/>
    <s v=""/>
  </r>
  <r>
    <s v="1300"/>
    <x v="55"/>
    <x v="24"/>
    <x v="24"/>
    <x v="55"/>
    <s v="10000723"/>
    <s v="9"/>
    <s v="CZ"/>
    <s v="02/10/2020"/>
    <s v="4111010"/>
    <m/>
    <s v="100"/>
    <s v="-409.14"/>
    <s v="FKKSU"/>
    <s v="20041INVO0_BF-0000003"/>
    <s v="20041INVO0"/>
    <s v="BF-0000003"/>
    <n v="-409.14"/>
    <s v=""/>
    <s v=""/>
    <s v=""/>
  </r>
  <r>
    <s v="1300"/>
    <x v="55"/>
    <x v="24"/>
    <x v="24"/>
    <x v="55"/>
    <s v="10000724"/>
    <s v="13"/>
    <s v="CZ"/>
    <s v="02/10/2020"/>
    <s v="4111010"/>
    <m/>
    <s v="100"/>
    <s v="18.91"/>
    <s v="FKKSU"/>
    <s v="20041INVO0_BG-0000003"/>
    <s v="20041INVO0"/>
    <s v="BG-0000003"/>
    <n v="18.91"/>
    <s v=""/>
    <s v=""/>
    <s v=""/>
  </r>
  <r>
    <s v="1300"/>
    <x v="55"/>
    <x v="24"/>
    <x v="24"/>
    <x v="55"/>
    <s v="10000724"/>
    <s v="14"/>
    <s v="CZ"/>
    <s v="02/10/2020"/>
    <s v="4111010"/>
    <m/>
    <s v="100"/>
    <s v="1.49"/>
    <s v="FKKSU"/>
    <s v="20041INVO0_BG-0000003"/>
    <s v="20041INVO0"/>
    <s v="BG-0000003"/>
    <n v="1.49"/>
    <s v=""/>
    <s v=""/>
    <s v=""/>
  </r>
  <r>
    <s v="1300"/>
    <x v="55"/>
    <x v="24"/>
    <x v="24"/>
    <x v="55"/>
    <s v="10000724"/>
    <s v="5"/>
    <s v="CZ"/>
    <s v="02/10/2020"/>
    <s v="4111010"/>
    <m/>
    <s v="100"/>
    <s v="-568.29"/>
    <s v="FKKSU"/>
    <s v="20041INVO0_BG-0000003"/>
    <s v="20041INVO0"/>
    <s v="BG-0000003"/>
    <n v="-568.29"/>
    <s v=""/>
    <s v=""/>
    <s v=""/>
  </r>
  <r>
    <s v="1300"/>
    <x v="55"/>
    <x v="24"/>
    <x v="24"/>
    <x v="55"/>
    <s v="10000724"/>
    <s v="6"/>
    <s v="CZ"/>
    <s v="02/10/2020"/>
    <s v="4111010"/>
    <m/>
    <s v="100"/>
    <s v="-375.62"/>
    <s v="FKKSU"/>
    <s v="20041INVO0_BG-0000003"/>
    <s v="20041INVO0"/>
    <s v="BG-0000003"/>
    <n v="-375.62"/>
    <s v=""/>
    <s v=""/>
    <s v=""/>
  </r>
  <r>
    <s v="1300"/>
    <x v="55"/>
    <x v="24"/>
    <x v="24"/>
    <x v="55"/>
    <s v="10000725"/>
    <s v="2"/>
    <s v="CZ"/>
    <s v="02/10/2020"/>
    <s v="4111010"/>
    <m/>
    <s v="100"/>
    <s v="-526.30"/>
    <s v="FKKSU"/>
    <s v="20041INVO0_BH-0000003"/>
    <s v="20041INVO0"/>
    <s v="BH-0000003"/>
    <n v="-526.29999999999995"/>
    <s v=""/>
    <s v=""/>
    <s v=""/>
  </r>
  <r>
    <s v="1300"/>
    <x v="55"/>
    <x v="24"/>
    <x v="24"/>
    <x v="55"/>
    <s v="10000725"/>
    <s v="3"/>
    <s v="CZ"/>
    <s v="02/10/2020"/>
    <s v="4111010"/>
    <m/>
    <s v="100"/>
    <s v="-806.62"/>
    <s v="FKKSU"/>
    <s v="20041INVO0_BH-0000003"/>
    <s v="20041INVO0"/>
    <s v="BH-0000003"/>
    <n v="-806.62"/>
    <s v=""/>
    <s v=""/>
    <s v=""/>
  </r>
  <r>
    <s v="1300"/>
    <x v="55"/>
    <x v="24"/>
    <x v="24"/>
    <x v="55"/>
    <s v="10000726"/>
    <s v="4"/>
    <s v="CZ"/>
    <s v="02/10/2020"/>
    <s v="4111010"/>
    <m/>
    <s v="100"/>
    <s v="-428.18"/>
    <s v="FKKSU"/>
    <s v="20041INVO0_BI-0000003"/>
    <s v="20041INVO0"/>
    <s v="BI-0000003"/>
    <n v="-428.18"/>
    <s v=""/>
    <s v=""/>
    <s v=""/>
  </r>
  <r>
    <s v="1300"/>
    <x v="55"/>
    <x v="24"/>
    <x v="24"/>
    <x v="55"/>
    <s v="10000726"/>
    <s v="5"/>
    <s v="CZ"/>
    <s v="02/10/2020"/>
    <s v="4111010"/>
    <m/>
    <s v="100"/>
    <s v="-663.41"/>
    <s v="FKKSU"/>
    <s v="20041INVO0_BI-0000003"/>
    <s v="20041INVO0"/>
    <s v="BI-0000003"/>
    <n v="-663.41"/>
    <s v=""/>
    <s v=""/>
    <s v=""/>
  </r>
  <r>
    <s v="1300"/>
    <x v="55"/>
    <x v="24"/>
    <x v="24"/>
    <x v="55"/>
    <s v="10000727"/>
    <s v="2"/>
    <s v="CZ"/>
    <s v="02/10/2020"/>
    <s v="4111010"/>
    <m/>
    <s v="100"/>
    <s v="-777.27"/>
    <s v="FKKSU"/>
    <s v="20041INVO0_BJ-0000003"/>
    <s v="20041INVO0"/>
    <s v="BJ-0000003"/>
    <n v="-777.27"/>
    <s v=""/>
    <s v=""/>
    <s v=""/>
  </r>
  <r>
    <s v="1300"/>
    <x v="55"/>
    <x v="24"/>
    <x v="24"/>
    <x v="55"/>
    <s v="10000727"/>
    <s v="3"/>
    <s v="CZ"/>
    <s v="02/10/2020"/>
    <s v="4111010"/>
    <m/>
    <s v="100"/>
    <s v="-511.82"/>
    <s v="FKKSU"/>
    <s v="20041INVO0_BJ-0000003"/>
    <s v="20041INVO0"/>
    <s v="BJ-0000003"/>
    <n v="-511.82"/>
    <s v=""/>
    <s v=""/>
    <s v=""/>
  </r>
  <r>
    <s v="1300"/>
    <x v="55"/>
    <x v="24"/>
    <x v="24"/>
    <x v="55"/>
    <s v="10000727"/>
    <s v="6"/>
    <s v="CZ"/>
    <s v="02/10/2020"/>
    <s v="4111010"/>
    <m/>
    <s v="100"/>
    <s v="19.32"/>
    <s v="FKKSU"/>
    <s v="20041INVO0_BJ-0000003"/>
    <s v="20041INVO0"/>
    <s v="BJ-0000003"/>
    <n v="19.32"/>
    <s v=""/>
    <s v=""/>
    <s v=""/>
  </r>
  <r>
    <s v="1300"/>
    <x v="55"/>
    <x v="24"/>
    <x v="24"/>
    <x v="55"/>
    <s v="10000727"/>
    <s v="7"/>
    <s v="CZ"/>
    <s v="02/10/2020"/>
    <s v="4111010"/>
    <m/>
    <s v="100"/>
    <s v="1.11"/>
    <s v="FKKSU"/>
    <s v="20041INVO0_BJ-0000003"/>
    <s v="20041INVO0"/>
    <s v="BJ-0000003"/>
    <n v="1.1100000000000001"/>
    <s v=""/>
    <s v=""/>
    <s v=""/>
  </r>
  <r>
    <s v="1300"/>
    <x v="55"/>
    <x v="24"/>
    <x v="24"/>
    <x v="55"/>
    <s v="10000728"/>
    <s v="8"/>
    <s v="CZ"/>
    <s v="02/10/2020"/>
    <s v="4111010"/>
    <m/>
    <s v="100"/>
    <s v="-694.38"/>
    <s v="FKKSU"/>
    <s v="20041INVO0_BK-0000003"/>
    <s v="20041INVO0"/>
    <s v="BK-0000003"/>
    <n v="-694.38"/>
    <s v=""/>
    <s v=""/>
    <s v=""/>
  </r>
  <r>
    <s v="1300"/>
    <x v="55"/>
    <x v="24"/>
    <x v="24"/>
    <x v="55"/>
    <s v="10000728"/>
    <s v="9"/>
    <s v="CZ"/>
    <s v="02/10/2020"/>
    <s v="4111010"/>
    <m/>
    <s v="100"/>
    <s v="-450.45"/>
    <s v="FKKSU"/>
    <s v="20041INVO0_BK-0000003"/>
    <s v="20041INVO0"/>
    <s v="BK-0000003"/>
    <n v="-450.45"/>
    <s v=""/>
    <s v=""/>
    <s v=""/>
  </r>
  <r>
    <s v="1300"/>
    <x v="55"/>
    <x v="24"/>
    <x v="24"/>
    <x v="55"/>
    <s v="10000729"/>
    <s v="4"/>
    <s v="CZ"/>
    <s v="02/10/2020"/>
    <s v="4111010"/>
    <m/>
    <s v="100"/>
    <s v="-565.23"/>
    <s v="FKKSU"/>
    <s v="20041INVO0_BL-0000003"/>
    <s v="20041INVO0"/>
    <s v="BL-0000003"/>
    <n v="-565.23"/>
    <s v=""/>
    <s v=""/>
    <s v=""/>
  </r>
  <r>
    <s v="1300"/>
    <x v="55"/>
    <x v="24"/>
    <x v="24"/>
    <x v="55"/>
    <s v="10000729"/>
    <s v="5"/>
    <s v="CZ"/>
    <s v="02/10/2020"/>
    <s v="4111010"/>
    <m/>
    <s v="100"/>
    <s v="-418.98"/>
    <s v="FKKSU"/>
    <s v="20041INVO0_BL-0000003"/>
    <s v="20041INVO0"/>
    <s v="BL-0000003"/>
    <n v="-418.98"/>
    <s v=""/>
    <s v=""/>
    <s v=""/>
  </r>
  <r>
    <s v="1300"/>
    <x v="55"/>
    <x v="24"/>
    <x v="24"/>
    <x v="55"/>
    <s v="10000730"/>
    <s v="5"/>
    <s v="CZ"/>
    <s v="02/10/2020"/>
    <s v="4111010"/>
    <m/>
    <s v="100"/>
    <s v="-1,575.85"/>
    <s v="FKKSU"/>
    <s v="20041INVO0_BM-0000003"/>
    <s v="20041INVO0"/>
    <s v="BM-0000003"/>
    <n v="-1575.85"/>
    <s v=""/>
    <s v=""/>
    <s v=""/>
  </r>
  <r>
    <s v="1300"/>
    <x v="55"/>
    <x v="24"/>
    <x v="24"/>
    <x v="55"/>
    <s v="10000730"/>
    <s v="6"/>
    <s v="CZ"/>
    <s v="02/10/2020"/>
    <s v="4111010"/>
    <m/>
    <s v="100"/>
    <s v="-1,004.59"/>
    <s v="FKKSU"/>
    <s v="20041INVO0_BM-0000003"/>
    <s v="20041INVO0"/>
    <s v="BM-0000003"/>
    <n v="-1004.59"/>
    <s v=""/>
    <s v=""/>
    <s v=""/>
  </r>
  <r>
    <s v="1300"/>
    <x v="55"/>
    <x v="24"/>
    <x v="24"/>
    <x v="55"/>
    <s v="10000730"/>
    <s v="8"/>
    <s v="CZ"/>
    <s v="02/10/2020"/>
    <s v="4111010"/>
    <m/>
    <s v="100"/>
    <s v="16.50"/>
    <s v="FKKSU"/>
    <s v="20041INVO0_BM-0000003"/>
    <s v="20041INVO0"/>
    <s v="BM-0000003"/>
    <n v="16.5"/>
    <s v=""/>
    <s v=""/>
    <s v=""/>
  </r>
  <r>
    <s v="1300"/>
    <x v="55"/>
    <x v="24"/>
    <x v="24"/>
    <x v="55"/>
    <s v="10000731"/>
    <s v="1"/>
    <s v="CZ"/>
    <s v="02/10/2020"/>
    <s v="4111010"/>
    <m/>
    <s v="100"/>
    <s v="21.36"/>
    <s v="FKKSU"/>
    <s v="20041INVO0_BN-0000003"/>
    <s v="20041INVO0"/>
    <s v="BN-0000003"/>
    <n v="21.36"/>
    <s v=""/>
    <s v=""/>
    <s v=""/>
  </r>
  <r>
    <s v="1300"/>
    <x v="55"/>
    <x v="24"/>
    <x v="24"/>
    <x v="55"/>
    <s v="10000731"/>
    <s v="12"/>
    <s v="CZ"/>
    <s v="02/10/2020"/>
    <s v="4111010"/>
    <m/>
    <s v="100"/>
    <s v="-1,146.97"/>
    <s v="FKKSU"/>
    <s v="20041INVO0_BN-0000003"/>
    <s v="20041INVO0"/>
    <s v="BN-0000003"/>
    <n v="-1146.97"/>
    <s v=""/>
    <s v=""/>
    <s v=""/>
  </r>
  <r>
    <s v="1300"/>
    <x v="55"/>
    <x v="24"/>
    <x v="24"/>
    <x v="55"/>
    <s v="10000731"/>
    <s v="17"/>
    <s v="CZ"/>
    <s v="02/10/2020"/>
    <s v="4111010"/>
    <m/>
    <s v="100"/>
    <s v="-793.55"/>
    <s v="FKKSU"/>
    <s v="20041INVO0_BN-0000003"/>
    <s v="20041INVO0"/>
    <s v="BN-0000003"/>
    <n v="-793.55"/>
    <s v=""/>
    <s v=""/>
    <s v=""/>
  </r>
  <r>
    <s v="1300"/>
    <x v="55"/>
    <x v="24"/>
    <x v="24"/>
    <x v="55"/>
    <s v="10000731"/>
    <s v="2"/>
    <s v="CZ"/>
    <s v="02/10/2020"/>
    <s v="4111010"/>
    <m/>
    <s v="100"/>
    <s v="91.72"/>
    <s v="FKKSU"/>
    <s v="20041INVO0_BN-0000003"/>
    <s v="20041INVO0"/>
    <s v="BN-0000003"/>
    <n v="91.72"/>
    <s v=""/>
    <s v=""/>
    <s v=""/>
  </r>
  <r>
    <s v="1300"/>
    <x v="55"/>
    <x v="24"/>
    <x v="24"/>
    <x v="55"/>
    <s v="10000737"/>
    <s v="2"/>
    <s v="CZ"/>
    <s v="02/10/2020"/>
    <s v="4111010"/>
    <m/>
    <s v="100"/>
    <s v="-5.50"/>
    <s v="FKKSU"/>
    <s v="R4-200210-_00-0000003"/>
    <s v="R4-200210-"/>
    <s v="00-0000003"/>
    <n v="-5.5"/>
    <s v=""/>
    <s v=""/>
    <s v=""/>
  </r>
  <r>
    <s v="1300"/>
    <x v="55"/>
    <x v="24"/>
    <x v="24"/>
    <x v="55"/>
    <s v="10000787"/>
    <s v="12"/>
    <s v="CZ"/>
    <s v="02/13/2020"/>
    <s v="4111010"/>
    <m/>
    <s v="100"/>
    <s v="122.86"/>
    <s v="FKKSU"/>
    <s v="R4-200213-_00-0000004"/>
    <s v="R4-200213-"/>
    <s v="00-0000004"/>
    <n v="122.86"/>
    <s v=""/>
    <s v=""/>
    <s v=""/>
  </r>
  <r>
    <s v="1300"/>
    <x v="55"/>
    <x v="24"/>
    <x v="24"/>
    <x v="55"/>
    <s v="10000787"/>
    <s v="13"/>
    <s v="CZ"/>
    <s v="02/13/2020"/>
    <s v="4111010"/>
    <m/>
    <s v="100"/>
    <s v="249.75"/>
    <s v="FKKSU"/>
    <s v="R4-200213-_00-0000004"/>
    <s v="R4-200213-"/>
    <s v="00-0000004"/>
    <n v="249.75"/>
    <s v=""/>
    <s v=""/>
    <s v=""/>
  </r>
  <r>
    <s v="1300"/>
    <x v="55"/>
    <x v="24"/>
    <x v="24"/>
    <x v="55"/>
    <s v="10000787"/>
    <s v="2"/>
    <s v="CZ"/>
    <s v="02/13/2020"/>
    <s v="4111010"/>
    <m/>
    <s v="100"/>
    <s v="-1,351.31"/>
    <s v="FKKSU"/>
    <s v="R4-200213-_00-0000004"/>
    <s v="R4-200213-"/>
    <s v="00-0000004"/>
    <n v="-1351.31"/>
    <s v=""/>
    <s v=""/>
    <s v=""/>
  </r>
  <r>
    <s v="1300"/>
    <x v="55"/>
    <x v="24"/>
    <x v="24"/>
    <x v="55"/>
    <s v="10000787"/>
    <s v="3"/>
    <s v="CZ"/>
    <s v="02/13/2020"/>
    <s v="4111010"/>
    <m/>
    <s v="100"/>
    <s v="-2,493.12"/>
    <s v="FKKSU"/>
    <s v="R4-200213-_00-0000004"/>
    <s v="R4-200213-"/>
    <s v="00-0000004"/>
    <n v="-2493.12"/>
    <s v=""/>
    <s v=""/>
    <s v=""/>
  </r>
  <r>
    <s v="1300"/>
    <x v="55"/>
    <x v="24"/>
    <x v="24"/>
    <x v="55"/>
    <s v="10000788"/>
    <s v="2"/>
    <s v="CZ"/>
    <s v="02/13/2020"/>
    <s v="4111010"/>
    <m/>
    <s v="100"/>
    <s v="8.46"/>
    <s v="FKKSU"/>
    <s v="R9-200213-_00-0000002"/>
    <s v="R9-200213-"/>
    <s v="00-0000002"/>
    <n v="8.4600000000000009"/>
    <s v=""/>
    <s v=""/>
    <s v=""/>
  </r>
  <r>
    <s v="1300"/>
    <x v="55"/>
    <x v="24"/>
    <x v="24"/>
    <x v="55"/>
    <s v="10000788"/>
    <s v="3"/>
    <s v="CZ"/>
    <s v="02/13/2020"/>
    <s v="4111010"/>
    <m/>
    <s v="100"/>
    <s v="2.01"/>
    <s v="FKKSU"/>
    <s v="R9-200213-_00-0000002"/>
    <s v="R9-200213-"/>
    <s v="00-0000002"/>
    <n v="2.0099999999999998"/>
    <s v=""/>
    <s v=""/>
    <s v=""/>
  </r>
  <r>
    <s v="1300"/>
    <x v="55"/>
    <x v="24"/>
    <x v="24"/>
    <x v="55"/>
    <s v="10000798"/>
    <s v="1"/>
    <s v="CZ"/>
    <s v="02/14/2020"/>
    <s v="4111010"/>
    <m/>
    <s v="100"/>
    <s v="-2.22"/>
    <s v="FKKSU"/>
    <s v="20045INVO0_AD-0000003"/>
    <s v="20045INVO0"/>
    <s v="AD-0000003"/>
    <n v="-2.2200000000000002"/>
    <s v=""/>
    <s v=""/>
    <s v=""/>
  </r>
  <r>
    <s v="1300"/>
    <x v="55"/>
    <x v="24"/>
    <x v="24"/>
    <x v="55"/>
    <s v="10000798"/>
    <s v="2"/>
    <s v="CZ"/>
    <s v="02/14/2020"/>
    <s v="4111010"/>
    <m/>
    <s v="100"/>
    <s v="-8.37"/>
    <s v="FKKSU"/>
    <s v="20045INVO0_AD-0000003"/>
    <s v="20045INVO0"/>
    <s v="AD-0000003"/>
    <n v="-8.3699999999999992"/>
    <s v=""/>
    <s v=""/>
    <s v=""/>
  </r>
  <r>
    <s v="1300"/>
    <x v="55"/>
    <x v="24"/>
    <x v="24"/>
    <x v="55"/>
    <s v="10000799"/>
    <s v="2"/>
    <s v="CZ"/>
    <s v="02/14/2020"/>
    <s v="4111010"/>
    <m/>
    <s v="100"/>
    <s v="-3.50"/>
    <s v="FKKSU"/>
    <s v="20045INVO0_AQ-0000003"/>
    <s v="20045INVO0"/>
    <s v="AQ-0000003"/>
    <n v="-3.5"/>
    <s v=""/>
    <s v=""/>
    <s v=""/>
  </r>
  <r>
    <s v="1300"/>
    <x v="55"/>
    <x v="24"/>
    <x v="24"/>
    <x v="55"/>
    <s v="10000800"/>
    <s v="2"/>
    <s v="CZ"/>
    <s v="02/14/2020"/>
    <s v="4111010"/>
    <m/>
    <s v="100"/>
    <s v="-3.50"/>
    <s v="FKKSU"/>
    <s v="20045INVO0_BC-0000003"/>
    <s v="20045INVO0"/>
    <s v="BC-0000003"/>
    <n v="-3.5"/>
    <s v=""/>
    <s v=""/>
    <s v=""/>
  </r>
  <r>
    <s v="1300"/>
    <x v="55"/>
    <x v="24"/>
    <x v="24"/>
    <x v="55"/>
    <s v="10000801"/>
    <s v="2"/>
    <s v="CZ"/>
    <s v="02/14/2020"/>
    <s v="4111010"/>
    <m/>
    <s v="100"/>
    <s v="-20.52"/>
    <s v="FKKSU"/>
    <s v="20045INVO0_BN-0000003"/>
    <s v="20045INVO0"/>
    <s v="BN-0000003"/>
    <n v="-20.52"/>
    <s v=""/>
    <s v=""/>
    <s v=""/>
  </r>
  <r>
    <s v="1300"/>
    <x v="55"/>
    <x v="24"/>
    <x v="24"/>
    <x v="55"/>
    <s v="10000801"/>
    <s v="3"/>
    <s v="CZ"/>
    <s v="02/14/2020"/>
    <s v="4111010"/>
    <m/>
    <s v="100"/>
    <s v="-17.26"/>
    <s v="FKKSU"/>
    <s v="20045INVO0_BN-0000003"/>
    <s v="20045INVO0"/>
    <s v="BN-0000003"/>
    <n v="-17.260000000000002"/>
    <s v=""/>
    <s v=""/>
    <s v=""/>
  </r>
  <r>
    <s v="1300"/>
    <x v="55"/>
    <x v="24"/>
    <x v="24"/>
    <x v="55"/>
    <s v="10000826"/>
    <s v="2"/>
    <s v="CZ"/>
    <s v="02/17/2020"/>
    <s v="4111010"/>
    <m/>
    <s v="100"/>
    <s v="-26.87"/>
    <s v="FKKSU"/>
    <s v="20048INVO0_AL-0000003"/>
    <s v="20048INVO0"/>
    <s v="AL-0000003"/>
    <n v="-26.87"/>
    <s v=""/>
    <s v=""/>
    <s v=""/>
  </r>
  <r>
    <s v="1300"/>
    <x v="55"/>
    <x v="24"/>
    <x v="24"/>
    <x v="55"/>
    <s v="10000826"/>
    <s v="3"/>
    <s v="CZ"/>
    <s v="02/17/2020"/>
    <s v="4111010"/>
    <m/>
    <s v="100"/>
    <s v="-37.81"/>
    <s v="FKKSU"/>
    <s v="20048INVO0_AL-0000003"/>
    <s v="20048INVO0"/>
    <s v="AL-0000003"/>
    <n v="-37.81"/>
    <s v=""/>
    <s v=""/>
    <s v=""/>
  </r>
  <r>
    <s v="1300"/>
    <x v="55"/>
    <x v="24"/>
    <x v="24"/>
    <x v="55"/>
    <s v="10000828"/>
    <s v="2"/>
    <s v="CZ"/>
    <s v="02/17/2020"/>
    <s v="4111010"/>
    <m/>
    <s v="100"/>
    <s v="-81.02"/>
    <s v="FKKSU"/>
    <s v="R4-200217-_00-0000004"/>
    <s v="R4-200217-"/>
    <s v="00-0000004"/>
    <n v="-81.02"/>
    <s v=""/>
    <s v=""/>
    <s v=""/>
  </r>
  <r>
    <s v="1300"/>
    <x v="55"/>
    <x v="24"/>
    <x v="24"/>
    <x v="55"/>
    <s v="10000828"/>
    <s v="3"/>
    <s v="CZ"/>
    <s v="02/17/2020"/>
    <s v="4111010"/>
    <m/>
    <s v="100"/>
    <s v="-154.49"/>
    <s v="FKKSU"/>
    <s v="R4-200217-_00-0000004"/>
    <s v="R4-200217-"/>
    <s v="00-0000004"/>
    <n v="-154.49"/>
    <s v=""/>
    <s v=""/>
    <s v=""/>
  </r>
  <r>
    <s v="1300"/>
    <x v="55"/>
    <x v="24"/>
    <x v="24"/>
    <x v="55"/>
    <s v="10000829"/>
    <s v="4"/>
    <s v="CZ"/>
    <s v="02/17/2020"/>
    <s v="4111010"/>
    <m/>
    <s v="100"/>
    <s v="34.88"/>
    <s v="FKKSU"/>
    <s v="R9-200217-_00-0000002"/>
    <s v="R9-200217-"/>
    <s v="00-0000002"/>
    <n v="34.880000000000003"/>
    <s v=""/>
    <s v=""/>
    <s v=""/>
  </r>
  <r>
    <s v="1300"/>
    <x v="55"/>
    <x v="24"/>
    <x v="24"/>
    <x v="55"/>
    <s v="10000829"/>
    <s v="5"/>
    <s v="CZ"/>
    <s v="02/17/2020"/>
    <s v="4111010"/>
    <m/>
    <s v="100"/>
    <s v="57.53"/>
    <s v="FKKSU"/>
    <s v="R9-200217-_00-0000002"/>
    <s v="R9-200217-"/>
    <s v="00-0000002"/>
    <n v="57.53"/>
    <s v=""/>
    <s v=""/>
    <s v=""/>
  </r>
  <r>
    <s v="1300"/>
    <x v="55"/>
    <x v="24"/>
    <x v="24"/>
    <x v="55"/>
    <s v="10000864"/>
    <s v="2"/>
    <s v="CZ"/>
    <s v="02/19/2020"/>
    <s v="4111010"/>
    <m/>
    <s v="100"/>
    <s v="-65.64"/>
    <s v="FKKSU"/>
    <s v="R4-200219-_00-0000004"/>
    <s v="R4-200219-"/>
    <s v="00-0000004"/>
    <n v="-65.64"/>
    <s v=""/>
    <s v=""/>
    <s v=""/>
  </r>
  <r>
    <s v="1300"/>
    <x v="55"/>
    <x v="24"/>
    <x v="24"/>
    <x v="55"/>
    <s v="10000864"/>
    <s v="3"/>
    <s v="CZ"/>
    <s v="02/19/2020"/>
    <s v="4111010"/>
    <m/>
    <s v="100"/>
    <s v="-115.35"/>
    <s v="FKKSU"/>
    <s v="R4-200219-_00-0000004"/>
    <s v="R4-200219-"/>
    <s v="00-0000004"/>
    <n v="-115.35"/>
    <s v=""/>
    <s v=""/>
    <s v=""/>
  </r>
  <r>
    <s v="1300"/>
    <x v="55"/>
    <x v="24"/>
    <x v="24"/>
    <x v="55"/>
    <s v="10000910"/>
    <s v="7"/>
    <s v="CZ"/>
    <s v="02/24/2020"/>
    <s v="4111010"/>
    <m/>
    <s v="100"/>
    <s v="-489.33"/>
    <s v="FKKSU"/>
    <s v="20055INVO0_A0-0000003"/>
    <s v="20055INVO0"/>
    <s v="A0-0000003"/>
    <n v="-489.33"/>
    <s v=""/>
    <s v=""/>
    <s v=""/>
  </r>
  <r>
    <s v="1300"/>
    <x v="55"/>
    <x v="24"/>
    <x v="24"/>
    <x v="55"/>
    <s v="10000910"/>
    <s v="8"/>
    <s v="CZ"/>
    <s v="02/24/2020"/>
    <s v="4111010"/>
    <m/>
    <s v="100"/>
    <s v="-305.84"/>
    <s v="FKKSU"/>
    <s v="20055INVO0_A0-0000003"/>
    <s v="20055INVO0"/>
    <s v="A0-0000003"/>
    <n v="-305.83999999999997"/>
    <s v=""/>
    <s v=""/>
    <s v=""/>
  </r>
  <r>
    <s v="1300"/>
    <x v="55"/>
    <x v="24"/>
    <x v="24"/>
    <x v="55"/>
    <s v="10000911"/>
    <s v="2"/>
    <s v="CZ"/>
    <s v="02/24/2020"/>
    <s v="4111010"/>
    <m/>
    <s v="100"/>
    <s v="-398.05"/>
    <s v="FKKSU"/>
    <s v="20055INVO0_A1-0000003"/>
    <s v="20055INVO0"/>
    <s v="A1-0000003"/>
    <n v="-398.05"/>
    <s v=""/>
    <s v=""/>
    <s v=""/>
  </r>
  <r>
    <s v="1300"/>
    <x v="55"/>
    <x v="24"/>
    <x v="24"/>
    <x v="55"/>
    <s v="10000911"/>
    <s v="3"/>
    <s v="CZ"/>
    <s v="02/24/2020"/>
    <s v="4111010"/>
    <m/>
    <s v="100"/>
    <s v="-272.98"/>
    <s v="FKKSU"/>
    <s v="20055INVO0_A1-0000003"/>
    <s v="20055INVO0"/>
    <s v="A1-0000003"/>
    <n v="-272.98"/>
    <s v=""/>
    <s v=""/>
    <s v=""/>
  </r>
  <r>
    <s v="1300"/>
    <x v="55"/>
    <x v="24"/>
    <x v="24"/>
    <x v="55"/>
    <s v="10000911"/>
    <s v="5"/>
    <s v="CZ"/>
    <s v="02/24/2020"/>
    <s v="4111010"/>
    <m/>
    <s v="100"/>
    <s v="4.96"/>
    <s v="FKKSU"/>
    <s v="20055INVO0_A1-0000003"/>
    <s v="20055INVO0"/>
    <s v="A1-0000003"/>
    <n v="4.96"/>
    <s v=""/>
    <s v=""/>
    <s v=""/>
  </r>
  <r>
    <s v="1300"/>
    <x v="55"/>
    <x v="24"/>
    <x v="24"/>
    <x v="55"/>
    <s v="10000912"/>
    <s v="2"/>
    <s v="CZ"/>
    <s v="02/24/2020"/>
    <s v="4111010"/>
    <m/>
    <s v="100"/>
    <s v="-525.51"/>
    <s v="FKKSU"/>
    <s v="20055INVO0_A2-0000003"/>
    <s v="20055INVO0"/>
    <s v="A2-0000003"/>
    <n v="-525.51"/>
    <s v=""/>
    <s v=""/>
    <s v=""/>
  </r>
  <r>
    <s v="1300"/>
    <x v="55"/>
    <x v="24"/>
    <x v="24"/>
    <x v="55"/>
    <s v="10000912"/>
    <s v="3"/>
    <s v="CZ"/>
    <s v="02/24/2020"/>
    <s v="4111010"/>
    <m/>
    <s v="100"/>
    <s v="-362.01"/>
    <s v="FKKSU"/>
    <s v="20055INVO0_A2-0000003"/>
    <s v="20055INVO0"/>
    <s v="A2-0000003"/>
    <n v="-362.01"/>
    <s v=""/>
    <s v=""/>
    <s v=""/>
  </r>
  <r>
    <s v="1300"/>
    <x v="55"/>
    <x v="24"/>
    <x v="24"/>
    <x v="55"/>
    <s v="10000913"/>
    <s v="1"/>
    <s v="CZ"/>
    <s v="02/24/2020"/>
    <s v="4111010"/>
    <m/>
    <s v="100"/>
    <s v="-47.75"/>
    <s v="FKKSU"/>
    <s v="20055INVO0_A3-0000003"/>
    <s v="20055INVO0"/>
    <s v="A3-0000003"/>
    <n v="-47.75"/>
    <s v=""/>
    <s v=""/>
    <s v=""/>
  </r>
  <r>
    <s v="1300"/>
    <x v="55"/>
    <x v="24"/>
    <x v="24"/>
    <x v="55"/>
    <s v="10000913"/>
    <s v="2"/>
    <s v="CZ"/>
    <s v="02/24/2020"/>
    <s v="4111010"/>
    <m/>
    <s v="100"/>
    <s v="-31.54"/>
    <s v="FKKSU"/>
    <s v="20055INVO0_A3-0000003"/>
    <s v="20055INVO0"/>
    <s v="A3-0000003"/>
    <n v="-31.54"/>
    <s v=""/>
    <s v=""/>
    <s v=""/>
  </r>
  <r>
    <s v="1300"/>
    <x v="55"/>
    <x v="24"/>
    <x v="24"/>
    <x v="55"/>
    <s v="10000914"/>
    <s v="10"/>
    <s v="CZ"/>
    <s v="02/24/2020"/>
    <s v="4111010"/>
    <m/>
    <s v="100"/>
    <s v="-6,012.39"/>
    <s v="FKKSU"/>
    <s v="20055INVO0_A4-0000003"/>
    <s v="20055INVO0"/>
    <s v="A4-0000003"/>
    <n v="-6012.39"/>
    <s v=""/>
    <s v=""/>
    <s v=""/>
  </r>
  <r>
    <s v="1300"/>
    <x v="55"/>
    <x v="24"/>
    <x v="24"/>
    <x v="55"/>
    <s v="10000914"/>
    <s v="11"/>
    <s v="CZ"/>
    <s v="02/24/2020"/>
    <s v="4111010"/>
    <m/>
    <s v="100"/>
    <s v="-3,993.00"/>
    <s v="FKKSU"/>
    <s v="20055INVO0_A4-0000003"/>
    <s v="20055INVO0"/>
    <s v="A4-0000003"/>
    <n v="-3993"/>
    <s v=""/>
    <s v=""/>
    <s v=""/>
  </r>
  <r>
    <s v="1300"/>
    <x v="55"/>
    <x v="24"/>
    <x v="24"/>
    <x v="55"/>
    <s v="10000914"/>
    <s v="2"/>
    <s v="CZ"/>
    <s v="02/24/2020"/>
    <s v="4111010"/>
    <m/>
    <s v="100"/>
    <s v="15.63"/>
    <s v="FKKSU"/>
    <s v="20055INVO0_A4-0000003"/>
    <s v="20055INVO0"/>
    <s v="A4-0000003"/>
    <n v="15.63"/>
    <s v=""/>
    <s v=""/>
    <s v=""/>
  </r>
  <r>
    <s v="1300"/>
    <x v="55"/>
    <x v="24"/>
    <x v="24"/>
    <x v="55"/>
    <s v="10000915"/>
    <s v="1"/>
    <s v="CZ"/>
    <s v="02/24/2020"/>
    <s v="4111010"/>
    <m/>
    <s v="100"/>
    <s v="-19.03"/>
    <s v="FKKSU"/>
    <s v="20055INVO0_A5-0000003"/>
    <s v="20055INVO0"/>
    <s v="A5-0000003"/>
    <n v="-19.03"/>
    <s v=""/>
    <s v=""/>
    <s v=""/>
  </r>
  <r>
    <s v="1300"/>
    <x v="55"/>
    <x v="24"/>
    <x v="24"/>
    <x v="55"/>
    <s v="10000915"/>
    <s v="2"/>
    <s v="CZ"/>
    <s v="02/24/2020"/>
    <s v="4111010"/>
    <m/>
    <s v="100"/>
    <s v="-17.07"/>
    <s v="FKKSU"/>
    <s v="20055INVO0_A5-0000003"/>
    <s v="20055INVO0"/>
    <s v="A5-0000003"/>
    <n v="-17.07"/>
    <s v=""/>
    <s v=""/>
    <s v=""/>
  </r>
  <r>
    <s v="1300"/>
    <x v="55"/>
    <x v="24"/>
    <x v="24"/>
    <x v="55"/>
    <s v="10000916"/>
    <s v="8"/>
    <s v="CZ"/>
    <s v="02/24/2020"/>
    <s v="4111010"/>
    <m/>
    <s v="100"/>
    <s v="-138.33"/>
    <s v="FKKSU"/>
    <s v="20055INVO0_A6-0000002"/>
    <s v="20055INVO0"/>
    <s v="A6-0000002"/>
    <n v="-138.33000000000001"/>
    <s v=""/>
    <s v=""/>
    <s v=""/>
  </r>
  <r>
    <s v="1300"/>
    <x v="55"/>
    <x v="24"/>
    <x v="24"/>
    <x v="55"/>
    <s v="10000916"/>
    <s v="9"/>
    <s v="CZ"/>
    <s v="02/24/2020"/>
    <s v="4111010"/>
    <m/>
    <s v="100"/>
    <s v="-107.14"/>
    <s v="FKKSU"/>
    <s v="20055INVO0_A6-0000002"/>
    <s v="20055INVO0"/>
    <s v="A6-0000002"/>
    <n v="-107.14"/>
    <s v=""/>
    <s v=""/>
    <s v=""/>
  </r>
  <r>
    <s v="1300"/>
    <x v="55"/>
    <x v="24"/>
    <x v="24"/>
    <x v="55"/>
    <s v="10000917"/>
    <s v="4"/>
    <s v="CZ"/>
    <s v="02/24/2020"/>
    <s v="4111010"/>
    <m/>
    <s v="100"/>
    <s v="-126.50"/>
    <s v="FKKSU"/>
    <s v="20055INVO0_A7-0000003"/>
    <s v="20055INVO0"/>
    <s v="A7-0000003"/>
    <n v="-126.5"/>
    <s v=""/>
    <s v=""/>
    <s v=""/>
  </r>
  <r>
    <s v="1300"/>
    <x v="55"/>
    <x v="24"/>
    <x v="24"/>
    <x v="55"/>
    <s v="10000917"/>
    <s v="6"/>
    <s v="CZ"/>
    <s v="02/24/2020"/>
    <s v="4111010"/>
    <m/>
    <s v="100"/>
    <s v="4.43"/>
    <s v="FKKSU"/>
    <s v="20055INVO0_A7-0000003"/>
    <s v="20055INVO0"/>
    <s v="A7-0000003"/>
    <n v="4.43"/>
    <s v=""/>
    <s v=""/>
    <s v=""/>
  </r>
  <r>
    <s v="1300"/>
    <x v="55"/>
    <x v="24"/>
    <x v="24"/>
    <x v="55"/>
    <s v="10000917"/>
    <s v="7"/>
    <s v="CZ"/>
    <s v="02/24/2020"/>
    <s v="4111010"/>
    <m/>
    <s v="100"/>
    <s v="-91.55"/>
    <s v="FKKSU"/>
    <s v="20055INVO0_A7-0000003"/>
    <s v="20055INVO0"/>
    <s v="A7-0000003"/>
    <n v="-91.55"/>
    <s v=""/>
    <s v=""/>
    <s v=""/>
  </r>
  <r>
    <s v="1300"/>
    <x v="55"/>
    <x v="24"/>
    <x v="24"/>
    <x v="55"/>
    <s v="10000918"/>
    <s v="8"/>
    <s v="CZ"/>
    <s v="02/24/2020"/>
    <s v="4111010"/>
    <m/>
    <s v="100"/>
    <s v="-110.08"/>
    <s v="FKKSU"/>
    <s v="20055INVO0_A8-0000003"/>
    <s v="20055INVO0"/>
    <s v="A8-0000003"/>
    <n v="-110.08"/>
    <s v=""/>
    <s v=""/>
    <s v=""/>
  </r>
  <r>
    <s v="1300"/>
    <x v="55"/>
    <x v="24"/>
    <x v="24"/>
    <x v="55"/>
    <s v="10000918"/>
    <s v="9"/>
    <s v="CZ"/>
    <s v="02/24/2020"/>
    <s v="4111010"/>
    <m/>
    <s v="100"/>
    <s v="-77.88"/>
    <s v="FKKSU"/>
    <s v="20055INVO0_A8-0000003"/>
    <s v="20055INVO0"/>
    <s v="A8-0000003"/>
    <n v="-77.88"/>
    <s v=""/>
    <s v=""/>
    <s v=""/>
  </r>
  <r>
    <s v="1300"/>
    <x v="55"/>
    <x v="24"/>
    <x v="24"/>
    <x v="55"/>
    <s v="10000919"/>
    <s v="11"/>
    <s v="CZ"/>
    <s v="02/24/2020"/>
    <s v="4111010"/>
    <m/>
    <s v="100"/>
    <s v="-4,458.07"/>
    <s v="FKKSU"/>
    <s v="20055INVO0_A9-0000003"/>
    <s v="20055INVO0"/>
    <s v="A9-0000003"/>
    <n v="-4458.07"/>
    <s v=""/>
    <s v=""/>
    <s v=""/>
  </r>
  <r>
    <s v="1300"/>
    <x v="55"/>
    <x v="24"/>
    <x v="24"/>
    <x v="55"/>
    <s v="10000919"/>
    <s v="12"/>
    <s v="CZ"/>
    <s v="02/24/2020"/>
    <s v="4111010"/>
    <m/>
    <s v="100"/>
    <s v="-2,950.18"/>
    <s v="FKKSU"/>
    <s v="20055INVO0_A9-0000003"/>
    <s v="20055INVO0"/>
    <s v="A9-0000003"/>
    <n v="-2950.18"/>
    <s v=""/>
    <s v=""/>
    <s v=""/>
  </r>
  <r>
    <s v="1300"/>
    <x v="55"/>
    <x v="24"/>
    <x v="24"/>
    <x v="55"/>
    <s v="10000919"/>
    <s v="22"/>
    <s v="CZ"/>
    <s v="02/24/2020"/>
    <s v="4111010"/>
    <m/>
    <s v="100"/>
    <s v="8.38"/>
    <s v="FKKSU"/>
    <s v="20055INVO0_A9-0000003"/>
    <s v="20055INVO0"/>
    <s v="A9-0000003"/>
    <n v="8.3800000000000008"/>
    <s v=""/>
    <s v=""/>
    <s v=""/>
  </r>
  <r>
    <s v="1300"/>
    <x v="55"/>
    <x v="24"/>
    <x v="24"/>
    <x v="55"/>
    <s v="10000920"/>
    <s v="2"/>
    <s v="CZ"/>
    <s v="02/24/2020"/>
    <s v="4111010"/>
    <m/>
    <s v="100"/>
    <s v="-228.65"/>
    <s v="FKKSU"/>
    <s v="20055INVO0_AA-0000003"/>
    <s v="20055INVO0"/>
    <s v="AA-0000003"/>
    <n v="-228.65"/>
    <s v=""/>
    <s v=""/>
    <s v=""/>
  </r>
  <r>
    <s v="1300"/>
    <x v="55"/>
    <x v="24"/>
    <x v="24"/>
    <x v="55"/>
    <s v="10000920"/>
    <s v="3"/>
    <s v="CZ"/>
    <s v="02/24/2020"/>
    <s v="4111010"/>
    <m/>
    <s v="100"/>
    <s v="-160.08"/>
    <s v="FKKSU"/>
    <s v="20055INVO0_AA-0000003"/>
    <s v="20055INVO0"/>
    <s v="AA-0000003"/>
    <n v="-160.08000000000001"/>
    <s v=""/>
    <s v=""/>
    <s v=""/>
  </r>
  <r>
    <s v="1300"/>
    <x v="55"/>
    <x v="24"/>
    <x v="24"/>
    <x v="55"/>
    <s v="10000921"/>
    <s v="11"/>
    <s v="CZ"/>
    <s v="02/24/2020"/>
    <s v="4111010"/>
    <m/>
    <s v="100"/>
    <s v="-5,258.31"/>
    <s v="FKKSU"/>
    <s v="20055INVO0_AB-0000003"/>
    <s v="20055INVO0"/>
    <s v="AB-0000003"/>
    <n v="-5258.31"/>
    <s v=""/>
    <s v=""/>
    <s v=""/>
  </r>
  <r>
    <s v="1300"/>
    <x v="55"/>
    <x v="24"/>
    <x v="24"/>
    <x v="55"/>
    <s v="10000921"/>
    <s v="12"/>
    <s v="CZ"/>
    <s v="02/24/2020"/>
    <s v="4111010"/>
    <m/>
    <s v="100"/>
    <s v="-3,551.73"/>
    <s v="FKKSU"/>
    <s v="20055INVO0_AB-0000003"/>
    <s v="20055INVO0"/>
    <s v="AB-0000003"/>
    <n v="-3551.73"/>
    <s v=""/>
    <s v=""/>
    <s v=""/>
  </r>
  <r>
    <s v="1300"/>
    <x v="55"/>
    <x v="24"/>
    <x v="24"/>
    <x v="55"/>
    <s v="10000921"/>
    <s v="13"/>
    <s v="CZ"/>
    <s v="02/24/2020"/>
    <s v="4111010"/>
    <m/>
    <s v="100"/>
    <s v="21.50"/>
    <s v="FKKSU"/>
    <s v="20055INVO0_AB-0000003"/>
    <s v="20055INVO0"/>
    <s v="AB-0000003"/>
    <n v="21.5"/>
    <s v=""/>
    <s v=""/>
    <s v=""/>
  </r>
  <r>
    <s v="1300"/>
    <x v="55"/>
    <x v="24"/>
    <x v="24"/>
    <x v="55"/>
    <s v="10000921"/>
    <s v="14"/>
    <s v="CZ"/>
    <s v="02/24/2020"/>
    <s v="4111010"/>
    <m/>
    <s v="100"/>
    <s v="2.14"/>
    <s v="FKKSU"/>
    <s v="20055INVO0_AB-0000003"/>
    <s v="20055INVO0"/>
    <s v="AB-0000003"/>
    <n v="2.14"/>
    <s v=""/>
    <s v=""/>
    <s v=""/>
  </r>
  <r>
    <s v="1300"/>
    <x v="55"/>
    <x v="24"/>
    <x v="24"/>
    <x v="55"/>
    <s v="10000922"/>
    <s v="4"/>
    <s v="CZ"/>
    <s v="02/24/2020"/>
    <s v="4111010"/>
    <m/>
    <s v="100"/>
    <s v="-667.66"/>
    <s v="FKKSU"/>
    <s v="20055INVO0_AC-0000003"/>
    <s v="20055INVO0"/>
    <s v="AC-0000003"/>
    <n v="-667.66"/>
    <s v=""/>
    <s v=""/>
    <s v=""/>
  </r>
  <r>
    <s v="1300"/>
    <x v="55"/>
    <x v="24"/>
    <x v="24"/>
    <x v="55"/>
    <s v="10000922"/>
    <s v="5"/>
    <s v="CZ"/>
    <s v="02/24/2020"/>
    <s v="4111010"/>
    <m/>
    <s v="100"/>
    <s v="-388.34"/>
    <s v="FKKSU"/>
    <s v="20055INVO0_AC-0000003"/>
    <s v="20055INVO0"/>
    <s v="AC-0000003"/>
    <n v="-388.34"/>
    <s v=""/>
    <s v=""/>
    <s v=""/>
  </r>
  <r>
    <s v="1300"/>
    <x v="55"/>
    <x v="24"/>
    <x v="24"/>
    <x v="55"/>
    <s v="10000923"/>
    <s v="4"/>
    <s v="CZ"/>
    <s v="02/24/2020"/>
    <s v="4111010"/>
    <m/>
    <s v="100"/>
    <s v="2.85"/>
    <s v="FKKSU"/>
    <s v="20055INVO0_AD-0000003"/>
    <s v="20055INVO0"/>
    <s v="AD-0000003"/>
    <n v="2.85"/>
    <s v=""/>
    <s v=""/>
    <s v=""/>
  </r>
  <r>
    <s v="1300"/>
    <x v="55"/>
    <x v="24"/>
    <x v="24"/>
    <x v="55"/>
    <s v="10000923"/>
    <s v="7"/>
    <s v="CZ"/>
    <s v="02/24/2020"/>
    <s v="4111010"/>
    <m/>
    <s v="100"/>
    <s v="-207.25"/>
    <s v="FKKSU"/>
    <s v="20055INVO0_AD-0000003"/>
    <s v="20055INVO0"/>
    <s v="AD-0000003"/>
    <n v="-207.25"/>
    <s v=""/>
    <s v=""/>
    <s v=""/>
  </r>
  <r>
    <s v="1300"/>
    <x v="55"/>
    <x v="24"/>
    <x v="24"/>
    <x v="55"/>
    <s v="10000923"/>
    <s v="8"/>
    <s v="CZ"/>
    <s v="02/24/2020"/>
    <s v="4111010"/>
    <m/>
    <s v="100"/>
    <s v="-178.26"/>
    <s v="FKKSU"/>
    <s v="20055INVO0_AD-0000003"/>
    <s v="20055INVO0"/>
    <s v="AD-0000003"/>
    <n v="-178.26"/>
    <s v=""/>
    <s v=""/>
    <s v=""/>
  </r>
  <r>
    <s v="1300"/>
    <x v="55"/>
    <x v="24"/>
    <x v="24"/>
    <x v="55"/>
    <s v="10000924"/>
    <s v="17"/>
    <s v="CZ"/>
    <s v="02/24/2020"/>
    <s v="4111010"/>
    <m/>
    <s v="100"/>
    <s v="-5,790.87"/>
    <s v="FKKSU"/>
    <s v="20055INVO0_AE-0000003"/>
    <s v="20055INVO0"/>
    <s v="AE-0000003"/>
    <n v="-5790.87"/>
    <s v=""/>
    <s v=""/>
    <s v=""/>
  </r>
  <r>
    <s v="1300"/>
    <x v="55"/>
    <x v="24"/>
    <x v="24"/>
    <x v="55"/>
    <s v="10000924"/>
    <s v="18"/>
    <s v="CZ"/>
    <s v="02/24/2020"/>
    <s v="4111010"/>
    <m/>
    <s v="100"/>
    <s v="-3,757.11"/>
    <s v="FKKSU"/>
    <s v="20055INVO0_AE-0000003"/>
    <s v="20055INVO0"/>
    <s v="AE-0000003"/>
    <n v="-3757.11"/>
    <s v=""/>
    <s v=""/>
    <s v=""/>
  </r>
  <r>
    <s v="1300"/>
    <x v="55"/>
    <x v="24"/>
    <x v="24"/>
    <x v="55"/>
    <s v="10000924"/>
    <s v="3"/>
    <s v="CZ"/>
    <s v="02/24/2020"/>
    <s v="4111010"/>
    <m/>
    <s v="100"/>
    <s v="52.66"/>
    <s v="FKKSU"/>
    <s v="20055INVO0_AE-0000003"/>
    <s v="20055INVO0"/>
    <s v="AE-0000003"/>
    <n v="52.66"/>
    <s v=""/>
    <s v=""/>
    <s v=""/>
  </r>
  <r>
    <s v="1300"/>
    <x v="55"/>
    <x v="24"/>
    <x v="24"/>
    <x v="55"/>
    <s v="10000924"/>
    <s v="6"/>
    <s v="CZ"/>
    <s v="02/24/2020"/>
    <s v="4111010"/>
    <m/>
    <s v="100"/>
    <s v="7.36"/>
    <s v="FKKSU"/>
    <s v="20055INVO0_AE-0000003"/>
    <s v="20055INVO0"/>
    <s v="AE-0000003"/>
    <n v="7.36"/>
    <s v=""/>
    <s v=""/>
    <s v=""/>
  </r>
  <r>
    <s v="1300"/>
    <x v="55"/>
    <x v="24"/>
    <x v="24"/>
    <x v="55"/>
    <s v="10000925"/>
    <s v="10"/>
    <s v="CZ"/>
    <s v="02/24/2020"/>
    <s v="4111010"/>
    <m/>
    <s v="100"/>
    <s v="-2,993.80"/>
    <s v="FKKSU"/>
    <s v="20055INVO0_AF-0000003"/>
    <s v="20055INVO0"/>
    <s v="AF-0000003"/>
    <n v="-2993.8"/>
    <s v=""/>
    <s v=""/>
    <s v=""/>
  </r>
  <r>
    <s v="1300"/>
    <x v="55"/>
    <x v="24"/>
    <x v="24"/>
    <x v="55"/>
    <s v="10000925"/>
    <s v="3"/>
    <s v="CZ"/>
    <s v="02/24/2020"/>
    <s v="4111010"/>
    <m/>
    <s v="100"/>
    <s v="16.06"/>
    <s v="FKKSU"/>
    <s v="20055INVO0_AF-0000003"/>
    <s v="20055INVO0"/>
    <s v="AF-0000003"/>
    <n v="16.059999999999999"/>
    <s v=""/>
    <s v=""/>
    <s v=""/>
  </r>
  <r>
    <s v="1300"/>
    <x v="55"/>
    <x v="24"/>
    <x v="24"/>
    <x v="55"/>
    <s v="10000925"/>
    <s v="9"/>
    <s v="CZ"/>
    <s v="02/24/2020"/>
    <s v="4111010"/>
    <m/>
    <s v="100"/>
    <s v="-4,565.51"/>
    <s v="FKKSU"/>
    <s v="20055INVO0_AF-0000003"/>
    <s v="20055INVO0"/>
    <s v="AF-0000003"/>
    <n v="-4565.51"/>
    <s v=""/>
    <s v=""/>
    <s v=""/>
  </r>
  <r>
    <s v="1300"/>
    <x v="55"/>
    <x v="24"/>
    <x v="24"/>
    <x v="55"/>
    <s v="10000926"/>
    <s v="4"/>
    <s v="CZ"/>
    <s v="02/24/2020"/>
    <s v="4111010"/>
    <m/>
    <s v="100"/>
    <s v="-1,815.35"/>
    <s v="FKKSU"/>
    <s v="20055INVO0_AG-0000003"/>
    <s v="20055INVO0"/>
    <s v="AG-0000003"/>
    <n v="-1815.35"/>
    <s v=""/>
    <s v=""/>
    <s v=""/>
  </r>
  <r>
    <s v="1300"/>
    <x v="55"/>
    <x v="24"/>
    <x v="24"/>
    <x v="55"/>
    <s v="10000926"/>
    <s v="5"/>
    <s v="CZ"/>
    <s v="02/24/2020"/>
    <s v="4111010"/>
    <m/>
    <s v="100"/>
    <s v="-1,234.97"/>
    <s v="FKKSU"/>
    <s v="20055INVO0_AG-0000003"/>
    <s v="20055INVO0"/>
    <s v="AG-0000003"/>
    <n v="-1234.97"/>
    <s v=""/>
    <s v=""/>
    <s v=""/>
  </r>
  <r>
    <s v="1300"/>
    <x v="55"/>
    <x v="24"/>
    <x v="24"/>
    <x v="55"/>
    <s v="10000926"/>
    <s v="7"/>
    <s v="CZ"/>
    <s v="02/24/2020"/>
    <s v="4111010"/>
    <m/>
    <s v="100"/>
    <s v="2.08"/>
    <s v="FKKSU"/>
    <s v="20055INVO0_AG-0000003"/>
    <s v="20055INVO0"/>
    <s v="AG-0000003"/>
    <n v="2.08"/>
    <s v=""/>
    <s v=""/>
    <s v=""/>
  </r>
  <r>
    <s v="1300"/>
    <x v="55"/>
    <x v="24"/>
    <x v="24"/>
    <x v="55"/>
    <s v="10000927"/>
    <s v="14"/>
    <s v="CZ"/>
    <s v="02/24/2020"/>
    <s v="4111010"/>
    <m/>
    <s v="100"/>
    <s v="-826.81"/>
    <s v="FKKSU"/>
    <s v="20055INVO0_AH-0000003"/>
    <s v="20055INVO0"/>
    <s v="AH-0000003"/>
    <n v="-826.81"/>
    <s v=""/>
    <s v=""/>
    <s v=""/>
  </r>
  <r>
    <s v="1300"/>
    <x v="55"/>
    <x v="24"/>
    <x v="24"/>
    <x v="55"/>
    <s v="10000927"/>
    <s v="15"/>
    <s v="CZ"/>
    <s v="02/24/2020"/>
    <s v="4111010"/>
    <m/>
    <s v="100"/>
    <s v="-603.78"/>
    <s v="FKKSU"/>
    <s v="20055INVO0_AH-0000003"/>
    <s v="20055INVO0"/>
    <s v="AH-0000003"/>
    <n v="-603.78"/>
    <s v=""/>
    <s v=""/>
    <s v=""/>
  </r>
  <r>
    <s v="1300"/>
    <x v="55"/>
    <x v="24"/>
    <x v="24"/>
    <x v="55"/>
    <s v="10000927"/>
    <s v="6"/>
    <s v="CZ"/>
    <s v="02/24/2020"/>
    <s v="4111010"/>
    <m/>
    <s v="100"/>
    <s v="29.30"/>
    <s v="FKKSU"/>
    <s v="20055INVO0_AH-0000003"/>
    <s v="20055INVO0"/>
    <s v="AH-0000003"/>
    <n v="29.3"/>
    <s v=""/>
    <s v=""/>
    <s v=""/>
  </r>
  <r>
    <s v="1300"/>
    <x v="55"/>
    <x v="24"/>
    <x v="24"/>
    <x v="55"/>
    <s v="10000927"/>
    <s v="7"/>
    <s v="CZ"/>
    <s v="02/24/2020"/>
    <s v="4111010"/>
    <m/>
    <s v="100"/>
    <s v="5.58"/>
    <s v="FKKSU"/>
    <s v="20055INVO0_AH-0000003"/>
    <s v="20055INVO0"/>
    <s v="AH-0000003"/>
    <n v="5.58"/>
    <s v=""/>
    <s v=""/>
    <s v=""/>
  </r>
  <r>
    <s v="1300"/>
    <x v="55"/>
    <x v="24"/>
    <x v="24"/>
    <x v="55"/>
    <s v="10000928"/>
    <s v="4"/>
    <s v="CZ"/>
    <s v="02/24/2020"/>
    <s v="4111010"/>
    <m/>
    <s v="100"/>
    <s v="-255.90"/>
    <s v="FKKSU"/>
    <s v="20055INVO0_AI-0000003"/>
    <s v="20055INVO0"/>
    <s v="AI-0000003"/>
    <n v="-255.9"/>
    <s v=""/>
    <s v=""/>
    <s v=""/>
  </r>
  <r>
    <s v="1300"/>
    <x v="55"/>
    <x v="24"/>
    <x v="24"/>
    <x v="55"/>
    <s v="10000928"/>
    <s v="5"/>
    <s v="CZ"/>
    <s v="02/24/2020"/>
    <s v="4111010"/>
    <m/>
    <s v="100"/>
    <s v="-181.28"/>
    <s v="FKKSU"/>
    <s v="20055INVO0_AI-0000003"/>
    <s v="20055INVO0"/>
    <s v="AI-0000003"/>
    <n v="-181.28"/>
    <s v=""/>
    <s v=""/>
    <s v=""/>
  </r>
  <r>
    <s v="1300"/>
    <x v="55"/>
    <x v="24"/>
    <x v="24"/>
    <x v="55"/>
    <s v="10000929"/>
    <s v="2"/>
    <s v="CZ"/>
    <s v="02/24/2020"/>
    <s v="4111010"/>
    <m/>
    <s v="100"/>
    <s v="-104.37"/>
    <s v="FKKSU"/>
    <s v="20055INVO0_AJ-0000003"/>
    <s v="20055INVO0"/>
    <s v="AJ-0000003"/>
    <n v="-104.37"/>
    <s v=""/>
    <s v=""/>
    <s v=""/>
  </r>
  <r>
    <s v="1300"/>
    <x v="55"/>
    <x v="24"/>
    <x v="24"/>
    <x v="55"/>
    <s v="10000929"/>
    <s v="3"/>
    <s v="CZ"/>
    <s v="02/24/2020"/>
    <s v="4111010"/>
    <m/>
    <s v="100"/>
    <s v="-87.10"/>
    <s v="FKKSU"/>
    <s v="20055INVO0_AJ-0000003"/>
    <s v="20055INVO0"/>
    <s v="AJ-0000003"/>
    <n v="-87.1"/>
    <s v=""/>
    <s v=""/>
    <s v=""/>
  </r>
  <r>
    <s v="1300"/>
    <x v="55"/>
    <x v="24"/>
    <x v="24"/>
    <x v="55"/>
    <s v="10000929"/>
    <s v="7"/>
    <s v="CZ"/>
    <s v="02/24/2020"/>
    <s v="4111010"/>
    <m/>
    <s v="100"/>
    <s v="22.30"/>
    <s v="FKKSU"/>
    <s v="20055INVO0_AJ-0000003"/>
    <s v="20055INVO0"/>
    <s v="AJ-0000003"/>
    <n v="22.3"/>
    <s v=""/>
    <s v=""/>
    <s v=""/>
  </r>
  <r>
    <s v="1300"/>
    <x v="55"/>
    <x v="24"/>
    <x v="24"/>
    <x v="55"/>
    <s v="10000930"/>
    <s v="10"/>
    <s v="CZ"/>
    <s v="02/24/2020"/>
    <s v="4111010"/>
    <m/>
    <s v="100"/>
    <s v="-1,342.53"/>
    <s v="FKKSU"/>
    <s v="20055INVO0_AK-0000003"/>
    <s v="20055INVO0"/>
    <s v="AK-0000003"/>
    <n v="-1342.53"/>
    <s v=""/>
    <s v=""/>
    <s v=""/>
  </r>
  <r>
    <s v="1300"/>
    <x v="55"/>
    <x v="24"/>
    <x v="24"/>
    <x v="55"/>
    <s v="10000930"/>
    <s v="11"/>
    <s v="CZ"/>
    <s v="02/24/2020"/>
    <s v="4111010"/>
    <m/>
    <s v="100"/>
    <s v="-2,041.99"/>
    <s v="FKKSU"/>
    <s v="20055INVO0_AK-0000003"/>
    <s v="20055INVO0"/>
    <s v="AK-0000003"/>
    <n v="-2041.99"/>
    <s v=""/>
    <s v=""/>
    <s v=""/>
  </r>
  <r>
    <s v="1300"/>
    <x v="55"/>
    <x v="24"/>
    <x v="24"/>
    <x v="55"/>
    <s v="10000931"/>
    <s v="6"/>
    <s v="CZ"/>
    <s v="02/24/2020"/>
    <s v="4111010"/>
    <m/>
    <s v="100"/>
    <s v="-215.04"/>
    <s v="FKKSU"/>
    <s v="20055INVO0_AL-0000003"/>
    <s v="20055INVO0"/>
    <s v="AL-0000003"/>
    <n v="-215.04"/>
    <s v=""/>
    <s v=""/>
    <s v=""/>
  </r>
  <r>
    <s v="1300"/>
    <x v="55"/>
    <x v="24"/>
    <x v="24"/>
    <x v="55"/>
    <s v="10000931"/>
    <s v="7"/>
    <s v="CZ"/>
    <s v="02/24/2020"/>
    <s v="4111010"/>
    <m/>
    <s v="100"/>
    <s v="-160.52"/>
    <s v="FKKSU"/>
    <s v="20055INVO0_AL-0000003"/>
    <s v="20055INVO0"/>
    <s v="AL-0000003"/>
    <n v="-160.52000000000001"/>
    <s v=""/>
    <s v=""/>
    <s v=""/>
  </r>
  <r>
    <s v="1300"/>
    <x v="55"/>
    <x v="24"/>
    <x v="24"/>
    <x v="55"/>
    <s v="10000932"/>
    <s v="10"/>
    <s v="CZ"/>
    <s v="02/24/2020"/>
    <s v="4111010"/>
    <m/>
    <s v="100"/>
    <s v="10.15"/>
    <s v="FKKSU"/>
    <s v="20055INVO0_AM-0000003"/>
    <s v="20055INVO0"/>
    <s v="AM-0000003"/>
    <n v="10.15"/>
    <s v=""/>
    <s v=""/>
    <s v=""/>
  </r>
  <r>
    <s v="1300"/>
    <x v="55"/>
    <x v="24"/>
    <x v="24"/>
    <x v="55"/>
    <s v="10000932"/>
    <s v="5"/>
    <s v="CZ"/>
    <s v="02/24/2020"/>
    <s v="4111010"/>
    <m/>
    <s v="100"/>
    <s v="-5,101.71"/>
    <s v="FKKSU"/>
    <s v="20055INVO0_AM-0000003"/>
    <s v="20055INVO0"/>
    <s v="AM-0000003"/>
    <n v="-5101.71"/>
    <s v=""/>
    <s v=""/>
    <s v=""/>
  </r>
  <r>
    <s v="1300"/>
    <x v="55"/>
    <x v="24"/>
    <x v="24"/>
    <x v="55"/>
    <s v="10000932"/>
    <s v="6"/>
    <s v="CZ"/>
    <s v="02/24/2020"/>
    <s v="4111010"/>
    <m/>
    <s v="100"/>
    <s v="-3,191.95"/>
    <s v="FKKSU"/>
    <s v="20055INVO0_AM-0000003"/>
    <s v="20055INVO0"/>
    <s v="AM-0000003"/>
    <n v="-3191.95"/>
    <s v=""/>
    <s v=""/>
    <s v=""/>
  </r>
  <r>
    <s v="1300"/>
    <x v="55"/>
    <x v="24"/>
    <x v="24"/>
    <x v="55"/>
    <s v="10000933"/>
    <s v="11"/>
    <s v="CZ"/>
    <s v="02/24/2020"/>
    <s v="4111010"/>
    <m/>
    <s v="100"/>
    <s v="1.33"/>
    <s v="FKKSU"/>
    <s v="20055INVO0_AN-0000003"/>
    <s v="20055INVO0"/>
    <s v="AN-0000003"/>
    <n v="1.33"/>
    <s v=""/>
    <s v=""/>
    <s v=""/>
  </r>
  <r>
    <s v="1300"/>
    <x v="55"/>
    <x v="24"/>
    <x v="24"/>
    <x v="55"/>
    <s v="10000933"/>
    <s v="13"/>
    <s v="CZ"/>
    <s v="02/24/2020"/>
    <s v="4111010"/>
    <m/>
    <s v="100"/>
    <s v="-1,569.67"/>
    <s v="FKKSU"/>
    <s v="20055INVO0_AN-0000003"/>
    <s v="20055INVO0"/>
    <s v="AN-0000003"/>
    <n v="-1569.67"/>
    <s v=""/>
    <s v=""/>
    <s v=""/>
  </r>
  <r>
    <s v="1300"/>
    <x v="55"/>
    <x v="24"/>
    <x v="24"/>
    <x v="55"/>
    <s v="10000933"/>
    <s v="14"/>
    <s v="CZ"/>
    <s v="02/24/2020"/>
    <s v="4111010"/>
    <m/>
    <s v="100"/>
    <s v="-1,066.61"/>
    <s v="FKKSU"/>
    <s v="20055INVO0_AN-0000003"/>
    <s v="20055INVO0"/>
    <s v="AN-0000003"/>
    <n v="-1066.6099999999999"/>
    <s v=""/>
    <s v=""/>
    <s v=""/>
  </r>
  <r>
    <s v="1300"/>
    <x v="55"/>
    <x v="24"/>
    <x v="24"/>
    <x v="55"/>
    <s v="10000934"/>
    <s v="1"/>
    <s v="CZ"/>
    <s v="02/24/2020"/>
    <s v="4111010"/>
    <m/>
    <s v="100"/>
    <s v="-23.87"/>
    <s v="FKKSU"/>
    <s v="20055INVO0_AO-0000002"/>
    <s v="20055INVO0"/>
    <s v="AO-0000002"/>
    <n v="-23.87"/>
    <s v=""/>
    <s v=""/>
    <s v=""/>
  </r>
  <r>
    <s v="1300"/>
    <x v="55"/>
    <x v="24"/>
    <x v="24"/>
    <x v="55"/>
    <s v="10000934"/>
    <s v="5"/>
    <s v="CZ"/>
    <s v="02/24/2020"/>
    <s v="4111010"/>
    <m/>
    <s v="100"/>
    <s v="-27.01"/>
    <s v="FKKSU"/>
    <s v="20055INVO0_AO-0000002"/>
    <s v="20055INVO0"/>
    <s v="AO-0000002"/>
    <n v="-27.01"/>
    <s v=""/>
    <s v=""/>
    <s v=""/>
  </r>
  <r>
    <s v="1300"/>
    <x v="55"/>
    <x v="24"/>
    <x v="24"/>
    <x v="55"/>
    <s v="10000935"/>
    <s v="2"/>
    <s v="CZ"/>
    <s v="02/24/2020"/>
    <s v="4111010"/>
    <m/>
    <s v="100"/>
    <s v="-2,371.40"/>
    <s v="FKKSU"/>
    <s v="20055INVO0_AP-0000003"/>
    <s v="20055INVO0"/>
    <s v="AP-0000003"/>
    <n v="-2371.4"/>
    <s v=""/>
    <s v=""/>
    <s v=""/>
  </r>
  <r>
    <s v="1300"/>
    <x v="55"/>
    <x v="24"/>
    <x v="24"/>
    <x v="55"/>
    <s v="10000935"/>
    <s v="3"/>
    <s v="CZ"/>
    <s v="02/24/2020"/>
    <s v="4111010"/>
    <m/>
    <s v="100"/>
    <s v="-1,629.55"/>
    <s v="FKKSU"/>
    <s v="20055INVO0_AP-0000003"/>
    <s v="20055INVO0"/>
    <s v="AP-0000003"/>
    <n v="-1629.55"/>
    <s v=""/>
    <s v=""/>
    <s v=""/>
  </r>
  <r>
    <s v="1300"/>
    <x v="55"/>
    <x v="24"/>
    <x v="24"/>
    <x v="55"/>
    <s v="10000936"/>
    <s v="4"/>
    <s v="CZ"/>
    <s v="02/24/2020"/>
    <s v="4111010"/>
    <m/>
    <s v="100"/>
    <s v="-343.31"/>
    <s v="FKKSU"/>
    <s v="20055INVO0_AQ-0000003"/>
    <s v="20055INVO0"/>
    <s v="AQ-0000003"/>
    <n v="-343.31"/>
    <s v=""/>
    <s v=""/>
    <s v=""/>
  </r>
  <r>
    <s v="1300"/>
    <x v="55"/>
    <x v="24"/>
    <x v="24"/>
    <x v="55"/>
    <s v="10000936"/>
    <s v="5"/>
    <s v="CZ"/>
    <s v="02/24/2020"/>
    <s v="4111010"/>
    <m/>
    <s v="100"/>
    <s v="-217.72"/>
    <s v="FKKSU"/>
    <s v="20055INVO0_AQ-0000003"/>
    <s v="20055INVO0"/>
    <s v="AQ-0000003"/>
    <n v="-217.72"/>
    <s v=""/>
    <s v=""/>
    <s v=""/>
  </r>
  <r>
    <s v="1300"/>
    <x v="55"/>
    <x v="24"/>
    <x v="24"/>
    <x v="55"/>
    <s v="10000937"/>
    <s v="2"/>
    <s v="CZ"/>
    <s v="02/24/2020"/>
    <s v="4111010"/>
    <m/>
    <s v="100"/>
    <s v="-445.09"/>
    <s v="FKKSU"/>
    <s v="20055INVO0_AR-0000003"/>
    <s v="20055INVO0"/>
    <s v="AR-0000003"/>
    <n v="-445.09"/>
    <s v=""/>
    <s v=""/>
    <s v=""/>
  </r>
  <r>
    <s v="1300"/>
    <x v="55"/>
    <x v="24"/>
    <x v="24"/>
    <x v="55"/>
    <s v="10000937"/>
    <s v="3"/>
    <s v="CZ"/>
    <s v="02/24/2020"/>
    <s v="4111010"/>
    <m/>
    <s v="100"/>
    <s v="-276.17"/>
    <s v="FKKSU"/>
    <s v="20055INVO0_AR-0000003"/>
    <s v="20055INVO0"/>
    <s v="AR-0000003"/>
    <n v="-276.17"/>
    <s v=""/>
    <s v=""/>
    <s v=""/>
  </r>
  <r>
    <s v="1300"/>
    <x v="55"/>
    <x v="24"/>
    <x v="24"/>
    <x v="55"/>
    <s v="10000938"/>
    <s v="2"/>
    <s v="CZ"/>
    <s v="02/24/2020"/>
    <s v="4111010"/>
    <m/>
    <s v="100"/>
    <s v="-59.83"/>
    <s v="FKKSU"/>
    <s v="20055INVO0_AS-0000003"/>
    <s v="20055INVO0"/>
    <s v="AS-0000003"/>
    <n v="-59.83"/>
    <s v=""/>
    <s v=""/>
    <s v=""/>
  </r>
  <r>
    <s v="1300"/>
    <x v="55"/>
    <x v="24"/>
    <x v="24"/>
    <x v="55"/>
    <s v="10000938"/>
    <s v="4"/>
    <s v="CZ"/>
    <s v="02/24/2020"/>
    <s v="4111010"/>
    <m/>
    <s v="100"/>
    <s v="-74.18"/>
    <s v="FKKSU"/>
    <s v="20055INVO0_AS-0000003"/>
    <s v="20055INVO0"/>
    <s v="AS-0000003"/>
    <n v="-74.180000000000007"/>
    <s v=""/>
    <s v=""/>
    <s v=""/>
  </r>
  <r>
    <s v="1300"/>
    <x v="55"/>
    <x v="24"/>
    <x v="24"/>
    <x v="55"/>
    <s v="10000939"/>
    <s v="2"/>
    <s v="CZ"/>
    <s v="02/24/2020"/>
    <s v="4111010"/>
    <m/>
    <s v="100"/>
    <s v="-634.05"/>
    <s v="FKKSU"/>
    <s v="20055INVO0_AT-0000003"/>
    <s v="20055INVO0"/>
    <s v="AT-0000003"/>
    <n v="-634.04999999999995"/>
    <s v=""/>
    <s v=""/>
    <s v=""/>
  </r>
  <r>
    <s v="1300"/>
    <x v="55"/>
    <x v="24"/>
    <x v="24"/>
    <x v="55"/>
    <s v="10000939"/>
    <s v="3"/>
    <s v="CZ"/>
    <s v="02/24/2020"/>
    <s v="4111010"/>
    <m/>
    <s v="100"/>
    <s v="-416.46"/>
    <s v="FKKSU"/>
    <s v="20055INVO0_AT-0000003"/>
    <s v="20055INVO0"/>
    <s v="AT-0000003"/>
    <n v="-416.46"/>
    <s v=""/>
    <s v=""/>
    <s v=""/>
  </r>
  <r>
    <s v="1300"/>
    <x v="55"/>
    <x v="24"/>
    <x v="24"/>
    <x v="55"/>
    <s v="10000940"/>
    <s v="14"/>
    <s v="CZ"/>
    <s v="02/24/2020"/>
    <s v="4111010"/>
    <m/>
    <s v="100"/>
    <s v="-4,916.15"/>
    <s v="FKKSU"/>
    <s v="20055INVO0_AU-0000003"/>
    <s v="20055INVO0"/>
    <s v="AU-0000003"/>
    <n v="-4916.1499999999996"/>
    <s v=""/>
    <s v=""/>
    <s v=""/>
  </r>
  <r>
    <s v="1300"/>
    <x v="55"/>
    <x v="24"/>
    <x v="24"/>
    <x v="55"/>
    <s v="10000940"/>
    <s v="15"/>
    <s v="CZ"/>
    <s v="02/24/2020"/>
    <s v="4111010"/>
    <m/>
    <s v="100"/>
    <s v="-3,334.20"/>
    <s v="FKKSU"/>
    <s v="20055INVO0_AU-0000003"/>
    <s v="20055INVO0"/>
    <s v="AU-0000003"/>
    <n v="-3334.2"/>
    <s v=""/>
    <s v=""/>
    <s v=""/>
  </r>
  <r>
    <s v="1300"/>
    <x v="55"/>
    <x v="24"/>
    <x v="24"/>
    <x v="55"/>
    <s v="10000941"/>
    <s v="1"/>
    <s v="CZ"/>
    <s v="02/24/2020"/>
    <s v="4111010"/>
    <m/>
    <s v="100"/>
    <s v="61.31"/>
    <s v="FKKSU"/>
    <s v="20055INVO0_AV-0000003"/>
    <s v="20055INVO0"/>
    <s v="AV-0000003"/>
    <n v="61.31"/>
    <s v=""/>
    <s v=""/>
    <s v=""/>
  </r>
  <r>
    <s v="1300"/>
    <x v="55"/>
    <x v="24"/>
    <x v="24"/>
    <x v="55"/>
    <s v="10000941"/>
    <s v="11"/>
    <s v="CZ"/>
    <s v="02/24/2020"/>
    <s v="4111010"/>
    <m/>
    <s v="100"/>
    <s v="-2,562.83"/>
    <s v="FKKSU"/>
    <s v="20055INVO0_AV-0000003"/>
    <s v="20055INVO0"/>
    <s v="AV-0000003"/>
    <n v="-2562.83"/>
    <s v=""/>
    <s v=""/>
    <s v=""/>
  </r>
  <r>
    <s v="1300"/>
    <x v="55"/>
    <x v="24"/>
    <x v="24"/>
    <x v="55"/>
    <s v="10000941"/>
    <s v="12"/>
    <s v="CZ"/>
    <s v="02/24/2020"/>
    <s v="4111010"/>
    <m/>
    <s v="100"/>
    <s v="-1,664.51"/>
    <s v="FKKSU"/>
    <s v="20055INVO0_AV-0000003"/>
    <s v="20055INVO0"/>
    <s v="AV-0000003"/>
    <n v="-1664.51"/>
    <s v=""/>
    <s v=""/>
    <s v=""/>
  </r>
  <r>
    <s v="1300"/>
    <x v="55"/>
    <x v="24"/>
    <x v="24"/>
    <x v="55"/>
    <s v="10000941"/>
    <s v="2"/>
    <s v="CZ"/>
    <s v="02/24/2020"/>
    <s v="4111010"/>
    <m/>
    <s v="100"/>
    <s v="21.36"/>
    <s v="FKKSU"/>
    <s v="20055INVO0_AV-0000003"/>
    <s v="20055INVO0"/>
    <s v="AV-0000003"/>
    <n v="21.36"/>
    <s v=""/>
    <s v=""/>
    <s v=""/>
  </r>
  <r>
    <s v="1300"/>
    <x v="55"/>
    <x v="24"/>
    <x v="24"/>
    <x v="55"/>
    <s v="10000942"/>
    <s v="6"/>
    <s v="CZ"/>
    <s v="02/24/2020"/>
    <s v="4111010"/>
    <m/>
    <s v="100"/>
    <s v="-61.55"/>
    <s v="FKKSU"/>
    <s v="20055INVO0_AW-0000003"/>
    <s v="20055INVO0"/>
    <s v="AW-0000003"/>
    <n v="-61.55"/>
    <s v=""/>
    <s v=""/>
    <s v=""/>
  </r>
  <r>
    <s v="1300"/>
    <x v="55"/>
    <x v="24"/>
    <x v="24"/>
    <x v="55"/>
    <s v="10000942"/>
    <s v="7"/>
    <s v="CZ"/>
    <s v="02/24/2020"/>
    <s v="4111010"/>
    <m/>
    <s v="100"/>
    <s v="-56.00"/>
    <s v="FKKSU"/>
    <s v="20055INVO0_AW-0000003"/>
    <s v="20055INVO0"/>
    <s v="AW-0000003"/>
    <n v="-56"/>
    <s v=""/>
    <s v=""/>
    <s v=""/>
  </r>
  <r>
    <s v="1300"/>
    <x v="55"/>
    <x v="24"/>
    <x v="24"/>
    <x v="55"/>
    <s v="10000943"/>
    <s v="10"/>
    <s v="CZ"/>
    <s v="02/24/2020"/>
    <s v="4111010"/>
    <m/>
    <s v="100"/>
    <s v="-1,684.56"/>
    <s v="FKKSU"/>
    <s v="20055INVO0_AX-0000003"/>
    <s v="20055INVO0"/>
    <s v="AX-0000003"/>
    <n v="-1684.56"/>
    <s v=""/>
    <s v=""/>
    <s v=""/>
  </r>
  <r>
    <s v="1300"/>
    <x v="55"/>
    <x v="24"/>
    <x v="24"/>
    <x v="55"/>
    <s v="10000943"/>
    <s v="12"/>
    <s v="CZ"/>
    <s v="02/24/2020"/>
    <s v="4111010"/>
    <m/>
    <s v="100"/>
    <s v="13.59"/>
    <s v="FKKSU"/>
    <s v="20055INVO0_AX-0000003"/>
    <s v="20055INVO0"/>
    <s v="AX-0000003"/>
    <n v="13.59"/>
    <s v=""/>
    <s v=""/>
    <s v=""/>
  </r>
  <r>
    <s v="1300"/>
    <x v="55"/>
    <x v="24"/>
    <x v="24"/>
    <x v="55"/>
    <s v="10000943"/>
    <s v="14"/>
    <s v="CZ"/>
    <s v="02/24/2020"/>
    <s v="4111010"/>
    <m/>
    <s v="100"/>
    <s v="-1,261.98"/>
    <s v="FKKSU"/>
    <s v="20055INVO0_AX-0000003"/>
    <s v="20055INVO0"/>
    <s v="AX-0000003"/>
    <n v="-1261.98"/>
    <s v=""/>
    <s v=""/>
    <s v=""/>
  </r>
  <r>
    <s v="1300"/>
    <x v="55"/>
    <x v="24"/>
    <x v="24"/>
    <x v="55"/>
    <s v="10000944"/>
    <s v="2"/>
    <s v="CZ"/>
    <s v="02/24/2020"/>
    <s v="4111010"/>
    <m/>
    <s v="100"/>
    <s v="-599.54"/>
    <s v="FKKSU"/>
    <s v="20055INVO0_AY-0000003"/>
    <s v="20055INVO0"/>
    <s v="AY-0000003"/>
    <n v="-599.54"/>
    <s v=""/>
    <s v=""/>
    <s v=""/>
  </r>
  <r>
    <s v="1300"/>
    <x v="55"/>
    <x v="24"/>
    <x v="24"/>
    <x v="55"/>
    <s v="10000944"/>
    <s v="3"/>
    <s v="CZ"/>
    <s v="02/24/2020"/>
    <s v="4111010"/>
    <m/>
    <s v="100"/>
    <s v="-414.17"/>
    <s v="FKKSU"/>
    <s v="20055INVO0_AY-0000003"/>
    <s v="20055INVO0"/>
    <s v="AY-0000003"/>
    <n v="-414.17"/>
    <s v=""/>
    <s v=""/>
    <s v=""/>
  </r>
  <r>
    <s v="1300"/>
    <x v="55"/>
    <x v="24"/>
    <x v="24"/>
    <x v="55"/>
    <s v="10000944"/>
    <s v="7"/>
    <s v="CZ"/>
    <s v="02/24/2020"/>
    <s v="4111010"/>
    <m/>
    <s v="100"/>
    <s v="72.12"/>
    <s v="FKKSU"/>
    <s v="20055INVO0_AY-0000003"/>
    <s v="20055INVO0"/>
    <s v="AY-0000003"/>
    <n v="72.12"/>
    <s v=""/>
    <s v=""/>
    <s v=""/>
  </r>
  <r>
    <s v="1300"/>
    <x v="55"/>
    <x v="24"/>
    <x v="24"/>
    <x v="55"/>
    <s v="10000944"/>
    <s v="8"/>
    <s v="CZ"/>
    <s v="02/24/2020"/>
    <s v="4111010"/>
    <m/>
    <s v="100"/>
    <s v="18.97"/>
    <s v="FKKSU"/>
    <s v="20055INVO0_AY-0000003"/>
    <s v="20055INVO0"/>
    <s v="AY-0000003"/>
    <n v="18.97"/>
    <s v=""/>
    <s v=""/>
    <s v=""/>
  </r>
  <r>
    <s v="1300"/>
    <x v="55"/>
    <x v="24"/>
    <x v="24"/>
    <x v="55"/>
    <s v="10000945"/>
    <s v="13"/>
    <s v="CZ"/>
    <s v="02/24/2020"/>
    <s v="4111010"/>
    <m/>
    <s v="100"/>
    <s v="12.07"/>
    <s v="FKKSU"/>
    <s v="20055INVO0_AZ-0000003"/>
    <s v="20055INVO0"/>
    <s v="AZ-0000003"/>
    <n v="12.07"/>
    <s v=""/>
    <s v=""/>
    <s v=""/>
  </r>
  <r>
    <s v="1300"/>
    <x v="55"/>
    <x v="24"/>
    <x v="24"/>
    <x v="55"/>
    <s v="10000945"/>
    <s v="7"/>
    <s v="CZ"/>
    <s v="02/24/2020"/>
    <s v="4111010"/>
    <m/>
    <s v="100"/>
    <s v="-4,299.69"/>
    <s v="FKKSU"/>
    <s v="20055INVO0_AZ-0000003"/>
    <s v="20055INVO0"/>
    <s v="AZ-0000003"/>
    <n v="-4299.6899999999996"/>
    <s v=""/>
    <s v=""/>
    <s v=""/>
  </r>
  <r>
    <s v="1300"/>
    <x v="55"/>
    <x v="24"/>
    <x v="24"/>
    <x v="55"/>
    <s v="10000945"/>
    <s v="8"/>
    <s v="CZ"/>
    <s v="02/24/2020"/>
    <s v="4111010"/>
    <m/>
    <s v="100"/>
    <s v="-2,929.90"/>
    <s v="FKKSU"/>
    <s v="20055INVO0_AZ-0000003"/>
    <s v="20055INVO0"/>
    <s v="AZ-0000003"/>
    <n v="-2929.9"/>
    <s v=""/>
    <s v=""/>
    <s v=""/>
  </r>
  <r>
    <s v="1300"/>
    <x v="55"/>
    <x v="24"/>
    <x v="24"/>
    <x v="55"/>
    <s v="10000946"/>
    <s v="2"/>
    <s v="CZ"/>
    <s v="02/24/2020"/>
    <s v="4111010"/>
    <m/>
    <s v="100"/>
    <s v="-49.73"/>
    <s v="FKKSU"/>
    <s v="20055INVO0_BA-0000003"/>
    <s v="20055INVO0"/>
    <s v="BA-0000003"/>
    <n v="-49.73"/>
    <s v=""/>
    <s v=""/>
    <s v=""/>
  </r>
  <r>
    <s v="1300"/>
    <x v="55"/>
    <x v="24"/>
    <x v="24"/>
    <x v="55"/>
    <s v="10000946"/>
    <s v="3"/>
    <s v="CZ"/>
    <s v="02/24/2020"/>
    <s v="4111010"/>
    <m/>
    <s v="100"/>
    <s v="-31.50"/>
    <s v="FKKSU"/>
    <s v="20055INVO0_BA-0000003"/>
    <s v="20055INVO0"/>
    <s v="BA-0000003"/>
    <n v="-31.5"/>
    <s v=""/>
    <s v=""/>
    <s v=""/>
  </r>
  <r>
    <s v="1300"/>
    <x v="55"/>
    <x v="24"/>
    <x v="24"/>
    <x v="55"/>
    <s v="10000947"/>
    <s v="2"/>
    <s v="CZ"/>
    <s v="02/24/2020"/>
    <s v="4111010"/>
    <m/>
    <s v="100"/>
    <s v="-504.37"/>
    <s v="FKKSU"/>
    <s v="20055INVO0_BB-0000003"/>
    <s v="20055INVO0"/>
    <s v="BB-0000003"/>
    <n v="-504.37"/>
    <s v=""/>
    <s v=""/>
    <s v=""/>
  </r>
  <r>
    <s v="1300"/>
    <x v="55"/>
    <x v="24"/>
    <x v="24"/>
    <x v="55"/>
    <s v="10000947"/>
    <s v="3"/>
    <s v="CZ"/>
    <s v="02/24/2020"/>
    <s v="4111010"/>
    <m/>
    <s v="100"/>
    <s v="-356.88"/>
    <s v="FKKSU"/>
    <s v="20055INVO0_BB-0000003"/>
    <s v="20055INVO0"/>
    <s v="BB-0000003"/>
    <n v="-356.88"/>
    <s v=""/>
    <s v=""/>
    <s v=""/>
  </r>
  <r>
    <s v="1300"/>
    <x v="55"/>
    <x v="24"/>
    <x v="24"/>
    <x v="55"/>
    <s v="10000947"/>
    <s v="6"/>
    <s v="CZ"/>
    <s v="02/24/2020"/>
    <s v="4111010"/>
    <m/>
    <s v="100"/>
    <s v="4.02"/>
    <s v="FKKSU"/>
    <s v="20055INVO0_BB-0000003"/>
    <s v="20055INVO0"/>
    <s v="BB-0000003"/>
    <n v="4.0199999999999996"/>
    <s v=""/>
    <s v=""/>
    <s v=""/>
  </r>
  <r>
    <s v="1300"/>
    <x v="55"/>
    <x v="24"/>
    <x v="24"/>
    <x v="55"/>
    <s v="10000948"/>
    <s v="1"/>
    <s v="CZ"/>
    <s v="02/24/2020"/>
    <s v="4111010"/>
    <m/>
    <s v="100"/>
    <s v="66.04"/>
    <s v="FKKSU"/>
    <s v="20055INVO0_BC-0000003"/>
    <s v="20055INVO0"/>
    <s v="BC-0000003"/>
    <n v="66.040000000000006"/>
    <s v=""/>
    <s v=""/>
    <s v=""/>
  </r>
  <r>
    <s v="1300"/>
    <x v="55"/>
    <x v="24"/>
    <x v="24"/>
    <x v="55"/>
    <s v="10000948"/>
    <s v="2"/>
    <s v="CZ"/>
    <s v="02/24/2020"/>
    <s v="4111010"/>
    <m/>
    <s v="100"/>
    <s v="23.90"/>
    <s v="FKKSU"/>
    <s v="20055INVO0_BC-0000003"/>
    <s v="20055INVO0"/>
    <s v="BC-0000003"/>
    <n v="23.9"/>
    <s v=""/>
    <s v=""/>
    <s v=""/>
  </r>
  <r>
    <s v="1300"/>
    <x v="55"/>
    <x v="24"/>
    <x v="24"/>
    <x v="55"/>
    <s v="10000948"/>
    <s v="8"/>
    <s v="CZ"/>
    <s v="02/24/2020"/>
    <s v="4111010"/>
    <m/>
    <s v="100"/>
    <s v="-311.23"/>
    <s v="FKKSU"/>
    <s v="20055INVO0_BC-0000003"/>
    <s v="20055INVO0"/>
    <s v="BC-0000003"/>
    <n v="-311.23"/>
    <s v=""/>
    <s v=""/>
    <s v=""/>
  </r>
  <r>
    <s v="1300"/>
    <x v="55"/>
    <x v="24"/>
    <x v="24"/>
    <x v="55"/>
    <s v="10000948"/>
    <s v="9"/>
    <s v="CZ"/>
    <s v="02/24/2020"/>
    <s v="4111010"/>
    <m/>
    <s v="100"/>
    <s v="-217.14"/>
    <s v="FKKSU"/>
    <s v="20055INVO0_BC-0000003"/>
    <s v="20055INVO0"/>
    <s v="BC-0000003"/>
    <n v="-217.14"/>
    <s v=""/>
    <s v=""/>
    <s v=""/>
  </r>
  <r>
    <s v="1300"/>
    <x v="55"/>
    <x v="24"/>
    <x v="24"/>
    <x v="55"/>
    <s v="10000949"/>
    <s v="1"/>
    <s v="CZ"/>
    <s v="02/24/2020"/>
    <s v="4111010"/>
    <m/>
    <s v="100"/>
    <s v="-221.26"/>
    <s v="FKKSU"/>
    <s v="20055INVO0_BD-0000003"/>
    <s v="20055INVO0"/>
    <s v="BD-0000003"/>
    <n v="-221.26"/>
    <s v=""/>
    <s v=""/>
    <s v=""/>
  </r>
  <r>
    <s v="1300"/>
    <x v="55"/>
    <x v="24"/>
    <x v="24"/>
    <x v="55"/>
    <s v="10000949"/>
    <s v="3"/>
    <s v="CZ"/>
    <s v="02/24/2020"/>
    <s v="4111010"/>
    <m/>
    <s v="100"/>
    <s v="-350.38"/>
    <s v="FKKSU"/>
    <s v="20055INVO0_BD-0000003"/>
    <s v="20055INVO0"/>
    <s v="BD-0000003"/>
    <n v="-350.38"/>
    <s v=""/>
    <s v=""/>
    <s v=""/>
  </r>
  <r>
    <s v="1300"/>
    <x v="55"/>
    <x v="24"/>
    <x v="24"/>
    <x v="55"/>
    <s v="10000950"/>
    <s v="2"/>
    <s v="CZ"/>
    <s v="02/24/2020"/>
    <s v="4111010"/>
    <m/>
    <s v="100"/>
    <s v="-617.49"/>
    <s v="FKKSU"/>
    <s v="20055INVO0_BE-0000003"/>
    <s v="20055INVO0"/>
    <s v="BE-0000003"/>
    <n v="-617.49"/>
    <s v=""/>
    <s v=""/>
    <s v=""/>
  </r>
  <r>
    <s v="1300"/>
    <x v="55"/>
    <x v="24"/>
    <x v="24"/>
    <x v="55"/>
    <s v="10000950"/>
    <s v="3"/>
    <s v="CZ"/>
    <s v="02/24/2020"/>
    <s v="4111010"/>
    <m/>
    <s v="100"/>
    <s v="-423.20"/>
    <s v="FKKSU"/>
    <s v="20055INVO0_BE-0000003"/>
    <s v="20055INVO0"/>
    <s v="BE-0000003"/>
    <n v="-423.2"/>
    <s v=""/>
    <s v=""/>
    <s v=""/>
  </r>
  <r>
    <s v="1300"/>
    <x v="55"/>
    <x v="24"/>
    <x v="24"/>
    <x v="55"/>
    <s v="10000951"/>
    <s v="2"/>
    <s v="CZ"/>
    <s v="02/24/2020"/>
    <s v="4111010"/>
    <m/>
    <s v="100"/>
    <s v="-138.14"/>
    <s v="FKKSU"/>
    <s v="20055INVO0_BF-0000003"/>
    <s v="20055INVO0"/>
    <s v="BF-0000003"/>
    <n v="-138.13999999999999"/>
    <s v=""/>
    <s v=""/>
    <s v=""/>
  </r>
  <r>
    <s v="1300"/>
    <x v="55"/>
    <x v="24"/>
    <x v="24"/>
    <x v="55"/>
    <s v="10000951"/>
    <s v="6"/>
    <s v="CZ"/>
    <s v="02/24/2020"/>
    <s v="4111010"/>
    <m/>
    <s v="100"/>
    <s v="-200.01"/>
    <s v="FKKSU"/>
    <s v="20055INVO0_BF-0000003"/>
    <s v="20055INVO0"/>
    <s v="BF-0000003"/>
    <n v="-200.01"/>
    <s v=""/>
    <s v=""/>
    <s v=""/>
  </r>
  <r>
    <s v="1300"/>
    <x v="55"/>
    <x v="24"/>
    <x v="24"/>
    <x v="55"/>
    <s v="10000952"/>
    <s v="10"/>
    <s v="CZ"/>
    <s v="02/24/2020"/>
    <s v="4111010"/>
    <m/>
    <s v="100"/>
    <s v="6.90"/>
    <s v="FKKSU"/>
    <s v="20055INVO0_BG-0000003"/>
    <s v="20055INVO0"/>
    <s v="BG-0000003"/>
    <n v="6.9"/>
    <s v=""/>
    <s v=""/>
    <s v=""/>
  </r>
  <r>
    <s v="1300"/>
    <x v="55"/>
    <x v="24"/>
    <x v="24"/>
    <x v="55"/>
    <s v="10000952"/>
    <s v="15"/>
    <s v="CZ"/>
    <s v="02/24/2020"/>
    <s v="4111010"/>
    <m/>
    <s v="100"/>
    <s v="-1,974.06"/>
    <s v="FKKSU"/>
    <s v="20055INVO0_BG-0000003"/>
    <s v="20055INVO0"/>
    <s v="BG-0000003"/>
    <n v="-1974.06"/>
    <s v=""/>
    <s v=""/>
    <s v=""/>
  </r>
  <r>
    <s v="1300"/>
    <x v="55"/>
    <x v="24"/>
    <x v="24"/>
    <x v="55"/>
    <s v="10000952"/>
    <s v="16"/>
    <s v="CZ"/>
    <s v="02/24/2020"/>
    <s v="4111010"/>
    <m/>
    <s v="100"/>
    <s v="-1,355.12"/>
    <s v="FKKSU"/>
    <s v="20055INVO0_BG-0000003"/>
    <s v="20055INVO0"/>
    <s v="BG-0000003"/>
    <n v="-1355.12"/>
    <s v=""/>
    <s v=""/>
    <s v=""/>
  </r>
  <r>
    <s v="1300"/>
    <x v="55"/>
    <x v="24"/>
    <x v="24"/>
    <x v="55"/>
    <s v="10000953"/>
    <s v="2"/>
    <s v="CZ"/>
    <s v="02/24/2020"/>
    <s v="4111010"/>
    <m/>
    <s v="100"/>
    <s v="-988.86"/>
    <s v="FKKSU"/>
    <s v="20055INVO0_BH-0000003"/>
    <s v="20055INVO0"/>
    <s v="BH-0000003"/>
    <n v="-988.86"/>
    <s v=""/>
    <s v=""/>
    <s v=""/>
  </r>
  <r>
    <s v="1300"/>
    <x v="55"/>
    <x v="24"/>
    <x v="24"/>
    <x v="55"/>
    <s v="10000953"/>
    <s v="3"/>
    <s v="CZ"/>
    <s v="02/24/2020"/>
    <s v="4111010"/>
    <m/>
    <s v="100"/>
    <s v="-632.49"/>
    <s v="FKKSU"/>
    <s v="20055INVO0_BH-0000003"/>
    <s v="20055INVO0"/>
    <s v="BH-0000003"/>
    <n v="-632.49"/>
    <s v=""/>
    <s v=""/>
    <s v=""/>
  </r>
  <r>
    <s v="1300"/>
    <x v="55"/>
    <x v="24"/>
    <x v="24"/>
    <x v="55"/>
    <s v="10000954"/>
    <s v="2"/>
    <s v="CZ"/>
    <s v="02/24/2020"/>
    <s v="4111010"/>
    <m/>
    <s v="100"/>
    <s v="-179.43"/>
    <s v="FKKSU"/>
    <s v="20055INVO0_BI-0000003"/>
    <s v="20055INVO0"/>
    <s v="BI-0000003"/>
    <n v="-179.43"/>
    <s v=""/>
    <s v=""/>
    <s v=""/>
  </r>
  <r>
    <s v="1300"/>
    <x v="55"/>
    <x v="24"/>
    <x v="24"/>
    <x v="55"/>
    <s v="10000954"/>
    <s v="3"/>
    <s v="CZ"/>
    <s v="02/24/2020"/>
    <s v="4111010"/>
    <m/>
    <s v="100"/>
    <s v="-127.78"/>
    <s v="FKKSU"/>
    <s v="20055INVO0_BI-0000003"/>
    <s v="20055INVO0"/>
    <s v="BI-0000003"/>
    <n v="-127.78"/>
    <s v=""/>
    <s v=""/>
    <s v=""/>
  </r>
  <r>
    <s v="1300"/>
    <x v="55"/>
    <x v="24"/>
    <x v="24"/>
    <x v="55"/>
    <s v="10000955"/>
    <s v="10"/>
    <s v="CZ"/>
    <s v="02/24/2020"/>
    <s v="4111010"/>
    <m/>
    <s v="100"/>
    <s v="-94.21"/>
    <s v="FKKSU"/>
    <s v="20055INVO0_BJ-0000003"/>
    <s v="20055INVO0"/>
    <s v="BJ-0000003"/>
    <n v="-94.21"/>
    <s v=""/>
    <s v=""/>
    <s v=""/>
  </r>
  <r>
    <s v="1300"/>
    <x v="55"/>
    <x v="24"/>
    <x v="24"/>
    <x v="55"/>
    <s v="10000955"/>
    <s v="9"/>
    <s v="CZ"/>
    <s v="02/24/2020"/>
    <s v="4111010"/>
    <m/>
    <s v="100"/>
    <s v="-97.70"/>
    <s v="FKKSU"/>
    <s v="20055INVO0_BJ-0000003"/>
    <s v="20055INVO0"/>
    <s v="BJ-0000003"/>
    <n v="-97.7"/>
    <s v=""/>
    <s v=""/>
    <s v=""/>
  </r>
  <r>
    <s v="1300"/>
    <x v="55"/>
    <x v="24"/>
    <x v="24"/>
    <x v="55"/>
    <s v="10000956"/>
    <s v="3"/>
    <s v="CZ"/>
    <s v="02/24/2020"/>
    <s v="4111010"/>
    <m/>
    <s v="100"/>
    <s v="-227.51"/>
    <s v="FKKSU"/>
    <s v="20055INVO0_BK-0000002"/>
    <s v="20055INVO0"/>
    <s v="BK-0000002"/>
    <n v="-227.51"/>
    <s v=""/>
    <s v=""/>
    <s v=""/>
  </r>
  <r>
    <s v="1300"/>
    <x v="55"/>
    <x v="24"/>
    <x v="24"/>
    <x v="55"/>
    <s v="10000956"/>
    <s v="4"/>
    <s v="CZ"/>
    <s v="02/24/2020"/>
    <s v="4111010"/>
    <m/>
    <s v="100"/>
    <s v="-159.52"/>
    <s v="FKKSU"/>
    <s v="20055INVO0_BK-0000002"/>
    <s v="20055INVO0"/>
    <s v="BK-0000002"/>
    <n v="-159.52000000000001"/>
    <s v=""/>
    <s v=""/>
    <s v=""/>
  </r>
  <r>
    <s v="1300"/>
    <x v="55"/>
    <x v="24"/>
    <x v="24"/>
    <x v="55"/>
    <s v="10000957"/>
    <s v="10"/>
    <s v="CZ"/>
    <s v="02/24/2020"/>
    <s v="4111010"/>
    <m/>
    <s v="100"/>
    <s v="-1,305.15"/>
    <s v="FKKSU"/>
    <s v="20055INVO0_BL-0000003"/>
    <s v="20055INVO0"/>
    <s v="BL-0000003"/>
    <n v="-1305.1500000000001"/>
    <s v=""/>
    <s v=""/>
    <s v=""/>
  </r>
  <r>
    <s v="1300"/>
    <x v="55"/>
    <x v="24"/>
    <x v="24"/>
    <x v="55"/>
    <s v="10000957"/>
    <s v="13"/>
    <s v="CZ"/>
    <s v="02/24/2020"/>
    <s v="4111010"/>
    <m/>
    <s v="100"/>
    <s v="-896.35"/>
    <s v="FKKSU"/>
    <s v="20055INVO0_BL-0000003"/>
    <s v="20055INVO0"/>
    <s v="BL-0000003"/>
    <n v="-896.35"/>
    <s v=""/>
    <s v=""/>
    <s v=""/>
  </r>
  <r>
    <s v="1300"/>
    <x v="55"/>
    <x v="24"/>
    <x v="24"/>
    <x v="55"/>
    <s v="10000958"/>
    <s v="2"/>
    <s v="CZ"/>
    <s v="02/24/2020"/>
    <s v="4111010"/>
    <m/>
    <s v="100"/>
    <s v="-102.48"/>
    <s v="FKKSU"/>
    <s v="20055INVO0_BM-0000003"/>
    <s v="20055INVO0"/>
    <s v="BM-0000003"/>
    <n v="-102.48"/>
    <s v=""/>
    <s v=""/>
    <s v=""/>
  </r>
  <r>
    <s v="1300"/>
    <x v="55"/>
    <x v="24"/>
    <x v="24"/>
    <x v="55"/>
    <s v="10000958"/>
    <s v="3"/>
    <s v="CZ"/>
    <s v="02/24/2020"/>
    <s v="4111010"/>
    <m/>
    <s v="100"/>
    <s v="-89.12"/>
    <s v="FKKSU"/>
    <s v="20055INVO0_BM-0000003"/>
    <s v="20055INVO0"/>
    <s v="BM-0000003"/>
    <n v="-89.12"/>
    <s v=""/>
    <s v=""/>
    <s v=""/>
  </r>
  <r>
    <s v="1300"/>
    <x v="55"/>
    <x v="24"/>
    <x v="24"/>
    <x v="55"/>
    <s v="10000959"/>
    <s v="1"/>
    <s v="CZ"/>
    <s v="02/24/2020"/>
    <s v="4111010"/>
    <m/>
    <s v="100"/>
    <s v="1.21"/>
    <s v="FKKSU"/>
    <s v="20055INVO0_BN-0000003"/>
    <s v="20055INVO0"/>
    <s v="BN-0000003"/>
    <n v="1.21"/>
    <s v=""/>
    <s v=""/>
    <s v=""/>
  </r>
  <r>
    <s v="1300"/>
    <x v="55"/>
    <x v="24"/>
    <x v="24"/>
    <x v="55"/>
    <s v="10000959"/>
    <s v="5"/>
    <s v="CZ"/>
    <s v="02/24/2020"/>
    <s v="4111010"/>
    <m/>
    <s v="100"/>
    <s v="-67.12"/>
    <s v="FKKSU"/>
    <s v="20055INVO0_BN-0000003"/>
    <s v="20055INVO0"/>
    <s v="BN-0000003"/>
    <n v="-67.12"/>
    <s v=""/>
    <s v=""/>
    <s v=""/>
  </r>
  <r>
    <s v="1300"/>
    <x v="55"/>
    <x v="24"/>
    <x v="24"/>
    <x v="55"/>
    <s v="10000959"/>
    <s v="6"/>
    <s v="CZ"/>
    <s v="02/24/2020"/>
    <s v="4111010"/>
    <m/>
    <s v="100"/>
    <s v="-48.22"/>
    <s v="FKKSU"/>
    <s v="20055INVO0_BN-0000003"/>
    <s v="20055INVO0"/>
    <s v="BN-0000003"/>
    <n v="-48.22"/>
    <s v=""/>
    <s v=""/>
    <s v=""/>
  </r>
  <r>
    <s v="1300"/>
    <x v="55"/>
    <x v="24"/>
    <x v="24"/>
    <x v="55"/>
    <s v="10000972"/>
    <s v="2"/>
    <s v="CZ"/>
    <s v="02/25/2020"/>
    <s v="4111010"/>
    <m/>
    <s v="100"/>
    <s v="86.14"/>
    <s v="FKKSU"/>
    <s v="01-200225-_00-0000003"/>
    <s v="01-200225-"/>
    <s v="00-0000003"/>
    <n v="86.14"/>
    <s v=""/>
    <s v=""/>
    <s v=""/>
  </r>
  <r>
    <s v="1300"/>
    <x v="55"/>
    <x v="24"/>
    <x v="24"/>
    <x v="55"/>
    <s v="10000978"/>
    <s v="3"/>
    <s v="CZ"/>
    <s v="02/25/2020"/>
    <s v="4111010"/>
    <m/>
    <s v="100"/>
    <s v="-42.91"/>
    <s v="FKKSU"/>
    <s v="20056INVO0_A0-0000003"/>
    <s v="20056INVO0"/>
    <s v="A0-0000003"/>
    <n v="-42.91"/>
    <s v=""/>
    <s v=""/>
    <s v=""/>
  </r>
  <r>
    <s v="1300"/>
    <x v="55"/>
    <x v="24"/>
    <x v="24"/>
    <x v="55"/>
    <s v="10000978"/>
    <s v="4"/>
    <s v="CZ"/>
    <s v="02/25/2020"/>
    <s v="4111010"/>
    <m/>
    <s v="100"/>
    <s v="-29.09"/>
    <s v="FKKSU"/>
    <s v="20056INVO0_A0-0000003"/>
    <s v="20056INVO0"/>
    <s v="A0-0000003"/>
    <n v="-29.09"/>
    <s v=""/>
    <s v=""/>
    <s v=""/>
  </r>
  <r>
    <s v="1300"/>
    <x v="55"/>
    <x v="24"/>
    <x v="24"/>
    <x v="55"/>
    <s v="10000979"/>
    <s v="2"/>
    <s v="CZ"/>
    <s v="02/25/2020"/>
    <s v="4111010"/>
    <m/>
    <s v="100"/>
    <s v="-52.59"/>
    <s v="FKKSU"/>
    <s v="20056INVO0_A1-0000003"/>
    <s v="20056INVO0"/>
    <s v="A1-0000003"/>
    <n v="-52.59"/>
    <s v=""/>
    <s v=""/>
    <s v=""/>
  </r>
  <r>
    <s v="1300"/>
    <x v="55"/>
    <x v="24"/>
    <x v="24"/>
    <x v="55"/>
    <s v="10000979"/>
    <s v="3"/>
    <s v="CZ"/>
    <s v="02/25/2020"/>
    <s v="4111010"/>
    <m/>
    <s v="100"/>
    <s v="-33.97"/>
    <s v="FKKSU"/>
    <s v="20056INVO0_A1-0000003"/>
    <s v="20056INVO0"/>
    <s v="A1-0000003"/>
    <n v="-33.97"/>
    <s v=""/>
    <s v=""/>
    <s v=""/>
  </r>
  <r>
    <s v="1300"/>
    <x v="55"/>
    <x v="24"/>
    <x v="24"/>
    <x v="55"/>
    <s v="10000980"/>
    <s v="5"/>
    <s v="CZ"/>
    <s v="02/25/2020"/>
    <s v="4111010"/>
    <m/>
    <s v="100"/>
    <s v="-203.36"/>
    <s v="FKKSU"/>
    <s v="20056INVO0_A2-0000003"/>
    <s v="20056INVO0"/>
    <s v="A2-0000003"/>
    <n v="-203.36"/>
    <s v=""/>
    <s v=""/>
    <s v=""/>
  </r>
  <r>
    <s v="1300"/>
    <x v="55"/>
    <x v="24"/>
    <x v="24"/>
    <x v="55"/>
    <s v="10000980"/>
    <s v="6"/>
    <s v="CZ"/>
    <s v="02/25/2020"/>
    <s v="4111010"/>
    <m/>
    <s v="100"/>
    <s v="-117.32"/>
    <s v="FKKSU"/>
    <s v="20056INVO0_A2-0000003"/>
    <s v="20056INVO0"/>
    <s v="A2-0000003"/>
    <n v="-117.32"/>
    <s v=""/>
    <s v=""/>
    <s v=""/>
  </r>
  <r>
    <s v="1300"/>
    <x v="55"/>
    <x v="24"/>
    <x v="24"/>
    <x v="55"/>
    <s v="10000981"/>
    <s v="1"/>
    <s v="CZ"/>
    <s v="02/25/2020"/>
    <s v="4111010"/>
    <m/>
    <s v="100"/>
    <s v="-201.22"/>
    <s v="FKKSU"/>
    <s v="20056INVO0_A3-0000003"/>
    <s v="20056INVO0"/>
    <s v="A3-0000003"/>
    <n v="-201.22"/>
    <s v=""/>
    <s v=""/>
    <s v=""/>
  </r>
  <r>
    <s v="1300"/>
    <x v="55"/>
    <x v="24"/>
    <x v="24"/>
    <x v="55"/>
    <s v="10000981"/>
    <s v="2"/>
    <s v="CZ"/>
    <s v="02/25/2020"/>
    <s v="4111010"/>
    <m/>
    <s v="100"/>
    <s v="-116.19"/>
    <s v="FKKSU"/>
    <s v="20056INVO0_A3-0000003"/>
    <s v="20056INVO0"/>
    <s v="A3-0000003"/>
    <n v="-116.19"/>
    <s v=""/>
    <s v=""/>
    <s v=""/>
  </r>
  <r>
    <s v="1300"/>
    <x v="55"/>
    <x v="24"/>
    <x v="24"/>
    <x v="55"/>
    <s v="10000982"/>
    <s v="1"/>
    <s v="CZ"/>
    <s v="02/25/2020"/>
    <s v="4111010"/>
    <m/>
    <s v="100"/>
    <s v="-153.39"/>
    <s v="FKKSU"/>
    <s v="20056INVO0_A4-0000003"/>
    <s v="20056INVO0"/>
    <s v="A4-0000003"/>
    <n v="-153.38999999999999"/>
    <s v=""/>
    <s v=""/>
    <s v=""/>
  </r>
  <r>
    <s v="1300"/>
    <x v="55"/>
    <x v="24"/>
    <x v="24"/>
    <x v="55"/>
    <s v="10000982"/>
    <s v="2"/>
    <s v="CZ"/>
    <s v="02/25/2020"/>
    <s v="4111010"/>
    <m/>
    <s v="100"/>
    <s v="-84.66"/>
    <s v="FKKSU"/>
    <s v="20056INVO0_A4-0000003"/>
    <s v="20056INVO0"/>
    <s v="A4-0000003"/>
    <n v="-84.66"/>
    <s v=""/>
    <s v=""/>
    <s v=""/>
  </r>
  <r>
    <s v="1300"/>
    <x v="55"/>
    <x v="24"/>
    <x v="24"/>
    <x v="55"/>
    <s v="10000983"/>
    <s v="2"/>
    <s v="CZ"/>
    <s v="02/25/2020"/>
    <s v="4111010"/>
    <m/>
    <s v="100"/>
    <s v="-362.01"/>
    <s v="FKKSU"/>
    <s v="20056INVO0_A6-0000003"/>
    <s v="20056INVO0"/>
    <s v="A6-0000003"/>
    <n v="-362.01"/>
    <s v=""/>
    <s v=""/>
    <s v=""/>
  </r>
  <r>
    <s v="1300"/>
    <x v="55"/>
    <x v="24"/>
    <x v="24"/>
    <x v="55"/>
    <s v="10000983"/>
    <s v="3"/>
    <s v="CZ"/>
    <s v="02/25/2020"/>
    <s v="4111010"/>
    <m/>
    <s v="100"/>
    <s v="-204.61"/>
    <s v="FKKSU"/>
    <s v="20056INVO0_A6-0000003"/>
    <s v="20056INVO0"/>
    <s v="A6-0000003"/>
    <n v="-204.61"/>
    <s v=""/>
    <s v=""/>
    <s v=""/>
  </r>
  <r>
    <s v="1300"/>
    <x v="55"/>
    <x v="24"/>
    <x v="24"/>
    <x v="55"/>
    <s v="10000984"/>
    <s v="2"/>
    <s v="CZ"/>
    <s v="02/25/2020"/>
    <s v="4111010"/>
    <m/>
    <s v="100"/>
    <s v="-62.40"/>
    <s v="FKKSU"/>
    <s v="20056INVO0_A8-0000003"/>
    <s v="20056INVO0"/>
    <s v="A8-0000003"/>
    <n v="-62.4"/>
    <s v=""/>
    <s v=""/>
    <s v=""/>
  </r>
  <r>
    <s v="1300"/>
    <x v="55"/>
    <x v="24"/>
    <x v="24"/>
    <x v="55"/>
    <s v="10000984"/>
    <s v="3"/>
    <s v="CZ"/>
    <s v="02/25/2020"/>
    <s v="4111010"/>
    <m/>
    <s v="100"/>
    <s v="-97.23"/>
    <s v="FKKSU"/>
    <s v="20056INVO0_A8-0000003"/>
    <s v="20056INVO0"/>
    <s v="A8-0000003"/>
    <n v="-97.23"/>
    <s v=""/>
    <s v=""/>
    <s v=""/>
  </r>
  <r>
    <s v="1300"/>
    <x v="55"/>
    <x v="24"/>
    <x v="24"/>
    <x v="55"/>
    <s v="10000985"/>
    <s v="2"/>
    <s v="CZ"/>
    <s v="02/25/2020"/>
    <s v="4111010"/>
    <m/>
    <s v="100"/>
    <s v="-227.24"/>
    <s v="FKKSU"/>
    <s v="20056INVO0_AP-0000003"/>
    <s v="20056INVO0"/>
    <s v="AP-0000003"/>
    <n v="-227.24"/>
    <s v=""/>
    <s v=""/>
    <s v=""/>
  </r>
  <r>
    <s v="1300"/>
    <x v="55"/>
    <x v="24"/>
    <x v="24"/>
    <x v="55"/>
    <s v="10000985"/>
    <s v="3"/>
    <s v="CZ"/>
    <s v="02/25/2020"/>
    <s v="4111010"/>
    <m/>
    <s v="100"/>
    <s v="-159.34"/>
    <s v="FKKSU"/>
    <s v="20056INVO0_AP-0000003"/>
    <s v="20056INVO0"/>
    <s v="AP-0000003"/>
    <n v="-159.34"/>
    <s v=""/>
    <s v=""/>
    <s v=""/>
  </r>
  <r>
    <s v="1300"/>
    <x v="55"/>
    <x v="24"/>
    <x v="24"/>
    <x v="55"/>
    <s v="10000986"/>
    <s v="2"/>
    <s v="CZ"/>
    <s v="02/25/2020"/>
    <s v="4111010"/>
    <m/>
    <s v="100"/>
    <s v="-61.55"/>
    <s v="FKKSU"/>
    <s v="20056INVO0_AQ-0000003"/>
    <s v="20056INVO0"/>
    <s v="AQ-0000003"/>
    <n v="-61.55"/>
    <s v=""/>
    <s v=""/>
    <s v=""/>
  </r>
  <r>
    <s v="1300"/>
    <x v="55"/>
    <x v="24"/>
    <x v="24"/>
    <x v="55"/>
    <s v="10000986"/>
    <s v="3"/>
    <s v="CZ"/>
    <s v="02/25/2020"/>
    <s v="4111010"/>
    <m/>
    <s v="100"/>
    <s v="-92.53"/>
    <s v="FKKSU"/>
    <s v="20056INVO0_AQ-0000003"/>
    <s v="20056INVO0"/>
    <s v="AQ-0000003"/>
    <n v="-92.53"/>
    <s v=""/>
    <s v=""/>
    <s v=""/>
  </r>
  <r>
    <s v="1300"/>
    <x v="55"/>
    <x v="24"/>
    <x v="24"/>
    <x v="55"/>
    <s v="10000987"/>
    <s v="2"/>
    <s v="CZ"/>
    <s v="02/25/2020"/>
    <s v="4111010"/>
    <m/>
    <s v="100"/>
    <s v="-784.58"/>
    <s v="FKKSU"/>
    <s v="20056INVO0_AR-0000003"/>
    <s v="20056INVO0"/>
    <s v="AR-0000003"/>
    <n v="-784.58"/>
    <s v=""/>
    <s v=""/>
    <s v=""/>
  </r>
  <r>
    <s v="1300"/>
    <x v="55"/>
    <x v="24"/>
    <x v="24"/>
    <x v="55"/>
    <s v="10000987"/>
    <s v="3"/>
    <s v="CZ"/>
    <s v="02/25/2020"/>
    <s v="4111010"/>
    <m/>
    <s v="100"/>
    <s v="-1,351.05"/>
    <s v="FKKSU"/>
    <s v="20056INVO0_AR-0000003"/>
    <s v="20056INVO0"/>
    <s v="AR-0000003"/>
    <n v="-1351.05"/>
    <s v=""/>
    <s v=""/>
    <s v=""/>
  </r>
  <r>
    <s v="1300"/>
    <x v="55"/>
    <x v="24"/>
    <x v="24"/>
    <x v="55"/>
    <s v="10000988"/>
    <s v="2"/>
    <s v="CZ"/>
    <s v="02/25/2020"/>
    <s v="4111010"/>
    <m/>
    <s v="100"/>
    <s v="-207.03"/>
    <s v="FKKSU"/>
    <s v="20056INVO0_AS-0000003"/>
    <s v="20056INVO0"/>
    <s v="AS-0000003"/>
    <n v="-207.03"/>
    <s v=""/>
    <s v=""/>
    <s v=""/>
  </r>
  <r>
    <s v="1300"/>
    <x v="55"/>
    <x v="24"/>
    <x v="24"/>
    <x v="55"/>
    <s v="10000988"/>
    <s v="3"/>
    <s v="CZ"/>
    <s v="02/25/2020"/>
    <s v="4111010"/>
    <m/>
    <s v="100"/>
    <s v="-336.98"/>
    <s v="FKKSU"/>
    <s v="20056INVO0_AS-0000003"/>
    <s v="20056INVO0"/>
    <s v="AS-0000003"/>
    <n v="-336.98"/>
    <s v=""/>
    <s v=""/>
    <s v=""/>
  </r>
  <r>
    <s v="1300"/>
    <x v="55"/>
    <x v="24"/>
    <x v="24"/>
    <x v="55"/>
    <s v="10000989"/>
    <s v="2"/>
    <s v="CZ"/>
    <s v="02/25/2020"/>
    <s v="4111010"/>
    <m/>
    <s v="100"/>
    <s v="-70.88"/>
    <s v="FKKSU"/>
    <s v="20056INVO0_AW-0000003"/>
    <s v="20056INVO0"/>
    <s v="AW-0000003"/>
    <n v="-70.88"/>
    <s v=""/>
    <s v=""/>
    <s v=""/>
  </r>
  <r>
    <s v="1300"/>
    <x v="55"/>
    <x v="24"/>
    <x v="24"/>
    <x v="55"/>
    <s v="10000989"/>
    <s v="3"/>
    <s v="CZ"/>
    <s v="02/25/2020"/>
    <s v="4111010"/>
    <m/>
    <s v="100"/>
    <s v="-43.16"/>
    <s v="FKKSU"/>
    <s v="20056INVO0_AW-0000003"/>
    <s v="20056INVO0"/>
    <s v="AW-0000003"/>
    <n v="-43.16"/>
    <s v=""/>
    <s v=""/>
    <s v=""/>
  </r>
  <r>
    <s v="1300"/>
    <x v="55"/>
    <x v="24"/>
    <x v="24"/>
    <x v="55"/>
    <s v="10000990"/>
    <s v="4"/>
    <s v="CZ"/>
    <s v="02/25/2020"/>
    <s v="4111010"/>
    <m/>
    <s v="100"/>
    <s v="-51.86"/>
    <s v="FKKSU"/>
    <s v="20056INVO0_AX-0000003"/>
    <s v="20056INVO0"/>
    <s v="AX-0000003"/>
    <n v="-51.86"/>
    <s v=""/>
    <s v=""/>
    <s v=""/>
  </r>
  <r>
    <s v="1300"/>
    <x v="55"/>
    <x v="24"/>
    <x v="24"/>
    <x v="55"/>
    <s v="10000990"/>
    <s v="5"/>
    <s v="CZ"/>
    <s v="02/25/2020"/>
    <s v="4111010"/>
    <m/>
    <s v="100"/>
    <s v="-33.58"/>
    <s v="FKKSU"/>
    <s v="20056INVO0_AX-0000003"/>
    <s v="20056INVO0"/>
    <s v="AX-0000003"/>
    <n v="-33.58"/>
    <s v=""/>
    <s v=""/>
    <s v=""/>
  </r>
  <r>
    <s v="1300"/>
    <x v="55"/>
    <x v="24"/>
    <x v="24"/>
    <x v="55"/>
    <s v="10000991"/>
    <s v="3"/>
    <s v="CZ"/>
    <s v="02/25/2020"/>
    <s v="4111010"/>
    <m/>
    <s v="100"/>
    <s v="-78.01"/>
    <s v="FKKSU"/>
    <s v="20056INVO0_AY-0000003"/>
    <s v="20056INVO0"/>
    <s v="AY-0000003"/>
    <n v="-78.010000000000005"/>
    <s v=""/>
    <s v=""/>
    <s v=""/>
  </r>
  <r>
    <s v="1300"/>
    <x v="55"/>
    <x v="24"/>
    <x v="24"/>
    <x v="55"/>
    <s v="10000991"/>
    <s v="4"/>
    <s v="CZ"/>
    <s v="02/25/2020"/>
    <s v="4111010"/>
    <m/>
    <s v="100"/>
    <s v="-46.73"/>
    <s v="FKKSU"/>
    <s v="20056INVO0_AY-0000003"/>
    <s v="20056INVO0"/>
    <s v="AY-0000003"/>
    <n v="-46.73"/>
    <s v=""/>
    <s v=""/>
    <s v=""/>
  </r>
  <r>
    <s v="1300"/>
    <x v="55"/>
    <x v="24"/>
    <x v="24"/>
    <x v="55"/>
    <s v="10000992"/>
    <s v="1"/>
    <s v="CZ"/>
    <s v="02/25/2020"/>
    <s v="4111010"/>
    <m/>
    <s v="100"/>
    <s v="-74.98"/>
    <s v="FKKSU"/>
    <s v="20056INVO0_AZ-0000003"/>
    <s v="20056INVO0"/>
    <s v="AZ-0000003"/>
    <n v="-74.98"/>
    <s v=""/>
    <s v=""/>
    <s v=""/>
  </r>
  <r>
    <s v="1300"/>
    <x v="55"/>
    <x v="24"/>
    <x v="24"/>
    <x v="55"/>
    <s v="10000992"/>
    <s v="2"/>
    <s v="CZ"/>
    <s v="02/25/2020"/>
    <s v="4111010"/>
    <m/>
    <s v="100"/>
    <s v="-45.22"/>
    <s v="FKKSU"/>
    <s v="20056INVO0_AZ-0000003"/>
    <s v="20056INVO0"/>
    <s v="AZ-0000003"/>
    <n v="-45.22"/>
    <s v=""/>
    <s v=""/>
    <s v=""/>
  </r>
  <r>
    <s v="1300"/>
    <x v="55"/>
    <x v="24"/>
    <x v="24"/>
    <x v="55"/>
    <s v="10000993"/>
    <s v="4"/>
    <s v="CZ"/>
    <s v="02/25/2020"/>
    <s v="4111010"/>
    <m/>
    <s v="100"/>
    <s v="11.33"/>
    <s v="FKKSU"/>
    <s v="20056R0900_48-0000001"/>
    <s v="20056R0900"/>
    <s v="48-0000001"/>
    <n v="11.33"/>
    <s v=""/>
    <s v=""/>
    <s v=""/>
  </r>
  <r>
    <s v="1300"/>
    <x v="55"/>
    <x v="24"/>
    <x v="24"/>
    <x v="55"/>
    <s v="10000993"/>
    <s v="5"/>
    <s v="CZ"/>
    <s v="02/25/2020"/>
    <s v="4111010"/>
    <m/>
    <s v="100"/>
    <s v="8.05"/>
    <s v="FKKSU"/>
    <s v="20056R0900_48-0000001"/>
    <s v="20056R0900"/>
    <s v="48-0000001"/>
    <n v="8.0500000000000007"/>
    <s v=""/>
    <s v=""/>
    <s v=""/>
  </r>
  <r>
    <s v="1300"/>
    <x v="55"/>
    <x v="24"/>
    <x v="24"/>
    <x v="55"/>
    <s v="10000996"/>
    <s v="3"/>
    <s v="CZ"/>
    <s v="02/25/2020"/>
    <s v="4111010"/>
    <m/>
    <s v="100"/>
    <s v="-2,231.10"/>
    <s v="FKKSU"/>
    <s v="R4-200225-_00-0000004"/>
    <s v="R4-200225-"/>
    <s v="00-0000004"/>
    <n v="-2231.1"/>
    <s v=""/>
    <s v=""/>
    <s v=""/>
  </r>
  <r>
    <s v="1300"/>
    <x v="55"/>
    <x v="24"/>
    <x v="24"/>
    <x v="55"/>
    <s v="10000996"/>
    <s v="4"/>
    <s v="CZ"/>
    <s v="02/25/2020"/>
    <s v="4111010"/>
    <m/>
    <s v="100"/>
    <s v="-4,257.40"/>
    <s v="FKKSU"/>
    <s v="R4-200225-_00-0000004"/>
    <s v="R4-200225-"/>
    <s v="00-0000004"/>
    <n v="-4257.3999999999996"/>
    <s v=""/>
    <s v=""/>
    <s v=""/>
  </r>
  <r>
    <s v="1300"/>
    <x v="55"/>
    <x v="24"/>
    <x v="24"/>
    <x v="55"/>
    <s v="10001009"/>
    <s v="2"/>
    <s v="CZ"/>
    <s v="02/26/2020"/>
    <s v="4111010"/>
    <m/>
    <s v="100"/>
    <s v="-336.55"/>
    <s v="FKKSU"/>
    <s v="R4-200226-_00-0000003"/>
    <s v="R4-200226-"/>
    <s v="00-0000003"/>
    <n v="-336.55"/>
    <s v=""/>
    <s v=""/>
    <s v=""/>
  </r>
  <r>
    <s v="1300"/>
    <x v="55"/>
    <x v="24"/>
    <x v="24"/>
    <x v="55"/>
    <s v="10001009"/>
    <s v="3"/>
    <s v="CZ"/>
    <s v="02/26/2020"/>
    <s v="4111010"/>
    <m/>
    <s v="100"/>
    <s v="-598.89"/>
    <s v="FKKSU"/>
    <s v="R4-200226-_00-0000003"/>
    <s v="R4-200226-"/>
    <s v="00-0000003"/>
    <n v="-598.89"/>
    <s v=""/>
    <s v=""/>
    <s v=""/>
  </r>
  <r>
    <s v="1300"/>
    <x v="55"/>
    <x v="24"/>
    <x v="24"/>
    <x v="55"/>
    <s v="10001014"/>
    <s v="4"/>
    <s v="CZ"/>
    <s v="02/27/2020"/>
    <s v="4111010"/>
    <m/>
    <s v="100"/>
    <s v="118.34"/>
    <s v="FKKSU"/>
    <s v="01-200227-_00-0000002"/>
    <s v="01-200227-"/>
    <s v="00-0000002"/>
    <n v="118.34"/>
    <s v=""/>
    <s v=""/>
    <s v=""/>
  </r>
  <r>
    <s v="1300"/>
    <x v="55"/>
    <x v="24"/>
    <x v="24"/>
    <x v="55"/>
    <s v="10001032"/>
    <s v="4"/>
    <s v="CZ"/>
    <s v="02/28/2020"/>
    <s v="4111010"/>
    <m/>
    <s v="100"/>
    <s v="30.59"/>
    <s v="FKKSU"/>
    <s v="20059INVO0_AF-0000003"/>
    <s v="20059INVO0"/>
    <s v="AF-0000003"/>
    <n v="30.59"/>
    <s v=""/>
    <s v=""/>
    <s v=""/>
  </r>
  <r>
    <s v="1300"/>
    <x v="55"/>
    <x v="24"/>
    <x v="24"/>
    <x v="55"/>
    <s v="10001032"/>
    <s v="5"/>
    <s v="CZ"/>
    <s v="02/28/2020"/>
    <s v="4111010"/>
    <m/>
    <s v="100"/>
    <s v="15.39"/>
    <s v="FKKSU"/>
    <s v="20059INVO0_AF-0000003"/>
    <s v="20059INVO0"/>
    <s v="AF-0000003"/>
    <n v="15.39"/>
    <s v=""/>
    <s v=""/>
    <s v=""/>
  </r>
  <r>
    <s v="1300"/>
    <x v="55"/>
    <x v="24"/>
    <x v="24"/>
    <x v="55"/>
    <s v="10001033"/>
    <s v="4"/>
    <s v="CZ"/>
    <s v="02/28/2020"/>
    <s v="4111010"/>
    <m/>
    <s v="100"/>
    <s v="20.92"/>
    <s v="FKKSU"/>
    <s v="20059INVO0_AX-0000003"/>
    <s v="20059INVO0"/>
    <s v="AX-0000003"/>
    <n v="20.92"/>
    <s v=""/>
    <s v=""/>
    <s v=""/>
  </r>
  <r>
    <s v="1300"/>
    <x v="55"/>
    <x v="24"/>
    <x v="24"/>
    <x v="55"/>
    <s v="10001033"/>
    <s v="5"/>
    <s v="CZ"/>
    <s v="02/28/2020"/>
    <s v="4111010"/>
    <m/>
    <s v="100"/>
    <s v="10.52"/>
    <s v="FKKSU"/>
    <s v="20059INVO0_AX-0000003"/>
    <s v="20059INVO0"/>
    <s v="AX-0000003"/>
    <n v="10.52"/>
    <s v=""/>
    <s v=""/>
    <s v=""/>
  </r>
  <r>
    <s v="1300"/>
    <x v="55"/>
    <x v="24"/>
    <x v="24"/>
    <x v="55"/>
    <s v="10001074"/>
    <s v="8"/>
    <s v="CZ"/>
    <s v="03/02/2020"/>
    <s v="4111010"/>
    <m/>
    <s v="100"/>
    <s v="46.17"/>
    <s v="FKKSU"/>
    <s v="20062R0900_41-0000001"/>
    <s v="20062R0900"/>
    <s v="41-0000001"/>
    <n v="46.17"/>
    <s v=""/>
    <s v=""/>
    <s v=""/>
  </r>
  <r>
    <s v="1300"/>
    <x v="55"/>
    <x v="24"/>
    <x v="24"/>
    <x v="55"/>
    <s v="10001074"/>
    <s v="9"/>
    <s v="CZ"/>
    <s v="03/02/2020"/>
    <s v="4111010"/>
    <m/>
    <s v="100"/>
    <s v="81.27"/>
    <s v="FKKSU"/>
    <s v="20062R0900_41-0000001"/>
    <s v="20062R0900"/>
    <s v="41-0000001"/>
    <n v="81.27"/>
    <s v=""/>
    <s v=""/>
    <s v=""/>
  </r>
  <r>
    <s v="1300"/>
    <x v="55"/>
    <x v="24"/>
    <x v="24"/>
    <x v="55"/>
    <s v="10001077"/>
    <s v="6"/>
    <s v="CZ"/>
    <s v="03/02/2020"/>
    <s v="4111010"/>
    <m/>
    <s v="100"/>
    <s v="-46.17"/>
    <s v="FKKSU"/>
    <s v="R4-200302-_00-0000004"/>
    <s v="R4-200302-"/>
    <s v="00-0000004"/>
    <n v="-46.17"/>
    <s v=""/>
    <s v=""/>
    <s v=""/>
  </r>
  <r>
    <s v="1300"/>
    <x v="55"/>
    <x v="24"/>
    <x v="24"/>
    <x v="55"/>
    <s v="10001077"/>
    <s v="7"/>
    <s v="CZ"/>
    <s v="03/02/2020"/>
    <s v="4111010"/>
    <m/>
    <s v="100"/>
    <s v="-81.27"/>
    <s v="FKKSU"/>
    <s v="R4-200302-_00-0000004"/>
    <s v="R4-200302-"/>
    <s v="00-0000004"/>
    <n v="-81.27"/>
    <s v=""/>
    <s v=""/>
    <s v=""/>
  </r>
  <r>
    <s v="1300"/>
    <x v="55"/>
    <x v="24"/>
    <x v="24"/>
    <x v="55"/>
    <s v="10001096"/>
    <s v="2"/>
    <s v="CZ"/>
    <s v="03/03/2020"/>
    <s v="4111010"/>
    <m/>
    <s v="100"/>
    <s v="15.76"/>
    <s v="FKKSU"/>
    <s v="20063R0900_49-0000001"/>
    <s v="20063R0900"/>
    <s v="49-0000001"/>
    <n v="15.76"/>
    <s v=""/>
    <s v=""/>
    <s v=""/>
  </r>
  <r>
    <s v="1300"/>
    <x v="55"/>
    <x v="24"/>
    <x v="24"/>
    <x v="55"/>
    <s v="10001096"/>
    <s v="3"/>
    <s v="CZ"/>
    <s v="03/03/2020"/>
    <s v="4111010"/>
    <m/>
    <s v="100"/>
    <s v="16.41"/>
    <s v="FKKSU"/>
    <s v="20063R0900_49-0000001"/>
    <s v="20063R0900"/>
    <s v="49-0000001"/>
    <n v="16.41"/>
    <s v=""/>
    <s v=""/>
    <s v=""/>
  </r>
  <r>
    <s v="1300"/>
    <x v="55"/>
    <x v="24"/>
    <x v="24"/>
    <x v="55"/>
    <s v="10001100"/>
    <s v="2"/>
    <s v="CZ"/>
    <s v="03/03/2020"/>
    <s v="4111010"/>
    <m/>
    <s v="100"/>
    <s v="-8.62"/>
    <s v="FKKSU"/>
    <s v="R4-200303-_00-0000004"/>
    <s v="R4-200303-"/>
    <s v="00-0000004"/>
    <n v="-8.6199999999999992"/>
    <s v=""/>
    <s v=""/>
    <s v=""/>
  </r>
  <r>
    <s v="1300"/>
    <x v="55"/>
    <x v="24"/>
    <x v="24"/>
    <x v="55"/>
    <s v="10001100"/>
    <s v="3"/>
    <s v="CZ"/>
    <s v="03/03/2020"/>
    <s v="4111010"/>
    <m/>
    <s v="100"/>
    <s v="-2.22"/>
    <s v="FKKSU"/>
    <s v="R4-200303-_00-0000004"/>
    <s v="R4-200303-"/>
    <s v="00-0000004"/>
    <n v="-2.2200000000000002"/>
    <s v=""/>
    <s v=""/>
    <s v=""/>
  </r>
  <r>
    <s v="1300"/>
    <x v="55"/>
    <x v="24"/>
    <x v="24"/>
    <x v="55"/>
    <s v="10001129"/>
    <s v="2"/>
    <s v="CZ"/>
    <s v="03/05/2020"/>
    <s v="4111010"/>
    <m/>
    <s v="100"/>
    <s v="-26.76"/>
    <s v="FKKSU"/>
    <s v="R4-200305-_00-0000004"/>
    <s v="R4-200305-"/>
    <s v="00-0000004"/>
    <n v="-26.76"/>
    <s v=""/>
    <s v=""/>
    <s v=""/>
  </r>
  <r>
    <s v="1300"/>
    <x v="55"/>
    <x v="24"/>
    <x v="24"/>
    <x v="55"/>
    <s v="10001129"/>
    <s v="3"/>
    <s v="CZ"/>
    <s v="03/05/2020"/>
    <s v="4111010"/>
    <m/>
    <s v="100"/>
    <s v="-35.66"/>
    <s v="FKKSU"/>
    <s v="R4-200305-_00-0000004"/>
    <s v="R4-200305-"/>
    <s v="00-0000004"/>
    <n v="-35.659999999999997"/>
    <s v=""/>
    <s v=""/>
    <s v=""/>
  </r>
  <r>
    <s v="1300"/>
    <x v="55"/>
    <x v="24"/>
    <x v="24"/>
    <x v="55"/>
    <s v="10001150"/>
    <s v="3"/>
    <s v="CZ"/>
    <s v="03/06/2020"/>
    <s v="4111010"/>
    <m/>
    <s v="100"/>
    <s v="-0.17"/>
    <s v="FKKSU"/>
    <s v="20066INVO0_A5-0000003"/>
    <s v="20066INVO0"/>
    <s v="A5-0000003"/>
    <n v="-0.17"/>
    <s v=""/>
    <s v=""/>
    <s v=""/>
  </r>
  <r>
    <s v="1300"/>
    <x v="55"/>
    <x v="24"/>
    <x v="24"/>
    <x v="55"/>
    <s v="10001150"/>
    <s v="5"/>
    <s v="CZ"/>
    <s v="03/06/2020"/>
    <s v="4111010"/>
    <m/>
    <s v="100"/>
    <s v="17.10"/>
    <s v="FKKSU"/>
    <s v="20066INVO0_A5-0000003"/>
    <s v="20066INVO0"/>
    <s v="A5-0000003"/>
    <n v="17.100000000000001"/>
    <s v=""/>
    <s v=""/>
    <s v=""/>
  </r>
  <r>
    <s v="1300"/>
    <x v="55"/>
    <x v="24"/>
    <x v="24"/>
    <x v="55"/>
    <s v="10001151"/>
    <s v="2"/>
    <s v="CZ"/>
    <s v="03/06/2020"/>
    <s v="4111010"/>
    <m/>
    <s v="100"/>
    <s v="-41.73"/>
    <s v="FKKSU"/>
    <s v="20066INVO0_AZ-0000003"/>
    <s v="20066INVO0"/>
    <s v="AZ-0000003"/>
    <n v="-41.73"/>
    <s v=""/>
    <s v=""/>
    <s v=""/>
  </r>
  <r>
    <s v="1300"/>
    <x v="55"/>
    <x v="24"/>
    <x v="24"/>
    <x v="55"/>
    <s v="10001151"/>
    <s v="3"/>
    <s v="CZ"/>
    <s v="03/06/2020"/>
    <s v="4111010"/>
    <m/>
    <s v="100"/>
    <s v="-30.81"/>
    <s v="FKKSU"/>
    <s v="20066INVO0_AZ-0000003"/>
    <s v="20066INVO0"/>
    <s v="AZ-0000003"/>
    <n v="-30.81"/>
    <s v=""/>
    <s v=""/>
    <s v=""/>
  </r>
  <r>
    <s v="1300"/>
    <x v="55"/>
    <x v="24"/>
    <x v="24"/>
    <x v="55"/>
    <s v="10001155"/>
    <s v="2"/>
    <s v="CZ"/>
    <s v="03/06/2020"/>
    <s v="4111010"/>
    <m/>
    <s v="100"/>
    <s v="-26.71"/>
    <s v="FKKSU"/>
    <s v="R4-200306-_00-0000004"/>
    <s v="R4-200306-"/>
    <s v="00-0000004"/>
    <n v="-26.71"/>
    <s v=""/>
    <s v=""/>
    <s v=""/>
  </r>
  <r>
    <s v="1300"/>
    <x v="55"/>
    <x v="24"/>
    <x v="24"/>
    <x v="55"/>
    <s v="10001155"/>
    <s v="3"/>
    <s v="CZ"/>
    <s v="03/06/2020"/>
    <s v="4111010"/>
    <m/>
    <s v="100"/>
    <s v="-34.64"/>
    <s v="FKKSU"/>
    <s v="R4-200306-_00-0000004"/>
    <s v="R4-200306-"/>
    <s v="00-0000004"/>
    <n v="-34.64"/>
    <s v=""/>
    <s v=""/>
    <s v=""/>
  </r>
  <r>
    <s v="1300"/>
    <x v="55"/>
    <x v="24"/>
    <x v="24"/>
    <x v="55"/>
    <s v="10001188"/>
    <s v="6"/>
    <s v="CZ"/>
    <s v="03/10/2020"/>
    <s v="4111010"/>
    <m/>
    <s v="100"/>
    <s v="-2,643.77"/>
    <s v="FKKSU"/>
    <s v="20070INVO0_A0-0000003"/>
    <s v="20070INVO0"/>
    <s v="A0-0000003"/>
    <n v="-2643.77"/>
    <s v=""/>
    <s v=""/>
    <s v=""/>
  </r>
  <r>
    <s v="1300"/>
    <x v="55"/>
    <x v="24"/>
    <x v="24"/>
    <x v="55"/>
    <s v="10001188"/>
    <s v="7"/>
    <s v="CZ"/>
    <s v="03/10/2020"/>
    <s v="4111010"/>
    <m/>
    <s v="100"/>
    <s v="-1,840.80"/>
    <s v="FKKSU"/>
    <s v="20070INVO0_A0-0000003"/>
    <s v="20070INVO0"/>
    <s v="A0-0000003"/>
    <n v="-1840.8"/>
    <s v=""/>
    <s v=""/>
    <s v=""/>
  </r>
  <r>
    <s v="1300"/>
    <x v="55"/>
    <x v="24"/>
    <x v="24"/>
    <x v="55"/>
    <s v="10001189"/>
    <s v="12"/>
    <s v="CZ"/>
    <s v="03/10/2020"/>
    <s v="4111010"/>
    <m/>
    <s v="100"/>
    <s v="31.00"/>
    <s v="FKKSU"/>
    <s v="20070INVO0_A1-0000003"/>
    <s v="20070INVO0"/>
    <s v="A1-0000003"/>
    <n v="31"/>
    <s v=""/>
    <s v=""/>
    <s v=""/>
  </r>
  <r>
    <s v="1300"/>
    <x v="55"/>
    <x v="24"/>
    <x v="24"/>
    <x v="55"/>
    <s v="10001189"/>
    <s v="13"/>
    <s v="CZ"/>
    <s v="03/10/2020"/>
    <s v="4111010"/>
    <m/>
    <s v="100"/>
    <s v="6.27"/>
    <s v="FKKSU"/>
    <s v="20070INVO0_A1-0000003"/>
    <s v="20070INVO0"/>
    <s v="A1-0000003"/>
    <n v="6.27"/>
    <s v=""/>
    <s v=""/>
    <s v=""/>
  </r>
  <r>
    <s v="1300"/>
    <x v="55"/>
    <x v="24"/>
    <x v="24"/>
    <x v="55"/>
    <s v="10001189"/>
    <s v="8"/>
    <s v="CZ"/>
    <s v="03/10/2020"/>
    <s v="4111010"/>
    <m/>
    <s v="100"/>
    <s v="-1,396.53"/>
    <s v="FKKSU"/>
    <s v="20070INVO0_A1-0000003"/>
    <s v="20070INVO0"/>
    <s v="A1-0000003"/>
    <n v="-1396.53"/>
    <s v=""/>
    <s v=""/>
    <s v=""/>
  </r>
  <r>
    <s v="1300"/>
    <x v="55"/>
    <x v="24"/>
    <x v="24"/>
    <x v="55"/>
    <s v="10001189"/>
    <s v="9"/>
    <s v="CZ"/>
    <s v="03/10/2020"/>
    <s v="4111010"/>
    <m/>
    <s v="100"/>
    <s v="-979.40"/>
    <s v="FKKSU"/>
    <s v="20070INVO0_A1-0000003"/>
    <s v="20070INVO0"/>
    <s v="A1-0000003"/>
    <n v="-979.4"/>
    <s v=""/>
    <s v=""/>
    <s v=""/>
  </r>
  <r>
    <s v="1300"/>
    <x v="55"/>
    <x v="24"/>
    <x v="24"/>
    <x v="55"/>
    <s v="10001190"/>
    <s v="8"/>
    <s v="CZ"/>
    <s v="03/10/2020"/>
    <s v="4111010"/>
    <m/>
    <s v="100"/>
    <s v="-369.07"/>
    <s v="FKKSU"/>
    <s v="20070INVO0_A2-0000003"/>
    <s v="20070INVO0"/>
    <s v="A2-0000003"/>
    <n v="-369.07"/>
    <s v=""/>
    <s v=""/>
    <s v=""/>
  </r>
  <r>
    <s v="1300"/>
    <x v="55"/>
    <x v="24"/>
    <x v="24"/>
    <x v="55"/>
    <s v="10001190"/>
    <s v="9"/>
    <s v="CZ"/>
    <s v="03/10/2020"/>
    <s v="4111010"/>
    <m/>
    <s v="100"/>
    <s v="-251.90"/>
    <s v="FKKSU"/>
    <s v="20070INVO0_A2-0000003"/>
    <s v="20070INVO0"/>
    <s v="A2-0000003"/>
    <n v="-251.9"/>
    <s v=""/>
    <s v=""/>
    <s v=""/>
  </r>
  <r>
    <s v="1300"/>
    <x v="55"/>
    <x v="24"/>
    <x v="24"/>
    <x v="55"/>
    <s v="10001191"/>
    <s v="12"/>
    <s v="CZ"/>
    <s v="03/10/2020"/>
    <s v="4111010"/>
    <m/>
    <s v="100"/>
    <s v="22.34"/>
    <s v="FKKSU"/>
    <s v="20070INVO0_A3-0000003"/>
    <s v="20070INVO0"/>
    <s v="A3-0000003"/>
    <n v="22.34"/>
    <s v=""/>
    <s v=""/>
    <s v=""/>
  </r>
  <r>
    <s v="1300"/>
    <x v="55"/>
    <x v="24"/>
    <x v="24"/>
    <x v="55"/>
    <s v="10001191"/>
    <s v="13"/>
    <s v="CZ"/>
    <s v="03/10/2020"/>
    <s v="4111010"/>
    <m/>
    <s v="100"/>
    <s v="1.94"/>
    <s v="FKKSU"/>
    <s v="20070INVO0_A3-0000003"/>
    <s v="20070INVO0"/>
    <s v="A3-0000003"/>
    <n v="1.94"/>
    <s v=""/>
    <s v=""/>
    <s v=""/>
  </r>
  <r>
    <s v="1300"/>
    <x v="55"/>
    <x v="24"/>
    <x v="24"/>
    <x v="55"/>
    <s v="10001191"/>
    <s v="8"/>
    <s v="CZ"/>
    <s v="03/10/2020"/>
    <s v="4111010"/>
    <m/>
    <s v="100"/>
    <s v="-642.53"/>
    <s v="FKKSU"/>
    <s v="20070INVO0_A3-0000003"/>
    <s v="20070INVO0"/>
    <s v="A3-0000003"/>
    <n v="-642.53"/>
    <s v=""/>
    <s v=""/>
    <s v=""/>
  </r>
  <r>
    <s v="1300"/>
    <x v="55"/>
    <x v="24"/>
    <x v="24"/>
    <x v="55"/>
    <s v="10001191"/>
    <s v="9"/>
    <s v="CZ"/>
    <s v="03/10/2020"/>
    <s v="4111010"/>
    <m/>
    <s v="100"/>
    <s v="-497.15"/>
    <s v="FKKSU"/>
    <s v="20070INVO0_A3-0000003"/>
    <s v="20070INVO0"/>
    <s v="A3-0000003"/>
    <n v="-497.15"/>
    <s v=""/>
    <s v=""/>
    <s v=""/>
  </r>
  <r>
    <s v="1300"/>
    <x v="55"/>
    <x v="24"/>
    <x v="24"/>
    <x v="55"/>
    <s v="10001192"/>
    <s v="10"/>
    <s v="CZ"/>
    <s v="03/10/2020"/>
    <s v="4111010"/>
    <m/>
    <s v="100"/>
    <s v="-831.33"/>
    <s v="FKKSU"/>
    <s v="20070INVO0_A4-0000003"/>
    <s v="20070INVO0"/>
    <s v="A4-0000003"/>
    <n v="-831.33"/>
    <s v=""/>
    <s v=""/>
    <s v=""/>
  </r>
  <r>
    <s v="1300"/>
    <x v="55"/>
    <x v="24"/>
    <x v="24"/>
    <x v="55"/>
    <s v="10001192"/>
    <s v="9"/>
    <s v="CZ"/>
    <s v="03/10/2020"/>
    <s v="4111010"/>
    <m/>
    <s v="100"/>
    <s v="-1,136.12"/>
    <s v="FKKSU"/>
    <s v="20070INVO0_A4-0000003"/>
    <s v="20070INVO0"/>
    <s v="A4-0000003"/>
    <n v="-1136.1199999999999"/>
    <s v=""/>
    <s v=""/>
    <s v=""/>
  </r>
  <r>
    <s v="1300"/>
    <x v="55"/>
    <x v="24"/>
    <x v="24"/>
    <x v="55"/>
    <s v="10001193"/>
    <s v="11"/>
    <s v="CZ"/>
    <s v="03/10/2020"/>
    <s v="4111010"/>
    <m/>
    <s v="100"/>
    <s v="4.57"/>
    <s v="FKKSU"/>
    <s v="20070INVO0_A5-0000003"/>
    <s v="20070INVO0"/>
    <s v="A5-0000003"/>
    <n v="4.57"/>
    <s v=""/>
    <s v=""/>
    <s v=""/>
  </r>
  <r>
    <s v="1300"/>
    <x v="55"/>
    <x v="24"/>
    <x v="24"/>
    <x v="55"/>
    <s v="10001193"/>
    <s v="12"/>
    <s v="CZ"/>
    <s v="03/10/2020"/>
    <s v="4111010"/>
    <m/>
    <s v="100"/>
    <s v="28.80"/>
    <s v="FKKSU"/>
    <s v="20070INVO0_A5-0000003"/>
    <s v="20070INVO0"/>
    <s v="A5-0000003"/>
    <n v="28.8"/>
    <s v=""/>
    <s v=""/>
    <s v=""/>
  </r>
  <r>
    <s v="1300"/>
    <x v="55"/>
    <x v="24"/>
    <x v="24"/>
    <x v="55"/>
    <s v="10001193"/>
    <s v="16"/>
    <s v="CZ"/>
    <s v="03/10/2020"/>
    <s v="4111010"/>
    <m/>
    <s v="100"/>
    <s v="-1,251.26"/>
    <s v="FKKSU"/>
    <s v="20070INVO0_A5-0000003"/>
    <s v="20070INVO0"/>
    <s v="A5-0000003"/>
    <n v="-1251.26"/>
    <s v=""/>
    <s v=""/>
    <s v=""/>
  </r>
  <r>
    <s v="1300"/>
    <x v="55"/>
    <x v="24"/>
    <x v="24"/>
    <x v="55"/>
    <s v="10001193"/>
    <s v="3"/>
    <s v="CZ"/>
    <s v="03/10/2020"/>
    <s v="4111010"/>
    <m/>
    <s v="100"/>
    <s v="-1,719.13"/>
    <s v="FKKSU"/>
    <s v="20070INVO0_A5-0000003"/>
    <s v="20070INVO0"/>
    <s v="A5-0000003"/>
    <n v="-1719.13"/>
    <s v=""/>
    <s v=""/>
    <s v=""/>
  </r>
  <r>
    <s v="1300"/>
    <x v="55"/>
    <x v="24"/>
    <x v="24"/>
    <x v="55"/>
    <s v="10001194"/>
    <s v="6"/>
    <s v="CZ"/>
    <s v="03/10/2020"/>
    <s v="4111010"/>
    <m/>
    <s v="100"/>
    <s v="-1,014.78"/>
    <s v="FKKSU"/>
    <s v="20070INVO0_A6-0000003"/>
    <s v="20070INVO0"/>
    <s v="A6-0000003"/>
    <n v="-1014.78"/>
    <s v=""/>
    <s v=""/>
    <s v=""/>
  </r>
  <r>
    <s v="1300"/>
    <x v="55"/>
    <x v="24"/>
    <x v="24"/>
    <x v="55"/>
    <s v="10001194"/>
    <s v="7"/>
    <s v="CZ"/>
    <s v="03/10/2020"/>
    <s v="4111010"/>
    <m/>
    <s v="100"/>
    <s v="-743.33"/>
    <s v="FKKSU"/>
    <s v="20070INVO0_A6-0000003"/>
    <s v="20070INVO0"/>
    <s v="A6-0000003"/>
    <n v="-743.33"/>
    <s v=""/>
    <s v=""/>
    <s v=""/>
  </r>
  <r>
    <s v="1300"/>
    <x v="55"/>
    <x v="24"/>
    <x v="24"/>
    <x v="55"/>
    <s v="10001195"/>
    <s v="10"/>
    <s v="CZ"/>
    <s v="03/10/2020"/>
    <s v="4111010"/>
    <m/>
    <s v="100"/>
    <s v="-1,083.86"/>
    <s v="FKKSU"/>
    <s v="20070INVO0_A7-0000003"/>
    <s v="20070INVO0"/>
    <s v="A7-0000003"/>
    <n v="-1083.8599999999999"/>
    <s v=""/>
    <s v=""/>
    <s v=""/>
  </r>
  <r>
    <s v="1300"/>
    <x v="55"/>
    <x v="24"/>
    <x v="24"/>
    <x v="55"/>
    <s v="10001195"/>
    <s v="9"/>
    <s v="CZ"/>
    <s v="03/10/2020"/>
    <s v="4111010"/>
    <m/>
    <s v="100"/>
    <s v="-1,561.89"/>
    <s v="FKKSU"/>
    <s v="20070INVO0_A7-0000003"/>
    <s v="20070INVO0"/>
    <s v="A7-0000003"/>
    <n v="-1561.89"/>
    <s v=""/>
    <s v=""/>
    <s v=""/>
  </r>
  <r>
    <s v="1300"/>
    <x v="55"/>
    <x v="24"/>
    <x v="24"/>
    <x v="55"/>
    <s v="10001196"/>
    <s v="12"/>
    <s v="CZ"/>
    <s v="03/10/2020"/>
    <s v="4111010"/>
    <m/>
    <s v="100"/>
    <s v="20.21"/>
    <s v="FKKSU"/>
    <s v="20070INVO0_A8-0000003"/>
    <s v="20070INVO0"/>
    <s v="A8-0000003"/>
    <n v="20.21"/>
    <s v=""/>
    <s v=""/>
    <s v=""/>
  </r>
  <r>
    <s v="1300"/>
    <x v="55"/>
    <x v="24"/>
    <x v="24"/>
    <x v="55"/>
    <s v="10001196"/>
    <s v="2"/>
    <s v="CZ"/>
    <s v="03/10/2020"/>
    <s v="4111010"/>
    <m/>
    <s v="100"/>
    <s v="-1,834.38"/>
    <s v="FKKSU"/>
    <s v="20070INVO0_A8-0000003"/>
    <s v="20070INVO0"/>
    <s v="A8-0000003"/>
    <n v="-1834.38"/>
    <s v=""/>
    <s v=""/>
    <s v=""/>
  </r>
  <r>
    <s v="1300"/>
    <x v="55"/>
    <x v="24"/>
    <x v="24"/>
    <x v="55"/>
    <s v="10001196"/>
    <s v="3"/>
    <s v="CZ"/>
    <s v="03/10/2020"/>
    <s v="4111010"/>
    <m/>
    <s v="100"/>
    <s v="-1,372.87"/>
    <s v="FKKSU"/>
    <s v="20070INVO0_A8-0000003"/>
    <s v="20070INVO0"/>
    <s v="A8-0000003"/>
    <n v="-1372.87"/>
    <s v=""/>
    <s v=""/>
    <s v=""/>
  </r>
  <r>
    <s v="1300"/>
    <x v="55"/>
    <x v="24"/>
    <x v="24"/>
    <x v="55"/>
    <s v="10001197"/>
    <s v="4"/>
    <s v="CZ"/>
    <s v="03/10/2020"/>
    <s v="4111010"/>
    <m/>
    <s v="100"/>
    <s v="-178.13"/>
    <s v="FKKSU"/>
    <s v="20070INVO0_A9-0000003"/>
    <s v="20070INVO0"/>
    <s v="A9-0000003"/>
    <n v="-178.13"/>
    <s v=""/>
    <s v=""/>
    <s v=""/>
  </r>
  <r>
    <s v="1300"/>
    <x v="55"/>
    <x v="24"/>
    <x v="24"/>
    <x v="55"/>
    <s v="10001197"/>
    <s v="5"/>
    <s v="CZ"/>
    <s v="03/10/2020"/>
    <s v="4111010"/>
    <m/>
    <s v="100"/>
    <s v="-133.81"/>
    <s v="FKKSU"/>
    <s v="20070INVO0_A9-0000003"/>
    <s v="20070INVO0"/>
    <s v="A9-0000003"/>
    <n v="-133.81"/>
    <s v=""/>
    <s v=""/>
    <s v=""/>
  </r>
  <r>
    <s v="1300"/>
    <x v="55"/>
    <x v="24"/>
    <x v="24"/>
    <x v="55"/>
    <s v="10001198"/>
    <s v="2"/>
    <s v="CZ"/>
    <s v="03/10/2020"/>
    <s v="4111010"/>
    <m/>
    <s v="100"/>
    <s v="-1,149.43"/>
    <s v="FKKSU"/>
    <s v="20070INVO0_AA-0000003"/>
    <s v="20070INVO0"/>
    <s v="AA-0000003"/>
    <n v="-1149.43"/>
    <s v=""/>
    <s v=""/>
    <s v=""/>
  </r>
  <r>
    <s v="1300"/>
    <x v="55"/>
    <x v="24"/>
    <x v="24"/>
    <x v="55"/>
    <s v="10001198"/>
    <s v="3"/>
    <s v="CZ"/>
    <s v="03/10/2020"/>
    <s v="4111010"/>
    <m/>
    <s v="100"/>
    <s v="-815.99"/>
    <s v="FKKSU"/>
    <s v="20070INVO0_AA-0000003"/>
    <s v="20070INVO0"/>
    <s v="AA-0000003"/>
    <n v="-815.99"/>
    <s v=""/>
    <s v=""/>
    <s v=""/>
  </r>
  <r>
    <s v="1300"/>
    <x v="55"/>
    <x v="24"/>
    <x v="24"/>
    <x v="55"/>
    <s v="10001199"/>
    <s v="1"/>
    <s v="CZ"/>
    <s v="03/10/2020"/>
    <s v="4111010"/>
    <m/>
    <s v="100"/>
    <s v="-426.08"/>
    <s v="FKKSU"/>
    <s v="20070INVO0_AB-0000003"/>
    <s v="20070INVO0"/>
    <s v="AB-0000003"/>
    <n v="-426.08"/>
    <s v=""/>
    <s v=""/>
    <s v=""/>
  </r>
  <r>
    <s v="1300"/>
    <x v="55"/>
    <x v="24"/>
    <x v="24"/>
    <x v="55"/>
    <s v="10001199"/>
    <s v="3"/>
    <s v="CZ"/>
    <s v="03/10/2020"/>
    <s v="4111010"/>
    <m/>
    <s v="100"/>
    <s v="-320.19"/>
    <s v="FKKSU"/>
    <s v="20070INVO0_AB-0000003"/>
    <s v="20070INVO0"/>
    <s v="AB-0000003"/>
    <n v="-320.19"/>
    <s v=""/>
    <s v=""/>
    <s v=""/>
  </r>
  <r>
    <s v="1300"/>
    <x v="55"/>
    <x v="24"/>
    <x v="24"/>
    <x v="55"/>
    <s v="10001200"/>
    <s v="2"/>
    <s v="CZ"/>
    <s v="03/10/2020"/>
    <s v="4111010"/>
    <m/>
    <s v="100"/>
    <s v="-449.90"/>
    <s v="FKKSU"/>
    <s v="20070INVO0_AC-0000003"/>
    <s v="20070INVO0"/>
    <s v="AC-0000003"/>
    <n v="-449.9"/>
    <s v=""/>
    <s v=""/>
    <s v=""/>
  </r>
  <r>
    <s v="1300"/>
    <x v="55"/>
    <x v="24"/>
    <x v="24"/>
    <x v="55"/>
    <s v="10001200"/>
    <s v="3"/>
    <s v="CZ"/>
    <s v="03/10/2020"/>
    <s v="4111010"/>
    <m/>
    <s v="100"/>
    <s v="-325.52"/>
    <s v="FKKSU"/>
    <s v="20070INVO0_AC-0000003"/>
    <s v="20070INVO0"/>
    <s v="AC-0000003"/>
    <n v="-325.52"/>
    <s v=""/>
    <s v=""/>
    <s v=""/>
  </r>
  <r>
    <s v="1300"/>
    <x v="55"/>
    <x v="24"/>
    <x v="24"/>
    <x v="55"/>
    <s v="10001201"/>
    <s v="10"/>
    <s v="CZ"/>
    <s v="03/10/2020"/>
    <s v="4111010"/>
    <m/>
    <s v="100"/>
    <s v="-431.88"/>
    <s v="FKKSU"/>
    <s v="20070INVO0_AD-0000003"/>
    <s v="20070INVO0"/>
    <s v="AD-0000003"/>
    <n v="-431.88"/>
    <s v=""/>
    <s v=""/>
    <s v=""/>
  </r>
  <r>
    <s v="1300"/>
    <x v="55"/>
    <x v="24"/>
    <x v="24"/>
    <x v="55"/>
    <s v="10001201"/>
    <s v="11"/>
    <s v="CZ"/>
    <s v="03/10/2020"/>
    <s v="4111010"/>
    <m/>
    <s v="100"/>
    <s v="-311.65"/>
    <s v="FKKSU"/>
    <s v="20070INVO0_AD-0000003"/>
    <s v="20070INVO0"/>
    <s v="AD-0000003"/>
    <n v="-311.64999999999998"/>
    <s v=""/>
    <s v=""/>
    <s v=""/>
  </r>
  <r>
    <s v="1300"/>
    <x v="55"/>
    <x v="24"/>
    <x v="24"/>
    <x v="55"/>
    <s v="10001201"/>
    <s v="8"/>
    <s v="CZ"/>
    <s v="03/10/2020"/>
    <s v="4111010"/>
    <m/>
    <s v="100"/>
    <s v="10.89"/>
    <s v="FKKSU"/>
    <s v="20070INVO0_AD-0000003"/>
    <s v="20070INVO0"/>
    <s v="AD-0000003"/>
    <n v="10.89"/>
    <s v=""/>
    <s v=""/>
    <s v=""/>
  </r>
  <r>
    <s v="1300"/>
    <x v="55"/>
    <x v="24"/>
    <x v="24"/>
    <x v="55"/>
    <s v="10001202"/>
    <s v="2"/>
    <s v="CZ"/>
    <s v="03/10/2020"/>
    <s v="4111010"/>
    <m/>
    <s v="100"/>
    <s v="-135.52"/>
    <s v="FKKSU"/>
    <s v="20070INVO0_AE-0000003"/>
    <s v="20070INVO0"/>
    <s v="AE-0000003"/>
    <n v="-135.52000000000001"/>
    <s v=""/>
    <s v=""/>
    <s v=""/>
  </r>
  <r>
    <s v="1300"/>
    <x v="55"/>
    <x v="24"/>
    <x v="24"/>
    <x v="55"/>
    <s v="10001202"/>
    <s v="3"/>
    <s v="CZ"/>
    <s v="03/10/2020"/>
    <s v="4111010"/>
    <m/>
    <s v="100"/>
    <s v="-95.68"/>
    <s v="FKKSU"/>
    <s v="20070INVO0_AE-0000003"/>
    <s v="20070INVO0"/>
    <s v="AE-0000003"/>
    <n v="-95.68"/>
    <s v=""/>
    <s v=""/>
    <s v=""/>
  </r>
  <r>
    <s v="1300"/>
    <x v="55"/>
    <x v="24"/>
    <x v="24"/>
    <x v="55"/>
    <s v="10001203"/>
    <s v="8"/>
    <s v="CZ"/>
    <s v="03/10/2020"/>
    <s v="4111010"/>
    <m/>
    <s v="100"/>
    <s v="-1,319.79"/>
    <s v="FKKSU"/>
    <s v="20070INVO0_AF-0000003"/>
    <s v="20070INVO0"/>
    <s v="AF-0000003"/>
    <n v="-1319.79"/>
    <s v=""/>
    <s v=""/>
    <s v=""/>
  </r>
  <r>
    <s v="1300"/>
    <x v="55"/>
    <x v="24"/>
    <x v="24"/>
    <x v="55"/>
    <s v="10001203"/>
    <s v="9"/>
    <s v="CZ"/>
    <s v="03/10/2020"/>
    <s v="4111010"/>
    <m/>
    <s v="100"/>
    <s v="-930.43"/>
    <s v="FKKSU"/>
    <s v="20070INVO0_AF-0000003"/>
    <s v="20070INVO0"/>
    <s v="AF-0000003"/>
    <n v="-930.43"/>
    <s v=""/>
    <s v=""/>
    <s v=""/>
  </r>
  <r>
    <s v="1300"/>
    <x v="55"/>
    <x v="24"/>
    <x v="24"/>
    <x v="55"/>
    <s v="10001204"/>
    <s v="4"/>
    <s v="CZ"/>
    <s v="03/10/2020"/>
    <s v="4111010"/>
    <m/>
    <s v="100"/>
    <s v="10.46"/>
    <s v="FKKSU"/>
    <s v="20070INVO0_AG-0000003"/>
    <s v="20070INVO0"/>
    <s v="AG-0000003"/>
    <n v="10.46"/>
    <s v=""/>
    <s v=""/>
    <s v=""/>
  </r>
  <r>
    <s v="1300"/>
    <x v="55"/>
    <x v="24"/>
    <x v="24"/>
    <x v="55"/>
    <s v="10001204"/>
    <s v="7"/>
    <s v="CZ"/>
    <s v="03/10/2020"/>
    <s v="4111010"/>
    <m/>
    <s v="100"/>
    <s v="-1,447.63"/>
    <s v="FKKSU"/>
    <s v="20070INVO0_AG-0000003"/>
    <s v="20070INVO0"/>
    <s v="AG-0000003"/>
    <n v="-1447.63"/>
    <s v=""/>
    <s v=""/>
    <s v=""/>
  </r>
  <r>
    <s v="1300"/>
    <x v="55"/>
    <x v="24"/>
    <x v="24"/>
    <x v="55"/>
    <s v="10001204"/>
    <s v="8"/>
    <s v="CZ"/>
    <s v="03/10/2020"/>
    <s v="4111010"/>
    <m/>
    <s v="100"/>
    <s v="-1,032.08"/>
    <s v="FKKSU"/>
    <s v="20070INVO0_AG-0000003"/>
    <s v="20070INVO0"/>
    <s v="AG-0000003"/>
    <n v="-1032.08"/>
    <s v=""/>
    <s v=""/>
    <s v=""/>
  </r>
  <r>
    <s v="1300"/>
    <x v="55"/>
    <x v="24"/>
    <x v="24"/>
    <x v="55"/>
    <s v="10001205"/>
    <s v="15"/>
    <s v="CZ"/>
    <s v="03/10/2020"/>
    <s v="4111010"/>
    <m/>
    <s v="100"/>
    <s v="5.74"/>
    <s v="FKKSU"/>
    <s v="20070INVO0_AH-0000003"/>
    <s v="20070INVO0"/>
    <s v="AH-0000003"/>
    <n v="5.74"/>
    <s v=""/>
    <s v=""/>
    <s v=""/>
  </r>
  <r>
    <s v="1300"/>
    <x v="55"/>
    <x v="24"/>
    <x v="24"/>
    <x v="55"/>
    <s v="10001205"/>
    <s v="5"/>
    <s v="CZ"/>
    <s v="03/10/2020"/>
    <s v="4111010"/>
    <m/>
    <s v="100"/>
    <s v="-1,770.39"/>
    <s v="FKKSU"/>
    <s v="20070INVO0_AH-0000003"/>
    <s v="20070INVO0"/>
    <s v="AH-0000003"/>
    <n v="-1770.39"/>
    <s v=""/>
    <s v=""/>
    <s v=""/>
  </r>
  <r>
    <s v="1300"/>
    <x v="55"/>
    <x v="24"/>
    <x v="24"/>
    <x v="55"/>
    <s v="10001205"/>
    <s v="9"/>
    <s v="CZ"/>
    <s v="03/10/2020"/>
    <s v="4111010"/>
    <m/>
    <s v="100"/>
    <s v="-1,269.56"/>
    <s v="FKKSU"/>
    <s v="20070INVO0_AH-0000003"/>
    <s v="20070INVO0"/>
    <s v="AH-0000003"/>
    <n v="-1269.56"/>
    <s v=""/>
    <s v=""/>
    <s v=""/>
  </r>
  <r>
    <s v="1300"/>
    <x v="55"/>
    <x v="24"/>
    <x v="24"/>
    <x v="55"/>
    <s v="10001206"/>
    <s v="6"/>
    <s v="CZ"/>
    <s v="03/10/2020"/>
    <s v="4111010"/>
    <m/>
    <s v="100"/>
    <s v="-415.55"/>
    <s v="FKKSU"/>
    <s v="20070INVO0_AI-0000003"/>
    <s v="20070INVO0"/>
    <s v="AI-0000003"/>
    <n v="-415.55"/>
    <s v=""/>
    <s v=""/>
    <s v=""/>
  </r>
  <r>
    <s v="1300"/>
    <x v="55"/>
    <x v="24"/>
    <x v="24"/>
    <x v="55"/>
    <s v="10001206"/>
    <s v="7"/>
    <s v="CZ"/>
    <s v="03/10/2020"/>
    <s v="4111010"/>
    <m/>
    <s v="100"/>
    <s v="-315.31"/>
    <s v="FKKSU"/>
    <s v="20070INVO0_AI-0000003"/>
    <s v="20070INVO0"/>
    <s v="AI-0000003"/>
    <n v="-315.31"/>
    <s v=""/>
    <s v=""/>
    <s v=""/>
  </r>
  <r>
    <s v="1300"/>
    <x v="55"/>
    <x v="24"/>
    <x v="24"/>
    <x v="55"/>
    <s v="10001207"/>
    <s v="5"/>
    <s v="CZ"/>
    <s v="03/10/2020"/>
    <s v="4111010"/>
    <m/>
    <s v="100"/>
    <s v="-1,312.03"/>
    <s v="FKKSU"/>
    <s v="20070INVO0_AJ-0000003"/>
    <s v="20070INVO0"/>
    <s v="AJ-0000003"/>
    <n v="-1312.03"/>
    <s v=""/>
    <s v=""/>
    <s v=""/>
  </r>
  <r>
    <s v="1300"/>
    <x v="55"/>
    <x v="24"/>
    <x v="24"/>
    <x v="55"/>
    <s v="10001207"/>
    <s v="6"/>
    <s v="CZ"/>
    <s v="03/10/2020"/>
    <s v="4111010"/>
    <m/>
    <s v="100"/>
    <s v="-993.94"/>
    <s v="FKKSU"/>
    <s v="20070INVO0_AJ-0000003"/>
    <s v="20070INVO0"/>
    <s v="AJ-0000003"/>
    <n v="-993.94"/>
    <s v=""/>
    <s v=""/>
    <s v=""/>
  </r>
  <r>
    <s v="1300"/>
    <x v="55"/>
    <x v="24"/>
    <x v="24"/>
    <x v="55"/>
    <s v="10001208"/>
    <s v="1"/>
    <s v="CZ"/>
    <s v="03/10/2020"/>
    <s v="4111010"/>
    <m/>
    <s v="100"/>
    <s v="-1,599.31"/>
    <s v="FKKSU"/>
    <s v="20070INVO0_AK-0000003"/>
    <s v="20070INVO0"/>
    <s v="AK-0000003"/>
    <n v="-1599.31"/>
    <s v=""/>
    <s v=""/>
    <s v=""/>
  </r>
  <r>
    <s v="1300"/>
    <x v="55"/>
    <x v="24"/>
    <x v="24"/>
    <x v="55"/>
    <s v="10001208"/>
    <s v="2"/>
    <s v="CZ"/>
    <s v="03/10/2020"/>
    <s v="4111010"/>
    <m/>
    <s v="100"/>
    <s v="-1,149.07"/>
    <s v="FKKSU"/>
    <s v="20070INVO0_AK-0000003"/>
    <s v="20070INVO0"/>
    <s v="AK-0000003"/>
    <n v="-1149.07"/>
    <s v=""/>
    <s v=""/>
    <s v=""/>
  </r>
  <r>
    <s v="1300"/>
    <x v="55"/>
    <x v="24"/>
    <x v="24"/>
    <x v="55"/>
    <s v="10001209"/>
    <s v="4"/>
    <s v="CZ"/>
    <s v="03/10/2020"/>
    <s v="4111010"/>
    <m/>
    <s v="100"/>
    <s v="-643.83"/>
    <s v="FKKSU"/>
    <s v="20070INVO0_AL-0000003"/>
    <s v="20070INVO0"/>
    <s v="AL-0000003"/>
    <n v="-643.83000000000004"/>
    <s v=""/>
    <s v=""/>
    <s v=""/>
  </r>
  <r>
    <s v="1300"/>
    <x v="55"/>
    <x v="24"/>
    <x v="24"/>
    <x v="55"/>
    <s v="10001209"/>
    <s v="5"/>
    <s v="CZ"/>
    <s v="03/10/2020"/>
    <s v="4111010"/>
    <m/>
    <s v="100"/>
    <s v="-490.41"/>
    <s v="FKKSU"/>
    <s v="20070INVO0_AL-0000003"/>
    <s v="20070INVO0"/>
    <s v="AL-0000003"/>
    <n v="-490.41"/>
    <s v=""/>
    <s v=""/>
    <s v=""/>
  </r>
  <r>
    <s v="1300"/>
    <x v="55"/>
    <x v="24"/>
    <x v="24"/>
    <x v="55"/>
    <s v="10001210"/>
    <s v="12"/>
    <s v="CZ"/>
    <s v="03/10/2020"/>
    <s v="4111010"/>
    <m/>
    <s v="100"/>
    <s v="-1,146.96"/>
    <s v="FKKSU"/>
    <s v="20070INVO0_AM-0000003"/>
    <s v="20070INVO0"/>
    <s v="AM-0000003"/>
    <n v="-1146.96"/>
    <s v=""/>
    <s v=""/>
    <s v=""/>
  </r>
  <r>
    <s v="1300"/>
    <x v="55"/>
    <x v="24"/>
    <x v="24"/>
    <x v="55"/>
    <s v="10001210"/>
    <s v="13"/>
    <s v="CZ"/>
    <s v="03/10/2020"/>
    <s v="4111010"/>
    <m/>
    <s v="100"/>
    <s v="-814.66"/>
    <s v="FKKSU"/>
    <s v="20070INVO0_AM-0000003"/>
    <s v="20070INVO0"/>
    <s v="AM-0000003"/>
    <n v="-814.66"/>
    <s v=""/>
    <s v=""/>
    <s v=""/>
  </r>
  <r>
    <s v="1300"/>
    <x v="55"/>
    <x v="24"/>
    <x v="24"/>
    <x v="55"/>
    <s v="10001211"/>
    <s v="10"/>
    <s v="CZ"/>
    <s v="03/10/2020"/>
    <s v="4111010"/>
    <m/>
    <s v="100"/>
    <s v="-1,869.08"/>
    <s v="FKKSU"/>
    <s v="20070INVO0_AN-0000003"/>
    <s v="20070INVO0"/>
    <s v="AN-0000003"/>
    <n v="-1869.08"/>
    <s v=""/>
    <s v=""/>
    <s v=""/>
  </r>
  <r>
    <s v="1300"/>
    <x v="55"/>
    <x v="24"/>
    <x v="24"/>
    <x v="55"/>
    <s v="10001211"/>
    <s v="13"/>
    <s v="CZ"/>
    <s v="03/10/2020"/>
    <s v="4111010"/>
    <m/>
    <s v="100"/>
    <s v="15.42"/>
    <s v="FKKSU"/>
    <s v="20070INVO0_AN-0000003"/>
    <s v="20070INVO0"/>
    <s v="AN-0000003"/>
    <n v="15.42"/>
    <s v=""/>
    <s v=""/>
    <s v=""/>
  </r>
  <r>
    <s v="1300"/>
    <x v="55"/>
    <x v="24"/>
    <x v="24"/>
    <x v="55"/>
    <s v="10001211"/>
    <s v="9"/>
    <s v="CZ"/>
    <s v="03/10/2020"/>
    <s v="4111010"/>
    <m/>
    <s v="100"/>
    <s v="-2,651.53"/>
    <s v="FKKSU"/>
    <s v="20070INVO0_AN-0000003"/>
    <s v="20070INVO0"/>
    <s v="AN-0000003"/>
    <n v="-2651.53"/>
    <s v=""/>
    <s v=""/>
    <s v=""/>
  </r>
  <r>
    <s v="1300"/>
    <x v="55"/>
    <x v="24"/>
    <x v="24"/>
    <x v="55"/>
    <s v="10001212"/>
    <s v="2"/>
    <s v="CZ"/>
    <s v="03/10/2020"/>
    <s v="4111010"/>
    <m/>
    <s v="100"/>
    <s v="-510.35"/>
    <s v="FKKSU"/>
    <s v="20070INVO0_AO-0000003"/>
    <s v="20070INVO0"/>
    <s v="AO-0000003"/>
    <n v="-510.35"/>
    <s v=""/>
    <s v=""/>
    <s v=""/>
  </r>
  <r>
    <s v="1300"/>
    <x v="55"/>
    <x v="24"/>
    <x v="24"/>
    <x v="55"/>
    <s v="10001212"/>
    <s v="3"/>
    <s v="CZ"/>
    <s v="03/10/2020"/>
    <s v="4111010"/>
    <m/>
    <s v="100"/>
    <s v="-386.30"/>
    <s v="FKKSU"/>
    <s v="20070INVO0_AO-0000003"/>
    <s v="20070INVO0"/>
    <s v="AO-0000003"/>
    <n v="-386.3"/>
    <s v=""/>
    <s v=""/>
    <s v=""/>
  </r>
  <r>
    <s v="1300"/>
    <x v="55"/>
    <x v="24"/>
    <x v="24"/>
    <x v="55"/>
    <s v="10001212"/>
    <s v="5"/>
    <s v="CZ"/>
    <s v="03/10/2020"/>
    <s v="4111010"/>
    <m/>
    <s v="100"/>
    <s v="4.09"/>
    <s v="FKKSU"/>
    <s v="20070INVO0_AO-0000003"/>
    <s v="20070INVO0"/>
    <s v="AO-0000003"/>
    <n v="4.09"/>
    <s v=""/>
    <s v=""/>
    <s v=""/>
  </r>
  <r>
    <s v="1300"/>
    <x v="55"/>
    <x v="24"/>
    <x v="24"/>
    <x v="55"/>
    <s v="10001213"/>
    <s v="10"/>
    <s v="CZ"/>
    <s v="03/10/2020"/>
    <s v="4111010"/>
    <m/>
    <s v="100"/>
    <s v="-991.66"/>
    <s v="FKKSU"/>
    <s v="20070INVO0_AP-0000003"/>
    <s v="20070INVO0"/>
    <s v="AP-0000003"/>
    <n v="-991.66"/>
    <s v=""/>
    <s v=""/>
    <s v=""/>
  </r>
  <r>
    <s v="1300"/>
    <x v="55"/>
    <x v="24"/>
    <x v="24"/>
    <x v="55"/>
    <s v="10001213"/>
    <s v="9"/>
    <s v="CZ"/>
    <s v="03/10/2020"/>
    <s v="4111010"/>
    <m/>
    <s v="100"/>
    <s v="-1,460.87"/>
    <s v="FKKSU"/>
    <s v="20070INVO0_AP-0000003"/>
    <s v="20070INVO0"/>
    <s v="AP-0000003"/>
    <n v="-1460.87"/>
    <s v=""/>
    <s v=""/>
    <s v=""/>
  </r>
  <r>
    <s v="1300"/>
    <x v="55"/>
    <x v="24"/>
    <x v="24"/>
    <x v="55"/>
    <s v="10001214"/>
    <s v="14"/>
    <s v="CZ"/>
    <s v="03/10/2020"/>
    <s v="4111010"/>
    <m/>
    <s v="100"/>
    <s v="52.75"/>
    <s v="FKKSU"/>
    <s v="20070INVO0_AQ-0000003"/>
    <s v="20070INVO0"/>
    <s v="AQ-0000003"/>
    <n v="52.75"/>
    <s v=""/>
    <s v=""/>
    <s v=""/>
  </r>
  <r>
    <s v="1300"/>
    <x v="55"/>
    <x v="24"/>
    <x v="24"/>
    <x v="55"/>
    <s v="10001214"/>
    <s v="15"/>
    <s v="CZ"/>
    <s v="03/10/2020"/>
    <s v="4111010"/>
    <m/>
    <s v="100"/>
    <s v="9.25"/>
    <s v="FKKSU"/>
    <s v="20070INVO0_AQ-0000003"/>
    <s v="20070INVO0"/>
    <s v="AQ-0000003"/>
    <n v="9.25"/>
    <s v=""/>
    <s v=""/>
    <s v=""/>
  </r>
  <r>
    <s v="1300"/>
    <x v="55"/>
    <x v="24"/>
    <x v="24"/>
    <x v="55"/>
    <s v="10001214"/>
    <s v="8"/>
    <s v="CZ"/>
    <s v="03/10/2020"/>
    <s v="4111010"/>
    <m/>
    <s v="100"/>
    <s v="-1,277.52"/>
    <s v="FKKSU"/>
    <s v="20070INVO0_AQ-0000003"/>
    <s v="20070INVO0"/>
    <s v="AQ-0000003"/>
    <n v="-1277.52"/>
    <s v=""/>
    <s v=""/>
    <s v=""/>
  </r>
  <r>
    <s v="1300"/>
    <x v="55"/>
    <x v="24"/>
    <x v="24"/>
    <x v="55"/>
    <s v="10001214"/>
    <s v="9"/>
    <s v="CZ"/>
    <s v="03/10/2020"/>
    <s v="4111010"/>
    <m/>
    <s v="100"/>
    <s v="-922.85"/>
    <s v="FKKSU"/>
    <s v="20070INVO0_AQ-0000003"/>
    <s v="20070INVO0"/>
    <s v="AQ-0000003"/>
    <n v="-922.85"/>
    <s v=""/>
    <s v=""/>
    <s v=""/>
  </r>
  <r>
    <s v="1300"/>
    <x v="55"/>
    <x v="24"/>
    <x v="24"/>
    <x v="55"/>
    <s v="10001215"/>
    <s v="4"/>
    <s v="CZ"/>
    <s v="03/10/2020"/>
    <s v="4111010"/>
    <m/>
    <s v="100"/>
    <s v="-351.46"/>
    <s v="FKKSU"/>
    <s v="20070INVO0_AR-0000003"/>
    <s v="20070INVO0"/>
    <s v="AR-0000003"/>
    <n v="-351.46"/>
    <s v=""/>
    <s v=""/>
    <s v=""/>
  </r>
  <r>
    <s v="1300"/>
    <x v="55"/>
    <x v="24"/>
    <x v="24"/>
    <x v="55"/>
    <s v="10001215"/>
    <s v="5"/>
    <s v="CZ"/>
    <s v="03/10/2020"/>
    <s v="4111010"/>
    <m/>
    <s v="100"/>
    <s v="-257.39"/>
    <s v="FKKSU"/>
    <s v="20070INVO0_AR-0000003"/>
    <s v="20070INVO0"/>
    <s v="AR-0000003"/>
    <n v="-257.39"/>
    <s v=""/>
    <s v=""/>
    <s v=""/>
  </r>
  <r>
    <s v="1300"/>
    <x v="55"/>
    <x v="24"/>
    <x v="24"/>
    <x v="55"/>
    <s v="10001216"/>
    <s v="7"/>
    <s v="CZ"/>
    <s v="03/10/2020"/>
    <s v="4111010"/>
    <m/>
    <s v="100"/>
    <s v="-83.79"/>
    <s v="FKKSU"/>
    <s v="20070INVO0_AS-0000003"/>
    <s v="20070INVO0"/>
    <s v="AS-0000003"/>
    <n v="-83.79"/>
    <s v=""/>
    <s v=""/>
    <s v=""/>
  </r>
  <r>
    <s v="1300"/>
    <x v="55"/>
    <x v="24"/>
    <x v="24"/>
    <x v="55"/>
    <s v="10001216"/>
    <s v="9"/>
    <s v="CZ"/>
    <s v="03/10/2020"/>
    <s v="4111010"/>
    <m/>
    <s v="100"/>
    <s v="-75.33"/>
    <s v="FKKSU"/>
    <s v="20070INVO0_AS-0000003"/>
    <s v="20070INVO0"/>
    <s v="AS-0000003"/>
    <n v="-75.33"/>
    <s v=""/>
    <s v=""/>
    <s v=""/>
  </r>
  <r>
    <s v="1300"/>
    <x v="55"/>
    <x v="24"/>
    <x v="24"/>
    <x v="55"/>
    <s v="10001217"/>
    <s v="16"/>
    <s v="CZ"/>
    <s v="03/10/2020"/>
    <s v="4111010"/>
    <m/>
    <s v="100"/>
    <s v="52.76"/>
    <s v="FKKSU"/>
    <s v="20070INVO0_AT-0000003"/>
    <s v="20070INVO0"/>
    <s v="AT-0000003"/>
    <n v="52.76"/>
    <s v=""/>
    <s v=""/>
    <s v=""/>
  </r>
  <r>
    <s v="1300"/>
    <x v="55"/>
    <x v="24"/>
    <x v="24"/>
    <x v="55"/>
    <s v="10001217"/>
    <s v="17"/>
    <s v="CZ"/>
    <s v="03/10/2020"/>
    <s v="4111010"/>
    <m/>
    <s v="100"/>
    <s v="13.18"/>
    <s v="FKKSU"/>
    <s v="20070INVO0_AT-0000003"/>
    <s v="20070INVO0"/>
    <s v="AT-0000003"/>
    <n v="13.18"/>
    <s v=""/>
    <s v=""/>
    <s v=""/>
  </r>
  <r>
    <s v="1300"/>
    <x v="55"/>
    <x v="24"/>
    <x v="24"/>
    <x v="55"/>
    <s v="10001217"/>
    <s v="2"/>
    <s v="CZ"/>
    <s v="03/10/2020"/>
    <s v="4111010"/>
    <m/>
    <s v="100"/>
    <s v="-776.24"/>
    <s v="FKKSU"/>
    <s v="20070INVO0_AT-0000003"/>
    <s v="20070INVO0"/>
    <s v="AT-0000003"/>
    <n v="-776.24"/>
    <s v=""/>
    <s v=""/>
    <s v=""/>
  </r>
  <r>
    <s v="1300"/>
    <x v="55"/>
    <x v="24"/>
    <x v="24"/>
    <x v="55"/>
    <s v="10001217"/>
    <s v="3"/>
    <s v="CZ"/>
    <s v="03/10/2020"/>
    <s v="4111010"/>
    <m/>
    <s v="100"/>
    <s v="-557.50"/>
    <s v="FKKSU"/>
    <s v="20070INVO0_AT-0000003"/>
    <s v="20070INVO0"/>
    <s v="AT-0000003"/>
    <n v="-557.5"/>
    <s v=""/>
    <s v=""/>
    <s v=""/>
  </r>
  <r>
    <s v="1300"/>
    <x v="55"/>
    <x v="24"/>
    <x v="24"/>
    <x v="55"/>
    <s v="10001218"/>
    <s v="12"/>
    <s v="CZ"/>
    <s v="03/10/2020"/>
    <s v="4111010"/>
    <m/>
    <s v="100"/>
    <s v="-1,981.36"/>
    <s v="FKKSU"/>
    <s v="20070INVO0_AU-0000003"/>
    <s v="20070INVO0"/>
    <s v="AU-0000003"/>
    <n v="-1981.36"/>
    <s v=""/>
    <s v=""/>
    <s v=""/>
  </r>
  <r>
    <s v="1300"/>
    <x v="55"/>
    <x v="24"/>
    <x v="24"/>
    <x v="55"/>
    <s v="10001218"/>
    <s v="13"/>
    <s v="CZ"/>
    <s v="03/10/2020"/>
    <s v="4111010"/>
    <m/>
    <s v="100"/>
    <s v="-1,421.97"/>
    <s v="FKKSU"/>
    <s v="20070INVO0_AU-0000003"/>
    <s v="20070INVO0"/>
    <s v="AU-0000003"/>
    <n v="-1421.97"/>
    <s v=""/>
    <s v=""/>
    <s v=""/>
  </r>
  <r>
    <s v="1300"/>
    <x v="55"/>
    <x v="24"/>
    <x v="24"/>
    <x v="55"/>
    <s v="10001218"/>
    <s v="6"/>
    <s v="CZ"/>
    <s v="03/10/2020"/>
    <s v="4111010"/>
    <m/>
    <s v="100"/>
    <s v="2.90"/>
    <s v="FKKSU"/>
    <s v="20070INVO0_AU-0000003"/>
    <s v="20070INVO0"/>
    <s v="AU-0000003"/>
    <n v="2.9"/>
    <s v=""/>
    <s v=""/>
    <s v=""/>
  </r>
  <r>
    <s v="1300"/>
    <x v="55"/>
    <x v="24"/>
    <x v="24"/>
    <x v="55"/>
    <s v="10001219"/>
    <s v="1"/>
    <s v="CZ"/>
    <s v="03/10/2020"/>
    <s v="4111010"/>
    <m/>
    <s v="100"/>
    <s v="-756.11"/>
    <s v="FKKSU"/>
    <s v="20070INVO0_AV-0000003"/>
    <s v="20070INVO0"/>
    <s v="AV-0000003"/>
    <n v="-756.11"/>
    <s v=""/>
    <s v=""/>
    <s v=""/>
  </r>
  <r>
    <s v="1300"/>
    <x v="55"/>
    <x v="24"/>
    <x v="24"/>
    <x v="55"/>
    <s v="10001219"/>
    <s v="3"/>
    <s v="CZ"/>
    <s v="03/10/2020"/>
    <s v="4111010"/>
    <m/>
    <s v="100"/>
    <s v="-941.45"/>
    <s v="FKKSU"/>
    <s v="20070INVO0_AV-0000003"/>
    <s v="20070INVO0"/>
    <s v="AV-0000003"/>
    <n v="-941.45"/>
    <s v=""/>
    <s v=""/>
    <s v=""/>
  </r>
  <r>
    <s v="1300"/>
    <x v="55"/>
    <x v="24"/>
    <x v="24"/>
    <x v="55"/>
    <s v="10001220"/>
    <s v="2"/>
    <s v="CZ"/>
    <s v="03/10/2020"/>
    <s v="4111010"/>
    <m/>
    <s v="100"/>
    <s v="-399.93"/>
    <s v="FKKSU"/>
    <s v="20070INVO0_AW-0000003"/>
    <s v="20070INVO0"/>
    <s v="AW-0000003"/>
    <n v="-399.93"/>
    <s v=""/>
    <s v=""/>
    <s v=""/>
  </r>
  <r>
    <s v="1300"/>
    <x v="55"/>
    <x v="24"/>
    <x v="24"/>
    <x v="55"/>
    <s v="10001220"/>
    <s v="3"/>
    <s v="CZ"/>
    <s v="03/10/2020"/>
    <s v="4111010"/>
    <m/>
    <s v="100"/>
    <s v="-298.65"/>
    <s v="FKKSU"/>
    <s v="20070INVO0_AW-0000003"/>
    <s v="20070INVO0"/>
    <s v="AW-0000003"/>
    <n v="-298.64999999999998"/>
    <s v=""/>
    <s v=""/>
    <s v=""/>
  </r>
  <r>
    <s v="1300"/>
    <x v="55"/>
    <x v="24"/>
    <x v="24"/>
    <x v="55"/>
    <s v="10001221"/>
    <s v="8"/>
    <s v="CZ"/>
    <s v="03/10/2020"/>
    <s v="4111010"/>
    <m/>
    <s v="100"/>
    <s v="-1,382.51"/>
    <s v="FKKSU"/>
    <s v="20070INVO0_AX-0000003"/>
    <s v="20070INVO0"/>
    <s v="AX-0000003"/>
    <n v="-1382.51"/>
    <s v=""/>
    <s v=""/>
    <s v=""/>
  </r>
  <r>
    <s v="1300"/>
    <x v="55"/>
    <x v="24"/>
    <x v="24"/>
    <x v="55"/>
    <s v="10001221"/>
    <s v="9"/>
    <s v="CZ"/>
    <s v="03/10/2020"/>
    <s v="4111010"/>
    <m/>
    <s v="100"/>
    <s v="-1,039.48"/>
    <s v="FKKSU"/>
    <s v="20070INVO0_AX-0000003"/>
    <s v="20070INVO0"/>
    <s v="AX-0000003"/>
    <n v="-1039.48"/>
    <s v=""/>
    <s v=""/>
    <s v=""/>
  </r>
  <r>
    <s v="1300"/>
    <x v="55"/>
    <x v="24"/>
    <x v="24"/>
    <x v="55"/>
    <s v="10001222"/>
    <s v="2"/>
    <s v="CZ"/>
    <s v="03/10/2020"/>
    <s v="4111010"/>
    <m/>
    <s v="100"/>
    <s v="-852.00"/>
    <s v="FKKSU"/>
    <s v="20070INVO0_AY-0000003"/>
    <s v="20070INVO0"/>
    <s v="AY-0000003"/>
    <n v="-852"/>
    <s v=""/>
    <s v=""/>
    <s v=""/>
  </r>
  <r>
    <s v="1300"/>
    <x v="55"/>
    <x v="24"/>
    <x v="24"/>
    <x v="55"/>
    <s v="10001222"/>
    <s v="3"/>
    <s v="CZ"/>
    <s v="03/10/2020"/>
    <s v="4111010"/>
    <m/>
    <s v="100"/>
    <s v="-617.82"/>
    <s v="FKKSU"/>
    <s v="20070INVO0_AY-0000003"/>
    <s v="20070INVO0"/>
    <s v="AY-0000003"/>
    <n v="-617.82000000000005"/>
    <s v=""/>
    <s v=""/>
    <s v=""/>
  </r>
  <r>
    <s v="1300"/>
    <x v="55"/>
    <x v="24"/>
    <x v="24"/>
    <x v="55"/>
    <s v="10001223"/>
    <s v="4"/>
    <s v="CZ"/>
    <s v="03/10/2020"/>
    <s v="4111010"/>
    <m/>
    <s v="100"/>
    <s v="-340.62"/>
    <s v="FKKSU"/>
    <s v="20070INVO0_AZ-0000003"/>
    <s v="20070INVO0"/>
    <s v="AZ-0000003"/>
    <n v="-340.62"/>
    <s v=""/>
    <s v=""/>
    <s v=""/>
  </r>
  <r>
    <s v="1300"/>
    <x v="55"/>
    <x v="24"/>
    <x v="24"/>
    <x v="55"/>
    <s v="10001223"/>
    <s v="5"/>
    <s v="CZ"/>
    <s v="03/10/2020"/>
    <s v="4111010"/>
    <m/>
    <s v="100"/>
    <s v="-279.35"/>
    <s v="FKKSU"/>
    <s v="20070INVO0_AZ-0000003"/>
    <s v="20070INVO0"/>
    <s v="AZ-0000003"/>
    <n v="-279.35000000000002"/>
    <s v=""/>
    <s v=""/>
    <s v=""/>
  </r>
  <r>
    <s v="1300"/>
    <x v="55"/>
    <x v="24"/>
    <x v="24"/>
    <x v="55"/>
    <s v="10001224"/>
    <s v="4"/>
    <s v="CZ"/>
    <s v="03/10/2020"/>
    <s v="4111010"/>
    <m/>
    <s v="100"/>
    <s v="-1,729.48"/>
    <s v="FKKSU"/>
    <s v="20070INVO0_BA-0000003"/>
    <s v="20070INVO0"/>
    <s v="BA-0000003"/>
    <n v="-1729.48"/>
    <s v=""/>
    <s v=""/>
    <s v=""/>
  </r>
  <r>
    <s v="1300"/>
    <x v="55"/>
    <x v="24"/>
    <x v="24"/>
    <x v="55"/>
    <s v="10001224"/>
    <s v="5"/>
    <s v="CZ"/>
    <s v="03/10/2020"/>
    <s v="4111010"/>
    <m/>
    <s v="100"/>
    <s v="-1,241.96"/>
    <s v="FKKSU"/>
    <s v="20070INVO0_BA-0000003"/>
    <s v="20070INVO0"/>
    <s v="BA-0000003"/>
    <n v="-1241.96"/>
    <s v=""/>
    <s v=""/>
    <s v=""/>
  </r>
  <r>
    <s v="1300"/>
    <x v="55"/>
    <x v="24"/>
    <x v="24"/>
    <x v="55"/>
    <s v="10001225"/>
    <s v="10"/>
    <s v="CZ"/>
    <s v="03/10/2020"/>
    <s v="4111010"/>
    <m/>
    <s v="100"/>
    <s v="-597.59"/>
    <s v="FKKSU"/>
    <s v="20070INVO0_BB-0000003"/>
    <s v="20070INVO0"/>
    <s v="BB-0000003"/>
    <n v="-597.59"/>
    <s v=""/>
    <s v=""/>
    <s v=""/>
  </r>
  <r>
    <s v="1300"/>
    <x v="55"/>
    <x v="24"/>
    <x v="24"/>
    <x v="55"/>
    <s v="10001225"/>
    <s v="12"/>
    <s v="CZ"/>
    <s v="03/10/2020"/>
    <s v="4111010"/>
    <m/>
    <s v="100"/>
    <s v="29.38"/>
    <s v="FKKSU"/>
    <s v="20070INVO0_BB-0000003"/>
    <s v="20070INVO0"/>
    <s v="BB-0000003"/>
    <n v="29.38"/>
    <s v=""/>
    <s v=""/>
    <s v=""/>
  </r>
  <r>
    <s v="1300"/>
    <x v="55"/>
    <x v="24"/>
    <x v="24"/>
    <x v="55"/>
    <s v="10001225"/>
    <s v="13"/>
    <s v="CZ"/>
    <s v="03/10/2020"/>
    <s v="4111010"/>
    <m/>
    <s v="100"/>
    <s v="6.07"/>
    <s v="FKKSU"/>
    <s v="20070INVO0_BB-0000003"/>
    <s v="20070INVO0"/>
    <s v="BB-0000003"/>
    <n v="6.07"/>
    <s v=""/>
    <s v=""/>
    <s v=""/>
  </r>
  <r>
    <s v="1300"/>
    <x v="55"/>
    <x v="24"/>
    <x v="24"/>
    <x v="55"/>
    <s v="10001225"/>
    <s v="9"/>
    <s v="CZ"/>
    <s v="03/10/2020"/>
    <s v="4111010"/>
    <m/>
    <s v="100"/>
    <s v="-786.63"/>
    <s v="FKKSU"/>
    <s v="20070INVO0_BB-0000003"/>
    <s v="20070INVO0"/>
    <s v="BB-0000003"/>
    <n v="-786.63"/>
    <s v=""/>
    <s v=""/>
    <s v=""/>
  </r>
  <r>
    <s v="1300"/>
    <x v="55"/>
    <x v="24"/>
    <x v="24"/>
    <x v="55"/>
    <s v="10001226"/>
    <s v="10"/>
    <s v="CZ"/>
    <s v="03/10/2020"/>
    <s v="4111010"/>
    <m/>
    <s v="100"/>
    <s v="-1,312.36"/>
    <s v="FKKSU"/>
    <s v="20070INVO0_BC-0000003"/>
    <s v="20070INVO0"/>
    <s v="BC-0000003"/>
    <n v="-1312.36"/>
    <s v=""/>
    <s v=""/>
    <s v=""/>
  </r>
  <r>
    <s v="1300"/>
    <x v="55"/>
    <x v="24"/>
    <x v="24"/>
    <x v="55"/>
    <s v="10001226"/>
    <s v="9"/>
    <s v="CZ"/>
    <s v="03/10/2020"/>
    <s v="4111010"/>
    <m/>
    <s v="100"/>
    <s v="-1,887.70"/>
    <s v="FKKSU"/>
    <s v="20070INVO0_BC-0000003"/>
    <s v="20070INVO0"/>
    <s v="BC-0000003"/>
    <n v="-1887.7"/>
    <s v=""/>
    <s v=""/>
    <s v=""/>
  </r>
  <r>
    <s v="1300"/>
    <x v="55"/>
    <x v="24"/>
    <x v="24"/>
    <x v="55"/>
    <s v="10001227"/>
    <s v="2"/>
    <s v="CZ"/>
    <s v="03/10/2020"/>
    <s v="4111010"/>
    <m/>
    <s v="100"/>
    <s v="-773.05"/>
    <s v="FKKSU"/>
    <s v="20070INVO0_BD-0000003"/>
    <s v="20070INVO0"/>
    <s v="BD-0000003"/>
    <n v="-773.05"/>
    <s v=""/>
    <s v=""/>
    <s v=""/>
  </r>
  <r>
    <s v="1300"/>
    <x v="55"/>
    <x v="24"/>
    <x v="24"/>
    <x v="55"/>
    <s v="10001227"/>
    <s v="3"/>
    <s v="CZ"/>
    <s v="03/10/2020"/>
    <s v="4111010"/>
    <m/>
    <s v="100"/>
    <s v="-982.85"/>
    <s v="FKKSU"/>
    <s v="20070INVO0_BD-0000003"/>
    <s v="20070INVO0"/>
    <s v="BD-0000003"/>
    <n v="-982.85"/>
    <s v=""/>
    <s v=""/>
    <s v=""/>
  </r>
  <r>
    <s v="1300"/>
    <x v="55"/>
    <x v="24"/>
    <x v="24"/>
    <x v="55"/>
    <s v="10001227"/>
    <s v="7"/>
    <s v="CZ"/>
    <s v="03/10/2020"/>
    <s v="4111010"/>
    <m/>
    <s v="100"/>
    <s v="28.88"/>
    <s v="FKKSU"/>
    <s v="20070INVO0_BD-0000003"/>
    <s v="20070INVO0"/>
    <s v="BD-0000003"/>
    <n v="28.88"/>
    <s v=""/>
    <s v=""/>
    <s v=""/>
  </r>
  <r>
    <s v="1300"/>
    <x v="55"/>
    <x v="24"/>
    <x v="24"/>
    <x v="55"/>
    <s v="10001228"/>
    <s v="2"/>
    <s v="CZ"/>
    <s v="03/10/2020"/>
    <s v="4111010"/>
    <m/>
    <s v="100"/>
    <s v="-512.22"/>
    <s v="FKKSU"/>
    <s v="20070INVO0_BE-0000003"/>
    <s v="20070INVO0"/>
    <s v="BE-0000003"/>
    <n v="-512.22"/>
    <s v=""/>
    <s v=""/>
    <s v=""/>
  </r>
  <r>
    <s v="1300"/>
    <x v="55"/>
    <x v="24"/>
    <x v="24"/>
    <x v="55"/>
    <s v="10001228"/>
    <s v="3"/>
    <s v="CZ"/>
    <s v="03/10/2020"/>
    <s v="4111010"/>
    <m/>
    <s v="100"/>
    <s v="-404.34"/>
    <s v="FKKSU"/>
    <s v="20070INVO0_BE-0000003"/>
    <s v="20070INVO0"/>
    <s v="BE-0000003"/>
    <n v="-404.34"/>
    <s v=""/>
    <s v=""/>
    <s v=""/>
  </r>
  <r>
    <s v="1300"/>
    <x v="55"/>
    <x v="24"/>
    <x v="24"/>
    <x v="55"/>
    <s v="10001229"/>
    <s v="10"/>
    <s v="CZ"/>
    <s v="03/10/2020"/>
    <s v="4111010"/>
    <m/>
    <s v="100"/>
    <s v="-1,141.77"/>
    <s v="FKKSU"/>
    <s v="20070INVO0_BF-0000003"/>
    <s v="20070INVO0"/>
    <s v="BF-0000003"/>
    <n v="-1141.77"/>
    <s v=""/>
    <s v=""/>
    <s v=""/>
  </r>
  <r>
    <s v="1300"/>
    <x v="55"/>
    <x v="24"/>
    <x v="24"/>
    <x v="55"/>
    <s v="10001229"/>
    <s v="9"/>
    <s v="CZ"/>
    <s v="03/10/2020"/>
    <s v="4111010"/>
    <m/>
    <s v="100"/>
    <s v="-1,613.79"/>
    <s v="FKKSU"/>
    <s v="20070INVO0_BF-0000003"/>
    <s v="20070INVO0"/>
    <s v="BF-0000003"/>
    <n v="-1613.79"/>
    <s v=""/>
    <s v=""/>
    <s v=""/>
  </r>
  <r>
    <s v="1300"/>
    <x v="55"/>
    <x v="24"/>
    <x v="24"/>
    <x v="55"/>
    <s v="10001230"/>
    <s v="2"/>
    <s v="CZ"/>
    <s v="03/10/2020"/>
    <s v="4111010"/>
    <m/>
    <s v="100"/>
    <s v="-91.36"/>
    <s v="FKKSU"/>
    <s v="20070INVO0_BG-0000003"/>
    <s v="20070INVO0"/>
    <s v="BG-0000003"/>
    <n v="-91.36"/>
    <s v=""/>
    <s v=""/>
    <s v=""/>
  </r>
  <r>
    <s v="1300"/>
    <x v="55"/>
    <x v="24"/>
    <x v="24"/>
    <x v="55"/>
    <s v="10001230"/>
    <s v="3"/>
    <s v="CZ"/>
    <s v="03/10/2020"/>
    <s v="4111010"/>
    <m/>
    <s v="100"/>
    <s v="-71.84"/>
    <s v="FKKSU"/>
    <s v="20070INVO0_BG-0000003"/>
    <s v="20070INVO0"/>
    <s v="BG-0000003"/>
    <n v="-71.84"/>
    <s v=""/>
    <s v=""/>
    <s v=""/>
  </r>
  <r>
    <s v="1300"/>
    <x v="55"/>
    <x v="24"/>
    <x v="24"/>
    <x v="55"/>
    <s v="10001231"/>
    <s v="2"/>
    <s v="CZ"/>
    <s v="03/10/2020"/>
    <s v="4111010"/>
    <m/>
    <s v="100"/>
    <s v="-1,013.51"/>
    <s v="FKKSU"/>
    <s v="20070INVO0_BH-0000003"/>
    <s v="20070INVO0"/>
    <s v="BH-0000003"/>
    <n v="-1013.51"/>
    <s v=""/>
    <s v=""/>
    <s v=""/>
  </r>
  <r>
    <s v="1300"/>
    <x v="55"/>
    <x v="24"/>
    <x v="24"/>
    <x v="55"/>
    <s v="10001231"/>
    <s v="3"/>
    <s v="CZ"/>
    <s v="03/10/2020"/>
    <s v="4111010"/>
    <m/>
    <s v="100"/>
    <s v="-773.11"/>
    <s v="FKKSU"/>
    <s v="20070INVO0_BH-0000003"/>
    <s v="20070INVO0"/>
    <s v="BH-0000003"/>
    <n v="-773.11"/>
    <s v=""/>
    <s v=""/>
    <s v=""/>
  </r>
  <r>
    <s v="1300"/>
    <x v="55"/>
    <x v="24"/>
    <x v="24"/>
    <x v="55"/>
    <s v="10001231"/>
    <s v="7"/>
    <s v="CZ"/>
    <s v="03/10/2020"/>
    <s v="4111010"/>
    <m/>
    <s v="100"/>
    <s v="4.66"/>
    <s v="FKKSU"/>
    <s v="20070INVO0_BH-0000003"/>
    <s v="20070INVO0"/>
    <s v="BH-0000003"/>
    <n v="4.66"/>
    <s v=""/>
    <s v=""/>
    <s v=""/>
  </r>
  <r>
    <s v="1300"/>
    <x v="55"/>
    <x v="24"/>
    <x v="24"/>
    <x v="55"/>
    <s v="10001232"/>
    <s v="2"/>
    <s v="CZ"/>
    <s v="03/10/2020"/>
    <s v="4111010"/>
    <m/>
    <s v="100"/>
    <s v="-832.92"/>
    <s v="FKKSU"/>
    <s v="20070INVO0_BI-0000003"/>
    <s v="20070INVO0"/>
    <s v="BI-0000003"/>
    <n v="-832.92"/>
    <s v=""/>
    <s v=""/>
    <s v=""/>
  </r>
  <r>
    <s v="1300"/>
    <x v="55"/>
    <x v="24"/>
    <x v="24"/>
    <x v="55"/>
    <s v="10001232"/>
    <s v="3"/>
    <s v="CZ"/>
    <s v="03/10/2020"/>
    <s v="4111010"/>
    <m/>
    <s v="100"/>
    <s v="-630.08"/>
    <s v="FKKSU"/>
    <s v="20070INVO0_BI-0000003"/>
    <s v="20070INVO0"/>
    <s v="BI-0000003"/>
    <n v="-630.08000000000004"/>
    <s v=""/>
    <s v=""/>
    <s v=""/>
  </r>
  <r>
    <s v="1300"/>
    <x v="55"/>
    <x v="24"/>
    <x v="24"/>
    <x v="55"/>
    <s v="10001233"/>
    <s v="2"/>
    <s v="CZ"/>
    <s v="03/10/2020"/>
    <s v="4111010"/>
    <m/>
    <s v="100"/>
    <s v="-1,102.70"/>
    <s v="FKKSU"/>
    <s v="20070INVO0_BJ-0000003"/>
    <s v="20070INVO0"/>
    <s v="BJ-0000003"/>
    <n v="-1102.7"/>
    <s v=""/>
    <s v=""/>
    <s v=""/>
  </r>
  <r>
    <s v="1300"/>
    <x v="55"/>
    <x v="24"/>
    <x v="24"/>
    <x v="55"/>
    <s v="10001233"/>
    <s v="3"/>
    <s v="CZ"/>
    <s v="03/10/2020"/>
    <s v="4111010"/>
    <m/>
    <s v="100"/>
    <s v="-865.75"/>
    <s v="FKKSU"/>
    <s v="20070INVO0_BJ-0000003"/>
    <s v="20070INVO0"/>
    <s v="BJ-0000003"/>
    <n v="-865.75"/>
    <s v=""/>
    <s v=""/>
    <s v=""/>
  </r>
  <r>
    <s v="1300"/>
    <x v="55"/>
    <x v="24"/>
    <x v="24"/>
    <x v="55"/>
    <s v="10001234"/>
    <s v="1"/>
    <s v="CZ"/>
    <s v="03/10/2020"/>
    <s v="4111010"/>
    <m/>
    <s v="100"/>
    <s v="-641.70"/>
    <s v="FKKSU"/>
    <s v="20070INVO0_BK-0000003"/>
    <s v="20070INVO0"/>
    <s v="BK-0000003"/>
    <n v="-641.70000000000005"/>
    <s v=""/>
    <s v=""/>
    <s v=""/>
  </r>
  <r>
    <s v="1300"/>
    <x v="55"/>
    <x v="24"/>
    <x v="24"/>
    <x v="55"/>
    <s v="10001234"/>
    <s v="11"/>
    <s v="CZ"/>
    <s v="03/10/2020"/>
    <s v="4111010"/>
    <m/>
    <s v="100"/>
    <s v="-923.96"/>
    <s v="FKKSU"/>
    <s v="20070INVO0_BK-0000003"/>
    <s v="20070INVO0"/>
    <s v="BK-0000003"/>
    <n v="-923.96"/>
    <s v=""/>
    <s v=""/>
    <s v=""/>
  </r>
  <r>
    <s v="1300"/>
    <x v="55"/>
    <x v="24"/>
    <x v="24"/>
    <x v="55"/>
    <s v="10001235"/>
    <s v="10"/>
    <s v="CZ"/>
    <s v="03/10/2020"/>
    <s v="4111010"/>
    <m/>
    <s v="100"/>
    <s v="-2,056.32"/>
    <s v="FKKSU"/>
    <s v="20070INVO0_BL-0000003"/>
    <s v="20070INVO0"/>
    <s v="BL-0000003"/>
    <n v="-2056.3200000000002"/>
    <s v=""/>
    <s v=""/>
    <s v=""/>
  </r>
  <r>
    <s v="1300"/>
    <x v="55"/>
    <x v="24"/>
    <x v="24"/>
    <x v="55"/>
    <s v="10001235"/>
    <s v="11"/>
    <s v="CZ"/>
    <s v="03/10/2020"/>
    <s v="4111010"/>
    <m/>
    <s v="100"/>
    <s v="-1,478.63"/>
    <s v="FKKSU"/>
    <s v="20070INVO0_BL-0000003"/>
    <s v="20070INVO0"/>
    <s v="BL-0000003"/>
    <n v="-1478.63"/>
    <s v=""/>
    <s v=""/>
    <s v=""/>
  </r>
  <r>
    <s v="1300"/>
    <x v="55"/>
    <x v="24"/>
    <x v="24"/>
    <x v="55"/>
    <s v="10001236"/>
    <s v="8"/>
    <s v="CZ"/>
    <s v="03/10/2020"/>
    <s v="4111010"/>
    <m/>
    <s v="100"/>
    <s v="-332.29"/>
    <s v="FKKSU"/>
    <s v="20070INVO0_BM-0000003"/>
    <s v="20070INVO0"/>
    <s v="BM-0000003"/>
    <n v="-332.29"/>
    <s v=""/>
    <s v=""/>
    <s v=""/>
  </r>
  <r>
    <s v="1300"/>
    <x v="55"/>
    <x v="24"/>
    <x v="24"/>
    <x v="55"/>
    <s v="10001236"/>
    <s v="9"/>
    <s v="CZ"/>
    <s v="03/10/2020"/>
    <s v="4111010"/>
    <m/>
    <s v="100"/>
    <s v="-247.06"/>
    <s v="FKKSU"/>
    <s v="20070INVO0_BM-0000003"/>
    <s v="20070INVO0"/>
    <s v="BM-0000003"/>
    <n v="-247.06"/>
    <s v=""/>
    <s v=""/>
    <s v=""/>
  </r>
  <r>
    <s v="1300"/>
    <x v="55"/>
    <x v="24"/>
    <x v="24"/>
    <x v="55"/>
    <s v="10001237"/>
    <s v="2"/>
    <s v="CZ"/>
    <s v="03/10/2020"/>
    <s v="4111010"/>
    <m/>
    <s v="100"/>
    <s v="-574.69"/>
    <s v="FKKSU"/>
    <s v="20070INVO0_BN-0000003"/>
    <s v="20070INVO0"/>
    <s v="BN-0000003"/>
    <n v="-574.69000000000005"/>
    <s v=""/>
    <s v=""/>
    <s v=""/>
  </r>
  <r>
    <s v="1300"/>
    <x v="55"/>
    <x v="24"/>
    <x v="24"/>
    <x v="55"/>
    <s v="10001237"/>
    <s v="3"/>
    <s v="CZ"/>
    <s v="03/10/2020"/>
    <s v="4111010"/>
    <m/>
    <s v="100"/>
    <s v="-438.18"/>
    <s v="FKKSU"/>
    <s v="20070INVO0_BN-0000003"/>
    <s v="20070INVO0"/>
    <s v="BN-0000003"/>
    <n v="-438.18"/>
    <s v=""/>
    <s v=""/>
    <s v=""/>
  </r>
  <r>
    <s v="1300"/>
    <x v="55"/>
    <x v="24"/>
    <x v="24"/>
    <x v="55"/>
    <s v="10001238"/>
    <s v="2"/>
    <s v="CZ"/>
    <s v="03/10/2020"/>
    <s v="4111010"/>
    <m/>
    <s v="100"/>
    <s v="17.82"/>
    <s v="FKKSU"/>
    <s v="20070R0900_02-0000001"/>
    <s v="20070R0900"/>
    <s v="02-0000001"/>
    <n v="17.82"/>
    <s v=""/>
    <s v=""/>
    <s v=""/>
  </r>
  <r>
    <s v="1300"/>
    <x v="55"/>
    <x v="24"/>
    <x v="24"/>
    <x v="55"/>
    <s v="10001238"/>
    <s v="3"/>
    <s v="CZ"/>
    <s v="03/10/2020"/>
    <s v="4111010"/>
    <m/>
    <s v="100"/>
    <s v="20.12"/>
    <s v="FKKSU"/>
    <s v="20070R0900_02-0000001"/>
    <s v="20070R0900"/>
    <s v="02-0000001"/>
    <n v="20.12"/>
    <s v=""/>
    <s v=""/>
    <s v=""/>
  </r>
  <r>
    <s v="1300"/>
    <x v="55"/>
    <x v="24"/>
    <x v="24"/>
    <x v="55"/>
    <s v="10001239"/>
    <s v="2"/>
    <s v="CZ"/>
    <s v="03/10/2020"/>
    <s v="4111010"/>
    <m/>
    <s v="100"/>
    <s v="26.45"/>
    <s v="FKKSU"/>
    <s v="20070R0900_48-0000001"/>
    <s v="20070R0900"/>
    <s v="48-0000001"/>
    <n v="26.45"/>
    <s v=""/>
    <s v=""/>
    <s v=""/>
  </r>
  <r>
    <s v="1300"/>
    <x v="55"/>
    <x v="24"/>
    <x v="24"/>
    <x v="55"/>
    <s v="10001239"/>
    <s v="3"/>
    <s v="CZ"/>
    <s v="03/10/2020"/>
    <s v="4111010"/>
    <m/>
    <s v="100"/>
    <s v="39.83"/>
    <s v="FKKSU"/>
    <s v="20070R0900_48-0000001"/>
    <s v="20070R0900"/>
    <s v="48-0000001"/>
    <n v="39.83"/>
    <s v=""/>
    <s v=""/>
    <s v=""/>
  </r>
  <r>
    <s v="1300"/>
    <x v="55"/>
    <x v="24"/>
    <x v="24"/>
    <x v="55"/>
    <s v="10001240"/>
    <s v="2"/>
    <s v="CZ"/>
    <s v="03/10/2020"/>
    <s v="4111010"/>
    <m/>
    <s v="100"/>
    <s v="26.06"/>
    <s v="FKKSU"/>
    <s v="20070R0900_49-0000001"/>
    <s v="20070R0900"/>
    <s v="49-0000001"/>
    <n v="26.06"/>
    <s v=""/>
    <s v=""/>
    <s v=""/>
  </r>
  <r>
    <s v="1300"/>
    <x v="55"/>
    <x v="24"/>
    <x v="24"/>
    <x v="55"/>
    <s v="10001240"/>
    <s v="3"/>
    <s v="CZ"/>
    <s v="03/10/2020"/>
    <s v="4111010"/>
    <m/>
    <s v="100"/>
    <s v="39.02"/>
    <s v="FKKSU"/>
    <s v="20070R0900_49-0000001"/>
    <s v="20070R0900"/>
    <s v="49-0000001"/>
    <n v="39.020000000000003"/>
    <s v=""/>
    <s v=""/>
    <s v=""/>
  </r>
  <r>
    <s v="1300"/>
    <x v="55"/>
    <x v="24"/>
    <x v="24"/>
    <x v="55"/>
    <s v="10001241"/>
    <s v="2"/>
    <s v="CZ"/>
    <s v="03/10/2020"/>
    <s v="4111010"/>
    <m/>
    <s v="100"/>
    <s v="25.38"/>
    <s v="FKKSU"/>
    <s v="20070R0900_50-0000001"/>
    <s v="20070R0900"/>
    <s v="50-0000001"/>
    <n v="25.38"/>
    <s v=""/>
    <s v=""/>
    <s v=""/>
  </r>
  <r>
    <s v="1300"/>
    <x v="55"/>
    <x v="24"/>
    <x v="24"/>
    <x v="55"/>
    <s v="10001241"/>
    <s v="3"/>
    <s v="CZ"/>
    <s v="03/10/2020"/>
    <s v="4111010"/>
    <m/>
    <s v="100"/>
    <s v="37.23"/>
    <s v="FKKSU"/>
    <s v="20070R0900_50-0000001"/>
    <s v="20070R0900"/>
    <s v="50-0000001"/>
    <n v="37.229999999999997"/>
    <s v=""/>
    <s v=""/>
    <s v=""/>
  </r>
  <r>
    <s v="1300"/>
    <x v="55"/>
    <x v="24"/>
    <x v="24"/>
    <x v="55"/>
    <s v="10001242"/>
    <s v="2"/>
    <s v="CZ"/>
    <s v="03/10/2020"/>
    <s v="4111010"/>
    <m/>
    <s v="100"/>
    <s v="11.05"/>
    <s v="FKKSU"/>
    <s v="20070R0900_51-0000001"/>
    <s v="20070R0900"/>
    <s v="51-0000001"/>
    <n v="11.05"/>
    <s v=""/>
    <s v=""/>
    <s v=""/>
  </r>
  <r>
    <s v="1300"/>
    <x v="55"/>
    <x v="24"/>
    <x v="24"/>
    <x v="55"/>
    <s v="10001242"/>
    <s v="3"/>
    <s v="CZ"/>
    <s v="03/10/2020"/>
    <s v="4111010"/>
    <m/>
    <s v="100"/>
    <s v="6.22"/>
    <s v="FKKSU"/>
    <s v="20070R0900_51-0000001"/>
    <s v="20070R0900"/>
    <s v="51-0000001"/>
    <n v="6.22"/>
    <s v=""/>
    <s v=""/>
    <s v=""/>
  </r>
  <r>
    <s v="1300"/>
    <x v="55"/>
    <x v="24"/>
    <x v="24"/>
    <x v="55"/>
    <s v="10001246"/>
    <s v="2"/>
    <s v="CZ"/>
    <s v="03/10/2020"/>
    <s v="4111010"/>
    <m/>
    <s v="100"/>
    <s v="-108.09"/>
    <s v="FKKSU"/>
    <s v="R4-200310-_00-0000003"/>
    <s v="R4-200310-"/>
    <s v="00-0000003"/>
    <n v="-108.09"/>
    <s v=""/>
    <s v=""/>
    <s v=""/>
  </r>
  <r>
    <s v="1300"/>
    <x v="55"/>
    <x v="24"/>
    <x v="24"/>
    <x v="55"/>
    <s v="10001246"/>
    <s v="3"/>
    <s v="CZ"/>
    <s v="03/10/2020"/>
    <s v="4111010"/>
    <m/>
    <s v="100"/>
    <s v="-77.44"/>
    <s v="FKKSU"/>
    <s v="R4-200310-_00-0000003"/>
    <s v="R4-200310-"/>
    <s v="00-0000003"/>
    <n v="-77.44"/>
    <s v=""/>
    <s v=""/>
    <s v=""/>
  </r>
  <r>
    <s v="1300"/>
    <x v="55"/>
    <x v="24"/>
    <x v="24"/>
    <x v="55"/>
    <s v="10001259"/>
    <s v="7"/>
    <s v="CZ"/>
    <s v="03/11/2020"/>
    <s v="4111010"/>
    <m/>
    <s v="100"/>
    <s v="-86.63"/>
    <s v="FKKSU"/>
    <s v="20071INVO0_A6-0000003"/>
    <s v="20071INVO0"/>
    <s v="A6-0000003"/>
    <n v="-86.63"/>
    <s v=""/>
    <s v=""/>
    <s v=""/>
  </r>
  <r>
    <s v="1300"/>
    <x v="55"/>
    <x v="24"/>
    <x v="24"/>
    <x v="55"/>
    <s v="10001259"/>
    <s v="8"/>
    <s v="CZ"/>
    <s v="03/11/2020"/>
    <s v="4111010"/>
    <m/>
    <s v="100"/>
    <s v="-54.28"/>
    <s v="FKKSU"/>
    <s v="20071INVO0_A6-0000003"/>
    <s v="20071INVO0"/>
    <s v="A6-0000003"/>
    <n v="-54.28"/>
    <s v=""/>
    <s v=""/>
    <s v=""/>
  </r>
  <r>
    <s v="1300"/>
    <x v="55"/>
    <x v="24"/>
    <x v="24"/>
    <x v="55"/>
    <s v="10001260"/>
    <s v="4"/>
    <s v="CZ"/>
    <s v="03/11/2020"/>
    <s v="4111010"/>
    <m/>
    <s v="100"/>
    <s v="-56.38"/>
    <s v="FKKSU"/>
    <s v="20071INVO0_A7-0000003"/>
    <s v="20071INVO0"/>
    <s v="A7-0000003"/>
    <n v="-56.38"/>
    <s v=""/>
    <s v=""/>
    <s v=""/>
  </r>
  <r>
    <s v="1300"/>
    <x v="55"/>
    <x v="24"/>
    <x v="24"/>
    <x v="55"/>
    <s v="10001260"/>
    <s v="5"/>
    <s v="CZ"/>
    <s v="03/11/2020"/>
    <s v="4111010"/>
    <m/>
    <s v="100"/>
    <s v="-37.95"/>
    <s v="FKKSU"/>
    <s v="20071INVO0_A7-0000003"/>
    <s v="20071INVO0"/>
    <s v="A7-0000003"/>
    <n v="-37.950000000000003"/>
    <s v=""/>
    <s v=""/>
    <s v=""/>
  </r>
  <r>
    <s v="1300"/>
    <x v="55"/>
    <x v="24"/>
    <x v="24"/>
    <x v="55"/>
    <s v="10001261"/>
    <s v="5"/>
    <s v="CZ"/>
    <s v="03/11/2020"/>
    <s v="4111010"/>
    <m/>
    <s v="100"/>
    <s v="-36.86"/>
    <s v="FKKSU"/>
    <s v="20071INVO0_A9-0000003"/>
    <s v="20071INVO0"/>
    <s v="A9-0000003"/>
    <n v="-36.86"/>
    <s v=""/>
    <s v=""/>
    <s v=""/>
  </r>
  <r>
    <s v="1300"/>
    <x v="55"/>
    <x v="24"/>
    <x v="24"/>
    <x v="55"/>
    <s v="10001261"/>
    <s v="6"/>
    <s v="CZ"/>
    <s v="03/11/2020"/>
    <s v="4111010"/>
    <m/>
    <s v="100"/>
    <s v="-54.35"/>
    <s v="FKKSU"/>
    <s v="20071INVO0_A9-0000003"/>
    <s v="20071INVO0"/>
    <s v="A9-0000003"/>
    <n v="-54.35"/>
    <s v=""/>
    <s v=""/>
    <s v=""/>
  </r>
  <r>
    <s v="1300"/>
    <x v="55"/>
    <x v="24"/>
    <x v="24"/>
    <x v="55"/>
    <s v="10001262"/>
    <s v="4"/>
    <s v="CZ"/>
    <s v="03/11/2020"/>
    <s v="4111010"/>
    <m/>
    <s v="100"/>
    <s v="-157.38"/>
    <s v="FKKSU"/>
    <s v="20071INVO0_AA-0000003"/>
    <s v="20071INVO0"/>
    <s v="AA-0000003"/>
    <n v="-157.38"/>
    <s v=""/>
    <s v=""/>
    <s v=""/>
  </r>
  <r>
    <s v="1300"/>
    <x v="55"/>
    <x v="24"/>
    <x v="24"/>
    <x v="55"/>
    <s v="10001262"/>
    <s v="5"/>
    <s v="CZ"/>
    <s v="03/11/2020"/>
    <s v="4111010"/>
    <m/>
    <s v="100"/>
    <s v="-107.32"/>
    <s v="FKKSU"/>
    <s v="20071INVO0_AA-0000003"/>
    <s v="20071INVO0"/>
    <s v="AA-0000003"/>
    <n v="-107.32"/>
    <s v=""/>
    <s v=""/>
    <s v=""/>
  </r>
  <r>
    <s v="1300"/>
    <x v="55"/>
    <x v="24"/>
    <x v="24"/>
    <x v="55"/>
    <s v="10001263"/>
    <s v="2"/>
    <s v="CZ"/>
    <s v="03/11/2020"/>
    <s v="4111010"/>
    <m/>
    <s v="100"/>
    <s v="-51.25"/>
    <s v="FKKSU"/>
    <s v="20071INVO0_AC-0000003"/>
    <s v="20071INVO0"/>
    <s v="AC-0000003"/>
    <n v="-51.25"/>
    <s v=""/>
    <s v=""/>
    <s v=""/>
  </r>
  <r>
    <s v="1300"/>
    <x v="55"/>
    <x v="24"/>
    <x v="24"/>
    <x v="55"/>
    <s v="10001263"/>
    <s v="3"/>
    <s v="CZ"/>
    <s v="03/11/2020"/>
    <s v="4111010"/>
    <m/>
    <s v="100"/>
    <s v="-35.20"/>
    <s v="FKKSU"/>
    <s v="20071INVO0_AC-0000003"/>
    <s v="20071INVO0"/>
    <s v="AC-0000003"/>
    <n v="-35.200000000000003"/>
    <s v=""/>
    <s v=""/>
    <s v=""/>
  </r>
  <r>
    <s v="1300"/>
    <x v="55"/>
    <x v="24"/>
    <x v="24"/>
    <x v="55"/>
    <s v="10001264"/>
    <s v="1"/>
    <s v="CZ"/>
    <s v="03/11/2020"/>
    <s v="4111010"/>
    <m/>
    <s v="100"/>
    <s v="-45.85"/>
    <s v="FKKSU"/>
    <s v="20071INVO0_AF-0000003"/>
    <s v="20071INVO0"/>
    <s v="AF-0000003"/>
    <n v="-45.85"/>
    <s v=""/>
    <s v=""/>
    <s v=""/>
  </r>
  <r>
    <s v="1300"/>
    <x v="55"/>
    <x v="24"/>
    <x v="24"/>
    <x v="55"/>
    <s v="10001264"/>
    <s v="2"/>
    <s v="CZ"/>
    <s v="03/11/2020"/>
    <s v="4111010"/>
    <m/>
    <s v="100"/>
    <s v="-32.27"/>
    <s v="FKKSU"/>
    <s v="20071INVO0_AF-0000003"/>
    <s v="20071INVO0"/>
    <s v="AF-0000003"/>
    <n v="-32.270000000000003"/>
    <s v=""/>
    <s v=""/>
    <s v=""/>
  </r>
  <r>
    <s v="1300"/>
    <x v="55"/>
    <x v="24"/>
    <x v="24"/>
    <x v="55"/>
    <s v="10001265"/>
    <s v="2"/>
    <s v="CZ"/>
    <s v="03/11/2020"/>
    <s v="4111010"/>
    <m/>
    <s v="100"/>
    <s v="-51.35"/>
    <s v="FKKSU"/>
    <s v="20071INVO0_AG-0000003"/>
    <s v="20071INVO0"/>
    <s v="AG-0000003"/>
    <n v="-51.35"/>
    <s v=""/>
    <s v=""/>
    <s v=""/>
  </r>
  <r>
    <s v="1300"/>
    <x v="55"/>
    <x v="24"/>
    <x v="24"/>
    <x v="55"/>
    <s v="10001265"/>
    <s v="3"/>
    <s v="CZ"/>
    <s v="03/11/2020"/>
    <s v="4111010"/>
    <m/>
    <s v="100"/>
    <s v="-81.17"/>
    <s v="FKKSU"/>
    <s v="20071INVO0_AG-0000003"/>
    <s v="20071INVO0"/>
    <s v="AG-0000003"/>
    <n v="-81.17"/>
    <s v=""/>
    <s v=""/>
    <s v=""/>
  </r>
  <r>
    <s v="1300"/>
    <x v="55"/>
    <x v="24"/>
    <x v="24"/>
    <x v="55"/>
    <s v="10001266"/>
    <s v="4"/>
    <s v="CZ"/>
    <s v="03/11/2020"/>
    <s v="4111010"/>
    <m/>
    <s v="100"/>
    <s v="-90.68"/>
    <s v="FKKSU"/>
    <s v="20071INVO0_AH-0000003"/>
    <s v="20071INVO0"/>
    <s v="AH-0000003"/>
    <n v="-90.68"/>
    <s v=""/>
    <s v=""/>
    <s v=""/>
  </r>
  <r>
    <s v="1300"/>
    <x v="55"/>
    <x v="24"/>
    <x v="24"/>
    <x v="55"/>
    <s v="10001266"/>
    <s v="5"/>
    <s v="CZ"/>
    <s v="03/11/2020"/>
    <s v="4111010"/>
    <m/>
    <s v="100"/>
    <s v="-56.48"/>
    <s v="FKKSU"/>
    <s v="20071INVO0_AH-0000003"/>
    <s v="20071INVO0"/>
    <s v="AH-0000003"/>
    <n v="-56.48"/>
    <s v=""/>
    <s v=""/>
    <s v=""/>
  </r>
  <r>
    <s v="1300"/>
    <x v="55"/>
    <x v="24"/>
    <x v="24"/>
    <x v="55"/>
    <s v="10001267"/>
    <s v="2"/>
    <s v="CZ"/>
    <s v="03/11/2020"/>
    <s v="4111010"/>
    <m/>
    <s v="100"/>
    <s v="-49.98"/>
    <s v="FKKSU"/>
    <s v="20071INVO0_AL-0000003"/>
    <s v="20071INVO0"/>
    <s v="AL-0000003"/>
    <n v="-49.98"/>
    <s v=""/>
    <s v=""/>
    <s v=""/>
  </r>
  <r>
    <s v="1300"/>
    <x v="55"/>
    <x v="24"/>
    <x v="24"/>
    <x v="55"/>
    <s v="10001267"/>
    <s v="3"/>
    <s v="CZ"/>
    <s v="03/11/2020"/>
    <s v="4111010"/>
    <m/>
    <s v="100"/>
    <s v="-33.12"/>
    <s v="FKKSU"/>
    <s v="20071INVO0_AL-0000003"/>
    <s v="20071INVO0"/>
    <s v="AL-0000003"/>
    <n v="-33.119999999999997"/>
    <s v=""/>
    <s v=""/>
    <s v=""/>
  </r>
  <r>
    <s v="1300"/>
    <x v="55"/>
    <x v="24"/>
    <x v="24"/>
    <x v="55"/>
    <s v="10001268"/>
    <s v="1"/>
    <s v="CZ"/>
    <s v="03/11/2020"/>
    <s v="4111010"/>
    <m/>
    <s v="100"/>
    <s v="-57.73"/>
    <s v="FKKSU"/>
    <s v="20071INVO0_AP-0000003"/>
    <s v="20071INVO0"/>
    <s v="AP-0000003"/>
    <n v="-57.73"/>
    <s v=""/>
    <s v=""/>
    <s v=""/>
  </r>
  <r>
    <s v="1300"/>
    <x v="55"/>
    <x v="24"/>
    <x v="24"/>
    <x v="55"/>
    <s v="10001268"/>
    <s v="2"/>
    <s v="CZ"/>
    <s v="03/11/2020"/>
    <s v="4111010"/>
    <m/>
    <s v="100"/>
    <s v="-38.69"/>
    <s v="FKKSU"/>
    <s v="20071INVO0_AP-0000003"/>
    <s v="20071INVO0"/>
    <s v="AP-0000003"/>
    <n v="-38.69"/>
    <s v=""/>
    <s v=""/>
    <s v=""/>
  </r>
  <r>
    <s v="1300"/>
    <x v="55"/>
    <x v="24"/>
    <x v="24"/>
    <x v="55"/>
    <s v="10001269"/>
    <s v="2"/>
    <s v="CZ"/>
    <s v="03/11/2020"/>
    <s v="4111010"/>
    <m/>
    <s v="100"/>
    <s v="-11.90"/>
    <s v="FKKSU"/>
    <s v="20071INVO0_BB-0000003"/>
    <s v="20071INVO0"/>
    <s v="BB-0000003"/>
    <n v="-11.9"/>
    <s v=""/>
    <s v=""/>
    <s v=""/>
  </r>
  <r>
    <s v="1300"/>
    <x v="55"/>
    <x v="24"/>
    <x v="24"/>
    <x v="55"/>
    <s v="10001269"/>
    <s v="3"/>
    <s v="CZ"/>
    <s v="03/11/2020"/>
    <s v="4111010"/>
    <m/>
    <s v="100"/>
    <s v="-8.10"/>
    <s v="FKKSU"/>
    <s v="20071INVO0_BB-0000003"/>
    <s v="20071INVO0"/>
    <s v="BB-0000003"/>
    <n v="-8.1"/>
    <s v=""/>
    <s v=""/>
    <s v=""/>
  </r>
  <r>
    <s v="1300"/>
    <x v="55"/>
    <x v="24"/>
    <x v="24"/>
    <x v="55"/>
    <s v="10001270"/>
    <s v="2"/>
    <s v="CZ"/>
    <s v="03/11/2020"/>
    <s v="4111010"/>
    <m/>
    <s v="100"/>
    <s v="-49.90"/>
    <s v="FKKSU"/>
    <s v="20071INVO0_BF-0000003"/>
    <s v="20071INVO0"/>
    <s v="BF-0000003"/>
    <n v="-49.9"/>
    <s v=""/>
    <s v=""/>
    <s v=""/>
  </r>
  <r>
    <s v="1300"/>
    <x v="55"/>
    <x v="24"/>
    <x v="24"/>
    <x v="55"/>
    <s v="10001270"/>
    <s v="3"/>
    <s v="CZ"/>
    <s v="03/11/2020"/>
    <s v="4111010"/>
    <m/>
    <s v="100"/>
    <s v="-34.47"/>
    <s v="FKKSU"/>
    <s v="20071INVO0_BF-0000003"/>
    <s v="20071INVO0"/>
    <s v="BF-0000003"/>
    <n v="-34.47"/>
    <s v=""/>
    <s v=""/>
    <s v=""/>
  </r>
  <r>
    <s v="1300"/>
    <x v="55"/>
    <x v="24"/>
    <x v="24"/>
    <x v="55"/>
    <s v="10001271"/>
    <s v="2"/>
    <s v="CZ"/>
    <s v="03/11/2020"/>
    <s v="4111010"/>
    <m/>
    <s v="100"/>
    <s v="-9.46"/>
    <s v="FKKSU"/>
    <s v="20071INVO0_BH-0000003"/>
    <s v="20071INVO0"/>
    <s v="BH-0000003"/>
    <n v="-9.4600000000000009"/>
    <s v=""/>
    <s v=""/>
    <s v=""/>
  </r>
  <r>
    <s v="1300"/>
    <x v="55"/>
    <x v="24"/>
    <x v="24"/>
    <x v="55"/>
    <s v="10001271"/>
    <s v="3"/>
    <s v="CZ"/>
    <s v="03/11/2020"/>
    <s v="4111010"/>
    <m/>
    <s v="100"/>
    <s v="-12.63"/>
    <s v="FKKSU"/>
    <s v="20071INVO0_BH-0000003"/>
    <s v="20071INVO0"/>
    <s v="BH-0000003"/>
    <n v="-12.63"/>
    <s v=""/>
    <s v=""/>
    <s v=""/>
  </r>
  <r>
    <s v="1300"/>
    <x v="55"/>
    <x v="24"/>
    <x v="24"/>
    <x v="55"/>
    <s v="10001272"/>
    <s v="6"/>
    <s v="CZ"/>
    <s v="03/11/2020"/>
    <s v="4111010"/>
    <m/>
    <s v="100"/>
    <s v="5.59"/>
    <s v="FKKSU"/>
    <s v="20071R0900_25-0000001"/>
    <s v="20071R0900"/>
    <s v="25-0000001"/>
    <n v="5.59"/>
    <s v=""/>
    <s v=""/>
    <s v=""/>
  </r>
  <r>
    <s v="1300"/>
    <x v="55"/>
    <x v="24"/>
    <x v="24"/>
    <x v="55"/>
    <s v="10001272"/>
    <s v="7"/>
    <s v="CZ"/>
    <s v="03/11/2020"/>
    <s v="4111010"/>
    <m/>
    <s v="100"/>
    <s v="-4.02"/>
    <s v="FKKSU"/>
    <s v="20071R0900_25-0000001"/>
    <s v="20071R0900"/>
    <s v="25-0000001"/>
    <n v="-4.0199999999999996"/>
    <s v=""/>
    <s v=""/>
    <s v=""/>
  </r>
  <r>
    <s v="1300"/>
    <x v="55"/>
    <x v="24"/>
    <x v="24"/>
    <x v="55"/>
    <s v="10001273"/>
    <s v="10"/>
    <s v="CZ"/>
    <s v="03/11/2020"/>
    <s v="4111010"/>
    <m/>
    <s v="100"/>
    <s v="102.99"/>
    <s v="FKKSU"/>
    <s v="20071R0900_70-0000001"/>
    <s v="20071R0900"/>
    <s v="70-0000001"/>
    <n v="102.99"/>
    <s v=""/>
    <s v=""/>
    <s v=""/>
  </r>
  <r>
    <s v="1300"/>
    <x v="55"/>
    <x v="24"/>
    <x v="24"/>
    <x v="55"/>
    <s v="10001273"/>
    <s v="9"/>
    <s v="CZ"/>
    <s v="03/11/2020"/>
    <s v="4111010"/>
    <m/>
    <s v="100"/>
    <s v="56.50"/>
    <s v="FKKSU"/>
    <s v="20071R0900_70-0000001"/>
    <s v="20071R0900"/>
    <s v="70-0000001"/>
    <n v="56.5"/>
    <s v=""/>
    <s v=""/>
    <s v=""/>
  </r>
  <r>
    <s v="1300"/>
    <x v="55"/>
    <x v="24"/>
    <x v="24"/>
    <x v="55"/>
    <s v="10001274"/>
    <s v="7"/>
    <s v="CZ"/>
    <s v="03/11/2020"/>
    <s v="4111010"/>
    <m/>
    <s v="100"/>
    <s v="25.84"/>
    <s v="FKKSU"/>
    <s v="20071R0900_71-0000001"/>
    <s v="20071R0900"/>
    <s v="71-0000001"/>
    <n v="25.84"/>
    <s v=""/>
    <s v=""/>
    <s v=""/>
  </r>
  <r>
    <s v="1300"/>
    <x v="55"/>
    <x v="24"/>
    <x v="24"/>
    <x v="55"/>
    <s v="10001274"/>
    <s v="8"/>
    <s v="CZ"/>
    <s v="03/11/2020"/>
    <s v="4111010"/>
    <m/>
    <s v="100"/>
    <s v="33.97"/>
    <s v="FKKSU"/>
    <s v="20071R0900_71-0000001"/>
    <s v="20071R0900"/>
    <s v="71-0000001"/>
    <n v="33.97"/>
    <s v=""/>
    <s v=""/>
    <s v=""/>
  </r>
  <r>
    <s v="1300"/>
    <x v="55"/>
    <x v="24"/>
    <x v="24"/>
    <x v="55"/>
    <s v="10001275"/>
    <s v="10"/>
    <s v="CZ"/>
    <s v="03/11/2020"/>
    <s v="4111010"/>
    <m/>
    <s v="100"/>
    <s v="22.53"/>
    <s v="FKKSU"/>
    <s v="20071R0900_72-0000001"/>
    <s v="20071R0900"/>
    <s v="72-0000001"/>
    <n v="22.53"/>
    <s v=""/>
    <s v=""/>
    <s v=""/>
  </r>
  <r>
    <s v="1300"/>
    <x v="55"/>
    <x v="24"/>
    <x v="24"/>
    <x v="55"/>
    <s v="10001275"/>
    <s v="9"/>
    <s v="CZ"/>
    <s v="03/11/2020"/>
    <s v="4111010"/>
    <m/>
    <s v="100"/>
    <s v="18.22"/>
    <s v="FKKSU"/>
    <s v="20071R0900_72-0000001"/>
    <s v="20071R0900"/>
    <s v="72-0000001"/>
    <n v="18.22"/>
    <s v=""/>
    <s v=""/>
    <s v=""/>
  </r>
  <r>
    <s v="1300"/>
    <x v="55"/>
    <x v="24"/>
    <x v="24"/>
    <x v="55"/>
    <s v="10001280"/>
    <s v="6"/>
    <s v="CZ"/>
    <s v="03/11/2020"/>
    <s v="4111010"/>
    <m/>
    <s v="100"/>
    <s v="-1,308.15"/>
    <s v="FKKSU"/>
    <s v="R4-200311-_00-0000003"/>
    <s v="R4-200311-"/>
    <s v="00-0000003"/>
    <n v="-1308.1500000000001"/>
    <s v=""/>
    <s v=""/>
    <s v=""/>
  </r>
  <r>
    <s v="1300"/>
    <x v="55"/>
    <x v="24"/>
    <x v="24"/>
    <x v="55"/>
    <s v="10001280"/>
    <s v="7"/>
    <s v="CZ"/>
    <s v="03/11/2020"/>
    <s v="4111010"/>
    <m/>
    <s v="100"/>
    <s v="-2,024.49"/>
    <s v="FKKSU"/>
    <s v="R4-200311-_00-0000003"/>
    <s v="R4-200311-"/>
    <s v="00-0000003"/>
    <n v="-2024.49"/>
    <s v=""/>
    <s v=""/>
    <s v=""/>
  </r>
  <r>
    <s v="1300"/>
    <x v="55"/>
    <x v="24"/>
    <x v="24"/>
    <x v="55"/>
    <s v="10001290"/>
    <s v="3"/>
    <s v="CZ"/>
    <s v="03/12/2020"/>
    <s v="4111010"/>
    <m/>
    <s v="100"/>
    <s v="-69.27"/>
    <s v="FKKSU"/>
    <s v="20072INVO0_BB-0000003"/>
    <s v="20072INVO0"/>
    <s v="BB-0000003"/>
    <n v="-69.27"/>
    <s v=""/>
    <s v=""/>
    <s v=""/>
  </r>
  <r>
    <s v="1300"/>
    <x v="55"/>
    <x v="24"/>
    <x v="24"/>
    <x v="55"/>
    <s v="10001290"/>
    <s v="4"/>
    <s v="CZ"/>
    <s v="03/12/2020"/>
    <s v="4111010"/>
    <m/>
    <s v="100"/>
    <s v="-44.93"/>
    <s v="FKKSU"/>
    <s v="20072INVO0_BB-0000003"/>
    <s v="20072INVO0"/>
    <s v="BB-0000003"/>
    <n v="-44.93"/>
    <s v=""/>
    <s v=""/>
    <s v=""/>
  </r>
  <r>
    <s v="1300"/>
    <x v="55"/>
    <x v="24"/>
    <x v="24"/>
    <x v="55"/>
    <s v="10001291"/>
    <s v="4"/>
    <s v="CZ"/>
    <s v="03/12/2020"/>
    <s v="4111010"/>
    <m/>
    <s v="100"/>
    <s v="-82.85"/>
    <s v="FKKSU"/>
    <s v="20072INVO0_BF-0000003"/>
    <s v="20072INVO0"/>
    <s v="BF-0000003"/>
    <n v="-82.85"/>
    <s v=""/>
    <s v=""/>
    <s v=""/>
  </r>
  <r>
    <s v="1300"/>
    <x v="55"/>
    <x v="24"/>
    <x v="24"/>
    <x v="55"/>
    <s v="10001291"/>
    <s v="5"/>
    <s v="CZ"/>
    <s v="03/12/2020"/>
    <s v="4111010"/>
    <m/>
    <s v="100"/>
    <s v="-52.26"/>
    <s v="FKKSU"/>
    <s v="20072INVO0_BF-0000003"/>
    <s v="20072INVO0"/>
    <s v="BF-0000003"/>
    <n v="-52.26"/>
    <s v=""/>
    <s v=""/>
    <s v=""/>
  </r>
  <r>
    <s v="1300"/>
    <x v="55"/>
    <x v="24"/>
    <x v="24"/>
    <x v="55"/>
    <s v="10001296"/>
    <s v="2"/>
    <s v="CZ"/>
    <s v="03/12/2020"/>
    <s v="4111010"/>
    <m/>
    <s v="100"/>
    <s v="-661.25"/>
    <s v="FKKSU"/>
    <s v="R4-200312-_00-0000003"/>
    <s v="R4-200312-"/>
    <s v="00-0000003"/>
    <n v="-661.25"/>
    <s v=""/>
    <s v=""/>
    <s v=""/>
  </r>
  <r>
    <s v="1300"/>
    <x v="55"/>
    <x v="24"/>
    <x v="24"/>
    <x v="55"/>
    <s v="10001296"/>
    <s v="3"/>
    <s v="CZ"/>
    <s v="03/12/2020"/>
    <s v="4111010"/>
    <m/>
    <s v="100"/>
    <s v="-1,082.70"/>
    <s v="FKKSU"/>
    <s v="R4-200312-_00-0000003"/>
    <s v="R4-200312-"/>
    <s v="00-0000003"/>
    <n v="-1082.7"/>
    <s v=""/>
    <s v=""/>
    <s v=""/>
  </r>
  <r>
    <s v="1300"/>
    <x v="55"/>
    <x v="24"/>
    <x v="24"/>
    <x v="55"/>
    <s v="10001307"/>
    <s v="2"/>
    <s v="CZ"/>
    <s v="03/13/2020"/>
    <s v="4111010"/>
    <m/>
    <s v="100"/>
    <s v="-36.31"/>
    <s v="FKKSU"/>
    <s v="20073INVO0_AA-0000003"/>
    <s v="20073INVO0"/>
    <s v="AA-0000003"/>
    <n v="-36.31"/>
    <s v=""/>
    <s v=""/>
    <s v=""/>
  </r>
  <r>
    <s v="1300"/>
    <x v="55"/>
    <x v="24"/>
    <x v="24"/>
    <x v="55"/>
    <s v="10001307"/>
    <s v="3"/>
    <s v="CZ"/>
    <s v="03/13/2020"/>
    <s v="4111010"/>
    <m/>
    <s v="100"/>
    <s v="-53.34"/>
    <s v="FKKSU"/>
    <s v="20073INVO0_AA-0000003"/>
    <s v="20073INVO0"/>
    <s v="AA-0000003"/>
    <n v="-53.34"/>
    <s v=""/>
    <s v=""/>
    <s v=""/>
  </r>
  <r>
    <s v="1300"/>
    <x v="55"/>
    <x v="24"/>
    <x v="24"/>
    <x v="55"/>
    <s v="10001308"/>
    <s v="1"/>
    <s v="CZ"/>
    <s v="03/13/2020"/>
    <s v="4111010"/>
    <m/>
    <s v="100"/>
    <s v="-19.25"/>
    <s v="FKKSU"/>
    <s v="20073INVO0_AQ-0000003"/>
    <s v="20073INVO0"/>
    <s v="AQ-0000003"/>
    <n v="-19.25"/>
    <s v=""/>
    <s v=""/>
    <s v=""/>
  </r>
  <r>
    <s v="1300"/>
    <x v="55"/>
    <x v="24"/>
    <x v="24"/>
    <x v="55"/>
    <s v="10001308"/>
    <s v="2"/>
    <s v="CZ"/>
    <s v="03/13/2020"/>
    <s v="4111010"/>
    <m/>
    <s v="100"/>
    <s v="-12.94"/>
    <s v="FKKSU"/>
    <s v="20073INVO0_AQ-0000003"/>
    <s v="20073INVO0"/>
    <s v="AQ-0000003"/>
    <n v="-12.94"/>
    <s v=""/>
    <s v=""/>
    <s v=""/>
  </r>
  <r>
    <s v="1300"/>
    <x v="55"/>
    <x v="24"/>
    <x v="24"/>
    <x v="55"/>
    <s v="10001309"/>
    <s v="2"/>
    <s v="CZ"/>
    <s v="03/13/2020"/>
    <s v="4111010"/>
    <m/>
    <s v="100"/>
    <s v="-47.87"/>
    <s v="FKKSU"/>
    <s v="20073INVO0_BH-0000003"/>
    <s v="20073INVO0"/>
    <s v="BH-0000003"/>
    <n v="-47.87"/>
    <s v=""/>
    <s v=""/>
    <s v=""/>
  </r>
  <r>
    <s v="1300"/>
    <x v="55"/>
    <x v="24"/>
    <x v="24"/>
    <x v="55"/>
    <s v="10001309"/>
    <s v="3"/>
    <s v="CZ"/>
    <s v="03/13/2020"/>
    <s v="4111010"/>
    <m/>
    <s v="100"/>
    <s v="-33.37"/>
    <s v="FKKSU"/>
    <s v="20073INVO0_BH-0000003"/>
    <s v="20073INVO0"/>
    <s v="BH-0000003"/>
    <n v="-33.369999999999997"/>
    <s v=""/>
    <s v=""/>
    <s v=""/>
  </r>
  <r>
    <s v="1300"/>
    <x v="55"/>
    <x v="24"/>
    <x v="24"/>
    <x v="55"/>
    <s v="10001310"/>
    <s v="2"/>
    <s v="CZ"/>
    <s v="03/13/2020"/>
    <s v="4111010"/>
    <m/>
    <s v="100"/>
    <s v="-90.68"/>
    <s v="FKKSU"/>
    <s v="20073INVO0_BK-0000003"/>
    <s v="20073INVO0"/>
    <s v="BK-0000003"/>
    <n v="-90.68"/>
    <s v=""/>
    <s v=""/>
    <s v=""/>
  </r>
  <r>
    <s v="1300"/>
    <x v="55"/>
    <x v="24"/>
    <x v="24"/>
    <x v="55"/>
    <s v="10001310"/>
    <s v="3"/>
    <s v="CZ"/>
    <s v="03/13/2020"/>
    <s v="4111010"/>
    <m/>
    <s v="100"/>
    <s v="-56.48"/>
    <s v="FKKSU"/>
    <s v="20073INVO0_BK-0000003"/>
    <s v="20073INVO0"/>
    <s v="BK-0000003"/>
    <n v="-56.48"/>
    <s v=""/>
    <s v=""/>
    <s v=""/>
  </r>
  <r>
    <s v="1300"/>
    <x v="55"/>
    <x v="24"/>
    <x v="24"/>
    <x v="55"/>
    <s v="10001332"/>
    <s v="2"/>
    <s v="CZ"/>
    <s v="03/16/2020"/>
    <s v="4111010"/>
    <m/>
    <s v="100"/>
    <s v="-1.50"/>
    <s v="FKKSU"/>
    <s v="R4-200316-_00-0000003"/>
    <s v="R4-200316-"/>
    <s v="00-0000003"/>
    <n v="-1.5"/>
    <s v=""/>
    <s v=""/>
    <s v=""/>
  </r>
  <r>
    <s v="1300"/>
    <x v="55"/>
    <x v="24"/>
    <x v="24"/>
    <x v="55"/>
    <s v="10001333"/>
    <s v="2"/>
    <s v="CZ"/>
    <s v="03/16/2020"/>
    <s v="4111010"/>
    <m/>
    <s v="100"/>
    <s v="7.50"/>
    <s v="FKKSU"/>
    <s v="R9-200316-_00-0000002"/>
    <s v="R9-200316-"/>
    <s v="00-0000002"/>
    <n v="7.5"/>
    <s v=""/>
    <s v=""/>
    <s v=""/>
  </r>
  <r>
    <s v="1300"/>
    <x v="55"/>
    <x v="24"/>
    <x v="24"/>
    <x v="55"/>
    <s v="10001333"/>
    <s v="4"/>
    <s v="CZ"/>
    <s v="03/16/2020"/>
    <s v="4111010"/>
    <m/>
    <s v="100"/>
    <s v="7.50"/>
    <s v="FKKSU"/>
    <s v="R9-200316-_00-0000002"/>
    <s v="R9-200316-"/>
    <s v="00-0000002"/>
    <n v="7.5"/>
    <s v=""/>
    <s v=""/>
    <s v=""/>
  </r>
  <r>
    <s v="1300"/>
    <x v="55"/>
    <x v="24"/>
    <x v="24"/>
    <x v="55"/>
    <s v="10001333"/>
    <s v="6"/>
    <s v="CZ"/>
    <s v="03/16/2020"/>
    <s v="4111010"/>
    <m/>
    <s v="100"/>
    <s v="7.50"/>
    <s v="FKKSU"/>
    <s v="R9-200316-_00-0000002"/>
    <s v="R9-200316-"/>
    <s v="00-0000002"/>
    <n v="7.5"/>
    <s v=""/>
    <s v=""/>
    <s v=""/>
  </r>
  <r>
    <s v="1300"/>
    <x v="55"/>
    <x v="24"/>
    <x v="24"/>
    <x v="55"/>
    <s v="10001333"/>
    <s v="8"/>
    <s v="CZ"/>
    <s v="03/16/2020"/>
    <s v="4111010"/>
    <m/>
    <s v="100"/>
    <s v="7.50"/>
    <s v="FKKSU"/>
    <s v="R9-200316-_00-0000002"/>
    <s v="R9-200316-"/>
    <s v="00-0000002"/>
    <n v="7.5"/>
    <s v=""/>
    <s v=""/>
    <s v=""/>
  </r>
  <r>
    <s v="1300"/>
    <x v="55"/>
    <x v="24"/>
    <x v="24"/>
    <x v="55"/>
    <s v="10001355"/>
    <s v="2"/>
    <s v="CZ"/>
    <s v="03/17/2020"/>
    <s v="4111010"/>
    <m/>
    <s v="100"/>
    <s v="-25.33"/>
    <s v="FKKSU"/>
    <s v="20077INVO0_AY-0000003"/>
    <s v="20077INVO0"/>
    <s v="AY-0000003"/>
    <n v="-25.33"/>
    <s v=""/>
    <s v=""/>
    <s v=""/>
  </r>
  <r>
    <s v="1300"/>
    <x v="55"/>
    <x v="24"/>
    <x v="24"/>
    <x v="55"/>
    <s v="10001355"/>
    <s v="3"/>
    <s v="CZ"/>
    <s v="03/17/2020"/>
    <s v="4111010"/>
    <m/>
    <s v="100"/>
    <s v="-17.23"/>
    <s v="FKKSU"/>
    <s v="20077INVO0_AY-0000003"/>
    <s v="20077INVO0"/>
    <s v="AY-0000003"/>
    <n v="-17.23"/>
    <s v=""/>
    <s v=""/>
    <s v=""/>
  </r>
  <r>
    <s v="1300"/>
    <x v="55"/>
    <x v="24"/>
    <x v="24"/>
    <x v="55"/>
    <s v="10001369"/>
    <s v="1"/>
    <s v="CZ"/>
    <s v="03/18/2020"/>
    <s v="4111010"/>
    <m/>
    <s v="100"/>
    <s v="-60.45"/>
    <s v="FKKSU"/>
    <s v="20078INVO0_BB-0000003"/>
    <s v="20078INVO0"/>
    <s v="BB-0000003"/>
    <n v="-60.45"/>
    <s v=""/>
    <s v=""/>
    <s v=""/>
  </r>
  <r>
    <s v="1300"/>
    <x v="55"/>
    <x v="24"/>
    <x v="24"/>
    <x v="55"/>
    <s v="10001369"/>
    <s v="2"/>
    <s v="CZ"/>
    <s v="03/18/2020"/>
    <s v="4111010"/>
    <m/>
    <s v="100"/>
    <s v="-40.55"/>
    <s v="FKKSU"/>
    <s v="20078INVO0_BB-0000003"/>
    <s v="20078INVO0"/>
    <s v="BB-0000003"/>
    <n v="-40.549999999999997"/>
    <s v=""/>
    <s v=""/>
    <s v=""/>
  </r>
  <r>
    <s v="1300"/>
    <x v="55"/>
    <x v="24"/>
    <x v="24"/>
    <x v="55"/>
    <s v="10001383"/>
    <s v="1"/>
    <s v="CZ"/>
    <s v="03/19/2020"/>
    <s v="4111010"/>
    <m/>
    <s v="100"/>
    <s v="-2.01"/>
    <s v="FKKSU"/>
    <s v="20079INVO0_AX-0000003"/>
    <s v="20079INVO0"/>
    <s v="AX-0000003"/>
    <n v="-2.0099999999999998"/>
    <s v=""/>
    <s v=""/>
    <s v=""/>
  </r>
  <r>
    <s v="1300"/>
    <x v="55"/>
    <x v="24"/>
    <x v="24"/>
    <x v="55"/>
    <s v="10001383"/>
    <s v="2"/>
    <s v="CZ"/>
    <s v="03/19/2020"/>
    <s v="4111010"/>
    <m/>
    <s v="100"/>
    <s v="-8.96"/>
    <s v="FKKSU"/>
    <s v="20079INVO0_AX-0000003"/>
    <s v="20079INVO0"/>
    <s v="AX-0000003"/>
    <n v="-8.9600000000000009"/>
    <s v=""/>
    <s v=""/>
    <s v=""/>
  </r>
  <r>
    <s v="1300"/>
    <x v="55"/>
    <x v="24"/>
    <x v="24"/>
    <x v="55"/>
    <s v="10001384"/>
    <s v="4"/>
    <s v="CZ"/>
    <s v="03/19/2020"/>
    <s v="4111010"/>
    <m/>
    <s v="100"/>
    <s v="5.20"/>
    <s v="FKKSU"/>
    <s v="20079R0900_19-0000001"/>
    <s v="20079R0900"/>
    <s v="19-0000001"/>
    <n v="5.2"/>
    <s v=""/>
    <s v=""/>
    <s v=""/>
  </r>
  <r>
    <s v="1300"/>
    <x v="55"/>
    <x v="24"/>
    <x v="24"/>
    <x v="55"/>
    <s v="10001384"/>
    <s v="5"/>
    <s v="CZ"/>
    <s v="03/19/2020"/>
    <s v="4111010"/>
    <m/>
    <s v="100"/>
    <s v="-4.83"/>
    <s v="FKKSU"/>
    <s v="20079R0900_19-0000001"/>
    <s v="20079R0900"/>
    <s v="19-0000001"/>
    <n v="-4.83"/>
    <s v=""/>
    <s v=""/>
    <s v=""/>
  </r>
  <r>
    <s v="1300"/>
    <x v="55"/>
    <x v="24"/>
    <x v="24"/>
    <x v="55"/>
    <s v="10001385"/>
    <s v="2"/>
    <s v="CZ"/>
    <s v="03/19/2020"/>
    <s v="4111010"/>
    <m/>
    <s v="100"/>
    <s v="9.80"/>
    <s v="FKKSU"/>
    <s v="20079R0900_20-0000001"/>
    <s v="20079R0900"/>
    <s v="20-0000001"/>
    <n v="9.8000000000000007"/>
    <s v=""/>
    <s v=""/>
    <s v=""/>
  </r>
  <r>
    <s v="1300"/>
    <x v="55"/>
    <x v="24"/>
    <x v="24"/>
    <x v="55"/>
    <s v="10001385"/>
    <s v="3"/>
    <s v="CZ"/>
    <s v="03/19/2020"/>
    <s v="4111010"/>
    <m/>
    <s v="100"/>
    <s v="4.83"/>
    <s v="FKKSU"/>
    <s v="20079R0900_20-0000001"/>
    <s v="20079R0900"/>
    <s v="20-0000001"/>
    <n v="4.83"/>
    <s v=""/>
    <s v=""/>
    <s v=""/>
  </r>
  <r>
    <s v="1300"/>
    <x v="55"/>
    <x v="24"/>
    <x v="24"/>
    <x v="55"/>
    <s v="10001386"/>
    <s v="2"/>
    <s v="CZ"/>
    <s v="03/19/2020"/>
    <s v="4111010"/>
    <m/>
    <s v="100"/>
    <s v="8.46"/>
    <s v="FKKSU"/>
    <s v="20079R0900_21-0000001"/>
    <s v="20079R0900"/>
    <s v="21-0000001"/>
    <n v="8.4600000000000009"/>
    <s v=""/>
    <s v=""/>
    <s v=""/>
  </r>
  <r>
    <s v="1300"/>
    <x v="55"/>
    <x v="24"/>
    <x v="24"/>
    <x v="55"/>
    <s v="10001386"/>
    <s v="3"/>
    <s v="CZ"/>
    <s v="03/19/2020"/>
    <s v="4111010"/>
    <m/>
    <s v="100"/>
    <s v="2.01"/>
    <s v="FKKSU"/>
    <s v="20079R0900_21-0000001"/>
    <s v="20079R0900"/>
    <s v="21-0000001"/>
    <n v="2.0099999999999998"/>
    <s v=""/>
    <s v=""/>
    <s v=""/>
  </r>
  <r>
    <s v="1300"/>
    <x v="55"/>
    <x v="24"/>
    <x v="24"/>
    <x v="55"/>
    <s v="10001421"/>
    <s v="5"/>
    <s v="CZ"/>
    <s v="03/23/2020"/>
    <s v="4111010"/>
    <m/>
    <s v="100"/>
    <s v="-19.25"/>
    <s v="FKKSU"/>
    <s v="20083INVO0_A4-0000003"/>
    <s v="20083INVO0"/>
    <s v="A4-0000003"/>
    <n v="-19.25"/>
    <s v=""/>
    <s v=""/>
    <s v=""/>
  </r>
  <r>
    <s v="1300"/>
    <x v="55"/>
    <x v="24"/>
    <x v="24"/>
    <x v="55"/>
    <s v="10001421"/>
    <s v="6"/>
    <s v="CZ"/>
    <s v="03/23/2020"/>
    <s v="4111010"/>
    <m/>
    <s v="100"/>
    <s v="-15.44"/>
    <s v="FKKSU"/>
    <s v="20083INVO0_A4-0000003"/>
    <s v="20083INVO0"/>
    <s v="A4-0000003"/>
    <n v="-15.44"/>
    <s v=""/>
    <s v=""/>
    <s v=""/>
  </r>
  <r>
    <s v="1300"/>
    <x v="55"/>
    <x v="24"/>
    <x v="24"/>
    <x v="55"/>
    <s v="10001426"/>
    <s v="2"/>
    <s v="CZ"/>
    <s v="03/23/2020"/>
    <s v="4111010"/>
    <m/>
    <s v="100"/>
    <s v="29.91"/>
    <s v="FKKSU"/>
    <s v="R4-200323-_00-0000003"/>
    <s v="R4-200323-"/>
    <s v="00-0000003"/>
    <n v="29.91"/>
    <s v=""/>
    <s v=""/>
    <s v=""/>
  </r>
  <r>
    <s v="1300"/>
    <x v="55"/>
    <x v="24"/>
    <x v="24"/>
    <x v="55"/>
    <s v="10001426"/>
    <s v="3"/>
    <s v="CZ"/>
    <s v="03/23/2020"/>
    <s v="4111010"/>
    <m/>
    <s v="100"/>
    <s v="55.37"/>
    <s v="FKKSU"/>
    <s v="R4-200323-_00-0000003"/>
    <s v="R4-200323-"/>
    <s v="00-0000003"/>
    <n v="55.37"/>
    <s v=""/>
    <s v=""/>
    <s v=""/>
  </r>
  <r>
    <s v="1300"/>
    <x v="55"/>
    <x v="24"/>
    <x v="24"/>
    <x v="55"/>
    <s v="10001437"/>
    <s v="4"/>
    <s v="CZ"/>
    <s v="03/24/2020"/>
    <s v="4111010"/>
    <m/>
    <s v="100"/>
    <s v="-141.50"/>
    <s v="FKKSU"/>
    <s v="20084INVO0_A0-0000003"/>
    <s v="20084INVO0"/>
    <s v="A0-0000003"/>
    <n v="-141.5"/>
    <s v=""/>
    <s v=""/>
    <s v=""/>
  </r>
  <r>
    <s v="1300"/>
    <x v="55"/>
    <x v="24"/>
    <x v="24"/>
    <x v="55"/>
    <s v="10001437"/>
    <s v="5"/>
    <s v="CZ"/>
    <s v="03/24/2020"/>
    <s v="4111010"/>
    <m/>
    <s v="100"/>
    <s v="-114.28"/>
    <s v="FKKSU"/>
    <s v="20084INVO0_A0-0000003"/>
    <s v="20084INVO0"/>
    <s v="A0-0000003"/>
    <n v="-114.28"/>
    <s v=""/>
    <s v=""/>
    <s v=""/>
  </r>
  <r>
    <s v="1300"/>
    <x v="55"/>
    <x v="24"/>
    <x v="24"/>
    <x v="55"/>
    <s v="10001438"/>
    <s v="1"/>
    <s v="CZ"/>
    <s v="03/24/2020"/>
    <s v="4111010"/>
    <m/>
    <s v="100"/>
    <s v="-256.36"/>
    <s v="FKKSU"/>
    <s v="20084INVO0_A1-0000003"/>
    <s v="20084INVO0"/>
    <s v="A1-0000003"/>
    <n v="-256.36"/>
    <s v=""/>
    <s v=""/>
    <s v=""/>
  </r>
  <r>
    <s v="1300"/>
    <x v="55"/>
    <x v="24"/>
    <x v="24"/>
    <x v="55"/>
    <s v="10001438"/>
    <s v="3"/>
    <s v="CZ"/>
    <s v="03/24/2020"/>
    <s v="4111010"/>
    <m/>
    <s v="100"/>
    <s v="-320.48"/>
    <s v="FKKSU"/>
    <s v="20084INVO0_A1-0000003"/>
    <s v="20084INVO0"/>
    <s v="A1-0000003"/>
    <n v="-320.48"/>
    <s v=""/>
    <s v=""/>
    <s v=""/>
  </r>
  <r>
    <s v="1300"/>
    <x v="55"/>
    <x v="24"/>
    <x v="24"/>
    <x v="55"/>
    <s v="10001439"/>
    <s v="7"/>
    <s v="CZ"/>
    <s v="03/24/2020"/>
    <s v="4111010"/>
    <m/>
    <s v="100"/>
    <s v="-31.41"/>
    <s v="FKKSU"/>
    <s v="20084INVO0_A3-0000003"/>
    <s v="20084INVO0"/>
    <s v="A3-0000003"/>
    <n v="-31.41"/>
    <s v=""/>
    <s v=""/>
    <s v=""/>
  </r>
  <r>
    <s v="1300"/>
    <x v="55"/>
    <x v="24"/>
    <x v="24"/>
    <x v="55"/>
    <s v="10001439"/>
    <s v="8"/>
    <s v="CZ"/>
    <s v="03/24/2020"/>
    <s v="4111010"/>
    <m/>
    <s v="100"/>
    <s v="-39.54"/>
    <s v="FKKSU"/>
    <s v="20084INVO0_A3-0000003"/>
    <s v="20084INVO0"/>
    <s v="A3-0000003"/>
    <n v="-39.54"/>
    <s v=""/>
    <s v=""/>
    <s v=""/>
  </r>
  <r>
    <s v="1300"/>
    <x v="55"/>
    <x v="24"/>
    <x v="24"/>
    <x v="55"/>
    <s v="10001440"/>
    <s v="6"/>
    <s v="CZ"/>
    <s v="03/24/2020"/>
    <s v="4111010"/>
    <m/>
    <s v="100"/>
    <s v="-259.36"/>
    <s v="FKKSU"/>
    <s v="20084INVO0_A4-0000003"/>
    <s v="20084INVO0"/>
    <s v="A4-0000003"/>
    <n v="-259.36"/>
    <s v=""/>
    <s v=""/>
    <s v=""/>
  </r>
  <r>
    <s v="1300"/>
    <x v="55"/>
    <x v="24"/>
    <x v="24"/>
    <x v="55"/>
    <s v="10001440"/>
    <s v="7"/>
    <s v="CZ"/>
    <s v="03/24/2020"/>
    <s v="4111010"/>
    <m/>
    <s v="100"/>
    <s v="-200.73"/>
    <s v="FKKSU"/>
    <s v="20084INVO0_A4-0000003"/>
    <s v="20084INVO0"/>
    <s v="A4-0000003"/>
    <n v="-200.73"/>
    <s v=""/>
    <s v=""/>
    <s v=""/>
  </r>
  <r>
    <s v="1300"/>
    <x v="55"/>
    <x v="24"/>
    <x v="24"/>
    <x v="55"/>
    <s v="10001441"/>
    <s v="11"/>
    <s v="CZ"/>
    <s v="03/24/2020"/>
    <s v="4111010"/>
    <m/>
    <s v="100"/>
    <s v="-4,479.98"/>
    <s v="FKKSU"/>
    <s v="20084INVO0_A5-0000003"/>
    <s v="20084INVO0"/>
    <s v="A5-0000003"/>
    <n v="-4479.9799999999996"/>
    <s v=""/>
    <s v=""/>
    <s v=""/>
  </r>
  <r>
    <s v="1300"/>
    <x v="55"/>
    <x v="24"/>
    <x v="24"/>
    <x v="55"/>
    <s v="10001441"/>
    <s v="12"/>
    <s v="CZ"/>
    <s v="03/24/2020"/>
    <s v="4111010"/>
    <m/>
    <s v="100"/>
    <s v="-3,448.51"/>
    <s v="FKKSU"/>
    <s v="20084INVO0_A5-0000003"/>
    <s v="20084INVO0"/>
    <s v="A5-0000003"/>
    <n v="-3448.51"/>
    <s v=""/>
    <s v=""/>
    <s v=""/>
  </r>
  <r>
    <s v="1300"/>
    <x v="55"/>
    <x v="24"/>
    <x v="24"/>
    <x v="55"/>
    <s v="10001441"/>
    <s v="2"/>
    <s v="CZ"/>
    <s v="03/24/2020"/>
    <s v="4111010"/>
    <m/>
    <s v="100"/>
    <s v="7.88"/>
    <s v="FKKSU"/>
    <s v="20084INVO0_A5-0000003"/>
    <s v="20084INVO0"/>
    <s v="A5-0000003"/>
    <n v="7.88"/>
    <s v=""/>
    <s v=""/>
    <s v=""/>
  </r>
  <r>
    <s v="1300"/>
    <x v="55"/>
    <x v="24"/>
    <x v="24"/>
    <x v="55"/>
    <s v="10001441"/>
    <s v="3"/>
    <s v="CZ"/>
    <s v="03/24/2020"/>
    <s v="4111010"/>
    <m/>
    <s v="100"/>
    <s v="67.09"/>
    <s v="FKKSU"/>
    <s v="20084INVO0_A5-0000003"/>
    <s v="20084INVO0"/>
    <s v="A5-0000003"/>
    <n v="67.09"/>
    <s v=""/>
    <s v=""/>
    <s v=""/>
  </r>
  <r>
    <s v="1300"/>
    <x v="55"/>
    <x v="24"/>
    <x v="24"/>
    <x v="55"/>
    <s v="10001442"/>
    <s v="10"/>
    <s v="CZ"/>
    <s v="03/24/2020"/>
    <s v="4111010"/>
    <m/>
    <s v="100"/>
    <s v="11.17"/>
    <s v="FKKSU"/>
    <s v="20084INVO0_A6-0000003"/>
    <s v="20084INVO0"/>
    <s v="A6-0000003"/>
    <n v="11.17"/>
    <s v=""/>
    <s v=""/>
    <s v=""/>
  </r>
  <r>
    <s v="1300"/>
    <x v="55"/>
    <x v="24"/>
    <x v="24"/>
    <x v="55"/>
    <s v="10001442"/>
    <s v="11"/>
    <s v="CZ"/>
    <s v="03/24/2020"/>
    <s v="4111010"/>
    <m/>
    <s v="100"/>
    <s v="-63.77"/>
    <s v="FKKSU"/>
    <s v="20084INVO0_A6-0000003"/>
    <s v="20084INVO0"/>
    <s v="A6-0000003"/>
    <n v="-63.77"/>
    <s v=""/>
    <s v=""/>
    <s v=""/>
  </r>
  <r>
    <s v="1300"/>
    <x v="55"/>
    <x v="24"/>
    <x v="24"/>
    <x v="55"/>
    <s v="10001442"/>
    <s v="5"/>
    <s v="CZ"/>
    <s v="03/24/2020"/>
    <s v="4111010"/>
    <m/>
    <s v="100"/>
    <s v="-72.60"/>
    <s v="FKKSU"/>
    <s v="20084INVO0_A6-0000003"/>
    <s v="20084INVO0"/>
    <s v="A6-0000003"/>
    <n v="-72.599999999999994"/>
    <s v=""/>
    <s v=""/>
    <s v=""/>
  </r>
  <r>
    <s v="1300"/>
    <x v="55"/>
    <x v="24"/>
    <x v="24"/>
    <x v="55"/>
    <s v="10001443"/>
    <s v="2"/>
    <s v="CZ"/>
    <s v="03/24/2020"/>
    <s v="4111010"/>
    <m/>
    <s v="100"/>
    <s v="-317.11"/>
    <s v="FKKSU"/>
    <s v="20084INVO0_A8-0000003"/>
    <s v="20084INVO0"/>
    <s v="A8-0000003"/>
    <n v="-317.11"/>
    <s v=""/>
    <s v=""/>
    <s v=""/>
  </r>
  <r>
    <s v="1300"/>
    <x v="55"/>
    <x v="24"/>
    <x v="24"/>
    <x v="55"/>
    <s v="10001443"/>
    <s v="3"/>
    <s v="CZ"/>
    <s v="03/24/2020"/>
    <s v="4111010"/>
    <m/>
    <s v="100"/>
    <s v="-254.53"/>
    <s v="FKKSU"/>
    <s v="20084INVO0_A8-0000003"/>
    <s v="20084INVO0"/>
    <s v="A8-0000003"/>
    <n v="-254.53"/>
    <s v=""/>
    <s v=""/>
    <s v=""/>
  </r>
  <r>
    <s v="1300"/>
    <x v="55"/>
    <x v="24"/>
    <x v="24"/>
    <x v="55"/>
    <s v="10001444"/>
    <s v="1"/>
    <s v="CZ"/>
    <s v="03/24/2020"/>
    <s v="4111010"/>
    <m/>
    <s v="100"/>
    <s v="-303.60"/>
    <s v="FKKSU"/>
    <s v="20084INVO0_A9-0000003"/>
    <s v="20084INVO0"/>
    <s v="A9-0000003"/>
    <n v="-303.60000000000002"/>
    <s v=""/>
    <s v=""/>
    <s v=""/>
  </r>
  <r>
    <s v="1300"/>
    <x v="55"/>
    <x v="24"/>
    <x v="24"/>
    <x v="55"/>
    <s v="10001444"/>
    <s v="7"/>
    <s v="CZ"/>
    <s v="03/24/2020"/>
    <s v="4111010"/>
    <m/>
    <s v="100"/>
    <s v="-366.10"/>
    <s v="FKKSU"/>
    <s v="20084INVO0_A9-0000003"/>
    <s v="20084INVO0"/>
    <s v="A9-0000003"/>
    <n v="-366.1"/>
    <s v=""/>
    <s v=""/>
    <s v=""/>
  </r>
  <r>
    <s v="1300"/>
    <x v="55"/>
    <x v="24"/>
    <x v="24"/>
    <x v="55"/>
    <s v="10001445"/>
    <s v="6"/>
    <s v="CZ"/>
    <s v="03/24/2020"/>
    <s v="4111010"/>
    <m/>
    <s v="100"/>
    <s v="-1,096.52"/>
    <s v="FKKSU"/>
    <s v="20084INVO0_AA-0000003"/>
    <s v="20084INVO0"/>
    <s v="AA-0000003"/>
    <n v="-1096.52"/>
    <s v=""/>
    <s v=""/>
    <s v=""/>
  </r>
  <r>
    <s v="1300"/>
    <x v="55"/>
    <x v="24"/>
    <x v="24"/>
    <x v="55"/>
    <s v="10001445"/>
    <s v="7"/>
    <s v="CZ"/>
    <s v="03/24/2020"/>
    <s v="4111010"/>
    <m/>
    <s v="100"/>
    <s v="-838.83"/>
    <s v="FKKSU"/>
    <s v="20084INVO0_AA-0000003"/>
    <s v="20084INVO0"/>
    <s v="AA-0000003"/>
    <n v="-838.83"/>
    <s v=""/>
    <s v=""/>
    <s v=""/>
  </r>
  <r>
    <s v="1300"/>
    <x v="55"/>
    <x v="24"/>
    <x v="24"/>
    <x v="55"/>
    <s v="10001445"/>
    <s v="9"/>
    <s v="CZ"/>
    <s v="03/24/2020"/>
    <s v="4111010"/>
    <m/>
    <s v="100"/>
    <s v="7.06"/>
    <s v="FKKSU"/>
    <s v="20084INVO0_AA-0000003"/>
    <s v="20084INVO0"/>
    <s v="AA-0000003"/>
    <n v="7.06"/>
    <s v=""/>
    <s v=""/>
    <s v=""/>
  </r>
  <r>
    <s v="1300"/>
    <x v="55"/>
    <x v="24"/>
    <x v="24"/>
    <x v="55"/>
    <s v="10001446"/>
    <s v="14"/>
    <s v="CZ"/>
    <s v="03/24/2020"/>
    <s v="4111010"/>
    <m/>
    <s v="100"/>
    <s v="-2,678.32"/>
    <s v="FKKSU"/>
    <s v="20084INVO0_AB-0000003"/>
    <s v="20084INVO0"/>
    <s v="AB-0000003"/>
    <n v="-2678.32"/>
    <s v=""/>
    <s v=""/>
    <s v=""/>
  </r>
  <r>
    <s v="1300"/>
    <x v="55"/>
    <x v="24"/>
    <x v="24"/>
    <x v="55"/>
    <s v="10001446"/>
    <s v="15"/>
    <s v="CZ"/>
    <s v="03/24/2020"/>
    <s v="4111010"/>
    <m/>
    <s v="100"/>
    <s v="-2,243.52"/>
    <s v="FKKSU"/>
    <s v="20084INVO0_AB-0000003"/>
    <s v="20084INVO0"/>
    <s v="AB-0000003"/>
    <n v="-2243.52"/>
    <s v=""/>
    <s v=""/>
    <s v=""/>
  </r>
  <r>
    <s v="1300"/>
    <x v="55"/>
    <x v="24"/>
    <x v="24"/>
    <x v="55"/>
    <s v="10001446"/>
    <s v="6"/>
    <s v="CZ"/>
    <s v="03/24/2020"/>
    <s v="4111010"/>
    <m/>
    <s v="100"/>
    <s v="9.20"/>
    <s v="FKKSU"/>
    <s v="20084INVO0_AB-0000003"/>
    <s v="20084INVO0"/>
    <s v="AB-0000003"/>
    <n v="9.1999999999999993"/>
    <s v=""/>
    <s v=""/>
    <s v=""/>
  </r>
  <r>
    <s v="1300"/>
    <x v="55"/>
    <x v="24"/>
    <x v="24"/>
    <x v="55"/>
    <s v="10001447"/>
    <s v="10"/>
    <s v="CZ"/>
    <s v="03/24/2020"/>
    <s v="4111010"/>
    <m/>
    <s v="100"/>
    <s v="-1,530.45"/>
    <s v="FKKSU"/>
    <s v="20084INVO0_AC-0000003"/>
    <s v="20084INVO0"/>
    <s v="AC-0000003"/>
    <n v="-1530.45"/>
    <s v=""/>
    <s v=""/>
    <s v=""/>
  </r>
  <r>
    <s v="1300"/>
    <x v="55"/>
    <x v="24"/>
    <x v="24"/>
    <x v="55"/>
    <s v="10001447"/>
    <s v="11"/>
    <s v="CZ"/>
    <s v="03/24/2020"/>
    <s v="4111010"/>
    <m/>
    <s v="100"/>
    <s v="-1,215.41"/>
    <s v="FKKSU"/>
    <s v="20084INVO0_AC-0000003"/>
    <s v="20084INVO0"/>
    <s v="AC-0000003"/>
    <n v="-1215.4100000000001"/>
    <s v=""/>
    <s v=""/>
    <s v=""/>
  </r>
  <r>
    <s v="1300"/>
    <x v="55"/>
    <x v="24"/>
    <x v="24"/>
    <x v="55"/>
    <s v="10001447"/>
    <s v="15"/>
    <s v="CZ"/>
    <s v="03/24/2020"/>
    <s v="4111010"/>
    <m/>
    <s v="100"/>
    <s v="11.15"/>
    <s v="FKKSU"/>
    <s v="20084INVO0_AC-0000003"/>
    <s v="20084INVO0"/>
    <s v="AC-0000003"/>
    <n v="11.15"/>
    <s v=""/>
    <s v=""/>
    <s v=""/>
  </r>
  <r>
    <s v="1300"/>
    <x v="55"/>
    <x v="24"/>
    <x v="24"/>
    <x v="55"/>
    <s v="10001448"/>
    <s v="13"/>
    <s v="CZ"/>
    <s v="03/24/2020"/>
    <s v="4111010"/>
    <m/>
    <s v="100"/>
    <s v="20.31"/>
    <s v="FKKSU"/>
    <s v="20084INVO0_AD-0000003"/>
    <s v="20084INVO0"/>
    <s v="AD-0000003"/>
    <n v="20.309999999999999"/>
    <s v=""/>
    <s v=""/>
    <s v=""/>
  </r>
  <r>
    <s v="1300"/>
    <x v="55"/>
    <x v="24"/>
    <x v="24"/>
    <x v="55"/>
    <s v="10001448"/>
    <s v="8"/>
    <s v="CZ"/>
    <s v="03/24/2020"/>
    <s v="4111010"/>
    <m/>
    <s v="100"/>
    <s v="-290.43"/>
    <s v="FKKSU"/>
    <s v="20084INVO0_AD-0000003"/>
    <s v="20084INVO0"/>
    <s v="AD-0000003"/>
    <n v="-290.43"/>
    <s v=""/>
    <s v=""/>
    <s v=""/>
  </r>
  <r>
    <s v="1300"/>
    <x v="55"/>
    <x v="24"/>
    <x v="24"/>
    <x v="55"/>
    <s v="10001448"/>
    <s v="9"/>
    <s v="CZ"/>
    <s v="03/24/2020"/>
    <s v="4111010"/>
    <m/>
    <s v="100"/>
    <s v="-239.07"/>
    <s v="FKKSU"/>
    <s v="20084INVO0_AD-0000003"/>
    <s v="20084INVO0"/>
    <s v="AD-0000003"/>
    <n v="-239.07"/>
    <s v=""/>
    <s v=""/>
    <s v=""/>
  </r>
  <r>
    <s v="1300"/>
    <x v="55"/>
    <x v="24"/>
    <x v="24"/>
    <x v="55"/>
    <s v="10001449"/>
    <s v="1"/>
    <s v="CZ"/>
    <s v="03/24/2020"/>
    <s v="4111010"/>
    <m/>
    <s v="100"/>
    <s v="-365.73"/>
    <s v="FKKSU"/>
    <s v="20084INVO0_AE-0000003"/>
    <s v="20084INVO0"/>
    <s v="AE-0000003"/>
    <n v="-365.73"/>
    <s v=""/>
    <s v=""/>
    <s v=""/>
  </r>
  <r>
    <s v="1300"/>
    <x v="55"/>
    <x v="24"/>
    <x v="24"/>
    <x v="55"/>
    <s v="10001449"/>
    <s v="2"/>
    <s v="CZ"/>
    <s v="03/24/2020"/>
    <s v="4111010"/>
    <m/>
    <s v="100"/>
    <s v="-273.42"/>
    <s v="FKKSU"/>
    <s v="20084INVO0_AE-0000003"/>
    <s v="20084INVO0"/>
    <s v="AE-0000003"/>
    <n v="-273.42"/>
    <s v=""/>
    <s v=""/>
    <s v=""/>
  </r>
  <r>
    <s v="1300"/>
    <x v="55"/>
    <x v="24"/>
    <x v="24"/>
    <x v="55"/>
    <s v="10001450"/>
    <s v="16"/>
    <s v="CZ"/>
    <s v="03/24/2020"/>
    <s v="4111010"/>
    <m/>
    <s v="100"/>
    <s v="-4,369.86"/>
    <s v="FKKSU"/>
    <s v="20084INVO0_AF-0000003"/>
    <s v="20084INVO0"/>
    <s v="AF-0000003"/>
    <n v="-4369.8599999999997"/>
    <s v=""/>
    <s v=""/>
    <s v=""/>
  </r>
  <r>
    <s v="1300"/>
    <x v="55"/>
    <x v="24"/>
    <x v="24"/>
    <x v="55"/>
    <s v="10001450"/>
    <s v="17"/>
    <s v="CZ"/>
    <s v="03/24/2020"/>
    <s v="4111010"/>
    <m/>
    <s v="100"/>
    <s v="-3,175.41"/>
    <s v="FKKSU"/>
    <s v="20084INVO0_AF-0000003"/>
    <s v="20084INVO0"/>
    <s v="AF-0000003"/>
    <n v="-3175.41"/>
    <s v=""/>
    <s v=""/>
    <s v=""/>
  </r>
  <r>
    <s v="1300"/>
    <x v="55"/>
    <x v="24"/>
    <x v="24"/>
    <x v="55"/>
    <s v="10001450"/>
    <s v="7"/>
    <s v="CZ"/>
    <s v="03/24/2020"/>
    <s v="4111010"/>
    <m/>
    <s v="100"/>
    <s v="57.25"/>
    <s v="FKKSU"/>
    <s v="20084INVO0_AF-0000003"/>
    <s v="20084INVO0"/>
    <s v="AF-0000003"/>
    <n v="57.25"/>
    <s v=""/>
    <s v=""/>
    <s v=""/>
  </r>
  <r>
    <s v="1300"/>
    <x v="55"/>
    <x v="24"/>
    <x v="24"/>
    <x v="55"/>
    <s v="10001451"/>
    <s v="14"/>
    <s v="CZ"/>
    <s v="03/24/2020"/>
    <s v="4111010"/>
    <m/>
    <s v="100"/>
    <s v="17.27"/>
    <s v="FKKSU"/>
    <s v="20084INVO0_AG-0000003"/>
    <s v="20084INVO0"/>
    <s v="AG-0000003"/>
    <n v="17.27"/>
    <s v=""/>
    <s v=""/>
    <s v=""/>
  </r>
  <r>
    <s v="1300"/>
    <x v="55"/>
    <x v="24"/>
    <x v="24"/>
    <x v="55"/>
    <s v="10001451"/>
    <s v="15"/>
    <s v="CZ"/>
    <s v="03/24/2020"/>
    <s v="4111010"/>
    <m/>
    <s v="100"/>
    <s v="1.16"/>
    <s v="FKKSU"/>
    <s v="20084INVO0_AG-0000003"/>
    <s v="20084INVO0"/>
    <s v="AG-0000003"/>
    <n v="1.1599999999999999"/>
    <s v=""/>
    <s v=""/>
    <s v=""/>
  </r>
  <r>
    <s v="1300"/>
    <x v="55"/>
    <x v="24"/>
    <x v="24"/>
    <x v="55"/>
    <s v="10001451"/>
    <s v="2"/>
    <s v="CZ"/>
    <s v="03/24/2020"/>
    <s v="4111010"/>
    <m/>
    <s v="100"/>
    <s v="-413.69"/>
    <s v="FKKSU"/>
    <s v="20084INVO0_AG-0000003"/>
    <s v="20084INVO0"/>
    <s v="AG-0000003"/>
    <n v="-413.69"/>
    <s v=""/>
    <s v=""/>
    <s v=""/>
  </r>
  <r>
    <s v="1300"/>
    <x v="55"/>
    <x v="24"/>
    <x v="24"/>
    <x v="55"/>
    <s v="10001451"/>
    <s v="3"/>
    <s v="CZ"/>
    <s v="03/24/2020"/>
    <s v="4111010"/>
    <m/>
    <s v="100"/>
    <s v="-351.92"/>
    <s v="FKKSU"/>
    <s v="20084INVO0_AG-0000003"/>
    <s v="20084INVO0"/>
    <s v="AG-0000003"/>
    <n v="-351.92"/>
    <s v=""/>
    <s v=""/>
    <s v=""/>
  </r>
  <r>
    <s v="1300"/>
    <x v="55"/>
    <x v="24"/>
    <x v="24"/>
    <x v="55"/>
    <s v="10001452"/>
    <s v="13"/>
    <s v="CZ"/>
    <s v="03/24/2020"/>
    <s v="4111010"/>
    <m/>
    <s v="100"/>
    <s v="-3,256.75"/>
    <s v="FKKSU"/>
    <s v="20084INVO0_AH-0000003"/>
    <s v="20084INVO0"/>
    <s v="AH-0000003"/>
    <n v="-3256.75"/>
    <s v=""/>
    <s v=""/>
    <s v=""/>
  </r>
  <r>
    <s v="1300"/>
    <x v="55"/>
    <x v="24"/>
    <x v="24"/>
    <x v="55"/>
    <s v="10001452"/>
    <s v="14"/>
    <s v="CZ"/>
    <s v="03/24/2020"/>
    <s v="4111010"/>
    <m/>
    <s v="100"/>
    <s v="-2,426.91"/>
    <s v="FKKSU"/>
    <s v="20084INVO0_AH-0000003"/>
    <s v="20084INVO0"/>
    <s v="AH-0000003"/>
    <n v="-2426.91"/>
    <s v=""/>
    <s v=""/>
    <s v=""/>
  </r>
  <r>
    <s v="1300"/>
    <x v="55"/>
    <x v="24"/>
    <x v="24"/>
    <x v="55"/>
    <s v="10001453"/>
    <s v="15"/>
    <s v="CZ"/>
    <s v="03/24/2020"/>
    <s v="4111010"/>
    <m/>
    <s v="100"/>
    <s v="-194.18"/>
    <s v="FKKSU"/>
    <s v="20084INVO0_AI-0000003"/>
    <s v="20084INVO0"/>
    <s v="AI-0000003"/>
    <n v="-194.18"/>
    <s v=""/>
    <s v=""/>
    <s v=""/>
  </r>
  <r>
    <s v="1300"/>
    <x v="55"/>
    <x v="24"/>
    <x v="24"/>
    <x v="55"/>
    <s v="10001453"/>
    <s v="17"/>
    <s v="CZ"/>
    <s v="03/24/2020"/>
    <s v="4111010"/>
    <m/>
    <s v="100"/>
    <s v="11.76"/>
    <s v="FKKSU"/>
    <s v="20084INVO0_AI-0000003"/>
    <s v="20084INVO0"/>
    <s v="AI-0000003"/>
    <n v="11.76"/>
    <s v=""/>
    <s v=""/>
    <s v=""/>
  </r>
  <r>
    <s v="1300"/>
    <x v="55"/>
    <x v="24"/>
    <x v="24"/>
    <x v="55"/>
    <s v="10001453"/>
    <s v="3"/>
    <s v="CZ"/>
    <s v="03/24/2020"/>
    <s v="4111010"/>
    <m/>
    <s v="100"/>
    <s v="54.84"/>
    <s v="FKKSU"/>
    <s v="20084INVO0_AI-0000003"/>
    <s v="20084INVO0"/>
    <s v="AI-0000003"/>
    <n v="54.84"/>
    <s v=""/>
    <s v=""/>
    <s v=""/>
  </r>
  <r>
    <s v="1300"/>
    <x v="55"/>
    <x v="24"/>
    <x v="24"/>
    <x v="55"/>
    <s v="10001453"/>
    <s v="4"/>
    <s v="CZ"/>
    <s v="03/24/2020"/>
    <s v="4111010"/>
    <m/>
    <s v="100"/>
    <s v="-157.30"/>
    <s v="FKKSU"/>
    <s v="20084INVO0_AI-0000003"/>
    <s v="20084INVO0"/>
    <s v="AI-0000003"/>
    <n v="-157.30000000000001"/>
    <s v=""/>
    <s v=""/>
    <s v=""/>
  </r>
  <r>
    <s v="1300"/>
    <x v="55"/>
    <x v="24"/>
    <x v="24"/>
    <x v="55"/>
    <s v="10001454"/>
    <s v="15"/>
    <s v="CZ"/>
    <s v="03/24/2020"/>
    <s v="4111010"/>
    <m/>
    <s v="100"/>
    <s v="70.21"/>
    <s v="FKKSU"/>
    <s v="20084INVO0_AJ-0000003"/>
    <s v="20084INVO0"/>
    <s v="AJ-0000003"/>
    <n v="70.209999999999994"/>
    <s v=""/>
    <s v=""/>
    <s v=""/>
  </r>
  <r>
    <s v="1300"/>
    <x v="55"/>
    <x v="24"/>
    <x v="24"/>
    <x v="55"/>
    <s v="10001454"/>
    <s v="16"/>
    <s v="CZ"/>
    <s v="03/24/2020"/>
    <s v="4111010"/>
    <m/>
    <s v="100"/>
    <s v="23.84"/>
    <s v="FKKSU"/>
    <s v="20084INVO0_AJ-0000003"/>
    <s v="20084INVO0"/>
    <s v="AJ-0000003"/>
    <n v="23.84"/>
    <s v=""/>
    <s v=""/>
    <s v=""/>
  </r>
  <r>
    <s v="1300"/>
    <x v="55"/>
    <x v="24"/>
    <x v="24"/>
    <x v="55"/>
    <s v="10001454"/>
    <s v="3"/>
    <s v="CZ"/>
    <s v="03/24/2020"/>
    <s v="4111010"/>
    <m/>
    <s v="100"/>
    <s v="-1,510.19"/>
    <s v="FKKSU"/>
    <s v="20084INVO0_AJ-0000003"/>
    <s v="20084INVO0"/>
    <s v="AJ-0000003"/>
    <n v="-1510.19"/>
    <s v=""/>
    <s v=""/>
    <s v=""/>
  </r>
  <r>
    <s v="1300"/>
    <x v="55"/>
    <x v="24"/>
    <x v="24"/>
    <x v="55"/>
    <s v="10001454"/>
    <s v="4"/>
    <s v="CZ"/>
    <s v="03/24/2020"/>
    <s v="4111010"/>
    <m/>
    <s v="100"/>
    <s v="-1,190.97"/>
    <s v="FKKSU"/>
    <s v="20084INVO0_AJ-0000003"/>
    <s v="20084INVO0"/>
    <s v="AJ-0000003"/>
    <n v="-1190.97"/>
    <s v=""/>
    <s v=""/>
    <s v=""/>
  </r>
  <r>
    <s v="1300"/>
    <x v="55"/>
    <x v="24"/>
    <x v="24"/>
    <x v="55"/>
    <s v="10001455"/>
    <s v="1"/>
    <s v="CZ"/>
    <s v="03/24/2020"/>
    <s v="4111010"/>
    <m/>
    <s v="100"/>
    <s v="-136.43"/>
    <s v="FKKSU"/>
    <s v="20084INVO0_AK-0000003"/>
    <s v="20084INVO0"/>
    <s v="AK-0000003"/>
    <n v="-136.43"/>
    <s v=""/>
    <s v=""/>
    <s v=""/>
  </r>
  <r>
    <s v="1300"/>
    <x v="55"/>
    <x v="24"/>
    <x v="24"/>
    <x v="55"/>
    <s v="10001455"/>
    <s v="2"/>
    <s v="CZ"/>
    <s v="03/24/2020"/>
    <s v="4111010"/>
    <m/>
    <s v="100"/>
    <s v="-89.02"/>
    <s v="FKKSU"/>
    <s v="20084INVO0_AK-0000003"/>
    <s v="20084INVO0"/>
    <s v="AK-0000003"/>
    <n v="-89.02"/>
    <s v=""/>
    <s v=""/>
    <s v=""/>
  </r>
  <r>
    <s v="1300"/>
    <x v="55"/>
    <x v="24"/>
    <x v="24"/>
    <x v="55"/>
    <s v="10001456"/>
    <s v="1"/>
    <s v="CZ"/>
    <s v="03/24/2020"/>
    <s v="4111010"/>
    <m/>
    <s v="100"/>
    <s v="162.26"/>
    <s v="FKKSU"/>
    <s v="20084INVO0_AL-0000003"/>
    <s v="20084INVO0"/>
    <s v="AL-0000003"/>
    <n v="162.26"/>
    <s v=""/>
    <s v=""/>
    <s v=""/>
  </r>
  <r>
    <s v="1300"/>
    <x v="55"/>
    <x v="24"/>
    <x v="24"/>
    <x v="55"/>
    <s v="10001456"/>
    <s v="11"/>
    <s v="CZ"/>
    <s v="03/24/2020"/>
    <s v="4111010"/>
    <m/>
    <s v="100"/>
    <s v="-1,481.84"/>
    <s v="FKKSU"/>
    <s v="20084INVO0_AL-0000003"/>
    <s v="20084INVO0"/>
    <s v="AL-0000003"/>
    <n v="-1481.84"/>
    <s v=""/>
    <s v=""/>
    <s v=""/>
  </r>
  <r>
    <s v="1300"/>
    <x v="55"/>
    <x v="24"/>
    <x v="24"/>
    <x v="55"/>
    <s v="10001456"/>
    <s v="12"/>
    <s v="CZ"/>
    <s v="03/24/2020"/>
    <s v="4111010"/>
    <m/>
    <s v="100"/>
    <s v="-1,200.41"/>
    <s v="FKKSU"/>
    <s v="20084INVO0_AL-0000003"/>
    <s v="20084INVO0"/>
    <s v="AL-0000003"/>
    <n v="-1200.4100000000001"/>
    <s v=""/>
    <s v=""/>
    <s v=""/>
  </r>
  <r>
    <s v="1300"/>
    <x v="55"/>
    <x v="24"/>
    <x v="24"/>
    <x v="55"/>
    <s v="10001456"/>
    <s v="2"/>
    <s v="CZ"/>
    <s v="03/24/2020"/>
    <s v="4111010"/>
    <m/>
    <s v="100"/>
    <s v="57.14"/>
    <s v="FKKSU"/>
    <s v="20084INVO0_AL-0000003"/>
    <s v="20084INVO0"/>
    <s v="AL-0000003"/>
    <n v="57.14"/>
    <s v=""/>
    <s v=""/>
    <s v=""/>
  </r>
  <r>
    <s v="1300"/>
    <x v="55"/>
    <x v="24"/>
    <x v="24"/>
    <x v="55"/>
    <s v="10001457"/>
    <s v="1"/>
    <s v="CZ"/>
    <s v="03/24/2020"/>
    <s v="4111010"/>
    <m/>
    <s v="100"/>
    <s v="-72.35"/>
    <s v="FKKSU"/>
    <s v="20084INVO0_AM-0000003"/>
    <s v="20084INVO0"/>
    <s v="AM-0000003"/>
    <n v="-72.349999999999994"/>
    <s v=""/>
    <s v=""/>
    <s v=""/>
  </r>
  <r>
    <s v="1300"/>
    <x v="55"/>
    <x v="24"/>
    <x v="24"/>
    <x v="55"/>
    <s v="10001457"/>
    <s v="7"/>
    <s v="CZ"/>
    <s v="03/24/2020"/>
    <s v="4111010"/>
    <m/>
    <s v="100"/>
    <s v="-105.70"/>
    <s v="FKKSU"/>
    <s v="20084INVO0_AM-0000003"/>
    <s v="20084INVO0"/>
    <s v="AM-0000003"/>
    <n v="-105.7"/>
    <s v=""/>
    <s v=""/>
    <s v=""/>
  </r>
  <r>
    <s v="1300"/>
    <x v="55"/>
    <x v="24"/>
    <x v="24"/>
    <x v="55"/>
    <s v="10001458"/>
    <s v="2"/>
    <s v="CZ"/>
    <s v="03/24/2020"/>
    <s v="4111010"/>
    <m/>
    <s v="100"/>
    <s v="3.49"/>
    <s v="FKKSU"/>
    <s v="20084INVO0_AN-0000003"/>
    <s v="20084INVO0"/>
    <s v="AN-0000003"/>
    <n v="3.49"/>
    <s v=""/>
    <s v=""/>
    <s v=""/>
  </r>
  <r>
    <s v="1300"/>
    <x v="55"/>
    <x v="24"/>
    <x v="24"/>
    <x v="55"/>
    <s v="10001458"/>
    <s v="5"/>
    <s v="CZ"/>
    <s v="03/24/2020"/>
    <s v="4111010"/>
    <m/>
    <s v="100"/>
    <s v="-196.20"/>
    <s v="FKKSU"/>
    <s v="20084INVO0_AN-0000003"/>
    <s v="20084INVO0"/>
    <s v="AN-0000003"/>
    <n v="-196.2"/>
    <s v=""/>
    <s v=""/>
    <s v=""/>
  </r>
  <r>
    <s v="1300"/>
    <x v="55"/>
    <x v="24"/>
    <x v="24"/>
    <x v="55"/>
    <s v="10001458"/>
    <s v="6"/>
    <s v="CZ"/>
    <s v="03/24/2020"/>
    <s v="4111010"/>
    <m/>
    <s v="100"/>
    <s v="-157.22"/>
    <s v="FKKSU"/>
    <s v="20084INVO0_AN-0000003"/>
    <s v="20084INVO0"/>
    <s v="AN-0000003"/>
    <n v="-157.22"/>
    <s v=""/>
    <s v=""/>
    <s v=""/>
  </r>
  <r>
    <s v="1300"/>
    <x v="55"/>
    <x v="24"/>
    <x v="24"/>
    <x v="55"/>
    <s v="10001459"/>
    <s v="4"/>
    <s v="CZ"/>
    <s v="03/24/2020"/>
    <s v="4111010"/>
    <m/>
    <s v="100"/>
    <s v="-133.05"/>
    <s v="FKKSU"/>
    <s v="20084INVO0_AO-0000002"/>
    <s v="20084INVO0"/>
    <s v="AO-0000002"/>
    <n v="-133.05000000000001"/>
    <s v=""/>
    <s v=""/>
    <s v=""/>
  </r>
  <r>
    <s v="1300"/>
    <x v="55"/>
    <x v="24"/>
    <x v="24"/>
    <x v="55"/>
    <s v="10001459"/>
    <s v="5"/>
    <s v="CZ"/>
    <s v="03/24/2020"/>
    <s v="4111010"/>
    <m/>
    <s v="100"/>
    <s v="-132.20"/>
    <s v="FKKSU"/>
    <s v="20084INVO0_AO-0000002"/>
    <s v="20084INVO0"/>
    <s v="AO-0000002"/>
    <n v="-132.19999999999999"/>
    <s v=""/>
    <s v=""/>
    <s v=""/>
  </r>
  <r>
    <s v="1300"/>
    <x v="55"/>
    <x v="24"/>
    <x v="24"/>
    <x v="55"/>
    <s v="10001460"/>
    <s v="2"/>
    <s v="CZ"/>
    <s v="03/24/2020"/>
    <s v="4111010"/>
    <m/>
    <s v="100"/>
    <s v="-164.47"/>
    <s v="FKKSU"/>
    <s v="20084INVO0_AP-0000003"/>
    <s v="20084INVO0"/>
    <s v="AP-0000003"/>
    <n v="-164.47"/>
    <s v=""/>
    <s v=""/>
    <s v=""/>
  </r>
  <r>
    <s v="1300"/>
    <x v="55"/>
    <x v="24"/>
    <x v="24"/>
    <x v="55"/>
    <s v="10001460"/>
    <s v="3"/>
    <s v="CZ"/>
    <s v="03/24/2020"/>
    <s v="4111010"/>
    <m/>
    <s v="100"/>
    <s v="-134.21"/>
    <s v="FKKSU"/>
    <s v="20084INVO0_AP-0000003"/>
    <s v="20084INVO0"/>
    <s v="AP-0000003"/>
    <n v="-134.21"/>
    <s v=""/>
    <s v=""/>
    <s v=""/>
  </r>
  <r>
    <s v="1300"/>
    <x v="55"/>
    <x v="24"/>
    <x v="24"/>
    <x v="55"/>
    <s v="10001461"/>
    <s v="10"/>
    <s v="CZ"/>
    <s v="03/24/2020"/>
    <s v="4111010"/>
    <m/>
    <s v="100"/>
    <s v="3.63"/>
    <s v="FKKSU"/>
    <s v="20084INVO0_AQ-0000003"/>
    <s v="20084INVO0"/>
    <s v="AQ-0000003"/>
    <n v="3.63"/>
    <s v=""/>
    <s v=""/>
    <s v=""/>
  </r>
  <r>
    <s v="1300"/>
    <x v="55"/>
    <x v="24"/>
    <x v="24"/>
    <x v="55"/>
    <s v="10001461"/>
    <s v="14"/>
    <s v="CZ"/>
    <s v="03/24/2020"/>
    <s v="4111010"/>
    <m/>
    <s v="100"/>
    <s v="55.00"/>
    <s v="FKKSU"/>
    <s v="20084INVO0_AQ-0000003"/>
    <s v="20084INVO0"/>
    <s v="AQ-0000003"/>
    <n v="55"/>
    <s v=""/>
    <s v=""/>
    <s v=""/>
  </r>
  <r>
    <s v="1300"/>
    <x v="55"/>
    <x v="24"/>
    <x v="24"/>
    <x v="55"/>
    <s v="10001461"/>
    <s v="16"/>
    <s v="CZ"/>
    <s v="03/24/2020"/>
    <s v="4111010"/>
    <m/>
    <s v="100"/>
    <s v="-1,706.42"/>
    <s v="FKKSU"/>
    <s v="20084INVO0_AQ-0000003"/>
    <s v="20084INVO0"/>
    <s v="AQ-0000003"/>
    <n v="-1706.42"/>
    <s v=""/>
    <s v=""/>
    <s v=""/>
  </r>
  <r>
    <s v="1300"/>
    <x v="55"/>
    <x v="24"/>
    <x v="24"/>
    <x v="55"/>
    <s v="10001461"/>
    <s v="17"/>
    <s v="CZ"/>
    <s v="03/24/2020"/>
    <s v="4111010"/>
    <m/>
    <s v="100"/>
    <s v="-1,401.25"/>
    <s v="FKKSU"/>
    <s v="20084INVO0_AQ-0000003"/>
    <s v="20084INVO0"/>
    <s v="AQ-0000003"/>
    <n v="-1401.25"/>
    <s v=""/>
    <s v=""/>
    <s v=""/>
  </r>
  <r>
    <s v="1300"/>
    <x v="55"/>
    <x v="24"/>
    <x v="24"/>
    <x v="55"/>
    <s v="10001462"/>
    <s v="12"/>
    <s v="CZ"/>
    <s v="03/24/2020"/>
    <s v="4111010"/>
    <m/>
    <s v="100"/>
    <s v="-1,830.36"/>
    <s v="FKKSU"/>
    <s v="20084INVO0_AR-0000003"/>
    <s v="20084INVO0"/>
    <s v="AR-0000003"/>
    <n v="-1830.36"/>
    <s v=""/>
    <s v=""/>
    <s v=""/>
  </r>
  <r>
    <s v="1300"/>
    <x v="55"/>
    <x v="24"/>
    <x v="24"/>
    <x v="55"/>
    <s v="10001462"/>
    <s v="13"/>
    <s v="CZ"/>
    <s v="03/24/2020"/>
    <s v="4111010"/>
    <m/>
    <s v="100"/>
    <s v="-1,495.51"/>
    <s v="FKKSU"/>
    <s v="20084INVO0_AR-0000003"/>
    <s v="20084INVO0"/>
    <s v="AR-0000003"/>
    <n v="-1495.51"/>
    <s v=""/>
    <s v=""/>
    <s v=""/>
  </r>
  <r>
    <s v="1300"/>
    <x v="55"/>
    <x v="24"/>
    <x v="24"/>
    <x v="55"/>
    <s v="10001462"/>
    <s v="3"/>
    <s v="CZ"/>
    <s v="03/24/2020"/>
    <s v="4111010"/>
    <m/>
    <s v="100"/>
    <s v="33.34"/>
    <s v="FKKSU"/>
    <s v="20084INVO0_AR-0000003"/>
    <s v="20084INVO0"/>
    <s v="AR-0000003"/>
    <n v="33.340000000000003"/>
    <s v=""/>
    <s v=""/>
    <s v=""/>
  </r>
  <r>
    <s v="1300"/>
    <x v="55"/>
    <x v="24"/>
    <x v="24"/>
    <x v="55"/>
    <s v="10001462"/>
    <s v="4"/>
    <s v="CZ"/>
    <s v="03/24/2020"/>
    <s v="4111010"/>
    <m/>
    <s v="100"/>
    <s v="9.65"/>
    <s v="FKKSU"/>
    <s v="20084INVO0_AR-0000003"/>
    <s v="20084INVO0"/>
    <s v="AR-0000003"/>
    <n v="9.65"/>
    <s v=""/>
    <s v=""/>
    <s v=""/>
  </r>
  <r>
    <s v="1300"/>
    <x v="55"/>
    <x v="24"/>
    <x v="24"/>
    <x v="55"/>
    <s v="10001463"/>
    <s v="4"/>
    <s v="CZ"/>
    <s v="03/24/2020"/>
    <s v="4111010"/>
    <m/>
    <s v="100"/>
    <s v="-119.22"/>
    <s v="FKKSU"/>
    <s v="20084INVO0_AS-0000003"/>
    <s v="20084INVO0"/>
    <s v="AS-0000003"/>
    <n v="-119.22"/>
    <s v=""/>
    <s v=""/>
    <s v=""/>
  </r>
  <r>
    <s v="1300"/>
    <x v="55"/>
    <x v="24"/>
    <x v="24"/>
    <x v="55"/>
    <s v="10001463"/>
    <s v="5"/>
    <s v="CZ"/>
    <s v="03/24/2020"/>
    <s v="4111010"/>
    <m/>
    <s v="100"/>
    <s v="-109.68"/>
    <s v="FKKSU"/>
    <s v="20084INVO0_AS-0000003"/>
    <s v="20084INVO0"/>
    <s v="AS-0000003"/>
    <n v="-109.68"/>
    <s v=""/>
    <s v=""/>
    <s v=""/>
  </r>
  <r>
    <s v="1300"/>
    <x v="55"/>
    <x v="24"/>
    <x v="24"/>
    <x v="55"/>
    <s v="10001464"/>
    <s v="4"/>
    <s v="CZ"/>
    <s v="03/24/2020"/>
    <s v="4111010"/>
    <m/>
    <s v="100"/>
    <s v="-698.69"/>
    <s v="FKKSU"/>
    <s v="20084INVO0_AT-0000003"/>
    <s v="20084INVO0"/>
    <s v="AT-0000003"/>
    <n v="-698.69"/>
    <s v=""/>
    <s v=""/>
    <s v=""/>
  </r>
  <r>
    <s v="1300"/>
    <x v="55"/>
    <x v="24"/>
    <x v="24"/>
    <x v="55"/>
    <s v="10001464"/>
    <s v="9"/>
    <s v="CZ"/>
    <s v="03/24/2020"/>
    <s v="4111010"/>
    <m/>
    <s v="100"/>
    <s v="-431.57"/>
    <s v="FKKSU"/>
    <s v="20084INVO0_AT-0000003"/>
    <s v="20084INVO0"/>
    <s v="AT-0000003"/>
    <n v="-431.57"/>
    <s v=""/>
    <s v=""/>
    <s v=""/>
  </r>
  <r>
    <s v="1300"/>
    <x v="55"/>
    <x v="24"/>
    <x v="24"/>
    <x v="55"/>
    <s v="10001465"/>
    <s v="2"/>
    <s v="CZ"/>
    <s v="03/24/2020"/>
    <s v="4111010"/>
    <m/>
    <s v="100"/>
    <s v="-75.64"/>
    <s v="FKKSU"/>
    <s v="20084INVO0_AU-0000003"/>
    <s v="20084INVO0"/>
    <s v="AU-0000003"/>
    <n v="-75.64"/>
    <s v=""/>
    <s v=""/>
    <s v=""/>
  </r>
  <r>
    <s v="1300"/>
    <x v="55"/>
    <x v="24"/>
    <x v="24"/>
    <x v="55"/>
    <s v="10001465"/>
    <s v="3"/>
    <s v="CZ"/>
    <s v="03/24/2020"/>
    <s v="4111010"/>
    <m/>
    <s v="100"/>
    <s v="-68.44"/>
    <s v="FKKSU"/>
    <s v="20084INVO0_AU-0000003"/>
    <s v="20084INVO0"/>
    <s v="AU-0000003"/>
    <n v="-68.44"/>
    <s v=""/>
    <s v=""/>
    <s v=""/>
  </r>
  <r>
    <s v="1300"/>
    <x v="55"/>
    <x v="24"/>
    <x v="24"/>
    <x v="55"/>
    <s v="10001465"/>
    <s v="6"/>
    <s v="CZ"/>
    <s v="03/24/2020"/>
    <s v="4111010"/>
    <m/>
    <s v="100"/>
    <s v="32.22"/>
    <s v="FKKSU"/>
    <s v="20084INVO0_AU-0000003"/>
    <s v="20084INVO0"/>
    <s v="AU-0000003"/>
    <n v="32.22"/>
    <s v=""/>
    <s v=""/>
    <s v=""/>
  </r>
  <r>
    <s v="1300"/>
    <x v="55"/>
    <x v="24"/>
    <x v="24"/>
    <x v="55"/>
    <s v="10001465"/>
    <s v="7"/>
    <s v="CZ"/>
    <s v="03/24/2020"/>
    <s v="4111010"/>
    <m/>
    <s v="100"/>
    <s v="5.65"/>
    <s v="FKKSU"/>
    <s v="20084INVO0_AU-0000003"/>
    <s v="20084INVO0"/>
    <s v="AU-0000003"/>
    <n v="5.65"/>
    <s v=""/>
    <s v=""/>
    <s v=""/>
  </r>
  <r>
    <s v="1300"/>
    <x v="55"/>
    <x v="24"/>
    <x v="24"/>
    <x v="55"/>
    <s v="10001466"/>
    <s v="10"/>
    <s v="CZ"/>
    <s v="03/24/2020"/>
    <s v="4111010"/>
    <m/>
    <s v="100"/>
    <s v="-1,191.06"/>
    <s v="FKKSU"/>
    <s v="20084INVO0_AV-0000003"/>
    <s v="20084INVO0"/>
    <s v="AV-0000003"/>
    <n v="-1191.06"/>
    <s v=""/>
    <s v=""/>
    <s v=""/>
  </r>
  <r>
    <s v="1300"/>
    <x v="55"/>
    <x v="24"/>
    <x v="24"/>
    <x v="55"/>
    <s v="10001466"/>
    <s v="13"/>
    <s v="CZ"/>
    <s v="03/24/2020"/>
    <s v="4111010"/>
    <m/>
    <s v="100"/>
    <s v="24.27"/>
    <s v="FKKSU"/>
    <s v="20084INVO0_AV-0000003"/>
    <s v="20084INVO0"/>
    <s v="AV-0000003"/>
    <n v="24.27"/>
    <s v=""/>
    <s v=""/>
    <s v=""/>
  </r>
  <r>
    <s v="1300"/>
    <x v="55"/>
    <x v="24"/>
    <x v="24"/>
    <x v="55"/>
    <s v="10001466"/>
    <s v="14"/>
    <s v="CZ"/>
    <s v="03/24/2020"/>
    <s v="4111010"/>
    <m/>
    <s v="100"/>
    <s v="4.70"/>
    <s v="FKKSU"/>
    <s v="20084INVO0_AV-0000003"/>
    <s v="20084INVO0"/>
    <s v="AV-0000003"/>
    <n v="4.7"/>
    <s v=""/>
    <s v=""/>
    <s v=""/>
  </r>
  <r>
    <s v="1300"/>
    <x v="55"/>
    <x v="24"/>
    <x v="24"/>
    <x v="55"/>
    <s v="10001466"/>
    <s v="9"/>
    <s v="CZ"/>
    <s v="03/24/2020"/>
    <s v="4111010"/>
    <m/>
    <s v="100"/>
    <s v="-1,545.65"/>
    <s v="FKKSU"/>
    <s v="20084INVO0_AV-0000003"/>
    <s v="20084INVO0"/>
    <s v="AV-0000003"/>
    <n v="-1545.65"/>
    <s v=""/>
    <s v=""/>
    <s v=""/>
  </r>
  <r>
    <s v="1300"/>
    <x v="55"/>
    <x v="24"/>
    <x v="24"/>
    <x v="55"/>
    <s v="10001467"/>
    <s v="2"/>
    <s v="CZ"/>
    <s v="03/24/2020"/>
    <s v="4111010"/>
    <m/>
    <s v="100"/>
    <s v="-203.63"/>
    <s v="FKKSU"/>
    <s v="20084INVO0_AW-0000003"/>
    <s v="20084INVO0"/>
    <s v="AW-0000003"/>
    <n v="-203.63"/>
    <s v=""/>
    <s v=""/>
    <s v=""/>
  </r>
  <r>
    <s v="1300"/>
    <x v="55"/>
    <x v="24"/>
    <x v="24"/>
    <x v="55"/>
    <s v="10001467"/>
    <s v="3"/>
    <s v="CZ"/>
    <s v="03/24/2020"/>
    <s v="4111010"/>
    <m/>
    <s v="100"/>
    <s v="-200.48"/>
    <s v="FKKSU"/>
    <s v="20084INVO0_AW-0000003"/>
    <s v="20084INVO0"/>
    <s v="AW-0000003"/>
    <n v="-200.48"/>
    <s v=""/>
    <s v=""/>
    <s v=""/>
  </r>
  <r>
    <s v="1300"/>
    <x v="55"/>
    <x v="24"/>
    <x v="24"/>
    <x v="55"/>
    <s v="10001468"/>
    <s v="8"/>
    <s v="CZ"/>
    <s v="03/24/2020"/>
    <s v="4111010"/>
    <m/>
    <s v="100"/>
    <s v="-115.84"/>
    <s v="FKKSU"/>
    <s v="20084INVO0_AY-0000003"/>
    <s v="20084INVO0"/>
    <s v="AY-0000003"/>
    <n v="-115.84"/>
    <s v=""/>
    <s v=""/>
    <s v=""/>
  </r>
  <r>
    <s v="1300"/>
    <x v="55"/>
    <x v="24"/>
    <x v="24"/>
    <x v="55"/>
    <s v="10001468"/>
    <s v="9"/>
    <s v="CZ"/>
    <s v="03/24/2020"/>
    <s v="4111010"/>
    <m/>
    <s v="100"/>
    <s v="-115.33"/>
    <s v="FKKSU"/>
    <s v="20084INVO0_AY-0000003"/>
    <s v="20084INVO0"/>
    <s v="AY-0000003"/>
    <n v="-115.33"/>
    <s v=""/>
    <s v=""/>
    <s v=""/>
  </r>
  <r>
    <s v="1300"/>
    <x v="55"/>
    <x v="24"/>
    <x v="24"/>
    <x v="55"/>
    <s v="10001469"/>
    <s v="2"/>
    <s v="CZ"/>
    <s v="03/24/2020"/>
    <s v="4111010"/>
    <m/>
    <s v="100"/>
    <s v="-59.43"/>
    <s v="FKKSU"/>
    <s v="20084INVO0_AZ-0000003"/>
    <s v="20084INVO0"/>
    <s v="AZ-0000003"/>
    <n v="-59.43"/>
    <s v=""/>
    <s v=""/>
    <s v=""/>
  </r>
  <r>
    <s v="1300"/>
    <x v="55"/>
    <x v="24"/>
    <x v="24"/>
    <x v="55"/>
    <s v="10001469"/>
    <s v="3"/>
    <s v="CZ"/>
    <s v="03/24/2020"/>
    <s v="4111010"/>
    <m/>
    <s v="100"/>
    <s v="-62.25"/>
    <s v="FKKSU"/>
    <s v="20084INVO0_AZ-0000003"/>
    <s v="20084INVO0"/>
    <s v="AZ-0000003"/>
    <n v="-62.25"/>
    <s v=""/>
    <s v=""/>
    <s v=""/>
  </r>
  <r>
    <s v="1300"/>
    <x v="55"/>
    <x v="24"/>
    <x v="24"/>
    <x v="55"/>
    <s v="10001470"/>
    <s v="10"/>
    <s v="CZ"/>
    <s v="03/24/2020"/>
    <s v="4111010"/>
    <m/>
    <s v="100"/>
    <s v="-1,106.98"/>
    <s v="FKKSU"/>
    <s v="20084INVO0_BA-0000003"/>
    <s v="20084INVO0"/>
    <s v="BA-0000003"/>
    <n v="-1106.98"/>
    <s v=""/>
    <s v=""/>
    <s v=""/>
  </r>
  <r>
    <s v="1300"/>
    <x v="55"/>
    <x v="24"/>
    <x v="24"/>
    <x v="55"/>
    <s v="10001470"/>
    <s v="9"/>
    <s v="CZ"/>
    <s v="03/24/2020"/>
    <s v="4111010"/>
    <m/>
    <s v="100"/>
    <s v="-1,446.03"/>
    <s v="FKKSU"/>
    <s v="20084INVO0_BA-0000003"/>
    <s v="20084INVO0"/>
    <s v="BA-0000003"/>
    <n v="-1446.03"/>
    <s v=""/>
    <s v=""/>
    <s v=""/>
  </r>
  <r>
    <s v="1300"/>
    <x v="55"/>
    <x v="24"/>
    <x v="24"/>
    <x v="55"/>
    <s v="10001471"/>
    <s v="15"/>
    <s v="CZ"/>
    <s v="03/24/2020"/>
    <s v="4111010"/>
    <m/>
    <s v="100"/>
    <s v="-2,820.49"/>
    <s v="FKKSU"/>
    <s v="20084INVO0_BB-0000003"/>
    <s v="20084INVO0"/>
    <s v="BB-0000003"/>
    <n v="-2820.49"/>
    <s v=""/>
    <s v=""/>
    <s v=""/>
  </r>
  <r>
    <s v="1300"/>
    <x v="55"/>
    <x v="24"/>
    <x v="24"/>
    <x v="55"/>
    <s v="10001471"/>
    <s v="16"/>
    <s v="CZ"/>
    <s v="03/24/2020"/>
    <s v="4111010"/>
    <m/>
    <s v="100"/>
    <s v="-2,176.42"/>
    <s v="FKKSU"/>
    <s v="20084INVO0_BB-0000003"/>
    <s v="20084INVO0"/>
    <s v="BB-0000003"/>
    <n v="-2176.42"/>
    <s v=""/>
    <s v=""/>
    <s v=""/>
  </r>
  <r>
    <s v="1300"/>
    <x v="55"/>
    <x v="24"/>
    <x v="24"/>
    <x v="55"/>
    <s v="10001471"/>
    <s v="4"/>
    <s v="CZ"/>
    <s v="03/24/2020"/>
    <s v="4111010"/>
    <m/>
    <s v="100"/>
    <s v="68.68"/>
    <s v="FKKSU"/>
    <s v="20084INVO0_BB-0000003"/>
    <s v="20084INVO0"/>
    <s v="BB-0000003"/>
    <n v="68.680000000000007"/>
    <s v=""/>
    <s v=""/>
    <s v=""/>
  </r>
  <r>
    <s v="1300"/>
    <x v="55"/>
    <x v="24"/>
    <x v="24"/>
    <x v="55"/>
    <s v="10001471"/>
    <s v="5"/>
    <s v="CZ"/>
    <s v="03/24/2020"/>
    <s v="4111010"/>
    <m/>
    <s v="100"/>
    <s v="11.65"/>
    <s v="FKKSU"/>
    <s v="20084INVO0_BB-0000003"/>
    <s v="20084INVO0"/>
    <s v="BB-0000003"/>
    <n v="11.65"/>
    <s v=""/>
    <s v=""/>
    <s v=""/>
  </r>
  <r>
    <s v="1300"/>
    <x v="55"/>
    <x v="24"/>
    <x v="24"/>
    <x v="55"/>
    <s v="10001472"/>
    <s v="3"/>
    <s v="CZ"/>
    <s v="03/24/2020"/>
    <s v="4111010"/>
    <m/>
    <s v="100"/>
    <s v="-262.05"/>
    <s v="FKKSU"/>
    <s v="20084INVO0_BC-0000003"/>
    <s v="20084INVO0"/>
    <s v="BC-0000003"/>
    <n v="-262.05"/>
    <s v=""/>
    <s v=""/>
    <s v=""/>
  </r>
  <r>
    <s v="1300"/>
    <x v="55"/>
    <x v="24"/>
    <x v="24"/>
    <x v="55"/>
    <s v="10001472"/>
    <s v="4"/>
    <s v="CZ"/>
    <s v="03/24/2020"/>
    <s v="4111010"/>
    <m/>
    <s v="100"/>
    <s v="-187.16"/>
    <s v="FKKSU"/>
    <s v="20084INVO0_BC-0000003"/>
    <s v="20084INVO0"/>
    <s v="BC-0000003"/>
    <n v="-187.16"/>
    <s v=""/>
    <s v=""/>
    <s v=""/>
  </r>
  <r>
    <s v="1300"/>
    <x v="55"/>
    <x v="24"/>
    <x v="24"/>
    <x v="55"/>
    <s v="10001473"/>
    <s v="10"/>
    <s v="CZ"/>
    <s v="03/24/2020"/>
    <s v="4111010"/>
    <m/>
    <s v="100"/>
    <s v="-1,038.54"/>
    <s v="FKKSU"/>
    <s v="20084INVO0_BD-0000003"/>
    <s v="20084INVO0"/>
    <s v="BD-0000003"/>
    <n v="-1038.54"/>
    <s v=""/>
    <s v=""/>
    <s v=""/>
  </r>
  <r>
    <s v="1300"/>
    <x v="55"/>
    <x v="24"/>
    <x v="24"/>
    <x v="55"/>
    <s v="10001473"/>
    <s v="12"/>
    <s v="CZ"/>
    <s v="03/24/2020"/>
    <s v="4111010"/>
    <m/>
    <s v="100"/>
    <s v="14.49"/>
    <s v="FKKSU"/>
    <s v="20084INVO0_BD-0000003"/>
    <s v="20084INVO0"/>
    <s v="BD-0000003"/>
    <n v="14.49"/>
    <s v=""/>
    <s v=""/>
    <s v=""/>
  </r>
  <r>
    <s v="1300"/>
    <x v="55"/>
    <x v="24"/>
    <x v="24"/>
    <x v="55"/>
    <s v="10001473"/>
    <s v="9"/>
    <s v="CZ"/>
    <s v="03/24/2020"/>
    <s v="4111010"/>
    <m/>
    <s v="100"/>
    <s v="-1,360.26"/>
    <s v="FKKSU"/>
    <s v="20084INVO0_BD-0000003"/>
    <s v="20084INVO0"/>
    <s v="BD-0000003"/>
    <n v="-1360.26"/>
    <s v=""/>
    <s v=""/>
    <s v=""/>
  </r>
  <r>
    <s v="1300"/>
    <x v="55"/>
    <x v="24"/>
    <x v="24"/>
    <x v="55"/>
    <s v="10001474"/>
    <s v="8"/>
    <s v="CZ"/>
    <s v="03/24/2020"/>
    <s v="4111010"/>
    <m/>
    <s v="100"/>
    <s v="-292.78"/>
    <s v="FKKSU"/>
    <s v="20084INVO0_BE-0000003"/>
    <s v="20084INVO0"/>
    <s v="BE-0000003"/>
    <n v="-292.77999999999997"/>
    <s v=""/>
    <s v=""/>
    <s v=""/>
  </r>
  <r>
    <s v="1300"/>
    <x v="55"/>
    <x v="24"/>
    <x v="24"/>
    <x v="55"/>
    <s v="10001474"/>
    <s v="9"/>
    <s v="CZ"/>
    <s v="03/24/2020"/>
    <s v="4111010"/>
    <m/>
    <s v="100"/>
    <s v="-211.37"/>
    <s v="FKKSU"/>
    <s v="20084INVO0_BE-0000003"/>
    <s v="20084INVO0"/>
    <s v="BE-0000003"/>
    <n v="-211.37"/>
    <s v=""/>
    <s v=""/>
    <s v=""/>
  </r>
  <r>
    <s v="1300"/>
    <x v="55"/>
    <x v="24"/>
    <x v="24"/>
    <x v="55"/>
    <s v="10001475"/>
    <s v="13"/>
    <s v="CZ"/>
    <s v="03/24/2020"/>
    <s v="4111010"/>
    <m/>
    <s v="100"/>
    <s v="-294.14"/>
    <s v="FKKSU"/>
    <s v="20084INVO0_BF-0000003"/>
    <s v="20084INVO0"/>
    <s v="BF-0000003"/>
    <n v="-294.14"/>
    <s v=""/>
    <s v=""/>
    <s v=""/>
  </r>
  <r>
    <s v="1300"/>
    <x v="55"/>
    <x v="24"/>
    <x v="24"/>
    <x v="55"/>
    <s v="10001475"/>
    <s v="14"/>
    <s v="CZ"/>
    <s v="03/24/2020"/>
    <s v="4111010"/>
    <m/>
    <s v="100"/>
    <s v="-234.57"/>
    <s v="FKKSU"/>
    <s v="20084INVO0_BF-0000003"/>
    <s v="20084INVO0"/>
    <s v="BF-0000003"/>
    <n v="-234.57"/>
    <s v=""/>
    <s v=""/>
    <s v=""/>
  </r>
  <r>
    <s v="1300"/>
    <x v="55"/>
    <x v="24"/>
    <x v="24"/>
    <x v="55"/>
    <s v="10001475"/>
    <s v="5"/>
    <s v="CZ"/>
    <s v="03/24/2020"/>
    <s v="4111010"/>
    <m/>
    <s v="100"/>
    <s v="38.32"/>
    <s v="FKKSU"/>
    <s v="20084INVO0_BF-0000003"/>
    <s v="20084INVO0"/>
    <s v="BF-0000003"/>
    <n v="38.32"/>
    <s v=""/>
    <s v=""/>
    <s v=""/>
  </r>
  <r>
    <s v="1300"/>
    <x v="55"/>
    <x v="24"/>
    <x v="24"/>
    <x v="55"/>
    <s v="10001475"/>
    <s v="6"/>
    <s v="CZ"/>
    <s v="03/24/2020"/>
    <s v="4111010"/>
    <m/>
    <s v="100"/>
    <s v="11.01"/>
    <s v="FKKSU"/>
    <s v="20084INVO0_BF-0000003"/>
    <s v="20084INVO0"/>
    <s v="BF-0000003"/>
    <n v="11.01"/>
    <s v=""/>
    <s v=""/>
    <s v=""/>
  </r>
  <r>
    <s v="1300"/>
    <x v="55"/>
    <x v="24"/>
    <x v="24"/>
    <x v="55"/>
    <s v="10001476"/>
    <s v="2"/>
    <s v="CZ"/>
    <s v="03/24/2020"/>
    <s v="4111010"/>
    <m/>
    <s v="100"/>
    <s v="-59.10"/>
    <s v="FKKSU"/>
    <s v="20084INVO0_BH-0000003"/>
    <s v="20084INVO0"/>
    <s v="BH-0000003"/>
    <n v="-59.1"/>
    <s v=""/>
    <s v=""/>
    <s v=""/>
  </r>
  <r>
    <s v="1300"/>
    <x v="55"/>
    <x v="24"/>
    <x v="24"/>
    <x v="55"/>
    <s v="10001476"/>
    <s v="3"/>
    <s v="CZ"/>
    <s v="03/24/2020"/>
    <s v="4111010"/>
    <m/>
    <s v="100"/>
    <s v="-54.56"/>
    <s v="FKKSU"/>
    <s v="20084INVO0_BH-0000003"/>
    <s v="20084INVO0"/>
    <s v="BH-0000003"/>
    <n v="-54.56"/>
    <s v=""/>
    <s v=""/>
    <s v=""/>
  </r>
  <r>
    <s v="1300"/>
    <x v="55"/>
    <x v="24"/>
    <x v="24"/>
    <x v="55"/>
    <s v="10001477"/>
    <s v="14"/>
    <s v="CZ"/>
    <s v="03/24/2020"/>
    <s v="4111010"/>
    <m/>
    <s v="100"/>
    <s v="-3,631.65"/>
    <s v="FKKSU"/>
    <s v="20084INVO0_BI-0000003"/>
    <s v="20084INVO0"/>
    <s v="BI-0000003"/>
    <n v="-3631.65"/>
    <s v=""/>
    <s v=""/>
    <s v=""/>
  </r>
  <r>
    <s v="1300"/>
    <x v="55"/>
    <x v="24"/>
    <x v="24"/>
    <x v="55"/>
    <s v="10001477"/>
    <s v="16"/>
    <s v="CZ"/>
    <s v="03/24/2020"/>
    <s v="4111010"/>
    <m/>
    <s v="100"/>
    <s v="-2,910.16"/>
    <s v="FKKSU"/>
    <s v="20084INVO0_BI-0000003"/>
    <s v="20084INVO0"/>
    <s v="BI-0000003"/>
    <n v="-2910.16"/>
    <s v=""/>
    <s v=""/>
    <s v=""/>
  </r>
  <r>
    <s v="1300"/>
    <x v="55"/>
    <x v="24"/>
    <x v="24"/>
    <x v="55"/>
    <s v="10001477"/>
    <s v="2"/>
    <s v="CZ"/>
    <s v="03/24/2020"/>
    <s v="4111010"/>
    <m/>
    <s v="100"/>
    <s v="12.32"/>
    <s v="FKKSU"/>
    <s v="20084INVO0_BI-0000003"/>
    <s v="20084INVO0"/>
    <s v="BI-0000003"/>
    <n v="12.32"/>
    <s v=""/>
    <s v=""/>
    <s v=""/>
  </r>
  <r>
    <s v="1300"/>
    <x v="55"/>
    <x v="24"/>
    <x v="24"/>
    <x v="55"/>
    <s v="10001478"/>
    <s v="10"/>
    <s v="CZ"/>
    <s v="03/24/2020"/>
    <s v="4111010"/>
    <m/>
    <s v="100"/>
    <s v="-950.95"/>
    <s v="FKKSU"/>
    <s v="20084INVO0_BK-0000003"/>
    <s v="20084INVO0"/>
    <s v="BK-0000003"/>
    <n v="-950.95"/>
    <s v=""/>
    <s v=""/>
    <s v=""/>
  </r>
  <r>
    <s v="1300"/>
    <x v="55"/>
    <x v="24"/>
    <x v="24"/>
    <x v="55"/>
    <s v="10001478"/>
    <s v="11"/>
    <s v="CZ"/>
    <s v="03/24/2020"/>
    <s v="4111010"/>
    <m/>
    <s v="100"/>
    <s v="-755.92"/>
    <s v="FKKSU"/>
    <s v="20084INVO0_BK-0000003"/>
    <s v="20084INVO0"/>
    <s v="BK-0000003"/>
    <n v="-755.92"/>
    <s v=""/>
    <s v=""/>
    <s v=""/>
  </r>
  <r>
    <s v="1300"/>
    <x v="55"/>
    <x v="24"/>
    <x v="24"/>
    <x v="55"/>
    <s v="10001479"/>
    <s v="8"/>
    <s v="CZ"/>
    <s v="03/24/2020"/>
    <s v="4111010"/>
    <m/>
    <s v="100"/>
    <s v="-327.23"/>
    <s v="FKKSU"/>
    <s v="20084INVO0_BL-0000003"/>
    <s v="20084INVO0"/>
    <s v="BL-0000003"/>
    <n v="-327.23"/>
    <s v=""/>
    <s v=""/>
    <s v=""/>
  </r>
  <r>
    <s v="1300"/>
    <x v="55"/>
    <x v="24"/>
    <x v="24"/>
    <x v="55"/>
    <s v="10001479"/>
    <s v="9"/>
    <s v="CZ"/>
    <s v="03/24/2020"/>
    <s v="4111010"/>
    <m/>
    <s v="100"/>
    <s v="-252.55"/>
    <s v="FKKSU"/>
    <s v="20084INVO0_BL-0000003"/>
    <s v="20084INVO0"/>
    <s v="BL-0000003"/>
    <n v="-252.55"/>
    <s v=""/>
    <s v=""/>
    <s v=""/>
  </r>
  <r>
    <s v="1300"/>
    <x v="55"/>
    <x v="24"/>
    <x v="24"/>
    <x v="55"/>
    <s v="10001480"/>
    <s v="10"/>
    <s v="CZ"/>
    <s v="03/24/2020"/>
    <s v="4111010"/>
    <m/>
    <s v="100"/>
    <s v="-3,315.87"/>
    <s v="FKKSU"/>
    <s v="20084INVO0_BN-0000003"/>
    <s v="20084INVO0"/>
    <s v="BN-0000003"/>
    <n v="-3315.87"/>
    <s v=""/>
    <s v=""/>
    <s v=""/>
  </r>
  <r>
    <s v="1300"/>
    <x v="55"/>
    <x v="24"/>
    <x v="24"/>
    <x v="55"/>
    <s v="10001480"/>
    <s v="16"/>
    <s v="CZ"/>
    <s v="03/24/2020"/>
    <s v="4111010"/>
    <m/>
    <s v="100"/>
    <s v="25.64"/>
    <s v="FKKSU"/>
    <s v="20084INVO0_BN-0000003"/>
    <s v="20084INVO0"/>
    <s v="BN-0000003"/>
    <n v="25.64"/>
    <s v=""/>
    <s v=""/>
    <s v=""/>
  </r>
  <r>
    <s v="1300"/>
    <x v="55"/>
    <x v="24"/>
    <x v="24"/>
    <x v="55"/>
    <s v="10001480"/>
    <s v="17"/>
    <s v="CZ"/>
    <s v="03/24/2020"/>
    <s v="4111010"/>
    <m/>
    <s v="100"/>
    <s v="2.07"/>
    <s v="FKKSU"/>
    <s v="20084INVO0_BN-0000003"/>
    <s v="20084INVO0"/>
    <s v="BN-0000003"/>
    <n v="2.0699999999999998"/>
    <s v=""/>
    <s v=""/>
    <s v=""/>
  </r>
  <r>
    <s v="1300"/>
    <x v="55"/>
    <x v="24"/>
    <x v="24"/>
    <x v="55"/>
    <s v="10001480"/>
    <s v="9"/>
    <s v="CZ"/>
    <s v="03/24/2020"/>
    <s v="4111010"/>
    <m/>
    <s v="100"/>
    <s v="-4,266.47"/>
    <s v="FKKSU"/>
    <s v="20084INVO0_BN-0000003"/>
    <s v="20084INVO0"/>
    <s v="BN-0000003"/>
    <n v="-4266.47"/>
    <s v=""/>
    <s v=""/>
    <s v=""/>
  </r>
  <r>
    <s v="1300"/>
    <x v="55"/>
    <x v="24"/>
    <x v="24"/>
    <x v="55"/>
    <s v="10001492"/>
    <s v="2"/>
    <s v="CZ"/>
    <s v="03/25/2020"/>
    <s v="4111010"/>
    <m/>
    <s v="100"/>
    <s v="-72.27"/>
    <s v="FKKSU"/>
    <s v="20085INVO0_A3-0000003"/>
    <s v="20085INVO0"/>
    <s v="A3-0000003"/>
    <n v="-72.27"/>
    <s v=""/>
    <s v=""/>
    <s v=""/>
  </r>
  <r>
    <s v="1300"/>
    <x v="55"/>
    <x v="24"/>
    <x v="24"/>
    <x v="55"/>
    <s v="10001492"/>
    <s v="3"/>
    <s v="CZ"/>
    <s v="03/25/2020"/>
    <s v="4111010"/>
    <m/>
    <s v="100"/>
    <s v="-46.71"/>
    <s v="FKKSU"/>
    <s v="20085INVO0_A3-0000003"/>
    <s v="20085INVO0"/>
    <s v="A3-0000003"/>
    <n v="-46.71"/>
    <s v=""/>
    <s v=""/>
    <s v=""/>
  </r>
  <r>
    <s v="1300"/>
    <x v="55"/>
    <x v="24"/>
    <x v="24"/>
    <x v="55"/>
    <s v="10001493"/>
    <s v="2"/>
    <s v="CZ"/>
    <s v="03/25/2020"/>
    <s v="4111010"/>
    <m/>
    <s v="100"/>
    <s v="-39.92"/>
    <s v="FKKSU"/>
    <s v="20085INVO0_A7-0000003"/>
    <s v="20085INVO0"/>
    <s v="A7-0000003"/>
    <n v="-39.92"/>
    <s v=""/>
    <s v=""/>
    <s v=""/>
  </r>
  <r>
    <s v="1300"/>
    <x v="55"/>
    <x v="24"/>
    <x v="24"/>
    <x v="55"/>
    <s v="10001493"/>
    <s v="3"/>
    <s v="CZ"/>
    <s v="03/25/2020"/>
    <s v="4111010"/>
    <m/>
    <s v="100"/>
    <s v="-59.77"/>
    <s v="FKKSU"/>
    <s v="20085INVO0_A7-0000003"/>
    <s v="20085INVO0"/>
    <s v="A7-0000003"/>
    <n v="-59.77"/>
    <s v=""/>
    <s v=""/>
    <s v=""/>
  </r>
  <r>
    <s v="1300"/>
    <x v="55"/>
    <x v="24"/>
    <x v="24"/>
    <x v="55"/>
    <s v="10001494"/>
    <s v="10"/>
    <s v="CZ"/>
    <s v="03/25/2020"/>
    <s v="4111010"/>
    <m/>
    <s v="100"/>
    <s v="-195.44"/>
    <s v="FKKSU"/>
    <s v="20085INVO0_AC-0000003"/>
    <s v="20085INVO0"/>
    <s v="AC-0000003"/>
    <n v="-195.44"/>
    <s v=""/>
    <s v=""/>
    <s v=""/>
  </r>
  <r>
    <s v="1300"/>
    <x v="55"/>
    <x v="24"/>
    <x v="24"/>
    <x v="55"/>
    <s v="10001494"/>
    <s v="9"/>
    <s v="CZ"/>
    <s v="03/25/2020"/>
    <s v="4111010"/>
    <m/>
    <s v="100"/>
    <s v="-304.94"/>
    <s v="FKKSU"/>
    <s v="20085INVO0_AC-0000003"/>
    <s v="20085INVO0"/>
    <s v="AC-0000003"/>
    <n v="-304.94"/>
    <s v=""/>
    <s v=""/>
    <s v=""/>
  </r>
  <r>
    <s v="1300"/>
    <x v="55"/>
    <x v="24"/>
    <x v="24"/>
    <x v="55"/>
    <s v="10001495"/>
    <s v="2"/>
    <s v="CZ"/>
    <s v="03/25/2020"/>
    <s v="4111010"/>
    <m/>
    <s v="100"/>
    <s v="-107.39"/>
    <s v="FKKSU"/>
    <s v="20085INVO0_AI-0000003"/>
    <s v="20085INVO0"/>
    <s v="AI-0000003"/>
    <n v="-107.39"/>
    <s v=""/>
    <s v=""/>
    <s v=""/>
  </r>
  <r>
    <s v="1300"/>
    <x v="55"/>
    <x v="24"/>
    <x v="24"/>
    <x v="55"/>
    <s v="10001495"/>
    <s v="3"/>
    <s v="CZ"/>
    <s v="03/25/2020"/>
    <s v="4111010"/>
    <m/>
    <s v="100"/>
    <s v="-73.26"/>
    <s v="FKKSU"/>
    <s v="20085INVO0_AI-0000003"/>
    <s v="20085INVO0"/>
    <s v="AI-0000003"/>
    <n v="-73.260000000000005"/>
    <s v=""/>
    <s v=""/>
    <s v=""/>
  </r>
  <r>
    <s v="1300"/>
    <x v="55"/>
    <x v="24"/>
    <x v="24"/>
    <x v="55"/>
    <s v="10001496"/>
    <s v="2"/>
    <s v="CZ"/>
    <s v="03/25/2020"/>
    <s v="4111010"/>
    <m/>
    <s v="100"/>
    <s v="-41.54"/>
    <s v="FKKSU"/>
    <s v="20085INVO0_AR-0000003"/>
    <s v="20085INVO0"/>
    <s v="AR-0000003"/>
    <n v="-41.54"/>
    <s v=""/>
    <s v=""/>
    <s v=""/>
  </r>
  <r>
    <s v="1300"/>
    <x v="55"/>
    <x v="24"/>
    <x v="24"/>
    <x v="55"/>
    <s v="10001496"/>
    <s v="3"/>
    <s v="CZ"/>
    <s v="03/25/2020"/>
    <s v="4111010"/>
    <m/>
    <s v="100"/>
    <s v="-30.03"/>
    <s v="FKKSU"/>
    <s v="20085INVO0_AR-0000003"/>
    <s v="20085INVO0"/>
    <s v="AR-0000003"/>
    <n v="-30.03"/>
    <s v=""/>
    <s v=""/>
    <s v=""/>
  </r>
  <r>
    <s v="1300"/>
    <x v="55"/>
    <x v="24"/>
    <x v="24"/>
    <x v="55"/>
    <s v="10001497"/>
    <s v="1"/>
    <s v="CZ"/>
    <s v="03/25/2020"/>
    <s v="4111010"/>
    <m/>
    <s v="100"/>
    <s v="-37.48"/>
    <s v="FKKSU"/>
    <s v="20085INVO0_AS-0000003"/>
    <s v="20085INVO0"/>
    <s v="AS-0000003"/>
    <n v="-37.479999999999997"/>
    <s v=""/>
    <s v=""/>
    <s v=""/>
  </r>
  <r>
    <s v="1300"/>
    <x v="55"/>
    <x v="24"/>
    <x v="24"/>
    <x v="55"/>
    <s v="10001497"/>
    <s v="2"/>
    <s v="CZ"/>
    <s v="03/25/2020"/>
    <s v="4111010"/>
    <m/>
    <s v="100"/>
    <s v="-27.84"/>
    <s v="FKKSU"/>
    <s v="20085INVO0_AS-0000003"/>
    <s v="20085INVO0"/>
    <s v="AS-0000003"/>
    <n v="-27.84"/>
    <s v=""/>
    <s v=""/>
    <s v=""/>
  </r>
  <r>
    <s v="1300"/>
    <x v="55"/>
    <x v="24"/>
    <x v="24"/>
    <x v="55"/>
    <s v="10001498"/>
    <s v="2"/>
    <s v="CZ"/>
    <s v="03/25/2020"/>
    <s v="4111010"/>
    <m/>
    <s v="100"/>
    <s v="-167.84"/>
    <s v="FKKSU"/>
    <s v="20085INVO0_AT-0000003"/>
    <s v="20085INVO0"/>
    <s v="AT-0000003"/>
    <n v="-167.84"/>
    <s v=""/>
    <s v=""/>
    <s v=""/>
  </r>
  <r>
    <s v="1300"/>
    <x v="55"/>
    <x v="24"/>
    <x v="24"/>
    <x v="55"/>
    <s v="10001498"/>
    <s v="3"/>
    <s v="CZ"/>
    <s v="03/25/2020"/>
    <s v="4111010"/>
    <m/>
    <s v="100"/>
    <s v="-113.56"/>
    <s v="FKKSU"/>
    <s v="20085INVO0_AT-0000003"/>
    <s v="20085INVO0"/>
    <s v="AT-0000003"/>
    <n v="-113.56"/>
    <s v=""/>
    <s v=""/>
    <s v=""/>
  </r>
  <r>
    <s v="1300"/>
    <x v="55"/>
    <x v="24"/>
    <x v="24"/>
    <x v="55"/>
    <s v="10001499"/>
    <s v="2"/>
    <s v="CZ"/>
    <s v="03/25/2020"/>
    <s v="4111010"/>
    <m/>
    <s v="100"/>
    <s v="-101.99"/>
    <s v="FKKSU"/>
    <s v="20085INVO0_BA-0000003"/>
    <s v="20085INVO0"/>
    <s v="BA-0000003"/>
    <n v="-101.99"/>
    <s v=""/>
    <s v=""/>
    <s v=""/>
  </r>
  <r>
    <s v="1300"/>
    <x v="55"/>
    <x v="24"/>
    <x v="24"/>
    <x v="55"/>
    <s v="10001499"/>
    <s v="3"/>
    <s v="CZ"/>
    <s v="03/25/2020"/>
    <s v="4111010"/>
    <m/>
    <s v="100"/>
    <s v="-62.83"/>
    <s v="FKKSU"/>
    <s v="20085INVO0_BA-0000003"/>
    <s v="20085INVO0"/>
    <s v="BA-0000003"/>
    <n v="-62.83"/>
    <s v=""/>
    <s v=""/>
    <s v=""/>
  </r>
  <r>
    <s v="1300"/>
    <x v="55"/>
    <x v="24"/>
    <x v="24"/>
    <x v="55"/>
    <s v="10001500"/>
    <s v="2"/>
    <s v="CZ"/>
    <s v="03/25/2020"/>
    <s v="4111010"/>
    <m/>
    <s v="100"/>
    <s v="-59.10"/>
    <s v="FKKSU"/>
    <s v="20085INVO0_BB-0000003"/>
    <s v="20085INVO0"/>
    <s v="BB-0000003"/>
    <n v="-59.1"/>
    <s v=""/>
    <s v=""/>
    <s v=""/>
  </r>
  <r>
    <s v="1300"/>
    <x v="55"/>
    <x v="24"/>
    <x v="24"/>
    <x v="55"/>
    <s v="10001500"/>
    <s v="3"/>
    <s v="CZ"/>
    <s v="03/25/2020"/>
    <s v="4111010"/>
    <m/>
    <s v="100"/>
    <s v="-39.56"/>
    <s v="FKKSU"/>
    <s v="20085INVO0_BB-0000003"/>
    <s v="20085INVO0"/>
    <s v="BB-0000003"/>
    <n v="-39.56"/>
    <s v=""/>
    <s v=""/>
    <s v=""/>
  </r>
  <r>
    <s v="1300"/>
    <x v="55"/>
    <x v="24"/>
    <x v="24"/>
    <x v="55"/>
    <s v="10001501"/>
    <s v="4"/>
    <s v="CZ"/>
    <s v="03/25/2020"/>
    <s v="4111010"/>
    <m/>
    <s v="100"/>
    <s v="-132.04"/>
    <s v="FKKSU"/>
    <s v="20085INVO0_BC-0000003"/>
    <s v="20085INVO0"/>
    <s v="BC-0000003"/>
    <n v="-132.04"/>
    <s v=""/>
    <s v=""/>
    <s v=""/>
  </r>
  <r>
    <s v="1300"/>
    <x v="55"/>
    <x v="24"/>
    <x v="24"/>
    <x v="55"/>
    <s v="10001501"/>
    <s v="5"/>
    <s v="CZ"/>
    <s v="03/25/2020"/>
    <s v="4111010"/>
    <m/>
    <s v="100"/>
    <s v="-79.13"/>
    <s v="FKKSU"/>
    <s v="20085INVO0_BC-0000003"/>
    <s v="20085INVO0"/>
    <s v="BC-0000003"/>
    <n v="-79.13"/>
    <s v=""/>
    <s v=""/>
    <s v=""/>
  </r>
  <r>
    <s v="1300"/>
    <x v="55"/>
    <x v="24"/>
    <x v="24"/>
    <x v="55"/>
    <s v="10001502"/>
    <s v="2"/>
    <s v="CZ"/>
    <s v="03/25/2020"/>
    <s v="4111010"/>
    <m/>
    <s v="100"/>
    <s v="-41.87"/>
    <s v="FKKSU"/>
    <s v="20085INVO0_BD-0000003"/>
    <s v="20085INVO0"/>
    <s v="BD-0000003"/>
    <n v="-41.87"/>
    <s v=""/>
    <s v=""/>
    <s v=""/>
  </r>
  <r>
    <s v="1300"/>
    <x v="55"/>
    <x v="24"/>
    <x v="24"/>
    <x v="55"/>
    <s v="10001502"/>
    <s v="3"/>
    <s v="CZ"/>
    <s v="03/25/2020"/>
    <s v="4111010"/>
    <m/>
    <s v="100"/>
    <s v="-30.22"/>
    <s v="FKKSU"/>
    <s v="20085INVO0_BD-0000003"/>
    <s v="20085INVO0"/>
    <s v="BD-0000003"/>
    <n v="-30.22"/>
    <s v=""/>
    <s v=""/>
    <s v=""/>
  </r>
  <r>
    <s v="1300"/>
    <x v="55"/>
    <x v="24"/>
    <x v="24"/>
    <x v="55"/>
    <s v="10001503"/>
    <s v="2"/>
    <s v="CZ"/>
    <s v="03/25/2020"/>
    <s v="4111010"/>
    <m/>
    <s v="100"/>
    <s v="-53.36"/>
    <s v="FKKSU"/>
    <s v="20085INVO0_BL-0000003"/>
    <s v="20085INVO0"/>
    <s v="BL-0000003"/>
    <n v="-53.36"/>
    <s v=""/>
    <s v=""/>
    <s v=""/>
  </r>
  <r>
    <s v="1300"/>
    <x v="55"/>
    <x v="24"/>
    <x v="24"/>
    <x v="55"/>
    <s v="10001503"/>
    <s v="3"/>
    <s v="CZ"/>
    <s v="03/25/2020"/>
    <s v="4111010"/>
    <m/>
    <s v="100"/>
    <s v="-36.44"/>
    <s v="FKKSU"/>
    <s v="20085INVO0_BL-0000003"/>
    <s v="20085INVO0"/>
    <s v="BL-0000003"/>
    <n v="-36.44"/>
    <s v=""/>
    <s v=""/>
    <s v=""/>
  </r>
  <r>
    <s v="1300"/>
    <x v="55"/>
    <x v="24"/>
    <x v="24"/>
    <x v="55"/>
    <s v="10001504"/>
    <s v="6"/>
    <s v="CZ"/>
    <s v="03/25/2020"/>
    <s v="4111010"/>
    <m/>
    <s v="100"/>
    <s v="-54.37"/>
    <s v="FKKSU"/>
    <s v="20085INVO0_BM-0000003"/>
    <s v="20085INVO0"/>
    <s v="BM-0000003"/>
    <n v="-54.37"/>
    <s v=""/>
    <s v=""/>
    <s v=""/>
  </r>
  <r>
    <s v="1300"/>
    <x v="55"/>
    <x v="24"/>
    <x v="24"/>
    <x v="55"/>
    <s v="10001504"/>
    <s v="7"/>
    <s v="CZ"/>
    <s v="03/25/2020"/>
    <s v="4111010"/>
    <m/>
    <s v="100"/>
    <s v="-36.99"/>
    <s v="FKKSU"/>
    <s v="20085INVO0_BM-0000003"/>
    <s v="20085INVO0"/>
    <s v="BM-0000003"/>
    <n v="-36.99"/>
    <s v=""/>
    <s v=""/>
    <s v=""/>
  </r>
  <r>
    <s v="1300"/>
    <x v="55"/>
    <x v="24"/>
    <x v="24"/>
    <x v="55"/>
    <s v="10001508"/>
    <s v="2"/>
    <s v="CZ"/>
    <s v="03/25/2020"/>
    <s v="4111010"/>
    <m/>
    <s v="100"/>
    <s v="-1,902.21"/>
    <s v="FKKSU"/>
    <s v="R4-200325-_00-0000003"/>
    <s v="R4-200325-"/>
    <s v="00-0000003"/>
    <n v="-1902.21"/>
    <s v=""/>
    <s v=""/>
    <s v=""/>
  </r>
  <r>
    <s v="1300"/>
    <x v="55"/>
    <x v="24"/>
    <x v="24"/>
    <x v="55"/>
    <s v="10001508"/>
    <s v="3"/>
    <s v="CZ"/>
    <s v="03/25/2020"/>
    <s v="4111010"/>
    <m/>
    <s v="100"/>
    <s v="-3,409.40"/>
    <s v="FKKSU"/>
    <s v="R4-200325-_00-0000003"/>
    <s v="R4-200325-"/>
    <s v="00-0000003"/>
    <n v="-3409.4"/>
    <s v=""/>
    <s v=""/>
    <s v=""/>
  </r>
  <r>
    <s v="1300"/>
    <x v="55"/>
    <x v="24"/>
    <x v="24"/>
    <x v="55"/>
    <s v="10001519"/>
    <s v="5"/>
    <s v="CZ"/>
    <s v="03/26/2020"/>
    <s v="4111010"/>
    <m/>
    <s v="100"/>
    <s v="-1,163.97"/>
    <s v="FKKSU"/>
    <s v="R4-200326-_00-0000003"/>
    <s v="R4-200326-"/>
    <s v="00-0000003"/>
    <n v="-1163.97"/>
    <s v=""/>
    <s v=""/>
    <s v=""/>
  </r>
  <r>
    <s v="1300"/>
    <x v="55"/>
    <x v="24"/>
    <x v="24"/>
    <x v="55"/>
    <s v="10001519"/>
    <s v="6"/>
    <s v="CZ"/>
    <s v="03/26/2020"/>
    <s v="4111010"/>
    <m/>
    <s v="100"/>
    <s v="-1,744.55"/>
    <s v="FKKSU"/>
    <s v="R4-200326-_00-0000003"/>
    <s v="R4-200326-"/>
    <s v="00-0000003"/>
    <n v="-1744.55"/>
    <s v=""/>
    <s v=""/>
    <s v=""/>
  </r>
  <r>
    <s v="1300"/>
    <x v="55"/>
    <x v="24"/>
    <x v="24"/>
    <x v="55"/>
    <s v="10001529"/>
    <s v="2"/>
    <s v="CZ"/>
    <s v="03/27/2020"/>
    <s v="4111010"/>
    <m/>
    <s v="100"/>
    <s v="-28.94"/>
    <s v="FKKSU"/>
    <s v="R4-200327-_00-0000003"/>
    <s v="R4-200327-"/>
    <s v="00-0000003"/>
    <n v="-28.94"/>
    <s v=""/>
    <s v=""/>
    <s v=""/>
  </r>
  <r>
    <s v="1300"/>
    <x v="55"/>
    <x v="24"/>
    <x v="24"/>
    <x v="55"/>
    <s v="10001529"/>
    <s v="3"/>
    <s v="CZ"/>
    <s v="03/27/2020"/>
    <s v="4111010"/>
    <m/>
    <s v="100"/>
    <s v="-39.51"/>
    <s v="FKKSU"/>
    <s v="R4-200327-_00-0000003"/>
    <s v="R4-200327-"/>
    <s v="00-0000003"/>
    <n v="-39.51"/>
    <s v=""/>
    <s v=""/>
    <s v=""/>
  </r>
  <r>
    <s v="1300"/>
    <x v="55"/>
    <x v="24"/>
    <x v="24"/>
    <x v="55"/>
    <s v="10001541"/>
    <s v="2"/>
    <s v="CZ"/>
    <s v="03/30/2020"/>
    <s v="4111010"/>
    <m/>
    <s v="100"/>
    <s v="-19.76"/>
    <s v="FKKSU"/>
    <s v="20090INVO0_BD-0000003"/>
    <s v="20090INVO0"/>
    <s v="BD-0000003"/>
    <n v="-19.760000000000002"/>
    <s v=""/>
    <s v=""/>
    <s v=""/>
  </r>
  <r>
    <s v="1300"/>
    <x v="55"/>
    <x v="24"/>
    <x v="24"/>
    <x v="55"/>
    <s v="10001541"/>
    <s v="3"/>
    <s v="CZ"/>
    <s v="03/30/2020"/>
    <s v="4111010"/>
    <m/>
    <s v="100"/>
    <s v="-23.98"/>
    <s v="FKKSU"/>
    <s v="20090INVO0_BD-0000003"/>
    <s v="20090INVO0"/>
    <s v="BD-0000003"/>
    <n v="-23.98"/>
    <s v=""/>
    <s v=""/>
    <s v=""/>
  </r>
  <r>
    <s v="1300"/>
    <x v="55"/>
    <x v="24"/>
    <x v="24"/>
    <x v="55"/>
    <s v="10001542"/>
    <s v="4"/>
    <s v="CZ"/>
    <s v="03/30/2020"/>
    <s v="4111010"/>
    <m/>
    <s v="100"/>
    <s v="28.94"/>
    <s v="FKKSU"/>
    <s v="20090R0901_46-0000001"/>
    <s v="20090R0901"/>
    <s v="46-0000001"/>
    <n v="28.94"/>
    <s v=""/>
    <s v=""/>
    <s v=""/>
  </r>
  <r>
    <s v="1300"/>
    <x v="55"/>
    <x v="24"/>
    <x v="24"/>
    <x v="55"/>
    <s v="10001542"/>
    <s v="5"/>
    <s v="CZ"/>
    <s v="03/30/2020"/>
    <s v="4111010"/>
    <m/>
    <s v="100"/>
    <s v="39.51"/>
    <s v="FKKSU"/>
    <s v="20090R0901_46-0000001"/>
    <s v="20090R0901"/>
    <s v="46-0000001"/>
    <n v="39.51"/>
    <s v=""/>
    <s v=""/>
    <s v=""/>
  </r>
  <r>
    <s v="1300"/>
    <x v="55"/>
    <x v="24"/>
    <x v="24"/>
    <x v="55"/>
    <s v="10001543"/>
    <s v="4"/>
    <s v="CZ"/>
    <s v="03/30/2020"/>
    <s v="4111010"/>
    <m/>
    <s v="100"/>
    <s v="8.05"/>
    <s v="FKKSU"/>
    <s v="20090R0901_47-0000001"/>
    <s v="20090R0901"/>
    <s v="47-0000001"/>
    <n v="8.0500000000000007"/>
    <s v=""/>
    <s v=""/>
    <s v=""/>
  </r>
  <r>
    <s v="1300"/>
    <x v="55"/>
    <x v="24"/>
    <x v="24"/>
    <x v="55"/>
    <s v="10001543"/>
    <s v="5"/>
    <s v="CZ"/>
    <s v="03/30/2020"/>
    <s v="4111010"/>
    <m/>
    <s v="100"/>
    <s v="1.01"/>
    <s v="FKKSU"/>
    <s v="20090R0901_47-0000001"/>
    <s v="20090R0901"/>
    <s v="47-0000001"/>
    <n v="1.01"/>
    <s v=""/>
    <s v=""/>
    <s v=""/>
  </r>
  <r>
    <s v="1300"/>
    <x v="55"/>
    <x v="24"/>
    <x v="24"/>
    <x v="55"/>
    <s v="10001544"/>
    <s v="5"/>
    <s v="CZ"/>
    <s v="03/30/2020"/>
    <s v="4111010"/>
    <m/>
    <s v="100"/>
    <s v="5.97"/>
    <s v="FKKSU"/>
    <s v="20090R0901_48-0000001"/>
    <s v="20090R0901"/>
    <s v="48-0000001"/>
    <n v="5.97"/>
    <s v=""/>
    <s v=""/>
    <s v=""/>
  </r>
  <r>
    <s v="1300"/>
    <x v="55"/>
    <x v="24"/>
    <x v="24"/>
    <x v="55"/>
    <s v="10001544"/>
    <s v="6"/>
    <s v="CZ"/>
    <s v="03/30/2020"/>
    <s v="4111010"/>
    <m/>
    <s v="100"/>
    <s v="-3.22"/>
    <s v="FKKSU"/>
    <s v="20090R0901_48-0000001"/>
    <s v="20090R0901"/>
    <s v="48-0000001"/>
    <n v="-3.22"/>
    <s v=""/>
    <s v=""/>
    <s v=""/>
  </r>
  <r>
    <s v="1300"/>
    <x v="55"/>
    <x v="24"/>
    <x v="24"/>
    <x v="55"/>
    <s v="10001545"/>
    <s v="4"/>
    <s v="CZ"/>
    <s v="03/30/2020"/>
    <s v="4111010"/>
    <m/>
    <s v="100"/>
    <s v="9.03"/>
    <s v="FKKSU"/>
    <s v="20090R0901_49-0000001"/>
    <s v="20090R0901"/>
    <s v="49-0000001"/>
    <n v="9.0299999999999994"/>
    <s v=""/>
    <s v=""/>
    <s v=""/>
  </r>
  <r>
    <s v="1300"/>
    <x v="55"/>
    <x v="24"/>
    <x v="24"/>
    <x v="55"/>
    <s v="10001545"/>
    <s v="5"/>
    <s v="CZ"/>
    <s v="03/30/2020"/>
    <s v="4111010"/>
    <m/>
    <s v="100"/>
    <s v="3.22"/>
    <s v="FKKSU"/>
    <s v="20090R0901_49-0000001"/>
    <s v="20090R0901"/>
    <s v="49-0000001"/>
    <n v="3.22"/>
    <s v=""/>
    <s v=""/>
    <s v=""/>
  </r>
  <r>
    <s v="1300"/>
    <x v="55"/>
    <x v="24"/>
    <x v="24"/>
    <x v="55"/>
    <s v="10001546"/>
    <s v="4"/>
    <s v="CZ"/>
    <s v="03/30/2020"/>
    <s v="4111010"/>
    <m/>
    <s v="100"/>
    <s v="7.68"/>
    <s v="FKKSU"/>
    <s v="20090R0901_50-0000001"/>
    <s v="20090R0901"/>
    <s v="50-0000001"/>
    <n v="7.68"/>
    <s v=""/>
    <s v=""/>
    <s v=""/>
  </r>
  <r>
    <s v="1300"/>
    <x v="55"/>
    <x v="24"/>
    <x v="24"/>
    <x v="55"/>
    <s v="10001546"/>
    <s v="5"/>
    <s v="CZ"/>
    <s v="03/30/2020"/>
    <s v="4111010"/>
    <m/>
    <s v="100"/>
    <s v="0.40"/>
    <s v="FKKSU"/>
    <s v="20090R0901_50-0000001"/>
    <s v="20090R0901"/>
    <s v="50-0000001"/>
    <n v="0.4"/>
    <s v=""/>
    <s v=""/>
    <s v=""/>
  </r>
  <r>
    <s v="1300"/>
    <x v="55"/>
    <x v="24"/>
    <x v="24"/>
    <x v="55"/>
    <s v="10001547"/>
    <s v="4"/>
    <s v="CZ"/>
    <s v="03/30/2020"/>
    <s v="4111010"/>
    <m/>
    <s v="100"/>
    <s v="7.50"/>
    <s v="FKKSU"/>
    <s v="20090R0901_51-0000001"/>
    <s v="20090R0901"/>
    <s v="51-0000001"/>
    <n v="7.5"/>
    <s v=""/>
    <s v=""/>
    <s v=""/>
  </r>
  <r>
    <s v="1300"/>
    <x v="55"/>
    <x v="24"/>
    <x v="24"/>
    <x v="55"/>
    <s v="10001550"/>
    <s v="2"/>
    <s v="CZ"/>
    <s v="03/30/2020"/>
    <s v="4111010"/>
    <m/>
    <s v="100"/>
    <s v="-79.02"/>
    <s v="FKKSU"/>
    <s v="R4-200330-_00-0000004"/>
    <s v="R4-200330-"/>
    <s v="00-0000004"/>
    <n v="-79.02"/>
    <s v=""/>
    <s v=""/>
    <s v=""/>
  </r>
  <r>
    <s v="1300"/>
    <x v="55"/>
    <x v="24"/>
    <x v="24"/>
    <x v="55"/>
    <s v="10001550"/>
    <s v="3"/>
    <s v="CZ"/>
    <s v="03/30/2020"/>
    <s v="4111010"/>
    <m/>
    <s v="100"/>
    <s v="-65.03"/>
    <s v="FKKSU"/>
    <s v="R4-200330-_00-0000004"/>
    <s v="R4-200330-"/>
    <s v="00-0000004"/>
    <n v="-65.03"/>
    <s v=""/>
    <s v=""/>
    <s v=""/>
  </r>
  <r>
    <s v="1300"/>
    <x v="55"/>
    <x v="24"/>
    <x v="24"/>
    <x v="55"/>
    <s v="10001566"/>
    <s v="1"/>
    <s v="CZ"/>
    <s v="03/31/2020"/>
    <s v="4111010"/>
    <m/>
    <s v="100"/>
    <s v="-13.51"/>
    <s v="FKKSU"/>
    <s v="20091INVO0_BH-0000003"/>
    <s v="20091INVO0"/>
    <s v="BH-0000003"/>
    <n v="-13.51"/>
    <s v=""/>
    <s v=""/>
    <s v=""/>
  </r>
  <r>
    <s v="1300"/>
    <x v="55"/>
    <x v="24"/>
    <x v="24"/>
    <x v="55"/>
    <s v="10001566"/>
    <s v="2"/>
    <s v="CZ"/>
    <s v="03/31/2020"/>
    <s v="4111010"/>
    <m/>
    <s v="100"/>
    <s v="-14.33"/>
    <s v="FKKSU"/>
    <s v="20091INVO0_BH-0000003"/>
    <s v="20091INVO0"/>
    <s v="BH-0000003"/>
    <n v="-14.33"/>
    <s v=""/>
    <s v=""/>
    <s v=""/>
  </r>
  <r>
    <s v="1300"/>
    <x v="55"/>
    <x v="24"/>
    <x v="24"/>
    <x v="55"/>
    <s v="10001606"/>
    <s v="2"/>
    <s v="CZ"/>
    <s v="04/01/2020"/>
    <s v="4111010"/>
    <m/>
    <s v="100"/>
    <s v="-13.30"/>
    <s v="FKKSU"/>
    <s v="R4-200401-_00-0000003"/>
    <s v="R4-200401-"/>
    <s v="00-0000003"/>
    <n v="-13.3"/>
    <s v=""/>
    <s v=""/>
    <s v=""/>
  </r>
  <r>
    <s v="1300"/>
    <x v="55"/>
    <x v="24"/>
    <x v="24"/>
    <x v="55"/>
    <s v="10001606"/>
    <s v="3"/>
    <s v="CZ"/>
    <s v="04/01/2020"/>
    <s v="4111010"/>
    <m/>
    <s v="100"/>
    <s v="-11.14"/>
    <s v="FKKSU"/>
    <s v="R4-200401-_00-0000003"/>
    <s v="R4-200401-"/>
    <s v="00-0000003"/>
    <n v="-11.14"/>
    <s v=""/>
    <s v=""/>
    <s v=""/>
  </r>
  <r>
    <s v="1300"/>
    <x v="55"/>
    <x v="24"/>
    <x v="24"/>
    <x v="55"/>
    <s v="10001611"/>
    <s v="2"/>
    <s v="CZ"/>
    <s v="04/02/2020"/>
    <s v="4111010"/>
    <m/>
    <s v="100"/>
    <s v="-15.87"/>
    <s v="FKKSU"/>
    <s v="20093INVO0_BC-0000003"/>
    <s v="20093INVO0"/>
    <s v="BC-0000003"/>
    <n v="-15.87"/>
    <s v=""/>
    <s v=""/>
    <s v=""/>
  </r>
  <r>
    <s v="1300"/>
    <x v="55"/>
    <x v="24"/>
    <x v="24"/>
    <x v="55"/>
    <s v="10001611"/>
    <s v="3"/>
    <s v="CZ"/>
    <s v="04/02/2020"/>
    <s v="4111010"/>
    <m/>
    <s v="100"/>
    <s v="-12.61"/>
    <s v="FKKSU"/>
    <s v="20093INVO0_BC-0000003"/>
    <s v="20093INVO0"/>
    <s v="BC-0000003"/>
    <n v="-12.61"/>
    <s v=""/>
    <s v=""/>
    <s v=""/>
  </r>
  <r>
    <s v="1300"/>
    <x v="55"/>
    <x v="24"/>
    <x v="24"/>
    <x v="55"/>
    <s v="10001623"/>
    <s v="2"/>
    <s v="CZ"/>
    <s v="04/03/2020"/>
    <s v="4111010"/>
    <m/>
    <s v="100"/>
    <s v="-8.00"/>
    <s v="FKKSU"/>
    <s v="20094INVO0_AS-0000003"/>
    <s v="20094INVO0"/>
    <s v="AS-0000003"/>
    <n v="-8"/>
    <s v=""/>
    <s v=""/>
    <s v=""/>
  </r>
  <r>
    <s v="1300"/>
    <x v="55"/>
    <x v="24"/>
    <x v="24"/>
    <x v="55"/>
    <s v="10001646"/>
    <s v="2"/>
    <s v="CZ"/>
    <s v="04/06/2020"/>
    <s v="4111010"/>
    <m/>
    <s v="100"/>
    <s v="-10.52"/>
    <s v="FKKSU"/>
    <s v="20097INVO0_AT-0000003"/>
    <s v="20097INVO0"/>
    <s v="AT-0000003"/>
    <n v="-10.52"/>
    <s v=""/>
    <s v=""/>
    <s v=""/>
  </r>
  <r>
    <s v="1300"/>
    <x v="55"/>
    <x v="24"/>
    <x v="24"/>
    <x v="55"/>
    <s v="10001646"/>
    <s v="3"/>
    <s v="CZ"/>
    <s v="04/06/2020"/>
    <s v="4111010"/>
    <m/>
    <s v="100"/>
    <s v="-3.71"/>
    <s v="FKKSU"/>
    <s v="20097INVO0_AT-0000003"/>
    <s v="20097INVO0"/>
    <s v="AT-0000003"/>
    <n v="-3.71"/>
    <s v=""/>
    <s v=""/>
    <s v=""/>
  </r>
  <r>
    <s v="1300"/>
    <x v="55"/>
    <x v="24"/>
    <x v="24"/>
    <x v="55"/>
    <s v="10001662"/>
    <s v="2"/>
    <s v="CZ"/>
    <s v="04/07/2020"/>
    <s v="4111010"/>
    <m/>
    <s v="100"/>
    <s v="-7.09"/>
    <s v="FKKSU"/>
    <s v="20098INVO0_AO-0000003"/>
    <s v="20098INVO0"/>
    <s v="AO-0000003"/>
    <n v="-7.09"/>
    <s v=""/>
    <s v=""/>
    <s v=""/>
  </r>
  <r>
    <s v="1300"/>
    <x v="55"/>
    <x v="24"/>
    <x v="24"/>
    <x v="55"/>
    <s v="10001662"/>
    <s v="3"/>
    <s v="CZ"/>
    <s v="04/07/2020"/>
    <s v="4111010"/>
    <m/>
    <s v="100"/>
    <s v="-9.10"/>
    <s v="FKKSU"/>
    <s v="20098INVO0_AO-0000003"/>
    <s v="20098INVO0"/>
    <s v="AO-0000003"/>
    <n v="-9.1"/>
    <s v=""/>
    <s v=""/>
    <s v=""/>
  </r>
  <r>
    <s v="1300"/>
    <x v="55"/>
    <x v="24"/>
    <x v="24"/>
    <x v="55"/>
    <s v="10001663"/>
    <s v="2"/>
    <s v="CZ"/>
    <s v="04/07/2020"/>
    <s v="4111010"/>
    <m/>
    <s v="100"/>
    <s v="-5.50"/>
    <s v="FKKSU"/>
    <s v="20098INVO0_BJ-0000003"/>
    <s v="20098INVO0"/>
    <s v="BJ-0000003"/>
    <n v="-5.5"/>
    <s v=""/>
    <s v=""/>
    <s v=""/>
  </r>
  <r>
    <s v="1300"/>
    <x v="55"/>
    <x v="24"/>
    <x v="24"/>
    <x v="55"/>
    <s v="10001673"/>
    <s v="4"/>
    <s v="CZ"/>
    <s v="04/08/2020"/>
    <s v="4111010"/>
    <m/>
    <s v="100"/>
    <s v="-1,270.41"/>
    <s v="FKKSU"/>
    <s v="20099INVO0_A0-0000003"/>
    <s v="20099INVO0"/>
    <s v="A0-0000003"/>
    <n v="-1270.4100000000001"/>
    <s v=""/>
    <s v=""/>
    <s v=""/>
  </r>
  <r>
    <s v="1300"/>
    <x v="55"/>
    <x v="24"/>
    <x v="24"/>
    <x v="55"/>
    <s v="10001673"/>
    <s v="5"/>
    <s v="CZ"/>
    <s v="04/08/2020"/>
    <s v="4111010"/>
    <m/>
    <s v="100"/>
    <s v="-1,158.99"/>
    <s v="FKKSU"/>
    <s v="20099INVO0_A0-0000003"/>
    <s v="20099INVO0"/>
    <s v="A0-0000003"/>
    <n v="-1158.99"/>
    <s v=""/>
    <s v=""/>
    <s v=""/>
  </r>
  <r>
    <s v="1300"/>
    <x v="55"/>
    <x v="24"/>
    <x v="24"/>
    <x v="55"/>
    <s v="10001673"/>
    <s v="7"/>
    <s v="CZ"/>
    <s v="04/08/2020"/>
    <s v="4111010"/>
    <m/>
    <s v="100"/>
    <s v="7.73"/>
    <s v="FKKSU"/>
    <s v="20099INVO0_A0-0000003"/>
    <s v="20099INVO0"/>
    <s v="A0-0000003"/>
    <n v="7.73"/>
    <s v=""/>
    <s v=""/>
    <s v=""/>
  </r>
  <r>
    <s v="1300"/>
    <x v="55"/>
    <x v="24"/>
    <x v="24"/>
    <x v="55"/>
    <s v="10001673"/>
    <s v="9"/>
    <s v="CZ"/>
    <s v="04/08/2020"/>
    <s v="4111010"/>
    <m/>
    <s v="100"/>
    <s v="33.35"/>
    <s v="FKKSU"/>
    <s v="20099INVO0_A0-0000003"/>
    <s v="20099INVO0"/>
    <s v="A0-0000003"/>
    <n v="33.35"/>
    <s v=""/>
    <s v=""/>
    <s v=""/>
  </r>
  <r>
    <s v="1300"/>
    <x v="55"/>
    <x v="24"/>
    <x v="24"/>
    <x v="55"/>
    <s v="10001674"/>
    <s v="8"/>
    <s v="CZ"/>
    <s v="04/08/2020"/>
    <s v="4111010"/>
    <m/>
    <s v="100"/>
    <s v="-230.65"/>
    <s v="FKKSU"/>
    <s v="20099INVO0_A1-0000003"/>
    <s v="20099INVO0"/>
    <s v="A1-0000003"/>
    <n v="-230.65"/>
    <s v=""/>
    <s v=""/>
    <s v=""/>
  </r>
  <r>
    <s v="1300"/>
    <x v="55"/>
    <x v="24"/>
    <x v="24"/>
    <x v="55"/>
    <s v="10001674"/>
    <s v="9"/>
    <s v="CZ"/>
    <s v="04/08/2020"/>
    <s v="4111010"/>
    <m/>
    <s v="100"/>
    <s v="-170.14"/>
    <s v="FKKSU"/>
    <s v="20099INVO0_A1-0000003"/>
    <s v="20099INVO0"/>
    <s v="A1-0000003"/>
    <n v="-170.14"/>
    <s v=""/>
    <s v=""/>
    <s v=""/>
  </r>
  <r>
    <s v="1300"/>
    <x v="55"/>
    <x v="24"/>
    <x v="24"/>
    <x v="55"/>
    <s v="10001675"/>
    <s v="5"/>
    <s v="CZ"/>
    <s v="04/08/2020"/>
    <s v="4111010"/>
    <m/>
    <s v="100"/>
    <s v="-22.62"/>
    <s v="FKKSU"/>
    <s v="20099INVO0_A2-0000003"/>
    <s v="20099INVO0"/>
    <s v="A2-0000003"/>
    <n v="-22.62"/>
    <s v=""/>
    <s v=""/>
    <s v=""/>
  </r>
  <r>
    <s v="1300"/>
    <x v="55"/>
    <x v="24"/>
    <x v="24"/>
    <x v="55"/>
    <s v="10001675"/>
    <s v="6"/>
    <s v="CZ"/>
    <s v="04/08/2020"/>
    <s v="4111010"/>
    <m/>
    <s v="100"/>
    <s v="-27.28"/>
    <s v="FKKSU"/>
    <s v="20099INVO0_A2-0000003"/>
    <s v="20099INVO0"/>
    <s v="A2-0000003"/>
    <n v="-27.28"/>
    <s v=""/>
    <s v=""/>
    <s v=""/>
  </r>
  <r>
    <s v="1300"/>
    <x v="55"/>
    <x v="24"/>
    <x v="24"/>
    <x v="55"/>
    <s v="10001676"/>
    <s v="11"/>
    <s v="CZ"/>
    <s v="04/08/2020"/>
    <s v="4111010"/>
    <m/>
    <s v="100"/>
    <s v="9.65"/>
    <s v="FKKSU"/>
    <s v="20099INVO0_A3-0000003"/>
    <s v="20099INVO0"/>
    <s v="A3-0000003"/>
    <n v="9.65"/>
    <s v=""/>
    <s v=""/>
    <s v=""/>
  </r>
  <r>
    <s v="1300"/>
    <x v="55"/>
    <x v="24"/>
    <x v="24"/>
    <x v="55"/>
    <s v="10001676"/>
    <s v="6"/>
    <s v="CZ"/>
    <s v="04/08/2020"/>
    <s v="4111010"/>
    <m/>
    <s v="100"/>
    <s v="-289.42"/>
    <s v="FKKSU"/>
    <s v="20099INVO0_A3-0000003"/>
    <s v="20099INVO0"/>
    <s v="A3-0000003"/>
    <n v="-289.42"/>
    <s v=""/>
    <s v=""/>
    <s v=""/>
  </r>
  <r>
    <s v="1300"/>
    <x v="55"/>
    <x v="24"/>
    <x v="24"/>
    <x v="55"/>
    <s v="10001676"/>
    <s v="7"/>
    <s v="CZ"/>
    <s v="04/08/2020"/>
    <s v="4111010"/>
    <m/>
    <s v="100"/>
    <s v="-294.38"/>
    <s v="FKKSU"/>
    <s v="20099INVO0_A3-0000003"/>
    <s v="20099INVO0"/>
    <s v="A3-0000003"/>
    <n v="-294.38"/>
    <s v=""/>
    <s v=""/>
    <s v=""/>
  </r>
  <r>
    <s v="1300"/>
    <x v="55"/>
    <x v="24"/>
    <x v="24"/>
    <x v="55"/>
    <s v="10001677"/>
    <s v="2"/>
    <s v="CZ"/>
    <s v="04/08/2020"/>
    <s v="4111010"/>
    <m/>
    <s v="100"/>
    <s v="-291.11"/>
    <s v="FKKSU"/>
    <s v="20099INVO0_A4-0000003"/>
    <s v="20099INVO0"/>
    <s v="A4-0000003"/>
    <n v="-291.11"/>
    <s v=""/>
    <s v=""/>
    <s v=""/>
  </r>
  <r>
    <s v="1300"/>
    <x v="55"/>
    <x v="24"/>
    <x v="24"/>
    <x v="55"/>
    <s v="10001677"/>
    <s v="3"/>
    <s v="CZ"/>
    <s v="04/08/2020"/>
    <s v="4111010"/>
    <m/>
    <s v="100"/>
    <s v="-314.50"/>
    <s v="FKKSU"/>
    <s v="20099INVO0_A4-0000003"/>
    <s v="20099INVO0"/>
    <s v="A4-0000003"/>
    <n v="-314.5"/>
    <s v=""/>
    <s v=""/>
    <s v=""/>
  </r>
  <r>
    <s v="1300"/>
    <x v="55"/>
    <x v="24"/>
    <x v="24"/>
    <x v="55"/>
    <s v="10001677"/>
    <s v="8"/>
    <s v="CZ"/>
    <s v="04/08/2020"/>
    <s v="4111010"/>
    <m/>
    <s v="100"/>
    <s v="1.88"/>
    <s v="FKKSU"/>
    <s v="20099INVO0_A4-0000003"/>
    <s v="20099INVO0"/>
    <s v="A4-0000003"/>
    <n v="1.88"/>
    <s v=""/>
    <s v=""/>
    <s v=""/>
  </r>
  <r>
    <s v="1300"/>
    <x v="55"/>
    <x v="24"/>
    <x v="24"/>
    <x v="55"/>
    <s v="10001678"/>
    <s v="11"/>
    <s v="CZ"/>
    <s v="04/08/2020"/>
    <s v="4111010"/>
    <m/>
    <s v="100"/>
    <s v="-140.82"/>
    <s v="FKKSU"/>
    <s v="20099INVO0_A5-0000003"/>
    <s v="20099INVO0"/>
    <s v="A5-0000003"/>
    <n v="-140.82"/>
    <s v=""/>
    <s v=""/>
    <s v=""/>
  </r>
  <r>
    <s v="1300"/>
    <x v="55"/>
    <x v="24"/>
    <x v="24"/>
    <x v="55"/>
    <s v="10001678"/>
    <s v="6"/>
    <s v="CZ"/>
    <s v="04/08/2020"/>
    <s v="4111010"/>
    <m/>
    <s v="100"/>
    <s v="-151.41"/>
    <s v="FKKSU"/>
    <s v="20099INVO0_A5-0000003"/>
    <s v="20099INVO0"/>
    <s v="A5-0000003"/>
    <n v="-151.41"/>
    <s v=""/>
    <s v=""/>
    <s v=""/>
  </r>
  <r>
    <s v="1300"/>
    <x v="55"/>
    <x v="24"/>
    <x v="24"/>
    <x v="55"/>
    <s v="10001679"/>
    <s v="3"/>
    <s v="CZ"/>
    <s v="04/08/2020"/>
    <s v="4111010"/>
    <m/>
    <s v="100"/>
    <s v="156.37"/>
    <s v="FKKSU"/>
    <s v="20099INVO0_A6-0000003"/>
    <s v="20099INVO0"/>
    <s v="A6-0000003"/>
    <n v="156.37"/>
    <s v=""/>
    <s v=""/>
    <s v=""/>
  </r>
  <r>
    <s v="1300"/>
    <x v="55"/>
    <x v="24"/>
    <x v="24"/>
    <x v="55"/>
    <s v="10001679"/>
    <s v="4"/>
    <s v="CZ"/>
    <s v="04/08/2020"/>
    <s v="4111010"/>
    <m/>
    <s v="100"/>
    <s v="46.57"/>
    <s v="FKKSU"/>
    <s v="20099INVO0_A6-0000003"/>
    <s v="20099INVO0"/>
    <s v="A6-0000003"/>
    <n v="46.57"/>
    <s v=""/>
    <s v=""/>
    <s v=""/>
  </r>
  <r>
    <s v="1300"/>
    <x v="55"/>
    <x v="24"/>
    <x v="24"/>
    <x v="55"/>
    <s v="10001679"/>
    <s v="7"/>
    <s v="CZ"/>
    <s v="04/08/2020"/>
    <s v="4111010"/>
    <m/>
    <s v="100"/>
    <s v="-748.98"/>
    <s v="FKKSU"/>
    <s v="20099INVO0_A6-0000003"/>
    <s v="20099INVO0"/>
    <s v="A6-0000003"/>
    <n v="-748.98"/>
    <s v=""/>
    <s v=""/>
    <s v=""/>
  </r>
  <r>
    <s v="1300"/>
    <x v="55"/>
    <x v="24"/>
    <x v="24"/>
    <x v="55"/>
    <s v="10001679"/>
    <s v="8"/>
    <s v="CZ"/>
    <s v="04/08/2020"/>
    <s v="4111010"/>
    <m/>
    <s v="100"/>
    <s v="-676.30"/>
    <s v="FKKSU"/>
    <s v="20099INVO0_A6-0000003"/>
    <s v="20099INVO0"/>
    <s v="A6-0000003"/>
    <n v="-676.3"/>
    <s v=""/>
    <s v=""/>
    <s v=""/>
  </r>
  <r>
    <s v="1300"/>
    <x v="55"/>
    <x v="24"/>
    <x v="24"/>
    <x v="55"/>
    <s v="10001680"/>
    <s v="3"/>
    <s v="CZ"/>
    <s v="04/08/2020"/>
    <s v="4111010"/>
    <m/>
    <s v="100"/>
    <s v="-730.03"/>
    <s v="FKKSU"/>
    <s v="20099INVO0_A7-0000003"/>
    <s v="20099INVO0"/>
    <s v="A7-0000003"/>
    <n v="-730.03"/>
    <s v=""/>
    <s v=""/>
    <s v=""/>
  </r>
  <r>
    <s v="1300"/>
    <x v="55"/>
    <x v="24"/>
    <x v="24"/>
    <x v="55"/>
    <s v="10001680"/>
    <s v="4"/>
    <s v="CZ"/>
    <s v="04/08/2020"/>
    <s v="4111010"/>
    <m/>
    <s v="100"/>
    <s v="3.44"/>
    <s v="FKKSU"/>
    <s v="20099INVO0_A7-0000003"/>
    <s v="20099INVO0"/>
    <s v="A7-0000003"/>
    <n v="3.44"/>
    <s v=""/>
    <s v=""/>
    <s v=""/>
  </r>
  <r>
    <s v="1300"/>
    <x v="55"/>
    <x v="24"/>
    <x v="24"/>
    <x v="55"/>
    <s v="10001680"/>
    <s v="6"/>
    <s v="CZ"/>
    <s v="04/08/2020"/>
    <s v="4111010"/>
    <m/>
    <s v="100"/>
    <s v="-809.80"/>
    <s v="FKKSU"/>
    <s v="20099INVO0_A7-0000003"/>
    <s v="20099INVO0"/>
    <s v="A7-0000003"/>
    <n v="-809.8"/>
    <s v=""/>
    <s v=""/>
    <s v=""/>
  </r>
  <r>
    <s v="1300"/>
    <x v="55"/>
    <x v="24"/>
    <x v="24"/>
    <x v="55"/>
    <s v="10001681"/>
    <s v="12"/>
    <s v="CZ"/>
    <s v="04/08/2020"/>
    <s v="4111010"/>
    <m/>
    <s v="100"/>
    <s v="10.53"/>
    <s v="FKKSU"/>
    <s v="20099INVO0_A8-0000003"/>
    <s v="20099INVO0"/>
    <s v="A8-0000003"/>
    <n v="10.53"/>
    <s v=""/>
    <s v=""/>
    <s v=""/>
  </r>
  <r>
    <s v="1300"/>
    <x v="55"/>
    <x v="24"/>
    <x v="24"/>
    <x v="55"/>
    <s v="10001681"/>
    <s v="4"/>
    <s v="CZ"/>
    <s v="04/08/2020"/>
    <s v="4111010"/>
    <m/>
    <s v="100"/>
    <s v="-679.79"/>
    <s v="FKKSU"/>
    <s v="20099INVO0_A8-0000003"/>
    <s v="20099INVO0"/>
    <s v="A8-0000003"/>
    <n v="-679.79"/>
    <s v=""/>
    <s v=""/>
    <s v=""/>
  </r>
  <r>
    <s v="1300"/>
    <x v="55"/>
    <x v="24"/>
    <x v="24"/>
    <x v="55"/>
    <s v="10001681"/>
    <s v="5"/>
    <s v="CZ"/>
    <s v="04/08/2020"/>
    <s v="4111010"/>
    <m/>
    <s v="100"/>
    <s v="-550.61"/>
    <s v="FKKSU"/>
    <s v="20099INVO0_A8-0000003"/>
    <s v="20099INVO0"/>
    <s v="A8-0000003"/>
    <n v="-550.61"/>
    <s v=""/>
    <s v=""/>
    <s v=""/>
  </r>
  <r>
    <s v="1300"/>
    <x v="55"/>
    <x v="24"/>
    <x v="24"/>
    <x v="55"/>
    <s v="10001682"/>
    <s v="2"/>
    <s v="CZ"/>
    <s v="04/08/2020"/>
    <s v="4111010"/>
    <m/>
    <s v="100"/>
    <s v="-279.95"/>
    <s v="FKKSU"/>
    <s v="20099INVO0_A9-0000003"/>
    <s v="20099INVO0"/>
    <s v="A9-0000003"/>
    <n v="-279.95"/>
    <s v=""/>
    <s v=""/>
    <s v=""/>
  </r>
  <r>
    <s v="1300"/>
    <x v="55"/>
    <x v="24"/>
    <x v="24"/>
    <x v="55"/>
    <s v="10001682"/>
    <s v="3"/>
    <s v="CZ"/>
    <s v="04/08/2020"/>
    <s v="4111010"/>
    <m/>
    <s v="100"/>
    <s v="-256.87"/>
    <s v="FKKSU"/>
    <s v="20099INVO0_A9-0000003"/>
    <s v="20099INVO0"/>
    <s v="A9-0000003"/>
    <n v="-256.87"/>
    <s v=""/>
    <s v=""/>
    <s v=""/>
  </r>
  <r>
    <s v="1300"/>
    <x v="55"/>
    <x v="24"/>
    <x v="24"/>
    <x v="55"/>
    <s v="10001683"/>
    <s v="2"/>
    <s v="CZ"/>
    <s v="04/08/2020"/>
    <s v="4111010"/>
    <m/>
    <s v="100"/>
    <s v="-98.27"/>
    <s v="FKKSU"/>
    <s v="20099INVO0_AA-0000003"/>
    <s v="20099INVO0"/>
    <s v="AA-0000003"/>
    <n v="-98.27"/>
    <s v=""/>
    <s v=""/>
    <s v=""/>
  </r>
  <r>
    <s v="1300"/>
    <x v="55"/>
    <x v="24"/>
    <x v="24"/>
    <x v="55"/>
    <s v="10001683"/>
    <s v="3"/>
    <s v="CZ"/>
    <s v="04/08/2020"/>
    <s v="4111010"/>
    <m/>
    <s v="100"/>
    <s v="-135.87"/>
    <s v="FKKSU"/>
    <s v="20099INVO0_AA-0000003"/>
    <s v="20099INVO0"/>
    <s v="AA-0000003"/>
    <n v="-135.87"/>
    <s v=""/>
    <s v=""/>
    <s v=""/>
  </r>
  <r>
    <s v="1300"/>
    <x v="55"/>
    <x v="24"/>
    <x v="24"/>
    <x v="55"/>
    <s v="10001683"/>
    <s v="5"/>
    <s v="CZ"/>
    <s v="04/08/2020"/>
    <s v="4111010"/>
    <m/>
    <s v="100"/>
    <s v="22.09"/>
    <s v="FKKSU"/>
    <s v="20099INVO0_AA-0000003"/>
    <s v="20099INVO0"/>
    <s v="AA-0000003"/>
    <n v="22.09"/>
    <s v=""/>
    <s v=""/>
    <s v=""/>
  </r>
  <r>
    <s v="1300"/>
    <x v="55"/>
    <x v="24"/>
    <x v="24"/>
    <x v="55"/>
    <s v="10001683"/>
    <s v="7"/>
    <s v="CZ"/>
    <s v="04/08/2020"/>
    <s v="4111010"/>
    <m/>
    <s v="100"/>
    <s v="69.42"/>
    <s v="FKKSU"/>
    <s v="20099INVO0_AA-0000003"/>
    <s v="20099INVO0"/>
    <s v="AA-0000003"/>
    <n v="69.42"/>
    <s v=""/>
    <s v=""/>
    <s v=""/>
  </r>
  <r>
    <s v="1300"/>
    <x v="55"/>
    <x v="24"/>
    <x v="24"/>
    <x v="55"/>
    <s v="10001684"/>
    <s v="13"/>
    <s v="CZ"/>
    <s v="04/08/2020"/>
    <s v="4111010"/>
    <m/>
    <s v="100"/>
    <s v="-983.73"/>
    <s v="FKKSU"/>
    <s v="20099INVO0_AB-0000003"/>
    <s v="20099INVO0"/>
    <s v="AB-0000003"/>
    <n v="-983.73"/>
    <s v=""/>
    <s v=""/>
    <s v=""/>
  </r>
  <r>
    <s v="1300"/>
    <x v="55"/>
    <x v="24"/>
    <x v="24"/>
    <x v="55"/>
    <s v="10001684"/>
    <s v="14"/>
    <s v="CZ"/>
    <s v="04/08/2020"/>
    <s v="4111010"/>
    <m/>
    <s v="100"/>
    <s v="-916.48"/>
    <s v="FKKSU"/>
    <s v="20099INVO0_AB-0000003"/>
    <s v="20099INVO0"/>
    <s v="AB-0000003"/>
    <n v="-916.48"/>
    <s v=""/>
    <s v=""/>
    <s v=""/>
  </r>
  <r>
    <s v="1300"/>
    <x v="55"/>
    <x v="24"/>
    <x v="24"/>
    <x v="55"/>
    <s v="10001684"/>
    <s v="8"/>
    <s v="CZ"/>
    <s v="04/08/2020"/>
    <s v="4111010"/>
    <m/>
    <s v="100"/>
    <s v="13.48"/>
    <s v="FKKSU"/>
    <s v="20099INVO0_AB-0000003"/>
    <s v="20099INVO0"/>
    <s v="AB-0000003"/>
    <n v="13.48"/>
    <s v=""/>
    <s v=""/>
    <s v=""/>
  </r>
  <r>
    <s v="1300"/>
    <x v="55"/>
    <x v="24"/>
    <x v="24"/>
    <x v="55"/>
    <s v="10001685"/>
    <s v="12"/>
    <s v="CZ"/>
    <s v="04/08/2020"/>
    <s v="4111010"/>
    <m/>
    <s v="100"/>
    <s v="14.58"/>
    <s v="FKKSU"/>
    <s v="20099INVO0_AC-0000003"/>
    <s v="20099INVO0"/>
    <s v="AC-0000003"/>
    <n v="14.58"/>
    <s v=""/>
    <s v=""/>
    <s v=""/>
  </r>
  <r>
    <s v="1300"/>
    <x v="55"/>
    <x v="24"/>
    <x v="24"/>
    <x v="55"/>
    <s v="10001685"/>
    <s v="13"/>
    <s v="CZ"/>
    <s v="04/08/2020"/>
    <s v="4111010"/>
    <m/>
    <s v="100"/>
    <s v="0.38"/>
    <s v="FKKSU"/>
    <s v="20099INVO0_AC-0000003"/>
    <s v="20099INVO0"/>
    <s v="AC-0000003"/>
    <n v="0.38"/>
    <s v=""/>
    <s v=""/>
    <s v=""/>
  </r>
  <r>
    <s v="1300"/>
    <x v="55"/>
    <x v="24"/>
    <x v="24"/>
    <x v="55"/>
    <s v="10001685"/>
    <s v="8"/>
    <s v="CZ"/>
    <s v="04/08/2020"/>
    <s v="4111010"/>
    <m/>
    <s v="100"/>
    <s v="-162.44"/>
    <s v="FKKSU"/>
    <s v="20099INVO0_AC-0000003"/>
    <s v="20099INVO0"/>
    <s v="AC-0000003"/>
    <n v="-162.44"/>
    <s v=""/>
    <s v=""/>
    <s v=""/>
  </r>
  <r>
    <s v="1300"/>
    <x v="55"/>
    <x v="24"/>
    <x v="24"/>
    <x v="55"/>
    <s v="10001685"/>
    <s v="9"/>
    <s v="CZ"/>
    <s v="04/08/2020"/>
    <s v="4111010"/>
    <m/>
    <s v="100"/>
    <s v="-148.11"/>
    <s v="FKKSU"/>
    <s v="20099INVO0_AC-0000003"/>
    <s v="20099INVO0"/>
    <s v="AC-0000003"/>
    <n v="-148.11000000000001"/>
    <s v=""/>
    <s v=""/>
    <s v=""/>
  </r>
  <r>
    <s v="1300"/>
    <x v="55"/>
    <x v="24"/>
    <x v="24"/>
    <x v="55"/>
    <s v="10001686"/>
    <s v="1"/>
    <s v="CZ"/>
    <s v="04/08/2020"/>
    <s v="4111010"/>
    <m/>
    <s v="100"/>
    <s v="-374.83"/>
    <s v="FKKSU"/>
    <s v="20099INVO0_AD-0000003"/>
    <s v="20099INVO0"/>
    <s v="AD-0000003"/>
    <n v="-374.83"/>
    <s v=""/>
    <s v=""/>
    <s v=""/>
  </r>
  <r>
    <s v="1300"/>
    <x v="55"/>
    <x v="24"/>
    <x v="24"/>
    <x v="55"/>
    <s v="10001686"/>
    <s v="14"/>
    <s v="CZ"/>
    <s v="04/08/2020"/>
    <s v="4111010"/>
    <m/>
    <s v="100"/>
    <s v="146.24"/>
    <s v="FKKSU"/>
    <s v="20099INVO0_AD-0000003"/>
    <s v="20099INVO0"/>
    <s v="AD-0000003"/>
    <n v="146.24"/>
    <s v=""/>
    <s v=""/>
    <s v=""/>
  </r>
  <r>
    <s v="1300"/>
    <x v="55"/>
    <x v="24"/>
    <x v="24"/>
    <x v="55"/>
    <s v="10001686"/>
    <s v="15"/>
    <s v="CZ"/>
    <s v="04/08/2020"/>
    <s v="4111010"/>
    <m/>
    <s v="100"/>
    <s v="60.05"/>
    <s v="FKKSU"/>
    <s v="20099INVO0_AD-0000003"/>
    <s v="20099INVO0"/>
    <s v="AD-0000003"/>
    <n v="60.05"/>
    <s v=""/>
    <s v=""/>
    <s v=""/>
  </r>
  <r>
    <s v="1300"/>
    <x v="55"/>
    <x v="24"/>
    <x v="24"/>
    <x v="55"/>
    <s v="10001686"/>
    <s v="3"/>
    <s v="CZ"/>
    <s v="04/08/2020"/>
    <s v="4111010"/>
    <m/>
    <s v="100"/>
    <s v="-364.50"/>
    <s v="FKKSU"/>
    <s v="20099INVO0_AD-0000003"/>
    <s v="20099INVO0"/>
    <s v="AD-0000003"/>
    <n v="-364.5"/>
    <s v=""/>
    <s v=""/>
    <s v=""/>
  </r>
  <r>
    <s v="1300"/>
    <x v="55"/>
    <x v="24"/>
    <x v="24"/>
    <x v="55"/>
    <s v="10001687"/>
    <s v="10"/>
    <s v="CZ"/>
    <s v="04/08/2020"/>
    <s v="4111010"/>
    <m/>
    <s v="100"/>
    <s v="4.56"/>
    <s v="FKKSU"/>
    <s v="20099INVO0_AE-0000003"/>
    <s v="20099INVO0"/>
    <s v="AE-0000003"/>
    <n v="4.5599999999999996"/>
    <s v=""/>
    <s v=""/>
    <s v=""/>
  </r>
  <r>
    <s v="1300"/>
    <x v="55"/>
    <x v="24"/>
    <x v="24"/>
    <x v="55"/>
    <s v="10001687"/>
    <s v="6"/>
    <s v="CZ"/>
    <s v="04/08/2020"/>
    <s v="4111010"/>
    <m/>
    <s v="100"/>
    <s v="-598.74"/>
    <s v="FKKSU"/>
    <s v="20099INVO0_AE-0000003"/>
    <s v="20099INVO0"/>
    <s v="AE-0000003"/>
    <n v="-598.74"/>
    <s v=""/>
    <s v=""/>
    <s v=""/>
  </r>
  <r>
    <s v="1300"/>
    <x v="55"/>
    <x v="24"/>
    <x v="24"/>
    <x v="55"/>
    <s v="10001687"/>
    <s v="7"/>
    <s v="CZ"/>
    <s v="04/08/2020"/>
    <s v="4111010"/>
    <m/>
    <s v="100"/>
    <s v="-607.57"/>
    <s v="FKKSU"/>
    <s v="20099INVO0_AE-0000003"/>
    <s v="20099INVO0"/>
    <s v="AE-0000003"/>
    <n v="-607.57000000000005"/>
    <s v=""/>
    <s v=""/>
    <s v=""/>
  </r>
  <r>
    <s v="1300"/>
    <x v="55"/>
    <x v="24"/>
    <x v="24"/>
    <x v="55"/>
    <s v="10001688"/>
    <s v="13"/>
    <s v="CZ"/>
    <s v="04/08/2020"/>
    <s v="4111010"/>
    <m/>
    <s v="100"/>
    <s v="-482.58"/>
    <s v="FKKSU"/>
    <s v="20099INVO0_AF-0000003"/>
    <s v="20099INVO0"/>
    <s v="AF-0000003"/>
    <n v="-482.58"/>
    <s v=""/>
    <s v=""/>
    <s v=""/>
  </r>
  <r>
    <s v="1300"/>
    <x v="55"/>
    <x v="24"/>
    <x v="24"/>
    <x v="55"/>
    <s v="10001688"/>
    <s v="2"/>
    <s v="CZ"/>
    <s v="04/08/2020"/>
    <s v="4111010"/>
    <m/>
    <s v="100"/>
    <s v="-474.79"/>
    <s v="FKKSU"/>
    <s v="20099INVO0_AF-0000003"/>
    <s v="20099INVO0"/>
    <s v="AF-0000003"/>
    <n v="-474.79"/>
    <s v=""/>
    <s v=""/>
    <s v=""/>
  </r>
  <r>
    <s v="1300"/>
    <x v="55"/>
    <x v="24"/>
    <x v="24"/>
    <x v="55"/>
    <s v="10001689"/>
    <s v="13"/>
    <s v="CZ"/>
    <s v="04/08/2020"/>
    <s v="4111010"/>
    <m/>
    <s v="100"/>
    <s v="-792.96"/>
    <s v="FKKSU"/>
    <s v="20099INVO0_AG-0000003"/>
    <s v="20099INVO0"/>
    <s v="AG-0000003"/>
    <n v="-792.96"/>
    <s v=""/>
    <s v=""/>
    <s v=""/>
  </r>
  <r>
    <s v="1300"/>
    <x v="55"/>
    <x v="24"/>
    <x v="24"/>
    <x v="55"/>
    <s v="10001689"/>
    <s v="14"/>
    <s v="CZ"/>
    <s v="04/08/2020"/>
    <s v="4111010"/>
    <m/>
    <s v="100"/>
    <s v="-669.04"/>
    <s v="FKKSU"/>
    <s v="20099INVO0_AG-0000003"/>
    <s v="20099INVO0"/>
    <s v="AG-0000003"/>
    <n v="-669.04"/>
    <s v=""/>
    <s v=""/>
    <s v=""/>
  </r>
  <r>
    <s v="1300"/>
    <x v="55"/>
    <x v="24"/>
    <x v="24"/>
    <x v="55"/>
    <s v="10001689"/>
    <s v="8"/>
    <s v="CZ"/>
    <s v="04/08/2020"/>
    <s v="4111010"/>
    <m/>
    <s v="100"/>
    <s v="33.76"/>
    <s v="FKKSU"/>
    <s v="20099INVO0_AG-0000003"/>
    <s v="20099INVO0"/>
    <s v="AG-0000003"/>
    <n v="33.76"/>
    <s v=""/>
    <s v=""/>
    <s v=""/>
  </r>
  <r>
    <s v="1300"/>
    <x v="55"/>
    <x v="24"/>
    <x v="24"/>
    <x v="55"/>
    <s v="10001689"/>
    <s v="9"/>
    <s v="CZ"/>
    <s v="04/08/2020"/>
    <s v="4111010"/>
    <m/>
    <s v="100"/>
    <s v="9.56"/>
    <s v="FKKSU"/>
    <s v="20099INVO0_AG-0000003"/>
    <s v="20099INVO0"/>
    <s v="AG-0000003"/>
    <n v="9.56"/>
    <s v=""/>
    <s v=""/>
    <s v=""/>
  </r>
  <r>
    <s v="1300"/>
    <x v="55"/>
    <x v="24"/>
    <x v="24"/>
    <x v="55"/>
    <s v="10001690"/>
    <s v="2"/>
    <s v="CZ"/>
    <s v="04/08/2020"/>
    <s v="4111010"/>
    <m/>
    <s v="100"/>
    <s v="-1,161.35"/>
    <s v="FKKSU"/>
    <s v="20099INVO0_AH-0000003"/>
    <s v="20099INVO0"/>
    <s v="AH-0000003"/>
    <n v="-1161.3499999999999"/>
    <s v=""/>
    <s v=""/>
    <s v=""/>
  </r>
  <r>
    <s v="1300"/>
    <x v="55"/>
    <x v="24"/>
    <x v="24"/>
    <x v="55"/>
    <s v="10001690"/>
    <s v="3"/>
    <s v="CZ"/>
    <s v="04/08/2020"/>
    <s v="4111010"/>
    <m/>
    <s v="100"/>
    <s v="-1,080.11"/>
    <s v="FKKSU"/>
    <s v="20099INVO0_AH-0000003"/>
    <s v="20099INVO0"/>
    <s v="AH-0000003"/>
    <n v="-1080.1099999999999"/>
    <s v=""/>
    <s v=""/>
    <s v=""/>
  </r>
  <r>
    <s v="1300"/>
    <x v="55"/>
    <x v="24"/>
    <x v="24"/>
    <x v="55"/>
    <s v="10001690"/>
    <s v="8"/>
    <s v="CZ"/>
    <s v="04/08/2020"/>
    <s v="4111010"/>
    <m/>
    <s v="100"/>
    <s v="18.50"/>
    <s v="FKKSU"/>
    <s v="20099INVO0_AH-0000003"/>
    <s v="20099INVO0"/>
    <s v="AH-0000003"/>
    <n v="18.5"/>
    <s v=""/>
    <s v=""/>
    <s v=""/>
  </r>
  <r>
    <s v="1300"/>
    <x v="55"/>
    <x v="24"/>
    <x v="24"/>
    <x v="55"/>
    <s v="10001690"/>
    <s v="9"/>
    <s v="CZ"/>
    <s v="04/08/2020"/>
    <s v="4111010"/>
    <m/>
    <s v="100"/>
    <s v="2.42"/>
    <s v="FKKSU"/>
    <s v="20099INVO0_AH-0000003"/>
    <s v="20099INVO0"/>
    <s v="AH-0000003"/>
    <n v="2.42"/>
    <s v=""/>
    <s v=""/>
    <s v=""/>
  </r>
  <r>
    <s v="1300"/>
    <x v="55"/>
    <x v="24"/>
    <x v="24"/>
    <x v="55"/>
    <s v="10001691"/>
    <s v="15"/>
    <s v="CZ"/>
    <s v="04/08/2020"/>
    <s v="4111010"/>
    <m/>
    <s v="100"/>
    <s v="21.31"/>
    <s v="FKKSU"/>
    <s v="20099INVO0_AI-0000003"/>
    <s v="20099INVO0"/>
    <s v="AI-0000003"/>
    <n v="21.31"/>
    <s v=""/>
    <s v=""/>
    <s v=""/>
  </r>
  <r>
    <s v="1300"/>
    <x v="55"/>
    <x v="24"/>
    <x v="24"/>
    <x v="55"/>
    <s v="10001691"/>
    <s v="19"/>
    <s v="CZ"/>
    <s v="04/08/2020"/>
    <s v="4111010"/>
    <m/>
    <s v="100"/>
    <s v="62.24"/>
    <s v="FKKSU"/>
    <s v="20099INVO0_AI-0000003"/>
    <s v="20099INVO0"/>
    <s v="AI-0000003"/>
    <n v="62.24"/>
    <s v=""/>
    <s v=""/>
    <s v=""/>
  </r>
  <r>
    <s v="1300"/>
    <x v="55"/>
    <x v="24"/>
    <x v="24"/>
    <x v="55"/>
    <s v="10001691"/>
    <s v="4"/>
    <s v="CZ"/>
    <s v="04/08/2020"/>
    <s v="4111010"/>
    <m/>
    <s v="100"/>
    <s v="-268.83"/>
    <s v="FKKSU"/>
    <s v="20099INVO0_AI-0000003"/>
    <s v="20099INVO0"/>
    <s v="AI-0000003"/>
    <n v="-268.83"/>
    <s v=""/>
    <s v=""/>
    <s v=""/>
  </r>
  <r>
    <s v="1300"/>
    <x v="55"/>
    <x v="24"/>
    <x v="24"/>
    <x v="55"/>
    <s v="10001691"/>
    <s v="5"/>
    <s v="CZ"/>
    <s v="04/08/2020"/>
    <s v="4111010"/>
    <m/>
    <s v="100"/>
    <s v="-291.22"/>
    <s v="FKKSU"/>
    <s v="20099INVO0_AI-0000003"/>
    <s v="20099INVO0"/>
    <s v="AI-0000003"/>
    <n v="-291.22000000000003"/>
    <s v=""/>
    <s v=""/>
    <s v=""/>
  </r>
  <r>
    <s v="1300"/>
    <x v="55"/>
    <x v="24"/>
    <x v="24"/>
    <x v="55"/>
    <s v="10001692"/>
    <s v="13"/>
    <s v="CZ"/>
    <s v="04/08/2020"/>
    <s v="4111010"/>
    <m/>
    <s v="100"/>
    <s v="-382.60"/>
    <s v="FKKSU"/>
    <s v="20099INVO0_AJ-0000003"/>
    <s v="20099INVO0"/>
    <s v="AJ-0000003"/>
    <n v="-382.6"/>
    <s v=""/>
    <s v=""/>
    <s v=""/>
  </r>
  <r>
    <s v="1300"/>
    <x v="55"/>
    <x v="24"/>
    <x v="24"/>
    <x v="55"/>
    <s v="10001692"/>
    <s v="14"/>
    <s v="CZ"/>
    <s v="04/08/2020"/>
    <s v="4111010"/>
    <m/>
    <s v="100"/>
    <s v="19.46"/>
    <s v="FKKSU"/>
    <s v="20099INVO0_AJ-0000003"/>
    <s v="20099INVO0"/>
    <s v="AJ-0000003"/>
    <n v="19.46"/>
    <s v=""/>
    <s v=""/>
    <s v=""/>
  </r>
  <r>
    <s v="1300"/>
    <x v="55"/>
    <x v="24"/>
    <x v="24"/>
    <x v="55"/>
    <s v="10001692"/>
    <s v="4"/>
    <s v="CZ"/>
    <s v="04/08/2020"/>
    <s v="4111010"/>
    <m/>
    <s v="100"/>
    <s v="-378.56"/>
    <s v="FKKSU"/>
    <s v="20099INVO0_AJ-0000003"/>
    <s v="20099INVO0"/>
    <s v="AJ-0000003"/>
    <n v="-378.56"/>
    <s v=""/>
    <s v=""/>
    <s v=""/>
  </r>
  <r>
    <s v="1300"/>
    <x v="55"/>
    <x v="24"/>
    <x v="24"/>
    <x v="55"/>
    <s v="10001693"/>
    <s v="3"/>
    <s v="CZ"/>
    <s v="04/08/2020"/>
    <s v="4111010"/>
    <m/>
    <s v="100"/>
    <s v="-839.15"/>
    <s v="FKKSU"/>
    <s v="20099INVO0_AK-0000003"/>
    <s v="20099INVO0"/>
    <s v="AK-0000003"/>
    <n v="-839.15"/>
    <s v=""/>
    <s v=""/>
    <s v=""/>
  </r>
  <r>
    <s v="1300"/>
    <x v="55"/>
    <x v="24"/>
    <x v="24"/>
    <x v="55"/>
    <s v="10001693"/>
    <s v="4"/>
    <s v="CZ"/>
    <s v="04/08/2020"/>
    <s v="4111010"/>
    <m/>
    <s v="100"/>
    <s v="-797.77"/>
    <s v="FKKSU"/>
    <s v="20099INVO0_AK-0000003"/>
    <s v="20099INVO0"/>
    <s v="AK-0000003"/>
    <n v="-797.77"/>
    <s v=""/>
    <s v=""/>
    <s v=""/>
  </r>
  <r>
    <s v="1300"/>
    <x v="55"/>
    <x v="24"/>
    <x v="24"/>
    <x v="55"/>
    <s v="10001694"/>
    <s v="1"/>
    <s v="CZ"/>
    <s v="04/08/2020"/>
    <s v="4111010"/>
    <m/>
    <s v="100"/>
    <s v="-102.99"/>
    <s v="FKKSU"/>
    <s v="20099INVO0_AL-0000003"/>
    <s v="20099INVO0"/>
    <s v="AL-0000003"/>
    <n v="-102.99"/>
    <s v=""/>
    <s v=""/>
    <s v=""/>
  </r>
  <r>
    <s v="1300"/>
    <x v="55"/>
    <x v="24"/>
    <x v="24"/>
    <x v="55"/>
    <s v="10001694"/>
    <s v="2"/>
    <s v="CZ"/>
    <s v="04/08/2020"/>
    <s v="4111010"/>
    <m/>
    <s v="100"/>
    <s v="-100.88"/>
    <s v="FKKSU"/>
    <s v="20099INVO0_AL-0000003"/>
    <s v="20099INVO0"/>
    <s v="AL-0000003"/>
    <n v="-100.88"/>
    <s v=""/>
    <s v=""/>
    <s v=""/>
  </r>
  <r>
    <s v="1300"/>
    <x v="55"/>
    <x v="24"/>
    <x v="24"/>
    <x v="55"/>
    <s v="10001695"/>
    <s v="4"/>
    <s v="CZ"/>
    <s v="04/08/2020"/>
    <s v="4111010"/>
    <m/>
    <s v="100"/>
    <s v="-181.00"/>
    <s v="FKKSU"/>
    <s v="20099INVO0_AM-0000003"/>
    <s v="20099INVO0"/>
    <s v="AM-0000003"/>
    <n v="-181"/>
    <s v=""/>
    <s v=""/>
    <s v=""/>
  </r>
  <r>
    <s v="1300"/>
    <x v="55"/>
    <x v="24"/>
    <x v="24"/>
    <x v="55"/>
    <s v="10001695"/>
    <s v="5"/>
    <s v="CZ"/>
    <s v="04/08/2020"/>
    <s v="4111010"/>
    <m/>
    <s v="100"/>
    <s v="-173.20"/>
    <s v="FKKSU"/>
    <s v="20099INVO0_AM-0000003"/>
    <s v="20099INVO0"/>
    <s v="AM-0000003"/>
    <n v="-173.2"/>
    <s v=""/>
    <s v=""/>
    <s v=""/>
  </r>
  <r>
    <s v="1300"/>
    <x v="55"/>
    <x v="24"/>
    <x v="24"/>
    <x v="55"/>
    <s v="10001696"/>
    <s v="11"/>
    <s v="CZ"/>
    <s v="04/08/2020"/>
    <s v="4111010"/>
    <m/>
    <s v="100"/>
    <s v="24.16"/>
    <s v="FKKSU"/>
    <s v="20099INVO0_AN-0000003"/>
    <s v="20099INVO0"/>
    <s v="AN-0000003"/>
    <n v="24.16"/>
    <s v=""/>
    <s v=""/>
    <s v=""/>
  </r>
  <r>
    <s v="1300"/>
    <x v="55"/>
    <x v="24"/>
    <x v="24"/>
    <x v="55"/>
    <s v="10001696"/>
    <s v="4"/>
    <s v="CZ"/>
    <s v="04/08/2020"/>
    <s v="4111010"/>
    <m/>
    <s v="100"/>
    <s v="-713.54"/>
    <s v="FKKSU"/>
    <s v="20099INVO0_AN-0000003"/>
    <s v="20099INVO0"/>
    <s v="AN-0000003"/>
    <n v="-713.54"/>
    <s v=""/>
    <s v=""/>
    <s v=""/>
  </r>
  <r>
    <s v="1300"/>
    <x v="55"/>
    <x v="24"/>
    <x v="24"/>
    <x v="55"/>
    <s v="10001696"/>
    <s v="5"/>
    <s v="CZ"/>
    <s v="04/08/2020"/>
    <s v="4111010"/>
    <m/>
    <s v="100"/>
    <s v="-573.72"/>
    <s v="FKKSU"/>
    <s v="20099INVO0_AN-0000003"/>
    <s v="20099INVO0"/>
    <s v="AN-0000003"/>
    <n v="-573.72"/>
    <s v=""/>
    <s v=""/>
    <s v=""/>
  </r>
  <r>
    <s v="1300"/>
    <x v="55"/>
    <x v="24"/>
    <x v="24"/>
    <x v="55"/>
    <s v="10001696"/>
    <s v="9"/>
    <s v="CZ"/>
    <s v="04/08/2020"/>
    <s v="4111010"/>
    <m/>
    <s v="100"/>
    <s v="4.60"/>
    <s v="FKKSU"/>
    <s v="20099INVO0_AN-0000003"/>
    <s v="20099INVO0"/>
    <s v="AN-0000003"/>
    <n v="4.5999999999999996"/>
    <s v=""/>
    <s v=""/>
    <s v=""/>
  </r>
  <r>
    <s v="1300"/>
    <x v="55"/>
    <x v="24"/>
    <x v="24"/>
    <x v="55"/>
    <s v="10001697"/>
    <s v="2"/>
    <s v="CZ"/>
    <s v="04/08/2020"/>
    <s v="4111010"/>
    <m/>
    <s v="100"/>
    <s v="-298.86"/>
    <s v="FKKSU"/>
    <s v="20099INVO0_AO-0000003"/>
    <s v="20099INVO0"/>
    <s v="AO-0000003"/>
    <n v="-298.86"/>
    <s v=""/>
    <s v=""/>
    <s v=""/>
  </r>
  <r>
    <s v="1300"/>
    <x v="55"/>
    <x v="24"/>
    <x v="24"/>
    <x v="55"/>
    <s v="10001697"/>
    <s v="3"/>
    <s v="CZ"/>
    <s v="04/08/2020"/>
    <s v="4111010"/>
    <m/>
    <s v="100"/>
    <s v="-281.22"/>
    <s v="FKKSU"/>
    <s v="20099INVO0_AO-0000003"/>
    <s v="20099INVO0"/>
    <s v="AO-0000003"/>
    <n v="-281.22000000000003"/>
    <s v=""/>
    <s v=""/>
    <s v=""/>
  </r>
  <r>
    <s v="1300"/>
    <x v="55"/>
    <x v="24"/>
    <x v="24"/>
    <x v="55"/>
    <s v="10001697"/>
    <s v="6"/>
    <s v="CZ"/>
    <s v="04/08/2020"/>
    <s v="4111010"/>
    <m/>
    <s v="100"/>
    <s v="1.68"/>
    <s v="FKKSU"/>
    <s v="20099INVO0_AO-0000003"/>
    <s v="20099INVO0"/>
    <s v="AO-0000003"/>
    <n v="1.68"/>
    <s v=""/>
    <s v=""/>
    <s v=""/>
  </r>
  <r>
    <s v="1300"/>
    <x v="55"/>
    <x v="24"/>
    <x v="24"/>
    <x v="55"/>
    <s v="10001698"/>
    <s v="6"/>
    <s v="CZ"/>
    <s v="04/08/2020"/>
    <s v="4111010"/>
    <m/>
    <s v="100"/>
    <s v="-109.75"/>
    <s v="FKKSU"/>
    <s v="20099INVO0_AP-0000003"/>
    <s v="20099INVO0"/>
    <s v="AP-0000003"/>
    <n v="-109.75"/>
    <s v=""/>
    <s v=""/>
    <s v=""/>
  </r>
  <r>
    <s v="1300"/>
    <x v="55"/>
    <x v="24"/>
    <x v="24"/>
    <x v="55"/>
    <s v="10001698"/>
    <s v="8"/>
    <s v="CZ"/>
    <s v="04/08/2020"/>
    <s v="4111010"/>
    <m/>
    <s v="100"/>
    <s v="-119.53"/>
    <s v="FKKSU"/>
    <s v="20099INVO0_AP-0000003"/>
    <s v="20099INVO0"/>
    <s v="AP-0000003"/>
    <n v="-119.53"/>
    <s v=""/>
    <s v=""/>
    <s v=""/>
  </r>
  <r>
    <s v="1300"/>
    <x v="55"/>
    <x v="24"/>
    <x v="24"/>
    <x v="55"/>
    <s v="10001699"/>
    <s v="1"/>
    <s v="CZ"/>
    <s v="04/08/2020"/>
    <s v="4111010"/>
    <m/>
    <s v="100"/>
    <s v="13.30"/>
    <s v="FKKSU"/>
    <s v="20099INVO0_AQ-0000003"/>
    <s v="20099INVO0"/>
    <s v="AQ-0000003"/>
    <n v="13.3"/>
    <s v=""/>
    <s v=""/>
    <s v=""/>
  </r>
  <r>
    <s v="1300"/>
    <x v="55"/>
    <x v="24"/>
    <x v="24"/>
    <x v="55"/>
    <s v="10001699"/>
    <s v="4"/>
    <s v="CZ"/>
    <s v="04/08/2020"/>
    <s v="4111010"/>
    <m/>
    <s v="100"/>
    <s v="-505.53"/>
    <s v="FKKSU"/>
    <s v="20099INVO0_AQ-0000003"/>
    <s v="20099INVO0"/>
    <s v="AQ-0000003"/>
    <n v="-505.53"/>
    <s v=""/>
    <s v=""/>
    <s v=""/>
  </r>
  <r>
    <s v="1300"/>
    <x v="55"/>
    <x v="24"/>
    <x v="24"/>
    <x v="55"/>
    <s v="10001699"/>
    <s v="5"/>
    <s v="CZ"/>
    <s v="04/08/2020"/>
    <s v="4111010"/>
    <m/>
    <s v="100"/>
    <s v="-529.58"/>
    <s v="FKKSU"/>
    <s v="20099INVO0_AQ-0000003"/>
    <s v="20099INVO0"/>
    <s v="AQ-0000003"/>
    <n v="-529.58000000000004"/>
    <s v=""/>
    <s v=""/>
    <s v=""/>
  </r>
  <r>
    <s v="1300"/>
    <x v="55"/>
    <x v="24"/>
    <x v="24"/>
    <x v="55"/>
    <s v="10001700"/>
    <s v="2"/>
    <s v="CZ"/>
    <s v="04/08/2020"/>
    <s v="4111010"/>
    <m/>
    <s v="100"/>
    <s v="-49.64"/>
    <s v="FKKSU"/>
    <s v="20099INVO0_AR-0000003"/>
    <s v="20099INVO0"/>
    <s v="AR-0000003"/>
    <n v="-49.64"/>
    <s v=""/>
    <s v=""/>
    <s v=""/>
  </r>
  <r>
    <s v="1300"/>
    <x v="55"/>
    <x v="24"/>
    <x v="24"/>
    <x v="55"/>
    <s v="10001700"/>
    <s v="3"/>
    <s v="CZ"/>
    <s v="04/08/2020"/>
    <s v="4111010"/>
    <m/>
    <s v="100"/>
    <s v="-56.92"/>
    <s v="FKKSU"/>
    <s v="20099INVO0_AR-0000003"/>
    <s v="20099INVO0"/>
    <s v="AR-0000003"/>
    <n v="-56.92"/>
    <s v=""/>
    <s v=""/>
    <s v=""/>
  </r>
  <r>
    <s v="1300"/>
    <x v="55"/>
    <x v="24"/>
    <x v="24"/>
    <x v="55"/>
    <s v="10001701"/>
    <s v="2"/>
    <s v="CZ"/>
    <s v="04/08/2020"/>
    <s v="4111010"/>
    <m/>
    <s v="100"/>
    <s v="-172.22"/>
    <s v="FKKSU"/>
    <s v="20099INVO0_AS-0000003"/>
    <s v="20099INVO0"/>
    <s v="AS-0000003"/>
    <n v="-172.22"/>
    <s v=""/>
    <s v=""/>
    <s v=""/>
  </r>
  <r>
    <s v="1300"/>
    <x v="55"/>
    <x v="24"/>
    <x v="24"/>
    <x v="55"/>
    <s v="10001701"/>
    <s v="3"/>
    <s v="CZ"/>
    <s v="04/08/2020"/>
    <s v="4111010"/>
    <m/>
    <s v="100"/>
    <s v="-160.94"/>
    <s v="FKKSU"/>
    <s v="20099INVO0_AS-0000003"/>
    <s v="20099INVO0"/>
    <s v="AS-0000003"/>
    <n v="-160.94"/>
    <s v=""/>
    <s v=""/>
    <s v=""/>
  </r>
  <r>
    <s v="1300"/>
    <x v="55"/>
    <x v="24"/>
    <x v="24"/>
    <x v="55"/>
    <s v="10001702"/>
    <s v="10"/>
    <s v="CZ"/>
    <s v="04/08/2020"/>
    <s v="4111010"/>
    <m/>
    <s v="100"/>
    <s v="-1,012.76"/>
    <s v="FKKSU"/>
    <s v="20099INVO0_AT-0000003"/>
    <s v="20099INVO0"/>
    <s v="AT-0000003"/>
    <n v="-1012.76"/>
    <s v=""/>
    <s v=""/>
    <s v=""/>
  </r>
  <r>
    <s v="1300"/>
    <x v="55"/>
    <x v="24"/>
    <x v="24"/>
    <x v="55"/>
    <s v="10001702"/>
    <s v="11"/>
    <s v="CZ"/>
    <s v="04/08/2020"/>
    <s v="4111010"/>
    <m/>
    <s v="100"/>
    <s v="-1,010.70"/>
    <s v="FKKSU"/>
    <s v="20099INVO0_AT-0000003"/>
    <s v="20099INVO0"/>
    <s v="AT-0000003"/>
    <n v="-1010.7"/>
    <s v=""/>
    <s v=""/>
    <s v=""/>
  </r>
  <r>
    <s v="1300"/>
    <x v="55"/>
    <x v="24"/>
    <x v="24"/>
    <x v="55"/>
    <s v="10001702"/>
    <s v="16"/>
    <s v="CZ"/>
    <s v="04/08/2020"/>
    <s v="4111010"/>
    <m/>
    <s v="100"/>
    <s v="6.51"/>
    <s v="FKKSU"/>
    <s v="20099INVO0_AT-0000003"/>
    <s v="20099INVO0"/>
    <s v="AT-0000003"/>
    <n v="6.51"/>
    <s v=""/>
    <s v=""/>
    <s v=""/>
  </r>
  <r>
    <s v="1300"/>
    <x v="55"/>
    <x v="24"/>
    <x v="24"/>
    <x v="55"/>
    <s v="10001702"/>
    <s v="17"/>
    <s v="CZ"/>
    <s v="04/08/2020"/>
    <s v="4111010"/>
    <m/>
    <s v="100"/>
    <s v="27.32"/>
    <s v="FKKSU"/>
    <s v="20099INVO0_AT-0000003"/>
    <s v="20099INVO0"/>
    <s v="AT-0000003"/>
    <n v="27.32"/>
    <s v=""/>
    <s v=""/>
    <s v=""/>
  </r>
  <r>
    <s v="1300"/>
    <x v="55"/>
    <x v="24"/>
    <x v="24"/>
    <x v="55"/>
    <s v="10001703"/>
    <s v="6"/>
    <s v="CZ"/>
    <s v="04/08/2020"/>
    <s v="4111010"/>
    <m/>
    <s v="100"/>
    <s v="-763.21"/>
    <s v="FKKSU"/>
    <s v="20099INVO0_AU-0000003"/>
    <s v="20099INVO0"/>
    <s v="AU-0000003"/>
    <n v="-763.21"/>
    <s v=""/>
    <s v=""/>
    <s v=""/>
  </r>
  <r>
    <s v="1300"/>
    <x v="55"/>
    <x v="24"/>
    <x v="24"/>
    <x v="55"/>
    <s v="10001703"/>
    <s v="7"/>
    <s v="CZ"/>
    <s v="04/08/2020"/>
    <s v="4111010"/>
    <m/>
    <s v="100"/>
    <s v="-759.01"/>
    <s v="FKKSU"/>
    <s v="20099INVO0_AU-0000003"/>
    <s v="20099INVO0"/>
    <s v="AU-0000003"/>
    <n v="-759.01"/>
    <s v=""/>
    <s v=""/>
    <s v=""/>
  </r>
  <r>
    <s v="1300"/>
    <x v="55"/>
    <x v="24"/>
    <x v="24"/>
    <x v="55"/>
    <s v="10001704"/>
    <s v="1"/>
    <s v="CZ"/>
    <s v="04/08/2020"/>
    <s v="4111010"/>
    <m/>
    <s v="100"/>
    <s v="-88.81"/>
    <s v="FKKSU"/>
    <s v="20099INVO0_AV-0000003"/>
    <s v="20099INVO0"/>
    <s v="AV-0000003"/>
    <n v="-88.81"/>
    <s v=""/>
    <s v=""/>
    <s v=""/>
  </r>
  <r>
    <s v="1300"/>
    <x v="55"/>
    <x v="24"/>
    <x v="24"/>
    <x v="55"/>
    <s v="10001704"/>
    <s v="2"/>
    <s v="CZ"/>
    <s v="04/08/2020"/>
    <s v="4111010"/>
    <m/>
    <s v="100"/>
    <s v="-93.20"/>
    <s v="FKKSU"/>
    <s v="20099INVO0_AV-0000003"/>
    <s v="20099INVO0"/>
    <s v="AV-0000003"/>
    <n v="-93.2"/>
    <s v=""/>
    <s v=""/>
    <s v=""/>
  </r>
  <r>
    <s v="1300"/>
    <x v="55"/>
    <x v="24"/>
    <x v="24"/>
    <x v="55"/>
    <s v="10001705"/>
    <s v="11"/>
    <s v="CZ"/>
    <s v="04/08/2020"/>
    <s v="4111010"/>
    <m/>
    <s v="100"/>
    <s v="37.01"/>
    <s v="FKKSU"/>
    <s v="20099INVO0_AW-0000003"/>
    <s v="20099INVO0"/>
    <s v="AW-0000003"/>
    <n v="37.01"/>
    <s v=""/>
    <s v=""/>
    <s v=""/>
  </r>
  <r>
    <s v="1300"/>
    <x v="55"/>
    <x v="24"/>
    <x v="24"/>
    <x v="55"/>
    <s v="10001705"/>
    <s v="14"/>
    <s v="CZ"/>
    <s v="04/08/2020"/>
    <s v="4111010"/>
    <m/>
    <s v="100"/>
    <s v="-612.06"/>
    <s v="FKKSU"/>
    <s v="20099INVO0_AW-0000003"/>
    <s v="20099INVO0"/>
    <s v="AW-0000003"/>
    <n v="-612.05999999999995"/>
    <s v=""/>
    <s v=""/>
    <s v=""/>
  </r>
  <r>
    <s v="1300"/>
    <x v="55"/>
    <x v="24"/>
    <x v="24"/>
    <x v="55"/>
    <s v="10001705"/>
    <s v="15"/>
    <s v="CZ"/>
    <s v="04/08/2020"/>
    <s v="4111010"/>
    <m/>
    <s v="100"/>
    <s v="-673.73"/>
    <s v="FKKSU"/>
    <s v="20099INVO0_AW-0000003"/>
    <s v="20099INVO0"/>
    <s v="AW-0000003"/>
    <n v="-673.73"/>
    <s v=""/>
    <s v=""/>
    <s v=""/>
  </r>
  <r>
    <s v="1300"/>
    <x v="55"/>
    <x v="24"/>
    <x v="24"/>
    <x v="55"/>
    <s v="10001705"/>
    <s v="8"/>
    <s v="CZ"/>
    <s v="04/08/2020"/>
    <s v="4111010"/>
    <m/>
    <s v="100"/>
    <s v="4.06"/>
    <s v="FKKSU"/>
    <s v="20099INVO0_AW-0000003"/>
    <s v="20099INVO0"/>
    <s v="AW-0000003"/>
    <n v="4.0599999999999996"/>
    <s v=""/>
    <s v=""/>
    <s v=""/>
  </r>
  <r>
    <s v="1300"/>
    <x v="55"/>
    <x v="24"/>
    <x v="24"/>
    <x v="55"/>
    <s v="10001706"/>
    <s v="1"/>
    <s v="CZ"/>
    <s v="04/08/2020"/>
    <s v="4111010"/>
    <m/>
    <s v="100"/>
    <s v="187.11"/>
    <s v="FKKSU"/>
    <s v="20099INVO0_AX-0000003"/>
    <s v="20099INVO0"/>
    <s v="AX-0000003"/>
    <n v="187.11"/>
    <s v=""/>
    <s v=""/>
    <s v=""/>
  </r>
  <r>
    <s v="1300"/>
    <x v="55"/>
    <x v="24"/>
    <x v="24"/>
    <x v="55"/>
    <s v="10001706"/>
    <s v="2"/>
    <s v="CZ"/>
    <s v="04/08/2020"/>
    <s v="4111010"/>
    <m/>
    <s v="100"/>
    <s v="73.32"/>
    <s v="FKKSU"/>
    <s v="20099INVO0_AX-0000003"/>
    <s v="20099INVO0"/>
    <s v="AX-0000003"/>
    <n v="73.319999999999993"/>
    <s v=""/>
    <s v=""/>
    <s v=""/>
  </r>
  <r>
    <s v="1300"/>
    <x v="55"/>
    <x v="24"/>
    <x v="24"/>
    <x v="55"/>
    <s v="10001706"/>
    <s v="5"/>
    <s v="CZ"/>
    <s v="04/08/2020"/>
    <s v="4111010"/>
    <m/>
    <s v="100"/>
    <s v="-546.73"/>
    <s v="FKKSU"/>
    <s v="20099INVO0_AX-0000003"/>
    <s v="20099INVO0"/>
    <s v="AX-0000003"/>
    <n v="-546.73"/>
    <s v=""/>
    <s v=""/>
    <s v=""/>
  </r>
  <r>
    <s v="1300"/>
    <x v="55"/>
    <x v="24"/>
    <x v="24"/>
    <x v="55"/>
    <s v="10001706"/>
    <s v="6"/>
    <s v="CZ"/>
    <s v="04/08/2020"/>
    <s v="4111010"/>
    <m/>
    <s v="100"/>
    <s v="-576.73"/>
    <s v="FKKSU"/>
    <s v="20099INVO0_AX-0000003"/>
    <s v="20099INVO0"/>
    <s v="AX-0000003"/>
    <n v="-576.73"/>
    <s v=""/>
    <s v=""/>
    <s v=""/>
  </r>
  <r>
    <s v="1300"/>
    <x v="55"/>
    <x v="24"/>
    <x v="24"/>
    <x v="55"/>
    <s v="10001707"/>
    <s v="14"/>
    <s v="CZ"/>
    <s v="04/08/2020"/>
    <s v="4111010"/>
    <m/>
    <s v="100"/>
    <s v="2.56"/>
    <s v="FKKSU"/>
    <s v="20099INVO0_AY-0000003"/>
    <s v="20099INVO0"/>
    <s v="AY-0000003"/>
    <n v="2.56"/>
    <s v=""/>
    <s v=""/>
    <s v=""/>
  </r>
  <r>
    <s v="1300"/>
    <x v="55"/>
    <x v="24"/>
    <x v="24"/>
    <x v="55"/>
    <s v="10001707"/>
    <s v="2"/>
    <s v="CZ"/>
    <s v="04/08/2020"/>
    <s v="4111010"/>
    <m/>
    <s v="100"/>
    <s v="-319.47"/>
    <s v="FKKSU"/>
    <s v="20099INVO0_AY-0000003"/>
    <s v="20099INVO0"/>
    <s v="AY-0000003"/>
    <n v="-319.47000000000003"/>
    <s v=""/>
    <s v=""/>
    <s v=""/>
  </r>
  <r>
    <s v="1300"/>
    <x v="55"/>
    <x v="24"/>
    <x v="24"/>
    <x v="55"/>
    <s v="10001707"/>
    <s v="3"/>
    <s v="CZ"/>
    <s v="04/08/2020"/>
    <s v="4111010"/>
    <m/>
    <s v="100"/>
    <s v="-374.51"/>
    <s v="FKKSU"/>
    <s v="20099INVO0_AY-0000003"/>
    <s v="20099INVO0"/>
    <s v="AY-0000003"/>
    <n v="-374.51"/>
    <s v=""/>
    <s v=""/>
    <s v=""/>
  </r>
  <r>
    <s v="1300"/>
    <x v="55"/>
    <x v="24"/>
    <x v="24"/>
    <x v="55"/>
    <s v="10001708"/>
    <s v="2"/>
    <s v="CZ"/>
    <s v="04/08/2020"/>
    <s v="4111010"/>
    <m/>
    <s v="100"/>
    <s v="-207.01"/>
    <s v="FKKSU"/>
    <s v="20099INVO0_AZ-0000003"/>
    <s v="20099INVO0"/>
    <s v="AZ-0000003"/>
    <n v="-207.01"/>
    <s v=""/>
    <s v=""/>
    <s v=""/>
  </r>
  <r>
    <s v="1300"/>
    <x v="55"/>
    <x v="24"/>
    <x v="24"/>
    <x v="55"/>
    <s v="10001708"/>
    <s v="3"/>
    <s v="CZ"/>
    <s v="04/08/2020"/>
    <s v="4111010"/>
    <m/>
    <s v="100"/>
    <s v="-202.32"/>
    <s v="FKKSU"/>
    <s v="20099INVO0_AZ-0000003"/>
    <s v="20099INVO0"/>
    <s v="AZ-0000003"/>
    <n v="-202.32"/>
    <s v=""/>
    <s v=""/>
    <s v=""/>
  </r>
  <r>
    <s v="1300"/>
    <x v="55"/>
    <x v="24"/>
    <x v="24"/>
    <x v="55"/>
    <s v="10001709"/>
    <s v="2"/>
    <s v="CZ"/>
    <s v="04/08/2020"/>
    <s v="4111010"/>
    <m/>
    <s v="100"/>
    <s v="-736.51"/>
    <s v="FKKSU"/>
    <s v="20099INVO0_BA-0000003"/>
    <s v="20099INVO0"/>
    <s v="BA-0000003"/>
    <n v="-736.51"/>
    <s v=""/>
    <s v=""/>
    <s v=""/>
  </r>
  <r>
    <s v="1300"/>
    <x v="55"/>
    <x v="24"/>
    <x v="24"/>
    <x v="55"/>
    <s v="10001709"/>
    <s v="3"/>
    <s v="CZ"/>
    <s v="04/08/2020"/>
    <s v="4111010"/>
    <m/>
    <s v="100"/>
    <s v="-688.16"/>
    <s v="FKKSU"/>
    <s v="20099INVO0_BA-0000003"/>
    <s v="20099INVO0"/>
    <s v="BA-0000003"/>
    <n v="-688.16"/>
    <s v=""/>
    <s v=""/>
    <s v=""/>
  </r>
  <r>
    <s v="1300"/>
    <x v="55"/>
    <x v="24"/>
    <x v="24"/>
    <x v="55"/>
    <s v="10001709"/>
    <s v="7"/>
    <s v="CZ"/>
    <s v="04/08/2020"/>
    <s v="4111010"/>
    <m/>
    <s v="100"/>
    <s v="21.06"/>
    <s v="FKKSU"/>
    <s v="20099INVO0_BA-0000003"/>
    <s v="20099INVO0"/>
    <s v="BA-0000003"/>
    <n v="21.06"/>
    <s v=""/>
    <s v=""/>
    <s v=""/>
  </r>
  <r>
    <s v="1300"/>
    <x v="55"/>
    <x v="24"/>
    <x v="24"/>
    <x v="55"/>
    <s v="10001710"/>
    <s v="4"/>
    <s v="CZ"/>
    <s v="04/08/2020"/>
    <s v="4111010"/>
    <m/>
    <s v="100"/>
    <s v="-28.36"/>
    <s v="FKKSU"/>
    <s v="20099INVO0_BB-0000003"/>
    <s v="20099INVO0"/>
    <s v="BB-0000003"/>
    <n v="-28.36"/>
    <s v=""/>
    <s v=""/>
    <s v=""/>
  </r>
  <r>
    <s v="1300"/>
    <x v="55"/>
    <x v="24"/>
    <x v="24"/>
    <x v="55"/>
    <s v="10001710"/>
    <s v="5"/>
    <s v="CZ"/>
    <s v="04/08/2020"/>
    <s v="4111010"/>
    <m/>
    <s v="100"/>
    <s v="-45.39"/>
    <s v="FKKSU"/>
    <s v="20099INVO0_BB-0000003"/>
    <s v="20099INVO0"/>
    <s v="BB-0000003"/>
    <n v="-45.39"/>
    <s v=""/>
    <s v=""/>
    <s v=""/>
  </r>
  <r>
    <s v="1300"/>
    <x v="55"/>
    <x v="24"/>
    <x v="24"/>
    <x v="55"/>
    <s v="10001711"/>
    <s v="2"/>
    <s v="CZ"/>
    <s v="04/08/2020"/>
    <s v="4111010"/>
    <m/>
    <s v="100"/>
    <s v="-283.31"/>
    <s v="FKKSU"/>
    <s v="20099INVO0_BC-0000003"/>
    <s v="20099INVO0"/>
    <s v="BC-0000003"/>
    <n v="-283.31"/>
    <s v=""/>
    <s v=""/>
    <s v=""/>
  </r>
  <r>
    <s v="1300"/>
    <x v="55"/>
    <x v="24"/>
    <x v="24"/>
    <x v="55"/>
    <s v="10001711"/>
    <s v="3"/>
    <s v="CZ"/>
    <s v="04/08/2020"/>
    <s v="4111010"/>
    <m/>
    <s v="100"/>
    <s v="-288.53"/>
    <s v="FKKSU"/>
    <s v="20099INVO0_BC-0000003"/>
    <s v="20099INVO0"/>
    <s v="BC-0000003"/>
    <n v="-288.52999999999997"/>
    <s v=""/>
    <s v=""/>
    <s v=""/>
  </r>
  <r>
    <s v="1300"/>
    <x v="55"/>
    <x v="24"/>
    <x v="24"/>
    <x v="55"/>
    <s v="10001711"/>
    <s v="5"/>
    <s v="CZ"/>
    <s v="04/08/2020"/>
    <s v="4111010"/>
    <m/>
    <s v="100"/>
    <s v="0.34"/>
    <s v="FKKSU"/>
    <s v="20099INVO0_BC-0000003"/>
    <s v="20099INVO0"/>
    <s v="BC-0000003"/>
    <n v="0.34"/>
    <s v=""/>
    <s v=""/>
    <s v=""/>
  </r>
  <r>
    <s v="1300"/>
    <x v="55"/>
    <x v="24"/>
    <x v="24"/>
    <x v="55"/>
    <s v="10001712"/>
    <s v="2"/>
    <s v="CZ"/>
    <s v="04/08/2020"/>
    <s v="4111010"/>
    <m/>
    <s v="100"/>
    <s v="-445.46"/>
    <s v="FKKSU"/>
    <s v="20099INVO0_BD-0000003"/>
    <s v="20099INVO0"/>
    <s v="BD-0000003"/>
    <n v="-445.46"/>
    <s v=""/>
    <s v=""/>
    <s v=""/>
  </r>
  <r>
    <s v="1300"/>
    <x v="55"/>
    <x v="24"/>
    <x v="24"/>
    <x v="55"/>
    <s v="10001712"/>
    <s v="3"/>
    <s v="CZ"/>
    <s v="04/08/2020"/>
    <s v="4111010"/>
    <m/>
    <s v="100"/>
    <s v="-436.46"/>
    <s v="FKKSU"/>
    <s v="20099INVO0_BD-0000003"/>
    <s v="20099INVO0"/>
    <s v="BD-0000003"/>
    <n v="-436.46"/>
    <s v=""/>
    <s v=""/>
    <s v=""/>
  </r>
  <r>
    <s v="1300"/>
    <x v="55"/>
    <x v="24"/>
    <x v="24"/>
    <x v="55"/>
    <s v="10001712"/>
    <s v="8"/>
    <s v="CZ"/>
    <s v="04/08/2020"/>
    <s v="4111010"/>
    <m/>
    <s v="100"/>
    <s v="15.58"/>
    <s v="FKKSU"/>
    <s v="20099INVO0_BD-0000003"/>
    <s v="20099INVO0"/>
    <s v="BD-0000003"/>
    <n v="15.58"/>
    <s v=""/>
    <s v=""/>
    <s v=""/>
  </r>
  <r>
    <s v="1300"/>
    <x v="55"/>
    <x v="24"/>
    <x v="24"/>
    <x v="55"/>
    <s v="10001712"/>
    <s v="9"/>
    <s v="CZ"/>
    <s v="04/08/2020"/>
    <s v="4111010"/>
    <m/>
    <s v="100"/>
    <s v="0.74"/>
    <s v="FKKSU"/>
    <s v="20099INVO0_BD-0000003"/>
    <s v="20099INVO0"/>
    <s v="BD-0000003"/>
    <n v="0.74"/>
    <s v=""/>
    <s v=""/>
    <s v=""/>
  </r>
  <r>
    <s v="1300"/>
    <x v="55"/>
    <x v="24"/>
    <x v="24"/>
    <x v="55"/>
    <s v="10001713"/>
    <s v="2"/>
    <s v="CZ"/>
    <s v="04/08/2020"/>
    <s v="4111010"/>
    <m/>
    <s v="100"/>
    <s v="-552.15"/>
    <s v="FKKSU"/>
    <s v="20099INVO0_BE-0000003"/>
    <s v="20099INVO0"/>
    <s v="BE-0000003"/>
    <n v="-552.15"/>
    <s v=""/>
    <s v=""/>
    <s v=""/>
  </r>
  <r>
    <s v="1300"/>
    <x v="55"/>
    <x v="24"/>
    <x v="24"/>
    <x v="55"/>
    <s v="10001713"/>
    <s v="3"/>
    <s v="CZ"/>
    <s v="04/08/2020"/>
    <s v="4111010"/>
    <m/>
    <s v="100"/>
    <s v="-591.31"/>
    <s v="FKKSU"/>
    <s v="20099INVO0_BE-0000003"/>
    <s v="20099INVO0"/>
    <s v="BE-0000003"/>
    <n v="-591.30999999999995"/>
    <s v=""/>
    <s v=""/>
    <s v=""/>
  </r>
  <r>
    <s v="1300"/>
    <x v="55"/>
    <x v="24"/>
    <x v="24"/>
    <x v="55"/>
    <s v="10001713"/>
    <s v="7"/>
    <s v="CZ"/>
    <s v="04/08/2020"/>
    <s v="4111010"/>
    <m/>
    <s v="100"/>
    <s v="1.41"/>
    <s v="FKKSU"/>
    <s v="20099INVO0_BE-0000003"/>
    <s v="20099INVO0"/>
    <s v="BE-0000003"/>
    <n v="1.41"/>
    <s v=""/>
    <s v=""/>
    <s v=""/>
  </r>
  <r>
    <s v="1300"/>
    <x v="55"/>
    <x v="24"/>
    <x v="24"/>
    <x v="55"/>
    <s v="10001714"/>
    <s v="10"/>
    <s v="CZ"/>
    <s v="04/08/2020"/>
    <s v="4111010"/>
    <m/>
    <s v="100"/>
    <s v="-88.41"/>
    <s v="FKKSU"/>
    <s v="20099INVO0_BF-0000003"/>
    <s v="20099INVO0"/>
    <s v="BF-0000003"/>
    <n v="-88.41"/>
    <s v=""/>
    <s v=""/>
    <s v=""/>
  </r>
  <r>
    <s v="1300"/>
    <x v="55"/>
    <x v="24"/>
    <x v="24"/>
    <x v="55"/>
    <s v="10001714"/>
    <s v="9"/>
    <s v="CZ"/>
    <s v="04/08/2020"/>
    <s v="4111010"/>
    <m/>
    <s v="100"/>
    <s v="-80.03"/>
    <s v="FKKSU"/>
    <s v="20099INVO0_BF-0000003"/>
    <s v="20099INVO0"/>
    <s v="BF-0000003"/>
    <n v="-80.03"/>
    <s v=""/>
    <s v=""/>
    <s v=""/>
  </r>
  <r>
    <s v="1300"/>
    <x v="55"/>
    <x v="24"/>
    <x v="24"/>
    <x v="55"/>
    <s v="10001715"/>
    <s v="10"/>
    <s v="CZ"/>
    <s v="04/08/2020"/>
    <s v="4111010"/>
    <m/>
    <s v="100"/>
    <s v="89.16"/>
    <s v="FKKSU"/>
    <s v="20099INVO0_BG-0000003"/>
    <s v="20099INVO0"/>
    <s v="BG-0000003"/>
    <n v="89.16"/>
    <s v=""/>
    <s v=""/>
    <s v=""/>
  </r>
  <r>
    <s v="1300"/>
    <x v="55"/>
    <x v="24"/>
    <x v="24"/>
    <x v="55"/>
    <s v="10001715"/>
    <s v="2"/>
    <s v="CZ"/>
    <s v="04/08/2020"/>
    <s v="4111010"/>
    <m/>
    <s v="100"/>
    <s v="-1,256.63"/>
    <s v="FKKSU"/>
    <s v="20099INVO0_BG-0000003"/>
    <s v="20099INVO0"/>
    <s v="BG-0000003"/>
    <n v="-1256.6300000000001"/>
    <s v=""/>
    <s v=""/>
    <s v=""/>
  </r>
  <r>
    <s v="1300"/>
    <x v="55"/>
    <x v="24"/>
    <x v="24"/>
    <x v="55"/>
    <s v="10001715"/>
    <s v="3"/>
    <s v="CZ"/>
    <s v="04/08/2020"/>
    <s v="4111010"/>
    <m/>
    <s v="100"/>
    <s v="-1,172.04"/>
    <s v="FKKSU"/>
    <s v="20099INVO0_BG-0000003"/>
    <s v="20099INVO0"/>
    <s v="BG-0000003"/>
    <n v="-1172.04"/>
    <s v=""/>
    <s v=""/>
    <s v=""/>
  </r>
  <r>
    <s v="1300"/>
    <x v="55"/>
    <x v="24"/>
    <x v="24"/>
    <x v="55"/>
    <s v="10001715"/>
    <s v="8"/>
    <s v="CZ"/>
    <s v="04/08/2020"/>
    <s v="4111010"/>
    <m/>
    <s v="100"/>
    <s v="13.19"/>
    <s v="FKKSU"/>
    <s v="20099INVO0_BG-0000003"/>
    <s v="20099INVO0"/>
    <s v="BG-0000003"/>
    <n v="13.19"/>
    <s v=""/>
    <s v=""/>
    <s v=""/>
  </r>
  <r>
    <s v="1300"/>
    <x v="55"/>
    <x v="24"/>
    <x v="24"/>
    <x v="55"/>
    <s v="10001716"/>
    <s v="13"/>
    <s v="CZ"/>
    <s v="04/08/2020"/>
    <s v="4111010"/>
    <m/>
    <s v="100"/>
    <s v="82.56"/>
    <s v="FKKSU"/>
    <s v="20099INVO0_BH-0000003"/>
    <s v="20099INVO0"/>
    <s v="BH-0000003"/>
    <n v="82.56"/>
    <s v=""/>
    <s v=""/>
    <s v=""/>
  </r>
  <r>
    <s v="1300"/>
    <x v="55"/>
    <x v="24"/>
    <x v="24"/>
    <x v="55"/>
    <s v="10001716"/>
    <s v="14"/>
    <s v="CZ"/>
    <s v="04/08/2020"/>
    <s v="4111010"/>
    <m/>
    <s v="100"/>
    <s v="28.14"/>
    <s v="FKKSU"/>
    <s v="20099INVO0_BH-0000003"/>
    <s v="20099INVO0"/>
    <s v="BH-0000003"/>
    <n v="28.14"/>
    <s v=""/>
    <s v=""/>
    <s v=""/>
  </r>
  <r>
    <s v="1300"/>
    <x v="55"/>
    <x v="24"/>
    <x v="24"/>
    <x v="55"/>
    <s v="10001716"/>
    <s v="5"/>
    <s v="CZ"/>
    <s v="04/08/2020"/>
    <s v="4111010"/>
    <m/>
    <s v="100"/>
    <s v="-644.33"/>
    <s v="FKKSU"/>
    <s v="20099INVO0_BH-0000003"/>
    <s v="20099INVO0"/>
    <s v="BH-0000003"/>
    <n v="-644.33000000000004"/>
    <s v=""/>
    <s v=""/>
    <s v=""/>
  </r>
  <r>
    <s v="1300"/>
    <x v="55"/>
    <x v="24"/>
    <x v="24"/>
    <x v="55"/>
    <s v="10001716"/>
    <s v="6"/>
    <s v="CZ"/>
    <s v="04/08/2020"/>
    <s v="4111010"/>
    <m/>
    <s v="100"/>
    <s v="-580.77"/>
    <s v="FKKSU"/>
    <s v="20099INVO0_BH-0000003"/>
    <s v="20099INVO0"/>
    <s v="BH-0000003"/>
    <n v="-580.77"/>
    <s v=""/>
    <s v=""/>
    <s v=""/>
  </r>
  <r>
    <s v="1300"/>
    <x v="55"/>
    <x v="24"/>
    <x v="24"/>
    <x v="55"/>
    <s v="10001717"/>
    <s v="2"/>
    <s v="CZ"/>
    <s v="04/08/2020"/>
    <s v="4111010"/>
    <m/>
    <s v="100"/>
    <s v="-204.31"/>
    <s v="FKKSU"/>
    <s v="20099INVO0_BI-0000003"/>
    <s v="20099INVO0"/>
    <s v="BI-0000003"/>
    <n v="-204.31"/>
    <s v=""/>
    <s v=""/>
    <s v=""/>
  </r>
  <r>
    <s v="1300"/>
    <x v="55"/>
    <x v="24"/>
    <x v="24"/>
    <x v="55"/>
    <s v="10001717"/>
    <s v="3"/>
    <s v="CZ"/>
    <s v="04/08/2020"/>
    <s v="4111010"/>
    <m/>
    <s v="100"/>
    <s v="-248.74"/>
    <s v="FKKSU"/>
    <s v="20099INVO0_BI-0000003"/>
    <s v="20099INVO0"/>
    <s v="BI-0000003"/>
    <n v="-248.74"/>
    <s v=""/>
    <s v=""/>
    <s v=""/>
  </r>
  <r>
    <s v="1300"/>
    <x v="55"/>
    <x v="24"/>
    <x v="24"/>
    <x v="55"/>
    <s v="10001717"/>
    <s v="6"/>
    <s v="CZ"/>
    <s v="04/08/2020"/>
    <s v="4111010"/>
    <m/>
    <s v="100"/>
    <s v="8.57"/>
    <s v="FKKSU"/>
    <s v="20099INVO0_BI-0000003"/>
    <s v="20099INVO0"/>
    <s v="BI-0000003"/>
    <n v="8.57"/>
    <s v=""/>
    <s v=""/>
    <s v=""/>
  </r>
  <r>
    <s v="1300"/>
    <x v="55"/>
    <x v="24"/>
    <x v="24"/>
    <x v="55"/>
    <s v="10001718"/>
    <s v="2"/>
    <s v="CZ"/>
    <s v="04/08/2020"/>
    <s v="4111010"/>
    <m/>
    <s v="100"/>
    <s v="16.13"/>
    <s v="FKKSU"/>
    <s v="20099INVO0_BJ-0000003"/>
    <s v="20099INVO0"/>
    <s v="BJ-0000003"/>
    <n v="16.13"/>
    <s v=""/>
    <s v=""/>
    <s v=""/>
  </r>
  <r>
    <s v="1300"/>
    <x v="55"/>
    <x v="24"/>
    <x v="24"/>
    <x v="55"/>
    <s v="10001718"/>
    <s v="3"/>
    <s v="CZ"/>
    <s v="04/08/2020"/>
    <s v="4111010"/>
    <m/>
    <s v="100"/>
    <s v="1.17"/>
    <s v="FKKSU"/>
    <s v="20099INVO0_BJ-0000003"/>
    <s v="20099INVO0"/>
    <s v="BJ-0000003"/>
    <n v="1.17"/>
    <s v=""/>
    <s v=""/>
    <s v=""/>
  </r>
  <r>
    <s v="1300"/>
    <x v="55"/>
    <x v="24"/>
    <x v="24"/>
    <x v="55"/>
    <s v="10001718"/>
    <s v="7"/>
    <s v="CZ"/>
    <s v="04/08/2020"/>
    <s v="4111010"/>
    <m/>
    <s v="100"/>
    <s v="-194.85"/>
    <s v="FKKSU"/>
    <s v="20099INVO0_BJ-0000003"/>
    <s v="20099INVO0"/>
    <s v="BJ-0000003"/>
    <n v="-194.85"/>
    <s v=""/>
    <s v=""/>
    <s v=""/>
  </r>
  <r>
    <s v="1300"/>
    <x v="55"/>
    <x v="24"/>
    <x v="24"/>
    <x v="55"/>
    <s v="10001718"/>
    <s v="8"/>
    <s v="CZ"/>
    <s v="04/08/2020"/>
    <s v="4111010"/>
    <m/>
    <s v="100"/>
    <s v="-180.73"/>
    <s v="FKKSU"/>
    <s v="20099INVO0_BJ-0000003"/>
    <s v="20099INVO0"/>
    <s v="BJ-0000003"/>
    <n v="-180.73"/>
    <s v=""/>
    <s v=""/>
    <s v=""/>
  </r>
  <r>
    <s v="1300"/>
    <x v="55"/>
    <x v="24"/>
    <x v="24"/>
    <x v="55"/>
    <s v="10001719"/>
    <s v="10"/>
    <s v="CZ"/>
    <s v="04/08/2020"/>
    <s v="4111010"/>
    <m/>
    <s v="100"/>
    <s v="-724.24"/>
    <s v="FKKSU"/>
    <s v="20099INVO0_BK-0000003"/>
    <s v="20099INVO0"/>
    <s v="BK-0000003"/>
    <n v="-724.24"/>
    <s v=""/>
    <s v=""/>
    <s v=""/>
  </r>
  <r>
    <s v="1300"/>
    <x v="55"/>
    <x v="24"/>
    <x v="24"/>
    <x v="55"/>
    <s v="10001719"/>
    <s v="14"/>
    <s v="CZ"/>
    <s v="04/08/2020"/>
    <s v="4111010"/>
    <m/>
    <s v="100"/>
    <s v="21.04"/>
    <s v="FKKSU"/>
    <s v="20099INVO0_BK-0000003"/>
    <s v="20099INVO0"/>
    <s v="BK-0000003"/>
    <n v="21.04"/>
    <s v=""/>
    <s v=""/>
    <s v=""/>
  </r>
  <r>
    <s v="1300"/>
    <x v="55"/>
    <x v="24"/>
    <x v="24"/>
    <x v="55"/>
    <s v="10001719"/>
    <s v="15"/>
    <s v="CZ"/>
    <s v="04/08/2020"/>
    <s v="4111010"/>
    <m/>
    <s v="100"/>
    <s v="81.28"/>
    <s v="FKKSU"/>
    <s v="20099INVO0_BK-0000003"/>
    <s v="20099INVO0"/>
    <s v="BK-0000003"/>
    <n v="81.28"/>
    <s v=""/>
    <s v=""/>
    <s v=""/>
  </r>
  <r>
    <s v="1300"/>
    <x v="55"/>
    <x v="24"/>
    <x v="24"/>
    <x v="55"/>
    <s v="10001719"/>
    <s v="9"/>
    <s v="CZ"/>
    <s v="04/08/2020"/>
    <s v="4111010"/>
    <m/>
    <s v="100"/>
    <s v="-699.39"/>
    <s v="FKKSU"/>
    <s v="20099INVO0_BK-0000003"/>
    <s v="20099INVO0"/>
    <s v="BK-0000003"/>
    <n v="-699.39"/>
    <s v=""/>
    <s v=""/>
    <s v=""/>
  </r>
  <r>
    <s v="1300"/>
    <x v="55"/>
    <x v="24"/>
    <x v="24"/>
    <x v="55"/>
    <s v="10001720"/>
    <s v="4"/>
    <s v="CZ"/>
    <s v="04/08/2020"/>
    <s v="4111010"/>
    <m/>
    <s v="100"/>
    <s v="-392.38"/>
    <s v="FKKSU"/>
    <s v="20099INVO0_BL-0000003"/>
    <s v="20099INVO0"/>
    <s v="BL-0000003"/>
    <n v="-392.38"/>
    <s v=""/>
    <s v=""/>
    <s v=""/>
  </r>
  <r>
    <s v="1300"/>
    <x v="55"/>
    <x v="24"/>
    <x v="24"/>
    <x v="55"/>
    <s v="10001720"/>
    <s v="5"/>
    <s v="CZ"/>
    <s v="04/08/2020"/>
    <s v="4111010"/>
    <m/>
    <s v="100"/>
    <s v="-370.39"/>
    <s v="FKKSU"/>
    <s v="20099INVO0_BL-0000003"/>
    <s v="20099INVO0"/>
    <s v="BL-0000003"/>
    <n v="-370.39"/>
    <s v=""/>
    <s v=""/>
    <s v=""/>
  </r>
  <r>
    <s v="1300"/>
    <x v="55"/>
    <x v="24"/>
    <x v="24"/>
    <x v="55"/>
    <s v="10001720"/>
    <s v="8"/>
    <s v="CZ"/>
    <s v="04/08/2020"/>
    <s v="4111010"/>
    <m/>
    <s v="100"/>
    <s v="20.12"/>
    <s v="FKKSU"/>
    <s v="20099INVO0_BL-0000003"/>
    <s v="20099INVO0"/>
    <s v="BL-0000003"/>
    <n v="20.12"/>
    <s v=""/>
    <s v=""/>
    <s v=""/>
  </r>
  <r>
    <s v="1300"/>
    <x v="55"/>
    <x v="24"/>
    <x v="24"/>
    <x v="55"/>
    <s v="10001720"/>
    <s v="9"/>
    <s v="CZ"/>
    <s v="04/08/2020"/>
    <s v="4111010"/>
    <m/>
    <s v="100"/>
    <s v="3.31"/>
    <s v="FKKSU"/>
    <s v="20099INVO0_BL-0000003"/>
    <s v="20099INVO0"/>
    <s v="BL-0000003"/>
    <n v="3.31"/>
    <s v=""/>
    <s v=""/>
    <s v=""/>
  </r>
  <r>
    <s v="1300"/>
    <x v="55"/>
    <x v="24"/>
    <x v="24"/>
    <x v="55"/>
    <s v="10001721"/>
    <s v="15"/>
    <s v="CZ"/>
    <s v="04/08/2020"/>
    <s v="4111010"/>
    <m/>
    <s v="100"/>
    <s v="46.26"/>
    <s v="FKKSU"/>
    <s v="20099INVO0_BM-0000003"/>
    <s v="20099INVO0"/>
    <s v="BM-0000003"/>
    <n v="46.26"/>
    <s v=""/>
    <s v=""/>
    <s v=""/>
  </r>
  <r>
    <s v="1300"/>
    <x v="55"/>
    <x v="24"/>
    <x v="24"/>
    <x v="55"/>
    <s v="10001721"/>
    <s v="16"/>
    <s v="CZ"/>
    <s v="04/08/2020"/>
    <s v="4111010"/>
    <m/>
    <s v="100"/>
    <s v="9.96"/>
    <s v="FKKSU"/>
    <s v="20099INVO0_BM-0000003"/>
    <s v="20099INVO0"/>
    <s v="BM-0000003"/>
    <n v="9.9600000000000009"/>
    <s v=""/>
    <s v=""/>
    <s v=""/>
  </r>
  <r>
    <s v="1300"/>
    <x v="55"/>
    <x v="24"/>
    <x v="24"/>
    <x v="55"/>
    <s v="10001721"/>
    <s v="4"/>
    <s v="CZ"/>
    <s v="04/08/2020"/>
    <s v="4111010"/>
    <m/>
    <s v="100"/>
    <s v="-336.70"/>
    <s v="FKKSU"/>
    <s v="20099INVO0_BM-0000003"/>
    <s v="20099INVO0"/>
    <s v="BM-0000003"/>
    <n v="-336.7"/>
    <s v=""/>
    <s v=""/>
    <s v=""/>
  </r>
  <r>
    <s v="1300"/>
    <x v="55"/>
    <x v="24"/>
    <x v="24"/>
    <x v="55"/>
    <s v="10001721"/>
    <s v="5"/>
    <s v="CZ"/>
    <s v="04/08/2020"/>
    <s v="4111010"/>
    <m/>
    <s v="100"/>
    <s v="-302.68"/>
    <s v="FKKSU"/>
    <s v="20099INVO0_BM-0000003"/>
    <s v="20099INVO0"/>
    <s v="BM-0000003"/>
    <n v="-302.68"/>
    <s v=""/>
    <s v=""/>
    <s v=""/>
  </r>
  <r>
    <s v="1300"/>
    <x v="55"/>
    <x v="24"/>
    <x v="24"/>
    <x v="55"/>
    <s v="10001722"/>
    <s v="13"/>
    <s v="CZ"/>
    <s v="04/08/2020"/>
    <s v="4111010"/>
    <m/>
    <s v="100"/>
    <s v="2.03"/>
    <s v="FKKSU"/>
    <s v="20099INVO0_BN-0000003"/>
    <s v="20099INVO0"/>
    <s v="BN-0000003"/>
    <n v="2.0299999999999998"/>
    <s v=""/>
    <s v=""/>
    <s v=""/>
  </r>
  <r>
    <s v="1300"/>
    <x v="55"/>
    <x v="24"/>
    <x v="24"/>
    <x v="55"/>
    <s v="10001722"/>
    <s v="14"/>
    <s v="CZ"/>
    <s v="04/08/2020"/>
    <s v="4111010"/>
    <m/>
    <s v="100"/>
    <s v="-819.26"/>
    <s v="FKKSU"/>
    <s v="20099INVO0_BN-0000003"/>
    <s v="20099INVO0"/>
    <s v="BN-0000003"/>
    <n v="-819.26"/>
    <s v=""/>
    <s v=""/>
    <s v=""/>
  </r>
  <r>
    <s v="1300"/>
    <x v="55"/>
    <x v="24"/>
    <x v="24"/>
    <x v="55"/>
    <s v="10001722"/>
    <s v="15"/>
    <s v="CZ"/>
    <s v="04/08/2020"/>
    <s v="4111010"/>
    <m/>
    <s v="100"/>
    <s v="-788.32"/>
    <s v="FKKSU"/>
    <s v="20099INVO0_BN-0000003"/>
    <s v="20099INVO0"/>
    <s v="BN-0000003"/>
    <n v="-788.32"/>
    <s v=""/>
    <s v=""/>
    <s v=""/>
  </r>
  <r>
    <s v="1300"/>
    <x v="55"/>
    <x v="24"/>
    <x v="24"/>
    <x v="55"/>
    <s v="10001723"/>
    <s v="4"/>
    <s v="CZ"/>
    <s v="04/08/2020"/>
    <s v="4111010"/>
    <m/>
    <s v="100"/>
    <s v="17.76"/>
    <s v="FKKSU"/>
    <s v="20099R0900_75-0000001"/>
    <s v="20099R0900"/>
    <s v="75-0000001"/>
    <n v="17.760000000000002"/>
    <s v=""/>
    <s v=""/>
    <s v=""/>
  </r>
  <r>
    <s v="1300"/>
    <x v="55"/>
    <x v="24"/>
    <x v="24"/>
    <x v="55"/>
    <s v="10001723"/>
    <s v="5"/>
    <s v="CZ"/>
    <s v="04/08/2020"/>
    <s v="4111010"/>
    <m/>
    <s v="100"/>
    <s v="18.91"/>
    <s v="FKKSU"/>
    <s v="20099R0900_75-0000001"/>
    <s v="20099R0900"/>
    <s v="75-0000001"/>
    <n v="18.91"/>
    <s v=""/>
    <s v=""/>
    <s v=""/>
  </r>
  <r>
    <s v="1300"/>
    <x v="55"/>
    <x v="24"/>
    <x v="24"/>
    <x v="55"/>
    <s v="10001728"/>
    <s v="10"/>
    <s v="CZ"/>
    <s v="04/08/2020"/>
    <s v="4111010"/>
    <m/>
    <s v="100"/>
    <s v="-40.86"/>
    <s v="FKKSU"/>
    <s v="R4-200408-_00-0000003"/>
    <s v="R4-200408-"/>
    <s v="00-0000003"/>
    <n v="-40.86"/>
    <s v=""/>
    <s v=""/>
    <s v=""/>
  </r>
  <r>
    <s v="1300"/>
    <x v="55"/>
    <x v="24"/>
    <x v="24"/>
    <x v="55"/>
    <s v="10001728"/>
    <s v="3"/>
    <s v="CZ"/>
    <s v="04/08/2020"/>
    <s v="4111010"/>
    <m/>
    <s v="100"/>
    <s v="5.13"/>
    <s v="FKKSU"/>
    <s v="R4-200408-_00-0000003"/>
    <s v="R4-200408-"/>
    <s v="00-0000003"/>
    <n v="5.13"/>
    <s v=""/>
    <s v=""/>
    <s v=""/>
  </r>
  <r>
    <s v="1300"/>
    <x v="55"/>
    <x v="24"/>
    <x v="24"/>
    <x v="55"/>
    <s v="10001728"/>
    <s v="4"/>
    <s v="CZ"/>
    <s v="04/08/2020"/>
    <s v="4111010"/>
    <m/>
    <s v="100"/>
    <s v="9.46"/>
    <s v="FKKSU"/>
    <s v="R4-200408-_00-0000003"/>
    <s v="R4-200408-"/>
    <s v="00-0000003"/>
    <n v="9.4600000000000009"/>
    <s v=""/>
    <s v=""/>
    <s v=""/>
  </r>
  <r>
    <s v="1300"/>
    <x v="55"/>
    <x v="24"/>
    <x v="24"/>
    <x v="55"/>
    <s v="10001728"/>
    <s v="9"/>
    <s v="CZ"/>
    <s v="04/08/2020"/>
    <s v="4111010"/>
    <m/>
    <s v="100"/>
    <s v="-34.92"/>
    <s v="FKKSU"/>
    <s v="R4-200408-_00-0000003"/>
    <s v="R4-200408-"/>
    <s v="00-0000003"/>
    <n v="-34.92"/>
    <s v=""/>
    <s v=""/>
    <s v=""/>
  </r>
  <r>
    <s v="1300"/>
    <x v="55"/>
    <x v="24"/>
    <x v="24"/>
    <x v="55"/>
    <s v="10001742"/>
    <s v="2"/>
    <s v="CZ"/>
    <s v="04/09/2020"/>
    <s v="4111010"/>
    <m/>
    <s v="100"/>
    <s v="-52.34"/>
    <s v="FKKSU"/>
    <s v="20100INVO0_A6-0000003"/>
    <s v="20100INVO0"/>
    <s v="A6-0000003"/>
    <n v="-52.34"/>
    <s v=""/>
    <s v=""/>
    <s v=""/>
  </r>
  <r>
    <s v="1300"/>
    <x v="55"/>
    <x v="24"/>
    <x v="24"/>
    <x v="55"/>
    <s v="10001742"/>
    <s v="3"/>
    <s v="CZ"/>
    <s v="04/09/2020"/>
    <s v="4111010"/>
    <m/>
    <s v="100"/>
    <s v="-35.90"/>
    <s v="FKKSU"/>
    <s v="20100INVO0_A6-0000003"/>
    <s v="20100INVO0"/>
    <s v="A6-0000003"/>
    <n v="-35.9"/>
    <s v=""/>
    <s v=""/>
    <s v=""/>
  </r>
  <r>
    <s v="1300"/>
    <x v="55"/>
    <x v="24"/>
    <x v="24"/>
    <x v="55"/>
    <s v="10001743"/>
    <s v="2"/>
    <s v="CZ"/>
    <s v="04/09/2020"/>
    <s v="4111010"/>
    <m/>
    <s v="100"/>
    <s v="-1.69"/>
    <s v="FKKSU"/>
    <s v="20100INVO0_A7-0000003"/>
    <s v="20100INVO0"/>
    <s v="A7-0000003"/>
    <n v="-1.69"/>
    <s v=""/>
    <s v=""/>
    <s v=""/>
  </r>
  <r>
    <s v="1300"/>
    <x v="55"/>
    <x v="24"/>
    <x v="24"/>
    <x v="55"/>
    <s v="10001743"/>
    <s v="3"/>
    <s v="CZ"/>
    <s v="04/09/2020"/>
    <s v="4111010"/>
    <m/>
    <s v="100"/>
    <s v="-8.42"/>
    <s v="FKKSU"/>
    <s v="20100INVO0_A7-0000003"/>
    <s v="20100INVO0"/>
    <s v="A7-0000003"/>
    <n v="-8.42"/>
    <s v=""/>
    <s v=""/>
    <s v=""/>
  </r>
  <r>
    <s v="1300"/>
    <x v="55"/>
    <x v="24"/>
    <x v="24"/>
    <x v="55"/>
    <s v="10001744"/>
    <s v="2"/>
    <s v="CZ"/>
    <s v="04/09/2020"/>
    <s v="4111010"/>
    <m/>
    <s v="100"/>
    <s v="-109.75"/>
    <s v="FKKSU"/>
    <s v="20100INVO0_A9-0000003"/>
    <s v="20100INVO0"/>
    <s v="A9-0000003"/>
    <n v="-109.75"/>
    <s v=""/>
    <s v=""/>
    <s v=""/>
  </r>
  <r>
    <s v="1300"/>
    <x v="55"/>
    <x v="24"/>
    <x v="24"/>
    <x v="55"/>
    <s v="10001744"/>
    <s v="3"/>
    <s v="CZ"/>
    <s v="04/09/2020"/>
    <s v="4111010"/>
    <m/>
    <s v="100"/>
    <s v="-67.05"/>
    <s v="FKKSU"/>
    <s v="20100INVO0_A9-0000003"/>
    <s v="20100INVO0"/>
    <s v="A9-0000003"/>
    <n v="-67.05"/>
    <s v=""/>
    <s v=""/>
    <s v=""/>
  </r>
  <r>
    <s v="1300"/>
    <x v="55"/>
    <x v="24"/>
    <x v="24"/>
    <x v="55"/>
    <s v="10001745"/>
    <s v="1"/>
    <s v="CZ"/>
    <s v="04/09/2020"/>
    <s v="4111010"/>
    <m/>
    <s v="100"/>
    <s v="-42.55"/>
    <s v="FKKSU"/>
    <s v="20100INVO0_AD-0000003"/>
    <s v="20100INVO0"/>
    <s v="AD-0000003"/>
    <n v="-42.55"/>
    <s v=""/>
    <s v=""/>
    <s v=""/>
  </r>
  <r>
    <s v="1300"/>
    <x v="55"/>
    <x v="24"/>
    <x v="24"/>
    <x v="55"/>
    <s v="10001745"/>
    <s v="2"/>
    <s v="CZ"/>
    <s v="04/09/2020"/>
    <s v="4111010"/>
    <m/>
    <s v="100"/>
    <s v="-30.58"/>
    <s v="FKKSU"/>
    <s v="20100INVO0_AD-0000003"/>
    <s v="20100INVO0"/>
    <s v="AD-0000003"/>
    <n v="-30.58"/>
    <s v=""/>
    <s v=""/>
    <s v=""/>
  </r>
  <r>
    <s v="1300"/>
    <x v="55"/>
    <x v="24"/>
    <x v="24"/>
    <x v="55"/>
    <s v="10001746"/>
    <s v="1"/>
    <s v="CZ"/>
    <s v="04/09/2020"/>
    <s v="4111010"/>
    <m/>
    <s v="100"/>
    <s v="-61.12"/>
    <s v="FKKSU"/>
    <s v="20100INVO0_AJ-0000003"/>
    <s v="20100INVO0"/>
    <s v="AJ-0000003"/>
    <n v="-61.12"/>
    <s v=""/>
    <s v=""/>
    <s v=""/>
  </r>
  <r>
    <s v="1300"/>
    <x v="55"/>
    <x v="24"/>
    <x v="24"/>
    <x v="55"/>
    <s v="10001746"/>
    <s v="2"/>
    <s v="CZ"/>
    <s v="04/09/2020"/>
    <s v="4111010"/>
    <m/>
    <s v="100"/>
    <s v="-40.66"/>
    <s v="FKKSU"/>
    <s v="20100INVO0_AJ-0000003"/>
    <s v="20100INVO0"/>
    <s v="AJ-0000003"/>
    <n v="-40.659999999999997"/>
    <s v=""/>
    <s v=""/>
    <s v=""/>
  </r>
  <r>
    <s v="1300"/>
    <x v="55"/>
    <x v="24"/>
    <x v="24"/>
    <x v="55"/>
    <s v="10001747"/>
    <s v="2"/>
    <s v="CZ"/>
    <s v="04/09/2020"/>
    <s v="4111010"/>
    <m/>
    <s v="100"/>
    <s v="-36.63"/>
    <s v="FKKSU"/>
    <s v="20100INVO0_AK-0000003"/>
    <s v="20100INVO0"/>
    <s v="AK-0000003"/>
    <n v="-36.630000000000003"/>
    <s v=""/>
    <s v=""/>
    <s v=""/>
  </r>
  <r>
    <s v="1300"/>
    <x v="55"/>
    <x v="24"/>
    <x v="24"/>
    <x v="55"/>
    <s v="10001747"/>
    <s v="3"/>
    <s v="CZ"/>
    <s v="04/09/2020"/>
    <s v="4111010"/>
    <m/>
    <s v="100"/>
    <s v="-53.69"/>
    <s v="FKKSU"/>
    <s v="20100INVO0_AK-0000003"/>
    <s v="20100INVO0"/>
    <s v="AK-0000003"/>
    <n v="-53.69"/>
    <s v=""/>
    <s v=""/>
    <s v=""/>
  </r>
  <r>
    <s v="1300"/>
    <x v="55"/>
    <x v="24"/>
    <x v="24"/>
    <x v="55"/>
    <s v="10001748"/>
    <s v="2"/>
    <s v="CZ"/>
    <s v="04/09/2020"/>
    <s v="4111010"/>
    <m/>
    <s v="100"/>
    <s v="-60.79"/>
    <s v="FKKSU"/>
    <s v="20100INVO0_AQ-0000003"/>
    <s v="20100INVO0"/>
    <s v="AQ-0000003"/>
    <n v="-60.79"/>
    <s v=""/>
    <s v=""/>
    <s v=""/>
  </r>
  <r>
    <s v="1300"/>
    <x v="55"/>
    <x v="24"/>
    <x v="24"/>
    <x v="55"/>
    <s v="10001748"/>
    <s v="3"/>
    <s v="CZ"/>
    <s v="04/09/2020"/>
    <s v="4111010"/>
    <m/>
    <s v="100"/>
    <s v="-40.47"/>
    <s v="FKKSU"/>
    <s v="20100INVO0_AQ-0000003"/>
    <s v="20100INVO0"/>
    <s v="AQ-0000003"/>
    <n v="-40.47"/>
    <s v=""/>
    <s v=""/>
    <s v=""/>
  </r>
  <r>
    <s v="1300"/>
    <x v="55"/>
    <x v="24"/>
    <x v="24"/>
    <x v="55"/>
    <s v="10001749"/>
    <s v="2"/>
    <s v="CZ"/>
    <s v="04/09/2020"/>
    <s v="4111010"/>
    <m/>
    <s v="100"/>
    <s v="-56.06"/>
    <s v="FKKSU"/>
    <s v="20100INVO0_AU-0000003"/>
    <s v="20100INVO0"/>
    <s v="AU-0000003"/>
    <n v="-56.06"/>
    <s v=""/>
    <s v=""/>
    <s v=""/>
  </r>
  <r>
    <s v="1300"/>
    <x v="55"/>
    <x v="24"/>
    <x v="24"/>
    <x v="55"/>
    <s v="10001749"/>
    <s v="3"/>
    <s v="CZ"/>
    <s v="04/09/2020"/>
    <s v="4111010"/>
    <m/>
    <s v="100"/>
    <s v="-37.91"/>
    <s v="FKKSU"/>
    <s v="20100INVO0_AU-0000003"/>
    <s v="20100INVO0"/>
    <s v="AU-0000003"/>
    <n v="-37.909999999999997"/>
    <s v=""/>
    <s v=""/>
    <s v=""/>
  </r>
  <r>
    <s v="1300"/>
    <x v="55"/>
    <x v="24"/>
    <x v="24"/>
    <x v="55"/>
    <s v="10001750"/>
    <s v="2"/>
    <s v="CZ"/>
    <s v="04/09/2020"/>
    <s v="4111010"/>
    <m/>
    <s v="100"/>
    <s v="-63.49"/>
    <s v="FKKSU"/>
    <s v="20100INVO0_BD-0000003"/>
    <s v="20100INVO0"/>
    <s v="BD-0000003"/>
    <n v="-63.49"/>
    <s v=""/>
    <s v=""/>
    <s v=""/>
  </r>
  <r>
    <s v="1300"/>
    <x v="55"/>
    <x v="24"/>
    <x v="24"/>
    <x v="55"/>
    <s v="10001750"/>
    <s v="3"/>
    <s v="CZ"/>
    <s v="04/09/2020"/>
    <s v="4111010"/>
    <m/>
    <s v="100"/>
    <s v="-41.95"/>
    <s v="FKKSU"/>
    <s v="20100INVO0_BD-0000003"/>
    <s v="20100INVO0"/>
    <s v="BD-0000003"/>
    <n v="-41.95"/>
    <s v=""/>
    <s v=""/>
    <s v=""/>
  </r>
  <r>
    <s v="1300"/>
    <x v="55"/>
    <x v="24"/>
    <x v="24"/>
    <x v="55"/>
    <s v="10001751"/>
    <s v="2"/>
    <s v="CZ"/>
    <s v="04/09/2020"/>
    <s v="4111010"/>
    <m/>
    <s v="100"/>
    <s v="-68.22"/>
    <s v="FKKSU"/>
    <s v="20100INVO0_BF-0000003"/>
    <s v="20100INVO0"/>
    <s v="BF-0000003"/>
    <n v="-68.22"/>
    <s v=""/>
    <s v=""/>
    <s v=""/>
  </r>
  <r>
    <s v="1300"/>
    <x v="55"/>
    <x v="24"/>
    <x v="24"/>
    <x v="55"/>
    <s v="10001751"/>
    <s v="3"/>
    <s v="CZ"/>
    <s v="04/09/2020"/>
    <s v="4111010"/>
    <m/>
    <s v="100"/>
    <s v="-44.51"/>
    <s v="FKKSU"/>
    <s v="20100INVO0_BF-0000003"/>
    <s v="20100INVO0"/>
    <s v="BF-0000003"/>
    <n v="-44.51"/>
    <s v=""/>
    <s v=""/>
    <s v=""/>
  </r>
  <r>
    <s v="1300"/>
    <x v="55"/>
    <x v="24"/>
    <x v="24"/>
    <x v="55"/>
    <s v="10001752"/>
    <s v="3"/>
    <s v="CZ"/>
    <s v="04/09/2020"/>
    <s v="4111010"/>
    <m/>
    <s v="100"/>
    <s v="-34.78"/>
    <s v="FKKSU"/>
    <s v="20100INVO0_BI-0000003"/>
    <s v="20100INVO0"/>
    <s v="BI-0000003"/>
    <n v="-34.78"/>
    <s v=""/>
    <s v=""/>
    <s v=""/>
  </r>
  <r>
    <s v="1300"/>
    <x v="55"/>
    <x v="24"/>
    <x v="24"/>
    <x v="55"/>
    <s v="10001752"/>
    <s v="4"/>
    <s v="CZ"/>
    <s v="04/09/2020"/>
    <s v="4111010"/>
    <m/>
    <s v="100"/>
    <s v="-26.37"/>
    <s v="FKKSU"/>
    <s v="20100INVO0_BI-0000003"/>
    <s v="20100INVO0"/>
    <s v="BI-0000003"/>
    <n v="-26.37"/>
    <s v=""/>
    <s v=""/>
    <s v=""/>
  </r>
  <r>
    <s v="1300"/>
    <x v="55"/>
    <x v="24"/>
    <x v="24"/>
    <x v="55"/>
    <s v="10001753"/>
    <s v="1"/>
    <s v="CZ"/>
    <s v="04/09/2020"/>
    <s v="4111010"/>
    <m/>
    <s v="100"/>
    <s v="-39.51"/>
    <s v="FKKSU"/>
    <s v="20100INVO0_BJ-0000003"/>
    <s v="20100INVO0"/>
    <s v="BJ-0000003"/>
    <n v="-39.51"/>
    <s v=""/>
    <s v=""/>
    <s v=""/>
  </r>
  <r>
    <s v="1300"/>
    <x v="55"/>
    <x v="24"/>
    <x v="24"/>
    <x v="55"/>
    <s v="10001753"/>
    <s v="2"/>
    <s v="CZ"/>
    <s v="04/09/2020"/>
    <s v="4111010"/>
    <m/>
    <s v="100"/>
    <s v="-28.94"/>
    <s v="FKKSU"/>
    <s v="20100INVO0_BJ-0000003"/>
    <s v="20100INVO0"/>
    <s v="BJ-0000003"/>
    <n v="-28.94"/>
    <s v=""/>
    <s v=""/>
    <s v=""/>
  </r>
  <r>
    <s v="1300"/>
    <x v="55"/>
    <x v="24"/>
    <x v="24"/>
    <x v="55"/>
    <s v="10001754"/>
    <s v="3"/>
    <s v="CZ"/>
    <s v="04/09/2020"/>
    <s v="4111010"/>
    <m/>
    <s v="100"/>
    <s v="-74.97"/>
    <s v="FKKSU"/>
    <s v="20100INVO0_BN-0000003"/>
    <s v="20100INVO0"/>
    <s v="BN-0000003"/>
    <n v="-74.97"/>
    <s v=""/>
    <s v=""/>
    <s v=""/>
  </r>
  <r>
    <s v="1300"/>
    <x v="55"/>
    <x v="24"/>
    <x v="24"/>
    <x v="55"/>
    <s v="10001754"/>
    <s v="4"/>
    <s v="CZ"/>
    <s v="04/09/2020"/>
    <s v="4111010"/>
    <m/>
    <s v="100"/>
    <s v="-48.16"/>
    <s v="FKKSU"/>
    <s v="20100INVO0_BN-0000003"/>
    <s v="20100INVO0"/>
    <s v="BN-0000003"/>
    <n v="-48.16"/>
    <s v=""/>
    <s v=""/>
    <s v=""/>
  </r>
  <r>
    <s v="1300"/>
    <x v="55"/>
    <x v="24"/>
    <x v="24"/>
    <x v="55"/>
    <s v="10001758"/>
    <s v="2"/>
    <s v="CZ"/>
    <s v="04/09/2020"/>
    <s v="4111010"/>
    <m/>
    <s v="100"/>
    <s v="-500.99"/>
    <s v="FKKSU"/>
    <s v="R4-200409-_00-0000004"/>
    <s v="R4-200409-"/>
    <s v="00-0000004"/>
    <n v="-500.99"/>
    <s v=""/>
    <s v=""/>
    <s v=""/>
  </r>
  <r>
    <s v="1300"/>
    <x v="55"/>
    <x v="24"/>
    <x v="24"/>
    <x v="55"/>
    <s v="10001758"/>
    <s v="3"/>
    <s v="CZ"/>
    <s v="04/09/2020"/>
    <s v="4111010"/>
    <m/>
    <s v="100"/>
    <s v="-812.84"/>
    <s v="FKKSU"/>
    <s v="R4-200409-_00-0000004"/>
    <s v="R4-200409-"/>
    <s v="00-0000004"/>
    <n v="-812.84"/>
    <s v=""/>
    <s v=""/>
    <s v=""/>
  </r>
  <r>
    <s v="1300"/>
    <x v="55"/>
    <x v="24"/>
    <x v="24"/>
    <x v="55"/>
    <s v="10001778"/>
    <s v="3"/>
    <s v="CZ"/>
    <s v="04/13/2020"/>
    <s v="4111010"/>
    <m/>
    <s v="100"/>
    <s v="-52.68"/>
    <s v="FKKSU"/>
    <s v="20104INVO0_BE-0000003"/>
    <s v="20104INVO0"/>
    <s v="BE-0000003"/>
    <n v="-52.68"/>
    <s v=""/>
    <s v=""/>
    <s v=""/>
  </r>
  <r>
    <s v="1300"/>
    <x v="55"/>
    <x v="24"/>
    <x v="24"/>
    <x v="55"/>
    <s v="10001778"/>
    <s v="4"/>
    <s v="CZ"/>
    <s v="04/13/2020"/>
    <s v="4111010"/>
    <m/>
    <s v="100"/>
    <s v="-36.08"/>
    <s v="FKKSU"/>
    <s v="20104INVO0_BE-0000003"/>
    <s v="20104INVO0"/>
    <s v="BE-0000003"/>
    <n v="-36.08"/>
    <s v=""/>
    <s v=""/>
    <s v=""/>
  </r>
  <r>
    <s v="1300"/>
    <x v="55"/>
    <x v="24"/>
    <x v="24"/>
    <x v="55"/>
    <s v="10001779"/>
    <s v="3"/>
    <s v="CZ"/>
    <s v="04/13/2020"/>
    <s v="4111010"/>
    <m/>
    <s v="100"/>
    <s v="-2.07"/>
    <s v="FKKSU"/>
    <s v="20104R0900_17-0000001"/>
    <s v="20104R0900"/>
    <s v="17-0000001"/>
    <n v="-2.0699999999999998"/>
    <s v=""/>
    <s v=""/>
    <s v=""/>
  </r>
  <r>
    <s v="1300"/>
    <x v="55"/>
    <x v="24"/>
    <x v="24"/>
    <x v="55"/>
    <s v="10001779"/>
    <s v="4"/>
    <s v="CZ"/>
    <s v="04/13/2020"/>
    <s v="4111010"/>
    <m/>
    <s v="100"/>
    <s v="-19.03"/>
    <s v="FKKSU"/>
    <s v="20104R0900_17-0000001"/>
    <s v="20104R0900"/>
    <s v="17-0000001"/>
    <n v="-19.03"/>
    <s v=""/>
    <s v=""/>
    <s v=""/>
  </r>
  <r>
    <s v="1300"/>
    <x v="55"/>
    <x v="24"/>
    <x v="24"/>
    <x v="55"/>
    <s v="10001780"/>
    <s v="6"/>
    <s v="CZ"/>
    <s v="04/13/2020"/>
    <s v="4111010"/>
    <m/>
    <s v="100"/>
    <s v="-11.46"/>
    <s v="FKKSU"/>
    <s v="20104R0900_44-0000001"/>
    <s v="20104R0900"/>
    <s v="44-0000001"/>
    <n v="-11.46"/>
    <s v=""/>
    <s v=""/>
    <s v=""/>
  </r>
  <r>
    <s v="1300"/>
    <x v="55"/>
    <x v="24"/>
    <x v="24"/>
    <x v="55"/>
    <s v="10001780"/>
    <s v="7"/>
    <s v="CZ"/>
    <s v="04/13/2020"/>
    <s v="4111010"/>
    <m/>
    <s v="100"/>
    <s v="-37.66"/>
    <s v="FKKSU"/>
    <s v="20104R0900_44-0000001"/>
    <s v="20104R0900"/>
    <s v="44-0000001"/>
    <n v="-37.659999999999997"/>
    <s v=""/>
    <s v=""/>
    <s v=""/>
  </r>
  <r>
    <s v="1300"/>
    <x v="55"/>
    <x v="24"/>
    <x v="24"/>
    <x v="55"/>
    <s v="10001783"/>
    <s v="2"/>
    <s v="CZ"/>
    <s v="04/13/2020"/>
    <s v="4111010"/>
    <m/>
    <s v="100"/>
    <s v="-122.89"/>
    <s v="FKKSU"/>
    <s v="R4-200413-_00-0000003"/>
    <s v="R4-200413-"/>
    <s v="00-0000003"/>
    <n v="-122.89"/>
    <s v=""/>
    <s v=""/>
    <s v=""/>
  </r>
  <r>
    <s v="1300"/>
    <x v="55"/>
    <x v="24"/>
    <x v="24"/>
    <x v="55"/>
    <s v="10001783"/>
    <s v="3"/>
    <s v="CZ"/>
    <s v="04/13/2020"/>
    <s v="4111010"/>
    <m/>
    <s v="100"/>
    <s v="-172.56"/>
    <s v="FKKSU"/>
    <s v="R4-200413-_00-0000003"/>
    <s v="R4-200413-"/>
    <s v="00-0000003"/>
    <n v="-172.56"/>
    <s v=""/>
    <s v=""/>
    <s v=""/>
  </r>
  <r>
    <s v="1300"/>
    <x v="55"/>
    <x v="24"/>
    <x v="24"/>
    <x v="55"/>
    <s v="10001800"/>
    <s v="2"/>
    <s v="CZ"/>
    <s v="04/14/2020"/>
    <s v="4111010"/>
    <m/>
    <s v="100"/>
    <s v="-4.05"/>
    <s v="FKKSU"/>
    <s v="20105INVO0_AG-0000003"/>
    <s v="20105INVO0"/>
    <s v="AG-0000003"/>
    <n v="-4.05"/>
    <s v=""/>
    <s v=""/>
    <s v=""/>
  </r>
  <r>
    <s v="1300"/>
    <x v="55"/>
    <x v="24"/>
    <x v="24"/>
    <x v="55"/>
    <s v="10001800"/>
    <s v="3"/>
    <s v="CZ"/>
    <s v="04/14/2020"/>
    <s v="4111010"/>
    <m/>
    <s v="100"/>
    <s v="-9.20"/>
    <s v="FKKSU"/>
    <s v="20105INVO0_AG-0000003"/>
    <s v="20105INVO0"/>
    <s v="AG-0000003"/>
    <n v="-9.1999999999999993"/>
    <s v=""/>
    <s v=""/>
    <s v=""/>
  </r>
  <r>
    <s v="1300"/>
    <x v="55"/>
    <x v="24"/>
    <x v="24"/>
    <x v="55"/>
    <s v="10001805"/>
    <s v="2"/>
    <s v="CZ"/>
    <s v="04/14/2020"/>
    <s v="4111010"/>
    <m/>
    <s v="100"/>
    <s v="-193.19"/>
    <s v="FKKSU"/>
    <s v="R4-200414-_00-0000003"/>
    <s v="R4-200414-"/>
    <s v="00-0000003"/>
    <n v="-193.19"/>
    <s v=""/>
    <s v=""/>
    <s v=""/>
  </r>
  <r>
    <s v="1300"/>
    <x v="55"/>
    <x v="24"/>
    <x v="24"/>
    <x v="55"/>
    <s v="10001805"/>
    <s v="3"/>
    <s v="CZ"/>
    <s v="04/14/2020"/>
    <s v="4111010"/>
    <m/>
    <s v="100"/>
    <s v="-294.82"/>
    <s v="FKKSU"/>
    <s v="R4-200414-_00-0000003"/>
    <s v="R4-200414-"/>
    <s v="00-0000003"/>
    <n v="-294.82"/>
    <s v=""/>
    <s v=""/>
    <s v=""/>
  </r>
  <r>
    <s v="1300"/>
    <x v="55"/>
    <x v="24"/>
    <x v="24"/>
    <x v="55"/>
    <s v="10001826"/>
    <s v="1"/>
    <s v="CZ"/>
    <s v="04/15/2020"/>
    <s v="4111010"/>
    <m/>
    <s v="100"/>
    <s v="-0.34"/>
    <s v="FKKSU"/>
    <s v="20106INVO0_AN-0000003"/>
    <s v="20106INVO0"/>
    <s v="AN-0000003"/>
    <n v="-0.34"/>
    <s v=""/>
    <s v=""/>
    <s v=""/>
  </r>
  <r>
    <s v="1300"/>
    <x v="55"/>
    <x v="24"/>
    <x v="24"/>
    <x v="55"/>
    <s v="10001826"/>
    <s v="2"/>
    <s v="CZ"/>
    <s v="04/15/2020"/>
    <s v="4111010"/>
    <m/>
    <s v="100"/>
    <s v="-3.93"/>
    <s v="FKKSU"/>
    <s v="20106INVO0_AN-0000003"/>
    <s v="20106INVO0"/>
    <s v="AN-0000003"/>
    <n v="-3.93"/>
    <s v=""/>
    <s v=""/>
    <s v=""/>
  </r>
  <r>
    <s v="1300"/>
    <x v="55"/>
    <x v="24"/>
    <x v="24"/>
    <x v="55"/>
    <s v="10001857"/>
    <s v="2"/>
    <s v="CZ"/>
    <s v="04/17/2020"/>
    <s v="4111010"/>
    <m/>
    <s v="100"/>
    <s v="-39.85"/>
    <s v="FKKSU"/>
    <s v="20108INVO0_AX-0000003"/>
    <s v="20108INVO0"/>
    <s v="AX-0000003"/>
    <n v="-39.85"/>
    <s v=""/>
    <s v=""/>
    <s v=""/>
  </r>
  <r>
    <s v="1300"/>
    <x v="55"/>
    <x v="24"/>
    <x v="24"/>
    <x v="55"/>
    <s v="10001857"/>
    <s v="3"/>
    <s v="CZ"/>
    <s v="04/17/2020"/>
    <s v="4111010"/>
    <m/>
    <s v="100"/>
    <s v="-29.37"/>
    <s v="FKKSU"/>
    <s v="20108INVO0_AX-0000003"/>
    <s v="20108INVO0"/>
    <s v="AX-0000003"/>
    <n v="-29.37"/>
    <s v=""/>
    <s v=""/>
    <s v=""/>
  </r>
  <r>
    <s v="1300"/>
    <x v="55"/>
    <x v="24"/>
    <x v="24"/>
    <x v="55"/>
    <s v="10001858"/>
    <s v="4"/>
    <s v="CZ"/>
    <s v="04/17/2020"/>
    <s v="4111010"/>
    <m/>
    <s v="100"/>
    <s v="26.37"/>
    <s v="FKKSU"/>
    <s v="20108R0900_24-0000001"/>
    <s v="20108R0900"/>
    <s v="24-0000001"/>
    <n v="26.37"/>
    <s v=""/>
    <s v=""/>
    <s v=""/>
  </r>
  <r>
    <s v="1300"/>
    <x v="55"/>
    <x v="24"/>
    <x v="24"/>
    <x v="55"/>
    <s v="10001858"/>
    <s v="5"/>
    <s v="CZ"/>
    <s v="04/17/2020"/>
    <s v="4111010"/>
    <m/>
    <s v="100"/>
    <s v="34.78"/>
    <s v="FKKSU"/>
    <s v="20108R0900_24-0000001"/>
    <s v="20108R0900"/>
    <s v="24-0000001"/>
    <n v="34.78"/>
    <s v=""/>
    <s v=""/>
    <s v=""/>
  </r>
  <r>
    <s v="1300"/>
    <x v="55"/>
    <x v="24"/>
    <x v="24"/>
    <x v="55"/>
    <s v="10001859"/>
    <s v="4"/>
    <s v="CZ"/>
    <s v="04/17/2020"/>
    <s v="4111010"/>
    <m/>
    <s v="100"/>
    <s v="33.19"/>
    <s v="FKKSU"/>
    <s v="20108R0900_25-0000001"/>
    <s v="20108R0900"/>
    <s v="25-0000001"/>
    <n v="33.19"/>
    <s v=""/>
    <s v=""/>
    <s v=""/>
  </r>
  <r>
    <s v="1300"/>
    <x v="55"/>
    <x v="24"/>
    <x v="24"/>
    <x v="55"/>
    <s v="10001859"/>
    <s v="5"/>
    <s v="CZ"/>
    <s v="04/17/2020"/>
    <s v="4111010"/>
    <m/>
    <s v="100"/>
    <s v="47.54"/>
    <s v="FKKSU"/>
    <s v="20108R0900_25-0000001"/>
    <s v="20108R0900"/>
    <s v="25-0000001"/>
    <n v="47.54"/>
    <s v=""/>
    <s v=""/>
    <s v=""/>
  </r>
  <r>
    <s v="1300"/>
    <x v="55"/>
    <x v="24"/>
    <x v="24"/>
    <x v="55"/>
    <s v="10001862"/>
    <s v="2"/>
    <s v="CZ"/>
    <s v="04/17/2020"/>
    <s v="4111010"/>
    <m/>
    <s v="100"/>
    <s v="-54.98"/>
    <s v="FKKSU"/>
    <s v="R4-200417-_00-0000004"/>
    <s v="R4-200417-"/>
    <s v="00-0000004"/>
    <n v="-54.98"/>
    <s v=""/>
    <s v=""/>
    <s v=""/>
  </r>
  <r>
    <s v="1300"/>
    <x v="55"/>
    <x v="24"/>
    <x v="24"/>
    <x v="55"/>
    <s v="10001862"/>
    <s v="3"/>
    <s v="CZ"/>
    <s v="04/17/2020"/>
    <s v="4111010"/>
    <m/>
    <s v="100"/>
    <s v="-73.88"/>
    <s v="FKKSU"/>
    <s v="R4-200417-_00-0000004"/>
    <s v="R4-200417-"/>
    <s v="00-0000004"/>
    <n v="-73.88"/>
    <s v=""/>
    <s v=""/>
    <s v=""/>
  </r>
  <r>
    <s v="1300"/>
    <x v="55"/>
    <x v="24"/>
    <x v="24"/>
    <x v="55"/>
    <s v="10001885"/>
    <s v="2"/>
    <s v="CZ"/>
    <s v="04/20/2020"/>
    <s v="4111010"/>
    <m/>
    <s v="100"/>
    <s v="-12.83"/>
    <s v="FKKSU"/>
    <s v="20111INVO0_A5-0000003"/>
    <s v="20111INVO0"/>
    <s v="A5-0000003"/>
    <n v="-12.83"/>
    <s v=""/>
    <s v=""/>
    <s v=""/>
  </r>
  <r>
    <s v="1300"/>
    <x v="55"/>
    <x v="24"/>
    <x v="24"/>
    <x v="55"/>
    <s v="10001885"/>
    <s v="3"/>
    <s v="CZ"/>
    <s v="04/20/2020"/>
    <s v="4111010"/>
    <m/>
    <s v="100"/>
    <s v="-11.71"/>
    <s v="FKKSU"/>
    <s v="20111INVO0_A5-0000003"/>
    <s v="20111INVO0"/>
    <s v="A5-0000003"/>
    <n v="-11.71"/>
    <s v=""/>
    <s v=""/>
    <s v=""/>
  </r>
  <r>
    <s v="1300"/>
    <x v="55"/>
    <x v="24"/>
    <x v="24"/>
    <x v="55"/>
    <s v="10001900"/>
    <s v="2"/>
    <s v="CZ"/>
    <s v="04/21/2020"/>
    <s v="4111010"/>
    <m/>
    <s v="100"/>
    <s v="-21.28"/>
    <s v="FKKSU"/>
    <s v="20112INVO0_AN-0000003"/>
    <s v="20112INVO0"/>
    <s v="AN-0000003"/>
    <n v="-21.28"/>
    <s v=""/>
    <s v=""/>
    <s v=""/>
  </r>
  <r>
    <s v="1300"/>
    <x v="55"/>
    <x v="24"/>
    <x v="24"/>
    <x v="55"/>
    <s v="10001900"/>
    <s v="3"/>
    <s v="CZ"/>
    <s v="04/21/2020"/>
    <s v="4111010"/>
    <m/>
    <s v="100"/>
    <s v="-20.29"/>
    <s v="FKKSU"/>
    <s v="20112INVO0_AN-0000003"/>
    <s v="20112INVO0"/>
    <s v="AN-0000003"/>
    <n v="-20.29"/>
    <s v=""/>
    <s v=""/>
    <s v=""/>
  </r>
  <r>
    <s v="1300"/>
    <x v="55"/>
    <x v="24"/>
    <x v="24"/>
    <x v="55"/>
    <s v="10001924"/>
    <s v="14"/>
    <s v="CZ"/>
    <s v="04/23/2020"/>
    <s v="4111010"/>
    <m/>
    <s v="100"/>
    <s v="-1,799.96"/>
    <s v="FKKSU"/>
    <s v="20114INVO0_A0-0000003"/>
    <s v="20114INVO0"/>
    <s v="A0-0000003"/>
    <n v="-1799.96"/>
    <s v=""/>
    <s v=""/>
    <s v=""/>
  </r>
  <r>
    <s v="1300"/>
    <x v="55"/>
    <x v="24"/>
    <x v="24"/>
    <x v="55"/>
    <s v="10001924"/>
    <s v="15"/>
    <s v="CZ"/>
    <s v="04/23/2020"/>
    <s v="4111010"/>
    <m/>
    <s v="100"/>
    <s v="-1,620.05"/>
    <s v="FKKSU"/>
    <s v="20114INVO0_A0-0000003"/>
    <s v="20114INVO0"/>
    <s v="A0-0000003"/>
    <n v="-1620.05"/>
    <s v=""/>
    <s v=""/>
    <s v=""/>
  </r>
  <r>
    <s v="1300"/>
    <x v="55"/>
    <x v="24"/>
    <x v="24"/>
    <x v="55"/>
    <s v="10001924"/>
    <s v="2"/>
    <s v="CZ"/>
    <s v="04/23/2020"/>
    <s v="4111010"/>
    <m/>
    <s v="100"/>
    <s v="2.71"/>
    <s v="FKKSU"/>
    <s v="20114INVO0_A0-0000003"/>
    <s v="20114INVO0"/>
    <s v="A0-0000003"/>
    <n v="2.71"/>
    <s v=""/>
    <s v=""/>
    <s v=""/>
  </r>
  <r>
    <s v="1300"/>
    <x v="55"/>
    <x v="24"/>
    <x v="24"/>
    <x v="55"/>
    <s v="10001925"/>
    <s v="2"/>
    <s v="CZ"/>
    <s v="04/23/2020"/>
    <s v="4111010"/>
    <m/>
    <s v="100"/>
    <s v="-49.43"/>
    <s v="FKKSU"/>
    <s v="20114INVO0_A1-0000003"/>
    <s v="20114INVO0"/>
    <s v="A1-0000003"/>
    <n v="-49.43"/>
    <s v=""/>
    <s v=""/>
    <s v=""/>
  </r>
  <r>
    <s v="1300"/>
    <x v="55"/>
    <x v="24"/>
    <x v="24"/>
    <x v="55"/>
    <s v="10001925"/>
    <s v="3"/>
    <s v="CZ"/>
    <s v="04/23/2020"/>
    <s v="4111010"/>
    <m/>
    <s v="100"/>
    <s v="-49.65"/>
    <s v="FKKSU"/>
    <s v="20114INVO0_A1-0000003"/>
    <s v="20114INVO0"/>
    <s v="A1-0000003"/>
    <n v="-49.65"/>
    <s v=""/>
    <s v=""/>
    <s v=""/>
  </r>
  <r>
    <s v="1300"/>
    <x v="55"/>
    <x v="24"/>
    <x v="24"/>
    <x v="55"/>
    <s v="10001926"/>
    <s v="4"/>
    <s v="CZ"/>
    <s v="04/23/2020"/>
    <s v="4111010"/>
    <m/>
    <s v="100"/>
    <s v="-82.39"/>
    <s v="FKKSU"/>
    <s v="20114INVO0_A2-0000002"/>
    <s v="20114INVO0"/>
    <s v="A2-0000002"/>
    <n v="-82.39"/>
    <s v=""/>
    <s v=""/>
    <s v=""/>
  </r>
  <r>
    <s v="1300"/>
    <x v="55"/>
    <x v="24"/>
    <x v="24"/>
    <x v="55"/>
    <s v="10001926"/>
    <s v="5"/>
    <s v="CZ"/>
    <s v="04/23/2020"/>
    <s v="4111010"/>
    <m/>
    <s v="100"/>
    <s v="-89.69"/>
    <s v="FKKSU"/>
    <s v="20114INVO0_A2-0000002"/>
    <s v="20114INVO0"/>
    <s v="A2-0000002"/>
    <n v="-89.69"/>
    <s v=""/>
    <s v=""/>
    <s v=""/>
  </r>
  <r>
    <s v="1300"/>
    <x v="55"/>
    <x v="24"/>
    <x v="24"/>
    <x v="55"/>
    <s v="10001927"/>
    <s v="11"/>
    <s v="CZ"/>
    <s v="04/23/2020"/>
    <s v="4111010"/>
    <m/>
    <s v="100"/>
    <s v="-1,935.02"/>
    <s v="FKKSU"/>
    <s v="20114INVO0_A3-0000003"/>
    <s v="20114INVO0"/>
    <s v="A3-0000003"/>
    <n v="-1935.02"/>
    <s v=""/>
    <s v=""/>
    <s v=""/>
  </r>
  <r>
    <s v="1300"/>
    <x v="55"/>
    <x v="24"/>
    <x v="24"/>
    <x v="55"/>
    <s v="10001927"/>
    <s v="12"/>
    <s v="CZ"/>
    <s v="04/23/2020"/>
    <s v="4111010"/>
    <m/>
    <s v="100"/>
    <s v="-1,701.03"/>
    <s v="FKKSU"/>
    <s v="20114INVO0_A3-0000003"/>
    <s v="20114INVO0"/>
    <s v="A3-0000003"/>
    <n v="-1701.03"/>
    <s v=""/>
    <s v=""/>
    <s v=""/>
  </r>
  <r>
    <s v="1300"/>
    <x v="55"/>
    <x v="24"/>
    <x v="24"/>
    <x v="55"/>
    <s v="10001927"/>
    <s v="2"/>
    <s v="CZ"/>
    <s v="04/23/2020"/>
    <s v="4111010"/>
    <m/>
    <s v="100"/>
    <s v="2.36"/>
    <s v="FKKSU"/>
    <s v="20114INVO0_A3-0000003"/>
    <s v="20114INVO0"/>
    <s v="A3-0000003"/>
    <n v="2.36"/>
    <s v=""/>
    <s v=""/>
    <s v=""/>
  </r>
  <r>
    <s v="1300"/>
    <x v="55"/>
    <x v="24"/>
    <x v="24"/>
    <x v="55"/>
    <s v="10001928"/>
    <s v="11"/>
    <s v="CZ"/>
    <s v="04/23/2020"/>
    <s v="4111010"/>
    <m/>
    <s v="100"/>
    <s v="-1,108.99"/>
    <s v="FKKSU"/>
    <s v="20114INVO0_A4-0000003"/>
    <s v="20114INVO0"/>
    <s v="A4-0000003"/>
    <n v="-1108.99"/>
    <s v=""/>
    <s v=""/>
    <s v=""/>
  </r>
  <r>
    <s v="1300"/>
    <x v="55"/>
    <x v="24"/>
    <x v="24"/>
    <x v="55"/>
    <s v="10001928"/>
    <s v="12"/>
    <s v="CZ"/>
    <s v="04/23/2020"/>
    <s v="4111010"/>
    <m/>
    <s v="100"/>
    <s v="-999.17"/>
    <s v="FKKSU"/>
    <s v="20114INVO0_A4-0000003"/>
    <s v="20114INVO0"/>
    <s v="A4-0000003"/>
    <n v="-999.17"/>
    <s v=""/>
    <s v=""/>
    <s v=""/>
  </r>
  <r>
    <s v="1300"/>
    <x v="55"/>
    <x v="24"/>
    <x v="24"/>
    <x v="55"/>
    <s v="10001928"/>
    <s v="14"/>
    <s v="CZ"/>
    <s v="04/23/2020"/>
    <s v="4111010"/>
    <m/>
    <s v="100"/>
    <s v="17.89"/>
    <s v="FKKSU"/>
    <s v="20114INVO0_A4-0000003"/>
    <s v="20114INVO0"/>
    <s v="A4-0000003"/>
    <n v="17.89"/>
    <s v=""/>
    <s v=""/>
    <s v=""/>
  </r>
  <r>
    <s v="1300"/>
    <x v="55"/>
    <x v="24"/>
    <x v="24"/>
    <x v="55"/>
    <s v="10001928"/>
    <s v="15"/>
    <s v="CZ"/>
    <s v="04/23/2020"/>
    <s v="4111010"/>
    <m/>
    <s v="100"/>
    <s v="2.21"/>
    <s v="FKKSU"/>
    <s v="20114INVO0_A4-0000003"/>
    <s v="20114INVO0"/>
    <s v="A4-0000003"/>
    <n v="2.21"/>
    <s v=""/>
    <s v=""/>
    <s v=""/>
  </r>
  <r>
    <s v="1300"/>
    <x v="55"/>
    <x v="24"/>
    <x v="24"/>
    <x v="55"/>
    <s v="10001929"/>
    <s v="13"/>
    <s v="CZ"/>
    <s v="04/23/2020"/>
    <s v="4111010"/>
    <m/>
    <s v="100"/>
    <s v="-1,238.95"/>
    <s v="FKKSU"/>
    <s v="20114INVO0_A5-0000003"/>
    <s v="20114INVO0"/>
    <s v="A5-0000003"/>
    <n v="-1238.95"/>
    <s v=""/>
    <s v=""/>
    <s v=""/>
  </r>
  <r>
    <s v="1300"/>
    <x v="55"/>
    <x v="24"/>
    <x v="24"/>
    <x v="55"/>
    <s v="10001929"/>
    <s v="2"/>
    <s v="CZ"/>
    <s v="04/23/2020"/>
    <s v="4111010"/>
    <m/>
    <s v="100"/>
    <s v="13.52"/>
    <s v="FKKSU"/>
    <s v="20114INVO0_A5-0000003"/>
    <s v="20114INVO0"/>
    <s v="A5-0000003"/>
    <n v="13.52"/>
    <s v=""/>
    <s v=""/>
    <s v=""/>
  </r>
  <r>
    <s v="1300"/>
    <x v="55"/>
    <x v="24"/>
    <x v="24"/>
    <x v="55"/>
    <s v="10001929"/>
    <s v="3"/>
    <s v="CZ"/>
    <s v="04/23/2020"/>
    <s v="4111010"/>
    <m/>
    <s v="100"/>
    <s v="-1,301.84"/>
    <s v="FKKSU"/>
    <s v="20114INVO0_A5-0000003"/>
    <s v="20114INVO0"/>
    <s v="A5-0000003"/>
    <n v="-1301.8399999999999"/>
    <s v=""/>
    <s v=""/>
    <s v=""/>
  </r>
  <r>
    <s v="1300"/>
    <x v="55"/>
    <x v="24"/>
    <x v="24"/>
    <x v="55"/>
    <s v="10001930"/>
    <s v="6"/>
    <s v="CZ"/>
    <s v="04/23/2020"/>
    <s v="4111010"/>
    <m/>
    <s v="100"/>
    <s v="-7.09"/>
    <s v="FKKSU"/>
    <s v="20114INVO0_A6-0000003"/>
    <s v="20114INVO0"/>
    <s v="A6-0000003"/>
    <n v="-7.09"/>
    <s v=""/>
    <s v=""/>
    <s v=""/>
  </r>
  <r>
    <s v="1300"/>
    <x v="55"/>
    <x v="24"/>
    <x v="24"/>
    <x v="55"/>
    <s v="10001930"/>
    <s v="7"/>
    <s v="CZ"/>
    <s v="04/23/2020"/>
    <s v="4111010"/>
    <m/>
    <s v="100"/>
    <s v="-11.35"/>
    <s v="FKKSU"/>
    <s v="20114INVO0_A6-0000003"/>
    <s v="20114INVO0"/>
    <s v="A6-0000003"/>
    <n v="-11.35"/>
    <s v=""/>
    <s v=""/>
    <s v=""/>
  </r>
  <r>
    <s v="1300"/>
    <x v="55"/>
    <x v="24"/>
    <x v="24"/>
    <x v="55"/>
    <s v="10001931"/>
    <s v="10"/>
    <s v="CZ"/>
    <s v="04/23/2020"/>
    <s v="4111010"/>
    <m/>
    <s v="100"/>
    <s v="0.55"/>
    <s v="FKKSU"/>
    <s v="20114INVO0_A7-0000003"/>
    <s v="20114INVO0"/>
    <s v="A7-0000003"/>
    <n v="0.55000000000000004"/>
    <s v=""/>
    <s v=""/>
    <s v=""/>
  </r>
  <r>
    <s v="1300"/>
    <x v="55"/>
    <x v="24"/>
    <x v="24"/>
    <x v="55"/>
    <s v="10001931"/>
    <s v="2"/>
    <s v="CZ"/>
    <s v="04/23/2020"/>
    <s v="4111010"/>
    <m/>
    <s v="100"/>
    <s v="-83.08"/>
    <s v="FKKSU"/>
    <s v="20114INVO0_A7-0000003"/>
    <s v="20114INVO0"/>
    <s v="A7-0000003"/>
    <n v="-83.08"/>
    <s v=""/>
    <s v=""/>
    <s v=""/>
  </r>
  <r>
    <s v="1300"/>
    <x v="55"/>
    <x v="24"/>
    <x v="24"/>
    <x v="55"/>
    <s v="10001931"/>
    <s v="3"/>
    <s v="CZ"/>
    <s v="04/23/2020"/>
    <s v="4111010"/>
    <m/>
    <s v="100"/>
    <s v="-109.63"/>
    <s v="FKKSU"/>
    <s v="20114INVO0_A7-0000003"/>
    <s v="20114INVO0"/>
    <s v="A7-0000003"/>
    <n v="-109.63"/>
    <s v=""/>
    <s v=""/>
    <s v=""/>
  </r>
  <r>
    <s v="1300"/>
    <x v="55"/>
    <x v="24"/>
    <x v="24"/>
    <x v="55"/>
    <s v="10001931"/>
    <s v="9"/>
    <s v="CZ"/>
    <s v="04/23/2020"/>
    <s v="4111010"/>
    <m/>
    <s v="100"/>
    <s v="20.28"/>
    <s v="FKKSU"/>
    <s v="20114INVO0_A7-0000003"/>
    <s v="20114INVO0"/>
    <s v="A7-0000003"/>
    <n v="20.28"/>
    <s v=""/>
    <s v=""/>
    <s v=""/>
  </r>
  <r>
    <s v="1300"/>
    <x v="55"/>
    <x v="24"/>
    <x v="24"/>
    <x v="55"/>
    <s v="10001932"/>
    <s v="11"/>
    <s v="CZ"/>
    <s v="04/23/2020"/>
    <s v="4111010"/>
    <m/>
    <s v="100"/>
    <s v="-621.75"/>
    <s v="FKKSU"/>
    <s v="20114INVO0_A8-0000003"/>
    <s v="20114INVO0"/>
    <s v="A8-0000003"/>
    <n v="-621.75"/>
    <s v=""/>
    <s v=""/>
    <s v=""/>
  </r>
  <r>
    <s v="1300"/>
    <x v="55"/>
    <x v="24"/>
    <x v="24"/>
    <x v="55"/>
    <s v="10001932"/>
    <s v="12"/>
    <s v="CZ"/>
    <s v="04/23/2020"/>
    <s v="4111010"/>
    <m/>
    <s v="100"/>
    <s v="-635.22"/>
    <s v="FKKSU"/>
    <s v="20114INVO0_A8-0000003"/>
    <s v="20114INVO0"/>
    <s v="A8-0000003"/>
    <n v="-635.22"/>
    <s v=""/>
    <s v=""/>
    <s v=""/>
  </r>
  <r>
    <s v="1300"/>
    <x v="55"/>
    <x v="24"/>
    <x v="24"/>
    <x v="55"/>
    <s v="10001932"/>
    <s v="8"/>
    <s v="CZ"/>
    <s v="04/23/2020"/>
    <s v="4111010"/>
    <m/>
    <s v="100"/>
    <s v="0.68"/>
    <s v="FKKSU"/>
    <s v="20114INVO0_A8-0000003"/>
    <s v="20114INVO0"/>
    <s v="A8-0000003"/>
    <n v="0.68"/>
    <s v=""/>
    <s v=""/>
    <s v=""/>
  </r>
  <r>
    <s v="1300"/>
    <x v="55"/>
    <x v="24"/>
    <x v="24"/>
    <x v="55"/>
    <s v="10001933"/>
    <s v="2"/>
    <s v="CZ"/>
    <s v="04/23/2020"/>
    <s v="4111010"/>
    <m/>
    <s v="100"/>
    <s v="-44.92"/>
    <s v="FKKSU"/>
    <s v="20114INVO0_A9-0000003"/>
    <s v="20114INVO0"/>
    <s v="A9-0000003"/>
    <n v="-44.92"/>
    <s v=""/>
    <s v=""/>
    <s v=""/>
  </r>
  <r>
    <s v="1300"/>
    <x v="55"/>
    <x v="24"/>
    <x v="24"/>
    <x v="55"/>
    <s v="10001933"/>
    <s v="3"/>
    <s v="CZ"/>
    <s v="04/23/2020"/>
    <s v="4111010"/>
    <m/>
    <s v="100"/>
    <s v="-54.36"/>
    <s v="FKKSU"/>
    <s v="20114INVO0_A9-0000003"/>
    <s v="20114INVO0"/>
    <s v="A9-0000003"/>
    <n v="-54.36"/>
    <s v=""/>
    <s v=""/>
    <s v=""/>
  </r>
  <r>
    <s v="1300"/>
    <x v="55"/>
    <x v="24"/>
    <x v="24"/>
    <x v="55"/>
    <s v="10001934"/>
    <s v="7"/>
    <s v="CZ"/>
    <s v="04/23/2020"/>
    <s v="4111010"/>
    <m/>
    <s v="100"/>
    <s v="-192.49"/>
    <s v="FKKSU"/>
    <s v="20114INVO0_AA-0000003"/>
    <s v="20114INVO0"/>
    <s v="AA-0000003"/>
    <n v="-192.49"/>
    <s v=""/>
    <s v=""/>
    <s v=""/>
  </r>
  <r>
    <s v="1300"/>
    <x v="55"/>
    <x v="24"/>
    <x v="24"/>
    <x v="55"/>
    <s v="10001934"/>
    <s v="8"/>
    <s v="CZ"/>
    <s v="04/23/2020"/>
    <s v="4111010"/>
    <m/>
    <s v="100"/>
    <s v="-194.40"/>
    <s v="FKKSU"/>
    <s v="20114INVO0_AA-0000003"/>
    <s v="20114INVO0"/>
    <s v="AA-0000003"/>
    <n v="-194.4"/>
    <s v=""/>
    <s v=""/>
    <s v=""/>
  </r>
  <r>
    <s v="1300"/>
    <x v="55"/>
    <x v="24"/>
    <x v="24"/>
    <x v="55"/>
    <s v="10001935"/>
    <s v="6"/>
    <s v="CZ"/>
    <s v="04/23/2020"/>
    <s v="4111010"/>
    <m/>
    <s v="100"/>
    <s v="-150.61"/>
    <s v="FKKSU"/>
    <s v="20114INVO0_AB-0000003"/>
    <s v="20114INVO0"/>
    <s v="AB-0000003"/>
    <n v="-150.61000000000001"/>
    <s v=""/>
    <s v=""/>
    <s v=""/>
  </r>
  <r>
    <s v="1300"/>
    <x v="55"/>
    <x v="24"/>
    <x v="24"/>
    <x v="55"/>
    <s v="10001935"/>
    <s v="7"/>
    <s v="CZ"/>
    <s v="04/23/2020"/>
    <s v="4111010"/>
    <m/>
    <s v="100"/>
    <s v="-126.72"/>
    <s v="FKKSU"/>
    <s v="20114INVO0_AB-0000003"/>
    <s v="20114INVO0"/>
    <s v="AB-0000003"/>
    <n v="-126.72"/>
    <s v=""/>
    <s v=""/>
    <s v=""/>
  </r>
  <r>
    <s v="1300"/>
    <x v="55"/>
    <x v="24"/>
    <x v="24"/>
    <x v="55"/>
    <s v="10001936"/>
    <s v="10"/>
    <s v="CZ"/>
    <s v="04/23/2020"/>
    <s v="4111010"/>
    <m/>
    <s v="100"/>
    <s v="1.29"/>
    <s v="FKKSU"/>
    <s v="20114INVO0_AC-0000003"/>
    <s v="20114INVO0"/>
    <s v="AC-0000003"/>
    <n v="1.29"/>
    <s v=""/>
    <s v=""/>
    <s v=""/>
  </r>
  <r>
    <s v="1300"/>
    <x v="55"/>
    <x v="24"/>
    <x v="24"/>
    <x v="55"/>
    <s v="10001936"/>
    <s v="15"/>
    <s v="CZ"/>
    <s v="04/23/2020"/>
    <s v="4111010"/>
    <m/>
    <s v="100"/>
    <s v="-810.40"/>
    <s v="FKKSU"/>
    <s v="20114INVO0_AC-0000003"/>
    <s v="20114INVO0"/>
    <s v="AC-0000003"/>
    <n v="-810.4"/>
    <s v=""/>
    <s v=""/>
    <s v=""/>
  </r>
  <r>
    <s v="1300"/>
    <x v="55"/>
    <x v="24"/>
    <x v="24"/>
    <x v="55"/>
    <s v="10001936"/>
    <s v="16"/>
    <s v="CZ"/>
    <s v="04/23/2020"/>
    <s v="4111010"/>
    <m/>
    <s v="100"/>
    <s v="-913.84"/>
    <s v="FKKSU"/>
    <s v="20114INVO0_AC-0000003"/>
    <s v="20114INVO0"/>
    <s v="AC-0000003"/>
    <n v="-913.84"/>
    <s v=""/>
    <s v=""/>
    <s v=""/>
  </r>
  <r>
    <s v="1300"/>
    <x v="55"/>
    <x v="24"/>
    <x v="24"/>
    <x v="55"/>
    <s v="10001936"/>
    <s v="8"/>
    <s v="CZ"/>
    <s v="04/23/2020"/>
    <s v="4111010"/>
    <m/>
    <s v="100"/>
    <s v="30.73"/>
    <s v="FKKSU"/>
    <s v="20114INVO0_AC-0000003"/>
    <s v="20114INVO0"/>
    <s v="AC-0000003"/>
    <n v="30.73"/>
    <s v=""/>
    <s v=""/>
    <s v=""/>
  </r>
  <r>
    <s v="1300"/>
    <x v="55"/>
    <x v="24"/>
    <x v="24"/>
    <x v="55"/>
    <s v="10001937"/>
    <s v="7"/>
    <s v="CZ"/>
    <s v="04/23/2020"/>
    <s v="4111010"/>
    <m/>
    <s v="100"/>
    <s v="-628.80"/>
    <s v="FKKSU"/>
    <s v="20114INVO0_AD-0000003"/>
    <s v="20114INVO0"/>
    <s v="AD-0000003"/>
    <n v="-628.79999999999995"/>
    <s v=""/>
    <s v=""/>
    <s v=""/>
  </r>
  <r>
    <s v="1300"/>
    <x v="55"/>
    <x v="24"/>
    <x v="24"/>
    <x v="55"/>
    <s v="10001937"/>
    <s v="8"/>
    <s v="CZ"/>
    <s v="04/23/2020"/>
    <s v="4111010"/>
    <m/>
    <s v="100"/>
    <s v="-393.63"/>
    <s v="FKKSU"/>
    <s v="20114INVO0_AD-0000003"/>
    <s v="20114INVO0"/>
    <s v="AD-0000003"/>
    <n v="-393.63"/>
    <s v=""/>
    <s v=""/>
    <s v=""/>
  </r>
  <r>
    <s v="1300"/>
    <x v="55"/>
    <x v="24"/>
    <x v="24"/>
    <x v="55"/>
    <s v="10001938"/>
    <s v="3"/>
    <s v="CZ"/>
    <s v="04/23/2020"/>
    <s v="4111010"/>
    <m/>
    <s v="100"/>
    <s v="9.46"/>
    <s v="FKKSU"/>
    <s v="20114INVO0_AE-0000003"/>
    <s v="20114INVO0"/>
    <s v="AE-0000003"/>
    <n v="9.4600000000000009"/>
    <s v=""/>
    <s v=""/>
    <s v=""/>
  </r>
  <r>
    <s v="1300"/>
    <x v="55"/>
    <x v="24"/>
    <x v="24"/>
    <x v="55"/>
    <s v="10001938"/>
    <s v="5"/>
    <s v="CZ"/>
    <s v="04/23/2020"/>
    <s v="4111010"/>
    <m/>
    <s v="100"/>
    <s v="-861.60"/>
    <s v="FKKSU"/>
    <s v="20114INVO0_AE-0000003"/>
    <s v="20114INVO0"/>
    <s v="AE-0000003"/>
    <n v="-861.6"/>
    <s v=""/>
    <s v=""/>
    <s v=""/>
  </r>
  <r>
    <s v="1300"/>
    <x v="55"/>
    <x v="24"/>
    <x v="24"/>
    <x v="55"/>
    <s v="10001938"/>
    <s v="6"/>
    <s v="CZ"/>
    <s v="04/23/2020"/>
    <s v="4111010"/>
    <m/>
    <s v="100"/>
    <s v="-878.67"/>
    <s v="FKKSU"/>
    <s v="20114INVO0_AE-0000003"/>
    <s v="20114INVO0"/>
    <s v="AE-0000003"/>
    <n v="-878.67"/>
    <s v=""/>
    <s v=""/>
    <s v=""/>
  </r>
  <r>
    <s v="1300"/>
    <x v="55"/>
    <x v="24"/>
    <x v="24"/>
    <x v="55"/>
    <s v="10001939"/>
    <s v="7"/>
    <s v="CZ"/>
    <s v="04/23/2020"/>
    <s v="4111010"/>
    <m/>
    <s v="100"/>
    <s v="-219.18"/>
    <s v="FKKSU"/>
    <s v="20114INVO0_AF-0000003"/>
    <s v="20114INVO0"/>
    <s v="AF-0000003"/>
    <n v="-219.18"/>
    <s v=""/>
    <s v=""/>
    <s v=""/>
  </r>
  <r>
    <s v="1300"/>
    <x v="55"/>
    <x v="24"/>
    <x v="24"/>
    <x v="55"/>
    <s v="10001939"/>
    <s v="8"/>
    <s v="CZ"/>
    <s v="04/23/2020"/>
    <s v="4111010"/>
    <m/>
    <s v="100"/>
    <s v="-178.90"/>
    <s v="FKKSU"/>
    <s v="20114INVO0_AF-0000003"/>
    <s v="20114INVO0"/>
    <s v="AF-0000003"/>
    <n v="-178.9"/>
    <s v=""/>
    <s v=""/>
    <s v=""/>
  </r>
  <r>
    <s v="1300"/>
    <x v="55"/>
    <x v="24"/>
    <x v="24"/>
    <x v="55"/>
    <s v="10001940"/>
    <s v="12"/>
    <s v="CZ"/>
    <s v="04/23/2020"/>
    <s v="4111010"/>
    <m/>
    <s v="100"/>
    <s v="-46.93"/>
    <s v="FKKSU"/>
    <s v="20114INVO0_AG-0000003"/>
    <s v="20114INVO0"/>
    <s v="AG-0000003"/>
    <n v="-46.93"/>
    <s v=""/>
    <s v=""/>
    <s v=""/>
  </r>
  <r>
    <s v="1300"/>
    <x v="55"/>
    <x v="24"/>
    <x v="24"/>
    <x v="55"/>
    <s v="10001940"/>
    <s v="13"/>
    <s v="CZ"/>
    <s v="04/23/2020"/>
    <s v="4111010"/>
    <m/>
    <s v="100"/>
    <s v="-69.38"/>
    <s v="FKKSU"/>
    <s v="20114INVO0_AG-0000003"/>
    <s v="20114INVO0"/>
    <s v="AG-0000003"/>
    <n v="-69.38"/>
    <s v=""/>
    <s v=""/>
    <s v=""/>
  </r>
  <r>
    <s v="1300"/>
    <x v="55"/>
    <x v="24"/>
    <x v="24"/>
    <x v="55"/>
    <s v="10001940"/>
    <s v="9"/>
    <s v="CZ"/>
    <s v="04/23/2020"/>
    <s v="4111010"/>
    <m/>
    <s v="100"/>
    <s v="2.03"/>
    <s v="FKKSU"/>
    <s v="20114INVO0_AG-0000003"/>
    <s v="20114INVO0"/>
    <s v="AG-0000003"/>
    <n v="2.0299999999999998"/>
    <s v=""/>
    <s v=""/>
    <s v=""/>
  </r>
  <r>
    <s v="1300"/>
    <x v="55"/>
    <x v="24"/>
    <x v="24"/>
    <x v="55"/>
    <s v="10001941"/>
    <s v="2"/>
    <s v="CZ"/>
    <s v="04/23/2020"/>
    <s v="4111010"/>
    <m/>
    <s v="100"/>
    <s v="-14.18"/>
    <s v="FKKSU"/>
    <s v="20114INVO0_AH-0000003"/>
    <s v="20114INVO0"/>
    <s v="AH-0000003"/>
    <n v="-14.18"/>
    <s v=""/>
    <s v=""/>
    <s v=""/>
  </r>
  <r>
    <s v="1300"/>
    <x v="55"/>
    <x v="24"/>
    <x v="24"/>
    <x v="55"/>
    <s v="10001941"/>
    <s v="3"/>
    <s v="CZ"/>
    <s v="04/23/2020"/>
    <s v="4111010"/>
    <m/>
    <s v="100"/>
    <s v="-37.69"/>
    <s v="FKKSU"/>
    <s v="20114INVO0_AH-0000003"/>
    <s v="20114INVO0"/>
    <s v="AH-0000003"/>
    <n v="-37.69"/>
    <s v=""/>
    <s v=""/>
    <s v=""/>
  </r>
  <r>
    <s v="1300"/>
    <x v="55"/>
    <x v="24"/>
    <x v="24"/>
    <x v="55"/>
    <s v="10001942"/>
    <s v="2"/>
    <s v="CZ"/>
    <s v="04/23/2020"/>
    <s v="4111010"/>
    <m/>
    <s v="100"/>
    <s v="-70.58"/>
    <s v="FKKSU"/>
    <s v="20114INVO0_AI-0000003"/>
    <s v="20114INVO0"/>
    <s v="AI-0000003"/>
    <n v="-70.58"/>
    <s v=""/>
    <s v=""/>
    <s v=""/>
  </r>
  <r>
    <s v="1300"/>
    <x v="55"/>
    <x v="24"/>
    <x v="24"/>
    <x v="55"/>
    <s v="10001942"/>
    <s v="3"/>
    <s v="CZ"/>
    <s v="04/23/2020"/>
    <s v="4111010"/>
    <m/>
    <s v="100"/>
    <s v="-88.66"/>
    <s v="FKKSU"/>
    <s v="20114INVO0_AI-0000003"/>
    <s v="20114INVO0"/>
    <s v="AI-0000003"/>
    <n v="-88.66"/>
    <s v=""/>
    <s v=""/>
    <s v=""/>
  </r>
  <r>
    <s v="1300"/>
    <x v="55"/>
    <x v="24"/>
    <x v="24"/>
    <x v="55"/>
    <s v="10001942"/>
    <s v="7"/>
    <s v="CZ"/>
    <s v="04/23/2020"/>
    <s v="4111010"/>
    <m/>
    <s v="100"/>
    <s v="0.68"/>
    <s v="FKKSU"/>
    <s v="20114INVO0_AI-0000003"/>
    <s v="20114INVO0"/>
    <s v="AI-0000003"/>
    <n v="0.68"/>
    <s v=""/>
    <s v=""/>
    <s v=""/>
  </r>
  <r>
    <s v="1300"/>
    <x v="55"/>
    <x v="24"/>
    <x v="24"/>
    <x v="55"/>
    <s v="10001943"/>
    <s v="3"/>
    <s v="CZ"/>
    <s v="04/23/2020"/>
    <s v="4111010"/>
    <m/>
    <s v="100"/>
    <s v="-4.39"/>
    <s v="FKKSU"/>
    <s v="20114INVO0_AJ-0000003"/>
    <s v="20114INVO0"/>
    <s v="AJ-0000003"/>
    <n v="-4.3899999999999997"/>
    <s v=""/>
    <s v=""/>
    <s v=""/>
  </r>
  <r>
    <s v="1300"/>
    <x v="55"/>
    <x v="24"/>
    <x v="24"/>
    <x v="55"/>
    <s v="10001943"/>
    <s v="4"/>
    <s v="CZ"/>
    <s v="04/23/2020"/>
    <s v="4111010"/>
    <m/>
    <s v="100"/>
    <s v="-9.88"/>
    <s v="FKKSU"/>
    <s v="20114INVO0_AJ-0000003"/>
    <s v="20114INVO0"/>
    <s v="AJ-0000003"/>
    <n v="-9.8800000000000008"/>
    <s v=""/>
    <s v=""/>
    <s v=""/>
  </r>
  <r>
    <s v="1300"/>
    <x v="55"/>
    <x v="24"/>
    <x v="24"/>
    <x v="55"/>
    <s v="10001944"/>
    <s v="1"/>
    <s v="CZ"/>
    <s v="04/23/2020"/>
    <s v="4111010"/>
    <m/>
    <s v="100"/>
    <s v="37.81"/>
    <s v="FKKSU"/>
    <s v="20114INVO0_AK-0000003"/>
    <s v="20114INVO0"/>
    <s v="AK-0000003"/>
    <n v="37.81"/>
    <s v=""/>
    <s v=""/>
    <s v=""/>
  </r>
  <r>
    <s v="1300"/>
    <x v="55"/>
    <x v="24"/>
    <x v="24"/>
    <x v="55"/>
    <s v="10001944"/>
    <s v="12"/>
    <s v="CZ"/>
    <s v="04/23/2020"/>
    <s v="4111010"/>
    <m/>
    <s v="100"/>
    <s v="-640.95"/>
    <s v="FKKSU"/>
    <s v="20114INVO0_AK-0000003"/>
    <s v="20114INVO0"/>
    <s v="AK-0000003"/>
    <n v="-640.95000000000005"/>
    <s v=""/>
    <s v=""/>
    <s v=""/>
  </r>
  <r>
    <s v="1300"/>
    <x v="55"/>
    <x v="24"/>
    <x v="24"/>
    <x v="55"/>
    <s v="10001944"/>
    <s v="13"/>
    <s v="CZ"/>
    <s v="04/23/2020"/>
    <s v="4111010"/>
    <m/>
    <s v="100"/>
    <s v="-649.00"/>
    <s v="FKKSU"/>
    <s v="20114INVO0_AK-0000003"/>
    <s v="20114INVO0"/>
    <s v="AK-0000003"/>
    <n v="-649"/>
    <s v=""/>
    <s v=""/>
    <s v=""/>
  </r>
  <r>
    <s v="1300"/>
    <x v="55"/>
    <x v="24"/>
    <x v="24"/>
    <x v="55"/>
    <s v="10001944"/>
    <s v="19"/>
    <s v="CZ"/>
    <s v="04/23/2020"/>
    <s v="4111010"/>
    <m/>
    <s v="100"/>
    <s v="6.79"/>
    <s v="FKKSU"/>
    <s v="20114INVO0_AK-0000003"/>
    <s v="20114INVO0"/>
    <s v="AK-0000003"/>
    <n v="6.79"/>
    <s v=""/>
    <s v=""/>
    <s v=""/>
  </r>
  <r>
    <s v="1300"/>
    <x v="55"/>
    <x v="24"/>
    <x v="24"/>
    <x v="55"/>
    <s v="10001945"/>
    <s v="10"/>
    <s v="CZ"/>
    <s v="04/23/2020"/>
    <s v="4111010"/>
    <m/>
    <s v="100"/>
    <s v="-175.74"/>
    <s v="FKKSU"/>
    <s v="20114INVO0_AL-0000003"/>
    <s v="20114INVO0"/>
    <s v="AL-0000003"/>
    <n v="-175.74"/>
    <s v=""/>
    <s v=""/>
    <s v=""/>
  </r>
  <r>
    <s v="1300"/>
    <x v="55"/>
    <x v="24"/>
    <x v="24"/>
    <x v="55"/>
    <s v="10001945"/>
    <s v="6"/>
    <s v="CZ"/>
    <s v="04/23/2020"/>
    <s v="4111010"/>
    <m/>
    <s v="100"/>
    <s v="-158.05"/>
    <s v="FKKSU"/>
    <s v="20114INVO0_AL-0000003"/>
    <s v="20114INVO0"/>
    <s v="AL-0000003"/>
    <n v="-158.05000000000001"/>
    <s v=""/>
    <s v=""/>
    <s v=""/>
  </r>
  <r>
    <s v="1300"/>
    <x v="55"/>
    <x v="24"/>
    <x v="24"/>
    <x v="55"/>
    <s v="10001946"/>
    <s v="6"/>
    <s v="CZ"/>
    <s v="04/23/2020"/>
    <s v="4111010"/>
    <m/>
    <s v="100"/>
    <s v="-36.47"/>
    <s v="FKKSU"/>
    <s v="20114INVO0_AM-0000003"/>
    <s v="20114INVO0"/>
    <s v="AM-0000003"/>
    <n v="-36.47"/>
    <s v=""/>
    <s v=""/>
    <s v=""/>
  </r>
  <r>
    <s v="1300"/>
    <x v="55"/>
    <x v="24"/>
    <x v="24"/>
    <x v="55"/>
    <s v="10001946"/>
    <s v="8"/>
    <s v="CZ"/>
    <s v="04/23/2020"/>
    <s v="4111010"/>
    <m/>
    <s v="100"/>
    <s v="-57.28"/>
    <s v="FKKSU"/>
    <s v="20114INVO0_AM-0000003"/>
    <s v="20114INVO0"/>
    <s v="AM-0000003"/>
    <n v="-57.28"/>
    <s v=""/>
    <s v=""/>
    <s v=""/>
  </r>
  <r>
    <s v="1300"/>
    <x v="55"/>
    <x v="24"/>
    <x v="24"/>
    <x v="55"/>
    <s v="10001947"/>
    <s v="2"/>
    <s v="CZ"/>
    <s v="04/23/2020"/>
    <s v="4111010"/>
    <m/>
    <s v="100"/>
    <s v="-73.97"/>
    <s v="FKKSU"/>
    <s v="20114INVO0_AN-0000003"/>
    <s v="20114INVO0"/>
    <s v="AN-0000003"/>
    <n v="-73.97"/>
    <s v=""/>
    <s v=""/>
    <s v=""/>
  </r>
  <r>
    <s v="1300"/>
    <x v="55"/>
    <x v="24"/>
    <x v="24"/>
    <x v="55"/>
    <s v="10001947"/>
    <s v="6"/>
    <s v="CZ"/>
    <s v="04/23/2020"/>
    <s v="4111010"/>
    <m/>
    <s v="100"/>
    <s v="-81.04"/>
    <s v="FKKSU"/>
    <s v="20114INVO0_AN-0000003"/>
    <s v="20114INVO0"/>
    <s v="AN-0000003"/>
    <n v="-81.040000000000006"/>
    <s v=""/>
    <s v=""/>
    <s v=""/>
  </r>
  <r>
    <s v="1300"/>
    <x v="55"/>
    <x v="24"/>
    <x v="24"/>
    <x v="55"/>
    <s v="10001948"/>
    <s v="11"/>
    <s v="CZ"/>
    <s v="04/23/2020"/>
    <s v="4111010"/>
    <m/>
    <s v="100"/>
    <s v="23.98"/>
    <s v="FKKSU"/>
    <s v="20114INVO0_AO-0000003"/>
    <s v="20114INVO0"/>
    <s v="AO-0000003"/>
    <n v="23.98"/>
    <s v=""/>
    <s v=""/>
    <s v=""/>
  </r>
  <r>
    <s v="1300"/>
    <x v="55"/>
    <x v="24"/>
    <x v="24"/>
    <x v="55"/>
    <s v="10001948"/>
    <s v="12"/>
    <s v="CZ"/>
    <s v="04/23/2020"/>
    <s v="4111010"/>
    <m/>
    <s v="100"/>
    <s v="3.13"/>
    <s v="FKKSU"/>
    <s v="20114INVO0_AO-0000003"/>
    <s v="20114INVO0"/>
    <s v="AO-0000003"/>
    <n v="3.13"/>
    <s v=""/>
    <s v=""/>
    <s v=""/>
  </r>
  <r>
    <s v="1300"/>
    <x v="55"/>
    <x v="24"/>
    <x v="24"/>
    <x v="55"/>
    <s v="10001948"/>
    <s v="4"/>
    <s v="CZ"/>
    <s v="04/23/2020"/>
    <s v="4111010"/>
    <m/>
    <s v="100"/>
    <s v="-132.38"/>
    <s v="FKKSU"/>
    <s v="20114INVO0_AO-0000003"/>
    <s v="20114INVO0"/>
    <s v="AO-0000003"/>
    <n v="-132.38"/>
    <s v=""/>
    <s v=""/>
    <s v=""/>
  </r>
  <r>
    <s v="1300"/>
    <x v="55"/>
    <x v="24"/>
    <x v="24"/>
    <x v="55"/>
    <s v="10001948"/>
    <s v="5"/>
    <s v="CZ"/>
    <s v="04/23/2020"/>
    <s v="4111010"/>
    <m/>
    <s v="100"/>
    <s v="-151.92"/>
    <s v="FKKSU"/>
    <s v="20114INVO0_AO-0000003"/>
    <s v="20114INVO0"/>
    <s v="AO-0000003"/>
    <n v="-151.91999999999999"/>
    <s v=""/>
    <s v=""/>
    <s v=""/>
  </r>
  <r>
    <s v="1300"/>
    <x v="55"/>
    <x v="24"/>
    <x v="24"/>
    <x v="55"/>
    <s v="10001949"/>
    <s v="2"/>
    <s v="CZ"/>
    <s v="04/23/2020"/>
    <s v="4111010"/>
    <m/>
    <s v="100"/>
    <s v="-201.28"/>
    <s v="FKKSU"/>
    <s v="20114INVO0_AP-0000003"/>
    <s v="20114INVO0"/>
    <s v="AP-0000003"/>
    <n v="-201.28"/>
    <s v=""/>
    <s v=""/>
    <s v=""/>
  </r>
  <r>
    <s v="1300"/>
    <x v="55"/>
    <x v="24"/>
    <x v="24"/>
    <x v="55"/>
    <s v="10001949"/>
    <s v="3"/>
    <s v="CZ"/>
    <s v="04/23/2020"/>
    <s v="4111010"/>
    <m/>
    <s v="100"/>
    <s v="-192.95"/>
    <s v="FKKSU"/>
    <s v="20114INVO0_AP-0000003"/>
    <s v="20114INVO0"/>
    <s v="AP-0000003"/>
    <n v="-192.95"/>
    <s v=""/>
    <s v=""/>
    <s v=""/>
  </r>
  <r>
    <s v="1300"/>
    <x v="55"/>
    <x v="24"/>
    <x v="24"/>
    <x v="55"/>
    <s v="10001950"/>
    <s v="5"/>
    <s v="CZ"/>
    <s v="04/23/2020"/>
    <s v="4111010"/>
    <m/>
    <s v="100"/>
    <s v="-154.66"/>
    <s v="FKKSU"/>
    <s v="20114INVO0_AQ-0000003"/>
    <s v="20114INVO0"/>
    <s v="AQ-0000003"/>
    <n v="-154.66"/>
    <s v=""/>
    <s v=""/>
    <s v=""/>
  </r>
  <r>
    <s v="1300"/>
    <x v="55"/>
    <x v="24"/>
    <x v="24"/>
    <x v="55"/>
    <s v="10001950"/>
    <s v="6"/>
    <s v="CZ"/>
    <s v="04/23/2020"/>
    <s v="4111010"/>
    <m/>
    <s v="100"/>
    <s v="-151.41"/>
    <s v="FKKSU"/>
    <s v="20114INVO0_AQ-0000003"/>
    <s v="20114INVO0"/>
    <s v="AQ-0000003"/>
    <n v="-151.41"/>
    <s v=""/>
    <s v=""/>
    <s v=""/>
  </r>
  <r>
    <s v="1300"/>
    <x v="55"/>
    <x v="24"/>
    <x v="24"/>
    <x v="55"/>
    <s v="10001951"/>
    <s v="7"/>
    <s v="CZ"/>
    <s v="04/23/2020"/>
    <s v="4111010"/>
    <m/>
    <s v="100"/>
    <s v="-68.22"/>
    <s v="FKKSU"/>
    <s v="20114INVO0_AR-0000003"/>
    <s v="20114INVO0"/>
    <s v="AR-0000003"/>
    <n v="-68.22"/>
    <s v=""/>
    <s v=""/>
    <s v=""/>
  </r>
  <r>
    <s v="1300"/>
    <x v="55"/>
    <x v="24"/>
    <x v="24"/>
    <x v="55"/>
    <s v="10001951"/>
    <s v="8"/>
    <s v="CZ"/>
    <s v="04/23/2020"/>
    <s v="4111010"/>
    <m/>
    <s v="100"/>
    <s v="-67.00"/>
    <s v="FKKSU"/>
    <s v="20114INVO0_AR-0000003"/>
    <s v="20114INVO0"/>
    <s v="AR-0000003"/>
    <n v="-67"/>
    <s v=""/>
    <s v=""/>
    <s v=""/>
  </r>
  <r>
    <s v="1300"/>
    <x v="55"/>
    <x v="24"/>
    <x v="24"/>
    <x v="55"/>
    <s v="10001952"/>
    <s v="3"/>
    <s v="CZ"/>
    <s v="04/23/2020"/>
    <s v="4111010"/>
    <m/>
    <s v="100"/>
    <s v="-51.66"/>
    <s v="FKKSU"/>
    <s v="20114INVO0_AS-0000003"/>
    <s v="20114INVO0"/>
    <s v="AS-0000003"/>
    <n v="-51.66"/>
    <s v=""/>
    <s v=""/>
    <s v=""/>
  </r>
  <r>
    <s v="1300"/>
    <x v="55"/>
    <x v="24"/>
    <x v="24"/>
    <x v="55"/>
    <s v="10001952"/>
    <s v="5"/>
    <s v="CZ"/>
    <s v="04/23/2020"/>
    <s v="4111010"/>
    <m/>
    <s v="100"/>
    <s v="1.02"/>
    <s v="FKKSU"/>
    <s v="20114INVO0_AS-0000003"/>
    <s v="20114INVO0"/>
    <s v="AS-0000003"/>
    <n v="1.02"/>
    <s v=""/>
    <s v=""/>
    <s v=""/>
  </r>
  <r>
    <s v="1300"/>
    <x v="55"/>
    <x v="24"/>
    <x v="24"/>
    <x v="55"/>
    <s v="10001952"/>
    <s v="6"/>
    <s v="CZ"/>
    <s v="04/23/2020"/>
    <s v="4111010"/>
    <m/>
    <s v="100"/>
    <s v="-72.48"/>
    <s v="FKKSU"/>
    <s v="20114INVO0_AS-0000003"/>
    <s v="20114INVO0"/>
    <s v="AS-0000003"/>
    <n v="-72.48"/>
    <s v=""/>
    <s v=""/>
    <s v=""/>
  </r>
  <r>
    <s v="1300"/>
    <x v="55"/>
    <x v="24"/>
    <x v="24"/>
    <x v="55"/>
    <s v="10001953"/>
    <s v="1"/>
    <s v="CZ"/>
    <s v="04/23/2020"/>
    <s v="4111010"/>
    <m/>
    <s v="100"/>
    <s v="9.81"/>
    <s v="FKKSU"/>
    <s v="20114INVO0_AT-0000003"/>
    <s v="20114INVO0"/>
    <s v="AT-0000003"/>
    <n v="9.81"/>
    <s v=""/>
    <s v=""/>
    <s v=""/>
  </r>
  <r>
    <s v="1300"/>
    <x v="55"/>
    <x v="24"/>
    <x v="24"/>
    <x v="55"/>
    <s v="10001953"/>
    <s v="4"/>
    <s v="CZ"/>
    <s v="04/23/2020"/>
    <s v="4111010"/>
    <m/>
    <s v="100"/>
    <s v="-228.28"/>
    <s v="FKKSU"/>
    <s v="20114INVO0_AT-0000003"/>
    <s v="20114INVO0"/>
    <s v="AT-0000003"/>
    <n v="-228.28"/>
    <s v=""/>
    <s v=""/>
    <s v=""/>
  </r>
  <r>
    <s v="1300"/>
    <x v="55"/>
    <x v="24"/>
    <x v="24"/>
    <x v="55"/>
    <s v="10001953"/>
    <s v="5"/>
    <s v="CZ"/>
    <s v="04/23/2020"/>
    <s v="4111010"/>
    <m/>
    <s v="100"/>
    <s v="-216.03"/>
    <s v="FKKSU"/>
    <s v="20114INVO0_AT-0000003"/>
    <s v="20114INVO0"/>
    <s v="AT-0000003"/>
    <n v="-216.03"/>
    <s v=""/>
    <s v=""/>
    <s v=""/>
  </r>
  <r>
    <s v="1300"/>
    <x v="55"/>
    <x v="24"/>
    <x v="24"/>
    <x v="55"/>
    <s v="10001954"/>
    <s v="4"/>
    <s v="CZ"/>
    <s v="04/23/2020"/>
    <s v="4111010"/>
    <m/>
    <s v="100"/>
    <s v="-75.63"/>
    <s v="FKKSU"/>
    <s v="20114INVO0_AU-0000003"/>
    <s v="20114INVO0"/>
    <s v="AU-0000003"/>
    <n v="-75.63"/>
    <s v=""/>
    <s v=""/>
    <s v=""/>
  </r>
  <r>
    <s v="1300"/>
    <x v="55"/>
    <x v="24"/>
    <x v="24"/>
    <x v="55"/>
    <s v="10001954"/>
    <s v="5"/>
    <s v="CZ"/>
    <s v="04/23/2020"/>
    <s v="4111010"/>
    <m/>
    <s v="100"/>
    <s v="-78.55"/>
    <s v="FKKSU"/>
    <s v="20114INVO0_AU-0000003"/>
    <s v="20114INVO0"/>
    <s v="AU-0000003"/>
    <n v="-78.55"/>
    <s v=""/>
    <s v=""/>
    <s v=""/>
  </r>
  <r>
    <s v="1300"/>
    <x v="55"/>
    <x v="24"/>
    <x v="24"/>
    <x v="55"/>
    <s v="10001955"/>
    <s v="2"/>
    <s v="CZ"/>
    <s v="04/23/2020"/>
    <s v="4111010"/>
    <m/>
    <s v="100"/>
    <s v="-1,508.94"/>
    <s v="FKKSU"/>
    <s v="20114INVO0_AV-0000003"/>
    <s v="20114INVO0"/>
    <s v="AV-0000003"/>
    <n v="-1508.94"/>
    <s v=""/>
    <s v=""/>
    <s v=""/>
  </r>
  <r>
    <s v="1300"/>
    <x v="55"/>
    <x v="24"/>
    <x v="24"/>
    <x v="55"/>
    <s v="10001955"/>
    <s v="3"/>
    <s v="CZ"/>
    <s v="04/23/2020"/>
    <s v="4111010"/>
    <m/>
    <s v="100"/>
    <s v="-1,693.56"/>
    <s v="FKKSU"/>
    <s v="20114INVO0_AV-0000003"/>
    <s v="20114INVO0"/>
    <s v="AV-0000003"/>
    <n v="-1693.56"/>
    <s v=""/>
    <s v=""/>
    <s v=""/>
  </r>
  <r>
    <s v="1300"/>
    <x v="55"/>
    <x v="24"/>
    <x v="24"/>
    <x v="55"/>
    <s v="10001955"/>
    <s v="7"/>
    <s v="CZ"/>
    <s v="04/23/2020"/>
    <s v="4111010"/>
    <m/>
    <s v="100"/>
    <s v="4.39"/>
    <s v="FKKSU"/>
    <s v="20114INVO0_AV-0000003"/>
    <s v="20114INVO0"/>
    <s v="AV-0000003"/>
    <n v="4.3899999999999997"/>
    <s v=""/>
    <s v=""/>
    <s v=""/>
  </r>
  <r>
    <s v="1300"/>
    <x v="55"/>
    <x v="24"/>
    <x v="24"/>
    <x v="55"/>
    <s v="10001956"/>
    <s v="10"/>
    <s v="CZ"/>
    <s v="04/23/2020"/>
    <s v="4111010"/>
    <m/>
    <s v="100"/>
    <s v="-142.52"/>
    <s v="FKKSU"/>
    <s v="20114INVO0_AW-0000003"/>
    <s v="20114INVO0"/>
    <s v="AW-0000003"/>
    <n v="-142.52000000000001"/>
    <s v=""/>
    <s v=""/>
    <s v=""/>
  </r>
  <r>
    <s v="1300"/>
    <x v="55"/>
    <x v="24"/>
    <x v="24"/>
    <x v="55"/>
    <s v="10001956"/>
    <s v="11"/>
    <s v="CZ"/>
    <s v="04/23/2020"/>
    <s v="4111010"/>
    <m/>
    <s v="100"/>
    <s v="-137.33"/>
    <s v="FKKSU"/>
    <s v="20114INVO0_AW-0000003"/>
    <s v="20114INVO0"/>
    <s v="AW-0000003"/>
    <n v="-137.33000000000001"/>
    <s v=""/>
    <s v=""/>
    <s v=""/>
  </r>
  <r>
    <s v="1300"/>
    <x v="55"/>
    <x v="24"/>
    <x v="24"/>
    <x v="55"/>
    <s v="10001956"/>
    <s v="3"/>
    <s v="CZ"/>
    <s v="04/23/2020"/>
    <s v="4111010"/>
    <m/>
    <s v="100"/>
    <s v="34.10"/>
    <s v="FKKSU"/>
    <s v="20114INVO0_AW-0000003"/>
    <s v="20114INVO0"/>
    <s v="AW-0000003"/>
    <n v="34.1"/>
    <s v=""/>
    <s v=""/>
    <s v=""/>
  </r>
  <r>
    <s v="1300"/>
    <x v="55"/>
    <x v="24"/>
    <x v="24"/>
    <x v="55"/>
    <s v="10001956"/>
    <s v="4"/>
    <s v="CZ"/>
    <s v="04/23/2020"/>
    <s v="4111010"/>
    <m/>
    <s v="100"/>
    <s v="3.50"/>
    <s v="FKKSU"/>
    <s v="20114INVO0_AW-0000003"/>
    <s v="20114INVO0"/>
    <s v="AW-0000003"/>
    <n v="3.5"/>
    <s v=""/>
    <s v=""/>
    <s v=""/>
  </r>
  <r>
    <s v="1300"/>
    <x v="55"/>
    <x v="24"/>
    <x v="24"/>
    <x v="55"/>
    <s v="10001957"/>
    <s v="10"/>
    <s v="CZ"/>
    <s v="04/23/2020"/>
    <s v="4111010"/>
    <m/>
    <s v="100"/>
    <s v="23.48"/>
    <s v="FKKSU"/>
    <s v="20114INVO0_AX-0000003"/>
    <s v="20114INVO0"/>
    <s v="AX-0000003"/>
    <n v="23.48"/>
    <s v=""/>
    <s v=""/>
    <s v=""/>
  </r>
  <r>
    <s v="1300"/>
    <x v="55"/>
    <x v="24"/>
    <x v="24"/>
    <x v="55"/>
    <s v="10001957"/>
    <s v="2"/>
    <s v="CZ"/>
    <s v="04/23/2020"/>
    <s v="4111010"/>
    <m/>
    <s v="100"/>
    <s v="-213.41"/>
    <s v="FKKSU"/>
    <s v="20114INVO0_AX-0000003"/>
    <s v="20114INVO0"/>
    <s v="AX-0000003"/>
    <n v="-213.41"/>
    <s v=""/>
    <s v=""/>
    <s v=""/>
  </r>
  <r>
    <s v="1300"/>
    <x v="55"/>
    <x v="24"/>
    <x v="24"/>
    <x v="55"/>
    <s v="10001957"/>
    <s v="3"/>
    <s v="CZ"/>
    <s v="04/23/2020"/>
    <s v="4111010"/>
    <m/>
    <s v="100"/>
    <s v="-212.00"/>
    <s v="FKKSU"/>
    <s v="20114INVO0_AX-0000003"/>
    <s v="20114INVO0"/>
    <s v="AX-0000003"/>
    <n v="-212"/>
    <s v=""/>
    <s v=""/>
    <s v=""/>
  </r>
  <r>
    <s v="1300"/>
    <x v="55"/>
    <x v="24"/>
    <x v="24"/>
    <x v="55"/>
    <s v="10001957"/>
    <s v="9"/>
    <s v="CZ"/>
    <s v="04/23/2020"/>
    <s v="4111010"/>
    <m/>
    <s v="100"/>
    <s v="73.28"/>
    <s v="FKKSU"/>
    <s v="20114INVO0_AX-0000003"/>
    <s v="20114INVO0"/>
    <s v="AX-0000003"/>
    <n v="73.28"/>
    <s v=""/>
    <s v=""/>
    <s v=""/>
  </r>
  <r>
    <s v="1300"/>
    <x v="55"/>
    <x v="24"/>
    <x v="24"/>
    <x v="55"/>
    <s v="10001958"/>
    <s v="8"/>
    <s v="CZ"/>
    <s v="04/23/2020"/>
    <s v="4111010"/>
    <m/>
    <s v="100"/>
    <s v="-61.12"/>
    <s v="FKKSU"/>
    <s v="20114INVO0_AY-0000003"/>
    <s v="20114INVO0"/>
    <s v="AY-0000003"/>
    <n v="-61.12"/>
    <s v=""/>
    <s v=""/>
    <s v=""/>
  </r>
  <r>
    <s v="1300"/>
    <x v="55"/>
    <x v="24"/>
    <x v="24"/>
    <x v="55"/>
    <s v="10001958"/>
    <s v="9"/>
    <s v="CZ"/>
    <s v="04/23/2020"/>
    <s v="4111010"/>
    <m/>
    <s v="100"/>
    <s v="-70.67"/>
    <s v="FKKSU"/>
    <s v="20114INVO0_AY-0000003"/>
    <s v="20114INVO0"/>
    <s v="AY-0000003"/>
    <n v="-70.67"/>
    <s v=""/>
    <s v=""/>
    <s v=""/>
  </r>
  <r>
    <s v="1300"/>
    <x v="55"/>
    <x v="24"/>
    <x v="24"/>
    <x v="55"/>
    <s v="10001959"/>
    <s v="2"/>
    <s v="CZ"/>
    <s v="04/23/2020"/>
    <s v="4111010"/>
    <m/>
    <s v="100"/>
    <s v="-0.34"/>
    <s v="FKKSU"/>
    <s v="20114INVO0_AZ-0000003"/>
    <s v="20114INVO0"/>
    <s v="AZ-0000003"/>
    <n v="-0.34"/>
    <s v=""/>
    <s v=""/>
    <s v=""/>
  </r>
  <r>
    <s v="1300"/>
    <x v="55"/>
    <x v="24"/>
    <x v="24"/>
    <x v="55"/>
    <s v="10001959"/>
    <s v="3"/>
    <s v="CZ"/>
    <s v="04/23/2020"/>
    <s v="4111010"/>
    <m/>
    <s v="100"/>
    <s v="-7.68"/>
    <s v="FKKSU"/>
    <s v="20114INVO0_AZ-0000003"/>
    <s v="20114INVO0"/>
    <s v="AZ-0000003"/>
    <n v="-7.68"/>
    <s v=""/>
    <s v=""/>
    <s v=""/>
  </r>
  <r>
    <s v="1300"/>
    <x v="55"/>
    <x v="24"/>
    <x v="24"/>
    <x v="55"/>
    <s v="10001960"/>
    <s v="13"/>
    <s v="CZ"/>
    <s v="04/23/2020"/>
    <s v="4111010"/>
    <m/>
    <s v="100"/>
    <s v="-2,107.78"/>
    <s v="FKKSU"/>
    <s v="20114INVO0_BA-0000003"/>
    <s v="20114INVO0"/>
    <s v="BA-0000003"/>
    <n v="-2107.7800000000002"/>
    <s v=""/>
    <s v=""/>
    <s v=""/>
  </r>
  <r>
    <s v="1300"/>
    <x v="55"/>
    <x v="24"/>
    <x v="24"/>
    <x v="55"/>
    <s v="10001960"/>
    <s v="14"/>
    <s v="CZ"/>
    <s v="04/23/2020"/>
    <s v="4111010"/>
    <m/>
    <s v="100"/>
    <s v="-2,268.02"/>
    <s v="FKKSU"/>
    <s v="20114INVO0_BA-0000003"/>
    <s v="20114INVO0"/>
    <s v="BA-0000003"/>
    <n v="-2268.02"/>
    <s v=""/>
    <s v=""/>
    <s v=""/>
  </r>
  <r>
    <s v="1300"/>
    <x v="55"/>
    <x v="24"/>
    <x v="24"/>
    <x v="55"/>
    <s v="10001960"/>
    <s v="6"/>
    <s v="CZ"/>
    <s v="04/23/2020"/>
    <s v="4111010"/>
    <m/>
    <s v="100"/>
    <s v="1.29"/>
    <s v="FKKSU"/>
    <s v="20114INVO0_BA-0000003"/>
    <s v="20114INVO0"/>
    <s v="BA-0000003"/>
    <n v="1.29"/>
    <s v=""/>
    <s v=""/>
    <s v=""/>
  </r>
  <r>
    <s v="1300"/>
    <x v="55"/>
    <x v="24"/>
    <x v="24"/>
    <x v="55"/>
    <s v="10001960"/>
    <s v="7"/>
    <s v="CZ"/>
    <s v="04/23/2020"/>
    <s v="4111010"/>
    <m/>
    <s v="100"/>
    <s v="16.54"/>
    <s v="FKKSU"/>
    <s v="20114INVO0_BA-0000003"/>
    <s v="20114INVO0"/>
    <s v="BA-0000003"/>
    <n v="16.54"/>
    <s v=""/>
    <s v=""/>
    <s v=""/>
  </r>
  <r>
    <s v="1300"/>
    <x v="55"/>
    <x v="24"/>
    <x v="24"/>
    <x v="55"/>
    <s v="10001961"/>
    <s v="4"/>
    <s v="CZ"/>
    <s v="04/23/2020"/>
    <s v="4111010"/>
    <m/>
    <s v="100"/>
    <s v="-31.75"/>
    <s v="FKKSU"/>
    <s v="20114INVO0_BB-0000003"/>
    <s v="20114INVO0"/>
    <s v="BB-0000003"/>
    <n v="-31.75"/>
    <s v=""/>
    <s v=""/>
    <s v=""/>
  </r>
  <r>
    <s v="1300"/>
    <x v="55"/>
    <x v="24"/>
    <x v="24"/>
    <x v="55"/>
    <s v="10001961"/>
    <s v="5"/>
    <s v="CZ"/>
    <s v="04/23/2020"/>
    <s v="4111010"/>
    <m/>
    <s v="100"/>
    <s v="-62.21"/>
    <s v="FKKSU"/>
    <s v="20114INVO0_BB-0000003"/>
    <s v="20114INVO0"/>
    <s v="BB-0000003"/>
    <n v="-62.21"/>
    <s v=""/>
    <s v=""/>
    <s v=""/>
  </r>
  <r>
    <s v="1300"/>
    <x v="55"/>
    <x v="24"/>
    <x v="24"/>
    <x v="55"/>
    <s v="10001962"/>
    <s v="10"/>
    <s v="CZ"/>
    <s v="04/23/2020"/>
    <s v="4111010"/>
    <m/>
    <s v="100"/>
    <s v="-839.94"/>
    <s v="FKKSU"/>
    <s v="20114INVO0_BC-0000003"/>
    <s v="20114INVO0"/>
    <s v="BC-0000003"/>
    <n v="-839.94"/>
    <s v=""/>
    <s v=""/>
    <s v=""/>
  </r>
  <r>
    <s v="1300"/>
    <x v="55"/>
    <x v="24"/>
    <x v="24"/>
    <x v="55"/>
    <s v="10001962"/>
    <s v="11"/>
    <s v="CZ"/>
    <s v="04/23/2020"/>
    <s v="4111010"/>
    <m/>
    <s v="100"/>
    <s v="-790.21"/>
    <s v="FKKSU"/>
    <s v="20114INVO0_BC-0000003"/>
    <s v="20114INVO0"/>
    <s v="BC-0000003"/>
    <n v="-790.21"/>
    <s v=""/>
    <s v=""/>
    <s v=""/>
  </r>
  <r>
    <s v="1300"/>
    <x v="55"/>
    <x v="24"/>
    <x v="24"/>
    <x v="55"/>
    <s v="10001962"/>
    <s v="4"/>
    <s v="CZ"/>
    <s v="04/23/2020"/>
    <s v="4111010"/>
    <m/>
    <s v="100"/>
    <s v="2.36"/>
    <s v="FKKSU"/>
    <s v="20114INVO0_BC-0000003"/>
    <s v="20114INVO0"/>
    <s v="BC-0000003"/>
    <n v="2.36"/>
    <s v=""/>
    <s v=""/>
    <s v=""/>
  </r>
  <r>
    <s v="1300"/>
    <x v="55"/>
    <x v="24"/>
    <x v="24"/>
    <x v="55"/>
    <s v="10001963"/>
    <s v="11"/>
    <s v="CZ"/>
    <s v="04/23/2020"/>
    <s v="4111010"/>
    <m/>
    <s v="100"/>
    <s v="-615.37"/>
    <s v="FKKSU"/>
    <s v="20114INVO0_BD-0000003"/>
    <s v="20114INVO0"/>
    <s v="BD-0000003"/>
    <n v="-615.37"/>
    <s v=""/>
    <s v=""/>
    <s v=""/>
  </r>
  <r>
    <s v="1300"/>
    <x v="55"/>
    <x v="24"/>
    <x v="24"/>
    <x v="55"/>
    <s v="10001963"/>
    <s v="12"/>
    <s v="CZ"/>
    <s v="04/23/2020"/>
    <s v="4111010"/>
    <m/>
    <s v="100"/>
    <s v="-681.81"/>
    <s v="FKKSU"/>
    <s v="20114INVO0_BD-0000003"/>
    <s v="20114INVO0"/>
    <s v="BD-0000003"/>
    <n v="-681.81"/>
    <s v=""/>
    <s v=""/>
    <s v=""/>
  </r>
  <r>
    <s v="1300"/>
    <x v="55"/>
    <x v="24"/>
    <x v="24"/>
    <x v="55"/>
    <s v="10001963"/>
    <s v="8"/>
    <s v="CZ"/>
    <s v="04/23/2020"/>
    <s v="4111010"/>
    <m/>
    <s v="100"/>
    <s v="22.73"/>
    <s v="FKKSU"/>
    <s v="20114INVO0_BD-0000003"/>
    <s v="20114INVO0"/>
    <s v="BD-0000003"/>
    <n v="22.73"/>
    <s v=""/>
    <s v=""/>
    <s v=""/>
  </r>
  <r>
    <s v="1300"/>
    <x v="55"/>
    <x v="24"/>
    <x v="24"/>
    <x v="55"/>
    <s v="10001963"/>
    <s v="9"/>
    <s v="CZ"/>
    <s v="04/23/2020"/>
    <s v="4111010"/>
    <m/>
    <s v="100"/>
    <s v="59.43"/>
    <s v="FKKSU"/>
    <s v="20114INVO0_BD-0000003"/>
    <s v="20114INVO0"/>
    <s v="BD-0000003"/>
    <n v="59.43"/>
    <s v=""/>
    <s v=""/>
    <s v=""/>
  </r>
  <r>
    <s v="1300"/>
    <x v="55"/>
    <x v="24"/>
    <x v="24"/>
    <x v="55"/>
    <s v="10001964"/>
    <s v="10"/>
    <s v="CZ"/>
    <s v="04/23/2020"/>
    <s v="4111010"/>
    <m/>
    <s v="100"/>
    <s v="-703.08"/>
    <s v="FKKSU"/>
    <s v="20114INVO0_BE-0000003"/>
    <s v="20114INVO0"/>
    <s v="BE-0000003"/>
    <n v="-703.08"/>
    <s v=""/>
    <s v=""/>
    <s v=""/>
  </r>
  <r>
    <s v="1300"/>
    <x v="55"/>
    <x v="24"/>
    <x v="24"/>
    <x v="55"/>
    <s v="10001964"/>
    <s v="11"/>
    <s v="CZ"/>
    <s v="04/23/2020"/>
    <s v="4111010"/>
    <m/>
    <s v="100"/>
    <s v="-673.96"/>
    <s v="FKKSU"/>
    <s v="20114INVO0_BE-0000003"/>
    <s v="20114INVO0"/>
    <s v="BE-0000003"/>
    <n v="-673.96"/>
    <s v=""/>
    <s v=""/>
    <s v=""/>
  </r>
  <r>
    <s v="1300"/>
    <x v="55"/>
    <x v="24"/>
    <x v="24"/>
    <x v="55"/>
    <s v="10001965"/>
    <s v="14"/>
    <s v="CZ"/>
    <s v="04/23/2020"/>
    <s v="4111010"/>
    <m/>
    <s v="100"/>
    <s v="-1,810.26"/>
    <s v="FKKSU"/>
    <s v="20114INVO0_BF-0000003"/>
    <s v="20114INVO0"/>
    <s v="BF-0000003"/>
    <n v="-1810.26"/>
    <s v=""/>
    <s v=""/>
    <s v=""/>
  </r>
  <r>
    <s v="1300"/>
    <x v="55"/>
    <x v="24"/>
    <x v="24"/>
    <x v="55"/>
    <s v="10001965"/>
    <s v="15"/>
    <s v="CZ"/>
    <s v="04/23/2020"/>
    <s v="4111010"/>
    <m/>
    <s v="100"/>
    <s v="-1,748.26"/>
    <s v="FKKSU"/>
    <s v="20114INVO0_BF-0000003"/>
    <s v="20114INVO0"/>
    <s v="BF-0000003"/>
    <n v="-1748.26"/>
    <s v=""/>
    <s v=""/>
    <s v=""/>
  </r>
  <r>
    <s v="1300"/>
    <x v="55"/>
    <x v="24"/>
    <x v="24"/>
    <x v="55"/>
    <s v="10001965"/>
    <s v="17"/>
    <s v="CZ"/>
    <s v="04/23/2020"/>
    <s v="4111010"/>
    <m/>
    <s v="100"/>
    <s v="1.35"/>
    <s v="FKKSU"/>
    <s v="20114INVO0_BF-0000003"/>
    <s v="20114INVO0"/>
    <s v="BF-0000003"/>
    <n v="1.35"/>
    <s v=""/>
    <s v=""/>
    <s v=""/>
  </r>
  <r>
    <s v="1300"/>
    <x v="55"/>
    <x v="24"/>
    <x v="24"/>
    <x v="55"/>
    <s v="10001966"/>
    <s v="4"/>
    <s v="CZ"/>
    <s v="04/23/2020"/>
    <s v="4111010"/>
    <m/>
    <s v="100"/>
    <s v="-240.80"/>
    <s v="FKKSU"/>
    <s v="20114INVO0_BG-0000003"/>
    <s v="20114INVO0"/>
    <s v="BG-0000003"/>
    <n v="-240.8"/>
    <s v=""/>
    <s v=""/>
    <s v=""/>
  </r>
  <r>
    <s v="1300"/>
    <x v="55"/>
    <x v="24"/>
    <x v="24"/>
    <x v="55"/>
    <s v="10001966"/>
    <s v="6"/>
    <s v="CZ"/>
    <s v="04/23/2020"/>
    <s v="4111010"/>
    <m/>
    <s v="100"/>
    <s v="8.44"/>
    <s v="FKKSU"/>
    <s v="20114INVO0_BG-0000003"/>
    <s v="20114INVO0"/>
    <s v="BG-0000003"/>
    <n v="8.44"/>
    <s v=""/>
    <s v=""/>
    <s v=""/>
  </r>
  <r>
    <s v="1300"/>
    <x v="55"/>
    <x v="24"/>
    <x v="24"/>
    <x v="55"/>
    <s v="10001966"/>
    <s v="7"/>
    <s v="CZ"/>
    <s v="04/23/2020"/>
    <s v="4111010"/>
    <m/>
    <s v="100"/>
    <s v="-238.53"/>
    <s v="FKKSU"/>
    <s v="20114INVO0_BG-0000003"/>
    <s v="20114INVO0"/>
    <s v="BG-0000003"/>
    <n v="-238.53"/>
    <s v=""/>
    <s v=""/>
    <s v=""/>
  </r>
  <r>
    <s v="1300"/>
    <x v="55"/>
    <x v="24"/>
    <x v="24"/>
    <x v="55"/>
    <s v="10001967"/>
    <s v="4"/>
    <s v="CZ"/>
    <s v="04/23/2020"/>
    <s v="4111010"/>
    <m/>
    <s v="100"/>
    <s v="-74.97"/>
    <s v="FKKSU"/>
    <s v="20114INVO0_BH-0000003"/>
    <s v="20114INVO0"/>
    <s v="BH-0000003"/>
    <n v="-74.97"/>
    <s v=""/>
    <s v=""/>
    <s v=""/>
  </r>
  <r>
    <s v="1300"/>
    <x v="55"/>
    <x v="24"/>
    <x v="24"/>
    <x v="55"/>
    <s v="10001967"/>
    <s v="5"/>
    <s v="CZ"/>
    <s v="04/23/2020"/>
    <s v="4111010"/>
    <m/>
    <s v="100"/>
    <s v="-78.18"/>
    <s v="FKKSU"/>
    <s v="20114INVO0_BH-0000003"/>
    <s v="20114INVO0"/>
    <s v="BH-0000003"/>
    <n v="-78.180000000000007"/>
    <s v=""/>
    <s v=""/>
    <s v=""/>
  </r>
  <r>
    <s v="1300"/>
    <x v="55"/>
    <x v="24"/>
    <x v="24"/>
    <x v="55"/>
    <s v="10001968"/>
    <s v="10"/>
    <s v="CZ"/>
    <s v="04/23/2020"/>
    <s v="4111010"/>
    <m/>
    <s v="100"/>
    <s v="21.63"/>
    <s v="FKKSU"/>
    <s v="20114INVO0_BI-0000003"/>
    <s v="20114INVO0"/>
    <s v="BI-0000003"/>
    <n v="21.63"/>
    <s v=""/>
    <s v=""/>
    <s v=""/>
  </r>
  <r>
    <s v="1300"/>
    <x v="55"/>
    <x v="24"/>
    <x v="24"/>
    <x v="55"/>
    <s v="10001968"/>
    <s v="4"/>
    <s v="CZ"/>
    <s v="04/23/2020"/>
    <s v="4111010"/>
    <m/>
    <s v="100"/>
    <s v="-93.88"/>
    <s v="FKKSU"/>
    <s v="20114INVO0_BI-0000003"/>
    <s v="20114INVO0"/>
    <s v="BI-0000003"/>
    <n v="-93.88"/>
    <s v=""/>
    <s v=""/>
    <s v=""/>
  </r>
  <r>
    <s v="1300"/>
    <x v="55"/>
    <x v="24"/>
    <x v="24"/>
    <x v="55"/>
    <s v="10001968"/>
    <s v="5"/>
    <s v="CZ"/>
    <s v="04/23/2020"/>
    <s v="4111010"/>
    <m/>
    <s v="100"/>
    <s v="-95.94"/>
    <s v="FKKSU"/>
    <s v="20114INVO0_BI-0000003"/>
    <s v="20114INVO0"/>
    <s v="BI-0000003"/>
    <n v="-95.94"/>
    <s v=""/>
    <s v=""/>
    <s v=""/>
  </r>
  <r>
    <s v="1300"/>
    <x v="55"/>
    <x v="24"/>
    <x v="24"/>
    <x v="55"/>
    <s v="10001968"/>
    <s v="9"/>
    <s v="CZ"/>
    <s v="04/23/2020"/>
    <s v="4111010"/>
    <m/>
    <s v="100"/>
    <s v="53.69"/>
    <s v="FKKSU"/>
    <s v="20114INVO0_BI-0000003"/>
    <s v="20114INVO0"/>
    <s v="BI-0000003"/>
    <n v="53.69"/>
    <s v=""/>
    <s v=""/>
    <s v=""/>
  </r>
  <r>
    <s v="1300"/>
    <x v="55"/>
    <x v="24"/>
    <x v="24"/>
    <x v="55"/>
    <s v="10001969"/>
    <s v="12"/>
    <s v="CZ"/>
    <s v="04/23/2020"/>
    <s v="4111010"/>
    <m/>
    <s v="100"/>
    <s v="-2,715.77"/>
    <s v="FKKSU"/>
    <s v="20114INVO0_BJ-0000003"/>
    <s v="20114INVO0"/>
    <s v="BJ-0000003"/>
    <n v="-2715.77"/>
    <s v=""/>
    <s v=""/>
    <s v=""/>
  </r>
  <r>
    <s v="1300"/>
    <x v="55"/>
    <x v="24"/>
    <x v="24"/>
    <x v="55"/>
    <s v="10001969"/>
    <s v="13"/>
    <s v="CZ"/>
    <s v="04/23/2020"/>
    <s v="4111010"/>
    <m/>
    <s v="100"/>
    <s v="-2,523.87"/>
    <s v="FKKSU"/>
    <s v="20114INVO0_BJ-0000003"/>
    <s v="20114INVO0"/>
    <s v="BJ-0000003"/>
    <n v="-2523.87"/>
    <s v=""/>
    <s v=""/>
    <s v=""/>
  </r>
  <r>
    <s v="1300"/>
    <x v="55"/>
    <x v="24"/>
    <x v="24"/>
    <x v="55"/>
    <s v="10001969"/>
    <s v="3"/>
    <s v="CZ"/>
    <s v="04/23/2020"/>
    <s v="4111010"/>
    <m/>
    <s v="100"/>
    <s v="145.87"/>
    <s v="FKKSU"/>
    <s v="20114INVO0_BJ-0000003"/>
    <s v="20114INVO0"/>
    <s v="BJ-0000003"/>
    <n v="145.87"/>
    <s v=""/>
    <s v=""/>
    <s v=""/>
  </r>
  <r>
    <s v="1300"/>
    <x v="55"/>
    <x v="24"/>
    <x v="24"/>
    <x v="55"/>
    <s v="10001969"/>
    <s v="4"/>
    <s v="CZ"/>
    <s v="04/23/2020"/>
    <s v="4111010"/>
    <m/>
    <s v="100"/>
    <s v="64.68"/>
    <s v="FKKSU"/>
    <s v="20114INVO0_BJ-0000003"/>
    <s v="20114INVO0"/>
    <s v="BJ-0000003"/>
    <n v="64.680000000000007"/>
    <s v=""/>
    <s v=""/>
    <s v=""/>
  </r>
  <r>
    <s v="1300"/>
    <x v="55"/>
    <x v="24"/>
    <x v="24"/>
    <x v="55"/>
    <s v="10001970"/>
    <s v="11"/>
    <s v="CZ"/>
    <s v="04/23/2020"/>
    <s v="4111010"/>
    <m/>
    <s v="100"/>
    <s v="-2,519.25"/>
    <s v="FKKSU"/>
    <s v="20114INVO0_BK-0000003"/>
    <s v="20114INVO0"/>
    <s v="BK-0000003"/>
    <n v="-2519.25"/>
    <s v=""/>
    <s v=""/>
    <s v=""/>
  </r>
  <r>
    <s v="1300"/>
    <x v="55"/>
    <x v="24"/>
    <x v="24"/>
    <x v="55"/>
    <s v="10001970"/>
    <s v="12"/>
    <s v="CZ"/>
    <s v="04/23/2020"/>
    <s v="4111010"/>
    <m/>
    <s v="100"/>
    <s v="-2,298.70"/>
    <s v="FKKSU"/>
    <s v="20114INVO0_BK-0000003"/>
    <s v="20114INVO0"/>
    <s v="BK-0000003"/>
    <n v="-2298.6999999999998"/>
    <s v=""/>
    <s v=""/>
    <s v=""/>
  </r>
  <r>
    <s v="1300"/>
    <x v="55"/>
    <x v="24"/>
    <x v="24"/>
    <x v="55"/>
    <s v="10001970"/>
    <s v="14"/>
    <s v="CZ"/>
    <s v="04/23/2020"/>
    <s v="4111010"/>
    <m/>
    <s v="100"/>
    <s v="0.37"/>
    <s v="FKKSU"/>
    <s v="20114INVO0_BK-0000003"/>
    <s v="20114INVO0"/>
    <s v="BK-0000003"/>
    <n v="0.37"/>
    <s v=""/>
    <s v=""/>
    <s v=""/>
  </r>
  <r>
    <s v="1300"/>
    <x v="55"/>
    <x v="24"/>
    <x v="24"/>
    <x v="55"/>
    <s v="10001970"/>
    <s v="7"/>
    <s v="CZ"/>
    <s v="04/23/2020"/>
    <s v="4111010"/>
    <m/>
    <s v="100"/>
    <s v="24.64"/>
    <s v="FKKSU"/>
    <s v="20114INVO0_BK-0000003"/>
    <s v="20114INVO0"/>
    <s v="BK-0000003"/>
    <n v="24.64"/>
    <s v=""/>
    <s v=""/>
    <s v=""/>
  </r>
  <r>
    <s v="1300"/>
    <x v="55"/>
    <x v="24"/>
    <x v="24"/>
    <x v="55"/>
    <s v="10001971"/>
    <s v="1"/>
    <s v="CZ"/>
    <s v="04/23/2020"/>
    <s v="4111010"/>
    <m/>
    <s v="100"/>
    <s v="3.04"/>
    <s v="FKKSU"/>
    <s v="20114INVO0_BL-0000003"/>
    <s v="20114INVO0"/>
    <s v="BL-0000003"/>
    <n v="3.04"/>
    <s v=""/>
    <s v=""/>
    <s v=""/>
  </r>
  <r>
    <s v="1300"/>
    <x v="55"/>
    <x v="24"/>
    <x v="24"/>
    <x v="55"/>
    <s v="10001971"/>
    <s v="5"/>
    <s v="CZ"/>
    <s v="04/23/2020"/>
    <s v="4111010"/>
    <m/>
    <s v="100"/>
    <s v="-135.09"/>
    <s v="FKKSU"/>
    <s v="20114INVO0_BL-0000003"/>
    <s v="20114INVO0"/>
    <s v="BL-0000003"/>
    <n v="-135.09"/>
    <s v=""/>
    <s v=""/>
    <s v=""/>
  </r>
  <r>
    <s v="1300"/>
    <x v="55"/>
    <x v="24"/>
    <x v="24"/>
    <x v="55"/>
    <s v="10001971"/>
    <s v="6"/>
    <s v="CZ"/>
    <s v="04/23/2020"/>
    <s v="4111010"/>
    <m/>
    <s v="100"/>
    <s v="-116.64"/>
    <s v="FKKSU"/>
    <s v="20114INVO0_BL-0000003"/>
    <s v="20114INVO0"/>
    <s v="BL-0000003"/>
    <n v="-116.64"/>
    <s v=""/>
    <s v=""/>
    <s v=""/>
  </r>
  <r>
    <s v="1300"/>
    <x v="55"/>
    <x v="24"/>
    <x v="24"/>
    <x v="55"/>
    <s v="10001972"/>
    <s v="7"/>
    <s v="CZ"/>
    <s v="04/23/2020"/>
    <s v="4111010"/>
    <m/>
    <s v="100"/>
    <s v="-101.65"/>
    <s v="FKKSU"/>
    <s v="20114INVO0_BM-0000003"/>
    <s v="20114INVO0"/>
    <s v="BM-0000003"/>
    <n v="-101.65"/>
    <s v=""/>
    <s v=""/>
    <s v=""/>
  </r>
  <r>
    <s v="1300"/>
    <x v="55"/>
    <x v="24"/>
    <x v="24"/>
    <x v="55"/>
    <s v="10001972"/>
    <s v="8"/>
    <s v="CZ"/>
    <s v="04/23/2020"/>
    <s v="4111010"/>
    <m/>
    <s v="100"/>
    <s v="-107.65"/>
    <s v="FKKSU"/>
    <s v="20114INVO0_BM-0000003"/>
    <s v="20114INVO0"/>
    <s v="BM-0000003"/>
    <n v="-107.65"/>
    <s v=""/>
    <s v=""/>
    <s v=""/>
  </r>
  <r>
    <s v="1300"/>
    <x v="55"/>
    <x v="24"/>
    <x v="24"/>
    <x v="55"/>
    <s v="10001973"/>
    <s v="16"/>
    <s v="CZ"/>
    <s v="04/23/2020"/>
    <s v="4111010"/>
    <m/>
    <s v="100"/>
    <s v="-1,065.18"/>
    <s v="FKKSU"/>
    <s v="20114INVO0_BN-0000003"/>
    <s v="20114INVO0"/>
    <s v="BN-0000003"/>
    <n v="-1065.18"/>
    <s v=""/>
    <s v=""/>
    <s v=""/>
  </r>
  <r>
    <s v="1300"/>
    <x v="55"/>
    <x v="24"/>
    <x v="24"/>
    <x v="55"/>
    <s v="10001973"/>
    <s v="17"/>
    <s v="CZ"/>
    <s v="04/23/2020"/>
    <s v="4111010"/>
    <m/>
    <s v="100"/>
    <s v="-1,092.48"/>
    <s v="FKKSU"/>
    <s v="20114INVO0_BN-0000003"/>
    <s v="20114INVO0"/>
    <s v="BN-0000003"/>
    <n v="-1092.48"/>
    <s v=""/>
    <s v=""/>
    <s v=""/>
  </r>
  <r>
    <s v="1300"/>
    <x v="55"/>
    <x v="24"/>
    <x v="24"/>
    <x v="55"/>
    <s v="10001973"/>
    <s v="3"/>
    <s v="CZ"/>
    <s v="04/23/2020"/>
    <s v="4111010"/>
    <m/>
    <s v="100"/>
    <s v="5.69"/>
    <s v="FKKSU"/>
    <s v="20114INVO0_BN-0000003"/>
    <s v="20114INVO0"/>
    <s v="BN-0000003"/>
    <n v="5.69"/>
    <s v=""/>
    <s v=""/>
    <s v=""/>
  </r>
  <r>
    <s v="1300"/>
    <x v="55"/>
    <x v="24"/>
    <x v="24"/>
    <x v="55"/>
    <s v="10001973"/>
    <s v="4"/>
    <s v="CZ"/>
    <s v="04/23/2020"/>
    <s v="4111010"/>
    <m/>
    <s v="100"/>
    <s v="24.32"/>
    <s v="FKKSU"/>
    <s v="20114INVO0_BN-0000003"/>
    <s v="20114INVO0"/>
    <s v="BN-0000003"/>
    <n v="24.32"/>
    <s v=""/>
    <s v=""/>
    <s v=""/>
  </r>
  <r>
    <s v="1300"/>
    <x v="55"/>
    <x v="24"/>
    <x v="24"/>
    <x v="55"/>
    <s v="10001985"/>
    <s v="5"/>
    <s v="CZ"/>
    <s v="04/24/2020"/>
    <s v="4111010"/>
    <m/>
    <s v="100"/>
    <s v="-94.22"/>
    <s v="FKKSU"/>
    <s v="20115INVO0_A1-0000003"/>
    <s v="20115INVO0"/>
    <s v="A1-0000003"/>
    <n v="-94.22"/>
    <s v=""/>
    <s v=""/>
    <s v=""/>
  </r>
  <r>
    <s v="1300"/>
    <x v="55"/>
    <x v="24"/>
    <x v="24"/>
    <x v="55"/>
    <s v="10001985"/>
    <s v="6"/>
    <s v="CZ"/>
    <s v="04/24/2020"/>
    <s v="4111010"/>
    <m/>
    <s v="100"/>
    <s v="-66.11"/>
    <s v="FKKSU"/>
    <s v="20115INVO0_A1-0000003"/>
    <s v="20115INVO0"/>
    <s v="A1-0000003"/>
    <n v="-66.11"/>
    <s v=""/>
    <s v=""/>
    <s v=""/>
  </r>
  <r>
    <s v="1300"/>
    <x v="55"/>
    <x v="24"/>
    <x v="24"/>
    <x v="55"/>
    <s v="10001986"/>
    <s v="2"/>
    <s v="CZ"/>
    <s v="04/24/2020"/>
    <s v="4111010"/>
    <m/>
    <s v="100"/>
    <s v="-292.11"/>
    <s v="FKKSU"/>
    <s v="20115INVO0_A9-0000003"/>
    <s v="20115INVO0"/>
    <s v="A9-0000003"/>
    <n v="-292.11"/>
    <s v=""/>
    <s v=""/>
    <s v=""/>
  </r>
  <r>
    <s v="1300"/>
    <x v="55"/>
    <x v="24"/>
    <x v="24"/>
    <x v="55"/>
    <s v="10001986"/>
    <s v="3"/>
    <s v="CZ"/>
    <s v="04/24/2020"/>
    <s v="4111010"/>
    <m/>
    <s v="100"/>
    <s v="-180.97"/>
    <s v="FKKSU"/>
    <s v="20115INVO0_A9-0000003"/>
    <s v="20115INVO0"/>
    <s v="A9-0000003"/>
    <n v="-180.97"/>
    <s v=""/>
    <s v=""/>
    <s v=""/>
  </r>
  <r>
    <s v="1300"/>
    <x v="55"/>
    <x v="24"/>
    <x v="24"/>
    <x v="55"/>
    <s v="10001987"/>
    <s v="4"/>
    <s v="CZ"/>
    <s v="04/24/2020"/>
    <s v="4111010"/>
    <m/>
    <s v="100"/>
    <s v="-165.13"/>
    <s v="FKKSU"/>
    <s v="20115INVO0_AF-0000003"/>
    <s v="20115INVO0"/>
    <s v="AF-0000003"/>
    <n v="-165.13"/>
    <s v=""/>
    <s v=""/>
    <s v=""/>
  </r>
  <r>
    <s v="1300"/>
    <x v="55"/>
    <x v="24"/>
    <x v="24"/>
    <x v="55"/>
    <s v="10001987"/>
    <s v="5"/>
    <s v="CZ"/>
    <s v="04/24/2020"/>
    <s v="4111010"/>
    <m/>
    <s v="100"/>
    <s v="-112.09"/>
    <s v="FKKSU"/>
    <s v="20115INVO0_AF-0000003"/>
    <s v="20115INVO0"/>
    <s v="AF-0000003"/>
    <n v="-112.09"/>
    <s v=""/>
    <s v=""/>
    <s v=""/>
  </r>
  <r>
    <s v="1300"/>
    <x v="55"/>
    <x v="24"/>
    <x v="24"/>
    <x v="55"/>
    <s v="10001988"/>
    <s v="4"/>
    <s v="CZ"/>
    <s v="04/24/2020"/>
    <s v="4111010"/>
    <m/>
    <s v="100"/>
    <s v="-249.56"/>
    <s v="FKKSU"/>
    <s v="20115INVO0_AH-0000003"/>
    <s v="20115INVO0"/>
    <s v="AH-0000003"/>
    <n v="-249.56"/>
    <s v=""/>
    <s v=""/>
    <s v=""/>
  </r>
  <r>
    <s v="1300"/>
    <x v="55"/>
    <x v="24"/>
    <x v="24"/>
    <x v="55"/>
    <s v="10001988"/>
    <s v="5"/>
    <s v="CZ"/>
    <s v="04/24/2020"/>
    <s v="4111010"/>
    <m/>
    <s v="100"/>
    <s v="-157.88"/>
    <s v="FKKSU"/>
    <s v="20115INVO0_AH-0000003"/>
    <s v="20115INVO0"/>
    <s v="AH-0000003"/>
    <n v="-157.88"/>
    <s v=""/>
    <s v=""/>
    <s v=""/>
  </r>
  <r>
    <s v="1300"/>
    <x v="55"/>
    <x v="24"/>
    <x v="24"/>
    <x v="55"/>
    <s v="10001989"/>
    <s v="1"/>
    <s v="CZ"/>
    <s v="04/24/2020"/>
    <s v="4111010"/>
    <m/>
    <s v="100"/>
    <s v="-140.48"/>
    <s v="FKKSU"/>
    <s v="20115INVO0_AK-0000003"/>
    <s v="20115INVO0"/>
    <s v="AK-0000003"/>
    <n v="-140.47999999999999"/>
    <s v=""/>
    <s v=""/>
    <s v=""/>
  </r>
  <r>
    <s v="1300"/>
    <x v="55"/>
    <x v="24"/>
    <x v="24"/>
    <x v="55"/>
    <s v="10001989"/>
    <s v="2"/>
    <s v="CZ"/>
    <s v="04/24/2020"/>
    <s v="4111010"/>
    <m/>
    <s v="100"/>
    <s v="-91.22"/>
    <s v="FKKSU"/>
    <s v="20115INVO0_AK-0000003"/>
    <s v="20115INVO0"/>
    <s v="AK-0000003"/>
    <n v="-91.22"/>
    <s v=""/>
    <s v=""/>
    <s v=""/>
  </r>
  <r>
    <s v="1300"/>
    <x v="55"/>
    <x v="24"/>
    <x v="24"/>
    <x v="55"/>
    <s v="10001990"/>
    <s v="2"/>
    <s v="CZ"/>
    <s v="04/24/2020"/>
    <s v="4111010"/>
    <m/>
    <s v="100"/>
    <s v="-93.21"/>
    <s v="FKKSU"/>
    <s v="20115INVO0_AL-0000003"/>
    <s v="20115INVO0"/>
    <s v="AL-0000003"/>
    <n v="-93.21"/>
    <s v=""/>
    <s v=""/>
    <s v=""/>
  </r>
  <r>
    <s v="1300"/>
    <x v="55"/>
    <x v="24"/>
    <x v="24"/>
    <x v="55"/>
    <s v="10001990"/>
    <s v="3"/>
    <s v="CZ"/>
    <s v="04/24/2020"/>
    <s v="4111010"/>
    <m/>
    <s v="100"/>
    <s v="-58.06"/>
    <s v="FKKSU"/>
    <s v="20115INVO0_AL-0000003"/>
    <s v="20115INVO0"/>
    <s v="AL-0000003"/>
    <n v="-58.06"/>
    <s v=""/>
    <s v=""/>
    <s v=""/>
  </r>
  <r>
    <s v="1300"/>
    <x v="55"/>
    <x v="24"/>
    <x v="24"/>
    <x v="55"/>
    <s v="10001991"/>
    <s v="3"/>
    <s v="CZ"/>
    <s v="04/24/2020"/>
    <s v="4111010"/>
    <m/>
    <s v="100"/>
    <s v="-61.12"/>
    <s v="FKKSU"/>
    <s v="20115INVO0_AT-0000003"/>
    <s v="20115INVO0"/>
    <s v="AT-0000003"/>
    <n v="-61.12"/>
    <s v=""/>
    <s v=""/>
    <s v=""/>
  </r>
  <r>
    <s v="1300"/>
    <x v="55"/>
    <x v="24"/>
    <x v="24"/>
    <x v="55"/>
    <s v="10001991"/>
    <s v="4"/>
    <s v="CZ"/>
    <s v="04/24/2020"/>
    <s v="4111010"/>
    <m/>
    <s v="100"/>
    <s v="-40.66"/>
    <s v="FKKSU"/>
    <s v="20115INVO0_AT-0000003"/>
    <s v="20115INVO0"/>
    <s v="AT-0000003"/>
    <n v="-40.659999999999997"/>
    <s v=""/>
    <s v=""/>
    <s v=""/>
  </r>
  <r>
    <s v="1300"/>
    <x v="55"/>
    <x v="24"/>
    <x v="24"/>
    <x v="55"/>
    <s v="10001992"/>
    <s v="1"/>
    <s v="CZ"/>
    <s v="04/24/2020"/>
    <s v="4111010"/>
    <m/>
    <s v="100"/>
    <s v="-55.05"/>
    <s v="FKKSU"/>
    <s v="20115INVO0_AU-0000003"/>
    <s v="20115INVO0"/>
    <s v="AU-0000003"/>
    <n v="-55.05"/>
    <s v=""/>
    <s v=""/>
    <s v=""/>
  </r>
  <r>
    <s v="1300"/>
    <x v="55"/>
    <x v="24"/>
    <x v="24"/>
    <x v="55"/>
    <s v="10001992"/>
    <s v="2"/>
    <s v="CZ"/>
    <s v="04/24/2020"/>
    <s v="4111010"/>
    <m/>
    <s v="100"/>
    <s v="-37.36"/>
    <s v="FKKSU"/>
    <s v="20115INVO0_AU-0000003"/>
    <s v="20115INVO0"/>
    <s v="AU-0000003"/>
    <n v="-37.36"/>
    <s v=""/>
    <s v=""/>
    <s v=""/>
  </r>
  <r>
    <s v="1300"/>
    <x v="55"/>
    <x v="24"/>
    <x v="24"/>
    <x v="55"/>
    <s v="10001993"/>
    <s v="2"/>
    <s v="CZ"/>
    <s v="04/24/2020"/>
    <s v="4111010"/>
    <m/>
    <s v="100"/>
    <s v="-129.34"/>
    <s v="FKKSU"/>
    <s v="20115INVO0_AY-0000003"/>
    <s v="20115INVO0"/>
    <s v="AY-0000003"/>
    <n v="-129.34"/>
    <s v=""/>
    <s v=""/>
    <s v=""/>
  </r>
  <r>
    <s v="1300"/>
    <x v="55"/>
    <x v="24"/>
    <x v="24"/>
    <x v="55"/>
    <s v="10001993"/>
    <s v="3"/>
    <s v="CZ"/>
    <s v="04/24/2020"/>
    <s v="4111010"/>
    <m/>
    <s v="100"/>
    <s v="-85.15"/>
    <s v="FKKSU"/>
    <s v="20115INVO0_AY-0000003"/>
    <s v="20115INVO0"/>
    <s v="AY-0000003"/>
    <n v="-85.15"/>
    <s v=""/>
    <s v=""/>
    <s v=""/>
  </r>
  <r>
    <s v="1300"/>
    <x v="55"/>
    <x v="24"/>
    <x v="24"/>
    <x v="55"/>
    <s v="10001994"/>
    <s v="1"/>
    <s v="CZ"/>
    <s v="04/24/2020"/>
    <s v="4111010"/>
    <m/>
    <s v="100"/>
    <s v="-67.20"/>
    <s v="FKKSU"/>
    <s v="20115INVO0_AZ-0000003"/>
    <s v="20115INVO0"/>
    <s v="AZ-0000003"/>
    <n v="-67.2"/>
    <s v=""/>
    <s v=""/>
    <s v=""/>
  </r>
  <r>
    <s v="1300"/>
    <x v="55"/>
    <x v="24"/>
    <x v="24"/>
    <x v="55"/>
    <s v="10001994"/>
    <s v="2"/>
    <s v="CZ"/>
    <s v="04/24/2020"/>
    <s v="4111010"/>
    <m/>
    <s v="100"/>
    <s v="-43.96"/>
    <s v="FKKSU"/>
    <s v="20115INVO0_AZ-0000003"/>
    <s v="20115INVO0"/>
    <s v="AZ-0000003"/>
    <n v="-43.96"/>
    <s v=""/>
    <s v=""/>
    <s v=""/>
  </r>
  <r>
    <s v="1300"/>
    <x v="55"/>
    <x v="24"/>
    <x v="24"/>
    <x v="55"/>
    <s v="10001995"/>
    <s v="6"/>
    <s v="CZ"/>
    <s v="04/24/2020"/>
    <s v="4111010"/>
    <m/>
    <s v="100"/>
    <s v="-269.15"/>
    <s v="FKKSU"/>
    <s v="20115INVO0_BD-0000003"/>
    <s v="20115INVO0"/>
    <s v="BD-0000003"/>
    <n v="-269.14999999999998"/>
    <s v=""/>
    <s v=""/>
    <s v=""/>
  </r>
  <r>
    <s v="1300"/>
    <x v="55"/>
    <x v="24"/>
    <x v="24"/>
    <x v="55"/>
    <s v="10001995"/>
    <s v="7"/>
    <s v="CZ"/>
    <s v="04/24/2020"/>
    <s v="4111010"/>
    <m/>
    <s v="100"/>
    <s v="-168.53"/>
    <s v="FKKSU"/>
    <s v="20115INVO0_BD-0000003"/>
    <s v="20115INVO0"/>
    <s v="BD-0000003"/>
    <n v="-168.53"/>
    <s v=""/>
    <s v=""/>
    <s v=""/>
  </r>
  <r>
    <s v="1300"/>
    <x v="55"/>
    <x v="24"/>
    <x v="24"/>
    <x v="55"/>
    <s v="10001996"/>
    <s v="4"/>
    <s v="CZ"/>
    <s v="04/24/2020"/>
    <s v="4111010"/>
    <m/>
    <s v="100"/>
    <s v="-195.87"/>
    <s v="FKKSU"/>
    <s v="20115INVO0_BE-0000003"/>
    <s v="20115INVO0"/>
    <s v="BE-0000003"/>
    <n v="-195.87"/>
    <s v=""/>
    <s v=""/>
    <s v=""/>
  </r>
  <r>
    <s v="1300"/>
    <x v="55"/>
    <x v="24"/>
    <x v="24"/>
    <x v="55"/>
    <s v="10001996"/>
    <s v="5"/>
    <s v="CZ"/>
    <s v="04/24/2020"/>
    <s v="4111010"/>
    <m/>
    <s v="100"/>
    <s v="-128.77"/>
    <s v="FKKSU"/>
    <s v="20115INVO0_BE-0000003"/>
    <s v="20115INVO0"/>
    <s v="BE-0000003"/>
    <n v="-128.77000000000001"/>
    <s v=""/>
    <s v=""/>
    <s v=""/>
  </r>
  <r>
    <s v="1300"/>
    <x v="55"/>
    <x v="24"/>
    <x v="24"/>
    <x v="55"/>
    <s v="10001997"/>
    <s v="3"/>
    <s v="CZ"/>
    <s v="04/24/2020"/>
    <s v="4111010"/>
    <m/>
    <s v="100"/>
    <s v="-690.94"/>
    <s v="FKKSU"/>
    <s v="20115INVO0_BF-0000003"/>
    <s v="20115INVO0"/>
    <s v="BF-0000003"/>
    <n v="-690.94"/>
    <s v=""/>
    <s v=""/>
    <s v=""/>
  </r>
  <r>
    <s v="1300"/>
    <x v="55"/>
    <x v="24"/>
    <x v="24"/>
    <x v="55"/>
    <s v="10001997"/>
    <s v="4"/>
    <s v="CZ"/>
    <s v="04/24/2020"/>
    <s v="4111010"/>
    <m/>
    <s v="100"/>
    <s v="-464.81"/>
    <s v="FKKSU"/>
    <s v="20115INVO0_BF-0000003"/>
    <s v="20115INVO0"/>
    <s v="BF-0000003"/>
    <n v="-464.81"/>
    <s v=""/>
    <s v=""/>
    <s v=""/>
  </r>
  <r>
    <s v="1300"/>
    <x v="55"/>
    <x v="24"/>
    <x v="24"/>
    <x v="55"/>
    <s v="10001998"/>
    <s v="10"/>
    <s v="CZ"/>
    <s v="04/24/2020"/>
    <s v="4111010"/>
    <m/>
    <s v="100"/>
    <s v="-550.11"/>
    <s v="FKKSU"/>
    <s v="20115INVO0_BG-0000003"/>
    <s v="20115INVO0"/>
    <s v="BG-0000003"/>
    <n v="-550.11"/>
    <s v=""/>
    <s v=""/>
    <s v=""/>
  </r>
  <r>
    <s v="1300"/>
    <x v="55"/>
    <x v="24"/>
    <x v="24"/>
    <x v="55"/>
    <s v="10001998"/>
    <s v="9"/>
    <s v="CZ"/>
    <s v="04/24/2020"/>
    <s v="4111010"/>
    <m/>
    <s v="100"/>
    <s v="-373.45"/>
    <s v="FKKSU"/>
    <s v="20115INVO0_BG-0000003"/>
    <s v="20115INVO0"/>
    <s v="BG-0000003"/>
    <n v="-373.45"/>
    <s v=""/>
    <s v=""/>
    <s v=""/>
  </r>
  <r>
    <s v="1300"/>
    <x v="55"/>
    <x v="24"/>
    <x v="24"/>
    <x v="55"/>
    <s v="10001999"/>
    <s v="1"/>
    <s v="CZ"/>
    <s v="04/24/2020"/>
    <s v="4111010"/>
    <m/>
    <s v="100"/>
    <s v="-65.85"/>
    <s v="FKKSU"/>
    <s v="20115INVO0_BH-0000003"/>
    <s v="20115INVO0"/>
    <s v="BH-0000003"/>
    <n v="-65.849999999999994"/>
    <s v=""/>
    <s v=""/>
    <s v=""/>
  </r>
  <r>
    <s v="1300"/>
    <x v="55"/>
    <x v="24"/>
    <x v="24"/>
    <x v="55"/>
    <s v="10001999"/>
    <s v="2"/>
    <s v="CZ"/>
    <s v="04/24/2020"/>
    <s v="4111010"/>
    <m/>
    <s v="100"/>
    <s v="-43.23"/>
    <s v="FKKSU"/>
    <s v="20115INVO0_BH-0000003"/>
    <s v="20115INVO0"/>
    <s v="BH-0000003"/>
    <n v="-43.23"/>
    <s v=""/>
    <s v=""/>
    <s v=""/>
  </r>
  <r>
    <s v="1300"/>
    <x v="55"/>
    <x v="24"/>
    <x v="24"/>
    <x v="55"/>
    <s v="10002000"/>
    <s v="2"/>
    <s v="CZ"/>
    <s v="04/24/2020"/>
    <s v="4111010"/>
    <m/>
    <s v="100"/>
    <s v="-43.90"/>
    <s v="FKKSU"/>
    <s v="20115INVO0_BJ-0000003"/>
    <s v="20115INVO0"/>
    <s v="BJ-0000003"/>
    <n v="-43.9"/>
    <s v=""/>
    <s v=""/>
    <s v=""/>
  </r>
  <r>
    <s v="1300"/>
    <x v="55"/>
    <x v="24"/>
    <x v="24"/>
    <x v="55"/>
    <s v="10002000"/>
    <s v="3"/>
    <s v="CZ"/>
    <s v="04/24/2020"/>
    <s v="4111010"/>
    <m/>
    <s v="100"/>
    <s v="-31.32"/>
    <s v="FKKSU"/>
    <s v="20115INVO0_BJ-0000003"/>
    <s v="20115INVO0"/>
    <s v="BJ-0000003"/>
    <n v="-31.32"/>
    <s v=""/>
    <s v=""/>
    <s v=""/>
  </r>
  <r>
    <s v="1300"/>
    <x v="55"/>
    <x v="24"/>
    <x v="24"/>
    <x v="55"/>
    <s v="10002001"/>
    <s v="4"/>
    <s v="CZ"/>
    <s v="04/24/2020"/>
    <s v="4111010"/>
    <m/>
    <s v="100"/>
    <s v="-44.58"/>
    <s v="FKKSU"/>
    <s v="20115INVO0_BM-0000002"/>
    <s v="20115INVO0"/>
    <s v="BM-0000002"/>
    <n v="-44.58"/>
    <s v=""/>
    <s v=""/>
    <s v=""/>
  </r>
  <r>
    <s v="1300"/>
    <x v="55"/>
    <x v="24"/>
    <x v="24"/>
    <x v="55"/>
    <s v="10002001"/>
    <s v="5"/>
    <s v="CZ"/>
    <s v="04/24/2020"/>
    <s v="4111010"/>
    <m/>
    <s v="100"/>
    <s v="-31.69"/>
    <s v="FKKSU"/>
    <s v="20115INVO0_BM-0000002"/>
    <s v="20115INVO0"/>
    <s v="BM-0000002"/>
    <n v="-31.69"/>
    <s v=""/>
    <s v=""/>
    <s v=""/>
  </r>
  <r>
    <s v="1300"/>
    <x v="55"/>
    <x v="24"/>
    <x v="24"/>
    <x v="55"/>
    <s v="10002002"/>
    <s v="2"/>
    <s v="CZ"/>
    <s v="04/24/2020"/>
    <s v="4111010"/>
    <m/>
    <s v="100"/>
    <s v="-44.91"/>
    <s v="FKKSU"/>
    <s v="20115INVO0_BN-0000003"/>
    <s v="20115INVO0"/>
    <s v="BN-0000003"/>
    <n v="-44.91"/>
    <s v=""/>
    <s v=""/>
    <s v=""/>
  </r>
  <r>
    <s v="1300"/>
    <x v="55"/>
    <x v="24"/>
    <x v="24"/>
    <x v="55"/>
    <s v="10002002"/>
    <s v="3"/>
    <s v="CZ"/>
    <s v="04/24/2020"/>
    <s v="4111010"/>
    <m/>
    <s v="100"/>
    <s v="-31.87"/>
    <s v="FKKSU"/>
    <s v="20115INVO0_BN-0000003"/>
    <s v="20115INVO0"/>
    <s v="BN-0000003"/>
    <n v="-31.87"/>
    <s v=""/>
    <s v=""/>
    <s v=""/>
  </r>
  <r>
    <s v="1300"/>
    <x v="55"/>
    <x v="24"/>
    <x v="24"/>
    <x v="55"/>
    <s v="10002005"/>
    <s v="2"/>
    <s v="CZ"/>
    <s v="04/24/2020"/>
    <s v="4111010"/>
    <m/>
    <s v="100"/>
    <s v="-1,969.49"/>
    <s v="FKKSU"/>
    <s v="R4-200424-_00-0000003"/>
    <s v="R4-200424-"/>
    <s v="00-0000003"/>
    <n v="-1969.49"/>
    <s v=""/>
    <s v=""/>
    <s v=""/>
  </r>
  <r>
    <s v="1300"/>
    <x v="55"/>
    <x v="24"/>
    <x v="24"/>
    <x v="55"/>
    <s v="10002005"/>
    <s v="3"/>
    <s v="CZ"/>
    <s v="04/24/2020"/>
    <s v="4111010"/>
    <m/>
    <s v="100"/>
    <s v="-3,422.93"/>
    <s v="FKKSU"/>
    <s v="R4-200424-_00-0000003"/>
    <s v="R4-200424-"/>
    <s v="00-0000003"/>
    <n v="-3422.93"/>
    <s v=""/>
    <s v=""/>
    <s v=""/>
  </r>
  <r>
    <s v="1300"/>
    <x v="55"/>
    <x v="24"/>
    <x v="24"/>
    <x v="55"/>
    <s v="10002014"/>
    <s v="8"/>
    <s v="CZ"/>
    <s v="04/27/2020"/>
    <s v="4111010"/>
    <m/>
    <s v="100"/>
    <s v="-64.68"/>
    <s v="FKKSU"/>
    <s v="20118R0900_09-0000001"/>
    <s v="20118R0900"/>
    <s v="09-0000001"/>
    <n v="-64.680000000000007"/>
    <s v=""/>
    <s v=""/>
    <s v=""/>
  </r>
  <r>
    <s v="1300"/>
    <x v="55"/>
    <x v="24"/>
    <x v="24"/>
    <x v="55"/>
    <s v="10002014"/>
    <s v="9"/>
    <s v="CZ"/>
    <s v="04/27/2020"/>
    <s v="4111010"/>
    <m/>
    <s v="100"/>
    <s v="-133.05"/>
    <s v="FKKSU"/>
    <s v="20118R0900_09-0000001"/>
    <s v="20118R0900"/>
    <s v="09-0000001"/>
    <n v="-133.05000000000001"/>
    <s v=""/>
    <s v=""/>
    <s v=""/>
  </r>
  <r>
    <s v="1300"/>
    <x v="55"/>
    <x v="24"/>
    <x v="24"/>
    <x v="55"/>
    <s v="10002017"/>
    <s v="5"/>
    <s v="CZ"/>
    <s v="04/27/2020"/>
    <s v="4111010"/>
    <m/>
    <s v="100"/>
    <s v="-133.74"/>
    <s v="FKKSU"/>
    <s v="R4-200427-_00-0000003"/>
    <s v="R4-200427-"/>
    <s v="00-0000003"/>
    <n v="-133.74"/>
    <s v=""/>
    <s v=""/>
    <s v=""/>
  </r>
  <r>
    <s v="1300"/>
    <x v="55"/>
    <x v="24"/>
    <x v="24"/>
    <x v="55"/>
    <s v="10002017"/>
    <s v="6"/>
    <s v="CZ"/>
    <s v="04/27/2020"/>
    <s v="4111010"/>
    <m/>
    <s v="100"/>
    <s v="-232.67"/>
    <s v="FKKSU"/>
    <s v="R4-200427-_00-0000003"/>
    <s v="R4-200427-"/>
    <s v="00-0000003"/>
    <n v="-232.67"/>
    <s v=""/>
    <s v=""/>
    <s v=""/>
  </r>
  <r>
    <s v="1300"/>
    <x v="55"/>
    <x v="24"/>
    <x v="24"/>
    <x v="55"/>
    <s v="10002025"/>
    <s v="7"/>
    <s v="CZ"/>
    <s v="04/28/2020"/>
    <s v="4111010"/>
    <m/>
    <s v="100"/>
    <s v="-22.63"/>
    <s v="FKKSU"/>
    <s v="20119INVO0_BH-0000003"/>
    <s v="20119INVO0"/>
    <s v="BH-0000003"/>
    <n v="-22.63"/>
    <s v=""/>
    <s v=""/>
    <s v=""/>
  </r>
  <r>
    <s v="1300"/>
    <x v="55"/>
    <x v="24"/>
    <x v="24"/>
    <x v="55"/>
    <s v="10002025"/>
    <s v="8"/>
    <s v="CZ"/>
    <s v="04/28/2020"/>
    <s v="4111010"/>
    <m/>
    <s v="100"/>
    <s v="-15.28"/>
    <s v="FKKSU"/>
    <s v="20119INVO0_BH-0000003"/>
    <s v="20119INVO0"/>
    <s v="BH-0000003"/>
    <n v="-15.28"/>
    <s v=""/>
    <s v=""/>
    <s v=""/>
  </r>
  <r>
    <s v="1300"/>
    <x v="55"/>
    <x v="24"/>
    <x v="24"/>
    <x v="55"/>
    <s v="10002039"/>
    <s v="1"/>
    <s v="CZ"/>
    <s v="04/29/2020"/>
    <s v="4111010"/>
    <m/>
    <s v="100"/>
    <s v="-6.75"/>
    <s v="FKKSU"/>
    <s v="20120INVO0_A2-0000003"/>
    <s v="20120INVO0"/>
    <s v="A2-0000003"/>
    <n v="-6.75"/>
    <s v=""/>
    <s v=""/>
    <s v=""/>
  </r>
  <r>
    <s v="1300"/>
    <x v="55"/>
    <x v="24"/>
    <x v="24"/>
    <x v="55"/>
    <s v="10002039"/>
    <s v="2"/>
    <s v="CZ"/>
    <s v="04/29/2020"/>
    <s v="4111010"/>
    <m/>
    <s v="100"/>
    <s v="-6.91"/>
    <s v="FKKSU"/>
    <s v="20120INVO0_A2-0000003"/>
    <s v="20120INVO0"/>
    <s v="A2-0000003"/>
    <n v="-6.91"/>
    <s v=""/>
    <s v=""/>
    <s v=""/>
  </r>
  <r>
    <s v="1300"/>
    <x v="55"/>
    <x v="24"/>
    <x v="24"/>
    <x v="55"/>
    <s v="10002047"/>
    <s v="2"/>
    <s v="CZ"/>
    <s v="04/30/2020"/>
    <s v="4111010"/>
    <m/>
    <s v="100"/>
    <s v="42.00"/>
    <s v="FKKSU"/>
    <s v="01-200430-_00-0000003"/>
    <s v="01-200430-"/>
    <s v="00-0000003"/>
    <n v="42"/>
    <s v=""/>
    <s v=""/>
    <s v=""/>
  </r>
  <r>
    <s v="1300"/>
    <x v="55"/>
    <x v="24"/>
    <x v="24"/>
    <x v="55"/>
    <s v="10002066"/>
    <s v="2"/>
    <s v="CZ"/>
    <s v="04/30/2020"/>
    <s v="4111010"/>
    <m/>
    <s v="100"/>
    <s v="-17.23"/>
    <s v="FKKSU"/>
    <s v="20121INVO0_AS-0000003"/>
    <s v="20121INVO0"/>
    <s v="AS-0000003"/>
    <n v="-17.23"/>
    <s v=""/>
    <s v=""/>
    <s v=""/>
  </r>
  <r>
    <s v="1300"/>
    <x v="55"/>
    <x v="24"/>
    <x v="24"/>
    <x v="55"/>
    <s v="10002066"/>
    <s v="3"/>
    <s v="CZ"/>
    <s v="04/30/2020"/>
    <s v="4111010"/>
    <m/>
    <s v="100"/>
    <s v="-25.33"/>
    <s v="FKKSU"/>
    <s v="20121INVO0_AS-0000003"/>
    <s v="20121INVO0"/>
    <s v="AS-0000003"/>
    <n v="-25.33"/>
    <s v=""/>
    <s v=""/>
    <s v=""/>
  </r>
  <r>
    <s v="1300"/>
    <x v="55"/>
    <x v="24"/>
    <x v="24"/>
    <x v="55"/>
    <s v="10002118"/>
    <s v="2"/>
    <s v="CZ"/>
    <s v="05/04/2020"/>
    <s v="4111010"/>
    <m/>
    <s v="100"/>
    <s v="-9.46"/>
    <s v="FKKSU"/>
    <s v="20125INVO0_AW-0000003"/>
    <s v="20125INVO0"/>
    <s v="AW-0000003"/>
    <n v="-9.4600000000000009"/>
    <s v=""/>
    <s v=""/>
    <s v=""/>
  </r>
  <r>
    <s v="1300"/>
    <x v="55"/>
    <x v="24"/>
    <x v="24"/>
    <x v="55"/>
    <s v="10002118"/>
    <s v="3"/>
    <s v="CZ"/>
    <s v="05/04/2020"/>
    <s v="4111010"/>
    <m/>
    <s v="100"/>
    <s v="-9.13"/>
    <s v="FKKSU"/>
    <s v="20125INVO0_AW-0000003"/>
    <s v="20125INVO0"/>
    <s v="AW-0000003"/>
    <n v="-9.1300000000000008"/>
    <s v=""/>
    <s v=""/>
    <s v=""/>
  </r>
  <r>
    <s v="1300"/>
    <x v="55"/>
    <x v="24"/>
    <x v="24"/>
    <x v="55"/>
    <s v="10002133"/>
    <s v="3"/>
    <s v="CZ"/>
    <s v="05/05/2020"/>
    <s v="4111010"/>
    <m/>
    <s v="100"/>
    <s v="-0.38"/>
    <s v="FKKSU"/>
    <s v="20126R0900_75-0000001"/>
    <s v="20126R0900"/>
    <s v="75-0000001"/>
    <n v="-0.38"/>
    <s v=""/>
    <s v=""/>
    <s v=""/>
  </r>
  <r>
    <s v="1300"/>
    <x v="55"/>
    <x v="24"/>
    <x v="24"/>
    <x v="55"/>
    <s v="10002133"/>
    <s v="4"/>
    <s v="CZ"/>
    <s v="05/05/2020"/>
    <s v="4111010"/>
    <m/>
    <s v="100"/>
    <s v="-14.58"/>
    <s v="FKKSU"/>
    <s v="20126R0900_75-0000001"/>
    <s v="20126R0900"/>
    <s v="75-0000001"/>
    <n v="-14.58"/>
    <s v=""/>
    <s v=""/>
    <s v=""/>
  </r>
  <r>
    <s v="1300"/>
    <x v="55"/>
    <x v="24"/>
    <x v="24"/>
    <x v="55"/>
    <s v="10002134"/>
    <s v="5"/>
    <s v="CZ"/>
    <s v="05/05/2020"/>
    <s v="4111010"/>
    <m/>
    <s v="100"/>
    <s v="15.38"/>
    <s v="FKKSU"/>
    <s v="20126R0900_76-0000001"/>
    <s v="20126R0900"/>
    <s v="76-0000001"/>
    <n v="15.38"/>
    <s v=""/>
    <s v=""/>
    <s v=""/>
  </r>
  <r>
    <s v="1300"/>
    <x v="55"/>
    <x v="24"/>
    <x v="24"/>
    <x v="55"/>
    <s v="10002134"/>
    <s v="6"/>
    <s v="CZ"/>
    <s v="05/05/2020"/>
    <s v="4111010"/>
    <m/>
    <s v="100"/>
    <s v="14.58"/>
    <s v="FKKSU"/>
    <s v="20126R0900_76-0000001"/>
    <s v="20126R0900"/>
    <s v="76-0000001"/>
    <n v="14.58"/>
    <s v=""/>
    <s v=""/>
    <s v=""/>
  </r>
  <r>
    <s v="1300"/>
    <x v="55"/>
    <x v="24"/>
    <x v="24"/>
    <x v="55"/>
    <s v="10002135"/>
    <s v="3"/>
    <s v="CZ"/>
    <s v="05/05/2020"/>
    <s v="4111010"/>
    <m/>
    <s v="100"/>
    <s v="-0.55"/>
    <s v="FKKSU"/>
    <s v="20126R0900_77-0000001"/>
    <s v="20126R0900"/>
    <s v="77-0000001"/>
    <n v="-0.55000000000000004"/>
    <s v=""/>
    <s v=""/>
    <s v=""/>
  </r>
  <r>
    <s v="1300"/>
    <x v="55"/>
    <x v="24"/>
    <x v="24"/>
    <x v="55"/>
    <s v="10002135"/>
    <s v="4"/>
    <s v="CZ"/>
    <s v="05/05/2020"/>
    <s v="4111010"/>
    <m/>
    <s v="100"/>
    <s v="-16.90"/>
    <s v="FKKSU"/>
    <s v="20126R0900_77-0000001"/>
    <s v="20126R0900"/>
    <s v="77-0000001"/>
    <n v="-16.899999999999999"/>
    <s v=""/>
    <s v=""/>
    <s v=""/>
  </r>
  <r>
    <s v="1300"/>
    <x v="55"/>
    <x v="24"/>
    <x v="24"/>
    <x v="55"/>
    <s v="10002136"/>
    <s v="5"/>
    <s v="CZ"/>
    <s v="05/05/2020"/>
    <s v="4111010"/>
    <m/>
    <s v="100"/>
    <s v="15.73"/>
    <s v="FKKSU"/>
    <s v="20126R0900_78-0000001"/>
    <s v="20126R0900"/>
    <s v="78-0000001"/>
    <n v="15.73"/>
    <s v=""/>
    <s v=""/>
    <s v=""/>
  </r>
  <r>
    <s v="1300"/>
    <x v="55"/>
    <x v="24"/>
    <x v="24"/>
    <x v="55"/>
    <s v="10002136"/>
    <s v="6"/>
    <s v="CZ"/>
    <s v="05/05/2020"/>
    <s v="4111010"/>
    <m/>
    <s v="100"/>
    <s v="17.30"/>
    <s v="FKKSU"/>
    <s v="20126R0900_78-0000001"/>
    <s v="20126R0900"/>
    <s v="78-0000001"/>
    <n v="17.3"/>
    <s v=""/>
    <s v=""/>
    <s v=""/>
  </r>
  <r>
    <s v="1300"/>
    <x v="55"/>
    <x v="24"/>
    <x v="24"/>
    <x v="55"/>
    <s v="10002137"/>
    <s v="3"/>
    <s v="CZ"/>
    <s v="05/05/2020"/>
    <s v="4111010"/>
    <m/>
    <s v="100"/>
    <s v="-0.47"/>
    <s v="FKKSU"/>
    <s v="20126R0900_79-0000001"/>
    <s v="20126R0900"/>
    <s v="79-0000001"/>
    <n v="-0.47"/>
    <s v=""/>
    <s v=""/>
    <s v=""/>
  </r>
  <r>
    <s v="1300"/>
    <x v="55"/>
    <x v="24"/>
    <x v="24"/>
    <x v="55"/>
    <s v="10002137"/>
    <s v="4"/>
    <s v="CZ"/>
    <s v="05/05/2020"/>
    <s v="4111010"/>
    <m/>
    <s v="100"/>
    <s v="-13.86"/>
    <s v="FKKSU"/>
    <s v="20126R0900_79-0000001"/>
    <s v="20126R0900"/>
    <s v="79-0000001"/>
    <n v="-13.86"/>
    <s v=""/>
    <s v=""/>
    <s v=""/>
  </r>
  <r>
    <s v="1300"/>
    <x v="55"/>
    <x v="24"/>
    <x v="24"/>
    <x v="55"/>
    <s v="10002138"/>
    <s v="4"/>
    <s v="CZ"/>
    <s v="05/05/2020"/>
    <s v="4111010"/>
    <m/>
    <s v="100"/>
    <s v="-9.56"/>
    <s v="FKKSU"/>
    <s v="20126R0900_82-0000001"/>
    <s v="20126R0900"/>
    <s v="82-0000001"/>
    <n v="-9.56"/>
    <s v=""/>
    <s v=""/>
    <s v=""/>
  </r>
  <r>
    <s v="1300"/>
    <x v="55"/>
    <x v="24"/>
    <x v="24"/>
    <x v="55"/>
    <s v="10002138"/>
    <s v="5"/>
    <s v="CZ"/>
    <s v="05/05/2020"/>
    <s v="4111010"/>
    <m/>
    <s v="100"/>
    <s v="-31.60"/>
    <s v="FKKSU"/>
    <s v="20126R0900_82-0000001"/>
    <s v="20126R0900"/>
    <s v="82-0000001"/>
    <n v="-31.6"/>
    <s v=""/>
    <s v=""/>
    <s v=""/>
  </r>
  <r>
    <s v="1300"/>
    <x v="55"/>
    <x v="24"/>
    <x v="24"/>
    <x v="55"/>
    <s v="10002139"/>
    <s v="4"/>
    <s v="CZ"/>
    <s v="05/05/2020"/>
    <s v="4111010"/>
    <m/>
    <s v="100"/>
    <s v="24.56"/>
    <s v="FKKSU"/>
    <s v="20126R0900_83-0000001"/>
    <s v="20126R0900"/>
    <s v="83-0000001"/>
    <n v="24.56"/>
    <s v=""/>
    <s v=""/>
    <s v=""/>
  </r>
  <r>
    <s v="1300"/>
    <x v="55"/>
    <x v="24"/>
    <x v="24"/>
    <x v="55"/>
    <s v="10002139"/>
    <s v="5"/>
    <s v="CZ"/>
    <s v="05/05/2020"/>
    <s v="4111010"/>
    <m/>
    <s v="100"/>
    <s v="31.60"/>
    <s v="FKKSU"/>
    <s v="20126R0900_83-0000001"/>
    <s v="20126R0900"/>
    <s v="83-0000001"/>
    <n v="31.6"/>
    <s v=""/>
    <s v=""/>
    <s v=""/>
  </r>
  <r>
    <s v="1300"/>
    <x v="55"/>
    <x v="24"/>
    <x v="24"/>
    <x v="55"/>
    <s v="10002140"/>
    <s v="4"/>
    <s v="CZ"/>
    <s v="05/05/2020"/>
    <s v="4111010"/>
    <m/>
    <s v="100"/>
    <s v="-15.67"/>
    <s v="FKKSU"/>
    <s v="20126R0900_84-0000001"/>
    <s v="20126R0900"/>
    <s v="84-0000001"/>
    <n v="-15.67"/>
    <s v=""/>
    <s v=""/>
    <s v=""/>
  </r>
  <r>
    <s v="1300"/>
    <x v="55"/>
    <x v="24"/>
    <x v="24"/>
    <x v="55"/>
    <s v="10002140"/>
    <s v="5"/>
    <s v="CZ"/>
    <s v="05/05/2020"/>
    <s v="4111010"/>
    <m/>
    <s v="100"/>
    <s v="-48.69"/>
    <s v="FKKSU"/>
    <s v="20126R0900_84-0000001"/>
    <s v="20126R0900"/>
    <s v="84-0000001"/>
    <n v="-48.69"/>
    <s v=""/>
    <s v=""/>
    <s v=""/>
  </r>
  <r>
    <s v="1300"/>
    <x v="55"/>
    <x v="24"/>
    <x v="24"/>
    <x v="55"/>
    <s v="10002145"/>
    <s v="2"/>
    <s v="CZ"/>
    <s v="05/05/2020"/>
    <s v="4111010"/>
    <m/>
    <s v="100"/>
    <s v="-131.52"/>
    <s v="FKKSU"/>
    <s v="R4-200505-_00-0000003"/>
    <s v="R4-200505-"/>
    <s v="00-0000003"/>
    <n v="-131.52000000000001"/>
    <s v=""/>
    <s v=""/>
    <s v=""/>
  </r>
  <r>
    <s v="1300"/>
    <x v="55"/>
    <x v="24"/>
    <x v="24"/>
    <x v="55"/>
    <s v="10002145"/>
    <s v="3"/>
    <s v="CZ"/>
    <s v="05/05/2020"/>
    <s v="4111010"/>
    <m/>
    <s v="100"/>
    <s v="-143.66"/>
    <s v="FKKSU"/>
    <s v="R4-200505-_00-0000003"/>
    <s v="R4-200505-"/>
    <s v="00-0000003"/>
    <n v="-143.66"/>
    <s v=""/>
    <s v=""/>
    <s v=""/>
  </r>
  <r>
    <s v="1300"/>
    <x v="55"/>
    <x v="24"/>
    <x v="24"/>
    <x v="55"/>
    <s v="10002155"/>
    <s v="2"/>
    <s v="CZ"/>
    <s v="05/06/2020"/>
    <s v="4111010"/>
    <m/>
    <s v="100"/>
    <s v="-29.17"/>
    <s v="FKKSU"/>
    <s v="20127INVO0_AV-0000003"/>
    <s v="20127INVO0"/>
    <s v="AV-0000003"/>
    <n v="-29.17"/>
    <s v=""/>
    <s v=""/>
    <s v=""/>
  </r>
  <r>
    <s v="1300"/>
    <x v="55"/>
    <x v="24"/>
    <x v="24"/>
    <x v="55"/>
    <s v="10002155"/>
    <s v="3"/>
    <s v="CZ"/>
    <s v="05/06/2020"/>
    <s v="4111010"/>
    <m/>
    <s v="100"/>
    <s v="-24.83"/>
    <s v="FKKSU"/>
    <s v="20127INVO0_AV-0000003"/>
    <s v="20127INVO0"/>
    <s v="AV-0000003"/>
    <n v="-24.83"/>
    <s v=""/>
    <s v=""/>
    <s v=""/>
  </r>
  <r>
    <s v="1300"/>
    <x v="55"/>
    <x v="24"/>
    <x v="24"/>
    <x v="55"/>
    <s v="10002172"/>
    <s v="2"/>
    <s v="CZ"/>
    <s v="05/07/2020"/>
    <s v="4111010"/>
    <m/>
    <s v="100"/>
    <s v="-5.45"/>
    <s v="FKKSU"/>
    <s v="R4-200507-_00-0000003"/>
    <s v="R4-200507-"/>
    <s v="00-0000003"/>
    <n v="-5.45"/>
    <s v=""/>
    <s v=""/>
    <s v=""/>
  </r>
  <r>
    <s v="1300"/>
    <x v="55"/>
    <x v="24"/>
    <x v="24"/>
    <x v="55"/>
    <s v="10002172"/>
    <s v="3"/>
    <s v="CZ"/>
    <s v="05/07/2020"/>
    <s v="4111010"/>
    <m/>
    <s v="100"/>
    <s v="-4.05"/>
    <s v="FKKSU"/>
    <s v="R4-200507-_00-0000003"/>
    <s v="R4-200507-"/>
    <s v="00-0000003"/>
    <n v="-4.05"/>
    <s v=""/>
    <s v=""/>
    <s v=""/>
  </r>
  <r>
    <s v="1300"/>
    <x v="55"/>
    <x v="24"/>
    <x v="24"/>
    <x v="55"/>
    <s v="10002181"/>
    <s v="8"/>
    <s v="CZ"/>
    <s v="05/08/2020"/>
    <s v="4111010"/>
    <m/>
    <s v="100"/>
    <s v="-471.43"/>
    <s v="FKKSU"/>
    <s v="20129INVO0_A0-0000003"/>
    <s v="20129INVO0"/>
    <s v="A0-0000003"/>
    <n v="-471.43"/>
    <s v=""/>
    <s v=""/>
    <s v=""/>
  </r>
  <r>
    <s v="1300"/>
    <x v="55"/>
    <x v="24"/>
    <x v="24"/>
    <x v="55"/>
    <s v="10002181"/>
    <s v="9"/>
    <s v="CZ"/>
    <s v="05/08/2020"/>
    <s v="4111010"/>
    <m/>
    <s v="100"/>
    <s v="-413.26"/>
    <s v="FKKSU"/>
    <s v="20129INVO0_A0-0000003"/>
    <s v="20129INVO0"/>
    <s v="A0-0000003"/>
    <n v="-413.26"/>
    <s v=""/>
    <s v=""/>
    <s v=""/>
  </r>
  <r>
    <s v="1300"/>
    <x v="55"/>
    <x v="24"/>
    <x v="24"/>
    <x v="55"/>
    <s v="10002182"/>
    <s v="7"/>
    <s v="CZ"/>
    <s v="05/08/2020"/>
    <s v="4111010"/>
    <m/>
    <s v="100"/>
    <s v="-420.08"/>
    <s v="FKKSU"/>
    <s v="20129INVO0_A1-0000003"/>
    <s v="20129INVO0"/>
    <s v="A1-0000003"/>
    <n v="-420.08"/>
    <s v=""/>
    <s v=""/>
    <s v=""/>
  </r>
  <r>
    <s v="1300"/>
    <x v="55"/>
    <x v="24"/>
    <x v="24"/>
    <x v="55"/>
    <s v="10002182"/>
    <s v="8"/>
    <s v="CZ"/>
    <s v="05/08/2020"/>
    <s v="4111010"/>
    <m/>
    <s v="100"/>
    <s v="-377.94"/>
    <s v="FKKSU"/>
    <s v="20129INVO0_A1-0000003"/>
    <s v="20129INVO0"/>
    <s v="A1-0000003"/>
    <n v="-377.94"/>
    <s v=""/>
    <s v=""/>
    <s v=""/>
  </r>
  <r>
    <s v="1300"/>
    <x v="55"/>
    <x v="24"/>
    <x v="24"/>
    <x v="55"/>
    <s v="10002183"/>
    <s v="4"/>
    <s v="CZ"/>
    <s v="05/08/2020"/>
    <s v="4111010"/>
    <m/>
    <s v="100"/>
    <s v="-674.03"/>
    <s v="FKKSU"/>
    <s v="20129INVO0_A2-0000003"/>
    <s v="20129INVO0"/>
    <s v="A2-0000003"/>
    <n v="-674.03"/>
    <s v=""/>
    <s v=""/>
    <s v=""/>
  </r>
  <r>
    <s v="1300"/>
    <x v="55"/>
    <x v="24"/>
    <x v="24"/>
    <x v="55"/>
    <s v="10002183"/>
    <s v="5"/>
    <s v="CZ"/>
    <s v="05/08/2020"/>
    <s v="4111010"/>
    <m/>
    <s v="100"/>
    <s v="-590.67"/>
    <s v="FKKSU"/>
    <s v="20129INVO0_A2-0000003"/>
    <s v="20129INVO0"/>
    <s v="A2-0000003"/>
    <n v="-590.66999999999996"/>
    <s v=""/>
    <s v=""/>
    <s v=""/>
  </r>
  <r>
    <s v="1300"/>
    <x v="55"/>
    <x v="24"/>
    <x v="24"/>
    <x v="55"/>
    <s v="10002184"/>
    <s v="10"/>
    <s v="CZ"/>
    <s v="05/08/2020"/>
    <s v="4111010"/>
    <m/>
    <s v="100"/>
    <s v="-524.77"/>
    <s v="FKKSU"/>
    <s v="20129INVO0_A3-0000003"/>
    <s v="20129INVO0"/>
    <s v="A3-0000003"/>
    <n v="-524.77"/>
    <s v=""/>
    <s v=""/>
    <s v=""/>
  </r>
  <r>
    <s v="1300"/>
    <x v="55"/>
    <x v="24"/>
    <x v="24"/>
    <x v="55"/>
    <s v="10002184"/>
    <s v="11"/>
    <s v="CZ"/>
    <s v="05/08/2020"/>
    <s v="4111010"/>
    <m/>
    <s v="100"/>
    <s v="-493.42"/>
    <s v="FKKSU"/>
    <s v="20129INVO0_A3-0000003"/>
    <s v="20129INVO0"/>
    <s v="A3-0000003"/>
    <n v="-493.42"/>
    <s v=""/>
    <s v=""/>
    <s v=""/>
  </r>
  <r>
    <s v="1300"/>
    <x v="55"/>
    <x v="24"/>
    <x v="24"/>
    <x v="55"/>
    <s v="10002184"/>
    <s v="4"/>
    <s v="CZ"/>
    <s v="05/08/2020"/>
    <s v="4111010"/>
    <m/>
    <s v="100"/>
    <s v="2.36"/>
    <s v="FKKSU"/>
    <s v="20129INVO0_A3-0000003"/>
    <s v="20129INVO0"/>
    <s v="A3-0000003"/>
    <n v="2.36"/>
    <s v=""/>
    <s v=""/>
    <s v=""/>
  </r>
  <r>
    <s v="1300"/>
    <x v="55"/>
    <x v="24"/>
    <x v="24"/>
    <x v="55"/>
    <s v="10002185"/>
    <s v="8"/>
    <s v="CZ"/>
    <s v="05/08/2020"/>
    <s v="4111010"/>
    <m/>
    <s v="100"/>
    <s v="-432.62"/>
    <s v="FKKSU"/>
    <s v="20129INVO0_A4-0000003"/>
    <s v="20129INVO0"/>
    <s v="A4-0000003"/>
    <n v="-432.62"/>
    <s v=""/>
    <s v=""/>
    <s v=""/>
  </r>
  <r>
    <s v="1300"/>
    <x v="55"/>
    <x v="24"/>
    <x v="24"/>
    <x v="55"/>
    <s v="10002185"/>
    <s v="9"/>
    <s v="CZ"/>
    <s v="05/08/2020"/>
    <s v="4111010"/>
    <m/>
    <s v="100"/>
    <s v="-474.70"/>
    <s v="FKKSU"/>
    <s v="20129INVO0_A4-0000003"/>
    <s v="20129INVO0"/>
    <s v="A4-0000003"/>
    <n v="-474.7"/>
    <s v=""/>
    <s v=""/>
    <s v=""/>
  </r>
  <r>
    <s v="1300"/>
    <x v="55"/>
    <x v="24"/>
    <x v="24"/>
    <x v="55"/>
    <s v="10002186"/>
    <s v="10"/>
    <s v="CZ"/>
    <s v="05/08/2020"/>
    <s v="4111010"/>
    <m/>
    <s v="100"/>
    <s v="-524.46"/>
    <s v="FKKSU"/>
    <s v="20129INVO0_A5-0000003"/>
    <s v="20129INVO0"/>
    <s v="A5-0000003"/>
    <n v="-524.46"/>
    <s v=""/>
    <s v=""/>
    <s v=""/>
  </r>
  <r>
    <s v="1300"/>
    <x v="55"/>
    <x v="24"/>
    <x v="24"/>
    <x v="55"/>
    <s v="10002186"/>
    <s v="11"/>
    <s v="CZ"/>
    <s v="05/08/2020"/>
    <s v="4111010"/>
    <m/>
    <s v="100"/>
    <s v="-443.30"/>
    <s v="FKKSU"/>
    <s v="20129INVO0_A5-0000003"/>
    <s v="20129INVO0"/>
    <s v="A5-0000003"/>
    <n v="-443.3"/>
    <s v=""/>
    <s v=""/>
    <s v=""/>
  </r>
  <r>
    <s v="1300"/>
    <x v="55"/>
    <x v="24"/>
    <x v="24"/>
    <x v="55"/>
    <s v="10002186"/>
    <s v="2"/>
    <s v="CZ"/>
    <s v="05/08/2020"/>
    <s v="4111010"/>
    <m/>
    <s v="100"/>
    <s v="11.49"/>
    <s v="FKKSU"/>
    <s v="20129INVO0_A5-0000003"/>
    <s v="20129INVO0"/>
    <s v="A5-0000003"/>
    <n v="11.49"/>
    <s v=""/>
    <s v=""/>
    <s v=""/>
  </r>
  <r>
    <s v="1300"/>
    <x v="55"/>
    <x v="24"/>
    <x v="24"/>
    <x v="55"/>
    <s v="10002187"/>
    <s v="2"/>
    <s v="CZ"/>
    <s v="05/08/2020"/>
    <s v="4111010"/>
    <m/>
    <s v="100"/>
    <s v="15.87"/>
    <s v="FKKSU"/>
    <s v="20129INVO0_A6-0000003"/>
    <s v="20129INVO0"/>
    <s v="A6-0000003"/>
    <n v="15.87"/>
    <s v=""/>
    <s v=""/>
    <s v=""/>
  </r>
  <r>
    <s v="1300"/>
    <x v="55"/>
    <x v="24"/>
    <x v="24"/>
    <x v="55"/>
    <s v="10002187"/>
    <s v="3"/>
    <s v="CZ"/>
    <s v="05/08/2020"/>
    <s v="4111010"/>
    <m/>
    <s v="100"/>
    <s v="1.11"/>
    <s v="FKKSU"/>
    <s v="20129INVO0_A6-0000003"/>
    <s v="20129INVO0"/>
    <s v="A6-0000003"/>
    <n v="1.1100000000000001"/>
    <s v=""/>
    <s v=""/>
    <s v=""/>
  </r>
  <r>
    <s v="1300"/>
    <x v="55"/>
    <x v="24"/>
    <x v="24"/>
    <x v="55"/>
    <s v="10002187"/>
    <s v="6"/>
    <s v="CZ"/>
    <s v="05/08/2020"/>
    <s v="4111010"/>
    <m/>
    <s v="100"/>
    <s v="-900.29"/>
    <s v="FKKSU"/>
    <s v="20129INVO0_A6-0000003"/>
    <s v="20129INVO0"/>
    <s v="A6-0000003"/>
    <n v="-900.29"/>
    <s v=""/>
    <s v=""/>
    <s v=""/>
  </r>
  <r>
    <s v="1300"/>
    <x v="55"/>
    <x v="24"/>
    <x v="24"/>
    <x v="55"/>
    <s v="10002187"/>
    <s v="7"/>
    <s v="CZ"/>
    <s v="05/08/2020"/>
    <s v="4111010"/>
    <m/>
    <s v="100"/>
    <s v="-758.43"/>
    <s v="FKKSU"/>
    <s v="20129INVO0_A6-0000003"/>
    <s v="20129INVO0"/>
    <s v="A6-0000003"/>
    <n v="-758.43"/>
    <s v=""/>
    <s v=""/>
    <s v=""/>
  </r>
  <r>
    <s v="1300"/>
    <x v="55"/>
    <x v="24"/>
    <x v="24"/>
    <x v="55"/>
    <s v="10002188"/>
    <s v="16"/>
    <s v="CZ"/>
    <s v="05/08/2020"/>
    <s v="4111010"/>
    <m/>
    <s v="100"/>
    <s v="1.69"/>
    <s v="FKKSU"/>
    <s v="20129INVO0_A7-0000003"/>
    <s v="20129INVO0"/>
    <s v="A7-0000003"/>
    <n v="1.69"/>
    <s v=""/>
    <s v=""/>
    <s v=""/>
  </r>
  <r>
    <s v="1300"/>
    <x v="55"/>
    <x v="24"/>
    <x v="24"/>
    <x v="55"/>
    <s v="10002188"/>
    <s v="2"/>
    <s v="CZ"/>
    <s v="05/08/2020"/>
    <s v="4111010"/>
    <m/>
    <s v="100"/>
    <s v="-392.40"/>
    <s v="FKKSU"/>
    <s v="20129INVO0_A7-0000003"/>
    <s v="20129INVO0"/>
    <s v="A7-0000003"/>
    <n v="-392.4"/>
    <s v=""/>
    <s v=""/>
    <s v=""/>
  </r>
  <r>
    <s v="1300"/>
    <x v="55"/>
    <x v="24"/>
    <x v="24"/>
    <x v="55"/>
    <s v="10002188"/>
    <s v="3"/>
    <s v="CZ"/>
    <s v="05/08/2020"/>
    <s v="4111010"/>
    <m/>
    <s v="100"/>
    <s v="-369.48"/>
    <s v="FKKSU"/>
    <s v="20129INVO0_A7-0000003"/>
    <s v="20129INVO0"/>
    <s v="A7-0000003"/>
    <n v="-369.48"/>
    <s v=""/>
    <s v=""/>
    <s v=""/>
  </r>
  <r>
    <s v="1300"/>
    <x v="55"/>
    <x v="24"/>
    <x v="24"/>
    <x v="55"/>
    <s v="10002189"/>
    <s v="11"/>
    <s v="CZ"/>
    <s v="05/08/2020"/>
    <s v="4111010"/>
    <m/>
    <s v="100"/>
    <s v="1.69"/>
    <s v="FKKSU"/>
    <s v="20129INVO0_A8-0000003"/>
    <s v="20129INVO0"/>
    <s v="A8-0000003"/>
    <n v="1.69"/>
    <s v=""/>
    <s v=""/>
    <s v=""/>
  </r>
  <r>
    <s v="1300"/>
    <x v="55"/>
    <x v="24"/>
    <x v="24"/>
    <x v="55"/>
    <s v="10002189"/>
    <s v="8"/>
    <s v="CZ"/>
    <s v="05/08/2020"/>
    <s v="4111010"/>
    <m/>
    <s v="100"/>
    <s v="-253.95"/>
    <s v="FKKSU"/>
    <s v="20129INVO0_A8-0000003"/>
    <s v="20129INVO0"/>
    <s v="A8-0000003"/>
    <n v="-253.95"/>
    <s v=""/>
    <s v=""/>
    <s v=""/>
  </r>
  <r>
    <s v="1300"/>
    <x v="55"/>
    <x v="24"/>
    <x v="24"/>
    <x v="55"/>
    <s v="10002189"/>
    <s v="9"/>
    <s v="CZ"/>
    <s v="05/08/2020"/>
    <s v="4111010"/>
    <m/>
    <s v="100"/>
    <s v="-286.86"/>
    <s v="FKKSU"/>
    <s v="20129INVO0_A8-0000003"/>
    <s v="20129INVO0"/>
    <s v="A8-0000003"/>
    <n v="-286.86"/>
    <s v=""/>
    <s v=""/>
    <s v=""/>
  </r>
  <r>
    <s v="1300"/>
    <x v="55"/>
    <x v="24"/>
    <x v="24"/>
    <x v="55"/>
    <s v="10002190"/>
    <s v="14"/>
    <s v="CZ"/>
    <s v="05/08/2020"/>
    <s v="4111010"/>
    <m/>
    <s v="100"/>
    <s v="11.49"/>
    <s v="FKKSU"/>
    <s v="20129INVO0_A9-0000003"/>
    <s v="20129INVO0"/>
    <s v="A9-0000003"/>
    <n v="11.49"/>
    <s v=""/>
    <s v=""/>
    <s v=""/>
  </r>
  <r>
    <s v="1300"/>
    <x v="55"/>
    <x v="24"/>
    <x v="24"/>
    <x v="55"/>
    <s v="10002190"/>
    <s v="8"/>
    <s v="CZ"/>
    <s v="05/08/2020"/>
    <s v="4111010"/>
    <m/>
    <s v="100"/>
    <s v="-1,622.31"/>
    <s v="FKKSU"/>
    <s v="20129INVO0_A9-0000003"/>
    <s v="20129INVO0"/>
    <s v="A9-0000003"/>
    <n v="-1622.31"/>
    <s v=""/>
    <s v=""/>
    <s v=""/>
  </r>
  <r>
    <s v="1300"/>
    <x v="55"/>
    <x v="24"/>
    <x v="24"/>
    <x v="55"/>
    <s v="10002190"/>
    <s v="9"/>
    <s v="CZ"/>
    <s v="05/08/2020"/>
    <s v="4111010"/>
    <m/>
    <s v="100"/>
    <s v="-1,353.95"/>
    <s v="FKKSU"/>
    <s v="20129INVO0_A9-0000003"/>
    <s v="20129INVO0"/>
    <s v="A9-0000003"/>
    <n v="-1353.95"/>
    <s v=""/>
    <s v=""/>
    <s v=""/>
  </r>
  <r>
    <s v="1300"/>
    <x v="55"/>
    <x v="24"/>
    <x v="24"/>
    <x v="55"/>
    <s v="10002191"/>
    <s v="4"/>
    <s v="CZ"/>
    <s v="05/08/2020"/>
    <s v="4111010"/>
    <m/>
    <s v="100"/>
    <s v="-717.94"/>
    <s v="FKKSU"/>
    <s v="20129INVO0_AA-0000003"/>
    <s v="20129INVO0"/>
    <s v="AA-0000003"/>
    <n v="-717.94"/>
    <s v=""/>
    <s v=""/>
    <s v=""/>
  </r>
  <r>
    <s v="1300"/>
    <x v="55"/>
    <x v="24"/>
    <x v="24"/>
    <x v="55"/>
    <s v="10002191"/>
    <s v="5"/>
    <s v="CZ"/>
    <s v="05/08/2020"/>
    <s v="4111010"/>
    <m/>
    <s v="100"/>
    <s v="-651.98"/>
    <s v="FKKSU"/>
    <s v="20129INVO0_AA-0000003"/>
    <s v="20129INVO0"/>
    <s v="AA-0000003"/>
    <n v="-651.98"/>
    <s v=""/>
    <s v=""/>
    <s v=""/>
  </r>
  <r>
    <s v="1300"/>
    <x v="55"/>
    <x v="24"/>
    <x v="24"/>
    <x v="55"/>
    <s v="10002192"/>
    <s v="4"/>
    <s v="CZ"/>
    <s v="05/08/2020"/>
    <s v="4111010"/>
    <m/>
    <s v="100"/>
    <s v="-294.15"/>
    <s v="FKKSU"/>
    <s v="20129INVO0_AB-0000003"/>
    <s v="20129INVO0"/>
    <s v="AB-0000003"/>
    <n v="-294.14999999999998"/>
    <s v=""/>
    <s v=""/>
    <s v=""/>
  </r>
  <r>
    <s v="1300"/>
    <x v="55"/>
    <x v="24"/>
    <x v="24"/>
    <x v="55"/>
    <s v="10002192"/>
    <s v="5"/>
    <s v="CZ"/>
    <s v="05/08/2020"/>
    <s v="4111010"/>
    <m/>
    <s v="100"/>
    <s v="-257.08"/>
    <s v="FKKSU"/>
    <s v="20129INVO0_AB-0000003"/>
    <s v="20129INVO0"/>
    <s v="AB-0000003"/>
    <n v="-257.08"/>
    <s v=""/>
    <s v=""/>
    <s v=""/>
  </r>
  <r>
    <s v="1300"/>
    <x v="55"/>
    <x v="24"/>
    <x v="24"/>
    <x v="55"/>
    <s v="10002193"/>
    <s v="2"/>
    <s v="CZ"/>
    <s v="05/08/2020"/>
    <s v="4111010"/>
    <m/>
    <s v="100"/>
    <s v="-117.85"/>
    <s v="FKKSU"/>
    <s v="20129INVO0_AC-0000003"/>
    <s v="20129INVO0"/>
    <s v="AC-0000003"/>
    <n v="-117.85"/>
    <s v=""/>
    <s v=""/>
    <s v=""/>
  </r>
  <r>
    <s v="1300"/>
    <x v="55"/>
    <x v="24"/>
    <x v="24"/>
    <x v="55"/>
    <s v="10002193"/>
    <s v="3"/>
    <s v="CZ"/>
    <s v="05/08/2020"/>
    <s v="4111010"/>
    <m/>
    <s v="100"/>
    <s v="-131.42"/>
    <s v="FKKSU"/>
    <s v="20129INVO0_AC-0000003"/>
    <s v="20129INVO0"/>
    <s v="AC-0000003"/>
    <n v="-131.41999999999999"/>
    <s v=""/>
    <s v=""/>
    <s v=""/>
  </r>
  <r>
    <s v="1300"/>
    <x v="55"/>
    <x v="24"/>
    <x v="24"/>
    <x v="55"/>
    <s v="10002194"/>
    <s v="16"/>
    <s v="CZ"/>
    <s v="05/08/2020"/>
    <s v="4111010"/>
    <m/>
    <s v="100"/>
    <s v="-120.89"/>
    <s v="FKKSU"/>
    <s v="20129INVO0_AD-0000003"/>
    <s v="20129INVO0"/>
    <s v="AD-0000003"/>
    <n v="-120.89"/>
    <s v=""/>
    <s v=""/>
    <s v=""/>
  </r>
  <r>
    <s v="1300"/>
    <x v="55"/>
    <x v="24"/>
    <x v="24"/>
    <x v="55"/>
    <s v="10002194"/>
    <s v="2"/>
    <s v="CZ"/>
    <s v="05/08/2020"/>
    <s v="4111010"/>
    <m/>
    <s v="100"/>
    <s v="-123.02"/>
    <s v="FKKSU"/>
    <s v="20129INVO0_AD-0000003"/>
    <s v="20129INVO0"/>
    <s v="AD-0000003"/>
    <n v="-123.02"/>
    <s v=""/>
    <s v=""/>
    <s v=""/>
  </r>
  <r>
    <s v="1300"/>
    <x v="55"/>
    <x v="24"/>
    <x v="24"/>
    <x v="55"/>
    <s v="10002194"/>
    <s v="9"/>
    <s v="CZ"/>
    <s v="05/08/2020"/>
    <s v="4111010"/>
    <m/>
    <s v="100"/>
    <s v="4.73"/>
    <s v="FKKSU"/>
    <s v="20129INVO0_AD-0000003"/>
    <s v="20129INVO0"/>
    <s v="AD-0000003"/>
    <n v="4.7300000000000004"/>
    <s v=""/>
    <s v=""/>
    <s v=""/>
  </r>
  <r>
    <s v="1300"/>
    <x v="55"/>
    <x v="24"/>
    <x v="24"/>
    <x v="55"/>
    <s v="10002195"/>
    <s v="10"/>
    <s v="CZ"/>
    <s v="05/08/2020"/>
    <s v="4111010"/>
    <m/>
    <s v="100"/>
    <s v="-99.04"/>
    <s v="FKKSU"/>
    <s v="20129INVO0_AE-0000003"/>
    <s v="20129INVO0"/>
    <s v="AE-0000003"/>
    <n v="-99.04"/>
    <s v=""/>
    <s v=""/>
    <s v=""/>
  </r>
  <r>
    <s v="1300"/>
    <x v="55"/>
    <x v="24"/>
    <x v="24"/>
    <x v="55"/>
    <s v="10002195"/>
    <s v="9"/>
    <s v="CZ"/>
    <s v="05/08/2020"/>
    <s v="4111010"/>
    <m/>
    <s v="100"/>
    <s v="-85.77"/>
    <s v="FKKSU"/>
    <s v="20129INVO0_AE-0000003"/>
    <s v="20129INVO0"/>
    <s v="AE-0000003"/>
    <n v="-85.77"/>
    <s v=""/>
    <s v=""/>
    <s v=""/>
  </r>
  <r>
    <s v="1300"/>
    <x v="55"/>
    <x v="24"/>
    <x v="24"/>
    <x v="55"/>
    <s v="10002196"/>
    <s v="10"/>
    <s v="CZ"/>
    <s v="05/08/2020"/>
    <s v="4111010"/>
    <m/>
    <s v="100"/>
    <s v="-656.25"/>
    <s v="FKKSU"/>
    <s v="20129INVO0_AF-0000003"/>
    <s v="20129INVO0"/>
    <s v="AF-0000003"/>
    <n v="-656.25"/>
    <s v=""/>
    <s v=""/>
    <s v=""/>
  </r>
  <r>
    <s v="1300"/>
    <x v="55"/>
    <x v="24"/>
    <x v="24"/>
    <x v="55"/>
    <s v="10002196"/>
    <s v="14"/>
    <s v="CZ"/>
    <s v="05/08/2020"/>
    <s v="4111010"/>
    <m/>
    <s v="100"/>
    <s v="5.06"/>
    <s v="FKKSU"/>
    <s v="20129INVO0_AF-0000003"/>
    <s v="20129INVO0"/>
    <s v="AF-0000003"/>
    <n v="5.0599999999999996"/>
    <s v=""/>
    <s v=""/>
    <s v=""/>
  </r>
  <r>
    <s v="1300"/>
    <x v="55"/>
    <x v="24"/>
    <x v="24"/>
    <x v="55"/>
    <s v="10002196"/>
    <s v="9"/>
    <s v="CZ"/>
    <s v="05/08/2020"/>
    <s v="4111010"/>
    <m/>
    <s v="100"/>
    <s v="-758.48"/>
    <s v="FKKSU"/>
    <s v="20129INVO0_AF-0000003"/>
    <s v="20129INVO0"/>
    <s v="AF-0000003"/>
    <n v="-758.48"/>
    <s v=""/>
    <s v=""/>
    <s v=""/>
  </r>
  <r>
    <s v="1300"/>
    <x v="55"/>
    <x v="24"/>
    <x v="24"/>
    <x v="55"/>
    <s v="10002197"/>
    <s v="2"/>
    <s v="CZ"/>
    <s v="05/08/2020"/>
    <s v="4111010"/>
    <m/>
    <s v="100"/>
    <s v="0.67"/>
    <s v="FKKSU"/>
    <s v="20129INVO0_AG-0000003"/>
    <s v="20129INVO0"/>
    <s v="AG-0000003"/>
    <n v="0.67"/>
    <s v=""/>
    <s v=""/>
    <s v=""/>
  </r>
  <r>
    <s v="1300"/>
    <x v="55"/>
    <x v="24"/>
    <x v="24"/>
    <x v="55"/>
    <s v="10002197"/>
    <s v="7"/>
    <s v="CZ"/>
    <s v="05/08/2020"/>
    <s v="4111010"/>
    <m/>
    <s v="100"/>
    <s v="-916.20"/>
    <s v="FKKSU"/>
    <s v="20129INVO0_AG-0000003"/>
    <s v="20129INVO0"/>
    <s v="AG-0000003"/>
    <n v="-916.2"/>
    <s v=""/>
    <s v=""/>
    <s v=""/>
  </r>
  <r>
    <s v="1300"/>
    <x v="55"/>
    <x v="24"/>
    <x v="24"/>
    <x v="55"/>
    <s v="10002197"/>
    <s v="8"/>
    <s v="CZ"/>
    <s v="05/08/2020"/>
    <s v="4111010"/>
    <m/>
    <s v="100"/>
    <s v="-796.67"/>
    <s v="FKKSU"/>
    <s v="20129INVO0_AG-0000003"/>
    <s v="20129INVO0"/>
    <s v="AG-0000003"/>
    <n v="-796.67"/>
    <s v=""/>
    <s v=""/>
    <s v=""/>
  </r>
  <r>
    <s v="1300"/>
    <x v="55"/>
    <x v="24"/>
    <x v="24"/>
    <x v="55"/>
    <s v="10002198"/>
    <s v="11"/>
    <s v="CZ"/>
    <s v="05/08/2020"/>
    <s v="4111010"/>
    <m/>
    <s v="100"/>
    <s v="26.00"/>
    <s v="FKKSU"/>
    <s v="20129INVO0_AH-0000003"/>
    <s v="20129INVO0"/>
    <s v="AH-0000003"/>
    <n v="26"/>
    <s v=""/>
    <s v=""/>
    <s v=""/>
  </r>
  <r>
    <s v="1300"/>
    <x v="55"/>
    <x v="24"/>
    <x v="24"/>
    <x v="55"/>
    <s v="10002198"/>
    <s v="2"/>
    <s v="CZ"/>
    <s v="05/08/2020"/>
    <s v="4111010"/>
    <m/>
    <s v="100"/>
    <s v="-165.14"/>
    <s v="FKKSU"/>
    <s v="20129INVO0_AH-0000003"/>
    <s v="20129INVO0"/>
    <s v="AH-0000003"/>
    <n v="-165.14"/>
    <s v=""/>
    <s v=""/>
    <s v=""/>
  </r>
  <r>
    <s v="1300"/>
    <x v="55"/>
    <x v="24"/>
    <x v="24"/>
    <x v="55"/>
    <s v="10002198"/>
    <s v="3"/>
    <s v="CZ"/>
    <s v="05/08/2020"/>
    <s v="4111010"/>
    <m/>
    <s v="100"/>
    <s v="-157.99"/>
    <s v="FKKSU"/>
    <s v="20129INVO0_AH-0000003"/>
    <s v="20129INVO0"/>
    <s v="AH-0000003"/>
    <n v="-157.99"/>
    <s v=""/>
    <s v=""/>
    <s v=""/>
  </r>
  <r>
    <s v="1300"/>
    <x v="55"/>
    <x v="24"/>
    <x v="24"/>
    <x v="55"/>
    <s v="10002199"/>
    <s v="8"/>
    <s v="CZ"/>
    <s v="05/08/2020"/>
    <s v="4111010"/>
    <m/>
    <s v="100"/>
    <s v="-493.39"/>
    <s v="FKKSU"/>
    <s v="20129INVO0_AI-0000003"/>
    <s v="20129INVO0"/>
    <s v="AI-0000003"/>
    <n v="-493.39"/>
    <s v=""/>
    <s v=""/>
    <s v=""/>
  </r>
  <r>
    <s v="1300"/>
    <x v="55"/>
    <x v="24"/>
    <x v="24"/>
    <x v="55"/>
    <s v="10002199"/>
    <s v="9"/>
    <s v="CZ"/>
    <s v="05/08/2020"/>
    <s v="4111010"/>
    <m/>
    <s v="100"/>
    <s v="-432.67"/>
    <s v="FKKSU"/>
    <s v="20129INVO0_AI-0000003"/>
    <s v="20129INVO0"/>
    <s v="AI-0000003"/>
    <n v="-432.67"/>
    <s v=""/>
    <s v=""/>
    <s v=""/>
  </r>
  <r>
    <s v="1300"/>
    <x v="55"/>
    <x v="24"/>
    <x v="24"/>
    <x v="55"/>
    <s v="10002200"/>
    <s v="4"/>
    <s v="CZ"/>
    <s v="05/08/2020"/>
    <s v="4111010"/>
    <m/>
    <s v="100"/>
    <s v="-612.60"/>
    <s v="FKKSU"/>
    <s v="20129INVO0_AJ-0000003"/>
    <s v="20129INVO0"/>
    <s v="AJ-0000003"/>
    <n v="-612.6"/>
    <s v=""/>
    <s v=""/>
    <s v=""/>
  </r>
  <r>
    <s v="1300"/>
    <x v="55"/>
    <x v="24"/>
    <x v="24"/>
    <x v="55"/>
    <s v="10002200"/>
    <s v="5"/>
    <s v="CZ"/>
    <s v="05/08/2020"/>
    <s v="4111010"/>
    <m/>
    <s v="100"/>
    <s v="-579.85"/>
    <s v="FKKSU"/>
    <s v="20129INVO0_AJ-0000003"/>
    <s v="20129INVO0"/>
    <s v="AJ-0000003"/>
    <n v="-579.85"/>
    <s v=""/>
    <s v=""/>
    <s v=""/>
  </r>
  <r>
    <s v="1300"/>
    <x v="55"/>
    <x v="24"/>
    <x v="24"/>
    <x v="55"/>
    <s v="10002201"/>
    <s v="10"/>
    <s v="CZ"/>
    <s v="05/08/2020"/>
    <s v="4111010"/>
    <m/>
    <s v="100"/>
    <s v="-848.34"/>
    <s v="FKKSU"/>
    <s v="20129INVO0_AK-0000003"/>
    <s v="20129INVO0"/>
    <s v="AK-0000003"/>
    <n v="-848.34"/>
    <s v=""/>
    <s v=""/>
    <s v=""/>
  </r>
  <r>
    <s v="1300"/>
    <x v="55"/>
    <x v="24"/>
    <x v="24"/>
    <x v="55"/>
    <s v="10002201"/>
    <s v="11"/>
    <s v="CZ"/>
    <s v="05/08/2020"/>
    <s v="4111010"/>
    <m/>
    <s v="100"/>
    <s v="-700.23"/>
    <s v="FKKSU"/>
    <s v="20129INVO0_AK-0000003"/>
    <s v="20129INVO0"/>
    <s v="AK-0000003"/>
    <n v="-700.23"/>
    <s v=""/>
    <s v=""/>
    <s v=""/>
  </r>
  <r>
    <s v="1300"/>
    <x v="55"/>
    <x v="24"/>
    <x v="24"/>
    <x v="55"/>
    <s v="10002202"/>
    <s v="1"/>
    <s v="CZ"/>
    <s v="05/08/2020"/>
    <s v="4111010"/>
    <m/>
    <s v="100"/>
    <s v="3.71"/>
    <s v="FKKSU"/>
    <s v="20129INVO0_AL-0000003"/>
    <s v="20129INVO0"/>
    <s v="AL-0000003"/>
    <n v="3.71"/>
    <s v=""/>
    <s v=""/>
    <s v=""/>
  </r>
  <r>
    <s v="1300"/>
    <x v="55"/>
    <x v="24"/>
    <x v="24"/>
    <x v="55"/>
    <s v="10002202"/>
    <s v="11"/>
    <s v="CZ"/>
    <s v="05/08/2020"/>
    <s v="4111010"/>
    <m/>
    <s v="100"/>
    <s v="-1,028.28"/>
    <s v="FKKSU"/>
    <s v="20129INVO0_AL-0000003"/>
    <s v="20129INVO0"/>
    <s v="AL-0000003"/>
    <n v="-1028.28"/>
    <s v=""/>
    <s v=""/>
    <s v=""/>
  </r>
  <r>
    <s v="1300"/>
    <x v="55"/>
    <x v="24"/>
    <x v="24"/>
    <x v="55"/>
    <s v="10002202"/>
    <s v="12"/>
    <s v="CZ"/>
    <s v="05/08/2020"/>
    <s v="4111010"/>
    <m/>
    <s v="100"/>
    <s v="-870.86"/>
    <s v="FKKSU"/>
    <s v="20129INVO0_AL-0000003"/>
    <s v="20129INVO0"/>
    <s v="AL-0000003"/>
    <n v="-870.86"/>
    <s v=""/>
    <s v=""/>
    <s v=""/>
  </r>
  <r>
    <s v="1300"/>
    <x v="55"/>
    <x v="24"/>
    <x v="24"/>
    <x v="55"/>
    <s v="10002203"/>
    <s v="4"/>
    <s v="CZ"/>
    <s v="05/08/2020"/>
    <s v="4111010"/>
    <m/>
    <s v="100"/>
    <s v="-327.59"/>
    <s v="FKKSU"/>
    <s v="20129INVO0_AM-0000003"/>
    <s v="20129INVO0"/>
    <s v="AM-0000003"/>
    <n v="-327.58999999999997"/>
    <s v=""/>
    <s v=""/>
    <s v=""/>
  </r>
  <r>
    <s v="1300"/>
    <x v="55"/>
    <x v="24"/>
    <x v="24"/>
    <x v="55"/>
    <s v="10002203"/>
    <s v="5"/>
    <s v="CZ"/>
    <s v="05/08/2020"/>
    <s v="4111010"/>
    <m/>
    <s v="100"/>
    <s v="-357.73"/>
    <s v="FKKSU"/>
    <s v="20129INVO0_AM-0000003"/>
    <s v="20129INVO0"/>
    <s v="AM-0000003"/>
    <n v="-357.73"/>
    <s v=""/>
    <s v=""/>
    <s v=""/>
  </r>
  <r>
    <s v="1300"/>
    <x v="55"/>
    <x v="24"/>
    <x v="24"/>
    <x v="55"/>
    <s v="10002204"/>
    <s v="4"/>
    <s v="CZ"/>
    <s v="05/08/2020"/>
    <s v="4111010"/>
    <m/>
    <s v="100"/>
    <s v="-321.50"/>
    <s v="FKKSU"/>
    <s v="20129INVO0_AN-0000003"/>
    <s v="20129INVO0"/>
    <s v="AN-0000003"/>
    <n v="-321.5"/>
    <s v=""/>
    <s v=""/>
    <s v=""/>
  </r>
  <r>
    <s v="1300"/>
    <x v="55"/>
    <x v="24"/>
    <x v="24"/>
    <x v="55"/>
    <s v="10002204"/>
    <s v="5"/>
    <s v="CZ"/>
    <s v="05/08/2020"/>
    <s v="4111010"/>
    <m/>
    <s v="100"/>
    <s v="-294.43"/>
    <s v="FKKSU"/>
    <s v="20129INVO0_AN-0000003"/>
    <s v="20129INVO0"/>
    <s v="AN-0000003"/>
    <n v="-294.43"/>
    <s v=""/>
    <s v=""/>
    <s v=""/>
  </r>
  <r>
    <s v="1300"/>
    <x v="55"/>
    <x v="24"/>
    <x v="24"/>
    <x v="55"/>
    <s v="10002205"/>
    <s v="12"/>
    <s v="CZ"/>
    <s v="05/08/2020"/>
    <s v="4111010"/>
    <m/>
    <s v="100"/>
    <s v="1.02"/>
    <s v="FKKSU"/>
    <s v="20129INVO0_AO-0000003"/>
    <s v="20129INVO0"/>
    <s v="AO-0000003"/>
    <n v="1.02"/>
    <s v=""/>
    <s v=""/>
    <s v=""/>
  </r>
  <r>
    <s v="1300"/>
    <x v="55"/>
    <x v="24"/>
    <x v="24"/>
    <x v="55"/>
    <s v="10002205"/>
    <s v="3"/>
    <s v="CZ"/>
    <s v="05/08/2020"/>
    <s v="4111010"/>
    <m/>
    <s v="100"/>
    <s v="-533.91"/>
    <s v="FKKSU"/>
    <s v="20129INVO0_AO-0000003"/>
    <s v="20129INVO0"/>
    <s v="AO-0000003"/>
    <n v="-533.91"/>
    <s v=""/>
    <s v=""/>
    <s v=""/>
  </r>
  <r>
    <s v="1300"/>
    <x v="55"/>
    <x v="24"/>
    <x v="24"/>
    <x v="55"/>
    <s v="10002205"/>
    <s v="7"/>
    <s v="CZ"/>
    <s v="05/08/2020"/>
    <s v="4111010"/>
    <m/>
    <s v="100"/>
    <s v="-551.57"/>
    <s v="FKKSU"/>
    <s v="20129INVO0_AO-0000003"/>
    <s v="20129INVO0"/>
    <s v="AO-0000003"/>
    <n v="-551.57000000000005"/>
    <s v=""/>
    <s v=""/>
    <s v=""/>
  </r>
  <r>
    <s v="1300"/>
    <x v="55"/>
    <x v="24"/>
    <x v="24"/>
    <x v="55"/>
    <s v="10002206"/>
    <s v="1"/>
    <s v="CZ"/>
    <s v="05/08/2020"/>
    <s v="4111010"/>
    <m/>
    <s v="100"/>
    <s v="17.90"/>
    <s v="FKKSU"/>
    <s v="20129INVO0_AP-0000003"/>
    <s v="20129INVO0"/>
    <s v="AP-0000003"/>
    <n v="17.899999999999999"/>
    <s v=""/>
    <s v=""/>
    <s v=""/>
  </r>
  <r>
    <s v="1300"/>
    <x v="55"/>
    <x v="24"/>
    <x v="24"/>
    <x v="55"/>
    <s v="10002206"/>
    <s v="2"/>
    <s v="CZ"/>
    <s v="05/08/2020"/>
    <s v="4111010"/>
    <m/>
    <s v="100"/>
    <s v="0.01"/>
    <s v="FKKSU"/>
    <s v="20129INVO0_AP-0000003"/>
    <s v="20129INVO0"/>
    <s v="AP-0000003"/>
    <n v="0.01"/>
    <s v=""/>
    <s v=""/>
    <s v=""/>
  </r>
  <r>
    <s v="1300"/>
    <x v="55"/>
    <x v="24"/>
    <x v="24"/>
    <x v="55"/>
    <s v="10002206"/>
    <s v="6"/>
    <s v="CZ"/>
    <s v="05/08/2020"/>
    <s v="4111010"/>
    <m/>
    <s v="100"/>
    <s v="-606.47"/>
    <s v="FKKSU"/>
    <s v="20129INVO0_AP-0000003"/>
    <s v="20129INVO0"/>
    <s v="AP-0000003"/>
    <n v="-606.47"/>
    <s v=""/>
    <s v=""/>
    <s v=""/>
  </r>
  <r>
    <s v="1300"/>
    <x v="55"/>
    <x v="24"/>
    <x v="24"/>
    <x v="55"/>
    <s v="10002206"/>
    <s v="7"/>
    <s v="CZ"/>
    <s v="05/08/2020"/>
    <s v="4111010"/>
    <m/>
    <s v="100"/>
    <s v="-589.35"/>
    <s v="FKKSU"/>
    <s v="20129INVO0_AP-0000003"/>
    <s v="20129INVO0"/>
    <s v="AP-0000003"/>
    <n v="-589.35"/>
    <s v=""/>
    <s v=""/>
    <s v=""/>
  </r>
  <r>
    <s v="1300"/>
    <x v="55"/>
    <x v="24"/>
    <x v="24"/>
    <x v="55"/>
    <s v="10002207"/>
    <s v="10"/>
    <s v="CZ"/>
    <s v="05/08/2020"/>
    <s v="4111010"/>
    <m/>
    <s v="100"/>
    <s v="-594.76"/>
    <s v="FKKSU"/>
    <s v="20129INVO0_AQ-0000003"/>
    <s v="20129INVO0"/>
    <s v="AQ-0000003"/>
    <n v="-594.76"/>
    <s v=""/>
    <s v=""/>
    <s v=""/>
  </r>
  <r>
    <s v="1300"/>
    <x v="55"/>
    <x v="24"/>
    <x v="24"/>
    <x v="55"/>
    <s v="10002207"/>
    <s v="12"/>
    <s v="CZ"/>
    <s v="05/08/2020"/>
    <s v="4111010"/>
    <m/>
    <s v="100"/>
    <s v="3.71"/>
    <s v="FKKSU"/>
    <s v="20129INVO0_AQ-0000003"/>
    <s v="20129INVO0"/>
    <s v="AQ-0000003"/>
    <n v="3.71"/>
    <s v=""/>
    <s v=""/>
    <s v=""/>
  </r>
  <r>
    <s v="1300"/>
    <x v="55"/>
    <x v="24"/>
    <x v="24"/>
    <x v="55"/>
    <s v="10002207"/>
    <s v="9"/>
    <s v="CZ"/>
    <s v="05/08/2020"/>
    <s v="4111010"/>
    <m/>
    <s v="100"/>
    <s v="-712.90"/>
    <s v="FKKSU"/>
    <s v="20129INVO0_AQ-0000003"/>
    <s v="20129INVO0"/>
    <s v="AQ-0000003"/>
    <n v="-712.9"/>
    <s v=""/>
    <s v=""/>
    <s v=""/>
  </r>
  <r>
    <s v="1300"/>
    <x v="55"/>
    <x v="24"/>
    <x v="24"/>
    <x v="55"/>
    <s v="10002208"/>
    <s v="12"/>
    <s v="CZ"/>
    <s v="05/08/2020"/>
    <s v="4111010"/>
    <m/>
    <s v="100"/>
    <s v="15.54"/>
    <s v="FKKSU"/>
    <s v="20129INVO0_AR-0000003"/>
    <s v="20129INVO0"/>
    <s v="AR-0000003"/>
    <n v="15.54"/>
    <s v=""/>
    <s v=""/>
    <s v=""/>
  </r>
  <r>
    <s v="1300"/>
    <x v="55"/>
    <x v="24"/>
    <x v="24"/>
    <x v="55"/>
    <s v="10002208"/>
    <s v="2"/>
    <s v="CZ"/>
    <s v="05/08/2020"/>
    <s v="4111010"/>
    <m/>
    <s v="100"/>
    <s v="-1,142.74"/>
    <s v="FKKSU"/>
    <s v="20129INVO0_AR-0000003"/>
    <s v="20129INVO0"/>
    <s v="AR-0000003"/>
    <n v="-1142.74"/>
    <s v=""/>
    <s v=""/>
    <s v=""/>
  </r>
  <r>
    <s v="1300"/>
    <x v="55"/>
    <x v="24"/>
    <x v="24"/>
    <x v="55"/>
    <s v="10002208"/>
    <s v="3"/>
    <s v="CZ"/>
    <s v="05/08/2020"/>
    <s v="4111010"/>
    <m/>
    <s v="100"/>
    <s v="-1,046.56"/>
    <s v="FKKSU"/>
    <s v="20129INVO0_AR-0000003"/>
    <s v="20129INVO0"/>
    <s v="AR-0000003"/>
    <n v="-1046.56"/>
    <s v=""/>
    <s v=""/>
    <s v=""/>
  </r>
  <r>
    <s v="1300"/>
    <x v="55"/>
    <x v="24"/>
    <x v="24"/>
    <x v="55"/>
    <s v="10002209"/>
    <s v="4"/>
    <s v="CZ"/>
    <s v="05/08/2020"/>
    <s v="4111010"/>
    <m/>
    <s v="100"/>
    <s v="-187.78"/>
    <s v="FKKSU"/>
    <s v="20129INVO0_AS-0000003"/>
    <s v="20129INVO0"/>
    <s v="AS-0000003"/>
    <n v="-187.78"/>
    <s v=""/>
    <s v=""/>
    <s v=""/>
  </r>
  <r>
    <s v="1300"/>
    <x v="55"/>
    <x v="24"/>
    <x v="24"/>
    <x v="55"/>
    <s v="10002209"/>
    <s v="5"/>
    <s v="CZ"/>
    <s v="05/08/2020"/>
    <s v="4111010"/>
    <m/>
    <s v="100"/>
    <s v="-169.38"/>
    <s v="FKKSU"/>
    <s v="20129INVO0_AS-0000003"/>
    <s v="20129INVO0"/>
    <s v="AS-0000003"/>
    <n v="-169.38"/>
    <s v=""/>
    <s v=""/>
    <s v=""/>
  </r>
  <r>
    <s v="1300"/>
    <x v="55"/>
    <x v="24"/>
    <x v="24"/>
    <x v="55"/>
    <s v="10002210"/>
    <s v="5"/>
    <s v="CZ"/>
    <s v="05/08/2020"/>
    <s v="4111010"/>
    <m/>
    <s v="100"/>
    <s v="-757.46"/>
    <s v="FKKSU"/>
    <s v="20129INVO0_AT-0000003"/>
    <s v="20129INVO0"/>
    <s v="AT-0000003"/>
    <n v="-757.46"/>
    <s v=""/>
    <s v=""/>
    <s v=""/>
  </r>
  <r>
    <s v="1300"/>
    <x v="55"/>
    <x v="24"/>
    <x v="24"/>
    <x v="55"/>
    <s v="10002210"/>
    <s v="6"/>
    <s v="CZ"/>
    <s v="05/08/2020"/>
    <s v="4111010"/>
    <m/>
    <s v="100"/>
    <s v="-710.93"/>
    <s v="FKKSU"/>
    <s v="20129INVO0_AT-0000003"/>
    <s v="20129INVO0"/>
    <s v="AT-0000003"/>
    <n v="-710.93"/>
    <s v=""/>
    <s v=""/>
    <s v=""/>
  </r>
  <r>
    <s v="1300"/>
    <x v="55"/>
    <x v="24"/>
    <x v="24"/>
    <x v="55"/>
    <s v="10002211"/>
    <s v="8"/>
    <s v="CZ"/>
    <s v="05/08/2020"/>
    <s v="4111010"/>
    <m/>
    <s v="100"/>
    <s v="-388.38"/>
    <s v="FKKSU"/>
    <s v="20129INVO0_AU-0000003"/>
    <s v="20129INVO0"/>
    <s v="AU-0000003"/>
    <n v="-388.38"/>
    <s v=""/>
    <s v=""/>
    <s v=""/>
  </r>
  <r>
    <s v="1300"/>
    <x v="55"/>
    <x v="24"/>
    <x v="24"/>
    <x v="55"/>
    <s v="10002211"/>
    <s v="9"/>
    <s v="CZ"/>
    <s v="05/08/2020"/>
    <s v="4111010"/>
    <m/>
    <s v="100"/>
    <s v="-360.69"/>
    <s v="FKKSU"/>
    <s v="20129INVO0_AU-0000003"/>
    <s v="20129INVO0"/>
    <s v="AU-0000003"/>
    <n v="-360.69"/>
    <s v=""/>
    <s v=""/>
    <s v=""/>
  </r>
  <r>
    <s v="1300"/>
    <x v="55"/>
    <x v="24"/>
    <x v="24"/>
    <x v="55"/>
    <s v="10002212"/>
    <s v="14"/>
    <s v="CZ"/>
    <s v="05/08/2020"/>
    <s v="4111010"/>
    <m/>
    <s v="100"/>
    <s v="21.61"/>
    <s v="FKKSU"/>
    <s v="20129INVO0_AV-0000003"/>
    <s v="20129INVO0"/>
    <s v="AV-0000003"/>
    <n v="21.61"/>
    <s v=""/>
    <s v=""/>
    <s v=""/>
  </r>
  <r>
    <s v="1300"/>
    <x v="55"/>
    <x v="24"/>
    <x v="24"/>
    <x v="55"/>
    <s v="10002212"/>
    <s v="4"/>
    <s v="CZ"/>
    <s v="05/08/2020"/>
    <s v="4111010"/>
    <m/>
    <s v="100"/>
    <s v="-371.14"/>
    <s v="FKKSU"/>
    <s v="20129INVO0_AV-0000003"/>
    <s v="20129INVO0"/>
    <s v="AV-0000003"/>
    <n v="-371.14"/>
    <s v=""/>
    <s v=""/>
    <s v=""/>
  </r>
  <r>
    <s v="1300"/>
    <x v="55"/>
    <x v="24"/>
    <x v="24"/>
    <x v="55"/>
    <s v="10002212"/>
    <s v="5"/>
    <s v="CZ"/>
    <s v="05/08/2020"/>
    <s v="4111010"/>
    <m/>
    <s v="100"/>
    <s v="-369.62"/>
    <s v="FKKSU"/>
    <s v="20129INVO0_AV-0000003"/>
    <s v="20129INVO0"/>
    <s v="AV-0000003"/>
    <n v="-369.62"/>
    <s v=""/>
    <s v=""/>
    <s v=""/>
  </r>
  <r>
    <s v="1300"/>
    <x v="55"/>
    <x v="24"/>
    <x v="24"/>
    <x v="55"/>
    <s v="10002213"/>
    <s v="10"/>
    <s v="CZ"/>
    <s v="05/08/2020"/>
    <s v="4111010"/>
    <m/>
    <s v="100"/>
    <s v="-525.46"/>
    <s v="FKKSU"/>
    <s v="20129INVO0_AW-0000003"/>
    <s v="20129INVO0"/>
    <s v="AW-0000003"/>
    <n v="-525.46"/>
    <s v=""/>
    <s v=""/>
    <s v=""/>
  </r>
  <r>
    <s v="1300"/>
    <x v="55"/>
    <x v="24"/>
    <x v="24"/>
    <x v="55"/>
    <s v="10002213"/>
    <s v="11"/>
    <s v="CZ"/>
    <s v="05/08/2020"/>
    <s v="4111010"/>
    <m/>
    <s v="100"/>
    <s v="-487.55"/>
    <s v="FKKSU"/>
    <s v="20129INVO0_AW-0000003"/>
    <s v="20129INVO0"/>
    <s v="AW-0000003"/>
    <n v="-487.55"/>
    <s v=""/>
    <s v=""/>
    <s v=""/>
  </r>
  <r>
    <s v="1300"/>
    <x v="55"/>
    <x v="24"/>
    <x v="24"/>
    <x v="55"/>
    <s v="10002214"/>
    <s v="6"/>
    <s v="CZ"/>
    <s v="05/08/2020"/>
    <s v="4111010"/>
    <m/>
    <s v="100"/>
    <s v="-307.32"/>
    <s v="FKKSU"/>
    <s v="20129INVO0_AX-0000003"/>
    <s v="20129INVO0"/>
    <s v="AX-0000003"/>
    <n v="-307.32"/>
    <s v=""/>
    <s v=""/>
    <s v=""/>
  </r>
  <r>
    <s v="1300"/>
    <x v="55"/>
    <x v="24"/>
    <x v="24"/>
    <x v="55"/>
    <s v="10002214"/>
    <s v="7"/>
    <s v="CZ"/>
    <s v="05/08/2020"/>
    <s v="4111010"/>
    <m/>
    <s v="100"/>
    <s v="-300.61"/>
    <s v="FKKSU"/>
    <s v="20129INVO0_AX-0000003"/>
    <s v="20129INVO0"/>
    <s v="AX-0000003"/>
    <n v="-300.61"/>
    <s v=""/>
    <s v=""/>
    <s v=""/>
  </r>
  <r>
    <s v="1300"/>
    <x v="55"/>
    <x v="24"/>
    <x v="24"/>
    <x v="55"/>
    <s v="10002214"/>
    <s v="9"/>
    <s v="CZ"/>
    <s v="05/08/2020"/>
    <s v="4111010"/>
    <m/>
    <s v="100"/>
    <s v="2.02"/>
    <s v="FKKSU"/>
    <s v="20129INVO0_AX-0000003"/>
    <s v="20129INVO0"/>
    <s v="AX-0000003"/>
    <n v="2.02"/>
    <s v=""/>
    <s v=""/>
    <s v=""/>
  </r>
  <r>
    <s v="1300"/>
    <x v="55"/>
    <x v="24"/>
    <x v="24"/>
    <x v="55"/>
    <s v="10002215"/>
    <s v="8"/>
    <s v="CZ"/>
    <s v="05/08/2020"/>
    <s v="4111010"/>
    <m/>
    <s v="100"/>
    <s v="-218.50"/>
    <s v="FKKSU"/>
    <s v="20129INVO0_AY-0000003"/>
    <s v="20129INVO0"/>
    <s v="AY-0000003"/>
    <n v="-218.5"/>
    <s v=""/>
    <s v=""/>
    <s v=""/>
  </r>
  <r>
    <s v="1300"/>
    <x v="55"/>
    <x v="24"/>
    <x v="24"/>
    <x v="55"/>
    <s v="10002215"/>
    <s v="9"/>
    <s v="CZ"/>
    <s v="05/08/2020"/>
    <s v="4111010"/>
    <m/>
    <s v="100"/>
    <s v="-208.52"/>
    <s v="FKKSU"/>
    <s v="20129INVO0_AY-0000003"/>
    <s v="20129INVO0"/>
    <s v="AY-0000003"/>
    <n v="-208.52"/>
    <s v=""/>
    <s v=""/>
    <s v=""/>
  </r>
  <r>
    <s v="1300"/>
    <x v="55"/>
    <x v="24"/>
    <x v="24"/>
    <x v="55"/>
    <s v="10002216"/>
    <s v="2"/>
    <s v="CZ"/>
    <s v="05/08/2020"/>
    <s v="4111010"/>
    <m/>
    <s v="100"/>
    <s v="8.10"/>
    <s v="FKKSU"/>
    <s v="20129INVO0_AZ-0000003"/>
    <s v="20129INVO0"/>
    <s v="AZ-0000003"/>
    <n v="8.1"/>
    <s v=""/>
    <s v=""/>
    <s v=""/>
  </r>
  <r>
    <s v="1300"/>
    <x v="55"/>
    <x v="24"/>
    <x v="24"/>
    <x v="55"/>
    <s v="10002216"/>
    <s v="6"/>
    <s v="CZ"/>
    <s v="05/08/2020"/>
    <s v="4111010"/>
    <m/>
    <s v="100"/>
    <s v="-404.25"/>
    <s v="FKKSU"/>
    <s v="20129INVO0_AZ-0000003"/>
    <s v="20129INVO0"/>
    <s v="AZ-0000003"/>
    <n v="-404.25"/>
    <s v=""/>
    <s v=""/>
    <s v=""/>
  </r>
  <r>
    <s v="1300"/>
    <x v="55"/>
    <x v="24"/>
    <x v="24"/>
    <x v="55"/>
    <s v="10002216"/>
    <s v="7"/>
    <s v="CZ"/>
    <s v="05/08/2020"/>
    <s v="4111010"/>
    <m/>
    <s v="100"/>
    <s v="-402.42"/>
    <s v="FKKSU"/>
    <s v="20129INVO0_AZ-0000003"/>
    <s v="20129INVO0"/>
    <s v="AZ-0000003"/>
    <n v="-402.42"/>
    <s v=""/>
    <s v=""/>
    <s v=""/>
  </r>
  <r>
    <s v="1300"/>
    <x v="55"/>
    <x v="24"/>
    <x v="24"/>
    <x v="55"/>
    <s v="10002217"/>
    <s v="11"/>
    <s v="CZ"/>
    <s v="05/08/2020"/>
    <s v="4111010"/>
    <m/>
    <s v="100"/>
    <s v="-1,064.41"/>
    <s v="FKKSU"/>
    <s v="20129INVO0_BA-0000003"/>
    <s v="20129INVO0"/>
    <s v="BA-0000003"/>
    <n v="-1064.4100000000001"/>
    <s v=""/>
    <s v=""/>
    <s v=""/>
  </r>
  <r>
    <s v="1300"/>
    <x v="55"/>
    <x v="24"/>
    <x v="24"/>
    <x v="55"/>
    <s v="10002217"/>
    <s v="12"/>
    <s v="CZ"/>
    <s v="05/08/2020"/>
    <s v="4111010"/>
    <m/>
    <s v="100"/>
    <s v="-999.65"/>
    <s v="FKKSU"/>
    <s v="20129INVO0_BA-0000003"/>
    <s v="20129INVO0"/>
    <s v="BA-0000003"/>
    <n v="-999.65"/>
    <s v=""/>
    <s v=""/>
    <s v=""/>
  </r>
  <r>
    <s v="1300"/>
    <x v="55"/>
    <x v="24"/>
    <x v="24"/>
    <x v="55"/>
    <s v="10002217"/>
    <s v="8"/>
    <s v="CZ"/>
    <s v="05/08/2020"/>
    <s v="4111010"/>
    <m/>
    <s v="100"/>
    <s v="9.79"/>
    <s v="FKKSU"/>
    <s v="20129INVO0_BA-0000003"/>
    <s v="20129INVO0"/>
    <s v="BA-0000003"/>
    <n v="9.7899999999999991"/>
    <s v=""/>
    <s v=""/>
    <s v=""/>
  </r>
  <r>
    <s v="1300"/>
    <x v="55"/>
    <x v="24"/>
    <x v="24"/>
    <x v="55"/>
    <s v="10002218"/>
    <s v="4"/>
    <s v="CZ"/>
    <s v="05/08/2020"/>
    <s v="4111010"/>
    <m/>
    <s v="100"/>
    <s v="-533.21"/>
    <s v="FKKSU"/>
    <s v="20129INVO0_BB-0000003"/>
    <s v="20129INVO0"/>
    <s v="BB-0000003"/>
    <n v="-533.21"/>
    <s v=""/>
    <s v=""/>
    <s v=""/>
  </r>
  <r>
    <s v="1300"/>
    <x v="55"/>
    <x v="24"/>
    <x v="24"/>
    <x v="55"/>
    <s v="10002218"/>
    <s v="5"/>
    <s v="CZ"/>
    <s v="05/08/2020"/>
    <s v="4111010"/>
    <m/>
    <s v="100"/>
    <s v="-530.79"/>
    <s v="FKKSU"/>
    <s v="20129INVO0_BB-0000003"/>
    <s v="20129INVO0"/>
    <s v="BB-0000003"/>
    <n v="-530.79"/>
    <s v=""/>
    <s v=""/>
    <s v=""/>
  </r>
  <r>
    <s v="1300"/>
    <x v="55"/>
    <x v="24"/>
    <x v="24"/>
    <x v="55"/>
    <s v="10002219"/>
    <s v="11"/>
    <s v="CZ"/>
    <s v="05/08/2020"/>
    <s v="4111010"/>
    <m/>
    <s v="100"/>
    <s v="-220.19"/>
    <s v="FKKSU"/>
    <s v="20129INVO0_BC-0000003"/>
    <s v="20129INVO0"/>
    <s v="BC-0000003"/>
    <n v="-220.19"/>
    <s v=""/>
    <s v=""/>
    <s v=""/>
  </r>
  <r>
    <s v="1300"/>
    <x v="55"/>
    <x v="24"/>
    <x v="24"/>
    <x v="55"/>
    <s v="10002219"/>
    <s v="12"/>
    <s v="CZ"/>
    <s v="05/08/2020"/>
    <s v="4111010"/>
    <m/>
    <s v="100"/>
    <s v="-192.82"/>
    <s v="FKKSU"/>
    <s v="20129INVO0_BC-0000003"/>
    <s v="20129INVO0"/>
    <s v="BC-0000003"/>
    <n v="-192.82"/>
    <s v=""/>
    <s v=""/>
    <s v=""/>
  </r>
  <r>
    <s v="1300"/>
    <x v="55"/>
    <x v="24"/>
    <x v="24"/>
    <x v="55"/>
    <s v="10002219"/>
    <s v="2"/>
    <s v="CZ"/>
    <s v="05/08/2020"/>
    <s v="4111010"/>
    <m/>
    <s v="100"/>
    <s v="3.04"/>
    <s v="FKKSU"/>
    <s v="20129INVO0_BC-0000003"/>
    <s v="20129INVO0"/>
    <s v="BC-0000003"/>
    <n v="3.04"/>
    <s v=""/>
    <s v=""/>
    <s v=""/>
  </r>
  <r>
    <s v="1300"/>
    <x v="55"/>
    <x v="24"/>
    <x v="24"/>
    <x v="55"/>
    <s v="10002220"/>
    <s v="12"/>
    <s v="CZ"/>
    <s v="05/08/2020"/>
    <s v="4111010"/>
    <m/>
    <s v="100"/>
    <s v="-430.57"/>
    <s v="FKKSU"/>
    <s v="20129INVO0_BD-0000003"/>
    <s v="20129INVO0"/>
    <s v="BD-0000003"/>
    <n v="-430.57"/>
    <s v=""/>
    <s v=""/>
    <s v=""/>
  </r>
  <r>
    <s v="1300"/>
    <x v="55"/>
    <x v="24"/>
    <x v="24"/>
    <x v="55"/>
    <s v="10002220"/>
    <s v="13"/>
    <s v="CZ"/>
    <s v="05/08/2020"/>
    <s v="4111010"/>
    <m/>
    <s v="100"/>
    <s v="-426.21"/>
    <s v="FKKSU"/>
    <s v="20129INVO0_BD-0000003"/>
    <s v="20129INVO0"/>
    <s v="BD-0000003"/>
    <n v="-426.21"/>
    <s v=""/>
    <s v=""/>
    <s v=""/>
  </r>
  <r>
    <s v="1300"/>
    <x v="55"/>
    <x v="24"/>
    <x v="24"/>
    <x v="55"/>
    <s v="10002220"/>
    <s v="9"/>
    <s v="CZ"/>
    <s v="05/08/2020"/>
    <s v="4111010"/>
    <m/>
    <s v="100"/>
    <s v="4.39"/>
    <s v="FKKSU"/>
    <s v="20129INVO0_BD-0000003"/>
    <s v="20129INVO0"/>
    <s v="BD-0000003"/>
    <n v="4.3899999999999997"/>
    <s v=""/>
    <s v=""/>
    <s v=""/>
  </r>
  <r>
    <s v="1300"/>
    <x v="55"/>
    <x v="24"/>
    <x v="24"/>
    <x v="55"/>
    <s v="10002221"/>
    <s v="7"/>
    <s v="CZ"/>
    <s v="05/08/2020"/>
    <s v="4111010"/>
    <m/>
    <s v="100"/>
    <s v="-329.58"/>
    <s v="FKKSU"/>
    <s v="20129INVO0_BE-0000003"/>
    <s v="20129INVO0"/>
    <s v="BE-0000003"/>
    <n v="-329.58"/>
    <s v=""/>
    <s v=""/>
    <s v=""/>
  </r>
  <r>
    <s v="1300"/>
    <x v="55"/>
    <x v="24"/>
    <x v="24"/>
    <x v="55"/>
    <s v="10002221"/>
    <s v="8"/>
    <s v="CZ"/>
    <s v="05/08/2020"/>
    <s v="4111010"/>
    <m/>
    <s v="100"/>
    <s v="-352.08"/>
    <s v="FKKSU"/>
    <s v="20129INVO0_BE-0000003"/>
    <s v="20129INVO0"/>
    <s v="BE-0000003"/>
    <n v="-352.08"/>
    <s v=""/>
    <s v=""/>
    <s v=""/>
  </r>
  <r>
    <s v="1300"/>
    <x v="55"/>
    <x v="24"/>
    <x v="24"/>
    <x v="55"/>
    <s v="10002222"/>
    <s v="11"/>
    <s v="CZ"/>
    <s v="05/08/2020"/>
    <s v="4111010"/>
    <m/>
    <s v="100"/>
    <s v="-289.76"/>
    <s v="FKKSU"/>
    <s v="20129INVO0_BF-0000003"/>
    <s v="20129INVO0"/>
    <s v="BF-0000003"/>
    <n v="-289.76"/>
    <s v=""/>
    <s v=""/>
    <s v=""/>
  </r>
  <r>
    <s v="1300"/>
    <x v="55"/>
    <x v="24"/>
    <x v="24"/>
    <x v="55"/>
    <s v="10002222"/>
    <s v="3"/>
    <s v="CZ"/>
    <s v="05/08/2020"/>
    <s v="4111010"/>
    <m/>
    <s v="100"/>
    <s v="2.70"/>
    <s v="FKKSU"/>
    <s v="20129INVO0_BF-0000003"/>
    <s v="20129INVO0"/>
    <s v="BF-0000003"/>
    <n v="2.7"/>
    <s v=""/>
    <s v=""/>
    <s v=""/>
  </r>
  <r>
    <s v="1300"/>
    <x v="55"/>
    <x v="24"/>
    <x v="24"/>
    <x v="55"/>
    <s v="10002222"/>
    <s v="4"/>
    <s v="CZ"/>
    <s v="05/08/2020"/>
    <s v="4111010"/>
    <m/>
    <s v="100"/>
    <s v="-298.24"/>
    <s v="FKKSU"/>
    <s v="20129INVO0_BF-0000003"/>
    <s v="20129INVO0"/>
    <s v="BF-0000003"/>
    <n v="-298.24"/>
    <s v=""/>
    <s v=""/>
    <s v=""/>
  </r>
  <r>
    <s v="1300"/>
    <x v="55"/>
    <x v="24"/>
    <x v="24"/>
    <x v="55"/>
    <s v="10002223"/>
    <s v="10"/>
    <s v="CZ"/>
    <s v="05/08/2020"/>
    <s v="4111010"/>
    <m/>
    <s v="100"/>
    <s v="-438.68"/>
    <s v="FKKSU"/>
    <s v="20129INVO0_BG-0000003"/>
    <s v="20129INVO0"/>
    <s v="BG-0000003"/>
    <n v="-438.68"/>
    <s v=""/>
    <s v=""/>
    <s v=""/>
  </r>
  <r>
    <s v="1300"/>
    <x v="55"/>
    <x v="24"/>
    <x v="24"/>
    <x v="55"/>
    <s v="10002223"/>
    <s v="11"/>
    <s v="CZ"/>
    <s v="05/08/2020"/>
    <s v="4111010"/>
    <m/>
    <s v="100"/>
    <s v="-440.49"/>
    <s v="FKKSU"/>
    <s v="20129INVO0_BG-0000003"/>
    <s v="20129INVO0"/>
    <s v="BG-0000003"/>
    <n v="-440.49"/>
    <s v=""/>
    <s v=""/>
    <s v=""/>
  </r>
  <r>
    <s v="1300"/>
    <x v="55"/>
    <x v="24"/>
    <x v="24"/>
    <x v="55"/>
    <s v="10002224"/>
    <s v="11"/>
    <s v="CZ"/>
    <s v="05/08/2020"/>
    <s v="4111010"/>
    <m/>
    <s v="100"/>
    <s v="2.70"/>
    <s v="FKKSU"/>
    <s v="20129INVO0_BH-0000003"/>
    <s v="20129INVO0"/>
    <s v="BH-0000003"/>
    <n v="2.7"/>
    <s v=""/>
    <s v=""/>
    <s v=""/>
  </r>
  <r>
    <s v="1300"/>
    <x v="55"/>
    <x v="24"/>
    <x v="24"/>
    <x v="55"/>
    <s v="10002224"/>
    <s v="8"/>
    <s v="CZ"/>
    <s v="05/08/2020"/>
    <s v="4111010"/>
    <m/>
    <s v="100"/>
    <s v="-438.34"/>
    <s v="FKKSU"/>
    <s v="20129INVO0_BH-0000003"/>
    <s v="20129INVO0"/>
    <s v="BH-0000003"/>
    <n v="-438.34"/>
    <s v=""/>
    <s v=""/>
    <s v=""/>
  </r>
  <r>
    <s v="1300"/>
    <x v="55"/>
    <x v="24"/>
    <x v="24"/>
    <x v="55"/>
    <s v="10002224"/>
    <s v="9"/>
    <s v="CZ"/>
    <s v="05/08/2020"/>
    <s v="4111010"/>
    <m/>
    <s v="100"/>
    <s v="-401.31"/>
    <s v="FKKSU"/>
    <s v="20129INVO0_BH-0000003"/>
    <s v="20129INVO0"/>
    <s v="BH-0000003"/>
    <n v="-401.31"/>
    <s v=""/>
    <s v=""/>
    <s v=""/>
  </r>
  <r>
    <s v="1300"/>
    <x v="55"/>
    <x v="24"/>
    <x v="24"/>
    <x v="55"/>
    <s v="10002225"/>
    <s v="5"/>
    <s v="CZ"/>
    <s v="05/08/2020"/>
    <s v="4111010"/>
    <m/>
    <s v="100"/>
    <s v="-268.82"/>
    <s v="FKKSU"/>
    <s v="20129INVO0_BI-0000003"/>
    <s v="20129INVO0"/>
    <s v="BI-0000003"/>
    <n v="-268.82"/>
    <s v=""/>
    <s v=""/>
    <s v=""/>
  </r>
  <r>
    <s v="1300"/>
    <x v="55"/>
    <x v="24"/>
    <x v="24"/>
    <x v="55"/>
    <s v="10002225"/>
    <s v="6"/>
    <s v="CZ"/>
    <s v="05/08/2020"/>
    <s v="4111010"/>
    <m/>
    <s v="100"/>
    <s v="-243.32"/>
    <s v="FKKSU"/>
    <s v="20129INVO0_BI-0000003"/>
    <s v="20129INVO0"/>
    <s v="BI-0000003"/>
    <n v="-243.32"/>
    <s v=""/>
    <s v=""/>
    <s v=""/>
  </r>
  <r>
    <s v="1300"/>
    <x v="55"/>
    <x v="24"/>
    <x v="24"/>
    <x v="55"/>
    <s v="10002226"/>
    <s v="6"/>
    <s v="CZ"/>
    <s v="05/08/2020"/>
    <s v="4111010"/>
    <m/>
    <s v="100"/>
    <s v="-790.53"/>
    <s v="FKKSU"/>
    <s v="20129INVO0_BJ-0000003"/>
    <s v="20129INVO0"/>
    <s v="BJ-0000003"/>
    <n v="-790.53"/>
    <s v=""/>
    <s v=""/>
    <s v=""/>
  </r>
  <r>
    <s v="1300"/>
    <x v="55"/>
    <x v="24"/>
    <x v="24"/>
    <x v="55"/>
    <s v="10002226"/>
    <s v="7"/>
    <s v="CZ"/>
    <s v="05/08/2020"/>
    <s v="4111010"/>
    <m/>
    <s v="100"/>
    <s v="-668.88"/>
    <s v="FKKSU"/>
    <s v="20129INVO0_BJ-0000003"/>
    <s v="20129INVO0"/>
    <s v="BJ-0000003"/>
    <n v="-668.88"/>
    <s v=""/>
    <s v=""/>
    <s v=""/>
  </r>
  <r>
    <s v="1300"/>
    <x v="55"/>
    <x v="24"/>
    <x v="24"/>
    <x v="55"/>
    <s v="10002227"/>
    <s v="4"/>
    <s v="CZ"/>
    <s v="05/08/2020"/>
    <s v="4111010"/>
    <m/>
    <s v="100"/>
    <s v="-275.90"/>
    <s v="FKKSU"/>
    <s v="20129INVO0_BK-0000003"/>
    <s v="20129INVO0"/>
    <s v="BK-0000003"/>
    <n v="-275.89999999999998"/>
    <s v=""/>
    <s v=""/>
    <s v=""/>
  </r>
  <r>
    <s v="1300"/>
    <x v="55"/>
    <x v="24"/>
    <x v="24"/>
    <x v="55"/>
    <s v="10002227"/>
    <s v="5"/>
    <s v="CZ"/>
    <s v="05/08/2020"/>
    <s v="4111010"/>
    <m/>
    <s v="100"/>
    <s v="-247.17"/>
    <s v="FKKSU"/>
    <s v="20129INVO0_BK-0000003"/>
    <s v="20129INVO0"/>
    <s v="BK-0000003"/>
    <n v="-247.17"/>
    <s v=""/>
    <s v=""/>
    <s v=""/>
  </r>
  <r>
    <s v="1300"/>
    <x v="55"/>
    <x v="24"/>
    <x v="24"/>
    <x v="55"/>
    <s v="10002228"/>
    <s v="10"/>
    <s v="CZ"/>
    <s v="05/08/2020"/>
    <s v="4111010"/>
    <m/>
    <s v="100"/>
    <s v="-821.27"/>
    <s v="FKKSU"/>
    <s v="20129INVO0_BL-0000003"/>
    <s v="20129INVO0"/>
    <s v="BL-0000003"/>
    <n v="-821.27"/>
    <s v=""/>
    <s v=""/>
    <s v=""/>
  </r>
  <r>
    <s v="1300"/>
    <x v="55"/>
    <x v="24"/>
    <x v="24"/>
    <x v="55"/>
    <s v="10002228"/>
    <s v="9"/>
    <s v="CZ"/>
    <s v="05/08/2020"/>
    <s v="4111010"/>
    <m/>
    <s v="100"/>
    <s v="-960.72"/>
    <s v="FKKSU"/>
    <s v="20129INVO0_BL-0000003"/>
    <s v="20129INVO0"/>
    <s v="BL-0000003"/>
    <n v="-960.72"/>
    <s v=""/>
    <s v=""/>
    <s v=""/>
  </r>
  <r>
    <s v="1300"/>
    <x v="55"/>
    <x v="24"/>
    <x v="24"/>
    <x v="55"/>
    <s v="10002229"/>
    <s v="10"/>
    <s v="CZ"/>
    <s v="05/08/2020"/>
    <s v="4111010"/>
    <m/>
    <s v="100"/>
    <s v="-279.57"/>
    <s v="FKKSU"/>
    <s v="20129INVO0_BM-0000003"/>
    <s v="20129INVO0"/>
    <s v="BM-0000003"/>
    <n v="-279.57"/>
    <s v=""/>
    <s v=""/>
    <s v=""/>
  </r>
  <r>
    <s v="1300"/>
    <x v="55"/>
    <x v="24"/>
    <x v="24"/>
    <x v="55"/>
    <s v="10002229"/>
    <s v="12"/>
    <s v="CZ"/>
    <s v="05/08/2020"/>
    <s v="4111010"/>
    <m/>
    <s v="100"/>
    <s v="17.22"/>
    <s v="FKKSU"/>
    <s v="20129INVO0_BM-0000003"/>
    <s v="20129INVO0"/>
    <s v="BM-0000003"/>
    <n v="17.22"/>
    <s v=""/>
    <s v=""/>
    <s v=""/>
  </r>
  <r>
    <s v="1300"/>
    <x v="55"/>
    <x v="24"/>
    <x v="24"/>
    <x v="55"/>
    <s v="10002229"/>
    <s v="13"/>
    <s v="CZ"/>
    <s v="05/08/2020"/>
    <s v="4111010"/>
    <m/>
    <s v="100"/>
    <s v="1.84"/>
    <s v="FKKSU"/>
    <s v="20129INVO0_BM-0000003"/>
    <s v="20129INVO0"/>
    <s v="BM-0000003"/>
    <n v="1.84"/>
    <s v=""/>
    <s v=""/>
    <s v=""/>
  </r>
  <r>
    <s v="1300"/>
    <x v="55"/>
    <x v="24"/>
    <x v="24"/>
    <x v="55"/>
    <s v="10002229"/>
    <s v="9"/>
    <s v="CZ"/>
    <s v="05/08/2020"/>
    <s v="4111010"/>
    <m/>
    <s v="100"/>
    <s v="-280.29"/>
    <s v="FKKSU"/>
    <s v="20129INVO0_BM-0000003"/>
    <s v="20129INVO0"/>
    <s v="BM-0000003"/>
    <n v="-280.29000000000002"/>
    <s v=""/>
    <s v=""/>
    <s v=""/>
  </r>
  <r>
    <s v="1300"/>
    <x v="55"/>
    <x v="24"/>
    <x v="24"/>
    <x v="55"/>
    <s v="10002230"/>
    <s v="2"/>
    <s v="CZ"/>
    <s v="05/08/2020"/>
    <s v="4111010"/>
    <m/>
    <s v="100"/>
    <s v="-407.27"/>
    <s v="FKKSU"/>
    <s v="20129INVO0_BN-0000003"/>
    <s v="20129INVO0"/>
    <s v="BN-0000003"/>
    <n v="-407.27"/>
    <s v=""/>
    <s v=""/>
    <s v=""/>
  </r>
  <r>
    <s v="1300"/>
    <x v="55"/>
    <x v="24"/>
    <x v="24"/>
    <x v="55"/>
    <s v="10002230"/>
    <s v="3"/>
    <s v="CZ"/>
    <s v="05/08/2020"/>
    <s v="4111010"/>
    <m/>
    <s v="100"/>
    <s v="-400.94"/>
    <s v="FKKSU"/>
    <s v="20129INVO0_BN-0000003"/>
    <s v="20129INVO0"/>
    <s v="BN-0000003"/>
    <n v="-400.94"/>
    <s v=""/>
    <s v=""/>
    <s v=""/>
  </r>
  <r>
    <s v="1300"/>
    <x v="55"/>
    <x v="24"/>
    <x v="24"/>
    <x v="55"/>
    <s v="10002251"/>
    <s v="2"/>
    <s v="CZ"/>
    <s v="05/11/2020"/>
    <s v="4111010"/>
    <m/>
    <s v="100"/>
    <s v="-46.88"/>
    <s v="FKKSU"/>
    <s v="20132INVO0_A1-0000003"/>
    <s v="20132INVO0"/>
    <s v="A1-0000003"/>
    <n v="-46.88"/>
    <s v=""/>
    <s v=""/>
    <s v=""/>
  </r>
  <r>
    <s v="1300"/>
    <x v="55"/>
    <x v="24"/>
    <x v="24"/>
    <x v="55"/>
    <s v="10002251"/>
    <s v="3"/>
    <s v="CZ"/>
    <s v="05/11/2020"/>
    <s v="4111010"/>
    <m/>
    <s v="100"/>
    <s v="-72.61"/>
    <s v="FKKSU"/>
    <s v="20132INVO0_A1-0000003"/>
    <s v="20132INVO0"/>
    <s v="A1-0000003"/>
    <n v="-72.61"/>
    <s v=""/>
    <s v=""/>
    <s v=""/>
  </r>
  <r>
    <s v="1300"/>
    <x v="55"/>
    <x v="24"/>
    <x v="24"/>
    <x v="55"/>
    <s v="10002252"/>
    <s v="2"/>
    <s v="CZ"/>
    <s v="05/11/2020"/>
    <s v="4111010"/>
    <m/>
    <s v="100"/>
    <s v="-70.92"/>
    <s v="FKKSU"/>
    <s v="20132INVO0_A2-0000003"/>
    <s v="20132INVO0"/>
    <s v="A2-0000003"/>
    <n v="-70.92"/>
    <s v=""/>
    <s v=""/>
    <s v=""/>
  </r>
  <r>
    <s v="1300"/>
    <x v="55"/>
    <x v="24"/>
    <x v="24"/>
    <x v="55"/>
    <s v="10002252"/>
    <s v="3"/>
    <s v="CZ"/>
    <s v="05/11/2020"/>
    <s v="4111010"/>
    <m/>
    <s v="100"/>
    <s v="-45.98"/>
    <s v="FKKSU"/>
    <s v="20132INVO0_A2-0000003"/>
    <s v="20132INVO0"/>
    <s v="A2-0000003"/>
    <n v="-45.98"/>
    <s v=""/>
    <s v=""/>
    <s v=""/>
  </r>
  <r>
    <s v="1300"/>
    <x v="55"/>
    <x v="24"/>
    <x v="24"/>
    <x v="55"/>
    <s v="10002253"/>
    <s v="1"/>
    <s v="CZ"/>
    <s v="05/11/2020"/>
    <s v="4111010"/>
    <m/>
    <s v="100"/>
    <s v="-48.29"/>
    <s v="FKKSU"/>
    <s v="20132INVO0_A3-0000003"/>
    <s v="20132INVO0"/>
    <s v="A3-0000003"/>
    <n v="-48.29"/>
    <s v=""/>
    <s v=""/>
    <s v=""/>
  </r>
  <r>
    <s v="1300"/>
    <x v="55"/>
    <x v="24"/>
    <x v="24"/>
    <x v="55"/>
    <s v="10002253"/>
    <s v="2"/>
    <s v="CZ"/>
    <s v="05/11/2020"/>
    <s v="4111010"/>
    <m/>
    <s v="100"/>
    <s v="-33.70"/>
    <s v="FKKSU"/>
    <s v="20132INVO0_A3-0000003"/>
    <s v="20132INVO0"/>
    <s v="A3-0000003"/>
    <n v="-33.700000000000003"/>
    <s v=""/>
    <s v=""/>
    <s v=""/>
  </r>
  <r>
    <s v="1300"/>
    <x v="55"/>
    <x v="24"/>
    <x v="24"/>
    <x v="55"/>
    <s v="10002254"/>
    <s v="2"/>
    <s v="CZ"/>
    <s v="05/11/2020"/>
    <s v="4111010"/>
    <m/>
    <s v="100"/>
    <s v="-54.71"/>
    <s v="FKKSU"/>
    <s v="20132INVO0_A8-0000003"/>
    <s v="20132INVO0"/>
    <s v="A8-0000003"/>
    <n v="-54.71"/>
    <s v=""/>
    <s v=""/>
    <s v=""/>
  </r>
  <r>
    <s v="1300"/>
    <x v="55"/>
    <x v="24"/>
    <x v="24"/>
    <x v="55"/>
    <s v="10002254"/>
    <s v="3"/>
    <s v="CZ"/>
    <s v="05/11/2020"/>
    <s v="4111010"/>
    <m/>
    <s v="100"/>
    <s v="-37.18"/>
    <s v="FKKSU"/>
    <s v="20132INVO0_A8-0000003"/>
    <s v="20132INVO0"/>
    <s v="A8-0000003"/>
    <n v="-37.18"/>
    <s v=""/>
    <s v=""/>
    <s v=""/>
  </r>
  <r>
    <s v="1300"/>
    <x v="55"/>
    <x v="24"/>
    <x v="24"/>
    <x v="55"/>
    <s v="10002255"/>
    <s v="3"/>
    <s v="CZ"/>
    <s v="05/11/2020"/>
    <s v="4111010"/>
    <m/>
    <s v="100"/>
    <s v="-51.67"/>
    <s v="FKKSU"/>
    <s v="20132INVO0_AA-0000002"/>
    <s v="20132INVO0"/>
    <s v="AA-0000002"/>
    <n v="-51.67"/>
    <s v=""/>
    <s v=""/>
    <s v=""/>
  </r>
  <r>
    <s v="1300"/>
    <x v="55"/>
    <x v="24"/>
    <x v="24"/>
    <x v="55"/>
    <s v="10002255"/>
    <s v="4"/>
    <s v="CZ"/>
    <s v="05/11/2020"/>
    <s v="4111010"/>
    <m/>
    <s v="100"/>
    <s v="-35.53"/>
    <s v="FKKSU"/>
    <s v="20132INVO0_AA-0000002"/>
    <s v="20132INVO0"/>
    <s v="AA-0000002"/>
    <n v="-35.53"/>
    <s v=""/>
    <s v=""/>
    <s v=""/>
  </r>
  <r>
    <s v="1300"/>
    <x v="55"/>
    <x v="24"/>
    <x v="24"/>
    <x v="55"/>
    <s v="10002256"/>
    <s v="5"/>
    <s v="CZ"/>
    <s v="05/11/2020"/>
    <s v="4111010"/>
    <m/>
    <s v="100"/>
    <s v="-58.76"/>
    <s v="FKKSU"/>
    <s v="20132INVO0_AN-0000003"/>
    <s v="20132INVO0"/>
    <s v="AN-0000003"/>
    <n v="-58.76"/>
    <s v=""/>
    <s v=""/>
    <s v=""/>
  </r>
  <r>
    <s v="1300"/>
    <x v="55"/>
    <x v="24"/>
    <x v="24"/>
    <x v="55"/>
    <s v="10002256"/>
    <s v="6"/>
    <s v="CZ"/>
    <s v="05/11/2020"/>
    <s v="4111010"/>
    <m/>
    <s v="100"/>
    <s v="-39.37"/>
    <s v="FKKSU"/>
    <s v="20132INVO0_AN-0000003"/>
    <s v="20132INVO0"/>
    <s v="AN-0000003"/>
    <n v="-39.369999999999997"/>
    <s v=""/>
    <s v=""/>
    <s v=""/>
  </r>
  <r>
    <s v="1300"/>
    <x v="55"/>
    <x v="24"/>
    <x v="24"/>
    <x v="55"/>
    <s v="10002257"/>
    <s v="2"/>
    <s v="CZ"/>
    <s v="05/11/2020"/>
    <s v="4111010"/>
    <m/>
    <s v="100"/>
    <s v="-98.27"/>
    <s v="FKKSU"/>
    <s v="20132INVO0_AU-0000003"/>
    <s v="20132INVO0"/>
    <s v="AU-0000003"/>
    <n v="-98.27"/>
    <s v=""/>
    <s v=""/>
    <s v=""/>
  </r>
  <r>
    <s v="1300"/>
    <x v="55"/>
    <x v="24"/>
    <x v="24"/>
    <x v="55"/>
    <s v="10002257"/>
    <s v="3"/>
    <s v="CZ"/>
    <s v="05/11/2020"/>
    <s v="4111010"/>
    <m/>
    <s v="100"/>
    <s v="-68.31"/>
    <s v="FKKSU"/>
    <s v="20132INVO0_AU-0000003"/>
    <s v="20132INVO0"/>
    <s v="AU-0000003"/>
    <n v="-68.31"/>
    <s v=""/>
    <s v=""/>
    <s v=""/>
  </r>
  <r>
    <s v="1300"/>
    <x v="55"/>
    <x v="24"/>
    <x v="24"/>
    <x v="55"/>
    <s v="10002258"/>
    <s v="2"/>
    <s v="CZ"/>
    <s v="05/11/2020"/>
    <s v="4111010"/>
    <m/>
    <s v="100"/>
    <s v="-39.17"/>
    <s v="FKKSU"/>
    <s v="20132INVO0_AW-0000003"/>
    <s v="20132INVO0"/>
    <s v="AW-0000003"/>
    <n v="-39.17"/>
    <s v=""/>
    <s v=""/>
    <s v=""/>
  </r>
  <r>
    <s v="1300"/>
    <x v="55"/>
    <x v="24"/>
    <x v="24"/>
    <x v="55"/>
    <s v="10002258"/>
    <s v="3"/>
    <s v="CZ"/>
    <s v="05/11/2020"/>
    <s v="4111010"/>
    <m/>
    <s v="100"/>
    <s v="-28.75"/>
    <s v="FKKSU"/>
    <s v="20132INVO0_AW-0000003"/>
    <s v="20132INVO0"/>
    <s v="AW-0000003"/>
    <n v="-28.75"/>
    <s v=""/>
    <s v=""/>
    <s v=""/>
  </r>
  <r>
    <s v="1300"/>
    <x v="55"/>
    <x v="24"/>
    <x v="24"/>
    <x v="55"/>
    <s v="10002259"/>
    <s v="6"/>
    <s v="CZ"/>
    <s v="05/11/2020"/>
    <s v="4111010"/>
    <m/>
    <s v="100"/>
    <s v="-37.73"/>
    <s v="FKKSU"/>
    <s v="20132INVO0_AY-0000003"/>
    <s v="20132INVO0"/>
    <s v="AY-0000003"/>
    <n v="-37.729999999999997"/>
    <s v=""/>
    <s v=""/>
    <s v=""/>
  </r>
  <r>
    <s v="1300"/>
    <x v="55"/>
    <x v="24"/>
    <x v="24"/>
    <x v="55"/>
    <s v="10002259"/>
    <s v="7"/>
    <s v="CZ"/>
    <s v="05/11/2020"/>
    <s v="4111010"/>
    <m/>
    <s v="100"/>
    <s v="-55.72"/>
    <s v="FKKSU"/>
    <s v="20132INVO0_AY-0000003"/>
    <s v="20132INVO0"/>
    <s v="AY-0000003"/>
    <n v="-55.72"/>
    <s v=""/>
    <s v=""/>
    <s v=""/>
  </r>
  <r>
    <s v="1300"/>
    <x v="55"/>
    <x v="24"/>
    <x v="24"/>
    <x v="55"/>
    <s v="10002260"/>
    <s v="2"/>
    <s v="CZ"/>
    <s v="05/11/2020"/>
    <s v="4111010"/>
    <m/>
    <s v="100"/>
    <s v="-27.84"/>
    <s v="FKKSU"/>
    <s v="20132INVO0_BJ-0000003"/>
    <s v="20132INVO0"/>
    <s v="BJ-0000003"/>
    <n v="-27.84"/>
    <s v=""/>
    <s v=""/>
    <s v=""/>
  </r>
  <r>
    <s v="1300"/>
    <x v="55"/>
    <x v="24"/>
    <x v="24"/>
    <x v="55"/>
    <s v="10002260"/>
    <s v="3"/>
    <s v="CZ"/>
    <s v="05/11/2020"/>
    <s v="4111010"/>
    <m/>
    <s v="100"/>
    <s v="-37.48"/>
    <s v="FKKSU"/>
    <s v="20132INVO0_BJ-0000003"/>
    <s v="20132INVO0"/>
    <s v="BJ-0000003"/>
    <n v="-37.479999999999997"/>
    <s v=""/>
    <s v=""/>
    <s v=""/>
  </r>
  <r>
    <s v="1300"/>
    <x v="55"/>
    <x v="24"/>
    <x v="24"/>
    <x v="55"/>
    <s v="10002261"/>
    <s v="2"/>
    <s v="CZ"/>
    <s v="05/11/2020"/>
    <s v="4111010"/>
    <m/>
    <s v="100"/>
    <s v="-40.11"/>
    <s v="FKKSU"/>
    <s v="20132INVO0_BM-0000003"/>
    <s v="20132INVO0"/>
    <s v="BM-0000003"/>
    <n v="-40.11"/>
    <s v=""/>
    <s v=""/>
    <s v=""/>
  </r>
  <r>
    <s v="1300"/>
    <x v="55"/>
    <x v="24"/>
    <x v="24"/>
    <x v="55"/>
    <s v="10002261"/>
    <s v="3"/>
    <s v="CZ"/>
    <s v="05/11/2020"/>
    <s v="4111010"/>
    <m/>
    <s v="100"/>
    <s v="-60.11"/>
    <s v="FKKSU"/>
    <s v="20132INVO0_BM-0000003"/>
    <s v="20132INVO0"/>
    <s v="BM-0000003"/>
    <n v="-60.11"/>
    <s v=""/>
    <s v=""/>
    <s v=""/>
  </r>
  <r>
    <s v="1300"/>
    <x v="55"/>
    <x v="24"/>
    <x v="24"/>
    <x v="55"/>
    <s v="10002265"/>
    <s v="2"/>
    <s v="CZ"/>
    <s v="05/11/2020"/>
    <s v="4111010"/>
    <m/>
    <s v="100"/>
    <s v="-472.02"/>
    <s v="FKKSU"/>
    <s v="R4-200511-_00-0000003"/>
    <s v="R4-200511-"/>
    <s v="00-0000003"/>
    <n v="-472.02"/>
    <s v=""/>
    <s v=""/>
    <s v=""/>
  </r>
  <r>
    <s v="1300"/>
    <x v="55"/>
    <x v="24"/>
    <x v="24"/>
    <x v="55"/>
    <s v="10002265"/>
    <s v="3"/>
    <s v="CZ"/>
    <s v="05/11/2020"/>
    <s v="4111010"/>
    <m/>
    <s v="100"/>
    <s v="-731.80"/>
    <s v="FKKSU"/>
    <s v="R4-200511-_00-0000003"/>
    <s v="R4-200511-"/>
    <s v="00-0000003"/>
    <n v="-731.8"/>
    <s v=""/>
    <s v=""/>
    <s v=""/>
  </r>
  <r>
    <s v="1300"/>
    <x v="55"/>
    <x v="24"/>
    <x v="24"/>
    <x v="55"/>
    <s v="10002280"/>
    <s v="2"/>
    <s v="CZ"/>
    <s v="05/12/2020"/>
    <s v="4111010"/>
    <m/>
    <s v="100"/>
    <s v="-45.93"/>
    <s v="FKKSU"/>
    <s v="20133INVO0_A7-0000003"/>
    <s v="20133INVO0"/>
    <s v="A7-0000003"/>
    <n v="-45.93"/>
    <s v=""/>
    <s v=""/>
    <s v=""/>
  </r>
  <r>
    <s v="1300"/>
    <x v="55"/>
    <x v="24"/>
    <x v="24"/>
    <x v="55"/>
    <s v="10002280"/>
    <s v="3"/>
    <s v="CZ"/>
    <s v="05/12/2020"/>
    <s v="4111010"/>
    <m/>
    <s v="100"/>
    <s v="-32.42"/>
    <s v="FKKSU"/>
    <s v="20133INVO0_A7-0000003"/>
    <s v="20133INVO0"/>
    <s v="A7-0000003"/>
    <n v="-32.42"/>
    <s v=""/>
    <s v=""/>
    <s v=""/>
  </r>
  <r>
    <s v="1300"/>
    <x v="55"/>
    <x v="24"/>
    <x v="24"/>
    <x v="55"/>
    <s v="10002281"/>
    <s v="2"/>
    <s v="CZ"/>
    <s v="05/12/2020"/>
    <s v="4111010"/>
    <m/>
    <s v="100"/>
    <s v="-45.59"/>
    <s v="FKKSU"/>
    <s v="20133INVO0_A8-0000003"/>
    <s v="20133INVO0"/>
    <s v="A8-0000003"/>
    <n v="-45.59"/>
    <s v=""/>
    <s v=""/>
    <s v=""/>
  </r>
  <r>
    <s v="1300"/>
    <x v="55"/>
    <x v="24"/>
    <x v="24"/>
    <x v="55"/>
    <s v="10002281"/>
    <s v="3"/>
    <s v="CZ"/>
    <s v="05/12/2020"/>
    <s v="4111010"/>
    <m/>
    <s v="100"/>
    <s v="-32.23"/>
    <s v="FKKSU"/>
    <s v="20133INVO0_A8-0000003"/>
    <s v="20133INVO0"/>
    <s v="A8-0000003"/>
    <n v="-32.229999999999997"/>
    <s v=""/>
    <s v=""/>
    <s v=""/>
  </r>
  <r>
    <s v="1300"/>
    <x v="55"/>
    <x v="24"/>
    <x v="24"/>
    <x v="55"/>
    <s v="10002282"/>
    <s v="1"/>
    <s v="CZ"/>
    <s v="05/12/2020"/>
    <s v="4111010"/>
    <m/>
    <s v="100"/>
    <s v="-63.83"/>
    <s v="FKKSU"/>
    <s v="20133INVO0_AL-0000003"/>
    <s v="20133INVO0"/>
    <s v="AL-0000003"/>
    <n v="-63.83"/>
    <s v=""/>
    <s v=""/>
    <s v=""/>
  </r>
  <r>
    <s v="1300"/>
    <x v="55"/>
    <x v="24"/>
    <x v="24"/>
    <x v="55"/>
    <s v="10002282"/>
    <s v="2"/>
    <s v="CZ"/>
    <s v="05/12/2020"/>
    <s v="4111010"/>
    <m/>
    <s v="100"/>
    <s v="-42.13"/>
    <s v="FKKSU"/>
    <s v="20133INVO0_AL-0000003"/>
    <s v="20133INVO0"/>
    <s v="AL-0000003"/>
    <n v="-42.13"/>
    <s v=""/>
    <s v=""/>
    <s v=""/>
  </r>
  <r>
    <s v="1300"/>
    <x v="55"/>
    <x v="24"/>
    <x v="24"/>
    <x v="55"/>
    <s v="10002283"/>
    <s v="2"/>
    <s v="CZ"/>
    <s v="05/12/2020"/>
    <s v="4111010"/>
    <m/>
    <s v="100"/>
    <s v="-63.83"/>
    <s v="FKKSU"/>
    <s v="20133INVO0_BF-0000003"/>
    <s v="20133INVO0"/>
    <s v="BF-0000003"/>
    <n v="-63.83"/>
    <s v=""/>
    <s v=""/>
    <s v=""/>
  </r>
  <r>
    <s v="1300"/>
    <x v="55"/>
    <x v="24"/>
    <x v="24"/>
    <x v="55"/>
    <s v="10002283"/>
    <s v="3"/>
    <s v="CZ"/>
    <s v="05/12/2020"/>
    <s v="4111010"/>
    <m/>
    <s v="100"/>
    <s v="-42.13"/>
    <s v="FKKSU"/>
    <s v="20133INVO0_BF-0000003"/>
    <s v="20133INVO0"/>
    <s v="BF-0000003"/>
    <n v="-42.13"/>
    <s v=""/>
    <s v=""/>
    <s v=""/>
  </r>
  <r>
    <s v="1300"/>
    <x v="55"/>
    <x v="24"/>
    <x v="24"/>
    <x v="55"/>
    <s v="10002286"/>
    <s v="2"/>
    <s v="CZ"/>
    <s v="05/12/2020"/>
    <s v="4111010"/>
    <m/>
    <s v="100"/>
    <s v="-1,418.72"/>
    <s v="FKKSU"/>
    <s v="R4-200512-_00-0000003"/>
    <s v="R4-200512-"/>
    <s v="00-0000003"/>
    <n v="-1418.72"/>
    <s v=""/>
    <s v=""/>
    <s v=""/>
  </r>
  <r>
    <s v="1300"/>
    <x v="55"/>
    <x v="24"/>
    <x v="24"/>
    <x v="55"/>
    <s v="10002286"/>
    <s v="3"/>
    <s v="CZ"/>
    <s v="05/12/2020"/>
    <s v="4111010"/>
    <m/>
    <s v="100"/>
    <s v="-2,131.22"/>
    <s v="FKKSU"/>
    <s v="R4-200512-_00-0000003"/>
    <s v="R4-200512-"/>
    <s v="00-0000003"/>
    <n v="-2131.2199999999998"/>
    <s v=""/>
    <s v=""/>
    <s v=""/>
  </r>
  <r>
    <s v="1300"/>
    <x v="55"/>
    <x v="24"/>
    <x v="24"/>
    <x v="55"/>
    <s v="10002300"/>
    <s v="2"/>
    <s v="CZ"/>
    <s v="05/13/2020"/>
    <s v="4111010"/>
    <m/>
    <s v="100"/>
    <s v="13.36"/>
    <s v="FKKSU"/>
    <s v="20134R0900_69-0000001"/>
    <s v="20134R0900"/>
    <s v="69-0000001"/>
    <n v="13.36"/>
    <s v=""/>
    <s v=""/>
    <s v=""/>
  </r>
  <r>
    <s v="1300"/>
    <x v="55"/>
    <x v="24"/>
    <x v="24"/>
    <x v="55"/>
    <s v="10002300"/>
    <s v="3"/>
    <s v="CZ"/>
    <s v="05/13/2020"/>
    <s v="4111010"/>
    <m/>
    <s v="100"/>
    <s v="10.81"/>
    <s v="FKKSU"/>
    <s v="20134R0900_69-0000001"/>
    <s v="20134R0900"/>
    <s v="69-0000001"/>
    <n v="10.81"/>
    <s v=""/>
    <s v=""/>
    <s v=""/>
  </r>
  <r>
    <s v="1300"/>
    <x v="55"/>
    <x v="24"/>
    <x v="24"/>
    <x v="55"/>
    <s v="10002305"/>
    <s v="6"/>
    <s v="CZ"/>
    <s v="05/13/2020"/>
    <s v="4111010"/>
    <m/>
    <s v="100"/>
    <s v="-240.52"/>
    <s v="FKKSU"/>
    <s v="R4-200513-_00-0000003"/>
    <s v="R4-200513-"/>
    <s v="00-0000003"/>
    <n v="-240.52"/>
    <s v=""/>
    <s v=""/>
    <s v=""/>
  </r>
  <r>
    <s v="1300"/>
    <x v="55"/>
    <x v="24"/>
    <x v="24"/>
    <x v="55"/>
    <s v="10002305"/>
    <s v="7"/>
    <s v="CZ"/>
    <s v="05/13/2020"/>
    <s v="4111010"/>
    <m/>
    <s v="100"/>
    <s v="-401.86"/>
    <s v="FKKSU"/>
    <s v="R4-200513-_00-0000003"/>
    <s v="R4-200513-"/>
    <s v="00-0000003"/>
    <n v="-401.86"/>
    <s v=""/>
    <s v=""/>
    <s v=""/>
  </r>
  <r>
    <s v="1300"/>
    <x v="55"/>
    <x v="24"/>
    <x v="24"/>
    <x v="55"/>
    <s v="10002317"/>
    <s v="4"/>
    <s v="CZ"/>
    <s v="05/14/2020"/>
    <s v="4111010"/>
    <m/>
    <s v="100"/>
    <s v="21.42"/>
    <s v="FKKSU"/>
    <s v="20135R0901_38-0000001"/>
    <s v="20135R0901"/>
    <s v="38-0000001"/>
    <n v="21.42"/>
    <s v=""/>
    <s v=""/>
    <s v=""/>
  </r>
  <r>
    <s v="1300"/>
    <x v="55"/>
    <x v="24"/>
    <x v="24"/>
    <x v="55"/>
    <s v="10002317"/>
    <s v="5"/>
    <s v="CZ"/>
    <s v="05/14/2020"/>
    <s v="4111010"/>
    <m/>
    <s v="100"/>
    <s v="25.67"/>
    <s v="FKKSU"/>
    <s v="20135R0901_38-0000001"/>
    <s v="20135R0901"/>
    <s v="38-0000001"/>
    <n v="25.67"/>
    <s v=""/>
    <s v=""/>
    <s v=""/>
  </r>
  <r>
    <s v="1300"/>
    <x v="55"/>
    <x v="24"/>
    <x v="24"/>
    <x v="55"/>
    <s v="10002321"/>
    <s v="2"/>
    <s v="CZ"/>
    <s v="05/14/2020"/>
    <s v="4111010"/>
    <m/>
    <s v="100"/>
    <s v="-234.06"/>
    <s v="FKKSU"/>
    <s v="R4-200514-_00-0000003"/>
    <s v="R4-200514-"/>
    <s v="00-0000003"/>
    <n v="-234.06"/>
    <s v=""/>
    <s v=""/>
    <s v=""/>
  </r>
  <r>
    <s v="1300"/>
    <x v="55"/>
    <x v="24"/>
    <x v="24"/>
    <x v="55"/>
    <s v="10002321"/>
    <s v="3"/>
    <s v="CZ"/>
    <s v="05/14/2020"/>
    <s v="4111010"/>
    <m/>
    <s v="100"/>
    <s v="-405.13"/>
    <s v="FKKSU"/>
    <s v="R4-200514-_00-0000003"/>
    <s v="R4-200514-"/>
    <s v="00-0000003"/>
    <n v="-405.13"/>
    <s v=""/>
    <s v=""/>
    <s v=""/>
  </r>
  <r>
    <s v="1300"/>
    <x v="55"/>
    <x v="24"/>
    <x v="24"/>
    <x v="55"/>
    <s v="10002382"/>
    <s v="2"/>
    <s v="CZ"/>
    <s v="05/19/2020"/>
    <s v="4111010"/>
    <m/>
    <s v="100"/>
    <s v="-105.48"/>
    <s v="FKKSU"/>
    <s v="R4-200519-_00-0000003"/>
    <s v="R4-200519-"/>
    <s v="00-0000003"/>
    <n v="-105.48"/>
    <s v=""/>
    <s v=""/>
    <s v=""/>
  </r>
  <r>
    <s v="1300"/>
    <x v="55"/>
    <x v="24"/>
    <x v="24"/>
    <x v="55"/>
    <s v="10002382"/>
    <s v="3"/>
    <s v="CZ"/>
    <s v="05/19/2020"/>
    <s v="4111010"/>
    <m/>
    <s v="100"/>
    <s v="-180.51"/>
    <s v="FKKSU"/>
    <s v="R4-200519-_00-0000003"/>
    <s v="R4-200519-"/>
    <s v="00-0000003"/>
    <n v="-180.51"/>
    <s v=""/>
    <s v=""/>
    <s v=""/>
  </r>
  <r>
    <s v="1300"/>
    <x v="55"/>
    <x v="24"/>
    <x v="24"/>
    <x v="55"/>
    <s v="10002419"/>
    <s v="2"/>
    <s v="CZ"/>
    <s v="05/22/2020"/>
    <s v="4111010"/>
    <m/>
    <s v="100"/>
    <s v="-173.00"/>
    <s v="FKKSU"/>
    <s v="20143INVO0_A0-0000003"/>
    <s v="20143INVO0"/>
    <s v="A0-0000003"/>
    <n v="-173"/>
    <s v=""/>
    <s v=""/>
    <s v=""/>
  </r>
  <r>
    <s v="1300"/>
    <x v="55"/>
    <x v="24"/>
    <x v="24"/>
    <x v="55"/>
    <s v="10002419"/>
    <s v="3"/>
    <s v="CZ"/>
    <s v="05/22/2020"/>
    <s v="4111010"/>
    <m/>
    <s v="100"/>
    <s v="-183.94"/>
    <s v="FKKSU"/>
    <s v="20143INVO0_A0-0000003"/>
    <s v="20143INVO0"/>
    <s v="A0-0000003"/>
    <n v="-183.94"/>
    <s v=""/>
    <s v=""/>
    <s v=""/>
  </r>
  <r>
    <s v="1300"/>
    <x v="55"/>
    <x v="24"/>
    <x v="24"/>
    <x v="55"/>
    <s v="10002420"/>
    <s v="2"/>
    <s v="CZ"/>
    <s v="05/22/2020"/>
    <s v="4111010"/>
    <m/>
    <s v="100"/>
    <s v="-46.98"/>
    <s v="FKKSU"/>
    <s v="20143INVO0_A1-0000003"/>
    <s v="20143INVO0"/>
    <s v="A1-0000003"/>
    <n v="-46.98"/>
    <s v=""/>
    <s v=""/>
    <s v=""/>
  </r>
  <r>
    <s v="1300"/>
    <x v="55"/>
    <x v="24"/>
    <x v="24"/>
    <x v="55"/>
    <s v="10002420"/>
    <s v="3"/>
    <s v="CZ"/>
    <s v="05/22/2020"/>
    <s v="4111010"/>
    <m/>
    <s v="100"/>
    <s v="-63.01"/>
    <s v="FKKSU"/>
    <s v="20143INVO0_A1-0000003"/>
    <s v="20143INVO0"/>
    <s v="A1-0000003"/>
    <n v="-63.01"/>
    <s v=""/>
    <s v=""/>
    <s v=""/>
  </r>
  <r>
    <s v="1300"/>
    <x v="55"/>
    <x v="24"/>
    <x v="24"/>
    <x v="55"/>
    <s v="10002421"/>
    <s v="6"/>
    <s v="CZ"/>
    <s v="05/22/2020"/>
    <s v="4111010"/>
    <m/>
    <s v="100"/>
    <s v="-86.37"/>
    <s v="FKKSU"/>
    <s v="20143INVO0_A2-0000003"/>
    <s v="20143INVO0"/>
    <s v="A2-0000003"/>
    <n v="-86.37"/>
    <s v=""/>
    <s v=""/>
    <s v=""/>
  </r>
  <r>
    <s v="1300"/>
    <x v="55"/>
    <x v="24"/>
    <x v="24"/>
    <x v="55"/>
    <s v="10002421"/>
    <s v="7"/>
    <s v="CZ"/>
    <s v="05/22/2020"/>
    <s v="4111010"/>
    <m/>
    <s v="100"/>
    <s v="-91.92"/>
    <s v="FKKSU"/>
    <s v="20143INVO0_A2-0000003"/>
    <s v="20143INVO0"/>
    <s v="A2-0000003"/>
    <n v="-91.92"/>
    <s v=""/>
    <s v=""/>
    <s v=""/>
  </r>
  <r>
    <s v="1300"/>
    <x v="55"/>
    <x v="24"/>
    <x v="24"/>
    <x v="55"/>
    <s v="10002422"/>
    <s v="4"/>
    <s v="CZ"/>
    <s v="05/22/2020"/>
    <s v="4111010"/>
    <m/>
    <s v="100"/>
    <s v="-69.33"/>
    <s v="FKKSU"/>
    <s v="20143INVO0_A3-0000003"/>
    <s v="20143INVO0"/>
    <s v="A3-0000003"/>
    <n v="-69.33"/>
    <s v=""/>
    <s v=""/>
    <s v=""/>
  </r>
  <r>
    <s v="1300"/>
    <x v="55"/>
    <x v="24"/>
    <x v="24"/>
    <x v="55"/>
    <s v="10002422"/>
    <s v="5"/>
    <s v="CZ"/>
    <s v="05/22/2020"/>
    <s v="4111010"/>
    <m/>
    <s v="100"/>
    <s v="-87.95"/>
    <s v="FKKSU"/>
    <s v="20143INVO0_A3-0000003"/>
    <s v="20143INVO0"/>
    <s v="A3-0000003"/>
    <n v="-87.95"/>
    <s v=""/>
    <s v=""/>
    <s v=""/>
  </r>
  <r>
    <s v="1300"/>
    <x v="55"/>
    <x v="24"/>
    <x v="24"/>
    <x v="55"/>
    <s v="10002423"/>
    <s v="12"/>
    <s v="CZ"/>
    <s v="05/22/2020"/>
    <s v="4111010"/>
    <m/>
    <s v="100"/>
    <s v="16.26"/>
    <s v="FKKSU"/>
    <s v="20143INVO0_A4-0000003"/>
    <s v="20143INVO0"/>
    <s v="A4-0000003"/>
    <n v="16.260000000000002"/>
    <s v=""/>
    <s v=""/>
    <s v=""/>
  </r>
  <r>
    <s v="1300"/>
    <x v="55"/>
    <x v="24"/>
    <x v="24"/>
    <x v="55"/>
    <s v="10002423"/>
    <s v="15"/>
    <s v="CZ"/>
    <s v="05/22/2020"/>
    <s v="4111010"/>
    <m/>
    <s v="100"/>
    <s v="-729.66"/>
    <s v="FKKSU"/>
    <s v="20143INVO0_A4-0000003"/>
    <s v="20143INVO0"/>
    <s v="A4-0000003"/>
    <n v="-729.66"/>
    <s v=""/>
    <s v=""/>
    <s v=""/>
  </r>
  <r>
    <s v="1300"/>
    <x v="55"/>
    <x v="24"/>
    <x v="24"/>
    <x v="55"/>
    <s v="10002423"/>
    <s v="16"/>
    <s v="CZ"/>
    <s v="05/22/2020"/>
    <s v="4111010"/>
    <m/>
    <s v="100"/>
    <s v="-641.38"/>
    <s v="FKKSU"/>
    <s v="20143INVO0_A4-0000003"/>
    <s v="20143INVO0"/>
    <s v="A4-0000003"/>
    <n v="-641.38"/>
    <s v=""/>
    <s v=""/>
    <s v=""/>
  </r>
  <r>
    <s v="1300"/>
    <x v="55"/>
    <x v="24"/>
    <x v="24"/>
    <x v="55"/>
    <s v="10002424"/>
    <s v="1"/>
    <s v="CZ"/>
    <s v="05/22/2020"/>
    <s v="4111010"/>
    <m/>
    <s v="100"/>
    <s v="16.61"/>
    <s v="FKKSU"/>
    <s v="20143INVO0_A5-0000003"/>
    <s v="20143INVO0"/>
    <s v="A5-0000003"/>
    <n v="16.61"/>
    <s v=""/>
    <s v=""/>
    <s v=""/>
  </r>
  <r>
    <s v="1300"/>
    <x v="55"/>
    <x v="24"/>
    <x v="24"/>
    <x v="55"/>
    <s v="10002424"/>
    <s v="2"/>
    <s v="CZ"/>
    <s v="05/22/2020"/>
    <s v="4111010"/>
    <m/>
    <s v="100"/>
    <s v="1.51"/>
    <s v="FKKSU"/>
    <s v="20143INVO0_A5-0000003"/>
    <s v="20143INVO0"/>
    <s v="A5-0000003"/>
    <n v="1.51"/>
    <s v=""/>
    <s v=""/>
    <s v=""/>
  </r>
  <r>
    <s v="1300"/>
    <x v="55"/>
    <x v="24"/>
    <x v="24"/>
    <x v="55"/>
    <s v="10002424"/>
    <s v="8"/>
    <s v="CZ"/>
    <s v="05/22/2020"/>
    <s v="4111010"/>
    <m/>
    <s v="100"/>
    <s v="-87.09"/>
    <s v="FKKSU"/>
    <s v="20143INVO0_A5-0000003"/>
    <s v="20143INVO0"/>
    <s v="A5-0000003"/>
    <n v="-87.09"/>
    <s v=""/>
    <s v=""/>
    <s v=""/>
  </r>
  <r>
    <s v="1300"/>
    <x v="55"/>
    <x v="24"/>
    <x v="24"/>
    <x v="55"/>
    <s v="10002424"/>
    <s v="9"/>
    <s v="CZ"/>
    <s v="05/22/2020"/>
    <s v="4111010"/>
    <m/>
    <s v="100"/>
    <s v="-122.31"/>
    <s v="FKKSU"/>
    <s v="20143INVO0_A5-0000003"/>
    <s v="20143INVO0"/>
    <s v="A5-0000003"/>
    <n v="-122.31"/>
    <s v=""/>
    <s v=""/>
    <s v=""/>
  </r>
  <r>
    <s v="1300"/>
    <x v="55"/>
    <x v="24"/>
    <x v="24"/>
    <x v="55"/>
    <s v="10002425"/>
    <s v="2"/>
    <s v="CZ"/>
    <s v="05/22/2020"/>
    <s v="4111010"/>
    <m/>
    <s v="100"/>
    <s v="-52.93"/>
    <s v="FKKSU"/>
    <s v="20143INVO0_A6-0000002"/>
    <s v="20143INVO0"/>
    <s v="A6-0000002"/>
    <n v="-52.93"/>
    <s v=""/>
    <s v=""/>
    <s v=""/>
  </r>
  <r>
    <s v="1300"/>
    <x v="55"/>
    <x v="24"/>
    <x v="24"/>
    <x v="55"/>
    <s v="10002425"/>
    <s v="3"/>
    <s v="CZ"/>
    <s v="05/22/2020"/>
    <s v="4111010"/>
    <m/>
    <s v="100"/>
    <s v="-66.26"/>
    <s v="FKKSU"/>
    <s v="20143INVO0_A6-0000002"/>
    <s v="20143INVO0"/>
    <s v="A6-0000002"/>
    <n v="-66.260000000000005"/>
    <s v=""/>
    <s v=""/>
    <s v=""/>
  </r>
  <r>
    <s v="1300"/>
    <x v="55"/>
    <x v="24"/>
    <x v="24"/>
    <x v="55"/>
    <s v="10002426"/>
    <s v="1"/>
    <s v="CZ"/>
    <s v="05/22/2020"/>
    <s v="4111010"/>
    <m/>
    <s v="100"/>
    <s v="36.84"/>
    <s v="FKKSU"/>
    <s v="20143INVO0_A7-0000003"/>
    <s v="20143INVO0"/>
    <s v="A7-0000003"/>
    <n v="36.840000000000003"/>
    <s v=""/>
    <s v=""/>
    <s v=""/>
  </r>
  <r>
    <s v="1300"/>
    <x v="55"/>
    <x v="24"/>
    <x v="24"/>
    <x v="55"/>
    <s v="10002426"/>
    <s v="17"/>
    <s v="CZ"/>
    <s v="05/22/2020"/>
    <s v="4111010"/>
    <m/>
    <s v="100"/>
    <s v="-1,291.32"/>
    <s v="FKKSU"/>
    <s v="20143INVO0_A7-0000003"/>
    <s v="20143INVO0"/>
    <s v="A7-0000003"/>
    <n v="-1291.32"/>
    <s v=""/>
    <s v=""/>
    <s v=""/>
  </r>
  <r>
    <s v="1300"/>
    <x v="55"/>
    <x v="24"/>
    <x v="24"/>
    <x v="55"/>
    <s v="10002426"/>
    <s v="18"/>
    <s v="CZ"/>
    <s v="05/22/2020"/>
    <s v="4111010"/>
    <m/>
    <s v="100"/>
    <s v="-1,194.57"/>
    <s v="FKKSU"/>
    <s v="20143INVO0_A7-0000003"/>
    <s v="20143INVO0"/>
    <s v="A7-0000003"/>
    <n v="-1194.57"/>
    <s v=""/>
    <s v=""/>
    <s v=""/>
  </r>
  <r>
    <s v="1300"/>
    <x v="55"/>
    <x v="24"/>
    <x v="24"/>
    <x v="55"/>
    <s v="10002426"/>
    <s v="4"/>
    <s v="CZ"/>
    <s v="05/22/2020"/>
    <s v="4111010"/>
    <m/>
    <s v="100"/>
    <s v="114.06"/>
    <s v="FKKSU"/>
    <s v="20143INVO0_A7-0000003"/>
    <s v="20143INVO0"/>
    <s v="A7-0000003"/>
    <n v="114.06"/>
    <s v=""/>
    <s v=""/>
    <s v=""/>
  </r>
  <r>
    <s v="1300"/>
    <x v="55"/>
    <x v="24"/>
    <x v="24"/>
    <x v="55"/>
    <s v="10002427"/>
    <s v="1"/>
    <s v="CZ"/>
    <s v="05/22/2020"/>
    <s v="4111010"/>
    <m/>
    <s v="100"/>
    <s v="4.27"/>
    <s v="FKKSU"/>
    <s v="20143INVO0_A8-0000003"/>
    <s v="20143INVO0"/>
    <s v="A8-0000003"/>
    <n v="4.2699999999999996"/>
    <s v=""/>
    <s v=""/>
    <s v=""/>
  </r>
  <r>
    <s v="1300"/>
    <x v="55"/>
    <x v="24"/>
    <x v="24"/>
    <x v="55"/>
    <s v="10002427"/>
    <s v="11"/>
    <s v="CZ"/>
    <s v="05/22/2020"/>
    <s v="4111010"/>
    <m/>
    <s v="100"/>
    <s v="-1,072.40"/>
    <s v="FKKSU"/>
    <s v="20143INVO0_A8-0000003"/>
    <s v="20143INVO0"/>
    <s v="A8-0000003"/>
    <n v="-1072.4000000000001"/>
    <s v=""/>
    <s v=""/>
    <s v=""/>
  </r>
  <r>
    <s v="1300"/>
    <x v="55"/>
    <x v="24"/>
    <x v="24"/>
    <x v="55"/>
    <s v="10002427"/>
    <s v="12"/>
    <s v="CZ"/>
    <s v="05/22/2020"/>
    <s v="4111010"/>
    <m/>
    <s v="100"/>
    <s v="-1,127.74"/>
    <s v="FKKSU"/>
    <s v="20143INVO0_A8-0000003"/>
    <s v="20143INVO0"/>
    <s v="A8-0000003"/>
    <n v="-1127.74"/>
    <s v=""/>
    <s v=""/>
    <s v=""/>
  </r>
  <r>
    <s v="1300"/>
    <x v="55"/>
    <x v="24"/>
    <x v="24"/>
    <x v="55"/>
    <s v="10002428"/>
    <s v="11"/>
    <s v="CZ"/>
    <s v="05/22/2020"/>
    <s v="4111010"/>
    <m/>
    <s v="100"/>
    <s v="-634.37"/>
    <s v="FKKSU"/>
    <s v="20143INVO0_A9-0000003"/>
    <s v="20143INVO0"/>
    <s v="A9-0000003"/>
    <n v="-634.37"/>
    <s v=""/>
    <s v=""/>
    <s v=""/>
  </r>
  <r>
    <s v="1300"/>
    <x v="55"/>
    <x v="24"/>
    <x v="24"/>
    <x v="55"/>
    <s v="10002428"/>
    <s v="12"/>
    <s v="CZ"/>
    <s v="05/22/2020"/>
    <s v="4111010"/>
    <m/>
    <s v="100"/>
    <s v="-729.14"/>
    <s v="FKKSU"/>
    <s v="20143INVO0_A9-0000003"/>
    <s v="20143INVO0"/>
    <s v="A9-0000003"/>
    <n v="-729.14"/>
    <s v=""/>
    <s v=""/>
    <s v=""/>
  </r>
  <r>
    <s v="1300"/>
    <x v="55"/>
    <x v="24"/>
    <x v="24"/>
    <x v="55"/>
    <s v="10002428"/>
    <s v="4"/>
    <s v="CZ"/>
    <s v="05/22/2020"/>
    <s v="4111010"/>
    <m/>
    <s v="100"/>
    <s v="28.03"/>
    <s v="FKKSU"/>
    <s v="20143INVO0_A9-0000003"/>
    <s v="20143INVO0"/>
    <s v="A9-0000003"/>
    <n v="28.03"/>
    <s v=""/>
    <s v=""/>
    <s v=""/>
  </r>
  <r>
    <s v="1300"/>
    <x v="55"/>
    <x v="24"/>
    <x v="24"/>
    <x v="55"/>
    <s v="10002428"/>
    <s v="7"/>
    <s v="CZ"/>
    <s v="05/22/2020"/>
    <s v="4111010"/>
    <m/>
    <s v="100"/>
    <s v="2.21"/>
    <s v="FKKSU"/>
    <s v="20143INVO0_A9-0000003"/>
    <s v="20143INVO0"/>
    <s v="A9-0000003"/>
    <n v="2.21"/>
    <s v=""/>
    <s v=""/>
    <s v=""/>
  </r>
  <r>
    <s v="1300"/>
    <x v="55"/>
    <x v="24"/>
    <x v="24"/>
    <x v="55"/>
    <s v="10002429"/>
    <s v="4"/>
    <s v="CZ"/>
    <s v="05/22/2020"/>
    <s v="4111010"/>
    <m/>
    <s v="100"/>
    <s v="-36.11"/>
    <s v="FKKSU"/>
    <s v="20143INVO0_AA-0000003"/>
    <s v="20143INVO0"/>
    <s v="AA-0000003"/>
    <n v="-36.11"/>
    <s v=""/>
    <s v=""/>
    <s v=""/>
  </r>
  <r>
    <s v="1300"/>
    <x v="55"/>
    <x v="24"/>
    <x v="24"/>
    <x v="55"/>
    <s v="10002429"/>
    <s v="5"/>
    <s v="CZ"/>
    <s v="05/22/2020"/>
    <s v="4111010"/>
    <m/>
    <s v="100"/>
    <s v="-57.11"/>
    <s v="FKKSU"/>
    <s v="20143INVO0_AA-0000003"/>
    <s v="20143INVO0"/>
    <s v="AA-0000003"/>
    <n v="-57.11"/>
    <s v=""/>
    <s v=""/>
    <s v=""/>
  </r>
  <r>
    <s v="1300"/>
    <x v="55"/>
    <x v="24"/>
    <x v="24"/>
    <x v="55"/>
    <s v="10002430"/>
    <s v="14"/>
    <s v="CZ"/>
    <s v="05/22/2020"/>
    <s v="4111010"/>
    <m/>
    <s v="100"/>
    <s v="5.89"/>
    <s v="FKKSU"/>
    <s v="20143INVO0_AB-0000003"/>
    <s v="20143INVO0"/>
    <s v="AB-0000003"/>
    <n v="5.89"/>
    <s v=""/>
    <s v=""/>
    <s v=""/>
  </r>
  <r>
    <s v="1300"/>
    <x v="55"/>
    <x v="24"/>
    <x v="24"/>
    <x v="55"/>
    <s v="10002430"/>
    <s v="8"/>
    <s v="CZ"/>
    <s v="05/22/2020"/>
    <s v="4111010"/>
    <m/>
    <s v="100"/>
    <s v="-724.13"/>
    <s v="FKKSU"/>
    <s v="20143INVO0_AB-0000003"/>
    <s v="20143INVO0"/>
    <s v="AB-0000003"/>
    <n v="-724.13"/>
    <s v=""/>
    <s v=""/>
    <s v=""/>
  </r>
  <r>
    <s v="1300"/>
    <x v="55"/>
    <x v="24"/>
    <x v="24"/>
    <x v="55"/>
    <s v="10002430"/>
    <s v="9"/>
    <s v="CZ"/>
    <s v="05/22/2020"/>
    <s v="4111010"/>
    <m/>
    <s v="100"/>
    <s v="-648.52"/>
    <s v="FKKSU"/>
    <s v="20143INVO0_AB-0000003"/>
    <s v="20143INVO0"/>
    <s v="AB-0000003"/>
    <n v="-648.52"/>
    <s v=""/>
    <s v=""/>
    <s v=""/>
  </r>
  <r>
    <s v="1300"/>
    <x v="55"/>
    <x v="24"/>
    <x v="24"/>
    <x v="55"/>
    <s v="10002431"/>
    <s v="10"/>
    <s v="CZ"/>
    <s v="05/22/2020"/>
    <s v="4111010"/>
    <m/>
    <s v="100"/>
    <s v="19.25"/>
    <s v="FKKSU"/>
    <s v="20143INVO0_AC-0000003"/>
    <s v="20143INVO0"/>
    <s v="AC-0000003"/>
    <n v="19.25"/>
    <s v=""/>
    <s v=""/>
    <s v=""/>
  </r>
  <r>
    <s v="1300"/>
    <x v="55"/>
    <x v="24"/>
    <x v="24"/>
    <x v="55"/>
    <s v="10002431"/>
    <s v="11"/>
    <s v="CZ"/>
    <s v="05/22/2020"/>
    <s v="4111010"/>
    <m/>
    <s v="100"/>
    <s v="2.94"/>
    <s v="FKKSU"/>
    <s v="20143INVO0_AC-0000003"/>
    <s v="20143INVO0"/>
    <s v="AC-0000003"/>
    <n v="2.94"/>
    <s v=""/>
    <s v=""/>
    <s v=""/>
  </r>
  <r>
    <s v="1300"/>
    <x v="55"/>
    <x v="24"/>
    <x v="24"/>
    <x v="55"/>
    <s v="10002431"/>
    <s v="6"/>
    <s v="CZ"/>
    <s v="05/22/2020"/>
    <s v="4111010"/>
    <m/>
    <s v="100"/>
    <s v="-693.30"/>
    <s v="FKKSU"/>
    <s v="20143INVO0_AC-0000003"/>
    <s v="20143INVO0"/>
    <s v="AC-0000003"/>
    <n v="-693.3"/>
    <s v=""/>
    <s v=""/>
    <s v=""/>
  </r>
  <r>
    <s v="1300"/>
    <x v="55"/>
    <x v="24"/>
    <x v="24"/>
    <x v="55"/>
    <s v="10002431"/>
    <s v="7"/>
    <s v="CZ"/>
    <s v="05/22/2020"/>
    <s v="4111010"/>
    <m/>
    <s v="100"/>
    <s v="-759.10"/>
    <s v="FKKSU"/>
    <s v="20143INVO0_AC-0000003"/>
    <s v="20143INVO0"/>
    <s v="AC-0000003"/>
    <n v="-759.1"/>
    <s v=""/>
    <s v=""/>
    <s v=""/>
  </r>
  <r>
    <s v="1300"/>
    <x v="55"/>
    <x v="24"/>
    <x v="24"/>
    <x v="55"/>
    <s v="10002432"/>
    <s v="2"/>
    <s v="CZ"/>
    <s v="05/22/2020"/>
    <s v="4111010"/>
    <m/>
    <s v="100"/>
    <s v="-61.07"/>
    <s v="FKKSU"/>
    <s v="20143INVO0_AE-0000003"/>
    <s v="20143INVO0"/>
    <s v="AE-0000003"/>
    <n v="-61.07"/>
    <s v=""/>
    <s v=""/>
    <s v=""/>
  </r>
  <r>
    <s v="1300"/>
    <x v="55"/>
    <x v="24"/>
    <x v="24"/>
    <x v="55"/>
    <s v="10002432"/>
    <s v="4"/>
    <s v="CZ"/>
    <s v="05/22/2020"/>
    <s v="4111010"/>
    <m/>
    <s v="100"/>
    <s v="5.45"/>
    <s v="FKKSU"/>
    <s v="20143INVO0_AE-0000003"/>
    <s v="20143INVO0"/>
    <s v="AE-0000003"/>
    <n v="5.45"/>
    <s v=""/>
    <s v=""/>
    <s v=""/>
  </r>
  <r>
    <s v="1300"/>
    <x v="55"/>
    <x v="24"/>
    <x v="24"/>
    <x v="55"/>
    <s v="10002432"/>
    <s v="5"/>
    <s v="CZ"/>
    <s v="05/22/2020"/>
    <s v="4111010"/>
    <m/>
    <s v="100"/>
    <s v="-75.20"/>
    <s v="FKKSU"/>
    <s v="20143INVO0_AE-0000003"/>
    <s v="20143INVO0"/>
    <s v="AE-0000003"/>
    <n v="-75.2"/>
    <s v=""/>
    <s v=""/>
    <s v=""/>
  </r>
  <r>
    <s v="1300"/>
    <x v="55"/>
    <x v="24"/>
    <x v="24"/>
    <x v="55"/>
    <s v="10002433"/>
    <s v="13"/>
    <s v="CZ"/>
    <s v="05/22/2020"/>
    <s v="4111010"/>
    <m/>
    <s v="100"/>
    <s v="13.74"/>
    <s v="FKKSU"/>
    <s v="20143INVO0_AF-0000003"/>
    <s v="20143INVO0"/>
    <s v="AF-0000003"/>
    <n v="13.74"/>
    <s v=""/>
    <s v=""/>
    <s v=""/>
  </r>
  <r>
    <s v="1300"/>
    <x v="55"/>
    <x v="24"/>
    <x v="24"/>
    <x v="55"/>
    <s v="10002433"/>
    <s v="8"/>
    <s v="CZ"/>
    <s v="05/22/2020"/>
    <s v="4111010"/>
    <m/>
    <s v="100"/>
    <s v="-83.66"/>
    <s v="FKKSU"/>
    <s v="20143INVO0_AF-0000003"/>
    <s v="20143INVO0"/>
    <s v="AF-0000003"/>
    <n v="-83.66"/>
    <s v=""/>
    <s v=""/>
    <s v=""/>
  </r>
  <r>
    <s v="1300"/>
    <x v="55"/>
    <x v="24"/>
    <x v="24"/>
    <x v="55"/>
    <s v="10002433"/>
    <s v="9"/>
    <s v="CZ"/>
    <s v="05/22/2020"/>
    <s v="4111010"/>
    <m/>
    <s v="100"/>
    <s v="-113.01"/>
    <s v="FKKSU"/>
    <s v="20143INVO0_AF-0000003"/>
    <s v="20143INVO0"/>
    <s v="AF-0000003"/>
    <n v="-113.01"/>
    <s v=""/>
    <s v=""/>
    <s v=""/>
  </r>
  <r>
    <s v="1300"/>
    <x v="55"/>
    <x v="24"/>
    <x v="24"/>
    <x v="55"/>
    <s v="10002434"/>
    <s v="2"/>
    <s v="CZ"/>
    <s v="05/22/2020"/>
    <s v="4111010"/>
    <m/>
    <s v="100"/>
    <s v="-58.61"/>
    <s v="FKKSU"/>
    <s v="20143INVO0_AG-0000003"/>
    <s v="20143INVO0"/>
    <s v="AG-0000003"/>
    <n v="-58.61"/>
    <s v=""/>
    <s v=""/>
    <s v=""/>
  </r>
  <r>
    <s v="1300"/>
    <x v="55"/>
    <x v="24"/>
    <x v="24"/>
    <x v="55"/>
    <s v="10002434"/>
    <s v="3"/>
    <s v="CZ"/>
    <s v="05/22/2020"/>
    <s v="4111010"/>
    <m/>
    <s v="100"/>
    <s v="-61.84"/>
    <s v="FKKSU"/>
    <s v="20143INVO0_AG-0000003"/>
    <s v="20143INVO0"/>
    <s v="AG-0000003"/>
    <n v="-61.84"/>
    <s v=""/>
    <s v=""/>
    <s v=""/>
  </r>
  <r>
    <s v="1300"/>
    <x v="55"/>
    <x v="24"/>
    <x v="24"/>
    <x v="55"/>
    <s v="10002435"/>
    <s v="12"/>
    <s v="CZ"/>
    <s v="05/22/2020"/>
    <s v="4111010"/>
    <m/>
    <s v="100"/>
    <s v="-1,061.05"/>
    <s v="FKKSU"/>
    <s v="20143INVO0_AH-0000003"/>
    <s v="20143INVO0"/>
    <s v="AH-0000003"/>
    <n v="-1061.05"/>
    <s v=""/>
    <s v=""/>
    <s v=""/>
  </r>
  <r>
    <s v="1300"/>
    <x v="55"/>
    <x v="24"/>
    <x v="24"/>
    <x v="55"/>
    <s v="10002435"/>
    <s v="13"/>
    <s v="CZ"/>
    <s v="05/22/2020"/>
    <s v="4111010"/>
    <m/>
    <s v="100"/>
    <s v="-1,215.43"/>
    <s v="FKKSU"/>
    <s v="20143INVO0_AH-0000003"/>
    <s v="20143INVO0"/>
    <s v="AH-0000003"/>
    <n v="-1215.43"/>
    <s v=""/>
    <s v=""/>
    <s v=""/>
  </r>
  <r>
    <s v="1300"/>
    <x v="55"/>
    <x v="24"/>
    <x v="24"/>
    <x v="55"/>
    <s v="10002435"/>
    <s v="2"/>
    <s v="CZ"/>
    <s v="05/22/2020"/>
    <s v="4111010"/>
    <m/>
    <s v="100"/>
    <s v="10.69"/>
    <s v="FKKSU"/>
    <s v="20143INVO0_AH-0000003"/>
    <s v="20143INVO0"/>
    <s v="AH-0000003"/>
    <n v="10.69"/>
    <s v=""/>
    <s v=""/>
    <s v=""/>
  </r>
  <r>
    <s v="1300"/>
    <x v="55"/>
    <x v="24"/>
    <x v="24"/>
    <x v="55"/>
    <s v="10002436"/>
    <s v="3"/>
    <s v="CZ"/>
    <s v="05/22/2020"/>
    <s v="4111010"/>
    <m/>
    <s v="100"/>
    <s v="3.01"/>
    <s v="FKKSU"/>
    <s v="20143INVO0_AI-0000003"/>
    <s v="20143INVO0"/>
    <s v="AI-0000003"/>
    <n v="3.01"/>
    <s v=""/>
    <s v=""/>
    <s v=""/>
  </r>
  <r>
    <s v="1300"/>
    <x v="55"/>
    <x v="24"/>
    <x v="24"/>
    <x v="55"/>
    <s v="10002436"/>
    <s v="6"/>
    <s v="CZ"/>
    <s v="05/22/2020"/>
    <s v="4111010"/>
    <m/>
    <s v="100"/>
    <s v="-133.22"/>
    <s v="FKKSU"/>
    <s v="20143INVO0_AI-0000003"/>
    <s v="20143INVO0"/>
    <s v="AI-0000003"/>
    <n v="-133.22"/>
    <s v=""/>
    <s v=""/>
    <s v=""/>
  </r>
  <r>
    <s v="1300"/>
    <x v="55"/>
    <x v="24"/>
    <x v="24"/>
    <x v="55"/>
    <s v="10002436"/>
    <s v="7"/>
    <s v="CZ"/>
    <s v="05/22/2020"/>
    <s v="4111010"/>
    <m/>
    <s v="100"/>
    <s v="-183.23"/>
    <s v="FKKSU"/>
    <s v="20143INVO0_AI-0000003"/>
    <s v="20143INVO0"/>
    <s v="AI-0000003"/>
    <n v="-183.23"/>
    <s v=""/>
    <s v=""/>
    <s v=""/>
  </r>
  <r>
    <s v="1300"/>
    <x v="55"/>
    <x v="24"/>
    <x v="24"/>
    <x v="55"/>
    <s v="10002437"/>
    <s v="11"/>
    <s v="CZ"/>
    <s v="05/22/2020"/>
    <s v="4111010"/>
    <m/>
    <s v="100"/>
    <s v="-736.07"/>
    <s v="FKKSU"/>
    <s v="20143INVO0_AJ-0000003"/>
    <s v="20143INVO0"/>
    <s v="AJ-0000003"/>
    <n v="-736.07"/>
    <s v=""/>
    <s v=""/>
    <s v=""/>
  </r>
  <r>
    <s v="1300"/>
    <x v="55"/>
    <x v="24"/>
    <x v="24"/>
    <x v="55"/>
    <s v="10002437"/>
    <s v="12"/>
    <s v="CZ"/>
    <s v="05/22/2020"/>
    <s v="4111010"/>
    <m/>
    <s v="100"/>
    <s v="-845.68"/>
    <s v="FKKSU"/>
    <s v="20143INVO0_AJ-0000003"/>
    <s v="20143INVO0"/>
    <s v="AJ-0000003"/>
    <n v="-845.68"/>
    <s v=""/>
    <s v=""/>
    <s v=""/>
  </r>
  <r>
    <s v="1300"/>
    <x v="55"/>
    <x v="24"/>
    <x v="24"/>
    <x v="55"/>
    <s v="10002437"/>
    <s v="16"/>
    <s v="CZ"/>
    <s v="05/22/2020"/>
    <s v="4111010"/>
    <m/>
    <s v="100"/>
    <s v="40.58"/>
    <s v="FKKSU"/>
    <s v="20143INVO0_AJ-0000003"/>
    <s v="20143INVO0"/>
    <s v="AJ-0000003"/>
    <n v="40.58"/>
    <s v=""/>
    <s v=""/>
    <s v=""/>
  </r>
  <r>
    <s v="1300"/>
    <x v="55"/>
    <x v="24"/>
    <x v="24"/>
    <x v="55"/>
    <s v="10002437"/>
    <s v="17"/>
    <s v="CZ"/>
    <s v="05/22/2020"/>
    <s v="4111010"/>
    <m/>
    <s v="100"/>
    <s v="10.27"/>
    <s v="FKKSU"/>
    <s v="20143INVO0_AJ-0000003"/>
    <s v="20143INVO0"/>
    <s v="AJ-0000003"/>
    <n v="10.27"/>
    <s v=""/>
    <s v=""/>
    <s v=""/>
  </r>
  <r>
    <s v="1300"/>
    <x v="55"/>
    <x v="24"/>
    <x v="24"/>
    <x v="55"/>
    <s v="10002438"/>
    <s v="8"/>
    <s v="CZ"/>
    <s v="05/22/2020"/>
    <s v="4111010"/>
    <m/>
    <s v="100"/>
    <s v="-91.49"/>
    <s v="FKKSU"/>
    <s v="20143INVO0_AK-0000003"/>
    <s v="20143INVO0"/>
    <s v="AK-0000003"/>
    <n v="-91.49"/>
    <s v=""/>
    <s v=""/>
    <s v=""/>
  </r>
  <r>
    <s v="1300"/>
    <x v="55"/>
    <x v="24"/>
    <x v="24"/>
    <x v="55"/>
    <s v="10002438"/>
    <s v="9"/>
    <s v="CZ"/>
    <s v="05/22/2020"/>
    <s v="4111010"/>
    <m/>
    <s v="100"/>
    <s v="-94.93"/>
    <s v="FKKSU"/>
    <s v="20143INVO0_AK-0000003"/>
    <s v="20143INVO0"/>
    <s v="AK-0000003"/>
    <n v="-94.93"/>
    <s v=""/>
    <s v=""/>
    <s v=""/>
  </r>
  <r>
    <s v="1300"/>
    <x v="55"/>
    <x v="24"/>
    <x v="24"/>
    <x v="55"/>
    <s v="10002439"/>
    <s v="1"/>
    <s v="CZ"/>
    <s v="05/22/2020"/>
    <s v="4111010"/>
    <m/>
    <s v="100"/>
    <s v="15.30"/>
    <s v="FKKSU"/>
    <s v="20143INVO0_AL-0000003"/>
    <s v="20143INVO0"/>
    <s v="AL-0000003"/>
    <n v="15.3"/>
    <s v=""/>
    <s v=""/>
    <s v=""/>
  </r>
  <r>
    <s v="1300"/>
    <x v="55"/>
    <x v="24"/>
    <x v="24"/>
    <x v="55"/>
    <s v="10002439"/>
    <s v="12"/>
    <s v="CZ"/>
    <s v="05/22/2020"/>
    <s v="4111010"/>
    <m/>
    <s v="100"/>
    <s v="-249.19"/>
    <s v="FKKSU"/>
    <s v="20143INVO0_AL-0000003"/>
    <s v="20143INVO0"/>
    <s v="AL-0000003"/>
    <n v="-249.19"/>
    <s v=""/>
    <s v=""/>
    <s v=""/>
  </r>
  <r>
    <s v="1300"/>
    <x v="55"/>
    <x v="24"/>
    <x v="24"/>
    <x v="55"/>
    <s v="10002439"/>
    <s v="13"/>
    <s v="CZ"/>
    <s v="05/22/2020"/>
    <s v="4111010"/>
    <m/>
    <s v="100"/>
    <s v="-314.57"/>
    <s v="FKKSU"/>
    <s v="20143INVO0_AL-0000003"/>
    <s v="20143INVO0"/>
    <s v="AL-0000003"/>
    <n v="-314.57"/>
    <s v=""/>
    <s v=""/>
    <s v=""/>
  </r>
  <r>
    <s v="1300"/>
    <x v="55"/>
    <x v="24"/>
    <x v="24"/>
    <x v="55"/>
    <s v="10002440"/>
    <s v="2"/>
    <s v="CZ"/>
    <s v="05/22/2020"/>
    <s v="4111010"/>
    <m/>
    <s v="100"/>
    <s v="-31.20"/>
    <s v="FKKSU"/>
    <s v="20143INVO0_AM-0000003"/>
    <s v="20143INVO0"/>
    <s v="AM-0000003"/>
    <n v="-31.2"/>
    <s v=""/>
    <s v=""/>
    <s v=""/>
  </r>
  <r>
    <s v="1300"/>
    <x v="55"/>
    <x v="24"/>
    <x v="24"/>
    <x v="55"/>
    <s v="10002440"/>
    <s v="3"/>
    <s v="CZ"/>
    <s v="05/22/2020"/>
    <s v="4111010"/>
    <m/>
    <s v="100"/>
    <s v="-46.94"/>
    <s v="FKKSU"/>
    <s v="20143INVO0_AM-0000003"/>
    <s v="20143INVO0"/>
    <s v="AM-0000003"/>
    <n v="-46.94"/>
    <s v=""/>
    <s v=""/>
    <s v=""/>
  </r>
  <r>
    <s v="1300"/>
    <x v="55"/>
    <x v="24"/>
    <x v="24"/>
    <x v="55"/>
    <s v="10002441"/>
    <s v="2"/>
    <s v="CZ"/>
    <s v="05/22/2020"/>
    <s v="4111010"/>
    <m/>
    <s v="100"/>
    <s v="-170.05"/>
    <s v="FKKSU"/>
    <s v="20143INVO0_AN-0000003"/>
    <s v="20143INVO0"/>
    <s v="AN-0000003"/>
    <n v="-170.05"/>
    <s v=""/>
    <s v=""/>
    <s v=""/>
  </r>
  <r>
    <s v="1300"/>
    <x v="55"/>
    <x v="24"/>
    <x v="24"/>
    <x v="55"/>
    <s v="10002441"/>
    <s v="3"/>
    <s v="CZ"/>
    <s v="05/22/2020"/>
    <s v="4111010"/>
    <m/>
    <s v="100"/>
    <s v="-182.37"/>
    <s v="FKKSU"/>
    <s v="20143INVO0_AN-0000003"/>
    <s v="20143INVO0"/>
    <s v="AN-0000003"/>
    <n v="-182.37"/>
    <s v=""/>
    <s v=""/>
    <s v=""/>
  </r>
  <r>
    <s v="1300"/>
    <x v="55"/>
    <x v="24"/>
    <x v="24"/>
    <x v="55"/>
    <s v="10002442"/>
    <s v="18"/>
    <s v="CZ"/>
    <s v="05/22/2020"/>
    <s v="4111010"/>
    <m/>
    <s v="100"/>
    <s v="-1,799.12"/>
    <s v="FKKSU"/>
    <s v="20143INVO0_AO-0000003"/>
    <s v="20143INVO0"/>
    <s v="AO-0000003"/>
    <n v="-1799.12"/>
    <s v=""/>
    <s v=""/>
    <s v=""/>
  </r>
  <r>
    <s v="1300"/>
    <x v="55"/>
    <x v="24"/>
    <x v="24"/>
    <x v="55"/>
    <s v="10002442"/>
    <s v="19"/>
    <s v="CZ"/>
    <s v="05/22/2020"/>
    <s v="4111010"/>
    <m/>
    <s v="100"/>
    <s v="-2,051.03"/>
    <s v="FKKSU"/>
    <s v="20143INVO0_AO-0000003"/>
    <s v="20143INVO0"/>
    <s v="AO-0000003"/>
    <n v="-2051.0300000000002"/>
    <s v=""/>
    <s v=""/>
    <s v=""/>
  </r>
  <r>
    <s v="1300"/>
    <x v="55"/>
    <x v="24"/>
    <x v="24"/>
    <x v="55"/>
    <s v="10002442"/>
    <s v="5"/>
    <s v="CZ"/>
    <s v="05/22/2020"/>
    <s v="4111010"/>
    <m/>
    <s v="100"/>
    <s v="10.36"/>
    <s v="FKKSU"/>
    <s v="20143INVO0_AO-0000003"/>
    <s v="20143INVO0"/>
    <s v="AO-0000003"/>
    <n v="10.36"/>
    <s v=""/>
    <s v=""/>
    <s v=""/>
  </r>
  <r>
    <s v="1300"/>
    <x v="55"/>
    <x v="24"/>
    <x v="24"/>
    <x v="55"/>
    <s v="10002442"/>
    <s v="6"/>
    <s v="CZ"/>
    <s v="05/22/2020"/>
    <s v="4111010"/>
    <m/>
    <s v="100"/>
    <s v="44.66"/>
    <s v="FKKSU"/>
    <s v="20143INVO0_AO-0000003"/>
    <s v="20143INVO0"/>
    <s v="AO-0000003"/>
    <n v="44.66"/>
    <s v=""/>
    <s v=""/>
    <s v=""/>
  </r>
  <r>
    <s v="1300"/>
    <x v="55"/>
    <x v="24"/>
    <x v="24"/>
    <x v="55"/>
    <s v="10002443"/>
    <s v="11"/>
    <s v="CZ"/>
    <s v="05/22/2020"/>
    <s v="4111010"/>
    <m/>
    <s v="100"/>
    <s v="-2,200.23"/>
    <s v="FKKSU"/>
    <s v="20143INVO0_AP-0000003"/>
    <s v="20143INVO0"/>
    <s v="AP-0000003"/>
    <n v="-2200.23"/>
    <s v=""/>
    <s v=""/>
    <s v=""/>
  </r>
  <r>
    <s v="1300"/>
    <x v="55"/>
    <x v="24"/>
    <x v="24"/>
    <x v="55"/>
    <s v="10002443"/>
    <s v="12"/>
    <s v="CZ"/>
    <s v="05/22/2020"/>
    <s v="4111010"/>
    <m/>
    <s v="100"/>
    <s v="-2,098.17"/>
    <s v="FKKSU"/>
    <s v="20143INVO0_AP-0000003"/>
    <s v="20143INVO0"/>
    <s v="AP-0000003"/>
    <n v="-2098.17"/>
    <s v=""/>
    <s v=""/>
    <s v=""/>
  </r>
  <r>
    <s v="1300"/>
    <x v="55"/>
    <x v="24"/>
    <x v="24"/>
    <x v="55"/>
    <s v="10002443"/>
    <s v="2"/>
    <s v="CZ"/>
    <s v="05/22/2020"/>
    <s v="4111010"/>
    <m/>
    <s v="100"/>
    <s v="79.38"/>
    <s v="FKKSU"/>
    <s v="20143INVO0_AP-0000003"/>
    <s v="20143INVO0"/>
    <s v="AP-0000003"/>
    <n v="79.38"/>
    <s v=""/>
    <s v=""/>
    <s v=""/>
  </r>
  <r>
    <s v="1300"/>
    <x v="55"/>
    <x v="24"/>
    <x v="24"/>
    <x v="55"/>
    <s v="10002443"/>
    <s v="6"/>
    <s v="CZ"/>
    <s v="05/22/2020"/>
    <s v="4111010"/>
    <m/>
    <s v="100"/>
    <s v="8.58"/>
    <s v="FKKSU"/>
    <s v="20143INVO0_AP-0000003"/>
    <s v="20143INVO0"/>
    <s v="AP-0000003"/>
    <n v="8.58"/>
    <s v=""/>
    <s v=""/>
    <s v=""/>
  </r>
  <r>
    <s v="1300"/>
    <x v="55"/>
    <x v="24"/>
    <x v="24"/>
    <x v="55"/>
    <s v="10002444"/>
    <s v="2"/>
    <s v="CZ"/>
    <s v="05/22/2020"/>
    <s v="4111010"/>
    <m/>
    <s v="100"/>
    <s v="-60.40"/>
    <s v="FKKSU"/>
    <s v="20143INVO0_AQ-0000002"/>
    <s v="20143INVO0"/>
    <s v="AQ-0000002"/>
    <n v="-60.4"/>
    <s v=""/>
    <s v=""/>
    <s v=""/>
  </r>
  <r>
    <s v="1300"/>
    <x v="55"/>
    <x v="24"/>
    <x v="24"/>
    <x v="55"/>
    <s v="10002444"/>
    <s v="3"/>
    <s v="CZ"/>
    <s v="05/22/2020"/>
    <s v="4111010"/>
    <m/>
    <s v="100"/>
    <s v="-77.82"/>
    <s v="FKKSU"/>
    <s v="20143INVO0_AQ-0000002"/>
    <s v="20143INVO0"/>
    <s v="AQ-0000002"/>
    <n v="-77.819999999999993"/>
    <s v=""/>
    <s v=""/>
    <s v=""/>
  </r>
  <r>
    <s v="1300"/>
    <x v="55"/>
    <x v="24"/>
    <x v="24"/>
    <x v="55"/>
    <s v="10002445"/>
    <s v="8"/>
    <s v="CZ"/>
    <s v="05/22/2020"/>
    <s v="4111010"/>
    <m/>
    <s v="100"/>
    <s v="-48.42"/>
    <s v="FKKSU"/>
    <s v="20143INVO0_AR-0000003"/>
    <s v="20143INVO0"/>
    <s v="AR-0000003"/>
    <n v="-48.42"/>
    <s v=""/>
    <s v=""/>
    <s v=""/>
  </r>
  <r>
    <s v="1300"/>
    <x v="55"/>
    <x v="24"/>
    <x v="24"/>
    <x v="55"/>
    <s v="10002445"/>
    <s v="9"/>
    <s v="CZ"/>
    <s v="05/22/2020"/>
    <s v="4111010"/>
    <m/>
    <s v="100"/>
    <s v="-56.31"/>
    <s v="FKKSU"/>
    <s v="20143INVO0_AR-0000003"/>
    <s v="20143INVO0"/>
    <s v="AR-0000003"/>
    <n v="-56.31"/>
    <s v=""/>
    <s v=""/>
    <s v=""/>
  </r>
  <r>
    <s v="1300"/>
    <x v="55"/>
    <x v="24"/>
    <x v="24"/>
    <x v="55"/>
    <s v="10002446"/>
    <s v="6"/>
    <s v="CZ"/>
    <s v="05/22/2020"/>
    <s v="4111010"/>
    <m/>
    <s v="100"/>
    <s v="-270.00"/>
    <s v="FKKSU"/>
    <s v="20143INVO0_AS-0000003"/>
    <s v="20143INVO0"/>
    <s v="AS-0000003"/>
    <n v="-270"/>
    <s v=""/>
    <s v=""/>
    <s v=""/>
  </r>
  <r>
    <s v="1300"/>
    <x v="55"/>
    <x v="24"/>
    <x v="24"/>
    <x v="55"/>
    <s v="10002446"/>
    <s v="7"/>
    <s v="CZ"/>
    <s v="05/22/2020"/>
    <s v="4111010"/>
    <m/>
    <s v="100"/>
    <s v="-191.66"/>
    <s v="FKKSU"/>
    <s v="20143INVO0_AS-0000003"/>
    <s v="20143INVO0"/>
    <s v="AS-0000003"/>
    <n v="-191.66"/>
    <s v=""/>
    <s v=""/>
    <s v=""/>
  </r>
  <r>
    <s v="1300"/>
    <x v="55"/>
    <x v="24"/>
    <x v="24"/>
    <x v="55"/>
    <s v="10002447"/>
    <s v="13"/>
    <s v="CZ"/>
    <s v="05/22/2020"/>
    <s v="4111010"/>
    <m/>
    <s v="100"/>
    <s v="-1,650.11"/>
    <s v="FKKSU"/>
    <s v="20143INVO0_AT-0000003"/>
    <s v="20143INVO0"/>
    <s v="AT-0000003"/>
    <n v="-1650.11"/>
    <s v=""/>
    <s v=""/>
    <s v=""/>
  </r>
  <r>
    <s v="1300"/>
    <x v="55"/>
    <x v="24"/>
    <x v="24"/>
    <x v="55"/>
    <s v="10002447"/>
    <s v="14"/>
    <s v="CZ"/>
    <s v="05/22/2020"/>
    <s v="4111010"/>
    <m/>
    <s v="100"/>
    <s v="-1,785.87"/>
    <s v="FKKSU"/>
    <s v="20143INVO0_AT-0000003"/>
    <s v="20143INVO0"/>
    <s v="AT-0000003"/>
    <n v="-1785.87"/>
    <s v=""/>
    <s v=""/>
    <s v=""/>
  </r>
  <r>
    <s v="1300"/>
    <x v="55"/>
    <x v="24"/>
    <x v="24"/>
    <x v="55"/>
    <s v="10002447"/>
    <s v="2"/>
    <s v="CZ"/>
    <s v="05/22/2020"/>
    <s v="4111010"/>
    <m/>
    <s v="100"/>
    <s v="19.45"/>
    <s v="FKKSU"/>
    <s v="20143INVO0_AT-0000003"/>
    <s v="20143INVO0"/>
    <s v="AT-0000003"/>
    <n v="19.45"/>
    <s v=""/>
    <s v=""/>
    <s v=""/>
  </r>
  <r>
    <s v="1300"/>
    <x v="55"/>
    <x v="24"/>
    <x v="24"/>
    <x v="55"/>
    <s v="10002448"/>
    <s v="1"/>
    <s v="CZ"/>
    <s v="05/22/2020"/>
    <s v="4111010"/>
    <m/>
    <s v="100"/>
    <s v="1.91"/>
    <s v="FKKSU"/>
    <s v="20143INVO0_AU-0000003"/>
    <s v="20143INVO0"/>
    <s v="AU-0000003"/>
    <n v="1.91"/>
    <s v=""/>
    <s v=""/>
    <s v=""/>
  </r>
  <r>
    <s v="1300"/>
    <x v="55"/>
    <x v="24"/>
    <x v="24"/>
    <x v="55"/>
    <s v="10002448"/>
    <s v="10"/>
    <s v="CZ"/>
    <s v="05/22/2020"/>
    <s v="4111010"/>
    <m/>
    <s v="100"/>
    <s v="-816.05"/>
    <s v="FKKSU"/>
    <s v="20143INVO0_AU-0000003"/>
    <s v="20143INVO0"/>
    <s v="AU-0000003"/>
    <n v="-816.05"/>
    <s v=""/>
    <s v=""/>
    <s v=""/>
  </r>
  <r>
    <s v="1300"/>
    <x v="55"/>
    <x v="24"/>
    <x v="24"/>
    <x v="55"/>
    <s v="10002448"/>
    <s v="9"/>
    <s v="CZ"/>
    <s v="05/22/2020"/>
    <s v="4111010"/>
    <m/>
    <s v="100"/>
    <s v="-758.56"/>
    <s v="FKKSU"/>
    <s v="20143INVO0_AU-0000003"/>
    <s v="20143INVO0"/>
    <s v="AU-0000003"/>
    <n v="-758.56"/>
    <s v=""/>
    <s v=""/>
    <s v=""/>
  </r>
  <r>
    <s v="1300"/>
    <x v="55"/>
    <x v="24"/>
    <x v="24"/>
    <x v="55"/>
    <s v="10002449"/>
    <s v="1"/>
    <s v="CZ"/>
    <s v="05/22/2020"/>
    <s v="4111010"/>
    <m/>
    <s v="100"/>
    <s v="-48.83"/>
    <s v="FKKSU"/>
    <s v="20143INVO0_AV-0000002"/>
    <s v="20143INVO0"/>
    <s v="AV-0000002"/>
    <n v="-48.83"/>
    <s v=""/>
    <s v=""/>
    <s v=""/>
  </r>
  <r>
    <s v="1300"/>
    <x v="55"/>
    <x v="24"/>
    <x v="24"/>
    <x v="55"/>
    <s v="10002449"/>
    <s v="9"/>
    <s v="CZ"/>
    <s v="05/22/2020"/>
    <s v="4111010"/>
    <m/>
    <s v="100"/>
    <s v="-71.53"/>
    <s v="FKKSU"/>
    <s v="20143INVO0_AV-0000002"/>
    <s v="20143INVO0"/>
    <s v="AV-0000002"/>
    <n v="-71.53"/>
    <s v=""/>
    <s v=""/>
    <s v=""/>
  </r>
  <r>
    <s v="1300"/>
    <x v="55"/>
    <x v="24"/>
    <x v="24"/>
    <x v="55"/>
    <s v="10002450"/>
    <s v="2"/>
    <s v="CZ"/>
    <s v="05/22/2020"/>
    <s v="4111010"/>
    <m/>
    <s v="100"/>
    <s v="-2.98"/>
    <s v="FKKSU"/>
    <s v="20143INVO0_AW-0000002"/>
    <s v="20143INVO0"/>
    <s v="AW-0000002"/>
    <n v="-2.98"/>
    <s v=""/>
    <s v=""/>
    <s v=""/>
  </r>
  <r>
    <s v="1300"/>
    <x v="55"/>
    <x v="24"/>
    <x v="24"/>
    <x v="55"/>
    <s v="10002450"/>
    <s v="6"/>
    <s v="CZ"/>
    <s v="05/22/2020"/>
    <s v="4111010"/>
    <m/>
    <s v="100"/>
    <s v="-31.61"/>
    <s v="FKKSU"/>
    <s v="20143INVO0_AW-0000002"/>
    <s v="20143INVO0"/>
    <s v="AW-0000002"/>
    <n v="-31.61"/>
    <s v=""/>
    <s v=""/>
    <s v=""/>
  </r>
  <r>
    <s v="1300"/>
    <x v="55"/>
    <x v="24"/>
    <x v="24"/>
    <x v="55"/>
    <s v="10002451"/>
    <s v="10"/>
    <s v="CZ"/>
    <s v="05/22/2020"/>
    <s v="4111010"/>
    <m/>
    <s v="100"/>
    <s v="-458.24"/>
    <s v="FKKSU"/>
    <s v="20143INVO0_AX-0000003"/>
    <s v="20143INVO0"/>
    <s v="AX-0000003"/>
    <n v="-458.24"/>
    <s v=""/>
    <s v=""/>
    <s v=""/>
  </r>
  <r>
    <s v="1300"/>
    <x v="55"/>
    <x v="24"/>
    <x v="24"/>
    <x v="55"/>
    <s v="10002451"/>
    <s v="9"/>
    <s v="CZ"/>
    <s v="05/22/2020"/>
    <s v="4111010"/>
    <m/>
    <s v="100"/>
    <s v="-401.80"/>
    <s v="FKKSU"/>
    <s v="20143INVO0_AX-0000003"/>
    <s v="20143INVO0"/>
    <s v="AX-0000003"/>
    <n v="-401.8"/>
    <s v=""/>
    <s v=""/>
    <s v=""/>
  </r>
  <r>
    <s v="1300"/>
    <x v="55"/>
    <x v="24"/>
    <x v="24"/>
    <x v="55"/>
    <s v="10002452"/>
    <s v="1"/>
    <s v="CZ"/>
    <s v="05/22/2020"/>
    <s v="4111010"/>
    <m/>
    <s v="100"/>
    <s v="15.16"/>
    <s v="FKKSU"/>
    <s v="20143INVO0_AY-0000003"/>
    <s v="20143INVO0"/>
    <s v="AY-0000003"/>
    <n v="15.16"/>
    <s v=""/>
    <s v=""/>
    <s v=""/>
  </r>
  <r>
    <s v="1300"/>
    <x v="55"/>
    <x v="24"/>
    <x v="24"/>
    <x v="55"/>
    <s v="10002452"/>
    <s v="12"/>
    <s v="CZ"/>
    <s v="05/22/2020"/>
    <s v="4111010"/>
    <m/>
    <s v="100"/>
    <s v="-1,771.82"/>
    <s v="FKKSU"/>
    <s v="20143INVO0_AY-0000003"/>
    <s v="20143INVO0"/>
    <s v="AY-0000003"/>
    <n v="-1771.82"/>
    <s v=""/>
    <s v=""/>
    <s v=""/>
  </r>
  <r>
    <s v="1300"/>
    <x v="55"/>
    <x v="24"/>
    <x v="24"/>
    <x v="55"/>
    <s v="10002452"/>
    <s v="13"/>
    <s v="CZ"/>
    <s v="05/22/2020"/>
    <s v="4111010"/>
    <m/>
    <s v="100"/>
    <s v="-1,785.78"/>
    <s v="FKKSU"/>
    <s v="20143INVO0_AY-0000003"/>
    <s v="20143INVO0"/>
    <s v="AY-0000003"/>
    <n v="-1785.78"/>
    <s v=""/>
    <s v=""/>
    <s v=""/>
  </r>
  <r>
    <s v="1300"/>
    <x v="55"/>
    <x v="24"/>
    <x v="24"/>
    <x v="55"/>
    <s v="10002453"/>
    <s v="1"/>
    <s v="CZ"/>
    <s v="05/22/2020"/>
    <s v="4111010"/>
    <m/>
    <s v="100"/>
    <s v="3.27"/>
    <s v="FKKSU"/>
    <s v="20143INVO0_AZ-0000003"/>
    <s v="20143INVO0"/>
    <s v="AZ-0000003"/>
    <n v="3.27"/>
    <s v=""/>
    <s v=""/>
    <s v=""/>
  </r>
  <r>
    <s v="1300"/>
    <x v="55"/>
    <x v="24"/>
    <x v="24"/>
    <x v="55"/>
    <s v="10002453"/>
    <s v="5"/>
    <s v="CZ"/>
    <s v="05/22/2020"/>
    <s v="4111010"/>
    <m/>
    <s v="100"/>
    <s v="-126.13"/>
    <s v="FKKSU"/>
    <s v="20143INVO0_AZ-0000003"/>
    <s v="20143INVO0"/>
    <s v="AZ-0000003"/>
    <n v="-126.13"/>
    <s v=""/>
    <s v=""/>
    <s v=""/>
  </r>
  <r>
    <s v="1300"/>
    <x v="55"/>
    <x v="24"/>
    <x v="24"/>
    <x v="55"/>
    <s v="10002453"/>
    <s v="6"/>
    <s v="CZ"/>
    <s v="05/22/2020"/>
    <s v="4111010"/>
    <m/>
    <s v="100"/>
    <s v="-126.74"/>
    <s v="FKKSU"/>
    <s v="20143INVO0_AZ-0000003"/>
    <s v="20143INVO0"/>
    <s v="AZ-0000003"/>
    <n v="-126.74"/>
    <s v=""/>
    <s v=""/>
    <s v=""/>
  </r>
  <r>
    <s v="1300"/>
    <x v="55"/>
    <x v="24"/>
    <x v="24"/>
    <x v="55"/>
    <s v="10002454"/>
    <s v="4"/>
    <s v="CZ"/>
    <s v="05/22/2020"/>
    <s v="4111010"/>
    <m/>
    <s v="100"/>
    <s v="-9.34"/>
    <s v="FKKSU"/>
    <s v="20143INVO0_BA-0000003"/>
    <s v="20143INVO0"/>
    <s v="BA-0000003"/>
    <n v="-9.34"/>
    <s v=""/>
    <s v=""/>
    <s v=""/>
  </r>
  <r>
    <s v="1300"/>
    <x v="55"/>
    <x v="24"/>
    <x v="24"/>
    <x v="55"/>
    <s v="10002454"/>
    <s v="5"/>
    <s v="CZ"/>
    <s v="05/22/2020"/>
    <s v="4111010"/>
    <m/>
    <s v="100"/>
    <s v="-12.58"/>
    <s v="FKKSU"/>
    <s v="20143INVO0_BA-0000003"/>
    <s v="20143INVO0"/>
    <s v="BA-0000003"/>
    <n v="-12.58"/>
    <s v=""/>
    <s v=""/>
    <s v=""/>
  </r>
  <r>
    <s v="1300"/>
    <x v="55"/>
    <x v="24"/>
    <x v="24"/>
    <x v="55"/>
    <s v="10002455"/>
    <s v="2"/>
    <s v="CZ"/>
    <s v="05/22/2020"/>
    <s v="4111010"/>
    <m/>
    <s v="100"/>
    <s v="-47.22"/>
    <s v="FKKSU"/>
    <s v="20143INVO0_BB-0000003"/>
    <s v="20143INVO0"/>
    <s v="BB-0000003"/>
    <n v="-47.22"/>
    <s v=""/>
    <s v=""/>
    <s v=""/>
  </r>
  <r>
    <s v="1300"/>
    <x v="55"/>
    <x v="24"/>
    <x v="24"/>
    <x v="55"/>
    <s v="10002455"/>
    <s v="4"/>
    <s v="CZ"/>
    <s v="05/22/2020"/>
    <s v="4111010"/>
    <m/>
    <s v="100"/>
    <s v="3.38"/>
    <s v="FKKSU"/>
    <s v="20143INVO0_BB-0000003"/>
    <s v="20143INVO0"/>
    <s v="BB-0000003"/>
    <n v="3.38"/>
    <s v=""/>
    <s v=""/>
    <s v=""/>
  </r>
  <r>
    <s v="1300"/>
    <x v="55"/>
    <x v="24"/>
    <x v="24"/>
    <x v="55"/>
    <s v="10002455"/>
    <s v="5"/>
    <s v="CZ"/>
    <s v="05/22/2020"/>
    <s v="4111010"/>
    <m/>
    <s v="100"/>
    <s v="-53.83"/>
    <s v="FKKSU"/>
    <s v="20143INVO0_BB-0000003"/>
    <s v="20143INVO0"/>
    <s v="BB-0000003"/>
    <n v="-53.83"/>
    <s v=""/>
    <s v=""/>
    <s v=""/>
  </r>
  <r>
    <s v="1300"/>
    <x v="55"/>
    <x v="24"/>
    <x v="24"/>
    <x v="55"/>
    <s v="10002456"/>
    <s v="2"/>
    <s v="CZ"/>
    <s v="05/22/2020"/>
    <s v="4111010"/>
    <m/>
    <s v="100"/>
    <s v="-71.10"/>
    <s v="FKKSU"/>
    <s v="20143INVO0_BC-0000003"/>
    <s v="20143INVO0"/>
    <s v="BC-0000003"/>
    <n v="-71.099999999999994"/>
    <s v=""/>
    <s v=""/>
    <s v=""/>
  </r>
  <r>
    <s v="1300"/>
    <x v="55"/>
    <x v="24"/>
    <x v="24"/>
    <x v="55"/>
    <s v="10002456"/>
    <s v="3"/>
    <s v="CZ"/>
    <s v="05/22/2020"/>
    <s v="4111010"/>
    <m/>
    <s v="100"/>
    <s v="-61.12"/>
    <s v="FKKSU"/>
    <s v="20143INVO0_BC-0000003"/>
    <s v="20143INVO0"/>
    <s v="BC-0000003"/>
    <n v="-61.12"/>
    <s v=""/>
    <s v=""/>
    <s v=""/>
  </r>
  <r>
    <s v="1300"/>
    <x v="55"/>
    <x v="24"/>
    <x v="24"/>
    <x v="55"/>
    <s v="10002457"/>
    <s v="10"/>
    <s v="CZ"/>
    <s v="05/22/2020"/>
    <s v="4111010"/>
    <m/>
    <s v="100"/>
    <s v="42.99"/>
    <s v="FKKSU"/>
    <s v="20143INVO0_BD-0000003"/>
    <s v="20143INVO0"/>
    <s v="BD-0000003"/>
    <n v="42.99"/>
    <s v=""/>
    <s v=""/>
    <s v=""/>
  </r>
  <r>
    <s v="1300"/>
    <x v="55"/>
    <x v="24"/>
    <x v="24"/>
    <x v="55"/>
    <s v="10002457"/>
    <s v="13"/>
    <s v="CZ"/>
    <s v="05/22/2020"/>
    <s v="4111010"/>
    <m/>
    <s v="100"/>
    <s v="-713.91"/>
    <s v="FKKSU"/>
    <s v="20143INVO0_BD-0000003"/>
    <s v="20143INVO0"/>
    <s v="BD-0000003"/>
    <n v="-713.91"/>
    <s v=""/>
    <s v=""/>
    <s v=""/>
  </r>
  <r>
    <s v="1300"/>
    <x v="55"/>
    <x v="24"/>
    <x v="24"/>
    <x v="55"/>
    <s v="10002457"/>
    <s v="14"/>
    <s v="CZ"/>
    <s v="05/22/2020"/>
    <s v="4111010"/>
    <m/>
    <s v="100"/>
    <s v="-807.01"/>
    <s v="FKKSU"/>
    <s v="20143INVO0_BD-0000003"/>
    <s v="20143INVO0"/>
    <s v="BD-0000003"/>
    <n v="-807.01"/>
    <s v=""/>
    <s v=""/>
    <s v=""/>
  </r>
  <r>
    <s v="1300"/>
    <x v="55"/>
    <x v="24"/>
    <x v="24"/>
    <x v="55"/>
    <s v="10002458"/>
    <s v="2"/>
    <s v="CZ"/>
    <s v="05/22/2020"/>
    <s v="4111010"/>
    <m/>
    <s v="100"/>
    <s v="-121.38"/>
    <s v="FKKSU"/>
    <s v="20143INVO0_BE-0000003"/>
    <s v="20143INVO0"/>
    <s v="BE-0000003"/>
    <n v="-121.38"/>
    <s v=""/>
    <s v=""/>
    <s v=""/>
  </r>
  <r>
    <s v="1300"/>
    <x v="55"/>
    <x v="24"/>
    <x v="24"/>
    <x v="55"/>
    <s v="10002458"/>
    <s v="3"/>
    <s v="CZ"/>
    <s v="05/22/2020"/>
    <s v="4111010"/>
    <m/>
    <s v="100"/>
    <s v="-155.96"/>
    <s v="FKKSU"/>
    <s v="20143INVO0_BE-0000003"/>
    <s v="20143INVO0"/>
    <s v="BE-0000003"/>
    <n v="-155.96"/>
    <s v=""/>
    <s v=""/>
    <s v=""/>
  </r>
  <r>
    <s v="1300"/>
    <x v="55"/>
    <x v="24"/>
    <x v="24"/>
    <x v="55"/>
    <s v="10002459"/>
    <s v="5"/>
    <s v="CZ"/>
    <s v="05/22/2020"/>
    <s v="4111010"/>
    <m/>
    <s v="100"/>
    <s v="-161.15"/>
    <s v="FKKSU"/>
    <s v="20143INVO0_BF-0000003"/>
    <s v="20143INVO0"/>
    <s v="BF-0000003"/>
    <n v="-161.15"/>
    <s v=""/>
    <s v=""/>
    <s v=""/>
  </r>
  <r>
    <s v="1300"/>
    <x v="55"/>
    <x v="24"/>
    <x v="24"/>
    <x v="55"/>
    <s v="10002459"/>
    <s v="6"/>
    <s v="CZ"/>
    <s v="05/22/2020"/>
    <s v="4111010"/>
    <m/>
    <s v="100"/>
    <s v="-207.56"/>
    <s v="FKKSU"/>
    <s v="20143INVO0_BF-0000003"/>
    <s v="20143INVO0"/>
    <s v="BF-0000003"/>
    <n v="-207.56"/>
    <s v=""/>
    <s v=""/>
    <s v=""/>
  </r>
  <r>
    <s v="1300"/>
    <x v="55"/>
    <x v="24"/>
    <x v="24"/>
    <x v="55"/>
    <s v="10002460"/>
    <s v="8"/>
    <s v="CZ"/>
    <s v="05/22/2020"/>
    <s v="4111010"/>
    <m/>
    <s v="100"/>
    <s v="-100.22"/>
    <s v="FKKSU"/>
    <s v="20143INVO0_BG-0000003"/>
    <s v="20143INVO0"/>
    <s v="BG-0000003"/>
    <n v="-100.22"/>
    <s v=""/>
    <s v=""/>
    <s v=""/>
  </r>
  <r>
    <s v="1300"/>
    <x v="55"/>
    <x v="24"/>
    <x v="24"/>
    <x v="55"/>
    <s v="10002460"/>
    <s v="9"/>
    <s v="CZ"/>
    <s v="05/22/2020"/>
    <s v="4111010"/>
    <m/>
    <s v="100"/>
    <s v="-106.96"/>
    <s v="FKKSU"/>
    <s v="20143INVO0_BG-0000003"/>
    <s v="20143INVO0"/>
    <s v="BG-0000003"/>
    <n v="-106.96"/>
    <s v=""/>
    <s v=""/>
    <s v=""/>
  </r>
  <r>
    <s v="1300"/>
    <x v="55"/>
    <x v="24"/>
    <x v="24"/>
    <x v="55"/>
    <s v="10002461"/>
    <s v="10"/>
    <s v="CZ"/>
    <s v="05/22/2020"/>
    <s v="4111010"/>
    <m/>
    <s v="100"/>
    <s v="6.24"/>
    <s v="FKKSU"/>
    <s v="20143INVO0_BH-0000003"/>
    <s v="20143INVO0"/>
    <s v="BH-0000003"/>
    <n v="6.24"/>
    <s v=""/>
    <s v=""/>
    <s v=""/>
  </r>
  <r>
    <s v="1300"/>
    <x v="55"/>
    <x v="24"/>
    <x v="24"/>
    <x v="55"/>
    <s v="10002461"/>
    <s v="14"/>
    <s v="CZ"/>
    <s v="05/22/2020"/>
    <s v="4111010"/>
    <m/>
    <s v="100"/>
    <s v="-1,290.72"/>
    <s v="FKKSU"/>
    <s v="20143INVO0_BH-0000003"/>
    <s v="20143INVO0"/>
    <s v="BH-0000003"/>
    <n v="-1290.72"/>
    <s v=""/>
    <s v=""/>
    <s v=""/>
  </r>
  <r>
    <s v="1300"/>
    <x v="55"/>
    <x v="24"/>
    <x v="24"/>
    <x v="55"/>
    <s v="10002461"/>
    <s v="15"/>
    <s v="CZ"/>
    <s v="05/22/2020"/>
    <s v="4111010"/>
    <m/>
    <s v="100"/>
    <s v="-1,199.82"/>
    <s v="FKKSU"/>
    <s v="20143INVO0_BH-0000003"/>
    <s v="20143INVO0"/>
    <s v="BH-0000003"/>
    <n v="-1199.82"/>
    <s v=""/>
    <s v=""/>
    <s v=""/>
  </r>
  <r>
    <s v="1300"/>
    <x v="55"/>
    <x v="24"/>
    <x v="24"/>
    <x v="55"/>
    <s v="10002461"/>
    <s v="7"/>
    <s v="CZ"/>
    <s v="05/22/2020"/>
    <s v="4111010"/>
    <m/>
    <s v="100"/>
    <s v="36.35"/>
    <s v="FKKSU"/>
    <s v="20143INVO0_BH-0000003"/>
    <s v="20143INVO0"/>
    <s v="BH-0000003"/>
    <n v="36.35"/>
    <s v=""/>
    <s v=""/>
    <s v=""/>
  </r>
  <r>
    <s v="1300"/>
    <x v="55"/>
    <x v="24"/>
    <x v="24"/>
    <x v="55"/>
    <s v="10002462"/>
    <s v="2"/>
    <s v="CZ"/>
    <s v="05/22/2020"/>
    <s v="4111010"/>
    <m/>
    <s v="100"/>
    <s v="-129.94"/>
    <s v="FKKSU"/>
    <s v="20143INVO0_BI-0000003"/>
    <s v="20143INVO0"/>
    <s v="BI-0000003"/>
    <n v="-129.94"/>
    <s v=""/>
    <s v=""/>
    <s v=""/>
  </r>
  <r>
    <s v="1300"/>
    <x v="55"/>
    <x v="24"/>
    <x v="24"/>
    <x v="55"/>
    <s v="10002462"/>
    <s v="3"/>
    <s v="CZ"/>
    <s v="05/22/2020"/>
    <s v="4111010"/>
    <m/>
    <s v="100"/>
    <s v="-165.70"/>
    <s v="FKKSU"/>
    <s v="20143INVO0_BI-0000003"/>
    <s v="20143INVO0"/>
    <s v="BI-0000003"/>
    <n v="-165.7"/>
    <s v=""/>
    <s v=""/>
    <s v=""/>
  </r>
  <r>
    <s v="1300"/>
    <x v="55"/>
    <x v="24"/>
    <x v="24"/>
    <x v="55"/>
    <s v="10002462"/>
    <s v="7"/>
    <s v="CZ"/>
    <s v="05/22/2020"/>
    <s v="4111010"/>
    <m/>
    <s v="100"/>
    <s v="4.45"/>
    <s v="FKKSU"/>
    <s v="20143INVO0_BI-0000003"/>
    <s v="20143INVO0"/>
    <s v="BI-0000003"/>
    <n v="4.45"/>
    <s v=""/>
    <s v=""/>
    <s v=""/>
  </r>
  <r>
    <s v="1300"/>
    <x v="55"/>
    <x v="24"/>
    <x v="24"/>
    <x v="55"/>
    <s v="10002463"/>
    <s v="4"/>
    <s v="CZ"/>
    <s v="05/22/2020"/>
    <s v="4111010"/>
    <m/>
    <s v="100"/>
    <s v="-78.83"/>
    <s v="FKKSU"/>
    <s v="20143INVO0_BJ-0000003"/>
    <s v="20143INVO0"/>
    <s v="BJ-0000003"/>
    <n v="-78.83"/>
    <s v=""/>
    <s v=""/>
    <s v=""/>
  </r>
  <r>
    <s v="1300"/>
    <x v="55"/>
    <x v="24"/>
    <x v="24"/>
    <x v="55"/>
    <s v="10002463"/>
    <s v="5"/>
    <s v="CZ"/>
    <s v="05/22/2020"/>
    <s v="4111010"/>
    <m/>
    <s v="100"/>
    <s v="-80.32"/>
    <s v="FKKSU"/>
    <s v="20143INVO0_BJ-0000003"/>
    <s v="20143INVO0"/>
    <s v="BJ-0000003"/>
    <n v="-80.319999999999993"/>
    <s v=""/>
    <s v=""/>
    <s v=""/>
  </r>
  <r>
    <s v="1300"/>
    <x v="55"/>
    <x v="24"/>
    <x v="24"/>
    <x v="55"/>
    <s v="10002464"/>
    <s v="4"/>
    <s v="CZ"/>
    <s v="05/22/2020"/>
    <s v="4111010"/>
    <m/>
    <s v="100"/>
    <s v="-37.03"/>
    <s v="FKKSU"/>
    <s v="20143INVO0_BK-0000003"/>
    <s v="20143INVO0"/>
    <s v="BK-0000003"/>
    <n v="-37.03"/>
    <s v=""/>
    <s v=""/>
    <s v=""/>
  </r>
  <r>
    <s v="1300"/>
    <x v="55"/>
    <x v="24"/>
    <x v="24"/>
    <x v="55"/>
    <s v="10002464"/>
    <s v="5"/>
    <s v="CZ"/>
    <s v="05/22/2020"/>
    <s v="4111010"/>
    <m/>
    <s v="100"/>
    <s v="-35.11"/>
    <s v="FKKSU"/>
    <s v="20143INVO0_BK-0000003"/>
    <s v="20143INVO0"/>
    <s v="BK-0000003"/>
    <n v="-35.11"/>
    <s v=""/>
    <s v=""/>
    <s v=""/>
  </r>
  <r>
    <s v="1300"/>
    <x v="55"/>
    <x v="24"/>
    <x v="24"/>
    <x v="55"/>
    <s v="10002465"/>
    <s v="2"/>
    <s v="CZ"/>
    <s v="05/22/2020"/>
    <s v="4111010"/>
    <m/>
    <s v="100"/>
    <s v="-80.20"/>
    <s v="FKKSU"/>
    <s v="20143INVO0_BL-0000003"/>
    <s v="20143INVO0"/>
    <s v="BL-0000003"/>
    <n v="-80.2"/>
    <s v=""/>
    <s v=""/>
    <s v=""/>
  </r>
  <r>
    <s v="1300"/>
    <x v="55"/>
    <x v="24"/>
    <x v="24"/>
    <x v="55"/>
    <s v="10002465"/>
    <s v="3"/>
    <s v="CZ"/>
    <s v="05/22/2020"/>
    <s v="4111010"/>
    <m/>
    <s v="100"/>
    <s v="-81.07"/>
    <s v="FKKSU"/>
    <s v="20143INVO0_BL-0000003"/>
    <s v="20143INVO0"/>
    <s v="BL-0000003"/>
    <n v="-81.069999999999993"/>
    <s v=""/>
    <s v=""/>
    <s v=""/>
  </r>
  <r>
    <s v="1300"/>
    <x v="55"/>
    <x v="24"/>
    <x v="24"/>
    <x v="55"/>
    <s v="10002466"/>
    <s v="5"/>
    <s v="CZ"/>
    <s v="05/22/2020"/>
    <s v="4111010"/>
    <m/>
    <s v="100"/>
    <s v="-34.92"/>
    <s v="FKKSU"/>
    <s v="20143INVO0_BM-0000003"/>
    <s v="20143INVO0"/>
    <s v="BM-0000003"/>
    <n v="-34.92"/>
    <s v=""/>
    <s v=""/>
    <s v=""/>
  </r>
  <r>
    <s v="1300"/>
    <x v="55"/>
    <x v="24"/>
    <x v="24"/>
    <x v="55"/>
    <s v="10002466"/>
    <s v="6"/>
    <s v="CZ"/>
    <s v="05/22/2020"/>
    <s v="4111010"/>
    <m/>
    <s v="100"/>
    <s v="-56.46"/>
    <s v="FKKSU"/>
    <s v="20143INVO0_BM-0000003"/>
    <s v="20143INVO0"/>
    <s v="BM-0000003"/>
    <n v="-56.46"/>
    <s v=""/>
    <s v=""/>
    <s v=""/>
  </r>
  <r>
    <s v="1300"/>
    <x v="55"/>
    <x v="24"/>
    <x v="24"/>
    <x v="55"/>
    <s v="10002467"/>
    <s v="2"/>
    <s v="CZ"/>
    <s v="05/22/2020"/>
    <s v="4111010"/>
    <m/>
    <s v="100"/>
    <s v="-101.44"/>
    <s v="FKKSU"/>
    <s v="20143INVO0_BN-0000003"/>
    <s v="20143INVO0"/>
    <s v="BN-0000003"/>
    <n v="-101.44"/>
    <s v=""/>
    <s v=""/>
    <s v=""/>
  </r>
  <r>
    <s v="1300"/>
    <x v="55"/>
    <x v="24"/>
    <x v="24"/>
    <x v="55"/>
    <s v="10002467"/>
    <s v="3"/>
    <s v="CZ"/>
    <s v="05/22/2020"/>
    <s v="4111010"/>
    <m/>
    <s v="100"/>
    <s v="-123.44"/>
    <s v="FKKSU"/>
    <s v="20143INVO0_BN-0000003"/>
    <s v="20143INVO0"/>
    <s v="BN-0000003"/>
    <n v="-123.44"/>
    <s v=""/>
    <s v=""/>
    <s v=""/>
  </r>
  <r>
    <s v="1300"/>
    <x v="55"/>
    <x v="24"/>
    <x v="24"/>
    <x v="55"/>
    <s v="10002467"/>
    <s v="7"/>
    <s v="CZ"/>
    <s v="05/22/2020"/>
    <s v="4111010"/>
    <m/>
    <s v="100"/>
    <s v="12.22"/>
    <s v="FKKSU"/>
    <s v="20143INVO0_BN-0000003"/>
    <s v="20143INVO0"/>
    <s v="BN-0000003"/>
    <n v="12.22"/>
    <s v=""/>
    <s v=""/>
    <s v=""/>
  </r>
  <r>
    <s v="1300"/>
    <x v="55"/>
    <x v="24"/>
    <x v="24"/>
    <x v="55"/>
    <s v="10002486"/>
    <s v="1"/>
    <s v="CZ"/>
    <s v="05/26/2020"/>
    <s v="4111010"/>
    <m/>
    <s v="100"/>
    <s v="-6.17"/>
    <s v="FKKSU"/>
    <s v="20147INVO0_BM-0000003"/>
    <s v="20147INVO0"/>
    <s v="BM-0000003"/>
    <n v="-6.17"/>
    <s v=""/>
    <s v=""/>
    <s v=""/>
  </r>
  <r>
    <s v="1300"/>
    <x v="55"/>
    <x v="24"/>
    <x v="24"/>
    <x v="55"/>
    <s v="10002486"/>
    <s v="2"/>
    <s v="CZ"/>
    <s v="05/26/2020"/>
    <s v="4111010"/>
    <m/>
    <s v="100"/>
    <s v="-9.61"/>
    <s v="FKKSU"/>
    <s v="20147INVO0_BM-0000003"/>
    <s v="20147INVO0"/>
    <s v="BM-0000003"/>
    <n v="-9.61"/>
    <s v=""/>
    <s v=""/>
    <s v=""/>
  </r>
  <r>
    <s v="1300"/>
    <x v="55"/>
    <x v="24"/>
    <x v="24"/>
    <x v="55"/>
    <s v="10002487"/>
    <s v="2"/>
    <s v="CZ"/>
    <s v="05/26/2020"/>
    <s v="4111010"/>
    <m/>
    <s v="100"/>
    <s v="12.81"/>
    <s v="FKKSU"/>
    <s v="20147R0900_81-0000001"/>
    <s v="20147R0900"/>
    <s v="81-0000001"/>
    <n v="12.81"/>
    <s v=""/>
    <s v=""/>
    <s v=""/>
  </r>
  <r>
    <s v="1300"/>
    <x v="55"/>
    <x v="24"/>
    <x v="24"/>
    <x v="55"/>
    <s v="10002487"/>
    <s v="3"/>
    <s v="CZ"/>
    <s v="05/26/2020"/>
    <s v="4111010"/>
    <m/>
    <s v="100"/>
    <s v="9.79"/>
    <s v="FKKSU"/>
    <s v="20147R0900_81-0000001"/>
    <s v="20147R0900"/>
    <s v="81-0000001"/>
    <n v="9.7899999999999991"/>
    <s v=""/>
    <s v=""/>
    <s v=""/>
  </r>
  <r>
    <s v="1300"/>
    <x v="55"/>
    <x v="24"/>
    <x v="24"/>
    <x v="55"/>
    <s v="10002488"/>
    <s v="2"/>
    <s v="CZ"/>
    <s v="05/26/2020"/>
    <s v="4111010"/>
    <m/>
    <s v="100"/>
    <s v="21.61"/>
    <s v="FKKSU"/>
    <s v="20147R0900_83-0000001"/>
    <s v="20147R0900"/>
    <s v="83-0000001"/>
    <n v="21.61"/>
    <s v=""/>
    <s v=""/>
    <s v=""/>
  </r>
  <r>
    <s v="1300"/>
    <x v="55"/>
    <x v="24"/>
    <x v="24"/>
    <x v="55"/>
    <s v="10002488"/>
    <s v="3"/>
    <s v="CZ"/>
    <s v="05/26/2020"/>
    <s v="4111010"/>
    <m/>
    <s v="100"/>
    <s v="26.00"/>
    <s v="FKKSU"/>
    <s v="20147R0900_83-0000001"/>
    <s v="20147R0900"/>
    <s v="83-0000001"/>
    <n v="26"/>
    <s v=""/>
    <s v=""/>
    <s v=""/>
  </r>
  <r>
    <s v="1300"/>
    <x v="55"/>
    <x v="24"/>
    <x v="24"/>
    <x v="55"/>
    <s v="10002489"/>
    <s v="2"/>
    <s v="CZ"/>
    <s v="05/26/2020"/>
    <s v="4111010"/>
    <m/>
    <s v="100"/>
    <s v="26.46"/>
    <s v="FKKSU"/>
    <s v="20147R0900_84-0000001"/>
    <s v="20147R0900"/>
    <s v="84-0000001"/>
    <n v="26.46"/>
    <s v=""/>
    <s v=""/>
    <s v=""/>
  </r>
  <r>
    <s v="1300"/>
    <x v="55"/>
    <x v="24"/>
    <x v="24"/>
    <x v="55"/>
    <s v="10002489"/>
    <s v="3"/>
    <s v="CZ"/>
    <s v="05/26/2020"/>
    <s v="4111010"/>
    <m/>
    <s v="100"/>
    <s v="37.66"/>
    <s v="FKKSU"/>
    <s v="20147R0900_84-0000001"/>
    <s v="20147R0900"/>
    <s v="84-0000001"/>
    <n v="37.659999999999997"/>
    <s v=""/>
    <s v=""/>
    <s v=""/>
  </r>
  <r>
    <s v="1300"/>
    <x v="55"/>
    <x v="24"/>
    <x v="24"/>
    <x v="55"/>
    <s v="10002490"/>
    <s v="4"/>
    <s v="CZ"/>
    <s v="05/26/2020"/>
    <s v="4111010"/>
    <m/>
    <s v="100"/>
    <s v="-5.34"/>
    <s v="FKKSU"/>
    <s v="20147R0900_85-0000001"/>
    <s v="20147R0900"/>
    <s v="85-0000001"/>
    <n v="-5.34"/>
    <s v=""/>
    <s v=""/>
    <s v=""/>
  </r>
  <r>
    <s v="1300"/>
    <x v="55"/>
    <x v="24"/>
    <x v="24"/>
    <x v="55"/>
    <s v="10002490"/>
    <s v="5"/>
    <s v="CZ"/>
    <s v="05/26/2020"/>
    <s v="4111010"/>
    <m/>
    <s v="100"/>
    <s v="-26.96"/>
    <s v="FKKSU"/>
    <s v="20147R0900_85-0000001"/>
    <s v="20147R0900"/>
    <s v="85-0000001"/>
    <n v="-26.96"/>
    <s v=""/>
    <s v=""/>
    <s v=""/>
  </r>
  <r>
    <s v="1300"/>
    <x v="55"/>
    <x v="24"/>
    <x v="24"/>
    <x v="55"/>
    <s v="10002492"/>
    <s v="2"/>
    <s v="CZ"/>
    <s v="05/26/2020"/>
    <s v="4111010"/>
    <m/>
    <s v="100"/>
    <s v="-1,209.47"/>
    <s v="FKKSU"/>
    <s v="R4-200526-_00-0000003"/>
    <s v="R4-200526-"/>
    <s v="00-0000003"/>
    <n v="-1209.47"/>
    <s v=""/>
    <s v=""/>
    <s v=""/>
  </r>
  <r>
    <s v="1300"/>
    <x v="55"/>
    <x v="24"/>
    <x v="24"/>
    <x v="55"/>
    <s v="10002492"/>
    <s v="3"/>
    <s v="CZ"/>
    <s v="05/26/2020"/>
    <s v="4111010"/>
    <m/>
    <s v="100"/>
    <s v="-2,101.92"/>
    <s v="FKKSU"/>
    <s v="R4-200526-_00-0000003"/>
    <s v="R4-200526-"/>
    <s v="00-0000003"/>
    <n v="-2101.92"/>
    <s v=""/>
    <s v=""/>
    <s v=""/>
  </r>
  <r>
    <s v="1300"/>
    <x v="55"/>
    <x v="24"/>
    <x v="24"/>
    <x v="55"/>
    <s v="10002505"/>
    <s v="2"/>
    <s v="CZ"/>
    <s v="05/27/2020"/>
    <s v="4111010"/>
    <m/>
    <s v="100"/>
    <s v="10.25"/>
    <s v="FKKSU"/>
    <s v="20148R0900_01-0000001"/>
    <s v="20148R0900"/>
    <s v="01-0000001"/>
    <n v="10.25"/>
    <s v=""/>
    <s v=""/>
    <s v=""/>
  </r>
  <r>
    <s v="1300"/>
    <x v="55"/>
    <x v="24"/>
    <x v="24"/>
    <x v="55"/>
    <s v="10002505"/>
    <s v="3"/>
    <s v="CZ"/>
    <s v="05/27/2020"/>
    <s v="4111010"/>
    <m/>
    <s v="100"/>
    <s v="5.07"/>
    <s v="FKKSU"/>
    <s v="20148R0900_01-0000001"/>
    <s v="20148R0900"/>
    <s v="01-0000001"/>
    <n v="5.07"/>
    <s v=""/>
    <s v=""/>
    <s v=""/>
  </r>
  <r>
    <s v="1300"/>
    <x v="55"/>
    <x v="24"/>
    <x v="24"/>
    <x v="55"/>
    <s v="10002506"/>
    <s v="4"/>
    <s v="CZ"/>
    <s v="05/27/2020"/>
    <s v="4111010"/>
    <m/>
    <s v="100"/>
    <s v="14.65"/>
    <s v="FKKSU"/>
    <s v="20148R0900_02-0000001"/>
    <s v="20148R0900"/>
    <s v="02-0000001"/>
    <n v="14.65"/>
    <s v=""/>
    <s v=""/>
    <s v=""/>
  </r>
  <r>
    <s v="1300"/>
    <x v="55"/>
    <x v="24"/>
    <x v="24"/>
    <x v="55"/>
    <s v="10002506"/>
    <s v="5"/>
    <s v="CZ"/>
    <s v="05/27/2020"/>
    <s v="4111010"/>
    <m/>
    <s v="100"/>
    <s v="13.17"/>
    <s v="FKKSU"/>
    <s v="20148R0900_02-0000001"/>
    <s v="20148R0900"/>
    <s v="02-0000001"/>
    <n v="13.17"/>
    <s v=""/>
    <s v=""/>
    <s v=""/>
  </r>
  <r>
    <s v="1300"/>
    <x v="55"/>
    <x v="24"/>
    <x v="24"/>
    <x v="55"/>
    <s v="10002511"/>
    <s v="2"/>
    <s v="CZ"/>
    <s v="05/27/2020"/>
    <s v="4111010"/>
    <m/>
    <s v="100"/>
    <s v="-1,617.83"/>
    <s v="FKKSU"/>
    <s v="R4-200527-_00-0000003"/>
    <s v="R4-200527-"/>
    <s v="00-0000003"/>
    <n v="-1617.83"/>
    <s v=""/>
    <s v=""/>
    <s v=""/>
  </r>
  <r>
    <s v="1300"/>
    <x v="55"/>
    <x v="24"/>
    <x v="24"/>
    <x v="55"/>
    <s v="10002511"/>
    <s v="3"/>
    <s v="CZ"/>
    <s v="05/27/2020"/>
    <s v="4111010"/>
    <m/>
    <s v="100"/>
    <s v="-2,356.53"/>
    <s v="FKKSU"/>
    <s v="R4-200527-_00-0000003"/>
    <s v="R4-200527-"/>
    <s v="00-0000003"/>
    <n v="-2356.5300000000002"/>
    <s v=""/>
    <s v=""/>
    <s v=""/>
  </r>
  <r>
    <s v="1300"/>
    <x v="55"/>
    <x v="24"/>
    <x v="24"/>
    <x v="55"/>
    <s v="10002520"/>
    <s v="4"/>
    <s v="CZ"/>
    <s v="05/28/2020"/>
    <s v="4111010"/>
    <m/>
    <s v="100"/>
    <s v="31.50"/>
    <s v="FKKSU"/>
    <s v="20149R0900_29-0000001"/>
    <s v="20149R0900"/>
    <s v="29-0000001"/>
    <n v="31.5"/>
    <s v=""/>
    <s v=""/>
    <s v=""/>
  </r>
  <r>
    <s v="1300"/>
    <x v="55"/>
    <x v="24"/>
    <x v="24"/>
    <x v="55"/>
    <s v="10002520"/>
    <s v="5"/>
    <s v="CZ"/>
    <s v="05/28/2020"/>
    <s v="4111010"/>
    <m/>
    <s v="100"/>
    <s v="44.24"/>
    <s v="FKKSU"/>
    <s v="20149R0900_29-0000001"/>
    <s v="20149R0900"/>
    <s v="29-0000001"/>
    <n v="44.24"/>
    <s v=""/>
    <s v=""/>
    <s v=""/>
  </r>
  <r>
    <s v="1300"/>
    <x v="55"/>
    <x v="24"/>
    <x v="24"/>
    <x v="55"/>
    <s v="10002524"/>
    <s v="2"/>
    <s v="CZ"/>
    <s v="05/28/2020"/>
    <s v="4111010"/>
    <m/>
    <s v="100"/>
    <s v="-15.56"/>
    <s v="FKKSU"/>
    <s v="R4-200528-_00-0000003"/>
    <s v="R4-200528-"/>
    <s v="00-0000003"/>
    <n v="-15.56"/>
    <s v=""/>
    <s v=""/>
    <s v=""/>
  </r>
  <r>
    <s v="1300"/>
    <x v="55"/>
    <x v="24"/>
    <x v="24"/>
    <x v="55"/>
    <s v="10002524"/>
    <s v="3"/>
    <s v="CZ"/>
    <s v="05/28/2020"/>
    <s v="4111010"/>
    <m/>
    <s v="100"/>
    <s v="-14.86"/>
    <s v="FKKSU"/>
    <s v="R4-200528-_00-0000003"/>
    <s v="R4-200528-"/>
    <s v="00-0000003"/>
    <n v="-14.86"/>
    <s v=""/>
    <s v=""/>
    <s v=""/>
  </r>
  <r>
    <s v="1300"/>
    <x v="55"/>
    <x v="24"/>
    <x v="24"/>
    <x v="55"/>
    <s v="10002541"/>
    <s v="1"/>
    <s v="CZ"/>
    <s v="05/29/2020"/>
    <s v="4111010"/>
    <m/>
    <s v="100"/>
    <s v="6.75"/>
    <s v="FKKSU"/>
    <s v="20150INVO0_A4-0000003"/>
    <s v="20150INVO0"/>
    <s v="A4-0000003"/>
    <n v="6.75"/>
    <s v=""/>
    <s v=""/>
    <s v=""/>
  </r>
  <r>
    <s v="1300"/>
    <x v="55"/>
    <x v="24"/>
    <x v="24"/>
    <x v="55"/>
    <s v="10002541"/>
    <s v="2"/>
    <s v="CZ"/>
    <s v="05/29/2020"/>
    <s v="4111010"/>
    <m/>
    <s v="100"/>
    <s v="3.66"/>
    <s v="FKKSU"/>
    <s v="20150INVO0_A4-0000003"/>
    <s v="20150INVO0"/>
    <s v="A4-0000003"/>
    <n v="3.66"/>
    <s v=""/>
    <s v=""/>
    <s v=""/>
  </r>
  <r>
    <s v="1300"/>
    <x v="55"/>
    <x v="24"/>
    <x v="24"/>
    <x v="55"/>
    <s v="10002542"/>
    <s v="3"/>
    <s v="CZ"/>
    <s v="05/29/2020"/>
    <s v="4111010"/>
    <m/>
    <s v="100"/>
    <s v="12.06"/>
    <s v="FKKSU"/>
    <s v="20150INVO0_A5-0000003"/>
    <s v="20150INVO0"/>
    <s v="A5-0000003"/>
    <n v="12.06"/>
    <s v=""/>
    <s v=""/>
    <s v=""/>
  </r>
  <r>
    <s v="1300"/>
    <x v="55"/>
    <x v="24"/>
    <x v="24"/>
    <x v="55"/>
    <s v="10002542"/>
    <s v="4"/>
    <s v="CZ"/>
    <s v="05/29/2020"/>
    <s v="4111010"/>
    <m/>
    <s v="100"/>
    <s v="6.55"/>
    <s v="FKKSU"/>
    <s v="20150INVO0_A5-0000003"/>
    <s v="20150INVO0"/>
    <s v="A5-0000003"/>
    <n v="6.55"/>
    <s v=""/>
    <s v=""/>
    <s v=""/>
  </r>
  <r>
    <s v="1300"/>
    <x v="55"/>
    <x v="24"/>
    <x v="24"/>
    <x v="55"/>
    <s v="10002543"/>
    <s v="2"/>
    <s v="CZ"/>
    <s v="05/29/2020"/>
    <s v="4111010"/>
    <m/>
    <s v="100"/>
    <s v="-3.09"/>
    <s v="FKKSU"/>
    <s v="20150INVO0_A8-0000003"/>
    <s v="20150INVO0"/>
    <s v="A8-0000003"/>
    <n v="-3.09"/>
    <s v=""/>
    <s v=""/>
    <s v=""/>
  </r>
  <r>
    <s v="1300"/>
    <x v="55"/>
    <x v="24"/>
    <x v="24"/>
    <x v="55"/>
    <s v="10002543"/>
    <s v="3"/>
    <s v="CZ"/>
    <s v="05/29/2020"/>
    <s v="4111010"/>
    <m/>
    <s v="100"/>
    <s v="-8.93"/>
    <s v="FKKSU"/>
    <s v="20150INVO0_A8-0000003"/>
    <s v="20150INVO0"/>
    <s v="A8-0000003"/>
    <n v="-8.93"/>
    <s v=""/>
    <s v=""/>
    <s v=""/>
  </r>
  <r>
    <s v="1300"/>
    <x v="55"/>
    <x v="24"/>
    <x v="24"/>
    <x v="55"/>
    <s v="10002544"/>
    <s v="1"/>
    <s v="CZ"/>
    <s v="05/29/2020"/>
    <s v="4111010"/>
    <m/>
    <s v="100"/>
    <s v="18.57"/>
    <s v="FKKSU"/>
    <s v="20150INVO0_AL-0000003"/>
    <s v="20150INVO0"/>
    <s v="AL-0000003"/>
    <n v="18.57"/>
    <s v=""/>
    <s v=""/>
    <s v=""/>
  </r>
  <r>
    <s v="1300"/>
    <x v="55"/>
    <x v="24"/>
    <x v="24"/>
    <x v="55"/>
    <s v="10002544"/>
    <s v="2"/>
    <s v="CZ"/>
    <s v="05/29/2020"/>
    <s v="4111010"/>
    <m/>
    <s v="100"/>
    <s v="10.07"/>
    <s v="FKKSU"/>
    <s v="20150INVO0_AL-0000003"/>
    <s v="20150INVO0"/>
    <s v="AL-0000003"/>
    <n v="10.07"/>
    <s v=""/>
    <s v=""/>
    <s v=""/>
  </r>
  <r>
    <s v="1300"/>
    <x v="55"/>
    <x v="24"/>
    <x v="24"/>
    <x v="55"/>
    <s v="10002545"/>
    <s v="1"/>
    <s v="CZ"/>
    <s v="05/29/2020"/>
    <s v="4111010"/>
    <m/>
    <s v="100"/>
    <s v="4.39"/>
    <s v="FKKSU"/>
    <s v="20150INVO0_BD-0000003"/>
    <s v="20150INVO0"/>
    <s v="BD-0000003"/>
    <n v="4.3899999999999997"/>
    <s v=""/>
    <s v=""/>
    <s v=""/>
  </r>
  <r>
    <s v="1300"/>
    <x v="55"/>
    <x v="24"/>
    <x v="24"/>
    <x v="55"/>
    <s v="10002545"/>
    <s v="2"/>
    <s v="CZ"/>
    <s v="05/29/2020"/>
    <s v="4111010"/>
    <m/>
    <s v="100"/>
    <s v="2.38"/>
    <s v="FKKSU"/>
    <s v="20150INVO0_BD-0000003"/>
    <s v="20150INVO0"/>
    <s v="BD-0000003"/>
    <n v="2.38"/>
    <s v=""/>
    <s v=""/>
    <s v=""/>
  </r>
  <r>
    <s v="1300"/>
    <x v="55"/>
    <x v="24"/>
    <x v="24"/>
    <x v="55"/>
    <s v="10002546"/>
    <s v="1"/>
    <s v="CZ"/>
    <s v="05/29/2020"/>
    <s v="4111010"/>
    <m/>
    <s v="100"/>
    <s v="10.81"/>
    <s v="FKKSU"/>
    <s v="20150INVO0_BL-0000003"/>
    <s v="20150INVO0"/>
    <s v="BL-0000003"/>
    <n v="10.81"/>
    <s v=""/>
    <s v=""/>
    <s v=""/>
  </r>
  <r>
    <s v="1300"/>
    <x v="55"/>
    <x v="24"/>
    <x v="24"/>
    <x v="55"/>
    <s v="10002546"/>
    <s v="2"/>
    <s v="CZ"/>
    <s v="05/29/2020"/>
    <s v="4111010"/>
    <m/>
    <s v="100"/>
    <s v="5.86"/>
    <s v="FKKSU"/>
    <s v="20150INVO0_BL-0000003"/>
    <s v="20150INVO0"/>
    <s v="BL-0000003"/>
    <n v="5.86"/>
    <s v=""/>
    <s v=""/>
    <s v=""/>
  </r>
  <r>
    <s v="1300"/>
    <x v="55"/>
    <x v="24"/>
    <x v="24"/>
    <x v="55"/>
    <s v="10002547"/>
    <s v="3"/>
    <s v="CZ"/>
    <s v="05/29/2020"/>
    <s v="4111010"/>
    <m/>
    <s v="100"/>
    <s v="-2.06"/>
    <s v="FKKSU"/>
    <s v="20150INVO0_BN-0000003"/>
    <s v="20150INVO0"/>
    <s v="BN-0000003"/>
    <n v="-2.06"/>
    <s v=""/>
    <s v=""/>
    <s v=""/>
  </r>
  <r>
    <s v="1300"/>
    <x v="55"/>
    <x v="24"/>
    <x v="24"/>
    <x v="55"/>
    <s v="10002547"/>
    <s v="4"/>
    <s v="CZ"/>
    <s v="05/29/2020"/>
    <s v="4111010"/>
    <m/>
    <s v="100"/>
    <s v="-4.62"/>
    <s v="FKKSU"/>
    <s v="20150INVO0_BN-0000003"/>
    <s v="20150INVO0"/>
    <s v="BN-0000003"/>
    <n v="-4.62"/>
    <s v=""/>
    <s v=""/>
    <s v=""/>
  </r>
  <r>
    <s v="1300"/>
    <x v="55"/>
    <x v="24"/>
    <x v="24"/>
    <x v="55"/>
    <s v="10002594"/>
    <s v="1"/>
    <s v="CZ"/>
    <s v="06/02/2020"/>
    <s v="4111010"/>
    <m/>
    <s v="100"/>
    <s v="-13.72"/>
    <s v="FKKSU"/>
    <s v="20154INVO0_BL-0000003"/>
    <s v="20154INVO0"/>
    <s v="BL-0000003"/>
    <n v="-13.72"/>
    <s v=""/>
    <s v=""/>
    <s v=""/>
  </r>
  <r>
    <s v="1300"/>
    <x v="55"/>
    <x v="24"/>
    <x v="24"/>
    <x v="55"/>
    <s v="10002594"/>
    <s v="2"/>
    <s v="CZ"/>
    <s v="06/02/2020"/>
    <s v="4111010"/>
    <m/>
    <s v="100"/>
    <s v="-15.71"/>
    <s v="FKKSU"/>
    <s v="20154INVO0_BL-0000003"/>
    <s v="20154INVO0"/>
    <s v="BL-0000003"/>
    <n v="-15.71"/>
    <s v=""/>
    <s v=""/>
    <s v=""/>
  </r>
  <r>
    <s v="1300"/>
    <x v="55"/>
    <x v="24"/>
    <x v="24"/>
    <x v="55"/>
    <s v="10002605"/>
    <s v="2"/>
    <s v="CZ"/>
    <s v="06/03/2020"/>
    <s v="4111010"/>
    <m/>
    <s v="100"/>
    <s v="57.14"/>
    <s v="FKKSU"/>
    <s v="01-200603-_00-0000003"/>
    <s v="01-200603-"/>
    <s v="00-0000003"/>
    <n v="57.14"/>
    <s v=""/>
    <s v=""/>
    <s v=""/>
  </r>
  <r>
    <s v="1300"/>
    <x v="55"/>
    <x v="24"/>
    <x v="24"/>
    <x v="55"/>
    <s v="10002615"/>
    <s v="2"/>
    <s v="CZ"/>
    <s v="06/03/2020"/>
    <s v="4111010"/>
    <m/>
    <s v="100"/>
    <s v="-2.32"/>
    <s v="FKKSU"/>
    <s v="20155INVO0_BG-0000003"/>
    <s v="20155INVO0"/>
    <s v="BG-0000003"/>
    <n v="-2.3199999999999998"/>
    <s v=""/>
    <s v=""/>
    <s v=""/>
  </r>
  <r>
    <s v="1300"/>
    <x v="55"/>
    <x v="24"/>
    <x v="24"/>
    <x v="55"/>
    <s v="10002615"/>
    <s v="3"/>
    <s v="CZ"/>
    <s v="06/03/2020"/>
    <s v="4111010"/>
    <m/>
    <s v="100"/>
    <s v="-9.51"/>
    <s v="FKKSU"/>
    <s v="20155INVO0_BG-0000003"/>
    <s v="20155INVO0"/>
    <s v="BG-0000003"/>
    <n v="-9.51"/>
    <s v=""/>
    <s v=""/>
    <s v=""/>
  </r>
  <r>
    <s v="1300"/>
    <x v="55"/>
    <x v="24"/>
    <x v="24"/>
    <x v="55"/>
    <s v="10002632"/>
    <s v="6"/>
    <s v="CZ"/>
    <s v="06/04/2020"/>
    <s v="4111010"/>
    <m/>
    <s v="100"/>
    <s v="-25.54"/>
    <s v="FKKSU"/>
    <s v="20156INVO0_AA-0000003"/>
    <s v="20156INVO0"/>
    <s v="AA-0000003"/>
    <n v="-25.54"/>
    <s v=""/>
    <s v=""/>
    <s v=""/>
  </r>
  <r>
    <s v="1300"/>
    <x v="55"/>
    <x v="24"/>
    <x v="24"/>
    <x v="55"/>
    <s v="10002632"/>
    <s v="7"/>
    <s v="CZ"/>
    <s v="06/04/2020"/>
    <s v="4111010"/>
    <m/>
    <s v="100"/>
    <s v="-22.64"/>
    <s v="FKKSU"/>
    <s v="20156INVO0_AA-0000003"/>
    <s v="20156INVO0"/>
    <s v="AA-0000003"/>
    <n v="-22.64"/>
    <s v=""/>
    <s v=""/>
    <s v=""/>
  </r>
  <r>
    <s v="1300"/>
    <x v="55"/>
    <x v="24"/>
    <x v="24"/>
    <x v="55"/>
    <s v="10002647"/>
    <s v="2"/>
    <s v="CZ"/>
    <s v="06/05/2020"/>
    <s v="4111010"/>
    <m/>
    <s v="100"/>
    <s v="-9.35"/>
    <s v="FKKSU"/>
    <s v="20157INVO0_AJ-0000003"/>
    <s v="20157INVO0"/>
    <s v="AJ-0000003"/>
    <n v="-9.35"/>
    <s v=""/>
    <s v=""/>
    <s v=""/>
  </r>
  <r>
    <s v="1300"/>
    <x v="55"/>
    <x v="24"/>
    <x v="24"/>
    <x v="55"/>
    <s v="10002647"/>
    <s v="3"/>
    <s v="CZ"/>
    <s v="06/05/2020"/>
    <s v="4111010"/>
    <m/>
    <s v="100"/>
    <s v="-13.83"/>
    <s v="FKKSU"/>
    <s v="20157INVO0_AJ-0000003"/>
    <s v="20157INVO0"/>
    <s v="AJ-0000003"/>
    <n v="-13.83"/>
    <s v=""/>
    <s v=""/>
    <s v=""/>
  </r>
  <r>
    <s v="1300"/>
    <x v="55"/>
    <x v="24"/>
    <x v="24"/>
    <x v="55"/>
    <s v="10002675"/>
    <s v="2"/>
    <s v="CZ"/>
    <s v="06/09/2020"/>
    <s v="4111010"/>
    <m/>
    <s v="100"/>
    <s v="23.22"/>
    <s v="FKKSU"/>
    <s v="20161INVO0_A0-0000003"/>
    <s v="20161INVO0"/>
    <s v="A0-0000003"/>
    <n v="23.22"/>
    <s v=""/>
    <s v=""/>
    <s v=""/>
  </r>
  <r>
    <s v="1300"/>
    <x v="55"/>
    <x v="24"/>
    <x v="24"/>
    <x v="55"/>
    <s v="10002675"/>
    <s v="5"/>
    <s v="CZ"/>
    <s v="06/09/2020"/>
    <s v="4111010"/>
    <m/>
    <s v="100"/>
    <s v="-187.87"/>
    <s v="FKKSU"/>
    <s v="20161INVO0_A0-0000003"/>
    <s v="20161INVO0"/>
    <s v="A0-0000003"/>
    <n v="-187.87"/>
    <s v=""/>
    <s v=""/>
    <s v=""/>
  </r>
  <r>
    <s v="1300"/>
    <x v="55"/>
    <x v="24"/>
    <x v="24"/>
    <x v="55"/>
    <s v="10002675"/>
    <s v="6"/>
    <s v="CZ"/>
    <s v="06/09/2020"/>
    <s v="4111010"/>
    <m/>
    <s v="100"/>
    <s v="-322.14"/>
    <s v="FKKSU"/>
    <s v="20161INVO0_A0-0000003"/>
    <s v="20161INVO0"/>
    <s v="A0-0000003"/>
    <n v="-322.14"/>
    <s v=""/>
    <s v=""/>
    <s v=""/>
  </r>
  <r>
    <s v="1300"/>
    <x v="55"/>
    <x v="24"/>
    <x v="24"/>
    <x v="55"/>
    <s v="10002676"/>
    <s v="10"/>
    <s v="CZ"/>
    <s v="06/09/2020"/>
    <s v="4111010"/>
    <m/>
    <s v="100"/>
    <s v="22.97"/>
    <s v="FKKSU"/>
    <s v="20161INVO0_A1-0000003"/>
    <s v="20161INVO0"/>
    <s v="A1-0000003"/>
    <n v="22.97"/>
    <s v=""/>
    <s v=""/>
    <s v=""/>
  </r>
  <r>
    <s v="1300"/>
    <x v="55"/>
    <x v="24"/>
    <x v="24"/>
    <x v="55"/>
    <s v="10002676"/>
    <s v="11"/>
    <s v="CZ"/>
    <s v="06/09/2020"/>
    <s v="4111010"/>
    <m/>
    <s v="100"/>
    <s v="-204.81"/>
    <s v="FKKSU"/>
    <s v="20161INVO0_A1-0000003"/>
    <s v="20161INVO0"/>
    <s v="A1-0000003"/>
    <n v="-204.81"/>
    <s v=""/>
    <s v=""/>
    <s v=""/>
  </r>
  <r>
    <s v="1300"/>
    <x v="55"/>
    <x v="24"/>
    <x v="24"/>
    <x v="55"/>
    <s v="10002676"/>
    <s v="2"/>
    <s v="CZ"/>
    <s v="06/09/2020"/>
    <s v="4111010"/>
    <m/>
    <s v="100"/>
    <s v="-123.64"/>
    <s v="FKKSU"/>
    <s v="20161INVO0_A1-0000003"/>
    <s v="20161INVO0"/>
    <s v="A1-0000003"/>
    <n v="-123.64"/>
    <s v=""/>
    <s v=""/>
    <s v=""/>
  </r>
  <r>
    <s v="1300"/>
    <x v="55"/>
    <x v="24"/>
    <x v="24"/>
    <x v="55"/>
    <s v="10002677"/>
    <s v="14"/>
    <s v="CZ"/>
    <s v="06/09/2020"/>
    <s v="4111010"/>
    <m/>
    <s v="100"/>
    <s v="186.26"/>
    <s v="FKKSU"/>
    <s v="20161INVO0_A2-0000003"/>
    <s v="20161INVO0"/>
    <s v="A2-0000003"/>
    <n v="186.26"/>
    <s v=""/>
    <s v=""/>
    <s v=""/>
  </r>
  <r>
    <s v="1300"/>
    <x v="55"/>
    <x v="24"/>
    <x v="24"/>
    <x v="55"/>
    <s v="10002677"/>
    <s v="15"/>
    <s v="CZ"/>
    <s v="06/09/2020"/>
    <s v="4111010"/>
    <m/>
    <s v="100"/>
    <s v="86.01"/>
    <s v="FKKSU"/>
    <s v="20161INVO0_A2-0000003"/>
    <s v="20161INVO0"/>
    <s v="A2-0000003"/>
    <n v="86.01"/>
    <s v=""/>
    <s v=""/>
    <s v=""/>
  </r>
  <r>
    <s v="1300"/>
    <x v="55"/>
    <x v="24"/>
    <x v="24"/>
    <x v="55"/>
    <s v="10002677"/>
    <s v="4"/>
    <s v="CZ"/>
    <s v="06/09/2020"/>
    <s v="4111010"/>
    <m/>
    <s v="100"/>
    <s v="-224.24"/>
    <s v="FKKSU"/>
    <s v="20161INVO0_A2-0000003"/>
    <s v="20161INVO0"/>
    <s v="A2-0000003"/>
    <n v="-224.24"/>
    <s v=""/>
    <s v=""/>
    <s v=""/>
  </r>
  <r>
    <s v="1300"/>
    <x v="55"/>
    <x v="24"/>
    <x v="24"/>
    <x v="55"/>
    <s v="10002677"/>
    <s v="5"/>
    <s v="CZ"/>
    <s v="06/09/2020"/>
    <s v="4111010"/>
    <m/>
    <s v="100"/>
    <s v="-316.96"/>
    <s v="FKKSU"/>
    <s v="20161INVO0_A2-0000003"/>
    <s v="20161INVO0"/>
    <s v="A2-0000003"/>
    <n v="-316.95999999999998"/>
    <s v=""/>
    <s v=""/>
    <s v=""/>
  </r>
  <r>
    <s v="1300"/>
    <x v="55"/>
    <x v="24"/>
    <x v="24"/>
    <x v="55"/>
    <s v="10002678"/>
    <s v="2"/>
    <s v="CZ"/>
    <s v="06/09/2020"/>
    <s v="4111010"/>
    <m/>
    <s v="100"/>
    <s v="-160.26"/>
    <s v="FKKSU"/>
    <s v="20161INVO0_A3-0000003"/>
    <s v="20161INVO0"/>
    <s v="A3-0000003"/>
    <n v="-160.26"/>
    <s v=""/>
    <s v=""/>
    <s v=""/>
  </r>
  <r>
    <s v="1300"/>
    <x v="55"/>
    <x v="24"/>
    <x v="24"/>
    <x v="55"/>
    <s v="10002678"/>
    <s v="3"/>
    <s v="CZ"/>
    <s v="06/09/2020"/>
    <s v="4111010"/>
    <m/>
    <s v="100"/>
    <s v="-327.20"/>
    <s v="FKKSU"/>
    <s v="20161INVO0_A3-0000003"/>
    <s v="20161INVO0"/>
    <s v="A3-0000003"/>
    <n v="-327.2"/>
    <s v=""/>
    <s v=""/>
    <s v=""/>
  </r>
  <r>
    <s v="1300"/>
    <x v="55"/>
    <x v="24"/>
    <x v="24"/>
    <x v="55"/>
    <s v="10002679"/>
    <s v="4"/>
    <s v="CZ"/>
    <s v="06/09/2020"/>
    <s v="4111010"/>
    <m/>
    <s v="100"/>
    <s v="-470.47"/>
    <s v="FKKSU"/>
    <s v="20161INVO0_A4-0000003"/>
    <s v="20161INVO0"/>
    <s v="A4-0000003"/>
    <n v="-470.47"/>
    <s v=""/>
    <s v=""/>
    <s v=""/>
  </r>
  <r>
    <s v="1300"/>
    <x v="55"/>
    <x v="24"/>
    <x v="24"/>
    <x v="55"/>
    <s v="10002679"/>
    <s v="5"/>
    <s v="CZ"/>
    <s v="06/09/2020"/>
    <s v="4111010"/>
    <m/>
    <s v="100"/>
    <s v="-554.09"/>
    <s v="FKKSU"/>
    <s v="20161INVO0_A4-0000003"/>
    <s v="20161INVO0"/>
    <s v="A4-0000003"/>
    <n v="-554.09"/>
    <s v=""/>
    <s v=""/>
    <s v=""/>
  </r>
  <r>
    <s v="1300"/>
    <x v="55"/>
    <x v="24"/>
    <x v="24"/>
    <x v="55"/>
    <s v="10002679"/>
    <s v="7"/>
    <s v="CZ"/>
    <s v="06/09/2020"/>
    <s v="4111010"/>
    <m/>
    <s v="100"/>
    <s v="17.40"/>
    <s v="FKKSU"/>
    <s v="20161INVO0_A4-0000003"/>
    <s v="20161INVO0"/>
    <s v="A4-0000003"/>
    <n v="17.399999999999999"/>
    <s v=""/>
    <s v=""/>
    <s v=""/>
  </r>
  <r>
    <s v="1300"/>
    <x v="55"/>
    <x v="24"/>
    <x v="24"/>
    <x v="55"/>
    <s v="10002680"/>
    <s v="14"/>
    <s v="CZ"/>
    <s v="06/09/2020"/>
    <s v="4111010"/>
    <m/>
    <s v="100"/>
    <s v="-335.67"/>
    <s v="FKKSU"/>
    <s v="20161INVO0_A5-0000003"/>
    <s v="20161INVO0"/>
    <s v="A5-0000003"/>
    <n v="-335.67"/>
    <s v=""/>
    <s v=""/>
    <s v=""/>
  </r>
  <r>
    <s v="1300"/>
    <x v="55"/>
    <x v="24"/>
    <x v="24"/>
    <x v="55"/>
    <s v="10002680"/>
    <s v="15"/>
    <s v="CZ"/>
    <s v="06/09/2020"/>
    <s v="4111010"/>
    <m/>
    <s v="100"/>
    <s v="-487.85"/>
    <s v="FKKSU"/>
    <s v="20161INVO0_A5-0000003"/>
    <s v="20161INVO0"/>
    <s v="A5-0000003"/>
    <n v="-487.85"/>
    <s v=""/>
    <s v=""/>
    <s v=""/>
  </r>
  <r>
    <s v="1300"/>
    <x v="55"/>
    <x v="24"/>
    <x v="24"/>
    <x v="55"/>
    <s v="10002680"/>
    <s v="9"/>
    <s v="CZ"/>
    <s v="06/09/2020"/>
    <s v="4111010"/>
    <m/>
    <s v="100"/>
    <s v="9.33"/>
    <s v="FKKSU"/>
    <s v="20161INVO0_A5-0000003"/>
    <s v="20161INVO0"/>
    <s v="A5-0000003"/>
    <n v="9.33"/>
    <s v=""/>
    <s v=""/>
    <s v=""/>
  </r>
  <r>
    <s v="1300"/>
    <x v="55"/>
    <x v="24"/>
    <x v="24"/>
    <x v="55"/>
    <s v="10002681"/>
    <s v="11"/>
    <s v="CZ"/>
    <s v="06/09/2020"/>
    <s v="4111010"/>
    <m/>
    <s v="100"/>
    <s v="14.07"/>
    <s v="FKKSU"/>
    <s v="20161INVO0_A6-0000003"/>
    <s v="20161INVO0"/>
    <s v="A6-0000003"/>
    <n v="14.07"/>
    <s v=""/>
    <s v=""/>
    <s v=""/>
  </r>
  <r>
    <s v="1300"/>
    <x v="55"/>
    <x v="24"/>
    <x v="24"/>
    <x v="55"/>
    <s v="10002681"/>
    <s v="7"/>
    <s v="CZ"/>
    <s v="06/09/2020"/>
    <s v="4111010"/>
    <m/>
    <s v="100"/>
    <s v="-367.00"/>
    <s v="FKKSU"/>
    <s v="20161INVO0_A6-0000003"/>
    <s v="20161INVO0"/>
    <s v="A6-0000003"/>
    <n v="-367"/>
    <s v=""/>
    <s v=""/>
    <s v=""/>
  </r>
  <r>
    <s v="1300"/>
    <x v="55"/>
    <x v="24"/>
    <x v="24"/>
    <x v="55"/>
    <s v="10002681"/>
    <s v="8"/>
    <s v="CZ"/>
    <s v="06/09/2020"/>
    <s v="4111010"/>
    <m/>
    <s v="100"/>
    <s v="-288.83"/>
    <s v="FKKSU"/>
    <s v="20161INVO0_A6-0000003"/>
    <s v="20161INVO0"/>
    <s v="A6-0000003"/>
    <n v="-288.83"/>
    <s v=""/>
    <s v=""/>
    <s v=""/>
  </r>
  <r>
    <s v="1300"/>
    <x v="55"/>
    <x v="24"/>
    <x v="24"/>
    <x v="55"/>
    <s v="10002682"/>
    <s v="8"/>
    <s v="CZ"/>
    <s v="06/09/2020"/>
    <s v="4111010"/>
    <m/>
    <s v="100"/>
    <s v="-273.41"/>
    <s v="FKKSU"/>
    <s v="20161INVO0_A7-0000003"/>
    <s v="20161INVO0"/>
    <s v="A7-0000003"/>
    <n v="-273.41000000000003"/>
    <s v=""/>
    <s v=""/>
    <s v=""/>
  </r>
  <r>
    <s v="1300"/>
    <x v="55"/>
    <x v="24"/>
    <x v="24"/>
    <x v="55"/>
    <s v="10002682"/>
    <s v="9"/>
    <s v="CZ"/>
    <s v="06/09/2020"/>
    <s v="4111010"/>
    <m/>
    <s v="100"/>
    <s v="-366.24"/>
    <s v="FKKSU"/>
    <s v="20161INVO0_A7-0000003"/>
    <s v="20161INVO0"/>
    <s v="A7-0000003"/>
    <n v="-366.24"/>
    <s v=""/>
    <s v=""/>
    <s v=""/>
  </r>
  <r>
    <s v="1300"/>
    <x v="55"/>
    <x v="24"/>
    <x v="24"/>
    <x v="55"/>
    <s v="10002683"/>
    <s v="13"/>
    <s v="CZ"/>
    <s v="06/09/2020"/>
    <s v="4111010"/>
    <m/>
    <s v="100"/>
    <s v="13.14"/>
    <s v="FKKSU"/>
    <s v="20161INVO0_A8-0000003"/>
    <s v="20161INVO0"/>
    <s v="A8-0000003"/>
    <n v="13.14"/>
    <s v=""/>
    <s v=""/>
    <s v=""/>
  </r>
  <r>
    <s v="1300"/>
    <x v="55"/>
    <x v="24"/>
    <x v="24"/>
    <x v="55"/>
    <s v="10002683"/>
    <s v="4"/>
    <s v="CZ"/>
    <s v="06/09/2020"/>
    <s v="4111010"/>
    <m/>
    <s v="100"/>
    <s v="-155.28"/>
    <s v="FKKSU"/>
    <s v="20161INVO0_A8-0000003"/>
    <s v="20161INVO0"/>
    <s v="A8-0000003"/>
    <n v="-155.28"/>
    <s v=""/>
    <s v=""/>
    <s v=""/>
  </r>
  <r>
    <s v="1300"/>
    <x v="55"/>
    <x v="24"/>
    <x v="24"/>
    <x v="55"/>
    <s v="10002683"/>
    <s v="5"/>
    <s v="CZ"/>
    <s v="06/09/2020"/>
    <s v="4111010"/>
    <m/>
    <s v="100"/>
    <s v="-234.86"/>
    <s v="FKKSU"/>
    <s v="20161INVO0_A8-0000003"/>
    <s v="20161INVO0"/>
    <s v="A8-0000003"/>
    <n v="-234.86"/>
    <s v=""/>
    <s v=""/>
    <s v=""/>
  </r>
  <r>
    <s v="1300"/>
    <x v="55"/>
    <x v="24"/>
    <x v="24"/>
    <x v="55"/>
    <s v="10002684"/>
    <s v="4"/>
    <s v="CZ"/>
    <s v="06/09/2020"/>
    <s v="4111010"/>
    <m/>
    <s v="100"/>
    <s v="-34.12"/>
    <s v="FKKSU"/>
    <s v="20161INVO0_A9-0000003"/>
    <s v="20161INVO0"/>
    <s v="A9-0000003"/>
    <n v="-34.119999999999997"/>
    <s v=""/>
    <s v=""/>
    <s v=""/>
  </r>
  <r>
    <s v="1300"/>
    <x v="55"/>
    <x v="24"/>
    <x v="24"/>
    <x v="55"/>
    <s v="10002684"/>
    <s v="6"/>
    <s v="CZ"/>
    <s v="06/09/2020"/>
    <s v="4111010"/>
    <m/>
    <s v="100"/>
    <s v="-78.56"/>
    <s v="FKKSU"/>
    <s v="20161INVO0_A9-0000003"/>
    <s v="20161INVO0"/>
    <s v="A9-0000003"/>
    <n v="-78.56"/>
    <s v=""/>
    <s v=""/>
    <s v=""/>
  </r>
  <r>
    <s v="1300"/>
    <x v="55"/>
    <x v="24"/>
    <x v="24"/>
    <x v="55"/>
    <s v="10002685"/>
    <s v="14"/>
    <s v="CZ"/>
    <s v="06/09/2020"/>
    <s v="4111010"/>
    <m/>
    <s v="100"/>
    <s v="11.20"/>
    <s v="FKKSU"/>
    <s v="20161INVO0_AA-0000003"/>
    <s v="20161INVO0"/>
    <s v="AA-0000003"/>
    <n v="11.2"/>
    <s v=""/>
    <s v=""/>
    <s v=""/>
  </r>
  <r>
    <s v="1300"/>
    <x v="55"/>
    <x v="24"/>
    <x v="24"/>
    <x v="55"/>
    <s v="10002685"/>
    <s v="16"/>
    <s v="CZ"/>
    <s v="06/09/2020"/>
    <s v="4111010"/>
    <m/>
    <s v="100"/>
    <s v="50.66"/>
    <s v="FKKSU"/>
    <s v="20161INVO0_AA-0000003"/>
    <s v="20161INVO0"/>
    <s v="AA-0000003"/>
    <n v="50.66"/>
    <s v=""/>
    <s v=""/>
    <s v=""/>
  </r>
  <r>
    <s v="1300"/>
    <x v="55"/>
    <x v="24"/>
    <x v="24"/>
    <x v="55"/>
    <s v="10002685"/>
    <s v="8"/>
    <s v="CZ"/>
    <s v="06/09/2020"/>
    <s v="4111010"/>
    <m/>
    <s v="100"/>
    <s v="-464.15"/>
    <s v="FKKSU"/>
    <s v="20161INVO0_AA-0000003"/>
    <s v="20161INVO0"/>
    <s v="AA-0000003"/>
    <n v="-464.15"/>
    <s v=""/>
    <s v=""/>
    <s v=""/>
  </r>
  <r>
    <s v="1300"/>
    <x v="55"/>
    <x v="24"/>
    <x v="24"/>
    <x v="55"/>
    <s v="10002685"/>
    <s v="9"/>
    <s v="CZ"/>
    <s v="06/09/2020"/>
    <s v="4111010"/>
    <m/>
    <s v="100"/>
    <s v="-581.24"/>
    <s v="FKKSU"/>
    <s v="20161INVO0_AA-0000003"/>
    <s v="20161INVO0"/>
    <s v="AA-0000003"/>
    <n v="-581.24"/>
    <s v=""/>
    <s v=""/>
    <s v=""/>
  </r>
  <r>
    <s v="1300"/>
    <x v="55"/>
    <x v="24"/>
    <x v="24"/>
    <x v="55"/>
    <s v="10002686"/>
    <s v="7"/>
    <s v="CZ"/>
    <s v="06/09/2020"/>
    <s v="4111010"/>
    <m/>
    <s v="100"/>
    <s v="-76.06"/>
    <s v="FKKSU"/>
    <s v="20161INVO0_AB-0000003"/>
    <s v="20161INVO0"/>
    <s v="AB-0000003"/>
    <n v="-76.06"/>
    <s v=""/>
    <s v=""/>
    <s v=""/>
  </r>
  <r>
    <s v="1300"/>
    <x v="55"/>
    <x v="24"/>
    <x v="24"/>
    <x v="55"/>
    <s v="10002686"/>
    <s v="8"/>
    <s v="CZ"/>
    <s v="06/09/2020"/>
    <s v="4111010"/>
    <m/>
    <s v="100"/>
    <s v="-138.88"/>
    <s v="FKKSU"/>
    <s v="20161INVO0_AB-0000003"/>
    <s v="20161INVO0"/>
    <s v="AB-0000003"/>
    <n v="-138.88"/>
    <s v=""/>
    <s v=""/>
    <s v=""/>
  </r>
  <r>
    <s v="1300"/>
    <x v="55"/>
    <x v="24"/>
    <x v="24"/>
    <x v="55"/>
    <s v="10002687"/>
    <s v="10"/>
    <s v="CZ"/>
    <s v="06/09/2020"/>
    <s v="4111010"/>
    <m/>
    <s v="100"/>
    <s v="20.78"/>
    <s v="FKKSU"/>
    <s v="20161INVO0_AC-0000003"/>
    <s v="20161INVO0"/>
    <s v="AC-0000003"/>
    <n v="20.78"/>
    <s v=""/>
    <s v=""/>
    <s v=""/>
  </r>
  <r>
    <s v="1300"/>
    <x v="55"/>
    <x v="24"/>
    <x v="24"/>
    <x v="55"/>
    <s v="10002687"/>
    <s v="4"/>
    <s v="CZ"/>
    <s v="06/09/2020"/>
    <s v="4111010"/>
    <m/>
    <s v="100"/>
    <s v="-178.84"/>
    <s v="FKKSU"/>
    <s v="20161INVO0_AC-0000003"/>
    <s v="20161INVO0"/>
    <s v="AC-0000003"/>
    <n v="-178.84"/>
    <s v=""/>
    <s v=""/>
    <s v=""/>
  </r>
  <r>
    <s v="1300"/>
    <x v="55"/>
    <x v="24"/>
    <x v="24"/>
    <x v="55"/>
    <s v="10002687"/>
    <s v="5"/>
    <s v="CZ"/>
    <s v="06/09/2020"/>
    <s v="4111010"/>
    <m/>
    <s v="100"/>
    <s v="-288.57"/>
    <s v="FKKSU"/>
    <s v="20161INVO0_AC-0000003"/>
    <s v="20161INVO0"/>
    <s v="AC-0000003"/>
    <n v="-288.57"/>
    <s v=""/>
    <s v=""/>
    <s v=""/>
  </r>
  <r>
    <s v="1300"/>
    <x v="55"/>
    <x v="24"/>
    <x v="24"/>
    <x v="55"/>
    <s v="10002688"/>
    <s v="4"/>
    <s v="CZ"/>
    <s v="06/09/2020"/>
    <s v="4111010"/>
    <m/>
    <s v="100"/>
    <s v="-138.42"/>
    <s v="FKKSU"/>
    <s v="20161INVO0_AD-0000003"/>
    <s v="20161INVO0"/>
    <s v="AD-0000003"/>
    <n v="-138.41999999999999"/>
    <s v=""/>
    <s v=""/>
    <s v=""/>
  </r>
  <r>
    <s v="1300"/>
    <x v="55"/>
    <x v="24"/>
    <x v="24"/>
    <x v="55"/>
    <s v="10002688"/>
    <s v="5"/>
    <s v="CZ"/>
    <s v="06/09/2020"/>
    <s v="4111010"/>
    <m/>
    <s v="100"/>
    <s v="-270.32"/>
    <s v="FKKSU"/>
    <s v="20161INVO0_AD-0000003"/>
    <s v="20161INVO0"/>
    <s v="AD-0000003"/>
    <n v="-270.32"/>
    <s v=""/>
    <s v=""/>
    <s v=""/>
  </r>
  <r>
    <s v="1300"/>
    <x v="55"/>
    <x v="24"/>
    <x v="24"/>
    <x v="55"/>
    <s v="10002689"/>
    <s v="11"/>
    <s v="CZ"/>
    <s v="06/09/2020"/>
    <s v="4111010"/>
    <m/>
    <s v="100"/>
    <s v="4.36"/>
    <s v="FKKSU"/>
    <s v="20161INVO0_AE-0000003"/>
    <s v="20161INVO0"/>
    <s v="AE-0000003"/>
    <n v="4.3600000000000003"/>
    <s v=""/>
    <s v=""/>
    <s v=""/>
  </r>
  <r>
    <s v="1300"/>
    <x v="55"/>
    <x v="24"/>
    <x v="24"/>
    <x v="55"/>
    <s v="10002689"/>
    <s v="13"/>
    <s v="CZ"/>
    <s v="06/09/2020"/>
    <s v="4111010"/>
    <m/>
    <s v="100"/>
    <s v="22.96"/>
    <s v="FKKSU"/>
    <s v="20161INVO0_AE-0000003"/>
    <s v="20161INVO0"/>
    <s v="AE-0000003"/>
    <n v="22.96"/>
    <s v=""/>
    <s v=""/>
    <s v=""/>
  </r>
  <r>
    <s v="1300"/>
    <x v="55"/>
    <x v="24"/>
    <x v="24"/>
    <x v="55"/>
    <s v="10002689"/>
    <s v="5"/>
    <s v="CZ"/>
    <s v="06/09/2020"/>
    <s v="4111010"/>
    <m/>
    <s v="100"/>
    <s v="-92.26"/>
    <s v="FKKSU"/>
    <s v="20161INVO0_AE-0000003"/>
    <s v="20161INVO0"/>
    <s v="AE-0000003"/>
    <n v="-92.26"/>
    <s v=""/>
    <s v=""/>
    <s v=""/>
  </r>
  <r>
    <s v="1300"/>
    <x v="55"/>
    <x v="24"/>
    <x v="24"/>
    <x v="55"/>
    <s v="10002689"/>
    <s v="6"/>
    <s v="CZ"/>
    <s v="06/09/2020"/>
    <s v="4111010"/>
    <m/>
    <s v="100"/>
    <s v="-162.13"/>
    <s v="FKKSU"/>
    <s v="20161INVO0_AE-0000003"/>
    <s v="20161INVO0"/>
    <s v="AE-0000003"/>
    <n v="-162.13"/>
    <s v=""/>
    <s v=""/>
    <s v=""/>
  </r>
  <r>
    <s v="1300"/>
    <x v="55"/>
    <x v="24"/>
    <x v="24"/>
    <x v="55"/>
    <s v="10002690"/>
    <s v="5"/>
    <s v="CZ"/>
    <s v="06/09/2020"/>
    <s v="4111010"/>
    <m/>
    <s v="100"/>
    <s v="-149.26"/>
    <s v="FKKSU"/>
    <s v="20161INVO0_AF-0000003"/>
    <s v="20161INVO0"/>
    <s v="AF-0000003"/>
    <n v="-149.26"/>
    <s v=""/>
    <s v=""/>
    <s v=""/>
  </r>
  <r>
    <s v="1300"/>
    <x v="55"/>
    <x v="24"/>
    <x v="24"/>
    <x v="55"/>
    <s v="10002690"/>
    <s v="6"/>
    <s v="CZ"/>
    <s v="06/09/2020"/>
    <s v="4111010"/>
    <m/>
    <s v="100"/>
    <s v="-208.70"/>
    <s v="FKKSU"/>
    <s v="20161INVO0_AF-0000003"/>
    <s v="20161INVO0"/>
    <s v="AF-0000003"/>
    <n v="-208.7"/>
    <s v=""/>
    <s v=""/>
    <s v=""/>
  </r>
  <r>
    <s v="1300"/>
    <x v="55"/>
    <x v="24"/>
    <x v="24"/>
    <x v="55"/>
    <s v="10002691"/>
    <s v="10"/>
    <s v="CZ"/>
    <s v="06/09/2020"/>
    <s v="4111010"/>
    <m/>
    <s v="100"/>
    <s v="-249.35"/>
    <s v="FKKSU"/>
    <s v="20161INVO0_AG-0000003"/>
    <s v="20161INVO0"/>
    <s v="AG-0000003"/>
    <n v="-249.35"/>
    <s v=""/>
    <s v=""/>
    <s v=""/>
  </r>
  <r>
    <s v="1300"/>
    <x v="55"/>
    <x v="24"/>
    <x v="24"/>
    <x v="55"/>
    <s v="10002691"/>
    <s v="3"/>
    <s v="CZ"/>
    <s v="06/09/2020"/>
    <s v="4111010"/>
    <m/>
    <s v="100"/>
    <s v="2.76"/>
    <s v="FKKSU"/>
    <s v="20161INVO0_AG-0000003"/>
    <s v="20161INVO0"/>
    <s v="AG-0000003"/>
    <n v="2.76"/>
    <s v=""/>
    <s v=""/>
    <s v=""/>
  </r>
  <r>
    <s v="1300"/>
    <x v="55"/>
    <x v="24"/>
    <x v="24"/>
    <x v="55"/>
    <s v="10002691"/>
    <s v="6"/>
    <s v="CZ"/>
    <s v="06/09/2020"/>
    <s v="4111010"/>
    <m/>
    <s v="100"/>
    <s v="-185.37"/>
    <s v="FKKSU"/>
    <s v="20161INVO0_AG-0000003"/>
    <s v="20161INVO0"/>
    <s v="AG-0000003"/>
    <n v="-185.37"/>
    <s v=""/>
    <s v=""/>
    <s v=""/>
  </r>
  <r>
    <s v="1300"/>
    <x v="55"/>
    <x v="24"/>
    <x v="24"/>
    <x v="55"/>
    <s v="10002692"/>
    <s v="5"/>
    <s v="CZ"/>
    <s v="06/09/2020"/>
    <s v="4111010"/>
    <m/>
    <s v="100"/>
    <s v="-190.83"/>
    <s v="FKKSU"/>
    <s v="20161INVO0_AH-0000003"/>
    <s v="20161INVO0"/>
    <s v="AH-0000003"/>
    <n v="-190.83"/>
    <s v=""/>
    <s v=""/>
    <s v=""/>
  </r>
  <r>
    <s v="1300"/>
    <x v="55"/>
    <x v="24"/>
    <x v="24"/>
    <x v="55"/>
    <s v="10002692"/>
    <s v="6"/>
    <s v="CZ"/>
    <s v="06/09/2020"/>
    <s v="4111010"/>
    <m/>
    <s v="100"/>
    <s v="-268.82"/>
    <s v="FKKSU"/>
    <s v="20161INVO0_AH-0000003"/>
    <s v="20161INVO0"/>
    <s v="AH-0000003"/>
    <n v="-268.82"/>
    <s v=""/>
    <s v=""/>
    <s v=""/>
  </r>
  <r>
    <s v="1300"/>
    <x v="55"/>
    <x v="24"/>
    <x v="24"/>
    <x v="55"/>
    <s v="10002693"/>
    <s v="4"/>
    <s v="CZ"/>
    <s v="06/09/2020"/>
    <s v="4111010"/>
    <m/>
    <s v="100"/>
    <s v="-53.87"/>
    <s v="FKKSU"/>
    <s v="20161INVO0_AI-0000003"/>
    <s v="20161INVO0"/>
    <s v="AI-0000003"/>
    <n v="-53.87"/>
    <s v=""/>
    <s v=""/>
    <s v=""/>
  </r>
  <r>
    <s v="1300"/>
    <x v="55"/>
    <x v="24"/>
    <x v="24"/>
    <x v="55"/>
    <s v="10002693"/>
    <s v="5"/>
    <s v="CZ"/>
    <s v="06/09/2020"/>
    <s v="4111010"/>
    <m/>
    <s v="100"/>
    <s v="-125.41"/>
    <s v="FKKSU"/>
    <s v="20161INVO0_AI-0000003"/>
    <s v="20161INVO0"/>
    <s v="AI-0000003"/>
    <n v="-125.41"/>
    <s v=""/>
    <s v=""/>
    <s v=""/>
  </r>
  <r>
    <s v="1300"/>
    <x v="55"/>
    <x v="24"/>
    <x v="24"/>
    <x v="55"/>
    <s v="10002693"/>
    <s v="7"/>
    <s v="CZ"/>
    <s v="06/09/2020"/>
    <s v="4111010"/>
    <m/>
    <s v="100"/>
    <s v="2.57"/>
    <s v="FKKSU"/>
    <s v="20161INVO0_AI-0000003"/>
    <s v="20161INVO0"/>
    <s v="AI-0000003"/>
    <n v="2.57"/>
    <s v=""/>
    <s v=""/>
    <s v=""/>
  </r>
  <r>
    <s v="1300"/>
    <x v="55"/>
    <x v="24"/>
    <x v="24"/>
    <x v="55"/>
    <s v="10002694"/>
    <s v="4"/>
    <s v="CZ"/>
    <s v="06/09/2020"/>
    <s v="4111010"/>
    <m/>
    <s v="100"/>
    <s v="-85.32"/>
    <s v="FKKSU"/>
    <s v="20161INVO0_AJ-0000003"/>
    <s v="20161INVO0"/>
    <s v="AJ-0000003"/>
    <n v="-85.32"/>
    <s v=""/>
    <s v=""/>
    <s v=""/>
  </r>
  <r>
    <s v="1300"/>
    <x v="55"/>
    <x v="24"/>
    <x v="24"/>
    <x v="55"/>
    <s v="10002694"/>
    <s v="5"/>
    <s v="CZ"/>
    <s v="06/09/2020"/>
    <s v="4111010"/>
    <m/>
    <s v="100"/>
    <s v="-143.91"/>
    <s v="FKKSU"/>
    <s v="20161INVO0_AJ-0000003"/>
    <s v="20161INVO0"/>
    <s v="AJ-0000003"/>
    <n v="-143.91"/>
    <s v=""/>
    <s v=""/>
    <s v=""/>
  </r>
  <r>
    <s v="1300"/>
    <x v="55"/>
    <x v="24"/>
    <x v="24"/>
    <x v="55"/>
    <s v="10002695"/>
    <s v="8"/>
    <s v="CZ"/>
    <s v="06/09/2020"/>
    <s v="4111010"/>
    <m/>
    <s v="100"/>
    <s v="-307.27"/>
    <s v="FKKSU"/>
    <s v="20161INVO0_AK-0000003"/>
    <s v="20161INVO0"/>
    <s v="AK-0000003"/>
    <n v="-307.27"/>
    <s v=""/>
    <s v=""/>
    <s v=""/>
  </r>
  <r>
    <s v="1300"/>
    <x v="55"/>
    <x v="24"/>
    <x v="24"/>
    <x v="55"/>
    <s v="10002695"/>
    <s v="9"/>
    <s v="CZ"/>
    <s v="06/09/2020"/>
    <s v="4111010"/>
    <m/>
    <s v="100"/>
    <s v="-414.70"/>
    <s v="FKKSU"/>
    <s v="20161INVO0_AK-0000003"/>
    <s v="20161INVO0"/>
    <s v="AK-0000003"/>
    <n v="-414.7"/>
    <s v=""/>
    <s v=""/>
    <s v=""/>
  </r>
  <r>
    <s v="1300"/>
    <x v="55"/>
    <x v="24"/>
    <x v="24"/>
    <x v="55"/>
    <s v="10002696"/>
    <s v="17"/>
    <s v="CZ"/>
    <s v="06/09/2020"/>
    <s v="4111010"/>
    <m/>
    <s v="100"/>
    <s v="19.96"/>
    <s v="FKKSU"/>
    <s v="20161INVO0_AL-0000003"/>
    <s v="20161INVO0"/>
    <s v="AL-0000003"/>
    <n v="19.96"/>
    <s v=""/>
    <s v=""/>
    <s v=""/>
  </r>
  <r>
    <s v="1300"/>
    <x v="55"/>
    <x v="24"/>
    <x v="24"/>
    <x v="55"/>
    <s v="10002696"/>
    <s v="4"/>
    <s v="CZ"/>
    <s v="06/09/2020"/>
    <s v="4111010"/>
    <m/>
    <s v="100"/>
    <s v="-319.18"/>
    <s v="FKKSU"/>
    <s v="20161INVO0_AL-0000003"/>
    <s v="20161INVO0"/>
    <s v="AL-0000003"/>
    <n v="-319.18"/>
    <s v=""/>
    <s v=""/>
    <s v=""/>
  </r>
  <r>
    <s v="1300"/>
    <x v="55"/>
    <x v="24"/>
    <x v="24"/>
    <x v="55"/>
    <s v="10002696"/>
    <s v="5"/>
    <s v="CZ"/>
    <s v="06/09/2020"/>
    <s v="4111010"/>
    <m/>
    <s v="100"/>
    <s v="-530.34"/>
    <s v="FKKSU"/>
    <s v="20161INVO0_AL-0000003"/>
    <s v="20161INVO0"/>
    <s v="AL-0000003"/>
    <n v="-530.34"/>
    <s v=""/>
    <s v=""/>
    <s v=""/>
  </r>
  <r>
    <s v="1300"/>
    <x v="55"/>
    <x v="24"/>
    <x v="24"/>
    <x v="55"/>
    <s v="10002697"/>
    <s v="2"/>
    <s v="CZ"/>
    <s v="06/09/2020"/>
    <s v="4111010"/>
    <m/>
    <s v="100"/>
    <s v="-179.95"/>
    <s v="FKKSU"/>
    <s v="20161INVO0_AM-0000003"/>
    <s v="20161INVO0"/>
    <s v="AM-0000003"/>
    <n v="-179.95"/>
    <s v=""/>
    <s v=""/>
    <s v=""/>
  </r>
  <r>
    <s v="1300"/>
    <x v="55"/>
    <x v="24"/>
    <x v="24"/>
    <x v="55"/>
    <s v="10002697"/>
    <s v="3"/>
    <s v="CZ"/>
    <s v="06/09/2020"/>
    <s v="4111010"/>
    <m/>
    <s v="100"/>
    <s v="-352.94"/>
    <s v="FKKSU"/>
    <s v="20161INVO0_AM-0000003"/>
    <s v="20161INVO0"/>
    <s v="AM-0000003"/>
    <n v="-352.94"/>
    <s v=""/>
    <s v=""/>
    <s v=""/>
  </r>
  <r>
    <s v="1300"/>
    <x v="55"/>
    <x v="24"/>
    <x v="24"/>
    <x v="55"/>
    <s v="10002698"/>
    <s v="2"/>
    <s v="CZ"/>
    <s v="06/09/2020"/>
    <s v="4111010"/>
    <m/>
    <s v="100"/>
    <s v="-193.26"/>
    <s v="FKKSU"/>
    <s v="20161INVO0_AN-0000003"/>
    <s v="20161INVO0"/>
    <s v="AN-0000003"/>
    <n v="-193.26"/>
    <s v=""/>
    <s v=""/>
    <s v=""/>
  </r>
  <r>
    <s v="1300"/>
    <x v="55"/>
    <x v="24"/>
    <x v="24"/>
    <x v="55"/>
    <s v="10002698"/>
    <s v="3"/>
    <s v="CZ"/>
    <s v="06/09/2020"/>
    <s v="4111010"/>
    <m/>
    <s v="100"/>
    <s v="-248.78"/>
    <s v="FKKSU"/>
    <s v="20161INVO0_AN-0000003"/>
    <s v="20161INVO0"/>
    <s v="AN-0000003"/>
    <n v="-248.78"/>
    <s v=""/>
    <s v=""/>
    <s v=""/>
  </r>
  <r>
    <s v="1300"/>
    <x v="55"/>
    <x v="24"/>
    <x v="24"/>
    <x v="55"/>
    <s v="10002698"/>
    <s v="8"/>
    <s v="CZ"/>
    <s v="06/09/2020"/>
    <s v="4111010"/>
    <m/>
    <s v="100"/>
    <s v="26.56"/>
    <s v="FKKSU"/>
    <s v="20161INVO0_AN-0000003"/>
    <s v="20161INVO0"/>
    <s v="AN-0000003"/>
    <n v="26.56"/>
    <s v=""/>
    <s v=""/>
    <s v=""/>
  </r>
  <r>
    <s v="1300"/>
    <x v="55"/>
    <x v="24"/>
    <x v="24"/>
    <x v="55"/>
    <s v="10002698"/>
    <s v="9"/>
    <s v="CZ"/>
    <s v="06/09/2020"/>
    <s v="4111010"/>
    <m/>
    <s v="100"/>
    <s v="0.55"/>
    <s v="FKKSU"/>
    <s v="20161INVO0_AN-0000003"/>
    <s v="20161INVO0"/>
    <s v="AN-0000003"/>
    <n v="0.55000000000000004"/>
    <s v=""/>
    <s v=""/>
    <s v=""/>
  </r>
  <r>
    <s v="1300"/>
    <x v="55"/>
    <x v="24"/>
    <x v="24"/>
    <x v="55"/>
    <s v="10002699"/>
    <s v="1"/>
    <s v="CZ"/>
    <s v="06/09/2020"/>
    <s v="4111010"/>
    <m/>
    <s v="100"/>
    <s v="3.35"/>
    <s v="FKKSU"/>
    <s v="20161INVO0_AO-0000003"/>
    <s v="20161INVO0"/>
    <s v="AO-0000003"/>
    <n v="3.35"/>
    <s v=""/>
    <s v=""/>
    <s v=""/>
  </r>
  <r>
    <s v="1300"/>
    <x v="55"/>
    <x v="24"/>
    <x v="24"/>
    <x v="55"/>
    <s v="10002699"/>
    <s v="10"/>
    <s v="CZ"/>
    <s v="06/09/2020"/>
    <s v="4111010"/>
    <m/>
    <s v="100"/>
    <s v="-266.96"/>
    <s v="FKKSU"/>
    <s v="20161INVO0_AO-0000003"/>
    <s v="20161INVO0"/>
    <s v="AO-0000003"/>
    <n v="-266.95999999999998"/>
    <s v=""/>
    <s v=""/>
    <s v=""/>
  </r>
  <r>
    <s v="1300"/>
    <x v="55"/>
    <x v="24"/>
    <x v="24"/>
    <x v="55"/>
    <s v="10002699"/>
    <s v="9"/>
    <s v="CZ"/>
    <s v="06/09/2020"/>
    <s v="4111010"/>
    <m/>
    <s v="100"/>
    <s v="-135.56"/>
    <s v="FKKSU"/>
    <s v="20161INVO0_AO-0000003"/>
    <s v="20161INVO0"/>
    <s v="AO-0000003"/>
    <n v="-135.56"/>
    <s v=""/>
    <s v=""/>
    <s v=""/>
  </r>
  <r>
    <s v="1300"/>
    <x v="55"/>
    <x v="24"/>
    <x v="24"/>
    <x v="55"/>
    <s v="10002700"/>
    <s v="2"/>
    <s v="CZ"/>
    <s v="06/09/2020"/>
    <s v="4111010"/>
    <m/>
    <s v="100"/>
    <s v="-38.33"/>
    <s v="FKKSU"/>
    <s v="20161INVO0_AP-0000003"/>
    <s v="20161INVO0"/>
    <s v="AP-0000003"/>
    <n v="-38.33"/>
    <s v=""/>
    <s v=""/>
    <s v=""/>
  </r>
  <r>
    <s v="1300"/>
    <x v="55"/>
    <x v="24"/>
    <x v="24"/>
    <x v="55"/>
    <s v="10002700"/>
    <s v="3"/>
    <s v="CZ"/>
    <s v="06/09/2020"/>
    <s v="4111010"/>
    <m/>
    <s v="100"/>
    <s v="-80.84"/>
    <s v="FKKSU"/>
    <s v="20161INVO0_AP-0000003"/>
    <s v="20161INVO0"/>
    <s v="AP-0000003"/>
    <n v="-80.84"/>
    <s v=""/>
    <s v=""/>
    <s v=""/>
  </r>
  <r>
    <s v="1300"/>
    <x v="55"/>
    <x v="24"/>
    <x v="24"/>
    <x v="55"/>
    <s v="10002701"/>
    <s v="4"/>
    <s v="CZ"/>
    <s v="06/09/2020"/>
    <s v="4111010"/>
    <m/>
    <s v="100"/>
    <s v="-273.34"/>
    <s v="FKKSU"/>
    <s v="20161INVO0_AQ-0000003"/>
    <s v="20161INVO0"/>
    <s v="AQ-0000003"/>
    <n v="-273.33999999999997"/>
    <s v=""/>
    <s v=""/>
    <s v=""/>
  </r>
  <r>
    <s v="1300"/>
    <x v="55"/>
    <x v="24"/>
    <x v="24"/>
    <x v="55"/>
    <s v="10002701"/>
    <s v="5"/>
    <s v="CZ"/>
    <s v="06/09/2020"/>
    <s v="4111010"/>
    <m/>
    <s v="100"/>
    <s v="-469.04"/>
    <s v="FKKSU"/>
    <s v="20161INVO0_AQ-0000003"/>
    <s v="20161INVO0"/>
    <s v="AQ-0000003"/>
    <n v="-469.04"/>
    <s v=""/>
    <s v=""/>
    <s v=""/>
  </r>
  <r>
    <s v="1300"/>
    <x v="55"/>
    <x v="24"/>
    <x v="24"/>
    <x v="55"/>
    <s v="10002701"/>
    <s v="9"/>
    <s v="CZ"/>
    <s v="06/09/2020"/>
    <s v="4111010"/>
    <m/>
    <s v="100"/>
    <s v="4.01"/>
    <s v="FKKSU"/>
    <s v="20161INVO0_AQ-0000003"/>
    <s v="20161INVO0"/>
    <s v="AQ-0000003"/>
    <n v="4.01"/>
    <s v=""/>
    <s v=""/>
    <s v=""/>
  </r>
  <r>
    <s v="1300"/>
    <x v="55"/>
    <x v="24"/>
    <x v="24"/>
    <x v="55"/>
    <s v="10002702"/>
    <s v="6"/>
    <s v="CZ"/>
    <s v="06/09/2020"/>
    <s v="4111010"/>
    <m/>
    <s v="100"/>
    <s v="-128.08"/>
    <s v="FKKSU"/>
    <s v="20161INVO0_AR-0000003"/>
    <s v="20161INVO0"/>
    <s v="AR-0000003"/>
    <n v="-128.08000000000001"/>
    <s v=""/>
    <s v=""/>
    <s v=""/>
  </r>
  <r>
    <s v="1300"/>
    <x v="55"/>
    <x v="24"/>
    <x v="24"/>
    <x v="55"/>
    <s v="10002702"/>
    <s v="7"/>
    <s v="CZ"/>
    <s v="06/09/2020"/>
    <s v="4111010"/>
    <m/>
    <s v="100"/>
    <s v="-189.33"/>
    <s v="FKKSU"/>
    <s v="20161INVO0_AR-0000003"/>
    <s v="20161INVO0"/>
    <s v="AR-0000003"/>
    <n v="-189.33"/>
    <s v=""/>
    <s v=""/>
    <s v=""/>
  </r>
  <r>
    <s v="1300"/>
    <x v="55"/>
    <x v="24"/>
    <x v="24"/>
    <x v="55"/>
    <s v="10002702"/>
    <s v="9"/>
    <s v="CZ"/>
    <s v="06/09/2020"/>
    <s v="4111010"/>
    <m/>
    <s v="100"/>
    <s v="0.68"/>
    <s v="FKKSU"/>
    <s v="20161INVO0_AR-0000003"/>
    <s v="20161INVO0"/>
    <s v="AR-0000003"/>
    <n v="0.68"/>
    <s v=""/>
    <s v=""/>
    <s v=""/>
  </r>
  <r>
    <s v="1300"/>
    <x v="55"/>
    <x v="24"/>
    <x v="24"/>
    <x v="55"/>
    <s v="10002703"/>
    <s v="13"/>
    <s v="CZ"/>
    <s v="06/09/2020"/>
    <s v="4111010"/>
    <m/>
    <s v="100"/>
    <s v="-225.12"/>
    <s v="FKKSU"/>
    <s v="20161INVO0_AS-0000003"/>
    <s v="20161INVO0"/>
    <s v="AS-0000003"/>
    <n v="-225.12"/>
    <s v=""/>
    <s v=""/>
    <s v=""/>
  </r>
  <r>
    <s v="1300"/>
    <x v="55"/>
    <x v="24"/>
    <x v="24"/>
    <x v="55"/>
    <s v="10002703"/>
    <s v="14"/>
    <s v="CZ"/>
    <s v="06/09/2020"/>
    <s v="4111010"/>
    <m/>
    <s v="100"/>
    <s v="-301.57"/>
    <s v="FKKSU"/>
    <s v="20161INVO0_AS-0000003"/>
    <s v="20161INVO0"/>
    <s v="AS-0000003"/>
    <n v="-301.57"/>
    <s v=""/>
    <s v=""/>
    <s v=""/>
  </r>
  <r>
    <s v="1300"/>
    <x v="55"/>
    <x v="24"/>
    <x v="24"/>
    <x v="55"/>
    <s v="10002703"/>
    <s v="2"/>
    <s v="CZ"/>
    <s v="06/09/2020"/>
    <s v="4111010"/>
    <m/>
    <s v="100"/>
    <s v="15.55"/>
    <s v="FKKSU"/>
    <s v="20161INVO0_AS-0000003"/>
    <s v="20161INVO0"/>
    <s v="AS-0000003"/>
    <n v="15.55"/>
    <s v=""/>
    <s v=""/>
    <s v=""/>
  </r>
  <r>
    <s v="1300"/>
    <x v="55"/>
    <x v="24"/>
    <x v="24"/>
    <x v="55"/>
    <s v="10002704"/>
    <s v="4"/>
    <s v="CZ"/>
    <s v="06/09/2020"/>
    <s v="4111010"/>
    <m/>
    <s v="100"/>
    <s v="-507.06"/>
    <s v="FKKSU"/>
    <s v="20161INVO0_AT-0000003"/>
    <s v="20161INVO0"/>
    <s v="AT-0000003"/>
    <n v="-507.06"/>
    <s v=""/>
    <s v=""/>
    <s v=""/>
  </r>
  <r>
    <s v="1300"/>
    <x v="55"/>
    <x v="24"/>
    <x v="24"/>
    <x v="55"/>
    <s v="10002704"/>
    <s v="5"/>
    <s v="CZ"/>
    <s v="06/09/2020"/>
    <s v="4111010"/>
    <m/>
    <s v="100"/>
    <s v="-589.41"/>
    <s v="FKKSU"/>
    <s v="20161INVO0_AT-0000003"/>
    <s v="20161INVO0"/>
    <s v="AT-0000003"/>
    <n v="-589.41"/>
    <s v=""/>
    <s v=""/>
    <s v=""/>
  </r>
  <r>
    <s v="1300"/>
    <x v="55"/>
    <x v="24"/>
    <x v="24"/>
    <x v="55"/>
    <s v="10002704"/>
    <s v="8"/>
    <s v="CZ"/>
    <s v="06/09/2020"/>
    <s v="4111010"/>
    <m/>
    <s v="100"/>
    <s v="2.66"/>
    <s v="FKKSU"/>
    <s v="20161INVO0_AT-0000003"/>
    <s v="20161INVO0"/>
    <s v="AT-0000003"/>
    <n v="2.66"/>
    <s v=""/>
    <s v=""/>
    <s v=""/>
  </r>
  <r>
    <s v="1300"/>
    <x v="55"/>
    <x v="24"/>
    <x v="24"/>
    <x v="55"/>
    <s v="10002705"/>
    <s v="4"/>
    <s v="CZ"/>
    <s v="06/09/2020"/>
    <s v="4111010"/>
    <m/>
    <s v="100"/>
    <s v="-193.71"/>
    <s v="FKKSU"/>
    <s v="20161INVO0_AU-0000003"/>
    <s v="20161INVO0"/>
    <s v="AU-0000003"/>
    <n v="-193.71"/>
    <s v=""/>
    <s v=""/>
    <s v=""/>
  </r>
  <r>
    <s v="1300"/>
    <x v="55"/>
    <x v="24"/>
    <x v="24"/>
    <x v="55"/>
    <s v="10002705"/>
    <s v="5"/>
    <s v="CZ"/>
    <s v="06/09/2020"/>
    <s v="4111010"/>
    <m/>
    <s v="100"/>
    <s v="-295.03"/>
    <s v="FKKSU"/>
    <s v="20161INVO0_AU-0000003"/>
    <s v="20161INVO0"/>
    <s v="AU-0000003"/>
    <n v="-295.02999999999997"/>
    <s v=""/>
    <s v=""/>
    <s v=""/>
  </r>
  <r>
    <s v="1300"/>
    <x v="55"/>
    <x v="24"/>
    <x v="24"/>
    <x v="55"/>
    <s v="10002705"/>
    <s v="7"/>
    <s v="CZ"/>
    <s v="06/09/2020"/>
    <s v="4111010"/>
    <m/>
    <s v="100"/>
    <s v="5.82"/>
    <s v="FKKSU"/>
    <s v="20161INVO0_AU-0000003"/>
    <s v="20161INVO0"/>
    <s v="AU-0000003"/>
    <n v="5.82"/>
    <s v=""/>
    <s v=""/>
    <s v=""/>
  </r>
  <r>
    <s v="1300"/>
    <x v="55"/>
    <x v="24"/>
    <x v="24"/>
    <x v="55"/>
    <s v="10002705"/>
    <s v="8"/>
    <s v="CZ"/>
    <s v="06/09/2020"/>
    <s v="4111010"/>
    <m/>
    <s v="100"/>
    <s v="34.40"/>
    <s v="FKKSU"/>
    <s v="20161INVO0_AU-0000003"/>
    <s v="20161INVO0"/>
    <s v="AU-0000003"/>
    <n v="34.4"/>
    <s v=""/>
    <s v=""/>
    <s v=""/>
  </r>
  <r>
    <s v="1300"/>
    <x v="55"/>
    <x v="24"/>
    <x v="24"/>
    <x v="55"/>
    <s v="10002706"/>
    <s v="10"/>
    <s v="CZ"/>
    <s v="06/09/2020"/>
    <s v="4111010"/>
    <m/>
    <s v="100"/>
    <s v="-501.06"/>
    <s v="FKKSU"/>
    <s v="20161INVO0_AV-0000003"/>
    <s v="20161INVO0"/>
    <s v="AV-0000003"/>
    <n v="-501.06"/>
    <s v=""/>
    <s v=""/>
    <s v=""/>
  </r>
  <r>
    <s v="1300"/>
    <x v="55"/>
    <x v="24"/>
    <x v="24"/>
    <x v="55"/>
    <s v="10002706"/>
    <s v="13"/>
    <s v="CZ"/>
    <s v="06/09/2020"/>
    <s v="4111010"/>
    <m/>
    <s v="100"/>
    <s v="60.24"/>
    <s v="FKKSU"/>
    <s v="20161INVO0_AV-0000003"/>
    <s v="20161INVO0"/>
    <s v="AV-0000003"/>
    <n v="60.24"/>
    <s v=""/>
    <s v=""/>
    <s v=""/>
  </r>
  <r>
    <s v="1300"/>
    <x v="55"/>
    <x v="24"/>
    <x v="24"/>
    <x v="55"/>
    <s v="10002706"/>
    <s v="14"/>
    <s v="CZ"/>
    <s v="06/09/2020"/>
    <s v="4111010"/>
    <m/>
    <s v="100"/>
    <s v="25.13"/>
    <s v="FKKSU"/>
    <s v="20161INVO0_AV-0000003"/>
    <s v="20161INVO0"/>
    <s v="AV-0000003"/>
    <n v="25.13"/>
    <s v=""/>
    <s v=""/>
    <s v=""/>
  </r>
  <r>
    <s v="1300"/>
    <x v="55"/>
    <x v="24"/>
    <x v="24"/>
    <x v="55"/>
    <s v="10002706"/>
    <s v="9"/>
    <s v="CZ"/>
    <s v="06/09/2020"/>
    <s v="4111010"/>
    <m/>
    <s v="100"/>
    <s v="-328.23"/>
    <s v="FKKSU"/>
    <s v="20161INVO0_AV-0000003"/>
    <s v="20161INVO0"/>
    <s v="AV-0000003"/>
    <n v="-328.23"/>
    <s v=""/>
    <s v=""/>
    <s v=""/>
  </r>
  <r>
    <s v="1300"/>
    <x v="55"/>
    <x v="24"/>
    <x v="24"/>
    <x v="55"/>
    <s v="10002707"/>
    <s v="15"/>
    <s v="CZ"/>
    <s v="06/09/2020"/>
    <s v="4111010"/>
    <m/>
    <s v="100"/>
    <s v="-340.49"/>
    <s v="FKKSU"/>
    <s v="20161INVO0_AW-0000003"/>
    <s v="20161INVO0"/>
    <s v="AW-0000003"/>
    <n v="-340.49"/>
    <s v=""/>
    <s v=""/>
    <s v=""/>
  </r>
  <r>
    <s v="1300"/>
    <x v="55"/>
    <x v="24"/>
    <x v="24"/>
    <x v="55"/>
    <s v="10002707"/>
    <s v="16"/>
    <s v="CZ"/>
    <s v="06/09/2020"/>
    <s v="4111010"/>
    <m/>
    <s v="100"/>
    <s v="-500.25"/>
    <s v="FKKSU"/>
    <s v="20161INVO0_AW-0000003"/>
    <s v="20161INVO0"/>
    <s v="AW-0000003"/>
    <n v="-500.25"/>
    <s v=""/>
    <s v=""/>
    <s v=""/>
  </r>
  <r>
    <s v="1300"/>
    <x v="55"/>
    <x v="24"/>
    <x v="24"/>
    <x v="55"/>
    <s v="10002707"/>
    <s v="4"/>
    <s v="CZ"/>
    <s v="06/09/2020"/>
    <s v="4111010"/>
    <m/>
    <s v="100"/>
    <s v="20.83"/>
    <s v="FKKSU"/>
    <s v="20161INVO0_AW-0000003"/>
    <s v="20161INVO0"/>
    <s v="AW-0000003"/>
    <n v="20.83"/>
    <s v=""/>
    <s v=""/>
    <s v=""/>
  </r>
  <r>
    <s v="1300"/>
    <x v="55"/>
    <x v="24"/>
    <x v="24"/>
    <x v="55"/>
    <s v="10002707"/>
    <s v="5"/>
    <s v="CZ"/>
    <s v="06/09/2020"/>
    <s v="4111010"/>
    <m/>
    <s v="100"/>
    <s v="3.79"/>
    <s v="FKKSU"/>
    <s v="20161INVO0_AW-0000003"/>
    <s v="20161INVO0"/>
    <s v="AW-0000003"/>
    <n v="3.79"/>
    <s v=""/>
    <s v=""/>
    <s v=""/>
  </r>
  <r>
    <s v="1300"/>
    <x v="55"/>
    <x v="24"/>
    <x v="24"/>
    <x v="55"/>
    <s v="10002708"/>
    <s v="12"/>
    <s v="CZ"/>
    <s v="06/09/2020"/>
    <s v="4111010"/>
    <m/>
    <s v="100"/>
    <s v="8.14"/>
    <s v="FKKSU"/>
    <s v="20161INVO0_AX-0000003"/>
    <s v="20161INVO0"/>
    <s v="AX-0000003"/>
    <n v="8.14"/>
    <s v=""/>
    <s v=""/>
    <s v=""/>
  </r>
  <r>
    <s v="1300"/>
    <x v="55"/>
    <x v="24"/>
    <x v="24"/>
    <x v="55"/>
    <s v="10002708"/>
    <s v="2"/>
    <s v="CZ"/>
    <s v="06/09/2020"/>
    <s v="4111010"/>
    <m/>
    <s v="100"/>
    <s v="-163.87"/>
    <s v="FKKSU"/>
    <s v="20161INVO0_AX-0000003"/>
    <s v="20161INVO0"/>
    <s v="AX-0000003"/>
    <n v="-163.87"/>
    <s v=""/>
    <s v=""/>
    <s v=""/>
  </r>
  <r>
    <s v="1300"/>
    <x v="55"/>
    <x v="24"/>
    <x v="24"/>
    <x v="55"/>
    <s v="10002708"/>
    <s v="3"/>
    <s v="CZ"/>
    <s v="06/09/2020"/>
    <s v="4111010"/>
    <m/>
    <s v="100"/>
    <s v="-249.73"/>
    <s v="FKKSU"/>
    <s v="20161INVO0_AX-0000003"/>
    <s v="20161INVO0"/>
    <s v="AX-0000003"/>
    <n v="-249.73"/>
    <s v=""/>
    <s v=""/>
    <s v=""/>
  </r>
  <r>
    <s v="1300"/>
    <x v="55"/>
    <x v="24"/>
    <x v="24"/>
    <x v="55"/>
    <s v="10002709"/>
    <s v="13"/>
    <s v="CZ"/>
    <s v="06/09/2020"/>
    <s v="4111010"/>
    <m/>
    <s v="100"/>
    <s v="-250.09"/>
    <s v="FKKSU"/>
    <s v="20161INVO0_AY-0000003"/>
    <s v="20161INVO0"/>
    <s v="AY-0000003"/>
    <n v="-250.09"/>
    <s v=""/>
    <s v=""/>
    <s v=""/>
  </r>
  <r>
    <s v="1300"/>
    <x v="55"/>
    <x v="24"/>
    <x v="24"/>
    <x v="55"/>
    <s v="10002709"/>
    <s v="14"/>
    <s v="CZ"/>
    <s v="06/09/2020"/>
    <s v="4111010"/>
    <m/>
    <s v="100"/>
    <s v="-461.37"/>
    <s v="FKKSU"/>
    <s v="20161INVO0_AY-0000003"/>
    <s v="20161INVO0"/>
    <s v="AY-0000003"/>
    <n v="-461.37"/>
    <s v=""/>
    <s v=""/>
    <s v=""/>
  </r>
  <r>
    <s v="1300"/>
    <x v="55"/>
    <x v="24"/>
    <x v="24"/>
    <x v="55"/>
    <s v="10002709"/>
    <s v="2"/>
    <s v="CZ"/>
    <s v="06/09/2020"/>
    <s v="4111010"/>
    <m/>
    <s v="100"/>
    <s v="8.66"/>
    <s v="FKKSU"/>
    <s v="20161INVO0_AY-0000003"/>
    <s v="20161INVO0"/>
    <s v="AY-0000003"/>
    <n v="8.66"/>
    <s v=""/>
    <s v=""/>
    <s v=""/>
  </r>
  <r>
    <s v="1300"/>
    <x v="55"/>
    <x v="24"/>
    <x v="24"/>
    <x v="55"/>
    <s v="10002710"/>
    <s v="4"/>
    <s v="CZ"/>
    <s v="06/09/2020"/>
    <s v="4111010"/>
    <m/>
    <s v="100"/>
    <s v="-57.62"/>
    <s v="FKKSU"/>
    <s v="20161INVO0_AZ-0000003"/>
    <s v="20161INVO0"/>
    <s v="AZ-0000003"/>
    <n v="-57.62"/>
    <s v=""/>
    <s v=""/>
    <s v=""/>
  </r>
  <r>
    <s v="1300"/>
    <x v="55"/>
    <x v="24"/>
    <x v="24"/>
    <x v="55"/>
    <s v="10002710"/>
    <s v="5"/>
    <s v="CZ"/>
    <s v="06/09/2020"/>
    <s v="4111010"/>
    <m/>
    <s v="100"/>
    <s v="-113.85"/>
    <s v="FKKSU"/>
    <s v="20161INVO0_AZ-0000003"/>
    <s v="20161INVO0"/>
    <s v="AZ-0000003"/>
    <n v="-113.85"/>
    <s v=""/>
    <s v=""/>
    <s v=""/>
  </r>
  <r>
    <s v="1300"/>
    <x v="55"/>
    <x v="24"/>
    <x v="24"/>
    <x v="55"/>
    <s v="10002711"/>
    <s v="1"/>
    <s v="CZ"/>
    <s v="06/09/2020"/>
    <s v="4111010"/>
    <m/>
    <s v="100"/>
    <s v="17.23"/>
    <s v="FKKSU"/>
    <s v="20161INVO0_BA-0000003"/>
    <s v="20161INVO0"/>
    <s v="BA-0000003"/>
    <n v="17.23"/>
    <s v=""/>
    <s v=""/>
    <s v=""/>
  </r>
  <r>
    <s v="1300"/>
    <x v="55"/>
    <x v="24"/>
    <x v="24"/>
    <x v="55"/>
    <s v="10002711"/>
    <s v="5"/>
    <s v="CZ"/>
    <s v="06/09/2020"/>
    <s v="4111010"/>
    <m/>
    <s v="100"/>
    <s v="-69.46"/>
    <s v="FKKSU"/>
    <s v="20161INVO0_BA-0000003"/>
    <s v="20161INVO0"/>
    <s v="BA-0000003"/>
    <n v="-69.459999999999994"/>
    <s v=""/>
    <s v=""/>
    <s v=""/>
  </r>
  <r>
    <s v="1300"/>
    <x v="55"/>
    <x v="24"/>
    <x v="24"/>
    <x v="55"/>
    <s v="10002711"/>
    <s v="6"/>
    <s v="CZ"/>
    <s v="06/09/2020"/>
    <s v="4111010"/>
    <m/>
    <s v="100"/>
    <s v="-133.48"/>
    <s v="FKKSU"/>
    <s v="20161INVO0_BA-0000003"/>
    <s v="20161INVO0"/>
    <s v="BA-0000003"/>
    <n v="-133.47999999999999"/>
    <s v=""/>
    <s v=""/>
    <s v=""/>
  </r>
  <r>
    <s v="1300"/>
    <x v="55"/>
    <x v="24"/>
    <x v="24"/>
    <x v="55"/>
    <s v="10002712"/>
    <s v="5"/>
    <s v="CZ"/>
    <s v="06/09/2020"/>
    <s v="4111010"/>
    <m/>
    <s v="100"/>
    <s v="-147.18"/>
    <s v="FKKSU"/>
    <s v="20161INVO0_BB-0000003"/>
    <s v="20161INVO0"/>
    <s v="BB-0000003"/>
    <n v="-147.18"/>
    <s v=""/>
    <s v=""/>
    <s v=""/>
  </r>
  <r>
    <s v="1300"/>
    <x v="55"/>
    <x v="24"/>
    <x v="24"/>
    <x v="55"/>
    <s v="10002712"/>
    <s v="6"/>
    <s v="CZ"/>
    <s v="06/09/2020"/>
    <s v="4111010"/>
    <m/>
    <s v="100"/>
    <s v="-155.10"/>
    <s v="FKKSU"/>
    <s v="20161INVO0_BB-0000003"/>
    <s v="20161INVO0"/>
    <s v="BB-0000003"/>
    <n v="-155.1"/>
    <s v=""/>
    <s v=""/>
    <s v=""/>
  </r>
  <r>
    <s v="1300"/>
    <x v="55"/>
    <x v="24"/>
    <x v="24"/>
    <x v="55"/>
    <s v="10002713"/>
    <s v="11"/>
    <s v="CZ"/>
    <s v="06/09/2020"/>
    <s v="4111010"/>
    <m/>
    <s v="100"/>
    <s v="3.45"/>
    <s v="FKKSU"/>
    <s v="20161INVO0_BC-0000003"/>
    <s v="20161INVO0"/>
    <s v="BC-0000003"/>
    <n v="3.45"/>
    <s v=""/>
    <s v=""/>
    <s v=""/>
  </r>
  <r>
    <s v="1300"/>
    <x v="55"/>
    <x v="24"/>
    <x v="24"/>
    <x v="55"/>
    <s v="10002713"/>
    <s v="4"/>
    <s v="CZ"/>
    <s v="06/09/2020"/>
    <s v="4111010"/>
    <m/>
    <s v="100"/>
    <s v="-104.29"/>
    <s v="FKKSU"/>
    <s v="20161INVO0_BC-0000003"/>
    <s v="20161INVO0"/>
    <s v="BC-0000003"/>
    <n v="-104.29"/>
    <s v=""/>
    <s v=""/>
    <s v=""/>
  </r>
  <r>
    <s v="1300"/>
    <x v="55"/>
    <x v="24"/>
    <x v="24"/>
    <x v="55"/>
    <s v="10002713"/>
    <s v="5"/>
    <s v="CZ"/>
    <s v="06/09/2020"/>
    <s v="4111010"/>
    <m/>
    <s v="100"/>
    <s v="-204.85"/>
    <s v="FKKSU"/>
    <s v="20161INVO0_BC-0000003"/>
    <s v="20161INVO0"/>
    <s v="BC-0000003"/>
    <n v="-204.85"/>
    <s v=""/>
    <s v=""/>
    <s v=""/>
  </r>
  <r>
    <s v="1300"/>
    <x v="55"/>
    <x v="24"/>
    <x v="24"/>
    <x v="55"/>
    <s v="10002714"/>
    <s v="4"/>
    <s v="CZ"/>
    <s v="06/09/2020"/>
    <s v="4111010"/>
    <m/>
    <s v="100"/>
    <s v="-99.82"/>
    <s v="FKKSU"/>
    <s v="20161INVO0_BD-0000003"/>
    <s v="20161INVO0"/>
    <s v="BD-0000003"/>
    <n v="-99.82"/>
    <s v=""/>
    <s v=""/>
    <s v=""/>
  </r>
  <r>
    <s v="1300"/>
    <x v="55"/>
    <x v="24"/>
    <x v="24"/>
    <x v="55"/>
    <s v="10002714"/>
    <s v="5"/>
    <s v="CZ"/>
    <s v="06/09/2020"/>
    <s v="4111010"/>
    <m/>
    <s v="100"/>
    <s v="-204.31"/>
    <s v="FKKSU"/>
    <s v="20161INVO0_BD-0000003"/>
    <s v="20161INVO0"/>
    <s v="BD-0000003"/>
    <n v="-204.31"/>
    <s v=""/>
    <s v=""/>
    <s v=""/>
  </r>
  <r>
    <s v="1300"/>
    <x v="55"/>
    <x v="24"/>
    <x v="24"/>
    <x v="55"/>
    <s v="10002715"/>
    <s v="2"/>
    <s v="CZ"/>
    <s v="06/09/2020"/>
    <s v="4111010"/>
    <m/>
    <s v="100"/>
    <s v="-181.27"/>
    <s v="FKKSU"/>
    <s v="20161INVO0_BE-0000003"/>
    <s v="20161INVO0"/>
    <s v="BE-0000003"/>
    <n v="-181.27"/>
    <s v=""/>
    <s v=""/>
    <s v=""/>
  </r>
  <r>
    <s v="1300"/>
    <x v="55"/>
    <x v="24"/>
    <x v="24"/>
    <x v="55"/>
    <s v="10002715"/>
    <s v="3"/>
    <s v="CZ"/>
    <s v="06/09/2020"/>
    <s v="4111010"/>
    <m/>
    <s v="100"/>
    <s v="-85.08"/>
    <s v="FKKSU"/>
    <s v="20161INVO0_BE-0000003"/>
    <s v="20161INVO0"/>
    <s v="BE-0000003"/>
    <n v="-85.08"/>
    <s v=""/>
    <s v=""/>
    <s v=""/>
  </r>
  <r>
    <s v="1300"/>
    <x v="55"/>
    <x v="24"/>
    <x v="24"/>
    <x v="55"/>
    <s v="10002716"/>
    <s v="2"/>
    <s v="CZ"/>
    <s v="06/09/2020"/>
    <s v="4111010"/>
    <m/>
    <s v="100"/>
    <s v="-204.49"/>
    <s v="FKKSU"/>
    <s v="20161INVO0_BF-0000003"/>
    <s v="20161INVO0"/>
    <s v="BF-0000003"/>
    <n v="-204.49"/>
    <s v=""/>
    <s v=""/>
    <s v=""/>
  </r>
  <r>
    <s v="1300"/>
    <x v="55"/>
    <x v="24"/>
    <x v="24"/>
    <x v="55"/>
    <s v="10002716"/>
    <s v="3"/>
    <s v="CZ"/>
    <s v="06/09/2020"/>
    <s v="4111010"/>
    <m/>
    <s v="100"/>
    <s v="-337.77"/>
    <s v="FKKSU"/>
    <s v="20161INVO0_BF-0000003"/>
    <s v="20161INVO0"/>
    <s v="BF-0000003"/>
    <n v="-337.77"/>
    <s v=""/>
    <s v=""/>
    <s v=""/>
  </r>
  <r>
    <s v="1300"/>
    <x v="55"/>
    <x v="24"/>
    <x v="24"/>
    <x v="55"/>
    <s v="10002716"/>
    <s v="8"/>
    <s v="CZ"/>
    <s v="06/09/2020"/>
    <s v="4111010"/>
    <m/>
    <s v="100"/>
    <s v="11.02"/>
    <s v="FKKSU"/>
    <s v="20161INVO0_BF-0000003"/>
    <s v="20161INVO0"/>
    <s v="BF-0000003"/>
    <n v="11.02"/>
    <s v=""/>
    <s v=""/>
    <s v=""/>
  </r>
  <r>
    <s v="1300"/>
    <x v="55"/>
    <x v="24"/>
    <x v="24"/>
    <x v="55"/>
    <s v="10002717"/>
    <s v="4"/>
    <s v="CZ"/>
    <s v="06/09/2020"/>
    <s v="4111010"/>
    <m/>
    <s v="100"/>
    <s v="-341.16"/>
    <s v="FKKSU"/>
    <s v="20161INVO0_BG-0000003"/>
    <s v="20161INVO0"/>
    <s v="BG-0000003"/>
    <n v="-341.16"/>
    <s v=""/>
    <s v=""/>
    <s v=""/>
  </r>
  <r>
    <s v="1300"/>
    <x v="55"/>
    <x v="24"/>
    <x v="24"/>
    <x v="55"/>
    <s v="10002717"/>
    <s v="5"/>
    <s v="CZ"/>
    <s v="06/09/2020"/>
    <s v="4111010"/>
    <m/>
    <s v="100"/>
    <s v="-537.42"/>
    <s v="FKKSU"/>
    <s v="20161INVO0_BG-0000003"/>
    <s v="20161INVO0"/>
    <s v="BG-0000003"/>
    <n v="-537.41999999999996"/>
    <s v=""/>
    <s v=""/>
    <s v=""/>
  </r>
  <r>
    <s v="1300"/>
    <x v="55"/>
    <x v="24"/>
    <x v="24"/>
    <x v="55"/>
    <s v="10002717"/>
    <s v="8"/>
    <s v="CZ"/>
    <s v="06/09/2020"/>
    <s v="4111010"/>
    <m/>
    <s v="100"/>
    <s v="28.99"/>
    <s v="FKKSU"/>
    <s v="20161INVO0_BG-0000003"/>
    <s v="20161INVO0"/>
    <s v="BG-0000003"/>
    <n v="28.99"/>
    <s v=""/>
    <s v=""/>
    <s v=""/>
  </r>
  <r>
    <s v="1300"/>
    <x v="55"/>
    <x v="24"/>
    <x v="24"/>
    <x v="55"/>
    <s v="10002718"/>
    <s v="2"/>
    <s v="CZ"/>
    <s v="06/09/2020"/>
    <s v="4111010"/>
    <m/>
    <s v="100"/>
    <s v="-351.82"/>
    <s v="FKKSU"/>
    <s v="20161INVO0_BH-0000003"/>
    <s v="20161INVO0"/>
    <s v="BH-0000003"/>
    <n v="-351.82"/>
    <s v=""/>
    <s v=""/>
    <s v=""/>
  </r>
  <r>
    <s v="1300"/>
    <x v="55"/>
    <x v="24"/>
    <x v="24"/>
    <x v="55"/>
    <s v="10002718"/>
    <s v="3"/>
    <s v="CZ"/>
    <s v="06/09/2020"/>
    <s v="4111010"/>
    <m/>
    <s v="100"/>
    <s v="-408.92"/>
    <s v="FKKSU"/>
    <s v="20161INVO0_BH-0000003"/>
    <s v="20161INVO0"/>
    <s v="BH-0000003"/>
    <n v="-408.92"/>
    <s v=""/>
    <s v=""/>
    <s v=""/>
  </r>
  <r>
    <s v="1300"/>
    <x v="55"/>
    <x v="24"/>
    <x v="24"/>
    <x v="55"/>
    <s v="10002719"/>
    <s v="10"/>
    <s v="CZ"/>
    <s v="06/09/2020"/>
    <s v="4111010"/>
    <m/>
    <s v="100"/>
    <s v="3.67"/>
    <s v="FKKSU"/>
    <s v="20161INVO0_BI-0000003"/>
    <s v="20161INVO0"/>
    <s v="BI-0000003"/>
    <n v="3.67"/>
    <s v=""/>
    <s v=""/>
    <s v=""/>
  </r>
  <r>
    <s v="1300"/>
    <x v="55"/>
    <x v="24"/>
    <x v="24"/>
    <x v="55"/>
    <s v="10002719"/>
    <s v="2"/>
    <s v="CZ"/>
    <s v="06/09/2020"/>
    <s v="4111010"/>
    <m/>
    <s v="100"/>
    <s v="-142.58"/>
    <s v="FKKSU"/>
    <s v="20161INVO0_BI-0000003"/>
    <s v="20161INVO0"/>
    <s v="BI-0000003"/>
    <n v="-142.58000000000001"/>
    <s v=""/>
    <s v=""/>
    <s v=""/>
  </r>
  <r>
    <s v="1300"/>
    <x v="55"/>
    <x v="24"/>
    <x v="24"/>
    <x v="55"/>
    <s v="10002719"/>
    <s v="3"/>
    <s v="CZ"/>
    <s v="06/09/2020"/>
    <s v="4111010"/>
    <m/>
    <s v="100"/>
    <s v="-210.61"/>
    <s v="FKKSU"/>
    <s v="20161INVO0_BI-0000003"/>
    <s v="20161INVO0"/>
    <s v="BI-0000003"/>
    <n v="-210.61"/>
    <s v=""/>
    <s v=""/>
    <s v=""/>
  </r>
  <r>
    <s v="1300"/>
    <x v="55"/>
    <x v="24"/>
    <x v="24"/>
    <x v="55"/>
    <s v="10002720"/>
    <s v="2"/>
    <s v="CZ"/>
    <s v="06/09/2020"/>
    <s v="4111010"/>
    <m/>
    <s v="100"/>
    <s v="-309.59"/>
    <s v="FKKSU"/>
    <s v="20161INVO0_BJ-0000003"/>
    <s v="20161INVO0"/>
    <s v="BJ-0000003"/>
    <n v="-309.58999999999997"/>
    <s v=""/>
    <s v=""/>
    <s v=""/>
  </r>
  <r>
    <s v="1300"/>
    <x v="55"/>
    <x v="24"/>
    <x v="24"/>
    <x v="55"/>
    <s v="10002720"/>
    <s v="3"/>
    <s v="CZ"/>
    <s v="06/09/2020"/>
    <s v="4111010"/>
    <m/>
    <s v="100"/>
    <s v="-382.49"/>
    <s v="FKKSU"/>
    <s v="20161INVO0_BJ-0000003"/>
    <s v="20161INVO0"/>
    <s v="BJ-0000003"/>
    <n v="-382.49"/>
    <s v=""/>
    <s v=""/>
    <s v=""/>
  </r>
  <r>
    <s v="1300"/>
    <x v="55"/>
    <x v="24"/>
    <x v="24"/>
    <x v="55"/>
    <s v="10002720"/>
    <s v="5"/>
    <s v="CZ"/>
    <s v="06/09/2020"/>
    <s v="4111010"/>
    <m/>
    <s v="100"/>
    <s v="6.45"/>
    <s v="FKKSU"/>
    <s v="20161INVO0_BJ-0000003"/>
    <s v="20161INVO0"/>
    <s v="BJ-0000003"/>
    <n v="6.45"/>
    <s v=""/>
    <s v=""/>
    <s v=""/>
  </r>
  <r>
    <s v="1300"/>
    <x v="55"/>
    <x v="24"/>
    <x v="24"/>
    <x v="55"/>
    <s v="10002721"/>
    <s v="4"/>
    <s v="CZ"/>
    <s v="06/09/2020"/>
    <s v="4111010"/>
    <m/>
    <s v="100"/>
    <s v="-181.44"/>
    <s v="FKKSU"/>
    <s v="20161INVO0_BK-0000003"/>
    <s v="20161INVO0"/>
    <s v="BK-0000003"/>
    <n v="-181.44"/>
    <s v=""/>
    <s v=""/>
    <s v=""/>
  </r>
  <r>
    <s v="1300"/>
    <x v="55"/>
    <x v="24"/>
    <x v="24"/>
    <x v="55"/>
    <s v="10002721"/>
    <s v="5"/>
    <s v="CZ"/>
    <s v="06/09/2020"/>
    <s v="4111010"/>
    <m/>
    <s v="100"/>
    <s v="-256.20"/>
    <s v="FKKSU"/>
    <s v="20161INVO0_BK-0000003"/>
    <s v="20161INVO0"/>
    <s v="BK-0000003"/>
    <n v="-256.2"/>
    <s v=""/>
    <s v=""/>
    <s v=""/>
  </r>
  <r>
    <s v="1300"/>
    <x v="55"/>
    <x v="24"/>
    <x v="24"/>
    <x v="55"/>
    <s v="10002722"/>
    <s v="15"/>
    <s v="CZ"/>
    <s v="06/09/2020"/>
    <s v="4111010"/>
    <m/>
    <s v="100"/>
    <s v="6.77"/>
    <s v="FKKSU"/>
    <s v="20161INVO0_BL-0000003"/>
    <s v="20161INVO0"/>
    <s v="BL-0000003"/>
    <n v="6.77"/>
    <s v=""/>
    <s v=""/>
    <s v=""/>
  </r>
  <r>
    <s v="1300"/>
    <x v="55"/>
    <x v="24"/>
    <x v="24"/>
    <x v="55"/>
    <s v="10002722"/>
    <s v="17"/>
    <s v="CZ"/>
    <s v="06/09/2020"/>
    <s v="4111010"/>
    <m/>
    <s v="100"/>
    <s v="27.25"/>
    <s v="FKKSU"/>
    <s v="20161INVO0_BL-0000003"/>
    <s v="20161INVO0"/>
    <s v="BL-0000003"/>
    <n v="27.25"/>
    <s v=""/>
    <s v=""/>
    <s v=""/>
  </r>
  <r>
    <s v="1300"/>
    <x v="55"/>
    <x v="24"/>
    <x v="24"/>
    <x v="55"/>
    <s v="10002722"/>
    <s v="6"/>
    <s v="CZ"/>
    <s v="06/09/2020"/>
    <s v="4111010"/>
    <m/>
    <s v="100"/>
    <s v="-240.96"/>
    <s v="FKKSU"/>
    <s v="20161INVO0_BL-0000003"/>
    <s v="20161INVO0"/>
    <s v="BL-0000003"/>
    <n v="-240.96"/>
    <s v=""/>
    <s v=""/>
    <s v=""/>
  </r>
  <r>
    <s v="1300"/>
    <x v="55"/>
    <x v="24"/>
    <x v="24"/>
    <x v="55"/>
    <s v="10002722"/>
    <s v="7"/>
    <s v="CZ"/>
    <s v="06/09/2020"/>
    <s v="4111010"/>
    <m/>
    <s v="100"/>
    <s v="-385.63"/>
    <s v="FKKSU"/>
    <s v="20161INVO0_BL-0000003"/>
    <s v="20161INVO0"/>
    <s v="BL-0000003"/>
    <n v="-385.63"/>
    <s v=""/>
    <s v=""/>
    <s v=""/>
  </r>
  <r>
    <s v="1300"/>
    <x v="55"/>
    <x v="24"/>
    <x v="24"/>
    <x v="55"/>
    <s v="10002723"/>
    <s v="10"/>
    <s v="CZ"/>
    <s v="06/09/2020"/>
    <s v="4111010"/>
    <m/>
    <s v="100"/>
    <s v="-361.04"/>
    <s v="FKKSU"/>
    <s v="20161INVO0_BM-0000003"/>
    <s v="20161INVO0"/>
    <s v="BM-0000003"/>
    <n v="-361.04"/>
    <s v=""/>
    <s v=""/>
    <s v=""/>
  </r>
  <r>
    <s v="1300"/>
    <x v="55"/>
    <x v="24"/>
    <x v="24"/>
    <x v="55"/>
    <s v="10002723"/>
    <s v="9"/>
    <s v="CZ"/>
    <s v="06/09/2020"/>
    <s v="4111010"/>
    <m/>
    <s v="100"/>
    <s v="-332.71"/>
    <s v="FKKSU"/>
    <s v="20161INVO0_BM-0000003"/>
    <s v="20161INVO0"/>
    <s v="BM-0000003"/>
    <n v="-332.71"/>
    <s v=""/>
    <s v=""/>
    <s v=""/>
  </r>
  <r>
    <s v="1300"/>
    <x v="55"/>
    <x v="24"/>
    <x v="24"/>
    <x v="55"/>
    <s v="10002724"/>
    <s v="2"/>
    <s v="CZ"/>
    <s v="06/09/2020"/>
    <s v="4111010"/>
    <m/>
    <s v="100"/>
    <s v="-352.74"/>
    <s v="FKKSU"/>
    <s v="20161INVO0_BN-0000003"/>
    <s v="20161INVO0"/>
    <s v="BN-0000003"/>
    <n v="-352.74"/>
    <s v=""/>
    <s v=""/>
    <s v=""/>
  </r>
  <r>
    <s v="1300"/>
    <x v="55"/>
    <x v="24"/>
    <x v="24"/>
    <x v="55"/>
    <s v="10002724"/>
    <s v="3"/>
    <s v="CZ"/>
    <s v="06/09/2020"/>
    <s v="4111010"/>
    <m/>
    <s v="100"/>
    <s v="-416.90"/>
    <s v="FKKSU"/>
    <s v="20161INVO0_BN-0000003"/>
    <s v="20161INVO0"/>
    <s v="BN-0000003"/>
    <n v="-416.9"/>
    <s v=""/>
    <s v=""/>
    <s v=""/>
  </r>
  <r>
    <s v="1300"/>
    <x v="55"/>
    <x v="24"/>
    <x v="24"/>
    <x v="55"/>
    <s v="10002739"/>
    <s v="1"/>
    <s v="CZ"/>
    <s v="06/10/2020"/>
    <s v="4111010"/>
    <m/>
    <s v="100"/>
    <s v="-0.26"/>
    <s v="FKKSU"/>
    <s v="20162INVO0_A2-0000003"/>
    <s v="20162INVO0"/>
    <s v="A2-0000003"/>
    <n v="-0.26"/>
    <s v=""/>
    <s v=""/>
    <s v=""/>
  </r>
  <r>
    <s v="1300"/>
    <x v="55"/>
    <x v="24"/>
    <x v="24"/>
    <x v="55"/>
    <s v="10002739"/>
    <s v="2"/>
    <s v="CZ"/>
    <s v="06/10/2020"/>
    <s v="4111010"/>
    <m/>
    <s v="100"/>
    <s v="-2.14"/>
    <s v="FKKSU"/>
    <s v="20162INVO0_A2-0000003"/>
    <s v="20162INVO0"/>
    <s v="A2-0000003"/>
    <n v="-2.14"/>
    <s v=""/>
    <s v=""/>
    <s v=""/>
  </r>
  <r>
    <s v="1300"/>
    <x v="55"/>
    <x v="24"/>
    <x v="24"/>
    <x v="55"/>
    <s v="10002740"/>
    <s v="1"/>
    <s v="CZ"/>
    <s v="06/10/2020"/>
    <s v="4111010"/>
    <m/>
    <s v="100"/>
    <s v="-95.49"/>
    <s v="FKKSU"/>
    <s v="20162INVO0_AA-0000003"/>
    <s v="20162INVO0"/>
    <s v="AA-0000003"/>
    <n v="-95.49"/>
    <s v=""/>
    <s v=""/>
    <s v=""/>
  </r>
  <r>
    <s v="1300"/>
    <x v="55"/>
    <x v="24"/>
    <x v="24"/>
    <x v="55"/>
    <s v="10002740"/>
    <s v="2"/>
    <s v="CZ"/>
    <s v="06/10/2020"/>
    <s v="4111010"/>
    <m/>
    <s v="100"/>
    <s v="-66.97"/>
    <s v="FKKSU"/>
    <s v="20162INVO0_AA-0000003"/>
    <s v="20162INVO0"/>
    <s v="AA-0000003"/>
    <n v="-66.97"/>
    <s v=""/>
    <s v=""/>
    <s v=""/>
  </r>
  <r>
    <s v="1300"/>
    <x v="55"/>
    <x v="24"/>
    <x v="24"/>
    <x v="55"/>
    <s v="10002741"/>
    <s v="4"/>
    <s v="CZ"/>
    <s v="06/10/2020"/>
    <s v="4111010"/>
    <m/>
    <s v="100"/>
    <s v="-67.80"/>
    <s v="FKKSU"/>
    <s v="20162INVO0_AE-0000003"/>
    <s v="20162INVO0"/>
    <s v="AE-0000003"/>
    <n v="-67.8"/>
    <s v=""/>
    <s v=""/>
    <s v=""/>
  </r>
  <r>
    <s v="1300"/>
    <x v="55"/>
    <x v="24"/>
    <x v="24"/>
    <x v="55"/>
    <s v="10002741"/>
    <s v="5"/>
    <s v="CZ"/>
    <s v="06/10/2020"/>
    <s v="4111010"/>
    <m/>
    <s v="100"/>
    <s v="-51.89"/>
    <s v="FKKSU"/>
    <s v="20162INVO0_AE-0000003"/>
    <s v="20162INVO0"/>
    <s v="AE-0000003"/>
    <n v="-51.89"/>
    <s v=""/>
    <s v=""/>
    <s v=""/>
  </r>
  <r>
    <s v="1300"/>
    <x v="55"/>
    <x v="24"/>
    <x v="24"/>
    <x v="55"/>
    <s v="10002742"/>
    <s v="1"/>
    <s v="CZ"/>
    <s v="06/10/2020"/>
    <s v="4111010"/>
    <m/>
    <s v="100"/>
    <s v="-1.29"/>
    <s v="FKKSU"/>
    <s v="20162INVO0_AR-0000003"/>
    <s v="20162INVO0"/>
    <s v="AR-0000003"/>
    <n v="-1.29"/>
    <s v=""/>
    <s v=""/>
    <s v=""/>
  </r>
  <r>
    <s v="1300"/>
    <x v="55"/>
    <x v="24"/>
    <x v="24"/>
    <x v="55"/>
    <s v="10002742"/>
    <s v="2"/>
    <s v="CZ"/>
    <s v="06/10/2020"/>
    <s v="4111010"/>
    <m/>
    <s v="100"/>
    <s v="-2.95"/>
    <s v="FKKSU"/>
    <s v="20162INVO0_AR-0000003"/>
    <s v="20162INVO0"/>
    <s v="AR-0000003"/>
    <n v="-2.95"/>
    <s v=""/>
    <s v=""/>
    <s v=""/>
  </r>
  <r>
    <s v="1300"/>
    <x v="55"/>
    <x v="24"/>
    <x v="24"/>
    <x v="55"/>
    <s v="10002743"/>
    <s v="1"/>
    <s v="CZ"/>
    <s v="06/10/2020"/>
    <s v="4111010"/>
    <m/>
    <s v="100"/>
    <s v="-43.63"/>
    <s v="FKKSU"/>
    <s v="20162INVO0_AV-0000003"/>
    <s v="20162INVO0"/>
    <s v="AV-0000003"/>
    <n v="-43.63"/>
    <s v=""/>
    <s v=""/>
    <s v=""/>
  </r>
  <r>
    <s v="1300"/>
    <x v="55"/>
    <x v="24"/>
    <x v="24"/>
    <x v="55"/>
    <s v="10002743"/>
    <s v="2"/>
    <s v="CZ"/>
    <s v="06/10/2020"/>
    <s v="4111010"/>
    <m/>
    <s v="100"/>
    <s v="-31.24"/>
    <s v="FKKSU"/>
    <s v="20162INVO0_AV-0000003"/>
    <s v="20162INVO0"/>
    <s v="AV-0000003"/>
    <n v="-31.24"/>
    <s v=""/>
    <s v=""/>
    <s v=""/>
  </r>
  <r>
    <s v="1300"/>
    <x v="55"/>
    <x v="24"/>
    <x v="24"/>
    <x v="55"/>
    <s v="10002747"/>
    <s v="2"/>
    <s v="CZ"/>
    <s v="06/10/2020"/>
    <s v="4111010"/>
    <m/>
    <s v="100"/>
    <s v="-156.15"/>
    <s v="FKKSU"/>
    <s v="R4-200610-_00-0000003"/>
    <s v="R4-200610-"/>
    <s v="00-0000003"/>
    <n v="-156.15"/>
    <s v=""/>
    <s v=""/>
    <s v=""/>
  </r>
  <r>
    <s v="1300"/>
    <x v="55"/>
    <x v="24"/>
    <x v="24"/>
    <x v="55"/>
    <s v="10002747"/>
    <s v="3"/>
    <s v="CZ"/>
    <s v="06/10/2020"/>
    <s v="4111010"/>
    <m/>
    <s v="100"/>
    <s v="-218.05"/>
    <s v="FKKSU"/>
    <s v="R4-200610-_00-0000003"/>
    <s v="R4-200610-"/>
    <s v="00-0000003"/>
    <n v="-218.05"/>
    <s v=""/>
    <s v=""/>
    <s v=""/>
  </r>
  <r>
    <s v="1300"/>
    <x v="55"/>
    <x v="24"/>
    <x v="24"/>
    <x v="55"/>
    <s v="10002758"/>
    <s v="2"/>
    <s v="CZ"/>
    <s v="06/11/2020"/>
    <s v="4111010"/>
    <m/>
    <s v="100"/>
    <s v="-50.59"/>
    <s v="FKKSU"/>
    <s v="20163INVO0_A2-0000003"/>
    <s v="20163INVO0"/>
    <s v="A2-0000003"/>
    <n v="-50.59"/>
    <s v=""/>
    <s v=""/>
    <s v=""/>
  </r>
  <r>
    <s v="1300"/>
    <x v="55"/>
    <x v="24"/>
    <x v="24"/>
    <x v="55"/>
    <s v="10002758"/>
    <s v="3"/>
    <s v="CZ"/>
    <s v="06/11/2020"/>
    <s v="4111010"/>
    <m/>
    <s v="100"/>
    <s v="-79.20"/>
    <s v="FKKSU"/>
    <s v="20163INVO0_A2-0000003"/>
    <s v="20163INVO0"/>
    <s v="A2-0000003"/>
    <n v="-79.2"/>
    <s v=""/>
    <s v=""/>
    <s v=""/>
  </r>
  <r>
    <s v="1300"/>
    <x v="55"/>
    <x v="24"/>
    <x v="24"/>
    <x v="55"/>
    <s v="10002759"/>
    <s v="2"/>
    <s v="CZ"/>
    <s v="06/11/2020"/>
    <s v="4111010"/>
    <m/>
    <s v="100"/>
    <s v="-36.60"/>
    <s v="FKKSU"/>
    <s v="20163INVO0_A3-0000003"/>
    <s v="20163INVO0"/>
    <s v="A3-0000003"/>
    <n v="-36.6"/>
    <s v=""/>
    <s v=""/>
    <s v=""/>
  </r>
  <r>
    <s v="1300"/>
    <x v="55"/>
    <x v="24"/>
    <x v="24"/>
    <x v="55"/>
    <s v="10002759"/>
    <s v="3"/>
    <s v="CZ"/>
    <s v="06/11/2020"/>
    <s v="4111010"/>
    <m/>
    <s v="100"/>
    <s v="-27.41"/>
    <s v="FKKSU"/>
    <s v="20163INVO0_A3-0000003"/>
    <s v="20163INVO0"/>
    <s v="A3-0000003"/>
    <n v="-27.41"/>
    <s v=""/>
    <s v=""/>
    <s v=""/>
  </r>
  <r>
    <s v="1300"/>
    <x v="55"/>
    <x v="24"/>
    <x v="24"/>
    <x v="55"/>
    <s v="10002760"/>
    <s v="3"/>
    <s v="CZ"/>
    <s v="06/11/2020"/>
    <s v="4111010"/>
    <m/>
    <s v="100"/>
    <s v="-77.65"/>
    <s v="FKKSU"/>
    <s v="20163INVO0_A7-0000003"/>
    <s v="20163INVO0"/>
    <s v="A7-0000003"/>
    <n v="-77.650000000000006"/>
    <s v=""/>
    <s v=""/>
    <s v=""/>
  </r>
  <r>
    <s v="1300"/>
    <x v="55"/>
    <x v="24"/>
    <x v="24"/>
    <x v="55"/>
    <s v="10002760"/>
    <s v="4"/>
    <s v="CZ"/>
    <s v="06/11/2020"/>
    <s v="4111010"/>
    <m/>
    <s v="100"/>
    <s v="-57.25"/>
    <s v="FKKSU"/>
    <s v="20163INVO0_A7-0000003"/>
    <s v="20163INVO0"/>
    <s v="A7-0000003"/>
    <n v="-57.25"/>
    <s v=""/>
    <s v=""/>
    <s v=""/>
  </r>
  <r>
    <s v="1300"/>
    <x v="55"/>
    <x v="24"/>
    <x v="24"/>
    <x v="55"/>
    <s v="10002761"/>
    <s v="1"/>
    <s v="CZ"/>
    <s v="06/11/2020"/>
    <s v="4111010"/>
    <m/>
    <s v="100"/>
    <s v="-41.83"/>
    <s v="FKKSU"/>
    <s v="20163INVO0_A8-0000003"/>
    <s v="20163INVO0"/>
    <s v="A8-0000003"/>
    <n v="-41.83"/>
    <s v=""/>
    <s v=""/>
    <s v=""/>
  </r>
  <r>
    <s v="1300"/>
    <x v="55"/>
    <x v="24"/>
    <x v="24"/>
    <x v="55"/>
    <s v="10002761"/>
    <s v="2"/>
    <s v="CZ"/>
    <s v="06/11/2020"/>
    <s v="4111010"/>
    <m/>
    <s v="100"/>
    <s v="-30.26"/>
    <s v="FKKSU"/>
    <s v="20163INVO0_A8-0000003"/>
    <s v="20163INVO0"/>
    <s v="A8-0000003"/>
    <n v="-30.26"/>
    <s v=""/>
    <s v=""/>
    <s v=""/>
  </r>
  <r>
    <s v="1300"/>
    <x v="55"/>
    <x v="24"/>
    <x v="24"/>
    <x v="55"/>
    <s v="10002762"/>
    <s v="2"/>
    <s v="CZ"/>
    <s v="06/11/2020"/>
    <s v="4111010"/>
    <m/>
    <s v="100"/>
    <s v="-29.05"/>
    <s v="FKKSU"/>
    <s v="20163INVO0_AH-0000003"/>
    <s v="20163INVO0"/>
    <s v="AH-0000003"/>
    <n v="-29.05"/>
    <s v=""/>
    <s v=""/>
    <s v=""/>
  </r>
  <r>
    <s v="1300"/>
    <x v="55"/>
    <x v="24"/>
    <x v="24"/>
    <x v="55"/>
    <s v="10002762"/>
    <s v="3"/>
    <s v="CZ"/>
    <s v="06/11/2020"/>
    <s v="4111010"/>
    <m/>
    <s v="100"/>
    <s v="-23.31"/>
    <s v="FKKSU"/>
    <s v="20163INVO0_AH-0000003"/>
    <s v="20163INVO0"/>
    <s v="AH-0000003"/>
    <n v="-23.31"/>
    <s v=""/>
    <s v=""/>
    <s v=""/>
  </r>
  <r>
    <s v="1300"/>
    <x v="55"/>
    <x v="24"/>
    <x v="24"/>
    <x v="55"/>
    <s v="10002763"/>
    <s v="1"/>
    <s v="CZ"/>
    <s v="06/11/2020"/>
    <s v="4111010"/>
    <m/>
    <s v="100"/>
    <s v="-40.20"/>
    <s v="FKKSU"/>
    <s v="20163INVO0_AI-0000003"/>
    <s v="20163INVO0"/>
    <s v="AI-0000003"/>
    <n v="-40.200000000000003"/>
    <s v=""/>
    <s v=""/>
    <s v=""/>
  </r>
  <r>
    <s v="1300"/>
    <x v="55"/>
    <x v="24"/>
    <x v="24"/>
    <x v="55"/>
    <s v="10002763"/>
    <s v="2"/>
    <s v="CZ"/>
    <s v="06/11/2020"/>
    <s v="4111010"/>
    <m/>
    <s v="100"/>
    <s v="-29.38"/>
    <s v="FKKSU"/>
    <s v="20163INVO0_AI-0000003"/>
    <s v="20163INVO0"/>
    <s v="AI-0000003"/>
    <n v="-29.38"/>
    <s v=""/>
    <s v=""/>
    <s v=""/>
  </r>
  <r>
    <s v="1300"/>
    <x v="55"/>
    <x v="24"/>
    <x v="24"/>
    <x v="55"/>
    <s v="10002764"/>
    <s v="2"/>
    <s v="CZ"/>
    <s v="06/11/2020"/>
    <s v="4111010"/>
    <m/>
    <s v="100"/>
    <s v="-12.35"/>
    <s v="FKKSU"/>
    <s v="20163INVO0_AM-0000003"/>
    <s v="20163INVO0"/>
    <s v="AM-0000003"/>
    <n v="-12.35"/>
    <s v=""/>
    <s v=""/>
    <s v=""/>
  </r>
  <r>
    <s v="1300"/>
    <x v="55"/>
    <x v="24"/>
    <x v="24"/>
    <x v="55"/>
    <s v="10002764"/>
    <s v="3"/>
    <s v="CZ"/>
    <s v="06/11/2020"/>
    <s v="4111010"/>
    <m/>
    <s v="100"/>
    <s v="-13.72"/>
    <s v="FKKSU"/>
    <s v="20163INVO0_AM-0000003"/>
    <s v="20163INVO0"/>
    <s v="AM-0000003"/>
    <n v="-13.72"/>
    <s v=""/>
    <s v=""/>
    <s v=""/>
  </r>
  <r>
    <s v="1300"/>
    <x v="55"/>
    <x v="24"/>
    <x v="24"/>
    <x v="55"/>
    <s v="10002765"/>
    <s v="3"/>
    <s v="CZ"/>
    <s v="06/11/2020"/>
    <s v="4111010"/>
    <m/>
    <s v="100"/>
    <s v="-12.69"/>
    <s v="FKKSU"/>
    <s v="20163INVO0_AY-0000003"/>
    <s v="20163INVO0"/>
    <s v="AY-0000003"/>
    <n v="-12.69"/>
    <s v=""/>
    <s v=""/>
    <s v=""/>
  </r>
  <r>
    <s v="1300"/>
    <x v="55"/>
    <x v="24"/>
    <x v="24"/>
    <x v="55"/>
    <s v="10002765"/>
    <s v="4"/>
    <s v="CZ"/>
    <s v="06/11/2020"/>
    <s v="4111010"/>
    <m/>
    <s v="100"/>
    <s v="-14.40"/>
    <s v="FKKSU"/>
    <s v="20163INVO0_AY-0000003"/>
    <s v="20163INVO0"/>
    <s v="AY-0000003"/>
    <n v="-14.4"/>
    <s v=""/>
    <s v=""/>
    <s v=""/>
  </r>
  <r>
    <s v="1300"/>
    <x v="55"/>
    <x v="24"/>
    <x v="24"/>
    <x v="55"/>
    <s v="10002766"/>
    <s v="2"/>
    <s v="CZ"/>
    <s v="06/11/2020"/>
    <s v="4111010"/>
    <m/>
    <s v="100"/>
    <s v="-104.58"/>
    <s v="FKKSU"/>
    <s v="20163INVO0_BA-0000003"/>
    <s v="20163INVO0"/>
    <s v="BA-0000003"/>
    <n v="-104.58"/>
    <s v=""/>
    <s v=""/>
    <s v=""/>
  </r>
  <r>
    <s v="1300"/>
    <x v="55"/>
    <x v="24"/>
    <x v="24"/>
    <x v="55"/>
    <s v="10002766"/>
    <s v="3"/>
    <s v="CZ"/>
    <s v="06/11/2020"/>
    <s v="4111010"/>
    <m/>
    <s v="100"/>
    <s v="-71.89"/>
    <s v="FKKSU"/>
    <s v="20163INVO0_BA-0000003"/>
    <s v="20163INVO0"/>
    <s v="BA-0000003"/>
    <n v="-71.89"/>
    <s v=""/>
    <s v=""/>
    <s v=""/>
  </r>
  <r>
    <s v="1300"/>
    <x v="55"/>
    <x v="24"/>
    <x v="24"/>
    <x v="55"/>
    <s v="10002767"/>
    <s v="2"/>
    <s v="CZ"/>
    <s v="06/11/2020"/>
    <s v="4111010"/>
    <m/>
    <s v="100"/>
    <s v="-9.18"/>
    <s v="FKKSU"/>
    <s v="20163INVO0_BE-0000003"/>
    <s v="20163INVO0"/>
    <s v="BE-0000003"/>
    <n v="-9.18"/>
    <s v=""/>
    <s v=""/>
    <s v=""/>
  </r>
  <r>
    <s v="1300"/>
    <x v="55"/>
    <x v="24"/>
    <x v="24"/>
    <x v="55"/>
    <s v="10002767"/>
    <s v="3"/>
    <s v="CZ"/>
    <s v="06/11/2020"/>
    <s v="4111010"/>
    <m/>
    <s v="100"/>
    <s v="-3.09"/>
    <s v="FKKSU"/>
    <s v="20163INVO0_BE-0000003"/>
    <s v="20163INVO0"/>
    <s v="BE-0000003"/>
    <n v="-3.09"/>
    <s v=""/>
    <s v=""/>
    <s v=""/>
  </r>
  <r>
    <s v="1300"/>
    <x v="55"/>
    <x v="24"/>
    <x v="24"/>
    <x v="55"/>
    <s v="10002768"/>
    <s v="2"/>
    <s v="CZ"/>
    <s v="06/11/2020"/>
    <s v="4111010"/>
    <m/>
    <s v="100"/>
    <s v="-110.91"/>
    <s v="FKKSU"/>
    <s v="20163INVO0_BI-0000003"/>
    <s v="20163INVO0"/>
    <s v="BI-0000003"/>
    <n v="-110.91"/>
    <s v=""/>
    <s v=""/>
    <s v=""/>
  </r>
  <r>
    <s v="1300"/>
    <x v="55"/>
    <x v="24"/>
    <x v="24"/>
    <x v="55"/>
    <s v="10002768"/>
    <s v="3"/>
    <s v="CZ"/>
    <s v="06/11/2020"/>
    <s v="4111010"/>
    <m/>
    <s v="100"/>
    <s v="-67.85"/>
    <s v="FKKSU"/>
    <s v="20163INVO0_BI-0000003"/>
    <s v="20163INVO0"/>
    <s v="BI-0000003"/>
    <n v="-67.849999999999994"/>
    <s v=""/>
    <s v=""/>
    <s v=""/>
  </r>
  <r>
    <s v="1300"/>
    <x v="55"/>
    <x v="24"/>
    <x v="24"/>
    <x v="55"/>
    <s v="10002769"/>
    <s v="4"/>
    <s v="CZ"/>
    <s v="06/11/2020"/>
    <s v="4111010"/>
    <m/>
    <s v="100"/>
    <s v="-33.77"/>
    <s v="FKKSU"/>
    <s v="20163INVO0_BK-0000003"/>
    <s v="20163INVO0"/>
    <s v="BK-0000003"/>
    <n v="-33.770000000000003"/>
    <s v=""/>
    <s v=""/>
    <s v=""/>
  </r>
  <r>
    <s v="1300"/>
    <x v="55"/>
    <x v="24"/>
    <x v="24"/>
    <x v="55"/>
    <s v="10002769"/>
    <s v="5"/>
    <s v="CZ"/>
    <s v="06/11/2020"/>
    <s v="4111010"/>
    <m/>
    <s v="100"/>
    <s v="-25.88"/>
    <s v="FKKSU"/>
    <s v="20163INVO0_BK-0000003"/>
    <s v="20163INVO0"/>
    <s v="BK-0000003"/>
    <n v="-25.88"/>
    <s v=""/>
    <s v=""/>
    <s v=""/>
  </r>
  <r>
    <s v="1300"/>
    <x v="55"/>
    <x v="24"/>
    <x v="24"/>
    <x v="55"/>
    <s v="10002770"/>
    <s v="2"/>
    <s v="CZ"/>
    <s v="06/11/2020"/>
    <s v="4111010"/>
    <m/>
    <s v="100"/>
    <s v="-31.88"/>
    <s v="FKKSU"/>
    <s v="20163INVO0_BN-0000003"/>
    <s v="20163INVO0"/>
    <s v="BN-0000003"/>
    <n v="-31.88"/>
    <s v=""/>
    <s v=""/>
    <s v=""/>
  </r>
  <r>
    <s v="1300"/>
    <x v="55"/>
    <x v="24"/>
    <x v="24"/>
    <x v="55"/>
    <s v="10002770"/>
    <s v="3"/>
    <s v="CZ"/>
    <s v="06/11/2020"/>
    <s v="4111010"/>
    <m/>
    <s v="100"/>
    <s v="-24.86"/>
    <s v="FKKSU"/>
    <s v="20163INVO0_BN-0000003"/>
    <s v="20163INVO0"/>
    <s v="BN-0000003"/>
    <n v="-24.86"/>
    <s v=""/>
    <s v=""/>
    <s v=""/>
  </r>
  <r>
    <s v="1300"/>
    <x v="55"/>
    <x v="24"/>
    <x v="24"/>
    <x v="55"/>
    <s v="10002774"/>
    <s v="6"/>
    <s v="CZ"/>
    <s v="06/11/2020"/>
    <s v="4111010"/>
    <m/>
    <s v="100"/>
    <s v="-504.09"/>
    <s v="FKKSU"/>
    <s v="R4-200611-_00-0000003"/>
    <s v="R4-200611-"/>
    <s v="00-0000003"/>
    <n v="-504.09"/>
    <s v=""/>
    <s v=""/>
    <s v=""/>
  </r>
  <r>
    <s v="1300"/>
    <x v="55"/>
    <x v="24"/>
    <x v="24"/>
    <x v="55"/>
    <s v="10002774"/>
    <s v="7"/>
    <s v="CZ"/>
    <s v="06/11/2020"/>
    <s v="4111010"/>
    <m/>
    <s v="100"/>
    <s v="-733.44"/>
    <s v="FKKSU"/>
    <s v="R4-200611-_00-0000003"/>
    <s v="R4-200611-"/>
    <s v="00-0000003"/>
    <n v="-733.44"/>
    <s v=""/>
    <s v=""/>
    <s v=""/>
  </r>
  <r>
    <s v="1300"/>
    <x v="55"/>
    <x v="24"/>
    <x v="24"/>
    <x v="55"/>
    <s v="10002785"/>
    <s v="2"/>
    <s v="CZ"/>
    <s v="06/12/2020"/>
    <s v="4111010"/>
    <m/>
    <s v="100"/>
    <s v="-2.75"/>
    <s v="FKKSU"/>
    <s v="20164INVO0_AF-0000003"/>
    <s v="20164INVO0"/>
    <s v="AF-0000003"/>
    <n v="-2.75"/>
    <s v=""/>
    <s v=""/>
    <s v=""/>
  </r>
  <r>
    <s v="1300"/>
    <x v="55"/>
    <x v="24"/>
    <x v="24"/>
    <x v="55"/>
    <s v="10002786"/>
    <s v="4"/>
    <s v="CZ"/>
    <s v="06/12/2020"/>
    <s v="4111010"/>
    <m/>
    <s v="100"/>
    <s v="-7.52"/>
    <s v="FKKSU"/>
    <s v="20164R0900_35-0000001"/>
    <s v="20164R0900"/>
    <s v="35-0000001"/>
    <n v="-7.52"/>
    <s v=""/>
    <s v=""/>
    <s v=""/>
  </r>
  <r>
    <s v="1300"/>
    <x v="55"/>
    <x v="24"/>
    <x v="24"/>
    <x v="55"/>
    <s v="10002786"/>
    <s v="5"/>
    <s v="CZ"/>
    <s v="06/12/2020"/>
    <s v="4111010"/>
    <m/>
    <s v="100"/>
    <s v="-27.69"/>
    <s v="FKKSU"/>
    <s v="20164R0900_35-0000001"/>
    <s v="20164R0900"/>
    <s v="35-0000001"/>
    <n v="-27.69"/>
    <s v=""/>
    <s v=""/>
    <s v=""/>
  </r>
  <r>
    <s v="1300"/>
    <x v="55"/>
    <x v="24"/>
    <x v="24"/>
    <x v="55"/>
    <s v="10002787"/>
    <s v="4"/>
    <s v="CZ"/>
    <s v="06/12/2020"/>
    <s v="4111010"/>
    <m/>
    <s v="100"/>
    <s v="22.52"/>
    <s v="FKKSU"/>
    <s v="20164R0900_36-0000001"/>
    <s v="20164R0900"/>
    <s v="36-0000001"/>
    <n v="22.52"/>
    <s v=""/>
    <s v=""/>
    <s v=""/>
  </r>
  <r>
    <s v="1300"/>
    <x v="55"/>
    <x v="24"/>
    <x v="24"/>
    <x v="55"/>
    <s v="10002787"/>
    <s v="5"/>
    <s v="CZ"/>
    <s v="06/12/2020"/>
    <s v="4111010"/>
    <m/>
    <s v="100"/>
    <s v="27.69"/>
    <s v="FKKSU"/>
    <s v="20164R0900_36-0000001"/>
    <s v="20164R0900"/>
    <s v="36-0000001"/>
    <n v="27.69"/>
    <s v=""/>
    <s v=""/>
    <s v=""/>
  </r>
  <r>
    <s v="1300"/>
    <x v="55"/>
    <x v="24"/>
    <x v="24"/>
    <x v="55"/>
    <s v="10002788"/>
    <s v="4"/>
    <s v="CZ"/>
    <s v="06/12/2020"/>
    <s v="4111010"/>
    <m/>
    <s v="100"/>
    <s v="11.53"/>
    <s v="FKKSU"/>
    <s v="20164R0900_37-0000001"/>
    <s v="20164R0900"/>
    <s v="37-0000001"/>
    <n v="11.53"/>
    <s v=""/>
    <s v=""/>
    <s v=""/>
  </r>
  <r>
    <s v="1300"/>
    <x v="55"/>
    <x v="24"/>
    <x v="24"/>
    <x v="55"/>
    <s v="10002788"/>
    <s v="5"/>
    <s v="CZ"/>
    <s v="06/12/2020"/>
    <s v="4111010"/>
    <m/>
    <s v="100"/>
    <s v="7.43"/>
    <s v="FKKSU"/>
    <s v="20164R0900_37-0000001"/>
    <s v="20164R0900"/>
    <s v="37-0000001"/>
    <n v="7.43"/>
    <s v=""/>
    <s v=""/>
    <s v=""/>
  </r>
  <r>
    <s v="1300"/>
    <x v="55"/>
    <x v="24"/>
    <x v="24"/>
    <x v="55"/>
    <s v="10002789"/>
    <s v="4"/>
    <s v="CZ"/>
    <s v="06/12/2020"/>
    <s v="4111010"/>
    <m/>
    <s v="100"/>
    <s v="-29.91"/>
    <s v="FKKSU"/>
    <s v="20164R0900_38-0000001"/>
    <s v="20164R0900"/>
    <s v="38-0000001"/>
    <n v="-29.91"/>
    <s v=""/>
    <s v=""/>
    <s v=""/>
  </r>
  <r>
    <s v="1300"/>
    <x v="55"/>
    <x v="24"/>
    <x v="24"/>
    <x v="55"/>
    <s v="10002789"/>
    <s v="5"/>
    <s v="CZ"/>
    <s v="06/12/2020"/>
    <s v="4111010"/>
    <m/>
    <s v="100"/>
    <s v="-55.37"/>
    <s v="FKKSU"/>
    <s v="20164R0900_38-0000001"/>
    <s v="20164R0900"/>
    <s v="38-0000001"/>
    <n v="-55.37"/>
    <s v=""/>
    <s v=""/>
    <s v=""/>
  </r>
  <r>
    <s v="1300"/>
    <x v="55"/>
    <x v="24"/>
    <x v="24"/>
    <x v="55"/>
    <s v="10002790"/>
    <s v="4"/>
    <s v="CZ"/>
    <s v="06/12/2020"/>
    <s v="4111010"/>
    <m/>
    <s v="100"/>
    <s v="44.00"/>
    <s v="FKKSU"/>
    <s v="20164R0900_39-0000001"/>
    <s v="20164R0900"/>
    <s v="39-0000001"/>
    <n v="44"/>
    <s v=""/>
    <s v=""/>
    <s v=""/>
  </r>
  <r>
    <s v="1300"/>
    <x v="55"/>
    <x v="24"/>
    <x v="24"/>
    <x v="55"/>
    <s v="10002790"/>
    <s v="5"/>
    <s v="CZ"/>
    <s v="06/12/2020"/>
    <s v="4111010"/>
    <m/>
    <s v="100"/>
    <s v="67.59"/>
    <s v="FKKSU"/>
    <s v="20164R0900_39-0000001"/>
    <s v="20164R0900"/>
    <s v="39-0000001"/>
    <n v="67.59"/>
    <s v=""/>
    <s v=""/>
    <s v=""/>
  </r>
  <r>
    <s v="1300"/>
    <x v="55"/>
    <x v="24"/>
    <x v="24"/>
    <x v="55"/>
    <s v="10002793"/>
    <s v="2"/>
    <s v="CZ"/>
    <s v="06/12/2020"/>
    <s v="4111010"/>
    <m/>
    <s v="100"/>
    <s v="-22.62"/>
    <s v="FKKSU"/>
    <s v="R4-200612-_00-0000003"/>
    <s v="R4-200612-"/>
    <s v="00-0000003"/>
    <n v="-22.62"/>
    <s v=""/>
    <s v=""/>
    <s v=""/>
  </r>
  <r>
    <s v="1300"/>
    <x v="55"/>
    <x v="24"/>
    <x v="24"/>
    <x v="55"/>
    <s v="10002793"/>
    <s v="3"/>
    <s v="CZ"/>
    <s v="06/12/2020"/>
    <s v="4111010"/>
    <m/>
    <s v="100"/>
    <s v="-19.65"/>
    <s v="FKKSU"/>
    <s v="R4-200612-_00-0000003"/>
    <s v="R4-200612-"/>
    <s v="00-0000003"/>
    <n v="-19.649999999999999"/>
    <s v=""/>
    <s v=""/>
    <s v=""/>
  </r>
  <r>
    <s v="1300"/>
    <x v="55"/>
    <x v="24"/>
    <x v="24"/>
    <x v="55"/>
    <s v="10002815"/>
    <s v="2"/>
    <s v="CZ"/>
    <s v="06/15/2020"/>
    <s v="4111010"/>
    <m/>
    <s v="100"/>
    <s v="-11.84"/>
    <s v="FKKSU"/>
    <s v="20167INVO0_AQ-0000003"/>
    <s v="20167INVO0"/>
    <s v="AQ-0000003"/>
    <n v="-11.84"/>
    <s v=""/>
    <s v=""/>
    <s v=""/>
  </r>
  <r>
    <s v="1300"/>
    <x v="55"/>
    <x v="24"/>
    <x v="24"/>
    <x v="55"/>
    <s v="10002815"/>
    <s v="3"/>
    <s v="CZ"/>
    <s v="06/15/2020"/>
    <s v="4111010"/>
    <m/>
    <s v="100"/>
    <s v="-14.19"/>
    <s v="FKKSU"/>
    <s v="20167INVO0_AQ-0000003"/>
    <s v="20167INVO0"/>
    <s v="AQ-0000003"/>
    <n v="-14.19"/>
    <s v=""/>
    <s v=""/>
    <s v=""/>
  </r>
  <r>
    <s v="1300"/>
    <x v="55"/>
    <x v="24"/>
    <x v="24"/>
    <x v="55"/>
    <s v="10002829"/>
    <s v="2"/>
    <s v="CZ"/>
    <s v="06/16/2020"/>
    <s v="4111010"/>
    <m/>
    <s v="100"/>
    <s v="109.59"/>
    <s v="FKKSU"/>
    <s v="01-200616-_00-0000003"/>
    <s v="01-200616-"/>
    <s v="00-0000003"/>
    <n v="109.59"/>
    <s v=""/>
    <s v=""/>
    <s v=""/>
  </r>
  <r>
    <s v="1300"/>
    <x v="55"/>
    <x v="24"/>
    <x v="24"/>
    <x v="55"/>
    <s v="10002837"/>
    <s v="3"/>
    <s v="CZ"/>
    <s v="06/16/2020"/>
    <s v="4111010"/>
    <m/>
    <s v="100"/>
    <s v="-40.14"/>
    <s v="FKKSU"/>
    <s v="R4-200616-_00-0000003"/>
    <s v="R4-200616-"/>
    <s v="00-0000003"/>
    <n v="-40.14"/>
    <s v=""/>
    <s v=""/>
    <s v=""/>
  </r>
  <r>
    <s v="1300"/>
    <x v="55"/>
    <x v="24"/>
    <x v="24"/>
    <x v="55"/>
    <s v="10002837"/>
    <s v="4"/>
    <s v="CZ"/>
    <s v="06/16/2020"/>
    <s v="4111010"/>
    <m/>
    <s v="100"/>
    <s v="-59.99"/>
    <s v="FKKSU"/>
    <s v="R4-200616-_00-0000003"/>
    <s v="R4-200616-"/>
    <s v="00-0000003"/>
    <n v="-59.99"/>
    <s v=""/>
    <s v=""/>
    <s v=""/>
  </r>
  <r>
    <s v="1300"/>
    <x v="55"/>
    <x v="24"/>
    <x v="24"/>
    <x v="55"/>
    <s v="10002838"/>
    <s v="5"/>
    <s v="CZ"/>
    <s v="06/16/2020"/>
    <s v="4111010"/>
    <m/>
    <s v="100"/>
    <s v="12.02"/>
    <s v="FKKSU"/>
    <s v="R9-200616-_00-0000003"/>
    <s v="R9-200616-"/>
    <s v="00-0000003"/>
    <n v="12.02"/>
    <s v=""/>
    <s v=""/>
    <s v=""/>
  </r>
  <r>
    <s v="1300"/>
    <x v="55"/>
    <x v="24"/>
    <x v="24"/>
    <x v="55"/>
    <s v="10002838"/>
    <s v="6"/>
    <s v="CZ"/>
    <s v="06/16/2020"/>
    <s v="4111010"/>
    <m/>
    <s v="100"/>
    <s v="8.32"/>
    <s v="FKKSU"/>
    <s v="R9-200616-_00-0000003"/>
    <s v="R9-200616-"/>
    <s v="00-0000003"/>
    <n v="8.32"/>
    <s v=""/>
    <s v=""/>
    <s v=""/>
  </r>
  <r>
    <s v="1300"/>
    <x v="55"/>
    <x v="24"/>
    <x v="24"/>
    <x v="55"/>
    <s v="10002850"/>
    <s v="2"/>
    <s v="CZ"/>
    <s v="06/17/2020"/>
    <s v="4111010"/>
    <m/>
    <s v="100"/>
    <s v="-8.50"/>
    <s v="FKKSU"/>
    <s v="20169INVO0_A3-0000003"/>
    <s v="20169INVO0"/>
    <s v="A3-0000003"/>
    <n v="-8.5"/>
    <s v=""/>
    <s v=""/>
    <s v=""/>
  </r>
  <r>
    <s v="1300"/>
    <x v="55"/>
    <x v="24"/>
    <x v="24"/>
    <x v="55"/>
    <s v="10002851"/>
    <s v="2"/>
    <s v="CZ"/>
    <s v="06/17/2020"/>
    <s v="4111010"/>
    <m/>
    <s v="100"/>
    <s v="-9.78"/>
    <s v="FKKSU"/>
    <s v="20169INVO0_A9-0000003"/>
    <s v="20169INVO0"/>
    <s v="A9-0000003"/>
    <n v="-9.7799999999999994"/>
    <s v=""/>
    <s v=""/>
    <s v=""/>
  </r>
  <r>
    <s v="1300"/>
    <x v="55"/>
    <x v="24"/>
    <x v="24"/>
    <x v="55"/>
    <s v="10002851"/>
    <s v="3"/>
    <s v="CZ"/>
    <s v="06/17/2020"/>
    <s v="4111010"/>
    <m/>
    <s v="100"/>
    <s v="-9.07"/>
    <s v="FKKSU"/>
    <s v="20169INVO0_A9-0000003"/>
    <s v="20169INVO0"/>
    <s v="A9-0000003"/>
    <n v="-9.07"/>
    <s v=""/>
    <s v=""/>
    <s v=""/>
  </r>
  <r>
    <s v="1300"/>
    <x v="55"/>
    <x v="24"/>
    <x v="24"/>
    <x v="55"/>
    <s v="10002891"/>
    <s v="1"/>
    <s v="CZ"/>
    <s v="06/22/2020"/>
    <s v="4111010"/>
    <m/>
    <s v="100"/>
    <s v="-0.51"/>
    <s v="FKKSU"/>
    <s v="20174INVO0_AD-0000003"/>
    <s v="20174INVO0"/>
    <s v="AD-0000003"/>
    <n v="-0.51"/>
    <s v=""/>
    <s v=""/>
    <s v=""/>
  </r>
  <r>
    <s v="1300"/>
    <x v="55"/>
    <x v="24"/>
    <x v="24"/>
    <x v="55"/>
    <s v="10002891"/>
    <s v="2"/>
    <s v="CZ"/>
    <s v="06/22/2020"/>
    <s v="4111010"/>
    <m/>
    <s v="100"/>
    <s v="-5.28"/>
    <s v="FKKSU"/>
    <s v="20174INVO0_AD-0000003"/>
    <s v="20174INVO0"/>
    <s v="AD-0000003"/>
    <n v="-5.28"/>
    <s v=""/>
    <s v=""/>
    <s v=""/>
  </r>
  <r>
    <s v="1300"/>
    <x v="55"/>
    <x v="24"/>
    <x v="24"/>
    <x v="55"/>
    <s v="10002902"/>
    <s v="2"/>
    <s v="CZ"/>
    <s v="06/23/2020"/>
    <s v="4111010"/>
    <m/>
    <s v="100"/>
    <s v="42.43"/>
    <s v="FKKSU"/>
    <s v="01-200623-_00-0000003"/>
    <s v="01-200623-"/>
    <s v="00-0000003"/>
    <n v="42.43"/>
    <s v=""/>
    <s v=""/>
    <s v=""/>
  </r>
  <r>
    <s v="1300"/>
    <x v="55"/>
    <x v="24"/>
    <x v="24"/>
    <x v="55"/>
    <s v="10002906"/>
    <s v="4"/>
    <s v="CZ"/>
    <s v="06/23/2020"/>
    <s v="4111010"/>
    <m/>
    <s v="100"/>
    <s v="-84.12"/>
    <s v="FKKSU"/>
    <s v="20175INVO0_A0-0000003"/>
    <s v="20175INVO0"/>
    <s v="A0-0000003"/>
    <n v="-84.12"/>
    <s v=""/>
    <s v=""/>
    <s v=""/>
  </r>
  <r>
    <s v="1300"/>
    <x v="55"/>
    <x v="24"/>
    <x v="24"/>
    <x v="55"/>
    <s v="10002906"/>
    <s v="5"/>
    <s v="CZ"/>
    <s v="06/23/2020"/>
    <s v="4111010"/>
    <m/>
    <s v="100"/>
    <s v="-143.29"/>
    <s v="FKKSU"/>
    <s v="20175INVO0_A0-0000003"/>
    <s v="20175INVO0"/>
    <s v="A0-0000003"/>
    <n v="-143.29"/>
    <s v=""/>
    <s v=""/>
    <s v=""/>
  </r>
  <r>
    <s v="1300"/>
    <x v="55"/>
    <x v="24"/>
    <x v="24"/>
    <x v="55"/>
    <s v="10002907"/>
    <s v="8"/>
    <s v="CZ"/>
    <s v="06/23/2020"/>
    <s v="4111010"/>
    <m/>
    <s v="100"/>
    <s v="-13.63"/>
    <s v="FKKSU"/>
    <s v="20175INVO0_A1-0000003"/>
    <s v="20175INVO0"/>
    <s v="A1-0000003"/>
    <n v="-13.63"/>
    <s v=""/>
    <s v=""/>
    <s v=""/>
  </r>
  <r>
    <s v="1300"/>
    <x v="55"/>
    <x v="24"/>
    <x v="24"/>
    <x v="55"/>
    <s v="10002907"/>
    <s v="9"/>
    <s v="CZ"/>
    <s v="06/23/2020"/>
    <s v="4111010"/>
    <m/>
    <s v="100"/>
    <s v="-29.92"/>
    <s v="FKKSU"/>
    <s v="20175INVO0_A1-0000003"/>
    <s v="20175INVO0"/>
    <s v="A1-0000003"/>
    <n v="-29.92"/>
    <s v=""/>
    <s v=""/>
    <s v=""/>
  </r>
  <r>
    <s v="1300"/>
    <x v="55"/>
    <x v="24"/>
    <x v="24"/>
    <x v="55"/>
    <s v="10002908"/>
    <s v="7"/>
    <s v="CZ"/>
    <s v="06/23/2020"/>
    <s v="4111010"/>
    <m/>
    <s v="100"/>
    <s v="-77.95"/>
    <s v="FKKSU"/>
    <s v="20175INVO0_A2-0000003"/>
    <s v="20175INVO0"/>
    <s v="A2-0000003"/>
    <n v="-77.95"/>
    <s v=""/>
    <s v=""/>
    <s v=""/>
  </r>
  <r>
    <s v="1300"/>
    <x v="55"/>
    <x v="24"/>
    <x v="24"/>
    <x v="55"/>
    <s v="10002908"/>
    <s v="8"/>
    <s v="CZ"/>
    <s v="06/23/2020"/>
    <s v="4111010"/>
    <m/>
    <s v="100"/>
    <s v="-94.92"/>
    <s v="FKKSU"/>
    <s v="20175INVO0_A2-0000003"/>
    <s v="20175INVO0"/>
    <s v="A2-0000003"/>
    <n v="-94.92"/>
    <s v=""/>
    <s v=""/>
    <s v=""/>
  </r>
  <r>
    <s v="1300"/>
    <x v="55"/>
    <x v="24"/>
    <x v="24"/>
    <x v="55"/>
    <s v="10002909"/>
    <s v="14"/>
    <s v="CZ"/>
    <s v="06/23/2020"/>
    <s v="4111010"/>
    <m/>
    <s v="100"/>
    <s v="-991.60"/>
    <s v="FKKSU"/>
    <s v="20175INVO0_A3-0000003"/>
    <s v="20175INVO0"/>
    <s v="A3-0000003"/>
    <n v="-991.6"/>
    <s v=""/>
    <s v=""/>
    <s v=""/>
  </r>
  <r>
    <s v="1300"/>
    <x v="55"/>
    <x v="24"/>
    <x v="24"/>
    <x v="55"/>
    <s v="10002909"/>
    <s v="15"/>
    <s v="CZ"/>
    <s v="06/23/2020"/>
    <s v="4111010"/>
    <m/>
    <s v="100"/>
    <s v="-1,479.61"/>
    <s v="FKKSU"/>
    <s v="20175INVO0_A3-0000003"/>
    <s v="20175INVO0"/>
    <s v="A3-0000003"/>
    <n v="-1479.61"/>
    <s v=""/>
    <s v=""/>
    <s v=""/>
  </r>
  <r>
    <s v="1300"/>
    <x v="55"/>
    <x v="24"/>
    <x v="24"/>
    <x v="55"/>
    <s v="10002909"/>
    <s v="9"/>
    <s v="CZ"/>
    <s v="06/23/2020"/>
    <s v="4111010"/>
    <m/>
    <s v="100"/>
    <s v="26.71"/>
    <s v="FKKSU"/>
    <s v="20175INVO0_A3-0000003"/>
    <s v="20175INVO0"/>
    <s v="A3-0000003"/>
    <n v="26.71"/>
    <s v=""/>
    <s v=""/>
    <s v=""/>
  </r>
  <r>
    <s v="1300"/>
    <x v="55"/>
    <x v="24"/>
    <x v="24"/>
    <x v="55"/>
    <s v="10002910"/>
    <s v="1"/>
    <s v="CZ"/>
    <s v="06/23/2020"/>
    <s v="4111010"/>
    <m/>
    <s v="100"/>
    <s v="-37.83"/>
    <s v="FKKSU"/>
    <s v="20175INVO0_A4-0000003"/>
    <s v="20175INVO0"/>
    <s v="A4-0000003"/>
    <n v="-37.83"/>
    <s v=""/>
    <s v=""/>
    <s v=""/>
  </r>
  <r>
    <s v="1300"/>
    <x v="55"/>
    <x v="24"/>
    <x v="24"/>
    <x v="55"/>
    <s v="10002910"/>
    <s v="2"/>
    <s v="CZ"/>
    <s v="06/23/2020"/>
    <s v="4111010"/>
    <m/>
    <s v="100"/>
    <s v="-58.09"/>
    <s v="FKKSU"/>
    <s v="20175INVO0_A4-0000003"/>
    <s v="20175INVO0"/>
    <s v="A4-0000003"/>
    <n v="-58.09"/>
    <s v=""/>
    <s v=""/>
    <s v=""/>
  </r>
  <r>
    <s v="1300"/>
    <x v="55"/>
    <x v="24"/>
    <x v="24"/>
    <x v="55"/>
    <s v="10002911"/>
    <s v="4"/>
    <s v="CZ"/>
    <s v="06/23/2020"/>
    <s v="4111010"/>
    <m/>
    <s v="100"/>
    <s v="-16.98"/>
    <s v="FKKSU"/>
    <s v="20175INVO0_A5-0000003"/>
    <s v="20175INVO0"/>
    <s v="A5-0000003"/>
    <n v="-16.98"/>
    <s v=""/>
    <s v=""/>
    <s v=""/>
  </r>
  <r>
    <s v="1300"/>
    <x v="55"/>
    <x v="24"/>
    <x v="24"/>
    <x v="55"/>
    <s v="10002911"/>
    <s v="5"/>
    <s v="CZ"/>
    <s v="06/23/2020"/>
    <s v="4111010"/>
    <m/>
    <s v="100"/>
    <s v="-31.74"/>
    <s v="FKKSU"/>
    <s v="20175INVO0_A5-0000003"/>
    <s v="20175INVO0"/>
    <s v="A5-0000003"/>
    <n v="-31.74"/>
    <s v=""/>
    <s v=""/>
    <s v=""/>
  </r>
  <r>
    <s v="1300"/>
    <x v="55"/>
    <x v="24"/>
    <x v="24"/>
    <x v="55"/>
    <s v="10002912"/>
    <s v="4"/>
    <s v="CZ"/>
    <s v="06/23/2020"/>
    <s v="4111010"/>
    <m/>
    <s v="100"/>
    <s v="-27.77"/>
    <s v="FKKSU"/>
    <s v="20175INVO0_A6-0000003"/>
    <s v="20175INVO0"/>
    <s v="A6-0000003"/>
    <n v="-27.77"/>
    <s v=""/>
    <s v=""/>
    <s v=""/>
  </r>
  <r>
    <s v="1300"/>
    <x v="55"/>
    <x v="24"/>
    <x v="24"/>
    <x v="55"/>
    <s v="10002912"/>
    <s v="5"/>
    <s v="CZ"/>
    <s v="06/23/2020"/>
    <s v="4111010"/>
    <m/>
    <s v="100"/>
    <s v="-45.12"/>
    <s v="FKKSU"/>
    <s v="20175INVO0_A6-0000003"/>
    <s v="20175INVO0"/>
    <s v="A6-0000003"/>
    <n v="-45.12"/>
    <s v=""/>
    <s v=""/>
    <s v=""/>
  </r>
  <r>
    <s v="1300"/>
    <x v="55"/>
    <x v="24"/>
    <x v="24"/>
    <x v="55"/>
    <s v="10002913"/>
    <s v="8"/>
    <s v="CZ"/>
    <s v="06/23/2020"/>
    <s v="4111010"/>
    <m/>
    <s v="100"/>
    <s v="-35.24"/>
    <s v="FKKSU"/>
    <s v="20175INVO0_A7-0000003"/>
    <s v="20175INVO0"/>
    <s v="A7-0000003"/>
    <n v="-35.24"/>
    <s v=""/>
    <s v=""/>
    <s v=""/>
  </r>
  <r>
    <s v="1300"/>
    <x v="55"/>
    <x v="24"/>
    <x v="24"/>
    <x v="55"/>
    <s v="10002913"/>
    <s v="9"/>
    <s v="CZ"/>
    <s v="06/23/2020"/>
    <s v="4111010"/>
    <m/>
    <s v="100"/>
    <s v="-41.68"/>
    <s v="FKKSU"/>
    <s v="20175INVO0_A7-0000003"/>
    <s v="20175INVO0"/>
    <s v="A7-0000003"/>
    <n v="-41.68"/>
    <s v=""/>
    <s v=""/>
    <s v=""/>
  </r>
  <r>
    <s v="1300"/>
    <x v="55"/>
    <x v="24"/>
    <x v="24"/>
    <x v="55"/>
    <s v="10002914"/>
    <s v="10"/>
    <s v="CZ"/>
    <s v="06/23/2020"/>
    <s v="4111010"/>
    <m/>
    <s v="100"/>
    <s v="0.85"/>
    <s v="FKKSU"/>
    <s v="20175INVO0_A8-0000003"/>
    <s v="20175INVO0"/>
    <s v="A8-0000003"/>
    <n v="0.85"/>
    <s v=""/>
    <s v=""/>
    <s v=""/>
  </r>
  <r>
    <s v="1300"/>
    <x v="55"/>
    <x v="24"/>
    <x v="24"/>
    <x v="55"/>
    <s v="10002914"/>
    <s v="12"/>
    <s v="CZ"/>
    <s v="06/23/2020"/>
    <s v="4111010"/>
    <m/>
    <s v="100"/>
    <s v="-238.75"/>
    <s v="FKKSU"/>
    <s v="20175INVO0_A8-0000003"/>
    <s v="20175INVO0"/>
    <s v="A8-0000003"/>
    <n v="-238.75"/>
    <s v=""/>
    <s v=""/>
    <s v=""/>
  </r>
  <r>
    <s v="1300"/>
    <x v="55"/>
    <x v="24"/>
    <x v="24"/>
    <x v="55"/>
    <s v="10002914"/>
    <s v="13"/>
    <s v="CZ"/>
    <s v="06/23/2020"/>
    <s v="4111010"/>
    <m/>
    <s v="100"/>
    <s v="-549.48"/>
    <s v="FKKSU"/>
    <s v="20175INVO0_A8-0000003"/>
    <s v="20175INVO0"/>
    <s v="A8-0000003"/>
    <n v="-549.48"/>
    <s v=""/>
    <s v=""/>
    <s v=""/>
  </r>
  <r>
    <s v="1300"/>
    <x v="55"/>
    <x v="24"/>
    <x v="24"/>
    <x v="55"/>
    <s v="10002915"/>
    <s v="4"/>
    <s v="CZ"/>
    <s v="06/23/2020"/>
    <s v="4111010"/>
    <m/>
    <s v="100"/>
    <s v="-12.87"/>
    <s v="FKKSU"/>
    <s v="20175INVO0_A9-0000003"/>
    <s v="20175INVO0"/>
    <s v="A9-0000003"/>
    <n v="-12.87"/>
    <s v=""/>
    <s v=""/>
    <s v=""/>
  </r>
  <r>
    <s v="1300"/>
    <x v="55"/>
    <x v="24"/>
    <x v="24"/>
    <x v="55"/>
    <s v="10002915"/>
    <s v="5"/>
    <s v="CZ"/>
    <s v="06/23/2020"/>
    <s v="4111010"/>
    <m/>
    <s v="100"/>
    <s v="-37.00"/>
    <s v="FKKSU"/>
    <s v="20175INVO0_A9-0000003"/>
    <s v="20175INVO0"/>
    <s v="A9-0000003"/>
    <n v="-37"/>
    <s v=""/>
    <s v=""/>
    <s v=""/>
  </r>
  <r>
    <s v="1300"/>
    <x v="55"/>
    <x v="24"/>
    <x v="24"/>
    <x v="55"/>
    <s v="10002916"/>
    <s v="11"/>
    <s v="CZ"/>
    <s v="06/23/2020"/>
    <s v="4111010"/>
    <m/>
    <s v="100"/>
    <s v="-259.85"/>
    <s v="FKKSU"/>
    <s v="20175INVO0_AA-0000003"/>
    <s v="20175INVO0"/>
    <s v="AA-0000003"/>
    <n v="-259.85000000000002"/>
    <s v=""/>
    <s v=""/>
    <s v=""/>
  </r>
  <r>
    <s v="1300"/>
    <x v="55"/>
    <x v="24"/>
    <x v="24"/>
    <x v="55"/>
    <s v="10002916"/>
    <s v="12"/>
    <s v="CZ"/>
    <s v="06/23/2020"/>
    <s v="4111010"/>
    <m/>
    <s v="100"/>
    <s v="-531.44"/>
    <s v="FKKSU"/>
    <s v="20175INVO0_AA-0000003"/>
    <s v="20175INVO0"/>
    <s v="AA-0000003"/>
    <n v="-531.44000000000005"/>
    <s v=""/>
    <s v=""/>
    <s v=""/>
  </r>
  <r>
    <s v="1300"/>
    <x v="55"/>
    <x v="24"/>
    <x v="24"/>
    <x v="55"/>
    <s v="10002917"/>
    <s v="3"/>
    <s v="CZ"/>
    <s v="06/23/2020"/>
    <s v="4111010"/>
    <m/>
    <s v="100"/>
    <s v="7.06"/>
    <s v="FKKSU"/>
    <s v="20175INVO0_AB-0000003"/>
    <s v="20175INVO0"/>
    <s v="AB-0000003"/>
    <n v="7.06"/>
    <s v=""/>
    <s v=""/>
    <s v=""/>
  </r>
  <r>
    <s v="1300"/>
    <x v="55"/>
    <x v="24"/>
    <x v="24"/>
    <x v="55"/>
    <s v="10002917"/>
    <s v="7"/>
    <s v="CZ"/>
    <s v="06/23/2020"/>
    <s v="4111010"/>
    <m/>
    <s v="100"/>
    <s v="-40.40"/>
    <s v="FKKSU"/>
    <s v="20175INVO0_AB-0000003"/>
    <s v="20175INVO0"/>
    <s v="AB-0000003"/>
    <n v="-40.4"/>
    <s v=""/>
    <s v=""/>
    <s v=""/>
  </r>
  <r>
    <s v="1300"/>
    <x v="55"/>
    <x v="24"/>
    <x v="24"/>
    <x v="55"/>
    <s v="10002917"/>
    <s v="8"/>
    <s v="CZ"/>
    <s v="06/23/2020"/>
    <s v="4111010"/>
    <m/>
    <s v="100"/>
    <s v="-78.17"/>
    <s v="FKKSU"/>
    <s v="20175INVO0_AB-0000003"/>
    <s v="20175INVO0"/>
    <s v="AB-0000003"/>
    <n v="-78.17"/>
    <s v=""/>
    <s v=""/>
    <s v=""/>
  </r>
  <r>
    <s v="1300"/>
    <x v="55"/>
    <x v="24"/>
    <x v="24"/>
    <x v="55"/>
    <s v="10002918"/>
    <s v="2"/>
    <s v="CZ"/>
    <s v="06/23/2020"/>
    <s v="4111010"/>
    <m/>
    <s v="100"/>
    <s v="-29.26"/>
    <s v="FKKSU"/>
    <s v="20175INVO0_AC-0000003"/>
    <s v="20175INVO0"/>
    <s v="AC-0000003"/>
    <n v="-29.26"/>
    <s v=""/>
    <s v=""/>
    <s v=""/>
  </r>
  <r>
    <s v="1300"/>
    <x v="55"/>
    <x v="24"/>
    <x v="24"/>
    <x v="55"/>
    <s v="10002918"/>
    <s v="4"/>
    <s v="CZ"/>
    <s v="06/23/2020"/>
    <s v="4111010"/>
    <m/>
    <s v="100"/>
    <s v="-4.38"/>
    <s v="FKKSU"/>
    <s v="20175INVO0_AC-0000003"/>
    <s v="20175INVO0"/>
    <s v="AC-0000003"/>
    <n v="-4.38"/>
    <s v=""/>
    <s v=""/>
    <s v=""/>
  </r>
  <r>
    <s v="1300"/>
    <x v="55"/>
    <x v="24"/>
    <x v="24"/>
    <x v="55"/>
    <s v="10002918"/>
    <s v="6"/>
    <s v="CZ"/>
    <s v="06/23/2020"/>
    <s v="4111010"/>
    <m/>
    <s v="100"/>
    <s v="5.76"/>
    <s v="FKKSU"/>
    <s v="20175INVO0_AC-0000003"/>
    <s v="20175INVO0"/>
    <s v="AC-0000003"/>
    <n v="5.76"/>
    <s v=""/>
    <s v=""/>
    <s v=""/>
  </r>
  <r>
    <s v="1300"/>
    <x v="55"/>
    <x v="24"/>
    <x v="24"/>
    <x v="55"/>
    <s v="10002919"/>
    <s v="1"/>
    <s v="CZ"/>
    <s v="06/23/2020"/>
    <s v="4111010"/>
    <m/>
    <s v="100"/>
    <s v="12.40"/>
    <s v="FKKSU"/>
    <s v="20175INVO0_AD-0000003"/>
    <s v="20175INVO0"/>
    <s v="AD-0000003"/>
    <n v="12.4"/>
    <s v=""/>
    <s v=""/>
    <s v=""/>
  </r>
  <r>
    <s v="1300"/>
    <x v="55"/>
    <x v="24"/>
    <x v="24"/>
    <x v="55"/>
    <s v="10002919"/>
    <s v="12"/>
    <s v="CZ"/>
    <s v="06/23/2020"/>
    <s v="4111010"/>
    <m/>
    <s v="100"/>
    <s v="-348.37"/>
    <s v="FKKSU"/>
    <s v="20175INVO0_AD-0000003"/>
    <s v="20175INVO0"/>
    <s v="AD-0000003"/>
    <n v="-348.37"/>
    <s v=""/>
    <s v=""/>
    <s v=""/>
  </r>
  <r>
    <s v="1300"/>
    <x v="55"/>
    <x v="24"/>
    <x v="24"/>
    <x v="55"/>
    <s v="10002919"/>
    <s v="13"/>
    <s v="CZ"/>
    <s v="06/23/2020"/>
    <s v="4111010"/>
    <m/>
    <s v="100"/>
    <s v="-700.36"/>
    <s v="FKKSU"/>
    <s v="20175INVO0_AD-0000003"/>
    <s v="20175INVO0"/>
    <s v="AD-0000003"/>
    <n v="-700.36"/>
    <s v=""/>
    <s v=""/>
    <s v=""/>
  </r>
  <r>
    <s v="1300"/>
    <x v="55"/>
    <x v="24"/>
    <x v="24"/>
    <x v="55"/>
    <s v="10002920"/>
    <s v="12"/>
    <s v="CZ"/>
    <s v="06/23/2020"/>
    <s v="4111010"/>
    <m/>
    <s v="100"/>
    <s v="-174.94"/>
    <s v="FKKSU"/>
    <s v="20175INVO0_AE-0000003"/>
    <s v="20175INVO0"/>
    <s v="AE-0000003"/>
    <n v="-174.94"/>
    <s v=""/>
    <s v=""/>
    <s v=""/>
  </r>
  <r>
    <s v="1300"/>
    <x v="55"/>
    <x v="24"/>
    <x v="24"/>
    <x v="55"/>
    <s v="10002920"/>
    <s v="13"/>
    <s v="CZ"/>
    <s v="06/23/2020"/>
    <s v="4111010"/>
    <m/>
    <s v="100"/>
    <s v="-274.18"/>
    <s v="FKKSU"/>
    <s v="20175INVO0_AE-0000003"/>
    <s v="20175INVO0"/>
    <s v="AE-0000003"/>
    <n v="-274.18"/>
    <s v=""/>
    <s v=""/>
    <s v=""/>
  </r>
  <r>
    <s v="1300"/>
    <x v="55"/>
    <x v="24"/>
    <x v="24"/>
    <x v="55"/>
    <s v="10002920"/>
    <s v="9"/>
    <s v="CZ"/>
    <s v="06/23/2020"/>
    <s v="4111010"/>
    <m/>
    <s v="100"/>
    <s v="1.93"/>
    <s v="FKKSU"/>
    <s v="20175INVO0_AE-0000003"/>
    <s v="20175INVO0"/>
    <s v="AE-0000003"/>
    <n v="1.93"/>
    <s v=""/>
    <s v=""/>
    <s v=""/>
  </r>
  <r>
    <s v="1300"/>
    <x v="55"/>
    <x v="24"/>
    <x v="24"/>
    <x v="55"/>
    <s v="10002921"/>
    <s v="2"/>
    <s v="CZ"/>
    <s v="06/23/2020"/>
    <s v="4111010"/>
    <m/>
    <s v="100"/>
    <s v="7.37"/>
    <s v="FKKSU"/>
    <s v="20175INVO0_AF-0000003"/>
    <s v="20175INVO0"/>
    <s v="AF-0000003"/>
    <n v="7.37"/>
    <s v=""/>
    <s v=""/>
    <s v=""/>
  </r>
  <r>
    <s v="1300"/>
    <x v="55"/>
    <x v="24"/>
    <x v="24"/>
    <x v="55"/>
    <s v="10002921"/>
    <s v="6"/>
    <s v="CZ"/>
    <s v="06/23/2020"/>
    <s v="4111010"/>
    <m/>
    <s v="100"/>
    <s v="-80.00"/>
    <s v="FKKSU"/>
    <s v="20175INVO0_AF-0000003"/>
    <s v="20175INVO0"/>
    <s v="AF-0000003"/>
    <n v="-80"/>
    <s v=""/>
    <s v=""/>
    <s v=""/>
  </r>
  <r>
    <s v="1300"/>
    <x v="55"/>
    <x v="24"/>
    <x v="24"/>
    <x v="55"/>
    <s v="10002921"/>
    <s v="7"/>
    <s v="CZ"/>
    <s v="06/23/2020"/>
    <s v="4111010"/>
    <m/>
    <s v="100"/>
    <s v="-152.05"/>
    <s v="FKKSU"/>
    <s v="20175INVO0_AF-0000003"/>
    <s v="20175INVO0"/>
    <s v="AF-0000003"/>
    <n v="-152.05000000000001"/>
    <s v=""/>
    <s v=""/>
    <s v=""/>
  </r>
  <r>
    <s v="1300"/>
    <x v="55"/>
    <x v="24"/>
    <x v="24"/>
    <x v="55"/>
    <s v="10002922"/>
    <s v="13"/>
    <s v="CZ"/>
    <s v="06/23/2020"/>
    <s v="4111010"/>
    <m/>
    <s v="100"/>
    <s v="-100.61"/>
    <s v="FKKSU"/>
    <s v="20175INVO0_AG-0000003"/>
    <s v="20175INVO0"/>
    <s v="AG-0000003"/>
    <n v="-100.61"/>
    <s v=""/>
    <s v=""/>
    <s v=""/>
  </r>
  <r>
    <s v="1300"/>
    <x v="55"/>
    <x v="24"/>
    <x v="24"/>
    <x v="55"/>
    <s v="10002922"/>
    <s v="14"/>
    <s v="CZ"/>
    <s v="06/23/2020"/>
    <s v="4111010"/>
    <m/>
    <s v="100"/>
    <s v="-127.66"/>
    <s v="FKKSU"/>
    <s v="20175INVO0_AG-0000003"/>
    <s v="20175INVO0"/>
    <s v="AG-0000003"/>
    <n v="-127.66"/>
    <s v=""/>
    <s v=""/>
    <s v=""/>
  </r>
  <r>
    <s v="1300"/>
    <x v="55"/>
    <x v="24"/>
    <x v="24"/>
    <x v="55"/>
    <s v="10002922"/>
    <s v="9"/>
    <s v="CZ"/>
    <s v="06/23/2020"/>
    <s v="4111010"/>
    <m/>
    <s v="100"/>
    <s v="3.85"/>
    <s v="FKKSU"/>
    <s v="20175INVO0_AG-0000003"/>
    <s v="20175INVO0"/>
    <s v="AG-0000003"/>
    <n v="3.85"/>
    <s v=""/>
    <s v=""/>
    <s v=""/>
  </r>
  <r>
    <s v="1300"/>
    <x v="55"/>
    <x v="24"/>
    <x v="24"/>
    <x v="55"/>
    <s v="10002923"/>
    <s v="16"/>
    <s v="CZ"/>
    <s v="06/23/2020"/>
    <s v="4111010"/>
    <m/>
    <s v="100"/>
    <s v="-810.21"/>
    <s v="FKKSU"/>
    <s v="20175INVO0_AH-0000003"/>
    <s v="20175INVO0"/>
    <s v="AH-0000003"/>
    <n v="-810.21"/>
    <s v=""/>
    <s v=""/>
    <s v=""/>
  </r>
  <r>
    <s v="1300"/>
    <x v="55"/>
    <x v="24"/>
    <x v="24"/>
    <x v="55"/>
    <s v="10002923"/>
    <s v="17"/>
    <s v="CZ"/>
    <s v="06/23/2020"/>
    <s v="4111010"/>
    <m/>
    <s v="100"/>
    <s v="-1,364.70"/>
    <s v="FKKSU"/>
    <s v="20175INVO0_AH-0000003"/>
    <s v="20175INVO0"/>
    <s v="AH-0000003"/>
    <n v="-1364.7"/>
    <s v=""/>
    <s v=""/>
    <s v=""/>
  </r>
  <r>
    <s v="1300"/>
    <x v="55"/>
    <x v="24"/>
    <x v="24"/>
    <x v="55"/>
    <s v="10002923"/>
    <s v="8"/>
    <s v="CZ"/>
    <s v="06/23/2020"/>
    <s v="4111010"/>
    <m/>
    <s v="100"/>
    <s v="11.52"/>
    <s v="FKKSU"/>
    <s v="20175INVO0_AH-0000003"/>
    <s v="20175INVO0"/>
    <s v="AH-0000003"/>
    <n v="11.52"/>
    <s v=""/>
    <s v=""/>
    <s v=""/>
  </r>
  <r>
    <s v="1300"/>
    <x v="55"/>
    <x v="24"/>
    <x v="24"/>
    <x v="55"/>
    <s v="10002924"/>
    <s v="5"/>
    <s v="CZ"/>
    <s v="06/23/2020"/>
    <s v="4111010"/>
    <m/>
    <s v="100"/>
    <s v="-16.73"/>
    <s v="FKKSU"/>
    <s v="20175INVO0_AJ-0000003"/>
    <s v="20175INVO0"/>
    <s v="AJ-0000003"/>
    <n v="-16.73"/>
    <s v=""/>
    <s v=""/>
    <s v=""/>
  </r>
  <r>
    <s v="1300"/>
    <x v="55"/>
    <x v="24"/>
    <x v="24"/>
    <x v="55"/>
    <s v="10002924"/>
    <s v="8"/>
    <s v="CZ"/>
    <s v="06/23/2020"/>
    <s v="4111010"/>
    <m/>
    <s v="100"/>
    <s v="3.30"/>
    <s v="FKKSU"/>
    <s v="20175INVO0_AJ-0000003"/>
    <s v="20175INVO0"/>
    <s v="AJ-0000003"/>
    <n v="3.3"/>
    <s v=""/>
    <s v=""/>
    <s v=""/>
  </r>
  <r>
    <s v="1300"/>
    <x v="55"/>
    <x v="24"/>
    <x v="24"/>
    <x v="55"/>
    <s v="10002924"/>
    <s v="9"/>
    <s v="CZ"/>
    <s v="06/23/2020"/>
    <s v="4111010"/>
    <m/>
    <s v="100"/>
    <s v="-52.31"/>
    <s v="FKKSU"/>
    <s v="20175INVO0_AJ-0000003"/>
    <s v="20175INVO0"/>
    <s v="AJ-0000003"/>
    <n v="-52.31"/>
    <s v=""/>
    <s v=""/>
    <s v=""/>
  </r>
  <r>
    <s v="1300"/>
    <x v="55"/>
    <x v="24"/>
    <x v="24"/>
    <x v="55"/>
    <s v="10002925"/>
    <s v="13"/>
    <s v="CZ"/>
    <s v="06/23/2020"/>
    <s v="4111010"/>
    <m/>
    <s v="100"/>
    <s v="-1,101.19"/>
    <s v="FKKSU"/>
    <s v="20175INVO0_AK-0000003"/>
    <s v="20175INVO0"/>
    <s v="AK-0000003"/>
    <n v="-1101.19"/>
    <s v=""/>
    <s v=""/>
    <s v=""/>
  </r>
  <r>
    <s v="1300"/>
    <x v="55"/>
    <x v="24"/>
    <x v="24"/>
    <x v="55"/>
    <s v="10002925"/>
    <s v="14"/>
    <s v="CZ"/>
    <s v="06/23/2020"/>
    <s v="4111010"/>
    <m/>
    <s v="100"/>
    <s v="-1,049.81"/>
    <s v="FKKSU"/>
    <s v="20175INVO0_AK-0000003"/>
    <s v="20175INVO0"/>
    <s v="AK-0000003"/>
    <n v="-1049.81"/>
    <s v=""/>
    <s v=""/>
    <s v=""/>
  </r>
  <r>
    <s v="1300"/>
    <x v="55"/>
    <x v="24"/>
    <x v="24"/>
    <x v="55"/>
    <s v="10002925"/>
    <s v="7"/>
    <s v="CZ"/>
    <s v="06/23/2020"/>
    <s v="4111010"/>
    <m/>
    <s v="100"/>
    <s v="12.81"/>
    <s v="FKKSU"/>
    <s v="20175INVO0_AK-0000003"/>
    <s v="20175INVO0"/>
    <s v="AK-0000003"/>
    <n v="12.81"/>
    <s v=""/>
    <s v=""/>
    <s v=""/>
  </r>
  <r>
    <s v="1300"/>
    <x v="55"/>
    <x v="24"/>
    <x v="24"/>
    <x v="55"/>
    <s v="10002926"/>
    <s v="2"/>
    <s v="CZ"/>
    <s v="06/23/2020"/>
    <s v="4111010"/>
    <m/>
    <s v="100"/>
    <s v="-81.54"/>
    <s v="FKKSU"/>
    <s v="20175INVO0_AL-0000003"/>
    <s v="20175INVO0"/>
    <s v="AL-0000003"/>
    <n v="-81.540000000000006"/>
    <s v=""/>
    <s v=""/>
    <s v=""/>
  </r>
  <r>
    <s v="1300"/>
    <x v="55"/>
    <x v="24"/>
    <x v="24"/>
    <x v="55"/>
    <s v="10002926"/>
    <s v="3"/>
    <s v="CZ"/>
    <s v="06/23/2020"/>
    <s v="4111010"/>
    <m/>
    <s v="100"/>
    <s v="-111.89"/>
    <s v="FKKSU"/>
    <s v="20175INVO0_AL-0000003"/>
    <s v="20175INVO0"/>
    <s v="AL-0000003"/>
    <n v="-111.89"/>
    <s v=""/>
    <s v=""/>
    <s v=""/>
  </r>
  <r>
    <s v="1300"/>
    <x v="55"/>
    <x v="24"/>
    <x v="24"/>
    <x v="55"/>
    <s v="10002927"/>
    <s v="4"/>
    <s v="CZ"/>
    <s v="06/23/2020"/>
    <s v="4111010"/>
    <m/>
    <s v="100"/>
    <s v="-72.82"/>
    <s v="FKKSU"/>
    <s v="20175INVO0_AM-0000003"/>
    <s v="20175INVO0"/>
    <s v="AM-0000003"/>
    <n v="-72.819999999999993"/>
    <s v=""/>
    <s v=""/>
    <s v=""/>
  </r>
  <r>
    <s v="1300"/>
    <x v="55"/>
    <x v="24"/>
    <x v="24"/>
    <x v="55"/>
    <s v="10002927"/>
    <s v="5"/>
    <s v="CZ"/>
    <s v="06/23/2020"/>
    <s v="4111010"/>
    <m/>
    <s v="100"/>
    <s v="-122.12"/>
    <s v="FKKSU"/>
    <s v="20175INVO0_AM-0000003"/>
    <s v="20175INVO0"/>
    <s v="AM-0000003"/>
    <n v="-122.12"/>
    <s v=""/>
    <s v=""/>
    <s v=""/>
  </r>
  <r>
    <s v="1300"/>
    <x v="55"/>
    <x v="24"/>
    <x v="24"/>
    <x v="55"/>
    <s v="10002928"/>
    <s v="10"/>
    <s v="CZ"/>
    <s v="06/23/2020"/>
    <s v="4111010"/>
    <m/>
    <s v="100"/>
    <s v="-37.31"/>
    <s v="FKKSU"/>
    <s v="20175INVO0_AN-0000003"/>
    <s v="20175INVO0"/>
    <s v="AN-0000003"/>
    <n v="-37.31"/>
    <s v=""/>
    <s v=""/>
    <s v=""/>
  </r>
  <r>
    <s v="1300"/>
    <x v="55"/>
    <x v="24"/>
    <x v="24"/>
    <x v="55"/>
    <s v="10002928"/>
    <s v="11"/>
    <s v="CZ"/>
    <s v="06/23/2020"/>
    <s v="4111010"/>
    <m/>
    <s v="100"/>
    <s v="-79.45"/>
    <s v="FKKSU"/>
    <s v="20175INVO0_AN-0000003"/>
    <s v="20175INVO0"/>
    <s v="AN-0000003"/>
    <n v="-79.45"/>
    <s v=""/>
    <s v=""/>
    <s v=""/>
  </r>
  <r>
    <s v="1300"/>
    <x v="55"/>
    <x v="24"/>
    <x v="24"/>
    <x v="55"/>
    <s v="10002928"/>
    <s v="6"/>
    <s v="CZ"/>
    <s v="06/23/2020"/>
    <s v="4111010"/>
    <m/>
    <s v="100"/>
    <s v="15.37"/>
    <s v="FKKSU"/>
    <s v="20175INVO0_AN-0000003"/>
    <s v="20175INVO0"/>
    <s v="AN-0000003"/>
    <n v="15.37"/>
    <s v=""/>
    <s v=""/>
    <s v=""/>
  </r>
  <r>
    <s v="1300"/>
    <x v="55"/>
    <x v="24"/>
    <x v="24"/>
    <x v="55"/>
    <s v="10002929"/>
    <s v="2"/>
    <s v="CZ"/>
    <s v="06/23/2020"/>
    <s v="4111010"/>
    <m/>
    <s v="100"/>
    <s v="-47.07"/>
    <s v="FKKSU"/>
    <s v="20175INVO0_AO-0000003"/>
    <s v="20175INVO0"/>
    <s v="AO-0000003"/>
    <n v="-47.07"/>
    <s v=""/>
    <s v=""/>
    <s v=""/>
  </r>
  <r>
    <s v="1300"/>
    <x v="55"/>
    <x v="24"/>
    <x v="24"/>
    <x v="55"/>
    <s v="10002929"/>
    <s v="4"/>
    <s v="CZ"/>
    <s v="06/23/2020"/>
    <s v="4111010"/>
    <m/>
    <s v="100"/>
    <s v="36.70"/>
    <s v="FKKSU"/>
    <s v="20175INVO0_AO-0000003"/>
    <s v="20175INVO0"/>
    <s v="AO-0000003"/>
    <n v="36.700000000000003"/>
    <s v=""/>
    <s v=""/>
    <s v=""/>
  </r>
  <r>
    <s v="1300"/>
    <x v="55"/>
    <x v="24"/>
    <x v="24"/>
    <x v="55"/>
    <s v="10002929"/>
    <s v="5"/>
    <s v="CZ"/>
    <s v="06/23/2020"/>
    <s v="4111010"/>
    <m/>
    <s v="100"/>
    <s v="1.50"/>
    <s v="FKKSU"/>
    <s v="20175INVO0_AO-0000003"/>
    <s v="20175INVO0"/>
    <s v="AO-0000003"/>
    <n v="1.5"/>
    <s v=""/>
    <s v=""/>
    <s v=""/>
  </r>
  <r>
    <s v="1300"/>
    <x v="55"/>
    <x v="24"/>
    <x v="24"/>
    <x v="55"/>
    <s v="10002929"/>
    <s v="8"/>
    <s v="CZ"/>
    <s v="06/23/2020"/>
    <s v="4111010"/>
    <m/>
    <s v="100"/>
    <s v="-112.17"/>
    <s v="FKKSU"/>
    <s v="20175INVO0_AO-0000003"/>
    <s v="20175INVO0"/>
    <s v="AO-0000003"/>
    <n v="-112.17"/>
    <s v=""/>
    <s v=""/>
    <s v=""/>
  </r>
  <r>
    <s v="1300"/>
    <x v="55"/>
    <x v="24"/>
    <x v="24"/>
    <x v="55"/>
    <s v="10002930"/>
    <s v="10"/>
    <s v="CZ"/>
    <s v="06/23/2020"/>
    <s v="4111010"/>
    <m/>
    <s v="100"/>
    <s v="-104.49"/>
    <s v="FKKSU"/>
    <s v="20175INVO0_AP-0000003"/>
    <s v="20175INVO0"/>
    <s v="AP-0000003"/>
    <n v="-104.49"/>
    <s v=""/>
    <s v=""/>
    <s v=""/>
  </r>
  <r>
    <s v="1300"/>
    <x v="55"/>
    <x v="24"/>
    <x v="24"/>
    <x v="55"/>
    <s v="10002930"/>
    <s v="4"/>
    <s v="CZ"/>
    <s v="06/23/2020"/>
    <s v="4111010"/>
    <m/>
    <s v="100"/>
    <s v="-111.40"/>
    <s v="FKKSU"/>
    <s v="20175INVO0_AP-0000003"/>
    <s v="20175INVO0"/>
    <s v="AP-0000003"/>
    <n v="-111.4"/>
    <s v=""/>
    <s v=""/>
    <s v=""/>
  </r>
  <r>
    <s v="1300"/>
    <x v="55"/>
    <x v="24"/>
    <x v="24"/>
    <x v="55"/>
    <s v="10002930"/>
    <s v="9"/>
    <s v="CZ"/>
    <s v="06/23/2020"/>
    <s v="4111010"/>
    <m/>
    <s v="100"/>
    <s v="2.09"/>
    <s v="FKKSU"/>
    <s v="20175INVO0_AP-0000003"/>
    <s v="20175INVO0"/>
    <s v="AP-0000003"/>
    <n v="2.09"/>
    <s v=""/>
    <s v=""/>
    <s v=""/>
  </r>
  <r>
    <s v="1300"/>
    <x v="55"/>
    <x v="24"/>
    <x v="24"/>
    <x v="55"/>
    <s v="10002931"/>
    <s v="11"/>
    <s v="CZ"/>
    <s v="06/23/2020"/>
    <s v="4111010"/>
    <m/>
    <s v="100"/>
    <s v="-1,168.81"/>
    <s v="FKKSU"/>
    <s v="20175INVO0_AQ-0000003"/>
    <s v="20175INVO0"/>
    <s v="AQ-0000003"/>
    <n v="-1168.81"/>
    <s v=""/>
    <s v=""/>
    <s v=""/>
  </r>
  <r>
    <s v="1300"/>
    <x v="55"/>
    <x v="24"/>
    <x v="24"/>
    <x v="55"/>
    <s v="10002931"/>
    <s v="12"/>
    <s v="CZ"/>
    <s v="06/23/2020"/>
    <s v="4111010"/>
    <m/>
    <s v="100"/>
    <s v="-623.65"/>
    <s v="FKKSU"/>
    <s v="20175INVO0_AQ-0000003"/>
    <s v="20175INVO0"/>
    <s v="AQ-0000003"/>
    <n v="-623.65"/>
    <s v=""/>
    <s v=""/>
    <s v=""/>
  </r>
  <r>
    <s v="1300"/>
    <x v="55"/>
    <x v="24"/>
    <x v="24"/>
    <x v="55"/>
    <s v="10002931"/>
    <s v="5"/>
    <s v="CZ"/>
    <s v="06/23/2020"/>
    <s v="4111010"/>
    <m/>
    <s v="100"/>
    <s v="5.68"/>
    <s v="FKKSU"/>
    <s v="20175INVO0_AQ-0000003"/>
    <s v="20175INVO0"/>
    <s v="AQ-0000003"/>
    <n v="5.68"/>
    <s v=""/>
    <s v=""/>
    <s v=""/>
  </r>
  <r>
    <s v="1300"/>
    <x v="55"/>
    <x v="24"/>
    <x v="24"/>
    <x v="55"/>
    <s v="10002932"/>
    <s v="7"/>
    <s v="CZ"/>
    <s v="06/23/2020"/>
    <s v="4111010"/>
    <m/>
    <s v="100"/>
    <s v="-66.67"/>
    <s v="FKKSU"/>
    <s v="20175INVO0_AR-0000003"/>
    <s v="20175INVO0"/>
    <s v="AR-0000003"/>
    <n v="-66.67"/>
    <s v=""/>
    <s v=""/>
    <s v=""/>
  </r>
  <r>
    <s v="1300"/>
    <x v="55"/>
    <x v="24"/>
    <x v="24"/>
    <x v="55"/>
    <s v="10002932"/>
    <s v="8"/>
    <s v="CZ"/>
    <s v="06/23/2020"/>
    <s v="4111010"/>
    <m/>
    <s v="100"/>
    <s v="-133.76"/>
    <s v="FKKSU"/>
    <s v="20175INVO0_AR-0000003"/>
    <s v="20175INVO0"/>
    <s v="AR-0000003"/>
    <n v="-133.76"/>
    <s v=""/>
    <s v=""/>
    <s v=""/>
  </r>
  <r>
    <s v="1300"/>
    <x v="55"/>
    <x v="24"/>
    <x v="24"/>
    <x v="55"/>
    <s v="10002933"/>
    <s v="8"/>
    <s v="CZ"/>
    <s v="06/23/2020"/>
    <s v="4111010"/>
    <m/>
    <s v="100"/>
    <s v="-58.92"/>
    <s v="FKKSU"/>
    <s v="20175INVO0_AS-0000003"/>
    <s v="20175INVO0"/>
    <s v="AS-0000003"/>
    <n v="-58.92"/>
    <s v=""/>
    <s v=""/>
    <s v=""/>
  </r>
  <r>
    <s v="1300"/>
    <x v="55"/>
    <x v="24"/>
    <x v="24"/>
    <x v="55"/>
    <s v="10002933"/>
    <s v="9"/>
    <s v="CZ"/>
    <s v="06/23/2020"/>
    <s v="4111010"/>
    <m/>
    <s v="100"/>
    <s v="-77.06"/>
    <s v="FKKSU"/>
    <s v="20175INVO0_AS-0000003"/>
    <s v="20175INVO0"/>
    <s v="AS-0000003"/>
    <n v="-77.06"/>
    <s v=""/>
    <s v=""/>
    <s v=""/>
  </r>
  <r>
    <s v="1300"/>
    <x v="55"/>
    <x v="24"/>
    <x v="24"/>
    <x v="55"/>
    <s v="10002934"/>
    <s v="15"/>
    <s v="CZ"/>
    <s v="06/23/2020"/>
    <s v="4111010"/>
    <m/>
    <s v="100"/>
    <s v="-357.38"/>
    <s v="FKKSU"/>
    <s v="20175INVO0_AT-0000003"/>
    <s v="20175INVO0"/>
    <s v="AT-0000003"/>
    <n v="-357.38"/>
    <s v=""/>
    <s v=""/>
    <s v=""/>
  </r>
  <r>
    <s v="1300"/>
    <x v="55"/>
    <x v="24"/>
    <x v="24"/>
    <x v="55"/>
    <s v="10002934"/>
    <s v="16"/>
    <s v="CZ"/>
    <s v="06/23/2020"/>
    <s v="4111010"/>
    <m/>
    <s v="100"/>
    <s v="-647.02"/>
    <s v="FKKSU"/>
    <s v="20175INVO0_AT-0000003"/>
    <s v="20175INVO0"/>
    <s v="AT-0000003"/>
    <n v="-647.02"/>
    <s v=""/>
    <s v=""/>
    <s v=""/>
  </r>
  <r>
    <s v="1300"/>
    <x v="55"/>
    <x v="24"/>
    <x v="24"/>
    <x v="55"/>
    <s v="10002934"/>
    <s v="6"/>
    <s v="CZ"/>
    <s v="06/23/2020"/>
    <s v="4111010"/>
    <m/>
    <s v="100"/>
    <s v="24.10"/>
    <s v="FKKSU"/>
    <s v="20175INVO0_AT-0000003"/>
    <s v="20175INVO0"/>
    <s v="AT-0000003"/>
    <n v="24.1"/>
    <s v=""/>
    <s v=""/>
    <s v=""/>
  </r>
  <r>
    <s v="1300"/>
    <x v="55"/>
    <x v="24"/>
    <x v="24"/>
    <x v="55"/>
    <s v="10002934"/>
    <s v="7"/>
    <s v="CZ"/>
    <s v="06/23/2020"/>
    <s v="4111010"/>
    <m/>
    <s v="100"/>
    <s v="0.58"/>
    <s v="FKKSU"/>
    <s v="20175INVO0_AT-0000003"/>
    <s v="20175INVO0"/>
    <s v="AT-0000003"/>
    <n v="0.57999999999999996"/>
    <s v=""/>
    <s v=""/>
    <s v=""/>
  </r>
  <r>
    <s v="1300"/>
    <x v="55"/>
    <x v="24"/>
    <x v="24"/>
    <x v="55"/>
    <s v="10002935"/>
    <s v="6"/>
    <s v="CZ"/>
    <s v="06/23/2020"/>
    <s v="4111010"/>
    <m/>
    <s v="100"/>
    <s v="-15.95"/>
    <s v="FKKSU"/>
    <s v="20175INVO0_AU-0000003"/>
    <s v="20175INVO0"/>
    <s v="AU-0000003"/>
    <n v="-15.95"/>
    <s v=""/>
    <s v=""/>
    <s v=""/>
  </r>
  <r>
    <s v="1300"/>
    <x v="55"/>
    <x v="24"/>
    <x v="24"/>
    <x v="55"/>
    <s v="10002935"/>
    <s v="7"/>
    <s v="CZ"/>
    <s v="06/23/2020"/>
    <s v="4111010"/>
    <m/>
    <s v="100"/>
    <s v="-53.68"/>
    <s v="FKKSU"/>
    <s v="20175INVO0_AU-0000003"/>
    <s v="20175INVO0"/>
    <s v="AU-0000003"/>
    <n v="-53.68"/>
    <s v=""/>
    <s v=""/>
    <s v=""/>
  </r>
  <r>
    <s v="1300"/>
    <x v="55"/>
    <x v="24"/>
    <x v="24"/>
    <x v="55"/>
    <s v="10002936"/>
    <s v="10"/>
    <s v="CZ"/>
    <s v="06/23/2020"/>
    <s v="4111010"/>
    <m/>
    <s v="100"/>
    <s v="-37.98"/>
    <s v="FKKSU"/>
    <s v="20175INVO0_AV-0000003"/>
    <s v="20175INVO0"/>
    <s v="AV-0000003"/>
    <n v="-37.979999999999997"/>
    <s v=""/>
    <s v=""/>
    <s v=""/>
  </r>
  <r>
    <s v="1300"/>
    <x v="55"/>
    <x v="24"/>
    <x v="24"/>
    <x v="55"/>
    <s v="10002936"/>
    <s v="9"/>
    <s v="CZ"/>
    <s v="06/23/2020"/>
    <s v="4111010"/>
    <m/>
    <s v="100"/>
    <s v="-14.67"/>
    <s v="FKKSU"/>
    <s v="20175INVO0_AV-0000003"/>
    <s v="20175INVO0"/>
    <s v="AV-0000003"/>
    <n v="-14.67"/>
    <s v=""/>
    <s v=""/>
    <s v=""/>
  </r>
  <r>
    <s v="1300"/>
    <x v="55"/>
    <x v="24"/>
    <x v="24"/>
    <x v="55"/>
    <s v="10002937"/>
    <s v="1"/>
    <s v="CZ"/>
    <s v="06/23/2020"/>
    <s v="4111010"/>
    <m/>
    <s v="100"/>
    <s v="3.14"/>
    <s v="FKKSU"/>
    <s v="20175INVO0_AW-0000003"/>
    <s v="20175INVO0"/>
    <s v="AW-0000003"/>
    <n v="3.14"/>
    <s v=""/>
    <s v=""/>
    <s v=""/>
  </r>
  <r>
    <s v="1300"/>
    <x v="55"/>
    <x v="24"/>
    <x v="24"/>
    <x v="55"/>
    <s v="10002937"/>
    <s v="4"/>
    <s v="CZ"/>
    <s v="06/23/2020"/>
    <s v="4111010"/>
    <m/>
    <s v="100"/>
    <s v="-3.34"/>
    <s v="FKKSU"/>
    <s v="20175INVO0_AW-0000003"/>
    <s v="20175INVO0"/>
    <s v="AW-0000003"/>
    <n v="-3.34"/>
    <s v=""/>
    <s v=""/>
    <s v=""/>
  </r>
  <r>
    <s v="1300"/>
    <x v="55"/>
    <x v="24"/>
    <x v="24"/>
    <x v="55"/>
    <s v="10002937"/>
    <s v="5"/>
    <s v="CZ"/>
    <s v="06/23/2020"/>
    <s v="4111010"/>
    <m/>
    <s v="100"/>
    <s v="-15.12"/>
    <s v="FKKSU"/>
    <s v="20175INVO0_AW-0000003"/>
    <s v="20175INVO0"/>
    <s v="AW-0000003"/>
    <n v="-15.12"/>
    <s v=""/>
    <s v=""/>
    <s v=""/>
  </r>
  <r>
    <s v="1300"/>
    <x v="55"/>
    <x v="24"/>
    <x v="24"/>
    <x v="55"/>
    <s v="10002938"/>
    <s v="14"/>
    <s v="CZ"/>
    <s v="06/23/2020"/>
    <s v="4111010"/>
    <m/>
    <s v="100"/>
    <s v="-419.32"/>
    <s v="FKKSU"/>
    <s v="20175INVO0_AX-0000003"/>
    <s v="20175INVO0"/>
    <s v="AX-0000003"/>
    <n v="-419.32"/>
    <s v=""/>
    <s v=""/>
    <s v=""/>
  </r>
  <r>
    <s v="1300"/>
    <x v="55"/>
    <x v="24"/>
    <x v="24"/>
    <x v="55"/>
    <s v="10002938"/>
    <s v="15"/>
    <s v="CZ"/>
    <s v="06/23/2020"/>
    <s v="4111010"/>
    <m/>
    <s v="100"/>
    <s v="-891.84"/>
    <s v="FKKSU"/>
    <s v="20175INVO0_AX-0000003"/>
    <s v="20175INVO0"/>
    <s v="AX-0000003"/>
    <n v="-891.84"/>
    <s v=""/>
    <s v=""/>
    <s v=""/>
  </r>
  <r>
    <s v="1300"/>
    <x v="55"/>
    <x v="24"/>
    <x v="24"/>
    <x v="55"/>
    <s v="10002938"/>
    <s v="2"/>
    <s v="CZ"/>
    <s v="06/23/2020"/>
    <s v="4111010"/>
    <m/>
    <s v="100"/>
    <s v="7.17"/>
    <s v="FKKSU"/>
    <s v="20175INVO0_AX-0000003"/>
    <s v="20175INVO0"/>
    <s v="AX-0000003"/>
    <n v="7.17"/>
    <s v=""/>
    <s v=""/>
    <s v=""/>
  </r>
  <r>
    <s v="1300"/>
    <x v="55"/>
    <x v="24"/>
    <x v="24"/>
    <x v="55"/>
    <s v="10002939"/>
    <s v="11"/>
    <s v="CZ"/>
    <s v="06/23/2020"/>
    <s v="4111010"/>
    <m/>
    <s v="100"/>
    <s v="1.22"/>
    <s v="FKKSU"/>
    <s v="20175INVO0_AY-0000003"/>
    <s v="20175INVO0"/>
    <s v="AY-0000003"/>
    <n v="1.22"/>
    <s v=""/>
    <s v=""/>
    <s v=""/>
  </r>
  <r>
    <s v="1300"/>
    <x v="55"/>
    <x v="24"/>
    <x v="24"/>
    <x v="55"/>
    <s v="10002939"/>
    <s v="20"/>
    <s v="CZ"/>
    <s v="06/23/2020"/>
    <s v="4111010"/>
    <m/>
    <s v="100"/>
    <s v="-346.80"/>
    <s v="FKKSU"/>
    <s v="20175INVO0_AY-0000003"/>
    <s v="20175INVO0"/>
    <s v="AY-0000003"/>
    <n v="-346.8"/>
    <s v=""/>
    <s v=""/>
    <s v=""/>
  </r>
  <r>
    <s v="1300"/>
    <x v="55"/>
    <x v="24"/>
    <x v="24"/>
    <x v="55"/>
    <s v="10002939"/>
    <s v="21"/>
    <s v="CZ"/>
    <s v="06/23/2020"/>
    <s v="4111010"/>
    <m/>
    <s v="100"/>
    <s v="-1,186.71"/>
    <s v="FKKSU"/>
    <s v="20175INVO0_AY-0000003"/>
    <s v="20175INVO0"/>
    <s v="AY-0000003"/>
    <n v="-1186.71"/>
    <s v=""/>
    <s v=""/>
    <s v=""/>
  </r>
  <r>
    <s v="1300"/>
    <x v="55"/>
    <x v="24"/>
    <x v="24"/>
    <x v="55"/>
    <s v="10002939"/>
    <s v="24"/>
    <s v="CZ"/>
    <s v="06/23/2020"/>
    <s v="4111010"/>
    <m/>
    <s v="100"/>
    <s v="27.12"/>
    <s v="FKKSU"/>
    <s v="20175INVO0_AY-0000003"/>
    <s v="20175INVO0"/>
    <s v="AY-0000003"/>
    <n v="27.12"/>
    <s v=""/>
    <s v=""/>
    <s v=""/>
  </r>
  <r>
    <s v="1300"/>
    <x v="55"/>
    <x v="24"/>
    <x v="24"/>
    <x v="55"/>
    <s v="10002940"/>
    <s v="10"/>
    <s v="CZ"/>
    <s v="06/23/2020"/>
    <s v="4111010"/>
    <m/>
    <s v="100"/>
    <s v="6.78"/>
    <s v="FKKSU"/>
    <s v="20175INVO0_AZ-0000003"/>
    <s v="20175INVO0"/>
    <s v="AZ-0000003"/>
    <n v="6.78"/>
    <s v=""/>
    <s v=""/>
    <s v=""/>
  </r>
  <r>
    <s v="1300"/>
    <x v="55"/>
    <x v="24"/>
    <x v="24"/>
    <x v="55"/>
    <s v="10002940"/>
    <s v="6"/>
    <s v="CZ"/>
    <s v="06/23/2020"/>
    <s v="4111010"/>
    <m/>
    <s v="100"/>
    <s v="-58.66"/>
    <s v="FKKSU"/>
    <s v="20175INVO0_AZ-0000003"/>
    <s v="20175INVO0"/>
    <s v="AZ-0000003"/>
    <n v="-58.66"/>
    <s v=""/>
    <s v=""/>
    <s v=""/>
  </r>
  <r>
    <s v="1300"/>
    <x v="55"/>
    <x v="24"/>
    <x v="24"/>
    <x v="55"/>
    <s v="10002940"/>
    <s v="7"/>
    <s v="CZ"/>
    <s v="06/23/2020"/>
    <s v="4111010"/>
    <m/>
    <s v="100"/>
    <s v="-95.74"/>
    <s v="FKKSU"/>
    <s v="20175INVO0_AZ-0000003"/>
    <s v="20175INVO0"/>
    <s v="AZ-0000003"/>
    <n v="-95.74"/>
    <s v=""/>
    <s v=""/>
    <s v=""/>
  </r>
  <r>
    <s v="1300"/>
    <x v="55"/>
    <x v="24"/>
    <x v="24"/>
    <x v="55"/>
    <s v="10002941"/>
    <s v="1"/>
    <s v="CZ"/>
    <s v="06/23/2020"/>
    <s v="4111010"/>
    <m/>
    <s v="100"/>
    <s v="0.50"/>
    <s v="FKKSU"/>
    <s v="20175INVO0_BA-0000003"/>
    <s v="20175INVO0"/>
    <s v="BA-0000003"/>
    <n v="0.5"/>
    <s v=""/>
    <s v=""/>
    <s v=""/>
  </r>
  <r>
    <s v="1300"/>
    <x v="55"/>
    <x v="24"/>
    <x v="24"/>
    <x v="55"/>
    <s v="10002941"/>
    <s v="17"/>
    <s v="CZ"/>
    <s v="06/23/2020"/>
    <s v="4111010"/>
    <m/>
    <s v="100"/>
    <s v="-752.32"/>
    <s v="FKKSU"/>
    <s v="20175INVO0_BA-0000003"/>
    <s v="20175INVO0"/>
    <s v="BA-0000003"/>
    <n v="-752.32"/>
    <s v=""/>
    <s v=""/>
    <s v=""/>
  </r>
  <r>
    <s v="1300"/>
    <x v="55"/>
    <x v="24"/>
    <x v="24"/>
    <x v="55"/>
    <s v="10002941"/>
    <s v="18"/>
    <s v="CZ"/>
    <s v="06/23/2020"/>
    <s v="4111010"/>
    <m/>
    <s v="100"/>
    <s v="-1,076.63"/>
    <s v="FKKSU"/>
    <s v="20175INVO0_BA-0000003"/>
    <s v="20175INVO0"/>
    <s v="BA-0000003"/>
    <n v="-1076.6300000000001"/>
    <s v=""/>
    <s v=""/>
    <s v=""/>
  </r>
  <r>
    <s v="1300"/>
    <x v="55"/>
    <x v="24"/>
    <x v="24"/>
    <x v="55"/>
    <s v="10002942"/>
    <s v="2"/>
    <s v="CZ"/>
    <s v="06/23/2020"/>
    <s v="4111010"/>
    <m/>
    <s v="100"/>
    <s v="-69.21"/>
    <s v="FKKSU"/>
    <s v="20175INVO0_BC-0000003"/>
    <s v="20175INVO0"/>
    <s v="BC-0000003"/>
    <n v="-69.209999999999994"/>
    <s v=""/>
    <s v=""/>
    <s v=""/>
  </r>
  <r>
    <s v="1300"/>
    <x v="55"/>
    <x v="24"/>
    <x v="24"/>
    <x v="55"/>
    <s v="10002942"/>
    <s v="3"/>
    <s v="CZ"/>
    <s v="06/23/2020"/>
    <s v="4111010"/>
    <m/>
    <s v="100"/>
    <s v="-112.66"/>
    <s v="FKKSU"/>
    <s v="20175INVO0_BC-0000003"/>
    <s v="20175INVO0"/>
    <s v="BC-0000003"/>
    <n v="-112.66"/>
    <s v=""/>
    <s v=""/>
    <s v=""/>
  </r>
  <r>
    <s v="1300"/>
    <x v="55"/>
    <x v="24"/>
    <x v="24"/>
    <x v="55"/>
    <s v="10002943"/>
    <s v="12"/>
    <s v="CZ"/>
    <s v="06/23/2020"/>
    <s v="4111010"/>
    <m/>
    <s v="100"/>
    <s v="-445.66"/>
    <s v="FKKSU"/>
    <s v="20175INVO0_BD-0000003"/>
    <s v="20175INVO0"/>
    <s v="BD-0000003"/>
    <n v="-445.66"/>
    <s v=""/>
    <s v=""/>
    <s v=""/>
  </r>
  <r>
    <s v="1300"/>
    <x v="55"/>
    <x v="24"/>
    <x v="24"/>
    <x v="55"/>
    <s v="10002943"/>
    <s v="13"/>
    <s v="CZ"/>
    <s v="06/23/2020"/>
    <s v="4111010"/>
    <m/>
    <s v="100"/>
    <s v="-230.25"/>
    <s v="FKKSU"/>
    <s v="20175INVO0_BD-0000003"/>
    <s v="20175INVO0"/>
    <s v="BD-0000003"/>
    <n v="-230.25"/>
    <s v=""/>
    <s v=""/>
    <s v=""/>
  </r>
  <r>
    <s v="1300"/>
    <x v="55"/>
    <x v="24"/>
    <x v="24"/>
    <x v="55"/>
    <s v="10002943"/>
    <s v="3"/>
    <s v="CZ"/>
    <s v="06/23/2020"/>
    <s v="4111010"/>
    <m/>
    <s v="100"/>
    <s v="3.98"/>
    <s v="FKKSU"/>
    <s v="20175INVO0_BD-0000003"/>
    <s v="20175INVO0"/>
    <s v="BD-0000003"/>
    <n v="3.98"/>
    <s v=""/>
    <s v=""/>
    <s v=""/>
  </r>
  <r>
    <s v="1300"/>
    <x v="55"/>
    <x v="24"/>
    <x v="24"/>
    <x v="55"/>
    <s v="10002944"/>
    <s v="6"/>
    <s v="CZ"/>
    <s v="06/23/2020"/>
    <s v="4111010"/>
    <m/>
    <s v="100"/>
    <s v="-43.47"/>
    <s v="FKKSU"/>
    <s v="20175INVO0_BE-0000003"/>
    <s v="20175INVO0"/>
    <s v="BE-0000003"/>
    <n v="-43.47"/>
    <s v=""/>
    <s v=""/>
    <s v=""/>
  </r>
  <r>
    <s v="1300"/>
    <x v="55"/>
    <x v="24"/>
    <x v="24"/>
    <x v="55"/>
    <s v="10002944"/>
    <s v="8"/>
    <s v="CZ"/>
    <s v="06/23/2020"/>
    <s v="4111010"/>
    <m/>
    <s v="100"/>
    <s v="-76.16"/>
    <s v="FKKSU"/>
    <s v="20175INVO0_BE-0000003"/>
    <s v="20175INVO0"/>
    <s v="BE-0000003"/>
    <n v="-76.16"/>
    <s v=""/>
    <s v=""/>
    <s v=""/>
  </r>
  <r>
    <s v="1300"/>
    <x v="55"/>
    <x v="24"/>
    <x v="24"/>
    <x v="55"/>
    <s v="10002945"/>
    <s v="12"/>
    <s v="CZ"/>
    <s v="06/23/2020"/>
    <s v="4111010"/>
    <m/>
    <s v="100"/>
    <s v="-268.85"/>
    <s v="FKKSU"/>
    <s v="20175INVO0_BF-0000003"/>
    <s v="20175INVO0"/>
    <s v="BF-0000003"/>
    <n v="-268.85000000000002"/>
    <s v=""/>
    <s v=""/>
    <s v=""/>
  </r>
  <r>
    <s v="1300"/>
    <x v="55"/>
    <x v="24"/>
    <x v="24"/>
    <x v="55"/>
    <s v="10002945"/>
    <s v="13"/>
    <s v="CZ"/>
    <s v="06/23/2020"/>
    <s v="4111010"/>
    <m/>
    <s v="100"/>
    <s v="-594.99"/>
    <s v="FKKSU"/>
    <s v="20175INVO0_BF-0000003"/>
    <s v="20175INVO0"/>
    <s v="BF-0000003"/>
    <n v="-594.99"/>
    <s v=""/>
    <s v=""/>
    <s v=""/>
  </r>
  <r>
    <s v="1300"/>
    <x v="55"/>
    <x v="24"/>
    <x v="24"/>
    <x v="55"/>
    <s v="10002945"/>
    <s v="2"/>
    <s v="CZ"/>
    <s v="06/23/2020"/>
    <s v="4111010"/>
    <m/>
    <s v="100"/>
    <s v="16.85"/>
    <s v="FKKSU"/>
    <s v="20175INVO0_BF-0000003"/>
    <s v="20175INVO0"/>
    <s v="BF-0000003"/>
    <n v="16.850000000000001"/>
    <s v=""/>
    <s v=""/>
    <s v=""/>
  </r>
  <r>
    <s v="1300"/>
    <x v="55"/>
    <x v="24"/>
    <x v="24"/>
    <x v="55"/>
    <s v="10002945"/>
    <s v="3"/>
    <s v="CZ"/>
    <s v="06/23/2020"/>
    <s v="4111010"/>
    <m/>
    <s v="100"/>
    <s v="0.32"/>
    <s v="FKKSU"/>
    <s v="20175INVO0_BF-0000003"/>
    <s v="20175INVO0"/>
    <s v="BF-0000003"/>
    <n v="0.32"/>
    <s v=""/>
    <s v=""/>
    <s v=""/>
  </r>
  <r>
    <s v="1300"/>
    <x v="55"/>
    <x v="24"/>
    <x v="24"/>
    <x v="55"/>
    <s v="10002946"/>
    <s v="5"/>
    <s v="CZ"/>
    <s v="06/23/2020"/>
    <s v="4111010"/>
    <m/>
    <s v="100"/>
    <s v="-13.12"/>
    <s v="FKKSU"/>
    <s v="20175INVO0_BG-0000003"/>
    <s v="20175INVO0"/>
    <s v="BG-0000003"/>
    <n v="-13.12"/>
    <s v=""/>
    <s v=""/>
    <s v=""/>
  </r>
  <r>
    <s v="1300"/>
    <x v="55"/>
    <x v="24"/>
    <x v="24"/>
    <x v="55"/>
    <s v="10002946"/>
    <s v="6"/>
    <s v="CZ"/>
    <s v="06/23/2020"/>
    <s v="4111010"/>
    <m/>
    <s v="100"/>
    <s v="-22.14"/>
    <s v="FKKSU"/>
    <s v="20175INVO0_BG-0000003"/>
    <s v="20175INVO0"/>
    <s v="BG-0000003"/>
    <n v="-22.14"/>
    <s v=""/>
    <s v=""/>
    <s v=""/>
  </r>
  <r>
    <s v="1300"/>
    <x v="55"/>
    <x v="24"/>
    <x v="24"/>
    <x v="55"/>
    <s v="10002947"/>
    <s v="2"/>
    <s v="CZ"/>
    <s v="06/23/2020"/>
    <s v="4111010"/>
    <m/>
    <s v="100"/>
    <s v="-47.33"/>
    <s v="FKKSU"/>
    <s v="20175INVO0_BI-0000003"/>
    <s v="20175INVO0"/>
    <s v="BI-0000003"/>
    <n v="-47.33"/>
    <s v=""/>
    <s v=""/>
    <s v=""/>
  </r>
  <r>
    <s v="1300"/>
    <x v="55"/>
    <x v="24"/>
    <x v="24"/>
    <x v="55"/>
    <s v="10002947"/>
    <s v="3"/>
    <s v="CZ"/>
    <s v="06/23/2020"/>
    <s v="4111010"/>
    <m/>
    <s v="100"/>
    <s v="-112.76"/>
    <s v="FKKSU"/>
    <s v="20175INVO0_BI-0000003"/>
    <s v="20175INVO0"/>
    <s v="BI-0000003"/>
    <n v="-112.76"/>
    <s v=""/>
    <s v=""/>
    <s v=""/>
  </r>
  <r>
    <s v="1300"/>
    <x v="55"/>
    <x v="24"/>
    <x v="24"/>
    <x v="55"/>
    <s v="10002948"/>
    <s v="13"/>
    <s v="CZ"/>
    <s v="06/23/2020"/>
    <s v="4111010"/>
    <m/>
    <s v="100"/>
    <s v="-1,010.37"/>
    <s v="FKKSU"/>
    <s v="20175INVO0_BJ-0000003"/>
    <s v="20175INVO0"/>
    <s v="BJ-0000003"/>
    <n v="-1010.37"/>
    <s v=""/>
    <s v=""/>
    <s v=""/>
  </r>
  <r>
    <s v="1300"/>
    <x v="55"/>
    <x v="24"/>
    <x v="24"/>
    <x v="55"/>
    <s v="10002948"/>
    <s v="14"/>
    <s v="CZ"/>
    <s v="06/23/2020"/>
    <s v="4111010"/>
    <m/>
    <s v="100"/>
    <s v="-1,484.12"/>
    <s v="FKKSU"/>
    <s v="20175INVO0_BJ-0000003"/>
    <s v="20175INVO0"/>
    <s v="BJ-0000003"/>
    <n v="-1484.12"/>
    <s v=""/>
    <s v=""/>
    <s v=""/>
  </r>
  <r>
    <s v="1300"/>
    <x v="55"/>
    <x v="24"/>
    <x v="24"/>
    <x v="55"/>
    <s v="10002948"/>
    <s v="2"/>
    <s v="CZ"/>
    <s v="06/23/2020"/>
    <s v="4111010"/>
    <m/>
    <s v="100"/>
    <s v="24.16"/>
    <s v="FKKSU"/>
    <s v="20175INVO0_BJ-0000003"/>
    <s v="20175INVO0"/>
    <s v="BJ-0000003"/>
    <n v="24.16"/>
    <s v=""/>
    <s v=""/>
    <s v=""/>
  </r>
  <r>
    <s v="1300"/>
    <x v="55"/>
    <x v="24"/>
    <x v="24"/>
    <x v="55"/>
    <s v="10002948"/>
    <s v="4"/>
    <s v="CZ"/>
    <s v="06/23/2020"/>
    <s v="4111010"/>
    <m/>
    <s v="100"/>
    <s v="2.33"/>
    <s v="FKKSU"/>
    <s v="20175INVO0_BJ-0000003"/>
    <s v="20175INVO0"/>
    <s v="BJ-0000003"/>
    <n v="2.33"/>
    <s v=""/>
    <s v=""/>
    <s v=""/>
  </r>
  <r>
    <s v="1300"/>
    <x v="55"/>
    <x v="24"/>
    <x v="24"/>
    <x v="55"/>
    <s v="10002949"/>
    <s v="10"/>
    <s v="CZ"/>
    <s v="06/23/2020"/>
    <s v="4111010"/>
    <m/>
    <s v="100"/>
    <s v="-114.24"/>
    <s v="FKKSU"/>
    <s v="20175INVO0_BK-0000003"/>
    <s v="20175INVO0"/>
    <s v="BK-0000003"/>
    <n v="-114.24"/>
    <s v=""/>
    <s v=""/>
    <s v=""/>
  </r>
  <r>
    <s v="1300"/>
    <x v="55"/>
    <x v="24"/>
    <x v="24"/>
    <x v="55"/>
    <s v="10002949"/>
    <s v="11"/>
    <s v="CZ"/>
    <s v="06/23/2020"/>
    <s v="4111010"/>
    <m/>
    <s v="100"/>
    <s v="-274.69"/>
    <s v="FKKSU"/>
    <s v="20175INVO0_BK-0000003"/>
    <s v="20175INVO0"/>
    <s v="BK-0000003"/>
    <n v="-274.69"/>
    <s v=""/>
    <s v=""/>
    <s v=""/>
  </r>
  <r>
    <s v="1300"/>
    <x v="55"/>
    <x v="24"/>
    <x v="24"/>
    <x v="55"/>
    <s v="10002949"/>
    <s v="7"/>
    <s v="CZ"/>
    <s v="06/23/2020"/>
    <s v="4111010"/>
    <m/>
    <s v="100"/>
    <s v="36.75"/>
    <s v="FKKSU"/>
    <s v="20175INVO0_BK-0000003"/>
    <s v="20175INVO0"/>
    <s v="BK-0000003"/>
    <n v="36.75"/>
    <s v=""/>
    <s v=""/>
    <s v=""/>
  </r>
  <r>
    <s v="1300"/>
    <x v="55"/>
    <x v="24"/>
    <x v="24"/>
    <x v="55"/>
    <s v="10002950"/>
    <s v="1"/>
    <s v="CZ"/>
    <s v="06/23/2020"/>
    <s v="4111010"/>
    <m/>
    <s v="100"/>
    <s v="-130.37"/>
    <s v="FKKSU"/>
    <s v="20175INVO0_BL-0000002"/>
    <s v="20175INVO0"/>
    <s v="BL-0000002"/>
    <n v="-130.37"/>
    <s v=""/>
    <s v=""/>
    <s v=""/>
  </r>
  <r>
    <s v="1300"/>
    <x v="55"/>
    <x v="24"/>
    <x v="24"/>
    <x v="55"/>
    <s v="10002950"/>
    <s v="6"/>
    <s v="CZ"/>
    <s v="06/23/2020"/>
    <s v="4111010"/>
    <m/>
    <s v="100"/>
    <s v="-115.52"/>
    <s v="FKKSU"/>
    <s v="20175INVO0_BL-0000002"/>
    <s v="20175INVO0"/>
    <s v="BL-0000002"/>
    <n v="-115.52"/>
    <s v=""/>
    <s v=""/>
    <s v=""/>
  </r>
  <r>
    <s v="1300"/>
    <x v="55"/>
    <x v="24"/>
    <x v="24"/>
    <x v="55"/>
    <s v="10002951"/>
    <s v="10"/>
    <s v="CZ"/>
    <s v="06/23/2020"/>
    <s v="4111010"/>
    <m/>
    <s v="100"/>
    <s v="-131.16"/>
    <s v="FKKSU"/>
    <s v="20175INVO0_BM-0000003"/>
    <s v="20175INVO0"/>
    <s v="BM-0000003"/>
    <n v="-131.16"/>
    <s v=""/>
    <s v=""/>
    <s v=""/>
  </r>
  <r>
    <s v="1300"/>
    <x v="55"/>
    <x v="24"/>
    <x v="24"/>
    <x v="55"/>
    <s v="10002951"/>
    <s v="9"/>
    <s v="CZ"/>
    <s v="06/23/2020"/>
    <s v="4111010"/>
    <m/>
    <s v="100"/>
    <s v="-103.16"/>
    <s v="FKKSU"/>
    <s v="20175INVO0_BM-0000003"/>
    <s v="20175INVO0"/>
    <s v="BM-0000003"/>
    <n v="-103.16"/>
    <s v=""/>
    <s v=""/>
    <s v=""/>
  </r>
  <r>
    <s v="1300"/>
    <x v="55"/>
    <x v="24"/>
    <x v="24"/>
    <x v="55"/>
    <s v="10002952"/>
    <s v="1"/>
    <s v="CZ"/>
    <s v="06/23/2020"/>
    <s v="4111010"/>
    <m/>
    <s v="100"/>
    <s v="-36.54"/>
    <s v="FKKSU"/>
    <s v="20175INVO0_BN-0000003"/>
    <s v="20175INVO0"/>
    <s v="BN-0000003"/>
    <n v="-36.54"/>
    <s v=""/>
    <s v=""/>
    <s v=""/>
  </r>
  <r>
    <s v="1300"/>
    <x v="55"/>
    <x v="24"/>
    <x v="24"/>
    <x v="55"/>
    <s v="10002952"/>
    <s v="5"/>
    <s v="CZ"/>
    <s v="06/23/2020"/>
    <s v="4111010"/>
    <m/>
    <s v="100"/>
    <s v="-87.38"/>
    <s v="FKKSU"/>
    <s v="20175INVO0_BN-0000003"/>
    <s v="20175INVO0"/>
    <s v="BN-0000003"/>
    <n v="-87.38"/>
    <s v=""/>
    <s v=""/>
    <s v=""/>
  </r>
  <r>
    <s v="1300"/>
    <x v="55"/>
    <x v="24"/>
    <x v="24"/>
    <x v="55"/>
    <s v="10002955"/>
    <s v="2"/>
    <s v="CZ"/>
    <s v="06/23/2020"/>
    <s v="4111010"/>
    <m/>
    <s v="100"/>
    <s v="-16.75"/>
    <s v="FKKSU"/>
    <s v="R4-200623-_00-0000003"/>
    <s v="R4-200623-"/>
    <s v="00-0000003"/>
    <n v="-16.75"/>
    <s v=""/>
    <s v=""/>
    <s v=""/>
  </r>
  <r>
    <s v="1300"/>
    <x v="55"/>
    <x v="24"/>
    <x v="24"/>
    <x v="55"/>
    <s v="10002955"/>
    <s v="3"/>
    <s v="CZ"/>
    <s v="06/23/2020"/>
    <s v="4111010"/>
    <m/>
    <s v="100"/>
    <s v="-12.86"/>
    <s v="FKKSU"/>
    <s v="R4-200623-_00-0000003"/>
    <s v="R4-200623-"/>
    <s v="00-0000003"/>
    <n v="-12.86"/>
    <s v=""/>
    <s v=""/>
    <s v=""/>
  </r>
  <r>
    <s v="1300"/>
    <x v="55"/>
    <x v="24"/>
    <x v="24"/>
    <x v="55"/>
    <s v="10002968"/>
    <s v="6"/>
    <s v="CZ"/>
    <s v="06/24/2020"/>
    <s v="4111010"/>
    <m/>
    <s v="100"/>
    <s v="-6.17"/>
    <s v="FKKSU"/>
    <s v="20176INVO0_AW-0000003"/>
    <s v="20176INVO0"/>
    <s v="AW-0000003"/>
    <n v="-6.17"/>
    <s v=""/>
    <s v=""/>
    <s v=""/>
  </r>
  <r>
    <s v="1300"/>
    <x v="55"/>
    <x v="24"/>
    <x v="24"/>
    <x v="55"/>
    <s v="10002968"/>
    <s v="7"/>
    <s v="CZ"/>
    <s v="06/24/2020"/>
    <s v="4111010"/>
    <m/>
    <s v="100"/>
    <s v="-9.11"/>
    <s v="FKKSU"/>
    <s v="20176INVO0_AW-0000003"/>
    <s v="20176INVO0"/>
    <s v="AW-0000003"/>
    <n v="-9.11"/>
    <s v=""/>
    <s v=""/>
    <s v=""/>
  </r>
  <r>
    <s v="1300"/>
    <x v="55"/>
    <x v="24"/>
    <x v="24"/>
    <x v="55"/>
    <s v="10002973"/>
    <s v="2"/>
    <s v="CZ"/>
    <s v="06/24/2020"/>
    <s v="4111010"/>
    <m/>
    <s v="100"/>
    <s v="-159.08"/>
    <s v="FKKSU"/>
    <s v="R4-200624-_00-0000004"/>
    <s v="R4-200624-"/>
    <s v="00-0000004"/>
    <n v="-159.08000000000001"/>
    <s v=""/>
    <s v=""/>
    <s v=""/>
  </r>
  <r>
    <s v="1300"/>
    <x v="55"/>
    <x v="24"/>
    <x v="24"/>
    <x v="55"/>
    <s v="10002973"/>
    <s v="3"/>
    <s v="CZ"/>
    <s v="06/24/2020"/>
    <s v="4111010"/>
    <m/>
    <s v="100"/>
    <s v="-264.75"/>
    <s v="FKKSU"/>
    <s v="R4-200624-_00-0000004"/>
    <s v="R4-200624-"/>
    <s v="00-0000004"/>
    <n v="-264.75"/>
    <s v=""/>
    <s v=""/>
    <s v=""/>
  </r>
  <r>
    <s v="1300"/>
    <x v="55"/>
    <x v="24"/>
    <x v="24"/>
    <x v="55"/>
    <s v="10002984"/>
    <s v="6"/>
    <s v="CZ"/>
    <s v="06/25/2020"/>
    <s v="4111010"/>
    <m/>
    <s v="100"/>
    <s v="-1,705.93"/>
    <s v="FKKSU"/>
    <s v="R4-200625-_00-0000003"/>
    <s v="R4-200625-"/>
    <s v="00-0000003"/>
    <n v="-1705.93"/>
    <s v=""/>
    <s v=""/>
    <s v=""/>
  </r>
  <r>
    <s v="1300"/>
    <x v="55"/>
    <x v="24"/>
    <x v="24"/>
    <x v="55"/>
    <s v="10002984"/>
    <s v="7"/>
    <s v="CZ"/>
    <s v="06/25/2020"/>
    <s v="4111010"/>
    <m/>
    <s v="100"/>
    <s v="-2,443.86"/>
    <s v="FKKSU"/>
    <s v="R4-200625-_00-0000003"/>
    <s v="R4-200625-"/>
    <s v="00-0000003"/>
    <n v="-2443.86"/>
    <s v=""/>
    <s v=""/>
    <s v=""/>
  </r>
  <r>
    <s v="1300"/>
    <x v="55"/>
    <x v="24"/>
    <x v="24"/>
    <x v="55"/>
    <s v="10002985"/>
    <s v="10"/>
    <s v="CZ"/>
    <s v="06/25/2020"/>
    <s v="4111010"/>
    <m/>
    <s v="100"/>
    <s v="27.35"/>
    <s v="FKKSU"/>
    <s v="R9-200625-_00-0000002"/>
    <s v="R9-200625-"/>
    <s v="00-0000002"/>
    <n v="27.35"/>
    <s v=""/>
    <s v=""/>
    <s v=""/>
  </r>
  <r>
    <s v="1300"/>
    <x v="55"/>
    <x v="24"/>
    <x v="24"/>
    <x v="55"/>
    <s v="10002985"/>
    <s v="4"/>
    <s v="CZ"/>
    <s v="06/25/2020"/>
    <s v="4111010"/>
    <m/>
    <s v="100"/>
    <s v="7.82"/>
    <s v="FKKSU"/>
    <s v="R9-200625-_00-0000002"/>
    <s v="R9-200625-"/>
    <s v="00-0000002"/>
    <n v="7.82"/>
    <s v=""/>
    <s v=""/>
    <s v=""/>
  </r>
  <r>
    <s v="1300"/>
    <x v="55"/>
    <x v="24"/>
    <x v="24"/>
    <x v="55"/>
    <s v="10002985"/>
    <s v="5"/>
    <s v="CZ"/>
    <s v="06/25/2020"/>
    <s v="4111010"/>
    <m/>
    <s v="100"/>
    <s v="0.60"/>
    <s v="FKKSU"/>
    <s v="R9-200625-_00-0000002"/>
    <s v="R9-200625-"/>
    <s v="00-0000002"/>
    <n v="0.6"/>
    <s v=""/>
    <s v=""/>
    <s v=""/>
  </r>
  <r>
    <s v="1300"/>
    <x v="55"/>
    <x v="24"/>
    <x v="24"/>
    <x v="55"/>
    <s v="10002985"/>
    <s v="9"/>
    <s v="CZ"/>
    <s v="06/25/2020"/>
    <s v="4111010"/>
    <m/>
    <s v="100"/>
    <s v="22.34"/>
    <s v="FKKSU"/>
    <s v="R9-200625-_00-0000002"/>
    <s v="R9-200625-"/>
    <s v="00-0000002"/>
    <n v="22.34"/>
    <s v=""/>
    <s v=""/>
    <s v=""/>
  </r>
  <r>
    <s v="1300"/>
    <x v="55"/>
    <x v="24"/>
    <x v="24"/>
    <x v="55"/>
    <s v="10002996"/>
    <s v="2"/>
    <s v="CZ"/>
    <s v="06/26/2020"/>
    <s v="4111010"/>
    <m/>
    <s v="100"/>
    <s v="-82.70"/>
    <s v="FKKSU"/>
    <s v="R4-200626-_00-0000003"/>
    <s v="R4-200626-"/>
    <s v="00-0000003"/>
    <n v="-82.7"/>
    <s v=""/>
    <s v=""/>
    <s v=""/>
  </r>
  <r>
    <s v="1300"/>
    <x v="55"/>
    <x v="24"/>
    <x v="24"/>
    <x v="55"/>
    <s v="10002996"/>
    <s v="3"/>
    <s v="CZ"/>
    <s v="06/26/2020"/>
    <s v="4111010"/>
    <m/>
    <s v="100"/>
    <s v="-110.63"/>
    <s v="FKKSU"/>
    <s v="R4-200626-_00-0000003"/>
    <s v="R4-200626-"/>
    <s v="00-0000003"/>
    <n v="-110.63"/>
    <s v=""/>
    <s v=""/>
    <s v=""/>
  </r>
  <r>
    <s v="1300"/>
    <x v="55"/>
    <x v="24"/>
    <x v="24"/>
    <x v="55"/>
    <s v="10003011"/>
    <s v="2"/>
    <s v="CZ"/>
    <s v="06/29/2020"/>
    <s v="4111010"/>
    <m/>
    <s v="100"/>
    <s v="-2.17"/>
    <s v="FKKSU"/>
    <s v="R4-200629-_00-0000003"/>
    <s v="R4-200629-"/>
    <s v="00-0000003"/>
    <n v="-2.17"/>
    <s v=""/>
    <s v=""/>
    <s v=""/>
  </r>
  <r>
    <s v="1300"/>
    <x v="55"/>
    <x v="24"/>
    <x v="24"/>
    <x v="55"/>
    <s v="10003011"/>
    <s v="3"/>
    <s v="CZ"/>
    <s v="06/29/2020"/>
    <s v="4111010"/>
    <m/>
    <s v="100"/>
    <s v="-0.77"/>
    <s v="FKKSU"/>
    <s v="R4-200629-_00-0000003"/>
    <s v="R4-200629-"/>
    <s v="00-0000003"/>
    <n v="-0.77"/>
    <s v=""/>
    <s v=""/>
    <s v=""/>
  </r>
  <r>
    <s v="1300"/>
    <x v="55"/>
    <x v="24"/>
    <x v="24"/>
    <x v="55"/>
    <s v="10003030"/>
    <s v="2"/>
    <s v="CZ"/>
    <s v="06/30/2020"/>
    <s v="4111010"/>
    <m/>
    <s v="100"/>
    <s v="-4.89"/>
    <s v="FKKSU"/>
    <s v="20182INVO0_AC-0000003"/>
    <s v="20182INVO0"/>
    <s v="AC-0000003"/>
    <n v="-4.8899999999999997"/>
    <s v=""/>
    <s v=""/>
    <s v=""/>
  </r>
  <r>
    <s v="1300"/>
    <x v="55"/>
    <x v="24"/>
    <x v="24"/>
    <x v="55"/>
    <s v="10003030"/>
    <s v="3"/>
    <s v="CZ"/>
    <s v="06/30/2020"/>
    <s v="4111010"/>
    <m/>
    <s v="100"/>
    <s v="-9.66"/>
    <s v="FKKSU"/>
    <s v="20182INVO0_AC-0000003"/>
    <s v="20182INVO0"/>
    <s v="AC-0000003"/>
    <n v="-9.66"/>
    <s v=""/>
    <s v=""/>
    <s v=""/>
  </r>
  <r>
    <s v="1300"/>
    <x v="55"/>
    <x v="24"/>
    <x v="24"/>
    <x v="55"/>
    <s v="10003031"/>
    <s v="1"/>
    <s v="CZ"/>
    <s v="06/30/2020"/>
    <s v="4111010"/>
    <m/>
    <s v="100"/>
    <s v="-0.26"/>
    <s v="FKKSU"/>
    <s v="20182INVO0_AW-0000003"/>
    <s v="20182INVO0"/>
    <s v="AW-0000003"/>
    <n v="-0.26"/>
    <s v=""/>
    <s v=""/>
    <s v=""/>
  </r>
  <r>
    <s v="1300"/>
    <x v="55"/>
    <x v="24"/>
    <x v="24"/>
    <x v="55"/>
    <s v="10003031"/>
    <s v="2"/>
    <s v="CZ"/>
    <s v="06/30/2020"/>
    <s v="4111010"/>
    <m/>
    <s v="100"/>
    <s v="-3.89"/>
    <s v="FKKSU"/>
    <s v="20182INVO0_AW-0000003"/>
    <s v="20182INVO0"/>
    <s v="AW-0000003"/>
    <n v="-3.89"/>
    <s v=""/>
    <s v=""/>
    <s v=""/>
  </r>
  <r>
    <s v="1300"/>
    <x v="55"/>
    <x v="24"/>
    <x v="24"/>
    <x v="55"/>
    <s v="10003064"/>
    <s v="1"/>
    <s v="CZ"/>
    <s v="07/01/2020"/>
    <s v="4111010"/>
    <m/>
    <s v="100"/>
    <s v="-7.25"/>
    <s v="FKKSU"/>
    <s v="20183INVO0_AG-0000003"/>
    <s v="20183INVO0"/>
    <s v="AG-0000003"/>
    <n v="-7.25"/>
    <s v=""/>
    <s v=""/>
    <s v=""/>
  </r>
  <r>
    <s v="1300"/>
    <x v="55"/>
    <x v="24"/>
    <x v="24"/>
    <x v="55"/>
    <s v="10003065"/>
    <s v="2"/>
    <s v="CZ"/>
    <s v="07/01/2020"/>
    <s v="4111010"/>
    <m/>
    <s v="100"/>
    <s v="-4.37"/>
    <s v="FKKSU"/>
    <s v="20183INVO0_AV-0000003"/>
    <s v="20183INVO0"/>
    <s v="AV-0000003"/>
    <n v="-4.37"/>
    <s v=""/>
    <s v=""/>
    <s v=""/>
  </r>
  <r>
    <s v="1300"/>
    <x v="55"/>
    <x v="24"/>
    <x v="24"/>
    <x v="55"/>
    <s v="10003065"/>
    <s v="3"/>
    <s v="CZ"/>
    <s v="07/01/2020"/>
    <s v="4111010"/>
    <m/>
    <s v="100"/>
    <s v="-6.13"/>
    <s v="FKKSU"/>
    <s v="20183INVO0_AV-0000003"/>
    <s v="20183INVO0"/>
    <s v="AV-0000003"/>
    <n v="-6.13"/>
    <s v=""/>
    <s v=""/>
    <s v=""/>
  </r>
  <r>
    <s v="1300"/>
    <x v="55"/>
    <x v="24"/>
    <x v="24"/>
    <x v="55"/>
    <s v="10003098"/>
    <s v="2"/>
    <s v="CZ"/>
    <s v="07/06/2020"/>
    <s v="4111010"/>
    <m/>
    <s v="100"/>
    <s v="-6.09"/>
    <s v="FKKSU"/>
    <s v="20188INVO0_A9-0000003"/>
    <s v="20188INVO0"/>
    <s v="A9-0000003"/>
    <n v="-6.09"/>
    <s v=""/>
    <s v=""/>
    <s v=""/>
  </r>
  <r>
    <s v="1300"/>
    <x v="55"/>
    <x v="24"/>
    <x v="24"/>
    <x v="55"/>
    <s v="10003098"/>
    <s v="3"/>
    <s v="CZ"/>
    <s v="07/06/2020"/>
    <s v="4111010"/>
    <m/>
    <s v="100"/>
    <s v="-1.54"/>
    <s v="FKKSU"/>
    <s v="20188INVO0_A9-0000003"/>
    <s v="20188INVO0"/>
    <s v="A9-0000003"/>
    <n v="-1.54"/>
    <s v=""/>
    <s v=""/>
    <s v=""/>
  </r>
  <r>
    <s v="1300"/>
    <x v="55"/>
    <x v="24"/>
    <x v="24"/>
    <x v="55"/>
    <s v="10003117"/>
    <s v="2"/>
    <s v="CZ"/>
    <s v="07/07/2020"/>
    <s v="4111010"/>
    <m/>
    <s v="100"/>
    <s v="-0.77"/>
    <s v="FKKSU"/>
    <s v="20189INVO0_AL-0000003"/>
    <s v="20189INVO0"/>
    <s v="AL-0000003"/>
    <n v="-0.77"/>
    <s v=""/>
    <s v=""/>
    <s v=""/>
  </r>
  <r>
    <s v="1300"/>
    <x v="55"/>
    <x v="24"/>
    <x v="24"/>
    <x v="55"/>
    <s v="10003117"/>
    <s v="3"/>
    <s v="CZ"/>
    <s v="07/07/2020"/>
    <s v="4111010"/>
    <m/>
    <s v="100"/>
    <s v="-5.67"/>
    <s v="FKKSU"/>
    <s v="20189INVO0_AL-0000003"/>
    <s v="20189INVO0"/>
    <s v="AL-0000003"/>
    <n v="-5.67"/>
    <s v=""/>
    <s v=""/>
    <s v=""/>
  </r>
  <r>
    <s v="1300"/>
    <x v="55"/>
    <x v="24"/>
    <x v="24"/>
    <x v="55"/>
    <s v="10003140"/>
    <s v="13"/>
    <s v="CZ"/>
    <s v="07/09/2020"/>
    <s v="4111010"/>
    <m/>
    <s v="100"/>
    <s v="-140.16"/>
    <s v="FKKSU"/>
    <s v="20191INVO0_A0-0000003"/>
    <s v="20191INVO0"/>
    <s v="A0-0000003"/>
    <n v="-140.16"/>
    <s v=""/>
    <s v=""/>
    <s v=""/>
  </r>
  <r>
    <s v="1300"/>
    <x v="55"/>
    <x v="24"/>
    <x v="24"/>
    <x v="55"/>
    <s v="10003140"/>
    <s v="6"/>
    <s v="CZ"/>
    <s v="07/09/2020"/>
    <s v="4111010"/>
    <m/>
    <s v="100"/>
    <s v="-37.04"/>
    <s v="FKKSU"/>
    <s v="20191INVO0_A0-0000003"/>
    <s v="20191INVO0"/>
    <s v="A0-0000003"/>
    <n v="-37.04"/>
    <s v=""/>
    <s v=""/>
    <s v=""/>
  </r>
  <r>
    <s v="1300"/>
    <x v="55"/>
    <x v="24"/>
    <x v="24"/>
    <x v="55"/>
    <s v="10003141"/>
    <s v="2"/>
    <s v="CZ"/>
    <s v="07/09/2020"/>
    <s v="4111010"/>
    <m/>
    <s v="100"/>
    <s v="-78.47"/>
    <s v="FKKSU"/>
    <s v="20191INVO0_A1-0000003"/>
    <s v="20191INVO0"/>
    <s v="A1-0000003"/>
    <n v="-78.47"/>
    <s v=""/>
    <s v=""/>
    <s v=""/>
  </r>
  <r>
    <s v="1300"/>
    <x v="55"/>
    <x v="24"/>
    <x v="24"/>
    <x v="55"/>
    <s v="10003141"/>
    <s v="3"/>
    <s v="CZ"/>
    <s v="07/09/2020"/>
    <s v="4111010"/>
    <m/>
    <s v="100"/>
    <s v="-117.70"/>
    <s v="FKKSU"/>
    <s v="20191INVO0_A1-0000003"/>
    <s v="20191INVO0"/>
    <s v="A1-0000003"/>
    <n v="-117.7"/>
    <s v=""/>
    <s v=""/>
    <s v=""/>
  </r>
  <r>
    <s v="1300"/>
    <x v="55"/>
    <x v="24"/>
    <x v="24"/>
    <x v="55"/>
    <s v="10003142"/>
    <s v="2"/>
    <s v="CZ"/>
    <s v="07/09/2020"/>
    <s v="4111010"/>
    <m/>
    <s v="100"/>
    <s v="-53.26"/>
    <s v="FKKSU"/>
    <s v="20191INVO0_A2-0000003"/>
    <s v="20191INVO0"/>
    <s v="A2-0000003"/>
    <n v="-53.26"/>
    <s v=""/>
    <s v=""/>
    <s v=""/>
  </r>
  <r>
    <s v="1300"/>
    <x v="55"/>
    <x v="24"/>
    <x v="24"/>
    <x v="55"/>
    <s v="10003142"/>
    <s v="3"/>
    <s v="CZ"/>
    <s v="07/09/2020"/>
    <s v="4111010"/>
    <m/>
    <s v="100"/>
    <s v="-124.83"/>
    <s v="FKKSU"/>
    <s v="20191INVO0_A2-0000003"/>
    <s v="20191INVO0"/>
    <s v="A2-0000003"/>
    <n v="-124.83"/>
    <s v=""/>
    <s v=""/>
    <s v=""/>
  </r>
  <r>
    <s v="1300"/>
    <x v="55"/>
    <x v="24"/>
    <x v="24"/>
    <x v="55"/>
    <s v="10003142"/>
    <s v="6"/>
    <s v="CZ"/>
    <s v="07/09/2020"/>
    <s v="4111010"/>
    <m/>
    <s v="100"/>
    <s v="3.08"/>
    <s v="FKKSU"/>
    <s v="20191INVO0_A2-0000003"/>
    <s v="20191INVO0"/>
    <s v="A2-0000003"/>
    <n v="3.08"/>
    <s v=""/>
    <s v=""/>
    <s v=""/>
  </r>
  <r>
    <s v="1300"/>
    <x v="55"/>
    <x v="24"/>
    <x v="24"/>
    <x v="55"/>
    <s v="10003143"/>
    <s v="1"/>
    <s v="CZ"/>
    <s v="07/09/2020"/>
    <s v="4111010"/>
    <m/>
    <s v="100"/>
    <s v="6.87"/>
    <s v="FKKSU"/>
    <s v="20191INVO0_A3-0000003"/>
    <s v="20191INVO0"/>
    <s v="A3-0000003"/>
    <n v="6.87"/>
    <s v=""/>
    <s v=""/>
    <s v=""/>
  </r>
  <r>
    <s v="1300"/>
    <x v="55"/>
    <x v="24"/>
    <x v="24"/>
    <x v="55"/>
    <s v="10003143"/>
    <s v="10"/>
    <s v="CZ"/>
    <s v="07/09/2020"/>
    <s v="4111010"/>
    <m/>
    <s v="100"/>
    <s v="-196.32"/>
    <s v="FKKSU"/>
    <s v="20191INVO0_A3-0000003"/>
    <s v="20191INVO0"/>
    <s v="A3-0000003"/>
    <n v="-196.32"/>
    <s v=""/>
    <s v=""/>
    <s v=""/>
  </r>
  <r>
    <s v="1300"/>
    <x v="55"/>
    <x v="24"/>
    <x v="24"/>
    <x v="55"/>
    <s v="10003143"/>
    <s v="11"/>
    <s v="CZ"/>
    <s v="07/09/2020"/>
    <s v="4111010"/>
    <m/>
    <s v="100"/>
    <s v="-328.12"/>
    <s v="FKKSU"/>
    <s v="20191INVO0_A3-0000003"/>
    <s v="20191INVO0"/>
    <s v="A3-0000003"/>
    <n v="-328.12"/>
    <s v=""/>
    <s v=""/>
    <s v=""/>
  </r>
  <r>
    <s v="1300"/>
    <x v="55"/>
    <x v="24"/>
    <x v="24"/>
    <x v="55"/>
    <s v="10003144"/>
    <s v="2"/>
    <s v="CZ"/>
    <s v="07/09/2020"/>
    <s v="4111010"/>
    <m/>
    <s v="100"/>
    <s v="-149.47"/>
    <s v="FKKSU"/>
    <s v="20191INVO0_A4-0000003"/>
    <s v="20191INVO0"/>
    <s v="A4-0000003"/>
    <n v="-149.47"/>
    <s v=""/>
    <s v=""/>
    <s v=""/>
  </r>
  <r>
    <s v="1300"/>
    <x v="55"/>
    <x v="24"/>
    <x v="24"/>
    <x v="55"/>
    <s v="10003144"/>
    <s v="3"/>
    <s v="CZ"/>
    <s v="07/09/2020"/>
    <s v="4111010"/>
    <m/>
    <s v="100"/>
    <s v="-275.51"/>
    <s v="FKKSU"/>
    <s v="20191INVO0_A4-0000003"/>
    <s v="20191INVO0"/>
    <s v="A4-0000003"/>
    <n v="-275.51"/>
    <s v=""/>
    <s v=""/>
    <s v=""/>
  </r>
  <r>
    <s v="1300"/>
    <x v="55"/>
    <x v="24"/>
    <x v="24"/>
    <x v="55"/>
    <s v="10003144"/>
    <s v="6"/>
    <s v="CZ"/>
    <s v="07/09/2020"/>
    <s v="4111010"/>
    <m/>
    <s v="100"/>
    <s v="1.55"/>
    <s v="FKKSU"/>
    <s v="20191INVO0_A4-0000003"/>
    <s v="20191INVO0"/>
    <s v="A4-0000003"/>
    <n v="1.55"/>
    <s v=""/>
    <s v=""/>
    <s v=""/>
  </r>
  <r>
    <s v="1300"/>
    <x v="55"/>
    <x v="24"/>
    <x v="24"/>
    <x v="55"/>
    <s v="10003145"/>
    <s v="2"/>
    <s v="CZ"/>
    <s v="07/09/2020"/>
    <s v="4111010"/>
    <m/>
    <s v="100"/>
    <s v="-176.76"/>
    <s v="FKKSU"/>
    <s v="20191INVO0_A5-0000003"/>
    <s v="20191INVO0"/>
    <s v="A5-0000003"/>
    <n v="-176.76"/>
    <s v=""/>
    <s v=""/>
    <s v=""/>
  </r>
  <r>
    <s v="1300"/>
    <x v="55"/>
    <x v="24"/>
    <x v="24"/>
    <x v="55"/>
    <s v="10003145"/>
    <s v="3"/>
    <s v="CZ"/>
    <s v="07/09/2020"/>
    <s v="4111010"/>
    <m/>
    <s v="100"/>
    <s v="-298.72"/>
    <s v="FKKSU"/>
    <s v="20191INVO0_A5-0000003"/>
    <s v="20191INVO0"/>
    <s v="A5-0000003"/>
    <n v="-298.72000000000003"/>
    <s v=""/>
    <s v=""/>
    <s v=""/>
  </r>
  <r>
    <s v="1300"/>
    <x v="55"/>
    <x v="24"/>
    <x v="24"/>
    <x v="55"/>
    <s v="10003146"/>
    <s v="12"/>
    <s v="CZ"/>
    <s v="07/09/2020"/>
    <s v="4111010"/>
    <m/>
    <s v="100"/>
    <s v="20.49"/>
    <s v="FKKSU"/>
    <s v="20191INVO0_A6-0000003"/>
    <s v="20191INVO0"/>
    <s v="A6-0000003"/>
    <n v="20.49"/>
    <s v=""/>
    <s v=""/>
    <s v=""/>
  </r>
  <r>
    <s v="1300"/>
    <x v="55"/>
    <x v="24"/>
    <x v="24"/>
    <x v="55"/>
    <s v="10003146"/>
    <s v="4"/>
    <s v="CZ"/>
    <s v="07/09/2020"/>
    <s v="4111010"/>
    <m/>
    <s v="100"/>
    <s v="-188.33"/>
    <s v="FKKSU"/>
    <s v="20191INVO0_A6-0000003"/>
    <s v="20191INVO0"/>
    <s v="A6-0000003"/>
    <n v="-188.33"/>
    <s v=""/>
    <s v=""/>
    <s v=""/>
  </r>
  <r>
    <s v="1300"/>
    <x v="55"/>
    <x v="24"/>
    <x v="24"/>
    <x v="55"/>
    <s v="10003146"/>
    <s v="5"/>
    <s v="CZ"/>
    <s v="07/09/2020"/>
    <s v="4111010"/>
    <m/>
    <s v="100"/>
    <s v="-421.35"/>
    <s v="FKKSU"/>
    <s v="20191INVO0_A6-0000003"/>
    <s v="20191INVO0"/>
    <s v="A6-0000003"/>
    <n v="-421.35"/>
    <s v=""/>
    <s v=""/>
    <s v=""/>
  </r>
  <r>
    <s v="1300"/>
    <x v="55"/>
    <x v="24"/>
    <x v="24"/>
    <x v="55"/>
    <s v="10003147"/>
    <s v="5"/>
    <s v="CZ"/>
    <s v="07/09/2020"/>
    <s v="4111010"/>
    <m/>
    <s v="100"/>
    <s v="-108.80"/>
    <s v="FKKSU"/>
    <s v="20191INVO0_A7-0000003"/>
    <s v="20191INVO0"/>
    <s v="A7-0000003"/>
    <n v="-108.8"/>
    <s v=""/>
    <s v=""/>
    <s v=""/>
  </r>
  <r>
    <s v="1300"/>
    <x v="55"/>
    <x v="24"/>
    <x v="24"/>
    <x v="55"/>
    <s v="10003147"/>
    <s v="6"/>
    <s v="CZ"/>
    <s v="07/09/2020"/>
    <s v="4111010"/>
    <m/>
    <s v="100"/>
    <s v="-366.72"/>
    <s v="FKKSU"/>
    <s v="20191INVO0_A7-0000003"/>
    <s v="20191INVO0"/>
    <s v="A7-0000003"/>
    <n v="-366.72"/>
    <s v=""/>
    <s v=""/>
    <s v=""/>
  </r>
  <r>
    <s v="1300"/>
    <x v="55"/>
    <x v="24"/>
    <x v="24"/>
    <x v="55"/>
    <s v="10003148"/>
    <s v="3"/>
    <s v="CZ"/>
    <s v="07/09/2020"/>
    <s v="4111010"/>
    <m/>
    <s v="100"/>
    <s v="0.52"/>
    <s v="FKKSU"/>
    <s v="20191INVO0_A8-0000003"/>
    <s v="20191INVO0"/>
    <s v="A8-0000003"/>
    <n v="0.52"/>
    <s v=""/>
    <s v=""/>
    <s v=""/>
  </r>
  <r>
    <s v="1300"/>
    <x v="55"/>
    <x v="24"/>
    <x v="24"/>
    <x v="55"/>
    <s v="10003148"/>
    <s v="6"/>
    <s v="CZ"/>
    <s v="07/09/2020"/>
    <s v="4111010"/>
    <m/>
    <s v="100"/>
    <s v="-62.51"/>
    <s v="FKKSU"/>
    <s v="20191INVO0_A8-0000003"/>
    <s v="20191INVO0"/>
    <s v="A8-0000003"/>
    <n v="-62.51"/>
    <s v=""/>
    <s v=""/>
    <s v=""/>
  </r>
  <r>
    <s v="1300"/>
    <x v="55"/>
    <x v="24"/>
    <x v="24"/>
    <x v="55"/>
    <s v="10003148"/>
    <s v="7"/>
    <s v="CZ"/>
    <s v="07/09/2020"/>
    <s v="4111010"/>
    <m/>
    <s v="100"/>
    <s v="-191.23"/>
    <s v="FKKSU"/>
    <s v="20191INVO0_A8-0000003"/>
    <s v="20191INVO0"/>
    <s v="A8-0000003"/>
    <n v="-191.23"/>
    <s v=""/>
    <s v=""/>
    <s v=""/>
  </r>
  <r>
    <s v="1300"/>
    <x v="55"/>
    <x v="24"/>
    <x v="24"/>
    <x v="55"/>
    <s v="10003149"/>
    <s v="2"/>
    <s v="CZ"/>
    <s v="07/09/2020"/>
    <s v="4111010"/>
    <m/>
    <s v="100"/>
    <s v="-70.76"/>
    <s v="FKKSU"/>
    <s v="20191INVO0_A9-0000003"/>
    <s v="20191INVO0"/>
    <s v="A9-0000003"/>
    <n v="-70.760000000000005"/>
    <s v=""/>
    <s v=""/>
    <s v=""/>
  </r>
  <r>
    <s v="1300"/>
    <x v="55"/>
    <x v="24"/>
    <x v="24"/>
    <x v="55"/>
    <s v="10003149"/>
    <s v="6"/>
    <s v="CZ"/>
    <s v="07/09/2020"/>
    <s v="4111010"/>
    <m/>
    <s v="100"/>
    <s v="-263.52"/>
    <s v="FKKSU"/>
    <s v="20191INVO0_A9-0000003"/>
    <s v="20191INVO0"/>
    <s v="A9-0000003"/>
    <n v="-263.52"/>
    <s v=""/>
    <s v=""/>
    <s v=""/>
  </r>
  <r>
    <s v="1300"/>
    <x v="55"/>
    <x v="24"/>
    <x v="24"/>
    <x v="55"/>
    <s v="10003150"/>
    <s v="11"/>
    <s v="CZ"/>
    <s v="07/09/2020"/>
    <s v="4111010"/>
    <m/>
    <s v="100"/>
    <s v="9.94"/>
    <s v="FKKSU"/>
    <s v="20191INVO0_AA-0000003"/>
    <s v="20191INVO0"/>
    <s v="AA-0000003"/>
    <n v="9.94"/>
    <s v=""/>
    <s v=""/>
    <s v=""/>
  </r>
  <r>
    <s v="1300"/>
    <x v="55"/>
    <x v="24"/>
    <x v="24"/>
    <x v="55"/>
    <s v="10003150"/>
    <s v="17"/>
    <s v="CZ"/>
    <s v="07/09/2020"/>
    <s v="4111010"/>
    <m/>
    <s v="100"/>
    <s v="-168.25"/>
    <s v="FKKSU"/>
    <s v="20191INVO0_AA-0000003"/>
    <s v="20191INVO0"/>
    <s v="AA-0000003"/>
    <n v="-168.25"/>
    <s v=""/>
    <s v=""/>
    <s v=""/>
  </r>
  <r>
    <s v="1300"/>
    <x v="55"/>
    <x v="24"/>
    <x v="24"/>
    <x v="55"/>
    <s v="10003150"/>
    <s v="4"/>
    <s v="CZ"/>
    <s v="07/09/2020"/>
    <s v="4111010"/>
    <m/>
    <s v="100"/>
    <s v="-281.17"/>
    <s v="FKKSU"/>
    <s v="20191INVO0_AA-0000003"/>
    <s v="20191INVO0"/>
    <s v="AA-0000003"/>
    <n v="-281.17"/>
    <s v=""/>
    <s v=""/>
    <s v=""/>
  </r>
  <r>
    <s v="1300"/>
    <x v="55"/>
    <x v="24"/>
    <x v="24"/>
    <x v="55"/>
    <s v="10003151"/>
    <s v="14"/>
    <s v="CZ"/>
    <s v="07/09/2020"/>
    <s v="4111010"/>
    <m/>
    <s v="100"/>
    <s v="13.48"/>
    <s v="FKKSU"/>
    <s v="20191INVO0_AB-0000003"/>
    <s v="20191INVO0"/>
    <s v="AB-0000003"/>
    <n v="13.48"/>
    <s v=""/>
    <s v=""/>
    <s v=""/>
  </r>
  <r>
    <s v="1300"/>
    <x v="55"/>
    <x v="24"/>
    <x v="24"/>
    <x v="55"/>
    <s v="10003151"/>
    <s v="16"/>
    <s v="CZ"/>
    <s v="07/09/2020"/>
    <s v="4111010"/>
    <m/>
    <s v="100"/>
    <s v="-136.87"/>
    <s v="FKKSU"/>
    <s v="20191INVO0_AB-0000003"/>
    <s v="20191INVO0"/>
    <s v="AB-0000003"/>
    <n v="-136.87"/>
    <s v=""/>
    <s v=""/>
    <s v=""/>
  </r>
  <r>
    <s v="1300"/>
    <x v="55"/>
    <x v="24"/>
    <x v="24"/>
    <x v="55"/>
    <s v="10003151"/>
    <s v="4"/>
    <s v="CZ"/>
    <s v="07/09/2020"/>
    <s v="4111010"/>
    <m/>
    <s v="100"/>
    <s v="-262.16"/>
    <s v="FKKSU"/>
    <s v="20191INVO0_AB-0000003"/>
    <s v="20191INVO0"/>
    <s v="AB-0000003"/>
    <n v="-262.16000000000003"/>
    <s v=""/>
    <s v=""/>
    <s v=""/>
  </r>
  <r>
    <s v="1300"/>
    <x v="55"/>
    <x v="24"/>
    <x v="24"/>
    <x v="55"/>
    <s v="10003152"/>
    <s v="12"/>
    <s v="CZ"/>
    <s v="07/09/2020"/>
    <s v="4111010"/>
    <m/>
    <s v="100"/>
    <s v="3.35"/>
    <s v="FKKSU"/>
    <s v="20191INVO0_AC-0000003"/>
    <s v="20191INVO0"/>
    <s v="AC-0000003"/>
    <n v="3.35"/>
    <s v=""/>
    <s v=""/>
    <s v=""/>
  </r>
  <r>
    <s v="1300"/>
    <x v="55"/>
    <x v="24"/>
    <x v="24"/>
    <x v="55"/>
    <s v="10003152"/>
    <s v="8"/>
    <s v="CZ"/>
    <s v="07/09/2020"/>
    <s v="4111010"/>
    <m/>
    <s v="100"/>
    <s v="-151.55"/>
    <s v="FKKSU"/>
    <s v="20191INVO0_AC-0000003"/>
    <s v="20191INVO0"/>
    <s v="AC-0000003"/>
    <n v="-151.55000000000001"/>
    <s v=""/>
    <s v=""/>
    <s v=""/>
  </r>
  <r>
    <s v="1300"/>
    <x v="55"/>
    <x v="24"/>
    <x v="24"/>
    <x v="55"/>
    <s v="10003152"/>
    <s v="9"/>
    <s v="CZ"/>
    <s v="07/09/2020"/>
    <s v="4111010"/>
    <m/>
    <s v="100"/>
    <s v="-298.16"/>
    <s v="FKKSU"/>
    <s v="20191INVO0_AC-0000003"/>
    <s v="20191INVO0"/>
    <s v="AC-0000003"/>
    <n v="-298.16000000000003"/>
    <s v=""/>
    <s v=""/>
    <s v=""/>
  </r>
  <r>
    <s v="1300"/>
    <x v="55"/>
    <x v="24"/>
    <x v="24"/>
    <x v="55"/>
    <s v="10003153"/>
    <s v="1"/>
    <s v="CZ"/>
    <s v="07/09/2020"/>
    <s v="4111010"/>
    <m/>
    <s v="100"/>
    <s v="0.25"/>
    <s v="FKKSU"/>
    <s v="20191INVO0_AD-0000003"/>
    <s v="20191INVO0"/>
    <s v="AD-0000003"/>
    <n v="0.25"/>
    <s v=""/>
    <s v=""/>
    <s v=""/>
  </r>
  <r>
    <s v="1300"/>
    <x v="55"/>
    <x v="24"/>
    <x v="24"/>
    <x v="55"/>
    <s v="10003153"/>
    <s v="7"/>
    <s v="CZ"/>
    <s v="07/09/2020"/>
    <s v="4111010"/>
    <m/>
    <s v="100"/>
    <s v="-26.50"/>
    <s v="FKKSU"/>
    <s v="20191INVO0_AD-0000003"/>
    <s v="20191INVO0"/>
    <s v="AD-0000003"/>
    <n v="-26.5"/>
    <s v=""/>
    <s v=""/>
    <s v=""/>
  </r>
  <r>
    <s v="1300"/>
    <x v="55"/>
    <x v="24"/>
    <x v="24"/>
    <x v="55"/>
    <s v="10003153"/>
    <s v="8"/>
    <s v="CZ"/>
    <s v="07/09/2020"/>
    <s v="4111010"/>
    <m/>
    <s v="100"/>
    <s v="-81.78"/>
    <s v="FKKSU"/>
    <s v="20191INVO0_AD-0000003"/>
    <s v="20191INVO0"/>
    <s v="AD-0000003"/>
    <n v="-81.78"/>
    <s v=""/>
    <s v=""/>
    <s v=""/>
  </r>
  <r>
    <s v="1300"/>
    <x v="55"/>
    <x v="24"/>
    <x v="24"/>
    <x v="55"/>
    <s v="10003154"/>
    <s v="8"/>
    <s v="CZ"/>
    <s v="07/09/2020"/>
    <s v="4111010"/>
    <m/>
    <s v="100"/>
    <s v="-193.75"/>
    <s v="FKKSU"/>
    <s v="20191INVO0_AE-0000003"/>
    <s v="20191INVO0"/>
    <s v="AE-0000003"/>
    <n v="-193.75"/>
    <s v=""/>
    <s v=""/>
    <s v=""/>
  </r>
  <r>
    <s v="1300"/>
    <x v="55"/>
    <x v="24"/>
    <x v="24"/>
    <x v="55"/>
    <s v="10003154"/>
    <s v="9"/>
    <s v="CZ"/>
    <s v="07/09/2020"/>
    <s v="4111010"/>
    <m/>
    <s v="100"/>
    <s v="-465.43"/>
    <s v="FKKSU"/>
    <s v="20191INVO0_AE-0000003"/>
    <s v="20191INVO0"/>
    <s v="AE-0000003"/>
    <n v="-465.43"/>
    <s v=""/>
    <s v=""/>
    <s v=""/>
  </r>
  <r>
    <s v="1300"/>
    <x v="55"/>
    <x v="24"/>
    <x v="24"/>
    <x v="55"/>
    <s v="10003155"/>
    <s v="11"/>
    <s v="CZ"/>
    <s v="07/09/2020"/>
    <s v="4111010"/>
    <m/>
    <s v="100"/>
    <s v="-133.53"/>
    <s v="FKKSU"/>
    <s v="20191INVO0_AF-0000003"/>
    <s v="20191INVO0"/>
    <s v="AF-0000003"/>
    <n v="-133.53"/>
    <s v=""/>
    <s v=""/>
    <s v=""/>
  </r>
  <r>
    <s v="1300"/>
    <x v="55"/>
    <x v="24"/>
    <x v="24"/>
    <x v="55"/>
    <s v="10003155"/>
    <s v="12"/>
    <s v="CZ"/>
    <s v="07/09/2020"/>
    <s v="4111010"/>
    <m/>
    <s v="100"/>
    <s v="-271.99"/>
    <s v="FKKSU"/>
    <s v="20191INVO0_AF-0000003"/>
    <s v="20191INVO0"/>
    <s v="AF-0000003"/>
    <n v="-271.99"/>
    <s v=""/>
    <s v=""/>
    <s v=""/>
  </r>
  <r>
    <s v="1300"/>
    <x v="55"/>
    <x v="24"/>
    <x v="24"/>
    <x v="55"/>
    <s v="10003155"/>
    <s v="5"/>
    <s v="CZ"/>
    <s v="07/09/2020"/>
    <s v="4111010"/>
    <m/>
    <s v="100"/>
    <s v="3.09"/>
    <s v="FKKSU"/>
    <s v="20191INVO0_AF-0000003"/>
    <s v="20191INVO0"/>
    <s v="AF-0000003"/>
    <n v="3.09"/>
    <s v=""/>
    <s v=""/>
    <s v=""/>
  </r>
  <r>
    <s v="1300"/>
    <x v="55"/>
    <x v="24"/>
    <x v="24"/>
    <x v="55"/>
    <s v="10003156"/>
    <s v="10"/>
    <s v="CZ"/>
    <s v="07/09/2020"/>
    <s v="4111010"/>
    <m/>
    <s v="100"/>
    <s v="5.15"/>
    <s v="FKKSU"/>
    <s v="20191INVO0_AG-0000003"/>
    <s v="20191INVO0"/>
    <s v="AG-0000003"/>
    <n v="5.15"/>
    <s v=""/>
    <s v=""/>
    <s v=""/>
  </r>
  <r>
    <s v="1300"/>
    <x v="55"/>
    <x v="24"/>
    <x v="24"/>
    <x v="55"/>
    <s v="10003156"/>
    <s v="2"/>
    <s v="CZ"/>
    <s v="07/09/2020"/>
    <s v="4111010"/>
    <m/>
    <s v="100"/>
    <s v="-249.59"/>
    <s v="FKKSU"/>
    <s v="20191INVO0_AG-0000003"/>
    <s v="20191INVO0"/>
    <s v="AG-0000003"/>
    <n v="-249.59"/>
    <s v=""/>
    <s v=""/>
    <s v=""/>
  </r>
  <r>
    <s v="1300"/>
    <x v="55"/>
    <x v="24"/>
    <x v="24"/>
    <x v="55"/>
    <s v="10003156"/>
    <s v="6"/>
    <s v="CZ"/>
    <s v="07/09/2020"/>
    <s v="4111010"/>
    <m/>
    <s v="100"/>
    <s v="-455.53"/>
    <s v="FKKSU"/>
    <s v="20191INVO0_AG-0000003"/>
    <s v="20191INVO0"/>
    <s v="AG-0000003"/>
    <n v="-455.53"/>
    <s v=""/>
    <s v=""/>
    <s v=""/>
  </r>
  <r>
    <s v="1300"/>
    <x v="55"/>
    <x v="24"/>
    <x v="24"/>
    <x v="55"/>
    <s v="10003157"/>
    <s v="11"/>
    <s v="CZ"/>
    <s v="07/09/2020"/>
    <s v="4111010"/>
    <m/>
    <s v="100"/>
    <s v="2.66"/>
    <s v="FKKSU"/>
    <s v="20191INVO0_AH-0000003"/>
    <s v="20191INVO0"/>
    <s v="AH-0000003"/>
    <n v="2.66"/>
    <s v=""/>
    <s v=""/>
    <s v=""/>
  </r>
  <r>
    <s v="1300"/>
    <x v="55"/>
    <x v="24"/>
    <x v="24"/>
    <x v="55"/>
    <s v="10003157"/>
    <s v="4"/>
    <s v="CZ"/>
    <s v="07/09/2020"/>
    <s v="4111010"/>
    <m/>
    <s v="100"/>
    <s v="-125.55"/>
    <s v="FKKSU"/>
    <s v="20191INVO0_AH-0000003"/>
    <s v="20191INVO0"/>
    <s v="AH-0000003"/>
    <n v="-125.55"/>
    <s v=""/>
    <s v=""/>
    <s v=""/>
  </r>
  <r>
    <s v="1300"/>
    <x v="55"/>
    <x v="24"/>
    <x v="24"/>
    <x v="55"/>
    <s v="10003157"/>
    <s v="5"/>
    <s v="CZ"/>
    <s v="07/09/2020"/>
    <s v="4111010"/>
    <m/>
    <s v="100"/>
    <s v="-284.41"/>
    <s v="FKKSU"/>
    <s v="20191INVO0_AH-0000003"/>
    <s v="20191INVO0"/>
    <s v="AH-0000003"/>
    <n v="-284.41000000000003"/>
    <s v=""/>
    <s v=""/>
    <s v=""/>
  </r>
  <r>
    <s v="1300"/>
    <x v="55"/>
    <x v="24"/>
    <x v="24"/>
    <x v="55"/>
    <s v="10003158"/>
    <s v="1"/>
    <s v="CZ"/>
    <s v="07/09/2020"/>
    <s v="4111010"/>
    <m/>
    <s v="100"/>
    <s v="-81.31"/>
    <s v="FKKSU"/>
    <s v="20191INVO0_AI-0000003"/>
    <s v="20191INVO0"/>
    <s v="AI-0000003"/>
    <n v="-81.31"/>
    <s v=""/>
    <s v=""/>
    <s v=""/>
  </r>
  <r>
    <s v="1300"/>
    <x v="55"/>
    <x v="24"/>
    <x v="24"/>
    <x v="55"/>
    <s v="10003158"/>
    <s v="4"/>
    <s v="CZ"/>
    <s v="07/09/2020"/>
    <s v="4111010"/>
    <m/>
    <s v="100"/>
    <s v="4.12"/>
    <s v="FKKSU"/>
    <s v="20191INVO0_AI-0000003"/>
    <s v="20191INVO0"/>
    <s v="AI-0000003"/>
    <n v="4.12"/>
    <s v=""/>
    <s v=""/>
    <s v=""/>
  </r>
  <r>
    <s v="1300"/>
    <x v="55"/>
    <x v="24"/>
    <x v="24"/>
    <x v="55"/>
    <s v="10003158"/>
    <s v="5"/>
    <s v="CZ"/>
    <s v="07/09/2020"/>
    <s v="4111010"/>
    <m/>
    <s v="100"/>
    <s v="-289.52"/>
    <s v="FKKSU"/>
    <s v="20191INVO0_AI-0000003"/>
    <s v="20191INVO0"/>
    <s v="AI-0000003"/>
    <n v="-289.52"/>
    <s v=""/>
    <s v=""/>
    <s v=""/>
  </r>
  <r>
    <s v="1300"/>
    <x v="55"/>
    <x v="24"/>
    <x v="24"/>
    <x v="55"/>
    <s v="10003159"/>
    <s v="12"/>
    <s v="CZ"/>
    <s v="07/09/2020"/>
    <s v="4111010"/>
    <m/>
    <s v="100"/>
    <s v="-65.35"/>
    <s v="FKKSU"/>
    <s v="20191INVO0_AJ-0000003"/>
    <s v="20191INVO0"/>
    <s v="AJ-0000003"/>
    <n v="-65.349999999999994"/>
    <s v=""/>
    <s v=""/>
    <s v=""/>
  </r>
  <r>
    <s v="1300"/>
    <x v="55"/>
    <x v="24"/>
    <x v="24"/>
    <x v="55"/>
    <s v="10003159"/>
    <s v="13"/>
    <s v="CZ"/>
    <s v="07/09/2020"/>
    <s v="4111010"/>
    <m/>
    <s v="100"/>
    <s v="-170.57"/>
    <s v="FKKSU"/>
    <s v="20191INVO0_AJ-0000003"/>
    <s v="20191INVO0"/>
    <s v="AJ-0000003"/>
    <n v="-170.57"/>
    <s v=""/>
    <s v=""/>
    <s v=""/>
  </r>
  <r>
    <s v="1300"/>
    <x v="55"/>
    <x v="24"/>
    <x v="24"/>
    <x v="55"/>
    <s v="10003160"/>
    <s v="1"/>
    <s v="CZ"/>
    <s v="07/09/2020"/>
    <s v="4111010"/>
    <m/>
    <s v="100"/>
    <s v="2.05"/>
    <s v="FKKSU"/>
    <s v="20191INVO0_AK-0000003"/>
    <s v="20191INVO0"/>
    <s v="AK-0000003"/>
    <n v="2.0499999999999998"/>
    <s v=""/>
    <s v=""/>
    <s v=""/>
  </r>
  <r>
    <s v="1300"/>
    <x v="55"/>
    <x v="24"/>
    <x v="24"/>
    <x v="55"/>
    <s v="10003160"/>
    <s v="8"/>
    <s v="CZ"/>
    <s v="07/09/2020"/>
    <s v="4111010"/>
    <m/>
    <s v="100"/>
    <s v="-55.57"/>
    <s v="FKKSU"/>
    <s v="20191INVO0_AK-0000003"/>
    <s v="20191INVO0"/>
    <s v="AK-0000003"/>
    <n v="-55.57"/>
    <s v=""/>
    <s v=""/>
    <s v=""/>
  </r>
  <r>
    <s v="1300"/>
    <x v="55"/>
    <x v="24"/>
    <x v="24"/>
    <x v="55"/>
    <s v="10003160"/>
    <s v="9"/>
    <s v="CZ"/>
    <s v="07/09/2020"/>
    <s v="4111010"/>
    <m/>
    <s v="100"/>
    <s v="-141.62"/>
    <s v="FKKSU"/>
    <s v="20191INVO0_AK-0000003"/>
    <s v="20191INVO0"/>
    <s v="AK-0000003"/>
    <n v="-141.62"/>
    <s v=""/>
    <s v=""/>
    <s v=""/>
  </r>
  <r>
    <s v="1300"/>
    <x v="55"/>
    <x v="24"/>
    <x v="24"/>
    <x v="55"/>
    <s v="10003161"/>
    <s v="2"/>
    <s v="CZ"/>
    <s v="07/09/2020"/>
    <s v="4111010"/>
    <m/>
    <s v="100"/>
    <s v="-154.09"/>
    <s v="FKKSU"/>
    <s v="20191INVO0_AL-0000003"/>
    <s v="20191INVO0"/>
    <s v="AL-0000003"/>
    <n v="-154.09"/>
    <s v=""/>
    <s v=""/>
    <s v=""/>
  </r>
  <r>
    <s v="1300"/>
    <x v="55"/>
    <x v="24"/>
    <x v="24"/>
    <x v="55"/>
    <s v="10003161"/>
    <s v="4"/>
    <s v="CZ"/>
    <s v="07/09/2020"/>
    <s v="4111010"/>
    <m/>
    <s v="100"/>
    <s v="0.26"/>
    <s v="FKKSU"/>
    <s v="20191INVO0_AL-0000003"/>
    <s v="20191INVO0"/>
    <s v="AL-0000003"/>
    <n v="0.26"/>
    <s v=""/>
    <s v=""/>
    <s v=""/>
  </r>
  <r>
    <s v="1300"/>
    <x v="55"/>
    <x v="24"/>
    <x v="24"/>
    <x v="55"/>
    <s v="10003161"/>
    <s v="5"/>
    <s v="CZ"/>
    <s v="07/09/2020"/>
    <s v="4111010"/>
    <m/>
    <s v="100"/>
    <s v="-211.24"/>
    <s v="FKKSU"/>
    <s v="20191INVO0_AL-0000003"/>
    <s v="20191INVO0"/>
    <s v="AL-0000003"/>
    <n v="-211.24"/>
    <s v=""/>
    <s v=""/>
    <s v=""/>
  </r>
  <r>
    <s v="1300"/>
    <x v="55"/>
    <x v="24"/>
    <x v="24"/>
    <x v="55"/>
    <s v="10003162"/>
    <s v="12"/>
    <s v="CZ"/>
    <s v="07/09/2020"/>
    <s v="4111010"/>
    <m/>
    <s v="100"/>
    <s v="2.83"/>
    <s v="FKKSU"/>
    <s v="20191INVO0_AM-0000003"/>
    <s v="20191INVO0"/>
    <s v="AM-0000003"/>
    <n v="2.83"/>
    <s v=""/>
    <s v=""/>
    <s v=""/>
  </r>
  <r>
    <s v="1300"/>
    <x v="55"/>
    <x v="24"/>
    <x v="24"/>
    <x v="55"/>
    <s v="10003162"/>
    <s v="4"/>
    <s v="CZ"/>
    <s v="07/09/2020"/>
    <s v="4111010"/>
    <m/>
    <s v="100"/>
    <s v="-51.70"/>
    <s v="FKKSU"/>
    <s v="20191INVO0_AM-0000003"/>
    <s v="20191INVO0"/>
    <s v="AM-0000003"/>
    <n v="-51.7"/>
    <s v=""/>
    <s v=""/>
    <s v=""/>
  </r>
  <r>
    <s v="1300"/>
    <x v="55"/>
    <x v="24"/>
    <x v="24"/>
    <x v="55"/>
    <s v="10003162"/>
    <s v="5"/>
    <s v="CZ"/>
    <s v="07/09/2020"/>
    <s v="4111010"/>
    <m/>
    <s v="100"/>
    <s v="-184.11"/>
    <s v="FKKSU"/>
    <s v="20191INVO0_AM-0000003"/>
    <s v="20191INVO0"/>
    <s v="AM-0000003"/>
    <n v="-184.11"/>
    <s v=""/>
    <s v=""/>
    <s v=""/>
  </r>
  <r>
    <s v="1300"/>
    <x v="55"/>
    <x v="24"/>
    <x v="24"/>
    <x v="55"/>
    <s v="10003163"/>
    <s v="2"/>
    <s v="CZ"/>
    <s v="07/09/2020"/>
    <s v="4111010"/>
    <m/>
    <s v="100"/>
    <s v="-239.28"/>
    <s v="FKKSU"/>
    <s v="20191INVO0_AN-0000003"/>
    <s v="20191INVO0"/>
    <s v="AN-0000003"/>
    <n v="-239.28"/>
    <s v=""/>
    <s v=""/>
    <s v=""/>
  </r>
  <r>
    <s v="1300"/>
    <x v="55"/>
    <x v="24"/>
    <x v="24"/>
    <x v="55"/>
    <s v="10003163"/>
    <s v="3"/>
    <s v="CZ"/>
    <s v="07/09/2020"/>
    <s v="4111010"/>
    <m/>
    <s v="100"/>
    <s v="-355.20"/>
    <s v="FKKSU"/>
    <s v="20191INVO0_AN-0000003"/>
    <s v="20191INVO0"/>
    <s v="AN-0000003"/>
    <n v="-355.2"/>
    <s v=""/>
    <s v=""/>
    <s v=""/>
  </r>
  <r>
    <s v="1300"/>
    <x v="55"/>
    <x v="24"/>
    <x v="24"/>
    <x v="55"/>
    <s v="10003164"/>
    <s v="5"/>
    <s v="CZ"/>
    <s v="07/09/2020"/>
    <s v="4111010"/>
    <m/>
    <s v="100"/>
    <s v="-56.08"/>
    <s v="FKKSU"/>
    <s v="20191INVO0_AO-0000003"/>
    <s v="20191INVO0"/>
    <s v="AO-0000003"/>
    <n v="-56.08"/>
    <s v=""/>
    <s v=""/>
    <s v=""/>
  </r>
  <r>
    <s v="1300"/>
    <x v="55"/>
    <x v="24"/>
    <x v="24"/>
    <x v="55"/>
    <s v="10003164"/>
    <s v="6"/>
    <s v="CZ"/>
    <s v="07/09/2020"/>
    <s v="4111010"/>
    <m/>
    <s v="100"/>
    <s v="-150.53"/>
    <s v="FKKSU"/>
    <s v="20191INVO0_AO-0000003"/>
    <s v="20191INVO0"/>
    <s v="AO-0000003"/>
    <n v="-150.53"/>
    <s v=""/>
    <s v=""/>
    <s v=""/>
  </r>
  <r>
    <s v="1300"/>
    <x v="55"/>
    <x v="24"/>
    <x v="24"/>
    <x v="55"/>
    <s v="10003165"/>
    <s v="11"/>
    <s v="CZ"/>
    <s v="07/09/2020"/>
    <s v="4111010"/>
    <m/>
    <s v="100"/>
    <s v="-33.96"/>
    <s v="FKKSU"/>
    <s v="20191INVO0_AP-0000003"/>
    <s v="20191INVO0"/>
    <s v="AP-0000003"/>
    <n v="-33.96"/>
    <s v=""/>
    <s v=""/>
    <s v=""/>
  </r>
  <r>
    <s v="1300"/>
    <x v="55"/>
    <x v="24"/>
    <x v="24"/>
    <x v="55"/>
    <s v="10003165"/>
    <s v="12"/>
    <s v="CZ"/>
    <s v="07/09/2020"/>
    <s v="4111010"/>
    <m/>
    <s v="100"/>
    <s v="-116.00"/>
    <s v="FKKSU"/>
    <s v="20191INVO0_AP-0000003"/>
    <s v="20191INVO0"/>
    <s v="AP-0000003"/>
    <n v="-116"/>
    <s v=""/>
    <s v=""/>
    <s v=""/>
  </r>
  <r>
    <s v="1300"/>
    <x v="55"/>
    <x v="24"/>
    <x v="24"/>
    <x v="55"/>
    <s v="10003166"/>
    <s v="2"/>
    <s v="CZ"/>
    <s v="07/09/2020"/>
    <s v="4111010"/>
    <m/>
    <s v="100"/>
    <s v="-296.39"/>
    <s v="FKKSU"/>
    <s v="20191INVO0_AQ-0000003"/>
    <s v="20191INVO0"/>
    <s v="AQ-0000003"/>
    <n v="-296.39"/>
    <s v=""/>
    <s v=""/>
    <s v=""/>
  </r>
  <r>
    <s v="1300"/>
    <x v="55"/>
    <x v="24"/>
    <x v="24"/>
    <x v="55"/>
    <s v="10003166"/>
    <s v="3"/>
    <s v="CZ"/>
    <s v="07/09/2020"/>
    <s v="4111010"/>
    <m/>
    <s v="100"/>
    <s v="-386.30"/>
    <s v="FKKSU"/>
    <s v="20191INVO0_AQ-0000003"/>
    <s v="20191INVO0"/>
    <s v="AQ-0000003"/>
    <n v="-386.3"/>
    <s v=""/>
    <s v=""/>
    <s v=""/>
  </r>
  <r>
    <s v="1300"/>
    <x v="55"/>
    <x v="24"/>
    <x v="24"/>
    <x v="55"/>
    <s v="10003167"/>
    <s v="2"/>
    <s v="CZ"/>
    <s v="07/09/2020"/>
    <s v="4111010"/>
    <m/>
    <s v="100"/>
    <s v="-23.69"/>
    <s v="FKKSU"/>
    <s v="20191INVO0_AR-0000003"/>
    <s v="20191INVO0"/>
    <s v="AR-0000003"/>
    <n v="-23.69"/>
    <s v=""/>
    <s v=""/>
    <s v=""/>
  </r>
  <r>
    <s v="1300"/>
    <x v="55"/>
    <x v="24"/>
    <x v="24"/>
    <x v="55"/>
    <s v="10003167"/>
    <s v="3"/>
    <s v="CZ"/>
    <s v="07/09/2020"/>
    <s v="4111010"/>
    <m/>
    <s v="100"/>
    <s v="-101.20"/>
    <s v="FKKSU"/>
    <s v="20191INVO0_AR-0000003"/>
    <s v="20191INVO0"/>
    <s v="AR-0000003"/>
    <n v="-101.2"/>
    <s v=""/>
    <s v=""/>
    <s v=""/>
  </r>
  <r>
    <s v="1300"/>
    <x v="55"/>
    <x v="24"/>
    <x v="24"/>
    <x v="55"/>
    <s v="10003167"/>
    <s v="6"/>
    <s v="CZ"/>
    <s v="07/09/2020"/>
    <s v="4111010"/>
    <m/>
    <s v="100"/>
    <s v="3.08"/>
    <s v="FKKSU"/>
    <s v="20191INVO0_AR-0000003"/>
    <s v="20191INVO0"/>
    <s v="AR-0000003"/>
    <n v="3.08"/>
    <s v=""/>
    <s v=""/>
    <s v=""/>
  </r>
  <r>
    <s v="1300"/>
    <x v="55"/>
    <x v="24"/>
    <x v="24"/>
    <x v="55"/>
    <s v="10003168"/>
    <s v="1"/>
    <s v="CZ"/>
    <s v="07/09/2020"/>
    <s v="4111010"/>
    <m/>
    <s v="100"/>
    <s v="-126.06"/>
    <s v="FKKSU"/>
    <s v="20191INVO0_AS-0000003"/>
    <s v="20191INVO0"/>
    <s v="AS-0000003"/>
    <n v="-126.06"/>
    <s v=""/>
    <s v=""/>
    <s v=""/>
  </r>
  <r>
    <s v="1300"/>
    <x v="55"/>
    <x v="24"/>
    <x v="24"/>
    <x v="55"/>
    <s v="10003168"/>
    <s v="11"/>
    <s v="CZ"/>
    <s v="07/09/2020"/>
    <s v="4111010"/>
    <m/>
    <s v="100"/>
    <s v="1.11"/>
    <s v="FKKSU"/>
    <s v="20191INVO0_AS-0000003"/>
    <s v="20191INVO0"/>
    <s v="AS-0000003"/>
    <n v="1.1100000000000001"/>
    <s v=""/>
    <s v=""/>
    <s v=""/>
  </r>
  <r>
    <s v="1300"/>
    <x v="55"/>
    <x v="24"/>
    <x v="24"/>
    <x v="55"/>
    <s v="10003168"/>
    <s v="3"/>
    <s v="CZ"/>
    <s v="07/09/2020"/>
    <s v="4111010"/>
    <m/>
    <s v="100"/>
    <s v="-338.01"/>
    <s v="FKKSU"/>
    <s v="20191INVO0_AS-0000003"/>
    <s v="20191INVO0"/>
    <s v="AS-0000003"/>
    <n v="-338.01"/>
    <s v=""/>
    <s v=""/>
    <s v=""/>
  </r>
  <r>
    <s v="1300"/>
    <x v="55"/>
    <x v="24"/>
    <x v="24"/>
    <x v="55"/>
    <s v="10003169"/>
    <s v="10"/>
    <s v="CZ"/>
    <s v="07/09/2020"/>
    <s v="4111010"/>
    <m/>
    <s v="100"/>
    <s v="-241.27"/>
    <s v="FKKSU"/>
    <s v="20191INVO0_AT-0000003"/>
    <s v="20191INVO0"/>
    <s v="AT-0000003"/>
    <n v="-241.27"/>
    <s v=""/>
    <s v=""/>
    <s v=""/>
  </r>
  <r>
    <s v="1300"/>
    <x v="55"/>
    <x v="24"/>
    <x v="24"/>
    <x v="55"/>
    <s v="10003169"/>
    <s v="5"/>
    <s v="CZ"/>
    <s v="07/09/2020"/>
    <s v="4111010"/>
    <m/>
    <s v="100"/>
    <s v="-99.31"/>
    <s v="FKKSU"/>
    <s v="20191INVO0_AT-0000003"/>
    <s v="20191INVO0"/>
    <s v="AT-0000003"/>
    <n v="-99.31"/>
    <s v=""/>
    <s v=""/>
    <s v=""/>
  </r>
  <r>
    <s v="1300"/>
    <x v="55"/>
    <x v="24"/>
    <x v="24"/>
    <x v="55"/>
    <s v="10003169"/>
    <s v="6"/>
    <s v="CZ"/>
    <s v="07/09/2020"/>
    <s v="4111010"/>
    <m/>
    <s v="100"/>
    <s v="0.51"/>
    <s v="FKKSU"/>
    <s v="20191INVO0_AT-0000003"/>
    <s v="20191INVO0"/>
    <s v="AT-0000003"/>
    <n v="0.51"/>
    <s v=""/>
    <s v=""/>
    <s v=""/>
  </r>
  <r>
    <s v="1300"/>
    <x v="55"/>
    <x v="24"/>
    <x v="24"/>
    <x v="55"/>
    <s v="10003170"/>
    <s v="5"/>
    <s v="CZ"/>
    <s v="07/09/2020"/>
    <s v="4111010"/>
    <m/>
    <s v="100"/>
    <s v="-115.79"/>
    <s v="FKKSU"/>
    <s v="20191INVO0_AU-0000003"/>
    <s v="20191INVO0"/>
    <s v="AU-0000003"/>
    <n v="-115.79"/>
    <s v=""/>
    <s v=""/>
    <s v=""/>
  </r>
  <r>
    <s v="1300"/>
    <x v="55"/>
    <x v="24"/>
    <x v="24"/>
    <x v="55"/>
    <s v="10003170"/>
    <s v="6"/>
    <s v="CZ"/>
    <s v="07/09/2020"/>
    <s v="4111010"/>
    <m/>
    <s v="100"/>
    <s v="-303.01"/>
    <s v="FKKSU"/>
    <s v="20191INVO0_AU-0000003"/>
    <s v="20191INVO0"/>
    <s v="AU-0000003"/>
    <n v="-303.01"/>
    <s v=""/>
    <s v=""/>
    <s v=""/>
  </r>
  <r>
    <s v="1300"/>
    <x v="55"/>
    <x v="24"/>
    <x v="24"/>
    <x v="55"/>
    <s v="10003171"/>
    <s v="2"/>
    <s v="CZ"/>
    <s v="07/09/2020"/>
    <s v="4111010"/>
    <m/>
    <s v="100"/>
    <s v="-61.49"/>
    <s v="FKKSU"/>
    <s v="20191INVO0_AV-0000003"/>
    <s v="20191INVO0"/>
    <s v="AV-0000003"/>
    <n v="-61.49"/>
    <s v=""/>
    <s v=""/>
    <s v=""/>
  </r>
  <r>
    <s v="1300"/>
    <x v="55"/>
    <x v="24"/>
    <x v="24"/>
    <x v="55"/>
    <s v="10003171"/>
    <s v="3"/>
    <s v="CZ"/>
    <s v="07/09/2020"/>
    <s v="4111010"/>
    <m/>
    <s v="100"/>
    <s v="-144.98"/>
    <s v="FKKSU"/>
    <s v="20191INVO0_AV-0000003"/>
    <s v="20191INVO0"/>
    <s v="AV-0000003"/>
    <n v="-144.97999999999999"/>
    <s v=""/>
    <s v=""/>
    <s v=""/>
  </r>
  <r>
    <s v="1300"/>
    <x v="55"/>
    <x v="24"/>
    <x v="24"/>
    <x v="55"/>
    <s v="10003171"/>
    <s v="6"/>
    <s v="CZ"/>
    <s v="07/09/2020"/>
    <s v="4111010"/>
    <m/>
    <s v="100"/>
    <s v="1.80"/>
    <s v="FKKSU"/>
    <s v="20191INVO0_AV-0000003"/>
    <s v="20191INVO0"/>
    <s v="AV-0000003"/>
    <n v="1.8"/>
    <s v=""/>
    <s v=""/>
    <s v=""/>
  </r>
  <r>
    <s v="1300"/>
    <x v="55"/>
    <x v="24"/>
    <x v="24"/>
    <x v="55"/>
    <s v="10003172"/>
    <s v="1"/>
    <s v="CZ"/>
    <s v="07/09/2020"/>
    <s v="4111010"/>
    <m/>
    <s v="100"/>
    <s v="-36.02"/>
    <s v="FKKSU"/>
    <s v="20191INVO0_AW-0000003"/>
    <s v="20191INVO0"/>
    <s v="AW-0000003"/>
    <n v="-36.020000000000003"/>
    <s v=""/>
    <s v=""/>
    <s v=""/>
  </r>
  <r>
    <s v="1300"/>
    <x v="55"/>
    <x v="24"/>
    <x v="24"/>
    <x v="55"/>
    <s v="10003172"/>
    <s v="3"/>
    <s v="CZ"/>
    <s v="07/09/2020"/>
    <s v="4111010"/>
    <m/>
    <s v="100"/>
    <s v="-87.10"/>
    <s v="FKKSU"/>
    <s v="20191INVO0_AW-0000003"/>
    <s v="20191INVO0"/>
    <s v="AW-0000003"/>
    <n v="-87.1"/>
    <s v=""/>
    <s v=""/>
    <s v=""/>
  </r>
  <r>
    <s v="1300"/>
    <x v="55"/>
    <x v="24"/>
    <x v="24"/>
    <x v="55"/>
    <s v="10003173"/>
    <s v="1"/>
    <s v="CZ"/>
    <s v="07/09/2020"/>
    <s v="4111010"/>
    <m/>
    <s v="100"/>
    <s v="-394.66"/>
    <s v="FKKSU"/>
    <s v="20191INVO0_AX-0000003"/>
    <s v="20191INVO0"/>
    <s v="AX-0000003"/>
    <n v="-394.66"/>
    <s v=""/>
    <s v=""/>
    <s v=""/>
  </r>
  <r>
    <s v="1300"/>
    <x v="55"/>
    <x v="24"/>
    <x v="24"/>
    <x v="55"/>
    <s v="10003173"/>
    <s v="13"/>
    <s v="CZ"/>
    <s v="07/09/2020"/>
    <s v="4111010"/>
    <m/>
    <s v="100"/>
    <s v="-175.73"/>
    <s v="FKKSU"/>
    <s v="20191INVO0_AX-0000003"/>
    <s v="20191INVO0"/>
    <s v="AX-0000003"/>
    <n v="-175.73"/>
    <s v=""/>
    <s v=""/>
    <s v=""/>
  </r>
  <r>
    <s v="1300"/>
    <x v="55"/>
    <x v="24"/>
    <x v="24"/>
    <x v="55"/>
    <s v="10003173"/>
    <s v="4"/>
    <s v="CZ"/>
    <s v="07/09/2020"/>
    <s v="4111010"/>
    <m/>
    <s v="100"/>
    <s v="1.81"/>
    <s v="FKKSU"/>
    <s v="20191INVO0_AX-0000003"/>
    <s v="20191INVO0"/>
    <s v="AX-0000003"/>
    <n v="1.81"/>
    <s v=""/>
    <s v=""/>
    <s v=""/>
  </r>
  <r>
    <s v="1300"/>
    <x v="55"/>
    <x v="24"/>
    <x v="24"/>
    <x v="55"/>
    <s v="10003174"/>
    <s v="1"/>
    <s v="CZ"/>
    <s v="07/09/2020"/>
    <s v="4111010"/>
    <m/>
    <s v="100"/>
    <s v="-74.62"/>
    <s v="FKKSU"/>
    <s v="20191INVO0_AY-0000003"/>
    <s v="20191INVO0"/>
    <s v="AY-0000003"/>
    <n v="-74.62"/>
    <s v=""/>
    <s v=""/>
    <s v=""/>
  </r>
  <r>
    <s v="1300"/>
    <x v="55"/>
    <x v="24"/>
    <x v="24"/>
    <x v="55"/>
    <s v="10003174"/>
    <s v="2"/>
    <s v="CZ"/>
    <s v="07/09/2020"/>
    <s v="4111010"/>
    <m/>
    <s v="100"/>
    <s v="-175.60"/>
    <s v="FKKSU"/>
    <s v="20191INVO0_AY-0000003"/>
    <s v="20191INVO0"/>
    <s v="AY-0000003"/>
    <n v="-175.6"/>
    <s v=""/>
    <s v=""/>
    <s v=""/>
  </r>
  <r>
    <s v="1300"/>
    <x v="55"/>
    <x v="24"/>
    <x v="24"/>
    <x v="55"/>
    <s v="10003175"/>
    <s v="2"/>
    <s v="CZ"/>
    <s v="07/09/2020"/>
    <s v="4111010"/>
    <m/>
    <s v="100"/>
    <s v="-103.43"/>
    <s v="FKKSU"/>
    <s v="20191INVO0_AZ-0000003"/>
    <s v="20191INVO0"/>
    <s v="AZ-0000003"/>
    <n v="-103.43"/>
    <s v=""/>
    <s v=""/>
    <s v=""/>
  </r>
  <r>
    <s v="1300"/>
    <x v="55"/>
    <x v="24"/>
    <x v="24"/>
    <x v="55"/>
    <s v="10003175"/>
    <s v="3"/>
    <s v="CZ"/>
    <s v="07/09/2020"/>
    <s v="4111010"/>
    <m/>
    <s v="100"/>
    <s v="-250.58"/>
    <s v="FKKSU"/>
    <s v="20191INVO0_AZ-0000003"/>
    <s v="20191INVO0"/>
    <s v="AZ-0000003"/>
    <n v="-250.58"/>
    <s v=""/>
    <s v=""/>
    <s v=""/>
  </r>
  <r>
    <s v="1300"/>
    <x v="55"/>
    <x v="24"/>
    <x v="24"/>
    <x v="55"/>
    <s v="10003175"/>
    <s v="8"/>
    <s v="CZ"/>
    <s v="07/09/2020"/>
    <s v="4111010"/>
    <m/>
    <s v="100"/>
    <s v="1.29"/>
    <s v="FKKSU"/>
    <s v="20191INVO0_AZ-0000003"/>
    <s v="20191INVO0"/>
    <s v="AZ-0000003"/>
    <n v="1.29"/>
    <s v=""/>
    <s v=""/>
    <s v=""/>
  </r>
  <r>
    <s v="1300"/>
    <x v="55"/>
    <x v="24"/>
    <x v="24"/>
    <x v="55"/>
    <s v="10003176"/>
    <s v="3"/>
    <s v="CZ"/>
    <s v="07/09/2020"/>
    <s v="4111010"/>
    <m/>
    <s v="100"/>
    <s v="-152.02"/>
    <s v="FKKSU"/>
    <s v="20191INVO0_BA-0000003"/>
    <s v="20191INVO0"/>
    <s v="BA-0000003"/>
    <n v="-152.02000000000001"/>
    <s v=""/>
    <s v=""/>
    <s v=""/>
  </r>
  <r>
    <s v="1300"/>
    <x v="55"/>
    <x v="24"/>
    <x v="24"/>
    <x v="55"/>
    <s v="10003176"/>
    <s v="4"/>
    <s v="CZ"/>
    <s v="07/09/2020"/>
    <s v="4111010"/>
    <m/>
    <s v="100"/>
    <s v="-352.49"/>
    <s v="FKKSU"/>
    <s v="20191INVO0_BA-0000003"/>
    <s v="20191INVO0"/>
    <s v="BA-0000003"/>
    <n v="-352.49"/>
    <s v=""/>
    <s v=""/>
    <s v=""/>
  </r>
  <r>
    <s v="1300"/>
    <x v="55"/>
    <x v="24"/>
    <x v="24"/>
    <x v="55"/>
    <s v="10003176"/>
    <s v="7"/>
    <s v="CZ"/>
    <s v="07/09/2020"/>
    <s v="4111010"/>
    <m/>
    <s v="100"/>
    <s v="0.52"/>
    <s v="FKKSU"/>
    <s v="20191INVO0_BA-0000003"/>
    <s v="20191INVO0"/>
    <s v="BA-0000003"/>
    <n v="0.52"/>
    <s v=""/>
    <s v=""/>
    <s v=""/>
  </r>
  <r>
    <s v="1300"/>
    <x v="55"/>
    <x v="24"/>
    <x v="24"/>
    <x v="55"/>
    <s v="10003177"/>
    <s v="4"/>
    <s v="CZ"/>
    <s v="07/09/2020"/>
    <s v="4111010"/>
    <m/>
    <s v="100"/>
    <s v="-147.90"/>
    <s v="FKKSU"/>
    <s v="20191INVO0_BB-0000003"/>
    <s v="20191INVO0"/>
    <s v="BB-0000003"/>
    <n v="-147.9"/>
    <s v=""/>
    <s v=""/>
    <s v=""/>
  </r>
  <r>
    <s v="1300"/>
    <x v="55"/>
    <x v="24"/>
    <x v="24"/>
    <x v="55"/>
    <s v="10003177"/>
    <s v="5"/>
    <s v="CZ"/>
    <s v="07/09/2020"/>
    <s v="4111010"/>
    <m/>
    <s v="100"/>
    <s v="-327.89"/>
    <s v="FKKSU"/>
    <s v="20191INVO0_BB-0000003"/>
    <s v="20191INVO0"/>
    <s v="BB-0000003"/>
    <n v="-327.89"/>
    <s v=""/>
    <s v=""/>
    <s v=""/>
  </r>
  <r>
    <s v="1300"/>
    <x v="55"/>
    <x v="24"/>
    <x v="24"/>
    <x v="55"/>
    <s v="10003177"/>
    <s v="8"/>
    <s v="CZ"/>
    <s v="07/09/2020"/>
    <s v="4111010"/>
    <m/>
    <s v="100"/>
    <s v="0.25"/>
    <s v="FKKSU"/>
    <s v="20191INVO0_BB-0000003"/>
    <s v="20191INVO0"/>
    <s v="BB-0000003"/>
    <n v="0.25"/>
    <s v=""/>
    <s v=""/>
    <s v=""/>
  </r>
  <r>
    <s v="1300"/>
    <x v="55"/>
    <x v="24"/>
    <x v="24"/>
    <x v="55"/>
    <s v="10003178"/>
    <s v="10"/>
    <s v="CZ"/>
    <s v="07/09/2020"/>
    <s v="4111010"/>
    <m/>
    <s v="100"/>
    <s v="5.40"/>
    <s v="FKKSU"/>
    <s v="20191INVO0_BC-0000003"/>
    <s v="20191INVO0"/>
    <s v="BC-0000003"/>
    <n v="5.4"/>
    <s v=""/>
    <s v=""/>
    <s v=""/>
  </r>
  <r>
    <s v="1300"/>
    <x v="55"/>
    <x v="24"/>
    <x v="24"/>
    <x v="55"/>
    <s v="10003178"/>
    <s v="2"/>
    <s v="CZ"/>
    <s v="07/09/2020"/>
    <s v="4111010"/>
    <m/>
    <s v="100"/>
    <s v="-155.40"/>
    <s v="FKKSU"/>
    <s v="20191INVO0_BC-0000003"/>
    <s v="20191INVO0"/>
    <s v="BC-0000003"/>
    <n v="-155.4"/>
    <s v=""/>
    <s v=""/>
    <s v=""/>
  </r>
  <r>
    <s v="1300"/>
    <x v="55"/>
    <x v="24"/>
    <x v="24"/>
    <x v="55"/>
    <s v="10003178"/>
    <s v="3"/>
    <s v="CZ"/>
    <s v="07/09/2020"/>
    <s v="4111010"/>
    <m/>
    <s v="100"/>
    <s v="-321.67"/>
    <s v="FKKSU"/>
    <s v="20191INVO0_BC-0000003"/>
    <s v="20191INVO0"/>
    <s v="BC-0000003"/>
    <n v="-321.67"/>
    <s v=""/>
    <s v=""/>
    <s v=""/>
  </r>
  <r>
    <s v="1300"/>
    <x v="55"/>
    <x v="24"/>
    <x v="24"/>
    <x v="55"/>
    <s v="10003179"/>
    <s v="2"/>
    <s v="CZ"/>
    <s v="07/09/2020"/>
    <s v="4111010"/>
    <m/>
    <s v="100"/>
    <s v="-42.18"/>
    <s v="FKKSU"/>
    <s v="20191INVO0_BD-0000003"/>
    <s v="20191INVO0"/>
    <s v="BD-0000003"/>
    <n v="-42.18"/>
    <s v=""/>
    <s v=""/>
    <s v=""/>
  </r>
  <r>
    <s v="1300"/>
    <x v="55"/>
    <x v="24"/>
    <x v="24"/>
    <x v="55"/>
    <s v="10003179"/>
    <s v="6"/>
    <s v="CZ"/>
    <s v="07/09/2020"/>
    <s v="4111010"/>
    <m/>
    <s v="100"/>
    <s v="-182.65"/>
    <s v="FKKSU"/>
    <s v="20191INVO0_BD-0000003"/>
    <s v="20191INVO0"/>
    <s v="BD-0000003"/>
    <n v="-182.65"/>
    <s v=""/>
    <s v=""/>
    <s v=""/>
  </r>
  <r>
    <s v="1300"/>
    <x v="55"/>
    <x v="24"/>
    <x v="24"/>
    <x v="55"/>
    <s v="10003179"/>
    <s v="8"/>
    <s v="CZ"/>
    <s v="07/09/2020"/>
    <s v="4111010"/>
    <m/>
    <s v="100"/>
    <s v="4.72"/>
    <s v="FKKSU"/>
    <s v="20191INVO0_BD-0000003"/>
    <s v="20191INVO0"/>
    <s v="BD-0000003"/>
    <n v="4.72"/>
    <s v=""/>
    <s v=""/>
    <s v=""/>
  </r>
  <r>
    <s v="1300"/>
    <x v="55"/>
    <x v="24"/>
    <x v="24"/>
    <x v="55"/>
    <s v="10003180"/>
    <s v="5"/>
    <s v="CZ"/>
    <s v="07/09/2020"/>
    <s v="4111010"/>
    <m/>
    <s v="100"/>
    <s v="-50.68"/>
    <s v="FKKSU"/>
    <s v="20191INVO0_BE-0000003"/>
    <s v="20191INVO0"/>
    <s v="BE-0000003"/>
    <n v="-50.68"/>
    <s v=""/>
    <s v=""/>
    <s v=""/>
  </r>
  <r>
    <s v="1300"/>
    <x v="55"/>
    <x v="24"/>
    <x v="24"/>
    <x v="55"/>
    <s v="10003180"/>
    <s v="6"/>
    <s v="CZ"/>
    <s v="07/09/2020"/>
    <s v="4111010"/>
    <m/>
    <s v="100"/>
    <s v="-177.58"/>
    <s v="FKKSU"/>
    <s v="20191INVO0_BE-0000003"/>
    <s v="20191INVO0"/>
    <s v="BE-0000003"/>
    <n v="-177.58"/>
    <s v=""/>
    <s v=""/>
    <s v=""/>
  </r>
  <r>
    <s v="1300"/>
    <x v="55"/>
    <x v="24"/>
    <x v="24"/>
    <x v="55"/>
    <s v="10003181"/>
    <s v="1"/>
    <s v="CZ"/>
    <s v="07/09/2020"/>
    <s v="4111010"/>
    <m/>
    <s v="100"/>
    <s v="-143.55"/>
    <s v="FKKSU"/>
    <s v="20191INVO0_BF-0000003"/>
    <s v="20191INVO0"/>
    <s v="BF-0000003"/>
    <n v="-143.55000000000001"/>
    <s v=""/>
    <s v=""/>
    <s v=""/>
  </r>
  <r>
    <s v="1300"/>
    <x v="55"/>
    <x v="24"/>
    <x v="24"/>
    <x v="55"/>
    <s v="10003181"/>
    <s v="5"/>
    <s v="CZ"/>
    <s v="07/09/2020"/>
    <s v="4111010"/>
    <m/>
    <s v="100"/>
    <s v="-367.55"/>
    <s v="FKKSU"/>
    <s v="20191INVO0_BF-0000003"/>
    <s v="20191INVO0"/>
    <s v="BF-0000003"/>
    <n v="-367.55"/>
    <s v=""/>
    <s v=""/>
    <s v=""/>
  </r>
  <r>
    <s v="1300"/>
    <x v="55"/>
    <x v="24"/>
    <x v="24"/>
    <x v="55"/>
    <s v="10003181"/>
    <s v="8"/>
    <s v="CZ"/>
    <s v="07/09/2020"/>
    <s v="4111010"/>
    <m/>
    <s v="100"/>
    <s v="5.65"/>
    <s v="FKKSU"/>
    <s v="20191INVO0_BF-0000003"/>
    <s v="20191INVO0"/>
    <s v="BF-0000003"/>
    <n v="5.65"/>
    <s v=""/>
    <s v=""/>
    <s v=""/>
  </r>
  <r>
    <s v="1300"/>
    <x v="55"/>
    <x v="24"/>
    <x v="24"/>
    <x v="55"/>
    <s v="10003182"/>
    <s v="14"/>
    <s v="CZ"/>
    <s v="07/09/2020"/>
    <s v="4111010"/>
    <m/>
    <s v="100"/>
    <s v="-257.29"/>
    <s v="FKKSU"/>
    <s v="20191INVO0_BG-0000003"/>
    <s v="20191INVO0"/>
    <s v="BG-0000003"/>
    <n v="-257.29000000000002"/>
    <s v=""/>
    <s v=""/>
    <s v=""/>
  </r>
  <r>
    <s v="1300"/>
    <x v="55"/>
    <x v="24"/>
    <x v="24"/>
    <x v="55"/>
    <s v="10003182"/>
    <s v="15"/>
    <s v="CZ"/>
    <s v="07/09/2020"/>
    <s v="4111010"/>
    <m/>
    <s v="100"/>
    <s v="-588.68"/>
    <s v="FKKSU"/>
    <s v="20191INVO0_BG-0000003"/>
    <s v="20191INVO0"/>
    <s v="BG-0000003"/>
    <n v="-588.67999999999995"/>
    <s v=""/>
    <s v=""/>
    <s v=""/>
  </r>
  <r>
    <s v="1300"/>
    <x v="55"/>
    <x v="24"/>
    <x v="24"/>
    <x v="55"/>
    <s v="10003182"/>
    <s v="5"/>
    <s v="CZ"/>
    <s v="07/09/2020"/>
    <s v="4111010"/>
    <m/>
    <s v="100"/>
    <s v="13.39"/>
    <s v="FKKSU"/>
    <s v="20191INVO0_BG-0000003"/>
    <s v="20191INVO0"/>
    <s v="BG-0000003"/>
    <n v="13.39"/>
    <s v=""/>
    <s v=""/>
    <s v=""/>
  </r>
  <r>
    <s v="1300"/>
    <x v="55"/>
    <x v="24"/>
    <x v="24"/>
    <x v="55"/>
    <s v="10003182"/>
    <s v="7"/>
    <s v="CZ"/>
    <s v="07/09/2020"/>
    <s v="4111010"/>
    <m/>
    <s v="100"/>
    <s v="44.57"/>
    <s v="FKKSU"/>
    <s v="20191INVO0_BG-0000003"/>
    <s v="20191INVO0"/>
    <s v="BG-0000003"/>
    <n v="44.57"/>
    <s v=""/>
    <s v=""/>
    <s v=""/>
  </r>
  <r>
    <s v="1300"/>
    <x v="55"/>
    <x v="24"/>
    <x v="24"/>
    <x v="55"/>
    <s v="10003183"/>
    <s v="2"/>
    <s v="CZ"/>
    <s v="07/09/2020"/>
    <s v="4111010"/>
    <m/>
    <s v="100"/>
    <s v="12.94"/>
    <s v="FKKSU"/>
    <s v="20191INVO0_BH-0000003"/>
    <s v="20191INVO0"/>
    <s v="BH-0000003"/>
    <n v="12.94"/>
    <s v=""/>
    <s v=""/>
    <s v=""/>
  </r>
  <r>
    <s v="1300"/>
    <x v="55"/>
    <x v="24"/>
    <x v="24"/>
    <x v="55"/>
    <s v="10003183"/>
    <s v="5"/>
    <s v="CZ"/>
    <s v="07/09/2020"/>
    <s v="4111010"/>
    <m/>
    <s v="100"/>
    <s v="-212.52"/>
    <s v="FKKSU"/>
    <s v="20191INVO0_BH-0000003"/>
    <s v="20191INVO0"/>
    <s v="BH-0000003"/>
    <n v="-212.52"/>
    <s v=""/>
    <s v=""/>
    <s v=""/>
  </r>
  <r>
    <s v="1300"/>
    <x v="55"/>
    <x v="24"/>
    <x v="24"/>
    <x v="55"/>
    <s v="10003183"/>
    <s v="6"/>
    <s v="CZ"/>
    <s v="07/09/2020"/>
    <s v="4111010"/>
    <m/>
    <s v="100"/>
    <s v="-363.62"/>
    <s v="FKKSU"/>
    <s v="20191INVO0_BH-0000003"/>
    <s v="20191INVO0"/>
    <s v="BH-0000003"/>
    <n v="-363.62"/>
    <s v=""/>
    <s v=""/>
    <s v=""/>
  </r>
  <r>
    <s v="1300"/>
    <x v="55"/>
    <x v="24"/>
    <x v="24"/>
    <x v="55"/>
    <s v="10003184"/>
    <s v="2"/>
    <s v="CZ"/>
    <s v="07/09/2020"/>
    <s v="4111010"/>
    <m/>
    <s v="100"/>
    <s v="-137.16"/>
    <s v="FKKSU"/>
    <s v="20191INVO0_BI-0000003"/>
    <s v="20191INVO0"/>
    <s v="BI-0000003"/>
    <n v="-137.16"/>
    <s v=""/>
    <s v=""/>
    <s v=""/>
  </r>
  <r>
    <s v="1300"/>
    <x v="55"/>
    <x v="24"/>
    <x v="24"/>
    <x v="55"/>
    <s v="10003184"/>
    <s v="3"/>
    <s v="CZ"/>
    <s v="07/09/2020"/>
    <s v="4111010"/>
    <m/>
    <s v="100"/>
    <s v="-291.00"/>
    <s v="FKKSU"/>
    <s v="20191INVO0_BI-0000003"/>
    <s v="20191INVO0"/>
    <s v="BI-0000003"/>
    <n v="-291"/>
    <s v=""/>
    <s v=""/>
    <s v=""/>
  </r>
  <r>
    <s v="1300"/>
    <x v="55"/>
    <x v="24"/>
    <x v="24"/>
    <x v="55"/>
    <s v="10003184"/>
    <s v="6"/>
    <s v="CZ"/>
    <s v="07/09/2020"/>
    <s v="4111010"/>
    <m/>
    <s v="100"/>
    <s v="2.06"/>
    <s v="FKKSU"/>
    <s v="20191INVO0_BI-0000003"/>
    <s v="20191INVO0"/>
    <s v="BI-0000003"/>
    <n v="2.06"/>
    <s v=""/>
    <s v=""/>
    <s v=""/>
  </r>
  <r>
    <s v="1300"/>
    <x v="55"/>
    <x v="24"/>
    <x v="24"/>
    <x v="55"/>
    <s v="10003185"/>
    <s v="13"/>
    <s v="CZ"/>
    <s v="07/09/2020"/>
    <s v="4111010"/>
    <m/>
    <s v="100"/>
    <s v="4.63"/>
    <s v="FKKSU"/>
    <s v="20191INVO0_BJ-0000003"/>
    <s v="20191INVO0"/>
    <s v="BJ-0000003"/>
    <n v="4.63"/>
    <s v=""/>
    <s v=""/>
    <s v=""/>
  </r>
  <r>
    <s v="1300"/>
    <x v="55"/>
    <x v="24"/>
    <x v="24"/>
    <x v="55"/>
    <s v="10003185"/>
    <s v="5"/>
    <s v="CZ"/>
    <s v="07/09/2020"/>
    <s v="4111010"/>
    <m/>
    <s v="100"/>
    <s v="-132.48"/>
    <s v="FKKSU"/>
    <s v="20191INVO0_BJ-0000003"/>
    <s v="20191INVO0"/>
    <s v="BJ-0000003"/>
    <n v="-132.47999999999999"/>
    <s v=""/>
    <s v=""/>
    <s v=""/>
  </r>
  <r>
    <s v="1300"/>
    <x v="55"/>
    <x v="24"/>
    <x v="24"/>
    <x v="55"/>
    <s v="10003185"/>
    <s v="6"/>
    <s v="CZ"/>
    <s v="07/09/2020"/>
    <s v="4111010"/>
    <m/>
    <s v="100"/>
    <s v="-332.09"/>
    <s v="FKKSU"/>
    <s v="20191INVO0_BJ-0000003"/>
    <s v="20191INVO0"/>
    <s v="BJ-0000003"/>
    <n v="-332.09"/>
    <s v=""/>
    <s v=""/>
    <s v=""/>
  </r>
  <r>
    <s v="1300"/>
    <x v="55"/>
    <x v="24"/>
    <x v="24"/>
    <x v="55"/>
    <s v="10003186"/>
    <s v="1"/>
    <s v="CZ"/>
    <s v="07/09/2020"/>
    <s v="4111010"/>
    <m/>
    <s v="100"/>
    <s v="2.07"/>
    <s v="FKKSU"/>
    <s v="20191INVO0_BK-0000003"/>
    <s v="20191INVO0"/>
    <s v="BK-0000003"/>
    <n v="2.0699999999999998"/>
    <s v=""/>
    <s v=""/>
    <s v=""/>
  </r>
  <r>
    <s v="1300"/>
    <x v="55"/>
    <x v="24"/>
    <x v="24"/>
    <x v="55"/>
    <s v="10003186"/>
    <s v="4"/>
    <s v="CZ"/>
    <s v="07/09/2020"/>
    <s v="4111010"/>
    <m/>
    <s v="100"/>
    <s v="-100.35"/>
    <s v="FKKSU"/>
    <s v="20191INVO0_BK-0000003"/>
    <s v="20191INVO0"/>
    <s v="BK-0000003"/>
    <n v="-100.35"/>
    <s v=""/>
    <s v=""/>
    <s v=""/>
  </r>
  <r>
    <s v="1300"/>
    <x v="55"/>
    <x v="24"/>
    <x v="24"/>
    <x v="55"/>
    <s v="10003186"/>
    <s v="5"/>
    <s v="CZ"/>
    <s v="07/09/2020"/>
    <s v="4111010"/>
    <m/>
    <s v="100"/>
    <s v="-270.98"/>
    <s v="FKKSU"/>
    <s v="20191INVO0_BK-0000003"/>
    <s v="20191INVO0"/>
    <s v="BK-0000003"/>
    <n v="-270.98"/>
    <s v=""/>
    <s v=""/>
    <s v=""/>
  </r>
  <r>
    <s v="1300"/>
    <x v="55"/>
    <x v="24"/>
    <x v="24"/>
    <x v="55"/>
    <s v="10003187"/>
    <s v="10"/>
    <s v="CZ"/>
    <s v="07/09/2020"/>
    <s v="4111010"/>
    <m/>
    <s v="100"/>
    <s v="-70.48"/>
    <s v="FKKSU"/>
    <s v="20191INVO0_BL-0000003"/>
    <s v="20191INVO0"/>
    <s v="BL-0000003"/>
    <n v="-70.48"/>
    <s v=""/>
    <s v=""/>
    <s v=""/>
  </r>
  <r>
    <s v="1300"/>
    <x v="55"/>
    <x v="24"/>
    <x v="24"/>
    <x v="55"/>
    <s v="10003187"/>
    <s v="11"/>
    <s v="CZ"/>
    <s v="07/09/2020"/>
    <s v="4111010"/>
    <m/>
    <s v="100"/>
    <s v="-240.88"/>
    <s v="FKKSU"/>
    <s v="20191INVO0_BL-0000003"/>
    <s v="20191INVO0"/>
    <s v="BL-0000003"/>
    <n v="-240.88"/>
    <s v=""/>
    <s v=""/>
    <s v=""/>
  </r>
  <r>
    <s v="1300"/>
    <x v="55"/>
    <x v="24"/>
    <x v="24"/>
    <x v="55"/>
    <s v="10003188"/>
    <s v="2"/>
    <s v="CZ"/>
    <s v="07/09/2020"/>
    <s v="4111010"/>
    <m/>
    <s v="100"/>
    <s v="-38.59"/>
    <s v="FKKSU"/>
    <s v="20191INVO0_BM-0000003"/>
    <s v="20191INVO0"/>
    <s v="BM-0000003"/>
    <n v="-38.590000000000003"/>
    <s v=""/>
    <s v=""/>
    <s v=""/>
  </r>
  <r>
    <s v="1300"/>
    <x v="55"/>
    <x v="24"/>
    <x v="24"/>
    <x v="55"/>
    <s v="10003188"/>
    <s v="3"/>
    <s v="CZ"/>
    <s v="07/09/2020"/>
    <s v="4111010"/>
    <m/>
    <s v="100"/>
    <s v="-126.00"/>
    <s v="FKKSU"/>
    <s v="20191INVO0_BM-0000003"/>
    <s v="20191INVO0"/>
    <s v="BM-0000003"/>
    <n v="-126"/>
    <s v=""/>
    <s v=""/>
    <s v=""/>
  </r>
  <r>
    <s v="1300"/>
    <x v="55"/>
    <x v="24"/>
    <x v="24"/>
    <x v="55"/>
    <s v="10003189"/>
    <s v="10"/>
    <s v="CZ"/>
    <s v="07/09/2020"/>
    <s v="4111010"/>
    <m/>
    <s v="100"/>
    <s v="0.25"/>
    <s v="FKKSU"/>
    <s v="20191INVO0_BN-0000003"/>
    <s v="20191INVO0"/>
    <s v="BN-0000003"/>
    <n v="0.25"/>
    <s v=""/>
    <s v=""/>
    <s v=""/>
  </r>
  <r>
    <s v="1300"/>
    <x v="55"/>
    <x v="24"/>
    <x v="24"/>
    <x v="55"/>
    <s v="10003189"/>
    <s v="6"/>
    <s v="CZ"/>
    <s v="07/09/2020"/>
    <s v="4111010"/>
    <m/>
    <s v="100"/>
    <s v="-47.86"/>
    <s v="FKKSU"/>
    <s v="20191INVO0_BN-0000003"/>
    <s v="20191INVO0"/>
    <s v="BN-0000003"/>
    <n v="-47.86"/>
    <s v=""/>
    <s v=""/>
    <s v=""/>
  </r>
  <r>
    <s v="1300"/>
    <x v="55"/>
    <x v="24"/>
    <x v="24"/>
    <x v="55"/>
    <s v="10003189"/>
    <s v="7"/>
    <s v="CZ"/>
    <s v="07/09/2020"/>
    <s v="4111010"/>
    <m/>
    <s v="100"/>
    <s v="-168.40"/>
    <s v="FKKSU"/>
    <s v="20191INVO0_BN-0000003"/>
    <s v="20191INVO0"/>
    <s v="BN-0000003"/>
    <n v="-168.4"/>
    <s v=""/>
    <s v=""/>
    <s v=""/>
  </r>
  <r>
    <s v="1300"/>
    <x v="55"/>
    <x v="24"/>
    <x v="24"/>
    <x v="55"/>
    <s v="10003202"/>
    <s v="1"/>
    <s v="CZ"/>
    <s v="07/10/2020"/>
    <s v="4111010"/>
    <m/>
    <s v="100"/>
    <s v="-62.52"/>
    <s v="FKKSU"/>
    <s v="20192INVO0_A1-0000003"/>
    <s v="20192INVO0"/>
    <s v="A1-0000003"/>
    <n v="-62.52"/>
    <s v=""/>
    <s v=""/>
    <s v=""/>
  </r>
  <r>
    <s v="1300"/>
    <x v="55"/>
    <x v="24"/>
    <x v="24"/>
    <x v="55"/>
    <s v="10003202"/>
    <s v="2"/>
    <s v="CZ"/>
    <s v="07/10/2020"/>
    <s v="4111010"/>
    <m/>
    <s v="100"/>
    <s v="-49.02"/>
    <s v="FKKSU"/>
    <s v="20192INVO0_A1-0000003"/>
    <s v="20192INVO0"/>
    <s v="A1-0000003"/>
    <n v="-49.02"/>
    <s v=""/>
    <s v=""/>
    <s v=""/>
  </r>
  <r>
    <s v="1300"/>
    <x v="55"/>
    <x v="24"/>
    <x v="24"/>
    <x v="55"/>
    <s v="10003203"/>
    <s v="2"/>
    <s v="CZ"/>
    <s v="07/10/2020"/>
    <s v="4111010"/>
    <m/>
    <s v="100"/>
    <s v="-26.50"/>
    <s v="FKKSU"/>
    <s v="20192INVO0_AB-0000003"/>
    <s v="20192INVO0"/>
    <s v="AB-0000003"/>
    <n v="-26.5"/>
    <s v=""/>
    <s v=""/>
    <s v=""/>
  </r>
  <r>
    <s v="1300"/>
    <x v="55"/>
    <x v="24"/>
    <x v="24"/>
    <x v="55"/>
    <s v="10003203"/>
    <s v="3"/>
    <s v="CZ"/>
    <s v="07/10/2020"/>
    <s v="4111010"/>
    <m/>
    <s v="100"/>
    <s v="-21.92"/>
    <s v="FKKSU"/>
    <s v="20192INVO0_AB-0000003"/>
    <s v="20192INVO0"/>
    <s v="AB-0000003"/>
    <n v="-21.92"/>
    <s v=""/>
    <s v=""/>
    <s v=""/>
  </r>
  <r>
    <s v="1300"/>
    <x v="55"/>
    <x v="24"/>
    <x v="24"/>
    <x v="55"/>
    <s v="10003204"/>
    <s v="2"/>
    <s v="CZ"/>
    <s v="07/10/2020"/>
    <s v="4111010"/>
    <m/>
    <s v="100"/>
    <s v="-27.27"/>
    <s v="FKKSU"/>
    <s v="20192INVO0_AP-0000003"/>
    <s v="20192INVO0"/>
    <s v="AP-0000003"/>
    <n v="-27.27"/>
    <s v=""/>
    <s v=""/>
    <s v=""/>
  </r>
  <r>
    <s v="1300"/>
    <x v="55"/>
    <x v="24"/>
    <x v="24"/>
    <x v="55"/>
    <s v="10003204"/>
    <s v="3"/>
    <s v="CZ"/>
    <s v="07/10/2020"/>
    <s v="4111010"/>
    <m/>
    <s v="100"/>
    <s v="-22.34"/>
    <s v="FKKSU"/>
    <s v="20192INVO0_AP-0000003"/>
    <s v="20192INVO0"/>
    <s v="AP-0000003"/>
    <n v="-22.34"/>
    <s v=""/>
    <s v=""/>
    <s v=""/>
  </r>
  <r>
    <s v="1300"/>
    <x v="55"/>
    <x v="24"/>
    <x v="24"/>
    <x v="55"/>
    <s v="10003205"/>
    <s v="10"/>
    <s v="CZ"/>
    <s v="07/10/2020"/>
    <s v="4111010"/>
    <m/>
    <s v="100"/>
    <s v="-69.73"/>
    <s v="FKKSU"/>
    <s v="20192INVO0_AQ-0000003"/>
    <s v="20192INVO0"/>
    <s v="AQ-0000003"/>
    <n v="-69.73"/>
    <s v=""/>
    <s v=""/>
    <s v=""/>
  </r>
  <r>
    <s v="1300"/>
    <x v="55"/>
    <x v="24"/>
    <x v="24"/>
    <x v="55"/>
    <s v="10003205"/>
    <s v="11"/>
    <s v="CZ"/>
    <s v="07/10/2020"/>
    <s v="4111010"/>
    <m/>
    <s v="100"/>
    <s v="-45.44"/>
    <s v="FKKSU"/>
    <s v="20192INVO0_AQ-0000003"/>
    <s v="20192INVO0"/>
    <s v="AQ-0000003"/>
    <n v="-45.44"/>
    <s v=""/>
    <s v=""/>
    <s v=""/>
  </r>
  <r>
    <s v="1300"/>
    <x v="55"/>
    <x v="24"/>
    <x v="24"/>
    <x v="55"/>
    <s v="10003206"/>
    <s v="2"/>
    <s v="CZ"/>
    <s v="07/10/2020"/>
    <s v="4111010"/>
    <m/>
    <s v="100"/>
    <s v="-7.50"/>
    <s v="FKKSU"/>
    <s v="20192INVO0_AS-0000003"/>
    <s v="20192INVO0"/>
    <s v="AS-0000003"/>
    <n v="-7.5"/>
    <s v=""/>
    <s v=""/>
    <s v=""/>
  </r>
  <r>
    <s v="1300"/>
    <x v="55"/>
    <x v="24"/>
    <x v="24"/>
    <x v="55"/>
    <s v="10003207"/>
    <s v="1"/>
    <s v="CZ"/>
    <s v="07/10/2020"/>
    <s v="4111010"/>
    <m/>
    <s v="100"/>
    <s v="-128.65"/>
    <s v="FKKSU"/>
    <s v="20192INVO0_BD-0000003"/>
    <s v="20192INVO0"/>
    <s v="BD-0000003"/>
    <n v="-128.65"/>
    <s v=""/>
    <s v=""/>
    <s v=""/>
  </r>
  <r>
    <s v="1300"/>
    <x v="55"/>
    <x v="24"/>
    <x v="24"/>
    <x v="55"/>
    <s v="10003207"/>
    <s v="2"/>
    <s v="CZ"/>
    <s v="07/10/2020"/>
    <s v="4111010"/>
    <m/>
    <s v="100"/>
    <s v="-77.51"/>
    <s v="FKKSU"/>
    <s v="20192INVO0_BD-0000003"/>
    <s v="20192INVO0"/>
    <s v="BD-0000003"/>
    <n v="-77.510000000000005"/>
    <s v=""/>
    <s v=""/>
    <s v=""/>
  </r>
  <r>
    <s v="1300"/>
    <x v="55"/>
    <x v="24"/>
    <x v="24"/>
    <x v="55"/>
    <s v="10003208"/>
    <s v="2"/>
    <s v="CZ"/>
    <s v="07/10/2020"/>
    <s v="4111010"/>
    <m/>
    <s v="100"/>
    <s v="-191.94"/>
    <s v="FKKSU"/>
    <s v="20192INVO0_BF-0000003"/>
    <s v="20192INVO0"/>
    <s v="BF-0000003"/>
    <n v="-191.94"/>
    <s v=""/>
    <s v=""/>
    <s v=""/>
  </r>
  <r>
    <s v="1300"/>
    <x v="55"/>
    <x v="24"/>
    <x v="24"/>
    <x v="55"/>
    <s v="10003208"/>
    <s v="3"/>
    <s v="CZ"/>
    <s v="07/10/2020"/>
    <s v="4111010"/>
    <m/>
    <s v="100"/>
    <s v="-119.45"/>
    <s v="FKKSU"/>
    <s v="20192INVO0_BF-0000003"/>
    <s v="20192INVO0"/>
    <s v="BF-0000003"/>
    <n v="-119.45"/>
    <s v=""/>
    <s v=""/>
    <s v=""/>
  </r>
  <r>
    <s v="1300"/>
    <x v="55"/>
    <x v="24"/>
    <x v="24"/>
    <x v="55"/>
    <s v="10003212"/>
    <s v="2"/>
    <s v="CZ"/>
    <s v="07/10/2020"/>
    <s v="4111010"/>
    <m/>
    <s v="100"/>
    <s v="-838.18"/>
    <s v="FKKSU"/>
    <s v="R4-200710-_00-0000003"/>
    <s v="R4-200710-"/>
    <s v="00-0000003"/>
    <n v="-838.18"/>
    <s v=""/>
    <s v=""/>
    <s v=""/>
  </r>
  <r>
    <s v="1300"/>
    <x v="55"/>
    <x v="24"/>
    <x v="24"/>
    <x v="55"/>
    <s v="10003212"/>
    <s v="3"/>
    <s v="CZ"/>
    <s v="07/10/2020"/>
    <s v="4111010"/>
    <m/>
    <s v="100"/>
    <s v="-1,250.71"/>
    <s v="FKKSU"/>
    <s v="R4-200710-_00-0000003"/>
    <s v="R4-200710-"/>
    <s v="00-0000003"/>
    <n v="-1250.71"/>
    <s v=""/>
    <s v=""/>
    <s v=""/>
  </r>
  <r>
    <s v="1300"/>
    <x v="55"/>
    <x v="24"/>
    <x v="24"/>
    <x v="55"/>
    <s v="10003228"/>
    <s v="3"/>
    <s v="CZ"/>
    <s v="07/13/2020"/>
    <s v="4111010"/>
    <m/>
    <s v="100"/>
    <s v="-4.12"/>
    <s v="FKKSU"/>
    <s v="20195INVO0_BA-0000003"/>
    <s v="20195INVO0"/>
    <s v="BA-0000003"/>
    <n v="-4.12"/>
    <s v=""/>
    <s v=""/>
    <s v=""/>
  </r>
  <r>
    <s v="1300"/>
    <x v="55"/>
    <x v="24"/>
    <x v="24"/>
    <x v="55"/>
    <s v="10003228"/>
    <s v="4"/>
    <s v="CZ"/>
    <s v="07/13/2020"/>
    <s v="4111010"/>
    <m/>
    <s v="100"/>
    <s v="-9.24"/>
    <s v="FKKSU"/>
    <s v="20195INVO0_BA-0000003"/>
    <s v="20195INVO0"/>
    <s v="BA-0000003"/>
    <n v="-9.24"/>
    <s v=""/>
    <s v=""/>
    <s v=""/>
  </r>
  <r>
    <s v="1300"/>
    <x v="55"/>
    <x v="24"/>
    <x v="24"/>
    <x v="55"/>
    <s v="10003242"/>
    <s v="2"/>
    <s v="CZ"/>
    <s v="07/14/2020"/>
    <s v="4111010"/>
    <m/>
    <s v="100"/>
    <s v="-2.83"/>
    <s v="FKKSU"/>
    <s v="20196INVO0_BM-0000003"/>
    <s v="20196INVO0"/>
    <s v="BM-0000003"/>
    <n v="-2.83"/>
    <s v=""/>
    <s v=""/>
    <s v=""/>
  </r>
  <r>
    <s v="1300"/>
    <x v="55"/>
    <x v="24"/>
    <x v="24"/>
    <x v="55"/>
    <s v="10003242"/>
    <s v="3"/>
    <s v="CZ"/>
    <s v="07/14/2020"/>
    <s v="4111010"/>
    <m/>
    <s v="100"/>
    <s v="-8.54"/>
    <s v="FKKSU"/>
    <s v="20196INVO0_BM-0000003"/>
    <s v="20196INVO0"/>
    <s v="BM-0000003"/>
    <n v="-8.5399999999999991"/>
    <s v=""/>
    <s v=""/>
    <s v=""/>
  </r>
  <r>
    <s v="1300"/>
    <x v="55"/>
    <x v="24"/>
    <x v="24"/>
    <x v="55"/>
    <s v="10003243"/>
    <s v="5"/>
    <s v="CZ"/>
    <s v="07/14/2020"/>
    <s v="4111010"/>
    <m/>
    <s v="100"/>
    <s v="11.84"/>
    <s v="FKKSU"/>
    <s v="20196R0900_13-0000001"/>
    <s v="20196R0900"/>
    <s v="13-0000001"/>
    <n v="11.84"/>
    <s v=""/>
    <s v=""/>
    <s v=""/>
  </r>
  <r>
    <s v="1300"/>
    <x v="55"/>
    <x v="24"/>
    <x v="24"/>
    <x v="55"/>
    <s v="10003243"/>
    <s v="6"/>
    <s v="CZ"/>
    <s v="07/14/2020"/>
    <s v="4111010"/>
    <m/>
    <s v="100"/>
    <s v="7.98"/>
    <s v="FKKSU"/>
    <s v="20196R0900_13-0000001"/>
    <s v="20196R0900"/>
    <s v="13-0000001"/>
    <n v="7.98"/>
    <s v=""/>
    <s v=""/>
    <s v=""/>
  </r>
  <r>
    <s v="1300"/>
    <x v="55"/>
    <x v="24"/>
    <x v="24"/>
    <x v="55"/>
    <s v="10003244"/>
    <s v="3"/>
    <s v="CZ"/>
    <s v="07/14/2020"/>
    <s v="4111010"/>
    <m/>
    <s v="100"/>
    <s v="3.11"/>
    <s v="FKKSU"/>
    <s v="20196R0900_14-0000001"/>
    <s v="20196R0900"/>
    <s v="14-0000001"/>
    <n v="3.11"/>
    <s v=""/>
    <s v=""/>
    <s v=""/>
  </r>
  <r>
    <s v="1300"/>
    <x v="55"/>
    <x v="24"/>
    <x v="24"/>
    <x v="55"/>
    <s v="10003244"/>
    <s v="4"/>
    <s v="CZ"/>
    <s v="07/14/2020"/>
    <s v="4111010"/>
    <m/>
    <s v="100"/>
    <s v="-8.11"/>
    <s v="FKKSU"/>
    <s v="20196R0900_14-0000001"/>
    <s v="20196R0900"/>
    <s v="14-0000001"/>
    <n v="-8.11"/>
    <s v=""/>
    <s v=""/>
    <s v=""/>
  </r>
  <r>
    <s v="1300"/>
    <x v="55"/>
    <x v="24"/>
    <x v="24"/>
    <x v="55"/>
    <s v="10003245"/>
    <s v="5"/>
    <s v="CZ"/>
    <s v="07/14/2020"/>
    <s v="4111010"/>
    <m/>
    <s v="100"/>
    <s v="23.62"/>
    <s v="FKKSU"/>
    <s v="20196R0900_15-0000001"/>
    <s v="20196R0900"/>
    <s v="15-0000001"/>
    <n v="23.62"/>
    <s v=""/>
    <s v=""/>
    <s v=""/>
  </r>
  <r>
    <s v="1300"/>
    <x v="55"/>
    <x v="24"/>
    <x v="24"/>
    <x v="55"/>
    <s v="10003245"/>
    <s v="6"/>
    <s v="CZ"/>
    <s v="07/14/2020"/>
    <s v="4111010"/>
    <m/>
    <s v="100"/>
    <s v="29.72"/>
    <s v="FKKSU"/>
    <s v="20196R0900_15-0000001"/>
    <s v="20196R0900"/>
    <s v="15-0000001"/>
    <n v="29.72"/>
    <s v=""/>
    <s v=""/>
    <s v=""/>
  </r>
  <r>
    <s v="1300"/>
    <x v="55"/>
    <x v="24"/>
    <x v="24"/>
    <x v="55"/>
    <s v="10003249"/>
    <s v="2"/>
    <s v="CZ"/>
    <s v="07/14/2020"/>
    <s v="4111010"/>
    <m/>
    <s v="100"/>
    <s v="-76.96"/>
    <s v="FKKSU"/>
    <s v="R4-200714-_00-0000003"/>
    <s v="R4-200714-"/>
    <s v="00-0000003"/>
    <n v="-76.959999999999994"/>
    <s v=""/>
    <s v=""/>
    <s v=""/>
  </r>
  <r>
    <s v="1300"/>
    <x v="55"/>
    <x v="24"/>
    <x v="24"/>
    <x v="55"/>
    <s v="10003249"/>
    <s v="3"/>
    <s v="CZ"/>
    <s v="07/14/2020"/>
    <s v="4111010"/>
    <m/>
    <s v="100"/>
    <s v="-72.57"/>
    <s v="FKKSU"/>
    <s v="R4-200714-_00-0000003"/>
    <s v="R4-200714-"/>
    <s v="00-0000003"/>
    <n v="-72.569999999999993"/>
    <s v=""/>
    <s v=""/>
    <s v=""/>
  </r>
  <r>
    <s v="1300"/>
    <x v="55"/>
    <x v="24"/>
    <x v="24"/>
    <x v="55"/>
    <s v="10003273"/>
    <s v="2"/>
    <s v="CZ"/>
    <s v="07/15/2020"/>
    <s v="4111010"/>
    <m/>
    <s v="100"/>
    <s v="-10.75"/>
    <s v="FKKSU"/>
    <s v="R4-200715-_00-0000003"/>
    <s v="R4-200715-"/>
    <s v="00-0000003"/>
    <n v="-10.75"/>
    <s v=""/>
    <s v=""/>
    <s v=""/>
  </r>
  <r>
    <s v="1300"/>
    <x v="55"/>
    <x v="24"/>
    <x v="24"/>
    <x v="55"/>
    <s v="10003274"/>
    <s v="2"/>
    <s v="CZ"/>
    <s v="07/15/2020"/>
    <s v="4111010"/>
    <m/>
    <s v="100"/>
    <s v="9.04"/>
    <s v="FKKSU"/>
    <s v="R9-200715-_00-0000002"/>
    <s v="R9-200715-"/>
    <s v="00-0000002"/>
    <n v="9.0399999999999991"/>
    <s v=""/>
    <s v=""/>
    <s v=""/>
  </r>
  <r>
    <s v="1300"/>
    <x v="55"/>
    <x v="24"/>
    <x v="24"/>
    <x v="55"/>
    <s v="10003274"/>
    <s v="3"/>
    <s v="CZ"/>
    <s v="07/15/2020"/>
    <s v="4111010"/>
    <m/>
    <s v="100"/>
    <s v="2.83"/>
    <s v="FKKSU"/>
    <s v="R9-200715-_00-0000002"/>
    <s v="R9-200715-"/>
    <s v="00-0000002"/>
    <n v="2.83"/>
    <s v=""/>
    <s v=""/>
    <s v=""/>
  </r>
  <r>
    <s v="1300"/>
    <x v="55"/>
    <x v="24"/>
    <x v="24"/>
    <x v="55"/>
    <s v="10003295"/>
    <s v="2"/>
    <s v="CZ"/>
    <s v="07/17/2020"/>
    <s v="4111010"/>
    <m/>
    <s v="100"/>
    <s v="-4.42"/>
    <s v="FKKSU"/>
    <s v="20199INVO0_A8-0000003"/>
    <s v="20199INVO0"/>
    <s v="A8-0000003"/>
    <n v="-4.42"/>
    <s v=""/>
    <s v=""/>
    <s v=""/>
  </r>
  <r>
    <s v="1300"/>
    <x v="55"/>
    <x v="24"/>
    <x v="24"/>
    <x v="55"/>
    <s v="10003295"/>
    <s v="3"/>
    <s v="CZ"/>
    <s v="07/17/2020"/>
    <s v="4111010"/>
    <m/>
    <s v="100"/>
    <s v="-0.77"/>
    <s v="FKKSU"/>
    <s v="20199INVO0_A8-0000003"/>
    <s v="20199INVO0"/>
    <s v="A8-0000003"/>
    <n v="-0.77"/>
    <s v=""/>
    <s v=""/>
    <s v=""/>
  </r>
  <r>
    <s v="1300"/>
    <x v="55"/>
    <x v="24"/>
    <x v="24"/>
    <x v="55"/>
    <s v="10003339"/>
    <s v="2"/>
    <s v="CZ"/>
    <s v="07/22/2020"/>
    <s v="4111010"/>
    <m/>
    <s v="100"/>
    <s v="-4.63"/>
    <s v="FKKSU"/>
    <s v="20204INVO0_A7-0000003"/>
    <s v="20204INVO0"/>
    <s v="A7-0000003"/>
    <n v="-4.63"/>
    <s v=""/>
    <s v=""/>
    <s v=""/>
  </r>
  <r>
    <s v="1300"/>
    <x v="55"/>
    <x v="24"/>
    <x v="24"/>
    <x v="55"/>
    <s v="10003339"/>
    <s v="3"/>
    <s v="CZ"/>
    <s v="07/22/2020"/>
    <s v="4111010"/>
    <m/>
    <s v="100"/>
    <s v="-11.52"/>
    <s v="FKKSU"/>
    <s v="20204INVO0_A7-0000003"/>
    <s v="20204INVO0"/>
    <s v="A7-0000003"/>
    <n v="-11.52"/>
    <s v=""/>
    <s v=""/>
    <s v=""/>
  </r>
  <r>
    <s v="1300"/>
    <x v="55"/>
    <x v="24"/>
    <x v="24"/>
    <x v="55"/>
    <s v="10003349"/>
    <s v="10"/>
    <s v="CZ"/>
    <s v="07/23/2020"/>
    <s v="4111010"/>
    <m/>
    <s v="100"/>
    <s v="-78.78"/>
    <s v="FKKSU"/>
    <s v="20205INVO0_A0-0000003"/>
    <s v="20205INVO0"/>
    <s v="A0-0000003"/>
    <n v="-78.78"/>
    <s v=""/>
    <s v=""/>
    <s v=""/>
  </r>
  <r>
    <s v="1300"/>
    <x v="55"/>
    <x v="24"/>
    <x v="24"/>
    <x v="55"/>
    <s v="10003349"/>
    <s v="3"/>
    <s v="CZ"/>
    <s v="07/23/2020"/>
    <s v="4111010"/>
    <m/>
    <s v="100"/>
    <s v="0.77"/>
    <s v="FKKSU"/>
    <s v="20205INVO0_A0-0000003"/>
    <s v="20205INVO0"/>
    <s v="A0-0000003"/>
    <n v="0.77"/>
    <s v=""/>
    <s v=""/>
    <s v=""/>
  </r>
  <r>
    <s v="1300"/>
    <x v="55"/>
    <x v="24"/>
    <x v="24"/>
    <x v="55"/>
    <s v="10003349"/>
    <s v="9"/>
    <s v="CZ"/>
    <s v="07/23/2020"/>
    <s v="4111010"/>
    <m/>
    <s v="100"/>
    <s v="-20.59"/>
    <s v="FKKSU"/>
    <s v="20205INVO0_A0-0000003"/>
    <s v="20205INVO0"/>
    <s v="A0-0000003"/>
    <n v="-20.59"/>
    <s v=""/>
    <s v=""/>
    <s v=""/>
  </r>
  <r>
    <s v="1300"/>
    <x v="55"/>
    <x v="24"/>
    <x v="24"/>
    <x v="55"/>
    <s v="10003350"/>
    <s v="3"/>
    <s v="CZ"/>
    <s v="07/23/2020"/>
    <s v="4111010"/>
    <m/>
    <s v="100"/>
    <s v="-13.12"/>
    <s v="FKKSU"/>
    <s v="20205INVO0_A1-0000003"/>
    <s v="20205INVO0"/>
    <s v="A1-0000003"/>
    <n v="-13.12"/>
    <s v=""/>
    <s v=""/>
    <s v=""/>
  </r>
  <r>
    <s v="1300"/>
    <x v="55"/>
    <x v="24"/>
    <x v="24"/>
    <x v="55"/>
    <s v="10003350"/>
    <s v="5"/>
    <s v="CZ"/>
    <s v="07/23/2020"/>
    <s v="4111010"/>
    <m/>
    <s v="100"/>
    <s v="-37.14"/>
    <s v="FKKSU"/>
    <s v="20205INVO0_A1-0000003"/>
    <s v="20205INVO0"/>
    <s v="A1-0000003"/>
    <n v="-37.14"/>
    <s v=""/>
    <s v=""/>
    <s v=""/>
  </r>
  <r>
    <s v="1300"/>
    <x v="55"/>
    <x v="24"/>
    <x v="24"/>
    <x v="55"/>
    <s v="10003351"/>
    <s v="13"/>
    <s v="CZ"/>
    <s v="07/23/2020"/>
    <s v="4111010"/>
    <m/>
    <s v="100"/>
    <s v="-593.05"/>
    <s v="FKKSU"/>
    <s v="20205INVO0_A2-0000003"/>
    <s v="20205INVO0"/>
    <s v="A2-0000003"/>
    <n v="-593.04999999999995"/>
    <s v=""/>
    <s v=""/>
    <s v=""/>
  </r>
  <r>
    <s v="1300"/>
    <x v="55"/>
    <x v="24"/>
    <x v="24"/>
    <x v="55"/>
    <s v="10003351"/>
    <s v="14"/>
    <s v="CZ"/>
    <s v="07/23/2020"/>
    <s v="4111010"/>
    <m/>
    <s v="100"/>
    <s v="-1,140.24"/>
    <s v="FKKSU"/>
    <s v="20205INVO0_A2-0000003"/>
    <s v="20205INVO0"/>
    <s v="A2-0000003"/>
    <n v="-1140.24"/>
    <s v=""/>
    <s v=""/>
    <s v=""/>
  </r>
  <r>
    <s v="1300"/>
    <x v="55"/>
    <x v="24"/>
    <x v="24"/>
    <x v="55"/>
    <s v="10003352"/>
    <s v="10"/>
    <s v="CZ"/>
    <s v="07/23/2020"/>
    <s v="4111010"/>
    <m/>
    <s v="100"/>
    <s v="-595.48"/>
    <s v="FKKSU"/>
    <s v="20205INVO0_A3-0000003"/>
    <s v="20205INVO0"/>
    <s v="A3-0000003"/>
    <n v="-595.48"/>
    <s v=""/>
    <s v=""/>
    <s v=""/>
  </r>
  <r>
    <s v="1300"/>
    <x v="55"/>
    <x v="24"/>
    <x v="24"/>
    <x v="55"/>
    <s v="10003352"/>
    <s v="13"/>
    <s v="CZ"/>
    <s v="07/23/2020"/>
    <s v="4111010"/>
    <m/>
    <s v="100"/>
    <s v="1.03"/>
    <s v="FKKSU"/>
    <s v="20205INVO0_A3-0000003"/>
    <s v="20205INVO0"/>
    <s v="A3-0000003"/>
    <n v="1.03"/>
    <s v=""/>
    <s v=""/>
    <s v=""/>
  </r>
  <r>
    <s v="1300"/>
    <x v="55"/>
    <x v="24"/>
    <x v="24"/>
    <x v="55"/>
    <s v="10003352"/>
    <s v="9"/>
    <s v="CZ"/>
    <s v="07/23/2020"/>
    <s v="4111010"/>
    <m/>
    <s v="100"/>
    <s v="-171.88"/>
    <s v="FKKSU"/>
    <s v="20205INVO0_A3-0000003"/>
    <s v="20205INVO0"/>
    <s v="A3-0000003"/>
    <n v="-171.88"/>
    <s v=""/>
    <s v=""/>
    <s v=""/>
  </r>
  <r>
    <s v="1300"/>
    <x v="55"/>
    <x v="24"/>
    <x v="24"/>
    <x v="55"/>
    <s v="10003353"/>
    <s v="4"/>
    <s v="CZ"/>
    <s v="07/23/2020"/>
    <s v="4111010"/>
    <m/>
    <s v="100"/>
    <s v="-23.67"/>
    <s v="FKKSU"/>
    <s v="20205INVO0_A4-0000003"/>
    <s v="20205INVO0"/>
    <s v="A4-0000003"/>
    <n v="-23.67"/>
    <s v=""/>
    <s v=""/>
    <s v=""/>
  </r>
  <r>
    <s v="1300"/>
    <x v="55"/>
    <x v="24"/>
    <x v="24"/>
    <x v="55"/>
    <s v="10003353"/>
    <s v="5"/>
    <s v="CZ"/>
    <s v="07/23/2020"/>
    <s v="4111010"/>
    <m/>
    <s v="100"/>
    <s v="-35.40"/>
    <s v="FKKSU"/>
    <s v="20205INVO0_A4-0000003"/>
    <s v="20205INVO0"/>
    <s v="A4-0000003"/>
    <n v="-35.4"/>
    <s v=""/>
    <s v=""/>
    <s v=""/>
  </r>
  <r>
    <s v="1300"/>
    <x v="55"/>
    <x v="24"/>
    <x v="24"/>
    <x v="55"/>
    <s v="10003354"/>
    <s v="5"/>
    <s v="CZ"/>
    <s v="07/23/2020"/>
    <s v="4111010"/>
    <m/>
    <s v="100"/>
    <s v="-23.93"/>
    <s v="FKKSU"/>
    <s v="20205INVO0_A5-0000003"/>
    <s v="20205INVO0"/>
    <s v="A5-0000003"/>
    <n v="-23.93"/>
    <s v=""/>
    <s v=""/>
    <s v=""/>
  </r>
  <r>
    <s v="1300"/>
    <x v="55"/>
    <x v="24"/>
    <x v="24"/>
    <x v="55"/>
    <s v="10003354"/>
    <s v="6"/>
    <s v="CZ"/>
    <s v="07/23/2020"/>
    <s v="4111010"/>
    <m/>
    <s v="100"/>
    <s v="-58.02"/>
    <s v="FKKSU"/>
    <s v="20205INVO0_A5-0000003"/>
    <s v="20205INVO0"/>
    <s v="A5-0000003"/>
    <n v="-58.02"/>
    <s v=""/>
    <s v=""/>
    <s v=""/>
  </r>
  <r>
    <s v="1300"/>
    <x v="55"/>
    <x v="24"/>
    <x v="24"/>
    <x v="55"/>
    <s v="10003355"/>
    <s v="11"/>
    <s v="CZ"/>
    <s v="07/23/2020"/>
    <s v="4111010"/>
    <m/>
    <s v="100"/>
    <s v="-4.89"/>
    <s v="FKKSU"/>
    <s v="20205INVO0_A6-0000003"/>
    <s v="20205INVO0"/>
    <s v="A6-0000003"/>
    <n v="-4.8899999999999997"/>
    <s v=""/>
    <s v=""/>
    <s v=""/>
  </r>
  <r>
    <s v="1300"/>
    <x v="55"/>
    <x v="24"/>
    <x v="24"/>
    <x v="55"/>
    <s v="10003355"/>
    <s v="6"/>
    <s v="CZ"/>
    <s v="07/23/2020"/>
    <s v="4111010"/>
    <m/>
    <s v="100"/>
    <s v="1.54"/>
    <s v="FKKSU"/>
    <s v="20205INVO0_A6-0000003"/>
    <s v="20205INVO0"/>
    <s v="A6-0000003"/>
    <n v="1.54"/>
    <s v=""/>
    <s v=""/>
    <s v=""/>
  </r>
  <r>
    <s v="1300"/>
    <x v="55"/>
    <x v="24"/>
    <x v="24"/>
    <x v="55"/>
    <s v="10003355"/>
    <s v="7"/>
    <s v="CZ"/>
    <s v="07/23/2020"/>
    <s v="4111010"/>
    <m/>
    <s v="100"/>
    <s v="-24.32"/>
    <s v="FKKSU"/>
    <s v="20205INVO0_A6-0000003"/>
    <s v="20205INVO0"/>
    <s v="A6-0000003"/>
    <n v="-24.32"/>
    <s v=""/>
    <s v=""/>
    <s v=""/>
  </r>
  <r>
    <s v="1300"/>
    <x v="55"/>
    <x v="24"/>
    <x v="24"/>
    <x v="55"/>
    <s v="10003356"/>
    <s v="10"/>
    <s v="CZ"/>
    <s v="07/23/2020"/>
    <s v="4111010"/>
    <m/>
    <s v="100"/>
    <s v="-53.00"/>
    <s v="FKKSU"/>
    <s v="20205INVO0_A7-0000003"/>
    <s v="20205INVO0"/>
    <s v="A7-0000003"/>
    <n v="-53"/>
    <s v=""/>
    <s v=""/>
    <s v=""/>
  </r>
  <r>
    <s v="1300"/>
    <x v="55"/>
    <x v="24"/>
    <x v="24"/>
    <x v="55"/>
    <s v="10003356"/>
    <s v="11"/>
    <s v="CZ"/>
    <s v="07/23/2020"/>
    <s v="4111010"/>
    <m/>
    <s v="100"/>
    <s v="-192.16"/>
    <s v="FKKSU"/>
    <s v="20205INVO0_A7-0000003"/>
    <s v="20205INVO0"/>
    <s v="A7-0000003"/>
    <n v="-192.16"/>
    <s v=""/>
    <s v=""/>
    <s v=""/>
  </r>
  <r>
    <s v="1300"/>
    <x v="55"/>
    <x v="24"/>
    <x v="24"/>
    <x v="55"/>
    <s v="10003356"/>
    <s v="3"/>
    <s v="CZ"/>
    <s v="07/23/2020"/>
    <s v="4111010"/>
    <m/>
    <s v="100"/>
    <s v="3.08"/>
    <s v="FKKSU"/>
    <s v="20205INVO0_A7-0000003"/>
    <s v="20205INVO0"/>
    <s v="A7-0000003"/>
    <n v="3.08"/>
    <s v=""/>
    <s v=""/>
    <s v=""/>
  </r>
  <r>
    <s v="1300"/>
    <x v="55"/>
    <x v="24"/>
    <x v="24"/>
    <x v="55"/>
    <s v="10003357"/>
    <s v="2"/>
    <s v="CZ"/>
    <s v="07/23/2020"/>
    <s v="4111010"/>
    <m/>
    <s v="100"/>
    <s v="-6.68"/>
    <s v="FKKSU"/>
    <s v="20205INVO0_A8-0000003"/>
    <s v="20205INVO0"/>
    <s v="A8-0000003"/>
    <n v="-6.68"/>
    <s v=""/>
    <s v=""/>
    <s v=""/>
  </r>
  <r>
    <s v="1300"/>
    <x v="55"/>
    <x v="24"/>
    <x v="24"/>
    <x v="55"/>
    <s v="10003357"/>
    <s v="3"/>
    <s v="CZ"/>
    <s v="07/23/2020"/>
    <s v="4111010"/>
    <m/>
    <s v="100"/>
    <s v="-63.64"/>
    <s v="FKKSU"/>
    <s v="20205INVO0_A8-0000003"/>
    <s v="20205INVO0"/>
    <s v="A8-0000003"/>
    <n v="-63.64"/>
    <s v=""/>
    <s v=""/>
    <s v=""/>
  </r>
  <r>
    <s v="1300"/>
    <x v="55"/>
    <x v="24"/>
    <x v="24"/>
    <x v="55"/>
    <s v="10003358"/>
    <s v="6"/>
    <s v="CZ"/>
    <s v="07/23/2020"/>
    <s v="4111010"/>
    <m/>
    <s v="100"/>
    <s v="-28.31"/>
    <s v="FKKSU"/>
    <s v="20205INVO0_A9-0000003"/>
    <s v="20205INVO0"/>
    <s v="A9-0000003"/>
    <n v="-28.31"/>
    <s v=""/>
    <s v=""/>
    <s v=""/>
  </r>
  <r>
    <s v="1300"/>
    <x v="55"/>
    <x v="24"/>
    <x v="24"/>
    <x v="55"/>
    <s v="10003358"/>
    <s v="7"/>
    <s v="CZ"/>
    <s v="07/23/2020"/>
    <s v="4111010"/>
    <m/>
    <s v="100"/>
    <s v="-67.90"/>
    <s v="FKKSU"/>
    <s v="20205INVO0_A9-0000003"/>
    <s v="20205INVO0"/>
    <s v="A9-0000003"/>
    <n v="-67.900000000000006"/>
    <s v=""/>
    <s v=""/>
    <s v=""/>
  </r>
  <r>
    <s v="1300"/>
    <x v="55"/>
    <x v="24"/>
    <x v="24"/>
    <x v="55"/>
    <s v="10003359"/>
    <s v="2"/>
    <s v="CZ"/>
    <s v="07/23/2020"/>
    <s v="4111010"/>
    <m/>
    <s v="100"/>
    <s v="-62.21"/>
    <s v="FKKSU"/>
    <s v="20205INVO0_AA-0000003"/>
    <s v="20205INVO0"/>
    <s v="AA-0000003"/>
    <n v="-62.21"/>
    <s v=""/>
    <s v=""/>
    <s v=""/>
  </r>
  <r>
    <s v="1300"/>
    <x v="55"/>
    <x v="24"/>
    <x v="24"/>
    <x v="55"/>
    <s v="10003359"/>
    <s v="4"/>
    <s v="CZ"/>
    <s v="07/23/2020"/>
    <s v="4111010"/>
    <m/>
    <s v="100"/>
    <s v="-59.18"/>
    <s v="FKKSU"/>
    <s v="20205INVO0_AA-0000003"/>
    <s v="20205INVO0"/>
    <s v="AA-0000003"/>
    <n v="-59.18"/>
    <s v=""/>
    <s v=""/>
    <s v=""/>
  </r>
  <r>
    <s v="1300"/>
    <x v="55"/>
    <x v="24"/>
    <x v="24"/>
    <x v="55"/>
    <s v="10003360"/>
    <s v="22"/>
    <s v="CZ"/>
    <s v="07/23/2020"/>
    <s v="4111010"/>
    <m/>
    <s v="100"/>
    <s v="0.77"/>
    <s v="FKKSU"/>
    <s v="20205INVO0_AB-0000003"/>
    <s v="20205INVO0"/>
    <s v="AB-0000003"/>
    <n v="0.77"/>
    <s v=""/>
    <s v=""/>
    <s v=""/>
  </r>
  <r>
    <s v="1300"/>
    <x v="55"/>
    <x v="24"/>
    <x v="24"/>
    <x v="55"/>
    <s v="10003360"/>
    <s v="8"/>
    <s v="CZ"/>
    <s v="07/23/2020"/>
    <s v="4111010"/>
    <m/>
    <s v="100"/>
    <s v="-1,258.44"/>
    <s v="FKKSU"/>
    <s v="20205INVO0_AB-0000003"/>
    <s v="20205INVO0"/>
    <s v="AB-0000003"/>
    <n v="-1258.44"/>
    <s v=""/>
    <s v=""/>
    <s v=""/>
  </r>
  <r>
    <s v="1300"/>
    <x v="55"/>
    <x v="24"/>
    <x v="24"/>
    <x v="55"/>
    <s v="10003360"/>
    <s v="9"/>
    <s v="CZ"/>
    <s v="07/23/2020"/>
    <s v="4111010"/>
    <m/>
    <s v="100"/>
    <s v="-438.92"/>
    <s v="FKKSU"/>
    <s v="20205INVO0_AB-0000003"/>
    <s v="20205INVO0"/>
    <s v="AB-0000003"/>
    <n v="-438.92"/>
    <s v=""/>
    <s v=""/>
    <s v=""/>
  </r>
  <r>
    <s v="1300"/>
    <x v="55"/>
    <x v="24"/>
    <x v="24"/>
    <x v="55"/>
    <s v="10003361"/>
    <s v="3"/>
    <s v="CZ"/>
    <s v="07/23/2020"/>
    <s v="4111010"/>
    <m/>
    <s v="100"/>
    <s v="-5.40"/>
    <s v="FKKSU"/>
    <s v="20205INVO0_AC-0000003"/>
    <s v="20205INVO0"/>
    <s v="AC-0000003"/>
    <n v="-5.4"/>
    <s v=""/>
    <s v=""/>
    <s v=""/>
  </r>
  <r>
    <s v="1300"/>
    <x v="55"/>
    <x v="24"/>
    <x v="24"/>
    <x v="55"/>
    <s v="10003361"/>
    <s v="5"/>
    <s v="CZ"/>
    <s v="07/23/2020"/>
    <s v="4111010"/>
    <m/>
    <s v="100"/>
    <s v="-77.94"/>
    <s v="FKKSU"/>
    <s v="20205INVO0_AC-0000003"/>
    <s v="20205INVO0"/>
    <s v="AC-0000003"/>
    <n v="-77.94"/>
    <s v=""/>
    <s v=""/>
    <s v=""/>
  </r>
  <r>
    <s v="1300"/>
    <x v="55"/>
    <x v="24"/>
    <x v="24"/>
    <x v="55"/>
    <s v="10003362"/>
    <s v="2"/>
    <s v="CZ"/>
    <s v="07/23/2020"/>
    <s v="4111010"/>
    <m/>
    <s v="100"/>
    <s v="-42.20"/>
    <s v="FKKSU"/>
    <s v="20205INVO0_AD-0000003"/>
    <s v="20205INVO0"/>
    <s v="AD-0000003"/>
    <n v="-42.2"/>
    <s v=""/>
    <s v=""/>
    <s v=""/>
  </r>
  <r>
    <s v="1300"/>
    <x v="55"/>
    <x v="24"/>
    <x v="24"/>
    <x v="55"/>
    <s v="10003362"/>
    <s v="3"/>
    <s v="CZ"/>
    <s v="07/23/2020"/>
    <s v="4111010"/>
    <m/>
    <s v="100"/>
    <s v="-148.92"/>
    <s v="FKKSU"/>
    <s v="20205INVO0_AD-0000003"/>
    <s v="20205INVO0"/>
    <s v="AD-0000003"/>
    <n v="-148.91999999999999"/>
    <s v=""/>
    <s v=""/>
    <s v=""/>
  </r>
  <r>
    <s v="1300"/>
    <x v="55"/>
    <x v="24"/>
    <x v="24"/>
    <x v="55"/>
    <s v="10003362"/>
    <s v="5"/>
    <s v="CZ"/>
    <s v="07/23/2020"/>
    <s v="4111010"/>
    <m/>
    <s v="100"/>
    <s v="2.82"/>
    <s v="FKKSU"/>
    <s v="20205INVO0_AD-0000003"/>
    <s v="20205INVO0"/>
    <s v="AD-0000003"/>
    <n v="2.82"/>
    <s v=""/>
    <s v=""/>
    <s v=""/>
  </r>
  <r>
    <s v="1300"/>
    <x v="55"/>
    <x v="24"/>
    <x v="24"/>
    <x v="55"/>
    <s v="10003363"/>
    <s v="2"/>
    <s v="CZ"/>
    <s v="07/23/2020"/>
    <s v="4111010"/>
    <m/>
    <s v="100"/>
    <s v="-5.41"/>
    <s v="FKKSU"/>
    <s v="20205INVO0_AE-0000003"/>
    <s v="20205INVO0"/>
    <s v="AE-0000003"/>
    <n v="-5.41"/>
    <s v=""/>
    <s v=""/>
    <s v=""/>
  </r>
  <r>
    <s v="1300"/>
    <x v="55"/>
    <x v="24"/>
    <x v="24"/>
    <x v="55"/>
    <s v="10003363"/>
    <s v="3"/>
    <s v="CZ"/>
    <s v="07/23/2020"/>
    <s v="4111010"/>
    <m/>
    <s v="100"/>
    <s v="-17.94"/>
    <s v="FKKSU"/>
    <s v="20205INVO0_AE-0000003"/>
    <s v="20205INVO0"/>
    <s v="AE-0000003"/>
    <n v="-17.940000000000001"/>
    <s v=""/>
    <s v=""/>
    <s v=""/>
  </r>
  <r>
    <s v="1300"/>
    <x v="55"/>
    <x v="24"/>
    <x v="24"/>
    <x v="55"/>
    <s v="10003364"/>
    <s v="11"/>
    <s v="CZ"/>
    <s v="07/23/2020"/>
    <s v="4111010"/>
    <m/>
    <s v="100"/>
    <s v="-94.04"/>
    <s v="FKKSU"/>
    <s v="20205INVO0_AF-0000003"/>
    <s v="20205INVO0"/>
    <s v="AF-0000003"/>
    <n v="-94.04"/>
    <s v=""/>
    <s v=""/>
    <s v=""/>
  </r>
  <r>
    <s v="1300"/>
    <x v="55"/>
    <x v="24"/>
    <x v="24"/>
    <x v="55"/>
    <s v="10003364"/>
    <s v="9"/>
    <s v="CZ"/>
    <s v="07/23/2020"/>
    <s v="4111010"/>
    <m/>
    <s v="100"/>
    <s v="-35.00"/>
    <s v="FKKSU"/>
    <s v="20205INVO0_AF-0000003"/>
    <s v="20205INVO0"/>
    <s v="AF-0000003"/>
    <n v="-35"/>
    <s v=""/>
    <s v=""/>
    <s v=""/>
  </r>
  <r>
    <s v="1300"/>
    <x v="55"/>
    <x v="24"/>
    <x v="24"/>
    <x v="55"/>
    <s v="10003365"/>
    <s v="15"/>
    <s v="CZ"/>
    <s v="07/23/2020"/>
    <s v="4111010"/>
    <m/>
    <s v="100"/>
    <s v="-328.77"/>
    <s v="FKKSU"/>
    <s v="20205INVO0_AG-0000003"/>
    <s v="20205INVO0"/>
    <s v="AG-0000003"/>
    <n v="-328.77"/>
    <s v=""/>
    <s v=""/>
    <s v=""/>
  </r>
  <r>
    <s v="1300"/>
    <x v="55"/>
    <x v="24"/>
    <x v="24"/>
    <x v="55"/>
    <s v="10003365"/>
    <s v="16"/>
    <s v="CZ"/>
    <s v="07/23/2020"/>
    <s v="4111010"/>
    <m/>
    <s v="100"/>
    <s v="-1,288.49"/>
    <s v="FKKSU"/>
    <s v="20205INVO0_AG-0000003"/>
    <s v="20205INVO0"/>
    <s v="AG-0000003"/>
    <n v="-1288.49"/>
    <s v=""/>
    <s v=""/>
    <s v=""/>
  </r>
  <r>
    <s v="1300"/>
    <x v="55"/>
    <x v="24"/>
    <x v="24"/>
    <x v="55"/>
    <s v="10003365"/>
    <s v="3"/>
    <s v="CZ"/>
    <s v="07/23/2020"/>
    <s v="4111010"/>
    <m/>
    <s v="100"/>
    <s v="14.66"/>
    <s v="FKKSU"/>
    <s v="20205INVO0_AG-0000003"/>
    <s v="20205INVO0"/>
    <s v="AG-0000003"/>
    <n v="14.66"/>
    <s v=""/>
    <s v=""/>
    <s v=""/>
  </r>
  <r>
    <s v="1300"/>
    <x v="55"/>
    <x v="24"/>
    <x v="24"/>
    <x v="55"/>
    <s v="10003366"/>
    <s v="8"/>
    <s v="CZ"/>
    <s v="07/23/2020"/>
    <s v="4111010"/>
    <m/>
    <s v="100"/>
    <s v="-34.74"/>
    <s v="FKKSU"/>
    <s v="20205INVO0_AH-0000003"/>
    <s v="20205INVO0"/>
    <s v="AH-0000003"/>
    <n v="-34.74"/>
    <s v=""/>
    <s v=""/>
    <s v=""/>
  </r>
  <r>
    <s v="1300"/>
    <x v="55"/>
    <x v="24"/>
    <x v="24"/>
    <x v="55"/>
    <s v="10003366"/>
    <s v="9"/>
    <s v="CZ"/>
    <s v="07/23/2020"/>
    <s v="4111010"/>
    <m/>
    <s v="100"/>
    <s v="-93.91"/>
    <s v="FKKSU"/>
    <s v="20205INVO0_AH-0000003"/>
    <s v="20205INVO0"/>
    <s v="AH-0000003"/>
    <n v="-93.91"/>
    <s v=""/>
    <s v=""/>
    <s v=""/>
  </r>
  <r>
    <s v="1300"/>
    <x v="55"/>
    <x v="24"/>
    <x v="24"/>
    <x v="55"/>
    <s v="10003367"/>
    <s v="1"/>
    <s v="CZ"/>
    <s v="07/23/2020"/>
    <s v="4111010"/>
    <m/>
    <s v="100"/>
    <s v="-54.65"/>
    <s v="FKKSU"/>
    <s v="20205INVO0_AI-0000003"/>
    <s v="20205INVO0"/>
    <s v="AI-0000003"/>
    <n v="-54.65"/>
    <s v=""/>
    <s v=""/>
    <s v=""/>
  </r>
  <r>
    <s v="1300"/>
    <x v="55"/>
    <x v="24"/>
    <x v="24"/>
    <x v="55"/>
    <s v="10003367"/>
    <s v="7"/>
    <s v="CZ"/>
    <s v="07/23/2020"/>
    <s v="4111010"/>
    <m/>
    <s v="100"/>
    <s v="-45.28"/>
    <s v="FKKSU"/>
    <s v="20205INVO0_AI-0000003"/>
    <s v="20205INVO0"/>
    <s v="AI-0000003"/>
    <n v="-45.28"/>
    <s v=""/>
    <s v=""/>
    <s v=""/>
  </r>
  <r>
    <s v="1300"/>
    <x v="55"/>
    <x v="24"/>
    <x v="24"/>
    <x v="55"/>
    <s v="10003368"/>
    <s v="7"/>
    <s v="CZ"/>
    <s v="07/23/2020"/>
    <s v="4111010"/>
    <m/>
    <s v="100"/>
    <s v="-2.06"/>
    <s v="FKKSU"/>
    <s v="20205INVO0_AJ-0000002"/>
    <s v="20205INVO0"/>
    <s v="AJ-0000002"/>
    <n v="-2.06"/>
    <s v=""/>
    <s v=""/>
    <s v=""/>
  </r>
  <r>
    <s v="1300"/>
    <x v="55"/>
    <x v="24"/>
    <x v="24"/>
    <x v="55"/>
    <s v="10003368"/>
    <s v="8"/>
    <s v="CZ"/>
    <s v="07/23/2020"/>
    <s v="4111010"/>
    <m/>
    <s v="100"/>
    <s v="-38.62"/>
    <s v="FKKSU"/>
    <s v="20205INVO0_AJ-0000002"/>
    <s v="20205INVO0"/>
    <s v="AJ-0000002"/>
    <n v="-38.619999999999997"/>
    <s v=""/>
    <s v=""/>
    <s v=""/>
  </r>
  <r>
    <s v="1300"/>
    <x v="55"/>
    <x v="24"/>
    <x v="24"/>
    <x v="55"/>
    <s v="10003369"/>
    <s v="2"/>
    <s v="CZ"/>
    <s v="07/23/2020"/>
    <s v="4111010"/>
    <m/>
    <s v="100"/>
    <s v="-84.10"/>
    <s v="FKKSU"/>
    <s v="20205INVO0_AK-0000003"/>
    <s v="20205INVO0"/>
    <s v="AK-0000003"/>
    <n v="-84.1"/>
    <s v=""/>
    <s v=""/>
    <s v=""/>
  </r>
  <r>
    <s v="1300"/>
    <x v="55"/>
    <x v="24"/>
    <x v="24"/>
    <x v="55"/>
    <s v="10003369"/>
    <s v="7"/>
    <s v="CZ"/>
    <s v="07/23/2020"/>
    <s v="4111010"/>
    <m/>
    <s v="100"/>
    <s v="-16.73"/>
    <s v="FKKSU"/>
    <s v="20205INVO0_AK-0000003"/>
    <s v="20205INVO0"/>
    <s v="AK-0000003"/>
    <n v="-16.73"/>
    <s v=""/>
    <s v=""/>
    <s v=""/>
  </r>
  <r>
    <s v="1300"/>
    <x v="55"/>
    <x v="24"/>
    <x v="24"/>
    <x v="55"/>
    <s v="10003370"/>
    <s v="2"/>
    <s v="CZ"/>
    <s v="07/23/2020"/>
    <s v="4111010"/>
    <m/>
    <s v="100"/>
    <s v="-5.14"/>
    <s v="FKKSU"/>
    <s v="20205INVO0_AL-0000003"/>
    <s v="20205INVO0"/>
    <s v="AL-0000003"/>
    <n v="-5.14"/>
    <s v=""/>
    <s v=""/>
    <s v=""/>
  </r>
  <r>
    <s v="1300"/>
    <x v="55"/>
    <x v="24"/>
    <x v="24"/>
    <x v="55"/>
    <s v="10003370"/>
    <s v="3"/>
    <s v="CZ"/>
    <s v="07/23/2020"/>
    <s v="4111010"/>
    <m/>
    <s v="100"/>
    <s v="-17.81"/>
    <s v="FKKSU"/>
    <s v="20205INVO0_AL-0000003"/>
    <s v="20205INVO0"/>
    <s v="AL-0000003"/>
    <n v="-17.809999999999999"/>
    <s v=""/>
    <s v=""/>
    <s v=""/>
  </r>
  <r>
    <s v="1300"/>
    <x v="55"/>
    <x v="24"/>
    <x v="24"/>
    <x v="55"/>
    <s v="10003371"/>
    <s v="2"/>
    <s v="CZ"/>
    <s v="07/23/2020"/>
    <s v="4111010"/>
    <m/>
    <s v="100"/>
    <s v="-46.31"/>
    <s v="FKKSU"/>
    <s v="20205INVO0_AM-0000003"/>
    <s v="20205INVO0"/>
    <s v="AM-0000003"/>
    <n v="-46.31"/>
    <s v=""/>
    <s v=""/>
    <s v=""/>
  </r>
  <r>
    <s v="1300"/>
    <x v="55"/>
    <x v="24"/>
    <x v="24"/>
    <x v="55"/>
    <s v="10003371"/>
    <s v="3"/>
    <s v="CZ"/>
    <s v="07/23/2020"/>
    <s v="4111010"/>
    <m/>
    <s v="100"/>
    <s v="-130.22"/>
    <s v="FKKSU"/>
    <s v="20205INVO0_AM-0000003"/>
    <s v="20205INVO0"/>
    <s v="AM-0000003"/>
    <n v="-130.22"/>
    <s v=""/>
    <s v=""/>
    <s v=""/>
  </r>
  <r>
    <s v="1300"/>
    <x v="55"/>
    <x v="24"/>
    <x v="24"/>
    <x v="55"/>
    <s v="10003372"/>
    <s v="3"/>
    <s v="CZ"/>
    <s v="07/23/2020"/>
    <s v="4111010"/>
    <m/>
    <s v="100"/>
    <s v="-6.95"/>
    <s v="FKKSU"/>
    <s v="20205INVO0_AN-0000003"/>
    <s v="20205INVO0"/>
    <s v="AN-0000003"/>
    <n v="-6.95"/>
    <s v=""/>
    <s v=""/>
    <s v=""/>
  </r>
  <r>
    <s v="1300"/>
    <x v="55"/>
    <x v="24"/>
    <x v="24"/>
    <x v="55"/>
    <s v="10003372"/>
    <s v="5"/>
    <s v="CZ"/>
    <s v="07/23/2020"/>
    <s v="4111010"/>
    <m/>
    <s v="100"/>
    <s v="-41.28"/>
    <s v="FKKSU"/>
    <s v="20205INVO0_AN-0000003"/>
    <s v="20205INVO0"/>
    <s v="AN-0000003"/>
    <n v="-41.28"/>
    <s v=""/>
    <s v=""/>
    <s v=""/>
  </r>
  <r>
    <s v="1300"/>
    <x v="55"/>
    <x v="24"/>
    <x v="24"/>
    <x v="55"/>
    <s v="10003373"/>
    <s v="1"/>
    <s v="CZ"/>
    <s v="07/23/2020"/>
    <s v="4111010"/>
    <m/>
    <s v="100"/>
    <s v="-2.83"/>
    <s v="FKKSU"/>
    <s v="20205INVO0_AO-0000002"/>
    <s v="20205INVO0"/>
    <s v="AO-0000002"/>
    <n v="-2.83"/>
    <s v=""/>
    <s v=""/>
    <s v=""/>
  </r>
  <r>
    <s v="1300"/>
    <x v="55"/>
    <x v="24"/>
    <x v="24"/>
    <x v="55"/>
    <s v="10003373"/>
    <s v="5"/>
    <s v="CZ"/>
    <s v="07/23/2020"/>
    <s v="4111010"/>
    <m/>
    <s v="100"/>
    <s v="-54.04"/>
    <s v="FKKSU"/>
    <s v="20205INVO0_AO-0000002"/>
    <s v="20205INVO0"/>
    <s v="AO-0000002"/>
    <n v="-54.04"/>
    <s v=""/>
    <s v=""/>
    <s v=""/>
  </r>
  <r>
    <s v="1300"/>
    <x v="55"/>
    <x v="24"/>
    <x v="24"/>
    <x v="55"/>
    <s v="10003374"/>
    <s v="19"/>
    <s v="CZ"/>
    <s v="07/23/2020"/>
    <s v="4111010"/>
    <m/>
    <s v="100"/>
    <s v="11.09"/>
    <s v="FKKSU"/>
    <s v="20205INVO0_AP-0000003"/>
    <s v="20205INVO0"/>
    <s v="AP-0000003"/>
    <n v="11.09"/>
    <s v=""/>
    <s v=""/>
    <s v=""/>
  </r>
  <r>
    <s v="1300"/>
    <x v="55"/>
    <x v="24"/>
    <x v="24"/>
    <x v="55"/>
    <s v="10003374"/>
    <s v="8"/>
    <s v="CZ"/>
    <s v="07/23/2020"/>
    <s v="4111010"/>
    <m/>
    <s v="100"/>
    <s v="-198.89"/>
    <s v="FKKSU"/>
    <s v="20205INVO0_AP-0000003"/>
    <s v="20205INVO0"/>
    <s v="AP-0000003"/>
    <n v="-198.89"/>
    <s v=""/>
    <s v=""/>
    <s v=""/>
  </r>
  <r>
    <s v="1300"/>
    <x v="55"/>
    <x v="24"/>
    <x v="24"/>
    <x v="55"/>
    <s v="10003374"/>
    <s v="9"/>
    <s v="CZ"/>
    <s v="07/23/2020"/>
    <s v="4111010"/>
    <m/>
    <s v="100"/>
    <s v="-657.19"/>
    <s v="FKKSU"/>
    <s v="20205INVO0_AP-0000003"/>
    <s v="20205INVO0"/>
    <s v="AP-0000003"/>
    <n v="-657.19"/>
    <s v=""/>
    <s v=""/>
    <s v=""/>
  </r>
  <r>
    <s v="1300"/>
    <x v="55"/>
    <x v="24"/>
    <x v="24"/>
    <x v="55"/>
    <s v="10003375"/>
    <s v="10"/>
    <s v="CZ"/>
    <s v="07/23/2020"/>
    <s v="4111010"/>
    <m/>
    <s v="100"/>
    <s v="-544.63"/>
    <s v="FKKSU"/>
    <s v="20205INVO0_AQ-0000003"/>
    <s v="20205INVO0"/>
    <s v="AQ-0000003"/>
    <n v="-544.63"/>
    <s v=""/>
    <s v=""/>
    <s v=""/>
  </r>
  <r>
    <s v="1300"/>
    <x v="55"/>
    <x v="24"/>
    <x v="24"/>
    <x v="55"/>
    <s v="10003375"/>
    <s v="14"/>
    <s v="CZ"/>
    <s v="07/23/2020"/>
    <s v="4111010"/>
    <m/>
    <s v="100"/>
    <s v="1.29"/>
    <s v="FKKSU"/>
    <s v="20205INVO0_AQ-0000003"/>
    <s v="20205INVO0"/>
    <s v="AQ-0000003"/>
    <n v="1.29"/>
    <s v=""/>
    <s v=""/>
    <s v=""/>
  </r>
  <r>
    <s v="1300"/>
    <x v="55"/>
    <x v="24"/>
    <x v="24"/>
    <x v="55"/>
    <s v="10003375"/>
    <s v="8"/>
    <s v="CZ"/>
    <s v="07/23/2020"/>
    <s v="4111010"/>
    <m/>
    <s v="100"/>
    <s v="-133.79"/>
    <s v="FKKSU"/>
    <s v="20205INVO0_AQ-0000003"/>
    <s v="20205INVO0"/>
    <s v="AQ-0000003"/>
    <n v="-133.79"/>
    <s v=""/>
    <s v=""/>
    <s v=""/>
  </r>
  <r>
    <s v="1300"/>
    <x v="55"/>
    <x v="24"/>
    <x v="24"/>
    <x v="55"/>
    <s v="10003376"/>
    <s v="2"/>
    <s v="CZ"/>
    <s v="07/23/2020"/>
    <s v="4111010"/>
    <m/>
    <s v="100"/>
    <s v="-691.58"/>
    <s v="FKKSU"/>
    <s v="20205INVO0_AR-0000003"/>
    <s v="20205INVO0"/>
    <s v="AR-0000003"/>
    <n v="-691.58"/>
    <s v=""/>
    <s v=""/>
    <s v=""/>
  </r>
  <r>
    <s v="1300"/>
    <x v="55"/>
    <x v="24"/>
    <x v="24"/>
    <x v="55"/>
    <s v="10003376"/>
    <s v="5"/>
    <s v="CZ"/>
    <s v="07/23/2020"/>
    <s v="4111010"/>
    <m/>
    <s v="100"/>
    <s v="3.08"/>
    <s v="FKKSU"/>
    <s v="20205INVO0_AR-0000003"/>
    <s v="20205INVO0"/>
    <s v="AR-0000003"/>
    <n v="3.08"/>
    <s v=""/>
    <s v=""/>
    <s v=""/>
  </r>
  <r>
    <s v="1300"/>
    <x v="55"/>
    <x v="24"/>
    <x v="24"/>
    <x v="55"/>
    <s v="10003376"/>
    <s v="6"/>
    <s v="CZ"/>
    <s v="07/23/2020"/>
    <s v="4111010"/>
    <m/>
    <s v="100"/>
    <s v="-967.20"/>
    <s v="FKKSU"/>
    <s v="20205INVO0_AR-0000003"/>
    <s v="20205INVO0"/>
    <s v="AR-0000003"/>
    <n v="-967.2"/>
    <s v=""/>
    <s v=""/>
    <s v=""/>
  </r>
  <r>
    <s v="1300"/>
    <x v="55"/>
    <x v="24"/>
    <x v="24"/>
    <x v="55"/>
    <s v="10003377"/>
    <s v="2"/>
    <s v="CZ"/>
    <s v="07/23/2020"/>
    <s v="4111010"/>
    <m/>
    <s v="100"/>
    <s v="-321.37"/>
    <s v="FKKSU"/>
    <s v="20205INVO0_AS-0000003"/>
    <s v="20205INVO0"/>
    <s v="AS-0000003"/>
    <n v="-321.37"/>
    <s v=""/>
    <s v=""/>
    <s v=""/>
  </r>
  <r>
    <s v="1300"/>
    <x v="55"/>
    <x v="24"/>
    <x v="24"/>
    <x v="55"/>
    <s v="10003377"/>
    <s v="3"/>
    <s v="CZ"/>
    <s v="07/23/2020"/>
    <s v="4111010"/>
    <m/>
    <s v="100"/>
    <s v="-878.77"/>
    <s v="FKKSU"/>
    <s v="20205INVO0_AS-0000003"/>
    <s v="20205INVO0"/>
    <s v="AS-0000003"/>
    <n v="-878.77"/>
    <s v=""/>
    <s v=""/>
    <s v=""/>
  </r>
  <r>
    <s v="1300"/>
    <x v="55"/>
    <x v="24"/>
    <x v="24"/>
    <x v="55"/>
    <s v="10003377"/>
    <s v="9"/>
    <s v="CZ"/>
    <s v="07/23/2020"/>
    <s v="4111010"/>
    <m/>
    <s v="100"/>
    <s v="2.05"/>
    <s v="FKKSU"/>
    <s v="20205INVO0_AS-0000003"/>
    <s v="20205INVO0"/>
    <s v="AS-0000003"/>
    <n v="2.0499999999999998"/>
    <s v=""/>
    <s v=""/>
    <s v=""/>
  </r>
  <r>
    <s v="1300"/>
    <x v="55"/>
    <x v="24"/>
    <x v="24"/>
    <x v="55"/>
    <s v="10003378"/>
    <s v="6"/>
    <s v="CZ"/>
    <s v="07/23/2020"/>
    <s v="4111010"/>
    <m/>
    <s v="100"/>
    <s v="-2.57"/>
    <s v="FKKSU"/>
    <s v="20205INVO0_AT-0000003"/>
    <s v="20205INVO0"/>
    <s v="AT-0000003"/>
    <n v="-2.57"/>
    <s v=""/>
    <s v=""/>
    <s v=""/>
  </r>
  <r>
    <s v="1300"/>
    <x v="55"/>
    <x v="24"/>
    <x v="24"/>
    <x v="55"/>
    <s v="10003378"/>
    <s v="7"/>
    <s v="CZ"/>
    <s v="07/23/2020"/>
    <s v="4111010"/>
    <m/>
    <s v="100"/>
    <s v="-8.90"/>
    <s v="FKKSU"/>
    <s v="20205INVO0_AT-0000003"/>
    <s v="20205INVO0"/>
    <s v="AT-0000003"/>
    <n v="-8.9"/>
    <s v=""/>
    <s v=""/>
    <s v=""/>
  </r>
  <r>
    <s v="1300"/>
    <x v="55"/>
    <x v="24"/>
    <x v="24"/>
    <x v="55"/>
    <s v="10003379"/>
    <s v="2"/>
    <s v="CZ"/>
    <s v="07/23/2020"/>
    <s v="4111010"/>
    <m/>
    <s v="100"/>
    <s v="-20.07"/>
    <s v="FKKSU"/>
    <s v="20205INVO0_AU-0000003"/>
    <s v="20205INVO0"/>
    <s v="AU-0000003"/>
    <n v="-20.07"/>
    <s v=""/>
    <s v=""/>
    <s v=""/>
  </r>
  <r>
    <s v="1300"/>
    <x v="55"/>
    <x v="24"/>
    <x v="24"/>
    <x v="55"/>
    <s v="10003379"/>
    <s v="3"/>
    <s v="CZ"/>
    <s v="07/23/2020"/>
    <s v="4111010"/>
    <m/>
    <s v="100"/>
    <s v="-63.42"/>
    <s v="FKKSU"/>
    <s v="20205INVO0_AU-0000003"/>
    <s v="20205INVO0"/>
    <s v="AU-0000003"/>
    <n v="-63.42"/>
    <s v=""/>
    <s v=""/>
    <s v=""/>
  </r>
  <r>
    <s v="1300"/>
    <x v="55"/>
    <x v="24"/>
    <x v="24"/>
    <x v="55"/>
    <s v="10003380"/>
    <s v="4"/>
    <s v="CZ"/>
    <s v="07/23/2020"/>
    <s v="4111010"/>
    <m/>
    <s v="100"/>
    <s v="-6.69"/>
    <s v="FKKSU"/>
    <s v="20205INVO0_AV-0000003"/>
    <s v="20205INVO0"/>
    <s v="AV-0000003"/>
    <n v="-6.69"/>
    <s v=""/>
    <s v=""/>
    <s v=""/>
  </r>
  <r>
    <s v="1300"/>
    <x v="55"/>
    <x v="24"/>
    <x v="24"/>
    <x v="55"/>
    <s v="10003380"/>
    <s v="5"/>
    <s v="CZ"/>
    <s v="07/23/2020"/>
    <s v="4111010"/>
    <m/>
    <s v="100"/>
    <s v="-41.14"/>
    <s v="FKKSU"/>
    <s v="20205INVO0_AV-0000003"/>
    <s v="20205INVO0"/>
    <s v="AV-0000003"/>
    <n v="-41.14"/>
    <s v=""/>
    <s v=""/>
    <s v=""/>
  </r>
  <r>
    <s v="1300"/>
    <x v="55"/>
    <x v="24"/>
    <x v="24"/>
    <x v="55"/>
    <s v="10003381"/>
    <s v="2"/>
    <s v="CZ"/>
    <s v="07/23/2020"/>
    <s v="4111010"/>
    <m/>
    <s v="100"/>
    <s v="-62.44"/>
    <s v="FKKSU"/>
    <s v="20205INVO0_AW-0000003"/>
    <s v="20205INVO0"/>
    <s v="AW-0000003"/>
    <n v="-62.44"/>
    <s v=""/>
    <s v=""/>
    <s v=""/>
  </r>
  <r>
    <s v="1300"/>
    <x v="55"/>
    <x v="24"/>
    <x v="24"/>
    <x v="55"/>
    <s v="10003381"/>
    <s v="6"/>
    <s v="CZ"/>
    <s v="07/23/2020"/>
    <s v="4111010"/>
    <m/>
    <s v="100"/>
    <s v="-18.26"/>
    <s v="FKKSU"/>
    <s v="20205INVO0_AW-0000003"/>
    <s v="20205INVO0"/>
    <s v="AW-0000003"/>
    <n v="-18.260000000000002"/>
    <s v=""/>
    <s v=""/>
    <s v=""/>
  </r>
  <r>
    <s v="1300"/>
    <x v="55"/>
    <x v="24"/>
    <x v="24"/>
    <x v="55"/>
    <s v="10003382"/>
    <s v="8"/>
    <s v="CZ"/>
    <s v="07/23/2020"/>
    <s v="4111010"/>
    <m/>
    <s v="100"/>
    <s v="-38.07"/>
    <s v="FKKSU"/>
    <s v="20205INVO0_AX-0000003"/>
    <s v="20205INVO0"/>
    <s v="AX-0000003"/>
    <n v="-38.07"/>
    <s v=""/>
    <s v=""/>
    <s v=""/>
  </r>
  <r>
    <s v="1300"/>
    <x v="55"/>
    <x v="24"/>
    <x v="24"/>
    <x v="55"/>
    <s v="10003382"/>
    <s v="9"/>
    <s v="CZ"/>
    <s v="07/23/2020"/>
    <s v="4111010"/>
    <m/>
    <s v="100"/>
    <s v="-118.22"/>
    <s v="FKKSU"/>
    <s v="20205INVO0_AX-0000003"/>
    <s v="20205INVO0"/>
    <s v="AX-0000003"/>
    <n v="-118.22"/>
    <s v=""/>
    <s v=""/>
    <s v=""/>
  </r>
  <r>
    <s v="1300"/>
    <x v="55"/>
    <x v="24"/>
    <x v="24"/>
    <x v="55"/>
    <s v="10003383"/>
    <s v="13"/>
    <s v="CZ"/>
    <s v="07/23/2020"/>
    <s v="4111010"/>
    <m/>
    <s v="100"/>
    <s v="-157.73"/>
    <s v="FKKSU"/>
    <s v="20205INVO0_AY-0000003"/>
    <s v="20205INVO0"/>
    <s v="AY-0000003"/>
    <n v="-157.72999999999999"/>
    <s v=""/>
    <s v=""/>
    <s v=""/>
  </r>
  <r>
    <s v="1300"/>
    <x v="55"/>
    <x v="24"/>
    <x v="24"/>
    <x v="55"/>
    <s v="10003383"/>
    <s v="14"/>
    <s v="CZ"/>
    <s v="07/23/2020"/>
    <s v="4111010"/>
    <m/>
    <s v="100"/>
    <s v="-492.33"/>
    <s v="FKKSU"/>
    <s v="20205INVO0_AY-0000003"/>
    <s v="20205INVO0"/>
    <s v="AY-0000003"/>
    <n v="-492.33"/>
    <s v=""/>
    <s v=""/>
    <s v=""/>
  </r>
  <r>
    <s v="1300"/>
    <x v="55"/>
    <x v="24"/>
    <x v="24"/>
    <x v="55"/>
    <s v="10003384"/>
    <s v="1"/>
    <s v="CZ"/>
    <s v="07/23/2020"/>
    <s v="4111010"/>
    <m/>
    <s v="100"/>
    <s v="-25.47"/>
    <s v="FKKSU"/>
    <s v="20205INVO0_AZ-0000003"/>
    <s v="20205INVO0"/>
    <s v="AZ-0000003"/>
    <n v="-25.47"/>
    <s v=""/>
    <s v=""/>
    <s v=""/>
  </r>
  <r>
    <s v="1300"/>
    <x v="55"/>
    <x v="24"/>
    <x v="24"/>
    <x v="55"/>
    <s v="10003384"/>
    <s v="3"/>
    <s v="CZ"/>
    <s v="07/23/2020"/>
    <s v="4111010"/>
    <m/>
    <s v="100"/>
    <s v="-152.80"/>
    <s v="FKKSU"/>
    <s v="20205INVO0_AZ-0000003"/>
    <s v="20205INVO0"/>
    <s v="AZ-0000003"/>
    <n v="-152.80000000000001"/>
    <s v=""/>
    <s v=""/>
    <s v=""/>
  </r>
  <r>
    <s v="1300"/>
    <x v="55"/>
    <x v="24"/>
    <x v="24"/>
    <x v="55"/>
    <s v="10003384"/>
    <s v="9"/>
    <s v="CZ"/>
    <s v="07/23/2020"/>
    <s v="4111010"/>
    <m/>
    <s v="100"/>
    <s v="1.02"/>
    <s v="FKKSU"/>
    <s v="20205INVO0_AZ-0000003"/>
    <s v="20205INVO0"/>
    <s v="AZ-0000003"/>
    <n v="1.02"/>
    <s v=""/>
    <s v=""/>
    <s v=""/>
  </r>
  <r>
    <s v="1300"/>
    <x v="55"/>
    <x v="24"/>
    <x v="24"/>
    <x v="55"/>
    <s v="10003385"/>
    <s v="14"/>
    <s v="CZ"/>
    <s v="07/23/2020"/>
    <s v="4111010"/>
    <m/>
    <s v="100"/>
    <s v="0.26"/>
    <s v="FKKSU"/>
    <s v="20205INVO0_BA-0000003"/>
    <s v="20205INVO0"/>
    <s v="BA-0000003"/>
    <n v="0.26"/>
    <s v=""/>
    <s v=""/>
    <s v=""/>
  </r>
  <r>
    <s v="1300"/>
    <x v="55"/>
    <x v="24"/>
    <x v="24"/>
    <x v="55"/>
    <s v="10003385"/>
    <s v="8"/>
    <s v="CZ"/>
    <s v="07/23/2020"/>
    <s v="4111010"/>
    <m/>
    <s v="100"/>
    <s v="-79.24"/>
    <s v="FKKSU"/>
    <s v="20205INVO0_BA-0000003"/>
    <s v="20205INVO0"/>
    <s v="BA-0000003"/>
    <n v="-79.239999999999995"/>
    <s v=""/>
    <s v=""/>
    <s v=""/>
  </r>
  <r>
    <s v="1300"/>
    <x v="55"/>
    <x v="24"/>
    <x v="24"/>
    <x v="55"/>
    <s v="10003385"/>
    <s v="9"/>
    <s v="CZ"/>
    <s v="07/23/2020"/>
    <s v="4111010"/>
    <m/>
    <s v="100"/>
    <s v="-282.99"/>
    <s v="FKKSU"/>
    <s v="20205INVO0_BA-0000003"/>
    <s v="20205INVO0"/>
    <s v="BA-0000003"/>
    <n v="-282.99"/>
    <s v=""/>
    <s v=""/>
    <s v=""/>
  </r>
  <r>
    <s v="1300"/>
    <x v="55"/>
    <x v="24"/>
    <x v="24"/>
    <x v="55"/>
    <s v="10003386"/>
    <s v="6"/>
    <s v="CZ"/>
    <s v="07/23/2020"/>
    <s v="4111010"/>
    <m/>
    <s v="100"/>
    <s v="-1.80"/>
    <s v="FKKSU"/>
    <s v="20205INVO0_BB-0000003"/>
    <s v="20205INVO0"/>
    <s v="BB-0000003"/>
    <n v="-1.8"/>
    <s v=""/>
    <s v=""/>
    <s v=""/>
  </r>
  <r>
    <s v="1300"/>
    <x v="55"/>
    <x v="24"/>
    <x v="24"/>
    <x v="55"/>
    <s v="10003386"/>
    <s v="7"/>
    <s v="CZ"/>
    <s v="07/23/2020"/>
    <s v="4111010"/>
    <m/>
    <s v="100"/>
    <s v="-38.48"/>
    <s v="FKKSU"/>
    <s v="20205INVO0_BB-0000003"/>
    <s v="20205INVO0"/>
    <s v="BB-0000003"/>
    <n v="-38.479999999999997"/>
    <s v=""/>
    <s v=""/>
    <s v=""/>
  </r>
  <r>
    <s v="1300"/>
    <x v="55"/>
    <x v="24"/>
    <x v="24"/>
    <x v="55"/>
    <s v="10003387"/>
    <s v="17"/>
    <s v="CZ"/>
    <s v="07/23/2020"/>
    <s v="4111010"/>
    <m/>
    <s v="100"/>
    <s v="-255.19"/>
    <s v="FKKSU"/>
    <s v="20205INVO0_BC-0000003"/>
    <s v="20205INVO0"/>
    <s v="BC-0000003"/>
    <n v="-255.19"/>
    <s v=""/>
    <s v=""/>
    <s v=""/>
  </r>
  <r>
    <s v="1300"/>
    <x v="55"/>
    <x v="24"/>
    <x v="24"/>
    <x v="55"/>
    <s v="10003387"/>
    <s v="18"/>
    <s v="CZ"/>
    <s v="07/23/2020"/>
    <s v="4111010"/>
    <m/>
    <s v="100"/>
    <s v="-855.56"/>
    <s v="FKKSU"/>
    <s v="20205INVO0_BC-0000003"/>
    <s v="20205INVO0"/>
    <s v="BC-0000003"/>
    <n v="-855.56"/>
    <s v=""/>
    <s v=""/>
    <s v=""/>
  </r>
  <r>
    <s v="1300"/>
    <x v="55"/>
    <x v="24"/>
    <x v="24"/>
    <x v="55"/>
    <s v="10003387"/>
    <s v="9"/>
    <s v="CZ"/>
    <s v="07/23/2020"/>
    <s v="4111010"/>
    <m/>
    <s v="100"/>
    <s v="6.18"/>
    <s v="FKKSU"/>
    <s v="20205INVO0_BC-0000003"/>
    <s v="20205INVO0"/>
    <s v="BC-0000003"/>
    <n v="6.18"/>
    <s v=""/>
    <s v=""/>
    <s v=""/>
  </r>
  <r>
    <s v="1300"/>
    <x v="55"/>
    <x v="24"/>
    <x v="24"/>
    <x v="55"/>
    <s v="10003388"/>
    <s v="11"/>
    <s v="CZ"/>
    <s v="07/23/2020"/>
    <s v="4111010"/>
    <m/>
    <s v="100"/>
    <s v="1.27"/>
    <s v="FKKSU"/>
    <s v="20205INVO0_BD-0000003"/>
    <s v="20205INVO0"/>
    <s v="BD-0000003"/>
    <n v="1.27"/>
    <s v=""/>
    <s v=""/>
    <s v=""/>
  </r>
  <r>
    <s v="1300"/>
    <x v="55"/>
    <x v="24"/>
    <x v="24"/>
    <x v="55"/>
    <s v="10003388"/>
    <s v="12"/>
    <s v="CZ"/>
    <s v="07/23/2020"/>
    <s v="4111010"/>
    <m/>
    <s v="100"/>
    <s v="-347.29"/>
    <s v="FKKSU"/>
    <s v="20205INVO0_BD-0000003"/>
    <s v="20205INVO0"/>
    <s v="BD-0000003"/>
    <n v="-347.29"/>
    <s v=""/>
    <s v=""/>
    <s v=""/>
  </r>
  <r>
    <s v="1300"/>
    <x v="55"/>
    <x v="24"/>
    <x v="24"/>
    <x v="55"/>
    <s v="10003388"/>
    <s v="4"/>
    <s v="CZ"/>
    <s v="07/23/2020"/>
    <s v="4111010"/>
    <m/>
    <s v="100"/>
    <s v="-143.28"/>
    <s v="FKKSU"/>
    <s v="20205INVO0_BD-0000003"/>
    <s v="20205INVO0"/>
    <s v="BD-0000003"/>
    <n v="-143.28"/>
    <s v=""/>
    <s v=""/>
    <s v=""/>
  </r>
  <r>
    <s v="1300"/>
    <x v="55"/>
    <x v="24"/>
    <x v="24"/>
    <x v="55"/>
    <s v="10003389"/>
    <s v="2"/>
    <s v="CZ"/>
    <s v="07/23/2020"/>
    <s v="4111010"/>
    <m/>
    <s v="100"/>
    <s v="-18.01"/>
    <s v="FKKSU"/>
    <s v="20205INVO0_BE-0000003"/>
    <s v="20205INVO0"/>
    <s v="BE-0000003"/>
    <n v="-18.010000000000002"/>
    <s v=""/>
    <s v=""/>
    <s v=""/>
  </r>
  <r>
    <s v="1300"/>
    <x v="55"/>
    <x v="24"/>
    <x v="24"/>
    <x v="55"/>
    <s v="10003389"/>
    <s v="3"/>
    <s v="CZ"/>
    <s v="07/23/2020"/>
    <s v="4111010"/>
    <m/>
    <s v="100"/>
    <s v="-54.81"/>
    <s v="FKKSU"/>
    <s v="20205INVO0_BE-0000003"/>
    <s v="20205INVO0"/>
    <s v="BE-0000003"/>
    <n v="-54.81"/>
    <s v=""/>
    <s v=""/>
    <s v=""/>
  </r>
  <r>
    <s v="1300"/>
    <x v="55"/>
    <x v="24"/>
    <x v="24"/>
    <x v="55"/>
    <s v="10003390"/>
    <s v="4"/>
    <s v="CZ"/>
    <s v="07/23/2020"/>
    <s v="4111010"/>
    <m/>
    <s v="100"/>
    <s v="-14.67"/>
    <s v="FKKSU"/>
    <s v="20205INVO0_BF-0000002"/>
    <s v="20205INVO0"/>
    <s v="BF-0000002"/>
    <n v="-14.67"/>
    <s v=""/>
    <s v=""/>
    <s v=""/>
  </r>
  <r>
    <s v="1300"/>
    <x v="55"/>
    <x v="24"/>
    <x v="24"/>
    <x v="55"/>
    <s v="10003390"/>
    <s v="5"/>
    <s v="CZ"/>
    <s v="07/23/2020"/>
    <s v="4111010"/>
    <m/>
    <s v="100"/>
    <s v="-52.98"/>
    <s v="FKKSU"/>
    <s v="20205INVO0_BF-0000002"/>
    <s v="20205INVO0"/>
    <s v="BF-0000002"/>
    <n v="-52.98"/>
    <s v=""/>
    <s v=""/>
    <s v=""/>
  </r>
  <r>
    <s v="1300"/>
    <x v="55"/>
    <x v="24"/>
    <x v="24"/>
    <x v="55"/>
    <s v="10003391"/>
    <s v="14"/>
    <s v="CZ"/>
    <s v="07/23/2020"/>
    <s v="4111010"/>
    <m/>
    <s v="100"/>
    <s v="-11.06"/>
    <s v="FKKSU"/>
    <s v="20205INVO0_BG-0000003"/>
    <s v="20205INVO0"/>
    <s v="BG-0000003"/>
    <n v="-11.06"/>
    <s v=""/>
    <s v=""/>
    <s v=""/>
  </r>
  <r>
    <s v="1300"/>
    <x v="55"/>
    <x v="24"/>
    <x v="24"/>
    <x v="55"/>
    <s v="10003391"/>
    <s v="2"/>
    <s v="CZ"/>
    <s v="07/23/2020"/>
    <s v="4111010"/>
    <m/>
    <s v="100"/>
    <s v="-80.88"/>
    <s v="FKKSU"/>
    <s v="20205INVO0_BG-0000003"/>
    <s v="20205INVO0"/>
    <s v="BG-0000003"/>
    <n v="-80.88"/>
    <s v=""/>
    <s v=""/>
    <s v=""/>
  </r>
  <r>
    <s v="1300"/>
    <x v="55"/>
    <x v="24"/>
    <x v="24"/>
    <x v="55"/>
    <s v="10003391"/>
    <s v="9"/>
    <s v="CZ"/>
    <s v="07/23/2020"/>
    <s v="4111010"/>
    <m/>
    <s v="100"/>
    <s v="0.26"/>
    <s v="FKKSU"/>
    <s v="20205INVO0_BG-0000003"/>
    <s v="20205INVO0"/>
    <s v="BG-0000003"/>
    <n v="0.26"/>
    <s v=""/>
    <s v=""/>
    <s v=""/>
  </r>
  <r>
    <s v="1300"/>
    <x v="55"/>
    <x v="24"/>
    <x v="24"/>
    <x v="55"/>
    <s v="10003392"/>
    <s v="3"/>
    <s v="CZ"/>
    <s v="07/23/2020"/>
    <s v="4111010"/>
    <m/>
    <s v="100"/>
    <s v="-6.69"/>
    <s v="FKKSU"/>
    <s v="20205INVO0_BH-0000003"/>
    <s v="20205INVO0"/>
    <s v="BH-0000003"/>
    <n v="-6.69"/>
    <s v=""/>
    <s v=""/>
    <s v=""/>
  </r>
  <r>
    <s v="1300"/>
    <x v="55"/>
    <x v="24"/>
    <x v="24"/>
    <x v="55"/>
    <s v="10003392"/>
    <s v="6"/>
    <s v="CZ"/>
    <s v="07/23/2020"/>
    <s v="4111010"/>
    <m/>
    <s v="100"/>
    <s v="0.51"/>
    <s v="FKKSU"/>
    <s v="20205INVO0_BH-0000003"/>
    <s v="20205INVO0"/>
    <s v="BH-0000003"/>
    <n v="0.51"/>
    <s v=""/>
    <s v=""/>
    <s v=""/>
  </r>
  <r>
    <s v="1300"/>
    <x v="55"/>
    <x v="24"/>
    <x v="24"/>
    <x v="55"/>
    <s v="10003392"/>
    <s v="7"/>
    <s v="CZ"/>
    <s v="07/23/2020"/>
    <s v="4111010"/>
    <m/>
    <s v="100"/>
    <s v="-63.36"/>
    <s v="FKKSU"/>
    <s v="20205INVO0_BH-0000003"/>
    <s v="20205INVO0"/>
    <s v="BH-0000003"/>
    <n v="-63.36"/>
    <s v=""/>
    <s v=""/>
    <s v=""/>
  </r>
  <r>
    <s v="1300"/>
    <x v="55"/>
    <x v="24"/>
    <x v="24"/>
    <x v="55"/>
    <s v="10003393"/>
    <s v="7"/>
    <s v="CZ"/>
    <s v="07/23/2020"/>
    <s v="4111010"/>
    <m/>
    <s v="100"/>
    <s v="-213.04"/>
    <s v="FKKSU"/>
    <s v="20205INVO0_BI-0000003"/>
    <s v="20205INVO0"/>
    <s v="BI-0000003"/>
    <n v="-213.04"/>
    <s v=""/>
    <s v=""/>
    <s v=""/>
  </r>
  <r>
    <s v="1300"/>
    <x v="55"/>
    <x v="24"/>
    <x v="24"/>
    <x v="55"/>
    <s v="10003393"/>
    <s v="8"/>
    <s v="CZ"/>
    <s v="07/23/2020"/>
    <s v="4111010"/>
    <m/>
    <s v="100"/>
    <s v="-513.43"/>
    <s v="FKKSU"/>
    <s v="20205INVO0_BI-0000003"/>
    <s v="20205INVO0"/>
    <s v="BI-0000003"/>
    <n v="-513.42999999999995"/>
    <s v=""/>
    <s v=""/>
    <s v=""/>
  </r>
  <r>
    <s v="1300"/>
    <x v="55"/>
    <x v="24"/>
    <x v="24"/>
    <x v="55"/>
    <s v="10003394"/>
    <s v="1"/>
    <s v="CZ"/>
    <s v="07/23/2020"/>
    <s v="4111010"/>
    <m/>
    <s v="100"/>
    <s v="-1.29"/>
    <s v="FKKSU"/>
    <s v="20205INVO0_BJ-0000003"/>
    <s v="20205INVO0"/>
    <s v="BJ-0000003"/>
    <n v="-1.29"/>
    <s v=""/>
    <s v=""/>
    <s v=""/>
  </r>
  <r>
    <s v="1300"/>
    <x v="55"/>
    <x v="24"/>
    <x v="24"/>
    <x v="55"/>
    <s v="10003394"/>
    <s v="5"/>
    <s v="CZ"/>
    <s v="07/23/2020"/>
    <s v="4111010"/>
    <m/>
    <s v="100"/>
    <s v="10.81"/>
    <s v="FKKSU"/>
    <s v="20205INVO0_BJ-0000003"/>
    <s v="20205INVO0"/>
    <s v="BJ-0000003"/>
    <n v="10.81"/>
    <s v=""/>
    <s v=""/>
    <s v=""/>
  </r>
  <r>
    <s v="1300"/>
    <x v="55"/>
    <x v="24"/>
    <x v="24"/>
    <x v="55"/>
    <s v="10003394"/>
    <s v="6"/>
    <s v="CZ"/>
    <s v="07/23/2020"/>
    <s v="4111010"/>
    <m/>
    <s v="100"/>
    <s v="-17.31"/>
    <s v="FKKSU"/>
    <s v="20205INVO0_BJ-0000003"/>
    <s v="20205INVO0"/>
    <s v="BJ-0000003"/>
    <n v="-17.309999999999999"/>
    <s v=""/>
    <s v=""/>
    <s v=""/>
  </r>
  <r>
    <s v="1300"/>
    <x v="55"/>
    <x v="24"/>
    <x v="24"/>
    <x v="55"/>
    <s v="10003395"/>
    <s v="1"/>
    <s v="CZ"/>
    <s v="07/23/2020"/>
    <s v="4111010"/>
    <m/>
    <s v="100"/>
    <s v="-47.86"/>
    <s v="FKKSU"/>
    <s v="20205INVO0_BK-0000003"/>
    <s v="20205INVO0"/>
    <s v="BK-0000003"/>
    <n v="-47.86"/>
    <s v=""/>
    <s v=""/>
    <s v=""/>
  </r>
  <r>
    <s v="1300"/>
    <x v="55"/>
    <x v="24"/>
    <x v="24"/>
    <x v="55"/>
    <s v="10003395"/>
    <s v="10"/>
    <s v="CZ"/>
    <s v="07/23/2020"/>
    <s v="4111010"/>
    <m/>
    <s v="100"/>
    <s v="3.34"/>
    <s v="FKKSU"/>
    <s v="20205INVO0_BK-0000003"/>
    <s v="20205INVO0"/>
    <s v="BK-0000003"/>
    <n v="3.34"/>
    <s v=""/>
    <s v=""/>
    <s v=""/>
  </r>
  <r>
    <s v="1300"/>
    <x v="55"/>
    <x v="24"/>
    <x v="24"/>
    <x v="55"/>
    <s v="10003395"/>
    <s v="3"/>
    <s v="CZ"/>
    <s v="07/23/2020"/>
    <s v="4111010"/>
    <m/>
    <s v="100"/>
    <s v="-136.72"/>
    <s v="FKKSU"/>
    <s v="20205INVO0_BK-0000003"/>
    <s v="20205INVO0"/>
    <s v="BK-0000003"/>
    <n v="-136.72"/>
    <s v=""/>
    <s v=""/>
    <s v=""/>
  </r>
  <r>
    <s v="1300"/>
    <x v="55"/>
    <x v="24"/>
    <x v="24"/>
    <x v="55"/>
    <s v="10003396"/>
    <s v="13"/>
    <s v="CZ"/>
    <s v="07/23/2020"/>
    <s v="4111010"/>
    <m/>
    <s v="100"/>
    <s v="3.85"/>
    <s v="FKKSU"/>
    <s v="20205INVO0_BL-0000003"/>
    <s v="20205INVO0"/>
    <s v="BL-0000003"/>
    <n v="3.85"/>
    <s v=""/>
    <s v=""/>
    <s v=""/>
  </r>
  <r>
    <s v="1300"/>
    <x v="55"/>
    <x v="24"/>
    <x v="24"/>
    <x v="55"/>
    <s v="10003396"/>
    <s v="4"/>
    <s v="CZ"/>
    <s v="07/23/2020"/>
    <s v="4111010"/>
    <m/>
    <s v="100"/>
    <s v="-591.26"/>
    <s v="FKKSU"/>
    <s v="20205INVO0_BL-0000003"/>
    <s v="20205INVO0"/>
    <s v="BL-0000003"/>
    <n v="-591.26"/>
    <s v=""/>
    <s v=""/>
    <s v=""/>
  </r>
  <r>
    <s v="1300"/>
    <x v="55"/>
    <x v="24"/>
    <x v="24"/>
    <x v="55"/>
    <s v="10003396"/>
    <s v="5"/>
    <s v="CZ"/>
    <s v="07/23/2020"/>
    <s v="4111010"/>
    <m/>
    <s v="100"/>
    <s v="-1,369.65"/>
    <s v="FKKSU"/>
    <s v="20205INVO0_BL-0000003"/>
    <s v="20205INVO0"/>
    <s v="BL-0000003"/>
    <n v="-1369.65"/>
    <s v=""/>
    <s v=""/>
    <s v=""/>
  </r>
  <r>
    <s v="1300"/>
    <x v="55"/>
    <x v="24"/>
    <x v="24"/>
    <x v="55"/>
    <s v="10003397"/>
    <s v="5"/>
    <s v="CZ"/>
    <s v="07/23/2020"/>
    <s v="4111010"/>
    <m/>
    <s v="100"/>
    <s v="-5.16"/>
    <s v="FKKSU"/>
    <s v="20205INVO0_BM-0000003"/>
    <s v="20205INVO0"/>
    <s v="BM-0000003"/>
    <n v="-5.16"/>
    <s v=""/>
    <s v=""/>
    <s v=""/>
  </r>
  <r>
    <s v="1300"/>
    <x v="55"/>
    <x v="24"/>
    <x v="24"/>
    <x v="55"/>
    <s v="10003397"/>
    <s v="6"/>
    <s v="CZ"/>
    <s v="07/23/2020"/>
    <s v="4111010"/>
    <m/>
    <s v="100"/>
    <s v="-39.88"/>
    <s v="FKKSU"/>
    <s v="20205INVO0_BM-0000003"/>
    <s v="20205INVO0"/>
    <s v="BM-0000003"/>
    <n v="-39.880000000000003"/>
    <s v=""/>
    <s v=""/>
    <s v=""/>
  </r>
  <r>
    <s v="1300"/>
    <x v="55"/>
    <x v="24"/>
    <x v="24"/>
    <x v="55"/>
    <s v="10003397"/>
    <s v="8"/>
    <s v="CZ"/>
    <s v="07/23/2020"/>
    <s v="4111010"/>
    <m/>
    <s v="100"/>
    <s v="0.77"/>
    <s v="FKKSU"/>
    <s v="20205INVO0_BM-0000003"/>
    <s v="20205INVO0"/>
    <s v="BM-0000003"/>
    <n v="0.77"/>
    <s v=""/>
    <s v=""/>
    <s v=""/>
  </r>
  <r>
    <s v="1300"/>
    <x v="55"/>
    <x v="24"/>
    <x v="24"/>
    <x v="55"/>
    <s v="10003398"/>
    <s v="10"/>
    <s v="CZ"/>
    <s v="07/23/2020"/>
    <s v="4111010"/>
    <m/>
    <s v="100"/>
    <s v="-212.02"/>
    <s v="FKKSU"/>
    <s v="20205INVO0_BN-0000003"/>
    <s v="20205INVO0"/>
    <s v="BN-0000003"/>
    <n v="-212.02"/>
    <s v=""/>
    <s v=""/>
    <s v=""/>
  </r>
  <r>
    <s v="1300"/>
    <x v="55"/>
    <x v="24"/>
    <x v="24"/>
    <x v="55"/>
    <s v="10003398"/>
    <s v="11"/>
    <s v="CZ"/>
    <s v="07/23/2020"/>
    <s v="4111010"/>
    <m/>
    <s v="100"/>
    <s v="-616.04"/>
    <s v="FKKSU"/>
    <s v="20205INVO0_BN-0000003"/>
    <s v="20205INVO0"/>
    <s v="BN-0000003"/>
    <n v="-616.04"/>
    <s v=""/>
    <s v=""/>
    <s v=""/>
  </r>
  <r>
    <s v="1300"/>
    <x v="55"/>
    <x v="24"/>
    <x v="24"/>
    <x v="55"/>
    <s v="10003398"/>
    <s v="13"/>
    <s v="CZ"/>
    <s v="07/23/2020"/>
    <s v="4111010"/>
    <m/>
    <s v="100"/>
    <s v="3.34"/>
    <s v="FKKSU"/>
    <s v="20205INVO0_BN-0000003"/>
    <s v="20205INVO0"/>
    <s v="BN-0000003"/>
    <n v="3.34"/>
    <s v=""/>
    <s v=""/>
    <s v=""/>
  </r>
  <r>
    <s v="1300"/>
    <x v="55"/>
    <x v="24"/>
    <x v="24"/>
    <x v="55"/>
    <s v="10003411"/>
    <s v="1"/>
    <s v="CZ"/>
    <s v="07/24/2020"/>
    <s v="4111010"/>
    <m/>
    <s v="100"/>
    <s v="-38.59"/>
    <s v="FKKSU"/>
    <s v="20206INVO0_A5-0000003"/>
    <s v="20206INVO0"/>
    <s v="A5-0000003"/>
    <n v="-38.590000000000003"/>
    <s v=""/>
    <s v=""/>
    <s v=""/>
  </r>
  <r>
    <s v="1300"/>
    <x v="55"/>
    <x v="24"/>
    <x v="24"/>
    <x v="55"/>
    <s v="10003411"/>
    <s v="2"/>
    <s v="CZ"/>
    <s v="07/24/2020"/>
    <s v="4111010"/>
    <m/>
    <s v="100"/>
    <s v="-28.50"/>
    <s v="FKKSU"/>
    <s v="20206INVO0_A5-0000003"/>
    <s v="20206INVO0"/>
    <s v="A5-0000003"/>
    <n v="-28.5"/>
    <s v=""/>
    <s v=""/>
    <s v=""/>
  </r>
  <r>
    <s v="1300"/>
    <x v="55"/>
    <x v="24"/>
    <x v="24"/>
    <x v="55"/>
    <s v="10003412"/>
    <s v="1"/>
    <s v="CZ"/>
    <s v="07/24/2020"/>
    <s v="4111010"/>
    <m/>
    <s v="100"/>
    <s v="-23.04"/>
    <s v="FKKSU"/>
    <s v="20206INVO0_AH-0000003"/>
    <s v="20206INVO0"/>
    <s v="AH-0000003"/>
    <n v="-23.04"/>
    <s v=""/>
    <s v=""/>
    <s v=""/>
  </r>
  <r>
    <s v="1300"/>
    <x v="55"/>
    <x v="24"/>
    <x v="24"/>
    <x v="55"/>
    <s v="10003412"/>
    <s v="2"/>
    <s v="CZ"/>
    <s v="07/24/2020"/>
    <s v="4111010"/>
    <m/>
    <s v="100"/>
    <s v="-28.56"/>
    <s v="FKKSU"/>
    <s v="20206INVO0_AH-0000003"/>
    <s v="20206INVO0"/>
    <s v="AH-0000003"/>
    <n v="-28.56"/>
    <s v=""/>
    <s v=""/>
    <s v=""/>
  </r>
  <r>
    <s v="1300"/>
    <x v="55"/>
    <x v="24"/>
    <x v="24"/>
    <x v="55"/>
    <s v="10003413"/>
    <s v="3"/>
    <s v="CZ"/>
    <s v="07/24/2020"/>
    <s v="4111010"/>
    <m/>
    <s v="100"/>
    <s v="-27.79"/>
    <s v="FKKSU"/>
    <s v="20206INVO0_AK-0000003"/>
    <s v="20206INVO0"/>
    <s v="AK-0000003"/>
    <n v="-27.79"/>
    <s v=""/>
    <s v=""/>
    <s v=""/>
  </r>
  <r>
    <s v="1300"/>
    <x v="55"/>
    <x v="24"/>
    <x v="24"/>
    <x v="55"/>
    <s v="10003413"/>
    <s v="4"/>
    <s v="CZ"/>
    <s v="07/24/2020"/>
    <s v="4111010"/>
    <m/>
    <s v="100"/>
    <s v="-22.62"/>
    <s v="FKKSU"/>
    <s v="20206INVO0_AK-0000003"/>
    <s v="20206INVO0"/>
    <s v="AK-0000003"/>
    <n v="-22.62"/>
    <s v=""/>
    <s v=""/>
    <s v=""/>
  </r>
  <r>
    <s v="1300"/>
    <x v="55"/>
    <x v="24"/>
    <x v="24"/>
    <x v="55"/>
    <s v="10003414"/>
    <s v="2"/>
    <s v="CZ"/>
    <s v="07/24/2020"/>
    <s v="4111010"/>
    <m/>
    <s v="100"/>
    <s v="-53.77"/>
    <s v="FKKSU"/>
    <s v="20206INVO0_AU-0000003"/>
    <s v="20206INVO0"/>
    <s v="AU-0000003"/>
    <n v="-53.77"/>
    <s v=""/>
    <s v=""/>
    <s v=""/>
  </r>
  <r>
    <s v="1300"/>
    <x v="55"/>
    <x v="24"/>
    <x v="24"/>
    <x v="55"/>
    <s v="10003414"/>
    <s v="3"/>
    <s v="CZ"/>
    <s v="07/24/2020"/>
    <s v="4111010"/>
    <m/>
    <s v="100"/>
    <s v="-36.76"/>
    <s v="FKKSU"/>
    <s v="20206INVO0_AU-0000003"/>
    <s v="20206INVO0"/>
    <s v="AU-0000003"/>
    <n v="-36.76"/>
    <s v=""/>
    <s v=""/>
    <s v=""/>
  </r>
  <r>
    <s v="1300"/>
    <x v="55"/>
    <x v="24"/>
    <x v="24"/>
    <x v="55"/>
    <s v="10003415"/>
    <s v="1"/>
    <s v="CZ"/>
    <s v="07/24/2020"/>
    <s v="4111010"/>
    <m/>
    <s v="100"/>
    <s v="-75.64"/>
    <s v="FKKSU"/>
    <s v="20206INVO0_BB-0000003"/>
    <s v="20206INVO0"/>
    <s v="BB-0000003"/>
    <n v="-75.64"/>
    <s v=""/>
    <s v=""/>
    <s v=""/>
  </r>
  <r>
    <s v="1300"/>
    <x v="55"/>
    <x v="24"/>
    <x v="24"/>
    <x v="55"/>
    <s v="10003415"/>
    <s v="2"/>
    <s v="CZ"/>
    <s v="07/24/2020"/>
    <s v="4111010"/>
    <m/>
    <s v="100"/>
    <s v="-48.67"/>
    <s v="FKKSU"/>
    <s v="20206INVO0_BB-0000003"/>
    <s v="20206INVO0"/>
    <s v="BB-0000003"/>
    <n v="-48.67"/>
    <s v=""/>
    <s v=""/>
    <s v=""/>
  </r>
  <r>
    <s v="1300"/>
    <x v="55"/>
    <x v="24"/>
    <x v="24"/>
    <x v="55"/>
    <s v="10003416"/>
    <s v="2"/>
    <s v="CZ"/>
    <s v="07/24/2020"/>
    <s v="4111010"/>
    <m/>
    <s v="100"/>
    <s v="-46.43"/>
    <s v="FKKSU"/>
    <s v="20206INVO0_BJ-0000003"/>
    <s v="20206INVO0"/>
    <s v="BJ-0000003"/>
    <n v="-46.43"/>
    <s v=""/>
    <s v=""/>
    <s v=""/>
  </r>
  <r>
    <s v="1300"/>
    <x v="55"/>
    <x v="24"/>
    <x v="24"/>
    <x v="55"/>
    <s v="10003416"/>
    <s v="3"/>
    <s v="CZ"/>
    <s v="07/24/2020"/>
    <s v="4111010"/>
    <m/>
    <s v="100"/>
    <s v="-71.53"/>
    <s v="FKKSU"/>
    <s v="20206INVO0_BJ-0000003"/>
    <s v="20206INVO0"/>
    <s v="BJ-0000003"/>
    <n v="-71.53"/>
    <s v=""/>
    <s v=""/>
    <s v=""/>
  </r>
  <r>
    <s v="1300"/>
    <x v="55"/>
    <x v="24"/>
    <x v="24"/>
    <x v="55"/>
    <s v="10003417"/>
    <s v="1"/>
    <s v="CZ"/>
    <s v="07/24/2020"/>
    <s v="4111010"/>
    <m/>
    <s v="100"/>
    <s v="-7.50"/>
    <s v="FKKSU"/>
    <s v="20206INVO0_BN-0000003"/>
    <s v="20206INVO0"/>
    <s v="BN-0000003"/>
    <n v="-7.5"/>
    <s v=""/>
    <s v=""/>
    <s v=""/>
  </r>
  <r>
    <s v="1300"/>
    <x v="55"/>
    <x v="24"/>
    <x v="24"/>
    <x v="55"/>
    <s v="10003421"/>
    <s v="3"/>
    <s v="CZ"/>
    <s v="07/24/2020"/>
    <s v="4111010"/>
    <m/>
    <s v="100"/>
    <s v="-405.23"/>
    <s v="FKKSU"/>
    <s v="R4-200724-_00-0000004"/>
    <s v="R4-200724-"/>
    <s v="00-0000004"/>
    <n v="-405.23"/>
    <s v=""/>
    <s v=""/>
    <s v=""/>
  </r>
  <r>
    <s v="1300"/>
    <x v="55"/>
    <x v="24"/>
    <x v="24"/>
    <x v="55"/>
    <s v="10003421"/>
    <s v="4"/>
    <s v="CZ"/>
    <s v="07/24/2020"/>
    <s v="4111010"/>
    <m/>
    <s v="100"/>
    <s v="-609.52"/>
    <s v="FKKSU"/>
    <s v="R4-200724-_00-0000004"/>
    <s v="R4-200724-"/>
    <s v="00-0000004"/>
    <n v="-609.52"/>
    <s v=""/>
    <s v=""/>
    <s v=""/>
  </r>
  <r>
    <s v="1300"/>
    <x v="55"/>
    <x v="24"/>
    <x v="24"/>
    <x v="55"/>
    <s v="10003434"/>
    <s v="1"/>
    <s v="CZ"/>
    <s v="07/27/2020"/>
    <s v="4111010"/>
    <m/>
    <s v="100"/>
    <s v="-2.83"/>
    <s v="FKKSU"/>
    <s v="20209INVO0_BC-0000003"/>
    <s v="20209INVO0"/>
    <s v="BC-0000003"/>
    <n v="-2.83"/>
    <s v=""/>
    <s v=""/>
    <s v=""/>
  </r>
  <r>
    <s v="1300"/>
    <x v="55"/>
    <x v="24"/>
    <x v="24"/>
    <x v="55"/>
    <s v="10003434"/>
    <s v="2"/>
    <s v="CZ"/>
    <s v="07/27/2020"/>
    <s v="4111010"/>
    <m/>
    <s v="100"/>
    <s v="-8.04"/>
    <s v="FKKSU"/>
    <s v="20209INVO0_BC-0000003"/>
    <s v="20209INVO0"/>
    <s v="BC-0000003"/>
    <n v="-8.0399999999999991"/>
    <s v=""/>
    <s v=""/>
    <s v=""/>
  </r>
  <r>
    <s v="1300"/>
    <x v="55"/>
    <x v="24"/>
    <x v="24"/>
    <x v="55"/>
    <s v="10003438"/>
    <s v="5"/>
    <s v="CZ"/>
    <s v="07/27/2020"/>
    <s v="4111010"/>
    <m/>
    <s v="100"/>
    <s v="-149.80"/>
    <s v="FKKSU"/>
    <s v="R4-200727-_00-0000004"/>
    <s v="R4-200727-"/>
    <s v="00-0000004"/>
    <n v="-149.80000000000001"/>
    <s v=""/>
    <s v=""/>
    <s v=""/>
  </r>
  <r>
    <s v="1300"/>
    <x v="55"/>
    <x v="24"/>
    <x v="24"/>
    <x v="55"/>
    <s v="10003438"/>
    <s v="6"/>
    <s v="CZ"/>
    <s v="07/27/2020"/>
    <s v="4111010"/>
    <m/>
    <s v="100"/>
    <s v="-206.36"/>
    <s v="FKKSU"/>
    <s v="R4-200727-_00-0000004"/>
    <s v="R4-200727-"/>
    <s v="00-0000004"/>
    <n v="-206.36"/>
    <s v=""/>
    <s v=""/>
    <s v=""/>
  </r>
  <r>
    <s v="1300"/>
    <x v="55"/>
    <x v="24"/>
    <x v="24"/>
    <x v="55"/>
    <s v="10003448"/>
    <s v="2"/>
    <s v="CZ"/>
    <s v="07/28/2020"/>
    <s v="4111010"/>
    <m/>
    <s v="100"/>
    <s v="-0.26"/>
    <s v="FKKSU"/>
    <s v="20210INVO0_AA-0000003"/>
    <s v="20210INVO0"/>
    <s v="AA-0000003"/>
    <n v="-0.26"/>
    <s v=""/>
    <s v=""/>
    <s v=""/>
  </r>
  <r>
    <s v="1300"/>
    <x v="55"/>
    <x v="24"/>
    <x v="24"/>
    <x v="55"/>
    <s v="10003448"/>
    <s v="3"/>
    <s v="CZ"/>
    <s v="07/28/2020"/>
    <s v="4111010"/>
    <m/>
    <s v="100"/>
    <s v="-7.14"/>
    <s v="FKKSU"/>
    <s v="20210INVO0_AA-0000003"/>
    <s v="20210INVO0"/>
    <s v="AA-0000003"/>
    <n v="-7.14"/>
    <s v=""/>
    <s v=""/>
    <s v=""/>
  </r>
  <r>
    <s v="1300"/>
    <x v="55"/>
    <x v="24"/>
    <x v="24"/>
    <x v="55"/>
    <s v="10003449"/>
    <s v="4"/>
    <s v="CZ"/>
    <s v="07/28/2020"/>
    <s v="4111010"/>
    <m/>
    <s v="100"/>
    <s v="1.03"/>
    <s v="FKKSU"/>
    <s v="20210INVO0_BG-0000003"/>
    <s v="20210INVO0"/>
    <s v="BG-0000003"/>
    <n v="1.03"/>
    <s v=""/>
    <s v=""/>
    <s v=""/>
  </r>
  <r>
    <s v="1300"/>
    <x v="55"/>
    <x v="24"/>
    <x v="24"/>
    <x v="55"/>
    <s v="10003449"/>
    <s v="5"/>
    <s v="CZ"/>
    <s v="07/28/2020"/>
    <s v="4111010"/>
    <m/>
    <s v="100"/>
    <s v="0.56"/>
    <s v="FKKSU"/>
    <s v="20210INVO0_BG-0000003"/>
    <s v="20210INVO0"/>
    <s v="BG-0000003"/>
    <n v="0.56000000000000005"/>
    <s v=""/>
    <s v=""/>
    <s v=""/>
  </r>
  <r>
    <s v="1300"/>
    <x v="55"/>
    <x v="24"/>
    <x v="24"/>
    <x v="55"/>
    <s v="10003452"/>
    <s v="2"/>
    <s v="CZ"/>
    <s v="07/28/2020"/>
    <s v="4111010"/>
    <m/>
    <s v="100"/>
    <s v="-102.37"/>
    <s v="FKKSU"/>
    <s v="R4-200728-_00-0000003"/>
    <s v="R4-200728-"/>
    <s v="00-0000003"/>
    <n v="-102.37"/>
    <s v=""/>
    <s v=""/>
    <s v=""/>
  </r>
  <r>
    <s v="1300"/>
    <x v="55"/>
    <x v="24"/>
    <x v="24"/>
    <x v="55"/>
    <s v="10003452"/>
    <s v="3"/>
    <s v="CZ"/>
    <s v="07/28/2020"/>
    <s v="4111010"/>
    <m/>
    <s v="100"/>
    <s v="-160.55"/>
    <s v="FKKSU"/>
    <s v="R4-200728-_00-0000003"/>
    <s v="R4-200728-"/>
    <s v="00-0000003"/>
    <n v="-160.55000000000001"/>
    <s v=""/>
    <s v=""/>
    <s v=""/>
  </r>
  <r>
    <s v="1300"/>
    <x v="55"/>
    <x v="24"/>
    <x v="24"/>
    <x v="55"/>
    <s v="10003463"/>
    <s v="2"/>
    <s v="CZ"/>
    <s v="07/29/2020"/>
    <s v="4111010"/>
    <m/>
    <s v="100"/>
    <s v="-0.51"/>
    <s v="FKKSU"/>
    <s v="20211INVO0_A3-0000003"/>
    <s v="20211INVO0"/>
    <s v="A3-0000003"/>
    <n v="-0.51"/>
    <s v=""/>
    <s v=""/>
    <s v=""/>
  </r>
  <r>
    <s v="1300"/>
    <x v="55"/>
    <x v="24"/>
    <x v="24"/>
    <x v="55"/>
    <s v="10003463"/>
    <s v="3"/>
    <s v="CZ"/>
    <s v="07/29/2020"/>
    <s v="4111010"/>
    <m/>
    <s v="100"/>
    <s v="-7.28"/>
    <s v="FKKSU"/>
    <s v="20211INVO0_A3-0000003"/>
    <s v="20211INVO0"/>
    <s v="A3-0000003"/>
    <n v="-7.28"/>
    <s v=""/>
    <s v=""/>
    <s v=""/>
  </r>
  <r>
    <s v="1300"/>
    <x v="55"/>
    <x v="24"/>
    <x v="24"/>
    <x v="55"/>
    <s v="10003479"/>
    <s v="1"/>
    <s v="CZ"/>
    <s v="07/30/2020"/>
    <s v="4111010"/>
    <m/>
    <s v="100"/>
    <s v="-7.25"/>
    <s v="FKKSU"/>
    <s v="20212INVO0_AJ-0000003"/>
    <s v="20212INVO0"/>
    <s v="AJ-0000003"/>
    <n v="-7.25"/>
    <s v=""/>
    <s v=""/>
    <s v=""/>
  </r>
  <r>
    <s v="1300"/>
    <x v="55"/>
    <x v="24"/>
    <x v="24"/>
    <x v="55"/>
    <s v="10003480"/>
    <s v="2"/>
    <s v="CZ"/>
    <s v="07/30/2020"/>
    <s v="4111010"/>
    <m/>
    <s v="100"/>
    <s v="7.50"/>
    <s v="FKKSU"/>
    <s v="20212R0900_70-0000001"/>
    <s v="20212R0900"/>
    <s v="70-0000001"/>
    <n v="7.5"/>
    <s v=""/>
    <s v=""/>
    <s v=""/>
  </r>
  <r>
    <s v="1300"/>
    <x v="55"/>
    <x v="24"/>
    <x v="24"/>
    <x v="55"/>
    <s v="10003481"/>
    <s v="2"/>
    <s v="CZ"/>
    <s v="07/30/2020"/>
    <s v="4111010"/>
    <m/>
    <s v="100"/>
    <s v="9.60"/>
    <s v="FKKSU"/>
    <s v="20212R0900_71-0000001"/>
    <s v="20212R0900"/>
    <s v="71-0000001"/>
    <n v="9.6"/>
    <s v=""/>
    <s v=""/>
    <s v=""/>
  </r>
  <r>
    <s v="1300"/>
    <x v="55"/>
    <x v="24"/>
    <x v="24"/>
    <x v="55"/>
    <s v="10003481"/>
    <s v="3"/>
    <s v="CZ"/>
    <s v="07/30/2020"/>
    <s v="4111010"/>
    <m/>
    <s v="100"/>
    <s v="3.86"/>
    <s v="FKKSU"/>
    <s v="20212R0900_71-0000001"/>
    <s v="20212R0900"/>
    <s v="71-0000001"/>
    <n v="3.86"/>
    <s v=""/>
    <s v=""/>
    <s v=""/>
  </r>
  <r>
    <s v="1300"/>
    <x v="55"/>
    <x v="24"/>
    <x v="24"/>
    <x v="55"/>
    <s v="10003482"/>
    <s v="2"/>
    <s v="CZ"/>
    <s v="07/30/2020"/>
    <s v="4111010"/>
    <m/>
    <s v="100"/>
    <s v="13.55"/>
    <s v="FKKSU"/>
    <s v="20212R0900_72-0000001"/>
    <s v="20212R0900"/>
    <s v="72-0000001"/>
    <n v="13.55"/>
    <s v=""/>
    <s v=""/>
    <s v=""/>
  </r>
  <r>
    <s v="1300"/>
    <x v="55"/>
    <x v="24"/>
    <x v="24"/>
    <x v="55"/>
    <s v="10003482"/>
    <s v="3"/>
    <s v="CZ"/>
    <s v="07/30/2020"/>
    <s v="4111010"/>
    <m/>
    <s v="100"/>
    <s v="11.14"/>
    <s v="FKKSU"/>
    <s v="20212R0900_72-0000001"/>
    <s v="20212R0900"/>
    <s v="72-0000001"/>
    <n v="11.14"/>
    <s v=""/>
    <s v=""/>
    <s v=""/>
  </r>
  <r>
    <s v="1300"/>
    <x v="55"/>
    <x v="24"/>
    <x v="24"/>
    <x v="55"/>
    <s v="10003483"/>
    <s v="2"/>
    <s v="CZ"/>
    <s v="07/30/2020"/>
    <s v="4111010"/>
    <m/>
    <s v="100"/>
    <s v="15.20"/>
    <s v="FKKSU"/>
    <s v="20212R0900_73-0000001"/>
    <s v="20212R0900"/>
    <s v="73-0000001"/>
    <n v="15.2"/>
    <s v=""/>
    <s v=""/>
    <s v=""/>
  </r>
  <r>
    <s v="1300"/>
    <x v="55"/>
    <x v="24"/>
    <x v="24"/>
    <x v="55"/>
    <s v="10003483"/>
    <s v="3"/>
    <s v="CZ"/>
    <s v="07/30/2020"/>
    <s v="4111010"/>
    <m/>
    <s v="100"/>
    <s v="14.18"/>
    <s v="FKKSU"/>
    <s v="20212R0900_73-0000001"/>
    <s v="20212R0900"/>
    <s v="73-0000001"/>
    <n v="14.18"/>
    <s v=""/>
    <s v=""/>
    <s v=""/>
  </r>
  <r>
    <s v="1300"/>
    <x v="55"/>
    <x v="24"/>
    <x v="24"/>
    <x v="55"/>
    <s v="10003484"/>
    <s v="4"/>
    <s v="CZ"/>
    <s v="07/30/2020"/>
    <s v="4111010"/>
    <m/>
    <s v="100"/>
    <s v="50.44"/>
    <s v="FKKSU"/>
    <s v="20212R0900_74-0000001"/>
    <s v="20212R0900"/>
    <s v="74-0000001"/>
    <n v="50.44"/>
    <s v=""/>
    <s v=""/>
    <s v=""/>
  </r>
  <r>
    <s v="1300"/>
    <x v="55"/>
    <x v="24"/>
    <x v="24"/>
    <x v="55"/>
    <s v="10003484"/>
    <s v="5"/>
    <s v="CZ"/>
    <s v="07/30/2020"/>
    <s v="4111010"/>
    <m/>
    <s v="100"/>
    <s v="70.22"/>
    <s v="FKKSU"/>
    <s v="20212R0900_74-0000001"/>
    <s v="20212R0900"/>
    <s v="74-0000001"/>
    <n v="70.22"/>
    <s v=""/>
    <s v=""/>
    <s v=""/>
  </r>
  <r>
    <s v="1300"/>
    <x v="55"/>
    <x v="24"/>
    <x v="24"/>
    <x v="55"/>
    <s v="10003486"/>
    <s v="2"/>
    <s v="CZ"/>
    <s v="07/30/2020"/>
    <s v="4111010"/>
    <m/>
    <s v="100"/>
    <s v="8.17"/>
    <s v="FKKSU"/>
    <s v="R4-200730-_00-0000004"/>
    <s v="R4-200730-"/>
    <s v="00-0000004"/>
    <n v="8.17"/>
    <s v=""/>
    <s v=""/>
    <s v=""/>
  </r>
  <r>
    <s v="1300"/>
    <x v="55"/>
    <x v="24"/>
    <x v="24"/>
    <x v="55"/>
    <s v="10003486"/>
    <s v="3"/>
    <s v="CZ"/>
    <s v="07/30/2020"/>
    <s v="4111010"/>
    <m/>
    <s v="100"/>
    <s v="48.69"/>
    <s v="FKKSU"/>
    <s v="R4-200730-_00-0000004"/>
    <s v="R4-200730-"/>
    <s v="00-0000004"/>
    <n v="48.69"/>
    <s v=""/>
    <s v=""/>
    <s v=""/>
  </r>
  <r>
    <s v="1300"/>
    <x v="55"/>
    <x v="24"/>
    <x v="24"/>
    <x v="55"/>
    <s v="10003486"/>
    <s v="6"/>
    <s v="CZ"/>
    <s v="07/30/2020"/>
    <s v="4111010"/>
    <m/>
    <s v="100"/>
    <s v="-30.00"/>
    <s v="FKKSU"/>
    <s v="R4-200730-_00-0000004"/>
    <s v="R4-200730-"/>
    <s v="00-0000004"/>
    <n v="-30"/>
    <s v=""/>
    <s v=""/>
    <s v=""/>
  </r>
  <r>
    <s v="1300"/>
    <x v="55"/>
    <x v="24"/>
    <x v="24"/>
    <x v="55"/>
    <s v="10003540"/>
    <s v="6"/>
    <s v="CZ"/>
    <s v="08/03/2020"/>
    <s v="4111010"/>
    <m/>
    <s v="100"/>
    <s v="-1.27"/>
    <s v="FKKSU"/>
    <s v="20216INVO0_BL-0000003"/>
    <s v="20216INVO0"/>
    <s v="BL-0000003"/>
    <n v="-1.27"/>
    <s v=""/>
    <s v=""/>
    <s v=""/>
  </r>
  <r>
    <s v="1300"/>
    <x v="55"/>
    <x v="24"/>
    <x v="24"/>
    <x v="55"/>
    <s v="10003540"/>
    <s v="7"/>
    <s v="CZ"/>
    <s v="08/03/2020"/>
    <s v="4111010"/>
    <m/>
    <s v="100"/>
    <s v="-17.28"/>
    <s v="FKKSU"/>
    <s v="20216INVO0_BL-0000003"/>
    <s v="20216INVO0"/>
    <s v="BL-0000003"/>
    <n v="-17.28"/>
    <s v=""/>
    <s v=""/>
    <s v=""/>
  </r>
  <r>
    <s v="1300"/>
    <x v="55"/>
    <x v="24"/>
    <x v="24"/>
    <x v="55"/>
    <s v="10003541"/>
    <s v="2"/>
    <s v="CZ"/>
    <s v="08/03/2020"/>
    <s v="4111010"/>
    <m/>
    <s v="100"/>
    <s v="-12.63"/>
    <s v="FKKSU"/>
    <s v="20216INVO0_BN-0000003"/>
    <s v="20216INVO0"/>
    <s v="BN-0000003"/>
    <n v="-12.63"/>
    <s v=""/>
    <s v=""/>
    <s v=""/>
  </r>
  <r>
    <s v="1300"/>
    <x v="55"/>
    <x v="24"/>
    <x v="24"/>
    <x v="55"/>
    <s v="10003541"/>
    <s v="3"/>
    <s v="CZ"/>
    <s v="08/03/2020"/>
    <s v="4111010"/>
    <m/>
    <s v="100"/>
    <s v="-7.97"/>
    <s v="FKKSU"/>
    <s v="20216INVO0_BN-0000003"/>
    <s v="20216INVO0"/>
    <s v="BN-0000003"/>
    <n v="-7.97"/>
    <s v=""/>
    <s v=""/>
    <s v=""/>
  </r>
  <r>
    <s v="1300"/>
    <x v="55"/>
    <x v="24"/>
    <x v="24"/>
    <x v="55"/>
    <s v="10003564"/>
    <s v="1"/>
    <s v="CZ"/>
    <s v="08/05/2020"/>
    <s v="4111010"/>
    <m/>
    <s v="100"/>
    <s v="-16.65"/>
    <s v="FKKSU"/>
    <s v="20218INVO0_AA-0000003"/>
    <s v="20218INVO0"/>
    <s v="AA-0000003"/>
    <n v="-16.649999999999999"/>
    <s v=""/>
    <s v=""/>
    <s v=""/>
  </r>
  <r>
    <s v="1300"/>
    <x v="55"/>
    <x v="24"/>
    <x v="24"/>
    <x v="55"/>
    <s v="10003564"/>
    <s v="2"/>
    <s v="CZ"/>
    <s v="08/05/2020"/>
    <s v="4111010"/>
    <m/>
    <s v="100"/>
    <s v="-18.07"/>
    <s v="FKKSU"/>
    <s v="20218INVO0_AA-0000003"/>
    <s v="20218INVO0"/>
    <s v="AA-0000003"/>
    <n v="-18.07"/>
    <s v=""/>
    <s v=""/>
    <s v=""/>
  </r>
  <r>
    <s v="1300"/>
    <x v="55"/>
    <x v="24"/>
    <x v="24"/>
    <x v="55"/>
    <s v="10003565"/>
    <s v="4"/>
    <s v="CZ"/>
    <s v="08/05/2020"/>
    <s v="4111010"/>
    <m/>
    <s v="100"/>
    <s v="7.50"/>
    <s v="FKKSU"/>
    <s v="20218R0900_43-0000001"/>
    <s v="20218R0900"/>
    <s v="43-0000001"/>
    <n v="7.5"/>
    <s v=""/>
    <s v=""/>
    <s v=""/>
  </r>
  <r>
    <s v="1300"/>
    <x v="55"/>
    <x v="24"/>
    <x v="24"/>
    <x v="55"/>
    <s v="10003566"/>
    <s v="4"/>
    <s v="CZ"/>
    <s v="08/05/2020"/>
    <s v="4111010"/>
    <m/>
    <s v="100"/>
    <s v="8.48"/>
    <s v="FKKSU"/>
    <s v="20218R0900_44-0000001"/>
    <s v="20218R0900"/>
    <s v="44-0000001"/>
    <n v="8.48"/>
    <s v=""/>
    <s v=""/>
    <s v=""/>
  </r>
  <r>
    <s v="1300"/>
    <x v="55"/>
    <x v="24"/>
    <x v="24"/>
    <x v="55"/>
    <s v="10003566"/>
    <s v="5"/>
    <s v="CZ"/>
    <s v="08/05/2020"/>
    <s v="4111010"/>
    <m/>
    <s v="100"/>
    <s v="1.80"/>
    <s v="FKKSU"/>
    <s v="20218R0900_44-0000001"/>
    <s v="20218R0900"/>
    <s v="44-0000001"/>
    <n v="1.8"/>
    <s v=""/>
    <s v=""/>
    <s v=""/>
  </r>
  <r>
    <s v="1300"/>
    <x v="55"/>
    <x v="24"/>
    <x v="24"/>
    <x v="55"/>
    <s v="10003567"/>
    <s v="4"/>
    <s v="CZ"/>
    <s v="08/05/2020"/>
    <s v="4111010"/>
    <m/>
    <s v="100"/>
    <s v="10.25"/>
    <s v="FKKSU"/>
    <s v="20218R0900_45-0000001"/>
    <s v="20218R0900"/>
    <s v="45-0000001"/>
    <n v="10.25"/>
    <s v=""/>
    <s v=""/>
    <s v=""/>
  </r>
  <r>
    <s v="1300"/>
    <x v="55"/>
    <x v="24"/>
    <x v="24"/>
    <x v="55"/>
    <s v="10003567"/>
    <s v="5"/>
    <s v="CZ"/>
    <s v="08/05/2020"/>
    <s v="4111010"/>
    <m/>
    <s v="100"/>
    <s v="5.07"/>
    <s v="FKKSU"/>
    <s v="20218R0900_45-0000001"/>
    <s v="20218R0900"/>
    <s v="45-0000001"/>
    <n v="5.07"/>
    <s v=""/>
    <s v=""/>
    <s v=""/>
  </r>
  <r>
    <s v="1300"/>
    <x v="55"/>
    <x v="24"/>
    <x v="24"/>
    <x v="55"/>
    <s v="10003568"/>
    <s v="4"/>
    <s v="CZ"/>
    <s v="08/05/2020"/>
    <s v="4111010"/>
    <m/>
    <s v="100"/>
    <s v="10.98"/>
    <s v="FKKSU"/>
    <s v="20218R0900_46-0000001"/>
    <s v="20218R0900"/>
    <s v="46-0000001"/>
    <n v="10.98"/>
    <s v=""/>
    <s v=""/>
    <s v=""/>
  </r>
  <r>
    <s v="1300"/>
    <x v="55"/>
    <x v="24"/>
    <x v="24"/>
    <x v="55"/>
    <s v="10003568"/>
    <s v="5"/>
    <s v="CZ"/>
    <s v="08/05/2020"/>
    <s v="4111010"/>
    <m/>
    <s v="100"/>
    <s v="6.42"/>
    <s v="FKKSU"/>
    <s v="20218R0900_46-0000001"/>
    <s v="20218R0900"/>
    <s v="46-0000001"/>
    <n v="6.42"/>
    <s v=""/>
    <s v=""/>
    <s v=""/>
  </r>
  <r>
    <s v="1300"/>
    <x v="55"/>
    <x v="24"/>
    <x v="24"/>
    <x v="55"/>
    <s v="10003569"/>
    <s v="4"/>
    <s v="CZ"/>
    <s v="08/05/2020"/>
    <s v="4111010"/>
    <m/>
    <s v="100"/>
    <s v="31.30"/>
    <s v="FKKSU"/>
    <s v="20218R0900_47-0000001"/>
    <s v="20218R0900"/>
    <s v="47-0000001"/>
    <n v="31.3"/>
    <s v=""/>
    <s v=""/>
    <s v=""/>
  </r>
  <r>
    <s v="1300"/>
    <x v="55"/>
    <x v="24"/>
    <x v="24"/>
    <x v="55"/>
    <s v="10003569"/>
    <s v="5"/>
    <s v="CZ"/>
    <s v="08/05/2020"/>
    <s v="4111010"/>
    <m/>
    <s v="100"/>
    <s v="32.28"/>
    <s v="FKKSU"/>
    <s v="20218R0900_47-0000001"/>
    <s v="20218R0900"/>
    <s v="47-0000001"/>
    <n v="32.28"/>
    <s v=""/>
    <s v=""/>
    <s v=""/>
  </r>
  <r>
    <s v="1300"/>
    <x v="55"/>
    <x v="24"/>
    <x v="24"/>
    <x v="55"/>
    <s v="10003570"/>
    <s v="4"/>
    <s v="CZ"/>
    <s v="08/05/2020"/>
    <s v="4111010"/>
    <m/>
    <s v="100"/>
    <s v="23.60"/>
    <s v="FKKSU"/>
    <s v="20218R0900_48-0000001"/>
    <s v="20218R0900"/>
    <s v="48-0000001"/>
    <n v="23.6"/>
    <s v=""/>
    <s v=""/>
    <s v=""/>
  </r>
  <r>
    <s v="1300"/>
    <x v="55"/>
    <x v="24"/>
    <x v="24"/>
    <x v="55"/>
    <s v="10003570"/>
    <s v="5"/>
    <s v="CZ"/>
    <s v="08/05/2020"/>
    <s v="4111010"/>
    <m/>
    <s v="100"/>
    <s v="20.56"/>
    <s v="FKKSU"/>
    <s v="20218R0900_48-0000001"/>
    <s v="20218R0900"/>
    <s v="48-0000001"/>
    <n v="20.56"/>
    <s v=""/>
    <s v=""/>
    <s v=""/>
  </r>
  <r>
    <s v="1300"/>
    <x v="55"/>
    <x v="24"/>
    <x v="24"/>
    <x v="55"/>
    <s v="10003575"/>
    <s v="3"/>
    <s v="CZ"/>
    <s v="08/05/2020"/>
    <s v="4111010"/>
    <m/>
    <s v="100"/>
    <s v="-70.39"/>
    <s v="FKKSU"/>
    <s v="R4-200805-_00-0000003"/>
    <s v="R4-200805-"/>
    <s v="00-0000003"/>
    <n v="-70.39"/>
    <s v=""/>
    <s v=""/>
    <s v=""/>
  </r>
  <r>
    <s v="1300"/>
    <x v="55"/>
    <x v="24"/>
    <x v="24"/>
    <x v="55"/>
    <s v="10003575"/>
    <s v="4"/>
    <s v="CZ"/>
    <s v="08/05/2020"/>
    <s v="4111010"/>
    <m/>
    <s v="100"/>
    <s v="28.84"/>
    <s v="FKKSU"/>
    <s v="R4-200805-_00-0000003"/>
    <s v="R4-200805-"/>
    <s v="00-0000003"/>
    <n v="28.84"/>
    <s v=""/>
    <s v=""/>
    <s v=""/>
  </r>
  <r>
    <s v="1300"/>
    <x v="55"/>
    <x v="24"/>
    <x v="24"/>
    <x v="55"/>
    <s v="10003575"/>
    <s v="7"/>
    <s v="CZ"/>
    <s v="08/05/2020"/>
    <s v="4111010"/>
    <m/>
    <s v="100"/>
    <s v="-14.58"/>
    <s v="FKKSU"/>
    <s v="R4-200805-_00-0000003"/>
    <s v="R4-200805-"/>
    <s v="00-0000003"/>
    <n v="-14.58"/>
    <s v=""/>
    <s v=""/>
    <s v=""/>
  </r>
  <r>
    <s v="1300"/>
    <x v="55"/>
    <x v="24"/>
    <x v="24"/>
    <x v="55"/>
    <s v="10003575"/>
    <s v="8"/>
    <s v="CZ"/>
    <s v="08/05/2020"/>
    <s v="4111010"/>
    <m/>
    <s v="100"/>
    <s v="18.54"/>
    <s v="FKKSU"/>
    <s v="R4-200805-_00-0000003"/>
    <s v="R4-200805-"/>
    <s v="00-0000003"/>
    <n v="18.54"/>
    <s v=""/>
    <s v=""/>
    <s v=""/>
  </r>
  <r>
    <s v="1300"/>
    <x v="55"/>
    <x v="24"/>
    <x v="24"/>
    <x v="55"/>
    <s v="10003595"/>
    <s v="11"/>
    <s v="CZ"/>
    <s v="08/07/2020"/>
    <s v="4111010"/>
    <m/>
    <s v="100"/>
    <s v="-46.29"/>
    <s v="FKKSU"/>
    <s v="20220INVO0_A0-0000003"/>
    <s v="20220INVO0"/>
    <s v="A0-0000003"/>
    <n v="-46.29"/>
    <s v=""/>
    <s v=""/>
    <s v=""/>
  </r>
  <r>
    <s v="1300"/>
    <x v="55"/>
    <x v="24"/>
    <x v="24"/>
    <x v="55"/>
    <s v="10003595"/>
    <s v="12"/>
    <s v="CZ"/>
    <s v="08/07/2020"/>
    <s v="4111010"/>
    <m/>
    <s v="100"/>
    <s v="-197.70"/>
    <s v="FKKSU"/>
    <s v="20220INVO0_A0-0000003"/>
    <s v="20220INVO0"/>
    <s v="A0-0000003"/>
    <n v="-197.7"/>
    <s v=""/>
    <s v=""/>
    <s v=""/>
  </r>
  <r>
    <s v="1300"/>
    <x v="55"/>
    <x v="24"/>
    <x v="24"/>
    <x v="55"/>
    <s v="10003596"/>
    <s v="2"/>
    <s v="CZ"/>
    <s v="08/07/2020"/>
    <s v="4111010"/>
    <m/>
    <s v="100"/>
    <s v="-30.10"/>
    <s v="FKKSU"/>
    <s v="20220INVO0_A1-0000003"/>
    <s v="20220INVO0"/>
    <s v="A1-0000003"/>
    <n v="-30.1"/>
    <s v=""/>
    <s v=""/>
    <s v=""/>
  </r>
  <r>
    <s v="1300"/>
    <x v="55"/>
    <x v="24"/>
    <x v="24"/>
    <x v="55"/>
    <s v="10003596"/>
    <s v="3"/>
    <s v="CZ"/>
    <s v="08/07/2020"/>
    <s v="4111010"/>
    <m/>
    <s v="100"/>
    <s v="-193.43"/>
    <s v="FKKSU"/>
    <s v="20220INVO0_A1-0000003"/>
    <s v="20220INVO0"/>
    <s v="A1-0000003"/>
    <n v="-193.43"/>
    <s v=""/>
    <s v=""/>
    <s v=""/>
  </r>
  <r>
    <s v="1300"/>
    <x v="55"/>
    <x v="24"/>
    <x v="24"/>
    <x v="55"/>
    <s v="10003596"/>
    <s v="7"/>
    <s v="CZ"/>
    <s v="08/07/2020"/>
    <s v="4111010"/>
    <m/>
    <s v="100"/>
    <s v="5.44"/>
    <s v="FKKSU"/>
    <s v="20220INVO0_A1-0000003"/>
    <s v="20220INVO0"/>
    <s v="A1-0000003"/>
    <n v="5.44"/>
    <s v=""/>
    <s v=""/>
    <s v=""/>
  </r>
  <r>
    <s v="1300"/>
    <x v="55"/>
    <x v="24"/>
    <x v="24"/>
    <x v="55"/>
    <s v="10003597"/>
    <s v="10"/>
    <s v="CZ"/>
    <s v="08/07/2020"/>
    <s v="4111010"/>
    <m/>
    <s v="100"/>
    <s v="-358.42"/>
    <s v="FKKSU"/>
    <s v="20220INVO0_A2-0000003"/>
    <s v="20220INVO0"/>
    <s v="A2-0000003"/>
    <n v="-358.42"/>
    <s v=""/>
    <s v=""/>
    <s v=""/>
  </r>
  <r>
    <s v="1300"/>
    <x v="55"/>
    <x v="24"/>
    <x v="24"/>
    <x v="55"/>
    <s v="10003597"/>
    <s v="15"/>
    <s v="CZ"/>
    <s v="08/07/2020"/>
    <s v="4111010"/>
    <m/>
    <s v="100"/>
    <s v="3.09"/>
    <s v="FKKSU"/>
    <s v="20220INVO0_A2-0000003"/>
    <s v="20220INVO0"/>
    <s v="A2-0000003"/>
    <n v="3.09"/>
    <s v=""/>
    <s v=""/>
    <s v=""/>
  </r>
  <r>
    <s v="1300"/>
    <x v="55"/>
    <x v="24"/>
    <x v="24"/>
    <x v="55"/>
    <s v="10003597"/>
    <s v="4"/>
    <s v="CZ"/>
    <s v="08/07/2020"/>
    <s v="4111010"/>
    <m/>
    <s v="100"/>
    <s v="-93.90"/>
    <s v="FKKSU"/>
    <s v="20220INVO0_A2-0000003"/>
    <s v="20220INVO0"/>
    <s v="A2-0000003"/>
    <n v="-93.9"/>
    <s v=""/>
    <s v=""/>
    <s v=""/>
  </r>
  <r>
    <s v="1300"/>
    <x v="55"/>
    <x v="24"/>
    <x v="24"/>
    <x v="55"/>
    <s v="10003598"/>
    <s v="2"/>
    <s v="CZ"/>
    <s v="08/07/2020"/>
    <s v="4111010"/>
    <m/>
    <s v="100"/>
    <s v="-58.64"/>
    <s v="FKKSU"/>
    <s v="20220INVO0_A3-0000003"/>
    <s v="20220INVO0"/>
    <s v="A3-0000003"/>
    <n v="-58.64"/>
    <s v=""/>
    <s v=""/>
    <s v=""/>
  </r>
  <r>
    <s v="1300"/>
    <x v="55"/>
    <x v="24"/>
    <x v="24"/>
    <x v="55"/>
    <s v="10003598"/>
    <s v="3"/>
    <s v="CZ"/>
    <s v="08/07/2020"/>
    <s v="4111010"/>
    <m/>
    <s v="100"/>
    <s v="-354.67"/>
    <s v="FKKSU"/>
    <s v="20220INVO0_A3-0000003"/>
    <s v="20220INVO0"/>
    <s v="A3-0000003"/>
    <n v="-354.67"/>
    <s v=""/>
    <s v=""/>
    <s v=""/>
  </r>
  <r>
    <s v="1300"/>
    <x v="55"/>
    <x v="24"/>
    <x v="24"/>
    <x v="55"/>
    <s v="10003599"/>
    <s v="2"/>
    <s v="CZ"/>
    <s v="08/07/2020"/>
    <s v="4111010"/>
    <m/>
    <s v="100"/>
    <s v="-30.36"/>
    <s v="FKKSU"/>
    <s v="20220INVO0_A4-0000003"/>
    <s v="20220INVO0"/>
    <s v="A4-0000003"/>
    <n v="-30.36"/>
    <s v=""/>
    <s v=""/>
    <s v=""/>
  </r>
  <r>
    <s v="1300"/>
    <x v="55"/>
    <x v="24"/>
    <x v="24"/>
    <x v="55"/>
    <s v="10003599"/>
    <s v="3"/>
    <s v="CZ"/>
    <s v="08/07/2020"/>
    <s v="4111010"/>
    <m/>
    <s v="100"/>
    <s v="-99.02"/>
    <s v="FKKSU"/>
    <s v="20220INVO0_A4-0000003"/>
    <s v="20220INVO0"/>
    <s v="A4-0000003"/>
    <n v="-99.02"/>
    <s v=""/>
    <s v=""/>
    <s v=""/>
  </r>
  <r>
    <s v="1300"/>
    <x v="55"/>
    <x v="24"/>
    <x v="24"/>
    <x v="55"/>
    <s v="10003600"/>
    <s v="1"/>
    <s v="CZ"/>
    <s v="08/07/2020"/>
    <s v="4111010"/>
    <m/>
    <s v="100"/>
    <s v="-33.44"/>
    <s v="FKKSU"/>
    <s v="20220INVO0_A5-0000003"/>
    <s v="20220INVO0"/>
    <s v="A5-0000003"/>
    <n v="-33.44"/>
    <s v=""/>
    <s v=""/>
    <s v=""/>
  </r>
  <r>
    <s v="1300"/>
    <x v="55"/>
    <x v="24"/>
    <x v="24"/>
    <x v="55"/>
    <s v="10003600"/>
    <s v="5"/>
    <s v="CZ"/>
    <s v="08/07/2020"/>
    <s v="4111010"/>
    <m/>
    <s v="100"/>
    <s v="-213.31"/>
    <s v="FKKSU"/>
    <s v="20220INVO0_A5-0000003"/>
    <s v="20220INVO0"/>
    <s v="A5-0000003"/>
    <n v="-213.31"/>
    <s v=""/>
    <s v=""/>
    <s v=""/>
  </r>
  <r>
    <s v="1300"/>
    <x v="55"/>
    <x v="24"/>
    <x v="24"/>
    <x v="55"/>
    <s v="10003600"/>
    <s v="8"/>
    <s v="CZ"/>
    <s v="08/07/2020"/>
    <s v="4111010"/>
    <m/>
    <s v="100"/>
    <s v="0.25"/>
    <s v="FKKSU"/>
    <s v="20220INVO0_A5-0000003"/>
    <s v="20220INVO0"/>
    <s v="A5-0000003"/>
    <n v="0.25"/>
    <s v=""/>
    <s v=""/>
    <s v=""/>
  </r>
  <r>
    <s v="1300"/>
    <x v="55"/>
    <x v="24"/>
    <x v="24"/>
    <x v="55"/>
    <s v="10003601"/>
    <s v="4"/>
    <s v="CZ"/>
    <s v="08/07/2020"/>
    <s v="4111010"/>
    <m/>
    <s v="100"/>
    <s v="-15.44"/>
    <s v="FKKSU"/>
    <s v="20220INVO0_A6-0000003"/>
    <s v="20220INVO0"/>
    <s v="A6-0000003"/>
    <n v="-15.44"/>
    <s v=""/>
    <s v=""/>
    <s v=""/>
  </r>
  <r>
    <s v="1300"/>
    <x v="55"/>
    <x v="24"/>
    <x v="24"/>
    <x v="55"/>
    <s v="10003601"/>
    <s v="5"/>
    <s v="CZ"/>
    <s v="08/07/2020"/>
    <s v="4111010"/>
    <m/>
    <s v="100"/>
    <s v="-128.40"/>
    <s v="FKKSU"/>
    <s v="20220INVO0_A6-0000003"/>
    <s v="20220INVO0"/>
    <s v="A6-0000003"/>
    <n v="-128.4"/>
    <s v=""/>
    <s v=""/>
    <s v=""/>
  </r>
  <r>
    <s v="1300"/>
    <x v="55"/>
    <x v="24"/>
    <x v="24"/>
    <x v="55"/>
    <s v="10003602"/>
    <s v="4"/>
    <s v="CZ"/>
    <s v="08/07/2020"/>
    <s v="4111010"/>
    <m/>
    <s v="100"/>
    <s v="-92.89"/>
    <s v="FKKSU"/>
    <s v="20220INVO0_A7-0000003"/>
    <s v="20220INVO0"/>
    <s v="A7-0000003"/>
    <n v="-92.89"/>
    <s v=""/>
    <s v=""/>
    <s v=""/>
  </r>
  <r>
    <s v="1300"/>
    <x v="55"/>
    <x v="24"/>
    <x v="24"/>
    <x v="55"/>
    <s v="10003602"/>
    <s v="5"/>
    <s v="CZ"/>
    <s v="08/07/2020"/>
    <s v="4111010"/>
    <m/>
    <s v="100"/>
    <s v="-305.54"/>
    <s v="FKKSU"/>
    <s v="20220INVO0_A7-0000003"/>
    <s v="20220INVO0"/>
    <s v="A7-0000003"/>
    <n v="-305.54000000000002"/>
    <s v=""/>
    <s v=""/>
    <s v=""/>
  </r>
  <r>
    <s v="1300"/>
    <x v="55"/>
    <x v="24"/>
    <x v="24"/>
    <x v="55"/>
    <s v="10003603"/>
    <s v="2"/>
    <s v="CZ"/>
    <s v="08/07/2020"/>
    <s v="4111010"/>
    <m/>
    <s v="100"/>
    <s v="-46.33"/>
    <s v="FKKSU"/>
    <s v="20220INVO0_A8-0000003"/>
    <s v="20220INVO0"/>
    <s v="A8-0000003"/>
    <n v="-46.33"/>
    <s v=""/>
    <s v=""/>
    <s v=""/>
  </r>
  <r>
    <s v="1300"/>
    <x v="55"/>
    <x v="24"/>
    <x v="24"/>
    <x v="55"/>
    <s v="10003603"/>
    <s v="3"/>
    <s v="CZ"/>
    <s v="08/07/2020"/>
    <s v="4111010"/>
    <m/>
    <s v="100"/>
    <s v="-265.21"/>
    <s v="FKKSU"/>
    <s v="20220INVO0_A8-0000003"/>
    <s v="20220INVO0"/>
    <s v="A8-0000003"/>
    <n v="-265.20999999999998"/>
    <s v=""/>
    <s v=""/>
    <s v=""/>
  </r>
  <r>
    <s v="1300"/>
    <x v="55"/>
    <x v="24"/>
    <x v="24"/>
    <x v="55"/>
    <s v="10003604"/>
    <s v="10"/>
    <s v="CZ"/>
    <s v="08/07/2020"/>
    <s v="4111010"/>
    <m/>
    <s v="100"/>
    <s v="-106.25"/>
    <s v="FKKSU"/>
    <s v="20220INVO0_A9-0000003"/>
    <s v="20220INVO0"/>
    <s v="A9-0000003"/>
    <n v="-106.25"/>
    <s v=""/>
    <s v=""/>
    <s v=""/>
  </r>
  <r>
    <s v="1300"/>
    <x v="55"/>
    <x v="24"/>
    <x v="24"/>
    <x v="55"/>
    <s v="10003604"/>
    <s v="11"/>
    <s v="CZ"/>
    <s v="08/07/2020"/>
    <s v="4111010"/>
    <m/>
    <s v="100"/>
    <s v="-462.83"/>
    <s v="FKKSU"/>
    <s v="20220INVO0_A9-0000003"/>
    <s v="20220INVO0"/>
    <s v="A9-0000003"/>
    <n v="-462.83"/>
    <s v=""/>
    <s v=""/>
    <s v=""/>
  </r>
  <r>
    <s v="1300"/>
    <x v="55"/>
    <x v="24"/>
    <x v="24"/>
    <x v="55"/>
    <s v="10003605"/>
    <s v="2"/>
    <s v="CZ"/>
    <s v="08/07/2020"/>
    <s v="4111010"/>
    <m/>
    <s v="100"/>
    <s v="-190.65"/>
    <s v="FKKSU"/>
    <s v="20220INVO0_AA-0000003"/>
    <s v="20220INVO0"/>
    <s v="AA-0000003"/>
    <n v="-190.65"/>
    <s v=""/>
    <s v=""/>
    <s v=""/>
  </r>
  <r>
    <s v="1300"/>
    <x v="55"/>
    <x v="24"/>
    <x v="24"/>
    <x v="55"/>
    <s v="10003605"/>
    <s v="3"/>
    <s v="CZ"/>
    <s v="08/07/2020"/>
    <s v="4111010"/>
    <m/>
    <s v="100"/>
    <s v="-478.74"/>
    <s v="FKKSU"/>
    <s v="20220INVO0_AA-0000003"/>
    <s v="20220INVO0"/>
    <s v="AA-0000003"/>
    <n v="-478.74"/>
    <s v=""/>
    <s v=""/>
    <s v=""/>
  </r>
  <r>
    <s v="1300"/>
    <x v="55"/>
    <x v="24"/>
    <x v="24"/>
    <x v="55"/>
    <s v="10003606"/>
    <s v="2"/>
    <s v="CZ"/>
    <s v="08/07/2020"/>
    <s v="4111010"/>
    <m/>
    <s v="100"/>
    <s v="-25.99"/>
    <s v="FKKSU"/>
    <s v="20220INVO0_AB-0000003"/>
    <s v="20220INVO0"/>
    <s v="AB-0000003"/>
    <n v="-25.99"/>
    <s v=""/>
    <s v=""/>
    <s v=""/>
  </r>
  <r>
    <s v="1300"/>
    <x v="55"/>
    <x v="24"/>
    <x v="24"/>
    <x v="55"/>
    <s v="10003606"/>
    <s v="3"/>
    <s v="CZ"/>
    <s v="08/07/2020"/>
    <s v="4111010"/>
    <m/>
    <s v="100"/>
    <s v="-111.36"/>
    <s v="FKKSU"/>
    <s v="20220INVO0_AB-0000003"/>
    <s v="20220INVO0"/>
    <s v="AB-0000003"/>
    <n v="-111.36"/>
    <s v=""/>
    <s v=""/>
    <s v=""/>
  </r>
  <r>
    <s v="1300"/>
    <x v="55"/>
    <x v="24"/>
    <x v="24"/>
    <x v="55"/>
    <s v="10003606"/>
    <s v="7"/>
    <s v="CZ"/>
    <s v="08/07/2020"/>
    <s v="4111010"/>
    <m/>
    <s v="100"/>
    <s v="0.52"/>
    <s v="FKKSU"/>
    <s v="20220INVO0_AB-0000003"/>
    <s v="20220INVO0"/>
    <s v="AB-0000003"/>
    <n v="0.52"/>
    <s v=""/>
    <s v=""/>
    <s v=""/>
  </r>
  <r>
    <s v="1300"/>
    <x v="55"/>
    <x v="24"/>
    <x v="24"/>
    <x v="55"/>
    <s v="10003607"/>
    <s v="6"/>
    <s v="CZ"/>
    <s v="08/07/2020"/>
    <s v="4111010"/>
    <m/>
    <s v="100"/>
    <s v="-5.66"/>
    <s v="FKKSU"/>
    <s v="20220INVO0_AC-0000003"/>
    <s v="20220INVO0"/>
    <s v="AC-0000003"/>
    <n v="-5.66"/>
    <s v=""/>
    <s v=""/>
    <s v=""/>
  </r>
  <r>
    <s v="1300"/>
    <x v="55"/>
    <x v="24"/>
    <x v="24"/>
    <x v="55"/>
    <s v="10003607"/>
    <s v="7"/>
    <s v="CZ"/>
    <s v="08/07/2020"/>
    <s v="4111010"/>
    <m/>
    <s v="100"/>
    <s v="-48.08"/>
    <s v="FKKSU"/>
    <s v="20220INVO0_AC-0000003"/>
    <s v="20220INVO0"/>
    <s v="AC-0000003"/>
    <n v="-48.08"/>
    <s v=""/>
    <s v=""/>
    <s v=""/>
  </r>
  <r>
    <s v="1300"/>
    <x v="55"/>
    <x v="24"/>
    <x v="24"/>
    <x v="55"/>
    <s v="10003608"/>
    <s v="2"/>
    <s v="CZ"/>
    <s v="08/07/2020"/>
    <s v="4111010"/>
    <m/>
    <s v="100"/>
    <s v="-149.23"/>
    <s v="FKKSU"/>
    <s v="20220INVO0_AD-0000003"/>
    <s v="20220INVO0"/>
    <s v="AD-0000003"/>
    <n v="-149.22999999999999"/>
    <s v=""/>
    <s v=""/>
    <s v=""/>
  </r>
  <r>
    <s v="1300"/>
    <x v="55"/>
    <x v="24"/>
    <x v="24"/>
    <x v="55"/>
    <s v="10003608"/>
    <s v="3"/>
    <s v="CZ"/>
    <s v="08/07/2020"/>
    <s v="4111010"/>
    <m/>
    <s v="100"/>
    <s v="-193.71"/>
    <s v="FKKSU"/>
    <s v="20220INVO0_AD-0000003"/>
    <s v="20220INVO0"/>
    <s v="AD-0000003"/>
    <n v="-193.71"/>
    <s v=""/>
    <s v=""/>
    <s v=""/>
  </r>
  <r>
    <s v="1300"/>
    <x v="55"/>
    <x v="24"/>
    <x v="24"/>
    <x v="55"/>
    <s v="10003609"/>
    <s v="1"/>
    <s v="CZ"/>
    <s v="08/07/2020"/>
    <s v="4111010"/>
    <m/>
    <s v="100"/>
    <s v="-127.58"/>
    <s v="FKKSU"/>
    <s v="20220INVO0_AE-0000003"/>
    <s v="20220INVO0"/>
    <s v="AE-0000003"/>
    <n v="-127.58"/>
    <s v=""/>
    <s v=""/>
    <s v=""/>
  </r>
  <r>
    <s v="1300"/>
    <x v="55"/>
    <x v="24"/>
    <x v="24"/>
    <x v="55"/>
    <s v="10003609"/>
    <s v="6"/>
    <s v="CZ"/>
    <s v="08/07/2020"/>
    <s v="4111010"/>
    <m/>
    <s v="100"/>
    <s v="-361.96"/>
    <s v="FKKSU"/>
    <s v="20220INVO0_AE-0000003"/>
    <s v="20220INVO0"/>
    <s v="AE-0000003"/>
    <n v="-361.96"/>
    <s v=""/>
    <s v=""/>
    <s v=""/>
  </r>
  <r>
    <s v="1300"/>
    <x v="55"/>
    <x v="24"/>
    <x v="24"/>
    <x v="55"/>
    <s v="10003610"/>
    <s v="1"/>
    <s v="CZ"/>
    <s v="08/07/2020"/>
    <s v="4111010"/>
    <m/>
    <s v="100"/>
    <s v="-109.34"/>
    <s v="FKKSU"/>
    <s v="20220INVO0_AF-0000003"/>
    <s v="20220INVO0"/>
    <s v="AF-0000003"/>
    <n v="-109.34"/>
    <s v=""/>
    <s v=""/>
    <s v=""/>
  </r>
  <r>
    <s v="1300"/>
    <x v="55"/>
    <x v="24"/>
    <x v="24"/>
    <x v="55"/>
    <s v="10003610"/>
    <s v="10"/>
    <s v="CZ"/>
    <s v="08/07/2020"/>
    <s v="4111010"/>
    <m/>
    <s v="100"/>
    <s v="3.87"/>
    <s v="FKKSU"/>
    <s v="20220INVO0_AF-0000003"/>
    <s v="20220INVO0"/>
    <s v="AF-0000003"/>
    <n v="3.87"/>
    <s v=""/>
    <s v=""/>
    <s v=""/>
  </r>
  <r>
    <s v="1300"/>
    <x v="55"/>
    <x v="24"/>
    <x v="24"/>
    <x v="55"/>
    <s v="10003610"/>
    <s v="5"/>
    <s v="CZ"/>
    <s v="08/07/2020"/>
    <s v="4111010"/>
    <m/>
    <s v="100"/>
    <s v="-259.91"/>
    <s v="FKKSU"/>
    <s v="20220INVO0_AF-0000003"/>
    <s v="20220INVO0"/>
    <s v="AF-0000003"/>
    <n v="-259.91000000000003"/>
    <s v=""/>
    <s v=""/>
    <s v=""/>
  </r>
  <r>
    <s v="1300"/>
    <x v="55"/>
    <x v="24"/>
    <x v="24"/>
    <x v="55"/>
    <s v="10003611"/>
    <s v="4"/>
    <s v="CZ"/>
    <s v="08/07/2020"/>
    <s v="4111010"/>
    <m/>
    <s v="100"/>
    <s v="-53.76"/>
    <s v="FKKSU"/>
    <s v="20220INVO0_AG-0000003"/>
    <s v="20220INVO0"/>
    <s v="AG-0000003"/>
    <n v="-53.76"/>
    <s v=""/>
    <s v=""/>
    <s v=""/>
  </r>
  <r>
    <s v="1300"/>
    <x v="55"/>
    <x v="24"/>
    <x v="24"/>
    <x v="55"/>
    <s v="10003611"/>
    <s v="5"/>
    <s v="CZ"/>
    <s v="08/07/2020"/>
    <s v="4111010"/>
    <m/>
    <s v="100"/>
    <s v="-269.26"/>
    <s v="FKKSU"/>
    <s v="20220INVO0_AG-0000003"/>
    <s v="20220INVO0"/>
    <s v="AG-0000003"/>
    <n v="-269.26"/>
    <s v=""/>
    <s v=""/>
    <s v=""/>
  </r>
  <r>
    <s v="1300"/>
    <x v="55"/>
    <x v="24"/>
    <x v="24"/>
    <x v="55"/>
    <s v="10003612"/>
    <s v="5"/>
    <s v="CZ"/>
    <s v="08/07/2020"/>
    <s v="4111010"/>
    <m/>
    <s v="100"/>
    <s v="-46.33"/>
    <s v="FKKSU"/>
    <s v="20220INVO0_AH-0000003"/>
    <s v="20220INVO0"/>
    <s v="AH-0000003"/>
    <n v="-46.33"/>
    <s v=""/>
    <s v=""/>
    <s v=""/>
  </r>
  <r>
    <s v="1300"/>
    <x v="55"/>
    <x v="24"/>
    <x v="24"/>
    <x v="55"/>
    <s v="10003612"/>
    <s v="6"/>
    <s v="CZ"/>
    <s v="08/07/2020"/>
    <s v="4111010"/>
    <m/>
    <s v="100"/>
    <s v="-160.20"/>
    <s v="FKKSU"/>
    <s v="20220INVO0_AH-0000003"/>
    <s v="20220INVO0"/>
    <s v="AH-0000003"/>
    <n v="-160.19999999999999"/>
    <s v=""/>
    <s v=""/>
    <s v=""/>
  </r>
  <r>
    <s v="1300"/>
    <x v="55"/>
    <x v="24"/>
    <x v="24"/>
    <x v="55"/>
    <s v="10003613"/>
    <s v="4"/>
    <s v="CZ"/>
    <s v="08/07/2020"/>
    <s v="4111010"/>
    <m/>
    <s v="100"/>
    <s v="-48.88"/>
    <s v="FKKSU"/>
    <s v="20220INVO0_AI-0000003"/>
    <s v="20220INVO0"/>
    <s v="AI-0000003"/>
    <n v="-48.88"/>
    <s v=""/>
    <s v=""/>
    <s v=""/>
  </r>
  <r>
    <s v="1300"/>
    <x v="55"/>
    <x v="24"/>
    <x v="24"/>
    <x v="55"/>
    <s v="10003613"/>
    <s v="5"/>
    <s v="CZ"/>
    <s v="08/07/2020"/>
    <s v="4111010"/>
    <m/>
    <s v="100"/>
    <s v="-101.60"/>
    <s v="FKKSU"/>
    <s v="20220INVO0_AI-0000003"/>
    <s v="20220INVO0"/>
    <s v="AI-0000003"/>
    <n v="-101.6"/>
    <s v=""/>
    <s v=""/>
    <s v=""/>
  </r>
  <r>
    <s v="1300"/>
    <x v="55"/>
    <x v="24"/>
    <x v="24"/>
    <x v="55"/>
    <s v="10003614"/>
    <s v="2"/>
    <s v="CZ"/>
    <s v="08/07/2020"/>
    <s v="4111010"/>
    <m/>
    <s v="100"/>
    <s v="-58.67"/>
    <s v="FKKSU"/>
    <s v="20220INVO0_AJ-0000003"/>
    <s v="20220INVO0"/>
    <s v="AJ-0000003"/>
    <n v="-58.67"/>
    <s v=""/>
    <s v=""/>
    <s v=""/>
  </r>
  <r>
    <s v="1300"/>
    <x v="55"/>
    <x v="24"/>
    <x v="24"/>
    <x v="55"/>
    <s v="10003614"/>
    <s v="3"/>
    <s v="CZ"/>
    <s v="08/07/2020"/>
    <s v="4111010"/>
    <m/>
    <s v="100"/>
    <s v="-270.94"/>
    <s v="FKKSU"/>
    <s v="20220INVO0_AJ-0000003"/>
    <s v="20220INVO0"/>
    <s v="AJ-0000003"/>
    <n v="-270.94"/>
    <s v=""/>
    <s v=""/>
    <s v=""/>
  </r>
  <r>
    <s v="1300"/>
    <x v="55"/>
    <x v="24"/>
    <x v="24"/>
    <x v="55"/>
    <s v="10003614"/>
    <s v="9"/>
    <s v="CZ"/>
    <s v="08/07/2020"/>
    <s v="4111010"/>
    <m/>
    <s v="100"/>
    <s v="1.80"/>
    <s v="FKKSU"/>
    <s v="20220INVO0_AJ-0000003"/>
    <s v="20220INVO0"/>
    <s v="AJ-0000003"/>
    <n v="1.8"/>
    <s v=""/>
    <s v=""/>
    <s v=""/>
  </r>
  <r>
    <s v="1300"/>
    <x v="55"/>
    <x v="24"/>
    <x v="24"/>
    <x v="55"/>
    <s v="10003615"/>
    <s v="2"/>
    <s v="CZ"/>
    <s v="08/07/2020"/>
    <s v="4111010"/>
    <m/>
    <s v="100"/>
    <s v="-36.80"/>
    <s v="FKKSU"/>
    <s v="20220INVO0_AK-0000003"/>
    <s v="20220INVO0"/>
    <s v="AK-0000003"/>
    <n v="-36.799999999999997"/>
    <s v=""/>
    <s v=""/>
    <s v=""/>
  </r>
  <r>
    <s v="1300"/>
    <x v="55"/>
    <x v="24"/>
    <x v="24"/>
    <x v="55"/>
    <s v="10003615"/>
    <s v="3"/>
    <s v="CZ"/>
    <s v="08/07/2020"/>
    <s v="4111010"/>
    <m/>
    <s v="100"/>
    <s v="-176.40"/>
    <s v="FKKSU"/>
    <s v="20220INVO0_AK-0000003"/>
    <s v="20220INVO0"/>
    <s v="AK-0000003"/>
    <n v="-176.4"/>
    <s v=""/>
    <s v=""/>
    <s v=""/>
  </r>
  <r>
    <s v="1300"/>
    <x v="55"/>
    <x v="24"/>
    <x v="24"/>
    <x v="55"/>
    <s v="10003615"/>
    <s v="5"/>
    <s v="CZ"/>
    <s v="08/07/2020"/>
    <s v="4111010"/>
    <m/>
    <s v="100"/>
    <s v="2.06"/>
    <s v="FKKSU"/>
    <s v="20220INVO0_AK-0000003"/>
    <s v="20220INVO0"/>
    <s v="AK-0000003"/>
    <n v="2.06"/>
    <s v=""/>
    <s v=""/>
    <s v=""/>
  </r>
  <r>
    <s v="1300"/>
    <x v="55"/>
    <x v="24"/>
    <x v="24"/>
    <x v="55"/>
    <s v="10003616"/>
    <s v="2"/>
    <s v="CZ"/>
    <s v="08/07/2020"/>
    <s v="4111010"/>
    <m/>
    <s v="100"/>
    <s v="-50.97"/>
    <s v="FKKSU"/>
    <s v="20220INVO0_AL-0000003"/>
    <s v="20220INVO0"/>
    <s v="AL-0000003"/>
    <n v="-50.97"/>
    <s v=""/>
    <s v=""/>
    <s v=""/>
  </r>
  <r>
    <s v="1300"/>
    <x v="55"/>
    <x v="24"/>
    <x v="24"/>
    <x v="55"/>
    <s v="10003616"/>
    <s v="3"/>
    <s v="CZ"/>
    <s v="08/07/2020"/>
    <s v="4111010"/>
    <m/>
    <s v="100"/>
    <s v="-267.72"/>
    <s v="FKKSU"/>
    <s v="20220INVO0_AL-0000003"/>
    <s v="20220INVO0"/>
    <s v="AL-0000003"/>
    <n v="-267.72000000000003"/>
    <s v=""/>
    <s v=""/>
    <s v=""/>
  </r>
  <r>
    <s v="1300"/>
    <x v="55"/>
    <x v="24"/>
    <x v="24"/>
    <x v="55"/>
    <s v="10003617"/>
    <s v="10"/>
    <s v="CZ"/>
    <s v="08/07/2020"/>
    <s v="4111010"/>
    <m/>
    <s v="100"/>
    <s v="-33.71"/>
    <s v="FKKSU"/>
    <s v="20220INVO0_AM-0000003"/>
    <s v="20220INVO0"/>
    <s v="AM-0000003"/>
    <n v="-33.71"/>
    <s v=""/>
    <s v=""/>
    <s v=""/>
  </r>
  <r>
    <s v="1300"/>
    <x v="55"/>
    <x v="24"/>
    <x v="24"/>
    <x v="55"/>
    <s v="10003617"/>
    <s v="2"/>
    <s v="CZ"/>
    <s v="08/07/2020"/>
    <s v="4111010"/>
    <m/>
    <s v="100"/>
    <s v="-205.86"/>
    <s v="FKKSU"/>
    <s v="20220INVO0_AM-0000003"/>
    <s v="20220INVO0"/>
    <s v="AM-0000003"/>
    <n v="-205.86"/>
    <s v=""/>
    <s v=""/>
    <s v=""/>
  </r>
  <r>
    <s v="1300"/>
    <x v="55"/>
    <x v="24"/>
    <x v="24"/>
    <x v="55"/>
    <s v="10003618"/>
    <s v="5"/>
    <s v="CZ"/>
    <s v="08/07/2020"/>
    <s v="4111010"/>
    <m/>
    <s v="100"/>
    <s v="-43.75"/>
    <s v="FKKSU"/>
    <s v="20220INVO0_AN-0000003"/>
    <s v="20220INVO0"/>
    <s v="AN-0000003"/>
    <n v="-43.75"/>
    <s v=""/>
    <s v=""/>
    <s v=""/>
  </r>
  <r>
    <s v="1300"/>
    <x v="55"/>
    <x v="24"/>
    <x v="24"/>
    <x v="55"/>
    <s v="10003618"/>
    <s v="6"/>
    <s v="CZ"/>
    <s v="08/07/2020"/>
    <s v="4111010"/>
    <m/>
    <s v="100"/>
    <s v="-173.80"/>
    <s v="FKKSU"/>
    <s v="20220INVO0_AN-0000003"/>
    <s v="20220INVO0"/>
    <s v="AN-0000003"/>
    <n v="-173.8"/>
    <s v=""/>
    <s v=""/>
    <s v=""/>
  </r>
  <r>
    <s v="1300"/>
    <x v="55"/>
    <x v="24"/>
    <x v="24"/>
    <x v="55"/>
    <s v="10003619"/>
    <s v="14"/>
    <s v="CZ"/>
    <s v="08/07/2020"/>
    <s v="4111010"/>
    <m/>
    <s v="100"/>
    <s v="0.26"/>
    <s v="FKKSU"/>
    <s v="20220INVO0_AO-0000003"/>
    <s v="20220INVO0"/>
    <s v="AO-0000003"/>
    <n v="0.26"/>
    <s v=""/>
    <s v=""/>
    <s v=""/>
  </r>
  <r>
    <s v="1300"/>
    <x v="55"/>
    <x v="24"/>
    <x v="24"/>
    <x v="55"/>
    <s v="10003619"/>
    <s v="5"/>
    <s v="CZ"/>
    <s v="08/07/2020"/>
    <s v="4111010"/>
    <m/>
    <s v="100"/>
    <s v="-131.98"/>
    <s v="FKKSU"/>
    <s v="20220INVO0_AO-0000003"/>
    <s v="20220INVO0"/>
    <s v="AO-0000003"/>
    <n v="-131.97999999999999"/>
    <s v=""/>
    <s v=""/>
    <s v=""/>
  </r>
  <r>
    <s v="1300"/>
    <x v="55"/>
    <x v="24"/>
    <x v="24"/>
    <x v="55"/>
    <s v="10003619"/>
    <s v="6"/>
    <s v="CZ"/>
    <s v="08/07/2020"/>
    <s v="4111010"/>
    <m/>
    <s v="100"/>
    <s v="-484.19"/>
    <s v="FKKSU"/>
    <s v="20220INVO0_AO-0000003"/>
    <s v="20220INVO0"/>
    <s v="AO-0000003"/>
    <n v="-484.19"/>
    <s v=""/>
    <s v=""/>
    <s v=""/>
  </r>
  <r>
    <s v="1300"/>
    <x v="55"/>
    <x v="24"/>
    <x v="24"/>
    <x v="55"/>
    <s v="10003620"/>
    <s v="10"/>
    <s v="CZ"/>
    <s v="08/07/2020"/>
    <s v="4111010"/>
    <m/>
    <s v="100"/>
    <s v="-398.50"/>
    <s v="FKKSU"/>
    <s v="20220INVO0_AP-0000003"/>
    <s v="20220INVO0"/>
    <s v="AP-0000003"/>
    <n v="-398.5"/>
    <s v=""/>
    <s v=""/>
    <s v=""/>
  </r>
  <r>
    <s v="1300"/>
    <x v="55"/>
    <x v="24"/>
    <x v="24"/>
    <x v="55"/>
    <s v="10003620"/>
    <s v="13"/>
    <s v="CZ"/>
    <s v="08/07/2020"/>
    <s v="4111010"/>
    <m/>
    <s v="100"/>
    <s v="5.15"/>
    <s v="FKKSU"/>
    <s v="20220INVO0_AP-0000003"/>
    <s v="20220INVO0"/>
    <s v="AP-0000003"/>
    <n v="5.15"/>
    <s v=""/>
    <s v=""/>
    <s v=""/>
  </r>
  <r>
    <s v="1300"/>
    <x v="55"/>
    <x v="24"/>
    <x v="24"/>
    <x v="55"/>
    <s v="10003620"/>
    <s v="9"/>
    <s v="CZ"/>
    <s v="08/07/2020"/>
    <s v="4111010"/>
    <m/>
    <s v="100"/>
    <s v="-75.90"/>
    <s v="FKKSU"/>
    <s v="20220INVO0_AP-0000003"/>
    <s v="20220INVO0"/>
    <s v="AP-0000003"/>
    <n v="-75.900000000000006"/>
    <s v=""/>
    <s v=""/>
    <s v=""/>
  </r>
  <r>
    <s v="1300"/>
    <x v="55"/>
    <x v="24"/>
    <x v="24"/>
    <x v="55"/>
    <s v="10003621"/>
    <s v="2"/>
    <s v="CZ"/>
    <s v="08/07/2020"/>
    <s v="4111010"/>
    <m/>
    <s v="100"/>
    <s v="-144.07"/>
    <s v="FKKSU"/>
    <s v="20220INVO0_AQ-0000003"/>
    <s v="20220INVO0"/>
    <s v="AQ-0000003"/>
    <n v="-144.07"/>
    <s v=""/>
    <s v=""/>
    <s v=""/>
  </r>
  <r>
    <s v="1300"/>
    <x v="55"/>
    <x v="24"/>
    <x v="24"/>
    <x v="55"/>
    <s v="10003621"/>
    <s v="3"/>
    <s v="CZ"/>
    <s v="08/07/2020"/>
    <s v="4111010"/>
    <m/>
    <s v="100"/>
    <s v="-280.90"/>
    <s v="FKKSU"/>
    <s v="20220INVO0_AQ-0000003"/>
    <s v="20220INVO0"/>
    <s v="AQ-0000003"/>
    <n v="-280.89999999999998"/>
    <s v=""/>
    <s v=""/>
    <s v=""/>
  </r>
  <r>
    <s v="1300"/>
    <x v="55"/>
    <x v="24"/>
    <x v="24"/>
    <x v="55"/>
    <s v="10003622"/>
    <s v="8"/>
    <s v="CZ"/>
    <s v="08/07/2020"/>
    <s v="4111010"/>
    <m/>
    <s v="100"/>
    <s v="-325.20"/>
    <s v="FKKSU"/>
    <s v="20220INVO0_AR-0000003"/>
    <s v="20220INVO0"/>
    <s v="AR-0000003"/>
    <n v="-325.2"/>
    <s v=""/>
    <s v=""/>
    <s v=""/>
  </r>
  <r>
    <s v="1300"/>
    <x v="55"/>
    <x v="24"/>
    <x v="24"/>
    <x v="55"/>
    <s v="10003622"/>
    <s v="9"/>
    <s v="CZ"/>
    <s v="08/07/2020"/>
    <s v="4111010"/>
    <m/>
    <s v="100"/>
    <s v="-409.52"/>
    <s v="FKKSU"/>
    <s v="20220INVO0_AR-0000003"/>
    <s v="20220INVO0"/>
    <s v="AR-0000003"/>
    <n v="-409.52"/>
    <s v=""/>
    <s v=""/>
    <s v=""/>
  </r>
  <r>
    <s v="1300"/>
    <x v="55"/>
    <x v="24"/>
    <x v="24"/>
    <x v="55"/>
    <s v="10003623"/>
    <s v="3"/>
    <s v="CZ"/>
    <s v="08/07/2020"/>
    <s v="4111010"/>
    <m/>
    <s v="100"/>
    <s v="1.29"/>
    <s v="FKKSU"/>
    <s v="20220INVO0_AS-0000003"/>
    <s v="20220INVO0"/>
    <s v="AS-0000003"/>
    <n v="1.29"/>
    <s v=""/>
    <s v=""/>
    <s v=""/>
  </r>
  <r>
    <s v="1300"/>
    <x v="55"/>
    <x v="24"/>
    <x v="24"/>
    <x v="55"/>
    <s v="10003623"/>
    <s v="8"/>
    <s v="CZ"/>
    <s v="08/07/2020"/>
    <s v="4111010"/>
    <m/>
    <s v="100"/>
    <s v="-71.52"/>
    <s v="FKKSU"/>
    <s v="20220INVO0_AS-0000003"/>
    <s v="20220INVO0"/>
    <s v="AS-0000003"/>
    <n v="-71.52"/>
    <s v=""/>
    <s v=""/>
    <s v=""/>
  </r>
  <r>
    <s v="1300"/>
    <x v="55"/>
    <x v="24"/>
    <x v="24"/>
    <x v="55"/>
    <s v="10003623"/>
    <s v="9"/>
    <s v="CZ"/>
    <s v="08/07/2020"/>
    <s v="4111010"/>
    <m/>
    <s v="100"/>
    <s v="-238.73"/>
    <s v="FKKSU"/>
    <s v="20220INVO0_AS-0000003"/>
    <s v="20220INVO0"/>
    <s v="AS-0000003"/>
    <n v="-238.73"/>
    <s v=""/>
    <s v=""/>
    <s v=""/>
  </r>
  <r>
    <s v="1300"/>
    <x v="55"/>
    <x v="24"/>
    <x v="24"/>
    <x v="55"/>
    <s v="10003624"/>
    <s v="2"/>
    <s v="CZ"/>
    <s v="08/07/2020"/>
    <s v="4111010"/>
    <m/>
    <s v="100"/>
    <s v="-13.36"/>
    <s v="FKKSU"/>
    <s v="20220INVO0_AT-0000003"/>
    <s v="20220INVO0"/>
    <s v="AT-0000003"/>
    <n v="-13.36"/>
    <s v=""/>
    <s v=""/>
    <s v=""/>
  </r>
  <r>
    <s v="1300"/>
    <x v="55"/>
    <x v="24"/>
    <x v="24"/>
    <x v="55"/>
    <s v="10003624"/>
    <s v="3"/>
    <s v="CZ"/>
    <s v="08/07/2020"/>
    <s v="4111010"/>
    <m/>
    <s v="100"/>
    <s v="-118.38"/>
    <s v="FKKSU"/>
    <s v="20220INVO0_AT-0000003"/>
    <s v="20220INVO0"/>
    <s v="AT-0000003"/>
    <n v="-118.38"/>
    <s v=""/>
    <s v=""/>
    <s v=""/>
  </r>
  <r>
    <s v="1300"/>
    <x v="55"/>
    <x v="24"/>
    <x v="24"/>
    <x v="55"/>
    <s v="10003624"/>
    <s v="5"/>
    <s v="CZ"/>
    <s v="08/07/2020"/>
    <s v="4111010"/>
    <m/>
    <s v="100"/>
    <s v="2.57"/>
    <s v="FKKSU"/>
    <s v="20220INVO0_AT-0000003"/>
    <s v="20220INVO0"/>
    <s v="AT-0000003"/>
    <n v="2.57"/>
    <s v=""/>
    <s v=""/>
    <s v=""/>
  </r>
  <r>
    <s v="1300"/>
    <x v="55"/>
    <x v="24"/>
    <x v="24"/>
    <x v="55"/>
    <s v="10003625"/>
    <s v="10"/>
    <s v="CZ"/>
    <s v="08/07/2020"/>
    <s v="4111010"/>
    <m/>
    <s v="100"/>
    <s v="-53.26"/>
    <s v="FKKSU"/>
    <s v="20220INVO0_AU-0000003"/>
    <s v="20220INVO0"/>
    <s v="AU-0000003"/>
    <n v="-53.26"/>
    <s v=""/>
    <s v=""/>
    <s v=""/>
  </r>
  <r>
    <s v="1300"/>
    <x v="55"/>
    <x v="24"/>
    <x v="24"/>
    <x v="55"/>
    <s v="10003625"/>
    <s v="11"/>
    <s v="CZ"/>
    <s v="08/07/2020"/>
    <s v="4111010"/>
    <m/>
    <s v="100"/>
    <s v="-148.98"/>
    <s v="FKKSU"/>
    <s v="20220INVO0_AU-0000003"/>
    <s v="20220INVO0"/>
    <s v="AU-0000003"/>
    <n v="-148.97999999999999"/>
    <s v=""/>
    <s v=""/>
    <s v=""/>
  </r>
  <r>
    <s v="1300"/>
    <x v="55"/>
    <x v="24"/>
    <x v="24"/>
    <x v="55"/>
    <s v="10003626"/>
    <s v="4"/>
    <s v="CZ"/>
    <s v="08/07/2020"/>
    <s v="4111010"/>
    <m/>
    <s v="100"/>
    <s v="-55.56"/>
    <s v="FKKSU"/>
    <s v="20220INVO0_AV-0000003"/>
    <s v="20220INVO0"/>
    <s v="AV-0000003"/>
    <n v="-55.56"/>
    <s v=""/>
    <s v=""/>
    <s v=""/>
  </r>
  <r>
    <s v="1300"/>
    <x v="55"/>
    <x v="24"/>
    <x v="24"/>
    <x v="55"/>
    <s v="10003626"/>
    <s v="5"/>
    <s v="CZ"/>
    <s v="08/07/2020"/>
    <s v="4111010"/>
    <m/>
    <s v="100"/>
    <s v="-232.77"/>
    <s v="FKKSU"/>
    <s v="20220INVO0_AV-0000003"/>
    <s v="20220INVO0"/>
    <s v="AV-0000003"/>
    <n v="-232.77"/>
    <s v=""/>
    <s v=""/>
    <s v=""/>
  </r>
  <r>
    <s v="1300"/>
    <x v="55"/>
    <x v="24"/>
    <x v="24"/>
    <x v="55"/>
    <s v="10003627"/>
    <s v="10"/>
    <s v="CZ"/>
    <s v="08/07/2020"/>
    <s v="4111010"/>
    <m/>
    <s v="100"/>
    <s v="-64.85"/>
    <s v="FKKSU"/>
    <s v="20220INVO0_AW-0000003"/>
    <s v="20220INVO0"/>
    <s v="AW-0000003"/>
    <n v="-64.849999999999994"/>
    <s v=""/>
    <s v=""/>
    <s v=""/>
  </r>
  <r>
    <s v="1300"/>
    <x v="55"/>
    <x v="24"/>
    <x v="24"/>
    <x v="55"/>
    <s v="10003627"/>
    <s v="2"/>
    <s v="CZ"/>
    <s v="08/07/2020"/>
    <s v="4111010"/>
    <m/>
    <s v="100"/>
    <s v="-140.28"/>
    <s v="FKKSU"/>
    <s v="20220INVO0_AW-0000003"/>
    <s v="20220INVO0"/>
    <s v="AW-0000003"/>
    <n v="-140.28"/>
    <s v=""/>
    <s v=""/>
    <s v=""/>
  </r>
  <r>
    <s v="1300"/>
    <x v="55"/>
    <x v="24"/>
    <x v="24"/>
    <x v="55"/>
    <s v="10003628"/>
    <s v="2"/>
    <s v="CZ"/>
    <s v="08/07/2020"/>
    <s v="4111010"/>
    <m/>
    <s v="100"/>
    <s v="-7.98"/>
    <s v="FKKSU"/>
    <s v="20220INVO0_AX-0000003"/>
    <s v="20220INVO0"/>
    <s v="AX-0000003"/>
    <n v="-7.98"/>
    <s v=""/>
    <s v=""/>
    <s v=""/>
  </r>
  <r>
    <s v="1300"/>
    <x v="55"/>
    <x v="24"/>
    <x v="24"/>
    <x v="55"/>
    <s v="10003628"/>
    <s v="3"/>
    <s v="CZ"/>
    <s v="08/07/2020"/>
    <s v="4111010"/>
    <m/>
    <s v="100"/>
    <s v="-56.84"/>
    <s v="FKKSU"/>
    <s v="20220INVO0_AX-0000003"/>
    <s v="20220INVO0"/>
    <s v="AX-0000003"/>
    <n v="-56.84"/>
    <s v=""/>
    <s v=""/>
    <s v=""/>
  </r>
  <r>
    <s v="1300"/>
    <x v="55"/>
    <x v="24"/>
    <x v="24"/>
    <x v="55"/>
    <s v="10003629"/>
    <s v="1"/>
    <s v="CZ"/>
    <s v="08/07/2020"/>
    <s v="4111010"/>
    <m/>
    <s v="100"/>
    <s v="-372.90"/>
    <s v="FKKSU"/>
    <s v="20220INVO0_AY-0000003"/>
    <s v="20220INVO0"/>
    <s v="AY-0000003"/>
    <n v="-372.9"/>
    <s v=""/>
    <s v=""/>
    <s v=""/>
  </r>
  <r>
    <s v="1300"/>
    <x v="55"/>
    <x v="24"/>
    <x v="24"/>
    <x v="55"/>
    <s v="10003629"/>
    <s v="7"/>
    <s v="CZ"/>
    <s v="08/07/2020"/>
    <s v="4111010"/>
    <m/>
    <s v="100"/>
    <s v="-120.15"/>
    <s v="FKKSU"/>
    <s v="20220INVO0_AY-0000003"/>
    <s v="20220INVO0"/>
    <s v="AY-0000003"/>
    <n v="-120.15"/>
    <s v=""/>
    <s v=""/>
    <s v=""/>
  </r>
  <r>
    <s v="1300"/>
    <x v="55"/>
    <x v="24"/>
    <x v="24"/>
    <x v="55"/>
    <s v="10003630"/>
    <s v="12"/>
    <s v="CZ"/>
    <s v="08/07/2020"/>
    <s v="4111010"/>
    <m/>
    <s v="100"/>
    <s v="-588.11"/>
    <s v="FKKSU"/>
    <s v="20220INVO0_AZ-0000003"/>
    <s v="20220INVO0"/>
    <s v="AZ-0000003"/>
    <n v="-588.11"/>
    <s v=""/>
    <s v=""/>
    <s v=""/>
  </r>
  <r>
    <s v="1300"/>
    <x v="55"/>
    <x v="24"/>
    <x v="24"/>
    <x v="55"/>
    <s v="10003630"/>
    <s v="6"/>
    <s v="CZ"/>
    <s v="08/07/2020"/>
    <s v="4111010"/>
    <m/>
    <s v="100"/>
    <s v="-171.08"/>
    <s v="FKKSU"/>
    <s v="20220INVO0_AZ-0000003"/>
    <s v="20220INVO0"/>
    <s v="AZ-0000003"/>
    <n v="-171.08"/>
    <s v=""/>
    <s v=""/>
    <s v=""/>
  </r>
  <r>
    <s v="1300"/>
    <x v="55"/>
    <x v="24"/>
    <x v="24"/>
    <x v="55"/>
    <s v="10003631"/>
    <s v="14"/>
    <s v="CZ"/>
    <s v="08/07/2020"/>
    <s v="4111010"/>
    <m/>
    <s v="100"/>
    <s v="7.98"/>
    <s v="FKKSU"/>
    <s v="20220INVO0_BA-0000003"/>
    <s v="20220INVO0"/>
    <s v="BA-0000003"/>
    <n v="7.98"/>
    <s v=""/>
    <s v=""/>
    <s v=""/>
  </r>
  <r>
    <s v="1300"/>
    <x v="55"/>
    <x v="24"/>
    <x v="24"/>
    <x v="55"/>
    <s v="10003631"/>
    <s v="4"/>
    <s v="CZ"/>
    <s v="08/07/2020"/>
    <s v="4111010"/>
    <m/>
    <s v="100"/>
    <s v="-75.89"/>
    <s v="FKKSU"/>
    <s v="20220INVO0_BA-0000003"/>
    <s v="20220INVO0"/>
    <s v="BA-0000003"/>
    <n v="-75.89"/>
    <s v=""/>
    <s v=""/>
    <s v=""/>
  </r>
  <r>
    <s v="1300"/>
    <x v="55"/>
    <x v="24"/>
    <x v="24"/>
    <x v="55"/>
    <s v="10003631"/>
    <s v="5"/>
    <s v="CZ"/>
    <s v="08/07/2020"/>
    <s v="4111010"/>
    <m/>
    <s v="100"/>
    <s v="-314.46"/>
    <s v="FKKSU"/>
    <s v="20220INVO0_BA-0000003"/>
    <s v="20220INVO0"/>
    <s v="BA-0000003"/>
    <n v="-314.45999999999998"/>
    <s v=""/>
    <s v=""/>
    <s v=""/>
  </r>
  <r>
    <s v="1300"/>
    <x v="55"/>
    <x v="24"/>
    <x v="24"/>
    <x v="55"/>
    <s v="10003632"/>
    <s v="4"/>
    <s v="CZ"/>
    <s v="08/07/2020"/>
    <s v="4111010"/>
    <m/>
    <s v="100"/>
    <s v="-73.57"/>
    <s v="FKKSU"/>
    <s v="20220INVO0_BB-0000003"/>
    <s v="20220INVO0"/>
    <s v="BB-0000003"/>
    <n v="-73.569999999999993"/>
    <s v=""/>
    <s v=""/>
    <s v=""/>
  </r>
  <r>
    <s v="1300"/>
    <x v="55"/>
    <x v="24"/>
    <x v="24"/>
    <x v="55"/>
    <s v="10003632"/>
    <s v="5"/>
    <s v="CZ"/>
    <s v="08/07/2020"/>
    <s v="4111010"/>
    <m/>
    <s v="100"/>
    <s v="-197.54"/>
    <s v="FKKSU"/>
    <s v="20220INVO0_BB-0000003"/>
    <s v="20220INVO0"/>
    <s v="BB-0000003"/>
    <n v="-197.54"/>
    <s v=""/>
    <s v=""/>
    <s v=""/>
  </r>
  <r>
    <s v="1300"/>
    <x v="55"/>
    <x v="24"/>
    <x v="24"/>
    <x v="55"/>
    <s v="10003633"/>
    <s v="12"/>
    <s v="CZ"/>
    <s v="08/07/2020"/>
    <s v="4111010"/>
    <m/>
    <s v="100"/>
    <s v="0.52"/>
    <s v="FKKSU"/>
    <s v="20220INVO0_BC-0000003"/>
    <s v="20220INVO0"/>
    <s v="BC-0000003"/>
    <n v="0.52"/>
    <s v=""/>
    <s v=""/>
    <s v=""/>
  </r>
  <r>
    <s v="1300"/>
    <x v="55"/>
    <x v="24"/>
    <x v="24"/>
    <x v="55"/>
    <s v="10003633"/>
    <s v="2"/>
    <s v="CZ"/>
    <s v="08/07/2020"/>
    <s v="4111010"/>
    <m/>
    <s v="100"/>
    <s v="-77.95"/>
    <s v="FKKSU"/>
    <s v="20220INVO0_BC-0000003"/>
    <s v="20220INVO0"/>
    <s v="BC-0000003"/>
    <n v="-77.95"/>
    <s v=""/>
    <s v=""/>
    <s v=""/>
  </r>
  <r>
    <s v="1300"/>
    <x v="55"/>
    <x v="24"/>
    <x v="24"/>
    <x v="55"/>
    <s v="10003633"/>
    <s v="3"/>
    <s v="CZ"/>
    <s v="08/07/2020"/>
    <s v="4111010"/>
    <m/>
    <s v="100"/>
    <s v="-214.64"/>
    <s v="FKKSU"/>
    <s v="20220INVO0_BC-0000003"/>
    <s v="20220INVO0"/>
    <s v="BC-0000003"/>
    <n v="-214.64"/>
    <s v=""/>
    <s v=""/>
    <s v=""/>
  </r>
  <r>
    <s v="1300"/>
    <x v="55"/>
    <x v="24"/>
    <x v="24"/>
    <x v="55"/>
    <s v="10003634"/>
    <s v="4"/>
    <s v="CZ"/>
    <s v="08/07/2020"/>
    <s v="4111010"/>
    <m/>
    <s v="100"/>
    <s v="-95.72"/>
    <s v="FKKSU"/>
    <s v="20220INVO0_BD-0000003"/>
    <s v="20220INVO0"/>
    <s v="BD-0000003"/>
    <n v="-95.72"/>
    <s v=""/>
    <s v=""/>
    <s v=""/>
  </r>
  <r>
    <s v="1300"/>
    <x v="55"/>
    <x v="24"/>
    <x v="24"/>
    <x v="55"/>
    <s v="10003634"/>
    <s v="5"/>
    <s v="CZ"/>
    <s v="08/07/2020"/>
    <s v="4111010"/>
    <m/>
    <s v="100"/>
    <s v="-232.09"/>
    <s v="FKKSU"/>
    <s v="20220INVO0_BD-0000003"/>
    <s v="20220INVO0"/>
    <s v="BD-0000003"/>
    <n v="-232.09"/>
    <s v=""/>
    <s v=""/>
    <s v=""/>
  </r>
  <r>
    <s v="1300"/>
    <x v="55"/>
    <x v="24"/>
    <x v="24"/>
    <x v="55"/>
    <s v="10003635"/>
    <s v="8"/>
    <s v="CZ"/>
    <s v="08/07/2020"/>
    <s v="4111010"/>
    <m/>
    <s v="100"/>
    <s v="-40.12"/>
    <s v="FKKSU"/>
    <s v="20220INVO0_BE-0000003"/>
    <s v="20220INVO0"/>
    <s v="BE-0000003"/>
    <n v="-40.119999999999997"/>
    <s v=""/>
    <s v=""/>
    <s v=""/>
  </r>
  <r>
    <s v="1300"/>
    <x v="55"/>
    <x v="24"/>
    <x v="24"/>
    <x v="55"/>
    <s v="10003635"/>
    <s v="9"/>
    <s v="CZ"/>
    <s v="08/07/2020"/>
    <s v="4111010"/>
    <m/>
    <s v="100"/>
    <s v="-149.34"/>
    <s v="FKKSU"/>
    <s v="20220INVO0_BE-0000003"/>
    <s v="20220INVO0"/>
    <s v="BE-0000003"/>
    <n v="-149.34"/>
    <s v=""/>
    <s v=""/>
    <s v=""/>
  </r>
  <r>
    <s v="1300"/>
    <x v="55"/>
    <x v="24"/>
    <x v="24"/>
    <x v="55"/>
    <s v="10003636"/>
    <s v="15"/>
    <s v="CZ"/>
    <s v="08/07/2020"/>
    <s v="4111010"/>
    <m/>
    <s v="100"/>
    <s v="74.62"/>
    <s v="FKKSU"/>
    <s v="20220INVO0_BF-0000003"/>
    <s v="20220INVO0"/>
    <s v="BF-0000003"/>
    <n v="74.62"/>
    <s v=""/>
    <s v=""/>
    <s v=""/>
  </r>
  <r>
    <s v="1300"/>
    <x v="55"/>
    <x v="24"/>
    <x v="24"/>
    <x v="55"/>
    <s v="10003636"/>
    <s v="2"/>
    <s v="CZ"/>
    <s v="08/07/2020"/>
    <s v="4111010"/>
    <m/>
    <s v="100"/>
    <s v="-219.82"/>
    <s v="FKKSU"/>
    <s v="20220INVO0_BF-0000003"/>
    <s v="20220INVO0"/>
    <s v="BF-0000003"/>
    <n v="-219.82"/>
    <s v=""/>
    <s v=""/>
    <s v=""/>
  </r>
  <r>
    <s v="1300"/>
    <x v="55"/>
    <x v="24"/>
    <x v="24"/>
    <x v="55"/>
    <s v="10003636"/>
    <s v="4"/>
    <s v="CZ"/>
    <s v="08/07/2020"/>
    <s v="4111010"/>
    <m/>
    <s v="100"/>
    <s v="-88.27"/>
    <s v="FKKSU"/>
    <s v="20220INVO0_BF-0000003"/>
    <s v="20220INVO0"/>
    <s v="BF-0000003"/>
    <n v="-88.27"/>
    <s v=""/>
    <s v=""/>
    <s v=""/>
  </r>
  <r>
    <s v="1300"/>
    <x v="55"/>
    <x v="24"/>
    <x v="24"/>
    <x v="55"/>
    <s v="10003636"/>
    <s v="7"/>
    <s v="CZ"/>
    <s v="08/07/2020"/>
    <s v="4111010"/>
    <m/>
    <s v="100"/>
    <s v="32.41"/>
    <s v="FKKSU"/>
    <s v="20220INVO0_BF-0000003"/>
    <s v="20220INVO0"/>
    <s v="BF-0000003"/>
    <n v="32.409999999999997"/>
    <s v=""/>
    <s v=""/>
    <s v=""/>
  </r>
  <r>
    <s v="1300"/>
    <x v="55"/>
    <x v="24"/>
    <x v="24"/>
    <x v="55"/>
    <s v="10003637"/>
    <s v="10"/>
    <s v="CZ"/>
    <s v="08/07/2020"/>
    <s v="4111010"/>
    <m/>
    <s v="100"/>
    <s v="-141.91"/>
    <s v="FKKSU"/>
    <s v="20220INVO0_BG-0000003"/>
    <s v="20220INVO0"/>
    <s v="BG-0000003"/>
    <n v="-141.91"/>
    <s v=""/>
    <s v=""/>
    <s v=""/>
  </r>
  <r>
    <s v="1300"/>
    <x v="55"/>
    <x v="24"/>
    <x v="24"/>
    <x v="55"/>
    <s v="10003637"/>
    <s v="4"/>
    <s v="CZ"/>
    <s v="08/07/2020"/>
    <s v="4111010"/>
    <m/>
    <s v="100"/>
    <s v="-81.54"/>
    <s v="FKKSU"/>
    <s v="20220INVO0_BG-0000003"/>
    <s v="20220INVO0"/>
    <s v="BG-0000003"/>
    <n v="-81.540000000000006"/>
    <s v=""/>
    <s v=""/>
    <s v=""/>
  </r>
  <r>
    <s v="1300"/>
    <x v="55"/>
    <x v="24"/>
    <x v="24"/>
    <x v="55"/>
    <s v="10003638"/>
    <s v="1"/>
    <s v="CZ"/>
    <s v="08/07/2020"/>
    <s v="4111010"/>
    <m/>
    <s v="100"/>
    <s v="-81.56"/>
    <s v="FKKSU"/>
    <s v="20220INVO0_BH-0000003"/>
    <s v="20220INVO0"/>
    <s v="BH-0000003"/>
    <n v="-81.56"/>
    <s v=""/>
    <s v=""/>
    <s v=""/>
  </r>
  <r>
    <s v="1300"/>
    <x v="55"/>
    <x v="24"/>
    <x v="24"/>
    <x v="55"/>
    <s v="10003638"/>
    <s v="8"/>
    <s v="CZ"/>
    <s v="08/07/2020"/>
    <s v="4111010"/>
    <m/>
    <s v="100"/>
    <s v="-419.41"/>
    <s v="FKKSU"/>
    <s v="20220INVO0_BH-0000003"/>
    <s v="20220INVO0"/>
    <s v="BH-0000003"/>
    <n v="-419.41"/>
    <s v=""/>
    <s v=""/>
    <s v=""/>
  </r>
  <r>
    <s v="1300"/>
    <x v="55"/>
    <x v="24"/>
    <x v="24"/>
    <x v="55"/>
    <s v="10003639"/>
    <s v="15"/>
    <s v="CZ"/>
    <s v="08/07/2020"/>
    <s v="4111010"/>
    <m/>
    <s v="100"/>
    <s v="-1.80"/>
    <s v="FKKSU"/>
    <s v="20220INVO0_BI-0000003"/>
    <s v="20220INVO0"/>
    <s v="BI-0000003"/>
    <n v="-1.8"/>
    <s v=""/>
    <s v=""/>
    <s v=""/>
  </r>
  <r>
    <s v="1300"/>
    <x v="55"/>
    <x v="24"/>
    <x v="24"/>
    <x v="55"/>
    <s v="10003639"/>
    <s v="4"/>
    <s v="CZ"/>
    <s v="08/07/2020"/>
    <s v="4111010"/>
    <m/>
    <s v="100"/>
    <s v="-45.98"/>
    <s v="FKKSU"/>
    <s v="20220INVO0_BI-0000003"/>
    <s v="20220INVO0"/>
    <s v="BI-0000003"/>
    <n v="-45.98"/>
    <s v=""/>
    <s v=""/>
    <s v=""/>
  </r>
  <r>
    <s v="1300"/>
    <x v="55"/>
    <x v="24"/>
    <x v="24"/>
    <x v="55"/>
    <s v="10003640"/>
    <s v="4"/>
    <s v="CZ"/>
    <s v="08/07/2020"/>
    <s v="4111010"/>
    <m/>
    <s v="100"/>
    <s v="-85.67"/>
    <s v="FKKSU"/>
    <s v="20220INVO0_BJ-0000003"/>
    <s v="20220INVO0"/>
    <s v="BJ-0000003"/>
    <n v="-85.67"/>
    <s v=""/>
    <s v=""/>
    <s v=""/>
  </r>
  <r>
    <s v="1300"/>
    <x v="55"/>
    <x v="24"/>
    <x v="24"/>
    <x v="55"/>
    <s v="10003640"/>
    <s v="5"/>
    <s v="CZ"/>
    <s v="08/07/2020"/>
    <s v="4111010"/>
    <m/>
    <s v="100"/>
    <s v="-189.13"/>
    <s v="FKKSU"/>
    <s v="20220INVO0_BJ-0000003"/>
    <s v="20220INVO0"/>
    <s v="BJ-0000003"/>
    <n v="-189.13"/>
    <s v=""/>
    <s v=""/>
    <s v=""/>
  </r>
  <r>
    <s v="1300"/>
    <x v="55"/>
    <x v="24"/>
    <x v="24"/>
    <x v="55"/>
    <s v="10003641"/>
    <s v="4"/>
    <s v="CZ"/>
    <s v="08/07/2020"/>
    <s v="4111010"/>
    <m/>
    <s v="100"/>
    <s v="-51.22"/>
    <s v="FKKSU"/>
    <s v="20220INVO0_BK-0000003"/>
    <s v="20220INVO0"/>
    <s v="BK-0000003"/>
    <n v="-51.22"/>
    <s v=""/>
    <s v=""/>
    <s v=""/>
  </r>
  <r>
    <s v="1300"/>
    <x v="55"/>
    <x v="24"/>
    <x v="24"/>
    <x v="55"/>
    <s v="10003641"/>
    <s v="5"/>
    <s v="CZ"/>
    <s v="08/07/2020"/>
    <s v="4111010"/>
    <m/>
    <s v="100"/>
    <s v="-305.36"/>
    <s v="FKKSU"/>
    <s v="20220INVO0_BK-0000003"/>
    <s v="20220INVO0"/>
    <s v="BK-0000003"/>
    <n v="-305.36"/>
    <s v=""/>
    <s v=""/>
    <s v=""/>
  </r>
  <r>
    <s v="1300"/>
    <x v="55"/>
    <x v="24"/>
    <x v="24"/>
    <x v="55"/>
    <s v="10003642"/>
    <s v="3"/>
    <s v="CZ"/>
    <s v="08/07/2020"/>
    <s v="4111010"/>
    <m/>
    <s v="100"/>
    <s v="-13.12"/>
    <s v="FKKSU"/>
    <s v="20220INVO0_BL-0000003"/>
    <s v="20220INVO0"/>
    <s v="BL-0000003"/>
    <n v="-13.12"/>
    <s v=""/>
    <s v=""/>
    <s v=""/>
  </r>
  <r>
    <s v="1300"/>
    <x v="55"/>
    <x v="24"/>
    <x v="24"/>
    <x v="55"/>
    <s v="10003642"/>
    <s v="7"/>
    <s v="CZ"/>
    <s v="08/07/2020"/>
    <s v="4111010"/>
    <m/>
    <s v="100"/>
    <s v="-104.64"/>
    <s v="FKKSU"/>
    <s v="20220INVO0_BL-0000003"/>
    <s v="20220INVO0"/>
    <s v="BL-0000003"/>
    <n v="-104.64"/>
    <s v=""/>
    <s v=""/>
    <s v=""/>
  </r>
  <r>
    <s v="1300"/>
    <x v="55"/>
    <x v="24"/>
    <x v="24"/>
    <x v="55"/>
    <s v="10003643"/>
    <s v="2"/>
    <s v="CZ"/>
    <s v="08/07/2020"/>
    <s v="4111010"/>
    <m/>
    <s v="100"/>
    <s v="-48.11"/>
    <s v="FKKSU"/>
    <s v="20220INVO0_BM-0000003"/>
    <s v="20220INVO0"/>
    <s v="BM-0000003"/>
    <n v="-48.11"/>
    <s v=""/>
    <s v=""/>
    <s v=""/>
  </r>
  <r>
    <s v="1300"/>
    <x v="55"/>
    <x v="24"/>
    <x v="24"/>
    <x v="55"/>
    <s v="10003643"/>
    <s v="6"/>
    <s v="CZ"/>
    <s v="08/07/2020"/>
    <s v="4111010"/>
    <m/>
    <s v="100"/>
    <s v="-108.69"/>
    <s v="FKKSU"/>
    <s v="20220INVO0_BM-0000003"/>
    <s v="20220INVO0"/>
    <s v="BM-0000003"/>
    <n v="-108.69"/>
    <s v=""/>
    <s v=""/>
    <s v=""/>
  </r>
  <r>
    <s v="1300"/>
    <x v="55"/>
    <x v="24"/>
    <x v="24"/>
    <x v="55"/>
    <s v="10003644"/>
    <s v="1"/>
    <s v="CZ"/>
    <s v="08/07/2020"/>
    <s v="4111010"/>
    <m/>
    <s v="100"/>
    <s v="-96.99"/>
    <s v="FKKSU"/>
    <s v="20220INVO0_BN-0000003"/>
    <s v="20220INVO0"/>
    <s v="BN-0000003"/>
    <n v="-96.99"/>
    <s v=""/>
    <s v=""/>
    <s v=""/>
  </r>
  <r>
    <s v="1300"/>
    <x v="55"/>
    <x v="24"/>
    <x v="24"/>
    <x v="55"/>
    <s v="10003644"/>
    <s v="3"/>
    <s v="CZ"/>
    <s v="08/07/2020"/>
    <s v="4111010"/>
    <m/>
    <s v="100"/>
    <s v="-300.29"/>
    <s v="FKKSU"/>
    <s v="20220INVO0_BN-0000003"/>
    <s v="20220INVO0"/>
    <s v="BN-0000003"/>
    <n v="-300.29000000000002"/>
    <s v=""/>
    <s v=""/>
    <s v=""/>
  </r>
  <r>
    <s v="1300"/>
    <x v="55"/>
    <x v="24"/>
    <x v="24"/>
    <x v="55"/>
    <s v="10003648"/>
    <s v="2"/>
    <s v="CZ"/>
    <s v="08/07/2020"/>
    <s v="4111010"/>
    <m/>
    <s v="100"/>
    <s v="-7.50"/>
    <s v="FKKSU"/>
    <s v="R4-200807-_00-0000004"/>
    <s v="R4-200807-"/>
    <s v="00-0000004"/>
    <n v="-7.5"/>
    <s v=""/>
    <s v=""/>
    <s v=""/>
  </r>
  <r>
    <s v="1300"/>
    <x v="55"/>
    <x v="24"/>
    <x v="24"/>
    <x v="55"/>
    <s v="10003665"/>
    <s v="5"/>
    <s v="CZ"/>
    <s v="08/10/2020"/>
    <s v="4111010"/>
    <m/>
    <s v="100"/>
    <s v="-0.49"/>
    <s v="FKKSU"/>
    <s v="20223INVO0_A0-0000003"/>
    <s v="20223INVO0"/>
    <s v="A0-0000003"/>
    <n v="-0.49"/>
    <s v=""/>
    <s v=""/>
    <s v=""/>
  </r>
  <r>
    <s v="1300"/>
    <x v="55"/>
    <x v="24"/>
    <x v="24"/>
    <x v="55"/>
    <s v="10003665"/>
    <s v="6"/>
    <s v="CZ"/>
    <s v="08/10/2020"/>
    <s v="4111010"/>
    <m/>
    <s v="100"/>
    <s v="-2.86"/>
    <s v="FKKSU"/>
    <s v="20223INVO0_A0-0000003"/>
    <s v="20223INVO0"/>
    <s v="A0-0000003"/>
    <n v="-2.86"/>
    <s v=""/>
    <s v=""/>
    <s v=""/>
  </r>
  <r>
    <s v="1300"/>
    <x v="55"/>
    <x v="24"/>
    <x v="24"/>
    <x v="55"/>
    <s v="10003666"/>
    <s v="2"/>
    <s v="CZ"/>
    <s v="08/10/2020"/>
    <s v="4111010"/>
    <m/>
    <s v="100"/>
    <s v="9.60"/>
    <s v="FKKSU"/>
    <s v="20223R0900_16-0000001"/>
    <s v="20223R0900"/>
    <s v="16-0000001"/>
    <n v="9.6"/>
    <s v=""/>
    <s v=""/>
    <s v=""/>
  </r>
  <r>
    <s v="1300"/>
    <x v="55"/>
    <x v="24"/>
    <x v="24"/>
    <x v="55"/>
    <s v="10003666"/>
    <s v="3"/>
    <s v="CZ"/>
    <s v="08/10/2020"/>
    <s v="4111010"/>
    <m/>
    <s v="100"/>
    <s v="3.86"/>
    <s v="FKKSU"/>
    <s v="20223R0900_16-0000001"/>
    <s v="20223R0900"/>
    <s v="16-0000001"/>
    <n v="3.86"/>
    <s v=""/>
    <s v=""/>
    <s v=""/>
  </r>
  <r>
    <s v="1300"/>
    <x v="55"/>
    <x v="24"/>
    <x v="24"/>
    <x v="55"/>
    <s v="10003667"/>
    <s v="4"/>
    <s v="CZ"/>
    <s v="08/10/2020"/>
    <s v="4111010"/>
    <m/>
    <s v="100"/>
    <s v="7.64"/>
    <s v="FKKSU"/>
    <s v="20223R0900_20-0000001"/>
    <s v="20223R0900"/>
    <s v="20-0000001"/>
    <n v="7.64"/>
    <s v=""/>
    <s v=""/>
    <s v=""/>
  </r>
  <r>
    <s v="1300"/>
    <x v="55"/>
    <x v="24"/>
    <x v="24"/>
    <x v="55"/>
    <s v="10003667"/>
    <s v="5"/>
    <s v="CZ"/>
    <s v="08/10/2020"/>
    <s v="4111010"/>
    <m/>
    <s v="100"/>
    <s v="0.26"/>
    <s v="FKKSU"/>
    <s v="20223R0900_20-0000001"/>
    <s v="20223R0900"/>
    <s v="20-0000001"/>
    <n v="0.26"/>
    <s v=""/>
    <s v=""/>
    <s v=""/>
  </r>
  <r>
    <s v="1300"/>
    <x v="55"/>
    <x v="24"/>
    <x v="24"/>
    <x v="55"/>
    <s v="10003668"/>
    <s v="4"/>
    <s v="CZ"/>
    <s v="08/10/2020"/>
    <s v="4111010"/>
    <m/>
    <s v="100"/>
    <s v="16.36"/>
    <s v="FKKSU"/>
    <s v="20223R0900_21-0000001"/>
    <s v="20223R0900"/>
    <s v="21-0000001"/>
    <n v="16.36"/>
    <s v=""/>
    <s v=""/>
    <s v=""/>
  </r>
  <r>
    <s v="1300"/>
    <x v="55"/>
    <x v="24"/>
    <x v="24"/>
    <x v="55"/>
    <s v="10003668"/>
    <s v="5"/>
    <s v="CZ"/>
    <s v="08/10/2020"/>
    <s v="4111010"/>
    <m/>
    <s v="100"/>
    <s v="16.29"/>
    <s v="FKKSU"/>
    <s v="20223R0900_21-0000001"/>
    <s v="20223R0900"/>
    <s v="21-0000001"/>
    <n v="16.29"/>
    <s v=""/>
    <s v=""/>
    <s v=""/>
  </r>
  <r>
    <s v="1300"/>
    <x v="55"/>
    <x v="24"/>
    <x v="24"/>
    <x v="55"/>
    <s v="10003669"/>
    <s v="4"/>
    <s v="CZ"/>
    <s v="08/10/2020"/>
    <s v="4111010"/>
    <m/>
    <s v="100"/>
    <s v="13.91"/>
    <s v="FKKSU"/>
    <s v="20223R0900_22-0000001"/>
    <s v="20223R0900"/>
    <s v="22-0000001"/>
    <n v="13.91"/>
    <s v=""/>
    <s v=""/>
    <s v=""/>
  </r>
  <r>
    <s v="1300"/>
    <x v="55"/>
    <x v="24"/>
    <x v="24"/>
    <x v="55"/>
    <s v="10003669"/>
    <s v="5"/>
    <s v="CZ"/>
    <s v="08/10/2020"/>
    <s v="4111010"/>
    <m/>
    <s v="100"/>
    <s v="11.82"/>
    <s v="FKKSU"/>
    <s v="20223R0900_22-0000001"/>
    <s v="20223R0900"/>
    <s v="22-0000001"/>
    <n v="11.82"/>
    <s v=""/>
    <s v=""/>
    <s v=""/>
  </r>
  <r>
    <s v="1300"/>
    <x v="55"/>
    <x v="24"/>
    <x v="24"/>
    <x v="55"/>
    <s v="10003670"/>
    <s v="4"/>
    <s v="CZ"/>
    <s v="08/10/2020"/>
    <s v="4111010"/>
    <m/>
    <s v="100"/>
    <s v="24.71"/>
    <s v="FKKSU"/>
    <s v="20223R0900_23-0000001"/>
    <s v="20223R0900"/>
    <s v="23-0000001"/>
    <n v="24.71"/>
    <s v=""/>
    <s v=""/>
    <s v=""/>
  </r>
  <r>
    <s v="1300"/>
    <x v="55"/>
    <x v="24"/>
    <x v="24"/>
    <x v="55"/>
    <s v="10003670"/>
    <s v="5"/>
    <s v="CZ"/>
    <s v="08/10/2020"/>
    <s v="4111010"/>
    <m/>
    <s v="100"/>
    <s v="31.74"/>
    <s v="FKKSU"/>
    <s v="20223R0900_23-0000001"/>
    <s v="20223R0900"/>
    <s v="23-0000001"/>
    <n v="31.74"/>
    <s v=""/>
    <s v=""/>
    <s v=""/>
  </r>
  <r>
    <s v="1300"/>
    <x v="55"/>
    <x v="24"/>
    <x v="24"/>
    <x v="55"/>
    <s v="10003675"/>
    <s v="6"/>
    <s v="CZ"/>
    <s v="08/10/2020"/>
    <s v="4111010"/>
    <m/>
    <s v="100"/>
    <s v="-506.59"/>
    <s v="FKKSU"/>
    <s v="R4-200810-_00-0000003"/>
    <s v="R4-200810-"/>
    <s v="00-0000003"/>
    <n v="-506.59"/>
    <s v=""/>
    <s v=""/>
    <s v=""/>
  </r>
  <r>
    <s v="1300"/>
    <x v="55"/>
    <x v="24"/>
    <x v="24"/>
    <x v="55"/>
    <s v="10003675"/>
    <s v="7"/>
    <s v="CZ"/>
    <s v="08/10/2020"/>
    <s v="4111010"/>
    <m/>
    <s v="100"/>
    <s v="-679.62"/>
    <s v="FKKSU"/>
    <s v="R4-200810-_00-0000003"/>
    <s v="R4-200810-"/>
    <s v="00-0000003"/>
    <n v="-679.62"/>
    <s v=""/>
    <s v=""/>
    <s v=""/>
  </r>
  <r>
    <s v="1300"/>
    <x v="55"/>
    <x v="24"/>
    <x v="24"/>
    <x v="55"/>
    <s v="10003688"/>
    <s v="4"/>
    <s v="CZ"/>
    <s v="08/11/2020"/>
    <s v="4111010"/>
    <m/>
    <s v="100"/>
    <s v="6.94"/>
    <s v="FKKSU"/>
    <s v="20224R0900_87-0000001"/>
    <s v="20224R0900"/>
    <s v="87-0000001"/>
    <n v="6.94"/>
    <s v=""/>
    <s v=""/>
    <s v=""/>
  </r>
  <r>
    <s v="1300"/>
    <x v="55"/>
    <x v="24"/>
    <x v="24"/>
    <x v="55"/>
    <s v="10003688"/>
    <s v="5"/>
    <s v="CZ"/>
    <s v="08/11/2020"/>
    <s v="4111010"/>
    <m/>
    <s v="100"/>
    <s v="-1.03"/>
    <s v="FKKSU"/>
    <s v="20224R0900_87-0000001"/>
    <s v="20224R0900"/>
    <s v="87-0000001"/>
    <n v="-1.03"/>
    <s v=""/>
    <s v=""/>
    <s v=""/>
  </r>
  <r>
    <s v="1300"/>
    <x v="55"/>
    <x v="24"/>
    <x v="24"/>
    <x v="55"/>
    <s v="10003689"/>
    <s v="4"/>
    <s v="CZ"/>
    <s v="08/11/2020"/>
    <s v="4111010"/>
    <m/>
    <s v="100"/>
    <s v="8.06"/>
    <s v="FKKSU"/>
    <s v="20224R0900_88-0000001"/>
    <s v="20224R0900"/>
    <s v="88-0000001"/>
    <n v="8.06"/>
    <s v=""/>
    <s v=""/>
    <s v=""/>
  </r>
  <r>
    <s v="1300"/>
    <x v="55"/>
    <x v="24"/>
    <x v="24"/>
    <x v="55"/>
    <s v="10003689"/>
    <s v="5"/>
    <s v="CZ"/>
    <s v="08/11/2020"/>
    <s v="4111010"/>
    <m/>
    <s v="100"/>
    <s v="1.03"/>
    <s v="FKKSU"/>
    <s v="20224R0900_88-0000001"/>
    <s v="20224R0900"/>
    <s v="88-0000001"/>
    <n v="1.03"/>
    <s v=""/>
    <s v=""/>
    <s v=""/>
  </r>
  <r>
    <s v="1300"/>
    <x v="55"/>
    <x v="24"/>
    <x v="24"/>
    <x v="55"/>
    <s v="10003690"/>
    <s v="3"/>
    <s v="CZ"/>
    <s v="08/11/2020"/>
    <s v="4111010"/>
    <m/>
    <s v="100"/>
    <s v="-6.06"/>
    <s v="FKKSU"/>
    <s v="20224R0900_89-0000001"/>
    <s v="20224R0900"/>
    <s v="89-0000001"/>
    <n v="-6.06"/>
    <s v=""/>
    <s v=""/>
    <s v=""/>
  </r>
  <r>
    <s v="1300"/>
    <x v="55"/>
    <x v="24"/>
    <x v="24"/>
    <x v="55"/>
    <s v="10003690"/>
    <s v="4"/>
    <s v="CZ"/>
    <s v="08/11/2020"/>
    <s v="4111010"/>
    <m/>
    <s v="100"/>
    <s v="-24.99"/>
    <s v="FKKSU"/>
    <s v="20224R0900_89-0000001"/>
    <s v="20224R0900"/>
    <s v="89-0000001"/>
    <n v="-24.99"/>
    <s v=""/>
    <s v=""/>
    <s v=""/>
  </r>
  <r>
    <s v="1300"/>
    <x v="55"/>
    <x v="24"/>
    <x v="24"/>
    <x v="55"/>
    <s v="10003691"/>
    <s v="4"/>
    <s v="CZ"/>
    <s v="08/11/2020"/>
    <s v="4111010"/>
    <m/>
    <s v="100"/>
    <s v="21.06"/>
    <s v="FKKSU"/>
    <s v="20224R0900_90-0000001"/>
    <s v="20224R0900"/>
    <s v="90-0000001"/>
    <n v="21.06"/>
    <s v=""/>
    <s v=""/>
    <s v=""/>
  </r>
  <r>
    <s v="1300"/>
    <x v="55"/>
    <x v="24"/>
    <x v="24"/>
    <x v="55"/>
    <s v="10003691"/>
    <s v="5"/>
    <s v="CZ"/>
    <s v="08/11/2020"/>
    <s v="4111010"/>
    <m/>
    <s v="100"/>
    <s v="24.99"/>
    <s v="FKKSU"/>
    <s v="20224R0900_90-0000001"/>
    <s v="20224R0900"/>
    <s v="90-0000001"/>
    <n v="24.99"/>
    <s v=""/>
    <s v=""/>
    <s v=""/>
  </r>
  <r>
    <s v="1300"/>
    <x v="55"/>
    <x v="24"/>
    <x v="24"/>
    <x v="55"/>
    <s v="10003692"/>
    <s v="4"/>
    <s v="CZ"/>
    <s v="08/11/2020"/>
    <s v="4111010"/>
    <m/>
    <s v="100"/>
    <s v="21.42"/>
    <s v="FKKSU"/>
    <s v="20224R0900_91-0000001"/>
    <s v="20224R0900"/>
    <s v="91-0000001"/>
    <n v="21.42"/>
    <s v=""/>
    <s v=""/>
    <s v=""/>
  </r>
  <r>
    <s v="1300"/>
    <x v="55"/>
    <x v="24"/>
    <x v="24"/>
    <x v="55"/>
    <s v="10003692"/>
    <s v="5"/>
    <s v="CZ"/>
    <s v="08/11/2020"/>
    <s v="4111010"/>
    <m/>
    <s v="100"/>
    <s v="25.67"/>
    <s v="FKKSU"/>
    <s v="20224R0900_91-0000001"/>
    <s v="20224R0900"/>
    <s v="91-0000001"/>
    <n v="25.67"/>
    <s v=""/>
    <s v=""/>
    <s v=""/>
  </r>
  <r>
    <s v="1300"/>
    <x v="55"/>
    <x v="24"/>
    <x v="24"/>
    <x v="55"/>
    <s v="10003696"/>
    <s v="2"/>
    <s v="CZ"/>
    <s v="08/11/2020"/>
    <s v="4111010"/>
    <m/>
    <s v="100"/>
    <s v="-95.30"/>
    <s v="FKKSU"/>
    <s v="R4-200811-_00-0000004"/>
    <s v="R4-200811-"/>
    <s v="00-0000004"/>
    <n v="-95.3"/>
    <s v=""/>
    <s v=""/>
    <s v=""/>
  </r>
  <r>
    <s v="1300"/>
    <x v="55"/>
    <x v="24"/>
    <x v="24"/>
    <x v="55"/>
    <s v="10003696"/>
    <s v="3"/>
    <s v="CZ"/>
    <s v="08/11/2020"/>
    <s v="4111010"/>
    <m/>
    <s v="100"/>
    <s v="-106.53"/>
    <s v="FKKSU"/>
    <s v="R4-200811-_00-0000004"/>
    <s v="R4-200811-"/>
    <s v="00-0000004"/>
    <n v="-106.53"/>
    <s v=""/>
    <s v=""/>
    <s v=""/>
  </r>
  <r>
    <s v="1300"/>
    <x v="55"/>
    <x v="24"/>
    <x v="24"/>
    <x v="55"/>
    <s v="10003716"/>
    <s v="2"/>
    <s v="CZ"/>
    <s v="08/13/2020"/>
    <s v="4111010"/>
    <m/>
    <s v="100"/>
    <s v="-7.00"/>
    <s v="FKKSU"/>
    <s v="20226INVO0_A4-0000003"/>
    <s v="20226INVO0"/>
    <s v="A4-0000003"/>
    <n v="-7"/>
    <s v=""/>
    <s v=""/>
    <s v=""/>
  </r>
  <r>
    <s v="1300"/>
    <x v="55"/>
    <x v="24"/>
    <x v="24"/>
    <x v="55"/>
    <s v="10003760"/>
    <s v="3"/>
    <s v="CZ"/>
    <s v="08/17/2020"/>
    <s v="4111010"/>
    <m/>
    <s v="100"/>
    <s v="-4.25"/>
    <s v="FKKSU"/>
    <s v="20230INVO0_A7-0000003"/>
    <s v="20230INVO0"/>
    <s v="A7-0000003"/>
    <n v="-4.25"/>
    <s v=""/>
    <s v=""/>
    <s v=""/>
  </r>
  <r>
    <s v="1300"/>
    <x v="55"/>
    <x v="24"/>
    <x v="24"/>
    <x v="55"/>
    <s v="10003761"/>
    <s v="3"/>
    <s v="CZ"/>
    <s v="08/17/2020"/>
    <s v="4111010"/>
    <m/>
    <s v="100"/>
    <s v="-8.25"/>
    <s v="FKKSU"/>
    <s v="20230INVO0_AH-0000003"/>
    <s v="20230INVO0"/>
    <s v="AH-0000003"/>
    <n v="-8.25"/>
    <s v=""/>
    <s v=""/>
    <s v=""/>
  </r>
  <r>
    <s v="1300"/>
    <x v="55"/>
    <x v="24"/>
    <x v="24"/>
    <x v="55"/>
    <s v="10003784"/>
    <s v="2"/>
    <s v="CZ"/>
    <s v="08/18/2020"/>
    <s v="4111010"/>
    <m/>
    <s v="100"/>
    <s v="-3.75"/>
    <s v="FKKSU"/>
    <s v="R4-200818-_00-0000003"/>
    <s v="R4-200818-"/>
    <s v="00-0000003"/>
    <n v="-3.75"/>
    <s v=""/>
    <s v=""/>
    <s v=""/>
  </r>
  <r>
    <s v="1300"/>
    <x v="55"/>
    <x v="24"/>
    <x v="24"/>
    <x v="55"/>
    <s v="10003790"/>
    <s v="2"/>
    <s v="CZ"/>
    <s v="08/19/2020"/>
    <s v="4111010"/>
    <m/>
    <s v="100"/>
    <s v="69.08"/>
    <s v="FKKSU"/>
    <s v="01-200819-_00-0000002"/>
    <s v="01-200819-"/>
    <s v="00-0000002"/>
    <n v="69.08"/>
    <s v=""/>
    <s v=""/>
    <s v=""/>
  </r>
  <r>
    <s v="1300"/>
    <x v="55"/>
    <x v="24"/>
    <x v="24"/>
    <x v="55"/>
    <s v="10003801"/>
    <s v="2"/>
    <s v="CZ"/>
    <s v="08/19/2020"/>
    <s v="4111010"/>
    <m/>
    <s v="100"/>
    <s v="-23.42"/>
    <s v="FKKSU"/>
    <s v="R4-200819-_00-0000003"/>
    <s v="R4-200819-"/>
    <s v="00-0000003"/>
    <n v="-23.42"/>
    <s v=""/>
    <s v=""/>
    <s v=""/>
  </r>
  <r>
    <s v="1300"/>
    <x v="55"/>
    <x v="24"/>
    <x v="24"/>
    <x v="55"/>
    <s v="10003801"/>
    <s v="3"/>
    <s v="CZ"/>
    <s v="08/19/2020"/>
    <s v="4111010"/>
    <m/>
    <s v="100"/>
    <s v="-25.73"/>
    <s v="FKKSU"/>
    <s v="R4-200819-_00-0000003"/>
    <s v="R4-200819-"/>
    <s v="00-0000003"/>
    <n v="-25.73"/>
    <s v=""/>
    <s v=""/>
    <s v=""/>
  </r>
  <r>
    <s v="1300"/>
    <x v="55"/>
    <x v="24"/>
    <x v="24"/>
    <x v="55"/>
    <s v="10003816"/>
    <s v="13"/>
    <s v="CZ"/>
    <s v="08/21/2020"/>
    <s v="4111010"/>
    <m/>
    <s v="100"/>
    <s v="-275.80"/>
    <s v="FKKSU"/>
    <s v="20234INVO0_A0-0000003"/>
    <s v="20234INVO0"/>
    <s v="A0-0000003"/>
    <n v="-275.8"/>
    <s v=""/>
    <s v=""/>
    <s v=""/>
  </r>
  <r>
    <s v="1300"/>
    <x v="55"/>
    <x v="24"/>
    <x v="24"/>
    <x v="55"/>
    <s v="10003816"/>
    <s v="14"/>
    <s v="CZ"/>
    <s v="08/21/2020"/>
    <s v="4111010"/>
    <m/>
    <s v="100"/>
    <s v="-805.96"/>
    <s v="FKKSU"/>
    <s v="20234INVO0_A0-0000003"/>
    <s v="20234INVO0"/>
    <s v="A0-0000003"/>
    <n v="-805.96"/>
    <s v=""/>
    <s v=""/>
    <s v=""/>
  </r>
  <r>
    <s v="1300"/>
    <x v="55"/>
    <x v="24"/>
    <x v="24"/>
    <x v="55"/>
    <s v="10003816"/>
    <s v="9"/>
    <s v="CZ"/>
    <s v="08/21/2020"/>
    <s v="4111010"/>
    <m/>
    <s v="100"/>
    <s v="5.92"/>
    <s v="FKKSU"/>
    <s v="20234INVO0_A0-0000003"/>
    <s v="20234INVO0"/>
    <s v="A0-0000003"/>
    <n v="5.92"/>
    <s v=""/>
    <s v=""/>
    <s v=""/>
  </r>
  <r>
    <s v="1300"/>
    <x v="55"/>
    <x v="24"/>
    <x v="24"/>
    <x v="55"/>
    <s v="10003817"/>
    <s v="4"/>
    <s v="CZ"/>
    <s v="08/21/2020"/>
    <s v="4111010"/>
    <m/>
    <s v="100"/>
    <s v="-18.66"/>
    <s v="FKKSU"/>
    <s v="20234INVO0_A1-0000003"/>
    <s v="20234INVO0"/>
    <s v="A1-0000003"/>
    <n v="-18.66"/>
    <s v=""/>
    <s v=""/>
    <s v=""/>
  </r>
  <r>
    <s v="1300"/>
    <x v="55"/>
    <x v="24"/>
    <x v="24"/>
    <x v="55"/>
    <s v="10003817"/>
    <s v="5"/>
    <s v="CZ"/>
    <s v="08/21/2020"/>
    <s v="4111010"/>
    <m/>
    <s v="100"/>
    <s v="-71.61"/>
    <s v="FKKSU"/>
    <s v="20234INVO0_A1-0000003"/>
    <s v="20234INVO0"/>
    <s v="A1-0000003"/>
    <n v="-71.61"/>
    <s v=""/>
    <s v=""/>
    <s v=""/>
  </r>
  <r>
    <s v="1300"/>
    <x v="55"/>
    <x v="24"/>
    <x v="24"/>
    <x v="55"/>
    <s v="10003818"/>
    <s v="1"/>
    <s v="CZ"/>
    <s v="08/21/2020"/>
    <s v="4111010"/>
    <m/>
    <s v="100"/>
    <s v="-97.57"/>
    <s v="FKKSU"/>
    <s v="20234INVO0_A2-0000003"/>
    <s v="20234INVO0"/>
    <s v="A2-0000003"/>
    <n v="-97.57"/>
    <s v=""/>
    <s v=""/>
    <s v=""/>
  </r>
  <r>
    <s v="1300"/>
    <x v="55"/>
    <x v="24"/>
    <x v="24"/>
    <x v="55"/>
    <s v="10003818"/>
    <s v="3"/>
    <s v="CZ"/>
    <s v="08/21/2020"/>
    <s v="4111010"/>
    <m/>
    <s v="100"/>
    <s v="-367.83"/>
    <s v="FKKSU"/>
    <s v="20234INVO0_A2-0000003"/>
    <s v="20234INVO0"/>
    <s v="A2-0000003"/>
    <n v="-367.83"/>
    <s v=""/>
    <s v=""/>
    <s v=""/>
  </r>
  <r>
    <s v="1300"/>
    <x v="55"/>
    <x v="24"/>
    <x v="24"/>
    <x v="55"/>
    <s v="10003818"/>
    <s v="8"/>
    <s v="CZ"/>
    <s v="08/21/2020"/>
    <s v="4111010"/>
    <m/>
    <s v="100"/>
    <s v="0.77"/>
    <s v="FKKSU"/>
    <s v="20234INVO0_A2-0000003"/>
    <s v="20234INVO0"/>
    <s v="A2-0000003"/>
    <n v="0.77"/>
    <s v=""/>
    <s v=""/>
    <s v=""/>
  </r>
  <r>
    <s v="1300"/>
    <x v="55"/>
    <x v="24"/>
    <x v="24"/>
    <x v="55"/>
    <s v="10003819"/>
    <s v="6"/>
    <s v="CZ"/>
    <s v="08/21/2020"/>
    <s v="4111010"/>
    <m/>
    <s v="100"/>
    <s v="-10.09"/>
    <s v="FKKSU"/>
    <s v="20234INVO0_A3-0000003"/>
    <s v="20234INVO0"/>
    <s v="A3-0000003"/>
    <n v="-10.09"/>
    <s v=""/>
    <s v=""/>
    <s v=""/>
  </r>
  <r>
    <s v="1300"/>
    <x v="55"/>
    <x v="24"/>
    <x v="24"/>
    <x v="55"/>
    <s v="10003819"/>
    <s v="7"/>
    <s v="CZ"/>
    <s v="08/21/2020"/>
    <s v="4111010"/>
    <m/>
    <s v="100"/>
    <s v="-51.30"/>
    <s v="FKKSU"/>
    <s v="20234INVO0_A3-0000003"/>
    <s v="20234INVO0"/>
    <s v="A3-0000003"/>
    <n v="-51.3"/>
    <s v=""/>
    <s v=""/>
    <s v=""/>
  </r>
  <r>
    <s v="1300"/>
    <x v="55"/>
    <x v="24"/>
    <x v="24"/>
    <x v="55"/>
    <s v="10003820"/>
    <s v="6"/>
    <s v="CZ"/>
    <s v="08/21/2020"/>
    <s v="4111010"/>
    <m/>
    <s v="100"/>
    <s v="-10.84"/>
    <s v="FKKSU"/>
    <s v="20234INVO0_A4-0000003"/>
    <s v="20234INVO0"/>
    <s v="A4-0000003"/>
    <n v="-10.84"/>
    <s v=""/>
    <s v=""/>
    <s v=""/>
  </r>
  <r>
    <s v="1300"/>
    <x v="55"/>
    <x v="24"/>
    <x v="24"/>
    <x v="55"/>
    <s v="10003820"/>
    <s v="7"/>
    <s v="CZ"/>
    <s v="08/21/2020"/>
    <s v="4111010"/>
    <m/>
    <s v="100"/>
    <s v="-21.74"/>
    <s v="FKKSU"/>
    <s v="20234INVO0_A4-0000003"/>
    <s v="20234INVO0"/>
    <s v="A4-0000003"/>
    <n v="-21.74"/>
    <s v=""/>
    <s v=""/>
    <s v=""/>
  </r>
  <r>
    <s v="1300"/>
    <x v="55"/>
    <x v="24"/>
    <x v="24"/>
    <x v="55"/>
    <s v="10003821"/>
    <s v="2"/>
    <s v="CZ"/>
    <s v="08/21/2020"/>
    <s v="4111010"/>
    <m/>
    <s v="100"/>
    <s v="-37.05"/>
    <s v="FKKSU"/>
    <s v="20234INVO0_A5-0000003"/>
    <s v="20234INVO0"/>
    <s v="A5-0000003"/>
    <n v="-37.049999999999997"/>
    <s v=""/>
    <s v=""/>
    <s v=""/>
  </r>
  <r>
    <s v="1300"/>
    <x v="55"/>
    <x v="24"/>
    <x v="24"/>
    <x v="55"/>
    <s v="10003821"/>
    <s v="3"/>
    <s v="CZ"/>
    <s v="08/21/2020"/>
    <s v="4111010"/>
    <m/>
    <s v="100"/>
    <s v="-170.17"/>
    <s v="FKKSU"/>
    <s v="20234INVO0_A5-0000003"/>
    <s v="20234INVO0"/>
    <s v="A5-0000003"/>
    <n v="-170.17"/>
    <s v=""/>
    <s v=""/>
    <s v=""/>
  </r>
  <r>
    <s v="1300"/>
    <x v="55"/>
    <x v="24"/>
    <x v="24"/>
    <x v="55"/>
    <s v="10003821"/>
    <s v="5"/>
    <s v="CZ"/>
    <s v="08/21/2020"/>
    <s v="4111010"/>
    <m/>
    <s v="100"/>
    <s v="5.41"/>
    <s v="FKKSU"/>
    <s v="20234INVO0_A5-0000003"/>
    <s v="20234INVO0"/>
    <s v="A5-0000003"/>
    <n v="5.41"/>
    <s v=""/>
    <s v=""/>
    <s v=""/>
  </r>
  <r>
    <s v="1300"/>
    <x v="55"/>
    <x v="24"/>
    <x v="24"/>
    <x v="55"/>
    <s v="10003822"/>
    <s v="5"/>
    <s v="CZ"/>
    <s v="08/21/2020"/>
    <s v="4111010"/>
    <m/>
    <s v="100"/>
    <s v="-82.91"/>
    <s v="FKKSU"/>
    <s v="20234INVO0_A6-0000003"/>
    <s v="20234INVO0"/>
    <s v="A6-0000003"/>
    <n v="-82.91"/>
    <s v=""/>
    <s v=""/>
    <s v=""/>
  </r>
  <r>
    <s v="1300"/>
    <x v="55"/>
    <x v="24"/>
    <x v="24"/>
    <x v="55"/>
    <s v="10003822"/>
    <s v="6"/>
    <s v="CZ"/>
    <s v="08/21/2020"/>
    <s v="4111010"/>
    <m/>
    <s v="100"/>
    <s v="-370.32"/>
    <s v="FKKSU"/>
    <s v="20234INVO0_A6-0000003"/>
    <s v="20234INVO0"/>
    <s v="A6-0000003"/>
    <n v="-370.32"/>
    <s v=""/>
    <s v=""/>
    <s v=""/>
  </r>
  <r>
    <s v="1300"/>
    <x v="55"/>
    <x v="24"/>
    <x v="24"/>
    <x v="55"/>
    <s v="10003822"/>
    <s v="8"/>
    <s v="CZ"/>
    <s v="08/21/2020"/>
    <s v="4111010"/>
    <m/>
    <s v="100"/>
    <s v="7.49"/>
    <s v="FKKSU"/>
    <s v="20234INVO0_A6-0000003"/>
    <s v="20234INVO0"/>
    <s v="A6-0000003"/>
    <n v="7.49"/>
    <s v=""/>
    <s v=""/>
    <s v=""/>
  </r>
  <r>
    <s v="1300"/>
    <x v="55"/>
    <x v="24"/>
    <x v="24"/>
    <x v="55"/>
    <s v="10003823"/>
    <s v="7"/>
    <s v="CZ"/>
    <s v="08/21/2020"/>
    <s v="4111010"/>
    <m/>
    <s v="100"/>
    <s v="-26.47"/>
    <s v="FKKSU"/>
    <s v="20234INVO0_A7-0000003"/>
    <s v="20234INVO0"/>
    <s v="A7-0000003"/>
    <n v="-26.47"/>
    <s v=""/>
    <s v=""/>
    <s v=""/>
  </r>
  <r>
    <s v="1300"/>
    <x v="55"/>
    <x v="24"/>
    <x v="24"/>
    <x v="55"/>
    <s v="10003823"/>
    <s v="8"/>
    <s v="CZ"/>
    <s v="08/21/2020"/>
    <s v="4111010"/>
    <m/>
    <s v="100"/>
    <s v="-151.55"/>
    <s v="FKKSU"/>
    <s v="20234INVO0_A7-0000003"/>
    <s v="20234INVO0"/>
    <s v="A7-0000003"/>
    <n v="-151.55000000000001"/>
    <s v=""/>
    <s v=""/>
    <s v=""/>
  </r>
  <r>
    <s v="1300"/>
    <x v="55"/>
    <x v="24"/>
    <x v="24"/>
    <x v="55"/>
    <s v="10003824"/>
    <s v="2"/>
    <s v="CZ"/>
    <s v="08/21/2020"/>
    <s v="4111010"/>
    <m/>
    <s v="100"/>
    <s v="1.55"/>
    <s v="FKKSU"/>
    <s v="20234INVO0_A8-0000003"/>
    <s v="20234INVO0"/>
    <s v="A8-0000003"/>
    <n v="1.55"/>
    <s v=""/>
    <s v=""/>
    <s v=""/>
  </r>
  <r>
    <s v="1300"/>
    <x v="55"/>
    <x v="24"/>
    <x v="24"/>
    <x v="55"/>
    <s v="10003824"/>
    <s v="6"/>
    <s v="CZ"/>
    <s v="08/21/2020"/>
    <s v="4111010"/>
    <m/>
    <s v="100"/>
    <s v="-15.87"/>
    <s v="FKKSU"/>
    <s v="20234INVO0_A8-0000003"/>
    <s v="20234INVO0"/>
    <s v="A8-0000003"/>
    <n v="-15.87"/>
    <s v=""/>
    <s v=""/>
    <s v=""/>
  </r>
  <r>
    <s v="1300"/>
    <x v="55"/>
    <x v="24"/>
    <x v="24"/>
    <x v="55"/>
    <s v="10003824"/>
    <s v="7"/>
    <s v="CZ"/>
    <s v="08/21/2020"/>
    <s v="4111010"/>
    <m/>
    <s v="100"/>
    <s v="-91.65"/>
    <s v="FKKSU"/>
    <s v="20234INVO0_A8-0000003"/>
    <s v="20234INVO0"/>
    <s v="A8-0000003"/>
    <n v="-91.65"/>
    <s v=""/>
    <s v=""/>
    <s v=""/>
  </r>
  <r>
    <s v="1300"/>
    <x v="55"/>
    <x v="24"/>
    <x v="24"/>
    <x v="55"/>
    <s v="10003825"/>
    <s v="2"/>
    <s v="CZ"/>
    <s v="08/21/2020"/>
    <s v="4111010"/>
    <m/>
    <s v="100"/>
    <s v="-41.37"/>
    <s v="FKKSU"/>
    <s v="20234INVO0_A9-0000003"/>
    <s v="20234INVO0"/>
    <s v="A9-0000003"/>
    <n v="-41.37"/>
    <s v=""/>
    <s v=""/>
    <s v=""/>
  </r>
  <r>
    <s v="1300"/>
    <x v="55"/>
    <x v="24"/>
    <x v="24"/>
    <x v="55"/>
    <s v="10003825"/>
    <s v="3"/>
    <s v="CZ"/>
    <s v="08/21/2020"/>
    <s v="4111010"/>
    <m/>
    <s v="100"/>
    <s v="-70.62"/>
    <s v="FKKSU"/>
    <s v="20234INVO0_A9-0000003"/>
    <s v="20234INVO0"/>
    <s v="A9-0000003"/>
    <n v="-70.62"/>
    <s v=""/>
    <s v=""/>
    <s v=""/>
  </r>
  <r>
    <s v="1300"/>
    <x v="55"/>
    <x v="24"/>
    <x v="24"/>
    <x v="55"/>
    <s v="10003826"/>
    <s v="11"/>
    <s v="CZ"/>
    <s v="08/21/2020"/>
    <s v="4111010"/>
    <m/>
    <s v="100"/>
    <s v="-31.23"/>
    <s v="FKKSU"/>
    <s v="20234INVO0_AA-0000003"/>
    <s v="20234INVO0"/>
    <s v="AA-0000003"/>
    <n v="-31.23"/>
    <s v=""/>
    <s v=""/>
    <s v=""/>
  </r>
  <r>
    <s v="1300"/>
    <x v="55"/>
    <x v="24"/>
    <x v="24"/>
    <x v="55"/>
    <s v="10003826"/>
    <s v="2"/>
    <s v="CZ"/>
    <s v="08/21/2020"/>
    <s v="4111010"/>
    <m/>
    <s v="100"/>
    <s v="-192.06"/>
    <s v="FKKSU"/>
    <s v="20234INVO0_AA-0000003"/>
    <s v="20234INVO0"/>
    <s v="AA-0000003"/>
    <n v="-192.06"/>
    <s v=""/>
    <s v=""/>
    <s v=""/>
  </r>
  <r>
    <s v="1300"/>
    <x v="55"/>
    <x v="24"/>
    <x v="24"/>
    <x v="55"/>
    <s v="10003826"/>
    <s v="8"/>
    <s v="CZ"/>
    <s v="08/21/2020"/>
    <s v="4111010"/>
    <m/>
    <s v="100"/>
    <s v="0.55"/>
    <s v="FKKSU"/>
    <s v="20234INVO0_AA-0000003"/>
    <s v="20234INVO0"/>
    <s v="AA-0000003"/>
    <n v="0.55000000000000004"/>
    <s v=""/>
    <s v=""/>
    <s v=""/>
  </r>
  <r>
    <s v="1300"/>
    <x v="55"/>
    <x v="24"/>
    <x v="24"/>
    <x v="55"/>
    <s v="10003827"/>
    <s v="14"/>
    <s v="CZ"/>
    <s v="08/21/2020"/>
    <s v="4111010"/>
    <m/>
    <s v="100"/>
    <s v="-330.65"/>
    <s v="FKKSU"/>
    <s v="20234INVO0_AB-0000003"/>
    <s v="20234INVO0"/>
    <s v="AB-0000003"/>
    <n v="-330.65"/>
    <s v=""/>
    <s v=""/>
    <s v=""/>
  </r>
  <r>
    <s v="1300"/>
    <x v="55"/>
    <x v="24"/>
    <x v="24"/>
    <x v="55"/>
    <s v="10003827"/>
    <s v="15"/>
    <s v="CZ"/>
    <s v="08/21/2020"/>
    <s v="4111010"/>
    <m/>
    <s v="100"/>
    <s v="-1,126.28"/>
    <s v="FKKSU"/>
    <s v="20234INVO0_AB-0000003"/>
    <s v="20234INVO0"/>
    <s v="AB-0000003"/>
    <n v="-1126.28"/>
    <s v=""/>
    <s v=""/>
    <s v=""/>
  </r>
  <r>
    <s v="1300"/>
    <x v="55"/>
    <x v="24"/>
    <x v="24"/>
    <x v="55"/>
    <s v="10003827"/>
    <s v="5"/>
    <s v="CZ"/>
    <s v="08/21/2020"/>
    <s v="4111010"/>
    <m/>
    <s v="100"/>
    <s v="3.13"/>
    <s v="FKKSU"/>
    <s v="20234INVO0_AB-0000003"/>
    <s v="20234INVO0"/>
    <s v="AB-0000003"/>
    <n v="3.13"/>
    <s v=""/>
    <s v=""/>
    <s v=""/>
  </r>
  <r>
    <s v="1300"/>
    <x v="55"/>
    <x v="24"/>
    <x v="24"/>
    <x v="55"/>
    <s v="10003828"/>
    <s v="4"/>
    <s v="CZ"/>
    <s v="08/21/2020"/>
    <s v="4111010"/>
    <m/>
    <s v="100"/>
    <s v="-25.47"/>
    <s v="FKKSU"/>
    <s v="20234INVO0_AC-0000003"/>
    <s v="20234INVO0"/>
    <s v="AC-0000003"/>
    <n v="-25.47"/>
    <s v=""/>
    <s v=""/>
    <s v=""/>
  </r>
  <r>
    <s v="1300"/>
    <x v="55"/>
    <x v="24"/>
    <x v="24"/>
    <x v="55"/>
    <s v="10003828"/>
    <s v="9"/>
    <s v="CZ"/>
    <s v="08/21/2020"/>
    <s v="4111010"/>
    <m/>
    <s v="100"/>
    <s v="-4.79"/>
    <s v="FKKSU"/>
    <s v="20234INVO0_AC-0000003"/>
    <s v="20234INVO0"/>
    <s v="AC-0000003"/>
    <n v="-4.79"/>
    <s v=""/>
    <s v=""/>
    <s v=""/>
  </r>
  <r>
    <s v="1300"/>
    <x v="55"/>
    <x v="24"/>
    <x v="24"/>
    <x v="55"/>
    <s v="10003829"/>
    <s v="5"/>
    <s v="CZ"/>
    <s v="08/21/2020"/>
    <s v="4111010"/>
    <m/>
    <s v="100"/>
    <s v="-43.30"/>
    <s v="FKKSU"/>
    <s v="20234INVO0_AD-0000003"/>
    <s v="20234INVO0"/>
    <s v="AD-0000003"/>
    <n v="-43.3"/>
    <s v=""/>
    <s v=""/>
    <s v=""/>
  </r>
  <r>
    <s v="1300"/>
    <x v="55"/>
    <x v="24"/>
    <x v="24"/>
    <x v="55"/>
    <s v="10003829"/>
    <s v="7"/>
    <s v="CZ"/>
    <s v="08/21/2020"/>
    <s v="4111010"/>
    <m/>
    <s v="100"/>
    <s v="-9.34"/>
    <s v="FKKSU"/>
    <s v="20234INVO0_AD-0000003"/>
    <s v="20234INVO0"/>
    <s v="AD-0000003"/>
    <n v="-9.34"/>
    <s v=""/>
    <s v=""/>
    <s v=""/>
  </r>
  <r>
    <s v="1300"/>
    <x v="55"/>
    <x v="24"/>
    <x v="24"/>
    <x v="55"/>
    <s v="10003830"/>
    <s v="11"/>
    <s v="CZ"/>
    <s v="08/21/2020"/>
    <s v="4111010"/>
    <m/>
    <s v="100"/>
    <s v="-29.50"/>
    <s v="FKKSU"/>
    <s v="20234INVO0_AE-0000003"/>
    <s v="20234INVO0"/>
    <s v="AE-0000003"/>
    <n v="-29.5"/>
    <s v=""/>
    <s v=""/>
    <s v=""/>
  </r>
  <r>
    <s v="1300"/>
    <x v="55"/>
    <x v="24"/>
    <x v="24"/>
    <x v="55"/>
    <s v="10003830"/>
    <s v="12"/>
    <s v="CZ"/>
    <s v="08/21/2020"/>
    <s v="4111010"/>
    <m/>
    <s v="100"/>
    <s v="-84.10"/>
    <s v="FKKSU"/>
    <s v="20234INVO0_AE-0000003"/>
    <s v="20234INVO0"/>
    <s v="AE-0000003"/>
    <n v="-84.1"/>
    <s v=""/>
    <s v=""/>
    <s v=""/>
  </r>
  <r>
    <s v="1300"/>
    <x v="55"/>
    <x v="24"/>
    <x v="24"/>
    <x v="55"/>
    <s v="10003830"/>
    <s v="5"/>
    <s v="CZ"/>
    <s v="08/21/2020"/>
    <s v="4111010"/>
    <m/>
    <s v="100"/>
    <s v="5.78"/>
    <s v="FKKSU"/>
    <s v="20234INVO0_AE-0000003"/>
    <s v="20234INVO0"/>
    <s v="AE-0000003"/>
    <n v="5.78"/>
    <s v=""/>
    <s v=""/>
    <s v=""/>
  </r>
  <r>
    <s v="1300"/>
    <x v="55"/>
    <x v="24"/>
    <x v="24"/>
    <x v="55"/>
    <s v="10003831"/>
    <s v="13"/>
    <s v="CZ"/>
    <s v="08/21/2020"/>
    <s v="4111010"/>
    <m/>
    <s v="100"/>
    <s v="-152.71"/>
    <s v="FKKSU"/>
    <s v="20234INVO0_AF-0000003"/>
    <s v="20234INVO0"/>
    <s v="AF-0000003"/>
    <n v="-152.71"/>
    <s v=""/>
    <s v=""/>
    <s v=""/>
  </r>
  <r>
    <s v="1300"/>
    <x v="55"/>
    <x v="24"/>
    <x v="24"/>
    <x v="55"/>
    <s v="10003831"/>
    <s v="14"/>
    <s v="CZ"/>
    <s v="08/21/2020"/>
    <s v="4111010"/>
    <m/>
    <s v="100"/>
    <s v="-530.00"/>
    <s v="FKKSU"/>
    <s v="20234INVO0_AF-0000003"/>
    <s v="20234INVO0"/>
    <s v="AF-0000003"/>
    <n v="-530"/>
    <s v=""/>
    <s v=""/>
    <s v=""/>
  </r>
  <r>
    <s v="1300"/>
    <x v="55"/>
    <x v="24"/>
    <x v="24"/>
    <x v="55"/>
    <s v="10003831"/>
    <s v="2"/>
    <s v="CZ"/>
    <s v="08/21/2020"/>
    <s v="4111010"/>
    <m/>
    <s v="100"/>
    <s v="0.55"/>
    <s v="FKKSU"/>
    <s v="20234INVO0_AF-0000003"/>
    <s v="20234INVO0"/>
    <s v="AF-0000003"/>
    <n v="0.55000000000000004"/>
    <s v=""/>
    <s v=""/>
    <s v=""/>
  </r>
  <r>
    <s v="1300"/>
    <x v="55"/>
    <x v="24"/>
    <x v="24"/>
    <x v="55"/>
    <s v="10003832"/>
    <s v="3"/>
    <s v="CZ"/>
    <s v="08/21/2020"/>
    <s v="4111010"/>
    <m/>
    <s v="100"/>
    <s v="-844.69"/>
    <s v="FKKSU"/>
    <s v="20234INVO0_AG-0000003"/>
    <s v="20234INVO0"/>
    <s v="AG-0000003"/>
    <n v="-844.69"/>
    <s v=""/>
    <s v=""/>
    <s v=""/>
  </r>
  <r>
    <s v="1300"/>
    <x v="55"/>
    <x v="24"/>
    <x v="24"/>
    <x v="55"/>
    <s v="10003832"/>
    <s v="5"/>
    <s v="CZ"/>
    <s v="08/21/2020"/>
    <s v="4111010"/>
    <m/>
    <s v="100"/>
    <s v="-236.16"/>
    <s v="FKKSU"/>
    <s v="20234INVO0_AG-0000003"/>
    <s v="20234INVO0"/>
    <s v="AG-0000003"/>
    <n v="-236.16"/>
    <s v=""/>
    <s v=""/>
    <s v=""/>
  </r>
  <r>
    <s v="1300"/>
    <x v="55"/>
    <x v="24"/>
    <x v="24"/>
    <x v="55"/>
    <s v="10003833"/>
    <s v="1"/>
    <s v="CZ"/>
    <s v="08/21/2020"/>
    <s v="4111010"/>
    <m/>
    <s v="100"/>
    <s v="0.26"/>
    <s v="FKKSU"/>
    <s v="20234INVO0_AH-0000003"/>
    <s v="20234INVO0"/>
    <s v="AH-0000003"/>
    <n v="0.26"/>
    <s v=""/>
    <s v=""/>
    <s v=""/>
  </r>
  <r>
    <s v="1300"/>
    <x v="55"/>
    <x v="24"/>
    <x v="24"/>
    <x v="55"/>
    <s v="10003833"/>
    <s v="3"/>
    <s v="CZ"/>
    <s v="08/21/2020"/>
    <s v="4111010"/>
    <m/>
    <s v="100"/>
    <s v="-2.27"/>
    <s v="FKKSU"/>
    <s v="20234INVO0_AH-0000003"/>
    <s v="20234INVO0"/>
    <s v="AH-0000003"/>
    <n v="-2.27"/>
    <s v=""/>
    <s v=""/>
    <s v=""/>
  </r>
  <r>
    <s v="1300"/>
    <x v="55"/>
    <x v="24"/>
    <x v="24"/>
    <x v="55"/>
    <s v="10003833"/>
    <s v="7"/>
    <s v="CZ"/>
    <s v="08/21/2020"/>
    <s v="4111010"/>
    <m/>
    <s v="100"/>
    <s v="-46.27"/>
    <s v="FKKSU"/>
    <s v="20234INVO0_AH-0000003"/>
    <s v="20234INVO0"/>
    <s v="AH-0000003"/>
    <n v="-46.27"/>
    <s v=""/>
    <s v=""/>
    <s v=""/>
  </r>
  <r>
    <s v="1300"/>
    <x v="55"/>
    <x v="24"/>
    <x v="24"/>
    <x v="55"/>
    <s v="10003834"/>
    <s v="8"/>
    <s v="CZ"/>
    <s v="08/21/2020"/>
    <s v="4111010"/>
    <m/>
    <s v="100"/>
    <s v="-36.35"/>
    <s v="FKKSU"/>
    <s v="20234INVO0_AI-0000003"/>
    <s v="20234INVO0"/>
    <s v="AI-0000003"/>
    <n v="-36.35"/>
    <s v=""/>
    <s v=""/>
    <s v=""/>
  </r>
  <r>
    <s v="1300"/>
    <x v="55"/>
    <x v="24"/>
    <x v="24"/>
    <x v="55"/>
    <s v="10003834"/>
    <s v="9"/>
    <s v="CZ"/>
    <s v="08/21/2020"/>
    <s v="4111010"/>
    <m/>
    <s v="100"/>
    <s v="-97.43"/>
    <s v="FKKSU"/>
    <s v="20234INVO0_AI-0000003"/>
    <s v="20234INVO0"/>
    <s v="AI-0000003"/>
    <n v="-97.43"/>
    <s v=""/>
    <s v=""/>
    <s v=""/>
  </r>
  <r>
    <s v="1300"/>
    <x v="55"/>
    <x v="24"/>
    <x v="24"/>
    <x v="55"/>
    <s v="10003835"/>
    <s v="2"/>
    <s v="CZ"/>
    <s v="08/21/2020"/>
    <s v="4111010"/>
    <m/>
    <s v="100"/>
    <s v="-25.97"/>
    <s v="FKKSU"/>
    <s v="20234INVO0_AJ-0000003"/>
    <s v="20234INVO0"/>
    <s v="AJ-0000003"/>
    <n v="-25.97"/>
    <s v=""/>
    <s v=""/>
    <s v=""/>
  </r>
  <r>
    <s v="1300"/>
    <x v="55"/>
    <x v="24"/>
    <x v="24"/>
    <x v="55"/>
    <s v="10003835"/>
    <s v="3"/>
    <s v="CZ"/>
    <s v="08/21/2020"/>
    <s v="4111010"/>
    <m/>
    <s v="100"/>
    <s v="-53.61"/>
    <s v="FKKSU"/>
    <s v="20234INVO0_AJ-0000003"/>
    <s v="20234INVO0"/>
    <s v="AJ-0000003"/>
    <n v="-53.61"/>
    <s v=""/>
    <s v=""/>
    <s v=""/>
  </r>
  <r>
    <s v="1300"/>
    <x v="55"/>
    <x v="24"/>
    <x v="24"/>
    <x v="55"/>
    <s v="10003836"/>
    <s v="8"/>
    <s v="CZ"/>
    <s v="08/21/2020"/>
    <s v="4111010"/>
    <m/>
    <s v="100"/>
    <s v="-86.26"/>
    <s v="FKKSU"/>
    <s v="20234INVO0_AK-0000003"/>
    <s v="20234INVO0"/>
    <s v="AK-0000003"/>
    <n v="-86.26"/>
    <s v=""/>
    <s v=""/>
    <s v=""/>
  </r>
  <r>
    <s v="1300"/>
    <x v="55"/>
    <x v="24"/>
    <x v="24"/>
    <x v="55"/>
    <s v="10003836"/>
    <s v="9"/>
    <s v="CZ"/>
    <s v="08/21/2020"/>
    <s v="4111010"/>
    <m/>
    <s v="100"/>
    <s v="-105.89"/>
    <s v="FKKSU"/>
    <s v="20234INVO0_AK-0000003"/>
    <s v="20234INVO0"/>
    <s v="AK-0000003"/>
    <n v="-105.89"/>
    <s v=""/>
    <s v=""/>
    <s v=""/>
  </r>
  <r>
    <s v="1300"/>
    <x v="55"/>
    <x v="24"/>
    <x v="24"/>
    <x v="55"/>
    <s v="10003837"/>
    <s v="13"/>
    <s v="CZ"/>
    <s v="08/21/2020"/>
    <s v="4111010"/>
    <m/>
    <s v="100"/>
    <s v="-66.06"/>
    <s v="FKKSU"/>
    <s v="20234INVO0_AL-0000003"/>
    <s v="20234INVO0"/>
    <s v="AL-0000003"/>
    <n v="-66.06"/>
    <s v=""/>
    <s v=""/>
    <s v=""/>
  </r>
  <r>
    <s v="1300"/>
    <x v="55"/>
    <x v="24"/>
    <x v="24"/>
    <x v="55"/>
    <s v="10003837"/>
    <s v="14"/>
    <s v="CZ"/>
    <s v="08/21/2020"/>
    <s v="4111010"/>
    <m/>
    <s v="100"/>
    <s v="-287.50"/>
    <s v="FKKSU"/>
    <s v="20234INVO0_AL-0000003"/>
    <s v="20234INVO0"/>
    <s v="AL-0000003"/>
    <n v="-287.5"/>
    <s v=""/>
    <s v=""/>
    <s v=""/>
  </r>
  <r>
    <s v="1300"/>
    <x v="55"/>
    <x v="24"/>
    <x v="24"/>
    <x v="55"/>
    <s v="10003837"/>
    <s v="6"/>
    <s v="CZ"/>
    <s v="08/21/2020"/>
    <s v="4111010"/>
    <m/>
    <s v="100"/>
    <s v="2.63"/>
    <s v="FKKSU"/>
    <s v="20234INVO0_AL-0000003"/>
    <s v="20234INVO0"/>
    <s v="AL-0000003"/>
    <n v="2.63"/>
    <s v=""/>
    <s v=""/>
    <s v=""/>
  </r>
  <r>
    <s v="1300"/>
    <x v="55"/>
    <x v="24"/>
    <x v="24"/>
    <x v="55"/>
    <s v="10003838"/>
    <s v="8"/>
    <s v="CZ"/>
    <s v="08/21/2020"/>
    <s v="4111010"/>
    <m/>
    <s v="100"/>
    <s v="-27.48"/>
    <s v="FKKSU"/>
    <s v="20234INVO0_AM-0000003"/>
    <s v="20234INVO0"/>
    <s v="AM-0000003"/>
    <n v="-27.48"/>
    <s v=""/>
    <s v=""/>
    <s v=""/>
  </r>
  <r>
    <s v="1300"/>
    <x v="55"/>
    <x v="24"/>
    <x v="24"/>
    <x v="55"/>
    <s v="10003838"/>
    <s v="9"/>
    <s v="CZ"/>
    <s v="08/21/2020"/>
    <s v="4111010"/>
    <m/>
    <s v="100"/>
    <s v="-77.06"/>
    <s v="FKKSU"/>
    <s v="20234INVO0_AM-0000003"/>
    <s v="20234INVO0"/>
    <s v="AM-0000003"/>
    <n v="-77.06"/>
    <s v=""/>
    <s v=""/>
    <s v=""/>
  </r>
  <r>
    <s v="1300"/>
    <x v="55"/>
    <x v="24"/>
    <x v="24"/>
    <x v="55"/>
    <s v="10003839"/>
    <s v="4"/>
    <s v="CZ"/>
    <s v="08/21/2020"/>
    <s v="4111010"/>
    <m/>
    <s v="100"/>
    <s v="-0.51"/>
    <s v="FKKSU"/>
    <s v="20234INVO0_AN-0000003"/>
    <s v="20234INVO0"/>
    <s v="AN-0000003"/>
    <n v="-0.51"/>
    <s v=""/>
    <s v=""/>
    <s v=""/>
  </r>
  <r>
    <s v="1300"/>
    <x v="55"/>
    <x v="24"/>
    <x v="24"/>
    <x v="55"/>
    <s v="10003839"/>
    <s v="5"/>
    <s v="CZ"/>
    <s v="08/21/2020"/>
    <s v="4111010"/>
    <m/>
    <s v="100"/>
    <s v="-7.82"/>
    <s v="FKKSU"/>
    <s v="20234INVO0_AN-0000003"/>
    <s v="20234INVO0"/>
    <s v="AN-0000003"/>
    <n v="-7.82"/>
    <s v=""/>
    <s v=""/>
    <s v=""/>
  </r>
  <r>
    <s v="1300"/>
    <x v="55"/>
    <x v="24"/>
    <x v="24"/>
    <x v="55"/>
    <s v="10003840"/>
    <s v="10"/>
    <s v="CZ"/>
    <s v="08/21/2020"/>
    <s v="4111010"/>
    <m/>
    <s v="100"/>
    <s v="-278.57"/>
    <s v="FKKSU"/>
    <s v="20234INVO0_AO-0000003"/>
    <s v="20234INVO0"/>
    <s v="AO-0000003"/>
    <n v="-278.57"/>
    <s v=""/>
    <s v=""/>
    <s v=""/>
  </r>
  <r>
    <s v="1300"/>
    <x v="55"/>
    <x v="24"/>
    <x v="24"/>
    <x v="55"/>
    <s v="10003840"/>
    <s v="11"/>
    <s v="CZ"/>
    <s v="08/21/2020"/>
    <s v="4111010"/>
    <m/>
    <s v="100"/>
    <s v="-833.29"/>
    <s v="FKKSU"/>
    <s v="20234INVO0_AO-0000003"/>
    <s v="20234INVO0"/>
    <s v="AO-0000003"/>
    <n v="-833.29"/>
    <s v=""/>
    <s v=""/>
    <s v=""/>
  </r>
  <r>
    <s v="1300"/>
    <x v="55"/>
    <x v="24"/>
    <x v="24"/>
    <x v="55"/>
    <s v="10003840"/>
    <s v="13"/>
    <s v="CZ"/>
    <s v="08/21/2020"/>
    <s v="4111010"/>
    <m/>
    <s v="100"/>
    <s v="0.26"/>
    <s v="FKKSU"/>
    <s v="20234INVO0_AO-0000003"/>
    <s v="20234INVO0"/>
    <s v="AO-0000003"/>
    <n v="0.26"/>
    <s v=""/>
    <s v=""/>
    <s v=""/>
  </r>
  <r>
    <s v="1300"/>
    <x v="55"/>
    <x v="24"/>
    <x v="24"/>
    <x v="55"/>
    <s v="10003841"/>
    <s v="2"/>
    <s v="CZ"/>
    <s v="08/21/2020"/>
    <s v="4111010"/>
    <m/>
    <s v="100"/>
    <s v="16.47"/>
    <s v="FKKSU"/>
    <s v="20234INVO0_AP-0000003"/>
    <s v="20234INVO0"/>
    <s v="AP-0000003"/>
    <n v="16.47"/>
    <s v=""/>
    <s v=""/>
    <s v=""/>
  </r>
  <r>
    <s v="1300"/>
    <x v="55"/>
    <x v="24"/>
    <x v="24"/>
    <x v="55"/>
    <s v="10003841"/>
    <s v="6"/>
    <s v="CZ"/>
    <s v="08/21/2020"/>
    <s v="4111010"/>
    <m/>
    <s v="100"/>
    <s v="-27.18"/>
    <s v="FKKSU"/>
    <s v="20234INVO0_AP-0000003"/>
    <s v="20234INVO0"/>
    <s v="AP-0000003"/>
    <n v="-27.18"/>
    <s v=""/>
    <s v=""/>
    <s v=""/>
  </r>
  <r>
    <s v="1300"/>
    <x v="55"/>
    <x v="24"/>
    <x v="24"/>
    <x v="55"/>
    <s v="10003841"/>
    <s v="7"/>
    <s v="CZ"/>
    <s v="08/21/2020"/>
    <s v="4111010"/>
    <m/>
    <s v="100"/>
    <s v="-165.71"/>
    <s v="FKKSU"/>
    <s v="20234INVO0_AP-0000003"/>
    <s v="20234INVO0"/>
    <s v="AP-0000003"/>
    <n v="-165.71"/>
    <s v=""/>
    <s v=""/>
    <s v=""/>
  </r>
  <r>
    <s v="1300"/>
    <x v="55"/>
    <x v="24"/>
    <x v="24"/>
    <x v="55"/>
    <s v="10003842"/>
    <s v="10"/>
    <s v="CZ"/>
    <s v="08/21/2020"/>
    <s v="4111010"/>
    <m/>
    <s v="100"/>
    <s v="-70.95"/>
    <s v="FKKSU"/>
    <s v="20234INVO0_AQ-0000003"/>
    <s v="20234INVO0"/>
    <s v="AQ-0000003"/>
    <n v="-70.95"/>
    <s v=""/>
    <s v=""/>
    <s v=""/>
  </r>
  <r>
    <s v="1300"/>
    <x v="55"/>
    <x v="24"/>
    <x v="24"/>
    <x v="55"/>
    <s v="10003842"/>
    <s v="5"/>
    <s v="CZ"/>
    <s v="08/21/2020"/>
    <s v="4111010"/>
    <m/>
    <s v="100"/>
    <s v="-8.29"/>
    <s v="FKKSU"/>
    <s v="20234INVO0_AQ-0000003"/>
    <s v="20234INVO0"/>
    <s v="AQ-0000003"/>
    <n v="-8.2899999999999991"/>
    <s v=""/>
    <s v=""/>
    <s v=""/>
  </r>
  <r>
    <s v="1300"/>
    <x v="55"/>
    <x v="24"/>
    <x v="24"/>
    <x v="55"/>
    <s v="10003842"/>
    <s v="9"/>
    <s v="CZ"/>
    <s v="08/21/2020"/>
    <s v="4111010"/>
    <m/>
    <s v="100"/>
    <s v="3.64"/>
    <s v="FKKSU"/>
    <s v="20234INVO0_AQ-0000003"/>
    <s v="20234INVO0"/>
    <s v="AQ-0000003"/>
    <n v="3.64"/>
    <s v=""/>
    <s v=""/>
    <s v=""/>
  </r>
  <r>
    <s v="1300"/>
    <x v="55"/>
    <x v="24"/>
    <x v="24"/>
    <x v="55"/>
    <s v="10003843"/>
    <s v="12"/>
    <s v="CZ"/>
    <s v="08/21/2020"/>
    <s v="4111010"/>
    <m/>
    <s v="100"/>
    <s v="-970.37"/>
    <s v="FKKSU"/>
    <s v="20234INVO0_AR-0000003"/>
    <s v="20234INVO0"/>
    <s v="AR-0000003"/>
    <n v="-970.37"/>
    <s v=""/>
    <s v=""/>
    <s v=""/>
  </r>
  <r>
    <s v="1300"/>
    <x v="55"/>
    <x v="24"/>
    <x v="24"/>
    <x v="55"/>
    <s v="10003843"/>
    <s v="13"/>
    <s v="CZ"/>
    <s v="08/21/2020"/>
    <s v="4111010"/>
    <m/>
    <s v="100"/>
    <s v="-208.14"/>
    <s v="FKKSU"/>
    <s v="20234INVO0_AR-0000003"/>
    <s v="20234INVO0"/>
    <s v="AR-0000003"/>
    <n v="-208.14"/>
    <s v=""/>
    <s v=""/>
    <s v=""/>
  </r>
  <r>
    <s v="1300"/>
    <x v="55"/>
    <x v="24"/>
    <x v="24"/>
    <x v="55"/>
    <s v="10003844"/>
    <s v="6"/>
    <s v="CZ"/>
    <s v="08/21/2020"/>
    <s v="4111010"/>
    <m/>
    <s v="100"/>
    <s v="-9.07"/>
    <s v="FKKSU"/>
    <s v="20234INVO0_AS-0000003"/>
    <s v="20234INVO0"/>
    <s v="AS-0000003"/>
    <n v="-9.07"/>
    <s v=""/>
    <s v=""/>
    <s v=""/>
  </r>
  <r>
    <s v="1300"/>
    <x v="55"/>
    <x v="24"/>
    <x v="24"/>
    <x v="55"/>
    <s v="10003844"/>
    <s v="7"/>
    <s v="CZ"/>
    <s v="08/21/2020"/>
    <s v="4111010"/>
    <m/>
    <s v="100"/>
    <s v="-43.20"/>
    <s v="FKKSU"/>
    <s v="20234INVO0_AS-0000003"/>
    <s v="20234INVO0"/>
    <s v="AS-0000003"/>
    <n v="-43.2"/>
    <s v=""/>
    <s v=""/>
    <s v=""/>
  </r>
  <r>
    <s v="1300"/>
    <x v="55"/>
    <x v="24"/>
    <x v="24"/>
    <x v="55"/>
    <s v="10003845"/>
    <s v="1"/>
    <s v="CZ"/>
    <s v="08/21/2020"/>
    <s v="4111010"/>
    <m/>
    <s v="100"/>
    <s v="-35.81"/>
    <s v="FKKSU"/>
    <s v="20234INVO0_AT-0000003"/>
    <s v="20234INVO0"/>
    <s v="AT-0000003"/>
    <n v="-35.81"/>
    <s v=""/>
    <s v=""/>
    <s v=""/>
  </r>
  <r>
    <s v="1300"/>
    <x v="55"/>
    <x v="24"/>
    <x v="24"/>
    <x v="55"/>
    <s v="10003845"/>
    <s v="3"/>
    <s v="CZ"/>
    <s v="08/21/2020"/>
    <s v="4111010"/>
    <m/>
    <s v="100"/>
    <s v="-112.24"/>
    <s v="FKKSU"/>
    <s v="20234INVO0_AT-0000003"/>
    <s v="20234INVO0"/>
    <s v="AT-0000003"/>
    <n v="-112.24"/>
    <s v=""/>
    <s v=""/>
    <s v=""/>
  </r>
  <r>
    <s v="1300"/>
    <x v="55"/>
    <x v="24"/>
    <x v="24"/>
    <x v="55"/>
    <s v="10003846"/>
    <s v="10"/>
    <s v="CZ"/>
    <s v="08/21/2020"/>
    <s v="4111010"/>
    <m/>
    <s v="100"/>
    <s v="-541.32"/>
    <s v="FKKSU"/>
    <s v="20234INVO0_AU-0000003"/>
    <s v="20234INVO0"/>
    <s v="AU-0000003"/>
    <n v="-541.32000000000005"/>
    <s v=""/>
    <s v=""/>
    <s v=""/>
  </r>
  <r>
    <s v="1300"/>
    <x v="55"/>
    <x v="24"/>
    <x v="24"/>
    <x v="55"/>
    <s v="10003846"/>
    <s v="5"/>
    <s v="CZ"/>
    <s v="08/21/2020"/>
    <s v="4111010"/>
    <m/>
    <s v="100"/>
    <s v="5.44"/>
    <s v="FKKSU"/>
    <s v="20234INVO0_AU-0000003"/>
    <s v="20234INVO0"/>
    <s v="AU-0000003"/>
    <n v="5.44"/>
    <s v=""/>
    <s v=""/>
    <s v=""/>
  </r>
  <r>
    <s v="1300"/>
    <x v="55"/>
    <x v="24"/>
    <x v="24"/>
    <x v="55"/>
    <s v="10003846"/>
    <s v="9"/>
    <s v="CZ"/>
    <s v="08/21/2020"/>
    <s v="4111010"/>
    <m/>
    <s v="100"/>
    <s v="-90.19"/>
    <s v="FKKSU"/>
    <s v="20234INVO0_AU-0000003"/>
    <s v="20234INVO0"/>
    <s v="AU-0000003"/>
    <n v="-90.19"/>
    <s v=""/>
    <s v=""/>
    <s v=""/>
  </r>
  <r>
    <s v="1300"/>
    <x v="55"/>
    <x v="24"/>
    <x v="24"/>
    <x v="55"/>
    <s v="10003847"/>
    <s v="1"/>
    <s v="CZ"/>
    <s v="08/21/2020"/>
    <s v="4111010"/>
    <m/>
    <s v="100"/>
    <s v="14.41"/>
    <s v="FKKSU"/>
    <s v="20234INVO0_AV-0000003"/>
    <s v="20234INVO0"/>
    <s v="AV-0000003"/>
    <n v="14.41"/>
    <s v=""/>
    <s v=""/>
    <s v=""/>
  </r>
  <r>
    <s v="1300"/>
    <x v="55"/>
    <x v="24"/>
    <x v="24"/>
    <x v="55"/>
    <s v="10003847"/>
    <s v="11"/>
    <s v="CZ"/>
    <s v="08/21/2020"/>
    <s v="4111010"/>
    <m/>
    <s v="100"/>
    <s v="-22.68"/>
    <s v="FKKSU"/>
    <s v="20234INVO0_AV-0000003"/>
    <s v="20234INVO0"/>
    <s v="AV-0000003"/>
    <n v="-22.68"/>
    <s v=""/>
    <s v=""/>
    <s v=""/>
  </r>
  <r>
    <s v="1300"/>
    <x v="55"/>
    <x v="24"/>
    <x v="24"/>
    <x v="55"/>
    <s v="10003847"/>
    <s v="2"/>
    <s v="CZ"/>
    <s v="08/21/2020"/>
    <s v="4111010"/>
    <m/>
    <s v="100"/>
    <s v="-57.08"/>
    <s v="FKKSU"/>
    <s v="20234INVO0_AV-0000003"/>
    <s v="20234INVO0"/>
    <s v="AV-0000003"/>
    <n v="-57.08"/>
    <s v=""/>
    <s v=""/>
    <s v=""/>
  </r>
  <r>
    <s v="1300"/>
    <x v="55"/>
    <x v="24"/>
    <x v="24"/>
    <x v="55"/>
    <s v="10003848"/>
    <s v="10"/>
    <s v="CZ"/>
    <s v="08/21/2020"/>
    <s v="4111010"/>
    <m/>
    <s v="100"/>
    <s v="-1,208.43"/>
    <s v="FKKSU"/>
    <s v="20234INVO0_AW-0000003"/>
    <s v="20234INVO0"/>
    <s v="AW-0000003"/>
    <n v="-1208.43"/>
    <s v=""/>
    <s v=""/>
    <s v=""/>
  </r>
  <r>
    <s v="1300"/>
    <x v="55"/>
    <x v="24"/>
    <x v="24"/>
    <x v="55"/>
    <s v="10003848"/>
    <s v="9"/>
    <s v="CZ"/>
    <s v="08/21/2020"/>
    <s v="4111010"/>
    <m/>
    <s v="100"/>
    <s v="-301.66"/>
    <s v="FKKSU"/>
    <s v="20234INVO0_AW-0000003"/>
    <s v="20234INVO0"/>
    <s v="AW-0000003"/>
    <n v="-301.66000000000003"/>
    <s v=""/>
    <s v=""/>
    <s v=""/>
  </r>
  <r>
    <s v="1300"/>
    <x v="55"/>
    <x v="24"/>
    <x v="24"/>
    <x v="55"/>
    <s v="10003849"/>
    <s v="12"/>
    <s v="CZ"/>
    <s v="08/21/2020"/>
    <s v="4111010"/>
    <m/>
    <s v="100"/>
    <s v="-342.46"/>
    <s v="FKKSU"/>
    <s v="20234INVO0_AX-0000003"/>
    <s v="20234INVO0"/>
    <s v="AX-0000003"/>
    <n v="-342.46"/>
    <s v=""/>
    <s v=""/>
    <s v=""/>
  </r>
  <r>
    <s v="1300"/>
    <x v="55"/>
    <x v="24"/>
    <x v="24"/>
    <x v="55"/>
    <s v="10003849"/>
    <s v="13"/>
    <s v="CZ"/>
    <s v="08/21/2020"/>
    <s v="4111010"/>
    <m/>
    <s v="100"/>
    <s v="-1,246.25"/>
    <s v="FKKSU"/>
    <s v="20234INVO0_AX-0000003"/>
    <s v="20234INVO0"/>
    <s v="AX-0000003"/>
    <n v="-1246.25"/>
    <s v=""/>
    <s v=""/>
    <s v=""/>
  </r>
  <r>
    <s v="1300"/>
    <x v="55"/>
    <x v="24"/>
    <x v="24"/>
    <x v="55"/>
    <s v="10003849"/>
    <s v="2"/>
    <s v="CZ"/>
    <s v="08/21/2020"/>
    <s v="4111010"/>
    <m/>
    <s v="100"/>
    <s v="2.60"/>
    <s v="FKKSU"/>
    <s v="20234INVO0_AX-0000003"/>
    <s v="20234INVO0"/>
    <s v="AX-0000003"/>
    <n v="2.6"/>
    <s v=""/>
    <s v=""/>
    <s v=""/>
  </r>
  <r>
    <s v="1300"/>
    <x v="55"/>
    <x v="24"/>
    <x v="24"/>
    <x v="55"/>
    <s v="10003850"/>
    <s v="11"/>
    <s v="CZ"/>
    <s v="08/21/2020"/>
    <s v="4111010"/>
    <m/>
    <s v="100"/>
    <s v="-54.43"/>
    <s v="FKKSU"/>
    <s v="20234INVO0_AY-0000003"/>
    <s v="20234INVO0"/>
    <s v="AY-0000003"/>
    <n v="-54.43"/>
    <s v=""/>
    <s v=""/>
    <s v=""/>
  </r>
  <r>
    <s v="1300"/>
    <x v="55"/>
    <x v="24"/>
    <x v="24"/>
    <x v="55"/>
    <s v="10003850"/>
    <s v="12"/>
    <s v="CZ"/>
    <s v="08/21/2020"/>
    <s v="4111010"/>
    <m/>
    <s v="100"/>
    <s v="-341.54"/>
    <s v="FKKSU"/>
    <s v="20234INVO0_AY-0000003"/>
    <s v="20234INVO0"/>
    <s v="AY-0000003"/>
    <n v="-341.54"/>
    <s v=""/>
    <s v=""/>
    <s v=""/>
  </r>
  <r>
    <s v="1300"/>
    <x v="55"/>
    <x v="24"/>
    <x v="24"/>
    <x v="55"/>
    <s v="10003851"/>
    <s v="2"/>
    <s v="CZ"/>
    <s v="08/21/2020"/>
    <s v="4111010"/>
    <m/>
    <s v="100"/>
    <s v="-78.70"/>
    <s v="FKKSU"/>
    <s v="20234INVO0_AZ-0000003"/>
    <s v="20234INVO0"/>
    <s v="AZ-0000003"/>
    <n v="-78.7"/>
    <s v=""/>
    <s v=""/>
    <s v=""/>
  </r>
  <r>
    <s v="1300"/>
    <x v="55"/>
    <x v="24"/>
    <x v="24"/>
    <x v="55"/>
    <s v="10003851"/>
    <s v="3"/>
    <s v="CZ"/>
    <s v="08/21/2020"/>
    <s v="4111010"/>
    <m/>
    <s v="100"/>
    <s v="-93.76"/>
    <s v="FKKSU"/>
    <s v="20234INVO0_AZ-0000003"/>
    <s v="20234INVO0"/>
    <s v="AZ-0000003"/>
    <n v="-93.76"/>
    <s v=""/>
    <s v=""/>
    <s v=""/>
  </r>
  <r>
    <s v="1300"/>
    <x v="55"/>
    <x v="24"/>
    <x v="24"/>
    <x v="55"/>
    <s v="10003852"/>
    <s v="6"/>
    <s v="CZ"/>
    <s v="08/21/2020"/>
    <s v="4111010"/>
    <m/>
    <s v="100"/>
    <s v="-41.86"/>
    <s v="FKKSU"/>
    <s v="20234INVO0_BA-0000003"/>
    <s v="20234INVO0"/>
    <s v="BA-0000003"/>
    <n v="-41.86"/>
    <s v=""/>
    <s v=""/>
    <s v=""/>
  </r>
  <r>
    <s v="1300"/>
    <x v="55"/>
    <x v="24"/>
    <x v="24"/>
    <x v="55"/>
    <s v="10003852"/>
    <s v="7"/>
    <s v="CZ"/>
    <s v="08/21/2020"/>
    <s v="4111010"/>
    <m/>
    <s v="100"/>
    <s v="-78.50"/>
    <s v="FKKSU"/>
    <s v="20234INVO0_BA-0000003"/>
    <s v="20234INVO0"/>
    <s v="BA-0000003"/>
    <n v="-78.5"/>
    <s v=""/>
    <s v=""/>
    <s v=""/>
  </r>
  <r>
    <s v="1300"/>
    <x v="55"/>
    <x v="24"/>
    <x v="24"/>
    <x v="55"/>
    <s v="10003853"/>
    <s v="10"/>
    <s v="CZ"/>
    <s v="08/21/2020"/>
    <s v="4111010"/>
    <m/>
    <s v="100"/>
    <s v="-3.52"/>
    <s v="FKKSU"/>
    <s v="20234INVO0_BB-0000003"/>
    <s v="20234INVO0"/>
    <s v="BB-0000003"/>
    <n v="-3.52"/>
    <s v=""/>
    <s v=""/>
    <s v=""/>
  </r>
  <r>
    <s v="1300"/>
    <x v="55"/>
    <x v="24"/>
    <x v="24"/>
    <x v="55"/>
    <s v="10003853"/>
    <s v="12"/>
    <s v="CZ"/>
    <s v="08/21/2020"/>
    <s v="4111010"/>
    <m/>
    <s v="100"/>
    <s v="0.80"/>
    <s v="FKKSU"/>
    <s v="20234INVO0_BB-0000003"/>
    <s v="20234INVO0"/>
    <s v="BB-0000003"/>
    <n v="0.8"/>
    <s v=""/>
    <s v=""/>
    <s v=""/>
  </r>
  <r>
    <s v="1300"/>
    <x v="55"/>
    <x v="24"/>
    <x v="24"/>
    <x v="55"/>
    <s v="10003853"/>
    <s v="4"/>
    <s v="CZ"/>
    <s v="08/21/2020"/>
    <s v="4111010"/>
    <m/>
    <s v="100"/>
    <s v="-69.44"/>
    <s v="FKKSU"/>
    <s v="20234INVO0_BB-0000003"/>
    <s v="20234INVO0"/>
    <s v="BB-0000003"/>
    <n v="-69.44"/>
    <s v=""/>
    <s v=""/>
    <s v=""/>
  </r>
  <r>
    <s v="1300"/>
    <x v="55"/>
    <x v="24"/>
    <x v="24"/>
    <x v="55"/>
    <s v="10003854"/>
    <s v="12"/>
    <s v="CZ"/>
    <s v="08/21/2020"/>
    <s v="4111010"/>
    <m/>
    <s v="100"/>
    <s v="7.99"/>
    <s v="FKKSU"/>
    <s v="20234INVO0_BC-0000003"/>
    <s v="20234INVO0"/>
    <s v="BC-0000003"/>
    <n v="7.99"/>
    <s v=""/>
    <s v=""/>
    <s v=""/>
  </r>
  <r>
    <s v="1300"/>
    <x v="55"/>
    <x v="24"/>
    <x v="24"/>
    <x v="55"/>
    <s v="10003854"/>
    <s v="2"/>
    <s v="CZ"/>
    <s v="08/21/2020"/>
    <s v="4111010"/>
    <m/>
    <s v="100"/>
    <s v="-478.88"/>
    <s v="FKKSU"/>
    <s v="20234INVO0_BC-0000003"/>
    <s v="20234INVO0"/>
    <s v="BC-0000003"/>
    <n v="-478.88"/>
    <s v=""/>
    <s v=""/>
    <s v=""/>
  </r>
  <r>
    <s v="1300"/>
    <x v="55"/>
    <x v="24"/>
    <x v="24"/>
    <x v="55"/>
    <s v="10003854"/>
    <s v="3"/>
    <s v="CZ"/>
    <s v="08/21/2020"/>
    <s v="4111010"/>
    <m/>
    <s v="100"/>
    <s v="-113.41"/>
    <s v="FKKSU"/>
    <s v="20234INVO0_BC-0000003"/>
    <s v="20234INVO0"/>
    <s v="BC-0000003"/>
    <n v="-113.41"/>
    <s v=""/>
    <s v=""/>
    <s v=""/>
  </r>
  <r>
    <s v="1300"/>
    <x v="55"/>
    <x v="24"/>
    <x v="24"/>
    <x v="55"/>
    <s v="10003855"/>
    <s v="8"/>
    <s v="CZ"/>
    <s v="08/21/2020"/>
    <s v="4111010"/>
    <m/>
    <s v="100"/>
    <s v="-18.89"/>
    <s v="FKKSU"/>
    <s v="20234INVO0_BD-0000003"/>
    <s v="20234INVO0"/>
    <s v="BD-0000003"/>
    <n v="-18.89"/>
    <s v=""/>
    <s v=""/>
    <s v=""/>
  </r>
  <r>
    <s v="1300"/>
    <x v="55"/>
    <x v="24"/>
    <x v="24"/>
    <x v="55"/>
    <s v="10003855"/>
    <s v="9"/>
    <s v="CZ"/>
    <s v="08/21/2020"/>
    <s v="4111010"/>
    <m/>
    <s v="100"/>
    <s v="-64.26"/>
    <s v="FKKSU"/>
    <s v="20234INVO0_BD-0000003"/>
    <s v="20234INVO0"/>
    <s v="BD-0000003"/>
    <n v="-64.260000000000005"/>
    <s v=""/>
    <s v=""/>
    <s v=""/>
  </r>
  <r>
    <s v="1300"/>
    <x v="55"/>
    <x v="24"/>
    <x v="24"/>
    <x v="55"/>
    <s v="10003856"/>
    <s v="3"/>
    <s v="CZ"/>
    <s v="08/21/2020"/>
    <s v="4111010"/>
    <m/>
    <s v="100"/>
    <s v="-2.53"/>
    <s v="FKKSU"/>
    <s v="20234INVO0_BE-0000003"/>
    <s v="20234INVO0"/>
    <s v="BE-0000003"/>
    <n v="-2.5299999999999998"/>
    <s v=""/>
    <s v=""/>
    <s v=""/>
  </r>
  <r>
    <s v="1300"/>
    <x v="55"/>
    <x v="24"/>
    <x v="24"/>
    <x v="55"/>
    <s v="10003856"/>
    <s v="7"/>
    <s v="CZ"/>
    <s v="08/21/2020"/>
    <s v="4111010"/>
    <m/>
    <s v="100"/>
    <s v="-61.60"/>
    <s v="FKKSU"/>
    <s v="20234INVO0_BE-0000003"/>
    <s v="20234INVO0"/>
    <s v="BE-0000003"/>
    <n v="-61.6"/>
    <s v=""/>
    <s v=""/>
    <s v=""/>
  </r>
  <r>
    <s v="1300"/>
    <x v="55"/>
    <x v="24"/>
    <x v="24"/>
    <x v="55"/>
    <s v="10003857"/>
    <s v="5"/>
    <s v="CZ"/>
    <s v="08/21/2020"/>
    <s v="4111010"/>
    <m/>
    <s v="100"/>
    <s v="-5.79"/>
    <s v="FKKSU"/>
    <s v="20234INVO0_BF-0000003"/>
    <s v="20234INVO0"/>
    <s v="BF-0000003"/>
    <n v="-5.79"/>
    <s v=""/>
    <s v=""/>
    <s v=""/>
  </r>
  <r>
    <s v="1300"/>
    <x v="55"/>
    <x v="24"/>
    <x v="24"/>
    <x v="55"/>
    <s v="10003857"/>
    <s v="7"/>
    <s v="CZ"/>
    <s v="08/21/2020"/>
    <s v="4111010"/>
    <m/>
    <s v="100"/>
    <s v="-33.66"/>
    <s v="FKKSU"/>
    <s v="20234INVO0_BF-0000003"/>
    <s v="20234INVO0"/>
    <s v="BF-0000003"/>
    <n v="-33.659999999999997"/>
    <s v=""/>
    <s v=""/>
    <s v=""/>
  </r>
  <r>
    <s v="1300"/>
    <x v="55"/>
    <x v="24"/>
    <x v="24"/>
    <x v="55"/>
    <s v="10003858"/>
    <s v="1"/>
    <s v="CZ"/>
    <s v="08/21/2020"/>
    <s v="4111010"/>
    <m/>
    <s v="100"/>
    <s v="0.80"/>
    <s v="FKKSU"/>
    <s v="20234INVO0_BG-0000003"/>
    <s v="20234INVO0"/>
    <s v="BG-0000003"/>
    <n v="0.8"/>
    <s v=""/>
    <s v=""/>
    <s v=""/>
  </r>
  <r>
    <s v="1300"/>
    <x v="55"/>
    <x v="24"/>
    <x v="24"/>
    <x v="55"/>
    <s v="10003858"/>
    <s v="4"/>
    <s v="CZ"/>
    <s v="08/21/2020"/>
    <s v="4111010"/>
    <m/>
    <s v="100"/>
    <s v="-7.81"/>
    <s v="FKKSU"/>
    <s v="20234INVO0_BG-0000003"/>
    <s v="20234INVO0"/>
    <s v="BG-0000003"/>
    <n v="-7.81"/>
    <s v=""/>
    <s v=""/>
    <s v=""/>
  </r>
  <r>
    <s v="1300"/>
    <x v="55"/>
    <x v="24"/>
    <x v="24"/>
    <x v="55"/>
    <s v="10003858"/>
    <s v="9"/>
    <s v="CZ"/>
    <s v="08/21/2020"/>
    <s v="4111010"/>
    <m/>
    <s v="100"/>
    <s v="-79.60"/>
    <s v="FKKSU"/>
    <s v="20234INVO0_BG-0000003"/>
    <s v="20234INVO0"/>
    <s v="BG-0000003"/>
    <n v="-79.599999999999994"/>
    <s v=""/>
    <s v=""/>
    <s v=""/>
  </r>
  <r>
    <s v="1300"/>
    <x v="55"/>
    <x v="24"/>
    <x v="24"/>
    <x v="55"/>
    <s v="10003859"/>
    <s v="3"/>
    <s v="CZ"/>
    <s v="08/21/2020"/>
    <s v="4111010"/>
    <m/>
    <s v="100"/>
    <s v="9.30"/>
    <s v="FKKSU"/>
    <s v="20234INVO0_BH-0000003"/>
    <s v="20234INVO0"/>
    <s v="BH-0000003"/>
    <n v="9.3000000000000007"/>
    <s v=""/>
    <s v=""/>
    <s v=""/>
  </r>
  <r>
    <s v="1300"/>
    <x v="55"/>
    <x v="24"/>
    <x v="24"/>
    <x v="55"/>
    <s v="10003859"/>
    <s v="6"/>
    <s v="CZ"/>
    <s v="08/21/2020"/>
    <s v="4111010"/>
    <m/>
    <s v="100"/>
    <s v="-23.93"/>
    <s v="FKKSU"/>
    <s v="20234INVO0_BH-0000003"/>
    <s v="20234INVO0"/>
    <s v="BH-0000003"/>
    <n v="-23.93"/>
    <s v=""/>
    <s v=""/>
    <s v=""/>
  </r>
  <r>
    <s v="1300"/>
    <x v="55"/>
    <x v="24"/>
    <x v="24"/>
    <x v="55"/>
    <s v="10003859"/>
    <s v="7"/>
    <s v="CZ"/>
    <s v="08/21/2020"/>
    <s v="4111010"/>
    <m/>
    <s v="100"/>
    <s v="-77.50"/>
    <s v="FKKSU"/>
    <s v="20234INVO0_BH-0000003"/>
    <s v="20234INVO0"/>
    <s v="BH-0000003"/>
    <n v="-77.5"/>
    <s v=""/>
    <s v=""/>
    <s v=""/>
  </r>
  <r>
    <s v="1300"/>
    <x v="55"/>
    <x v="24"/>
    <x v="24"/>
    <x v="55"/>
    <s v="10003860"/>
    <s v="11"/>
    <s v="CZ"/>
    <s v="08/21/2020"/>
    <s v="4111010"/>
    <m/>
    <s v="100"/>
    <s v="4.12"/>
    <s v="FKKSU"/>
    <s v="20234INVO0_BI-0000003"/>
    <s v="20234INVO0"/>
    <s v="BI-0000003"/>
    <n v="4.12"/>
    <s v=""/>
    <s v=""/>
    <s v=""/>
  </r>
  <r>
    <s v="1300"/>
    <x v="55"/>
    <x v="24"/>
    <x v="24"/>
    <x v="55"/>
    <s v="10003860"/>
    <s v="3"/>
    <s v="CZ"/>
    <s v="08/21/2020"/>
    <s v="4111010"/>
    <m/>
    <s v="100"/>
    <s v="-70.86"/>
    <s v="FKKSU"/>
    <s v="20234INVO0_BI-0000003"/>
    <s v="20234INVO0"/>
    <s v="BI-0000003"/>
    <n v="-70.86"/>
    <s v=""/>
    <s v=""/>
    <s v=""/>
  </r>
  <r>
    <s v="1300"/>
    <x v="55"/>
    <x v="24"/>
    <x v="24"/>
    <x v="55"/>
    <s v="10003860"/>
    <s v="4"/>
    <s v="CZ"/>
    <s v="08/21/2020"/>
    <s v="4111010"/>
    <m/>
    <s v="100"/>
    <s v="-184.27"/>
    <s v="FKKSU"/>
    <s v="20234INVO0_BI-0000003"/>
    <s v="20234INVO0"/>
    <s v="BI-0000003"/>
    <n v="-184.27"/>
    <s v=""/>
    <s v=""/>
    <s v=""/>
  </r>
  <r>
    <s v="1300"/>
    <x v="55"/>
    <x v="24"/>
    <x v="24"/>
    <x v="55"/>
    <s v="10003861"/>
    <s v="2"/>
    <s v="CZ"/>
    <s v="08/21/2020"/>
    <s v="4111010"/>
    <m/>
    <s v="100"/>
    <s v="-64.54"/>
    <s v="FKKSU"/>
    <s v="20234INVO0_BJ-0000003"/>
    <s v="20234INVO0"/>
    <s v="BJ-0000003"/>
    <n v="-64.540000000000006"/>
    <s v=""/>
    <s v=""/>
    <s v=""/>
  </r>
  <r>
    <s v="1300"/>
    <x v="55"/>
    <x v="24"/>
    <x v="24"/>
    <x v="55"/>
    <s v="10003861"/>
    <s v="7"/>
    <s v="CZ"/>
    <s v="08/21/2020"/>
    <s v="4111010"/>
    <m/>
    <s v="100"/>
    <s v="-7.31"/>
    <s v="FKKSU"/>
    <s v="20234INVO0_BJ-0000003"/>
    <s v="20234INVO0"/>
    <s v="BJ-0000003"/>
    <n v="-7.31"/>
    <s v=""/>
    <s v=""/>
    <s v=""/>
  </r>
  <r>
    <s v="1300"/>
    <x v="55"/>
    <x v="24"/>
    <x v="24"/>
    <x v="55"/>
    <s v="10003862"/>
    <s v="6"/>
    <s v="CZ"/>
    <s v="08/21/2020"/>
    <s v="4111010"/>
    <m/>
    <s v="100"/>
    <s v="-6.05"/>
    <s v="FKKSU"/>
    <s v="20234INVO0_BK-0000003"/>
    <s v="20234INVO0"/>
    <s v="BK-0000003"/>
    <n v="-6.05"/>
    <s v=""/>
    <s v=""/>
    <s v=""/>
  </r>
  <r>
    <s v="1300"/>
    <x v="55"/>
    <x v="24"/>
    <x v="24"/>
    <x v="55"/>
    <s v="10003862"/>
    <s v="7"/>
    <s v="CZ"/>
    <s v="08/21/2020"/>
    <s v="4111010"/>
    <m/>
    <s v="100"/>
    <s v="-26.30"/>
    <s v="FKKSU"/>
    <s v="20234INVO0_BK-0000003"/>
    <s v="20234INVO0"/>
    <s v="BK-0000003"/>
    <n v="-26.3"/>
    <s v=""/>
    <s v=""/>
    <s v=""/>
  </r>
  <r>
    <s v="1300"/>
    <x v="55"/>
    <x v="24"/>
    <x v="24"/>
    <x v="55"/>
    <s v="10003863"/>
    <s v="13"/>
    <s v="CZ"/>
    <s v="08/21/2020"/>
    <s v="4111010"/>
    <m/>
    <s v="100"/>
    <s v="-684.14"/>
    <s v="FKKSU"/>
    <s v="20234INVO0_BL-0000003"/>
    <s v="20234INVO0"/>
    <s v="BL-0000003"/>
    <n v="-684.14"/>
    <s v=""/>
    <s v=""/>
    <s v=""/>
  </r>
  <r>
    <s v="1300"/>
    <x v="55"/>
    <x v="24"/>
    <x v="24"/>
    <x v="55"/>
    <s v="10003863"/>
    <s v="4"/>
    <s v="CZ"/>
    <s v="08/21/2020"/>
    <s v="4111010"/>
    <m/>
    <s v="100"/>
    <s v="-172.00"/>
    <s v="FKKSU"/>
    <s v="20234INVO0_BL-0000003"/>
    <s v="20234INVO0"/>
    <s v="BL-0000003"/>
    <n v="-172"/>
    <s v=""/>
    <s v=""/>
    <s v=""/>
  </r>
  <r>
    <s v="1300"/>
    <x v="55"/>
    <x v="24"/>
    <x v="24"/>
    <x v="55"/>
    <s v="10003863"/>
    <s v="8"/>
    <s v="CZ"/>
    <s v="08/21/2020"/>
    <s v="4111010"/>
    <m/>
    <s v="100"/>
    <s v="0.82"/>
    <s v="FKKSU"/>
    <s v="20234INVO0_BL-0000003"/>
    <s v="20234INVO0"/>
    <s v="BL-0000003"/>
    <n v="0.82"/>
    <s v=""/>
    <s v=""/>
    <s v=""/>
  </r>
  <r>
    <s v="1300"/>
    <x v="55"/>
    <x v="24"/>
    <x v="24"/>
    <x v="55"/>
    <s v="10003864"/>
    <s v="1"/>
    <s v="CZ"/>
    <s v="08/21/2020"/>
    <s v="4111010"/>
    <m/>
    <s v="100"/>
    <s v="2.32"/>
    <s v="FKKSU"/>
    <s v="20234INVO0_BM-0000003"/>
    <s v="20234INVO0"/>
    <s v="BM-0000003"/>
    <n v="2.3199999999999998"/>
    <s v=""/>
    <s v=""/>
    <s v=""/>
  </r>
  <r>
    <s v="1300"/>
    <x v="55"/>
    <x v="24"/>
    <x v="24"/>
    <x v="55"/>
    <s v="10003864"/>
    <s v="13"/>
    <s v="CZ"/>
    <s v="08/21/2020"/>
    <s v="4111010"/>
    <m/>
    <s v="100"/>
    <s v="-616.47"/>
    <s v="FKKSU"/>
    <s v="20234INVO0_BM-0000003"/>
    <s v="20234INVO0"/>
    <s v="BM-0000003"/>
    <n v="-616.47"/>
    <s v=""/>
    <s v=""/>
    <s v=""/>
  </r>
  <r>
    <s v="1300"/>
    <x v="55"/>
    <x v="24"/>
    <x v="24"/>
    <x v="55"/>
    <s v="10003864"/>
    <s v="7"/>
    <s v="CZ"/>
    <s v="08/21/2020"/>
    <s v="4111010"/>
    <m/>
    <s v="100"/>
    <s v="-477.03"/>
    <s v="FKKSU"/>
    <s v="20234INVO0_BM-0000003"/>
    <s v="20234INVO0"/>
    <s v="BM-0000003"/>
    <n v="-477.03"/>
    <s v=""/>
    <s v=""/>
    <s v=""/>
  </r>
  <r>
    <s v="1300"/>
    <x v="55"/>
    <x v="24"/>
    <x v="24"/>
    <x v="55"/>
    <s v="10003865"/>
    <s v="1"/>
    <s v="CZ"/>
    <s v="08/21/2020"/>
    <s v="4111010"/>
    <m/>
    <s v="100"/>
    <s v="-9.83"/>
    <s v="FKKSU"/>
    <s v="20234INVO0_BN-0000002"/>
    <s v="20234INVO0"/>
    <s v="BN-0000002"/>
    <n v="-9.83"/>
    <s v=""/>
    <s v=""/>
    <s v=""/>
  </r>
  <r>
    <s v="1300"/>
    <x v="55"/>
    <x v="24"/>
    <x v="24"/>
    <x v="55"/>
    <s v="10003865"/>
    <s v="5"/>
    <s v="CZ"/>
    <s v="08/21/2020"/>
    <s v="4111010"/>
    <m/>
    <s v="100"/>
    <s v="-66.11"/>
    <s v="FKKSU"/>
    <s v="20234INVO0_BN-0000002"/>
    <s v="20234INVO0"/>
    <s v="BN-0000002"/>
    <n v="-66.11"/>
    <s v=""/>
    <s v=""/>
    <s v=""/>
  </r>
  <r>
    <s v="1300"/>
    <x v="55"/>
    <x v="24"/>
    <x v="24"/>
    <x v="55"/>
    <s v="10003885"/>
    <s v="1"/>
    <s v="CZ"/>
    <s v="08/24/2020"/>
    <s v="4111010"/>
    <m/>
    <s v="100"/>
    <s v="-0.25"/>
    <s v="FKKSU"/>
    <s v="20237INVO0_BN-0000003"/>
    <s v="20237INVO0"/>
    <s v="BN-0000003"/>
    <n v="-0.25"/>
    <s v=""/>
    <s v=""/>
    <s v=""/>
  </r>
  <r>
    <s v="1300"/>
    <x v="55"/>
    <x v="24"/>
    <x v="24"/>
    <x v="55"/>
    <s v="10003885"/>
    <s v="3"/>
    <s v="CZ"/>
    <s v="08/24/2020"/>
    <s v="4111010"/>
    <m/>
    <s v="100"/>
    <s v="-2.68"/>
    <s v="FKKSU"/>
    <s v="20237INVO0_BN-0000003"/>
    <s v="20237INVO0"/>
    <s v="BN-0000003"/>
    <n v="-2.68"/>
    <s v=""/>
    <s v=""/>
    <s v=""/>
  </r>
  <r>
    <s v="1300"/>
    <x v="55"/>
    <x v="24"/>
    <x v="24"/>
    <x v="55"/>
    <s v="10003888"/>
    <s v="3"/>
    <s v="CZ"/>
    <s v="08/24/2020"/>
    <s v="4111010"/>
    <m/>
    <s v="100"/>
    <s v="-465.00"/>
    <s v="FKKSU"/>
    <s v="R4-200824-_00-0000003"/>
    <s v="R4-200824-"/>
    <s v="00-0000003"/>
    <n v="-465"/>
    <s v=""/>
    <s v=""/>
    <s v=""/>
  </r>
  <r>
    <s v="1300"/>
    <x v="55"/>
    <x v="24"/>
    <x v="24"/>
    <x v="55"/>
    <s v="10003888"/>
    <s v="4"/>
    <s v="CZ"/>
    <s v="08/24/2020"/>
    <s v="4111010"/>
    <m/>
    <s v="100"/>
    <s v="-631.55"/>
    <s v="FKKSU"/>
    <s v="R4-200824-_00-0000003"/>
    <s v="R4-200824-"/>
    <s v="00-0000003"/>
    <n v="-631.54999999999995"/>
    <s v=""/>
    <s v=""/>
    <s v=""/>
  </r>
  <r>
    <s v="1300"/>
    <x v="55"/>
    <x v="24"/>
    <x v="24"/>
    <x v="55"/>
    <s v="10003903"/>
    <s v="4"/>
    <s v="CZ"/>
    <s v="08/25/2020"/>
    <s v="4111010"/>
    <m/>
    <s v="100"/>
    <s v="7.50"/>
    <s v="FKKSU"/>
    <s v="20238R0900_05-0000001"/>
    <s v="20238R0900"/>
    <s v="05-0000001"/>
    <n v="7.5"/>
    <s v=""/>
    <s v=""/>
    <s v=""/>
  </r>
  <r>
    <s v="1300"/>
    <x v="55"/>
    <x v="24"/>
    <x v="24"/>
    <x v="55"/>
    <s v="10003904"/>
    <s v="4"/>
    <s v="CZ"/>
    <s v="08/25/2020"/>
    <s v="4111010"/>
    <m/>
    <s v="100"/>
    <s v="10.86"/>
    <s v="FKKSU"/>
    <s v="20238R0900_06-0000001"/>
    <s v="20238R0900"/>
    <s v="06-0000001"/>
    <n v="10.86"/>
    <s v=""/>
    <s v=""/>
    <s v=""/>
  </r>
  <r>
    <s v="1300"/>
    <x v="55"/>
    <x v="24"/>
    <x v="24"/>
    <x v="55"/>
    <s v="10003904"/>
    <s v="5"/>
    <s v="CZ"/>
    <s v="08/25/2020"/>
    <s v="4111010"/>
    <m/>
    <s v="100"/>
    <s v="6.17"/>
    <s v="FKKSU"/>
    <s v="20238R0900_06-0000001"/>
    <s v="20238R0900"/>
    <s v="06-0000001"/>
    <n v="6.17"/>
    <s v=""/>
    <s v=""/>
    <s v=""/>
  </r>
  <r>
    <s v="1300"/>
    <x v="55"/>
    <x v="24"/>
    <x v="24"/>
    <x v="55"/>
    <s v="10003905"/>
    <s v="4"/>
    <s v="CZ"/>
    <s v="08/25/2020"/>
    <s v="4111010"/>
    <m/>
    <s v="100"/>
    <s v="7.64"/>
    <s v="FKKSU"/>
    <s v="20238R0900_94-0000001"/>
    <s v="20238R0900"/>
    <s v="94-0000001"/>
    <n v="7.64"/>
    <s v=""/>
    <s v=""/>
    <s v=""/>
  </r>
  <r>
    <s v="1300"/>
    <x v="55"/>
    <x v="24"/>
    <x v="24"/>
    <x v="55"/>
    <s v="10003905"/>
    <s v="5"/>
    <s v="CZ"/>
    <s v="08/25/2020"/>
    <s v="4111010"/>
    <m/>
    <s v="100"/>
    <s v="0.26"/>
    <s v="FKKSU"/>
    <s v="20238R0900_94-0000001"/>
    <s v="20238R0900"/>
    <s v="94-0000001"/>
    <n v="0.26"/>
    <s v=""/>
    <s v=""/>
    <s v=""/>
  </r>
  <r>
    <s v="1300"/>
    <x v="55"/>
    <x v="24"/>
    <x v="24"/>
    <x v="55"/>
    <s v="10003906"/>
    <s v="4"/>
    <s v="CZ"/>
    <s v="08/25/2020"/>
    <s v="4111010"/>
    <m/>
    <s v="100"/>
    <s v="7.78"/>
    <s v="FKKSU"/>
    <s v="20238R0900_95-0000001"/>
    <s v="20238R0900"/>
    <s v="95-0000001"/>
    <n v="7.78"/>
    <s v=""/>
    <s v=""/>
    <s v=""/>
  </r>
  <r>
    <s v="1300"/>
    <x v="55"/>
    <x v="24"/>
    <x v="24"/>
    <x v="55"/>
    <s v="10003906"/>
    <s v="5"/>
    <s v="CZ"/>
    <s v="08/25/2020"/>
    <s v="4111010"/>
    <m/>
    <s v="100"/>
    <s v="0.51"/>
    <s v="FKKSU"/>
    <s v="20238R0900_95-0000001"/>
    <s v="20238R0900"/>
    <s v="95-0000001"/>
    <n v="0.51"/>
    <s v=""/>
    <s v=""/>
    <s v=""/>
  </r>
  <r>
    <s v="1300"/>
    <x v="55"/>
    <x v="24"/>
    <x v="24"/>
    <x v="55"/>
    <s v="10003909"/>
    <s v="2"/>
    <s v="CZ"/>
    <s v="08/25/2020"/>
    <s v="4111010"/>
    <m/>
    <s v="100"/>
    <s v="-202.26"/>
    <s v="FKKSU"/>
    <s v="R4-200825-_00-0000004"/>
    <s v="R4-200825-"/>
    <s v="00-0000004"/>
    <n v="-202.26"/>
    <s v=""/>
    <s v=""/>
    <s v=""/>
  </r>
  <r>
    <s v="1300"/>
    <x v="55"/>
    <x v="24"/>
    <x v="24"/>
    <x v="55"/>
    <s v="10003909"/>
    <s v="3"/>
    <s v="CZ"/>
    <s v="08/25/2020"/>
    <s v="4111010"/>
    <m/>
    <s v="100"/>
    <s v="-217.00"/>
    <s v="FKKSU"/>
    <s v="R4-200825-_00-0000004"/>
    <s v="R4-200825-"/>
    <s v="00-0000004"/>
    <n v="-217"/>
    <s v=""/>
    <s v=""/>
    <s v=""/>
  </r>
  <r>
    <s v="1300"/>
    <x v="55"/>
    <x v="24"/>
    <x v="24"/>
    <x v="55"/>
    <s v="10003915"/>
    <s v="1"/>
    <s v="CZ"/>
    <s v="08/26/2020"/>
    <s v="4111010"/>
    <m/>
    <s v="100"/>
    <s v="-3.00"/>
    <s v="FKKSU"/>
    <s v="20239INVO0_AD-0000003"/>
    <s v="20239INVO0"/>
    <s v="AD-0000003"/>
    <n v="-3"/>
    <s v=""/>
    <s v=""/>
    <s v=""/>
  </r>
  <r>
    <s v="1300"/>
    <x v="55"/>
    <x v="24"/>
    <x v="24"/>
    <x v="55"/>
    <s v="10003916"/>
    <s v="2"/>
    <s v="CZ"/>
    <s v="08/26/2020"/>
    <s v="4111010"/>
    <m/>
    <s v="100"/>
    <s v="-1.23"/>
    <s v="FKKSU"/>
    <s v="20239INVO0_BG-0000003"/>
    <s v="20239INVO0"/>
    <s v="BG-0000003"/>
    <n v="-1.23"/>
    <s v=""/>
    <s v=""/>
    <s v=""/>
  </r>
  <r>
    <s v="1300"/>
    <x v="55"/>
    <x v="24"/>
    <x v="24"/>
    <x v="55"/>
    <s v="10003916"/>
    <s v="3"/>
    <s v="CZ"/>
    <s v="08/26/2020"/>
    <s v="4111010"/>
    <m/>
    <s v="100"/>
    <s v="-4.15"/>
    <s v="FKKSU"/>
    <s v="20239INVO0_BG-0000003"/>
    <s v="20239INVO0"/>
    <s v="BG-0000003"/>
    <n v="-4.1500000000000004"/>
    <s v=""/>
    <s v=""/>
    <s v=""/>
  </r>
  <r>
    <s v="1300"/>
    <x v="55"/>
    <x v="24"/>
    <x v="24"/>
    <x v="55"/>
    <s v="10003919"/>
    <s v="2"/>
    <s v="CZ"/>
    <s v="08/26/2020"/>
    <s v="4111010"/>
    <m/>
    <s v="100"/>
    <s v="-3.21"/>
    <s v="FKKSU"/>
    <s v="R4-200826-_00-0000003"/>
    <s v="R4-200826-"/>
    <s v="00-0000003"/>
    <n v="-3.21"/>
    <s v=""/>
    <s v=""/>
    <s v=""/>
  </r>
  <r>
    <s v="1300"/>
    <x v="55"/>
    <x v="24"/>
    <x v="24"/>
    <x v="55"/>
    <s v="10003919"/>
    <s v="3"/>
    <s v="CZ"/>
    <s v="08/26/2020"/>
    <s v="4111010"/>
    <m/>
    <s v="100"/>
    <s v="-0.98"/>
    <s v="FKKSU"/>
    <s v="R4-200826-_00-0000003"/>
    <s v="R4-200826-"/>
    <s v="00-0000003"/>
    <n v="-0.98"/>
    <s v=""/>
    <s v=""/>
    <s v=""/>
  </r>
  <r>
    <s v="1300"/>
    <x v="55"/>
    <x v="24"/>
    <x v="24"/>
    <x v="55"/>
    <s v="10003942"/>
    <s v="3"/>
    <s v="CZ"/>
    <s v="08/28/2020"/>
    <s v="4111010"/>
    <m/>
    <s v="100"/>
    <s v="-6.13"/>
    <s v="FKKSU"/>
    <s v="20241INVO0_AB-0000003"/>
    <s v="20241INVO0"/>
    <s v="AB-0000003"/>
    <n v="-6.13"/>
    <s v=""/>
    <s v=""/>
    <s v=""/>
  </r>
  <r>
    <s v="1300"/>
    <x v="55"/>
    <x v="24"/>
    <x v="24"/>
    <x v="55"/>
    <s v="10003942"/>
    <s v="4"/>
    <s v="CZ"/>
    <s v="08/28/2020"/>
    <s v="4111010"/>
    <m/>
    <s v="100"/>
    <s v="-7.95"/>
    <s v="FKKSU"/>
    <s v="20241INVO0_AB-0000003"/>
    <s v="20241INVO0"/>
    <s v="AB-0000003"/>
    <n v="-7.95"/>
    <s v=""/>
    <s v=""/>
    <s v=""/>
  </r>
  <r>
    <s v="1300"/>
    <x v="55"/>
    <x v="24"/>
    <x v="24"/>
    <x v="55"/>
    <s v="10004449"/>
    <s v="2"/>
    <s v="CZ"/>
    <s v="09/03/2019"/>
    <s v="4111010"/>
    <m/>
    <s v="100"/>
    <s v="-5.54"/>
    <s v="FKKSU"/>
    <s v="19246INVO0_AH-0000003"/>
    <s v="19246INVO0"/>
    <s v="AH-0000003"/>
    <n v="-5.54"/>
    <s v=""/>
    <s v=""/>
    <s v=""/>
  </r>
  <r>
    <s v="1300"/>
    <x v="55"/>
    <x v="24"/>
    <x v="24"/>
    <x v="55"/>
    <s v="10004449"/>
    <s v="3"/>
    <s v="CZ"/>
    <s v="09/03/2019"/>
    <s v="4111010"/>
    <m/>
    <s v="100"/>
    <s v="-1.83"/>
    <s v="FKKSU"/>
    <s v="19246INVO0_AH-0000003"/>
    <s v="19246INVO0"/>
    <s v="AH-0000003"/>
    <n v="-1.83"/>
    <s v=""/>
    <s v=""/>
    <s v=""/>
  </r>
  <r>
    <s v="1300"/>
    <x v="55"/>
    <x v="24"/>
    <x v="24"/>
    <x v="55"/>
    <s v="10004450"/>
    <s v="2"/>
    <s v="CZ"/>
    <s v="09/03/2019"/>
    <s v="4111010"/>
    <m/>
    <s v="100"/>
    <s v="-10.30"/>
    <s v="FKKSU"/>
    <s v="19246INVO0_AM-0000003"/>
    <s v="19246INVO0"/>
    <s v="AM-0000003"/>
    <n v="-10.3"/>
    <s v=""/>
    <s v=""/>
    <s v=""/>
  </r>
  <r>
    <s v="1300"/>
    <x v="55"/>
    <x v="24"/>
    <x v="24"/>
    <x v="55"/>
    <s v="10004450"/>
    <s v="3"/>
    <s v="CZ"/>
    <s v="09/03/2019"/>
    <s v="4111010"/>
    <m/>
    <s v="100"/>
    <s v="-4.02"/>
    <s v="FKKSU"/>
    <s v="19246INVO0_AM-0000003"/>
    <s v="19246INVO0"/>
    <s v="AM-0000003"/>
    <n v="-4.0199999999999996"/>
    <s v=""/>
    <s v=""/>
    <s v=""/>
  </r>
  <r>
    <s v="1300"/>
    <x v="55"/>
    <x v="24"/>
    <x v="24"/>
    <x v="55"/>
    <s v="10004452"/>
    <s v="4"/>
    <s v="CZ"/>
    <s v="09/03/2019"/>
    <s v="4111010"/>
    <m/>
    <s v="100"/>
    <s v="-27.45"/>
    <s v="FKKSU"/>
    <s v="R4-190903-_00-0000003"/>
    <s v="R4-190903-"/>
    <s v="00-0000003"/>
    <n v="-27.45"/>
    <s v=""/>
    <s v=""/>
    <s v=""/>
  </r>
  <r>
    <s v="1300"/>
    <x v="55"/>
    <x v="24"/>
    <x v="24"/>
    <x v="55"/>
    <s v="10004452"/>
    <s v="7"/>
    <s v="CZ"/>
    <s v="09/03/2019"/>
    <s v="4111010"/>
    <m/>
    <s v="100"/>
    <s v="-9.39"/>
    <s v="FKKSU"/>
    <s v="R4-190903-_00-0000003"/>
    <s v="R4-190903-"/>
    <s v="00-0000003"/>
    <n v="-9.39"/>
    <s v=""/>
    <s v=""/>
    <s v=""/>
  </r>
  <r>
    <s v="1300"/>
    <x v="55"/>
    <x v="24"/>
    <x v="24"/>
    <x v="55"/>
    <s v="10004474"/>
    <s v="2"/>
    <s v="CZ"/>
    <s v="09/05/2019"/>
    <s v="4111010"/>
    <m/>
    <s v="100"/>
    <s v="-5.25"/>
    <s v="FKKSU"/>
    <s v="19248INVO0_AE-0000003"/>
    <s v="19248INVO0"/>
    <s v="AE-0000003"/>
    <n v="-5.25"/>
    <s v=""/>
    <s v=""/>
    <s v=""/>
  </r>
  <r>
    <s v="1300"/>
    <x v="55"/>
    <x v="24"/>
    <x v="24"/>
    <x v="55"/>
    <s v="10004475"/>
    <s v="2"/>
    <s v="CZ"/>
    <s v="09/05/2019"/>
    <s v="4111010"/>
    <m/>
    <s v="100"/>
    <s v="-6.46"/>
    <s v="FKKSU"/>
    <s v="19248INVO0_BI-0000003"/>
    <s v="19248INVO0"/>
    <s v="BI-0000003"/>
    <n v="-6.46"/>
    <s v=""/>
    <s v=""/>
    <s v=""/>
  </r>
  <r>
    <s v="1300"/>
    <x v="55"/>
    <x v="24"/>
    <x v="24"/>
    <x v="55"/>
    <s v="10004475"/>
    <s v="3"/>
    <s v="CZ"/>
    <s v="09/05/2019"/>
    <s v="4111010"/>
    <m/>
    <s v="100"/>
    <s v="-0.37"/>
    <s v="FKKSU"/>
    <s v="19248INVO0_BI-0000003"/>
    <s v="19248INVO0"/>
    <s v="BI-0000003"/>
    <n v="-0.37"/>
    <s v=""/>
    <s v=""/>
    <s v=""/>
  </r>
  <r>
    <s v="1300"/>
    <x v="55"/>
    <x v="24"/>
    <x v="24"/>
    <x v="55"/>
    <s v="10004510"/>
    <s v="5"/>
    <s v="CZ"/>
    <s v="09/09/2019"/>
    <s v="4111010"/>
    <m/>
    <s v="100"/>
    <s v="5.01"/>
    <s v="FKKSU"/>
    <s v="19252INVO0_AM-0000003"/>
    <s v="19252INVO0"/>
    <s v="AM-0000003"/>
    <n v="5.01"/>
    <s v=""/>
    <s v=""/>
    <s v=""/>
  </r>
  <r>
    <s v="1300"/>
    <x v="55"/>
    <x v="24"/>
    <x v="24"/>
    <x v="55"/>
    <s v="10004510"/>
    <s v="6"/>
    <s v="CZ"/>
    <s v="09/09/2019"/>
    <s v="4111010"/>
    <m/>
    <s v="100"/>
    <s v="7.82"/>
    <s v="FKKSU"/>
    <s v="19252INVO0_AM-0000003"/>
    <s v="19252INVO0"/>
    <s v="AM-0000003"/>
    <n v="7.82"/>
    <s v=""/>
    <s v=""/>
    <s v=""/>
  </r>
  <r>
    <s v="1300"/>
    <x v="55"/>
    <x v="24"/>
    <x v="24"/>
    <x v="55"/>
    <s v="10004525"/>
    <s v="2"/>
    <s v="CZ"/>
    <s v="09/10/2019"/>
    <s v="4111010"/>
    <m/>
    <s v="100"/>
    <s v="-35.63"/>
    <s v="FKKSU"/>
    <s v="19253INVO0_AA-0000003"/>
    <s v="19253INVO0"/>
    <s v="AA-0000003"/>
    <n v="-35.630000000000003"/>
    <s v=""/>
    <s v=""/>
    <s v=""/>
  </r>
  <r>
    <s v="1300"/>
    <x v="55"/>
    <x v="24"/>
    <x v="24"/>
    <x v="55"/>
    <s v="10004525"/>
    <s v="4"/>
    <s v="CZ"/>
    <s v="09/10/2019"/>
    <s v="4111010"/>
    <m/>
    <s v="100"/>
    <s v="-9.88"/>
    <s v="FKKSU"/>
    <s v="19253INVO0_AA-0000003"/>
    <s v="19253INVO0"/>
    <s v="AA-0000003"/>
    <n v="-9.8800000000000008"/>
    <s v=""/>
    <s v=""/>
    <s v=""/>
  </r>
  <r>
    <s v="1300"/>
    <x v="55"/>
    <x v="24"/>
    <x v="24"/>
    <x v="55"/>
    <s v="10004526"/>
    <s v="10"/>
    <s v="CZ"/>
    <s v="09/10/2019"/>
    <s v="4111010"/>
    <m/>
    <s v="100"/>
    <s v="-82.66"/>
    <s v="FKKSU"/>
    <s v="19253INVO0_AB-0000003"/>
    <s v="19253INVO0"/>
    <s v="AB-0000003"/>
    <n v="-82.66"/>
    <s v=""/>
    <s v=""/>
    <s v=""/>
  </r>
  <r>
    <s v="1300"/>
    <x v="55"/>
    <x v="24"/>
    <x v="24"/>
    <x v="55"/>
    <s v="10004526"/>
    <s v="3"/>
    <s v="CZ"/>
    <s v="09/10/2019"/>
    <s v="4111010"/>
    <m/>
    <s v="100"/>
    <s v="-201.31"/>
    <s v="FKKSU"/>
    <s v="19253INVO0_AB-0000003"/>
    <s v="19253INVO0"/>
    <s v="AB-0000003"/>
    <n v="-201.31"/>
    <s v=""/>
    <s v=""/>
    <s v=""/>
  </r>
  <r>
    <s v="1300"/>
    <x v="55"/>
    <x v="24"/>
    <x v="24"/>
    <x v="55"/>
    <s v="10004526"/>
    <s v="4"/>
    <s v="CZ"/>
    <s v="09/10/2019"/>
    <s v="4111010"/>
    <m/>
    <s v="100"/>
    <s v="4.72"/>
    <s v="FKKSU"/>
    <s v="19253INVO0_AB-0000003"/>
    <s v="19253INVO0"/>
    <s v="AB-0000003"/>
    <n v="4.72"/>
    <s v=""/>
    <s v=""/>
    <s v=""/>
  </r>
  <r>
    <s v="1300"/>
    <x v="55"/>
    <x v="24"/>
    <x v="24"/>
    <x v="55"/>
    <s v="10004527"/>
    <s v="2"/>
    <s v="CZ"/>
    <s v="09/10/2019"/>
    <s v="4111010"/>
    <m/>
    <s v="100"/>
    <s v="-354.01"/>
    <s v="FKKSU"/>
    <s v="19253INVO0_AC-0000003"/>
    <s v="19253INVO0"/>
    <s v="AC-0000003"/>
    <n v="-354.01"/>
    <s v=""/>
    <s v=""/>
    <s v=""/>
  </r>
  <r>
    <s v="1300"/>
    <x v="55"/>
    <x v="24"/>
    <x v="24"/>
    <x v="55"/>
    <s v="10004527"/>
    <s v="3"/>
    <s v="CZ"/>
    <s v="09/10/2019"/>
    <s v="4111010"/>
    <m/>
    <s v="100"/>
    <s v="-141.17"/>
    <s v="FKKSU"/>
    <s v="19253INVO0_AC-0000003"/>
    <s v="19253INVO0"/>
    <s v="AC-0000003"/>
    <n v="-141.16999999999999"/>
    <s v=""/>
    <s v=""/>
    <s v=""/>
  </r>
  <r>
    <s v="1300"/>
    <x v="55"/>
    <x v="24"/>
    <x v="24"/>
    <x v="55"/>
    <s v="10004527"/>
    <s v="9"/>
    <s v="CZ"/>
    <s v="09/10/2019"/>
    <s v="4111010"/>
    <m/>
    <s v="100"/>
    <s v="5.14"/>
    <s v="FKKSU"/>
    <s v="19253INVO0_AC-0000003"/>
    <s v="19253INVO0"/>
    <s v="AC-0000003"/>
    <n v="5.14"/>
    <s v=""/>
    <s v=""/>
    <s v=""/>
  </r>
  <r>
    <s v="1300"/>
    <x v="55"/>
    <x v="24"/>
    <x v="24"/>
    <x v="55"/>
    <s v="10004528"/>
    <s v="2"/>
    <s v="CZ"/>
    <s v="09/10/2019"/>
    <s v="4111010"/>
    <m/>
    <s v="100"/>
    <s v="-186.34"/>
    <s v="FKKSU"/>
    <s v="19253INVO0_AD-0000003"/>
    <s v="19253INVO0"/>
    <s v="AD-0000003"/>
    <n v="-186.34"/>
    <s v=""/>
    <s v=""/>
    <s v=""/>
  </r>
  <r>
    <s v="1300"/>
    <x v="55"/>
    <x v="24"/>
    <x v="24"/>
    <x v="55"/>
    <s v="10004528"/>
    <s v="3"/>
    <s v="CZ"/>
    <s v="09/10/2019"/>
    <s v="4111010"/>
    <m/>
    <s v="100"/>
    <s v="-76.80"/>
    <s v="FKKSU"/>
    <s v="19253INVO0_AD-0000003"/>
    <s v="19253INVO0"/>
    <s v="AD-0000003"/>
    <n v="-76.8"/>
    <s v=""/>
    <s v=""/>
    <s v=""/>
  </r>
  <r>
    <s v="1300"/>
    <x v="55"/>
    <x v="24"/>
    <x v="24"/>
    <x v="55"/>
    <s v="10004529"/>
    <s v="3"/>
    <s v="CZ"/>
    <s v="09/10/2019"/>
    <s v="4111010"/>
    <m/>
    <s v="100"/>
    <s v="11.07"/>
    <s v="FKKSU"/>
    <s v="19253INVO0_AE-0000003"/>
    <s v="19253INVO0"/>
    <s v="AE-0000003"/>
    <n v="11.07"/>
    <s v=""/>
    <s v=""/>
    <s v=""/>
  </r>
  <r>
    <s v="1300"/>
    <x v="55"/>
    <x v="24"/>
    <x v="24"/>
    <x v="55"/>
    <s v="10004529"/>
    <s v="4"/>
    <s v="CZ"/>
    <s v="09/10/2019"/>
    <s v="4111010"/>
    <m/>
    <s v="100"/>
    <s v="24.90"/>
    <s v="FKKSU"/>
    <s v="19253INVO0_AE-0000003"/>
    <s v="19253INVO0"/>
    <s v="AE-0000003"/>
    <n v="24.9"/>
    <s v=""/>
    <s v=""/>
    <s v=""/>
  </r>
  <r>
    <s v="1300"/>
    <x v="55"/>
    <x v="24"/>
    <x v="24"/>
    <x v="55"/>
    <s v="10004529"/>
    <s v="8"/>
    <s v="CZ"/>
    <s v="09/10/2019"/>
    <s v="4111010"/>
    <m/>
    <s v="100"/>
    <s v="-61.90"/>
    <s v="FKKSU"/>
    <s v="19253INVO0_AE-0000003"/>
    <s v="19253INVO0"/>
    <s v="AE-0000003"/>
    <n v="-61.9"/>
    <s v=""/>
    <s v=""/>
    <s v=""/>
  </r>
  <r>
    <s v="1300"/>
    <x v="55"/>
    <x v="24"/>
    <x v="24"/>
    <x v="55"/>
    <s v="10004529"/>
    <s v="9"/>
    <s v="CZ"/>
    <s v="09/10/2019"/>
    <s v="4111010"/>
    <m/>
    <s v="100"/>
    <s v="-16.46"/>
    <s v="FKKSU"/>
    <s v="19253INVO0_AE-0000003"/>
    <s v="19253INVO0"/>
    <s v="AE-0000003"/>
    <n v="-16.46"/>
    <s v=""/>
    <s v=""/>
    <s v=""/>
  </r>
  <r>
    <s v="1300"/>
    <x v="55"/>
    <x v="24"/>
    <x v="24"/>
    <x v="55"/>
    <s v="10004530"/>
    <s v="2"/>
    <s v="CZ"/>
    <s v="09/10/2019"/>
    <s v="4111010"/>
    <m/>
    <s v="100"/>
    <s v="-128.16"/>
    <s v="FKKSU"/>
    <s v="19253INVO0_AF-0000003"/>
    <s v="19253INVO0"/>
    <s v="AF-0000003"/>
    <n v="-128.16"/>
    <s v=""/>
    <s v=""/>
    <s v=""/>
  </r>
  <r>
    <s v="1300"/>
    <x v="55"/>
    <x v="24"/>
    <x v="24"/>
    <x v="55"/>
    <s v="10004530"/>
    <s v="3"/>
    <s v="CZ"/>
    <s v="09/10/2019"/>
    <s v="4111010"/>
    <m/>
    <s v="100"/>
    <s v="-40.61"/>
    <s v="FKKSU"/>
    <s v="19253INVO0_AF-0000003"/>
    <s v="19253INVO0"/>
    <s v="AF-0000003"/>
    <n v="-40.61"/>
    <s v=""/>
    <s v=""/>
    <s v=""/>
  </r>
  <r>
    <s v="1300"/>
    <x v="55"/>
    <x v="24"/>
    <x v="24"/>
    <x v="55"/>
    <s v="10004531"/>
    <s v="14"/>
    <s v="CZ"/>
    <s v="09/10/2019"/>
    <s v="4111010"/>
    <m/>
    <s v="100"/>
    <s v="15.29"/>
    <s v="FKKSU"/>
    <s v="19253INVO0_AG-0000003"/>
    <s v="19253INVO0"/>
    <s v="AG-0000003"/>
    <n v="15.29"/>
    <s v=""/>
    <s v=""/>
    <s v=""/>
  </r>
  <r>
    <s v="1300"/>
    <x v="55"/>
    <x v="24"/>
    <x v="24"/>
    <x v="55"/>
    <s v="10004531"/>
    <s v="6"/>
    <s v="CZ"/>
    <s v="09/10/2019"/>
    <s v="4111010"/>
    <m/>
    <s v="100"/>
    <s v="-267.05"/>
    <s v="FKKSU"/>
    <s v="19253INVO0_AG-0000003"/>
    <s v="19253INVO0"/>
    <s v="AG-0000003"/>
    <n v="-267.05"/>
    <s v=""/>
    <s v=""/>
    <s v=""/>
  </r>
  <r>
    <s v="1300"/>
    <x v="55"/>
    <x v="24"/>
    <x v="24"/>
    <x v="55"/>
    <s v="10004531"/>
    <s v="7"/>
    <s v="CZ"/>
    <s v="09/10/2019"/>
    <s v="4111010"/>
    <m/>
    <s v="100"/>
    <s v="-92.90"/>
    <s v="FKKSU"/>
    <s v="19253INVO0_AG-0000003"/>
    <s v="19253INVO0"/>
    <s v="AG-0000003"/>
    <n v="-92.9"/>
    <s v=""/>
    <s v=""/>
    <s v=""/>
  </r>
  <r>
    <s v="1300"/>
    <x v="55"/>
    <x v="24"/>
    <x v="24"/>
    <x v="55"/>
    <s v="10004532"/>
    <s v="2"/>
    <s v="CZ"/>
    <s v="09/10/2019"/>
    <s v="4111010"/>
    <m/>
    <s v="100"/>
    <s v="-142.69"/>
    <s v="FKKSU"/>
    <s v="19253INVO0_AH-0000003"/>
    <s v="19253INVO0"/>
    <s v="AH-0000003"/>
    <n v="-142.69"/>
    <s v=""/>
    <s v=""/>
    <s v=""/>
  </r>
  <r>
    <s v="1300"/>
    <x v="55"/>
    <x v="24"/>
    <x v="24"/>
    <x v="55"/>
    <s v="10004532"/>
    <s v="3"/>
    <s v="CZ"/>
    <s v="09/10/2019"/>
    <s v="4111010"/>
    <m/>
    <s v="100"/>
    <s v="-55.96"/>
    <s v="FKKSU"/>
    <s v="19253INVO0_AH-0000003"/>
    <s v="19253INVO0"/>
    <s v="AH-0000003"/>
    <n v="-55.96"/>
    <s v=""/>
    <s v=""/>
    <s v=""/>
  </r>
  <r>
    <s v="1300"/>
    <x v="55"/>
    <x v="24"/>
    <x v="24"/>
    <x v="55"/>
    <s v="10004532"/>
    <s v="7"/>
    <s v="CZ"/>
    <s v="09/10/2019"/>
    <s v="4111010"/>
    <m/>
    <s v="100"/>
    <s v="2.41"/>
    <s v="FKKSU"/>
    <s v="19253INVO0_AH-0000003"/>
    <s v="19253INVO0"/>
    <s v="AH-0000003"/>
    <n v="2.41"/>
    <s v=""/>
    <s v=""/>
    <s v=""/>
  </r>
  <r>
    <s v="1300"/>
    <x v="55"/>
    <x v="24"/>
    <x v="24"/>
    <x v="55"/>
    <s v="10004533"/>
    <s v="2"/>
    <s v="CZ"/>
    <s v="09/10/2019"/>
    <s v="4111010"/>
    <m/>
    <s v="100"/>
    <s v="-88.99"/>
    <s v="FKKSU"/>
    <s v="19253INVO0_AI-0000003"/>
    <s v="19253INVO0"/>
    <s v="AI-0000003"/>
    <n v="-88.99"/>
    <s v=""/>
    <s v=""/>
    <s v=""/>
  </r>
  <r>
    <s v="1300"/>
    <x v="55"/>
    <x v="24"/>
    <x v="24"/>
    <x v="55"/>
    <s v="10004533"/>
    <s v="4"/>
    <s v="CZ"/>
    <s v="09/10/2019"/>
    <s v="4111010"/>
    <m/>
    <s v="100"/>
    <s v="-24.50"/>
    <s v="FKKSU"/>
    <s v="19253INVO0_AI-0000003"/>
    <s v="19253INVO0"/>
    <s v="AI-0000003"/>
    <n v="-24.5"/>
    <s v=""/>
    <s v=""/>
    <s v=""/>
  </r>
  <r>
    <s v="1300"/>
    <x v="55"/>
    <x v="24"/>
    <x v="24"/>
    <x v="55"/>
    <s v="10004534"/>
    <s v="10"/>
    <s v="CZ"/>
    <s v="09/10/2019"/>
    <s v="4111010"/>
    <m/>
    <s v="100"/>
    <s v="-27.80"/>
    <s v="FKKSU"/>
    <s v="19253INVO0_AJ-0000003"/>
    <s v="19253INVO0"/>
    <s v="AJ-0000003"/>
    <n v="-27.8"/>
    <s v=""/>
    <s v=""/>
    <s v=""/>
  </r>
  <r>
    <s v="1300"/>
    <x v="55"/>
    <x v="24"/>
    <x v="24"/>
    <x v="55"/>
    <s v="10004534"/>
    <s v="12"/>
    <s v="CZ"/>
    <s v="09/10/2019"/>
    <s v="4111010"/>
    <m/>
    <s v="100"/>
    <s v="2.31"/>
    <s v="FKKSU"/>
    <s v="19253INVO0_AJ-0000003"/>
    <s v="19253INVO0"/>
    <s v="AJ-0000003"/>
    <n v="2.31"/>
    <s v=""/>
    <s v=""/>
    <s v=""/>
  </r>
  <r>
    <s v="1300"/>
    <x v="55"/>
    <x v="24"/>
    <x v="24"/>
    <x v="55"/>
    <s v="10004534"/>
    <s v="6"/>
    <s v="CZ"/>
    <s v="09/10/2019"/>
    <s v="4111010"/>
    <m/>
    <s v="100"/>
    <s v="-66.72"/>
    <s v="FKKSU"/>
    <s v="19253INVO0_AJ-0000003"/>
    <s v="19253INVO0"/>
    <s v="AJ-0000003"/>
    <n v="-66.72"/>
    <s v=""/>
    <s v=""/>
    <s v=""/>
  </r>
  <r>
    <s v="1300"/>
    <x v="55"/>
    <x v="24"/>
    <x v="24"/>
    <x v="55"/>
    <s v="10004535"/>
    <s v="10"/>
    <s v="CZ"/>
    <s v="09/10/2019"/>
    <s v="4111010"/>
    <m/>
    <s v="100"/>
    <s v="7.33"/>
    <s v="FKKSU"/>
    <s v="19253INVO0_AK-0000003"/>
    <s v="19253INVO0"/>
    <s v="AK-0000003"/>
    <n v="7.33"/>
    <s v=""/>
    <s v=""/>
    <s v=""/>
  </r>
  <r>
    <s v="1300"/>
    <x v="55"/>
    <x v="24"/>
    <x v="24"/>
    <x v="55"/>
    <s v="10004535"/>
    <s v="2"/>
    <s v="CZ"/>
    <s v="09/10/2019"/>
    <s v="4111010"/>
    <m/>
    <s v="100"/>
    <s v="-53.00"/>
    <s v="FKKSU"/>
    <s v="19253INVO0_AK-0000003"/>
    <s v="19253INVO0"/>
    <s v="AK-0000003"/>
    <n v="-53"/>
    <s v=""/>
    <s v=""/>
    <s v=""/>
  </r>
  <r>
    <s v="1300"/>
    <x v="55"/>
    <x v="24"/>
    <x v="24"/>
    <x v="55"/>
    <s v="10004535"/>
    <s v="3"/>
    <s v="CZ"/>
    <s v="09/10/2019"/>
    <s v="4111010"/>
    <m/>
    <s v="100"/>
    <s v="-10.24"/>
    <s v="FKKSU"/>
    <s v="19253INVO0_AK-0000003"/>
    <s v="19253INVO0"/>
    <s v="AK-0000003"/>
    <n v="-10.24"/>
    <s v=""/>
    <s v=""/>
    <s v=""/>
  </r>
  <r>
    <s v="1300"/>
    <x v="55"/>
    <x v="24"/>
    <x v="24"/>
    <x v="55"/>
    <s v="10004536"/>
    <s v="12"/>
    <s v="CZ"/>
    <s v="09/10/2019"/>
    <s v="4111010"/>
    <m/>
    <s v="100"/>
    <s v="14.19"/>
    <s v="FKKSU"/>
    <s v="19253INVO0_AL-0000003"/>
    <s v="19253INVO0"/>
    <s v="AL-0000003"/>
    <n v="14.19"/>
    <s v=""/>
    <s v=""/>
    <s v=""/>
  </r>
  <r>
    <s v="1300"/>
    <x v="55"/>
    <x v="24"/>
    <x v="24"/>
    <x v="55"/>
    <s v="10004536"/>
    <s v="2"/>
    <s v="CZ"/>
    <s v="09/10/2019"/>
    <s v="4111010"/>
    <m/>
    <s v="100"/>
    <s v="-295.18"/>
    <s v="FKKSU"/>
    <s v="19253INVO0_AL-0000003"/>
    <s v="19253INVO0"/>
    <s v="AL-0000003"/>
    <n v="-295.18"/>
    <s v=""/>
    <s v=""/>
    <s v=""/>
  </r>
  <r>
    <s v="1300"/>
    <x v="55"/>
    <x v="24"/>
    <x v="24"/>
    <x v="55"/>
    <s v="10004536"/>
    <s v="4"/>
    <s v="CZ"/>
    <s v="09/10/2019"/>
    <s v="4111010"/>
    <m/>
    <s v="100"/>
    <s v="-101.69"/>
    <s v="FKKSU"/>
    <s v="19253INVO0_AL-0000003"/>
    <s v="19253INVO0"/>
    <s v="AL-0000003"/>
    <n v="-101.69"/>
    <s v=""/>
    <s v=""/>
    <s v=""/>
  </r>
  <r>
    <s v="1300"/>
    <x v="55"/>
    <x v="24"/>
    <x v="24"/>
    <x v="55"/>
    <s v="10004537"/>
    <s v="6"/>
    <s v="CZ"/>
    <s v="09/10/2019"/>
    <s v="4111010"/>
    <m/>
    <s v="100"/>
    <s v="-48.98"/>
    <s v="FKKSU"/>
    <s v="19253INVO0_AM-0000003"/>
    <s v="19253INVO0"/>
    <s v="AM-0000003"/>
    <n v="-48.98"/>
    <s v=""/>
    <s v=""/>
    <s v=""/>
  </r>
  <r>
    <s v="1300"/>
    <x v="55"/>
    <x v="24"/>
    <x v="24"/>
    <x v="55"/>
    <s v="10004537"/>
    <s v="7"/>
    <s v="CZ"/>
    <s v="09/10/2019"/>
    <s v="4111010"/>
    <m/>
    <s v="100"/>
    <s v="-20.12"/>
    <s v="FKKSU"/>
    <s v="19253INVO0_AM-0000003"/>
    <s v="19253INVO0"/>
    <s v="AM-0000003"/>
    <n v="-20.12"/>
    <s v=""/>
    <s v=""/>
    <s v=""/>
  </r>
  <r>
    <s v="1300"/>
    <x v="55"/>
    <x v="24"/>
    <x v="24"/>
    <x v="55"/>
    <s v="10004538"/>
    <s v="2"/>
    <s v="CZ"/>
    <s v="09/10/2019"/>
    <s v="4111010"/>
    <m/>
    <s v="100"/>
    <s v="-68.76"/>
    <s v="FKKSU"/>
    <s v="19253INVO0_AN-0000003"/>
    <s v="19253INVO0"/>
    <s v="AN-0000003"/>
    <n v="-68.760000000000005"/>
    <s v=""/>
    <s v=""/>
    <s v=""/>
  </r>
  <r>
    <s v="1300"/>
    <x v="55"/>
    <x v="24"/>
    <x v="24"/>
    <x v="55"/>
    <s v="10004538"/>
    <s v="3"/>
    <s v="CZ"/>
    <s v="09/10/2019"/>
    <s v="4111010"/>
    <m/>
    <s v="100"/>
    <s v="-15.36"/>
    <s v="FKKSU"/>
    <s v="19253INVO0_AN-0000003"/>
    <s v="19253INVO0"/>
    <s v="AN-0000003"/>
    <n v="-15.36"/>
    <s v=""/>
    <s v=""/>
    <s v=""/>
  </r>
  <r>
    <s v="1300"/>
    <x v="55"/>
    <x v="24"/>
    <x v="24"/>
    <x v="55"/>
    <s v="10004539"/>
    <s v="11"/>
    <s v="CZ"/>
    <s v="09/10/2019"/>
    <s v="4111010"/>
    <m/>
    <s v="100"/>
    <s v="-24.87"/>
    <s v="FKKSU"/>
    <s v="19253INVO0_AO-0000003"/>
    <s v="19253INVO0"/>
    <s v="AO-0000003"/>
    <n v="-24.87"/>
    <s v=""/>
    <s v=""/>
    <s v=""/>
  </r>
  <r>
    <s v="1300"/>
    <x v="55"/>
    <x v="24"/>
    <x v="24"/>
    <x v="55"/>
    <s v="10004539"/>
    <s v="2"/>
    <s v="CZ"/>
    <s v="09/10/2019"/>
    <s v="4111010"/>
    <m/>
    <s v="100"/>
    <s v="-118.87"/>
    <s v="FKKSU"/>
    <s v="19253INVO0_AO-0000003"/>
    <s v="19253INVO0"/>
    <s v="AO-0000003"/>
    <n v="-118.87"/>
    <s v=""/>
    <s v=""/>
    <s v=""/>
  </r>
  <r>
    <s v="1300"/>
    <x v="55"/>
    <x v="24"/>
    <x v="24"/>
    <x v="55"/>
    <s v="10004539"/>
    <s v="5"/>
    <s v="CZ"/>
    <s v="09/10/2019"/>
    <s v="4111010"/>
    <m/>
    <s v="100"/>
    <s v="1.39"/>
    <s v="FKKSU"/>
    <s v="19253INVO0_AO-0000003"/>
    <s v="19253INVO0"/>
    <s v="AO-0000003"/>
    <n v="1.39"/>
    <s v=""/>
    <s v=""/>
    <s v=""/>
  </r>
  <r>
    <s v="1300"/>
    <x v="55"/>
    <x v="24"/>
    <x v="24"/>
    <x v="55"/>
    <s v="10004539"/>
    <s v="6"/>
    <s v="CZ"/>
    <s v="09/10/2019"/>
    <s v="4111010"/>
    <m/>
    <s v="100"/>
    <s v="2.58"/>
    <s v="FKKSU"/>
    <s v="19253INVO0_AO-0000003"/>
    <s v="19253INVO0"/>
    <s v="AO-0000003"/>
    <n v="2.58"/>
    <s v=""/>
    <s v=""/>
    <s v=""/>
  </r>
  <r>
    <s v="1300"/>
    <x v="55"/>
    <x v="24"/>
    <x v="24"/>
    <x v="55"/>
    <s v="10004540"/>
    <s v="2"/>
    <s v="CZ"/>
    <s v="09/10/2019"/>
    <s v="4111010"/>
    <m/>
    <s v="100"/>
    <s v="-34.39"/>
    <s v="FKKSU"/>
    <s v="19253INVO0_AP-0000003"/>
    <s v="19253INVO0"/>
    <s v="AP-0000003"/>
    <n v="-34.39"/>
    <s v=""/>
    <s v=""/>
    <s v=""/>
  </r>
  <r>
    <s v="1300"/>
    <x v="55"/>
    <x v="24"/>
    <x v="24"/>
    <x v="55"/>
    <s v="10004540"/>
    <s v="3"/>
    <s v="CZ"/>
    <s v="09/10/2019"/>
    <s v="4111010"/>
    <m/>
    <s v="100"/>
    <s v="-7.69"/>
    <s v="FKKSU"/>
    <s v="19253INVO0_AP-0000003"/>
    <s v="19253INVO0"/>
    <s v="AP-0000003"/>
    <n v="-7.69"/>
    <s v=""/>
    <s v=""/>
    <s v=""/>
  </r>
  <r>
    <s v="1300"/>
    <x v="55"/>
    <x v="24"/>
    <x v="24"/>
    <x v="55"/>
    <s v="10004541"/>
    <s v="13"/>
    <s v="CZ"/>
    <s v="09/10/2019"/>
    <s v="4111010"/>
    <m/>
    <s v="100"/>
    <s v="6.94"/>
    <s v="FKKSU"/>
    <s v="19253INVO0_AQ-0000003"/>
    <s v="19253INVO0"/>
    <s v="AQ-0000003"/>
    <n v="6.94"/>
    <s v=""/>
    <s v=""/>
    <s v=""/>
  </r>
  <r>
    <s v="1300"/>
    <x v="55"/>
    <x v="24"/>
    <x v="24"/>
    <x v="55"/>
    <s v="10004541"/>
    <s v="2"/>
    <s v="CZ"/>
    <s v="09/10/2019"/>
    <s v="4111010"/>
    <m/>
    <s v="100"/>
    <s v="-285.87"/>
    <s v="FKKSU"/>
    <s v="19253INVO0_AQ-0000003"/>
    <s v="19253INVO0"/>
    <s v="AQ-0000003"/>
    <n v="-285.87"/>
    <s v=""/>
    <s v=""/>
    <s v=""/>
  </r>
  <r>
    <s v="1300"/>
    <x v="55"/>
    <x v="24"/>
    <x v="24"/>
    <x v="55"/>
    <s v="10004541"/>
    <s v="3"/>
    <s v="CZ"/>
    <s v="09/10/2019"/>
    <s v="4111010"/>
    <m/>
    <s v="100"/>
    <s v="-115.21"/>
    <s v="FKKSU"/>
    <s v="19253INVO0_AQ-0000003"/>
    <s v="19253INVO0"/>
    <s v="AQ-0000003"/>
    <n v="-115.21"/>
    <s v=""/>
    <s v=""/>
    <s v=""/>
  </r>
  <r>
    <s v="1300"/>
    <x v="55"/>
    <x v="24"/>
    <x v="24"/>
    <x v="55"/>
    <s v="10004542"/>
    <s v="10"/>
    <s v="CZ"/>
    <s v="09/10/2019"/>
    <s v="4111010"/>
    <m/>
    <s v="100"/>
    <s v="5.09"/>
    <s v="FKKSU"/>
    <s v="19253INVO0_AR-0000003"/>
    <s v="19253INVO0"/>
    <s v="AR-0000003"/>
    <n v="5.09"/>
    <s v=""/>
    <s v=""/>
    <s v=""/>
  </r>
  <r>
    <s v="1300"/>
    <x v="55"/>
    <x v="24"/>
    <x v="24"/>
    <x v="55"/>
    <s v="10004542"/>
    <s v="2"/>
    <s v="CZ"/>
    <s v="09/10/2019"/>
    <s v="4111010"/>
    <m/>
    <s v="100"/>
    <s v="-78.33"/>
    <s v="FKKSU"/>
    <s v="19253INVO0_AR-0000003"/>
    <s v="19253INVO0"/>
    <s v="AR-0000003"/>
    <n v="-78.33"/>
    <s v=""/>
    <s v=""/>
    <s v=""/>
  </r>
  <r>
    <s v="1300"/>
    <x v="55"/>
    <x v="24"/>
    <x v="24"/>
    <x v="55"/>
    <s v="10004542"/>
    <s v="3"/>
    <s v="CZ"/>
    <s v="09/10/2019"/>
    <s v="4111010"/>
    <m/>
    <s v="100"/>
    <s v="-25.23"/>
    <s v="FKKSU"/>
    <s v="19253INVO0_AR-0000003"/>
    <s v="19253INVO0"/>
    <s v="AR-0000003"/>
    <n v="-25.23"/>
    <s v=""/>
    <s v=""/>
    <s v=""/>
  </r>
  <r>
    <s v="1300"/>
    <x v="55"/>
    <x v="24"/>
    <x v="24"/>
    <x v="55"/>
    <s v="10004543"/>
    <s v="2"/>
    <s v="CZ"/>
    <s v="09/10/2019"/>
    <s v="4111010"/>
    <m/>
    <s v="100"/>
    <s v="-67.11"/>
    <s v="FKKSU"/>
    <s v="19253INVO0_AS-0000003"/>
    <s v="19253INVO0"/>
    <s v="AS-0000003"/>
    <n v="-67.11"/>
    <s v=""/>
    <s v=""/>
    <s v=""/>
  </r>
  <r>
    <s v="1300"/>
    <x v="55"/>
    <x v="24"/>
    <x v="24"/>
    <x v="55"/>
    <s v="10004543"/>
    <s v="3"/>
    <s v="CZ"/>
    <s v="09/10/2019"/>
    <s v="4111010"/>
    <m/>
    <s v="100"/>
    <s v="-25.60"/>
    <s v="FKKSU"/>
    <s v="19253INVO0_AS-0000003"/>
    <s v="19253INVO0"/>
    <s v="AS-0000003"/>
    <n v="-25.6"/>
    <s v=""/>
    <s v=""/>
    <s v=""/>
  </r>
  <r>
    <s v="1300"/>
    <x v="55"/>
    <x v="24"/>
    <x v="24"/>
    <x v="55"/>
    <s v="10004544"/>
    <s v="10"/>
    <s v="CZ"/>
    <s v="09/10/2019"/>
    <s v="4111010"/>
    <m/>
    <s v="100"/>
    <s v="-19.77"/>
    <s v="FKKSU"/>
    <s v="19253INVO0_AT-0000003"/>
    <s v="19253INVO0"/>
    <s v="AT-0000003"/>
    <n v="-19.77"/>
    <s v=""/>
    <s v=""/>
    <s v=""/>
  </r>
  <r>
    <s v="1300"/>
    <x v="55"/>
    <x v="24"/>
    <x v="24"/>
    <x v="55"/>
    <s v="10004544"/>
    <s v="11"/>
    <s v="CZ"/>
    <s v="09/10/2019"/>
    <s v="4111010"/>
    <m/>
    <s v="100"/>
    <s v="31.25"/>
    <s v="FKKSU"/>
    <s v="19253INVO0_AT-0000003"/>
    <s v="19253INVO0"/>
    <s v="AT-0000003"/>
    <n v="31.25"/>
    <s v=""/>
    <s v=""/>
    <s v=""/>
  </r>
  <r>
    <s v="1300"/>
    <x v="55"/>
    <x v="24"/>
    <x v="24"/>
    <x v="55"/>
    <s v="10004544"/>
    <s v="12"/>
    <s v="CZ"/>
    <s v="09/10/2019"/>
    <s v="4111010"/>
    <m/>
    <s v="100"/>
    <s v="67.14"/>
    <s v="FKKSU"/>
    <s v="19253INVO0_AT-0000003"/>
    <s v="19253INVO0"/>
    <s v="AT-0000003"/>
    <n v="67.14"/>
    <s v=""/>
    <s v=""/>
    <s v=""/>
  </r>
  <r>
    <s v="1300"/>
    <x v="55"/>
    <x v="24"/>
    <x v="24"/>
    <x v="55"/>
    <s v="10004544"/>
    <s v="4"/>
    <s v="CZ"/>
    <s v="09/10/2019"/>
    <s v="4111010"/>
    <m/>
    <s v="100"/>
    <s v="-105.20"/>
    <s v="FKKSU"/>
    <s v="19253INVO0_AT-0000003"/>
    <s v="19253INVO0"/>
    <s v="AT-0000003"/>
    <n v="-105.2"/>
    <s v=""/>
    <s v=""/>
    <s v=""/>
  </r>
  <r>
    <s v="1300"/>
    <x v="55"/>
    <x v="24"/>
    <x v="24"/>
    <x v="55"/>
    <s v="10004545"/>
    <s v="2"/>
    <s v="CZ"/>
    <s v="09/10/2019"/>
    <s v="4111010"/>
    <m/>
    <s v="100"/>
    <s v="-74.79"/>
    <s v="FKKSU"/>
    <s v="19253INVO0_AU-0000003"/>
    <s v="19253INVO0"/>
    <s v="AU-0000003"/>
    <n v="-74.790000000000006"/>
    <s v=""/>
    <s v=""/>
    <s v=""/>
  </r>
  <r>
    <s v="1300"/>
    <x v="55"/>
    <x v="24"/>
    <x v="24"/>
    <x v="55"/>
    <s v="10004545"/>
    <s v="3"/>
    <s v="CZ"/>
    <s v="09/10/2019"/>
    <s v="4111010"/>
    <m/>
    <s v="100"/>
    <s v="-12.80"/>
    <s v="FKKSU"/>
    <s v="19253INVO0_AU-0000003"/>
    <s v="19253INVO0"/>
    <s v="AU-0000003"/>
    <n v="-12.8"/>
    <s v=""/>
    <s v=""/>
    <s v=""/>
  </r>
  <r>
    <s v="1300"/>
    <x v="55"/>
    <x v="24"/>
    <x v="24"/>
    <x v="55"/>
    <s v="10004546"/>
    <s v="2"/>
    <s v="CZ"/>
    <s v="09/10/2019"/>
    <s v="4111010"/>
    <m/>
    <s v="100"/>
    <s v="-282.40"/>
    <s v="FKKSU"/>
    <s v="19253INVO0_AV-0000003"/>
    <s v="19253INVO0"/>
    <s v="AV-0000003"/>
    <n v="-282.39999999999998"/>
    <s v=""/>
    <s v=""/>
    <s v=""/>
  </r>
  <r>
    <s v="1300"/>
    <x v="55"/>
    <x v="24"/>
    <x v="24"/>
    <x v="55"/>
    <s v="10004546"/>
    <s v="6"/>
    <s v="CZ"/>
    <s v="09/10/2019"/>
    <s v="4111010"/>
    <m/>
    <s v="100"/>
    <s v="-87.45"/>
    <s v="FKKSU"/>
    <s v="19253INVO0_AV-0000003"/>
    <s v="19253INVO0"/>
    <s v="AV-0000003"/>
    <n v="-87.45"/>
    <s v=""/>
    <s v=""/>
    <s v=""/>
  </r>
  <r>
    <s v="1300"/>
    <x v="55"/>
    <x v="24"/>
    <x v="24"/>
    <x v="55"/>
    <s v="10004547"/>
    <s v="14"/>
    <s v="CZ"/>
    <s v="09/10/2019"/>
    <s v="4111010"/>
    <m/>
    <s v="100"/>
    <s v="1.31"/>
    <s v="FKKSU"/>
    <s v="19253INVO0_AW-0000003"/>
    <s v="19253INVO0"/>
    <s v="AW-0000003"/>
    <n v="1.31"/>
    <s v=""/>
    <s v=""/>
    <s v=""/>
  </r>
  <r>
    <s v="1300"/>
    <x v="55"/>
    <x v="24"/>
    <x v="24"/>
    <x v="55"/>
    <s v="10004547"/>
    <s v="2"/>
    <s v="CZ"/>
    <s v="09/10/2019"/>
    <s v="4111010"/>
    <m/>
    <s v="100"/>
    <s v="-138.12"/>
    <s v="FKKSU"/>
    <s v="19253INVO0_AW-0000003"/>
    <s v="19253INVO0"/>
    <s v="AW-0000003"/>
    <n v="-138.12"/>
    <s v=""/>
    <s v=""/>
    <s v=""/>
  </r>
  <r>
    <s v="1300"/>
    <x v="55"/>
    <x v="24"/>
    <x v="24"/>
    <x v="55"/>
    <s v="10004547"/>
    <s v="3"/>
    <s v="CZ"/>
    <s v="09/10/2019"/>
    <s v="4111010"/>
    <m/>
    <s v="100"/>
    <s v="-46.84"/>
    <s v="FKKSU"/>
    <s v="19253INVO0_AW-0000003"/>
    <s v="19253INVO0"/>
    <s v="AW-0000003"/>
    <n v="-46.84"/>
    <s v=""/>
    <s v=""/>
    <s v=""/>
  </r>
  <r>
    <s v="1300"/>
    <x v="55"/>
    <x v="24"/>
    <x v="24"/>
    <x v="55"/>
    <s v="10004548"/>
    <s v="13"/>
    <s v="CZ"/>
    <s v="09/10/2019"/>
    <s v="4111010"/>
    <m/>
    <s v="100"/>
    <s v="2.24"/>
    <s v="FKKSU"/>
    <s v="19253INVO0_AX-0000003"/>
    <s v="19253INVO0"/>
    <s v="AX-0000003"/>
    <n v="2.2400000000000002"/>
    <s v=""/>
    <s v=""/>
    <s v=""/>
  </r>
  <r>
    <s v="1300"/>
    <x v="55"/>
    <x v="24"/>
    <x v="24"/>
    <x v="55"/>
    <s v="10004548"/>
    <s v="6"/>
    <s v="CZ"/>
    <s v="09/10/2019"/>
    <s v="4111010"/>
    <m/>
    <s v="100"/>
    <s v="-85.78"/>
    <s v="FKKSU"/>
    <s v="19253INVO0_AX-0000003"/>
    <s v="19253INVO0"/>
    <s v="AX-0000003"/>
    <n v="-85.78"/>
    <s v=""/>
    <s v=""/>
    <s v=""/>
  </r>
  <r>
    <s v="1300"/>
    <x v="55"/>
    <x v="24"/>
    <x v="24"/>
    <x v="55"/>
    <s v="10004548"/>
    <s v="7"/>
    <s v="CZ"/>
    <s v="09/10/2019"/>
    <s v="4111010"/>
    <m/>
    <s v="100"/>
    <s v="-35.11"/>
    <s v="FKKSU"/>
    <s v="19253INVO0_AX-0000003"/>
    <s v="19253INVO0"/>
    <s v="AX-0000003"/>
    <n v="-35.11"/>
    <s v=""/>
    <s v=""/>
    <s v=""/>
  </r>
  <r>
    <s v="1300"/>
    <x v="55"/>
    <x v="24"/>
    <x v="24"/>
    <x v="55"/>
    <s v="10004549"/>
    <s v="2"/>
    <s v="CZ"/>
    <s v="09/10/2019"/>
    <s v="4111010"/>
    <m/>
    <s v="100"/>
    <s v="-84.54"/>
    <s v="FKKSU"/>
    <s v="19253INVO0_AY-0000003"/>
    <s v="19253INVO0"/>
    <s v="AY-0000003"/>
    <n v="-84.54"/>
    <s v=""/>
    <s v=""/>
    <s v=""/>
  </r>
  <r>
    <s v="1300"/>
    <x v="55"/>
    <x v="24"/>
    <x v="24"/>
    <x v="55"/>
    <s v="10004549"/>
    <s v="3"/>
    <s v="CZ"/>
    <s v="09/10/2019"/>
    <s v="4111010"/>
    <m/>
    <s v="100"/>
    <s v="-19.75"/>
    <s v="FKKSU"/>
    <s v="19253INVO0_AY-0000003"/>
    <s v="19253INVO0"/>
    <s v="AY-0000003"/>
    <n v="-19.75"/>
    <s v=""/>
    <s v=""/>
    <s v=""/>
  </r>
  <r>
    <s v="1300"/>
    <x v="55"/>
    <x v="24"/>
    <x v="24"/>
    <x v="55"/>
    <s v="10004549"/>
    <s v="9"/>
    <s v="CZ"/>
    <s v="09/10/2019"/>
    <s v="4111010"/>
    <m/>
    <s v="100"/>
    <s v="2.41"/>
    <s v="FKKSU"/>
    <s v="19253INVO0_AY-0000003"/>
    <s v="19253INVO0"/>
    <s v="AY-0000003"/>
    <n v="2.41"/>
    <s v=""/>
    <s v=""/>
    <s v=""/>
  </r>
  <r>
    <s v="1300"/>
    <x v="55"/>
    <x v="24"/>
    <x v="24"/>
    <x v="55"/>
    <s v="10004550"/>
    <s v="13"/>
    <s v="CZ"/>
    <s v="09/10/2019"/>
    <s v="4111010"/>
    <m/>
    <s v="100"/>
    <s v="19.63"/>
    <s v="FKKSU"/>
    <s v="19253INVO0_AZ-0000003"/>
    <s v="19253INVO0"/>
    <s v="AZ-0000003"/>
    <n v="19.63"/>
    <s v=""/>
    <s v=""/>
    <s v=""/>
  </r>
  <r>
    <s v="1300"/>
    <x v="55"/>
    <x v="24"/>
    <x v="24"/>
    <x v="55"/>
    <s v="10004550"/>
    <s v="14"/>
    <s v="CZ"/>
    <s v="09/10/2019"/>
    <s v="4111010"/>
    <m/>
    <s v="100"/>
    <s v="42.45"/>
    <s v="FKKSU"/>
    <s v="19253INVO0_AZ-0000003"/>
    <s v="19253INVO0"/>
    <s v="AZ-0000003"/>
    <n v="42.45"/>
    <s v=""/>
    <s v=""/>
    <s v=""/>
  </r>
  <r>
    <s v="1300"/>
    <x v="55"/>
    <x v="24"/>
    <x v="24"/>
    <x v="55"/>
    <s v="10004550"/>
    <s v="2"/>
    <s v="CZ"/>
    <s v="09/10/2019"/>
    <s v="4111010"/>
    <m/>
    <s v="100"/>
    <s v="-343.00"/>
    <s v="FKKSU"/>
    <s v="19253INVO0_AZ-0000003"/>
    <s v="19253INVO0"/>
    <s v="AZ-0000003"/>
    <n v="-343"/>
    <s v=""/>
    <s v=""/>
    <s v=""/>
  </r>
  <r>
    <s v="1300"/>
    <x v="55"/>
    <x v="24"/>
    <x v="24"/>
    <x v="55"/>
    <s v="10004550"/>
    <s v="8"/>
    <s v="CZ"/>
    <s v="09/10/2019"/>
    <s v="4111010"/>
    <m/>
    <s v="100"/>
    <s v="-173.02"/>
    <s v="FKKSU"/>
    <s v="19253INVO0_AZ-0000003"/>
    <s v="19253INVO0"/>
    <s v="AZ-0000003"/>
    <n v="-173.02"/>
    <s v=""/>
    <s v=""/>
    <s v=""/>
  </r>
  <r>
    <s v="1300"/>
    <x v="55"/>
    <x v="24"/>
    <x v="24"/>
    <x v="55"/>
    <s v="10004551"/>
    <s v="2"/>
    <s v="CZ"/>
    <s v="09/10/2019"/>
    <s v="4111010"/>
    <m/>
    <s v="100"/>
    <s v="-147.16"/>
    <s v="FKKSU"/>
    <s v="19253INVO0_BA-0000003"/>
    <s v="19253INVO0"/>
    <s v="BA-0000003"/>
    <n v="-147.16"/>
    <s v=""/>
    <s v=""/>
    <s v=""/>
  </r>
  <r>
    <s v="1300"/>
    <x v="55"/>
    <x v="24"/>
    <x v="24"/>
    <x v="55"/>
    <s v="10004551"/>
    <s v="3"/>
    <s v="CZ"/>
    <s v="09/10/2019"/>
    <s v="4111010"/>
    <m/>
    <s v="100"/>
    <s v="-73.87"/>
    <s v="FKKSU"/>
    <s v="19253INVO0_BA-0000003"/>
    <s v="19253INVO0"/>
    <s v="BA-0000003"/>
    <n v="-73.87"/>
    <s v=""/>
    <s v=""/>
    <s v=""/>
  </r>
  <r>
    <s v="1300"/>
    <x v="55"/>
    <x v="24"/>
    <x v="24"/>
    <x v="55"/>
    <s v="10004552"/>
    <s v="12"/>
    <s v="CZ"/>
    <s v="09/10/2019"/>
    <s v="4111010"/>
    <m/>
    <s v="100"/>
    <s v="7.89"/>
    <s v="FKKSU"/>
    <s v="19253INVO0_BB-0000003"/>
    <s v="19253INVO0"/>
    <s v="BB-0000003"/>
    <n v="7.89"/>
    <s v=""/>
    <s v=""/>
    <s v=""/>
  </r>
  <r>
    <s v="1300"/>
    <x v="55"/>
    <x v="24"/>
    <x v="24"/>
    <x v="55"/>
    <s v="10004552"/>
    <s v="2"/>
    <s v="CZ"/>
    <s v="09/10/2019"/>
    <s v="4111010"/>
    <m/>
    <s v="100"/>
    <s v="-136.98"/>
    <s v="FKKSU"/>
    <s v="19253INVO0_BB-0000003"/>
    <s v="19253INVO0"/>
    <s v="BB-0000003"/>
    <n v="-136.97999999999999"/>
    <s v=""/>
    <s v=""/>
    <s v=""/>
  </r>
  <r>
    <s v="1300"/>
    <x v="55"/>
    <x v="24"/>
    <x v="24"/>
    <x v="55"/>
    <s v="10004552"/>
    <s v="8"/>
    <s v="CZ"/>
    <s v="09/10/2019"/>
    <s v="4111010"/>
    <m/>
    <s v="100"/>
    <s v="-26.72"/>
    <s v="FKKSU"/>
    <s v="19253INVO0_BB-0000003"/>
    <s v="19253INVO0"/>
    <s v="BB-0000003"/>
    <n v="-26.72"/>
    <s v=""/>
    <s v=""/>
    <s v=""/>
  </r>
  <r>
    <s v="1300"/>
    <x v="55"/>
    <x v="24"/>
    <x v="24"/>
    <x v="55"/>
    <s v="10004553"/>
    <s v="2"/>
    <s v="CZ"/>
    <s v="09/10/2019"/>
    <s v="4111010"/>
    <m/>
    <s v="100"/>
    <s v="-104.63"/>
    <s v="FKKSU"/>
    <s v="19253INVO0_BC-0000003"/>
    <s v="19253INVO0"/>
    <s v="BC-0000003"/>
    <n v="-104.63"/>
    <s v=""/>
    <s v=""/>
    <s v=""/>
  </r>
  <r>
    <s v="1300"/>
    <x v="55"/>
    <x v="24"/>
    <x v="24"/>
    <x v="55"/>
    <s v="10004553"/>
    <s v="3"/>
    <s v="CZ"/>
    <s v="09/10/2019"/>
    <s v="4111010"/>
    <m/>
    <s v="100"/>
    <s v="-25.62"/>
    <s v="FKKSU"/>
    <s v="19253INVO0_BC-0000003"/>
    <s v="19253INVO0"/>
    <s v="BC-0000003"/>
    <n v="-25.62"/>
    <s v=""/>
    <s v=""/>
    <s v=""/>
  </r>
  <r>
    <s v="1300"/>
    <x v="55"/>
    <x v="24"/>
    <x v="24"/>
    <x v="55"/>
    <s v="10004554"/>
    <s v="2"/>
    <s v="CZ"/>
    <s v="09/10/2019"/>
    <s v="4111010"/>
    <m/>
    <s v="100"/>
    <s v="-16.25"/>
    <s v="FKKSU"/>
    <s v="19253INVO0_BD-0000003"/>
    <s v="19253INVO0"/>
    <s v="BD-0000003"/>
    <n v="-16.25"/>
    <s v=""/>
    <s v=""/>
    <s v=""/>
  </r>
  <r>
    <s v="1300"/>
    <x v="55"/>
    <x v="24"/>
    <x v="24"/>
    <x v="55"/>
    <s v="10004554"/>
    <s v="3"/>
    <s v="CZ"/>
    <s v="09/10/2019"/>
    <s v="4111010"/>
    <m/>
    <s v="100"/>
    <s v="-2.19"/>
    <s v="FKKSU"/>
    <s v="19253INVO0_BD-0000003"/>
    <s v="19253INVO0"/>
    <s v="BD-0000003"/>
    <n v="-2.19"/>
    <s v=""/>
    <s v=""/>
    <s v=""/>
  </r>
  <r>
    <s v="1300"/>
    <x v="55"/>
    <x v="24"/>
    <x v="24"/>
    <x v="55"/>
    <s v="10004555"/>
    <s v="2"/>
    <s v="CZ"/>
    <s v="09/10/2019"/>
    <s v="4111010"/>
    <m/>
    <s v="100"/>
    <s v="-107.54"/>
    <s v="FKKSU"/>
    <s v="19253INVO0_BE-0000003"/>
    <s v="19253INVO0"/>
    <s v="BE-0000003"/>
    <n v="-107.54"/>
    <s v=""/>
    <s v=""/>
    <s v=""/>
  </r>
  <r>
    <s v="1300"/>
    <x v="55"/>
    <x v="24"/>
    <x v="24"/>
    <x v="55"/>
    <s v="10004555"/>
    <s v="3"/>
    <s v="CZ"/>
    <s v="09/10/2019"/>
    <s v="4111010"/>
    <m/>
    <s v="100"/>
    <s v="-30.73"/>
    <s v="FKKSU"/>
    <s v="19253INVO0_BE-0000003"/>
    <s v="19253INVO0"/>
    <s v="BE-0000003"/>
    <n v="-30.73"/>
    <s v=""/>
    <s v=""/>
    <s v=""/>
  </r>
  <r>
    <s v="1300"/>
    <x v="55"/>
    <x v="24"/>
    <x v="24"/>
    <x v="55"/>
    <s v="10004556"/>
    <s v="13"/>
    <s v="CZ"/>
    <s v="09/10/2019"/>
    <s v="4111010"/>
    <m/>
    <s v="100"/>
    <s v="2.34"/>
    <s v="FKKSU"/>
    <s v="19253INVO0_BF-0000003"/>
    <s v="19253INVO0"/>
    <s v="BF-0000003"/>
    <n v="2.34"/>
    <s v=""/>
    <s v=""/>
    <s v=""/>
  </r>
  <r>
    <s v="1300"/>
    <x v="55"/>
    <x v="24"/>
    <x v="24"/>
    <x v="55"/>
    <s v="10004556"/>
    <s v="2"/>
    <s v="CZ"/>
    <s v="09/10/2019"/>
    <s v="4111010"/>
    <m/>
    <s v="100"/>
    <s v="-441.45"/>
    <s v="FKKSU"/>
    <s v="19253INVO0_BF-0000003"/>
    <s v="19253INVO0"/>
    <s v="BF-0000003"/>
    <n v="-441.45"/>
    <s v=""/>
    <s v=""/>
    <s v=""/>
  </r>
  <r>
    <s v="1300"/>
    <x v="55"/>
    <x v="24"/>
    <x v="24"/>
    <x v="55"/>
    <s v="10004556"/>
    <s v="3"/>
    <s v="CZ"/>
    <s v="09/10/2019"/>
    <s v="4111010"/>
    <m/>
    <s v="100"/>
    <s v="-185.44"/>
    <s v="FKKSU"/>
    <s v="19253INVO0_BF-0000003"/>
    <s v="19253INVO0"/>
    <s v="BF-0000003"/>
    <n v="-185.44"/>
    <s v=""/>
    <s v=""/>
    <s v=""/>
  </r>
  <r>
    <s v="1300"/>
    <x v="55"/>
    <x v="24"/>
    <x v="24"/>
    <x v="55"/>
    <s v="10004557"/>
    <s v="6"/>
    <s v="CZ"/>
    <s v="09/10/2019"/>
    <s v="4111010"/>
    <m/>
    <s v="100"/>
    <s v="-145.69"/>
    <s v="FKKSU"/>
    <s v="19253INVO0_BG-0000003"/>
    <s v="19253INVO0"/>
    <s v="BG-0000003"/>
    <n v="-145.69"/>
    <s v=""/>
    <s v=""/>
    <s v=""/>
  </r>
  <r>
    <s v="1300"/>
    <x v="55"/>
    <x v="24"/>
    <x v="24"/>
    <x v="55"/>
    <s v="10004557"/>
    <s v="7"/>
    <s v="CZ"/>
    <s v="09/10/2019"/>
    <s v="4111010"/>
    <m/>
    <s v="100"/>
    <s v="-58.17"/>
    <s v="FKKSU"/>
    <s v="19253INVO0_BG-0000003"/>
    <s v="19253INVO0"/>
    <s v="BG-0000003"/>
    <n v="-58.17"/>
    <s v=""/>
    <s v=""/>
    <s v=""/>
  </r>
  <r>
    <s v="1300"/>
    <x v="55"/>
    <x v="24"/>
    <x v="24"/>
    <x v="55"/>
    <s v="10004558"/>
    <s v="2"/>
    <s v="CZ"/>
    <s v="09/10/2019"/>
    <s v="4111010"/>
    <m/>
    <s v="100"/>
    <s v="-46.69"/>
    <s v="FKKSU"/>
    <s v="19253INVO0_BH-0000003"/>
    <s v="19253INVO0"/>
    <s v="BH-0000003"/>
    <n v="-46.69"/>
    <s v=""/>
    <s v=""/>
    <s v=""/>
  </r>
  <r>
    <s v="1300"/>
    <x v="55"/>
    <x v="24"/>
    <x v="24"/>
    <x v="55"/>
    <s v="10004558"/>
    <s v="4"/>
    <s v="CZ"/>
    <s v="09/10/2019"/>
    <s v="4111010"/>
    <m/>
    <s v="100"/>
    <s v="-16.10"/>
    <s v="FKKSU"/>
    <s v="19253INVO0_BH-0000003"/>
    <s v="19253INVO0"/>
    <s v="BH-0000003"/>
    <n v="-16.100000000000001"/>
    <s v=""/>
    <s v=""/>
    <s v=""/>
  </r>
  <r>
    <s v="1300"/>
    <x v="55"/>
    <x v="24"/>
    <x v="24"/>
    <x v="55"/>
    <s v="10004559"/>
    <s v="2"/>
    <s v="CZ"/>
    <s v="09/10/2019"/>
    <s v="4111010"/>
    <m/>
    <s v="100"/>
    <s v="-86.05"/>
    <s v="FKKSU"/>
    <s v="19253INVO0_BI-0000003"/>
    <s v="19253INVO0"/>
    <s v="BI-0000003"/>
    <n v="-86.05"/>
    <s v=""/>
    <s v=""/>
    <s v=""/>
  </r>
  <r>
    <s v="1300"/>
    <x v="55"/>
    <x v="24"/>
    <x v="24"/>
    <x v="55"/>
    <s v="10004559"/>
    <s v="3"/>
    <s v="CZ"/>
    <s v="09/10/2019"/>
    <s v="4111010"/>
    <m/>
    <s v="100"/>
    <s v="-19.37"/>
    <s v="FKKSU"/>
    <s v="19253INVO0_BI-0000003"/>
    <s v="19253INVO0"/>
    <s v="BI-0000003"/>
    <n v="-19.37"/>
    <s v=""/>
    <s v=""/>
    <s v=""/>
  </r>
  <r>
    <s v="1300"/>
    <x v="55"/>
    <x v="24"/>
    <x v="24"/>
    <x v="55"/>
    <s v="10004560"/>
    <s v="3"/>
    <s v="CZ"/>
    <s v="09/10/2019"/>
    <s v="4111010"/>
    <m/>
    <s v="100"/>
    <s v="-41.01"/>
    <s v="FKKSU"/>
    <s v="19253INVO0_BJ-0000003"/>
    <s v="19253INVO0"/>
    <s v="BJ-0000003"/>
    <n v="-41.01"/>
    <s v=""/>
    <s v=""/>
    <s v=""/>
  </r>
  <r>
    <s v="1300"/>
    <x v="55"/>
    <x v="24"/>
    <x v="24"/>
    <x v="55"/>
    <s v="10004560"/>
    <s v="4"/>
    <s v="CZ"/>
    <s v="09/10/2019"/>
    <s v="4111010"/>
    <m/>
    <s v="100"/>
    <s v="0.75"/>
    <s v="FKKSU"/>
    <s v="19253INVO0_BJ-0000003"/>
    <s v="19253INVO0"/>
    <s v="BJ-0000003"/>
    <n v="0.75"/>
    <s v=""/>
    <s v=""/>
    <s v=""/>
  </r>
  <r>
    <s v="1300"/>
    <x v="55"/>
    <x v="24"/>
    <x v="24"/>
    <x v="55"/>
    <s v="10004560"/>
    <s v="6"/>
    <s v="CZ"/>
    <s v="09/10/2019"/>
    <s v="4111010"/>
    <m/>
    <s v="100"/>
    <s v="-7.32"/>
    <s v="FKKSU"/>
    <s v="19253INVO0_BJ-0000003"/>
    <s v="19253INVO0"/>
    <s v="BJ-0000003"/>
    <n v="-7.32"/>
    <s v=""/>
    <s v=""/>
    <s v=""/>
  </r>
  <r>
    <s v="1300"/>
    <x v="55"/>
    <x v="24"/>
    <x v="24"/>
    <x v="55"/>
    <s v="10004561"/>
    <s v="2"/>
    <s v="CZ"/>
    <s v="09/10/2019"/>
    <s v="4111010"/>
    <m/>
    <s v="100"/>
    <s v="-221.97"/>
    <s v="FKKSU"/>
    <s v="19253INVO0_BK-0000003"/>
    <s v="19253INVO0"/>
    <s v="BK-0000003"/>
    <n v="-221.97"/>
    <s v=""/>
    <s v=""/>
    <s v=""/>
  </r>
  <r>
    <s v="1300"/>
    <x v="55"/>
    <x v="24"/>
    <x v="24"/>
    <x v="55"/>
    <s v="10004561"/>
    <s v="3"/>
    <s v="CZ"/>
    <s v="09/10/2019"/>
    <s v="4111010"/>
    <m/>
    <s v="100"/>
    <s v="-86.69"/>
    <s v="FKKSU"/>
    <s v="19253INVO0_BK-0000003"/>
    <s v="19253INVO0"/>
    <s v="BK-0000003"/>
    <n v="-86.69"/>
    <s v=""/>
    <s v=""/>
    <s v=""/>
  </r>
  <r>
    <s v="1300"/>
    <x v="55"/>
    <x v="24"/>
    <x v="24"/>
    <x v="55"/>
    <s v="10004562"/>
    <s v="2"/>
    <s v="CZ"/>
    <s v="09/10/2019"/>
    <s v="4111010"/>
    <m/>
    <s v="100"/>
    <s v="-99.33"/>
    <s v="FKKSU"/>
    <s v="19253INVO0_BL-0000003"/>
    <s v="19253INVO0"/>
    <s v="BL-0000003"/>
    <n v="-99.33"/>
    <s v=""/>
    <s v=""/>
    <s v=""/>
  </r>
  <r>
    <s v="1300"/>
    <x v="55"/>
    <x v="24"/>
    <x v="24"/>
    <x v="55"/>
    <s v="10004562"/>
    <s v="3"/>
    <s v="CZ"/>
    <s v="09/10/2019"/>
    <s v="4111010"/>
    <m/>
    <s v="100"/>
    <s v="-34.00"/>
    <s v="FKKSU"/>
    <s v="19253INVO0_BL-0000003"/>
    <s v="19253INVO0"/>
    <s v="BL-0000003"/>
    <n v="-34"/>
    <s v=""/>
    <s v=""/>
    <s v=""/>
  </r>
  <r>
    <s v="1300"/>
    <x v="55"/>
    <x v="24"/>
    <x v="24"/>
    <x v="55"/>
    <s v="10004562"/>
    <s v="9"/>
    <s v="CZ"/>
    <s v="09/10/2019"/>
    <s v="4111010"/>
    <m/>
    <s v="100"/>
    <s v="3.70"/>
    <s v="FKKSU"/>
    <s v="19253INVO0_BL-0000003"/>
    <s v="19253INVO0"/>
    <s v="BL-0000003"/>
    <n v="3.7"/>
    <s v=""/>
    <s v=""/>
    <s v=""/>
  </r>
  <r>
    <s v="1300"/>
    <x v="55"/>
    <x v="24"/>
    <x v="24"/>
    <x v="55"/>
    <s v="10004563"/>
    <s v="5"/>
    <s v="CZ"/>
    <s v="09/10/2019"/>
    <s v="4111010"/>
    <m/>
    <s v="100"/>
    <s v="-23.76"/>
    <s v="FKKSU"/>
    <s v="19253INVO0_BM-0000003"/>
    <s v="19253INVO0"/>
    <s v="BM-0000003"/>
    <n v="-23.76"/>
    <s v=""/>
    <s v=""/>
    <s v=""/>
  </r>
  <r>
    <s v="1300"/>
    <x v="55"/>
    <x v="24"/>
    <x v="24"/>
    <x v="55"/>
    <s v="10004563"/>
    <s v="6"/>
    <s v="CZ"/>
    <s v="09/10/2019"/>
    <s v="4111010"/>
    <m/>
    <s v="100"/>
    <s v="-2.20"/>
    <s v="FKKSU"/>
    <s v="19253INVO0_BM-0000003"/>
    <s v="19253INVO0"/>
    <s v="BM-0000003"/>
    <n v="-2.2000000000000002"/>
    <s v=""/>
    <s v=""/>
    <s v=""/>
  </r>
  <r>
    <s v="1300"/>
    <x v="55"/>
    <x v="24"/>
    <x v="24"/>
    <x v="55"/>
    <s v="10004564"/>
    <s v="12"/>
    <s v="CZ"/>
    <s v="09/10/2019"/>
    <s v="4111010"/>
    <m/>
    <s v="100"/>
    <s v="5.09"/>
    <s v="FKKSU"/>
    <s v="19253INVO0_BN-0000003"/>
    <s v="19253INVO0"/>
    <s v="BN-0000003"/>
    <n v="5.09"/>
    <s v=""/>
    <s v=""/>
    <s v=""/>
  </r>
  <r>
    <s v="1300"/>
    <x v="55"/>
    <x v="24"/>
    <x v="24"/>
    <x v="55"/>
    <s v="10004564"/>
    <s v="2"/>
    <s v="CZ"/>
    <s v="09/10/2019"/>
    <s v="4111010"/>
    <m/>
    <s v="100"/>
    <s v="-96.88"/>
    <s v="FKKSU"/>
    <s v="19253INVO0_BN-0000003"/>
    <s v="19253INVO0"/>
    <s v="BN-0000003"/>
    <n v="-96.88"/>
    <s v=""/>
    <s v=""/>
    <s v=""/>
  </r>
  <r>
    <s v="1300"/>
    <x v="55"/>
    <x v="24"/>
    <x v="24"/>
    <x v="55"/>
    <s v="10004564"/>
    <s v="3"/>
    <s v="CZ"/>
    <s v="09/10/2019"/>
    <s v="4111010"/>
    <m/>
    <s v="100"/>
    <s v="-31.45"/>
    <s v="FKKSU"/>
    <s v="19253INVO0_BN-0000003"/>
    <s v="19253INVO0"/>
    <s v="BN-0000003"/>
    <n v="-31.45"/>
    <s v=""/>
    <s v=""/>
    <s v=""/>
  </r>
  <r>
    <s v="1300"/>
    <x v="55"/>
    <x v="24"/>
    <x v="24"/>
    <x v="55"/>
    <s v="10004565"/>
    <s v="10"/>
    <s v="CZ"/>
    <s v="09/10/2019"/>
    <s v="4111010"/>
    <m/>
    <s v="100"/>
    <s v="-58.52"/>
    <s v="FKKSU"/>
    <s v="19253INVO0_BO-0000003"/>
    <s v="19253INVO0"/>
    <s v="BO-0000003"/>
    <n v="-58.52"/>
    <s v=""/>
    <s v=""/>
    <s v=""/>
  </r>
  <r>
    <s v="1300"/>
    <x v="55"/>
    <x v="24"/>
    <x v="24"/>
    <x v="55"/>
    <s v="10004565"/>
    <s v="2"/>
    <s v="CZ"/>
    <s v="09/10/2019"/>
    <s v="4111010"/>
    <m/>
    <s v="100"/>
    <s v="-63.39"/>
    <s v="FKKSU"/>
    <s v="19253INVO0_BO-0000003"/>
    <s v="19253INVO0"/>
    <s v="BO-0000003"/>
    <n v="-63.39"/>
    <s v=""/>
    <s v=""/>
    <s v=""/>
  </r>
  <r>
    <s v="1300"/>
    <x v="55"/>
    <x v="24"/>
    <x v="24"/>
    <x v="55"/>
    <s v="10004566"/>
    <s v="11"/>
    <s v="CZ"/>
    <s v="09/10/2019"/>
    <s v="4111010"/>
    <m/>
    <s v="100"/>
    <s v="2.31"/>
    <s v="FKKSU"/>
    <s v="19253INVO0_BP-0000003"/>
    <s v="19253INVO0"/>
    <s v="BP-0000003"/>
    <n v="2.31"/>
    <s v=""/>
    <s v=""/>
    <s v=""/>
  </r>
  <r>
    <s v="1300"/>
    <x v="55"/>
    <x v="24"/>
    <x v="24"/>
    <x v="55"/>
    <s v="10004566"/>
    <s v="6"/>
    <s v="CZ"/>
    <s v="09/10/2019"/>
    <s v="4111010"/>
    <m/>
    <s v="100"/>
    <s v="-67.16"/>
    <s v="FKKSU"/>
    <s v="19253INVO0_BP-0000003"/>
    <s v="19253INVO0"/>
    <s v="BP-0000003"/>
    <n v="-67.16"/>
    <s v=""/>
    <s v=""/>
    <s v=""/>
  </r>
  <r>
    <s v="1300"/>
    <x v="55"/>
    <x v="24"/>
    <x v="24"/>
    <x v="55"/>
    <s v="10004566"/>
    <s v="7"/>
    <s v="CZ"/>
    <s v="09/10/2019"/>
    <s v="4111010"/>
    <m/>
    <s v="100"/>
    <s v="-41.70"/>
    <s v="FKKSU"/>
    <s v="19253INVO0_BP-0000003"/>
    <s v="19253INVO0"/>
    <s v="BP-0000003"/>
    <n v="-41.7"/>
    <s v=""/>
    <s v=""/>
    <s v=""/>
  </r>
  <r>
    <s v="1300"/>
    <x v="55"/>
    <x v="24"/>
    <x v="24"/>
    <x v="55"/>
    <s v="10004567"/>
    <s v="2"/>
    <s v="CZ"/>
    <s v="09/10/2019"/>
    <s v="4111010"/>
    <m/>
    <s v="100"/>
    <s v="-151.95"/>
    <s v="FKKSU"/>
    <s v="19253INVO0_BQ-0000003"/>
    <s v="19253INVO0"/>
    <s v="BQ-0000003"/>
    <n v="-151.94999999999999"/>
    <s v=""/>
    <s v=""/>
    <s v=""/>
  </r>
  <r>
    <s v="1300"/>
    <x v="55"/>
    <x v="24"/>
    <x v="24"/>
    <x v="55"/>
    <s v="10004567"/>
    <s v="8"/>
    <s v="CZ"/>
    <s v="09/10/2019"/>
    <s v="4111010"/>
    <m/>
    <s v="100"/>
    <s v="-55.96"/>
    <s v="FKKSU"/>
    <s v="19253INVO0_BQ-0000003"/>
    <s v="19253INVO0"/>
    <s v="BQ-0000003"/>
    <n v="-55.96"/>
    <s v=""/>
    <s v=""/>
    <s v=""/>
  </r>
  <r>
    <s v="1300"/>
    <x v="55"/>
    <x v="24"/>
    <x v="24"/>
    <x v="55"/>
    <s v="10004568"/>
    <s v="2"/>
    <s v="CZ"/>
    <s v="09/10/2019"/>
    <s v="4111010"/>
    <m/>
    <s v="100"/>
    <s v="-22.51"/>
    <s v="FKKSU"/>
    <s v="19253INVO0_BR-0000003"/>
    <s v="19253INVO0"/>
    <s v="BR-0000003"/>
    <n v="-22.51"/>
    <s v=""/>
    <s v=""/>
    <s v=""/>
  </r>
  <r>
    <s v="1300"/>
    <x v="55"/>
    <x v="24"/>
    <x v="24"/>
    <x v="55"/>
    <s v="10004568"/>
    <s v="3"/>
    <s v="CZ"/>
    <s v="09/10/2019"/>
    <s v="4111010"/>
    <m/>
    <s v="100"/>
    <s v="-13.17"/>
    <s v="FKKSU"/>
    <s v="19253INVO0_BR-0000003"/>
    <s v="19253INVO0"/>
    <s v="BR-0000003"/>
    <n v="-13.17"/>
    <s v=""/>
    <s v=""/>
    <s v=""/>
  </r>
  <r>
    <s v="1300"/>
    <x v="55"/>
    <x v="24"/>
    <x v="24"/>
    <x v="55"/>
    <s v="10004569"/>
    <s v="12"/>
    <s v="CZ"/>
    <s v="09/10/2019"/>
    <s v="4111010"/>
    <m/>
    <s v="100"/>
    <s v="5.18"/>
    <s v="FKKSU"/>
    <s v="19253INVO0_BS-0000003"/>
    <s v="19253INVO0"/>
    <s v="BS-0000003"/>
    <n v="5.18"/>
    <s v=""/>
    <s v=""/>
    <s v=""/>
  </r>
  <r>
    <s v="1300"/>
    <x v="55"/>
    <x v="24"/>
    <x v="24"/>
    <x v="55"/>
    <s v="10004569"/>
    <s v="6"/>
    <s v="CZ"/>
    <s v="09/10/2019"/>
    <s v="4111010"/>
    <m/>
    <s v="100"/>
    <s v="-112.79"/>
    <s v="FKKSU"/>
    <s v="19253INVO0_BS-0000003"/>
    <s v="19253INVO0"/>
    <s v="BS-0000003"/>
    <n v="-112.79"/>
    <s v=""/>
    <s v=""/>
    <s v=""/>
  </r>
  <r>
    <s v="1300"/>
    <x v="55"/>
    <x v="24"/>
    <x v="24"/>
    <x v="55"/>
    <s v="10004569"/>
    <s v="7"/>
    <s v="CZ"/>
    <s v="09/10/2019"/>
    <s v="4111010"/>
    <m/>
    <s v="100"/>
    <s v="-20.13"/>
    <s v="FKKSU"/>
    <s v="19253INVO0_BS-0000003"/>
    <s v="19253INVO0"/>
    <s v="BS-0000003"/>
    <n v="-20.13"/>
    <s v=""/>
    <s v=""/>
    <s v=""/>
  </r>
  <r>
    <s v="1300"/>
    <x v="55"/>
    <x v="24"/>
    <x v="24"/>
    <x v="55"/>
    <s v="10004570"/>
    <s v="2"/>
    <s v="CZ"/>
    <s v="09/10/2019"/>
    <s v="4111010"/>
    <m/>
    <s v="100"/>
    <s v="-46.06"/>
    <s v="FKKSU"/>
    <s v="19253INVO0_BT-0000003"/>
    <s v="19253INVO0"/>
    <s v="BT-0000003"/>
    <n v="-46.06"/>
    <s v=""/>
    <s v=""/>
    <s v=""/>
  </r>
  <r>
    <s v="1300"/>
    <x v="55"/>
    <x v="24"/>
    <x v="24"/>
    <x v="55"/>
    <s v="10004570"/>
    <s v="3"/>
    <s v="CZ"/>
    <s v="09/10/2019"/>
    <s v="4111010"/>
    <m/>
    <s v="100"/>
    <s v="-14.99"/>
    <s v="FKKSU"/>
    <s v="19253INVO0_BT-0000003"/>
    <s v="19253INVO0"/>
    <s v="BT-0000003"/>
    <n v="-14.99"/>
    <s v=""/>
    <s v=""/>
    <s v=""/>
  </r>
  <r>
    <s v="1300"/>
    <x v="55"/>
    <x v="24"/>
    <x v="24"/>
    <x v="55"/>
    <s v="10004571"/>
    <s v="14"/>
    <s v="CZ"/>
    <s v="09/10/2019"/>
    <s v="4111010"/>
    <m/>
    <s v="100"/>
    <s v="38.08"/>
    <s v="FKKSU"/>
    <s v="19253INVO0_BU-0000003"/>
    <s v="19253INVO0"/>
    <s v="BU-0000003"/>
    <n v="38.08"/>
    <s v=""/>
    <s v=""/>
    <s v=""/>
  </r>
  <r>
    <s v="1300"/>
    <x v="55"/>
    <x v="24"/>
    <x v="24"/>
    <x v="55"/>
    <s v="10004571"/>
    <s v="17"/>
    <s v="CZ"/>
    <s v="09/10/2019"/>
    <s v="4111010"/>
    <m/>
    <s v="100"/>
    <s v="9.60"/>
    <s v="FKKSU"/>
    <s v="19253INVO0_BU-0000003"/>
    <s v="19253INVO0"/>
    <s v="BU-0000003"/>
    <n v="9.6"/>
    <s v=""/>
    <s v=""/>
    <s v=""/>
  </r>
  <r>
    <s v="1300"/>
    <x v="55"/>
    <x v="24"/>
    <x v="24"/>
    <x v="55"/>
    <s v="10004571"/>
    <s v="2"/>
    <s v="CZ"/>
    <s v="09/10/2019"/>
    <s v="4111010"/>
    <m/>
    <s v="100"/>
    <s v="-415.46"/>
    <s v="FKKSU"/>
    <s v="19253INVO0_BU-0000003"/>
    <s v="19253INVO0"/>
    <s v="BU-0000003"/>
    <n v="-415.46"/>
    <s v=""/>
    <s v=""/>
    <s v=""/>
  </r>
  <r>
    <s v="1300"/>
    <x v="55"/>
    <x v="24"/>
    <x v="24"/>
    <x v="55"/>
    <s v="10004571"/>
    <s v="3"/>
    <s v="CZ"/>
    <s v="09/10/2019"/>
    <s v="4111010"/>
    <m/>
    <s v="100"/>
    <s v="-167.51"/>
    <s v="FKKSU"/>
    <s v="19253INVO0_BU-0000003"/>
    <s v="19253INVO0"/>
    <s v="BU-0000003"/>
    <n v="-167.51"/>
    <s v=""/>
    <s v=""/>
    <s v=""/>
  </r>
  <r>
    <s v="1300"/>
    <x v="55"/>
    <x v="24"/>
    <x v="24"/>
    <x v="55"/>
    <s v="10004572"/>
    <s v="11"/>
    <s v="CZ"/>
    <s v="09/10/2019"/>
    <s v="4111010"/>
    <m/>
    <s v="100"/>
    <s v="13.86"/>
    <s v="FKKSU"/>
    <s v="19253INVO0_BV-0000003"/>
    <s v="19253INVO0"/>
    <s v="BV-0000003"/>
    <n v="13.86"/>
    <s v=""/>
    <s v=""/>
    <s v=""/>
  </r>
  <r>
    <s v="1300"/>
    <x v="55"/>
    <x v="24"/>
    <x v="24"/>
    <x v="55"/>
    <s v="10004572"/>
    <s v="2"/>
    <s v="CZ"/>
    <s v="09/10/2019"/>
    <s v="4111010"/>
    <m/>
    <s v="100"/>
    <s v="-163.07"/>
    <s v="FKKSU"/>
    <s v="19253INVO0_BV-0000003"/>
    <s v="19253INVO0"/>
    <s v="BV-0000003"/>
    <n v="-163.07"/>
    <s v=""/>
    <s v=""/>
    <s v=""/>
  </r>
  <r>
    <s v="1300"/>
    <x v="55"/>
    <x v="24"/>
    <x v="24"/>
    <x v="55"/>
    <s v="10004572"/>
    <s v="3"/>
    <s v="CZ"/>
    <s v="09/10/2019"/>
    <s v="4111010"/>
    <m/>
    <s v="100"/>
    <s v="-39.50"/>
    <s v="FKKSU"/>
    <s v="19253INVO0_BV-0000003"/>
    <s v="19253INVO0"/>
    <s v="BV-0000003"/>
    <n v="-39.5"/>
    <s v=""/>
    <s v=""/>
    <s v=""/>
  </r>
  <r>
    <s v="1300"/>
    <x v="55"/>
    <x v="24"/>
    <x v="24"/>
    <x v="55"/>
    <s v="10004572"/>
    <s v="9"/>
    <s v="CZ"/>
    <s v="09/10/2019"/>
    <s v="4111010"/>
    <m/>
    <s v="100"/>
    <s v="32.34"/>
    <s v="FKKSU"/>
    <s v="19253INVO0_BV-0000003"/>
    <s v="19253INVO0"/>
    <s v="BV-0000003"/>
    <n v="32.340000000000003"/>
    <s v=""/>
    <s v=""/>
    <s v=""/>
  </r>
  <r>
    <s v="1300"/>
    <x v="55"/>
    <x v="24"/>
    <x v="24"/>
    <x v="55"/>
    <s v="10004573"/>
    <s v="2"/>
    <s v="CZ"/>
    <s v="09/10/2019"/>
    <s v="4111010"/>
    <m/>
    <s v="100"/>
    <s v="-157.40"/>
    <s v="FKKSU"/>
    <s v="19253INVO0_BW-0000003"/>
    <s v="19253INVO0"/>
    <s v="BW-0000003"/>
    <n v="-157.4"/>
    <s v=""/>
    <s v=""/>
    <s v=""/>
  </r>
  <r>
    <s v="1300"/>
    <x v="55"/>
    <x v="24"/>
    <x v="24"/>
    <x v="55"/>
    <s v="10004573"/>
    <s v="3"/>
    <s v="CZ"/>
    <s v="09/10/2019"/>
    <s v="4111010"/>
    <m/>
    <s v="100"/>
    <s v="-104.97"/>
    <s v="FKKSU"/>
    <s v="19253INVO0_BW-0000003"/>
    <s v="19253INVO0"/>
    <s v="BW-0000003"/>
    <n v="-104.97"/>
    <s v=""/>
    <s v=""/>
    <s v=""/>
  </r>
  <r>
    <s v="1300"/>
    <x v="55"/>
    <x v="24"/>
    <x v="24"/>
    <x v="55"/>
    <s v="10004574"/>
    <s v="10"/>
    <s v="CZ"/>
    <s v="09/10/2019"/>
    <s v="4111010"/>
    <m/>
    <s v="100"/>
    <s v="5.09"/>
    <s v="FKKSU"/>
    <s v="19253INVO0_BX-0000003"/>
    <s v="19253INVO0"/>
    <s v="BX-0000003"/>
    <n v="5.09"/>
    <s v=""/>
    <s v=""/>
    <s v=""/>
  </r>
  <r>
    <s v="1300"/>
    <x v="55"/>
    <x v="24"/>
    <x v="24"/>
    <x v="55"/>
    <s v="10004574"/>
    <s v="3"/>
    <s v="CZ"/>
    <s v="09/10/2019"/>
    <s v="4111010"/>
    <m/>
    <s v="100"/>
    <s v="-67.30"/>
    <s v="FKKSU"/>
    <s v="19253INVO0_BX-0000003"/>
    <s v="19253INVO0"/>
    <s v="BX-0000003"/>
    <n v="-67.3"/>
    <s v=""/>
    <s v=""/>
    <s v=""/>
  </r>
  <r>
    <s v="1300"/>
    <x v="55"/>
    <x v="24"/>
    <x v="24"/>
    <x v="55"/>
    <s v="10004574"/>
    <s v="4"/>
    <s v="CZ"/>
    <s v="09/10/2019"/>
    <s v="4111010"/>
    <m/>
    <s v="100"/>
    <s v="-19.02"/>
    <s v="FKKSU"/>
    <s v="19253INVO0_BX-0000003"/>
    <s v="19253INVO0"/>
    <s v="BX-0000003"/>
    <n v="-19.02"/>
    <s v=""/>
    <s v=""/>
    <s v=""/>
  </r>
  <r>
    <s v="1300"/>
    <x v="55"/>
    <x v="24"/>
    <x v="24"/>
    <x v="55"/>
    <s v="10004585"/>
    <s v="2"/>
    <s v="CZ"/>
    <s v="09/11/2019"/>
    <s v="4111010"/>
    <m/>
    <s v="100"/>
    <s v="-319.82"/>
    <s v="FKKSU"/>
    <s v="19254INVO0_AA-0000003"/>
    <s v="19254INVO0"/>
    <s v="AA-0000003"/>
    <n v="-319.82"/>
    <s v=""/>
    <s v=""/>
    <s v=""/>
  </r>
  <r>
    <s v="1300"/>
    <x v="55"/>
    <x v="24"/>
    <x v="24"/>
    <x v="55"/>
    <s v="10004585"/>
    <s v="3"/>
    <s v="CZ"/>
    <s v="09/11/2019"/>
    <s v="4111010"/>
    <m/>
    <s v="100"/>
    <s v="-74.23"/>
    <s v="FKKSU"/>
    <s v="19254INVO0_AA-0000003"/>
    <s v="19254INVO0"/>
    <s v="AA-0000003"/>
    <n v="-74.23"/>
    <s v=""/>
    <s v=""/>
    <s v=""/>
  </r>
  <r>
    <s v="1300"/>
    <x v="55"/>
    <x v="24"/>
    <x v="24"/>
    <x v="55"/>
    <s v="10004586"/>
    <s v="2"/>
    <s v="CZ"/>
    <s v="09/11/2019"/>
    <s v="4111010"/>
    <m/>
    <s v="100"/>
    <s v="-151.28"/>
    <s v="FKKSU"/>
    <s v="19254INVO0_AB-0000003"/>
    <s v="19254INVO0"/>
    <s v="AB-0000003"/>
    <n v="-151.28"/>
    <s v=""/>
    <s v=""/>
    <s v=""/>
  </r>
  <r>
    <s v="1300"/>
    <x v="55"/>
    <x v="24"/>
    <x v="24"/>
    <x v="55"/>
    <s v="10004586"/>
    <s v="4"/>
    <s v="CZ"/>
    <s v="09/11/2019"/>
    <s v="4111010"/>
    <m/>
    <s v="100"/>
    <s v="-225.66"/>
    <s v="FKKSU"/>
    <s v="19254INVO0_AB-0000003"/>
    <s v="19254INVO0"/>
    <s v="AB-0000003"/>
    <n v="-225.66"/>
    <s v=""/>
    <s v=""/>
    <s v=""/>
  </r>
  <r>
    <s v="1300"/>
    <x v="55"/>
    <x v="24"/>
    <x v="24"/>
    <x v="55"/>
    <s v="10004587"/>
    <s v="2"/>
    <s v="CZ"/>
    <s v="09/11/2019"/>
    <s v="4111010"/>
    <m/>
    <s v="100"/>
    <s v="-32.93"/>
    <s v="FKKSU"/>
    <s v="19254INVO0_AC-0000003"/>
    <s v="19254INVO0"/>
    <s v="AC-0000003"/>
    <n v="-32.93"/>
    <s v=""/>
    <s v=""/>
    <s v=""/>
  </r>
  <r>
    <s v="1300"/>
    <x v="55"/>
    <x v="24"/>
    <x v="24"/>
    <x v="55"/>
    <s v="10004587"/>
    <s v="3"/>
    <s v="CZ"/>
    <s v="09/11/2019"/>
    <s v="4111010"/>
    <m/>
    <s v="100"/>
    <s v="-5.12"/>
    <s v="FKKSU"/>
    <s v="19254INVO0_AC-0000003"/>
    <s v="19254INVO0"/>
    <s v="AC-0000003"/>
    <n v="-5.12"/>
    <s v=""/>
    <s v=""/>
    <s v=""/>
  </r>
  <r>
    <s v="1300"/>
    <x v="55"/>
    <x v="24"/>
    <x v="24"/>
    <x v="55"/>
    <s v="10004588"/>
    <s v="2"/>
    <s v="CZ"/>
    <s v="09/11/2019"/>
    <s v="4111010"/>
    <m/>
    <s v="100"/>
    <s v="-122.30"/>
    <s v="FKKSU"/>
    <s v="19254INVO0_AD-0000003"/>
    <s v="19254INVO0"/>
    <s v="AD-0000003"/>
    <n v="-122.3"/>
    <s v=""/>
    <s v=""/>
    <s v=""/>
  </r>
  <r>
    <s v="1300"/>
    <x v="55"/>
    <x v="24"/>
    <x v="24"/>
    <x v="55"/>
    <s v="10004588"/>
    <s v="4"/>
    <s v="CZ"/>
    <s v="09/11/2019"/>
    <s v="4111010"/>
    <m/>
    <s v="100"/>
    <s v="-17.20"/>
    <s v="FKKSU"/>
    <s v="19254INVO0_AD-0000003"/>
    <s v="19254INVO0"/>
    <s v="AD-0000003"/>
    <n v="-17.2"/>
    <s v=""/>
    <s v=""/>
    <s v=""/>
  </r>
  <r>
    <s v="1300"/>
    <x v="55"/>
    <x v="24"/>
    <x v="24"/>
    <x v="55"/>
    <s v="10004589"/>
    <s v="2"/>
    <s v="CZ"/>
    <s v="09/11/2019"/>
    <s v="4111010"/>
    <m/>
    <s v="100"/>
    <s v="-56.08"/>
    <s v="FKKSU"/>
    <s v="19254INVO0_AE-0000003"/>
    <s v="19254INVO0"/>
    <s v="AE-0000003"/>
    <n v="-56.08"/>
    <s v=""/>
    <s v=""/>
    <s v=""/>
  </r>
  <r>
    <s v="1300"/>
    <x v="55"/>
    <x v="24"/>
    <x v="24"/>
    <x v="55"/>
    <s v="10004589"/>
    <s v="3"/>
    <s v="CZ"/>
    <s v="09/11/2019"/>
    <s v="4111010"/>
    <m/>
    <s v="100"/>
    <s v="-32.55"/>
    <s v="FKKSU"/>
    <s v="19254INVO0_AE-0000003"/>
    <s v="19254INVO0"/>
    <s v="AE-0000003"/>
    <n v="-32.549999999999997"/>
    <s v=""/>
    <s v=""/>
    <s v=""/>
  </r>
  <r>
    <s v="1300"/>
    <x v="55"/>
    <x v="24"/>
    <x v="24"/>
    <x v="55"/>
    <s v="10004590"/>
    <s v="2"/>
    <s v="CZ"/>
    <s v="09/11/2019"/>
    <s v="4111010"/>
    <m/>
    <s v="100"/>
    <s v="-23.54"/>
    <s v="FKKSU"/>
    <s v="19254INVO0_AF-0000003"/>
    <s v="19254INVO0"/>
    <s v="AF-0000003"/>
    <n v="-23.54"/>
    <s v=""/>
    <s v=""/>
    <s v=""/>
  </r>
  <r>
    <s v="1300"/>
    <x v="55"/>
    <x v="24"/>
    <x v="24"/>
    <x v="55"/>
    <s v="10004590"/>
    <s v="3"/>
    <s v="CZ"/>
    <s v="09/11/2019"/>
    <s v="4111010"/>
    <m/>
    <s v="100"/>
    <s v="-1.83"/>
    <s v="FKKSU"/>
    <s v="19254INVO0_AF-0000003"/>
    <s v="19254INVO0"/>
    <s v="AF-0000003"/>
    <n v="-1.83"/>
    <s v=""/>
    <s v=""/>
    <s v=""/>
  </r>
  <r>
    <s v="1300"/>
    <x v="55"/>
    <x v="24"/>
    <x v="24"/>
    <x v="55"/>
    <s v="10004591"/>
    <s v="2"/>
    <s v="CZ"/>
    <s v="09/11/2019"/>
    <s v="4111010"/>
    <m/>
    <s v="100"/>
    <s v="-65.21"/>
    <s v="FKKSU"/>
    <s v="19254INVO0_AG-0000003"/>
    <s v="19254INVO0"/>
    <s v="AG-0000003"/>
    <n v="-65.209999999999994"/>
    <s v=""/>
    <s v=""/>
    <s v=""/>
  </r>
  <r>
    <s v="1300"/>
    <x v="55"/>
    <x v="24"/>
    <x v="24"/>
    <x v="55"/>
    <s v="10004591"/>
    <s v="3"/>
    <s v="CZ"/>
    <s v="09/11/2019"/>
    <s v="4111010"/>
    <m/>
    <s v="100"/>
    <s v="-9.14"/>
    <s v="FKKSU"/>
    <s v="19254INVO0_AG-0000003"/>
    <s v="19254INVO0"/>
    <s v="AG-0000003"/>
    <n v="-9.14"/>
    <s v=""/>
    <s v=""/>
    <s v=""/>
  </r>
  <r>
    <s v="1300"/>
    <x v="55"/>
    <x v="24"/>
    <x v="24"/>
    <x v="55"/>
    <s v="10004592"/>
    <s v="6"/>
    <s v="CZ"/>
    <s v="09/11/2019"/>
    <s v="4111010"/>
    <m/>
    <s v="100"/>
    <s v="-262.61"/>
    <s v="FKKSU"/>
    <s v="19254INVO0_AH-0000003"/>
    <s v="19254INVO0"/>
    <s v="AH-0000003"/>
    <n v="-262.61"/>
    <s v=""/>
    <s v=""/>
    <s v=""/>
  </r>
  <r>
    <s v="1300"/>
    <x v="55"/>
    <x v="24"/>
    <x v="24"/>
    <x v="55"/>
    <s v="10004592"/>
    <s v="7"/>
    <s v="CZ"/>
    <s v="09/11/2019"/>
    <s v="4111010"/>
    <m/>
    <s v="100"/>
    <s v="-92.15"/>
    <s v="FKKSU"/>
    <s v="19254INVO0_AH-0000003"/>
    <s v="19254INVO0"/>
    <s v="AH-0000003"/>
    <n v="-92.15"/>
    <s v=""/>
    <s v=""/>
    <s v=""/>
  </r>
  <r>
    <s v="1300"/>
    <x v="55"/>
    <x v="24"/>
    <x v="24"/>
    <x v="55"/>
    <s v="10004593"/>
    <s v="6"/>
    <s v="CZ"/>
    <s v="09/11/2019"/>
    <s v="4111010"/>
    <m/>
    <s v="100"/>
    <s v="-341.38"/>
    <s v="FKKSU"/>
    <s v="19254INVO0_AI-0000003"/>
    <s v="19254INVO0"/>
    <s v="AI-0000003"/>
    <n v="-341.38"/>
    <s v=""/>
    <s v=""/>
    <s v=""/>
  </r>
  <r>
    <s v="1300"/>
    <x v="55"/>
    <x v="24"/>
    <x v="24"/>
    <x v="55"/>
    <s v="10004593"/>
    <s v="7"/>
    <s v="CZ"/>
    <s v="09/11/2019"/>
    <s v="4111010"/>
    <m/>
    <s v="100"/>
    <s v="-98.77"/>
    <s v="FKKSU"/>
    <s v="19254INVO0_AI-0000003"/>
    <s v="19254INVO0"/>
    <s v="AI-0000003"/>
    <n v="-98.77"/>
    <s v=""/>
    <s v=""/>
    <s v=""/>
  </r>
  <r>
    <s v="1300"/>
    <x v="55"/>
    <x v="24"/>
    <x v="24"/>
    <x v="55"/>
    <s v="10004594"/>
    <s v="2"/>
    <s v="CZ"/>
    <s v="09/11/2019"/>
    <s v="4111010"/>
    <m/>
    <s v="100"/>
    <s v="-28.55"/>
    <s v="FKKSU"/>
    <s v="19254INVO0_AJ-0000003"/>
    <s v="19254INVO0"/>
    <s v="AJ-0000003"/>
    <n v="-28.55"/>
    <s v=""/>
    <s v=""/>
    <s v=""/>
  </r>
  <r>
    <s v="1300"/>
    <x v="55"/>
    <x v="24"/>
    <x v="24"/>
    <x v="55"/>
    <s v="10004594"/>
    <s v="4"/>
    <s v="CZ"/>
    <s v="09/11/2019"/>
    <s v="4111010"/>
    <m/>
    <s v="100"/>
    <s v="-6.22"/>
    <s v="FKKSU"/>
    <s v="19254INVO0_AJ-0000003"/>
    <s v="19254INVO0"/>
    <s v="AJ-0000003"/>
    <n v="-6.22"/>
    <s v=""/>
    <s v=""/>
    <s v=""/>
  </r>
  <r>
    <s v="1300"/>
    <x v="55"/>
    <x v="24"/>
    <x v="24"/>
    <x v="55"/>
    <s v="10004595"/>
    <s v="2"/>
    <s v="CZ"/>
    <s v="09/11/2019"/>
    <s v="4111010"/>
    <m/>
    <s v="100"/>
    <s v="-24.80"/>
    <s v="FKKSU"/>
    <s v="19254INVO0_AK-0000003"/>
    <s v="19254INVO0"/>
    <s v="AK-0000003"/>
    <n v="-24.8"/>
    <s v=""/>
    <s v=""/>
    <s v=""/>
  </r>
  <r>
    <s v="1300"/>
    <x v="55"/>
    <x v="24"/>
    <x v="24"/>
    <x v="55"/>
    <s v="10004595"/>
    <s v="4"/>
    <s v="CZ"/>
    <s v="09/11/2019"/>
    <s v="4111010"/>
    <m/>
    <s v="100"/>
    <s v="-4.02"/>
    <s v="FKKSU"/>
    <s v="19254INVO0_AK-0000003"/>
    <s v="19254INVO0"/>
    <s v="AK-0000003"/>
    <n v="-4.0199999999999996"/>
    <s v=""/>
    <s v=""/>
    <s v=""/>
  </r>
  <r>
    <s v="1300"/>
    <x v="55"/>
    <x v="24"/>
    <x v="24"/>
    <x v="55"/>
    <s v="10004596"/>
    <s v="6"/>
    <s v="CZ"/>
    <s v="09/11/2019"/>
    <s v="4111010"/>
    <m/>
    <s v="100"/>
    <s v="-34.55"/>
    <s v="FKKSU"/>
    <s v="19254INVO0_AL-0000003"/>
    <s v="19254INVO0"/>
    <s v="AL-0000003"/>
    <n v="-34.549999999999997"/>
    <s v=""/>
    <s v=""/>
    <s v=""/>
  </r>
  <r>
    <s v="1300"/>
    <x v="55"/>
    <x v="24"/>
    <x v="24"/>
    <x v="55"/>
    <s v="10004596"/>
    <s v="7"/>
    <s v="CZ"/>
    <s v="09/11/2019"/>
    <s v="4111010"/>
    <m/>
    <s v="100"/>
    <s v="-8.41"/>
    <s v="FKKSU"/>
    <s v="19254INVO0_AL-0000003"/>
    <s v="19254INVO0"/>
    <s v="AL-0000003"/>
    <n v="-8.41"/>
    <s v=""/>
    <s v=""/>
    <s v=""/>
  </r>
  <r>
    <s v="1300"/>
    <x v="55"/>
    <x v="24"/>
    <x v="24"/>
    <x v="55"/>
    <s v="10004597"/>
    <s v="2"/>
    <s v="CZ"/>
    <s v="09/11/2019"/>
    <s v="4111010"/>
    <m/>
    <s v="100"/>
    <s v="-31.67"/>
    <s v="FKKSU"/>
    <s v="19254INVO0_AM-0000003"/>
    <s v="19254INVO0"/>
    <s v="AM-0000003"/>
    <n v="-31.67"/>
    <s v=""/>
    <s v=""/>
    <s v=""/>
  </r>
  <r>
    <s v="1300"/>
    <x v="55"/>
    <x v="24"/>
    <x v="24"/>
    <x v="55"/>
    <s v="10004597"/>
    <s v="4"/>
    <s v="CZ"/>
    <s v="09/11/2019"/>
    <s v="4111010"/>
    <m/>
    <s v="100"/>
    <s v="-2.93"/>
    <s v="FKKSU"/>
    <s v="19254INVO0_AM-0000003"/>
    <s v="19254INVO0"/>
    <s v="AM-0000003"/>
    <n v="-2.93"/>
    <s v=""/>
    <s v=""/>
    <s v=""/>
  </r>
  <r>
    <s v="1300"/>
    <x v="55"/>
    <x v="24"/>
    <x v="24"/>
    <x v="55"/>
    <s v="10004598"/>
    <s v="2"/>
    <s v="CZ"/>
    <s v="09/11/2019"/>
    <s v="4111010"/>
    <m/>
    <s v="100"/>
    <s v="-32.50"/>
    <s v="FKKSU"/>
    <s v="19254INVO0_AN-0000003"/>
    <s v="19254INVO0"/>
    <s v="AN-0000003"/>
    <n v="-32.5"/>
    <s v=""/>
    <s v=""/>
    <s v=""/>
  </r>
  <r>
    <s v="1300"/>
    <x v="55"/>
    <x v="24"/>
    <x v="24"/>
    <x v="55"/>
    <s v="10004598"/>
    <s v="3"/>
    <s v="CZ"/>
    <s v="09/11/2019"/>
    <s v="4111010"/>
    <m/>
    <s v="100"/>
    <s v="-4.39"/>
    <s v="FKKSU"/>
    <s v="19254INVO0_AN-0000003"/>
    <s v="19254INVO0"/>
    <s v="AN-0000003"/>
    <n v="-4.3899999999999997"/>
    <s v=""/>
    <s v=""/>
    <s v=""/>
  </r>
  <r>
    <s v="1300"/>
    <x v="55"/>
    <x v="24"/>
    <x v="24"/>
    <x v="55"/>
    <s v="10004599"/>
    <s v="2"/>
    <s v="CZ"/>
    <s v="09/11/2019"/>
    <s v="4111010"/>
    <m/>
    <s v="100"/>
    <s v="-106.28"/>
    <s v="FKKSU"/>
    <s v="19254INVO0_AO-0000003"/>
    <s v="19254INVO0"/>
    <s v="AO-0000003"/>
    <n v="-106.28"/>
    <s v=""/>
    <s v=""/>
    <s v=""/>
  </r>
  <r>
    <s v="1300"/>
    <x v="55"/>
    <x v="24"/>
    <x v="24"/>
    <x v="55"/>
    <s v="10004599"/>
    <s v="3"/>
    <s v="CZ"/>
    <s v="09/11/2019"/>
    <s v="4111010"/>
    <m/>
    <s v="100"/>
    <s v="-28.52"/>
    <s v="FKKSU"/>
    <s v="19254INVO0_AO-0000003"/>
    <s v="19254INVO0"/>
    <s v="AO-0000003"/>
    <n v="-28.52"/>
    <s v=""/>
    <s v=""/>
    <s v=""/>
  </r>
  <r>
    <s v="1300"/>
    <x v="55"/>
    <x v="24"/>
    <x v="24"/>
    <x v="55"/>
    <s v="10004600"/>
    <s v="2"/>
    <s v="CZ"/>
    <s v="09/11/2019"/>
    <s v="4111010"/>
    <m/>
    <s v="100"/>
    <s v="-18.55"/>
    <s v="FKKSU"/>
    <s v="19254INVO0_AP-0000003"/>
    <s v="19254INVO0"/>
    <s v="AP-0000003"/>
    <n v="-18.55"/>
    <s v=""/>
    <s v=""/>
    <s v=""/>
  </r>
  <r>
    <s v="1300"/>
    <x v="55"/>
    <x v="24"/>
    <x v="24"/>
    <x v="55"/>
    <s v="10004600"/>
    <s v="3"/>
    <s v="CZ"/>
    <s v="09/11/2019"/>
    <s v="4111010"/>
    <m/>
    <s v="100"/>
    <s v="-6.22"/>
    <s v="FKKSU"/>
    <s v="19254INVO0_AP-0000003"/>
    <s v="19254INVO0"/>
    <s v="AP-0000003"/>
    <n v="-6.22"/>
    <s v=""/>
    <s v=""/>
    <s v=""/>
  </r>
  <r>
    <s v="1300"/>
    <x v="55"/>
    <x v="24"/>
    <x v="24"/>
    <x v="55"/>
    <s v="10004601"/>
    <s v="2"/>
    <s v="CZ"/>
    <s v="09/11/2019"/>
    <s v="4111010"/>
    <m/>
    <s v="100"/>
    <s v="-15.00"/>
    <s v="FKKSU"/>
    <s v="19254INVO0_AQ-0000003"/>
    <s v="19254INVO0"/>
    <s v="AQ-0000003"/>
    <n v="-15"/>
    <s v=""/>
    <s v=""/>
    <s v=""/>
  </r>
  <r>
    <s v="1300"/>
    <x v="55"/>
    <x v="24"/>
    <x v="24"/>
    <x v="55"/>
    <s v="10004602"/>
    <s v="2"/>
    <s v="CZ"/>
    <s v="09/11/2019"/>
    <s v="4111010"/>
    <m/>
    <s v="100"/>
    <s v="-148.39"/>
    <s v="FKKSU"/>
    <s v="19254INVO0_AR-0000003"/>
    <s v="19254INVO0"/>
    <s v="AR-0000003"/>
    <n v="-148.38999999999999"/>
    <s v=""/>
    <s v=""/>
    <s v=""/>
  </r>
  <r>
    <s v="1300"/>
    <x v="55"/>
    <x v="24"/>
    <x v="24"/>
    <x v="55"/>
    <s v="10004602"/>
    <s v="7"/>
    <s v="CZ"/>
    <s v="09/11/2019"/>
    <s v="4111010"/>
    <m/>
    <s v="100"/>
    <s v="-36.58"/>
    <s v="FKKSU"/>
    <s v="19254INVO0_AR-0000003"/>
    <s v="19254INVO0"/>
    <s v="AR-0000003"/>
    <n v="-36.58"/>
    <s v=""/>
    <s v=""/>
    <s v=""/>
  </r>
  <r>
    <s v="1300"/>
    <x v="55"/>
    <x v="24"/>
    <x v="24"/>
    <x v="55"/>
    <s v="10004603"/>
    <s v="2"/>
    <s v="CZ"/>
    <s v="09/11/2019"/>
    <s v="4111010"/>
    <m/>
    <s v="100"/>
    <s v="-7.50"/>
    <s v="FKKSU"/>
    <s v="19254INVO0_AS-0000003"/>
    <s v="19254INVO0"/>
    <s v="AS-0000003"/>
    <n v="-7.5"/>
    <s v=""/>
    <s v=""/>
    <s v=""/>
  </r>
  <r>
    <s v="1300"/>
    <x v="55"/>
    <x v="24"/>
    <x v="24"/>
    <x v="55"/>
    <s v="10004604"/>
    <s v="2"/>
    <s v="CZ"/>
    <s v="09/11/2019"/>
    <s v="4111010"/>
    <m/>
    <s v="100"/>
    <s v="-88.78"/>
    <s v="FKKSU"/>
    <s v="19254INVO0_AT-0000003"/>
    <s v="19254INVO0"/>
    <s v="AT-0000003"/>
    <n v="-88.78"/>
    <s v=""/>
    <s v=""/>
    <s v=""/>
  </r>
  <r>
    <s v="1300"/>
    <x v="55"/>
    <x v="24"/>
    <x v="24"/>
    <x v="55"/>
    <s v="10004604"/>
    <s v="4"/>
    <s v="CZ"/>
    <s v="09/11/2019"/>
    <s v="4111010"/>
    <m/>
    <s v="100"/>
    <s v="-24.14"/>
    <s v="FKKSU"/>
    <s v="19254INVO0_AT-0000003"/>
    <s v="19254INVO0"/>
    <s v="AT-0000003"/>
    <n v="-24.14"/>
    <s v=""/>
    <s v=""/>
    <s v=""/>
  </r>
  <r>
    <s v="1300"/>
    <x v="55"/>
    <x v="24"/>
    <x v="24"/>
    <x v="55"/>
    <s v="10004605"/>
    <s v="2"/>
    <s v="CZ"/>
    <s v="09/11/2019"/>
    <s v="4111010"/>
    <m/>
    <s v="100"/>
    <s v="-55.64"/>
    <s v="FKKSU"/>
    <s v="19254INVO0_AU-0000003"/>
    <s v="19254INVO0"/>
    <s v="AU-0000003"/>
    <n v="-55.64"/>
    <s v=""/>
    <s v=""/>
    <s v=""/>
  </r>
  <r>
    <s v="1300"/>
    <x v="55"/>
    <x v="24"/>
    <x v="24"/>
    <x v="55"/>
    <s v="10004605"/>
    <s v="4"/>
    <s v="CZ"/>
    <s v="09/11/2019"/>
    <s v="4111010"/>
    <m/>
    <s v="100"/>
    <s v="-5.49"/>
    <s v="FKKSU"/>
    <s v="19254INVO0_AU-0000003"/>
    <s v="19254INVO0"/>
    <s v="AU-0000003"/>
    <n v="-5.49"/>
    <s v=""/>
    <s v=""/>
    <s v=""/>
  </r>
  <r>
    <s v="1300"/>
    <x v="55"/>
    <x v="24"/>
    <x v="24"/>
    <x v="55"/>
    <s v="10004606"/>
    <s v="2"/>
    <s v="CZ"/>
    <s v="09/11/2019"/>
    <s v="4111010"/>
    <m/>
    <s v="100"/>
    <s v="-166.07"/>
    <s v="FKKSU"/>
    <s v="19254INVO0_AV-0000003"/>
    <s v="19254INVO0"/>
    <s v="AV-0000003"/>
    <n v="-166.07"/>
    <s v=""/>
    <s v=""/>
    <s v=""/>
  </r>
  <r>
    <s v="1300"/>
    <x v="55"/>
    <x v="24"/>
    <x v="24"/>
    <x v="55"/>
    <s v="10004606"/>
    <s v="4"/>
    <s v="CZ"/>
    <s v="09/11/2019"/>
    <s v="4111010"/>
    <m/>
    <s v="100"/>
    <s v="-41.34"/>
    <s v="FKKSU"/>
    <s v="19254INVO0_AV-0000003"/>
    <s v="19254INVO0"/>
    <s v="AV-0000003"/>
    <n v="-41.34"/>
    <s v=""/>
    <s v=""/>
    <s v=""/>
  </r>
  <r>
    <s v="1300"/>
    <x v="55"/>
    <x v="24"/>
    <x v="24"/>
    <x v="55"/>
    <s v="10004607"/>
    <s v="2"/>
    <s v="CZ"/>
    <s v="09/11/2019"/>
    <s v="4111010"/>
    <m/>
    <s v="100"/>
    <s v="-174.20"/>
    <s v="FKKSU"/>
    <s v="19254INVO0_AW-0000003"/>
    <s v="19254INVO0"/>
    <s v="AW-0000003"/>
    <n v="-174.2"/>
    <s v=""/>
    <s v=""/>
    <s v=""/>
  </r>
  <r>
    <s v="1300"/>
    <x v="55"/>
    <x v="24"/>
    <x v="24"/>
    <x v="55"/>
    <s v="10004607"/>
    <s v="3"/>
    <s v="CZ"/>
    <s v="09/11/2019"/>
    <s v="4111010"/>
    <m/>
    <s v="100"/>
    <s v="-226.39"/>
    <s v="FKKSU"/>
    <s v="19254INVO0_AW-0000003"/>
    <s v="19254INVO0"/>
    <s v="AW-0000003"/>
    <n v="-226.39"/>
    <s v=""/>
    <s v=""/>
    <s v=""/>
  </r>
  <r>
    <s v="1300"/>
    <x v="55"/>
    <x v="24"/>
    <x v="24"/>
    <x v="55"/>
    <s v="10004608"/>
    <s v="2"/>
    <s v="CZ"/>
    <s v="09/11/2019"/>
    <s v="4111010"/>
    <m/>
    <s v="100"/>
    <s v="-505.97"/>
    <s v="FKKSU"/>
    <s v="19254INVO0_AX-0000003"/>
    <s v="19254INVO0"/>
    <s v="AX-0000003"/>
    <n v="-505.97"/>
    <s v=""/>
    <s v=""/>
    <s v=""/>
  </r>
  <r>
    <s v="1300"/>
    <x v="55"/>
    <x v="24"/>
    <x v="24"/>
    <x v="55"/>
    <s v="10004608"/>
    <s v="3"/>
    <s v="CZ"/>
    <s v="09/11/2019"/>
    <s v="4111010"/>
    <m/>
    <s v="100"/>
    <s v="-347.83"/>
    <s v="FKKSU"/>
    <s v="19254INVO0_AX-0000003"/>
    <s v="19254INVO0"/>
    <s v="AX-0000003"/>
    <n v="-347.83"/>
    <s v=""/>
    <s v=""/>
    <s v=""/>
  </r>
  <r>
    <s v="1300"/>
    <x v="55"/>
    <x v="24"/>
    <x v="24"/>
    <x v="55"/>
    <s v="10004609"/>
    <s v="2"/>
    <s v="CZ"/>
    <s v="09/11/2019"/>
    <s v="4111010"/>
    <m/>
    <s v="100"/>
    <s v="-48.97"/>
    <s v="FKKSU"/>
    <s v="19254INVO0_AY-0000003"/>
    <s v="19254INVO0"/>
    <s v="AY-0000003"/>
    <n v="-48.97"/>
    <s v=""/>
    <s v=""/>
    <s v=""/>
  </r>
  <r>
    <s v="1300"/>
    <x v="55"/>
    <x v="24"/>
    <x v="24"/>
    <x v="55"/>
    <s v="10004609"/>
    <s v="3"/>
    <s v="CZ"/>
    <s v="09/11/2019"/>
    <s v="4111010"/>
    <m/>
    <s v="100"/>
    <s v="-6.95"/>
    <s v="FKKSU"/>
    <s v="19254INVO0_AY-0000003"/>
    <s v="19254INVO0"/>
    <s v="AY-0000003"/>
    <n v="-6.95"/>
    <s v=""/>
    <s v=""/>
    <s v=""/>
  </r>
  <r>
    <s v="1300"/>
    <x v="55"/>
    <x v="24"/>
    <x v="24"/>
    <x v="55"/>
    <s v="10004610"/>
    <s v="2"/>
    <s v="CZ"/>
    <s v="09/11/2019"/>
    <s v="4111010"/>
    <m/>
    <s v="100"/>
    <s v="-24.58"/>
    <s v="FKKSU"/>
    <s v="19254INVO0_AZ-0000003"/>
    <s v="19254INVO0"/>
    <s v="AZ-0000003"/>
    <n v="-24.58"/>
    <s v=""/>
    <s v=""/>
    <s v=""/>
  </r>
  <r>
    <s v="1300"/>
    <x v="55"/>
    <x v="24"/>
    <x v="24"/>
    <x v="55"/>
    <s v="10004610"/>
    <s v="3"/>
    <s v="CZ"/>
    <s v="09/11/2019"/>
    <s v="4111010"/>
    <m/>
    <s v="100"/>
    <s v="-3.65"/>
    <s v="FKKSU"/>
    <s v="19254INVO0_AZ-0000003"/>
    <s v="19254INVO0"/>
    <s v="AZ-0000003"/>
    <n v="-3.65"/>
    <s v=""/>
    <s v=""/>
    <s v=""/>
  </r>
  <r>
    <s v="1300"/>
    <x v="55"/>
    <x v="24"/>
    <x v="24"/>
    <x v="55"/>
    <s v="10004611"/>
    <s v="4"/>
    <s v="CZ"/>
    <s v="09/11/2019"/>
    <s v="4111010"/>
    <m/>
    <s v="100"/>
    <s v="-99.59"/>
    <s v="FKKSU"/>
    <s v="19254INVO0_BA-0000003"/>
    <s v="19254INVO0"/>
    <s v="BA-0000003"/>
    <n v="-99.59"/>
    <s v=""/>
    <s v=""/>
    <s v=""/>
  </r>
  <r>
    <s v="1300"/>
    <x v="55"/>
    <x v="24"/>
    <x v="24"/>
    <x v="55"/>
    <s v="10004611"/>
    <s v="5"/>
    <s v="CZ"/>
    <s v="09/11/2019"/>
    <s v="4111010"/>
    <m/>
    <s v="100"/>
    <s v="-16.81"/>
    <s v="FKKSU"/>
    <s v="19254INVO0_BA-0000003"/>
    <s v="19254INVO0"/>
    <s v="BA-0000003"/>
    <n v="-16.809999999999999"/>
    <s v=""/>
    <s v=""/>
    <s v=""/>
  </r>
  <r>
    <s v="1300"/>
    <x v="55"/>
    <x v="24"/>
    <x v="24"/>
    <x v="55"/>
    <s v="10004612"/>
    <s v="2"/>
    <s v="CZ"/>
    <s v="09/11/2019"/>
    <s v="4111010"/>
    <m/>
    <s v="100"/>
    <s v="-107.73"/>
    <s v="FKKSU"/>
    <s v="19254INVO0_BB-0000003"/>
    <s v="19254INVO0"/>
    <s v="BB-0000003"/>
    <n v="-107.73"/>
    <s v=""/>
    <s v=""/>
    <s v=""/>
  </r>
  <r>
    <s v="1300"/>
    <x v="55"/>
    <x v="24"/>
    <x v="24"/>
    <x v="55"/>
    <s v="10004612"/>
    <s v="3"/>
    <s v="CZ"/>
    <s v="09/11/2019"/>
    <s v="4111010"/>
    <m/>
    <s v="100"/>
    <s v="-31.08"/>
    <s v="FKKSU"/>
    <s v="19254INVO0_BB-0000003"/>
    <s v="19254INVO0"/>
    <s v="BB-0000003"/>
    <n v="-31.08"/>
    <s v=""/>
    <s v=""/>
    <s v=""/>
  </r>
  <r>
    <s v="1300"/>
    <x v="55"/>
    <x v="24"/>
    <x v="24"/>
    <x v="55"/>
    <s v="10004613"/>
    <s v="2"/>
    <s v="CZ"/>
    <s v="09/11/2019"/>
    <s v="4111010"/>
    <m/>
    <s v="100"/>
    <s v="-99.39"/>
    <s v="FKKSU"/>
    <s v="19254INVO0_BC-0000003"/>
    <s v="19254INVO0"/>
    <s v="BC-0000003"/>
    <n v="-99.39"/>
    <s v=""/>
    <s v=""/>
    <s v=""/>
  </r>
  <r>
    <s v="1300"/>
    <x v="55"/>
    <x v="24"/>
    <x v="24"/>
    <x v="55"/>
    <s v="10004613"/>
    <s v="8"/>
    <s v="CZ"/>
    <s v="09/11/2019"/>
    <s v="4111010"/>
    <m/>
    <s v="100"/>
    <s v="-16.45"/>
    <s v="FKKSU"/>
    <s v="19254INVO0_BC-0000003"/>
    <s v="19254INVO0"/>
    <s v="BC-0000003"/>
    <n v="-16.45"/>
    <s v=""/>
    <s v=""/>
    <s v=""/>
  </r>
  <r>
    <s v="1300"/>
    <x v="55"/>
    <x v="24"/>
    <x v="24"/>
    <x v="55"/>
    <s v="10004614"/>
    <s v="6"/>
    <s v="CZ"/>
    <s v="09/11/2019"/>
    <s v="4111010"/>
    <m/>
    <s v="100"/>
    <s v="-95.44"/>
    <s v="FKKSU"/>
    <s v="19254INVO0_BD-0000003"/>
    <s v="19254INVO0"/>
    <s v="BD-0000003"/>
    <n v="-95.44"/>
    <s v=""/>
    <s v=""/>
    <s v=""/>
  </r>
  <r>
    <s v="1300"/>
    <x v="55"/>
    <x v="24"/>
    <x v="24"/>
    <x v="55"/>
    <s v="10004614"/>
    <s v="7"/>
    <s v="CZ"/>
    <s v="09/11/2019"/>
    <s v="4111010"/>
    <m/>
    <s v="100"/>
    <s v="-22.67"/>
    <s v="FKKSU"/>
    <s v="19254INVO0_BD-0000003"/>
    <s v="19254INVO0"/>
    <s v="BD-0000003"/>
    <n v="-22.67"/>
    <s v=""/>
    <s v=""/>
    <s v=""/>
  </r>
  <r>
    <s v="1300"/>
    <x v="55"/>
    <x v="24"/>
    <x v="24"/>
    <x v="55"/>
    <s v="10004615"/>
    <s v="2"/>
    <s v="CZ"/>
    <s v="09/11/2019"/>
    <s v="4111010"/>
    <m/>
    <s v="100"/>
    <s v="-271.50"/>
    <s v="FKKSU"/>
    <s v="19254INVO0_BE-0000003"/>
    <s v="19254INVO0"/>
    <s v="BE-0000003"/>
    <n v="-271.5"/>
    <s v=""/>
    <s v=""/>
    <s v=""/>
  </r>
  <r>
    <s v="1300"/>
    <x v="55"/>
    <x v="24"/>
    <x v="24"/>
    <x v="55"/>
    <s v="10004615"/>
    <s v="3"/>
    <s v="CZ"/>
    <s v="09/11/2019"/>
    <s v="4111010"/>
    <m/>
    <s v="100"/>
    <s v="-68.39"/>
    <s v="FKKSU"/>
    <s v="19254INVO0_BE-0000003"/>
    <s v="19254INVO0"/>
    <s v="BE-0000003"/>
    <n v="-68.39"/>
    <s v=""/>
    <s v=""/>
    <s v=""/>
  </r>
  <r>
    <s v="1300"/>
    <x v="55"/>
    <x v="24"/>
    <x v="24"/>
    <x v="55"/>
    <s v="10004616"/>
    <s v="2"/>
    <s v="CZ"/>
    <s v="09/11/2019"/>
    <s v="4111010"/>
    <m/>
    <s v="100"/>
    <s v="-38.13"/>
    <s v="FKKSU"/>
    <s v="19254INVO0_BF-0000003"/>
    <s v="19254INVO0"/>
    <s v="BF-0000003"/>
    <n v="-38.130000000000003"/>
    <s v=""/>
    <s v=""/>
    <s v=""/>
  </r>
  <r>
    <s v="1300"/>
    <x v="55"/>
    <x v="24"/>
    <x v="24"/>
    <x v="55"/>
    <s v="10004616"/>
    <s v="8"/>
    <s v="CZ"/>
    <s v="09/11/2019"/>
    <s v="4111010"/>
    <m/>
    <s v="100"/>
    <s v="-1.10"/>
    <s v="FKKSU"/>
    <s v="19254INVO0_BF-0000003"/>
    <s v="19254INVO0"/>
    <s v="BF-0000003"/>
    <n v="-1.1000000000000001"/>
    <s v=""/>
    <s v=""/>
    <s v=""/>
  </r>
  <r>
    <s v="1300"/>
    <x v="55"/>
    <x v="24"/>
    <x v="24"/>
    <x v="55"/>
    <s v="10004617"/>
    <s v="2"/>
    <s v="CZ"/>
    <s v="09/11/2019"/>
    <s v="4111010"/>
    <m/>
    <s v="100"/>
    <s v="-35.64"/>
    <s v="FKKSU"/>
    <s v="19254INVO0_BG-0000003"/>
    <s v="19254INVO0"/>
    <s v="BG-0000003"/>
    <n v="-35.64"/>
    <s v=""/>
    <s v=""/>
    <s v=""/>
  </r>
  <r>
    <s v="1300"/>
    <x v="55"/>
    <x v="24"/>
    <x v="24"/>
    <x v="55"/>
    <s v="10004617"/>
    <s v="3"/>
    <s v="CZ"/>
    <s v="09/11/2019"/>
    <s v="4111010"/>
    <m/>
    <s v="100"/>
    <s v="-9.88"/>
    <s v="FKKSU"/>
    <s v="19254INVO0_BG-0000003"/>
    <s v="19254INVO0"/>
    <s v="BG-0000003"/>
    <n v="-9.8800000000000008"/>
    <s v=""/>
    <s v=""/>
    <s v=""/>
  </r>
  <r>
    <s v="1300"/>
    <x v="55"/>
    <x v="24"/>
    <x v="24"/>
    <x v="55"/>
    <s v="10004618"/>
    <s v="2"/>
    <s v="CZ"/>
    <s v="09/11/2019"/>
    <s v="4111010"/>
    <m/>
    <s v="100"/>
    <s v="-233.25"/>
    <s v="FKKSU"/>
    <s v="19254INVO0_BH-0000003"/>
    <s v="19254INVO0"/>
    <s v="BH-0000003"/>
    <n v="-233.25"/>
    <s v=""/>
    <s v=""/>
    <s v=""/>
  </r>
  <r>
    <s v="1300"/>
    <x v="55"/>
    <x v="24"/>
    <x v="24"/>
    <x v="55"/>
    <s v="10004618"/>
    <s v="3"/>
    <s v="CZ"/>
    <s v="09/11/2019"/>
    <s v="4111010"/>
    <m/>
    <s v="100"/>
    <s v="-106.44"/>
    <s v="FKKSU"/>
    <s v="19254INVO0_BH-0000003"/>
    <s v="19254INVO0"/>
    <s v="BH-0000003"/>
    <n v="-106.44"/>
    <s v=""/>
    <s v=""/>
    <s v=""/>
  </r>
  <r>
    <s v="1300"/>
    <x v="55"/>
    <x v="24"/>
    <x v="24"/>
    <x v="55"/>
    <s v="10004619"/>
    <s v="2"/>
    <s v="CZ"/>
    <s v="09/11/2019"/>
    <s v="4111010"/>
    <m/>
    <s v="100"/>
    <s v="-40.21"/>
    <s v="FKKSU"/>
    <s v="19254INVO0_BI-0000003"/>
    <s v="19254INVO0"/>
    <s v="BI-0000003"/>
    <n v="-40.21"/>
    <s v=""/>
    <s v=""/>
    <s v=""/>
  </r>
  <r>
    <s v="1300"/>
    <x v="55"/>
    <x v="24"/>
    <x v="24"/>
    <x v="55"/>
    <s v="10004619"/>
    <s v="4"/>
    <s v="CZ"/>
    <s v="09/11/2019"/>
    <s v="4111010"/>
    <m/>
    <s v="100"/>
    <s v="-4.76"/>
    <s v="FKKSU"/>
    <s v="19254INVO0_BI-0000003"/>
    <s v="19254INVO0"/>
    <s v="BI-0000003"/>
    <n v="-4.76"/>
    <s v=""/>
    <s v=""/>
    <s v=""/>
  </r>
  <r>
    <s v="1300"/>
    <x v="55"/>
    <x v="24"/>
    <x v="24"/>
    <x v="55"/>
    <s v="10004620"/>
    <s v="2"/>
    <s v="CZ"/>
    <s v="09/11/2019"/>
    <s v="4111010"/>
    <m/>
    <s v="100"/>
    <s v="-57.09"/>
    <s v="FKKSU"/>
    <s v="19254INVO0_BJ-0000003"/>
    <s v="19254INVO0"/>
    <s v="BJ-0000003"/>
    <n v="-57.09"/>
    <s v=""/>
    <s v=""/>
    <s v=""/>
  </r>
  <r>
    <s v="1300"/>
    <x v="55"/>
    <x v="24"/>
    <x v="24"/>
    <x v="55"/>
    <s v="10004620"/>
    <s v="3"/>
    <s v="CZ"/>
    <s v="09/11/2019"/>
    <s v="4111010"/>
    <m/>
    <s v="100"/>
    <s v="-8.05"/>
    <s v="FKKSU"/>
    <s v="19254INVO0_BJ-0000003"/>
    <s v="19254INVO0"/>
    <s v="BJ-0000003"/>
    <n v="-8.0500000000000007"/>
    <s v=""/>
    <s v=""/>
    <s v=""/>
  </r>
  <r>
    <s v="1300"/>
    <x v="55"/>
    <x v="24"/>
    <x v="24"/>
    <x v="55"/>
    <s v="10004621"/>
    <s v="2"/>
    <s v="CZ"/>
    <s v="09/11/2019"/>
    <s v="4111010"/>
    <m/>
    <s v="100"/>
    <s v="-32.92"/>
    <s v="FKKSU"/>
    <s v="19254INVO0_BK-0000003"/>
    <s v="19254INVO0"/>
    <s v="BK-0000003"/>
    <n v="-32.92"/>
    <s v=""/>
    <s v=""/>
    <s v=""/>
  </r>
  <r>
    <s v="1300"/>
    <x v="55"/>
    <x v="24"/>
    <x v="24"/>
    <x v="55"/>
    <s v="10004621"/>
    <s v="3"/>
    <s v="CZ"/>
    <s v="09/11/2019"/>
    <s v="4111010"/>
    <m/>
    <s v="100"/>
    <s v="-5.11"/>
    <s v="FKKSU"/>
    <s v="19254INVO0_BK-0000003"/>
    <s v="19254INVO0"/>
    <s v="BK-0000003"/>
    <n v="-5.1100000000000003"/>
    <s v=""/>
    <s v=""/>
    <s v=""/>
  </r>
  <r>
    <s v="1300"/>
    <x v="55"/>
    <x v="24"/>
    <x v="24"/>
    <x v="55"/>
    <s v="10004622"/>
    <s v="2"/>
    <s v="CZ"/>
    <s v="09/11/2019"/>
    <s v="4111010"/>
    <m/>
    <s v="100"/>
    <s v="-88.15"/>
    <s v="FKKSU"/>
    <s v="19254INVO0_BM-0000003"/>
    <s v="19254INVO0"/>
    <s v="BM-0000003"/>
    <n v="-88.15"/>
    <s v=""/>
    <s v=""/>
    <s v=""/>
  </r>
  <r>
    <s v="1300"/>
    <x v="55"/>
    <x v="24"/>
    <x v="24"/>
    <x v="55"/>
    <s v="10004622"/>
    <s v="6"/>
    <s v="CZ"/>
    <s v="09/11/2019"/>
    <s v="4111010"/>
    <m/>
    <s v="100"/>
    <s v="-9.88"/>
    <s v="FKKSU"/>
    <s v="19254INVO0_BM-0000003"/>
    <s v="19254INVO0"/>
    <s v="BM-0000003"/>
    <n v="-9.8800000000000008"/>
    <s v=""/>
    <s v=""/>
    <s v=""/>
  </r>
  <r>
    <s v="1300"/>
    <x v="55"/>
    <x v="24"/>
    <x v="24"/>
    <x v="55"/>
    <s v="10004623"/>
    <s v="2"/>
    <s v="CZ"/>
    <s v="09/11/2019"/>
    <s v="4111010"/>
    <m/>
    <s v="100"/>
    <s v="-16.67"/>
    <s v="FKKSU"/>
    <s v="19254INVO0_BN-0000003"/>
    <s v="19254INVO0"/>
    <s v="BN-0000003"/>
    <n v="-16.670000000000002"/>
    <s v=""/>
    <s v=""/>
    <s v=""/>
  </r>
  <r>
    <s v="1300"/>
    <x v="55"/>
    <x v="24"/>
    <x v="24"/>
    <x v="55"/>
    <s v="10004623"/>
    <s v="3"/>
    <s v="CZ"/>
    <s v="09/11/2019"/>
    <s v="4111010"/>
    <m/>
    <s v="100"/>
    <s v="-2.92"/>
    <s v="FKKSU"/>
    <s v="19254INVO0_BN-0000003"/>
    <s v="19254INVO0"/>
    <s v="BN-0000003"/>
    <n v="-2.92"/>
    <s v=""/>
    <s v=""/>
    <s v=""/>
  </r>
  <r>
    <s v="1300"/>
    <x v="55"/>
    <x v="24"/>
    <x v="24"/>
    <x v="55"/>
    <s v="10004624"/>
    <s v="2"/>
    <s v="CZ"/>
    <s v="09/11/2019"/>
    <s v="4111010"/>
    <m/>
    <s v="100"/>
    <s v="-38.56"/>
    <s v="FKKSU"/>
    <s v="19254INVO0_BO-0000003"/>
    <s v="19254INVO0"/>
    <s v="BO-0000003"/>
    <n v="-38.56"/>
    <s v=""/>
    <s v=""/>
    <s v=""/>
  </r>
  <r>
    <s v="1300"/>
    <x v="55"/>
    <x v="24"/>
    <x v="24"/>
    <x v="55"/>
    <s v="10004624"/>
    <s v="3"/>
    <s v="CZ"/>
    <s v="09/11/2019"/>
    <s v="4111010"/>
    <m/>
    <s v="100"/>
    <s v="-15.00"/>
    <s v="FKKSU"/>
    <s v="19254INVO0_BO-0000003"/>
    <s v="19254INVO0"/>
    <s v="BO-0000003"/>
    <n v="-15"/>
    <s v=""/>
    <s v=""/>
    <s v=""/>
  </r>
  <r>
    <s v="1300"/>
    <x v="55"/>
    <x v="24"/>
    <x v="24"/>
    <x v="55"/>
    <s v="10004625"/>
    <s v="6"/>
    <s v="CZ"/>
    <s v="09/11/2019"/>
    <s v="4111010"/>
    <m/>
    <s v="100"/>
    <s v="-403.66"/>
    <s v="FKKSU"/>
    <s v="19254INVO0_BP-0000003"/>
    <s v="19254INVO0"/>
    <s v="BP-0000003"/>
    <n v="-403.66"/>
    <s v=""/>
    <s v=""/>
    <s v=""/>
  </r>
  <r>
    <s v="1300"/>
    <x v="55"/>
    <x v="24"/>
    <x v="24"/>
    <x v="55"/>
    <s v="10004625"/>
    <s v="7"/>
    <s v="CZ"/>
    <s v="09/11/2019"/>
    <s v="4111010"/>
    <m/>
    <s v="100"/>
    <s v="-129.07"/>
    <s v="FKKSU"/>
    <s v="19254INVO0_BP-0000003"/>
    <s v="19254INVO0"/>
    <s v="BP-0000003"/>
    <n v="-129.07"/>
    <s v=""/>
    <s v=""/>
    <s v=""/>
  </r>
  <r>
    <s v="1300"/>
    <x v="55"/>
    <x v="24"/>
    <x v="24"/>
    <x v="55"/>
    <s v="10004626"/>
    <s v="2"/>
    <s v="CZ"/>
    <s v="09/11/2019"/>
    <s v="4111010"/>
    <m/>
    <s v="100"/>
    <s v="-145.00"/>
    <s v="FKKSU"/>
    <s v="19254INVO0_BQ-0000003"/>
    <s v="19254INVO0"/>
    <s v="BQ-0000003"/>
    <n v="-145"/>
    <s v=""/>
    <s v=""/>
    <s v=""/>
  </r>
  <r>
    <s v="1300"/>
    <x v="55"/>
    <x v="24"/>
    <x v="24"/>
    <x v="55"/>
    <s v="10004626"/>
    <s v="9"/>
    <s v="CZ"/>
    <s v="09/11/2019"/>
    <s v="4111010"/>
    <m/>
    <s v="100"/>
    <s v="-30.71"/>
    <s v="FKKSU"/>
    <s v="19254INVO0_BQ-0000003"/>
    <s v="19254INVO0"/>
    <s v="BQ-0000003"/>
    <n v="-30.71"/>
    <s v=""/>
    <s v=""/>
    <s v=""/>
  </r>
  <r>
    <s v="1300"/>
    <x v="55"/>
    <x v="24"/>
    <x v="24"/>
    <x v="55"/>
    <s v="10004627"/>
    <s v="2"/>
    <s v="CZ"/>
    <s v="09/11/2019"/>
    <s v="4111010"/>
    <m/>
    <s v="100"/>
    <s v="-284.91"/>
    <s v="FKKSU"/>
    <s v="19254INVO0_BR-0000003"/>
    <s v="19254INVO0"/>
    <s v="BR-0000003"/>
    <n v="-284.91000000000003"/>
    <s v=""/>
    <s v=""/>
    <s v=""/>
  </r>
  <r>
    <s v="1300"/>
    <x v="55"/>
    <x v="24"/>
    <x v="24"/>
    <x v="55"/>
    <s v="10004627"/>
    <s v="4"/>
    <s v="CZ"/>
    <s v="09/11/2019"/>
    <s v="4111010"/>
    <m/>
    <s v="100"/>
    <s v="-104.96"/>
    <s v="FKKSU"/>
    <s v="19254INVO0_BR-0000003"/>
    <s v="19254INVO0"/>
    <s v="BR-0000003"/>
    <n v="-104.96"/>
    <s v=""/>
    <s v=""/>
    <s v=""/>
  </r>
  <r>
    <s v="1300"/>
    <x v="55"/>
    <x v="24"/>
    <x v="24"/>
    <x v="55"/>
    <s v="10004628"/>
    <s v="2"/>
    <s v="CZ"/>
    <s v="09/11/2019"/>
    <s v="4111010"/>
    <m/>
    <s v="100"/>
    <s v="-15.63"/>
    <s v="FKKSU"/>
    <s v="19254INVO0_BS-0000003"/>
    <s v="19254INVO0"/>
    <s v="BS-0000003"/>
    <n v="-15.63"/>
    <s v=""/>
    <s v=""/>
    <s v=""/>
  </r>
  <r>
    <s v="1300"/>
    <x v="55"/>
    <x v="24"/>
    <x v="24"/>
    <x v="55"/>
    <s v="10004628"/>
    <s v="3"/>
    <s v="CZ"/>
    <s v="09/11/2019"/>
    <s v="4111010"/>
    <m/>
    <s v="100"/>
    <s v="-1.10"/>
    <s v="FKKSU"/>
    <s v="19254INVO0_BS-0000003"/>
    <s v="19254INVO0"/>
    <s v="BS-0000003"/>
    <n v="-1.1000000000000001"/>
    <s v=""/>
    <s v=""/>
    <s v=""/>
  </r>
  <r>
    <s v="1300"/>
    <x v="55"/>
    <x v="24"/>
    <x v="24"/>
    <x v="55"/>
    <s v="10004629"/>
    <s v="2"/>
    <s v="CZ"/>
    <s v="09/11/2019"/>
    <s v="4111010"/>
    <m/>
    <s v="100"/>
    <s v="-64.20"/>
    <s v="FKKSU"/>
    <s v="19254INVO0_BT-0000003"/>
    <s v="19254INVO0"/>
    <s v="BT-0000003"/>
    <n v="-64.2"/>
    <s v=""/>
    <s v=""/>
    <s v=""/>
  </r>
  <r>
    <s v="1300"/>
    <x v="55"/>
    <x v="24"/>
    <x v="24"/>
    <x v="55"/>
    <s v="10004629"/>
    <s v="3"/>
    <s v="CZ"/>
    <s v="09/11/2019"/>
    <s v="4111010"/>
    <m/>
    <s v="100"/>
    <s v="-33.66"/>
    <s v="FKKSU"/>
    <s v="19254INVO0_BT-0000003"/>
    <s v="19254INVO0"/>
    <s v="BT-0000003"/>
    <n v="-33.659999999999997"/>
    <s v=""/>
    <s v=""/>
    <s v=""/>
  </r>
  <r>
    <s v="1300"/>
    <x v="55"/>
    <x v="24"/>
    <x v="24"/>
    <x v="55"/>
    <s v="10004630"/>
    <s v="2"/>
    <s v="CZ"/>
    <s v="09/11/2019"/>
    <s v="4111010"/>
    <m/>
    <s v="100"/>
    <s v="-97.26"/>
    <s v="FKKSU"/>
    <s v="19254INVO0_BU-0000003"/>
    <s v="19254INVO0"/>
    <s v="BU-0000003"/>
    <n v="-97.26"/>
    <s v=""/>
    <s v=""/>
    <s v=""/>
  </r>
  <r>
    <s v="1300"/>
    <x v="55"/>
    <x v="24"/>
    <x v="24"/>
    <x v="55"/>
    <s v="10004630"/>
    <s v="3"/>
    <s v="CZ"/>
    <s v="09/11/2019"/>
    <s v="4111010"/>
    <m/>
    <s v="100"/>
    <s v="-10.97"/>
    <s v="FKKSU"/>
    <s v="19254INVO0_BU-0000003"/>
    <s v="19254INVO0"/>
    <s v="BU-0000003"/>
    <n v="-10.97"/>
    <s v=""/>
    <s v=""/>
    <s v=""/>
  </r>
  <r>
    <s v="1300"/>
    <x v="55"/>
    <x v="24"/>
    <x v="24"/>
    <x v="55"/>
    <s v="10004631"/>
    <s v="10"/>
    <s v="CZ"/>
    <s v="09/11/2019"/>
    <s v="4111010"/>
    <m/>
    <s v="100"/>
    <s v="-106.80"/>
    <s v="FKKSU"/>
    <s v="19254INVO0_BV-0000003"/>
    <s v="19254INVO0"/>
    <s v="BV-0000003"/>
    <n v="-106.8"/>
    <s v=""/>
    <s v=""/>
    <s v=""/>
  </r>
  <r>
    <s v="1300"/>
    <x v="55"/>
    <x v="24"/>
    <x v="24"/>
    <x v="55"/>
    <s v="10004631"/>
    <s v="6"/>
    <s v="CZ"/>
    <s v="09/11/2019"/>
    <s v="4111010"/>
    <m/>
    <s v="100"/>
    <s v="-270.95"/>
    <s v="FKKSU"/>
    <s v="19254INVO0_BV-0000003"/>
    <s v="19254INVO0"/>
    <s v="BV-0000003"/>
    <n v="-270.95"/>
    <s v=""/>
    <s v=""/>
    <s v=""/>
  </r>
  <r>
    <s v="1300"/>
    <x v="55"/>
    <x v="24"/>
    <x v="24"/>
    <x v="55"/>
    <s v="10004632"/>
    <s v="2"/>
    <s v="CZ"/>
    <s v="09/11/2019"/>
    <s v="4111010"/>
    <m/>
    <s v="100"/>
    <s v="-266.08"/>
    <s v="FKKSU"/>
    <s v="19254INVO0_BW-0000003"/>
    <s v="19254INVO0"/>
    <s v="BW-0000003"/>
    <n v="-266.08"/>
    <s v=""/>
    <s v=""/>
    <s v=""/>
  </r>
  <r>
    <s v="1300"/>
    <x v="55"/>
    <x v="24"/>
    <x v="24"/>
    <x v="55"/>
    <s v="10004632"/>
    <s v="4"/>
    <s v="CZ"/>
    <s v="09/11/2019"/>
    <s v="4111010"/>
    <m/>
    <s v="100"/>
    <s v="-58.87"/>
    <s v="FKKSU"/>
    <s v="19254INVO0_BW-0000003"/>
    <s v="19254INVO0"/>
    <s v="BW-0000003"/>
    <n v="-58.87"/>
    <s v=""/>
    <s v=""/>
    <s v=""/>
  </r>
  <r>
    <s v="1300"/>
    <x v="55"/>
    <x v="24"/>
    <x v="24"/>
    <x v="55"/>
    <s v="10004633"/>
    <s v="2"/>
    <s v="CZ"/>
    <s v="09/11/2019"/>
    <s v="4111010"/>
    <m/>
    <s v="100"/>
    <s v="-61.27"/>
    <s v="FKKSU"/>
    <s v="19254INVO0_BX-0000003"/>
    <s v="19254INVO0"/>
    <s v="BX-0000003"/>
    <n v="-61.27"/>
    <s v=""/>
    <s v=""/>
    <s v=""/>
  </r>
  <r>
    <s v="1300"/>
    <x v="55"/>
    <x v="24"/>
    <x v="24"/>
    <x v="55"/>
    <s v="10004633"/>
    <s v="3"/>
    <s v="CZ"/>
    <s v="09/11/2019"/>
    <s v="4111010"/>
    <m/>
    <s v="100"/>
    <s v="-15.36"/>
    <s v="FKKSU"/>
    <s v="19254INVO0_BX-0000003"/>
    <s v="19254INVO0"/>
    <s v="BX-0000003"/>
    <n v="-15.36"/>
    <s v=""/>
    <s v=""/>
    <s v=""/>
  </r>
  <r>
    <s v="1300"/>
    <x v="55"/>
    <x v="24"/>
    <x v="24"/>
    <x v="55"/>
    <s v="10004637"/>
    <s v="2"/>
    <s v="CZ"/>
    <s v="09/11/2019"/>
    <s v="4111010"/>
    <m/>
    <s v="100"/>
    <s v="-333.22"/>
    <s v="FKKSU"/>
    <s v="R4-190911-_00-0000003"/>
    <s v="R4-190911-"/>
    <s v="00-0000003"/>
    <n v="-333.22"/>
    <s v=""/>
    <s v=""/>
    <s v=""/>
  </r>
  <r>
    <s v="1300"/>
    <x v="55"/>
    <x v="24"/>
    <x v="24"/>
    <x v="55"/>
    <s v="10004637"/>
    <s v="3"/>
    <s v="CZ"/>
    <s v="09/11/2019"/>
    <s v="4111010"/>
    <m/>
    <s v="100"/>
    <s v="-505.07"/>
    <s v="FKKSU"/>
    <s v="R4-190911-_00-0000003"/>
    <s v="R4-190911-"/>
    <s v="00-0000003"/>
    <n v="-505.07"/>
    <s v=""/>
    <s v=""/>
    <s v=""/>
  </r>
  <r>
    <s v="1300"/>
    <x v="55"/>
    <x v="24"/>
    <x v="24"/>
    <x v="55"/>
    <s v="10004644"/>
    <s v="2"/>
    <s v="CZ"/>
    <s v="09/12/2019"/>
    <s v="4111010"/>
    <m/>
    <s v="100"/>
    <s v="-12.69"/>
    <s v="FKKSU"/>
    <s v="19255INVO0_AI-0000003"/>
    <s v="19255INVO0"/>
    <s v="AI-0000003"/>
    <n v="-12.69"/>
    <s v=""/>
    <s v=""/>
    <s v=""/>
  </r>
  <r>
    <s v="1300"/>
    <x v="55"/>
    <x v="24"/>
    <x v="24"/>
    <x v="55"/>
    <s v="10004644"/>
    <s v="3"/>
    <s v="CZ"/>
    <s v="09/12/2019"/>
    <s v="4111010"/>
    <m/>
    <s v="100"/>
    <s v="-7.40"/>
    <s v="FKKSU"/>
    <s v="19255INVO0_AI-0000003"/>
    <s v="19255INVO0"/>
    <s v="AI-0000003"/>
    <n v="-7.4"/>
    <s v=""/>
    <s v=""/>
    <s v=""/>
  </r>
  <r>
    <s v="1300"/>
    <x v="55"/>
    <x v="24"/>
    <x v="24"/>
    <x v="55"/>
    <s v="10004648"/>
    <s v="2"/>
    <s v="CZ"/>
    <s v="09/12/2019"/>
    <s v="4111010"/>
    <m/>
    <s v="100"/>
    <s v="-153.32"/>
    <s v="FKKSU"/>
    <s v="R4-190912-_00-0000004"/>
    <s v="R4-190912-"/>
    <s v="00-0000004"/>
    <n v="-153.32"/>
    <s v=""/>
    <s v=""/>
    <s v=""/>
  </r>
  <r>
    <s v="1300"/>
    <x v="55"/>
    <x v="24"/>
    <x v="24"/>
    <x v="55"/>
    <s v="10004648"/>
    <s v="3"/>
    <s v="CZ"/>
    <s v="09/12/2019"/>
    <s v="4111010"/>
    <m/>
    <s v="100"/>
    <s v="-202.98"/>
    <s v="FKKSU"/>
    <s v="R4-190912-_00-0000004"/>
    <s v="R4-190912-"/>
    <s v="00-0000004"/>
    <n v="-202.98"/>
    <s v=""/>
    <s v=""/>
    <s v=""/>
  </r>
  <r>
    <s v="1300"/>
    <x v="55"/>
    <x v="24"/>
    <x v="24"/>
    <x v="55"/>
    <s v="10004649"/>
    <s v="4"/>
    <s v="CZ"/>
    <s v="09/12/2019"/>
    <s v="4111010"/>
    <m/>
    <s v="100"/>
    <s v="12.69"/>
    <s v="FKKSU"/>
    <s v="R9-190912-_00-0000002"/>
    <s v="R9-190912-"/>
    <s v="00-0000002"/>
    <n v="12.69"/>
    <s v=""/>
    <s v=""/>
    <s v=""/>
  </r>
  <r>
    <s v="1300"/>
    <x v="55"/>
    <x v="24"/>
    <x v="24"/>
    <x v="55"/>
    <s v="10004649"/>
    <s v="5"/>
    <s v="CZ"/>
    <s v="09/12/2019"/>
    <s v="4111010"/>
    <m/>
    <s v="100"/>
    <s v="7.40"/>
    <s v="FKKSU"/>
    <s v="R9-190912-_00-0000002"/>
    <s v="R9-190912-"/>
    <s v="00-0000002"/>
    <n v="7.4"/>
    <s v=""/>
    <s v=""/>
    <s v=""/>
  </r>
  <r>
    <s v="1300"/>
    <x v="55"/>
    <x v="24"/>
    <x v="24"/>
    <x v="55"/>
    <s v="10004658"/>
    <s v="10"/>
    <s v="CZ"/>
    <s v="09/13/2019"/>
    <s v="4111010"/>
    <m/>
    <s v="100"/>
    <s v="34.23"/>
    <s v="FKKSU"/>
    <s v="R4-190913-_00-0000004"/>
    <s v="R4-190913-"/>
    <s v="00-0000004"/>
    <n v="34.229999999999997"/>
    <s v=""/>
    <s v=""/>
    <s v=""/>
  </r>
  <r>
    <s v="1300"/>
    <x v="55"/>
    <x v="24"/>
    <x v="24"/>
    <x v="55"/>
    <s v="10004658"/>
    <s v="4"/>
    <s v="CZ"/>
    <s v="09/13/2019"/>
    <s v="4111010"/>
    <m/>
    <s v="100"/>
    <s v="-50.05"/>
    <s v="FKKSU"/>
    <s v="R4-190913-_00-0000004"/>
    <s v="R4-190913-"/>
    <s v="00-0000004"/>
    <n v="-50.05"/>
    <s v=""/>
    <s v=""/>
    <s v=""/>
  </r>
  <r>
    <s v="1300"/>
    <x v="55"/>
    <x v="24"/>
    <x v="24"/>
    <x v="55"/>
    <s v="10004658"/>
    <s v="5"/>
    <s v="CZ"/>
    <s v="09/13/2019"/>
    <s v="4111010"/>
    <m/>
    <s v="100"/>
    <s v="-48.28"/>
    <s v="FKKSU"/>
    <s v="R4-190913-_00-0000004"/>
    <s v="R4-190913-"/>
    <s v="00-0000004"/>
    <n v="-48.28"/>
    <s v=""/>
    <s v=""/>
    <s v=""/>
  </r>
  <r>
    <s v="1300"/>
    <x v="55"/>
    <x v="24"/>
    <x v="24"/>
    <x v="55"/>
    <s v="10004658"/>
    <s v="9"/>
    <s v="CZ"/>
    <s v="09/13/2019"/>
    <s v="4111010"/>
    <m/>
    <s v="100"/>
    <s v="24.01"/>
    <s v="FKKSU"/>
    <s v="R4-190913-_00-0000004"/>
    <s v="R4-190913-"/>
    <s v="00-0000004"/>
    <n v="24.01"/>
    <s v=""/>
    <s v=""/>
    <s v=""/>
  </r>
  <r>
    <s v="1300"/>
    <x v="55"/>
    <x v="24"/>
    <x v="24"/>
    <x v="55"/>
    <s v="10004681"/>
    <s v="2"/>
    <s v="CZ"/>
    <s v="09/16/2019"/>
    <s v="4111010"/>
    <m/>
    <s v="100"/>
    <s v="-4.25"/>
    <s v="FKKSU"/>
    <s v="19259INVO0_BK-0000003"/>
    <s v="19259INVO0"/>
    <s v="BK-0000003"/>
    <n v="-4.25"/>
    <s v=""/>
    <s v=""/>
    <s v=""/>
  </r>
  <r>
    <s v="1300"/>
    <x v="55"/>
    <x v="24"/>
    <x v="24"/>
    <x v="55"/>
    <s v="10004687"/>
    <s v="3"/>
    <s v="CZ"/>
    <s v="09/16/2019"/>
    <s v="4111010"/>
    <m/>
    <s v="100"/>
    <s v="-9.25"/>
    <s v="FKKSU"/>
    <s v="R4-190916-_00-0000004"/>
    <s v="R4-190916-"/>
    <s v="00-0000004"/>
    <n v="-9.25"/>
    <s v=""/>
    <s v=""/>
    <s v=""/>
  </r>
  <r>
    <s v="1300"/>
    <x v="55"/>
    <x v="24"/>
    <x v="24"/>
    <x v="55"/>
    <s v="10004719"/>
    <s v="2"/>
    <s v="CZ"/>
    <s v="09/18/2019"/>
    <s v="4111010"/>
    <m/>
    <s v="100"/>
    <s v="8.85"/>
    <s v="FKKSU"/>
    <s v="19261INVO0_AZ-0000003"/>
    <s v="19261INVO0"/>
    <s v="AZ-0000003"/>
    <n v="8.85"/>
    <s v=""/>
    <s v=""/>
    <s v=""/>
  </r>
  <r>
    <s v="1300"/>
    <x v="55"/>
    <x v="24"/>
    <x v="24"/>
    <x v="55"/>
    <s v="10004719"/>
    <s v="3"/>
    <s v="CZ"/>
    <s v="09/18/2019"/>
    <s v="4111010"/>
    <m/>
    <s v="100"/>
    <s v="13.72"/>
    <s v="FKKSU"/>
    <s v="19261INVO0_AZ-0000003"/>
    <s v="19261INVO0"/>
    <s v="AZ-0000003"/>
    <n v="13.72"/>
    <s v=""/>
    <s v=""/>
    <s v=""/>
  </r>
  <r>
    <s v="1300"/>
    <x v="55"/>
    <x v="24"/>
    <x v="24"/>
    <x v="55"/>
    <s v="10004764"/>
    <s v="4"/>
    <s v="CZ"/>
    <s v="09/24/2019"/>
    <s v="4111010"/>
    <m/>
    <s v="100"/>
    <s v="-17.50"/>
    <s v="FKKSU"/>
    <s v="19267INVO0_AA-0000003"/>
    <s v="19267INVO0"/>
    <s v="AA-0000003"/>
    <n v="-17.5"/>
    <s v=""/>
    <s v=""/>
    <s v=""/>
  </r>
  <r>
    <s v="1300"/>
    <x v="55"/>
    <x v="24"/>
    <x v="24"/>
    <x v="55"/>
    <s v="10004764"/>
    <s v="5"/>
    <s v="CZ"/>
    <s v="09/24/2019"/>
    <s v="4111010"/>
    <m/>
    <s v="100"/>
    <s v="-4.39"/>
    <s v="FKKSU"/>
    <s v="19267INVO0_AA-0000003"/>
    <s v="19267INVO0"/>
    <s v="AA-0000003"/>
    <n v="-4.3899999999999997"/>
    <s v=""/>
    <s v=""/>
    <s v=""/>
  </r>
  <r>
    <s v="1300"/>
    <x v="55"/>
    <x v="24"/>
    <x v="24"/>
    <x v="55"/>
    <s v="10004765"/>
    <s v="11"/>
    <s v="CZ"/>
    <s v="09/24/2019"/>
    <s v="4111010"/>
    <m/>
    <s v="100"/>
    <s v="17.14"/>
    <s v="FKKSU"/>
    <s v="19267INVO0_AB-0000003"/>
    <s v="19267INVO0"/>
    <s v="AB-0000003"/>
    <n v="17.14"/>
    <s v=""/>
    <s v=""/>
    <s v=""/>
  </r>
  <r>
    <s v="1300"/>
    <x v="55"/>
    <x v="24"/>
    <x v="24"/>
    <x v="55"/>
    <s v="10004765"/>
    <s v="19"/>
    <s v="CZ"/>
    <s v="09/24/2019"/>
    <s v="4111010"/>
    <m/>
    <s v="100"/>
    <s v="-254.54"/>
    <s v="FKKSU"/>
    <s v="19267INVO0_AB-0000003"/>
    <s v="19267INVO0"/>
    <s v="AB-0000003"/>
    <n v="-254.54"/>
    <s v=""/>
    <s v=""/>
    <s v=""/>
  </r>
  <r>
    <s v="1300"/>
    <x v="55"/>
    <x v="24"/>
    <x v="24"/>
    <x v="55"/>
    <s v="10004765"/>
    <s v="21"/>
    <s v="CZ"/>
    <s v="09/24/2019"/>
    <s v="4111010"/>
    <m/>
    <s v="100"/>
    <s v="-691.06"/>
    <s v="FKKSU"/>
    <s v="19267INVO0_AB-0000003"/>
    <s v="19267INVO0"/>
    <s v="AB-0000003"/>
    <n v="-691.06"/>
    <s v=""/>
    <s v=""/>
    <s v=""/>
  </r>
  <r>
    <s v="1300"/>
    <x v="55"/>
    <x v="24"/>
    <x v="24"/>
    <x v="55"/>
    <s v="10004765"/>
    <s v="4"/>
    <s v="CZ"/>
    <s v="09/24/2019"/>
    <s v="4111010"/>
    <m/>
    <s v="100"/>
    <s v="1.92"/>
    <s v="FKKSU"/>
    <s v="19267INVO0_AB-0000003"/>
    <s v="19267INVO0"/>
    <s v="AB-0000003"/>
    <n v="1.92"/>
    <s v=""/>
    <s v=""/>
    <s v=""/>
  </r>
  <r>
    <s v="1300"/>
    <x v="55"/>
    <x v="24"/>
    <x v="24"/>
    <x v="55"/>
    <s v="10004766"/>
    <s v="11"/>
    <s v="CZ"/>
    <s v="09/24/2019"/>
    <s v="4111010"/>
    <m/>
    <s v="100"/>
    <s v="-24.14"/>
    <s v="FKKSU"/>
    <s v="19267INVO0_AC-0000003"/>
    <s v="19267INVO0"/>
    <s v="AC-0000003"/>
    <n v="-24.14"/>
    <s v=""/>
    <s v=""/>
    <s v=""/>
  </r>
  <r>
    <s v="1300"/>
    <x v="55"/>
    <x v="24"/>
    <x v="24"/>
    <x v="55"/>
    <s v="10004766"/>
    <s v="3"/>
    <s v="CZ"/>
    <s v="09/24/2019"/>
    <s v="4111010"/>
    <m/>
    <s v="100"/>
    <s v="-41.17"/>
    <s v="FKKSU"/>
    <s v="19267INVO0_AC-0000003"/>
    <s v="19267INVO0"/>
    <s v="AC-0000003"/>
    <n v="-41.17"/>
    <s v=""/>
    <s v=""/>
    <s v=""/>
  </r>
  <r>
    <s v="1300"/>
    <x v="55"/>
    <x v="24"/>
    <x v="24"/>
    <x v="55"/>
    <s v="10004766"/>
    <s v="4"/>
    <s v="CZ"/>
    <s v="09/24/2019"/>
    <s v="4111010"/>
    <m/>
    <s v="100"/>
    <s v="3.68"/>
    <s v="FKKSU"/>
    <s v="19267INVO0_AC-0000003"/>
    <s v="19267INVO0"/>
    <s v="AC-0000003"/>
    <n v="3.68"/>
    <s v=""/>
    <s v=""/>
    <s v=""/>
  </r>
  <r>
    <s v="1300"/>
    <x v="55"/>
    <x v="24"/>
    <x v="24"/>
    <x v="55"/>
    <s v="10004767"/>
    <s v="2"/>
    <s v="CZ"/>
    <s v="09/24/2019"/>
    <s v="4111010"/>
    <m/>
    <s v="100"/>
    <s v="-7.50"/>
    <s v="FKKSU"/>
    <s v="19267INVO0_AD-0000003"/>
    <s v="19267INVO0"/>
    <s v="AD-0000003"/>
    <n v="-7.5"/>
    <s v=""/>
    <s v=""/>
    <s v=""/>
  </r>
  <r>
    <s v="1300"/>
    <x v="55"/>
    <x v="24"/>
    <x v="24"/>
    <x v="55"/>
    <s v="10004768"/>
    <s v="2"/>
    <s v="CZ"/>
    <s v="09/24/2019"/>
    <s v="4111010"/>
    <m/>
    <s v="100"/>
    <s v="-53.78"/>
    <s v="FKKSU"/>
    <s v="19267INVO0_AE-0000003"/>
    <s v="19267INVO0"/>
    <s v="AE-0000003"/>
    <n v="-53.78"/>
    <s v=""/>
    <s v=""/>
    <s v=""/>
  </r>
  <r>
    <s v="1300"/>
    <x v="55"/>
    <x v="24"/>
    <x v="24"/>
    <x v="55"/>
    <s v="10004768"/>
    <s v="4"/>
    <s v="CZ"/>
    <s v="09/24/2019"/>
    <s v="4111010"/>
    <m/>
    <s v="100"/>
    <s v="-28.53"/>
    <s v="FKKSU"/>
    <s v="19267INVO0_AE-0000003"/>
    <s v="19267INVO0"/>
    <s v="AE-0000003"/>
    <n v="-28.53"/>
    <s v=""/>
    <s v=""/>
    <s v=""/>
  </r>
  <r>
    <s v="1300"/>
    <x v="55"/>
    <x v="24"/>
    <x v="24"/>
    <x v="55"/>
    <s v="10004769"/>
    <s v="13"/>
    <s v="CZ"/>
    <s v="09/24/2019"/>
    <s v="4111010"/>
    <m/>
    <s v="100"/>
    <s v="6.09"/>
    <s v="FKKSU"/>
    <s v="19267INVO0_AF-0000003"/>
    <s v="19267INVO0"/>
    <s v="AF-0000003"/>
    <n v="6.09"/>
    <s v=""/>
    <s v=""/>
    <s v=""/>
  </r>
  <r>
    <s v="1300"/>
    <x v="55"/>
    <x v="24"/>
    <x v="24"/>
    <x v="55"/>
    <s v="10004769"/>
    <s v="2"/>
    <s v="CZ"/>
    <s v="09/24/2019"/>
    <s v="4111010"/>
    <m/>
    <s v="100"/>
    <s v="-957.00"/>
    <s v="FKKSU"/>
    <s v="19267INVO0_AF-0000003"/>
    <s v="19267INVO0"/>
    <s v="AF-0000003"/>
    <n v="-957"/>
    <s v=""/>
    <s v=""/>
    <s v=""/>
  </r>
  <r>
    <s v="1300"/>
    <x v="55"/>
    <x v="24"/>
    <x v="24"/>
    <x v="55"/>
    <s v="10004769"/>
    <s v="3"/>
    <s v="CZ"/>
    <s v="09/24/2019"/>
    <s v="4111010"/>
    <m/>
    <s v="100"/>
    <s v="-422.49"/>
    <s v="FKKSU"/>
    <s v="19267INVO0_AF-0000003"/>
    <s v="19267INVO0"/>
    <s v="AF-0000003"/>
    <n v="-422.49"/>
    <s v=""/>
    <s v=""/>
    <s v=""/>
  </r>
  <r>
    <s v="1300"/>
    <x v="55"/>
    <x v="24"/>
    <x v="24"/>
    <x v="55"/>
    <s v="10004770"/>
    <s v="12"/>
    <s v="CZ"/>
    <s v="09/24/2019"/>
    <s v="4111010"/>
    <m/>
    <s v="100"/>
    <s v="4.99"/>
    <s v="FKKSU"/>
    <s v="19267INVO0_AH-0000003"/>
    <s v="19267INVO0"/>
    <s v="AH-0000003"/>
    <n v="4.99"/>
    <s v=""/>
    <s v=""/>
    <s v=""/>
  </r>
  <r>
    <s v="1300"/>
    <x v="55"/>
    <x v="24"/>
    <x v="24"/>
    <x v="55"/>
    <s v="10004770"/>
    <s v="4"/>
    <s v="CZ"/>
    <s v="09/24/2019"/>
    <s v="4111010"/>
    <m/>
    <s v="100"/>
    <s v="-643.01"/>
    <s v="FKKSU"/>
    <s v="19267INVO0_AH-0000003"/>
    <s v="19267INVO0"/>
    <s v="AH-0000003"/>
    <n v="-643.01"/>
    <s v=""/>
    <s v=""/>
    <s v=""/>
  </r>
  <r>
    <s v="1300"/>
    <x v="55"/>
    <x v="24"/>
    <x v="24"/>
    <x v="55"/>
    <s v="10004770"/>
    <s v="5"/>
    <s v="CZ"/>
    <s v="09/24/2019"/>
    <s v="4111010"/>
    <m/>
    <s v="100"/>
    <s v="-173.33"/>
    <s v="FKKSU"/>
    <s v="19267INVO0_AH-0000003"/>
    <s v="19267INVO0"/>
    <s v="AH-0000003"/>
    <n v="-173.33"/>
    <s v=""/>
    <s v=""/>
    <s v=""/>
  </r>
  <r>
    <s v="1300"/>
    <x v="55"/>
    <x v="24"/>
    <x v="24"/>
    <x v="55"/>
    <s v="10004771"/>
    <s v="10"/>
    <s v="CZ"/>
    <s v="09/24/2019"/>
    <s v="4111010"/>
    <m/>
    <s v="100"/>
    <s v="73.91"/>
    <s v="FKKSU"/>
    <s v="19267INVO0_AI-0000003"/>
    <s v="19267INVO0"/>
    <s v="AI-0000003"/>
    <n v="73.91"/>
    <s v=""/>
    <s v=""/>
    <s v=""/>
  </r>
  <r>
    <s v="1300"/>
    <x v="55"/>
    <x v="24"/>
    <x v="24"/>
    <x v="55"/>
    <s v="10004771"/>
    <s v="2"/>
    <s v="CZ"/>
    <s v="09/24/2019"/>
    <s v="4111010"/>
    <m/>
    <s v="100"/>
    <s v="-801.55"/>
    <s v="FKKSU"/>
    <s v="19267INVO0_AI-0000003"/>
    <s v="19267INVO0"/>
    <s v="AI-0000003"/>
    <n v="-801.55"/>
    <s v=""/>
    <s v=""/>
    <s v=""/>
  </r>
  <r>
    <s v="1300"/>
    <x v="55"/>
    <x v="24"/>
    <x v="24"/>
    <x v="55"/>
    <s v="10004771"/>
    <s v="3"/>
    <s v="CZ"/>
    <s v="09/24/2019"/>
    <s v="4111010"/>
    <m/>
    <s v="100"/>
    <s v="-380.72"/>
    <s v="FKKSU"/>
    <s v="19267INVO0_AI-0000003"/>
    <s v="19267INVO0"/>
    <s v="AI-0000003"/>
    <n v="-380.72"/>
    <s v=""/>
    <s v=""/>
    <s v=""/>
  </r>
  <r>
    <s v="1300"/>
    <x v="55"/>
    <x v="24"/>
    <x v="24"/>
    <x v="55"/>
    <s v="10004771"/>
    <s v="9"/>
    <s v="CZ"/>
    <s v="09/24/2019"/>
    <s v="4111010"/>
    <m/>
    <s v="100"/>
    <s v="25.34"/>
    <s v="FKKSU"/>
    <s v="19267INVO0_AI-0000003"/>
    <s v="19267INVO0"/>
    <s v="AI-0000003"/>
    <n v="25.34"/>
    <s v=""/>
    <s v=""/>
    <s v=""/>
  </r>
  <r>
    <s v="1300"/>
    <x v="55"/>
    <x v="24"/>
    <x v="24"/>
    <x v="55"/>
    <s v="10004772"/>
    <s v="2"/>
    <s v="CZ"/>
    <s v="09/24/2019"/>
    <s v="4111010"/>
    <m/>
    <s v="100"/>
    <s v="-7.50"/>
    <s v="FKKSU"/>
    <s v="19267INVO0_AJ-0000003"/>
    <s v="19267INVO0"/>
    <s v="AJ-0000003"/>
    <n v="-7.5"/>
    <s v=""/>
    <s v=""/>
    <s v=""/>
  </r>
  <r>
    <s v="1300"/>
    <x v="55"/>
    <x v="24"/>
    <x v="24"/>
    <x v="55"/>
    <s v="10004773"/>
    <s v="4"/>
    <s v="CZ"/>
    <s v="09/24/2019"/>
    <s v="4111010"/>
    <m/>
    <s v="100"/>
    <s v="-8.54"/>
    <s v="FKKSU"/>
    <s v="19267INVO0_AK-0000003"/>
    <s v="19267INVO0"/>
    <s v="AK-0000003"/>
    <n v="-8.5399999999999991"/>
    <s v=""/>
    <s v=""/>
    <s v=""/>
  </r>
  <r>
    <s v="1300"/>
    <x v="55"/>
    <x v="24"/>
    <x v="24"/>
    <x v="55"/>
    <s v="10004773"/>
    <s v="5"/>
    <s v="CZ"/>
    <s v="09/24/2019"/>
    <s v="4111010"/>
    <m/>
    <s v="100"/>
    <s v="-1.83"/>
    <s v="FKKSU"/>
    <s v="19267INVO0_AK-0000003"/>
    <s v="19267INVO0"/>
    <s v="AK-0000003"/>
    <n v="-1.83"/>
    <s v=""/>
    <s v=""/>
    <s v=""/>
  </r>
  <r>
    <s v="1300"/>
    <x v="55"/>
    <x v="24"/>
    <x v="24"/>
    <x v="55"/>
    <s v="10004774"/>
    <s v="2"/>
    <s v="CZ"/>
    <s v="09/24/2019"/>
    <s v="4111010"/>
    <m/>
    <s v="100"/>
    <s v="-10.21"/>
    <s v="FKKSU"/>
    <s v="19267INVO0_AL-0000003"/>
    <s v="19267INVO0"/>
    <s v="AL-0000003"/>
    <n v="-10.210000000000001"/>
    <s v=""/>
    <s v=""/>
    <s v=""/>
  </r>
  <r>
    <s v="1300"/>
    <x v="55"/>
    <x v="24"/>
    <x v="24"/>
    <x v="55"/>
    <s v="10004774"/>
    <s v="3"/>
    <s v="CZ"/>
    <s v="09/24/2019"/>
    <s v="4111010"/>
    <m/>
    <s v="100"/>
    <s v="-4.75"/>
    <s v="FKKSU"/>
    <s v="19267INVO0_AL-0000003"/>
    <s v="19267INVO0"/>
    <s v="AL-0000003"/>
    <n v="-4.75"/>
    <s v=""/>
    <s v=""/>
    <s v=""/>
  </r>
  <r>
    <s v="1300"/>
    <x v="55"/>
    <x v="24"/>
    <x v="24"/>
    <x v="55"/>
    <s v="10004775"/>
    <s v="2"/>
    <s v="CZ"/>
    <s v="09/24/2019"/>
    <s v="4111010"/>
    <m/>
    <s v="100"/>
    <s v="-8.33"/>
    <s v="FKKSU"/>
    <s v="19267INVO0_AM-0000003"/>
    <s v="19267INVO0"/>
    <s v="AM-0000003"/>
    <n v="-8.33"/>
    <s v=""/>
    <s v=""/>
    <s v=""/>
  </r>
  <r>
    <s v="1300"/>
    <x v="55"/>
    <x v="24"/>
    <x v="24"/>
    <x v="55"/>
    <s v="10004775"/>
    <s v="3"/>
    <s v="CZ"/>
    <s v="09/24/2019"/>
    <s v="4111010"/>
    <m/>
    <s v="100"/>
    <s v="-1.46"/>
    <s v="FKKSU"/>
    <s v="19267INVO0_AM-0000003"/>
    <s v="19267INVO0"/>
    <s v="AM-0000003"/>
    <n v="-1.46"/>
    <s v=""/>
    <s v=""/>
    <s v=""/>
  </r>
  <r>
    <s v="1300"/>
    <x v="55"/>
    <x v="24"/>
    <x v="24"/>
    <x v="55"/>
    <s v="10004776"/>
    <s v="3"/>
    <s v="CZ"/>
    <s v="09/24/2019"/>
    <s v="4111010"/>
    <m/>
    <s v="100"/>
    <s v="-26.02"/>
    <s v="FKKSU"/>
    <s v="19267INVO0_AN-0000003"/>
    <s v="19267INVO0"/>
    <s v="AN-0000003"/>
    <n v="-26.02"/>
    <s v=""/>
    <s v=""/>
    <s v=""/>
  </r>
  <r>
    <s v="1300"/>
    <x v="55"/>
    <x v="24"/>
    <x v="24"/>
    <x v="55"/>
    <s v="10004776"/>
    <s v="4"/>
    <s v="CZ"/>
    <s v="09/24/2019"/>
    <s v="4111010"/>
    <m/>
    <s v="100"/>
    <s v="6.35"/>
    <s v="FKKSU"/>
    <s v="19267INVO0_AN-0000003"/>
    <s v="19267INVO0"/>
    <s v="AN-0000003"/>
    <n v="6.35"/>
    <s v=""/>
    <s v=""/>
    <s v=""/>
  </r>
  <r>
    <s v="1300"/>
    <x v="55"/>
    <x v="24"/>
    <x v="24"/>
    <x v="55"/>
    <s v="10004776"/>
    <s v="9"/>
    <s v="CZ"/>
    <s v="09/24/2019"/>
    <s v="4111010"/>
    <m/>
    <s v="100"/>
    <s v="-0.37"/>
    <s v="FKKSU"/>
    <s v="19267INVO0_AN-0000003"/>
    <s v="19267INVO0"/>
    <s v="AN-0000003"/>
    <n v="-0.37"/>
    <s v=""/>
    <s v=""/>
    <s v=""/>
  </r>
  <r>
    <s v="1300"/>
    <x v="55"/>
    <x v="24"/>
    <x v="24"/>
    <x v="55"/>
    <s v="10004777"/>
    <s v="3"/>
    <s v="CZ"/>
    <s v="09/24/2019"/>
    <s v="4111010"/>
    <m/>
    <s v="100"/>
    <s v="2.42"/>
    <s v="FKKSU"/>
    <s v="19267INVO0_AO-0000003"/>
    <s v="19267INVO0"/>
    <s v="AO-0000003"/>
    <n v="2.42"/>
    <s v=""/>
    <s v=""/>
    <s v=""/>
  </r>
  <r>
    <s v="1300"/>
    <x v="55"/>
    <x v="24"/>
    <x v="24"/>
    <x v="55"/>
    <s v="10004777"/>
    <s v="4"/>
    <s v="CZ"/>
    <s v="09/24/2019"/>
    <s v="4111010"/>
    <m/>
    <s v="100"/>
    <s v="15.37"/>
    <s v="FKKSU"/>
    <s v="19267INVO0_AO-0000003"/>
    <s v="19267INVO0"/>
    <s v="AO-0000003"/>
    <n v="15.37"/>
    <s v=""/>
    <s v=""/>
    <s v=""/>
  </r>
  <r>
    <s v="1300"/>
    <x v="55"/>
    <x v="24"/>
    <x v="24"/>
    <x v="55"/>
    <s v="10004777"/>
    <s v="6"/>
    <s v="CZ"/>
    <s v="09/24/2019"/>
    <s v="4111010"/>
    <m/>
    <s v="100"/>
    <s v="-15.21"/>
    <s v="FKKSU"/>
    <s v="19267INVO0_AO-0000003"/>
    <s v="19267INVO0"/>
    <s v="AO-0000003"/>
    <n v="-15.21"/>
    <s v=""/>
    <s v=""/>
    <s v=""/>
  </r>
  <r>
    <s v="1300"/>
    <x v="55"/>
    <x v="24"/>
    <x v="24"/>
    <x v="55"/>
    <s v="10004777"/>
    <s v="7"/>
    <s v="CZ"/>
    <s v="09/24/2019"/>
    <s v="4111010"/>
    <m/>
    <s v="100"/>
    <s v="-0.37"/>
    <s v="FKKSU"/>
    <s v="19267INVO0_AO-0000003"/>
    <s v="19267INVO0"/>
    <s v="AO-0000003"/>
    <n v="-0.37"/>
    <s v=""/>
    <s v=""/>
    <s v=""/>
  </r>
  <r>
    <s v="1300"/>
    <x v="55"/>
    <x v="24"/>
    <x v="24"/>
    <x v="55"/>
    <s v="10004778"/>
    <s v="13"/>
    <s v="CZ"/>
    <s v="09/24/2019"/>
    <s v="4111010"/>
    <m/>
    <s v="100"/>
    <s v="1.95"/>
    <s v="FKKSU"/>
    <s v="19267INVO0_AP-0000003"/>
    <s v="19267INVO0"/>
    <s v="AP-0000003"/>
    <n v="1.95"/>
    <s v=""/>
    <s v=""/>
    <s v=""/>
  </r>
  <r>
    <s v="1300"/>
    <x v="55"/>
    <x v="24"/>
    <x v="24"/>
    <x v="55"/>
    <s v="10004778"/>
    <s v="2"/>
    <s v="CZ"/>
    <s v="09/24/2019"/>
    <s v="4111010"/>
    <m/>
    <s v="100"/>
    <s v="-451.08"/>
    <s v="FKKSU"/>
    <s v="19267INVO0_AP-0000003"/>
    <s v="19267INVO0"/>
    <s v="AP-0000003"/>
    <n v="-451.08"/>
    <s v=""/>
    <s v=""/>
    <s v=""/>
  </r>
  <r>
    <s v="1300"/>
    <x v="55"/>
    <x v="24"/>
    <x v="24"/>
    <x v="55"/>
    <s v="10004778"/>
    <s v="3"/>
    <s v="CZ"/>
    <s v="09/24/2019"/>
    <s v="4111010"/>
    <m/>
    <s v="100"/>
    <s v="-175.19"/>
    <s v="FKKSU"/>
    <s v="19267INVO0_AP-0000003"/>
    <s v="19267INVO0"/>
    <s v="AP-0000003"/>
    <n v="-175.19"/>
    <s v=""/>
    <s v=""/>
    <s v=""/>
  </r>
  <r>
    <s v="1300"/>
    <x v="55"/>
    <x v="24"/>
    <x v="24"/>
    <x v="55"/>
    <s v="10004779"/>
    <s v="3"/>
    <s v="CZ"/>
    <s v="09/24/2019"/>
    <s v="4111010"/>
    <m/>
    <s v="100"/>
    <s v="-41.15"/>
    <s v="FKKSU"/>
    <s v="19267INVO0_AQ-0000003"/>
    <s v="19267INVO0"/>
    <s v="AQ-0000003"/>
    <n v="-41.15"/>
    <s v=""/>
    <s v=""/>
    <s v=""/>
  </r>
  <r>
    <s v="1300"/>
    <x v="55"/>
    <x v="24"/>
    <x v="24"/>
    <x v="55"/>
    <s v="10004779"/>
    <s v="4"/>
    <s v="CZ"/>
    <s v="09/24/2019"/>
    <s v="4111010"/>
    <m/>
    <s v="100"/>
    <s v="13.34"/>
    <s v="FKKSU"/>
    <s v="19267INVO0_AQ-0000003"/>
    <s v="19267INVO0"/>
    <s v="AQ-0000003"/>
    <n v="13.34"/>
    <s v=""/>
    <s v=""/>
    <s v=""/>
  </r>
  <r>
    <s v="1300"/>
    <x v="55"/>
    <x v="24"/>
    <x v="24"/>
    <x v="55"/>
    <s v="10004779"/>
    <s v="5"/>
    <s v="CZ"/>
    <s v="09/24/2019"/>
    <s v="4111010"/>
    <m/>
    <s v="100"/>
    <s v="-8.42"/>
    <s v="FKKSU"/>
    <s v="19267INVO0_AQ-0000003"/>
    <s v="19267INVO0"/>
    <s v="AQ-0000003"/>
    <n v="-8.42"/>
    <s v=""/>
    <s v=""/>
    <s v=""/>
  </r>
  <r>
    <s v="1300"/>
    <x v="55"/>
    <x v="24"/>
    <x v="24"/>
    <x v="55"/>
    <s v="10004780"/>
    <s v="2"/>
    <s v="CZ"/>
    <s v="09/24/2019"/>
    <s v="4111010"/>
    <m/>
    <s v="100"/>
    <s v="-42.92"/>
    <s v="FKKSU"/>
    <s v="19267INVO0_AR-0000003"/>
    <s v="19267INVO0"/>
    <s v="AR-0000003"/>
    <n v="-42.92"/>
    <s v=""/>
    <s v=""/>
    <s v=""/>
  </r>
  <r>
    <s v="1300"/>
    <x v="55"/>
    <x v="24"/>
    <x v="24"/>
    <x v="55"/>
    <s v="10004780"/>
    <s v="3"/>
    <s v="CZ"/>
    <s v="09/24/2019"/>
    <s v="4111010"/>
    <m/>
    <s v="100"/>
    <s v="-9.51"/>
    <s v="FKKSU"/>
    <s v="19267INVO0_AR-0000003"/>
    <s v="19267INVO0"/>
    <s v="AR-0000003"/>
    <n v="-9.51"/>
    <s v=""/>
    <s v=""/>
    <s v=""/>
  </r>
  <r>
    <s v="1300"/>
    <x v="55"/>
    <x v="24"/>
    <x v="24"/>
    <x v="55"/>
    <s v="10004781"/>
    <s v="4"/>
    <s v="CZ"/>
    <s v="09/24/2019"/>
    <s v="4111010"/>
    <m/>
    <s v="100"/>
    <s v="-26.89"/>
    <s v="FKKSU"/>
    <s v="19267INVO0_AS-0000003"/>
    <s v="19267INVO0"/>
    <s v="AS-0000003"/>
    <n v="-26.89"/>
    <s v=""/>
    <s v=""/>
    <s v=""/>
  </r>
  <r>
    <s v="1300"/>
    <x v="55"/>
    <x v="24"/>
    <x v="24"/>
    <x v="55"/>
    <s v="10004781"/>
    <s v="5"/>
    <s v="CZ"/>
    <s v="09/24/2019"/>
    <s v="4111010"/>
    <m/>
    <s v="100"/>
    <s v="-20.85"/>
    <s v="FKKSU"/>
    <s v="19267INVO0_AS-0000003"/>
    <s v="19267INVO0"/>
    <s v="AS-0000003"/>
    <n v="-20.85"/>
    <s v=""/>
    <s v=""/>
    <s v=""/>
  </r>
  <r>
    <s v="1300"/>
    <x v="55"/>
    <x v="24"/>
    <x v="24"/>
    <x v="55"/>
    <s v="10004782"/>
    <s v="2"/>
    <s v="CZ"/>
    <s v="09/24/2019"/>
    <s v="4111010"/>
    <m/>
    <s v="100"/>
    <s v="-27.93"/>
    <s v="FKKSU"/>
    <s v="19267INVO0_AT-0000003"/>
    <s v="19267INVO0"/>
    <s v="AT-0000003"/>
    <n v="-27.93"/>
    <s v=""/>
    <s v=""/>
    <s v=""/>
  </r>
  <r>
    <s v="1300"/>
    <x v="55"/>
    <x v="24"/>
    <x v="24"/>
    <x v="55"/>
    <s v="10004782"/>
    <s v="5"/>
    <s v="CZ"/>
    <s v="09/24/2019"/>
    <s v="4111010"/>
    <m/>
    <s v="100"/>
    <s v="0.83"/>
    <s v="FKKSU"/>
    <s v="19267INVO0_AT-0000003"/>
    <s v="19267INVO0"/>
    <s v="AT-0000003"/>
    <n v="0.83"/>
    <s v=""/>
    <s v=""/>
    <s v=""/>
  </r>
  <r>
    <s v="1300"/>
    <x v="55"/>
    <x v="24"/>
    <x v="24"/>
    <x v="55"/>
    <s v="10004782"/>
    <s v="6"/>
    <s v="CZ"/>
    <s v="09/24/2019"/>
    <s v="4111010"/>
    <m/>
    <s v="100"/>
    <s v="-2.56"/>
    <s v="FKKSU"/>
    <s v="19267INVO0_AT-0000003"/>
    <s v="19267INVO0"/>
    <s v="AT-0000003"/>
    <n v="-2.56"/>
    <s v=""/>
    <s v=""/>
    <s v=""/>
  </r>
  <r>
    <s v="1300"/>
    <x v="55"/>
    <x v="24"/>
    <x v="24"/>
    <x v="55"/>
    <s v="10004783"/>
    <s v="2"/>
    <s v="CZ"/>
    <s v="09/24/2019"/>
    <s v="4111010"/>
    <m/>
    <s v="100"/>
    <s v="-16.67"/>
    <s v="FKKSU"/>
    <s v="19267INVO0_AU-0000003"/>
    <s v="19267INVO0"/>
    <s v="AU-0000003"/>
    <n v="-16.670000000000002"/>
    <s v=""/>
    <s v=""/>
    <s v=""/>
  </r>
  <r>
    <s v="1300"/>
    <x v="55"/>
    <x v="24"/>
    <x v="24"/>
    <x v="55"/>
    <s v="10004783"/>
    <s v="3"/>
    <s v="CZ"/>
    <s v="09/24/2019"/>
    <s v="4111010"/>
    <m/>
    <s v="100"/>
    <s v="-2.92"/>
    <s v="FKKSU"/>
    <s v="19267INVO0_AU-0000003"/>
    <s v="19267INVO0"/>
    <s v="AU-0000003"/>
    <n v="-2.92"/>
    <s v=""/>
    <s v=""/>
    <s v=""/>
  </r>
  <r>
    <s v="1300"/>
    <x v="55"/>
    <x v="24"/>
    <x v="24"/>
    <x v="55"/>
    <s v="10004784"/>
    <s v="2"/>
    <s v="CZ"/>
    <s v="09/24/2019"/>
    <s v="4111010"/>
    <m/>
    <s v="100"/>
    <s v="-50.01"/>
    <s v="FKKSU"/>
    <s v="19267INVO0_AV-0000003"/>
    <s v="19267INVO0"/>
    <s v="AV-0000003"/>
    <n v="-50.01"/>
    <s v=""/>
    <s v=""/>
    <s v=""/>
  </r>
  <r>
    <s v="1300"/>
    <x v="55"/>
    <x v="24"/>
    <x v="24"/>
    <x v="55"/>
    <s v="10004784"/>
    <s v="6"/>
    <s v="CZ"/>
    <s v="09/24/2019"/>
    <s v="4111010"/>
    <m/>
    <s v="100"/>
    <s v="-8.78"/>
    <s v="FKKSU"/>
    <s v="19267INVO0_AV-0000003"/>
    <s v="19267INVO0"/>
    <s v="AV-0000003"/>
    <n v="-8.7799999999999994"/>
    <s v=""/>
    <s v=""/>
    <s v=""/>
  </r>
  <r>
    <s v="1300"/>
    <x v="55"/>
    <x v="24"/>
    <x v="24"/>
    <x v="55"/>
    <s v="10004785"/>
    <s v="2"/>
    <s v="CZ"/>
    <s v="09/24/2019"/>
    <s v="4111010"/>
    <m/>
    <s v="100"/>
    <s v="-22.30"/>
    <s v="FKKSU"/>
    <s v="19267INVO0_AW-0000003"/>
    <s v="19267INVO0"/>
    <s v="AW-0000003"/>
    <n v="-22.3"/>
    <s v=""/>
    <s v=""/>
    <s v=""/>
  </r>
  <r>
    <s v="1300"/>
    <x v="55"/>
    <x v="24"/>
    <x v="24"/>
    <x v="55"/>
    <s v="10004785"/>
    <s v="6"/>
    <s v="CZ"/>
    <s v="09/24/2019"/>
    <s v="4111010"/>
    <m/>
    <s v="100"/>
    <s v="-12.80"/>
    <s v="FKKSU"/>
    <s v="19267INVO0_AW-0000003"/>
    <s v="19267INVO0"/>
    <s v="AW-0000003"/>
    <n v="-12.8"/>
    <s v=""/>
    <s v=""/>
    <s v=""/>
  </r>
  <r>
    <s v="1300"/>
    <x v="55"/>
    <x v="24"/>
    <x v="24"/>
    <x v="55"/>
    <s v="10004786"/>
    <s v="2"/>
    <s v="CZ"/>
    <s v="09/24/2019"/>
    <s v="4111010"/>
    <m/>
    <s v="100"/>
    <s v="-10.21"/>
    <s v="FKKSU"/>
    <s v="19267INVO0_AX-0000003"/>
    <s v="19267INVO0"/>
    <s v="AX-0000003"/>
    <n v="-10.210000000000001"/>
    <s v=""/>
    <s v=""/>
    <s v=""/>
  </r>
  <r>
    <s v="1300"/>
    <x v="55"/>
    <x v="24"/>
    <x v="24"/>
    <x v="55"/>
    <s v="10004786"/>
    <s v="3"/>
    <s v="CZ"/>
    <s v="09/24/2019"/>
    <s v="4111010"/>
    <m/>
    <s v="100"/>
    <s v="-4.75"/>
    <s v="FKKSU"/>
    <s v="19267INVO0_AX-0000003"/>
    <s v="19267INVO0"/>
    <s v="AX-0000003"/>
    <n v="-4.75"/>
    <s v=""/>
    <s v=""/>
    <s v=""/>
  </r>
  <r>
    <s v="1300"/>
    <x v="55"/>
    <x v="24"/>
    <x v="24"/>
    <x v="55"/>
    <s v="10004787"/>
    <s v="4"/>
    <s v="CZ"/>
    <s v="09/24/2019"/>
    <s v="4111010"/>
    <m/>
    <s v="100"/>
    <s v="-10.94"/>
    <s v="FKKSU"/>
    <s v="19267INVO0_AY-0000003"/>
    <s v="19267INVO0"/>
    <s v="AY-0000003"/>
    <n v="-10.94"/>
    <s v=""/>
    <s v=""/>
    <s v=""/>
  </r>
  <r>
    <s v="1300"/>
    <x v="55"/>
    <x v="24"/>
    <x v="24"/>
    <x v="55"/>
    <s v="10004787"/>
    <s v="5"/>
    <s v="CZ"/>
    <s v="09/24/2019"/>
    <s v="4111010"/>
    <m/>
    <s v="100"/>
    <s v="6.25"/>
    <s v="FKKSU"/>
    <s v="19267INVO0_AY-0000003"/>
    <s v="19267INVO0"/>
    <s v="AY-0000003"/>
    <n v="6.25"/>
    <s v=""/>
    <s v=""/>
    <s v=""/>
  </r>
  <r>
    <s v="1300"/>
    <x v="55"/>
    <x v="24"/>
    <x v="24"/>
    <x v="55"/>
    <s v="10004788"/>
    <s v="14"/>
    <s v="CZ"/>
    <s v="09/24/2019"/>
    <s v="4111010"/>
    <m/>
    <s v="100"/>
    <s v="10.62"/>
    <s v="FKKSU"/>
    <s v="19267INVO0_AZ-0000003"/>
    <s v="19267INVO0"/>
    <s v="AZ-0000003"/>
    <n v="10.62"/>
    <s v=""/>
    <s v=""/>
    <s v=""/>
  </r>
  <r>
    <s v="1300"/>
    <x v="55"/>
    <x v="24"/>
    <x v="24"/>
    <x v="55"/>
    <s v="10004788"/>
    <s v="6"/>
    <s v="CZ"/>
    <s v="09/24/2019"/>
    <s v="4111010"/>
    <m/>
    <s v="100"/>
    <s v="-790.95"/>
    <s v="FKKSU"/>
    <s v="19267INVO0_AZ-0000003"/>
    <s v="19267INVO0"/>
    <s v="AZ-0000003"/>
    <n v="-790.95"/>
    <s v=""/>
    <s v=""/>
    <s v=""/>
  </r>
  <r>
    <s v="1300"/>
    <x v="55"/>
    <x v="24"/>
    <x v="24"/>
    <x v="55"/>
    <s v="10004788"/>
    <s v="7"/>
    <s v="CZ"/>
    <s v="09/24/2019"/>
    <s v="4111010"/>
    <m/>
    <s v="100"/>
    <s v="-268.44"/>
    <s v="FKKSU"/>
    <s v="19267INVO0_AZ-0000003"/>
    <s v="19267INVO0"/>
    <s v="AZ-0000003"/>
    <n v="-268.44"/>
    <s v=""/>
    <s v=""/>
    <s v=""/>
  </r>
  <r>
    <s v="1300"/>
    <x v="55"/>
    <x v="24"/>
    <x v="24"/>
    <x v="55"/>
    <s v="10004789"/>
    <s v="2"/>
    <s v="CZ"/>
    <s v="09/24/2019"/>
    <s v="4111010"/>
    <m/>
    <s v="100"/>
    <s v="-7.50"/>
    <s v="FKKSU"/>
    <s v="19267INVO0_BA-0000003"/>
    <s v="19267INVO0"/>
    <s v="BA-0000003"/>
    <n v="-7.5"/>
    <s v=""/>
    <s v=""/>
    <s v=""/>
  </r>
  <r>
    <s v="1300"/>
    <x v="55"/>
    <x v="24"/>
    <x v="24"/>
    <x v="55"/>
    <s v="10004790"/>
    <s v="2"/>
    <s v="CZ"/>
    <s v="09/24/2019"/>
    <s v="4111010"/>
    <m/>
    <s v="100"/>
    <s v="-63.98"/>
    <s v="FKKSU"/>
    <s v="19267INVO0_BC-0000003"/>
    <s v="19267INVO0"/>
    <s v="BC-0000003"/>
    <n v="-63.98"/>
    <s v=""/>
    <s v=""/>
    <s v=""/>
  </r>
  <r>
    <s v="1300"/>
    <x v="55"/>
    <x v="24"/>
    <x v="24"/>
    <x v="55"/>
    <s v="10004790"/>
    <s v="5"/>
    <s v="CZ"/>
    <s v="09/24/2019"/>
    <s v="4111010"/>
    <m/>
    <s v="100"/>
    <s v="-20.12"/>
    <s v="FKKSU"/>
    <s v="19267INVO0_BC-0000003"/>
    <s v="19267INVO0"/>
    <s v="BC-0000003"/>
    <n v="-20.12"/>
    <s v=""/>
    <s v=""/>
    <s v=""/>
  </r>
  <r>
    <s v="1300"/>
    <x v="55"/>
    <x v="24"/>
    <x v="24"/>
    <x v="55"/>
    <s v="10004791"/>
    <s v="3"/>
    <s v="CZ"/>
    <s v="09/24/2019"/>
    <s v="4111010"/>
    <m/>
    <s v="100"/>
    <s v="-33.97"/>
    <s v="FKKSU"/>
    <s v="19267INVO0_BD-0000003"/>
    <s v="19267INVO0"/>
    <s v="BD-0000003"/>
    <n v="-33.97"/>
    <s v=""/>
    <s v=""/>
    <s v=""/>
  </r>
  <r>
    <s v="1300"/>
    <x v="55"/>
    <x v="24"/>
    <x v="24"/>
    <x v="55"/>
    <s v="10004791"/>
    <s v="4"/>
    <s v="CZ"/>
    <s v="09/24/2019"/>
    <s v="4111010"/>
    <m/>
    <s v="100"/>
    <s v="-6.96"/>
    <s v="FKKSU"/>
    <s v="19267INVO0_BD-0000003"/>
    <s v="19267INVO0"/>
    <s v="BD-0000003"/>
    <n v="-6.96"/>
    <s v=""/>
    <s v=""/>
    <s v=""/>
  </r>
  <r>
    <s v="1300"/>
    <x v="55"/>
    <x v="24"/>
    <x v="24"/>
    <x v="55"/>
    <s v="10004792"/>
    <s v="2"/>
    <s v="CZ"/>
    <s v="09/24/2019"/>
    <s v="4111010"/>
    <m/>
    <s v="100"/>
    <s v="-11.67"/>
    <s v="FKKSU"/>
    <s v="19267INVO0_BE-0000003"/>
    <s v="19267INVO0"/>
    <s v="BE-0000003"/>
    <n v="-11.67"/>
    <s v=""/>
    <s v=""/>
    <s v=""/>
  </r>
  <r>
    <s v="1300"/>
    <x v="55"/>
    <x v="24"/>
    <x v="24"/>
    <x v="55"/>
    <s v="10004792"/>
    <s v="3"/>
    <s v="CZ"/>
    <s v="09/24/2019"/>
    <s v="4111010"/>
    <m/>
    <s v="100"/>
    <s v="-7.31"/>
    <s v="FKKSU"/>
    <s v="19267INVO0_BE-0000003"/>
    <s v="19267INVO0"/>
    <s v="BE-0000003"/>
    <n v="-7.31"/>
    <s v=""/>
    <s v=""/>
    <s v=""/>
  </r>
  <r>
    <s v="1300"/>
    <x v="55"/>
    <x v="24"/>
    <x v="24"/>
    <x v="55"/>
    <s v="10004793"/>
    <s v="4"/>
    <s v="CZ"/>
    <s v="09/24/2019"/>
    <s v="4111010"/>
    <m/>
    <s v="100"/>
    <s v="-17.51"/>
    <s v="FKKSU"/>
    <s v="19267INVO0_BF-0000003"/>
    <s v="19267INVO0"/>
    <s v="BF-0000003"/>
    <n v="-17.510000000000002"/>
    <s v=""/>
    <s v=""/>
    <s v=""/>
  </r>
  <r>
    <s v="1300"/>
    <x v="55"/>
    <x v="24"/>
    <x v="24"/>
    <x v="55"/>
    <s v="10004793"/>
    <s v="5"/>
    <s v="CZ"/>
    <s v="09/24/2019"/>
    <s v="4111010"/>
    <m/>
    <s v="100"/>
    <s v="-4.39"/>
    <s v="FKKSU"/>
    <s v="19267INVO0_BF-0000003"/>
    <s v="19267INVO0"/>
    <s v="BF-0000003"/>
    <n v="-4.3899999999999997"/>
    <s v=""/>
    <s v=""/>
    <s v=""/>
  </r>
  <r>
    <s v="1300"/>
    <x v="55"/>
    <x v="24"/>
    <x v="24"/>
    <x v="55"/>
    <s v="10004794"/>
    <s v="2"/>
    <s v="CZ"/>
    <s v="09/24/2019"/>
    <s v="4111010"/>
    <m/>
    <s v="100"/>
    <s v="-26.05"/>
    <s v="FKKSU"/>
    <s v="19267INVO0_BG-0000003"/>
    <s v="19267INVO0"/>
    <s v="BG-0000003"/>
    <n v="-26.05"/>
    <s v=""/>
    <s v=""/>
    <s v=""/>
  </r>
  <r>
    <s v="1300"/>
    <x v="55"/>
    <x v="24"/>
    <x v="24"/>
    <x v="55"/>
    <s v="10004794"/>
    <s v="3"/>
    <s v="CZ"/>
    <s v="09/24/2019"/>
    <s v="4111010"/>
    <m/>
    <s v="100"/>
    <s v="-6.21"/>
    <s v="FKKSU"/>
    <s v="19267INVO0_BG-0000003"/>
    <s v="19267INVO0"/>
    <s v="BG-0000003"/>
    <n v="-6.21"/>
    <s v=""/>
    <s v=""/>
    <s v=""/>
  </r>
  <r>
    <s v="1300"/>
    <x v="55"/>
    <x v="24"/>
    <x v="24"/>
    <x v="55"/>
    <s v="10004795"/>
    <s v="2"/>
    <s v="CZ"/>
    <s v="09/24/2019"/>
    <s v="4111010"/>
    <m/>
    <s v="100"/>
    <s v="-57.32"/>
    <s v="FKKSU"/>
    <s v="19267INVO0_BH-0000003"/>
    <s v="19267INVO0"/>
    <s v="BH-0000003"/>
    <n v="-57.32"/>
    <s v=""/>
    <s v=""/>
    <s v=""/>
  </r>
  <r>
    <s v="1300"/>
    <x v="55"/>
    <x v="24"/>
    <x v="24"/>
    <x v="55"/>
    <s v="10004795"/>
    <s v="4"/>
    <s v="CZ"/>
    <s v="09/24/2019"/>
    <s v="4111010"/>
    <m/>
    <s v="100"/>
    <s v="-21.58"/>
    <s v="FKKSU"/>
    <s v="19267INVO0_BH-0000003"/>
    <s v="19267INVO0"/>
    <s v="BH-0000003"/>
    <n v="-21.58"/>
    <s v=""/>
    <s v=""/>
    <s v=""/>
  </r>
  <r>
    <s v="1300"/>
    <x v="55"/>
    <x v="24"/>
    <x v="24"/>
    <x v="55"/>
    <s v="10004796"/>
    <s v="2"/>
    <s v="CZ"/>
    <s v="09/24/2019"/>
    <s v="4111010"/>
    <m/>
    <s v="100"/>
    <s v="-12.51"/>
    <s v="FKKSU"/>
    <s v="19267INVO0_BI-0000003"/>
    <s v="19267INVO0"/>
    <s v="BI-0000003"/>
    <n v="-12.51"/>
    <s v=""/>
    <s v=""/>
    <s v=""/>
  </r>
  <r>
    <s v="1300"/>
    <x v="55"/>
    <x v="24"/>
    <x v="24"/>
    <x v="55"/>
    <s v="10004796"/>
    <s v="3"/>
    <s v="CZ"/>
    <s v="09/24/2019"/>
    <s v="4111010"/>
    <m/>
    <s v="100"/>
    <s v="-8.78"/>
    <s v="FKKSU"/>
    <s v="19267INVO0_BI-0000003"/>
    <s v="19267INVO0"/>
    <s v="BI-0000003"/>
    <n v="-8.7799999999999994"/>
    <s v=""/>
    <s v=""/>
    <s v=""/>
  </r>
  <r>
    <s v="1300"/>
    <x v="55"/>
    <x v="24"/>
    <x v="24"/>
    <x v="55"/>
    <s v="10004797"/>
    <s v="2"/>
    <s v="CZ"/>
    <s v="09/24/2019"/>
    <s v="4111010"/>
    <m/>
    <s v="100"/>
    <s v="-25.64"/>
    <s v="FKKSU"/>
    <s v="19267INVO0_BJ-0000003"/>
    <s v="19267INVO0"/>
    <s v="BJ-0000003"/>
    <n v="-25.64"/>
    <s v=""/>
    <s v=""/>
    <s v=""/>
  </r>
  <r>
    <s v="1300"/>
    <x v="55"/>
    <x v="24"/>
    <x v="24"/>
    <x v="55"/>
    <s v="10004797"/>
    <s v="3"/>
    <s v="CZ"/>
    <s v="09/24/2019"/>
    <s v="4111010"/>
    <m/>
    <s v="100"/>
    <s v="-18.65"/>
    <s v="FKKSU"/>
    <s v="19267INVO0_BJ-0000003"/>
    <s v="19267INVO0"/>
    <s v="BJ-0000003"/>
    <n v="-18.649999999999999"/>
    <s v=""/>
    <s v=""/>
    <s v=""/>
  </r>
  <r>
    <s v="1300"/>
    <x v="55"/>
    <x v="24"/>
    <x v="24"/>
    <x v="55"/>
    <s v="10004798"/>
    <s v="13"/>
    <s v="CZ"/>
    <s v="09/24/2019"/>
    <s v="4111010"/>
    <m/>
    <s v="100"/>
    <s v="3.43"/>
    <s v="FKKSU"/>
    <s v="19267INVO0_BK-0000003"/>
    <s v="19267INVO0"/>
    <s v="BK-0000003"/>
    <n v="3.43"/>
    <s v=""/>
    <s v=""/>
    <s v=""/>
  </r>
  <r>
    <s v="1300"/>
    <x v="55"/>
    <x v="24"/>
    <x v="24"/>
    <x v="55"/>
    <s v="10004798"/>
    <s v="2"/>
    <s v="CZ"/>
    <s v="09/24/2019"/>
    <s v="4111010"/>
    <m/>
    <s v="100"/>
    <s v="-1,370.68"/>
    <s v="FKKSU"/>
    <s v="19267INVO0_BK-0000003"/>
    <s v="19267INVO0"/>
    <s v="BK-0000003"/>
    <n v="-1370.68"/>
    <s v=""/>
    <s v=""/>
    <s v=""/>
  </r>
  <r>
    <s v="1300"/>
    <x v="55"/>
    <x v="24"/>
    <x v="24"/>
    <x v="55"/>
    <s v="10004798"/>
    <s v="3"/>
    <s v="CZ"/>
    <s v="09/24/2019"/>
    <s v="4111010"/>
    <m/>
    <s v="100"/>
    <s v="-645.21"/>
    <s v="FKKSU"/>
    <s v="19267INVO0_BK-0000003"/>
    <s v="19267INVO0"/>
    <s v="BK-0000003"/>
    <n v="-645.21"/>
    <s v=""/>
    <s v=""/>
    <s v=""/>
  </r>
  <r>
    <s v="1300"/>
    <x v="55"/>
    <x v="24"/>
    <x v="24"/>
    <x v="55"/>
    <s v="10004799"/>
    <s v="2"/>
    <s v="CZ"/>
    <s v="09/24/2019"/>
    <s v="4111010"/>
    <m/>
    <s v="100"/>
    <s v="-41.26"/>
    <s v="FKKSU"/>
    <s v="19267INVO0_BM-0000003"/>
    <s v="19267INVO0"/>
    <s v="BM-0000003"/>
    <n v="-41.26"/>
    <s v=""/>
    <s v=""/>
    <s v=""/>
  </r>
  <r>
    <s v="1300"/>
    <x v="55"/>
    <x v="24"/>
    <x v="24"/>
    <x v="55"/>
    <s v="10004799"/>
    <s v="6"/>
    <s v="CZ"/>
    <s v="09/24/2019"/>
    <s v="4111010"/>
    <m/>
    <s v="100"/>
    <s v="-19.75"/>
    <s v="FKKSU"/>
    <s v="19267INVO0_BM-0000003"/>
    <s v="19267INVO0"/>
    <s v="BM-0000003"/>
    <n v="-19.75"/>
    <s v=""/>
    <s v=""/>
    <s v=""/>
  </r>
  <r>
    <s v="1300"/>
    <x v="55"/>
    <x v="24"/>
    <x v="24"/>
    <x v="55"/>
    <s v="10004800"/>
    <s v="2"/>
    <s v="CZ"/>
    <s v="09/24/2019"/>
    <s v="4111010"/>
    <m/>
    <s v="100"/>
    <s v="-16.25"/>
    <s v="FKKSU"/>
    <s v="19267INVO0_BN-0000003"/>
    <s v="19267INVO0"/>
    <s v="BN-0000003"/>
    <n v="-16.25"/>
    <s v=""/>
    <s v=""/>
    <s v=""/>
  </r>
  <r>
    <s v="1300"/>
    <x v="55"/>
    <x v="24"/>
    <x v="24"/>
    <x v="55"/>
    <s v="10004800"/>
    <s v="4"/>
    <s v="CZ"/>
    <s v="09/24/2019"/>
    <s v="4111010"/>
    <m/>
    <s v="100"/>
    <s v="-2.19"/>
    <s v="FKKSU"/>
    <s v="19267INVO0_BN-0000003"/>
    <s v="19267INVO0"/>
    <s v="BN-0000003"/>
    <n v="-2.19"/>
    <s v=""/>
    <s v=""/>
    <s v=""/>
  </r>
  <r>
    <s v="1300"/>
    <x v="55"/>
    <x v="24"/>
    <x v="24"/>
    <x v="55"/>
    <s v="10004801"/>
    <s v="2"/>
    <s v="CZ"/>
    <s v="09/24/2019"/>
    <s v="4111010"/>
    <m/>
    <s v="100"/>
    <s v="-37.73"/>
    <s v="FKKSU"/>
    <s v="19267INVO0_BO-0000003"/>
    <s v="19267INVO0"/>
    <s v="BO-0000003"/>
    <n v="-37.729999999999997"/>
    <s v=""/>
    <s v=""/>
    <s v=""/>
  </r>
  <r>
    <s v="1300"/>
    <x v="55"/>
    <x v="24"/>
    <x v="24"/>
    <x v="55"/>
    <s v="10004801"/>
    <s v="3"/>
    <s v="CZ"/>
    <s v="09/24/2019"/>
    <s v="4111010"/>
    <m/>
    <s v="100"/>
    <s v="-26.70"/>
    <s v="FKKSU"/>
    <s v="19267INVO0_BO-0000003"/>
    <s v="19267INVO0"/>
    <s v="BO-0000003"/>
    <n v="-26.7"/>
    <s v=""/>
    <s v=""/>
    <s v=""/>
  </r>
  <r>
    <s v="1300"/>
    <x v="55"/>
    <x v="24"/>
    <x v="24"/>
    <x v="55"/>
    <s v="10004802"/>
    <s v="3"/>
    <s v="CZ"/>
    <s v="09/24/2019"/>
    <s v="4111010"/>
    <m/>
    <s v="100"/>
    <s v="-32.34"/>
    <s v="FKKSU"/>
    <s v="19267INVO0_BP-0000003"/>
    <s v="19267INVO0"/>
    <s v="BP-0000003"/>
    <n v="-32.340000000000003"/>
    <s v=""/>
    <s v=""/>
    <s v=""/>
  </r>
  <r>
    <s v="1300"/>
    <x v="55"/>
    <x v="24"/>
    <x v="24"/>
    <x v="55"/>
    <s v="10004802"/>
    <s v="4"/>
    <s v="CZ"/>
    <s v="09/24/2019"/>
    <s v="4111010"/>
    <m/>
    <s v="100"/>
    <s v="10.30"/>
    <s v="FKKSU"/>
    <s v="19267INVO0_BP-0000003"/>
    <s v="19267INVO0"/>
    <s v="BP-0000003"/>
    <n v="10.3"/>
    <s v=""/>
    <s v=""/>
    <s v=""/>
  </r>
  <r>
    <s v="1300"/>
    <x v="55"/>
    <x v="24"/>
    <x v="24"/>
    <x v="55"/>
    <s v="10004802"/>
    <s v="7"/>
    <s v="CZ"/>
    <s v="09/24/2019"/>
    <s v="4111010"/>
    <m/>
    <s v="100"/>
    <s v="-2.56"/>
    <s v="FKKSU"/>
    <s v="19267INVO0_BP-0000003"/>
    <s v="19267INVO0"/>
    <s v="BP-0000003"/>
    <n v="-2.56"/>
    <s v=""/>
    <s v=""/>
    <s v=""/>
  </r>
  <r>
    <s v="1300"/>
    <x v="55"/>
    <x v="24"/>
    <x v="24"/>
    <x v="55"/>
    <s v="10004803"/>
    <s v="10"/>
    <s v="CZ"/>
    <s v="09/24/2019"/>
    <s v="4111010"/>
    <m/>
    <s v="100"/>
    <s v="-15.36"/>
    <s v="FKKSU"/>
    <s v="19267INVO0_BQ-0000003"/>
    <s v="19267INVO0"/>
    <s v="BQ-0000003"/>
    <n v="-15.36"/>
    <s v=""/>
    <s v=""/>
    <s v=""/>
  </r>
  <r>
    <s v="1300"/>
    <x v="55"/>
    <x v="24"/>
    <x v="24"/>
    <x v="55"/>
    <s v="10004803"/>
    <s v="4"/>
    <s v="CZ"/>
    <s v="09/24/2019"/>
    <s v="4111010"/>
    <m/>
    <s v="100"/>
    <s v="-23.56"/>
    <s v="FKKSU"/>
    <s v="19267INVO0_BQ-0000003"/>
    <s v="19267INVO0"/>
    <s v="BQ-0000003"/>
    <n v="-23.56"/>
    <s v=""/>
    <s v=""/>
    <s v=""/>
  </r>
  <r>
    <s v="1300"/>
    <x v="55"/>
    <x v="24"/>
    <x v="24"/>
    <x v="55"/>
    <s v="10004803"/>
    <s v="5"/>
    <s v="CZ"/>
    <s v="09/24/2019"/>
    <s v="4111010"/>
    <m/>
    <s v="100"/>
    <s v="0.37"/>
    <s v="FKKSU"/>
    <s v="19267INVO0_BQ-0000003"/>
    <s v="19267INVO0"/>
    <s v="BQ-0000003"/>
    <n v="0.37"/>
    <s v=""/>
    <s v=""/>
    <s v=""/>
  </r>
  <r>
    <s v="1300"/>
    <x v="55"/>
    <x v="24"/>
    <x v="24"/>
    <x v="55"/>
    <s v="10004804"/>
    <s v="2"/>
    <s v="CZ"/>
    <s v="09/24/2019"/>
    <s v="4111010"/>
    <m/>
    <s v="100"/>
    <s v="-358.89"/>
    <s v="FKKSU"/>
    <s v="19267INVO0_BR-0000003"/>
    <s v="19267INVO0"/>
    <s v="BR-0000003"/>
    <n v="-358.89"/>
    <s v=""/>
    <s v=""/>
    <s v=""/>
  </r>
  <r>
    <s v="1300"/>
    <x v="55"/>
    <x v="24"/>
    <x v="24"/>
    <x v="55"/>
    <s v="10004804"/>
    <s v="4"/>
    <s v="CZ"/>
    <s v="09/24/2019"/>
    <s v="4111010"/>
    <m/>
    <s v="100"/>
    <s v="-144.47"/>
    <s v="FKKSU"/>
    <s v="19267INVO0_BR-0000003"/>
    <s v="19267INVO0"/>
    <s v="BR-0000003"/>
    <n v="-144.47"/>
    <s v=""/>
    <s v=""/>
    <s v=""/>
  </r>
  <r>
    <s v="1300"/>
    <x v="55"/>
    <x v="24"/>
    <x v="24"/>
    <x v="55"/>
    <s v="10004804"/>
    <s v="7"/>
    <s v="CZ"/>
    <s v="09/24/2019"/>
    <s v="4111010"/>
    <m/>
    <s v="100"/>
    <s v="1.65"/>
    <s v="FKKSU"/>
    <s v="19267INVO0_BR-0000003"/>
    <s v="19267INVO0"/>
    <s v="BR-0000003"/>
    <n v="1.65"/>
    <s v=""/>
    <s v=""/>
    <s v=""/>
  </r>
  <r>
    <s v="1300"/>
    <x v="55"/>
    <x v="24"/>
    <x v="24"/>
    <x v="55"/>
    <s v="10004805"/>
    <s v="2"/>
    <s v="CZ"/>
    <s v="09/24/2019"/>
    <s v="4111010"/>
    <m/>
    <s v="100"/>
    <s v="-30.21"/>
    <s v="FKKSU"/>
    <s v="19267INVO0_BS-0000003"/>
    <s v="19267INVO0"/>
    <s v="BS-0000003"/>
    <n v="-30.21"/>
    <s v=""/>
    <s v=""/>
    <s v=""/>
  </r>
  <r>
    <s v="1300"/>
    <x v="55"/>
    <x v="24"/>
    <x v="24"/>
    <x v="55"/>
    <s v="10004805"/>
    <s v="7"/>
    <s v="CZ"/>
    <s v="09/24/2019"/>
    <s v="4111010"/>
    <m/>
    <s v="100"/>
    <s v="-0.37"/>
    <s v="FKKSU"/>
    <s v="19267INVO0_BS-0000003"/>
    <s v="19267INVO0"/>
    <s v="BS-0000003"/>
    <n v="-0.37"/>
    <s v=""/>
    <s v=""/>
    <s v=""/>
  </r>
  <r>
    <s v="1300"/>
    <x v="55"/>
    <x v="24"/>
    <x v="24"/>
    <x v="55"/>
    <s v="10004806"/>
    <s v="2"/>
    <s v="CZ"/>
    <s v="09/24/2019"/>
    <s v="4111010"/>
    <m/>
    <s v="100"/>
    <s v="-24.59"/>
    <s v="FKKSU"/>
    <s v="19267INVO0_BT-0000003"/>
    <s v="19267INVO0"/>
    <s v="BT-0000003"/>
    <n v="-24.59"/>
    <s v=""/>
    <s v=""/>
    <s v=""/>
  </r>
  <r>
    <s v="1300"/>
    <x v="55"/>
    <x v="24"/>
    <x v="24"/>
    <x v="55"/>
    <s v="10004806"/>
    <s v="3"/>
    <s v="CZ"/>
    <s v="09/24/2019"/>
    <s v="4111010"/>
    <m/>
    <s v="100"/>
    <s v="-3.66"/>
    <s v="FKKSU"/>
    <s v="19267INVO0_BT-0000003"/>
    <s v="19267INVO0"/>
    <s v="BT-0000003"/>
    <n v="-3.66"/>
    <s v=""/>
    <s v=""/>
    <s v=""/>
  </r>
  <r>
    <s v="1300"/>
    <x v="55"/>
    <x v="24"/>
    <x v="24"/>
    <x v="55"/>
    <s v="10004807"/>
    <s v="2"/>
    <s v="CZ"/>
    <s v="09/24/2019"/>
    <s v="4111010"/>
    <m/>
    <s v="100"/>
    <s v="-59.22"/>
    <s v="FKKSU"/>
    <s v="19267INVO0_BU-0000003"/>
    <s v="19267INVO0"/>
    <s v="BU-0000003"/>
    <n v="-59.22"/>
    <s v=""/>
    <s v=""/>
    <s v=""/>
  </r>
  <r>
    <s v="1300"/>
    <x v="55"/>
    <x v="24"/>
    <x v="24"/>
    <x v="55"/>
    <s v="10004807"/>
    <s v="3"/>
    <s v="CZ"/>
    <s v="09/24/2019"/>
    <s v="4111010"/>
    <m/>
    <s v="100"/>
    <s v="-16.83"/>
    <s v="FKKSU"/>
    <s v="19267INVO0_BU-0000003"/>
    <s v="19267INVO0"/>
    <s v="BU-0000003"/>
    <n v="-16.829999999999998"/>
    <s v=""/>
    <s v=""/>
    <s v=""/>
  </r>
  <r>
    <s v="1300"/>
    <x v="55"/>
    <x v="24"/>
    <x v="24"/>
    <x v="55"/>
    <s v="10004807"/>
    <s v="6"/>
    <s v="CZ"/>
    <s v="09/24/2019"/>
    <s v="4111010"/>
    <m/>
    <s v="100"/>
    <s v="4.50"/>
    <s v="FKKSU"/>
    <s v="19267INVO0_BU-0000003"/>
    <s v="19267INVO0"/>
    <s v="BU-0000003"/>
    <n v="4.5"/>
    <s v=""/>
    <s v=""/>
    <s v=""/>
  </r>
  <r>
    <s v="1300"/>
    <x v="55"/>
    <x v="24"/>
    <x v="24"/>
    <x v="55"/>
    <s v="10004808"/>
    <s v="2"/>
    <s v="CZ"/>
    <s v="09/24/2019"/>
    <s v="4111010"/>
    <m/>
    <s v="100"/>
    <s v="-18.96"/>
    <s v="FKKSU"/>
    <s v="19267INVO0_BV-0000003"/>
    <s v="19267INVO0"/>
    <s v="BV-0000003"/>
    <n v="-18.96"/>
    <s v=""/>
    <s v=""/>
    <s v=""/>
  </r>
  <r>
    <s v="1300"/>
    <x v="55"/>
    <x v="24"/>
    <x v="24"/>
    <x v="55"/>
    <s v="10004808"/>
    <s v="3"/>
    <s v="CZ"/>
    <s v="09/24/2019"/>
    <s v="4111010"/>
    <m/>
    <s v="100"/>
    <s v="-6.95"/>
    <s v="FKKSU"/>
    <s v="19267INVO0_BV-0000003"/>
    <s v="19267INVO0"/>
    <s v="BV-0000003"/>
    <n v="-6.95"/>
    <s v=""/>
    <s v=""/>
    <s v=""/>
  </r>
  <r>
    <s v="1300"/>
    <x v="55"/>
    <x v="24"/>
    <x v="24"/>
    <x v="55"/>
    <s v="10004809"/>
    <s v="2"/>
    <s v="CZ"/>
    <s v="09/24/2019"/>
    <s v="4111010"/>
    <m/>
    <s v="100"/>
    <s v="-60.86"/>
    <s v="FKKSU"/>
    <s v="19267INVO0_BX-0000003"/>
    <s v="19267INVO0"/>
    <s v="BX-0000003"/>
    <n v="-60.86"/>
    <s v=""/>
    <s v=""/>
    <s v=""/>
  </r>
  <r>
    <s v="1300"/>
    <x v="55"/>
    <x v="24"/>
    <x v="24"/>
    <x v="55"/>
    <s v="10004809"/>
    <s v="3"/>
    <s v="CZ"/>
    <s v="09/24/2019"/>
    <s v="4111010"/>
    <m/>
    <s v="100"/>
    <s v="-14.64"/>
    <s v="FKKSU"/>
    <s v="19267INVO0_BX-0000003"/>
    <s v="19267INVO0"/>
    <s v="BX-0000003"/>
    <n v="-14.64"/>
    <s v=""/>
    <s v=""/>
    <s v=""/>
  </r>
  <r>
    <s v="1300"/>
    <x v="55"/>
    <x v="24"/>
    <x v="24"/>
    <x v="55"/>
    <s v="10004810"/>
    <s v="2"/>
    <s v="CZ"/>
    <s v="09/24/2019"/>
    <s v="4111010"/>
    <m/>
    <s v="100"/>
    <s v="4.25"/>
    <s v="FKKSU"/>
    <s v="19267R0900_54-0000001"/>
    <s v="19267R0900"/>
    <s v="54-0000001"/>
    <n v="4.25"/>
    <s v=""/>
    <s v=""/>
    <s v=""/>
  </r>
  <r>
    <s v="1300"/>
    <x v="55"/>
    <x v="24"/>
    <x v="24"/>
    <x v="55"/>
    <s v="10004811"/>
    <s v="2"/>
    <s v="CZ"/>
    <s v="09/24/2019"/>
    <s v="4111010"/>
    <m/>
    <s v="100"/>
    <s v="7.50"/>
    <s v="FKKSU"/>
    <s v="19267R0900_55-0000001"/>
    <s v="19267R0900"/>
    <s v="55-0000001"/>
    <n v="7.5"/>
    <s v=""/>
    <s v=""/>
    <s v=""/>
  </r>
  <r>
    <s v="1300"/>
    <x v="55"/>
    <x v="24"/>
    <x v="24"/>
    <x v="55"/>
    <s v="10004812"/>
    <s v="7"/>
    <s v="CZ"/>
    <s v="09/24/2019"/>
    <s v="4111010"/>
    <m/>
    <s v="100"/>
    <s v="9.77"/>
    <s v="FKKSU"/>
    <s v="19267R0900_56-0000001"/>
    <s v="19267R0900"/>
    <s v="56-0000001"/>
    <n v="9.77"/>
    <s v=""/>
    <s v=""/>
    <s v=""/>
  </r>
  <r>
    <s v="1300"/>
    <x v="55"/>
    <x v="24"/>
    <x v="24"/>
    <x v="55"/>
    <s v="10004812"/>
    <s v="8"/>
    <s v="CZ"/>
    <s v="09/24/2019"/>
    <s v="4111010"/>
    <m/>
    <s v="100"/>
    <s v="3.24"/>
    <s v="FKKSU"/>
    <s v="19267R0900_56-0000001"/>
    <s v="19267R0900"/>
    <s v="56-0000001"/>
    <n v="3.24"/>
    <s v=""/>
    <s v=""/>
    <s v=""/>
  </r>
  <r>
    <s v="1300"/>
    <x v="55"/>
    <x v="24"/>
    <x v="24"/>
    <x v="55"/>
    <s v="10004814"/>
    <s v="6"/>
    <s v="CZ"/>
    <s v="09/24/2019"/>
    <s v="4111010"/>
    <m/>
    <s v="100"/>
    <s v="-7.27"/>
    <s v="FKKSU"/>
    <s v="R4-190924-_00-0000003"/>
    <s v="R4-190924-"/>
    <s v="00-0000003"/>
    <n v="-7.27"/>
    <s v=""/>
    <s v=""/>
    <s v=""/>
  </r>
  <r>
    <s v="1300"/>
    <x v="55"/>
    <x v="24"/>
    <x v="24"/>
    <x v="55"/>
    <s v="10004814"/>
    <s v="7"/>
    <s v="CZ"/>
    <s v="09/24/2019"/>
    <s v="4111010"/>
    <m/>
    <s v="100"/>
    <s v="-3.24"/>
    <s v="FKKSU"/>
    <s v="R4-190924-_00-0000003"/>
    <s v="R4-190924-"/>
    <s v="00-0000003"/>
    <n v="-3.24"/>
    <s v=""/>
    <s v=""/>
    <s v=""/>
  </r>
  <r>
    <s v="1300"/>
    <x v="55"/>
    <x v="24"/>
    <x v="24"/>
    <x v="55"/>
    <s v="10004828"/>
    <s v="4"/>
    <s v="CZ"/>
    <s v="09/25/2019"/>
    <s v="4111010"/>
    <m/>
    <s v="100"/>
    <s v="-63.97"/>
    <s v="FKKSU"/>
    <s v="19268INVO0_AA-0000003"/>
    <s v="19268INVO0"/>
    <s v="AA-0000003"/>
    <n v="-63.97"/>
    <s v=""/>
    <s v=""/>
    <s v=""/>
  </r>
  <r>
    <s v="1300"/>
    <x v="55"/>
    <x v="24"/>
    <x v="24"/>
    <x v="55"/>
    <s v="10004828"/>
    <s v="5"/>
    <s v="CZ"/>
    <s v="09/25/2019"/>
    <s v="4111010"/>
    <m/>
    <s v="100"/>
    <s v="-6.95"/>
    <s v="FKKSU"/>
    <s v="19268INVO0_AA-0000003"/>
    <s v="19268INVO0"/>
    <s v="AA-0000003"/>
    <n v="-6.95"/>
    <s v=""/>
    <s v=""/>
    <s v=""/>
  </r>
  <r>
    <s v="1300"/>
    <x v="55"/>
    <x v="24"/>
    <x v="24"/>
    <x v="55"/>
    <s v="10004829"/>
    <s v="2"/>
    <s v="CZ"/>
    <s v="09/25/2019"/>
    <s v="4111010"/>
    <m/>
    <s v="100"/>
    <s v="-590.55"/>
    <s v="FKKSU"/>
    <s v="19268INVO0_AE-0000003"/>
    <s v="19268INVO0"/>
    <s v="AE-0000003"/>
    <n v="-590.54999999999995"/>
    <s v=""/>
    <s v=""/>
    <s v=""/>
  </r>
  <r>
    <s v="1300"/>
    <x v="55"/>
    <x v="24"/>
    <x v="24"/>
    <x v="55"/>
    <s v="10004829"/>
    <s v="3"/>
    <s v="CZ"/>
    <s v="09/25/2019"/>
    <s v="4111010"/>
    <m/>
    <s v="100"/>
    <s v="-128.00"/>
    <s v="FKKSU"/>
    <s v="19268INVO0_AE-0000003"/>
    <s v="19268INVO0"/>
    <s v="AE-0000003"/>
    <n v="-128"/>
    <s v=""/>
    <s v=""/>
    <s v=""/>
  </r>
  <r>
    <s v="1300"/>
    <x v="55"/>
    <x v="24"/>
    <x v="24"/>
    <x v="55"/>
    <s v="10004830"/>
    <s v="2"/>
    <s v="CZ"/>
    <s v="09/25/2019"/>
    <s v="4111010"/>
    <m/>
    <s v="100"/>
    <s v="-103.56"/>
    <s v="FKKSU"/>
    <s v="19268INVO0_AF-0000003"/>
    <s v="19268INVO0"/>
    <s v="AF-0000003"/>
    <n v="-103.56"/>
    <s v=""/>
    <s v=""/>
    <s v=""/>
  </r>
  <r>
    <s v="1300"/>
    <x v="55"/>
    <x v="24"/>
    <x v="24"/>
    <x v="55"/>
    <s v="10004830"/>
    <s v="3"/>
    <s v="CZ"/>
    <s v="09/25/2019"/>
    <s v="4111010"/>
    <m/>
    <s v="100"/>
    <s v="-23.78"/>
    <s v="FKKSU"/>
    <s v="19268INVO0_AF-0000003"/>
    <s v="19268INVO0"/>
    <s v="AF-0000003"/>
    <n v="-23.78"/>
    <s v=""/>
    <s v=""/>
    <s v=""/>
  </r>
  <r>
    <s v="1300"/>
    <x v="55"/>
    <x v="24"/>
    <x v="24"/>
    <x v="55"/>
    <s v="10004831"/>
    <s v="2"/>
    <s v="CZ"/>
    <s v="09/25/2019"/>
    <s v="4111010"/>
    <m/>
    <s v="100"/>
    <s v="-1,132.50"/>
    <s v="FKKSU"/>
    <s v="19268INVO0_AG-0000003"/>
    <s v="19268INVO0"/>
    <s v="AG-0000003"/>
    <n v="-1132.5"/>
    <s v=""/>
    <s v=""/>
    <s v=""/>
  </r>
  <r>
    <s v="1300"/>
    <x v="55"/>
    <x v="24"/>
    <x v="24"/>
    <x v="55"/>
    <s v="10004831"/>
    <s v="4"/>
    <s v="CZ"/>
    <s v="09/25/2019"/>
    <s v="4111010"/>
    <m/>
    <s v="100"/>
    <s v="-330.22"/>
    <s v="FKKSU"/>
    <s v="19268INVO0_AG-0000003"/>
    <s v="19268INVO0"/>
    <s v="AG-0000003"/>
    <n v="-330.22"/>
    <s v=""/>
    <s v=""/>
    <s v=""/>
  </r>
  <r>
    <s v="1300"/>
    <x v="55"/>
    <x v="24"/>
    <x v="24"/>
    <x v="55"/>
    <s v="10004832"/>
    <s v="2"/>
    <s v="CZ"/>
    <s v="09/25/2019"/>
    <s v="4111010"/>
    <m/>
    <s v="100"/>
    <s v="-39.17"/>
    <s v="FKKSU"/>
    <s v="19268INVO0_AH-0000003"/>
    <s v="19268INVO0"/>
    <s v="AH-0000003"/>
    <n v="-39.17"/>
    <s v=""/>
    <s v=""/>
    <s v=""/>
  </r>
  <r>
    <s v="1300"/>
    <x v="55"/>
    <x v="24"/>
    <x v="24"/>
    <x v="55"/>
    <s v="10004832"/>
    <s v="3"/>
    <s v="CZ"/>
    <s v="09/25/2019"/>
    <s v="4111010"/>
    <m/>
    <s v="100"/>
    <s v="-16.09"/>
    <s v="FKKSU"/>
    <s v="19268INVO0_AH-0000003"/>
    <s v="19268INVO0"/>
    <s v="AH-0000003"/>
    <n v="-16.09"/>
    <s v=""/>
    <s v=""/>
    <s v=""/>
  </r>
  <r>
    <s v="1300"/>
    <x v="55"/>
    <x v="24"/>
    <x v="24"/>
    <x v="55"/>
    <s v="10004833"/>
    <s v="2"/>
    <s v="CZ"/>
    <s v="09/25/2019"/>
    <s v="4111010"/>
    <m/>
    <s v="100"/>
    <s v="-73.56"/>
    <s v="FKKSU"/>
    <s v="19268INVO0_AI-0000003"/>
    <s v="19268INVO0"/>
    <s v="AI-0000003"/>
    <n v="-73.56"/>
    <s v=""/>
    <s v=""/>
    <s v=""/>
  </r>
  <r>
    <s v="1300"/>
    <x v="55"/>
    <x v="24"/>
    <x v="24"/>
    <x v="55"/>
    <s v="10004833"/>
    <s v="3"/>
    <s v="CZ"/>
    <s v="09/25/2019"/>
    <s v="4111010"/>
    <m/>
    <s v="100"/>
    <s v="-10.60"/>
    <s v="FKKSU"/>
    <s v="19268INVO0_AI-0000003"/>
    <s v="19268INVO0"/>
    <s v="AI-0000003"/>
    <n v="-10.6"/>
    <s v=""/>
    <s v=""/>
    <s v=""/>
  </r>
  <r>
    <s v="1300"/>
    <x v="55"/>
    <x v="24"/>
    <x v="24"/>
    <x v="55"/>
    <s v="10004834"/>
    <s v="2"/>
    <s v="CZ"/>
    <s v="09/25/2019"/>
    <s v="4111010"/>
    <m/>
    <s v="100"/>
    <s v="-83.12"/>
    <s v="FKKSU"/>
    <s v="19268INVO0_AJ-0000003"/>
    <s v="19268INVO0"/>
    <s v="AJ-0000003"/>
    <n v="-83.12"/>
    <s v=""/>
    <s v=""/>
    <s v=""/>
  </r>
  <r>
    <s v="1300"/>
    <x v="55"/>
    <x v="24"/>
    <x v="24"/>
    <x v="55"/>
    <s v="10004834"/>
    <s v="3"/>
    <s v="CZ"/>
    <s v="09/25/2019"/>
    <s v="4111010"/>
    <m/>
    <s v="100"/>
    <s v="-27.43"/>
    <s v="FKKSU"/>
    <s v="19268INVO0_AJ-0000003"/>
    <s v="19268INVO0"/>
    <s v="AJ-0000003"/>
    <n v="-27.43"/>
    <s v=""/>
    <s v=""/>
    <s v=""/>
  </r>
  <r>
    <s v="1300"/>
    <x v="55"/>
    <x v="24"/>
    <x v="24"/>
    <x v="55"/>
    <s v="10004835"/>
    <s v="2"/>
    <s v="CZ"/>
    <s v="09/25/2019"/>
    <s v="4111010"/>
    <m/>
    <s v="100"/>
    <s v="-622.71"/>
    <s v="FKKSU"/>
    <s v="19268INVO0_AM-0000003"/>
    <s v="19268INVO0"/>
    <s v="AM-0000003"/>
    <n v="-622.71"/>
    <s v=""/>
    <s v=""/>
    <s v=""/>
  </r>
  <r>
    <s v="1300"/>
    <x v="55"/>
    <x v="24"/>
    <x v="24"/>
    <x v="55"/>
    <s v="10004835"/>
    <s v="3"/>
    <s v="CZ"/>
    <s v="09/25/2019"/>
    <s v="4111010"/>
    <m/>
    <s v="100"/>
    <s v="-210.67"/>
    <s v="FKKSU"/>
    <s v="19268INVO0_AM-0000003"/>
    <s v="19268INVO0"/>
    <s v="AM-0000003"/>
    <n v="-210.67"/>
    <s v=""/>
    <s v=""/>
    <s v=""/>
  </r>
  <r>
    <s v="1300"/>
    <x v="55"/>
    <x v="24"/>
    <x v="24"/>
    <x v="55"/>
    <s v="10004836"/>
    <s v="2"/>
    <s v="CZ"/>
    <s v="09/25/2019"/>
    <s v="4111010"/>
    <m/>
    <s v="100"/>
    <s v="-65.23"/>
    <s v="FKKSU"/>
    <s v="19268INVO0_AN-0000003"/>
    <s v="19268INVO0"/>
    <s v="AN-0000003"/>
    <n v="-65.23"/>
    <s v=""/>
    <s v=""/>
    <s v=""/>
  </r>
  <r>
    <s v="1300"/>
    <x v="55"/>
    <x v="24"/>
    <x v="24"/>
    <x v="55"/>
    <s v="10004836"/>
    <s v="7"/>
    <s v="CZ"/>
    <s v="09/25/2019"/>
    <s v="4111010"/>
    <m/>
    <s v="100"/>
    <s v="-9.15"/>
    <s v="FKKSU"/>
    <s v="19268INVO0_AN-0000003"/>
    <s v="19268INVO0"/>
    <s v="AN-0000003"/>
    <n v="-9.15"/>
    <s v=""/>
    <s v=""/>
    <s v=""/>
  </r>
  <r>
    <s v="1300"/>
    <x v="55"/>
    <x v="24"/>
    <x v="24"/>
    <x v="55"/>
    <s v="10004837"/>
    <s v="2"/>
    <s v="CZ"/>
    <s v="09/25/2019"/>
    <s v="4111010"/>
    <m/>
    <s v="100"/>
    <s v="-98.60"/>
    <s v="FKKSU"/>
    <s v="19268INVO0_AO-0000003"/>
    <s v="19268INVO0"/>
    <s v="AO-0000003"/>
    <n v="-98.6"/>
    <s v=""/>
    <s v=""/>
    <s v=""/>
  </r>
  <r>
    <s v="1300"/>
    <x v="55"/>
    <x v="24"/>
    <x v="24"/>
    <x v="55"/>
    <s v="10004837"/>
    <s v="6"/>
    <s v="CZ"/>
    <s v="09/25/2019"/>
    <s v="4111010"/>
    <m/>
    <s v="100"/>
    <s v="-54.50"/>
    <s v="FKKSU"/>
    <s v="19268INVO0_AO-0000003"/>
    <s v="19268INVO0"/>
    <s v="AO-0000003"/>
    <n v="-54.5"/>
    <s v=""/>
    <s v=""/>
    <s v=""/>
  </r>
  <r>
    <s v="1300"/>
    <x v="55"/>
    <x v="24"/>
    <x v="24"/>
    <x v="55"/>
    <s v="10004838"/>
    <s v="2"/>
    <s v="CZ"/>
    <s v="09/25/2019"/>
    <s v="4111010"/>
    <m/>
    <s v="100"/>
    <s v="-63.96"/>
    <s v="FKKSU"/>
    <s v="19268INVO0_AP-0000003"/>
    <s v="19268INVO0"/>
    <s v="AP-0000003"/>
    <n v="-63.96"/>
    <s v=""/>
    <s v=""/>
    <s v=""/>
  </r>
  <r>
    <s v="1300"/>
    <x v="55"/>
    <x v="24"/>
    <x v="24"/>
    <x v="55"/>
    <s v="10004838"/>
    <s v="4"/>
    <s v="CZ"/>
    <s v="09/25/2019"/>
    <s v="4111010"/>
    <m/>
    <s v="100"/>
    <s v="-6.94"/>
    <s v="FKKSU"/>
    <s v="19268INVO0_AP-0000003"/>
    <s v="19268INVO0"/>
    <s v="AP-0000003"/>
    <n v="-6.94"/>
    <s v=""/>
    <s v=""/>
    <s v=""/>
  </r>
  <r>
    <s v="1300"/>
    <x v="55"/>
    <x v="24"/>
    <x v="24"/>
    <x v="55"/>
    <s v="10004839"/>
    <s v="2"/>
    <s v="CZ"/>
    <s v="09/25/2019"/>
    <s v="4111010"/>
    <m/>
    <s v="100"/>
    <s v="-34.80"/>
    <s v="FKKSU"/>
    <s v="19268INVO0_AQ-0000003"/>
    <s v="19268INVO0"/>
    <s v="AQ-0000003"/>
    <n v="-34.799999999999997"/>
    <s v=""/>
    <s v=""/>
    <s v=""/>
  </r>
  <r>
    <s v="1300"/>
    <x v="55"/>
    <x v="24"/>
    <x v="24"/>
    <x v="55"/>
    <s v="10004839"/>
    <s v="3"/>
    <s v="CZ"/>
    <s v="09/25/2019"/>
    <s v="4111010"/>
    <m/>
    <s v="100"/>
    <s v="-8.40"/>
    <s v="FKKSU"/>
    <s v="19268INVO0_AQ-0000003"/>
    <s v="19268INVO0"/>
    <s v="AQ-0000003"/>
    <n v="-8.4"/>
    <s v=""/>
    <s v=""/>
    <s v=""/>
  </r>
  <r>
    <s v="1300"/>
    <x v="55"/>
    <x v="24"/>
    <x v="24"/>
    <x v="55"/>
    <s v="10004840"/>
    <s v="2"/>
    <s v="CZ"/>
    <s v="09/25/2019"/>
    <s v="4111010"/>
    <m/>
    <s v="100"/>
    <s v="-106.88"/>
    <s v="FKKSU"/>
    <s v="19268INVO0_AS-0000003"/>
    <s v="19268INVO0"/>
    <s v="AS-0000003"/>
    <n v="-106.88"/>
    <s v=""/>
    <s v=""/>
    <s v=""/>
  </r>
  <r>
    <s v="1300"/>
    <x v="55"/>
    <x v="24"/>
    <x v="24"/>
    <x v="55"/>
    <s v="10004840"/>
    <s v="3"/>
    <s v="CZ"/>
    <s v="09/25/2019"/>
    <s v="4111010"/>
    <m/>
    <s v="100"/>
    <s v="-29.62"/>
    <s v="FKKSU"/>
    <s v="19268INVO0_AS-0000003"/>
    <s v="19268INVO0"/>
    <s v="AS-0000003"/>
    <n v="-29.62"/>
    <s v=""/>
    <s v=""/>
    <s v=""/>
  </r>
  <r>
    <s v="1300"/>
    <x v="55"/>
    <x v="24"/>
    <x v="24"/>
    <x v="55"/>
    <s v="10004841"/>
    <s v="4"/>
    <s v="CZ"/>
    <s v="09/25/2019"/>
    <s v="4111010"/>
    <m/>
    <s v="100"/>
    <s v="-33.96"/>
    <s v="FKKSU"/>
    <s v="19268INVO0_AU-0000003"/>
    <s v="19268INVO0"/>
    <s v="AU-0000003"/>
    <n v="-33.96"/>
    <s v=""/>
    <s v=""/>
    <s v=""/>
  </r>
  <r>
    <s v="1300"/>
    <x v="55"/>
    <x v="24"/>
    <x v="24"/>
    <x v="55"/>
    <s v="10004841"/>
    <s v="5"/>
    <s v="CZ"/>
    <s v="09/25/2019"/>
    <s v="4111010"/>
    <m/>
    <s v="100"/>
    <s v="-6.95"/>
    <s v="FKKSU"/>
    <s v="19268INVO0_AU-0000003"/>
    <s v="19268INVO0"/>
    <s v="AU-0000003"/>
    <n v="-6.95"/>
    <s v=""/>
    <s v=""/>
    <s v=""/>
  </r>
  <r>
    <s v="1300"/>
    <x v="55"/>
    <x v="24"/>
    <x v="24"/>
    <x v="55"/>
    <s v="10004842"/>
    <s v="2"/>
    <s v="CZ"/>
    <s v="09/25/2019"/>
    <s v="4111010"/>
    <m/>
    <s v="100"/>
    <s v="-92.37"/>
    <s v="FKKSU"/>
    <s v="19268INVO0_AV-0000003"/>
    <s v="19268INVO0"/>
    <s v="AV-0000003"/>
    <n v="-92.37"/>
    <s v=""/>
    <s v=""/>
    <s v=""/>
  </r>
  <r>
    <s v="1300"/>
    <x v="55"/>
    <x v="24"/>
    <x v="24"/>
    <x v="55"/>
    <s v="10004842"/>
    <s v="4"/>
    <s v="CZ"/>
    <s v="09/25/2019"/>
    <s v="4111010"/>
    <m/>
    <s v="100"/>
    <s v="-83.03"/>
    <s v="FKKSU"/>
    <s v="19268INVO0_AV-0000003"/>
    <s v="19268INVO0"/>
    <s v="AV-0000003"/>
    <n v="-83.03"/>
    <s v=""/>
    <s v=""/>
    <s v=""/>
  </r>
  <r>
    <s v="1300"/>
    <x v="55"/>
    <x v="24"/>
    <x v="24"/>
    <x v="55"/>
    <s v="10004843"/>
    <s v="6"/>
    <s v="CZ"/>
    <s v="09/25/2019"/>
    <s v="4111010"/>
    <m/>
    <s v="100"/>
    <s v="-1,337.31"/>
    <s v="FKKSU"/>
    <s v="19268INVO0_AX-0000003"/>
    <s v="19268INVO0"/>
    <s v="AX-0000003"/>
    <n v="-1337.31"/>
    <s v=""/>
    <s v=""/>
    <s v=""/>
  </r>
  <r>
    <s v="1300"/>
    <x v="55"/>
    <x v="24"/>
    <x v="24"/>
    <x v="55"/>
    <s v="10004843"/>
    <s v="7"/>
    <s v="CZ"/>
    <s v="09/25/2019"/>
    <s v="4111010"/>
    <m/>
    <s v="100"/>
    <s v="-450.95"/>
    <s v="FKKSU"/>
    <s v="19268INVO0_AX-0000003"/>
    <s v="19268INVO0"/>
    <s v="AX-0000003"/>
    <n v="-450.95"/>
    <s v=""/>
    <s v=""/>
    <s v=""/>
  </r>
  <r>
    <s v="1300"/>
    <x v="55"/>
    <x v="24"/>
    <x v="24"/>
    <x v="55"/>
    <s v="10004844"/>
    <s v="2"/>
    <s v="CZ"/>
    <s v="09/25/2019"/>
    <s v="4111010"/>
    <m/>
    <s v="100"/>
    <s v="-16.46"/>
    <s v="FKKSU"/>
    <s v="19268INVO0_AZ-0000003"/>
    <s v="19268INVO0"/>
    <s v="AZ-0000003"/>
    <n v="-16.46"/>
    <s v=""/>
    <s v=""/>
    <s v=""/>
  </r>
  <r>
    <s v="1300"/>
    <x v="55"/>
    <x v="24"/>
    <x v="24"/>
    <x v="55"/>
    <s v="10004844"/>
    <s v="3"/>
    <s v="CZ"/>
    <s v="09/25/2019"/>
    <s v="4111010"/>
    <m/>
    <s v="100"/>
    <s v="-2.56"/>
    <s v="FKKSU"/>
    <s v="19268INVO0_AZ-0000003"/>
    <s v="19268INVO0"/>
    <s v="AZ-0000003"/>
    <n v="-2.56"/>
    <s v=""/>
    <s v=""/>
    <s v=""/>
  </r>
  <r>
    <s v="1300"/>
    <x v="55"/>
    <x v="24"/>
    <x v="24"/>
    <x v="55"/>
    <s v="10004845"/>
    <s v="10"/>
    <s v="CZ"/>
    <s v="09/25/2019"/>
    <s v="4111010"/>
    <m/>
    <s v="100"/>
    <s v="-34.02"/>
    <s v="FKKSU"/>
    <s v="19268INVO0_BB-0000003"/>
    <s v="19268INVO0"/>
    <s v="BB-0000003"/>
    <n v="-34.020000000000003"/>
    <s v=""/>
    <s v=""/>
    <s v=""/>
  </r>
  <r>
    <s v="1300"/>
    <x v="55"/>
    <x v="24"/>
    <x v="24"/>
    <x v="55"/>
    <s v="10004845"/>
    <s v="2"/>
    <s v="CZ"/>
    <s v="09/25/2019"/>
    <s v="4111010"/>
    <m/>
    <s v="100"/>
    <s v="-86.88"/>
    <s v="FKKSU"/>
    <s v="19268INVO0_BB-0000003"/>
    <s v="19268INVO0"/>
    <s v="BB-0000003"/>
    <n v="-86.88"/>
    <s v=""/>
    <s v=""/>
    <s v=""/>
  </r>
  <r>
    <s v="1300"/>
    <x v="55"/>
    <x v="24"/>
    <x v="24"/>
    <x v="55"/>
    <s v="10004846"/>
    <s v="2"/>
    <s v="CZ"/>
    <s v="09/25/2019"/>
    <s v="4111010"/>
    <m/>
    <s v="100"/>
    <s v="-74.21"/>
    <s v="FKKSU"/>
    <s v="19268INVO0_BC-0000003"/>
    <s v="19268INVO0"/>
    <s v="BC-0000003"/>
    <n v="-74.209999999999994"/>
    <s v=""/>
    <s v=""/>
    <s v=""/>
  </r>
  <r>
    <s v="1300"/>
    <x v="55"/>
    <x v="24"/>
    <x v="24"/>
    <x v="55"/>
    <s v="10004846"/>
    <s v="3"/>
    <s v="CZ"/>
    <s v="09/25/2019"/>
    <s v="4111010"/>
    <m/>
    <s v="100"/>
    <s v="-38.04"/>
    <s v="FKKSU"/>
    <s v="19268INVO0_BC-0000003"/>
    <s v="19268INVO0"/>
    <s v="BC-0000003"/>
    <n v="-38.04"/>
    <s v=""/>
    <s v=""/>
    <s v=""/>
  </r>
  <r>
    <s v="1300"/>
    <x v="55"/>
    <x v="24"/>
    <x v="24"/>
    <x v="55"/>
    <s v="10004847"/>
    <s v="2"/>
    <s v="CZ"/>
    <s v="09/25/2019"/>
    <s v="4111010"/>
    <m/>
    <s v="100"/>
    <s v="-39.59"/>
    <s v="FKKSU"/>
    <s v="19268INVO0_BD-0000003"/>
    <s v="19268INVO0"/>
    <s v="BD-0000003"/>
    <n v="-39.590000000000003"/>
    <s v=""/>
    <s v=""/>
    <s v=""/>
  </r>
  <r>
    <s v="1300"/>
    <x v="55"/>
    <x v="24"/>
    <x v="24"/>
    <x v="55"/>
    <s v="10004847"/>
    <s v="3"/>
    <s v="CZ"/>
    <s v="09/25/2019"/>
    <s v="4111010"/>
    <m/>
    <s v="100"/>
    <s v="-3.66"/>
    <s v="FKKSU"/>
    <s v="19268INVO0_BD-0000003"/>
    <s v="19268INVO0"/>
    <s v="BD-0000003"/>
    <n v="-3.66"/>
    <s v=""/>
    <s v=""/>
    <s v=""/>
  </r>
  <r>
    <s v="1300"/>
    <x v="55"/>
    <x v="24"/>
    <x v="24"/>
    <x v="55"/>
    <s v="10004848"/>
    <s v="2"/>
    <s v="CZ"/>
    <s v="09/25/2019"/>
    <s v="4111010"/>
    <m/>
    <s v="100"/>
    <s v="-10.59"/>
    <s v="FKKSU"/>
    <s v="19268INVO0_BG-0000003"/>
    <s v="19268INVO0"/>
    <s v="BG-0000003"/>
    <n v="-10.59"/>
    <s v=""/>
    <s v=""/>
    <s v=""/>
  </r>
  <r>
    <s v="1300"/>
    <x v="55"/>
    <x v="24"/>
    <x v="24"/>
    <x v="55"/>
    <s v="10004848"/>
    <s v="3"/>
    <s v="CZ"/>
    <s v="09/25/2019"/>
    <s v="4111010"/>
    <m/>
    <s v="100"/>
    <s v="-3.66"/>
    <s v="FKKSU"/>
    <s v="19268INVO0_BG-0000003"/>
    <s v="19268INVO0"/>
    <s v="BG-0000003"/>
    <n v="-3.66"/>
    <s v=""/>
    <s v=""/>
    <s v=""/>
  </r>
  <r>
    <s v="1300"/>
    <x v="55"/>
    <x v="24"/>
    <x v="24"/>
    <x v="55"/>
    <s v="10004849"/>
    <s v="2"/>
    <s v="CZ"/>
    <s v="09/25/2019"/>
    <s v="4111010"/>
    <m/>
    <s v="100"/>
    <s v="-313.62"/>
    <s v="FKKSU"/>
    <s v="19268INVO0_BH-0000003"/>
    <s v="19268INVO0"/>
    <s v="BH-0000003"/>
    <n v="-313.62"/>
    <s v=""/>
    <s v=""/>
    <s v=""/>
  </r>
  <r>
    <s v="1300"/>
    <x v="55"/>
    <x v="24"/>
    <x v="24"/>
    <x v="55"/>
    <s v="10004849"/>
    <s v="3"/>
    <s v="CZ"/>
    <s v="09/25/2019"/>
    <s v="4111010"/>
    <m/>
    <s v="100"/>
    <s v="-76.45"/>
    <s v="FKKSU"/>
    <s v="19268INVO0_BH-0000003"/>
    <s v="19268INVO0"/>
    <s v="BH-0000003"/>
    <n v="-76.45"/>
    <s v=""/>
    <s v=""/>
    <s v=""/>
  </r>
  <r>
    <s v="1300"/>
    <x v="55"/>
    <x v="24"/>
    <x v="24"/>
    <x v="55"/>
    <s v="10004850"/>
    <s v="2"/>
    <s v="CZ"/>
    <s v="09/25/2019"/>
    <s v="4111010"/>
    <m/>
    <s v="100"/>
    <s v="-141.37"/>
    <s v="FKKSU"/>
    <s v="19268INVO0_BI-0000003"/>
    <s v="19268INVO0"/>
    <s v="BI-0000003"/>
    <n v="-141.37"/>
    <s v=""/>
    <s v=""/>
    <s v=""/>
  </r>
  <r>
    <s v="1300"/>
    <x v="55"/>
    <x v="24"/>
    <x v="24"/>
    <x v="55"/>
    <s v="10004850"/>
    <s v="4"/>
    <s v="CZ"/>
    <s v="09/25/2019"/>
    <s v="4111010"/>
    <m/>
    <s v="100"/>
    <s v="-116.32"/>
    <s v="FKKSU"/>
    <s v="19268INVO0_BI-0000003"/>
    <s v="19268INVO0"/>
    <s v="BI-0000003"/>
    <n v="-116.32"/>
    <s v=""/>
    <s v=""/>
    <s v=""/>
  </r>
  <r>
    <s v="1300"/>
    <x v="55"/>
    <x v="24"/>
    <x v="24"/>
    <x v="55"/>
    <s v="10004851"/>
    <s v="2"/>
    <s v="CZ"/>
    <s v="09/25/2019"/>
    <s v="4111010"/>
    <m/>
    <s v="100"/>
    <s v="-48.55"/>
    <s v="FKKSU"/>
    <s v="19268INVO0_BJ-0000003"/>
    <s v="19268INVO0"/>
    <s v="BJ-0000003"/>
    <n v="-48.55"/>
    <s v=""/>
    <s v=""/>
    <s v=""/>
  </r>
  <r>
    <s v="1300"/>
    <x v="55"/>
    <x v="24"/>
    <x v="24"/>
    <x v="55"/>
    <s v="10004851"/>
    <s v="3"/>
    <s v="CZ"/>
    <s v="09/25/2019"/>
    <s v="4111010"/>
    <m/>
    <s v="100"/>
    <s v="-6.22"/>
    <s v="FKKSU"/>
    <s v="19268INVO0_BJ-0000003"/>
    <s v="19268INVO0"/>
    <s v="BJ-0000003"/>
    <n v="-6.22"/>
    <s v=""/>
    <s v=""/>
    <s v=""/>
  </r>
  <r>
    <s v="1300"/>
    <x v="55"/>
    <x v="24"/>
    <x v="24"/>
    <x v="55"/>
    <s v="10004852"/>
    <s v="2"/>
    <s v="CZ"/>
    <s v="09/25/2019"/>
    <s v="4111010"/>
    <m/>
    <s v="100"/>
    <s v="-24.17"/>
    <s v="FKKSU"/>
    <s v="19268INVO0_BK-0000003"/>
    <s v="19268INVO0"/>
    <s v="BK-0000003"/>
    <n v="-24.17"/>
    <s v=""/>
    <s v=""/>
    <s v=""/>
  </r>
  <r>
    <s v="1300"/>
    <x v="55"/>
    <x v="24"/>
    <x v="24"/>
    <x v="55"/>
    <s v="10004852"/>
    <s v="7"/>
    <s v="CZ"/>
    <s v="09/25/2019"/>
    <s v="4111010"/>
    <m/>
    <s v="100"/>
    <s v="-2.92"/>
    <s v="FKKSU"/>
    <s v="19268INVO0_BK-0000003"/>
    <s v="19268INVO0"/>
    <s v="BK-0000003"/>
    <n v="-2.92"/>
    <s v=""/>
    <s v=""/>
    <s v=""/>
  </r>
  <r>
    <s v="1300"/>
    <x v="55"/>
    <x v="24"/>
    <x v="24"/>
    <x v="55"/>
    <s v="10004853"/>
    <s v="2"/>
    <s v="CZ"/>
    <s v="09/25/2019"/>
    <s v="4111010"/>
    <m/>
    <s v="100"/>
    <s v="-600.81"/>
    <s v="FKKSU"/>
    <s v="19268INVO0_BL-0000003"/>
    <s v="19268INVO0"/>
    <s v="BL-0000003"/>
    <n v="-600.80999999999995"/>
    <s v=""/>
    <s v=""/>
    <s v=""/>
  </r>
  <r>
    <s v="1300"/>
    <x v="55"/>
    <x v="24"/>
    <x v="24"/>
    <x v="55"/>
    <s v="10004853"/>
    <s v="3"/>
    <s v="CZ"/>
    <s v="09/25/2019"/>
    <s v="4111010"/>
    <m/>
    <s v="100"/>
    <s v="-159.08"/>
    <s v="FKKSU"/>
    <s v="19268INVO0_BL-0000003"/>
    <s v="19268INVO0"/>
    <s v="BL-0000003"/>
    <n v="-159.08000000000001"/>
    <s v=""/>
    <s v=""/>
    <s v=""/>
  </r>
  <r>
    <s v="1300"/>
    <x v="55"/>
    <x v="24"/>
    <x v="24"/>
    <x v="55"/>
    <s v="10004854"/>
    <s v="2"/>
    <s v="CZ"/>
    <s v="09/25/2019"/>
    <s v="4111010"/>
    <m/>
    <s v="100"/>
    <s v="-86.67"/>
    <s v="FKKSU"/>
    <s v="19268INVO0_BM-0000003"/>
    <s v="19268INVO0"/>
    <s v="BM-0000003"/>
    <n v="-86.67"/>
    <s v=""/>
    <s v=""/>
    <s v=""/>
  </r>
  <r>
    <s v="1300"/>
    <x v="55"/>
    <x v="24"/>
    <x v="24"/>
    <x v="55"/>
    <s v="10004854"/>
    <s v="3"/>
    <s v="CZ"/>
    <s v="09/25/2019"/>
    <s v="4111010"/>
    <m/>
    <s v="100"/>
    <s v="-7.32"/>
    <s v="FKKSU"/>
    <s v="19268INVO0_BM-0000003"/>
    <s v="19268INVO0"/>
    <s v="BM-0000003"/>
    <n v="-7.32"/>
    <s v=""/>
    <s v=""/>
    <s v=""/>
  </r>
  <r>
    <s v="1300"/>
    <x v="55"/>
    <x v="24"/>
    <x v="24"/>
    <x v="55"/>
    <s v="10004855"/>
    <s v="6"/>
    <s v="CZ"/>
    <s v="09/25/2019"/>
    <s v="4111010"/>
    <m/>
    <s v="100"/>
    <s v="-528.34"/>
    <s v="FKKSU"/>
    <s v="19268INVO0_BN-0000003"/>
    <s v="19268INVO0"/>
    <s v="BN-0000003"/>
    <n v="-528.34"/>
    <s v=""/>
    <s v=""/>
    <s v=""/>
  </r>
  <r>
    <s v="1300"/>
    <x v="55"/>
    <x v="24"/>
    <x v="24"/>
    <x v="55"/>
    <s v="10004855"/>
    <s v="7"/>
    <s v="CZ"/>
    <s v="09/25/2019"/>
    <s v="4111010"/>
    <m/>
    <s v="100"/>
    <s v="-189.81"/>
    <s v="FKKSU"/>
    <s v="19268INVO0_BN-0000003"/>
    <s v="19268INVO0"/>
    <s v="BN-0000003"/>
    <n v="-189.81"/>
    <s v=""/>
    <s v=""/>
    <s v=""/>
  </r>
  <r>
    <s v="1300"/>
    <x v="55"/>
    <x v="24"/>
    <x v="24"/>
    <x v="55"/>
    <s v="10004856"/>
    <s v="2"/>
    <s v="CZ"/>
    <s v="09/25/2019"/>
    <s v="4111010"/>
    <m/>
    <s v="100"/>
    <s v="-7.50"/>
    <s v="FKKSU"/>
    <s v="19268INVO0_BO-0000002"/>
    <s v="19268INVO0"/>
    <s v="BO-0000002"/>
    <n v="-7.5"/>
    <s v=""/>
    <s v=""/>
    <s v=""/>
  </r>
  <r>
    <s v="1300"/>
    <x v="55"/>
    <x v="24"/>
    <x v="24"/>
    <x v="55"/>
    <s v="10004857"/>
    <s v="2"/>
    <s v="CZ"/>
    <s v="09/25/2019"/>
    <s v="4111010"/>
    <m/>
    <s v="100"/>
    <s v="-50.21"/>
    <s v="FKKSU"/>
    <s v="19268INVO0_BP-0000003"/>
    <s v="19268INVO0"/>
    <s v="BP-0000003"/>
    <n v="-50.21"/>
    <s v=""/>
    <s v=""/>
    <s v=""/>
  </r>
  <r>
    <s v="1300"/>
    <x v="55"/>
    <x v="24"/>
    <x v="24"/>
    <x v="55"/>
    <s v="10004857"/>
    <s v="8"/>
    <s v="CZ"/>
    <s v="09/25/2019"/>
    <s v="4111010"/>
    <m/>
    <s v="100"/>
    <s v="-9.15"/>
    <s v="FKKSU"/>
    <s v="19268INVO0_BP-0000003"/>
    <s v="19268INVO0"/>
    <s v="BP-0000003"/>
    <n v="-9.15"/>
    <s v=""/>
    <s v=""/>
    <s v=""/>
  </r>
  <r>
    <s v="1300"/>
    <x v="55"/>
    <x v="24"/>
    <x v="24"/>
    <x v="55"/>
    <s v="10004858"/>
    <s v="2"/>
    <s v="CZ"/>
    <s v="09/25/2019"/>
    <s v="4111010"/>
    <m/>
    <s v="100"/>
    <s v="-71.26"/>
    <s v="FKKSU"/>
    <s v="19268INVO0_BQ-0000003"/>
    <s v="19268INVO0"/>
    <s v="BQ-0000003"/>
    <n v="-71.260000000000005"/>
    <s v=""/>
    <s v=""/>
    <s v=""/>
  </r>
  <r>
    <s v="1300"/>
    <x v="55"/>
    <x v="24"/>
    <x v="24"/>
    <x v="55"/>
    <s v="10004858"/>
    <s v="4"/>
    <s v="CZ"/>
    <s v="09/25/2019"/>
    <s v="4111010"/>
    <m/>
    <s v="100"/>
    <s v="-6.58"/>
    <s v="FKKSU"/>
    <s v="19268INVO0_BQ-0000003"/>
    <s v="19268INVO0"/>
    <s v="BQ-0000003"/>
    <n v="-6.58"/>
    <s v=""/>
    <s v=""/>
    <s v=""/>
  </r>
  <r>
    <s v="1300"/>
    <x v="55"/>
    <x v="24"/>
    <x v="24"/>
    <x v="55"/>
    <s v="10004859"/>
    <s v="2"/>
    <s v="CZ"/>
    <s v="09/25/2019"/>
    <s v="4111010"/>
    <m/>
    <s v="100"/>
    <s v="-46.47"/>
    <s v="FKKSU"/>
    <s v="19268INVO0_BR-0000003"/>
    <s v="19268INVO0"/>
    <s v="BR-0000003"/>
    <n v="-46.47"/>
    <s v=""/>
    <s v=""/>
    <s v=""/>
  </r>
  <r>
    <s v="1300"/>
    <x v="55"/>
    <x v="24"/>
    <x v="24"/>
    <x v="55"/>
    <s v="10004859"/>
    <s v="3"/>
    <s v="CZ"/>
    <s v="09/25/2019"/>
    <s v="4111010"/>
    <m/>
    <s v="100"/>
    <s v="-15.74"/>
    <s v="FKKSU"/>
    <s v="19268INVO0_BR-0000003"/>
    <s v="19268INVO0"/>
    <s v="BR-0000003"/>
    <n v="-15.74"/>
    <s v=""/>
    <s v=""/>
    <s v=""/>
  </r>
  <r>
    <s v="1300"/>
    <x v="55"/>
    <x v="24"/>
    <x v="24"/>
    <x v="55"/>
    <s v="10004860"/>
    <s v="2"/>
    <s v="CZ"/>
    <s v="09/25/2019"/>
    <s v="4111010"/>
    <m/>
    <s v="100"/>
    <s v="-8.33"/>
    <s v="FKKSU"/>
    <s v="19268INVO0_BS-0000003"/>
    <s v="19268INVO0"/>
    <s v="BS-0000003"/>
    <n v="-8.33"/>
    <s v=""/>
    <s v=""/>
    <s v=""/>
  </r>
  <r>
    <s v="1300"/>
    <x v="55"/>
    <x v="24"/>
    <x v="24"/>
    <x v="55"/>
    <s v="10004860"/>
    <s v="3"/>
    <s v="CZ"/>
    <s v="09/25/2019"/>
    <s v="4111010"/>
    <m/>
    <s v="100"/>
    <s v="-1.46"/>
    <s v="FKKSU"/>
    <s v="19268INVO0_BS-0000003"/>
    <s v="19268INVO0"/>
    <s v="BS-0000003"/>
    <n v="-1.46"/>
    <s v=""/>
    <s v=""/>
    <s v=""/>
  </r>
  <r>
    <s v="1300"/>
    <x v="55"/>
    <x v="24"/>
    <x v="24"/>
    <x v="55"/>
    <s v="10004861"/>
    <s v="6"/>
    <s v="CZ"/>
    <s v="09/25/2019"/>
    <s v="4111010"/>
    <m/>
    <s v="100"/>
    <s v="-132.92"/>
    <s v="FKKSU"/>
    <s v="19268INVO0_BT-0000003"/>
    <s v="19268INVO0"/>
    <s v="BT-0000003"/>
    <n v="-132.91999999999999"/>
    <s v=""/>
    <s v=""/>
    <s v=""/>
  </r>
  <r>
    <s v="1300"/>
    <x v="55"/>
    <x v="24"/>
    <x v="24"/>
    <x v="55"/>
    <s v="10004861"/>
    <s v="7"/>
    <s v="CZ"/>
    <s v="09/25/2019"/>
    <s v="4111010"/>
    <m/>
    <s v="100"/>
    <s v="-35.86"/>
    <s v="FKKSU"/>
    <s v="19268INVO0_BT-0000003"/>
    <s v="19268INVO0"/>
    <s v="BT-0000003"/>
    <n v="-35.86"/>
    <s v=""/>
    <s v=""/>
    <s v=""/>
  </r>
  <r>
    <s v="1300"/>
    <x v="55"/>
    <x v="24"/>
    <x v="24"/>
    <x v="55"/>
    <s v="10004862"/>
    <s v="2"/>
    <s v="CZ"/>
    <s v="09/25/2019"/>
    <s v="4111010"/>
    <m/>
    <s v="100"/>
    <s v="-141.34"/>
    <s v="FKKSU"/>
    <s v="19268INVO0_BW-0000003"/>
    <s v="19268INVO0"/>
    <s v="BW-0000003"/>
    <n v="-141.34"/>
    <s v=""/>
    <s v=""/>
    <s v=""/>
  </r>
  <r>
    <s v="1300"/>
    <x v="55"/>
    <x v="24"/>
    <x v="24"/>
    <x v="55"/>
    <s v="10004862"/>
    <s v="4"/>
    <s v="CZ"/>
    <s v="09/25/2019"/>
    <s v="4111010"/>
    <m/>
    <s v="100"/>
    <s v="-89.99"/>
    <s v="FKKSU"/>
    <s v="19268INVO0_BW-0000003"/>
    <s v="19268INVO0"/>
    <s v="BW-0000003"/>
    <n v="-89.99"/>
    <s v=""/>
    <s v=""/>
    <s v=""/>
  </r>
  <r>
    <s v="1300"/>
    <x v="55"/>
    <x v="24"/>
    <x v="24"/>
    <x v="55"/>
    <s v="10004866"/>
    <s v="2"/>
    <s v="CZ"/>
    <s v="09/25/2019"/>
    <s v="4111010"/>
    <m/>
    <s v="100"/>
    <s v="-554.32"/>
    <s v="FKKSU"/>
    <s v="R4-190925-_00-0000004"/>
    <s v="R4-190925-"/>
    <s v="00-0000004"/>
    <n v="-554.32000000000005"/>
    <s v=""/>
    <s v=""/>
    <s v=""/>
  </r>
  <r>
    <s v="1300"/>
    <x v="55"/>
    <x v="24"/>
    <x v="24"/>
    <x v="55"/>
    <s v="10004866"/>
    <s v="3"/>
    <s v="CZ"/>
    <s v="09/25/2019"/>
    <s v="4111010"/>
    <m/>
    <s v="100"/>
    <s v="-958.24"/>
    <s v="FKKSU"/>
    <s v="R4-190925-_00-0000004"/>
    <s v="R4-190925-"/>
    <s v="00-0000004"/>
    <n v="-958.24"/>
    <s v=""/>
    <s v=""/>
    <s v=""/>
  </r>
  <r>
    <s v="1300"/>
    <x v="55"/>
    <x v="24"/>
    <x v="24"/>
    <x v="55"/>
    <s v="10004867"/>
    <s v="2"/>
    <s v="CZ"/>
    <s v="09/25/2019"/>
    <s v="4111010"/>
    <m/>
    <s v="100"/>
    <s v="-407.96"/>
    <s v="FKKSU"/>
    <s v="R4-190925-_00-0000005"/>
    <s v="R4-190925-"/>
    <s v="00-0000005"/>
    <n v="-407.96"/>
    <s v=""/>
    <s v=""/>
    <s v=""/>
  </r>
  <r>
    <s v="1300"/>
    <x v="55"/>
    <x v="24"/>
    <x v="24"/>
    <x v="55"/>
    <s v="10004867"/>
    <s v="3"/>
    <s v="CZ"/>
    <s v="09/25/2019"/>
    <s v="4111010"/>
    <m/>
    <s v="100"/>
    <s v="-662.35"/>
    <s v="FKKSU"/>
    <s v="R4-190925-_00-0000005"/>
    <s v="R4-190925-"/>
    <s v="00-0000005"/>
    <n v="-662.35"/>
    <s v=""/>
    <s v=""/>
    <s v=""/>
  </r>
  <r>
    <s v="1300"/>
    <x v="55"/>
    <x v="24"/>
    <x v="24"/>
    <x v="55"/>
    <s v="10004872"/>
    <s v="6"/>
    <s v="CZ"/>
    <s v="09/26/2019"/>
    <s v="4111010"/>
    <m/>
    <s v="100"/>
    <s v="7.92"/>
    <s v="FKKSU"/>
    <s v="19269R0900_03-0000001"/>
    <s v="19269R0900"/>
    <s v="03-0000001"/>
    <n v="7.92"/>
    <s v=""/>
    <s v=""/>
    <s v=""/>
  </r>
  <r>
    <s v="1300"/>
    <x v="55"/>
    <x v="24"/>
    <x v="24"/>
    <x v="55"/>
    <s v="10004872"/>
    <s v="7"/>
    <s v="CZ"/>
    <s v="09/26/2019"/>
    <s v="4111010"/>
    <m/>
    <s v="100"/>
    <s v="0.73"/>
    <s v="FKKSU"/>
    <s v="19269R0900_03-0000001"/>
    <s v="19269R0900"/>
    <s v="03-0000001"/>
    <n v="0.73"/>
    <s v=""/>
    <s v=""/>
    <s v=""/>
  </r>
  <r>
    <s v="1300"/>
    <x v="55"/>
    <x v="24"/>
    <x v="24"/>
    <x v="55"/>
    <s v="10004873"/>
    <s v="6"/>
    <s v="CZ"/>
    <s v="09/26/2019"/>
    <s v="4111010"/>
    <m/>
    <s v="100"/>
    <s v="8.03"/>
    <s v="FKKSU"/>
    <s v="19269R0900_04-0000001"/>
    <s v="19269R0900"/>
    <s v="04-0000001"/>
    <n v="8.0299999999999994"/>
    <s v=""/>
    <s v=""/>
    <s v=""/>
  </r>
  <r>
    <s v="1300"/>
    <x v="55"/>
    <x v="24"/>
    <x v="24"/>
    <x v="55"/>
    <s v="10004873"/>
    <s v="7"/>
    <s v="CZ"/>
    <s v="09/26/2019"/>
    <s v="4111010"/>
    <m/>
    <s v="100"/>
    <s v="0.83"/>
    <s v="FKKSU"/>
    <s v="19269R0900_04-0000001"/>
    <s v="19269R0900"/>
    <s v="04-0000001"/>
    <n v="0.83"/>
    <s v=""/>
    <s v=""/>
    <s v=""/>
  </r>
  <r>
    <s v="1300"/>
    <x v="55"/>
    <x v="24"/>
    <x v="24"/>
    <x v="55"/>
    <s v="10004874"/>
    <s v="7"/>
    <s v="CZ"/>
    <s v="09/26/2019"/>
    <s v="4111010"/>
    <m/>
    <s v="100"/>
    <s v="27.29"/>
    <s v="FKKSU"/>
    <s v="19269R0900_05-0000001"/>
    <s v="19269R0900"/>
    <s v="05-0000001"/>
    <n v="27.29"/>
    <s v=""/>
    <s v=""/>
    <s v=""/>
  </r>
  <r>
    <s v="1300"/>
    <x v="55"/>
    <x v="24"/>
    <x v="24"/>
    <x v="55"/>
    <s v="10004874"/>
    <s v="8"/>
    <s v="CZ"/>
    <s v="09/26/2019"/>
    <s v="4111010"/>
    <m/>
    <s v="100"/>
    <s v="28.22"/>
    <s v="FKKSU"/>
    <s v="19269R0900_05-0000001"/>
    <s v="19269R0900"/>
    <s v="05-0000001"/>
    <n v="28.22"/>
    <s v=""/>
    <s v=""/>
    <s v=""/>
  </r>
  <r>
    <s v="1300"/>
    <x v="55"/>
    <x v="24"/>
    <x v="24"/>
    <x v="55"/>
    <s v="10004878"/>
    <s v="10"/>
    <s v="CZ"/>
    <s v="09/26/2019"/>
    <s v="4111010"/>
    <m/>
    <s v="100"/>
    <s v="2.88"/>
    <s v="FKKSU"/>
    <s v="R4-190926-_00-0000004"/>
    <s v="R4-190926-"/>
    <s v="00-0000004"/>
    <n v="2.88"/>
    <s v=""/>
    <s v=""/>
    <s v=""/>
  </r>
  <r>
    <s v="1300"/>
    <x v="55"/>
    <x v="24"/>
    <x v="24"/>
    <x v="55"/>
    <s v="10004878"/>
    <s v="11"/>
    <s v="CZ"/>
    <s v="09/26/2019"/>
    <s v="4111010"/>
    <m/>
    <s v="100"/>
    <s v="4.50"/>
    <s v="FKKSU"/>
    <s v="R4-190926-_00-0000004"/>
    <s v="R4-190926-"/>
    <s v="00-0000004"/>
    <n v="4.5"/>
    <s v=""/>
    <s v=""/>
    <s v=""/>
  </r>
  <r>
    <s v="1300"/>
    <x v="55"/>
    <x v="24"/>
    <x v="24"/>
    <x v="55"/>
    <s v="10004878"/>
    <s v="4"/>
    <s v="CZ"/>
    <s v="09/26/2019"/>
    <s v="4111010"/>
    <m/>
    <s v="100"/>
    <s v="-31.60"/>
    <s v="FKKSU"/>
    <s v="R4-190926-_00-0000004"/>
    <s v="R4-190926-"/>
    <s v="00-0000004"/>
    <n v="-31.6"/>
    <s v=""/>
    <s v=""/>
    <s v=""/>
  </r>
  <r>
    <s v="1300"/>
    <x v="55"/>
    <x v="24"/>
    <x v="24"/>
    <x v="55"/>
    <s v="10004878"/>
    <s v="5"/>
    <s v="CZ"/>
    <s v="09/26/2019"/>
    <s v="4111010"/>
    <m/>
    <s v="100"/>
    <s v="-2.49"/>
    <s v="FKKSU"/>
    <s v="R4-190926-_00-0000004"/>
    <s v="R4-190926-"/>
    <s v="00-0000004"/>
    <n v="-2.4900000000000002"/>
    <s v=""/>
    <s v=""/>
    <s v=""/>
  </r>
  <r>
    <s v="1300"/>
    <x v="55"/>
    <x v="24"/>
    <x v="24"/>
    <x v="55"/>
    <s v="10004896"/>
    <s v="2"/>
    <s v="CZ"/>
    <s v="09/30/2019"/>
    <s v="4111010"/>
    <m/>
    <s v="100"/>
    <s v="-3.50"/>
    <s v="FKKSU"/>
    <s v="19273INVO0_AA-0000003"/>
    <s v="19273INVO0"/>
    <s v="AA-0000003"/>
    <n v="-3.5"/>
    <s v=""/>
    <s v=""/>
    <s v=""/>
  </r>
  <r>
    <s v="1300"/>
    <x v="55"/>
    <x v="24"/>
    <x v="24"/>
    <x v="55"/>
    <s v="10004897"/>
    <s v="2"/>
    <s v="CZ"/>
    <s v="09/30/2019"/>
    <s v="4111010"/>
    <m/>
    <s v="100"/>
    <s v="-8.58"/>
    <s v="FKKSU"/>
    <s v="19273INVO0_AC-0000003"/>
    <s v="19273INVO0"/>
    <s v="AC-0000003"/>
    <n v="-8.58"/>
    <s v=""/>
    <s v=""/>
    <s v=""/>
  </r>
  <r>
    <s v="1300"/>
    <x v="55"/>
    <x v="24"/>
    <x v="24"/>
    <x v="55"/>
    <s v="10004897"/>
    <s v="3"/>
    <s v="CZ"/>
    <s v="09/30/2019"/>
    <s v="4111010"/>
    <m/>
    <s v="100"/>
    <s v="-1.46"/>
    <s v="FKKSU"/>
    <s v="19273INVO0_AC-0000003"/>
    <s v="19273INVO0"/>
    <s v="AC-0000003"/>
    <n v="-1.46"/>
    <s v=""/>
    <s v=""/>
    <s v=""/>
  </r>
  <r>
    <s v="1300"/>
    <x v="55"/>
    <x v="24"/>
    <x v="24"/>
    <x v="55"/>
    <s v="10004926"/>
    <s v="2"/>
    <s v="CZ"/>
    <s v="10/01/2019"/>
    <s v="4111010"/>
    <m/>
    <s v="100"/>
    <s v="-3.50"/>
    <s v="FKKSU"/>
    <s v="19274INVO0_BC-0000003"/>
    <s v="19274INVO0"/>
    <s v="BC-0000003"/>
    <n v="-3.5"/>
    <s v=""/>
    <s v=""/>
    <s v=""/>
  </r>
  <r>
    <s v="1300"/>
    <x v="55"/>
    <x v="24"/>
    <x v="24"/>
    <x v="55"/>
    <s v="10004927"/>
    <s v="5"/>
    <s v="CZ"/>
    <s v="10/01/2019"/>
    <s v="4111010"/>
    <m/>
    <s v="100"/>
    <s v="7.50"/>
    <s v="FKKSU"/>
    <s v="19274R0901_25-0000001"/>
    <s v="19274R0901"/>
    <s v="25-0000001"/>
    <n v="7.5"/>
    <s v=""/>
    <s v=""/>
    <s v=""/>
  </r>
  <r>
    <s v="1300"/>
    <x v="55"/>
    <x v="24"/>
    <x v="24"/>
    <x v="55"/>
    <s v="10004928"/>
    <s v="4"/>
    <s v="CZ"/>
    <s v="10/01/2019"/>
    <s v="4111010"/>
    <m/>
    <s v="100"/>
    <s v="7.50"/>
    <s v="FKKSU"/>
    <s v="19274R0901_26-0000001"/>
    <s v="19274R0901"/>
    <s v="26-0000001"/>
    <n v="7.5"/>
    <s v=""/>
    <s v=""/>
    <s v=""/>
  </r>
  <r>
    <s v="1300"/>
    <x v="55"/>
    <x v="24"/>
    <x v="24"/>
    <x v="55"/>
    <s v="10004929"/>
    <s v="4"/>
    <s v="CZ"/>
    <s v="10/01/2019"/>
    <s v="4111010"/>
    <m/>
    <s v="100"/>
    <s v="8.48"/>
    <s v="FKKSU"/>
    <s v="19274R0901_27-0000001"/>
    <s v="19274R0901"/>
    <s v="27-0000001"/>
    <n v="8.48"/>
    <s v=""/>
    <s v=""/>
    <s v=""/>
  </r>
  <r>
    <s v="1300"/>
    <x v="55"/>
    <x v="24"/>
    <x v="24"/>
    <x v="55"/>
    <s v="10004929"/>
    <s v="5"/>
    <s v="CZ"/>
    <s v="10/01/2019"/>
    <s v="4111010"/>
    <m/>
    <s v="100"/>
    <s v="1.39"/>
    <s v="FKKSU"/>
    <s v="19274R0901_27-0000001"/>
    <s v="19274R0901"/>
    <s v="27-0000001"/>
    <n v="1.39"/>
    <s v=""/>
    <s v=""/>
    <s v=""/>
  </r>
  <r>
    <s v="1300"/>
    <x v="55"/>
    <x v="24"/>
    <x v="24"/>
    <x v="55"/>
    <s v="10004930"/>
    <s v="4"/>
    <s v="CZ"/>
    <s v="10/01/2019"/>
    <s v="4111010"/>
    <m/>
    <s v="100"/>
    <s v="7.50"/>
    <s v="FKKSU"/>
    <s v="19274R0901_28-0000001"/>
    <s v="19274R0901"/>
    <s v="28-0000001"/>
    <n v="7.5"/>
    <s v=""/>
    <s v=""/>
    <s v=""/>
  </r>
  <r>
    <s v="1300"/>
    <x v="55"/>
    <x v="24"/>
    <x v="24"/>
    <x v="55"/>
    <s v="10004931"/>
    <s v="8"/>
    <s v="CZ"/>
    <s v="10/01/2019"/>
    <s v="4111010"/>
    <m/>
    <s v="100"/>
    <s v="8.74"/>
    <s v="FKKSU"/>
    <s v="19274R0901_29-0000001"/>
    <s v="19274R0901"/>
    <s v="29-0000001"/>
    <n v="8.74"/>
    <s v=""/>
    <s v=""/>
    <s v=""/>
  </r>
  <r>
    <s v="1300"/>
    <x v="55"/>
    <x v="24"/>
    <x v="24"/>
    <x v="55"/>
    <s v="10004931"/>
    <s v="9"/>
    <s v="CZ"/>
    <s v="10/01/2019"/>
    <s v="4111010"/>
    <m/>
    <s v="100"/>
    <s v="2.10"/>
    <s v="FKKSU"/>
    <s v="19274R0901_29-0000001"/>
    <s v="19274R0901"/>
    <s v="29-0000001"/>
    <n v="2.1"/>
    <s v=""/>
    <s v=""/>
    <s v=""/>
  </r>
  <r>
    <s v="1300"/>
    <x v="55"/>
    <x v="24"/>
    <x v="24"/>
    <x v="55"/>
    <s v="10004932"/>
    <s v="5"/>
    <s v="CZ"/>
    <s v="10/01/2019"/>
    <s v="4111010"/>
    <m/>
    <s v="100"/>
    <s v="13.37"/>
    <s v="FKKSU"/>
    <s v="19274R0901_30-0000001"/>
    <s v="19274R0901"/>
    <s v="30-0000001"/>
    <n v="13.37"/>
    <s v=""/>
    <s v=""/>
    <s v=""/>
  </r>
  <r>
    <s v="1300"/>
    <x v="55"/>
    <x v="24"/>
    <x v="24"/>
    <x v="55"/>
    <s v="10004932"/>
    <s v="6"/>
    <s v="CZ"/>
    <s v="10/01/2019"/>
    <s v="4111010"/>
    <m/>
    <s v="100"/>
    <s v="11.74"/>
    <s v="FKKSU"/>
    <s v="19274R0901_30-0000001"/>
    <s v="19274R0901"/>
    <s v="30-0000001"/>
    <n v="11.74"/>
    <s v=""/>
    <s v=""/>
    <s v=""/>
  </r>
  <r>
    <s v="1300"/>
    <x v="55"/>
    <x v="24"/>
    <x v="24"/>
    <x v="55"/>
    <s v="10004935"/>
    <s v="2"/>
    <s v="CZ"/>
    <s v="10/01/2019"/>
    <s v="4111010"/>
    <m/>
    <s v="100"/>
    <s v="-45.00"/>
    <s v="FKKSU"/>
    <s v="R4-191001-_00-0000003"/>
    <s v="R4-191001-"/>
    <s v="00-0000003"/>
    <n v="-45"/>
    <s v=""/>
    <s v=""/>
    <s v=""/>
  </r>
  <r>
    <s v="1300"/>
    <x v="55"/>
    <x v="24"/>
    <x v="24"/>
    <x v="55"/>
    <s v="10004935"/>
    <s v="8"/>
    <s v="CZ"/>
    <s v="10/01/2019"/>
    <s v="4111010"/>
    <m/>
    <s v="100"/>
    <s v="0.83"/>
    <s v="FKKSU"/>
    <s v="R4-191001-_00-0000003"/>
    <s v="R4-191001-"/>
    <s v="00-0000003"/>
    <n v="0.83"/>
    <s v=""/>
    <s v=""/>
    <s v=""/>
  </r>
  <r>
    <s v="1300"/>
    <x v="55"/>
    <x v="24"/>
    <x v="24"/>
    <x v="55"/>
    <s v="10004935"/>
    <s v="9"/>
    <s v="CZ"/>
    <s v="10/01/2019"/>
    <s v="4111010"/>
    <m/>
    <s v="100"/>
    <s v="1.46"/>
    <s v="FKKSU"/>
    <s v="R4-191001-_00-0000003"/>
    <s v="R4-191001-"/>
    <s v="00-0000003"/>
    <n v="1.46"/>
    <s v=""/>
    <s v=""/>
    <s v=""/>
  </r>
  <r>
    <s v="1300"/>
    <x v="55"/>
    <x v="24"/>
    <x v="24"/>
    <x v="55"/>
    <s v="10004951"/>
    <s v="6"/>
    <s v="CZ"/>
    <s v="10/02/2019"/>
    <s v="4111010"/>
    <m/>
    <s v="100"/>
    <s v="-5.63"/>
    <s v="FKKSU"/>
    <s v="19275INVO0_AH-0000003"/>
    <s v="19275INVO0"/>
    <s v="AH-0000003"/>
    <n v="-5.63"/>
    <s v=""/>
    <s v=""/>
    <s v=""/>
  </r>
  <r>
    <s v="1300"/>
    <x v="55"/>
    <x v="24"/>
    <x v="24"/>
    <x v="55"/>
    <s v="10004951"/>
    <s v="7"/>
    <s v="CZ"/>
    <s v="10/02/2019"/>
    <s v="4111010"/>
    <m/>
    <s v="100"/>
    <s v="-3.29"/>
    <s v="FKKSU"/>
    <s v="19275INVO0_AH-0000003"/>
    <s v="19275INVO0"/>
    <s v="AH-0000003"/>
    <n v="-3.29"/>
    <s v=""/>
    <s v=""/>
    <s v=""/>
  </r>
  <r>
    <s v="1300"/>
    <x v="55"/>
    <x v="24"/>
    <x v="24"/>
    <x v="55"/>
    <s v="10004973"/>
    <s v="2"/>
    <s v="CZ"/>
    <s v="10/03/2019"/>
    <s v="4111010"/>
    <m/>
    <s v="100"/>
    <s v="-5.29"/>
    <s v="FKKSU"/>
    <s v="19276INVO0_BE-0000003"/>
    <s v="19276INVO0"/>
    <s v="BE-0000003"/>
    <n v="-5.29"/>
    <s v=""/>
    <s v=""/>
    <s v=""/>
  </r>
  <r>
    <s v="1300"/>
    <x v="55"/>
    <x v="24"/>
    <x v="24"/>
    <x v="55"/>
    <s v="10004973"/>
    <s v="3"/>
    <s v="CZ"/>
    <s v="10/03/2019"/>
    <s v="4111010"/>
    <m/>
    <s v="100"/>
    <s v="-1.83"/>
    <s v="FKKSU"/>
    <s v="19276INVO0_BE-0000003"/>
    <s v="19276INVO0"/>
    <s v="BE-0000003"/>
    <n v="-1.83"/>
    <s v=""/>
    <s v=""/>
    <s v=""/>
  </r>
  <r>
    <s v="1300"/>
    <x v="55"/>
    <x v="24"/>
    <x v="24"/>
    <x v="55"/>
    <s v="10004987"/>
    <s v="2"/>
    <s v="CZ"/>
    <s v="10/04/2019"/>
    <s v="4111010"/>
    <m/>
    <s v="100"/>
    <s v="-4.50"/>
    <s v="FKKSU"/>
    <s v="19277INVO0_AD-0000003"/>
    <s v="19277INVO0"/>
    <s v="AD-0000003"/>
    <n v="-4.5"/>
    <s v=""/>
    <s v=""/>
    <s v=""/>
  </r>
  <r>
    <s v="1300"/>
    <x v="55"/>
    <x v="24"/>
    <x v="24"/>
    <x v="55"/>
    <s v="10005014"/>
    <s v="2"/>
    <s v="CZ"/>
    <s v="10/07/2019"/>
    <s v="4111010"/>
    <m/>
    <s v="100"/>
    <s v="-13.40"/>
    <s v="FKKSU"/>
    <s v="19280INVO0_AR-0000003"/>
    <s v="19280INVO0"/>
    <s v="AR-0000003"/>
    <n v="-13.4"/>
    <s v=""/>
    <s v=""/>
    <s v=""/>
  </r>
  <r>
    <s v="1300"/>
    <x v="55"/>
    <x v="24"/>
    <x v="24"/>
    <x v="55"/>
    <s v="10005014"/>
    <s v="3"/>
    <s v="CZ"/>
    <s v="10/07/2019"/>
    <s v="4111010"/>
    <m/>
    <s v="100"/>
    <s v="-14.26"/>
    <s v="FKKSU"/>
    <s v="19280INVO0_AR-0000003"/>
    <s v="19280INVO0"/>
    <s v="AR-0000003"/>
    <n v="-14.26"/>
    <s v=""/>
    <s v=""/>
    <s v=""/>
  </r>
  <r>
    <s v="1300"/>
    <x v="55"/>
    <x v="24"/>
    <x v="24"/>
    <x v="55"/>
    <s v="10005030"/>
    <s v="2"/>
    <s v="CZ"/>
    <s v="10/08/2019"/>
    <s v="4111010"/>
    <m/>
    <s v="100"/>
    <s v="50.53"/>
    <s v="FKKSU"/>
    <s v="01-191008-_00-0000002"/>
    <s v="01-191008-"/>
    <s v="00-0000002"/>
    <n v="50.53"/>
    <s v=""/>
    <s v=""/>
    <s v=""/>
  </r>
  <r>
    <s v="1300"/>
    <x v="55"/>
    <x v="24"/>
    <x v="24"/>
    <x v="55"/>
    <s v="10005046"/>
    <s v="2"/>
    <s v="CZ"/>
    <s v="10/09/2019"/>
    <s v="4111010"/>
    <m/>
    <s v="100"/>
    <s v="-93.24"/>
    <s v="FKKSU"/>
    <s v="19282INVO0_AA-0000003"/>
    <s v="19282INVO0"/>
    <s v="AA-0000003"/>
    <n v="-93.24"/>
    <s v=""/>
    <s v=""/>
    <s v=""/>
  </r>
  <r>
    <s v="1300"/>
    <x v="55"/>
    <x v="24"/>
    <x v="24"/>
    <x v="55"/>
    <s v="10005046"/>
    <s v="3"/>
    <s v="CZ"/>
    <s v="10/09/2019"/>
    <s v="4111010"/>
    <m/>
    <s v="100"/>
    <s v="-33.28"/>
    <s v="FKKSU"/>
    <s v="19282INVO0_AA-0000003"/>
    <s v="19282INVO0"/>
    <s v="AA-0000003"/>
    <n v="-33.28"/>
    <s v=""/>
    <s v=""/>
    <s v=""/>
  </r>
  <r>
    <s v="1300"/>
    <x v="55"/>
    <x v="24"/>
    <x v="24"/>
    <x v="55"/>
    <s v="10005047"/>
    <s v="2"/>
    <s v="CZ"/>
    <s v="10/09/2019"/>
    <s v="4111010"/>
    <m/>
    <s v="100"/>
    <s v="-37.09"/>
    <s v="FKKSU"/>
    <s v="19282INVO0_AB-0000003"/>
    <s v="19282INVO0"/>
    <s v="AB-0000003"/>
    <n v="-37.090000000000003"/>
    <s v=""/>
    <s v=""/>
    <s v=""/>
  </r>
  <r>
    <s v="1300"/>
    <x v="55"/>
    <x v="24"/>
    <x v="24"/>
    <x v="55"/>
    <s v="10005047"/>
    <s v="7"/>
    <s v="CZ"/>
    <s v="10/09/2019"/>
    <s v="4111010"/>
    <m/>
    <s v="100"/>
    <s v="-12.44"/>
    <s v="FKKSU"/>
    <s v="19282INVO0_AB-0000003"/>
    <s v="19282INVO0"/>
    <s v="AB-0000003"/>
    <n v="-12.44"/>
    <s v=""/>
    <s v=""/>
    <s v=""/>
  </r>
  <r>
    <s v="1300"/>
    <x v="55"/>
    <x v="24"/>
    <x v="24"/>
    <x v="55"/>
    <s v="10005048"/>
    <s v="2"/>
    <s v="CZ"/>
    <s v="10/09/2019"/>
    <s v="4111010"/>
    <m/>
    <s v="100"/>
    <s v="-37.93"/>
    <s v="FKKSU"/>
    <s v="19282INVO0_AC-0000003"/>
    <s v="19282INVO0"/>
    <s v="AC-0000003"/>
    <n v="-37.93"/>
    <s v=""/>
    <s v=""/>
    <s v=""/>
  </r>
  <r>
    <s v="1300"/>
    <x v="55"/>
    <x v="24"/>
    <x v="24"/>
    <x v="55"/>
    <s v="10005048"/>
    <s v="3"/>
    <s v="CZ"/>
    <s v="10/09/2019"/>
    <s v="4111010"/>
    <m/>
    <s v="100"/>
    <s v="-13.90"/>
    <s v="FKKSU"/>
    <s v="19282INVO0_AC-0000003"/>
    <s v="19282INVO0"/>
    <s v="AC-0000003"/>
    <n v="-13.9"/>
    <s v=""/>
    <s v=""/>
    <s v=""/>
  </r>
  <r>
    <s v="1300"/>
    <x v="55"/>
    <x v="24"/>
    <x v="24"/>
    <x v="55"/>
    <s v="10005049"/>
    <s v="2"/>
    <s v="CZ"/>
    <s v="10/09/2019"/>
    <s v="4111010"/>
    <m/>
    <s v="100"/>
    <s v="-63.57"/>
    <s v="FKKSU"/>
    <s v="19282INVO0_AD-0000003"/>
    <s v="19282INVO0"/>
    <s v="AD-0000003"/>
    <n v="-63.57"/>
    <s v=""/>
    <s v=""/>
    <s v=""/>
  </r>
  <r>
    <s v="1300"/>
    <x v="55"/>
    <x v="24"/>
    <x v="24"/>
    <x v="55"/>
    <s v="10005049"/>
    <s v="4"/>
    <s v="CZ"/>
    <s v="10/09/2019"/>
    <s v="4111010"/>
    <m/>
    <s v="100"/>
    <s v="-32.55"/>
    <s v="FKKSU"/>
    <s v="19282INVO0_AD-0000003"/>
    <s v="19282INVO0"/>
    <s v="AD-0000003"/>
    <n v="-32.549999999999997"/>
    <s v=""/>
    <s v=""/>
    <s v=""/>
  </r>
  <r>
    <s v="1300"/>
    <x v="55"/>
    <x v="24"/>
    <x v="24"/>
    <x v="55"/>
    <s v="10005050"/>
    <s v="2"/>
    <s v="CZ"/>
    <s v="10/09/2019"/>
    <s v="4111010"/>
    <m/>
    <s v="100"/>
    <s v="-256.17"/>
    <s v="FKKSU"/>
    <s v="19282INVO0_AE-0000003"/>
    <s v="19282INVO0"/>
    <s v="AE-0000003"/>
    <n v="-256.17"/>
    <s v=""/>
    <s v=""/>
    <s v=""/>
  </r>
  <r>
    <s v="1300"/>
    <x v="55"/>
    <x v="24"/>
    <x v="24"/>
    <x v="55"/>
    <s v="10005050"/>
    <s v="3"/>
    <s v="CZ"/>
    <s v="10/09/2019"/>
    <s v="4111010"/>
    <m/>
    <s v="100"/>
    <s v="-107.16"/>
    <s v="FKKSU"/>
    <s v="19282INVO0_AE-0000003"/>
    <s v="19282INVO0"/>
    <s v="AE-0000003"/>
    <n v="-107.16"/>
    <s v=""/>
    <s v=""/>
    <s v=""/>
  </r>
  <r>
    <s v="1300"/>
    <x v="55"/>
    <x v="24"/>
    <x v="24"/>
    <x v="55"/>
    <s v="10005051"/>
    <s v="12"/>
    <s v="CZ"/>
    <s v="10/09/2019"/>
    <s v="4111010"/>
    <m/>
    <s v="100"/>
    <s v="2.93"/>
    <s v="FKKSU"/>
    <s v="19282INVO0_AF-0000003"/>
    <s v="19282INVO0"/>
    <s v="AF-0000003"/>
    <n v="2.93"/>
    <s v=""/>
    <s v=""/>
    <s v=""/>
  </r>
  <r>
    <s v="1300"/>
    <x v="55"/>
    <x v="24"/>
    <x v="24"/>
    <x v="55"/>
    <s v="10005051"/>
    <s v="2"/>
    <s v="CZ"/>
    <s v="10/09/2019"/>
    <s v="4111010"/>
    <m/>
    <s v="100"/>
    <s v="-73.78"/>
    <s v="FKKSU"/>
    <s v="19282INVO0_AF-0000003"/>
    <s v="19282INVO0"/>
    <s v="AF-0000003"/>
    <n v="-73.78"/>
    <s v=""/>
    <s v=""/>
    <s v=""/>
  </r>
  <r>
    <s v="1300"/>
    <x v="55"/>
    <x v="24"/>
    <x v="24"/>
    <x v="55"/>
    <s v="10005051"/>
    <s v="4"/>
    <s v="CZ"/>
    <s v="10/09/2019"/>
    <s v="4111010"/>
    <m/>
    <s v="100"/>
    <s v="-27.06"/>
    <s v="FKKSU"/>
    <s v="19282INVO0_AF-0000003"/>
    <s v="19282INVO0"/>
    <s v="AF-0000003"/>
    <n v="-27.06"/>
    <s v=""/>
    <s v=""/>
    <s v=""/>
  </r>
  <r>
    <s v="1300"/>
    <x v="55"/>
    <x v="24"/>
    <x v="24"/>
    <x v="55"/>
    <s v="10005052"/>
    <s v="2"/>
    <s v="CZ"/>
    <s v="10/09/2019"/>
    <s v="4111010"/>
    <m/>
    <s v="100"/>
    <s v="-44.19"/>
    <s v="FKKSU"/>
    <s v="19282INVO0_AG-0000003"/>
    <s v="19282INVO0"/>
    <s v="AG-0000003"/>
    <n v="-44.19"/>
    <s v=""/>
    <s v=""/>
    <s v=""/>
  </r>
  <r>
    <s v="1300"/>
    <x v="55"/>
    <x v="24"/>
    <x v="24"/>
    <x v="55"/>
    <s v="10005052"/>
    <s v="3"/>
    <s v="CZ"/>
    <s v="10/09/2019"/>
    <s v="4111010"/>
    <m/>
    <s v="100"/>
    <s v="-24.86"/>
    <s v="FKKSU"/>
    <s v="19282INVO0_AG-0000003"/>
    <s v="19282INVO0"/>
    <s v="AG-0000003"/>
    <n v="-24.86"/>
    <s v=""/>
    <s v=""/>
    <s v=""/>
  </r>
  <r>
    <s v="1300"/>
    <x v="55"/>
    <x v="24"/>
    <x v="24"/>
    <x v="55"/>
    <s v="10005053"/>
    <s v="2"/>
    <s v="CZ"/>
    <s v="10/09/2019"/>
    <s v="4111010"/>
    <m/>
    <s v="100"/>
    <s v="-71.92"/>
    <s v="FKKSU"/>
    <s v="19282INVO0_AH-0000003"/>
    <s v="19282INVO0"/>
    <s v="AH-0000003"/>
    <n v="-71.92"/>
    <s v=""/>
    <s v=""/>
    <s v=""/>
  </r>
  <r>
    <s v="1300"/>
    <x v="55"/>
    <x v="24"/>
    <x v="24"/>
    <x v="55"/>
    <s v="10005053"/>
    <s v="3"/>
    <s v="CZ"/>
    <s v="10/09/2019"/>
    <s v="4111010"/>
    <m/>
    <s v="100"/>
    <s v="-21.22"/>
    <s v="FKKSU"/>
    <s v="19282INVO0_AH-0000003"/>
    <s v="19282INVO0"/>
    <s v="AH-0000003"/>
    <n v="-21.22"/>
    <s v=""/>
    <s v=""/>
    <s v=""/>
  </r>
  <r>
    <s v="1300"/>
    <x v="55"/>
    <x v="24"/>
    <x v="24"/>
    <x v="55"/>
    <s v="10005053"/>
    <s v="6"/>
    <s v="CZ"/>
    <s v="10/09/2019"/>
    <s v="4111010"/>
    <m/>
    <s v="100"/>
    <s v="0.36"/>
    <s v="FKKSU"/>
    <s v="19282INVO0_AH-0000003"/>
    <s v="19282INVO0"/>
    <s v="AH-0000003"/>
    <n v="0.36"/>
    <s v=""/>
    <s v=""/>
    <s v=""/>
  </r>
  <r>
    <s v="1300"/>
    <x v="55"/>
    <x v="24"/>
    <x v="24"/>
    <x v="55"/>
    <s v="10005054"/>
    <s v="2"/>
    <s v="CZ"/>
    <s v="10/09/2019"/>
    <s v="4111010"/>
    <m/>
    <s v="100"/>
    <s v="-18.13"/>
    <s v="FKKSU"/>
    <s v="19282INVO0_AI-0000003"/>
    <s v="19282INVO0"/>
    <s v="AI-0000003"/>
    <n v="-18.13"/>
    <s v=""/>
    <s v=""/>
    <s v=""/>
  </r>
  <r>
    <s v="1300"/>
    <x v="55"/>
    <x v="24"/>
    <x v="24"/>
    <x v="55"/>
    <s v="10005054"/>
    <s v="6"/>
    <s v="CZ"/>
    <s v="10/09/2019"/>
    <s v="4111010"/>
    <m/>
    <s v="100"/>
    <s v="-5.49"/>
    <s v="FKKSU"/>
    <s v="19282INVO0_AI-0000003"/>
    <s v="19282INVO0"/>
    <s v="AI-0000003"/>
    <n v="-5.49"/>
    <s v=""/>
    <s v=""/>
    <s v=""/>
  </r>
  <r>
    <s v="1300"/>
    <x v="55"/>
    <x v="24"/>
    <x v="24"/>
    <x v="55"/>
    <s v="10005055"/>
    <s v="2"/>
    <s v="CZ"/>
    <s v="10/09/2019"/>
    <s v="4111010"/>
    <m/>
    <s v="100"/>
    <s v="-37.34"/>
    <s v="FKKSU"/>
    <s v="19282INVO0_AJ-0000003"/>
    <s v="19282INVO0"/>
    <s v="AJ-0000003"/>
    <n v="-37.340000000000003"/>
    <s v=""/>
    <s v=""/>
    <s v=""/>
  </r>
  <r>
    <s v="1300"/>
    <x v="55"/>
    <x v="24"/>
    <x v="24"/>
    <x v="55"/>
    <s v="10005055"/>
    <s v="3"/>
    <s v="CZ"/>
    <s v="10/09/2019"/>
    <s v="4111010"/>
    <m/>
    <s v="100"/>
    <s v="-10.24"/>
    <s v="FKKSU"/>
    <s v="19282INVO0_AJ-0000003"/>
    <s v="19282INVO0"/>
    <s v="AJ-0000003"/>
    <n v="-10.24"/>
    <s v=""/>
    <s v=""/>
    <s v=""/>
  </r>
  <r>
    <s v="1300"/>
    <x v="55"/>
    <x v="24"/>
    <x v="24"/>
    <x v="55"/>
    <s v="10005056"/>
    <s v="2"/>
    <s v="CZ"/>
    <s v="10/09/2019"/>
    <s v="4111010"/>
    <m/>
    <s v="100"/>
    <s v="-7.50"/>
    <s v="FKKSU"/>
    <s v="19282INVO0_AK-0000003"/>
    <s v="19282INVO0"/>
    <s v="AK-0000003"/>
    <n v="-7.5"/>
    <s v=""/>
    <s v=""/>
    <s v=""/>
  </r>
  <r>
    <s v="1300"/>
    <x v="55"/>
    <x v="24"/>
    <x v="24"/>
    <x v="55"/>
    <s v="10005057"/>
    <s v="2"/>
    <s v="CZ"/>
    <s v="10/09/2019"/>
    <s v="4111010"/>
    <m/>
    <s v="100"/>
    <s v="-43.57"/>
    <s v="FKKSU"/>
    <s v="19282INVO0_AL-0000003"/>
    <s v="19282INVO0"/>
    <s v="AL-0000003"/>
    <n v="-43.57"/>
    <s v=""/>
    <s v=""/>
    <s v=""/>
  </r>
  <r>
    <s v="1300"/>
    <x v="55"/>
    <x v="24"/>
    <x v="24"/>
    <x v="55"/>
    <s v="10005057"/>
    <s v="3"/>
    <s v="CZ"/>
    <s v="10/09/2019"/>
    <s v="4111010"/>
    <m/>
    <s v="100"/>
    <s v="-23.77"/>
    <s v="FKKSU"/>
    <s v="19282INVO0_AL-0000003"/>
    <s v="19282INVO0"/>
    <s v="AL-0000003"/>
    <n v="-23.77"/>
    <s v=""/>
    <s v=""/>
    <s v=""/>
  </r>
  <r>
    <s v="1300"/>
    <x v="55"/>
    <x v="24"/>
    <x v="24"/>
    <x v="55"/>
    <s v="10005058"/>
    <s v="2"/>
    <s v="CZ"/>
    <s v="10/09/2019"/>
    <s v="4111010"/>
    <m/>
    <s v="100"/>
    <s v="-55.66"/>
    <s v="FKKSU"/>
    <s v="19282INVO0_AM-0000003"/>
    <s v="19282INVO0"/>
    <s v="AM-0000003"/>
    <n v="-55.66"/>
    <s v=""/>
    <s v=""/>
    <s v=""/>
  </r>
  <r>
    <s v="1300"/>
    <x v="55"/>
    <x v="24"/>
    <x v="24"/>
    <x v="55"/>
    <s v="10005058"/>
    <s v="8"/>
    <s v="CZ"/>
    <s v="10/09/2019"/>
    <s v="4111010"/>
    <m/>
    <s v="100"/>
    <s v="-31.82"/>
    <s v="FKKSU"/>
    <s v="19282INVO0_AM-0000003"/>
    <s v="19282INVO0"/>
    <s v="AM-0000003"/>
    <n v="-31.82"/>
    <s v=""/>
    <s v=""/>
    <s v=""/>
  </r>
  <r>
    <s v="1300"/>
    <x v="55"/>
    <x v="24"/>
    <x v="24"/>
    <x v="55"/>
    <s v="10005059"/>
    <s v="2"/>
    <s v="CZ"/>
    <s v="10/09/2019"/>
    <s v="4111010"/>
    <m/>
    <s v="100"/>
    <s v="-61.90"/>
    <s v="FKKSU"/>
    <s v="19282INVO0_AN-0000003"/>
    <s v="19282INVO0"/>
    <s v="AN-0000003"/>
    <n v="-61.9"/>
    <s v=""/>
    <s v=""/>
    <s v=""/>
  </r>
  <r>
    <s v="1300"/>
    <x v="55"/>
    <x v="24"/>
    <x v="24"/>
    <x v="55"/>
    <s v="10005059"/>
    <s v="3"/>
    <s v="CZ"/>
    <s v="10/09/2019"/>
    <s v="4111010"/>
    <m/>
    <s v="100"/>
    <s v="-29.63"/>
    <s v="FKKSU"/>
    <s v="19282INVO0_AN-0000003"/>
    <s v="19282INVO0"/>
    <s v="AN-0000003"/>
    <n v="-29.63"/>
    <s v=""/>
    <s v=""/>
    <s v=""/>
  </r>
  <r>
    <s v="1300"/>
    <x v="55"/>
    <x v="24"/>
    <x v="24"/>
    <x v="55"/>
    <s v="10005060"/>
    <s v="2"/>
    <s v="CZ"/>
    <s v="10/09/2019"/>
    <s v="4111010"/>
    <m/>
    <s v="100"/>
    <s v="-72.11"/>
    <s v="FKKSU"/>
    <s v="19282INVO0_AO-0000003"/>
    <s v="19282INVO0"/>
    <s v="AO-0000003"/>
    <n v="-72.11"/>
    <s v=""/>
    <s v=""/>
    <s v=""/>
  </r>
  <r>
    <s v="1300"/>
    <x v="55"/>
    <x v="24"/>
    <x v="24"/>
    <x v="55"/>
    <s v="10005060"/>
    <s v="4"/>
    <s v="CZ"/>
    <s v="10/09/2019"/>
    <s v="4111010"/>
    <m/>
    <s v="100"/>
    <s v="-21.21"/>
    <s v="FKKSU"/>
    <s v="19282INVO0_AO-0000003"/>
    <s v="19282INVO0"/>
    <s v="AO-0000003"/>
    <n v="-21.21"/>
    <s v=""/>
    <s v=""/>
    <s v=""/>
  </r>
  <r>
    <s v="1300"/>
    <x v="55"/>
    <x v="24"/>
    <x v="24"/>
    <x v="55"/>
    <s v="10005061"/>
    <s v="12"/>
    <s v="CZ"/>
    <s v="10/09/2019"/>
    <s v="4111010"/>
    <m/>
    <s v="100"/>
    <s v="1.83"/>
    <s v="FKKSU"/>
    <s v="19282INVO0_AP-0000003"/>
    <s v="19282INVO0"/>
    <s v="AP-0000003"/>
    <n v="1.83"/>
    <s v=""/>
    <s v=""/>
    <s v=""/>
  </r>
  <r>
    <s v="1300"/>
    <x v="55"/>
    <x v="24"/>
    <x v="24"/>
    <x v="55"/>
    <s v="10005061"/>
    <s v="2"/>
    <s v="CZ"/>
    <s v="10/09/2019"/>
    <s v="4111010"/>
    <m/>
    <s v="100"/>
    <s v="-302.02"/>
    <s v="FKKSU"/>
    <s v="19282INVO0_AP-0000003"/>
    <s v="19282INVO0"/>
    <s v="AP-0000003"/>
    <n v="-302.02"/>
    <s v=""/>
    <s v=""/>
    <s v=""/>
  </r>
  <r>
    <s v="1300"/>
    <x v="55"/>
    <x v="24"/>
    <x v="24"/>
    <x v="55"/>
    <s v="10005061"/>
    <s v="4"/>
    <s v="CZ"/>
    <s v="10/09/2019"/>
    <s v="4111010"/>
    <m/>
    <s v="100"/>
    <s v="-136.79"/>
    <s v="FKKSU"/>
    <s v="19282INVO0_AP-0000003"/>
    <s v="19282INVO0"/>
    <s v="AP-0000003"/>
    <n v="-136.79"/>
    <s v=""/>
    <s v=""/>
    <s v=""/>
  </r>
  <r>
    <s v="1300"/>
    <x v="55"/>
    <x v="24"/>
    <x v="24"/>
    <x v="55"/>
    <s v="10005062"/>
    <s v="2"/>
    <s v="CZ"/>
    <s v="10/09/2019"/>
    <s v="4111010"/>
    <m/>
    <s v="100"/>
    <s v="-236.33"/>
    <s v="FKKSU"/>
    <s v="19282INVO0_AQ-0000003"/>
    <s v="19282INVO0"/>
    <s v="AQ-0000003"/>
    <n v="-236.33"/>
    <s v=""/>
    <s v=""/>
    <s v=""/>
  </r>
  <r>
    <s v="1300"/>
    <x v="55"/>
    <x v="24"/>
    <x v="24"/>
    <x v="55"/>
    <s v="10005062"/>
    <s v="3"/>
    <s v="CZ"/>
    <s v="10/09/2019"/>
    <s v="4111010"/>
    <m/>
    <s v="100"/>
    <s v="-85.57"/>
    <s v="FKKSU"/>
    <s v="19282INVO0_AQ-0000003"/>
    <s v="19282INVO0"/>
    <s v="AQ-0000003"/>
    <n v="-85.57"/>
    <s v=""/>
    <s v=""/>
    <s v=""/>
  </r>
  <r>
    <s v="1300"/>
    <x v="55"/>
    <x v="24"/>
    <x v="24"/>
    <x v="55"/>
    <s v="10005063"/>
    <s v="2"/>
    <s v="CZ"/>
    <s v="10/09/2019"/>
    <s v="4111010"/>
    <m/>
    <s v="100"/>
    <s v="-52.11"/>
    <s v="FKKSU"/>
    <s v="19282INVO0_AR-0000003"/>
    <s v="19282INVO0"/>
    <s v="AR-0000003"/>
    <n v="-52.11"/>
    <s v=""/>
    <s v=""/>
    <s v=""/>
  </r>
  <r>
    <s v="1300"/>
    <x v="55"/>
    <x v="24"/>
    <x v="24"/>
    <x v="55"/>
    <s v="10005063"/>
    <s v="3"/>
    <s v="CZ"/>
    <s v="10/09/2019"/>
    <s v="4111010"/>
    <m/>
    <s v="100"/>
    <s v="-25.60"/>
    <s v="FKKSU"/>
    <s v="19282INVO0_AR-0000003"/>
    <s v="19282INVO0"/>
    <s v="AR-0000003"/>
    <n v="-25.6"/>
    <s v=""/>
    <s v=""/>
    <s v=""/>
  </r>
  <r>
    <s v="1300"/>
    <x v="55"/>
    <x v="24"/>
    <x v="24"/>
    <x v="55"/>
    <s v="10005064"/>
    <s v="2"/>
    <s v="CZ"/>
    <s v="10/09/2019"/>
    <s v="4111010"/>
    <m/>
    <s v="100"/>
    <s v="-230.08"/>
    <s v="FKKSU"/>
    <s v="19282INVO0_AS-0000003"/>
    <s v="19282INVO0"/>
    <s v="AS-0000003"/>
    <n v="-230.08"/>
    <s v=""/>
    <s v=""/>
    <s v=""/>
  </r>
  <r>
    <s v="1300"/>
    <x v="55"/>
    <x v="24"/>
    <x v="24"/>
    <x v="55"/>
    <s v="10005064"/>
    <s v="3"/>
    <s v="CZ"/>
    <s v="10/09/2019"/>
    <s v="4111010"/>
    <m/>
    <s v="100"/>
    <s v="-87.80"/>
    <s v="FKKSU"/>
    <s v="19282INVO0_AS-0000003"/>
    <s v="19282INVO0"/>
    <s v="AS-0000003"/>
    <n v="-87.8"/>
    <s v=""/>
    <s v=""/>
    <s v=""/>
  </r>
  <r>
    <s v="1300"/>
    <x v="55"/>
    <x v="24"/>
    <x v="24"/>
    <x v="55"/>
    <s v="10005065"/>
    <s v="11"/>
    <s v="CZ"/>
    <s v="10/09/2019"/>
    <s v="4111010"/>
    <m/>
    <s v="100"/>
    <s v="0.37"/>
    <s v="FKKSU"/>
    <s v="19282INVO0_AT-0000003"/>
    <s v="19282INVO0"/>
    <s v="AT-0000003"/>
    <n v="0.37"/>
    <s v=""/>
    <s v=""/>
    <s v=""/>
  </r>
  <r>
    <s v="1300"/>
    <x v="55"/>
    <x v="24"/>
    <x v="24"/>
    <x v="55"/>
    <s v="10005065"/>
    <s v="6"/>
    <s v="CZ"/>
    <s v="10/09/2019"/>
    <s v="4111010"/>
    <m/>
    <s v="100"/>
    <s v="-63.56"/>
    <s v="FKKSU"/>
    <s v="19282INVO0_AT-0000003"/>
    <s v="19282INVO0"/>
    <s v="AT-0000003"/>
    <n v="-63.56"/>
    <s v=""/>
    <s v=""/>
    <s v=""/>
  </r>
  <r>
    <s v="1300"/>
    <x v="55"/>
    <x v="24"/>
    <x v="24"/>
    <x v="55"/>
    <s v="10005065"/>
    <s v="7"/>
    <s v="CZ"/>
    <s v="10/09/2019"/>
    <s v="4111010"/>
    <m/>
    <s v="100"/>
    <s v="-19.75"/>
    <s v="FKKSU"/>
    <s v="19282INVO0_AT-0000003"/>
    <s v="19282INVO0"/>
    <s v="AT-0000003"/>
    <n v="-19.75"/>
    <s v=""/>
    <s v=""/>
    <s v=""/>
  </r>
  <r>
    <s v="1300"/>
    <x v="55"/>
    <x v="24"/>
    <x v="24"/>
    <x v="55"/>
    <s v="10005066"/>
    <s v="12"/>
    <s v="CZ"/>
    <s v="10/09/2019"/>
    <s v="4111010"/>
    <m/>
    <s v="100"/>
    <s v="0.37"/>
    <s v="FKKSU"/>
    <s v="19282INVO0_AU-0000003"/>
    <s v="19282INVO0"/>
    <s v="AU-0000003"/>
    <n v="0.37"/>
    <s v=""/>
    <s v=""/>
    <s v=""/>
  </r>
  <r>
    <s v="1300"/>
    <x v="55"/>
    <x v="24"/>
    <x v="24"/>
    <x v="55"/>
    <s v="10005066"/>
    <s v="2"/>
    <s v="CZ"/>
    <s v="10/09/2019"/>
    <s v="4111010"/>
    <m/>
    <s v="100"/>
    <s v="-68.34"/>
    <s v="FKKSU"/>
    <s v="19282INVO0_AU-0000003"/>
    <s v="19282INVO0"/>
    <s v="AU-0000003"/>
    <n v="-68.34"/>
    <s v=""/>
    <s v=""/>
    <s v=""/>
  </r>
  <r>
    <s v="1300"/>
    <x v="55"/>
    <x v="24"/>
    <x v="24"/>
    <x v="55"/>
    <s v="10005066"/>
    <s v="4"/>
    <s v="CZ"/>
    <s v="10/09/2019"/>
    <s v="4111010"/>
    <m/>
    <s v="100"/>
    <s v="-14.99"/>
    <s v="FKKSU"/>
    <s v="19282INVO0_AU-0000003"/>
    <s v="19282INVO0"/>
    <s v="AU-0000003"/>
    <n v="-14.99"/>
    <s v=""/>
    <s v=""/>
    <s v=""/>
  </r>
  <r>
    <s v="1300"/>
    <x v="55"/>
    <x v="24"/>
    <x v="24"/>
    <x v="55"/>
    <s v="10005067"/>
    <s v="2"/>
    <s v="CZ"/>
    <s v="10/09/2019"/>
    <s v="4111010"/>
    <m/>
    <s v="100"/>
    <s v="-94.62"/>
    <s v="FKKSU"/>
    <s v="19282INVO0_AV-0000003"/>
    <s v="19282INVO0"/>
    <s v="AV-0000003"/>
    <n v="-94.62"/>
    <s v=""/>
    <s v=""/>
    <s v=""/>
  </r>
  <r>
    <s v="1300"/>
    <x v="55"/>
    <x v="24"/>
    <x v="24"/>
    <x v="55"/>
    <s v="10005067"/>
    <s v="3"/>
    <s v="CZ"/>
    <s v="10/09/2019"/>
    <s v="4111010"/>
    <m/>
    <s v="100"/>
    <s v="-21.23"/>
    <s v="FKKSU"/>
    <s v="19282INVO0_AV-0000003"/>
    <s v="19282INVO0"/>
    <s v="AV-0000003"/>
    <n v="-21.23"/>
    <s v=""/>
    <s v=""/>
    <s v=""/>
  </r>
  <r>
    <s v="1300"/>
    <x v="55"/>
    <x v="24"/>
    <x v="24"/>
    <x v="55"/>
    <s v="10005068"/>
    <s v="2"/>
    <s v="CZ"/>
    <s v="10/09/2019"/>
    <s v="4111010"/>
    <m/>
    <s v="100"/>
    <s v="-42.29"/>
    <s v="FKKSU"/>
    <s v="19282INVO0_AW-0000003"/>
    <s v="19282INVO0"/>
    <s v="AW-0000003"/>
    <n v="-42.29"/>
    <s v=""/>
    <s v=""/>
    <s v=""/>
  </r>
  <r>
    <s v="1300"/>
    <x v="55"/>
    <x v="24"/>
    <x v="24"/>
    <x v="55"/>
    <s v="10005068"/>
    <s v="4"/>
    <s v="CZ"/>
    <s v="10/09/2019"/>
    <s v="4111010"/>
    <m/>
    <s v="100"/>
    <s v="-8.41"/>
    <s v="FKKSU"/>
    <s v="19282INVO0_AW-0000003"/>
    <s v="19282INVO0"/>
    <s v="AW-0000003"/>
    <n v="-8.41"/>
    <s v=""/>
    <s v=""/>
    <s v=""/>
  </r>
  <r>
    <s v="1300"/>
    <x v="55"/>
    <x v="24"/>
    <x v="24"/>
    <x v="55"/>
    <s v="10005069"/>
    <s v="3"/>
    <s v="CZ"/>
    <s v="10/09/2019"/>
    <s v="4111010"/>
    <m/>
    <s v="100"/>
    <s v="-7.08"/>
    <s v="FKKSU"/>
    <s v="19282INVO0_AX-0000003"/>
    <s v="19282INVO0"/>
    <s v="AX-0000003"/>
    <n v="-7.08"/>
    <s v=""/>
    <s v=""/>
    <s v=""/>
  </r>
  <r>
    <s v="1300"/>
    <x v="55"/>
    <x v="24"/>
    <x v="24"/>
    <x v="55"/>
    <s v="10005069"/>
    <s v="4"/>
    <s v="CZ"/>
    <s v="10/09/2019"/>
    <s v="4111010"/>
    <m/>
    <s v="100"/>
    <s v="0.74"/>
    <s v="FKKSU"/>
    <s v="19282INVO0_AX-0000003"/>
    <s v="19282INVO0"/>
    <s v="AX-0000003"/>
    <n v="0.74"/>
    <s v=""/>
    <s v=""/>
    <s v=""/>
  </r>
  <r>
    <s v="1300"/>
    <x v="55"/>
    <x v="24"/>
    <x v="24"/>
    <x v="55"/>
    <s v="10005070"/>
    <s v="2"/>
    <s v="CZ"/>
    <s v="10/09/2019"/>
    <s v="4111010"/>
    <m/>
    <s v="100"/>
    <s v="-38.76"/>
    <s v="FKKSU"/>
    <s v="19282INVO0_AY-0000003"/>
    <s v="19282INVO0"/>
    <s v="AY-0000003"/>
    <n v="-38.76"/>
    <s v=""/>
    <s v=""/>
    <s v=""/>
  </r>
  <r>
    <s v="1300"/>
    <x v="55"/>
    <x v="24"/>
    <x v="24"/>
    <x v="55"/>
    <s v="10005070"/>
    <s v="3"/>
    <s v="CZ"/>
    <s v="10/09/2019"/>
    <s v="4111010"/>
    <m/>
    <s v="100"/>
    <s v="-18.65"/>
    <s v="FKKSU"/>
    <s v="19282INVO0_AY-0000003"/>
    <s v="19282INVO0"/>
    <s v="AY-0000003"/>
    <n v="-18.649999999999999"/>
    <s v=""/>
    <s v=""/>
    <s v=""/>
  </r>
  <r>
    <s v="1300"/>
    <x v="55"/>
    <x v="24"/>
    <x v="24"/>
    <x v="55"/>
    <s v="10005070"/>
    <s v="9"/>
    <s v="CZ"/>
    <s v="10/09/2019"/>
    <s v="4111010"/>
    <m/>
    <s v="100"/>
    <s v="3.29"/>
    <s v="FKKSU"/>
    <s v="19282INVO0_AY-0000003"/>
    <s v="19282INVO0"/>
    <s v="AY-0000003"/>
    <n v="3.29"/>
    <s v=""/>
    <s v=""/>
    <s v=""/>
  </r>
  <r>
    <s v="1300"/>
    <x v="55"/>
    <x v="24"/>
    <x v="24"/>
    <x v="55"/>
    <s v="10005071"/>
    <s v="6"/>
    <s v="CZ"/>
    <s v="10/09/2019"/>
    <s v="4111010"/>
    <m/>
    <s v="100"/>
    <s v="-160.71"/>
    <s v="FKKSU"/>
    <s v="19282INVO0_AZ-0000003"/>
    <s v="19282INVO0"/>
    <s v="AZ-0000003"/>
    <n v="-160.71"/>
    <s v=""/>
    <s v=""/>
    <s v=""/>
  </r>
  <r>
    <s v="1300"/>
    <x v="55"/>
    <x v="24"/>
    <x v="24"/>
    <x v="55"/>
    <s v="10005071"/>
    <s v="7"/>
    <s v="CZ"/>
    <s v="10/09/2019"/>
    <s v="4111010"/>
    <m/>
    <s v="100"/>
    <s v="-71.33"/>
    <s v="FKKSU"/>
    <s v="19282INVO0_AZ-0000003"/>
    <s v="19282INVO0"/>
    <s v="AZ-0000003"/>
    <n v="-71.33"/>
    <s v=""/>
    <s v=""/>
    <s v=""/>
  </r>
  <r>
    <s v="1300"/>
    <x v="55"/>
    <x v="24"/>
    <x v="24"/>
    <x v="55"/>
    <s v="10005072"/>
    <s v="10"/>
    <s v="CZ"/>
    <s v="10/09/2019"/>
    <s v="4111010"/>
    <m/>
    <s v="100"/>
    <s v="-65.10"/>
    <s v="FKKSU"/>
    <s v="19282INVO0_BA-0000003"/>
    <s v="19282INVO0"/>
    <s v="BA-0000003"/>
    <n v="-65.099999999999994"/>
    <s v=""/>
    <s v=""/>
    <s v=""/>
  </r>
  <r>
    <s v="1300"/>
    <x v="55"/>
    <x v="24"/>
    <x v="24"/>
    <x v="55"/>
    <s v="10005072"/>
    <s v="2"/>
    <s v="CZ"/>
    <s v="10/09/2019"/>
    <s v="4111010"/>
    <m/>
    <s v="100"/>
    <s v="-164.68"/>
    <s v="FKKSU"/>
    <s v="19282INVO0_BA-0000003"/>
    <s v="19282INVO0"/>
    <s v="BA-0000003"/>
    <n v="-164.68"/>
    <s v=""/>
    <s v=""/>
    <s v=""/>
  </r>
  <r>
    <s v="1300"/>
    <x v="55"/>
    <x v="24"/>
    <x v="24"/>
    <x v="55"/>
    <s v="10005073"/>
    <s v="10"/>
    <s v="CZ"/>
    <s v="10/09/2019"/>
    <s v="4111010"/>
    <m/>
    <s v="100"/>
    <s v="-148.11"/>
    <s v="FKKSU"/>
    <s v="19282INVO0_BB-0000003"/>
    <s v="19282INVO0"/>
    <s v="BB-0000003"/>
    <n v="-148.11000000000001"/>
    <s v=""/>
    <s v=""/>
    <s v=""/>
  </r>
  <r>
    <s v="1300"/>
    <x v="55"/>
    <x v="24"/>
    <x v="24"/>
    <x v="55"/>
    <s v="10005073"/>
    <s v="2"/>
    <s v="CZ"/>
    <s v="10/09/2019"/>
    <s v="4111010"/>
    <m/>
    <s v="100"/>
    <s v="-328.98"/>
    <s v="FKKSU"/>
    <s v="19282INVO0_BB-0000003"/>
    <s v="19282INVO0"/>
    <s v="BB-0000003"/>
    <n v="-328.98"/>
    <s v=""/>
    <s v=""/>
    <s v=""/>
  </r>
  <r>
    <s v="1300"/>
    <x v="55"/>
    <x v="24"/>
    <x v="24"/>
    <x v="55"/>
    <s v="10005073"/>
    <s v="5"/>
    <s v="CZ"/>
    <s v="10/09/2019"/>
    <s v="4111010"/>
    <m/>
    <s v="100"/>
    <s v="8.40"/>
    <s v="FKKSU"/>
    <s v="19282INVO0_BB-0000003"/>
    <s v="19282INVO0"/>
    <s v="BB-0000003"/>
    <n v="8.4"/>
    <s v=""/>
    <s v=""/>
    <s v=""/>
  </r>
  <r>
    <s v="1300"/>
    <x v="55"/>
    <x v="24"/>
    <x v="24"/>
    <x v="55"/>
    <s v="10005074"/>
    <s v="2"/>
    <s v="CZ"/>
    <s v="10/09/2019"/>
    <s v="4111010"/>
    <m/>
    <s v="100"/>
    <s v="-73.79"/>
    <s v="FKKSU"/>
    <s v="19282INVO0_BC-0000003"/>
    <s v="19282INVO0"/>
    <s v="BC-0000003"/>
    <n v="-73.790000000000006"/>
    <s v=""/>
    <s v=""/>
    <s v=""/>
  </r>
  <r>
    <s v="1300"/>
    <x v="55"/>
    <x v="24"/>
    <x v="24"/>
    <x v="55"/>
    <s v="10005074"/>
    <s v="3"/>
    <s v="CZ"/>
    <s v="10/09/2019"/>
    <s v="4111010"/>
    <m/>
    <s v="100"/>
    <s v="-37.31"/>
    <s v="FKKSU"/>
    <s v="19282INVO0_BC-0000003"/>
    <s v="19282INVO0"/>
    <s v="BC-0000003"/>
    <n v="-37.31"/>
    <s v=""/>
    <s v=""/>
    <s v=""/>
  </r>
  <r>
    <s v="1300"/>
    <x v="55"/>
    <x v="24"/>
    <x v="24"/>
    <x v="55"/>
    <s v="10005075"/>
    <s v="2"/>
    <s v="CZ"/>
    <s v="10/09/2019"/>
    <s v="4111010"/>
    <m/>
    <s v="100"/>
    <s v="-35.20"/>
    <s v="FKKSU"/>
    <s v="19282INVO0_BD-0000003"/>
    <s v="19282INVO0"/>
    <s v="BD-0000003"/>
    <n v="-35.200000000000003"/>
    <s v=""/>
    <s v=""/>
    <s v=""/>
  </r>
  <r>
    <s v="1300"/>
    <x v="55"/>
    <x v="24"/>
    <x v="24"/>
    <x v="55"/>
    <s v="10005075"/>
    <s v="3"/>
    <s v="CZ"/>
    <s v="10/09/2019"/>
    <s v="4111010"/>
    <m/>
    <s v="100"/>
    <s v="-1.83"/>
    <s v="FKKSU"/>
    <s v="19282INVO0_BD-0000003"/>
    <s v="19282INVO0"/>
    <s v="BD-0000003"/>
    <n v="-1.83"/>
    <s v=""/>
    <s v=""/>
    <s v=""/>
  </r>
  <r>
    <s v="1300"/>
    <x v="55"/>
    <x v="24"/>
    <x v="24"/>
    <x v="55"/>
    <s v="10005075"/>
    <s v="6"/>
    <s v="CZ"/>
    <s v="10/09/2019"/>
    <s v="4111010"/>
    <m/>
    <s v="100"/>
    <s v="5.84"/>
    <s v="FKKSU"/>
    <s v="19282INVO0_BD-0000003"/>
    <s v="19282INVO0"/>
    <s v="BD-0000003"/>
    <n v="5.84"/>
    <s v=""/>
    <s v=""/>
    <s v=""/>
  </r>
  <r>
    <s v="1300"/>
    <x v="55"/>
    <x v="24"/>
    <x v="24"/>
    <x v="55"/>
    <s v="10005076"/>
    <s v="2"/>
    <s v="CZ"/>
    <s v="10/09/2019"/>
    <s v="4111010"/>
    <m/>
    <s v="100"/>
    <s v="-85.01"/>
    <s v="FKKSU"/>
    <s v="19282INVO0_BE-0000003"/>
    <s v="19282INVO0"/>
    <s v="BE-0000003"/>
    <n v="-85.01"/>
    <s v=""/>
    <s v=""/>
    <s v=""/>
  </r>
  <r>
    <s v="1300"/>
    <x v="55"/>
    <x v="24"/>
    <x v="24"/>
    <x v="55"/>
    <s v="10005076"/>
    <s v="3"/>
    <s v="CZ"/>
    <s v="10/09/2019"/>
    <s v="4111010"/>
    <m/>
    <s v="100"/>
    <s v="-17.56"/>
    <s v="FKKSU"/>
    <s v="19282INVO0_BE-0000003"/>
    <s v="19282INVO0"/>
    <s v="BE-0000003"/>
    <n v="-17.559999999999999"/>
    <s v=""/>
    <s v=""/>
    <s v=""/>
  </r>
  <r>
    <s v="1300"/>
    <x v="55"/>
    <x v="24"/>
    <x v="24"/>
    <x v="55"/>
    <s v="10005077"/>
    <s v="2"/>
    <s v="CZ"/>
    <s v="10/09/2019"/>
    <s v="4111010"/>
    <m/>
    <s v="100"/>
    <s v="-85.03"/>
    <s v="FKKSU"/>
    <s v="19282INVO0_BF-0000003"/>
    <s v="19282INVO0"/>
    <s v="BF-0000003"/>
    <n v="-85.03"/>
    <s v=""/>
    <s v=""/>
    <s v=""/>
  </r>
  <r>
    <s v="1300"/>
    <x v="55"/>
    <x v="24"/>
    <x v="24"/>
    <x v="55"/>
    <s v="10005077"/>
    <s v="3"/>
    <s v="CZ"/>
    <s v="10/09/2019"/>
    <s v="4111010"/>
    <m/>
    <s v="100"/>
    <s v="-17.55"/>
    <s v="FKKSU"/>
    <s v="19282INVO0_BF-0000003"/>
    <s v="19282INVO0"/>
    <s v="BF-0000003"/>
    <n v="-17.55"/>
    <s v=""/>
    <s v=""/>
    <s v=""/>
  </r>
  <r>
    <s v="1300"/>
    <x v="55"/>
    <x v="24"/>
    <x v="24"/>
    <x v="55"/>
    <s v="10005078"/>
    <s v="2"/>
    <s v="CZ"/>
    <s v="10/09/2019"/>
    <s v="4111010"/>
    <m/>
    <s v="100"/>
    <s v="-19.59"/>
    <s v="FKKSU"/>
    <s v="19282INVO0_BG-0000003"/>
    <s v="19282INVO0"/>
    <s v="BG-0000003"/>
    <n v="-19.59"/>
    <s v=""/>
    <s v=""/>
    <s v=""/>
  </r>
  <r>
    <s v="1300"/>
    <x v="55"/>
    <x v="24"/>
    <x v="24"/>
    <x v="55"/>
    <s v="10005078"/>
    <s v="3"/>
    <s v="CZ"/>
    <s v="10/09/2019"/>
    <s v="4111010"/>
    <m/>
    <s v="100"/>
    <s v="-8.05"/>
    <s v="FKKSU"/>
    <s v="19282INVO0_BG-0000003"/>
    <s v="19282INVO0"/>
    <s v="BG-0000003"/>
    <n v="-8.0500000000000007"/>
    <s v=""/>
    <s v=""/>
    <s v=""/>
  </r>
  <r>
    <s v="1300"/>
    <x v="55"/>
    <x v="24"/>
    <x v="24"/>
    <x v="55"/>
    <s v="10005079"/>
    <s v="14"/>
    <s v="CZ"/>
    <s v="10/09/2019"/>
    <s v="4111010"/>
    <m/>
    <s v="100"/>
    <s v="0.23"/>
    <s v="FKKSU"/>
    <s v="19282INVO0_BH-0000003"/>
    <s v="19282INVO0"/>
    <s v="BH-0000003"/>
    <n v="0.23"/>
    <s v=""/>
    <s v=""/>
    <s v=""/>
  </r>
  <r>
    <s v="1300"/>
    <x v="55"/>
    <x v="24"/>
    <x v="24"/>
    <x v="55"/>
    <s v="10005079"/>
    <s v="2"/>
    <s v="CZ"/>
    <s v="10/09/2019"/>
    <s v="4111010"/>
    <m/>
    <s v="100"/>
    <s v="-140.27"/>
    <s v="FKKSU"/>
    <s v="19282INVO0_BH-0000003"/>
    <s v="19282INVO0"/>
    <s v="BH-0000003"/>
    <n v="-140.27000000000001"/>
    <s v=""/>
    <s v=""/>
    <s v=""/>
  </r>
  <r>
    <s v="1300"/>
    <x v="55"/>
    <x v="24"/>
    <x v="24"/>
    <x v="55"/>
    <s v="10005079"/>
    <s v="3"/>
    <s v="CZ"/>
    <s v="10/09/2019"/>
    <s v="4111010"/>
    <m/>
    <s v="100"/>
    <s v="-56.71"/>
    <s v="FKKSU"/>
    <s v="19282INVO0_BH-0000003"/>
    <s v="19282INVO0"/>
    <s v="BH-0000003"/>
    <n v="-56.71"/>
    <s v=""/>
    <s v=""/>
    <s v=""/>
  </r>
  <r>
    <s v="1300"/>
    <x v="55"/>
    <x v="24"/>
    <x v="24"/>
    <x v="55"/>
    <s v="10005079"/>
    <s v="6"/>
    <s v="CZ"/>
    <s v="10/09/2019"/>
    <s v="4111010"/>
    <m/>
    <s v="100"/>
    <s v="21.59"/>
    <s v="FKKSU"/>
    <s v="19282INVO0_BH-0000003"/>
    <s v="19282INVO0"/>
    <s v="BH-0000003"/>
    <n v="21.59"/>
    <s v=""/>
    <s v=""/>
    <s v=""/>
  </r>
  <r>
    <s v="1300"/>
    <x v="55"/>
    <x v="24"/>
    <x v="24"/>
    <x v="55"/>
    <s v="10005080"/>
    <s v="2"/>
    <s v="CZ"/>
    <s v="10/09/2019"/>
    <s v="4111010"/>
    <m/>
    <s v="100"/>
    <s v="-236.79"/>
    <s v="FKKSU"/>
    <s v="19282INVO0_BI-0000003"/>
    <s v="19282INVO0"/>
    <s v="BI-0000003"/>
    <n v="-236.79"/>
    <s v=""/>
    <s v=""/>
    <s v=""/>
  </r>
  <r>
    <s v="1300"/>
    <x v="55"/>
    <x v="24"/>
    <x v="24"/>
    <x v="55"/>
    <s v="10005080"/>
    <s v="3"/>
    <s v="CZ"/>
    <s v="10/09/2019"/>
    <s v="4111010"/>
    <m/>
    <s v="100"/>
    <s v="-114.14"/>
    <s v="FKKSU"/>
    <s v="19282INVO0_BI-0000003"/>
    <s v="19282INVO0"/>
    <s v="BI-0000003"/>
    <n v="-114.14"/>
    <s v=""/>
    <s v=""/>
    <s v=""/>
  </r>
  <r>
    <s v="1300"/>
    <x v="55"/>
    <x v="24"/>
    <x v="24"/>
    <x v="55"/>
    <s v="10005080"/>
    <s v="7"/>
    <s v="CZ"/>
    <s v="10/09/2019"/>
    <s v="4111010"/>
    <m/>
    <s v="100"/>
    <s v="44.89"/>
    <s v="FKKSU"/>
    <s v="19282INVO0_BI-0000003"/>
    <s v="19282INVO0"/>
    <s v="BI-0000003"/>
    <n v="44.89"/>
    <s v=""/>
    <s v=""/>
    <s v=""/>
  </r>
  <r>
    <s v="1300"/>
    <x v="55"/>
    <x v="24"/>
    <x v="24"/>
    <x v="55"/>
    <s v="10005080"/>
    <s v="8"/>
    <s v="CZ"/>
    <s v="10/09/2019"/>
    <s v="4111010"/>
    <m/>
    <s v="100"/>
    <s v="93.27"/>
    <s v="FKKSU"/>
    <s v="19282INVO0_BI-0000003"/>
    <s v="19282INVO0"/>
    <s v="BI-0000003"/>
    <n v="93.27"/>
    <s v=""/>
    <s v=""/>
    <s v=""/>
  </r>
  <r>
    <s v="1300"/>
    <x v="55"/>
    <x v="24"/>
    <x v="24"/>
    <x v="55"/>
    <s v="10005081"/>
    <s v="2"/>
    <s v="CZ"/>
    <s v="10/09/2019"/>
    <s v="4111010"/>
    <m/>
    <s v="100"/>
    <s v="-34.80"/>
    <s v="FKKSU"/>
    <s v="19282INVO0_BJ-0000003"/>
    <s v="19282INVO0"/>
    <s v="BJ-0000003"/>
    <n v="-34.799999999999997"/>
    <s v=""/>
    <s v=""/>
    <s v=""/>
  </r>
  <r>
    <s v="1300"/>
    <x v="55"/>
    <x v="24"/>
    <x v="24"/>
    <x v="55"/>
    <s v="10005081"/>
    <s v="3"/>
    <s v="CZ"/>
    <s v="10/09/2019"/>
    <s v="4111010"/>
    <m/>
    <s v="100"/>
    <s v="-8.41"/>
    <s v="FKKSU"/>
    <s v="19282INVO0_BJ-0000003"/>
    <s v="19282INVO0"/>
    <s v="BJ-0000003"/>
    <n v="-8.41"/>
    <s v=""/>
    <s v=""/>
    <s v=""/>
  </r>
  <r>
    <s v="1300"/>
    <x v="55"/>
    <x v="24"/>
    <x v="24"/>
    <x v="55"/>
    <s v="10005082"/>
    <s v="11"/>
    <s v="CZ"/>
    <s v="10/09/2019"/>
    <s v="4111010"/>
    <m/>
    <s v="100"/>
    <s v="5.48"/>
    <s v="FKKSU"/>
    <s v="19282INVO0_BK-0000003"/>
    <s v="19282INVO0"/>
    <s v="BK-0000003"/>
    <n v="5.48"/>
    <s v=""/>
    <s v=""/>
    <s v=""/>
  </r>
  <r>
    <s v="1300"/>
    <x v="55"/>
    <x v="24"/>
    <x v="24"/>
    <x v="55"/>
    <s v="10005082"/>
    <s v="2"/>
    <s v="CZ"/>
    <s v="10/09/2019"/>
    <s v="4111010"/>
    <m/>
    <s v="100"/>
    <s v="-315.41"/>
    <s v="FKKSU"/>
    <s v="19282INVO0_BK-0000003"/>
    <s v="19282INVO0"/>
    <s v="BK-0000003"/>
    <n v="-315.41000000000003"/>
    <s v=""/>
    <s v=""/>
    <s v=""/>
  </r>
  <r>
    <s v="1300"/>
    <x v="55"/>
    <x v="24"/>
    <x v="24"/>
    <x v="55"/>
    <s v="10005082"/>
    <s v="3"/>
    <s v="CZ"/>
    <s v="10/09/2019"/>
    <s v="4111010"/>
    <m/>
    <s v="100"/>
    <s v="-190.19"/>
    <s v="FKKSU"/>
    <s v="19282INVO0_BK-0000003"/>
    <s v="19282INVO0"/>
    <s v="BK-0000003"/>
    <n v="-190.19"/>
    <s v=""/>
    <s v=""/>
    <s v=""/>
  </r>
  <r>
    <s v="1300"/>
    <x v="55"/>
    <x v="24"/>
    <x v="24"/>
    <x v="55"/>
    <s v="10005083"/>
    <s v="2"/>
    <s v="CZ"/>
    <s v="10/09/2019"/>
    <s v="4111010"/>
    <m/>
    <s v="100"/>
    <s v="-88.13"/>
    <s v="FKKSU"/>
    <s v="19282INVO0_BL-0000003"/>
    <s v="19282INVO0"/>
    <s v="BL-0000003"/>
    <n v="-88.13"/>
    <s v=""/>
    <s v=""/>
    <s v=""/>
  </r>
  <r>
    <s v="1300"/>
    <x v="55"/>
    <x v="24"/>
    <x v="24"/>
    <x v="55"/>
    <s v="10005083"/>
    <s v="3"/>
    <s v="CZ"/>
    <s v="10/09/2019"/>
    <s v="4111010"/>
    <m/>
    <s v="100"/>
    <s v="-9.87"/>
    <s v="FKKSU"/>
    <s v="19282INVO0_BL-0000003"/>
    <s v="19282INVO0"/>
    <s v="BL-0000003"/>
    <n v="-9.8699999999999992"/>
    <s v=""/>
    <s v=""/>
    <s v=""/>
  </r>
  <r>
    <s v="1300"/>
    <x v="55"/>
    <x v="24"/>
    <x v="24"/>
    <x v="55"/>
    <s v="10005084"/>
    <s v="2"/>
    <s v="CZ"/>
    <s v="10/09/2019"/>
    <s v="4111010"/>
    <m/>
    <s v="100"/>
    <s v="-63.37"/>
    <s v="FKKSU"/>
    <s v="19282INVO0_BM-0000003"/>
    <s v="19282INVO0"/>
    <s v="BM-0000003"/>
    <n v="-63.37"/>
    <s v=""/>
    <s v=""/>
    <s v=""/>
  </r>
  <r>
    <s v="1300"/>
    <x v="55"/>
    <x v="24"/>
    <x v="24"/>
    <x v="55"/>
    <s v="10005084"/>
    <s v="3"/>
    <s v="CZ"/>
    <s v="10/09/2019"/>
    <s v="4111010"/>
    <m/>
    <s v="100"/>
    <s v="-22.31"/>
    <s v="FKKSU"/>
    <s v="19282INVO0_BM-0000003"/>
    <s v="19282INVO0"/>
    <s v="BM-0000003"/>
    <n v="-22.31"/>
    <s v=""/>
    <s v=""/>
    <s v=""/>
  </r>
  <r>
    <s v="1300"/>
    <x v="55"/>
    <x v="24"/>
    <x v="24"/>
    <x v="55"/>
    <s v="10005084"/>
    <s v="6"/>
    <s v="CZ"/>
    <s v="10/09/2019"/>
    <s v="4111010"/>
    <m/>
    <s v="100"/>
    <s v="3.29"/>
    <s v="FKKSU"/>
    <s v="19282INVO0_BM-0000003"/>
    <s v="19282INVO0"/>
    <s v="BM-0000003"/>
    <n v="3.29"/>
    <s v=""/>
    <s v=""/>
    <s v=""/>
  </r>
  <r>
    <s v="1300"/>
    <x v="55"/>
    <x v="24"/>
    <x v="24"/>
    <x v="55"/>
    <s v="10005085"/>
    <s v="6"/>
    <s v="CZ"/>
    <s v="10/09/2019"/>
    <s v="4111010"/>
    <m/>
    <s v="100"/>
    <s v="-184.88"/>
    <s v="FKKSU"/>
    <s v="19282INVO0_BN-0000003"/>
    <s v="19282INVO0"/>
    <s v="BN-0000003"/>
    <n v="-184.88"/>
    <s v=""/>
    <s v=""/>
    <s v=""/>
  </r>
  <r>
    <s v="1300"/>
    <x v="55"/>
    <x v="24"/>
    <x v="24"/>
    <x v="55"/>
    <s v="10005085"/>
    <s v="7"/>
    <s v="CZ"/>
    <s v="10/09/2019"/>
    <s v="4111010"/>
    <m/>
    <s v="100"/>
    <s v="-87.41"/>
    <s v="FKKSU"/>
    <s v="19282INVO0_BN-0000003"/>
    <s v="19282INVO0"/>
    <s v="BN-0000003"/>
    <n v="-87.41"/>
    <s v=""/>
    <s v=""/>
    <s v=""/>
  </r>
  <r>
    <s v="1300"/>
    <x v="55"/>
    <x v="24"/>
    <x v="24"/>
    <x v="55"/>
    <s v="10005086"/>
    <s v="2"/>
    <s v="CZ"/>
    <s v="10/09/2019"/>
    <s v="4111010"/>
    <m/>
    <s v="100"/>
    <s v="-258.50"/>
    <s v="FKKSU"/>
    <s v="19282INVO0_BO-0000003"/>
    <s v="19282INVO0"/>
    <s v="BO-0000003"/>
    <n v="-258.5"/>
    <s v=""/>
    <s v=""/>
    <s v=""/>
  </r>
  <r>
    <s v="1300"/>
    <x v="55"/>
    <x v="24"/>
    <x v="24"/>
    <x v="55"/>
    <s v="10005086"/>
    <s v="3"/>
    <s v="CZ"/>
    <s v="10/09/2019"/>
    <s v="4111010"/>
    <m/>
    <s v="100"/>
    <s v="-150.69"/>
    <s v="FKKSU"/>
    <s v="19282INVO0_BO-0000003"/>
    <s v="19282INVO0"/>
    <s v="BO-0000003"/>
    <n v="-150.69"/>
    <s v=""/>
    <s v=""/>
    <s v=""/>
  </r>
  <r>
    <s v="1300"/>
    <x v="55"/>
    <x v="24"/>
    <x v="24"/>
    <x v="55"/>
    <s v="10005087"/>
    <s v="2"/>
    <s v="CZ"/>
    <s v="10/09/2019"/>
    <s v="4111010"/>
    <m/>
    <s v="100"/>
    <s v="-30.43"/>
    <s v="FKKSU"/>
    <s v="19282INVO0_BP-0000003"/>
    <s v="19282INVO0"/>
    <s v="BP-0000003"/>
    <n v="-30.43"/>
    <s v=""/>
    <s v=""/>
    <s v=""/>
  </r>
  <r>
    <s v="1300"/>
    <x v="55"/>
    <x v="24"/>
    <x v="24"/>
    <x v="55"/>
    <s v="10005087"/>
    <s v="3"/>
    <s v="CZ"/>
    <s v="10/09/2019"/>
    <s v="4111010"/>
    <m/>
    <s v="100"/>
    <s v="-13.89"/>
    <s v="FKKSU"/>
    <s v="19282INVO0_BP-0000003"/>
    <s v="19282INVO0"/>
    <s v="BP-0000003"/>
    <n v="-13.89"/>
    <s v=""/>
    <s v=""/>
    <s v=""/>
  </r>
  <r>
    <s v="1300"/>
    <x v="55"/>
    <x v="24"/>
    <x v="24"/>
    <x v="55"/>
    <s v="10005088"/>
    <s v="14"/>
    <s v="CZ"/>
    <s v="10/09/2019"/>
    <s v="4111010"/>
    <m/>
    <s v="100"/>
    <s v="2.19"/>
    <s v="FKKSU"/>
    <s v="19282INVO0_BQ-0000003"/>
    <s v="19282INVO0"/>
    <s v="BQ-0000003"/>
    <n v="2.19"/>
    <s v=""/>
    <s v=""/>
    <s v=""/>
  </r>
  <r>
    <s v="1300"/>
    <x v="55"/>
    <x v="24"/>
    <x v="24"/>
    <x v="55"/>
    <s v="10005088"/>
    <s v="2"/>
    <s v="CZ"/>
    <s v="10/09/2019"/>
    <s v="4111010"/>
    <m/>
    <s v="100"/>
    <s v="-238.03"/>
    <s v="FKKSU"/>
    <s v="19282INVO0_BQ-0000003"/>
    <s v="19282INVO0"/>
    <s v="BQ-0000003"/>
    <n v="-238.03"/>
    <s v=""/>
    <s v=""/>
    <s v=""/>
  </r>
  <r>
    <s v="1300"/>
    <x v="55"/>
    <x v="24"/>
    <x v="24"/>
    <x v="55"/>
    <s v="10005088"/>
    <s v="3"/>
    <s v="CZ"/>
    <s v="10/09/2019"/>
    <s v="4111010"/>
    <m/>
    <s v="100"/>
    <s v="-130.21"/>
    <s v="FKKSU"/>
    <s v="19282INVO0_BQ-0000003"/>
    <s v="19282INVO0"/>
    <s v="BQ-0000003"/>
    <n v="-130.21"/>
    <s v=""/>
    <s v=""/>
    <s v=""/>
  </r>
  <r>
    <s v="1300"/>
    <x v="55"/>
    <x v="24"/>
    <x v="24"/>
    <x v="55"/>
    <s v="10005089"/>
    <s v="2"/>
    <s v="CZ"/>
    <s v="10/09/2019"/>
    <s v="4111010"/>
    <m/>
    <s v="100"/>
    <s v="-17.93"/>
    <s v="FKKSU"/>
    <s v="19282INVO0_BR-0000003"/>
    <s v="19282INVO0"/>
    <s v="BR-0000003"/>
    <n v="-17.93"/>
    <s v=""/>
    <s v=""/>
    <s v=""/>
  </r>
  <r>
    <s v="1300"/>
    <x v="55"/>
    <x v="24"/>
    <x v="24"/>
    <x v="55"/>
    <s v="10005089"/>
    <s v="3"/>
    <s v="CZ"/>
    <s v="10/09/2019"/>
    <s v="4111010"/>
    <m/>
    <s v="100"/>
    <s v="-5.12"/>
    <s v="FKKSU"/>
    <s v="19282INVO0_BR-0000003"/>
    <s v="19282INVO0"/>
    <s v="BR-0000003"/>
    <n v="-5.12"/>
    <s v=""/>
    <s v=""/>
    <s v=""/>
  </r>
  <r>
    <s v="1300"/>
    <x v="55"/>
    <x v="24"/>
    <x v="24"/>
    <x v="55"/>
    <s v="10005090"/>
    <s v="2"/>
    <s v="CZ"/>
    <s v="10/09/2019"/>
    <s v="4111010"/>
    <m/>
    <s v="100"/>
    <s v="-7.50"/>
    <s v="FKKSU"/>
    <s v="19282INVO0_BS-0000003"/>
    <s v="19282INVO0"/>
    <s v="BS-0000003"/>
    <n v="-7.5"/>
    <s v=""/>
    <s v=""/>
    <s v=""/>
  </r>
  <r>
    <s v="1300"/>
    <x v="55"/>
    <x v="24"/>
    <x v="24"/>
    <x v="55"/>
    <s v="10005091"/>
    <s v="2"/>
    <s v="CZ"/>
    <s v="10/09/2019"/>
    <s v="4111010"/>
    <m/>
    <s v="100"/>
    <s v="-301.38"/>
    <s v="FKKSU"/>
    <s v="19282INVO0_BT-0000003"/>
    <s v="19282INVO0"/>
    <s v="BT-0000003"/>
    <n v="-301.38"/>
    <s v=""/>
    <s v=""/>
    <s v=""/>
  </r>
  <r>
    <s v="1300"/>
    <x v="55"/>
    <x v="24"/>
    <x v="24"/>
    <x v="55"/>
    <s v="10005091"/>
    <s v="3"/>
    <s v="CZ"/>
    <s v="10/09/2019"/>
    <s v="4111010"/>
    <m/>
    <s v="100"/>
    <s v="-148.13"/>
    <s v="FKKSU"/>
    <s v="19282INVO0_BT-0000003"/>
    <s v="19282INVO0"/>
    <s v="BT-0000003"/>
    <n v="-148.13"/>
    <s v=""/>
    <s v=""/>
    <s v=""/>
  </r>
  <r>
    <s v="1300"/>
    <x v="55"/>
    <x v="24"/>
    <x v="24"/>
    <x v="55"/>
    <s v="10005091"/>
    <s v="6"/>
    <s v="CZ"/>
    <s v="10/09/2019"/>
    <s v="4111010"/>
    <m/>
    <s v="100"/>
    <s v="1.09"/>
    <s v="FKKSU"/>
    <s v="19282INVO0_BT-0000003"/>
    <s v="19282INVO0"/>
    <s v="BT-0000003"/>
    <n v="1.0900000000000001"/>
    <s v=""/>
    <s v=""/>
    <s v=""/>
  </r>
  <r>
    <s v="1300"/>
    <x v="55"/>
    <x v="24"/>
    <x v="24"/>
    <x v="55"/>
    <s v="10005092"/>
    <s v="4"/>
    <s v="CZ"/>
    <s v="10/09/2019"/>
    <s v="4111010"/>
    <m/>
    <s v="100"/>
    <s v="-168.95"/>
    <s v="FKKSU"/>
    <s v="19282INVO0_BU-0000003"/>
    <s v="19282INVO0"/>
    <s v="BU-0000003"/>
    <n v="-168.95"/>
    <s v=""/>
    <s v=""/>
    <s v=""/>
  </r>
  <r>
    <s v="1300"/>
    <x v="55"/>
    <x v="24"/>
    <x v="24"/>
    <x v="55"/>
    <s v="10005092"/>
    <s v="5"/>
    <s v="CZ"/>
    <s v="10/09/2019"/>
    <s v="4111010"/>
    <m/>
    <s v="100"/>
    <s v="-62.54"/>
    <s v="FKKSU"/>
    <s v="19282INVO0_BU-0000003"/>
    <s v="19282INVO0"/>
    <s v="BU-0000003"/>
    <n v="-62.54"/>
    <s v=""/>
    <s v=""/>
    <s v=""/>
  </r>
  <r>
    <s v="1300"/>
    <x v="55"/>
    <x v="24"/>
    <x v="24"/>
    <x v="55"/>
    <s v="10005093"/>
    <s v="2"/>
    <s v="CZ"/>
    <s v="10/09/2019"/>
    <s v="4111010"/>
    <m/>
    <s v="100"/>
    <s v="-306.37"/>
    <s v="FKKSU"/>
    <s v="19282INVO0_BV-0000003"/>
    <s v="19282INVO0"/>
    <s v="BV-0000003"/>
    <n v="-306.37"/>
    <s v=""/>
    <s v=""/>
    <s v=""/>
  </r>
  <r>
    <s v="1300"/>
    <x v="55"/>
    <x v="24"/>
    <x v="24"/>
    <x v="55"/>
    <s v="10005093"/>
    <s v="3"/>
    <s v="CZ"/>
    <s v="10/09/2019"/>
    <s v="4111010"/>
    <m/>
    <s v="100"/>
    <s v="-129.49"/>
    <s v="FKKSU"/>
    <s v="19282INVO0_BV-0000003"/>
    <s v="19282INVO0"/>
    <s v="BV-0000003"/>
    <n v="-129.49"/>
    <s v=""/>
    <s v=""/>
    <s v=""/>
  </r>
  <r>
    <s v="1300"/>
    <x v="55"/>
    <x v="24"/>
    <x v="24"/>
    <x v="55"/>
    <s v="10005094"/>
    <s v="13"/>
    <s v="CZ"/>
    <s v="10/09/2019"/>
    <s v="4111010"/>
    <m/>
    <s v="100"/>
    <s v="8.05"/>
    <s v="FKKSU"/>
    <s v="19282INVO0_BW-0000003"/>
    <s v="19282INVO0"/>
    <s v="BW-0000003"/>
    <n v="8.0500000000000007"/>
    <s v=""/>
    <s v=""/>
    <s v=""/>
  </r>
  <r>
    <s v="1300"/>
    <x v="55"/>
    <x v="24"/>
    <x v="24"/>
    <x v="55"/>
    <s v="10005094"/>
    <s v="2"/>
    <s v="CZ"/>
    <s v="10/09/2019"/>
    <s v="4111010"/>
    <m/>
    <s v="100"/>
    <s v="-362.07"/>
    <s v="FKKSU"/>
    <s v="19282INVO0_BW-0000003"/>
    <s v="19282INVO0"/>
    <s v="BW-0000003"/>
    <n v="-362.07"/>
    <s v=""/>
    <s v=""/>
    <s v=""/>
  </r>
  <r>
    <s v="1300"/>
    <x v="55"/>
    <x v="24"/>
    <x v="24"/>
    <x v="55"/>
    <s v="10005094"/>
    <s v="3"/>
    <s v="CZ"/>
    <s v="10/09/2019"/>
    <s v="4111010"/>
    <m/>
    <s v="100"/>
    <s v="-195.69"/>
    <s v="FKKSU"/>
    <s v="19282INVO0_BW-0000003"/>
    <s v="19282INVO0"/>
    <s v="BW-0000003"/>
    <n v="-195.69"/>
    <s v=""/>
    <s v=""/>
    <s v=""/>
  </r>
  <r>
    <s v="1300"/>
    <x v="55"/>
    <x v="24"/>
    <x v="24"/>
    <x v="55"/>
    <s v="10005095"/>
    <s v="2"/>
    <s v="CZ"/>
    <s v="10/09/2019"/>
    <s v="4111010"/>
    <m/>
    <s v="100"/>
    <s v="-110.24"/>
    <s v="FKKSU"/>
    <s v="19282INVO0_BX-0000003"/>
    <s v="19282INVO0"/>
    <s v="BX-0000003"/>
    <n v="-110.24"/>
    <s v=""/>
    <s v=""/>
    <s v=""/>
  </r>
  <r>
    <s v="1300"/>
    <x v="55"/>
    <x v="24"/>
    <x v="24"/>
    <x v="55"/>
    <s v="10005095"/>
    <s v="7"/>
    <s v="CZ"/>
    <s v="10/09/2019"/>
    <s v="4111010"/>
    <m/>
    <s v="100"/>
    <s v="-35.46"/>
    <s v="FKKSU"/>
    <s v="19282INVO0_BX-0000003"/>
    <s v="19282INVO0"/>
    <s v="BX-0000003"/>
    <n v="-35.46"/>
    <s v=""/>
    <s v=""/>
    <s v=""/>
  </r>
  <r>
    <s v="1300"/>
    <x v="55"/>
    <x v="24"/>
    <x v="24"/>
    <x v="55"/>
    <s v="10005113"/>
    <s v="2"/>
    <s v="CZ"/>
    <s v="10/10/2019"/>
    <s v="4111010"/>
    <m/>
    <s v="100"/>
    <s v="-355.74"/>
    <s v="FKKSU"/>
    <s v="19283INVO0_AA-0000003"/>
    <s v="19283INVO0"/>
    <s v="AA-0000003"/>
    <n v="-355.74"/>
    <s v=""/>
    <s v=""/>
    <s v=""/>
  </r>
  <r>
    <s v="1300"/>
    <x v="55"/>
    <x v="24"/>
    <x v="24"/>
    <x v="55"/>
    <s v="10005113"/>
    <s v="3"/>
    <s v="CZ"/>
    <s v="10/10/2019"/>
    <s v="4111010"/>
    <m/>
    <s v="100"/>
    <s v="-110.82"/>
    <s v="FKKSU"/>
    <s v="19283INVO0_AA-0000003"/>
    <s v="19283INVO0"/>
    <s v="AA-0000003"/>
    <n v="-110.82"/>
    <s v=""/>
    <s v=""/>
    <s v=""/>
  </r>
  <r>
    <s v="1300"/>
    <x v="55"/>
    <x v="24"/>
    <x v="24"/>
    <x v="55"/>
    <s v="10005114"/>
    <s v="4"/>
    <s v="CZ"/>
    <s v="10/10/2019"/>
    <s v="4111010"/>
    <m/>
    <s v="100"/>
    <s v="-16.46"/>
    <s v="FKKSU"/>
    <s v="19283INVO0_AB-0000003"/>
    <s v="19283INVO0"/>
    <s v="AB-0000003"/>
    <n v="-16.46"/>
    <s v=""/>
    <s v=""/>
    <s v=""/>
  </r>
  <r>
    <s v="1300"/>
    <x v="55"/>
    <x v="24"/>
    <x v="24"/>
    <x v="55"/>
    <s v="10005114"/>
    <s v="5"/>
    <s v="CZ"/>
    <s v="10/10/2019"/>
    <s v="4111010"/>
    <m/>
    <s v="100"/>
    <s v="-2.56"/>
    <s v="FKKSU"/>
    <s v="19283INVO0_AB-0000003"/>
    <s v="19283INVO0"/>
    <s v="AB-0000003"/>
    <n v="-2.56"/>
    <s v=""/>
    <s v=""/>
    <s v=""/>
  </r>
  <r>
    <s v="1300"/>
    <x v="55"/>
    <x v="24"/>
    <x v="24"/>
    <x v="55"/>
    <s v="10005115"/>
    <s v="2"/>
    <s v="CZ"/>
    <s v="10/10/2019"/>
    <s v="4111010"/>
    <m/>
    <s v="100"/>
    <s v="-15.83"/>
    <s v="FKKSU"/>
    <s v="19283INVO0_AC-0000003"/>
    <s v="19283INVO0"/>
    <s v="AC-0000003"/>
    <n v="-15.83"/>
    <s v=""/>
    <s v=""/>
    <s v=""/>
  </r>
  <r>
    <s v="1300"/>
    <x v="55"/>
    <x v="24"/>
    <x v="24"/>
    <x v="55"/>
    <s v="10005115"/>
    <s v="3"/>
    <s v="CZ"/>
    <s v="10/10/2019"/>
    <s v="4111010"/>
    <m/>
    <s v="100"/>
    <s v="-1.46"/>
    <s v="FKKSU"/>
    <s v="19283INVO0_AC-0000003"/>
    <s v="19283INVO0"/>
    <s v="AC-0000003"/>
    <n v="-1.46"/>
    <s v=""/>
    <s v=""/>
    <s v=""/>
  </r>
  <r>
    <s v="1300"/>
    <x v="55"/>
    <x v="24"/>
    <x v="24"/>
    <x v="55"/>
    <s v="10005116"/>
    <s v="2"/>
    <s v="CZ"/>
    <s v="10/10/2019"/>
    <s v="4111010"/>
    <m/>
    <s v="100"/>
    <s v="-217.34"/>
    <s v="FKKSU"/>
    <s v="19283INVO0_AD-0000003"/>
    <s v="19283INVO0"/>
    <s v="AD-0000003"/>
    <n v="-217.34"/>
    <s v=""/>
    <s v=""/>
    <s v=""/>
  </r>
  <r>
    <s v="1300"/>
    <x v="55"/>
    <x v="24"/>
    <x v="24"/>
    <x v="55"/>
    <s v="10005116"/>
    <s v="3"/>
    <s v="CZ"/>
    <s v="10/10/2019"/>
    <s v="4111010"/>
    <m/>
    <s v="100"/>
    <s v="-52.31"/>
    <s v="FKKSU"/>
    <s v="19283INVO0_AD-0000003"/>
    <s v="19283INVO0"/>
    <s v="AD-0000003"/>
    <n v="-52.31"/>
    <s v=""/>
    <s v=""/>
    <s v=""/>
  </r>
  <r>
    <s v="1300"/>
    <x v="55"/>
    <x v="24"/>
    <x v="24"/>
    <x v="55"/>
    <s v="10005117"/>
    <s v="2"/>
    <s v="CZ"/>
    <s v="10/10/2019"/>
    <s v="4111010"/>
    <m/>
    <s v="100"/>
    <s v="-22.92"/>
    <s v="FKKSU"/>
    <s v="19283INVO0_AE-0000003"/>
    <s v="19283INVO0"/>
    <s v="AE-0000003"/>
    <n v="-22.92"/>
    <s v=""/>
    <s v=""/>
    <s v=""/>
  </r>
  <r>
    <s v="1300"/>
    <x v="55"/>
    <x v="24"/>
    <x v="24"/>
    <x v="55"/>
    <s v="10005117"/>
    <s v="3"/>
    <s v="CZ"/>
    <s v="10/10/2019"/>
    <s v="4111010"/>
    <m/>
    <s v="100"/>
    <s v="-0.73"/>
    <s v="FKKSU"/>
    <s v="19283INVO0_AE-0000003"/>
    <s v="19283INVO0"/>
    <s v="AE-0000003"/>
    <n v="-0.73"/>
    <s v=""/>
    <s v=""/>
    <s v=""/>
  </r>
  <r>
    <s v="1300"/>
    <x v="55"/>
    <x v="24"/>
    <x v="24"/>
    <x v="55"/>
    <s v="10005118"/>
    <s v="2"/>
    <s v="CZ"/>
    <s v="10/10/2019"/>
    <s v="4111010"/>
    <m/>
    <s v="100"/>
    <s v="-122.31"/>
    <s v="FKKSU"/>
    <s v="19283INVO0_AF-0000003"/>
    <s v="19283INVO0"/>
    <s v="AF-0000003"/>
    <n v="-122.31"/>
    <s v=""/>
    <s v=""/>
    <s v=""/>
  </r>
  <r>
    <s v="1300"/>
    <x v="55"/>
    <x v="24"/>
    <x v="24"/>
    <x v="55"/>
    <s v="10005118"/>
    <s v="6"/>
    <s v="CZ"/>
    <s v="10/10/2019"/>
    <s v="4111010"/>
    <m/>
    <s v="100"/>
    <s v="-17.20"/>
    <s v="FKKSU"/>
    <s v="19283INVO0_AF-0000003"/>
    <s v="19283INVO0"/>
    <s v="AF-0000003"/>
    <n v="-17.2"/>
    <s v=""/>
    <s v=""/>
    <s v=""/>
  </r>
  <r>
    <s v="1300"/>
    <x v="55"/>
    <x v="24"/>
    <x v="24"/>
    <x v="55"/>
    <s v="10005119"/>
    <s v="2"/>
    <s v="CZ"/>
    <s v="10/10/2019"/>
    <s v="4111010"/>
    <m/>
    <s v="100"/>
    <s v="-30.00"/>
    <s v="FKKSU"/>
    <s v="19283INVO0_AG-0000003"/>
    <s v="19283INVO0"/>
    <s v="AG-0000003"/>
    <n v="-30"/>
    <s v=""/>
    <s v=""/>
    <s v=""/>
  </r>
  <r>
    <s v="1300"/>
    <x v="55"/>
    <x v="24"/>
    <x v="24"/>
    <x v="55"/>
    <s v="10005120"/>
    <s v="2"/>
    <s v="CZ"/>
    <s v="10/10/2019"/>
    <s v="4111010"/>
    <m/>
    <s v="100"/>
    <s v="-17.50"/>
    <s v="FKKSU"/>
    <s v="19283INVO0_AH-0000003"/>
    <s v="19283INVO0"/>
    <s v="AH-0000003"/>
    <n v="-17.5"/>
    <s v=""/>
    <s v=""/>
    <s v=""/>
  </r>
  <r>
    <s v="1300"/>
    <x v="55"/>
    <x v="24"/>
    <x v="24"/>
    <x v="55"/>
    <s v="10005120"/>
    <s v="3"/>
    <s v="CZ"/>
    <s v="10/10/2019"/>
    <s v="4111010"/>
    <m/>
    <s v="100"/>
    <s v="-4.39"/>
    <s v="FKKSU"/>
    <s v="19283INVO0_AH-0000003"/>
    <s v="19283INVO0"/>
    <s v="AH-0000003"/>
    <n v="-4.3899999999999997"/>
    <s v=""/>
    <s v=""/>
    <s v=""/>
  </r>
  <r>
    <s v="1300"/>
    <x v="55"/>
    <x v="24"/>
    <x v="24"/>
    <x v="55"/>
    <s v="10005121"/>
    <s v="2"/>
    <s v="CZ"/>
    <s v="10/10/2019"/>
    <s v="4111010"/>
    <m/>
    <s v="100"/>
    <s v="-106.95"/>
    <s v="FKKSU"/>
    <s v="19283INVO0_AI-0000003"/>
    <s v="19283INVO0"/>
    <s v="AI-0000003"/>
    <n v="-106.95"/>
    <s v=""/>
    <s v=""/>
    <s v=""/>
  </r>
  <r>
    <s v="1300"/>
    <x v="55"/>
    <x v="24"/>
    <x v="24"/>
    <x v="55"/>
    <s v="10005121"/>
    <s v="3"/>
    <s v="CZ"/>
    <s v="10/10/2019"/>
    <s v="4111010"/>
    <m/>
    <s v="100"/>
    <s v="-55.96"/>
    <s v="FKKSU"/>
    <s v="19283INVO0_AI-0000003"/>
    <s v="19283INVO0"/>
    <s v="AI-0000003"/>
    <n v="-55.96"/>
    <s v=""/>
    <s v=""/>
    <s v=""/>
  </r>
  <r>
    <s v="1300"/>
    <x v="55"/>
    <x v="24"/>
    <x v="24"/>
    <x v="55"/>
    <s v="10005122"/>
    <s v="6"/>
    <s v="CZ"/>
    <s v="10/10/2019"/>
    <s v="4111010"/>
    <m/>
    <s v="100"/>
    <s v="-316.99"/>
    <s v="FKKSU"/>
    <s v="19283INVO0_AJ-0000003"/>
    <s v="19283INVO0"/>
    <s v="AJ-0000003"/>
    <n v="-316.99"/>
    <s v=""/>
    <s v=""/>
    <s v=""/>
  </r>
  <r>
    <s v="1300"/>
    <x v="55"/>
    <x v="24"/>
    <x v="24"/>
    <x v="55"/>
    <s v="10005122"/>
    <s v="7"/>
    <s v="CZ"/>
    <s v="10/10/2019"/>
    <s v="4111010"/>
    <m/>
    <s v="100"/>
    <s v="-95.47"/>
    <s v="FKKSU"/>
    <s v="19283INVO0_AJ-0000003"/>
    <s v="19283INVO0"/>
    <s v="AJ-0000003"/>
    <n v="-95.47"/>
    <s v=""/>
    <s v=""/>
    <s v=""/>
  </r>
  <r>
    <s v="1300"/>
    <x v="55"/>
    <x v="24"/>
    <x v="24"/>
    <x v="55"/>
    <s v="10005123"/>
    <s v="2"/>
    <s v="CZ"/>
    <s v="10/10/2019"/>
    <s v="4111010"/>
    <m/>
    <s v="100"/>
    <s v="-64.38"/>
    <s v="FKKSU"/>
    <s v="19283INVO0_AK-0000003"/>
    <s v="19283INVO0"/>
    <s v="AK-0000003"/>
    <n v="-64.38"/>
    <s v=""/>
    <s v=""/>
    <s v=""/>
  </r>
  <r>
    <s v="1300"/>
    <x v="55"/>
    <x v="24"/>
    <x v="24"/>
    <x v="55"/>
    <s v="10005123"/>
    <s v="3"/>
    <s v="CZ"/>
    <s v="10/10/2019"/>
    <s v="4111010"/>
    <m/>
    <s v="100"/>
    <s v="-7.68"/>
    <s v="FKKSU"/>
    <s v="19283INVO0_AK-0000003"/>
    <s v="19283INVO0"/>
    <s v="AK-0000003"/>
    <n v="-7.68"/>
    <s v=""/>
    <s v=""/>
    <s v=""/>
  </r>
  <r>
    <s v="1300"/>
    <x v="55"/>
    <x v="24"/>
    <x v="24"/>
    <x v="55"/>
    <s v="10005124"/>
    <s v="2"/>
    <s v="CZ"/>
    <s v="10/10/2019"/>
    <s v="4111010"/>
    <m/>
    <s v="100"/>
    <s v="-115.90"/>
    <s v="FKKSU"/>
    <s v="19283INVO0_AL-0000003"/>
    <s v="19283INVO0"/>
    <s v="AL-0000003"/>
    <n v="-115.9"/>
    <s v=""/>
    <s v=""/>
    <s v=""/>
  </r>
  <r>
    <s v="1300"/>
    <x v="55"/>
    <x v="24"/>
    <x v="24"/>
    <x v="55"/>
    <s v="10005124"/>
    <s v="4"/>
    <s v="CZ"/>
    <s v="10/10/2019"/>
    <s v="4111010"/>
    <m/>
    <s v="100"/>
    <s v="-58.53"/>
    <s v="FKKSU"/>
    <s v="19283INVO0_AL-0000003"/>
    <s v="19283INVO0"/>
    <s v="AL-0000003"/>
    <n v="-58.53"/>
    <s v=""/>
    <s v=""/>
    <s v=""/>
  </r>
  <r>
    <s v="1300"/>
    <x v="55"/>
    <x v="24"/>
    <x v="24"/>
    <x v="55"/>
    <s v="10005125"/>
    <s v="2"/>
    <s v="CZ"/>
    <s v="10/10/2019"/>
    <s v="4111010"/>
    <m/>
    <s v="100"/>
    <s v="-15.63"/>
    <s v="FKKSU"/>
    <s v="19283INVO0_AM-0000003"/>
    <s v="19283INVO0"/>
    <s v="AM-0000003"/>
    <n v="-15.63"/>
    <s v=""/>
    <s v=""/>
    <s v=""/>
  </r>
  <r>
    <s v="1300"/>
    <x v="55"/>
    <x v="24"/>
    <x v="24"/>
    <x v="55"/>
    <s v="10005125"/>
    <s v="7"/>
    <s v="CZ"/>
    <s v="10/10/2019"/>
    <s v="4111010"/>
    <m/>
    <s v="100"/>
    <s v="-1.10"/>
    <s v="FKKSU"/>
    <s v="19283INVO0_AM-0000003"/>
    <s v="19283INVO0"/>
    <s v="AM-0000003"/>
    <n v="-1.1000000000000001"/>
    <s v=""/>
    <s v=""/>
    <s v=""/>
  </r>
  <r>
    <s v="1300"/>
    <x v="55"/>
    <x v="24"/>
    <x v="24"/>
    <x v="55"/>
    <s v="10005126"/>
    <s v="2"/>
    <s v="CZ"/>
    <s v="10/10/2019"/>
    <s v="4111010"/>
    <m/>
    <s v="100"/>
    <s v="-332.74"/>
    <s v="FKKSU"/>
    <s v="19283INVO0_AN-0000003"/>
    <s v="19283INVO0"/>
    <s v="AN-0000003"/>
    <n v="-332.74"/>
    <s v=""/>
    <s v=""/>
    <s v=""/>
  </r>
  <r>
    <s v="1300"/>
    <x v="55"/>
    <x v="24"/>
    <x v="24"/>
    <x v="55"/>
    <s v="10005126"/>
    <s v="3"/>
    <s v="CZ"/>
    <s v="10/10/2019"/>
    <s v="4111010"/>
    <m/>
    <s v="100"/>
    <s v="-188.37"/>
    <s v="FKKSU"/>
    <s v="19283INVO0_AN-0000003"/>
    <s v="19283INVO0"/>
    <s v="AN-0000003"/>
    <n v="-188.37"/>
    <s v=""/>
    <s v=""/>
    <s v=""/>
  </r>
  <r>
    <s v="1300"/>
    <x v="55"/>
    <x v="24"/>
    <x v="24"/>
    <x v="55"/>
    <s v="10005127"/>
    <s v="2"/>
    <s v="CZ"/>
    <s v="10/10/2019"/>
    <s v="4111010"/>
    <m/>
    <s v="100"/>
    <s v="-16.46"/>
    <s v="FKKSU"/>
    <s v="19283INVO0_AO-0000003"/>
    <s v="19283INVO0"/>
    <s v="AO-0000003"/>
    <n v="-16.46"/>
    <s v=""/>
    <s v=""/>
    <s v=""/>
  </r>
  <r>
    <s v="1300"/>
    <x v="55"/>
    <x v="24"/>
    <x v="24"/>
    <x v="55"/>
    <s v="10005127"/>
    <s v="3"/>
    <s v="CZ"/>
    <s v="10/10/2019"/>
    <s v="4111010"/>
    <m/>
    <s v="100"/>
    <s v="-2.56"/>
    <s v="FKKSU"/>
    <s v="19283INVO0_AO-0000003"/>
    <s v="19283INVO0"/>
    <s v="AO-0000003"/>
    <n v="-2.56"/>
    <s v=""/>
    <s v=""/>
    <s v=""/>
  </r>
  <r>
    <s v="1300"/>
    <x v="55"/>
    <x v="24"/>
    <x v="24"/>
    <x v="55"/>
    <s v="10005128"/>
    <s v="2"/>
    <s v="CZ"/>
    <s v="10/10/2019"/>
    <s v="4111010"/>
    <m/>
    <s v="100"/>
    <s v="-129.18"/>
    <s v="FKKSU"/>
    <s v="19283INVO0_AP-0000003"/>
    <s v="19283INVO0"/>
    <s v="AP-0000003"/>
    <n v="-129.18"/>
    <s v=""/>
    <s v=""/>
    <s v=""/>
  </r>
  <r>
    <s v="1300"/>
    <x v="55"/>
    <x v="24"/>
    <x v="24"/>
    <x v="55"/>
    <s v="10005128"/>
    <s v="3"/>
    <s v="CZ"/>
    <s v="10/10/2019"/>
    <s v="4111010"/>
    <m/>
    <s v="100"/>
    <s v="-16.09"/>
    <s v="FKKSU"/>
    <s v="19283INVO0_AP-0000003"/>
    <s v="19283INVO0"/>
    <s v="AP-0000003"/>
    <n v="-16.09"/>
    <s v=""/>
    <s v=""/>
    <s v=""/>
  </r>
  <r>
    <s v="1300"/>
    <x v="55"/>
    <x v="24"/>
    <x v="24"/>
    <x v="55"/>
    <s v="10005129"/>
    <s v="2"/>
    <s v="CZ"/>
    <s v="10/10/2019"/>
    <s v="4111010"/>
    <m/>
    <s v="100"/>
    <s v="-69.18"/>
    <s v="FKKSU"/>
    <s v="19283INVO0_AQ-0000003"/>
    <s v="19283INVO0"/>
    <s v="AQ-0000003"/>
    <n v="-69.180000000000007"/>
    <s v=""/>
    <s v=""/>
    <s v=""/>
  </r>
  <r>
    <s v="1300"/>
    <x v="55"/>
    <x v="24"/>
    <x v="24"/>
    <x v="55"/>
    <s v="10005129"/>
    <s v="3"/>
    <s v="CZ"/>
    <s v="10/10/2019"/>
    <s v="4111010"/>
    <m/>
    <s v="100"/>
    <s v="-29.26"/>
    <s v="FKKSU"/>
    <s v="19283INVO0_AQ-0000003"/>
    <s v="19283INVO0"/>
    <s v="AQ-0000003"/>
    <n v="-29.26"/>
    <s v=""/>
    <s v=""/>
    <s v=""/>
  </r>
  <r>
    <s v="1300"/>
    <x v="55"/>
    <x v="24"/>
    <x v="24"/>
    <x v="55"/>
    <s v="10005130"/>
    <s v="10"/>
    <s v="CZ"/>
    <s v="10/10/2019"/>
    <s v="4111010"/>
    <m/>
    <s v="100"/>
    <s v="-5.49"/>
    <s v="FKKSU"/>
    <s v="19283INVO0_AR-0000003"/>
    <s v="19283INVO0"/>
    <s v="AR-0000003"/>
    <n v="-5.49"/>
    <s v=""/>
    <s v=""/>
    <s v=""/>
  </r>
  <r>
    <s v="1300"/>
    <x v="55"/>
    <x v="24"/>
    <x v="24"/>
    <x v="55"/>
    <s v="10005130"/>
    <s v="4"/>
    <s v="CZ"/>
    <s v="10/10/2019"/>
    <s v="4111010"/>
    <m/>
    <s v="100"/>
    <s v="-25.63"/>
    <s v="FKKSU"/>
    <s v="19283INVO0_AR-0000003"/>
    <s v="19283INVO0"/>
    <s v="AR-0000003"/>
    <n v="-25.63"/>
    <s v=""/>
    <s v=""/>
    <s v=""/>
  </r>
  <r>
    <s v="1300"/>
    <x v="55"/>
    <x v="24"/>
    <x v="24"/>
    <x v="55"/>
    <s v="10005131"/>
    <s v="2"/>
    <s v="CZ"/>
    <s v="10/10/2019"/>
    <s v="4111010"/>
    <m/>
    <s v="100"/>
    <s v="-161.30"/>
    <s v="FKKSU"/>
    <s v="19283INVO0_AS-0000003"/>
    <s v="19283INVO0"/>
    <s v="AS-0000003"/>
    <n v="-161.30000000000001"/>
    <s v=""/>
    <s v=""/>
    <s v=""/>
  </r>
  <r>
    <s v="1300"/>
    <x v="55"/>
    <x v="24"/>
    <x v="24"/>
    <x v="55"/>
    <s v="10005131"/>
    <s v="3"/>
    <s v="CZ"/>
    <s v="10/10/2019"/>
    <s v="4111010"/>
    <m/>
    <s v="100"/>
    <s v="-46.08"/>
    <s v="FKKSU"/>
    <s v="19283INVO0_AS-0000003"/>
    <s v="19283INVO0"/>
    <s v="AS-0000003"/>
    <n v="-46.08"/>
    <s v=""/>
    <s v=""/>
    <s v=""/>
  </r>
  <r>
    <s v="1300"/>
    <x v="55"/>
    <x v="24"/>
    <x v="24"/>
    <x v="55"/>
    <s v="10005132"/>
    <s v="2"/>
    <s v="CZ"/>
    <s v="10/10/2019"/>
    <s v="4111010"/>
    <m/>
    <s v="100"/>
    <s v="-70.05"/>
    <s v="FKKSU"/>
    <s v="19283INVO0_AT-0000003"/>
    <s v="19283INVO0"/>
    <s v="AT-0000003"/>
    <n v="-70.05"/>
    <s v=""/>
    <s v=""/>
    <s v=""/>
  </r>
  <r>
    <s v="1300"/>
    <x v="55"/>
    <x v="24"/>
    <x v="24"/>
    <x v="55"/>
    <s v="10005132"/>
    <s v="6"/>
    <s v="CZ"/>
    <s v="10/10/2019"/>
    <s v="4111010"/>
    <m/>
    <s v="100"/>
    <s v="-43.89"/>
    <s v="FKKSU"/>
    <s v="19283INVO0_AT-0000003"/>
    <s v="19283INVO0"/>
    <s v="AT-0000003"/>
    <n v="-43.89"/>
    <s v=""/>
    <s v=""/>
    <s v=""/>
  </r>
  <r>
    <s v="1300"/>
    <x v="55"/>
    <x v="24"/>
    <x v="24"/>
    <x v="55"/>
    <s v="10005133"/>
    <s v="2"/>
    <s v="CZ"/>
    <s v="10/10/2019"/>
    <s v="4111010"/>
    <m/>
    <s v="100"/>
    <s v="-22.09"/>
    <s v="FKKSU"/>
    <s v="19283INVO0_AU-0000003"/>
    <s v="19283INVO0"/>
    <s v="AU-0000003"/>
    <n v="-22.09"/>
    <s v=""/>
    <s v=""/>
    <s v=""/>
  </r>
  <r>
    <s v="1300"/>
    <x v="55"/>
    <x v="24"/>
    <x v="24"/>
    <x v="55"/>
    <s v="10005133"/>
    <s v="3"/>
    <s v="CZ"/>
    <s v="10/10/2019"/>
    <s v="4111010"/>
    <m/>
    <s v="100"/>
    <s v="-12.44"/>
    <s v="FKKSU"/>
    <s v="19283INVO0_AU-0000003"/>
    <s v="19283INVO0"/>
    <s v="AU-0000003"/>
    <n v="-12.44"/>
    <s v=""/>
    <s v=""/>
    <s v=""/>
  </r>
  <r>
    <s v="1300"/>
    <x v="55"/>
    <x v="24"/>
    <x v="24"/>
    <x v="55"/>
    <s v="10005134"/>
    <s v="2"/>
    <s v="CZ"/>
    <s v="10/10/2019"/>
    <s v="4111010"/>
    <m/>
    <s v="100"/>
    <s v="-58.34"/>
    <s v="FKKSU"/>
    <s v="19283INVO0_AV-0000003"/>
    <s v="19283INVO0"/>
    <s v="AV-0000003"/>
    <n v="-58.34"/>
    <s v=""/>
    <s v=""/>
    <s v=""/>
  </r>
  <r>
    <s v="1300"/>
    <x v="55"/>
    <x v="24"/>
    <x v="24"/>
    <x v="55"/>
    <s v="10005134"/>
    <s v="3"/>
    <s v="CZ"/>
    <s v="10/10/2019"/>
    <s v="4111010"/>
    <m/>
    <s v="100"/>
    <s v="-10.24"/>
    <s v="FKKSU"/>
    <s v="19283INVO0_AV-0000003"/>
    <s v="19283INVO0"/>
    <s v="AV-0000003"/>
    <n v="-10.24"/>
    <s v=""/>
    <s v=""/>
    <s v=""/>
  </r>
  <r>
    <s v="1300"/>
    <x v="55"/>
    <x v="24"/>
    <x v="24"/>
    <x v="55"/>
    <s v="10005135"/>
    <s v="2"/>
    <s v="CZ"/>
    <s v="10/10/2019"/>
    <s v="4111010"/>
    <m/>
    <s v="100"/>
    <s v="-67.53"/>
    <s v="FKKSU"/>
    <s v="19283INVO0_AW-0000003"/>
    <s v="19283INVO0"/>
    <s v="AW-0000003"/>
    <n v="-67.53"/>
    <s v=""/>
    <s v=""/>
    <s v=""/>
  </r>
  <r>
    <s v="1300"/>
    <x v="55"/>
    <x v="24"/>
    <x v="24"/>
    <x v="55"/>
    <s v="10005135"/>
    <s v="3"/>
    <s v="CZ"/>
    <s v="10/10/2019"/>
    <s v="4111010"/>
    <m/>
    <s v="100"/>
    <s v="-26.34"/>
    <s v="FKKSU"/>
    <s v="19283INVO0_AW-0000003"/>
    <s v="19283INVO0"/>
    <s v="AW-0000003"/>
    <n v="-26.34"/>
    <s v=""/>
    <s v=""/>
    <s v=""/>
  </r>
  <r>
    <s v="1300"/>
    <x v="55"/>
    <x v="24"/>
    <x v="24"/>
    <x v="55"/>
    <s v="10005136"/>
    <s v="2"/>
    <s v="CZ"/>
    <s v="10/10/2019"/>
    <s v="4111010"/>
    <m/>
    <s v="100"/>
    <s v="-7.50"/>
    <s v="FKKSU"/>
    <s v="19283INVO0_AX-0000003"/>
    <s v="19283INVO0"/>
    <s v="AX-0000003"/>
    <n v="-7.5"/>
    <s v=""/>
    <s v=""/>
    <s v=""/>
  </r>
  <r>
    <s v="1300"/>
    <x v="55"/>
    <x v="24"/>
    <x v="24"/>
    <x v="55"/>
    <s v="10005137"/>
    <s v="2"/>
    <s v="CZ"/>
    <s v="10/10/2019"/>
    <s v="4111010"/>
    <m/>
    <s v="100"/>
    <s v="-126.08"/>
    <s v="FKKSU"/>
    <s v="19283INVO0_AY-0000003"/>
    <s v="19283INVO0"/>
    <s v="AY-0000003"/>
    <n v="-126.08"/>
    <s v=""/>
    <s v=""/>
    <s v=""/>
  </r>
  <r>
    <s v="1300"/>
    <x v="55"/>
    <x v="24"/>
    <x v="24"/>
    <x v="55"/>
    <s v="10005137"/>
    <s v="3"/>
    <s v="CZ"/>
    <s v="10/10/2019"/>
    <s v="4111010"/>
    <m/>
    <s v="100"/>
    <s v="-36.94"/>
    <s v="FKKSU"/>
    <s v="19283INVO0_AY-0000003"/>
    <s v="19283INVO0"/>
    <s v="AY-0000003"/>
    <n v="-36.94"/>
    <s v=""/>
    <s v=""/>
    <s v=""/>
  </r>
  <r>
    <s v="1300"/>
    <x v="55"/>
    <x v="24"/>
    <x v="24"/>
    <x v="55"/>
    <s v="10005138"/>
    <s v="2"/>
    <s v="CZ"/>
    <s v="10/10/2019"/>
    <s v="4111010"/>
    <m/>
    <s v="100"/>
    <s v="-16.67"/>
    <s v="FKKSU"/>
    <s v="19283INVO0_AZ-0000003"/>
    <s v="19283INVO0"/>
    <s v="AZ-0000003"/>
    <n v="-16.670000000000002"/>
    <s v=""/>
    <s v=""/>
    <s v=""/>
  </r>
  <r>
    <s v="1300"/>
    <x v="55"/>
    <x v="24"/>
    <x v="24"/>
    <x v="55"/>
    <s v="10005138"/>
    <s v="3"/>
    <s v="CZ"/>
    <s v="10/10/2019"/>
    <s v="4111010"/>
    <m/>
    <s v="100"/>
    <s v="-2.92"/>
    <s v="FKKSU"/>
    <s v="19283INVO0_AZ-0000003"/>
    <s v="19283INVO0"/>
    <s v="AZ-0000003"/>
    <n v="-2.92"/>
    <s v=""/>
    <s v=""/>
    <s v=""/>
  </r>
  <r>
    <s v="1300"/>
    <x v="55"/>
    <x v="24"/>
    <x v="24"/>
    <x v="55"/>
    <s v="10005139"/>
    <s v="2"/>
    <s v="CZ"/>
    <s v="10/10/2019"/>
    <s v="4111010"/>
    <m/>
    <s v="100"/>
    <s v="-61.89"/>
    <s v="FKKSU"/>
    <s v="19283INVO0_BA-0000003"/>
    <s v="19283INVO0"/>
    <s v="BA-0000003"/>
    <n v="-61.89"/>
    <s v=""/>
    <s v=""/>
    <s v=""/>
  </r>
  <r>
    <s v="1300"/>
    <x v="55"/>
    <x v="24"/>
    <x v="24"/>
    <x v="55"/>
    <s v="10005139"/>
    <s v="3"/>
    <s v="CZ"/>
    <s v="10/10/2019"/>
    <s v="4111010"/>
    <m/>
    <s v="100"/>
    <s v="-16.46"/>
    <s v="FKKSU"/>
    <s v="19283INVO0_BA-0000003"/>
    <s v="19283INVO0"/>
    <s v="BA-0000003"/>
    <n v="-16.46"/>
    <s v=""/>
    <s v=""/>
    <s v=""/>
  </r>
  <r>
    <s v="1300"/>
    <x v="55"/>
    <x v="24"/>
    <x v="24"/>
    <x v="55"/>
    <s v="10005140"/>
    <s v="2"/>
    <s v="CZ"/>
    <s v="10/10/2019"/>
    <s v="4111010"/>
    <m/>
    <s v="100"/>
    <s v="-112.31"/>
    <s v="FKKSU"/>
    <s v="19283INVO0_BB-0000003"/>
    <s v="19283INVO0"/>
    <s v="BB-0000003"/>
    <n v="-112.31"/>
    <s v=""/>
    <s v=""/>
    <s v=""/>
  </r>
  <r>
    <s v="1300"/>
    <x v="55"/>
    <x v="24"/>
    <x v="24"/>
    <x v="55"/>
    <s v="10005140"/>
    <s v="3"/>
    <s v="CZ"/>
    <s v="10/10/2019"/>
    <s v="4111010"/>
    <m/>
    <s v="100"/>
    <s v="-25.98"/>
    <s v="FKKSU"/>
    <s v="19283INVO0_BB-0000003"/>
    <s v="19283INVO0"/>
    <s v="BB-0000003"/>
    <n v="-25.98"/>
    <s v=""/>
    <s v=""/>
    <s v=""/>
  </r>
  <r>
    <s v="1300"/>
    <x v="55"/>
    <x v="24"/>
    <x v="24"/>
    <x v="55"/>
    <s v="10005141"/>
    <s v="2"/>
    <s v="CZ"/>
    <s v="10/10/2019"/>
    <s v="4111010"/>
    <m/>
    <s v="100"/>
    <s v="-107.96"/>
    <s v="FKKSU"/>
    <s v="19283INVO0_BC-0000003"/>
    <s v="19283INVO0"/>
    <s v="BC-0000003"/>
    <n v="-107.96"/>
    <s v=""/>
    <s v=""/>
    <s v=""/>
  </r>
  <r>
    <s v="1300"/>
    <x v="55"/>
    <x v="24"/>
    <x v="24"/>
    <x v="55"/>
    <s v="10005141"/>
    <s v="3"/>
    <s v="CZ"/>
    <s v="10/10/2019"/>
    <s v="4111010"/>
    <m/>
    <s v="100"/>
    <s v="-57.78"/>
    <s v="FKKSU"/>
    <s v="19283INVO0_BC-0000003"/>
    <s v="19283INVO0"/>
    <s v="BC-0000003"/>
    <n v="-57.78"/>
    <s v=""/>
    <s v=""/>
    <s v=""/>
  </r>
  <r>
    <s v="1300"/>
    <x v="55"/>
    <x v="24"/>
    <x v="24"/>
    <x v="55"/>
    <s v="10005142"/>
    <s v="10"/>
    <s v="CZ"/>
    <s v="10/10/2019"/>
    <s v="4111010"/>
    <m/>
    <s v="100"/>
    <s v="-27.43"/>
    <s v="FKKSU"/>
    <s v="19283INVO0_BD-0000003"/>
    <s v="19283INVO0"/>
    <s v="BD-0000003"/>
    <n v="-27.43"/>
    <s v=""/>
    <s v=""/>
    <s v=""/>
  </r>
  <r>
    <s v="1300"/>
    <x v="55"/>
    <x v="24"/>
    <x v="24"/>
    <x v="55"/>
    <s v="10005142"/>
    <s v="2"/>
    <s v="CZ"/>
    <s v="10/10/2019"/>
    <s v="4111010"/>
    <m/>
    <s v="100"/>
    <s v="-75.66"/>
    <s v="FKKSU"/>
    <s v="19283INVO0_BD-0000003"/>
    <s v="19283INVO0"/>
    <s v="BD-0000003"/>
    <n v="-75.66"/>
    <s v=""/>
    <s v=""/>
    <s v=""/>
  </r>
  <r>
    <s v="1300"/>
    <x v="55"/>
    <x v="24"/>
    <x v="24"/>
    <x v="55"/>
    <s v="10005143"/>
    <s v="6"/>
    <s v="CZ"/>
    <s v="10/10/2019"/>
    <s v="4111010"/>
    <m/>
    <s v="100"/>
    <s v="-772.37"/>
    <s v="FKKSU"/>
    <s v="19283INVO0_BE-0000003"/>
    <s v="19283INVO0"/>
    <s v="BE-0000003"/>
    <n v="-772.37"/>
    <s v=""/>
    <s v=""/>
    <s v=""/>
  </r>
  <r>
    <s v="1300"/>
    <x v="55"/>
    <x v="24"/>
    <x v="24"/>
    <x v="55"/>
    <s v="10005143"/>
    <s v="7"/>
    <s v="CZ"/>
    <s v="10/10/2019"/>
    <s v="4111010"/>
    <m/>
    <s v="100"/>
    <s v="-236.25"/>
    <s v="FKKSU"/>
    <s v="19283INVO0_BE-0000003"/>
    <s v="19283INVO0"/>
    <s v="BE-0000003"/>
    <n v="-236.25"/>
    <s v=""/>
    <s v=""/>
    <s v=""/>
  </r>
  <r>
    <s v="1300"/>
    <x v="55"/>
    <x v="24"/>
    <x v="24"/>
    <x v="55"/>
    <s v="10005144"/>
    <s v="2"/>
    <s v="CZ"/>
    <s v="10/10/2019"/>
    <s v="4111010"/>
    <m/>
    <s v="100"/>
    <s v="-359.91"/>
    <s v="FKKSU"/>
    <s v="19283INVO0_BF-0000003"/>
    <s v="19283INVO0"/>
    <s v="BF-0000003"/>
    <n v="-359.91"/>
    <s v=""/>
    <s v=""/>
    <s v=""/>
  </r>
  <r>
    <s v="1300"/>
    <x v="55"/>
    <x v="24"/>
    <x v="24"/>
    <x v="55"/>
    <s v="10005144"/>
    <s v="4"/>
    <s v="CZ"/>
    <s v="10/10/2019"/>
    <s v="4111010"/>
    <m/>
    <s v="100"/>
    <s v="-91.78"/>
    <s v="FKKSU"/>
    <s v="19283INVO0_BF-0000003"/>
    <s v="19283INVO0"/>
    <s v="BF-0000003"/>
    <n v="-91.78"/>
    <s v=""/>
    <s v=""/>
    <s v=""/>
  </r>
  <r>
    <s v="1300"/>
    <x v="55"/>
    <x v="24"/>
    <x v="24"/>
    <x v="55"/>
    <s v="10005145"/>
    <s v="2"/>
    <s v="CZ"/>
    <s v="10/10/2019"/>
    <s v="4111010"/>
    <m/>
    <s v="100"/>
    <s v="-87.57"/>
    <s v="FKKSU"/>
    <s v="19283INVO0_BG-0000003"/>
    <s v="19283INVO0"/>
    <s v="BG-0000003"/>
    <n v="-87.57"/>
    <s v=""/>
    <s v=""/>
    <s v=""/>
  </r>
  <r>
    <s v="1300"/>
    <x v="55"/>
    <x v="24"/>
    <x v="24"/>
    <x v="55"/>
    <s v="10005145"/>
    <s v="3"/>
    <s v="CZ"/>
    <s v="10/10/2019"/>
    <s v="4111010"/>
    <m/>
    <s v="100"/>
    <s v="-21.59"/>
    <s v="FKKSU"/>
    <s v="19283INVO0_BG-0000003"/>
    <s v="19283INVO0"/>
    <s v="BG-0000003"/>
    <n v="-21.59"/>
    <s v=""/>
    <s v=""/>
    <s v=""/>
  </r>
  <r>
    <s v="1300"/>
    <x v="55"/>
    <x v="24"/>
    <x v="24"/>
    <x v="55"/>
    <s v="10005146"/>
    <s v="2"/>
    <s v="CZ"/>
    <s v="10/10/2019"/>
    <s v="4111010"/>
    <m/>
    <s v="100"/>
    <s v="-23.96"/>
    <s v="FKKSU"/>
    <s v="19283INVO0_BH-0000002"/>
    <s v="19283INVO0"/>
    <s v="BH-0000002"/>
    <n v="-23.96"/>
    <s v=""/>
    <s v=""/>
    <s v=""/>
  </r>
  <r>
    <s v="1300"/>
    <x v="55"/>
    <x v="24"/>
    <x v="24"/>
    <x v="55"/>
    <s v="10005146"/>
    <s v="6"/>
    <s v="CZ"/>
    <s v="10/10/2019"/>
    <s v="4111010"/>
    <m/>
    <s v="100"/>
    <s v="-2.56"/>
    <s v="FKKSU"/>
    <s v="19283INVO0_BH-0000002"/>
    <s v="19283INVO0"/>
    <s v="BH-0000002"/>
    <n v="-2.56"/>
    <s v=""/>
    <s v=""/>
    <s v=""/>
  </r>
  <r>
    <s v="1300"/>
    <x v="55"/>
    <x v="24"/>
    <x v="24"/>
    <x v="55"/>
    <s v="10005147"/>
    <s v="2"/>
    <s v="CZ"/>
    <s v="10/10/2019"/>
    <s v="4111010"/>
    <m/>
    <s v="100"/>
    <s v="-47.72"/>
    <s v="FKKSU"/>
    <s v="19283INVO0_BI-0000003"/>
    <s v="19283INVO0"/>
    <s v="BI-0000003"/>
    <n v="-47.72"/>
    <s v=""/>
    <s v=""/>
    <s v=""/>
  </r>
  <r>
    <s v="1300"/>
    <x v="55"/>
    <x v="24"/>
    <x v="24"/>
    <x v="55"/>
    <s v="10005147"/>
    <s v="3"/>
    <s v="CZ"/>
    <s v="10/10/2019"/>
    <s v="4111010"/>
    <m/>
    <s v="100"/>
    <s v="-4.75"/>
    <s v="FKKSU"/>
    <s v="19283INVO0_BI-0000003"/>
    <s v="19283INVO0"/>
    <s v="BI-0000003"/>
    <n v="-4.75"/>
    <s v=""/>
    <s v=""/>
    <s v=""/>
  </r>
  <r>
    <s v="1300"/>
    <x v="55"/>
    <x v="24"/>
    <x v="24"/>
    <x v="55"/>
    <s v="10005148"/>
    <s v="2"/>
    <s v="CZ"/>
    <s v="10/10/2019"/>
    <s v="4111010"/>
    <m/>
    <s v="100"/>
    <s v="-20.00"/>
    <s v="FKKSU"/>
    <s v="19283INVO0_BJ-0000003"/>
    <s v="19283INVO0"/>
    <s v="BJ-0000003"/>
    <n v="-20"/>
    <s v=""/>
    <s v=""/>
    <s v=""/>
  </r>
  <r>
    <s v="1300"/>
    <x v="55"/>
    <x v="24"/>
    <x v="24"/>
    <x v="55"/>
    <s v="10005148"/>
    <s v="3"/>
    <s v="CZ"/>
    <s v="10/10/2019"/>
    <s v="4111010"/>
    <m/>
    <s v="100"/>
    <s v="-8.78"/>
    <s v="FKKSU"/>
    <s v="19283INVO0_BJ-0000003"/>
    <s v="19283INVO0"/>
    <s v="BJ-0000003"/>
    <n v="-8.7799999999999994"/>
    <s v=""/>
    <s v=""/>
    <s v=""/>
  </r>
  <r>
    <s v="1300"/>
    <x v="55"/>
    <x v="24"/>
    <x v="24"/>
    <x v="55"/>
    <s v="10005149"/>
    <s v="2"/>
    <s v="CZ"/>
    <s v="10/10/2019"/>
    <s v="4111010"/>
    <m/>
    <s v="100"/>
    <s v="-250.28"/>
    <s v="FKKSU"/>
    <s v="19283INVO0_BK-0000003"/>
    <s v="19283INVO0"/>
    <s v="BK-0000003"/>
    <n v="-250.28"/>
    <s v=""/>
    <s v=""/>
    <s v=""/>
  </r>
  <r>
    <s v="1300"/>
    <x v="55"/>
    <x v="24"/>
    <x v="24"/>
    <x v="55"/>
    <s v="10005149"/>
    <s v="3"/>
    <s v="CZ"/>
    <s v="10/10/2019"/>
    <s v="4111010"/>
    <m/>
    <s v="100"/>
    <s v="-70.59"/>
    <s v="FKKSU"/>
    <s v="19283INVO0_BK-0000003"/>
    <s v="19283INVO0"/>
    <s v="BK-0000003"/>
    <n v="-70.59"/>
    <s v=""/>
    <s v=""/>
    <s v=""/>
  </r>
  <r>
    <s v="1300"/>
    <x v="55"/>
    <x v="24"/>
    <x v="24"/>
    <x v="55"/>
    <s v="10005150"/>
    <s v="2"/>
    <s v="CZ"/>
    <s v="10/10/2019"/>
    <s v="4111010"/>
    <m/>
    <s v="100"/>
    <s v="-127.54"/>
    <s v="FKKSU"/>
    <s v="19283INVO0_BL-0000003"/>
    <s v="19283INVO0"/>
    <s v="BL-0000003"/>
    <n v="-127.54"/>
    <s v=""/>
    <s v=""/>
    <s v=""/>
  </r>
  <r>
    <s v="1300"/>
    <x v="55"/>
    <x v="24"/>
    <x v="24"/>
    <x v="55"/>
    <s v="10005150"/>
    <s v="3"/>
    <s v="CZ"/>
    <s v="10/10/2019"/>
    <s v="4111010"/>
    <m/>
    <s v="100"/>
    <s v="-26.32"/>
    <s v="FKKSU"/>
    <s v="19283INVO0_BL-0000003"/>
    <s v="19283INVO0"/>
    <s v="BL-0000003"/>
    <n v="-26.32"/>
    <s v=""/>
    <s v=""/>
    <s v=""/>
  </r>
  <r>
    <s v="1300"/>
    <x v="55"/>
    <x v="24"/>
    <x v="24"/>
    <x v="55"/>
    <s v="10005151"/>
    <s v="4"/>
    <s v="CZ"/>
    <s v="10/10/2019"/>
    <s v="4111010"/>
    <m/>
    <s v="100"/>
    <s v="-59.39"/>
    <s v="FKKSU"/>
    <s v="19283INVO0_BM-0000002"/>
    <s v="19283INVO0"/>
    <s v="BM-0000002"/>
    <n v="-59.39"/>
    <s v=""/>
    <s v=""/>
    <s v=""/>
  </r>
  <r>
    <s v="1300"/>
    <x v="55"/>
    <x v="24"/>
    <x v="24"/>
    <x v="55"/>
    <s v="10005151"/>
    <s v="5"/>
    <s v="CZ"/>
    <s v="10/10/2019"/>
    <s v="4111010"/>
    <m/>
    <s v="100"/>
    <s v="-12.07"/>
    <s v="FKKSU"/>
    <s v="19283INVO0_BM-0000002"/>
    <s v="19283INVO0"/>
    <s v="BM-0000002"/>
    <n v="-12.07"/>
    <s v=""/>
    <s v=""/>
    <s v=""/>
  </r>
  <r>
    <s v="1300"/>
    <x v="55"/>
    <x v="24"/>
    <x v="24"/>
    <x v="55"/>
    <s v="10005152"/>
    <s v="2"/>
    <s v="CZ"/>
    <s v="10/10/2019"/>
    <s v="4111010"/>
    <m/>
    <s v="100"/>
    <s v="-572.04"/>
    <s v="FKKSU"/>
    <s v="19283INVO0_BN-0000003"/>
    <s v="19283INVO0"/>
    <s v="BN-0000003"/>
    <n v="-572.04"/>
    <s v=""/>
    <s v=""/>
    <s v=""/>
  </r>
  <r>
    <s v="1300"/>
    <x v="55"/>
    <x v="24"/>
    <x v="24"/>
    <x v="55"/>
    <s v="10005152"/>
    <s v="4"/>
    <s v="CZ"/>
    <s v="10/10/2019"/>
    <s v="4111010"/>
    <m/>
    <s v="100"/>
    <s v="-148.11"/>
    <s v="FKKSU"/>
    <s v="19283INVO0_BN-0000003"/>
    <s v="19283INVO0"/>
    <s v="BN-0000003"/>
    <n v="-148.11000000000001"/>
    <s v=""/>
    <s v=""/>
    <s v=""/>
  </r>
  <r>
    <s v="1300"/>
    <x v="55"/>
    <x v="24"/>
    <x v="24"/>
    <x v="55"/>
    <s v="10005153"/>
    <s v="2"/>
    <s v="CZ"/>
    <s v="10/10/2019"/>
    <s v="4111010"/>
    <m/>
    <s v="100"/>
    <s v="-145.88"/>
    <s v="FKKSU"/>
    <s v="19283INVO0_BO-0000003"/>
    <s v="19283INVO0"/>
    <s v="BO-0000003"/>
    <n v="-145.88"/>
    <s v=""/>
    <s v=""/>
    <s v=""/>
  </r>
  <r>
    <s v="1300"/>
    <x v="55"/>
    <x v="24"/>
    <x v="24"/>
    <x v="55"/>
    <s v="10005153"/>
    <s v="6"/>
    <s v="CZ"/>
    <s v="10/10/2019"/>
    <s v="4111010"/>
    <m/>
    <s v="100"/>
    <s v="-58.53"/>
    <s v="FKKSU"/>
    <s v="19283INVO0_BO-0000003"/>
    <s v="19283INVO0"/>
    <s v="BO-0000003"/>
    <n v="-58.53"/>
    <s v=""/>
    <s v=""/>
    <s v=""/>
  </r>
  <r>
    <s v="1300"/>
    <x v="55"/>
    <x v="24"/>
    <x v="24"/>
    <x v="55"/>
    <s v="10005154"/>
    <s v="2"/>
    <s v="CZ"/>
    <s v="10/10/2019"/>
    <s v="4111010"/>
    <m/>
    <s v="100"/>
    <s v="-107.94"/>
    <s v="FKKSU"/>
    <s v="19283INVO0_BP-0000003"/>
    <s v="19283INVO0"/>
    <s v="BP-0000003"/>
    <n v="-107.94"/>
    <s v=""/>
    <s v=""/>
    <s v=""/>
  </r>
  <r>
    <s v="1300"/>
    <x v="55"/>
    <x v="24"/>
    <x v="24"/>
    <x v="55"/>
    <s v="10005154"/>
    <s v="3"/>
    <s v="CZ"/>
    <s v="10/10/2019"/>
    <s v="4111010"/>
    <m/>
    <s v="100"/>
    <s v="-18.29"/>
    <s v="FKKSU"/>
    <s v="19283INVO0_BP-0000003"/>
    <s v="19283INVO0"/>
    <s v="BP-0000003"/>
    <n v="-18.29"/>
    <s v=""/>
    <s v=""/>
    <s v=""/>
  </r>
  <r>
    <s v="1300"/>
    <x v="55"/>
    <x v="24"/>
    <x v="24"/>
    <x v="55"/>
    <s v="10005155"/>
    <s v="2"/>
    <s v="CZ"/>
    <s v="10/10/2019"/>
    <s v="4111010"/>
    <m/>
    <s v="100"/>
    <s v="-423.97"/>
    <s v="FKKSU"/>
    <s v="19283INVO0_BQ-0000003"/>
    <s v="19283INVO0"/>
    <s v="BQ-0000003"/>
    <n v="-423.97"/>
    <s v=""/>
    <s v=""/>
    <s v=""/>
  </r>
  <r>
    <s v="1300"/>
    <x v="55"/>
    <x v="24"/>
    <x v="24"/>
    <x v="55"/>
    <s v="10005155"/>
    <s v="3"/>
    <s v="CZ"/>
    <s v="10/10/2019"/>
    <s v="4111010"/>
    <m/>
    <s v="100"/>
    <s v="-124.37"/>
    <s v="FKKSU"/>
    <s v="19283INVO0_BQ-0000003"/>
    <s v="19283INVO0"/>
    <s v="BQ-0000003"/>
    <n v="-124.37"/>
    <s v=""/>
    <s v=""/>
    <s v=""/>
  </r>
  <r>
    <s v="1300"/>
    <x v="55"/>
    <x v="24"/>
    <x v="24"/>
    <x v="55"/>
    <s v="10005156"/>
    <s v="2"/>
    <s v="CZ"/>
    <s v="10/10/2019"/>
    <s v="4111010"/>
    <m/>
    <s v="100"/>
    <s v="-15.83"/>
    <s v="FKKSU"/>
    <s v="19283INVO0_BR-0000003"/>
    <s v="19283INVO0"/>
    <s v="BR-0000003"/>
    <n v="-15.83"/>
    <s v=""/>
    <s v=""/>
    <s v=""/>
  </r>
  <r>
    <s v="1300"/>
    <x v="55"/>
    <x v="24"/>
    <x v="24"/>
    <x v="55"/>
    <s v="10005156"/>
    <s v="3"/>
    <s v="CZ"/>
    <s v="10/10/2019"/>
    <s v="4111010"/>
    <m/>
    <s v="100"/>
    <s v="-1.46"/>
    <s v="FKKSU"/>
    <s v="19283INVO0_BR-0000003"/>
    <s v="19283INVO0"/>
    <s v="BR-0000003"/>
    <n v="-1.46"/>
    <s v=""/>
    <s v=""/>
    <s v=""/>
  </r>
  <r>
    <s v="1300"/>
    <x v="55"/>
    <x v="24"/>
    <x v="24"/>
    <x v="55"/>
    <s v="10005157"/>
    <s v="2"/>
    <s v="CZ"/>
    <s v="10/10/2019"/>
    <s v="4111010"/>
    <m/>
    <s v="100"/>
    <s v="-122.94"/>
    <s v="FKKSU"/>
    <s v="19283INVO0_BS-0000003"/>
    <s v="19283INVO0"/>
    <s v="BS-0000003"/>
    <n v="-122.94"/>
    <s v=""/>
    <s v=""/>
    <s v=""/>
  </r>
  <r>
    <s v="1300"/>
    <x v="55"/>
    <x v="24"/>
    <x v="24"/>
    <x v="55"/>
    <s v="10005157"/>
    <s v="6"/>
    <s v="CZ"/>
    <s v="10/10/2019"/>
    <s v="4111010"/>
    <m/>
    <s v="100"/>
    <s v="-44.61"/>
    <s v="FKKSU"/>
    <s v="19283INVO0_BS-0000003"/>
    <s v="19283INVO0"/>
    <s v="BS-0000003"/>
    <n v="-44.61"/>
    <s v=""/>
    <s v=""/>
    <s v=""/>
  </r>
  <r>
    <s v="1300"/>
    <x v="55"/>
    <x v="24"/>
    <x v="24"/>
    <x v="55"/>
    <s v="10005158"/>
    <s v="2"/>
    <s v="CZ"/>
    <s v="10/10/2019"/>
    <s v="4111010"/>
    <m/>
    <s v="100"/>
    <s v="-304.70"/>
    <s v="FKKSU"/>
    <s v="19283INVO0_BT-0000003"/>
    <s v="19283INVO0"/>
    <s v="BT-0000003"/>
    <n v="-304.7"/>
    <s v=""/>
    <s v=""/>
    <s v=""/>
  </r>
  <r>
    <s v="1300"/>
    <x v="55"/>
    <x v="24"/>
    <x v="24"/>
    <x v="55"/>
    <s v="10005158"/>
    <s v="3"/>
    <s v="CZ"/>
    <s v="10/10/2019"/>
    <s v="4111010"/>
    <m/>
    <s v="100"/>
    <s v="-73.51"/>
    <s v="FKKSU"/>
    <s v="19283INVO0_BT-0000003"/>
    <s v="19283INVO0"/>
    <s v="BT-0000003"/>
    <n v="-73.510000000000005"/>
    <s v=""/>
    <s v=""/>
    <s v=""/>
  </r>
  <r>
    <s v="1300"/>
    <x v="55"/>
    <x v="24"/>
    <x v="24"/>
    <x v="55"/>
    <s v="10005159"/>
    <s v="2"/>
    <s v="CZ"/>
    <s v="10/10/2019"/>
    <s v="4111010"/>
    <m/>
    <s v="100"/>
    <s v="-64.58"/>
    <s v="FKKSU"/>
    <s v="19283INVO0_BU-0000003"/>
    <s v="19283INVO0"/>
    <s v="BU-0000003"/>
    <n v="-64.58"/>
    <s v=""/>
    <s v=""/>
    <s v=""/>
  </r>
  <r>
    <s v="1300"/>
    <x v="55"/>
    <x v="24"/>
    <x v="24"/>
    <x v="55"/>
    <s v="10005159"/>
    <s v="4"/>
    <s v="CZ"/>
    <s v="10/10/2019"/>
    <s v="4111010"/>
    <m/>
    <s v="100"/>
    <s v="-8.05"/>
    <s v="FKKSU"/>
    <s v="19283INVO0_BU-0000003"/>
    <s v="19283INVO0"/>
    <s v="BU-0000003"/>
    <n v="-8.0500000000000007"/>
    <s v=""/>
    <s v=""/>
    <s v=""/>
  </r>
  <r>
    <s v="1300"/>
    <x v="55"/>
    <x v="24"/>
    <x v="24"/>
    <x v="55"/>
    <s v="10005160"/>
    <s v="2"/>
    <s v="CZ"/>
    <s v="10/10/2019"/>
    <s v="4111010"/>
    <m/>
    <s v="100"/>
    <s v="-175.07"/>
    <s v="FKKSU"/>
    <s v="19283INVO0_BV-0000003"/>
    <s v="19283INVO0"/>
    <s v="BV-0000003"/>
    <n v="-175.07"/>
    <s v=""/>
    <s v=""/>
    <s v=""/>
  </r>
  <r>
    <s v="1300"/>
    <x v="55"/>
    <x v="24"/>
    <x v="24"/>
    <x v="55"/>
    <s v="10005160"/>
    <s v="4"/>
    <s v="CZ"/>
    <s v="10/10/2019"/>
    <s v="4111010"/>
    <m/>
    <s v="100"/>
    <s v="-70.24"/>
    <s v="FKKSU"/>
    <s v="19283INVO0_BV-0000003"/>
    <s v="19283INVO0"/>
    <s v="BV-0000003"/>
    <n v="-70.239999999999995"/>
    <s v=""/>
    <s v=""/>
    <s v=""/>
  </r>
  <r>
    <s v="1300"/>
    <x v="55"/>
    <x v="24"/>
    <x v="24"/>
    <x v="55"/>
    <s v="10005161"/>
    <s v="2"/>
    <s v="CZ"/>
    <s v="10/10/2019"/>
    <s v="4111010"/>
    <m/>
    <s v="100"/>
    <s v="-84.81"/>
    <s v="FKKSU"/>
    <s v="19283INVO0_BW-0000003"/>
    <s v="19283INVO0"/>
    <s v="BW-0000003"/>
    <n v="-84.81"/>
    <s v=""/>
    <s v=""/>
    <s v=""/>
  </r>
  <r>
    <s v="1300"/>
    <x v="55"/>
    <x v="24"/>
    <x v="24"/>
    <x v="55"/>
    <s v="10005161"/>
    <s v="3"/>
    <s v="CZ"/>
    <s v="10/10/2019"/>
    <s v="4111010"/>
    <m/>
    <s v="100"/>
    <s v="-17.18"/>
    <s v="FKKSU"/>
    <s v="19283INVO0_BW-0000003"/>
    <s v="19283INVO0"/>
    <s v="BW-0000003"/>
    <n v="-17.18"/>
    <s v=""/>
    <s v=""/>
    <s v=""/>
  </r>
  <r>
    <s v="1300"/>
    <x v="55"/>
    <x v="24"/>
    <x v="24"/>
    <x v="55"/>
    <s v="10005162"/>
    <s v="2"/>
    <s v="CZ"/>
    <s v="10/10/2019"/>
    <s v="4111010"/>
    <m/>
    <s v="100"/>
    <s v="-76.48"/>
    <s v="FKKSU"/>
    <s v="19283INVO0_BX-0000003"/>
    <s v="19283INVO0"/>
    <s v="BX-0000003"/>
    <n v="-76.48"/>
    <s v=""/>
    <s v=""/>
    <s v=""/>
  </r>
  <r>
    <s v="1300"/>
    <x v="55"/>
    <x v="24"/>
    <x v="24"/>
    <x v="55"/>
    <s v="10005162"/>
    <s v="3"/>
    <s v="CZ"/>
    <s v="10/10/2019"/>
    <s v="4111010"/>
    <m/>
    <s v="100"/>
    <s v="-15.73"/>
    <s v="FKKSU"/>
    <s v="19283INVO0_BX-0000003"/>
    <s v="19283INVO0"/>
    <s v="BX-0000003"/>
    <n v="-15.73"/>
    <s v=""/>
    <s v=""/>
    <s v=""/>
  </r>
  <r>
    <s v="1300"/>
    <x v="55"/>
    <x v="24"/>
    <x v="24"/>
    <x v="55"/>
    <s v="10005163"/>
    <s v="6"/>
    <s v="CZ"/>
    <s v="10/10/2019"/>
    <s v="4111010"/>
    <m/>
    <s v="100"/>
    <s v="9.38"/>
    <s v="FKKSU"/>
    <s v="19283R0901_18-0000001"/>
    <s v="19283R0901"/>
    <s v="18-0000001"/>
    <n v="9.3800000000000008"/>
    <s v=""/>
    <s v=""/>
    <s v=""/>
  </r>
  <r>
    <s v="1300"/>
    <x v="55"/>
    <x v="24"/>
    <x v="24"/>
    <x v="55"/>
    <s v="10005163"/>
    <s v="7"/>
    <s v="CZ"/>
    <s v="10/10/2019"/>
    <s v="4111010"/>
    <m/>
    <s v="100"/>
    <s v="3.29"/>
    <s v="FKKSU"/>
    <s v="19283R0901_18-0000001"/>
    <s v="19283R0901"/>
    <s v="18-0000001"/>
    <n v="3.29"/>
    <s v=""/>
    <s v=""/>
    <s v=""/>
  </r>
  <r>
    <s v="1300"/>
    <x v="55"/>
    <x v="24"/>
    <x v="24"/>
    <x v="55"/>
    <s v="10005164"/>
    <s v="6"/>
    <s v="CZ"/>
    <s v="10/10/2019"/>
    <s v="4111010"/>
    <m/>
    <s v="100"/>
    <s v="10.74"/>
    <s v="FKKSU"/>
    <s v="19283R0901_19-0000001"/>
    <s v="19283R0901"/>
    <s v="19-0000001"/>
    <n v="10.74"/>
    <s v=""/>
    <s v=""/>
    <s v=""/>
  </r>
  <r>
    <s v="1300"/>
    <x v="55"/>
    <x v="24"/>
    <x v="24"/>
    <x v="55"/>
    <s v="10005164"/>
    <s v="7"/>
    <s v="CZ"/>
    <s v="10/10/2019"/>
    <s v="4111010"/>
    <m/>
    <s v="100"/>
    <s v="4.63"/>
    <s v="FKKSU"/>
    <s v="19283R0901_19-0000001"/>
    <s v="19283R0901"/>
    <s v="19-0000001"/>
    <n v="4.63"/>
    <s v=""/>
    <s v=""/>
    <s v=""/>
  </r>
  <r>
    <s v="1300"/>
    <x v="55"/>
    <x v="24"/>
    <x v="24"/>
    <x v="55"/>
    <s v="10005165"/>
    <s v="5"/>
    <s v="CZ"/>
    <s v="10/10/2019"/>
    <s v="4111010"/>
    <m/>
    <s v="100"/>
    <s v="10.42"/>
    <s v="FKKSU"/>
    <s v="19283R0901_20-0000001"/>
    <s v="19283R0901"/>
    <s v="20-0000001"/>
    <n v="10.42"/>
    <s v=""/>
    <s v=""/>
    <s v=""/>
  </r>
  <r>
    <s v="1300"/>
    <x v="55"/>
    <x v="24"/>
    <x v="24"/>
    <x v="55"/>
    <s v="10005165"/>
    <s v="6"/>
    <s v="CZ"/>
    <s v="10/10/2019"/>
    <s v="4111010"/>
    <m/>
    <s v="100"/>
    <s v="4.16"/>
    <s v="FKKSU"/>
    <s v="19283R0901_20-0000001"/>
    <s v="19283R0901"/>
    <s v="20-0000001"/>
    <n v="4.16"/>
    <s v=""/>
    <s v=""/>
    <s v=""/>
  </r>
  <r>
    <s v="1300"/>
    <x v="55"/>
    <x v="24"/>
    <x v="24"/>
    <x v="55"/>
    <s v="10005166"/>
    <s v="5"/>
    <s v="CZ"/>
    <s v="10/10/2019"/>
    <s v="4111010"/>
    <m/>
    <s v="100"/>
    <s v="10.74"/>
    <s v="FKKSU"/>
    <s v="19283R0901_21-0000001"/>
    <s v="19283R0901"/>
    <s v="21-0000001"/>
    <n v="10.74"/>
    <s v=""/>
    <s v=""/>
    <s v=""/>
  </r>
  <r>
    <s v="1300"/>
    <x v="55"/>
    <x v="24"/>
    <x v="24"/>
    <x v="55"/>
    <s v="10005166"/>
    <s v="6"/>
    <s v="CZ"/>
    <s v="10/10/2019"/>
    <s v="4111010"/>
    <m/>
    <s v="100"/>
    <s v="4.63"/>
    <s v="FKKSU"/>
    <s v="19283R0901_21-0000001"/>
    <s v="19283R0901"/>
    <s v="21-0000001"/>
    <n v="4.63"/>
    <s v=""/>
    <s v=""/>
    <s v=""/>
  </r>
  <r>
    <s v="1300"/>
    <x v="55"/>
    <x v="24"/>
    <x v="24"/>
    <x v="55"/>
    <s v="10005167"/>
    <s v="6"/>
    <s v="CZ"/>
    <s v="10/10/2019"/>
    <s v="4111010"/>
    <m/>
    <s v="100"/>
    <s v="10.76"/>
    <s v="FKKSU"/>
    <s v="19283R0901_22-0000001"/>
    <s v="19283R0901"/>
    <s v="22-0000001"/>
    <n v="10.76"/>
    <s v=""/>
    <s v=""/>
    <s v=""/>
  </r>
  <r>
    <s v="1300"/>
    <x v="55"/>
    <x v="24"/>
    <x v="24"/>
    <x v="55"/>
    <s v="10005167"/>
    <s v="7"/>
    <s v="CZ"/>
    <s v="10/10/2019"/>
    <s v="4111010"/>
    <m/>
    <s v="100"/>
    <s v="6.33"/>
    <s v="FKKSU"/>
    <s v="19283R0901_22-0000001"/>
    <s v="19283R0901"/>
    <s v="22-0000001"/>
    <n v="6.33"/>
    <s v=""/>
    <s v=""/>
    <s v=""/>
  </r>
  <r>
    <s v="1300"/>
    <x v="55"/>
    <x v="24"/>
    <x v="24"/>
    <x v="55"/>
    <s v="10005168"/>
    <s v="6"/>
    <s v="CZ"/>
    <s v="10/10/2019"/>
    <s v="4111010"/>
    <m/>
    <s v="100"/>
    <s v="12.20"/>
    <s v="FKKSU"/>
    <s v="19283R0901_23-0000001"/>
    <s v="19283R0901"/>
    <s v="23-0000001"/>
    <n v="12.2"/>
    <s v=""/>
    <s v=""/>
    <s v=""/>
  </r>
  <r>
    <s v="1300"/>
    <x v="55"/>
    <x v="24"/>
    <x v="24"/>
    <x v="55"/>
    <s v="10005168"/>
    <s v="7"/>
    <s v="CZ"/>
    <s v="10/10/2019"/>
    <s v="4111010"/>
    <m/>
    <s v="100"/>
    <s v="9.39"/>
    <s v="FKKSU"/>
    <s v="19283R0901_23-0000001"/>
    <s v="19283R0901"/>
    <s v="23-0000001"/>
    <n v="9.39"/>
    <s v=""/>
    <s v=""/>
    <s v=""/>
  </r>
  <r>
    <s v="1300"/>
    <x v="55"/>
    <x v="24"/>
    <x v="24"/>
    <x v="55"/>
    <s v="10005173"/>
    <s v="4"/>
    <s v="CZ"/>
    <s v="10/10/2019"/>
    <s v="4111010"/>
    <m/>
    <s v="100"/>
    <s v="-45.00"/>
    <s v="FKKSU"/>
    <s v="R4-191010-_00-0000003"/>
    <s v="R4-191010-"/>
    <s v="00-0000003"/>
    <n v="-45"/>
    <s v=""/>
    <s v=""/>
    <s v=""/>
  </r>
  <r>
    <s v="1300"/>
    <x v="55"/>
    <x v="24"/>
    <x v="24"/>
    <x v="55"/>
    <s v="10005182"/>
    <s v="2"/>
    <s v="CZ"/>
    <s v="10/11/2019"/>
    <s v="4111010"/>
    <m/>
    <s v="100"/>
    <s v="-6.25"/>
    <s v="FKKSU"/>
    <s v="19284INVO0_AY-0000003"/>
    <s v="19284INVO0"/>
    <s v="AY-0000003"/>
    <n v="-6.25"/>
    <s v=""/>
    <s v=""/>
    <s v=""/>
  </r>
  <r>
    <s v="1300"/>
    <x v="55"/>
    <x v="24"/>
    <x v="24"/>
    <x v="55"/>
    <s v="10005200"/>
    <s v="3"/>
    <s v="CZ"/>
    <s v="10/14/2019"/>
    <s v="4111010"/>
    <m/>
    <s v="100"/>
    <s v="-6.17"/>
    <s v="FKKSU"/>
    <s v="19287INVO0_AB-0000003"/>
    <s v="19287INVO0"/>
    <s v="AB-0000003"/>
    <n v="-6.17"/>
    <s v=""/>
    <s v=""/>
    <s v=""/>
  </r>
  <r>
    <s v="1300"/>
    <x v="55"/>
    <x v="24"/>
    <x v="24"/>
    <x v="55"/>
    <s v="10005200"/>
    <s v="4"/>
    <s v="CZ"/>
    <s v="10/14/2019"/>
    <s v="4111010"/>
    <m/>
    <s v="100"/>
    <s v="1.46"/>
    <s v="FKKSU"/>
    <s v="19287INVO0_AB-0000003"/>
    <s v="19287INVO0"/>
    <s v="AB-0000003"/>
    <n v="1.46"/>
    <s v=""/>
    <s v=""/>
    <s v=""/>
  </r>
  <r>
    <s v="1300"/>
    <x v="55"/>
    <x v="24"/>
    <x v="24"/>
    <x v="55"/>
    <s v="10005201"/>
    <s v="2"/>
    <s v="CZ"/>
    <s v="10/14/2019"/>
    <s v="4111010"/>
    <m/>
    <s v="100"/>
    <s v="-22.77"/>
    <s v="FKKSU"/>
    <s v="19287INVO0_AY-0000003"/>
    <s v="19287INVO0"/>
    <s v="AY-0000003"/>
    <n v="-22.77"/>
    <s v=""/>
    <s v=""/>
    <s v=""/>
  </r>
  <r>
    <s v="1300"/>
    <x v="55"/>
    <x v="24"/>
    <x v="24"/>
    <x v="55"/>
    <s v="10005201"/>
    <s v="3"/>
    <s v="CZ"/>
    <s v="10/14/2019"/>
    <s v="4111010"/>
    <m/>
    <s v="100"/>
    <s v="-10.97"/>
    <s v="FKKSU"/>
    <s v="19287INVO0_AY-0000003"/>
    <s v="19287INVO0"/>
    <s v="AY-0000003"/>
    <n v="-10.97"/>
    <s v=""/>
    <s v=""/>
    <s v=""/>
  </r>
  <r>
    <s v="1300"/>
    <x v="55"/>
    <x v="24"/>
    <x v="24"/>
    <x v="55"/>
    <s v="10005202"/>
    <s v="2"/>
    <s v="CZ"/>
    <s v="10/14/2019"/>
    <s v="4111010"/>
    <m/>
    <s v="100"/>
    <s v="0.42"/>
    <s v="FKKSU"/>
    <s v="19287INVO0_BD-0000003"/>
    <s v="19287INVO0"/>
    <s v="BD-0000003"/>
    <n v="0.42"/>
    <s v=""/>
    <s v=""/>
    <s v=""/>
  </r>
  <r>
    <s v="1300"/>
    <x v="55"/>
    <x v="24"/>
    <x v="24"/>
    <x v="55"/>
    <s v="10005202"/>
    <s v="3"/>
    <s v="CZ"/>
    <s v="10/14/2019"/>
    <s v="4111010"/>
    <m/>
    <s v="100"/>
    <s v="0.73"/>
    <s v="FKKSU"/>
    <s v="19287INVO0_BD-0000003"/>
    <s v="19287INVO0"/>
    <s v="BD-0000003"/>
    <n v="0.73"/>
    <s v=""/>
    <s v=""/>
    <s v=""/>
  </r>
  <r>
    <s v="1300"/>
    <x v="55"/>
    <x v="24"/>
    <x v="24"/>
    <x v="55"/>
    <s v="10005205"/>
    <s v="4"/>
    <s v="CZ"/>
    <s v="10/14/2019"/>
    <s v="4111010"/>
    <m/>
    <s v="100"/>
    <s v="-198.50"/>
    <s v="FKKSU"/>
    <s v="R4-191014-_00-0000003"/>
    <s v="R4-191014-"/>
    <s v="00-0000003"/>
    <n v="-198.5"/>
    <s v=""/>
    <s v=""/>
    <s v=""/>
  </r>
  <r>
    <s v="1300"/>
    <x v="55"/>
    <x v="24"/>
    <x v="24"/>
    <x v="55"/>
    <s v="10005205"/>
    <s v="5"/>
    <s v="CZ"/>
    <s v="10/14/2019"/>
    <s v="4111010"/>
    <m/>
    <s v="100"/>
    <s v="-321.12"/>
    <s v="FKKSU"/>
    <s v="R4-191014-_00-0000003"/>
    <s v="R4-191014-"/>
    <s v="00-0000003"/>
    <n v="-321.12"/>
    <s v=""/>
    <s v=""/>
    <s v=""/>
  </r>
  <r>
    <s v="1300"/>
    <x v="55"/>
    <x v="24"/>
    <x v="24"/>
    <x v="55"/>
    <s v="10005206"/>
    <s v="6"/>
    <s v="CZ"/>
    <s v="10/14/2019"/>
    <s v="4111010"/>
    <m/>
    <s v="100"/>
    <s v="8.13"/>
    <s v="FKKSU"/>
    <s v="R9-191014-_00-0000003"/>
    <s v="R9-191014-"/>
    <s v="00-0000003"/>
    <n v="8.1300000000000008"/>
    <s v=""/>
    <s v=""/>
    <s v=""/>
  </r>
  <r>
    <s v="1300"/>
    <x v="55"/>
    <x v="24"/>
    <x v="24"/>
    <x v="55"/>
    <s v="10005206"/>
    <s v="7"/>
    <s v="CZ"/>
    <s v="10/14/2019"/>
    <s v="4111010"/>
    <m/>
    <s v="100"/>
    <s v="1.10"/>
    <s v="FKKSU"/>
    <s v="R9-191014-_00-0000003"/>
    <s v="R9-191014-"/>
    <s v="00-0000003"/>
    <n v="1.1000000000000001"/>
    <s v=""/>
    <s v=""/>
    <s v=""/>
  </r>
  <r>
    <s v="1300"/>
    <x v="55"/>
    <x v="24"/>
    <x v="24"/>
    <x v="55"/>
    <s v="10005217"/>
    <s v="2"/>
    <s v="CZ"/>
    <s v="10/15/2019"/>
    <s v="4111010"/>
    <m/>
    <s v="100"/>
    <s v="3.50"/>
    <s v="FKKSU"/>
    <s v="19288R0900_43-0000001"/>
    <s v="19288R0900"/>
    <s v="43-0000001"/>
    <n v="3.5"/>
    <s v=""/>
    <s v=""/>
    <s v=""/>
  </r>
  <r>
    <s v="1300"/>
    <x v="55"/>
    <x v="24"/>
    <x v="24"/>
    <x v="55"/>
    <s v="10005218"/>
    <s v="4"/>
    <s v="CZ"/>
    <s v="10/15/2019"/>
    <s v="4111010"/>
    <m/>
    <s v="100"/>
    <s v="7.50"/>
    <s v="FKKSU"/>
    <s v="19288R0900_44-0000001"/>
    <s v="19288R0900"/>
    <s v="44-0000001"/>
    <n v="7.5"/>
    <s v=""/>
    <s v=""/>
    <s v=""/>
  </r>
  <r>
    <s v="1300"/>
    <x v="55"/>
    <x v="24"/>
    <x v="24"/>
    <x v="55"/>
    <s v="10005219"/>
    <s v="4"/>
    <s v="CZ"/>
    <s v="10/15/2019"/>
    <s v="4111010"/>
    <m/>
    <s v="100"/>
    <s v="7.50"/>
    <s v="FKKSU"/>
    <s v="19288R0900_45-0000001"/>
    <s v="19288R0900"/>
    <s v="45-0000001"/>
    <n v="7.5"/>
    <s v=""/>
    <s v=""/>
    <s v=""/>
  </r>
  <r>
    <s v="1300"/>
    <x v="55"/>
    <x v="24"/>
    <x v="24"/>
    <x v="55"/>
    <s v="10005223"/>
    <s v="2"/>
    <s v="CZ"/>
    <s v="10/15/2019"/>
    <s v="4111010"/>
    <m/>
    <s v="100"/>
    <s v="-5.00"/>
    <s v="FKKSU"/>
    <s v="R4-191015-_00-0000003"/>
    <s v="R4-191015-"/>
    <s v="00-0000003"/>
    <n v="-5"/>
    <s v=""/>
    <s v=""/>
    <s v=""/>
  </r>
  <r>
    <s v="1300"/>
    <x v="55"/>
    <x v="24"/>
    <x v="24"/>
    <x v="55"/>
    <s v="10005275"/>
    <s v="2"/>
    <s v="CZ"/>
    <s v="10/18/2019"/>
    <s v="4111010"/>
    <m/>
    <s v="100"/>
    <s v="-16.98"/>
    <s v="FKKSU"/>
    <s v="19291INVO0_BC-0000003"/>
    <s v="19291INVO0"/>
    <s v="BC-0000003"/>
    <n v="-16.98"/>
    <s v=""/>
    <s v=""/>
    <s v=""/>
  </r>
  <r>
    <s v="1300"/>
    <x v="55"/>
    <x v="24"/>
    <x v="24"/>
    <x v="55"/>
    <s v="10005275"/>
    <s v="3"/>
    <s v="CZ"/>
    <s v="10/18/2019"/>
    <s v="4111010"/>
    <m/>
    <s v="100"/>
    <s v="-9.14"/>
    <s v="FKKSU"/>
    <s v="19291INVO0_BC-0000003"/>
    <s v="19291INVO0"/>
    <s v="BC-0000003"/>
    <n v="-9.14"/>
    <s v=""/>
    <s v=""/>
    <s v=""/>
  </r>
  <r>
    <s v="1300"/>
    <x v="55"/>
    <x v="24"/>
    <x v="24"/>
    <x v="55"/>
    <s v="10005276"/>
    <s v="2"/>
    <s v="CZ"/>
    <s v="10/18/2019"/>
    <s v="4111010"/>
    <m/>
    <s v="100"/>
    <s v="1.88"/>
    <s v="FKKSU"/>
    <s v="19291INVO0_BG-0000003"/>
    <s v="19291INVO0"/>
    <s v="BG-0000003"/>
    <n v="1.88"/>
    <s v=""/>
    <s v=""/>
    <s v=""/>
  </r>
  <r>
    <s v="1300"/>
    <x v="55"/>
    <x v="24"/>
    <x v="24"/>
    <x v="55"/>
    <s v="10005276"/>
    <s v="3"/>
    <s v="CZ"/>
    <s v="10/18/2019"/>
    <s v="4111010"/>
    <m/>
    <s v="100"/>
    <s v="3.29"/>
    <s v="FKKSU"/>
    <s v="19291INVO0_BG-0000003"/>
    <s v="19291INVO0"/>
    <s v="BG-0000003"/>
    <n v="3.29"/>
    <s v=""/>
    <s v=""/>
    <s v=""/>
  </r>
  <r>
    <s v="1300"/>
    <x v="55"/>
    <x v="24"/>
    <x v="24"/>
    <x v="55"/>
    <s v="10005281"/>
    <s v="2"/>
    <s v="CZ"/>
    <s v="10/18/2019"/>
    <s v="4111010"/>
    <m/>
    <s v="100"/>
    <s v="-105.87"/>
    <s v="FKKSU"/>
    <s v="R4-191018-_00-0000003"/>
    <s v="R4-191018-"/>
    <s v="00-0000003"/>
    <n v="-105.87"/>
    <s v=""/>
    <s v=""/>
    <s v=""/>
  </r>
  <r>
    <s v="1300"/>
    <x v="55"/>
    <x v="24"/>
    <x v="24"/>
    <x v="55"/>
    <s v="10005281"/>
    <s v="3"/>
    <s v="CZ"/>
    <s v="10/18/2019"/>
    <s v="4111010"/>
    <m/>
    <s v="100"/>
    <s v="-49.74"/>
    <s v="FKKSU"/>
    <s v="R4-191018-_00-0000003"/>
    <s v="R4-191018-"/>
    <s v="00-0000003"/>
    <n v="-49.74"/>
    <s v=""/>
    <s v=""/>
    <s v=""/>
  </r>
  <r>
    <s v="1300"/>
    <x v="55"/>
    <x v="24"/>
    <x v="24"/>
    <x v="55"/>
    <s v="10005328"/>
    <s v="11"/>
    <s v="CZ"/>
    <s v="10/23/2019"/>
    <s v="4111010"/>
    <m/>
    <s v="100"/>
    <s v="0.37"/>
    <s v="FKKSU"/>
    <s v="19296INVO0_AA-0000003"/>
    <s v="19296INVO0"/>
    <s v="AA-0000003"/>
    <n v="0.37"/>
    <s v=""/>
    <s v=""/>
    <s v=""/>
  </r>
  <r>
    <s v="1300"/>
    <x v="55"/>
    <x v="24"/>
    <x v="24"/>
    <x v="55"/>
    <s v="10005328"/>
    <s v="2"/>
    <s v="CZ"/>
    <s v="10/23/2019"/>
    <s v="4111010"/>
    <m/>
    <s v="100"/>
    <s v="-44.40"/>
    <s v="FKKSU"/>
    <s v="19296INVO0_AA-0000003"/>
    <s v="19296INVO0"/>
    <s v="AA-0000003"/>
    <n v="-44.4"/>
    <s v=""/>
    <s v=""/>
    <s v=""/>
  </r>
  <r>
    <s v="1300"/>
    <x v="55"/>
    <x v="24"/>
    <x v="24"/>
    <x v="55"/>
    <s v="10005328"/>
    <s v="3"/>
    <s v="CZ"/>
    <s v="10/23/2019"/>
    <s v="4111010"/>
    <m/>
    <s v="100"/>
    <s v="-25.60"/>
    <s v="FKKSU"/>
    <s v="19296INVO0_AA-0000003"/>
    <s v="19296INVO0"/>
    <s v="AA-0000003"/>
    <n v="-25.6"/>
    <s v=""/>
    <s v=""/>
    <s v=""/>
  </r>
  <r>
    <s v="1300"/>
    <x v="55"/>
    <x v="24"/>
    <x v="24"/>
    <x v="55"/>
    <s v="10005329"/>
    <s v="2"/>
    <s v="CZ"/>
    <s v="10/23/2019"/>
    <s v="4111010"/>
    <m/>
    <s v="100"/>
    <s v="-85.28"/>
    <s v="FKKSU"/>
    <s v="19296INVO0_AB-0000002"/>
    <s v="19296INVO0"/>
    <s v="AB-0000002"/>
    <n v="-85.28"/>
    <s v=""/>
    <s v=""/>
    <s v=""/>
  </r>
  <r>
    <s v="1300"/>
    <x v="55"/>
    <x v="24"/>
    <x v="24"/>
    <x v="55"/>
    <s v="10005329"/>
    <s v="3"/>
    <s v="CZ"/>
    <s v="10/23/2019"/>
    <s v="4111010"/>
    <m/>
    <s v="100"/>
    <s v="-57.42"/>
    <s v="FKKSU"/>
    <s v="19296INVO0_AB-0000002"/>
    <s v="19296INVO0"/>
    <s v="AB-0000002"/>
    <n v="-57.42"/>
    <s v=""/>
    <s v=""/>
    <s v=""/>
  </r>
  <r>
    <s v="1300"/>
    <x v="55"/>
    <x v="24"/>
    <x v="24"/>
    <x v="55"/>
    <s v="10005330"/>
    <s v="10"/>
    <s v="CZ"/>
    <s v="10/23/2019"/>
    <s v="4111010"/>
    <m/>
    <s v="100"/>
    <s v="4.76"/>
    <s v="FKKSU"/>
    <s v="19296INVO0_AC-0000003"/>
    <s v="19296INVO0"/>
    <s v="AC-0000003"/>
    <n v="4.76"/>
    <s v=""/>
    <s v=""/>
    <s v=""/>
  </r>
  <r>
    <s v="1300"/>
    <x v="55"/>
    <x v="24"/>
    <x v="24"/>
    <x v="55"/>
    <s v="10005330"/>
    <s v="2"/>
    <s v="CZ"/>
    <s v="10/23/2019"/>
    <s v="4111010"/>
    <m/>
    <s v="100"/>
    <s v="-55.64"/>
    <s v="FKKSU"/>
    <s v="19296INVO0_AC-0000003"/>
    <s v="19296INVO0"/>
    <s v="AC-0000003"/>
    <n v="-55.64"/>
    <s v=""/>
    <s v=""/>
    <s v=""/>
  </r>
  <r>
    <s v="1300"/>
    <x v="55"/>
    <x v="24"/>
    <x v="24"/>
    <x v="55"/>
    <s v="10005330"/>
    <s v="7"/>
    <s v="CZ"/>
    <s v="10/23/2019"/>
    <s v="4111010"/>
    <m/>
    <s v="100"/>
    <s v="-10.25"/>
    <s v="FKKSU"/>
    <s v="19296INVO0_AC-0000003"/>
    <s v="19296INVO0"/>
    <s v="AC-0000003"/>
    <n v="-10.25"/>
    <s v=""/>
    <s v=""/>
    <s v=""/>
  </r>
  <r>
    <s v="1300"/>
    <x v="55"/>
    <x v="24"/>
    <x v="24"/>
    <x v="55"/>
    <s v="10005331"/>
    <s v="2"/>
    <s v="CZ"/>
    <s v="10/23/2019"/>
    <s v="4111010"/>
    <m/>
    <s v="100"/>
    <s v="-23.76"/>
    <s v="FKKSU"/>
    <s v="19296INVO0_AD-0000003"/>
    <s v="19296INVO0"/>
    <s v="AD-0000003"/>
    <n v="-23.76"/>
    <s v=""/>
    <s v=""/>
    <s v=""/>
  </r>
  <r>
    <s v="1300"/>
    <x v="55"/>
    <x v="24"/>
    <x v="24"/>
    <x v="55"/>
    <s v="10005331"/>
    <s v="3"/>
    <s v="CZ"/>
    <s v="10/23/2019"/>
    <s v="4111010"/>
    <m/>
    <s v="100"/>
    <s v="-6.22"/>
    <s v="FKKSU"/>
    <s v="19296INVO0_AD-0000003"/>
    <s v="19296INVO0"/>
    <s v="AD-0000003"/>
    <n v="-6.22"/>
    <s v=""/>
    <s v=""/>
    <s v=""/>
  </r>
  <r>
    <s v="1300"/>
    <x v="55"/>
    <x v="24"/>
    <x v="24"/>
    <x v="55"/>
    <s v="10005331"/>
    <s v="7"/>
    <s v="CZ"/>
    <s v="10/23/2019"/>
    <s v="4111010"/>
    <m/>
    <s v="100"/>
    <s v="4.03"/>
    <s v="FKKSU"/>
    <s v="19296INVO0_AD-0000003"/>
    <s v="19296INVO0"/>
    <s v="AD-0000003"/>
    <n v="4.03"/>
    <s v=""/>
    <s v=""/>
    <s v=""/>
  </r>
  <r>
    <s v="1300"/>
    <x v="55"/>
    <x v="24"/>
    <x v="24"/>
    <x v="55"/>
    <s v="10005332"/>
    <s v="4"/>
    <s v="CZ"/>
    <s v="10/23/2019"/>
    <s v="4111010"/>
    <m/>
    <s v="100"/>
    <s v="-39.41"/>
    <s v="FKKSU"/>
    <s v="19296INVO0_AF-0000003"/>
    <s v="19296INVO0"/>
    <s v="AF-0000003"/>
    <n v="-39.409999999999997"/>
    <s v=""/>
    <s v=""/>
    <s v=""/>
  </r>
  <r>
    <s v="1300"/>
    <x v="55"/>
    <x v="24"/>
    <x v="24"/>
    <x v="55"/>
    <s v="10005332"/>
    <s v="5"/>
    <s v="CZ"/>
    <s v="10/23/2019"/>
    <s v="4111010"/>
    <m/>
    <s v="100"/>
    <s v="-20.85"/>
    <s v="FKKSU"/>
    <s v="19296INVO0_AF-0000003"/>
    <s v="19296INVO0"/>
    <s v="AF-0000003"/>
    <n v="-20.85"/>
    <s v=""/>
    <s v=""/>
    <s v=""/>
  </r>
  <r>
    <s v="1300"/>
    <x v="55"/>
    <x v="24"/>
    <x v="24"/>
    <x v="55"/>
    <s v="10005332"/>
    <s v="9"/>
    <s v="CZ"/>
    <s v="10/23/2019"/>
    <s v="4111010"/>
    <m/>
    <s v="100"/>
    <s v="4.39"/>
    <s v="FKKSU"/>
    <s v="19296INVO0_AF-0000003"/>
    <s v="19296INVO0"/>
    <s v="AF-0000003"/>
    <n v="4.3899999999999997"/>
    <s v=""/>
    <s v=""/>
    <s v=""/>
  </r>
  <r>
    <s v="1300"/>
    <x v="55"/>
    <x v="24"/>
    <x v="24"/>
    <x v="55"/>
    <s v="10005333"/>
    <s v="11"/>
    <s v="CZ"/>
    <s v="10/23/2019"/>
    <s v="4111010"/>
    <m/>
    <s v="100"/>
    <s v="15.72"/>
    <s v="FKKSU"/>
    <s v="19296INVO0_AG-0000003"/>
    <s v="19296INVO0"/>
    <s v="AG-0000003"/>
    <n v="15.72"/>
    <s v=""/>
    <s v=""/>
    <s v=""/>
  </r>
  <r>
    <s v="1300"/>
    <x v="55"/>
    <x v="24"/>
    <x v="24"/>
    <x v="55"/>
    <s v="10005333"/>
    <s v="6"/>
    <s v="CZ"/>
    <s v="10/23/2019"/>
    <s v="4111010"/>
    <m/>
    <s v="100"/>
    <s v="-898.54"/>
    <s v="FKKSU"/>
    <s v="19296INVO0_AG-0000003"/>
    <s v="19296INVO0"/>
    <s v="AG-0000003"/>
    <n v="-898.54"/>
    <s v=""/>
    <s v=""/>
    <s v=""/>
  </r>
  <r>
    <s v="1300"/>
    <x v="55"/>
    <x v="24"/>
    <x v="24"/>
    <x v="55"/>
    <s v="10005333"/>
    <s v="7"/>
    <s v="CZ"/>
    <s v="10/23/2019"/>
    <s v="4111010"/>
    <m/>
    <s v="100"/>
    <s v="-407.42"/>
    <s v="FKKSU"/>
    <s v="19296INVO0_AG-0000003"/>
    <s v="19296INVO0"/>
    <s v="AG-0000003"/>
    <n v="-407.42"/>
    <s v=""/>
    <s v=""/>
    <s v=""/>
  </r>
  <r>
    <s v="1300"/>
    <x v="55"/>
    <x v="24"/>
    <x v="24"/>
    <x v="55"/>
    <s v="10005334"/>
    <s v="10"/>
    <s v="CZ"/>
    <s v="10/23/2019"/>
    <s v="4111010"/>
    <m/>
    <s v="100"/>
    <s v="4.39"/>
    <s v="FKKSU"/>
    <s v="19296INVO0_AH-0000003"/>
    <s v="19296INVO0"/>
    <s v="AH-0000003"/>
    <n v="4.3899999999999997"/>
    <s v=""/>
    <s v=""/>
    <s v=""/>
  </r>
  <r>
    <s v="1300"/>
    <x v="55"/>
    <x v="24"/>
    <x v="24"/>
    <x v="55"/>
    <s v="10005334"/>
    <s v="2"/>
    <s v="CZ"/>
    <s v="10/23/2019"/>
    <s v="4111010"/>
    <m/>
    <s v="100"/>
    <s v="-16.67"/>
    <s v="FKKSU"/>
    <s v="19296INVO0_AH-0000003"/>
    <s v="19296INVO0"/>
    <s v="AH-0000003"/>
    <n v="-16.670000000000002"/>
    <s v=""/>
    <s v=""/>
    <s v=""/>
  </r>
  <r>
    <s v="1300"/>
    <x v="55"/>
    <x v="24"/>
    <x v="24"/>
    <x v="55"/>
    <s v="10005334"/>
    <s v="3"/>
    <s v="CZ"/>
    <s v="10/23/2019"/>
    <s v="4111010"/>
    <m/>
    <s v="100"/>
    <s v="-7.31"/>
    <s v="FKKSU"/>
    <s v="19296INVO0_AH-0000003"/>
    <s v="19296INVO0"/>
    <s v="AH-0000003"/>
    <n v="-7.31"/>
    <s v=""/>
    <s v=""/>
    <s v=""/>
  </r>
  <r>
    <s v="1300"/>
    <x v="55"/>
    <x v="24"/>
    <x v="24"/>
    <x v="55"/>
    <s v="10005335"/>
    <s v="2"/>
    <s v="CZ"/>
    <s v="10/23/2019"/>
    <s v="4111010"/>
    <m/>
    <s v="100"/>
    <s v="-33.98"/>
    <s v="FKKSU"/>
    <s v="19296INVO0_AI-0000003"/>
    <s v="19296INVO0"/>
    <s v="AI-0000003"/>
    <n v="-33.979999999999997"/>
    <s v=""/>
    <s v=""/>
    <s v=""/>
  </r>
  <r>
    <s v="1300"/>
    <x v="55"/>
    <x v="24"/>
    <x v="24"/>
    <x v="55"/>
    <s v="10005335"/>
    <s v="3"/>
    <s v="CZ"/>
    <s v="10/23/2019"/>
    <s v="4111010"/>
    <m/>
    <s v="100"/>
    <s v="-20.12"/>
    <s v="FKKSU"/>
    <s v="19296INVO0_AI-0000003"/>
    <s v="19296INVO0"/>
    <s v="AI-0000003"/>
    <n v="-20.12"/>
    <s v=""/>
    <s v=""/>
    <s v=""/>
  </r>
  <r>
    <s v="1300"/>
    <x v="55"/>
    <x v="24"/>
    <x v="24"/>
    <x v="55"/>
    <s v="10005336"/>
    <s v="2"/>
    <s v="CZ"/>
    <s v="10/23/2019"/>
    <s v="4111010"/>
    <m/>
    <s v="100"/>
    <s v="-19.80"/>
    <s v="FKKSU"/>
    <s v="19296INVO0_AJ-0000002"/>
    <s v="19296INVO0"/>
    <s v="AJ-0000002"/>
    <n v="-19.8"/>
    <s v=""/>
    <s v=""/>
    <s v=""/>
  </r>
  <r>
    <s v="1300"/>
    <x v="55"/>
    <x v="24"/>
    <x v="24"/>
    <x v="55"/>
    <s v="10005336"/>
    <s v="3"/>
    <s v="CZ"/>
    <s v="10/23/2019"/>
    <s v="4111010"/>
    <m/>
    <s v="100"/>
    <s v="-8.41"/>
    <s v="FKKSU"/>
    <s v="19296INVO0_AJ-0000002"/>
    <s v="19296INVO0"/>
    <s v="AJ-0000002"/>
    <n v="-8.41"/>
    <s v=""/>
    <s v=""/>
    <s v=""/>
  </r>
  <r>
    <s v="1300"/>
    <x v="55"/>
    <x v="24"/>
    <x v="24"/>
    <x v="55"/>
    <s v="10005337"/>
    <s v="2"/>
    <s v="CZ"/>
    <s v="10/23/2019"/>
    <s v="4111010"/>
    <m/>
    <s v="100"/>
    <s v="-8.33"/>
    <s v="FKKSU"/>
    <s v="19296INVO0_AK-0000003"/>
    <s v="19296INVO0"/>
    <s v="AK-0000003"/>
    <n v="-8.33"/>
    <s v=""/>
    <s v=""/>
    <s v=""/>
  </r>
  <r>
    <s v="1300"/>
    <x v="55"/>
    <x v="24"/>
    <x v="24"/>
    <x v="55"/>
    <s v="10005337"/>
    <s v="3"/>
    <s v="CZ"/>
    <s v="10/23/2019"/>
    <s v="4111010"/>
    <m/>
    <s v="100"/>
    <s v="-1.46"/>
    <s v="FKKSU"/>
    <s v="19296INVO0_AK-0000003"/>
    <s v="19296INVO0"/>
    <s v="AK-0000003"/>
    <n v="-1.46"/>
    <s v=""/>
    <s v=""/>
    <s v=""/>
  </r>
  <r>
    <s v="1300"/>
    <x v="55"/>
    <x v="24"/>
    <x v="24"/>
    <x v="55"/>
    <s v="10005338"/>
    <s v="2"/>
    <s v="CZ"/>
    <s v="10/23/2019"/>
    <s v="4111010"/>
    <m/>
    <s v="100"/>
    <s v="-40.64"/>
    <s v="FKKSU"/>
    <s v="19296INVO0_AL-0000003"/>
    <s v="19296INVO0"/>
    <s v="AL-0000003"/>
    <n v="-40.64"/>
    <s v=""/>
    <s v=""/>
    <s v=""/>
  </r>
  <r>
    <s v="1300"/>
    <x v="55"/>
    <x v="24"/>
    <x v="24"/>
    <x v="55"/>
    <s v="10005338"/>
    <s v="6"/>
    <s v="CZ"/>
    <s v="10/23/2019"/>
    <s v="4111010"/>
    <m/>
    <s v="100"/>
    <s v="-9.88"/>
    <s v="FKKSU"/>
    <s v="19296INVO0_AL-0000003"/>
    <s v="19296INVO0"/>
    <s v="AL-0000003"/>
    <n v="-9.8800000000000008"/>
    <s v=""/>
    <s v=""/>
    <s v=""/>
  </r>
  <r>
    <s v="1300"/>
    <x v="55"/>
    <x v="24"/>
    <x v="24"/>
    <x v="55"/>
    <s v="10005338"/>
    <s v="9"/>
    <s v="CZ"/>
    <s v="10/23/2019"/>
    <s v="4111010"/>
    <m/>
    <s v="100"/>
    <s v="4.39"/>
    <s v="FKKSU"/>
    <s v="19296INVO0_AL-0000003"/>
    <s v="19296INVO0"/>
    <s v="AL-0000003"/>
    <n v="4.3899999999999997"/>
    <s v=""/>
    <s v=""/>
    <s v=""/>
  </r>
  <r>
    <s v="1300"/>
    <x v="55"/>
    <x v="24"/>
    <x v="24"/>
    <x v="55"/>
    <s v="10005339"/>
    <s v="17"/>
    <s v="CZ"/>
    <s v="10/23/2019"/>
    <s v="4111010"/>
    <m/>
    <s v="100"/>
    <s v="7.54"/>
    <s v="FKKSU"/>
    <s v="19296INVO0_AM-0000003"/>
    <s v="19296INVO0"/>
    <s v="AM-0000003"/>
    <n v="7.54"/>
    <s v=""/>
    <s v=""/>
    <s v=""/>
  </r>
  <r>
    <s v="1300"/>
    <x v="55"/>
    <x v="24"/>
    <x v="24"/>
    <x v="55"/>
    <s v="10005339"/>
    <s v="3"/>
    <s v="CZ"/>
    <s v="10/23/2019"/>
    <s v="4111010"/>
    <m/>
    <s v="100"/>
    <s v="-690.89"/>
    <s v="FKKSU"/>
    <s v="19296INVO0_AM-0000003"/>
    <s v="19296INVO0"/>
    <s v="AM-0000003"/>
    <n v="-690.89"/>
    <s v=""/>
    <s v=""/>
    <s v=""/>
  </r>
  <r>
    <s v="1300"/>
    <x v="55"/>
    <x v="24"/>
    <x v="24"/>
    <x v="55"/>
    <s v="10005339"/>
    <s v="4"/>
    <s v="CZ"/>
    <s v="10/23/2019"/>
    <s v="4111010"/>
    <m/>
    <s v="100"/>
    <s v="28.18"/>
    <s v="FKKSU"/>
    <s v="19296INVO0_AM-0000003"/>
    <s v="19296INVO0"/>
    <s v="AM-0000003"/>
    <n v="28.18"/>
    <s v=""/>
    <s v=""/>
    <s v=""/>
  </r>
  <r>
    <s v="1300"/>
    <x v="55"/>
    <x v="24"/>
    <x v="24"/>
    <x v="55"/>
    <s v="10005339"/>
    <s v="6"/>
    <s v="CZ"/>
    <s v="10/23/2019"/>
    <s v="4111010"/>
    <m/>
    <s v="100"/>
    <s v="-305.76"/>
    <s v="FKKSU"/>
    <s v="19296INVO0_AM-0000003"/>
    <s v="19296INVO0"/>
    <s v="AM-0000003"/>
    <n v="-305.76"/>
    <s v=""/>
    <s v=""/>
    <s v=""/>
  </r>
  <r>
    <s v="1300"/>
    <x v="55"/>
    <x v="24"/>
    <x v="24"/>
    <x v="55"/>
    <s v="10005340"/>
    <s v="13"/>
    <s v="CZ"/>
    <s v="10/23/2019"/>
    <s v="4111010"/>
    <m/>
    <s v="100"/>
    <s v="1.10"/>
    <s v="FKKSU"/>
    <s v="19296INVO0_AO-0000003"/>
    <s v="19296INVO0"/>
    <s v="AO-0000003"/>
    <n v="1.1000000000000001"/>
    <s v=""/>
    <s v=""/>
    <s v=""/>
  </r>
  <r>
    <s v="1300"/>
    <x v="55"/>
    <x v="24"/>
    <x v="24"/>
    <x v="55"/>
    <s v="10005340"/>
    <s v="2"/>
    <s v="CZ"/>
    <s v="10/23/2019"/>
    <s v="4111010"/>
    <m/>
    <s v="100"/>
    <s v="-476.24"/>
    <s v="FKKSU"/>
    <s v="19296INVO0_AO-0000003"/>
    <s v="19296INVO0"/>
    <s v="AO-0000003"/>
    <n v="-476.24"/>
    <s v=""/>
    <s v=""/>
    <s v=""/>
  </r>
  <r>
    <s v="1300"/>
    <x v="55"/>
    <x v="24"/>
    <x v="24"/>
    <x v="55"/>
    <s v="10005340"/>
    <s v="4"/>
    <s v="CZ"/>
    <s v="10/23/2019"/>
    <s v="4111010"/>
    <m/>
    <s v="100"/>
    <s v="-204.82"/>
    <s v="FKKSU"/>
    <s v="19296INVO0_AO-0000003"/>
    <s v="19296INVO0"/>
    <s v="AO-0000003"/>
    <n v="-204.82"/>
    <s v=""/>
    <s v=""/>
    <s v=""/>
  </r>
  <r>
    <s v="1300"/>
    <x v="55"/>
    <x v="24"/>
    <x v="24"/>
    <x v="55"/>
    <s v="10005341"/>
    <s v="13"/>
    <s v="CZ"/>
    <s v="10/23/2019"/>
    <s v="4111010"/>
    <m/>
    <s v="100"/>
    <s v="8.76"/>
    <s v="FKKSU"/>
    <s v="19296INVO0_AP-0000003"/>
    <s v="19296INVO0"/>
    <s v="AP-0000003"/>
    <n v="8.76"/>
    <s v=""/>
    <s v=""/>
    <s v=""/>
  </r>
  <r>
    <s v="1300"/>
    <x v="55"/>
    <x v="24"/>
    <x v="24"/>
    <x v="55"/>
    <s v="10005341"/>
    <s v="2"/>
    <s v="CZ"/>
    <s v="10/23/2019"/>
    <s v="4111010"/>
    <m/>
    <s v="100"/>
    <s v="-1,479.52"/>
    <s v="FKKSU"/>
    <s v="19296INVO0_AP-0000003"/>
    <s v="19296INVO0"/>
    <s v="AP-0000003"/>
    <n v="-1479.52"/>
    <s v=""/>
    <s v=""/>
    <s v=""/>
  </r>
  <r>
    <s v="1300"/>
    <x v="55"/>
    <x v="24"/>
    <x v="24"/>
    <x v="55"/>
    <s v="10005341"/>
    <s v="3"/>
    <s v="CZ"/>
    <s v="10/23/2019"/>
    <s v="4111010"/>
    <m/>
    <s v="100"/>
    <s v="-840.10"/>
    <s v="FKKSU"/>
    <s v="19296INVO0_AP-0000003"/>
    <s v="19296INVO0"/>
    <s v="AP-0000003"/>
    <n v="-840.1"/>
    <s v=""/>
    <s v=""/>
    <s v=""/>
  </r>
  <r>
    <s v="1300"/>
    <x v="55"/>
    <x v="24"/>
    <x v="24"/>
    <x v="55"/>
    <s v="10005342"/>
    <s v="2"/>
    <s v="CZ"/>
    <s v="10/23/2019"/>
    <s v="4111010"/>
    <m/>
    <s v="100"/>
    <s v="-51.28"/>
    <s v="FKKSU"/>
    <s v="19296INVO0_AQ-0000003"/>
    <s v="19296INVO0"/>
    <s v="AQ-0000003"/>
    <n v="-51.28"/>
    <s v=""/>
    <s v=""/>
    <s v=""/>
  </r>
  <r>
    <s v="1300"/>
    <x v="55"/>
    <x v="24"/>
    <x v="24"/>
    <x v="55"/>
    <s v="10005342"/>
    <s v="3"/>
    <s v="CZ"/>
    <s v="10/23/2019"/>
    <s v="4111010"/>
    <m/>
    <s v="100"/>
    <s v="-27.80"/>
    <s v="FKKSU"/>
    <s v="19296INVO0_AQ-0000003"/>
    <s v="19296INVO0"/>
    <s v="AQ-0000003"/>
    <n v="-27.8"/>
    <s v=""/>
    <s v=""/>
    <s v=""/>
  </r>
  <r>
    <s v="1300"/>
    <x v="55"/>
    <x v="24"/>
    <x v="24"/>
    <x v="55"/>
    <s v="10005342"/>
    <s v="6"/>
    <s v="CZ"/>
    <s v="10/23/2019"/>
    <s v="4111010"/>
    <m/>
    <s v="100"/>
    <s v="3.65"/>
    <s v="FKKSU"/>
    <s v="19296INVO0_AQ-0000003"/>
    <s v="19296INVO0"/>
    <s v="AQ-0000003"/>
    <n v="3.65"/>
    <s v=""/>
    <s v=""/>
    <s v=""/>
  </r>
  <r>
    <s v="1300"/>
    <x v="55"/>
    <x v="24"/>
    <x v="24"/>
    <x v="55"/>
    <s v="10005343"/>
    <s v="2"/>
    <s v="CZ"/>
    <s v="10/23/2019"/>
    <s v="4111010"/>
    <m/>
    <s v="100"/>
    <s v="-7.50"/>
    <s v="FKKSU"/>
    <s v="19296INVO0_AR-0000003"/>
    <s v="19296INVO0"/>
    <s v="AR-0000003"/>
    <n v="-7.5"/>
    <s v=""/>
    <s v=""/>
    <s v=""/>
  </r>
  <r>
    <s v="1300"/>
    <x v="55"/>
    <x v="24"/>
    <x v="24"/>
    <x v="55"/>
    <s v="10005344"/>
    <s v="2"/>
    <s v="CZ"/>
    <s v="10/23/2019"/>
    <s v="4111010"/>
    <m/>
    <s v="100"/>
    <s v="-70.67"/>
    <s v="FKKSU"/>
    <s v="19296INVO0_AS-0000003"/>
    <s v="19296INVO0"/>
    <s v="AS-0000003"/>
    <n v="-70.67"/>
    <s v=""/>
    <s v=""/>
    <s v=""/>
  </r>
  <r>
    <s v="1300"/>
    <x v="55"/>
    <x v="24"/>
    <x v="24"/>
    <x v="55"/>
    <s v="10005344"/>
    <s v="3"/>
    <s v="CZ"/>
    <s v="10/23/2019"/>
    <s v="4111010"/>
    <m/>
    <s v="100"/>
    <s v="-79.74"/>
    <s v="FKKSU"/>
    <s v="19296INVO0_AS-0000003"/>
    <s v="19296INVO0"/>
    <s v="AS-0000003"/>
    <n v="-79.739999999999995"/>
    <s v=""/>
    <s v=""/>
    <s v=""/>
  </r>
  <r>
    <s v="1300"/>
    <x v="55"/>
    <x v="24"/>
    <x v="24"/>
    <x v="55"/>
    <s v="10005344"/>
    <s v="6"/>
    <s v="CZ"/>
    <s v="10/23/2019"/>
    <s v="4111010"/>
    <m/>
    <s v="100"/>
    <s v="1.46"/>
    <s v="FKKSU"/>
    <s v="19296INVO0_AS-0000003"/>
    <s v="19296INVO0"/>
    <s v="AS-0000003"/>
    <n v="1.46"/>
    <s v=""/>
    <s v=""/>
    <s v=""/>
  </r>
  <r>
    <s v="1300"/>
    <x v="55"/>
    <x v="24"/>
    <x v="24"/>
    <x v="55"/>
    <s v="10005345"/>
    <s v="2"/>
    <s v="CZ"/>
    <s v="10/23/2019"/>
    <s v="4111010"/>
    <m/>
    <s v="100"/>
    <s v="-86.92"/>
    <s v="FKKSU"/>
    <s v="19296INVO0_AT-0000003"/>
    <s v="19296INVO0"/>
    <s v="AT-0000003"/>
    <n v="-86.92"/>
    <s v=""/>
    <s v=""/>
    <s v=""/>
  </r>
  <r>
    <s v="1300"/>
    <x v="55"/>
    <x v="24"/>
    <x v="24"/>
    <x v="55"/>
    <s v="10005345"/>
    <s v="3"/>
    <s v="CZ"/>
    <s v="10/23/2019"/>
    <s v="4111010"/>
    <m/>
    <s v="100"/>
    <s v="-34.02"/>
    <s v="FKKSU"/>
    <s v="19296INVO0_AT-0000003"/>
    <s v="19296INVO0"/>
    <s v="AT-0000003"/>
    <n v="-34.020000000000003"/>
    <s v=""/>
    <s v=""/>
    <s v=""/>
  </r>
  <r>
    <s v="1300"/>
    <x v="55"/>
    <x v="24"/>
    <x v="24"/>
    <x v="55"/>
    <s v="10005346"/>
    <s v="2"/>
    <s v="CZ"/>
    <s v="10/23/2019"/>
    <s v="4111010"/>
    <m/>
    <s v="100"/>
    <s v="-27.93"/>
    <s v="FKKSU"/>
    <s v="19296INVO0_AU-0000003"/>
    <s v="19296INVO0"/>
    <s v="AU-0000003"/>
    <n v="-27.93"/>
    <s v=""/>
    <s v=""/>
    <s v=""/>
  </r>
  <r>
    <s v="1300"/>
    <x v="55"/>
    <x v="24"/>
    <x v="24"/>
    <x v="55"/>
    <s v="10005346"/>
    <s v="3"/>
    <s v="CZ"/>
    <s v="10/23/2019"/>
    <s v="4111010"/>
    <m/>
    <s v="100"/>
    <s v="-9.51"/>
    <s v="FKKSU"/>
    <s v="19296INVO0_AU-0000003"/>
    <s v="19296INVO0"/>
    <s v="AU-0000003"/>
    <n v="-9.51"/>
    <s v=""/>
    <s v=""/>
    <s v=""/>
  </r>
  <r>
    <s v="1300"/>
    <x v="55"/>
    <x v="24"/>
    <x v="24"/>
    <x v="55"/>
    <s v="10005347"/>
    <s v="3"/>
    <s v="CZ"/>
    <s v="10/23/2019"/>
    <s v="4111010"/>
    <m/>
    <s v="100"/>
    <s v="-6.67"/>
    <s v="FKKSU"/>
    <s v="19296INVO0_AW-0000003"/>
    <s v="19296INVO0"/>
    <s v="AW-0000003"/>
    <n v="-6.67"/>
    <s v=""/>
    <s v=""/>
    <s v=""/>
  </r>
  <r>
    <s v="1300"/>
    <x v="55"/>
    <x v="24"/>
    <x v="24"/>
    <x v="55"/>
    <s v="10005347"/>
    <s v="4"/>
    <s v="CZ"/>
    <s v="10/23/2019"/>
    <s v="4111010"/>
    <m/>
    <s v="100"/>
    <s v="1.46"/>
    <s v="FKKSU"/>
    <s v="19296INVO0_AW-0000003"/>
    <s v="19296INVO0"/>
    <s v="AW-0000003"/>
    <n v="1.46"/>
    <s v=""/>
    <s v=""/>
    <s v=""/>
  </r>
  <r>
    <s v="1300"/>
    <x v="55"/>
    <x v="24"/>
    <x v="24"/>
    <x v="55"/>
    <s v="10005348"/>
    <s v="3"/>
    <s v="CZ"/>
    <s v="10/23/2019"/>
    <s v="4111010"/>
    <m/>
    <s v="100"/>
    <s v="-97.34"/>
    <s v="FKKSU"/>
    <s v="19296INVO0_AX-0000003"/>
    <s v="19296INVO0"/>
    <s v="AX-0000003"/>
    <n v="-97.34"/>
    <s v=""/>
    <s v=""/>
    <s v=""/>
  </r>
  <r>
    <s v="1300"/>
    <x v="55"/>
    <x v="24"/>
    <x v="24"/>
    <x v="55"/>
    <s v="10005348"/>
    <s v="4"/>
    <s v="CZ"/>
    <s v="10/23/2019"/>
    <s v="4111010"/>
    <m/>
    <s v="100"/>
    <s v="2.56"/>
    <s v="FKKSU"/>
    <s v="19296INVO0_AX-0000003"/>
    <s v="19296INVO0"/>
    <s v="AX-0000003"/>
    <n v="2.56"/>
    <s v=""/>
    <s v=""/>
    <s v=""/>
  </r>
  <r>
    <s v="1300"/>
    <x v="55"/>
    <x v="24"/>
    <x v="24"/>
    <x v="55"/>
    <s v="10005348"/>
    <s v="6"/>
    <s v="CZ"/>
    <s v="10/23/2019"/>
    <s v="4111010"/>
    <m/>
    <s v="100"/>
    <s v="-68.04"/>
    <s v="FKKSU"/>
    <s v="19296INVO0_AX-0000003"/>
    <s v="19296INVO0"/>
    <s v="AX-0000003"/>
    <n v="-68.040000000000006"/>
    <s v=""/>
    <s v=""/>
    <s v=""/>
  </r>
  <r>
    <s v="1300"/>
    <x v="55"/>
    <x v="24"/>
    <x v="24"/>
    <x v="55"/>
    <s v="10005349"/>
    <s v="2"/>
    <s v="CZ"/>
    <s v="10/23/2019"/>
    <s v="4111010"/>
    <m/>
    <s v="100"/>
    <s v="-45.22"/>
    <s v="FKKSU"/>
    <s v="19296INVO0_AY-0000002"/>
    <s v="19296INVO0"/>
    <s v="AY-0000002"/>
    <n v="-45.22"/>
    <s v=""/>
    <s v=""/>
    <s v=""/>
  </r>
  <r>
    <s v="1300"/>
    <x v="55"/>
    <x v="24"/>
    <x v="24"/>
    <x v="55"/>
    <s v="10005349"/>
    <s v="6"/>
    <s v="CZ"/>
    <s v="10/23/2019"/>
    <s v="4111010"/>
    <m/>
    <s v="100"/>
    <s v="-13.54"/>
    <s v="FKKSU"/>
    <s v="19296INVO0_AY-0000002"/>
    <s v="19296INVO0"/>
    <s v="AY-0000002"/>
    <n v="-13.54"/>
    <s v=""/>
    <s v=""/>
    <s v=""/>
  </r>
  <r>
    <s v="1300"/>
    <x v="55"/>
    <x v="24"/>
    <x v="24"/>
    <x v="55"/>
    <s v="10005350"/>
    <s v="2"/>
    <s v="CZ"/>
    <s v="10/23/2019"/>
    <s v="4111010"/>
    <m/>
    <s v="100"/>
    <s v="-35.02"/>
    <s v="FKKSU"/>
    <s v="19296INVO0_AZ-0000003"/>
    <s v="19296INVO0"/>
    <s v="AZ-0000003"/>
    <n v="-35.020000000000003"/>
    <s v=""/>
    <s v=""/>
    <s v=""/>
  </r>
  <r>
    <s v="1300"/>
    <x v="55"/>
    <x v="24"/>
    <x v="24"/>
    <x v="55"/>
    <s v="10005350"/>
    <s v="3"/>
    <s v="CZ"/>
    <s v="10/23/2019"/>
    <s v="4111010"/>
    <m/>
    <s v="100"/>
    <s v="-21.94"/>
    <s v="FKKSU"/>
    <s v="19296INVO0_AZ-0000003"/>
    <s v="19296INVO0"/>
    <s v="AZ-0000003"/>
    <n v="-21.94"/>
    <s v=""/>
    <s v=""/>
    <s v=""/>
  </r>
  <r>
    <s v="1300"/>
    <x v="55"/>
    <x v="24"/>
    <x v="24"/>
    <x v="55"/>
    <s v="10005351"/>
    <s v="2"/>
    <s v="CZ"/>
    <s v="10/23/2019"/>
    <s v="4111010"/>
    <m/>
    <s v="100"/>
    <s v="-22.72"/>
    <s v="FKKSU"/>
    <s v="19296INVO0_BA-0000003"/>
    <s v="19296INVO0"/>
    <s v="BA-0000003"/>
    <n v="-22.72"/>
    <s v=""/>
    <s v=""/>
    <s v=""/>
  </r>
  <r>
    <s v="1300"/>
    <x v="55"/>
    <x v="24"/>
    <x v="24"/>
    <x v="55"/>
    <s v="10005351"/>
    <s v="3"/>
    <s v="CZ"/>
    <s v="10/23/2019"/>
    <s v="4111010"/>
    <m/>
    <s v="100"/>
    <s v="-13.53"/>
    <s v="FKKSU"/>
    <s v="19296INVO0_BA-0000003"/>
    <s v="19296INVO0"/>
    <s v="BA-0000003"/>
    <n v="-13.53"/>
    <s v=""/>
    <s v=""/>
    <s v=""/>
  </r>
  <r>
    <s v="1300"/>
    <x v="55"/>
    <x v="24"/>
    <x v="24"/>
    <x v="55"/>
    <s v="10005352"/>
    <s v="2"/>
    <s v="CZ"/>
    <s v="10/23/2019"/>
    <s v="4111010"/>
    <m/>
    <s v="100"/>
    <s v="-24.79"/>
    <s v="FKKSU"/>
    <s v="19296INVO0_BB-0000003"/>
    <s v="19296INVO0"/>
    <s v="BB-0000003"/>
    <n v="-24.79"/>
    <s v=""/>
    <s v=""/>
    <s v=""/>
  </r>
  <r>
    <s v="1300"/>
    <x v="55"/>
    <x v="24"/>
    <x v="24"/>
    <x v="55"/>
    <s v="10005352"/>
    <s v="7"/>
    <s v="CZ"/>
    <s v="10/23/2019"/>
    <s v="4111010"/>
    <m/>
    <s v="100"/>
    <s v="-4.02"/>
    <s v="FKKSU"/>
    <s v="19296INVO0_BB-0000003"/>
    <s v="19296INVO0"/>
    <s v="BB-0000003"/>
    <n v="-4.0199999999999996"/>
    <s v=""/>
    <s v=""/>
    <s v=""/>
  </r>
  <r>
    <s v="1300"/>
    <x v="55"/>
    <x v="24"/>
    <x v="24"/>
    <x v="55"/>
    <s v="10005353"/>
    <s v="2"/>
    <s v="CZ"/>
    <s v="10/23/2019"/>
    <s v="4111010"/>
    <m/>
    <s v="100"/>
    <s v="-81.66"/>
    <s v="FKKSU"/>
    <s v="19296INVO0_BC-0000003"/>
    <s v="19296INVO0"/>
    <s v="BC-0000003"/>
    <n v="-81.66"/>
    <s v=""/>
    <s v=""/>
    <s v=""/>
  </r>
  <r>
    <s v="1300"/>
    <x v="55"/>
    <x v="24"/>
    <x v="24"/>
    <x v="55"/>
    <s v="10005353"/>
    <s v="3"/>
    <s v="CZ"/>
    <s v="10/23/2019"/>
    <s v="4111010"/>
    <m/>
    <s v="100"/>
    <s v="-29.63"/>
    <s v="FKKSU"/>
    <s v="19296INVO0_BC-0000003"/>
    <s v="19296INVO0"/>
    <s v="BC-0000003"/>
    <n v="-29.63"/>
    <s v=""/>
    <s v=""/>
    <s v=""/>
  </r>
  <r>
    <s v="1300"/>
    <x v="55"/>
    <x v="24"/>
    <x v="24"/>
    <x v="55"/>
    <s v="10005354"/>
    <s v="2"/>
    <s v="CZ"/>
    <s v="10/23/2019"/>
    <s v="4111010"/>
    <m/>
    <s v="100"/>
    <s v="-23.75"/>
    <s v="FKKSU"/>
    <s v="19296INVO0_BD-0000003"/>
    <s v="19296INVO0"/>
    <s v="BD-0000003"/>
    <n v="-23.75"/>
    <s v=""/>
    <s v=""/>
    <s v=""/>
  </r>
  <r>
    <s v="1300"/>
    <x v="55"/>
    <x v="24"/>
    <x v="24"/>
    <x v="55"/>
    <s v="10005354"/>
    <s v="3"/>
    <s v="CZ"/>
    <s v="10/23/2019"/>
    <s v="4111010"/>
    <m/>
    <s v="100"/>
    <s v="-2.19"/>
    <s v="FKKSU"/>
    <s v="19296INVO0_BD-0000003"/>
    <s v="19296INVO0"/>
    <s v="BD-0000003"/>
    <n v="-2.19"/>
    <s v=""/>
    <s v=""/>
    <s v=""/>
  </r>
  <r>
    <s v="1300"/>
    <x v="55"/>
    <x v="24"/>
    <x v="24"/>
    <x v="55"/>
    <s v="10005355"/>
    <s v="4"/>
    <s v="CZ"/>
    <s v="10/23/2019"/>
    <s v="4111010"/>
    <m/>
    <s v="100"/>
    <s v="-39.80"/>
    <s v="FKKSU"/>
    <s v="19296INVO0_BF-0000002"/>
    <s v="19296INVO0"/>
    <s v="BF-0000002"/>
    <n v="-39.799999999999997"/>
    <s v=""/>
    <s v=""/>
    <s v=""/>
  </r>
  <r>
    <s v="1300"/>
    <x v="55"/>
    <x v="24"/>
    <x v="24"/>
    <x v="55"/>
    <s v="10005355"/>
    <s v="5"/>
    <s v="CZ"/>
    <s v="10/23/2019"/>
    <s v="4111010"/>
    <m/>
    <s v="100"/>
    <s v="-5.48"/>
    <s v="FKKSU"/>
    <s v="19296INVO0_BF-0000002"/>
    <s v="19296INVO0"/>
    <s v="BF-0000002"/>
    <n v="-5.48"/>
    <s v=""/>
    <s v=""/>
    <s v=""/>
  </r>
  <r>
    <s v="1300"/>
    <x v="55"/>
    <x v="24"/>
    <x v="24"/>
    <x v="55"/>
    <s v="10005355"/>
    <s v="9"/>
    <s v="CZ"/>
    <s v="10/23/2019"/>
    <s v="4111010"/>
    <m/>
    <s v="100"/>
    <s v="14.63"/>
    <s v="FKKSU"/>
    <s v="19296INVO0_BF-0000002"/>
    <s v="19296INVO0"/>
    <s v="BF-0000002"/>
    <n v="14.63"/>
    <s v=""/>
    <s v=""/>
    <s v=""/>
  </r>
  <r>
    <s v="1300"/>
    <x v="55"/>
    <x v="24"/>
    <x v="24"/>
    <x v="55"/>
    <s v="10005356"/>
    <s v="3"/>
    <s v="CZ"/>
    <s v="10/23/2019"/>
    <s v="4111010"/>
    <m/>
    <s v="100"/>
    <s v="-64.22"/>
    <s v="FKKSU"/>
    <s v="19296INVO0_BG-0000003"/>
    <s v="19296INVO0"/>
    <s v="BG-0000003"/>
    <n v="-64.22"/>
    <s v=""/>
    <s v=""/>
    <s v=""/>
  </r>
  <r>
    <s v="1300"/>
    <x v="55"/>
    <x v="24"/>
    <x v="24"/>
    <x v="55"/>
    <s v="10005356"/>
    <s v="4"/>
    <s v="CZ"/>
    <s v="10/23/2019"/>
    <s v="4111010"/>
    <m/>
    <s v="100"/>
    <s v="6.95"/>
    <s v="FKKSU"/>
    <s v="19296INVO0_BG-0000003"/>
    <s v="19296INVO0"/>
    <s v="BG-0000003"/>
    <n v="6.95"/>
    <s v=""/>
    <s v=""/>
    <s v=""/>
  </r>
  <r>
    <s v="1300"/>
    <x v="55"/>
    <x v="24"/>
    <x v="24"/>
    <x v="55"/>
    <s v="10005356"/>
    <s v="8"/>
    <s v="CZ"/>
    <s v="10/23/2019"/>
    <s v="4111010"/>
    <m/>
    <s v="100"/>
    <s v="-40.60"/>
    <s v="FKKSU"/>
    <s v="19296INVO0_BG-0000003"/>
    <s v="19296INVO0"/>
    <s v="BG-0000003"/>
    <n v="-40.6"/>
    <s v=""/>
    <s v=""/>
    <s v=""/>
  </r>
  <r>
    <s v="1300"/>
    <x v="55"/>
    <x v="24"/>
    <x v="24"/>
    <x v="55"/>
    <s v="10005357"/>
    <s v="2"/>
    <s v="CZ"/>
    <s v="10/23/2019"/>
    <s v="4111010"/>
    <m/>
    <s v="100"/>
    <s v="-85.87"/>
    <s v="FKKSU"/>
    <s v="19296INVO0_BH-0000003"/>
    <s v="19296INVO0"/>
    <s v="BH-0000003"/>
    <n v="-85.87"/>
    <s v=""/>
    <s v=""/>
    <s v=""/>
  </r>
  <r>
    <s v="1300"/>
    <x v="55"/>
    <x v="24"/>
    <x v="24"/>
    <x v="55"/>
    <s v="10005357"/>
    <s v="3"/>
    <s v="CZ"/>
    <s v="10/23/2019"/>
    <s v="4111010"/>
    <m/>
    <s v="100"/>
    <s v="-32.18"/>
    <s v="FKKSU"/>
    <s v="19296INVO0_BH-0000003"/>
    <s v="19296INVO0"/>
    <s v="BH-0000003"/>
    <n v="-32.18"/>
    <s v=""/>
    <s v=""/>
    <s v=""/>
  </r>
  <r>
    <s v="1300"/>
    <x v="55"/>
    <x v="24"/>
    <x v="24"/>
    <x v="55"/>
    <s v="10005358"/>
    <s v="2"/>
    <s v="CZ"/>
    <s v="10/23/2019"/>
    <s v="4111010"/>
    <m/>
    <s v="100"/>
    <s v="-16.25"/>
    <s v="FKKSU"/>
    <s v="19296INVO0_BI-0000003"/>
    <s v="19296INVO0"/>
    <s v="BI-0000003"/>
    <n v="-16.25"/>
    <s v=""/>
    <s v=""/>
    <s v=""/>
  </r>
  <r>
    <s v="1300"/>
    <x v="55"/>
    <x v="24"/>
    <x v="24"/>
    <x v="55"/>
    <s v="10005358"/>
    <s v="5"/>
    <s v="CZ"/>
    <s v="10/23/2019"/>
    <s v="4111010"/>
    <m/>
    <s v="100"/>
    <s v="-2.19"/>
    <s v="FKKSU"/>
    <s v="19296INVO0_BI-0000003"/>
    <s v="19296INVO0"/>
    <s v="BI-0000003"/>
    <n v="-2.19"/>
    <s v=""/>
    <s v=""/>
    <s v=""/>
  </r>
  <r>
    <s v="1300"/>
    <x v="55"/>
    <x v="24"/>
    <x v="24"/>
    <x v="55"/>
    <s v="10005359"/>
    <s v="2"/>
    <s v="CZ"/>
    <s v="10/23/2019"/>
    <s v="4111010"/>
    <m/>
    <s v="100"/>
    <s v="-44.00"/>
    <s v="FKKSU"/>
    <s v="19296INVO0_BJ-0000003"/>
    <s v="19296INVO0"/>
    <s v="BJ-0000003"/>
    <n v="-44"/>
    <s v=""/>
    <s v=""/>
    <s v=""/>
  </r>
  <r>
    <s v="1300"/>
    <x v="55"/>
    <x v="24"/>
    <x v="24"/>
    <x v="55"/>
    <s v="10005359"/>
    <s v="3"/>
    <s v="CZ"/>
    <s v="10/23/2019"/>
    <s v="4111010"/>
    <m/>
    <s v="100"/>
    <s v="-37.67"/>
    <s v="FKKSU"/>
    <s v="19296INVO0_BJ-0000003"/>
    <s v="19296INVO0"/>
    <s v="BJ-0000003"/>
    <n v="-37.67"/>
    <s v=""/>
    <s v=""/>
    <s v=""/>
  </r>
  <r>
    <s v="1300"/>
    <x v="55"/>
    <x v="24"/>
    <x v="24"/>
    <x v="55"/>
    <s v="10005360"/>
    <s v="2"/>
    <s v="CZ"/>
    <s v="10/23/2019"/>
    <s v="4111010"/>
    <m/>
    <s v="100"/>
    <s v="-32.09"/>
    <s v="FKKSU"/>
    <s v="19296INVO0_BK-0000003"/>
    <s v="19296INVO0"/>
    <s v="BK-0000003"/>
    <n v="-32.090000000000003"/>
    <s v=""/>
    <s v=""/>
    <s v=""/>
  </r>
  <r>
    <s v="1300"/>
    <x v="55"/>
    <x v="24"/>
    <x v="24"/>
    <x v="55"/>
    <s v="10005360"/>
    <s v="6"/>
    <s v="CZ"/>
    <s v="10/23/2019"/>
    <s v="4111010"/>
    <m/>
    <s v="100"/>
    <s v="-3.66"/>
    <s v="FKKSU"/>
    <s v="19296INVO0_BK-0000003"/>
    <s v="19296INVO0"/>
    <s v="BK-0000003"/>
    <n v="-3.66"/>
    <s v=""/>
    <s v=""/>
    <s v=""/>
  </r>
  <r>
    <s v="1300"/>
    <x v="55"/>
    <x v="24"/>
    <x v="24"/>
    <x v="55"/>
    <s v="10005361"/>
    <s v="2"/>
    <s v="CZ"/>
    <s v="10/23/2019"/>
    <s v="4111010"/>
    <m/>
    <s v="100"/>
    <s v="-33.55"/>
    <s v="FKKSU"/>
    <s v="19296INVO0_BL-0000003"/>
    <s v="19296INVO0"/>
    <s v="BL-0000003"/>
    <n v="-33.549999999999997"/>
    <s v=""/>
    <s v=""/>
    <s v=""/>
  </r>
  <r>
    <s v="1300"/>
    <x v="55"/>
    <x v="24"/>
    <x v="24"/>
    <x v="55"/>
    <s v="10005361"/>
    <s v="3"/>
    <s v="CZ"/>
    <s v="10/23/2019"/>
    <s v="4111010"/>
    <m/>
    <s v="100"/>
    <s v="-6.22"/>
    <s v="FKKSU"/>
    <s v="19296INVO0_BL-0000003"/>
    <s v="19296INVO0"/>
    <s v="BL-0000003"/>
    <n v="-6.22"/>
    <s v=""/>
    <s v=""/>
    <s v=""/>
  </r>
  <r>
    <s v="1300"/>
    <x v="55"/>
    <x v="24"/>
    <x v="24"/>
    <x v="55"/>
    <s v="10005362"/>
    <s v="11"/>
    <s v="CZ"/>
    <s v="10/23/2019"/>
    <s v="4111010"/>
    <m/>
    <s v="100"/>
    <s v="1.05"/>
    <s v="FKKSU"/>
    <s v="19296INVO0_BM-0000003"/>
    <s v="19296INVO0"/>
    <s v="BM-0000003"/>
    <n v="1.05"/>
    <s v=""/>
    <s v=""/>
    <s v=""/>
  </r>
  <r>
    <s v="1300"/>
    <x v="55"/>
    <x v="24"/>
    <x v="24"/>
    <x v="55"/>
    <s v="10005362"/>
    <s v="12"/>
    <s v="CZ"/>
    <s v="10/23/2019"/>
    <s v="4111010"/>
    <m/>
    <s v="100"/>
    <s v="30.72"/>
    <s v="FKKSU"/>
    <s v="19296INVO0_BM-0000003"/>
    <s v="19296INVO0"/>
    <s v="BM-0000003"/>
    <n v="30.72"/>
    <s v=""/>
    <s v=""/>
    <s v=""/>
  </r>
  <r>
    <s v="1300"/>
    <x v="55"/>
    <x v="24"/>
    <x v="24"/>
    <x v="55"/>
    <s v="10005362"/>
    <s v="6"/>
    <s v="CZ"/>
    <s v="10/23/2019"/>
    <s v="4111010"/>
    <m/>
    <s v="100"/>
    <s v="-1,274.48"/>
    <s v="FKKSU"/>
    <s v="19296INVO0_BM-0000003"/>
    <s v="19296INVO0"/>
    <s v="BM-0000003"/>
    <n v="-1274.48"/>
    <s v=""/>
    <s v=""/>
    <s v=""/>
  </r>
  <r>
    <s v="1300"/>
    <x v="55"/>
    <x v="24"/>
    <x v="24"/>
    <x v="55"/>
    <s v="10005362"/>
    <s v="7"/>
    <s v="CZ"/>
    <s v="10/23/2019"/>
    <s v="4111010"/>
    <m/>
    <s v="100"/>
    <s v="-514.24"/>
    <s v="FKKSU"/>
    <s v="19296INVO0_BM-0000003"/>
    <s v="19296INVO0"/>
    <s v="BM-0000003"/>
    <n v="-514.24"/>
    <s v=""/>
    <s v=""/>
    <s v=""/>
  </r>
  <r>
    <s v="1300"/>
    <x v="55"/>
    <x v="24"/>
    <x v="24"/>
    <x v="55"/>
    <s v="10005363"/>
    <s v="2"/>
    <s v="CZ"/>
    <s v="10/23/2019"/>
    <s v="4111010"/>
    <m/>
    <s v="100"/>
    <s v="-25.84"/>
    <s v="FKKSU"/>
    <s v="19296INVO0_BN-0000003"/>
    <s v="19296INVO0"/>
    <s v="BN-0000003"/>
    <n v="-25.84"/>
    <s v=""/>
    <s v=""/>
    <s v=""/>
  </r>
  <r>
    <s v="1300"/>
    <x v="55"/>
    <x v="24"/>
    <x v="24"/>
    <x v="55"/>
    <s v="10005363"/>
    <s v="5"/>
    <s v="CZ"/>
    <s v="10/23/2019"/>
    <s v="4111010"/>
    <m/>
    <s v="100"/>
    <s v="7.68"/>
    <s v="FKKSU"/>
    <s v="19296INVO0_BN-0000003"/>
    <s v="19296INVO0"/>
    <s v="BN-0000003"/>
    <n v="7.68"/>
    <s v=""/>
    <s v=""/>
    <s v=""/>
  </r>
  <r>
    <s v="1300"/>
    <x v="55"/>
    <x v="24"/>
    <x v="24"/>
    <x v="55"/>
    <s v="10005363"/>
    <s v="7"/>
    <s v="CZ"/>
    <s v="10/23/2019"/>
    <s v="4111010"/>
    <m/>
    <s v="100"/>
    <s v="-0.37"/>
    <s v="FKKSU"/>
    <s v="19296INVO0_BN-0000003"/>
    <s v="19296INVO0"/>
    <s v="BN-0000003"/>
    <n v="-0.37"/>
    <s v=""/>
    <s v=""/>
    <s v=""/>
  </r>
  <r>
    <s v="1300"/>
    <x v="55"/>
    <x v="24"/>
    <x v="24"/>
    <x v="55"/>
    <s v="10005364"/>
    <s v="2"/>
    <s v="CZ"/>
    <s v="10/23/2019"/>
    <s v="4111010"/>
    <m/>
    <s v="100"/>
    <s v="-43.99"/>
    <s v="FKKSU"/>
    <s v="19296INVO0_BO-0000003"/>
    <s v="19296INVO0"/>
    <s v="BO-0000003"/>
    <n v="-43.99"/>
    <s v=""/>
    <s v=""/>
    <s v=""/>
  </r>
  <r>
    <s v="1300"/>
    <x v="55"/>
    <x v="24"/>
    <x v="24"/>
    <x v="55"/>
    <s v="10005364"/>
    <s v="3"/>
    <s v="CZ"/>
    <s v="10/23/2019"/>
    <s v="4111010"/>
    <m/>
    <s v="100"/>
    <s v="-24.50"/>
    <s v="FKKSU"/>
    <s v="19296INVO0_BO-0000003"/>
    <s v="19296INVO0"/>
    <s v="BO-0000003"/>
    <n v="-24.5"/>
    <s v=""/>
    <s v=""/>
    <s v=""/>
  </r>
  <r>
    <s v="1300"/>
    <x v="55"/>
    <x v="24"/>
    <x v="24"/>
    <x v="55"/>
    <s v="10005365"/>
    <s v="2"/>
    <s v="CZ"/>
    <s v="10/23/2019"/>
    <s v="4111010"/>
    <m/>
    <s v="100"/>
    <s v="-28.14"/>
    <s v="FKKSU"/>
    <s v="19296INVO0_BP-0000003"/>
    <s v="19296INVO0"/>
    <s v="BP-0000003"/>
    <n v="-28.14"/>
    <s v=""/>
    <s v=""/>
    <s v=""/>
  </r>
  <r>
    <s v="1300"/>
    <x v="55"/>
    <x v="24"/>
    <x v="24"/>
    <x v="55"/>
    <s v="10005365"/>
    <s v="3"/>
    <s v="CZ"/>
    <s v="10/23/2019"/>
    <s v="4111010"/>
    <m/>
    <s v="100"/>
    <s v="-9.87"/>
    <s v="FKKSU"/>
    <s v="19296INVO0_BP-0000003"/>
    <s v="19296INVO0"/>
    <s v="BP-0000003"/>
    <n v="-9.8699999999999992"/>
    <s v=""/>
    <s v=""/>
    <s v=""/>
  </r>
  <r>
    <s v="1300"/>
    <x v="55"/>
    <x v="24"/>
    <x v="24"/>
    <x v="55"/>
    <s v="10005366"/>
    <s v="2"/>
    <s v="CZ"/>
    <s v="10/23/2019"/>
    <s v="4111010"/>
    <m/>
    <s v="100"/>
    <s v="-39.63"/>
    <s v="FKKSU"/>
    <s v="19296INVO0_BQ-0000002"/>
    <s v="19296INVO0"/>
    <s v="BQ-0000002"/>
    <n v="-39.630000000000003"/>
    <s v=""/>
    <s v=""/>
    <s v=""/>
  </r>
  <r>
    <s v="1300"/>
    <x v="55"/>
    <x v="24"/>
    <x v="24"/>
    <x v="55"/>
    <s v="10005366"/>
    <s v="3"/>
    <s v="CZ"/>
    <s v="10/23/2019"/>
    <s v="4111010"/>
    <m/>
    <s v="100"/>
    <s v="-29.99"/>
    <s v="FKKSU"/>
    <s v="19296INVO0_BQ-0000002"/>
    <s v="19296INVO0"/>
    <s v="BQ-0000002"/>
    <n v="-29.99"/>
    <s v=""/>
    <s v=""/>
    <s v=""/>
  </r>
  <r>
    <s v="1300"/>
    <x v="55"/>
    <x v="24"/>
    <x v="24"/>
    <x v="55"/>
    <s v="10005367"/>
    <s v="3"/>
    <s v="CZ"/>
    <s v="10/23/2019"/>
    <s v="4111010"/>
    <m/>
    <s v="100"/>
    <s v="-16.47"/>
    <s v="FKKSU"/>
    <s v="19296INVO0_BR-0000003"/>
    <s v="19296INVO0"/>
    <s v="BR-0000003"/>
    <n v="-16.47"/>
    <s v=""/>
    <s v=""/>
    <s v=""/>
  </r>
  <r>
    <s v="1300"/>
    <x v="55"/>
    <x v="24"/>
    <x v="24"/>
    <x v="55"/>
    <s v="10005367"/>
    <s v="4"/>
    <s v="CZ"/>
    <s v="10/23/2019"/>
    <s v="4111010"/>
    <m/>
    <s v="100"/>
    <s v="-4.02"/>
    <s v="FKKSU"/>
    <s v="19296INVO0_BR-0000003"/>
    <s v="19296INVO0"/>
    <s v="BR-0000003"/>
    <n v="-4.0199999999999996"/>
    <s v=""/>
    <s v=""/>
    <s v=""/>
  </r>
  <r>
    <s v="1300"/>
    <x v="55"/>
    <x v="24"/>
    <x v="24"/>
    <x v="55"/>
    <s v="10005367"/>
    <s v="9"/>
    <s v="CZ"/>
    <s v="10/23/2019"/>
    <s v="4111010"/>
    <m/>
    <s v="100"/>
    <s v="1.46"/>
    <s v="FKKSU"/>
    <s v="19296INVO0_BR-0000003"/>
    <s v="19296INVO0"/>
    <s v="BR-0000003"/>
    <n v="1.46"/>
    <s v=""/>
    <s v=""/>
    <s v=""/>
  </r>
  <r>
    <s v="1300"/>
    <x v="55"/>
    <x v="24"/>
    <x v="24"/>
    <x v="55"/>
    <s v="10005368"/>
    <s v="2"/>
    <s v="CZ"/>
    <s v="10/23/2019"/>
    <s v="4111010"/>
    <m/>
    <s v="100"/>
    <s v="-46.68"/>
    <s v="FKKSU"/>
    <s v="19296INVO0_BS-0000002"/>
    <s v="19296INVO0"/>
    <s v="BS-0000002"/>
    <n v="-46.68"/>
    <s v=""/>
    <s v=""/>
    <s v=""/>
  </r>
  <r>
    <s v="1300"/>
    <x v="55"/>
    <x v="24"/>
    <x v="24"/>
    <x v="55"/>
    <s v="10005368"/>
    <s v="3"/>
    <s v="CZ"/>
    <s v="10/23/2019"/>
    <s v="4111010"/>
    <m/>
    <s v="100"/>
    <s v="-16.10"/>
    <s v="FKKSU"/>
    <s v="19296INVO0_BS-0000002"/>
    <s v="19296INVO0"/>
    <s v="BS-0000002"/>
    <n v="-16.100000000000001"/>
    <s v=""/>
    <s v=""/>
    <s v=""/>
  </r>
  <r>
    <s v="1300"/>
    <x v="55"/>
    <x v="24"/>
    <x v="24"/>
    <x v="55"/>
    <s v="10005369"/>
    <s v="10"/>
    <s v="CZ"/>
    <s v="10/23/2019"/>
    <s v="4111010"/>
    <m/>
    <s v="100"/>
    <s v="2.93"/>
    <s v="FKKSU"/>
    <s v="19296INVO0_BT-0000003"/>
    <s v="19296INVO0"/>
    <s v="BT-0000003"/>
    <n v="2.93"/>
    <s v=""/>
    <s v=""/>
    <s v=""/>
  </r>
  <r>
    <s v="1300"/>
    <x v="55"/>
    <x v="24"/>
    <x v="24"/>
    <x v="55"/>
    <s v="10005369"/>
    <s v="4"/>
    <s v="CZ"/>
    <s v="10/23/2019"/>
    <s v="4111010"/>
    <m/>
    <s v="100"/>
    <s v="-74.20"/>
    <s v="FKKSU"/>
    <s v="19296INVO0_BT-0000003"/>
    <s v="19296INVO0"/>
    <s v="BT-0000003"/>
    <n v="-74.2"/>
    <s v=""/>
    <s v=""/>
    <s v=""/>
  </r>
  <r>
    <s v="1300"/>
    <x v="55"/>
    <x v="24"/>
    <x v="24"/>
    <x v="55"/>
    <s v="10005369"/>
    <s v="5"/>
    <s v="CZ"/>
    <s v="10/23/2019"/>
    <s v="4111010"/>
    <m/>
    <s v="100"/>
    <s v="-14.63"/>
    <s v="FKKSU"/>
    <s v="19296INVO0_BT-0000003"/>
    <s v="19296INVO0"/>
    <s v="BT-0000003"/>
    <n v="-14.63"/>
    <s v=""/>
    <s v=""/>
    <s v=""/>
  </r>
  <r>
    <s v="1300"/>
    <x v="55"/>
    <x v="24"/>
    <x v="24"/>
    <x v="55"/>
    <s v="10005370"/>
    <s v="2"/>
    <s v="CZ"/>
    <s v="10/23/2019"/>
    <s v="4111010"/>
    <m/>
    <s v="100"/>
    <s v="-56.92"/>
    <s v="FKKSU"/>
    <s v="19296INVO0_BU-0000003"/>
    <s v="19296INVO0"/>
    <s v="BU-0000003"/>
    <n v="-56.92"/>
    <s v=""/>
    <s v=""/>
    <s v=""/>
  </r>
  <r>
    <s v="1300"/>
    <x v="55"/>
    <x v="24"/>
    <x v="24"/>
    <x v="55"/>
    <s v="10005370"/>
    <s v="4"/>
    <s v="CZ"/>
    <s v="10/23/2019"/>
    <s v="4111010"/>
    <m/>
    <s v="100"/>
    <s v="-20.85"/>
    <s v="FKKSU"/>
    <s v="19296INVO0_BU-0000003"/>
    <s v="19296INVO0"/>
    <s v="BU-0000003"/>
    <n v="-20.85"/>
    <s v=""/>
    <s v=""/>
    <s v=""/>
  </r>
  <r>
    <s v="1300"/>
    <x v="55"/>
    <x v="24"/>
    <x v="24"/>
    <x v="55"/>
    <s v="10005370"/>
    <s v="7"/>
    <s v="CZ"/>
    <s v="10/23/2019"/>
    <s v="4111010"/>
    <m/>
    <s v="100"/>
    <s v="4.59"/>
    <s v="FKKSU"/>
    <s v="19296INVO0_BU-0000003"/>
    <s v="19296INVO0"/>
    <s v="BU-0000003"/>
    <n v="4.59"/>
    <s v=""/>
    <s v=""/>
    <s v=""/>
  </r>
  <r>
    <s v="1300"/>
    <x v="55"/>
    <x v="24"/>
    <x v="24"/>
    <x v="55"/>
    <s v="10005370"/>
    <s v="8"/>
    <s v="CZ"/>
    <s v="10/23/2019"/>
    <s v="4111010"/>
    <m/>
    <s v="100"/>
    <s v="21.22"/>
    <s v="FKKSU"/>
    <s v="19296INVO0_BU-0000003"/>
    <s v="19296INVO0"/>
    <s v="BU-0000003"/>
    <n v="21.22"/>
    <s v=""/>
    <s v=""/>
    <s v=""/>
  </r>
  <r>
    <s v="1300"/>
    <x v="55"/>
    <x v="24"/>
    <x v="24"/>
    <x v="55"/>
    <s v="10005371"/>
    <s v="2"/>
    <s v="CZ"/>
    <s v="10/23/2019"/>
    <s v="4111010"/>
    <m/>
    <s v="100"/>
    <s v="-192.09"/>
    <s v="FKKSU"/>
    <s v="19296INVO0_BV-0000003"/>
    <s v="19296INVO0"/>
    <s v="BV-0000003"/>
    <n v="-192.09"/>
    <s v=""/>
    <s v=""/>
    <s v=""/>
  </r>
  <r>
    <s v="1300"/>
    <x v="55"/>
    <x v="24"/>
    <x v="24"/>
    <x v="55"/>
    <s v="10005371"/>
    <s v="3"/>
    <s v="CZ"/>
    <s v="10/23/2019"/>
    <s v="4111010"/>
    <m/>
    <s v="100"/>
    <s v="-192.02"/>
    <s v="FKKSU"/>
    <s v="19296INVO0_BV-0000003"/>
    <s v="19296INVO0"/>
    <s v="BV-0000003"/>
    <n v="-192.02"/>
    <s v=""/>
    <s v=""/>
    <s v=""/>
  </r>
  <r>
    <s v="1300"/>
    <x v="55"/>
    <x v="24"/>
    <x v="24"/>
    <x v="55"/>
    <s v="10005372"/>
    <s v="2"/>
    <s v="CZ"/>
    <s v="10/23/2019"/>
    <s v="4111010"/>
    <m/>
    <s v="100"/>
    <s v="-854.71"/>
    <s v="FKKSU"/>
    <s v="19296INVO0_BW-0000003"/>
    <s v="19296INVO0"/>
    <s v="BW-0000003"/>
    <n v="-854.71"/>
    <s v=""/>
    <s v=""/>
    <s v=""/>
  </r>
  <r>
    <s v="1300"/>
    <x v="55"/>
    <x v="24"/>
    <x v="24"/>
    <x v="55"/>
    <s v="10005372"/>
    <s v="3"/>
    <s v="CZ"/>
    <s v="10/23/2019"/>
    <s v="4111010"/>
    <m/>
    <s v="100"/>
    <s v="-333.55"/>
    <s v="FKKSU"/>
    <s v="19296INVO0_BW-0000003"/>
    <s v="19296INVO0"/>
    <s v="BW-0000003"/>
    <n v="-333.55"/>
    <s v=""/>
    <s v=""/>
    <s v=""/>
  </r>
  <r>
    <s v="1300"/>
    <x v="55"/>
    <x v="24"/>
    <x v="24"/>
    <x v="55"/>
    <s v="10005372"/>
    <s v="6"/>
    <s v="CZ"/>
    <s v="10/23/2019"/>
    <s v="4111010"/>
    <m/>
    <s v="100"/>
    <s v="5.47"/>
    <s v="FKKSU"/>
    <s v="19296INVO0_BW-0000003"/>
    <s v="19296INVO0"/>
    <s v="BW-0000003"/>
    <n v="5.47"/>
    <s v=""/>
    <s v=""/>
    <s v=""/>
  </r>
  <r>
    <s v="1300"/>
    <x v="55"/>
    <x v="24"/>
    <x v="24"/>
    <x v="55"/>
    <s v="10005373"/>
    <s v="2"/>
    <s v="CZ"/>
    <s v="10/23/2019"/>
    <s v="4111010"/>
    <m/>
    <s v="100"/>
    <s v="-53.60"/>
    <s v="FKKSU"/>
    <s v="19296INVO0_BX-0000003"/>
    <s v="19296INVO0"/>
    <s v="BX-0000003"/>
    <n v="-53.6"/>
    <s v=""/>
    <s v=""/>
    <s v=""/>
  </r>
  <r>
    <s v="1300"/>
    <x v="55"/>
    <x v="24"/>
    <x v="24"/>
    <x v="55"/>
    <s v="10005373"/>
    <s v="3"/>
    <s v="CZ"/>
    <s v="10/23/2019"/>
    <s v="4111010"/>
    <m/>
    <s v="100"/>
    <s v="-54.50"/>
    <s v="FKKSU"/>
    <s v="19296INVO0_BX-0000003"/>
    <s v="19296INVO0"/>
    <s v="BX-0000003"/>
    <n v="-54.5"/>
    <s v=""/>
    <s v=""/>
    <s v=""/>
  </r>
  <r>
    <s v="1300"/>
    <x v="55"/>
    <x v="24"/>
    <x v="24"/>
    <x v="55"/>
    <s v="10005377"/>
    <s v="4"/>
    <s v="CZ"/>
    <s v="10/23/2019"/>
    <s v="4111010"/>
    <m/>
    <s v="100"/>
    <s v="-14.39"/>
    <s v="FKKSU"/>
    <s v="R4-191023-_00-0000004"/>
    <s v="R4-191023-"/>
    <s v="00-0000004"/>
    <n v="-14.39"/>
    <s v=""/>
    <s v=""/>
    <s v=""/>
  </r>
  <r>
    <s v="1300"/>
    <x v="55"/>
    <x v="24"/>
    <x v="24"/>
    <x v="55"/>
    <s v="10005377"/>
    <s v="5"/>
    <s v="CZ"/>
    <s v="10/23/2019"/>
    <s v="4111010"/>
    <m/>
    <s v="100"/>
    <s v="-12.07"/>
    <s v="FKKSU"/>
    <s v="R4-191023-_00-0000004"/>
    <s v="R4-191023-"/>
    <s v="00-0000004"/>
    <n v="-12.07"/>
    <s v=""/>
    <s v=""/>
    <s v=""/>
  </r>
  <r>
    <s v="1300"/>
    <x v="55"/>
    <x v="24"/>
    <x v="24"/>
    <x v="55"/>
    <s v="10005385"/>
    <s v="2"/>
    <s v="CZ"/>
    <s v="10/24/2019"/>
    <s v="4111010"/>
    <m/>
    <s v="100"/>
    <s v="-15.63"/>
    <s v="FKKSU"/>
    <s v="19297INVO0_AA-0000003"/>
    <s v="19297INVO0"/>
    <s v="AA-0000003"/>
    <n v="-15.63"/>
    <s v=""/>
    <s v=""/>
    <s v=""/>
  </r>
  <r>
    <s v="1300"/>
    <x v="55"/>
    <x v="24"/>
    <x v="24"/>
    <x v="55"/>
    <s v="10005385"/>
    <s v="4"/>
    <s v="CZ"/>
    <s v="10/24/2019"/>
    <s v="4111010"/>
    <m/>
    <s v="100"/>
    <s v="-1.10"/>
    <s v="FKKSU"/>
    <s v="19297INVO0_AA-0000003"/>
    <s v="19297INVO0"/>
    <s v="AA-0000003"/>
    <n v="-1.1000000000000001"/>
    <s v=""/>
    <s v=""/>
    <s v=""/>
  </r>
  <r>
    <s v="1300"/>
    <x v="55"/>
    <x v="24"/>
    <x v="24"/>
    <x v="55"/>
    <s v="10005386"/>
    <s v="2"/>
    <s v="CZ"/>
    <s v="10/24/2019"/>
    <s v="4111010"/>
    <m/>
    <s v="100"/>
    <s v="-71.69"/>
    <s v="FKKSU"/>
    <s v="19297INVO0_AC-0000003"/>
    <s v="19297INVO0"/>
    <s v="AC-0000003"/>
    <n v="-71.69"/>
    <s v=""/>
    <s v=""/>
    <s v=""/>
  </r>
  <r>
    <s v="1300"/>
    <x v="55"/>
    <x v="24"/>
    <x v="24"/>
    <x v="55"/>
    <s v="10005386"/>
    <s v="3"/>
    <s v="CZ"/>
    <s v="10/24/2019"/>
    <s v="4111010"/>
    <m/>
    <s v="100"/>
    <s v="-20.49"/>
    <s v="FKKSU"/>
    <s v="19297INVO0_AC-0000003"/>
    <s v="19297INVO0"/>
    <s v="AC-0000003"/>
    <n v="-20.49"/>
    <s v=""/>
    <s v=""/>
    <s v=""/>
  </r>
  <r>
    <s v="1300"/>
    <x v="55"/>
    <x v="24"/>
    <x v="24"/>
    <x v="55"/>
    <s v="10005387"/>
    <s v="2"/>
    <s v="CZ"/>
    <s v="10/24/2019"/>
    <s v="4111010"/>
    <m/>
    <s v="100"/>
    <s v="-26.46"/>
    <s v="FKKSU"/>
    <s v="19297INVO0_AE-0000003"/>
    <s v="19297INVO0"/>
    <s v="AE-0000003"/>
    <n v="-26.46"/>
    <s v=""/>
    <s v=""/>
    <s v=""/>
  </r>
  <r>
    <s v="1300"/>
    <x v="55"/>
    <x v="24"/>
    <x v="24"/>
    <x v="55"/>
    <s v="10005387"/>
    <s v="3"/>
    <s v="CZ"/>
    <s v="10/24/2019"/>
    <s v="4111010"/>
    <m/>
    <s v="100"/>
    <s v="-6.95"/>
    <s v="FKKSU"/>
    <s v="19297INVO0_AE-0000003"/>
    <s v="19297INVO0"/>
    <s v="AE-0000003"/>
    <n v="-6.95"/>
    <s v=""/>
    <s v=""/>
    <s v=""/>
  </r>
  <r>
    <s v="1300"/>
    <x v="55"/>
    <x v="24"/>
    <x v="24"/>
    <x v="55"/>
    <s v="10005388"/>
    <s v="2"/>
    <s v="CZ"/>
    <s v="10/24/2019"/>
    <s v="4111010"/>
    <m/>
    <s v="100"/>
    <s v="-78.98"/>
    <s v="FKKSU"/>
    <s v="19297INVO0_AF-0000003"/>
    <s v="19297INVO0"/>
    <s v="AF-0000003"/>
    <n v="-78.98"/>
    <s v=""/>
    <s v=""/>
    <s v=""/>
  </r>
  <r>
    <s v="1300"/>
    <x v="55"/>
    <x v="24"/>
    <x v="24"/>
    <x v="55"/>
    <s v="10005388"/>
    <s v="3"/>
    <s v="CZ"/>
    <s v="10/24/2019"/>
    <s v="4111010"/>
    <m/>
    <s v="100"/>
    <s v="-20.14"/>
    <s v="FKKSU"/>
    <s v="19297INVO0_AF-0000003"/>
    <s v="19297INVO0"/>
    <s v="AF-0000003"/>
    <n v="-20.14"/>
    <s v=""/>
    <s v=""/>
    <s v=""/>
  </r>
  <r>
    <s v="1300"/>
    <x v="55"/>
    <x v="24"/>
    <x v="24"/>
    <x v="55"/>
    <s v="10005389"/>
    <s v="2"/>
    <s v="CZ"/>
    <s v="10/24/2019"/>
    <s v="4111010"/>
    <m/>
    <s v="100"/>
    <s v="-839.20"/>
    <s v="FKKSU"/>
    <s v="19297INVO0_AG-0000003"/>
    <s v="19297INVO0"/>
    <s v="AG-0000003"/>
    <n v="-839.2"/>
    <s v=""/>
    <s v=""/>
    <s v=""/>
  </r>
  <r>
    <s v="1300"/>
    <x v="55"/>
    <x v="24"/>
    <x v="24"/>
    <x v="55"/>
    <s v="10005389"/>
    <s v="3"/>
    <s v="CZ"/>
    <s v="10/24/2019"/>
    <s v="4111010"/>
    <m/>
    <s v="100"/>
    <s v="-392.80"/>
    <s v="FKKSU"/>
    <s v="19297INVO0_AG-0000003"/>
    <s v="19297INVO0"/>
    <s v="AG-0000003"/>
    <n v="-392.8"/>
    <s v=""/>
    <s v=""/>
    <s v=""/>
  </r>
  <r>
    <s v="1300"/>
    <x v="55"/>
    <x v="24"/>
    <x v="24"/>
    <x v="55"/>
    <s v="10005390"/>
    <s v="2"/>
    <s v="CZ"/>
    <s v="10/24/2019"/>
    <s v="4111010"/>
    <m/>
    <s v="100"/>
    <s v="-78.18"/>
    <s v="FKKSU"/>
    <s v="19297INVO0_AJ-0000003"/>
    <s v="19297INVO0"/>
    <s v="AJ-0000003"/>
    <n v="-78.180000000000007"/>
    <s v=""/>
    <s v=""/>
    <s v=""/>
  </r>
  <r>
    <s v="1300"/>
    <x v="55"/>
    <x v="24"/>
    <x v="24"/>
    <x v="55"/>
    <s v="10005390"/>
    <s v="3"/>
    <s v="CZ"/>
    <s v="10/24/2019"/>
    <s v="4111010"/>
    <m/>
    <s v="100"/>
    <s v="-58.15"/>
    <s v="FKKSU"/>
    <s v="19297INVO0_AJ-0000003"/>
    <s v="19297INVO0"/>
    <s v="AJ-0000003"/>
    <n v="-58.15"/>
    <s v=""/>
    <s v=""/>
    <s v=""/>
  </r>
  <r>
    <s v="1300"/>
    <x v="55"/>
    <x v="24"/>
    <x v="24"/>
    <x v="55"/>
    <s v="10005391"/>
    <s v="2"/>
    <s v="CZ"/>
    <s v="10/24/2019"/>
    <s v="4111010"/>
    <m/>
    <s v="100"/>
    <s v="-55.44"/>
    <s v="FKKSU"/>
    <s v="19297INVO0_AK-0000003"/>
    <s v="19297INVO0"/>
    <s v="AK-0000003"/>
    <n v="-55.44"/>
    <s v=""/>
    <s v=""/>
    <s v=""/>
  </r>
  <r>
    <s v="1300"/>
    <x v="55"/>
    <x v="24"/>
    <x v="24"/>
    <x v="55"/>
    <s v="10005391"/>
    <s v="3"/>
    <s v="CZ"/>
    <s v="10/24/2019"/>
    <s v="4111010"/>
    <m/>
    <s v="100"/>
    <s v="-18.29"/>
    <s v="FKKSU"/>
    <s v="19297INVO0_AK-0000003"/>
    <s v="19297INVO0"/>
    <s v="AK-0000003"/>
    <n v="-18.29"/>
    <s v=""/>
    <s v=""/>
    <s v=""/>
  </r>
  <r>
    <s v="1300"/>
    <x v="55"/>
    <x v="24"/>
    <x v="24"/>
    <x v="55"/>
    <s v="10005392"/>
    <s v="2"/>
    <s v="CZ"/>
    <s v="10/24/2019"/>
    <s v="4111010"/>
    <m/>
    <s v="100"/>
    <s v="-52.94"/>
    <s v="FKKSU"/>
    <s v="19297INVO0_AL-0000003"/>
    <s v="19297INVO0"/>
    <s v="AL-0000003"/>
    <n v="-52.94"/>
    <s v=""/>
    <s v=""/>
    <s v=""/>
  </r>
  <r>
    <s v="1300"/>
    <x v="55"/>
    <x v="24"/>
    <x v="24"/>
    <x v="55"/>
    <s v="10005392"/>
    <s v="6"/>
    <s v="CZ"/>
    <s v="10/24/2019"/>
    <s v="4111010"/>
    <m/>
    <s v="100"/>
    <s v="-13.90"/>
    <s v="FKKSU"/>
    <s v="19297INVO0_AL-0000003"/>
    <s v="19297INVO0"/>
    <s v="AL-0000003"/>
    <n v="-13.9"/>
    <s v=""/>
    <s v=""/>
    <s v=""/>
  </r>
  <r>
    <s v="1300"/>
    <x v="55"/>
    <x v="24"/>
    <x v="24"/>
    <x v="55"/>
    <s v="10005393"/>
    <s v="2"/>
    <s v="CZ"/>
    <s v="10/24/2019"/>
    <s v="4111010"/>
    <m/>
    <s v="100"/>
    <s v="-63.14"/>
    <s v="FKKSU"/>
    <s v="19297INVO0_AM-0000003"/>
    <s v="19297INVO0"/>
    <s v="AM-0000003"/>
    <n v="-63.14"/>
    <s v=""/>
    <s v=""/>
    <s v=""/>
  </r>
  <r>
    <s v="1300"/>
    <x v="55"/>
    <x v="24"/>
    <x v="24"/>
    <x v="55"/>
    <s v="10005393"/>
    <s v="3"/>
    <s v="CZ"/>
    <s v="10/24/2019"/>
    <s v="4111010"/>
    <m/>
    <s v="100"/>
    <s v="-18.64"/>
    <s v="FKKSU"/>
    <s v="19297INVO0_AM-0000003"/>
    <s v="19297INVO0"/>
    <s v="AM-0000003"/>
    <n v="-18.64"/>
    <s v=""/>
    <s v=""/>
    <s v=""/>
  </r>
  <r>
    <s v="1300"/>
    <x v="55"/>
    <x v="24"/>
    <x v="24"/>
    <x v="55"/>
    <s v="10005394"/>
    <s v="2"/>
    <s v="CZ"/>
    <s v="10/24/2019"/>
    <s v="4111010"/>
    <m/>
    <s v="100"/>
    <s v="-56.51"/>
    <s v="FKKSU"/>
    <s v="19297INVO0_AN-0000003"/>
    <s v="19297INVO0"/>
    <s v="AN-0000003"/>
    <n v="-56.51"/>
    <s v=""/>
    <s v=""/>
    <s v=""/>
  </r>
  <r>
    <s v="1300"/>
    <x v="55"/>
    <x v="24"/>
    <x v="24"/>
    <x v="55"/>
    <s v="10005394"/>
    <s v="3"/>
    <s v="CZ"/>
    <s v="10/24/2019"/>
    <s v="4111010"/>
    <m/>
    <s v="100"/>
    <s v="-33.29"/>
    <s v="FKKSU"/>
    <s v="19297INVO0_AN-0000003"/>
    <s v="19297INVO0"/>
    <s v="AN-0000003"/>
    <n v="-33.29"/>
    <s v=""/>
    <s v=""/>
    <s v=""/>
  </r>
  <r>
    <s v="1300"/>
    <x v="55"/>
    <x v="24"/>
    <x v="24"/>
    <x v="55"/>
    <s v="10005395"/>
    <s v="2"/>
    <s v="CZ"/>
    <s v="10/24/2019"/>
    <s v="4111010"/>
    <m/>
    <s v="100"/>
    <s v="-28.14"/>
    <s v="FKKSU"/>
    <s v="19297INVO0_AO-0000003"/>
    <s v="19297INVO0"/>
    <s v="AO-0000003"/>
    <n v="-28.14"/>
    <s v=""/>
    <s v=""/>
    <s v=""/>
  </r>
  <r>
    <s v="1300"/>
    <x v="55"/>
    <x v="24"/>
    <x v="24"/>
    <x v="55"/>
    <s v="10005395"/>
    <s v="3"/>
    <s v="CZ"/>
    <s v="10/24/2019"/>
    <s v="4111010"/>
    <m/>
    <s v="100"/>
    <s v="-9.88"/>
    <s v="FKKSU"/>
    <s v="19297INVO0_AO-0000003"/>
    <s v="19297INVO0"/>
    <s v="AO-0000003"/>
    <n v="-9.8800000000000008"/>
    <s v=""/>
    <s v=""/>
    <s v=""/>
  </r>
  <r>
    <s v="1300"/>
    <x v="55"/>
    <x v="24"/>
    <x v="24"/>
    <x v="55"/>
    <s v="10005396"/>
    <s v="6"/>
    <s v="CZ"/>
    <s v="10/24/2019"/>
    <s v="4111010"/>
    <m/>
    <s v="100"/>
    <s v="-1,384.59"/>
    <s v="FKKSU"/>
    <s v="19297INVO0_AR-0000003"/>
    <s v="19297INVO0"/>
    <s v="AR-0000003"/>
    <n v="-1384.59"/>
    <s v=""/>
    <s v=""/>
    <s v=""/>
  </r>
  <r>
    <s v="1300"/>
    <x v="55"/>
    <x v="24"/>
    <x v="24"/>
    <x v="55"/>
    <s v="10005396"/>
    <s v="7"/>
    <s v="CZ"/>
    <s v="10/24/2019"/>
    <s v="4111010"/>
    <m/>
    <s v="100"/>
    <s v="-612.59"/>
    <s v="FKKSU"/>
    <s v="19297INVO0_AR-0000003"/>
    <s v="19297INVO0"/>
    <s v="AR-0000003"/>
    <n v="-612.59"/>
    <s v=""/>
    <s v=""/>
    <s v=""/>
  </r>
  <r>
    <s v="1300"/>
    <x v="55"/>
    <x v="24"/>
    <x v="24"/>
    <x v="55"/>
    <s v="10005397"/>
    <s v="4"/>
    <s v="CZ"/>
    <s v="10/24/2019"/>
    <s v="4111010"/>
    <m/>
    <s v="100"/>
    <s v="-57.31"/>
    <s v="FKKSU"/>
    <s v="19297INVO0_AS-0000003"/>
    <s v="19297INVO0"/>
    <s v="AS-0000003"/>
    <n v="-57.31"/>
    <s v=""/>
    <s v=""/>
    <s v=""/>
  </r>
  <r>
    <s v="1300"/>
    <x v="55"/>
    <x v="24"/>
    <x v="24"/>
    <x v="55"/>
    <s v="10005397"/>
    <s v="5"/>
    <s v="CZ"/>
    <s v="10/24/2019"/>
    <s v="4111010"/>
    <m/>
    <s v="100"/>
    <s v="-21.58"/>
    <s v="FKKSU"/>
    <s v="19297INVO0_AS-0000003"/>
    <s v="19297INVO0"/>
    <s v="AS-0000003"/>
    <n v="-21.58"/>
    <s v=""/>
    <s v=""/>
    <s v=""/>
  </r>
  <r>
    <s v="1300"/>
    <x v="55"/>
    <x v="24"/>
    <x v="24"/>
    <x v="55"/>
    <s v="10005398"/>
    <s v="4"/>
    <s v="CZ"/>
    <s v="10/24/2019"/>
    <s v="4111010"/>
    <m/>
    <s v="100"/>
    <s v="-79.03"/>
    <s v="FKKSU"/>
    <s v="19297INVO0_AT-0000003"/>
    <s v="19297INVO0"/>
    <s v="AT-0000003"/>
    <n v="-79.03"/>
    <s v=""/>
    <s v=""/>
    <s v=""/>
  </r>
  <r>
    <s v="1300"/>
    <x v="55"/>
    <x v="24"/>
    <x v="24"/>
    <x v="55"/>
    <s v="10005398"/>
    <s v="5"/>
    <s v="CZ"/>
    <s v="10/24/2019"/>
    <s v="4111010"/>
    <m/>
    <s v="100"/>
    <s v="-46.44"/>
    <s v="FKKSU"/>
    <s v="19297INVO0_AT-0000003"/>
    <s v="19297INVO0"/>
    <s v="AT-0000003"/>
    <n v="-46.44"/>
    <s v=""/>
    <s v=""/>
    <s v=""/>
  </r>
  <r>
    <s v="1300"/>
    <x v="55"/>
    <x v="24"/>
    <x v="24"/>
    <x v="55"/>
    <s v="10005399"/>
    <s v="4"/>
    <s v="CZ"/>
    <s v="10/24/2019"/>
    <s v="4111010"/>
    <m/>
    <s v="100"/>
    <s v="-58.77"/>
    <s v="FKKSU"/>
    <s v="19297INVO0_AV-0000003"/>
    <s v="19297INVO0"/>
    <s v="AV-0000003"/>
    <n v="-58.77"/>
    <s v=""/>
    <s v=""/>
    <s v=""/>
  </r>
  <r>
    <s v="1300"/>
    <x v="55"/>
    <x v="24"/>
    <x v="24"/>
    <x v="55"/>
    <s v="10005399"/>
    <s v="5"/>
    <s v="CZ"/>
    <s v="10/24/2019"/>
    <s v="4111010"/>
    <m/>
    <s v="100"/>
    <s v="-24.13"/>
    <s v="FKKSU"/>
    <s v="19297INVO0_AV-0000003"/>
    <s v="19297INVO0"/>
    <s v="AV-0000003"/>
    <n v="-24.13"/>
    <s v=""/>
    <s v=""/>
    <s v=""/>
  </r>
  <r>
    <s v="1300"/>
    <x v="55"/>
    <x v="24"/>
    <x v="24"/>
    <x v="55"/>
    <s v="10005400"/>
    <s v="2"/>
    <s v="CZ"/>
    <s v="10/24/2019"/>
    <s v="4111010"/>
    <m/>
    <s v="100"/>
    <s v="-62.73"/>
    <s v="FKKSU"/>
    <s v="19297INVO0_AW-0000003"/>
    <s v="19297INVO0"/>
    <s v="AW-0000003"/>
    <n v="-62.73"/>
    <s v=""/>
    <s v=""/>
    <s v=""/>
  </r>
  <r>
    <s v="1300"/>
    <x v="55"/>
    <x v="24"/>
    <x v="24"/>
    <x v="55"/>
    <s v="10005400"/>
    <s v="4"/>
    <s v="CZ"/>
    <s v="10/24/2019"/>
    <s v="4111010"/>
    <m/>
    <s v="100"/>
    <s v="-17.92"/>
    <s v="FKKSU"/>
    <s v="19297INVO0_AW-0000003"/>
    <s v="19297INVO0"/>
    <s v="AW-0000003"/>
    <n v="-17.920000000000002"/>
    <s v=""/>
    <s v=""/>
    <s v=""/>
  </r>
  <r>
    <s v="1300"/>
    <x v="55"/>
    <x v="24"/>
    <x v="24"/>
    <x v="55"/>
    <s v="10005401"/>
    <s v="4"/>
    <s v="CZ"/>
    <s v="10/24/2019"/>
    <s v="4111010"/>
    <m/>
    <s v="100"/>
    <s v="-40.02"/>
    <s v="FKKSU"/>
    <s v="19297INVO0_AX-0000003"/>
    <s v="19297INVO0"/>
    <s v="AX-0000003"/>
    <n v="-40.020000000000003"/>
    <s v=""/>
    <s v=""/>
    <s v=""/>
  </r>
  <r>
    <s v="1300"/>
    <x v="55"/>
    <x v="24"/>
    <x v="24"/>
    <x v="55"/>
    <s v="10005401"/>
    <s v="5"/>
    <s v="CZ"/>
    <s v="10/24/2019"/>
    <s v="4111010"/>
    <m/>
    <s v="100"/>
    <s v="-17.55"/>
    <s v="FKKSU"/>
    <s v="19297INVO0_AX-0000003"/>
    <s v="19297INVO0"/>
    <s v="AX-0000003"/>
    <n v="-17.55"/>
    <s v=""/>
    <s v=""/>
    <s v=""/>
  </r>
  <r>
    <s v="1300"/>
    <x v="55"/>
    <x v="24"/>
    <x v="24"/>
    <x v="55"/>
    <s v="10005402"/>
    <s v="2"/>
    <s v="CZ"/>
    <s v="10/24/2019"/>
    <s v="4111010"/>
    <m/>
    <s v="100"/>
    <s v="-1,396.33"/>
    <s v="FKKSU"/>
    <s v="19297INVO0_BA-0000003"/>
    <s v="19297INVO0"/>
    <s v="BA-0000003"/>
    <n v="-1396.33"/>
    <s v=""/>
    <s v=""/>
    <s v=""/>
  </r>
  <r>
    <s v="1300"/>
    <x v="55"/>
    <x v="24"/>
    <x v="24"/>
    <x v="55"/>
    <s v="10005402"/>
    <s v="3"/>
    <s v="CZ"/>
    <s v="10/24/2019"/>
    <s v="4111010"/>
    <m/>
    <s v="100"/>
    <s v="-701.83"/>
    <s v="FKKSU"/>
    <s v="19297INVO0_BA-0000003"/>
    <s v="19297INVO0"/>
    <s v="BA-0000003"/>
    <n v="-701.83"/>
    <s v=""/>
    <s v=""/>
    <s v=""/>
  </r>
  <r>
    <s v="1300"/>
    <x v="55"/>
    <x v="24"/>
    <x v="24"/>
    <x v="55"/>
    <s v="10005403"/>
    <s v="2"/>
    <s v="CZ"/>
    <s v="10/24/2019"/>
    <s v="4111010"/>
    <m/>
    <s v="100"/>
    <s v="-41.43"/>
    <s v="FKKSU"/>
    <s v="19297INVO0_BB-0000003"/>
    <s v="19297INVO0"/>
    <s v="BB-0000003"/>
    <n v="-41.43"/>
    <s v=""/>
    <s v=""/>
    <s v=""/>
  </r>
  <r>
    <s v="1300"/>
    <x v="55"/>
    <x v="24"/>
    <x v="24"/>
    <x v="55"/>
    <s v="10005403"/>
    <s v="3"/>
    <s v="CZ"/>
    <s v="10/24/2019"/>
    <s v="4111010"/>
    <m/>
    <s v="100"/>
    <s v="-11.70"/>
    <s v="FKKSU"/>
    <s v="19297INVO0_BB-0000003"/>
    <s v="19297INVO0"/>
    <s v="BB-0000003"/>
    <n v="-11.7"/>
    <s v=""/>
    <s v=""/>
    <s v=""/>
  </r>
  <r>
    <s v="1300"/>
    <x v="55"/>
    <x v="24"/>
    <x v="24"/>
    <x v="55"/>
    <s v="10005404"/>
    <s v="2"/>
    <s v="CZ"/>
    <s v="10/24/2019"/>
    <s v="4111010"/>
    <m/>
    <s v="100"/>
    <s v="-82.53"/>
    <s v="FKKSU"/>
    <s v="19297INVO0_BC-0000003"/>
    <s v="19297INVO0"/>
    <s v="BC-0000003"/>
    <n v="-82.53"/>
    <s v=""/>
    <s v=""/>
    <s v=""/>
  </r>
  <r>
    <s v="1300"/>
    <x v="55"/>
    <x v="24"/>
    <x v="24"/>
    <x v="55"/>
    <s v="10005404"/>
    <s v="4"/>
    <s v="CZ"/>
    <s v="10/24/2019"/>
    <s v="4111010"/>
    <m/>
    <s v="100"/>
    <s v="-13.19"/>
    <s v="FKKSU"/>
    <s v="19297INVO0_BC-0000003"/>
    <s v="19297INVO0"/>
    <s v="BC-0000003"/>
    <n v="-13.19"/>
    <s v=""/>
    <s v=""/>
    <s v=""/>
  </r>
  <r>
    <s v="1300"/>
    <x v="55"/>
    <x v="24"/>
    <x v="24"/>
    <x v="55"/>
    <s v="10005405"/>
    <s v="2"/>
    <s v="CZ"/>
    <s v="10/24/2019"/>
    <s v="4111010"/>
    <m/>
    <s v="100"/>
    <s v="-37.11"/>
    <s v="FKKSU"/>
    <s v="19297INVO0_BE-0000003"/>
    <s v="19297INVO0"/>
    <s v="BE-0000003"/>
    <n v="-37.11"/>
    <s v=""/>
    <s v=""/>
    <s v=""/>
  </r>
  <r>
    <s v="1300"/>
    <x v="55"/>
    <x v="24"/>
    <x v="24"/>
    <x v="55"/>
    <s v="10005405"/>
    <s v="3"/>
    <s v="CZ"/>
    <s v="10/24/2019"/>
    <s v="4111010"/>
    <m/>
    <s v="100"/>
    <s v="-12.43"/>
    <s v="FKKSU"/>
    <s v="19297INVO0_BE-0000003"/>
    <s v="19297INVO0"/>
    <s v="BE-0000003"/>
    <n v="-12.43"/>
    <s v=""/>
    <s v=""/>
    <s v=""/>
  </r>
  <r>
    <s v="1300"/>
    <x v="55"/>
    <x v="24"/>
    <x v="24"/>
    <x v="55"/>
    <s v="10005406"/>
    <s v="2"/>
    <s v="CZ"/>
    <s v="10/24/2019"/>
    <s v="4111010"/>
    <m/>
    <s v="100"/>
    <s v="-60.03"/>
    <s v="FKKSU"/>
    <s v="19297INVO0_BF-0000003"/>
    <s v="19297INVO0"/>
    <s v="BF-0000003"/>
    <n v="-60.03"/>
    <s v=""/>
    <s v=""/>
    <s v=""/>
  </r>
  <r>
    <s v="1300"/>
    <x v="55"/>
    <x v="24"/>
    <x v="24"/>
    <x v="55"/>
    <s v="10005406"/>
    <s v="3"/>
    <s v="CZ"/>
    <s v="10/24/2019"/>
    <s v="4111010"/>
    <m/>
    <s v="100"/>
    <s v="-26.33"/>
    <s v="FKKSU"/>
    <s v="19297INVO0_BF-0000003"/>
    <s v="19297INVO0"/>
    <s v="BF-0000003"/>
    <n v="-26.33"/>
    <s v=""/>
    <s v=""/>
    <s v=""/>
  </r>
  <r>
    <s v="1300"/>
    <x v="55"/>
    <x v="24"/>
    <x v="24"/>
    <x v="55"/>
    <s v="10005407"/>
    <s v="2"/>
    <s v="CZ"/>
    <s v="10/24/2019"/>
    <s v="4111010"/>
    <m/>
    <s v="100"/>
    <s v="-57.13"/>
    <s v="FKKSU"/>
    <s v="19297INVO0_BG-0000003"/>
    <s v="19297INVO0"/>
    <s v="BG-0000003"/>
    <n v="-57.13"/>
    <s v=""/>
    <s v=""/>
    <s v=""/>
  </r>
  <r>
    <s v="1300"/>
    <x v="55"/>
    <x v="24"/>
    <x v="24"/>
    <x v="55"/>
    <s v="10005407"/>
    <s v="3"/>
    <s v="CZ"/>
    <s v="10/24/2019"/>
    <s v="4111010"/>
    <m/>
    <s v="100"/>
    <s v="-21.21"/>
    <s v="FKKSU"/>
    <s v="19297INVO0_BG-0000003"/>
    <s v="19297INVO0"/>
    <s v="BG-0000003"/>
    <n v="-21.21"/>
    <s v=""/>
    <s v=""/>
    <s v=""/>
  </r>
  <r>
    <s v="1300"/>
    <x v="55"/>
    <x v="24"/>
    <x v="24"/>
    <x v="55"/>
    <s v="10005408"/>
    <s v="2"/>
    <s v="CZ"/>
    <s v="10/24/2019"/>
    <s v="4111010"/>
    <m/>
    <s v="100"/>
    <s v="-8.13"/>
    <s v="FKKSU"/>
    <s v="19297INVO0_BI-0000003"/>
    <s v="19297INVO0"/>
    <s v="BI-0000003"/>
    <n v="-8.1300000000000008"/>
    <s v=""/>
    <s v=""/>
    <s v=""/>
  </r>
  <r>
    <s v="1300"/>
    <x v="55"/>
    <x v="24"/>
    <x v="24"/>
    <x v="55"/>
    <s v="10005408"/>
    <s v="3"/>
    <s v="CZ"/>
    <s v="10/24/2019"/>
    <s v="4111010"/>
    <m/>
    <s v="100"/>
    <s v="-1.10"/>
    <s v="FKKSU"/>
    <s v="19297INVO0_BI-0000003"/>
    <s v="19297INVO0"/>
    <s v="BI-0000003"/>
    <n v="-1.1000000000000001"/>
    <s v=""/>
    <s v=""/>
    <s v=""/>
  </r>
  <r>
    <s v="1300"/>
    <x v="55"/>
    <x v="24"/>
    <x v="24"/>
    <x v="55"/>
    <s v="10005409"/>
    <s v="6"/>
    <s v="CZ"/>
    <s v="10/24/2019"/>
    <s v="4111010"/>
    <m/>
    <s v="100"/>
    <s v="-54.20"/>
    <s v="FKKSU"/>
    <s v="19297INVO0_BK-0000003"/>
    <s v="19297INVO0"/>
    <s v="BK-0000003"/>
    <n v="-54.2"/>
    <s v=""/>
    <s v=""/>
    <s v=""/>
  </r>
  <r>
    <s v="1300"/>
    <x v="55"/>
    <x v="24"/>
    <x v="24"/>
    <x v="55"/>
    <s v="10005409"/>
    <s v="7"/>
    <s v="CZ"/>
    <s v="10/24/2019"/>
    <s v="4111010"/>
    <m/>
    <s v="100"/>
    <s v="-29.25"/>
    <s v="FKKSU"/>
    <s v="19297INVO0_BK-0000003"/>
    <s v="19297INVO0"/>
    <s v="BK-0000003"/>
    <n v="-29.25"/>
    <s v=""/>
    <s v=""/>
    <s v=""/>
  </r>
  <r>
    <s v="1300"/>
    <x v="55"/>
    <x v="24"/>
    <x v="24"/>
    <x v="55"/>
    <s v="10005410"/>
    <s v="2"/>
    <s v="CZ"/>
    <s v="10/24/2019"/>
    <s v="4111010"/>
    <m/>
    <s v="100"/>
    <s v="-60.43"/>
    <s v="FKKSU"/>
    <s v="19297INVO0_BL-0000003"/>
    <s v="19297INVO0"/>
    <s v="BL-0000003"/>
    <n v="-60.43"/>
    <s v=""/>
    <s v=""/>
    <s v=""/>
  </r>
  <r>
    <s v="1300"/>
    <x v="55"/>
    <x v="24"/>
    <x v="24"/>
    <x v="55"/>
    <s v="10005410"/>
    <s v="3"/>
    <s v="CZ"/>
    <s v="10/24/2019"/>
    <s v="4111010"/>
    <m/>
    <s v="100"/>
    <s v="-13.90"/>
    <s v="FKKSU"/>
    <s v="19297INVO0_BL-0000003"/>
    <s v="19297INVO0"/>
    <s v="BL-0000003"/>
    <n v="-13.9"/>
    <s v=""/>
    <s v=""/>
    <s v=""/>
  </r>
  <r>
    <s v="1300"/>
    <x v="55"/>
    <x v="24"/>
    <x v="24"/>
    <x v="55"/>
    <s v="10005411"/>
    <s v="2"/>
    <s v="CZ"/>
    <s v="10/24/2019"/>
    <s v="4111010"/>
    <m/>
    <s v="100"/>
    <s v="-25.45"/>
    <s v="FKKSU"/>
    <s v="19297INVO0_BO-0000003"/>
    <s v="19297INVO0"/>
    <s v="BO-0000003"/>
    <n v="-25.45"/>
    <s v=""/>
    <s v=""/>
    <s v=""/>
  </r>
  <r>
    <s v="1300"/>
    <x v="55"/>
    <x v="24"/>
    <x v="24"/>
    <x v="55"/>
    <s v="10005411"/>
    <s v="3"/>
    <s v="CZ"/>
    <s v="10/24/2019"/>
    <s v="4111010"/>
    <m/>
    <s v="100"/>
    <s v="-11.33"/>
    <s v="FKKSU"/>
    <s v="19297INVO0_BO-0000003"/>
    <s v="19297INVO0"/>
    <s v="BO-0000003"/>
    <n v="-11.33"/>
    <s v=""/>
    <s v=""/>
    <s v=""/>
  </r>
  <r>
    <s v="1300"/>
    <x v="55"/>
    <x v="24"/>
    <x v="24"/>
    <x v="55"/>
    <s v="10005412"/>
    <s v="2"/>
    <s v="CZ"/>
    <s v="10/24/2019"/>
    <s v="4111010"/>
    <m/>
    <s v="100"/>
    <s v="-96.33"/>
    <s v="FKKSU"/>
    <s v="19297INVO0_BP-0000003"/>
    <s v="19297INVO0"/>
    <s v="BP-0000003"/>
    <n v="-96.33"/>
    <s v=""/>
    <s v=""/>
    <s v=""/>
  </r>
  <r>
    <s v="1300"/>
    <x v="55"/>
    <x v="24"/>
    <x v="24"/>
    <x v="55"/>
    <s v="10005412"/>
    <s v="4"/>
    <s v="CZ"/>
    <s v="10/24/2019"/>
    <s v="4111010"/>
    <m/>
    <s v="100"/>
    <s v="-63.64"/>
    <s v="FKKSU"/>
    <s v="19297INVO0_BP-0000003"/>
    <s v="19297INVO0"/>
    <s v="BP-0000003"/>
    <n v="-63.64"/>
    <s v=""/>
    <s v=""/>
    <s v=""/>
  </r>
  <r>
    <s v="1300"/>
    <x v="55"/>
    <x v="24"/>
    <x v="24"/>
    <x v="55"/>
    <s v="10005413"/>
    <s v="2"/>
    <s v="CZ"/>
    <s v="10/24/2019"/>
    <s v="4111010"/>
    <m/>
    <s v="100"/>
    <s v="-838.06"/>
    <s v="FKKSU"/>
    <s v="19297INVO0_BQ-0000003"/>
    <s v="19297INVO0"/>
    <s v="BQ-0000003"/>
    <n v="-838.06"/>
    <s v=""/>
    <s v=""/>
    <s v=""/>
  </r>
  <r>
    <s v="1300"/>
    <x v="55"/>
    <x v="24"/>
    <x v="24"/>
    <x v="55"/>
    <s v="10005413"/>
    <s v="3"/>
    <s v="CZ"/>
    <s v="10/24/2019"/>
    <s v="4111010"/>
    <m/>
    <s v="100"/>
    <s v="-272.48"/>
    <s v="FKKSU"/>
    <s v="19297INVO0_BQ-0000003"/>
    <s v="19297INVO0"/>
    <s v="BQ-0000003"/>
    <n v="-272.48"/>
    <s v=""/>
    <s v=""/>
    <s v=""/>
  </r>
  <r>
    <s v="1300"/>
    <x v="55"/>
    <x v="24"/>
    <x v="24"/>
    <x v="55"/>
    <s v="10005414"/>
    <s v="2"/>
    <s v="CZ"/>
    <s v="10/24/2019"/>
    <s v="4111010"/>
    <m/>
    <s v="100"/>
    <s v="-8.33"/>
    <s v="FKKSU"/>
    <s v="19297INVO0_BT-0000003"/>
    <s v="19297INVO0"/>
    <s v="BT-0000003"/>
    <n v="-8.33"/>
    <s v=""/>
    <s v=""/>
    <s v=""/>
  </r>
  <r>
    <s v="1300"/>
    <x v="55"/>
    <x v="24"/>
    <x v="24"/>
    <x v="55"/>
    <s v="10005414"/>
    <s v="3"/>
    <s v="CZ"/>
    <s v="10/24/2019"/>
    <s v="4111010"/>
    <m/>
    <s v="100"/>
    <s v="-1.46"/>
    <s v="FKKSU"/>
    <s v="19297INVO0_BT-0000003"/>
    <s v="19297INVO0"/>
    <s v="BT-0000003"/>
    <n v="-1.46"/>
    <s v=""/>
    <s v=""/>
    <s v=""/>
  </r>
  <r>
    <s v="1300"/>
    <x v="55"/>
    <x v="24"/>
    <x v="24"/>
    <x v="55"/>
    <s v="10005415"/>
    <s v="2"/>
    <s v="CZ"/>
    <s v="10/24/2019"/>
    <s v="4111010"/>
    <m/>
    <s v="100"/>
    <s v="-76.10"/>
    <s v="FKKSU"/>
    <s v="19297INVO0_BV-0000003"/>
    <s v="19297INVO0"/>
    <s v="BV-0000003"/>
    <n v="-76.099999999999994"/>
    <s v=""/>
    <s v=""/>
    <s v=""/>
  </r>
  <r>
    <s v="1300"/>
    <x v="55"/>
    <x v="24"/>
    <x v="24"/>
    <x v="55"/>
    <s v="10005415"/>
    <s v="3"/>
    <s v="CZ"/>
    <s v="10/24/2019"/>
    <s v="4111010"/>
    <m/>
    <s v="100"/>
    <s v="-41.33"/>
    <s v="FKKSU"/>
    <s v="19297INVO0_BV-0000003"/>
    <s v="19297INVO0"/>
    <s v="BV-0000003"/>
    <n v="-41.33"/>
    <s v=""/>
    <s v=""/>
    <s v=""/>
  </r>
  <r>
    <s v="1300"/>
    <x v="55"/>
    <x v="24"/>
    <x v="24"/>
    <x v="55"/>
    <s v="10005416"/>
    <s v="2"/>
    <s v="CZ"/>
    <s v="10/24/2019"/>
    <s v="4111010"/>
    <m/>
    <s v="100"/>
    <s v="-693.17"/>
    <s v="FKKSU"/>
    <s v="19297INVO0_BW-0000003"/>
    <s v="19297INVO0"/>
    <s v="BW-0000003"/>
    <n v="-693.17"/>
    <s v=""/>
    <s v=""/>
    <s v=""/>
  </r>
  <r>
    <s v="1300"/>
    <x v="55"/>
    <x v="24"/>
    <x v="24"/>
    <x v="55"/>
    <s v="10005416"/>
    <s v="3"/>
    <s v="CZ"/>
    <s v="10/24/2019"/>
    <s v="4111010"/>
    <m/>
    <s v="100"/>
    <s v="-268.43"/>
    <s v="FKKSU"/>
    <s v="19297INVO0_BW-0000003"/>
    <s v="19297INVO0"/>
    <s v="BW-0000003"/>
    <n v="-268.43"/>
    <s v=""/>
    <s v=""/>
    <s v=""/>
  </r>
  <r>
    <s v="1300"/>
    <x v="55"/>
    <x v="24"/>
    <x v="24"/>
    <x v="55"/>
    <s v="10005417"/>
    <s v="2"/>
    <s v="CZ"/>
    <s v="10/24/2019"/>
    <s v="4111010"/>
    <m/>
    <s v="100"/>
    <s v="-1,089.27"/>
    <s v="FKKSU"/>
    <s v="19297INVO0_BX-0000003"/>
    <s v="19297INVO0"/>
    <s v="BX-0000003"/>
    <n v="-1089.27"/>
    <s v=""/>
    <s v=""/>
    <s v=""/>
  </r>
  <r>
    <s v="1300"/>
    <x v="55"/>
    <x v="24"/>
    <x v="24"/>
    <x v="55"/>
    <s v="10005417"/>
    <s v="3"/>
    <s v="CZ"/>
    <s v="10/24/2019"/>
    <s v="4111010"/>
    <m/>
    <s v="100"/>
    <s v="-555.16"/>
    <s v="FKKSU"/>
    <s v="19297INVO0_BX-0000003"/>
    <s v="19297INVO0"/>
    <s v="BX-0000003"/>
    <n v="-555.16"/>
    <s v=""/>
    <s v=""/>
    <s v=""/>
  </r>
  <r>
    <s v="1300"/>
    <x v="55"/>
    <x v="24"/>
    <x v="24"/>
    <x v="55"/>
    <s v="10005420"/>
    <s v="2"/>
    <s v="CZ"/>
    <s v="10/24/2019"/>
    <s v="4111010"/>
    <m/>
    <s v="100"/>
    <s v="-558.50"/>
    <s v="FKKSU"/>
    <s v="R4-191024-_00-0000003"/>
    <s v="R4-191024-"/>
    <s v="00-0000003"/>
    <n v="-558.5"/>
    <s v=""/>
    <s v=""/>
    <s v=""/>
  </r>
  <r>
    <s v="1300"/>
    <x v="55"/>
    <x v="24"/>
    <x v="24"/>
    <x v="55"/>
    <s v="10005420"/>
    <s v="3"/>
    <s v="CZ"/>
    <s v="10/24/2019"/>
    <s v="4111010"/>
    <m/>
    <s v="100"/>
    <s v="-965.55"/>
    <s v="FKKSU"/>
    <s v="R4-191024-_00-0000003"/>
    <s v="R4-191024-"/>
    <s v="00-0000003"/>
    <n v="-965.55"/>
    <s v=""/>
    <s v=""/>
    <s v=""/>
  </r>
  <r>
    <s v="1300"/>
    <x v="55"/>
    <x v="24"/>
    <x v="24"/>
    <x v="55"/>
    <s v="10005421"/>
    <s v="3"/>
    <s v="CZ"/>
    <s v="10/24/2019"/>
    <s v="4111010"/>
    <m/>
    <s v="100"/>
    <s v="-284.00"/>
    <s v="FKKSU"/>
    <s v="R4-191024-_00-0000004"/>
    <s v="R4-191024-"/>
    <s v="00-0000004"/>
    <n v="-284"/>
    <s v=""/>
    <s v=""/>
    <s v=""/>
  </r>
  <r>
    <s v="1300"/>
    <x v="55"/>
    <x v="24"/>
    <x v="24"/>
    <x v="55"/>
    <s v="10005421"/>
    <s v="4"/>
    <s v="CZ"/>
    <s v="10/24/2019"/>
    <s v="4111010"/>
    <m/>
    <s v="100"/>
    <s v="-458.26"/>
    <s v="FKKSU"/>
    <s v="R4-191024-_00-0000004"/>
    <s v="R4-191024-"/>
    <s v="00-0000004"/>
    <n v="-458.26"/>
    <s v=""/>
    <s v=""/>
    <s v=""/>
  </r>
  <r>
    <s v="1300"/>
    <x v="55"/>
    <x v="24"/>
    <x v="24"/>
    <x v="55"/>
    <s v="10005433"/>
    <s v="2"/>
    <s v="CZ"/>
    <s v="10/25/2019"/>
    <s v="4111010"/>
    <m/>
    <s v="100"/>
    <s v="-3.08"/>
    <s v="FKKSU"/>
    <s v="19298INVO0_AQ-0000003"/>
    <s v="19298INVO0"/>
    <s v="AQ-0000003"/>
    <n v="-3.08"/>
    <s v=""/>
    <s v=""/>
    <s v=""/>
  </r>
  <r>
    <s v="1300"/>
    <x v="55"/>
    <x v="24"/>
    <x v="24"/>
    <x v="55"/>
    <s v="10005433"/>
    <s v="3"/>
    <s v="CZ"/>
    <s v="10/25/2019"/>
    <s v="4111010"/>
    <m/>
    <s v="100"/>
    <s v="-1.46"/>
    <s v="FKKSU"/>
    <s v="19298INVO0_AQ-0000003"/>
    <s v="19298INVO0"/>
    <s v="AQ-0000003"/>
    <n v="-1.46"/>
    <s v=""/>
    <s v=""/>
    <s v=""/>
  </r>
  <r>
    <s v="1300"/>
    <x v="55"/>
    <x v="24"/>
    <x v="24"/>
    <x v="55"/>
    <s v="10005434"/>
    <s v="2"/>
    <s v="CZ"/>
    <s v="10/25/2019"/>
    <s v="4111010"/>
    <m/>
    <s v="100"/>
    <s v="-8.30"/>
    <s v="FKKSU"/>
    <s v="19298INVO0_BV-0000003"/>
    <s v="19298INVO0"/>
    <s v="BV-0000003"/>
    <n v="-8.3000000000000007"/>
    <s v=""/>
    <s v=""/>
    <s v=""/>
  </r>
  <r>
    <s v="1300"/>
    <x v="55"/>
    <x v="24"/>
    <x v="24"/>
    <x v="55"/>
    <s v="10005434"/>
    <s v="3"/>
    <s v="CZ"/>
    <s v="10/25/2019"/>
    <s v="4111010"/>
    <m/>
    <s v="100"/>
    <s v="-10.61"/>
    <s v="FKKSU"/>
    <s v="19298INVO0_BV-0000003"/>
    <s v="19298INVO0"/>
    <s v="BV-0000003"/>
    <n v="-10.61"/>
    <s v=""/>
    <s v=""/>
    <s v=""/>
  </r>
  <r>
    <s v="1300"/>
    <x v="55"/>
    <x v="24"/>
    <x v="24"/>
    <x v="55"/>
    <s v="10005449"/>
    <s v="6"/>
    <s v="CZ"/>
    <s v="10/28/2019"/>
    <s v="4111010"/>
    <m/>
    <s v="100"/>
    <s v="-3.25"/>
    <s v="FKKSU"/>
    <s v="19301INVO0_AM-0000003"/>
    <s v="19301INVO0"/>
    <s v="AM-0000003"/>
    <n v="-3.25"/>
    <s v=""/>
    <s v=""/>
    <s v=""/>
  </r>
  <r>
    <s v="1300"/>
    <x v="55"/>
    <x v="24"/>
    <x v="24"/>
    <x v="55"/>
    <s v="10005453"/>
    <s v="2"/>
    <s v="CZ"/>
    <s v="10/28/2019"/>
    <s v="4111010"/>
    <m/>
    <s v="100"/>
    <s v="-7.50"/>
    <s v="FKKSU"/>
    <s v="R4-191028-_00-0000004"/>
    <s v="R4-191028-"/>
    <s v="00-0000004"/>
    <n v="-7.5"/>
    <s v=""/>
    <s v=""/>
    <s v=""/>
  </r>
  <r>
    <s v="1300"/>
    <x v="55"/>
    <x v="24"/>
    <x v="24"/>
    <x v="55"/>
    <s v="10005467"/>
    <s v="2"/>
    <s v="CZ"/>
    <s v="10/29/2019"/>
    <s v="4111010"/>
    <m/>
    <s v="100"/>
    <s v="-6.75"/>
    <s v="FKKSU"/>
    <s v="19302INVO0_AQ-0000003"/>
    <s v="19302INVO0"/>
    <s v="AQ-0000003"/>
    <n v="-6.75"/>
    <s v=""/>
    <s v=""/>
    <s v=""/>
  </r>
  <r>
    <s v="1300"/>
    <x v="55"/>
    <x v="24"/>
    <x v="24"/>
    <x v="55"/>
    <s v="10005487"/>
    <s v="3"/>
    <s v="CZ"/>
    <s v="10/30/2019"/>
    <s v="4111010"/>
    <m/>
    <s v="100"/>
    <s v="-32.59"/>
    <s v="FKKSU"/>
    <s v="19303INVO0_AA-0000003"/>
    <s v="19303INVO0"/>
    <s v="AA-0000003"/>
    <n v="-32.590000000000003"/>
    <s v=""/>
    <s v=""/>
    <s v=""/>
  </r>
  <r>
    <s v="1300"/>
    <x v="55"/>
    <x v="24"/>
    <x v="24"/>
    <x v="55"/>
    <s v="10005487"/>
    <s v="4"/>
    <s v="CZ"/>
    <s v="10/30/2019"/>
    <s v="4111010"/>
    <m/>
    <s v="100"/>
    <s v="-3.70"/>
    <s v="FKKSU"/>
    <s v="19303INVO0_AA-0000003"/>
    <s v="19303INVO0"/>
    <s v="AA-0000003"/>
    <n v="-3.7"/>
    <s v=""/>
    <s v=""/>
    <s v=""/>
  </r>
  <r>
    <s v="1300"/>
    <x v="55"/>
    <x v="24"/>
    <x v="24"/>
    <x v="55"/>
    <s v="10005488"/>
    <s v="3"/>
    <s v="CZ"/>
    <s v="10/30/2019"/>
    <s v="4111010"/>
    <m/>
    <s v="100"/>
    <s v="-15.21"/>
    <s v="FKKSU"/>
    <s v="19303INVO0_AV-0000003"/>
    <s v="19303INVO0"/>
    <s v="AV-0000003"/>
    <n v="-15.21"/>
    <s v=""/>
    <s v=""/>
    <s v=""/>
  </r>
  <r>
    <s v="1300"/>
    <x v="55"/>
    <x v="24"/>
    <x v="24"/>
    <x v="55"/>
    <s v="10005488"/>
    <s v="4"/>
    <s v="CZ"/>
    <s v="10/30/2019"/>
    <s v="4111010"/>
    <m/>
    <s v="100"/>
    <s v="-0.37"/>
    <s v="FKKSU"/>
    <s v="19303INVO0_AV-0000003"/>
    <s v="19303INVO0"/>
    <s v="AV-0000003"/>
    <n v="-0.37"/>
    <s v=""/>
    <s v=""/>
    <s v=""/>
  </r>
  <r>
    <s v="1300"/>
    <x v="55"/>
    <x v="24"/>
    <x v="24"/>
    <x v="55"/>
    <s v="10005493"/>
    <s v="5"/>
    <s v="CZ"/>
    <s v="10/30/2019"/>
    <s v="4111010"/>
    <m/>
    <s v="100"/>
    <s v="11.55"/>
    <s v="FKKSU"/>
    <s v="R9-191030-_00-0000002"/>
    <s v="R9-191030-"/>
    <s v="00-0000002"/>
    <n v="11.55"/>
    <s v=""/>
    <s v=""/>
    <s v=""/>
  </r>
  <r>
    <s v="1300"/>
    <x v="55"/>
    <x v="24"/>
    <x v="24"/>
    <x v="55"/>
    <s v="10005493"/>
    <s v="6"/>
    <s v="CZ"/>
    <s v="10/30/2019"/>
    <s v="4111010"/>
    <m/>
    <s v="100"/>
    <s v="4.07"/>
    <s v="FKKSU"/>
    <s v="R9-191030-_00-0000002"/>
    <s v="R9-191030-"/>
    <s v="00-0000002"/>
    <n v="4.07"/>
    <s v=""/>
    <s v=""/>
    <s v=""/>
  </r>
  <r>
    <s v="1300"/>
    <x v="55"/>
    <x v="24"/>
    <x v="24"/>
    <x v="55"/>
    <s v="10005510"/>
    <s v="2"/>
    <s v="CZ"/>
    <s v="10/31/2019"/>
    <s v="4111010"/>
    <m/>
    <s v="100"/>
    <s v="2.30"/>
    <s v="FKKSU"/>
    <s v="19304INVO0_AH-0000003"/>
    <s v="19304INVO0"/>
    <s v="AH-0000003"/>
    <n v="2.2999999999999998"/>
    <s v=""/>
    <s v=""/>
    <s v=""/>
  </r>
  <r>
    <s v="1300"/>
    <x v="55"/>
    <x v="24"/>
    <x v="24"/>
    <x v="55"/>
    <s v="10005510"/>
    <s v="3"/>
    <s v="CZ"/>
    <s v="10/31/2019"/>
    <s v="4111010"/>
    <m/>
    <s v="100"/>
    <s v="4.02"/>
    <s v="FKKSU"/>
    <s v="19304INVO0_AH-0000003"/>
    <s v="19304INVO0"/>
    <s v="AH-0000003"/>
    <n v="4.0199999999999996"/>
    <s v=""/>
    <s v=""/>
    <s v=""/>
  </r>
  <r>
    <s v="1300"/>
    <x v="55"/>
    <x v="24"/>
    <x v="24"/>
    <x v="55"/>
    <s v="10005543"/>
    <s v="2"/>
    <s v="CZ"/>
    <s v="11/01/2019"/>
    <s v="4111010"/>
    <m/>
    <s v="100"/>
    <s v="-4.42"/>
    <s v="FKKSU"/>
    <s v="19305INVO0_AS-0000003"/>
    <s v="19305INVO0"/>
    <s v="AS-0000003"/>
    <n v="-4.42"/>
    <s v=""/>
    <s v=""/>
    <s v=""/>
  </r>
  <r>
    <s v="1300"/>
    <x v="55"/>
    <x v="24"/>
    <x v="24"/>
    <x v="55"/>
    <s v="10005543"/>
    <s v="3"/>
    <s v="CZ"/>
    <s v="11/01/2019"/>
    <s v="4111010"/>
    <m/>
    <s v="100"/>
    <s v="-0.73"/>
    <s v="FKKSU"/>
    <s v="19305INVO0_AS-0000003"/>
    <s v="19305INVO0"/>
    <s v="AS-0000003"/>
    <n v="-0.73"/>
    <s v=""/>
    <s v=""/>
    <s v=""/>
  </r>
  <r>
    <s v="1300"/>
    <x v="55"/>
    <x v="24"/>
    <x v="24"/>
    <x v="55"/>
    <s v="10005544"/>
    <s v="2"/>
    <s v="CZ"/>
    <s v="11/01/2019"/>
    <s v="4111010"/>
    <m/>
    <s v="100"/>
    <s v="-18.19"/>
    <s v="FKKSU"/>
    <s v="19305INVO0_BD-0000003"/>
    <s v="19305INVO0"/>
    <s v="BD-0000003"/>
    <n v="-18.190000000000001"/>
    <s v=""/>
    <s v=""/>
    <s v=""/>
  </r>
  <r>
    <s v="1300"/>
    <x v="55"/>
    <x v="24"/>
    <x v="24"/>
    <x v="55"/>
    <s v="10005544"/>
    <s v="3"/>
    <s v="CZ"/>
    <s v="11/01/2019"/>
    <s v="4111010"/>
    <m/>
    <s v="100"/>
    <s v="-22.68"/>
    <s v="FKKSU"/>
    <s v="19305INVO0_BD-0000003"/>
    <s v="19305INVO0"/>
    <s v="BD-0000003"/>
    <n v="-22.68"/>
    <s v=""/>
    <s v=""/>
    <s v=""/>
  </r>
  <r>
    <s v="1300"/>
    <x v="55"/>
    <x v="24"/>
    <x v="24"/>
    <x v="55"/>
    <s v="10005545"/>
    <s v="2"/>
    <s v="CZ"/>
    <s v="11/01/2019"/>
    <s v="4111010"/>
    <m/>
    <s v="100"/>
    <s v="-4.00"/>
    <s v="FKKSU"/>
    <s v="19305INVO0_BT-0000003"/>
    <s v="19305INVO0"/>
    <s v="BT-0000003"/>
    <n v="-4"/>
    <s v=""/>
    <s v=""/>
    <s v=""/>
  </r>
  <r>
    <s v="1300"/>
    <x v="55"/>
    <x v="24"/>
    <x v="24"/>
    <x v="55"/>
    <s v="10005568"/>
    <s v="2"/>
    <s v="CZ"/>
    <s v="11/04/2019"/>
    <s v="4111010"/>
    <m/>
    <s v="100"/>
    <s v="0.21"/>
    <s v="FKKSU"/>
    <s v="19308INVO0_BE-0000003"/>
    <s v="19308INVO0"/>
    <s v="BE-0000003"/>
    <n v="0.21"/>
    <s v=""/>
    <s v=""/>
    <s v=""/>
  </r>
  <r>
    <s v="1300"/>
    <x v="55"/>
    <x v="24"/>
    <x v="24"/>
    <x v="55"/>
    <s v="10005568"/>
    <s v="3"/>
    <s v="CZ"/>
    <s v="11/04/2019"/>
    <s v="4111010"/>
    <m/>
    <s v="100"/>
    <s v="0.37"/>
    <s v="FKKSU"/>
    <s v="19308INVO0_BE-0000003"/>
    <s v="19308INVO0"/>
    <s v="BE-0000003"/>
    <n v="0.37"/>
    <s v=""/>
    <s v=""/>
    <s v=""/>
  </r>
  <r>
    <s v="1300"/>
    <x v="55"/>
    <x v="24"/>
    <x v="24"/>
    <x v="55"/>
    <s v="10005569"/>
    <s v="2"/>
    <s v="CZ"/>
    <s v="11/04/2019"/>
    <s v="4111010"/>
    <m/>
    <s v="100"/>
    <s v="-17.61"/>
    <s v="FKKSU"/>
    <s v="19308INVO0_BL-0000003"/>
    <s v="19308INVO0"/>
    <s v="BL-0000003"/>
    <n v="-17.61"/>
    <s v=""/>
    <s v=""/>
    <s v=""/>
  </r>
  <r>
    <s v="1300"/>
    <x v="55"/>
    <x v="24"/>
    <x v="24"/>
    <x v="55"/>
    <s v="10005569"/>
    <s v="3"/>
    <s v="CZ"/>
    <s v="11/04/2019"/>
    <s v="4111010"/>
    <m/>
    <s v="100"/>
    <s v="-22.57"/>
    <s v="FKKSU"/>
    <s v="19308INVO0_BL-0000003"/>
    <s v="19308INVO0"/>
    <s v="BL-0000003"/>
    <n v="-22.57"/>
    <s v=""/>
    <s v=""/>
    <s v=""/>
  </r>
  <r>
    <s v="1300"/>
    <x v="55"/>
    <x v="24"/>
    <x v="24"/>
    <x v="55"/>
    <s v="10005570"/>
    <s v="3"/>
    <s v="CZ"/>
    <s v="11/04/2019"/>
    <s v="4111010"/>
    <m/>
    <s v="100"/>
    <s v="11.68"/>
    <s v="FKKSU"/>
    <s v="19308INVO0_BX-0000003"/>
    <s v="19308INVO0"/>
    <s v="BX-0000003"/>
    <n v="11.68"/>
    <s v=""/>
    <s v=""/>
    <s v=""/>
  </r>
  <r>
    <s v="1300"/>
    <x v="55"/>
    <x v="24"/>
    <x v="24"/>
    <x v="55"/>
    <s v="10005570"/>
    <s v="4"/>
    <s v="CZ"/>
    <s v="11/04/2019"/>
    <s v="4111010"/>
    <m/>
    <s v="100"/>
    <s v="20.48"/>
    <s v="FKKSU"/>
    <s v="19308INVO0_BX-0000003"/>
    <s v="19308INVO0"/>
    <s v="BX-0000003"/>
    <n v="20.48"/>
    <s v=""/>
    <s v=""/>
    <s v=""/>
  </r>
  <r>
    <s v="1300"/>
    <x v="55"/>
    <x v="24"/>
    <x v="24"/>
    <x v="55"/>
    <s v="10005576"/>
    <s v="2"/>
    <s v="CZ"/>
    <s v="11/04/2019"/>
    <s v="4111010"/>
    <m/>
    <s v="100"/>
    <s v="0.21"/>
    <s v="FKKSU"/>
    <s v="R4-191104-_00-0000003"/>
    <s v="R4-191104-"/>
    <s v="00-0000003"/>
    <n v="0.21"/>
    <s v=""/>
    <s v=""/>
    <s v=""/>
  </r>
  <r>
    <s v="1300"/>
    <x v="55"/>
    <x v="24"/>
    <x v="24"/>
    <x v="55"/>
    <s v="10005576"/>
    <s v="3"/>
    <s v="CZ"/>
    <s v="11/04/2019"/>
    <s v="4111010"/>
    <m/>
    <s v="100"/>
    <s v="0.37"/>
    <s v="FKKSU"/>
    <s v="R4-191104-_00-0000003"/>
    <s v="R4-191104-"/>
    <s v="00-0000003"/>
    <n v="0.37"/>
    <s v=""/>
    <s v=""/>
    <s v=""/>
  </r>
  <r>
    <s v="1300"/>
    <x v="55"/>
    <x v="24"/>
    <x v="24"/>
    <x v="55"/>
    <s v="10005588"/>
    <s v="2"/>
    <s v="CZ"/>
    <s v="11/05/2019"/>
    <s v="4111010"/>
    <m/>
    <s v="100"/>
    <s v="2.30"/>
    <s v="FKKSU"/>
    <s v="19309INVO0_AN-0000003"/>
    <s v="19309INVO0"/>
    <s v="AN-0000003"/>
    <n v="2.2999999999999998"/>
    <s v=""/>
    <s v=""/>
    <s v=""/>
  </r>
  <r>
    <s v="1300"/>
    <x v="55"/>
    <x v="24"/>
    <x v="24"/>
    <x v="55"/>
    <s v="10005588"/>
    <s v="3"/>
    <s v="CZ"/>
    <s v="11/05/2019"/>
    <s v="4111010"/>
    <m/>
    <s v="100"/>
    <s v="4.02"/>
    <s v="FKKSU"/>
    <s v="19309INVO0_AN-0000003"/>
    <s v="19309INVO0"/>
    <s v="AN-0000003"/>
    <n v="4.0199999999999996"/>
    <s v=""/>
    <s v=""/>
    <s v=""/>
  </r>
  <r>
    <s v="1300"/>
    <x v="55"/>
    <x v="24"/>
    <x v="24"/>
    <x v="55"/>
    <s v="10005589"/>
    <s v="2"/>
    <s v="CZ"/>
    <s v="11/05/2019"/>
    <s v="4111010"/>
    <m/>
    <s v="100"/>
    <s v="-16.34"/>
    <s v="FKKSU"/>
    <s v="19309INVO0_BQ-0000003"/>
    <s v="19309INVO0"/>
    <s v="BQ-0000003"/>
    <n v="-16.34"/>
    <s v=""/>
    <s v=""/>
    <s v=""/>
  </r>
  <r>
    <s v="1300"/>
    <x v="55"/>
    <x v="24"/>
    <x v="24"/>
    <x v="55"/>
    <s v="10005589"/>
    <s v="3"/>
    <s v="CZ"/>
    <s v="11/05/2019"/>
    <s v="4111010"/>
    <m/>
    <s v="100"/>
    <s v="-20.44"/>
    <s v="FKKSU"/>
    <s v="19309INVO0_BQ-0000003"/>
    <s v="19309INVO0"/>
    <s v="BQ-0000003"/>
    <n v="-20.440000000000001"/>
    <s v=""/>
    <s v=""/>
    <s v=""/>
  </r>
  <r>
    <s v="1300"/>
    <x v="55"/>
    <x v="24"/>
    <x v="24"/>
    <x v="55"/>
    <s v="10005615"/>
    <s v="2"/>
    <s v="CZ"/>
    <s v="11/07/2019"/>
    <s v="4111010"/>
    <m/>
    <s v="100"/>
    <s v="-143.60"/>
    <s v="FKKSU"/>
    <s v="19311INVO0_AA-0000003"/>
    <s v="19311INVO0"/>
    <s v="AA-0000003"/>
    <n v="-143.6"/>
    <s v=""/>
    <s v=""/>
    <s v=""/>
  </r>
  <r>
    <s v="1300"/>
    <x v="55"/>
    <x v="24"/>
    <x v="24"/>
    <x v="55"/>
    <s v="10005615"/>
    <s v="3"/>
    <s v="CZ"/>
    <s v="11/07/2019"/>
    <s v="4111010"/>
    <m/>
    <s v="100"/>
    <s v="-67.68"/>
    <s v="FKKSU"/>
    <s v="19311INVO0_AA-0000003"/>
    <s v="19311INVO0"/>
    <s v="AA-0000003"/>
    <n v="-67.680000000000007"/>
    <s v=""/>
    <s v=""/>
    <s v=""/>
  </r>
  <r>
    <s v="1300"/>
    <x v="55"/>
    <x v="24"/>
    <x v="24"/>
    <x v="55"/>
    <s v="10005616"/>
    <s v="2"/>
    <s v="CZ"/>
    <s v="11/07/2019"/>
    <s v="4111010"/>
    <m/>
    <s v="100"/>
    <s v="-567.72"/>
    <s v="FKKSU"/>
    <s v="19311INVO0_AB-0000003"/>
    <s v="19311INVO0"/>
    <s v="AB-0000003"/>
    <n v="-567.72"/>
    <s v=""/>
    <s v=""/>
    <s v=""/>
  </r>
  <r>
    <s v="1300"/>
    <x v="55"/>
    <x v="24"/>
    <x v="24"/>
    <x v="55"/>
    <s v="10005616"/>
    <s v="3"/>
    <s v="CZ"/>
    <s v="11/07/2019"/>
    <s v="4111010"/>
    <m/>
    <s v="100"/>
    <s v="-429.75"/>
    <s v="FKKSU"/>
    <s v="19311INVO0_AB-0000003"/>
    <s v="19311INVO0"/>
    <s v="AB-0000003"/>
    <n v="-429.75"/>
    <s v=""/>
    <s v=""/>
    <s v=""/>
  </r>
  <r>
    <s v="1300"/>
    <x v="55"/>
    <x v="24"/>
    <x v="24"/>
    <x v="55"/>
    <s v="10005617"/>
    <s v="12"/>
    <s v="CZ"/>
    <s v="11/07/2019"/>
    <s v="4111010"/>
    <m/>
    <s v="100"/>
    <s v="0.37"/>
    <s v="FKKSU"/>
    <s v="19311INVO0_AC-0000003"/>
    <s v="19311INVO0"/>
    <s v="AC-0000003"/>
    <n v="0.37"/>
    <s v=""/>
    <s v=""/>
    <s v=""/>
  </r>
  <r>
    <s v="1300"/>
    <x v="55"/>
    <x v="24"/>
    <x v="24"/>
    <x v="55"/>
    <s v="10005617"/>
    <s v="6"/>
    <s v="CZ"/>
    <s v="11/07/2019"/>
    <s v="4111010"/>
    <m/>
    <s v="100"/>
    <s v="-149.90"/>
    <s v="FKKSU"/>
    <s v="19311INVO0_AC-0000003"/>
    <s v="19311INVO0"/>
    <s v="AC-0000003"/>
    <n v="-149.9"/>
    <s v=""/>
    <s v=""/>
    <s v=""/>
  </r>
  <r>
    <s v="1300"/>
    <x v="55"/>
    <x v="24"/>
    <x v="24"/>
    <x v="55"/>
    <s v="10005617"/>
    <s v="7"/>
    <s v="CZ"/>
    <s v="11/07/2019"/>
    <s v="4111010"/>
    <m/>
    <s v="100"/>
    <s v="-105.33"/>
    <s v="FKKSU"/>
    <s v="19311INVO0_AC-0000003"/>
    <s v="19311INVO0"/>
    <s v="AC-0000003"/>
    <n v="-105.33"/>
    <s v=""/>
    <s v=""/>
    <s v=""/>
  </r>
  <r>
    <s v="1300"/>
    <x v="55"/>
    <x v="24"/>
    <x v="24"/>
    <x v="55"/>
    <s v="10005618"/>
    <s v="2"/>
    <s v="CZ"/>
    <s v="11/07/2019"/>
    <s v="4111010"/>
    <m/>
    <s v="100"/>
    <s v="-418.84"/>
    <s v="FKKSU"/>
    <s v="19311INVO0_AD-0000003"/>
    <s v="19311INVO0"/>
    <s v="AD-0000003"/>
    <n v="-418.84"/>
    <s v=""/>
    <s v=""/>
    <s v=""/>
  </r>
  <r>
    <s v="1300"/>
    <x v="55"/>
    <x v="24"/>
    <x v="24"/>
    <x v="55"/>
    <s v="10005618"/>
    <s v="3"/>
    <s v="CZ"/>
    <s v="11/07/2019"/>
    <s v="4111010"/>
    <m/>
    <s v="100"/>
    <s v="-273.93"/>
    <s v="FKKSU"/>
    <s v="19311INVO0_AD-0000003"/>
    <s v="19311INVO0"/>
    <s v="AD-0000003"/>
    <n v="-273.93"/>
    <s v=""/>
    <s v=""/>
    <s v=""/>
  </r>
  <r>
    <s v="1300"/>
    <x v="55"/>
    <x v="24"/>
    <x v="24"/>
    <x v="55"/>
    <s v="10005619"/>
    <s v="13"/>
    <s v="CZ"/>
    <s v="11/07/2019"/>
    <s v="4111010"/>
    <m/>
    <s v="100"/>
    <s v="2.52"/>
    <s v="FKKSU"/>
    <s v="19311INVO0_AE-0000003"/>
    <s v="19311INVO0"/>
    <s v="AE-0000003"/>
    <n v="2.52"/>
    <s v=""/>
    <s v=""/>
    <s v=""/>
  </r>
  <r>
    <s v="1300"/>
    <x v="55"/>
    <x v="24"/>
    <x v="24"/>
    <x v="55"/>
    <s v="10005619"/>
    <s v="14"/>
    <s v="CZ"/>
    <s v="11/07/2019"/>
    <s v="4111010"/>
    <m/>
    <s v="100"/>
    <s v="17.56"/>
    <s v="FKKSU"/>
    <s v="19311INVO0_AE-0000003"/>
    <s v="19311INVO0"/>
    <s v="AE-0000003"/>
    <n v="17.559999999999999"/>
    <s v=""/>
    <s v=""/>
    <s v=""/>
  </r>
  <r>
    <s v="1300"/>
    <x v="55"/>
    <x v="24"/>
    <x v="24"/>
    <x v="55"/>
    <s v="10005619"/>
    <s v="2"/>
    <s v="CZ"/>
    <s v="11/07/2019"/>
    <s v="4111010"/>
    <m/>
    <s v="100"/>
    <s v="-496.05"/>
    <s v="FKKSU"/>
    <s v="19311INVO0_AE-0000003"/>
    <s v="19311INVO0"/>
    <s v="AE-0000003"/>
    <n v="-496.05"/>
    <s v=""/>
    <s v=""/>
    <s v=""/>
  </r>
  <r>
    <s v="1300"/>
    <x v="55"/>
    <x v="24"/>
    <x v="24"/>
    <x v="55"/>
    <s v="10005619"/>
    <s v="3"/>
    <s v="CZ"/>
    <s v="11/07/2019"/>
    <s v="4111010"/>
    <m/>
    <s v="100"/>
    <s v="-422.43"/>
    <s v="FKKSU"/>
    <s v="19311INVO0_AE-0000003"/>
    <s v="19311INVO0"/>
    <s v="AE-0000003"/>
    <n v="-422.43"/>
    <s v=""/>
    <s v=""/>
    <s v=""/>
  </r>
  <r>
    <s v="1300"/>
    <x v="55"/>
    <x v="24"/>
    <x v="24"/>
    <x v="55"/>
    <s v="10005620"/>
    <s v="4"/>
    <s v="CZ"/>
    <s v="11/07/2019"/>
    <s v="4111010"/>
    <m/>
    <s v="100"/>
    <s v="-99.65"/>
    <s v="FKKSU"/>
    <s v="19311INVO0_AF-0000003"/>
    <s v="19311INVO0"/>
    <s v="AF-0000003"/>
    <n v="-99.65"/>
    <s v=""/>
    <s v=""/>
    <s v=""/>
  </r>
  <r>
    <s v="1300"/>
    <x v="55"/>
    <x v="24"/>
    <x v="24"/>
    <x v="55"/>
    <s v="10005620"/>
    <s v="5"/>
    <s v="CZ"/>
    <s v="11/07/2019"/>
    <s v="4111010"/>
    <m/>
    <s v="100"/>
    <s v="-56.32"/>
    <s v="FKKSU"/>
    <s v="19311INVO0_AF-0000003"/>
    <s v="19311INVO0"/>
    <s v="AF-0000003"/>
    <n v="-56.32"/>
    <s v=""/>
    <s v=""/>
    <s v=""/>
  </r>
  <r>
    <s v="1300"/>
    <x v="55"/>
    <x v="24"/>
    <x v="24"/>
    <x v="55"/>
    <s v="10005621"/>
    <s v="2"/>
    <s v="CZ"/>
    <s v="11/07/2019"/>
    <s v="4111010"/>
    <m/>
    <s v="100"/>
    <s v="-20.92"/>
    <s v="FKKSU"/>
    <s v="19311INVO0_AG-0000003"/>
    <s v="19311INVO0"/>
    <s v="AG-0000003"/>
    <n v="-20.92"/>
    <s v=""/>
    <s v=""/>
    <s v=""/>
  </r>
  <r>
    <s v="1300"/>
    <x v="55"/>
    <x v="24"/>
    <x v="24"/>
    <x v="55"/>
    <s v="10005621"/>
    <s v="3"/>
    <s v="CZ"/>
    <s v="11/07/2019"/>
    <s v="4111010"/>
    <m/>
    <s v="100"/>
    <s v="-7.31"/>
    <s v="FKKSU"/>
    <s v="19311INVO0_AG-0000003"/>
    <s v="19311INVO0"/>
    <s v="AG-0000003"/>
    <n v="-7.31"/>
    <s v=""/>
    <s v=""/>
    <s v=""/>
  </r>
  <r>
    <s v="1300"/>
    <x v="55"/>
    <x v="24"/>
    <x v="24"/>
    <x v="55"/>
    <s v="10005622"/>
    <s v="2"/>
    <s v="CZ"/>
    <s v="11/07/2019"/>
    <s v="4111010"/>
    <m/>
    <s v="100"/>
    <s v="-111.52"/>
    <s v="FKKSU"/>
    <s v="19311INVO0_AH-0000003"/>
    <s v="19311INVO0"/>
    <s v="AH-0000003"/>
    <n v="-111.52"/>
    <s v=""/>
    <s v=""/>
    <s v=""/>
  </r>
  <r>
    <s v="1300"/>
    <x v="55"/>
    <x v="24"/>
    <x v="24"/>
    <x v="55"/>
    <s v="10005622"/>
    <s v="3"/>
    <s v="CZ"/>
    <s v="11/07/2019"/>
    <s v="4111010"/>
    <m/>
    <s v="100"/>
    <s v="-77.18"/>
    <s v="FKKSU"/>
    <s v="19311INVO0_AH-0000003"/>
    <s v="19311INVO0"/>
    <s v="AH-0000003"/>
    <n v="-77.180000000000007"/>
    <s v=""/>
    <s v=""/>
    <s v=""/>
  </r>
  <r>
    <s v="1300"/>
    <x v="55"/>
    <x v="24"/>
    <x v="24"/>
    <x v="55"/>
    <s v="10005623"/>
    <s v="2"/>
    <s v="CZ"/>
    <s v="11/07/2019"/>
    <s v="4111010"/>
    <m/>
    <s v="100"/>
    <s v="-42.74"/>
    <s v="FKKSU"/>
    <s v="19311INVO0_AI-0000003"/>
    <s v="19311INVO0"/>
    <s v="AI-0000003"/>
    <n v="-42.74"/>
    <s v=""/>
    <s v=""/>
    <s v=""/>
  </r>
  <r>
    <s v="1300"/>
    <x v="55"/>
    <x v="24"/>
    <x v="24"/>
    <x v="55"/>
    <s v="10005623"/>
    <s v="3"/>
    <s v="CZ"/>
    <s v="11/07/2019"/>
    <s v="4111010"/>
    <m/>
    <s v="100"/>
    <s v="-22.31"/>
    <s v="FKKSU"/>
    <s v="19311INVO0_AI-0000003"/>
    <s v="19311INVO0"/>
    <s v="AI-0000003"/>
    <n v="-22.31"/>
    <s v=""/>
    <s v=""/>
    <s v=""/>
  </r>
  <r>
    <s v="1300"/>
    <x v="55"/>
    <x v="24"/>
    <x v="24"/>
    <x v="55"/>
    <s v="10005624"/>
    <s v="2"/>
    <s v="CZ"/>
    <s v="11/07/2019"/>
    <s v="4111010"/>
    <m/>
    <s v="100"/>
    <s v="-122.18"/>
    <s v="FKKSU"/>
    <s v="19311INVO0_AJ-0000003"/>
    <s v="19311INVO0"/>
    <s v="AJ-0000003"/>
    <n v="-122.18"/>
    <s v=""/>
    <s v=""/>
    <s v=""/>
  </r>
  <r>
    <s v="1300"/>
    <x v="55"/>
    <x v="24"/>
    <x v="24"/>
    <x v="55"/>
    <s v="10005624"/>
    <s v="3"/>
    <s v="CZ"/>
    <s v="11/07/2019"/>
    <s v="4111010"/>
    <m/>
    <s v="100"/>
    <s v="-83.01"/>
    <s v="FKKSU"/>
    <s v="19311INVO0_AJ-0000003"/>
    <s v="19311INVO0"/>
    <s v="AJ-0000003"/>
    <n v="-83.01"/>
    <s v=""/>
    <s v=""/>
    <s v=""/>
  </r>
  <r>
    <s v="1300"/>
    <x v="55"/>
    <x v="24"/>
    <x v="24"/>
    <x v="55"/>
    <s v="10005624"/>
    <s v="8"/>
    <s v="CZ"/>
    <s v="11/07/2019"/>
    <s v="4111010"/>
    <m/>
    <s v="100"/>
    <s v="1.26"/>
    <s v="FKKSU"/>
    <s v="19311INVO0_AJ-0000003"/>
    <s v="19311INVO0"/>
    <s v="AJ-0000003"/>
    <n v="1.26"/>
    <s v=""/>
    <s v=""/>
    <s v=""/>
  </r>
  <r>
    <s v="1300"/>
    <x v="55"/>
    <x v="24"/>
    <x v="24"/>
    <x v="55"/>
    <s v="10005624"/>
    <s v="9"/>
    <s v="CZ"/>
    <s v="11/07/2019"/>
    <s v="4111010"/>
    <m/>
    <s v="100"/>
    <s v="15.73"/>
    <s v="FKKSU"/>
    <s v="19311INVO0_AJ-0000003"/>
    <s v="19311INVO0"/>
    <s v="AJ-0000003"/>
    <n v="15.73"/>
    <s v=""/>
    <s v=""/>
    <s v=""/>
  </r>
  <r>
    <s v="1300"/>
    <x v="55"/>
    <x v="24"/>
    <x v="24"/>
    <x v="55"/>
    <s v="10005625"/>
    <s v="15"/>
    <s v="CZ"/>
    <s v="11/07/2019"/>
    <s v="4111010"/>
    <m/>
    <s v="100"/>
    <s v="4.39"/>
    <s v="FKKSU"/>
    <s v="19311INVO0_AK-0000003"/>
    <s v="19311INVO0"/>
    <s v="AK-0000003"/>
    <n v="4.3899999999999997"/>
    <s v=""/>
    <s v=""/>
    <s v=""/>
  </r>
  <r>
    <s v="1300"/>
    <x v="55"/>
    <x v="24"/>
    <x v="24"/>
    <x v="55"/>
    <s v="10005625"/>
    <s v="2"/>
    <s v="CZ"/>
    <s v="11/07/2019"/>
    <s v="4111010"/>
    <m/>
    <s v="100"/>
    <s v="-368.16"/>
    <s v="FKKSU"/>
    <s v="19311INVO0_AK-0000003"/>
    <s v="19311INVO0"/>
    <s v="AK-0000003"/>
    <n v="-368.16"/>
    <s v=""/>
    <s v=""/>
    <s v=""/>
  </r>
  <r>
    <s v="1300"/>
    <x v="55"/>
    <x v="24"/>
    <x v="24"/>
    <x v="55"/>
    <s v="10005625"/>
    <s v="3"/>
    <s v="CZ"/>
    <s v="11/07/2019"/>
    <s v="4111010"/>
    <m/>
    <s v="100"/>
    <s v="-281.62"/>
    <s v="FKKSU"/>
    <s v="19311INVO0_AK-0000003"/>
    <s v="19311INVO0"/>
    <s v="AK-0000003"/>
    <n v="-281.62"/>
    <s v=""/>
    <s v=""/>
    <s v=""/>
  </r>
  <r>
    <s v="1300"/>
    <x v="55"/>
    <x v="24"/>
    <x v="24"/>
    <x v="55"/>
    <s v="10005626"/>
    <s v="2"/>
    <s v="CZ"/>
    <s v="11/07/2019"/>
    <s v="4111010"/>
    <m/>
    <s v="100"/>
    <s v="-474.52"/>
    <s v="FKKSU"/>
    <s v="19311INVO0_AL-0000003"/>
    <s v="19311INVO0"/>
    <s v="AL-0000003"/>
    <n v="-474.52"/>
    <s v=""/>
    <s v=""/>
    <s v=""/>
  </r>
  <r>
    <s v="1300"/>
    <x v="55"/>
    <x v="24"/>
    <x v="24"/>
    <x v="55"/>
    <s v="10005626"/>
    <s v="3"/>
    <s v="CZ"/>
    <s v="11/07/2019"/>
    <s v="4111010"/>
    <m/>
    <s v="100"/>
    <s v="-358.41"/>
    <s v="FKKSU"/>
    <s v="19311INVO0_AL-0000003"/>
    <s v="19311INVO0"/>
    <s v="AL-0000003"/>
    <n v="-358.41"/>
    <s v=""/>
    <s v=""/>
    <s v=""/>
  </r>
  <r>
    <s v="1300"/>
    <x v="55"/>
    <x v="24"/>
    <x v="24"/>
    <x v="55"/>
    <s v="10005627"/>
    <s v="2"/>
    <s v="CZ"/>
    <s v="11/07/2019"/>
    <s v="4111010"/>
    <m/>
    <s v="100"/>
    <s v="-93.98"/>
    <s v="FKKSU"/>
    <s v="19311INVO0_AM-0000003"/>
    <s v="19311INVO0"/>
    <s v="AM-0000003"/>
    <n v="-93.98"/>
    <s v=""/>
    <s v=""/>
    <s v=""/>
  </r>
  <r>
    <s v="1300"/>
    <x v="55"/>
    <x v="24"/>
    <x v="24"/>
    <x v="55"/>
    <s v="10005627"/>
    <s v="3"/>
    <s v="CZ"/>
    <s v="11/07/2019"/>
    <s v="4111010"/>
    <m/>
    <s v="100"/>
    <s v="-33.29"/>
    <s v="FKKSU"/>
    <s v="19311INVO0_AM-0000003"/>
    <s v="19311INVO0"/>
    <s v="AM-0000003"/>
    <n v="-33.29"/>
    <s v=""/>
    <s v=""/>
    <s v=""/>
  </r>
  <r>
    <s v="1300"/>
    <x v="55"/>
    <x v="24"/>
    <x v="24"/>
    <x v="55"/>
    <s v="10005628"/>
    <s v="2"/>
    <s v="CZ"/>
    <s v="11/07/2019"/>
    <s v="4111010"/>
    <m/>
    <s v="100"/>
    <s v="-147.83"/>
    <s v="FKKSU"/>
    <s v="19311INVO0_AN-0000003"/>
    <s v="19311INVO0"/>
    <s v="AN-0000003"/>
    <n v="-147.83000000000001"/>
    <s v=""/>
    <s v=""/>
    <s v=""/>
  </r>
  <r>
    <s v="1300"/>
    <x v="55"/>
    <x v="24"/>
    <x v="24"/>
    <x v="55"/>
    <s v="10005628"/>
    <s v="3"/>
    <s v="CZ"/>
    <s v="11/07/2019"/>
    <s v="4111010"/>
    <m/>
    <s v="100"/>
    <s v="-101.31"/>
    <s v="FKKSU"/>
    <s v="19311INVO0_AN-0000003"/>
    <s v="19311INVO0"/>
    <s v="AN-0000003"/>
    <n v="-101.31"/>
    <s v=""/>
    <s v=""/>
    <s v=""/>
  </r>
  <r>
    <s v="1300"/>
    <x v="55"/>
    <x v="24"/>
    <x v="24"/>
    <x v="55"/>
    <s v="10005629"/>
    <s v="2"/>
    <s v="CZ"/>
    <s v="11/07/2019"/>
    <s v="4111010"/>
    <m/>
    <s v="100"/>
    <s v="-164.49"/>
    <s v="FKKSU"/>
    <s v="19311INVO0_AO-0000003"/>
    <s v="19311INVO0"/>
    <s v="AO-0000003"/>
    <n v="-164.49"/>
    <s v=""/>
    <s v=""/>
    <s v=""/>
  </r>
  <r>
    <s v="1300"/>
    <x v="55"/>
    <x v="24"/>
    <x v="24"/>
    <x v="55"/>
    <s v="10005629"/>
    <s v="4"/>
    <s v="CZ"/>
    <s v="11/07/2019"/>
    <s v="4111010"/>
    <m/>
    <s v="100"/>
    <s v="-104.23"/>
    <s v="FKKSU"/>
    <s v="19311INVO0_AO-0000003"/>
    <s v="19311INVO0"/>
    <s v="AO-0000003"/>
    <n v="-104.23"/>
    <s v=""/>
    <s v=""/>
    <s v=""/>
  </r>
  <r>
    <s v="1300"/>
    <x v="55"/>
    <x v="24"/>
    <x v="24"/>
    <x v="55"/>
    <s v="10005630"/>
    <s v="13"/>
    <s v="CZ"/>
    <s v="11/07/2019"/>
    <s v="4111010"/>
    <m/>
    <s v="100"/>
    <s v="1.82"/>
    <s v="FKKSU"/>
    <s v="19311INVO0_AP-0000003"/>
    <s v="19311INVO0"/>
    <s v="AP-0000003"/>
    <n v="1.82"/>
    <s v=""/>
    <s v=""/>
    <s v=""/>
  </r>
  <r>
    <s v="1300"/>
    <x v="55"/>
    <x v="24"/>
    <x v="24"/>
    <x v="55"/>
    <s v="10005630"/>
    <s v="6"/>
    <s v="CZ"/>
    <s v="11/07/2019"/>
    <s v="4111010"/>
    <m/>
    <s v="100"/>
    <s v="-161.98"/>
    <s v="FKKSU"/>
    <s v="19311INVO0_AP-0000003"/>
    <s v="19311INVO0"/>
    <s v="AP-0000003"/>
    <n v="-161.97999999999999"/>
    <s v=""/>
    <s v=""/>
    <s v=""/>
  </r>
  <r>
    <s v="1300"/>
    <x v="55"/>
    <x v="24"/>
    <x v="24"/>
    <x v="55"/>
    <s v="10005630"/>
    <s v="7"/>
    <s v="CZ"/>
    <s v="11/07/2019"/>
    <s v="4111010"/>
    <m/>
    <s v="100"/>
    <s v="-101.67"/>
    <s v="FKKSU"/>
    <s v="19311INVO0_AP-0000003"/>
    <s v="19311INVO0"/>
    <s v="AP-0000003"/>
    <n v="-101.67"/>
    <s v=""/>
    <s v=""/>
    <s v=""/>
  </r>
  <r>
    <s v="1300"/>
    <x v="55"/>
    <x v="24"/>
    <x v="24"/>
    <x v="55"/>
    <s v="10005631"/>
    <s v="2"/>
    <s v="CZ"/>
    <s v="11/07/2019"/>
    <s v="4111010"/>
    <m/>
    <s v="100"/>
    <s v="-127.78"/>
    <s v="FKKSU"/>
    <s v="19311INVO0_AQ-0000003"/>
    <s v="19311INVO0"/>
    <s v="AQ-0000003"/>
    <n v="-127.78"/>
    <s v=""/>
    <s v=""/>
    <s v=""/>
  </r>
  <r>
    <s v="1300"/>
    <x v="55"/>
    <x v="24"/>
    <x v="24"/>
    <x v="55"/>
    <s v="10005631"/>
    <s v="3"/>
    <s v="CZ"/>
    <s v="11/07/2019"/>
    <s v="4111010"/>
    <m/>
    <s v="100"/>
    <s v="-66.20"/>
    <s v="FKKSU"/>
    <s v="19311INVO0_AQ-0000003"/>
    <s v="19311INVO0"/>
    <s v="AQ-0000003"/>
    <n v="-66.2"/>
    <s v=""/>
    <s v=""/>
    <s v=""/>
  </r>
  <r>
    <s v="1300"/>
    <x v="55"/>
    <x v="24"/>
    <x v="24"/>
    <x v="55"/>
    <s v="10005632"/>
    <s v="2"/>
    <s v="CZ"/>
    <s v="11/07/2019"/>
    <s v="4111010"/>
    <m/>
    <s v="100"/>
    <s v="-122.97"/>
    <s v="FKKSU"/>
    <s v="19311INVO0_AR-0000003"/>
    <s v="19311INVO0"/>
    <s v="AR-0000003"/>
    <n v="-122.97"/>
    <s v=""/>
    <s v=""/>
    <s v=""/>
  </r>
  <r>
    <s v="1300"/>
    <x v="55"/>
    <x v="24"/>
    <x v="24"/>
    <x v="55"/>
    <s v="10005632"/>
    <s v="3"/>
    <s v="CZ"/>
    <s v="11/07/2019"/>
    <s v="4111010"/>
    <m/>
    <s v="100"/>
    <s v="-78.27"/>
    <s v="FKKSU"/>
    <s v="19311INVO0_AR-0000003"/>
    <s v="19311INVO0"/>
    <s v="AR-0000003"/>
    <n v="-78.27"/>
    <s v=""/>
    <s v=""/>
    <s v=""/>
  </r>
  <r>
    <s v="1300"/>
    <x v="55"/>
    <x v="24"/>
    <x v="24"/>
    <x v="55"/>
    <s v="10005632"/>
    <s v="9"/>
    <s v="CZ"/>
    <s v="11/07/2019"/>
    <s v="4111010"/>
    <m/>
    <s v="100"/>
    <s v="7.32"/>
    <s v="FKKSU"/>
    <s v="19311INVO0_AR-0000003"/>
    <s v="19311INVO0"/>
    <s v="AR-0000003"/>
    <n v="7.32"/>
    <s v=""/>
    <s v=""/>
    <s v=""/>
  </r>
  <r>
    <s v="1300"/>
    <x v="55"/>
    <x v="24"/>
    <x v="24"/>
    <x v="55"/>
    <s v="10005633"/>
    <s v="2"/>
    <s v="CZ"/>
    <s v="11/07/2019"/>
    <s v="4111010"/>
    <m/>
    <s v="100"/>
    <s v="-104.79"/>
    <s v="FKKSU"/>
    <s v="19311INVO0_AS-0000003"/>
    <s v="19311INVO0"/>
    <s v="AS-0000003"/>
    <n v="-104.79"/>
    <s v=""/>
    <s v=""/>
    <s v=""/>
  </r>
  <r>
    <s v="1300"/>
    <x v="55"/>
    <x v="24"/>
    <x v="24"/>
    <x v="55"/>
    <s v="10005633"/>
    <s v="3"/>
    <s v="CZ"/>
    <s v="11/07/2019"/>
    <s v="4111010"/>
    <m/>
    <s v="100"/>
    <s v="-79.36"/>
    <s v="FKKSU"/>
    <s v="19311INVO0_AS-0000003"/>
    <s v="19311INVO0"/>
    <s v="AS-0000003"/>
    <n v="-79.36"/>
    <s v=""/>
    <s v=""/>
    <s v=""/>
  </r>
  <r>
    <s v="1300"/>
    <x v="55"/>
    <x v="24"/>
    <x v="24"/>
    <x v="55"/>
    <s v="10005634"/>
    <s v="6"/>
    <s v="CZ"/>
    <s v="11/07/2019"/>
    <s v="4111010"/>
    <m/>
    <s v="100"/>
    <s v="-52.94"/>
    <s v="FKKSU"/>
    <s v="19311INVO0_AT-0000003"/>
    <s v="19311INVO0"/>
    <s v="AT-0000003"/>
    <n v="-52.94"/>
    <s v=""/>
    <s v=""/>
    <s v=""/>
  </r>
  <r>
    <s v="1300"/>
    <x v="55"/>
    <x v="24"/>
    <x v="24"/>
    <x v="55"/>
    <s v="10005634"/>
    <s v="7"/>
    <s v="CZ"/>
    <s v="11/07/2019"/>
    <s v="4111010"/>
    <m/>
    <s v="100"/>
    <s v="-27.07"/>
    <s v="FKKSU"/>
    <s v="19311INVO0_AT-0000003"/>
    <s v="19311INVO0"/>
    <s v="AT-0000003"/>
    <n v="-27.07"/>
    <s v=""/>
    <s v=""/>
    <s v=""/>
  </r>
  <r>
    <s v="1300"/>
    <x v="55"/>
    <x v="24"/>
    <x v="24"/>
    <x v="55"/>
    <s v="10005635"/>
    <s v="2"/>
    <s v="CZ"/>
    <s v="11/07/2019"/>
    <s v="4111010"/>
    <m/>
    <s v="100"/>
    <s v="-176.78"/>
    <s v="FKKSU"/>
    <s v="19311INVO0_AU-0000003"/>
    <s v="19311INVO0"/>
    <s v="AU-0000003"/>
    <n v="-176.78"/>
    <s v=""/>
    <s v=""/>
    <s v=""/>
  </r>
  <r>
    <s v="1300"/>
    <x v="55"/>
    <x v="24"/>
    <x v="24"/>
    <x v="55"/>
    <s v="10005635"/>
    <s v="3"/>
    <s v="CZ"/>
    <s v="11/07/2019"/>
    <s v="4111010"/>
    <m/>
    <s v="100"/>
    <s v="-112.67"/>
    <s v="FKKSU"/>
    <s v="19311INVO0_AU-0000003"/>
    <s v="19311INVO0"/>
    <s v="AU-0000003"/>
    <n v="-112.67"/>
    <s v=""/>
    <s v=""/>
    <s v=""/>
  </r>
  <r>
    <s v="1300"/>
    <x v="55"/>
    <x v="24"/>
    <x v="24"/>
    <x v="55"/>
    <s v="10005636"/>
    <s v="2"/>
    <s v="CZ"/>
    <s v="11/07/2019"/>
    <s v="4111010"/>
    <m/>
    <s v="100"/>
    <s v="-114.24"/>
    <s v="FKKSU"/>
    <s v="19311INVO0_AV-0000003"/>
    <s v="19311INVO0"/>
    <s v="AV-0000003"/>
    <n v="-114.24"/>
    <s v=""/>
    <s v=""/>
    <s v=""/>
  </r>
  <r>
    <s v="1300"/>
    <x v="55"/>
    <x v="24"/>
    <x v="24"/>
    <x v="55"/>
    <s v="10005636"/>
    <s v="3"/>
    <s v="CZ"/>
    <s v="11/07/2019"/>
    <s v="4111010"/>
    <m/>
    <s v="100"/>
    <s v="-81.93"/>
    <s v="FKKSU"/>
    <s v="19311INVO0_AV-0000003"/>
    <s v="19311INVO0"/>
    <s v="AV-0000003"/>
    <n v="-81.93"/>
    <s v=""/>
    <s v=""/>
    <s v=""/>
  </r>
  <r>
    <s v="1300"/>
    <x v="55"/>
    <x v="24"/>
    <x v="24"/>
    <x v="55"/>
    <s v="10005637"/>
    <s v="10"/>
    <s v="CZ"/>
    <s v="11/07/2019"/>
    <s v="4111010"/>
    <m/>
    <s v="100"/>
    <s v="4.40"/>
    <s v="FKKSU"/>
    <s v="19311INVO0_AW-0000003"/>
    <s v="19311INVO0"/>
    <s v="AW-0000003"/>
    <n v="4.4000000000000004"/>
    <s v=""/>
    <s v=""/>
    <s v=""/>
  </r>
  <r>
    <s v="1300"/>
    <x v="55"/>
    <x v="24"/>
    <x v="24"/>
    <x v="55"/>
    <s v="10005637"/>
    <s v="2"/>
    <s v="CZ"/>
    <s v="11/07/2019"/>
    <s v="4111010"/>
    <m/>
    <s v="100"/>
    <s v="-179.95"/>
    <s v="FKKSU"/>
    <s v="19311INVO0_AW-0000003"/>
    <s v="19311INVO0"/>
    <s v="AW-0000003"/>
    <n v="-179.95"/>
    <s v=""/>
    <s v=""/>
    <s v=""/>
  </r>
  <r>
    <s v="1300"/>
    <x v="55"/>
    <x v="24"/>
    <x v="24"/>
    <x v="55"/>
    <s v="10005637"/>
    <s v="3"/>
    <s v="CZ"/>
    <s v="11/07/2019"/>
    <s v="4111010"/>
    <m/>
    <s v="100"/>
    <s v="-135.70"/>
    <s v="FKKSU"/>
    <s v="19311INVO0_AW-0000003"/>
    <s v="19311INVO0"/>
    <s v="AW-0000003"/>
    <n v="-135.69999999999999"/>
    <s v=""/>
    <s v=""/>
    <s v=""/>
  </r>
  <r>
    <s v="1300"/>
    <x v="55"/>
    <x v="24"/>
    <x v="24"/>
    <x v="55"/>
    <s v="10005638"/>
    <s v="2"/>
    <s v="CZ"/>
    <s v="11/07/2019"/>
    <s v="4111010"/>
    <m/>
    <s v="100"/>
    <s v="-56.73"/>
    <s v="FKKSU"/>
    <s v="19311INVO0_AX-0000003"/>
    <s v="19311INVO0"/>
    <s v="AX-0000003"/>
    <n v="-56.73"/>
    <s v=""/>
    <s v=""/>
    <s v=""/>
  </r>
  <r>
    <s v="1300"/>
    <x v="55"/>
    <x v="24"/>
    <x v="24"/>
    <x v="55"/>
    <s v="10005638"/>
    <s v="3"/>
    <s v="CZ"/>
    <s v="11/07/2019"/>
    <s v="4111010"/>
    <m/>
    <s v="100"/>
    <s v="-46.81"/>
    <s v="FKKSU"/>
    <s v="19311INVO0_AX-0000003"/>
    <s v="19311INVO0"/>
    <s v="AX-0000003"/>
    <n v="-46.81"/>
    <s v=""/>
    <s v=""/>
    <s v=""/>
  </r>
  <r>
    <s v="1300"/>
    <x v="55"/>
    <x v="24"/>
    <x v="24"/>
    <x v="55"/>
    <s v="10005639"/>
    <s v="2"/>
    <s v="CZ"/>
    <s v="11/07/2019"/>
    <s v="4111010"/>
    <m/>
    <s v="100"/>
    <s v="-125.92"/>
    <s v="FKKSU"/>
    <s v="19311INVO0_AY-0000003"/>
    <s v="19311INVO0"/>
    <s v="AY-0000003"/>
    <n v="-125.92"/>
    <s v=""/>
    <s v=""/>
    <s v=""/>
  </r>
  <r>
    <s v="1300"/>
    <x v="55"/>
    <x v="24"/>
    <x v="24"/>
    <x v="55"/>
    <s v="10005639"/>
    <s v="3"/>
    <s v="CZ"/>
    <s v="11/07/2019"/>
    <s v="4111010"/>
    <m/>
    <s v="100"/>
    <s v="-79.74"/>
    <s v="FKKSU"/>
    <s v="19311INVO0_AY-0000003"/>
    <s v="19311INVO0"/>
    <s v="AY-0000003"/>
    <n v="-79.739999999999995"/>
    <s v=""/>
    <s v=""/>
    <s v=""/>
  </r>
  <r>
    <s v="1300"/>
    <x v="55"/>
    <x v="24"/>
    <x v="24"/>
    <x v="55"/>
    <s v="10005639"/>
    <s v="8"/>
    <s v="CZ"/>
    <s v="11/07/2019"/>
    <s v="4111010"/>
    <m/>
    <s v="100"/>
    <s v="3.66"/>
    <s v="FKKSU"/>
    <s v="19311INVO0_AY-0000003"/>
    <s v="19311INVO0"/>
    <s v="AY-0000003"/>
    <n v="3.66"/>
    <s v=""/>
    <s v=""/>
    <s v=""/>
  </r>
  <r>
    <s v="1300"/>
    <x v="55"/>
    <x v="24"/>
    <x v="24"/>
    <x v="55"/>
    <s v="10005640"/>
    <s v="2"/>
    <s v="CZ"/>
    <s v="11/07/2019"/>
    <s v="4111010"/>
    <m/>
    <s v="100"/>
    <s v="-168.25"/>
    <s v="FKKSU"/>
    <s v="19311INVO0_AZ-0000003"/>
    <s v="19311INVO0"/>
    <s v="AZ-0000003"/>
    <n v="-168.25"/>
    <s v=""/>
    <s v=""/>
    <s v=""/>
  </r>
  <r>
    <s v="1300"/>
    <x v="55"/>
    <x v="24"/>
    <x v="24"/>
    <x v="55"/>
    <s v="10005640"/>
    <s v="3"/>
    <s v="CZ"/>
    <s v="11/07/2019"/>
    <s v="4111010"/>
    <m/>
    <s v="100"/>
    <s v="-123.98"/>
    <s v="FKKSU"/>
    <s v="19311INVO0_AZ-0000003"/>
    <s v="19311INVO0"/>
    <s v="AZ-0000003"/>
    <n v="-123.98"/>
    <s v=""/>
    <s v=""/>
    <s v=""/>
  </r>
  <r>
    <s v="1300"/>
    <x v="55"/>
    <x v="24"/>
    <x v="24"/>
    <x v="55"/>
    <s v="10005641"/>
    <s v="6"/>
    <s v="CZ"/>
    <s v="11/07/2019"/>
    <s v="4111010"/>
    <m/>
    <s v="100"/>
    <s v="-206.42"/>
    <s v="FKKSU"/>
    <s v="19311INVO0_BA-0000003"/>
    <s v="19311INVO0"/>
    <s v="BA-0000003"/>
    <n v="-206.42"/>
    <s v=""/>
    <s v=""/>
    <s v=""/>
  </r>
  <r>
    <s v="1300"/>
    <x v="55"/>
    <x v="24"/>
    <x v="24"/>
    <x v="55"/>
    <s v="10005641"/>
    <s v="7"/>
    <s v="CZ"/>
    <s v="11/07/2019"/>
    <s v="4111010"/>
    <m/>
    <s v="100"/>
    <s v="-177.73"/>
    <s v="FKKSU"/>
    <s v="19311INVO0_BA-0000003"/>
    <s v="19311INVO0"/>
    <s v="BA-0000003"/>
    <n v="-177.73"/>
    <s v=""/>
    <s v=""/>
    <s v=""/>
  </r>
  <r>
    <s v="1300"/>
    <x v="55"/>
    <x v="24"/>
    <x v="24"/>
    <x v="55"/>
    <s v="10005642"/>
    <s v="6"/>
    <s v="CZ"/>
    <s v="11/07/2019"/>
    <s v="4111010"/>
    <m/>
    <s v="100"/>
    <s v="-84.36"/>
    <s v="FKKSU"/>
    <s v="19311INVO0_BB-0000003"/>
    <s v="19311INVO0"/>
    <s v="BB-0000003"/>
    <n v="-84.36"/>
    <s v=""/>
    <s v=""/>
    <s v=""/>
  </r>
  <r>
    <s v="1300"/>
    <x v="55"/>
    <x v="24"/>
    <x v="24"/>
    <x v="55"/>
    <s v="10005642"/>
    <s v="9"/>
    <s v="CZ"/>
    <s v="11/07/2019"/>
    <s v="4111010"/>
    <m/>
    <s v="100"/>
    <s v="-45.72"/>
    <s v="FKKSU"/>
    <s v="19311INVO0_BB-0000003"/>
    <s v="19311INVO0"/>
    <s v="BB-0000003"/>
    <n v="-45.72"/>
    <s v=""/>
    <s v=""/>
    <s v=""/>
  </r>
  <r>
    <s v="1300"/>
    <x v="55"/>
    <x v="24"/>
    <x v="24"/>
    <x v="55"/>
    <s v="10005643"/>
    <s v="12"/>
    <s v="CZ"/>
    <s v="11/07/2019"/>
    <s v="4111010"/>
    <m/>
    <s v="100"/>
    <s v="1.46"/>
    <s v="FKKSU"/>
    <s v="19311INVO0_BC-0000003"/>
    <s v="19311INVO0"/>
    <s v="BC-0000003"/>
    <n v="1.46"/>
    <s v=""/>
    <s v=""/>
    <s v=""/>
  </r>
  <r>
    <s v="1300"/>
    <x v="55"/>
    <x v="24"/>
    <x v="24"/>
    <x v="55"/>
    <s v="10005643"/>
    <s v="2"/>
    <s v="CZ"/>
    <s v="11/07/2019"/>
    <s v="4111010"/>
    <m/>
    <s v="100"/>
    <s v="-319.69"/>
    <s v="FKKSU"/>
    <s v="19311INVO0_BC-0000003"/>
    <s v="19311INVO0"/>
    <s v="BC-0000003"/>
    <n v="-319.69"/>
    <s v=""/>
    <s v=""/>
    <s v=""/>
  </r>
  <r>
    <s v="1300"/>
    <x v="55"/>
    <x v="24"/>
    <x v="24"/>
    <x v="55"/>
    <s v="10005643"/>
    <s v="3"/>
    <s v="CZ"/>
    <s v="11/07/2019"/>
    <s v="4111010"/>
    <m/>
    <s v="100"/>
    <s v="-236.62"/>
    <s v="FKKSU"/>
    <s v="19311INVO0_BC-0000003"/>
    <s v="19311INVO0"/>
    <s v="BC-0000003"/>
    <n v="-236.62"/>
    <s v=""/>
    <s v=""/>
    <s v=""/>
  </r>
  <r>
    <s v="1300"/>
    <x v="55"/>
    <x v="24"/>
    <x v="24"/>
    <x v="55"/>
    <s v="10005644"/>
    <s v="4"/>
    <s v="CZ"/>
    <s v="11/07/2019"/>
    <s v="4111010"/>
    <m/>
    <s v="100"/>
    <s v="-432.25"/>
    <s v="FKKSU"/>
    <s v="19311INVO0_BD-0000003"/>
    <s v="19311INVO0"/>
    <s v="BD-0000003"/>
    <n v="-432.25"/>
    <s v=""/>
    <s v=""/>
    <s v=""/>
  </r>
  <r>
    <s v="1300"/>
    <x v="55"/>
    <x v="24"/>
    <x v="24"/>
    <x v="55"/>
    <s v="10005644"/>
    <s v="5"/>
    <s v="CZ"/>
    <s v="11/07/2019"/>
    <s v="4111010"/>
    <m/>
    <s v="100"/>
    <s v="-350.00"/>
    <s v="FKKSU"/>
    <s v="19311INVO0_BD-0000003"/>
    <s v="19311INVO0"/>
    <s v="BD-0000003"/>
    <n v="-350"/>
    <s v=""/>
    <s v=""/>
    <s v=""/>
  </r>
  <r>
    <s v="1300"/>
    <x v="55"/>
    <x v="24"/>
    <x v="24"/>
    <x v="55"/>
    <s v="10005645"/>
    <s v="2"/>
    <s v="CZ"/>
    <s v="11/07/2019"/>
    <s v="4111010"/>
    <m/>
    <s v="100"/>
    <s v="-70.03"/>
    <s v="FKKSU"/>
    <s v="19311INVO0_BE-0000003"/>
    <s v="19311INVO0"/>
    <s v="BE-0000003"/>
    <n v="-70.03"/>
    <s v=""/>
    <s v=""/>
    <s v=""/>
  </r>
  <r>
    <s v="1300"/>
    <x v="55"/>
    <x v="24"/>
    <x v="24"/>
    <x v="55"/>
    <s v="10005645"/>
    <s v="3"/>
    <s v="CZ"/>
    <s v="11/07/2019"/>
    <s v="4111010"/>
    <m/>
    <s v="100"/>
    <s v="-30.72"/>
    <s v="FKKSU"/>
    <s v="19311INVO0_BE-0000003"/>
    <s v="19311INVO0"/>
    <s v="BE-0000003"/>
    <n v="-30.72"/>
    <s v=""/>
    <s v=""/>
    <s v=""/>
  </r>
  <r>
    <s v="1300"/>
    <x v="55"/>
    <x v="24"/>
    <x v="24"/>
    <x v="55"/>
    <s v="10005646"/>
    <s v="2"/>
    <s v="CZ"/>
    <s v="11/07/2019"/>
    <s v="4111010"/>
    <m/>
    <s v="100"/>
    <s v="-161.81"/>
    <s v="FKKSU"/>
    <s v="19311INVO0_BF-0000003"/>
    <s v="19311INVO0"/>
    <s v="BF-0000003"/>
    <n v="-161.81"/>
    <s v=""/>
    <s v=""/>
    <s v=""/>
  </r>
  <r>
    <s v="1300"/>
    <x v="55"/>
    <x v="24"/>
    <x v="24"/>
    <x v="55"/>
    <s v="10005646"/>
    <s v="3"/>
    <s v="CZ"/>
    <s v="11/07/2019"/>
    <s v="4111010"/>
    <m/>
    <s v="100"/>
    <s v="-112.64"/>
    <s v="FKKSU"/>
    <s v="19311INVO0_BF-0000003"/>
    <s v="19311INVO0"/>
    <s v="BF-0000003"/>
    <n v="-112.64"/>
    <s v=""/>
    <s v=""/>
    <s v=""/>
  </r>
  <r>
    <s v="1300"/>
    <x v="55"/>
    <x v="24"/>
    <x v="24"/>
    <x v="55"/>
    <s v="10005647"/>
    <s v="2"/>
    <s v="CZ"/>
    <s v="11/07/2019"/>
    <s v="4111010"/>
    <m/>
    <s v="100"/>
    <s v="-143.03"/>
    <s v="FKKSU"/>
    <s v="19311INVO0_BG-0000003"/>
    <s v="19311INVO0"/>
    <s v="BG-0000003"/>
    <n v="-143.03"/>
    <s v=""/>
    <s v=""/>
    <s v=""/>
  </r>
  <r>
    <s v="1300"/>
    <x v="55"/>
    <x v="24"/>
    <x v="24"/>
    <x v="55"/>
    <s v="10005647"/>
    <s v="3"/>
    <s v="CZ"/>
    <s v="11/07/2019"/>
    <s v="4111010"/>
    <m/>
    <s v="100"/>
    <s v="-106.06"/>
    <s v="FKKSU"/>
    <s v="19311INVO0_BG-0000003"/>
    <s v="19311INVO0"/>
    <s v="BG-0000003"/>
    <n v="-106.06"/>
    <s v=""/>
    <s v=""/>
    <s v=""/>
  </r>
  <r>
    <s v="1300"/>
    <x v="55"/>
    <x v="24"/>
    <x v="24"/>
    <x v="55"/>
    <s v="10005648"/>
    <s v="2"/>
    <s v="CZ"/>
    <s v="11/07/2019"/>
    <s v="4111010"/>
    <m/>
    <s v="100"/>
    <s v="-59.01"/>
    <s v="FKKSU"/>
    <s v="19311INVO0_BH-0000003"/>
    <s v="19311INVO0"/>
    <s v="BH-0000003"/>
    <n v="-59.01"/>
    <s v=""/>
    <s v=""/>
    <s v=""/>
  </r>
  <r>
    <s v="1300"/>
    <x v="55"/>
    <x v="24"/>
    <x v="24"/>
    <x v="55"/>
    <s v="10005648"/>
    <s v="3"/>
    <s v="CZ"/>
    <s v="11/07/2019"/>
    <s v="4111010"/>
    <m/>
    <s v="100"/>
    <s v="-40.60"/>
    <s v="FKKSU"/>
    <s v="19311INVO0_BH-0000003"/>
    <s v="19311INVO0"/>
    <s v="BH-0000003"/>
    <n v="-40.6"/>
    <s v=""/>
    <s v=""/>
    <s v=""/>
  </r>
  <r>
    <s v="1300"/>
    <x v="55"/>
    <x v="24"/>
    <x v="24"/>
    <x v="55"/>
    <s v="10005648"/>
    <s v="6"/>
    <s v="CZ"/>
    <s v="11/07/2019"/>
    <s v="4111010"/>
    <m/>
    <s v="100"/>
    <s v="2.92"/>
    <s v="FKKSU"/>
    <s v="19311INVO0_BH-0000003"/>
    <s v="19311INVO0"/>
    <s v="BH-0000003"/>
    <n v="2.92"/>
    <s v=""/>
    <s v=""/>
    <s v=""/>
  </r>
  <r>
    <s v="1300"/>
    <x v="55"/>
    <x v="24"/>
    <x v="24"/>
    <x v="55"/>
    <s v="10005649"/>
    <s v="6"/>
    <s v="CZ"/>
    <s v="11/07/2019"/>
    <s v="4111010"/>
    <m/>
    <s v="100"/>
    <s v="-105.47"/>
    <s v="FKKSU"/>
    <s v="19311INVO0_BI-0000003"/>
    <s v="19311INVO0"/>
    <s v="BI-0000003"/>
    <n v="-105.47"/>
    <s v=""/>
    <s v=""/>
    <s v=""/>
  </r>
  <r>
    <s v="1300"/>
    <x v="55"/>
    <x v="24"/>
    <x v="24"/>
    <x v="55"/>
    <s v="10005649"/>
    <s v="7"/>
    <s v="CZ"/>
    <s v="11/07/2019"/>
    <s v="4111010"/>
    <m/>
    <s v="100"/>
    <s v="-53.40"/>
    <s v="FKKSU"/>
    <s v="19311INVO0_BI-0000003"/>
    <s v="19311INVO0"/>
    <s v="BI-0000003"/>
    <n v="-53.4"/>
    <s v=""/>
    <s v=""/>
    <s v=""/>
  </r>
  <r>
    <s v="1300"/>
    <x v="55"/>
    <x v="24"/>
    <x v="24"/>
    <x v="55"/>
    <s v="10005650"/>
    <s v="2"/>
    <s v="CZ"/>
    <s v="11/07/2019"/>
    <s v="4111010"/>
    <m/>
    <s v="100"/>
    <s v="-244.36"/>
    <s v="FKKSU"/>
    <s v="19311INVO0_BJ-0000003"/>
    <s v="19311INVO0"/>
    <s v="BJ-0000003"/>
    <n v="-244.36"/>
    <s v=""/>
    <s v=""/>
    <s v=""/>
  </r>
  <r>
    <s v="1300"/>
    <x v="55"/>
    <x v="24"/>
    <x v="24"/>
    <x v="55"/>
    <s v="10005650"/>
    <s v="3"/>
    <s v="CZ"/>
    <s v="11/07/2019"/>
    <s v="4111010"/>
    <m/>
    <s v="100"/>
    <s v="-149.60"/>
    <s v="FKKSU"/>
    <s v="19311INVO0_BJ-0000003"/>
    <s v="19311INVO0"/>
    <s v="BJ-0000003"/>
    <n v="-149.6"/>
    <s v=""/>
    <s v=""/>
    <s v=""/>
  </r>
  <r>
    <s v="1300"/>
    <x v="55"/>
    <x v="24"/>
    <x v="24"/>
    <x v="55"/>
    <s v="10005650"/>
    <s v="8"/>
    <s v="CZ"/>
    <s v="11/07/2019"/>
    <s v="4111010"/>
    <m/>
    <s v="100"/>
    <s v="10.61"/>
    <s v="FKKSU"/>
    <s v="19311INVO0_BJ-0000003"/>
    <s v="19311INVO0"/>
    <s v="BJ-0000003"/>
    <n v="10.61"/>
    <s v=""/>
    <s v=""/>
    <s v=""/>
  </r>
  <r>
    <s v="1300"/>
    <x v="55"/>
    <x v="24"/>
    <x v="24"/>
    <x v="55"/>
    <s v="10005651"/>
    <s v="2"/>
    <s v="CZ"/>
    <s v="11/07/2019"/>
    <s v="4111010"/>
    <m/>
    <s v="100"/>
    <s v="-248.97"/>
    <s v="FKKSU"/>
    <s v="19311INVO0_BK-0000003"/>
    <s v="19311INVO0"/>
    <s v="BK-0000003"/>
    <n v="-248.97"/>
    <s v=""/>
    <s v=""/>
    <s v=""/>
  </r>
  <r>
    <s v="1300"/>
    <x v="55"/>
    <x v="24"/>
    <x v="24"/>
    <x v="55"/>
    <s v="10005651"/>
    <s v="3"/>
    <s v="CZ"/>
    <s v="11/07/2019"/>
    <s v="4111010"/>
    <m/>
    <s v="100"/>
    <s v="-226.03"/>
    <s v="FKKSU"/>
    <s v="19311INVO0_BK-0000003"/>
    <s v="19311INVO0"/>
    <s v="BK-0000003"/>
    <n v="-226.03"/>
    <s v=""/>
    <s v=""/>
    <s v=""/>
  </r>
  <r>
    <s v="1300"/>
    <x v="55"/>
    <x v="24"/>
    <x v="24"/>
    <x v="55"/>
    <s v="10005652"/>
    <s v="2"/>
    <s v="CZ"/>
    <s v="11/07/2019"/>
    <s v="4111010"/>
    <m/>
    <s v="100"/>
    <s v="-197.47"/>
    <s v="FKKSU"/>
    <s v="19311INVO0_BL-0000003"/>
    <s v="19311INVO0"/>
    <s v="BL-0000003"/>
    <n v="-197.47"/>
    <s v=""/>
    <s v=""/>
    <s v=""/>
  </r>
  <r>
    <s v="1300"/>
    <x v="55"/>
    <x v="24"/>
    <x v="24"/>
    <x v="55"/>
    <s v="10005652"/>
    <s v="3"/>
    <s v="CZ"/>
    <s v="11/07/2019"/>
    <s v="4111010"/>
    <m/>
    <s v="100"/>
    <s v="-148.84"/>
    <s v="FKKSU"/>
    <s v="19311INVO0_BL-0000003"/>
    <s v="19311INVO0"/>
    <s v="BL-0000003"/>
    <n v="-148.84"/>
    <s v=""/>
    <s v=""/>
    <s v=""/>
  </r>
  <r>
    <s v="1300"/>
    <x v="55"/>
    <x v="24"/>
    <x v="24"/>
    <x v="55"/>
    <s v="10005653"/>
    <s v="12"/>
    <s v="CZ"/>
    <s v="11/07/2019"/>
    <s v="4111010"/>
    <m/>
    <s v="100"/>
    <s v="1.47"/>
    <s v="FKKSU"/>
    <s v="19311INVO0_BM-0000003"/>
    <s v="19311INVO0"/>
    <s v="BM-0000003"/>
    <n v="1.47"/>
    <s v=""/>
    <s v=""/>
    <s v=""/>
  </r>
  <r>
    <s v="1300"/>
    <x v="55"/>
    <x v="24"/>
    <x v="24"/>
    <x v="55"/>
    <s v="10005653"/>
    <s v="2"/>
    <s v="CZ"/>
    <s v="11/07/2019"/>
    <s v="4111010"/>
    <m/>
    <s v="100"/>
    <s v="-166.58"/>
    <s v="FKKSU"/>
    <s v="19311INVO0_BM-0000003"/>
    <s v="19311INVO0"/>
    <s v="BM-0000003"/>
    <n v="-166.58"/>
    <s v=""/>
    <s v=""/>
    <s v=""/>
  </r>
  <r>
    <s v="1300"/>
    <x v="55"/>
    <x v="24"/>
    <x v="24"/>
    <x v="55"/>
    <s v="10005653"/>
    <s v="3"/>
    <s v="CZ"/>
    <s v="11/07/2019"/>
    <s v="4111010"/>
    <m/>
    <s v="100"/>
    <s v="-109.34"/>
    <s v="FKKSU"/>
    <s v="19311INVO0_BM-0000003"/>
    <s v="19311INVO0"/>
    <s v="BM-0000003"/>
    <n v="-109.34"/>
    <s v=""/>
    <s v=""/>
    <s v=""/>
  </r>
  <r>
    <s v="1300"/>
    <x v="55"/>
    <x v="24"/>
    <x v="24"/>
    <x v="55"/>
    <s v="10005654"/>
    <s v="2"/>
    <s v="CZ"/>
    <s v="11/07/2019"/>
    <s v="4111010"/>
    <m/>
    <s v="100"/>
    <s v="-87.98"/>
    <s v="FKKSU"/>
    <s v="19311INVO0_BN-0000003"/>
    <s v="19311INVO0"/>
    <s v="BN-0000003"/>
    <n v="-87.98"/>
    <s v=""/>
    <s v=""/>
    <s v=""/>
  </r>
  <r>
    <s v="1300"/>
    <x v="55"/>
    <x v="24"/>
    <x v="24"/>
    <x v="55"/>
    <s v="10005654"/>
    <s v="3"/>
    <s v="CZ"/>
    <s v="11/07/2019"/>
    <s v="4111010"/>
    <m/>
    <s v="100"/>
    <s v="-75.34"/>
    <s v="FKKSU"/>
    <s v="19311INVO0_BN-0000003"/>
    <s v="19311INVO0"/>
    <s v="BN-0000003"/>
    <n v="-75.34"/>
    <s v=""/>
    <s v=""/>
    <s v=""/>
  </r>
  <r>
    <s v="1300"/>
    <x v="55"/>
    <x v="24"/>
    <x v="24"/>
    <x v="55"/>
    <s v="10005655"/>
    <s v="2"/>
    <s v="CZ"/>
    <s v="11/07/2019"/>
    <s v="4111010"/>
    <m/>
    <s v="100"/>
    <s v="-74.00"/>
    <s v="FKKSU"/>
    <s v="19311INVO0_BO-0000003"/>
    <s v="19311INVO0"/>
    <s v="BO-0000003"/>
    <n v="-74"/>
    <s v=""/>
    <s v=""/>
    <s v=""/>
  </r>
  <r>
    <s v="1300"/>
    <x v="55"/>
    <x v="24"/>
    <x v="24"/>
    <x v="55"/>
    <s v="10005655"/>
    <s v="3"/>
    <s v="CZ"/>
    <s v="11/07/2019"/>
    <s v="4111010"/>
    <m/>
    <s v="100"/>
    <s v="-28.90"/>
    <s v="FKKSU"/>
    <s v="19311INVO0_BO-0000003"/>
    <s v="19311INVO0"/>
    <s v="BO-0000003"/>
    <n v="-28.9"/>
    <s v=""/>
    <s v=""/>
    <s v=""/>
  </r>
  <r>
    <s v="1300"/>
    <x v="55"/>
    <x v="24"/>
    <x v="24"/>
    <x v="55"/>
    <s v="10005655"/>
    <s v="6"/>
    <s v="CZ"/>
    <s v="11/07/2019"/>
    <s v="4111010"/>
    <m/>
    <s v="100"/>
    <s v="4.38"/>
    <s v="FKKSU"/>
    <s v="19311INVO0_BO-0000003"/>
    <s v="19311INVO0"/>
    <s v="BO-0000003"/>
    <n v="4.38"/>
    <s v=""/>
    <s v=""/>
    <s v=""/>
  </r>
  <r>
    <s v="1300"/>
    <x v="55"/>
    <x v="24"/>
    <x v="24"/>
    <x v="55"/>
    <s v="10005656"/>
    <s v="15"/>
    <s v="CZ"/>
    <s v="11/07/2019"/>
    <s v="4111010"/>
    <m/>
    <s v="100"/>
    <s v="4.39"/>
    <s v="FKKSU"/>
    <s v="19311INVO0_BP-0000003"/>
    <s v="19311INVO0"/>
    <s v="BP-0000003"/>
    <n v="4.3899999999999997"/>
    <s v=""/>
    <s v=""/>
    <s v=""/>
  </r>
  <r>
    <s v="1300"/>
    <x v="55"/>
    <x v="24"/>
    <x v="24"/>
    <x v="55"/>
    <s v="10005656"/>
    <s v="2"/>
    <s v="CZ"/>
    <s v="11/07/2019"/>
    <s v="4111010"/>
    <m/>
    <s v="100"/>
    <s v="-400.31"/>
    <s v="FKKSU"/>
    <s v="19311INVO0_BP-0000003"/>
    <s v="19311INVO0"/>
    <s v="BP-0000003"/>
    <n v="-400.31"/>
    <s v=""/>
    <s v=""/>
    <s v=""/>
  </r>
  <r>
    <s v="1300"/>
    <x v="55"/>
    <x v="24"/>
    <x v="24"/>
    <x v="55"/>
    <s v="10005656"/>
    <s v="7"/>
    <s v="CZ"/>
    <s v="11/07/2019"/>
    <s v="4111010"/>
    <m/>
    <s v="100"/>
    <s v="-272.11"/>
    <s v="FKKSU"/>
    <s v="19311INVO0_BP-0000003"/>
    <s v="19311INVO0"/>
    <s v="BP-0000003"/>
    <n v="-272.11"/>
    <s v=""/>
    <s v=""/>
    <s v=""/>
  </r>
  <r>
    <s v="1300"/>
    <x v="55"/>
    <x v="24"/>
    <x v="24"/>
    <x v="55"/>
    <s v="10005657"/>
    <s v="10"/>
    <s v="CZ"/>
    <s v="11/07/2019"/>
    <s v="4111010"/>
    <m/>
    <s v="100"/>
    <s v="3.14"/>
    <s v="FKKSU"/>
    <s v="19311INVO0_BQ-0000003"/>
    <s v="19311INVO0"/>
    <s v="BQ-0000003"/>
    <n v="3.14"/>
    <s v=""/>
    <s v=""/>
    <s v=""/>
  </r>
  <r>
    <s v="1300"/>
    <x v="55"/>
    <x v="24"/>
    <x v="24"/>
    <x v="55"/>
    <s v="10005657"/>
    <s v="11"/>
    <s v="CZ"/>
    <s v="11/07/2019"/>
    <s v="4111010"/>
    <m/>
    <s v="100"/>
    <s v="18.65"/>
    <s v="FKKSU"/>
    <s v="19311INVO0_BQ-0000003"/>
    <s v="19311INVO0"/>
    <s v="BQ-0000003"/>
    <n v="18.649999999999999"/>
    <s v=""/>
    <s v=""/>
    <s v=""/>
  </r>
  <r>
    <s v="1300"/>
    <x v="55"/>
    <x v="24"/>
    <x v="24"/>
    <x v="55"/>
    <s v="10005657"/>
    <s v="2"/>
    <s v="CZ"/>
    <s v="11/07/2019"/>
    <s v="4111010"/>
    <m/>
    <s v="100"/>
    <s v="-195.95"/>
    <s v="FKKSU"/>
    <s v="19311INVO0_BQ-0000003"/>
    <s v="19311INVO0"/>
    <s v="BQ-0000003"/>
    <n v="-195.95"/>
    <s v=""/>
    <s v=""/>
    <s v=""/>
  </r>
  <r>
    <s v="1300"/>
    <x v="55"/>
    <x v="24"/>
    <x v="24"/>
    <x v="55"/>
    <s v="10005657"/>
    <s v="4"/>
    <s v="CZ"/>
    <s v="11/07/2019"/>
    <s v="4111010"/>
    <m/>
    <s v="100"/>
    <s v="-106.78"/>
    <s v="FKKSU"/>
    <s v="19311INVO0_BQ-0000003"/>
    <s v="19311INVO0"/>
    <s v="BQ-0000003"/>
    <n v="-106.78"/>
    <s v=""/>
    <s v=""/>
    <s v=""/>
  </r>
  <r>
    <s v="1300"/>
    <x v="55"/>
    <x v="24"/>
    <x v="24"/>
    <x v="55"/>
    <s v="10005658"/>
    <s v="6"/>
    <s v="CZ"/>
    <s v="11/07/2019"/>
    <s v="4111010"/>
    <m/>
    <s v="100"/>
    <s v="-178.88"/>
    <s v="FKKSU"/>
    <s v="19311INVO0_BR-0000003"/>
    <s v="19311INVO0"/>
    <s v="BR-0000003"/>
    <n v="-178.88"/>
    <s v=""/>
    <s v=""/>
    <s v=""/>
  </r>
  <r>
    <s v="1300"/>
    <x v="55"/>
    <x v="24"/>
    <x v="24"/>
    <x v="55"/>
    <s v="10005658"/>
    <s v="7"/>
    <s v="CZ"/>
    <s v="11/07/2019"/>
    <s v="4111010"/>
    <m/>
    <s v="100"/>
    <s v="-129.45"/>
    <s v="FKKSU"/>
    <s v="19311INVO0_BR-0000003"/>
    <s v="19311INVO0"/>
    <s v="BR-0000003"/>
    <n v="-129.44999999999999"/>
    <s v=""/>
    <s v=""/>
    <s v=""/>
  </r>
  <r>
    <s v="1300"/>
    <x v="55"/>
    <x v="24"/>
    <x v="24"/>
    <x v="55"/>
    <s v="10005659"/>
    <s v="6"/>
    <s v="CZ"/>
    <s v="11/07/2019"/>
    <s v="4111010"/>
    <m/>
    <s v="100"/>
    <s v="-129.10"/>
    <s v="FKKSU"/>
    <s v="19311INVO0_BS-0000003"/>
    <s v="19311INVO0"/>
    <s v="BS-0000003"/>
    <n v="-129.1"/>
    <s v=""/>
    <s v=""/>
    <s v=""/>
  </r>
  <r>
    <s v="1300"/>
    <x v="55"/>
    <x v="24"/>
    <x v="24"/>
    <x v="55"/>
    <s v="10005659"/>
    <s v="7"/>
    <s v="CZ"/>
    <s v="11/07/2019"/>
    <s v="4111010"/>
    <m/>
    <s v="100"/>
    <s v="-134.22"/>
    <s v="FKKSU"/>
    <s v="19311INVO0_BS-0000003"/>
    <s v="19311INVO0"/>
    <s v="BS-0000003"/>
    <n v="-134.22"/>
    <s v=""/>
    <s v=""/>
    <s v=""/>
  </r>
  <r>
    <s v="1300"/>
    <x v="55"/>
    <x v="24"/>
    <x v="24"/>
    <x v="55"/>
    <s v="10005660"/>
    <s v="12"/>
    <s v="CZ"/>
    <s v="11/07/2019"/>
    <s v="4111010"/>
    <m/>
    <s v="100"/>
    <s v="4.39"/>
    <s v="FKKSU"/>
    <s v="19311INVO0_BT-0000003"/>
    <s v="19311INVO0"/>
    <s v="BT-0000003"/>
    <n v="4.3899999999999997"/>
    <s v=""/>
    <s v=""/>
    <s v=""/>
  </r>
  <r>
    <s v="1300"/>
    <x v="55"/>
    <x v="24"/>
    <x v="24"/>
    <x v="55"/>
    <s v="10005660"/>
    <s v="2"/>
    <s v="CZ"/>
    <s v="11/07/2019"/>
    <s v="4111010"/>
    <m/>
    <s v="100"/>
    <s v="-252.22"/>
    <s v="FKKSU"/>
    <s v="19311INVO0_BT-0000003"/>
    <s v="19311INVO0"/>
    <s v="BT-0000003"/>
    <n v="-252.22"/>
    <s v=""/>
    <s v=""/>
    <s v=""/>
  </r>
  <r>
    <s v="1300"/>
    <x v="55"/>
    <x v="24"/>
    <x v="24"/>
    <x v="55"/>
    <s v="10005660"/>
    <s v="3"/>
    <s v="CZ"/>
    <s v="11/07/2019"/>
    <s v="4111010"/>
    <m/>
    <s v="100"/>
    <s v="-170.44"/>
    <s v="FKKSU"/>
    <s v="19311INVO0_BT-0000003"/>
    <s v="19311INVO0"/>
    <s v="BT-0000003"/>
    <n v="-170.44"/>
    <s v=""/>
    <s v=""/>
    <s v=""/>
  </r>
  <r>
    <s v="1300"/>
    <x v="55"/>
    <x v="24"/>
    <x v="24"/>
    <x v="55"/>
    <s v="10005661"/>
    <s v="2"/>
    <s v="CZ"/>
    <s v="11/07/2019"/>
    <s v="4111010"/>
    <m/>
    <s v="100"/>
    <s v="-210.98"/>
    <s v="FKKSU"/>
    <s v="19311INVO0_BU-0000003"/>
    <s v="19311INVO0"/>
    <s v="BU-0000003"/>
    <n v="-210.98"/>
    <s v=""/>
    <s v=""/>
    <s v=""/>
  </r>
  <r>
    <s v="1300"/>
    <x v="55"/>
    <x v="24"/>
    <x v="24"/>
    <x v="55"/>
    <s v="10005661"/>
    <s v="3"/>
    <s v="CZ"/>
    <s v="11/07/2019"/>
    <s v="4111010"/>
    <m/>
    <s v="100"/>
    <s v="-146.29"/>
    <s v="FKKSU"/>
    <s v="19311INVO0_BU-0000003"/>
    <s v="19311INVO0"/>
    <s v="BU-0000003"/>
    <n v="-146.29"/>
    <s v=""/>
    <s v=""/>
    <s v=""/>
  </r>
  <r>
    <s v="1300"/>
    <x v="55"/>
    <x v="24"/>
    <x v="24"/>
    <x v="55"/>
    <s v="10005662"/>
    <s v="11"/>
    <s v="CZ"/>
    <s v="11/07/2019"/>
    <s v="4111010"/>
    <m/>
    <s v="100"/>
    <s v="1.45"/>
    <s v="FKKSU"/>
    <s v="19311INVO0_BV-0000003"/>
    <s v="19311INVO0"/>
    <s v="BV-0000003"/>
    <n v="1.45"/>
    <s v=""/>
    <s v=""/>
    <s v=""/>
  </r>
  <r>
    <s v="1300"/>
    <x v="55"/>
    <x v="24"/>
    <x v="24"/>
    <x v="55"/>
    <s v="10005662"/>
    <s v="2"/>
    <s v="CZ"/>
    <s v="11/07/2019"/>
    <s v="4111010"/>
    <m/>
    <s v="100"/>
    <s v="-136.33"/>
    <s v="FKKSU"/>
    <s v="19311INVO0_BV-0000003"/>
    <s v="19311INVO0"/>
    <s v="BV-0000003"/>
    <n v="-136.33000000000001"/>
    <s v=""/>
    <s v=""/>
    <s v=""/>
  </r>
  <r>
    <s v="1300"/>
    <x v="55"/>
    <x v="24"/>
    <x v="24"/>
    <x v="55"/>
    <s v="10005662"/>
    <s v="3"/>
    <s v="CZ"/>
    <s v="11/07/2019"/>
    <s v="4111010"/>
    <m/>
    <s v="100"/>
    <s v="-82.65"/>
    <s v="FKKSU"/>
    <s v="19311INVO0_BV-0000003"/>
    <s v="19311INVO0"/>
    <s v="BV-0000003"/>
    <n v="-82.65"/>
    <s v=""/>
    <s v=""/>
    <s v=""/>
  </r>
  <r>
    <s v="1300"/>
    <x v="55"/>
    <x v="24"/>
    <x v="24"/>
    <x v="55"/>
    <s v="10005663"/>
    <s v="2"/>
    <s v="CZ"/>
    <s v="11/07/2019"/>
    <s v="4111010"/>
    <m/>
    <s v="100"/>
    <s v="-58.60"/>
    <s v="FKKSU"/>
    <s v="19311INVO0_BW-0000003"/>
    <s v="19311INVO0"/>
    <s v="BW-0000003"/>
    <n v="-58.6"/>
    <s v=""/>
    <s v=""/>
    <s v=""/>
  </r>
  <r>
    <s v="1300"/>
    <x v="55"/>
    <x v="24"/>
    <x v="24"/>
    <x v="55"/>
    <s v="10005663"/>
    <s v="3"/>
    <s v="CZ"/>
    <s v="11/07/2019"/>
    <s v="4111010"/>
    <m/>
    <s v="100"/>
    <s v="-50.11"/>
    <s v="FKKSU"/>
    <s v="19311INVO0_BW-0000003"/>
    <s v="19311INVO0"/>
    <s v="BW-0000003"/>
    <n v="-50.11"/>
    <s v=""/>
    <s v=""/>
    <s v=""/>
  </r>
  <r>
    <s v="1300"/>
    <x v="55"/>
    <x v="24"/>
    <x v="24"/>
    <x v="55"/>
    <s v="10005664"/>
    <s v="6"/>
    <s v="CZ"/>
    <s v="11/07/2019"/>
    <s v="4111010"/>
    <m/>
    <s v="100"/>
    <s v="-126.98"/>
    <s v="FKKSU"/>
    <s v="19311INVO0_BX-0000003"/>
    <s v="19311INVO0"/>
    <s v="BX-0000003"/>
    <n v="-126.98"/>
    <s v=""/>
    <s v=""/>
    <s v=""/>
  </r>
  <r>
    <s v="1300"/>
    <x v="55"/>
    <x v="24"/>
    <x v="24"/>
    <x v="55"/>
    <s v="10005664"/>
    <s v="7"/>
    <s v="CZ"/>
    <s v="11/07/2019"/>
    <s v="4111010"/>
    <m/>
    <s v="100"/>
    <s v="-77.90"/>
    <s v="FKKSU"/>
    <s v="19311INVO0_BX-0000003"/>
    <s v="19311INVO0"/>
    <s v="BX-0000003"/>
    <n v="-77.900000000000006"/>
    <s v=""/>
    <s v=""/>
    <s v=""/>
  </r>
  <r>
    <s v="1300"/>
    <x v="55"/>
    <x v="24"/>
    <x v="24"/>
    <x v="55"/>
    <s v="10005677"/>
    <s v="2"/>
    <s v="CZ"/>
    <s v="11/08/2019"/>
    <s v="4111010"/>
    <m/>
    <s v="100"/>
    <s v="-78.16"/>
    <s v="FKKSU"/>
    <s v="19312INVO0_AA-0000003"/>
    <s v="19312INVO0"/>
    <s v="AA-0000003"/>
    <n v="-78.16"/>
    <s v=""/>
    <s v=""/>
    <s v=""/>
  </r>
  <r>
    <s v="1300"/>
    <x v="55"/>
    <x v="24"/>
    <x v="24"/>
    <x v="55"/>
    <s v="10005677"/>
    <s v="4"/>
    <s v="CZ"/>
    <s v="11/08/2019"/>
    <s v="4111010"/>
    <m/>
    <s v="100"/>
    <s v="-44.99"/>
    <s v="FKKSU"/>
    <s v="19312INVO0_AA-0000003"/>
    <s v="19312INVO0"/>
    <s v="AA-0000003"/>
    <n v="-44.99"/>
    <s v=""/>
    <s v=""/>
    <s v=""/>
  </r>
  <r>
    <s v="1300"/>
    <x v="55"/>
    <x v="24"/>
    <x v="24"/>
    <x v="55"/>
    <s v="10005678"/>
    <s v="2"/>
    <s v="CZ"/>
    <s v="11/08/2019"/>
    <s v="4111010"/>
    <m/>
    <s v="100"/>
    <s v="-80.06"/>
    <s v="FKKSU"/>
    <s v="19312INVO0_AB-0000003"/>
    <s v="19312INVO0"/>
    <s v="AB-0000003"/>
    <n v="-80.06"/>
    <s v=""/>
    <s v=""/>
    <s v=""/>
  </r>
  <r>
    <s v="1300"/>
    <x v="55"/>
    <x v="24"/>
    <x v="24"/>
    <x v="55"/>
    <s v="10005678"/>
    <s v="3"/>
    <s v="CZ"/>
    <s v="11/08/2019"/>
    <s v="4111010"/>
    <m/>
    <s v="100"/>
    <s v="-48.27"/>
    <s v="FKKSU"/>
    <s v="19312INVO0_AB-0000003"/>
    <s v="19312INVO0"/>
    <s v="AB-0000003"/>
    <n v="-48.27"/>
    <s v=""/>
    <s v=""/>
    <s v=""/>
  </r>
  <r>
    <s v="1300"/>
    <x v="55"/>
    <x v="24"/>
    <x v="24"/>
    <x v="55"/>
    <s v="10005679"/>
    <s v="2"/>
    <s v="CZ"/>
    <s v="11/08/2019"/>
    <s v="4111010"/>
    <m/>
    <s v="100"/>
    <s v="-676.73"/>
    <s v="FKKSU"/>
    <s v="19312INVO0_AD-0000003"/>
    <s v="19312INVO0"/>
    <s v="AD-0000003"/>
    <n v="-676.73"/>
    <s v=""/>
    <s v=""/>
    <s v=""/>
  </r>
  <r>
    <s v="1300"/>
    <x v="55"/>
    <x v="24"/>
    <x v="24"/>
    <x v="55"/>
    <s v="10005679"/>
    <s v="3"/>
    <s v="CZ"/>
    <s v="11/08/2019"/>
    <s v="4111010"/>
    <m/>
    <s v="100"/>
    <s v="-476.15"/>
    <s v="FKKSU"/>
    <s v="19312INVO0_AD-0000003"/>
    <s v="19312INVO0"/>
    <s v="AD-0000003"/>
    <n v="-476.15"/>
    <s v=""/>
    <s v=""/>
    <s v=""/>
  </r>
  <r>
    <s v="1300"/>
    <x v="55"/>
    <x v="24"/>
    <x v="24"/>
    <x v="55"/>
    <s v="10005680"/>
    <s v="2"/>
    <s v="CZ"/>
    <s v="11/08/2019"/>
    <s v="4111010"/>
    <m/>
    <s v="100"/>
    <s v="-14.39"/>
    <s v="FKKSU"/>
    <s v="19312INVO0_AE-0000003"/>
    <s v="19312INVO0"/>
    <s v="AE-0000003"/>
    <n v="-14.39"/>
    <s v=""/>
    <s v=""/>
    <s v=""/>
  </r>
  <r>
    <s v="1300"/>
    <x v="55"/>
    <x v="24"/>
    <x v="24"/>
    <x v="55"/>
    <s v="10005680"/>
    <s v="3"/>
    <s v="CZ"/>
    <s v="11/08/2019"/>
    <s v="4111010"/>
    <m/>
    <s v="100"/>
    <s v="-12.07"/>
    <s v="FKKSU"/>
    <s v="19312INVO0_AE-0000003"/>
    <s v="19312INVO0"/>
    <s v="AE-0000003"/>
    <n v="-12.07"/>
    <s v=""/>
    <s v=""/>
    <s v=""/>
  </r>
  <r>
    <s v="1300"/>
    <x v="55"/>
    <x v="24"/>
    <x v="24"/>
    <x v="55"/>
    <s v="10005681"/>
    <s v="6"/>
    <s v="CZ"/>
    <s v="11/08/2019"/>
    <s v="4111010"/>
    <m/>
    <s v="100"/>
    <s v="-45.23"/>
    <s v="FKKSU"/>
    <s v="19312INVO0_AF-0000003"/>
    <s v="19312INVO0"/>
    <s v="AF-0000003"/>
    <n v="-45.23"/>
    <s v=""/>
    <s v=""/>
    <s v=""/>
  </r>
  <r>
    <s v="1300"/>
    <x v="55"/>
    <x v="24"/>
    <x v="24"/>
    <x v="55"/>
    <s v="10005681"/>
    <s v="7"/>
    <s v="CZ"/>
    <s v="11/08/2019"/>
    <s v="4111010"/>
    <m/>
    <s v="100"/>
    <s v="-26.70"/>
    <s v="FKKSU"/>
    <s v="19312INVO0_AF-0000003"/>
    <s v="19312INVO0"/>
    <s v="AF-0000003"/>
    <n v="-26.7"/>
    <s v=""/>
    <s v=""/>
    <s v=""/>
  </r>
  <r>
    <s v="1300"/>
    <x v="55"/>
    <x v="24"/>
    <x v="24"/>
    <x v="55"/>
    <s v="10005682"/>
    <s v="2"/>
    <s v="CZ"/>
    <s v="11/08/2019"/>
    <s v="4111010"/>
    <m/>
    <s v="100"/>
    <s v="-112.21"/>
    <s v="FKKSU"/>
    <s v="19312INVO0_AH-0000003"/>
    <s v="19312INVO0"/>
    <s v="AH-0000003"/>
    <n v="-112.21"/>
    <s v=""/>
    <s v=""/>
    <s v=""/>
  </r>
  <r>
    <s v="1300"/>
    <x v="55"/>
    <x v="24"/>
    <x v="24"/>
    <x v="55"/>
    <s v="10005682"/>
    <s v="3"/>
    <s v="CZ"/>
    <s v="11/08/2019"/>
    <s v="4111010"/>
    <m/>
    <s v="100"/>
    <s v="-117.77"/>
    <s v="FKKSU"/>
    <s v="19312INVO0_AH-0000003"/>
    <s v="19312INVO0"/>
    <s v="AH-0000003"/>
    <n v="-117.77"/>
    <s v=""/>
    <s v=""/>
    <s v=""/>
  </r>
  <r>
    <s v="1300"/>
    <x v="55"/>
    <x v="24"/>
    <x v="24"/>
    <x v="55"/>
    <s v="10005683"/>
    <s v="4"/>
    <s v="CZ"/>
    <s v="11/08/2019"/>
    <s v="4111010"/>
    <m/>
    <s v="100"/>
    <s v="-503.93"/>
    <s v="FKKSU"/>
    <s v="19312INVO0_AI-0000003"/>
    <s v="19312INVO0"/>
    <s v="AI-0000003"/>
    <n v="-503.93"/>
    <s v=""/>
    <s v=""/>
    <s v=""/>
  </r>
  <r>
    <s v="1300"/>
    <x v="55"/>
    <x v="24"/>
    <x v="24"/>
    <x v="55"/>
    <s v="10005683"/>
    <s v="5"/>
    <s v="CZ"/>
    <s v="11/08/2019"/>
    <s v="4111010"/>
    <m/>
    <s v="100"/>
    <s v="-409.99"/>
    <s v="FKKSU"/>
    <s v="19312INVO0_AI-0000003"/>
    <s v="19312INVO0"/>
    <s v="AI-0000003"/>
    <n v="-409.99"/>
    <s v=""/>
    <s v=""/>
    <s v=""/>
  </r>
  <r>
    <s v="1300"/>
    <x v="55"/>
    <x v="24"/>
    <x v="24"/>
    <x v="55"/>
    <s v="10005684"/>
    <s v="2"/>
    <s v="CZ"/>
    <s v="11/08/2019"/>
    <s v="4111010"/>
    <m/>
    <s v="100"/>
    <s v="-160.33"/>
    <s v="FKKSU"/>
    <s v="19312INVO0_AK-0000003"/>
    <s v="19312INVO0"/>
    <s v="AK-0000003"/>
    <n v="-160.33000000000001"/>
    <s v=""/>
    <s v=""/>
    <s v=""/>
  </r>
  <r>
    <s v="1300"/>
    <x v="55"/>
    <x v="24"/>
    <x v="24"/>
    <x v="55"/>
    <s v="10005684"/>
    <s v="3"/>
    <s v="CZ"/>
    <s v="11/08/2019"/>
    <s v="4111010"/>
    <m/>
    <s v="100"/>
    <s v="-110.10"/>
    <s v="FKKSU"/>
    <s v="19312INVO0_AK-0000003"/>
    <s v="19312INVO0"/>
    <s v="AK-0000003"/>
    <n v="-110.1"/>
    <s v=""/>
    <s v=""/>
    <s v=""/>
  </r>
  <r>
    <s v="1300"/>
    <x v="55"/>
    <x v="24"/>
    <x v="24"/>
    <x v="55"/>
    <s v="10005685"/>
    <s v="2"/>
    <s v="CZ"/>
    <s v="11/08/2019"/>
    <s v="4111010"/>
    <m/>
    <s v="100"/>
    <s v="-41.47"/>
    <s v="FKKSU"/>
    <s v="19312INVO0_AM-0000003"/>
    <s v="19312INVO0"/>
    <s v="AM-0000003"/>
    <n v="-41.47"/>
    <s v=""/>
    <s v=""/>
    <s v=""/>
  </r>
  <r>
    <s v="1300"/>
    <x v="55"/>
    <x v="24"/>
    <x v="24"/>
    <x v="55"/>
    <s v="10005685"/>
    <s v="3"/>
    <s v="CZ"/>
    <s v="11/08/2019"/>
    <s v="4111010"/>
    <m/>
    <s v="100"/>
    <s v="-20.11"/>
    <s v="FKKSU"/>
    <s v="19312INVO0_AM-0000003"/>
    <s v="19312INVO0"/>
    <s v="AM-0000003"/>
    <n v="-20.11"/>
    <s v=""/>
    <s v=""/>
    <s v=""/>
  </r>
  <r>
    <s v="1300"/>
    <x v="55"/>
    <x v="24"/>
    <x v="24"/>
    <x v="55"/>
    <s v="10005686"/>
    <s v="2"/>
    <s v="CZ"/>
    <s v="11/08/2019"/>
    <s v="4111010"/>
    <m/>
    <s v="100"/>
    <s v="-158.65"/>
    <s v="FKKSU"/>
    <s v="19312INVO0_AN-0000003"/>
    <s v="19312INVO0"/>
    <s v="AN-0000003"/>
    <n v="-158.65"/>
    <s v=""/>
    <s v=""/>
    <s v=""/>
  </r>
  <r>
    <s v="1300"/>
    <x v="55"/>
    <x v="24"/>
    <x v="24"/>
    <x v="55"/>
    <s v="10005686"/>
    <s v="3"/>
    <s v="CZ"/>
    <s v="11/08/2019"/>
    <s v="4111010"/>
    <m/>
    <s v="100"/>
    <s v="-93.99"/>
    <s v="FKKSU"/>
    <s v="19312INVO0_AN-0000003"/>
    <s v="19312INVO0"/>
    <s v="AN-0000003"/>
    <n v="-93.99"/>
    <s v=""/>
    <s v=""/>
    <s v=""/>
  </r>
  <r>
    <s v="1300"/>
    <x v="55"/>
    <x v="24"/>
    <x v="24"/>
    <x v="55"/>
    <s v="10005687"/>
    <s v="2"/>
    <s v="CZ"/>
    <s v="11/08/2019"/>
    <s v="4111010"/>
    <m/>
    <s v="100"/>
    <s v="-489.95"/>
    <s v="FKKSU"/>
    <s v="19312INVO0_AO-0000003"/>
    <s v="19312INVO0"/>
    <s v="AO-0000003"/>
    <n v="-489.95"/>
    <s v=""/>
    <s v=""/>
    <s v=""/>
  </r>
  <r>
    <s v="1300"/>
    <x v="55"/>
    <x v="24"/>
    <x v="24"/>
    <x v="55"/>
    <s v="10005687"/>
    <s v="3"/>
    <s v="CZ"/>
    <s v="11/08/2019"/>
    <s v="4111010"/>
    <m/>
    <s v="100"/>
    <s v="-405.60"/>
    <s v="FKKSU"/>
    <s v="19312INVO0_AO-0000003"/>
    <s v="19312INVO0"/>
    <s v="AO-0000003"/>
    <n v="-405.6"/>
    <s v=""/>
    <s v=""/>
    <s v=""/>
  </r>
  <r>
    <s v="1300"/>
    <x v="55"/>
    <x v="24"/>
    <x v="24"/>
    <x v="55"/>
    <s v="10005688"/>
    <s v="2"/>
    <s v="CZ"/>
    <s v="11/08/2019"/>
    <s v="4111010"/>
    <m/>
    <s v="100"/>
    <s v="-80.87"/>
    <s v="FKKSU"/>
    <s v="19312INVO0_AP-0000003"/>
    <s v="19312INVO0"/>
    <s v="AP-0000003"/>
    <n v="-80.87"/>
    <s v=""/>
    <s v=""/>
    <s v=""/>
  </r>
  <r>
    <s v="1300"/>
    <x v="55"/>
    <x v="24"/>
    <x v="24"/>
    <x v="55"/>
    <s v="10005688"/>
    <s v="3"/>
    <s v="CZ"/>
    <s v="11/08/2019"/>
    <s v="4111010"/>
    <m/>
    <s v="100"/>
    <s v="-36.57"/>
    <s v="FKKSU"/>
    <s v="19312INVO0_AP-0000003"/>
    <s v="19312INVO0"/>
    <s v="AP-0000003"/>
    <n v="-36.57"/>
    <s v=""/>
    <s v=""/>
    <s v=""/>
  </r>
  <r>
    <s v="1300"/>
    <x v="55"/>
    <x v="24"/>
    <x v="24"/>
    <x v="55"/>
    <s v="10005689"/>
    <s v="2"/>
    <s v="CZ"/>
    <s v="11/08/2019"/>
    <s v="4111010"/>
    <m/>
    <s v="100"/>
    <s v="-571.61"/>
    <s v="FKKSU"/>
    <s v="19312INVO0_AR-0000003"/>
    <s v="19312INVO0"/>
    <s v="AR-0000003"/>
    <n v="-571.61"/>
    <s v=""/>
    <s v=""/>
    <s v=""/>
  </r>
  <r>
    <s v="1300"/>
    <x v="55"/>
    <x v="24"/>
    <x v="24"/>
    <x v="55"/>
    <s v="10005689"/>
    <s v="3"/>
    <s v="CZ"/>
    <s v="11/08/2019"/>
    <s v="4111010"/>
    <m/>
    <s v="100"/>
    <s v="-568.03"/>
    <s v="FKKSU"/>
    <s v="19312INVO0_AR-0000003"/>
    <s v="19312INVO0"/>
    <s v="AR-0000003"/>
    <n v="-568.03"/>
    <s v=""/>
    <s v=""/>
    <s v=""/>
  </r>
  <r>
    <s v="1300"/>
    <x v="55"/>
    <x v="24"/>
    <x v="24"/>
    <x v="55"/>
    <s v="10005690"/>
    <s v="2"/>
    <s v="CZ"/>
    <s v="11/08/2019"/>
    <s v="4111010"/>
    <m/>
    <s v="100"/>
    <s v="-89.89"/>
    <s v="FKKSU"/>
    <s v="19312INVO0_AS-0000003"/>
    <s v="19312INVO0"/>
    <s v="AS-0000003"/>
    <n v="-89.89"/>
    <s v=""/>
    <s v=""/>
    <s v=""/>
  </r>
  <r>
    <s v="1300"/>
    <x v="55"/>
    <x v="24"/>
    <x v="24"/>
    <x v="55"/>
    <s v="10005690"/>
    <s v="3"/>
    <s v="CZ"/>
    <s v="11/08/2019"/>
    <s v="4111010"/>
    <m/>
    <s v="100"/>
    <s v="-91.80"/>
    <s v="FKKSU"/>
    <s v="19312INVO0_AS-0000003"/>
    <s v="19312INVO0"/>
    <s v="AS-0000003"/>
    <n v="-91.8"/>
    <s v=""/>
    <s v=""/>
    <s v=""/>
  </r>
  <r>
    <s v="1300"/>
    <x v="55"/>
    <x v="24"/>
    <x v="24"/>
    <x v="55"/>
    <s v="10005691"/>
    <s v="2"/>
    <s v="CZ"/>
    <s v="11/08/2019"/>
    <s v="4111010"/>
    <m/>
    <s v="100"/>
    <s v="-11.46"/>
    <s v="FKKSU"/>
    <s v="19312INVO0_AT-0000003"/>
    <s v="19312INVO0"/>
    <s v="AT-0000003"/>
    <n v="-11.46"/>
    <s v=""/>
    <s v=""/>
    <s v=""/>
  </r>
  <r>
    <s v="1300"/>
    <x v="55"/>
    <x v="24"/>
    <x v="24"/>
    <x v="55"/>
    <s v="10005691"/>
    <s v="3"/>
    <s v="CZ"/>
    <s v="11/08/2019"/>
    <s v="4111010"/>
    <m/>
    <s v="100"/>
    <s v="-6.95"/>
    <s v="FKKSU"/>
    <s v="19312INVO0_AT-0000003"/>
    <s v="19312INVO0"/>
    <s v="AT-0000003"/>
    <n v="-6.95"/>
    <s v=""/>
    <s v=""/>
    <s v=""/>
  </r>
  <r>
    <s v="1300"/>
    <x v="55"/>
    <x v="24"/>
    <x v="24"/>
    <x v="55"/>
    <s v="10005692"/>
    <s v="2"/>
    <s v="CZ"/>
    <s v="11/08/2019"/>
    <s v="4111010"/>
    <m/>
    <s v="100"/>
    <s v="-7.50"/>
    <s v="FKKSU"/>
    <s v="19312INVO0_AU-0000003"/>
    <s v="19312INVO0"/>
    <s v="AU-0000003"/>
    <n v="-7.5"/>
    <s v=""/>
    <s v=""/>
    <s v=""/>
  </r>
  <r>
    <s v="1300"/>
    <x v="55"/>
    <x v="24"/>
    <x v="24"/>
    <x v="55"/>
    <s v="10005693"/>
    <s v="2"/>
    <s v="CZ"/>
    <s v="11/08/2019"/>
    <s v="4111010"/>
    <m/>
    <s v="100"/>
    <s v="-90.69"/>
    <s v="FKKSU"/>
    <s v="19312INVO0_AV-0000003"/>
    <s v="19312INVO0"/>
    <s v="AV-0000003"/>
    <n v="-90.69"/>
    <s v=""/>
    <s v=""/>
    <s v=""/>
  </r>
  <r>
    <s v="1300"/>
    <x v="55"/>
    <x v="24"/>
    <x v="24"/>
    <x v="55"/>
    <s v="10005693"/>
    <s v="3"/>
    <s v="CZ"/>
    <s v="11/08/2019"/>
    <s v="4111010"/>
    <m/>
    <s v="100"/>
    <s v="-53.76"/>
    <s v="FKKSU"/>
    <s v="19312INVO0_AV-0000003"/>
    <s v="19312INVO0"/>
    <s v="AV-0000003"/>
    <n v="-53.76"/>
    <s v=""/>
    <s v=""/>
    <s v=""/>
  </r>
  <r>
    <s v="1300"/>
    <x v="55"/>
    <x v="24"/>
    <x v="24"/>
    <x v="55"/>
    <s v="10005694"/>
    <s v="2"/>
    <s v="CZ"/>
    <s v="11/08/2019"/>
    <s v="4111010"/>
    <m/>
    <s v="100"/>
    <s v="-666.98"/>
    <s v="FKKSU"/>
    <s v="19312INVO0_AW-0000003"/>
    <s v="19312INVO0"/>
    <s v="AW-0000003"/>
    <n v="-666.98"/>
    <s v=""/>
    <s v=""/>
    <s v=""/>
  </r>
  <r>
    <s v="1300"/>
    <x v="55"/>
    <x v="24"/>
    <x v="24"/>
    <x v="55"/>
    <s v="10005694"/>
    <s v="3"/>
    <s v="CZ"/>
    <s v="11/08/2019"/>
    <s v="4111010"/>
    <m/>
    <s v="100"/>
    <s v="-498.49"/>
    <s v="FKKSU"/>
    <s v="19312INVO0_AW-0000003"/>
    <s v="19312INVO0"/>
    <s v="AW-0000003"/>
    <n v="-498.49"/>
    <s v=""/>
    <s v=""/>
    <s v=""/>
  </r>
  <r>
    <s v="1300"/>
    <x v="55"/>
    <x v="24"/>
    <x v="24"/>
    <x v="55"/>
    <s v="10005695"/>
    <s v="2"/>
    <s v="CZ"/>
    <s v="11/08/2019"/>
    <s v="4111010"/>
    <m/>
    <s v="100"/>
    <s v="-521.68"/>
    <s v="FKKSU"/>
    <s v="19312INVO0_AX-0000003"/>
    <s v="19312INVO0"/>
    <s v="AX-0000003"/>
    <n v="-521.67999999999995"/>
    <s v=""/>
    <s v=""/>
    <s v=""/>
  </r>
  <r>
    <s v="1300"/>
    <x v="55"/>
    <x v="24"/>
    <x v="24"/>
    <x v="55"/>
    <s v="10005695"/>
    <s v="3"/>
    <s v="CZ"/>
    <s v="11/08/2019"/>
    <s v="4111010"/>
    <m/>
    <s v="100"/>
    <s v="-363.52"/>
    <s v="FKKSU"/>
    <s v="19312INVO0_AX-0000003"/>
    <s v="19312INVO0"/>
    <s v="AX-0000003"/>
    <n v="-363.52"/>
    <s v=""/>
    <s v=""/>
    <s v=""/>
  </r>
  <r>
    <s v="1300"/>
    <x v="55"/>
    <x v="24"/>
    <x v="24"/>
    <x v="55"/>
    <s v="10005696"/>
    <s v="2"/>
    <s v="CZ"/>
    <s v="11/08/2019"/>
    <s v="4111010"/>
    <m/>
    <s v="100"/>
    <s v="-126.34"/>
    <s v="FKKSU"/>
    <s v="19312INVO0_AY-0000003"/>
    <s v="19312INVO0"/>
    <s v="AY-0000003"/>
    <n v="-126.34"/>
    <s v=""/>
    <s v=""/>
    <s v=""/>
  </r>
  <r>
    <s v="1300"/>
    <x v="55"/>
    <x v="24"/>
    <x v="24"/>
    <x v="55"/>
    <s v="10005696"/>
    <s v="3"/>
    <s v="CZ"/>
    <s v="11/08/2019"/>
    <s v="4111010"/>
    <m/>
    <s v="100"/>
    <s v="-103.13"/>
    <s v="FKKSU"/>
    <s v="19312INVO0_AY-0000003"/>
    <s v="19312INVO0"/>
    <s v="AY-0000003"/>
    <n v="-103.13"/>
    <s v=""/>
    <s v=""/>
    <s v=""/>
  </r>
  <r>
    <s v="1300"/>
    <x v="55"/>
    <x v="24"/>
    <x v="24"/>
    <x v="55"/>
    <s v="10005697"/>
    <s v="2"/>
    <s v="CZ"/>
    <s v="11/08/2019"/>
    <s v="4111010"/>
    <m/>
    <s v="100"/>
    <s v="-24.80"/>
    <s v="FKKSU"/>
    <s v="19312INVO0_AZ-0000003"/>
    <s v="19312INVO0"/>
    <s v="AZ-0000003"/>
    <n v="-24.8"/>
    <s v=""/>
    <s v=""/>
    <s v=""/>
  </r>
  <r>
    <s v="1300"/>
    <x v="55"/>
    <x v="24"/>
    <x v="24"/>
    <x v="55"/>
    <s v="10005697"/>
    <s v="3"/>
    <s v="CZ"/>
    <s v="11/08/2019"/>
    <s v="4111010"/>
    <m/>
    <s v="100"/>
    <s v="-17.19"/>
    <s v="FKKSU"/>
    <s v="19312INVO0_AZ-0000003"/>
    <s v="19312INVO0"/>
    <s v="AZ-0000003"/>
    <n v="-17.190000000000001"/>
    <s v=""/>
    <s v=""/>
    <s v=""/>
  </r>
  <r>
    <s v="1300"/>
    <x v="55"/>
    <x v="24"/>
    <x v="24"/>
    <x v="55"/>
    <s v="10005698"/>
    <s v="6"/>
    <s v="CZ"/>
    <s v="11/08/2019"/>
    <s v="4111010"/>
    <m/>
    <s v="100"/>
    <s v="-252.92"/>
    <s v="FKKSU"/>
    <s v="19312INVO0_BB-0000003"/>
    <s v="19312INVO0"/>
    <s v="BB-0000003"/>
    <n v="-252.92"/>
    <s v=""/>
    <s v=""/>
    <s v=""/>
  </r>
  <r>
    <s v="1300"/>
    <x v="55"/>
    <x v="24"/>
    <x v="24"/>
    <x v="55"/>
    <s v="10005698"/>
    <s v="7"/>
    <s v="CZ"/>
    <s v="11/08/2019"/>
    <s v="4111010"/>
    <m/>
    <s v="100"/>
    <s v="-180.31"/>
    <s v="FKKSU"/>
    <s v="19312INVO0_BB-0000003"/>
    <s v="19312INVO0"/>
    <s v="BB-0000003"/>
    <n v="-180.31"/>
    <s v=""/>
    <s v=""/>
    <s v=""/>
  </r>
  <r>
    <s v="1300"/>
    <x v="55"/>
    <x v="24"/>
    <x v="24"/>
    <x v="55"/>
    <s v="10005699"/>
    <s v="2"/>
    <s v="CZ"/>
    <s v="11/08/2019"/>
    <s v="4111010"/>
    <m/>
    <s v="100"/>
    <s v="-272.47"/>
    <s v="FKKSU"/>
    <s v="19312INVO0_BC-0000003"/>
    <s v="19312INVO0"/>
    <s v="BC-0000003"/>
    <n v="-272.47000000000003"/>
    <s v=""/>
    <s v=""/>
    <s v=""/>
  </r>
  <r>
    <s v="1300"/>
    <x v="55"/>
    <x v="24"/>
    <x v="24"/>
    <x v="55"/>
    <s v="10005699"/>
    <s v="3"/>
    <s v="CZ"/>
    <s v="11/08/2019"/>
    <s v="4111010"/>
    <m/>
    <s v="100"/>
    <s v="-201.54"/>
    <s v="FKKSU"/>
    <s v="19312INVO0_BC-0000003"/>
    <s v="19312INVO0"/>
    <s v="BC-0000003"/>
    <n v="-201.54"/>
    <s v=""/>
    <s v=""/>
    <s v=""/>
  </r>
  <r>
    <s v="1300"/>
    <x v="55"/>
    <x v="24"/>
    <x v="24"/>
    <x v="55"/>
    <s v="10005700"/>
    <s v="6"/>
    <s v="CZ"/>
    <s v="11/08/2019"/>
    <s v="4111010"/>
    <m/>
    <s v="100"/>
    <s v="-529.36"/>
    <s v="FKKSU"/>
    <s v="19312INVO0_BE-0000003"/>
    <s v="19312INVO0"/>
    <s v="BE-0000003"/>
    <n v="-529.36"/>
    <s v=""/>
    <s v=""/>
    <s v=""/>
  </r>
  <r>
    <s v="1300"/>
    <x v="55"/>
    <x v="24"/>
    <x v="24"/>
    <x v="55"/>
    <s v="10005700"/>
    <s v="7"/>
    <s v="CZ"/>
    <s v="11/08/2019"/>
    <s v="4111010"/>
    <m/>
    <s v="100"/>
    <s v="-428.29"/>
    <s v="FKKSU"/>
    <s v="19312INVO0_BE-0000003"/>
    <s v="19312INVO0"/>
    <s v="BE-0000003"/>
    <n v="-428.29"/>
    <s v=""/>
    <s v=""/>
    <s v=""/>
  </r>
  <r>
    <s v="1300"/>
    <x v="55"/>
    <x v="24"/>
    <x v="24"/>
    <x v="55"/>
    <s v="10005701"/>
    <s v="2"/>
    <s v="CZ"/>
    <s v="11/08/2019"/>
    <s v="4111010"/>
    <m/>
    <s v="100"/>
    <s v="-117.80"/>
    <s v="FKKSU"/>
    <s v="19312INVO0_BF-0000003"/>
    <s v="19312INVO0"/>
    <s v="BF-0000003"/>
    <n v="-117.8"/>
    <s v=""/>
    <s v=""/>
    <s v=""/>
  </r>
  <r>
    <s v="1300"/>
    <x v="55"/>
    <x v="24"/>
    <x v="24"/>
    <x v="55"/>
    <s v="10005701"/>
    <s v="3"/>
    <s v="CZ"/>
    <s v="11/08/2019"/>
    <s v="4111010"/>
    <m/>
    <s v="100"/>
    <s v="-61.81"/>
    <s v="FKKSU"/>
    <s v="19312INVO0_BF-0000003"/>
    <s v="19312INVO0"/>
    <s v="BF-0000003"/>
    <n v="-61.81"/>
    <s v=""/>
    <s v=""/>
    <s v=""/>
  </r>
  <r>
    <s v="1300"/>
    <x v="55"/>
    <x v="24"/>
    <x v="24"/>
    <x v="55"/>
    <s v="10005702"/>
    <s v="2"/>
    <s v="CZ"/>
    <s v="11/08/2019"/>
    <s v="4111010"/>
    <m/>
    <s v="100"/>
    <s v="-44.60"/>
    <s v="FKKSU"/>
    <s v="19312INVO0_BG-0000003"/>
    <s v="19312INVO0"/>
    <s v="BG-0000003"/>
    <n v="-44.6"/>
    <s v=""/>
    <s v=""/>
    <s v=""/>
  </r>
  <r>
    <s v="1300"/>
    <x v="55"/>
    <x v="24"/>
    <x v="24"/>
    <x v="55"/>
    <s v="10005702"/>
    <s v="3"/>
    <s v="CZ"/>
    <s v="11/08/2019"/>
    <s v="4111010"/>
    <m/>
    <s v="100"/>
    <s v="-25.60"/>
    <s v="FKKSU"/>
    <s v="19312INVO0_BG-0000003"/>
    <s v="19312INVO0"/>
    <s v="BG-0000003"/>
    <n v="-25.6"/>
    <s v=""/>
    <s v=""/>
    <s v=""/>
  </r>
  <r>
    <s v="1300"/>
    <x v="55"/>
    <x v="24"/>
    <x v="24"/>
    <x v="55"/>
    <s v="10005703"/>
    <s v="2"/>
    <s v="CZ"/>
    <s v="11/08/2019"/>
    <s v="4111010"/>
    <m/>
    <s v="100"/>
    <s v="-235.15"/>
    <s v="FKKSU"/>
    <s v="19312INVO0_BH-0000003"/>
    <s v="19312INVO0"/>
    <s v="BH-0000003"/>
    <n v="-235.15"/>
    <s v=""/>
    <s v=""/>
    <s v=""/>
  </r>
  <r>
    <s v="1300"/>
    <x v="55"/>
    <x v="24"/>
    <x v="24"/>
    <x v="55"/>
    <s v="10005703"/>
    <s v="3"/>
    <s v="CZ"/>
    <s v="11/08/2019"/>
    <s v="4111010"/>
    <m/>
    <s v="100"/>
    <s v="-162.39"/>
    <s v="FKKSU"/>
    <s v="19312INVO0_BH-0000003"/>
    <s v="19312INVO0"/>
    <s v="BH-0000003"/>
    <n v="-162.38999999999999"/>
    <s v=""/>
    <s v=""/>
    <s v=""/>
  </r>
  <r>
    <s v="1300"/>
    <x v="55"/>
    <x v="24"/>
    <x v="24"/>
    <x v="55"/>
    <s v="10005704"/>
    <s v="2"/>
    <s v="CZ"/>
    <s v="11/08/2019"/>
    <s v="4111010"/>
    <m/>
    <s v="100"/>
    <s v="-89.85"/>
    <s v="FKKSU"/>
    <s v="19312INVO0_BI-0000003"/>
    <s v="19312INVO0"/>
    <s v="BI-0000003"/>
    <n v="-89.85"/>
    <s v=""/>
    <s v=""/>
    <s v=""/>
  </r>
  <r>
    <s v="1300"/>
    <x v="55"/>
    <x v="24"/>
    <x v="24"/>
    <x v="55"/>
    <s v="10005704"/>
    <s v="3"/>
    <s v="CZ"/>
    <s v="11/08/2019"/>
    <s v="4111010"/>
    <m/>
    <s v="100"/>
    <s v="-65.46"/>
    <s v="FKKSU"/>
    <s v="19312INVO0_BI-0000003"/>
    <s v="19312INVO0"/>
    <s v="BI-0000003"/>
    <n v="-65.459999999999994"/>
    <s v=""/>
    <s v=""/>
    <s v=""/>
  </r>
  <r>
    <s v="1300"/>
    <x v="55"/>
    <x v="24"/>
    <x v="24"/>
    <x v="55"/>
    <s v="10005705"/>
    <s v="2"/>
    <s v="CZ"/>
    <s v="11/08/2019"/>
    <s v="4111010"/>
    <m/>
    <s v="100"/>
    <s v="-84.85"/>
    <s v="FKKSU"/>
    <s v="19312INVO0_BJ-0000003"/>
    <s v="19312INVO0"/>
    <s v="BJ-0000003"/>
    <n v="-84.85"/>
    <s v=""/>
    <s v=""/>
    <s v=""/>
  </r>
  <r>
    <s v="1300"/>
    <x v="55"/>
    <x v="24"/>
    <x v="24"/>
    <x v="55"/>
    <s v="10005705"/>
    <s v="3"/>
    <s v="CZ"/>
    <s v="11/08/2019"/>
    <s v="4111010"/>
    <m/>
    <s v="100"/>
    <s v="-56.70"/>
    <s v="FKKSU"/>
    <s v="19312INVO0_BJ-0000003"/>
    <s v="19312INVO0"/>
    <s v="BJ-0000003"/>
    <n v="-56.7"/>
    <s v=""/>
    <s v=""/>
    <s v=""/>
  </r>
  <r>
    <s v="1300"/>
    <x v="55"/>
    <x v="24"/>
    <x v="24"/>
    <x v="55"/>
    <s v="10005706"/>
    <s v="2"/>
    <s v="CZ"/>
    <s v="11/08/2019"/>
    <s v="4111010"/>
    <m/>
    <s v="100"/>
    <s v="-125.71"/>
    <s v="FKKSU"/>
    <s v="19312INVO0_BK-0000003"/>
    <s v="19312INVO0"/>
    <s v="BK-0000003"/>
    <n v="-125.71"/>
    <s v=""/>
    <s v=""/>
    <s v=""/>
  </r>
  <r>
    <s v="1300"/>
    <x v="55"/>
    <x v="24"/>
    <x v="24"/>
    <x v="55"/>
    <s v="10005706"/>
    <s v="3"/>
    <s v="CZ"/>
    <s v="11/08/2019"/>
    <s v="4111010"/>
    <m/>
    <s v="100"/>
    <s v="-88.88"/>
    <s v="FKKSU"/>
    <s v="19312INVO0_BK-0000003"/>
    <s v="19312INVO0"/>
    <s v="BK-0000003"/>
    <n v="-88.88"/>
    <s v=""/>
    <s v=""/>
    <s v=""/>
  </r>
  <r>
    <s v="1300"/>
    <x v="55"/>
    <x v="24"/>
    <x v="24"/>
    <x v="55"/>
    <s v="10005707"/>
    <s v="2"/>
    <s v="CZ"/>
    <s v="11/08/2019"/>
    <s v="4111010"/>
    <m/>
    <s v="100"/>
    <s v="-25.42"/>
    <s v="FKKSU"/>
    <s v="19312INVO0_BL-0000003"/>
    <s v="19312INVO0"/>
    <s v="BL-0000003"/>
    <n v="-25.42"/>
    <s v=""/>
    <s v=""/>
    <s v=""/>
  </r>
  <r>
    <s v="1300"/>
    <x v="55"/>
    <x v="24"/>
    <x v="24"/>
    <x v="55"/>
    <s v="10005707"/>
    <s v="3"/>
    <s v="CZ"/>
    <s v="11/08/2019"/>
    <s v="4111010"/>
    <m/>
    <s v="100"/>
    <s v="-5.12"/>
    <s v="FKKSU"/>
    <s v="19312INVO0_BL-0000003"/>
    <s v="19312INVO0"/>
    <s v="BL-0000003"/>
    <n v="-5.12"/>
    <s v=""/>
    <s v=""/>
    <s v=""/>
  </r>
  <r>
    <s v="1300"/>
    <x v="55"/>
    <x v="24"/>
    <x v="24"/>
    <x v="55"/>
    <s v="10005708"/>
    <s v="4"/>
    <s v="CZ"/>
    <s v="11/08/2019"/>
    <s v="4111010"/>
    <m/>
    <s v="100"/>
    <s v="-67.33"/>
    <s v="FKKSU"/>
    <s v="19312INVO0_BM-0000003"/>
    <s v="19312INVO0"/>
    <s v="BM-0000003"/>
    <n v="-67.33"/>
    <s v=""/>
    <s v=""/>
    <s v=""/>
  </r>
  <r>
    <s v="1300"/>
    <x v="55"/>
    <x v="24"/>
    <x v="24"/>
    <x v="55"/>
    <s v="10005708"/>
    <s v="5"/>
    <s v="CZ"/>
    <s v="11/08/2019"/>
    <s v="4111010"/>
    <m/>
    <s v="100"/>
    <s v="-39.14"/>
    <s v="FKKSU"/>
    <s v="19312INVO0_BM-0000003"/>
    <s v="19312INVO0"/>
    <s v="BM-0000003"/>
    <n v="-39.14"/>
    <s v=""/>
    <s v=""/>
    <s v=""/>
  </r>
  <r>
    <s v="1300"/>
    <x v="55"/>
    <x v="24"/>
    <x v="24"/>
    <x v="55"/>
    <s v="10005709"/>
    <s v="2"/>
    <s v="CZ"/>
    <s v="11/08/2019"/>
    <s v="4111010"/>
    <m/>
    <s v="100"/>
    <s v="-122.17"/>
    <s v="FKKSU"/>
    <s v="19312INVO0_BN-0000003"/>
    <s v="19312INVO0"/>
    <s v="BN-0000003"/>
    <n v="-122.17"/>
    <s v=""/>
    <s v=""/>
    <s v=""/>
  </r>
  <r>
    <s v="1300"/>
    <x v="55"/>
    <x v="24"/>
    <x v="24"/>
    <x v="55"/>
    <s v="10005709"/>
    <s v="3"/>
    <s v="CZ"/>
    <s v="11/08/2019"/>
    <s v="4111010"/>
    <m/>
    <s v="100"/>
    <s v="-69.48"/>
    <s v="FKKSU"/>
    <s v="19312INVO0_BN-0000003"/>
    <s v="19312INVO0"/>
    <s v="BN-0000003"/>
    <n v="-69.48"/>
    <s v=""/>
    <s v=""/>
    <s v=""/>
  </r>
  <r>
    <s v="1300"/>
    <x v="55"/>
    <x v="24"/>
    <x v="24"/>
    <x v="55"/>
    <s v="10005710"/>
    <s v="2"/>
    <s v="CZ"/>
    <s v="11/08/2019"/>
    <s v="4111010"/>
    <m/>
    <s v="100"/>
    <s v="-121.73"/>
    <s v="FKKSU"/>
    <s v="19312INVO0_BO-0000003"/>
    <s v="19312INVO0"/>
    <s v="BO-0000003"/>
    <n v="-121.73"/>
    <s v=""/>
    <s v=""/>
    <s v=""/>
  </r>
  <r>
    <s v="1300"/>
    <x v="55"/>
    <x v="24"/>
    <x v="24"/>
    <x v="55"/>
    <s v="10005710"/>
    <s v="3"/>
    <s v="CZ"/>
    <s v="11/08/2019"/>
    <s v="4111010"/>
    <m/>
    <s v="100"/>
    <s v="-73.15"/>
    <s v="FKKSU"/>
    <s v="19312INVO0_BO-0000003"/>
    <s v="19312INVO0"/>
    <s v="BO-0000003"/>
    <n v="-73.150000000000006"/>
    <s v=""/>
    <s v=""/>
    <s v=""/>
  </r>
  <r>
    <s v="1300"/>
    <x v="55"/>
    <x v="24"/>
    <x v="24"/>
    <x v="55"/>
    <s v="10005711"/>
    <s v="2"/>
    <s v="CZ"/>
    <s v="11/08/2019"/>
    <s v="4111010"/>
    <m/>
    <s v="100"/>
    <s v="-92.78"/>
    <s v="FKKSU"/>
    <s v="19312INVO0_BP-0000003"/>
    <s v="19312INVO0"/>
    <s v="BP-0000003"/>
    <n v="-92.78"/>
    <s v=""/>
    <s v=""/>
    <s v=""/>
  </r>
  <r>
    <s v="1300"/>
    <x v="55"/>
    <x v="24"/>
    <x v="24"/>
    <x v="55"/>
    <s v="10005711"/>
    <s v="3"/>
    <s v="CZ"/>
    <s v="11/08/2019"/>
    <s v="4111010"/>
    <m/>
    <s v="100"/>
    <s v="-70.59"/>
    <s v="FKKSU"/>
    <s v="19312INVO0_BP-0000003"/>
    <s v="19312INVO0"/>
    <s v="BP-0000003"/>
    <n v="-70.59"/>
    <s v=""/>
    <s v=""/>
    <s v=""/>
  </r>
  <r>
    <s v="1300"/>
    <x v="55"/>
    <x v="24"/>
    <x v="24"/>
    <x v="55"/>
    <s v="10005712"/>
    <s v="2"/>
    <s v="CZ"/>
    <s v="11/08/2019"/>
    <s v="4111010"/>
    <m/>
    <s v="100"/>
    <s v="-61.92"/>
    <s v="FKKSU"/>
    <s v="19312INVO0_BQ-0000003"/>
    <s v="19312INVO0"/>
    <s v="BQ-0000003"/>
    <n v="-61.92"/>
    <s v=""/>
    <s v=""/>
    <s v=""/>
  </r>
  <r>
    <s v="1300"/>
    <x v="55"/>
    <x v="24"/>
    <x v="24"/>
    <x v="55"/>
    <s v="10005712"/>
    <s v="3"/>
    <s v="CZ"/>
    <s v="11/08/2019"/>
    <s v="4111010"/>
    <m/>
    <s v="100"/>
    <s v="-42.79"/>
    <s v="FKKSU"/>
    <s v="19312INVO0_BQ-0000003"/>
    <s v="19312INVO0"/>
    <s v="BQ-0000003"/>
    <n v="-42.79"/>
    <s v=""/>
    <s v=""/>
    <s v=""/>
  </r>
  <r>
    <s v="1300"/>
    <x v="55"/>
    <x v="24"/>
    <x v="24"/>
    <x v="55"/>
    <s v="10005713"/>
    <s v="2"/>
    <s v="CZ"/>
    <s v="11/08/2019"/>
    <s v="4111010"/>
    <m/>
    <s v="100"/>
    <s v="-128.17"/>
    <s v="FKKSU"/>
    <s v="19312INVO0_BR-0000003"/>
    <s v="19312INVO0"/>
    <s v="BR-0000003"/>
    <n v="-128.16999999999999"/>
    <s v=""/>
    <s v=""/>
    <s v=""/>
  </r>
  <r>
    <s v="1300"/>
    <x v="55"/>
    <x v="24"/>
    <x v="24"/>
    <x v="55"/>
    <s v="10005713"/>
    <s v="3"/>
    <s v="CZ"/>
    <s v="11/08/2019"/>
    <s v="4111010"/>
    <m/>
    <s v="100"/>
    <s v="-66.93"/>
    <s v="FKKSU"/>
    <s v="19312INVO0_BR-0000003"/>
    <s v="19312INVO0"/>
    <s v="BR-0000003"/>
    <n v="-66.930000000000007"/>
    <s v=""/>
    <s v=""/>
    <s v=""/>
  </r>
  <r>
    <s v="1300"/>
    <x v="55"/>
    <x v="24"/>
    <x v="24"/>
    <x v="55"/>
    <s v="10005714"/>
    <s v="2"/>
    <s v="CZ"/>
    <s v="11/08/2019"/>
    <s v="4111010"/>
    <m/>
    <s v="100"/>
    <s v="-119.03"/>
    <s v="FKKSU"/>
    <s v="19312INVO0_BS-0000003"/>
    <s v="19312INVO0"/>
    <s v="BS-0000003"/>
    <n v="-119.03"/>
    <s v=""/>
    <s v=""/>
    <s v=""/>
  </r>
  <r>
    <s v="1300"/>
    <x v="55"/>
    <x v="24"/>
    <x v="24"/>
    <x v="55"/>
    <s v="10005714"/>
    <s v="3"/>
    <s v="CZ"/>
    <s v="11/08/2019"/>
    <s v="4111010"/>
    <m/>
    <s v="100"/>
    <s v="-90.33"/>
    <s v="FKKSU"/>
    <s v="19312INVO0_BS-0000003"/>
    <s v="19312INVO0"/>
    <s v="BS-0000003"/>
    <n v="-90.33"/>
    <s v=""/>
    <s v=""/>
    <s v=""/>
  </r>
  <r>
    <s v="1300"/>
    <x v="55"/>
    <x v="24"/>
    <x v="24"/>
    <x v="55"/>
    <s v="10005715"/>
    <s v="2"/>
    <s v="CZ"/>
    <s v="11/08/2019"/>
    <s v="4111010"/>
    <m/>
    <s v="100"/>
    <s v="-162.22"/>
    <s v="FKKSU"/>
    <s v="19312INVO0_BT-0000003"/>
    <s v="19312INVO0"/>
    <s v="BT-0000003"/>
    <n v="-162.22"/>
    <s v=""/>
    <s v=""/>
    <s v=""/>
  </r>
  <r>
    <s v="1300"/>
    <x v="55"/>
    <x v="24"/>
    <x v="24"/>
    <x v="55"/>
    <s v="10005715"/>
    <s v="3"/>
    <s v="CZ"/>
    <s v="11/08/2019"/>
    <s v="4111010"/>
    <m/>
    <s v="100"/>
    <s v="-126.54"/>
    <s v="FKKSU"/>
    <s v="19312INVO0_BT-0000003"/>
    <s v="19312INVO0"/>
    <s v="BT-0000003"/>
    <n v="-126.54"/>
    <s v=""/>
    <s v=""/>
    <s v=""/>
  </r>
  <r>
    <s v="1300"/>
    <x v="55"/>
    <x v="24"/>
    <x v="24"/>
    <x v="55"/>
    <s v="10005716"/>
    <s v="6"/>
    <s v="CZ"/>
    <s v="11/08/2019"/>
    <s v="4111010"/>
    <m/>
    <s v="100"/>
    <s v="-241.62"/>
    <s v="FKKSU"/>
    <s v="19312INVO0_BU-0000003"/>
    <s v="19312INVO0"/>
    <s v="BU-0000003"/>
    <n v="-241.62"/>
    <s v=""/>
    <s v=""/>
    <s v=""/>
  </r>
  <r>
    <s v="1300"/>
    <x v="55"/>
    <x v="24"/>
    <x v="24"/>
    <x v="55"/>
    <s v="10005716"/>
    <s v="7"/>
    <s v="CZ"/>
    <s v="11/08/2019"/>
    <s v="4111010"/>
    <m/>
    <s v="100"/>
    <s v="-147.38"/>
    <s v="FKKSU"/>
    <s v="19312INVO0_BU-0000003"/>
    <s v="19312INVO0"/>
    <s v="BU-0000003"/>
    <n v="-147.38"/>
    <s v=""/>
    <s v=""/>
    <s v=""/>
  </r>
  <r>
    <s v="1300"/>
    <x v="55"/>
    <x v="24"/>
    <x v="24"/>
    <x v="55"/>
    <s v="10005717"/>
    <s v="2"/>
    <s v="CZ"/>
    <s v="11/08/2019"/>
    <s v="4111010"/>
    <m/>
    <s v="100"/>
    <s v="-115.07"/>
    <s v="FKKSU"/>
    <s v="19312INVO0_BV-0000003"/>
    <s v="19312INVO0"/>
    <s v="BV-0000003"/>
    <n v="-115.07"/>
    <s v=""/>
    <s v=""/>
    <s v=""/>
  </r>
  <r>
    <s v="1300"/>
    <x v="55"/>
    <x v="24"/>
    <x v="24"/>
    <x v="55"/>
    <s v="10005717"/>
    <s v="3"/>
    <s v="CZ"/>
    <s v="11/08/2019"/>
    <s v="4111010"/>
    <m/>
    <s v="100"/>
    <s v="-70.21"/>
    <s v="FKKSU"/>
    <s v="19312INVO0_BV-0000003"/>
    <s v="19312INVO0"/>
    <s v="BV-0000003"/>
    <n v="-70.209999999999994"/>
    <s v=""/>
    <s v=""/>
    <s v=""/>
  </r>
  <r>
    <s v="1300"/>
    <x v="55"/>
    <x v="24"/>
    <x v="24"/>
    <x v="55"/>
    <s v="10005718"/>
    <s v="2"/>
    <s v="CZ"/>
    <s v="11/08/2019"/>
    <s v="4111010"/>
    <m/>
    <s v="100"/>
    <s v="-173.20"/>
    <s v="FKKSU"/>
    <s v="19312INVO0_BW-0000003"/>
    <s v="19312INVO0"/>
    <s v="BW-0000003"/>
    <n v="-173.2"/>
    <s v=""/>
    <s v=""/>
    <s v=""/>
  </r>
  <r>
    <s v="1300"/>
    <x v="55"/>
    <x v="24"/>
    <x v="24"/>
    <x v="55"/>
    <s v="10005718"/>
    <s v="3"/>
    <s v="CZ"/>
    <s v="11/08/2019"/>
    <s v="4111010"/>
    <m/>
    <s v="100"/>
    <s v="-80.09"/>
    <s v="FKKSU"/>
    <s v="19312INVO0_BW-0000003"/>
    <s v="19312INVO0"/>
    <s v="BW-0000003"/>
    <n v="-80.09"/>
    <s v=""/>
    <s v=""/>
    <s v=""/>
  </r>
  <r>
    <s v="1300"/>
    <x v="55"/>
    <x v="24"/>
    <x v="24"/>
    <x v="55"/>
    <s v="10005719"/>
    <s v="2"/>
    <s v="CZ"/>
    <s v="11/08/2019"/>
    <s v="4111010"/>
    <m/>
    <s v="100"/>
    <s v="-74.64"/>
    <s v="FKKSU"/>
    <s v="19312INVO0_BX-0000003"/>
    <s v="19312INVO0"/>
    <s v="BX-0000003"/>
    <n v="-74.64"/>
    <s v=""/>
    <s v=""/>
    <s v=""/>
  </r>
  <r>
    <s v="1300"/>
    <x v="55"/>
    <x v="24"/>
    <x v="24"/>
    <x v="55"/>
    <s v="10005719"/>
    <s v="3"/>
    <s v="CZ"/>
    <s v="11/08/2019"/>
    <s v="4111010"/>
    <m/>
    <s v="100"/>
    <s v="-51.93"/>
    <s v="FKKSU"/>
    <s v="19312INVO0_BX-0000003"/>
    <s v="19312INVO0"/>
    <s v="BX-0000003"/>
    <n v="-51.93"/>
    <s v=""/>
    <s v=""/>
    <s v=""/>
  </r>
  <r>
    <s v="1300"/>
    <x v="55"/>
    <x v="24"/>
    <x v="24"/>
    <x v="55"/>
    <s v="10005723"/>
    <s v="2"/>
    <s v="CZ"/>
    <s v="11/08/2019"/>
    <s v="4111010"/>
    <m/>
    <s v="100"/>
    <s v="-343.66"/>
    <s v="FKKSU"/>
    <s v="R4-191108-_00-0000004"/>
    <s v="R4-191108-"/>
    <s v="00-0000004"/>
    <n v="-343.66"/>
    <s v=""/>
    <s v=""/>
    <s v=""/>
  </r>
  <r>
    <s v="1300"/>
    <x v="55"/>
    <x v="24"/>
    <x v="24"/>
    <x v="55"/>
    <s v="10005723"/>
    <s v="3"/>
    <s v="CZ"/>
    <s v="11/08/2019"/>
    <s v="4111010"/>
    <m/>
    <s v="100"/>
    <s v="-510.56"/>
    <s v="FKKSU"/>
    <s v="R4-191108-_00-0000004"/>
    <s v="R4-191108-"/>
    <s v="00-0000004"/>
    <n v="-510.56"/>
    <s v=""/>
    <s v=""/>
    <s v=""/>
  </r>
  <r>
    <s v="1300"/>
    <x v="55"/>
    <x v="24"/>
    <x v="24"/>
    <x v="55"/>
    <s v="10005723"/>
    <s v="8"/>
    <s v="CZ"/>
    <s v="11/08/2019"/>
    <s v="4111010"/>
    <m/>
    <s v="100"/>
    <s v="0.37"/>
    <s v="FKKSU"/>
    <s v="R4-191108-_00-0000004"/>
    <s v="R4-191108-"/>
    <s v="00-0000004"/>
    <n v="0.37"/>
    <s v=""/>
    <s v=""/>
    <s v=""/>
  </r>
  <r>
    <s v="1300"/>
    <x v="55"/>
    <x v="24"/>
    <x v="24"/>
    <x v="55"/>
    <s v="10005748"/>
    <s v="2"/>
    <s v="CZ"/>
    <s v="11/13/2019"/>
    <s v="4111010"/>
    <m/>
    <s v="100"/>
    <s v="-14.26"/>
    <s v="FKKSU"/>
    <s v="19317INVO0_BC-0000003"/>
    <s v="19317INVO0"/>
    <s v="BC-0000003"/>
    <n v="-14.26"/>
    <s v=""/>
    <s v=""/>
    <s v=""/>
  </r>
  <r>
    <s v="1300"/>
    <x v="55"/>
    <x v="24"/>
    <x v="24"/>
    <x v="55"/>
    <s v="10005748"/>
    <s v="3"/>
    <s v="CZ"/>
    <s v="11/13/2019"/>
    <s v="4111010"/>
    <m/>
    <s v="100"/>
    <s v="-15.65"/>
    <s v="FKKSU"/>
    <s v="19317INVO0_BC-0000003"/>
    <s v="19317INVO0"/>
    <s v="BC-0000003"/>
    <n v="-15.65"/>
    <s v=""/>
    <s v=""/>
    <s v=""/>
  </r>
  <r>
    <s v="1300"/>
    <x v="55"/>
    <x v="24"/>
    <x v="24"/>
    <x v="55"/>
    <s v="10005749"/>
    <s v="7"/>
    <s v="CZ"/>
    <s v="11/13/2019"/>
    <s v="4111010"/>
    <m/>
    <s v="100"/>
    <s v="192.63"/>
    <s v="FKKSU"/>
    <s v="19317R0900_48-0000001"/>
    <s v="19317R0900"/>
    <s v="48-0000001"/>
    <n v="192.63"/>
    <s v=""/>
    <s v=""/>
    <s v=""/>
  </r>
  <r>
    <s v="1300"/>
    <x v="55"/>
    <x v="24"/>
    <x v="24"/>
    <x v="55"/>
    <s v="10005749"/>
    <s v="8"/>
    <s v="CZ"/>
    <s v="11/13/2019"/>
    <s v="4111010"/>
    <m/>
    <s v="100"/>
    <s v="324.41"/>
    <s v="FKKSU"/>
    <s v="19317R0900_48-0000001"/>
    <s v="19317R0900"/>
    <s v="48-0000001"/>
    <n v="324.41000000000003"/>
    <s v=""/>
    <s v=""/>
    <s v=""/>
  </r>
  <r>
    <s v="1300"/>
    <x v="55"/>
    <x v="24"/>
    <x v="24"/>
    <x v="55"/>
    <s v="10005752"/>
    <s v="2"/>
    <s v="CZ"/>
    <s v="11/13/2019"/>
    <s v="4111010"/>
    <m/>
    <s v="100"/>
    <s v="-469.86"/>
    <s v="FKKSU"/>
    <s v="R4-191113-_00-0000003"/>
    <s v="R4-191113-"/>
    <s v="00-0000003"/>
    <n v="-469.86"/>
    <s v=""/>
    <s v=""/>
    <s v=""/>
  </r>
  <r>
    <s v="1300"/>
    <x v="55"/>
    <x v="24"/>
    <x v="24"/>
    <x v="55"/>
    <s v="10005752"/>
    <s v="3"/>
    <s v="CZ"/>
    <s v="11/13/2019"/>
    <s v="4111010"/>
    <m/>
    <s v="100"/>
    <s v="-751.96"/>
    <s v="FKKSU"/>
    <s v="R4-191113-_00-0000003"/>
    <s v="R4-191113-"/>
    <s v="00-0000003"/>
    <n v="-751.96"/>
    <s v=""/>
    <s v=""/>
    <s v=""/>
  </r>
  <r>
    <s v="1300"/>
    <x v="55"/>
    <x v="24"/>
    <x v="24"/>
    <x v="55"/>
    <s v="10005772"/>
    <s v="1"/>
    <s v="CZ"/>
    <s v="11/14/2019"/>
    <s v="4111010"/>
    <m/>
    <s v="100"/>
    <s v="-7.50"/>
    <s v="FKKSU"/>
    <s v="19318INVO0_AL-0000003"/>
    <s v="19318INVO0"/>
    <s v="AL-0000003"/>
    <n v="-7.5"/>
    <s v=""/>
    <s v=""/>
    <s v=""/>
  </r>
  <r>
    <s v="1300"/>
    <x v="55"/>
    <x v="24"/>
    <x v="24"/>
    <x v="55"/>
    <s v="10005773"/>
    <s v="2"/>
    <s v="CZ"/>
    <s v="11/14/2019"/>
    <s v="4111010"/>
    <m/>
    <s v="100"/>
    <s v="1.93"/>
    <s v="FKKSU"/>
    <s v="19318INVO0_BB-0000003"/>
    <s v="19318INVO0"/>
    <s v="BB-0000003"/>
    <n v="1.93"/>
    <s v=""/>
    <s v=""/>
    <s v=""/>
  </r>
  <r>
    <s v="1300"/>
    <x v="55"/>
    <x v="24"/>
    <x v="24"/>
    <x v="55"/>
    <s v="10005773"/>
    <s v="3"/>
    <s v="CZ"/>
    <s v="11/14/2019"/>
    <s v="4111010"/>
    <m/>
    <s v="100"/>
    <s v="-2.37"/>
    <s v="FKKSU"/>
    <s v="19318INVO0_BB-0000003"/>
    <s v="19318INVO0"/>
    <s v="BB-0000003"/>
    <n v="-2.37"/>
    <s v=""/>
    <s v=""/>
    <s v=""/>
  </r>
  <r>
    <s v="1300"/>
    <x v="55"/>
    <x v="24"/>
    <x v="24"/>
    <x v="55"/>
    <s v="10005774"/>
    <s v="1"/>
    <s v="CZ"/>
    <s v="11/14/2019"/>
    <s v="4111010"/>
    <m/>
    <s v="100"/>
    <s v="-6.11"/>
    <s v="FKKSU"/>
    <s v="19318INVO0_BJ-0000003"/>
    <s v="19318INVO0"/>
    <s v="BJ-0000003"/>
    <n v="-6.11"/>
    <s v=""/>
    <s v=""/>
    <s v=""/>
  </r>
  <r>
    <s v="1300"/>
    <x v="55"/>
    <x v="24"/>
    <x v="24"/>
    <x v="55"/>
    <s v="10005774"/>
    <s v="2"/>
    <s v="CZ"/>
    <s v="11/14/2019"/>
    <s v="4111010"/>
    <m/>
    <s v="100"/>
    <s v="-10.47"/>
    <s v="FKKSU"/>
    <s v="19318INVO0_BJ-0000003"/>
    <s v="19318INVO0"/>
    <s v="BJ-0000003"/>
    <n v="-10.47"/>
    <s v=""/>
    <s v=""/>
    <s v=""/>
  </r>
  <r>
    <s v="1300"/>
    <x v="55"/>
    <x v="24"/>
    <x v="24"/>
    <x v="55"/>
    <s v="10005775"/>
    <s v="2"/>
    <s v="CZ"/>
    <s v="11/14/2019"/>
    <s v="4111010"/>
    <m/>
    <s v="100"/>
    <s v="-17.92"/>
    <s v="FKKSU"/>
    <s v="19318INVO0_BN-0000003"/>
    <s v="19318INVO0"/>
    <s v="BN-0000003"/>
    <n v="-17.920000000000002"/>
    <s v=""/>
    <s v=""/>
    <s v=""/>
  </r>
  <r>
    <s v="1300"/>
    <x v="55"/>
    <x v="24"/>
    <x v="24"/>
    <x v="55"/>
    <s v="10005775"/>
    <s v="3"/>
    <s v="CZ"/>
    <s v="11/14/2019"/>
    <s v="4111010"/>
    <m/>
    <s v="100"/>
    <s v="-16.72"/>
    <s v="FKKSU"/>
    <s v="19318INVO0_BN-0000003"/>
    <s v="19318INVO0"/>
    <s v="BN-0000003"/>
    <n v="-16.72"/>
    <s v=""/>
    <s v=""/>
    <s v=""/>
  </r>
  <r>
    <s v="1300"/>
    <x v="55"/>
    <x v="24"/>
    <x v="24"/>
    <x v="55"/>
    <s v="10005780"/>
    <s v="6"/>
    <s v="CZ"/>
    <s v="11/14/2019"/>
    <s v="4111010"/>
    <m/>
    <s v="100"/>
    <s v="-28.16"/>
    <s v="FKKSU"/>
    <s v="R4-191114-_00-0000003"/>
    <s v="R4-191114-"/>
    <s v="00-0000003"/>
    <n v="-28.16"/>
    <s v=""/>
    <s v=""/>
    <s v=""/>
  </r>
  <r>
    <s v="1300"/>
    <x v="55"/>
    <x v="24"/>
    <x v="24"/>
    <x v="55"/>
    <s v="10005780"/>
    <s v="7"/>
    <s v="CZ"/>
    <s v="11/14/2019"/>
    <s v="4111010"/>
    <m/>
    <s v="100"/>
    <s v="-36.21"/>
    <s v="FKKSU"/>
    <s v="R4-191114-_00-0000003"/>
    <s v="R4-191114-"/>
    <s v="00-0000003"/>
    <n v="-36.21"/>
    <s v=""/>
    <s v=""/>
    <s v=""/>
  </r>
  <r>
    <s v="1300"/>
    <x v="55"/>
    <x v="24"/>
    <x v="24"/>
    <x v="55"/>
    <s v="10005787"/>
    <s v="7"/>
    <s v="CZ"/>
    <s v="11/15/2019"/>
    <s v="4111010"/>
    <m/>
    <s v="100"/>
    <s v="2.08"/>
    <s v="FKKSU"/>
    <s v="02-191115-_00-0000003"/>
    <s v="02-191115-"/>
    <s v="00-0000003"/>
    <n v="2.08"/>
    <s v=""/>
    <s v=""/>
    <s v=""/>
  </r>
  <r>
    <s v="1300"/>
    <x v="55"/>
    <x v="24"/>
    <x v="24"/>
    <x v="55"/>
    <s v="10005787"/>
    <s v="8"/>
    <s v="CZ"/>
    <s v="11/15/2019"/>
    <s v="4111010"/>
    <m/>
    <s v="100"/>
    <s v="-9.51"/>
    <s v="FKKSU"/>
    <s v="02-191115-_00-0000003"/>
    <s v="02-191115-"/>
    <s v="00-0000003"/>
    <n v="-9.51"/>
    <s v=""/>
    <s v=""/>
    <s v=""/>
  </r>
  <r>
    <s v="1300"/>
    <x v="55"/>
    <x v="24"/>
    <x v="24"/>
    <x v="55"/>
    <s v="10005802"/>
    <s v="2"/>
    <s v="CZ"/>
    <s v="11/15/2019"/>
    <s v="4111010"/>
    <m/>
    <s v="100"/>
    <s v="-21.65"/>
    <s v="FKKSU"/>
    <s v="19319INVO0_AA-0000003"/>
    <s v="19319INVO0"/>
    <s v="AA-0000003"/>
    <n v="-21.65"/>
    <s v=""/>
    <s v=""/>
    <s v=""/>
  </r>
  <r>
    <s v="1300"/>
    <x v="55"/>
    <x v="24"/>
    <x v="24"/>
    <x v="55"/>
    <s v="10005802"/>
    <s v="3"/>
    <s v="CZ"/>
    <s v="11/15/2019"/>
    <s v="4111010"/>
    <m/>
    <s v="100"/>
    <s v="-26.33"/>
    <s v="FKKSU"/>
    <s v="19319INVO0_AA-0000003"/>
    <s v="19319INVO0"/>
    <s v="AA-0000003"/>
    <n v="-26.33"/>
    <s v=""/>
    <s v=""/>
    <s v=""/>
  </r>
  <r>
    <s v="1300"/>
    <x v="55"/>
    <x v="24"/>
    <x v="24"/>
    <x v="55"/>
    <s v="10005803"/>
    <s v="2"/>
    <s v="CZ"/>
    <s v="11/15/2019"/>
    <s v="4111010"/>
    <m/>
    <s v="100"/>
    <s v="2.93"/>
    <s v="FKKSU"/>
    <s v="19319INVO0_AX-0000003"/>
    <s v="19319INVO0"/>
    <s v="AX-0000003"/>
    <n v="2.93"/>
    <s v=""/>
    <s v=""/>
    <s v=""/>
  </r>
  <r>
    <s v="1300"/>
    <x v="55"/>
    <x v="24"/>
    <x v="24"/>
    <x v="55"/>
    <s v="10005803"/>
    <s v="3"/>
    <s v="CZ"/>
    <s v="11/15/2019"/>
    <s v="4111010"/>
    <m/>
    <s v="100"/>
    <s v="5.12"/>
    <s v="FKKSU"/>
    <s v="19319INVO0_AX-0000003"/>
    <s v="19319INVO0"/>
    <s v="AX-0000003"/>
    <n v="5.12"/>
    <s v=""/>
    <s v=""/>
    <s v=""/>
  </r>
  <r>
    <s v="1300"/>
    <x v="55"/>
    <x v="24"/>
    <x v="24"/>
    <x v="55"/>
    <s v="10005804"/>
    <s v="5"/>
    <s v="CZ"/>
    <s v="11/15/2019"/>
    <s v="4111010"/>
    <m/>
    <s v="100"/>
    <s v="12.92"/>
    <s v="FKKSU"/>
    <s v="19319R0901_01-0000001"/>
    <s v="19319R0901"/>
    <s v="01-0000001"/>
    <n v="12.92"/>
    <s v=""/>
    <s v=""/>
    <s v=""/>
  </r>
  <r>
    <s v="1300"/>
    <x v="55"/>
    <x v="24"/>
    <x v="24"/>
    <x v="55"/>
    <s v="10005804"/>
    <s v="6"/>
    <s v="CZ"/>
    <s v="11/15/2019"/>
    <s v="4111010"/>
    <m/>
    <s v="100"/>
    <s v="9.51"/>
    <s v="FKKSU"/>
    <s v="19319R0901_01-0000001"/>
    <s v="19319R0901"/>
    <s v="01-0000001"/>
    <n v="9.51"/>
    <s v=""/>
    <s v=""/>
    <s v=""/>
  </r>
  <r>
    <s v="1300"/>
    <x v="55"/>
    <x v="24"/>
    <x v="24"/>
    <x v="55"/>
    <s v="10005805"/>
    <s v="7"/>
    <s v="CZ"/>
    <s v="11/15/2019"/>
    <s v="4111010"/>
    <m/>
    <s v="100"/>
    <s v="2.96"/>
    <s v="FKKSU"/>
    <s v="19319R0901_02-0000001"/>
    <s v="19319R0901"/>
    <s v="02-0000001"/>
    <n v="2.96"/>
    <s v=""/>
    <s v=""/>
    <s v=""/>
  </r>
  <r>
    <s v="1300"/>
    <x v="55"/>
    <x v="24"/>
    <x v="24"/>
    <x v="55"/>
    <s v="10005805"/>
    <s v="8"/>
    <s v="CZ"/>
    <s v="11/15/2019"/>
    <s v="4111010"/>
    <m/>
    <s v="100"/>
    <s v="-6.48"/>
    <s v="FKKSU"/>
    <s v="19319R0901_02-0000001"/>
    <s v="19319R0901"/>
    <s v="02-0000001"/>
    <n v="-6.48"/>
    <s v=""/>
    <s v=""/>
    <s v=""/>
  </r>
  <r>
    <s v="1300"/>
    <x v="55"/>
    <x v="24"/>
    <x v="24"/>
    <x v="55"/>
    <s v="10005806"/>
    <s v="5"/>
    <s v="CZ"/>
    <s v="11/15/2019"/>
    <s v="4111010"/>
    <m/>
    <s v="100"/>
    <s v="12.04"/>
    <s v="FKKSU"/>
    <s v="19319R0901_03-0000001"/>
    <s v="19319R0901"/>
    <s v="03-0000001"/>
    <n v="12.04"/>
    <s v=""/>
    <s v=""/>
    <s v=""/>
  </r>
  <r>
    <s v="1300"/>
    <x v="55"/>
    <x v="24"/>
    <x v="24"/>
    <x v="55"/>
    <s v="10005806"/>
    <s v="6"/>
    <s v="CZ"/>
    <s v="11/15/2019"/>
    <s v="4111010"/>
    <m/>
    <s v="100"/>
    <s v="6.48"/>
    <s v="FKKSU"/>
    <s v="19319R0901_03-0000001"/>
    <s v="19319R0901"/>
    <s v="03-0000001"/>
    <n v="6.48"/>
    <s v=""/>
    <s v=""/>
    <s v=""/>
  </r>
  <r>
    <s v="1300"/>
    <x v="55"/>
    <x v="24"/>
    <x v="24"/>
    <x v="55"/>
    <s v="10005810"/>
    <s v="4"/>
    <s v="CZ"/>
    <s v="11/15/2019"/>
    <s v="4111010"/>
    <m/>
    <s v="100"/>
    <s v="-3.50"/>
    <s v="FKKSU"/>
    <s v="R4-191115-_00-0000004"/>
    <s v="R4-191115-"/>
    <s v="00-0000004"/>
    <n v="-3.5"/>
    <s v=""/>
    <s v=""/>
    <s v=""/>
  </r>
  <r>
    <s v="1300"/>
    <x v="55"/>
    <x v="24"/>
    <x v="24"/>
    <x v="55"/>
    <s v="10005825"/>
    <s v="2"/>
    <s v="CZ"/>
    <s v="11/18/2019"/>
    <s v="4111010"/>
    <m/>
    <s v="100"/>
    <s v="-41.80"/>
    <s v="FKKSU"/>
    <s v="19322INVO0_AA-0000003"/>
    <s v="19322INVO0"/>
    <s v="AA-0000003"/>
    <n v="-41.8"/>
    <s v=""/>
    <s v=""/>
    <s v=""/>
  </r>
  <r>
    <s v="1300"/>
    <x v="55"/>
    <x v="24"/>
    <x v="24"/>
    <x v="55"/>
    <s v="10005825"/>
    <s v="3"/>
    <s v="CZ"/>
    <s v="11/18/2019"/>
    <s v="4111010"/>
    <m/>
    <s v="100"/>
    <s v="-30.08"/>
    <s v="FKKSU"/>
    <s v="19322INVO0_AA-0000003"/>
    <s v="19322INVO0"/>
    <s v="AA-0000003"/>
    <n v="-30.08"/>
    <s v=""/>
    <s v=""/>
    <s v=""/>
  </r>
  <r>
    <s v="1300"/>
    <x v="55"/>
    <x v="24"/>
    <x v="24"/>
    <x v="55"/>
    <s v="10005849"/>
    <s v="2"/>
    <s v="CZ"/>
    <s v="11/19/2019"/>
    <s v="4111010"/>
    <m/>
    <s v="100"/>
    <s v="-0.75"/>
    <s v="FKKSU"/>
    <s v="R4-191119-_00-0000004"/>
    <s v="R4-191119-"/>
    <s v="00-0000004"/>
    <n v="-0.75"/>
    <s v=""/>
    <s v=""/>
    <s v=""/>
  </r>
  <r>
    <s v="1300"/>
    <x v="55"/>
    <x v="24"/>
    <x v="24"/>
    <x v="55"/>
    <s v="10005869"/>
    <s v="5"/>
    <s v="CZ"/>
    <s v="11/21/2019"/>
    <s v="4111010"/>
    <m/>
    <s v="100"/>
    <s v="7.50"/>
    <s v="FKKSU"/>
    <s v="19325R0900_88-0000001"/>
    <s v="19325R0900"/>
    <s v="88-0000001"/>
    <n v="7.5"/>
    <s v=""/>
    <s v=""/>
    <s v=""/>
  </r>
  <r>
    <s v="1300"/>
    <x v="55"/>
    <x v="24"/>
    <x v="24"/>
    <x v="55"/>
    <s v="10005870"/>
    <s v="2"/>
    <s v="CZ"/>
    <s v="11/21/2019"/>
    <s v="4111010"/>
    <m/>
    <s v="100"/>
    <s v="-2.30"/>
    <s v="FKKSU"/>
    <s v="19325R0900_89-0000001"/>
    <s v="19325R0900"/>
    <s v="89-0000001"/>
    <n v="-2.2999999999999998"/>
    <s v=""/>
    <s v=""/>
    <s v=""/>
  </r>
  <r>
    <s v="1300"/>
    <x v="55"/>
    <x v="24"/>
    <x v="24"/>
    <x v="55"/>
    <s v="10005870"/>
    <s v="3"/>
    <s v="CZ"/>
    <s v="11/21/2019"/>
    <s v="4111010"/>
    <m/>
    <s v="100"/>
    <s v="-4.02"/>
    <s v="FKKSU"/>
    <s v="19325R0900_89-0000001"/>
    <s v="19325R0900"/>
    <s v="89-0000001"/>
    <n v="-4.0199999999999996"/>
    <s v=""/>
    <s v=""/>
    <s v=""/>
  </r>
  <r>
    <s v="1300"/>
    <x v="55"/>
    <x v="24"/>
    <x v="24"/>
    <x v="55"/>
    <s v="10005871"/>
    <s v="4"/>
    <s v="CZ"/>
    <s v="11/21/2019"/>
    <s v="4111010"/>
    <m/>
    <s v="100"/>
    <s v="9.80"/>
    <s v="FKKSU"/>
    <s v="19325R0900_90-0000001"/>
    <s v="19325R0900"/>
    <s v="90-0000001"/>
    <n v="9.8000000000000007"/>
    <s v=""/>
    <s v=""/>
    <s v=""/>
  </r>
  <r>
    <s v="1300"/>
    <x v="55"/>
    <x v="24"/>
    <x v="24"/>
    <x v="55"/>
    <s v="10005871"/>
    <s v="5"/>
    <s v="CZ"/>
    <s v="11/21/2019"/>
    <s v="4111010"/>
    <m/>
    <s v="100"/>
    <s v="4.02"/>
    <s v="FKKSU"/>
    <s v="19325R0900_90-0000001"/>
    <s v="19325R0900"/>
    <s v="90-0000001"/>
    <n v="4.0199999999999996"/>
    <s v=""/>
    <s v=""/>
    <s v=""/>
  </r>
  <r>
    <s v="1300"/>
    <x v="55"/>
    <x v="24"/>
    <x v="24"/>
    <x v="55"/>
    <s v="10005872"/>
    <s v="5"/>
    <s v="CZ"/>
    <s v="11/21/2019"/>
    <s v="4111010"/>
    <m/>
    <s v="100"/>
    <s v="4.47"/>
    <s v="FKKSU"/>
    <s v="19325R0900_91-0000001"/>
    <s v="19325R0900"/>
    <s v="91-0000001"/>
    <n v="4.47"/>
    <s v=""/>
    <s v=""/>
    <s v=""/>
  </r>
  <r>
    <s v="1300"/>
    <x v="55"/>
    <x v="24"/>
    <x v="24"/>
    <x v="55"/>
    <s v="10005872"/>
    <s v="6"/>
    <s v="CZ"/>
    <s v="11/21/2019"/>
    <s v="4111010"/>
    <m/>
    <s v="100"/>
    <s v="-4.26"/>
    <s v="FKKSU"/>
    <s v="19325R0900_91-0000001"/>
    <s v="19325R0900"/>
    <s v="91-0000001"/>
    <n v="-4.26"/>
    <s v=""/>
    <s v=""/>
    <s v=""/>
  </r>
  <r>
    <s v="1300"/>
    <x v="55"/>
    <x v="24"/>
    <x v="24"/>
    <x v="55"/>
    <s v="10005873"/>
    <s v="4"/>
    <s v="CZ"/>
    <s v="11/21/2019"/>
    <s v="4111010"/>
    <m/>
    <s v="100"/>
    <s v="10.74"/>
    <s v="FKKSU"/>
    <s v="19325R0900_92-0000001"/>
    <s v="19325R0900"/>
    <s v="92-0000001"/>
    <n v="10.74"/>
    <s v=""/>
    <s v=""/>
    <s v=""/>
  </r>
  <r>
    <s v="1300"/>
    <x v="55"/>
    <x v="24"/>
    <x v="24"/>
    <x v="55"/>
    <s v="10005873"/>
    <s v="5"/>
    <s v="CZ"/>
    <s v="11/21/2019"/>
    <s v="4111010"/>
    <m/>
    <s v="100"/>
    <s v="4.63"/>
    <s v="FKKSU"/>
    <s v="19325R0900_92-0000001"/>
    <s v="19325R0900"/>
    <s v="92-0000001"/>
    <n v="4.63"/>
    <s v=""/>
    <s v=""/>
    <s v=""/>
  </r>
  <r>
    <s v="1300"/>
    <x v="55"/>
    <x v="24"/>
    <x v="24"/>
    <x v="55"/>
    <s v="10005877"/>
    <s v="2"/>
    <s v="CZ"/>
    <s v="11/21/2019"/>
    <s v="4111010"/>
    <m/>
    <s v="100"/>
    <s v="-49.11"/>
    <s v="FKKSU"/>
    <s v="R4-191121-_00-0000003"/>
    <s v="R4-191121-"/>
    <s v="00-0000003"/>
    <n v="-49.11"/>
    <s v=""/>
    <s v=""/>
    <s v=""/>
  </r>
  <r>
    <s v="1300"/>
    <x v="55"/>
    <x v="24"/>
    <x v="24"/>
    <x v="55"/>
    <s v="10005877"/>
    <s v="3"/>
    <s v="CZ"/>
    <s v="11/21/2019"/>
    <s v="4111010"/>
    <m/>
    <s v="100"/>
    <s v="-32.43"/>
    <s v="FKKSU"/>
    <s v="R4-191121-_00-0000003"/>
    <s v="R4-191121-"/>
    <s v="00-0000003"/>
    <n v="-32.43"/>
    <s v=""/>
    <s v=""/>
    <s v=""/>
  </r>
  <r>
    <s v="1300"/>
    <x v="55"/>
    <x v="24"/>
    <x v="24"/>
    <x v="55"/>
    <s v="10005891"/>
    <s v="11"/>
    <s v="CZ"/>
    <s v="11/22/2019"/>
    <s v="4111010"/>
    <m/>
    <s v="100"/>
    <s v="-1,555.95"/>
    <s v="FKKSU"/>
    <s v="19326INVO0_A0-0000003"/>
    <s v="19326INVO0"/>
    <s v="A0-0000003"/>
    <n v="-1555.95"/>
    <s v=""/>
    <s v=""/>
    <s v=""/>
  </r>
  <r>
    <s v="1300"/>
    <x v="55"/>
    <x v="24"/>
    <x v="24"/>
    <x v="55"/>
    <s v="10005891"/>
    <s v="12"/>
    <s v="CZ"/>
    <s v="11/22/2019"/>
    <s v="4111010"/>
    <m/>
    <s v="100"/>
    <s v="-1,237.93"/>
    <s v="FKKSU"/>
    <s v="19326INVO0_A0-0000003"/>
    <s v="19326INVO0"/>
    <s v="A0-0000003"/>
    <n v="-1237.93"/>
    <s v=""/>
    <s v=""/>
    <s v=""/>
  </r>
  <r>
    <s v="1300"/>
    <x v="55"/>
    <x v="24"/>
    <x v="24"/>
    <x v="55"/>
    <s v="10005891"/>
    <s v="2"/>
    <s v="CZ"/>
    <s v="11/22/2019"/>
    <s v="4111010"/>
    <m/>
    <s v="100"/>
    <s v="19.68"/>
    <s v="FKKSU"/>
    <s v="19326INVO0_A0-0000003"/>
    <s v="19326INVO0"/>
    <s v="A0-0000003"/>
    <n v="19.68"/>
    <s v=""/>
    <s v=""/>
    <s v=""/>
  </r>
  <r>
    <s v="1300"/>
    <x v="55"/>
    <x v="24"/>
    <x v="24"/>
    <x v="55"/>
    <s v="10005891"/>
    <s v="3"/>
    <s v="CZ"/>
    <s v="11/22/2019"/>
    <s v="4111010"/>
    <m/>
    <s v="100"/>
    <s v="2.11"/>
    <s v="FKKSU"/>
    <s v="19326INVO0_A0-0000003"/>
    <s v="19326INVO0"/>
    <s v="A0-0000003"/>
    <n v="2.11"/>
    <s v=""/>
    <s v=""/>
    <s v=""/>
  </r>
  <r>
    <s v="1300"/>
    <x v="55"/>
    <x v="24"/>
    <x v="24"/>
    <x v="55"/>
    <s v="10005892"/>
    <s v="4"/>
    <s v="CZ"/>
    <s v="11/22/2019"/>
    <s v="4111010"/>
    <m/>
    <s v="100"/>
    <s v="-8.77"/>
    <s v="FKKSU"/>
    <s v="19326INVO0_A1-0000003"/>
    <s v="19326INVO0"/>
    <s v="A1-0000003"/>
    <n v="-8.77"/>
    <s v=""/>
    <s v=""/>
    <s v=""/>
  </r>
  <r>
    <s v="1300"/>
    <x v="55"/>
    <x v="24"/>
    <x v="24"/>
    <x v="55"/>
    <s v="10005892"/>
    <s v="5"/>
    <s v="CZ"/>
    <s v="11/22/2019"/>
    <s v="4111010"/>
    <m/>
    <s v="100"/>
    <s v="-12.12"/>
    <s v="FKKSU"/>
    <s v="19326INVO0_A1-0000003"/>
    <s v="19326INVO0"/>
    <s v="A1-0000003"/>
    <n v="-12.12"/>
    <s v=""/>
    <s v=""/>
    <s v=""/>
  </r>
  <r>
    <s v="1300"/>
    <x v="55"/>
    <x v="24"/>
    <x v="24"/>
    <x v="55"/>
    <s v="10005893"/>
    <s v="3"/>
    <s v="CZ"/>
    <s v="11/22/2019"/>
    <s v="4111010"/>
    <m/>
    <s v="100"/>
    <s v="3.98"/>
    <s v="FKKSU"/>
    <s v="19326INVO0_A2-0000003"/>
    <s v="19326INVO0"/>
    <s v="A2-0000003"/>
    <n v="3.98"/>
    <s v=""/>
    <s v=""/>
    <s v=""/>
  </r>
  <r>
    <s v="1300"/>
    <x v="55"/>
    <x v="24"/>
    <x v="24"/>
    <x v="55"/>
    <s v="10005893"/>
    <s v="7"/>
    <s v="CZ"/>
    <s v="11/22/2019"/>
    <s v="4111010"/>
    <m/>
    <s v="100"/>
    <s v="-772.66"/>
    <s v="FKKSU"/>
    <s v="19326INVO0_A2-0000003"/>
    <s v="19326INVO0"/>
    <s v="A2-0000003"/>
    <n v="-772.66"/>
    <s v=""/>
    <s v=""/>
    <s v=""/>
  </r>
  <r>
    <s v="1300"/>
    <x v="55"/>
    <x v="24"/>
    <x v="24"/>
    <x v="55"/>
    <s v="10005893"/>
    <s v="8"/>
    <s v="CZ"/>
    <s v="11/22/2019"/>
    <s v="4111010"/>
    <m/>
    <s v="100"/>
    <s v="-771.98"/>
    <s v="FKKSU"/>
    <s v="19326INVO0_A2-0000003"/>
    <s v="19326INVO0"/>
    <s v="A2-0000003"/>
    <n v="-771.98"/>
    <s v=""/>
    <s v=""/>
    <s v=""/>
  </r>
  <r>
    <s v="1300"/>
    <x v="55"/>
    <x v="24"/>
    <x v="24"/>
    <x v="55"/>
    <s v="10005894"/>
    <s v="11"/>
    <s v="CZ"/>
    <s v="11/22/2019"/>
    <s v="4111010"/>
    <m/>
    <s v="100"/>
    <s v="-708.97"/>
    <s v="FKKSU"/>
    <s v="19326INVO0_A3-0000003"/>
    <s v="19326INVO0"/>
    <s v="A3-0000003"/>
    <n v="-708.97"/>
    <s v=""/>
    <s v=""/>
    <s v=""/>
  </r>
  <r>
    <s v="1300"/>
    <x v="55"/>
    <x v="24"/>
    <x v="24"/>
    <x v="55"/>
    <s v="10005894"/>
    <s v="12"/>
    <s v="CZ"/>
    <s v="11/22/2019"/>
    <s v="4111010"/>
    <m/>
    <s v="100"/>
    <s v="-754.53"/>
    <s v="FKKSU"/>
    <s v="19326INVO0_A3-0000003"/>
    <s v="19326INVO0"/>
    <s v="A3-0000003"/>
    <n v="-754.53"/>
    <s v=""/>
    <s v=""/>
    <s v=""/>
  </r>
  <r>
    <s v="1300"/>
    <x v="55"/>
    <x v="24"/>
    <x v="24"/>
    <x v="55"/>
    <s v="10005894"/>
    <s v="8"/>
    <s v="CZ"/>
    <s v="11/22/2019"/>
    <s v="4111010"/>
    <m/>
    <s v="100"/>
    <s v="1.76"/>
    <s v="FKKSU"/>
    <s v="19326INVO0_A3-0000003"/>
    <s v="19326INVO0"/>
    <s v="A3-0000003"/>
    <n v="1.76"/>
    <s v=""/>
    <s v=""/>
    <s v=""/>
  </r>
  <r>
    <s v="1300"/>
    <x v="55"/>
    <x v="24"/>
    <x v="24"/>
    <x v="55"/>
    <s v="10005895"/>
    <s v="6"/>
    <s v="CZ"/>
    <s v="11/22/2019"/>
    <s v="4111010"/>
    <m/>
    <s v="100"/>
    <s v="-40.88"/>
    <s v="FKKSU"/>
    <s v="19326INVO0_A4-0000003"/>
    <s v="19326INVO0"/>
    <s v="A4-0000003"/>
    <n v="-40.880000000000003"/>
    <s v=""/>
    <s v=""/>
    <s v=""/>
  </r>
  <r>
    <s v="1300"/>
    <x v="55"/>
    <x v="24"/>
    <x v="24"/>
    <x v="55"/>
    <s v="10005895"/>
    <s v="7"/>
    <s v="CZ"/>
    <s v="11/22/2019"/>
    <s v="4111010"/>
    <m/>
    <s v="100"/>
    <s v="-51.53"/>
    <s v="FKKSU"/>
    <s v="19326INVO0_A4-0000003"/>
    <s v="19326INVO0"/>
    <s v="A4-0000003"/>
    <n v="-51.53"/>
    <s v=""/>
    <s v=""/>
    <s v=""/>
  </r>
  <r>
    <s v="1300"/>
    <x v="55"/>
    <x v="24"/>
    <x v="24"/>
    <x v="55"/>
    <s v="10005896"/>
    <s v="4"/>
    <s v="CZ"/>
    <s v="11/22/2019"/>
    <s v="4111010"/>
    <m/>
    <s v="100"/>
    <s v="-41.25"/>
    <s v="FKKSU"/>
    <s v="19326INVO0_A5-0000003"/>
    <s v="19326INVO0"/>
    <s v="A5-0000003"/>
    <n v="-41.25"/>
    <s v=""/>
    <s v=""/>
    <s v=""/>
  </r>
  <r>
    <s v="1300"/>
    <x v="55"/>
    <x v="24"/>
    <x v="24"/>
    <x v="55"/>
    <s v="10005896"/>
    <s v="5"/>
    <s v="CZ"/>
    <s v="11/22/2019"/>
    <s v="4111010"/>
    <m/>
    <s v="100"/>
    <s v="-44.21"/>
    <s v="FKKSU"/>
    <s v="19326INVO0_A5-0000003"/>
    <s v="19326INVO0"/>
    <s v="A5-0000003"/>
    <n v="-44.21"/>
    <s v=""/>
    <s v=""/>
    <s v=""/>
  </r>
  <r>
    <s v="1300"/>
    <x v="55"/>
    <x v="24"/>
    <x v="24"/>
    <x v="55"/>
    <s v="10005897"/>
    <s v="10"/>
    <s v="CZ"/>
    <s v="11/22/2019"/>
    <s v="4111010"/>
    <m/>
    <s v="100"/>
    <s v="-1,293.13"/>
    <s v="FKKSU"/>
    <s v="19326INVO0_A6-0000003"/>
    <s v="19326INVO0"/>
    <s v="A6-0000003"/>
    <n v="-1293.1300000000001"/>
    <s v=""/>
    <s v=""/>
    <s v=""/>
  </r>
  <r>
    <s v="1300"/>
    <x v="55"/>
    <x v="24"/>
    <x v="24"/>
    <x v="55"/>
    <s v="10005897"/>
    <s v="14"/>
    <s v="CZ"/>
    <s v="11/22/2019"/>
    <s v="4111010"/>
    <m/>
    <s v="100"/>
    <s v="6.80"/>
    <s v="FKKSU"/>
    <s v="19326INVO0_A6-0000003"/>
    <s v="19326INVO0"/>
    <s v="A6-0000003"/>
    <n v="6.8"/>
    <s v=""/>
    <s v=""/>
    <s v=""/>
  </r>
  <r>
    <s v="1300"/>
    <x v="55"/>
    <x v="24"/>
    <x v="24"/>
    <x v="55"/>
    <s v="10005897"/>
    <s v="9"/>
    <s v="CZ"/>
    <s v="11/22/2019"/>
    <s v="4111010"/>
    <m/>
    <s v="100"/>
    <s v="-1,367.52"/>
    <s v="FKKSU"/>
    <s v="19326INVO0_A6-0000003"/>
    <s v="19326INVO0"/>
    <s v="A6-0000003"/>
    <n v="-1367.52"/>
    <s v=""/>
    <s v=""/>
    <s v=""/>
  </r>
  <r>
    <s v="1300"/>
    <x v="55"/>
    <x v="24"/>
    <x v="24"/>
    <x v="55"/>
    <s v="10005898"/>
    <s v="2"/>
    <s v="CZ"/>
    <s v="11/22/2019"/>
    <s v="4111010"/>
    <m/>
    <s v="100"/>
    <s v="-21.04"/>
    <s v="FKKSU"/>
    <s v="19326INVO0_A8-0000003"/>
    <s v="19326INVO0"/>
    <s v="A8-0000003"/>
    <n v="-21.04"/>
    <s v=""/>
    <s v=""/>
    <s v=""/>
  </r>
  <r>
    <s v="1300"/>
    <x v="55"/>
    <x v="24"/>
    <x v="24"/>
    <x v="55"/>
    <s v="10005898"/>
    <s v="6"/>
    <s v="CZ"/>
    <s v="11/22/2019"/>
    <s v="4111010"/>
    <m/>
    <s v="100"/>
    <s v="-11.45"/>
    <s v="FKKSU"/>
    <s v="19326INVO0_A8-0000003"/>
    <s v="19326INVO0"/>
    <s v="A8-0000003"/>
    <n v="-11.45"/>
    <s v=""/>
    <s v=""/>
    <s v=""/>
  </r>
  <r>
    <s v="1300"/>
    <x v="55"/>
    <x v="24"/>
    <x v="24"/>
    <x v="55"/>
    <s v="10005899"/>
    <s v="6"/>
    <s v="CZ"/>
    <s v="11/22/2019"/>
    <s v="4111010"/>
    <m/>
    <s v="100"/>
    <s v="-64.59"/>
    <s v="FKKSU"/>
    <s v="19326INVO0_A9-0000003"/>
    <s v="19326INVO0"/>
    <s v="A9-0000003"/>
    <n v="-64.59"/>
    <s v=""/>
    <s v=""/>
    <s v=""/>
  </r>
  <r>
    <s v="1300"/>
    <x v="55"/>
    <x v="24"/>
    <x v="24"/>
    <x v="55"/>
    <s v="10005899"/>
    <s v="8"/>
    <s v="CZ"/>
    <s v="11/22/2019"/>
    <s v="4111010"/>
    <m/>
    <s v="100"/>
    <s v="-71.09"/>
    <s v="FKKSU"/>
    <s v="19326INVO0_A9-0000003"/>
    <s v="19326INVO0"/>
    <s v="A9-0000003"/>
    <n v="-71.09"/>
    <s v=""/>
    <s v=""/>
    <s v=""/>
  </r>
  <r>
    <s v="1300"/>
    <x v="55"/>
    <x v="24"/>
    <x v="24"/>
    <x v="55"/>
    <s v="10005900"/>
    <s v="2"/>
    <s v="CZ"/>
    <s v="11/22/2019"/>
    <s v="4111010"/>
    <m/>
    <s v="100"/>
    <s v="1.10"/>
    <s v="FKKSU"/>
    <s v="19326INVO0_AA-0000003"/>
    <s v="19326INVO0"/>
    <s v="AA-0000003"/>
    <n v="1.1000000000000001"/>
    <s v=""/>
    <s v=""/>
    <s v=""/>
  </r>
  <r>
    <s v="1300"/>
    <x v="55"/>
    <x v="24"/>
    <x v="24"/>
    <x v="55"/>
    <s v="10005900"/>
    <s v="5"/>
    <s v="CZ"/>
    <s v="11/22/2019"/>
    <s v="4111010"/>
    <m/>
    <s v="100"/>
    <s v="-11.08"/>
    <s v="FKKSU"/>
    <s v="19326INVO0_AA-0000003"/>
    <s v="19326INVO0"/>
    <s v="AA-0000003"/>
    <n v="-11.08"/>
    <s v=""/>
    <s v=""/>
    <s v=""/>
  </r>
  <r>
    <s v="1300"/>
    <x v="55"/>
    <x v="24"/>
    <x v="24"/>
    <x v="55"/>
    <s v="10005900"/>
    <s v="6"/>
    <s v="CZ"/>
    <s v="11/22/2019"/>
    <s v="4111010"/>
    <m/>
    <s v="100"/>
    <s v="-20.20"/>
    <s v="FKKSU"/>
    <s v="19326INVO0_AA-0000003"/>
    <s v="19326INVO0"/>
    <s v="AA-0000003"/>
    <n v="-20.2"/>
    <s v=""/>
    <s v=""/>
    <s v=""/>
  </r>
  <r>
    <s v="1300"/>
    <x v="55"/>
    <x v="24"/>
    <x v="24"/>
    <x v="55"/>
    <s v="10005901"/>
    <s v="2"/>
    <s v="CZ"/>
    <s v="11/22/2019"/>
    <s v="4111010"/>
    <m/>
    <s v="100"/>
    <s v="-8.04"/>
    <s v="FKKSU"/>
    <s v="19326INVO0_AB-0000003"/>
    <s v="19326INVO0"/>
    <s v="AB-0000003"/>
    <n v="-8.0399999999999991"/>
    <s v=""/>
    <s v=""/>
    <s v=""/>
  </r>
  <r>
    <s v="1300"/>
    <x v="55"/>
    <x v="24"/>
    <x v="24"/>
    <x v="55"/>
    <s v="10005901"/>
    <s v="3"/>
    <s v="CZ"/>
    <s v="11/22/2019"/>
    <s v="4111010"/>
    <m/>
    <s v="100"/>
    <s v="-11.71"/>
    <s v="FKKSU"/>
    <s v="19326INVO0_AB-0000003"/>
    <s v="19326INVO0"/>
    <s v="AB-0000003"/>
    <n v="-11.71"/>
    <s v=""/>
    <s v=""/>
    <s v=""/>
  </r>
  <r>
    <s v="1300"/>
    <x v="55"/>
    <x v="24"/>
    <x v="24"/>
    <x v="55"/>
    <s v="10005902"/>
    <s v="5"/>
    <s v="CZ"/>
    <s v="11/22/2019"/>
    <s v="4111010"/>
    <m/>
    <s v="100"/>
    <s v="-17.56"/>
    <s v="FKKSU"/>
    <s v="19326INVO0_AC-0000003"/>
    <s v="19326INVO0"/>
    <s v="AC-0000003"/>
    <n v="-17.559999999999999"/>
    <s v=""/>
    <s v=""/>
    <s v=""/>
  </r>
  <r>
    <s v="1300"/>
    <x v="55"/>
    <x v="24"/>
    <x v="24"/>
    <x v="55"/>
    <s v="10005902"/>
    <s v="6"/>
    <s v="CZ"/>
    <s v="11/22/2019"/>
    <s v="4111010"/>
    <m/>
    <s v="100"/>
    <s v="-16.75"/>
    <s v="FKKSU"/>
    <s v="19326INVO0_AC-0000003"/>
    <s v="19326INVO0"/>
    <s v="AC-0000003"/>
    <n v="-16.75"/>
    <s v=""/>
    <s v=""/>
    <s v=""/>
  </r>
  <r>
    <s v="1300"/>
    <x v="55"/>
    <x v="24"/>
    <x v="24"/>
    <x v="55"/>
    <s v="10005903"/>
    <s v="6"/>
    <s v="CZ"/>
    <s v="11/22/2019"/>
    <s v="4111010"/>
    <m/>
    <s v="100"/>
    <s v="-442.82"/>
    <s v="FKKSU"/>
    <s v="19326INVO0_AD-0000003"/>
    <s v="19326INVO0"/>
    <s v="AD-0000003"/>
    <n v="-442.82"/>
    <s v=""/>
    <s v=""/>
    <s v=""/>
  </r>
  <r>
    <s v="1300"/>
    <x v="55"/>
    <x v="24"/>
    <x v="24"/>
    <x v="55"/>
    <s v="10005903"/>
    <s v="7"/>
    <s v="CZ"/>
    <s v="11/22/2019"/>
    <s v="4111010"/>
    <m/>
    <s v="100"/>
    <s v="-428.25"/>
    <s v="FKKSU"/>
    <s v="19326INVO0_AD-0000003"/>
    <s v="19326INVO0"/>
    <s v="AD-0000003"/>
    <n v="-428.25"/>
    <s v=""/>
    <s v=""/>
    <s v=""/>
  </r>
  <r>
    <s v="1300"/>
    <x v="55"/>
    <x v="24"/>
    <x v="24"/>
    <x v="55"/>
    <s v="10005904"/>
    <s v="2"/>
    <s v="CZ"/>
    <s v="11/22/2019"/>
    <s v="4111010"/>
    <m/>
    <s v="100"/>
    <s v="-125.19"/>
    <s v="FKKSU"/>
    <s v="19326INVO0_AE-0000003"/>
    <s v="19326INVO0"/>
    <s v="AE-0000003"/>
    <n v="-125.19"/>
    <s v=""/>
    <s v=""/>
    <s v=""/>
  </r>
  <r>
    <s v="1300"/>
    <x v="55"/>
    <x v="24"/>
    <x v="24"/>
    <x v="55"/>
    <s v="10005904"/>
    <s v="3"/>
    <s v="CZ"/>
    <s v="11/22/2019"/>
    <s v="4111010"/>
    <m/>
    <s v="100"/>
    <s v="-88.49"/>
    <s v="FKKSU"/>
    <s v="19326INVO0_AE-0000003"/>
    <s v="19326INVO0"/>
    <s v="AE-0000003"/>
    <n v="-88.49"/>
    <s v=""/>
    <s v=""/>
    <s v=""/>
  </r>
  <r>
    <s v="1300"/>
    <x v="55"/>
    <x v="24"/>
    <x v="24"/>
    <x v="55"/>
    <s v="10005905"/>
    <s v="8"/>
    <s v="CZ"/>
    <s v="11/22/2019"/>
    <s v="4111010"/>
    <m/>
    <s v="100"/>
    <s v="-50.40"/>
    <s v="FKKSU"/>
    <s v="19326INVO0_AF-0000002"/>
    <s v="19326INVO0"/>
    <s v="AF-0000002"/>
    <n v="-50.4"/>
    <s v=""/>
    <s v=""/>
    <s v=""/>
  </r>
  <r>
    <s v="1300"/>
    <x v="55"/>
    <x v="24"/>
    <x v="24"/>
    <x v="55"/>
    <s v="10005905"/>
    <s v="9"/>
    <s v="CZ"/>
    <s v="11/22/2019"/>
    <s v="4111010"/>
    <m/>
    <s v="100"/>
    <s v="-49.03"/>
    <s v="FKKSU"/>
    <s v="19326INVO0_AF-0000002"/>
    <s v="19326INVO0"/>
    <s v="AF-0000002"/>
    <n v="-49.03"/>
    <s v=""/>
    <s v=""/>
    <s v=""/>
  </r>
  <r>
    <s v="1300"/>
    <x v="55"/>
    <x v="24"/>
    <x v="24"/>
    <x v="55"/>
    <s v="10005906"/>
    <s v="4"/>
    <s v="CZ"/>
    <s v="11/22/2019"/>
    <s v="4111010"/>
    <m/>
    <s v="100"/>
    <s v="-3.07"/>
    <s v="FKKSU"/>
    <s v="19326INVO0_AG-0000003"/>
    <s v="19326INVO0"/>
    <s v="AG-0000003"/>
    <n v="-3.07"/>
    <s v=""/>
    <s v=""/>
    <s v=""/>
  </r>
  <r>
    <s v="1300"/>
    <x v="55"/>
    <x v="24"/>
    <x v="24"/>
    <x v="55"/>
    <s v="10005906"/>
    <s v="5"/>
    <s v="CZ"/>
    <s v="11/22/2019"/>
    <s v="4111010"/>
    <m/>
    <s v="100"/>
    <s v="-9.10"/>
    <s v="FKKSU"/>
    <s v="19326INVO0_AG-0000003"/>
    <s v="19326INVO0"/>
    <s v="AG-0000003"/>
    <n v="-9.1"/>
    <s v=""/>
    <s v=""/>
    <s v=""/>
  </r>
  <r>
    <s v="1300"/>
    <x v="55"/>
    <x v="24"/>
    <x v="24"/>
    <x v="55"/>
    <s v="10005907"/>
    <s v="2"/>
    <s v="CZ"/>
    <s v="11/22/2019"/>
    <s v="4111010"/>
    <m/>
    <s v="100"/>
    <s v="1.10"/>
    <s v="FKKSU"/>
    <s v="19326INVO0_AH-0000003"/>
    <s v="19326INVO0"/>
    <s v="AH-0000003"/>
    <n v="1.1000000000000001"/>
    <s v=""/>
    <s v=""/>
    <s v=""/>
  </r>
  <r>
    <s v="1300"/>
    <x v="55"/>
    <x v="24"/>
    <x v="24"/>
    <x v="55"/>
    <s v="10005907"/>
    <s v="6"/>
    <s v="CZ"/>
    <s v="11/22/2019"/>
    <s v="4111010"/>
    <m/>
    <s v="100"/>
    <s v="-53.07"/>
    <s v="FKKSU"/>
    <s v="19326INVO0_AH-0000003"/>
    <s v="19326INVO0"/>
    <s v="AH-0000003"/>
    <n v="-53.07"/>
    <s v=""/>
    <s v=""/>
    <s v=""/>
  </r>
  <r>
    <s v="1300"/>
    <x v="55"/>
    <x v="24"/>
    <x v="24"/>
    <x v="55"/>
    <s v="10005907"/>
    <s v="7"/>
    <s v="CZ"/>
    <s v="11/22/2019"/>
    <s v="4111010"/>
    <m/>
    <s v="100"/>
    <s v="-49.81"/>
    <s v="FKKSU"/>
    <s v="19326INVO0_AH-0000003"/>
    <s v="19326INVO0"/>
    <s v="AH-0000003"/>
    <n v="-49.81"/>
    <s v=""/>
    <s v=""/>
    <s v=""/>
  </r>
  <r>
    <s v="1300"/>
    <x v="55"/>
    <x v="24"/>
    <x v="24"/>
    <x v="55"/>
    <s v="10005908"/>
    <s v="3"/>
    <s v="CZ"/>
    <s v="11/22/2019"/>
    <s v="4111010"/>
    <m/>
    <s v="100"/>
    <s v="-98.09"/>
    <s v="FKKSU"/>
    <s v="19326INVO0_AI-0000003"/>
    <s v="19326INVO0"/>
    <s v="AI-0000003"/>
    <n v="-98.09"/>
    <s v=""/>
    <s v=""/>
    <s v=""/>
  </r>
  <r>
    <s v="1300"/>
    <x v="55"/>
    <x v="24"/>
    <x v="24"/>
    <x v="55"/>
    <s v="10005908"/>
    <s v="4"/>
    <s v="CZ"/>
    <s v="11/22/2019"/>
    <s v="4111010"/>
    <m/>
    <s v="100"/>
    <s v="-81.72"/>
    <s v="FKKSU"/>
    <s v="19326INVO0_AI-0000003"/>
    <s v="19326INVO0"/>
    <s v="AI-0000003"/>
    <n v="-81.72"/>
    <s v=""/>
    <s v=""/>
    <s v=""/>
  </r>
  <r>
    <s v="1300"/>
    <x v="55"/>
    <x v="24"/>
    <x v="24"/>
    <x v="55"/>
    <s v="10005909"/>
    <s v="1"/>
    <s v="CZ"/>
    <s v="11/22/2019"/>
    <s v="4111010"/>
    <m/>
    <s v="100"/>
    <s v="-37.45"/>
    <s v="FKKSU"/>
    <s v="19326INVO0_AJ-0000003"/>
    <s v="19326INVO0"/>
    <s v="AJ-0000003"/>
    <n v="-37.450000000000003"/>
    <s v=""/>
    <s v=""/>
    <s v=""/>
  </r>
  <r>
    <s v="1300"/>
    <x v="55"/>
    <x v="24"/>
    <x v="24"/>
    <x v="55"/>
    <s v="10005909"/>
    <s v="2"/>
    <s v="CZ"/>
    <s v="11/22/2019"/>
    <s v="4111010"/>
    <m/>
    <s v="100"/>
    <s v="-42.20"/>
    <s v="FKKSU"/>
    <s v="19326INVO0_AJ-0000003"/>
    <s v="19326INVO0"/>
    <s v="AJ-0000003"/>
    <n v="-42.2"/>
    <s v=""/>
    <s v=""/>
    <s v=""/>
  </r>
  <r>
    <s v="1300"/>
    <x v="55"/>
    <x v="24"/>
    <x v="24"/>
    <x v="55"/>
    <s v="10005910"/>
    <s v="15"/>
    <s v="CZ"/>
    <s v="11/22/2019"/>
    <s v="4111010"/>
    <m/>
    <s v="100"/>
    <s v="-1,508.47"/>
    <s v="FKKSU"/>
    <s v="19326INVO0_AK-0000003"/>
    <s v="19326INVO0"/>
    <s v="AK-0000003"/>
    <n v="-1508.47"/>
    <s v=""/>
    <s v=""/>
    <s v=""/>
  </r>
  <r>
    <s v="1300"/>
    <x v="55"/>
    <x v="24"/>
    <x v="24"/>
    <x v="55"/>
    <s v="10005910"/>
    <s v="16"/>
    <s v="CZ"/>
    <s v="11/22/2019"/>
    <s v="4111010"/>
    <m/>
    <s v="100"/>
    <s v="-1,425.52"/>
    <s v="FKKSU"/>
    <s v="19326INVO0_AK-0000003"/>
    <s v="19326INVO0"/>
    <s v="AK-0000003"/>
    <n v="-1425.52"/>
    <s v=""/>
    <s v=""/>
    <s v=""/>
  </r>
  <r>
    <s v="1300"/>
    <x v="55"/>
    <x v="24"/>
    <x v="24"/>
    <x v="55"/>
    <s v="10005910"/>
    <s v="3"/>
    <s v="CZ"/>
    <s v="11/22/2019"/>
    <s v="4111010"/>
    <m/>
    <s v="100"/>
    <s v="2.03"/>
    <s v="FKKSU"/>
    <s v="19326INVO0_AK-0000003"/>
    <s v="19326INVO0"/>
    <s v="AK-0000003"/>
    <n v="2.0299999999999998"/>
    <s v=""/>
    <s v=""/>
    <s v=""/>
  </r>
  <r>
    <s v="1300"/>
    <x v="55"/>
    <x v="24"/>
    <x v="24"/>
    <x v="55"/>
    <s v="10005910"/>
    <s v="6"/>
    <s v="CZ"/>
    <s v="11/22/2019"/>
    <s v="4111010"/>
    <m/>
    <s v="100"/>
    <s v="24.09"/>
    <s v="FKKSU"/>
    <s v="19326INVO0_AK-0000003"/>
    <s v="19326INVO0"/>
    <s v="AK-0000003"/>
    <n v="24.09"/>
    <s v=""/>
    <s v=""/>
    <s v=""/>
  </r>
  <r>
    <s v="1300"/>
    <x v="55"/>
    <x v="24"/>
    <x v="24"/>
    <x v="55"/>
    <s v="10005911"/>
    <s v="2"/>
    <s v="CZ"/>
    <s v="11/22/2019"/>
    <s v="4111010"/>
    <m/>
    <s v="100"/>
    <s v="-24.87"/>
    <s v="FKKSU"/>
    <s v="19326INVO0_AL-0000003"/>
    <s v="19326INVO0"/>
    <s v="AL-0000003"/>
    <n v="-24.87"/>
    <s v=""/>
    <s v=""/>
    <s v=""/>
  </r>
  <r>
    <s v="1300"/>
    <x v="55"/>
    <x v="24"/>
    <x v="24"/>
    <x v="55"/>
    <s v="10005911"/>
    <s v="3"/>
    <s v="CZ"/>
    <s v="11/22/2019"/>
    <s v="4111010"/>
    <m/>
    <s v="100"/>
    <s v="-35.55"/>
    <s v="FKKSU"/>
    <s v="19326INVO0_AL-0000003"/>
    <s v="19326INVO0"/>
    <s v="AL-0000003"/>
    <n v="-35.549999999999997"/>
    <s v=""/>
    <s v=""/>
    <s v=""/>
  </r>
  <r>
    <s v="1300"/>
    <x v="55"/>
    <x v="24"/>
    <x v="24"/>
    <x v="55"/>
    <s v="10005912"/>
    <s v="4"/>
    <s v="CZ"/>
    <s v="11/22/2019"/>
    <s v="4111010"/>
    <m/>
    <s v="100"/>
    <s v="5.12"/>
    <s v="FKKSU"/>
    <s v="19326INVO0_AM-0000003"/>
    <s v="19326INVO0"/>
    <s v="AM-0000003"/>
    <n v="5.12"/>
    <s v=""/>
    <s v=""/>
    <s v=""/>
  </r>
  <r>
    <s v="1300"/>
    <x v="55"/>
    <x v="24"/>
    <x v="24"/>
    <x v="55"/>
    <s v="10005912"/>
    <s v="8"/>
    <s v="CZ"/>
    <s v="11/22/2019"/>
    <s v="4111010"/>
    <m/>
    <s v="100"/>
    <s v="-23.34"/>
    <s v="FKKSU"/>
    <s v="19326INVO0_AM-0000003"/>
    <s v="19326INVO0"/>
    <s v="AM-0000003"/>
    <n v="-23.34"/>
    <s v=""/>
    <s v=""/>
    <s v=""/>
  </r>
  <r>
    <s v="1300"/>
    <x v="55"/>
    <x v="24"/>
    <x v="24"/>
    <x v="55"/>
    <s v="10005912"/>
    <s v="9"/>
    <s v="CZ"/>
    <s v="11/22/2019"/>
    <s v="4111010"/>
    <m/>
    <s v="100"/>
    <s v="-46.82"/>
    <s v="FKKSU"/>
    <s v="19326INVO0_AM-0000003"/>
    <s v="19326INVO0"/>
    <s v="AM-0000003"/>
    <n v="-46.82"/>
    <s v=""/>
    <s v=""/>
    <s v=""/>
  </r>
  <r>
    <s v="1300"/>
    <x v="55"/>
    <x v="24"/>
    <x v="24"/>
    <x v="55"/>
    <s v="10005913"/>
    <s v="4"/>
    <s v="CZ"/>
    <s v="11/22/2019"/>
    <s v="4111010"/>
    <m/>
    <s v="100"/>
    <s v="-45.76"/>
    <s v="FKKSU"/>
    <s v="19326INVO0_AO-0000003"/>
    <s v="19326INVO0"/>
    <s v="AO-0000003"/>
    <n v="-45.76"/>
    <s v=""/>
    <s v=""/>
    <s v=""/>
  </r>
  <r>
    <s v="1300"/>
    <x v="55"/>
    <x v="24"/>
    <x v="24"/>
    <x v="55"/>
    <s v="10005913"/>
    <s v="5"/>
    <s v="CZ"/>
    <s v="11/22/2019"/>
    <s v="4111010"/>
    <m/>
    <s v="100"/>
    <s v="-54.02"/>
    <s v="FKKSU"/>
    <s v="19326INVO0_AO-0000003"/>
    <s v="19326INVO0"/>
    <s v="AO-0000003"/>
    <n v="-54.02"/>
    <s v=""/>
    <s v=""/>
    <s v=""/>
  </r>
  <r>
    <s v="1300"/>
    <x v="55"/>
    <x v="24"/>
    <x v="24"/>
    <x v="55"/>
    <s v="10005914"/>
    <s v="4"/>
    <s v="CZ"/>
    <s v="11/22/2019"/>
    <s v="4111010"/>
    <m/>
    <s v="100"/>
    <s v="-37.06"/>
    <s v="FKKSU"/>
    <s v="19326INVO0_AP-0000003"/>
    <s v="19326INVO0"/>
    <s v="AP-0000003"/>
    <n v="-37.06"/>
    <s v=""/>
    <s v=""/>
    <s v=""/>
  </r>
  <r>
    <s v="1300"/>
    <x v="55"/>
    <x v="24"/>
    <x v="24"/>
    <x v="55"/>
    <s v="10005914"/>
    <s v="5"/>
    <s v="CZ"/>
    <s v="11/22/2019"/>
    <s v="4111010"/>
    <m/>
    <s v="100"/>
    <s v="-41.99"/>
    <s v="FKKSU"/>
    <s v="19326INVO0_AP-0000003"/>
    <s v="19326INVO0"/>
    <s v="AP-0000003"/>
    <n v="-41.99"/>
    <s v=""/>
    <s v=""/>
    <s v=""/>
  </r>
  <r>
    <s v="1300"/>
    <x v="55"/>
    <x v="24"/>
    <x v="24"/>
    <x v="55"/>
    <s v="10005915"/>
    <s v="6"/>
    <s v="CZ"/>
    <s v="11/22/2019"/>
    <s v="4111010"/>
    <m/>
    <s v="100"/>
    <s v="-32.30"/>
    <s v="FKKSU"/>
    <s v="19326INVO0_AQ-0000003"/>
    <s v="19326INVO0"/>
    <s v="AQ-0000003"/>
    <n v="-32.299999999999997"/>
    <s v=""/>
    <s v=""/>
    <s v=""/>
  </r>
  <r>
    <s v="1300"/>
    <x v="55"/>
    <x v="24"/>
    <x v="24"/>
    <x v="55"/>
    <s v="10005915"/>
    <s v="7"/>
    <s v="CZ"/>
    <s v="11/22/2019"/>
    <s v="4111010"/>
    <m/>
    <s v="100"/>
    <s v="-31.41"/>
    <s v="FKKSU"/>
    <s v="19326INVO0_AQ-0000003"/>
    <s v="19326INVO0"/>
    <s v="AQ-0000003"/>
    <n v="-31.41"/>
    <s v=""/>
    <s v=""/>
    <s v=""/>
  </r>
  <r>
    <s v="1300"/>
    <x v="55"/>
    <x v="24"/>
    <x v="24"/>
    <x v="55"/>
    <s v="10005916"/>
    <s v="2"/>
    <s v="CZ"/>
    <s v="11/22/2019"/>
    <s v="4111010"/>
    <m/>
    <s v="100"/>
    <s v="-17.20"/>
    <s v="FKKSU"/>
    <s v="19326INVO0_AR-0000003"/>
    <s v="19326INVO0"/>
    <s v="AR-0000003"/>
    <n v="-17.2"/>
    <s v=""/>
    <s v=""/>
    <s v=""/>
  </r>
  <r>
    <s v="1300"/>
    <x v="55"/>
    <x v="24"/>
    <x v="24"/>
    <x v="55"/>
    <s v="10005916"/>
    <s v="3"/>
    <s v="CZ"/>
    <s v="11/22/2019"/>
    <s v="4111010"/>
    <m/>
    <s v="100"/>
    <s v="-24.05"/>
    <s v="FKKSU"/>
    <s v="19326INVO0_AR-0000003"/>
    <s v="19326INVO0"/>
    <s v="AR-0000003"/>
    <n v="-24.05"/>
    <s v=""/>
    <s v=""/>
    <s v=""/>
  </r>
  <r>
    <s v="1300"/>
    <x v="55"/>
    <x v="24"/>
    <x v="24"/>
    <x v="55"/>
    <s v="10005917"/>
    <s v="3"/>
    <s v="CZ"/>
    <s v="11/22/2019"/>
    <s v="4111010"/>
    <m/>
    <s v="100"/>
    <s v="1.46"/>
    <s v="FKKSU"/>
    <s v="19326INVO0_AS-0000003"/>
    <s v="19326INVO0"/>
    <s v="AS-0000003"/>
    <n v="1.46"/>
    <s v=""/>
    <s v=""/>
    <s v=""/>
  </r>
  <r>
    <s v="1300"/>
    <x v="55"/>
    <x v="24"/>
    <x v="24"/>
    <x v="55"/>
    <s v="10005917"/>
    <s v="4"/>
    <s v="CZ"/>
    <s v="11/22/2019"/>
    <s v="4111010"/>
    <m/>
    <s v="100"/>
    <s v="-64.94"/>
    <s v="FKKSU"/>
    <s v="19326INVO0_AS-0000003"/>
    <s v="19326INVO0"/>
    <s v="AS-0000003"/>
    <n v="-64.94"/>
    <s v=""/>
    <s v=""/>
    <s v=""/>
  </r>
  <r>
    <s v="1300"/>
    <x v="55"/>
    <x v="24"/>
    <x v="24"/>
    <x v="55"/>
    <s v="10005917"/>
    <s v="9"/>
    <s v="CZ"/>
    <s v="11/22/2019"/>
    <s v="4111010"/>
    <m/>
    <s v="100"/>
    <s v="-67.98"/>
    <s v="FKKSU"/>
    <s v="19326INVO0_AS-0000003"/>
    <s v="19326INVO0"/>
    <s v="AS-0000003"/>
    <n v="-67.98"/>
    <s v=""/>
    <s v=""/>
    <s v=""/>
  </r>
  <r>
    <s v="1300"/>
    <x v="55"/>
    <x v="24"/>
    <x v="24"/>
    <x v="55"/>
    <s v="10005918"/>
    <s v="2"/>
    <s v="CZ"/>
    <s v="11/22/2019"/>
    <s v="4111010"/>
    <m/>
    <s v="100"/>
    <s v="-85.15"/>
    <s v="FKKSU"/>
    <s v="19326INVO0_AU-0000003"/>
    <s v="19326INVO0"/>
    <s v="AU-0000003"/>
    <n v="-85.15"/>
    <s v=""/>
    <s v=""/>
    <s v=""/>
  </r>
  <r>
    <s v="1300"/>
    <x v="55"/>
    <x v="24"/>
    <x v="24"/>
    <x v="55"/>
    <s v="10005918"/>
    <s v="3"/>
    <s v="CZ"/>
    <s v="11/22/2019"/>
    <s v="4111010"/>
    <m/>
    <s v="100"/>
    <s v="-74.64"/>
    <s v="FKKSU"/>
    <s v="19326INVO0_AU-0000003"/>
    <s v="19326INVO0"/>
    <s v="AU-0000003"/>
    <n v="-74.64"/>
    <s v=""/>
    <s v=""/>
    <s v=""/>
  </r>
  <r>
    <s v="1300"/>
    <x v="55"/>
    <x v="24"/>
    <x v="24"/>
    <x v="55"/>
    <s v="10005918"/>
    <s v="6"/>
    <s v="CZ"/>
    <s v="11/22/2019"/>
    <s v="4111010"/>
    <m/>
    <s v="100"/>
    <s v="0.37"/>
    <s v="FKKSU"/>
    <s v="19326INVO0_AU-0000003"/>
    <s v="19326INVO0"/>
    <s v="AU-0000003"/>
    <n v="0.37"/>
    <s v=""/>
    <s v=""/>
    <s v=""/>
  </r>
  <r>
    <s v="1300"/>
    <x v="55"/>
    <x v="24"/>
    <x v="24"/>
    <x v="55"/>
    <s v="10005919"/>
    <s v="1"/>
    <s v="CZ"/>
    <s v="11/22/2019"/>
    <s v="4111010"/>
    <m/>
    <s v="100"/>
    <s v="-11.12"/>
    <s v="FKKSU"/>
    <s v="19326INVO0_AV-0000003"/>
    <s v="19326INVO0"/>
    <s v="AV-0000003"/>
    <n v="-11.12"/>
    <s v=""/>
    <s v=""/>
    <s v=""/>
  </r>
  <r>
    <s v="1300"/>
    <x v="55"/>
    <x v="24"/>
    <x v="24"/>
    <x v="55"/>
    <s v="10005919"/>
    <s v="2"/>
    <s v="CZ"/>
    <s v="11/22/2019"/>
    <s v="4111010"/>
    <m/>
    <s v="100"/>
    <s v="-13.32"/>
    <s v="FKKSU"/>
    <s v="19326INVO0_AV-0000003"/>
    <s v="19326INVO0"/>
    <s v="AV-0000003"/>
    <n v="-13.32"/>
    <s v=""/>
    <s v=""/>
    <s v=""/>
  </r>
  <r>
    <s v="1300"/>
    <x v="55"/>
    <x v="24"/>
    <x v="24"/>
    <x v="55"/>
    <s v="10005920"/>
    <s v="2"/>
    <s v="CZ"/>
    <s v="11/22/2019"/>
    <s v="4111010"/>
    <m/>
    <s v="100"/>
    <s v="-3.84"/>
    <s v="FKKSU"/>
    <s v="19326INVO0_AW-0000002"/>
    <s v="19326INVO0"/>
    <s v="AW-0000002"/>
    <n v="-3.84"/>
    <s v=""/>
    <s v=""/>
    <s v=""/>
  </r>
  <r>
    <s v="1300"/>
    <x v="55"/>
    <x v="24"/>
    <x v="24"/>
    <x v="55"/>
    <s v="10005920"/>
    <s v="3"/>
    <s v="CZ"/>
    <s v="11/22/2019"/>
    <s v="4111010"/>
    <m/>
    <s v="100"/>
    <s v="-9.50"/>
    <s v="FKKSU"/>
    <s v="19326INVO0_AW-0000002"/>
    <s v="19326INVO0"/>
    <s v="AW-0000002"/>
    <n v="-9.5"/>
    <s v=""/>
    <s v=""/>
    <s v=""/>
  </r>
  <r>
    <s v="1300"/>
    <x v="55"/>
    <x v="24"/>
    <x v="24"/>
    <x v="55"/>
    <s v="10005921"/>
    <s v="2"/>
    <s v="CZ"/>
    <s v="11/22/2019"/>
    <s v="4111010"/>
    <m/>
    <s v="100"/>
    <s v="-35.77"/>
    <s v="FKKSU"/>
    <s v="19326INVO0_AX-0000003"/>
    <s v="19326INVO0"/>
    <s v="AX-0000003"/>
    <n v="-35.770000000000003"/>
    <s v=""/>
    <s v=""/>
    <s v=""/>
  </r>
  <r>
    <s v="1300"/>
    <x v="55"/>
    <x v="24"/>
    <x v="24"/>
    <x v="55"/>
    <s v="10005921"/>
    <s v="3"/>
    <s v="CZ"/>
    <s v="11/22/2019"/>
    <s v="4111010"/>
    <m/>
    <s v="100"/>
    <s v="-25.19"/>
    <s v="FKKSU"/>
    <s v="19326INVO0_AX-0000003"/>
    <s v="19326INVO0"/>
    <s v="AX-0000003"/>
    <n v="-25.19"/>
    <s v=""/>
    <s v=""/>
    <s v=""/>
  </r>
  <r>
    <s v="1300"/>
    <x v="55"/>
    <x v="24"/>
    <x v="24"/>
    <x v="55"/>
    <s v="10005922"/>
    <s v="13"/>
    <s v="CZ"/>
    <s v="11/22/2019"/>
    <s v="4111010"/>
    <m/>
    <s v="100"/>
    <s v="-1,196.38"/>
    <s v="FKKSU"/>
    <s v="19326INVO0_AY-0000003"/>
    <s v="19326INVO0"/>
    <s v="AY-0000003"/>
    <n v="-1196.3800000000001"/>
    <s v=""/>
    <s v=""/>
    <s v=""/>
  </r>
  <r>
    <s v="1300"/>
    <x v="55"/>
    <x v="24"/>
    <x v="24"/>
    <x v="55"/>
    <s v="10005922"/>
    <s v="14"/>
    <s v="CZ"/>
    <s v="11/22/2019"/>
    <s v="4111010"/>
    <m/>
    <s v="100"/>
    <s v="3.65"/>
    <s v="FKKSU"/>
    <s v="19326INVO0_AY-0000003"/>
    <s v="19326INVO0"/>
    <s v="AY-0000003"/>
    <n v="3.65"/>
    <s v=""/>
    <s v=""/>
    <s v=""/>
  </r>
  <r>
    <s v="1300"/>
    <x v="55"/>
    <x v="24"/>
    <x v="24"/>
    <x v="55"/>
    <s v="10005922"/>
    <s v="16"/>
    <s v="CZ"/>
    <s v="11/22/2019"/>
    <s v="4111010"/>
    <m/>
    <s v="100"/>
    <s v="-1,348.94"/>
    <s v="FKKSU"/>
    <s v="19326INVO0_AY-0000003"/>
    <s v="19326INVO0"/>
    <s v="AY-0000003"/>
    <n v="-1348.94"/>
    <s v=""/>
    <s v=""/>
    <s v=""/>
  </r>
  <r>
    <s v="1300"/>
    <x v="55"/>
    <x v="24"/>
    <x v="24"/>
    <x v="55"/>
    <s v="10005923"/>
    <s v="1"/>
    <s v="CZ"/>
    <s v="11/22/2019"/>
    <s v="4111010"/>
    <m/>
    <s v="100"/>
    <s v="-20.27"/>
    <s v="FKKSU"/>
    <s v="19326INVO0_AZ-0000003"/>
    <s v="19326INVO0"/>
    <s v="AZ-0000003"/>
    <n v="-20.27"/>
    <s v=""/>
    <s v=""/>
    <s v=""/>
  </r>
  <r>
    <s v="1300"/>
    <x v="55"/>
    <x v="24"/>
    <x v="24"/>
    <x v="55"/>
    <s v="10005923"/>
    <s v="4"/>
    <s v="CZ"/>
    <s v="11/22/2019"/>
    <s v="4111010"/>
    <m/>
    <s v="100"/>
    <s v="4.61"/>
    <s v="FKKSU"/>
    <s v="19326INVO0_AZ-0000003"/>
    <s v="19326INVO0"/>
    <s v="AZ-0000003"/>
    <n v="4.6100000000000003"/>
    <s v=""/>
    <s v=""/>
    <s v=""/>
  </r>
  <r>
    <s v="1300"/>
    <x v="55"/>
    <x v="24"/>
    <x v="24"/>
    <x v="55"/>
    <s v="10005923"/>
    <s v="5"/>
    <s v="CZ"/>
    <s v="11/22/2019"/>
    <s v="4111010"/>
    <m/>
    <s v="100"/>
    <s v="-30.35"/>
    <s v="FKKSU"/>
    <s v="19326INVO0_AZ-0000003"/>
    <s v="19326INVO0"/>
    <s v="AZ-0000003"/>
    <n v="-30.35"/>
    <s v=""/>
    <s v=""/>
    <s v=""/>
  </r>
  <r>
    <s v="1300"/>
    <x v="55"/>
    <x v="24"/>
    <x v="24"/>
    <x v="55"/>
    <s v="10005924"/>
    <s v="1"/>
    <s v="CZ"/>
    <s v="11/22/2019"/>
    <s v="4111010"/>
    <m/>
    <s v="100"/>
    <s v="-27.87"/>
    <s v="FKKSU"/>
    <s v="19326INVO0_BA-0000003"/>
    <s v="19326INVO0"/>
    <s v="BA-0000003"/>
    <n v="-27.87"/>
    <s v=""/>
    <s v=""/>
    <s v=""/>
  </r>
  <r>
    <s v="1300"/>
    <x v="55"/>
    <x v="24"/>
    <x v="24"/>
    <x v="55"/>
    <s v="10005924"/>
    <s v="5"/>
    <s v="CZ"/>
    <s v="11/22/2019"/>
    <s v="4111010"/>
    <m/>
    <s v="100"/>
    <s v="2.19"/>
    <s v="FKKSU"/>
    <s v="19326INVO0_BA-0000003"/>
    <s v="19326INVO0"/>
    <s v="BA-0000003"/>
    <n v="2.19"/>
    <s v=""/>
    <s v=""/>
    <s v=""/>
  </r>
  <r>
    <s v="1300"/>
    <x v="55"/>
    <x v="24"/>
    <x v="24"/>
    <x v="55"/>
    <s v="10005924"/>
    <s v="6"/>
    <s v="CZ"/>
    <s v="11/22/2019"/>
    <s v="4111010"/>
    <m/>
    <s v="100"/>
    <s v="-35.93"/>
    <s v="FKKSU"/>
    <s v="19326INVO0_BA-0000003"/>
    <s v="19326INVO0"/>
    <s v="BA-0000003"/>
    <n v="-35.93"/>
    <s v=""/>
    <s v=""/>
    <s v=""/>
  </r>
  <r>
    <s v="1300"/>
    <x v="55"/>
    <x v="24"/>
    <x v="24"/>
    <x v="55"/>
    <s v="10005925"/>
    <s v="10"/>
    <s v="CZ"/>
    <s v="11/22/2019"/>
    <s v="4111010"/>
    <m/>
    <s v="100"/>
    <s v="-46.44"/>
    <s v="FKKSU"/>
    <s v="19326INVO0_BB-0000003"/>
    <s v="19326INVO0"/>
    <s v="BB-0000003"/>
    <n v="-46.44"/>
    <s v=""/>
    <s v=""/>
    <s v=""/>
  </r>
  <r>
    <s v="1300"/>
    <x v="55"/>
    <x v="24"/>
    <x v="24"/>
    <x v="55"/>
    <s v="10005925"/>
    <s v="6"/>
    <s v="CZ"/>
    <s v="11/22/2019"/>
    <s v="4111010"/>
    <m/>
    <s v="100"/>
    <s v="-33.24"/>
    <s v="FKKSU"/>
    <s v="19326INVO0_BB-0000003"/>
    <s v="19326INVO0"/>
    <s v="BB-0000003"/>
    <n v="-33.24"/>
    <s v=""/>
    <s v=""/>
    <s v=""/>
  </r>
  <r>
    <s v="1300"/>
    <x v="55"/>
    <x v="24"/>
    <x v="24"/>
    <x v="55"/>
    <s v="10005925"/>
    <s v="9"/>
    <s v="CZ"/>
    <s v="11/22/2019"/>
    <s v="4111010"/>
    <m/>
    <s v="100"/>
    <s v="1.83"/>
    <s v="FKKSU"/>
    <s v="19326INVO0_BB-0000003"/>
    <s v="19326INVO0"/>
    <s v="BB-0000003"/>
    <n v="1.83"/>
    <s v=""/>
    <s v=""/>
    <s v=""/>
  </r>
  <r>
    <s v="1300"/>
    <x v="55"/>
    <x v="24"/>
    <x v="24"/>
    <x v="55"/>
    <s v="10005926"/>
    <s v="2"/>
    <s v="CZ"/>
    <s v="11/22/2019"/>
    <s v="4111010"/>
    <m/>
    <s v="100"/>
    <s v="-105.95"/>
    <s v="FKKSU"/>
    <s v="19326INVO0_BC-0000003"/>
    <s v="19326INVO0"/>
    <s v="BC-0000003"/>
    <n v="-105.95"/>
    <s v=""/>
    <s v=""/>
    <s v=""/>
  </r>
  <r>
    <s v="1300"/>
    <x v="55"/>
    <x v="24"/>
    <x v="24"/>
    <x v="55"/>
    <s v="10005926"/>
    <s v="3"/>
    <s v="CZ"/>
    <s v="11/22/2019"/>
    <s v="4111010"/>
    <m/>
    <s v="100"/>
    <s v="-122.90"/>
    <s v="FKKSU"/>
    <s v="19326INVO0_BC-0000003"/>
    <s v="19326INVO0"/>
    <s v="BC-0000003"/>
    <n v="-122.9"/>
    <s v=""/>
    <s v=""/>
    <s v=""/>
  </r>
  <r>
    <s v="1300"/>
    <x v="55"/>
    <x v="24"/>
    <x v="24"/>
    <x v="55"/>
    <s v="10005927"/>
    <s v="2"/>
    <s v="CZ"/>
    <s v="11/22/2019"/>
    <s v="4111010"/>
    <m/>
    <s v="100"/>
    <s v="-71.82"/>
    <s v="FKKSU"/>
    <s v="19326INVO0_BD-0000003"/>
    <s v="19326INVO0"/>
    <s v="BD-0000003"/>
    <n v="-71.819999999999993"/>
    <s v=""/>
    <s v=""/>
    <s v=""/>
  </r>
  <r>
    <s v="1300"/>
    <x v="55"/>
    <x v="24"/>
    <x v="24"/>
    <x v="55"/>
    <s v="10005927"/>
    <s v="3"/>
    <s v="CZ"/>
    <s v="11/22/2019"/>
    <s v="4111010"/>
    <m/>
    <s v="100"/>
    <s v="-69.32"/>
    <s v="FKKSU"/>
    <s v="19326INVO0_BD-0000003"/>
    <s v="19326INVO0"/>
    <s v="BD-0000003"/>
    <n v="-69.319999999999993"/>
    <s v=""/>
    <s v=""/>
    <s v=""/>
  </r>
  <r>
    <s v="1300"/>
    <x v="55"/>
    <x v="24"/>
    <x v="24"/>
    <x v="55"/>
    <s v="10005928"/>
    <s v="5"/>
    <s v="CZ"/>
    <s v="11/22/2019"/>
    <s v="4111010"/>
    <m/>
    <s v="100"/>
    <s v="-59.58"/>
    <s v="FKKSU"/>
    <s v="19326INVO0_BE-0000003"/>
    <s v="19326INVO0"/>
    <s v="BE-0000003"/>
    <n v="-59.58"/>
    <s v=""/>
    <s v=""/>
    <s v=""/>
  </r>
  <r>
    <s v="1300"/>
    <x v="55"/>
    <x v="24"/>
    <x v="24"/>
    <x v="55"/>
    <s v="10005928"/>
    <s v="6"/>
    <s v="CZ"/>
    <s v="11/22/2019"/>
    <s v="4111010"/>
    <m/>
    <s v="100"/>
    <s v="-53.85"/>
    <s v="FKKSU"/>
    <s v="19326INVO0_BE-0000003"/>
    <s v="19326INVO0"/>
    <s v="BE-0000003"/>
    <n v="-53.85"/>
    <s v=""/>
    <s v=""/>
    <s v=""/>
  </r>
  <r>
    <s v="1300"/>
    <x v="55"/>
    <x v="24"/>
    <x v="24"/>
    <x v="55"/>
    <s v="10005929"/>
    <s v="12"/>
    <s v="CZ"/>
    <s v="11/22/2019"/>
    <s v="4111010"/>
    <m/>
    <s v="100"/>
    <s v="-976.69"/>
    <s v="FKKSU"/>
    <s v="19326INVO0_BF-0000003"/>
    <s v="19326INVO0"/>
    <s v="BF-0000003"/>
    <n v="-976.69"/>
    <s v=""/>
    <s v=""/>
    <s v=""/>
  </r>
  <r>
    <s v="1300"/>
    <x v="55"/>
    <x v="24"/>
    <x v="24"/>
    <x v="55"/>
    <s v="10005929"/>
    <s v="13"/>
    <s v="CZ"/>
    <s v="11/22/2019"/>
    <s v="4111010"/>
    <m/>
    <s v="100"/>
    <s v="-1,056.12"/>
    <s v="FKKSU"/>
    <s v="19326INVO0_BF-0000003"/>
    <s v="19326INVO0"/>
    <s v="BF-0000003"/>
    <n v="-1056.1199999999999"/>
    <s v=""/>
    <s v=""/>
    <s v=""/>
  </r>
  <r>
    <s v="1300"/>
    <x v="55"/>
    <x v="24"/>
    <x v="24"/>
    <x v="55"/>
    <s v="10005929"/>
    <s v="7"/>
    <s v="CZ"/>
    <s v="11/22/2019"/>
    <s v="4111010"/>
    <m/>
    <s v="100"/>
    <s v="9.44"/>
    <s v="FKKSU"/>
    <s v="19326INVO0_BF-0000003"/>
    <s v="19326INVO0"/>
    <s v="BF-0000003"/>
    <n v="9.44"/>
    <s v=""/>
    <s v=""/>
    <s v=""/>
  </r>
  <r>
    <s v="1300"/>
    <x v="55"/>
    <x v="24"/>
    <x v="24"/>
    <x v="55"/>
    <s v="10005930"/>
    <s v="2"/>
    <s v="CZ"/>
    <s v="11/22/2019"/>
    <s v="4111010"/>
    <m/>
    <s v="100"/>
    <s v="-6.51"/>
    <s v="FKKSU"/>
    <s v="19326INVO0_BG-0000003"/>
    <s v="19326INVO0"/>
    <s v="BG-0000003"/>
    <n v="-6.51"/>
    <s v=""/>
    <s v=""/>
    <s v=""/>
  </r>
  <r>
    <s v="1300"/>
    <x v="55"/>
    <x v="24"/>
    <x v="24"/>
    <x v="55"/>
    <s v="10005930"/>
    <s v="3"/>
    <s v="CZ"/>
    <s v="11/22/2019"/>
    <s v="4111010"/>
    <m/>
    <s v="100"/>
    <s v="-10.91"/>
    <s v="FKKSU"/>
    <s v="19326INVO0_BG-0000003"/>
    <s v="19326INVO0"/>
    <s v="BG-0000003"/>
    <n v="-10.91"/>
    <s v=""/>
    <s v=""/>
    <s v=""/>
  </r>
  <r>
    <s v="1300"/>
    <x v="55"/>
    <x v="24"/>
    <x v="24"/>
    <x v="55"/>
    <s v="10005931"/>
    <s v="2"/>
    <s v="CZ"/>
    <s v="11/22/2019"/>
    <s v="4111010"/>
    <m/>
    <s v="100"/>
    <s v="5.12"/>
    <s v="FKKSU"/>
    <s v="19326INVO0_BH-0000003"/>
    <s v="19326INVO0"/>
    <s v="BH-0000003"/>
    <n v="5.12"/>
    <s v=""/>
    <s v=""/>
    <s v=""/>
  </r>
  <r>
    <s v="1300"/>
    <x v="55"/>
    <x v="24"/>
    <x v="24"/>
    <x v="55"/>
    <s v="10005931"/>
    <s v="3"/>
    <s v="CZ"/>
    <s v="11/22/2019"/>
    <s v="4111010"/>
    <m/>
    <s v="100"/>
    <s v="-48.48"/>
    <s v="FKKSU"/>
    <s v="19326INVO0_BH-0000003"/>
    <s v="19326INVO0"/>
    <s v="BH-0000003"/>
    <n v="-48.48"/>
    <s v=""/>
    <s v=""/>
    <s v=""/>
  </r>
  <r>
    <s v="1300"/>
    <x v="55"/>
    <x v="24"/>
    <x v="24"/>
    <x v="55"/>
    <s v="10005931"/>
    <s v="8"/>
    <s v="CZ"/>
    <s v="11/22/2019"/>
    <s v="4111010"/>
    <m/>
    <s v="100"/>
    <s v="-42.71"/>
    <s v="FKKSU"/>
    <s v="19326INVO0_BH-0000003"/>
    <s v="19326INVO0"/>
    <s v="BH-0000003"/>
    <n v="-42.71"/>
    <s v=""/>
    <s v=""/>
    <s v=""/>
  </r>
  <r>
    <s v="1300"/>
    <x v="55"/>
    <x v="24"/>
    <x v="24"/>
    <x v="55"/>
    <s v="10005932"/>
    <s v="2"/>
    <s v="CZ"/>
    <s v="11/22/2019"/>
    <s v="4111010"/>
    <m/>
    <s v="100"/>
    <s v="-11.85"/>
    <s v="FKKSU"/>
    <s v="19326INVO0_BI-0000003"/>
    <s v="19326INVO0"/>
    <s v="BI-0000003"/>
    <n v="-11.85"/>
    <s v=""/>
    <s v=""/>
    <s v=""/>
  </r>
  <r>
    <s v="1300"/>
    <x v="55"/>
    <x v="24"/>
    <x v="24"/>
    <x v="55"/>
    <s v="10005932"/>
    <s v="3"/>
    <s v="CZ"/>
    <s v="11/22/2019"/>
    <s v="4111010"/>
    <m/>
    <s v="100"/>
    <s v="-13.74"/>
    <s v="FKKSU"/>
    <s v="19326INVO0_BI-0000003"/>
    <s v="19326INVO0"/>
    <s v="BI-0000003"/>
    <n v="-13.74"/>
    <s v=""/>
    <s v=""/>
    <s v=""/>
  </r>
  <r>
    <s v="1300"/>
    <x v="55"/>
    <x v="24"/>
    <x v="24"/>
    <x v="55"/>
    <s v="10005933"/>
    <s v="2"/>
    <s v="CZ"/>
    <s v="11/22/2019"/>
    <s v="4111010"/>
    <m/>
    <s v="100"/>
    <s v="-135.11"/>
    <s v="FKKSU"/>
    <s v="19326INVO0_BJ-0000003"/>
    <s v="19326INVO0"/>
    <s v="BJ-0000003"/>
    <n v="-135.11000000000001"/>
    <s v=""/>
    <s v=""/>
    <s v=""/>
  </r>
  <r>
    <s v="1300"/>
    <x v="55"/>
    <x v="24"/>
    <x v="24"/>
    <x v="55"/>
    <s v="10005933"/>
    <s v="3"/>
    <s v="CZ"/>
    <s v="11/22/2019"/>
    <s v="4111010"/>
    <m/>
    <s v="100"/>
    <s v="-101.22"/>
    <s v="FKKSU"/>
    <s v="19326INVO0_BJ-0000003"/>
    <s v="19326INVO0"/>
    <s v="BJ-0000003"/>
    <n v="-101.22"/>
    <s v=""/>
    <s v=""/>
    <s v=""/>
  </r>
  <r>
    <s v="1300"/>
    <x v="55"/>
    <x v="24"/>
    <x v="24"/>
    <x v="55"/>
    <s v="10005934"/>
    <s v="1"/>
    <s v="CZ"/>
    <s v="11/22/2019"/>
    <s v="4111010"/>
    <m/>
    <s v="100"/>
    <s v="-7.50"/>
    <s v="FKKSU"/>
    <s v="19326INVO0_BK-0000003"/>
    <s v="19326INVO0"/>
    <s v="BK-0000003"/>
    <n v="-7.5"/>
    <s v=""/>
    <s v=""/>
    <s v=""/>
  </r>
  <r>
    <s v="1300"/>
    <x v="55"/>
    <x v="24"/>
    <x v="24"/>
    <x v="55"/>
    <s v="10005935"/>
    <s v="13"/>
    <s v="CZ"/>
    <s v="11/22/2019"/>
    <s v="4111010"/>
    <m/>
    <s v="100"/>
    <s v="-1,976.24"/>
    <s v="FKKSU"/>
    <s v="19326INVO0_BL-0000003"/>
    <s v="19326INVO0"/>
    <s v="BL-0000003"/>
    <n v="-1976.24"/>
    <s v=""/>
    <s v=""/>
    <s v=""/>
  </r>
  <r>
    <s v="1300"/>
    <x v="55"/>
    <x v="24"/>
    <x v="24"/>
    <x v="55"/>
    <s v="10005935"/>
    <s v="14"/>
    <s v="CZ"/>
    <s v="11/22/2019"/>
    <s v="4111010"/>
    <m/>
    <s v="100"/>
    <s v="-1,928.52"/>
    <s v="FKKSU"/>
    <s v="19326INVO0_BL-0000003"/>
    <s v="19326INVO0"/>
    <s v="BL-0000003"/>
    <n v="-1928.52"/>
    <s v=""/>
    <s v=""/>
    <s v=""/>
  </r>
  <r>
    <s v="1300"/>
    <x v="55"/>
    <x v="24"/>
    <x v="24"/>
    <x v="55"/>
    <s v="10005935"/>
    <s v="4"/>
    <s v="CZ"/>
    <s v="11/22/2019"/>
    <s v="4111010"/>
    <m/>
    <s v="100"/>
    <s v="7.17"/>
    <s v="FKKSU"/>
    <s v="19326INVO0_BL-0000003"/>
    <s v="19326INVO0"/>
    <s v="BL-0000003"/>
    <n v="7.17"/>
    <s v=""/>
    <s v=""/>
    <s v=""/>
  </r>
  <r>
    <s v="1300"/>
    <x v="55"/>
    <x v="24"/>
    <x v="24"/>
    <x v="55"/>
    <s v="10005936"/>
    <s v="10"/>
    <s v="CZ"/>
    <s v="11/22/2019"/>
    <s v="4111010"/>
    <m/>
    <s v="100"/>
    <s v="1.43"/>
    <s v="FKKSU"/>
    <s v="19326INVO0_BM-0000003"/>
    <s v="19326INVO0"/>
    <s v="BM-0000003"/>
    <n v="1.43"/>
    <s v=""/>
    <s v=""/>
    <s v=""/>
  </r>
  <r>
    <s v="1300"/>
    <x v="55"/>
    <x v="24"/>
    <x v="24"/>
    <x v="55"/>
    <s v="10005936"/>
    <s v="12"/>
    <s v="CZ"/>
    <s v="11/22/2019"/>
    <s v="4111010"/>
    <m/>
    <s v="100"/>
    <s v="-600.94"/>
    <s v="FKKSU"/>
    <s v="19326INVO0_BM-0000003"/>
    <s v="19326INVO0"/>
    <s v="BM-0000003"/>
    <n v="-600.94000000000005"/>
    <s v=""/>
    <s v=""/>
    <s v=""/>
  </r>
  <r>
    <s v="1300"/>
    <x v="55"/>
    <x v="24"/>
    <x v="24"/>
    <x v="55"/>
    <s v="10005936"/>
    <s v="13"/>
    <s v="CZ"/>
    <s v="11/22/2019"/>
    <s v="4111010"/>
    <m/>
    <s v="100"/>
    <s v="-637.83"/>
    <s v="FKKSU"/>
    <s v="19326INVO0_BM-0000003"/>
    <s v="19326INVO0"/>
    <s v="BM-0000003"/>
    <n v="-637.83000000000004"/>
    <s v=""/>
    <s v=""/>
    <s v=""/>
  </r>
  <r>
    <s v="1300"/>
    <x v="55"/>
    <x v="24"/>
    <x v="24"/>
    <x v="55"/>
    <s v="10005937"/>
    <s v="4"/>
    <s v="CZ"/>
    <s v="11/22/2019"/>
    <s v="4111010"/>
    <m/>
    <s v="100"/>
    <s v="-47.37"/>
    <s v="FKKSU"/>
    <s v="19326INVO0_BN-0000003"/>
    <s v="19326INVO0"/>
    <s v="BN-0000003"/>
    <n v="-47.37"/>
    <s v=""/>
    <s v=""/>
    <s v=""/>
  </r>
  <r>
    <s v="1300"/>
    <x v="55"/>
    <x v="24"/>
    <x v="24"/>
    <x v="55"/>
    <s v="10005937"/>
    <s v="5"/>
    <s v="CZ"/>
    <s v="11/22/2019"/>
    <s v="4111010"/>
    <m/>
    <s v="100"/>
    <s v="-39.94"/>
    <s v="FKKSU"/>
    <s v="19326INVO0_BN-0000003"/>
    <s v="19326INVO0"/>
    <s v="BN-0000003"/>
    <n v="-39.94"/>
    <s v=""/>
    <s v=""/>
    <s v=""/>
  </r>
  <r>
    <s v="1300"/>
    <x v="55"/>
    <x v="24"/>
    <x v="24"/>
    <x v="55"/>
    <s v="10005941"/>
    <s v="6"/>
    <s v="CZ"/>
    <s v="11/22/2019"/>
    <s v="4111010"/>
    <m/>
    <s v="100"/>
    <s v="-54.79"/>
    <s v="FKKSU"/>
    <s v="R4-191122-_00-0000003"/>
    <s v="R4-191122-"/>
    <s v="00-0000003"/>
    <n v="-54.79"/>
    <s v=""/>
    <s v=""/>
    <s v=""/>
  </r>
  <r>
    <s v="1300"/>
    <x v="55"/>
    <x v="24"/>
    <x v="24"/>
    <x v="55"/>
    <s v="10005941"/>
    <s v="7"/>
    <s v="CZ"/>
    <s v="11/22/2019"/>
    <s v="4111010"/>
    <m/>
    <s v="100"/>
    <s v="-60.86"/>
    <s v="FKKSU"/>
    <s v="R4-191122-_00-0000003"/>
    <s v="R4-191122-"/>
    <s v="00-0000003"/>
    <n v="-60.86"/>
    <s v=""/>
    <s v=""/>
    <s v=""/>
  </r>
  <r>
    <s v="1300"/>
    <x v="55"/>
    <x v="24"/>
    <x v="24"/>
    <x v="55"/>
    <s v="10005942"/>
    <s v="2"/>
    <s v="CZ"/>
    <s v="11/22/2019"/>
    <s v="4111010"/>
    <m/>
    <s v="100"/>
    <s v="15.00"/>
    <s v="FKKSU"/>
    <s v="R9-191122-_00-0000003"/>
    <s v="R9-191122-"/>
    <s v="00-0000003"/>
    <n v="15"/>
    <s v=""/>
    <s v=""/>
    <s v=""/>
  </r>
  <r>
    <s v="1300"/>
    <x v="55"/>
    <x v="24"/>
    <x v="24"/>
    <x v="55"/>
    <s v="10005954"/>
    <s v="4"/>
    <s v="CZ"/>
    <s v="11/25/2019"/>
    <s v="4111010"/>
    <m/>
    <s v="100"/>
    <s v="-795.35"/>
    <s v="FKKSU"/>
    <s v="19329INVO0_A0-0000003"/>
    <s v="19329INVO0"/>
    <s v="A0-0000003"/>
    <n v="-795.35"/>
    <s v=""/>
    <s v=""/>
    <s v=""/>
  </r>
  <r>
    <s v="1300"/>
    <x v="55"/>
    <x v="24"/>
    <x v="24"/>
    <x v="55"/>
    <s v="10005954"/>
    <s v="5"/>
    <s v="CZ"/>
    <s v="11/25/2019"/>
    <s v="4111010"/>
    <m/>
    <s v="100"/>
    <s v="-658.88"/>
    <s v="FKKSU"/>
    <s v="19329INVO0_A0-0000003"/>
    <s v="19329INVO0"/>
    <s v="A0-0000003"/>
    <n v="-658.88"/>
    <s v=""/>
    <s v=""/>
    <s v=""/>
  </r>
  <r>
    <s v="1300"/>
    <x v="55"/>
    <x v="24"/>
    <x v="24"/>
    <x v="55"/>
    <s v="10005955"/>
    <s v="15"/>
    <s v="CZ"/>
    <s v="11/25/2019"/>
    <s v="4111010"/>
    <m/>
    <s v="100"/>
    <s v="-1,071.94"/>
    <s v="FKKSU"/>
    <s v="19329INVO0_A1-0000003"/>
    <s v="19329INVO0"/>
    <s v="A1-0000003"/>
    <n v="-1071.94"/>
    <s v=""/>
    <s v=""/>
    <s v=""/>
  </r>
  <r>
    <s v="1300"/>
    <x v="55"/>
    <x v="24"/>
    <x v="24"/>
    <x v="55"/>
    <s v="10005955"/>
    <s v="16"/>
    <s v="CZ"/>
    <s v="11/25/2019"/>
    <s v="4111010"/>
    <m/>
    <s v="100"/>
    <s v="-774.79"/>
    <s v="FKKSU"/>
    <s v="19329INVO0_A1-0000003"/>
    <s v="19329INVO0"/>
    <s v="A1-0000003"/>
    <n v="-774.79"/>
    <s v=""/>
    <s v=""/>
    <s v=""/>
  </r>
  <r>
    <s v="1300"/>
    <x v="55"/>
    <x v="24"/>
    <x v="24"/>
    <x v="55"/>
    <s v="10005956"/>
    <s v="11"/>
    <s v="CZ"/>
    <s v="11/25/2019"/>
    <s v="4111010"/>
    <m/>
    <s v="100"/>
    <s v="-316.14"/>
    <s v="FKKSU"/>
    <s v="19329INVO0_A2-0000003"/>
    <s v="19329INVO0"/>
    <s v="A2-0000003"/>
    <n v="-316.14"/>
    <s v=""/>
    <s v=""/>
    <s v=""/>
  </r>
  <r>
    <s v="1300"/>
    <x v="55"/>
    <x v="24"/>
    <x v="24"/>
    <x v="55"/>
    <s v="10005956"/>
    <s v="4"/>
    <s v="CZ"/>
    <s v="11/25/2019"/>
    <s v="4111010"/>
    <m/>
    <s v="100"/>
    <s v="-285.72"/>
    <s v="FKKSU"/>
    <s v="19329INVO0_A2-0000003"/>
    <s v="19329INVO0"/>
    <s v="A2-0000003"/>
    <n v="-285.72000000000003"/>
    <s v=""/>
    <s v=""/>
    <s v=""/>
  </r>
  <r>
    <s v="1300"/>
    <x v="55"/>
    <x v="24"/>
    <x v="24"/>
    <x v="55"/>
    <s v="10005957"/>
    <s v="8"/>
    <s v="CZ"/>
    <s v="11/25/2019"/>
    <s v="4111010"/>
    <m/>
    <s v="100"/>
    <s v="-280.49"/>
    <s v="FKKSU"/>
    <s v="19329INVO0_A3-0000003"/>
    <s v="19329INVO0"/>
    <s v="A3-0000003"/>
    <n v="-280.49"/>
    <s v=""/>
    <s v=""/>
    <s v=""/>
  </r>
  <r>
    <s v="1300"/>
    <x v="55"/>
    <x v="24"/>
    <x v="24"/>
    <x v="55"/>
    <s v="10005957"/>
    <s v="9"/>
    <s v="CZ"/>
    <s v="11/25/2019"/>
    <s v="4111010"/>
    <m/>
    <s v="100"/>
    <s v="-239.87"/>
    <s v="FKKSU"/>
    <s v="19329INVO0_A3-0000003"/>
    <s v="19329INVO0"/>
    <s v="A3-0000003"/>
    <n v="-239.87"/>
    <s v=""/>
    <s v=""/>
    <s v=""/>
  </r>
  <r>
    <s v="1300"/>
    <x v="55"/>
    <x v="24"/>
    <x v="24"/>
    <x v="55"/>
    <s v="10005958"/>
    <s v="3"/>
    <s v="CZ"/>
    <s v="11/25/2019"/>
    <s v="4111010"/>
    <m/>
    <s v="100"/>
    <s v="-117.89"/>
    <s v="FKKSU"/>
    <s v="19329INVO0_A4-0000003"/>
    <s v="19329INVO0"/>
    <s v="A4-0000003"/>
    <n v="-117.89"/>
    <s v=""/>
    <s v=""/>
    <s v=""/>
  </r>
  <r>
    <s v="1300"/>
    <x v="55"/>
    <x v="24"/>
    <x v="24"/>
    <x v="55"/>
    <s v="10005958"/>
    <s v="4"/>
    <s v="CZ"/>
    <s v="11/25/2019"/>
    <s v="4111010"/>
    <m/>
    <s v="100"/>
    <s v="-103.14"/>
    <s v="FKKSU"/>
    <s v="19329INVO0_A4-0000003"/>
    <s v="19329INVO0"/>
    <s v="A4-0000003"/>
    <n v="-103.14"/>
    <s v=""/>
    <s v=""/>
    <s v=""/>
  </r>
  <r>
    <s v="1300"/>
    <x v="55"/>
    <x v="24"/>
    <x v="24"/>
    <x v="55"/>
    <s v="10005959"/>
    <s v="5"/>
    <s v="CZ"/>
    <s v="11/25/2019"/>
    <s v="4111010"/>
    <m/>
    <s v="100"/>
    <s v="-201.98"/>
    <s v="FKKSU"/>
    <s v="19329INVO0_AK-0000003"/>
    <s v="19329INVO0"/>
    <s v="AK-0000003"/>
    <n v="-201.98"/>
    <s v=""/>
    <s v=""/>
    <s v=""/>
  </r>
  <r>
    <s v="1300"/>
    <x v="55"/>
    <x v="24"/>
    <x v="24"/>
    <x v="55"/>
    <s v="10005959"/>
    <s v="6"/>
    <s v="CZ"/>
    <s v="11/25/2019"/>
    <s v="4111010"/>
    <m/>
    <s v="100"/>
    <s v="-173.89"/>
    <s v="FKKSU"/>
    <s v="19329INVO0_AK-0000003"/>
    <s v="19329INVO0"/>
    <s v="AK-0000003"/>
    <n v="-173.89"/>
    <s v=""/>
    <s v=""/>
    <s v=""/>
  </r>
  <r>
    <s v="1300"/>
    <x v="55"/>
    <x v="24"/>
    <x v="24"/>
    <x v="55"/>
    <s v="10005960"/>
    <s v="10"/>
    <s v="CZ"/>
    <s v="11/25/2019"/>
    <s v="4111010"/>
    <m/>
    <s v="100"/>
    <s v="-637.75"/>
    <s v="FKKSU"/>
    <s v="19329INVO0_AL-0000003"/>
    <s v="19329INVO0"/>
    <s v="AL-0000003"/>
    <n v="-637.75"/>
    <s v=""/>
    <s v=""/>
    <s v=""/>
  </r>
  <r>
    <s v="1300"/>
    <x v="55"/>
    <x v="24"/>
    <x v="24"/>
    <x v="55"/>
    <s v="10005960"/>
    <s v="9"/>
    <s v="CZ"/>
    <s v="11/25/2019"/>
    <s v="4111010"/>
    <m/>
    <s v="100"/>
    <s v="-583.35"/>
    <s v="FKKSU"/>
    <s v="19329INVO0_AL-0000003"/>
    <s v="19329INVO0"/>
    <s v="AL-0000003"/>
    <n v="-583.35"/>
    <s v=""/>
    <s v=""/>
    <s v=""/>
  </r>
  <r>
    <s v="1300"/>
    <x v="55"/>
    <x v="24"/>
    <x v="24"/>
    <x v="55"/>
    <s v="10005961"/>
    <s v="8"/>
    <s v="CZ"/>
    <s v="11/25/2019"/>
    <s v="4111010"/>
    <m/>
    <s v="100"/>
    <s v="-546.29"/>
    <s v="FKKSU"/>
    <s v="19329INVO0_AM-0000003"/>
    <s v="19329INVO0"/>
    <s v="AM-0000003"/>
    <n v="-546.29"/>
    <s v=""/>
    <s v=""/>
    <s v=""/>
  </r>
  <r>
    <s v="1300"/>
    <x v="55"/>
    <x v="24"/>
    <x v="24"/>
    <x v="55"/>
    <s v="10005961"/>
    <s v="9"/>
    <s v="CZ"/>
    <s v="11/25/2019"/>
    <s v="4111010"/>
    <m/>
    <s v="100"/>
    <s v="-624.49"/>
    <s v="FKKSU"/>
    <s v="19329INVO0_AM-0000003"/>
    <s v="19329INVO0"/>
    <s v="AM-0000003"/>
    <n v="-624.49"/>
    <s v=""/>
    <s v=""/>
    <s v=""/>
  </r>
  <r>
    <s v="1300"/>
    <x v="55"/>
    <x v="24"/>
    <x v="24"/>
    <x v="55"/>
    <s v="10005962"/>
    <s v="15"/>
    <s v="CZ"/>
    <s v="11/25/2019"/>
    <s v="4111010"/>
    <m/>
    <s v="100"/>
    <s v="-1,219.17"/>
    <s v="FKKSU"/>
    <s v="19329INVO0_AN-0000003"/>
    <s v="19329INVO0"/>
    <s v="AN-0000003"/>
    <n v="-1219.17"/>
    <s v=""/>
    <s v=""/>
    <s v=""/>
  </r>
  <r>
    <s v="1300"/>
    <x v="55"/>
    <x v="24"/>
    <x v="24"/>
    <x v="55"/>
    <s v="10005962"/>
    <s v="16"/>
    <s v="CZ"/>
    <s v="11/25/2019"/>
    <s v="4111010"/>
    <m/>
    <s v="100"/>
    <s v="-1,460.52"/>
    <s v="FKKSU"/>
    <s v="19329INVO0_AN-0000003"/>
    <s v="19329INVO0"/>
    <s v="AN-0000003"/>
    <n v="-1460.52"/>
    <s v=""/>
    <s v=""/>
    <s v=""/>
  </r>
  <r>
    <s v="1300"/>
    <x v="55"/>
    <x v="24"/>
    <x v="24"/>
    <x v="55"/>
    <s v="10005963"/>
    <s v="1"/>
    <s v="CZ"/>
    <s v="11/25/2019"/>
    <s v="4111010"/>
    <m/>
    <s v="100"/>
    <s v="-522.14"/>
    <s v="FKKSU"/>
    <s v="19329INVO0_AO-0000003"/>
    <s v="19329INVO0"/>
    <s v="AO-0000003"/>
    <n v="-522.14"/>
    <s v=""/>
    <s v=""/>
    <s v=""/>
  </r>
  <r>
    <s v="1300"/>
    <x v="55"/>
    <x v="24"/>
    <x v="24"/>
    <x v="55"/>
    <s v="10005963"/>
    <s v="2"/>
    <s v="CZ"/>
    <s v="11/25/2019"/>
    <s v="4111010"/>
    <m/>
    <s v="100"/>
    <s v="-575.86"/>
    <s v="FKKSU"/>
    <s v="19329INVO0_AO-0000003"/>
    <s v="19329INVO0"/>
    <s v="AO-0000003"/>
    <n v="-575.86"/>
    <s v=""/>
    <s v=""/>
    <s v=""/>
  </r>
  <r>
    <s v="1300"/>
    <x v="55"/>
    <x v="24"/>
    <x v="24"/>
    <x v="55"/>
    <s v="10005964"/>
    <s v="11"/>
    <s v="CZ"/>
    <s v="11/25/2019"/>
    <s v="4111010"/>
    <m/>
    <s v="100"/>
    <s v="-2,559.94"/>
    <s v="FKKSU"/>
    <s v="19329INVO0_AP-0000003"/>
    <s v="19329INVO0"/>
    <s v="AP-0000003"/>
    <n v="-2559.94"/>
    <s v=""/>
    <s v=""/>
    <s v=""/>
  </r>
  <r>
    <s v="1300"/>
    <x v="55"/>
    <x v="24"/>
    <x v="24"/>
    <x v="55"/>
    <s v="10005964"/>
    <s v="13"/>
    <s v="CZ"/>
    <s v="11/25/2019"/>
    <s v="4111010"/>
    <m/>
    <s v="100"/>
    <s v="-2,157.81"/>
    <s v="FKKSU"/>
    <s v="19329INVO0_AP-0000003"/>
    <s v="19329INVO0"/>
    <s v="AP-0000003"/>
    <n v="-2157.81"/>
    <s v=""/>
    <s v=""/>
    <s v=""/>
  </r>
  <r>
    <s v="1300"/>
    <x v="55"/>
    <x v="24"/>
    <x v="24"/>
    <x v="55"/>
    <s v="10005965"/>
    <s v="4"/>
    <s v="CZ"/>
    <s v="11/25/2019"/>
    <s v="4111010"/>
    <m/>
    <s v="100"/>
    <s v="-2,414.44"/>
    <s v="FKKSU"/>
    <s v="19329INVO0_AQ-0000003"/>
    <s v="19329INVO0"/>
    <s v="AQ-0000003"/>
    <n v="-2414.44"/>
    <s v=""/>
    <s v=""/>
    <s v=""/>
  </r>
  <r>
    <s v="1300"/>
    <x v="55"/>
    <x v="24"/>
    <x v="24"/>
    <x v="55"/>
    <s v="10005965"/>
    <s v="5"/>
    <s v="CZ"/>
    <s v="11/25/2019"/>
    <s v="4111010"/>
    <m/>
    <s v="100"/>
    <s v="-2,710.03"/>
    <s v="FKKSU"/>
    <s v="19329INVO0_AQ-0000003"/>
    <s v="19329INVO0"/>
    <s v="AQ-0000003"/>
    <n v="-2710.03"/>
    <s v=""/>
    <s v=""/>
    <s v=""/>
  </r>
  <r>
    <s v="1300"/>
    <x v="55"/>
    <x v="24"/>
    <x v="24"/>
    <x v="55"/>
    <s v="10005966"/>
    <s v="7"/>
    <s v="CZ"/>
    <s v="11/25/2019"/>
    <s v="4111010"/>
    <m/>
    <s v="100"/>
    <s v="-1,075.80"/>
    <s v="FKKSU"/>
    <s v="19329INVO0_AR-0000003"/>
    <s v="19329INVO0"/>
    <s v="AR-0000003"/>
    <n v="-1075.8"/>
    <s v=""/>
    <s v=""/>
    <s v=""/>
  </r>
  <r>
    <s v="1300"/>
    <x v="55"/>
    <x v="24"/>
    <x v="24"/>
    <x v="55"/>
    <s v="10005966"/>
    <s v="8"/>
    <s v="CZ"/>
    <s v="11/25/2019"/>
    <s v="4111010"/>
    <m/>
    <s v="100"/>
    <s v="-1,169.95"/>
    <s v="FKKSU"/>
    <s v="19329INVO0_AR-0000003"/>
    <s v="19329INVO0"/>
    <s v="AR-0000003"/>
    <n v="-1169.95"/>
    <s v=""/>
    <s v=""/>
    <s v=""/>
  </r>
  <r>
    <s v="1300"/>
    <x v="55"/>
    <x v="24"/>
    <x v="24"/>
    <x v="55"/>
    <s v="10005967"/>
    <s v="11"/>
    <s v="CZ"/>
    <s v="11/25/2019"/>
    <s v="4111010"/>
    <m/>
    <s v="100"/>
    <s v="-903.78"/>
    <s v="FKKSU"/>
    <s v="19329INVO0_AS-0000003"/>
    <s v="19329INVO0"/>
    <s v="AS-0000003"/>
    <n v="-903.78"/>
    <s v=""/>
    <s v=""/>
    <s v=""/>
  </r>
  <r>
    <s v="1300"/>
    <x v="55"/>
    <x v="24"/>
    <x v="24"/>
    <x v="55"/>
    <s v="10005967"/>
    <s v="12"/>
    <s v="CZ"/>
    <s v="11/25/2019"/>
    <s v="4111010"/>
    <m/>
    <s v="100"/>
    <s v="-1,018.46"/>
    <s v="FKKSU"/>
    <s v="19329INVO0_AS-0000003"/>
    <s v="19329INVO0"/>
    <s v="AS-0000003"/>
    <n v="-1018.46"/>
    <s v=""/>
    <s v=""/>
    <s v=""/>
  </r>
  <r>
    <s v="1300"/>
    <x v="55"/>
    <x v="24"/>
    <x v="24"/>
    <x v="55"/>
    <s v="10005968"/>
    <s v="8"/>
    <s v="CZ"/>
    <s v="11/25/2019"/>
    <s v="4111010"/>
    <m/>
    <s v="100"/>
    <s v="-985.46"/>
    <s v="FKKSU"/>
    <s v="19329INVO0_AT-0000003"/>
    <s v="19329INVO0"/>
    <s v="AT-0000003"/>
    <n v="-985.46"/>
    <s v=""/>
    <s v=""/>
    <s v=""/>
  </r>
  <r>
    <s v="1300"/>
    <x v="55"/>
    <x v="24"/>
    <x v="24"/>
    <x v="55"/>
    <s v="10005968"/>
    <s v="9"/>
    <s v="CZ"/>
    <s v="11/25/2019"/>
    <s v="4111010"/>
    <m/>
    <s v="100"/>
    <s v="-841.24"/>
    <s v="FKKSU"/>
    <s v="19329INVO0_AT-0000003"/>
    <s v="19329INVO0"/>
    <s v="AT-0000003"/>
    <n v="-841.24"/>
    <s v=""/>
    <s v=""/>
    <s v=""/>
  </r>
  <r>
    <s v="1300"/>
    <x v="55"/>
    <x v="24"/>
    <x v="24"/>
    <x v="55"/>
    <s v="10005969"/>
    <s v="1"/>
    <s v="CZ"/>
    <s v="11/25/2019"/>
    <s v="4111010"/>
    <m/>
    <s v="100"/>
    <s v="-17.99"/>
    <s v="FKKSU"/>
    <s v="19329INVO0_AU-0000003"/>
    <s v="19329INVO0"/>
    <s v="AU-0000003"/>
    <n v="-17.989999999999998"/>
    <s v=""/>
    <s v=""/>
    <s v=""/>
  </r>
  <r>
    <s v="1300"/>
    <x v="55"/>
    <x v="24"/>
    <x v="24"/>
    <x v="55"/>
    <s v="10005969"/>
    <s v="2"/>
    <s v="CZ"/>
    <s v="11/25/2019"/>
    <s v="4111010"/>
    <m/>
    <s v="100"/>
    <s v="-24.43"/>
    <s v="FKKSU"/>
    <s v="19329INVO0_AU-0000003"/>
    <s v="19329INVO0"/>
    <s v="AU-0000003"/>
    <n v="-24.43"/>
    <s v=""/>
    <s v=""/>
    <s v=""/>
  </r>
  <r>
    <s v="1300"/>
    <x v="55"/>
    <x v="24"/>
    <x v="24"/>
    <x v="55"/>
    <s v="10005970"/>
    <s v="2"/>
    <s v="CZ"/>
    <s v="11/25/2019"/>
    <s v="4111010"/>
    <m/>
    <s v="100"/>
    <s v="-208.10"/>
    <s v="FKKSU"/>
    <s v="19329INVO0_AV-0000003"/>
    <s v="19329INVO0"/>
    <s v="AV-0000003"/>
    <n v="-208.1"/>
    <s v=""/>
    <s v=""/>
    <s v=""/>
  </r>
  <r>
    <s v="1300"/>
    <x v="55"/>
    <x v="24"/>
    <x v="24"/>
    <x v="55"/>
    <s v="10005970"/>
    <s v="3"/>
    <s v="CZ"/>
    <s v="11/25/2019"/>
    <s v="4111010"/>
    <m/>
    <s v="100"/>
    <s v="-177.12"/>
    <s v="FKKSU"/>
    <s v="19329INVO0_AV-0000003"/>
    <s v="19329INVO0"/>
    <s v="AV-0000003"/>
    <n v="-177.12"/>
    <s v=""/>
    <s v=""/>
    <s v=""/>
  </r>
  <r>
    <s v="1300"/>
    <x v="55"/>
    <x v="24"/>
    <x v="24"/>
    <x v="55"/>
    <s v="10005971"/>
    <s v="7"/>
    <s v="CZ"/>
    <s v="11/25/2019"/>
    <s v="4111010"/>
    <m/>
    <s v="100"/>
    <s v="-492.61"/>
    <s v="FKKSU"/>
    <s v="19329INVO0_AW-0000003"/>
    <s v="19329INVO0"/>
    <s v="AW-0000003"/>
    <n v="-492.61"/>
    <s v=""/>
    <s v=""/>
    <s v=""/>
  </r>
  <r>
    <s v="1300"/>
    <x v="55"/>
    <x v="24"/>
    <x v="24"/>
    <x v="55"/>
    <s v="10005971"/>
    <s v="8"/>
    <s v="CZ"/>
    <s v="11/25/2019"/>
    <s v="4111010"/>
    <m/>
    <s v="100"/>
    <s v="-424.41"/>
    <s v="FKKSU"/>
    <s v="19329INVO0_AW-0000003"/>
    <s v="19329INVO0"/>
    <s v="AW-0000003"/>
    <n v="-424.41"/>
    <s v=""/>
    <s v=""/>
    <s v=""/>
  </r>
  <r>
    <s v="1300"/>
    <x v="55"/>
    <x v="24"/>
    <x v="24"/>
    <x v="55"/>
    <s v="10005972"/>
    <s v="7"/>
    <s v="CZ"/>
    <s v="11/25/2019"/>
    <s v="4111010"/>
    <m/>
    <s v="100"/>
    <s v="-495.45"/>
    <s v="FKKSU"/>
    <s v="19329INVO0_AX-0000003"/>
    <s v="19329INVO0"/>
    <s v="AX-0000003"/>
    <n v="-495.45"/>
    <s v=""/>
    <s v=""/>
    <s v=""/>
  </r>
  <r>
    <s v="1300"/>
    <x v="55"/>
    <x v="24"/>
    <x v="24"/>
    <x v="55"/>
    <s v="10005972"/>
    <s v="8"/>
    <s v="CZ"/>
    <s v="11/25/2019"/>
    <s v="4111010"/>
    <m/>
    <s v="100"/>
    <s v="-485.70"/>
    <s v="FKKSU"/>
    <s v="19329INVO0_AX-0000003"/>
    <s v="19329INVO0"/>
    <s v="AX-0000003"/>
    <n v="-485.7"/>
    <s v=""/>
    <s v=""/>
    <s v=""/>
  </r>
  <r>
    <s v="1300"/>
    <x v="55"/>
    <x v="24"/>
    <x v="24"/>
    <x v="55"/>
    <s v="10005973"/>
    <s v="5"/>
    <s v="CZ"/>
    <s v="11/25/2019"/>
    <s v="4111010"/>
    <m/>
    <s v="100"/>
    <s v="-334.14"/>
    <s v="FKKSU"/>
    <s v="19329INVO0_AY-0000003"/>
    <s v="19329INVO0"/>
    <s v="AY-0000003"/>
    <n v="-334.14"/>
    <s v=""/>
    <s v=""/>
    <s v=""/>
  </r>
  <r>
    <s v="1300"/>
    <x v="55"/>
    <x v="24"/>
    <x v="24"/>
    <x v="55"/>
    <s v="10005973"/>
    <s v="7"/>
    <s v="CZ"/>
    <s v="11/25/2019"/>
    <s v="4111010"/>
    <m/>
    <s v="100"/>
    <s v="-333.42"/>
    <s v="FKKSU"/>
    <s v="19329INVO0_AY-0000003"/>
    <s v="19329INVO0"/>
    <s v="AY-0000003"/>
    <n v="-333.42"/>
    <s v=""/>
    <s v=""/>
    <s v=""/>
  </r>
  <r>
    <s v="1300"/>
    <x v="55"/>
    <x v="24"/>
    <x v="24"/>
    <x v="55"/>
    <s v="10005974"/>
    <s v="4"/>
    <s v="CZ"/>
    <s v="11/25/2019"/>
    <s v="4111010"/>
    <m/>
    <s v="100"/>
    <s v="-346.06"/>
    <s v="FKKSU"/>
    <s v="19329INVO0_AZ-0000003"/>
    <s v="19329INVO0"/>
    <s v="AZ-0000003"/>
    <n v="-346.06"/>
    <s v=""/>
    <s v=""/>
    <s v=""/>
  </r>
  <r>
    <s v="1300"/>
    <x v="55"/>
    <x v="24"/>
    <x v="24"/>
    <x v="55"/>
    <s v="10005974"/>
    <s v="5"/>
    <s v="CZ"/>
    <s v="11/25/2019"/>
    <s v="4111010"/>
    <m/>
    <s v="100"/>
    <s v="-339.70"/>
    <s v="FKKSU"/>
    <s v="19329INVO0_AZ-0000003"/>
    <s v="19329INVO0"/>
    <s v="AZ-0000003"/>
    <n v="-339.7"/>
    <s v=""/>
    <s v=""/>
    <s v=""/>
  </r>
  <r>
    <s v="1300"/>
    <x v="55"/>
    <x v="24"/>
    <x v="24"/>
    <x v="55"/>
    <s v="10005978"/>
    <s v="2"/>
    <s v="CZ"/>
    <s v="11/25/2019"/>
    <s v="4111010"/>
    <m/>
    <s v="100"/>
    <s v="-94.31"/>
    <s v="FKKSU"/>
    <s v="R4-191125-_00-0000003"/>
    <s v="R4-191125-"/>
    <s v="00-0000003"/>
    <n v="-94.31"/>
    <s v=""/>
    <s v=""/>
    <s v=""/>
  </r>
  <r>
    <s v="1300"/>
    <x v="55"/>
    <x v="24"/>
    <x v="24"/>
    <x v="55"/>
    <s v="10005978"/>
    <s v="3"/>
    <s v="CZ"/>
    <s v="11/25/2019"/>
    <s v="4111010"/>
    <m/>
    <s v="100"/>
    <s v="-131.76"/>
    <s v="FKKSU"/>
    <s v="R4-191125-_00-0000003"/>
    <s v="R4-191125-"/>
    <s v="00-0000003"/>
    <n v="-131.76"/>
    <s v=""/>
    <s v=""/>
    <s v=""/>
  </r>
  <r>
    <s v="1300"/>
    <x v="55"/>
    <x v="24"/>
    <x v="24"/>
    <x v="55"/>
    <s v="10005990"/>
    <s v="1"/>
    <s v="CZ"/>
    <s v="11/26/2019"/>
    <s v="4111010"/>
    <m/>
    <s v="100"/>
    <s v="-25.80"/>
    <s v="FKKSU"/>
    <s v="19330INVO0_AS-0000003"/>
    <s v="19330INVO0"/>
    <s v="AS-0000003"/>
    <n v="-25.8"/>
    <s v=""/>
    <s v=""/>
    <s v=""/>
  </r>
  <r>
    <s v="1300"/>
    <x v="55"/>
    <x v="24"/>
    <x v="24"/>
    <x v="55"/>
    <s v="10005990"/>
    <s v="3"/>
    <s v="CZ"/>
    <s v="11/26/2019"/>
    <s v="4111010"/>
    <m/>
    <s v="100"/>
    <s v="-34.74"/>
    <s v="FKKSU"/>
    <s v="19330INVO0_AS-0000003"/>
    <s v="19330INVO0"/>
    <s v="AS-0000003"/>
    <n v="-34.74"/>
    <s v=""/>
    <s v=""/>
    <s v=""/>
  </r>
  <r>
    <s v="1300"/>
    <x v="55"/>
    <x v="24"/>
    <x v="24"/>
    <x v="55"/>
    <s v="10005991"/>
    <s v="2"/>
    <s v="CZ"/>
    <s v="11/26/2019"/>
    <s v="4111010"/>
    <m/>
    <s v="100"/>
    <s v="-41.99"/>
    <s v="FKKSU"/>
    <s v="19330INVO0_BD-0000003"/>
    <s v="19330INVO0"/>
    <s v="BD-0000003"/>
    <n v="-41.99"/>
    <s v=""/>
    <s v=""/>
    <s v=""/>
  </r>
  <r>
    <s v="1300"/>
    <x v="55"/>
    <x v="24"/>
    <x v="24"/>
    <x v="55"/>
    <s v="10005991"/>
    <s v="3"/>
    <s v="CZ"/>
    <s v="11/26/2019"/>
    <s v="4111010"/>
    <m/>
    <s v="100"/>
    <s v="-29.62"/>
    <s v="FKKSU"/>
    <s v="19330INVO0_BD-0000003"/>
    <s v="19330INVO0"/>
    <s v="BD-0000003"/>
    <n v="-29.62"/>
    <s v=""/>
    <s v=""/>
    <s v=""/>
  </r>
  <r>
    <s v="1300"/>
    <x v="55"/>
    <x v="24"/>
    <x v="24"/>
    <x v="55"/>
    <s v="10005992"/>
    <s v="4"/>
    <s v="CZ"/>
    <s v="11/26/2019"/>
    <s v="4111010"/>
    <m/>
    <s v="100"/>
    <s v="-22.16"/>
    <s v="FKKSU"/>
    <s v="19330INVO0_BK-0000003"/>
    <s v="19330INVO0"/>
    <s v="BK-0000003"/>
    <n v="-22.16"/>
    <s v=""/>
    <s v=""/>
    <s v=""/>
  </r>
  <r>
    <s v="1300"/>
    <x v="55"/>
    <x v="24"/>
    <x v="24"/>
    <x v="55"/>
    <s v="10005992"/>
    <s v="5"/>
    <s v="CZ"/>
    <s v="11/26/2019"/>
    <s v="4111010"/>
    <m/>
    <s v="100"/>
    <s v="-19.15"/>
    <s v="FKKSU"/>
    <s v="19330INVO0_BK-0000003"/>
    <s v="19330INVO0"/>
    <s v="BK-0000003"/>
    <n v="-19.149999999999999"/>
    <s v=""/>
    <s v=""/>
    <s v=""/>
  </r>
  <r>
    <s v="1300"/>
    <x v="55"/>
    <x v="24"/>
    <x v="24"/>
    <x v="55"/>
    <s v="10005995"/>
    <s v="2"/>
    <s v="CZ"/>
    <s v="11/26/2019"/>
    <s v="4111010"/>
    <m/>
    <s v="100"/>
    <s v="-1,547.47"/>
    <s v="FKKSU"/>
    <s v="R4-191126-_00-0000003"/>
    <s v="R4-191126-"/>
    <s v="00-0000003"/>
    <n v="-1547.47"/>
    <s v=""/>
    <s v=""/>
    <s v=""/>
  </r>
  <r>
    <s v="1300"/>
    <x v="55"/>
    <x v="24"/>
    <x v="24"/>
    <x v="55"/>
    <s v="10005995"/>
    <s v="3"/>
    <s v="CZ"/>
    <s v="11/26/2019"/>
    <s v="4111010"/>
    <m/>
    <s v="100"/>
    <s v="-2,836.09"/>
    <s v="FKKSU"/>
    <s v="R4-191126-_00-0000003"/>
    <s v="R4-191126-"/>
    <s v="00-0000003"/>
    <n v="-2836.09"/>
    <s v=""/>
    <s v=""/>
    <s v=""/>
  </r>
  <r>
    <s v="1300"/>
    <x v="55"/>
    <x v="24"/>
    <x v="24"/>
    <x v="55"/>
    <s v="10006036"/>
    <s v="1"/>
    <s v="CZ"/>
    <s v="12/02/2019"/>
    <s v="4111010"/>
    <m/>
    <s v="100"/>
    <s v="-7.24"/>
    <s v="FKKSU"/>
    <s v="19336INVO0_BJ-0000003"/>
    <s v="19336INVO0"/>
    <s v="BJ-0000003"/>
    <n v="-7.24"/>
    <s v=""/>
    <s v=""/>
    <s v=""/>
  </r>
  <r>
    <s v="1300"/>
    <x v="55"/>
    <x v="24"/>
    <x v="24"/>
    <x v="55"/>
    <s v="10006036"/>
    <s v="2"/>
    <s v="CZ"/>
    <s v="12/02/2019"/>
    <s v="4111010"/>
    <m/>
    <s v="100"/>
    <s v="-7.70"/>
    <s v="FKKSU"/>
    <s v="19336INVO0_BJ-0000003"/>
    <s v="19336INVO0"/>
    <s v="BJ-0000003"/>
    <n v="-7.7"/>
    <s v=""/>
    <s v=""/>
    <s v=""/>
  </r>
  <r>
    <s v="1300"/>
    <x v="55"/>
    <x v="24"/>
    <x v="24"/>
    <x v="55"/>
    <s v="10006037"/>
    <s v="2"/>
    <s v="CZ"/>
    <s v="12/02/2019"/>
    <s v="4111010"/>
    <m/>
    <s v="100"/>
    <s v="11.88"/>
    <s v="FKKSU"/>
    <s v="19336R0900_20-0000001"/>
    <s v="19336R0900"/>
    <s v="20-0000001"/>
    <n v="11.88"/>
    <s v=""/>
    <s v=""/>
    <s v=""/>
  </r>
  <r>
    <s v="1300"/>
    <x v="55"/>
    <x v="24"/>
    <x v="24"/>
    <x v="55"/>
    <s v="10006037"/>
    <s v="3"/>
    <s v="CZ"/>
    <s v="12/02/2019"/>
    <s v="4111010"/>
    <m/>
    <s v="100"/>
    <s v="7.68"/>
    <s v="FKKSU"/>
    <s v="19336R0900_20-0000001"/>
    <s v="19336R0900"/>
    <s v="20-0000001"/>
    <n v="7.68"/>
    <s v=""/>
    <s v=""/>
    <s v=""/>
  </r>
  <r>
    <s v="1300"/>
    <x v="55"/>
    <x v="24"/>
    <x v="24"/>
    <x v="55"/>
    <s v="10006039"/>
    <s v="2"/>
    <s v="CZ"/>
    <s v="12/02/2019"/>
    <s v="4111010"/>
    <m/>
    <s v="100"/>
    <s v="-32.34"/>
    <s v="FKKSU"/>
    <s v="R4-191202-_00-0000003"/>
    <s v="R4-191202-"/>
    <s v="00-0000003"/>
    <n v="-32.340000000000003"/>
    <s v=""/>
    <s v=""/>
    <s v=""/>
  </r>
  <r>
    <s v="1300"/>
    <x v="55"/>
    <x v="24"/>
    <x v="24"/>
    <x v="55"/>
    <s v="10006039"/>
    <s v="3"/>
    <s v="CZ"/>
    <s v="12/02/2019"/>
    <s v="4111010"/>
    <m/>
    <s v="100"/>
    <s v="-3.32"/>
    <s v="FKKSU"/>
    <s v="R4-191202-_00-0000003"/>
    <s v="R4-191202-"/>
    <s v="00-0000003"/>
    <n v="-3.32"/>
    <s v=""/>
    <s v=""/>
    <s v=""/>
  </r>
  <r>
    <s v="1300"/>
    <x v="55"/>
    <x v="24"/>
    <x v="24"/>
    <x v="55"/>
    <s v="10006040"/>
    <s v="10"/>
    <s v="CZ"/>
    <s v="12/02/2019"/>
    <s v="4111010"/>
    <m/>
    <s v="100"/>
    <s v="8.83"/>
    <s v="FKKSU"/>
    <s v="R9-191202-_00-0000002"/>
    <s v="R9-191202-"/>
    <s v="00-0000002"/>
    <n v="8.83"/>
    <s v=""/>
    <s v=""/>
    <s v=""/>
  </r>
  <r>
    <s v="1300"/>
    <x v="55"/>
    <x v="24"/>
    <x v="24"/>
    <x v="55"/>
    <s v="10006040"/>
    <s v="11"/>
    <s v="CZ"/>
    <s v="12/02/2019"/>
    <s v="4111010"/>
    <m/>
    <s v="100"/>
    <s v="1.46"/>
    <s v="FKKSU"/>
    <s v="R9-191202-_00-0000002"/>
    <s v="R9-191202-"/>
    <s v="00-0000002"/>
    <n v="1.46"/>
    <s v=""/>
    <s v=""/>
    <s v=""/>
  </r>
  <r>
    <s v="1300"/>
    <x v="55"/>
    <x v="24"/>
    <x v="24"/>
    <x v="55"/>
    <s v="10006040"/>
    <s v="2"/>
    <s v="CZ"/>
    <s v="12/02/2019"/>
    <s v="4111010"/>
    <m/>
    <s v="100"/>
    <s v="7.50"/>
    <s v="FKKSU"/>
    <s v="R9-191202-_00-0000002"/>
    <s v="R9-191202-"/>
    <s v="00-0000002"/>
    <n v="7.5"/>
    <s v=""/>
    <s v=""/>
    <s v=""/>
  </r>
  <r>
    <s v="1300"/>
    <x v="55"/>
    <x v="24"/>
    <x v="24"/>
    <x v="55"/>
    <s v="10006040"/>
    <s v="4"/>
    <s v="CZ"/>
    <s v="12/02/2019"/>
    <s v="4111010"/>
    <m/>
    <s v="100"/>
    <s v="16.04"/>
    <s v="FKKSU"/>
    <s v="R9-191202-_00-0000002"/>
    <s v="R9-191202-"/>
    <s v="00-0000002"/>
    <n v="16.04"/>
    <s v=""/>
    <s v=""/>
    <s v=""/>
  </r>
  <r>
    <s v="1300"/>
    <x v="55"/>
    <x v="24"/>
    <x v="24"/>
    <x v="55"/>
    <s v="10006040"/>
    <s v="5"/>
    <s v="CZ"/>
    <s v="12/02/2019"/>
    <s v="4111010"/>
    <m/>
    <s v="100"/>
    <s v="1.83"/>
    <s v="FKKSU"/>
    <s v="R9-191202-_00-0000002"/>
    <s v="R9-191202-"/>
    <s v="00-0000002"/>
    <n v="1.83"/>
    <s v=""/>
    <s v=""/>
    <s v=""/>
  </r>
  <r>
    <s v="1300"/>
    <x v="55"/>
    <x v="24"/>
    <x v="24"/>
    <x v="55"/>
    <s v="10006059"/>
    <s v="2"/>
    <s v="CZ"/>
    <s v="12/03/2019"/>
    <s v="4111010"/>
    <m/>
    <s v="100"/>
    <s v="-45.64"/>
    <s v="FKKSU"/>
    <s v="19337INVO0_AG-0000003"/>
    <s v="19337INVO0"/>
    <s v="AG-0000003"/>
    <n v="-45.64"/>
    <s v=""/>
    <s v=""/>
    <s v=""/>
  </r>
  <r>
    <s v="1300"/>
    <x v="55"/>
    <x v="24"/>
    <x v="24"/>
    <x v="55"/>
    <s v="10006059"/>
    <s v="3"/>
    <s v="CZ"/>
    <s v="12/03/2019"/>
    <s v="4111010"/>
    <m/>
    <s v="100"/>
    <s v="-30.18"/>
    <s v="FKKSU"/>
    <s v="19337INVO0_AG-0000003"/>
    <s v="19337INVO0"/>
    <s v="AG-0000003"/>
    <n v="-30.18"/>
    <s v=""/>
    <s v=""/>
    <s v=""/>
  </r>
  <r>
    <s v="1300"/>
    <x v="55"/>
    <x v="24"/>
    <x v="24"/>
    <x v="55"/>
    <s v="10006060"/>
    <s v="3"/>
    <s v="CZ"/>
    <s v="12/03/2019"/>
    <s v="4111010"/>
    <m/>
    <s v="100"/>
    <s v="-42.42"/>
    <s v="FKKSU"/>
    <s v="19337INVO0_BN-0000003"/>
    <s v="19337INVO0"/>
    <s v="BN-0000003"/>
    <n v="-42.42"/>
    <s v=""/>
    <s v=""/>
    <s v=""/>
  </r>
  <r>
    <s v="1300"/>
    <x v="55"/>
    <x v="24"/>
    <x v="24"/>
    <x v="55"/>
    <s v="10006060"/>
    <s v="4"/>
    <s v="CZ"/>
    <s v="12/03/2019"/>
    <s v="4111010"/>
    <m/>
    <s v="100"/>
    <s v="-28.65"/>
    <s v="FKKSU"/>
    <s v="19337INVO0_BN-0000003"/>
    <s v="19337INVO0"/>
    <s v="BN-0000003"/>
    <n v="-28.65"/>
    <s v=""/>
    <s v=""/>
    <s v=""/>
  </r>
  <r>
    <s v="1300"/>
    <x v="55"/>
    <x v="24"/>
    <x v="24"/>
    <x v="55"/>
    <s v="10006076"/>
    <s v="2"/>
    <s v="CZ"/>
    <s v="12/04/2019"/>
    <s v="4111010"/>
    <m/>
    <s v="100"/>
    <s v="10.00"/>
    <s v="FKKSU"/>
    <s v="19338R0900_32-0000001"/>
    <s v="19338R0900"/>
    <s v="32-0000001"/>
    <n v="10"/>
    <s v=""/>
    <s v=""/>
    <s v=""/>
  </r>
  <r>
    <s v="1300"/>
    <x v="55"/>
    <x v="24"/>
    <x v="24"/>
    <x v="55"/>
    <s v="10006076"/>
    <s v="3"/>
    <s v="CZ"/>
    <s v="12/04/2019"/>
    <s v="4111010"/>
    <m/>
    <s v="100"/>
    <s v="4.39"/>
    <s v="FKKSU"/>
    <s v="19338R0900_32-0000001"/>
    <s v="19338R0900"/>
    <s v="32-0000001"/>
    <n v="4.3899999999999997"/>
    <s v=""/>
    <s v=""/>
    <s v=""/>
  </r>
  <r>
    <s v="1300"/>
    <x v="55"/>
    <x v="24"/>
    <x v="24"/>
    <x v="55"/>
    <s v="10006084"/>
    <s v="2"/>
    <s v="CZ"/>
    <s v="12/04/2019"/>
    <s v="4111010"/>
    <m/>
    <s v="100"/>
    <s v="-15.93"/>
    <s v="FKKSU"/>
    <s v="R4-191204-_00-0000003"/>
    <s v="R4-191204-"/>
    <s v="00-0000003"/>
    <n v="-15.93"/>
    <s v=""/>
    <s v=""/>
    <s v=""/>
  </r>
  <r>
    <s v="1300"/>
    <x v="55"/>
    <x v="24"/>
    <x v="24"/>
    <x v="55"/>
    <s v="10006084"/>
    <s v="4"/>
    <s v="CZ"/>
    <s v="12/04/2019"/>
    <s v="4111010"/>
    <m/>
    <s v="100"/>
    <s v="-0.40"/>
    <s v="FKKSU"/>
    <s v="R4-191204-_00-0000003"/>
    <s v="R4-191204-"/>
    <s v="00-0000003"/>
    <n v="-0.4"/>
    <s v=""/>
    <s v=""/>
    <s v=""/>
  </r>
  <r>
    <s v="1300"/>
    <x v="55"/>
    <x v="24"/>
    <x v="24"/>
    <x v="55"/>
    <s v="10006091"/>
    <s v="3"/>
    <s v="CZ"/>
    <s v="12/05/2019"/>
    <s v="4111010"/>
    <m/>
    <s v="100"/>
    <s v="-7.50"/>
    <s v="FKKSU"/>
    <s v="19339INVO0_AC-0000003"/>
    <s v="19339INVO0"/>
    <s v="AC-0000003"/>
    <n v="-7.5"/>
    <s v=""/>
    <s v=""/>
    <s v=""/>
  </r>
  <r>
    <s v="1300"/>
    <x v="55"/>
    <x v="24"/>
    <x v="24"/>
    <x v="55"/>
    <s v="10006092"/>
    <s v="2"/>
    <s v="CZ"/>
    <s v="12/05/2019"/>
    <s v="4111010"/>
    <m/>
    <s v="100"/>
    <s v="-74.43"/>
    <s v="FKKSU"/>
    <s v="19339INVO0_BD-0000003"/>
    <s v="19339INVO0"/>
    <s v="BD-0000003"/>
    <n v="-74.430000000000007"/>
    <s v=""/>
    <s v=""/>
    <s v=""/>
  </r>
  <r>
    <s v="1300"/>
    <x v="55"/>
    <x v="24"/>
    <x v="24"/>
    <x v="55"/>
    <s v="10006092"/>
    <s v="3"/>
    <s v="CZ"/>
    <s v="12/05/2019"/>
    <s v="4111010"/>
    <m/>
    <s v="100"/>
    <s v="-40.42"/>
    <s v="FKKSU"/>
    <s v="19339INVO0_BD-0000003"/>
    <s v="19339INVO0"/>
    <s v="BD-0000003"/>
    <n v="-40.42"/>
    <s v=""/>
    <s v=""/>
    <s v=""/>
  </r>
  <r>
    <s v="1300"/>
    <x v="55"/>
    <x v="24"/>
    <x v="24"/>
    <x v="55"/>
    <s v="10006097"/>
    <s v="4"/>
    <s v="CZ"/>
    <s v="12/05/2019"/>
    <s v="4111010"/>
    <m/>
    <s v="100"/>
    <s v="10.21"/>
    <s v="FKKSU"/>
    <s v="R9-191205-_00-0000003"/>
    <s v="R9-191205-"/>
    <s v="00-0000003"/>
    <n v="10.210000000000001"/>
    <s v=""/>
    <s v=""/>
    <s v=""/>
  </r>
  <r>
    <s v="1300"/>
    <x v="55"/>
    <x v="24"/>
    <x v="24"/>
    <x v="55"/>
    <s v="10006097"/>
    <s v="5"/>
    <s v="CZ"/>
    <s v="12/05/2019"/>
    <s v="4111010"/>
    <m/>
    <s v="100"/>
    <s v="4.75"/>
    <s v="FKKSU"/>
    <s v="R9-191205-_00-0000003"/>
    <s v="R9-191205-"/>
    <s v="00-0000003"/>
    <n v="4.75"/>
    <s v=""/>
    <s v=""/>
    <s v=""/>
  </r>
  <r>
    <s v="1300"/>
    <x v="55"/>
    <x v="24"/>
    <x v="24"/>
    <x v="55"/>
    <s v="10006115"/>
    <s v="2"/>
    <s v="CZ"/>
    <s v="12/06/2019"/>
    <s v="4111010"/>
    <m/>
    <s v="100"/>
    <s v="-43.05"/>
    <s v="FKKSU"/>
    <s v="19340INVO0_AY-0000003"/>
    <s v="19340INVO0"/>
    <s v="AY-0000003"/>
    <n v="-43.05"/>
    <s v=""/>
    <s v=""/>
    <s v=""/>
  </r>
  <r>
    <s v="1300"/>
    <x v="55"/>
    <x v="24"/>
    <x v="24"/>
    <x v="55"/>
    <s v="10006115"/>
    <s v="3"/>
    <s v="CZ"/>
    <s v="12/06/2019"/>
    <s v="4111010"/>
    <m/>
    <s v="100"/>
    <s v="-25.73"/>
    <s v="FKKSU"/>
    <s v="19340INVO0_AY-0000003"/>
    <s v="19340INVO0"/>
    <s v="AY-0000003"/>
    <n v="-25.73"/>
    <s v=""/>
    <s v=""/>
    <s v=""/>
  </r>
  <r>
    <s v="1300"/>
    <x v="55"/>
    <x v="24"/>
    <x v="24"/>
    <x v="55"/>
    <s v="10006116"/>
    <s v="2"/>
    <s v="CZ"/>
    <s v="12/06/2019"/>
    <s v="4111010"/>
    <m/>
    <s v="100"/>
    <s v="10.30"/>
    <s v="FKKSU"/>
    <s v="19340R0900_29-0000001"/>
    <s v="19340R0900"/>
    <s v="29-0000001"/>
    <n v="10.3"/>
    <s v=""/>
    <s v=""/>
    <s v=""/>
  </r>
  <r>
    <s v="1300"/>
    <x v="55"/>
    <x v="24"/>
    <x v="24"/>
    <x v="55"/>
    <s v="10006116"/>
    <s v="3"/>
    <s v="CZ"/>
    <s v="12/06/2019"/>
    <s v="4111010"/>
    <m/>
    <s v="100"/>
    <s v="5.38"/>
    <s v="FKKSU"/>
    <s v="19340R0900_29-0000001"/>
    <s v="19340R0900"/>
    <s v="29-0000001"/>
    <n v="5.38"/>
    <s v=""/>
    <s v=""/>
    <s v=""/>
  </r>
  <r>
    <s v="1300"/>
    <x v="55"/>
    <x v="24"/>
    <x v="24"/>
    <x v="55"/>
    <s v="10006120"/>
    <s v="2"/>
    <s v="CZ"/>
    <s v="12/06/2019"/>
    <s v="4111010"/>
    <m/>
    <s v="100"/>
    <s v="-7.50"/>
    <s v="FKKSU"/>
    <s v="R4-191206-_00-0000004"/>
    <s v="R4-191206-"/>
    <s v="00-0000004"/>
    <n v="-7.5"/>
    <s v=""/>
    <s v=""/>
    <s v=""/>
  </r>
  <r>
    <s v="1300"/>
    <x v="55"/>
    <x v="24"/>
    <x v="24"/>
    <x v="55"/>
    <s v="10006136"/>
    <s v="1"/>
    <s v="CZ"/>
    <s v="12/09/2019"/>
    <s v="4111010"/>
    <m/>
    <s v="100"/>
    <s v="-1.61"/>
    <s v="FKKSU"/>
    <s v="19343INVO0_AE-0000003"/>
    <s v="19343INVO0"/>
    <s v="AE-0000003"/>
    <n v="-1.61"/>
    <s v=""/>
    <s v=""/>
    <s v=""/>
  </r>
  <r>
    <s v="1300"/>
    <x v="55"/>
    <x v="24"/>
    <x v="24"/>
    <x v="55"/>
    <s v="10006136"/>
    <s v="2"/>
    <s v="CZ"/>
    <s v="12/09/2019"/>
    <s v="4111010"/>
    <m/>
    <s v="100"/>
    <s v="-6.77"/>
    <s v="FKKSU"/>
    <s v="19343INVO0_AE-0000003"/>
    <s v="19343INVO0"/>
    <s v="AE-0000003"/>
    <n v="-6.77"/>
    <s v=""/>
    <s v=""/>
    <s v=""/>
  </r>
  <r>
    <s v="1300"/>
    <x v="55"/>
    <x v="24"/>
    <x v="24"/>
    <x v="55"/>
    <s v="10006137"/>
    <s v="2"/>
    <s v="CZ"/>
    <s v="12/09/2019"/>
    <s v="4111010"/>
    <m/>
    <s v="100"/>
    <s v="-34.45"/>
    <s v="FKKSU"/>
    <s v="19343INVO0_AO-0000003"/>
    <s v="19343INVO0"/>
    <s v="AO-0000003"/>
    <n v="-34.450000000000003"/>
    <s v=""/>
    <s v=""/>
    <s v=""/>
  </r>
  <r>
    <s v="1300"/>
    <x v="55"/>
    <x v="24"/>
    <x v="24"/>
    <x v="55"/>
    <s v="10006137"/>
    <s v="3"/>
    <s v="CZ"/>
    <s v="12/09/2019"/>
    <s v="4111010"/>
    <m/>
    <s v="100"/>
    <s v="-26.27"/>
    <s v="FKKSU"/>
    <s v="19343INVO0_AO-0000003"/>
    <s v="19343INVO0"/>
    <s v="AO-0000003"/>
    <n v="-26.27"/>
    <s v=""/>
    <s v=""/>
    <s v=""/>
  </r>
  <r>
    <s v="1300"/>
    <x v="55"/>
    <x v="24"/>
    <x v="24"/>
    <x v="55"/>
    <s v="10006156"/>
    <s v="10"/>
    <s v="CZ"/>
    <s v="12/10/2019"/>
    <s v="4111010"/>
    <m/>
    <s v="100"/>
    <s v="-647.07"/>
    <s v="FKKSU"/>
    <s v="19344INVO0_A0-0000003"/>
    <s v="19344INVO0"/>
    <s v="A0-0000003"/>
    <n v="-647.07000000000005"/>
    <s v=""/>
    <s v=""/>
    <s v=""/>
  </r>
  <r>
    <s v="1300"/>
    <x v="55"/>
    <x v="24"/>
    <x v="24"/>
    <x v="55"/>
    <s v="10006156"/>
    <s v="9"/>
    <s v="CZ"/>
    <s v="12/10/2019"/>
    <s v="4111010"/>
    <m/>
    <s v="100"/>
    <s v="-1,080.54"/>
    <s v="FKKSU"/>
    <s v="19344INVO0_A0-0000003"/>
    <s v="19344INVO0"/>
    <s v="A0-0000003"/>
    <n v="-1080.54"/>
    <s v=""/>
    <s v=""/>
    <s v=""/>
  </r>
  <r>
    <s v="1300"/>
    <x v="55"/>
    <x v="24"/>
    <x v="24"/>
    <x v="55"/>
    <s v="10006157"/>
    <s v="11"/>
    <s v="CZ"/>
    <s v="12/10/2019"/>
    <s v="4111010"/>
    <m/>
    <s v="100"/>
    <s v="-265.41"/>
    <s v="FKKSU"/>
    <s v="19344INVO0_A1-0000003"/>
    <s v="19344INVO0"/>
    <s v="A1-0000003"/>
    <n v="-265.41000000000003"/>
    <s v=""/>
    <s v=""/>
    <s v=""/>
  </r>
  <r>
    <s v="1300"/>
    <x v="55"/>
    <x v="24"/>
    <x v="24"/>
    <x v="55"/>
    <s v="10006157"/>
    <s v="9"/>
    <s v="CZ"/>
    <s v="12/10/2019"/>
    <s v="4111010"/>
    <m/>
    <s v="100"/>
    <s v="-349.49"/>
    <s v="FKKSU"/>
    <s v="19344INVO0_A1-0000003"/>
    <s v="19344INVO0"/>
    <s v="A1-0000003"/>
    <n v="-349.49"/>
    <s v=""/>
    <s v=""/>
    <s v=""/>
  </r>
  <r>
    <s v="1300"/>
    <x v="55"/>
    <x v="24"/>
    <x v="24"/>
    <x v="55"/>
    <s v="10006158"/>
    <s v="7"/>
    <s v="CZ"/>
    <s v="12/10/2019"/>
    <s v="4111010"/>
    <m/>
    <s v="100"/>
    <s v="-543.40"/>
    <s v="FKKSU"/>
    <s v="19344INVO0_A2-0000003"/>
    <s v="19344INVO0"/>
    <s v="A2-0000003"/>
    <n v="-543.4"/>
    <s v=""/>
    <s v=""/>
    <s v=""/>
  </r>
  <r>
    <s v="1300"/>
    <x v="55"/>
    <x v="24"/>
    <x v="24"/>
    <x v="55"/>
    <s v="10006158"/>
    <s v="8"/>
    <s v="CZ"/>
    <s v="12/10/2019"/>
    <s v="4111010"/>
    <m/>
    <s v="100"/>
    <s v="-756.21"/>
    <s v="FKKSU"/>
    <s v="19344INVO0_A2-0000003"/>
    <s v="19344INVO0"/>
    <s v="A2-0000003"/>
    <n v="-756.21"/>
    <s v=""/>
    <s v=""/>
    <s v=""/>
  </r>
  <r>
    <s v="1300"/>
    <x v="55"/>
    <x v="24"/>
    <x v="24"/>
    <x v="55"/>
    <s v="10006159"/>
    <s v="10"/>
    <s v="CZ"/>
    <s v="12/10/2019"/>
    <s v="4111010"/>
    <m/>
    <s v="100"/>
    <s v="-857.10"/>
    <s v="FKKSU"/>
    <s v="19344INVO0_A3-0000003"/>
    <s v="19344INVO0"/>
    <s v="A3-0000003"/>
    <n v="-857.1"/>
    <s v=""/>
    <s v=""/>
    <s v=""/>
  </r>
  <r>
    <s v="1300"/>
    <x v="55"/>
    <x v="24"/>
    <x v="24"/>
    <x v="55"/>
    <s v="10006159"/>
    <s v="11"/>
    <s v="CZ"/>
    <s v="12/10/2019"/>
    <s v="4111010"/>
    <m/>
    <s v="100"/>
    <s v="-614.35"/>
    <s v="FKKSU"/>
    <s v="19344INVO0_A3-0000003"/>
    <s v="19344INVO0"/>
    <s v="A3-0000003"/>
    <n v="-614.35"/>
    <s v=""/>
    <s v=""/>
    <s v=""/>
  </r>
  <r>
    <s v="1300"/>
    <x v="55"/>
    <x v="24"/>
    <x v="24"/>
    <x v="55"/>
    <s v="10006160"/>
    <s v="10"/>
    <s v="CZ"/>
    <s v="12/10/2019"/>
    <s v="4111010"/>
    <m/>
    <s v="100"/>
    <s v="-738.78"/>
    <s v="FKKSU"/>
    <s v="19344INVO0_A4-0000003"/>
    <s v="19344INVO0"/>
    <s v="A4-0000003"/>
    <n v="-738.78"/>
    <s v=""/>
    <s v=""/>
    <s v=""/>
  </r>
  <r>
    <s v="1300"/>
    <x v="55"/>
    <x v="24"/>
    <x v="24"/>
    <x v="55"/>
    <s v="10006160"/>
    <s v="11"/>
    <s v="CZ"/>
    <s v="12/10/2019"/>
    <s v="4111010"/>
    <m/>
    <s v="100"/>
    <s v="-536.06"/>
    <s v="FKKSU"/>
    <s v="19344INVO0_A4-0000003"/>
    <s v="19344INVO0"/>
    <s v="A4-0000003"/>
    <n v="-536.05999999999995"/>
    <s v=""/>
    <s v=""/>
    <s v=""/>
  </r>
  <r>
    <s v="1300"/>
    <x v="55"/>
    <x v="24"/>
    <x v="24"/>
    <x v="55"/>
    <s v="10006161"/>
    <s v="5"/>
    <s v="CZ"/>
    <s v="12/10/2019"/>
    <s v="4111010"/>
    <m/>
    <s v="100"/>
    <s v="-772.27"/>
    <s v="FKKSU"/>
    <s v="19344INVO0_A5-0000003"/>
    <s v="19344INVO0"/>
    <s v="A5-0000003"/>
    <n v="-772.27"/>
    <s v=""/>
    <s v=""/>
    <s v=""/>
  </r>
  <r>
    <s v="1300"/>
    <x v="55"/>
    <x v="24"/>
    <x v="24"/>
    <x v="55"/>
    <s v="10006161"/>
    <s v="6"/>
    <s v="CZ"/>
    <s v="12/10/2019"/>
    <s v="4111010"/>
    <m/>
    <s v="100"/>
    <s v="-551.04"/>
    <s v="FKKSU"/>
    <s v="19344INVO0_A5-0000003"/>
    <s v="19344INVO0"/>
    <s v="A5-0000003"/>
    <n v="-551.04"/>
    <s v=""/>
    <s v=""/>
    <s v=""/>
  </r>
  <r>
    <s v="1300"/>
    <x v="55"/>
    <x v="24"/>
    <x v="24"/>
    <x v="55"/>
    <s v="10006162"/>
    <s v="13"/>
    <s v="CZ"/>
    <s v="12/10/2019"/>
    <s v="4111010"/>
    <m/>
    <s v="100"/>
    <s v="1.07"/>
    <s v="FKKSU"/>
    <s v="19344INVO0_A6-0000003"/>
    <s v="19344INVO0"/>
    <s v="A6-0000003"/>
    <n v="1.07"/>
    <s v=""/>
    <s v=""/>
    <s v=""/>
  </r>
  <r>
    <s v="1300"/>
    <x v="55"/>
    <x v="24"/>
    <x v="24"/>
    <x v="55"/>
    <s v="10006162"/>
    <s v="5"/>
    <s v="CZ"/>
    <s v="12/10/2019"/>
    <s v="4111010"/>
    <m/>
    <s v="100"/>
    <s v="-1,132.08"/>
    <s v="FKKSU"/>
    <s v="19344INVO0_A6-0000003"/>
    <s v="19344INVO0"/>
    <s v="A6-0000003"/>
    <n v="-1132.08"/>
    <s v=""/>
    <s v=""/>
    <s v=""/>
  </r>
  <r>
    <s v="1300"/>
    <x v="55"/>
    <x v="24"/>
    <x v="24"/>
    <x v="55"/>
    <s v="10006162"/>
    <s v="6"/>
    <s v="CZ"/>
    <s v="12/10/2019"/>
    <s v="4111010"/>
    <m/>
    <s v="100"/>
    <s v="-793.90"/>
    <s v="FKKSU"/>
    <s v="19344INVO0_A6-0000003"/>
    <s v="19344INVO0"/>
    <s v="A6-0000003"/>
    <n v="-793.9"/>
    <s v=""/>
    <s v=""/>
    <s v=""/>
  </r>
  <r>
    <s v="1300"/>
    <x v="55"/>
    <x v="24"/>
    <x v="24"/>
    <x v="55"/>
    <s v="10006163"/>
    <s v="2"/>
    <s v="CZ"/>
    <s v="12/10/2019"/>
    <s v="4111010"/>
    <m/>
    <s v="100"/>
    <s v="-548.92"/>
    <s v="FKKSU"/>
    <s v="19344INVO0_A7-0000003"/>
    <s v="19344INVO0"/>
    <s v="A7-0000003"/>
    <n v="-548.91999999999996"/>
    <s v=""/>
    <s v=""/>
    <s v=""/>
  </r>
  <r>
    <s v="1300"/>
    <x v="55"/>
    <x v="24"/>
    <x v="24"/>
    <x v="55"/>
    <s v="10006163"/>
    <s v="3"/>
    <s v="CZ"/>
    <s v="12/10/2019"/>
    <s v="4111010"/>
    <m/>
    <s v="100"/>
    <s v="-421.26"/>
    <s v="FKKSU"/>
    <s v="19344INVO0_A7-0000003"/>
    <s v="19344INVO0"/>
    <s v="A7-0000003"/>
    <n v="-421.26"/>
    <s v=""/>
    <s v=""/>
    <s v=""/>
  </r>
  <r>
    <s v="1300"/>
    <x v="55"/>
    <x v="24"/>
    <x v="24"/>
    <x v="55"/>
    <s v="10006164"/>
    <s v="6"/>
    <s v="CZ"/>
    <s v="12/10/2019"/>
    <s v="4111010"/>
    <m/>
    <s v="100"/>
    <s v="-1,450.66"/>
    <s v="FKKSU"/>
    <s v="19344INVO0_A8-0000003"/>
    <s v="19344INVO0"/>
    <s v="A8-0000003"/>
    <n v="-1450.66"/>
    <s v=""/>
    <s v=""/>
    <s v=""/>
  </r>
  <r>
    <s v="1300"/>
    <x v="55"/>
    <x v="24"/>
    <x v="24"/>
    <x v="55"/>
    <s v="10006164"/>
    <s v="7"/>
    <s v="CZ"/>
    <s v="12/10/2019"/>
    <s v="4111010"/>
    <m/>
    <s v="100"/>
    <s v="-984.04"/>
    <s v="FKKSU"/>
    <s v="19344INVO0_A8-0000003"/>
    <s v="19344INVO0"/>
    <s v="A8-0000003"/>
    <n v="-984.04"/>
    <s v=""/>
    <s v=""/>
    <s v=""/>
  </r>
  <r>
    <s v="1300"/>
    <x v="55"/>
    <x v="24"/>
    <x v="24"/>
    <x v="55"/>
    <s v="10006164"/>
    <s v="9"/>
    <s v="CZ"/>
    <s v="12/10/2019"/>
    <s v="4111010"/>
    <m/>
    <s v="100"/>
    <s v="0.25"/>
    <s v="FKKSU"/>
    <s v="19344INVO0_A8-0000003"/>
    <s v="19344INVO0"/>
    <s v="A8-0000003"/>
    <n v="0.25"/>
    <s v=""/>
    <s v=""/>
    <s v=""/>
  </r>
  <r>
    <s v="1300"/>
    <x v="55"/>
    <x v="24"/>
    <x v="24"/>
    <x v="55"/>
    <s v="10006165"/>
    <s v="2"/>
    <s v="CZ"/>
    <s v="12/10/2019"/>
    <s v="4111010"/>
    <m/>
    <s v="100"/>
    <s v="-528.47"/>
    <s v="FKKSU"/>
    <s v="19344INVO0_A9-0000003"/>
    <s v="19344INVO0"/>
    <s v="A9-0000003"/>
    <n v="-528.47"/>
    <s v=""/>
    <s v=""/>
    <s v=""/>
  </r>
  <r>
    <s v="1300"/>
    <x v="55"/>
    <x v="24"/>
    <x v="24"/>
    <x v="55"/>
    <s v="10006165"/>
    <s v="3"/>
    <s v="CZ"/>
    <s v="12/10/2019"/>
    <s v="4111010"/>
    <m/>
    <s v="100"/>
    <s v="-771.69"/>
    <s v="FKKSU"/>
    <s v="19344INVO0_A9-0000003"/>
    <s v="19344INVO0"/>
    <s v="A9-0000003"/>
    <n v="-771.69"/>
    <s v=""/>
    <s v=""/>
    <s v=""/>
  </r>
  <r>
    <s v="1300"/>
    <x v="55"/>
    <x v="24"/>
    <x v="24"/>
    <x v="55"/>
    <s v="10006166"/>
    <s v="10"/>
    <s v="CZ"/>
    <s v="12/10/2019"/>
    <s v="4111010"/>
    <m/>
    <s v="100"/>
    <s v="-293.76"/>
    <s v="FKKSU"/>
    <s v="19344INVO0_AA-0000003"/>
    <s v="19344INVO0"/>
    <s v="AA-0000003"/>
    <n v="-293.76"/>
    <s v=""/>
    <s v=""/>
    <s v=""/>
  </r>
  <r>
    <s v="1300"/>
    <x v="55"/>
    <x v="24"/>
    <x v="24"/>
    <x v="55"/>
    <s v="10006166"/>
    <s v="9"/>
    <s v="CZ"/>
    <s v="12/10/2019"/>
    <s v="4111010"/>
    <m/>
    <s v="100"/>
    <s v="-423.92"/>
    <s v="FKKSU"/>
    <s v="19344INVO0_AA-0000003"/>
    <s v="19344INVO0"/>
    <s v="AA-0000003"/>
    <n v="-423.92"/>
    <s v=""/>
    <s v=""/>
    <s v=""/>
  </r>
  <r>
    <s v="1300"/>
    <x v="55"/>
    <x v="24"/>
    <x v="24"/>
    <x v="55"/>
    <s v="10006167"/>
    <s v="11"/>
    <s v="CZ"/>
    <s v="12/10/2019"/>
    <s v="4111010"/>
    <m/>
    <s v="100"/>
    <s v="-602.68"/>
    <s v="FKKSU"/>
    <s v="19344INVO0_AB-0000003"/>
    <s v="19344INVO0"/>
    <s v="AB-0000003"/>
    <n v="-602.67999999999995"/>
    <s v=""/>
    <s v=""/>
    <s v=""/>
  </r>
  <r>
    <s v="1300"/>
    <x v="55"/>
    <x v="24"/>
    <x v="24"/>
    <x v="55"/>
    <s v="10006167"/>
    <s v="16"/>
    <s v="CZ"/>
    <s v="12/10/2019"/>
    <s v="4111010"/>
    <m/>
    <s v="100"/>
    <s v="15.91"/>
    <s v="FKKSU"/>
    <s v="19344INVO0_AB-0000003"/>
    <s v="19344INVO0"/>
    <s v="AB-0000003"/>
    <n v="15.91"/>
    <s v=""/>
    <s v=""/>
    <s v=""/>
  </r>
  <r>
    <s v="1300"/>
    <x v="55"/>
    <x v="24"/>
    <x v="24"/>
    <x v="55"/>
    <s v="10006167"/>
    <s v="17"/>
    <s v="CZ"/>
    <s v="12/10/2019"/>
    <s v="4111010"/>
    <m/>
    <s v="100"/>
    <s v="1.77"/>
    <s v="FKKSU"/>
    <s v="19344INVO0_AB-0000003"/>
    <s v="19344INVO0"/>
    <s v="AB-0000003"/>
    <n v="1.77"/>
    <s v=""/>
    <s v=""/>
    <s v=""/>
  </r>
  <r>
    <s v="1300"/>
    <x v="55"/>
    <x v="24"/>
    <x v="24"/>
    <x v="55"/>
    <s v="10006167"/>
    <s v="7"/>
    <s v="CZ"/>
    <s v="12/10/2019"/>
    <s v="4111010"/>
    <m/>
    <s v="100"/>
    <s v="-879.44"/>
    <s v="FKKSU"/>
    <s v="19344INVO0_AB-0000003"/>
    <s v="19344INVO0"/>
    <s v="AB-0000003"/>
    <n v="-879.44"/>
    <s v=""/>
    <s v=""/>
    <s v=""/>
  </r>
  <r>
    <s v="1300"/>
    <x v="55"/>
    <x v="24"/>
    <x v="24"/>
    <x v="55"/>
    <s v="10006168"/>
    <s v="7"/>
    <s v="CZ"/>
    <s v="12/10/2019"/>
    <s v="4111010"/>
    <m/>
    <s v="100"/>
    <s v="-486.81"/>
    <s v="FKKSU"/>
    <s v="19344INVO0_AC-0000003"/>
    <s v="19344INVO0"/>
    <s v="AC-0000003"/>
    <n v="-486.81"/>
    <s v=""/>
    <s v=""/>
    <s v=""/>
  </r>
  <r>
    <s v="1300"/>
    <x v="55"/>
    <x v="24"/>
    <x v="24"/>
    <x v="55"/>
    <s v="10006168"/>
    <s v="8"/>
    <s v="CZ"/>
    <s v="12/10/2019"/>
    <s v="4111010"/>
    <m/>
    <s v="100"/>
    <s v="-685.47"/>
    <s v="FKKSU"/>
    <s v="19344INVO0_AC-0000003"/>
    <s v="19344INVO0"/>
    <s v="AC-0000003"/>
    <n v="-685.47"/>
    <s v=""/>
    <s v=""/>
    <s v=""/>
  </r>
  <r>
    <s v="1300"/>
    <x v="55"/>
    <x v="24"/>
    <x v="24"/>
    <x v="55"/>
    <s v="10006169"/>
    <s v="3"/>
    <s v="CZ"/>
    <s v="12/10/2019"/>
    <s v="4111010"/>
    <m/>
    <s v="100"/>
    <s v="-989.89"/>
    <s v="FKKSU"/>
    <s v="19344INVO0_AD-0000003"/>
    <s v="19344INVO0"/>
    <s v="AD-0000003"/>
    <n v="-989.89"/>
    <s v=""/>
    <s v=""/>
    <s v=""/>
  </r>
  <r>
    <s v="1300"/>
    <x v="55"/>
    <x v="24"/>
    <x v="24"/>
    <x v="55"/>
    <s v="10006169"/>
    <s v="4"/>
    <s v="CZ"/>
    <s v="12/10/2019"/>
    <s v="4111010"/>
    <m/>
    <s v="100"/>
    <s v="-661.37"/>
    <s v="FKKSU"/>
    <s v="19344INVO0_AD-0000003"/>
    <s v="19344INVO0"/>
    <s v="AD-0000003"/>
    <n v="-661.37"/>
    <s v=""/>
    <s v=""/>
    <s v=""/>
  </r>
  <r>
    <s v="1300"/>
    <x v="55"/>
    <x v="24"/>
    <x v="24"/>
    <x v="55"/>
    <s v="10006169"/>
    <s v="7"/>
    <s v="CZ"/>
    <s v="12/10/2019"/>
    <s v="4111010"/>
    <m/>
    <s v="100"/>
    <s v="0.70"/>
    <s v="FKKSU"/>
    <s v="19344INVO0_AD-0000003"/>
    <s v="19344INVO0"/>
    <s v="AD-0000003"/>
    <n v="0.7"/>
    <s v=""/>
    <s v=""/>
    <s v=""/>
  </r>
  <r>
    <s v="1300"/>
    <x v="55"/>
    <x v="24"/>
    <x v="24"/>
    <x v="55"/>
    <s v="10006170"/>
    <s v="8"/>
    <s v="CZ"/>
    <s v="12/10/2019"/>
    <s v="4111010"/>
    <m/>
    <s v="100"/>
    <s v="-300.67"/>
    <s v="FKKSU"/>
    <s v="19344INVO0_AE-0000003"/>
    <s v="19344INVO0"/>
    <s v="AE-0000003"/>
    <n v="-300.67"/>
    <s v=""/>
    <s v=""/>
    <s v=""/>
  </r>
  <r>
    <s v="1300"/>
    <x v="55"/>
    <x v="24"/>
    <x v="24"/>
    <x v="55"/>
    <s v="10006170"/>
    <s v="9"/>
    <s v="CZ"/>
    <s v="12/10/2019"/>
    <s v="4111010"/>
    <m/>
    <s v="100"/>
    <s v="-211.94"/>
    <s v="FKKSU"/>
    <s v="19344INVO0_AE-0000003"/>
    <s v="19344INVO0"/>
    <s v="AE-0000003"/>
    <n v="-211.94"/>
    <s v=""/>
    <s v=""/>
    <s v=""/>
  </r>
  <r>
    <s v="1300"/>
    <x v="55"/>
    <x v="24"/>
    <x v="24"/>
    <x v="55"/>
    <s v="10006171"/>
    <s v="10"/>
    <s v="CZ"/>
    <s v="12/10/2019"/>
    <s v="4111010"/>
    <m/>
    <s v="100"/>
    <s v="-759.42"/>
    <s v="FKKSU"/>
    <s v="19344INVO0_AF-0000003"/>
    <s v="19344INVO0"/>
    <s v="AF-0000003"/>
    <n v="-759.42"/>
    <s v=""/>
    <s v=""/>
    <s v=""/>
  </r>
  <r>
    <s v="1300"/>
    <x v="55"/>
    <x v="24"/>
    <x v="24"/>
    <x v="55"/>
    <s v="10006171"/>
    <s v="9"/>
    <s v="CZ"/>
    <s v="12/10/2019"/>
    <s v="4111010"/>
    <m/>
    <s v="100"/>
    <s v="-1,112.00"/>
    <s v="FKKSU"/>
    <s v="19344INVO0_AF-0000003"/>
    <s v="19344INVO0"/>
    <s v="AF-0000003"/>
    <n v="-1112"/>
    <s v=""/>
    <s v=""/>
    <s v=""/>
  </r>
  <r>
    <s v="1300"/>
    <x v="55"/>
    <x v="24"/>
    <x v="24"/>
    <x v="55"/>
    <s v="10006172"/>
    <s v="1"/>
    <s v="CZ"/>
    <s v="12/10/2019"/>
    <s v="4111010"/>
    <m/>
    <s v="100"/>
    <s v="-1,291.74"/>
    <s v="FKKSU"/>
    <s v="19344INVO0_AG-0000003"/>
    <s v="19344INVO0"/>
    <s v="AG-0000003"/>
    <n v="-1291.74"/>
    <s v=""/>
    <s v=""/>
    <s v=""/>
  </r>
  <r>
    <s v="1300"/>
    <x v="55"/>
    <x v="24"/>
    <x v="24"/>
    <x v="55"/>
    <s v="10006172"/>
    <s v="11"/>
    <s v="CZ"/>
    <s v="12/10/2019"/>
    <s v="4111010"/>
    <m/>
    <s v="100"/>
    <s v="11.63"/>
    <s v="FKKSU"/>
    <s v="19344INVO0_AG-0000003"/>
    <s v="19344INVO0"/>
    <s v="AG-0000003"/>
    <n v="11.63"/>
    <s v=""/>
    <s v=""/>
    <s v=""/>
  </r>
  <r>
    <s v="1300"/>
    <x v="55"/>
    <x v="24"/>
    <x v="24"/>
    <x v="55"/>
    <s v="10006172"/>
    <s v="16"/>
    <s v="CZ"/>
    <s v="12/10/2019"/>
    <s v="4111010"/>
    <m/>
    <s v="100"/>
    <s v="-876.58"/>
    <s v="FKKSU"/>
    <s v="19344INVO0_AG-0000003"/>
    <s v="19344INVO0"/>
    <s v="AG-0000003"/>
    <n v="-876.58"/>
    <s v=""/>
    <s v=""/>
    <s v=""/>
  </r>
  <r>
    <s v="1300"/>
    <x v="55"/>
    <x v="24"/>
    <x v="24"/>
    <x v="55"/>
    <s v="10006173"/>
    <s v="8"/>
    <s v="CZ"/>
    <s v="12/10/2019"/>
    <s v="4111010"/>
    <m/>
    <s v="100"/>
    <s v="-515.99"/>
    <s v="FKKSU"/>
    <s v="19344INVO0_AH-0000003"/>
    <s v="19344INVO0"/>
    <s v="AH-0000003"/>
    <n v="-515.99"/>
    <s v=""/>
    <s v=""/>
    <s v=""/>
  </r>
  <r>
    <s v="1300"/>
    <x v="55"/>
    <x v="24"/>
    <x v="24"/>
    <x v="55"/>
    <s v="10006173"/>
    <s v="9"/>
    <s v="CZ"/>
    <s v="12/10/2019"/>
    <s v="4111010"/>
    <m/>
    <s v="100"/>
    <s v="-652.74"/>
    <s v="FKKSU"/>
    <s v="19344INVO0_AH-0000003"/>
    <s v="19344INVO0"/>
    <s v="AH-0000003"/>
    <n v="-652.74"/>
    <s v=""/>
    <s v=""/>
    <s v=""/>
  </r>
  <r>
    <s v="1300"/>
    <x v="55"/>
    <x v="24"/>
    <x v="24"/>
    <x v="55"/>
    <s v="10006174"/>
    <s v="13"/>
    <s v="CZ"/>
    <s v="12/10/2019"/>
    <s v="4111010"/>
    <m/>
    <s v="100"/>
    <s v="5.12"/>
    <s v="FKKSU"/>
    <s v="19344INVO0_AI-0000003"/>
    <s v="19344INVO0"/>
    <s v="AI-0000003"/>
    <n v="5.12"/>
    <s v=""/>
    <s v=""/>
    <s v=""/>
  </r>
  <r>
    <s v="1300"/>
    <x v="55"/>
    <x v="24"/>
    <x v="24"/>
    <x v="55"/>
    <s v="10006174"/>
    <s v="2"/>
    <s v="CZ"/>
    <s v="12/10/2019"/>
    <s v="4111010"/>
    <m/>
    <s v="100"/>
    <s v="-527.75"/>
    <s v="FKKSU"/>
    <s v="19344INVO0_AI-0000003"/>
    <s v="19344INVO0"/>
    <s v="AI-0000003"/>
    <n v="-527.75"/>
    <s v=""/>
    <s v=""/>
    <s v=""/>
  </r>
  <r>
    <s v="1300"/>
    <x v="55"/>
    <x v="24"/>
    <x v="24"/>
    <x v="55"/>
    <s v="10006174"/>
    <s v="3"/>
    <s v="CZ"/>
    <s v="12/10/2019"/>
    <s v="4111010"/>
    <m/>
    <s v="100"/>
    <s v="-745.49"/>
    <s v="FKKSU"/>
    <s v="19344INVO0_AI-0000003"/>
    <s v="19344INVO0"/>
    <s v="AI-0000003"/>
    <n v="-745.49"/>
    <s v=""/>
    <s v=""/>
    <s v=""/>
  </r>
  <r>
    <s v="1300"/>
    <x v="55"/>
    <x v="24"/>
    <x v="24"/>
    <x v="55"/>
    <s v="10006175"/>
    <s v="10"/>
    <s v="CZ"/>
    <s v="12/10/2019"/>
    <s v="4111010"/>
    <m/>
    <s v="100"/>
    <s v="-1,326.93"/>
    <s v="FKKSU"/>
    <s v="19344INVO0_AJ-0000003"/>
    <s v="19344INVO0"/>
    <s v="AJ-0000003"/>
    <n v="-1326.93"/>
    <s v=""/>
    <s v=""/>
    <s v=""/>
  </r>
  <r>
    <s v="1300"/>
    <x v="55"/>
    <x v="24"/>
    <x v="24"/>
    <x v="55"/>
    <s v="10006175"/>
    <s v="18"/>
    <s v="CZ"/>
    <s v="12/10/2019"/>
    <s v="4111010"/>
    <m/>
    <s v="100"/>
    <s v="15.62"/>
    <s v="FKKSU"/>
    <s v="19344INVO0_AJ-0000003"/>
    <s v="19344INVO0"/>
    <s v="AJ-0000003"/>
    <n v="15.62"/>
    <s v=""/>
    <s v=""/>
    <s v=""/>
  </r>
  <r>
    <s v="1300"/>
    <x v="55"/>
    <x v="24"/>
    <x v="24"/>
    <x v="55"/>
    <s v="10006175"/>
    <s v="19"/>
    <s v="CZ"/>
    <s v="12/10/2019"/>
    <s v="4111010"/>
    <m/>
    <s v="100"/>
    <s v="0.47"/>
    <s v="FKKSU"/>
    <s v="19344INVO0_AJ-0000003"/>
    <s v="19344INVO0"/>
    <s v="AJ-0000003"/>
    <n v="0.47"/>
    <s v=""/>
    <s v=""/>
    <s v=""/>
  </r>
  <r>
    <s v="1300"/>
    <x v="55"/>
    <x v="24"/>
    <x v="24"/>
    <x v="55"/>
    <s v="10006175"/>
    <s v="9"/>
    <s v="CZ"/>
    <s v="12/10/2019"/>
    <s v="4111010"/>
    <m/>
    <s v="100"/>
    <s v="-1,966.88"/>
    <s v="FKKSU"/>
    <s v="19344INVO0_AJ-0000003"/>
    <s v="19344INVO0"/>
    <s v="AJ-0000003"/>
    <n v="-1966.88"/>
    <s v=""/>
    <s v=""/>
    <s v=""/>
  </r>
  <r>
    <s v="1300"/>
    <x v="55"/>
    <x v="24"/>
    <x v="24"/>
    <x v="55"/>
    <s v="10006176"/>
    <s v="7"/>
    <s v="CZ"/>
    <s v="12/10/2019"/>
    <s v="4111010"/>
    <m/>
    <s v="100"/>
    <s v="-504.01"/>
    <s v="FKKSU"/>
    <s v="19344INVO0_AK-0000003"/>
    <s v="19344INVO0"/>
    <s v="AK-0000003"/>
    <n v="-504.01"/>
    <s v=""/>
    <s v=""/>
    <s v=""/>
  </r>
  <r>
    <s v="1300"/>
    <x v="55"/>
    <x v="24"/>
    <x v="24"/>
    <x v="55"/>
    <s v="10006176"/>
    <s v="8"/>
    <s v="CZ"/>
    <s v="12/10/2019"/>
    <s v="4111010"/>
    <m/>
    <s v="100"/>
    <s v="-354.70"/>
    <s v="FKKSU"/>
    <s v="19344INVO0_AK-0000003"/>
    <s v="19344INVO0"/>
    <s v="AK-0000003"/>
    <n v="-354.7"/>
    <s v=""/>
    <s v=""/>
    <s v=""/>
  </r>
  <r>
    <s v="1300"/>
    <x v="55"/>
    <x v="24"/>
    <x v="24"/>
    <x v="55"/>
    <s v="10006177"/>
    <s v="4"/>
    <s v="CZ"/>
    <s v="12/10/2019"/>
    <s v="4111010"/>
    <m/>
    <s v="100"/>
    <s v="-451.11"/>
    <s v="FKKSU"/>
    <s v="19344INVO0_AL-0000003"/>
    <s v="19344INVO0"/>
    <s v="AL-0000003"/>
    <n v="-451.11"/>
    <s v=""/>
    <s v=""/>
    <s v=""/>
  </r>
  <r>
    <s v="1300"/>
    <x v="55"/>
    <x v="24"/>
    <x v="24"/>
    <x v="55"/>
    <s v="10006177"/>
    <s v="5"/>
    <s v="CZ"/>
    <s v="12/10/2019"/>
    <s v="4111010"/>
    <m/>
    <s v="100"/>
    <s v="-314.05"/>
    <s v="FKKSU"/>
    <s v="19344INVO0_AL-0000003"/>
    <s v="19344INVO0"/>
    <s v="AL-0000003"/>
    <n v="-314.05"/>
    <s v=""/>
    <s v=""/>
    <s v=""/>
  </r>
  <r>
    <s v="1300"/>
    <x v="55"/>
    <x v="24"/>
    <x v="24"/>
    <x v="55"/>
    <s v="10006178"/>
    <s v="10"/>
    <s v="CZ"/>
    <s v="12/10/2019"/>
    <s v="4111010"/>
    <m/>
    <s v="100"/>
    <s v="-1,105.96"/>
    <s v="FKKSU"/>
    <s v="19344INVO0_AM-0000003"/>
    <s v="19344INVO0"/>
    <s v="AM-0000003"/>
    <n v="-1105.96"/>
    <s v=""/>
    <s v=""/>
    <s v=""/>
  </r>
  <r>
    <s v="1300"/>
    <x v="55"/>
    <x v="24"/>
    <x v="24"/>
    <x v="55"/>
    <s v="10006178"/>
    <s v="11"/>
    <s v="CZ"/>
    <s v="12/10/2019"/>
    <s v="4111010"/>
    <m/>
    <s v="100"/>
    <s v="-734.15"/>
    <s v="FKKSU"/>
    <s v="19344INVO0_AM-0000003"/>
    <s v="19344INVO0"/>
    <s v="AM-0000003"/>
    <n v="-734.15"/>
    <s v=""/>
    <s v=""/>
    <s v=""/>
  </r>
  <r>
    <s v="1300"/>
    <x v="55"/>
    <x v="24"/>
    <x v="24"/>
    <x v="55"/>
    <s v="10006179"/>
    <s v="2"/>
    <s v="CZ"/>
    <s v="12/10/2019"/>
    <s v="4111010"/>
    <m/>
    <s v="100"/>
    <s v="-307.04"/>
    <s v="FKKSU"/>
    <s v="19344INVO0_AN-0000003"/>
    <s v="19344INVO0"/>
    <s v="AN-0000003"/>
    <n v="-307.04000000000002"/>
    <s v=""/>
    <s v=""/>
    <s v=""/>
  </r>
  <r>
    <s v="1300"/>
    <x v="55"/>
    <x v="24"/>
    <x v="24"/>
    <x v="55"/>
    <s v="10006179"/>
    <s v="3"/>
    <s v="CZ"/>
    <s v="12/10/2019"/>
    <s v="4111010"/>
    <m/>
    <s v="100"/>
    <s v="-237.55"/>
    <s v="FKKSU"/>
    <s v="19344INVO0_AN-0000003"/>
    <s v="19344INVO0"/>
    <s v="AN-0000003"/>
    <n v="-237.55"/>
    <s v=""/>
    <s v=""/>
    <s v=""/>
  </r>
  <r>
    <s v="1300"/>
    <x v="55"/>
    <x v="24"/>
    <x v="24"/>
    <x v="55"/>
    <s v="10006180"/>
    <s v="1"/>
    <s v="CZ"/>
    <s v="12/10/2019"/>
    <s v="4111010"/>
    <m/>
    <s v="100"/>
    <s v="3.99"/>
    <s v="FKKSU"/>
    <s v="19344INVO0_AO-0000003"/>
    <s v="19344INVO0"/>
    <s v="AO-0000003"/>
    <n v="3.99"/>
    <s v=""/>
    <s v=""/>
    <s v=""/>
  </r>
  <r>
    <s v="1300"/>
    <x v="55"/>
    <x v="24"/>
    <x v="24"/>
    <x v="55"/>
    <s v="10006180"/>
    <s v="4"/>
    <s v="CZ"/>
    <s v="12/10/2019"/>
    <s v="4111010"/>
    <m/>
    <s v="100"/>
    <s v="-2,200.63"/>
    <s v="FKKSU"/>
    <s v="19344INVO0_AO-0000003"/>
    <s v="19344INVO0"/>
    <s v="AO-0000003"/>
    <n v="-2200.63"/>
    <s v=""/>
    <s v=""/>
    <s v=""/>
  </r>
  <r>
    <s v="1300"/>
    <x v="55"/>
    <x v="24"/>
    <x v="24"/>
    <x v="55"/>
    <s v="10006180"/>
    <s v="5"/>
    <s v="CZ"/>
    <s v="12/10/2019"/>
    <s v="4111010"/>
    <m/>
    <s v="100"/>
    <s v="-1,475.45"/>
    <s v="FKKSU"/>
    <s v="19344INVO0_AO-0000003"/>
    <s v="19344INVO0"/>
    <s v="AO-0000003"/>
    <n v="-1475.45"/>
    <s v=""/>
    <s v=""/>
    <s v=""/>
  </r>
  <r>
    <s v="1300"/>
    <x v="55"/>
    <x v="24"/>
    <x v="24"/>
    <x v="55"/>
    <s v="10006181"/>
    <s v="8"/>
    <s v="CZ"/>
    <s v="12/10/2019"/>
    <s v="4111010"/>
    <m/>
    <s v="100"/>
    <s v="-933.46"/>
    <s v="FKKSU"/>
    <s v="19344INVO0_AP-0000003"/>
    <s v="19344INVO0"/>
    <s v="AP-0000003"/>
    <n v="-933.46"/>
    <s v=""/>
    <s v=""/>
    <s v=""/>
  </r>
  <r>
    <s v="1300"/>
    <x v="55"/>
    <x v="24"/>
    <x v="24"/>
    <x v="55"/>
    <s v="10006181"/>
    <s v="9"/>
    <s v="CZ"/>
    <s v="12/10/2019"/>
    <s v="4111010"/>
    <m/>
    <s v="100"/>
    <s v="-628.63"/>
    <s v="FKKSU"/>
    <s v="19344INVO0_AP-0000003"/>
    <s v="19344INVO0"/>
    <s v="AP-0000003"/>
    <n v="-628.63"/>
    <s v=""/>
    <s v=""/>
    <s v=""/>
  </r>
  <r>
    <s v="1300"/>
    <x v="55"/>
    <x v="24"/>
    <x v="24"/>
    <x v="55"/>
    <s v="10006182"/>
    <s v="2"/>
    <s v="CZ"/>
    <s v="12/10/2019"/>
    <s v="4111010"/>
    <m/>
    <s v="100"/>
    <s v="-342.82"/>
    <s v="FKKSU"/>
    <s v="19344INVO0_AQ-0000003"/>
    <s v="19344INVO0"/>
    <s v="AQ-0000003"/>
    <n v="-342.82"/>
    <s v=""/>
    <s v=""/>
    <s v=""/>
  </r>
  <r>
    <s v="1300"/>
    <x v="55"/>
    <x v="24"/>
    <x v="24"/>
    <x v="55"/>
    <s v="10006182"/>
    <s v="3"/>
    <s v="CZ"/>
    <s v="12/10/2019"/>
    <s v="4111010"/>
    <m/>
    <s v="100"/>
    <s v="-479.07"/>
    <s v="FKKSU"/>
    <s v="19344INVO0_AQ-0000003"/>
    <s v="19344INVO0"/>
    <s v="AQ-0000003"/>
    <n v="-479.07"/>
    <s v=""/>
    <s v=""/>
    <s v=""/>
  </r>
  <r>
    <s v="1300"/>
    <x v="55"/>
    <x v="24"/>
    <x v="24"/>
    <x v="55"/>
    <s v="10006183"/>
    <s v="12"/>
    <s v="CZ"/>
    <s v="12/10/2019"/>
    <s v="4111010"/>
    <m/>
    <s v="100"/>
    <s v="19.68"/>
    <s v="FKKSU"/>
    <s v="19344INVO0_AR-0000003"/>
    <s v="19344INVO0"/>
    <s v="AR-0000003"/>
    <n v="19.68"/>
    <s v=""/>
    <s v=""/>
    <s v=""/>
  </r>
  <r>
    <s v="1300"/>
    <x v="55"/>
    <x v="24"/>
    <x v="24"/>
    <x v="55"/>
    <s v="10006183"/>
    <s v="2"/>
    <s v="CZ"/>
    <s v="12/10/2019"/>
    <s v="4111010"/>
    <m/>
    <s v="100"/>
    <s v="-905.97"/>
    <s v="FKKSU"/>
    <s v="19344INVO0_AR-0000003"/>
    <s v="19344INVO0"/>
    <s v="AR-0000003"/>
    <n v="-905.97"/>
    <s v=""/>
    <s v=""/>
    <s v=""/>
  </r>
  <r>
    <s v="1300"/>
    <x v="55"/>
    <x v="24"/>
    <x v="24"/>
    <x v="55"/>
    <s v="10006183"/>
    <s v="3"/>
    <s v="CZ"/>
    <s v="12/10/2019"/>
    <s v="4111010"/>
    <m/>
    <s v="100"/>
    <s v="-641.51"/>
    <s v="FKKSU"/>
    <s v="19344INVO0_AR-0000003"/>
    <s v="19344INVO0"/>
    <s v="AR-0000003"/>
    <n v="-641.51"/>
    <s v=""/>
    <s v=""/>
    <s v=""/>
  </r>
  <r>
    <s v="1300"/>
    <x v="55"/>
    <x v="24"/>
    <x v="24"/>
    <x v="55"/>
    <s v="10006184"/>
    <s v="4"/>
    <s v="CZ"/>
    <s v="12/10/2019"/>
    <s v="4111010"/>
    <m/>
    <s v="100"/>
    <s v="-1,257.95"/>
    <s v="FKKSU"/>
    <s v="19344INVO0_AS-0000003"/>
    <s v="19344INVO0"/>
    <s v="AS-0000003"/>
    <n v="-1257.95"/>
    <s v=""/>
    <s v=""/>
    <s v=""/>
  </r>
  <r>
    <s v="1300"/>
    <x v="55"/>
    <x v="24"/>
    <x v="24"/>
    <x v="55"/>
    <s v="10006184"/>
    <s v="5"/>
    <s v="CZ"/>
    <s v="12/10/2019"/>
    <s v="4111010"/>
    <m/>
    <s v="100"/>
    <s v="-882.26"/>
    <s v="FKKSU"/>
    <s v="19344INVO0_AS-0000003"/>
    <s v="19344INVO0"/>
    <s v="AS-0000003"/>
    <n v="-882.26"/>
    <s v=""/>
    <s v=""/>
    <s v=""/>
  </r>
  <r>
    <s v="1300"/>
    <x v="55"/>
    <x v="24"/>
    <x v="24"/>
    <x v="55"/>
    <s v="10006185"/>
    <s v="4"/>
    <s v="CZ"/>
    <s v="12/10/2019"/>
    <s v="4111010"/>
    <m/>
    <s v="100"/>
    <s v="-1,072.95"/>
    <s v="FKKSU"/>
    <s v="19344INVO0_AT-0000003"/>
    <s v="19344INVO0"/>
    <s v="AT-0000003"/>
    <n v="-1072.95"/>
    <s v=""/>
    <s v=""/>
    <s v=""/>
  </r>
  <r>
    <s v="1300"/>
    <x v="55"/>
    <x v="24"/>
    <x v="24"/>
    <x v="55"/>
    <s v="10006185"/>
    <s v="5"/>
    <s v="CZ"/>
    <s v="12/10/2019"/>
    <s v="4111010"/>
    <m/>
    <s v="100"/>
    <s v="-1,530.43"/>
    <s v="FKKSU"/>
    <s v="19344INVO0_AT-0000003"/>
    <s v="19344INVO0"/>
    <s v="AT-0000003"/>
    <n v="-1530.43"/>
    <s v=""/>
    <s v=""/>
    <s v=""/>
  </r>
  <r>
    <s v="1300"/>
    <x v="55"/>
    <x v="24"/>
    <x v="24"/>
    <x v="55"/>
    <s v="10006186"/>
    <s v="10"/>
    <s v="CZ"/>
    <s v="12/10/2019"/>
    <s v="4111010"/>
    <m/>
    <s v="100"/>
    <s v="-1,078.98"/>
    <s v="FKKSU"/>
    <s v="19344INVO0_AU-0000003"/>
    <s v="19344INVO0"/>
    <s v="AU-0000003"/>
    <n v="-1078.98"/>
    <s v=""/>
    <s v=""/>
    <s v=""/>
  </r>
  <r>
    <s v="1300"/>
    <x v="55"/>
    <x v="24"/>
    <x v="24"/>
    <x v="55"/>
    <s v="10006186"/>
    <s v="9"/>
    <s v="CZ"/>
    <s v="12/10/2019"/>
    <s v="4111010"/>
    <m/>
    <s v="100"/>
    <s v="-1,709.89"/>
    <s v="FKKSU"/>
    <s v="19344INVO0_AU-0000003"/>
    <s v="19344INVO0"/>
    <s v="AU-0000003"/>
    <n v="-1709.89"/>
    <s v=""/>
    <s v=""/>
    <s v=""/>
  </r>
  <r>
    <s v="1300"/>
    <x v="55"/>
    <x v="24"/>
    <x v="24"/>
    <x v="55"/>
    <s v="10006187"/>
    <s v="4"/>
    <s v="CZ"/>
    <s v="12/10/2019"/>
    <s v="4111010"/>
    <m/>
    <s v="100"/>
    <s v="-1,116.62"/>
    <s v="FKKSU"/>
    <s v="19344INVO0_AV-0000003"/>
    <s v="19344INVO0"/>
    <s v="AV-0000003"/>
    <n v="-1116.6199999999999"/>
    <s v=""/>
    <s v=""/>
    <s v=""/>
  </r>
  <r>
    <s v="1300"/>
    <x v="55"/>
    <x v="24"/>
    <x v="24"/>
    <x v="55"/>
    <s v="10006187"/>
    <s v="5"/>
    <s v="CZ"/>
    <s v="12/10/2019"/>
    <s v="4111010"/>
    <m/>
    <s v="100"/>
    <s v="-754.32"/>
    <s v="FKKSU"/>
    <s v="19344INVO0_AV-0000003"/>
    <s v="19344INVO0"/>
    <s v="AV-0000003"/>
    <n v="-754.32"/>
    <s v=""/>
    <s v=""/>
    <s v=""/>
  </r>
  <r>
    <s v="1300"/>
    <x v="55"/>
    <x v="24"/>
    <x v="24"/>
    <x v="55"/>
    <s v="10006188"/>
    <s v="4"/>
    <s v="CZ"/>
    <s v="12/10/2019"/>
    <s v="4111010"/>
    <m/>
    <s v="100"/>
    <s v="-497.58"/>
    <s v="FKKSU"/>
    <s v="19344INVO0_AW-0000003"/>
    <s v="19344INVO0"/>
    <s v="AW-0000003"/>
    <n v="-497.58"/>
    <s v=""/>
    <s v=""/>
    <s v=""/>
  </r>
  <r>
    <s v="1300"/>
    <x v="55"/>
    <x v="24"/>
    <x v="24"/>
    <x v="55"/>
    <s v="10006188"/>
    <s v="5"/>
    <s v="CZ"/>
    <s v="12/10/2019"/>
    <s v="4111010"/>
    <m/>
    <s v="100"/>
    <s v="-374.14"/>
    <s v="FKKSU"/>
    <s v="19344INVO0_AW-0000003"/>
    <s v="19344INVO0"/>
    <s v="AW-0000003"/>
    <n v="-374.14"/>
    <s v=""/>
    <s v=""/>
    <s v=""/>
  </r>
  <r>
    <s v="1300"/>
    <x v="55"/>
    <x v="24"/>
    <x v="24"/>
    <x v="55"/>
    <s v="10006189"/>
    <s v="10"/>
    <s v="CZ"/>
    <s v="12/10/2019"/>
    <s v="4111010"/>
    <m/>
    <s v="100"/>
    <s v="-1,989.89"/>
    <s v="FKKSU"/>
    <s v="19344INVO0_AX-0000003"/>
    <s v="19344INVO0"/>
    <s v="AX-0000003"/>
    <n v="-1989.89"/>
    <s v=""/>
    <s v=""/>
    <s v=""/>
  </r>
  <r>
    <s v="1300"/>
    <x v="55"/>
    <x v="24"/>
    <x v="24"/>
    <x v="55"/>
    <s v="10006189"/>
    <s v="9"/>
    <s v="CZ"/>
    <s v="12/10/2019"/>
    <s v="4111010"/>
    <m/>
    <s v="100"/>
    <s v="-3,063.25"/>
    <s v="FKKSU"/>
    <s v="19344INVO0_AX-0000003"/>
    <s v="19344INVO0"/>
    <s v="AX-0000003"/>
    <n v="-3063.25"/>
    <s v=""/>
    <s v=""/>
    <s v=""/>
  </r>
  <r>
    <s v="1300"/>
    <x v="55"/>
    <x v="24"/>
    <x v="24"/>
    <x v="55"/>
    <s v="10006190"/>
    <s v="10"/>
    <s v="CZ"/>
    <s v="12/10/2019"/>
    <s v="4111010"/>
    <m/>
    <s v="100"/>
    <s v="8.05"/>
    <s v="FKKSU"/>
    <s v="19344INVO0_AY-0000003"/>
    <s v="19344INVO0"/>
    <s v="AY-0000003"/>
    <n v="8.0500000000000007"/>
    <s v=""/>
    <s v=""/>
    <s v=""/>
  </r>
  <r>
    <s v="1300"/>
    <x v="55"/>
    <x v="24"/>
    <x v="24"/>
    <x v="55"/>
    <s v="10006190"/>
    <s v="15"/>
    <s v="CZ"/>
    <s v="12/10/2019"/>
    <s v="4111010"/>
    <m/>
    <s v="100"/>
    <s v="-1,917.24"/>
    <s v="FKKSU"/>
    <s v="19344INVO0_AY-0000003"/>
    <s v="19344INVO0"/>
    <s v="AY-0000003"/>
    <n v="-1917.24"/>
    <s v=""/>
    <s v=""/>
    <s v=""/>
  </r>
  <r>
    <s v="1300"/>
    <x v="55"/>
    <x v="24"/>
    <x v="24"/>
    <x v="55"/>
    <s v="10006190"/>
    <s v="16"/>
    <s v="CZ"/>
    <s v="12/10/2019"/>
    <s v="4111010"/>
    <m/>
    <s v="100"/>
    <s v="-1,306.99"/>
    <s v="FKKSU"/>
    <s v="19344INVO0_AY-0000003"/>
    <s v="19344INVO0"/>
    <s v="AY-0000003"/>
    <n v="-1306.99"/>
    <s v=""/>
    <s v=""/>
    <s v=""/>
  </r>
  <r>
    <s v="1300"/>
    <x v="55"/>
    <x v="24"/>
    <x v="24"/>
    <x v="55"/>
    <s v="10006191"/>
    <s v="10"/>
    <s v="CZ"/>
    <s v="12/10/2019"/>
    <s v="4111010"/>
    <m/>
    <s v="100"/>
    <s v="-471.28"/>
    <s v="FKKSU"/>
    <s v="19344INVO0_AZ-0000003"/>
    <s v="19344INVO0"/>
    <s v="AZ-0000003"/>
    <n v="-471.28"/>
    <s v=""/>
    <s v=""/>
    <s v=""/>
  </r>
  <r>
    <s v="1300"/>
    <x v="55"/>
    <x v="24"/>
    <x v="24"/>
    <x v="55"/>
    <s v="10006191"/>
    <s v="9"/>
    <s v="CZ"/>
    <s v="12/10/2019"/>
    <s v="4111010"/>
    <m/>
    <s v="100"/>
    <s v="-637.29"/>
    <s v="FKKSU"/>
    <s v="19344INVO0_AZ-0000003"/>
    <s v="19344INVO0"/>
    <s v="AZ-0000003"/>
    <n v="-637.29"/>
    <s v=""/>
    <s v=""/>
    <s v=""/>
  </r>
  <r>
    <s v="1300"/>
    <x v="55"/>
    <x v="24"/>
    <x v="24"/>
    <x v="55"/>
    <s v="10006192"/>
    <s v="12"/>
    <s v="CZ"/>
    <s v="12/10/2019"/>
    <s v="4111010"/>
    <m/>
    <s v="100"/>
    <s v="-1,019.49"/>
    <s v="FKKSU"/>
    <s v="19344INVO0_BA-0000003"/>
    <s v="19344INVO0"/>
    <s v="BA-0000003"/>
    <n v="-1019.49"/>
    <s v=""/>
    <s v=""/>
    <s v=""/>
  </r>
  <r>
    <s v="1300"/>
    <x v="55"/>
    <x v="24"/>
    <x v="24"/>
    <x v="55"/>
    <s v="10006192"/>
    <s v="13"/>
    <s v="CZ"/>
    <s v="12/10/2019"/>
    <s v="4111010"/>
    <m/>
    <s v="100"/>
    <s v="-1,502.70"/>
    <s v="FKKSU"/>
    <s v="19344INVO0_BA-0000003"/>
    <s v="19344INVO0"/>
    <s v="BA-0000003"/>
    <n v="-1502.7"/>
    <s v=""/>
    <s v=""/>
    <s v=""/>
  </r>
  <r>
    <s v="1300"/>
    <x v="55"/>
    <x v="24"/>
    <x v="24"/>
    <x v="55"/>
    <s v="10006192"/>
    <s v="3"/>
    <s v="CZ"/>
    <s v="12/10/2019"/>
    <s v="4111010"/>
    <m/>
    <s v="100"/>
    <s v="4.39"/>
    <s v="FKKSU"/>
    <s v="19344INVO0_BA-0000003"/>
    <s v="19344INVO0"/>
    <s v="BA-0000003"/>
    <n v="4.3899999999999997"/>
    <s v=""/>
    <s v=""/>
    <s v=""/>
  </r>
  <r>
    <s v="1300"/>
    <x v="55"/>
    <x v="24"/>
    <x v="24"/>
    <x v="55"/>
    <s v="10006193"/>
    <s v="10"/>
    <s v="CZ"/>
    <s v="12/10/2019"/>
    <s v="4111010"/>
    <m/>
    <s v="100"/>
    <s v="-190.65"/>
    <s v="FKKSU"/>
    <s v="19344INVO0_BB-0000003"/>
    <s v="19344INVO0"/>
    <s v="BB-0000003"/>
    <n v="-190.65"/>
    <s v=""/>
    <s v=""/>
    <s v=""/>
  </r>
  <r>
    <s v="1300"/>
    <x v="55"/>
    <x v="24"/>
    <x v="24"/>
    <x v="55"/>
    <s v="10006193"/>
    <s v="11"/>
    <s v="CZ"/>
    <s v="12/10/2019"/>
    <s v="4111010"/>
    <m/>
    <s v="100"/>
    <s v="-158.99"/>
    <s v="FKKSU"/>
    <s v="19344INVO0_BB-0000003"/>
    <s v="19344INVO0"/>
    <s v="BB-0000003"/>
    <n v="-158.99"/>
    <s v=""/>
    <s v=""/>
    <s v=""/>
  </r>
  <r>
    <s v="1300"/>
    <x v="55"/>
    <x v="24"/>
    <x v="24"/>
    <x v="55"/>
    <s v="10006194"/>
    <s v="12"/>
    <s v="CZ"/>
    <s v="12/10/2019"/>
    <s v="4111010"/>
    <m/>
    <s v="100"/>
    <s v="6.95"/>
    <s v="FKKSU"/>
    <s v="19344INVO0_BC-0000003"/>
    <s v="19344INVO0"/>
    <s v="BC-0000003"/>
    <n v="6.95"/>
    <s v=""/>
    <s v=""/>
    <s v=""/>
  </r>
  <r>
    <s v="1300"/>
    <x v="55"/>
    <x v="24"/>
    <x v="24"/>
    <x v="55"/>
    <s v="10006194"/>
    <s v="4"/>
    <s v="CZ"/>
    <s v="12/10/2019"/>
    <s v="4111010"/>
    <m/>
    <s v="100"/>
    <s v="-1,661.41"/>
    <s v="FKKSU"/>
    <s v="19344INVO0_BC-0000003"/>
    <s v="19344INVO0"/>
    <s v="BC-0000003"/>
    <n v="-1661.41"/>
    <s v=""/>
    <s v=""/>
    <s v=""/>
  </r>
  <r>
    <s v="1300"/>
    <x v="55"/>
    <x v="24"/>
    <x v="24"/>
    <x v="55"/>
    <s v="10006194"/>
    <s v="5"/>
    <s v="CZ"/>
    <s v="12/10/2019"/>
    <s v="4111010"/>
    <m/>
    <s v="100"/>
    <s v="-1,102.21"/>
    <s v="FKKSU"/>
    <s v="19344INVO0_BC-0000003"/>
    <s v="19344INVO0"/>
    <s v="BC-0000003"/>
    <n v="-1102.21"/>
    <s v=""/>
    <s v=""/>
    <s v=""/>
  </r>
  <r>
    <s v="1300"/>
    <x v="55"/>
    <x v="24"/>
    <x v="24"/>
    <x v="55"/>
    <s v="10006195"/>
    <s v="11"/>
    <s v="CZ"/>
    <s v="12/10/2019"/>
    <s v="4111010"/>
    <m/>
    <s v="100"/>
    <s v="12.80"/>
    <s v="FKKSU"/>
    <s v="19344INVO0_BD-0000003"/>
    <s v="19344INVO0"/>
    <s v="BD-0000003"/>
    <n v="12.8"/>
    <s v=""/>
    <s v=""/>
    <s v=""/>
  </r>
  <r>
    <s v="1300"/>
    <x v="55"/>
    <x v="24"/>
    <x v="24"/>
    <x v="55"/>
    <s v="10006195"/>
    <s v="16"/>
    <s v="CZ"/>
    <s v="12/10/2019"/>
    <s v="4111010"/>
    <m/>
    <s v="100"/>
    <s v="-419.59"/>
    <s v="FKKSU"/>
    <s v="19344INVO0_BD-0000003"/>
    <s v="19344INVO0"/>
    <s v="BD-0000003"/>
    <n v="-419.59"/>
    <s v=""/>
    <s v=""/>
    <s v=""/>
  </r>
  <r>
    <s v="1300"/>
    <x v="55"/>
    <x v="24"/>
    <x v="24"/>
    <x v="55"/>
    <s v="10006195"/>
    <s v="17"/>
    <s v="CZ"/>
    <s v="12/10/2019"/>
    <s v="4111010"/>
    <m/>
    <s v="100"/>
    <s v="-591.50"/>
    <s v="FKKSU"/>
    <s v="19344INVO0_BD-0000003"/>
    <s v="19344INVO0"/>
    <s v="BD-0000003"/>
    <n v="-591.5"/>
    <s v=""/>
    <s v=""/>
    <s v=""/>
  </r>
  <r>
    <s v="1300"/>
    <x v="55"/>
    <x v="24"/>
    <x v="24"/>
    <x v="55"/>
    <s v="10006196"/>
    <s v="11"/>
    <s v="CZ"/>
    <s v="12/10/2019"/>
    <s v="4111010"/>
    <m/>
    <s v="100"/>
    <s v="-336.72"/>
    <s v="FKKSU"/>
    <s v="19344INVO0_BE-0000003"/>
    <s v="19344INVO0"/>
    <s v="BE-0000003"/>
    <n v="-336.72"/>
    <s v=""/>
    <s v=""/>
    <s v=""/>
  </r>
  <r>
    <s v="1300"/>
    <x v="55"/>
    <x v="24"/>
    <x v="24"/>
    <x v="55"/>
    <s v="10006196"/>
    <s v="12"/>
    <s v="CZ"/>
    <s v="12/10/2019"/>
    <s v="4111010"/>
    <m/>
    <s v="100"/>
    <s v="-257.82"/>
    <s v="FKKSU"/>
    <s v="19344INVO0_BE-0000003"/>
    <s v="19344INVO0"/>
    <s v="BE-0000003"/>
    <n v="-257.82"/>
    <s v=""/>
    <s v=""/>
    <s v=""/>
  </r>
  <r>
    <s v="1300"/>
    <x v="55"/>
    <x v="24"/>
    <x v="24"/>
    <x v="55"/>
    <s v="10006196"/>
    <s v="8"/>
    <s v="CZ"/>
    <s v="12/10/2019"/>
    <s v="4111010"/>
    <m/>
    <s v="100"/>
    <s v="2.56"/>
    <s v="FKKSU"/>
    <s v="19344INVO0_BE-0000003"/>
    <s v="19344INVO0"/>
    <s v="BE-0000003"/>
    <n v="2.56"/>
    <s v=""/>
    <s v=""/>
    <s v=""/>
  </r>
  <r>
    <s v="1300"/>
    <x v="55"/>
    <x v="24"/>
    <x v="24"/>
    <x v="55"/>
    <s v="10006197"/>
    <s v="10"/>
    <s v="CZ"/>
    <s v="12/10/2019"/>
    <s v="4111010"/>
    <m/>
    <s v="100"/>
    <s v="-232.26"/>
    <s v="FKKSU"/>
    <s v="19344INVO0_BF-0000003"/>
    <s v="19344INVO0"/>
    <s v="BF-0000003"/>
    <n v="-232.26"/>
    <s v=""/>
    <s v=""/>
    <s v=""/>
  </r>
  <r>
    <s v="1300"/>
    <x v="55"/>
    <x v="24"/>
    <x v="24"/>
    <x v="55"/>
    <s v="10006197"/>
    <s v="11"/>
    <s v="CZ"/>
    <s v="12/10/2019"/>
    <s v="4111010"/>
    <m/>
    <s v="100"/>
    <s v="-336.15"/>
    <s v="FKKSU"/>
    <s v="19344INVO0_BF-0000003"/>
    <s v="19344INVO0"/>
    <s v="BF-0000003"/>
    <n v="-336.15"/>
    <s v=""/>
    <s v=""/>
    <s v=""/>
  </r>
  <r>
    <s v="1300"/>
    <x v="55"/>
    <x v="24"/>
    <x v="24"/>
    <x v="55"/>
    <s v="10006197"/>
    <s v="2"/>
    <s v="CZ"/>
    <s v="12/10/2019"/>
    <s v="4111010"/>
    <m/>
    <s v="100"/>
    <s v="7.68"/>
    <s v="FKKSU"/>
    <s v="19344INVO0_BF-0000003"/>
    <s v="19344INVO0"/>
    <s v="BF-0000003"/>
    <n v="7.68"/>
    <s v=""/>
    <s v=""/>
    <s v=""/>
  </r>
  <r>
    <s v="1300"/>
    <x v="55"/>
    <x v="24"/>
    <x v="24"/>
    <x v="55"/>
    <s v="10006198"/>
    <s v="6"/>
    <s v="CZ"/>
    <s v="12/10/2019"/>
    <s v="4111010"/>
    <m/>
    <s v="100"/>
    <s v="-602.61"/>
    <s v="FKKSU"/>
    <s v="19344INVO0_BG-0000003"/>
    <s v="19344INVO0"/>
    <s v="BG-0000003"/>
    <n v="-602.61"/>
    <s v=""/>
    <s v=""/>
    <s v=""/>
  </r>
  <r>
    <s v="1300"/>
    <x v="55"/>
    <x v="24"/>
    <x v="24"/>
    <x v="55"/>
    <s v="10006198"/>
    <s v="7"/>
    <s v="CZ"/>
    <s v="12/10/2019"/>
    <s v="4111010"/>
    <m/>
    <s v="100"/>
    <s v="-832.67"/>
    <s v="FKKSU"/>
    <s v="19344INVO0_BG-0000003"/>
    <s v="19344INVO0"/>
    <s v="BG-0000003"/>
    <n v="-832.67"/>
    <s v=""/>
    <s v=""/>
    <s v=""/>
  </r>
  <r>
    <s v="1300"/>
    <x v="55"/>
    <x v="24"/>
    <x v="24"/>
    <x v="55"/>
    <s v="10006199"/>
    <s v="10"/>
    <s v="CZ"/>
    <s v="12/10/2019"/>
    <s v="4111010"/>
    <m/>
    <s v="100"/>
    <s v="-375.13"/>
    <s v="FKKSU"/>
    <s v="19344INVO0_BH-0000003"/>
    <s v="19344INVO0"/>
    <s v="BH-0000003"/>
    <n v="-375.13"/>
    <s v=""/>
    <s v=""/>
    <s v=""/>
  </r>
  <r>
    <s v="1300"/>
    <x v="55"/>
    <x v="24"/>
    <x v="24"/>
    <x v="55"/>
    <s v="10006199"/>
    <s v="9"/>
    <s v="CZ"/>
    <s v="12/10/2019"/>
    <s v="4111010"/>
    <m/>
    <s v="100"/>
    <s v="-546.40"/>
    <s v="FKKSU"/>
    <s v="19344INVO0_BH-0000003"/>
    <s v="19344INVO0"/>
    <s v="BH-0000003"/>
    <n v="-546.4"/>
    <s v=""/>
    <s v=""/>
    <s v=""/>
  </r>
  <r>
    <s v="1300"/>
    <x v="55"/>
    <x v="24"/>
    <x v="24"/>
    <x v="55"/>
    <s v="10006200"/>
    <s v="10"/>
    <s v="CZ"/>
    <s v="12/10/2019"/>
    <s v="4111010"/>
    <m/>
    <s v="100"/>
    <s v="-2,285.07"/>
    <s v="FKKSU"/>
    <s v="19344INVO0_BI-0000003"/>
    <s v="19344INVO0"/>
    <s v="BI-0000003"/>
    <n v="-2285.0700000000002"/>
    <s v=""/>
    <s v=""/>
    <s v=""/>
  </r>
  <r>
    <s v="1300"/>
    <x v="55"/>
    <x v="24"/>
    <x v="24"/>
    <x v="55"/>
    <s v="10006200"/>
    <s v="11"/>
    <s v="CZ"/>
    <s v="12/10/2019"/>
    <s v="4111010"/>
    <m/>
    <s v="100"/>
    <s v="-1,524.07"/>
    <s v="FKKSU"/>
    <s v="19344INVO0_BI-0000003"/>
    <s v="19344INVO0"/>
    <s v="BI-0000003"/>
    <n v="-1524.07"/>
    <s v=""/>
    <s v=""/>
    <s v=""/>
  </r>
  <r>
    <s v="1300"/>
    <x v="55"/>
    <x v="24"/>
    <x v="24"/>
    <x v="55"/>
    <s v="10006200"/>
    <s v="13"/>
    <s v="CZ"/>
    <s v="12/10/2019"/>
    <s v="4111010"/>
    <m/>
    <s v="100"/>
    <s v="3.29"/>
    <s v="FKKSU"/>
    <s v="19344INVO0_BI-0000003"/>
    <s v="19344INVO0"/>
    <s v="BI-0000003"/>
    <n v="3.29"/>
    <s v=""/>
    <s v=""/>
    <s v=""/>
  </r>
  <r>
    <s v="1300"/>
    <x v="55"/>
    <x v="24"/>
    <x v="24"/>
    <x v="55"/>
    <s v="10006201"/>
    <s v="5"/>
    <s v="CZ"/>
    <s v="12/10/2019"/>
    <s v="4111010"/>
    <m/>
    <s v="100"/>
    <s v="-415.48"/>
    <s v="FKKSU"/>
    <s v="19344INVO0_BJ-0000003"/>
    <s v="19344INVO0"/>
    <s v="BJ-0000003"/>
    <n v="-415.48"/>
    <s v=""/>
    <s v=""/>
    <s v=""/>
  </r>
  <r>
    <s v="1300"/>
    <x v="55"/>
    <x v="24"/>
    <x v="24"/>
    <x v="55"/>
    <s v="10006201"/>
    <s v="6"/>
    <s v="CZ"/>
    <s v="12/10/2019"/>
    <s v="4111010"/>
    <m/>
    <s v="100"/>
    <s v="-700.34"/>
    <s v="FKKSU"/>
    <s v="19344INVO0_BJ-0000003"/>
    <s v="19344INVO0"/>
    <s v="BJ-0000003"/>
    <n v="-700.34"/>
    <s v=""/>
    <s v=""/>
    <s v=""/>
  </r>
  <r>
    <s v="1300"/>
    <x v="55"/>
    <x v="24"/>
    <x v="24"/>
    <x v="55"/>
    <s v="10006201"/>
    <s v="9"/>
    <s v="CZ"/>
    <s v="12/10/2019"/>
    <s v="4111010"/>
    <m/>
    <s v="100"/>
    <s v="6.47"/>
    <s v="FKKSU"/>
    <s v="19344INVO0_BJ-0000003"/>
    <s v="19344INVO0"/>
    <s v="BJ-0000003"/>
    <n v="6.47"/>
    <s v=""/>
    <s v=""/>
    <s v=""/>
  </r>
  <r>
    <s v="1300"/>
    <x v="55"/>
    <x v="24"/>
    <x v="24"/>
    <x v="55"/>
    <s v="10006202"/>
    <s v="10"/>
    <s v="CZ"/>
    <s v="12/10/2019"/>
    <s v="4111010"/>
    <m/>
    <s v="100"/>
    <s v="-382.59"/>
    <s v="FKKSU"/>
    <s v="19344INVO0_BK-0000003"/>
    <s v="19344INVO0"/>
    <s v="BK-0000003"/>
    <n v="-382.59"/>
    <s v=""/>
    <s v=""/>
    <s v=""/>
  </r>
  <r>
    <s v="1300"/>
    <x v="55"/>
    <x v="24"/>
    <x v="24"/>
    <x v="55"/>
    <s v="10006202"/>
    <s v="2"/>
    <s v="CZ"/>
    <s v="12/10/2019"/>
    <s v="4111010"/>
    <m/>
    <s v="100"/>
    <s v="-243.96"/>
    <s v="FKKSU"/>
    <s v="19344INVO0_BK-0000003"/>
    <s v="19344INVO0"/>
    <s v="BK-0000003"/>
    <n v="-243.96"/>
    <s v=""/>
    <s v=""/>
    <s v=""/>
  </r>
  <r>
    <s v="1300"/>
    <x v="55"/>
    <x v="24"/>
    <x v="24"/>
    <x v="55"/>
    <s v="10006203"/>
    <s v="10"/>
    <s v="CZ"/>
    <s v="12/10/2019"/>
    <s v="4111010"/>
    <m/>
    <s v="100"/>
    <s v="-907.02"/>
    <s v="FKKSU"/>
    <s v="19344INVO0_BL-0000003"/>
    <s v="19344INVO0"/>
    <s v="BL-0000003"/>
    <n v="-907.02"/>
    <s v=""/>
    <s v=""/>
    <s v=""/>
  </r>
  <r>
    <s v="1300"/>
    <x v="55"/>
    <x v="24"/>
    <x v="24"/>
    <x v="55"/>
    <s v="10006203"/>
    <s v="12"/>
    <s v="CZ"/>
    <s v="12/10/2019"/>
    <s v="4111010"/>
    <m/>
    <s v="100"/>
    <s v="15.36"/>
    <s v="FKKSU"/>
    <s v="19344INVO0_BL-0000003"/>
    <s v="19344INVO0"/>
    <s v="BL-0000003"/>
    <n v="15.36"/>
    <s v=""/>
    <s v=""/>
    <s v=""/>
  </r>
  <r>
    <s v="1300"/>
    <x v="55"/>
    <x v="24"/>
    <x v="24"/>
    <x v="55"/>
    <s v="10006203"/>
    <s v="17"/>
    <s v="CZ"/>
    <s v="12/10/2019"/>
    <s v="4111010"/>
    <m/>
    <s v="100"/>
    <s v="15.04"/>
    <s v="FKKSU"/>
    <s v="19344INVO0_BL-0000003"/>
    <s v="19344INVO0"/>
    <s v="BL-0000003"/>
    <n v="15.04"/>
    <s v=""/>
    <s v=""/>
    <s v=""/>
  </r>
  <r>
    <s v="1300"/>
    <x v="55"/>
    <x v="24"/>
    <x v="24"/>
    <x v="55"/>
    <s v="10006203"/>
    <s v="9"/>
    <s v="CZ"/>
    <s v="12/10/2019"/>
    <s v="4111010"/>
    <m/>
    <s v="100"/>
    <s v="-1,279.91"/>
    <s v="FKKSU"/>
    <s v="19344INVO0_BL-0000003"/>
    <s v="19344INVO0"/>
    <s v="BL-0000003"/>
    <n v="-1279.9100000000001"/>
    <s v=""/>
    <s v=""/>
    <s v=""/>
  </r>
  <r>
    <s v="1300"/>
    <x v="55"/>
    <x v="24"/>
    <x v="24"/>
    <x v="55"/>
    <s v="10006204"/>
    <s v="17"/>
    <s v="CZ"/>
    <s v="12/10/2019"/>
    <s v="4111010"/>
    <m/>
    <s v="100"/>
    <s v="59.58"/>
    <s v="FKKSU"/>
    <s v="19344INVO0_BM-0000003"/>
    <s v="19344INVO0"/>
    <s v="BM-0000003"/>
    <n v="59.58"/>
    <s v=""/>
    <s v=""/>
    <s v=""/>
  </r>
  <r>
    <s v="1300"/>
    <x v="55"/>
    <x v="24"/>
    <x v="24"/>
    <x v="55"/>
    <s v="10006204"/>
    <s v="18"/>
    <s v="CZ"/>
    <s v="12/10/2019"/>
    <s v="4111010"/>
    <m/>
    <s v="100"/>
    <s v="33.15"/>
    <s v="FKKSU"/>
    <s v="19344INVO0_BM-0000003"/>
    <s v="19344INVO0"/>
    <s v="BM-0000003"/>
    <n v="33.15"/>
    <s v=""/>
    <s v=""/>
    <s v=""/>
  </r>
  <r>
    <s v="1300"/>
    <x v="55"/>
    <x v="24"/>
    <x v="24"/>
    <x v="55"/>
    <s v="10006204"/>
    <s v="5"/>
    <s v="CZ"/>
    <s v="12/10/2019"/>
    <s v="4111010"/>
    <m/>
    <s v="100"/>
    <s v="-958.97"/>
    <s v="FKKSU"/>
    <s v="19344INVO0_BM-0000003"/>
    <s v="19344INVO0"/>
    <s v="BM-0000003"/>
    <n v="-958.97"/>
    <s v=""/>
    <s v=""/>
    <s v=""/>
  </r>
  <r>
    <s v="1300"/>
    <x v="55"/>
    <x v="24"/>
    <x v="24"/>
    <x v="55"/>
    <s v="10006204"/>
    <s v="6"/>
    <s v="CZ"/>
    <s v="12/10/2019"/>
    <s v="4111010"/>
    <m/>
    <s v="100"/>
    <s v="-693.25"/>
    <s v="FKKSU"/>
    <s v="19344INVO0_BM-0000003"/>
    <s v="19344INVO0"/>
    <s v="BM-0000003"/>
    <n v="-693.25"/>
    <s v=""/>
    <s v=""/>
    <s v=""/>
  </r>
  <r>
    <s v="1300"/>
    <x v="55"/>
    <x v="24"/>
    <x v="24"/>
    <x v="55"/>
    <s v="10006205"/>
    <s v="10"/>
    <s v="CZ"/>
    <s v="12/10/2019"/>
    <s v="4111010"/>
    <m/>
    <s v="100"/>
    <s v="-1,666.68"/>
    <s v="FKKSU"/>
    <s v="19344INVO0_BN-0000003"/>
    <s v="19344INVO0"/>
    <s v="BN-0000003"/>
    <n v="-1666.68"/>
    <s v=""/>
    <s v=""/>
    <s v=""/>
  </r>
  <r>
    <s v="1300"/>
    <x v="55"/>
    <x v="24"/>
    <x v="24"/>
    <x v="55"/>
    <s v="10006205"/>
    <s v="11"/>
    <s v="CZ"/>
    <s v="12/10/2019"/>
    <s v="4111010"/>
    <m/>
    <s v="100"/>
    <s v="-1,138.68"/>
    <s v="FKKSU"/>
    <s v="19344INVO0_BN-0000003"/>
    <s v="19344INVO0"/>
    <s v="BN-0000003"/>
    <n v="-1138.68"/>
    <s v=""/>
    <s v=""/>
    <s v=""/>
  </r>
  <r>
    <s v="1300"/>
    <x v="55"/>
    <x v="24"/>
    <x v="24"/>
    <x v="55"/>
    <s v="10006210"/>
    <s v="2"/>
    <s v="CZ"/>
    <s v="12/10/2019"/>
    <s v="4111010"/>
    <m/>
    <s v="100"/>
    <s v="-35.19"/>
    <s v="FKKSU"/>
    <s v="R4-191210-_00-0000003"/>
    <s v="R4-191210-"/>
    <s v="00-0000003"/>
    <n v="-35.19"/>
    <s v=""/>
    <s v=""/>
    <s v=""/>
  </r>
  <r>
    <s v="1300"/>
    <x v="55"/>
    <x v="24"/>
    <x v="24"/>
    <x v="55"/>
    <s v="10006210"/>
    <s v="3"/>
    <s v="CZ"/>
    <s v="12/10/2019"/>
    <s v="4111010"/>
    <m/>
    <s v="100"/>
    <s v="-31.63"/>
    <s v="FKKSU"/>
    <s v="R4-191210-_00-0000003"/>
    <s v="R4-191210-"/>
    <s v="00-0000003"/>
    <n v="-31.63"/>
    <s v=""/>
    <s v=""/>
    <s v=""/>
  </r>
  <r>
    <s v="1300"/>
    <x v="55"/>
    <x v="24"/>
    <x v="24"/>
    <x v="55"/>
    <s v="10006219"/>
    <s v="1"/>
    <s v="CZ"/>
    <s v="12/11/2019"/>
    <s v="4111010"/>
    <m/>
    <s v="100"/>
    <s v="-0.40"/>
    <s v="FKKSU"/>
    <s v="19345INVO0_AD-0000003"/>
    <s v="19345INVO0"/>
    <s v="AD-0000003"/>
    <n v="-0.4"/>
    <s v=""/>
    <s v=""/>
    <s v=""/>
  </r>
  <r>
    <s v="1300"/>
    <x v="55"/>
    <x v="24"/>
    <x v="24"/>
    <x v="55"/>
    <s v="10006219"/>
    <s v="2"/>
    <s v="CZ"/>
    <s v="12/11/2019"/>
    <s v="4111010"/>
    <m/>
    <s v="100"/>
    <s v="-6.93"/>
    <s v="FKKSU"/>
    <s v="19345INVO0_AD-0000003"/>
    <s v="19345INVO0"/>
    <s v="AD-0000003"/>
    <n v="-6.93"/>
    <s v=""/>
    <s v=""/>
    <s v=""/>
  </r>
  <r>
    <s v="1300"/>
    <x v="55"/>
    <x v="24"/>
    <x v="24"/>
    <x v="55"/>
    <s v="10006220"/>
    <s v="2"/>
    <s v="CZ"/>
    <s v="12/11/2019"/>
    <s v="4111010"/>
    <m/>
    <s v="100"/>
    <s v="15.65"/>
    <s v="FKKSU"/>
    <s v="19345R0900_02-0000001"/>
    <s v="19345R0900"/>
    <s v="02-0000001"/>
    <n v="15.65"/>
    <s v=""/>
    <s v=""/>
    <s v=""/>
  </r>
  <r>
    <s v="1300"/>
    <x v="55"/>
    <x v="24"/>
    <x v="24"/>
    <x v="55"/>
    <s v="10006220"/>
    <s v="3"/>
    <s v="CZ"/>
    <s v="12/11/2019"/>
    <s v="4111010"/>
    <m/>
    <s v="100"/>
    <s v="14.26"/>
    <s v="FKKSU"/>
    <s v="19345R0900_02-0000001"/>
    <s v="19345R0900"/>
    <s v="02-0000001"/>
    <n v="14.26"/>
    <s v=""/>
    <s v=""/>
    <s v=""/>
  </r>
  <r>
    <s v="1300"/>
    <x v="55"/>
    <x v="24"/>
    <x v="24"/>
    <x v="55"/>
    <s v="10006221"/>
    <s v="4"/>
    <s v="CZ"/>
    <s v="12/11/2019"/>
    <s v="4111010"/>
    <m/>
    <s v="100"/>
    <s v="6.87"/>
    <s v="FKKSU"/>
    <s v="19345R0900_76-0000001"/>
    <s v="19345R0900"/>
    <s v="76-0000001"/>
    <n v="6.87"/>
    <s v=""/>
    <s v=""/>
    <s v=""/>
  </r>
  <r>
    <s v="1300"/>
    <x v="55"/>
    <x v="24"/>
    <x v="24"/>
    <x v="55"/>
    <s v="10006221"/>
    <s v="5"/>
    <s v="CZ"/>
    <s v="12/11/2019"/>
    <s v="4111010"/>
    <m/>
    <s v="100"/>
    <s v="-1.10"/>
    <s v="FKKSU"/>
    <s v="19345R0900_76-0000001"/>
    <s v="19345R0900"/>
    <s v="76-0000001"/>
    <n v="-1.1000000000000001"/>
    <s v=""/>
    <s v=""/>
    <s v=""/>
  </r>
  <r>
    <s v="1300"/>
    <x v="55"/>
    <x v="24"/>
    <x v="24"/>
    <x v="55"/>
    <s v="10006222"/>
    <s v="2"/>
    <s v="CZ"/>
    <s v="12/11/2019"/>
    <s v="4111010"/>
    <m/>
    <s v="100"/>
    <s v="8.13"/>
    <s v="FKKSU"/>
    <s v="19345R0900_77-0000001"/>
    <s v="19345R0900"/>
    <s v="77-0000001"/>
    <n v="8.1300000000000008"/>
    <s v=""/>
    <s v=""/>
    <s v=""/>
  </r>
  <r>
    <s v="1300"/>
    <x v="55"/>
    <x v="24"/>
    <x v="24"/>
    <x v="55"/>
    <s v="10006222"/>
    <s v="3"/>
    <s v="CZ"/>
    <s v="12/11/2019"/>
    <s v="4111010"/>
    <m/>
    <s v="100"/>
    <s v="1.10"/>
    <s v="FKKSU"/>
    <s v="19345R0900_77-0000001"/>
    <s v="19345R0900"/>
    <s v="77-0000001"/>
    <n v="1.1000000000000001"/>
    <s v=""/>
    <s v=""/>
    <s v=""/>
  </r>
  <r>
    <s v="1300"/>
    <x v="55"/>
    <x v="24"/>
    <x v="24"/>
    <x v="55"/>
    <s v="10006223"/>
    <s v="3"/>
    <s v="CZ"/>
    <s v="12/11/2019"/>
    <s v="4111010"/>
    <m/>
    <s v="100"/>
    <s v="6.76"/>
    <s v="FKKSU"/>
    <s v="19345R0900_78-0000001"/>
    <s v="19345R0900"/>
    <s v="78-0000001"/>
    <n v="6.76"/>
    <s v=""/>
    <s v=""/>
    <s v=""/>
  </r>
  <r>
    <s v="1300"/>
    <x v="55"/>
    <x v="24"/>
    <x v="24"/>
    <x v="55"/>
    <s v="10006223"/>
    <s v="4"/>
    <s v="CZ"/>
    <s v="12/11/2019"/>
    <s v="4111010"/>
    <m/>
    <s v="100"/>
    <s v="-1.19"/>
    <s v="FKKSU"/>
    <s v="19345R0900_78-0000001"/>
    <s v="19345R0900"/>
    <s v="78-0000001"/>
    <n v="-1.19"/>
    <s v=""/>
    <s v=""/>
    <s v=""/>
  </r>
  <r>
    <s v="1300"/>
    <x v="55"/>
    <x v="24"/>
    <x v="24"/>
    <x v="55"/>
    <s v="10006224"/>
    <s v="4"/>
    <s v="CZ"/>
    <s v="12/11/2019"/>
    <s v="4111010"/>
    <m/>
    <s v="100"/>
    <s v="8.24"/>
    <s v="FKKSU"/>
    <s v="19345R0900_79-0000001"/>
    <s v="19345R0900"/>
    <s v="79-0000001"/>
    <n v="8.24"/>
    <s v=""/>
    <s v=""/>
    <s v=""/>
  </r>
  <r>
    <s v="1300"/>
    <x v="55"/>
    <x v="24"/>
    <x v="24"/>
    <x v="55"/>
    <s v="10006224"/>
    <s v="5"/>
    <s v="CZ"/>
    <s v="12/11/2019"/>
    <s v="4111010"/>
    <m/>
    <s v="100"/>
    <s v="1.19"/>
    <s v="FKKSU"/>
    <s v="19345R0900_79-0000001"/>
    <s v="19345R0900"/>
    <s v="79-0000001"/>
    <n v="1.19"/>
    <s v=""/>
    <s v=""/>
    <s v=""/>
  </r>
  <r>
    <s v="1300"/>
    <x v="55"/>
    <x v="24"/>
    <x v="24"/>
    <x v="55"/>
    <s v="10006230"/>
    <s v="2"/>
    <s v="CZ"/>
    <s v="12/11/2019"/>
    <s v="4111010"/>
    <m/>
    <s v="100"/>
    <s v="-449.00"/>
    <s v="FKKSU"/>
    <s v="R4-191211-_00-0000004"/>
    <s v="R4-191211-"/>
    <s v="00-0000004"/>
    <n v="-449"/>
    <s v=""/>
    <s v=""/>
    <s v=""/>
  </r>
  <r>
    <s v="1300"/>
    <x v="55"/>
    <x v="24"/>
    <x v="24"/>
    <x v="55"/>
    <s v="10006230"/>
    <s v="3"/>
    <s v="CZ"/>
    <s v="12/11/2019"/>
    <s v="4111010"/>
    <m/>
    <s v="100"/>
    <s v="-719.15"/>
    <s v="FKKSU"/>
    <s v="R4-191211-_00-0000004"/>
    <s v="R4-191211-"/>
    <s v="00-0000004"/>
    <n v="-719.15"/>
    <s v=""/>
    <s v=""/>
    <s v=""/>
  </r>
  <r>
    <s v="1300"/>
    <x v="55"/>
    <x v="24"/>
    <x v="24"/>
    <x v="55"/>
    <s v="10006244"/>
    <s v="2"/>
    <s v="CZ"/>
    <s v="12/12/2019"/>
    <s v="4111010"/>
    <m/>
    <s v="100"/>
    <s v="-2.50"/>
    <s v="FKKSU"/>
    <s v="19346INVO0_AS-0000003"/>
    <s v="19346INVO0"/>
    <s v="AS-0000003"/>
    <n v="-2.5"/>
    <s v=""/>
    <s v=""/>
    <s v=""/>
  </r>
  <r>
    <s v="1300"/>
    <x v="55"/>
    <x v="24"/>
    <x v="24"/>
    <x v="55"/>
    <s v="10006245"/>
    <s v="4"/>
    <s v="CZ"/>
    <s v="12/12/2019"/>
    <s v="4111010"/>
    <m/>
    <s v="100"/>
    <s v="8.75"/>
    <s v="FKKSU"/>
    <s v="19346R0900_45-0000001"/>
    <s v="19346R0900"/>
    <s v="45-0000001"/>
    <n v="8.75"/>
    <s v=""/>
    <s v=""/>
    <s v=""/>
  </r>
  <r>
    <s v="1300"/>
    <x v="55"/>
    <x v="24"/>
    <x v="24"/>
    <x v="55"/>
    <s v="10006245"/>
    <s v="5"/>
    <s v="CZ"/>
    <s v="12/12/2019"/>
    <s v="4111010"/>
    <m/>
    <s v="100"/>
    <s v="2.19"/>
    <s v="FKKSU"/>
    <s v="19346R0900_45-0000001"/>
    <s v="19346R0900"/>
    <s v="45-0000001"/>
    <n v="2.19"/>
    <s v=""/>
    <s v=""/>
    <s v=""/>
  </r>
  <r>
    <s v="1300"/>
    <x v="55"/>
    <x v="24"/>
    <x v="24"/>
    <x v="55"/>
    <s v="10006246"/>
    <s v="5"/>
    <s v="CZ"/>
    <s v="12/12/2019"/>
    <s v="4111010"/>
    <m/>
    <s v="100"/>
    <s v="7.50"/>
    <s v="FKKSU"/>
    <s v="19346R0900_46-0000001"/>
    <s v="19346R0900"/>
    <s v="46-0000001"/>
    <n v="7.5"/>
    <s v=""/>
    <s v=""/>
    <s v=""/>
  </r>
  <r>
    <s v="1300"/>
    <x v="55"/>
    <x v="24"/>
    <x v="24"/>
    <x v="55"/>
    <s v="10006247"/>
    <s v="7"/>
    <s v="CZ"/>
    <s v="12/12/2019"/>
    <s v="4111010"/>
    <m/>
    <s v="100"/>
    <s v="8.75"/>
    <s v="FKKSU"/>
    <s v="19346R0900_47-0000001"/>
    <s v="19346R0900"/>
    <s v="47-0000001"/>
    <n v="8.75"/>
    <s v=""/>
    <s v=""/>
    <s v=""/>
  </r>
  <r>
    <s v="1300"/>
    <x v="55"/>
    <x v="24"/>
    <x v="24"/>
    <x v="55"/>
    <s v="10006247"/>
    <s v="8"/>
    <s v="CZ"/>
    <s v="12/12/2019"/>
    <s v="4111010"/>
    <m/>
    <s v="100"/>
    <s v="2.19"/>
    <s v="FKKSU"/>
    <s v="19346R0900_47-0000001"/>
    <s v="19346R0900"/>
    <s v="47-0000001"/>
    <n v="2.19"/>
    <s v=""/>
    <s v=""/>
    <s v=""/>
  </r>
  <r>
    <s v="1300"/>
    <x v="55"/>
    <x v="24"/>
    <x v="24"/>
    <x v="55"/>
    <s v="10006248"/>
    <s v="5"/>
    <s v="CZ"/>
    <s v="12/12/2019"/>
    <s v="4111010"/>
    <m/>
    <s v="100"/>
    <s v="7.68"/>
    <s v="FKKSU"/>
    <s v="19346R0901_04-0000001"/>
    <s v="19346R0901"/>
    <s v="04-0000001"/>
    <n v="7.68"/>
    <s v=""/>
    <s v=""/>
    <s v=""/>
  </r>
  <r>
    <s v="1300"/>
    <x v="55"/>
    <x v="24"/>
    <x v="24"/>
    <x v="55"/>
    <s v="10006248"/>
    <s v="6"/>
    <s v="CZ"/>
    <s v="12/12/2019"/>
    <s v="4111010"/>
    <m/>
    <s v="100"/>
    <s v="0.40"/>
    <s v="FKKSU"/>
    <s v="19346R0901_04-0000001"/>
    <s v="19346R0901"/>
    <s v="04-0000001"/>
    <n v="0.4"/>
    <s v=""/>
    <s v=""/>
    <s v=""/>
  </r>
  <r>
    <s v="1300"/>
    <x v="55"/>
    <x v="24"/>
    <x v="24"/>
    <x v="55"/>
    <s v="10006249"/>
    <s v="4"/>
    <s v="CZ"/>
    <s v="12/12/2019"/>
    <s v="4111010"/>
    <m/>
    <s v="100"/>
    <s v="7.29"/>
    <s v="FKKSU"/>
    <s v="19346R0901_05-0000001"/>
    <s v="19346R0901"/>
    <s v="05-0000001"/>
    <n v="7.29"/>
    <s v=""/>
    <s v=""/>
    <s v=""/>
  </r>
  <r>
    <s v="1300"/>
    <x v="55"/>
    <x v="24"/>
    <x v="24"/>
    <x v="55"/>
    <s v="10006249"/>
    <s v="5"/>
    <s v="CZ"/>
    <s v="12/12/2019"/>
    <s v="4111010"/>
    <m/>
    <s v="100"/>
    <s v="-0.37"/>
    <s v="FKKSU"/>
    <s v="19346R0901_05-0000001"/>
    <s v="19346R0901"/>
    <s v="05-0000001"/>
    <n v="-0.37"/>
    <s v=""/>
    <s v=""/>
    <s v=""/>
  </r>
  <r>
    <s v="1300"/>
    <x v="55"/>
    <x v="24"/>
    <x v="24"/>
    <x v="55"/>
    <s v="10006250"/>
    <s v="4"/>
    <s v="CZ"/>
    <s v="12/12/2019"/>
    <s v="4111010"/>
    <m/>
    <s v="100"/>
    <s v="7.71"/>
    <s v="FKKSU"/>
    <s v="19346R0901_06-0000001"/>
    <s v="19346R0901"/>
    <s v="06-0000001"/>
    <n v="7.71"/>
    <s v=""/>
    <s v=""/>
    <s v=""/>
  </r>
  <r>
    <s v="1300"/>
    <x v="55"/>
    <x v="24"/>
    <x v="24"/>
    <x v="55"/>
    <s v="10006250"/>
    <s v="5"/>
    <s v="CZ"/>
    <s v="12/12/2019"/>
    <s v="4111010"/>
    <m/>
    <s v="100"/>
    <s v="0.37"/>
    <s v="FKKSU"/>
    <s v="19346R0901_06-0000001"/>
    <s v="19346R0901"/>
    <s v="06-0000001"/>
    <n v="0.37"/>
    <s v=""/>
    <s v=""/>
    <s v=""/>
  </r>
  <r>
    <s v="1300"/>
    <x v="55"/>
    <x v="24"/>
    <x v="24"/>
    <x v="55"/>
    <s v="10006251"/>
    <s v="4"/>
    <s v="CZ"/>
    <s v="12/12/2019"/>
    <s v="4111010"/>
    <m/>
    <s v="100"/>
    <s v="7.50"/>
    <s v="FKKSU"/>
    <s v="19346R0901_07-0000001"/>
    <s v="19346R0901"/>
    <s v="07-0000001"/>
    <n v="7.5"/>
    <s v=""/>
    <s v=""/>
    <s v=""/>
  </r>
  <r>
    <s v="1300"/>
    <x v="55"/>
    <x v="24"/>
    <x v="24"/>
    <x v="55"/>
    <s v="10006252"/>
    <s v="4"/>
    <s v="CZ"/>
    <s v="12/12/2019"/>
    <s v="4111010"/>
    <m/>
    <s v="100"/>
    <s v="7.82"/>
    <s v="FKKSU"/>
    <s v="19346R0901_08-0000001"/>
    <s v="19346R0901"/>
    <s v="08-0000001"/>
    <n v="7.82"/>
    <s v=""/>
    <s v=""/>
    <s v=""/>
  </r>
  <r>
    <s v="1300"/>
    <x v="55"/>
    <x v="24"/>
    <x v="24"/>
    <x v="55"/>
    <s v="10006252"/>
    <s v="5"/>
    <s v="CZ"/>
    <s v="12/12/2019"/>
    <s v="4111010"/>
    <m/>
    <s v="100"/>
    <s v="0.46"/>
    <s v="FKKSU"/>
    <s v="19346R0901_08-0000001"/>
    <s v="19346R0901"/>
    <s v="08-0000001"/>
    <n v="0.46"/>
    <s v=""/>
    <s v=""/>
    <s v=""/>
  </r>
  <r>
    <s v="1300"/>
    <x v="55"/>
    <x v="24"/>
    <x v="24"/>
    <x v="55"/>
    <s v="10006253"/>
    <s v="4"/>
    <s v="CZ"/>
    <s v="12/12/2019"/>
    <s v="4111010"/>
    <m/>
    <s v="100"/>
    <s v="6.85"/>
    <s v="FKKSU"/>
    <s v="19346R0901_09-0000001"/>
    <s v="19346R0901"/>
    <s v="09-0000001"/>
    <n v="6.85"/>
    <s v=""/>
    <s v=""/>
    <s v=""/>
  </r>
  <r>
    <s v="1300"/>
    <x v="55"/>
    <x v="24"/>
    <x v="24"/>
    <x v="55"/>
    <s v="10006253"/>
    <s v="5"/>
    <s v="CZ"/>
    <s v="12/12/2019"/>
    <s v="4111010"/>
    <m/>
    <s v="100"/>
    <s v="-0.93"/>
    <s v="FKKSU"/>
    <s v="19346R0901_09-0000001"/>
    <s v="19346R0901"/>
    <s v="09-0000001"/>
    <n v="-0.93"/>
    <s v=""/>
    <s v=""/>
    <s v=""/>
  </r>
  <r>
    <s v="1300"/>
    <x v="55"/>
    <x v="24"/>
    <x v="24"/>
    <x v="55"/>
    <s v="10006256"/>
    <s v="4"/>
    <s v="CZ"/>
    <s v="12/12/2019"/>
    <s v="4111010"/>
    <m/>
    <s v="100"/>
    <s v="-869.76"/>
    <s v="FKKSU"/>
    <s v="R4-191212-_00-0000004"/>
    <s v="R4-191212-"/>
    <s v="00-0000004"/>
    <n v="-869.76"/>
    <s v=""/>
    <s v=""/>
    <s v=""/>
  </r>
  <r>
    <s v="1300"/>
    <x v="55"/>
    <x v="24"/>
    <x v="24"/>
    <x v="55"/>
    <s v="10006256"/>
    <s v="5"/>
    <s v="CZ"/>
    <s v="12/12/2019"/>
    <s v="4111010"/>
    <m/>
    <s v="100"/>
    <s v="-1,504.33"/>
    <s v="FKKSU"/>
    <s v="R4-191212-_00-0000004"/>
    <s v="R4-191212-"/>
    <s v="00-0000004"/>
    <n v="-1504.33"/>
    <s v=""/>
    <s v=""/>
    <s v=""/>
  </r>
  <r>
    <s v="1300"/>
    <x v="55"/>
    <x v="24"/>
    <x v="24"/>
    <x v="55"/>
    <s v="10006268"/>
    <s v="2"/>
    <s v="CZ"/>
    <s v="12/13/2019"/>
    <s v="4111010"/>
    <m/>
    <s v="100"/>
    <s v="-4.43"/>
    <s v="FKKSU"/>
    <s v="19347INVO0_A1-0000003"/>
    <s v="19347INVO0"/>
    <s v="A1-0000003"/>
    <n v="-4.43"/>
    <s v=""/>
    <s v=""/>
    <s v=""/>
  </r>
  <r>
    <s v="1300"/>
    <x v="55"/>
    <x v="24"/>
    <x v="24"/>
    <x v="55"/>
    <s v="10006268"/>
    <s v="3"/>
    <s v="CZ"/>
    <s v="12/13/2019"/>
    <s v="4111010"/>
    <m/>
    <s v="100"/>
    <s v="-4.61"/>
    <s v="FKKSU"/>
    <s v="19347INVO0_A1-0000003"/>
    <s v="19347INVO0"/>
    <s v="A1-0000003"/>
    <n v="-4.6100000000000003"/>
    <s v=""/>
    <s v=""/>
    <s v=""/>
  </r>
  <r>
    <s v="1300"/>
    <x v="55"/>
    <x v="24"/>
    <x v="24"/>
    <x v="55"/>
    <s v="10006269"/>
    <s v="1"/>
    <s v="CZ"/>
    <s v="12/13/2019"/>
    <s v="4111010"/>
    <m/>
    <s v="100"/>
    <s v="7.64"/>
    <s v="FKKSU"/>
    <s v="19347INVO0_AN-0000003"/>
    <s v="19347INVO0"/>
    <s v="AN-0000003"/>
    <n v="7.64"/>
    <s v=""/>
    <s v=""/>
    <s v=""/>
  </r>
  <r>
    <s v="1300"/>
    <x v="55"/>
    <x v="24"/>
    <x v="24"/>
    <x v="55"/>
    <s v="10006269"/>
    <s v="2"/>
    <s v="CZ"/>
    <s v="12/13/2019"/>
    <s v="4111010"/>
    <m/>
    <s v="100"/>
    <s v="4.03"/>
    <s v="FKKSU"/>
    <s v="19347INVO0_AN-0000003"/>
    <s v="19347INVO0"/>
    <s v="AN-0000003"/>
    <n v="4.03"/>
    <s v=""/>
    <s v=""/>
    <s v=""/>
  </r>
  <r>
    <s v="1300"/>
    <x v="55"/>
    <x v="24"/>
    <x v="24"/>
    <x v="55"/>
    <s v="10006270"/>
    <s v="1"/>
    <s v="CZ"/>
    <s v="12/13/2019"/>
    <s v="4111010"/>
    <m/>
    <s v="100"/>
    <s v="-7.25"/>
    <s v="FKKSU"/>
    <s v="19347INVO0_BL-0000003"/>
    <s v="19347INVO0"/>
    <s v="BL-0000003"/>
    <n v="-7.25"/>
    <s v=""/>
    <s v=""/>
    <s v=""/>
  </r>
  <r>
    <s v="1300"/>
    <x v="55"/>
    <x v="24"/>
    <x v="24"/>
    <x v="55"/>
    <s v="10006271"/>
    <s v="2"/>
    <s v="CZ"/>
    <s v="12/13/2019"/>
    <s v="4111010"/>
    <m/>
    <s v="100"/>
    <s v="424.04"/>
    <s v="FKKSU"/>
    <s v="19347R0900_28-0000001"/>
    <s v="19347R0900"/>
    <s v="28-0000001"/>
    <n v="424.04"/>
    <s v=""/>
    <s v=""/>
    <s v=""/>
  </r>
  <r>
    <s v="1300"/>
    <x v="55"/>
    <x v="24"/>
    <x v="24"/>
    <x v="55"/>
    <s v="10006271"/>
    <s v="3"/>
    <s v="CZ"/>
    <s v="12/13/2019"/>
    <s v="4111010"/>
    <m/>
    <s v="100"/>
    <s v="789.88"/>
    <s v="FKKSU"/>
    <s v="19347R0900_28-0000001"/>
    <s v="19347R0900"/>
    <s v="28-0000001"/>
    <n v="789.88"/>
    <s v=""/>
    <s v=""/>
    <s v=""/>
  </r>
  <r>
    <s v="1300"/>
    <x v="55"/>
    <x v="24"/>
    <x v="24"/>
    <x v="55"/>
    <s v="10006272"/>
    <s v="2"/>
    <s v="CZ"/>
    <s v="12/13/2019"/>
    <s v="4111010"/>
    <m/>
    <s v="100"/>
    <s v="625.26"/>
    <s v="FKKSU"/>
    <s v="19347R0900_29-0000001"/>
    <s v="19347R0900"/>
    <s v="29-0000001"/>
    <n v="625.26"/>
    <s v=""/>
    <s v=""/>
    <s v=""/>
  </r>
  <r>
    <s v="1300"/>
    <x v="55"/>
    <x v="24"/>
    <x v="24"/>
    <x v="55"/>
    <s v="10006272"/>
    <s v="3"/>
    <s v="CZ"/>
    <s v="12/13/2019"/>
    <s v="4111010"/>
    <m/>
    <s v="100"/>
    <s v="1,171.49"/>
    <s v="FKKSU"/>
    <s v="19347R0900_29-0000001"/>
    <s v="19347R0900"/>
    <s v="29-0000001"/>
    <n v="1171.49"/>
    <s v=""/>
    <s v=""/>
    <s v=""/>
  </r>
  <r>
    <s v="1300"/>
    <x v="55"/>
    <x v="24"/>
    <x v="24"/>
    <x v="55"/>
    <s v="10006273"/>
    <s v="4"/>
    <s v="CZ"/>
    <s v="12/13/2019"/>
    <s v="4111010"/>
    <m/>
    <s v="100"/>
    <s v="727.88"/>
    <s v="FKKSU"/>
    <s v="19347R0900_42-0000001"/>
    <s v="19347R0900"/>
    <s v="42-0000001"/>
    <n v="727.88"/>
    <s v=""/>
    <s v=""/>
    <s v=""/>
  </r>
  <r>
    <s v="1300"/>
    <x v="55"/>
    <x v="24"/>
    <x v="24"/>
    <x v="55"/>
    <s v="10006273"/>
    <s v="5"/>
    <s v="CZ"/>
    <s v="12/13/2019"/>
    <s v="4111010"/>
    <m/>
    <s v="100"/>
    <s v="1,366.11"/>
    <s v="FKKSU"/>
    <s v="19347R0900_42-0000001"/>
    <s v="19347R0900"/>
    <s v="42-0000001"/>
    <n v="1366.11"/>
    <s v=""/>
    <s v=""/>
    <s v=""/>
  </r>
  <r>
    <s v="1300"/>
    <x v="55"/>
    <x v="24"/>
    <x v="24"/>
    <x v="55"/>
    <s v="10006277"/>
    <s v="2"/>
    <s v="CZ"/>
    <s v="12/13/2019"/>
    <s v="4111010"/>
    <m/>
    <s v="100"/>
    <s v="-2,746.06"/>
    <s v="FKKSU"/>
    <s v="R4-191213-_00-0000003"/>
    <s v="R4-191213-"/>
    <s v="00-0000003"/>
    <n v="-2746.06"/>
    <s v=""/>
    <s v=""/>
    <s v=""/>
  </r>
  <r>
    <s v="1300"/>
    <x v="55"/>
    <x v="24"/>
    <x v="24"/>
    <x v="55"/>
    <s v="10006277"/>
    <s v="3"/>
    <s v="CZ"/>
    <s v="12/13/2019"/>
    <s v="4111010"/>
    <m/>
    <s v="100"/>
    <s v="-5,164.84"/>
    <s v="FKKSU"/>
    <s v="R4-191213-_00-0000003"/>
    <s v="R4-191213-"/>
    <s v="00-0000003"/>
    <n v="-5164.84"/>
    <s v=""/>
    <s v=""/>
    <s v=""/>
  </r>
  <r>
    <s v="1300"/>
    <x v="55"/>
    <x v="24"/>
    <x v="24"/>
    <x v="55"/>
    <s v="10006296"/>
    <s v="2"/>
    <s v="CZ"/>
    <s v="12/16/2019"/>
    <s v="4111010"/>
    <m/>
    <s v="100"/>
    <s v="-5.63"/>
    <s v="FKKSU"/>
    <s v="19350INVO0_A5-0000003"/>
    <s v="19350INVO0"/>
    <s v="A5-0000003"/>
    <n v="-5.63"/>
    <s v=""/>
    <s v=""/>
    <s v=""/>
  </r>
  <r>
    <s v="1300"/>
    <x v="55"/>
    <x v="24"/>
    <x v="24"/>
    <x v="55"/>
    <s v="10006296"/>
    <s v="3"/>
    <s v="CZ"/>
    <s v="12/16/2019"/>
    <s v="4111010"/>
    <m/>
    <s v="100"/>
    <s v="-6.19"/>
    <s v="FKKSU"/>
    <s v="19350INVO0_A5-0000003"/>
    <s v="19350INVO0"/>
    <s v="A5-0000003"/>
    <n v="-6.19"/>
    <s v=""/>
    <s v=""/>
    <s v=""/>
  </r>
  <r>
    <s v="1300"/>
    <x v="55"/>
    <x v="24"/>
    <x v="24"/>
    <x v="55"/>
    <s v="10006329"/>
    <s v="6"/>
    <s v="CZ"/>
    <s v="12/18/2019"/>
    <s v="4111010"/>
    <m/>
    <s v="100"/>
    <s v="-4.00"/>
    <s v="FKKSU"/>
    <s v="19352INVO0_AP-0000003"/>
    <s v="19352INVO0"/>
    <s v="AP-0000003"/>
    <n v="-4"/>
    <s v=""/>
    <s v=""/>
    <s v=""/>
  </r>
  <r>
    <s v="1300"/>
    <x v="55"/>
    <x v="24"/>
    <x v="24"/>
    <x v="55"/>
    <s v="10006337"/>
    <s v="2"/>
    <s v="CZ"/>
    <s v="12/19/2019"/>
    <s v="4111010"/>
    <m/>
    <s v="100"/>
    <s v="-0.40"/>
    <s v="FKKSU"/>
    <s v="19353INVO0_AZ-0000003"/>
    <s v="19353INVO0"/>
    <s v="AZ-0000003"/>
    <n v="-0.4"/>
    <s v=""/>
    <s v=""/>
    <s v=""/>
  </r>
  <r>
    <s v="1300"/>
    <x v="55"/>
    <x v="24"/>
    <x v="24"/>
    <x v="55"/>
    <s v="10006337"/>
    <s v="3"/>
    <s v="CZ"/>
    <s v="12/19/2019"/>
    <s v="4111010"/>
    <m/>
    <s v="100"/>
    <s v="-8.68"/>
    <s v="FKKSU"/>
    <s v="19353INVO0_AZ-0000003"/>
    <s v="19353INVO0"/>
    <s v="AZ-0000003"/>
    <n v="-8.68"/>
    <s v=""/>
    <s v=""/>
    <s v=""/>
  </r>
  <r>
    <s v="1300"/>
    <x v="55"/>
    <x v="24"/>
    <x v="24"/>
    <x v="55"/>
    <s v="10006374"/>
    <s v="1"/>
    <s v="CZ"/>
    <s v="12/23/2019"/>
    <s v="4111010"/>
    <m/>
    <s v="100"/>
    <s v="-53.91"/>
    <s v="FKKSU"/>
    <s v="19357INVO0_AM-0000003"/>
    <s v="19357INVO0"/>
    <s v="AM-0000003"/>
    <n v="-53.91"/>
    <s v=""/>
    <s v=""/>
    <s v=""/>
  </r>
  <r>
    <s v="1300"/>
    <x v="55"/>
    <x v="24"/>
    <x v="24"/>
    <x v="55"/>
    <s v="10006374"/>
    <s v="2"/>
    <s v="CZ"/>
    <s v="12/23/2019"/>
    <s v="4111010"/>
    <m/>
    <s v="100"/>
    <s v="-30.65"/>
    <s v="FKKSU"/>
    <s v="19357INVO0_AM-0000003"/>
    <s v="19357INVO0"/>
    <s v="AM-0000003"/>
    <n v="-30.65"/>
    <s v=""/>
    <s v=""/>
    <s v=""/>
  </r>
  <r>
    <s v="1300"/>
    <x v="55"/>
    <x v="24"/>
    <x v="24"/>
    <x v="55"/>
    <s v="10006375"/>
    <s v="3"/>
    <s v="CZ"/>
    <s v="12/23/2019"/>
    <s v="4111010"/>
    <m/>
    <s v="100"/>
    <s v="-27.76"/>
    <s v="FKKSU"/>
    <s v="19357INVO0_BI-0000003"/>
    <s v="19357INVO0"/>
    <s v="BI-0000003"/>
    <n v="-27.76"/>
    <s v=""/>
    <s v=""/>
    <s v=""/>
  </r>
  <r>
    <s v="1300"/>
    <x v="55"/>
    <x v="24"/>
    <x v="24"/>
    <x v="55"/>
    <s v="10006375"/>
    <s v="4"/>
    <s v="CZ"/>
    <s v="12/23/2019"/>
    <s v="4111010"/>
    <m/>
    <s v="100"/>
    <s v="-18.20"/>
    <s v="FKKSU"/>
    <s v="19357INVO0_BI-0000003"/>
    <s v="19357INVO0"/>
    <s v="BI-0000003"/>
    <n v="-18.2"/>
    <s v=""/>
    <s v=""/>
    <s v=""/>
  </r>
  <r>
    <s v="1300"/>
    <x v="55"/>
    <x v="24"/>
    <x v="24"/>
    <x v="55"/>
    <s v="10006389"/>
    <s v="7"/>
    <s v="CZ"/>
    <s v="12/26/2019"/>
    <s v="4111010"/>
    <m/>
    <s v="100"/>
    <s v="-664.61"/>
    <s v="FKKSU"/>
    <s v="19360INVO0_A0-0000003"/>
    <s v="19360INVO0"/>
    <s v="A0-0000003"/>
    <n v="-664.61"/>
    <s v=""/>
    <s v=""/>
    <s v=""/>
  </r>
  <r>
    <s v="1300"/>
    <x v="55"/>
    <x v="24"/>
    <x v="24"/>
    <x v="55"/>
    <s v="10006389"/>
    <s v="8"/>
    <s v="CZ"/>
    <s v="12/26/2019"/>
    <s v="4111010"/>
    <m/>
    <s v="100"/>
    <s v="-413.79"/>
    <s v="FKKSU"/>
    <s v="19360INVO0_A0-0000003"/>
    <s v="19360INVO0"/>
    <s v="A0-0000003"/>
    <n v="-413.79"/>
    <s v=""/>
    <s v=""/>
    <s v=""/>
  </r>
  <r>
    <s v="1300"/>
    <x v="55"/>
    <x v="24"/>
    <x v="24"/>
    <x v="55"/>
    <s v="10006390"/>
    <s v="12"/>
    <s v="CZ"/>
    <s v="12/26/2019"/>
    <s v="4111010"/>
    <m/>
    <s v="100"/>
    <s v="-3,418.44"/>
    <s v="FKKSU"/>
    <s v="19360INVO0_A1-0000003"/>
    <s v="19360INVO0"/>
    <s v="A1-0000003"/>
    <n v="-3418.44"/>
    <s v=""/>
    <s v=""/>
    <s v=""/>
  </r>
  <r>
    <s v="1300"/>
    <x v="55"/>
    <x v="24"/>
    <x v="24"/>
    <x v="55"/>
    <s v="10006390"/>
    <s v="13"/>
    <s v="CZ"/>
    <s v="12/26/2019"/>
    <s v="4111010"/>
    <m/>
    <s v="100"/>
    <s v="-2,264.12"/>
    <s v="FKKSU"/>
    <s v="19360INVO0_A1-0000003"/>
    <s v="19360INVO0"/>
    <s v="A1-0000003"/>
    <n v="-2264.12"/>
    <s v=""/>
    <s v=""/>
    <s v=""/>
  </r>
  <r>
    <s v="1300"/>
    <x v="55"/>
    <x v="24"/>
    <x v="24"/>
    <x v="55"/>
    <s v="10006391"/>
    <s v="11"/>
    <s v="CZ"/>
    <s v="12/26/2019"/>
    <s v="4111010"/>
    <m/>
    <s v="100"/>
    <s v="4.91"/>
    <s v="FKKSU"/>
    <s v="19360INVO0_A2-0000003"/>
    <s v="19360INVO0"/>
    <s v="A2-0000003"/>
    <n v="4.91"/>
    <s v=""/>
    <s v=""/>
    <s v=""/>
  </r>
  <r>
    <s v="1300"/>
    <x v="55"/>
    <x v="24"/>
    <x v="24"/>
    <x v="55"/>
    <s v="10006391"/>
    <s v="16"/>
    <s v="CZ"/>
    <s v="12/26/2019"/>
    <s v="4111010"/>
    <m/>
    <s v="100"/>
    <s v="-3,117.06"/>
    <s v="FKKSU"/>
    <s v="19360INVO0_A2-0000003"/>
    <s v="19360INVO0"/>
    <s v="A2-0000003"/>
    <n v="-3117.06"/>
    <s v=""/>
    <s v=""/>
    <s v=""/>
  </r>
  <r>
    <s v="1300"/>
    <x v="55"/>
    <x v="24"/>
    <x v="24"/>
    <x v="55"/>
    <s v="10006391"/>
    <s v="17"/>
    <s v="CZ"/>
    <s v="12/26/2019"/>
    <s v="4111010"/>
    <m/>
    <s v="100"/>
    <s v="-2,065.63"/>
    <s v="FKKSU"/>
    <s v="19360INVO0_A2-0000003"/>
    <s v="19360INVO0"/>
    <s v="A2-0000003"/>
    <n v="-2065.63"/>
    <s v=""/>
    <s v=""/>
    <s v=""/>
  </r>
  <r>
    <s v="1300"/>
    <x v="55"/>
    <x v="24"/>
    <x v="24"/>
    <x v="55"/>
    <s v="10006392"/>
    <s v="10"/>
    <s v="CZ"/>
    <s v="12/26/2019"/>
    <s v="4111010"/>
    <m/>
    <s v="100"/>
    <s v="8.49"/>
    <s v="FKKSU"/>
    <s v="19360INVO0_A3-0000003"/>
    <s v="19360INVO0"/>
    <s v="A3-0000003"/>
    <n v="8.49"/>
    <s v=""/>
    <s v=""/>
    <s v=""/>
  </r>
  <r>
    <s v="1300"/>
    <x v="55"/>
    <x v="24"/>
    <x v="24"/>
    <x v="55"/>
    <s v="10006392"/>
    <s v="4"/>
    <s v="CZ"/>
    <s v="12/26/2019"/>
    <s v="4111010"/>
    <m/>
    <s v="100"/>
    <s v="-446.97"/>
    <s v="FKKSU"/>
    <s v="19360INVO0_A3-0000003"/>
    <s v="19360INVO0"/>
    <s v="A3-0000003"/>
    <n v="-446.97"/>
    <s v=""/>
    <s v=""/>
    <s v=""/>
  </r>
  <r>
    <s v="1300"/>
    <x v="55"/>
    <x v="24"/>
    <x v="24"/>
    <x v="55"/>
    <s v="10006392"/>
    <s v="5"/>
    <s v="CZ"/>
    <s v="12/26/2019"/>
    <s v="4111010"/>
    <m/>
    <s v="100"/>
    <s v="-280.18"/>
    <s v="FKKSU"/>
    <s v="19360INVO0_A3-0000003"/>
    <s v="19360INVO0"/>
    <s v="A3-0000003"/>
    <n v="-280.18"/>
    <s v=""/>
    <s v=""/>
    <s v=""/>
  </r>
  <r>
    <s v="1300"/>
    <x v="55"/>
    <x v="24"/>
    <x v="24"/>
    <x v="55"/>
    <s v="10006392"/>
    <s v="9"/>
    <s v="CZ"/>
    <s v="12/26/2019"/>
    <s v="4111010"/>
    <m/>
    <s v="100"/>
    <s v="29.11"/>
    <s v="FKKSU"/>
    <s v="19360INVO0_A3-0000003"/>
    <s v="19360INVO0"/>
    <s v="A3-0000003"/>
    <n v="29.11"/>
    <s v=""/>
    <s v=""/>
    <s v=""/>
  </r>
  <r>
    <s v="1300"/>
    <x v="55"/>
    <x v="24"/>
    <x v="24"/>
    <x v="55"/>
    <s v="10006393"/>
    <s v="5"/>
    <s v="CZ"/>
    <s v="12/26/2019"/>
    <s v="4111010"/>
    <m/>
    <s v="100"/>
    <s v="-356.44"/>
    <s v="FKKSU"/>
    <s v="19360INVO0_A4-0000003"/>
    <s v="19360INVO0"/>
    <s v="A4-0000003"/>
    <n v="-356.44"/>
    <s v=""/>
    <s v=""/>
    <s v=""/>
  </r>
  <r>
    <s v="1300"/>
    <x v="55"/>
    <x v="24"/>
    <x v="24"/>
    <x v="55"/>
    <s v="10006393"/>
    <s v="6"/>
    <s v="CZ"/>
    <s v="12/26/2019"/>
    <s v="4111010"/>
    <m/>
    <s v="100"/>
    <s v="-252.14"/>
    <s v="FKKSU"/>
    <s v="19360INVO0_A4-0000003"/>
    <s v="19360INVO0"/>
    <s v="A4-0000003"/>
    <n v="-252.14"/>
    <s v=""/>
    <s v=""/>
    <s v=""/>
  </r>
  <r>
    <s v="1300"/>
    <x v="55"/>
    <x v="24"/>
    <x v="24"/>
    <x v="55"/>
    <s v="10006394"/>
    <s v="1"/>
    <s v="CZ"/>
    <s v="12/26/2019"/>
    <s v="4111010"/>
    <m/>
    <s v="100"/>
    <s v="-375.75"/>
    <s v="FKKSU"/>
    <s v="19360INVO0_A5-0000003"/>
    <s v="19360INVO0"/>
    <s v="A5-0000003"/>
    <n v="-375.75"/>
    <s v=""/>
    <s v=""/>
    <s v=""/>
  </r>
  <r>
    <s v="1300"/>
    <x v="55"/>
    <x v="24"/>
    <x v="24"/>
    <x v="55"/>
    <s v="10006394"/>
    <s v="3"/>
    <s v="CZ"/>
    <s v="12/26/2019"/>
    <s v="4111010"/>
    <m/>
    <s v="100"/>
    <s v="-253.82"/>
    <s v="FKKSU"/>
    <s v="19360INVO0_A5-0000003"/>
    <s v="19360INVO0"/>
    <s v="A5-0000003"/>
    <n v="-253.82"/>
    <s v=""/>
    <s v=""/>
    <s v=""/>
  </r>
  <r>
    <s v="1300"/>
    <x v="55"/>
    <x v="24"/>
    <x v="24"/>
    <x v="55"/>
    <s v="10006395"/>
    <s v="10"/>
    <s v="CZ"/>
    <s v="12/26/2019"/>
    <s v="4111010"/>
    <m/>
    <s v="100"/>
    <s v="2.67"/>
    <s v="FKKSU"/>
    <s v="19360INVO0_A6-0000003"/>
    <s v="19360INVO0"/>
    <s v="A6-0000003"/>
    <n v="2.67"/>
    <s v=""/>
    <s v=""/>
    <s v=""/>
  </r>
  <r>
    <s v="1300"/>
    <x v="55"/>
    <x v="24"/>
    <x v="24"/>
    <x v="55"/>
    <s v="10006395"/>
    <s v="2"/>
    <s v="CZ"/>
    <s v="12/26/2019"/>
    <s v="4111010"/>
    <m/>
    <s v="100"/>
    <s v="-733.38"/>
    <s v="FKKSU"/>
    <s v="19360INVO0_A6-0000003"/>
    <s v="19360INVO0"/>
    <s v="A6-0000003"/>
    <n v="-733.38"/>
    <s v=""/>
    <s v=""/>
    <s v=""/>
  </r>
  <r>
    <s v="1300"/>
    <x v="55"/>
    <x v="24"/>
    <x v="24"/>
    <x v="55"/>
    <s v="10006395"/>
    <s v="3"/>
    <s v="CZ"/>
    <s v="12/26/2019"/>
    <s v="4111010"/>
    <m/>
    <s v="100"/>
    <s v="-497.24"/>
    <s v="FKKSU"/>
    <s v="19360INVO0_A6-0000003"/>
    <s v="19360INVO0"/>
    <s v="A6-0000003"/>
    <n v="-497.24"/>
    <s v=""/>
    <s v=""/>
    <s v=""/>
  </r>
  <r>
    <s v="1300"/>
    <x v="55"/>
    <x v="24"/>
    <x v="24"/>
    <x v="55"/>
    <s v="10006396"/>
    <s v="1"/>
    <s v="CZ"/>
    <s v="12/26/2019"/>
    <s v="4111010"/>
    <m/>
    <s v="100"/>
    <s v="-190.74"/>
    <s v="FKKSU"/>
    <s v="19360INVO0_A7-0000003"/>
    <s v="19360INVO0"/>
    <s v="A7-0000003"/>
    <n v="-190.74"/>
    <s v=""/>
    <s v=""/>
    <s v=""/>
  </r>
  <r>
    <s v="1300"/>
    <x v="55"/>
    <x v="24"/>
    <x v="24"/>
    <x v="55"/>
    <s v="10006396"/>
    <s v="10"/>
    <s v="CZ"/>
    <s v="12/26/2019"/>
    <s v="4111010"/>
    <m/>
    <s v="100"/>
    <s v="0.77"/>
    <s v="FKKSU"/>
    <s v="19360INVO0_A7-0000003"/>
    <s v="19360INVO0"/>
    <s v="A7-0000003"/>
    <n v="0.77"/>
    <s v=""/>
    <s v=""/>
    <s v=""/>
  </r>
  <r>
    <s v="1300"/>
    <x v="55"/>
    <x v="24"/>
    <x v="24"/>
    <x v="55"/>
    <s v="10006396"/>
    <s v="13"/>
    <s v="CZ"/>
    <s v="12/26/2019"/>
    <s v="4111010"/>
    <m/>
    <s v="100"/>
    <s v="-291.28"/>
    <s v="FKKSU"/>
    <s v="19360INVO0_A7-0000003"/>
    <s v="19360INVO0"/>
    <s v="A7-0000003"/>
    <n v="-291.27999999999997"/>
    <s v=""/>
    <s v=""/>
    <s v=""/>
  </r>
  <r>
    <s v="1300"/>
    <x v="55"/>
    <x v="24"/>
    <x v="24"/>
    <x v="55"/>
    <s v="10006397"/>
    <s v="4"/>
    <s v="CZ"/>
    <s v="12/26/2019"/>
    <s v="4111010"/>
    <m/>
    <s v="100"/>
    <s v="-468.69"/>
    <s v="FKKSU"/>
    <s v="19360INVO0_A9-0000003"/>
    <s v="19360INVO0"/>
    <s v="A9-0000003"/>
    <n v="-468.69"/>
    <s v=""/>
    <s v=""/>
    <s v=""/>
  </r>
  <r>
    <s v="1300"/>
    <x v="55"/>
    <x v="24"/>
    <x v="24"/>
    <x v="55"/>
    <s v="10006397"/>
    <s v="5"/>
    <s v="CZ"/>
    <s v="12/26/2019"/>
    <s v="4111010"/>
    <m/>
    <s v="100"/>
    <s v="-313.05"/>
    <s v="FKKSU"/>
    <s v="19360INVO0_A9-0000003"/>
    <s v="19360INVO0"/>
    <s v="A9-0000003"/>
    <n v="-313.05"/>
    <s v=""/>
    <s v=""/>
    <s v=""/>
  </r>
  <r>
    <s v="1300"/>
    <x v="55"/>
    <x v="24"/>
    <x v="24"/>
    <x v="55"/>
    <s v="10006398"/>
    <s v="17"/>
    <s v="CZ"/>
    <s v="12/26/2019"/>
    <s v="4111010"/>
    <m/>
    <s v="100"/>
    <s v="-4,932.19"/>
    <s v="FKKSU"/>
    <s v="19360INVO0_AA-0000003"/>
    <s v="19360INVO0"/>
    <s v="AA-0000003"/>
    <n v="-4932.1899999999996"/>
    <s v=""/>
    <s v=""/>
    <s v=""/>
  </r>
  <r>
    <s v="1300"/>
    <x v="55"/>
    <x v="24"/>
    <x v="24"/>
    <x v="55"/>
    <s v="10006398"/>
    <s v="18"/>
    <s v="CZ"/>
    <s v="12/26/2019"/>
    <s v="4111010"/>
    <m/>
    <s v="100"/>
    <s v="-3,230.98"/>
    <s v="FKKSU"/>
    <s v="19360INVO0_AA-0000003"/>
    <s v="19360INVO0"/>
    <s v="AA-0000003"/>
    <n v="-3230.98"/>
    <s v=""/>
    <s v=""/>
    <s v=""/>
  </r>
  <r>
    <s v="1300"/>
    <x v="55"/>
    <x v="24"/>
    <x v="24"/>
    <x v="55"/>
    <s v="10006398"/>
    <s v="2"/>
    <s v="CZ"/>
    <s v="12/26/2019"/>
    <s v="4111010"/>
    <m/>
    <s v="100"/>
    <s v="4.02"/>
    <s v="FKKSU"/>
    <s v="19360INVO0_AA-0000003"/>
    <s v="19360INVO0"/>
    <s v="AA-0000003"/>
    <n v="4.0199999999999996"/>
    <s v=""/>
    <s v=""/>
    <s v=""/>
  </r>
  <r>
    <s v="1300"/>
    <x v="55"/>
    <x v="24"/>
    <x v="24"/>
    <x v="55"/>
    <s v="10006399"/>
    <s v="11"/>
    <s v="CZ"/>
    <s v="12/26/2019"/>
    <s v="4111010"/>
    <m/>
    <s v="100"/>
    <s v="-413.57"/>
    <s v="FKKSU"/>
    <s v="19360INVO0_AB-0000003"/>
    <s v="19360INVO0"/>
    <s v="AB-0000003"/>
    <n v="-413.57"/>
    <s v=""/>
    <s v=""/>
    <s v=""/>
  </r>
  <r>
    <s v="1300"/>
    <x v="55"/>
    <x v="24"/>
    <x v="24"/>
    <x v="55"/>
    <s v="10006399"/>
    <s v="12"/>
    <s v="CZ"/>
    <s v="12/26/2019"/>
    <s v="4111010"/>
    <m/>
    <s v="100"/>
    <s v="-309.32"/>
    <s v="FKKSU"/>
    <s v="19360INVO0_AB-0000003"/>
    <s v="19360INVO0"/>
    <s v="AB-0000003"/>
    <n v="-309.32"/>
    <s v=""/>
    <s v=""/>
    <s v=""/>
  </r>
  <r>
    <s v="1300"/>
    <x v="55"/>
    <x v="24"/>
    <x v="24"/>
    <x v="55"/>
    <s v="10006399"/>
    <s v="2"/>
    <s v="CZ"/>
    <s v="12/26/2019"/>
    <s v="4111010"/>
    <m/>
    <s v="100"/>
    <s v="42.72"/>
    <s v="FKKSU"/>
    <s v="19360INVO0_AB-0000003"/>
    <s v="19360INVO0"/>
    <s v="AB-0000003"/>
    <n v="42.72"/>
    <s v=""/>
    <s v=""/>
    <s v=""/>
  </r>
  <r>
    <s v="1300"/>
    <x v="55"/>
    <x v="24"/>
    <x v="24"/>
    <x v="55"/>
    <s v="10006399"/>
    <s v="3"/>
    <s v="CZ"/>
    <s v="12/26/2019"/>
    <s v="4111010"/>
    <m/>
    <s v="100"/>
    <s v="15.06"/>
    <s v="FKKSU"/>
    <s v="19360INVO0_AB-0000003"/>
    <s v="19360INVO0"/>
    <s v="AB-0000003"/>
    <n v="15.06"/>
    <s v=""/>
    <s v=""/>
    <s v=""/>
  </r>
  <r>
    <s v="1300"/>
    <x v="55"/>
    <x v="24"/>
    <x v="24"/>
    <x v="55"/>
    <s v="10006400"/>
    <s v="8"/>
    <s v="CZ"/>
    <s v="12/26/2019"/>
    <s v="4111010"/>
    <m/>
    <s v="100"/>
    <s v="-292.08"/>
    <s v="FKKSU"/>
    <s v="19360INVO0_AD-0000003"/>
    <s v="19360INVO0"/>
    <s v="AD-0000003"/>
    <n v="-292.08"/>
    <s v=""/>
    <s v=""/>
    <s v=""/>
  </r>
  <r>
    <s v="1300"/>
    <x v="55"/>
    <x v="24"/>
    <x v="24"/>
    <x v="55"/>
    <s v="10006400"/>
    <s v="9"/>
    <s v="CZ"/>
    <s v="12/26/2019"/>
    <s v="4111010"/>
    <m/>
    <s v="100"/>
    <s v="-229.01"/>
    <s v="FKKSU"/>
    <s v="19360INVO0_AD-0000003"/>
    <s v="19360INVO0"/>
    <s v="AD-0000003"/>
    <n v="-229.01"/>
    <s v=""/>
    <s v=""/>
    <s v=""/>
  </r>
  <r>
    <s v="1300"/>
    <x v="55"/>
    <x v="24"/>
    <x v="24"/>
    <x v="55"/>
    <s v="10006401"/>
    <s v="2"/>
    <s v="CZ"/>
    <s v="12/26/2019"/>
    <s v="4111010"/>
    <m/>
    <s v="100"/>
    <s v="-3,691.18"/>
    <s v="FKKSU"/>
    <s v="19360INVO0_AE-0000003"/>
    <s v="19360INVO0"/>
    <s v="AE-0000003"/>
    <n v="-3691.18"/>
    <s v=""/>
    <s v=""/>
    <s v=""/>
  </r>
  <r>
    <s v="1300"/>
    <x v="55"/>
    <x v="24"/>
    <x v="24"/>
    <x v="55"/>
    <s v="10006401"/>
    <s v="3"/>
    <s v="CZ"/>
    <s v="12/26/2019"/>
    <s v="4111010"/>
    <m/>
    <s v="100"/>
    <s v="-2,363.86"/>
    <s v="FKKSU"/>
    <s v="19360INVO0_AE-0000003"/>
    <s v="19360INVO0"/>
    <s v="AE-0000003"/>
    <n v="-2363.86"/>
    <s v=""/>
    <s v=""/>
    <s v=""/>
  </r>
  <r>
    <s v="1300"/>
    <x v="55"/>
    <x v="24"/>
    <x v="24"/>
    <x v="55"/>
    <s v="10006402"/>
    <s v="1"/>
    <s v="CZ"/>
    <s v="12/26/2019"/>
    <s v="4111010"/>
    <m/>
    <s v="100"/>
    <s v="-218.05"/>
    <s v="FKKSU"/>
    <s v="19360INVO0_AG-0000003"/>
    <s v="19360INVO0"/>
    <s v="AG-0000003"/>
    <n v="-218.05"/>
    <s v=""/>
    <s v=""/>
    <s v=""/>
  </r>
  <r>
    <s v="1300"/>
    <x v="55"/>
    <x v="24"/>
    <x v="24"/>
    <x v="55"/>
    <s v="10006402"/>
    <s v="12"/>
    <s v="CZ"/>
    <s v="12/26/2019"/>
    <s v="4111010"/>
    <m/>
    <s v="100"/>
    <s v="22.01"/>
    <s v="FKKSU"/>
    <s v="19360INVO0_AG-0000003"/>
    <s v="19360INVO0"/>
    <s v="AG-0000003"/>
    <n v="22.01"/>
    <s v=""/>
    <s v=""/>
    <s v=""/>
  </r>
  <r>
    <s v="1300"/>
    <x v="55"/>
    <x v="24"/>
    <x v="24"/>
    <x v="55"/>
    <s v="10006402"/>
    <s v="2"/>
    <s v="CZ"/>
    <s v="12/26/2019"/>
    <s v="4111010"/>
    <m/>
    <s v="100"/>
    <s v="-180.20"/>
    <s v="FKKSU"/>
    <s v="19360INVO0_AG-0000003"/>
    <s v="19360INVO0"/>
    <s v="AG-0000003"/>
    <n v="-180.2"/>
    <s v=""/>
    <s v=""/>
    <s v=""/>
  </r>
  <r>
    <s v="1300"/>
    <x v="55"/>
    <x v="24"/>
    <x v="24"/>
    <x v="55"/>
    <s v="10006403"/>
    <s v="16"/>
    <s v="CZ"/>
    <s v="12/26/2019"/>
    <s v="4111010"/>
    <m/>
    <s v="100"/>
    <s v="9.81"/>
    <s v="FKKSU"/>
    <s v="19360INVO0_AI-0000003"/>
    <s v="19360INVO0"/>
    <s v="AI-0000003"/>
    <n v="9.81"/>
    <s v=""/>
    <s v=""/>
    <s v=""/>
  </r>
  <r>
    <s v="1300"/>
    <x v="55"/>
    <x v="24"/>
    <x v="24"/>
    <x v="55"/>
    <s v="10006403"/>
    <s v="17"/>
    <s v="CZ"/>
    <s v="12/26/2019"/>
    <s v="4111010"/>
    <m/>
    <s v="100"/>
    <s v="47.02"/>
    <s v="FKKSU"/>
    <s v="19360INVO0_AI-0000003"/>
    <s v="19360INVO0"/>
    <s v="AI-0000003"/>
    <n v="47.02"/>
    <s v=""/>
    <s v=""/>
    <s v=""/>
  </r>
  <r>
    <s v="1300"/>
    <x v="55"/>
    <x v="24"/>
    <x v="24"/>
    <x v="55"/>
    <s v="10006403"/>
    <s v="2"/>
    <s v="CZ"/>
    <s v="12/26/2019"/>
    <s v="4111010"/>
    <m/>
    <s v="100"/>
    <s v="-4,812.58"/>
    <s v="FKKSU"/>
    <s v="19360INVO0_AI-0000003"/>
    <s v="19360INVO0"/>
    <s v="AI-0000003"/>
    <n v="-4812.58"/>
    <s v=""/>
    <s v=""/>
    <s v=""/>
  </r>
  <r>
    <s v="1300"/>
    <x v="55"/>
    <x v="24"/>
    <x v="24"/>
    <x v="55"/>
    <s v="10006403"/>
    <s v="3"/>
    <s v="CZ"/>
    <s v="12/26/2019"/>
    <s v="4111010"/>
    <m/>
    <s v="100"/>
    <s v="-7,497.80"/>
    <s v="FKKSU"/>
    <s v="19360INVO0_AI-0000003"/>
    <s v="19360INVO0"/>
    <s v="AI-0000003"/>
    <n v="-7497.8"/>
    <s v=""/>
    <s v=""/>
    <s v=""/>
  </r>
  <r>
    <s v="1300"/>
    <x v="55"/>
    <x v="24"/>
    <x v="24"/>
    <x v="55"/>
    <s v="10006404"/>
    <s v="10"/>
    <s v="CZ"/>
    <s v="12/26/2019"/>
    <s v="4111010"/>
    <m/>
    <s v="100"/>
    <s v="0.77"/>
    <s v="FKKSU"/>
    <s v="19360INVO0_AJ-0000003"/>
    <s v="19360INVO0"/>
    <s v="AJ-0000003"/>
    <n v="0.77"/>
    <s v=""/>
    <s v=""/>
    <s v=""/>
  </r>
  <r>
    <s v="1300"/>
    <x v="55"/>
    <x v="24"/>
    <x v="24"/>
    <x v="55"/>
    <s v="10006404"/>
    <s v="4"/>
    <s v="CZ"/>
    <s v="12/26/2019"/>
    <s v="4111010"/>
    <m/>
    <s v="100"/>
    <s v="-397.47"/>
    <s v="FKKSU"/>
    <s v="19360INVO0_AJ-0000003"/>
    <s v="19360INVO0"/>
    <s v="AJ-0000003"/>
    <n v="-397.47"/>
    <s v=""/>
    <s v=""/>
    <s v=""/>
  </r>
  <r>
    <s v="1300"/>
    <x v="55"/>
    <x v="24"/>
    <x v="24"/>
    <x v="55"/>
    <s v="10006404"/>
    <s v="5"/>
    <s v="CZ"/>
    <s v="12/26/2019"/>
    <s v="4111010"/>
    <m/>
    <s v="100"/>
    <s v="-286.26"/>
    <s v="FKKSU"/>
    <s v="19360INVO0_AJ-0000003"/>
    <s v="19360INVO0"/>
    <s v="AJ-0000003"/>
    <n v="-286.26"/>
    <s v=""/>
    <s v=""/>
    <s v=""/>
  </r>
  <r>
    <s v="1300"/>
    <x v="55"/>
    <x v="24"/>
    <x v="24"/>
    <x v="55"/>
    <s v="10006405"/>
    <s v="11"/>
    <s v="CZ"/>
    <s v="12/26/2019"/>
    <s v="4111010"/>
    <m/>
    <s v="100"/>
    <s v="-983.64"/>
    <s v="FKKSU"/>
    <s v="19360INVO0_AK-0000003"/>
    <s v="19360INVO0"/>
    <s v="AK-0000003"/>
    <n v="-983.64"/>
    <s v=""/>
    <s v=""/>
    <s v=""/>
  </r>
  <r>
    <s v="1300"/>
    <x v="55"/>
    <x v="24"/>
    <x v="24"/>
    <x v="55"/>
    <s v="10006405"/>
    <s v="12"/>
    <s v="CZ"/>
    <s v="12/26/2019"/>
    <s v="4111010"/>
    <m/>
    <s v="100"/>
    <s v="-588.08"/>
    <s v="FKKSU"/>
    <s v="19360INVO0_AK-0000003"/>
    <s v="19360INVO0"/>
    <s v="AK-0000003"/>
    <n v="-588.08000000000004"/>
    <s v=""/>
    <s v=""/>
    <s v=""/>
  </r>
  <r>
    <s v="1300"/>
    <x v="55"/>
    <x v="24"/>
    <x v="24"/>
    <x v="55"/>
    <s v="10006406"/>
    <s v="14"/>
    <s v="CZ"/>
    <s v="12/26/2019"/>
    <s v="4111010"/>
    <m/>
    <s v="100"/>
    <s v="30.17"/>
    <s v="FKKSU"/>
    <s v="19360INVO0_AL-0000003"/>
    <s v="19360INVO0"/>
    <s v="AL-0000003"/>
    <n v="30.17"/>
    <s v=""/>
    <s v=""/>
    <s v=""/>
  </r>
  <r>
    <s v="1300"/>
    <x v="55"/>
    <x v="24"/>
    <x v="24"/>
    <x v="55"/>
    <s v="10006406"/>
    <s v="15"/>
    <s v="CZ"/>
    <s v="12/26/2019"/>
    <s v="4111010"/>
    <m/>
    <s v="100"/>
    <s v="26.07"/>
    <s v="FKKSU"/>
    <s v="19360INVO0_AL-0000003"/>
    <s v="19360INVO0"/>
    <s v="AL-0000003"/>
    <n v="26.07"/>
    <s v=""/>
    <s v=""/>
    <s v=""/>
  </r>
  <r>
    <s v="1300"/>
    <x v="55"/>
    <x v="24"/>
    <x v="24"/>
    <x v="55"/>
    <s v="10006406"/>
    <s v="5"/>
    <s v="CZ"/>
    <s v="12/26/2019"/>
    <s v="4111010"/>
    <m/>
    <s v="100"/>
    <s v="-4,657.19"/>
    <s v="FKKSU"/>
    <s v="19360INVO0_AL-0000003"/>
    <s v="19360INVO0"/>
    <s v="AL-0000003"/>
    <n v="-4657.1899999999996"/>
    <s v=""/>
    <s v=""/>
    <s v=""/>
  </r>
  <r>
    <s v="1300"/>
    <x v="55"/>
    <x v="24"/>
    <x v="24"/>
    <x v="55"/>
    <s v="10006406"/>
    <s v="6"/>
    <s v="CZ"/>
    <s v="12/26/2019"/>
    <s v="4111010"/>
    <m/>
    <s v="100"/>
    <s v="-3,029.42"/>
    <s v="FKKSU"/>
    <s v="19360INVO0_AL-0000003"/>
    <s v="19360INVO0"/>
    <s v="AL-0000003"/>
    <n v="-3029.42"/>
    <s v=""/>
    <s v=""/>
    <s v=""/>
  </r>
  <r>
    <s v="1300"/>
    <x v="55"/>
    <x v="24"/>
    <x v="24"/>
    <x v="55"/>
    <s v="10006407"/>
    <s v="4"/>
    <s v="CZ"/>
    <s v="12/26/2019"/>
    <s v="4111010"/>
    <m/>
    <s v="100"/>
    <s v="-3,590.22"/>
    <s v="FKKSU"/>
    <s v="19360INVO0_AM-0000003"/>
    <s v="19360INVO0"/>
    <s v="AM-0000003"/>
    <n v="-3590.22"/>
    <s v=""/>
    <s v=""/>
    <s v=""/>
  </r>
  <r>
    <s v="1300"/>
    <x v="55"/>
    <x v="24"/>
    <x v="24"/>
    <x v="55"/>
    <s v="10006407"/>
    <s v="5"/>
    <s v="CZ"/>
    <s v="12/26/2019"/>
    <s v="4111010"/>
    <m/>
    <s v="100"/>
    <s v="-2,375.86"/>
    <s v="FKKSU"/>
    <s v="19360INVO0_AM-0000003"/>
    <s v="19360INVO0"/>
    <s v="AM-0000003"/>
    <n v="-2375.86"/>
    <s v=""/>
    <s v=""/>
    <s v=""/>
  </r>
  <r>
    <s v="1300"/>
    <x v="55"/>
    <x v="24"/>
    <x v="24"/>
    <x v="55"/>
    <s v="10006408"/>
    <s v="1"/>
    <s v="CZ"/>
    <s v="12/26/2019"/>
    <s v="4111010"/>
    <m/>
    <s v="100"/>
    <s v="-151.96"/>
    <s v="FKKSU"/>
    <s v="19360INVO0_AN-0000003"/>
    <s v="19360INVO0"/>
    <s v="AN-0000003"/>
    <n v="-151.96"/>
    <s v=""/>
    <s v=""/>
    <s v=""/>
  </r>
  <r>
    <s v="1300"/>
    <x v="55"/>
    <x v="24"/>
    <x v="24"/>
    <x v="55"/>
    <s v="10006408"/>
    <s v="16"/>
    <s v="CZ"/>
    <s v="12/26/2019"/>
    <s v="4111010"/>
    <m/>
    <s v="100"/>
    <s v="-177.40"/>
    <s v="FKKSU"/>
    <s v="19360INVO0_AN-0000003"/>
    <s v="19360INVO0"/>
    <s v="AN-0000003"/>
    <n v="-177.4"/>
    <s v=""/>
    <s v=""/>
    <s v=""/>
  </r>
  <r>
    <s v="1300"/>
    <x v="55"/>
    <x v="24"/>
    <x v="24"/>
    <x v="55"/>
    <s v="10006409"/>
    <s v="10"/>
    <s v="CZ"/>
    <s v="12/26/2019"/>
    <s v="4111010"/>
    <m/>
    <s v="100"/>
    <s v="6.80"/>
    <s v="FKKSU"/>
    <s v="19360INVO0_AO-0000003"/>
    <s v="19360INVO0"/>
    <s v="AO-0000003"/>
    <n v="6.8"/>
    <s v=""/>
    <s v=""/>
    <s v=""/>
  </r>
  <r>
    <s v="1300"/>
    <x v="55"/>
    <x v="24"/>
    <x v="24"/>
    <x v="55"/>
    <s v="10006409"/>
    <s v="15"/>
    <s v="CZ"/>
    <s v="12/26/2019"/>
    <s v="4111010"/>
    <m/>
    <s v="100"/>
    <s v="-6,211.61"/>
    <s v="FKKSU"/>
    <s v="19360INVO0_AO-0000003"/>
    <s v="19360INVO0"/>
    <s v="AO-0000003"/>
    <n v="-6211.61"/>
    <s v=""/>
    <s v=""/>
    <s v=""/>
  </r>
  <r>
    <s v="1300"/>
    <x v="55"/>
    <x v="24"/>
    <x v="24"/>
    <x v="55"/>
    <s v="10006409"/>
    <s v="16"/>
    <s v="CZ"/>
    <s v="12/26/2019"/>
    <s v="4111010"/>
    <m/>
    <s v="100"/>
    <s v="-4,046.74"/>
    <s v="FKKSU"/>
    <s v="19360INVO0_AO-0000003"/>
    <s v="19360INVO0"/>
    <s v="AO-0000003"/>
    <n v="-4046.74"/>
    <s v=""/>
    <s v=""/>
    <s v=""/>
  </r>
  <r>
    <s v="1300"/>
    <x v="55"/>
    <x v="24"/>
    <x v="24"/>
    <x v="55"/>
    <s v="10006410"/>
    <s v="7"/>
    <s v="CZ"/>
    <s v="12/26/2019"/>
    <s v="4111010"/>
    <m/>
    <s v="100"/>
    <s v="-198.74"/>
    <s v="FKKSU"/>
    <s v="19360INVO0_AP-0000003"/>
    <s v="19360INVO0"/>
    <s v="AP-0000003"/>
    <n v="-198.74"/>
    <s v=""/>
    <s v=""/>
    <s v=""/>
  </r>
  <r>
    <s v="1300"/>
    <x v="55"/>
    <x v="24"/>
    <x v="24"/>
    <x v="55"/>
    <s v="10006410"/>
    <s v="8"/>
    <s v="CZ"/>
    <s v="12/26/2019"/>
    <s v="4111010"/>
    <m/>
    <s v="100"/>
    <s v="-117.07"/>
    <s v="FKKSU"/>
    <s v="19360INVO0_AP-0000003"/>
    <s v="19360INVO0"/>
    <s v="AP-0000003"/>
    <n v="-117.07"/>
    <s v=""/>
    <s v=""/>
    <s v=""/>
  </r>
  <r>
    <s v="1300"/>
    <x v="55"/>
    <x v="24"/>
    <x v="24"/>
    <x v="55"/>
    <s v="10006411"/>
    <s v="2"/>
    <s v="CZ"/>
    <s v="12/26/2019"/>
    <s v="4111010"/>
    <m/>
    <s v="100"/>
    <s v="-548.35"/>
    <s v="FKKSU"/>
    <s v="19360INVO0_AQ-0000003"/>
    <s v="19360INVO0"/>
    <s v="AQ-0000003"/>
    <n v="-548.35"/>
    <s v=""/>
    <s v=""/>
    <s v=""/>
  </r>
  <r>
    <s v="1300"/>
    <x v="55"/>
    <x v="24"/>
    <x v="24"/>
    <x v="55"/>
    <s v="10006411"/>
    <s v="3"/>
    <s v="CZ"/>
    <s v="12/26/2019"/>
    <s v="4111010"/>
    <m/>
    <s v="100"/>
    <s v="-373.40"/>
    <s v="FKKSU"/>
    <s v="19360INVO0_AQ-0000003"/>
    <s v="19360INVO0"/>
    <s v="AQ-0000003"/>
    <n v="-373.4"/>
    <s v=""/>
    <s v=""/>
    <s v=""/>
  </r>
  <r>
    <s v="1300"/>
    <x v="55"/>
    <x v="24"/>
    <x v="24"/>
    <x v="55"/>
    <s v="10006412"/>
    <s v="13"/>
    <s v="CZ"/>
    <s v="12/26/2019"/>
    <s v="4111010"/>
    <m/>
    <s v="100"/>
    <s v="6.92"/>
    <s v="FKKSU"/>
    <s v="19360INVO0_AR-0000003"/>
    <s v="19360INVO0"/>
    <s v="AR-0000003"/>
    <n v="6.92"/>
    <s v=""/>
    <s v=""/>
    <s v=""/>
  </r>
  <r>
    <s v="1300"/>
    <x v="55"/>
    <x v="24"/>
    <x v="24"/>
    <x v="55"/>
    <s v="10006412"/>
    <s v="4"/>
    <s v="CZ"/>
    <s v="12/26/2019"/>
    <s v="4111010"/>
    <m/>
    <s v="100"/>
    <s v="-2,484.68"/>
    <s v="FKKSU"/>
    <s v="19360INVO0_AR-0000003"/>
    <s v="19360INVO0"/>
    <s v="AR-0000003"/>
    <n v="-2484.6799999999998"/>
    <s v=""/>
    <s v=""/>
    <s v=""/>
  </r>
  <r>
    <s v="1300"/>
    <x v="55"/>
    <x v="24"/>
    <x v="24"/>
    <x v="55"/>
    <s v="10006412"/>
    <s v="5"/>
    <s v="CZ"/>
    <s v="12/26/2019"/>
    <s v="4111010"/>
    <m/>
    <s v="100"/>
    <s v="-1,733.76"/>
    <s v="FKKSU"/>
    <s v="19360INVO0_AR-0000003"/>
    <s v="19360INVO0"/>
    <s v="AR-0000003"/>
    <n v="-1733.76"/>
    <s v=""/>
    <s v=""/>
    <s v=""/>
  </r>
  <r>
    <s v="1300"/>
    <x v="55"/>
    <x v="24"/>
    <x v="24"/>
    <x v="55"/>
    <s v="10006413"/>
    <s v="6"/>
    <s v="CZ"/>
    <s v="12/26/2019"/>
    <s v="4111010"/>
    <m/>
    <s v="100"/>
    <s v="-197.93"/>
    <s v="FKKSU"/>
    <s v="19360INVO0_AU-0000003"/>
    <s v="19360INVO0"/>
    <s v="AU-0000003"/>
    <n v="-197.93"/>
    <s v=""/>
    <s v=""/>
    <s v=""/>
  </r>
  <r>
    <s v="1300"/>
    <x v="55"/>
    <x v="24"/>
    <x v="24"/>
    <x v="55"/>
    <s v="10006413"/>
    <s v="7"/>
    <s v="CZ"/>
    <s v="12/26/2019"/>
    <s v="4111010"/>
    <m/>
    <s v="100"/>
    <s v="-164.45"/>
    <s v="FKKSU"/>
    <s v="19360INVO0_AU-0000003"/>
    <s v="19360INVO0"/>
    <s v="AU-0000003"/>
    <n v="-164.45"/>
    <s v=""/>
    <s v=""/>
    <s v=""/>
  </r>
  <r>
    <s v="1300"/>
    <x v="55"/>
    <x v="24"/>
    <x v="24"/>
    <x v="55"/>
    <s v="10006414"/>
    <s v="2"/>
    <s v="CZ"/>
    <s v="12/26/2019"/>
    <s v="4111010"/>
    <m/>
    <s v="100"/>
    <s v="-404.32"/>
    <s v="FKKSU"/>
    <s v="19360INVO0_AV-0000003"/>
    <s v="19360INVO0"/>
    <s v="AV-0000003"/>
    <n v="-404.32"/>
    <s v=""/>
    <s v=""/>
    <s v=""/>
  </r>
  <r>
    <s v="1300"/>
    <x v="55"/>
    <x v="24"/>
    <x v="24"/>
    <x v="55"/>
    <s v="10006414"/>
    <s v="3"/>
    <s v="CZ"/>
    <s v="12/26/2019"/>
    <s v="4111010"/>
    <m/>
    <s v="100"/>
    <s v="-297.40"/>
    <s v="FKKSU"/>
    <s v="19360INVO0_AV-0000003"/>
    <s v="19360INVO0"/>
    <s v="AV-0000003"/>
    <n v="-297.39999999999998"/>
    <s v=""/>
    <s v=""/>
    <s v=""/>
  </r>
  <r>
    <s v="1300"/>
    <x v="55"/>
    <x v="24"/>
    <x v="24"/>
    <x v="55"/>
    <s v="10006415"/>
    <s v="10"/>
    <s v="CZ"/>
    <s v="12/26/2019"/>
    <s v="4111010"/>
    <m/>
    <s v="100"/>
    <s v="-2,500.34"/>
    <s v="FKKSU"/>
    <s v="19360INVO0_AW-0000003"/>
    <s v="19360INVO0"/>
    <s v="AW-0000003"/>
    <n v="-2500.34"/>
    <s v=""/>
    <s v=""/>
    <s v=""/>
  </r>
  <r>
    <s v="1300"/>
    <x v="55"/>
    <x v="24"/>
    <x v="24"/>
    <x v="55"/>
    <s v="10006415"/>
    <s v="17"/>
    <s v="CZ"/>
    <s v="12/26/2019"/>
    <s v="4111010"/>
    <m/>
    <s v="100"/>
    <s v="25.47"/>
    <s v="FKKSU"/>
    <s v="19360INVO0_AW-0000003"/>
    <s v="19360INVO0"/>
    <s v="AW-0000003"/>
    <n v="25.47"/>
    <s v=""/>
    <s v=""/>
    <s v=""/>
  </r>
  <r>
    <s v="1300"/>
    <x v="55"/>
    <x v="24"/>
    <x v="24"/>
    <x v="55"/>
    <s v="10006415"/>
    <s v="18"/>
    <s v="CZ"/>
    <s v="12/26/2019"/>
    <s v="4111010"/>
    <m/>
    <s v="100"/>
    <s v="6.82"/>
    <s v="FKKSU"/>
    <s v="19360INVO0_AW-0000003"/>
    <s v="19360INVO0"/>
    <s v="AW-0000003"/>
    <n v="6.82"/>
    <s v=""/>
    <s v=""/>
    <s v=""/>
  </r>
  <r>
    <s v="1300"/>
    <x v="55"/>
    <x v="24"/>
    <x v="24"/>
    <x v="55"/>
    <s v="10006415"/>
    <s v="9"/>
    <s v="CZ"/>
    <s v="12/26/2019"/>
    <s v="4111010"/>
    <m/>
    <s v="100"/>
    <s v="-3,883.08"/>
    <s v="FKKSU"/>
    <s v="19360INVO0_AW-0000003"/>
    <s v="19360INVO0"/>
    <s v="AW-0000003"/>
    <n v="-3883.08"/>
    <s v=""/>
    <s v=""/>
    <s v=""/>
  </r>
  <r>
    <s v="1300"/>
    <x v="55"/>
    <x v="24"/>
    <x v="24"/>
    <x v="55"/>
    <s v="10006416"/>
    <s v="2"/>
    <s v="CZ"/>
    <s v="12/26/2019"/>
    <s v="4111010"/>
    <m/>
    <s v="100"/>
    <s v="-356.44"/>
    <s v="FKKSU"/>
    <s v="19360INVO0_AX-0000003"/>
    <s v="19360INVO0"/>
    <s v="AX-0000003"/>
    <n v="-356.44"/>
    <s v=""/>
    <s v=""/>
    <s v=""/>
  </r>
  <r>
    <s v="1300"/>
    <x v="55"/>
    <x v="24"/>
    <x v="24"/>
    <x v="55"/>
    <s v="10006416"/>
    <s v="3"/>
    <s v="CZ"/>
    <s v="12/26/2019"/>
    <s v="4111010"/>
    <m/>
    <s v="100"/>
    <s v="-252.13"/>
    <s v="FKKSU"/>
    <s v="19360INVO0_AX-0000003"/>
    <s v="19360INVO0"/>
    <s v="AX-0000003"/>
    <n v="-252.13"/>
    <s v=""/>
    <s v=""/>
    <s v=""/>
  </r>
  <r>
    <s v="1300"/>
    <x v="55"/>
    <x v="24"/>
    <x v="24"/>
    <x v="55"/>
    <s v="10006417"/>
    <s v="11"/>
    <s v="CZ"/>
    <s v="12/26/2019"/>
    <s v="4111010"/>
    <m/>
    <s v="100"/>
    <s v="-6,141.62"/>
    <s v="FKKSU"/>
    <s v="19360INVO0_AY-0000003"/>
    <s v="19360INVO0"/>
    <s v="AY-0000003"/>
    <n v="-6141.62"/>
    <s v=""/>
    <s v=""/>
    <s v=""/>
  </r>
  <r>
    <s v="1300"/>
    <x v="55"/>
    <x v="24"/>
    <x v="24"/>
    <x v="55"/>
    <s v="10006417"/>
    <s v="12"/>
    <s v="CZ"/>
    <s v="12/26/2019"/>
    <s v="4111010"/>
    <m/>
    <s v="100"/>
    <s v="-3,964.80"/>
    <s v="FKKSU"/>
    <s v="19360INVO0_AY-0000003"/>
    <s v="19360INVO0"/>
    <s v="AY-0000003"/>
    <n v="-3964.8"/>
    <s v=""/>
    <s v=""/>
    <s v=""/>
  </r>
  <r>
    <s v="1300"/>
    <x v="55"/>
    <x v="24"/>
    <x v="24"/>
    <x v="55"/>
    <s v="10006417"/>
    <s v="2"/>
    <s v="CZ"/>
    <s v="12/26/2019"/>
    <s v="4111010"/>
    <m/>
    <s v="100"/>
    <s v="0.37"/>
    <s v="FKKSU"/>
    <s v="19360INVO0_AY-0000003"/>
    <s v="19360INVO0"/>
    <s v="AY-0000003"/>
    <n v="0.37"/>
    <s v=""/>
    <s v=""/>
    <s v=""/>
  </r>
  <r>
    <s v="1300"/>
    <x v="55"/>
    <x v="24"/>
    <x v="24"/>
    <x v="55"/>
    <s v="10006418"/>
    <s v="2"/>
    <s v="CZ"/>
    <s v="12/26/2019"/>
    <s v="4111010"/>
    <m/>
    <s v="100"/>
    <s v="-610.70"/>
    <s v="FKKSU"/>
    <s v="19360INVO0_AZ-0000003"/>
    <s v="19360INVO0"/>
    <s v="AZ-0000003"/>
    <n v="-610.70000000000005"/>
    <s v=""/>
    <s v=""/>
    <s v=""/>
  </r>
  <r>
    <s v="1300"/>
    <x v="55"/>
    <x v="24"/>
    <x v="24"/>
    <x v="55"/>
    <s v="10006418"/>
    <s v="3"/>
    <s v="CZ"/>
    <s v="12/26/2019"/>
    <s v="4111010"/>
    <m/>
    <s v="100"/>
    <s v="-410.60"/>
    <s v="FKKSU"/>
    <s v="19360INVO0_AZ-0000003"/>
    <s v="19360INVO0"/>
    <s v="AZ-0000003"/>
    <n v="-410.6"/>
    <s v=""/>
    <s v=""/>
    <s v=""/>
  </r>
  <r>
    <s v="1300"/>
    <x v="55"/>
    <x v="24"/>
    <x v="24"/>
    <x v="55"/>
    <s v="10006419"/>
    <s v="6"/>
    <s v="CZ"/>
    <s v="12/26/2019"/>
    <s v="4111010"/>
    <m/>
    <s v="100"/>
    <s v="-365.70"/>
    <s v="FKKSU"/>
    <s v="19360INVO0_BA-0000003"/>
    <s v="19360INVO0"/>
    <s v="BA-0000003"/>
    <n v="-365.7"/>
    <s v=""/>
    <s v=""/>
    <s v=""/>
  </r>
  <r>
    <s v="1300"/>
    <x v="55"/>
    <x v="24"/>
    <x v="24"/>
    <x v="55"/>
    <s v="10006419"/>
    <s v="7"/>
    <s v="CZ"/>
    <s v="12/26/2019"/>
    <s v="4111010"/>
    <m/>
    <s v="100"/>
    <s v="-241.52"/>
    <s v="FKKSU"/>
    <s v="19360INVO0_BA-0000003"/>
    <s v="19360INVO0"/>
    <s v="BA-0000003"/>
    <n v="-241.52"/>
    <s v=""/>
    <s v=""/>
    <s v=""/>
  </r>
  <r>
    <s v="1300"/>
    <x v="55"/>
    <x v="24"/>
    <x v="24"/>
    <x v="55"/>
    <s v="10006420"/>
    <s v="8"/>
    <s v="CZ"/>
    <s v="12/26/2019"/>
    <s v="4111010"/>
    <m/>
    <s v="100"/>
    <s v="-602.25"/>
    <s v="FKKSU"/>
    <s v="19360INVO0_BB-0000003"/>
    <s v="19360INVO0"/>
    <s v="BB-0000003"/>
    <n v="-602.25"/>
    <s v=""/>
    <s v=""/>
    <s v=""/>
  </r>
  <r>
    <s v="1300"/>
    <x v="55"/>
    <x v="24"/>
    <x v="24"/>
    <x v="55"/>
    <s v="10006420"/>
    <s v="9"/>
    <s v="CZ"/>
    <s v="12/26/2019"/>
    <s v="4111010"/>
    <m/>
    <s v="100"/>
    <s v="-404.09"/>
    <s v="FKKSU"/>
    <s v="19360INVO0_BB-0000003"/>
    <s v="19360INVO0"/>
    <s v="BB-0000003"/>
    <n v="-404.09"/>
    <s v=""/>
    <s v=""/>
    <s v=""/>
  </r>
  <r>
    <s v="1300"/>
    <x v="55"/>
    <x v="24"/>
    <x v="24"/>
    <x v="55"/>
    <s v="10006421"/>
    <s v="2"/>
    <s v="CZ"/>
    <s v="12/26/2019"/>
    <s v="4111010"/>
    <m/>
    <s v="100"/>
    <s v="-650.15"/>
    <s v="FKKSU"/>
    <s v="19360INVO0_BC-0000003"/>
    <s v="19360INVO0"/>
    <s v="BC-0000003"/>
    <n v="-650.15"/>
    <s v=""/>
    <s v=""/>
    <s v=""/>
  </r>
  <r>
    <s v="1300"/>
    <x v="55"/>
    <x v="24"/>
    <x v="24"/>
    <x v="55"/>
    <s v="10006421"/>
    <s v="3"/>
    <s v="CZ"/>
    <s v="12/26/2019"/>
    <s v="4111010"/>
    <m/>
    <s v="100"/>
    <s v="-421.85"/>
    <s v="FKKSU"/>
    <s v="19360INVO0_BC-0000003"/>
    <s v="19360INVO0"/>
    <s v="BC-0000003"/>
    <n v="-421.85"/>
    <s v=""/>
    <s v=""/>
    <s v=""/>
  </r>
  <r>
    <s v="1300"/>
    <x v="55"/>
    <x v="24"/>
    <x v="24"/>
    <x v="55"/>
    <s v="10006422"/>
    <s v="1"/>
    <s v="CZ"/>
    <s v="12/26/2019"/>
    <s v="4111010"/>
    <m/>
    <s v="100"/>
    <s v="4.53"/>
    <s v="FKKSU"/>
    <s v="19360INVO0_BD-0000003"/>
    <s v="19360INVO0"/>
    <s v="BD-0000003"/>
    <n v="4.53"/>
    <s v=""/>
    <s v=""/>
    <s v=""/>
  </r>
  <r>
    <s v="1300"/>
    <x v="55"/>
    <x v="24"/>
    <x v="24"/>
    <x v="55"/>
    <s v="10006422"/>
    <s v="6"/>
    <s v="CZ"/>
    <s v="12/26/2019"/>
    <s v="4111010"/>
    <m/>
    <s v="100"/>
    <s v="-322.24"/>
    <s v="FKKSU"/>
    <s v="19360INVO0_BD-0000003"/>
    <s v="19360INVO0"/>
    <s v="BD-0000003"/>
    <n v="-322.24"/>
    <s v=""/>
    <s v=""/>
    <s v=""/>
  </r>
  <r>
    <s v="1300"/>
    <x v="55"/>
    <x v="24"/>
    <x v="24"/>
    <x v="55"/>
    <s v="10006422"/>
    <s v="7"/>
    <s v="CZ"/>
    <s v="12/26/2019"/>
    <s v="4111010"/>
    <m/>
    <s v="100"/>
    <s v="-210.56"/>
    <s v="FKKSU"/>
    <s v="19360INVO0_BD-0000003"/>
    <s v="19360INVO0"/>
    <s v="BD-0000003"/>
    <n v="-210.56"/>
    <s v=""/>
    <s v=""/>
    <s v=""/>
  </r>
  <r>
    <s v="1300"/>
    <x v="55"/>
    <x v="24"/>
    <x v="24"/>
    <x v="55"/>
    <s v="10006423"/>
    <s v="10"/>
    <s v="CZ"/>
    <s v="12/26/2019"/>
    <s v="4111010"/>
    <m/>
    <s v="100"/>
    <s v="0.40"/>
    <s v="FKKSU"/>
    <s v="19360INVO0_BE-0000003"/>
    <s v="19360INVO0"/>
    <s v="BE-0000003"/>
    <n v="0.4"/>
    <s v=""/>
    <s v=""/>
    <s v=""/>
  </r>
  <r>
    <s v="1300"/>
    <x v="55"/>
    <x v="24"/>
    <x v="24"/>
    <x v="55"/>
    <s v="10006423"/>
    <s v="2"/>
    <s v="CZ"/>
    <s v="12/26/2019"/>
    <s v="4111010"/>
    <m/>
    <s v="100"/>
    <s v="-272.76"/>
    <s v="FKKSU"/>
    <s v="19360INVO0_BE-0000003"/>
    <s v="19360INVO0"/>
    <s v="BE-0000003"/>
    <n v="-272.76"/>
    <s v=""/>
    <s v=""/>
    <s v=""/>
  </r>
  <r>
    <s v="1300"/>
    <x v="55"/>
    <x v="24"/>
    <x v="24"/>
    <x v="55"/>
    <s v="10006423"/>
    <s v="3"/>
    <s v="CZ"/>
    <s v="12/26/2019"/>
    <s v="4111010"/>
    <m/>
    <s v="100"/>
    <s v="-204.62"/>
    <s v="FKKSU"/>
    <s v="19360INVO0_BE-0000003"/>
    <s v="19360INVO0"/>
    <s v="BE-0000003"/>
    <n v="-204.62"/>
    <s v=""/>
    <s v=""/>
    <s v=""/>
  </r>
  <r>
    <s v="1300"/>
    <x v="55"/>
    <x v="24"/>
    <x v="24"/>
    <x v="55"/>
    <s v="10006424"/>
    <s v="6"/>
    <s v="CZ"/>
    <s v="12/26/2019"/>
    <s v="4111010"/>
    <m/>
    <s v="100"/>
    <s v="-213.22"/>
    <s v="FKKSU"/>
    <s v="19360INVO0_BF-0000003"/>
    <s v="19360INVO0"/>
    <s v="BF-0000003"/>
    <n v="-213.22"/>
    <s v=""/>
    <s v=""/>
    <s v=""/>
  </r>
  <r>
    <s v="1300"/>
    <x v="55"/>
    <x v="24"/>
    <x v="24"/>
    <x v="55"/>
    <s v="10006424"/>
    <s v="7"/>
    <s v="CZ"/>
    <s v="12/26/2019"/>
    <s v="4111010"/>
    <m/>
    <s v="100"/>
    <s v="-161.46"/>
    <s v="FKKSU"/>
    <s v="19360INVO0_BF-0000003"/>
    <s v="19360INVO0"/>
    <s v="BF-0000003"/>
    <n v="-161.46"/>
    <s v=""/>
    <s v=""/>
    <s v=""/>
  </r>
  <r>
    <s v="1300"/>
    <x v="55"/>
    <x v="24"/>
    <x v="24"/>
    <x v="55"/>
    <s v="10006425"/>
    <s v="1"/>
    <s v="CZ"/>
    <s v="12/26/2019"/>
    <s v="4111010"/>
    <m/>
    <s v="100"/>
    <s v="0.48"/>
    <s v="FKKSU"/>
    <s v="19360INVO0_BI-0000003"/>
    <s v="19360INVO0"/>
    <s v="BI-0000003"/>
    <n v="0.48"/>
    <s v=""/>
    <s v=""/>
    <s v=""/>
  </r>
  <r>
    <s v="1300"/>
    <x v="55"/>
    <x v="24"/>
    <x v="24"/>
    <x v="55"/>
    <s v="10006425"/>
    <s v="5"/>
    <s v="CZ"/>
    <s v="12/26/2019"/>
    <s v="4111010"/>
    <m/>
    <s v="100"/>
    <s v="-240.18"/>
    <s v="FKKSU"/>
    <s v="19360INVO0_BI-0000003"/>
    <s v="19360INVO0"/>
    <s v="BI-0000003"/>
    <n v="-240.18"/>
    <s v=""/>
    <s v=""/>
    <s v=""/>
  </r>
  <r>
    <s v="1300"/>
    <x v="55"/>
    <x v="24"/>
    <x v="24"/>
    <x v="55"/>
    <s v="10006425"/>
    <s v="6"/>
    <s v="CZ"/>
    <s v="12/26/2019"/>
    <s v="4111010"/>
    <m/>
    <s v="100"/>
    <s v="-197.06"/>
    <s v="FKKSU"/>
    <s v="19360INVO0_BI-0000003"/>
    <s v="19360INVO0"/>
    <s v="BI-0000003"/>
    <n v="-197.06"/>
    <s v=""/>
    <s v=""/>
    <s v=""/>
  </r>
  <r>
    <s v="1300"/>
    <x v="55"/>
    <x v="24"/>
    <x v="24"/>
    <x v="55"/>
    <s v="10006426"/>
    <s v="10"/>
    <s v="CZ"/>
    <s v="12/26/2019"/>
    <s v="4111010"/>
    <m/>
    <s v="100"/>
    <s v="1.50"/>
    <s v="FKKSU"/>
    <s v="19360INVO0_BK-0000003"/>
    <s v="19360INVO0"/>
    <s v="BK-0000003"/>
    <n v="1.5"/>
    <s v=""/>
    <s v=""/>
    <s v=""/>
  </r>
  <r>
    <s v="1300"/>
    <x v="55"/>
    <x v="24"/>
    <x v="24"/>
    <x v="55"/>
    <s v="10006426"/>
    <s v="2"/>
    <s v="CZ"/>
    <s v="12/26/2019"/>
    <s v="4111010"/>
    <m/>
    <s v="100"/>
    <s v="-335.12"/>
    <s v="FKKSU"/>
    <s v="19360INVO0_BK-0000003"/>
    <s v="19360INVO0"/>
    <s v="BK-0000003"/>
    <n v="-335.12"/>
    <s v=""/>
    <s v=""/>
    <s v=""/>
  </r>
  <r>
    <s v="1300"/>
    <x v="55"/>
    <x v="24"/>
    <x v="24"/>
    <x v="55"/>
    <s v="10006426"/>
    <s v="3"/>
    <s v="CZ"/>
    <s v="12/26/2019"/>
    <s v="4111010"/>
    <m/>
    <s v="100"/>
    <s v="-248.28"/>
    <s v="FKKSU"/>
    <s v="19360INVO0_BK-0000003"/>
    <s v="19360INVO0"/>
    <s v="BK-0000003"/>
    <n v="-248.28"/>
    <s v=""/>
    <s v=""/>
    <s v=""/>
  </r>
  <r>
    <s v="1300"/>
    <x v="55"/>
    <x v="24"/>
    <x v="24"/>
    <x v="55"/>
    <s v="10006427"/>
    <s v="4"/>
    <s v="CZ"/>
    <s v="12/26/2019"/>
    <s v="4111010"/>
    <m/>
    <s v="100"/>
    <s v="-269.94"/>
    <s v="FKKSU"/>
    <s v="19360INVO0_BL-0000003"/>
    <s v="19360INVO0"/>
    <s v="BL-0000003"/>
    <n v="-269.94"/>
    <s v=""/>
    <s v=""/>
    <s v=""/>
  </r>
  <r>
    <s v="1300"/>
    <x v="55"/>
    <x v="24"/>
    <x v="24"/>
    <x v="55"/>
    <s v="10006427"/>
    <s v="5"/>
    <s v="CZ"/>
    <s v="12/26/2019"/>
    <s v="4111010"/>
    <m/>
    <s v="100"/>
    <s v="-180.97"/>
    <s v="FKKSU"/>
    <s v="19360INVO0_BL-0000003"/>
    <s v="19360INVO0"/>
    <s v="BL-0000003"/>
    <n v="-180.97"/>
    <s v=""/>
    <s v=""/>
    <s v=""/>
  </r>
  <r>
    <s v="1300"/>
    <x v="55"/>
    <x v="24"/>
    <x v="24"/>
    <x v="55"/>
    <s v="10006428"/>
    <s v="1"/>
    <s v="CZ"/>
    <s v="12/26/2019"/>
    <s v="4111010"/>
    <m/>
    <s v="100"/>
    <s v="1.02"/>
    <s v="FKKSU"/>
    <s v="19360INVO0_BM-0000003"/>
    <s v="19360INVO0"/>
    <s v="BM-0000003"/>
    <n v="1.02"/>
    <s v=""/>
    <s v=""/>
    <s v=""/>
  </r>
  <r>
    <s v="1300"/>
    <x v="55"/>
    <x v="24"/>
    <x v="24"/>
    <x v="55"/>
    <s v="10006428"/>
    <s v="4"/>
    <s v="CZ"/>
    <s v="12/26/2019"/>
    <s v="4111010"/>
    <m/>
    <s v="100"/>
    <s v="-166.56"/>
    <s v="FKKSU"/>
    <s v="19360INVO0_BM-0000003"/>
    <s v="19360INVO0"/>
    <s v="BM-0000003"/>
    <n v="-166.56"/>
    <s v=""/>
    <s v=""/>
    <s v=""/>
  </r>
  <r>
    <s v="1300"/>
    <x v="55"/>
    <x v="24"/>
    <x v="24"/>
    <x v="55"/>
    <s v="10006428"/>
    <s v="5"/>
    <s v="CZ"/>
    <s v="12/26/2019"/>
    <s v="4111010"/>
    <m/>
    <s v="100"/>
    <s v="-116.10"/>
    <s v="FKKSU"/>
    <s v="19360INVO0_BM-0000003"/>
    <s v="19360INVO0"/>
    <s v="BM-0000003"/>
    <n v="-116.1"/>
    <s v=""/>
    <s v=""/>
    <s v=""/>
  </r>
  <r>
    <s v="1300"/>
    <x v="55"/>
    <x v="24"/>
    <x v="24"/>
    <x v="55"/>
    <s v="10006429"/>
    <s v="7"/>
    <s v="CZ"/>
    <s v="12/26/2019"/>
    <s v="4111010"/>
    <m/>
    <s v="100"/>
    <s v="-372.13"/>
    <s v="FKKSU"/>
    <s v="19360INVO0_BN-0000003"/>
    <s v="19360INVO0"/>
    <s v="BN-0000003"/>
    <n v="-372.13"/>
    <s v=""/>
    <s v=""/>
    <s v=""/>
  </r>
  <r>
    <s v="1300"/>
    <x v="55"/>
    <x v="24"/>
    <x v="24"/>
    <x v="55"/>
    <s v="10006429"/>
    <s v="8"/>
    <s v="CZ"/>
    <s v="12/26/2019"/>
    <s v="4111010"/>
    <m/>
    <s v="100"/>
    <s v="-267.12"/>
    <s v="FKKSU"/>
    <s v="19360INVO0_BN-0000003"/>
    <s v="19360INVO0"/>
    <s v="BN-0000003"/>
    <n v="-267.12"/>
    <s v=""/>
    <s v=""/>
    <s v=""/>
  </r>
  <r>
    <s v="1300"/>
    <x v="55"/>
    <x v="24"/>
    <x v="24"/>
    <x v="55"/>
    <s v="10006434"/>
    <s v="2"/>
    <s v="CZ"/>
    <s v="12/26/2019"/>
    <s v="4111010"/>
    <m/>
    <s v="100"/>
    <s v="-256.38"/>
    <s v="FKKSU"/>
    <s v="R4-191226-_00-0000004"/>
    <s v="R4-191226-"/>
    <s v="00-0000004"/>
    <n v="-256.38"/>
    <s v=""/>
    <s v=""/>
    <s v=""/>
  </r>
  <r>
    <s v="1300"/>
    <x v="55"/>
    <x v="24"/>
    <x v="24"/>
    <x v="55"/>
    <s v="10006434"/>
    <s v="3"/>
    <s v="CZ"/>
    <s v="12/26/2019"/>
    <s v="4111010"/>
    <m/>
    <s v="100"/>
    <s v="-523.00"/>
    <s v="FKKSU"/>
    <s v="R4-191226-_00-0000004"/>
    <s v="R4-191226-"/>
    <s v="00-0000004"/>
    <n v="-523"/>
    <s v=""/>
    <s v=""/>
    <s v=""/>
  </r>
  <r>
    <s v="1300"/>
    <x v="55"/>
    <x v="24"/>
    <x v="24"/>
    <x v="55"/>
    <s v="10006450"/>
    <s v="1"/>
    <s v="CZ"/>
    <s v="12/27/2019"/>
    <s v="4111010"/>
    <m/>
    <s v="100"/>
    <s v="-28.97"/>
    <s v="FKKSU"/>
    <s v="19361INVO0_BM-0000003"/>
    <s v="19361INVO0"/>
    <s v="BM-0000003"/>
    <n v="-28.97"/>
    <s v=""/>
    <s v=""/>
    <s v=""/>
  </r>
  <r>
    <s v="1300"/>
    <x v="55"/>
    <x v="24"/>
    <x v="24"/>
    <x v="55"/>
    <s v="10006450"/>
    <s v="2"/>
    <s v="CZ"/>
    <s v="12/27/2019"/>
    <s v="4111010"/>
    <m/>
    <s v="100"/>
    <s v="-16.29"/>
    <s v="FKKSU"/>
    <s v="19361INVO0_BM-0000003"/>
    <s v="19361INVO0"/>
    <s v="BM-0000003"/>
    <n v="-16.29"/>
    <s v=""/>
    <s v=""/>
    <s v=""/>
  </r>
  <r>
    <s v="1300"/>
    <x v="55"/>
    <x v="24"/>
    <x v="24"/>
    <x v="55"/>
    <s v="10006451"/>
    <s v="3"/>
    <s v="CZ"/>
    <s v="12/27/2019"/>
    <s v="4111010"/>
    <m/>
    <s v="100"/>
    <s v="6.04"/>
    <s v="FKKSU"/>
    <s v="19361R0900_63-0000001"/>
    <s v="19361R0900"/>
    <s v="63-0000001"/>
    <n v="6.04"/>
    <s v=""/>
    <s v=""/>
    <s v=""/>
  </r>
  <r>
    <s v="1300"/>
    <x v="55"/>
    <x v="24"/>
    <x v="24"/>
    <x v="55"/>
    <s v="10006451"/>
    <s v="4"/>
    <s v="CZ"/>
    <s v="12/27/2019"/>
    <s v="4111010"/>
    <m/>
    <s v="100"/>
    <s v="-2.56"/>
    <s v="FKKSU"/>
    <s v="19361R0900_63-0000001"/>
    <s v="19361R0900"/>
    <s v="63-0000001"/>
    <n v="-2.56"/>
    <s v=""/>
    <s v=""/>
    <s v=""/>
  </r>
  <r>
    <s v="1300"/>
    <x v="55"/>
    <x v="24"/>
    <x v="24"/>
    <x v="55"/>
    <s v="10006452"/>
    <s v="4"/>
    <s v="CZ"/>
    <s v="12/27/2019"/>
    <s v="4111010"/>
    <m/>
    <s v="100"/>
    <s v="8.96"/>
    <s v="FKKSU"/>
    <s v="19361R0900_64-0000001"/>
    <s v="19361R0900"/>
    <s v="64-0000001"/>
    <n v="8.9600000000000009"/>
    <s v=""/>
    <s v=""/>
    <s v=""/>
  </r>
  <r>
    <s v="1300"/>
    <x v="55"/>
    <x v="24"/>
    <x v="24"/>
    <x v="55"/>
    <s v="10006452"/>
    <s v="5"/>
    <s v="CZ"/>
    <s v="12/27/2019"/>
    <s v="4111010"/>
    <m/>
    <s v="100"/>
    <s v="2.56"/>
    <s v="FKKSU"/>
    <s v="19361R0900_64-0000001"/>
    <s v="19361R0900"/>
    <s v="64-0000001"/>
    <n v="2.56"/>
    <s v=""/>
    <s v=""/>
    <s v=""/>
  </r>
  <r>
    <s v="1300"/>
    <x v="55"/>
    <x v="24"/>
    <x v="24"/>
    <x v="55"/>
    <s v="10006453"/>
    <s v="4"/>
    <s v="CZ"/>
    <s v="12/27/2019"/>
    <s v="4111010"/>
    <m/>
    <s v="100"/>
    <s v="15.43"/>
    <s v="FKKSU"/>
    <s v="19361R0900_65-0000001"/>
    <s v="19361R0900"/>
    <s v="65-0000001"/>
    <n v="15.43"/>
    <s v=""/>
    <s v=""/>
    <s v=""/>
  </r>
  <r>
    <s v="1300"/>
    <x v="55"/>
    <x v="24"/>
    <x v="24"/>
    <x v="55"/>
    <s v="10006453"/>
    <s v="5"/>
    <s v="CZ"/>
    <s v="12/27/2019"/>
    <s v="4111010"/>
    <m/>
    <s v="100"/>
    <s v="13.90"/>
    <s v="FKKSU"/>
    <s v="19361R0900_65-0000001"/>
    <s v="19361R0900"/>
    <s v="65-0000001"/>
    <n v="13.9"/>
    <s v=""/>
    <s v=""/>
    <s v=""/>
  </r>
  <r>
    <s v="1300"/>
    <x v="55"/>
    <x v="24"/>
    <x v="24"/>
    <x v="55"/>
    <s v="10006454"/>
    <s v="3"/>
    <s v="CZ"/>
    <s v="12/27/2019"/>
    <s v="4111010"/>
    <m/>
    <s v="100"/>
    <s v="5.00"/>
    <s v="FKKSU"/>
    <s v="19361R0900_73-0000001"/>
    <s v="19361R0900"/>
    <s v="73-0000001"/>
    <n v="5"/>
    <s v=""/>
    <s v=""/>
    <s v=""/>
  </r>
  <r>
    <s v="1300"/>
    <x v="55"/>
    <x v="24"/>
    <x v="24"/>
    <x v="55"/>
    <s v="10006454"/>
    <s v="4"/>
    <s v="CZ"/>
    <s v="12/27/2019"/>
    <s v="4111010"/>
    <m/>
    <s v="100"/>
    <s v="-4.39"/>
    <s v="FKKSU"/>
    <s v="19361R0900_73-0000001"/>
    <s v="19361R0900"/>
    <s v="73-0000001"/>
    <n v="-4.3899999999999997"/>
    <s v=""/>
    <s v=""/>
    <s v=""/>
  </r>
  <r>
    <s v="1300"/>
    <x v="55"/>
    <x v="24"/>
    <x v="24"/>
    <x v="55"/>
    <s v="10006455"/>
    <s v="4"/>
    <s v="CZ"/>
    <s v="12/27/2019"/>
    <s v="4111010"/>
    <m/>
    <s v="100"/>
    <s v="10.00"/>
    <s v="FKKSU"/>
    <s v="19361R0900_74-0000001"/>
    <s v="19361R0900"/>
    <s v="74-0000001"/>
    <n v="10"/>
    <s v=""/>
    <s v=""/>
    <s v=""/>
  </r>
  <r>
    <s v="1300"/>
    <x v="55"/>
    <x v="24"/>
    <x v="24"/>
    <x v="55"/>
    <s v="10006455"/>
    <s v="5"/>
    <s v="CZ"/>
    <s v="12/27/2019"/>
    <s v="4111010"/>
    <m/>
    <s v="100"/>
    <s v="4.39"/>
    <s v="FKKSU"/>
    <s v="19361R0900_74-0000001"/>
    <s v="19361R0900"/>
    <s v="74-0000001"/>
    <n v="4.3899999999999997"/>
    <s v=""/>
    <s v=""/>
    <s v=""/>
  </r>
  <r>
    <s v="1300"/>
    <x v="55"/>
    <x v="24"/>
    <x v="24"/>
    <x v="55"/>
    <s v="10006456"/>
    <s v="6"/>
    <s v="CZ"/>
    <s v="12/27/2019"/>
    <s v="4111010"/>
    <m/>
    <s v="100"/>
    <s v="3.54"/>
    <s v="FKKSU"/>
    <s v="19361R0900_76-0000001"/>
    <s v="19361R0900"/>
    <s v="76-0000001"/>
    <n v="3.54"/>
    <s v=""/>
    <s v=""/>
    <s v=""/>
  </r>
  <r>
    <s v="1300"/>
    <x v="55"/>
    <x v="24"/>
    <x v="24"/>
    <x v="55"/>
    <s v="10006456"/>
    <s v="7"/>
    <s v="CZ"/>
    <s v="12/27/2019"/>
    <s v="4111010"/>
    <m/>
    <s v="100"/>
    <s v="-6.95"/>
    <s v="FKKSU"/>
    <s v="19361R0900_76-0000001"/>
    <s v="19361R0900"/>
    <s v="76-0000001"/>
    <n v="-6.95"/>
    <s v=""/>
    <s v=""/>
    <s v=""/>
  </r>
  <r>
    <s v="1300"/>
    <x v="55"/>
    <x v="24"/>
    <x v="24"/>
    <x v="55"/>
    <s v="10006457"/>
    <s v="2"/>
    <s v="CZ"/>
    <s v="12/27/2019"/>
    <s v="4111010"/>
    <m/>
    <s v="100"/>
    <s v="11.46"/>
    <s v="FKKSU"/>
    <s v="19361R0900_77-0000001"/>
    <s v="19361R0900"/>
    <s v="77-0000001"/>
    <n v="11.46"/>
    <s v=""/>
    <s v=""/>
    <s v=""/>
  </r>
  <r>
    <s v="1300"/>
    <x v="55"/>
    <x v="24"/>
    <x v="24"/>
    <x v="55"/>
    <s v="10006457"/>
    <s v="3"/>
    <s v="CZ"/>
    <s v="12/27/2019"/>
    <s v="4111010"/>
    <m/>
    <s v="100"/>
    <s v="6.95"/>
    <s v="FKKSU"/>
    <s v="19361R0900_77-0000001"/>
    <s v="19361R0900"/>
    <s v="77-0000001"/>
    <n v="6.95"/>
    <s v=""/>
    <s v=""/>
    <s v=""/>
  </r>
  <r>
    <s v="1300"/>
    <x v="55"/>
    <x v="24"/>
    <x v="24"/>
    <x v="55"/>
    <s v="10006460"/>
    <s v="6"/>
    <s v="CZ"/>
    <s v="12/27/2019"/>
    <s v="4111010"/>
    <m/>
    <s v="100"/>
    <s v="-2,015.17"/>
    <s v="FKKSU"/>
    <s v="R4-191227-_00-0000004"/>
    <s v="R4-191227-"/>
    <s v="00-0000004"/>
    <n v="-2015.17"/>
    <s v=""/>
    <s v=""/>
    <s v=""/>
  </r>
  <r>
    <s v="1300"/>
    <x v="55"/>
    <x v="24"/>
    <x v="24"/>
    <x v="55"/>
    <s v="10006460"/>
    <s v="7"/>
    <s v="CZ"/>
    <s v="12/27/2019"/>
    <s v="4111010"/>
    <m/>
    <s v="100"/>
    <s v="-3,756.84"/>
    <s v="FKKSU"/>
    <s v="R4-191227-_00-0000004"/>
    <s v="R4-191227-"/>
    <s v="00-0000004"/>
    <n v="-3756.84"/>
    <s v=""/>
    <s v=""/>
    <s v=""/>
  </r>
  <r>
    <s v="1300"/>
    <x v="55"/>
    <x v="24"/>
    <x v="24"/>
    <x v="55"/>
    <s v="10006500"/>
    <s v="2"/>
    <s v="CZ"/>
    <s v="12/31/2019"/>
    <s v="4111010"/>
    <m/>
    <s v="100"/>
    <s v="-12.87"/>
    <s v="FKKSU"/>
    <s v="19365INVO0_A2-0000003"/>
    <s v="19365INVO0"/>
    <s v="A2-0000003"/>
    <n v="-12.87"/>
    <s v=""/>
    <s v=""/>
    <s v=""/>
  </r>
  <r>
    <s v="1300"/>
    <x v="55"/>
    <x v="24"/>
    <x v="24"/>
    <x v="55"/>
    <s v="10006500"/>
    <s v="3"/>
    <s v="CZ"/>
    <s v="12/31/2019"/>
    <s v="4111010"/>
    <m/>
    <s v="100"/>
    <s v="-9.63"/>
    <s v="FKKSU"/>
    <s v="19365INVO0_A2-0000003"/>
    <s v="19365INVO0"/>
    <s v="A2-0000003"/>
    <n v="-9.6300000000000008"/>
    <s v=""/>
    <s v=""/>
    <s v=""/>
  </r>
  <r>
    <s v="1300"/>
    <x v="55"/>
    <x v="24"/>
    <x v="24"/>
    <x v="55"/>
    <s v="10006501"/>
    <s v="2"/>
    <s v="CZ"/>
    <s v="12/31/2019"/>
    <s v="4111010"/>
    <m/>
    <s v="100"/>
    <s v="-48.28"/>
    <s v="FKKSU"/>
    <s v="19365INVO0_AD-0000003"/>
    <s v="19365INVO0"/>
    <s v="AD-0000003"/>
    <n v="-48.28"/>
    <s v=""/>
    <s v=""/>
    <s v=""/>
  </r>
  <r>
    <s v="1300"/>
    <x v="55"/>
    <x v="24"/>
    <x v="24"/>
    <x v="55"/>
    <s v="10006501"/>
    <s v="3"/>
    <s v="CZ"/>
    <s v="12/31/2019"/>
    <s v="4111010"/>
    <m/>
    <s v="100"/>
    <s v="-29.98"/>
    <s v="FKKSU"/>
    <s v="19365INVO0_AD-0000003"/>
    <s v="19365INVO0"/>
    <s v="AD-0000003"/>
    <n v="-29.98"/>
    <s v=""/>
    <s v=""/>
    <s v=""/>
  </r>
  <r>
    <s v="1300"/>
    <x v="56"/>
    <x v="24"/>
    <x v="24"/>
    <x v="56"/>
    <s v="100000182"/>
    <s v="2"/>
    <s v="SR"/>
    <s v="01/01/2020"/>
    <s v="4111020"/>
    <m/>
    <s v="100"/>
    <s v="121,309.71"/>
    <s v="BKPFF"/>
    <s v="100000182_13002020"/>
    <s v="100000182"/>
    <s v="13002020"/>
    <n v="121309.71"/>
    <s v=""/>
    <s v=""/>
    <s v=""/>
  </r>
  <r>
    <s v="1300"/>
    <x v="56"/>
    <x v="24"/>
    <x v="24"/>
    <x v="56"/>
    <s v="100000182"/>
    <s v="3"/>
    <s v="SR"/>
    <s v="01/01/2020"/>
    <s v="4111020"/>
    <m/>
    <s v="100"/>
    <s v="15,185.04"/>
    <s v="BKPFF"/>
    <s v="100000182_13002020"/>
    <s v="100000182"/>
    <s v="13002020"/>
    <n v="15185.04"/>
    <s v=""/>
    <s v=""/>
    <s v=""/>
  </r>
  <r>
    <s v="1300"/>
    <x v="56"/>
    <x v="24"/>
    <x v="24"/>
    <x v="56"/>
    <s v="100004832"/>
    <s v="2"/>
    <s v="SR"/>
    <s v="09/01/2019"/>
    <s v="4111020"/>
    <m/>
    <s v="100"/>
    <s v="9,701.66"/>
    <s v="BKPFF"/>
    <s v="100004832_13002019"/>
    <s v="100004832"/>
    <s v="13002019"/>
    <n v="9701.66"/>
    <s v=""/>
    <s v=""/>
    <s v=""/>
  </r>
  <r>
    <s v="1300"/>
    <x v="56"/>
    <x v="24"/>
    <x v="24"/>
    <x v="56"/>
    <s v="100004832"/>
    <s v="3"/>
    <s v="SR"/>
    <s v="09/01/2019"/>
    <s v="4111020"/>
    <m/>
    <s v="100"/>
    <s v="15,555.84"/>
    <s v="BKPFF"/>
    <s v="100004832_13002019"/>
    <s v="100004832"/>
    <s v="13002019"/>
    <n v="15555.84"/>
    <s v=""/>
    <s v=""/>
    <s v=""/>
  </r>
  <r>
    <s v="1300"/>
    <x v="56"/>
    <x v="24"/>
    <x v="24"/>
    <x v="56"/>
    <s v="100005425"/>
    <s v="2"/>
    <s v="SA"/>
    <s v="09/30/2019"/>
    <s v="4111020"/>
    <m/>
    <s v="100"/>
    <s v="-9,480.83"/>
    <s v="BKPFF"/>
    <s v="100005425_13002019"/>
    <s v="100005425"/>
    <s v="13002019"/>
    <n v="-9480.83"/>
    <s v=""/>
    <s v=""/>
    <s v=""/>
  </r>
  <r>
    <s v="1300"/>
    <x v="56"/>
    <x v="24"/>
    <x v="24"/>
    <x v="56"/>
    <s v="100005425"/>
    <s v="3"/>
    <s v="SA"/>
    <s v="09/30/2019"/>
    <s v="4111020"/>
    <m/>
    <s v="100"/>
    <s v="-15,437.50"/>
    <s v="BKPFF"/>
    <s v="100005425_13002019"/>
    <s v="100005425"/>
    <s v="13002019"/>
    <n v="-15437.5"/>
    <s v=""/>
    <s v=""/>
    <s v=""/>
  </r>
  <r>
    <s v="1300"/>
    <x v="56"/>
    <x v="24"/>
    <x v="24"/>
    <x v="56"/>
    <s v="100005452"/>
    <s v="2"/>
    <s v="SR"/>
    <s v="10/01/2019"/>
    <s v="4111020"/>
    <m/>
    <s v="100"/>
    <s v="9,480.83"/>
    <s v="BKPFF"/>
    <s v="100005452_13002019"/>
    <s v="100005452"/>
    <s v="13002019"/>
    <n v="9480.83"/>
    <s v=""/>
    <s v=""/>
    <s v=""/>
  </r>
  <r>
    <s v="1300"/>
    <x v="56"/>
    <x v="24"/>
    <x v="24"/>
    <x v="56"/>
    <s v="100005452"/>
    <s v="3"/>
    <s v="SR"/>
    <s v="10/01/2019"/>
    <s v="4111020"/>
    <m/>
    <s v="100"/>
    <s v="15,437.50"/>
    <s v="BKPFF"/>
    <s v="100005452_13002019"/>
    <s v="100005452"/>
    <s v="13002019"/>
    <n v="15437.5"/>
    <s v=""/>
    <s v=""/>
    <s v=""/>
  </r>
  <r>
    <s v="1300"/>
    <x v="56"/>
    <x v="24"/>
    <x v="24"/>
    <x v="56"/>
    <s v="100006066"/>
    <s v="2"/>
    <s v="SA"/>
    <s v="10/31/2019"/>
    <s v="4111020"/>
    <m/>
    <s v="100"/>
    <s v="-35,744.98"/>
    <s v="BKPFF"/>
    <s v="100006066_13002019"/>
    <s v="100006066"/>
    <s v="13002019"/>
    <n v="-35744.980000000003"/>
    <s v=""/>
    <s v=""/>
    <s v=""/>
  </r>
  <r>
    <s v="1300"/>
    <x v="56"/>
    <x v="24"/>
    <x v="24"/>
    <x v="56"/>
    <s v="100006066"/>
    <s v="3"/>
    <s v="SA"/>
    <s v="10/31/2019"/>
    <s v="4111020"/>
    <m/>
    <s v="100"/>
    <s v="-15,747.36"/>
    <s v="BKPFF"/>
    <s v="100006066_13002019"/>
    <s v="100006066"/>
    <s v="13002019"/>
    <n v="-15747.36"/>
    <s v=""/>
    <s v=""/>
    <s v=""/>
  </r>
  <r>
    <s v="1300"/>
    <x v="56"/>
    <x v="24"/>
    <x v="24"/>
    <x v="56"/>
    <s v="100006147"/>
    <s v="2"/>
    <s v="SR"/>
    <s v="11/01/2019"/>
    <s v="4111020"/>
    <m/>
    <s v="100"/>
    <s v="35,744.98"/>
    <s v="BKPFF"/>
    <s v="100006147_13002019"/>
    <s v="100006147"/>
    <s v="13002019"/>
    <n v="35744.980000000003"/>
    <s v=""/>
    <s v=""/>
    <s v=""/>
  </r>
  <r>
    <s v="1300"/>
    <x v="56"/>
    <x v="24"/>
    <x v="24"/>
    <x v="56"/>
    <s v="100006147"/>
    <s v="3"/>
    <s v="SR"/>
    <s v="11/01/2019"/>
    <s v="4111020"/>
    <m/>
    <s v="100"/>
    <s v="15,747.36"/>
    <s v="BKPFF"/>
    <s v="100006147_13002019"/>
    <s v="100006147"/>
    <s v="13002019"/>
    <n v="15747.36"/>
    <s v=""/>
    <s v=""/>
    <s v=""/>
  </r>
  <r>
    <s v="1300"/>
    <x v="56"/>
    <x v="24"/>
    <x v="24"/>
    <x v="56"/>
    <s v="100006612"/>
    <s v="2"/>
    <s v="SA"/>
    <s v="11/30/2019"/>
    <s v="4111020"/>
    <m/>
    <s v="100"/>
    <s v="-118,393.55"/>
    <s v="BKPFF"/>
    <s v="100006612_13002019"/>
    <s v="100006612"/>
    <s v="13002019"/>
    <n v="-118393.55"/>
    <s v=""/>
    <s v=""/>
    <s v=""/>
  </r>
  <r>
    <s v="1300"/>
    <x v="56"/>
    <x v="24"/>
    <x v="24"/>
    <x v="56"/>
    <s v="100006612"/>
    <s v="3"/>
    <s v="SA"/>
    <s v="11/30/2019"/>
    <s v="4111020"/>
    <m/>
    <s v="100"/>
    <s v="-16,874.75"/>
    <s v="BKPFF"/>
    <s v="100006612_13002019"/>
    <s v="100006612"/>
    <s v="13002019"/>
    <n v="-16874.75"/>
    <s v=""/>
    <s v=""/>
    <s v=""/>
  </r>
  <r>
    <s v="1300"/>
    <x v="56"/>
    <x v="24"/>
    <x v="24"/>
    <x v="56"/>
    <s v="100006693"/>
    <s v="2"/>
    <s v="SR"/>
    <s v="12/01/2019"/>
    <s v="4111020"/>
    <m/>
    <s v="100"/>
    <s v="118,393.55"/>
    <s v="BKPFF"/>
    <s v="100006693_13002019"/>
    <s v="100006693"/>
    <s v="13002019"/>
    <n v="118393.55"/>
    <s v=""/>
    <s v=""/>
    <s v=""/>
  </r>
  <r>
    <s v="1300"/>
    <x v="56"/>
    <x v="24"/>
    <x v="24"/>
    <x v="56"/>
    <s v="100006693"/>
    <s v="3"/>
    <s v="SR"/>
    <s v="12/01/2019"/>
    <s v="4111020"/>
    <m/>
    <s v="100"/>
    <s v="16,874.75"/>
    <s v="BKPFF"/>
    <s v="100006693_13002019"/>
    <s v="100006693"/>
    <s v="13002019"/>
    <n v="16874.75"/>
    <s v=""/>
    <s v=""/>
    <s v=""/>
  </r>
  <r>
    <s v="1300"/>
    <x v="56"/>
    <x v="24"/>
    <x v="24"/>
    <x v="56"/>
    <s v="100007297"/>
    <s v="2"/>
    <s v="SA"/>
    <s v="12/31/2019"/>
    <s v="4111020"/>
    <m/>
    <s v="100"/>
    <s v="-121,309.71"/>
    <s v="BKPFF"/>
    <s v="100007297_13002019"/>
    <s v="100007297"/>
    <s v="13002019"/>
    <n v="-121309.71"/>
    <s v=""/>
    <s v=""/>
    <s v=""/>
  </r>
  <r>
    <s v="1300"/>
    <x v="56"/>
    <x v="24"/>
    <x v="24"/>
    <x v="56"/>
    <s v="100007297"/>
    <s v="3"/>
    <s v="SA"/>
    <s v="12/31/2019"/>
    <s v="4111020"/>
    <m/>
    <s v="100"/>
    <s v="-15,185.04"/>
    <s v="BKPFF"/>
    <s v="100007297_13002019"/>
    <s v="100007297"/>
    <s v="13002019"/>
    <n v="-15185.04"/>
    <s v=""/>
    <s v=""/>
    <s v=""/>
  </r>
  <r>
    <s v="1300"/>
    <x v="56"/>
    <x v="24"/>
    <x v="24"/>
    <x v="56"/>
    <s v="2200000000"/>
    <s v="2"/>
    <s v="AC"/>
    <s v="01/31/2020"/>
    <s v="4111020"/>
    <m/>
    <s v="100"/>
    <s v="-147,864.41"/>
    <s v="BKPFF"/>
    <s v="2200000000_13002020"/>
    <s v="2200000000"/>
    <s v="13002020"/>
    <n v="-147864.41"/>
    <s v=""/>
    <s v=""/>
    <s v=""/>
  </r>
  <r>
    <s v="1300"/>
    <x v="56"/>
    <x v="24"/>
    <x v="24"/>
    <x v="56"/>
    <s v="2200000000"/>
    <s v="3"/>
    <s v="AC"/>
    <s v="01/31/2020"/>
    <s v="4111020"/>
    <m/>
    <s v="100"/>
    <s v="-15,143.04"/>
    <s v="BKPFF"/>
    <s v="2200000000_13002020"/>
    <s v="2200000000"/>
    <s v="13002020"/>
    <n v="-15143.04"/>
    <s v=""/>
    <s v=""/>
    <s v=""/>
  </r>
  <r>
    <s v="1300"/>
    <x v="56"/>
    <x v="24"/>
    <x v="24"/>
    <x v="56"/>
    <s v="2200000011"/>
    <s v="2"/>
    <s v="AC"/>
    <s v="02/29/2020"/>
    <s v="4111020"/>
    <m/>
    <s v="100"/>
    <s v="-116,292.28"/>
    <s v="BKPFF"/>
    <s v="2200000011_13002020"/>
    <s v="2200000011"/>
    <s v="13002020"/>
    <n v="-116292.28"/>
    <s v=""/>
    <s v=""/>
    <s v=""/>
  </r>
  <r>
    <s v="1300"/>
    <x v="56"/>
    <x v="24"/>
    <x v="24"/>
    <x v="56"/>
    <s v="2200000011"/>
    <s v="3"/>
    <s v="AC"/>
    <s v="02/29/2020"/>
    <s v="4111020"/>
    <m/>
    <s v="100"/>
    <s v="-16,401.32"/>
    <s v="BKPFF"/>
    <s v="2200000011_13002020"/>
    <s v="2200000011"/>
    <s v="13002020"/>
    <n v="-16401.32"/>
    <s v=""/>
    <s v=""/>
    <s v=""/>
  </r>
  <r>
    <s v="1300"/>
    <x v="56"/>
    <x v="24"/>
    <x v="24"/>
    <x v="56"/>
    <s v="2200000020"/>
    <s v="2"/>
    <s v="AC"/>
    <s v="03/31/2020"/>
    <s v="4111020"/>
    <m/>
    <s v="100"/>
    <s v="-53,622.94"/>
    <s v="BKPFF"/>
    <s v="2200000020_13002020"/>
    <s v="2200000020"/>
    <s v="13002020"/>
    <n v="-53622.94"/>
    <s v=""/>
    <s v=""/>
    <s v=""/>
  </r>
  <r>
    <s v="1300"/>
    <x v="56"/>
    <x v="24"/>
    <x v="24"/>
    <x v="56"/>
    <s v="2200000020"/>
    <s v="3"/>
    <s v="AC"/>
    <s v="03/31/2020"/>
    <s v="4111020"/>
    <m/>
    <s v="100"/>
    <s v="-15,160.56"/>
    <s v="BKPFF"/>
    <s v="2200000020_13002020"/>
    <s v="2200000020"/>
    <s v="13002020"/>
    <n v="-15160.56"/>
    <s v=""/>
    <s v=""/>
    <s v=""/>
  </r>
  <r>
    <s v="1300"/>
    <x v="56"/>
    <x v="24"/>
    <x v="24"/>
    <x v="56"/>
    <s v="2200000028"/>
    <s v="2"/>
    <s v="AC"/>
    <s v="04/30/2020"/>
    <s v="4111020"/>
    <m/>
    <s v="100"/>
    <s v="-46,016.52"/>
    <s v="BKPFF"/>
    <s v="2200000028_13002020"/>
    <s v="2200000028"/>
    <s v="13002020"/>
    <n v="-46016.52"/>
    <s v=""/>
    <s v=""/>
    <s v=""/>
  </r>
  <r>
    <s v="1300"/>
    <x v="56"/>
    <x v="24"/>
    <x v="24"/>
    <x v="56"/>
    <s v="2200000028"/>
    <s v="3"/>
    <s v="AC"/>
    <s v="04/30/2020"/>
    <s v="4111020"/>
    <m/>
    <s v="100"/>
    <s v="-16,113.75"/>
    <s v="BKPFF"/>
    <s v="2200000028_13002020"/>
    <s v="2200000028"/>
    <s v="13002020"/>
    <n v="-16113.75"/>
    <s v=""/>
    <s v=""/>
    <s v=""/>
  </r>
  <r>
    <s v="1300"/>
    <x v="56"/>
    <x v="24"/>
    <x v="24"/>
    <x v="56"/>
    <s v="2200000041"/>
    <s v="2"/>
    <s v="AC"/>
    <s v="05/31/2020"/>
    <s v="4111020"/>
    <m/>
    <s v="100"/>
    <s v="-15,693.29"/>
    <s v="BKPFF"/>
    <s v="2200000041_13002020"/>
    <s v="2200000041"/>
    <s v="13002020"/>
    <n v="-15693.29"/>
    <s v=""/>
    <s v=""/>
    <s v=""/>
  </r>
  <r>
    <s v="1300"/>
    <x v="56"/>
    <x v="24"/>
    <x v="24"/>
    <x v="56"/>
    <s v="2200000041"/>
    <s v="3"/>
    <s v="AC"/>
    <s v="05/31/2020"/>
    <s v="4111020"/>
    <m/>
    <s v="100"/>
    <s v="-16,531.68"/>
    <s v="BKPFF"/>
    <s v="2200000041_13002020"/>
    <s v="2200000041"/>
    <s v="13002020"/>
    <n v="-16531.68"/>
    <s v=""/>
    <s v=""/>
    <s v=""/>
  </r>
  <r>
    <s v="1300"/>
    <x v="56"/>
    <x v="24"/>
    <x v="24"/>
    <x v="56"/>
    <s v="2200000050"/>
    <s v="2"/>
    <s v="AC"/>
    <s v="06/30/2020"/>
    <s v="4111020"/>
    <m/>
    <s v="100"/>
    <s v="-5,838.01"/>
    <s v="BKPFF"/>
    <s v="2200000050_13002020"/>
    <s v="2200000050"/>
    <s v="13002020"/>
    <n v="-5838.01"/>
    <s v=""/>
    <s v=""/>
    <s v=""/>
  </r>
  <r>
    <s v="1300"/>
    <x v="56"/>
    <x v="24"/>
    <x v="24"/>
    <x v="56"/>
    <s v="2200000050"/>
    <s v="3"/>
    <s v="AC"/>
    <s v="06/30/2020"/>
    <s v="4111020"/>
    <m/>
    <s v="100"/>
    <s v="-15,741.50"/>
    <s v="BKPFF"/>
    <s v="2200000050_13002020"/>
    <s v="2200000050"/>
    <s v="13002020"/>
    <n v="-15741.5"/>
    <s v=""/>
    <s v=""/>
    <s v=""/>
  </r>
  <r>
    <s v="1300"/>
    <x v="56"/>
    <x v="24"/>
    <x v="24"/>
    <x v="56"/>
    <s v="2200000062"/>
    <s v="2"/>
    <s v="AC"/>
    <s v="07/31/2020"/>
    <s v="4111020"/>
    <m/>
    <s v="100"/>
    <s v="-6,032.91"/>
    <s v="BKPFF"/>
    <s v="2200000062_13002020"/>
    <s v="2200000062"/>
    <s v="13002020"/>
    <n v="-6032.91"/>
    <s v=""/>
    <s v=""/>
    <s v=""/>
  </r>
  <r>
    <s v="1300"/>
    <x v="56"/>
    <x v="24"/>
    <x v="24"/>
    <x v="56"/>
    <s v="2200000062"/>
    <s v="3"/>
    <s v="AC"/>
    <s v="07/31/2020"/>
    <s v="4111020"/>
    <m/>
    <s v="100"/>
    <s v="-16,126.32"/>
    <s v="BKPFF"/>
    <s v="2200000062_13002020"/>
    <s v="2200000062"/>
    <s v="13002020"/>
    <n v="-16126.32"/>
    <s v=""/>
    <s v=""/>
    <s v=""/>
  </r>
  <r>
    <s v="1300"/>
    <x v="56"/>
    <x v="24"/>
    <x v="24"/>
    <x v="56"/>
    <s v="2200000070"/>
    <s v="2"/>
    <s v="AC"/>
    <s v="08/31/2020"/>
    <s v="4111020"/>
    <m/>
    <s v="100"/>
    <s v="-6,894.75"/>
    <s v="BKPFF"/>
    <s v="2200000070_13002020"/>
    <s v="2200000070"/>
    <s v="13002020"/>
    <n v="-6894.75"/>
    <s v=""/>
    <s v=""/>
    <s v=""/>
  </r>
  <r>
    <s v="1300"/>
    <x v="56"/>
    <x v="24"/>
    <x v="24"/>
    <x v="56"/>
    <s v="2200000070"/>
    <s v="3"/>
    <s v="AC"/>
    <s v="08/31/2020"/>
    <s v="4111020"/>
    <m/>
    <s v="100"/>
    <s v="-17,198.88"/>
    <s v="BKPFF"/>
    <s v="2200000070_13002020"/>
    <s v="2200000070"/>
    <s v="13002020"/>
    <n v="-17198.88"/>
    <s v=""/>
    <s v=""/>
    <s v=""/>
  </r>
  <r>
    <s v="1300"/>
    <x v="56"/>
    <x v="24"/>
    <x v="24"/>
    <x v="56"/>
    <s v="4400000007"/>
    <s v="2"/>
    <s v="AR"/>
    <s v="02/01/2020"/>
    <s v="4111020"/>
    <m/>
    <s v="100"/>
    <s v="147,864.41"/>
    <s v="BKPFF"/>
    <s v="4400000007_13002020"/>
    <s v="4400000007"/>
    <s v="13002020"/>
    <n v="147864.41"/>
    <s v=""/>
    <s v=""/>
    <s v=""/>
  </r>
  <r>
    <s v="1300"/>
    <x v="56"/>
    <x v="24"/>
    <x v="24"/>
    <x v="56"/>
    <s v="4400000007"/>
    <s v="3"/>
    <s v="AR"/>
    <s v="02/01/2020"/>
    <s v="4111020"/>
    <m/>
    <s v="100"/>
    <s v="15,143.04"/>
    <s v="BKPFF"/>
    <s v="4400000007_13002020"/>
    <s v="4400000007"/>
    <s v="13002020"/>
    <n v="15143.04"/>
    <s v=""/>
    <s v=""/>
    <s v=""/>
  </r>
  <r>
    <s v="1300"/>
    <x v="56"/>
    <x v="24"/>
    <x v="24"/>
    <x v="56"/>
    <s v="4400000017"/>
    <s v="2"/>
    <s v="AR"/>
    <s v="03/01/2020"/>
    <s v="4111020"/>
    <m/>
    <s v="100"/>
    <s v="116,292.28"/>
    <s v="BKPFF"/>
    <s v="4400000017_13002020"/>
    <s v="4400000017"/>
    <s v="13002020"/>
    <n v="116292.28"/>
    <s v=""/>
    <s v=""/>
    <s v=""/>
  </r>
  <r>
    <s v="1300"/>
    <x v="56"/>
    <x v="24"/>
    <x v="24"/>
    <x v="56"/>
    <s v="4400000017"/>
    <s v="3"/>
    <s v="AR"/>
    <s v="03/01/2020"/>
    <s v="4111020"/>
    <m/>
    <s v="100"/>
    <s v="16,401.32"/>
    <s v="BKPFF"/>
    <s v="4400000017_13002020"/>
    <s v="4400000017"/>
    <s v="13002020"/>
    <n v="16401.32"/>
    <s v=""/>
    <s v=""/>
    <s v=""/>
  </r>
  <r>
    <s v="1300"/>
    <x v="56"/>
    <x v="24"/>
    <x v="24"/>
    <x v="56"/>
    <s v="4400000026"/>
    <s v="2"/>
    <s v="AR"/>
    <s v="04/01/2020"/>
    <s v="4111020"/>
    <m/>
    <s v="100"/>
    <s v="53,622.94"/>
    <s v="BKPFF"/>
    <s v="4400000026_13002020"/>
    <s v="4400000026"/>
    <s v="13002020"/>
    <n v="53622.94"/>
    <s v=""/>
    <s v=""/>
    <s v=""/>
  </r>
  <r>
    <s v="1300"/>
    <x v="56"/>
    <x v="24"/>
    <x v="24"/>
    <x v="56"/>
    <s v="4400000026"/>
    <s v="3"/>
    <s v="AR"/>
    <s v="04/01/2020"/>
    <s v="4111020"/>
    <m/>
    <s v="100"/>
    <s v="15,160.56"/>
    <s v="BKPFF"/>
    <s v="4400000026_13002020"/>
    <s v="4400000026"/>
    <s v="13002020"/>
    <n v="15160.56"/>
    <s v=""/>
    <s v=""/>
    <s v=""/>
  </r>
  <r>
    <s v="1300"/>
    <x v="56"/>
    <x v="24"/>
    <x v="24"/>
    <x v="56"/>
    <s v="4400000032"/>
    <s v="2"/>
    <s v="AR"/>
    <s v="05/01/2020"/>
    <s v="4111020"/>
    <m/>
    <s v="100"/>
    <s v="46,016.52"/>
    <s v="BKPFF"/>
    <s v="4400000032_13002020"/>
    <s v="4400000032"/>
    <s v="13002020"/>
    <n v="46016.52"/>
    <s v=""/>
    <s v=""/>
    <s v=""/>
  </r>
  <r>
    <s v="1300"/>
    <x v="56"/>
    <x v="24"/>
    <x v="24"/>
    <x v="56"/>
    <s v="4400000032"/>
    <s v="3"/>
    <s v="AR"/>
    <s v="05/01/2020"/>
    <s v="4111020"/>
    <m/>
    <s v="100"/>
    <s v="16,113.75"/>
    <s v="BKPFF"/>
    <s v="4400000032_13002020"/>
    <s v="4400000032"/>
    <s v="13002020"/>
    <n v="16113.75"/>
    <s v=""/>
    <s v=""/>
    <s v=""/>
  </r>
  <r>
    <s v="1300"/>
    <x v="56"/>
    <x v="24"/>
    <x v="24"/>
    <x v="56"/>
    <s v="4400000045"/>
    <s v="2"/>
    <s v="AR"/>
    <s v="06/01/2020"/>
    <s v="4111020"/>
    <m/>
    <s v="100"/>
    <s v="15,693.29"/>
    <s v="BKPFF"/>
    <s v="4400000045_13002020"/>
    <s v="4400000045"/>
    <s v="13002020"/>
    <n v="15693.29"/>
    <s v=""/>
    <s v=""/>
    <s v=""/>
  </r>
  <r>
    <s v="1300"/>
    <x v="56"/>
    <x v="24"/>
    <x v="24"/>
    <x v="56"/>
    <s v="4400000045"/>
    <s v="3"/>
    <s v="AR"/>
    <s v="06/01/2020"/>
    <s v="4111020"/>
    <m/>
    <s v="100"/>
    <s v="16,531.68"/>
    <s v="BKPFF"/>
    <s v="4400000045_13002020"/>
    <s v="4400000045"/>
    <s v="13002020"/>
    <n v="16531.68"/>
    <s v=""/>
    <s v=""/>
    <s v=""/>
  </r>
  <r>
    <s v="1300"/>
    <x v="56"/>
    <x v="24"/>
    <x v="24"/>
    <x v="56"/>
    <s v="4400000053"/>
    <s v="2"/>
    <s v="AR"/>
    <s v="07/01/2020"/>
    <s v="4111020"/>
    <m/>
    <s v="100"/>
    <s v="5,838.01"/>
    <s v="BKPFF"/>
    <s v="4400000053_13002020"/>
    <s v="4400000053"/>
    <s v="13002020"/>
    <n v="5838.01"/>
    <s v=""/>
    <s v=""/>
    <s v=""/>
  </r>
  <r>
    <s v="1300"/>
    <x v="56"/>
    <x v="24"/>
    <x v="24"/>
    <x v="56"/>
    <s v="4400000053"/>
    <s v="3"/>
    <s v="AR"/>
    <s v="07/01/2020"/>
    <s v="4111020"/>
    <m/>
    <s v="100"/>
    <s v="15,741.50"/>
    <s v="BKPFF"/>
    <s v="4400000053_13002020"/>
    <s v="4400000053"/>
    <s v="13002020"/>
    <n v="15741.5"/>
    <s v=""/>
    <s v=""/>
    <s v=""/>
  </r>
  <r>
    <s v="1300"/>
    <x v="56"/>
    <x v="24"/>
    <x v="24"/>
    <x v="56"/>
    <s v="4400000065"/>
    <s v="2"/>
    <s v="AR"/>
    <s v="08/01/2020"/>
    <s v="4111020"/>
    <m/>
    <s v="100"/>
    <s v="6,032.91"/>
    <s v="BKPFF"/>
    <s v="4400000065_13002020"/>
    <s v="4400000065"/>
    <s v="13002020"/>
    <n v="6032.91"/>
    <s v=""/>
    <s v=""/>
    <s v=""/>
  </r>
  <r>
    <s v="1300"/>
    <x v="56"/>
    <x v="24"/>
    <x v="24"/>
    <x v="56"/>
    <s v="4400000065"/>
    <s v="3"/>
    <s v="AR"/>
    <s v="08/01/2020"/>
    <s v="4111020"/>
    <m/>
    <s v="100"/>
    <s v="16,126.32"/>
    <s v="BKPFF"/>
    <s v="4400000065_13002020"/>
    <s v="4400000065"/>
    <s v="13002020"/>
    <n v="16126.32"/>
    <s v=""/>
    <s v=""/>
    <s v=""/>
  </r>
  <r>
    <s v="1300"/>
    <x v="57"/>
    <x v="25"/>
    <x v="25"/>
    <x v="57"/>
    <s v="10000475"/>
    <s v="6"/>
    <s v="CZ"/>
    <s v="01/27/2020"/>
    <s v="4115010"/>
    <m/>
    <s v="100"/>
    <s v="-54.59"/>
    <s v="FKKSU"/>
    <s v="R4-200127-_00-0000005"/>
    <s v="R4-200127-"/>
    <s v="00-0000005"/>
    <n v="-54.59"/>
    <s v=""/>
    <s v=""/>
    <s v=""/>
  </r>
  <r>
    <s v="1300"/>
    <x v="57"/>
    <x v="25"/>
    <x v="25"/>
    <x v="57"/>
    <s v="10000996"/>
    <s v="6"/>
    <s v="CZ"/>
    <s v="02/25/2020"/>
    <s v="4115010"/>
    <m/>
    <s v="100"/>
    <s v="-54.97"/>
    <s v="FKKSU"/>
    <s v="R4-200225-_00-0000004"/>
    <s v="R4-200225-"/>
    <s v="00-0000004"/>
    <n v="-54.97"/>
    <s v=""/>
    <s v=""/>
    <s v=""/>
  </r>
  <r>
    <s v="1300"/>
    <x v="57"/>
    <x v="25"/>
    <x v="25"/>
    <x v="57"/>
    <s v="10003421"/>
    <s v="6"/>
    <s v="CZ"/>
    <s v="07/24/2020"/>
    <s v="4115010"/>
    <m/>
    <s v="100"/>
    <s v="-6.43"/>
    <s v="FKKSU"/>
    <s v="R4-200724-_00-0000004"/>
    <s v="R4-200724-"/>
    <s v="00-0000004"/>
    <n v="-6.43"/>
    <s v=""/>
    <s v=""/>
    <s v=""/>
  </r>
  <r>
    <s v="1300"/>
    <x v="57"/>
    <x v="25"/>
    <x v="25"/>
    <x v="57"/>
    <s v="10003888"/>
    <s v="6"/>
    <s v="CZ"/>
    <s v="08/24/2020"/>
    <s v="4115010"/>
    <m/>
    <s v="100"/>
    <s v="-10.53"/>
    <s v="FKKSU"/>
    <s v="R4-200824-_00-0000003"/>
    <s v="R4-200824-"/>
    <s v="00-0000003"/>
    <n v="-10.53"/>
    <s v=""/>
    <s v=""/>
    <s v=""/>
  </r>
  <r>
    <s v="1300"/>
    <x v="57"/>
    <x v="25"/>
    <x v="25"/>
    <x v="57"/>
    <s v="10005421"/>
    <s v="6"/>
    <s v="CZ"/>
    <s v="10/24/2019"/>
    <s v="4115010"/>
    <m/>
    <s v="100"/>
    <s v="-5.62"/>
    <s v="FKKSU"/>
    <s v="R4-191024-_00-0000004"/>
    <s v="R4-191024-"/>
    <s v="00-0000004"/>
    <n v="-5.62"/>
    <s v=""/>
    <s v=""/>
    <s v=""/>
  </r>
  <r>
    <s v="1300"/>
    <x v="58"/>
    <x v="26"/>
    <x v="26"/>
    <x v="58"/>
    <s v="10000249"/>
    <s v="2"/>
    <s v="CZ"/>
    <s v="01/15/2020"/>
    <s v="4115040"/>
    <m/>
    <s v="100"/>
    <s v="-25.00"/>
    <s v="FKKSU"/>
    <s v="01-200115-_00-0000003"/>
    <s v="01-200115-"/>
    <s v="00-0000003"/>
    <n v="-25"/>
    <s v="4115040"/>
    <s v=""/>
    <s v=""/>
  </r>
  <r>
    <s v="1300"/>
    <x v="58"/>
    <x v="26"/>
    <x v="26"/>
    <x v="58"/>
    <s v="10000280"/>
    <s v="4"/>
    <s v="CZ"/>
    <s v="01/17/2020"/>
    <s v="4115040"/>
    <m/>
    <s v="100"/>
    <s v="-150.00"/>
    <s v="FKKSU"/>
    <s v="01-200117-_00-0000002"/>
    <s v="01-200117-"/>
    <s v="00-0000002"/>
    <n v="-150"/>
    <s v="4115040"/>
    <s v=""/>
    <s v=""/>
  </r>
  <r>
    <s v="1300"/>
    <x v="58"/>
    <x v="26"/>
    <x v="26"/>
    <x v="58"/>
    <s v="10000483"/>
    <s v="4"/>
    <s v="CZ"/>
    <s v="01/28/2020"/>
    <s v="4115040"/>
    <m/>
    <s v="100"/>
    <s v="-25.00"/>
    <s v="FKKSU"/>
    <s v="01-200128-_00-0000003"/>
    <s v="01-200128-"/>
    <s v="00-0000003"/>
    <n v="-25"/>
    <s v="4115040"/>
    <s v=""/>
    <s v=""/>
  </r>
  <r>
    <s v="1300"/>
    <x v="58"/>
    <x v="26"/>
    <x v="26"/>
    <x v="58"/>
    <s v="10000501"/>
    <s v="2"/>
    <s v="CZ"/>
    <s v="01/29/2020"/>
    <s v="4115040"/>
    <m/>
    <s v="100"/>
    <s v="-25.00"/>
    <s v="FKKSU"/>
    <s v="01-200129-_00-0000002"/>
    <s v="01-200129-"/>
    <s v="00-0000002"/>
    <n v="-25"/>
    <s v=""/>
    <s v=""/>
    <s v=""/>
  </r>
  <r>
    <s v="1300"/>
    <x v="58"/>
    <x v="26"/>
    <x v="26"/>
    <x v="58"/>
    <s v="10000517"/>
    <s v="2"/>
    <s v="CZ"/>
    <s v="01/30/2020"/>
    <s v="4115040"/>
    <m/>
    <s v="100"/>
    <s v="-25.00"/>
    <s v="FKKSU"/>
    <s v="01-200130-_00-0000003"/>
    <s v="01-200130-"/>
    <s v="00-0000003"/>
    <n v="-25"/>
    <s v=""/>
    <s v=""/>
    <s v=""/>
  </r>
  <r>
    <s v="1300"/>
    <x v="58"/>
    <x v="26"/>
    <x v="26"/>
    <x v="58"/>
    <s v="10000565"/>
    <s v="2"/>
    <s v="CZ"/>
    <s v="02/03/2020"/>
    <s v="4115040"/>
    <m/>
    <s v="100"/>
    <s v="-50.00"/>
    <s v="FKKSU"/>
    <s v="01-200203-_00-0000003"/>
    <s v="01-200203-"/>
    <s v="00-0000003"/>
    <n v="-50"/>
    <s v=""/>
    <s v=""/>
    <s v=""/>
  </r>
  <r>
    <s v="1300"/>
    <x v="58"/>
    <x v="26"/>
    <x v="26"/>
    <x v="58"/>
    <s v="10000641"/>
    <s v="2"/>
    <s v="CZ"/>
    <s v="02/06/2020"/>
    <s v="4115040"/>
    <m/>
    <s v="100"/>
    <s v="-175.26"/>
    <s v="FKKSU"/>
    <s v="01-200206-_00-0000002"/>
    <s v="01-200206-"/>
    <s v="00-0000002"/>
    <n v="-175.26"/>
    <s v=""/>
    <s v=""/>
    <s v=""/>
  </r>
  <r>
    <s v="1300"/>
    <x v="58"/>
    <x v="26"/>
    <x v="26"/>
    <x v="58"/>
    <s v="10000657"/>
    <s v="2"/>
    <s v="CZ"/>
    <s v="02/03/2020"/>
    <s v="4115040"/>
    <m/>
    <s v="100"/>
    <s v="25.00"/>
    <s v="FKKSU"/>
    <s v="02-200207-_00-0000002"/>
    <s v="02-200207-"/>
    <s v="00-0000002"/>
    <n v="25"/>
    <s v=""/>
    <s v=""/>
    <s v=""/>
  </r>
  <r>
    <s v="1300"/>
    <x v="58"/>
    <x v="26"/>
    <x v="26"/>
    <x v="58"/>
    <s v="10000775"/>
    <s v="2"/>
    <s v="CZ"/>
    <s v="02/13/2020"/>
    <s v="4115040"/>
    <m/>
    <s v="100"/>
    <s v="-25.00"/>
    <s v="FKKSU"/>
    <s v="01-200213-_00-0000003"/>
    <s v="01-200213-"/>
    <s v="00-0000003"/>
    <n v="-25"/>
    <s v=""/>
    <s v=""/>
    <s v=""/>
  </r>
  <r>
    <s v="1300"/>
    <x v="58"/>
    <x v="26"/>
    <x v="26"/>
    <x v="58"/>
    <s v="10000837"/>
    <s v="2"/>
    <s v="CZ"/>
    <s v="02/18/2020"/>
    <s v="4115040"/>
    <m/>
    <s v="100"/>
    <s v="-307.52"/>
    <s v="FKKSU"/>
    <s v="01-200218-_00-0000003"/>
    <s v="01-200218-"/>
    <s v="00-0000003"/>
    <n v="-307.52"/>
    <s v=""/>
    <s v=""/>
    <s v=""/>
  </r>
  <r>
    <s v="1300"/>
    <x v="58"/>
    <x v="26"/>
    <x v="26"/>
    <x v="58"/>
    <s v="10000870"/>
    <s v="2"/>
    <s v="CZ"/>
    <s v="02/20/2020"/>
    <s v="4115040"/>
    <m/>
    <s v="100"/>
    <s v="-175.00"/>
    <s v="FKKSU"/>
    <s v="01-200220-_00-0000002"/>
    <s v="01-200220-"/>
    <s v="00-0000002"/>
    <n v="-175"/>
    <s v=""/>
    <s v=""/>
    <s v=""/>
  </r>
  <r>
    <s v="1300"/>
    <x v="58"/>
    <x v="26"/>
    <x v="26"/>
    <x v="58"/>
    <s v="10001002"/>
    <s v="2"/>
    <s v="CZ"/>
    <s v="02/26/2020"/>
    <s v="4115040"/>
    <m/>
    <s v="100"/>
    <s v="-25.00"/>
    <s v="FKKSU"/>
    <s v="01-200226-_00-0000003"/>
    <s v="01-200226-"/>
    <s v="00-0000003"/>
    <n v="-25"/>
    <s v=""/>
    <s v=""/>
    <s v=""/>
  </r>
  <r>
    <s v="1300"/>
    <x v="58"/>
    <x v="26"/>
    <x v="26"/>
    <x v="58"/>
    <s v="10001014"/>
    <s v="2"/>
    <s v="CZ"/>
    <s v="02/27/2020"/>
    <s v="4115040"/>
    <m/>
    <s v="100"/>
    <s v="-307.52"/>
    <s v="FKKSU"/>
    <s v="01-200227-_00-0000002"/>
    <s v="01-200227-"/>
    <s v="00-0000002"/>
    <n v="-307.52"/>
    <s v=""/>
    <s v=""/>
    <s v=""/>
  </r>
  <r>
    <s v="1300"/>
    <x v="58"/>
    <x v="26"/>
    <x v="26"/>
    <x v="58"/>
    <s v="10001025"/>
    <s v="2"/>
    <s v="CZ"/>
    <s v="02/28/2020"/>
    <s v="4115040"/>
    <m/>
    <s v="100"/>
    <s v="-150.00"/>
    <s v="FKKSU"/>
    <s v="01-200228-_00-0000002"/>
    <s v="01-200228-"/>
    <s v="00-0000002"/>
    <n v="-150"/>
    <s v=""/>
    <s v=""/>
    <s v=""/>
  </r>
  <r>
    <s v="1300"/>
    <x v="58"/>
    <x v="26"/>
    <x v="26"/>
    <x v="58"/>
    <s v="10001026"/>
    <s v="2"/>
    <s v="CZ"/>
    <s v="02/28/2020"/>
    <s v="4115040"/>
    <m/>
    <s v="100"/>
    <s v="-25.00"/>
    <s v="FKKSU"/>
    <s v="15-200228-_00-0000003"/>
    <s v="15-200228-"/>
    <s v="00-0000003"/>
    <n v="-25"/>
    <s v=""/>
    <s v=""/>
    <s v=""/>
  </r>
  <r>
    <s v="1300"/>
    <x v="58"/>
    <x v="26"/>
    <x v="26"/>
    <x v="58"/>
    <s v="10001080"/>
    <s v="2"/>
    <s v="CZ"/>
    <s v="03/03/2020"/>
    <s v="4115040"/>
    <m/>
    <s v="100"/>
    <s v="-150.00"/>
    <s v="FKKSU"/>
    <s v="01-200303-_00-0000003"/>
    <s v="01-200303-"/>
    <s v="00-0000003"/>
    <n v="-150"/>
    <s v=""/>
    <s v=""/>
    <s v=""/>
  </r>
  <r>
    <s v="1300"/>
    <x v="58"/>
    <x v="26"/>
    <x v="26"/>
    <x v="58"/>
    <s v="10001341"/>
    <s v="2"/>
    <s v="CZ"/>
    <s v="03/17/2020"/>
    <s v="4115040"/>
    <m/>
    <s v="100"/>
    <s v="-325.00"/>
    <s v="FKKSU"/>
    <s v="01-200317-_00-0000002"/>
    <s v="01-200317-"/>
    <s v="00-0000002"/>
    <n v="-325"/>
    <s v=""/>
    <s v=""/>
    <s v=""/>
  </r>
  <r>
    <s v="1300"/>
    <x v="58"/>
    <x v="26"/>
    <x v="26"/>
    <x v="58"/>
    <s v="10001380"/>
    <s v="2"/>
    <s v="CZ"/>
    <s v="03/19/2020"/>
    <s v="4115040"/>
    <m/>
    <s v="100"/>
    <s v="-150.00"/>
    <s v="FKKSU"/>
    <s v="01-200319-_00-0000002"/>
    <s v="01-200319-"/>
    <s v="00-0000002"/>
    <n v="-150"/>
    <s v=""/>
    <s v=""/>
    <s v=""/>
  </r>
  <r>
    <s v="1300"/>
    <x v="58"/>
    <x v="26"/>
    <x v="26"/>
    <x v="58"/>
    <s v="10001395"/>
    <s v="3"/>
    <s v="CZ"/>
    <s v="03/20/2020"/>
    <s v="4115040"/>
    <m/>
    <s v="100"/>
    <s v="-218.00"/>
    <s v="FKKSU"/>
    <s v="01-200320-_00-0000002"/>
    <s v="01-200320-"/>
    <s v="00-0000002"/>
    <n v="-218"/>
    <s v=""/>
    <s v=""/>
    <s v=""/>
  </r>
  <r>
    <s v="1300"/>
    <x v="58"/>
    <x v="26"/>
    <x v="26"/>
    <x v="58"/>
    <s v="10002086"/>
    <s v="2"/>
    <s v="CZ"/>
    <s v="05/01/2020"/>
    <s v="4115040"/>
    <m/>
    <s v="100"/>
    <s v="-120.26"/>
    <s v="FKKSU"/>
    <s v="01-200501-_00-0000003"/>
    <s v="01-200501-"/>
    <s v="00-0000003"/>
    <n v="-120.26"/>
    <s v=""/>
    <s v=""/>
    <s v=""/>
  </r>
  <r>
    <s v="1300"/>
    <x v="58"/>
    <x v="26"/>
    <x v="26"/>
    <x v="58"/>
    <s v="10002365"/>
    <s v="2"/>
    <s v="CZ"/>
    <s v="05/19/2020"/>
    <s v="4115040"/>
    <m/>
    <s v="100"/>
    <s v="-25.00"/>
    <s v="FKKSU"/>
    <s v="15-200519-_00-0000001"/>
    <s v="15-200519-"/>
    <s v="00-0000001"/>
    <n v="-25"/>
    <s v=""/>
    <s v=""/>
    <s v=""/>
  </r>
  <r>
    <s v="1300"/>
    <x v="58"/>
    <x v="26"/>
    <x v="26"/>
    <x v="58"/>
    <s v="10002406"/>
    <s v="2"/>
    <s v="CZ"/>
    <s v="05/21/2020"/>
    <s v="4115040"/>
    <m/>
    <s v="100"/>
    <s v="-150.00"/>
    <s v="FKKSU"/>
    <s v="01-200521-_00-0000002"/>
    <s v="01-200521-"/>
    <s v="00-0000002"/>
    <n v="-150"/>
    <s v=""/>
    <s v=""/>
    <s v=""/>
  </r>
  <r>
    <s v="1300"/>
    <x v="58"/>
    <x v="26"/>
    <x v="26"/>
    <x v="58"/>
    <s v="10002733"/>
    <s v="3"/>
    <s v="CZ"/>
    <s v="06/10/2020"/>
    <s v="4115040"/>
    <m/>
    <s v="100"/>
    <s v="-150.00"/>
    <s v="FKKSU"/>
    <s v="01-200610-_00-0000003"/>
    <s v="01-200610-"/>
    <s v="00-0000003"/>
    <n v="-150"/>
    <s v=""/>
    <s v=""/>
    <s v=""/>
  </r>
  <r>
    <s v="1300"/>
    <x v="58"/>
    <x v="26"/>
    <x v="26"/>
    <x v="58"/>
    <s v="10002844"/>
    <s v="3"/>
    <s v="CZ"/>
    <s v="06/17/2020"/>
    <s v="4115040"/>
    <m/>
    <s v="100"/>
    <s v="-50.00"/>
    <s v="FKKSU"/>
    <s v="01-200617-_00-0000002"/>
    <s v="01-200617-"/>
    <s v="00-0000002"/>
    <n v="-50"/>
    <s v=""/>
    <s v=""/>
    <s v=""/>
  </r>
  <r>
    <s v="1300"/>
    <x v="58"/>
    <x v="26"/>
    <x v="26"/>
    <x v="58"/>
    <s v="10002865"/>
    <s v="3"/>
    <s v="CZ"/>
    <s v="06/19/2020"/>
    <s v="4115040"/>
    <m/>
    <s v="100"/>
    <s v="-95.26"/>
    <s v="FKKSU"/>
    <s v="01-200619-_00-0000002"/>
    <s v="01-200619-"/>
    <s v="00-0000002"/>
    <n v="-95.26"/>
    <s v=""/>
    <s v=""/>
    <s v=""/>
  </r>
  <r>
    <s v="1300"/>
    <x v="58"/>
    <x v="26"/>
    <x v="26"/>
    <x v="58"/>
    <s v="10002990"/>
    <s v="2"/>
    <s v="CZ"/>
    <s v="06/26/2020"/>
    <s v="4115040"/>
    <m/>
    <s v="100"/>
    <s v="-150.00"/>
    <s v="FKKSU"/>
    <s v="01-200626-_00-0000003"/>
    <s v="01-200626-"/>
    <s v="00-0000003"/>
    <n v="-150"/>
    <s v=""/>
    <s v=""/>
    <s v=""/>
  </r>
  <r>
    <s v="1300"/>
    <x v="58"/>
    <x v="26"/>
    <x v="26"/>
    <x v="58"/>
    <s v="10003428"/>
    <s v="2"/>
    <s v="CZ"/>
    <s v="07/27/2020"/>
    <s v="4115040"/>
    <m/>
    <s v="100"/>
    <s v="-95.26"/>
    <s v="FKKSU"/>
    <s v="01-200727-_00-0000003"/>
    <s v="01-200727-"/>
    <s v="00-0000003"/>
    <n v="-95.26"/>
    <s v=""/>
    <s v=""/>
    <s v=""/>
  </r>
  <r>
    <s v="1300"/>
    <x v="58"/>
    <x v="26"/>
    <x v="26"/>
    <x v="58"/>
    <s v="10003749"/>
    <s v="2"/>
    <s v="CZ"/>
    <s v="08/17/2020"/>
    <s v="4115040"/>
    <m/>
    <s v="100"/>
    <s v="-150.00"/>
    <s v="FKKSU"/>
    <s v="01-200817-_00-0000003"/>
    <s v="01-200817-"/>
    <s v="00-0000003"/>
    <n v="-150"/>
    <s v=""/>
    <s v=""/>
    <s v=""/>
  </r>
  <r>
    <s v="1300"/>
    <x v="58"/>
    <x v="26"/>
    <x v="26"/>
    <x v="58"/>
    <s v="10003813"/>
    <s v="2"/>
    <s v="CZ"/>
    <s v="08/21/2020"/>
    <s v="4115040"/>
    <m/>
    <s v="100"/>
    <s v="-150.00"/>
    <s v="FKKSU"/>
    <s v="01-200821-_00-0000002"/>
    <s v="01-200821-"/>
    <s v="00-0000002"/>
    <n v="-150"/>
    <s v=""/>
    <s v=""/>
    <s v=""/>
  </r>
  <r>
    <s v="1300"/>
    <x v="58"/>
    <x v="26"/>
    <x v="26"/>
    <x v="58"/>
    <s v="10004471"/>
    <s v="2"/>
    <s v="CZ"/>
    <s v="09/05/2019"/>
    <s v="4115040"/>
    <m/>
    <s v="100"/>
    <s v="-25.00"/>
    <s v="FKKSU"/>
    <s v="15-190905-_01-0000004"/>
    <s v="15-190905-"/>
    <s v="01-0000004"/>
    <n v="-25"/>
    <s v=""/>
    <s v=""/>
    <s v=""/>
  </r>
  <r>
    <s v="1300"/>
    <x v="58"/>
    <x v="26"/>
    <x v="26"/>
    <x v="58"/>
    <s v="10004665"/>
    <s v="2"/>
    <s v="CZ"/>
    <s v="09/16/2019"/>
    <s v="4115040"/>
    <m/>
    <s v="100"/>
    <s v="-25.00"/>
    <s v="FKKSU"/>
    <s v="15-190916-_00-0000004"/>
    <s v="15-190916-"/>
    <s v="00-0000004"/>
    <n v="-25"/>
    <s v=""/>
    <s v=""/>
    <s v=""/>
  </r>
  <r>
    <s v="1300"/>
    <x v="58"/>
    <x v="26"/>
    <x v="26"/>
    <x v="58"/>
    <s v="10004728"/>
    <s v="2"/>
    <s v="CZ"/>
    <s v="09/19/2019"/>
    <s v="4115040"/>
    <m/>
    <s v="100"/>
    <s v="-175.00"/>
    <s v="FKKSU"/>
    <s v="01-190919-_00-0000002"/>
    <s v="01-190919-"/>
    <s v="00-0000002"/>
    <n v="-175"/>
    <s v=""/>
    <s v=""/>
    <s v=""/>
  </r>
  <r>
    <s v="1300"/>
    <x v="58"/>
    <x v="26"/>
    <x v="26"/>
    <x v="58"/>
    <s v="10004870"/>
    <s v="2"/>
    <s v="CZ"/>
    <s v="09/26/2019"/>
    <s v="4115040"/>
    <m/>
    <s v="100"/>
    <s v="-25.00"/>
    <s v="FKKSU"/>
    <s v="15-190926-_00-0000003"/>
    <s v="15-190926-"/>
    <s v="00-0000003"/>
    <n v="-25"/>
    <s v=""/>
    <s v=""/>
    <s v=""/>
  </r>
  <r>
    <s v="1300"/>
    <x v="58"/>
    <x v="26"/>
    <x v="26"/>
    <x v="58"/>
    <s v="10004937"/>
    <s v="2"/>
    <s v="CZ"/>
    <s v="10/02/2019"/>
    <s v="4115040"/>
    <m/>
    <s v="100"/>
    <s v="-25.00"/>
    <s v="FKKSU"/>
    <s v="15-191002-_01-0000003"/>
    <s v="15-191002-"/>
    <s v="01-0000003"/>
    <n v="-25"/>
    <s v=""/>
    <s v=""/>
    <s v=""/>
  </r>
  <r>
    <s v="1300"/>
    <x v="58"/>
    <x v="26"/>
    <x v="26"/>
    <x v="58"/>
    <s v="10004957"/>
    <s v="2"/>
    <s v="CZ"/>
    <s v="10/03/2019"/>
    <s v="4115040"/>
    <m/>
    <s v="100"/>
    <s v="-25.00"/>
    <s v="FKKSU"/>
    <s v="01-191003-_00-0000003"/>
    <s v="01-191003-"/>
    <s v="00-0000003"/>
    <n v="-25"/>
    <s v=""/>
    <s v=""/>
    <s v=""/>
  </r>
  <r>
    <s v="1300"/>
    <x v="58"/>
    <x v="26"/>
    <x v="26"/>
    <x v="58"/>
    <s v="10004958"/>
    <s v="2"/>
    <s v="CZ"/>
    <s v="10/03/2019"/>
    <s v="4115040"/>
    <m/>
    <s v="100"/>
    <s v="-50.00"/>
    <s v="FKKSU"/>
    <s v="15-191003-_00-0000004"/>
    <s v="15-191003-"/>
    <s v="00-0000004"/>
    <n v="-50"/>
    <s v=""/>
    <s v=""/>
    <s v=""/>
  </r>
  <r>
    <s v="1300"/>
    <x v="58"/>
    <x v="26"/>
    <x v="26"/>
    <x v="58"/>
    <s v="10004997"/>
    <s v="2"/>
    <s v="CZ"/>
    <s v="10/07/2019"/>
    <s v="4115040"/>
    <m/>
    <s v="100"/>
    <s v="-25.00"/>
    <s v="FKKSU"/>
    <s v="15-191007-_00-0000005"/>
    <s v="15-191007-"/>
    <s v="00-0000005"/>
    <n v="-25"/>
    <s v=""/>
    <s v=""/>
    <s v=""/>
  </r>
  <r>
    <s v="1300"/>
    <x v="58"/>
    <x v="26"/>
    <x v="26"/>
    <x v="58"/>
    <s v="10005031"/>
    <s v="2"/>
    <s v="CZ"/>
    <s v="10/08/2019"/>
    <s v="4115040"/>
    <m/>
    <s v="100"/>
    <s v="25.00"/>
    <s v="FKKSU"/>
    <s v="02-191008-_00-0000006"/>
    <s v="02-191008-"/>
    <s v="00-0000006"/>
    <n v="25"/>
    <s v=""/>
    <s v=""/>
    <s v=""/>
  </r>
  <r>
    <s v="1300"/>
    <x v="58"/>
    <x v="26"/>
    <x v="26"/>
    <x v="58"/>
    <s v="10005043"/>
    <s v="2"/>
    <s v="CZ"/>
    <s v="10/09/2019"/>
    <s v="4115040"/>
    <m/>
    <s v="100"/>
    <s v="-50.00"/>
    <s v="FKKSU"/>
    <s v="15-191009-_00-0000005"/>
    <s v="15-191009-"/>
    <s v="00-0000005"/>
    <n v="-50"/>
    <s v=""/>
    <s v=""/>
    <s v=""/>
  </r>
  <r>
    <s v="1300"/>
    <x v="58"/>
    <x v="26"/>
    <x v="26"/>
    <x v="58"/>
    <s v="10005107"/>
    <s v="2"/>
    <s v="CZ"/>
    <s v="10/10/2019"/>
    <s v="4115040"/>
    <m/>
    <s v="100"/>
    <s v="-25.00"/>
    <s v="FKKSU"/>
    <s v="15-191010-_01-0000003"/>
    <s v="15-191010-"/>
    <s v="01-0000003"/>
    <n v="-25"/>
    <s v=""/>
    <s v=""/>
    <s v=""/>
  </r>
  <r>
    <s v="1300"/>
    <x v="58"/>
    <x v="26"/>
    <x v="26"/>
    <x v="58"/>
    <s v="10005211"/>
    <s v="2"/>
    <s v="CZ"/>
    <s v="10/15/2019"/>
    <s v="4115040"/>
    <m/>
    <s v="100"/>
    <s v="-100.00"/>
    <s v="FKKSU"/>
    <s v="15-191015-_01-0000005"/>
    <s v="15-191015-"/>
    <s v="01-0000005"/>
    <n v="-100"/>
    <s v=""/>
    <s v=""/>
    <s v=""/>
  </r>
  <r>
    <s v="1300"/>
    <x v="58"/>
    <x v="26"/>
    <x v="26"/>
    <x v="58"/>
    <s v="10005227"/>
    <s v="2"/>
    <s v="CZ"/>
    <s v="10/16/2019"/>
    <s v="4115040"/>
    <m/>
    <s v="100"/>
    <s v="-175.00"/>
    <s v="FKKSU"/>
    <s v="01-191016-_00-0000002"/>
    <s v="01-191016-"/>
    <s v="00-0000002"/>
    <n v="-175"/>
    <s v=""/>
    <s v=""/>
    <s v=""/>
  </r>
  <r>
    <s v="1300"/>
    <x v="58"/>
    <x v="26"/>
    <x v="26"/>
    <x v="58"/>
    <s v="10005228"/>
    <s v="2"/>
    <s v="CZ"/>
    <s v="10/16/2019"/>
    <s v="4115040"/>
    <m/>
    <s v="100"/>
    <s v="-25.00"/>
    <s v="FKKSU"/>
    <s v="15-191016-_00-0000004"/>
    <s v="15-191016-"/>
    <s v="00-0000004"/>
    <n v="-25"/>
    <s v=""/>
    <s v=""/>
    <s v=""/>
  </r>
  <r>
    <s v="1300"/>
    <x v="58"/>
    <x v="26"/>
    <x v="26"/>
    <x v="58"/>
    <s v="10005253"/>
    <s v="2"/>
    <s v="CZ"/>
    <s v="10/17/2019"/>
    <s v="4115040"/>
    <m/>
    <s v="100"/>
    <s v="-75.00"/>
    <s v="FKKSU"/>
    <s v="15-191017-_00-0000005"/>
    <s v="15-191017-"/>
    <s v="00-0000005"/>
    <n v="-75"/>
    <s v=""/>
    <s v=""/>
    <s v=""/>
  </r>
  <r>
    <s v="1300"/>
    <x v="58"/>
    <x v="26"/>
    <x v="26"/>
    <x v="58"/>
    <s v="10005272"/>
    <s v="2"/>
    <s v="CZ"/>
    <s v="10/18/2019"/>
    <s v="4115040"/>
    <m/>
    <s v="100"/>
    <s v="-25.00"/>
    <s v="FKKSU"/>
    <s v="15-191018-_00-0000005"/>
    <s v="15-191018-"/>
    <s v="00-0000005"/>
    <n v="-25"/>
    <s v=""/>
    <s v=""/>
    <s v=""/>
  </r>
  <r>
    <s v="1300"/>
    <x v="58"/>
    <x v="26"/>
    <x v="26"/>
    <x v="58"/>
    <s v="10005288"/>
    <s v="2"/>
    <s v="CZ"/>
    <s v="10/21/2019"/>
    <s v="4115040"/>
    <m/>
    <s v="100"/>
    <s v="-50.00"/>
    <s v="FKKSU"/>
    <s v="15-191021-_00-0000005"/>
    <s v="15-191021-"/>
    <s v="00-0000005"/>
    <n v="-50"/>
    <s v=""/>
    <s v=""/>
    <s v=""/>
  </r>
  <r>
    <s v="1300"/>
    <x v="58"/>
    <x v="26"/>
    <x v="26"/>
    <x v="58"/>
    <s v="10005323"/>
    <s v="2"/>
    <s v="CZ"/>
    <s v="10/23/2019"/>
    <s v="4115040"/>
    <m/>
    <s v="100"/>
    <s v="-175.00"/>
    <s v="FKKSU"/>
    <s v="01-191023-_00-0000002"/>
    <s v="01-191023-"/>
    <s v="00-0000002"/>
    <n v="-175"/>
    <s v=""/>
    <s v=""/>
    <s v=""/>
  </r>
  <r>
    <s v="1300"/>
    <x v="58"/>
    <x v="26"/>
    <x v="26"/>
    <x v="58"/>
    <s v="10005324"/>
    <s v="2"/>
    <s v="CZ"/>
    <s v="10/23/2019"/>
    <s v="4115040"/>
    <m/>
    <s v="100"/>
    <s v="-50.00"/>
    <s v="FKKSU"/>
    <s v="15-191023-_00-0000006"/>
    <s v="15-191023-"/>
    <s v="00-0000006"/>
    <n v="-50"/>
    <s v=""/>
    <s v=""/>
    <s v=""/>
  </r>
  <r>
    <s v="1300"/>
    <x v="58"/>
    <x v="26"/>
    <x v="26"/>
    <x v="58"/>
    <s v="10005426"/>
    <s v="2"/>
    <s v="CZ"/>
    <s v="10/25/2019"/>
    <s v="4115040"/>
    <m/>
    <s v="100"/>
    <s v="-25.00"/>
    <s v="FKKSU"/>
    <s v="15-191025-_00-0000007"/>
    <s v="15-191025-"/>
    <s v="00-0000007"/>
    <n v="-25"/>
    <s v=""/>
    <s v=""/>
    <s v=""/>
  </r>
  <r>
    <s v="1300"/>
    <x v="58"/>
    <x v="26"/>
    <x v="26"/>
    <x v="58"/>
    <s v="10005442"/>
    <s v="2"/>
    <s v="CZ"/>
    <s v="10/28/2019"/>
    <s v="4115040"/>
    <m/>
    <s v="100"/>
    <s v="-25.00"/>
    <s v="FKKSU"/>
    <s v="15-191028-_00-0000004"/>
    <s v="15-191028-"/>
    <s v="00-0000004"/>
    <n v="-25"/>
    <s v=""/>
    <s v=""/>
    <s v=""/>
  </r>
  <r>
    <s v="1300"/>
    <x v="58"/>
    <x v="26"/>
    <x v="26"/>
    <x v="58"/>
    <s v="10005461"/>
    <s v="2"/>
    <s v="CZ"/>
    <s v="10/29/2019"/>
    <s v="4115040"/>
    <m/>
    <s v="100"/>
    <s v="-25.00"/>
    <s v="FKKSU"/>
    <s v="01-191029-_00-0000002"/>
    <s v="01-191029-"/>
    <s v="00-0000002"/>
    <n v="-25"/>
    <s v=""/>
    <s v=""/>
    <s v=""/>
  </r>
  <r>
    <s v="1300"/>
    <x v="58"/>
    <x v="26"/>
    <x v="26"/>
    <x v="58"/>
    <s v="10005498"/>
    <s v="2"/>
    <s v="CZ"/>
    <s v="10/31/2019"/>
    <s v="4115040"/>
    <m/>
    <s v="100"/>
    <s v="-25.00"/>
    <s v="FKKSU"/>
    <s v="15-191031-_00-0000003"/>
    <s v="15-191031-"/>
    <s v="00-0000003"/>
    <n v="-25"/>
    <s v=""/>
    <s v=""/>
    <s v=""/>
  </r>
  <r>
    <s v="1300"/>
    <x v="58"/>
    <x v="26"/>
    <x v="26"/>
    <x v="58"/>
    <s v="10005529"/>
    <s v="2"/>
    <s v="CZ"/>
    <s v="11/01/2019"/>
    <s v="4115040"/>
    <m/>
    <s v="100"/>
    <s v="-50.00"/>
    <s v="FKKSU"/>
    <s v="15-191101-_00-0000003"/>
    <s v="15-191101-"/>
    <s v="00-0000003"/>
    <n v="-50"/>
    <s v=""/>
    <s v=""/>
    <s v=""/>
  </r>
  <r>
    <s v="1300"/>
    <x v="58"/>
    <x v="26"/>
    <x v="26"/>
    <x v="58"/>
    <s v="10005673"/>
    <s v="2"/>
    <s v="CZ"/>
    <s v="11/08/2019"/>
    <s v="4115040"/>
    <m/>
    <s v="100"/>
    <s v="-50.00"/>
    <s v="FKKSU"/>
    <s v="15-191108-_00-0000003"/>
    <s v="15-191108-"/>
    <s v="00-0000003"/>
    <n v="-50"/>
    <s v=""/>
    <s v=""/>
    <s v=""/>
  </r>
  <r>
    <s v="1300"/>
    <x v="58"/>
    <x v="26"/>
    <x v="26"/>
    <x v="58"/>
    <s v="10005729"/>
    <s v="2"/>
    <s v="CZ"/>
    <s v="11/12/2019"/>
    <s v="4115040"/>
    <m/>
    <s v="100"/>
    <s v="-25.00"/>
    <s v="FKKSU"/>
    <s v="15-191112-_00-0000003"/>
    <s v="15-191112-"/>
    <s v="00-0000003"/>
    <n v="-25"/>
    <s v=""/>
    <s v=""/>
    <s v=""/>
  </r>
  <r>
    <s v="1300"/>
    <x v="58"/>
    <x v="26"/>
    <x v="26"/>
    <x v="58"/>
    <s v="10005757"/>
    <s v="2"/>
    <s v="CZ"/>
    <s v="11/14/2019"/>
    <s v="4115040"/>
    <m/>
    <s v="100"/>
    <s v="-350.00"/>
    <s v="FKKSU"/>
    <s v="01-191114-_00-0000002"/>
    <s v="01-191114-"/>
    <s v="00-0000002"/>
    <n v="-350"/>
    <s v=""/>
    <s v=""/>
    <s v=""/>
  </r>
  <r>
    <s v="1300"/>
    <x v="58"/>
    <x v="26"/>
    <x v="26"/>
    <x v="58"/>
    <s v="10005786"/>
    <s v="2"/>
    <s v="CZ"/>
    <s v="11/15/2019"/>
    <s v="4115040"/>
    <m/>
    <s v="100"/>
    <s v="-150.00"/>
    <s v="FKKSU"/>
    <s v="01-191115-_00-0000002"/>
    <s v="01-191115-"/>
    <s v="00-0000002"/>
    <n v="-150"/>
    <s v=""/>
    <s v=""/>
    <s v=""/>
  </r>
  <r>
    <s v="1300"/>
    <x v="58"/>
    <x v="26"/>
    <x v="26"/>
    <x v="58"/>
    <s v="10005817"/>
    <s v="2"/>
    <s v="CZ"/>
    <s v="11/18/2019"/>
    <s v="4115040"/>
    <m/>
    <s v="100"/>
    <s v="-50.00"/>
    <s v="FKKSU"/>
    <s v="01-191118-_00-0000002"/>
    <s v="01-191118-"/>
    <s v="00-0000002"/>
    <n v="-50"/>
    <s v=""/>
    <s v=""/>
    <s v=""/>
  </r>
  <r>
    <s v="1300"/>
    <x v="58"/>
    <x v="26"/>
    <x v="26"/>
    <x v="58"/>
    <s v="10005866"/>
    <s v="2"/>
    <s v="CZ"/>
    <s v="11/21/2019"/>
    <s v="4115040"/>
    <m/>
    <s v="100"/>
    <s v="-200.00"/>
    <s v="FKKSU"/>
    <s v="01-191121-_00-0000003"/>
    <s v="01-191121-"/>
    <s v="00-0000003"/>
    <n v="-200"/>
    <s v=""/>
    <s v=""/>
    <s v=""/>
  </r>
  <r>
    <s v="1300"/>
    <x v="58"/>
    <x v="26"/>
    <x v="26"/>
    <x v="58"/>
    <s v="10005949"/>
    <s v="2"/>
    <s v="CZ"/>
    <s v="11/25/2019"/>
    <s v="4115040"/>
    <m/>
    <s v="100"/>
    <s v="-25.00"/>
    <s v="FKKSU"/>
    <s v="15-191125-_00-0000002"/>
    <s v="15-191125-"/>
    <s v="00-0000002"/>
    <n v="-25"/>
    <s v=""/>
    <s v=""/>
    <s v=""/>
  </r>
  <r>
    <s v="1300"/>
    <x v="58"/>
    <x v="26"/>
    <x v="26"/>
    <x v="58"/>
    <s v="10006103"/>
    <s v="2"/>
    <s v="CZ"/>
    <s v="12/06/2019"/>
    <s v="4115040"/>
    <m/>
    <s v="100"/>
    <s v="-25.00"/>
    <s v="FKKSU"/>
    <s v="15-191206-_00-0000002"/>
    <s v="15-191206-"/>
    <s v="00-0000002"/>
    <n v="-25"/>
    <s v=""/>
    <s v=""/>
    <s v=""/>
  </r>
  <r>
    <s v="1300"/>
    <x v="58"/>
    <x v="26"/>
    <x v="26"/>
    <x v="58"/>
    <s v="10006150"/>
    <s v="2"/>
    <s v="CZ"/>
    <s v="12/10/2019"/>
    <s v="4115040"/>
    <m/>
    <s v="100"/>
    <s v="-25.00"/>
    <s v="FKKSU"/>
    <s v="01-191210-_00-0000002"/>
    <s v="01-191210-"/>
    <s v="00-0000002"/>
    <n v="-25"/>
    <s v=""/>
    <s v=""/>
    <s v=""/>
  </r>
  <r>
    <s v="1300"/>
    <x v="58"/>
    <x v="26"/>
    <x v="26"/>
    <x v="58"/>
    <s v="10006261"/>
    <s v="2"/>
    <s v="CZ"/>
    <s v="12/13/2019"/>
    <s v="4115040"/>
    <m/>
    <s v="100"/>
    <s v="-50.00"/>
    <s v="FKKSU"/>
    <s v="15-191213-_00-0000002"/>
    <s v="15-191213-"/>
    <s v="00-0000002"/>
    <n v="-50"/>
    <s v=""/>
    <s v=""/>
    <s v=""/>
  </r>
  <r>
    <s v="1300"/>
    <x v="58"/>
    <x v="26"/>
    <x v="26"/>
    <x v="58"/>
    <s v="10006308"/>
    <s v="2"/>
    <s v="CZ"/>
    <s v="12/17/2019"/>
    <s v="4115040"/>
    <m/>
    <s v="100"/>
    <s v="-150.00"/>
    <s v="FKKSU"/>
    <s v="01-191217-_00-0000002"/>
    <s v="01-191217-"/>
    <s v="00-0000002"/>
    <n v="-150"/>
    <s v=""/>
    <s v=""/>
    <s v=""/>
  </r>
  <r>
    <s v="1300"/>
    <x v="58"/>
    <x v="26"/>
    <x v="26"/>
    <x v="58"/>
    <s v="10006446"/>
    <s v="2"/>
    <s v="CZ"/>
    <s v="12/27/2019"/>
    <s v="4115040"/>
    <m/>
    <s v="100"/>
    <s v="-50.00"/>
    <s v="FKKSU"/>
    <s v="01-191227-_00-0000003"/>
    <s v="01-191227-"/>
    <s v="00-0000003"/>
    <n v="-50"/>
    <s v=""/>
    <s v=""/>
    <s v=""/>
  </r>
  <r>
    <s v="1300"/>
    <x v="58"/>
    <x v="26"/>
    <x v="26"/>
    <x v="58"/>
    <s v="10006509"/>
    <s v="2"/>
    <s v="CZ"/>
    <s v="12/31/2019"/>
    <s v="4115040"/>
    <m/>
    <s v="100"/>
    <s v="-25.00"/>
    <s v="FKKSU"/>
    <s v="15-191231-_01-0000001"/>
    <s v="15-191231-"/>
    <s v="01-0000001"/>
    <n v="-25"/>
    <s v=""/>
    <s v=""/>
    <s v=""/>
  </r>
  <r>
    <s v="1300"/>
    <x v="59"/>
    <x v="27"/>
    <x v="27"/>
    <x v="59"/>
    <s v="10000028"/>
    <s v="2"/>
    <s v="CZ"/>
    <s v="01/03/2020"/>
    <s v="4305035"/>
    <m/>
    <s v="100"/>
    <s v="-1,200.49"/>
    <s v="FKKSU"/>
    <s v="01-200103-_00-0000002"/>
    <s v="01-200103-"/>
    <s v="00-0000002"/>
    <n v="-1200.49"/>
    <s v=""/>
    <s v=""/>
    <s v=""/>
  </r>
  <r>
    <s v="1300"/>
    <x v="59"/>
    <x v="27"/>
    <x v="27"/>
    <x v="59"/>
    <s v="10000436"/>
    <s v="2"/>
    <s v="CZ"/>
    <s v="01/27/2020"/>
    <s v="4305035"/>
    <m/>
    <s v="100"/>
    <s v="-203.24"/>
    <s v="FKKSU"/>
    <s v="01-200127-_00-0000002"/>
    <s v="01-200127-"/>
    <s v="00-0000002"/>
    <n v="-203.24"/>
    <s v=""/>
    <s v=""/>
    <s v=""/>
  </r>
  <r>
    <s v="1300"/>
    <x v="59"/>
    <x v="27"/>
    <x v="27"/>
    <x v="59"/>
    <s v="10000641"/>
    <s v="3"/>
    <s v="CZ"/>
    <s v="02/06/2020"/>
    <s v="4305035"/>
    <m/>
    <s v="100"/>
    <s v="-250.00"/>
    <s v="FKKSU"/>
    <s v="01-200206-_00-0000002"/>
    <s v="01-200206-"/>
    <s v="00-0000002"/>
    <n v="-250"/>
    <s v=""/>
    <s v=""/>
    <s v=""/>
  </r>
  <r>
    <s v="1300"/>
    <x v="59"/>
    <x v="27"/>
    <x v="27"/>
    <x v="59"/>
    <s v="10000837"/>
    <s v="3"/>
    <s v="CZ"/>
    <s v="02/18/2020"/>
    <s v="4305035"/>
    <m/>
    <s v="100"/>
    <s v="-866.13"/>
    <s v="FKKSU"/>
    <s v="01-200218-_00-0000003"/>
    <s v="01-200218-"/>
    <s v="00-0000003"/>
    <n v="-866.13"/>
    <s v=""/>
    <s v=""/>
    <s v=""/>
  </r>
  <r>
    <s v="1300"/>
    <x v="59"/>
    <x v="27"/>
    <x v="27"/>
    <x v="59"/>
    <s v="10001059"/>
    <s v="2"/>
    <s v="CZ"/>
    <s v="03/02/2020"/>
    <s v="4305035"/>
    <m/>
    <s v="100"/>
    <s v="-736.01"/>
    <s v="FKKSU"/>
    <s v="01-200302-_00-0000003"/>
    <s v="01-200302-"/>
    <s v="00-0000003"/>
    <n v="-736.01"/>
    <s v=""/>
    <s v=""/>
    <s v=""/>
  </r>
  <r>
    <s v="1300"/>
    <x v="59"/>
    <x v="27"/>
    <x v="27"/>
    <x v="59"/>
    <s v="10001395"/>
    <s v="2"/>
    <s v="CZ"/>
    <s v="03/20/2020"/>
    <s v="4305035"/>
    <m/>
    <s v="100"/>
    <s v="-832.64"/>
    <s v="FKKSU"/>
    <s v="01-200320-_00-0000002"/>
    <s v="01-200320-"/>
    <s v="00-0000002"/>
    <n v="-832.64"/>
    <s v=""/>
    <s v=""/>
    <s v=""/>
  </r>
  <r>
    <s v="1300"/>
    <x v="59"/>
    <x v="27"/>
    <x v="27"/>
    <x v="59"/>
    <s v="10002529"/>
    <s v="2"/>
    <s v="CZ"/>
    <s v="05/29/2020"/>
    <s v="4305035"/>
    <m/>
    <s v="100"/>
    <s v="-946.36"/>
    <s v="FKKSU"/>
    <s v="01-200529-_00-0000003"/>
    <s v="01-200529-"/>
    <s v="00-0000003"/>
    <n v="-946.36"/>
    <s v=""/>
    <s v=""/>
    <s v=""/>
  </r>
  <r>
    <s v="1300"/>
    <x v="59"/>
    <x v="27"/>
    <x v="27"/>
    <x v="59"/>
    <s v="10002733"/>
    <s v="2"/>
    <s v="CZ"/>
    <s v="06/10/2020"/>
    <s v="4305035"/>
    <m/>
    <s v="100"/>
    <s v="-946.36"/>
    <s v="FKKSU"/>
    <s v="01-200610-_00-0000003"/>
    <s v="01-200610-"/>
    <s v="00-0000003"/>
    <n v="-946.36"/>
    <s v=""/>
    <s v=""/>
    <s v=""/>
  </r>
  <r>
    <s v="1300"/>
    <x v="59"/>
    <x v="27"/>
    <x v="27"/>
    <x v="59"/>
    <s v="10002844"/>
    <s v="2"/>
    <s v="CZ"/>
    <s v="06/17/2020"/>
    <s v="4305035"/>
    <m/>
    <s v="100"/>
    <s v="-127.74"/>
    <s v="FKKSU"/>
    <s v="01-200617-_00-0000002"/>
    <s v="01-200617-"/>
    <s v="00-0000002"/>
    <n v="-127.74"/>
    <s v=""/>
    <s v=""/>
    <s v=""/>
  </r>
  <r>
    <s v="1300"/>
    <x v="59"/>
    <x v="27"/>
    <x v="27"/>
    <x v="59"/>
    <s v="10002865"/>
    <s v="2"/>
    <s v="CZ"/>
    <s v="06/19/2020"/>
    <s v="4305035"/>
    <m/>
    <s v="100"/>
    <s v="-35.00"/>
    <s v="FKKSU"/>
    <s v="01-200619-_00-0000002"/>
    <s v="01-200619-"/>
    <s v="00-0000002"/>
    <n v="-35"/>
    <s v=""/>
    <s v=""/>
    <s v=""/>
  </r>
  <r>
    <s v="1300"/>
    <x v="59"/>
    <x v="27"/>
    <x v="27"/>
    <x v="59"/>
    <s v="10002977"/>
    <s v="2"/>
    <s v="CZ"/>
    <s v="06/25/2020"/>
    <s v="4305035"/>
    <m/>
    <s v="100"/>
    <s v="-892.48"/>
    <s v="FKKSU"/>
    <s v="01-200625-_00-0000003"/>
    <s v="01-200625-"/>
    <s v="00-0000003"/>
    <n v="-892.48"/>
    <s v=""/>
    <s v=""/>
    <s v=""/>
  </r>
  <r>
    <s v="1300"/>
    <x v="59"/>
    <x v="27"/>
    <x v="27"/>
    <x v="59"/>
    <s v="10003580"/>
    <s v="2"/>
    <s v="CZ"/>
    <s v="08/06/2020"/>
    <s v="4305035"/>
    <m/>
    <s v="100"/>
    <s v="-946.36"/>
    <s v="FKKSU"/>
    <s v="01-200806-_00-0000003"/>
    <s v="01-200806-"/>
    <s v="00-0000003"/>
    <n v="-946.36"/>
    <s v=""/>
    <s v=""/>
    <s v=""/>
  </r>
  <r>
    <s v="1300"/>
    <x v="59"/>
    <x v="27"/>
    <x v="27"/>
    <x v="59"/>
    <s v="10003950"/>
    <s v="2"/>
    <s v="CZ"/>
    <s v="08/31/2020"/>
    <s v="4305035"/>
    <m/>
    <s v="100"/>
    <s v="-842.62"/>
    <s v="FKKSU"/>
    <s v="01-200831-_00-0000003"/>
    <s v="01-200831-"/>
    <s v="00-0000003"/>
    <n v="-842.62"/>
    <s v=""/>
    <s v=""/>
    <s v=""/>
  </r>
  <r>
    <s v="1300"/>
    <x v="59"/>
    <x v="27"/>
    <x v="27"/>
    <x v="59"/>
    <s v="10004664"/>
    <s v="4"/>
    <s v="CZ"/>
    <s v="09/16/2019"/>
    <s v="4305035"/>
    <m/>
    <s v="100"/>
    <s v="-778.69"/>
    <s v="FKKSU"/>
    <s v="01-190916-_00-0000003"/>
    <s v="01-190916-"/>
    <s v="00-0000003"/>
    <n v="-778.69"/>
    <s v="4305035"/>
    <s v=""/>
    <s v=""/>
  </r>
  <r>
    <s v="1300"/>
    <x v="59"/>
    <x v="27"/>
    <x v="27"/>
    <x v="59"/>
    <s v="10005425"/>
    <s v="2"/>
    <s v="CZ"/>
    <s v="10/25/2019"/>
    <s v="4305035"/>
    <m/>
    <s v="100"/>
    <s v="-1,985.24"/>
    <s v="FKKSU"/>
    <s v="01-191025-_00-0000003"/>
    <s v="01-191025-"/>
    <s v="00-0000003"/>
    <n v="-1985.24"/>
    <s v=""/>
    <s v=""/>
    <s v=""/>
  </r>
  <r>
    <s v="1300"/>
    <x v="59"/>
    <x v="27"/>
    <x v="27"/>
    <x v="59"/>
    <s v="10005745"/>
    <s v="2"/>
    <s v="CZ"/>
    <s v="11/13/2019"/>
    <s v="4305035"/>
    <m/>
    <s v="100"/>
    <s v="-1,508.58"/>
    <s v="FKKSU"/>
    <s v="01-191113-_00-0000003"/>
    <s v="01-191113-"/>
    <s v="00-0000003"/>
    <n v="-1508.58"/>
    <s v=""/>
    <s v=""/>
    <s v=""/>
  </r>
  <r>
    <s v="1300"/>
    <x v="59"/>
    <x v="27"/>
    <x v="27"/>
    <x v="59"/>
    <s v="10005757"/>
    <s v="3"/>
    <s v="CZ"/>
    <s v="11/14/2019"/>
    <s v="4305035"/>
    <m/>
    <s v="100"/>
    <s v="-754.29"/>
    <s v="FKKSU"/>
    <s v="01-191114-_00-0000002"/>
    <s v="01-191114-"/>
    <s v="00-0000002"/>
    <n v="-754.29"/>
    <s v=""/>
    <s v=""/>
    <s v=""/>
  </r>
  <r>
    <s v="1300"/>
    <x v="59"/>
    <x v="27"/>
    <x v="27"/>
    <x v="59"/>
    <s v="10006127"/>
    <s v="2"/>
    <s v="CZ"/>
    <s v="12/09/2019"/>
    <s v="4305035"/>
    <m/>
    <s v="100"/>
    <s v="-221.00"/>
    <s v="FKKSU"/>
    <s v="01-191209-_00-0000003"/>
    <s v="01-191209-"/>
    <s v="00-0000003"/>
    <n v="-221"/>
    <s v=""/>
    <s v=""/>
    <s v=""/>
  </r>
  <r>
    <s v="1300"/>
    <x v="60"/>
    <x v="28"/>
    <x v="28"/>
    <x v="60"/>
    <s v="1000689905"/>
    <s v="1"/>
    <s v="AR"/>
    <s v="09/01/2019"/>
    <s v="5205215"/>
    <m/>
    <s v="100"/>
    <s v="-9,218.00"/>
    <s v="BKPFF"/>
    <s v="4400000031_13002019"/>
    <s v="4400000031"/>
    <s v="13002019"/>
    <n v="-9218"/>
    <s v="2111580"/>
    <s v=""/>
    <s v="KY Jul19 Gas - Interstate Commodity"/>
  </r>
  <r>
    <s v="1300"/>
    <x v="60"/>
    <x v="28"/>
    <x v="28"/>
    <x v="60"/>
    <s v="1000696787"/>
    <s v="1"/>
    <s v="SA"/>
    <s v="09/30/2019"/>
    <s v="5205215"/>
    <m/>
    <s v="100"/>
    <s v="9,058.48"/>
    <s v="BKPFF"/>
    <s v="100005314_13002019"/>
    <s v="100005314"/>
    <s v="13002019"/>
    <n v="9058.48"/>
    <s v="1136390"/>
    <s v=""/>
    <s v="KY Jul19 Gas - Interstate Commodity"/>
  </r>
  <r>
    <s v="1300"/>
    <x v="60"/>
    <x v="28"/>
    <x v="28"/>
    <x v="60"/>
    <s v="1000699782"/>
    <s v="1"/>
    <s v="AR"/>
    <s v="10/01/2019"/>
    <s v="5205215"/>
    <m/>
    <s v="100"/>
    <s v="-7,994.25"/>
    <s v="BKPFF"/>
    <s v="4400000035_13002019"/>
    <s v="4400000035"/>
    <s v="13002019"/>
    <n v="-7994.25"/>
    <s v="2111580"/>
    <s v=""/>
    <s v="KY Aug19 Gas - Interstate Commodity"/>
  </r>
  <r>
    <s v="1300"/>
    <x v="60"/>
    <x v="28"/>
    <x v="28"/>
    <x v="60"/>
    <s v="1000700410"/>
    <s v="1"/>
    <s v="AC"/>
    <s v="09/30/2019"/>
    <s v="5205215"/>
    <m/>
    <s v="100"/>
    <s v="7,282.17"/>
    <s v="BKPFF"/>
    <s v="2200000034_13002019"/>
    <s v="2200000034"/>
    <s v="13002019"/>
    <n v="7282.17"/>
    <s v="2111580"/>
    <s v=""/>
    <s v="KY Sep19 Gas - Interstate Commodity"/>
  </r>
  <r>
    <s v="1300"/>
    <x v="60"/>
    <x v="28"/>
    <x v="28"/>
    <x v="60"/>
    <s v="1000707665"/>
    <s v="1"/>
    <s v="SA"/>
    <s v="10/31/2019"/>
    <s v="5205215"/>
    <m/>
    <s v="100"/>
    <s v="7,999.86"/>
    <s v="BKPFF"/>
    <s v="100005931_13002019"/>
    <s v="100005931"/>
    <s v="13002019"/>
    <n v="7999.86"/>
    <s v="1136390"/>
    <s v=""/>
    <s v="KY Aug19 Gas - Interstate Commodity"/>
  </r>
  <r>
    <s v="1300"/>
    <x v="60"/>
    <x v="28"/>
    <x v="28"/>
    <x v="60"/>
    <s v="1000709287"/>
    <s v="1"/>
    <s v="AR"/>
    <s v="11/01/2019"/>
    <s v="5205215"/>
    <m/>
    <s v="100"/>
    <s v="-7,282.17"/>
    <s v="BKPFF"/>
    <s v="4400000039_13002019"/>
    <s v="4400000039"/>
    <s v="13002019"/>
    <n v="-7282.17"/>
    <s v="2111580"/>
    <s v=""/>
    <s v="KY Sep19 Gas - Interstate Commodity"/>
  </r>
  <r>
    <s v="1300"/>
    <x v="60"/>
    <x v="28"/>
    <x v="28"/>
    <x v="60"/>
    <s v="1000711797"/>
    <s v="1"/>
    <s v="AC"/>
    <s v="10/31/2019"/>
    <s v="5205215"/>
    <m/>
    <s v="100"/>
    <s v="7,518.58"/>
    <s v="BKPFF"/>
    <s v="2200000041_13002019"/>
    <s v="2200000041"/>
    <s v="13002019"/>
    <n v="7518.58"/>
    <s v="2111580"/>
    <s v=""/>
    <s v="KY Oct19 Gas - Interstate Commodity"/>
  </r>
  <r>
    <s v="1300"/>
    <x v="60"/>
    <x v="28"/>
    <x v="28"/>
    <x v="60"/>
    <s v="A00003VH00"/>
    <s v="1"/>
    <s v="SA"/>
    <s v="11/30/2019"/>
    <s v="5205215"/>
    <m/>
    <s v="100"/>
    <s v="7,280.28"/>
    <s v="BKPFF"/>
    <s v="100006562_13002019"/>
    <s v="100006562"/>
    <s v="13002019"/>
    <n v="7280.28"/>
    <s v="1136390"/>
    <s v=""/>
    <s v="KY Sep19 Gas - Interstate Commodity"/>
  </r>
  <r>
    <s v="1300"/>
    <x v="60"/>
    <x v="28"/>
    <x v="28"/>
    <x v="60"/>
    <s v="A00004U000"/>
    <s v="1"/>
    <s v="AC"/>
    <s v="11/30/2019"/>
    <s v="5205215"/>
    <m/>
    <s v="100"/>
    <s v="32,707.26"/>
    <s v="BKPFF"/>
    <s v="2200000043_13002019"/>
    <s v="2200000043"/>
    <s v="13002019"/>
    <n v="32707.26"/>
    <s v="2111580"/>
    <s v=""/>
    <s v="KY Nov19 Gas - Interstate Commodity"/>
  </r>
  <r>
    <s v="1300"/>
    <x v="60"/>
    <x v="28"/>
    <x v="28"/>
    <x v="60"/>
    <s v="A000060500"/>
    <s v="1"/>
    <s v="AR"/>
    <s v="12/01/2019"/>
    <s v="5205215"/>
    <m/>
    <s v="100"/>
    <s v="-7,518.58"/>
    <s v="BKPFF"/>
    <s v="4400000044_13002019"/>
    <s v="4400000044"/>
    <s v="13002019"/>
    <n v="-7518.58"/>
    <s v="2111580"/>
    <s v=""/>
    <s v="KY Oct19 Gas - Interstate Commodity"/>
  </r>
  <r>
    <s v="1300"/>
    <x v="60"/>
    <x v="28"/>
    <x v="28"/>
    <x v="60"/>
    <s v="A0000DA200"/>
    <s v="1"/>
    <s v="SA"/>
    <s v="12/31/2019"/>
    <s v="5205215"/>
    <m/>
    <s v="100"/>
    <s v="7,833.44"/>
    <s v="BKPFF"/>
    <s v="100007171_13002019"/>
    <s v="100007171"/>
    <s v="13002019"/>
    <n v="7833.44"/>
    <s v="1136390"/>
    <s v=""/>
    <s v="KY Oct19 Gas - Interstate Commodity"/>
  </r>
  <r>
    <s v="1300"/>
    <x v="60"/>
    <x v="28"/>
    <x v="28"/>
    <x v="60"/>
    <s v="A0000DBB00"/>
    <s v="1"/>
    <s v="AC"/>
    <s v="12/31/2019"/>
    <s v="5205215"/>
    <m/>
    <s v="100"/>
    <s v="77,606.55"/>
    <s v="BKPFF"/>
    <s v="2200000047_13002019"/>
    <s v="2200000047"/>
    <s v="13002019"/>
    <n v="77606.55"/>
    <s v="2111580"/>
    <s v=""/>
    <s v="KY Dec19 Gas - Interstate Commodity"/>
  </r>
  <r>
    <s v="1300"/>
    <x v="60"/>
    <x v="28"/>
    <x v="28"/>
    <x v="60"/>
    <s v="A0000GXF00"/>
    <s v="1"/>
    <s v="AR"/>
    <s v="01/01/2020"/>
    <s v="5205215"/>
    <m/>
    <s v="100"/>
    <s v="-32,707.26"/>
    <s v="BKPFF"/>
    <s v="4400000002_13002020"/>
    <s v="4400000002"/>
    <s v="13002020"/>
    <n v="-32707.26"/>
    <s v="2111580"/>
    <s v=""/>
    <s v="KY Nov19 Gas - Interstate Commodity"/>
  </r>
  <r>
    <s v="1300"/>
    <x v="60"/>
    <x v="28"/>
    <x v="28"/>
    <x v="60"/>
    <s v="A0000HW800"/>
    <s v="1"/>
    <s v="SA"/>
    <s v="01/31/2020"/>
    <s v="5205215"/>
    <m/>
    <s v="100"/>
    <s v="32,702.82"/>
    <s v="BKPFF"/>
    <s v="100000354_13002020"/>
    <s v="100000354"/>
    <s v="13002020"/>
    <n v="32702.82"/>
    <s v="1136390"/>
    <s v=""/>
    <s v="KY Nov19 Gas - Interstate Commodity"/>
  </r>
  <r>
    <s v="1300"/>
    <x v="60"/>
    <x v="28"/>
    <x v="28"/>
    <x v="60"/>
    <s v="A0000KSN00"/>
    <s v="1"/>
    <s v="AC"/>
    <s v="01/31/2020"/>
    <s v="5205215"/>
    <m/>
    <s v="100"/>
    <s v="74,208.68"/>
    <s v="BKPFF"/>
    <s v="2200000003_13002020"/>
    <s v="2200000003"/>
    <s v="13002020"/>
    <n v="74208.679999999993"/>
    <s v="2111580"/>
    <s v=""/>
    <s v="KY Jan20 Gas - Interstate Commodity"/>
  </r>
  <r>
    <s v="1300"/>
    <x v="60"/>
    <x v="28"/>
    <x v="28"/>
    <x v="60"/>
    <s v="A0000NU600"/>
    <s v="1"/>
    <s v="AR"/>
    <s v="02/01/2020"/>
    <s v="5205215"/>
    <m/>
    <s v="100"/>
    <s v="-77,606.55"/>
    <s v="BKPFF"/>
    <s v="4400000009_13002020"/>
    <s v="4400000009"/>
    <s v="13002020"/>
    <n v="-77606.55"/>
    <s v="2111580"/>
    <s v=""/>
    <s v="KY Dec19 Gas - Interstate Commodity"/>
  </r>
  <r>
    <s v="1300"/>
    <x v="60"/>
    <x v="28"/>
    <x v="28"/>
    <x v="60"/>
    <s v="A0000RLI00"/>
    <s v="1"/>
    <s v="SA"/>
    <s v="02/29/2020"/>
    <s v="5205215"/>
    <m/>
    <s v="100"/>
    <s v="76,601.19"/>
    <s v="BKPFF"/>
    <s v="100001208_13002020"/>
    <s v="100001208"/>
    <s v="13002020"/>
    <n v="76601.19"/>
    <s v="1136390"/>
    <s v=""/>
    <s v="KY Dec19 Gas - Interstate Commodity"/>
  </r>
  <r>
    <s v="1300"/>
    <x v="60"/>
    <x v="28"/>
    <x v="28"/>
    <x v="60"/>
    <s v="A0000S4M00"/>
    <s v="1"/>
    <s v="AR"/>
    <s v="03/01/2020"/>
    <s v="5205215"/>
    <m/>
    <s v="100"/>
    <s v="-74,208.68"/>
    <s v="BKPFF"/>
    <s v="4400000015_13002020"/>
    <s v="4400000015"/>
    <s v="13002020"/>
    <n v="-74208.679999999993"/>
    <s v="2111580"/>
    <s v=""/>
    <s v="KY Jan20 Gas - Interstate Commodity"/>
  </r>
  <r>
    <s v="1300"/>
    <x v="60"/>
    <x v="28"/>
    <x v="28"/>
    <x v="60"/>
    <s v="A0000SO400"/>
    <s v="1"/>
    <s v="AC"/>
    <s v="02/29/2020"/>
    <s v="5205215"/>
    <m/>
    <s v="100"/>
    <s v="64,763.65"/>
    <s v="BKPFF"/>
    <s v="2200000012_13002020"/>
    <s v="2200000012"/>
    <s v="13002020"/>
    <n v="64763.65"/>
    <s v="2111580"/>
    <s v=""/>
    <s v="KY Feb20 Gas - Interstate Commodity"/>
  </r>
  <r>
    <s v="1300"/>
    <x v="60"/>
    <x v="28"/>
    <x v="28"/>
    <x v="60"/>
    <s v="A0000YB300"/>
    <s v="1"/>
    <s v="SA"/>
    <s v="03/31/2020"/>
    <s v="5205215"/>
    <m/>
    <s v="100"/>
    <s v="74,177.74"/>
    <s v="BKPFF"/>
    <s v="100001702_13002020"/>
    <s v="100001702"/>
    <s v="13002020"/>
    <n v="74177.740000000005"/>
    <s v="1136390"/>
    <s v=""/>
    <s v="KY Jan20 Gas - Interstate Commodity"/>
  </r>
  <r>
    <s v="1300"/>
    <x v="60"/>
    <x v="28"/>
    <x v="28"/>
    <x v="60"/>
    <s v="A0000Z9600"/>
    <s v="1"/>
    <s v="AC"/>
    <s v="03/31/2020"/>
    <s v="5205215"/>
    <m/>
    <s v="100"/>
    <s v="60,519.75"/>
    <s v="BKPFF"/>
    <s v="2200000024_13002020"/>
    <s v="2200000024"/>
    <s v="13002020"/>
    <n v="60519.75"/>
    <s v="2111580"/>
    <s v=""/>
    <s v="KY Mar20 Gas - Interstate Commodity"/>
  </r>
  <r>
    <s v="1300"/>
    <x v="60"/>
    <x v="28"/>
    <x v="28"/>
    <x v="60"/>
    <s v="A00010OQ00"/>
    <s v="1"/>
    <s v="AR"/>
    <s v="04/01/2020"/>
    <s v="5205215"/>
    <m/>
    <s v="100"/>
    <s v="-64,763.65"/>
    <s v="BKPFF"/>
    <s v="4400000024_13002020"/>
    <s v="4400000024"/>
    <s v="13002020"/>
    <n v="-64763.65"/>
    <s v="2111580"/>
    <s v=""/>
    <s v="KY Feb20 Gas - Interstate Commodity"/>
  </r>
  <r>
    <s v="1300"/>
    <x v="60"/>
    <x v="28"/>
    <x v="28"/>
    <x v="60"/>
    <s v="A00015KT00"/>
    <s v="1"/>
    <s v="SA"/>
    <s v="04/30/2020"/>
    <s v="5205215"/>
    <m/>
    <s v="100"/>
    <s v="63,912.69"/>
    <s v="BKPFF"/>
    <s v="100002394_13002020"/>
    <s v="100002394"/>
    <s v="13002020"/>
    <n v="63912.69"/>
    <s v="1136390"/>
    <s v=""/>
    <s v="KY Feb20 Gas - Interstate Commodity"/>
  </r>
  <r>
    <s v="1300"/>
    <x v="60"/>
    <x v="28"/>
    <x v="28"/>
    <x v="60"/>
    <s v="A000163L00"/>
    <s v="1"/>
    <s v="AC"/>
    <s v="04/30/2020"/>
    <s v="5205215"/>
    <m/>
    <s v="100"/>
    <s v="28,219.06"/>
    <s v="BKPFF"/>
    <s v="2200000030_13002020"/>
    <s v="2200000030"/>
    <s v="13002020"/>
    <n v="28219.06"/>
    <s v="2111580"/>
    <s v=""/>
    <s v="KY Apr20 Gas - Interstate Commodity"/>
  </r>
  <r>
    <s v="1300"/>
    <x v="60"/>
    <x v="28"/>
    <x v="28"/>
    <x v="60"/>
    <s v="A000184R00"/>
    <s v="1"/>
    <s v="AR"/>
    <s v="05/01/2020"/>
    <s v="5205215"/>
    <m/>
    <s v="100"/>
    <s v="-60,519.75"/>
    <s v="BKPFF"/>
    <s v="4400000034_13002020"/>
    <s v="4400000034"/>
    <s v="13002020"/>
    <n v="-60519.75"/>
    <s v="2111580"/>
    <s v=""/>
    <s v="KY Mar20 Gas - Interstate Commodity"/>
  </r>
  <r>
    <s v="1300"/>
    <x v="60"/>
    <x v="28"/>
    <x v="28"/>
    <x v="60"/>
    <s v="A0001DHA00"/>
    <s v="1"/>
    <s v="SA"/>
    <s v="05/31/2020"/>
    <s v="5205215"/>
    <m/>
    <s v="100"/>
    <s v="60,507.35"/>
    <s v="BKPFF"/>
    <s v="100003033_13002020"/>
    <s v="100003033"/>
    <s v="13002020"/>
    <n v="60507.35"/>
    <s v="1136390"/>
    <s v=""/>
    <s v="KY Mar20 Gas - Interstate Commodity"/>
  </r>
  <r>
    <s v="1300"/>
    <x v="60"/>
    <x v="28"/>
    <x v="28"/>
    <x v="60"/>
    <s v="A0001E8W00"/>
    <s v="1"/>
    <s v="AC"/>
    <s v="05/31/2020"/>
    <s v="5205215"/>
    <m/>
    <s v="100"/>
    <s v="33,188.07"/>
    <s v="BKPFF"/>
    <s v="2200000043_13002020"/>
    <s v="2200000043"/>
    <s v="13002020"/>
    <n v="33188.07"/>
    <s v="2111580"/>
    <s v=""/>
    <s v="KY May20 Gas - Interstate Commodity"/>
  </r>
  <r>
    <s v="1300"/>
    <x v="60"/>
    <x v="28"/>
    <x v="28"/>
    <x v="60"/>
    <s v="A0001FH400"/>
    <s v="1"/>
    <s v="AR"/>
    <s v="06/01/2020"/>
    <s v="5205215"/>
    <m/>
    <s v="100"/>
    <s v="-28,219.06"/>
    <s v="BKPFF"/>
    <s v="4400000044_13002020"/>
    <s v="4400000044"/>
    <s v="13002020"/>
    <n v="-28219.06"/>
    <s v="2111580"/>
    <s v=""/>
    <s v="KY Apr20 Gas - Interstate Commodity"/>
  </r>
  <r>
    <s v="1300"/>
    <x v="60"/>
    <x v="28"/>
    <x v="28"/>
    <x v="60"/>
    <s v="A0001JN500"/>
    <s v="1"/>
    <s v="SA"/>
    <s v="06/30/2020"/>
    <s v="5205215"/>
    <m/>
    <s v="100"/>
    <s v="28,174.84"/>
    <s v="BKPFF"/>
    <s v="100003469_13002020"/>
    <s v="100003469"/>
    <s v="13002020"/>
    <n v="28174.84"/>
    <s v="1136390"/>
    <s v=""/>
    <s v="KY Apr20 Gas - Interstate Commodity"/>
  </r>
  <r>
    <s v="1300"/>
    <x v="60"/>
    <x v="28"/>
    <x v="28"/>
    <x v="60"/>
    <s v="A0001M3P00"/>
    <s v="1"/>
    <s v="AC"/>
    <s v="06/30/2020"/>
    <s v="5205215"/>
    <m/>
    <s v="100"/>
    <s v="16,803.57"/>
    <s v="BKPFF"/>
    <s v="2200000052_13002020"/>
    <s v="2200000052"/>
    <s v="13002020"/>
    <n v="16803.57"/>
    <s v="2111580"/>
    <s v=""/>
    <s v="KY Jun20 Gas - Interstate Commodity"/>
  </r>
  <r>
    <s v="1300"/>
    <x v="60"/>
    <x v="28"/>
    <x v="28"/>
    <x v="60"/>
    <s v="A0001MSC00"/>
    <s v="1"/>
    <s v="AR"/>
    <s v="07/01/2020"/>
    <s v="5205215"/>
    <m/>
    <s v="100"/>
    <s v="-33,188.07"/>
    <s v="BKPFF"/>
    <s v="4400000057_13002020"/>
    <s v="4400000057"/>
    <s v="13002020"/>
    <n v="-33188.07"/>
    <s v="2111580"/>
    <s v=""/>
    <s v="KY May20 Gas - Interstate Commodity"/>
  </r>
  <r>
    <s v="1300"/>
    <x v="60"/>
    <x v="28"/>
    <x v="28"/>
    <x v="60"/>
    <s v="A0001UHJ00"/>
    <s v="1"/>
    <s v="SA"/>
    <s v="07/31/2020"/>
    <s v="5205215"/>
    <m/>
    <s v="100"/>
    <s v="33,176.94"/>
    <s v="BKPFF"/>
    <s v="100004214_13002020"/>
    <s v="100004214"/>
    <s v="13002020"/>
    <n v="33176.94"/>
    <s v="1136390"/>
    <s v=""/>
    <s v="KY May20 Gas - Interstate Commodity"/>
  </r>
  <r>
    <s v="1300"/>
    <x v="60"/>
    <x v="28"/>
    <x v="28"/>
    <x v="60"/>
    <s v="A0001VFY00"/>
    <s v="1"/>
    <s v="AC"/>
    <s v="07/31/2020"/>
    <s v="5205215"/>
    <m/>
    <s v="100"/>
    <s v="8,289.54"/>
    <s v="BKPFF"/>
    <s v="2200000059_13002020"/>
    <s v="2200000059"/>
    <s v="13002020"/>
    <n v="8289.5400000000009"/>
    <s v="2111580"/>
    <s v=""/>
    <s v="KY Jul20 Gas - Interstate Commodity"/>
  </r>
  <r>
    <s v="1300"/>
    <x v="60"/>
    <x v="28"/>
    <x v="28"/>
    <x v="60"/>
    <s v="A0001Y0T00"/>
    <s v="1"/>
    <s v="AR"/>
    <s v="08/01/2020"/>
    <s v="5205215"/>
    <m/>
    <s v="100"/>
    <s v="-16,803.57"/>
    <s v="BKPFF"/>
    <s v="4400000063_13002020"/>
    <s v="4400000063"/>
    <s v="13002020"/>
    <n v="-16803.57"/>
    <s v="2111580"/>
    <s v=""/>
    <s v="KY Jun20 Gas - Interstate Commodity"/>
  </r>
  <r>
    <s v="1300"/>
    <x v="60"/>
    <x v="28"/>
    <x v="28"/>
    <x v="60"/>
    <s v="A00022TF00"/>
    <s v="1"/>
    <s v="SA"/>
    <s v="08/31/2020"/>
    <s v="5205215"/>
    <m/>
    <s v="100"/>
    <s v="16,625.70"/>
    <s v="BKPFF"/>
    <s v="100004792_13002020"/>
    <s v="100004792"/>
    <s v="13002020"/>
    <n v="16625.7"/>
    <s v="1136390"/>
    <s v=""/>
    <s v="KY Jun20 Gas - Interstate Commodity"/>
  </r>
  <r>
    <s v="1300"/>
    <x v="60"/>
    <x v="28"/>
    <x v="28"/>
    <x v="60"/>
    <s v="A000234M00"/>
    <s v="1"/>
    <s v="AC"/>
    <s v="08/31/2020"/>
    <s v="5205215"/>
    <m/>
    <s v="100"/>
    <s v="7,251.77"/>
    <s v="BKPFF"/>
    <s v="2200000076_13002020"/>
    <s v="2200000076"/>
    <s v="13002020"/>
    <n v="7251.77"/>
    <s v="2111580"/>
    <s v=""/>
    <s v="KY Aug20 Gas - Interstate Commodity"/>
  </r>
  <r>
    <s v="1300"/>
    <x v="61"/>
    <x v="29"/>
    <x v="29"/>
    <x v="61"/>
    <s v="1000702100"/>
    <s v="1"/>
    <s v="SA"/>
    <s v="09/30/2019"/>
    <s v="5205450"/>
    <m/>
    <s v="100"/>
    <s v="208.69"/>
    <s v="BKPFF"/>
    <s v="100005518_13002019"/>
    <s v="100005518"/>
    <s v="13002019"/>
    <n v="208.69"/>
    <s v="1194010"/>
    <s v=""/>
    <s v="KY ACA Sep 2019"/>
  </r>
  <r>
    <s v="1300"/>
    <x v="61"/>
    <x v="29"/>
    <x v="29"/>
    <x v="61"/>
    <s v="1000709678"/>
    <s v="1"/>
    <s v="SA"/>
    <s v="10/31/2019"/>
    <s v="5205450"/>
    <m/>
    <s v="100"/>
    <s v="17,703.17"/>
    <s v="BKPFF"/>
    <s v="100006151_13002019"/>
    <s v="100006151"/>
    <s v="13002019"/>
    <n v="17703.169999999998"/>
    <s v="1194010"/>
    <s v=""/>
    <s v="KY ACA Oct 2019"/>
  </r>
  <r>
    <s v="1300"/>
    <x v="61"/>
    <x v="29"/>
    <x v="29"/>
    <x v="61"/>
    <s v="A00005HW00"/>
    <s v="1"/>
    <s v="SA"/>
    <s v="11/30/2019"/>
    <s v="5205450"/>
    <m/>
    <s v="100"/>
    <s v="50,144.90"/>
    <s v="BKPFF"/>
    <s v="100006701_13002019"/>
    <s v="100006701"/>
    <s v="13002019"/>
    <n v="50144.9"/>
    <s v="1194010"/>
    <s v=""/>
    <s v="KY ACA Nov 2019"/>
  </r>
  <r>
    <s v="1300"/>
    <x v="61"/>
    <x v="29"/>
    <x v="29"/>
    <x v="61"/>
    <s v="A0000EVP00"/>
    <s v="1"/>
    <s v="SA"/>
    <s v="12/31/2019"/>
    <s v="5205450"/>
    <m/>
    <s v="100"/>
    <s v="740.65"/>
    <s v="BKPFF"/>
    <s v="100007326_13002019"/>
    <s v="100007326"/>
    <s v="13002019"/>
    <n v="740.65"/>
    <s v="1194010"/>
    <s v=""/>
    <s v="KY ACA Dec 2019"/>
  </r>
  <r>
    <s v="1300"/>
    <x v="61"/>
    <x v="29"/>
    <x v="29"/>
    <x v="61"/>
    <s v="A0000LJK00"/>
    <s v="1"/>
    <s v="SA"/>
    <s v="01/31/2020"/>
    <s v="5205450"/>
    <m/>
    <s v="100"/>
    <s v="30,734.00"/>
    <s v="BKPFF"/>
    <s v="100000721_13002020"/>
    <s v="100000721"/>
    <s v="13002020"/>
    <n v="30734"/>
    <s v="2199400"/>
    <s v=""/>
    <s v="KY ACA Jan 2020"/>
  </r>
  <r>
    <s v="1300"/>
    <x v="61"/>
    <x v="29"/>
    <x v="29"/>
    <x v="61"/>
    <s v="A0000TKX00"/>
    <s v="1"/>
    <s v="SA"/>
    <s v="02/29/2020"/>
    <s v="5205450"/>
    <m/>
    <s v="100"/>
    <s v="-4,426.31"/>
    <s v="BKPFF"/>
    <s v="100001319_13002020"/>
    <s v="100001319"/>
    <s v="13002020"/>
    <n v="-4426.3100000000004"/>
    <s v="1194070"/>
    <s v=""/>
    <s v="KY ACA February 2020"/>
  </r>
  <r>
    <s v="1300"/>
    <x v="61"/>
    <x v="29"/>
    <x v="29"/>
    <x v="61"/>
    <s v="A00010ZJ00"/>
    <s v="1"/>
    <s v="SA"/>
    <s v="03/31/2020"/>
    <s v="5205450"/>
    <m/>
    <s v="100"/>
    <s v="-35,124.76"/>
    <s v="BKPFF"/>
    <s v="100001942_13002020"/>
    <s v="100001942"/>
    <s v="13002020"/>
    <n v="-35124.76"/>
    <s v="1194010"/>
    <s v=""/>
    <s v="KY ACA March 2020"/>
  </r>
  <r>
    <s v="1300"/>
    <x v="61"/>
    <x v="29"/>
    <x v="29"/>
    <x v="61"/>
    <s v="A00017BX00"/>
    <s v="1"/>
    <s v="SA"/>
    <s v="04/30/2020"/>
    <s v="5205450"/>
    <m/>
    <s v="100"/>
    <s v="2,353.27"/>
    <s v="BKPFF"/>
    <s v="100002501_13002020"/>
    <s v="100002501"/>
    <s v="13002020"/>
    <n v="2353.27"/>
    <s v="1194010"/>
    <s v=""/>
    <s v="KY ACA April 2020"/>
  </r>
  <r>
    <s v="1300"/>
    <x v="61"/>
    <x v="29"/>
    <x v="29"/>
    <x v="61"/>
    <s v="A0001EB100"/>
    <s v="1"/>
    <s v="SA"/>
    <s v="05/31/2020"/>
    <s v="5205450"/>
    <m/>
    <s v="100"/>
    <s v="-24,484.90"/>
    <s v="BKPFF"/>
    <s v="100003108_13002020"/>
    <s v="100003108"/>
    <s v="13002020"/>
    <n v="-24484.9"/>
    <s v="1194010"/>
    <s v=""/>
    <s v="KY ACA May 2020"/>
  </r>
  <r>
    <s v="1300"/>
    <x v="61"/>
    <x v="29"/>
    <x v="29"/>
    <x v="61"/>
    <s v="A0001MM200"/>
    <s v="1"/>
    <s v="SA"/>
    <s v="06/30/2020"/>
    <s v="5205450"/>
    <m/>
    <s v="100"/>
    <s v="-14,843.12"/>
    <s v="BKPFF"/>
    <s v="100003744_13002020"/>
    <s v="100003744"/>
    <s v="13002020"/>
    <n v="-14843.12"/>
    <s v="1194010"/>
    <s v=""/>
    <s v="KY ACA June 2020"/>
  </r>
  <r>
    <s v="1300"/>
    <x v="61"/>
    <x v="29"/>
    <x v="29"/>
    <x v="61"/>
    <s v="A0001VTC00"/>
    <s v="1"/>
    <s v="SA"/>
    <s v="07/31/2020"/>
    <s v="5205450"/>
    <m/>
    <s v="100"/>
    <s v="-4,160.37"/>
    <s v="BKPFF"/>
    <s v="100004307_13002020"/>
    <s v="100004307"/>
    <s v="13002020"/>
    <n v="-4160.37"/>
    <s v="1194010"/>
    <s v=""/>
    <s v="KY ACA July 2020"/>
  </r>
  <r>
    <s v="1300"/>
    <x v="61"/>
    <x v="29"/>
    <x v="29"/>
    <x v="61"/>
    <s v="A00026HH00"/>
    <s v="1"/>
    <s v="SA"/>
    <s v="08/31/2020"/>
    <s v="5205450"/>
    <m/>
    <s v="100"/>
    <s v="-3,613.48"/>
    <s v="BKPFF"/>
    <s v="100004911_13002020"/>
    <s v="100004911"/>
    <s v="13002020"/>
    <n v="-3613.48"/>
    <s v="1194010"/>
    <s v=""/>
    <s v="KY ACA August 2020"/>
  </r>
  <r>
    <s v="1300"/>
    <x v="62"/>
    <x v="1"/>
    <x v="1"/>
    <x v="62"/>
    <s v="1000696037"/>
    <s v="2"/>
    <s v="SA"/>
    <s v="09/30/2019"/>
    <s v="5301080"/>
    <m/>
    <s v="100"/>
    <s v="11.00"/>
    <s v="BKPFF"/>
    <s v="100005234_13002019"/>
    <s v="100005234"/>
    <s v="13002019"/>
    <n v="11"/>
    <s v="6299100"/>
    <s v=""/>
    <s v="Peoples Plan salary EGC KY"/>
  </r>
  <r>
    <s v="1300"/>
    <x v="62"/>
    <x v="1"/>
    <x v="1"/>
    <x v="62"/>
    <s v="1000696037"/>
    <s v="4"/>
    <s v="SA"/>
    <s v="09/30/2019"/>
    <s v="5301080"/>
    <m/>
    <s v="100"/>
    <s v="-459.00"/>
    <s v="BKPFF"/>
    <s v="100005234_13002019"/>
    <s v="100005234"/>
    <s v="13002019"/>
    <n v="-459"/>
    <s v="6299100"/>
    <s v=""/>
    <s v="Peoples Plan salary EGC KY"/>
  </r>
  <r>
    <s v="1300"/>
    <x v="62"/>
    <x v="1"/>
    <x v="1"/>
    <x v="62"/>
    <s v="1000696045"/>
    <s v="2"/>
    <s v="SA"/>
    <s v="09/30/2019"/>
    <s v="5301080"/>
    <m/>
    <s v="100"/>
    <s v="-1,438.00"/>
    <s v="BKPFF"/>
    <s v="100005235_13002019"/>
    <s v="100005235"/>
    <s v="13002019"/>
    <n v="-1438"/>
    <s v="5301080"/>
    <s v=""/>
    <s v="EGC Plan salary EGC KY"/>
  </r>
  <r>
    <s v="1300"/>
    <x v="62"/>
    <x v="1"/>
    <x v="1"/>
    <x v="62"/>
    <s v="1000704640"/>
    <s v="2"/>
    <s v="SA"/>
    <s v="10/31/2019"/>
    <s v="5301080"/>
    <m/>
    <s v="100"/>
    <s v="11.00"/>
    <s v="BKPFF"/>
    <s v="100005694_13002019"/>
    <s v="100005694"/>
    <s v="13002019"/>
    <n v="11"/>
    <s v="6299100"/>
    <s v=""/>
    <s v="Peoples Plan salary EGC KY"/>
  </r>
  <r>
    <s v="1300"/>
    <x v="62"/>
    <x v="1"/>
    <x v="1"/>
    <x v="62"/>
    <s v="1000704640"/>
    <s v="4"/>
    <s v="SA"/>
    <s v="10/31/2019"/>
    <s v="5301080"/>
    <m/>
    <s v="100"/>
    <s v="-459.00"/>
    <s v="BKPFF"/>
    <s v="100005694_13002019"/>
    <s v="100005694"/>
    <s v="13002019"/>
    <n v="-459"/>
    <s v="6299100"/>
    <s v=""/>
    <s v="Peoples Plan salary EGC KY"/>
  </r>
  <r>
    <s v="1300"/>
    <x v="62"/>
    <x v="1"/>
    <x v="1"/>
    <x v="62"/>
    <s v="1000704648"/>
    <s v="2"/>
    <s v="SA"/>
    <s v="10/31/2019"/>
    <s v="5301080"/>
    <m/>
    <s v="100"/>
    <s v="-1,438.00"/>
    <s v="BKPFF"/>
    <s v="100005695_13002019"/>
    <s v="100005695"/>
    <s v="13002019"/>
    <n v="-1438"/>
    <s v="5301080"/>
    <s v=""/>
    <s v="EGC Plan salary EGC KY"/>
  </r>
  <r>
    <s v="1300"/>
    <x v="62"/>
    <x v="1"/>
    <x v="1"/>
    <x v="62"/>
    <s v="A00001KX00"/>
    <s v="2"/>
    <s v="SA"/>
    <s v="11/30/2019"/>
    <s v="5301080"/>
    <m/>
    <s v="100"/>
    <s v="11.00"/>
    <s v="BKPFF"/>
    <s v="100006299_13002019"/>
    <s v="100006299"/>
    <s v="13002019"/>
    <n v="11"/>
    <s v="6299100"/>
    <s v=""/>
    <s v="Peoples Plan salary EGC KY"/>
  </r>
  <r>
    <s v="1300"/>
    <x v="62"/>
    <x v="1"/>
    <x v="1"/>
    <x v="62"/>
    <s v="A00001KX00"/>
    <s v="4"/>
    <s v="SA"/>
    <s v="11/30/2019"/>
    <s v="5301080"/>
    <m/>
    <s v="100"/>
    <s v="-459.00"/>
    <s v="BKPFF"/>
    <s v="100006299_13002019"/>
    <s v="100006299"/>
    <s v="13002019"/>
    <n v="-459"/>
    <s v="6299100"/>
    <s v=""/>
    <s v="Peoples Plan salary EGC KY"/>
  </r>
  <r>
    <s v="1300"/>
    <x v="62"/>
    <x v="1"/>
    <x v="1"/>
    <x v="62"/>
    <s v="A00001L500"/>
    <s v="2"/>
    <s v="SA"/>
    <s v="11/30/2019"/>
    <s v="5301080"/>
    <m/>
    <s v="100"/>
    <s v="-1,438.00"/>
    <s v="BKPFF"/>
    <s v="100006300_13002019"/>
    <s v="100006300"/>
    <s v="13002019"/>
    <n v="-1438"/>
    <s v="5301080"/>
    <s v=""/>
    <s v="EGC Plan salary EGC KY"/>
  </r>
  <r>
    <s v="1300"/>
    <x v="62"/>
    <x v="1"/>
    <x v="1"/>
    <x v="62"/>
    <s v="A00007ZB00"/>
    <s v="2"/>
    <s v="SA"/>
    <s v="12/31/2019"/>
    <s v="5301080"/>
    <m/>
    <s v="100"/>
    <s v="11.00"/>
    <s v="BKPFF"/>
    <s v="100006830_13002019"/>
    <s v="100006830"/>
    <s v="13002019"/>
    <n v="11"/>
    <s v="6299100"/>
    <s v=""/>
    <s v="Peoples Plan salary EGC KY"/>
  </r>
  <r>
    <s v="1300"/>
    <x v="62"/>
    <x v="1"/>
    <x v="1"/>
    <x v="62"/>
    <s v="A00007ZB00"/>
    <s v="4"/>
    <s v="SA"/>
    <s v="12/31/2019"/>
    <s v="5301080"/>
    <m/>
    <s v="100"/>
    <s v="-459.00"/>
    <s v="BKPFF"/>
    <s v="100006830_13002019"/>
    <s v="100006830"/>
    <s v="13002019"/>
    <n v="-459"/>
    <s v="6299100"/>
    <s v=""/>
    <s v="Peoples Plan salary EGC KY"/>
  </r>
  <r>
    <s v="1300"/>
    <x v="62"/>
    <x v="1"/>
    <x v="1"/>
    <x v="62"/>
    <s v="A00007ZJ00"/>
    <s v="2"/>
    <s v="SA"/>
    <s v="12/31/2019"/>
    <s v="5301080"/>
    <m/>
    <s v="100"/>
    <s v="-1,438.00"/>
    <s v="BKPFF"/>
    <s v="100006831_13002019"/>
    <s v="100006831"/>
    <s v="13002019"/>
    <n v="-1438"/>
    <s v="5301080"/>
    <s v=""/>
    <s v="EGC Plan salary EGC KY"/>
  </r>
  <r>
    <s v="1300"/>
    <x v="62"/>
    <x v="1"/>
    <x v="1"/>
    <x v="62"/>
    <s v="A0000NBM00"/>
    <s v="2"/>
    <s v="SA"/>
    <s v="01/31/2020"/>
    <s v="5301080"/>
    <m/>
    <s v="100"/>
    <s v="779.00"/>
    <s v="BKPFF"/>
    <s v="100000785_13002020"/>
    <s v="100000785"/>
    <s v="13002020"/>
    <n v="779"/>
    <s v="5301080"/>
    <s v=""/>
    <s v="Peoples Plan salary EGC KY"/>
  </r>
  <r>
    <s v="1300"/>
    <x v="62"/>
    <x v="1"/>
    <x v="1"/>
    <x v="62"/>
    <s v="A0000NUO00"/>
    <s v="2"/>
    <s v="SA"/>
    <s v="01/31/2020"/>
    <s v="5301080"/>
    <m/>
    <s v="100"/>
    <s v="339.00"/>
    <s v="BKPFF"/>
    <s v="100000815_13002020"/>
    <s v="100000815"/>
    <s v="13002020"/>
    <n v="339"/>
    <s v="5301080"/>
    <s v=""/>
    <s v="EGC PlanSalary KY for year"/>
  </r>
  <r>
    <s v="1300"/>
    <x v="62"/>
    <x v="1"/>
    <x v="1"/>
    <x v="62"/>
    <s v="A0000O0C00"/>
    <s v="2"/>
    <s v="SA"/>
    <s v="01/31/2020"/>
    <s v="5301080"/>
    <m/>
    <s v="100"/>
    <s v="-1,060.66"/>
    <s v="BKPFF"/>
    <s v="100000823_13002020"/>
    <s v="100000823"/>
    <s v="13002020"/>
    <n v="-1060.6600000000001"/>
    <s v="5301080"/>
    <s v=""/>
    <s v="EGC Plan salary EGC KY"/>
  </r>
  <r>
    <s v="1300"/>
    <x v="62"/>
    <x v="1"/>
    <x v="1"/>
    <x v="62"/>
    <s v="A0000O1800"/>
    <s v="2"/>
    <s v="SR"/>
    <s v="01/31/2020"/>
    <s v="5301080"/>
    <m/>
    <s v="100"/>
    <s v="-339.00"/>
    <s v="BKPFF"/>
    <s v="100000847_13002020"/>
    <s v="100000847"/>
    <s v="13002020"/>
    <n v="-339"/>
    <s v="5301080"/>
    <s v=""/>
    <s v="EGC PlanSalary KY for year"/>
  </r>
  <r>
    <s v="1300"/>
    <x v="62"/>
    <x v="1"/>
    <x v="1"/>
    <x v="62"/>
    <s v="A0000O1C00"/>
    <s v="2"/>
    <s v="SA"/>
    <s v="01/31/2020"/>
    <s v="5301080"/>
    <m/>
    <s v="100"/>
    <s v="339.00"/>
    <s v="BKPFF"/>
    <s v="100000849_13002020"/>
    <s v="100000849"/>
    <s v="13002020"/>
    <n v="339"/>
    <s v="5301080"/>
    <s v=""/>
    <s v="PNG PlanSalary KY for year"/>
  </r>
  <r>
    <s v="1300"/>
    <x v="62"/>
    <x v="1"/>
    <x v="1"/>
    <x v="62"/>
    <s v="A0000PJG00"/>
    <s v="2"/>
    <s v="SA"/>
    <s v="02/29/2020"/>
    <s v="5301080"/>
    <m/>
    <s v="100"/>
    <s v="779.00"/>
    <s v="BKPFF"/>
    <s v="100000976_13002020"/>
    <s v="100000976"/>
    <s v="13002020"/>
    <n v="779"/>
    <s v="5301080"/>
    <s v=""/>
    <s v="Peoples Plan salary EGC KY"/>
  </r>
  <r>
    <s v="1300"/>
    <x v="62"/>
    <x v="1"/>
    <x v="1"/>
    <x v="62"/>
    <s v="A0000PS400"/>
    <s v="2"/>
    <s v="SA"/>
    <s v="02/29/2020"/>
    <s v="5301080"/>
    <m/>
    <s v="100"/>
    <s v="-1,061.00"/>
    <s v="BKPFF"/>
    <s v="100000977_13002020"/>
    <s v="100000977"/>
    <s v="13002020"/>
    <n v="-1061"/>
    <s v="5301080"/>
    <s v=""/>
    <s v="EGC Plan salary EGC KY"/>
  </r>
  <r>
    <s v="1300"/>
    <x v="62"/>
    <x v="1"/>
    <x v="1"/>
    <x v="62"/>
    <s v="A0000US600"/>
    <s v="2"/>
    <s v="SA"/>
    <s v="03/31/2020"/>
    <s v="5301080"/>
    <m/>
    <s v="100"/>
    <s v="779.00"/>
    <s v="BKPFF"/>
    <s v="100001646_13002020"/>
    <s v="100001646"/>
    <s v="13002020"/>
    <n v="779"/>
    <s v="5301080"/>
    <s v=""/>
    <s v="Peoples Plan salary EGC KY"/>
  </r>
  <r>
    <s v="1300"/>
    <x v="62"/>
    <x v="1"/>
    <x v="1"/>
    <x v="62"/>
    <s v="A0000USD00"/>
    <s v="2"/>
    <s v="SA"/>
    <s v="03/31/2020"/>
    <s v="5301080"/>
    <m/>
    <s v="100"/>
    <s v="-1,061.00"/>
    <s v="BKPFF"/>
    <s v="100001647_13002020"/>
    <s v="100001647"/>
    <s v="13002020"/>
    <n v="-1061"/>
    <s v="5301080"/>
    <s v=""/>
    <s v="EGC Plan salary EGC KY"/>
  </r>
  <r>
    <s v="1300"/>
    <x v="62"/>
    <x v="1"/>
    <x v="1"/>
    <x v="62"/>
    <s v="A00015LJ00"/>
    <s v="2"/>
    <s v="SA"/>
    <s v="04/30/2020"/>
    <s v="5301080"/>
    <m/>
    <s v="100"/>
    <s v="779.00"/>
    <s v="BKPFF"/>
    <s v="100002346_13002020"/>
    <s v="100002346"/>
    <s v="13002020"/>
    <n v="779"/>
    <s v="5301080"/>
    <s v=""/>
    <s v="Peoples Plan salary EGC KY"/>
  </r>
  <r>
    <s v="1300"/>
    <x v="62"/>
    <x v="1"/>
    <x v="1"/>
    <x v="62"/>
    <s v="A00015LR00"/>
    <s v="2"/>
    <s v="SA"/>
    <s v="04/30/2020"/>
    <s v="5301080"/>
    <m/>
    <s v="100"/>
    <s v="-1,061.00"/>
    <s v="BKPFF"/>
    <s v="100002347_13002020"/>
    <s v="100002347"/>
    <s v="13002020"/>
    <n v="-1061"/>
    <s v="5301080"/>
    <s v=""/>
    <s v="EGC Plan salary EGC KY"/>
  </r>
  <r>
    <s v="1300"/>
    <x v="62"/>
    <x v="1"/>
    <x v="1"/>
    <x v="62"/>
    <s v="A00018E700"/>
    <s v="2"/>
    <s v="SR"/>
    <s v="04/30/2020"/>
    <s v="5301080"/>
    <m/>
    <s v="100"/>
    <s v="1,061.00"/>
    <s v="BKPFF"/>
    <s v="100002584_13002020"/>
    <s v="100002584"/>
    <s v="13002020"/>
    <n v="1061"/>
    <s v="5301080"/>
    <s v=""/>
    <s v="EGC Plan salary EGC KY"/>
  </r>
  <r>
    <s v="1300"/>
    <x v="62"/>
    <x v="1"/>
    <x v="1"/>
    <x v="62"/>
    <s v="A00018EN00"/>
    <s v="2"/>
    <s v="SR"/>
    <s v="04/30/2020"/>
    <s v="5301080"/>
    <m/>
    <s v="100"/>
    <s v="-779.00"/>
    <s v="BKPFF"/>
    <s v="100002589_13002020"/>
    <s v="100002589"/>
    <s v="13002020"/>
    <n v="-779"/>
    <s v="5301080"/>
    <s v=""/>
    <s v="Peoples Plan salary EGC KY"/>
  </r>
  <r>
    <s v="1300"/>
    <x v="62"/>
    <x v="1"/>
    <x v="1"/>
    <x v="62"/>
    <s v="A00019XI00"/>
    <s v="3"/>
    <s v="SA"/>
    <s v="04/30/2020"/>
    <s v="5301080"/>
    <m/>
    <s v="100"/>
    <s v="-965.00"/>
    <s v="BKPFF"/>
    <s v="100002695_13002020"/>
    <s v="100002695"/>
    <s v="13002020"/>
    <n v="-965"/>
    <s v="2291510"/>
    <s v=""/>
    <s v="EGC Plan salary EGC KY"/>
  </r>
  <r>
    <s v="1300"/>
    <x v="62"/>
    <x v="1"/>
    <x v="1"/>
    <x v="62"/>
    <s v="A00019XO00"/>
    <s v="3"/>
    <s v="SA"/>
    <s v="04/30/2020"/>
    <s v="5301080"/>
    <m/>
    <s v="100"/>
    <s v="523.70"/>
    <s v="BKPFF"/>
    <s v="100002699_13002020"/>
    <s v="100002699"/>
    <s v="13002020"/>
    <n v="523.70000000000005"/>
    <s v="2291510"/>
    <s v=""/>
    <s v="EGC Plan salary EGC KY-March True-up"/>
  </r>
  <r>
    <s v="1300"/>
    <x v="62"/>
    <x v="1"/>
    <x v="1"/>
    <x v="62"/>
    <s v="A0001A0000"/>
    <s v="3"/>
    <s v="SA"/>
    <s v="04/30/2020"/>
    <s v="5301080"/>
    <m/>
    <s v="100"/>
    <s v="1,216.00"/>
    <s v="BKPFF"/>
    <s v="100002671_13002020"/>
    <s v="100002671"/>
    <s v="13002020"/>
    <n v="1216"/>
    <s v="2291505"/>
    <s v=""/>
    <s v="EGC Plan salary EGC KY"/>
  </r>
  <r>
    <s v="1300"/>
    <x v="62"/>
    <x v="1"/>
    <x v="1"/>
    <x v="62"/>
    <s v="A0001A0000"/>
    <s v="6"/>
    <s v="SA"/>
    <s v="04/30/2020"/>
    <s v="5301080"/>
    <m/>
    <s v="100"/>
    <s v="-493.72"/>
    <s v="BKPFF"/>
    <s v="100002671_13002020"/>
    <s v="100002671"/>
    <s v="13002020"/>
    <n v="-493.72"/>
    <s v="2291505"/>
    <s v=""/>
    <s v="EGC Plan salary EGC KY"/>
  </r>
  <r>
    <s v="1300"/>
    <x v="62"/>
    <x v="1"/>
    <x v="1"/>
    <x v="62"/>
    <s v="A0001A0300"/>
    <s v="3"/>
    <s v="SA"/>
    <s v="04/30/2020"/>
    <s v="5301080"/>
    <m/>
    <s v="100"/>
    <s v="68.00"/>
    <s v="BKPFF"/>
    <s v="100002672_13002020"/>
    <s v="100002672"/>
    <s v="13002020"/>
    <n v="68"/>
    <s v="5301110"/>
    <s v=""/>
    <s v="Peoples Plan salary EGC KY"/>
  </r>
  <r>
    <s v="1300"/>
    <x v="62"/>
    <x v="1"/>
    <x v="1"/>
    <x v="62"/>
    <s v="A0001A0300"/>
    <s v="6"/>
    <s v="SA"/>
    <s v="04/30/2020"/>
    <s v="5301080"/>
    <m/>
    <s v="100"/>
    <s v="-151.00"/>
    <s v="BKPFF"/>
    <s v="100002672_13002020"/>
    <s v="100002672"/>
    <s v="13002020"/>
    <n v="-151"/>
    <s v="5301110"/>
    <s v=""/>
    <s v="Peoples Plan salary EGC KY"/>
  </r>
  <r>
    <s v="1300"/>
    <x v="62"/>
    <x v="1"/>
    <x v="1"/>
    <x v="62"/>
    <s v="A0001D0R00"/>
    <s v="3"/>
    <s v="SA"/>
    <s v="05/31/2020"/>
    <s v="5301080"/>
    <m/>
    <s v="100"/>
    <s v="1,216.00"/>
    <s v="BKPFF"/>
    <s v="100002966_13002020"/>
    <s v="100002966"/>
    <s v="13002020"/>
    <n v="1216"/>
    <s v="2291505"/>
    <s v=""/>
    <s v="EGC Plan salary EGC KY"/>
  </r>
  <r>
    <s v="1300"/>
    <x v="62"/>
    <x v="1"/>
    <x v="1"/>
    <x v="62"/>
    <s v="A0001D0V00"/>
    <s v="3"/>
    <s v="SA"/>
    <s v="05/31/2020"/>
    <s v="5301080"/>
    <m/>
    <s v="100"/>
    <s v="68.00"/>
    <s v="BKPFF"/>
    <s v="100002967_13002020"/>
    <s v="100002967"/>
    <s v="13002020"/>
    <n v="68"/>
    <s v="2291506"/>
    <s v=""/>
    <s v="Peoples Plan salary EGC KY"/>
  </r>
  <r>
    <s v="1300"/>
    <x v="62"/>
    <x v="1"/>
    <x v="1"/>
    <x v="62"/>
    <s v="A0001D8W00"/>
    <s v="3"/>
    <s v="SA"/>
    <s v="05/31/2020"/>
    <s v="5301080"/>
    <m/>
    <s v="100"/>
    <s v="-965.00"/>
    <s v="BKPFF"/>
    <s v="100002999_13002020"/>
    <s v="100002999"/>
    <s v="13002020"/>
    <n v="-965"/>
    <s v="2291510"/>
    <s v=""/>
    <s v="EGC Plan salary EGC KY"/>
  </r>
  <r>
    <s v="1300"/>
    <x v="62"/>
    <x v="1"/>
    <x v="1"/>
    <x v="62"/>
    <s v="A0001J0400"/>
    <s v="3"/>
    <s v="SA"/>
    <s v="06/30/2020"/>
    <s v="5301080"/>
    <m/>
    <s v="100"/>
    <s v="1,216.00"/>
    <s v="BKPFF"/>
    <s v="100003452_13002020"/>
    <s v="100003452"/>
    <s v="13002020"/>
    <n v="1216"/>
    <s v="2291505"/>
    <s v=""/>
    <s v="EGC Plan salary EGC KY"/>
  </r>
  <r>
    <s v="1300"/>
    <x v="62"/>
    <x v="1"/>
    <x v="1"/>
    <x v="62"/>
    <s v="A0001J0800"/>
    <s v="3"/>
    <s v="SA"/>
    <s v="06/30/2020"/>
    <s v="5301080"/>
    <m/>
    <s v="100"/>
    <s v="68.00"/>
    <s v="BKPFF"/>
    <s v="100003453_13002020"/>
    <s v="100003453"/>
    <s v="13002020"/>
    <n v="68"/>
    <s v="2291506"/>
    <s v=""/>
    <s v="Peoples Plan salary EGC KY"/>
  </r>
  <r>
    <s v="1300"/>
    <x v="62"/>
    <x v="1"/>
    <x v="1"/>
    <x v="62"/>
    <s v="A0001J0E00"/>
    <s v="3"/>
    <s v="SA"/>
    <s v="06/30/2020"/>
    <s v="5301080"/>
    <m/>
    <s v="100"/>
    <s v="-965.00"/>
    <s v="BKPFF"/>
    <s v="100003454_13002020"/>
    <s v="100003454"/>
    <s v="13002020"/>
    <n v="-965"/>
    <s v="2291510"/>
    <s v=""/>
    <s v="EGC Plan salary EGC KY"/>
  </r>
  <r>
    <s v="1300"/>
    <x v="62"/>
    <x v="1"/>
    <x v="1"/>
    <x v="62"/>
    <s v="A0001U0X00"/>
    <s v="3"/>
    <s v="SA"/>
    <s v="07/31/2020"/>
    <s v="5301080"/>
    <m/>
    <s v="100"/>
    <s v="-965.00"/>
    <s v="BKPFF"/>
    <s v="100004185_13002020"/>
    <s v="100004185"/>
    <s v="13002020"/>
    <n v="-965"/>
    <s v="2291510"/>
    <s v=""/>
    <s v="EGC Plan salary EGC KY"/>
  </r>
  <r>
    <s v="1300"/>
    <x v="62"/>
    <x v="1"/>
    <x v="1"/>
    <x v="62"/>
    <s v="A0001U1400"/>
    <s v="3"/>
    <s v="SA"/>
    <s v="07/31/2020"/>
    <s v="5301080"/>
    <m/>
    <s v="100"/>
    <s v="68.00"/>
    <s v="BKPFF"/>
    <s v="100004186_13002020"/>
    <s v="100004186"/>
    <s v="13002020"/>
    <n v="68"/>
    <s v="2291506"/>
    <s v=""/>
    <s v="Peoples Plan salary EGC KY"/>
  </r>
  <r>
    <s v="1300"/>
    <x v="62"/>
    <x v="1"/>
    <x v="1"/>
    <x v="62"/>
    <s v="A0001U1A00"/>
    <s v="3"/>
    <s v="SA"/>
    <s v="07/31/2020"/>
    <s v="5301080"/>
    <m/>
    <s v="100"/>
    <s v="1,216.00"/>
    <s v="BKPFF"/>
    <s v="100004187_13002020"/>
    <s v="100004187"/>
    <s v="13002020"/>
    <n v="1216"/>
    <s v="2291505"/>
    <s v=""/>
    <s v="EGC Plan salary EGC KY"/>
  </r>
  <r>
    <s v="1300"/>
    <x v="62"/>
    <x v="1"/>
    <x v="1"/>
    <x v="62"/>
    <s v="A00021XP00"/>
    <s v="3"/>
    <s v="SA"/>
    <s v="08/31/2020"/>
    <s v="5301080"/>
    <m/>
    <s v="100"/>
    <s v="-965.00"/>
    <s v="BKPFF"/>
    <s v="100004675_13002020"/>
    <s v="100004675"/>
    <s v="13002020"/>
    <n v="-965"/>
    <s v="2291510"/>
    <s v=""/>
    <s v="EGC Plan salary EGC KY"/>
  </r>
  <r>
    <s v="1300"/>
    <x v="62"/>
    <x v="1"/>
    <x v="1"/>
    <x v="62"/>
    <s v="A00021XT00"/>
    <s v="3"/>
    <s v="SA"/>
    <s v="08/31/2020"/>
    <s v="5301080"/>
    <m/>
    <s v="100"/>
    <s v="68.00"/>
    <s v="BKPFF"/>
    <s v="100004676_13002020"/>
    <s v="100004676"/>
    <s v="13002020"/>
    <n v="68"/>
    <s v="2291506"/>
    <s v=""/>
    <s v="Peoples Plan salary EGC KY"/>
  </r>
  <r>
    <s v="1300"/>
    <x v="62"/>
    <x v="1"/>
    <x v="1"/>
    <x v="62"/>
    <s v="A00021XZ00"/>
    <s v="3"/>
    <s v="SA"/>
    <s v="08/31/2020"/>
    <s v="5301080"/>
    <m/>
    <s v="100"/>
    <s v="1,216.00"/>
    <s v="BKPFF"/>
    <s v="100004677_13002020"/>
    <s v="100004677"/>
    <s v="13002020"/>
    <n v="1216"/>
    <s v="2291505"/>
    <s v=""/>
    <s v="EGC Plan salary EGC KY"/>
  </r>
  <r>
    <s v="1300"/>
    <x v="63"/>
    <x v="11"/>
    <x v="11"/>
    <x v="63"/>
    <s v="1000694656"/>
    <s v="1"/>
    <s v="SA"/>
    <s v="09/17/2019"/>
    <s v="5303210"/>
    <m/>
    <s v="100"/>
    <s v="250.28"/>
    <s v="BKPFF"/>
    <s v="100005136_13002019"/>
    <s v="100005136"/>
    <s v="13002019"/>
    <n v="250.28"/>
    <s v="5303210"/>
    <s v=""/>
    <s v="Schneider Downs-Pensions"/>
  </r>
  <r>
    <s v="1300"/>
    <x v="63"/>
    <x v="11"/>
    <x v="11"/>
    <x v="63"/>
    <s v="1000694656"/>
    <s v="2"/>
    <s v="SA"/>
    <s v="09/17/2019"/>
    <s v="5303210"/>
    <m/>
    <s v="100"/>
    <s v="-250.28"/>
    <s v="BKPFF"/>
    <s v="100005136_13002019"/>
    <s v="100005136"/>
    <s v="13002019"/>
    <n v="-250.28"/>
    <s v="5303210"/>
    <s v=""/>
    <s v="Schneider Downs-Pensions"/>
  </r>
  <r>
    <s v="1300"/>
    <x v="63"/>
    <x v="11"/>
    <x v="11"/>
    <x v="63"/>
    <s v="1000694656"/>
    <s v="3"/>
    <s v="SA"/>
    <s v="09/17/2019"/>
    <s v="5303210"/>
    <m/>
    <s v="100"/>
    <s v="476.51"/>
    <s v="BKPFF"/>
    <s v="100005136_13002019"/>
    <s v="100005136"/>
    <s v="13002019"/>
    <n v="476.51"/>
    <s v="5303210"/>
    <s v=""/>
    <s v="Schneider Downs-Pensions"/>
  </r>
  <r>
    <s v="1300"/>
    <x v="63"/>
    <x v="11"/>
    <x v="11"/>
    <x v="63"/>
    <s v="1000694656"/>
    <s v="4"/>
    <s v="SA"/>
    <s v="09/17/2019"/>
    <s v="5303210"/>
    <m/>
    <s v="100"/>
    <s v="-476.51"/>
    <s v="BKPFF"/>
    <s v="100005136_13002019"/>
    <s v="100005136"/>
    <s v="13002019"/>
    <n v="-476.51"/>
    <s v="5303210"/>
    <s v=""/>
    <s v="Schneider Downs-Pensions"/>
  </r>
  <r>
    <s v="1300"/>
    <x v="63"/>
    <x v="11"/>
    <x v="11"/>
    <x v="63"/>
    <s v="1000696396"/>
    <s v="1"/>
    <s v="CP"/>
    <s v="09/18/2019"/>
    <s v="5303210"/>
    <m/>
    <s v="100"/>
    <s v="569.43"/>
    <s v="BKPF"/>
    <s v="1900018524_10002019"/>
    <s v="1900018524"/>
    <s v="10002019"/>
    <n v="569.42999999999995"/>
    <e v="#N/A"/>
    <s v=""/>
    <s v=""/>
  </r>
  <r>
    <s v="1300"/>
    <x v="63"/>
    <x v="11"/>
    <x v="11"/>
    <x v="63"/>
    <s v="1000696962"/>
    <s v="1"/>
    <s v="SA"/>
    <s v="09/20/2019"/>
    <s v="5303210"/>
    <m/>
    <s v="100"/>
    <s v="388.35"/>
    <s v="BKPFF"/>
    <s v="100005295_13002019"/>
    <s v="100005295"/>
    <s v="13002019"/>
    <n v="388.35"/>
    <s v="1112314"/>
    <s v=""/>
    <s v="ADP Fees"/>
  </r>
  <r>
    <s v="1300"/>
    <x v="63"/>
    <x v="11"/>
    <x v="11"/>
    <x v="63"/>
    <s v="1000698769"/>
    <s v="1"/>
    <s v="CP"/>
    <s v="10/01/2019"/>
    <s v="5303210"/>
    <m/>
    <s v="100"/>
    <s v="189.18"/>
    <s v="BKPF"/>
    <s v="1900020117_10002019"/>
    <s v="1900020117"/>
    <s v="10002019"/>
    <n v="189.18"/>
    <e v="#N/A"/>
    <s v=""/>
    <s v=""/>
  </r>
  <r>
    <s v="1300"/>
    <x v="63"/>
    <x v="11"/>
    <x v="11"/>
    <x v="63"/>
    <s v="1000700471"/>
    <s v="1"/>
    <s v="AC"/>
    <s v="09/30/2019"/>
    <s v="5303210"/>
    <m/>
    <s v="100"/>
    <s v="189.18"/>
    <s v="BKPFF"/>
    <s v="2200000037_13002019"/>
    <s v="2200000037"/>
    <s v="13002019"/>
    <n v="189.18"/>
    <s v="2111910"/>
    <s v=""/>
    <s v="SCHNEIDER DOWNS"/>
  </r>
  <r>
    <s v="1300"/>
    <x v="63"/>
    <x v="11"/>
    <x v="11"/>
    <x v="63"/>
    <s v="1000700962"/>
    <s v="1"/>
    <s v="CP"/>
    <s v="10/03/2019"/>
    <s v="5303210"/>
    <m/>
    <s v="100"/>
    <s v="569.31"/>
    <s v="BKPF"/>
    <s v="1900020209_10002019"/>
    <s v="1900020209"/>
    <s v="10002019"/>
    <n v="569.30999999999995"/>
    <e v="#N/A"/>
    <s v=""/>
    <s v=""/>
  </r>
  <r>
    <s v="1300"/>
    <x v="63"/>
    <x v="11"/>
    <x v="11"/>
    <x v="63"/>
    <s v="1000703243"/>
    <s v="1"/>
    <s v="AR"/>
    <s v="10/01/2019"/>
    <s v="5303210"/>
    <m/>
    <s v="100"/>
    <s v="-189.18"/>
    <s v="BKPFF"/>
    <s v="4400000038_13002019"/>
    <s v="4400000038"/>
    <s v="13002019"/>
    <n v="-189.18"/>
    <s v="2111910"/>
    <s v=""/>
    <s v="SCHNEIDER DOWNS"/>
  </r>
  <r>
    <s v="1300"/>
    <x v="63"/>
    <x v="11"/>
    <x v="11"/>
    <x v="63"/>
    <s v="1000707604"/>
    <s v="1"/>
    <s v="SA"/>
    <s v="10/18/2019"/>
    <s v="5303210"/>
    <m/>
    <s v="100"/>
    <s v="276.80"/>
    <s v="BKPFF"/>
    <s v="100005924_13002019"/>
    <s v="100005924"/>
    <s v="13002019"/>
    <n v="276.8"/>
    <s v="1112314"/>
    <s v=""/>
    <s v="ADP Fees"/>
  </r>
  <r>
    <s v="1300"/>
    <x v="63"/>
    <x v="11"/>
    <x v="11"/>
    <x v="63"/>
    <s v="1000711907"/>
    <s v="1"/>
    <s v="CP"/>
    <s v="11/05/2019"/>
    <s v="5303210"/>
    <m/>
    <s v="100"/>
    <s v="86.83"/>
    <s v="BKPF"/>
    <s v="1900022483_10002019"/>
    <s v="1900022483"/>
    <s v="10002019"/>
    <n v="86.83"/>
    <e v="#N/A"/>
    <s v=""/>
    <s v=""/>
  </r>
  <r>
    <s v="1300"/>
    <x v="63"/>
    <x v="11"/>
    <x v="11"/>
    <x v="63"/>
    <s v="A00000IA02"/>
    <s v="1"/>
    <s v="CP"/>
    <s v="11/13/2019"/>
    <s v="5303210"/>
    <m/>
    <s v="100"/>
    <s v="569.19"/>
    <s v="BKPF"/>
    <s v="1900022915_10002019"/>
    <s v="1900022915"/>
    <s v="10002019"/>
    <n v="569.19000000000005"/>
    <e v="#N/A"/>
    <s v=""/>
    <s v=""/>
  </r>
  <r>
    <s v="1300"/>
    <x v="63"/>
    <x v="11"/>
    <x v="11"/>
    <x v="63"/>
    <s v="A00000IB02"/>
    <s v="1"/>
    <s v="CP"/>
    <s v="11/13/2019"/>
    <s v="5303210"/>
    <m/>
    <s v="100"/>
    <s v="217.94"/>
    <s v="BKPF"/>
    <s v="1900022916_10002019"/>
    <s v="1900022916"/>
    <s v="10002019"/>
    <n v="217.94"/>
    <e v="#N/A"/>
    <s v=""/>
    <s v=""/>
  </r>
  <r>
    <s v="1300"/>
    <x v="63"/>
    <x v="11"/>
    <x v="11"/>
    <x v="63"/>
    <s v="A00003HQ00"/>
    <s v="1"/>
    <s v="SA"/>
    <s v="11/15/2019"/>
    <s v="5303210"/>
    <m/>
    <s v="100"/>
    <s v="276.80"/>
    <s v="BKPFF"/>
    <s v="100006478_13002019"/>
    <s v="100006478"/>
    <s v="13002019"/>
    <n v="276.8"/>
    <s v="1112314"/>
    <s v=""/>
    <s v="ADP Fees"/>
  </r>
  <r>
    <s v="1300"/>
    <x v="63"/>
    <x v="11"/>
    <x v="11"/>
    <x v="63"/>
    <s v="A00009OG02"/>
    <s v="1"/>
    <s v="CP"/>
    <s v="12/17/2019"/>
    <s v="5303210"/>
    <m/>
    <s v="100"/>
    <s v="948.58"/>
    <s v="BKPF"/>
    <s v="1900025364_10002019"/>
    <s v="1900025364"/>
    <s v="10002019"/>
    <n v="948.58"/>
    <e v="#N/A"/>
    <s v=""/>
    <s v=""/>
  </r>
  <r>
    <s v="1300"/>
    <x v="63"/>
    <x v="11"/>
    <x v="11"/>
    <x v="63"/>
    <s v="A0000CU100"/>
    <s v="1"/>
    <s v="SA"/>
    <s v="12/27/2019"/>
    <s v="5303210"/>
    <m/>
    <s v="100"/>
    <s v="276.80"/>
    <s v="BKPFF"/>
    <s v="100007175_13002019"/>
    <s v="100007175"/>
    <s v="13002019"/>
    <n v="276.8"/>
    <s v="1112314"/>
    <s v=""/>
    <s v="ADP Fees"/>
  </r>
  <r>
    <s v="1300"/>
    <x v="63"/>
    <x v="11"/>
    <x v="11"/>
    <x v="63"/>
    <s v="A0000JA400"/>
    <s v="1"/>
    <s v="SA"/>
    <s v="01/24/2020"/>
    <s v="5303210"/>
    <m/>
    <s v="100"/>
    <s v="276.80"/>
    <s v="BKPFF"/>
    <s v="100000475_13002020"/>
    <s v="100000475"/>
    <s v="13002020"/>
    <n v="276.8"/>
    <s v="1112314"/>
    <s v=""/>
    <s v="ADP Fees"/>
  </r>
  <r>
    <s v="1300"/>
    <x v="63"/>
    <x v="11"/>
    <x v="11"/>
    <x v="63"/>
    <s v="A0000OZD00"/>
    <s v="1"/>
    <s v="SA"/>
    <s v="02/14/2020"/>
    <s v="5303210"/>
    <m/>
    <s v="100"/>
    <s v="286.80"/>
    <s v="BKPFF"/>
    <s v="100000979_13002020"/>
    <s v="100000979"/>
    <s v="13002020"/>
    <n v="286.8"/>
    <s v="1112314"/>
    <s v=""/>
    <s v="ADP Fees"/>
  </r>
  <r>
    <s v="1300"/>
    <x v="63"/>
    <x v="11"/>
    <x v="11"/>
    <x v="63"/>
    <s v="A0000QMR02"/>
    <s v="1"/>
    <s v="CP"/>
    <s v="02/25/2020"/>
    <s v="5303210"/>
    <m/>
    <s v="100"/>
    <s v="1,534.76"/>
    <s v="BKPF"/>
    <s v="1900004268_10002020"/>
    <s v="1900004268"/>
    <s v="10002020"/>
    <n v="1534.76"/>
    <e v="#N/A"/>
    <s v=""/>
    <s v="2019 audit fees"/>
  </r>
  <r>
    <s v="1300"/>
    <x v="63"/>
    <x v="11"/>
    <x v="11"/>
    <x v="63"/>
    <s v="A0000SGN00"/>
    <s v="1"/>
    <s v="SA"/>
    <s v="02/27/2020"/>
    <s v="5303210"/>
    <m/>
    <s v="100"/>
    <s v="112.50"/>
    <s v="BKPFF"/>
    <s v="100001232_13002020"/>
    <s v="100001232"/>
    <s v="13002020"/>
    <n v="112.5"/>
    <s v="1112314"/>
    <s v=""/>
    <s v="ADP Fees"/>
  </r>
  <r>
    <s v="1300"/>
    <x v="63"/>
    <x v="11"/>
    <x v="11"/>
    <x v="63"/>
    <s v="A0000XCY00"/>
    <s v="1"/>
    <s v="SA"/>
    <s v="03/20/2020"/>
    <s v="5303210"/>
    <m/>
    <s v="100"/>
    <s v="397.85"/>
    <s v="BKPFF"/>
    <s v="100001643_13002020"/>
    <s v="100001643"/>
    <s v="13002020"/>
    <n v="397.85"/>
    <s v="1112314"/>
    <s v=""/>
    <s v="ADP Fees"/>
  </r>
  <r>
    <s v="1300"/>
    <x v="63"/>
    <x v="11"/>
    <x v="11"/>
    <x v="63"/>
    <s v="A0000XT302"/>
    <s v="1"/>
    <s v="CP"/>
    <s v="03/25/2020"/>
    <s v="5303210"/>
    <m/>
    <s v="100"/>
    <s v="893.16"/>
    <s v="BKPF"/>
    <s v="1900006282_10002020"/>
    <s v="1900006282"/>
    <s v="10002020"/>
    <n v="893.16"/>
    <e v="#N/A"/>
    <s v=""/>
    <s v="2019 audit fees"/>
  </r>
  <r>
    <s v="1300"/>
    <x v="63"/>
    <x v="11"/>
    <x v="11"/>
    <x v="63"/>
    <s v="A0000Y1500"/>
    <s v="1"/>
    <s v="AC"/>
    <s v="03/31/2020"/>
    <s v="5303210"/>
    <m/>
    <s v="100"/>
    <s v="152.71"/>
    <s v="BKPFF"/>
    <s v="2200000017_13002020"/>
    <s v="2200000017"/>
    <s v="13002020"/>
    <n v="152.71"/>
    <s v="2199900"/>
    <s v=""/>
    <s v="DELOITTE"/>
  </r>
  <r>
    <s v="1300"/>
    <x v="63"/>
    <x v="11"/>
    <x v="11"/>
    <x v="63"/>
    <s v="A00010OJ00"/>
    <s v="1"/>
    <s v="AR"/>
    <s v="04/01/2020"/>
    <s v="5303210"/>
    <m/>
    <s v="100"/>
    <s v="-152.71"/>
    <s v="BKPFF"/>
    <s v="4400000023_13002020"/>
    <s v="4400000023"/>
    <s v="13002020"/>
    <n v="-152.71"/>
    <s v="2199900"/>
    <s v=""/>
    <s v="DELOITTE"/>
  </r>
  <r>
    <s v="1300"/>
    <x v="63"/>
    <x v="11"/>
    <x v="11"/>
    <x v="63"/>
    <s v="A000110102"/>
    <s v="1"/>
    <s v="CP"/>
    <s v="04/08/2020"/>
    <s v="5303210"/>
    <m/>
    <s v="100"/>
    <s v="160.86"/>
    <s v="BKPF"/>
    <s v="1900006845_10002020"/>
    <s v="1900006845"/>
    <s v="10002020"/>
    <n v="160.86000000000001"/>
    <e v="#N/A"/>
    <s v=""/>
    <s v="2019 audit fees"/>
  </r>
  <r>
    <s v="1300"/>
    <x v="63"/>
    <x v="11"/>
    <x v="11"/>
    <x v="63"/>
    <s v="A00016OW00"/>
    <s v="1"/>
    <s v="SA"/>
    <s v="04/24/2020"/>
    <s v="5303210"/>
    <m/>
    <s v="100"/>
    <s v="276.80"/>
    <s v="BKPFF"/>
    <s v="100002457_13002020"/>
    <s v="100002457"/>
    <s v="13002020"/>
    <n v="276.8"/>
    <s v="1112314"/>
    <s v=""/>
    <s v="ADP Fees"/>
  </r>
  <r>
    <s v="1300"/>
    <x v="63"/>
    <x v="11"/>
    <x v="11"/>
    <x v="63"/>
    <s v="A0001C2Z00"/>
    <s v="1"/>
    <s v="SA"/>
    <s v="05/15/2020"/>
    <s v="5303210"/>
    <m/>
    <s v="100"/>
    <s v="276.80"/>
    <s v="BKPFF"/>
    <s v="100002885_13002020"/>
    <s v="100002885"/>
    <s v="13002020"/>
    <n v="276.8"/>
    <s v="1112314"/>
    <s v=""/>
    <s v="ADP Fees"/>
  </r>
  <r>
    <s v="1300"/>
    <x v="63"/>
    <x v="11"/>
    <x v="11"/>
    <x v="63"/>
    <s v="A0001E0100"/>
    <s v="1"/>
    <s v="AC"/>
    <s v="05/31/2020"/>
    <s v="5303210"/>
    <m/>
    <s v="100"/>
    <s v="1,339.00"/>
    <s v="BKPFF"/>
    <s v="2200000042_13002020"/>
    <s v="2200000042"/>
    <s v="13002020"/>
    <n v="1339"/>
    <s v="2199900"/>
    <s v=""/>
    <s v="PWC-2020 estimated audit fees"/>
  </r>
  <r>
    <s v="1300"/>
    <x v="63"/>
    <x v="11"/>
    <x v="11"/>
    <x v="63"/>
    <s v="A0001IWO02"/>
    <s v="1"/>
    <s v="CP"/>
    <s v="06/23/2020"/>
    <s v="5303210"/>
    <m/>
    <s v="100"/>
    <s v="38.18"/>
    <s v="BKPF"/>
    <s v="1900012301_10002020"/>
    <s v="1900012301"/>
    <s v="10002020"/>
    <n v="38.18"/>
    <e v="#N/A"/>
    <s v=""/>
    <s v="2020-workpaper review"/>
  </r>
  <r>
    <s v="1300"/>
    <x v="63"/>
    <x v="11"/>
    <x v="11"/>
    <x v="63"/>
    <s v="A0001KGL00"/>
    <s v="1"/>
    <s v="SA"/>
    <s v="06/26/2020"/>
    <s v="5303210"/>
    <m/>
    <s v="100"/>
    <s v="276.80"/>
    <s v="BKPFF"/>
    <s v="100003551_13002020"/>
    <s v="100003551"/>
    <s v="13002020"/>
    <n v="276.8"/>
    <s v="1112314"/>
    <s v=""/>
    <s v="ADP Fees"/>
  </r>
  <r>
    <s v="1300"/>
    <x v="63"/>
    <x v="11"/>
    <x v="11"/>
    <x v="63"/>
    <s v="A0001UZ100"/>
    <s v="1"/>
    <s v="AR"/>
    <s v="07/01/2020"/>
    <s v="5303210"/>
    <m/>
    <s v="100"/>
    <s v="-1,339.00"/>
    <s v="BKPFF"/>
    <s v="4400000059_13002020"/>
    <s v="4400000059"/>
    <s v="13002020"/>
    <n v="-1339"/>
    <s v="2199900"/>
    <s v=""/>
    <s v="PWC-2020 estimated audit fees"/>
  </r>
  <r>
    <s v="1300"/>
    <x v="63"/>
    <x v="11"/>
    <x v="11"/>
    <x v="63"/>
    <s v="A0001VGF00"/>
    <s v="1"/>
    <s v="SA"/>
    <s v="07/24/2020"/>
    <s v="5303210"/>
    <m/>
    <s v="100"/>
    <s v="276.80"/>
    <s v="BKPFF"/>
    <s v="100004239_13002020"/>
    <s v="100004239"/>
    <s v="13002020"/>
    <n v="276.8"/>
    <s v="1112314"/>
    <s v=""/>
    <s v="ADP Fees"/>
  </r>
  <r>
    <s v="1300"/>
    <x v="63"/>
    <x v="11"/>
    <x v="11"/>
    <x v="63"/>
    <s v="A0001W2200"/>
    <s v="1"/>
    <s v="AC"/>
    <s v="07/31/2020"/>
    <s v="5303210"/>
    <m/>
    <s v="100"/>
    <s v="1,563.00"/>
    <s v="BKPFF"/>
    <s v="2200000064_13002020"/>
    <s v="2200000064"/>
    <s v="13002020"/>
    <n v="1563"/>
    <s v="2199900"/>
    <s v=""/>
    <s v="PWC"/>
  </r>
  <r>
    <s v="1300"/>
    <x v="63"/>
    <x v="11"/>
    <x v="11"/>
    <x v="63"/>
    <s v="A0001Y1Q00"/>
    <s v="1"/>
    <s v="AR"/>
    <s v="08/01/2020"/>
    <s v="5303210"/>
    <m/>
    <s v="100"/>
    <s v="-1,563.00"/>
    <s v="BKPFF"/>
    <s v="4400000067_13002020"/>
    <s v="4400000067"/>
    <s v="13002020"/>
    <n v="-1563"/>
    <s v="2199900"/>
    <s v=""/>
    <s v="PWC"/>
  </r>
  <r>
    <s v="1300"/>
    <x v="63"/>
    <x v="11"/>
    <x v="11"/>
    <x v="63"/>
    <s v="A000207200"/>
    <s v="1"/>
    <s v="AC"/>
    <s v="08/31/2020"/>
    <s v="5303210"/>
    <m/>
    <s v="100"/>
    <s v="468.53"/>
    <s v="BKPFF"/>
    <s v="2200000066_13002020"/>
    <s v="2200000066"/>
    <s v="13002020"/>
    <n v="468.53"/>
    <s v="2199900"/>
    <s v=""/>
    <s v="PWC Aug 2020 Audit Accrual"/>
  </r>
  <r>
    <s v="1300"/>
    <x v="63"/>
    <x v="11"/>
    <x v="11"/>
    <x v="63"/>
    <s v="A000207700"/>
    <s v="1"/>
    <s v="AC"/>
    <s v="08/01/2020"/>
    <s v="5303210"/>
    <m/>
    <s v="100"/>
    <s v="3,279.70"/>
    <s v="BKPFF"/>
    <s v="2200000067_13002020"/>
    <s v="2200000067"/>
    <s v="13002020"/>
    <n v="3279.7"/>
    <s v="2199900"/>
    <s v=""/>
    <s v="PWC Jan-July 2020 Audit Accrual"/>
  </r>
  <r>
    <s v="1300"/>
    <x v="63"/>
    <x v="11"/>
    <x v="11"/>
    <x v="63"/>
    <s v="A00022TA00"/>
    <s v="1"/>
    <s v="SA"/>
    <s v="08/28/2020"/>
    <s v="5303210"/>
    <m/>
    <s v="100"/>
    <s v="286.80"/>
    <s v="BKPFF"/>
    <s v="100004784_13002020"/>
    <s v="100004784"/>
    <s v="13002020"/>
    <n v="286.8"/>
    <s v="1112314"/>
    <s v=""/>
    <s v="ADP Fees"/>
  </r>
  <r>
    <s v="1300"/>
    <x v="64"/>
    <x v="10"/>
    <x v="10"/>
    <x v="64"/>
    <s v="1000694906"/>
    <s v="1"/>
    <s v="CP"/>
    <s v="09/18/2019"/>
    <s v="5305050"/>
    <m/>
    <s v="100"/>
    <s v="1,245.08"/>
    <s v="BKPF"/>
    <s v="1900018534_10002019"/>
    <s v="1900018534"/>
    <s v="10002019"/>
    <n v="1245.08"/>
    <e v="#N/A"/>
    <s v=""/>
    <s v=""/>
  </r>
  <r>
    <s v="1300"/>
    <x v="64"/>
    <x v="10"/>
    <x v="10"/>
    <x v="64"/>
    <s v="1000702866"/>
    <s v="1"/>
    <s v="SA"/>
    <s v="09/30/2019"/>
    <s v="5305050"/>
    <m/>
    <s v="100"/>
    <s v="-3,043.77"/>
    <s v="BKPFF"/>
    <s v="100005544_13002019"/>
    <s v="100005544"/>
    <s v="13002019"/>
    <n v="-3043.77"/>
    <s v="2291010"/>
    <s v=""/>
    <s v="KY 2019 worker comp adjustment-LT-Liab"/>
  </r>
  <r>
    <s v="1300"/>
    <x v="64"/>
    <x v="10"/>
    <x v="10"/>
    <x v="64"/>
    <s v="1000703792"/>
    <s v="1"/>
    <s v="CP"/>
    <s v="10/14/2019"/>
    <s v="5305050"/>
    <m/>
    <s v="100"/>
    <s v="961.63"/>
    <s v="BKPF"/>
    <s v="1900020540_10002019"/>
    <s v="1900020540"/>
    <s v="10002019"/>
    <n v="961.63"/>
    <e v="#N/A"/>
    <s v=""/>
    <s v=""/>
  </r>
  <r>
    <s v="1300"/>
    <x v="64"/>
    <x v="10"/>
    <x v="10"/>
    <x v="64"/>
    <s v="1000713736"/>
    <s v="1"/>
    <s v="CP"/>
    <s v="11/08/2019"/>
    <s v="5305050"/>
    <m/>
    <s v="100"/>
    <s v="896.95"/>
    <s v="BKPF"/>
    <s v="1900022880_10002019"/>
    <s v="1900022880"/>
    <s v="10002019"/>
    <n v="896.95"/>
    <e v="#N/A"/>
    <s v=""/>
    <s v=""/>
  </r>
  <r>
    <s v="1300"/>
    <x v="64"/>
    <x v="10"/>
    <x v="10"/>
    <x v="64"/>
    <s v="A00008JU01"/>
    <s v="1"/>
    <s v="CP"/>
    <s v="12/09/2019"/>
    <s v="5305050"/>
    <m/>
    <s v="100"/>
    <s v="978.37"/>
    <s v="BKPF"/>
    <s v="1900025008_10002019"/>
    <s v="1900025008"/>
    <s v="10002019"/>
    <n v="978.37"/>
    <e v="#N/A"/>
    <s v=""/>
    <s v=""/>
  </r>
  <r>
    <s v="1300"/>
    <x v="64"/>
    <x v="10"/>
    <x v="10"/>
    <x v="64"/>
    <s v="A0000E7M00"/>
    <s v="1"/>
    <s v="SA"/>
    <s v="12/31/2019"/>
    <s v="5305050"/>
    <m/>
    <s v="100"/>
    <s v="-2,690.24"/>
    <s v="BKPFF"/>
    <s v="100007318_13002019"/>
    <s v="100007318"/>
    <s v="13002019"/>
    <n v="-2690.24"/>
    <s v="2291010"/>
    <s v=""/>
    <s v="KY 2019 worker comp adjustment-LT-Liab"/>
  </r>
  <r>
    <s v="1300"/>
    <x v="64"/>
    <x v="10"/>
    <x v="10"/>
    <x v="64"/>
    <s v="A0000F1M01"/>
    <s v="1"/>
    <s v="CP"/>
    <s v="01/08/2020"/>
    <s v="5305050"/>
    <m/>
    <s v="100"/>
    <s v="970.34"/>
    <s v="BKPF"/>
    <s v="1900000317_10002020"/>
    <s v="1900000317"/>
    <s v="10002020"/>
    <n v="970.34"/>
    <e v="#N/A"/>
    <s v=""/>
    <s v=""/>
  </r>
  <r>
    <s v="1300"/>
    <x v="64"/>
    <x v="10"/>
    <x v="10"/>
    <x v="64"/>
    <s v="A0000NZA01"/>
    <s v="1"/>
    <s v="CP"/>
    <s v="02/12/2020"/>
    <s v="5305050"/>
    <m/>
    <s v="100"/>
    <s v="1,226.94"/>
    <s v="BKPF"/>
    <s v="1900002755_10002020"/>
    <s v="1900002755"/>
    <s v="10002020"/>
    <n v="1226.94"/>
    <e v="#N/A"/>
    <s v=""/>
    <s v=""/>
  </r>
  <r>
    <s v="1300"/>
    <x v="64"/>
    <x v="10"/>
    <x v="10"/>
    <x v="64"/>
    <s v="A0000UON01"/>
    <s v="1"/>
    <s v="CP"/>
    <s v="03/11/2020"/>
    <s v="5305050"/>
    <m/>
    <s v="100"/>
    <s v="859.54"/>
    <s v="BKPF"/>
    <s v="1900004830_10002020"/>
    <s v="1900004830"/>
    <s v="10002020"/>
    <n v="859.54"/>
    <e v="#N/A"/>
    <s v=""/>
    <s v=""/>
  </r>
  <r>
    <s v="1300"/>
    <x v="64"/>
    <x v="10"/>
    <x v="10"/>
    <x v="64"/>
    <s v="A000110600"/>
    <s v="1"/>
    <s v="SA"/>
    <s v="03/31/2020"/>
    <s v="5305050"/>
    <m/>
    <s v="100"/>
    <s v="-2,690.24"/>
    <s v="BKPFF"/>
    <s v="100001984_13002020"/>
    <s v="100001984"/>
    <s v="13002020"/>
    <n v="-2690.24"/>
    <s v="2291010"/>
    <s v=""/>
    <s v="KY 2020 worker comp adjustment-LT-Liab"/>
  </r>
  <r>
    <s v="1300"/>
    <x v="64"/>
    <x v="10"/>
    <x v="10"/>
    <x v="64"/>
    <s v="A000110700"/>
    <s v="1"/>
    <s v="SA"/>
    <s v="03/31/2020"/>
    <s v="5305050"/>
    <m/>
    <s v="100"/>
    <s v="-365.51"/>
    <s v="BKPFF"/>
    <s v="100001985_13002020"/>
    <s v="100001985"/>
    <s v="13002020"/>
    <n v="-365.51"/>
    <s v="2291010"/>
    <s v=""/>
    <s v="KY 2020 worker comp adjustment-LT-Liab"/>
  </r>
  <r>
    <s v="1300"/>
    <x v="64"/>
    <x v="10"/>
    <x v="10"/>
    <x v="64"/>
    <s v="A0001BKK01"/>
    <s v="1"/>
    <s v="CP"/>
    <s v="05/19/2020"/>
    <s v="5305050"/>
    <m/>
    <s v="100"/>
    <s v="916.35"/>
    <s v="BKPF"/>
    <s v="1900009175_10002020"/>
    <s v="1900009175"/>
    <s v="10002020"/>
    <n v="916.35"/>
    <e v="#N/A"/>
    <s v=""/>
    <s v=""/>
  </r>
  <r>
    <s v="1300"/>
    <x v="64"/>
    <x v="10"/>
    <x v="10"/>
    <x v="64"/>
    <s v="A0001BKK01"/>
    <s v="2"/>
    <s v="CP"/>
    <s v="05/19/2020"/>
    <s v="5305050"/>
    <m/>
    <s v="100"/>
    <s v="91.64"/>
    <s v="BKPF"/>
    <s v="1900009175_10002020"/>
    <s v="1900009175"/>
    <s v="10002020"/>
    <n v="91.64"/>
    <e v="#N/A"/>
    <s v=""/>
    <s v=""/>
  </r>
  <r>
    <s v="1300"/>
    <x v="64"/>
    <x v="10"/>
    <x v="10"/>
    <x v="64"/>
    <s v="A0001O9U00"/>
    <s v="1"/>
    <s v="SA"/>
    <s v="06/30/2020"/>
    <s v="5305050"/>
    <m/>
    <s v="100"/>
    <s v="-2,781.76"/>
    <s v="BKPFF"/>
    <s v="100003809_13002020"/>
    <s v="100003809"/>
    <s v="13002020"/>
    <n v="-2781.76"/>
    <s v="2291010"/>
    <s v=""/>
    <s v="KY 2020 worker comp adjustment-LT-Liab"/>
  </r>
  <r>
    <s v="1300"/>
    <x v="64"/>
    <x v="10"/>
    <x v="10"/>
    <x v="64"/>
    <s v="A0001Q8W01"/>
    <s v="1"/>
    <s v="CP"/>
    <s v="07/16/2020"/>
    <s v="5305050"/>
    <m/>
    <s v="100"/>
    <s v="1,047.68"/>
    <s v="BKPF"/>
    <s v="1900013175_10002020"/>
    <s v="1900013175"/>
    <s v="10002020"/>
    <n v="1047.68"/>
    <e v="#N/A"/>
    <s v=""/>
    <s v=""/>
  </r>
  <r>
    <s v="1300"/>
    <x v="64"/>
    <x v="10"/>
    <x v="10"/>
    <x v="64"/>
    <s v="A0001UYT00"/>
    <s v="1"/>
    <s v="AC"/>
    <s v="07/31/2020"/>
    <s v="5305050"/>
    <m/>
    <s v="100"/>
    <s v="969.00"/>
    <s v="BKPFF"/>
    <s v="2200000063_13002020"/>
    <s v="2200000063"/>
    <s v="13002020"/>
    <n v="969"/>
    <s v="2111910"/>
    <s v=""/>
    <s v="BRICKSTREET"/>
  </r>
  <r>
    <s v="1300"/>
    <x v="64"/>
    <x v="10"/>
    <x v="10"/>
    <x v="64"/>
    <s v="A0001UYT00"/>
    <s v="3"/>
    <s v="AC"/>
    <s v="07/31/2020"/>
    <s v="5305050"/>
    <m/>
    <s v="100"/>
    <s v="818.00"/>
    <s v="BKPFF"/>
    <s v="2200000063_13002020"/>
    <s v="2200000063"/>
    <s v="13002020"/>
    <n v="818"/>
    <s v="2111910"/>
    <s v=""/>
    <s v="BRICKSTREET"/>
  </r>
  <r>
    <s v="1300"/>
    <x v="64"/>
    <x v="10"/>
    <x v="10"/>
    <x v="64"/>
    <s v="A0001VEW01"/>
    <s v="1"/>
    <s v="CP"/>
    <s v="08/03/2020"/>
    <s v="5305050"/>
    <m/>
    <s v="100"/>
    <s v="969.00"/>
    <s v="BKPF"/>
    <s v="1900014756_10002020"/>
    <s v="1900014756"/>
    <s v="10002020"/>
    <n v="969"/>
    <e v="#N/A"/>
    <s v=""/>
    <s v=""/>
  </r>
  <r>
    <s v="1300"/>
    <x v="64"/>
    <x v="10"/>
    <x v="10"/>
    <x v="64"/>
    <s v="A0001VEY01"/>
    <s v="1"/>
    <s v="CP"/>
    <s v="08/03/2020"/>
    <s v="5305050"/>
    <m/>
    <s v="100"/>
    <s v="818.00"/>
    <s v="BKPF"/>
    <s v="1900014757_10002020"/>
    <s v="1900014757"/>
    <s v="10002020"/>
    <n v="818"/>
    <e v="#N/A"/>
    <s v=""/>
    <s v=""/>
  </r>
  <r>
    <s v="1300"/>
    <x v="64"/>
    <x v="10"/>
    <x v="10"/>
    <x v="64"/>
    <s v="A0001Y1J00"/>
    <s v="1"/>
    <s v="AR"/>
    <s v="08/01/2020"/>
    <s v="5305050"/>
    <m/>
    <s v="100"/>
    <s v="-969.00"/>
    <s v="BKPFF"/>
    <s v="4400000066_13002020"/>
    <s v="4400000066"/>
    <s v="13002020"/>
    <n v="-969"/>
    <s v="2111910"/>
    <s v=""/>
    <s v="BRICKSTREET"/>
  </r>
  <r>
    <s v="1300"/>
    <x v="64"/>
    <x v="10"/>
    <x v="10"/>
    <x v="64"/>
    <s v="A0001Y1J00"/>
    <s v="3"/>
    <s v="AR"/>
    <s v="08/01/2020"/>
    <s v="5305050"/>
    <m/>
    <s v="100"/>
    <s v="-818.00"/>
    <s v="BKPFF"/>
    <s v="4400000066_13002020"/>
    <s v="4400000066"/>
    <s v="13002020"/>
    <n v="-818"/>
    <s v="2111910"/>
    <s v=""/>
    <s v="BRICKSTREET"/>
  </r>
  <r>
    <s v="1300"/>
    <x v="64"/>
    <x v="10"/>
    <x v="10"/>
    <x v="64"/>
    <s v="A0001ZLB01"/>
    <s v="1"/>
    <s v="CP"/>
    <s v="08/18/2020"/>
    <s v="5305050"/>
    <m/>
    <s v="100"/>
    <s v="1,227.14"/>
    <s v="BKPF"/>
    <s v="1900015284_10002020"/>
    <s v="1900015284"/>
    <s v="10002020"/>
    <n v="1227.1400000000001"/>
    <e v="#N/A"/>
    <s v=""/>
    <s v=""/>
  </r>
  <r>
    <s v="1300"/>
    <x v="64"/>
    <x v="10"/>
    <x v="10"/>
    <x v="64"/>
    <s v="A0001ZLB01"/>
    <s v="2"/>
    <s v="CP"/>
    <s v="08/18/2020"/>
    <s v="5305050"/>
    <m/>
    <s v="100"/>
    <s v="122.71"/>
    <s v="BKPF"/>
    <s v="1900015284_10002020"/>
    <s v="1900015284"/>
    <s v="10002020"/>
    <n v="122.71"/>
    <e v="#N/A"/>
    <s v=""/>
    <s v=""/>
  </r>
  <r>
    <s v="1300"/>
    <x v="65"/>
    <x v="10"/>
    <x v="10"/>
    <x v="65"/>
    <s v="1000689683"/>
    <s v="1"/>
    <s v="SA"/>
    <s v="09/30/2019"/>
    <s v="5306010"/>
    <m/>
    <s v="100"/>
    <s v="10.44"/>
    <s v="BKPFF"/>
    <s v="100004873_13002019"/>
    <s v="100004873"/>
    <s v="13002019"/>
    <n v="10.44"/>
    <s v="1191290"/>
    <s v=""/>
    <s v="Amortize McGriff Inv 252502 Sept-2019"/>
  </r>
  <r>
    <s v="1300"/>
    <x v="65"/>
    <x v="10"/>
    <x v="10"/>
    <x v="65"/>
    <s v="1000689683"/>
    <s v="2"/>
    <s v="SA"/>
    <s v="09/30/2019"/>
    <s v="5306010"/>
    <m/>
    <s v="100"/>
    <s v="1.50"/>
    <s v="BKPFF"/>
    <s v="100004873_13002019"/>
    <s v="100004873"/>
    <s v="13002019"/>
    <n v="1.5"/>
    <s v="1191290"/>
    <s v=""/>
    <s v="Amortize McGriff Inv 252502 Sept-2019"/>
  </r>
  <r>
    <s v="1300"/>
    <x v="65"/>
    <x v="10"/>
    <x v="10"/>
    <x v="65"/>
    <s v="1000689683"/>
    <s v="3"/>
    <s v="SA"/>
    <s v="09/30/2019"/>
    <s v="5306010"/>
    <m/>
    <s v="100"/>
    <s v="10.75"/>
    <s v="BKPFF"/>
    <s v="100004873_13002019"/>
    <s v="100004873"/>
    <s v="13002019"/>
    <n v="10.75"/>
    <s v="1191290"/>
    <s v=""/>
    <s v="Amortize McGriff Inv 252502 Sept-2019"/>
  </r>
  <r>
    <s v="1300"/>
    <x v="65"/>
    <x v="10"/>
    <x v="10"/>
    <x v="65"/>
    <s v="1000689683"/>
    <s v="4"/>
    <s v="SA"/>
    <s v="09/30/2019"/>
    <s v="5306010"/>
    <m/>
    <s v="100"/>
    <s v="6.75"/>
    <s v="BKPFF"/>
    <s v="100004873_13002019"/>
    <s v="100004873"/>
    <s v="13002019"/>
    <n v="6.75"/>
    <s v="1191290"/>
    <s v=""/>
    <s v="Amortize McGriff Inv 252502 Sept-2019"/>
  </r>
  <r>
    <s v="1300"/>
    <x v="65"/>
    <x v="10"/>
    <x v="10"/>
    <x v="65"/>
    <s v="1000689683"/>
    <s v="5"/>
    <s v="SA"/>
    <s v="09/30/2019"/>
    <s v="5306010"/>
    <m/>
    <s v="100"/>
    <s v="3.00"/>
    <s v="BKPFF"/>
    <s v="100004873_13002019"/>
    <s v="100004873"/>
    <s v="13002019"/>
    <n v="3"/>
    <s v="1191290"/>
    <s v=""/>
    <s v="Amortize McGriff Inv 252502 Sept-2019"/>
  </r>
  <r>
    <s v="1300"/>
    <x v="65"/>
    <x v="10"/>
    <x v="10"/>
    <x v="65"/>
    <s v="1000689683"/>
    <s v="6"/>
    <s v="SA"/>
    <s v="09/30/2019"/>
    <s v="5306010"/>
    <m/>
    <s v="100"/>
    <s v="1.00"/>
    <s v="BKPFF"/>
    <s v="100004873_13002019"/>
    <s v="100004873"/>
    <s v="13002019"/>
    <n v="1"/>
    <s v="1191290"/>
    <s v=""/>
    <s v="Amortize McGriff Inv 252502 Sept-2019"/>
  </r>
  <r>
    <s v="1300"/>
    <x v="65"/>
    <x v="10"/>
    <x v="10"/>
    <x v="65"/>
    <s v="1000711403"/>
    <s v="1"/>
    <s v="SA"/>
    <s v="10/31/2019"/>
    <s v="5306010"/>
    <m/>
    <s v="100"/>
    <s v="36.49"/>
    <s v="BKPFF"/>
    <s v="100006095_13002019"/>
    <s v="100006095"/>
    <s v="13002019"/>
    <n v="36.49"/>
    <s v="1191220"/>
    <s v=""/>
    <s v="Total Directors and Officers Insurance Amortizatio"/>
  </r>
  <r>
    <s v="1300"/>
    <x v="65"/>
    <x v="10"/>
    <x v="10"/>
    <x v="65"/>
    <s v="A00000R100"/>
    <s v="1"/>
    <s v="SA"/>
    <s v="11/30/2019"/>
    <s v="5306010"/>
    <m/>
    <s v="100"/>
    <s v="36.47"/>
    <s v="BKPFF"/>
    <s v="100006301_13002019"/>
    <s v="100006301"/>
    <s v="13002019"/>
    <n v="36.47"/>
    <s v="1191220"/>
    <s v=""/>
    <s v="Total Directors and Officers Insurance Amortizatio"/>
  </r>
  <r>
    <s v="1300"/>
    <x v="65"/>
    <x v="10"/>
    <x v="10"/>
    <x v="65"/>
    <s v="A00009B200"/>
    <s v="1"/>
    <s v="SA"/>
    <s v="12/31/2019"/>
    <s v="5306010"/>
    <m/>
    <s v="100"/>
    <s v="36.47"/>
    <s v="BKPFF"/>
    <s v="100006976_13002019"/>
    <s v="100006976"/>
    <s v="13002019"/>
    <n v="36.47"/>
    <s v="1191220"/>
    <s v=""/>
    <s v="Total Directors and Officers Insurance Amortizatio"/>
  </r>
  <r>
    <s v="1300"/>
    <x v="65"/>
    <x v="10"/>
    <x v="10"/>
    <x v="65"/>
    <s v="A0000KX100"/>
    <s v="1"/>
    <s v="SA"/>
    <s v="01/31/2020"/>
    <s v="5306010"/>
    <m/>
    <s v="100"/>
    <s v="35.37"/>
    <s v="BKPFF"/>
    <s v="100000575_13002020"/>
    <s v="100000575"/>
    <s v="13002020"/>
    <n v="35.369999999999997"/>
    <s v="1191220"/>
    <s v=""/>
    <s v="Total Directors and Officers Insurance Amortizatio"/>
  </r>
  <r>
    <s v="1300"/>
    <x v="65"/>
    <x v="10"/>
    <x v="10"/>
    <x v="65"/>
    <s v="A0000PQC00"/>
    <s v="1"/>
    <s v="SA"/>
    <s v="02/29/2020"/>
    <s v="5306010"/>
    <m/>
    <s v="100"/>
    <s v="35.39"/>
    <s v="BKPFF"/>
    <s v="100000935_13002020"/>
    <s v="100000935"/>
    <s v="13002020"/>
    <n v="35.39"/>
    <s v="1191220"/>
    <s v=""/>
    <s v="Total Directors and Officers Insurance Amortizatio"/>
  </r>
  <r>
    <s v="1300"/>
    <x v="65"/>
    <x v="10"/>
    <x v="10"/>
    <x v="65"/>
    <s v="A0000UR200"/>
    <s v="1"/>
    <s v="SA"/>
    <s v="03/31/2020"/>
    <s v="5306010"/>
    <m/>
    <s v="100"/>
    <s v="35.39"/>
    <s v="BKPFF"/>
    <s v="100001554_13002020"/>
    <s v="100001554"/>
    <s v="13002020"/>
    <n v="35.39"/>
    <s v="1191220"/>
    <s v=""/>
    <s v="Total Directors and Officers Insurance Amortizatio"/>
  </r>
  <r>
    <s v="1300"/>
    <x v="65"/>
    <x v="10"/>
    <x v="10"/>
    <x v="65"/>
    <s v="A00017CT00"/>
    <s v="1"/>
    <s v="SA"/>
    <s v="04/30/2020"/>
    <s v="5306010"/>
    <m/>
    <s v="100"/>
    <s v="53.97"/>
    <s v="BKPFF"/>
    <s v="100002524_13002020"/>
    <s v="100002524"/>
    <s v="13002020"/>
    <n v="53.97"/>
    <s v="1191280"/>
    <s v=""/>
    <s v="Total Directors and Officers Insurance Amortizatio"/>
  </r>
  <r>
    <s v="1300"/>
    <x v="65"/>
    <x v="10"/>
    <x v="10"/>
    <x v="65"/>
    <s v="A0001BIQ00"/>
    <s v="1"/>
    <s v="SA"/>
    <s v="05/30/2020"/>
    <s v="5306010"/>
    <m/>
    <s v="100"/>
    <s v="36.35"/>
    <s v="BKPFF"/>
    <s v="100002912_13002020"/>
    <s v="100002912"/>
    <s v="13002020"/>
    <n v="36.35"/>
    <s v="1191280"/>
    <s v=""/>
    <s v="Total Directors and Officers Insurance Amortizatio"/>
  </r>
  <r>
    <s v="1300"/>
    <x v="65"/>
    <x v="10"/>
    <x v="10"/>
    <x v="65"/>
    <s v="A0001J6000"/>
    <s v="1"/>
    <s v="SA"/>
    <s v="06/30/2020"/>
    <s v="5306010"/>
    <m/>
    <s v="100"/>
    <s v="36.35"/>
    <s v="BKPFF"/>
    <s v="100003484_13002020"/>
    <s v="100003484"/>
    <s v="13002020"/>
    <n v="36.35"/>
    <s v="1191280"/>
    <s v=""/>
    <s v="Total Directors and Officers Insurance Amortizatio"/>
  </r>
  <r>
    <s v="1300"/>
    <x v="65"/>
    <x v="10"/>
    <x v="10"/>
    <x v="65"/>
    <s v="A0001TED00"/>
    <s v="1"/>
    <s v="SA"/>
    <s v="07/31/2020"/>
    <s v="5306010"/>
    <m/>
    <s v="100"/>
    <s v="36.35"/>
    <s v="BKPFF"/>
    <s v="100004165_13002020"/>
    <s v="100004165"/>
    <s v="13002020"/>
    <n v="36.35"/>
    <s v="1191280"/>
    <s v=""/>
    <s v="Total Directors and Officers Insurance Amortizatio"/>
  </r>
  <r>
    <s v="1300"/>
    <x v="65"/>
    <x v="10"/>
    <x v="10"/>
    <x v="65"/>
    <s v="A000206S00"/>
    <s v="1"/>
    <s v="SA"/>
    <s v="08/31/2020"/>
    <s v="5306010"/>
    <m/>
    <s v="100"/>
    <s v="36.35"/>
    <s v="BKPFF"/>
    <s v="100004604_13002020"/>
    <s v="100004604"/>
    <s v="13002020"/>
    <n v="36.35"/>
    <s v="1191280"/>
    <s v=""/>
    <s v="Total Directors and Officers Insurance Amortizatio"/>
  </r>
  <r>
    <s v="1300"/>
    <x v="66"/>
    <x v="10"/>
    <x v="10"/>
    <x v="66"/>
    <s v="1000689683"/>
    <s v="10"/>
    <s v="SA"/>
    <s v="09/30/2019"/>
    <s v="5306020"/>
    <m/>
    <s v="100"/>
    <s v="6.18"/>
    <s v="BKPFF"/>
    <s v="100004873_13002019"/>
    <s v="100004873"/>
    <s v="13002019"/>
    <n v="6.18"/>
    <s v="1191290"/>
    <s v=""/>
    <s v="Amortize McGriff Inv 252502 Sept-2019"/>
  </r>
  <r>
    <s v="1300"/>
    <x v="66"/>
    <x v="10"/>
    <x v="10"/>
    <x v="66"/>
    <s v="1000689683"/>
    <s v="11"/>
    <s v="SA"/>
    <s v="09/30/2019"/>
    <s v="5306020"/>
    <m/>
    <s v="100"/>
    <s v="22.50"/>
    <s v="BKPFF"/>
    <s v="100004873_13002019"/>
    <s v="100004873"/>
    <s v="13002019"/>
    <n v="22.5"/>
    <s v="1191290"/>
    <s v=""/>
    <s v="Amortize McGriff Inv 252502 Sept-2019"/>
  </r>
  <r>
    <s v="1300"/>
    <x v="66"/>
    <x v="10"/>
    <x v="10"/>
    <x v="66"/>
    <s v="1000689683"/>
    <s v="12"/>
    <s v="SA"/>
    <s v="09/30/2019"/>
    <s v="5306020"/>
    <m/>
    <s v="100"/>
    <s v="8.75"/>
    <s v="BKPFF"/>
    <s v="100004873_13002019"/>
    <s v="100004873"/>
    <s v="13002019"/>
    <n v="8.75"/>
    <s v="1191290"/>
    <s v=""/>
    <s v="Amortize McGriff Inv 252502 Sept-2019"/>
  </r>
  <r>
    <s v="1300"/>
    <x v="66"/>
    <x v="10"/>
    <x v="10"/>
    <x v="66"/>
    <s v="1000689683"/>
    <s v="13"/>
    <s v="SA"/>
    <s v="09/30/2019"/>
    <s v="5306020"/>
    <m/>
    <s v="100"/>
    <s v="8.75"/>
    <s v="BKPFF"/>
    <s v="100004873_13002019"/>
    <s v="100004873"/>
    <s v="13002019"/>
    <n v="8.75"/>
    <s v="1191290"/>
    <s v=""/>
    <s v="Amortize McGriff Inv 252502 Sept-2019"/>
  </r>
  <r>
    <s v="1300"/>
    <x v="66"/>
    <x v="10"/>
    <x v="10"/>
    <x v="66"/>
    <s v="1000689683"/>
    <s v="18"/>
    <s v="SA"/>
    <s v="09/30/2019"/>
    <s v="5306020"/>
    <m/>
    <s v="100"/>
    <s v="165.34"/>
    <s v="BKPFF"/>
    <s v="100004873_13002019"/>
    <s v="100004873"/>
    <s v="13002019"/>
    <n v="165.34"/>
    <s v="1191290"/>
    <s v=""/>
    <s v="Amortize McGriff Inv 252502 Sept-2019"/>
  </r>
  <r>
    <s v="1300"/>
    <x v="66"/>
    <x v="10"/>
    <x v="10"/>
    <x v="66"/>
    <s v="1000689683"/>
    <s v="7"/>
    <s v="SA"/>
    <s v="09/30/2019"/>
    <s v="5306020"/>
    <m/>
    <s v="100"/>
    <s v="100.35"/>
    <s v="BKPFF"/>
    <s v="100004873_13002019"/>
    <s v="100004873"/>
    <s v="13002019"/>
    <n v="100.35"/>
    <s v="1191290"/>
    <s v=""/>
    <s v="Amortize McGriff Inv 252502 Sept-2019"/>
  </r>
  <r>
    <s v="1300"/>
    <x v="66"/>
    <x v="10"/>
    <x v="10"/>
    <x v="66"/>
    <s v="1000689683"/>
    <s v="8"/>
    <s v="SA"/>
    <s v="09/30/2019"/>
    <s v="5306020"/>
    <m/>
    <s v="100"/>
    <s v="253.59"/>
    <s v="BKPFF"/>
    <s v="100004873_13002019"/>
    <s v="100004873"/>
    <s v="13002019"/>
    <n v="253.59"/>
    <s v="1191290"/>
    <s v=""/>
    <s v="Amortize McGriff Inv 252502 Sept-2019"/>
  </r>
  <r>
    <s v="1300"/>
    <x v="66"/>
    <x v="10"/>
    <x v="10"/>
    <x v="66"/>
    <s v="1000689683"/>
    <s v="9"/>
    <s v="SA"/>
    <s v="09/30/2019"/>
    <s v="5306020"/>
    <m/>
    <s v="100"/>
    <s v="3.01"/>
    <s v="BKPFF"/>
    <s v="100004873_13002019"/>
    <s v="100004873"/>
    <s v="13002019"/>
    <n v="3.01"/>
    <s v="1191290"/>
    <s v=""/>
    <s v="Amortize McGriff Inv 252502 Sept-2019"/>
  </r>
  <r>
    <s v="1300"/>
    <x v="66"/>
    <x v="10"/>
    <x v="10"/>
    <x v="66"/>
    <s v="1000711403"/>
    <s v="2"/>
    <s v="SA"/>
    <s v="10/31/2019"/>
    <s v="5306020"/>
    <m/>
    <s v="100"/>
    <s v="462.52"/>
    <s v="BKPFF"/>
    <s v="100006095_13002019"/>
    <s v="100006095"/>
    <s v="13002019"/>
    <n v="462.52"/>
    <s v="1191220"/>
    <s v=""/>
    <s v="Total Directors and Officers Insurance Amortizatio"/>
  </r>
  <r>
    <s v="1300"/>
    <x v="66"/>
    <x v="10"/>
    <x v="10"/>
    <x v="66"/>
    <s v="1000711403"/>
    <s v="3"/>
    <s v="SA"/>
    <s v="10/31/2019"/>
    <s v="5306020"/>
    <m/>
    <s v="100"/>
    <s v="165.34"/>
    <s v="BKPFF"/>
    <s v="100006095_13002019"/>
    <s v="100006095"/>
    <s v="13002019"/>
    <n v="165.34"/>
    <s v="1191220"/>
    <s v=""/>
    <s v="Total Directors and Officers Insurance Amortizatio"/>
  </r>
  <r>
    <s v="1300"/>
    <x v="66"/>
    <x v="10"/>
    <x v="10"/>
    <x v="66"/>
    <s v="1000711417"/>
    <s v="1"/>
    <s v="SA"/>
    <s v="10/31/2019"/>
    <s v="5306020"/>
    <m/>
    <s v="100"/>
    <s v="-0.48"/>
    <s v="BKPFF"/>
    <s v="100006097_13002019"/>
    <s v="100006097"/>
    <s v="13002019"/>
    <n v="-0.48"/>
    <s v="1191220"/>
    <s v=""/>
    <s v="True up prepaid accounts to detail"/>
  </r>
  <r>
    <s v="1300"/>
    <x v="66"/>
    <x v="10"/>
    <x v="10"/>
    <x v="66"/>
    <s v="A00000R100"/>
    <s v="2"/>
    <s v="SA"/>
    <s v="11/30/2019"/>
    <s v="5306020"/>
    <m/>
    <s v="100"/>
    <s v="462.25"/>
    <s v="BKPFF"/>
    <s v="100006301_13002019"/>
    <s v="100006301"/>
    <s v="13002019"/>
    <n v="462.25"/>
    <s v="1191220"/>
    <s v=""/>
    <s v="Total Directors and Officers Insurance Amortizatio"/>
  </r>
  <r>
    <s v="1300"/>
    <x v="66"/>
    <x v="10"/>
    <x v="10"/>
    <x v="66"/>
    <s v="A00000R100"/>
    <s v="3"/>
    <s v="SA"/>
    <s v="11/30/2019"/>
    <s v="5306020"/>
    <m/>
    <s v="100"/>
    <s v="165.34"/>
    <s v="BKPFF"/>
    <s v="100006301_13002019"/>
    <s v="100006301"/>
    <s v="13002019"/>
    <n v="165.34"/>
    <s v="1191220"/>
    <s v=""/>
    <s v="Total Directors and Officers Insurance Amortizatio"/>
  </r>
  <r>
    <s v="1300"/>
    <x v="66"/>
    <x v="10"/>
    <x v="10"/>
    <x v="66"/>
    <s v="A00009B200"/>
    <s v="2"/>
    <s v="SA"/>
    <s v="12/31/2019"/>
    <s v="5306020"/>
    <m/>
    <s v="100"/>
    <s v="462.35"/>
    <s v="BKPFF"/>
    <s v="100006976_13002019"/>
    <s v="100006976"/>
    <s v="13002019"/>
    <n v="462.35"/>
    <s v="1191220"/>
    <s v=""/>
    <s v="Total Directors and Officers Insurance Amortizatio"/>
  </r>
  <r>
    <s v="1300"/>
    <x v="66"/>
    <x v="10"/>
    <x v="10"/>
    <x v="66"/>
    <s v="A00009B200"/>
    <s v="3"/>
    <s v="SA"/>
    <s v="12/31/2019"/>
    <s v="5306020"/>
    <m/>
    <s v="100"/>
    <s v="165.34"/>
    <s v="BKPFF"/>
    <s v="100006976_13002019"/>
    <s v="100006976"/>
    <s v="13002019"/>
    <n v="165.34"/>
    <s v="1191220"/>
    <s v=""/>
    <s v="Total Directors and Officers Insurance Amortizatio"/>
  </r>
  <r>
    <s v="1300"/>
    <x v="66"/>
    <x v="10"/>
    <x v="10"/>
    <x v="66"/>
    <s v="A0000DR600"/>
    <s v="2"/>
    <s v="SA"/>
    <s v="12/31/2019"/>
    <s v="5306020"/>
    <m/>
    <s v="100"/>
    <s v="-112.28"/>
    <s v="BKPFF"/>
    <s v="100007286_13002019"/>
    <s v="100007286"/>
    <s v="13002019"/>
    <n v="-112.28"/>
    <s v="1191220"/>
    <s v=""/>
    <s v="JPMC Deposit 12/06"/>
  </r>
  <r>
    <s v="1300"/>
    <x v="66"/>
    <x v="10"/>
    <x v="10"/>
    <x v="66"/>
    <s v="A0000KX100"/>
    <s v="2"/>
    <s v="SA"/>
    <s v="01/31/2020"/>
    <s v="5306020"/>
    <m/>
    <s v="100"/>
    <s v="462.35"/>
    <s v="BKPFF"/>
    <s v="100000575_13002020"/>
    <s v="100000575"/>
    <s v="13002020"/>
    <n v="462.35"/>
    <s v="1191220"/>
    <s v=""/>
    <s v="Total Directors and Officers Insurance Amortizatio"/>
  </r>
  <r>
    <s v="1300"/>
    <x v="66"/>
    <x v="10"/>
    <x v="10"/>
    <x v="66"/>
    <s v="A0000KX100"/>
    <s v="3"/>
    <s v="SA"/>
    <s v="01/31/2020"/>
    <s v="5306020"/>
    <m/>
    <s v="100"/>
    <s v="165.32"/>
    <s v="BKPFF"/>
    <s v="100000575_13002020"/>
    <s v="100000575"/>
    <s v="13002020"/>
    <n v="165.32"/>
    <s v="1191220"/>
    <s v=""/>
    <s v="Total Directors and Officers Insurance Amortizatio"/>
  </r>
  <r>
    <s v="1300"/>
    <x v="66"/>
    <x v="10"/>
    <x v="10"/>
    <x v="66"/>
    <s v="A0000PQC00"/>
    <s v="2"/>
    <s v="SA"/>
    <s v="02/29/2020"/>
    <s v="5306020"/>
    <m/>
    <s v="100"/>
    <s v="462.35"/>
    <s v="BKPFF"/>
    <s v="100000935_13002020"/>
    <s v="100000935"/>
    <s v="13002020"/>
    <n v="462.35"/>
    <s v="1191220"/>
    <s v=""/>
    <s v="Total Directors and Officers Insurance Amortizatio"/>
  </r>
  <r>
    <s v="1300"/>
    <x v="66"/>
    <x v="10"/>
    <x v="10"/>
    <x v="66"/>
    <s v="A0000PQC00"/>
    <s v="3"/>
    <s v="SA"/>
    <s v="02/29/2020"/>
    <s v="5306020"/>
    <m/>
    <s v="100"/>
    <s v="165.34"/>
    <s v="BKPFF"/>
    <s v="100000935_13002020"/>
    <s v="100000935"/>
    <s v="13002020"/>
    <n v="165.34"/>
    <s v="1191220"/>
    <s v=""/>
    <s v="Total Directors and Officers Insurance Amortizatio"/>
  </r>
  <r>
    <s v="1300"/>
    <x v="66"/>
    <x v="10"/>
    <x v="10"/>
    <x v="66"/>
    <s v="A0000UR200"/>
    <s v="2"/>
    <s v="SA"/>
    <s v="03/31/2020"/>
    <s v="5306020"/>
    <m/>
    <s v="100"/>
    <s v="462.35"/>
    <s v="BKPFF"/>
    <s v="100001554_13002020"/>
    <s v="100001554"/>
    <s v="13002020"/>
    <n v="462.35"/>
    <s v="1191220"/>
    <s v=""/>
    <s v="Total Directors and Officers Insurance Amortizatio"/>
  </r>
  <r>
    <s v="1300"/>
    <x v="66"/>
    <x v="10"/>
    <x v="10"/>
    <x v="66"/>
    <s v="A0000UR200"/>
    <s v="3"/>
    <s v="SA"/>
    <s v="03/31/2020"/>
    <s v="5306020"/>
    <m/>
    <s v="100"/>
    <s v="165.34"/>
    <s v="BKPFF"/>
    <s v="100001554_13002020"/>
    <s v="100001554"/>
    <s v="13002020"/>
    <n v="165.34"/>
    <s v="1191220"/>
    <s v=""/>
    <s v="Total Directors and Officers Insurance Amortizatio"/>
  </r>
  <r>
    <s v="1300"/>
    <x v="66"/>
    <x v="10"/>
    <x v="10"/>
    <x v="66"/>
    <s v="A00017CA00"/>
    <s v="1"/>
    <s v="SA"/>
    <s v="04/30/2020"/>
    <s v="5306020"/>
    <m/>
    <s v="100"/>
    <s v="-117.38"/>
    <s v="BKPFF"/>
    <s v="100002508_13002020"/>
    <s v="100002508"/>
    <s v="13002020"/>
    <n v="-117.38"/>
    <s v="1191220"/>
    <s v=""/>
    <s v="EIM 2020 Distribution of Policyholders' Surplus"/>
  </r>
  <r>
    <s v="1300"/>
    <x v="66"/>
    <x v="10"/>
    <x v="10"/>
    <x v="66"/>
    <s v="A00017CT00"/>
    <s v="2"/>
    <s v="SA"/>
    <s v="04/30/2020"/>
    <s v="5306020"/>
    <m/>
    <s v="100"/>
    <s v="462.35"/>
    <s v="BKPFF"/>
    <s v="100002524_13002020"/>
    <s v="100002524"/>
    <s v="13002020"/>
    <n v="462.35"/>
    <s v="1191280"/>
    <s v=""/>
    <s v="Total Directors and Officers Insurance Amortizatio"/>
  </r>
  <r>
    <s v="1300"/>
    <x v="66"/>
    <x v="10"/>
    <x v="10"/>
    <x v="66"/>
    <s v="A00017CT00"/>
    <s v="3"/>
    <s v="SA"/>
    <s v="04/30/2020"/>
    <s v="5306020"/>
    <m/>
    <s v="100"/>
    <s v="65.20"/>
    <s v="BKPFF"/>
    <s v="100002524_13002020"/>
    <s v="100002524"/>
    <s v="13002020"/>
    <n v="65.2"/>
    <s v="1191280"/>
    <s v=""/>
    <s v="Total Directors and Officers Insurance Amortizatio"/>
  </r>
  <r>
    <s v="1300"/>
    <x v="66"/>
    <x v="10"/>
    <x v="10"/>
    <x v="66"/>
    <s v="A0001BIQ00"/>
    <s v="2"/>
    <s v="SA"/>
    <s v="05/30/2020"/>
    <s v="5306020"/>
    <m/>
    <s v="100"/>
    <s v="462.35"/>
    <s v="BKPFF"/>
    <s v="100002912_13002020"/>
    <s v="100002912"/>
    <s v="13002020"/>
    <n v="462.35"/>
    <s v="1191280"/>
    <s v=""/>
    <s v="Total Directors and Officers Insurance Amortizatio"/>
  </r>
  <r>
    <s v="1300"/>
    <x v="66"/>
    <x v="10"/>
    <x v="10"/>
    <x v="66"/>
    <s v="A0001BIQ00"/>
    <s v="3"/>
    <s v="SA"/>
    <s v="05/30/2020"/>
    <s v="5306020"/>
    <m/>
    <s v="100"/>
    <s v="43.44"/>
    <s v="BKPFF"/>
    <s v="100002912_13002020"/>
    <s v="100002912"/>
    <s v="13002020"/>
    <n v="43.44"/>
    <s v="1191280"/>
    <s v=""/>
    <s v="Total Directors and Officers Insurance Amortizatio"/>
  </r>
  <r>
    <s v="1300"/>
    <x v="66"/>
    <x v="10"/>
    <x v="10"/>
    <x v="66"/>
    <s v="A0001J6000"/>
    <s v="2"/>
    <s v="SA"/>
    <s v="06/30/2020"/>
    <s v="5306020"/>
    <m/>
    <s v="100"/>
    <s v="462.35"/>
    <s v="BKPFF"/>
    <s v="100003484_13002020"/>
    <s v="100003484"/>
    <s v="13002020"/>
    <n v="462.35"/>
    <s v="1191280"/>
    <s v=""/>
    <s v="Total Directors and Officers Insurance Amortizatio"/>
  </r>
  <r>
    <s v="1300"/>
    <x v="66"/>
    <x v="10"/>
    <x v="10"/>
    <x v="66"/>
    <s v="A0001J6000"/>
    <s v="3"/>
    <s v="SA"/>
    <s v="06/30/2020"/>
    <s v="5306020"/>
    <m/>
    <s v="100"/>
    <s v="43.44"/>
    <s v="BKPFF"/>
    <s v="100003484_13002020"/>
    <s v="100003484"/>
    <s v="13002020"/>
    <n v="43.44"/>
    <s v="1191280"/>
    <s v=""/>
    <s v="Total Directors and Officers Insurance Amortizatio"/>
  </r>
  <r>
    <s v="1300"/>
    <x v="66"/>
    <x v="10"/>
    <x v="10"/>
    <x v="66"/>
    <s v="A0001TED00"/>
    <s v="2"/>
    <s v="SA"/>
    <s v="07/31/2020"/>
    <s v="5306020"/>
    <m/>
    <s v="100"/>
    <s v="462.35"/>
    <s v="BKPFF"/>
    <s v="100004165_13002020"/>
    <s v="100004165"/>
    <s v="13002020"/>
    <n v="462.35"/>
    <s v="1191280"/>
    <s v=""/>
    <s v="Total Directors and Officers Insurance Amortizatio"/>
  </r>
  <r>
    <s v="1300"/>
    <x v="66"/>
    <x v="10"/>
    <x v="10"/>
    <x v="66"/>
    <s v="A0001TED00"/>
    <s v="3"/>
    <s v="SA"/>
    <s v="07/31/2020"/>
    <s v="5306020"/>
    <m/>
    <s v="100"/>
    <s v="43.44"/>
    <s v="BKPFF"/>
    <s v="100004165_13002020"/>
    <s v="100004165"/>
    <s v="13002020"/>
    <n v="43.44"/>
    <s v="1191280"/>
    <s v=""/>
    <s v="Total Directors and Officers Insurance Amortizatio"/>
  </r>
  <r>
    <s v="1300"/>
    <x v="66"/>
    <x v="10"/>
    <x v="10"/>
    <x v="66"/>
    <s v="A000206S00"/>
    <s v="2"/>
    <s v="SA"/>
    <s v="08/31/2020"/>
    <s v="5306020"/>
    <m/>
    <s v="100"/>
    <s v="462.35"/>
    <s v="BKPFF"/>
    <s v="100004604_13002020"/>
    <s v="100004604"/>
    <s v="13002020"/>
    <n v="462.35"/>
    <s v="1191280"/>
    <s v=""/>
    <s v="Total Directors and Officers Insurance Amortizatio"/>
  </r>
  <r>
    <s v="1300"/>
    <x v="66"/>
    <x v="10"/>
    <x v="10"/>
    <x v="66"/>
    <s v="A000206S00"/>
    <s v="3"/>
    <s v="SA"/>
    <s v="08/31/2020"/>
    <s v="5306020"/>
    <m/>
    <s v="100"/>
    <s v="43.44"/>
    <s v="BKPFF"/>
    <s v="100004604_13002020"/>
    <s v="100004604"/>
    <s v="13002020"/>
    <n v="43.44"/>
    <s v="1191280"/>
    <s v=""/>
    <s v="Total Directors and Officers Insurance Amortizatio"/>
  </r>
  <r>
    <s v="1300"/>
    <x v="67"/>
    <x v="15"/>
    <x v="15"/>
    <x v="67"/>
    <s v="1000689683"/>
    <s v="14"/>
    <s v="SA"/>
    <s v="09/30/2019"/>
    <s v="5306060"/>
    <m/>
    <s v="100"/>
    <s v="31.44"/>
    <s v="BKPFF"/>
    <s v="100004873_13002019"/>
    <s v="100004873"/>
    <s v="13002019"/>
    <n v="31.44"/>
    <s v="1191290"/>
    <s v=""/>
    <s v="Amortize McGriff Inv 252502 Sept-2019"/>
  </r>
  <r>
    <s v="1300"/>
    <x v="67"/>
    <x v="15"/>
    <x v="15"/>
    <x v="67"/>
    <s v="1000711403"/>
    <s v="4"/>
    <s v="SA"/>
    <s v="10/31/2019"/>
    <s v="5306060"/>
    <m/>
    <s v="100"/>
    <s v="37.49"/>
    <s v="BKPFF"/>
    <s v="100006095_13002019"/>
    <s v="100006095"/>
    <s v="13002019"/>
    <n v="37.49"/>
    <s v="1191220"/>
    <s v=""/>
    <s v="Total Directors and Officers Insurance Amortizatio"/>
  </r>
  <r>
    <s v="1300"/>
    <x v="67"/>
    <x v="15"/>
    <x v="15"/>
    <x v="67"/>
    <s v="1000711417"/>
    <s v="2"/>
    <s v="SA"/>
    <s v="10/31/2019"/>
    <s v="5306060"/>
    <m/>
    <s v="100"/>
    <s v="0.02"/>
    <s v="BKPFF"/>
    <s v="100006097_13002019"/>
    <s v="100006097"/>
    <s v="13002019"/>
    <n v="0.02"/>
    <s v="1191220"/>
    <s v=""/>
    <s v="True up prepaid accounts to detail"/>
  </r>
  <r>
    <s v="1300"/>
    <x v="67"/>
    <x v="15"/>
    <x v="15"/>
    <x v="67"/>
    <s v="A00000R100"/>
    <s v="4"/>
    <s v="SA"/>
    <s v="11/30/2019"/>
    <s v="5306060"/>
    <m/>
    <s v="100"/>
    <s v="37.46"/>
    <s v="BKPFF"/>
    <s v="100006301_13002019"/>
    <s v="100006301"/>
    <s v="13002019"/>
    <n v="37.46"/>
    <s v="1191220"/>
    <s v=""/>
    <s v="Total Directors and Officers Insurance Amortizatio"/>
  </r>
  <r>
    <s v="1300"/>
    <x v="67"/>
    <x v="15"/>
    <x v="15"/>
    <x v="67"/>
    <s v="A00009B200"/>
    <s v="4"/>
    <s v="SA"/>
    <s v="12/31/2019"/>
    <s v="5306060"/>
    <m/>
    <s v="100"/>
    <s v="37.46"/>
    <s v="BKPFF"/>
    <s v="100006976_13002019"/>
    <s v="100006976"/>
    <s v="13002019"/>
    <n v="37.46"/>
    <s v="1191220"/>
    <s v=""/>
    <s v="Total Directors and Officers Insurance Amortizatio"/>
  </r>
  <r>
    <s v="1300"/>
    <x v="67"/>
    <x v="15"/>
    <x v="15"/>
    <x v="67"/>
    <s v="A0000KX100"/>
    <s v="4"/>
    <s v="SA"/>
    <s v="01/31/2020"/>
    <s v="5306060"/>
    <m/>
    <s v="100"/>
    <s v="37.46"/>
    <s v="BKPFF"/>
    <s v="100000575_13002020"/>
    <s v="100000575"/>
    <s v="13002020"/>
    <n v="37.46"/>
    <s v="1191220"/>
    <s v=""/>
    <s v="Total Directors and Officers Insurance Amortizatio"/>
  </r>
  <r>
    <s v="1300"/>
    <x v="67"/>
    <x v="15"/>
    <x v="15"/>
    <x v="67"/>
    <s v="A0000PQC00"/>
    <s v="4"/>
    <s v="SA"/>
    <s v="02/29/2020"/>
    <s v="5306060"/>
    <m/>
    <s v="100"/>
    <s v="37.46"/>
    <s v="BKPFF"/>
    <s v="100000935_13002020"/>
    <s v="100000935"/>
    <s v="13002020"/>
    <n v="37.46"/>
    <s v="1191220"/>
    <s v=""/>
    <s v="Total Directors and Officers Insurance Amortizatio"/>
  </r>
  <r>
    <s v="1300"/>
    <x v="67"/>
    <x v="15"/>
    <x v="15"/>
    <x v="67"/>
    <s v="A0000UR200"/>
    <s v="4"/>
    <s v="SA"/>
    <s v="03/31/2020"/>
    <s v="5306060"/>
    <m/>
    <s v="100"/>
    <s v="37.46"/>
    <s v="BKPFF"/>
    <s v="100001554_13002020"/>
    <s v="100001554"/>
    <s v="13002020"/>
    <n v="37.46"/>
    <s v="1191220"/>
    <s v=""/>
    <s v="Total Directors and Officers Insurance Amortizatio"/>
  </r>
  <r>
    <s v="1300"/>
    <x v="67"/>
    <x v="15"/>
    <x v="15"/>
    <x v="67"/>
    <s v="A00017CT00"/>
    <s v="4"/>
    <s v="SA"/>
    <s v="04/30/2020"/>
    <s v="5306060"/>
    <m/>
    <s v="100"/>
    <s v="37.46"/>
    <s v="BKPFF"/>
    <s v="100002524_13002020"/>
    <s v="100002524"/>
    <s v="13002020"/>
    <n v="37.46"/>
    <s v="1191280"/>
    <s v=""/>
    <s v="Total Directors and Officers Insurance Amortizatio"/>
  </r>
  <r>
    <s v="1300"/>
    <x v="67"/>
    <x v="15"/>
    <x v="15"/>
    <x v="67"/>
    <s v="A0001BIQ00"/>
    <s v="4"/>
    <s v="SA"/>
    <s v="05/30/2020"/>
    <s v="5306060"/>
    <m/>
    <s v="100"/>
    <s v="37.46"/>
    <s v="BKPFF"/>
    <s v="100002912_13002020"/>
    <s v="100002912"/>
    <s v="13002020"/>
    <n v="37.46"/>
    <s v="1191280"/>
    <s v=""/>
    <s v="Total Directors and Officers Insurance Amortizatio"/>
  </r>
  <r>
    <s v="1300"/>
    <x v="67"/>
    <x v="15"/>
    <x v="15"/>
    <x v="67"/>
    <s v="A0001J6000"/>
    <s v="4"/>
    <s v="SA"/>
    <s v="06/30/2020"/>
    <s v="5306060"/>
    <m/>
    <s v="100"/>
    <s v="37.46"/>
    <s v="BKPFF"/>
    <s v="100003484_13002020"/>
    <s v="100003484"/>
    <s v="13002020"/>
    <n v="37.46"/>
    <s v="1191280"/>
    <s v=""/>
    <s v="Total Directors and Officers Insurance Amortizatio"/>
  </r>
  <r>
    <s v="1300"/>
    <x v="67"/>
    <x v="15"/>
    <x v="15"/>
    <x v="67"/>
    <s v="A0001TED00"/>
    <s v="4"/>
    <s v="SA"/>
    <s v="07/31/2020"/>
    <s v="5306060"/>
    <m/>
    <s v="100"/>
    <s v="37.46"/>
    <s v="BKPFF"/>
    <s v="100004165_13002020"/>
    <s v="100004165"/>
    <s v="13002020"/>
    <n v="37.46"/>
    <s v="1191280"/>
    <s v=""/>
    <s v="Total Directors and Officers Insurance Amortizatio"/>
  </r>
  <r>
    <s v="1300"/>
    <x v="67"/>
    <x v="15"/>
    <x v="15"/>
    <x v="67"/>
    <s v="A000206S00"/>
    <s v="4"/>
    <s v="SA"/>
    <s v="08/31/2020"/>
    <s v="5306060"/>
    <m/>
    <s v="100"/>
    <s v="37.46"/>
    <s v="BKPFF"/>
    <s v="100004604_13002020"/>
    <s v="100004604"/>
    <s v="13002020"/>
    <n v="37.46"/>
    <s v="1191280"/>
    <s v=""/>
    <s v="Total Directors and Officers Insurance Amortizatio"/>
  </r>
  <r>
    <s v="1300"/>
    <x v="68"/>
    <x v="10"/>
    <x v="10"/>
    <x v="68"/>
    <s v="1000689683"/>
    <s v="17"/>
    <s v="SA"/>
    <s v="09/30/2019"/>
    <s v="5306070"/>
    <m/>
    <s v="100"/>
    <s v="323.18"/>
    <s v="BKPFF"/>
    <s v="100004873_13002019"/>
    <s v="100004873"/>
    <s v="13002019"/>
    <n v="323.18"/>
    <s v="1191290"/>
    <s v=""/>
    <s v="Amortize McGriff Inv 252502 Sept-2019"/>
  </r>
  <r>
    <s v="1300"/>
    <x v="68"/>
    <x v="10"/>
    <x v="10"/>
    <x v="68"/>
    <s v="1000711403"/>
    <s v="7"/>
    <s v="SA"/>
    <s v="10/31/2019"/>
    <s v="5306070"/>
    <m/>
    <s v="100"/>
    <s v="396.99"/>
    <s v="BKPFF"/>
    <s v="100006095_13002019"/>
    <s v="100006095"/>
    <s v="13002019"/>
    <n v="396.99"/>
    <s v="1191220"/>
    <s v=""/>
    <s v="Total Directors and Officers Insurance Amortizatio"/>
  </r>
  <r>
    <s v="1300"/>
    <x v="68"/>
    <x v="10"/>
    <x v="10"/>
    <x v="68"/>
    <s v="A00000R100"/>
    <s v="7"/>
    <s v="SA"/>
    <s v="11/30/2019"/>
    <s v="5306070"/>
    <m/>
    <s v="100"/>
    <s v="391.41"/>
    <s v="BKPFF"/>
    <s v="100006301_13002019"/>
    <s v="100006301"/>
    <s v="13002019"/>
    <n v="391.41"/>
    <s v="1191220"/>
    <s v=""/>
    <s v="Total Directors and Officers Insurance Amortizatio"/>
  </r>
  <r>
    <s v="1300"/>
    <x v="68"/>
    <x v="10"/>
    <x v="10"/>
    <x v="68"/>
    <s v="A00009B200"/>
    <s v="7"/>
    <s v="SA"/>
    <s v="12/31/2019"/>
    <s v="5306070"/>
    <m/>
    <s v="100"/>
    <s v="391.39"/>
    <s v="BKPFF"/>
    <s v="100006976_13002019"/>
    <s v="100006976"/>
    <s v="13002019"/>
    <n v="391.39"/>
    <s v="1191220"/>
    <s v=""/>
    <s v="Total Directors and Officers Insurance Amortizatio"/>
  </r>
  <r>
    <s v="1300"/>
    <x v="68"/>
    <x v="10"/>
    <x v="10"/>
    <x v="68"/>
    <s v="A0000DR000"/>
    <s v="1"/>
    <s v="SA"/>
    <s v="12/31/2019"/>
    <s v="5306070"/>
    <m/>
    <s v="100"/>
    <s v="554.47"/>
    <s v="BKPFF"/>
    <s v="100007275_13002019"/>
    <s v="100007275"/>
    <s v="13002019"/>
    <n v="554.47"/>
    <s v="1191290"/>
    <s v=""/>
    <s v="Reclass Brickstreet audit fees"/>
  </r>
  <r>
    <s v="1300"/>
    <x v="68"/>
    <x v="10"/>
    <x v="10"/>
    <x v="68"/>
    <s v="A0000DR600"/>
    <s v="1"/>
    <s v="SA"/>
    <s v="12/31/2019"/>
    <s v="5306070"/>
    <m/>
    <s v="100"/>
    <s v="-0.88"/>
    <s v="BKPFF"/>
    <s v="100007286_13002019"/>
    <s v="100007286"/>
    <s v="13002019"/>
    <n v="-0.88"/>
    <s v="1191220"/>
    <s v=""/>
    <s v="JPMC Deposit 12/06"/>
  </r>
  <r>
    <s v="1300"/>
    <x v="68"/>
    <x v="10"/>
    <x v="10"/>
    <x v="68"/>
    <s v="A0000KX100"/>
    <s v="7"/>
    <s v="SA"/>
    <s v="01/31/2020"/>
    <s v="5306070"/>
    <m/>
    <s v="100"/>
    <s v="391.39"/>
    <s v="BKPFF"/>
    <s v="100000575_13002020"/>
    <s v="100000575"/>
    <s v="13002020"/>
    <n v="391.39"/>
    <s v="1191220"/>
    <s v=""/>
    <s v="Total Directors and Officers Insurance Amortizatio"/>
  </r>
  <r>
    <s v="1300"/>
    <x v="68"/>
    <x v="10"/>
    <x v="10"/>
    <x v="68"/>
    <s v="A0000PQC00"/>
    <s v="7"/>
    <s v="SA"/>
    <s v="02/29/2020"/>
    <s v="5306070"/>
    <m/>
    <s v="100"/>
    <s v="391.39"/>
    <s v="BKPFF"/>
    <s v="100000935_13002020"/>
    <s v="100000935"/>
    <s v="13002020"/>
    <n v="391.39"/>
    <s v="1191220"/>
    <s v=""/>
    <s v="Total Directors and Officers Insurance Amortizatio"/>
  </r>
  <r>
    <s v="1300"/>
    <x v="68"/>
    <x v="10"/>
    <x v="10"/>
    <x v="68"/>
    <s v="A0000UR200"/>
    <s v="7"/>
    <s v="SA"/>
    <s v="03/31/2020"/>
    <s v="5306070"/>
    <m/>
    <s v="100"/>
    <s v="391.39"/>
    <s v="BKPFF"/>
    <s v="100001554_13002020"/>
    <s v="100001554"/>
    <s v="13002020"/>
    <n v="391.39"/>
    <s v="1191220"/>
    <s v=""/>
    <s v="Total Directors and Officers Insurance Amortizatio"/>
  </r>
  <r>
    <s v="1300"/>
    <x v="68"/>
    <x v="10"/>
    <x v="10"/>
    <x v="68"/>
    <s v="A00017CT00"/>
    <s v="6"/>
    <s v="SA"/>
    <s v="04/30/2020"/>
    <s v="5306070"/>
    <m/>
    <s v="100"/>
    <s v="391.39"/>
    <s v="BKPFF"/>
    <s v="100002524_13002020"/>
    <s v="100002524"/>
    <s v="13002020"/>
    <n v="391.39"/>
    <s v="1191280"/>
    <s v=""/>
    <s v="Total Directors and Officers Insurance Amortizatio"/>
  </r>
  <r>
    <s v="1300"/>
    <x v="68"/>
    <x v="10"/>
    <x v="10"/>
    <x v="68"/>
    <s v="A00017CZ00"/>
    <s v="1"/>
    <s v="SA"/>
    <s v="04/30/2020"/>
    <s v="5306070"/>
    <m/>
    <s v="100"/>
    <s v="0.01"/>
    <s v="BKPFF"/>
    <s v="100002532_13002020"/>
    <s v="100002532"/>
    <s v="13002020"/>
    <n v="0.01"/>
    <s v="1191290"/>
    <s v=""/>
    <s v="Ending Balance Adjustment"/>
  </r>
  <r>
    <s v="1300"/>
    <x v="68"/>
    <x v="10"/>
    <x v="10"/>
    <x v="68"/>
    <s v="A0001BIQ00"/>
    <s v="6"/>
    <s v="SA"/>
    <s v="05/30/2020"/>
    <s v="5306070"/>
    <m/>
    <s v="100"/>
    <s v="391.39"/>
    <s v="BKPFF"/>
    <s v="100002912_13002020"/>
    <s v="100002912"/>
    <s v="13002020"/>
    <n v="391.39"/>
    <s v="1191280"/>
    <s v=""/>
    <s v="Total Directors and Officers Insurance Amortizatio"/>
  </r>
  <r>
    <s v="1300"/>
    <x v="68"/>
    <x v="10"/>
    <x v="10"/>
    <x v="68"/>
    <s v="A0001J6000"/>
    <s v="6"/>
    <s v="SA"/>
    <s v="06/30/2020"/>
    <s v="5306070"/>
    <m/>
    <s v="100"/>
    <s v="391.39"/>
    <s v="BKPFF"/>
    <s v="100003484_13002020"/>
    <s v="100003484"/>
    <s v="13002020"/>
    <n v="391.39"/>
    <s v="1191280"/>
    <s v=""/>
    <s v="Total Directors and Officers Insurance Amortizatio"/>
  </r>
  <r>
    <s v="1300"/>
    <x v="68"/>
    <x v="10"/>
    <x v="10"/>
    <x v="68"/>
    <s v="A0001TED00"/>
    <s v="6"/>
    <s v="SA"/>
    <s v="07/31/2020"/>
    <s v="5306070"/>
    <m/>
    <s v="100"/>
    <s v="391.39"/>
    <s v="BKPFF"/>
    <s v="100004165_13002020"/>
    <s v="100004165"/>
    <s v="13002020"/>
    <n v="391.39"/>
    <s v="1191280"/>
    <s v=""/>
    <s v="Total Directors and Officers Insurance Amortizatio"/>
  </r>
  <r>
    <s v="1300"/>
    <x v="68"/>
    <x v="10"/>
    <x v="10"/>
    <x v="68"/>
    <s v="A000206S00"/>
    <s v="6"/>
    <s v="SA"/>
    <s v="08/31/2020"/>
    <s v="5306070"/>
    <m/>
    <s v="100"/>
    <s v="391.39"/>
    <s v="BKPFF"/>
    <s v="100004604_13002020"/>
    <s v="100004604"/>
    <s v="13002020"/>
    <n v="391.39"/>
    <s v="1191280"/>
    <s v=""/>
    <s v="Total Directors and Officers Insurance Amortizatio"/>
  </r>
  <r>
    <s v="1300"/>
    <x v="69"/>
    <x v="30"/>
    <x v="30"/>
    <x v="69"/>
    <s v="1000705531"/>
    <s v="1"/>
    <s v="CP"/>
    <s v="10/17/2019"/>
    <s v="5308090"/>
    <m/>
    <s v="100"/>
    <s v="41.83"/>
    <s v="BKPF"/>
    <s v="1900020808_10002019"/>
    <s v="1900020808"/>
    <s v="10002019"/>
    <n v="41.83"/>
    <e v="#N/A"/>
    <s v=""/>
    <s v=""/>
  </r>
  <r>
    <s v="1300"/>
    <x v="69"/>
    <x v="30"/>
    <x v="30"/>
    <x v="69"/>
    <s v="3006732446"/>
    <s v="6"/>
    <m/>
    <s v="01/31/2020"/>
    <s v="5308090"/>
    <m/>
    <s v="100"/>
    <s v="166.74"/>
    <s v="AUAK"/>
    <s v="791832_"/>
    <s v="791832"/>
    <m/>
    <n v="166.74"/>
    <s v="710001200"/>
    <s v=""/>
    <s v=""/>
  </r>
  <r>
    <s v="1300"/>
    <x v="69"/>
    <x v="30"/>
    <x v="30"/>
    <x v="69"/>
    <s v="A0000NNJ02"/>
    <s v="1"/>
    <s v="CP"/>
    <s v="02/12/2020"/>
    <s v="5308090"/>
    <m/>
    <s v="100"/>
    <s v="41.83"/>
    <s v="BKPF"/>
    <s v="1900002757_10002020"/>
    <s v="1900002757"/>
    <s v="10002020"/>
    <n v="41.83"/>
    <e v="#N/A"/>
    <s v=""/>
    <s v=""/>
  </r>
  <r>
    <s v="1300"/>
    <x v="69"/>
    <x v="30"/>
    <x v="30"/>
    <x v="69"/>
    <s v="A00012B502"/>
    <s v="1"/>
    <s v="CP"/>
    <s v="04/14/2020"/>
    <s v="5308090"/>
    <m/>
    <s v="100"/>
    <s v="40.66"/>
    <s v="BKPF"/>
    <s v="1900006991_10002020"/>
    <s v="1900006991"/>
    <s v="10002020"/>
    <n v="40.659999999999997"/>
    <e v="#N/A"/>
    <s v=""/>
    <s v=""/>
  </r>
  <r>
    <s v="1300"/>
    <x v="70"/>
    <x v="30"/>
    <x v="30"/>
    <x v="70"/>
    <s v="1000702013"/>
    <s v="274"/>
    <s v="SA"/>
    <s v="09/30/2019"/>
    <s v="5308991"/>
    <m/>
    <s v="100"/>
    <s v="1.83"/>
    <s v="BKPFF"/>
    <s v="100005493_13002019"/>
    <s v="100005493"/>
    <s v="13002019"/>
    <n v="1.83"/>
    <s v="2113040"/>
    <s v=""/>
    <s v="Salaried - Straight-Time Wages-2200"/>
  </r>
  <r>
    <s v="1300"/>
    <x v="70"/>
    <x v="30"/>
    <x v="30"/>
    <x v="70"/>
    <s v="1000702013"/>
    <s v="275"/>
    <s v="SA"/>
    <s v="09/30/2019"/>
    <s v="5308991"/>
    <m/>
    <s v="100"/>
    <s v="7.86"/>
    <s v="BKPFF"/>
    <s v="100005493_13002019"/>
    <s v="100005493"/>
    <s v="13002019"/>
    <n v="7.86"/>
    <s v="2113040"/>
    <s v=""/>
    <s v="Salaried - Straight-Time Wages-2200"/>
  </r>
  <r>
    <s v="1300"/>
    <x v="70"/>
    <x v="30"/>
    <x v="30"/>
    <x v="70"/>
    <s v="1000713012"/>
    <s v="228"/>
    <s v="SA"/>
    <s v="10/31/2019"/>
    <s v="5308991"/>
    <m/>
    <s v="100"/>
    <s v="0.81"/>
    <s v="BKPFF"/>
    <s v="100006120_13002019"/>
    <s v="100006120"/>
    <s v="13002019"/>
    <n v="0.81"/>
    <s v="2113040"/>
    <s v=""/>
    <s v="Salaried - Straight-Time Wages-2200"/>
  </r>
  <r>
    <s v="1300"/>
    <x v="70"/>
    <x v="30"/>
    <x v="30"/>
    <x v="70"/>
    <s v="1000713012"/>
    <s v="229"/>
    <s v="SA"/>
    <s v="10/31/2019"/>
    <s v="5308991"/>
    <m/>
    <s v="100"/>
    <s v="1.84"/>
    <s v="BKPFF"/>
    <s v="100006120_13002019"/>
    <s v="100006120"/>
    <s v="13002019"/>
    <n v="1.84"/>
    <s v="2113040"/>
    <s v=""/>
    <s v="Salaried - Straight-Time Wages-2200"/>
  </r>
  <r>
    <s v="1300"/>
    <x v="70"/>
    <x v="30"/>
    <x v="30"/>
    <x v="70"/>
    <s v="A00005OP00"/>
    <s v="265"/>
    <s v="SA"/>
    <s v="11/30/2019"/>
    <s v="5308991"/>
    <m/>
    <s v="100"/>
    <s v="0.81"/>
    <s v="BKPFF"/>
    <s v="100006666_13002019"/>
    <s v="100006666"/>
    <s v="13002019"/>
    <n v="0.81"/>
    <s v="2113040"/>
    <s v=""/>
    <s v="Salaried - Straight-Time Wages-2200"/>
  </r>
  <r>
    <s v="1300"/>
    <x v="70"/>
    <x v="30"/>
    <x v="30"/>
    <x v="70"/>
    <s v="A00005OP00"/>
    <s v="266"/>
    <s v="SA"/>
    <s v="11/30/2019"/>
    <s v="5308991"/>
    <m/>
    <s v="100"/>
    <s v="0.80"/>
    <s v="BKPFF"/>
    <s v="100006666_13002019"/>
    <s v="100006666"/>
    <s v="13002019"/>
    <n v="0.8"/>
    <s v="2113040"/>
    <s v=""/>
    <s v="Salaried - Straight-Time Wages-2200"/>
  </r>
  <r>
    <s v="1300"/>
    <x v="70"/>
    <x v="30"/>
    <x v="30"/>
    <x v="70"/>
    <s v="A00005OP00"/>
    <s v="267"/>
    <s v="SA"/>
    <s v="11/30/2019"/>
    <s v="5308991"/>
    <m/>
    <s v="100"/>
    <s v="2.94"/>
    <s v="BKPFF"/>
    <s v="100006666_13002019"/>
    <s v="100006666"/>
    <s v="13002019"/>
    <n v="2.94"/>
    <s v="2113040"/>
    <s v=""/>
    <s v="Salaried - Straight-Time Wages-2200"/>
  </r>
  <r>
    <s v="1300"/>
    <x v="70"/>
    <x v="30"/>
    <x v="30"/>
    <x v="70"/>
    <s v="A0000EC000"/>
    <s v="276"/>
    <s v="SA"/>
    <s v="12/31/2019"/>
    <s v="5308991"/>
    <m/>
    <s v="100"/>
    <s v="9.66"/>
    <s v="BKPFF"/>
    <s v="100007325_13002019"/>
    <s v="100007325"/>
    <s v="13002019"/>
    <n v="9.66"/>
    <s v="2113040"/>
    <s v=""/>
    <s v="Salaried - Straight-Time Wages-2200"/>
  </r>
  <r>
    <s v="1300"/>
    <x v="70"/>
    <x v="30"/>
    <x v="30"/>
    <x v="70"/>
    <s v="A0000EC000"/>
    <s v="277"/>
    <s v="SA"/>
    <s v="12/31/2019"/>
    <s v="5308991"/>
    <m/>
    <s v="100"/>
    <s v="4.04"/>
    <s v="BKPFF"/>
    <s v="100007325_13002019"/>
    <s v="100007325"/>
    <s v="13002019"/>
    <n v="4.04"/>
    <s v="2113040"/>
    <s v=""/>
    <s v="Salaried - Straight-Time Wages-2200"/>
  </r>
  <r>
    <s v="1300"/>
    <x v="70"/>
    <x v="30"/>
    <x v="30"/>
    <x v="70"/>
    <s v="A0000EC000"/>
    <s v="278"/>
    <s v="SA"/>
    <s v="12/31/2019"/>
    <s v="5308991"/>
    <m/>
    <s v="100"/>
    <s v="1.02"/>
    <s v="BKPFF"/>
    <s v="100007325_13002019"/>
    <s v="100007325"/>
    <s v="13002019"/>
    <n v="1.02"/>
    <s v="2113040"/>
    <s v=""/>
    <s v="Salaried - Straight-Time Wages-2200"/>
  </r>
  <r>
    <s v="1300"/>
    <x v="70"/>
    <x v="30"/>
    <x v="30"/>
    <x v="70"/>
    <s v="A0000EC000"/>
    <s v="279"/>
    <s v="SA"/>
    <s v="12/31/2019"/>
    <s v="5308991"/>
    <m/>
    <s v="100"/>
    <s v="0.64"/>
    <s v="BKPFF"/>
    <s v="100007325_13002019"/>
    <s v="100007325"/>
    <s v="13002019"/>
    <n v="0.64"/>
    <s v="2113040"/>
    <s v=""/>
    <s v="Salaried - Straight-Time Wages-2200"/>
  </r>
  <r>
    <s v="1300"/>
    <x v="70"/>
    <x v="30"/>
    <x v="30"/>
    <x v="70"/>
    <s v="A0000MXB00"/>
    <s v="241"/>
    <s v="SA"/>
    <s v="01/31/2020"/>
    <s v="5308991"/>
    <m/>
    <s v="100"/>
    <s v="3.56"/>
    <s v="BKPFF"/>
    <s v="100000759_13002020"/>
    <s v="100000759"/>
    <s v="13002020"/>
    <n v="3.56"/>
    <s v="2113040"/>
    <s v=""/>
    <s v="Salaried - Straight-Time Wages-2200"/>
  </r>
  <r>
    <s v="1300"/>
    <x v="70"/>
    <x v="30"/>
    <x v="30"/>
    <x v="70"/>
    <s v="A0000MXB00"/>
    <s v="242"/>
    <s v="SA"/>
    <s v="01/31/2020"/>
    <s v="5308991"/>
    <m/>
    <s v="100"/>
    <s v="0.27"/>
    <s v="BKPFF"/>
    <s v="100000759_13002020"/>
    <s v="100000759"/>
    <s v="13002020"/>
    <n v="0.27"/>
    <s v="2113040"/>
    <s v=""/>
    <s v="Salaried - Straight-Time Wages-2200"/>
  </r>
  <r>
    <s v="1300"/>
    <x v="70"/>
    <x v="30"/>
    <x v="30"/>
    <x v="70"/>
    <s v="A0000MXB00"/>
    <s v="243"/>
    <s v="SA"/>
    <s v="01/31/2020"/>
    <s v="5308991"/>
    <m/>
    <s v="100"/>
    <s v="0.21"/>
    <s v="BKPFF"/>
    <s v="100000759_13002020"/>
    <s v="100000759"/>
    <s v="13002020"/>
    <n v="0.21"/>
    <s v="2113040"/>
    <s v=""/>
    <s v="Salaried - Straight-Time Wages-2200"/>
  </r>
  <r>
    <s v="1300"/>
    <x v="70"/>
    <x v="30"/>
    <x v="30"/>
    <x v="70"/>
    <s v="A0000MXB00"/>
    <s v="244"/>
    <s v="SA"/>
    <s v="01/31/2020"/>
    <s v="5308991"/>
    <m/>
    <s v="100"/>
    <s v="1.29"/>
    <s v="BKPFF"/>
    <s v="100000759_13002020"/>
    <s v="100000759"/>
    <s v="13002020"/>
    <n v="1.29"/>
    <s v="2113040"/>
    <s v=""/>
    <s v="Salaried - Straight-Time Wages-2200"/>
  </r>
  <r>
    <s v="1300"/>
    <x v="70"/>
    <x v="30"/>
    <x v="30"/>
    <x v="70"/>
    <s v="A0000MXB00"/>
    <s v="245"/>
    <s v="SA"/>
    <s v="01/31/2020"/>
    <s v="5308991"/>
    <m/>
    <s v="100"/>
    <s v="2.40"/>
    <s v="BKPFF"/>
    <s v="100000759_13002020"/>
    <s v="100000759"/>
    <s v="13002020"/>
    <n v="2.4"/>
    <s v="2113040"/>
    <s v=""/>
    <s v="Salaried - Straight-Time Wages-2200"/>
  </r>
  <r>
    <s v="1300"/>
    <x v="70"/>
    <x v="30"/>
    <x v="30"/>
    <x v="70"/>
    <s v="A0000TO700"/>
    <s v="779"/>
    <s v="SA"/>
    <s v="02/29/2020"/>
    <s v="5308991"/>
    <m/>
    <s v="100"/>
    <s v="5.26"/>
    <s v="BKPFF"/>
    <s v="100001326_13002020"/>
    <s v="100001326"/>
    <s v="13002020"/>
    <n v="5.26"/>
    <s v="2113040"/>
    <s v=""/>
    <s v="Salaried - Straight-Time Wages-2200"/>
  </r>
  <r>
    <s v="1300"/>
    <x v="70"/>
    <x v="30"/>
    <x v="30"/>
    <x v="70"/>
    <s v="A0000TO700"/>
    <s v="780"/>
    <s v="SA"/>
    <s v="02/29/2020"/>
    <s v="5308991"/>
    <m/>
    <s v="100"/>
    <s v="0.61"/>
    <s v="BKPFF"/>
    <s v="100001326_13002020"/>
    <s v="100001326"/>
    <s v="13002020"/>
    <n v="0.61"/>
    <s v="2113040"/>
    <s v=""/>
    <s v="Salaried - Straight-Time Wages-2200"/>
  </r>
  <r>
    <s v="1300"/>
    <x v="70"/>
    <x v="30"/>
    <x v="30"/>
    <x v="70"/>
    <s v="A0000TO700"/>
    <s v="781"/>
    <s v="SA"/>
    <s v="02/29/2020"/>
    <s v="5308991"/>
    <m/>
    <s v="100"/>
    <s v="1.91"/>
    <s v="BKPFF"/>
    <s v="100001326_13002020"/>
    <s v="100001326"/>
    <s v="13002020"/>
    <n v="1.91"/>
    <s v="2113040"/>
    <s v=""/>
    <s v="Salaried - Straight-Time Wages-2200"/>
  </r>
  <r>
    <s v="1300"/>
    <x v="70"/>
    <x v="30"/>
    <x v="30"/>
    <x v="70"/>
    <s v="A0000TO700"/>
    <s v="782"/>
    <s v="SA"/>
    <s v="02/29/2020"/>
    <s v="5308991"/>
    <m/>
    <s v="100"/>
    <s v="5.26"/>
    <s v="BKPFF"/>
    <s v="100001326_13002020"/>
    <s v="100001326"/>
    <s v="13002020"/>
    <n v="5.26"/>
    <s v="2113040"/>
    <s v=""/>
    <s v="Salaried - Straight-Time Wages-2200"/>
  </r>
  <r>
    <s v="1300"/>
    <x v="70"/>
    <x v="30"/>
    <x v="30"/>
    <x v="70"/>
    <s v="A0000TO700"/>
    <s v="783"/>
    <s v="SA"/>
    <s v="02/29/2020"/>
    <s v="5308991"/>
    <m/>
    <s v="100"/>
    <s v="-5.26"/>
    <s v="BKPFF"/>
    <s v="100001326_13002020"/>
    <s v="100001326"/>
    <s v="13002020"/>
    <n v="-5.26"/>
    <s v="2113040"/>
    <s v=""/>
    <s v="Salaried - Straight-Time Wages-2200"/>
  </r>
  <r>
    <s v="1300"/>
    <x v="70"/>
    <x v="30"/>
    <x v="30"/>
    <x v="70"/>
    <s v="A0000TO700"/>
    <s v="784"/>
    <s v="SA"/>
    <s v="02/29/2020"/>
    <s v="5308991"/>
    <m/>
    <s v="100"/>
    <s v="-0.61"/>
    <s v="BKPFF"/>
    <s v="100001326_13002020"/>
    <s v="100001326"/>
    <s v="13002020"/>
    <n v="-0.61"/>
    <s v="2113040"/>
    <s v=""/>
    <s v="Salaried - Straight-Time Wages-2200"/>
  </r>
  <r>
    <s v="1300"/>
    <x v="70"/>
    <x v="30"/>
    <x v="30"/>
    <x v="70"/>
    <s v="A0000TO700"/>
    <s v="785"/>
    <s v="SA"/>
    <s v="02/29/2020"/>
    <s v="5308991"/>
    <m/>
    <s v="100"/>
    <s v="-1.91"/>
    <s v="BKPFF"/>
    <s v="100001326_13002020"/>
    <s v="100001326"/>
    <s v="13002020"/>
    <n v="-1.91"/>
    <s v="2113040"/>
    <s v=""/>
    <s v="Salaried - Straight-Time Wages-2200"/>
  </r>
  <r>
    <s v="1300"/>
    <x v="70"/>
    <x v="30"/>
    <x v="30"/>
    <x v="70"/>
    <s v="A0000TO700"/>
    <s v="786"/>
    <s v="SA"/>
    <s v="02/29/2020"/>
    <s v="5308991"/>
    <m/>
    <s v="100"/>
    <s v="0.61"/>
    <s v="BKPFF"/>
    <s v="100001326_13002020"/>
    <s v="100001326"/>
    <s v="13002020"/>
    <n v="0.61"/>
    <s v="2113040"/>
    <s v=""/>
    <s v="Salaried - Straight-Time Wages-2200"/>
  </r>
  <r>
    <s v="1300"/>
    <x v="70"/>
    <x v="30"/>
    <x v="30"/>
    <x v="70"/>
    <s v="A0000TO700"/>
    <s v="787"/>
    <s v="SA"/>
    <s v="02/29/2020"/>
    <s v="5308991"/>
    <m/>
    <s v="100"/>
    <s v="1.91"/>
    <s v="BKPFF"/>
    <s v="100001326_13002020"/>
    <s v="100001326"/>
    <s v="13002020"/>
    <n v="1.91"/>
    <s v="2113040"/>
    <s v=""/>
    <s v="Salaried - Straight-Time Wages-2200"/>
  </r>
  <r>
    <s v="1300"/>
    <x v="70"/>
    <x v="30"/>
    <x v="30"/>
    <x v="70"/>
    <s v="A0000ZEL00"/>
    <s v="242"/>
    <s v="SA"/>
    <s v="03/31/2020"/>
    <s v="5308991"/>
    <m/>
    <s v="100"/>
    <s v="6.24"/>
    <s v="BKPFF"/>
    <s v="100001907_13002020"/>
    <s v="100001907"/>
    <s v="13002020"/>
    <n v="6.24"/>
    <s v="2113040"/>
    <s v=""/>
    <s v="Salaried - Straight-Time Wages-2200"/>
  </r>
  <r>
    <s v="1300"/>
    <x v="70"/>
    <x v="30"/>
    <x v="30"/>
    <x v="70"/>
    <s v="A0000ZEL00"/>
    <s v="243"/>
    <s v="SA"/>
    <s v="03/31/2020"/>
    <s v="5308991"/>
    <m/>
    <s v="100"/>
    <s v="1.05"/>
    <s v="BKPFF"/>
    <s v="100001907_13002020"/>
    <s v="100001907"/>
    <s v="13002020"/>
    <n v="1.05"/>
    <s v="2113040"/>
    <s v=""/>
    <s v="Salaried - Straight-Time Wages-2200"/>
  </r>
  <r>
    <s v="1300"/>
    <x v="70"/>
    <x v="30"/>
    <x v="30"/>
    <x v="70"/>
    <s v="A0000ZEL00"/>
    <s v="244"/>
    <s v="SA"/>
    <s v="03/31/2020"/>
    <s v="5308991"/>
    <m/>
    <s v="100"/>
    <s v="26.59"/>
    <s v="BKPFF"/>
    <s v="100001907_13002020"/>
    <s v="100001907"/>
    <s v="13002020"/>
    <n v="26.59"/>
    <s v="2113040"/>
    <s v=""/>
    <s v="Salaried - Straight-Time Wages-2200"/>
  </r>
  <r>
    <s v="1300"/>
    <x v="70"/>
    <x v="30"/>
    <x v="30"/>
    <x v="70"/>
    <s v="A0000ZEL00"/>
    <s v="245"/>
    <s v="SA"/>
    <s v="03/31/2020"/>
    <s v="5308991"/>
    <m/>
    <s v="100"/>
    <s v="0.64"/>
    <s v="BKPFF"/>
    <s v="100001907_13002020"/>
    <s v="100001907"/>
    <s v="13002020"/>
    <n v="0.64"/>
    <s v="2113040"/>
    <s v=""/>
    <s v="Salaried - Straight-Time Wages-2200"/>
  </r>
  <r>
    <s v="1300"/>
    <x v="70"/>
    <x v="30"/>
    <x v="30"/>
    <x v="70"/>
    <s v="A00018P700"/>
    <s v="200"/>
    <s v="SA"/>
    <s v="04/30/2020"/>
    <s v="5308991"/>
    <m/>
    <s v="100"/>
    <s v="0.07"/>
    <s v="BKPFF"/>
    <s v="100002582_13002020"/>
    <s v="100002582"/>
    <s v="13002020"/>
    <n v="7.0000000000000007E-2"/>
    <s v="2113040"/>
    <s v=""/>
    <s v="Salaried - Straight-Time Wages-2200"/>
  </r>
  <r>
    <s v="1300"/>
    <x v="70"/>
    <x v="30"/>
    <x v="30"/>
    <x v="70"/>
    <s v="A00018P700"/>
    <s v="201"/>
    <s v="SA"/>
    <s v="04/30/2020"/>
    <s v="5308991"/>
    <m/>
    <s v="100"/>
    <s v="0.51"/>
    <s v="BKPFF"/>
    <s v="100002582_13002020"/>
    <s v="100002582"/>
    <s v="13002020"/>
    <n v="0.51"/>
    <s v="2113040"/>
    <s v=""/>
    <s v="Salaried - Straight-Time Wages-2200"/>
  </r>
  <r>
    <s v="1300"/>
    <x v="70"/>
    <x v="30"/>
    <x v="30"/>
    <x v="70"/>
    <s v="A0001E3R00"/>
    <s v="203"/>
    <s v="SA"/>
    <s v="05/31/2020"/>
    <s v="5308991"/>
    <m/>
    <s v="100"/>
    <s v="0.07"/>
    <s v="BKPFF"/>
    <s v="100003091_13002020"/>
    <s v="100003091"/>
    <s v="13002020"/>
    <n v="7.0000000000000007E-2"/>
    <s v="2113040"/>
    <s v=""/>
    <s v="Salaried - Straight-Time Wages-2200"/>
  </r>
  <r>
    <s v="1300"/>
    <x v="70"/>
    <x v="30"/>
    <x v="30"/>
    <x v="70"/>
    <s v="A0001MJS00"/>
    <s v="206"/>
    <s v="SA"/>
    <s v="06/30/2020"/>
    <s v="5308991"/>
    <m/>
    <s v="100"/>
    <s v="2.92"/>
    <s v="BKPFF"/>
    <s v="100003705_13002020"/>
    <s v="100003705"/>
    <s v="13002020"/>
    <n v="2.92"/>
    <s v="2113040"/>
    <s v=""/>
    <s v="Salaried - Straight-Time Wages-2200"/>
  </r>
  <r>
    <s v="1300"/>
    <x v="70"/>
    <x v="30"/>
    <x v="30"/>
    <x v="70"/>
    <s v="A0001MJS00"/>
    <s v="207"/>
    <s v="SA"/>
    <s v="06/30/2020"/>
    <s v="5308991"/>
    <m/>
    <s v="100"/>
    <s v="0.20"/>
    <s v="BKPFF"/>
    <s v="100003705_13002020"/>
    <s v="100003705"/>
    <s v="13002020"/>
    <n v="0.2"/>
    <s v="2113040"/>
    <s v=""/>
    <s v="Salaried - Straight-Time Wages-2200"/>
  </r>
  <r>
    <s v="1300"/>
    <x v="70"/>
    <x v="30"/>
    <x v="30"/>
    <x v="70"/>
    <s v="A0001MJS00"/>
    <s v="208"/>
    <s v="SA"/>
    <s v="06/30/2020"/>
    <s v="5308991"/>
    <m/>
    <s v="100"/>
    <s v="3.48"/>
    <s v="BKPFF"/>
    <s v="100003705_13002020"/>
    <s v="100003705"/>
    <s v="13002020"/>
    <n v="3.48"/>
    <s v="2113040"/>
    <s v=""/>
    <s v="Salaried - Straight-Time Wages-2200"/>
  </r>
  <r>
    <s v="1300"/>
    <x v="70"/>
    <x v="30"/>
    <x v="30"/>
    <x v="70"/>
    <s v="A0001WV200"/>
    <s v="208"/>
    <s v="SA"/>
    <s v="07/31/2020"/>
    <s v="5308991"/>
    <m/>
    <s v="100"/>
    <s v="1.37"/>
    <s v="BKPFF"/>
    <s v="100004338_13002020"/>
    <s v="100004338"/>
    <s v="13002020"/>
    <n v="1.37"/>
    <s v="2113040"/>
    <s v=""/>
    <s v="Salaried - Straight-Time Wages-2200"/>
  </r>
  <r>
    <s v="1300"/>
    <x v="70"/>
    <x v="30"/>
    <x v="30"/>
    <x v="70"/>
    <s v="A0001WV200"/>
    <s v="209"/>
    <s v="SA"/>
    <s v="07/31/2020"/>
    <s v="5308991"/>
    <m/>
    <s v="100"/>
    <s v="0.48"/>
    <s v="BKPFF"/>
    <s v="100004338_13002020"/>
    <s v="100004338"/>
    <s v="13002020"/>
    <n v="0.48"/>
    <s v="2113040"/>
    <s v=""/>
    <s v="Salaried - Straight-Time Wages-2200"/>
  </r>
  <r>
    <s v="1300"/>
    <x v="70"/>
    <x v="30"/>
    <x v="30"/>
    <x v="70"/>
    <s v="A0001WV200"/>
    <s v="210"/>
    <s v="SA"/>
    <s v="07/31/2020"/>
    <s v="5308991"/>
    <m/>
    <s v="100"/>
    <s v="3.20"/>
    <s v="BKPFF"/>
    <s v="100004338_13002020"/>
    <s v="100004338"/>
    <s v="13002020"/>
    <n v="3.2"/>
    <s v="2113040"/>
    <s v=""/>
    <s v="Salaried - Straight-Time Wages-2200"/>
  </r>
  <r>
    <s v="1300"/>
    <x v="70"/>
    <x v="30"/>
    <x v="30"/>
    <x v="70"/>
    <s v="A00024SP00"/>
    <s v="240"/>
    <s v="SA"/>
    <s v="08/31/2020"/>
    <s v="5308991"/>
    <m/>
    <s v="100"/>
    <s v="0.64"/>
    <s v="BKPFF"/>
    <s v="100004850_13002020"/>
    <s v="100004850"/>
    <s v="13002020"/>
    <n v="0.64"/>
    <s v="2113040"/>
    <s v=""/>
    <s v="Salaried - Straight-Time Wages-2200"/>
  </r>
  <r>
    <s v="1300"/>
    <x v="71"/>
    <x v="30"/>
    <x v="30"/>
    <x v="71"/>
    <s v="A0000XD700"/>
    <s v="1"/>
    <s v="SA"/>
    <s v="03/31/2020"/>
    <s v="5310060"/>
    <m/>
    <s v="100"/>
    <s v="28.67"/>
    <s v="BKPFF"/>
    <s v="100001649_13002020"/>
    <s v="100001649"/>
    <s v="13002020"/>
    <n v="28.67"/>
    <s v="1191900"/>
    <s v=""/>
    <s v="Amortize S&amp;P fee-Mar 2019"/>
  </r>
  <r>
    <s v="1300"/>
    <x v="72"/>
    <x v="31"/>
    <x v="31"/>
    <x v="72"/>
    <s v="1000700519"/>
    <s v="1"/>
    <s v="SA"/>
    <s v="09/30/2019"/>
    <s v="5311010"/>
    <m/>
    <s v="100"/>
    <s v="527.18"/>
    <s v="BKPFF"/>
    <s v="100005485_13002019"/>
    <s v="100005485"/>
    <s v="13002019"/>
    <n v="527.17999999999995"/>
    <s v="1138010"/>
    <s v=""/>
    <s v="Prov for uncollectible-SEPT"/>
  </r>
  <r>
    <s v="1300"/>
    <x v="72"/>
    <x v="31"/>
    <x v="31"/>
    <x v="72"/>
    <s v="1000713020"/>
    <s v="1"/>
    <s v="SA"/>
    <s v="10/31/2019"/>
    <s v="5311010"/>
    <m/>
    <s v="100"/>
    <s v="927.33"/>
    <s v="BKPFF"/>
    <s v="100006123_13002019"/>
    <s v="100006123"/>
    <s v="13002019"/>
    <n v="927.33"/>
    <s v="1138010"/>
    <s v=""/>
    <s v="Prov for uncollectible-OCT"/>
  </r>
  <r>
    <s v="1300"/>
    <x v="72"/>
    <x v="31"/>
    <x v="31"/>
    <x v="72"/>
    <s v="3006862506"/>
    <s v="1"/>
    <m/>
    <s v="04/30/2020"/>
    <s v="5311010"/>
    <m/>
    <s v="100"/>
    <s v="-559.77"/>
    <s v="AUAK"/>
    <s v="810312_"/>
    <s v="810312"/>
    <m/>
    <n v="-559.77"/>
    <s v="5311010"/>
    <s v=""/>
    <s v=""/>
  </r>
  <r>
    <s v="1300"/>
    <x v="72"/>
    <x v="31"/>
    <x v="31"/>
    <x v="72"/>
    <s v="3006862506"/>
    <s v="2"/>
    <m/>
    <s v="04/30/2020"/>
    <s v="5311010"/>
    <m/>
    <s v="100"/>
    <s v="559.77"/>
    <s v="AUAK"/>
    <s v="810312_"/>
    <s v="810312"/>
    <m/>
    <n v="559.77"/>
    <s v="5311010"/>
    <s v=""/>
    <s v=""/>
  </r>
  <r>
    <s v="1300"/>
    <x v="72"/>
    <x v="31"/>
    <x v="31"/>
    <x v="72"/>
    <s v="3006903408"/>
    <s v="1"/>
    <m/>
    <s v="05/31/2020"/>
    <s v="5311010"/>
    <m/>
    <s v="100"/>
    <s v="-676.13"/>
    <s v="AUAK"/>
    <s v="827008_"/>
    <s v="827008"/>
    <m/>
    <n v="-676.13"/>
    <s v="5311010"/>
    <s v=""/>
    <s v=""/>
  </r>
  <r>
    <s v="1300"/>
    <x v="72"/>
    <x v="31"/>
    <x v="31"/>
    <x v="72"/>
    <s v="3006903408"/>
    <s v="2"/>
    <m/>
    <s v="05/31/2020"/>
    <s v="5311010"/>
    <m/>
    <s v="100"/>
    <s v="676.13"/>
    <s v="AUAK"/>
    <s v="827008_"/>
    <s v="827008"/>
    <m/>
    <n v="676.13"/>
    <s v="5311010"/>
    <s v=""/>
    <s v=""/>
  </r>
  <r>
    <s v="1300"/>
    <x v="72"/>
    <x v="31"/>
    <x v="31"/>
    <x v="72"/>
    <s v="A00005O000"/>
    <s v="1"/>
    <s v="SA"/>
    <s v="11/30/2019"/>
    <s v="5311010"/>
    <m/>
    <s v="100"/>
    <s v="2,371.03"/>
    <s v="BKPFF"/>
    <s v="100006660_13002019"/>
    <s v="100006660"/>
    <s v="13002019"/>
    <n v="2371.0300000000002"/>
    <s v="1138010"/>
    <s v=""/>
    <s v="Prov for uncollectible-NOV"/>
  </r>
  <r>
    <s v="1300"/>
    <x v="72"/>
    <x v="31"/>
    <x v="31"/>
    <x v="72"/>
    <s v="A0000D6J00"/>
    <s v="1"/>
    <s v="SA"/>
    <s v="12/31/2019"/>
    <s v="5311010"/>
    <m/>
    <s v="100"/>
    <s v="2,701.11"/>
    <s v="BKPFF"/>
    <s v="100007313_13002019"/>
    <s v="100007313"/>
    <s v="13002019"/>
    <n v="2701.11"/>
    <s v="1138010"/>
    <s v=""/>
    <s v="Prov for uncollectible-DEC"/>
  </r>
  <r>
    <s v="1300"/>
    <x v="72"/>
    <x v="31"/>
    <x v="31"/>
    <x v="72"/>
    <s v="A0000GGH00"/>
    <s v="1"/>
    <s v="SA"/>
    <s v="12/31/2019"/>
    <s v="5311010"/>
    <m/>
    <s v="100"/>
    <s v="33.37"/>
    <s v="BKPFF"/>
    <s v="100007340_13002019"/>
    <s v="100007340"/>
    <s v="13002019"/>
    <n v="33.369999999999997"/>
    <s v="1138010"/>
    <s v=""/>
    <s v="BAD DEBT RESERVE ADJUST"/>
  </r>
  <r>
    <s v="1300"/>
    <x v="72"/>
    <x v="31"/>
    <x v="31"/>
    <x v="72"/>
    <s v="A0000LNA00"/>
    <s v="1"/>
    <s v="SA"/>
    <s v="01/31/2020"/>
    <s v="5311010"/>
    <m/>
    <s v="100"/>
    <s v="3,329.75"/>
    <s v="BKPFF"/>
    <s v="100000685_13002020"/>
    <s v="100000685"/>
    <s v="13002020"/>
    <n v="3329.75"/>
    <s v="1138010"/>
    <s v=""/>
    <s v="Prov for uncollectible-JAN"/>
  </r>
  <r>
    <s v="1300"/>
    <x v="72"/>
    <x v="31"/>
    <x v="31"/>
    <x v="72"/>
    <s v="A0000S1100"/>
    <s v="1"/>
    <s v="SA"/>
    <s v="02/29/2020"/>
    <s v="5311010"/>
    <m/>
    <s v="100"/>
    <s v="2,534.93"/>
    <s v="BKPFF"/>
    <s v="100001231_13002020"/>
    <s v="100001231"/>
    <s v="13002020"/>
    <n v="2534.9299999999998"/>
    <s v="1138010"/>
    <s v=""/>
    <s v="Prov for uncollectible-FEB"/>
  </r>
  <r>
    <s v="1300"/>
    <x v="72"/>
    <x v="31"/>
    <x v="31"/>
    <x v="72"/>
    <s v="A00010GN00"/>
    <s v="1"/>
    <s v="SA"/>
    <s v="03/31/2020"/>
    <s v="5311010"/>
    <m/>
    <s v="100"/>
    <s v="1,679.92"/>
    <s v="BKPFF"/>
    <s v="100001923_13002020"/>
    <s v="100001923"/>
    <s v="13002020"/>
    <n v="1679.92"/>
    <s v="1138010"/>
    <s v=""/>
    <s v="Prov for uncollectible-MAR"/>
  </r>
  <r>
    <s v="1300"/>
    <x v="72"/>
    <x v="31"/>
    <x v="31"/>
    <x v="72"/>
    <s v="A000175P00"/>
    <s v="1"/>
    <s v="SA"/>
    <s v="04/30/2020"/>
    <s v="5311010"/>
    <m/>
    <s v="100"/>
    <s v="2,487.87"/>
    <s v="BKPFF"/>
    <s v="100002487_13002020"/>
    <s v="100002487"/>
    <s v="13002020"/>
    <n v="2487.87"/>
    <s v="1138010"/>
    <s v=""/>
    <s v="Prov for uncollectible-APRIL"/>
  </r>
  <r>
    <s v="1300"/>
    <x v="72"/>
    <x v="31"/>
    <x v="31"/>
    <x v="72"/>
    <s v="A000175P00"/>
    <s v="2"/>
    <s v="SA"/>
    <s v="04/30/2020"/>
    <s v="5311010"/>
    <m/>
    <s v="100"/>
    <s v="559.77"/>
    <s v="BKPFF"/>
    <s v="100002487_13002020"/>
    <s v="100002487"/>
    <s v="13002020"/>
    <n v="559.77"/>
    <s v="1138010"/>
    <s v=""/>
    <s v="Prov for uncollectible-APRIL"/>
  </r>
  <r>
    <s v="1300"/>
    <x v="72"/>
    <x v="31"/>
    <x v="31"/>
    <x v="72"/>
    <s v="A0001EXO00"/>
    <s v="1"/>
    <s v="SA"/>
    <s v="05/31/2020"/>
    <s v="5311010"/>
    <m/>
    <s v="100"/>
    <s v="3,005.03"/>
    <s v="BKPFF"/>
    <s v="100003131_13002020"/>
    <s v="100003131"/>
    <s v="13002020"/>
    <n v="3005.03"/>
    <s v="1138010"/>
    <s v=""/>
    <s v="Prov for uncollectible-MAY"/>
  </r>
  <r>
    <s v="1300"/>
    <x v="72"/>
    <x v="31"/>
    <x v="31"/>
    <x v="72"/>
    <s v="A0001EXO00"/>
    <s v="2"/>
    <s v="SA"/>
    <s v="05/31/2020"/>
    <s v="5311010"/>
    <m/>
    <s v="100"/>
    <s v="676.13"/>
    <s v="BKPFF"/>
    <s v="100003131_13002020"/>
    <s v="100003131"/>
    <s v="13002020"/>
    <n v="676.13"/>
    <s v="1138010"/>
    <s v=""/>
    <s v="Prov for uncollectible-MAY"/>
  </r>
  <r>
    <s v="1300"/>
    <x v="72"/>
    <x v="31"/>
    <x v="31"/>
    <x v="72"/>
    <s v="A0001MR700"/>
    <s v="1"/>
    <s v="SA"/>
    <s v="06/30/2020"/>
    <s v="5311010"/>
    <m/>
    <s v="100"/>
    <s v="961.00"/>
    <s v="BKPFF"/>
    <s v="100003727_13002020"/>
    <s v="100003727"/>
    <s v="13002020"/>
    <n v="961"/>
    <s v="1138010"/>
    <s v=""/>
    <s v="Prov for uncollectible-JUNE"/>
  </r>
  <r>
    <s v="1300"/>
    <x v="72"/>
    <x v="31"/>
    <x v="31"/>
    <x v="72"/>
    <s v="A0001WJU00"/>
    <s v="1"/>
    <s v="SA"/>
    <s v="07/31/2020"/>
    <s v="5311010"/>
    <m/>
    <s v="100"/>
    <s v="682.31"/>
    <s v="BKPFF"/>
    <s v="100004311_13002020"/>
    <s v="100004311"/>
    <s v="13002020"/>
    <n v="682.31"/>
    <s v="1138010"/>
    <s v=""/>
    <s v="Prov for uncollectible-JULY"/>
  </r>
  <r>
    <s v="1300"/>
    <x v="72"/>
    <x v="31"/>
    <x v="31"/>
    <x v="72"/>
    <s v="A000260N00"/>
    <s v="1"/>
    <s v="SA"/>
    <s v="08/31/2020"/>
    <s v="5311010"/>
    <m/>
    <s v="100"/>
    <s v="644.34"/>
    <s v="BKPFF"/>
    <s v="100004908_13002020"/>
    <s v="100004908"/>
    <s v="13002020"/>
    <n v="644.34"/>
    <s v="1138010"/>
    <s v=""/>
    <s v="Prov for uncollectible-AUGUST"/>
  </r>
  <r>
    <s v="1300"/>
    <x v="73"/>
    <x v="32"/>
    <x v="32"/>
    <x v="73"/>
    <s v="1000689905"/>
    <s v="2"/>
    <s v="AR"/>
    <s v="09/01/2019"/>
    <s v="5340100"/>
    <m/>
    <s v="100"/>
    <s v="-4,481.29"/>
    <s v="BKPFF"/>
    <s v="4400000031_13002019"/>
    <s v="4400000031"/>
    <s v="13002019"/>
    <n v="-4481.29"/>
    <s v="2111580"/>
    <s v=""/>
    <s v="KY Jul19 Gas - Interstate Commodity"/>
  </r>
  <r>
    <s v="1300"/>
    <x v="73"/>
    <x v="32"/>
    <x v="32"/>
    <x v="73"/>
    <s v="1000696787"/>
    <s v="2"/>
    <s v="SA"/>
    <s v="09/30/2019"/>
    <s v="5340100"/>
    <m/>
    <s v="100"/>
    <s v="4,421.16"/>
    <s v="BKPFF"/>
    <s v="100005314_13002019"/>
    <s v="100005314"/>
    <s v="13002019"/>
    <n v="4421.16"/>
    <s v="1136390"/>
    <s v=""/>
    <s v="KY Jul19 Gas - Interstate Commodity"/>
  </r>
  <r>
    <s v="1300"/>
    <x v="73"/>
    <x v="32"/>
    <x v="32"/>
    <x v="73"/>
    <s v="1000699782"/>
    <s v="2"/>
    <s v="AR"/>
    <s v="10/01/2019"/>
    <s v="5340100"/>
    <m/>
    <s v="100"/>
    <s v="-4,087.86"/>
    <s v="BKPFF"/>
    <s v="4400000035_13002019"/>
    <s v="4400000035"/>
    <s v="13002019"/>
    <n v="-4087.86"/>
    <s v="2111580"/>
    <s v=""/>
    <s v="KY Aug19 Gas - Interstate Commodity"/>
  </r>
  <r>
    <s v="1300"/>
    <x v="73"/>
    <x v="32"/>
    <x v="32"/>
    <x v="73"/>
    <s v="1000700410"/>
    <s v="2"/>
    <s v="AC"/>
    <s v="09/30/2019"/>
    <s v="5340100"/>
    <m/>
    <s v="100"/>
    <s v="3,693.85"/>
    <s v="BKPFF"/>
    <s v="2200000034_13002019"/>
    <s v="2200000034"/>
    <s v="13002019"/>
    <n v="3693.85"/>
    <s v="2111580"/>
    <s v=""/>
    <s v="KY Sep19 Gas - Interstate Commodity"/>
  </r>
  <r>
    <s v="1300"/>
    <x v="73"/>
    <x v="32"/>
    <x v="32"/>
    <x v="73"/>
    <s v="1000707665"/>
    <s v="2"/>
    <s v="SA"/>
    <s v="10/31/2019"/>
    <s v="5340100"/>
    <m/>
    <s v="100"/>
    <s v="4,092.96"/>
    <s v="BKPFF"/>
    <s v="100005931_13002019"/>
    <s v="100005931"/>
    <s v="13002019"/>
    <n v="4092.96"/>
    <s v="1136390"/>
    <s v=""/>
    <s v="KY Aug19 Gas - Interstate Commodity"/>
  </r>
  <r>
    <s v="1300"/>
    <x v="73"/>
    <x v="32"/>
    <x v="32"/>
    <x v="73"/>
    <s v="1000709287"/>
    <s v="2"/>
    <s v="AR"/>
    <s v="11/01/2019"/>
    <s v="5340100"/>
    <m/>
    <s v="100"/>
    <s v="-3,693.85"/>
    <s v="BKPFF"/>
    <s v="4400000039_13002019"/>
    <s v="4400000039"/>
    <s v="13002019"/>
    <n v="-3693.85"/>
    <s v="2111580"/>
    <s v=""/>
    <s v="KY Sep19 Gas - Interstate Commodity"/>
  </r>
  <r>
    <s v="1300"/>
    <x v="73"/>
    <x v="32"/>
    <x v="32"/>
    <x v="73"/>
    <s v="1000711797"/>
    <s v="2"/>
    <s v="AC"/>
    <s v="10/31/2019"/>
    <s v="5340100"/>
    <m/>
    <s v="100"/>
    <s v="4,080.55"/>
    <s v="BKPFF"/>
    <s v="2200000041_13002019"/>
    <s v="2200000041"/>
    <s v="13002019"/>
    <n v="4080.55"/>
    <s v="2111580"/>
    <s v=""/>
    <s v="KY Oct19 Gas - Interstate Commodity"/>
  </r>
  <r>
    <s v="1300"/>
    <x v="73"/>
    <x v="32"/>
    <x v="32"/>
    <x v="73"/>
    <s v="A00003VH00"/>
    <s v="2"/>
    <s v="SA"/>
    <s v="11/30/2019"/>
    <s v="5340100"/>
    <m/>
    <s v="100"/>
    <s v="3,693.81"/>
    <s v="BKPFF"/>
    <s v="100006562_13002019"/>
    <s v="100006562"/>
    <s v="13002019"/>
    <n v="3693.81"/>
    <s v="1136390"/>
    <s v=""/>
    <s v="KY Sep19 Gas - Interstate Commodity"/>
  </r>
  <r>
    <s v="1300"/>
    <x v="73"/>
    <x v="32"/>
    <x v="32"/>
    <x v="73"/>
    <s v="A00004U000"/>
    <s v="2"/>
    <s v="AC"/>
    <s v="11/30/2019"/>
    <s v="5340100"/>
    <m/>
    <s v="100"/>
    <s v="14,725.37"/>
    <s v="BKPFF"/>
    <s v="2200000043_13002019"/>
    <s v="2200000043"/>
    <s v="13002019"/>
    <n v="14725.37"/>
    <s v="2111580"/>
    <s v=""/>
    <s v="KY Nov19 Gas - Interstate Commodity"/>
  </r>
  <r>
    <s v="1300"/>
    <x v="73"/>
    <x v="32"/>
    <x v="32"/>
    <x v="73"/>
    <s v="A000060500"/>
    <s v="2"/>
    <s v="AR"/>
    <s v="12/01/2019"/>
    <s v="5340100"/>
    <m/>
    <s v="100"/>
    <s v="-4,080.55"/>
    <s v="BKPFF"/>
    <s v="4400000044_13002019"/>
    <s v="4400000044"/>
    <s v="13002019"/>
    <n v="-4080.55"/>
    <s v="2111580"/>
    <s v=""/>
    <s v="KY Oct19 Gas - Interstate Commodity"/>
  </r>
  <r>
    <s v="1300"/>
    <x v="73"/>
    <x v="32"/>
    <x v="32"/>
    <x v="73"/>
    <s v="A0000DA200"/>
    <s v="2"/>
    <s v="SA"/>
    <s v="12/31/2019"/>
    <s v="5340100"/>
    <m/>
    <s v="100"/>
    <s v="4,254.13"/>
    <s v="BKPFF"/>
    <s v="100007171_13002019"/>
    <s v="100007171"/>
    <s v="13002019"/>
    <n v="4254.13"/>
    <s v="1136390"/>
    <s v=""/>
    <s v="KY Oct19 Gas - Interstate Commodity"/>
  </r>
  <r>
    <s v="1300"/>
    <x v="73"/>
    <x v="32"/>
    <x v="32"/>
    <x v="73"/>
    <s v="A0000DBB00"/>
    <s v="2"/>
    <s v="AC"/>
    <s v="12/31/2019"/>
    <s v="5340100"/>
    <m/>
    <s v="100"/>
    <s v="36,010.84"/>
    <s v="BKPFF"/>
    <s v="2200000047_13002019"/>
    <s v="2200000047"/>
    <s v="13002019"/>
    <n v="36010.839999999997"/>
    <s v="2111580"/>
    <s v=""/>
    <s v="KY Dec19 Gas - Interstate Commodity"/>
  </r>
  <r>
    <s v="1300"/>
    <x v="73"/>
    <x v="32"/>
    <x v="32"/>
    <x v="73"/>
    <s v="A0000GXF00"/>
    <s v="2"/>
    <s v="AR"/>
    <s v="01/01/2020"/>
    <s v="5340100"/>
    <m/>
    <s v="100"/>
    <s v="-14,725.37"/>
    <s v="BKPFF"/>
    <s v="4400000002_13002020"/>
    <s v="4400000002"/>
    <s v="13002020"/>
    <n v="-14725.37"/>
    <s v="2111580"/>
    <s v=""/>
    <s v="KY Nov19 Gas - Interstate Commodity"/>
  </r>
  <r>
    <s v="1300"/>
    <x v="73"/>
    <x v="32"/>
    <x v="32"/>
    <x v="73"/>
    <s v="A0000HW800"/>
    <s v="2"/>
    <s v="SA"/>
    <s v="01/31/2020"/>
    <s v="5340100"/>
    <m/>
    <s v="100"/>
    <s v="14,726.83"/>
    <s v="BKPFF"/>
    <s v="100000354_13002020"/>
    <s v="100000354"/>
    <s v="13002020"/>
    <n v="14726.83"/>
    <s v="1136390"/>
    <s v=""/>
    <s v="KY Nov19 Gas - Interstate Commodity"/>
  </r>
  <r>
    <s v="1300"/>
    <x v="73"/>
    <x v="32"/>
    <x v="32"/>
    <x v="73"/>
    <s v="A0000KSN00"/>
    <s v="2"/>
    <s v="AC"/>
    <s v="01/31/2020"/>
    <s v="5340100"/>
    <m/>
    <s v="100"/>
    <s v="38,737.09"/>
    <s v="BKPFF"/>
    <s v="2200000003_13002020"/>
    <s v="2200000003"/>
    <s v="13002020"/>
    <n v="38737.089999999997"/>
    <s v="2111580"/>
    <s v=""/>
    <s v="KY Jan20 Gas - Interstate Commodity"/>
  </r>
  <r>
    <s v="1300"/>
    <x v="73"/>
    <x v="32"/>
    <x v="32"/>
    <x v="73"/>
    <s v="A0000NU600"/>
    <s v="2"/>
    <s v="AR"/>
    <s v="02/01/2020"/>
    <s v="5340100"/>
    <m/>
    <s v="100"/>
    <s v="-36,010.84"/>
    <s v="BKPFF"/>
    <s v="4400000009_13002020"/>
    <s v="4400000009"/>
    <s v="13002020"/>
    <n v="-36010.839999999997"/>
    <s v="2111580"/>
    <s v=""/>
    <s v="KY Dec19 Gas - Interstate Commodity"/>
  </r>
  <r>
    <s v="1300"/>
    <x v="73"/>
    <x v="32"/>
    <x v="32"/>
    <x v="73"/>
    <s v="A0000RLI00"/>
    <s v="2"/>
    <s v="SA"/>
    <s v="02/29/2020"/>
    <s v="5340100"/>
    <m/>
    <s v="100"/>
    <s v="35,556.00"/>
    <s v="BKPFF"/>
    <s v="100001208_13002020"/>
    <s v="100001208"/>
    <s v="13002020"/>
    <n v="35556"/>
    <s v="1136390"/>
    <s v=""/>
    <s v="KY Dec19 Gas - Interstate Commodity"/>
  </r>
  <r>
    <s v="1300"/>
    <x v="73"/>
    <x v="32"/>
    <x v="32"/>
    <x v="73"/>
    <s v="A0000S4M00"/>
    <s v="2"/>
    <s v="AR"/>
    <s v="03/01/2020"/>
    <s v="5340100"/>
    <m/>
    <s v="100"/>
    <s v="-38,737.09"/>
    <s v="BKPFF"/>
    <s v="4400000015_13002020"/>
    <s v="4400000015"/>
    <s v="13002020"/>
    <n v="-38737.089999999997"/>
    <s v="2111580"/>
    <s v=""/>
    <s v="KY Jan20 Gas - Interstate Commodity"/>
  </r>
  <r>
    <s v="1300"/>
    <x v="73"/>
    <x v="32"/>
    <x v="32"/>
    <x v="73"/>
    <s v="A0000SO400"/>
    <s v="2"/>
    <s v="AC"/>
    <s v="02/29/2020"/>
    <s v="5340100"/>
    <m/>
    <s v="100"/>
    <s v="38,301.35"/>
    <s v="BKPFF"/>
    <s v="2200000012_13002020"/>
    <s v="2200000012"/>
    <s v="13002020"/>
    <n v="38301.35"/>
    <s v="2111580"/>
    <s v=""/>
    <s v="KY Feb20 Gas - Interstate Commodity"/>
  </r>
  <r>
    <s v="1300"/>
    <x v="73"/>
    <x v="32"/>
    <x v="32"/>
    <x v="73"/>
    <s v="A0000YB300"/>
    <s v="2"/>
    <s v="SA"/>
    <s v="03/31/2020"/>
    <s v="5340100"/>
    <m/>
    <s v="100"/>
    <s v="38,735.19"/>
    <s v="BKPFF"/>
    <s v="100001702_13002020"/>
    <s v="100001702"/>
    <s v="13002020"/>
    <n v="38735.19"/>
    <s v="1136390"/>
    <s v=""/>
    <s v="KY Jan20 Gas - Interstate Commodity"/>
  </r>
  <r>
    <s v="1300"/>
    <x v="73"/>
    <x v="32"/>
    <x v="32"/>
    <x v="73"/>
    <s v="A0000Z9600"/>
    <s v="2"/>
    <s v="AC"/>
    <s v="03/31/2020"/>
    <s v="5340100"/>
    <m/>
    <s v="100"/>
    <s v="35,791.50"/>
    <s v="BKPFF"/>
    <s v="2200000024_13002020"/>
    <s v="2200000024"/>
    <s v="13002020"/>
    <n v="35791.5"/>
    <s v="2111580"/>
    <s v=""/>
    <s v="KY Mar20 Gas - Interstate Commodity"/>
  </r>
  <r>
    <s v="1300"/>
    <x v="73"/>
    <x v="32"/>
    <x v="32"/>
    <x v="73"/>
    <s v="A00010OQ00"/>
    <s v="2"/>
    <s v="AR"/>
    <s v="04/01/2020"/>
    <s v="5340100"/>
    <m/>
    <s v="100"/>
    <s v="-38,301.35"/>
    <s v="BKPFF"/>
    <s v="4400000024_13002020"/>
    <s v="4400000024"/>
    <s v="13002020"/>
    <n v="-38301.35"/>
    <s v="2111580"/>
    <s v=""/>
    <s v="KY Feb20 Gas - Interstate Commodity"/>
  </r>
  <r>
    <s v="1300"/>
    <x v="73"/>
    <x v="32"/>
    <x v="32"/>
    <x v="73"/>
    <s v="A00015KT00"/>
    <s v="2"/>
    <s v="SA"/>
    <s v="04/30/2020"/>
    <s v="5340100"/>
    <m/>
    <s v="100"/>
    <s v="38,213.03"/>
    <s v="BKPFF"/>
    <s v="100002394_13002020"/>
    <s v="100002394"/>
    <s v="13002020"/>
    <n v="38213.03"/>
    <s v="1136390"/>
    <s v=""/>
    <s v="KY Feb20 Gas - Interstate Commodity"/>
  </r>
  <r>
    <s v="1300"/>
    <x v="73"/>
    <x v="32"/>
    <x v="32"/>
    <x v="73"/>
    <s v="A000163L00"/>
    <s v="2"/>
    <s v="AC"/>
    <s v="04/30/2020"/>
    <s v="5340100"/>
    <m/>
    <s v="100"/>
    <s v="18,757.63"/>
    <s v="BKPFF"/>
    <s v="2200000030_13002020"/>
    <s v="2200000030"/>
    <s v="13002020"/>
    <n v="18757.63"/>
    <s v="2111580"/>
    <s v=""/>
    <s v="KY Apr20 Gas - Interstate Commodity"/>
  </r>
  <r>
    <s v="1300"/>
    <x v="73"/>
    <x v="32"/>
    <x v="32"/>
    <x v="73"/>
    <s v="A000184R00"/>
    <s v="2"/>
    <s v="AR"/>
    <s v="05/01/2020"/>
    <s v="5340100"/>
    <m/>
    <s v="100"/>
    <s v="-35,791.50"/>
    <s v="BKPFF"/>
    <s v="4400000034_13002020"/>
    <s v="4400000034"/>
    <s v="13002020"/>
    <n v="-35791.5"/>
    <s v="2111580"/>
    <s v=""/>
    <s v="KY Mar20 Gas - Interstate Commodity"/>
  </r>
  <r>
    <s v="1300"/>
    <x v="73"/>
    <x v="32"/>
    <x v="32"/>
    <x v="73"/>
    <s v="A0001DHA00"/>
    <s v="2"/>
    <s v="SA"/>
    <s v="05/31/2020"/>
    <s v="5340100"/>
    <m/>
    <s v="100"/>
    <s v="35,793.76"/>
    <s v="BKPFF"/>
    <s v="100003033_13002020"/>
    <s v="100003033"/>
    <s v="13002020"/>
    <n v="35793.760000000002"/>
    <s v="1136390"/>
    <s v=""/>
    <s v="KY Mar20 Gas - Interstate Commodity"/>
  </r>
  <r>
    <s v="1300"/>
    <x v="73"/>
    <x v="32"/>
    <x v="32"/>
    <x v="73"/>
    <s v="A0001E8W00"/>
    <s v="2"/>
    <s v="AC"/>
    <s v="05/31/2020"/>
    <s v="5340100"/>
    <m/>
    <s v="100"/>
    <s v="19,236.91"/>
    <s v="BKPFF"/>
    <s v="2200000043_13002020"/>
    <s v="2200000043"/>
    <s v="13002020"/>
    <n v="19236.91"/>
    <s v="2111580"/>
    <s v=""/>
    <s v="KY May20 Gas - Interstate Commodity"/>
  </r>
  <r>
    <s v="1300"/>
    <x v="73"/>
    <x v="32"/>
    <x v="32"/>
    <x v="73"/>
    <s v="A0001FH400"/>
    <s v="2"/>
    <s v="AR"/>
    <s v="06/01/2020"/>
    <s v="5340100"/>
    <m/>
    <s v="100"/>
    <s v="-18,757.63"/>
    <s v="BKPFF"/>
    <s v="4400000044_13002020"/>
    <s v="4400000044"/>
    <s v="13002020"/>
    <n v="-18757.63"/>
    <s v="2111580"/>
    <s v=""/>
    <s v="KY Apr20 Gas - Interstate Commodity"/>
  </r>
  <r>
    <s v="1300"/>
    <x v="73"/>
    <x v="32"/>
    <x v="32"/>
    <x v="73"/>
    <s v="A0001JN500"/>
    <s v="2"/>
    <s v="SA"/>
    <s v="06/30/2020"/>
    <s v="5340100"/>
    <m/>
    <s v="100"/>
    <s v="18,747.66"/>
    <s v="BKPFF"/>
    <s v="100003469_13002020"/>
    <s v="100003469"/>
    <s v="13002020"/>
    <n v="18747.66"/>
    <s v="1136390"/>
    <s v=""/>
    <s v="KY Apr20 Gas - Interstate Commodity"/>
  </r>
  <r>
    <s v="1300"/>
    <x v="73"/>
    <x v="32"/>
    <x v="32"/>
    <x v="73"/>
    <s v="A0001M3P00"/>
    <s v="2"/>
    <s v="AC"/>
    <s v="06/30/2020"/>
    <s v="5340100"/>
    <m/>
    <s v="100"/>
    <s v="10,365.46"/>
    <s v="BKPFF"/>
    <s v="2200000052_13002020"/>
    <s v="2200000052"/>
    <s v="13002020"/>
    <n v="10365.459999999999"/>
    <s v="2111580"/>
    <s v=""/>
    <s v="KY Jun20 Gas - Interstate Commodity"/>
  </r>
  <r>
    <s v="1300"/>
    <x v="73"/>
    <x v="32"/>
    <x v="32"/>
    <x v="73"/>
    <s v="A0001MSC00"/>
    <s v="2"/>
    <s v="AR"/>
    <s v="07/01/2020"/>
    <s v="5340100"/>
    <m/>
    <s v="100"/>
    <s v="-19,236.91"/>
    <s v="BKPFF"/>
    <s v="4400000057_13002020"/>
    <s v="4400000057"/>
    <s v="13002020"/>
    <n v="-19236.91"/>
    <s v="2111580"/>
    <s v=""/>
    <s v="KY May20 Gas - Interstate Commodity"/>
  </r>
  <r>
    <s v="1300"/>
    <x v="73"/>
    <x v="32"/>
    <x v="32"/>
    <x v="73"/>
    <s v="A0001UHJ00"/>
    <s v="2"/>
    <s v="SA"/>
    <s v="07/31/2020"/>
    <s v="5340100"/>
    <m/>
    <s v="100"/>
    <s v="19,234.97"/>
    <s v="BKPFF"/>
    <s v="100004214_13002020"/>
    <s v="100004214"/>
    <s v="13002020"/>
    <n v="19234.97"/>
    <s v="1136390"/>
    <s v=""/>
    <s v="KY May20 Gas - Interstate Commodity"/>
  </r>
  <r>
    <s v="1300"/>
    <x v="73"/>
    <x v="32"/>
    <x v="32"/>
    <x v="73"/>
    <s v="A0001VFY00"/>
    <s v="2"/>
    <s v="AC"/>
    <s v="07/31/2020"/>
    <s v="5340100"/>
    <m/>
    <s v="100"/>
    <s v="5,794.98"/>
    <s v="BKPFF"/>
    <s v="2200000059_13002020"/>
    <s v="2200000059"/>
    <s v="13002020"/>
    <n v="5794.98"/>
    <s v="2111580"/>
    <s v=""/>
    <s v="KY Jul20 Gas - Interstate Commodity"/>
  </r>
  <r>
    <s v="1300"/>
    <x v="73"/>
    <x v="32"/>
    <x v="32"/>
    <x v="73"/>
    <s v="A0001Y0T00"/>
    <s v="2"/>
    <s v="AR"/>
    <s v="08/01/2020"/>
    <s v="5340100"/>
    <m/>
    <s v="100"/>
    <s v="-10,365.46"/>
    <s v="BKPFF"/>
    <s v="4400000063_13002020"/>
    <s v="4400000063"/>
    <s v="13002020"/>
    <n v="-10365.459999999999"/>
    <s v="2111580"/>
    <s v=""/>
    <s v="KY Jun20 Gas - Interstate Commodity"/>
  </r>
  <r>
    <s v="1300"/>
    <x v="73"/>
    <x v="32"/>
    <x v="32"/>
    <x v="73"/>
    <s v="A00022TF00"/>
    <s v="2"/>
    <s v="SA"/>
    <s v="08/31/2020"/>
    <s v="5340100"/>
    <m/>
    <s v="100"/>
    <s v="10,264.19"/>
    <s v="BKPFF"/>
    <s v="100004792_13002020"/>
    <s v="100004792"/>
    <s v="13002020"/>
    <n v="10264.19"/>
    <s v="1136390"/>
    <s v=""/>
    <s v="KY Jun20 Gas - Interstate Commodity"/>
  </r>
  <r>
    <s v="1300"/>
    <x v="73"/>
    <x v="32"/>
    <x v="32"/>
    <x v="73"/>
    <s v="A000234M00"/>
    <s v="2"/>
    <s v="AC"/>
    <s v="08/31/2020"/>
    <s v="5340100"/>
    <m/>
    <s v="100"/>
    <s v="4,037.42"/>
    <s v="BKPFF"/>
    <s v="2200000076_13002020"/>
    <s v="2200000076"/>
    <s v="13002020"/>
    <n v="4037.42"/>
    <s v="2111580"/>
    <s v=""/>
    <s v="KY Aug20 Gas - Interstate Commodity"/>
  </r>
  <r>
    <s v="1300"/>
    <x v="74"/>
    <x v="33"/>
    <x v="33"/>
    <x v="74"/>
    <s v="1000702418"/>
    <s v="1"/>
    <s v="AF"/>
    <s v="09/30/2019"/>
    <s v="5501050"/>
    <m/>
    <s v="100"/>
    <s v="3,694.41"/>
    <s v="AMDP"/>
    <s v="9_13002019"/>
    <s v="9"/>
    <s v="13002019"/>
    <n v="3694.41"/>
    <s v="1331070"/>
    <s v=""/>
    <s v="AFB01201900901-0000000009"/>
  </r>
  <r>
    <s v="1300"/>
    <x v="74"/>
    <x v="33"/>
    <x v="33"/>
    <x v="74"/>
    <s v="1000711998"/>
    <s v="1"/>
    <s v="AF"/>
    <s v="10/31/2019"/>
    <s v="5501050"/>
    <m/>
    <s v="100"/>
    <s v="3,792.22"/>
    <s v="AMDP"/>
    <s v="10_13002019"/>
    <s v="10"/>
    <s v="13002019"/>
    <n v="3792.22"/>
    <s v="1331070"/>
    <s v=""/>
    <s v="AFB01201901001-0000000010"/>
  </r>
  <r>
    <s v="1300"/>
    <x v="74"/>
    <x v="33"/>
    <x v="33"/>
    <x v="74"/>
    <s v="A00006M800"/>
    <s v="175"/>
    <s v="AF"/>
    <s v="11/30/2019"/>
    <s v="5501050"/>
    <m/>
    <s v="100"/>
    <s v="-0.01"/>
    <s v="AMDP"/>
    <s v="11_13002019"/>
    <s v="11"/>
    <s v="13002019"/>
    <n v="-0.01"/>
    <s v="1331020"/>
    <s v=""/>
    <s v="AFB/01/2019/011/01"/>
  </r>
  <r>
    <s v="1300"/>
    <x v="74"/>
    <x v="33"/>
    <x v="33"/>
    <x v="74"/>
    <s v="A00006M800"/>
    <s v="176"/>
    <s v="AF"/>
    <s v="11/30/2019"/>
    <s v="5501050"/>
    <m/>
    <s v="100"/>
    <s v="0.01"/>
    <s v="AMDP"/>
    <s v="11_13002019"/>
    <s v="11"/>
    <s v="13002019"/>
    <n v="0.01"/>
    <s v="1331020"/>
    <s v=""/>
    <s v="AFB/01/2019/011/01"/>
  </r>
  <r>
    <s v="1300"/>
    <x v="74"/>
    <x v="33"/>
    <x v="33"/>
    <x v="74"/>
    <s v="A00006M800"/>
    <s v="177"/>
    <s v="AF"/>
    <s v="11/30/2019"/>
    <s v="5501050"/>
    <m/>
    <s v="100"/>
    <s v="-0.01"/>
    <s v="AMDP"/>
    <s v="11_13002019"/>
    <s v="11"/>
    <s v="13002019"/>
    <n v="-0.01"/>
    <s v="1331020"/>
    <s v=""/>
    <s v="AFB/01/2019/011/01"/>
  </r>
  <r>
    <s v="1300"/>
    <x v="74"/>
    <x v="33"/>
    <x v="33"/>
    <x v="74"/>
    <s v="A00006M800"/>
    <s v="178"/>
    <s v="AF"/>
    <s v="11/30/2019"/>
    <s v="5501050"/>
    <m/>
    <s v="100"/>
    <s v="0.01"/>
    <s v="AMDP"/>
    <s v="11_13002019"/>
    <s v="11"/>
    <s v="13002019"/>
    <n v="0.01"/>
    <s v="1331020"/>
    <s v=""/>
    <s v="AFB/01/2019/011/01"/>
  </r>
  <r>
    <s v="1300"/>
    <x v="74"/>
    <x v="33"/>
    <x v="33"/>
    <x v="74"/>
    <s v="A00006M800"/>
    <s v="179"/>
    <s v="AF"/>
    <s v="11/30/2019"/>
    <s v="5501050"/>
    <m/>
    <s v="100"/>
    <s v="-0.01"/>
    <s v="AMDP"/>
    <s v="11_13002019"/>
    <s v="11"/>
    <s v="13002019"/>
    <n v="-0.01"/>
    <s v="1331020"/>
    <s v=""/>
    <s v="AFB/01/2019/011/01"/>
  </r>
  <r>
    <s v="1300"/>
    <x v="74"/>
    <x v="33"/>
    <x v="33"/>
    <x v="74"/>
    <s v="A00006M800"/>
    <s v="180"/>
    <s v="AF"/>
    <s v="11/30/2019"/>
    <s v="5501050"/>
    <m/>
    <s v="100"/>
    <s v="91.89"/>
    <s v="AMDP"/>
    <s v="11_13002019"/>
    <s v="11"/>
    <s v="13002019"/>
    <n v="91.89"/>
    <s v="1331020"/>
    <s v=""/>
    <s v="AFB/01/2019/011/01"/>
  </r>
  <r>
    <s v="1300"/>
    <x v="74"/>
    <x v="33"/>
    <x v="33"/>
    <x v="74"/>
    <s v="A00006M800"/>
    <s v="181"/>
    <s v="AF"/>
    <s v="11/30/2019"/>
    <s v="5501050"/>
    <m/>
    <s v="100"/>
    <s v="0.01"/>
    <s v="AMDP"/>
    <s v="11_13002019"/>
    <s v="11"/>
    <s v="13002019"/>
    <n v="0.01"/>
    <s v="1331020"/>
    <s v=""/>
    <s v="AFB/01/2019/011/01"/>
  </r>
  <r>
    <s v="1300"/>
    <x v="74"/>
    <x v="33"/>
    <x v="33"/>
    <x v="74"/>
    <s v="A00006M800"/>
    <s v="182"/>
    <s v="AF"/>
    <s v="11/30/2019"/>
    <s v="5501050"/>
    <m/>
    <s v="100"/>
    <s v="-0.01"/>
    <s v="AMDP"/>
    <s v="11_13002019"/>
    <s v="11"/>
    <s v="13002019"/>
    <n v="-0.01"/>
    <s v="1331020"/>
    <s v=""/>
    <s v="AFB/01/2019/011/01"/>
  </r>
  <r>
    <s v="1300"/>
    <x v="74"/>
    <x v="33"/>
    <x v="33"/>
    <x v="74"/>
    <s v="A00006M800"/>
    <s v="183"/>
    <s v="AF"/>
    <s v="11/30/2019"/>
    <s v="5501050"/>
    <m/>
    <s v="100"/>
    <s v="0.01"/>
    <s v="AMDP"/>
    <s v="11_13002019"/>
    <s v="11"/>
    <s v="13002019"/>
    <n v="0.01"/>
    <s v="1331020"/>
    <s v=""/>
    <s v="AFB/01/2019/011/01"/>
  </r>
  <r>
    <s v="1300"/>
    <x v="74"/>
    <x v="33"/>
    <x v="33"/>
    <x v="74"/>
    <s v="A00006M800"/>
    <s v="184"/>
    <s v="AF"/>
    <s v="11/30/2019"/>
    <s v="5501050"/>
    <m/>
    <s v="100"/>
    <s v="-0.02"/>
    <s v="AMDP"/>
    <s v="11_13002019"/>
    <s v="11"/>
    <s v="13002019"/>
    <n v="-0.02"/>
    <s v="1331020"/>
    <s v=""/>
    <s v="AFB/01/2019/011/01"/>
  </r>
  <r>
    <s v="1300"/>
    <x v="74"/>
    <x v="33"/>
    <x v="33"/>
    <x v="74"/>
    <s v="A00006M800"/>
    <s v="185"/>
    <s v="AF"/>
    <s v="11/30/2019"/>
    <s v="5501050"/>
    <m/>
    <s v="100"/>
    <s v="0.01"/>
    <s v="AMDP"/>
    <s v="11_13002019"/>
    <s v="11"/>
    <s v="13002019"/>
    <n v="0.01"/>
    <s v="1331020"/>
    <s v=""/>
    <s v="AFB/01/2019/011/01"/>
  </r>
  <r>
    <s v="1300"/>
    <x v="74"/>
    <x v="33"/>
    <x v="33"/>
    <x v="74"/>
    <s v="A00006M800"/>
    <s v="186"/>
    <s v="AF"/>
    <s v="11/30/2019"/>
    <s v="5501050"/>
    <m/>
    <s v="100"/>
    <s v="962.05"/>
    <s v="AMDP"/>
    <s v="11_13002019"/>
    <s v="11"/>
    <s v="13002019"/>
    <n v="962.05"/>
    <s v="1331020"/>
    <s v=""/>
    <s v="AFB/01/2019/011/01"/>
  </r>
  <r>
    <s v="1300"/>
    <x v="74"/>
    <x v="33"/>
    <x v="33"/>
    <x v="74"/>
    <s v="A00006M800"/>
    <s v="187"/>
    <s v="AF"/>
    <s v="11/30/2019"/>
    <s v="5501050"/>
    <m/>
    <s v="100"/>
    <s v="-0.01"/>
    <s v="AMDP"/>
    <s v="11_13002019"/>
    <s v="11"/>
    <s v="13002019"/>
    <n v="-0.01"/>
    <s v="1331020"/>
    <s v=""/>
    <s v="AFB/01/2019/011/01"/>
  </r>
  <r>
    <s v="1300"/>
    <x v="74"/>
    <x v="33"/>
    <x v="33"/>
    <x v="74"/>
    <s v="A00006M800"/>
    <s v="188"/>
    <s v="AF"/>
    <s v="11/30/2019"/>
    <s v="5501050"/>
    <m/>
    <s v="100"/>
    <s v="-0.01"/>
    <s v="AMDP"/>
    <s v="11_13002019"/>
    <s v="11"/>
    <s v="13002019"/>
    <n v="-0.01"/>
    <s v="1331020"/>
    <s v=""/>
    <s v="AFB/01/2019/011/01"/>
  </r>
  <r>
    <s v="1300"/>
    <x v="74"/>
    <x v="33"/>
    <x v="33"/>
    <x v="74"/>
    <s v="A00006M800"/>
    <s v="189"/>
    <s v="AF"/>
    <s v="11/30/2019"/>
    <s v="5501050"/>
    <m/>
    <s v="100"/>
    <s v="0.01"/>
    <s v="AMDP"/>
    <s v="11_13002019"/>
    <s v="11"/>
    <s v="13002019"/>
    <n v="0.01"/>
    <s v="1331020"/>
    <s v=""/>
    <s v="AFB/01/2019/011/01"/>
  </r>
  <r>
    <s v="1300"/>
    <x v="74"/>
    <x v="33"/>
    <x v="33"/>
    <x v="74"/>
    <s v="A00006M800"/>
    <s v="190"/>
    <s v="AF"/>
    <s v="11/30/2019"/>
    <s v="5501050"/>
    <m/>
    <s v="100"/>
    <s v="1,533.94"/>
    <s v="AMDP"/>
    <s v="11_13002019"/>
    <s v="11"/>
    <s v="13002019"/>
    <n v="1533.94"/>
    <s v="1331020"/>
    <s v=""/>
    <s v="AFB/01/2019/011/01"/>
  </r>
  <r>
    <s v="1300"/>
    <x v="74"/>
    <x v="33"/>
    <x v="33"/>
    <x v="74"/>
    <s v="A00006M800"/>
    <s v="191"/>
    <s v="AF"/>
    <s v="11/30/2019"/>
    <s v="5501050"/>
    <m/>
    <s v="100"/>
    <s v="-0.01"/>
    <s v="AMDP"/>
    <s v="11_13002019"/>
    <s v="11"/>
    <s v="13002019"/>
    <n v="-0.01"/>
    <s v="1331020"/>
    <s v=""/>
    <s v="AFB/01/2019/011/01"/>
  </r>
  <r>
    <s v="1300"/>
    <x v="74"/>
    <x v="33"/>
    <x v="33"/>
    <x v="74"/>
    <s v="A00006M800"/>
    <s v="192"/>
    <s v="AF"/>
    <s v="11/30/2019"/>
    <s v="5501050"/>
    <m/>
    <s v="100"/>
    <s v="0.01"/>
    <s v="AMDP"/>
    <s v="11_13002019"/>
    <s v="11"/>
    <s v="13002019"/>
    <n v="0.01"/>
    <s v="1331020"/>
    <s v=""/>
    <s v="AFB/01/2019/011/01"/>
  </r>
  <r>
    <s v="1300"/>
    <x v="74"/>
    <x v="33"/>
    <x v="33"/>
    <x v="74"/>
    <s v="A00006M800"/>
    <s v="193"/>
    <s v="AF"/>
    <s v="11/30/2019"/>
    <s v="5501050"/>
    <m/>
    <s v="100"/>
    <s v="-0.01"/>
    <s v="AMDP"/>
    <s v="11_13002019"/>
    <s v="11"/>
    <s v="13002019"/>
    <n v="-0.01"/>
    <s v="1331020"/>
    <s v=""/>
    <s v="AFB/01/2019/011/01"/>
  </r>
  <r>
    <s v="1300"/>
    <x v="74"/>
    <x v="33"/>
    <x v="33"/>
    <x v="74"/>
    <s v="A00006M800"/>
    <s v="194"/>
    <s v="AF"/>
    <s v="11/30/2019"/>
    <s v="5501050"/>
    <m/>
    <s v="100"/>
    <s v="0.01"/>
    <s v="AMDP"/>
    <s v="11_13002019"/>
    <s v="11"/>
    <s v="13002019"/>
    <n v="0.01"/>
    <s v="1331020"/>
    <s v=""/>
    <s v="AFB/01/2019/011/01"/>
  </r>
  <r>
    <s v="1300"/>
    <x v="74"/>
    <x v="33"/>
    <x v="33"/>
    <x v="74"/>
    <s v="A00006M800"/>
    <s v="195"/>
    <s v="AF"/>
    <s v="11/30/2019"/>
    <s v="5501050"/>
    <m/>
    <s v="100"/>
    <s v="-0.02"/>
    <s v="AMDP"/>
    <s v="11_13002019"/>
    <s v="11"/>
    <s v="13002019"/>
    <n v="-0.02"/>
    <s v="1331020"/>
    <s v=""/>
    <s v="AFB/01/2019/011/01"/>
  </r>
  <r>
    <s v="1300"/>
    <x v="74"/>
    <x v="33"/>
    <x v="33"/>
    <x v="74"/>
    <s v="A00006M800"/>
    <s v="196"/>
    <s v="AF"/>
    <s v="11/30/2019"/>
    <s v="5501050"/>
    <m/>
    <s v="100"/>
    <s v="1,222.90"/>
    <s v="AMDP"/>
    <s v="11_13002019"/>
    <s v="11"/>
    <s v="13002019"/>
    <n v="1222.9000000000001"/>
    <s v="1331020"/>
    <s v=""/>
    <s v="AFB/01/2019/011/01"/>
  </r>
  <r>
    <s v="1300"/>
    <x v="74"/>
    <x v="33"/>
    <x v="33"/>
    <x v="74"/>
    <s v="A0000EEY00"/>
    <s v="54"/>
    <s v="AF"/>
    <s v="12/31/2019"/>
    <s v="5501050"/>
    <m/>
    <s v="100"/>
    <s v="91.88"/>
    <s v="AMDP"/>
    <s v="12_13002019"/>
    <s v="12"/>
    <s v="13002019"/>
    <n v="91.88"/>
    <s v="1331020"/>
    <s v=""/>
    <s v="AFB/01/2019/012/01"/>
  </r>
  <r>
    <s v="1300"/>
    <x v="74"/>
    <x v="33"/>
    <x v="33"/>
    <x v="74"/>
    <s v="A0000EEY00"/>
    <s v="55"/>
    <s v="AF"/>
    <s v="12/31/2019"/>
    <s v="5501050"/>
    <m/>
    <s v="100"/>
    <s v="963.56"/>
    <s v="AMDP"/>
    <s v="12_13002019"/>
    <s v="12"/>
    <s v="13002019"/>
    <n v="963.56"/>
    <s v="1331020"/>
    <s v=""/>
    <s v="AFB/01/2019/012/01"/>
  </r>
  <r>
    <s v="1300"/>
    <x v="74"/>
    <x v="33"/>
    <x v="33"/>
    <x v="74"/>
    <s v="A0000EEY00"/>
    <s v="56"/>
    <s v="AF"/>
    <s v="12/31/2019"/>
    <s v="5501050"/>
    <m/>
    <s v="100"/>
    <s v="1,526.01"/>
    <s v="AMDP"/>
    <s v="12_13002019"/>
    <s v="12"/>
    <s v="13002019"/>
    <n v="1526.01"/>
    <s v="1331020"/>
    <s v=""/>
    <s v="AFB/01/2019/012/01"/>
  </r>
  <r>
    <s v="1300"/>
    <x v="74"/>
    <x v="33"/>
    <x v="33"/>
    <x v="74"/>
    <s v="A0000EEY00"/>
    <s v="57"/>
    <s v="AF"/>
    <s v="12/31/2019"/>
    <s v="5501050"/>
    <m/>
    <s v="100"/>
    <s v="1,222.89"/>
    <s v="AMDP"/>
    <s v="12_13002019"/>
    <s v="12"/>
    <s v="13002019"/>
    <n v="1222.8900000000001"/>
    <s v="1331020"/>
    <s v=""/>
    <s v="AFB/01/2019/012/01"/>
  </r>
  <r>
    <s v="1300"/>
    <x v="74"/>
    <x v="33"/>
    <x v="33"/>
    <x v="74"/>
    <s v="A0000NKZ00"/>
    <s v="54"/>
    <s v="AF"/>
    <s v="01/31/2020"/>
    <s v="5501050"/>
    <m/>
    <s v="100"/>
    <s v="91.88"/>
    <s v="AMDP"/>
    <s v="1_13002020"/>
    <s v="1"/>
    <s v="13002020"/>
    <n v="91.88"/>
    <s v="1331020"/>
    <s v=""/>
    <s v="AFB/01/2020/001/01"/>
  </r>
  <r>
    <s v="1300"/>
    <x v="74"/>
    <x v="33"/>
    <x v="33"/>
    <x v="74"/>
    <s v="A0000NKZ00"/>
    <s v="55"/>
    <s v="AF"/>
    <s v="01/31/2020"/>
    <s v="5501050"/>
    <m/>
    <s v="100"/>
    <s v="801.95"/>
    <s v="AMDP"/>
    <s v="1_13002020"/>
    <s v="1"/>
    <s v="13002020"/>
    <n v="801.95"/>
    <s v="1331020"/>
    <s v=""/>
    <s v="AFB/01/2020/001/01"/>
  </r>
  <r>
    <s v="1300"/>
    <x v="74"/>
    <x v="33"/>
    <x v="33"/>
    <x v="74"/>
    <s v="A0000NKZ00"/>
    <s v="56"/>
    <s v="AF"/>
    <s v="01/31/2020"/>
    <s v="5501050"/>
    <m/>
    <s v="100"/>
    <s v="1,533.99"/>
    <s v="AMDP"/>
    <s v="1_13002020"/>
    <s v="1"/>
    <s v="13002020"/>
    <n v="1533.99"/>
    <s v="1331020"/>
    <s v=""/>
    <s v="AFB/01/2020/001/01"/>
  </r>
  <r>
    <s v="1300"/>
    <x v="74"/>
    <x v="33"/>
    <x v="33"/>
    <x v="74"/>
    <s v="A0000NKZ00"/>
    <s v="57"/>
    <s v="AF"/>
    <s v="01/31/2020"/>
    <s v="5501050"/>
    <m/>
    <s v="100"/>
    <s v="1,330.53"/>
    <s v="AMDP"/>
    <s v="1_13002020"/>
    <s v="1"/>
    <s v="13002020"/>
    <n v="1330.53"/>
    <s v="1331020"/>
    <s v=""/>
    <s v="AFB/01/2020/001/01"/>
  </r>
  <r>
    <s v="1300"/>
    <x v="74"/>
    <x v="33"/>
    <x v="33"/>
    <x v="74"/>
    <s v="A0000TPZ00"/>
    <s v="54"/>
    <s v="AF"/>
    <s v="02/29/2020"/>
    <s v="5501050"/>
    <m/>
    <s v="100"/>
    <s v="91.88"/>
    <s v="AMDP"/>
    <s v="2_13002020"/>
    <s v="2"/>
    <s v="13002020"/>
    <n v="91.88"/>
    <s v="1331020"/>
    <s v=""/>
    <s v="AFB/01/2020/002/01"/>
  </r>
  <r>
    <s v="1300"/>
    <x v="74"/>
    <x v="33"/>
    <x v="33"/>
    <x v="74"/>
    <s v="A0000TPZ00"/>
    <s v="55"/>
    <s v="AF"/>
    <s v="02/29/2020"/>
    <s v="5501050"/>
    <m/>
    <s v="100"/>
    <s v="870.29"/>
    <s v="AMDP"/>
    <s v="2_13002020"/>
    <s v="2"/>
    <s v="13002020"/>
    <n v="870.29"/>
    <s v="1331020"/>
    <s v=""/>
    <s v="AFB/01/2020/002/01"/>
  </r>
  <r>
    <s v="1300"/>
    <x v="74"/>
    <x v="33"/>
    <x v="33"/>
    <x v="74"/>
    <s v="A0000TPZ00"/>
    <s v="56"/>
    <s v="AF"/>
    <s v="02/29/2020"/>
    <s v="5501050"/>
    <m/>
    <s v="100"/>
    <s v="1,541.75"/>
    <s v="AMDP"/>
    <s v="2_13002020"/>
    <s v="2"/>
    <s v="13002020"/>
    <n v="1541.75"/>
    <s v="1331020"/>
    <s v=""/>
    <s v="AFB/01/2020/002/01"/>
  </r>
  <r>
    <s v="1300"/>
    <x v="74"/>
    <x v="33"/>
    <x v="33"/>
    <x v="74"/>
    <s v="A0000TPZ00"/>
    <s v="57"/>
    <s v="AF"/>
    <s v="02/29/2020"/>
    <s v="5501050"/>
    <m/>
    <s v="100"/>
    <s v="1,330.54"/>
    <s v="AMDP"/>
    <s v="2_13002020"/>
    <s v="2"/>
    <s v="13002020"/>
    <n v="1330.54"/>
    <s v="1331020"/>
    <s v=""/>
    <s v="AFB/01/2020/002/01"/>
  </r>
  <r>
    <s v="1300"/>
    <x v="74"/>
    <x v="33"/>
    <x v="33"/>
    <x v="74"/>
    <s v="A0000ZV800"/>
    <s v="56"/>
    <s v="AF"/>
    <s v="03/31/2020"/>
    <s v="5501050"/>
    <m/>
    <s v="100"/>
    <s v="91.89"/>
    <s v="AMDP"/>
    <s v="3_13002020"/>
    <s v="3"/>
    <s v="13002020"/>
    <n v="91.89"/>
    <s v="1331020"/>
    <s v=""/>
    <s v="AFB/01/2020/003/01"/>
  </r>
  <r>
    <s v="1300"/>
    <x v="74"/>
    <x v="33"/>
    <x v="33"/>
    <x v="74"/>
    <s v="A0000ZV800"/>
    <s v="57"/>
    <s v="AF"/>
    <s v="03/31/2020"/>
    <s v="5501050"/>
    <m/>
    <s v="100"/>
    <s v="873.56"/>
    <s v="AMDP"/>
    <s v="3_13002020"/>
    <s v="3"/>
    <s v="13002020"/>
    <n v="873.56"/>
    <s v="1331020"/>
    <s v=""/>
    <s v="AFB/01/2020/003/01"/>
  </r>
  <r>
    <s v="1300"/>
    <x v="74"/>
    <x v="33"/>
    <x v="33"/>
    <x v="74"/>
    <s v="A0000ZV800"/>
    <s v="58"/>
    <s v="AF"/>
    <s v="03/31/2020"/>
    <s v="5501050"/>
    <m/>
    <s v="100"/>
    <s v="1,546.58"/>
    <s v="AMDP"/>
    <s v="3_13002020"/>
    <s v="3"/>
    <s v="13002020"/>
    <n v="1546.58"/>
    <s v="1331020"/>
    <s v=""/>
    <s v="AFB/01/2020/003/01"/>
  </r>
  <r>
    <s v="1300"/>
    <x v="74"/>
    <x v="33"/>
    <x v="33"/>
    <x v="74"/>
    <s v="A0000ZV800"/>
    <s v="59"/>
    <s v="AF"/>
    <s v="03/31/2020"/>
    <s v="5501050"/>
    <m/>
    <s v="100"/>
    <s v="1,330.53"/>
    <s v="AMDP"/>
    <s v="3_13002020"/>
    <s v="3"/>
    <s v="13002020"/>
    <n v="1330.53"/>
    <s v="1331020"/>
    <s v=""/>
    <s v="AFB/01/2020/003/01"/>
  </r>
  <r>
    <s v="1300"/>
    <x v="74"/>
    <x v="33"/>
    <x v="33"/>
    <x v="74"/>
    <s v="A00017AB00"/>
    <s v="56"/>
    <s v="AF"/>
    <s v="04/30/2020"/>
    <s v="5501050"/>
    <m/>
    <s v="100"/>
    <s v="91.88"/>
    <s v="AMDP"/>
    <s v="4_13002020"/>
    <s v="4"/>
    <s v="13002020"/>
    <n v="91.88"/>
    <s v="1331020"/>
    <s v=""/>
    <s v="AFB/01/2020/004/01"/>
  </r>
  <r>
    <s v="1300"/>
    <x v="74"/>
    <x v="33"/>
    <x v="33"/>
    <x v="74"/>
    <s v="A00017AB00"/>
    <s v="57"/>
    <s v="AF"/>
    <s v="04/30/2020"/>
    <s v="5501050"/>
    <m/>
    <s v="100"/>
    <s v="873.60"/>
    <s v="AMDP"/>
    <s v="4_13002020"/>
    <s v="4"/>
    <s v="13002020"/>
    <n v="873.6"/>
    <s v="1331020"/>
    <s v=""/>
    <s v="AFB/01/2020/004/01"/>
  </r>
  <r>
    <s v="1300"/>
    <x v="74"/>
    <x v="33"/>
    <x v="33"/>
    <x v="74"/>
    <s v="A00017AB00"/>
    <s v="58"/>
    <s v="AF"/>
    <s v="04/30/2020"/>
    <s v="5501050"/>
    <m/>
    <s v="100"/>
    <s v="1,547.62"/>
    <s v="AMDP"/>
    <s v="4_13002020"/>
    <s v="4"/>
    <s v="13002020"/>
    <n v="1547.62"/>
    <s v="1331020"/>
    <s v=""/>
    <s v="AFB/01/2020/004/01"/>
  </r>
  <r>
    <s v="1300"/>
    <x v="74"/>
    <x v="33"/>
    <x v="33"/>
    <x v="74"/>
    <s v="A00017AB00"/>
    <s v="59"/>
    <s v="AF"/>
    <s v="04/30/2020"/>
    <s v="5501050"/>
    <m/>
    <s v="100"/>
    <s v="1,402.29"/>
    <s v="AMDP"/>
    <s v="4_13002020"/>
    <s v="4"/>
    <s v="13002020"/>
    <n v="1402.29"/>
    <s v="1331020"/>
    <s v=""/>
    <s v="AFB/01/2020/004/01"/>
  </r>
  <r>
    <s v="1300"/>
    <x v="74"/>
    <x v="33"/>
    <x v="33"/>
    <x v="74"/>
    <s v="A0001E1O00"/>
    <s v="65"/>
    <s v="AF"/>
    <s v="05/31/2020"/>
    <s v="5501050"/>
    <m/>
    <s v="100"/>
    <s v="91.88"/>
    <s v="AMDP"/>
    <s v="5_13002020"/>
    <s v="5"/>
    <s v="13002020"/>
    <n v="91.88"/>
    <s v="1331020"/>
    <s v=""/>
    <s v="AFB/01/2020/005/01"/>
  </r>
  <r>
    <s v="1300"/>
    <x v="74"/>
    <x v="33"/>
    <x v="33"/>
    <x v="74"/>
    <s v="A0001E1O00"/>
    <s v="66"/>
    <s v="AF"/>
    <s v="05/31/2020"/>
    <s v="5501050"/>
    <m/>
    <s v="100"/>
    <s v="873.61"/>
    <s v="AMDP"/>
    <s v="5_13002020"/>
    <s v="5"/>
    <s v="13002020"/>
    <n v="873.61"/>
    <s v="1331020"/>
    <s v=""/>
    <s v="AFB/01/2020/005/01"/>
  </r>
  <r>
    <s v="1300"/>
    <x v="74"/>
    <x v="33"/>
    <x v="33"/>
    <x v="74"/>
    <s v="A0001E1O00"/>
    <s v="67"/>
    <s v="AF"/>
    <s v="05/31/2020"/>
    <s v="5501050"/>
    <m/>
    <s v="100"/>
    <s v="1,549.55"/>
    <s v="AMDP"/>
    <s v="5_13002020"/>
    <s v="5"/>
    <s v="13002020"/>
    <n v="1549.55"/>
    <s v="1331020"/>
    <s v=""/>
    <s v="AFB/01/2020/005/01"/>
  </r>
  <r>
    <s v="1300"/>
    <x v="74"/>
    <x v="33"/>
    <x v="33"/>
    <x v="74"/>
    <s v="A0001E1O00"/>
    <s v="68"/>
    <s v="AF"/>
    <s v="05/31/2020"/>
    <s v="5501050"/>
    <m/>
    <s v="100"/>
    <s v="1,402.30"/>
    <s v="AMDP"/>
    <s v="5_13002020"/>
    <s v="5"/>
    <s v="13002020"/>
    <n v="1402.3"/>
    <s v="1331020"/>
    <s v=""/>
    <s v="AFB/01/2020/005/01"/>
  </r>
  <r>
    <s v="1300"/>
    <x v="74"/>
    <x v="33"/>
    <x v="33"/>
    <x v="74"/>
    <s v="A0001N4V00"/>
    <s v="65"/>
    <s v="AF"/>
    <s v="06/30/2020"/>
    <s v="5501050"/>
    <m/>
    <s v="100"/>
    <s v="91.88"/>
    <s v="AMDP"/>
    <s v="6_13002020"/>
    <s v="6"/>
    <s v="13002020"/>
    <n v="91.88"/>
    <s v="1331020"/>
    <s v=""/>
    <s v="AFB/01/2020/006/01"/>
  </r>
  <r>
    <s v="1300"/>
    <x v="74"/>
    <x v="33"/>
    <x v="33"/>
    <x v="74"/>
    <s v="A0001N4V00"/>
    <s v="66"/>
    <s v="AF"/>
    <s v="06/30/2020"/>
    <s v="5501050"/>
    <m/>
    <s v="100"/>
    <s v="873.60"/>
    <s v="AMDP"/>
    <s v="6_13002020"/>
    <s v="6"/>
    <s v="13002020"/>
    <n v="873.6"/>
    <s v="1331020"/>
    <s v=""/>
    <s v="AFB/01/2020/006/01"/>
  </r>
  <r>
    <s v="1300"/>
    <x v="74"/>
    <x v="33"/>
    <x v="33"/>
    <x v="74"/>
    <s v="A0001N4V00"/>
    <s v="67"/>
    <s v="AF"/>
    <s v="06/30/2020"/>
    <s v="5501050"/>
    <m/>
    <s v="100"/>
    <s v="1,555.76"/>
    <s v="AMDP"/>
    <s v="6_13002020"/>
    <s v="6"/>
    <s v="13002020"/>
    <n v="1555.76"/>
    <s v="1331020"/>
    <s v=""/>
    <s v="AFB/01/2020/006/01"/>
  </r>
  <r>
    <s v="1300"/>
    <x v="74"/>
    <x v="33"/>
    <x v="33"/>
    <x v="74"/>
    <s v="A0001N4V00"/>
    <s v="68"/>
    <s v="AF"/>
    <s v="06/30/2020"/>
    <s v="5501050"/>
    <m/>
    <s v="100"/>
    <s v="1,402.29"/>
    <s v="AMDP"/>
    <s v="6_13002020"/>
    <s v="6"/>
    <s v="13002020"/>
    <n v="1402.29"/>
    <s v="1331020"/>
    <s v=""/>
    <s v="AFB/01/2020/006/01"/>
  </r>
  <r>
    <s v="1300"/>
    <x v="74"/>
    <x v="33"/>
    <x v="33"/>
    <x v="74"/>
    <s v="A0001W9F00"/>
    <s v="64"/>
    <s v="AF"/>
    <s v="07/31/2020"/>
    <s v="5501050"/>
    <m/>
    <s v="100"/>
    <s v="91.89"/>
    <s v="AMDP"/>
    <s v="7_13002020"/>
    <s v="7"/>
    <s v="13002020"/>
    <n v="91.89"/>
    <s v="1331020"/>
    <s v=""/>
    <s v="AFB/01/2020/007/01"/>
  </r>
  <r>
    <s v="1300"/>
    <x v="74"/>
    <x v="33"/>
    <x v="33"/>
    <x v="74"/>
    <s v="A0001W9F00"/>
    <s v="65"/>
    <s v="AF"/>
    <s v="07/31/2020"/>
    <s v="5501050"/>
    <m/>
    <s v="100"/>
    <s v="873.61"/>
    <s v="AMDP"/>
    <s v="7_13002020"/>
    <s v="7"/>
    <s v="13002020"/>
    <n v="873.61"/>
    <s v="1331020"/>
    <s v=""/>
    <s v="AFB/01/2020/007/01"/>
  </r>
  <r>
    <s v="1300"/>
    <x v="74"/>
    <x v="33"/>
    <x v="33"/>
    <x v="74"/>
    <s v="A0001W9F00"/>
    <s v="66"/>
    <s v="AF"/>
    <s v="07/31/2020"/>
    <s v="5501050"/>
    <m/>
    <s v="100"/>
    <s v="1,559.11"/>
    <s v="AMDP"/>
    <s v="7_13002020"/>
    <s v="7"/>
    <s v="13002020"/>
    <n v="1559.11"/>
    <s v="1331020"/>
    <s v=""/>
    <s v="AFB/01/2020/007/01"/>
  </r>
  <r>
    <s v="1300"/>
    <x v="74"/>
    <x v="33"/>
    <x v="33"/>
    <x v="74"/>
    <s v="A0001W9F00"/>
    <s v="67"/>
    <s v="AF"/>
    <s v="07/31/2020"/>
    <s v="5501050"/>
    <m/>
    <s v="100"/>
    <s v="1,402.29"/>
    <s v="AMDP"/>
    <s v="7_13002020"/>
    <s v="7"/>
    <s v="13002020"/>
    <n v="1402.29"/>
    <s v="1331020"/>
    <s v=""/>
    <s v="AFB/01/2020/007/01"/>
  </r>
  <r>
    <s v="1300"/>
    <x v="74"/>
    <x v="33"/>
    <x v="33"/>
    <x v="74"/>
    <s v="A000266G00"/>
    <s v="64"/>
    <s v="AF"/>
    <s v="08/31/2020"/>
    <s v="5501050"/>
    <m/>
    <s v="100"/>
    <s v="91.88"/>
    <s v="AMDP"/>
    <s v="8_13002020"/>
    <s v="8"/>
    <s v="13002020"/>
    <n v="91.88"/>
    <s v="1331020"/>
    <s v=""/>
    <s v="AFB/01/2020/008/01"/>
  </r>
  <r>
    <s v="1300"/>
    <x v="74"/>
    <x v="33"/>
    <x v="33"/>
    <x v="74"/>
    <s v="A000266G00"/>
    <s v="65"/>
    <s v="AF"/>
    <s v="08/31/2020"/>
    <s v="5501050"/>
    <m/>
    <s v="100"/>
    <s v="873.60"/>
    <s v="AMDP"/>
    <s v="8_13002020"/>
    <s v="8"/>
    <s v="13002020"/>
    <n v="873.6"/>
    <s v="1331020"/>
    <s v=""/>
    <s v="AFB/01/2020/008/01"/>
  </r>
  <r>
    <s v="1300"/>
    <x v="74"/>
    <x v="33"/>
    <x v="33"/>
    <x v="74"/>
    <s v="A000266G00"/>
    <s v="66"/>
    <s v="AF"/>
    <s v="08/31/2020"/>
    <s v="5501050"/>
    <m/>
    <s v="100"/>
    <s v="1,569.64"/>
    <s v="AMDP"/>
    <s v="8_13002020"/>
    <s v="8"/>
    <s v="13002020"/>
    <n v="1569.64"/>
    <s v="1331020"/>
    <s v=""/>
    <s v="AFB/01/2020/008/01"/>
  </r>
  <r>
    <s v="1300"/>
    <x v="74"/>
    <x v="33"/>
    <x v="33"/>
    <x v="74"/>
    <s v="A000266G00"/>
    <s v="67"/>
    <s v="AF"/>
    <s v="08/31/2020"/>
    <s v="5501050"/>
    <m/>
    <s v="100"/>
    <s v="1,480.25"/>
    <s v="AMDP"/>
    <s v="8_13002020"/>
    <s v="8"/>
    <s v="13002020"/>
    <n v="1480.25"/>
    <s v="1331020"/>
    <s v=""/>
    <s v="AFB/01/2020/008/01"/>
  </r>
  <r>
    <s v="1300"/>
    <x v="75"/>
    <x v="33"/>
    <x v="33"/>
    <x v="75"/>
    <s v="1000702418"/>
    <s v="2"/>
    <s v="AF"/>
    <s v="09/30/2019"/>
    <s v="5501060"/>
    <m/>
    <s v="100"/>
    <s v="3,693.42"/>
    <s v="AMDP"/>
    <s v="9_13002019"/>
    <s v="9"/>
    <s v="13002019"/>
    <n v="3693.42"/>
    <s v="1331070"/>
    <s v=""/>
    <s v="AFB01201900901-0000000009"/>
  </r>
  <r>
    <s v="1300"/>
    <x v="75"/>
    <x v="33"/>
    <x v="33"/>
    <x v="75"/>
    <s v="1000711998"/>
    <s v="2"/>
    <s v="AF"/>
    <s v="10/31/2019"/>
    <s v="5501060"/>
    <m/>
    <s v="100"/>
    <s v="3,693.38"/>
    <s v="AMDP"/>
    <s v="10_13002019"/>
    <s v="10"/>
    <s v="13002019"/>
    <n v="3693.38"/>
    <s v="1331070"/>
    <s v=""/>
    <s v="AFB01201901001-0000000010"/>
  </r>
  <r>
    <s v="1300"/>
    <x v="75"/>
    <x v="33"/>
    <x v="33"/>
    <x v="75"/>
    <s v="A00006M800"/>
    <s v="150"/>
    <s v="AF"/>
    <s v="11/30/2019"/>
    <s v="5501060"/>
    <m/>
    <s v="100"/>
    <s v="-0.01"/>
    <s v="AMDP"/>
    <s v="11_13002019"/>
    <s v="11"/>
    <s v="13002019"/>
    <n v="-0.01"/>
    <s v="1331020"/>
    <s v=""/>
    <s v="AFB/01/2019/011/01"/>
  </r>
  <r>
    <s v="1300"/>
    <x v="75"/>
    <x v="33"/>
    <x v="33"/>
    <x v="75"/>
    <s v="A00006M800"/>
    <s v="151"/>
    <s v="AF"/>
    <s v="11/30/2019"/>
    <s v="5501060"/>
    <m/>
    <s v="100"/>
    <s v="0.01"/>
    <s v="AMDP"/>
    <s v="11_13002019"/>
    <s v="11"/>
    <s v="13002019"/>
    <n v="0.01"/>
    <s v="1331020"/>
    <s v=""/>
    <s v="AFB/01/2019/011/01"/>
  </r>
  <r>
    <s v="1300"/>
    <x v="75"/>
    <x v="33"/>
    <x v="33"/>
    <x v="75"/>
    <s v="A00006M800"/>
    <s v="152"/>
    <s v="AF"/>
    <s v="11/30/2019"/>
    <s v="5501060"/>
    <m/>
    <s v="100"/>
    <s v="-0.01"/>
    <s v="AMDP"/>
    <s v="11_13002019"/>
    <s v="11"/>
    <s v="13002019"/>
    <n v="-0.01"/>
    <s v="1331020"/>
    <s v=""/>
    <s v="AFB/01/2019/011/01"/>
  </r>
  <r>
    <s v="1300"/>
    <x v="75"/>
    <x v="33"/>
    <x v="33"/>
    <x v="75"/>
    <s v="A00006M800"/>
    <s v="153"/>
    <s v="AF"/>
    <s v="11/30/2019"/>
    <s v="5501060"/>
    <m/>
    <s v="100"/>
    <s v="0.01"/>
    <s v="AMDP"/>
    <s v="11_13002019"/>
    <s v="11"/>
    <s v="13002019"/>
    <n v="0.01"/>
    <s v="1331020"/>
    <s v=""/>
    <s v="AFB/01/2019/011/01"/>
  </r>
  <r>
    <s v="1300"/>
    <x v="75"/>
    <x v="33"/>
    <x v="33"/>
    <x v="75"/>
    <s v="A00006M800"/>
    <s v="154"/>
    <s v="AF"/>
    <s v="11/30/2019"/>
    <s v="5501060"/>
    <m/>
    <s v="100"/>
    <s v="-0.01"/>
    <s v="AMDP"/>
    <s v="11_13002019"/>
    <s v="11"/>
    <s v="13002019"/>
    <n v="-0.01"/>
    <s v="1331020"/>
    <s v=""/>
    <s v="AFB/01/2019/011/01"/>
  </r>
  <r>
    <s v="1300"/>
    <x v="75"/>
    <x v="33"/>
    <x v="33"/>
    <x v="75"/>
    <s v="A00006M800"/>
    <s v="155"/>
    <s v="AF"/>
    <s v="11/30/2019"/>
    <s v="5501060"/>
    <m/>
    <s v="100"/>
    <s v="1,108.42"/>
    <s v="AMDP"/>
    <s v="11_13002019"/>
    <s v="11"/>
    <s v="13002019"/>
    <n v="1108.42"/>
    <s v="1331020"/>
    <s v=""/>
    <s v="AFB/01/2019/011/01"/>
  </r>
  <r>
    <s v="1300"/>
    <x v="75"/>
    <x v="33"/>
    <x v="33"/>
    <x v="75"/>
    <s v="A00006M800"/>
    <s v="156"/>
    <s v="AF"/>
    <s v="11/30/2019"/>
    <s v="5501060"/>
    <m/>
    <s v="100"/>
    <s v="0.01"/>
    <s v="AMDP"/>
    <s v="11_13002019"/>
    <s v="11"/>
    <s v="13002019"/>
    <n v="0.01"/>
    <s v="1331020"/>
    <s v=""/>
    <s v="AFB/01/2019/011/01"/>
  </r>
  <r>
    <s v="1300"/>
    <x v="75"/>
    <x v="33"/>
    <x v="33"/>
    <x v="75"/>
    <s v="A00006M800"/>
    <s v="157"/>
    <s v="AF"/>
    <s v="11/30/2019"/>
    <s v="5501060"/>
    <m/>
    <s v="100"/>
    <s v="880.42"/>
    <s v="AMDP"/>
    <s v="11_13002019"/>
    <s v="11"/>
    <s v="13002019"/>
    <n v="880.42"/>
    <s v="1331020"/>
    <s v=""/>
    <s v="AFB/01/2019/011/01"/>
  </r>
  <r>
    <s v="1300"/>
    <x v="75"/>
    <x v="33"/>
    <x v="33"/>
    <x v="75"/>
    <s v="A00006M800"/>
    <s v="158"/>
    <s v="AF"/>
    <s v="11/30/2019"/>
    <s v="5501060"/>
    <m/>
    <s v="100"/>
    <s v="-0.01"/>
    <s v="AMDP"/>
    <s v="11_13002019"/>
    <s v="11"/>
    <s v="13002019"/>
    <n v="-0.01"/>
    <s v="1331020"/>
    <s v=""/>
    <s v="AFB/01/2019/011/01"/>
  </r>
  <r>
    <s v="1300"/>
    <x v="75"/>
    <x v="33"/>
    <x v="33"/>
    <x v="75"/>
    <s v="A00006M800"/>
    <s v="159"/>
    <s v="AF"/>
    <s v="11/30/2019"/>
    <s v="5501060"/>
    <m/>
    <s v="100"/>
    <s v="0.01"/>
    <s v="AMDP"/>
    <s v="11_13002019"/>
    <s v="11"/>
    <s v="13002019"/>
    <n v="0.01"/>
    <s v="1331020"/>
    <s v=""/>
    <s v="AFB/01/2019/011/01"/>
  </r>
  <r>
    <s v="1300"/>
    <x v="75"/>
    <x v="33"/>
    <x v="33"/>
    <x v="75"/>
    <s v="A00006M800"/>
    <s v="160"/>
    <s v="AF"/>
    <s v="11/30/2019"/>
    <s v="5501060"/>
    <m/>
    <s v="100"/>
    <s v="-0.01"/>
    <s v="AMDP"/>
    <s v="11_13002019"/>
    <s v="11"/>
    <s v="13002019"/>
    <n v="-0.01"/>
    <s v="1331020"/>
    <s v=""/>
    <s v="AFB/01/2019/011/01"/>
  </r>
  <r>
    <s v="1300"/>
    <x v="75"/>
    <x v="33"/>
    <x v="33"/>
    <x v="75"/>
    <s v="A00006M800"/>
    <s v="161"/>
    <s v="AF"/>
    <s v="11/30/2019"/>
    <s v="5501060"/>
    <m/>
    <s v="100"/>
    <s v="0.01"/>
    <s v="AMDP"/>
    <s v="11_13002019"/>
    <s v="11"/>
    <s v="13002019"/>
    <n v="0.01"/>
    <s v="1331020"/>
    <s v=""/>
    <s v="AFB/01/2019/011/01"/>
  </r>
  <r>
    <s v="1300"/>
    <x v="75"/>
    <x v="33"/>
    <x v="33"/>
    <x v="75"/>
    <s v="A00006M800"/>
    <s v="162"/>
    <s v="AF"/>
    <s v="11/30/2019"/>
    <s v="5501060"/>
    <m/>
    <s v="100"/>
    <s v="358.69"/>
    <s v="AMDP"/>
    <s v="11_13002019"/>
    <s v="11"/>
    <s v="13002019"/>
    <n v="358.69"/>
    <s v="1331020"/>
    <s v=""/>
    <s v="AFB/01/2019/011/01"/>
  </r>
  <r>
    <s v="1300"/>
    <x v="75"/>
    <x v="33"/>
    <x v="33"/>
    <x v="75"/>
    <s v="A00006M800"/>
    <s v="163"/>
    <s v="AF"/>
    <s v="11/30/2019"/>
    <s v="5501060"/>
    <m/>
    <s v="100"/>
    <s v="402.65"/>
    <s v="AMDP"/>
    <s v="11_13002019"/>
    <s v="11"/>
    <s v="13002019"/>
    <n v="402.65"/>
    <s v="1331020"/>
    <s v=""/>
    <s v="AFB/01/2019/011/01"/>
  </r>
  <r>
    <s v="1300"/>
    <x v="75"/>
    <x v="33"/>
    <x v="33"/>
    <x v="75"/>
    <s v="A00006M800"/>
    <s v="164"/>
    <s v="AF"/>
    <s v="11/30/2019"/>
    <s v="5501060"/>
    <m/>
    <s v="100"/>
    <s v="458.88"/>
    <s v="AMDP"/>
    <s v="11_13002019"/>
    <s v="11"/>
    <s v="13002019"/>
    <n v="458.88"/>
    <s v="1331020"/>
    <s v=""/>
    <s v="AFB/01/2019/011/01"/>
  </r>
  <r>
    <s v="1300"/>
    <x v="75"/>
    <x v="33"/>
    <x v="33"/>
    <x v="75"/>
    <s v="A00006M800"/>
    <s v="165"/>
    <s v="AF"/>
    <s v="11/30/2019"/>
    <s v="5501060"/>
    <m/>
    <s v="100"/>
    <s v="0.01"/>
    <s v="AMDP"/>
    <s v="11_13002019"/>
    <s v="11"/>
    <s v="13002019"/>
    <n v="0.01"/>
    <s v="1331020"/>
    <s v=""/>
    <s v="AFB/01/2019/011/01"/>
  </r>
  <r>
    <s v="1300"/>
    <x v="75"/>
    <x v="33"/>
    <x v="33"/>
    <x v="75"/>
    <s v="A00006M800"/>
    <s v="166"/>
    <s v="AF"/>
    <s v="11/30/2019"/>
    <s v="5501060"/>
    <m/>
    <s v="100"/>
    <s v="-0.01"/>
    <s v="AMDP"/>
    <s v="11_13002019"/>
    <s v="11"/>
    <s v="13002019"/>
    <n v="-0.01"/>
    <s v="1331020"/>
    <s v=""/>
    <s v="AFB/01/2019/011/01"/>
  </r>
  <r>
    <s v="1300"/>
    <x v="75"/>
    <x v="33"/>
    <x v="33"/>
    <x v="75"/>
    <s v="A00006M800"/>
    <s v="167"/>
    <s v="AF"/>
    <s v="11/30/2019"/>
    <s v="5501060"/>
    <m/>
    <s v="100"/>
    <s v="479.21"/>
    <s v="AMDP"/>
    <s v="11_13002019"/>
    <s v="11"/>
    <s v="13002019"/>
    <n v="479.21"/>
    <s v="1331020"/>
    <s v=""/>
    <s v="AFB/01/2019/011/01"/>
  </r>
  <r>
    <s v="1300"/>
    <x v="75"/>
    <x v="33"/>
    <x v="33"/>
    <x v="75"/>
    <s v="A00006M800"/>
    <s v="168"/>
    <s v="AF"/>
    <s v="11/30/2019"/>
    <s v="5501060"/>
    <m/>
    <s v="100"/>
    <s v="-0.01"/>
    <s v="AMDP"/>
    <s v="11_13002019"/>
    <s v="11"/>
    <s v="13002019"/>
    <n v="-0.01"/>
    <s v="1331020"/>
    <s v=""/>
    <s v="AFB/01/2019/011/01"/>
  </r>
  <r>
    <s v="1300"/>
    <x v="75"/>
    <x v="33"/>
    <x v="33"/>
    <x v="75"/>
    <s v="A00006M800"/>
    <s v="169"/>
    <s v="AF"/>
    <s v="11/30/2019"/>
    <s v="5501060"/>
    <m/>
    <s v="100"/>
    <s v="0.01"/>
    <s v="AMDP"/>
    <s v="11_13002019"/>
    <s v="11"/>
    <s v="13002019"/>
    <n v="0.01"/>
    <s v="1331020"/>
    <s v=""/>
    <s v="AFB/01/2019/011/01"/>
  </r>
  <r>
    <s v="1300"/>
    <x v="75"/>
    <x v="33"/>
    <x v="33"/>
    <x v="75"/>
    <s v="A00006M800"/>
    <s v="170"/>
    <s v="AF"/>
    <s v="11/30/2019"/>
    <s v="5501060"/>
    <m/>
    <s v="100"/>
    <s v="5.14"/>
    <s v="AMDP"/>
    <s v="11_13002019"/>
    <s v="11"/>
    <s v="13002019"/>
    <n v="5.14"/>
    <s v="1331020"/>
    <s v=""/>
    <s v="AFB/01/2019/011/01"/>
  </r>
  <r>
    <s v="1300"/>
    <x v="75"/>
    <x v="33"/>
    <x v="33"/>
    <x v="75"/>
    <s v="A0000EEY00"/>
    <s v="45"/>
    <s v="AF"/>
    <s v="12/31/2019"/>
    <s v="5501060"/>
    <m/>
    <s v="100"/>
    <s v="1,108.42"/>
    <s v="AMDP"/>
    <s v="12_13002019"/>
    <s v="12"/>
    <s v="13002019"/>
    <n v="1108.42"/>
    <s v="1331020"/>
    <s v=""/>
    <s v="AFB/01/2019/012/01"/>
  </r>
  <r>
    <s v="1300"/>
    <x v="75"/>
    <x v="33"/>
    <x v="33"/>
    <x v="75"/>
    <s v="A0000EEY00"/>
    <s v="46"/>
    <s v="AF"/>
    <s v="12/31/2019"/>
    <s v="5501060"/>
    <m/>
    <s v="100"/>
    <s v="880.42"/>
    <s v="AMDP"/>
    <s v="12_13002019"/>
    <s v="12"/>
    <s v="13002019"/>
    <n v="880.42"/>
    <s v="1331020"/>
    <s v=""/>
    <s v="AFB/01/2019/012/01"/>
  </r>
  <r>
    <s v="1300"/>
    <x v="75"/>
    <x v="33"/>
    <x v="33"/>
    <x v="75"/>
    <s v="A0000EEY00"/>
    <s v="47"/>
    <s v="AF"/>
    <s v="12/31/2019"/>
    <s v="5501060"/>
    <m/>
    <s v="100"/>
    <s v="358.69"/>
    <s v="AMDP"/>
    <s v="12_13002019"/>
    <s v="12"/>
    <s v="13002019"/>
    <n v="358.69"/>
    <s v="1331020"/>
    <s v=""/>
    <s v="AFB/01/2019/012/01"/>
  </r>
  <r>
    <s v="1300"/>
    <x v="75"/>
    <x v="33"/>
    <x v="33"/>
    <x v="75"/>
    <s v="A0000EEY00"/>
    <s v="48"/>
    <s v="AF"/>
    <s v="12/31/2019"/>
    <s v="5501060"/>
    <m/>
    <s v="100"/>
    <s v="402.65"/>
    <s v="AMDP"/>
    <s v="12_13002019"/>
    <s v="12"/>
    <s v="13002019"/>
    <n v="402.65"/>
    <s v="1331020"/>
    <s v=""/>
    <s v="AFB/01/2019/012/01"/>
  </r>
  <r>
    <s v="1300"/>
    <x v="75"/>
    <x v="33"/>
    <x v="33"/>
    <x v="75"/>
    <s v="A0000EEY00"/>
    <s v="49"/>
    <s v="AF"/>
    <s v="12/31/2019"/>
    <s v="5501060"/>
    <m/>
    <s v="100"/>
    <s v="458.88"/>
    <s v="AMDP"/>
    <s v="12_13002019"/>
    <s v="12"/>
    <s v="13002019"/>
    <n v="458.88"/>
    <s v="1331020"/>
    <s v=""/>
    <s v="AFB/01/2019/012/01"/>
  </r>
  <r>
    <s v="1300"/>
    <x v="75"/>
    <x v="33"/>
    <x v="33"/>
    <x v="75"/>
    <s v="A0000EEY00"/>
    <s v="50"/>
    <s v="AF"/>
    <s v="12/31/2019"/>
    <s v="5501060"/>
    <m/>
    <s v="100"/>
    <s v="479.20"/>
    <s v="AMDP"/>
    <s v="12_13002019"/>
    <s v="12"/>
    <s v="13002019"/>
    <n v="479.2"/>
    <s v="1331020"/>
    <s v=""/>
    <s v="AFB/01/2019/012/01"/>
  </r>
  <r>
    <s v="1300"/>
    <x v="75"/>
    <x v="33"/>
    <x v="33"/>
    <x v="75"/>
    <s v="A0000EEY00"/>
    <s v="51"/>
    <s v="AF"/>
    <s v="12/31/2019"/>
    <s v="5501060"/>
    <m/>
    <s v="100"/>
    <s v="5.15"/>
    <s v="AMDP"/>
    <s v="12_13002019"/>
    <s v="12"/>
    <s v="13002019"/>
    <n v="5.15"/>
    <s v="1331020"/>
    <s v=""/>
    <s v="AFB/01/2019/012/01"/>
  </r>
  <r>
    <s v="1300"/>
    <x v="75"/>
    <x v="33"/>
    <x v="33"/>
    <x v="75"/>
    <s v="A0000NKZ00"/>
    <s v="45"/>
    <s v="AF"/>
    <s v="01/31/2020"/>
    <s v="5501060"/>
    <m/>
    <s v="100"/>
    <s v="1,063.72"/>
    <s v="AMDP"/>
    <s v="1_13002020"/>
    <s v="1"/>
    <s v="13002020"/>
    <n v="1063.72"/>
    <s v="1331020"/>
    <s v=""/>
    <s v="AFB/01/2020/001/01"/>
  </r>
  <r>
    <s v="1300"/>
    <x v="75"/>
    <x v="33"/>
    <x v="33"/>
    <x v="75"/>
    <s v="A0000NKZ00"/>
    <s v="46"/>
    <s v="AF"/>
    <s v="01/31/2020"/>
    <s v="5501060"/>
    <m/>
    <s v="100"/>
    <s v="880.42"/>
    <s v="AMDP"/>
    <s v="1_13002020"/>
    <s v="1"/>
    <s v="13002020"/>
    <n v="880.42"/>
    <s v="1331020"/>
    <s v=""/>
    <s v="AFB/01/2020/001/01"/>
  </r>
  <r>
    <s v="1300"/>
    <x v="75"/>
    <x v="33"/>
    <x v="33"/>
    <x v="75"/>
    <s v="A0000NKZ00"/>
    <s v="47"/>
    <s v="AF"/>
    <s v="01/31/2020"/>
    <s v="5501060"/>
    <m/>
    <s v="100"/>
    <s v="358.69"/>
    <s v="AMDP"/>
    <s v="1_13002020"/>
    <s v="1"/>
    <s v="13002020"/>
    <n v="358.69"/>
    <s v="1331020"/>
    <s v=""/>
    <s v="AFB/01/2020/001/01"/>
  </r>
  <r>
    <s v="1300"/>
    <x v="75"/>
    <x v="33"/>
    <x v="33"/>
    <x v="75"/>
    <s v="A0000NKZ00"/>
    <s v="48"/>
    <s v="AF"/>
    <s v="01/31/2020"/>
    <s v="5501060"/>
    <m/>
    <s v="100"/>
    <s v="402.65"/>
    <s v="AMDP"/>
    <s v="1_13002020"/>
    <s v="1"/>
    <s v="13002020"/>
    <n v="402.65"/>
    <s v="1331020"/>
    <s v=""/>
    <s v="AFB/01/2020/001/01"/>
  </r>
  <r>
    <s v="1300"/>
    <x v="75"/>
    <x v="33"/>
    <x v="33"/>
    <x v="75"/>
    <s v="A0000NKZ00"/>
    <s v="49"/>
    <s v="AF"/>
    <s v="01/31/2020"/>
    <s v="5501060"/>
    <m/>
    <s v="100"/>
    <s v="458.88"/>
    <s v="AMDP"/>
    <s v="1_13002020"/>
    <s v="1"/>
    <s v="13002020"/>
    <n v="458.88"/>
    <s v="1331020"/>
    <s v=""/>
    <s v="AFB/01/2020/001/01"/>
  </r>
  <r>
    <s v="1300"/>
    <x v="75"/>
    <x v="33"/>
    <x v="33"/>
    <x v="75"/>
    <s v="A0000NKZ00"/>
    <s v="50"/>
    <s v="AF"/>
    <s v="01/31/2020"/>
    <s v="5501060"/>
    <m/>
    <s v="100"/>
    <s v="479.20"/>
    <s v="AMDP"/>
    <s v="1_13002020"/>
    <s v="1"/>
    <s v="13002020"/>
    <n v="479.2"/>
    <s v="1331020"/>
    <s v=""/>
    <s v="AFB/01/2020/001/01"/>
  </r>
  <r>
    <s v="1300"/>
    <x v="75"/>
    <x v="33"/>
    <x v="33"/>
    <x v="75"/>
    <s v="A0000NKZ00"/>
    <s v="51"/>
    <s v="AF"/>
    <s v="01/31/2020"/>
    <s v="5501060"/>
    <m/>
    <s v="100"/>
    <s v="5.14"/>
    <s v="AMDP"/>
    <s v="1_13002020"/>
    <s v="1"/>
    <s v="13002020"/>
    <n v="5.14"/>
    <s v="1331020"/>
    <s v=""/>
    <s v="AFB/01/2020/001/01"/>
  </r>
  <r>
    <s v="1300"/>
    <x v="75"/>
    <x v="33"/>
    <x v="33"/>
    <x v="75"/>
    <s v="A0000TPZ00"/>
    <s v="45"/>
    <s v="AF"/>
    <s v="02/29/2020"/>
    <s v="5501060"/>
    <m/>
    <s v="100"/>
    <s v="1,063.72"/>
    <s v="AMDP"/>
    <s v="2_13002020"/>
    <s v="2"/>
    <s v="13002020"/>
    <n v="1063.72"/>
    <s v="1331020"/>
    <s v=""/>
    <s v="AFB/01/2020/002/01"/>
  </r>
  <r>
    <s v="1300"/>
    <x v="75"/>
    <x v="33"/>
    <x v="33"/>
    <x v="75"/>
    <s v="A0000TPZ00"/>
    <s v="46"/>
    <s v="AF"/>
    <s v="02/29/2020"/>
    <s v="5501060"/>
    <m/>
    <s v="100"/>
    <s v="880.43"/>
    <s v="AMDP"/>
    <s v="2_13002020"/>
    <s v="2"/>
    <s v="13002020"/>
    <n v="880.43"/>
    <s v="1331020"/>
    <s v=""/>
    <s v="AFB/01/2020/002/01"/>
  </r>
  <r>
    <s v="1300"/>
    <x v="75"/>
    <x v="33"/>
    <x v="33"/>
    <x v="75"/>
    <s v="A0000TPZ00"/>
    <s v="47"/>
    <s v="AF"/>
    <s v="02/29/2020"/>
    <s v="5501060"/>
    <m/>
    <s v="100"/>
    <s v="358.69"/>
    <s v="AMDP"/>
    <s v="2_13002020"/>
    <s v="2"/>
    <s v="13002020"/>
    <n v="358.69"/>
    <s v="1331020"/>
    <s v=""/>
    <s v="AFB/01/2020/002/01"/>
  </r>
  <r>
    <s v="1300"/>
    <x v="75"/>
    <x v="33"/>
    <x v="33"/>
    <x v="75"/>
    <s v="A0000TPZ00"/>
    <s v="48"/>
    <s v="AF"/>
    <s v="02/29/2020"/>
    <s v="5501060"/>
    <m/>
    <s v="100"/>
    <s v="402.65"/>
    <s v="AMDP"/>
    <s v="2_13002020"/>
    <s v="2"/>
    <s v="13002020"/>
    <n v="402.65"/>
    <s v="1331020"/>
    <s v=""/>
    <s v="AFB/01/2020/002/01"/>
  </r>
  <r>
    <s v="1300"/>
    <x v="75"/>
    <x v="33"/>
    <x v="33"/>
    <x v="75"/>
    <s v="A0000TPZ00"/>
    <s v="49"/>
    <s v="AF"/>
    <s v="02/29/2020"/>
    <s v="5501060"/>
    <m/>
    <s v="100"/>
    <s v="458.88"/>
    <s v="AMDP"/>
    <s v="2_13002020"/>
    <s v="2"/>
    <s v="13002020"/>
    <n v="458.88"/>
    <s v="1331020"/>
    <s v=""/>
    <s v="AFB/01/2020/002/01"/>
  </r>
  <r>
    <s v="1300"/>
    <x v="75"/>
    <x v="33"/>
    <x v="33"/>
    <x v="75"/>
    <s v="A0000TPZ00"/>
    <s v="50"/>
    <s v="AF"/>
    <s v="02/29/2020"/>
    <s v="5501060"/>
    <m/>
    <s v="100"/>
    <s v="479.21"/>
    <s v="AMDP"/>
    <s v="2_13002020"/>
    <s v="2"/>
    <s v="13002020"/>
    <n v="479.21"/>
    <s v="1331020"/>
    <s v=""/>
    <s v="AFB/01/2020/002/01"/>
  </r>
  <r>
    <s v="1300"/>
    <x v="75"/>
    <x v="33"/>
    <x v="33"/>
    <x v="75"/>
    <s v="A0000TPZ00"/>
    <s v="51"/>
    <s v="AF"/>
    <s v="02/29/2020"/>
    <s v="5501060"/>
    <m/>
    <s v="100"/>
    <s v="5.15"/>
    <s v="AMDP"/>
    <s v="2_13002020"/>
    <s v="2"/>
    <s v="13002020"/>
    <n v="5.15"/>
    <s v="1331020"/>
    <s v=""/>
    <s v="AFB/01/2020/002/01"/>
  </r>
  <r>
    <s v="1300"/>
    <x v="75"/>
    <x v="33"/>
    <x v="33"/>
    <x v="75"/>
    <s v="A0000ZV800"/>
    <s v="47"/>
    <s v="AF"/>
    <s v="03/31/2020"/>
    <s v="5501060"/>
    <m/>
    <s v="100"/>
    <s v="1,063.73"/>
    <s v="AMDP"/>
    <s v="3_13002020"/>
    <s v="3"/>
    <s v="13002020"/>
    <n v="1063.73"/>
    <s v="1331020"/>
    <s v=""/>
    <s v="AFB/01/2020/003/01"/>
  </r>
  <r>
    <s v="1300"/>
    <x v="75"/>
    <x v="33"/>
    <x v="33"/>
    <x v="75"/>
    <s v="A0000ZV800"/>
    <s v="48"/>
    <s v="AF"/>
    <s v="03/31/2020"/>
    <s v="5501060"/>
    <m/>
    <s v="100"/>
    <s v="880.42"/>
    <s v="AMDP"/>
    <s v="3_13002020"/>
    <s v="3"/>
    <s v="13002020"/>
    <n v="880.42"/>
    <s v="1331020"/>
    <s v=""/>
    <s v="AFB/01/2020/003/01"/>
  </r>
  <r>
    <s v="1300"/>
    <x v="75"/>
    <x v="33"/>
    <x v="33"/>
    <x v="75"/>
    <s v="A0000ZV800"/>
    <s v="49"/>
    <s v="AF"/>
    <s v="03/31/2020"/>
    <s v="5501060"/>
    <m/>
    <s v="100"/>
    <s v="358.68"/>
    <s v="AMDP"/>
    <s v="3_13002020"/>
    <s v="3"/>
    <s v="13002020"/>
    <n v="358.68"/>
    <s v="1331020"/>
    <s v=""/>
    <s v="AFB/01/2020/003/01"/>
  </r>
  <r>
    <s v="1300"/>
    <x v="75"/>
    <x v="33"/>
    <x v="33"/>
    <x v="75"/>
    <s v="A0000ZV800"/>
    <s v="50"/>
    <s v="AF"/>
    <s v="03/31/2020"/>
    <s v="5501060"/>
    <m/>
    <s v="100"/>
    <s v="402.65"/>
    <s v="AMDP"/>
    <s v="3_13002020"/>
    <s v="3"/>
    <s v="13002020"/>
    <n v="402.65"/>
    <s v="1331020"/>
    <s v=""/>
    <s v="AFB/01/2020/003/01"/>
  </r>
  <r>
    <s v="1300"/>
    <x v="75"/>
    <x v="33"/>
    <x v="33"/>
    <x v="75"/>
    <s v="A0000ZV800"/>
    <s v="51"/>
    <s v="AF"/>
    <s v="03/31/2020"/>
    <s v="5501060"/>
    <m/>
    <s v="100"/>
    <s v="458.88"/>
    <s v="AMDP"/>
    <s v="3_13002020"/>
    <s v="3"/>
    <s v="13002020"/>
    <n v="458.88"/>
    <s v="1331020"/>
    <s v=""/>
    <s v="AFB/01/2020/003/01"/>
  </r>
  <r>
    <s v="1300"/>
    <x v="75"/>
    <x v="33"/>
    <x v="33"/>
    <x v="75"/>
    <s v="A0000ZV800"/>
    <s v="52"/>
    <s v="AF"/>
    <s v="03/31/2020"/>
    <s v="5501060"/>
    <m/>
    <s v="100"/>
    <s v="479.20"/>
    <s v="AMDP"/>
    <s v="3_13002020"/>
    <s v="3"/>
    <s v="13002020"/>
    <n v="479.2"/>
    <s v="1331020"/>
    <s v=""/>
    <s v="AFB/01/2020/003/01"/>
  </r>
  <r>
    <s v="1300"/>
    <x v="75"/>
    <x v="33"/>
    <x v="33"/>
    <x v="75"/>
    <s v="A0000ZV800"/>
    <s v="53"/>
    <s v="AF"/>
    <s v="03/31/2020"/>
    <s v="5501060"/>
    <m/>
    <s v="100"/>
    <s v="5.14"/>
    <s v="AMDP"/>
    <s v="3_13002020"/>
    <s v="3"/>
    <s v="13002020"/>
    <n v="5.14"/>
    <s v="1331020"/>
    <s v=""/>
    <s v="AFB/01/2020/003/01"/>
  </r>
  <r>
    <s v="1300"/>
    <x v="75"/>
    <x v="33"/>
    <x v="33"/>
    <x v="75"/>
    <s v="A00017AB00"/>
    <s v="47"/>
    <s v="AF"/>
    <s v="04/30/2020"/>
    <s v="5501060"/>
    <m/>
    <s v="100"/>
    <s v="1,063.72"/>
    <s v="AMDP"/>
    <s v="4_13002020"/>
    <s v="4"/>
    <s v="13002020"/>
    <n v="1063.72"/>
    <s v="1331020"/>
    <s v=""/>
    <s v="AFB/01/2020/004/01"/>
  </r>
  <r>
    <s v="1300"/>
    <x v="75"/>
    <x v="33"/>
    <x v="33"/>
    <x v="75"/>
    <s v="A00017AB00"/>
    <s v="48"/>
    <s v="AF"/>
    <s v="04/30/2020"/>
    <s v="5501060"/>
    <m/>
    <s v="100"/>
    <s v="880.42"/>
    <s v="AMDP"/>
    <s v="4_13002020"/>
    <s v="4"/>
    <s v="13002020"/>
    <n v="880.42"/>
    <s v="1331020"/>
    <s v=""/>
    <s v="AFB/01/2020/004/01"/>
  </r>
  <r>
    <s v="1300"/>
    <x v="75"/>
    <x v="33"/>
    <x v="33"/>
    <x v="75"/>
    <s v="A00017AB00"/>
    <s v="49"/>
    <s v="AF"/>
    <s v="04/30/2020"/>
    <s v="5501060"/>
    <m/>
    <s v="100"/>
    <s v="358.69"/>
    <s v="AMDP"/>
    <s v="4_13002020"/>
    <s v="4"/>
    <s v="13002020"/>
    <n v="358.69"/>
    <s v="1331020"/>
    <s v=""/>
    <s v="AFB/01/2020/004/01"/>
  </r>
  <r>
    <s v="1300"/>
    <x v="75"/>
    <x v="33"/>
    <x v="33"/>
    <x v="75"/>
    <s v="A00017AB00"/>
    <s v="50"/>
    <s v="AF"/>
    <s v="04/30/2020"/>
    <s v="5501060"/>
    <m/>
    <s v="100"/>
    <s v="402.64"/>
    <s v="AMDP"/>
    <s v="4_13002020"/>
    <s v="4"/>
    <s v="13002020"/>
    <n v="402.64"/>
    <s v="1331020"/>
    <s v=""/>
    <s v="AFB/01/2020/004/01"/>
  </r>
  <r>
    <s v="1300"/>
    <x v="75"/>
    <x v="33"/>
    <x v="33"/>
    <x v="75"/>
    <s v="A00017AB00"/>
    <s v="51"/>
    <s v="AF"/>
    <s v="04/30/2020"/>
    <s v="5501060"/>
    <m/>
    <s v="100"/>
    <s v="458.88"/>
    <s v="AMDP"/>
    <s v="4_13002020"/>
    <s v="4"/>
    <s v="13002020"/>
    <n v="458.88"/>
    <s v="1331020"/>
    <s v=""/>
    <s v="AFB/01/2020/004/01"/>
  </r>
  <r>
    <s v="1300"/>
    <x v="75"/>
    <x v="33"/>
    <x v="33"/>
    <x v="75"/>
    <s v="A00017AB00"/>
    <s v="52"/>
    <s v="AF"/>
    <s v="04/30/2020"/>
    <s v="5501060"/>
    <m/>
    <s v="100"/>
    <s v="479.21"/>
    <s v="AMDP"/>
    <s v="4_13002020"/>
    <s v="4"/>
    <s v="13002020"/>
    <n v="479.21"/>
    <s v="1331020"/>
    <s v=""/>
    <s v="AFB/01/2020/004/01"/>
  </r>
  <r>
    <s v="1300"/>
    <x v="75"/>
    <x v="33"/>
    <x v="33"/>
    <x v="75"/>
    <s v="A00017AB00"/>
    <s v="53"/>
    <s v="AF"/>
    <s v="04/30/2020"/>
    <s v="5501060"/>
    <m/>
    <s v="100"/>
    <s v="5.15"/>
    <s v="AMDP"/>
    <s v="4_13002020"/>
    <s v="4"/>
    <s v="13002020"/>
    <n v="5.15"/>
    <s v="1331020"/>
    <s v=""/>
    <s v="AFB/01/2020/004/01"/>
  </r>
  <r>
    <s v="1300"/>
    <x v="75"/>
    <x v="33"/>
    <x v="33"/>
    <x v="75"/>
    <s v="A0001E1O00"/>
    <s v="56"/>
    <s v="AF"/>
    <s v="05/31/2020"/>
    <s v="5501060"/>
    <m/>
    <s v="100"/>
    <s v="1,063.72"/>
    <s v="AMDP"/>
    <s v="5_13002020"/>
    <s v="5"/>
    <s v="13002020"/>
    <n v="1063.72"/>
    <s v="1331020"/>
    <s v=""/>
    <s v="AFB/01/2020/005/01"/>
  </r>
  <r>
    <s v="1300"/>
    <x v="75"/>
    <x v="33"/>
    <x v="33"/>
    <x v="75"/>
    <s v="A0001E1O00"/>
    <s v="57"/>
    <s v="AF"/>
    <s v="05/31/2020"/>
    <s v="5501060"/>
    <m/>
    <s v="100"/>
    <s v="880.43"/>
    <s v="AMDP"/>
    <s v="5_13002020"/>
    <s v="5"/>
    <s v="13002020"/>
    <n v="880.43"/>
    <s v="1331020"/>
    <s v=""/>
    <s v="AFB/01/2020/005/01"/>
  </r>
  <r>
    <s v="1300"/>
    <x v="75"/>
    <x v="33"/>
    <x v="33"/>
    <x v="75"/>
    <s v="A0001E1O00"/>
    <s v="58"/>
    <s v="AF"/>
    <s v="05/31/2020"/>
    <s v="5501060"/>
    <m/>
    <s v="100"/>
    <s v="358.69"/>
    <s v="AMDP"/>
    <s v="5_13002020"/>
    <s v="5"/>
    <s v="13002020"/>
    <n v="358.69"/>
    <s v="1331020"/>
    <s v=""/>
    <s v="AFB/01/2020/005/01"/>
  </r>
  <r>
    <s v="1300"/>
    <x v="75"/>
    <x v="33"/>
    <x v="33"/>
    <x v="75"/>
    <s v="A0001E1O00"/>
    <s v="59"/>
    <s v="AF"/>
    <s v="05/31/2020"/>
    <s v="5501060"/>
    <m/>
    <s v="100"/>
    <s v="402.65"/>
    <s v="AMDP"/>
    <s v="5_13002020"/>
    <s v="5"/>
    <s v="13002020"/>
    <n v="402.65"/>
    <s v="1331020"/>
    <s v=""/>
    <s v="AFB/01/2020/005/01"/>
  </r>
  <r>
    <s v="1300"/>
    <x v="75"/>
    <x v="33"/>
    <x v="33"/>
    <x v="75"/>
    <s v="A0001E1O00"/>
    <s v="60"/>
    <s v="AF"/>
    <s v="05/31/2020"/>
    <s v="5501060"/>
    <m/>
    <s v="100"/>
    <s v="458.88"/>
    <s v="AMDP"/>
    <s v="5_13002020"/>
    <s v="5"/>
    <s v="13002020"/>
    <n v="458.88"/>
    <s v="1331020"/>
    <s v=""/>
    <s v="AFB/01/2020/005/01"/>
  </r>
  <r>
    <s v="1300"/>
    <x v="75"/>
    <x v="33"/>
    <x v="33"/>
    <x v="75"/>
    <s v="A0001E1O00"/>
    <s v="61"/>
    <s v="AF"/>
    <s v="05/31/2020"/>
    <s v="5501060"/>
    <m/>
    <s v="100"/>
    <s v="479.20"/>
    <s v="AMDP"/>
    <s v="5_13002020"/>
    <s v="5"/>
    <s v="13002020"/>
    <n v="479.2"/>
    <s v="1331020"/>
    <s v=""/>
    <s v="AFB/01/2020/005/01"/>
  </r>
  <r>
    <s v="1300"/>
    <x v="75"/>
    <x v="33"/>
    <x v="33"/>
    <x v="75"/>
    <s v="A0001E1O00"/>
    <s v="62"/>
    <s v="AF"/>
    <s v="05/31/2020"/>
    <s v="5501060"/>
    <m/>
    <s v="100"/>
    <s v="5.14"/>
    <s v="AMDP"/>
    <s v="5_13002020"/>
    <s v="5"/>
    <s v="13002020"/>
    <n v="5.14"/>
    <s v="1331020"/>
    <s v=""/>
    <s v="AFB/01/2020/005/01"/>
  </r>
  <r>
    <s v="1300"/>
    <x v="75"/>
    <x v="33"/>
    <x v="33"/>
    <x v="75"/>
    <s v="A0001N4V00"/>
    <s v="56"/>
    <s v="AF"/>
    <s v="06/30/2020"/>
    <s v="5501060"/>
    <m/>
    <s v="100"/>
    <s v="1,063.72"/>
    <s v="AMDP"/>
    <s v="6_13002020"/>
    <s v="6"/>
    <s v="13002020"/>
    <n v="1063.72"/>
    <s v="1331020"/>
    <s v=""/>
    <s v="AFB/01/2020/006/01"/>
  </r>
  <r>
    <s v="1300"/>
    <x v="75"/>
    <x v="33"/>
    <x v="33"/>
    <x v="75"/>
    <s v="A0001N4V00"/>
    <s v="57"/>
    <s v="AF"/>
    <s v="06/30/2020"/>
    <s v="5501060"/>
    <m/>
    <s v="100"/>
    <s v="880.42"/>
    <s v="AMDP"/>
    <s v="6_13002020"/>
    <s v="6"/>
    <s v="13002020"/>
    <n v="880.42"/>
    <s v="1331020"/>
    <s v=""/>
    <s v="AFB/01/2020/006/01"/>
  </r>
  <r>
    <s v="1300"/>
    <x v="75"/>
    <x v="33"/>
    <x v="33"/>
    <x v="75"/>
    <s v="A0001N4V00"/>
    <s v="58"/>
    <s v="AF"/>
    <s v="06/30/2020"/>
    <s v="5501060"/>
    <m/>
    <s v="100"/>
    <s v="358.69"/>
    <s v="AMDP"/>
    <s v="6_13002020"/>
    <s v="6"/>
    <s v="13002020"/>
    <n v="358.69"/>
    <s v="1331020"/>
    <s v=""/>
    <s v="AFB/01/2020/006/01"/>
  </r>
  <r>
    <s v="1300"/>
    <x v="75"/>
    <x v="33"/>
    <x v="33"/>
    <x v="75"/>
    <s v="A0001N4V00"/>
    <s v="59"/>
    <s v="AF"/>
    <s v="06/30/2020"/>
    <s v="5501060"/>
    <m/>
    <s v="100"/>
    <s v="402.65"/>
    <s v="AMDP"/>
    <s v="6_13002020"/>
    <s v="6"/>
    <s v="13002020"/>
    <n v="402.65"/>
    <s v="1331020"/>
    <s v=""/>
    <s v="AFB/01/2020/006/01"/>
  </r>
  <r>
    <s v="1300"/>
    <x v="75"/>
    <x v="33"/>
    <x v="33"/>
    <x v="75"/>
    <s v="A0001N4V00"/>
    <s v="60"/>
    <s v="AF"/>
    <s v="06/30/2020"/>
    <s v="5501060"/>
    <m/>
    <s v="100"/>
    <s v="458.89"/>
    <s v="AMDP"/>
    <s v="6_13002020"/>
    <s v="6"/>
    <s v="13002020"/>
    <n v="458.89"/>
    <s v="1331020"/>
    <s v=""/>
    <s v="AFB/01/2020/006/01"/>
  </r>
  <r>
    <s v="1300"/>
    <x v="75"/>
    <x v="33"/>
    <x v="33"/>
    <x v="75"/>
    <s v="A0001N4V00"/>
    <s v="61"/>
    <s v="AF"/>
    <s v="06/30/2020"/>
    <s v="5501060"/>
    <m/>
    <s v="100"/>
    <s v="479.21"/>
    <s v="AMDP"/>
    <s v="6_13002020"/>
    <s v="6"/>
    <s v="13002020"/>
    <n v="479.21"/>
    <s v="1331020"/>
    <s v=""/>
    <s v="AFB/01/2020/006/01"/>
  </r>
  <r>
    <s v="1300"/>
    <x v="75"/>
    <x v="33"/>
    <x v="33"/>
    <x v="75"/>
    <s v="A0001N4V00"/>
    <s v="62"/>
    <s v="AF"/>
    <s v="06/30/2020"/>
    <s v="5501060"/>
    <m/>
    <s v="100"/>
    <s v="5.14"/>
    <s v="AMDP"/>
    <s v="6_13002020"/>
    <s v="6"/>
    <s v="13002020"/>
    <n v="5.14"/>
    <s v="1331020"/>
    <s v=""/>
    <s v="AFB/01/2020/006/01"/>
  </r>
  <r>
    <s v="1300"/>
    <x v="75"/>
    <x v="33"/>
    <x v="33"/>
    <x v="75"/>
    <s v="A0001W9F00"/>
    <s v="55"/>
    <s v="AF"/>
    <s v="07/31/2020"/>
    <s v="5501060"/>
    <m/>
    <s v="100"/>
    <s v="1,063.73"/>
    <s v="AMDP"/>
    <s v="7_13002020"/>
    <s v="7"/>
    <s v="13002020"/>
    <n v="1063.73"/>
    <s v="1331020"/>
    <s v=""/>
    <s v="AFB/01/2020/007/01"/>
  </r>
  <r>
    <s v="1300"/>
    <x v="75"/>
    <x v="33"/>
    <x v="33"/>
    <x v="75"/>
    <s v="A0001W9F00"/>
    <s v="56"/>
    <s v="AF"/>
    <s v="07/31/2020"/>
    <s v="5501060"/>
    <m/>
    <s v="100"/>
    <s v="880.42"/>
    <s v="AMDP"/>
    <s v="7_13002020"/>
    <s v="7"/>
    <s v="13002020"/>
    <n v="880.42"/>
    <s v="1331020"/>
    <s v=""/>
    <s v="AFB/01/2020/007/01"/>
  </r>
  <r>
    <s v="1300"/>
    <x v="75"/>
    <x v="33"/>
    <x v="33"/>
    <x v="75"/>
    <s v="A0001W9F00"/>
    <s v="57"/>
    <s v="AF"/>
    <s v="07/31/2020"/>
    <s v="5501060"/>
    <m/>
    <s v="100"/>
    <s v="358.69"/>
    <s v="AMDP"/>
    <s v="7_13002020"/>
    <s v="7"/>
    <s v="13002020"/>
    <n v="358.69"/>
    <s v="1331020"/>
    <s v=""/>
    <s v="AFB/01/2020/007/01"/>
  </r>
  <r>
    <s v="1300"/>
    <x v="75"/>
    <x v="33"/>
    <x v="33"/>
    <x v="75"/>
    <s v="A0001W9F00"/>
    <s v="58"/>
    <s v="AF"/>
    <s v="07/31/2020"/>
    <s v="5501060"/>
    <m/>
    <s v="100"/>
    <s v="402.65"/>
    <s v="AMDP"/>
    <s v="7_13002020"/>
    <s v="7"/>
    <s v="13002020"/>
    <n v="402.65"/>
    <s v="1331020"/>
    <s v=""/>
    <s v="AFB/01/2020/007/01"/>
  </r>
  <r>
    <s v="1300"/>
    <x v="75"/>
    <x v="33"/>
    <x v="33"/>
    <x v="75"/>
    <s v="A0001W9F00"/>
    <s v="59"/>
    <s v="AF"/>
    <s v="07/31/2020"/>
    <s v="5501060"/>
    <m/>
    <s v="100"/>
    <s v="458.88"/>
    <s v="AMDP"/>
    <s v="7_13002020"/>
    <s v="7"/>
    <s v="13002020"/>
    <n v="458.88"/>
    <s v="1331020"/>
    <s v=""/>
    <s v="AFB/01/2020/007/01"/>
  </r>
  <r>
    <s v="1300"/>
    <x v="75"/>
    <x v="33"/>
    <x v="33"/>
    <x v="75"/>
    <s v="A0001W9F00"/>
    <s v="60"/>
    <s v="AF"/>
    <s v="07/31/2020"/>
    <s v="5501060"/>
    <m/>
    <s v="100"/>
    <s v="479.20"/>
    <s v="AMDP"/>
    <s v="7_13002020"/>
    <s v="7"/>
    <s v="13002020"/>
    <n v="479.2"/>
    <s v="1331020"/>
    <s v=""/>
    <s v="AFB/01/2020/007/01"/>
  </r>
  <r>
    <s v="1300"/>
    <x v="75"/>
    <x v="33"/>
    <x v="33"/>
    <x v="75"/>
    <s v="A0001W9F00"/>
    <s v="61"/>
    <s v="AF"/>
    <s v="07/31/2020"/>
    <s v="5501060"/>
    <m/>
    <s v="100"/>
    <s v="5.15"/>
    <s v="AMDP"/>
    <s v="7_13002020"/>
    <s v="7"/>
    <s v="13002020"/>
    <n v="5.15"/>
    <s v="1331020"/>
    <s v=""/>
    <s v="AFB/01/2020/007/01"/>
  </r>
  <r>
    <s v="1300"/>
    <x v="75"/>
    <x v="33"/>
    <x v="33"/>
    <x v="75"/>
    <s v="A000266G00"/>
    <s v="55"/>
    <s v="AF"/>
    <s v="08/31/2020"/>
    <s v="5501060"/>
    <m/>
    <s v="100"/>
    <s v="1,063.72"/>
    <s v="AMDP"/>
    <s v="8_13002020"/>
    <s v="8"/>
    <s v="13002020"/>
    <n v="1063.72"/>
    <s v="1331020"/>
    <s v=""/>
    <s v="AFB/01/2020/008/01"/>
  </r>
  <r>
    <s v="1300"/>
    <x v="75"/>
    <x v="33"/>
    <x v="33"/>
    <x v="75"/>
    <s v="A000266G00"/>
    <s v="56"/>
    <s v="AF"/>
    <s v="08/31/2020"/>
    <s v="5501060"/>
    <m/>
    <s v="100"/>
    <s v="880.43"/>
    <s v="AMDP"/>
    <s v="8_13002020"/>
    <s v="8"/>
    <s v="13002020"/>
    <n v="880.43"/>
    <s v="1331020"/>
    <s v=""/>
    <s v="AFB/01/2020/008/01"/>
  </r>
  <r>
    <s v="1300"/>
    <x v="75"/>
    <x v="33"/>
    <x v="33"/>
    <x v="75"/>
    <s v="A000266G00"/>
    <s v="57"/>
    <s v="AF"/>
    <s v="08/31/2020"/>
    <s v="5501060"/>
    <m/>
    <s v="100"/>
    <s v="358.69"/>
    <s v="AMDP"/>
    <s v="8_13002020"/>
    <s v="8"/>
    <s v="13002020"/>
    <n v="358.69"/>
    <s v="1331020"/>
    <s v=""/>
    <s v="AFB/01/2020/008/01"/>
  </r>
  <r>
    <s v="1300"/>
    <x v="75"/>
    <x v="33"/>
    <x v="33"/>
    <x v="75"/>
    <s v="A000266G00"/>
    <s v="58"/>
    <s v="AF"/>
    <s v="08/31/2020"/>
    <s v="5501060"/>
    <m/>
    <s v="100"/>
    <s v="402.65"/>
    <s v="AMDP"/>
    <s v="8_13002020"/>
    <s v="8"/>
    <s v="13002020"/>
    <n v="402.65"/>
    <s v="1331020"/>
    <s v=""/>
    <s v="AFB/01/2020/008/01"/>
  </r>
  <r>
    <s v="1300"/>
    <x v="75"/>
    <x v="33"/>
    <x v="33"/>
    <x v="75"/>
    <s v="A000266G00"/>
    <s v="59"/>
    <s v="AF"/>
    <s v="08/31/2020"/>
    <s v="5501060"/>
    <m/>
    <s v="100"/>
    <s v="458.88"/>
    <s v="AMDP"/>
    <s v="8_13002020"/>
    <s v="8"/>
    <s v="13002020"/>
    <n v="458.88"/>
    <s v="1331020"/>
    <s v=""/>
    <s v="AFB/01/2020/008/01"/>
  </r>
  <r>
    <s v="1300"/>
    <x v="75"/>
    <x v="33"/>
    <x v="33"/>
    <x v="75"/>
    <s v="A000266G00"/>
    <s v="60"/>
    <s v="AF"/>
    <s v="08/31/2020"/>
    <s v="5501060"/>
    <m/>
    <s v="100"/>
    <s v="479.21"/>
    <s v="AMDP"/>
    <s v="8_13002020"/>
    <s v="8"/>
    <s v="13002020"/>
    <n v="479.21"/>
    <s v="1331020"/>
    <s v=""/>
    <s v="AFB/01/2020/008/01"/>
  </r>
  <r>
    <s v="1300"/>
    <x v="75"/>
    <x v="33"/>
    <x v="33"/>
    <x v="75"/>
    <s v="A000266G00"/>
    <s v="61"/>
    <s v="AF"/>
    <s v="08/31/2020"/>
    <s v="5501060"/>
    <m/>
    <s v="100"/>
    <s v="5.14"/>
    <s v="AMDP"/>
    <s v="8_13002020"/>
    <s v="8"/>
    <s v="13002020"/>
    <n v="5.14"/>
    <s v="1331020"/>
    <s v=""/>
    <s v="AFB/01/2020/008/01"/>
  </r>
  <r>
    <s v="1300"/>
    <x v="76"/>
    <x v="33"/>
    <x v="33"/>
    <x v="76"/>
    <s v="1000702418"/>
    <s v="3"/>
    <s v="AF"/>
    <s v="09/30/2019"/>
    <s v="5501070"/>
    <m/>
    <s v="100"/>
    <s v="178.45"/>
    <s v="AMDP"/>
    <s v="9_13002019"/>
    <s v="9"/>
    <s v="13002019"/>
    <n v="178.45"/>
    <s v="1331070"/>
    <s v=""/>
    <s v="AFB01201900901-0000000009"/>
  </r>
  <r>
    <s v="1300"/>
    <x v="76"/>
    <x v="33"/>
    <x v="33"/>
    <x v="76"/>
    <s v="1000711998"/>
    <s v="3"/>
    <s v="AF"/>
    <s v="10/31/2019"/>
    <s v="5501070"/>
    <m/>
    <s v="100"/>
    <s v="178.44"/>
    <s v="AMDP"/>
    <s v="10_13002019"/>
    <s v="10"/>
    <s v="13002019"/>
    <n v="178.44"/>
    <s v="1331070"/>
    <s v=""/>
    <s v="AFB01201901001-0000000010"/>
  </r>
  <r>
    <s v="1300"/>
    <x v="76"/>
    <x v="33"/>
    <x v="33"/>
    <x v="76"/>
    <s v="A00006M800"/>
    <s v="171"/>
    <s v="AF"/>
    <s v="11/30/2019"/>
    <s v="5501070"/>
    <m/>
    <s v="100"/>
    <s v="135.55"/>
    <s v="AMDP"/>
    <s v="11_13002019"/>
    <s v="11"/>
    <s v="13002019"/>
    <n v="135.55000000000001"/>
    <s v="1331020"/>
    <s v=""/>
    <s v="AFB/01/2019/011/01"/>
  </r>
  <r>
    <s v="1300"/>
    <x v="76"/>
    <x v="33"/>
    <x v="33"/>
    <x v="76"/>
    <s v="A00006M800"/>
    <s v="172"/>
    <s v="AF"/>
    <s v="11/30/2019"/>
    <s v="5501070"/>
    <m/>
    <s v="100"/>
    <s v="0.01"/>
    <s v="AMDP"/>
    <s v="11_13002019"/>
    <s v="11"/>
    <s v="13002019"/>
    <n v="0.01"/>
    <s v="1331020"/>
    <s v=""/>
    <s v="AFB/01/2019/011/01"/>
  </r>
  <r>
    <s v="1300"/>
    <x v="76"/>
    <x v="33"/>
    <x v="33"/>
    <x v="76"/>
    <s v="A00006M800"/>
    <s v="173"/>
    <s v="AF"/>
    <s v="11/30/2019"/>
    <s v="5501070"/>
    <m/>
    <s v="100"/>
    <s v="-0.01"/>
    <s v="AMDP"/>
    <s v="11_13002019"/>
    <s v="11"/>
    <s v="13002019"/>
    <n v="-0.01"/>
    <s v="1331020"/>
    <s v=""/>
    <s v="AFB/01/2019/011/01"/>
  </r>
  <r>
    <s v="1300"/>
    <x v="76"/>
    <x v="33"/>
    <x v="33"/>
    <x v="76"/>
    <s v="A00006M800"/>
    <s v="174"/>
    <s v="AF"/>
    <s v="11/30/2019"/>
    <s v="5501070"/>
    <m/>
    <s v="100"/>
    <s v="42.90"/>
    <s v="AMDP"/>
    <s v="11_13002019"/>
    <s v="11"/>
    <s v="13002019"/>
    <n v="42.9"/>
    <s v="1331020"/>
    <s v=""/>
    <s v="AFB/01/2019/011/01"/>
  </r>
  <r>
    <s v="1300"/>
    <x v="76"/>
    <x v="33"/>
    <x v="33"/>
    <x v="76"/>
    <s v="A0000EEY00"/>
    <s v="52"/>
    <s v="AF"/>
    <s v="12/31/2019"/>
    <s v="5501070"/>
    <m/>
    <s v="100"/>
    <s v="135.55"/>
    <s v="AMDP"/>
    <s v="12_13002019"/>
    <s v="12"/>
    <s v="13002019"/>
    <n v="135.55000000000001"/>
    <s v="1331020"/>
    <s v=""/>
    <s v="AFB/01/2019/012/01"/>
  </r>
  <r>
    <s v="1300"/>
    <x v="76"/>
    <x v="33"/>
    <x v="33"/>
    <x v="76"/>
    <s v="A0000EEY00"/>
    <s v="53"/>
    <s v="AF"/>
    <s v="12/31/2019"/>
    <s v="5501070"/>
    <m/>
    <s v="100"/>
    <s v="42.89"/>
    <s v="AMDP"/>
    <s v="12_13002019"/>
    <s v="12"/>
    <s v="13002019"/>
    <n v="42.89"/>
    <s v="1331020"/>
    <s v=""/>
    <s v="AFB/01/2019/012/01"/>
  </r>
  <r>
    <s v="1300"/>
    <x v="76"/>
    <x v="33"/>
    <x v="33"/>
    <x v="76"/>
    <s v="A0000NKZ00"/>
    <s v="52"/>
    <s v="AF"/>
    <s v="01/31/2020"/>
    <s v="5501070"/>
    <m/>
    <s v="100"/>
    <s v="135.55"/>
    <s v="AMDP"/>
    <s v="1_13002020"/>
    <s v="1"/>
    <s v="13002020"/>
    <n v="135.55000000000001"/>
    <s v="1331020"/>
    <s v=""/>
    <s v="AFB/01/2020/001/01"/>
  </r>
  <r>
    <s v="1300"/>
    <x v="76"/>
    <x v="33"/>
    <x v="33"/>
    <x v="76"/>
    <s v="A0000NKZ00"/>
    <s v="53"/>
    <s v="AF"/>
    <s v="01/31/2020"/>
    <s v="5501070"/>
    <m/>
    <s v="100"/>
    <s v="42.90"/>
    <s v="AMDP"/>
    <s v="1_13002020"/>
    <s v="1"/>
    <s v="13002020"/>
    <n v="42.9"/>
    <s v="1331020"/>
    <s v=""/>
    <s v="AFB/01/2020/001/01"/>
  </r>
  <r>
    <s v="1300"/>
    <x v="76"/>
    <x v="33"/>
    <x v="33"/>
    <x v="76"/>
    <s v="A0000TPZ00"/>
    <s v="52"/>
    <s v="AF"/>
    <s v="02/29/2020"/>
    <s v="5501070"/>
    <m/>
    <s v="100"/>
    <s v="135.55"/>
    <s v="AMDP"/>
    <s v="2_13002020"/>
    <s v="2"/>
    <s v="13002020"/>
    <n v="135.55000000000001"/>
    <s v="1331020"/>
    <s v=""/>
    <s v="AFB/01/2020/002/01"/>
  </r>
  <r>
    <s v="1300"/>
    <x v="76"/>
    <x v="33"/>
    <x v="33"/>
    <x v="76"/>
    <s v="A0000TPZ00"/>
    <s v="53"/>
    <s v="AF"/>
    <s v="02/29/2020"/>
    <s v="5501070"/>
    <m/>
    <s v="100"/>
    <s v="42.89"/>
    <s v="AMDP"/>
    <s v="2_13002020"/>
    <s v="2"/>
    <s v="13002020"/>
    <n v="42.89"/>
    <s v="1331020"/>
    <s v=""/>
    <s v="AFB/01/2020/002/01"/>
  </r>
  <r>
    <s v="1300"/>
    <x v="76"/>
    <x v="33"/>
    <x v="33"/>
    <x v="76"/>
    <s v="A0000ZV800"/>
    <s v="54"/>
    <s v="AF"/>
    <s v="03/31/2020"/>
    <s v="5501070"/>
    <m/>
    <s v="100"/>
    <s v="135.55"/>
    <s v="AMDP"/>
    <s v="3_13002020"/>
    <s v="3"/>
    <s v="13002020"/>
    <n v="135.55000000000001"/>
    <s v="1331020"/>
    <s v=""/>
    <s v="AFB/01/2020/003/01"/>
  </r>
  <r>
    <s v="1300"/>
    <x v="76"/>
    <x v="33"/>
    <x v="33"/>
    <x v="76"/>
    <s v="A0000ZV800"/>
    <s v="55"/>
    <s v="AF"/>
    <s v="03/31/2020"/>
    <s v="5501070"/>
    <m/>
    <s v="100"/>
    <s v="42.90"/>
    <s v="AMDP"/>
    <s v="3_13002020"/>
    <s v="3"/>
    <s v="13002020"/>
    <n v="42.9"/>
    <s v="1331020"/>
    <s v=""/>
    <s v="AFB/01/2020/003/01"/>
  </r>
  <r>
    <s v="1300"/>
    <x v="76"/>
    <x v="33"/>
    <x v="33"/>
    <x v="76"/>
    <s v="A00017AB00"/>
    <s v="54"/>
    <s v="AF"/>
    <s v="04/30/2020"/>
    <s v="5501070"/>
    <m/>
    <s v="100"/>
    <s v="135.54"/>
    <s v="AMDP"/>
    <s v="4_13002020"/>
    <s v="4"/>
    <s v="13002020"/>
    <n v="135.54"/>
    <s v="1331020"/>
    <s v=""/>
    <s v="AFB/01/2020/004/01"/>
  </r>
  <r>
    <s v="1300"/>
    <x v="76"/>
    <x v="33"/>
    <x v="33"/>
    <x v="76"/>
    <s v="A00017AB00"/>
    <s v="55"/>
    <s v="AF"/>
    <s v="04/30/2020"/>
    <s v="5501070"/>
    <m/>
    <s v="100"/>
    <s v="42.90"/>
    <s v="AMDP"/>
    <s v="4_13002020"/>
    <s v="4"/>
    <s v="13002020"/>
    <n v="42.9"/>
    <s v="1331020"/>
    <s v=""/>
    <s v="AFB/01/2020/004/01"/>
  </r>
  <r>
    <s v="1300"/>
    <x v="76"/>
    <x v="33"/>
    <x v="33"/>
    <x v="76"/>
    <s v="A0001E1O00"/>
    <s v="63"/>
    <s v="AF"/>
    <s v="05/31/2020"/>
    <s v="5501070"/>
    <m/>
    <s v="100"/>
    <s v="135.55"/>
    <s v="AMDP"/>
    <s v="5_13002020"/>
    <s v="5"/>
    <s v="13002020"/>
    <n v="135.55000000000001"/>
    <s v="1331020"/>
    <s v=""/>
    <s v="AFB/01/2020/005/01"/>
  </r>
  <r>
    <s v="1300"/>
    <x v="76"/>
    <x v="33"/>
    <x v="33"/>
    <x v="76"/>
    <s v="A0001E1O00"/>
    <s v="64"/>
    <s v="AF"/>
    <s v="05/31/2020"/>
    <s v="5501070"/>
    <m/>
    <s v="100"/>
    <s v="42.89"/>
    <s v="AMDP"/>
    <s v="5_13002020"/>
    <s v="5"/>
    <s v="13002020"/>
    <n v="42.89"/>
    <s v="1331020"/>
    <s v=""/>
    <s v="AFB/01/2020/005/01"/>
  </r>
  <r>
    <s v="1300"/>
    <x v="76"/>
    <x v="33"/>
    <x v="33"/>
    <x v="76"/>
    <s v="A0001N4V00"/>
    <s v="63"/>
    <s v="AF"/>
    <s v="06/30/2020"/>
    <s v="5501070"/>
    <m/>
    <s v="100"/>
    <s v="135.55"/>
    <s v="AMDP"/>
    <s v="6_13002020"/>
    <s v="6"/>
    <s v="13002020"/>
    <n v="135.55000000000001"/>
    <s v="1331020"/>
    <s v=""/>
    <s v="AFB/01/2020/006/01"/>
  </r>
  <r>
    <s v="1300"/>
    <x v="76"/>
    <x v="33"/>
    <x v="33"/>
    <x v="76"/>
    <s v="A0001N4V00"/>
    <s v="64"/>
    <s v="AF"/>
    <s v="06/30/2020"/>
    <s v="5501070"/>
    <m/>
    <s v="100"/>
    <s v="42.90"/>
    <s v="AMDP"/>
    <s v="6_13002020"/>
    <s v="6"/>
    <s v="13002020"/>
    <n v="42.9"/>
    <s v="1331020"/>
    <s v=""/>
    <s v="AFB/01/2020/006/01"/>
  </r>
  <r>
    <s v="1300"/>
    <x v="76"/>
    <x v="33"/>
    <x v="33"/>
    <x v="76"/>
    <s v="A0001W9F00"/>
    <s v="62"/>
    <s v="AF"/>
    <s v="07/31/2020"/>
    <s v="5501070"/>
    <m/>
    <s v="100"/>
    <s v="135.55"/>
    <s v="AMDP"/>
    <s v="7_13002020"/>
    <s v="7"/>
    <s v="13002020"/>
    <n v="135.55000000000001"/>
    <s v="1331020"/>
    <s v=""/>
    <s v="AFB/01/2020/007/01"/>
  </r>
  <r>
    <s v="1300"/>
    <x v="76"/>
    <x v="33"/>
    <x v="33"/>
    <x v="76"/>
    <s v="A0001W9F00"/>
    <s v="63"/>
    <s v="AF"/>
    <s v="07/31/2020"/>
    <s v="5501070"/>
    <m/>
    <s v="100"/>
    <s v="42.90"/>
    <s v="AMDP"/>
    <s v="7_13002020"/>
    <s v="7"/>
    <s v="13002020"/>
    <n v="42.9"/>
    <s v="1331020"/>
    <s v=""/>
    <s v="AFB/01/2020/007/01"/>
  </r>
  <r>
    <s v="1300"/>
    <x v="76"/>
    <x v="33"/>
    <x v="33"/>
    <x v="76"/>
    <s v="A000266G00"/>
    <s v="62"/>
    <s v="AF"/>
    <s v="08/31/2020"/>
    <s v="5501070"/>
    <m/>
    <s v="100"/>
    <s v="135.55"/>
    <s v="AMDP"/>
    <s v="8_13002020"/>
    <s v="8"/>
    <s v="13002020"/>
    <n v="135.55000000000001"/>
    <s v="1331020"/>
    <s v=""/>
    <s v="AFB/01/2020/008/01"/>
  </r>
  <r>
    <s v="1300"/>
    <x v="76"/>
    <x v="33"/>
    <x v="33"/>
    <x v="76"/>
    <s v="A000266G00"/>
    <s v="63"/>
    <s v="AF"/>
    <s v="08/31/2020"/>
    <s v="5501070"/>
    <m/>
    <s v="100"/>
    <s v="42.90"/>
    <s v="AMDP"/>
    <s v="8_13002020"/>
    <s v="8"/>
    <s v="13002020"/>
    <n v="42.9"/>
    <s v="1331020"/>
    <s v=""/>
    <s v="AFB/01/2020/008/01"/>
  </r>
  <r>
    <s v="1300"/>
    <x v="77"/>
    <x v="34"/>
    <x v="34"/>
    <x v="77"/>
    <s v="1000702418"/>
    <s v="4"/>
    <s v="AF"/>
    <s v="09/30/2019"/>
    <s v="5505010"/>
    <m/>
    <s v="100"/>
    <s v="1,589.34"/>
    <s v="AMDP"/>
    <s v="9_13002019"/>
    <s v="9"/>
    <s v="13002019"/>
    <n v="1589.34"/>
    <s v="1331070"/>
    <s v=""/>
    <s v="AFB01201900901-0000000009"/>
  </r>
  <r>
    <s v="1300"/>
    <x v="77"/>
    <x v="34"/>
    <x v="34"/>
    <x v="77"/>
    <s v="1000711998"/>
    <s v="4"/>
    <s v="AF"/>
    <s v="10/31/2019"/>
    <s v="5505010"/>
    <m/>
    <s v="100"/>
    <s v="1,589.34"/>
    <s v="AMDP"/>
    <s v="10_13002019"/>
    <s v="10"/>
    <s v="13002019"/>
    <n v="1589.34"/>
    <s v="1331070"/>
    <s v=""/>
    <s v="AFB01201901001-0000000010"/>
  </r>
  <r>
    <s v="1300"/>
    <x v="77"/>
    <x v="34"/>
    <x v="34"/>
    <x v="77"/>
    <s v="A00006M800"/>
    <s v="1"/>
    <s v="AF"/>
    <s v="11/30/2019"/>
    <s v="5505010"/>
    <m/>
    <s v="100"/>
    <s v="0.01"/>
    <s v="AMDP"/>
    <s v="11_13002019"/>
    <s v="11"/>
    <s v="13002019"/>
    <n v="0.01"/>
    <s v="1331020"/>
    <s v=""/>
    <s v="AFB/01/2019/011/01"/>
  </r>
  <r>
    <s v="1300"/>
    <x v="77"/>
    <x v="34"/>
    <x v="34"/>
    <x v="77"/>
    <s v="A00006M800"/>
    <s v="10"/>
    <s v="AF"/>
    <s v="11/30/2019"/>
    <s v="5505010"/>
    <m/>
    <s v="100"/>
    <s v="-0.01"/>
    <s v="AMDP"/>
    <s v="11_13002019"/>
    <s v="11"/>
    <s v="13002019"/>
    <n v="-0.01"/>
    <s v="1331020"/>
    <s v=""/>
    <s v="AFB/01/2019/011/01"/>
  </r>
  <r>
    <s v="1300"/>
    <x v="77"/>
    <x v="34"/>
    <x v="34"/>
    <x v="77"/>
    <s v="A00006M800"/>
    <s v="100"/>
    <s v="AF"/>
    <s v="11/30/2019"/>
    <s v="5505010"/>
    <m/>
    <s v="100"/>
    <s v="126.59"/>
    <s v="AMDP"/>
    <s v="11_13002019"/>
    <s v="11"/>
    <s v="13002019"/>
    <n v="126.59"/>
    <s v="1331020"/>
    <s v=""/>
    <s v="AFB/01/2019/011/01"/>
  </r>
  <r>
    <s v="1300"/>
    <x v="77"/>
    <x v="34"/>
    <x v="34"/>
    <x v="77"/>
    <s v="A00006M800"/>
    <s v="101"/>
    <s v="AF"/>
    <s v="11/30/2019"/>
    <s v="5505010"/>
    <m/>
    <s v="100"/>
    <s v="-0.01"/>
    <s v="AMDP"/>
    <s v="11_13002019"/>
    <s v="11"/>
    <s v="13002019"/>
    <n v="-0.01"/>
    <s v="1331020"/>
    <s v=""/>
    <s v="AFB/01/2019/011/01"/>
  </r>
  <r>
    <s v="1300"/>
    <x v="77"/>
    <x v="34"/>
    <x v="34"/>
    <x v="77"/>
    <s v="A00006M800"/>
    <s v="102"/>
    <s v="AF"/>
    <s v="11/30/2019"/>
    <s v="5505010"/>
    <m/>
    <s v="100"/>
    <s v="0.01"/>
    <s v="AMDP"/>
    <s v="11_13002019"/>
    <s v="11"/>
    <s v="13002019"/>
    <n v="0.01"/>
    <s v="1331020"/>
    <s v=""/>
    <s v="AFB/01/2019/011/01"/>
  </r>
  <r>
    <s v="1300"/>
    <x v="77"/>
    <x v="34"/>
    <x v="34"/>
    <x v="77"/>
    <s v="A00006M800"/>
    <s v="103"/>
    <s v="AF"/>
    <s v="11/30/2019"/>
    <s v="5505010"/>
    <m/>
    <s v="100"/>
    <s v="-0.01"/>
    <s v="AMDP"/>
    <s v="11_13002019"/>
    <s v="11"/>
    <s v="13002019"/>
    <n v="-0.01"/>
    <s v="1331020"/>
    <s v=""/>
    <s v="AFB/01/2019/011/01"/>
  </r>
  <r>
    <s v="1300"/>
    <x v="77"/>
    <x v="34"/>
    <x v="34"/>
    <x v="77"/>
    <s v="A00006M800"/>
    <s v="104"/>
    <s v="AF"/>
    <s v="11/30/2019"/>
    <s v="5505010"/>
    <m/>
    <s v="100"/>
    <s v="0.01"/>
    <s v="AMDP"/>
    <s v="11_13002019"/>
    <s v="11"/>
    <s v="13002019"/>
    <n v="0.01"/>
    <s v="1331020"/>
    <s v=""/>
    <s v="AFB/01/2019/011/01"/>
  </r>
  <r>
    <s v="1300"/>
    <x v="77"/>
    <x v="34"/>
    <x v="34"/>
    <x v="77"/>
    <s v="A00006M800"/>
    <s v="105"/>
    <s v="AF"/>
    <s v="11/30/2019"/>
    <s v="5505010"/>
    <m/>
    <s v="100"/>
    <s v="-0.01"/>
    <s v="AMDP"/>
    <s v="11_13002019"/>
    <s v="11"/>
    <s v="13002019"/>
    <n v="-0.01"/>
    <s v="1331020"/>
    <s v=""/>
    <s v="AFB/01/2019/011/01"/>
  </r>
  <r>
    <s v="1300"/>
    <x v="77"/>
    <x v="34"/>
    <x v="34"/>
    <x v="77"/>
    <s v="A00006M800"/>
    <s v="106"/>
    <s v="AF"/>
    <s v="11/30/2019"/>
    <s v="5505010"/>
    <m/>
    <s v="100"/>
    <s v="0.01"/>
    <s v="AMDP"/>
    <s v="11_13002019"/>
    <s v="11"/>
    <s v="13002019"/>
    <n v="0.01"/>
    <s v="1331020"/>
    <s v=""/>
    <s v="AFB/01/2019/011/01"/>
  </r>
  <r>
    <s v="1300"/>
    <x v="77"/>
    <x v="34"/>
    <x v="34"/>
    <x v="77"/>
    <s v="A00006M800"/>
    <s v="107"/>
    <s v="AF"/>
    <s v="11/30/2019"/>
    <s v="5505010"/>
    <m/>
    <s v="100"/>
    <s v="-0.01"/>
    <s v="AMDP"/>
    <s v="11_13002019"/>
    <s v="11"/>
    <s v="13002019"/>
    <n v="-0.01"/>
    <s v="1331020"/>
    <s v=""/>
    <s v="AFB/01/2019/011/01"/>
  </r>
  <r>
    <s v="1300"/>
    <x v="77"/>
    <x v="34"/>
    <x v="34"/>
    <x v="77"/>
    <s v="A00006M800"/>
    <s v="108"/>
    <s v="AF"/>
    <s v="11/30/2019"/>
    <s v="5505010"/>
    <m/>
    <s v="100"/>
    <s v="0.01"/>
    <s v="AMDP"/>
    <s v="11_13002019"/>
    <s v="11"/>
    <s v="13002019"/>
    <n v="0.01"/>
    <s v="1331020"/>
    <s v=""/>
    <s v="AFB/01/2019/011/01"/>
  </r>
  <r>
    <s v="1300"/>
    <x v="77"/>
    <x v="34"/>
    <x v="34"/>
    <x v="77"/>
    <s v="A00006M800"/>
    <s v="109"/>
    <s v="AF"/>
    <s v="11/30/2019"/>
    <s v="5505010"/>
    <m/>
    <s v="100"/>
    <s v="-0.01"/>
    <s v="AMDP"/>
    <s v="11_13002019"/>
    <s v="11"/>
    <s v="13002019"/>
    <n v="-0.01"/>
    <s v="1331020"/>
    <s v=""/>
    <s v="AFB/01/2019/011/01"/>
  </r>
  <r>
    <s v="1300"/>
    <x v="77"/>
    <x v="34"/>
    <x v="34"/>
    <x v="77"/>
    <s v="A00006M800"/>
    <s v="11"/>
    <s v="AF"/>
    <s v="11/30/2019"/>
    <s v="5505010"/>
    <m/>
    <s v="100"/>
    <s v="0.01"/>
    <s v="AMDP"/>
    <s v="11_13002019"/>
    <s v="11"/>
    <s v="13002019"/>
    <n v="0.01"/>
    <s v="1331020"/>
    <s v=""/>
    <s v="AFB/01/2019/011/01"/>
  </r>
  <r>
    <s v="1300"/>
    <x v="77"/>
    <x v="34"/>
    <x v="34"/>
    <x v="77"/>
    <s v="A00006M800"/>
    <s v="110"/>
    <s v="AF"/>
    <s v="11/30/2019"/>
    <s v="5505010"/>
    <m/>
    <s v="100"/>
    <s v="0.01"/>
    <s v="AMDP"/>
    <s v="11_13002019"/>
    <s v="11"/>
    <s v="13002019"/>
    <n v="0.01"/>
    <s v="1331020"/>
    <s v=""/>
    <s v="AFB/01/2019/011/01"/>
  </r>
  <r>
    <s v="1300"/>
    <x v="77"/>
    <x v="34"/>
    <x v="34"/>
    <x v="77"/>
    <s v="A00006M800"/>
    <s v="111"/>
    <s v="AF"/>
    <s v="11/30/2019"/>
    <s v="5505010"/>
    <m/>
    <s v="100"/>
    <s v="11.68"/>
    <s v="AMDP"/>
    <s v="11_13002019"/>
    <s v="11"/>
    <s v="13002019"/>
    <n v="11.68"/>
    <s v="1331020"/>
    <s v=""/>
    <s v="AFB/01/2019/011/01"/>
  </r>
  <r>
    <s v="1300"/>
    <x v="77"/>
    <x v="34"/>
    <x v="34"/>
    <x v="77"/>
    <s v="A00006M800"/>
    <s v="112"/>
    <s v="AF"/>
    <s v="11/30/2019"/>
    <s v="5505010"/>
    <m/>
    <s v="100"/>
    <s v="-0.01"/>
    <s v="AMDP"/>
    <s v="11_13002019"/>
    <s v="11"/>
    <s v="13002019"/>
    <n v="-0.01"/>
    <s v="1331020"/>
    <s v=""/>
    <s v="AFB/01/2019/011/01"/>
  </r>
  <r>
    <s v="1300"/>
    <x v="77"/>
    <x v="34"/>
    <x v="34"/>
    <x v="77"/>
    <s v="A00006M800"/>
    <s v="113"/>
    <s v="AF"/>
    <s v="11/30/2019"/>
    <s v="5505010"/>
    <m/>
    <s v="100"/>
    <s v="0.01"/>
    <s v="AMDP"/>
    <s v="11_13002019"/>
    <s v="11"/>
    <s v="13002019"/>
    <n v="0.01"/>
    <s v="1331020"/>
    <s v=""/>
    <s v="AFB/01/2019/011/01"/>
  </r>
  <r>
    <s v="1300"/>
    <x v="77"/>
    <x v="34"/>
    <x v="34"/>
    <x v="77"/>
    <s v="A00006M800"/>
    <s v="114"/>
    <s v="AF"/>
    <s v="11/30/2019"/>
    <s v="5505010"/>
    <m/>
    <s v="100"/>
    <s v="-0.01"/>
    <s v="AMDP"/>
    <s v="11_13002019"/>
    <s v="11"/>
    <s v="13002019"/>
    <n v="-0.01"/>
    <s v="1331020"/>
    <s v=""/>
    <s v="AFB/01/2019/011/01"/>
  </r>
  <r>
    <s v="1300"/>
    <x v="77"/>
    <x v="34"/>
    <x v="34"/>
    <x v="77"/>
    <s v="A00006M800"/>
    <s v="115"/>
    <s v="AF"/>
    <s v="11/30/2019"/>
    <s v="5505010"/>
    <m/>
    <s v="100"/>
    <s v="0.01"/>
    <s v="AMDP"/>
    <s v="11_13002019"/>
    <s v="11"/>
    <s v="13002019"/>
    <n v="0.01"/>
    <s v="1331020"/>
    <s v=""/>
    <s v="AFB/01/2019/011/01"/>
  </r>
  <r>
    <s v="1300"/>
    <x v="77"/>
    <x v="34"/>
    <x v="34"/>
    <x v="77"/>
    <s v="A00006M800"/>
    <s v="116"/>
    <s v="AF"/>
    <s v="11/30/2019"/>
    <s v="5505010"/>
    <m/>
    <s v="100"/>
    <s v="6.01"/>
    <s v="AMDP"/>
    <s v="11_13002019"/>
    <s v="11"/>
    <s v="13002019"/>
    <n v="6.01"/>
    <s v="1331020"/>
    <s v=""/>
    <s v="AFB/01/2019/011/01"/>
  </r>
  <r>
    <s v="1300"/>
    <x v="77"/>
    <x v="34"/>
    <x v="34"/>
    <x v="77"/>
    <s v="A00006M800"/>
    <s v="117"/>
    <s v="AF"/>
    <s v="11/30/2019"/>
    <s v="5505010"/>
    <m/>
    <s v="100"/>
    <s v="0.01"/>
    <s v="AMDP"/>
    <s v="11_13002019"/>
    <s v="11"/>
    <s v="13002019"/>
    <n v="0.01"/>
    <s v="1331020"/>
    <s v=""/>
    <s v="AFB/01/2019/011/01"/>
  </r>
  <r>
    <s v="1300"/>
    <x v="77"/>
    <x v="34"/>
    <x v="34"/>
    <x v="77"/>
    <s v="A00006M800"/>
    <s v="118"/>
    <s v="AF"/>
    <s v="11/30/2019"/>
    <s v="5505010"/>
    <m/>
    <s v="100"/>
    <s v="-0.01"/>
    <s v="AMDP"/>
    <s v="11_13002019"/>
    <s v="11"/>
    <s v="13002019"/>
    <n v="-0.01"/>
    <s v="1331020"/>
    <s v=""/>
    <s v="AFB/01/2019/011/01"/>
  </r>
  <r>
    <s v="1300"/>
    <x v="77"/>
    <x v="34"/>
    <x v="34"/>
    <x v="77"/>
    <s v="A00006M800"/>
    <s v="119"/>
    <s v="AF"/>
    <s v="11/30/2019"/>
    <s v="5505010"/>
    <m/>
    <s v="100"/>
    <s v="-0.01"/>
    <s v="AMDP"/>
    <s v="11_13002019"/>
    <s v="11"/>
    <s v="13002019"/>
    <n v="-0.01"/>
    <s v="1331020"/>
    <s v=""/>
    <s v="AFB/01/2019/011/01"/>
  </r>
  <r>
    <s v="1300"/>
    <x v="77"/>
    <x v="34"/>
    <x v="34"/>
    <x v="77"/>
    <s v="A00006M800"/>
    <s v="12"/>
    <s v="AF"/>
    <s v="11/30/2019"/>
    <s v="5505010"/>
    <m/>
    <s v="100"/>
    <s v="-0.01"/>
    <s v="AMDP"/>
    <s v="11_13002019"/>
    <s v="11"/>
    <s v="13002019"/>
    <n v="-0.01"/>
    <s v="1331020"/>
    <s v=""/>
    <s v="AFB/01/2019/011/01"/>
  </r>
  <r>
    <s v="1300"/>
    <x v="77"/>
    <x v="34"/>
    <x v="34"/>
    <x v="77"/>
    <s v="A00006M800"/>
    <s v="120"/>
    <s v="AF"/>
    <s v="11/30/2019"/>
    <s v="5505010"/>
    <m/>
    <s v="100"/>
    <s v="0.01"/>
    <s v="AMDP"/>
    <s v="11_13002019"/>
    <s v="11"/>
    <s v="13002019"/>
    <n v="0.01"/>
    <s v="1331020"/>
    <s v=""/>
    <s v="AFB/01/2019/011/01"/>
  </r>
  <r>
    <s v="1300"/>
    <x v="77"/>
    <x v="34"/>
    <x v="34"/>
    <x v="77"/>
    <s v="A00006M800"/>
    <s v="121"/>
    <s v="AF"/>
    <s v="11/30/2019"/>
    <s v="5505010"/>
    <m/>
    <s v="100"/>
    <s v="-0.01"/>
    <s v="AMDP"/>
    <s v="11_13002019"/>
    <s v="11"/>
    <s v="13002019"/>
    <n v="-0.01"/>
    <s v="1331020"/>
    <s v=""/>
    <s v="AFB/01/2019/011/01"/>
  </r>
  <r>
    <s v="1300"/>
    <x v="77"/>
    <x v="34"/>
    <x v="34"/>
    <x v="77"/>
    <s v="A00006M800"/>
    <s v="122"/>
    <s v="AF"/>
    <s v="11/30/2019"/>
    <s v="5505010"/>
    <m/>
    <s v="100"/>
    <s v="46.13"/>
    <s v="AMDP"/>
    <s v="11_13002019"/>
    <s v="11"/>
    <s v="13002019"/>
    <n v="46.13"/>
    <s v="1331020"/>
    <s v=""/>
    <s v="AFB/01/2019/011/01"/>
  </r>
  <r>
    <s v="1300"/>
    <x v="77"/>
    <x v="34"/>
    <x v="34"/>
    <x v="77"/>
    <s v="A00006M800"/>
    <s v="123"/>
    <s v="AF"/>
    <s v="11/30/2019"/>
    <s v="5505010"/>
    <m/>
    <s v="100"/>
    <s v="0.01"/>
    <s v="AMDP"/>
    <s v="11_13002019"/>
    <s v="11"/>
    <s v="13002019"/>
    <n v="0.01"/>
    <s v="1331020"/>
    <s v=""/>
    <s v="AFB/01/2019/011/01"/>
  </r>
  <r>
    <s v="1300"/>
    <x v="77"/>
    <x v="34"/>
    <x v="34"/>
    <x v="77"/>
    <s v="A00006M800"/>
    <s v="124"/>
    <s v="AF"/>
    <s v="11/30/2019"/>
    <s v="5505010"/>
    <m/>
    <s v="100"/>
    <s v="-0.01"/>
    <s v="AMDP"/>
    <s v="11_13002019"/>
    <s v="11"/>
    <s v="13002019"/>
    <n v="-0.01"/>
    <s v="1331020"/>
    <s v=""/>
    <s v="AFB/01/2019/011/01"/>
  </r>
  <r>
    <s v="1300"/>
    <x v="77"/>
    <x v="34"/>
    <x v="34"/>
    <x v="77"/>
    <s v="A00006M800"/>
    <s v="125"/>
    <s v="AF"/>
    <s v="11/30/2019"/>
    <s v="5505010"/>
    <m/>
    <s v="100"/>
    <s v="0.01"/>
    <s v="AMDP"/>
    <s v="11_13002019"/>
    <s v="11"/>
    <s v="13002019"/>
    <n v="0.01"/>
    <s v="1331020"/>
    <s v=""/>
    <s v="AFB/01/2019/011/01"/>
  </r>
  <r>
    <s v="1300"/>
    <x v="77"/>
    <x v="34"/>
    <x v="34"/>
    <x v="77"/>
    <s v="A00006M800"/>
    <s v="126"/>
    <s v="AF"/>
    <s v="11/30/2019"/>
    <s v="5505010"/>
    <m/>
    <s v="100"/>
    <s v="4.38"/>
    <s v="AMDP"/>
    <s v="11_13002019"/>
    <s v="11"/>
    <s v="13002019"/>
    <n v="4.38"/>
    <s v="1331020"/>
    <s v=""/>
    <s v="AFB/01/2019/011/01"/>
  </r>
  <r>
    <s v="1300"/>
    <x v="77"/>
    <x v="34"/>
    <x v="34"/>
    <x v="77"/>
    <s v="A00006M800"/>
    <s v="127"/>
    <s v="AF"/>
    <s v="11/30/2019"/>
    <s v="5505010"/>
    <m/>
    <s v="100"/>
    <s v="-0.01"/>
    <s v="AMDP"/>
    <s v="11_13002019"/>
    <s v="11"/>
    <s v="13002019"/>
    <n v="-0.01"/>
    <s v="1331020"/>
    <s v=""/>
    <s v="AFB/01/2019/011/01"/>
  </r>
  <r>
    <s v="1300"/>
    <x v="77"/>
    <x v="34"/>
    <x v="34"/>
    <x v="77"/>
    <s v="A00006M800"/>
    <s v="128"/>
    <s v="AF"/>
    <s v="11/30/2019"/>
    <s v="5505010"/>
    <m/>
    <s v="100"/>
    <s v="0.01"/>
    <s v="AMDP"/>
    <s v="11_13002019"/>
    <s v="11"/>
    <s v="13002019"/>
    <n v="0.01"/>
    <s v="1331020"/>
    <s v=""/>
    <s v="AFB/01/2019/011/01"/>
  </r>
  <r>
    <s v="1300"/>
    <x v="77"/>
    <x v="34"/>
    <x v="34"/>
    <x v="77"/>
    <s v="A00006M800"/>
    <s v="129"/>
    <s v="AF"/>
    <s v="11/30/2019"/>
    <s v="5505010"/>
    <m/>
    <s v="100"/>
    <s v="-0.01"/>
    <s v="AMDP"/>
    <s v="11_13002019"/>
    <s v="11"/>
    <s v="13002019"/>
    <n v="-0.01"/>
    <s v="1331020"/>
    <s v=""/>
    <s v="AFB/01/2019/011/01"/>
  </r>
  <r>
    <s v="1300"/>
    <x v="77"/>
    <x v="34"/>
    <x v="34"/>
    <x v="77"/>
    <s v="A00006M800"/>
    <s v="13"/>
    <s v="AF"/>
    <s v="11/30/2019"/>
    <s v="5505010"/>
    <m/>
    <s v="100"/>
    <s v="0.01"/>
    <s v="AMDP"/>
    <s v="11_13002019"/>
    <s v="11"/>
    <s v="13002019"/>
    <n v="0.01"/>
    <s v="1331020"/>
    <s v=""/>
    <s v="AFB/01/2019/011/01"/>
  </r>
  <r>
    <s v="1300"/>
    <x v="77"/>
    <x v="34"/>
    <x v="34"/>
    <x v="77"/>
    <s v="A00006M800"/>
    <s v="130"/>
    <s v="AF"/>
    <s v="11/30/2019"/>
    <s v="5505010"/>
    <m/>
    <s v="100"/>
    <s v="0.01"/>
    <s v="AMDP"/>
    <s v="11_13002019"/>
    <s v="11"/>
    <s v="13002019"/>
    <n v="0.01"/>
    <s v="1331020"/>
    <s v=""/>
    <s v="AFB/01/2019/011/01"/>
  </r>
  <r>
    <s v="1300"/>
    <x v="77"/>
    <x v="34"/>
    <x v="34"/>
    <x v="77"/>
    <s v="A00006M800"/>
    <s v="131"/>
    <s v="AF"/>
    <s v="11/30/2019"/>
    <s v="5505010"/>
    <m/>
    <s v="100"/>
    <s v="29.57"/>
    <s v="AMDP"/>
    <s v="11_13002019"/>
    <s v="11"/>
    <s v="13002019"/>
    <n v="29.57"/>
    <s v="1331020"/>
    <s v=""/>
    <s v="AFB/01/2019/011/01"/>
  </r>
  <r>
    <s v="1300"/>
    <x v="77"/>
    <x v="34"/>
    <x v="34"/>
    <x v="77"/>
    <s v="A00006M800"/>
    <s v="132"/>
    <s v="AF"/>
    <s v="11/30/2019"/>
    <s v="5505010"/>
    <m/>
    <s v="100"/>
    <s v="-0.01"/>
    <s v="AMDP"/>
    <s v="11_13002019"/>
    <s v="11"/>
    <s v="13002019"/>
    <n v="-0.01"/>
    <s v="1331020"/>
    <s v=""/>
    <s v="AFB/01/2019/011/01"/>
  </r>
  <r>
    <s v="1300"/>
    <x v="77"/>
    <x v="34"/>
    <x v="34"/>
    <x v="77"/>
    <s v="A00006M800"/>
    <s v="133"/>
    <s v="AF"/>
    <s v="11/30/2019"/>
    <s v="5505010"/>
    <m/>
    <s v="100"/>
    <s v="0.01"/>
    <s v="AMDP"/>
    <s v="11_13002019"/>
    <s v="11"/>
    <s v="13002019"/>
    <n v="0.01"/>
    <s v="1331020"/>
    <s v=""/>
    <s v="AFB/01/2019/011/01"/>
  </r>
  <r>
    <s v="1300"/>
    <x v="77"/>
    <x v="34"/>
    <x v="34"/>
    <x v="77"/>
    <s v="A00006M800"/>
    <s v="134"/>
    <s v="AF"/>
    <s v="11/30/2019"/>
    <s v="5505010"/>
    <m/>
    <s v="100"/>
    <s v="-0.01"/>
    <s v="AMDP"/>
    <s v="11_13002019"/>
    <s v="11"/>
    <s v="13002019"/>
    <n v="-0.01"/>
    <s v="1331020"/>
    <s v=""/>
    <s v="AFB/01/2019/011/01"/>
  </r>
  <r>
    <s v="1300"/>
    <x v="77"/>
    <x v="34"/>
    <x v="34"/>
    <x v="77"/>
    <s v="A00006M800"/>
    <s v="135"/>
    <s v="AF"/>
    <s v="11/30/2019"/>
    <s v="5505010"/>
    <m/>
    <s v="100"/>
    <s v="9.23"/>
    <s v="AMDP"/>
    <s v="11_13002019"/>
    <s v="11"/>
    <s v="13002019"/>
    <n v="9.23"/>
    <s v="1331020"/>
    <s v=""/>
    <s v="AFB/01/2019/011/01"/>
  </r>
  <r>
    <s v="1300"/>
    <x v="77"/>
    <x v="34"/>
    <x v="34"/>
    <x v="77"/>
    <s v="A00006M800"/>
    <s v="136"/>
    <s v="AF"/>
    <s v="11/30/2019"/>
    <s v="5505010"/>
    <m/>
    <s v="100"/>
    <s v="0.01"/>
    <s v="AMDP"/>
    <s v="11_13002019"/>
    <s v="11"/>
    <s v="13002019"/>
    <n v="0.01"/>
    <s v="1331020"/>
    <s v=""/>
    <s v="AFB/01/2019/011/01"/>
  </r>
  <r>
    <s v="1300"/>
    <x v="77"/>
    <x v="34"/>
    <x v="34"/>
    <x v="77"/>
    <s v="A00006M800"/>
    <s v="137"/>
    <s v="AF"/>
    <s v="11/30/2019"/>
    <s v="5505010"/>
    <m/>
    <s v="100"/>
    <s v="-0.02"/>
    <s v="AMDP"/>
    <s v="11_13002019"/>
    <s v="11"/>
    <s v="13002019"/>
    <n v="-0.02"/>
    <s v="1331020"/>
    <s v=""/>
    <s v="AFB/01/2019/011/01"/>
  </r>
  <r>
    <s v="1300"/>
    <x v="77"/>
    <x v="34"/>
    <x v="34"/>
    <x v="77"/>
    <s v="A00006M800"/>
    <s v="138"/>
    <s v="AF"/>
    <s v="11/30/2019"/>
    <s v="5505010"/>
    <m/>
    <s v="100"/>
    <s v="0.01"/>
    <s v="AMDP"/>
    <s v="11_13002019"/>
    <s v="11"/>
    <s v="13002019"/>
    <n v="0.01"/>
    <s v="1331020"/>
    <s v=""/>
    <s v="AFB/01/2019/011/01"/>
  </r>
  <r>
    <s v="1300"/>
    <x v="77"/>
    <x v="34"/>
    <x v="34"/>
    <x v="77"/>
    <s v="A00006M800"/>
    <s v="139"/>
    <s v="AF"/>
    <s v="11/30/2019"/>
    <s v="5505010"/>
    <m/>
    <s v="100"/>
    <s v="0.01"/>
    <s v="AMDP"/>
    <s v="11_13002019"/>
    <s v="11"/>
    <s v="13002019"/>
    <n v="0.01"/>
    <s v="1331020"/>
    <s v=""/>
    <s v="AFB/01/2019/011/01"/>
  </r>
  <r>
    <s v="1300"/>
    <x v="77"/>
    <x v="34"/>
    <x v="34"/>
    <x v="77"/>
    <s v="A00006M800"/>
    <s v="14"/>
    <s v="AF"/>
    <s v="11/30/2019"/>
    <s v="5505010"/>
    <m/>
    <s v="100"/>
    <s v="-0.01"/>
    <s v="AMDP"/>
    <s v="11_13002019"/>
    <s v="11"/>
    <s v="13002019"/>
    <n v="-0.01"/>
    <s v="1331020"/>
    <s v=""/>
    <s v="AFB/01/2019/011/01"/>
  </r>
  <r>
    <s v="1300"/>
    <x v="77"/>
    <x v="34"/>
    <x v="34"/>
    <x v="77"/>
    <s v="A00006M800"/>
    <s v="140"/>
    <s v="AF"/>
    <s v="11/30/2019"/>
    <s v="5505010"/>
    <m/>
    <s v="100"/>
    <s v="-0.02"/>
    <s v="AMDP"/>
    <s v="11_13002019"/>
    <s v="11"/>
    <s v="13002019"/>
    <n v="-0.02"/>
    <s v="1331020"/>
    <s v=""/>
    <s v="AFB/01/2019/011/01"/>
  </r>
  <r>
    <s v="1300"/>
    <x v="77"/>
    <x v="34"/>
    <x v="34"/>
    <x v="77"/>
    <s v="A00006M800"/>
    <s v="141"/>
    <s v="AF"/>
    <s v="11/30/2019"/>
    <s v="5505010"/>
    <m/>
    <s v="100"/>
    <s v="0.01"/>
    <s v="AMDP"/>
    <s v="11_13002019"/>
    <s v="11"/>
    <s v="13002019"/>
    <n v="0.01"/>
    <s v="1331020"/>
    <s v=""/>
    <s v="AFB/01/2019/011/01"/>
  </r>
  <r>
    <s v="1300"/>
    <x v="77"/>
    <x v="34"/>
    <x v="34"/>
    <x v="77"/>
    <s v="A00006M800"/>
    <s v="142"/>
    <s v="AF"/>
    <s v="11/30/2019"/>
    <s v="5505010"/>
    <m/>
    <s v="100"/>
    <s v="0.01"/>
    <s v="AMDP"/>
    <s v="11_13002019"/>
    <s v="11"/>
    <s v="13002019"/>
    <n v="0.01"/>
    <s v="1331020"/>
    <s v=""/>
    <s v="AFB/01/2019/011/01"/>
  </r>
  <r>
    <s v="1300"/>
    <x v="77"/>
    <x v="34"/>
    <x v="34"/>
    <x v="77"/>
    <s v="A00006M800"/>
    <s v="143"/>
    <s v="AF"/>
    <s v="11/30/2019"/>
    <s v="5505010"/>
    <m/>
    <s v="100"/>
    <s v="-0.02"/>
    <s v="AMDP"/>
    <s v="11_13002019"/>
    <s v="11"/>
    <s v="13002019"/>
    <n v="-0.02"/>
    <s v="1331020"/>
    <s v=""/>
    <s v="AFB/01/2019/011/01"/>
  </r>
  <r>
    <s v="1300"/>
    <x v="77"/>
    <x v="34"/>
    <x v="34"/>
    <x v="77"/>
    <s v="A00006M800"/>
    <s v="144"/>
    <s v="AF"/>
    <s v="11/30/2019"/>
    <s v="5505010"/>
    <m/>
    <s v="100"/>
    <s v="90.87"/>
    <s v="AMDP"/>
    <s v="11_13002019"/>
    <s v="11"/>
    <s v="13002019"/>
    <n v="90.87"/>
    <s v="1331020"/>
    <s v=""/>
    <s v="AFB/01/2019/011/01"/>
  </r>
  <r>
    <s v="1300"/>
    <x v="77"/>
    <x v="34"/>
    <x v="34"/>
    <x v="77"/>
    <s v="A00006M800"/>
    <s v="145"/>
    <s v="AF"/>
    <s v="11/30/2019"/>
    <s v="5505010"/>
    <m/>
    <s v="100"/>
    <s v="453.73"/>
    <s v="AMDP"/>
    <s v="11_13002019"/>
    <s v="11"/>
    <s v="13002019"/>
    <n v="453.73"/>
    <s v="1331020"/>
    <s v=""/>
    <s v="AFB/01/2019/011/01"/>
  </r>
  <r>
    <s v="1300"/>
    <x v="77"/>
    <x v="34"/>
    <x v="34"/>
    <x v="77"/>
    <s v="A00006M800"/>
    <s v="146"/>
    <s v="AF"/>
    <s v="11/30/2019"/>
    <s v="5505010"/>
    <m/>
    <s v="100"/>
    <s v="25.34"/>
    <s v="AMDP"/>
    <s v="11_13002019"/>
    <s v="11"/>
    <s v="13002019"/>
    <n v="25.34"/>
    <s v="1331020"/>
    <s v=""/>
    <s v="AFB/01/2019/011/01"/>
  </r>
  <r>
    <s v="1300"/>
    <x v="77"/>
    <x v="34"/>
    <x v="34"/>
    <x v="77"/>
    <s v="A00006M800"/>
    <s v="147"/>
    <s v="AF"/>
    <s v="11/30/2019"/>
    <s v="5505010"/>
    <m/>
    <s v="100"/>
    <s v="81.34"/>
    <s v="AMDP"/>
    <s v="11_13002019"/>
    <s v="11"/>
    <s v="13002019"/>
    <n v="81.34"/>
    <s v="1331020"/>
    <s v=""/>
    <s v="AFB/01/2019/011/01"/>
  </r>
  <r>
    <s v="1300"/>
    <x v="77"/>
    <x v="34"/>
    <x v="34"/>
    <x v="77"/>
    <s v="A00006M800"/>
    <s v="148"/>
    <s v="AF"/>
    <s v="11/30/2019"/>
    <s v="5505010"/>
    <m/>
    <s v="100"/>
    <s v="208.69"/>
    <s v="AMDP"/>
    <s v="11_13002019"/>
    <s v="11"/>
    <s v="13002019"/>
    <n v="208.69"/>
    <s v="1331020"/>
    <s v=""/>
    <s v="AFB/01/2019/011/01"/>
  </r>
  <r>
    <s v="1300"/>
    <x v="77"/>
    <x v="34"/>
    <x v="34"/>
    <x v="77"/>
    <s v="A00006M800"/>
    <s v="149"/>
    <s v="AF"/>
    <s v="11/30/2019"/>
    <s v="5505010"/>
    <m/>
    <s v="100"/>
    <s v="112.98"/>
    <s v="AMDP"/>
    <s v="11_13002019"/>
    <s v="11"/>
    <s v="13002019"/>
    <n v="112.98"/>
    <s v="1331020"/>
    <s v=""/>
    <s v="AFB/01/2019/011/01"/>
  </r>
  <r>
    <s v="1300"/>
    <x v="77"/>
    <x v="34"/>
    <x v="34"/>
    <x v="77"/>
    <s v="A00006M800"/>
    <s v="15"/>
    <s v="AF"/>
    <s v="11/30/2019"/>
    <s v="5505010"/>
    <m/>
    <s v="100"/>
    <s v="0.01"/>
    <s v="AMDP"/>
    <s v="11_13002019"/>
    <s v="11"/>
    <s v="13002019"/>
    <n v="0.01"/>
    <s v="1331020"/>
    <s v=""/>
    <s v="AFB/01/2019/011/01"/>
  </r>
  <r>
    <s v="1300"/>
    <x v="77"/>
    <x v="34"/>
    <x v="34"/>
    <x v="77"/>
    <s v="A00006M800"/>
    <s v="16"/>
    <s v="AF"/>
    <s v="11/30/2019"/>
    <s v="5505010"/>
    <m/>
    <s v="100"/>
    <s v="-0.01"/>
    <s v="AMDP"/>
    <s v="11_13002019"/>
    <s v="11"/>
    <s v="13002019"/>
    <n v="-0.01"/>
    <s v="1331020"/>
    <s v=""/>
    <s v="AFB/01/2019/011/01"/>
  </r>
  <r>
    <s v="1300"/>
    <x v="77"/>
    <x v="34"/>
    <x v="34"/>
    <x v="77"/>
    <s v="A00006M800"/>
    <s v="17"/>
    <s v="AF"/>
    <s v="11/30/2019"/>
    <s v="5505010"/>
    <m/>
    <s v="100"/>
    <s v="0.01"/>
    <s v="AMDP"/>
    <s v="11_13002019"/>
    <s v="11"/>
    <s v="13002019"/>
    <n v="0.01"/>
    <s v="1331020"/>
    <s v=""/>
    <s v="AFB/01/2019/011/01"/>
  </r>
  <r>
    <s v="1300"/>
    <x v="77"/>
    <x v="34"/>
    <x v="34"/>
    <x v="77"/>
    <s v="A00006M800"/>
    <s v="18"/>
    <s v="AF"/>
    <s v="11/30/2019"/>
    <s v="5505010"/>
    <m/>
    <s v="100"/>
    <s v="347.76"/>
    <s v="AMDP"/>
    <s v="11_13002019"/>
    <s v="11"/>
    <s v="13002019"/>
    <n v="347.76"/>
    <s v="1331020"/>
    <s v=""/>
    <s v="AFB/01/2019/011/01"/>
  </r>
  <r>
    <s v="1300"/>
    <x v="77"/>
    <x v="34"/>
    <x v="34"/>
    <x v="77"/>
    <s v="A00006M800"/>
    <s v="19"/>
    <s v="AF"/>
    <s v="11/30/2019"/>
    <s v="5505010"/>
    <m/>
    <s v="100"/>
    <s v="36.17"/>
    <s v="AMDP"/>
    <s v="11_13002019"/>
    <s v="11"/>
    <s v="13002019"/>
    <n v="36.17"/>
    <s v="1331020"/>
    <s v=""/>
    <s v="AFB/01/2019/011/01"/>
  </r>
  <r>
    <s v="1300"/>
    <x v="77"/>
    <x v="34"/>
    <x v="34"/>
    <x v="77"/>
    <s v="A00006M800"/>
    <s v="2"/>
    <s v="AF"/>
    <s v="11/30/2019"/>
    <s v="5505010"/>
    <m/>
    <s v="100"/>
    <s v="-0.01"/>
    <s v="AMDP"/>
    <s v="11_13002019"/>
    <s v="11"/>
    <s v="13002019"/>
    <n v="-0.01"/>
    <s v="1331020"/>
    <s v=""/>
    <s v="AFB/01/2019/011/01"/>
  </r>
  <r>
    <s v="1300"/>
    <x v="77"/>
    <x v="34"/>
    <x v="34"/>
    <x v="77"/>
    <s v="A00006M800"/>
    <s v="20"/>
    <s v="AF"/>
    <s v="11/30/2019"/>
    <s v="5505010"/>
    <m/>
    <s v="100"/>
    <s v="-0.01"/>
    <s v="AMDP"/>
    <s v="11_13002019"/>
    <s v="11"/>
    <s v="13002019"/>
    <n v="-0.01"/>
    <s v="1331020"/>
    <s v=""/>
    <s v="AFB/01/2019/011/01"/>
  </r>
  <r>
    <s v="1300"/>
    <x v="77"/>
    <x v="34"/>
    <x v="34"/>
    <x v="77"/>
    <s v="A00006M800"/>
    <s v="21"/>
    <s v="AF"/>
    <s v="11/30/2019"/>
    <s v="5505010"/>
    <m/>
    <s v="100"/>
    <s v="0.01"/>
    <s v="AMDP"/>
    <s v="11_13002019"/>
    <s v="11"/>
    <s v="13002019"/>
    <n v="0.01"/>
    <s v="1331020"/>
    <s v=""/>
    <s v="AFB/01/2019/011/01"/>
  </r>
  <r>
    <s v="1300"/>
    <x v="77"/>
    <x v="34"/>
    <x v="34"/>
    <x v="77"/>
    <s v="A00006M800"/>
    <s v="22"/>
    <s v="AF"/>
    <s v="11/30/2019"/>
    <s v="5505010"/>
    <m/>
    <s v="100"/>
    <s v="11.71"/>
    <s v="AMDP"/>
    <s v="11_13002019"/>
    <s v="11"/>
    <s v="13002019"/>
    <n v="11.71"/>
    <s v="1331020"/>
    <s v=""/>
    <s v="AFB/01/2019/011/01"/>
  </r>
  <r>
    <s v="1300"/>
    <x v="77"/>
    <x v="34"/>
    <x v="34"/>
    <x v="77"/>
    <s v="A00006M800"/>
    <s v="23"/>
    <s v="AF"/>
    <s v="11/30/2019"/>
    <s v="5505010"/>
    <m/>
    <s v="100"/>
    <s v="0.01"/>
    <s v="AMDP"/>
    <s v="11_13002019"/>
    <s v="11"/>
    <s v="13002019"/>
    <n v="0.01"/>
    <s v="1331020"/>
    <s v=""/>
    <s v="AFB/01/2019/011/01"/>
  </r>
  <r>
    <s v="1300"/>
    <x v="77"/>
    <x v="34"/>
    <x v="34"/>
    <x v="77"/>
    <s v="A00006M800"/>
    <s v="24"/>
    <s v="AF"/>
    <s v="11/30/2019"/>
    <s v="5505010"/>
    <m/>
    <s v="100"/>
    <s v="-0.01"/>
    <s v="AMDP"/>
    <s v="11_13002019"/>
    <s v="11"/>
    <s v="13002019"/>
    <n v="-0.01"/>
    <s v="1331020"/>
    <s v=""/>
    <s v="AFB/01/2019/011/01"/>
  </r>
  <r>
    <s v="1300"/>
    <x v="77"/>
    <x v="34"/>
    <x v="34"/>
    <x v="77"/>
    <s v="A00006M800"/>
    <s v="25"/>
    <s v="AF"/>
    <s v="11/30/2019"/>
    <s v="5505010"/>
    <m/>
    <s v="100"/>
    <s v="21.35"/>
    <s v="AMDP"/>
    <s v="11_13002019"/>
    <s v="11"/>
    <s v="13002019"/>
    <n v="21.35"/>
    <s v="1331020"/>
    <s v=""/>
    <s v="AFB/01/2019/011/01"/>
  </r>
  <r>
    <s v="1300"/>
    <x v="77"/>
    <x v="34"/>
    <x v="34"/>
    <x v="77"/>
    <s v="A00006M800"/>
    <s v="26"/>
    <s v="AF"/>
    <s v="11/30/2019"/>
    <s v="5505010"/>
    <m/>
    <s v="100"/>
    <s v="0.01"/>
    <s v="AMDP"/>
    <s v="11_13002019"/>
    <s v="11"/>
    <s v="13002019"/>
    <n v="0.01"/>
    <s v="1331020"/>
    <s v=""/>
    <s v="AFB/01/2019/011/01"/>
  </r>
  <r>
    <s v="1300"/>
    <x v="77"/>
    <x v="34"/>
    <x v="34"/>
    <x v="77"/>
    <s v="A00006M800"/>
    <s v="27"/>
    <s v="AF"/>
    <s v="11/30/2019"/>
    <s v="5505010"/>
    <m/>
    <s v="100"/>
    <s v="-0.01"/>
    <s v="AMDP"/>
    <s v="11_13002019"/>
    <s v="11"/>
    <s v="13002019"/>
    <n v="-0.01"/>
    <s v="1331020"/>
    <s v=""/>
    <s v="AFB/01/2019/011/01"/>
  </r>
  <r>
    <s v="1300"/>
    <x v="77"/>
    <x v="34"/>
    <x v="34"/>
    <x v="77"/>
    <s v="A00006M800"/>
    <s v="28"/>
    <s v="AF"/>
    <s v="11/30/2019"/>
    <s v="5505010"/>
    <m/>
    <s v="100"/>
    <s v="6.49"/>
    <s v="AMDP"/>
    <s v="11_13002019"/>
    <s v="11"/>
    <s v="13002019"/>
    <n v="6.49"/>
    <s v="1331020"/>
    <s v=""/>
    <s v="AFB/01/2019/011/01"/>
  </r>
  <r>
    <s v="1300"/>
    <x v="77"/>
    <x v="34"/>
    <x v="34"/>
    <x v="77"/>
    <s v="A00006M800"/>
    <s v="29"/>
    <s v="AF"/>
    <s v="11/30/2019"/>
    <s v="5505010"/>
    <m/>
    <s v="100"/>
    <s v="8.18"/>
    <s v="AMDP"/>
    <s v="11_13002019"/>
    <s v="11"/>
    <s v="13002019"/>
    <n v="8.18"/>
    <s v="1331020"/>
    <s v=""/>
    <s v="AFB/01/2019/011/01"/>
  </r>
  <r>
    <s v="1300"/>
    <x v="77"/>
    <x v="34"/>
    <x v="34"/>
    <x v="77"/>
    <s v="A00006M800"/>
    <s v="3"/>
    <s v="AF"/>
    <s v="11/30/2019"/>
    <s v="5505010"/>
    <m/>
    <s v="100"/>
    <s v="0.01"/>
    <s v="AMDP"/>
    <s v="11_13002019"/>
    <s v="11"/>
    <s v="13002019"/>
    <n v="0.01"/>
    <s v="1331020"/>
    <s v=""/>
    <s v="AFB/01/2019/011/01"/>
  </r>
  <r>
    <s v="1300"/>
    <x v="77"/>
    <x v="34"/>
    <x v="34"/>
    <x v="77"/>
    <s v="A00006M800"/>
    <s v="30"/>
    <s v="AF"/>
    <s v="11/30/2019"/>
    <s v="5505010"/>
    <m/>
    <s v="100"/>
    <s v="-0.01"/>
    <s v="AMDP"/>
    <s v="11_13002019"/>
    <s v="11"/>
    <s v="13002019"/>
    <n v="-0.01"/>
    <s v="1331020"/>
    <s v=""/>
    <s v="AFB/01/2019/011/01"/>
  </r>
  <r>
    <s v="1300"/>
    <x v="77"/>
    <x v="34"/>
    <x v="34"/>
    <x v="77"/>
    <s v="A00006M800"/>
    <s v="31"/>
    <s v="AF"/>
    <s v="11/30/2019"/>
    <s v="5505010"/>
    <m/>
    <s v="100"/>
    <s v="0.01"/>
    <s v="AMDP"/>
    <s v="11_13002019"/>
    <s v="11"/>
    <s v="13002019"/>
    <n v="0.01"/>
    <s v="1331020"/>
    <s v=""/>
    <s v="AFB/01/2019/011/01"/>
  </r>
  <r>
    <s v="1300"/>
    <x v="77"/>
    <x v="34"/>
    <x v="34"/>
    <x v="77"/>
    <s v="A00006M800"/>
    <s v="32"/>
    <s v="AF"/>
    <s v="11/30/2019"/>
    <s v="5505010"/>
    <m/>
    <s v="100"/>
    <s v="2.75"/>
    <s v="AMDP"/>
    <s v="11_13002019"/>
    <s v="11"/>
    <s v="13002019"/>
    <n v="2.75"/>
    <s v="1331020"/>
    <s v=""/>
    <s v="AFB/01/2019/011/01"/>
  </r>
  <r>
    <s v="1300"/>
    <x v="77"/>
    <x v="34"/>
    <x v="34"/>
    <x v="77"/>
    <s v="A00006M800"/>
    <s v="33"/>
    <s v="AF"/>
    <s v="11/30/2019"/>
    <s v="5505010"/>
    <m/>
    <s v="100"/>
    <s v="-0.01"/>
    <s v="AMDP"/>
    <s v="11_13002019"/>
    <s v="11"/>
    <s v="13002019"/>
    <n v="-0.01"/>
    <s v="1331020"/>
    <s v=""/>
    <s v="AFB/01/2019/011/01"/>
  </r>
  <r>
    <s v="1300"/>
    <x v="77"/>
    <x v="34"/>
    <x v="34"/>
    <x v="77"/>
    <s v="A00006M800"/>
    <s v="34"/>
    <s v="AF"/>
    <s v="11/30/2019"/>
    <s v="5505010"/>
    <m/>
    <s v="100"/>
    <s v="0.01"/>
    <s v="AMDP"/>
    <s v="11_13002019"/>
    <s v="11"/>
    <s v="13002019"/>
    <n v="0.01"/>
    <s v="1331020"/>
    <s v=""/>
    <s v="AFB/01/2019/011/01"/>
  </r>
  <r>
    <s v="1300"/>
    <x v="77"/>
    <x v="34"/>
    <x v="34"/>
    <x v="77"/>
    <s v="A00006M800"/>
    <s v="35"/>
    <s v="AF"/>
    <s v="11/30/2019"/>
    <s v="5505010"/>
    <m/>
    <s v="100"/>
    <s v="-0.01"/>
    <s v="AMDP"/>
    <s v="11_13002019"/>
    <s v="11"/>
    <s v="13002019"/>
    <n v="-0.01"/>
    <s v="1331020"/>
    <s v=""/>
    <s v="AFB/01/2019/011/01"/>
  </r>
  <r>
    <s v="1300"/>
    <x v="77"/>
    <x v="34"/>
    <x v="34"/>
    <x v="77"/>
    <s v="A00006M800"/>
    <s v="36"/>
    <s v="AF"/>
    <s v="11/30/2019"/>
    <s v="5505010"/>
    <m/>
    <s v="100"/>
    <s v="0.01"/>
    <s v="AMDP"/>
    <s v="11_13002019"/>
    <s v="11"/>
    <s v="13002019"/>
    <n v="0.01"/>
    <s v="1331020"/>
    <s v=""/>
    <s v="AFB/01/2019/011/01"/>
  </r>
  <r>
    <s v="1300"/>
    <x v="77"/>
    <x v="34"/>
    <x v="34"/>
    <x v="77"/>
    <s v="A00006M800"/>
    <s v="37"/>
    <s v="AF"/>
    <s v="11/30/2019"/>
    <s v="5505010"/>
    <m/>
    <s v="100"/>
    <s v="-0.01"/>
    <s v="AMDP"/>
    <s v="11_13002019"/>
    <s v="11"/>
    <s v="13002019"/>
    <n v="-0.01"/>
    <s v="1331020"/>
    <s v=""/>
    <s v="AFB/01/2019/011/01"/>
  </r>
  <r>
    <s v="1300"/>
    <x v="77"/>
    <x v="34"/>
    <x v="34"/>
    <x v="77"/>
    <s v="A00006M800"/>
    <s v="38"/>
    <s v="AF"/>
    <s v="11/30/2019"/>
    <s v="5505010"/>
    <m/>
    <s v="100"/>
    <s v="43.26"/>
    <s v="AMDP"/>
    <s v="11_13002019"/>
    <s v="11"/>
    <s v="13002019"/>
    <n v="43.26"/>
    <s v="1331020"/>
    <s v=""/>
    <s v="AFB/01/2019/011/01"/>
  </r>
  <r>
    <s v="1300"/>
    <x v="77"/>
    <x v="34"/>
    <x v="34"/>
    <x v="77"/>
    <s v="A00006M800"/>
    <s v="39"/>
    <s v="AF"/>
    <s v="11/30/2019"/>
    <s v="5505010"/>
    <m/>
    <s v="100"/>
    <s v="7.91"/>
    <s v="AMDP"/>
    <s v="11_13002019"/>
    <s v="11"/>
    <s v="13002019"/>
    <n v="7.91"/>
    <s v="1331020"/>
    <s v=""/>
    <s v="AFB/01/2019/011/01"/>
  </r>
  <r>
    <s v="1300"/>
    <x v="77"/>
    <x v="34"/>
    <x v="34"/>
    <x v="77"/>
    <s v="A00006M800"/>
    <s v="4"/>
    <s v="AF"/>
    <s v="11/30/2019"/>
    <s v="5505010"/>
    <m/>
    <s v="100"/>
    <s v="126.17"/>
    <s v="AMDP"/>
    <s v="11_13002019"/>
    <s v="11"/>
    <s v="13002019"/>
    <n v="126.17"/>
    <s v="1331020"/>
    <s v=""/>
    <s v="AFB/01/2019/011/01"/>
  </r>
  <r>
    <s v="1300"/>
    <x v="77"/>
    <x v="34"/>
    <x v="34"/>
    <x v="77"/>
    <s v="A00006M800"/>
    <s v="40"/>
    <s v="AF"/>
    <s v="11/30/2019"/>
    <s v="5505010"/>
    <m/>
    <s v="100"/>
    <s v="0.01"/>
    <s v="AMDP"/>
    <s v="11_13002019"/>
    <s v="11"/>
    <s v="13002019"/>
    <n v="0.01"/>
    <s v="1331020"/>
    <s v=""/>
    <s v="AFB/01/2019/011/01"/>
  </r>
  <r>
    <s v="1300"/>
    <x v="77"/>
    <x v="34"/>
    <x v="34"/>
    <x v="77"/>
    <s v="A00006M800"/>
    <s v="41"/>
    <s v="AF"/>
    <s v="11/30/2019"/>
    <s v="5505010"/>
    <m/>
    <s v="100"/>
    <s v="-0.01"/>
    <s v="AMDP"/>
    <s v="11_13002019"/>
    <s v="11"/>
    <s v="13002019"/>
    <n v="-0.01"/>
    <s v="1331020"/>
    <s v=""/>
    <s v="AFB/01/2019/011/01"/>
  </r>
  <r>
    <s v="1300"/>
    <x v="77"/>
    <x v="34"/>
    <x v="34"/>
    <x v="77"/>
    <s v="A00006M800"/>
    <s v="42"/>
    <s v="AF"/>
    <s v="11/30/2019"/>
    <s v="5505010"/>
    <m/>
    <s v="100"/>
    <s v="0.01"/>
    <s v="AMDP"/>
    <s v="11_13002019"/>
    <s v="11"/>
    <s v="13002019"/>
    <n v="0.01"/>
    <s v="1331020"/>
    <s v=""/>
    <s v="AFB/01/2019/011/01"/>
  </r>
  <r>
    <s v="1300"/>
    <x v="77"/>
    <x v="34"/>
    <x v="34"/>
    <x v="77"/>
    <s v="A00006M800"/>
    <s v="43"/>
    <s v="AF"/>
    <s v="11/30/2019"/>
    <s v="5505010"/>
    <m/>
    <s v="100"/>
    <s v="1.98"/>
    <s v="AMDP"/>
    <s v="11_13002019"/>
    <s v="11"/>
    <s v="13002019"/>
    <n v="1.98"/>
    <s v="1331020"/>
    <s v=""/>
    <s v="AFB/01/2019/011/01"/>
  </r>
  <r>
    <s v="1300"/>
    <x v="77"/>
    <x v="34"/>
    <x v="34"/>
    <x v="77"/>
    <s v="A00006M800"/>
    <s v="44"/>
    <s v="AF"/>
    <s v="11/30/2019"/>
    <s v="5505010"/>
    <m/>
    <s v="100"/>
    <s v="73.13"/>
    <s v="AMDP"/>
    <s v="11_13002019"/>
    <s v="11"/>
    <s v="13002019"/>
    <n v="73.13"/>
    <s v="1331020"/>
    <s v=""/>
    <s v="AFB/01/2019/011/01"/>
  </r>
  <r>
    <s v="1300"/>
    <x v="77"/>
    <x v="34"/>
    <x v="34"/>
    <x v="77"/>
    <s v="A00006M800"/>
    <s v="45"/>
    <s v="AF"/>
    <s v="11/30/2019"/>
    <s v="5505010"/>
    <m/>
    <s v="100"/>
    <s v="3.42"/>
    <s v="AMDP"/>
    <s v="11_13002019"/>
    <s v="11"/>
    <s v="13002019"/>
    <n v="3.42"/>
    <s v="1331020"/>
    <s v=""/>
    <s v="AFB/01/2019/011/01"/>
  </r>
  <r>
    <s v="1300"/>
    <x v="77"/>
    <x v="34"/>
    <x v="34"/>
    <x v="77"/>
    <s v="A00006M800"/>
    <s v="46"/>
    <s v="AF"/>
    <s v="11/30/2019"/>
    <s v="5505010"/>
    <m/>
    <s v="100"/>
    <s v="36.12"/>
    <s v="AMDP"/>
    <s v="11_13002019"/>
    <s v="11"/>
    <s v="13002019"/>
    <n v="36.119999999999997"/>
    <s v="1331020"/>
    <s v=""/>
    <s v="AFB/01/2019/011/01"/>
  </r>
  <r>
    <s v="1300"/>
    <x v="77"/>
    <x v="34"/>
    <x v="34"/>
    <x v="77"/>
    <s v="A00006M800"/>
    <s v="47"/>
    <s v="AF"/>
    <s v="11/30/2019"/>
    <s v="5505010"/>
    <m/>
    <s v="100"/>
    <s v="10.98"/>
    <s v="AMDP"/>
    <s v="11_13002019"/>
    <s v="11"/>
    <s v="13002019"/>
    <n v="10.98"/>
    <s v="1331020"/>
    <s v=""/>
    <s v="AFB/01/2019/011/01"/>
  </r>
  <r>
    <s v="1300"/>
    <x v="77"/>
    <x v="34"/>
    <x v="34"/>
    <x v="77"/>
    <s v="A00006M800"/>
    <s v="48"/>
    <s v="AF"/>
    <s v="11/30/2019"/>
    <s v="5505010"/>
    <m/>
    <s v="100"/>
    <s v="-0.01"/>
    <s v="AMDP"/>
    <s v="11_13002019"/>
    <s v="11"/>
    <s v="13002019"/>
    <n v="-0.01"/>
    <s v="1331020"/>
    <s v=""/>
    <s v="AFB/01/2019/011/01"/>
  </r>
  <r>
    <s v="1300"/>
    <x v="77"/>
    <x v="34"/>
    <x v="34"/>
    <x v="77"/>
    <s v="A00006M800"/>
    <s v="49"/>
    <s v="AF"/>
    <s v="11/30/2019"/>
    <s v="5505010"/>
    <m/>
    <s v="100"/>
    <s v="0.01"/>
    <s v="AMDP"/>
    <s v="11_13002019"/>
    <s v="11"/>
    <s v="13002019"/>
    <n v="0.01"/>
    <s v="1331020"/>
    <s v=""/>
    <s v="AFB/01/2019/011/01"/>
  </r>
  <r>
    <s v="1300"/>
    <x v="77"/>
    <x v="34"/>
    <x v="34"/>
    <x v="77"/>
    <s v="A00006M800"/>
    <s v="5"/>
    <s v="AF"/>
    <s v="11/30/2019"/>
    <s v="5505010"/>
    <m/>
    <s v="100"/>
    <s v="-0.01"/>
    <s v="AMDP"/>
    <s v="11_13002019"/>
    <s v="11"/>
    <s v="13002019"/>
    <n v="-0.01"/>
    <s v="1331020"/>
    <s v=""/>
    <s v="AFB/01/2019/011/01"/>
  </r>
  <r>
    <s v="1300"/>
    <x v="77"/>
    <x v="34"/>
    <x v="34"/>
    <x v="77"/>
    <s v="A00006M800"/>
    <s v="50"/>
    <s v="AF"/>
    <s v="11/30/2019"/>
    <s v="5505010"/>
    <m/>
    <s v="100"/>
    <s v="-0.01"/>
    <s v="AMDP"/>
    <s v="11_13002019"/>
    <s v="11"/>
    <s v="13002019"/>
    <n v="-0.01"/>
    <s v="1331020"/>
    <s v=""/>
    <s v="AFB/01/2019/011/01"/>
  </r>
  <r>
    <s v="1300"/>
    <x v="77"/>
    <x v="34"/>
    <x v="34"/>
    <x v="77"/>
    <s v="A00006M800"/>
    <s v="51"/>
    <s v="AF"/>
    <s v="11/30/2019"/>
    <s v="5505010"/>
    <m/>
    <s v="100"/>
    <s v="0.01"/>
    <s v="AMDP"/>
    <s v="11_13002019"/>
    <s v="11"/>
    <s v="13002019"/>
    <n v="0.01"/>
    <s v="1331020"/>
    <s v=""/>
    <s v="AFB/01/2019/011/01"/>
  </r>
  <r>
    <s v="1300"/>
    <x v="77"/>
    <x v="34"/>
    <x v="34"/>
    <x v="77"/>
    <s v="A00006M800"/>
    <s v="52"/>
    <s v="AF"/>
    <s v="11/30/2019"/>
    <s v="5505010"/>
    <m/>
    <s v="100"/>
    <s v="-0.01"/>
    <s v="AMDP"/>
    <s v="11_13002019"/>
    <s v="11"/>
    <s v="13002019"/>
    <n v="-0.01"/>
    <s v="1331020"/>
    <s v=""/>
    <s v="AFB/01/2019/011/01"/>
  </r>
  <r>
    <s v="1300"/>
    <x v="77"/>
    <x v="34"/>
    <x v="34"/>
    <x v="77"/>
    <s v="A00006M800"/>
    <s v="53"/>
    <s v="AF"/>
    <s v="11/30/2019"/>
    <s v="5505010"/>
    <m/>
    <s v="100"/>
    <s v="14.26"/>
    <s v="AMDP"/>
    <s v="11_13002019"/>
    <s v="11"/>
    <s v="13002019"/>
    <n v="14.26"/>
    <s v="1331020"/>
    <s v=""/>
    <s v="AFB/01/2019/011/01"/>
  </r>
  <r>
    <s v="1300"/>
    <x v="77"/>
    <x v="34"/>
    <x v="34"/>
    <x v="77"/>
    <s v="A00006M800"/>
    <s v="54"/>
    <s v="AF"/>
    <s v="11/30/2019"/>
    <s v="5505010"/>
    <m/>
    <s v="100"/>
    <s v="0.01"/>
    <s v="AMDP"/>
    <s v="11_13002019"/>
    <s v="11"/>
    <s v="13002019"/>
    <n v="0.01"/>
    <s v="1331020"/>
    <s v=""/>
    <s v="AFB/01/2019/011/01"/>
  </r>
  <r>
    <s v="1300"/>
    <x v="77"/>
    <x v="34"/>
    <x v="34"/>
    <x v="77"/>
    <s v="A00006M800"/>
    <s v="55"/>
    <s v="AF"/>
    <s v="11/30/2019"/>
    <s v="5505010"/>
    <m/>
    <s v="100"/>
    <s v="-0.01"/>
    <s v="AMDP"/>
    <s v="11_13002019"/>
    <s v="11"/>
    <s v="13002019"/>
    <n v="-0.01"/>
    <s v="1331020"/>
    <s v=""/>
    <s v="AFB/01/2019/011/01"/>
  </r>
  <r>
    <s v="1300"/>
    <x v="77"/>
    <x v="34"/>
    <x v="34"/>
    <x v="77"/>
    <s v="A00006M800"/>
    <s v="56"/>
    <s v="AF"/>
    <s v="11/30/2019"/>
    <s v="5505010"/>
    <m/>
    <s v="100"/>
    <s v="150.88"/>
    <s v="AMDP"/>
    <s v="11_13002019"/>
    <s v="11"/>
    <s v="13002019"/>
    <n v="150.88"/>
    <s v="1331020"/>
    <s v=""/>
    <s v="AFB/01/2019/011/01"/>
  </r>
  <r>
    <s v="1300"/>
    <x v="77"/>
    <x v="34"/>
    <x v="34"/>
    <x v="77"/>
    <s v="A00006M800"/>
    <s v="57"/>
    <s v="AF"/>
    <s v="11/30/2019"/>
    <s v="5505010"/>
    <m/>
    <s v="100"/>
    <s v="-0.01"/>
    <s v="AMDP"/>
    <s v="11_13002019"/>
    <s v="11"/>
    <s v="13002019"/>
    <n v="-0.01"/>
    <s v="1331020"/>
    <s v=""/>
    <s v="AFB/01/2019/011/01"/>
  </r>
  <r>
    <s v="1300"/>
    <x v="77"/>
    <x v="34"/>
    <x v="34"/>
    <x v="77"/>
    <s v="A00006M800"/>
    <s v="58"/>
    <s v="AF"/>
    <s v="11/30/2019"/>
    <s v="5505010"/>
    <m/>
    <s v="100"/>
    <s v="0.01"/>
    <s v="AMDP"/>
    <s v="11_13002019"/>
    <s v="11"/>
    <s v="13002019"/>
    <n v="0.01"/>
    <s v="1331020"/>
    <s v=""/>
    <s v="AFB/01/2019/011/01"/>
  </r>
  <r>
    <s v="1300"/>
    <x v="77"/>
    <x v="34"/>
    <x v="34"/>
    <x v="77"/>
    <s v="A00006M800"/>
    <s v="59"/>
    <s v="AF"/>
    <s v="11/30/2019"/>
    <s v="5505010"/>
    <m/>
    <s v="100"/>
    <s v="-0.01"/>
    <s v="AMDP"/>
    <s v="11_13002019"/>
    <s v="11"/>
    <s v="13002019"/>
    <n v="-0.01"/>
    <s v="1331020"/>
    <s v=""/>
    <s v="AFB/01/2019/011/01"/>
  </r>
  <r>
    <s v="1300"/>
    <x v="77"/>
    <x v="34"/>
    <x v="34"/>
    <x v="77"/>
    <s v="A00006M800"/>
    <s v="6"/>
    <s v="AF"/>
    <s v="11/30/2019"/>
    <s v="5505010"/>
    <m/>
    <s v="100"/>
    <s v="0.01"/>
    <s v="AMDP"/>
    <s v="11_13002019"/>
    <s v="11"/>
    <s v="13002019"/>
    <n v="0.01"/>
    <s v="1331020"/>
    <s v=""/>
    <s v="AFB/01/2019/011/01"/>
  </r>
  <r>
    <s v="1300"/>
    <x v="77"/>
    <x v="34"/>
    <x v="34"/>
    <x v="77"/>
    <s v="A00006M800"/>
    <s v="60"/>
    <s v="AF"/>
    <s v="11/30/2019"/>
    <s v="5505010"/>
    <m/>
    <s v="100"/>
    <s v="0.01"/>
    <s v="AMDP"/>
    <s v="11_13002019"/>
    <s v="11"/>
    <s v="13002019"/>
    <n v="0.01"/>
    <s v="1331020"/>
    <s v=""/>
    <s v="AFB/01/2019/011/01"/>
  </r>
  <r>
    <s v="1300"/>
    <x v="77"/>
    <x v="34"/>
    <x v="34"/>
    <x v="77"/>
    <s v="A00006M800"/>
    <s v="61"/>
    <s v="AF"/>
    <s v="11/30/2019"/>
    <s v="5505010"/>
    <m/>
    <s v="100"/>
    <s v="-0.01"/>
    <s v="AMDP"/>
    <s v="11_13002019"/>
    <s v="11"/>
    <s v="13002019"/>
    <n v="-0.01"/>
    <s v="1331020"/>
    <s v=""/>
    <s v="AFB/01/2019/011/01"/>
  </r>
  <r>
    <s v="1300"/>
    <x v="77"/>
    <x v="34"/>
    <x v="34"/>
    <x v="77"/>
    <s v="A00006M800"/>
    <s v="62"/>
    <s v="AF"/>
    <s v="11/30/2019"/>
    <s v="5505010"/>
    <m/>
    <s v="100"/>
    <s v="17.64"/>
    <s v="AMDP"/>
    <s v="11_13002019"/>
    <s v="11"/>
    <s v="13002019"/>
    <n v="17.64"/>
    <s v="1331020"/>
    <s v=""/>
    <s v="AFB/01/2019/011/01"/>
  </r>
  <r>
    <s v="1300"/>
    <x v="77"/>
    <x v="34"/>
    <x v="34"/>
    <x v="77"/>
    <s v="A00006M800"/>
    <s v="63"/>
    <s v="AF"/>
    <s v="11/30/2019"/>
    <s v="5505010"/>
    <m/>
    <s v="100"/>
    <s v="49.76"/>
    <s v="AMDP"/>
    <s v="11_13002019"/>
    <s v="11"/>
    <s v="13002019"/>
    <n v="49.76"/>
    <s v="1331020"/>
    <s v=""/>
    <s v="AFB/01/2019/011/01"/>
  </r>
  <r>
    <s v="1300"/>
    <x v="77"/>
    <x v="34"/>
    <x v="34"/>
    <x v="77"/>
    <s v="A00006M800"/>
    <s v="64"/>
    <s v="AF"/>
    <s v="11/30/2019"/>
    <s v="5505010"/>
    <m/>
    <s v="100"/>
    <s v="-0.01"/>
    <s v="AMDP"/>
    <s v="11_13002019"/>
    <s v="11"/>
    <s v="13002019"/>
    <n v="-0.01"/>
    <s v="1331020"/>
    <s v=""/>
    <s v="AFB/01/2019/011/01"/>
  </r>
  <r>
    <s v="1300"/>
    <x v="77"/>
    <x v="34"/>
    <x v="34"/>
    <x v="77"/>
    <s v="A00006M800"/>
    <s v="65"/>
    <s v="AF"/>
    <s v="11/30/2019"/>
    <s v="5505010"/>
    <m/>
    <s v="100"/>
    <s v="0.01"/>
    <s v="AMDP"/>
    <s v="11_13002019"/>
    <s v="11"/>
    <s v="13002019"/>
    <n v="0.01"/>
    <s v="1331020"/>
    <s v=""/>
    <s v="AFB/01/2019/011/01"/>
  </r>
  <r>
    <s v="1300"/>
    <x v="77"/>
    <x v="34"/>
    <x v="34"/>
    <x v="77"/>
    <s v="A00006M800"/>
    <s v="66"/>
    <s v="AF"/>
    <s v="11/30/2019"/>
    <s v="5505010"/>
    <m/>
    <s v="100"/>
    <s v="-0.01"/>
    <s v="AMDP"/>
    <s v="11_13002019"/>
    <s v="11"/>
    <s v="13002019"/>
    <n v="-0.01"/>
    <s v="1331020"/>
    <s v=""/>
    <s v="AFB/01/2019/011/01"/>
  </r>
  <r>
    <s v="1300"/>
    <x v="77"/>
    <x v="34"/>
    <x v="34"/>
    <x v="77"/>
    <s v="A00006M800"/>
    <s v="67"/>
    <s v="AF"/>
    <s v="11/30/2019"/>
    <s v="5505010"/>
    <m/>
    <s v="100"/>
    <s v="0.01"/>
    <s v="AMDP"/>
    <s v="11_13002019"/>
    <s v="11"/>
    <s v="13002019"/>
    <n v="0.01"/>
    <s v="1331020"/>
    <s v=""/>
    <s v="AFB/01/2019/011/01"/>
  </r>
  <r>
    <s v="1300"/>
    <x v="77"/>
    <x v="34"/>
    <x v="34"/>
    <x v="77"/>
    <s v="A00006M800"/>
    <s v="68"/>
    <s v="AF"/>
    <s v="11/30/2019"/>
    <s v="5505010"/>
    <m/>
    <s v="100"/>
    <s v="-0.01"/>
    <s v="AMDP"/>
    <s v="11_13002019"/>
    <s v="11"/>
    <s v="13002019"/>
    <n v="-0.01"/>
    <s v="1331020"/>
    <s v=""/>
    <s v="AFB/01/2019/011/01"/>
  </r>
  <r>
    <s v="1300"/>
    <x v="77"/>
    <x v="34"/>
    <x v="34"/>
    <x v="77"/>
    <s v="A00006M800"/>
    <s v="69"/>
    <s v="AF"/>
    <s v="11/30/2019"/>
    <s v="5505010"/>
    <m/>
    <s v="100"/>
    <s v="2.43"/>
    <s v="AMDP"/>
    <s v="11_13002019"/>
    <s v="11"/>
    <s v="13002019"/>
    <n v="2.4300000000000002"/>
    <s v="1331020"/>
    <s v=""/>
    <s v="AFB/01/2019/011/01"/>
  </r>
  <r>
    <s v="1300"/>
    <x v="77"/>
    <x v="34"/>
    <x v="34"/>
    <x v="77"/>
    <s v="A00006M800"/>
    <s v="7"/>
    <s v="AF"/>
    <s v="11/30/2019"/>
    <s v="5505010"/>
    <m/>
    <s v="100"/>
    <s v="14.83"/>
    <s v="AMDP"/>
    <s v="11_13002019"/>
    <s v="11"/>
    <s v="13002019"/>
    <n v="14.83"/>
    <s v="1331020"/>
    <s v=""/>
    <s v="AFB/01/2019/011/01"/>
  </r>
  <r>
    <s v="1300"/>
    <x v="77"/>
    <x v="34"/>
    <x v="34"/>
    <x v="77"/>
    <s v="A00006M800"/>
    <s v="70"/>
    <s v="AF"/>
    <s v="11/30/2019"/>
    <s v="5505010"/>
    <m/>
    <s v="100"/>
    <s v="0.01"/>
    <s v="AMDP"/>
    <s v="11_13002019"/>
    <s v="11"/>
    <s v="13002019"/>
    <n v="0.01"/>
    <s v="1331020"/>
    <s v=""/>
    <s v="AFB/01/2019/011/01"/>
  </r>
  <r>
    <s v="1300"/>
    <x v="77"/>
    <x v="34"/>
    <x v="34"/>
    <x v="77"/>
    <s v="A00006M800"/>
    <s v="71"/>
    <s v="AF"/>
    <s v="11/30/2019"/>
    <s v="5505010"/>
    <m/>
    <s v="100"/>
    <s v="-0.01"/>
    <s v="AMDP"/>
    <s v="11_13002019"/>
    <s v="11"/>
    <s v="13002019"/>
    <n v="-0.01"/>
    <s v="1331020"/>
    <s v=""/>
    <s v="AFB/01/2019/011/01"/>
  </r>
  <r>
    <s v="1300"/>
    <x v="77"/>
    <x v="34"/>
    <x v="34"/>
    <x v="77"/>
    <s v="A00006M800"/>
    <s v="72"/>
    <s v="AF"/>
    <s v="11/30/2019"/>
    <s v="5505010"/>
    <m/>
    <s v="100"/>
    <s v="2.05"/>
    <s v="AMDP"/>
    <s v="11_13002019"/>
    <s v="11"/>
    <s v="13002019"/>
    <n v="2.0499999999999998"/>
    <s v="1331020"/>
    <s v=""/>
    <s v="AFB/01/2019/011/01"/>
  </r>
  <r>
    <s v="1300"/>
    <x v="77"/>
    <x v="34"/>
    <x v="34"/>
    <x v="77"/>
    <s v="A00006M800"/>
    <s v="73"/>
    <s v="AF"/>
    <s v="11/30/2019"/>
    <s v="5505010"/>
    <m/>
    <s v="100"/>
    <s v="-0.01"/>
    <s v="AMDP"/>
    <s v="11_13002019"/>
    <s v="11"/>
    <s v="13002019"/>
    <n v="-0.01"/>
    <s v="1331020"/>
    <s v=""/>
    <s v="AFB/01/2019/011/01"/>
  </r>
  <r>
    <s v="1300"/>
    <x v="77"/>
    <x v="34"/>
    <x v="34"/>
    <x v="77"/>
    <s v="A00006M800"/>
    <s v="74"/>
    <s v="AF"/>
    <s v="11/30/2019"/>
    <s v="5505010"/>
    <m/>
    <s v="100"/>
    <s v="0.01"/>
    <s v="AMDP"/>
    <s v="11_13002019"/>
    <s v="11"/>
    <s v="13002019"/>
    <n v="0.01"/>
    <s v="1331020"/>
    <s v=""/>
    <s v="AFB/01/2019/011/01"/>
  </r>
  <r>
    <s v="1300"/>
    <x v="77"/>
    <x v="34"/>
    <x v="34"/>
    <x v="77"/>
    <s v="A00006M800"/>
    <s v="75"/>
    <s v="AF"/>
    <s v="11/30/2019"/>
    <s v="5505010"/>
    <m/>
    <s v="100"/>
    <s v="-0.01"/>
    <s v="AMDP"/>
    <s v="11_13002019"/>
    <s v="11"/>
    <s v="13002019"/>
    <n v="-0.01"/>
    <s v="1331020"/>
    <s v=""/>
    <s v="AFB/01/2019/011/01"/>
  </r>
  <r>
    <s v="1300"/>
    <x v="77"/>
    <x v="34"/>
    <x v="34"/>
    <x v="77"/>
    <s v="A00006M800"/>
    <s v="76"/>
    <s v="AF"/>
    <s v="11/30/2019"/>
    <s v="5505010"/>
    <m/>
    <s v="100"/>
    <s v="0.01"/>
    <s v="AMDP"/>
    <s v="11_13002019"/>
    <s v="11"/>
    <s v="13002019"/>
    <n v="0.01"/>
    <s v="1331020"/>
    <s v=""/>
    <s v="AFB/01/2019/011/01"/>
  </r>
  <r>
    <s v="1300"/>
    <x v="77"/>
    <x v="34"/>
    <x v="34"/>
    <x v="77"/>
    <s v="A00006M800"/>
    <s v="77"/>
    <s v="AF"/>
    <s v="11/30/2019"/>
    <s v="5505010"/>
    <m/>
    <s v="100"/>
    <s v="-0.01"/>
    <s v="AMDP"/>
    <s v="11_13002019"/>
    <s v="11"/>
    <s v="13002019"/>
    <n v="-0.01"/>
    <s v="1331020"/>
    <s v=""/>
    <s v="AFB/01/2019/011/01"/>
  </r>
  <r>
    <s v="1300"/>
    <x v="77"/>
    <x v="34"/>
    <x v="34"/>
    <x v="77"/>
    <s v="A00006M800"/>
    <s v="78"/>
    <s v="AF"/>
    <s v="11/30/2019"/>
    <s v="5505010"/>
    <m/>
    <s v="100"/>
    <s v="3.77"/>
    <s v="AMDP"/>
    <s v="11_13002019"/>
    <s v="11"/>
    <s v="13002019"/>
    <n v="3.77"/>
    <s v="1331020"/>
    <s v=""/>
    <s v="AFB/01/2019/011/01"/>
  </r>
  <r>
    <s v="1300"/>
    <x v="77"/>
    <x v="34"/>
    <x v="34"/>
    <x v="77"/>
    <s v="A00006M800"/>
    <s v="79"/>
    <s v="AF"/>
    <s v="11/30/2019"/>
    <s v="5505010"/>
    <m/>
    <s v="100"/>
    <s v="6.00"/>
    <s v="AMDP"/>
    <s v="11_13002019"/>
    <s v="11"/>
    <s v="13002019"/>
    <n v="6"/>
    <s v="1331020"/>
    <s v=""/>
    <s v="AFB/01/2019/011/01"/>
  </r>
  <r>
    <s v="1300"/>
    <x v="77"/>
    <x v="34"/>
    <x v="34"/>
    <x v="77"/>
    <s v="A00006M800"/>
    <s v="8"/>
    <s v="AF"/>
    <s v="11/30/2019"/>
    <s v="5505010"/>
    <m/>
    <s v="100"/>
    <s v="-0.01"/>
    <s v="AMDP"/>
    <s v="11_13002019"/>
    <s v="11"/>
    <s v="13002019"/>
    <n v="-0.01"/>
    <s v="1331020"/>
    <s v=""/>
    <s v="AFB/01/2019/011/01"/>
  </r>
  <r>
    <s v="1300"/>
    <x v="77"/>
    <x v="34"/>
    <x v="34"/>
    <x v="77"/>
    <s v="A00006M800"/>
    <s v="80"/>
    <s v="AF"/>
    <s v="11/30/2019"/>
    <s v="5505010"/>
    <m/>
    <s v="100"/>
    <s v="-0.01"/>
    <s v="AMDP"/>
    <s v="11_13002019"/>
    <s v="11"/>
    <s v="13002019"/>
    <n v="-0.01"/>
    <s v="1331020"/>
    <s v=""/>
    <s v="AFB/01/2019/011/01"/>
  </r>
  <r>
    <s v="1300"/>
    <x v="77"/>
    <x v="34"/>
    <x v="34"/>
    <x v="77"/>
    <s v="A00006M800"/>
    <s v="81"/>
    <s v="AF"/>
    <s v="11/30/2019"/>
    <s v="5505010"/>
    <m/>
    <s v="100"/>
    <s v="11.18"/>
    <s v="AMDP"/>
    <s v="11_13002019"/>
    <s v="11"/>
    <s v="13002019"/>
    <n v="11.18"/>
    <s v="1331020"/>
    <s v=""/>
    <s v="AFB/01/2019/011/01"/>
  </r>
  <r>
    <s v="1300"/>
    <x v="77"/>
    <x v="34"/>
    <x v="34"/>
    <x v="77"/>
    <s v="A00006M800"/>
    <s v="82"/>
    <s v="AF"/>
    <s v="11/30/2019"/>
    <s v="5505010"/>
    <m/>
    <s v="100"/>
    <s v="0.01"/>
    <s v="AMDP"/>
    <s v="11_13002019"/>
    <s v="11"/>
    <s v="13002019"/>
    <n v="0.01"/>
    <s v="1331020"/>
    <s v=""/>
    <s v="AFB/01/2019/011/01"/>
  </r>
  <r>
    <s v="1300"/>
    <x v="77"/>
    <x v="34"/>
    <x v="34"/>
    <x v="77"/>
    <s v="A00006M800"/>
    <s v="83"/>
    <s v="AF"/>
    <s v="11/30/2019"/>
    <s v="5505010"/>
    <m/>
    <s v="100"/>
    <s v="20.99"/>
    <s v="AMDP"/>
    <s v="11_13002019"/>
    <s v="11"/>
    <s v="13002019"/>
    <n v="20.99"/>
    <s v="1331020"/>
    <s v=""/>
    <s v="AFB/01/2019/011/01"/>
  </r>
  <r>
    <s v="1300"/>
    <x v="77"/>
    <x v="34"/>
    <x v="34"/>
    <x v="77"/>
    <s v="A00006M800"/>
    <s v="84"/>
    <s v="AF"/>
    <s v="11/30/2019"/>
    <s v="5505010"/>
    <m/>
    <s v="100"/>
    <s v="0.01"/>
    <s v="AMDP"/>
    <s v="11_13002019"/>
    <s v="11"/>
    <s v="13002019"/>
    <n v="0.01"/>
    <s v="1331020"/>
    <s v=""/>
    <s v="AFB/01/2019/011/01"/>
  </r>
  <r>
    <s v="1300"/>
    <x v="77"/>
    <x v="34"/>
    <x v="34"/>
    <x v="77"/>
    <s v="A00006M800"/>
    <s v="85"/>
    <s v="AF"/>
    <s v="11/30/2019"/>
    <s v="5505010"/>
    <m/>
    <s v="100"/>
    <s v="-0.01"/>
    <s v="AMDP"/>
    <s v="11_13002019"/>
    <s v="11"/>
    <s v="13002019"/>
    <n v="-0.01"/>
    <s v="1331020"/>
    <s v=""/>
    <s v="AFB/01/2019/011/01"/>
  </r>
  <r>
    <s v="1300"/>
    <x v="77"/>
    <x v="34"/>
    <x v="34"/>
    <x v="77"/>
    <s v="A00006M800"/>
    <s v="86"/>
    <s v="AF"/>
    <s v="11/30/2019"/>
    <s v="5505010"/>
    <m/>
    <s v="100"/>
    <s v="0.68"/>
    <s v="AMDP"/>
    <s v="11_13002019"/>
    <s v="11"/>
    <s v="13002019"/>
    <n v="0.68"/>
    <s v="1331020"/>
    <s v=""/>
    <s v="AFB/01/2019/011/01"/>
  </r>
  <r>
    <s v="1300"/>
    <x v="77"/>
    <x v="34"/>
    <x v="34"/>
    <x v="77"/>
    <s v="A00006M800"/>
    <s v="87"/>
    <s v="AF"/>
    <s v="11/30/2019"/>
    <s v="5505010"/>
    <m/>
    <s v="100"/>
    <s v="6.50"/>
    <s v="AMDP"/>
    <s v="11_13002019"/>
    <s v="11"/>
    <s v="13002019"/>
    <n v="6.5"/>
    <s v="1331020"/>
    <s v=""/>
    <s v="AFB/01/2019/011/01"/>
  </r>
  <r>
    <s v="1300"/>
    <x v="77"/>
    <x v="34"/>
    <x v="34"/>
    <x v="77"/>
    <s v="A00006M800"/>
    <s v="88"/>
    <s v="AF"/>
    <s v="11/30/2019"/>
    <s v="5505010"/>
    <m/>
    <s v="100"/>
    <s v="169.13"/>
    <s v="AMDP"/>
    <s v="11_13002019"/>
    <s v="11"/>
    <s v="13002019"/>
    <n v="169.13"/>
    <s v="1331020"/>
    <s v=""/>
    <s v="AFB/01/2019/011/01"/>
  </r>
  <r>
    <s v="1300"/>
    <x v="77"/>
    <x v="34"/>
    <x v="34"/>
    <x v="77"/>
    <s v="A00006M800"/>
    <s v="89"/>
    <s v="AF"/>
    <s v="11/30/2019"/>
    <s v="5505010"/>
    <m/>
    <s v="100"/>
    <s v="0.01"/>
    <s v="AMDP"/>
    <s v="11_13002019"/>
    <s v="11"/>
    <s v="13002019"/>
    <n v="0.01"/>
    <s v="1331020"/>
    <s v=""/>
    <s v="AFB/01/2019/011/01"/>
  </r>
  <r>
    <s v="1300"/>
    <x v="77"/>
    <x v="34"/>
    <x v="34"/>
    <x v="77"/>
    <s v="A00006M800"/>
    <s v="9"/>
    <s v="AF"/>
    <s v="11/30/2019"/>
    <s v="5505010"/>
    <m/>
    <s v="100"/>
    <s v="0.01"/>
    <s v="AMDP"/>
    <s v="11_13002019"/>
    <s v="11"/>
    <s v="13002019"/>
    <n v="0.01"/>
    <s v="1331020"/>
    <s v=""/>
    <s v="AFB/01/2019/011/01"/>
  </r>
  <r>
    <s v="1300"/>
    <x v="77"/>
    <x v="34"/>
    <x v="34"/>
    <x v="77"/>
    <s v="A00006M800"/>
    <s v="90"/>
    <s v="AF"/>
    <s v="11/30/2019"/>
    <s v="5505010"/>
    <m/>
    <s v="100"/>
    <s v="-0.01"/>
    <s v="AMDP"/>
    <s v="11_13002019"/>
    <s v="11"/>
    <s v="13002019"/>
    <n v="-0.01"/>
    <s v="1331020"/>
    <s v=""/>
    <s v="AFB/01/2019/011/01"/>
  </r>
  <r>
    <s v="1300"/>
    <x v="77"/>
    <x v="34"/>
    <x v="34"/>
    <x v="77"/>
    <s v="A00006M800"/>
    <s v="91"/>
    <s v="AF"/>
    <s v="11/30/2019"/>
    <s v="5505010"/>
    <m/>
    <s v="100"/>
    <s v="2.19"/>
    <s v="AMDP"/>
    <s v="11_13002019"/>
    <s v="11"/>
    <s v="13002019"/>
    <n v="2.19"/>
    <s v="1331020"/>
    <s v=""/>
    <s v="AFB/01/2019/011/01"/>
  </r>
  <r>
    <s v="1300"/>
    <x v="77"/>
    <x v="34"/>
    <x v="34"/>
    <x v="77"/>
    <s v="A00006M800"/>
    <s v="92"/>
    <s v="AF"/>
    <s v="11/30/2019"/>
    <s v="5505010"/>
    <m/>
    <s v="100"/>
    <s v="-0.01"/>
    <s v="AMDP"/>
    <s v="11_13002019"/>
    <s v="11"/>
    <s v="13002019"/>
    <n v="-0.01"/>
    <s v="1331020"/>
    <s v=""/>
    <s v="AFB/01/2019/011/01"/>
  </r>
  <r>
    <s v="1300"/>
    <x v="77"/>
    <x v="34"/>
    <x v="34"/>
    <x v="77"/>
    <s v="A00006M800"/>
    <s v="93"/>
    <s v="AF"/>
    <s v="11/30/2019"/>
    <s v="5505010"/>
    <m/>
    <s v="100"/>
    <s v="0.01"/>
    <s v="AMDP"/>
    <s v="11_13002019"/>
    <s v="11"/>
    <s v="13002019"/>
    <n v="0.01"/>
    <s v="1331020"/>
    <s v=""/>
    <s v="AFB/01/2019/011/01"/>
  </r>
  <r>
    <s v="1300"/>
    <x v="77"/>
    <x v="34"/>
    <x v="34"/>
    <x v="77"/>
    <s v="A00006M800"/>
    <s v="94"/>
    <s v="AF"/>
    <s v="11/30/2019"/>
    <s v="5505010"/>
    <m/>
    <s v="100"/>
    <s v="-0.01"/>
    <s v="AMDP"/>
    <s v="11_13002019"/>
    <s v="11"/>
    <s v="13002019"/>
    <n v="-0.01"/>
    <s v="1331020"/>
    <s v=""/>
    <s v="AFB/01/2019/011/01"/>
  </r>
  <r>
    <s v="1300"/>
    <x v="77"/>
    <x v="34"/>
    <x v="34"/>
    <x v="77"/>
    <s v="A00006M800"/>
    <s v="95"/>
    <s v="AF"/>
    <s v="11/30/2019"/>
    <s v="5505010"/>
    <m/>
    <s v="100"/>
    <s v="0.01"/>
    <s v="AMDP"/>
    <s v="11_13002019"/>
    <s v="11"/>
    <s v="13002019"/>
    <n v="0.01"/>
    <s v="1331020"/>
    <s v=""/>
    <s v="AFB/01/2019/011/01"/>
  </r>
  <r>
    <s v="1300"/>
    <x v="77"/>
    <x v="34"/>
    <x v="34"/>
    <x v="77"/>
    <s v="A00006M800"/>
    <s v="96"/>
    <s v="AF"/>
    <s v="11/30/2019"/>
    <s v="5505010"/>
    <m/>
    <s v="100"/>
    <s v="55.21"/>
    <s v="AMDP"/>
    <s v="11_13002019"/>
    <s v="11"/>
    <s v="13002019"/>
    <n v="55.21"/>
    <s v="1331020"/>
    <s v=""/>
    <s v="AFB/01/2019/011/01"/>
  </r>
  <r>
    <s v="1300"/>
    <x v="77"/>
    <x v="34"/>
    <x v="34"/>
    <x v="77"/>
    <s v="A00006M800"/>
    <s v="97"/>
    <s v="AF"/>
    <s v="11/30/2019"/>
    <s v="5505010"/>
    <m/>
    <s v="100"/>
    <s v="-0.01"/>
    <s v="AMDP"/>
    <s v="11_13002019"/>
    <s v="11"/>
    <s v="13002019"/>
    <n v="-0.01"/>
    <s v="1331020"/>
    <s v=""/>
    <s v="AFB/01/2019/011/01"/>
  </r>
  <r>
    <s v="1300"/>
    <x v="77"/>
    <x v="34"/>
    <x v="34"/>
    <x v="77"/>
    <s v="A00006M800"/>
    <s v="98"/>
    <s v="AF"/>
    <s v="11/30/2019"/>
    <s v="5505010"/>
    <m/>
    <s v="100"/>
    <s v="0.01"/>
    <s v="AMDP"/>
    <s v="11_13002019"/>
    <s v="11"/>
    <s v="13002019"/>
    <n v="0.01"/>
    <s v="1331020"/>
    <s v=""/>
    <s v="AFB/01/2019/011/01"/>
  </r>
  <r>
    <s v="1300"/>
    <x v="77"/>
    <x v="34"/>
    <x v="34"/>
    <x v="77"/>
    <s v="A00006M800"/>
    <s v="99"/>
    <s v="AF"/>
    <s v="11/30/2019"/>
    <s v="5505010"/>
    <m/>
    <s v="100"/>
    <s v="-0.01"/>
    <s v="AMDP"/>
    <s v="11_13002019"/>
    <s v="11"/>
    <s v="13002019"/>
    <n v="-0.01"/>
    <s v="1331020"/>
    <s v=""/>
    <s v="AFB/01/2019/011/01"/>
  </r>
  <r>
    <s v="1300"/>
    <x v="77"/>
    <x v="34"/>
    <x v="34"/>
    <x v="77"/>
    <s v="A0000EEY00"/>
    <s v="1"/>
    <s v="AF"/>
    <s v="12/31/2019"/>
    <s v="5505010"/>
    <m/>
    <s v="100"/>
    <s v="126.17"/>
    <s v="AMDP"/>
    <s v="12_13002019"/>
    <s v="12"/>
    <s v="13002019"/>
    <n v="126.17"/>
    <s v="1331020"/>
    <s v=""/>
    <s v="AFB/01/2019/012/01"/>
  </r>
  <r>
    <s v="1300"/>
    <x v="77"/>
    <x v="34"/>
    <x v="34"/>
    <x v="77"/>
    <s v="A0000EEY00"/>
    <s v="10"/>
    <s v="AF"/>
    <s v="12/31/2019"/>
    <s v="5505010"/>
    <m/>
    <s v="100"/>
    <s v="43.27"/>
    <s v="AMDP"/>
    <s v="12_13002019"/>
    <s v="12"/>
    <s v="13002019"/>
    <n v="43.27"/>
    <s v="1331020"/>
    <s v=""/>
    <s v="AFB/01/2019/012/01"/>
  </r>
  <r>
    <s v="1300"/>
    <x v="77"/>
    <x v="34"/>
    <x v="34"/>
    <x v="77"/>
    <s v="A0000EEY00"/>
    <s v="11"/>
    <s v="AF"/>
    <s v="12/31/2019"/>
    <s v="5505010"/>
    <m/>
    <s v="100"/>
    <s v="7.91"/>
    <s v="AMDP"/>
    <s v="12_13002019"/>
    <s v="12"/>
    <s v="13002019"/>
    <n v="7.91"/>
    <s v="1331020"/>
    <s v=""/>
    <s v="AFB/01/2019/012/01"/>
  </r>
  <r>
    <s v="1300"/>
    <x v="77"/>
    <x v="34"/>
    <x v="34"/>
    <x v="77"/>
    <s v="A0000EEY00"/>
    <s v="12"/>
    <s v="AF"/>
    <s v="12/31/2019"/>
    <s v="5505010"/>
    <m/>
    <s v="100"/>
    <s v="1.98"/>
    <s v="AMDP"/>
    <s v="12_13002019"/>
    <s v="12"/>
    <s v="13002019"/>
    <n v="1.98"/>
    <s v="1331020"/>
    <s v=""/>
    <s v="AFB/01/2019/012/01"/>
  </r>
  <r>
    <s v="1300"/>
    <x v="77"/>
    <x v="34"/>
    <x v="34"/>
    <x v="77"/>
    <s v="A0000EEY00"/>
    <s v="13"/>
    <s v="AF"/>
    <s v="12/31/2019"/>
    <s v="5505010"/>
    <m/>
    <s v="100"/>
    <s v="73.12"/>
    <s v="AMDP"/>
    <s v="12_13002019"/>
    <s v="12"/>
    <s v="13002019"/>
    <n v="73.12"/>
    <s v="1331020"/>
    <s v=""/>
    <s v="AFB/01/2019/012/01"/>
  </r>
  <r>
    <s v="1300"/>
    <x v="77"/>
    <x v="34"/>
    <x v="34"/>
    <x v="77"/>
    <s v="A0000EEY00"/>
    <s v="14"/>
    <s v="AF"/>
    <s v="12/31/2019"/>
    <s v="5505010"/>
    <m/>
    <s v="100"/>
    <s v="3.41"/>
    <s v="AMDP"/>
    <s v="12_13002019"/>
    <s v="12"/>
    <s v="13002019"/>
    <n v="3.41"/>
    <s v="1331020"/>
    <s v=""/>
    <s v="AFB/01/2019/012/01"/>
  </r>
  <r>
    <s v="1300"/>
    <x v="77"/>
    <x v="34"/>
    <x v="34"/>
    <x v="77"/>
    <s v="A0000EEY00"/>
    <s v="15"/>
    <s v="AF"/>
    <s v="12/31/2019"/>
    <s v="5505010"/>
    <m/>
    <s v="100"/>
    <s v="36.11"/>
    <s v="AMDP"/>
    <s v="12_13002019"/>
    <s v="12"/>
    <s v="13002019"/>
    <n v="36.11"/>
    <s v="1331020"/>
    <s v=""/>
    <s v="AFB/01/2019/012/01"/>
  </r>
  <r>
    <s v="1300"/>
    <x v="77"/>
    <x v="34"/>
    <x v="34"/>
    <x v="77"/>
    <s v="A0000EEY00"/>
    <s v="16"/>
    <s v="AF"/>
    <s v="12/31/2019"/>
    <s v="5505010"/>
    <m/>
    <s v="100"/>
    <s v="10.98"/>
    <s v="AMDP"/>
    <s v="12_13002019"/>
    <s v="12"/>
    <s v="13002019"/>
    <n v="10.98"/>
    <s v="1331020"/>
    <s v=""/>
    <s v="AFB/01/2019/012/01"/>
  </r>
  <r>
    <s v="1300"/>
    <x v="77"/>
    <x v="34"/>
    <x v="34"/>
    <x v="77"/>
    <s v="A0000EEY00"/>
    <s v="17"/>
    <s v="AF"/>
    <s v="12/31/2019"/>
    <s v="5505010"/>
    <m/>
    <s v="100"/>
    <s v="14.26"/>
    <s v="AMDP"/>
    <s v="12_13002019"/>
    <s v="12"/>
    <s v="13002019"/>
    <n v="14.26"/>
    <s v="1331020"/>
    <s v=""/>
    <s v="AFB/01/2019/012/01"/>
  </r>
  <r>
    <s v="1300"/>
    <x v="77"/>
    <x v="34"/>
    <x v="34"/>
    <x v="77"/>
    <s v="A0000EEY00"/>
    <s v="18"/>
    <s v="AF"/>
    <s v="12/31/2019"/>
    <s v="5505010"/>
    <m/>
    <s v="100"/>
    <s v="150.88"/>
    <s v="AMDP"/>
    <s v="12_13002019"/>
    <s v="12"/>
    <s v="13002019"/>
    <n v="150.88"/>
    <s v="1331020"/>
    <s v=""/>
    <s v="AFB/01/2019/012/01"/>
  </r>
  <r>
    <s v="1300"/>
    <x v="77"/>
    <x v="34"/>
    <x v="34"/>
    <x v="77"/>
    <s v="A0000EEY00"/>
    <s v="19"/>
    <s v="AF"/>
    <s v="12/31/2019"/>
    <s v="5505010"/>
    <m/>
    <s v="100"/>
    <s v="17.64"/>
    <s v="AMDP"/>
    <s v="12_13002019"/>
    <s v="12"/>
    <s v="13002019"/>
    <n v="17.64"/>
    <s v="1331020"/>
    <s v=""/>
    <s v="AFB/01/2019/012/01"/>
  </r>
  <r>
    <s v="1300"/>
    <x v="77"/>
    <x v="34"/>
    <x v="34"/>
    <x v="77"/>
    <s v="A0000EEY00"/>
    <s v="2"/>
    <s v="AF"/>
    <s v="12/31/2019"/>
    <s v="5505010"/>
    <m/>
    <s v="100"/>
    <s v="14.83"/>
    <s v="AMDP"/>
    <s v="12_13002019"/>
    <s v="12"/>
    <s v="13002019"/>
    <n v="14.83"/>
    <s v="1331020"/>
    <s v=""/>
    <s v="AFB/01/2019/012/01"/>
  </r>
  <r>
    <s v="1300"/>
    <x v="77"/>
    <x v="34"/>
    <x v="34"/>
    <x v="77"/>
    <s v="A0000EEY00"/>
    <s v="20"/>
    <s v="AF"/>
    <s v="12/31/2019"/>
    <s v="5505010"/>
    <m/>
    <s v="100"/>
    <s v="49.75"/>
    <s v="AMDP"/>
    <s v="12_13002019"/>
    <s v="12"/>
    <s v="13002019"/>
    <n v="49.75"/>
    <s v="1331020"/>
    <s v=""/>
    <s v="AFB/01/2019/012/01"/>
  </r>
  <r>
    <s v="1300"/>
    <x v="77"/>
    <x v="34"/>
    <x v="34"/>
    <x v="77"/>
    <s v="A0000EEY00"/>
    <s v="21"/>
    <s v="AF"/>
    <s v="12/31/2019"/>
    <s v="5505010"/>
    <m/>
    <s v="100"/>
    <s v="2.43"/>
    <s v="AMDP"/>
    <s v="12_13002019"/>
    <s v="12"/>
    <s v="13002019"/>
    <n v="2.4300000000000002"/>
    <s v="1331020"/>
    <s v=""/>
    <s v="AFB/01/2019/012/01"/>
  </r>
  <r>
    <s v="1300"/>
    <x v="77"/>
    <x v="34"/>
    <x v="34"/>
    <x v="77"/>
    <s v="A0000EEY00"/>
    <s v="22"/>
    <s v="AF"/>
    <s v="12/31/2019"/>
    <s v="5505010"/>
    <m/>
    <s v="100"/>
    <s v="2.05"/>
    <s v="AMDP"/>
    <s v="12_13002019"/>
    <s v="12"/>
    <s v="13002019"/>
    <n v="2.0499999999999998"/>
    <s v="1331020"/>
    <s v=""/>
    <s v="AFB/01/2019/012/01"/>
  </r>
  <r>
    <s v="1300"/>
    <x v="77"/>
    <x v="34"/>
    <x v="34"/>
    <x v="77"/>
    <s v="A0000EEY00"/>
    <s v="23"/>
    <s v="AF"/>
    <s v="12/31/2019"/>
    <s v="5505010"/>
    <m/>
    <s v="100"/>
    <s v="3.78"/>
    <s v="AMDP"/>
    <s v="12_13002019"/>
    <s v="12"/>
    <s v="13002019"/>
    <n v="3.78"/>
    <s v="1331020"/>
    <s v=""/>
    <s v="AFB/01/2019/012/01"/>
  </r>
  <r>
    <s v="1300"/>
    <x v="77"/>
    <x v="34"/>
    <x v="34"/>
    <x v="77"/>
    <s v="A0000EEY00"/>
    <s v="24"/>
    <s v="AF"/>
    <s v="12/31/2019"/>
    <s v="5505010"/>
    <m/>
    <s v="100"/>
    <s v="5.99"/>
    <s v="AMDP"/>
    <s v="12_13002019"/>
    <s v="12"/>
    <s v="13002019"/>
    <n v="5.99"/>
    <s v="1331020"/>
    <s v=""/>
    <s v="AFB/01/2019/012/01"/>
  </r>
  <r>
    <s v="1300"/>
    <x v="77"/>
    <x v="34"/>
    <x v="34"/>
    <x v="77"/>
    <s v="A0000EEY00"/>
    <s v="25"/>
    <s v="AF"/>
    <s v="12/31/2019"/>
    <s v="5505010"/>
    <m/>
    <s v="100"/>
    <s v="11.19"/>
    <s v="AMDP"/>
    <s v="12_13002019"/>
    <s v="12"/>
    <s v="13002019"/>
    <n v="11.19"/>
    <s v="1331020"/>
    <s v=""/>
    <s v="AFB/01/2019/012/01"/>
  </r>
  <r>
    <s v="1300"/>
    <x v="77"/>
    <x v="34"/>
    <x v="34"/>
    <x v="77"/>
    <s v="A0000EEY00"/>
    <s v="26"/>
    <s v="AF"/>
    <s v="12/31/2019"/>
    <s v="5505010"/>
    <m/>
    <s v="100"/>
    <s v="21.00"/>
    <s v="AMDP"/>
    <s v="12_13002019"/>
    <s v="12"/>
    <s v="13002019"/>
    <n v="21"/>
    <s v="1331020"/>
    <s v=""/>
    <s v="AFB/01/2019/012/01"/>
  </r>
  <r>
    <s v="1300"/>
    <x v="77"/>
    <x v="34"/>
    <x v="34"/>
    <x v="77"/>
    <s v="A0000EEY00"/>
    <s v="27"/>
    <s v="AF"/>
    <s v="12/31/2019"/>
    <s v="5505010"/>
    <m/>
    <s v="100"/>
    <s v="0.67"/>
    <s v="AMDP"/>
    <s v="12_13002019"/>
    <s v="12"/>
    <s v="13002019"/>
    <n v="0.67"/>
    <s v="1331020"/>
    <s v=""/>
    <s v="AFB/01/2019/012/01"/>
  </r>
  <r>
    <s v="1300"/>
    <x v="77"/>
    <x v="34"/>
    <x v="34"/>
    <x v="77"/>
    <s v="A0000EEY00"/>
    <s v="28"/>
    <s v="AF"/>
    <s v="12/31/2019"/>
    <s v="5505010"/>
    <m/>
    <s v="100"/>
    <s v="6.50"/>
    <s v="AMDP"/>
    <s v="12_13002019"/>
    <s v="12"/>
    <s v="13002019"/>
    <n v="6.5"/>
    <s v="1331020"/>
    <s v=""/>
    <s v="AFB/01/2019/012/01"/>
  </r>
  <r>
    <s v="1300"/>
    <x v="77"/>
    <x v="34"/>
    <x v="34"/>
    <x v="77"/>
    <s v="A0000EEY00"/>
    <s v="29"/>
    <s v="AF"/>
    <s v="12/31/2019"/>
    <s v="5505010"/>
    <m/>
    <s v="100"/>
    <s v="169.13"/>
    <s v="AMDP"/>
    <s v="12_13002019"/>
    <s v="12"/>
    <s v="13002019"/>
    <n v="169.13"/>
    <s v="1331020"/>
    <s v=""/>
    <s v="AFB/01/2019/012/01"/>
  </r>
  <r>
    <s v="1300"/>
    <x v="77"/>
    <x v="34"/>
    <x v="34"/>
    <x v="77"/>
    <s v="A0000EEY00"/>
    <s v="3"/>
    <s v="AF"/>
    <s v="12/31/2019"/>
    <s v="5505010"/>
    <m/>
    <s v="100"/>
    <s v="347.77"/>
    <s v="AMDP"/>
    <s v="12_13002019"/>
    <s v="12"/>
    <s v="13002019"/>
    <n v="347.77"/>
    <s v="1331020"/>
    <s v=""/>
    <s v="AFB/01/2019/012/01"/>
  </r>
  <r>
    <s v="1300"/>
    <x v="77"/>
    <x v="34"/>
    <x v="34"/>
    <x v="77"/>
    <s v="A0000EEY00"/>
    <s v="30"/>
    <s v="AF"/>
    <s v="12/31/2019"/>
    <s v="5505010"/>
    <m/>
    <s v="100"/>
    <s v="2.19"/>
    <s v="AMDP"/>
    <s v="12_13002019"/>
    <s v="12"/>
    <s v="13002019"/>
    <n v="2.19"/>
    <s v="1331020"/>
    <s v=""/>
    <s v="AFB/01/2019/012/01"/>
  </r>
  <r>
    <s v="1300"/>
    <x v="77"/>
    <x v="34"/>
    <x v="34"/>
    <x v="77"/>
    <s v="A0000EEY00"/>
    <s v="31"/>
    <s v="AF"/>
    <s v="12/31/2019"/>
    <s v="5505010"/>
    <m/>
    <s v="100"/>
    <s v="55.21"/>
    <s v="AMDP"/>
    <s v="12_13002019"/>
    <s v="12"/>
    <s v="13002019"/>
    <n v="55.21"/>
    <s v="1331020"/>
    <s v=""/>
    <s v="AFB/01/2019/012/01"/>
  </r>
  <r>
    <s v="1300"/>
    <x v="77"/>
    <x v="34"/>
    <x v="34"/>
    <x v="77"/>
    <s v="A0000EEY00"/>
    <s v="32"/>
    <s v="AF"/>
    <s v="12/31/2019"/>
    <s v="5505010"/>
    <m/>
    <s v="100"/>
    <s v="126.60"/>
    <s v="AMDP"/>
    <s v="12_13002019"/>
    <s v="12"/>
    <s v="13002019"/>
    <n v="126.6"/>
    <s v="1331020"/>
    <s v=""/>
    <s v="AFB/01/2019/012/01"/>
  </r>
  <r>
    <s v="1300"/>
    <x v="77"/>
    <x v="34"/>
    <x v="34"/>
    <x v="77"/>
    <s v="A0000EEY00"/>
    <s v="33"/>
    <s v="AF"/>
    <s v="12/31/2019"/>
    <s v="5505010"/>
    <m/>
    <s v="100"/>
    <s v="11.69"/>
    <s v="AMDP"/>
    <s v="12_13002019"/>
    <s v="12"/>
    <s v="13002019"/>
    <n v="11.69"/>
    <s v="1331020"/>
    <s v=""/>
    <s v="AFB/01/2019/012/01"/>
  </r>
  <r>
    <s v="1300"/>
    <x v="77"/>
    <x v="34"/>
    <x v="34"/>
    <x v="77"/>
    <s v="A0000EEY00"/>
    <s v="34"/>
    <s v="AF"/>
    <s v="12/31/2019"/>
    <s v="5505010"/>
    <m/>
    <s v="100"/>
    <s v="6.01"/>
    <s v="AMDP"/>
    <s v="12_13002019"/>
    <s v="12"/>
    <s v="13002019"/>
    <n v="6.01"/>
    <s v="1331020"/>
    <s v=""/>
    <s v="AFB/01/2019/012/01"/>
  </r>
  <r>
    <s v="1300"/>
    <x v="77"/>
    <x v="34"/>
    <x v="34"/>
    <x v="77"/>
    <s v="A0000EEY00"/>
    <s v="35"/>
    <s v="AF"/>
    <s v="12/31/2019"/>
    <s v="5505010"/>
    <m/>
    <s v="100"/>
    <s v="51.52"/>
    <s v="AMDP"/>
    <s v="12_13002019"/>
    <s v="12"/>
    <s v="13002019"/>
    <n v="51.52"/>
    <s v="1331020"/>
    <s v=""/>
    <s v="AFB/01/2019/012/01"/>
  </r>
  <r>
    <s v="1300"/>
    <x v="77"/>
    <x v="34"/>
    <x v="34"/>
    <x v="77"/>
    <s v="A0000EEY00"/>
    <s v="36"/>
    <s v="AF"/>
    <s v="12/31/2019"/>
    <s v="5505010"/>
    <m/>
    <s v="100"/>
    <s v="4.38"/>
    <s v="AMDP"/>
    <s v="12_13002019"/>
    <s v="12"/>
    <s v="13002019"/>
    <n v="4.38"/>
    <s v="1331020"/>
    <s v=""/>
    <s v="AFB/01/2019/012/01"/>
  </r>
  <r>
    <s v="1300"/>
    <x v="77"/>
    <x v="34"/>
    <x v="34"/>
    <x v="77"/>
    <s v="A0000EEY00"/>
    <s v="37"/>
    <s v="AF"/>
    <s v="12/31/2019"/>
    <s v="5505010"/>
    <m/>
    <s v="100"/>
    <s v="29.58"/>
    <s v="AMDP"/>
    <s v="12_13002019"/>
    <s v="12"/>
    <s v="13002019"/>
    <n v="29.58"/>
    <s v="1331020"/>
    <s v=""/>
    <s v="AFB/01/2019/012/01"/>
  </r>
  <r>
    <s v="1300"/>
    <x v="77"/>
    <x v="34"/>
    <x v="34"/>
    <x v="77"/>
    <s v="A0000EEY00"/>
    <s v="38"/>
    <s v="AF"/>
    <s v="12/31/2019"/>
    <s v="5505010"/>
    <m/>
    <s v="100"/>
    <s v="9.24"/>
    <s v="AMDP"/>
    <s v="12_13002019"/>
    <s v="12"/>
    <s v="13002019"/>
    <n v="9.24"/>
    <s v="1331020"/>
    <s v=""/>
    <s v="AFB/01/2019/012/01"/>
  </r>
  <r>
    <s v="1300"/>
    <x v="77"/>
    <x v="34"/>
    <x v="34"/>
    <x v="77"/>
    <s v="A0000EEY00"/>
    <s v="39"/>
    <s v="AF"/>
    <s v="12/31/2019"/>
    <s v="5505010"/>
    <m/>
    <s v="100"/>
    <s v="90.87"/>
    <s v="AMDP"/>
    <s v="12_13002019"/>
    <s v="12"/>
    <s v="13002019"/>
    <n v="90.87"/>
    <s v="1331020"/>
    <s v=""/>
    <s v="AFB/01/2019/012/01"/>
  </r>
  <r>
    <s v="1300"/>
    <x v="77"/>
    <x v="34"/>
    <x v="34"/>
    <x v="77"/>
    <s v="A0000EEY00"/>
    <s v="4"/>
    <s v="AF"/>
    <s v="12/31/2019"/>
    <s v="5505010"/>
    <m/>
    <s v="100"/>
    <s v="36.16"/>
    <s v="AMDP"/>
    <s v="12_13002019"/>
    <s v="12"/>
    <s v="13002019"/>
    <n v="36.159999999999997"/>
    <s v="1331020"/>
    <s v=""/>
    <s v="AFB/01/2019/012/01"/>
  </r>
  <r>
    <s v="1300"/>
    <x v="77"/>
    <x v="34"/>
    <x v="34"/>
    <x v="77"/>
    <s v="A0000EEY00"/>
    <s v="40"/>
    <s v="AF"/>
    <s v="12/31/2019"/>
    <s v="5505010"/>
    <m/>
    <s v="100"/>
    <s v="113.44"/>
    <s v="AMDP"/>
    <s v="12_13002019"/>
    <s v="12"/>
    <s v="13002019"/>
    <n v="113.44"/>
    <s v="1331020"/>
    <s v=""/>
    <s v="AFB/01/2019/012/01"/>
  </r>
  <r>
    <s v="1300"/>
    <x v="77"/>
    <x v="34"/>
    <x v="34"/>
    <x v="77"/>
    <s v="A0000EEY00"/>
    <s v="41"/>
    <s v="AF"/>
    <s v="12/31/2019"/>
    <s v="5505010"/>
    <m/>
    <s v="100"/>
    <s v="2.31"/>
    <s v="AMDP"/>
    <s v="12_13002019"/>
    <s v="12"/>
    <s v="13002019"/>
    <n v="2.31"/>
    <s v="1331020"/>
    <s v=""/>
    <s v="AFB/01/2019/012/01"/>
  </r>
  <r>
    <s v="1300"/>
    <x v="77"/>
    <x v="34"/>
    <x v="34"/>
    <x v="77"/>
    <s v="A0000EEY00"/>
    <s v="42"/>
    <s v="AF"/>
    <s v="12/31/2019"/>
    <s v="5505010"/>
    <m/>
    <s v="100"/>
    <s v="16.27"/>
    <s v="AMDP"/>
    <s v="12_13002019"/>
    <s v="12"/>
    <s v="13002019"/>
    <n v="16.27"/>
    <s v="1331020"/>
    <s v=""/>
    <s v="AFB/01/2019/012/01"/>
  </r>
  <r>
    <s v="1300"/>
    <x v="77"/>
    <x v="34"/>
    <x v="34"/>
    <x v="77"/>
    <s v="A0000EEY00"/>
    <s v="43"/>
    <s v="AF"/>
    <s v="12/31/2019"/>
    <s v="5505010"/>
    <m/>
    <s v="100"/>
    <s v="271.16"/>
    <s v="AMDP"/>
    <s v="12_13002019"/>
    <s v="12"/>
    <s v="13002019"/>
    <n v="271.16000000000003"/>
    <s v="1331020"/>
    <s v=""/>
    <s v="AFB/01/2019/012/01"/>
  </r>
  <r>
    <s v="1300"/>
    <x v="77"/>
    <x v="34"/>
    <x v="34"/>
    <x v="77"/>
    <s v="A0000EEY00"/>
    <s v="44"/>
    <s v="AF"/>
    <s v="12/31/2019"/>
    <s v="5505010"/>
    <m/>
    <s v="100"/>
    <s v="112.97"/>
    <s v="AMDP"/>
    <s v="12_13002019"/>
    <s v="12"/>
    <s v="13002019"/>
    <n v="112.97"/>
    <s v="1331020"/>
    <s v=""/>
    <s v="AFB/01/2019/012/01"/>
  </r>
  <r>
    <s v="1300"/>
    <x v="77"/>
    <x v="34"/>
    <x v="34"/>
    <x v="77"/>
    <s v="A0000EEY00"/>
    <s v="5"/>
    <s v="AF"/>
    <s v="12/31/2019"/>
    <s v="5505010"/>
    <m/>
    <s v="100"/>
    <s v="11.71"/>
    <s v="AMDP"/>
    <s v="12_13002019"/>
    <s v="12"/>
    <s v="13002019"/>
    <n v="11.71"/>
    <s v="1331020"/>
    <s v=""/>
    <s v="AFB/01/2019/012/01"/>
  </r>
  <r>
    <s v="1300"/>
    <x v="77"/>
    <x v="34"/>
    <x v="34"/>
    <x v="77"/>
    <s v="A0000EEY00"/>
    <s v="6"/>
    <s v="AF"/>
    <s v="12/31/2019"/>
    <s v="5505010"/>
    <m/>
    <s v="100"/>
    <s v="21.35"/>
    <s v="AMDP"/>
    <s v="12_13002019"/>
    <s v="12"/>
    <s v="13002019"/>
    <n v="21.35"/>
    <s v="1331020"/>
    <s v=""/>
    <s v="AFB/01/2019/012/01"/>
  </r>
  <r>
    <s v="1300"/>
    <x v="77"/>
    <x v="34"/>
    <x v="34"/>
    <x v="77"/>
    <s v="A0000EEY00"/>
    <s v="7"/>
    <s v="AF"/>
    <s v="12/31/2019"/>
    <s v="5505010"/>
    <m/>
    <s v="100"/>
    <s v="6.48"/>
    <s v="AMDP"/>
    <s v="12_13002019"/>
    <s v="12"/>
    <s v="13002019"/>
    <n v="6.48"/>
    <s v="1331020"/>
    <s v=""/>
    <s v="AFB/01/2019/012/01"/>
  </r>
  <r>
    <s v="1300"/>
    <x v="77"/>
    <x v="34"/>
    <x v="34"/>
    <x v="77"/>
    <s v="A0000EEY00"/>
    <s v="8"/>
    <s v="AF"/>
    <s v="12/31/2019"/>
    <s v="5505010"/>
    <m/>
    <s v="100"/>
    <s v="8.18"/>
    <s v="AMDP"/>
    <s v="12_13002019"/>
    <s v="12"/>
    <s v="13002019"/>
    <n v="8.18"/>
    <s v="1331020"/>
    <s v=""/>
    <s v="AFB/01/2019/012/01"/>
  </r>
  <r>
    <s v="1300"/>
    <x v="77"/>
    <x v="34"/>
    <x v="34"/>
    <x v="77"/>
    <s v="A0000EEY00"/>
    <s v="9"/>
    <s v="AF"/>
    <s v="12/31/2019"/>
    <s v="5505010"/>
    <m/>
    <s v="100"/>
    <s v="2.76"/>
    <s v="AMDP"/>
    <s v="12_13002019"/>
    <s v="12"/>
    <s v="13002019"/>
    <n v="2.76"/>
    <s v="1331020"/>
    <s v=""/>
    <s v="AFB/01/2019/012/01"/>
  </r>
  <r>
    <s v="1300"/>
    <x v="77"/>
    <x v="34"/>
    <x v="34"/>
    <x v="77"/>
    <s v="A0000NKZ00"/>
    <s v="1"/>
    <s v="AF"/>
    <s v="01/31/2020"/>
    <s v="5505010"/>
    <m/>
    <s v="100"/>
    <s v="126.17"/>
    <s v="AMDP"/>
    <s v="1_13002020"/>
    <s v="1"/>
    <s v="13002020"/>
    <n v="126.17"/>
    <s v="1331020"/>
    <s v=""/>
    <s v="AFB/01/2020/001/01"/>
  </r>
  <r>
    <s v="1300"/>
    <x v="77"/>
    <x v="34"/>
    <x v="34"/>
    <x v="77"/>
    <s v="A0000NKZ00"/>
    <s v="10"/>
    <s v="AF"/>
    <s v="01/31/2020"/>
    <s v="5505010"/>
    <m/>
    <s v="100"/>
    <s v="43.26"/>
    <s v="AMDP"/>
    <s v="1_13002020"/>
    <s v="1"/>
    <s v="13002020"/>
    <n v="43.26"/>
    <s v="1331020"/>
    <s v=""/>
    <s v="AFB/01/2020/001/01"/>
  </r>
  <r>
    <s v="1300"/>
    <x v="77"/>
    <x v="34"/>
    <x v="34"/>
    <x v="77"/>
    <s v="A0000NKZ00"/>
    <s v="11"/>
    <s v="AF"/>
    <s v="01/31/2020"/>
    <s v="5505010"/>
    <m/>
    <s v="100"/>
    <s v="7.91"/>
    <s v="AMDP"/>
    <s v="1_13002020"/>
    <s v="1"/>
    <s v="13002020"/>
    <n v="7.91"/>
    <s v="1331020"/>
    <s v=""/>
    <s v="AFB/01/2020/001/01"/>
  </r>
  <r>
    <s v="1300"/>
    <x v="77"/>
    <x v="34"/>
    <x v="34"/>
    <x v="77"/>
    <s v="A0000NKZ00"/>
    <s v="12"/>
    <s v="AF"/>
    <s v="01/31/2020"/>
    <s v="5505010"/>
    <m/>
    <s v="100"/>
    <s v="1.98"/>
    <s v="AMDP"/>
    <s v="1_13002020"/>
    <s v="1"/>
    <s v="13002020"/>
    <n v="1.98"/>
    <s v="1331020"/>
    <s v=""/>
    <s v="AFB/01/2020/001/01"/>
  </r>
  <r>
    <s v="1300"/>
    <x v="77"/>
    <x v="34"/>
    <x v="34"/>
    <x v="77"/>
    <s v="A0000NKZ00"/>
    <s v="13"/>
    <s v="AF"/>
    <s v="01/31/2020"/>
    <s v="5505010"/>
    <m/>
    <s v="100"/>
    <s v="73.12"/>
    <s v="AMDP"/>
    <s v="1_13002020"/>
    <s v="1"/>
    <s v="13002020"/>
    <n v="73.12"/>
    <s v="1331020"/>
    <s v=""/>
    <s v="AFB/01/2020/001/01"/>
  </r>
  <r>
    <s v="1300"/>
    <x v="77"/>
    <x v="34"/>
    <x v="34"/>
    <x v="77"/>
    <s v="A0000NKZ00"/>
    <s v="14"/>
    <s v="AF"/>
    <s v="01/31/2020"/>
    <s v="5505010"/>
    <m/>
    <s v="100"/>
    <s v="3.42"/>
    <s v="AMDP"/>
    <s v="1_13002020"/>
    <s v="1"/>
    <s v="13002020"/>
    <n v="3.42"/>
    <s v="1331020"/>
    <s v=""/>
    <s v="AFB/01/2020/001/01"/>
  </r>
  <r>
    <s v="1300"/>
    <x v="77"/>
    <x v="34"/>
    <x v="34"/>
    <x v="77"/>
    <s v="A0000NKZ00"/>
    <s v="15"/>
    <s v="AF"/>
    <s v="01/31/2020"/>
    <s v="5505010"/>
    <m/>
    <s v="100"/>
    <s v="36.11"/>
    <s v="AMDP"/>
    <s v="1_13002020"/>
    <s v="1"/>
    <s v="13002020"/>
    <n v="36.11"/>
    <s v="1331020"/>
    <s v=""/>
    <s v="AFB/01/2020/001/01"/>
  </r>
  <r>
    <s v="1300"/>
    <x v="77"/>
    <x v="34"/>
    <x v="34"/>
    <x v="77"/>
    <s v="A0000NKZ00"/>
    <s v="16"/>
    <s v="AF"/>
    <s v="01/31/2020"/>
    <s v="5505010"/>
    <m/>
    <s v="100"/>
    <s v="10.98"/>
    <s v="AMDP"/>
    <s v="1_13002020"/>
    <s v="1"/>
    <s v="13002020"/>
    <n v="10.98"/>
    <s v="1331020"/>
    <s v=""/>
    <s v="AFB/01/2020/001/01"/>
  </r>
  <r>
    <s v="1300"/>
    <x v="77"/>
    <x v="34"/>
    <x v="34"/>
    <x v="77"/>
    <s v="A0000NKZ00"/>
    <s v="17"/>
    <s v="AF"/>
    <s v="01/31/2020"/>
    <s v="5505010"/>
    <m/>
    <s v="100"/>
    <s v="14.26"/>
    <s v="AMDP"/>
    <s v="1_13002020"/>
    <s v="1"/>
    <s v="13002020"/>
    <n v="14.26"/>
    <s v="1331020"/>
    <s v=""/>
    <s v="AFB/01/2020/001/01"/>
  </r>
  <r>
    <s v="1300"/>
    <x v="77"/>
    <x v="34"/>
    <x v="34"/>
    <x v="77"/>
    <s v="A0000NKZ00"/>
    <s v="18"/>
    <s v="AF"/>
    <s v="01/31/2020"/>
    <s v="5505010"/>
    <m/>
    <s v="100"/>
    <s v="150.88"/>
    <s v="AMDP"/>
    <s v="1_13002020"/>
    <s v="1"/>
    <s v="13002020"/>
    <n v="150.88"/>
    <s v="1331020"/>
    <s v=""/>
    <s v="AFB/01/2020/001/01"/>
  </r>
  <r>
    <s v="1300"/>
    <x v="77"/>
    <x v="34"/>
    <x v="34"/>
    <x v="77"/>
    <s v="A0000NKZ00"/>
    <s v="19"/>
    <s v="AF"/>
    <s v="01/31/2020"/>
    <s v="5505010"/>
    <m/>
    <s v="100"/>
    <s v="17.64"/>
    <s v="AMDP"/>
    <s v="1_13002020"/>
    <s v="1"/>
    <s v="13002020"/>
    <n v="17.64"/>
    <s v="1331020"/>
    <s v=""/>
    <s v="AFB/01/2020/001/01"/>
  </r>
  <r>
    <s v="1300"/>
    <x v="77"/>
    <x v="34"/>
    <x v="34"/>
    <x v="77"/>
    <s v="A0000NKZ00"/>
    <s v="2"/>
    <s v="AF"/>
    <s v="01/31/2020"/>
    <s v="5505010"/>
    <m/>
    <s v="100"/>
    <s v="14.83"/>
    <s v="AMDP"/>
    <s v="1_13002020"/>
    <s v="1"/>
    <s v="13002020"/>
    <n v="14.83"/>
    <s v="1331020"/>
    <s v=""/>
    <s v="AFB/01/2020/001/01"/>
  </r>
  <r>
    <s v="1300"/>
    <x v="77"/>
    <x v="34"/>
    <x v="34"/>
    <x v="77"/>
    <s v="A0000NKZ00"/>
    <s v="20"/>
    <s v="AF"/>
    <s v="01/31/2020"/>
    <s v="5505010"/>
    <m/>
    <s v="100"/>
    <s v="49.76"/>
    <s v="AMDP"/>
    <s v="1_13002020"/>
    <s v="1"/>
    <s v="13002020"/>
    <n v="49.76"/>
    <s v="1331020"/>
    <s v=""/>
    <s v="AFB/01/2020/001/01"/>
  </r>
  <r>
    <s v="1300"/>
    <x v="77"/>
    <x v="34"/>
    <x v="34"/>
    <x v="77"/>
    <s v="A0000NKZ00"/>
    <s v="21"/>
    <s v="AF"/>
    <s v="01/31/2020"/>
    <s v="5505010"/>
    <m/>
    <s v="100"/>
    <s v="2.43"/>
    <s v="AMDP"/>
    <s v="1_13002020"/>
    <s v="1"/>
    <s v="13002020"/>
    <n v="2.4300000000000002"/>
    <s v="1331020"/>
    <s v=""/>
    <s v="AFB/01/2020/001/01"/>
  </r>
  <r>
    <s v="1300"/>
    <x v="77"/>
    <x v="34"/>
    <x v="34"/>
    <x v="77"/>
    <s v="A0000NKZ00"/>
    <s v="22"/>
    <s v="AF"/>
    <s v="01/31/2020"/>
    <s v="5505010"/>
    <m/>
    <s v="100"/>
    <s v="2.05"/>
    <s v="AMDP"/>
    <s v="1_13002020"/>
    <s v="1"/>
    <s v="13002020"/>
    <n v="2.0499999999999998"/>
    <s v="1331020"/>
    <s v=""/>
    <s v="AFB/01/2020/001/01"/>
  </r>
  <r>
    <s v="1300"/>
    <x v="77"/>
    <x v="34"/>
    <x v="34"/>
    <x v="77"/>
    <s v="A0000NKZ00"/>
    <s v="23"/>
    <s v="AF"/>
    <s v="01/31/2020"/>
    <s v="5505010"/>
    <m/>
    <s v="100"/>
    <s v="3.77"/>
    <s v="AMDP"/>
    <s v="1_13002020"/>
    <s v="1"/>
    <s v="13002020"/>
    <n v="3.77"/>
    <s v="1331020"/>
    <s v=""/>
    <s v="AFB/01/2020/001/01"/>
  </r>
  <r>
    <s v="1300"/>
    <x v="77"/>
    <x v="34"/>
    <x v="34"/>
    <x v="77"/>
    <s v="A0000NKZ00"/>
    <s v="24"/>
    <s v="AF"/>
    <s v="01/31/2020"/>
    <s v="5505010"/>
    <m/>
    <s v="100"/>
    <s v="6.00"/>
    <s v="AMDP"/>
    <s v="1_13002020"/>
    <s v="1"/>
    <s v="13002020"/>
    <n v="6"/>
    <s v="1331020"/>
    <s v=""/>
    <s v="AFB/01/2020/001/01"/>
  </r>
  <r>
    <s v="1300"/>
    <x v="77"/>
    <x v="34"/>
    <x v="34"/>
    <x v="77"/>
    <s v="A0000NKZ00"/>
    <s v="25"/>
    <s v="AF"/>
    <s v="01/31/2020"/>
    <s v="5505010"/>
    <m/>
    <s v="100"/>
    <s v="11.18"/>
    <s v="AMDP"/>
    <s v="1_13002020"/>
    <s v="1"/>
    <s v="13002020"/>
    <n v="11.18"/>
    <s v="1331020"/>
    <s v=""/>
    <s v="AFB/01/2020/001/01"/>
  </r>
  <r>
    <s v="1300"/>
    <x v="77"/>
    <x v="34"/>
    <x v="34"/>
    <x v="77"/>
    <s v="A0000NKZ00"/>
    <s v="26"/>
    <s v="AF"/>
    <s v="01/31/2020"/>
    <s v="5505010"/>
    <m/>
    <s v="100"/>
    <s v="21.00"/>
    <s v="AMDP"/>
    <s v="1_13002020"/>
    <s v="1"/>
    <s v="13002020"/>
    <n v="21"/>
    <s v="1331020"/>
    <s v=""/>
    <s v="AFB/01/2020/001/01"/>
  </r>
  <r>
    <s v="1300"/>
    <x v="77"/>
    <x v="34"/>
    <x v="34"/>
    <x v="77"/>
    <s v="A0000NKZ00"/>
    <s v="27"/>
    <s v="AF"/>
    <s v="01/31/2020"/>
    <s v="5505010"/>
    <m/>
    <s v="100"/>
    <s v="0.68"/>
    <s v="AMDP"/>
    <s v="1_13002020"/>
    <s v="1"/>
    <s v="13002020"/>
    <n v="0.68"/>
    <s v="1331020"/>
    <s v=""/>
    <s v="AFB/01/2020/001/01"/>
  </r>
  <r>
    <s v="1300"/>
    <x v="77"/>
    <x v="34"/>
    <x v="34"/>
    <x v="77"/>
    <s v="A0000NKZ00"/>
    <s v="28"/>
    <s v="AF"/>
    <s v="01/31/2020"/>
    <s v="5505010"/>
    <m/>
    <s v="100"/>
    <s v="6.50"/>
    <s v="AMDP"/>
    <s v="1_13002020"/>
    <s v="1"/>
    <s v="13002020"/>
    <n v="6.5"/>
    <s v="1331020"/>
    <s v=""/>
    <s v="AFB/01/2020/001/01"/>
  </r>
  <r>
    <s v="1300"/>
    <x v="77"/>
    <x v="34"/>
    <x v="34"/>
    <x v="77"/>
    <s v="A0000NKZ00"/>
    <s v="29"/>
    <s v="AF"/>
    <s v="01/31/2020"/>
    <s v="5505010"/>
    <m/>
    <s v="100"/>
    <s v="169.13"/>
    <s v="AMDP"/>
    <s v="1_13002020"/>
    <s v="1"/>
    <s v="13002020"/>
    <n v="169.13"/>
    <s v="1331020"/>
    <s v=""/>
    <s v="AFB/01/2020/001/01"/>
  </r>
  <r>
    <s v="1300"/>
    <x v="77"/>
    <x v="34"/>
    <x v="34"/>
    <x v="77"/>
    <s v="A0000NKZ00"/>
    <s v="3"/>
    <s v="AF"/>
    <s v="01/31/2020"/>
    <s v="5505010"/>
    <m/>
    <s v="100"/>
    <s v="347.76"/>
    <s v="AMDP"/>
    <s v="1_13002020"/>
    <s v="1"/>
    <s v="13002020"/>
    <n v="347.76"/>
    <s v="1331020"/>
    <s v=""/>
    <s v="AFB/01/2020/001/01"/>
  </r>
  <r>
    <s v="1300"/>
    <x v="77"/>
    <x v="34"/>
    <x v="34"/>
    <x v="77"/>
    <s v="A0000NKZ00"/>
    <s v="30"/>
    <s v="AF"/>
    <s v="01/31/2020"/>
    <s v="5505010"/>
    <m/>
    <s v="100"/>
    <s v="2.19"/>
    <s v="AMDP"/>
    <s v="1_13002020"/>
    <s v="1"/>
    <s v="13002020"/>
    <n v="2.19"/>
    <s v="1331020"/>
    <s v=""/>
    <s v="AFB/01/2020/001/01"/>
  </r>
  <r>
    <s v="1300"/>
    <x v="77"/>
    <x v="34"/>
    <x v="34"/>
    <x v="77"/>
    <s v="A0000NKZ00"/>
    <s v="31"/>
    <s v="AF"/>
    <s v="01/31/2020"/>
    <s v="5505010"/>
    <m/>
    <s v="100"/>
    <s v="55.21"/>
    <s v="AMDP"/>
    <s v="1_13002020"/>
    <s v="1"/>
    <s v="13002020"/>
    <n v="55.21"/>
    <s v="1331020"/>
    <s v=""/>
    <s v="AFB/01/2020/001/01"/>
  </r>
  <r>
    <s v="1300"/>
    <x v="77"/>
    <x v="34"/>
    <x v="34"/>
    <x v="77"/>
    <s v="A0000NKZ00"/>
    <s v="32"/>
    <s v="AF"/>
    <s v="01/31/2020"/>
    <s v="5505010"/>
    <m/>
    <s v="100"/>
    <s v="126.59"/>
    <s v="AMDP"/>
    <s v="1_13002020"/>
    <s v="1"/>
    <s v="13002020"/>
    <n v="126.59"/>
    <s v="1331020"/>
    <s v=""/>
    <s v="AFB/01/2020/001/01"/>
  </r>
  <r>
    <s v="1300"/>
    <x v="77"/>
    <x v="34"/>
    <x v="34"/>
    <x v="77"/>
    <s v="A0000NKZ00"/>
    <s v="33"/>
    <s v="AF"/>
    <s v="01/31/2020"/>
    <s v="5505010"/>
    <m/>
    <s v="100"/>
    <s v="11.68"/>
    <s v="AMDP"/>
    <s v="1_13002020"/>
    <s v="1"/>
    <s v="13002020"/>
    <n v="11.68"/>
    <s v="1331020"/>
    <s v=""/>
    <s v="AFB/01/2020/001/01"/>
  </r>
  <r>
    <s v="1300"/>
    <x v="77"/>
    <x v="34"/>
    <x v="34"/>
    <x v="77"/>
    <s v="A0000NKZ00"/>
    <s v="34"/>
    <s v="AF"/>
    <s v="01/31/2020"/>
    <s v="5505010"/>
    <m/>
    <s v="100"/>
    <s v="6.01"/>
    <s v="AMDP"/>
    <s v="1_13002020"/>
    <s v="1"/>
    <s v="13002020"/>
    <n v="6.01"/>
    <s v="1331020"/>
    <s v=""/>
    <s v="AFB/01/2020/001/01"/>
  </r>
  <r>
    <s v="1300"/>
    <x v="77"/>
    <x v="34"/>
    <x v="34"/>
    <x v="77"/>
    <s v="A0000NKZ00"/>
    <s v="35"/>
    <s v="AF"/>
    <s v="01/31/2020"/>
    <s v="5505010"/>
    <m/>
    <s v="100"/>
    <s v="46.01"/>
    <s v="AMDP"/>
    <s v="1_13002020"/>
    <s v="1"/>
    <s v="13002020"/>
    <n v="46.01"/>
    <s v="1331020"/>
    <s v=""/>
    <s v="AFB/01/2020/001/01"/>
  </r>
  <r>
    <s v="1300"/>
    <x v="77"/>
    <x v="34"/>
    <x v="34"/>
    <x v="77"/>
    <s v="A0000NKZ00"/>
    <s v="36"/>
    <s v="AF"/>
    <s v="01/31/2020"/>
    <s v="5505010"/>
    <m/>
    <s v="100"/>
    <s v="4.38"/>
    <s v="AMDP"/>
    <s v="1_13002020"/>
    <s v="1"/>
    <s v="13002020"/>
    <n v="4.38"/>
    <s v="1331020"/>
    <s v=""/>
    <s v="AFB/01/2020/001/01"/>
  </r>
  <r>
    <s v="1300"/>
    <x v="77"/>
    <x v="34"/>
    <x v="34"/>
    <x v="77"/>
    <s v="A0000NKZ00"/>
    <s v="37"/>
    <s v="AF"/>
    <s v="01/31/2020"/>
    <s v="5505010"/>
    <m/>
    <s v="100"/>
    <s v="29.58"/>
    <s v="AMDP"/>
    <s v="1_13002020"/>
    <s v="1"/>
    <s v="13002020"/>
    <n v="29.58"/>
    <s v="1331020"/>
    <s v=""/>
    <s v="AFB/01/2020/001/01"/>
  </r>
  <r>
    <s v="1300"/>
    <x v="77"/>
    <x v="34"/>
    <x v="34"/>
    <x v="77"/>
    <s v="A0000NKZ00"/>
    <s v="38"/>
    <s v="AF"/>
    <s v="01/31/2020"/>
    <s v="5505010"/>
    <m/>
    <s v="100"/>
    <s v="9.23"/>
    <s v="AMDP"/>
    <s v="1_13002020"/>
    <s v="1"/>
    <s v="13002020"/>
    <n v="9.23"/>
    <s v="1331020"/>
    <s v=""/>
    <s v="AFB/01/2020/001/01"/>
  </r>
  <r>
    <s v="1300"/>
    <x v="77"/>
    <x v="34"/>
    <x v="34"/>
    <x v="77"/>
    <s v="A0000NKZ00"/>
    <s v="39"/>
    <s v="AF"/>
    <s v="01/31/2020"/>
    <s v="5505010"/>
    <m/>
    <s v="100"/>
    <s v="90.87"/>
    <s v="AMDP"/>
    <s v="1_13002020"/>
    <s v="1"/>
    <s v="13002020"/>
    <n v="90.87"/>
    <s v="1331020"/>
    <s v=""/>
    <s v="AFB/01/2020/001/01"/>
  </r>
  <r>
    <s v="1300"/>
    <x v="77"/>
    <x v="34"/>
    <x v="34"/>
    <x v="77"/>
    <s v="A0000NKZ00"/>
    <s v="4"/>
    <s v="AF"/>
    <s v="01/31/2020"/>
    <s v="5505010"/>
    <m/>
    <s v="100"/>
    <s v="36.17"/>
    <s v="AMDP"/>
    <s v="1_13002020"/>
    <s v="1"/>
    <s v="13002020"/>
    <n v="36.17"/>
    <s v="1331020"/>
    <s v=""/>
    <s v="AFB/01/2020/001/01"/>
  </r>
  <r>
    <s v="1300"/>
    <x v="77"/>
    <x v="34"/>
    <x v="34"/>
    <x v="77"/>
    <s v="A0000NKZ00"/>
    <s v="40"/>
    <s v="AF"/>
    <s v="01/31/2020"/>
    <s v="5505010"/>
    <m/>
    <s v="100"/>
    <s v="113.43"/>
    <s v="AMDP"/>
    <s v="1_13002020"/>
    <s v="1"/>
    <s v="13002020"/>
    <n v="113.43"/>
    <s v="1331020"/>
    <s v=""/>
    <s v="AFB/01/2020/001/01"/>
  </r>
  <r>
    <s v="1300"/>
    <x v="77"/>
    <x v="34"/>
    <x v="34"/>
    <x v="77"/>
    <s v="A0000NKZ00"/>
    <s v="41"/>
    <s v="AF"/>
    <s v="01/31/2020"/>
    <s v="5505010"/>
    <m/>
    <s v="100"/>
    <s v="2.30"/>
    <s v="AMDP"/>
    <s v="1_13002020"/>
    <s v="1"/>
    <s v="13002020"/>
    <n v="2.2999999999999998"/>
    <s v="1331020"/>
    <s v=""/>
    <s v="AFB/01/2020/001/01"/>
  </r>
  <r>
    <s v="1300"/>
    <x v="77"/>
    <x v="34"/>
    <x v="34"/>
    <x v="77"/>
    <s v="A0000NKZ00"/>
    <s v="42"/>
    <s v="AF"/>
    <s v="01/31/2020"/>
    <s v="5505010"/>
    <m/>
    <s v="100"/>
    <s v="16.27"/>
    <s v="AMDP"/>
    <s v="1_13002020"/>
    <s v="1"/>
    <s v="13002020"/>
    <n v="16.27"/>
    <s v="1331020"/>
    <s v=""/>
    <s v="AFB/01/2020/001/01"/>
  </r>
  <r>
    <s v="1300"/>
    <x v="77"/>
    <x v="34"/>
    <x v="34"/>
    <x v="77"/>
    <s v="A0000NKZ00"/>
    <s v="43"/>
    <s v="AF"/>
    <s v="01/31/2020"/>
    <s v="5505010"/>
    <m/>
    <s v="100"/>
    <s v="236.14"/>
    <s v="AMDP"/>
    <s v="1_13002020"/>
    <s v="1"/>
    <s v="13002020"/>
    <n v="236.14"/>
    <s v="1331020"/>
    <s v=""/>
    <s v="AFB/01/2020/001/01"/>
  </r>
  <r>
    <s v="1300"/>
    <x v="77"/>
    <x v="34"/>
    <x v="34"/>
    <x v="77"/>
    <s v="A0000NKZ00"/>
    <s v="44"/>
    <s v="AF"/>
    <s v="01/31/2020"/>
    <s v="5505010"/>
    <m/>
    <s v="100"/>
    <s v="112.98"/>
    <s v="AMDP"/>
    <s v="1_13002020"/>
    <s v="1"/>
    <s v="13002020"/>
    <n v="112.98"/>
    <s v="1331020"/>
    <s v=""/>
    <s v="AFB/01/2020/001/01"/>
  </r>
  <r>
    <s v="1300"/>
    <x v="77"/>
    <x v="34"/>
    <x v="34"/>
    <x v="77"/>
    <s v="A0000NKZ00"/>
    <s v="5"/>
    <s v="AF"/>
    <s v="01/31/2020"/>
    <s v="5505010"/>
    <m/>
    <s v="100"/>
    <s v="11.71"/>
    <s v="AMDP"/>
    <s v="1_13002020"/>
    <s v="1"/>
    <s v="13002020"/>
    <n v="11.71"/>
    <s v="1331020"/>
    <s v=""/>
    <s v="AFB/01/2020/001/01"/>
  </r>
  <r>
    <s v="1300"/>
    <x v="77"/>
    <x v="34"/>
    <x v="34"/>
    <x v="77"/>
    <s v="A0000NKZ00"/>
    <s v="6"/>
    <s v="AF"/>
    <s v="01/31/2020"/>
    <s v="5505010"/>
    <m/>
    <s v="100"/>
    <s v="21.35"/>
    <s v="AMDP"/>
    <s v="1_13002020"/>
    <s v="1"/>
    <s v="13002020"/>
    <n v="21.35"/>
    <s v="1331020"/>
    <s v=""/>
    <s v="AFB/01/2020/001/01"/>
  </r>
  <r>
    <s v="1300"/>
    <x v="77"/>
    <x v="34"/>
    <x v="34"/>
    <x v="77"/>
    <s v="A0000NKZ00"/>
    <s v="7"/>
    <s v="AF"/>
    <s v="01/31/2020"/>
    <s v="5505010"/>
    <m/>
    <s v="100"/>
    <s v="6.49"/>
    <s v="AMDP"/>
    <s v="1_13002020"/>
    <s v="1"/>
    <s v="13002020"/>
    <n v="6.49"/>
    <s v="1331020"/>
    <s v=""/>
    <s v="AFB/01/2020/001/01"/>
  </r>
  <r>
    <s v="1300"/>
    <x v="77"/>
    <x v="34"/>
    <x v="34"/>
    <x v="77"/>
    <s v="A0000NKZ00"/>
    <s v="8"/>
    <s v="AF"/>
    <s v="01/31/2020"/>
    <s v="5505010"/>
    <m/>
    <s v="100"/>
    <s v="8.18"/>
    <s v="AMDP"/>
    <s v="1_13002020"/>
    <s v="1"/>
    <s v="13002020"/>
    <n v="8.18"/>
    <s v="1331020"/>
    <s v=""/>
    <s v="AFB/01/2020/001/01"/>
  </r>
  <r>
    <s v="1300"/>
    <x v="77"/>
    <x v="34"/>
    <x v="34"/>
    <x v="77"/>
    <s v="A0000NKZ00"/>
    <s v="9"/>
    <s v="AF"/>
    <s v="01/31/2020"/>
    <s v="5505010"/>
    <m/>
    <s v="100"/>
    <s v="2.76"/>
    <s v="AMDP"/>
    <s v="1_13002020"/>
    <s v="1"/>
    <s v="13002020"/>
    <n v="2.76"/>
    <s v="1331020"/>
    <s v=""/>
    <s v="AFB/01/2020/001/01"/>
  </r>
  <r>
    <s v="1300"/>
    <x v="77"/>
    <x v="34"/>
    <x v="34"/>
    <x v="77"/>
    <s v="A0000TPZ00"/>
    <s v="1"/>
    <s v="AF"/>
    <s v="02/29/2020"/>
    <s v="5505010"/>
    <m/>
    <s v="100"/>
    <s v="126.18"/>
    <s v="AMDP"/>
    <s v="2_13002020"/>
    <s v="2"/>
    <s v="13002020"/>
    <n v="126.18"/>
    <s v="1331020"/>
    <s v=""/>
    <s v="AFB/01/2020/002/01"/>
  </r>
  <r>
    <s v="1300"/>
    <x v="77"/>
    <x v="34"/>
    <x v="34"/>
    <x v="77"/>
    <s v="A0000TPZ00"/>
    <s v="10"/>
    <s v="AF"/>
    <s v="02/29/2020"/>
    <s v="5505010"/>
    <m/>
    <s v="100"/>
    <s v="43.26"/>
    <s v="AMDP"/>
    <s v="2_13002020"/>
    <s v="2"/>
    <s v="13002020"/>
    <n v="43.26"/>
    <s v="1331020"/>
    <s v=""/>
    <s v="AFB/01/2020/002/01"/>
  </r>
  <r>
    <s v="1300"/>
    <x v="77"/>
    <x v="34"/>
    <x v="34"/>
    <x v="77"/>
    <s v="A0000TPZ00"/>
    <s v="11"/>
    <s v="AF"/>
    <s v="02/29/2020"/>
    <s v="5505010"/>
    <m/>
    <s v="100"/>
    <s v="7.91"/>
    <s v="AMDP"/>
    <s v="2_13002020"/>
    <s v="2"/>
    <s v="13002020"/>
    <n v="7.91"/>
    <s v="1331020"/>
    <s v=""/>
    <s v="AFB/01/2020/002/01"/>
  </r>
  <r>
    <s v="1300"/>
    <x v="77"/>
    <x v="34"/>
    <x v="34"/>
    <x v="77"/>
    <s v="A0000TPZ00"/>
    <s v="12"/>
    <s v="AF"/>
    <s v="02/29/2020"/>
    <s v="5505010"/>
    <m/>
    <s v="100"/>
    <s v="1.99"/>
    <s v="AMDP"/>
    <s v="2_13002020"/>
    <s v="2"/>
    <s v="13002020"/>
    <n v="1.99"/>
    <s v="1331020"/>
    <s v=""/>
    <s v="AFB/01/2020/002/01"/>
  </r>
  <r>
    <s v="1300"/>
    <x v="77"/>
    <x v="34"/>
    <x v="34"/>
    <x v="77"/>
    <s v="A0000TPZ00"/>
    <s v="13"/>
    <s v="AF"/>
    <s v="02/29/2020"/>
    <s v="5505010"/>
    <m/>
    <s v="100"/>
    <s v="73.13"/>
    <s v="AMDP"/>
    <s v="2_13002020"/>
    <s v="2"/>
    <s v="13002020"/>
    <n v="73.13"/>
    <s v="1331020"/>
    <s v=""/>
    <s v="AFB/01/2020/002/01"/>
  </r>
  <r>
    <s v="1300"/>
    <x v="77"/>
    <x v="34"/>
    <x v="34"/>
    <x v="77"/>
    <s v="A0000TPZ00"/>
    <s v="14"/>
    <s v="AF"/>
    <s v="02/29/2020"/>
    <s v="5505010"/>
    <m/>
    <s v="100"/>
    <s v="3.41"/>
    <s v="AMDP"/>
    <s v="2_13002020"/>
    <s v="2"/>
    <s v="13002020"/>
    <n v="3.41"/>
    <s v="1331020"/>
    <s v=""/>
    <s v="AFB/01/2020/002/01"/>
  </r>
  <r>
    <s v="1300"/>
    <x v="77"/>
    <x v="34"/>
    <x v="34"/>
    <x v="77"/>
    <s v="A0000TPZ00"/>
    <s v="15"/>
    <s v="AF"/>
    <s v="02/29/2020"/>
    <s v="5505010"/>
    <m/>
    <s v="100"/>
    <s v="36.12"/>
    <s v="AMDP"/>
    <s v="2_13002020"/>
    <s v="2"/>
    <s v="13002020"/>
    <n v="36.119999999999997"/>
    <s v="1331020"/>
    <s v=""/>
    <s v="AFB/01/2020/002/01"/>
  </r>
  <r>
    <s v="1300"/>
    <x v="77"/>
    <x v="34"/>
    <x v="34"/>
    <x v="77"/>
    <s v="A0000TPZ00"/>
    <s v="16"/>
    <s v="AF"/>
    <s v="02/29/2020"/>
    <s v="5505010"/>
    <m/>
    <s v="100"/>
    <s v="10.99"/>
    <s v="AMDP"/>
    <s v="2_13002020"/>
    <s v="2"/>
    <s v="13002020"/>
    <n v="10.99"/>
    <s v="1331020"/>
    <s v=""/>
    <s v="AFB/01/2020/002/01"/>
  </r>
  <r>
    <s v="1300"/>
    <x v="77"/>
    <x v="34"/>
    <x v="34"/>
    <x v="77"/>
    <s v="A0000TPZ00"/>
    <s v="17"/>
    <s v="AF"/>
    <s v="02/29/2020"/>
    <s v="5505010"/>
    <m/>
    <s v="100"/>
    <s v="14.25"/>
    <s v="AMDP"/>
    <s v="2_13002020"/>
    <s v="2"/>
    <s v="13002020"/>
    <n v="14.25"/>
    <s v="1331020"/>
    <s v=""/>
    <s v="AFB/01/2020/002/01"/>
  </r>
  <r>
    <s v="1300"/>
    <x v="77"/>
    <x v="34"/>
    <x v="34"/>
    <x v="77"/>
    <s v="A0000TPZ00"/>
    <s v="18"/>
    <s v="AF"/>
    <s v="02/29/2020"/>
    <s v="5505010"/>
    <m/>
    <s v="100"/>
    <s v="150.89"/>
    <s v="AMDP"/>
    <s v="2_13002020"/>
    <s v="2"/>
    <s v="13002020"/>
    <n v="150.88999999999999"/>
    <s v="1331020"/>
    <s v=""/>
    <s v="AFB/01/2020/002/01"/>
  </r>
  <r>
    <s v="1300"/>
    <x v="77"/>
    <x v="34"/>
    <x v="34"/>
    <x v="77"/>
    <s v="A0000TPZ00"/>
    <s v="19"/>
    <s v="AF"/>
    <s v="02/29/2020"/>
    <s v="5505010"/>
    <m/>
    <s v="100"/>
    <s v="17.63"/>
    <s v="AMDP"/>
    <s v="2_13002020"/>
    <s v="2"/>
    <s v="13002020"/>
    <n v="17.63"/>
    <s v="1331020"/>
    <s v=""/>
    <s v="AFB/01/2020/002/01"/>
  </r>
  <r>
    <s v="1300"/>
    <x v="77"/>
    <x v="34"/>
    <x v="34"/>
    <x v="77"/>
    <s v="A0000TPZ00"/>
    <s v="2"/>
    <s v="AF"/>
    <s v="02/29/2020"/>
    <s v="5505010"/>
    <m/>
    <s v="100"/>
    <s v="14.83"/>
    <s v="AMDP"/>
    <s v="2_13002020"/>
    <s v="2"/>
    <s v="13002020"/>
    <n v="14.83"/>
    <s v="1331020"/>
    <s v=""/>
    <s v="AFB/01/2020/002/01"/>
  </r>
  <r>
    <s v="1300"/>
    <x v="77"/>
    <x v="34"/>
    <x v="34"/>
    <x v="77"/>
    <s v="A0000TPZ00"/>
    <s v="20"/>
    <s v="AF"/>
    <s v="02/29/2020"/>
    <s v="5505010"/>
    <m/>
    <s v="100"/>
    <s v="49.75"/>
    <s v="AMDP"/>
    <s v="2_13002020"/>
    <s v="2"/>
    <s v="13002020"/>
    <n v="49.75"/>
    <s v="1331020"/>
    <s v=""/>
    <s v="AFB/01/2020/002/01"/>
  </r>
  <r>
    <s v="1300"/>
    <x v="77"/>
    <x v="34"/>
    <x v="34"/>
    <x v="77"/>
    <s v="A0000TPZ00"/>
    <s v="21"/>
    <s v="AF"/>
    <s v="02/29/2020"/>
    <s v="5505010"/>
    <m/>
    <s v="100"/>
    <s v="2.42"/>
    <s v="AMDP"/>
    <s v="2_13002020"/>
    <s v="2"/>
    <s v="13002020"/>
    <n v="2.42"/>
    <s v="1331020"/>
    <s v=""/>
    <s v="AFB/01/2020/002/01"/>
  </r>
  <r>
    <s v="1300"/>
    <x v="77"/>
    <x v="34"/>
    <x v="34"/>
    <x v="77"/>
    <s v="A0000TPZ00"/>
    <s v="22"/>
    <s v="AF"/>
    <s v="02/29/2020"/>
    <s v="5505010"/>
    <m/>
    <s v="100"/>
    <s v="2.05"/>
    <s v="AMDP"/>
    <s v="2_13002020"/>
    <s v="2"/>
    <s v="13002020"/>
    <n v="2.0499999999999998"/>
    <s v="1331020"/>
    <s v=""/>
    <s v="AFB/01/2020/002/01"/>
  </r>
  <r>
    <s v="1300"/>
    <x v="77"/>
    <x v="34"/>
    <x v="34"/>
    <x v="77"/>
    <s v="A0000TPZ00"/>
    <s v="23"/>
    <s v="AF"/>
    <s v="02/29/2020"/>
    <s v="5505010"/>
    <m/>
    <s v="100"/>
    <s v="3.77"/>
    <s v="AMDP"/>
    <s v="2_13002020"/>
    <s v="2"/>
    <s v="13002020"/>
    <n v="3.77"/>
    <s v="1331020"/>
    <s v=""/>
    <s v="AFB/01/2020/002/01"/>
  </r>
  <r>
    <s v="1300"/>
    <x v="77"/>
    <x v="34"/>
    <x v="34"/>
    <x v="77"/>
    <s v="A0000TPZ00"/>
    <s v="24"/>
    <s v="AF"/>
    <s v="02/29/2020"/>
    <s v="5505010"/>
    <m/>
    <s v="100"/>
    <s v="5.99"/>
    <s v="AMDP"/>
    <s v="2_13002020"/>
    <s v="2"/>
    <s v="13002020"/>
    <n v="5.99"/>
    <s v="1331020"/>
    <s v=""/>
    <s v="AFB/01/2020/002/01"/>
  </r>
  <r>
    <s v="1300"/>
    <x v="77"/>
    <x v="34"/>
    <x v="34"/>
    <x v="77"/>
    <s v="A0000TPZ00"/>
    <s v="25"/>
    <s v="AF"/>
    <s v="02/29/2020"/>
    <s v="5505010"/>
    <m/>
    <s v="100"/>
    <s v="11.18"/>
    <s v="AMDP"/>
    <s v="2_13002020"/>
    <s v="2"/>
    <s v="13002020"/>
    <n v="11.18"/>
    <s v="1331020"/>
    <s v=""/>
    <s v="AFB/01/2020/002/01"/>
  </r>
  <r>
    <s v="1300"/>
    <x v="77"/>
    <x v="34"/>
    <x v="34"/>
    <x v="77"/>
    <s v="A0000TPZ00"/>
    <s v="26"/>
    <s v="AF"/>
    <s v="02/29/2020"/>
    <s v="5505010"/>
    <m/>
    <s v="100"/>
    <s v="21.00"/>
    <s v="AMDP"/>
    <s v="2_13002020"/>
    <s v="2"/>
    <s v="13002020"/>
    <n v="21"/>
    <s v="1331020"/>
    <s v=""/>
    <s v="AFB/01/2020/002/01"/>
  </r>
  <r>
    <s v="1300"/>
    <x v="77"/>
    <x v="34"/>
    <x v="34"/>
    <x v="77"/>
    <s v="A0000TPZ00"/>
    <s v="27"/>
    <s v="AF"/>
    <s v="02/29/2020"/>
    <s v="5505010"/>
    <m/>
    <s v="100"/>
    <s v="0.67"/>
    <s v="AMDP"/>
    <s v="2_13002020"/>
    <s v="2"/>
    <s v="13002020"/>
    <n v="0.67"/>
    <s v="1331020"/>
    <s v=""/>
    <s v="AFB/01/2020/002/01"/>
  </r>
  <r>
    <s v="1300"/>
    <x v="77"/>
    <x v="34"/>
    <x v="34"/>
    <x v="77"/>
    <s v="A0000TPZ00"/>
    <s v="28"/>
    <s v="AF"/>
    <s v="02/29/2020"/>
    <s v="5505010"/>
    <m/>
    <s v="100"/>
    <s v="6.50"/>
    <s v="AMDP"/>
    <s v="2_13002020"/>
    <s v="2"/>
    <s v="13002020"/>
    <n v="6.5"/>
    <s v="1331020"/>
    <s v=""/>
    <s v="AFB/01/2020/002/01"/>
  </r>
  <r>
    <s v="1300"/>
    <x v="77"/>
    <x v="34"/>
    <x v="34"/>
    <x v="77"/>
    <s v="A0000TPZ00"/>
    <s v="29"/>
    <s v="AF"/>
    <s v="02/29/2020"/>
    <s v="5505010"/>
    <m/>
    <s v="100"/>
    <s v="169.13"/>
    <s v="AMDP"/>
    <s v="2_13002020"/>
    <s v="2"/>
    <s v="13002020"/>
    <n v="169.13"/>
    <s v="1331020"/>
    <s v=""/>
    <s v="AFB/01/2020/002/01"/>
  </r>
  <r>
    <s v="1300"/>
    <x v="77"/>
    <x v="34"/>
    <x v="34"/>
    <x v="77"/>
    <s v="A0000TPZ00"/>
    <s v="3"/>
    <s v="AF"/>
    <s v="02/29/2020"/>
    <s v="5505010"/>
    <m/>
    <s v="100"/>
    <s v="347.77"/>
    <s v="AMDP"/>
    <s v="2_13002020"/>
    <s v="2"/>
    <s v="13002020"/>
    <n v="347.77"/>
    <s v="1331020"/>
    <s v=""/>
    <s v="AFB/01/2020/002/01"/>
  </r>
  <r>
    <s v="1300"/>
    <x v="77"/>
    <x v="34"/>
    <x v="34"/>
    <x v="77"/>
    <s v="A0000TPZ00"/>
    <s v="30"/>
    <s v="AF"/>
    <s v="02/29/2020"/>
    <s v="5505010"/>
    <m/>
    <s v="100"/>
    <s v="2.19"/>
    <s v="AMDP"/>
    <s v="2_13002020"/>
    <s v="2"/>
    <s v="13002020"/>
    <n v="2.19"/>
    <s v="1331020"/>
    <s v=""/>
    <s v="AFB/01/2020/002/01"/>
  </r>
  <r>
    <s v="1300"/>
    <x v="77"/>
    <x v="34"/>
    <x v="34"/>
    <x v="77"/>
    <s v="A0000TPZ00"/>
    <s v="31"/>
    <s v="AF"/>
    <s v="02/29/2020"/>
    <s v="5505010"/>
    <m/>
    <s v="100"/>
    <s v="55.21"/>
    <s v="AMDP"/>
    <s v="2_13002020"/>
    <s v="2"/>
    <s v="13002020"/>
    <n v="55.21"/>
    <s v="1331020"/>
    <s v=""/>
    <s v="AFB/01/2020/002/01"/>
  </r>
  <r>
    <s v="1300"/>
    <x v="77"/>
    <x v="34"/>
    <x v="34"/>
    <x v="77"/>
    <s v="A0000TPZ00"/>
    <s v="32"/>
    <s v="AF"/>
    <s v="02/29/2020"/>
    <s v="5505010"/>
    <m/>
    <s v="100"/>
    <s v="126.59"/>
    <s v="AMDP"/>
    <s v="2_13002020"/>
    <s v="2"/>
    <s v="13002020"/>
    <n v="126.59"/>
    <s v="1331020"/>
    <s v=""/>
    <s v="AFB/01/2020/002/01"/>
  </r>
  <r>
    <s v="1300"/>
    <x v="77"/>
    <x v="34"/>
    <x v="34"/>
    <x v="77"/>
    <s v="A0000TPZ00"/>
    <s v="33"/>
    <s v="AF"/>
    <s v="02/29/2020"/>
    <s v="5505010"/>
    <m/>
    <s v="100"/>
    <s v="11.69"/>
    <s v="AMDP"/>
    <s v="2_13002020"/>
    <s v="2"/>
    <s v="13002020"/>
    <n v="11.69"/>
    <s v="1331020"/>
    <s v=""/>
    <s v="AFB/01/2020/002/01"/>
  </r>
  <r>
    <s v="1300"/>
    <x v="77"/>
    <x v="34"/>
    <x v="34"/>
    <x v="77"/>
    <s v="A0000TPZ00"/>
    <s v="34"/>
    <s v="AF"/>
    <s v="02/29/2020"/>
    <s v="5505010"/>
    <m/>
    <s v="100"/>
    <s v="6.01"/>
    <s v="AMDP"/>
    <s v="2_13002020"/>
    <s v="2"/>
    <s v="13002020"/>
    <n v="6.01"/>
    <s v="1331020"/>
    <s v=""/>
    <s v="AFB/01/2020/002/01"/>
  </r>
  <r>
    <s v="1300"/>
    <x v="77"/>
    <x v="34"/>
    <x v="34"/>
    <x v="77"/>
    <s v="A0000TPZ00"/>
    <s v="35"/>
    <s v="AF"/>
    <s v="02/29/2020"/>
    <s v="5505010"/>
    <m/>
    <s v="100"/>
    <s v="51.64"/>
    <s v="AMDP"/>
    <s v="2_13002020"/>
    <s v="2"/>
    <s v="13002020"/>
    <n v="51.64"/>
    <s v="1331020"/>
    <s v=""/>
    <s v="AFB/01/2020/002/01"/>
  </r>
  <r>
    <s v="1300"/>
    <x v="77"/>
    <x v="34"/>
    <x v="34"/>
    <x v="77"/>
    <s v="A0000TPZ00"/>
    <s v="36"/>
    <s v="AF"/>
    <s v="02/29/2020"/>
    <s v="5505010"/>
    <m/>
    <s v="100"/>
    <s v="4.39"/>
    <s v="AMDP"/>
    <s v="2_13002020"/>
    <s v="2"/>
    <s v="13002020"/>
    <n v="4.3899999999999997"/>
    <s v="1331020"/>
    <s v=""/>
    <s v="AFB/01/2020/002/01"/>
  </r>
  <r>
    <s v="1300"/>
    <x v="77"/>
    <x v="34"/>
    <x v="34"/>
    <x v="77"/>
    <s v="A0000TPZ00"/>
    <s v="37"/>
    <s v="AF"/>
    <s v="02/29/2020"/>
    <s v="5505010"/>
    <m/>
    <s v="100"/>
    <s v="29.57"/>
    <s v="AMDP"/>
    <s v="2_13002020"/>
    <s v="2"/>
    <s v="13002020"/>
    <n v="29.57"/>
    <s v="1331020"/>
    <s v=""/>
    <s v="AFB/01/2020/002/01"/>
  </r>
  <r>
    <s v="1300"/>
    <x v="77"/>
    <x v="34"/>
    <x v="34"/>
    <x v="77"/>
    <s v="A0000TPZ00"/>
    <s v="38"/>
    <s v="AF"/>
    <s v="02/29/2020"/>
    <s v="5505010"/>
    <m/>
    <s v="100"/>
    <s v="9.23"/>
    <s v="AMDP"/>
    <s v="2_13002020"/>
    <s v="2"/>
    <s v="13002020"/>
    <n v="9.23"/>
    <s v="1331020"/>
    <s v=""/>
    <s v="AFB/01/2020/002/01"/>
  </r>
  <r>
    <s v="1300"/>
    <x v="77"/>
    <x v="34"/>
    <x v="34"/>
    <x v="77"/>
    <s v="A0000TPZ00"/>
    <s v="39"/>
    <s v="AF"/>
    <s v="02/29/2020"/>
    <s v="5505010"/>
    <m/>
    <s v="100"/>
    <s v="90.86"/>
    <s v="AMDP"/>
    <s v="2_13002020"/>
    <s v="2"/>
    <s v="13002020"/>
    <n v="90.86"/>
    <s v="1331020"/>
    <s v=""/>
    <s v="AFB/01/2020/002/01"/>
  </r>
  <r>
    <s v="1300"/>
    <x v="77"/>
    <x v="34"/>
    <x v="34"/>
    <x v="77"/>
    <s v="A0000TPZ00"/>
    <s v="4"/>
    <s v="AF"/>
    <s v="02/29/2020"/>
    <s v="5505010"/>
    <m/>
    <s v="100"/>
    <s v="36.16"/>
    <s v="AMDP"/>
    <s v="2_13002020"/>
    <s v="2"/>
    <s v="13002020"/>
    <n v="36.159999999999997"/>
    <s v="1331020"/>
    <s v=""/>
    <s v="AFB/01/2020/002/01"/>
  </r>
  <r>
    <s v="1300"/>
    <x v="77"/>
    <x v="34"/>
    <x v="34"/>
    <x v="77"/>
    <s v="A0000TPZ00"/>
    <s v="40"/>
    <s v="AF"/>
    <s v="02/29/2020"/>
    <s v="5505010"/>
    <m/>
    <s v="100"/>
    <s v="113.44"/>
    <s v="AMDP"/>
    <s v="2_13002020"/>
    <s v="2"/>
    <s v="13002020"/>
    <n v="113.44"/>
    <s v="1331020"/>
    <s v=""/>
    <s v="AFB/01/2020/002/01"/>
  </r>
  <r>
    <s v="1300"/>
    <x v="77"/>
    <x v="34"/>
    <x v="34"/>
    <x v="77"/>
    <s v="A0000TPZ00"/>
    <s v="41"/>
    <s v="AF"/>
    <s v="02/29/2020"/>
    <s v="5505010"/>
    <m/>
    <s v="100"/>
    <s v="2.31"/>
    <s v="AMDP"/>
    <s v="2_13002020"/>
    <s v="2"/>
    <s v="13002020"/>
    <n v="2.31"/>
    <s v="1331020"/>
    <s v=""/>
    <s v="AFB/01/2020/002/01"/>
  </r>
  <r>
    <s v="1300"/>
    <x v="77"/>
    <x v="34"/>
    <x v="34"/>
    <x v="77"/>
    <s v="A0000TPZ00"/>
    <s v="42"/>
    <s v="AF"/>
    <s v="02/29/2020"/>
    <s v="5505010"/>
    <m/>
    <s v="100"/>
    <s v="16.26"/>
    <s v="AMDP"/>
    <s v="2_13002020"/>
    <s v="2"/>
    <s v="13002020"/>
    <n v="16.260000000000002"/>
    <s v="1331020"/>
    <s v=""/>
    <s v="AFB/01/2020/002/01"/>
  </r>
  <r>
    <s v="1300"/>
    <x v="77"/>
    <x v="34"/>
    <x v="34"/>
    <x v="77"/>
    <s v="A0000TPZ00"/>
    <s v="43"/>
    <s v="AF"/>
    <s v="02/29/2020"/>
    <s v="5505010"/>
    <m/>
    <s v="100"/>
    <s v="242.87"/>
    <s v="AMDP"/>
    <s v="2_13002020"/>
    <s v="2"/>
    <s v="13002020"/>
    <n v="242.87"/>
    <s v="1331020"/>
    <s v=""/>
    <s v="AFB/01/2020/002/01"/>
  </r>
  <r>
    <s v="1300"/>
    <x v="77"/>
    <x v="34"/>
    <x v="34"/>
    <x v="77"/>
    <s v="A0000TPZ00"/>
    <s v="44"/>
    <s v="AF"/>
    <s v="02/29/2020"/>
    <s v="5505010"/>
    <m/>
    <s v="100"/>
    <s v="112.97"/>
    <s v="AMDP"/>
    <s v="2_13002020"/>
    <s v="2"/>
    <s v="13002020"/>
    <n v="112.97"/>
    <s v="1331020"/>
    <s v=""/>
    <s v="AFB/01/2020/002/01"/>
  </r>
  <r>
    <s v="1300"/>
    <x v="77"/>
    <x v="34"/>
    <x v="34"/>
    <x v="77"/>
    <s v="A0000TPZ00"/>
    <s v="5"/>
    <s v="AF"/>
    <s v="02/29/2020"/>
    <s v="5505010"/>
    <m/>
    <s v="100"/>
    <s v="11.71"/>
    <s v="AMDP"/>
    <s v="2_13002020"/>
    <s v="2"/>
    <s v="13002020"/>
    <n v="11.71"/>
    <s v="1331020"/>
    <s v=""/>
    <s v="AFB/01/2020/002/01"/>
  </r>
  <r>
    <s v="1300"/>
    <x v="77"/>
    <x v="34"/>
    <x v="34"/>
    <x v="77"/>
    <s v="A0000TPZ00"/>
    <s v="6"/>
    <s v="AF"/>
    <s v="02/29/2020"/>
    <s v="5505010"/>
    <m/>
    <s v="100"/>
    <s v="21.35"/>
    <s v="AMDP"/>
    <s v="2_13002020"/>
    <s v="2"/>
    <s v="13002020"/>
    <n v="21.35"/>
    <s v="1331020"/>
    <s v=""/>
    <s v="AFB/01/2020/002/01"/>
  </r>
  <r>
    <s v="1300"/>
    <x v="77"/>
    <x v="34"/>
    <x v="34"/>
    <x v="77"/>
    <s v="A0000TPZ00"/>
    <s v="7"/>
    <s v="AF"/>
    <s v="02/29/2020"/>
    <s v="5505010"/>
    <m/>
    <s v="100"/>
    <s v="6.48"/>
    <s v="AMDP"/>
    <s v="2_13002020"/>
    <s v="2"/>
    <s v="13002020"/>
    <n v="6.48"/>
    <s v="1331020"/>
    <s v=""/>
    <s v="AFB/01/2020/002/01"/>
  </r>
  <r>
    <s v="1300"/>
    <x v="77"/>
    <x v="34"/>
    <x v="34"/>
    <x v="77"/>
    <s v="A0000TPZ00"/>
    <s v="8"/>
    <s v="AF"/>
    <s v="02/29/2020"/>
    <s v="5505010"/>
    <m/>
    <s v="100"/>
    <s v="8.18"/>
    <s v="AMDP"/>
    <s v="2_13002020"/>
    <s v="2"/>
    <s v="13002020"/>
    <n v="8.18"/>
    <s v="1331020"/>
    <s v=""/>
    <s v="AFB/01/2020/002/01"/>
  </r>
  <r>
    <s v="1300"/>
    <x v="77"/>
    <x v="34"/>
    <x v="34"/>
    <x v="77"/>
    <s v="A0000TPZ00"/>
    <s v="9"/>
    <s v="AF"/>
    <s v="02/29/2020"/>
    <s v="5505010"/>
    <m/>
    <s v="100"/>
    <s v="2.75"/>
    <s v="AMDP"/>
    <s v="2_13002020"/>
    <s v="2"/>
    <s v="13002020"/>
    <n v="2.75"/>
    <s v="1331020"/>
    <s v=""/>
    <s v="AFB/01/2020/002/01"/>
  </r>
  <r>
    <s v="1300"/>
    <x v="77"/>
    <x v="34"/>
    <x v="34"/>
    <x v="77"/>
    <s v="A0000ZV800"/>
    <s v="1"/>
    <s v="AF"/>
    <s v="03/31/2020"/>
    <s v="5505010"/>
    <m/>
    <s v="100"/>
    <s v="126.17"/>
    <s v="AMDP"/>
    <s v="3_13002020"/>
    <s v="3"/>
    <s v="13002020"/>
    <n v="126.17"/>
    <s v="1331020"/>
    <s v=""/>
    <s v="AFB/01/2020/003/01"/>
  </r>
  <r>
    <s v="1300"/>
    <x v="77"/>
    <x v="34"/>
    <x v="34"/>
    <x v="77"/>
    <s v="A0000ZV800"/>
    <s v="10"/>
    <s v="AF"/>
    <s v="03/31/2020"/>
    <s v="5505010"/>
    <m/>
    <s v="100"/>
    <s v="43.27"/>
    <s v="AMDP"/>
    <s v="3_13002020"/>
    <s v="3"/>
    <s v="13002020"/>
    <n v="43.27"/>
    <s v="1331020"/>
    <s v=""/>
    <s v="AFB/01/2020/003/01"/>
  </r>
  <r>
    <s v="1300"/>
    <x v="77"/>
    <x v="34"/>
    <x v="34"/>
    <x v="77"/>
    <s v="A0000ZV800"/>
    <s v="11"/>
    <s v="AF"/>
    <s v="03/31/2020"/>
    <s v="5505010"/>
    <m/>
    <s v="100"/>
    <s v="7.91"/>
    <s v="AMDP"/>
    <s v="3_13002020"/>
    <s v="3"/>
    <s v="13002020"/>
    <n v="7.91"/>
    <s v="1331020"/>
    <s v=""/>
    <s v="AFB/01/2020/003/01"/>
  </r>
  <r>
    <s v="1300"/>
    <x v="77"/>
    <x v="34"/>
    <x v="34"/>
    <x v="77"/>
    <s v="A0000ZV800"/>
    <s v="12"/>
    <s v="AF"/>
    <s v="03/31/2020"/>
    <s v="5505010"/>
    <m/>
    <s v="100"/>
    <s v="1.98"/>
    <s v="AMDP"/>
    <s v="3_13002020"/>
    <s v="3"/>
    <s v="13002020"/>
    <n v="1.98"/>
    <s v="1331020"/>
    <s v=""/>
    <s v="AFB/01/2020/003/01"/>
  </r>
  <r>
    <s v="1300"/>
    <x v="77"/>
    <x v="34"/>
    <x v="34"/>
    <x v="77"/>
    <s v="A0000ZV800"/>
    <s v="13"/>
    <s v="AF"/>
    <s v="03/31/2020"/>
    <s v="5505010"/>
    <m/>
    <s v="100"/>
    <s v="73.12"/>
    <s v="AMDP"/>
    <s v="3_13002020"/>
    <s v="3"/>
    <s v="13002020"/>
    <n v="73.12"/>
    <s v="1331020"/>
    <s v=""/>
    <s v="AFB/01/2020/003/01"/>
  </r>
  <r>
    <s v="1300"/>
    <x v="77"/>
    <x v="34"/>
    <x v="34"/>
    <x v="77"/>
    <s v="A0000ZV800"/>
    <s v="14"/>
    <s v="AF"/>
    <s v="03/31/2020"/>
    <s v="5505010"/>
    <m/>
    <s v="100"/>
    <s v="3.42"/>
    <s v="AMDP"/>
    <s v="3_13002020"/>
    <s v="3"/>
    <s v="13002020"/>
    <n v="3.42"/>
    <s v="1331020"/>
    <s v=""/>
    <s v="AFB/01/2020/003/01"/>
  </r>
  <r>
    <s v="1300"/>
    <x v="77"/>
    <x v="34"/>
    <x v="34"/>
    <x v="77"/>
    <s v="A0000ZV800"/>
    <s v="15"/>
    <s v="AF"/>
    <s v="03/31/2020"/>
    <s v="5505010"/>
    <m/>
    <s v="100"/>
    <s v="36.11"/>
    <s v="AMDP"/>
    <s v="3_13002020"/>
    <s v="3"/>
    <s v="13002020"/>
    <n v="36.11"/>
    <s v="1331020"/>
    <s v=""/>
    <s v="AFB/01/2020/003/01"/>
  </r>
  <r>
    <s v="1300"/>
    <x v="77"/>
    <x v="34"/>
    <x v="34"/>
    <x v="77"/>
    <s v="A0000ZV800"/>
    <s v="16"/>
    <s v="AF"/>
    <s v="03/31/2020"/>
    <s v="5505010"/>
    <m/>
    <s v="100"/>
    <s v="10.98"/>
    <s v="AMDP"/>
    <s v="3_13002020"/>
    <s v="3"/>
    <s v="13002020"/>
    <n v="10.98"/>
    <s v="1331020"/>
    <s v=""/>
    <s v="AFB/01/2020/003/01"/>
  </r>
  <r>
    <s v="1300"/>
    <x v="77"/>
    <x v="34"/>
    <x v="34"/>
    <x v="77"/>
    <s v="A0000ZV800"/>
    <s v="17"/>
    <s v="AF"/>
    <s v="03/31/2020"/>
    <s v="5505010"/>
    <m/>
    <s v="100"/>
    <s v="14.26"/>
    <s v="AMDP"/>
    <s v="3_13002020"/>
    <s v="3"/>
    <s v="13002020"/>
    <n v="14.26"/>
    <s v="1331020"/>
    <s v=""/>
    <s v="AFB/01/2020/003/01"/>
  </r>
  <r>
    <s v="1300"/>
    <x v="77"/>
    <x v="34"/>
    <x v="34"/>
    <x v="77"/>
    <s v="A0000ZV800"/>
    <s v="18"/>
    <s v="AF"/>
    <s v="03/31/2020"/>
    <s v="5505010"/>
    <m/>
    <s v="100"/>
    <s v="150.88"/>
    <s v="AMDP"/>
    <s v="3_13002020"/>
    <s v="3"/>
    <s v="13002020"/>
    <n v="150.88"/>
    <s v="1331020"/>
    <s v=""/>
    <s v="AFB/01/2020/003/01"/>
  </r>
  <r>
    <s v="1300"/>
    <x v="77"/>
    <x v="34"/>
    <x v="34"/>
    <x v="77"/>
    <s v="A0000ZV800"/>
    <s v="19"/>
    <s v="AF"/>
    <s v="03/31/2020"/>
    <s v="5505010"/>
    <m/>
    <s v="100"/>
    <s v="17.64"/>
    <s v="AMDP"/>
    <s v="3_13002020"/>
    <s v="3"/>
    <s v="13002020"/>
    <n v="17.64"/>
    <s v="1331020"/>
    <s v=""/>
    <s v="AFB/01/2020/003/01"/>
  </r>
  <r>
    <s v="1300"/>
    <x v="77"/>
    <x v="34"/>
    <x v="34"/>
    <x v="77"/>
    <s v="A0000ZV800"/>
    <s v="2"/>
    <s v="AF"/>
    <s v="03/31/2020"/>
    <s v="5505010"/>
    <m/>
    <s v="100"/>
    <s v="14.83"/>
    <s v="AMDP"/>
    <s v="3_13002020"/>
    <s v="3"/>
    <s v="13002020"/>
    <n v="14.83"/>
    <s v="1331020"/>
    <s v=""/>
    <s v="AFB/01/2020/003/01"/>
  </r>
  <r>
    <s v="1300"/>
    <x v="77"/>
    <x v="34"/>
    <x v="34"/>
    <x v="77"/>
    <s v="A0000ZV800"/>
    <s v="20"/>
    <s v="AF"/>
    <s v="03/31/2020"/>
    <s v="5505010"/>
    <m/>
    <s v="100"/>
    <s v="49.76"/>
    <s v="AMDP"/>
    <s v="3_13002020"/>
    <s v="3"/>
    <s v="13002020"/>
    <n v="49.76"/>
    <s v="1331020"/>
    <s v=""/>
    <s v="AFB/01/2020/003/01"/>
  </r>
  <r>
    <s v="1300"/>
    <x v="77"/>
    <x v="34"/>
    <x v="34"/>
    <x v="77"/>
    <s v="A0000ZV800"/>
    <s v="21"/>
    <s v="AF"/>
    <s v="03/31/2020"/>
    <s v="5505010"/>
    <m/>
    <s v="100"/>
    <s v="2.43"/>
    <s v="AMDP"/>
    <s v="3_13002020"/>
    <s v="3"/>
    <s v="13002020"/>
    <n v="2.4300000000000002"/>
    <s v="1331020"/>
    <s v=""/>
    <s v="AFB/01/2020/003/01"/>
  </r>
  <r>
    <s v="1300"/>
    <x v="77"/>
    <x v="34"/>
    <x v="34"/>
    <x v="77"/>
    <s v="A0000ZV800"/>
    <s v="22"/>
    <s v="AF"/>
    <s v="03/31/2020"/>
    <s v="5505010"/>
    <m/>
    <s v="100"/>
    <s v="2.05"/>
    <s v="AMDP"/>
    <s v="3_13002020"/>
    <s v="3"/>
    <s v="13002020"/>
    <n v="2.0499999999999998"/>
    <s v="1331020"/>
    <s v=""/>
    <s v="AFB/01/2020/003/01"/>
  </r>
  <r>
    <s v="1300"/>
    <x v="77"/>
    <x v="34"/>
    <x v="34"/>
    <x v="77"/>
    <s v="A0000ZV800"/>
    <s v="23"/>
    <s v="AF"/>
    <s v="03/31/2020"/>
    <s v="5505010"/>
    <m/>
    <s v="100"/>
    <s v="3.78"/>
    <s v="AMDP"/>
    <s v="3_13002020"/>
    <s v="3"/>
    <s v="13002020"/>
    <n v="3.78"/>
    <s v="1331020"/>
    <s v=""/>
    <s v="AFB/01/2020/003/01"/>
  </r>
  <r>
    <s v="1300"/>
    <x v="77"/>
    <x v="34"/>
    <x v="34"/>
    <x v="77"/>
    <s v="A0000ZV800"/>
    <s v="24"/>
    <s v="AF"/>
    <s v="03/31/2020"/>
    <s v="5505010"/>
    <m/>
    <s v="100"/>
    <s v="6.00"/>
    <s v="AMDP"/>
    <s v="3_13002020"/>
    <s v="3"/>
    <s v="13002020"/>
    <n v="6"/>
    <s v="1331020"/>
    <s v=""/>
    <s v="AFB/01/2020/003/01"/>
  </r>
  <r>
    <s v="1300"/>
    <x v="77"/>
    <x v="34"/>
    <x v="34"/>
    <x v="77"/>
    <s v="A0000ZV800"/>
    <s v="25"/>
    <s v="AF"/>
    <s v="03/31/2020"/>
    <s v="5505010"/>
    <m/>
    <s v="100"/>
    <s v="11.18"/>
    <s v="AMDP"/>
    <s v="3_13002020"/>
    <s v="3"/>
    <s v="13002020"/>
    <n v="11.18"/>
    <s v="1331020"/>
    <s v=""/>
    <s v="AFB/01/2020/003/01"/>
  </r>
  <r>
    <s v="1300"/>
    <x v="77"/>
    <x v="34"/>
    <x v="34"/>
    <x v="77"/>
    <s v="A0000ZV800"/>
    <s v="26"/>
    <s v="AF"/>
    <s v="03/31/2020"/>
    <s v="5505010"/>
    <m/>
    <s v="100"/>
    <s v="21.00"/>
    <s v="AMDP"/>
    <s v="3_13002020"/>
    <s v="3"/>
    <s v="13002020"/>
    <n v="21"/>
    <s v="1331020"/>
    <s v=""/>
    <s v="AFB/01/2020/003/01"/>
  </r>
  <r>
    <s v="1300"/>
    <x v="77"/>
    <x v="34"/>
    <x v="34"/>
    <x v="77"/>
    <s v="A0000ZV800"/>
    <s v="27"/>
    <s v="AF"/>
    <s v="03/31/2020"/>
    <s v="5505010"/>
    <m/>
    <s v="100"/>
    <s v="0.68"/>
    <s v="AMDP"/>
    <s v="3_13002020"/>
    <s v="3"/>
    <s v="13002020"/>
    <n v="0.68"/>
    <s v="1331020"/>
    <s v=""/>
    <s v="AFB/01/2020/003/01"/>
  </r>
  <r>
    <s v="1300"/>
    <x v="77"/>
    <x v="34"/>
    <x v="34"/>
    <x v="77"/>
    <s v="A0000ZV800"/>
    <s v="28"/>
    <s v="AF"/>
    <s v="03/31/2020"/>
    <s v="5505010"/>
    <m/>
    <s v="100"/>
    <s v="6.50"/>
    <s v="AMDP"/>
    <s v="3_13002020"/>
    <s v="3"/>
    <s v="13002020"/>
    <n v="6.5"/>
    <s v="1331020"/>
    <s v=""/>
    <s v="AFB/01/2020/003/01"/>
  </r>
  <r>
    <s v="1300"/>
    <x v="77"/>
    <x v="34"/>
    <x v="34"/>
    <x v="77"/>
    <s v="A0000ZV800"/>
    <s v="29"/>
    <s v="AF"/>
    <s v="03/31/2020"/>
    <s v="5505010"/>
    <m/>
    <s v="100"/>
    <s v="169.13"/>
    <s v="AMDP"/>
    <s v="3_13002020"/>
    <s v="3"/>
    <s v="13002020"/>
    <n v="169.13"/>
    <s v="1331020"/>
    <s v=""/>
    <s v="AFB/01/2020/003/01"/>
  </r>
  <r>
    <s v="1300"/>
    <x v="77"/>
    <x v="34"/>
    <x v="34"/>
    <x v="77"/>
    <s v="A0000ZV800"/>
    <s v="3"/>
    <s v="AF"/>
    <s v="03/31/2020"/>
    <s v="5505010"/>
    <m/>
    <s v="100"/>
    <s v="347.76"/>
    <s v="AMDP"/>
    <s v="3_13002020"/>
    <s v="3"/>
    <s v="13002020"/>
    <n v="347.76"/>
    <s v="1331020"/>
    <s v=""/>
    <s v="AFB/01/2020/003/01"/>
  </r>
  <r>
    <s v="1300"/>
    <x v="77"/>
    <x v="34"/>
    <x v="34"/>
    <x v="77"/>
    <s v="A0000ZV800"/>
    <s v="30"/>
    <s v="AF"/>
    <s v="03/31/2020"/>
    <s v="5505010"/>
    <m/>
    <s v="100"/>
    <s v="2.19"/>
    <s v="AMDP"/>
    <s v="3_13002020"/>
    <s v="3"/>
    <s v="13002020"/>
    <n v="2.19"/>
    <s v="1331020"/>
    <s v=""/>
    <s v="AFB/01/2020/003/01"/>
  </r>
  <r>
    <s v="1300"/>
    <x v="77"/>
    <x v="34"/>
    <x v="34"/>
    <x v="77"/>
    <s v="A0000ZV800"/>
    <s v="31"/>
    <s v="AF"/>
    <s v="03/31/2020"/>
    <s v="5505010"/>
    <m/>
    <s v="100"/>
    <s v="55.20"/>
    <s v="AMDP"/>
    <s v="3_13002020"/>
    <s v="3"/>
    <s v="13002020"/>
    <n v="55.2"/>
    <s v="1331020"/>
    <s v=""/>
    <s v="AFB/01/2020/003/01"/>
  </r>
  <r>
    <s v="1300"/>
    <x v="77"/>
    <x v="34"/>
    <x v="34"/>
    <x v="77"/>
    <s v="A0000ZV800"/>
    <s v="32"/>
    <s v="AF"/>
    <s v="03/31/2020"/>
    <s v="5505010"/>
    <m/>
    <s v="100"/>
    <s v="126.59"/>
    <s v="AMDP"/>
    <s v="3_13002020"/>
    <s v="3"/>
    <s v="13002020"/>
    <n v="126.59"/>
    <s v="1331020"/>
    <s v=""/>
    <s v="AFB/01/2020/003/01"/>
  </r>
  <r>
    <s v="1300"/>
    <x v="77"/>
    <x v="34"/>
    <x v="34"/>
    <x v="77"/>
    <s v="A0000ZV800"/>
    <s v="33"/>
    <s v="AF"/>
    <s v="03/31/2020"/>
    <s v="5505010"/>
    <m/>
    <s v="100"/>
    <s v="11.68"/>
    <s v="AMDP"/>
    <s v="3_13002020"/>
    <s v="3"/>
    <s v="13002020"/>
    <n v="11.68"/>
    <s v="1331020"/>
    <s v=""/>
    <s v="AFB/01/2020/003/01"/>
  </r>
  <r>
    <s v="1300"/>
    <x v="77"/>
    <x v="34"/>
    <x v="34"/>
    <x v="77"/>
    <s v="A0000ZV800"/>
    <s v="34"/>
    <s v="AF"/>
    <s v="03/31/2020"/>
    <s v="5505010"/>
    <m/>
    <s v="100"/>
    <s v="6.00"/>
    <s v="AMDP"/>
    <s v="3_13002020"/>
    <s v="3"/>
    <s v="13002020"/>
    <n v="6"/>
    <s v="1331020"/>
    <s v=""/>
    <s v="AFB/01/2020/003/01"/>
  </r>
  <r>
    <s v="1300"/>
    <x v="77"/>
    <x v="34"/>
    <x v="34"/>
    <x v="77"/>
    <s v="A0000ZV800"/>
    <s v="35"/>
    <s v="AF"/>
    <s v="03/31/2020"/>
    <s v="5505010"/>
    <m/>
    <s v="100"/>
    <s v="51.65"/>
    <s v="AMDP"/>
    <s v="3_13002020"/>
    <s v="3"/>
    <s v="13002020"/>
    <n v="51.65"/>
    <s v="1331020"/>
    <s v=""/>
    <s v="AFB/01/2020/003/01"/>
  </r>
  <r>
    <s v="1300"/>
    <x v="77"/>
    <x v="34"/>
    <x v="34"/>
    <x v="77"/>
    <s v="A0000ZV800"/>
    <s v="36"/>
    <s v="AF"/>
    <s v="03/31/2020"/>
    <s v="5505010"/>
    <m/>
    <s v="100"/>
    <s v="4.38"/>
    <s v="AMDP"/>
    <s v="3_13002020"/>
    <s v="3"/>
    <s v="13002020"/>
    <n v="4.38"/>
    <s v="1331020"/>
    <s v=""/>
    <s v="AFB/01/2020/003/01"/>
  </r>
  <r>
    <s v="1300"/>
    <x v="77"/>
    <x v="34"/>
    <x v="34"/>
    <x v="77"/>
    <s v="A0000ZV800"/>
    <s v="37"/>
    <s v="AF"/>
    <s v="03/31/2020"/>
    <s v="5505010"/>
    <m/>
    <s v="100"/>
    <s v="29.58"/>
    <s v="AMDP"/>
    <s v="3_13002020"/>
    <s v="3"/>
    <s v="13002020"/>
    <n v="29.58"/>
    <s v="1331020"/>
    <s v=""/>
    <s v="AFB/01/2020/003/01"/>
  </r>
  <r>
    <s v="1300"/>
    <x v="77"/>
    <x v="34"/>
    <x v="34"/>
    <x v="77"/>
    <s v="A0000ZV800"/>
    <s v="38"/>
    <s v="AF"/>
    <s v="03/31/2020"/>
    <s v="5505010"/>
    <m/>
    <s v="100"/>
    <s v="9.23"/>
    <s v="AMDP"/>
    <s v="3_13002020"/>
    <s v="3"/>
    <s v="13002020"/>
    <n v="9.23"/>
    <s v="1331020"/>
    <s v=""/>
    <s v="AFB/01/2020/003/01"/>
  </r>
  <r>
    <s v="1300"/>
    <x v="77"/>
    <x v="34"/>
    <x v="34"/>
    <x v="77"/>
    <s v="A0000ZV800"/>
    <s v="39"/>
    <s v="AF"/>
    <s v="03/31/2020"/>
    <s v="5505010"/>
    <m/>
    <s v="100"/>
    <s v="90.87"/>
    <s v="AMDP"/>
    <s v="3_13002020"/>
    <s v="3"/>
    <s v="13002020"/>
    <n v="90.87"/>
    <s v="1331020"/>
    <s v=""/>
    <s v="AFB/01/2020/003/01"/>
  </r>
  <r>
    <s v="1300"/>
    <x v="77"/>
    <x v="34"/>
    <x v="34"/>
    <x v="77"/>
    <s v="A0000ZV800"/>
    <s v="4"/>
    <s v="AF"/>
    <s v="03/31/2020"/>
    <s v="5505010"/>
    <m/>
    <s v="100"/>
    <s v="36.17"/>
    <s v="AMDP"/>
    <s v="3_13002020"/>
    <s v="3"/>
    <s v="13002020"/>
    <n v="36.17"/>
    <s v="1331020"/>
    <s v=""/>
    <s v="AFB/01/2020/003/01"/>
  </r>
  <r>
    <s v="1300"/>
    <x v="77"/>
    <x v="34"/>
    <x v="34"/>
    <x v="77"/>
    <s v="A0000ZV800"/>
    <s v="40"/>
    <s v="AF"/>
    <s v="03/31/2020"/>
    <s v="5505010"/>
    <m/>
    <s v="100"/>
    <s v="113.43"/>
    <s v="AMDP"/>
    <s v="3_13002020"/>
    <s v="3"/>
    <s v="13002020"/>
    <n v="113.43"/>
    <s v="1331020"/>
    <s v=""/>
    <s v="AFB/01/2020/003/01"/>
  </r>
  <r>
    <s v="1300"/>
    <x v="77"/>
    <x v="34"/>
    <x v="34"/>
    <x v="77"/>
    <s v="A0000ZV800"/>
    <s v="41"/>
    <s v="AF"/>
    <s v="03/31/2020"/>
    <s v="5505010"/>
    <m/>
    <s v="100"/>
    <s v="2.30"/>
    <s v="AMDP"/>
    <s v="3_13002020"/>
    <s v="3"/>
    <s v="13002020"/>
    <n v="2.2999999999999998"/>
    <s v="1331020"/>
    <s v=""/>
    <s v="AFB/01/2020/003/01"/>
  </r>
  <r>
    <s v="1300"/>
    <x v="77"/>
    <x v="34"/>
    <x v="34"/>
    <x v="77"/>
    <s v="A0000ZV800"/>
    <s v="42"/>
    <s v="AF"/>
    <s v="03/31/2020"/>
    <s v="5505010"/>
    <m/>
    <s v="100"/>
    <s v="16.27"/>
    <s v="AMDP"/>
    <s v="3_13002020"/>
    <s v="3"/>
    <s v="13002020"/>
    <n v="16.27"/>
    <s v="1331020"/>
    <s v=""/>
    <s v="AFB/01/2020/003/01"/>
  </r>
  <r>
    <s v="1300"/>
    <x v="77"/>
    <x v="34"/>
    <x v="34"/>
    <x v="77"/>
    <s v="A0000ZV800"/>
    <s v="43"/>
    <s v="AF"/>
    <s v="03/31/2020"/>
    <s v="5505010"/>
    <m/>
    <s v="100"/>
    <s v="245.16"/>
    <s v="AMDP"/>
    <s v="3_13002020"/>
    <s v="3"/>
    <s v="13002020"/>
    <n v="245.16"/>
    <s v="1331020"/>
    <s v=""/>
    <s v="AFB/01/2020/003/01"/>
  </r>
  <r>
    <s v="1300"/>
    <x v="77"/>
    <x v="34"/>
    <x v="34"/>
    <x v="77"/>
    <s v="A0000ZV800"/>
    <s v="44"/>
    <s v="AF"/>
    <s v="03/31/2020"/>
    <s v="5505010"/>
    <m/>
    <s v="100"/>
    <s v="112.98"/>
    <s v="AMDP"/>
    <s v="3_13002020"/>
    <s v="3"/>
    <s v="13002020"/>
    <n v="112.98"/>
    <s v="1331020"/>
    <s v=""/>
    <s v="AFB/01/2020/003/01"/>
  </r>
  <r>
    <s v="1300"/>
    <x v="77"/>
    <x v="34"/>
    <x v="34"/>
    <x v="77"/>
    <s v="A0000ZV800"/>
    <s v="45"/>
    <s v="AF"/>
    <s v="03/31/2020"/>
    <s v="5505010"/>
    <m/>
    <s v="100"/>
    <s v="363.90"/>
    <s v="AMDP"/>
    <s v="3_13002020"/>
    <s v="3"/>
    <s v="13002020"/>
    <n v="363.9"/>
    <s v="1331020"/>
    <s v=""/>
    <s v="AFB/01/2020/003/01"/>
  </r>
  <r>
    <s v="1300"/>
    <x v="77"/>
    <x v="34"/>
    <x v="34"/>
    <x v="77"/>
    <s v="A0000ZV800"/>
    <s v="46"/>
    <s v="AF"/>
    <s v="03/31/2020"/>
    <s v="5505010"/>
    <m/>
    <s v="100"/>
    <s v="94.02"/>
    <s v="AMDP"/>
    <s v="3_13002020"/>
    <s v="3"/>
    <s v="13002020"/>
    <n v="94.02"/>
    <s v="1331020"/>
    <s v=""/>
    <s v="AFB/01/2020/003/01"/>
  </r>
  <r>
    <s v="1300"/>
    <x v="77"/>
    <x v="34"/>
    <x v="34"/>
    <x v="77"/>
    <s v="A0000ZV800"/>
    <s v="5"/>
    <s v="AF"/>
    <s v="03/31/2020"/>
    <s v="5505010"/>
    <m/>
    <s v="100"/>
    <s v="11.71"/>
    <s v="AMDP"/>
    <s v="3_13002020"/>
    <s v="3"/>
    <s v="13002020"/>
    <n v="11.71"/>
    <s v="1331020"/>
    <s v=""/>
    <s v="AFB/01/2020/003/01"/>
  </r>
  <r>
    <s v="1300"/>
    <x v="77"/>
    <x v="34"/>
    <x v="34"/>
    <x v="77"/>
    <s v="A0000ZV800"/>
    <s v="6"/>
    <s v="AF"/>
    <s v="03/31/2020"/>
    <s v="5505010"/>
    <m/>
    <s v="100"/>
    <s v="21.35"/>
    <s v="AMDP"/>
    <s v="3_13002020"/>
    <s v="3"/>
    <s v="13002020"/>
    <n v="21.35"/>
    <s v="1331020"/>
    <s v=""/>
    <s v="AFB/01/2020/003/01"/>
  </r>
  <r>
    <s v="1300"/>
    <x v="77"/>
    <x v="34"/>
    <x v="34"/>
    <x v="77"/>
    <s v="A0000ZV800"/>
    <s v="7"/>
    <s v="AF"/>
    <s v="03/31/2020"/>
    <s v="5505010"/>
    <m/>
    <s v="100"/>
    <s v="6.49"/>
    <s v="AMDP"/>
    <s v="3_13002020"/>
    <s v="3"/>
    <s v="13002020"/>
    <n v="6.49"/>
    <s v="1331020"/>
    <s v=""/>
    <s v="AFB/01/2020/003/01"/>
  </r>
  <r>
    <s v="1300"/>
    <x v="77"/>
    <x v="34"/>
    <x v="34"/>
    <x v="77"/>
    <s v="A0000ZV800"/>
    <s v="8"/>
    <s v="AF"/>
    <s v="03/31/2020"/>
    <s v="5505010"/>
    <m/>
    <s v="100"/>
    <s v="8.18"/>
    <s v="AMDP"/>
    <s v="3_13002020"/>
    <s v="3"/>
    <s v="13002020"/>
    <n v="8.18"/>
    <s v="1331020"/>
    <s v=""/>
    <s v="AFB/01/2020/003/01"/>
  </r>
  <r>
    <s v="1300"/>
    <x v="77"/>
    <x v="34"/>
    <x v="34"/>
    <x v="77"/>
    <s v="A0000ZV800"/>
    <s v="9"/>
    <s v="AF"/>
    <s v="03/31/2020"/>
    <s v="5505010"/>
    <m/>
    <s v="100"/>
    <s v="2.76"/>
    <s v="AMDP"/>
    <s v="3_13002020"/>
    <s v="3"/>
    <s v="13002020"/>
    <n v="2.76"/>
    <s v="1331020"/>
    <s v=""/>
    <s v="AFB/01/2020/003/01"/>
  </r>
  <r>
    <s v="1300"/>
    <x v="77"/>
    <x v="34"/>
    <x v="34"/>
    <x v="77"/>
    <s v="A00017AB00"/>
    <s v="1"/>
    <s v="AF"/>
    <s v="04/30/2020"/>
    <s v="5505010"/>
    <m/>
    <s v="100"/>
    <s v="126.18"/>
    <s v="AMDP"/>
    <s v="4_13002020"/>
    <s v="4"/>
    <s v="13002020"/>
    <n v="126.18"/>
    <s v="1331020"/>
    <s v=""/>
    <s v="AFB/01/2020/004/01"/>
  </r>
  <r>
    <s v="1300"/>
    <x v="77"/>
    <x v="34"/>
    <x v="34"/>
    <x v="77"/>
    <s v="A00017AB00"/>
    <s v="10"/>
    <s v="AF"/>
    <s v="04/30/2020"/>
    <s v="5505010"/>
    <m/>
    <s v="100"/>
    <s v="43.26"/>
    <s v="AMDP"/>
    <s v="4_13002020"/>
    <s v="4"/>
    <s v="13002020"/>
    <n v="43.26"/>
    <s v="1331020"/>
    <s v=""/>
    <s v="AFB/01/2020/004/01"/>
  </r>
  <r>
    <s v="1300"/>
    <x v="77"/>
    <x v="34"/>
    <x v="34"/>
    <x v="77"/>
    <s v="A00017AB00"/>
    <s v="11"/>
    <s v="AF"/>
    <s v="04/30/2020"/>
    <s v="5505010"/>
    <m/>
    <s v="100"/>
    <s v="7.91"/>
    <s v="AMDP"/>
    <s v="4_13002020"/>
    <s v="4"/>
    <s v="13002020"/>
    <n v="7.91"/>
    <s v="1331020"/>
    <s v=""/>
    <s v="AFB/01/2020/004/01"/>
  </r>
  <r>
    <s v="1300"/>
    <x v="77"/>
    <x v="34"/>
    <x v="34"/>
    <x v="77"/>
    <s v="A00017AB00"/>
    <s v="12"/>
    <s v="AF"/>
    <s v="04/30/2020"/>
    <s v="5505010"/>
    <m/>
    <s v="100"/>
    <s v="1.99"/>
    <s v="AMDP"/>
    <s v="4_13002020"/>
    <s v="4"/>
    <s v="13002020"/>
    <n v="1.99"/>
    <s v="1331020"/>
    <s v=""/>
    <s v="AFB/01/2020/004/01"/>
  </r>
  <r>
    <s v="1300"/>
    <x v="77"/>
    <x v="34"/>
    <x v="34"/>
    <x v="77"/>
    <s v="A00017AB00"/>
    <s v="13"/>
    <s v="AF"/>
    <s v="04/30/2020"/>
    <s v="5505010"/>
    <m/>
    <s v="100"/>
    <s v="73.12"/>
    <s v="AMDP"/>
    <s v="4_13002020"/>
    <s v="4"/>
    <s v="13002020"/>
    <n v="73.12"/>
    <s v="1331020"/>
    <s v=""/>
    <s v="AFB/01/2020/004/01"/>
  </r>
  <r>
    <s v="1300"/>
    <x v="77"/>
    <x v="34"/>
    <x v="34"/>
    <x v="77"/>
    <s v="A00017AB00"/>
    <s v="14"/>
    <s v="AF"/>
    <s v="04/30/2020"/>
    <s v="5505010"/>
    <m/>
    <s v="100"/>
    <s v="3.41"/>
    <s v="AMDP"/>
    <s v="4_13002020"/>
    <s v="4"/>
    <s v="13002020"/>
    <n v="3.41"/>
    <s v="1331020"/>
    <s v=""/>
    <s v="AFB/01/2020/004/01"/>
  </r>
  <r>
    <s v="1300"/>
    <x v="77"/>
    <x v="34"/>
    <x v="34"/>
    <x v="77"/>
    <s v="A00017AB00"/>
    <s v="15"/>
    <s v="AF"/>
    <s v="04/30/2020"/>
    <s v="5505010"/>
    <m/>
    <s v="100"/>
    <s v="36.11"/>
    <s v="AMDP"/>
    <s v="4_13002020"/>
    <s v="4"/>
    <s v="13002020"/>
    <n v="36.11"/>
    <s v="1331020"/>
    <s v=""/>
    <s v="AFB/01/2020/004/01"/>
  </r>
  <r>
    <s v="1300"/>
    <x v="77"/>
    <x v="34"/>
    <x v="34"/>
    <x v="77"/>
    <s v="A00017AB00"/>
    <s v="16"/>
    <s v="AF"/>
    <s v="04/30/2020"/>
    <s v="5505010"/>
    <m/>
    <s v="100"/>
    <s v="10.98"/>
    <s v="AMDP"/>
    <s v="4_13002020"/>
    <s v="4"/>
    <s v="13002020"/>
    <n v="10.98"/>
    <s v="1331020"/>
    <s v=""/>
    <s v="AFB/01/2020/004/01"/>
  </r>
  <r>
    <s v="1300"/>
    <x v="77"/>
    <x v="34"/>
    <x v="34"/>
    <x v="77"/>
    <s v="A00017AB00"/>
    <s v="17"/>
    <s v="AF"/>
    <s v="04/30/2020"/>
    <s v="5505010"/>
    <m/>
    <s v="100"/>
    <s v="14.26"/>
    <s v="AMDP"/>
    <s v="4_13002020"/>
    <s v="4"/>
    <s v="13002020"/>
    <n v="14.26"/>
    <s v="1331020"/>
    <s v=""/>
    <s v="AFB/01/2020/004/01"/>
  </r>
  <r>
    <s v="1300"/>
    <x v="77"/>
    <x v="34"/>
    <x v="34"/>
    <x v="77"/>
    <s v="A00017AB00"/>
    <s v="18"/>
    <s v="AF"/>
    <s v="04/30/2020"/>
    <s v="5505010"/>
    <m/>
    <s v="100"/>
    <s v="150.88"/>
    <s v="AMDP"/>
    <s v="4_13002020"/>
    <s v="4"/>
    <s v="13002020"/>
    <n v="150.88"/>
    <s v="1331020"/>
    <s v=""/>
    <s v="AFB/01/2020/004/01"/>
  </r>
  <r>
    <s v="1300"/>
    <x v="77"/>
    <x v="34"/>
    <x v="34"/>
    <x v="77"/>
    <s v="A00017AB00"/>
    <s v="19"/>
    <s v="AF"/>
    <s v="04/30/2020"/>
    <s v="5505010"/>
    <m/>
    <s v="100"/>
    <s v="17.63"/>
    <s v="AMDP"/>
    <s v="4_13002020"/>
    <s v="4"/>
    <s v="13002020"/>
    <n v="17.63"/>
    <s v="1331020"/>
    <s v=""/>
    <s v="AFB/01/2020/004/01"/>
  </r>
  <r>
    <s v="1300"/>
    <x v="77"/>
    <x v="34"/>
    <x v="34"/>
    <x v="77"/>
    <s v="A00017AB00"/>
    <s v="2"/>
    <s v="AF"/>
    <s v="04/30/2020"/>
    <s v="5505010"/>
    <m/>
    <s v="100"/>
    <s v="14.83"/>
    <s v="AMDP"/>
    <s v="4_13002020"/>
    <s v="4"/>
    <s v="13002020"/>
    <n v="14.83"/>
    <s v="1331020"/>
    <s v=""/>
    <s v="AFB/01/2020/004/01"/>
  </r>
  <r>
    <s v="1300"/>
    <x v="77"/>
    <x v="34"/>
    <x v="34"/>
    <x v="77"/>
    <s v="A00017AB00"/>
    <s v="20"/>
    <s v="AF"/>
    <s v="04/30/2020"/>
    <s v="5505010"/>
    <m/>
    <s v="100"/>
    <s v="49.75"/>
    <s v="AMDP"/>
    <s v="4_13002020"/>
    <s v="4"/>
    <s v="13002020"/>
    <n v="49.75"/>
    <s v="1331020"/>
    <s v=""/>
    <s v="AFB/01/2020/004/01"/>
  </r>
  <r>
    <s v="1300"/>
    <x v="77"/>
    <x v="34"/>
    <x v="34"/>
    <x v="77"/>
    <s v="A00017AB00"/>
    <s v="21"/>
    <s v="AF"/>
    <s v="04/30/2020"/>
    <s v="5505010"/>
    <m/>
    <s v="100"/>
    <s v="2.43"/>
    <s v="AMDP"/>
    <s v="4_13002020"/>
    <s v="4"/>
    <s v="13002020"/>
    <n v="2.4300000000000002"/>
    <s v="1331020"/>
    <s v=""/>
    <s v="AFB/01/2020/004/01"/>
  </r>
  <r>
    <s v="1300"/>
    <x v="77"/>
    <x v="34"/>
    <x v="34"/>
    <x v="77"/>
    <s v="A00017AB00"/>
    <s v="22"/>
    <s v="AF"/>
    <s v="04/30/2020"/>
    <s v="5505010"/>
    <m/>
    <s v="100"/>
    <s v="2.05"/>
    <s v="AMDP"/>
    <s v="4_13002020"/>
    <s v="4"/>
    <s v="13002020"/>
    <n v="2.0499999999999998"/>
    <s v="1331020"/>
    <s v=""/>
    <s v="AFB/01/2020/004/01"/>
  </r>
  <r>
    <s v="1300"/>
    <x v="77"/>
    <x v="34"/>
    <x v="34"/>
    <x v="77"/>
    <s v="A00017AB00"/>
    <s v="23"/>
    <s v="AF"/>
    <s v="04/30/2020"/>
    <s v="5505010"/>
    <m/>
    <s v="100"/>
    <s v="3.77"/>
    <s v="AMDP"/>
    <s v="4_13002020"/>
    <s v="4"/>
    <s v="13002020"/>
    <n v="3.77"/>
    <s v="1331020"/>
    <s v=""/>
    <s v="AFB/01/2020/004/01"/>
  </r>
  <r>
    <s v="1300"/>
    <x v="77"/>
    <x v="34"/>
    <x v="34"/>
    <x v="77"/>
    <s v="A00017AB00"/>
    <s v="24"/>
    <s v="AF"/>
    <s v="04/30/2020"/>
    <s v="5505010"/>
    <m/>
    <s v="100"/>
    <s v="5.99"/>
    <s v="AMDP"/>
    <s v="4_13002020"/>
    <s v="4"/>
    <s v="13002020"/>
    <n v="5.99"/>
    <s v="1331020"/>
    <s v=""/>
    <s v="AFB/01/2020/004/01"/>
  </r>
  <r>
    <s v="1300"/>
    <x v="77"/>
    <x v="34"/>
    <x v="34"/>
    <x v="77"/>
    <s v="A00017AB00"/>
    <s v="25"/>
    <s v="AF"/>
    <s v="04/30/2020"/>
    <s v="5505010"/>
    <m/>
    <s v="100"/>
    <s v="11.18"/>
    <s v="AMDP"/>
    <s v="4_13002020"/>
    <s v="4"/>
    <s v="13002020"/>
    <n v="11.18"/>
    <s v="1331020"/>
    <s v=""/>
    <s v="AFB/01/2020/004/01"/>
  </r>
  <r>
    <s v="1300"/>
    <x v="77"/>
    <x v="34"/>
    <x v="34"/>
    <x v="77"/>
    <s v="A00017AB00"/>
    <s v="26"/>
    <s v="AF"/>
    <s v="04/30/2020"/>
    <s v="5505010"/>
    <m/>
    <s v="100"/>
    <s v="20.99"/>
    <s v="AMDP"/>
    <s v="4_13002020"/>
    <s v="4"/>
    <s v="13002020"/>
    <n v="20.99"/>
    <s v="1331020"/>
    <s v=""/>
    <s v="AFB/01/2020/004/01"/>
  </r>
  <r>
    <s v="1300"/>
    <x v="77"/>
    <x v="34"/>
    <x v="34"/>
    <x v="77"/>
    <s v="A00017AB00"/>
    <s v="27"/>
    <s v="AF"/>
    <s v="04/30/2020"/>
    <s v="5505010"/>
    <m/>
    <s v="100"/>
    <s v="0.68"/>
    <s v="AMDP"/>
    <s v="4_13002020"/>
    <s v="4"/>
    <s v="13002020"/>
    <n v="0.68"/>
    <s v="1331020"/>
    <s v=""/>
    <s v="AFB/01/2020/004/01"/>
  </r>
  <r>
    <s v="1300"/>
    <x v="77"/>
    <x v="34"/>
    <x v="34"/>
    <x v="77"/>
    <s v="A00017AB00"/>
    <s v="28"/>
    <s v="AF"/>
    <s v="04/30/2020"/>
    <s v="5505010"/>
    <m/>
    <s v="100"/>
    <s v="6.50"/>
    <s v="AMDP"/>
    <s v="4_13002020"/>
    <s v="4"/>
    <s v="13002020"/>
    <n v="6.5"/>
    <s v="1331020"/>
    <s v=""/>
    <s v="AFB/01/2020/004/01"/>
  </r>
  <r>
    <s v="1300"/>
    <x v="77"/>
    <x v="34"/>
    <x v="34"/>
    <x v="77"/>
    <s v="A00017AB00"/>
    <s v="29"/>
    <s v="AF"/>
    <s v="04/30/2020"/>
    <s v="5505010"/>
    <m/>
    <s v="100"/>
    <s v="169.13"/>
    <s v="AMDP"/>
    <s v="4_13002020"/>
    <s v="4"/>
    <s v="13002020"/>
    <n v="169.13"/>
    <s v="1331020"/>
    <s v=""/>
    <s v="AFB/01/2020/004/01"/>
  </r>
  <r>
    <s v="1300"/>
    <x v="77"/>
    <x v="34"/>
    <x v="34"/>
    <x v="77"/>
    <s v="A00017AB00"/>
    <s v="3"/>
    <s v="AF"/>
    <s v="04/30/2020"/>
    <s v="5505010"/>
    <m/>
    <s v="100"/>
    <s v="347.77"/>
    <s v="AMDP"/>
    <s v="4_13002020"/>
    <s v="4"/>
    <s v="13002020"/>
    <n v="347.77"/>
    <s v="1331020"/>
    <s v=""/>
    <s v="AFB/01/2020/004/01"/>
  </r>
  <r>
    <s v="1300"/>
    <x v="77"/>
    <x v="34"/>
    <x v="34"/>
    <x v="77"/>
    <s v="A00017AB00"/>
    <s v="30"/>
    <s v="AF"/>
    <s v="04/30/2020"/>
    <s v="5505010"/>
    <m/>
    <s v="100"/>
    <s v="2.20"/>
    <s v="AMDP"/>
    <s v="4_13002020"/>
    <s v="4"/>
    <s v="13002020"/>
    <n v="2.2000000000000002"/>
    <s v="1331020"/>
    <s v=""/>
    <s v="AFB/01/2020/004/01"/>
  </r>
  <r>
    <s v="1300"/>
    <x v="77"/>
    <x v="34"/>
    <x v="34"/>
    <x v="77"/>
    <s v="A00017AB00"/>
    <s v="31"/>
    <s v="AF"/>
    <s v="04/30/2020"/>
    <s v="5505010"/>
    <m/>
    <s v="100"/>
    <s v="55.21"/>
    <s v="AMDP"/>
    <s v="4_13002020"/>
    <s v="4"/>
    <s v="13002020"/>
    <n v="55.21"/>
    <s v="1331020"/>
    <s v=""/>
    <s v="AFB/01/2020/004/01"/>
  </r>
  <r>
    <s v="1300"/>
    <x v="77"/>
    <x v="34"/>
    <x v="34"/>
    <x v="77"/>
    <s v="A00017AB00"/>
    <s v="32"/>
    <s v="AF"/>
    <s v="04/30/2020"/>
    <s v="5505010"/>
    <m/>
    <s v="100"/>
    <s v="126.59"/>
    <s v="AMDP"/>
    <s v="4_13002020"/>
    <s v="4"/>
    <s v="13002020"/>
    <n v="126.59"/>
    <s v="1331020"/>
    <s v=""/>
    <s v="AFB/01/2020/004/01"/>
  </r>
  <r>
    <s v="1300"/>
    <x v="77"/>
    <x v="34"/>
    <x v="34"/>
    <x v="77"/>
    <s v="A00017AB00"/>
    <s v="33"/>
    <s v="AF"/>
    <s v="04/30/2020"/>
    <s v="5505010"/>
    <m/>
    <s v="100"/>
    <s v="11.69"/>
    <s v="AMDP"/>
    <s v="4_13002020"/>
    <s v="4"/>
    <s v="13002020"/>
    <n v="11.69"/>
    <s v="1331020"/>
    <s v=""/>
    <s v="AFB/01/2020/004/01"/>
  </r>
  <r>
    <s v="1300"/>
    <x v="77"/>
    <x v="34"/>
    <x v="34"/>
    <x v="77"/>
    <s v="A00017AB00"/>
    <s v="34"/>
    <s v="AF"/>
    <s v="04/30/2020"/>
    <s v="5505010"/>
    <m/>
    <s v="100"/>
    <s v="6.01"/>
    <s v="AMDP"/>
    <s v="4_13002020"/>
    <s v="4"/>
    <s v="13002020"/>
    <n v="6.01"/>
    <s v="1331020"/>
    <s v=""/>
    <s v="AFB/01/2020/004/01"/>
  </r>
  <r>
    <s v="1300"/>
    <x v="77"/>
    <x v="34"/>
    <x v="34"/>
    <x v="77"/>
    <s v="A00017AB00"/>
    <s v="35"/>
    <s v="AF"/>
    <s v="04/30/2020"/>
    <s v="5505010"/>
    <m/>
    <s v="100"/>
    <s v="51.64"/>
    <s v="AMDP"/>
    <s v="4_13002020"/>
    <s v="4"/>
    <s v="13002020"/>
    <n v="51.64"/>
    <s v="1331020"/>
    <s v=""/>
    <s v="AFB/01/2020/004/01"/>
  </r>
  <r>
    <s v="1300"/>
    <x v="77"/>
    <x v="34"/>
    <x v="34"/>
    <x v="77"/>
    <s v="A00017AB00"/>
    <s v="36"/>
    <s v="AF"/>
    <s v="04/30/2020"/>
    <s v="5505010"/>
    <m/>
    <s v="100"/>
    <s v="4.39"/>
    <s v="AMDP"/>
    <s v="4_13002020"/>
    <s v="4"/>
    <s v="13002020"/>
    <n v="4.3899999999999997"/>
    <s v="1331020"/>
    <s v=""/>
    <s v="AFB/01/2020/004/01"/>
  </r>
  <r>
    <s v="1300"/>
    <x v="77"/>
    <x v="34"/>
    <x v="34"/>
    <x v="77"/>
    <s v="A00017AB00"/>
    <s v="37"/>
    <s v="AF"/>
    <s v="04/30/2020"/>
    <s v="5505010"/>
    <m/>
    <s v="100"/>
    <s v="29.57"/>
    <s v="AMDP"/>
    <s v="4_13002020"/>
    <s v="4"/>
    <s v="13002020"/>
    <n v="29.57"/>
    <s v="1331020"/>
    <s v=""/>
    <s v="AFB/01/2020/004/01"/>
  </r>
  <r>
    <s v="1300"/>
    <x v="77"/>
    <x v="34"/>
    <x v="34"/>
    <x v="77"/>
    <s v="A00017AB00"/>
    <s v="38"/>
    <s v="AF"/>
    <s v="04/30/2020"/>
    <s v="5505010"/>
    <m/>
    <s v="100"/>
    <s v="9.23"/>
    <s v="AMDP"/>
    <s v="4_13002020"/>
    <s v="4"/>
    <s v="13002020"/>
    <n v="9.23"/>
    <s v="1331020"/>
    <s v=""/>
    <s v="AFB/01/2020/004/01"/>
  </r>
  <r>
    <s v="1300"/>
    <x v="77"/>
    <x v="34"/>
    <x v="34"/>
    <x v="77"/>
    <s v="A00017AB00"/>
    <s v="39"/>
    <s v="AF"/>
    <s v="04/30/2020"/>
    <s v="5505010"/>
    <m/>
    <s v="100"/>
    <s v="90.87"/>
    <s v="AMDP"/>
    <s v="4_13002020"/>
    <s v="4"/>
    <s v="13002020"/>
    <n v="90.87"/>
    <s v="1331020"/>
    <s v=""/>
    <s v="AFB/01/2020/004/01"/>
  </r>
  <r>
    <s v="1300"/>
    <x v="77"/>
    <x v="34"/>
    <x v="34"/>
    <x v="77"/>
    <s v="A00017AB00"/>
    <s v="4"/>
    <s v="AF"/>
    <s v="04/30/2020"/>
    <s v="5505010"/>
    <m/>
    <s v="100"/>
    <s v="36.16"/>
    <s v="AMDP"/>
    <s v="4_13002020"/>
    <s v="4"/>
    <s v="13002020"/>
    <n v="36.159999999999997"/>
    <s v="1331020"/>
    <s v=""/>
    <s v="AFB/01/2020/004/01"/>
  </r>
  <r>
    <s v="1300"/>
    <x v="77"/>
    <x v="34"/>
    <x v="34"/>
    <x v="77"/>
    <s v="A00017AB00"/>
    <s v="40"/>
    <s v="AF"/>
    <s v="04/30/2020"/>
    <s v="5505010"/>
    <m/>
    <s v="100"/>
    <s v="113.43"/>
    <s v="AMDP"/>
    <s v="4_13002020"/>
    <s v="4"/>
    <s v="13002020"/>
    <n v="113.43"/>
    <s v="1331020"/>
    <s v=""/>
    <s v="AFB/01/2020/004/01"/>
  </r>
  <r>
    <s v="1300"/>
    <x v="77"/>
    <x v="34"/>
    <x v="34"/>
    <x v="77"/>
    <s v="A00017AB00"/>
    <s v="41"/>
    <s v="AF"/>
    <s v="04/30/2020"/>
    <s v="5505010"/>
    <m/>
    <s v="100"/>
    <s v="2.31"/>
    <s v="AMDP"/>
    <s v="4_13002020"/>
    <s v="4"/>
    <s v="13002020"/>
    <n v="2.31"/>
    <s v="1331020"/>
    <s v=""/>
    <s v="AFB/01/2020/004/01"/>
  </r>
  <r>
    <s v="1300"/>
    <x v="77"/>
    <x v="34"/>
    <x v="34"/>
    <x v="77"/>
    <s v="A00017AB00"/>
    <s v="42"/>
    <s v="AF"/>
    <s v="04/30/2020"/>
    <s v="5505010"/>
    <m/>
    <s v="100"/>
    <s v="16.27"/>
    <s v="AMDP"/>
    <s v="4_13002020"/>
    <s v="4"/>
    <s v="13002020"/>
    <n v="16.27"/>
    <s v="1331020"/>
    <s v=""/>
    <s v="AFB/01/2020/004/01"/>
  </r>
  <r>
    <s v="1300"/>
    <x v="77"/>
    <x v="34"/>
    <x v="34"/>
    <x v="77"/>
    <s v="A00017AB00"/>
    <s v="43"/>
    <s v="AF"/>
    <s v="04/30/2020"/>
    <s v="5505010"/>
    <m/>
    <s v="100"/>
    <s v="248.00"/>
    <s v="AMDP"/>
    <s v="4_13002020"/>
    <s v="4"/>
    <s v="13002020"/>
    <n v="248"/>
    <s v="1331020"/>
    <s v=""/>
    <s v="AFB/01/2020/004/01"/>
  </r>
  <r>
    <s v="1300"/>
    <x v="77"/>
    <x v="34"/>
    <x v="34"/>
    <x v="77"/>
    <s v="A00017AB00"/>
    <s v="44"/>
    <s v="AF"/>
    <s v="04/30/2020"/>
    <s v="5505010"/>
    <m/>
    <s v="100"/>
    <s v="112.98"/>
    <s v="AMDP"/>
    <s v="4_13002020"/>
    <s v="4"/>
    <s v="13002020"/>
    <n v="112.98"/>
    <s v="1331020"/>
    <s v=""/>
    <s v="AFB/01/2020/004/01"/>
  </r>
  <r>
    <s v="1300"/>
    <x v="77"/>
    <x v="34"/>
    <x v="34"/>
    <x v="77"/>
    <s v="A00017AB00"/>
    <s v="45"/>
    <s v="AF"/>
    <s v="04/30/2020"/>
    <s v="5505010"/>
    <m/>
    <s v="100"/>
    <s v="121.30"/>
    <s v="AMDP"/>
    <s v="4_13002020"/>
    <s v="4"/>
    <s v="13002020"/>
    <n v="121.3"/>
    <s v="1331020"/>
    <s v=""/>
    <s v="AFB/01/2020/004/01"/>
  </r>
  <r>
    <s v="1300"/>
    <x v="77"/>
    <x v="34"/>
    <x v="34"/>
    <x v="77"/>
    <s v="A00017AB00"/>
    <s v="46"/>
    <s v="AF"/>
    <s v="04/30/2020"/>
    <s v="5505010"/>
    <m/>
    <s v="100"/>
    <s v="31.34"/>
    <s v="AMDP"/>
    <s v="4_13002020"/>
    <s v="4"/>
    <s v="13002020"/>
    <n v="31.34"/>
    <s v="1331020"/>
    <s v=""/>
    <s v="AFB/01/2020/004/01"/>
  </r>
  <r>
    <s v="1300"/>
    <x v="77"/>
    <x v="34"/>
    <x v="34"/>
    <x v="77"/>
    <s v="A00017AB00"/>
    <s v="5"/>
    <s v="AF"/>
    <s v="04/30/2020"/>
    <s v="5505010"/>
    <m/>
    <s v="100"/>
    <s v="11.70"/>
    <s v="AMDP"/>
    <s v="4_13002020"/>
    <s v="4"/>
    <s v="13002020"/>
    <n v="11.7"/>
    <s v="1331020"/>
    <s v=""/>
    <s v="AFB/01/2020/004/01"/>
  </r>
  <r>
    <s v="1300"/>
    <x v="77"/>
    <x v="34"/>
    <x v="34"/>
    <x v="77"/>
    <s v="A00017AB00"/>
    <s v="6"/>
    <s v="AF"/>
    <s v="04/30/2020"/>
    <s v="5505010"/>
    <m/>
    <s v="100"/>
    <s v="21.35"/>
    <s v="AMDP"/>
    <s v="4_13002020"/>
    <s v="4"/>
    <s v="13002020"/>
    <n v="21.35"/>
    <s v="1331020"/>
    <s v=""/>
    <s v="AFB/01/2020/004/01"/>
  </r>
  <r>
    <s v="1300"/>
    <x v="77"/>
    <x v="34"/>
    <x v="34"/>
    <x v="77"/>
    <s v="A00017AB00"/>
    <s v="7"/>
    <s v="AF"/>
    <s v="04/30/2020"/>
    <s v="5505010"/>
    <m/>
    <s v="100"/>
    <s v="6.49"/>
    <s v="AMDP"/>
    <s v="4_13002020"/>
    <s v="4"/>
    <s v="13002020"/>
    <n v="6.49"/>
    <s v="1331020"/>
    <s v=""/>
    <s v="AFB/01/2020/004/01"/>
  </r>
  <r>
    <s v="1300"/>
    <x v="77"/>
    <x v="34"/>
    <x v="34"/>
    <x v="77"/>
    <s v="A00017AB00"/>
    <s v="8"/>
    <s v="AF"/>
    <s v="04/30/2020"/>
    <s v="5505010"/>
    <m/>
    <s v="100"/>
    <s v="8.18"/>
    <s v="AMDP"/>
    <s v="4_13002020"/>
    <s v="4"/>
    <s v="13002020"/>
    <n v="8.18"/>
    <s v="1331020"/>
    <s v=""/>
    <s v="AFB/01/2020/004/01"/>
  </r>
  <r>
    <s v="1300"/>
    <x v="77"/>
    <x v="34"/>
    <x v="34"/>
    <x v="77"/>
    <s v="A00017AB00"/>
    <s v="9"/>
    <s v="AF"/>
    <s v="04/30/2020"/>
    <s v="5505010"/>
    <m/>
    <s v="100"/>
    <s v="2.75"/>
    <s v="AMDP"/>
    <s v="4_13002020"/>
    <s v="4"/>
    <s v="13002020"/>
    <n v="2.75"/>
    <s v="1331020"/>
    <s v=""/>
    <s v="AFB/01/2020/004/01"/>
  </r>
  <r>
    <s v="1300"/>
    <x v="77"/>
    <x v="34"/>
    <x v="34"/>
    <x v="77"/>
    <s v="A0001E1O00"/>
    <s v="1"/>
    <s v="AF"/>
    <s v="05/31/2020"/>
    <s v="5505010"/>
    <m/>
    <s v="100"/>
    <s v="126.17"/>
    <s v="AMDP"/>
    <s v="5_13002020"/>
    <s v="5"/>
    <s v="13002020"/>
    <n v="126.17"/>
    <s v="1331020"/>
    <s v=""/>
    <s v="AFB/01/2020/005/01"/>
  </r>
  <r>
    <s v="1300"/>
    <x v="77"/>
    <x v="34"/>
    <x v="34"/>
    <x v="77"/>
    <s v="A0001E1O00"/>
    <s v="10"/>
    <s v="AF"/>
    <s v="05/31/2020"/>
    <s v="5505010"/>
    <m/>
    <s v="100"/>
    <s v="43.26"/>
    <s v="AMDP"/>
    <s v="5_13002020"/>
    <s v="5"/>
    <s v="13002020"/>
    <n v="43.26"/>
    <s v="1331020"/>
    <s v=""/>
    <s v="AFB/01/2020/005/01"/>
  </r>
  <r>
    <s v="1300"/>
    <x v="77"/>
    <x v="34"/>
    <x v="34"/>
    <x v="77"/>
    <s v="A0001E1O00"/>
    <s v="11"/>
    <s v="AF"/>
    <s v="05/31/2020"/>
    <s v="5505010"/>
    <m/>
    <s v="100"/>
    <s v="7.91"/>
    <s v="AMDP"/>
    <s v="5_13002020"/>
    <s v="5"/>
    <s v="13002020"/>
    <n v="7.91"/>
    <s v="1331020"/>
    <s v=""/>
    <s v="AFB/01/2020/005/01"/>
  </r>
  <r>
    <s v="1300"/>
    <x v="77"/>
    <x v="34"/>
    <x v="34"/>
    <x v="77"/>
    <s v="A0001E1O00"/>
    <s v="12"/>
    <s v="AF"/>
    <s v="05/31/2020"/>
    <s v="5505010"/>
    <m/>
    <s v="100"/>
    <s v="1.98"/>
    <s v="AMDP"/>
    <s v="5_13002020"/>
    <s v="5"/>
    <s v="13002020"/>
    <n v="1.98"/>
    <s v="1331020"/>
    <s v=""/>
    <s v="AFB/01/2020/005/01"/>
  </r>
  <r>
    <s v="1300"/>
    <x v="77"/>
    <x v="34"/>
    <x v="34"/>
    <x v="77"/>
    <s v="A0001E1O00"/>
    <s v="13"/>
    <s v="AF"/>
    <s v="05/31/2020"/>
    <s v="5505010"/>
    <m/>
    <s v="100"/>
    <s v="73.13"/>
    <s v="AMDP"/>
    <s v="5_13002020"/>
    <s v="5"/>
    <s v="13002020"/>
    <n v="73.13"/>
    <s v="1331020"/>
    <s v=""/>
    <s v="AFB/01/2020/005/01"/>
  </r>
  <r>
    <s v="1300"/>
    <x v="77"/>
    <x v="34"/>
    <x v="34"/>
    <x v="77"/>
    <s v="A0001E1O00"/>
    <s v="14"/>
    <s v="AF"/>
    <s v="05/31/2020"/>
    <s v="5505010"/>
    <m/>
    <s v="100"/>
    <s v="3.42"/>
    <s v="AMDP"/>
    <s v="5_13002020"/>
    <s v="5"/>
    <s v="13002020"/>
    <n v="3.42"/>
    <s v="1331020"/>
    <s v=""/>
    <s v="AFB/01/2020/005/01"/>
  </r>
  <r>
    <s v="1300"/>
    <x v="77"/>
    <x v="34"/>
    <x v="34"/>
    <x v="77"/>
    <s v="A0001E1O00"/>
    <s v="15"/>
    <s v="AF"/>
    <s v="05/31/2020"/>
    <s v="5505010"/>
    <m/>
    <s v="100"/>
    <s v="36.12"/>
    <s v="AMDP"/>
    <s v="5_13002020"/>
    <s v="5"/>
    <s v="13002020"/>
    <n v="36.119999999999997"/>
    <s v="1331020"/>
    <s v=""/>
    <s v="AFB/01/2020/005/01"/>
  </r>
  <r>
    <s v="1300"/>
    <x v="77"/>
    <x v="34"/>
    <x v="34"/>
    <x v="77"/>
    <s v="A0001E1O00"/>
    <s v="16"/>
    <s v="AF"/>
    <s v="05/31/2020"/>
    <s v="5505010"/>
    <m/>
    <s v="100"/>
    <s v="10.98"/>
    <s v="AMDP"/>
    <s v="5_13002020"/>
    <s v="5"/>
    <s v="13002020"/>
    <n v="10.98"/>
    <s v="1331020"/>
    <s v=""/>
    <s v="AFB/01/2020/005/01"/>
  </r>
  <r>
    <s v="1300"/>
    <x v="77"/>
    <x v="34"/>
    <x v="34"/>
    <x v="77"/>
    <s v="A0001E1O00"/>
    <s v="17"/>
    <s v="AF"/>
    <s v="05/31/2020"/>
    <s v="5505010"/>
    <m/>
    <s v="100"/>
    <s v="14.25"/>
    <s v="AMDP"/>
    <s v="5_13002020"/>
    <s v="5"/>
    <s v="13002020"/>
    <n v="14.25"/>
    <s v="1331020"/>
    <s v=""/>
    <s v="AFB/01/2020/005/01"/>
  </r>
  <r>
    <s v="1300"/>
    <x v="77"/>
    <x v="34"/>
    <x v="34"/>
    <x v="77"/>
    <s v="A0001E1O00"/>
    <s v="18"/>
    <s v="AF"/>
    <s v="05/31/2020"/>
    <s v="5505010"/>
    <m/>
    <s v="100"/>
    <s v="150.89"/>
    <s v="AMDP"/>
    <s v="5_13002020"/>
    <s v="5"/>
    <s v="13002020"/>
    <n v="150.88999999999999"/>
    <s v="1331020"/>
    <s v=""/>
    <s v="AFB/01/2020/005/01"/>
  </r>
  <r>
    <s v="1300"/>
    <x v="77"/>
    <x v="34"/>
    <x v="34"/>
    <x v="77"/>
    <s v="A0001E1O00"/>
    <s v="19"/>
    <s v="AF"/>
    <s v="05/31/2020"/>
    <s v="5505010"/>
    <m/>
    <s v="100"/>
    <s v="17.64"/>
    <s v="AMDP"/>
    <s v="5_13002020"/>
    <s v="5"/>
    <s v="13002020"/>
    <n v="17.64"/>
    <s v="1331020"/>
    <s v=""/>
    <s v="AFB/01/2020/005/01"/>
  </r>
  <r>
    <s v="1300"/>
    <x v="77"/>
    <x v="34"/>
    <x v="34"/>
    <x v="77"/>
    <s v="A0001E1O00"/>
    <s v="2"/>
    <s v="AF"/>
    <s v="05/31/2020"/>
    <s v="5505010"/>
    <m/>
    <s v="100"/>
    <s v="14.83"/>
    <s v="AMDP"/>
    <s v="5_13002020"/>
    <s v="5"/>
    <s v="13002020"/>
    <n v="14.83"/>
    <s v="1331020"/>
    <s v=""/>
    <s v="AFB/01/2020/005/01"/>
  </r>
  <r>
    <s v="1300"/>
    <x v="77"/>
    <x v="34"/>
    <x v="34"/>
    <x v="77"/>
    <s v="A0001E1O00"/>
    <s v="20"/>
    <s v="AF"/>
    <s v="05/31/2020"/>
    <s v="5505010"/>
    <m/>
    <s v="100"/>
    <s v="49.76"/>
    <s v="AMDP"/>
    <s v="5_13002020"/>
    <s v="5"/>
    <s v="13002020"/>
    <n v="49.76"/>
    <s v="1331020"/>
    <s v=""/>
    <s v="AFB/01/2020/005/01"/>
  </r>
  <r>
    <s v="1300"/>
    <x v="77"/>
    <x v="34"/>
    <x v="34"/>
    <x v="77"/>
    <s v="A0001E1O00"/>
    <s v="21"/>
    <s v="AF"/>
    <s v="05/31/2020"/>
    <s v="5505010"/>
    <m/>
    <s v="100"/>
    <s v="2.43"/>
    <s v="AMDP"/>
    <s v="5_13002020"/>
    <s v="5"/>
    <s v="13002020"/>
    <n v="2.4300000000000002"/>
    <s v="1331020"/>
    <s v=""/>
    <s v="AFB/01/2020/005/01"/>
  </r>
  <r>
    <s v="1300"/>
    <x v="77"/>
    <x v="34"/>
    <x v="34"/>
    <x v="77"/>
    <s v="A0001E1O00"/>
    <s v="22"/>
    <s v="AF"/>
    <s v="05/31/2020"/>
    <s v="5505010"/>
    <m/>
    <s v="100"/>
    <s v="2.06"/>
    <s v="AMDP"/>
    <s v="5_13002020"/>
    <s v="5"/>
    <s v="13002020"/>
    <n v="2.06"/>
    <s v="1331020"/>
    <s v=""/>
    <s v="AFB/01/2020/005/01"/>
  </r>
  <r>
    <s v="1300"/>
    <x v="77"/>
    <x v="34"/>
    <x v="34"/>
    <x v="77"/>
    <s v="A0001E1O00"/>
    <s v="23"/>
    <s v="AF"/>
    <s v="05/31/2020"/>
    <s v="5505010"/>
    <m/>
    <s v="100"/>
    <s v="3.77"/>
    <s v="AMDP"/>
    <s v="5_13002020"/>
    <s v="5"/>
    <s v="13002020"/>
    <n v="3.77"/>
    <s v="1331020"/>
    <s v=""/>
    <s v="AFB/01/2020/005/01"/>
  </r>
  <r>
    <s v="1300"/>
    <x v="77"/>
    <x v="34"/>
    <x v="34"/>
    <x v="77"/>
    <s v="A0001E1O00"/>
    <s v="24"/>
    <s v="AF"/>
    <s v="05/31/2020"/>
    <s v="5505010"/>
    <m/>
    <s v="100"/>
    <s v="6.00"/>
    <s v="AMDP"/>
    <s v="5_13002020"/>
    <s v="5"/>
    <s v="13002020"/>
    <n v="6"/>
    <s v="1331020"/>
    <s v=""/>
    <s v="AFB/01/2020/005/01"/>
  </r>
  <r>
    <s v="1300"/>
    <x v="77"/>
    <x v="34"/>
    <x v="34"/>
    <x v="77"/>
    <s v="A0001E1O00"/>
    <s v="25"/>
    <s v="AF"/>
    <s v="05/31/2020"/>
    <s v="5505010"/>
    <m/>
    <s v="100"/>
    <s v="11.18"/>
    <s v="AMDP"/>
    <s v="5_13002020"/>
    <s v="5"/>
    <s v="13002020"/>
    <n v="11.18"/>
    <s v="1331020"/>
    <s v=""/>
    <s v="AFB/01/2020/005/01"/>
  </r>
  <r>
    <s v="1300"/>
    <x v="77"/>
    <x v="34"/>
    <x v="34"/>
    <x v="77"/>
    <s v="A0001E1O00"/>
    <s v="26"/>
    <s v="AF"/>
    <s v="05/31/2020"/>
    <s v="5505010"/>
    <m/>
    <s v="100"/>
    <s v="21.00"/>
    <s v="AMDP"/>
    <s v="5_13002020"/>
    <s v="5"/>
    <s v="13002020"/>
    <n v="21"/>
    <s v="1331020"/>
    <s v=""/>
    <s v="AFB/01/2020/005/01"/>
  </r>
  <r>
    <s v="1300"/>
    <x v="77"/>
    <x v="34"/>
    <x v="34"/>
    <x v="77"/>
    <s v="A0001E1O00"/>
    <s v="27"/>
    <s v="AF"/>
    <s v="05/31/2020"/>
    <s v="5505010"/>
    <m/>
    <s v="100"/>
    <s v="0.67"/>
    <s v="AMDP"/>
    <s v="5_13002020"/>
    <s v="5"/>
    <s v="13002020"/>
    <n v="0.67"/>
    <s v="1331020"/>
    <s v=""/>
    <s v="AFB/01/2020/005/01"/>
  </r>
  <r>
    <s v="1300"/>
    <x v="77"/>
    <x v="34"/>
    <x v="34"/>
    <x v="77"/>
    <s v="A0001E1O00"/>
    <s v="28"/>
    <s v="AF"/>
    <s v="05/31/2020"/>
    <s v="5505010"/>
    <m/>
    <s v="100"/>
    <s v="6.50"/>
    <s v="AMDP"/>
    <s v="5_13002020"/>
    <s v="5"/>
    <s v="13002020"/>
    <n v="6.5"/>
    <s v="1331020"/>
    <s v=""/>
    <s v="AFB/01/2020/005/01"/>
  </r>
  <r>
    <s v="1300"/>
    <x v="77"/>
    <x v="34"/>
    <x v="34"/>
    <x v="77"/>
    <s v="A0001E1O00"/>
    <s v="29"/>
    <s v="AF"/>
    <s v="05/31/2020"/>
    <s v="5505010"/>
    <m/>
    <s v="100"/>
    <s v="169.13"/>
    <s v="AMDP"/>
    <s v="5_13002020"/>
    <s v="5"/>
    <s v="13002020"/>
    <n v="169.13"/>
    <s v="1331020"/>
    <s v=""/>
    <s v="AFB/01/2020/005/01"/>
  </r>
  <r>
    <s v="1300"/>
    <x v="77"/>
    <x v="34"/>
    <x v="34"/>
    <x v="77"/>
    <s v="A0001E1O00"/>
    <s v="3"/>
    <s v="AF"/>
    <s v="05/31/2020"/>
    <s v="5505010"/>
    <m/>
    <s v="100"/>
    <s v="347.76"/>
    <s v="AMDP"/>
    <s v="5_13002020"/>
    <s v="5"/>
    <s v="13002020"/>
    <n v="347.76"/>
    <s v="1331020"/>
    <s v=""/>
    <s v="AFB/01/2020/005/01"/>
  </r>
  <r>
    <s v="1300"/>
    <x v="77"/>
    <x v="34"/>
    <x v="34"/>
    <x v="77"/>
    <s v="A0001E1O00"/>
    <s v="30"/>
    <s v="AF"/>
    <s v="05/31/2020"/>
    <s v="5505010"/>
    <m/>
    <s v="100"/>
    <s v="2.19"/>
    <s v="AMDP"/>
    <s v="5_13002020"/>
    <s v="5"/>
    <s v="13002020"/>
    <n v="2.19"/>
    <s v="1331020"/>
    <s v=""/>
    <s v="AFB/01/2020/005/01"/>
  </r>
  <r>
    <s v="1300"/>
    <x v="77"/>
    <x v="34"/>
    <x v="34"/>
    <x v="77"/>
    <s v="A0001E1O00"/>
    <s v="31"/>
    <s v="AF"/>
    <s v="05/31/2020"/>
    <s v="5505010"/>
    <m/>
    <s v="100"/>
    <s v="55.21"/>
    <s v="AMDP"/>
    <s v="5_13002020"/>
    <s v="5"/>
    <s v="13002020"/>
    <n v="55.21"/>
    <s v="1331020"/>
    <s v=""/>
    <s v="AFB/01/2020/005/01"/>
  </r>
  <r>
    <s v="1300"/>
    <x v="77"/>
    <x v="34"/>
    <x v="34"/>
    <x v="77"/>
    <s v="A0001E1O00"/>
    <s v="32"/>
    <s v="AF"/>
    <s v="05/31/2020"/>
    <s v="5505010"/>
    <m/>
    <s v="100"/>
    <s v="126.60"/>
    <s v="AMDP"/>
    <s v="5_13002020"/>
    <s v="5"/>
    <s v="13002020"/>
    <n v="126.6"/>
    <s v="1331020"/>
    <s v=""/>
    <s v="AFB/01/2020/005/01"/>
  </r>
  <r>
    <s v="1300"/>
    <x v="77"/>
    <x v="34"/>
    <x v="34"/>
    <x v="77"/>
    <s v="A0001E1O00"/>
    <s v="33"/>
    <s v="AF"/>
    <s v="05/31/2020"/>
    <s v="5505010"/>
    <m/>
    <s v="100"/>
    <s v="11.68"/>
    <s v="AMDP"/>
    <s v="5_13002020"/>
    <s v="5"/>
    <s v="13002020"/>
    <n v="11.68"/>
    <s v="1331020"/>
    <s v=""/>
    <s v="AFB/01/2020/005/01"/>
  </r>
  <r>
    <s v="1300"/>
    <x v="77"/>
    <x v="34"/>
    <x v="34"/>
    <x v="77"/>
    <s v="A0001E1O00"/>
    <s v="34"/>
    <s v="AF"/>
    <s v="05/31/2020"/>
    <s v="5505010"/>
    <m/>
    <s v="100"/>
    <s v="6.01"/>
    <s v="AMDP"/>
    <s v="5_13002020"/>
    <s v="5"/>
    <s v="13002020"/>
    <n v="6.01"/>
    <s v="1331020"/>
    <s v=""/>
    <s v="AFB/01/2020/005/01"/>
  </r>
  <r>
    <s v="1300"/>
    <x v="77"/>
    <x v="34"/>
    <x v="34"/>
    <x v="77"/>
    <s v="A0001E1O00"/>
    <s v="35"/>
    <s v="AF"/>
    <s v="05/31/2020"/>
    <s v="5505010"/>
    <m/>
    <s v="100"/>
    <s v="51.64"/>
    <s v="AMDP"/>
    <s v="5_13002020"/>
    <s v="5"/>
    <s v="13002020"/>
    <n v="51.64"/>
    <s v="1331020"/>
    <s v=""/>
    <s v="AFB/01/2020/005/01"/>
  </r>
  <r>
    <s v="1300"/>
    <x v="77"/>
    <x v="34"/>
    <x v="34"/>
    <x v="77"/>
    <s v="A0001E1O00"/>
    <s v="36"/>
    <s v="AF"/>
    <s v="05/31/2020"/>
    <s v="5505010"/>
    <m/>
    <s v="100"/>
    <s v="4.38"/>
    <s v="AMDP"/>
    <s v="5_13002020"/>
    <s v="5"/>
    <s v="13002020"/>
    <n v="4.38"/>
    <s v="1331020"/>
    <s v=""/>
    <s v="AFB/01/2020/005/01"/>
  </r>
  <r>
    <s v="1300"/>
    <x v="77"/>
    <x v="34"/>
    <x v="34"/>
    <x v="77"/>
    <s v="A0001E1O00"/>
    <s v="37"/>
    <s v="AF"/>
    <s v="05/31/2020"/>
    <s v="5505010"/>
    <m/>
    <s v="100"/>
    <s v="29.58"/>
    <s v="AMDP"/>
    <s v="5_13002020"/>
    <s v="5"/>
    <s v="13002020"/>
    <n v="29.58"/>
    <s v="1331020"/>
    <s v=""/>
    <s v="AFB/01/2020/005/01"/>
  </r>
  <r>
    <s v="1300"/>
    <x v="77"/>
    <x v="34"/>
    <x v="34"/>
    <x v="77"/>
    <s v="A0001E1O00"/>
    <s v="38"/>
    <s v="AF"/>
    <s v="05/31/2020"/>
    <s v="5505010"/>
    <m/>
    <s v="100"/>
    <s v="9.24"/>
    <s v="AMDP"/>
    <s v="5_13002020"/>
    <s v="5"/>
    <s v="13002020"/>
    <n v="9.24"/>
    <s v="1331020"/>
    <s v=""/>
    <s v="AFB/01/2020/005/01"/>
  </r>
  <r>
    <s v="1300"/>
    <x v="77"/>
    <x v="34"/>
    <x v="34"/>
    <x v="77"/>
    <s v="A0001E1O00"/>
    <s v="39"/>
    <s v="AF"/>
    <s v="05/31/2020"/>
    <s v="5505010"/>
    <m/>
    <s v="100"/>
    <s v="90.87"/>
    <s v="AMDP"/>
    <s v="5_13002020"/>
    <s v="5"/>
    <s v="13002020"/>
    <n v="90.87"/>
    <s v="1331020"/>
    <s v=""/>
    <s v="AFB/01/2020/005/01"/>
  </r>
  <r>
    <s v="1300"/>
    <x v="77"/>
    <x v="34"/>
    <x v="34"/>
    <x v="77"/>
    <s v="A0001E1O00"/>
    <s v="4"/>
    <s v="AF"/>
    <s v="05/31/2020"/>
    <s v="5505010"/>
    <m/>
    <s v="100"/>
    <s v="36.17"/>
    <s v="AMDP"/>
    <s v="5_13002020"/>
    <s v="5"/>
    <s v="13002020"/>
    <n v="36.17"/>
    <s v="1331020"/>
    <s v=""/>
    <s v="AFB/01/2020/005/01"/>
  </r>
  <r>
    <s v="1300"/>
    <x v="77"/>
    <x v="34"/>
    <x v="34"/>
    <x v="77"/>
    <s v="A0001E1O00"/>
    <s v="40"/>
    <s v="AF"/>
    <s v="05/31/2020"/>
    <s v="5505010"/>
    <m/>
    <s v="100"/>
    <s v="113.44"/>
    <s v="AMDP"/>
    <s v="5_13002020"/>
    <s v="5"/>
    <s v="13002020"/>
    <n v="113.44"/>
    <s v="1331020"/>
    <s v=""/>
    <s v="AFB/01/2020/005/01"/>
  </r>
  <r>
    <s v="1300"/>
    <x v="77"/>
    <x v="34"/>
    <x v="34"/>
    <x v="77"/>
    <s v="A0001E1O00"/>
    <s v="41"/>
    <s v="AF"/>
    <s v="05/31/2020"/>
    <s v="5505010"/>
    <m/>
    <s v="100"/>
    <s v="2.30"/>
    <s v="AMDP"/>
    <s v="5_13002020"/>
    <s v="5"/>
    <s v="13002020"/>
    <n v="2.2999999999999998"/>
    <s v="1331020"/>
    <s v=""/>
    <s v="AFB/01/2020/005/01"/>
  </r>
  <r>
    <s v="1300"/>
    <x v="77"/>
    <x v="34"/>
    <x v="34"/>
    <x v="77"/>
    <s v="A0001E1O00"/>
    <s v="42"/>
    <s v="AF"/>
    <s v="05/31/2020"/>
    <s v="5505010"/>
    <m/>
    <s v="100"/>
    <s v="16.27"/>
    <s v="AMDP"/>
    <s v="5_13002020"/>
    <s v="5"/>
    <s v="13002020"/>
    <n v="16.27"/>
    <s v="1331020"/>
    <s v=""/>
    <s v="AFB/01/2020/005/01"/>
  </r>
  <r>
    <s v="1300"/>
    <x v="77"/>
    <x v="34"/>
    <x v="34"/>
    <x v="77"/>
    <s v="A0001E1O00"/>
    <s v="43"/>
    <s v="AF"/>
    <s v="05/31/2020"/>
    <s v="5505010"/>
    <m/>
    <s v="100"/>
    <s v="248.08"/>
    <s v="AMDP"/>
    <s v="5_13002020"/>
    <s v="5"/>
    <s v="13002020"/>
    <n v="248.08"/>
    <s v="1331020"/>
    <s v=""/>
    <s v="AFB/01/2020/005/01"/>
  </r>
  <r>
    <s v="1300"/>
    <x v="77"/>
    <x v="34"/>
    <x v="34"/>
    <x v="77"/>
    <s v="A0001E1O00"/>
    <s v="44"/>
    <s v="AF"/>
    <s v="05/31/2020"/>
    <s v="5505010"/>
    <m/>
    <s v="100"/>
    <s v="112.98"/>
    <s v="AMDP"/>
    <s v="5_13002020"/>
    <s v="5"/>
    <s v="13002020"/>
    <n v="112.98"/>
    <s v="1331020"/>
    <s v=""/>
    <s v="AFB/01/2020/005/01"/>
  </r>
  <r>
    <s v="1300"/>
    <x v="77"/>
    <x v="34"/>
    <x v="34"/>
    <x v="77"/>
    <s v="A0001E1O00"/>
    <s v="45"/>
    <s v="AF"/>
    <s v="05/31/2020"/>
    <s v="5505010"/>
    <m/>
    <s v="100"/>
    <s v="121.30"/>
    <s v="AMDP"/>
    <s v="5_13002020"/>
    <s v="5"/>
    <s v="13002020"/>
    <n v="121.3"/>
    <s v="1331020"/>
    <s v=""/>
    <s v="AFB/01/2020/005/01"/>
  </r>
  <r>
    <s v="1300"/>
    <x v="77"/>
    <x v="34"/>
    <x v="34"/>
    <x v="77"/>
    <s v="A0001E1O00"/>
    <s v="46"/>
    <s v="AF"/>
    <s v="05/31/2020"/>
    <s v="5505010"/>
    <m/>
    <s v="100"/>
    <s v="31.33"/>
    <s v="AMDP"/>
    <s v="5_13002020"/>
    <s v="5"/>
    <s v="13002020"/>
    <n v="31.33"/>
    <s v="1331020"/>
    <s v=""/>
    <s v="AFB/01/2020/005/01"/>
  </r>
  <r>
    <s v="1300"/>
    <x v="77"/>
    <x v="34"/>
    <x v="34"/>
    <x v="77"/>
    <s v="A0001E1O00"/>
    <s v="47"/>
    <s v="AF"/>
    <s v="05/31/2020"/>
    <s v="5505010"/>
    <m/>
    <s v="100"/>
    <s v="196.11"/>
    <s v="AMDP"/>
    <s v="5_13002020"/>
    <s v="5"/>
    <s v="13002020"/>
    <n v="196.11"/>
    <s v="1331020"/>
    <s v=""/>
    <s v="AFB/01/2020/005/01"/>
  </r>
  <r>
    <s v="1300"/>
    <x v="77"/>
    <x v="34"/>
    <x v="34"/>
    <x v="77"/>
    <s v="A0001E1O00"/>
    <s v="48"/>
    <s v="AF"/>
    <s v="05/31/2020"/>
    <s v="5505010"/>
    <m/>
    <s v="100"/>
    <s v="13.53"/>
    <s v="AMDP"/>
    <s v="5_13002020"/>
    <s v="5"/>
    <s v="13002020"/>
    <n v="13.53"/>
    <s v="1331020"/>
    <s v=""/>
    <s v="AFB/01/2020/005/01"/>
  </r>
  <r>
    <s v="1300"/>
    <x v="77"/>
    <x v="34"/>
    <x v="34"/>
    <x v="77"/>
    <s v="A0001E1O00"/>
    <s v="49"/>
    <s v="AF"/>
    <s v="05/31/2020"/>
    <s v="5505010"/>
    <m/>
    <s v="100"/>
    <s v="4.73"/>
    <s v="AMDP"/>
    <s v="5_13002020"/>
    <s v="5"/>
    <s v="13002020"/>
    <n v="4.7300000000000004"/>
    <s v="1331020"/>
    <s v=""/>
    <s v="AFB/01/2020/005/01"/>
  </r>
  <r>
    <s v="1300"/>
    <x v="77"/>
    <x v="34"/>
    <x v="34"/>
    <x v="77"/>
    <s v="A0001E1O00"/>
    <s v="5"/>
    <s v="AF"/>
    <s v="05/31/2020"/>
    <s v="5505010"/>
    <m/>
    <s v="100"/>
    <s v="11.71"/>
    <s v="AMDP"/>
    <s v="5_13002020"/>
    <s v="5"/>
    <s v="13002020"/>
    <n v="11.71"/>
    <s v="1331020"/>
    <s v=""/>
    <s v="AFB/01/2020/005/01"/>
  </r>
  <r>
    <s v="1300"/>
    <x v="77"/>
    <x v="34"/>
    <x v="34"/>
    <x v="77"/>
    <s v="A0001E1O00"/>
    <s v="50"/>
    <s v="AF"/>
    <s v="05/31/2020"/>
    <s v="5505010"/>
    <m/>
    <s v="100"/>
    <s v="8.58"/>
    <s v="AMDP"/>
    <s v="5_13002020"/>
    <s v="5"/>
    <s v="13002020"/>
    <n v="8.58"/>
    <s v="1331020"/>
    <s v=""/>
    <s v="AFB/01/2020/005/01"/>
  </r>
  <r>
    <s v="1300"/>
    <x v="77"/>
    <x v="34"/>
    <x v="34"/>
    <x v="77"/>
    <s v="A0001E1O00"/>
    <s v="51"/>
    <s v="AF"/>
    <s v="05/31/2020"/>
    <s v="5505010"/>
    <m/>
    <s v="100"/>
    <s v="28.34"/>
    <s v="AMDP"/>
    <s v="5_13002020"/>
    <s v="5"/>
    <s v="13002020"/>
    <n v="28.34"/>
    <s v="1331020"/>
    <s v=""/>
    <s v="AFB/01/2020/005/01"/>
  </r>
  <r>
    <s v="1300"/>
    <x v="77"/>
    <x v="34"/>
    <x v="34"/>
    <x v="77"/>
    <s v="A0001E1O00"/>
    <s v="52"/>
    <s v="AF"/>
    <s v="05/31/2020"/>
    <s v="5505010"/>
    <m/>
    <s v="100"/>
    <s v="4.50"/>
    <s v="AMDP"/>
    <s v="5_13002020"/>
    <s v="5"/>
    <s v="13002020"/>
    <n v="4.5"/>
    <s v="1331020"/>
    <s v=""/>
    <s v="AFB/01/2020/005/01"/>
  </r>
  <r>
    <s v="1300"/>
    <x v="77"/>
    <x v="34"/>
    <x v="34"/>
    <x v="77"/>
    <s v="A0001E1O00"/>
    <s v="53"/>
    <s v="AF"/>
    <s v="05/31/2020"/>
    <s v="5505010"/>
    <m/>
    <s v="100"/>
    <s v="1.10"/>
    <s v="AMDP"/>
    <s v="5_13002020"/>
    <s v="5"/>
    <s v="13002020"/>
    <n v="1.1000000000000001"/>
    <s v="1331020"/>
    <s v=""/>
    <s v="AFB/01/2020/005/01"/>
  </r>
  <r>
    <s v="1300"/>
    <x v="77"/>
    <x v="34"/>
    <x v="34"/>
    <x v="77"/>
    <s v="A0001E1O00"/>
    <s v="54"/>
    <s v="AF"/>
    <s v="05/31/2020"/>
    <s v="5505010"/>
    <m/>
    <s v="100"/>
    <s v="1.60"/>
    <s v="AMDP"/>
    <s v="5_13002020"/>
    <s v="5"/>
    <s v="13002020"/>
    <n v="1.6"/>
    <s v="1331020"/>
    <s v=""/>
    <s v="AFB/01/2020/005/01"/>
  </r>
  <r>
    <s v="1300"/>
    <x v="77"/>
    <x v="34"/>
    <x v="34"/>
    <x v="77"/>
    <s v="A0001E1O00"/>
    <s v="55"/>
    <s v="AF"/>
    <s v="05/31/2020"/>
    <s v="5505010"/>
    <m/>
    <s v="100"/>
    <s v="262.84"/>
    <s v="AMDP"/>
    <s v="5_13002020"/>
    <s v="5"/>
    <s v="13002020"/>
    <n v="262.83999999999997"/>
    <s v="1331020"/>
    <s v=""/>
    <s v="AFB/01/2020/005/01"/>
  </r>
  <r>
    <s v="1300"/>
    <x v="77"/>
    <x v="34"/>
    <x v="34"/>
    <x v="77"/>
    <s v="A0001E1O00"/>
    <s v="6"/>
    <s v="AF"/>
    <s v="05/31/2020"/>
    <s v="5505010"/>
    <m/>
    <s v="100"/>
    <s v="21.36"/>
    <s v="AMDP"/>
    <s v="5_13002020"/>
    <s v="5"/>
    <s v="13002020"/>
    <n v="21.36"/>
    <s v="1331020"/>
    <s v=""/>
    <s v="AFB/01/2020/005/01"/>
  </r>
  <r>
    <s v="1300"/>
    <x v="77"/>
    <x v="34"/>
    <x v="34"/>
    <x v="77"/>
    <s v="A0001E1O00"/>
    <s v="7"/>
    <s v="AF"/>
    <s v="05/31/2020"/>
    <s v="5505010"/>
    <m/>
    <s v="100"/>
    <s v="6.48"/>
    <s v="AMDP"/>
    <s v="5_13002020"/>
    <s v="5"/>
    <s v="13002020"/>
    <n v="6.48"/>
    <s v="1331020"/>
    <s v=""/>
    <s v="AFB/01/2020/005/01"/>
  </r>
  <r>
    <s v="1300"/>
    <x v="77"/>
    <x v="34"/>
    <x v="34"/>
    <x v="77"/>
    <s v="A0001E1O00"/>
    <s v="8"/>
    <s v="AF"/>
    <s v="05/31/2020"/>
    <s v="5505010"/>
    <m/>
    <s v="100"/>
    <s v="8.18"/>
    <s v="AMDP"/>
    <s v="5_13002020"/>
    <s v="5"/>
    <s v="13002020"/>
    <n v="8.18"/>
    <s v="1331020"/>
    <s v=""/>
    <s v="AFB/01/2020/005/01"/>
  </r>
  <r>
    <s v="1300"/>
    <x v="77"/>
    <x v="34"/>
    <x v="34"/>
    <x v="77"/>
    <s v="A0001E1O00"/>
    <s v="9"/>
    <s v="AF"/>
    <s v="05/31/2020"/>
    <s v="5505010"/>
    <m/>
    <s v="100"/>
    <s v="2.76"/>
    <s v="AMDP"/>
    <s v="5_13002020"/>
    <s v="5"/>
    <s v="13002020"/>
    <n v="2.76"/>
    <s v="1331020"/>
    <s v=""/>
    <s v="AFB/01/2020/005/01"/>
  </r>
  <r>
    <s v="1300"/>
    <x v="77"/>
    <x v="34"/>
    <x v="34"/>
    <x v="77"/>
    <s v="A0001N4V00"/>
    <s v="1"/>
    <s v="AF"/>
    <s v="06/30/2020"/>
    <s v="5505010"/>
    <m/>
    <s v="100"/>
    <s v="126.18"/>
    <s v="AMDP"/>
    <s v="6_13002020"/>
    <s v="6"/>
    <s v="13002020"/>
    <n v="126.18"/>
    <s v="1331020"/>
    <s v=""/>
    <s v="AFB/01/2020/006/01"/>
  </r>
  <r>
    <s v="1300"/>
    <x v="77"/>
    <x v="34"/>
    <x v="34"/>
    <x v="77"/>
    <s v="A0001N4V00"/>
    <s v="10"/>
    <s v="AF"/>
    <s v="06/30/2020"/>
    <s v="5505010"/>
    <m/>
    <s v="100"/>
    <s v="43.26"/>
    <s v="AMDP"/>
    <s v="6_13002020"/>
    <s v="6"/>
    <s v="13002020"/>
    <n v="43.26"/>
    <s v="1331020"/>
    <s v=""/>
    <s v="AFB/01/2020/006/01"/>
  </r>
  <r>
    <s v="1300"/>
    <x v="77"/>
    <x v="34"/>
    <x v="34"/>
    <x v="77"/>
    <s v="A0001N4V00"/>
    <s v="11"/>
    <s v="AF"/>
    <s v="06/30/2020"/>
    <s v="5505010"/>
    <m/>
    <s v="100"/>
    <s v="7.91"/>
    <s v="AMDP"/>
    <s v="6_13002020"/>
    <s v="6"/>
    <s v="13002020"/>
    <n v="7.91"/>
    <s v="1331020"/>
    <s v=""/>
    <s v="AFB/01/2020/006/01"/>
  </r>
  <r>
    <s v="1300"/>
    <x v="77"/>
    <x v="34"/>
    <x v="34"/>
    <x v="77"/>
    <s v="A0001N4V00"/>
    <s v="12"/>
    <s v="AF"/>
    <s v="06/30/2020"/>
    <s v="5505010"/>
    <m/>
    <s v="100"/>
    <s v="1.98"/>
    <s v="AMDP"/>
    <s v="6_13002020"/>
    <s v="6"/>
    <s v="13002020"/>
    <n v="1.98"/>
    <s v="1331020"/>
    <s v=""/>
    <s v="AFB/01/2020/006/01"/>
  </r>
  <r>
    <s v="1300"/>
    <x v="77"/>
    <x v="34"/>
    <x v="34"/>
    <x v="77"/>
    <s v="A0001N4V00"/>
    <s v="13"/>
    <s v="AF"/>
    <s v="06/30/2020"/>
    <s v="5505010"/>
    <m/>
    <s v="100"/>
    <s v="73.12"/>
    <s v="AMDP"/>
    <s v="6_13002020"/>
    <s v="6"/>
    <s v="13002020"/>
    <n v="73.12"/>
    <s v="1331020"/>
    <s v=""/>
    <s v="AFB/01/2020/006/01"/>
  </r>
  <r>
    <s v="1300"/>
    <x v="77"/>
    <x v="34"/>
    <x v="34"/>
    <x v="77"/>
    <s v="A0001N4V00"/>
    <s v="14"/>
    <s v="AF"/>
    <s v="06/30/2020"/>
    <s v="5505010"/>
    <m/>
    <s v="100"/>
    <s v="3.41"/>
    <s v="AMDP"/>
    <s v="6_13002020"/>
    <s v="6"/>
    <s v="13002020"/>
    <n v="3.41"/>
    <s v="1331020"/>
    <s v=""/>
    <s v="AFB/01/2020/006/01"/>
  </r>
  <r>
    <s v="1300"/>
    <x v="77"/>
    <x v="34"/>
    <x v="34"/>
    <x v="77"/>
    <s v="A0001N4V00"/>
    <s v="15"/>
    <s v="AF"/>
    <s v="06/30/2020"/>
    <s v="5505010"/>
    <m/>
    <s v="100"/>
    <s v="36.11"/>
    <s v="AMDP"/>
    <s v="6_13002020"/>
    <s v="6"/>
    <s v="13002020"/>
    <n v="36.11"/>
    <s v="1331020"/>
    <s v=""/>
    <s v="AFB/01/2020/006/01"/>
  </r>
  <r>
    <s v="1300"/>
    <x v="77"/>
    <x v="34"/>
    <x v="34"/>
    <x v="77"/>
    <s v="A0001N4V00"/>
    <s v="16"/>
    <s v="AF"/>
    <s v="06/30/2020"/>
    <s v="5505010"/>
    <m/>
    <s v="100"/>
    <s v="10.99"/>
    <s v="AMDP"/>
    <s v="6_13002020"/>
    <s v="6"/>
    <s v="13002020"/>
    <n v="10.99"/>
    <s v="1331020"/>
    <s v=""/>
    <s v="AFB/01/2020/006/01"/>
  </r>
  <r>
    <s v="1300"/>
    <x v="77"/>
    <x v="34"/>
    <x v="34"/>
    <x v="77"/>
    <s v="A0001N4V00"/>
    <s v="17"/>
    <s v="AF"/>
    <s v="06/30/2020"/>
    <s v="5505010"/>
    <m/>
    <s v="100"/>
    <s v="14.26"/>
    <s v="AMDP"/>
    <s v="6_13002020"/>
    <s v="6"/>
    <s v="13002020"/>
    <n v="14.26"/>
    <s v="1331020"/>
    <s v=""/>
    <s v="AFB/01/2020/006/01"/>
  </r>
  <r>
    <s v="1300"/>
    <x v="77"/>
    <x v="34"/>
    <x v="34"/>
    <x v="77"/>
    <s v="A0001N4V00"/>
    <s v="18"/>
    <s v="AF"/>
    <s v="06/30/2020"/>
    <s v="5505010"/>
    <m/>
    <s v="100"/>
    <s v="150.88"/>
    <s v="AMDP"/>
    <s v="6_13002020"/>
    <s v="6"/>
    <s v="13002020"/>
    <n v="150.88"/>
    <s v="1331020"/>
    <s v=""/>
    <s v="AFB/01/2020/006/01"/>
  </r>
  <r>
    <s v="1300"/>
    <x v="77"/>
    <x v="34"/>
    <x v="34"/>
    <x v="77"/>
    <s v="A0001N4V00"/>
    <s v="19"/>
    <s v="AF"/>
    <s v="06/30/2020"/>
    <s v="5505010"/>
    <m/>
    <s v="100"/>
    <s v="17.63"/>
    <s v="AMDP"/>
    <s v="6_13002020"/>
    <s v="6"/>
    <s v="13002020"/>
    <n v="17.63"/>
    <s v="1331020"/>
    <s v=""/>
    <s v="AFB/01/2020/006/01"/>
  </r>
  <r>
    <s v="1300"/>
    <x v="77"/>
    <x v="34"/>
    <x v="34"/>
    <x v="77"/>
    <s v="A0001N4V00"/>
    <s v="2"/>
    <s v="AF"/>
    <s v="06/30/2020"/>
    <s v="5505010"/>
    <m/>
    <s v="100"/>
    <s v="14.83"/>
    <s v="AMDP"/>
    <s v="6_13002020"/>
    <s v="6"/>
    <s v="13002020"/>
    <n v="14.83"/>
    <s v="1331020"/>
    <s v=""/>
    <s v="AFB/01/2020/006/01"/>
  </r>
  <r>
    <s v="1300"/>
    <x v="77"/>
    <x v="34"/>
    <x v="34"/>
    <x v="77"/>
    <s v="A0001N4V00"/>
    <s v="20"/>
    <s v="AF"/>
    <s v="06/30/2020"/>
    <s v="5505010"/>
    <m/>
    <s v="100"/>
    <s v="49.75"/>
    <s v="AMDP"/>
    <s v="6_13002020"/>
    <s v="6"/>
    <s v="13002020"/>
    <n v="49.75"/>
    <s v="1331020"/>
    <s v=""/>
    <s v="AFB/01/2020/006/01"/>
  </r>
  <r>
    <s v="1300"/>
    <x v="77"/>
    <x v="34"/>
    <x v="34"/>
    <x v="77"/>
    <s v="A0001N4V00"/>
    <s v="21"/>
    <s v="AF"/>
    <s v="06/30/2020"/>
    <s v="5505010"/>
    <m/>
    <s v="100"/>
    <s v="2.42"/>
    <s v="AMDP"/>
    <s v="6_13002020"/>
    <s v="6"/>
    <s v="13002020"/>
    <n v="2.42"/>
    <s v="1331020"/>
    <s v=""/>
    <s v="AFB/01/2020/006/01"/>
  </r>
  <r>
    <s v="1300"/>
    <x v="77"/>
    <x v="34"/>
    <x v="34"/>
    <x v="77"/>
    <s v="A0001N4V00"/>
    <s v="22"/>
    <s v="AF"/>
    <s v="06/30/2020"/>
    <s v="5505010"/>
    <m/>
    <s v="100"/>
    <s v="2.05"/>
    <s v="AMDP"/>
    <s v="6_13002020"/>
    <s v="6"/>
    <s v="13002020"/>
    <n v="2.0499999999999998"/>
    <s v="1331020"/>
    <s v=""/>
    <s v="AFB/01/2020/006/01"/>
  </r>
  <r>
    <s v="1300"/>
    <x v="77"/>
    <x v="34"/>
    <x v="34"/>
    <x v="77"/>
    <s v="A0001N4V00"/>
    <s v="23"/>
    <s v="AF"/>
    <s v="06/30/2020"/>
    <s v="5505010"/>
    <m/>
    <s v="100"/>
    <s v="3.77"/>
    <s v="AMDP"/>
    <s v="6_13002020"/>
    <s v="6"/>
    <s v="13002020"/>
    <n v="3.77"/>
    <s v="1331020"/>
    <s v=""/>
    <s v="AFB/01/2020/006/01"/>
  </r>
  <r>
    <s v="1300"/>
    <x v="77"/>
    <x v="34"/>
    <x v="34"/>
    <x v="77"/>
    <s v="A0001N4V00"/>
    <s v="24"/>
    <s v="AF"/>
    <s v="06/30/2020"/>
    <s v="5505010"/>
    <m/>
    <s v="100"/>
    <s v="5.99"/>
    <s v="AMDP"/>
    <s v="6_13002020"/>
    <s v="6"/>
    <s v="13002020"/>
    <n v="5.99"/>
    <s v="1331020"/>
    <s v=""/>
    <s v="AFB/01/2020/006/01"/>
  </r>
  <r>
    <s v="1300"/>
    <x v="77"/>
    <x v="34"/>
    <x v="34"/>
    <x v="77"/>
    <s v="A0001N4V00"/>
    <s v="25"/>
    <s v="AF"/>
    <s v="06/30/2020"/>
    <s v="5505010"/>
    <m/>
    <s v="100"/>
    <s v="11.18"/>
    <s v="AMDP"/>
    <s v="6_13002020"/>
    <s v="6"/>
    <s v="13002020"/>
    <n v="11.18"/>
    <s v="1331020"/>
    <s v=""/>
    <s v="AFB/01/2020/006/01"/>
  </r>
  <r>
    <s v="1300"/>
    <x v="77"/>
    <x v="34"/>
    <x v="34"/>
    <x v="77"/>
    <s v="A0001N4V00"/>
    <s v="26"/>
    <s v="AF"/>
    <s v="06/30/2020"/>
    <s v="5505010"/>
    <m/>
    <s v="100"/>
    <s v="21.00"/>
    <s v="AMDP"/>
    <s v="6_13002020"/>
    <s v="6"/>
    <s v="13002020"/>
    <n v="21"/>
    <s v="1331020"/>
    <s v=""/>
    <s v="AFB/01/2020/006/01"/>
  </r>
  <r>
    <s v="1300"/>
    <x v="77"/>
    <x v="34"/>
    <x v="34"/>
    <x v="77"/>
    <s v="A0001N4V00"/>
    <s v="27"/>
    <s v="AF"/>
    <s v="06/30/2020"/>
    <s v="5505010"/>
    <m/>
    <s v="100"/>
    <s v="0.68"/>
    <s v="AMDP"/>
    <s v="6_13002020"/>
    <s v="6"/>
    <s v="13002020"/>
    <n v="0.68"/>
    <s v="1331020"/>
    <s v=""/>
    <s v="AFB/01/2020/006/01"/>
  </r>
  <r>
    <s v="1300"/>
    <x v="77"/>
    <x v="34"/>
    <x v="34"/>
    <x v="77"/>
    <s v="A0001N4V00"/>
    <s v="28"/>
    <s v="AF"/>
    <s v="06/30/2020"/>
    <s v="5505010"/>
    <m/>
    <s v="100"/>
    <s v="6.50"/>
    <s v="AMDP"/>
    <s v="6_13002020"/>
    <s v="6"/>
    <s v="13002020"/>
    <n v="6.5"/>
    <s v="1331020"/>
    <s v=""/>
    <s v="AFB/01/2020/006/01"/>
  </r>
  <r>
    <s v="1300"/>
    <x v="77"/>
    <x v="34"/>
    <x v="34"/>
    <x v="77"/>
    <s v="A0001N4V00"/>
    <s v="29"/>
    <s v="AF"/>
    <s v="06/30/2020"/>
    <s v="5505010"/>
    <m/>
    <s v="100"/>
    <s v="169.14"/>
    <s v="AMDP"/>
    <s v="6_13002020"/>
    <s v="6"/>
    <s v="13002020"/>
    <n v="169.14"/>
    <s v="1331020"/>
    <s v=""/>
    <s v="AFB/01/2020/006/01"/>
  </r>
  <r>
    <s v="1300"/>
    <x v="77"/>
    <x v="34"/>
    <x v="34"/>
    <x v="77"/>
    <s v="A0001N4V00"/>
    <s v="3"/>
    <s v="AF"/>
    <s v="06/30/2020"/>
    <s v="5505010"/>
    <m/>
    <s v="100"/>
    <s v="347.77"/>
    <s v="AMDP"/>
    <s v="6_13002020"/>
    <s v="6"/>
    <s v="13002020"/>
    <n v="347.77"/>
    <s v="1331020"/>
    <s v=""/>
    <s v="AFB/01/2020/006/01"/>
  </r>
  <r>
    <s v="1300"/>
    <x v="77"/>
    <x v="34"/>
    <x v="34"/>
    <x v="77"/>
    <s v="A0001N4V00"/>
    <s v="30"/>
    <s v="AF"/>
    <s v="06/30/2020"/>
    <s v="5505010"/>
    <m/>
    <s v="100"/>
    <s v="2.19"/>
    <s v="AMDP"/>
    <s v="6_13002020"/>
    <s v="6"/>
    <s v="13002020"/>
    <n v="2.19"/>
    <s v="1331020"/>
    <s v=""/>
    <s v="AFB/01/2020/006/01"/>
  </r>
  <r>
    <s v="1300"/>
    <x v="77"/>
    <x v="34"/>
    <x v="34"/>
    <x v="77"/>
    <s v="A0001N4V00"/>
    <s v="31"/>
    <s v="AF"/>
    <s v="06/30/2020"/>
    <s v="5505010"/>
    <m/>
    <s v="100"/>
    <s v="55.21"/>
    <s v="AMDP"/>
    <s v="6_13002020"/>
    <s v="6"/>
    <s v="13002020"/>
    <n v="55.21"/>
    <s v="1331020"/>
    <s v=""/>
    <s v="AFB/01/2020/006/01"/>
  </r>
  <r>
    <s v="1300"/>
    <x v="77"/>
    <x v="34"/>
    <x v="34"/>
    <x v="77"/>
    <s v="A0001N4V00"/>
    <s v="32"/>
    <s v="AF"/>
    <s v="06/30/2020"/>
    <s v="5505010"/>
    <m/>
    <s v="100"/>
    <s v="126.59"/>
    <s v="AMDP"/>
    <s v="6_13002020"/>
    <s v="6"/>
    <s v="13002020"/>
    <n v="126.59"/>
    <s v="1331020"/>
    <s v=""/>
    <s v="AFB/01/2020/006/01"/>
  </r>
  <r>
    <s v="1300"/>
    <x v="77"/>
    <x v="34"/>
    <x v="34"/>
    <x v="77"/>
    <s v="A0001N4V00"/>
    <s v="33"/>
    <s v="AF"/>
    <s v="06/30/2020"/>
    <s v="5505010"/>
    <m/>
    <s v="100"/>
    <s v="11.69"/>
    <s v="AMDP"/>
    <s v="6_13002020"/>
    <s v="6"/>
    <s v="13002020"/>
    <n v="11.69"/>
    <s v="1331020"/>
    <s v=""/>
    <s v="AFB/01/2020/006/01"/>
  </r>
  <r>
    <s v="1300"/>
    <x v="77"/>
    <x v="34"/>
    <x v="34"/>
    <x v="77"/>
    <s v="A0001N4V00"/>
    <s v="34"/>
    <s v="AF"/>
    <s v="06/30/2020"/>
    <s v="5505010"/>
    <m/>
    <s v="100"/>
    <s v="6.01"/>
    <s v="AMDP"/>
    <s v="6_13002020"/>
    <s v="6"/>
    <s v="13002020"/>
    <n v="6.01"/>
    <s v="1331020"/>
    <s v=""/>
    <s v="AFB/01/2020/006/01"/>
  </r>
  <r>
    <s v="1300"/>
    <x v="77"/>
    <x v="34"/>
    <x v="34"/>
    <x v="77"/>
    <s v="A0001N4V00"/>
    <s v="35"/>
    <s v="AF"/>
    <s v="06/30/2020"/>
    <s v="5505010"/>
    <m/>
    <s v="100"/>
    <s v="51.64"/>
    <s v="AMDP"/>
    <s v="6_13002020"/>
    <s v="6"/>
    <s v="13002020"/>
    <n v="51.64"/>
    <s v="1331020"/>
    <s v=""/>
    <s v="AFB/01/2020/006/01"/>
  </r>
  <r>
    <s v="1300"/>
    <x v="77"/>
    <x v="34"/>
    <x v="34"/>
    <x v="77"/>
    <s v="A0001N4V00"/>
    <s v="36"/>
    <s v="AF"/>
    <s v="06/30/2020"/>
    <s v="5505010"/>
    <m/>
    <s v="100"/>
    <s v="4.38"/>
    <s v="AMDP"/>
    <s v="6_13002020"/>
    <s v="6"/>
    <s v="13002020"/>
    <n v="4.38"/>
    <s v="1331020"/>
    <s v=""/>
    <s v="AFB/01/2020/006/01"/>
  </r>
  <r>
    <s v="1300"/>
    <x v="77"/>
    <x v="34"/>
    <x v="34"/>
    <x v="77"/>
    <s v="A0001N4V00"/>
    <s v="37"/>
    <s v="AF"/>
    <s v="06/30/2020"/>
    <s v="5505010"/>
    <m/>
    <s v="100"/>
    <s v="29.57"/>
    <s v="AMDP"/>
    <s v="6_13002020"/>
    <s v="6"/>
    <s v="13002020"/>
    <n v="29.57"/>
    <s v="1331020"/>
    <s v=""/>
    <s v="AFB/01/2020/006/01"/>
  </r>
  <r>
    <s v="1300"/>
    <x v="77"/>
    <x v="34"/>
    <x v="34"/>
    <x v="77"/>
    <s v="A0001N4V00"/>
    <s v="38"/>
    <s v="AF"/>
    <s v="06/30/2020"/>
    <s v="5505010"/>
    <m/>
    <s v="100"/>
    <s v="9.23"/>
    <s v="AMDP"/>
    <s v="6_13002020"/>
    <s v="6"/>
    <s v="13002020"/>
    <n v="9.23"/>
    <s v="1331020"/>
    <s v=""/>
    <s v="AFB/01/2020/006/01"/>
  </r>
  <r>
    <s v="1300"/>
    <x v="77"/>
    <x v="34"/>
    <x v="34"/>
    <x v="77"/>
    <s v="A0001N4V00"/>
    <s v="39"/>
    <s v="AF"/>
    <s v="06/30/2020"/>
    <s v="5505010"/>
    <m/>
    <s v="100"/>
    <s v="90.86"/>
    <s v="AMDP"/>
    <s v="6_13002020"/>
    <s v="6"/>
    <s v="13002020"/>
    <n v="90.86"/>
    <s v="1331020"/>
    <s v=""/>
    <s v="AFB/01/2020/006/01"/>
  </r>
  <r>
    <s v="1300"/>
    <x v="77"/>
    <x v="34"/>
    <x v="34"/>
    <x v="77"/>
    <s v="A0001N4V00"/>
    <s v="4"/>
    <s v="AF"/>
    <s v="06/30/2020"/>
    <s v="5505010"/>
    <m/>
    <s v="100"/>
    <s v="36.16"/>
    <s v="AMDP"/>
    <s v="6_13002020"/>
    <s v="6"/>
    <s v="13002020"/>
    <n v="36.159999999999997"/>
    <s v="1331020"/>
    <s v=""/>
    <s v="AFB/01/2020/006/01"/>
  </r>
  <r>
    <s v="1300"/>
    <x v="77"/>
    <x v="34"/>
    <x v="34"/>
    <x v="77"/>
    <s v="A0001N4V00"/>
    <s v="40"/>
    <s v="AF"/>
    <s v="06/30/2020"/>
    <s v="5505010"/>
    <m/>
    <s v="100"/>
    <s v="113.43"/>
    <s v="AMDP"/>
    <s v="6_13002020"/>
    <s v="6"/>
    <s v="13002020"/>
    <n v="113.43"/>
    <s v="1331020"/>
    <s v=""/>
    <s v="AFB/01/2020/006/01"/>
  </r>
  <r>
    <s v="1300"/>
    <x v="77"/>
    <x v="34"/>
    <x v="34"/>
    <x v="77"/>
    <s v="A0001N4V00"/>
    <s v="41"/>
    <s v="AF"/>
    <s v="06/30/2020"/>
    <s v="5505010"/>
    <m/>
    <s v="100"/>
    <s v="2.30"/>
    <s v="AMDP"/>
    <s v="6_13002020"/>
    <s v="6"/>
    <s v="13002020"/>
    <n v="2.2999999999999998"/>
    <s v="1331020"/>
    <s v=""/>
    <s v="AFB/01/2020/006/01"/>
  </r>
  <r>
    <s v="1300"/>
    <x v="77"/>
    <x v="34"/>
    <x v="34"/>
    <x v="77"/>
    <s v="A0001N4V00"/>
    <s v="42"/>
    <s v="AF"/>
    <s v="06/30/2020"/>
    <s v="5505010"/>
    <m/>
    <s v="100"/>
    <s v="16.26"/>
    <s v="AMDP"/>
    <s v="6_13002020"/>
    <s v="6"/>
    <s v="13002020"/>
    <n v="16.260000000000002"/>
    <s v="1331020"/>
    <s v=""/>
    <s v="AFB/01/2020/006/01"/>
  </r>
  <r>
    <s v="1300"/>
    <x v="77"/>
    <x v="34"/>
    <x v="34"/>
    <x v="77"/>
    <s v="A0001N4V00"/>
    <s v="43"/>
    <s v="AF"/>
    <s v="06/30/2020"/>
    <s v="5505010"/>
    <m/>
    <s v="100"/>
    <s v="259.85"/>
    <s v="AMDP"/>
    <s v="6_13002020"/>
    <s v="6"/>
    <s v="13002020"/>
    <n v="259.85000000000002"/>
    <s v="1331020"/>
    <s v=""/>
    <s v="AFB/01/2020/006/01"/>
  </r>
  <r>
    <s v="1300"/>
    <x v="77"/>
    <x v="34"/>
    <x v="34"/>
    <x v="77"/>
    <s v="A0001N4V00"/>
    <s v="44"/>
    <s v="AF"/>
    <s v="06/30/2020"/>
    <s v="5505010"/>
    <m/>
    <s v="100"/>
    <s v="112.97"/>
    <s v="AMDP"/>
    <s v="6_13002020"/>
    <s v="6"/>
    <s v="13002020"/>
    <n v="112.97"/>
    <s v="1331020"/>
    <s v=""/>
    <s v="AFB/01/2020/006/01"/>
  </r>
  <r>
    <s v="1300"/>
    <x v="77"/>
    <x v="34"/>
    <x v="34"/>
    <x v="77"/>
    <s v="A0001N4V00"/>
    <s v="45"/>
    <s v="AF"/>
    <s v="06/30/2020"/>
    <s v="5505010"/>
    <m/>
    <s v="100"/>
    <s v="121.29"/>
    <s v="AMDP"/>
    <s v="6_13002020"/>
    <s v="6"/>
    <s v="13002020"/>
    <n v="121.29"/>
    <s v="1331020"/>
    <s v=""/>
    <s v="AFB/01/2020/006/01"/>
  </r>
  <r>
    <s v="1300"/>
    <x v="77"/>
    <x v="34"/>
    <x v="34"/>
    <x v="77"/>
    <s v="A0001N4V00"/>
    <s v="46"/>
    <s v="AF"/>
    <s v="06/30/2020"/>
    <s v="5505010"/>
    <m/>
    <s v="100"/>
    <s v="31.34"/>
    <s v="AMDP"/>
    <s v="6_13002020"/>
    <s v="6"/>
    <s v="13002020"/>
    <n v="31.34"/>
    <s v="1331020"/>
    <s v=""/>
    <s v="AFB/01/2020/006/01"/>
  </r>
  <r>
    <s v="1300"/>
    <x v="77"/>
    <x v="34"/>
    <x v="34"/>
    <x v="77"/>
    <s v="A0001N4V00"/>
    <s v="47"/>
    <s v="AF"/>
    <s v="06/30/2020"/>
    <s v="5505010"/>
    <m/>
    <s v="100"/>
    <s v="196.11"/>
    <s v="AMDP"/>
    <s v="6_13002020"/>
    <s v="6"/>
    <s v="13002020"/>
    <n v="196.11"/>
    <s v="1331020"/>
    <s v=""/>
    <s v="AFB/01/2020/006/01"/>
  </r>
  <r>
    <s v="1300"/>
    <x v="77"/>
    <x v="34"/>
    <x v="34"/>
    <x v="77"/>
    <s v="A0001N4V00"/>
    <s v="48"/>
    <s v="AF"/>
    <s v="06/30/2020"/>
    <s v="5505010"/>
    <m/>
    <s v="100"/>
    <s v="13.52"/>
    <s v="AMDP"/>
    <s v="6_13002020"/>
    <s v="6"/>
    <s v="13002020"/>
    <n v="13.52"/>
    <s v="1331020"/>
    <s v=""/>
    <s v="AFB/01/2020/006/01"/>
  </r>
  <r>
    <s v="1300"/>
    <x v="77"/>
    <x v="34"/>
    <x v="34"/>
    <x v="77"/>
    <s v="A0001N4V00"/>
    <s v="49"/>
    <s v="AF"/>
    <s v="06/30/2020"/>
    <s v="5505010"/>
    <m/>
    <s v="100"/>
    <s v="4.73"/>
    <s v="AMDP"/>
    <s v="6_13002020"/>
    <s v="6"/>
    <s v="13002020"/>
    <n v="4.7300000000000004"/>
    <s v="1331020"/>
    <s v=""/>
    <s v="AFB/01/2020/006/01"/>
  </r>
  <r>
    <s v="1300"/>
    <x v="77"/>
    <x v="34"/>
    <x v="34"/>
    <x v="77"/>
    <s v="A0001N4V00"/>
    <s v="5"/>
    <s v="AF"/>
    <s v="06/30/2020"/>
    <s v="5505010"/>
    <m/>
    <s v="100"/>
    <s v="11.71"/>
    <s v="AMDP"/>
    <s v="6_13002020"/>
    <s v="6"/>
    <s v="13002020"/>
    <n v="11.71"/>
    <s v="1331020"/>
    <s v=""/>
    <s v="AFB/01/2020/006/01"/>
  </r>
  <r>
    <s v="1300"/>
    <x v="77"/>
    <x v="34"/>
    <x v="34"/>
    <x v="77"/>
    <s v="A0001N4V00"/>
    <s v="50"/>
    <s v="AF"/>
    <s v="06/30/2020"/>
    <s v="5505010"/>
    <m/>
    <s v="100"/>
    <s v="8.58"/>
    <s v="AMDP"/>
    <s v="6_13002020"/>
    <s v="6"/>
    <s v="13002020"/>
    <n v="8.58"/>
    <s v="1331020"/>
    <s v=""/>
    <s v="AFB/01/2020/006/01"/>
  </r>
  <r>
    <s v="1300"/>
    <x v="77"/>
    <x v="34"/>
    <x v="34"/>
    <x v="77"/>
    <s v="A0001N4V00"/>
    <s v="51"/>
    <s v="AF"/>
    <s v="06/30/2020"/>
    <s v="5505010"/>
    <m/>
    <s v="100"/>
    <s v="28.33"/>
    <s v="AMDP"/>
    <s v="6_13002020"/>
    <s v="6"/>
    <s v="13002020"/>
    <n v="28.33"/>
    <s v="1331020"/>
    <s v=""/>
    <s v="AFB/01/2020/006/01"/>
  </r>
  <r>
    <s v="1300"/>
    <x v="77"/>
    <x v="34"/>
    <x v="34"/>
    <x v="77"/>
    <s v="A0001N4V00"/>
    <s v="52"/>
    <s v="AF"/>
    <s v="06/30/2020"/>
    <s v="5505010"/>
    <m/>
    <s v="100"/>
    <s v="4.51"/>
    <s v="AMDP"/>
    <s v="6_13002020"/>
    <s v="6"/>
    <s v="13002020"/>
    <n v="4.51"/>
    <s v="1331020"/>
    <s v=""/>
    <s v="AFB/01/2020/006/01"/>
  </r>
  <r>
    <s v="1300"/>
    <x v="77"/>
    <x v="34"/>
    <x v="34"/>
    <x v="77"/>
    <s v="A0001N4V00"/>
    <s v="53"/>
    <s v="AF"/>
    <s v="06/30/2020"/>
    <s v="5505010"/>
    <m/>
    <s v="100"/>
    <s v="1.10"/>
    <s v="AMDP"/>
    <s v="6_13002020"/>
    <s v="6"/>
    <s v="13002020"/>
    <n v="1.1000000000000001"/>
    <s v="1331020"/>
    <s v=""/>
    <s v="AFB/01/2020/006/01"/>
  </r>
  <r>
    <s v="1300"/>
    <x v="77"/>
    <x v="34"/>
    <x v="34"/>
    <x v="77"/>
    <s v="A0001N4V00"/>
    <s v="54"/>
    <s v="AF"/>
    <s v="06/30/2020"/>
    <s v="5505010"/>
    <m/>
    <s v="100"/>
    <s v="1.60"/>
    <s v="AMDP"/>
    <s v="6_13002020"/>
    <s v="6"/>
    <s v="13002020"/>
    <n v="1.6"/>
    <s v="1331020"/>
    <s v=""/>
    <s v="AFB/01/2020/006/01"/>
  </r>
  <r>
    <s v="1300"/>
    <x v="77"/>
    <x v="34"/>
    <x v="34"/>
    <x v="77"/>
    <s v="A0001N4V00"/>
    <s v="55"/>
    <s v="AF"/>
    <s v="06/30/2020"/>
    <s v="5505010"/>
    <m/>
    <s v="100"/>
    <s v="52.56"/>
    <s v="AMDP"/>
    <s v="6_13002020"/>
    <s v="6"/>
    <s v="13002020"/>
    <n v="52.56"/>
    <s v="1331020"/>
    <s v=""/>
    <s v="AFB/01/2020/006/01"/>
  </r>
  <r>
    <s v="1300"/>
    <x v="77"/>
    <x v="34"/>
    <x v="34"/>
    <x v="77"/>
    <s v="A0001N4V00"/>
    <s v="6"/>
    <s v="AF"/>
    <s v="06/30/2020"/>
    <s v="5505010"/>
    <m/>
    <s v="100"/>
    <s v="21.35"/>
    <s v="AMDP"/>
    <s v="6_13002020"/>
    <s v="6"/>
    <s v="13002020"/>
    <n v="21.35"/>
    <s v="1331020"/>
    <s v=""/>
    <s v="AFB/01/2020/006/01"/>
  </r>
  <r>
    <s v="1300"/>
    <x v="77"/>
    <x v="34"/>
    <x v="34"/>
    <x v="77"/>
    <s v="A0001N4V00"/>
    <s v="7"/>
    <s v="AF"/>
    <s v="06/30/2020"/>
    <s v="5505010"/>
    <m/>
    <s v="100"/>
    <s v="6.49"/>
    <s v="AMDP"/>
    <s v="6_13002020"/>
    <s v="6"/>
    <s v="13002020"/>
    <n v="6.49"/>
    <s v="1331020"/>
    <s v=""/>
    <s v="AFB/01/2020/006/01"/>
  </r>
  <r>
    <s v="1300"/>
    <x v="77"/>
    <x v="34"/>
    <x v="34"/>
    <x v="77"/>
    <s v="A0001N4V00"/>
    <s v="8"/>
    <s v="AF"/>
    <s v="06/30/2020"/>
    <s v="5505010"/>
    <m/>
    <s v="100"/>
    <s v="8.19"/>
    <s v="AMDP"/>
    <s v="6_13002020"/>
    <s v="6"/>
    <s v="13002020"/>
    <n v="8.19"/>
    <s v="1331020"/>
    <s v=""/>
    <s v="AFB/01/2020/006/01"/>
  </r>
  <r>
    <s v="1300"/>
    <x v="77"/>
    <x v="34"/>
    <x v="34"/>
    <x v="77"/>
    <s v="A0001N4V00"/>
    <s v="9"/>
    <s v="AF"/>
    <s v="06/30/2020"/>
    <s v="5505010"/>
    <m/>
    <s v="100"/>
    <s v="2.75"/>
    <s v="AMDP"/>
    <s v="6_13002020"/>
    <s v="6"/>
    <s v="13002020"/>
    <n v="2.75"/>
    <s v="1331020"/>
    <s v=""/>
    <s v="AFB/01/2020/006/01"/>
  </r>
  <r>
    <s v="1300"/>
    <x v="77"/>
    <x v="34"/>
    <x v="34"/>
    <x v="77"/>
    <s v="A0001W9F00"/>
    <s v="1"/>
    <s v="AF"/>
    <s v="07/31/2020"/>
    <s v="5505010"/>
    <m/>
    <s v="100"/>
    <s v="126.17"/>
    <s v="AMDP"/>
    <s v="7_13002020"/>
    <s v="7"/>
    <s v="13002020"/>
    <n v="126.17"/>
    <s v="1331020"/>
    <s v=""/>
    <s v="AFB/01/2020/007/01"/>
  </r>
  <r>
    <s v="1300"/>
    <x v="77"/>
    <x v="34"/>
    <x v="34"/>
    <x v="77"/>
    <s v="A0001W9F00"/>
    <s v="10"/>
    <s v="AF"/>
    <s v="07/31/2020"/>
    <s v="5505010"/>
    <m/>
    <s v="100"/>
    <s v="7.91"/>
    <s v="AMDP"/>
    <s v="7_13002020"/>
    <s v="7"/>
    <s v="13002020"/>
    <n v="7.91"/>
    <s v="1331020"/>
    <s v=""/>
    <s v="AFB/01/2020/007/01"/>
  </r>
  <r>
    <s v="1300"/>
    <x v="77"/>
    <x v="34"/>
    <x v="34"/>
    <x v="77"/>
    <s v="A0001W9F00"/>
    <s v="11"/>
    <s v="AF"/>
    <s v="07/31/2020"/>
    <s v="5505010"/>
    <m/>
    <s v="100"/>
    <s v="1.99"/>
    <s v="AMDP"/>
    <s v="7_13002020"/>
    <s v="7"/>
    <s v="13002020"/>
    <n v="1.99"/>
    <s v="1331020"/>
    <s v=""/>
    <s v="AFB/01/2020/007/01"/>
  </r>
  <r>
    <s v="1300"/>
    <x v="77"/>
    <x v="34"/>
    <x v="34"/>
    <x v="77"/>
    <s v="A0001W9F00"/>
    <s v="12"/>
    <s v="AF"/>
    <s v="07/31/2020"/>
    <s v="5505010"/>
    <m/>
    <s v="100"/>
    <s v="73.12"/>
    <s v="AMDP"/>
    <s v="7_13002020"/>
    <s v="7"/>
    <s v="13002020"/>
    <n v="73.12"/>
    <s v="1331020"/>
    <s v=""/>
    <s v="AFB/01/2020/007/01"/>
  </r>
  <r>
    <s v="1300"/>
    <x v="77"/>
    <x v="34"/>
    <x v="34"/>
    <x v="77"/>
    <s v="A0001W9F00"/>
    <s v="13"/>
    <s v="AF"/>
    <s v="07/31/2020"/>
    <s v="5505010"/>
    <m/>
    <s v="100"/>
    <s v="3.42"/>
    <s v="AMDP"/>
    <s v="7_13002020"/>
    <s v="7"/>
    <s v="13002020"/>
    <n v="3.42"/>
    <s v="1331020"/>
    <s v=""/>
    <s v="AFB/01/2020/007/01"/>
  </r>
  <r>
    <s v="1300"/>
    <x v="77"/>
    <x v="34"/>
    <x v="34"/>
    <x v="77"/>
    <s v="A0001W9F00"/>
    <s v="14"/>
    <s v="AF"/>
    <s v="07/31/2020"/>
    <s v="5505010"/>
    <m/>
    <s v="100"/>
    <s v="36.11"/>
    <s v="AMDP"/>
    <s v="7_13002020"/>
    <s v="7"/>
    <s v="13002020"/>
    <n v="36.11"/>
    <s v="1331020"/>
    <s v=""/>
    <s v="AFB/01/2020/007/01"/>
  </r>
  <r>
    <s v="1300"/>
    <x v="77"/>
    <x v="34"/>
    <x v="34"/>
    <x v="77"/>
    <s v="A0001W9F00"/>
    <s v="15"/>
    <s v="AF"/>
    <s v="07/31/2020"/>
    <s v="5505010"/>
    <m/>
    <s v="100"/>
    <s v="10.98"/>
    <s v="AMDP"/>
    <s v="7_13002020"/>
    <s v="7"/>
    <s v="13002020"/>
    <n v="10.98"/>
    <s v="1331020"/>
    <s v=""/>
    <s v="AFB/01/2020/007/01"/>
  </r>
  <r>
    <s v="1300"/>
    <x v="77"/>
    <x v="34"/>
    <x v="34"/>
    <x v="77"/>
    <s v="A0001W9F00"/>
    <s v="16"/>
    <s v="AF"/>
    <s v="07/31/2020"/>
    <s v="5505010"/>
    <m/>
    <s v="100"/>
    <s v="14.26"/>
    <s v="AMDP"/>
    <s v="7_13002020"/>
    <s v="7"/>
    <s v="13002020"/>
    <n v="14.26"/>
    <s v="1331020"/>
    <s v=""/>
    <s v="AFB/01/2020/007/01"/>
  </r>
  <r>
    <s v="1300"/>
    <x v="77"/>
    <x v="34"/>
    <x v="34"/>
    <x v="77"/>
    <s v="A0001W9F00"/>
    <s v="17"/>
    <s v="AF"/>
    <s v="07/31/2020"/>
    <s v="5505010"/>
    <m/>
    <s v="100"/>
    <s v="150.88"/>
    <s v="AMDP"/>
    <s v="7_13002020"/>
    <s v="7"/>
    <s v="13002020"/>
    <n v="150.88"/>
    <s v="1331020"/>
    <s v=""/>
    <s v="AFB/01/2020/007/01"/>
  </r>
  <r>
    <s v="1300"/>
    <x v="77"/>
    <x v="34"/>
    <x v="34"/>
    <x v="77"/>
    <s v="A0001W9F00"/>
    <s v="18"/>
    <s v="AF"/>
    <s v="07/31/2020"/>
    <s v="5505010"/>
    <m/>
    <s v="100"/>
    <s v="17.64"/>
    <s v="AMDP"/>
    <s v="7_13002020"/>
    <s v="7"/>
    <s v="13002020"/>
    <n v="17.64"/>
    <s v="1331020"/>
    <s v=""/>
    <s v="AFB/01/2020/007/01"/>
  </r>
  <r>
    <s v="1300"/>
    <x v="77"/>
    <x v="34"/>
    <x v="34"/>
    <x v="77"/>
    <s v="A0001W9F00"/>
    <s v="19"/>
    <s v="AF"/>
    <s v="07/31/2020"/>
    <s v="5505010"/>
    <m/>
    <s v="100"/>
    <s v="49.76"/>
    <s v="AMDP"/>
    <s v="7_13002020"/>
    <s v="7"/>
    <s v="13002020"/>
    <n v="49.76"/>
    <s v="1331020"/>
    <s v=""/>
    <s v="AFB/01/2020/007/01"/>
  </r>
  <r>
    <s v="1300"/>
    <x v="77"/>
    <x v="34"/>
    <x v="34"/>
    <x v="77"/>
    <s v="A0001W9F00"/>
    <s v="2"/>
    <s v="AF"/>
    <s v="07/31/2020"/>
    <s v="5505010"/>
    <m/>
    <s v="100"/>
    <s v="14.83"/>
    <s v="AMDP"/>
    <s v="7_13002020"/>
    <s v="7"/>
    <s v="13002020"/>
    <n v="14.83"/>
    <s v="1331020"/>
    <s v=""/>
    <s v="AFB/01/2020/007/01"/>
  </r>
  <r>
    <s v="1300"/>
    <x v="77"/>
    <x v="34"/>
    <x v="34"/>
    <x v="77"/>
    <s v="A0001W9F00"/>
    <s v="20"/>
    <s v="AF"/>
    <s v="07/31/2020"/>
    <s v="5505010"/>
    <m/>
    <s v="100"/>
    <s v="2.43"/>
    <s v="AMDP"/>
    <s v="7_13002020"/>
    <s v="7"/>
    <s v="13002020"/>
    <n v="2.4300000000000002"/>
    <s v="1331020"/>
    <s v=""/>
    <s v="AFB/01/2020/007/01"/>
  </r>
  <r>
    <s v="1300"/>
    <x v="77"/>
    <x v="34"/>
    <x v="34"/>
    <x v="77"/>
    <s v="A0001W9F00"/>
    <s v="21"/>
    <s v="AF"/>
    <s v="07/31/2020"/>
    <s v="5505010"/>
    <m/>
    <s v="100"/>
    <s v="2.05"/>
    <s v="AMDP"/>
    <s v="7_13002020"/>
    <s v="7"/>
    <s v="13002020"/>
    <n v="2.0499999999999998"/>
    <s v="1331020"/>
    <s v=""/>
    <s v="AFB/01/2020/007/01"/>
  </r>
  <r>
    <s v="1300"/>
    <x v="77"/>
    <x v="34"/>
    <x v="34"/>
    <x v="77"/>
    <s v="A0001W9F00"/>
    <s v="22"/>
    <s v="AF"/>
    <s v="07/31/2020"/>
    <s v="5505010"/>
    <m/>
    <s v="100"/>
    <s v="3.77"/>
    <s v="AMDP"/>
    <s v="7_13002020"/>
    <s v="7"/>
    <s v="13002020"/>
    <n v="3.77"/>
    <s v="1331020"/>
    <s v=""/>
    <s v="AFB/01/2020/007/01"/>
  </r>
  <r>
    <s v="1300"/>
    <x v="77"/>
    <x v="34"/>
    <x v="34"/>
    <x v="77"/>
    <s v="A0001W9F00"/>
    <s v="23"/>
    <s v="AF"/>
    <s v="07/31/2020"/>
    <s v="5505010"/>
    <m/>
    <s v="100"/>
    <s v="6.00"/>
    <s v="AMDP"/>
    <s v="7_13002020"/>
    <s v="7"/>
    <s v="13002020"/>
    <n v="6"/>
    <s v="1331020"/>
    <s v=""/>
    <s v="AFB/01/2020/007/01"/>
  </r>
  <r>
    <s v="1300"/>
    <x v="77"/>
    <x v="34"/>
    <x v="34"/>
    <x v="77"/>
    <s v="A0001W9F00"/>
    <s v="24"/>
    <s v="AF"/>
    <s v="07/31/2020"/>
    <s v="5505010"/>
    <m/>
    <s v="100"/>
    <s v="11.18"/>
    <s v="AMDP"/>
    <s v="7_13002020"/>
    <s v="7"/>
    <s v="13002020"/>
    <n v="11.18"/>
    <s v="1331020"/>
    <s v=""/>
    <s v="AFB/01/2020/007/01"/>
  </r>
  <r>
    <s v="1300"/>
    <x v="77"/>
    <x v="34"/>
    <x v="34"/>
    <x v="77"/>
    <s v="A0001W9F00"/>
    <s v="25"/>
    <s v="AF"/>
    <s v="07/31/2020"/>
    <s v="5505010"/>
    <m/>
    <s v="100"/>
    <s v="21.00"/>
    <s v="AMDP"/>
    <s v="7_13002020"/>
    <s v="7"/>
    <s v="13002020"/>
    <n v="21"/>
    <s v="1331020"/>
    <s v=""/>
    <s v="AFB/01/2020/007/01"/>
  </r>
  <r>
    <s v="1300"/>
    <x v="77"/>
    <x v="34"/>
    <x v="34"/>
    <x v="77"/>
    <s v="A0001W9F00"/>
    <s v="26"/>
    <s v="AF"/>
    <s v="07/31/2020"/>
    <s v="5505010"/>
    <m/>
    <s v="100"/>
    <s v="0.67"/>
    <s v="AMDP"/>
    <s v="7_13002020"/>
    <s v="7"/>
    <s v="13002020"/>
    <n v="0.67"/>
    <s v="1331020"/>
    <s v=""/>
    <s v="AFB/01/2020/007/01"/>
  </r>
  <r>
    <s v="1300"/>
    <x v="77"/>
    <x v="34"/>
    <x v="34"/>
    <x v="77"/>
    <s v="A0001W9F00"/>
    <s v="27"/>
    <s v="AF"/>
    <s v="07/31/2020"/>
    <s v="5505010"/>
    <m/>
    <s v="100"/>
    <s v="6.50"/>
    <s v="AMDP"/>
    <s v="7_13002020"/>
    <s v="7"/>
    <s v="13002020"/>
    <n v="6.5"/>
    <s v="1331020"/>
    <s v=""/>
    <s v="AFB/01/2020/007/01"/>
  </r>
  <r>
    <s v="1300"/>
    <x v="77"/>
    <x v="34"/>
    <x v="34"/>
    <x v="77"/>
    <s v="A0001W9F00"/>
    <s v="28"/>
    <s v="AF"/>
    <s v="07/31/2020"/>
    <s v="5505010"/>
    <m/>
    <s v="100"/>
    <s v="169.13"/>
    <s v="AMDP"/>
    <s v="7_13002020"/>
    <s v="7"/>
    <s v="13002020"/>
    <n v="169.13"/>
    <s v="1331020"/>
    <s v=""/>
    <s v="AFB/01/2020/007/01"/>
  </r>
  <r>
    <s v="1300"/>
    <x v="77"/>
    <x v="34"/>
    <x v="34"/>
    <x v="77"/>
    <s v="A0001W9F00"/>
    <s v="29"/>
    <s v="AF"/>
    <s v="07/31/2020"/>
    <s v="5505010"/>
    <m/>
    <s v="100"/>
    <s v="2.19"/>
    <s v="AMDP"/>
    <s v="7_13002020"/>
    <s v="7"/>
    <s v="13002020"/>
    <n v="2.19"/>
    <s v="1331020"/>
    <s v=""/>
    <s v="AFB/01/2020/007/01"/>
  </r>
  <r>
    <s v="1300"/>
    <x v="77"/>
    <x v="34"/>
    <x v="34"/>
    <x v="77"/>
    <s v="A0001W9F00"/>
    <s v="3"/>
    <s v="AF"/>
    <s v="07/31/2020"/>
    <s v="5505010"/>
    <m/>
    <s v="100"/>
    <s v="347.76"/>
    <s v="AMDP"/>
    <s v="7_13002020"/>
    <s v="7"/>
    <s v="13002020"/>
    <n v="347.76"/>
    <s v="1331020"/>
    <s v=""/>
    <s v="AFB/01/2020/007/01"/>
  </r>
  <r>
    <s v="1300"/>
    <x v="77"/>
    <x v="34"/>
    <x v="34"/>
    <x v="77"/>
    <s v="A0001W9F00"/>
    <s v="30"/>
    <s v="AF"/>
    <s v="07/31/2020"/>
    <s v="5505010"/>
    <m/>
    <s v="100"/>
    <s v="55.21"/>
    <s v="AMDP"/>
    <s v="7_13002020"/>
    <s v="7"/>
    <s v="13002020"/>
    <n v="55.21"/>
    <s v="1331020"/>
    <s v=""/>
    <s v="AFB/01/2020/007/01"/>
  </r>
  <r>
    <s v="1300"/>
    <x v="77"/>
    <x v="34"/>
    <x v="34"/>
    <x v="77"/>
    <s v="A0001W9F00"/>
    <s v="31"/>
    <s v="AF"/>
    <s v="07/31/2020"/>
    <s v="5505010"/>
    <m/>
    <s v="100"/>
    <s v="126.59"/>
    <s v="AMDP"/>
    <s v="7_13002020"/>
    <s v="7"/>
    <s v="13002020"/>
    <n v="126.59"/>
    <s v="1331020"/>
    <s v=""/>
    <s v="AFB/01/2020/007/01"/>
  </r>
  <r>
    <s v="1300"/>
    <x v="77"/>
    <x v="34"/>
    <x v="34"/>
    <x v="77"/>
    <s v="A0001W9F00"/>
    <s v="32"/>
    <s v="AF"/>
    <s v="07/31/2020"/>
    <s v="5505010"/>
    <m/>
    <s v="100"/>
    <s v="11.68"/>
    <s v="AMDP"/>
    <s v="7_13002020"/>
    <s v="7"/>
    <s v="13002020"/>
    <n v="11.68"/>
    <s v="1331020"/>
    <s v=""/>
    <s v="AFB/01/2020/007/01"/>
  </r>
  <r>
    <s v="1300"/>
    <x v="77"/>
    <x v="34"/>
    <x v="34"/>
    <x v="77"/>
    <s v="A0001W9F00"/>
    <s v="33"/>
    <s v="AF"/>
    <s v="07/31/2020"/>
    <s v="5505010"/>
    <m/>
    <s v="100"/>
    <s v="6.01"/>
    <s v="AMDP"/>
    <s v="7_13002020"/>
    <s v="7"/>
    <s v="13002020"/>
    <n v="6.01"/>
    <s v="1331020"/>
    <s v=""/>
    <s v="AFB/01/2020/007/01"/>
  </r>
  <r>
    <s v="1300"/>
    <x v="77"/>
    <x v="34"/>
    <x v="34"/>
    <x v="77"/>
    <s v="A0001W9F00"/>
    <s v="34"/>
    <s v="AF"/>
    <s v="07/31/2020"/>
    <s v="5505010"/>
    <m/>
    <s v="100"/>
    <s v="51.65"/>
    <s v="AMDP"/>
    <s v="7_13002020"/>
    <s v="7"/>
    <s v="13002020"/>
    <n v="51.65"/>
    <s v="1331020"/>
    <s v=""/>
    <s v="AFB/01/2020/007/01"/>
  </r>
  <r>
    <s v="1300"/>
    <x v="77"/>
    <x v="34"/>
    <x v="34"/>
    <x v="77"/>
    <s v="A0001W9F00"/>
    <s v="35"/>
    <s v="AF"/>
    <s v="07/31/2020"/>
    <s v="5505010"/>
    <m/>
    <s v="100"/>
    <s v="4.39"/>
    <s v="AMDP"/>
    <s v="7_13002020"/>
    <s v="7"/>
    <s v="13002020"/>
    <n v="4.3899999999999997"/>
    <s v="1331020"/>
    <s v=""/>
    <s v="AFB/01/2020/007/01"/>
  </r>
  <r>
    <s v="1300"/>
    <x v="77"/>
    <x v="34"/>
    <x v="34"/>
    <x v="77"/>
    <s v="A0001W9F00"/>
    <s v="36"/>
    <s v="AF"/>
    <s v="07/31/2020"/>
    <s v="5505010"/>
    <m/>
    <s v="100"/>
    <s v="29.58"/>
    <s v="AMDP"/>
    <s v="7_13002020"/>
    <s v="7"/>
    <s v="13002020"/>
    <n v="29.58"/>
    <s v="1331020"/>
    <s v=""/>
    <s v="AFB/01/2020/007/01"/>
  </r>
  <r>
    <s v="1300"/>
    <x v="77"/>
    <x v="34"/>
    <x v="34"/>
    <x v="77"/>
    <s v="A0001W9F00"/>
    <s v="37"/>
    <s v="AF"/>
    <s v="07/31/2020"/>
    <s v="5505010"/>
    <m/>
    <s v="100"/>
    <s v="9.23"/>
    <s v="AMDP"/>
    <s v="7_13002020"/>
    <s v="7"/>
    <s v="13002020"/>
    <n v="9.23"/>
    <s v="1331020"/>
    <s v=""/>
    <s v="AFB/01/2020/007/01"/>
  </r>
  <r>
    <s v="1300"/>
    <x v="77"/>
    <x v="34"/>
    <x v="34"/>
    <x v="77"/>
    <s v="A0001W9F00"/>
    <s v="38"/>
    <s v="AF"/>
    <s v="07/31/2020"/>
    <s v="5505010"/>
    <m/>
    <s v="100"/>
    <s v="90.87"/>
    <s v="AMDP"/>
    <s v="7_13002020"/>
    <s v="7"/>
    <s v="13002020"/>
    <n v="90.87"/>
    <s v="1331020"/>
    <s v=""/>
    <s v="AFB/01/2020/007/01"/>
  </r>
  <r>
    <s v="1300"/>
    <x v="77"/>
    <x v="34"/>
    <x v="34"/>
    <x v="77"/>
    <s v="A0001W9F00"/>
    <s v="39"/>
    <s v="AF"/>
    <s v="07/31/2020"/>
    <s v="5505010"/>
    <m/>
    <s v="100"/>
    <s v="113.43"/>
    <s v="AMDP"/>
    <s v="7_13002020"/>
    <s v="7"/>
    <s v="13002020"/>
    <n v="113.43"/>
    <s v="1331020"/>
    <s v=""/>
    <s v="AFB/01/2020/007/01"/>
  </r>
  <r>
    <s v="1300"/>
    <x v="77"/>
    <x v="34"/>
    <x v="34"/>
    <x v="77"/>
    <s v="A0001W9F00"/>
    <s v="4"/>
    <s v="AF"/>
    <s v="07/31/2020"/>
    <s v="5505010"/>
    <m/>
    <s v="100"/>
    <s v="36.17"/>
    <s v="AMDP"/>
    <s v="7_13002020"/>
    <s v="7"/>
    <s v="13002020"/>
    <n v="36.17"/>
    <s v="1331020"/>
    <s v=""/>
    <s v="AFB/01/2020/007/01"/>
  </r>
  <r>
    <s v="1300"/>
    <x v="77"/>
    <x v="34"/>
    <x v="34"/>
    <x v="77"/>
    <s v="A0001W9F00"/>
    <s v="40"/>
    <s v="AF"/>
    <s v="07/31/2020"/>
    <s v="5505010"/>
    <m/>
    <s v="100"/>
    <s v="2.31"/>
    <s v="AMDP"/>
    <s v="7_13002020"/>
    <s v="7"/>
    <s v="13002020"/>
    <n v="2.31"/>
    <s v="1331020"/>
    <s v=""/>
    <s v="AFB/01/2020/007/01"/>
  </r>
  <r>
    <s v="1300"/>
    <x v="77"/>
    <x v="34"/>
    <x v="34"/>
    <x v="77"/>
    <s v="A0001W9F00"/>
    <s v="41"/>
    <s v="AF"/>
    <s v="07/31/2020"/>
    <s v="5505010"/>
    <m/>
    <s v="100"/>
    <s v="16.27"/>
    <s v="AMDP"/>
    <s v="7_13002020"/>
    <s v="7"/>
    <s v="13002020"/>
    <n v="16.27"/>
    <s v="1331020"/>
    <s v=""/>
    <s v="AFB/01/2020/007/01"/>
  </r>
  <r>
    <s v="1300"/>
    <x v="77"/>
    <x v="34"/>
    <x v="34"/>
    <x v="77"/>
    <s v="A0001W9F00"/>
    <s v="42"/>
    <s v="AF"/>
    <s v="07/31/2020"/>
    <s v="5505010"/>
    <m/>
    <s v="100"/>
    <s v="248.08"/>
    <s v="AMDP"/>
    <s v="7_13002020"/>
    <s v="7"/>
    <s v="13002020"/>
    <n v="248.08"/>
    <s v="1331020"/>
    <s v=""/>
    <s v="AFB/01/2020/007/01"/>
  </r>
  <r>
    <s v="1300"/>
    <x v="77"/>
    <x v="34"/>
    <x v="34"/>
    <x v="77"/>
    <s v="A0001W9F00"/>
    <s v="43"/>
    <s v="AF"/>
    <s v="07/31/2020"/>
    <s v="5505010"/>
    <m/>
    <s v="100"/>
    <s v="112.98"/>
    <s v="AMDP"/>
    <s v="7_13002020"/>
    <s v="7"/>
    <s v="13002020"/>
    <n v="112.98"/>
    <s v="1331020"/>
    <s v=""/>
    <s v="AFB/01/2020/007/01"/>
  </r>
  <r>
    <s v="1300"/>
    <x v="77"/>
    <x v="34"/>
    <x v="34"/>
    <x v="77"/>
    <s v="A0001W9F00"/>
    <s v="44"/>
    <s v="AF"/>
    <s v="07/31/2020"/>
    <s v="5505010"/>
    <m/>
    <s v="100"/>
    <s v="121.30"/>
    <s v="AMDP"/>
    <s v="7_13002020"/>
    <s v="7"/>
    <s v="13002020"/>
    <n v="121.3"/>
    <s v="1331020"/>
    <s v=""/>
    <s v="AFB/01/2020/007/01"/>
  </r>
  <r>
    <s v="1300"/>
    <x v="77"/>
    <x v="34"/>
    <x v="34"/>
    <x v="77"/>
    <s v="A0001W9F00"/>
    <s v="45"/>
    <s v="AF"/>
    <s v="07/31/2020"/>
    <s v="5505010"/>
    <m/>
    <s v="100"/>
    <s v="31.34"/>
    <s v="AMDP"/>
    <s v="7_13002020"/>
    <s v="7"/>
    <s v="13002020"/>
    <n v="31.34"/>
    <s v="1331020"/>
    <s v=""/>
    <s v="AFB/01/2020/007/01"/>
  </r>
  <r>
    <s v="1300"/>
    <x v="77"/>
    <x v="34"/>
    <x v="34"/>
    <x v="77"/>
    <s v="A0001W9F00"/>
    <s v="46"/>
    <s v="AF"/>
    <s v="07/31/2020"/>
    <s v="5505010"/>
    <m/>
    <s v="100"/>
    <s v="196.10"/>
    <s v="AMDP"/>
    <s v="7_13002020"/>
    <s v="7"/>
    <s v="13002020"/>
    <n v="196.1"/>
    <s v="1331020"/>
    <s v=""/>
    <s v="AFB/01/2020/007/01"/>
  </r>
  <r>
    <s v="1300"/>
    <x v="77"/>
    <x v="34"/>
    <x v="34"/>
    <x v="77"/>
    <s v="A0001W9F00"/>
    <s v="47"/>
    <s v="AF"/>
    <s v="07/31/2020"/>
    <s v="5505010"/>
    <m/>
    <s v="100"/>
    <s v="13.53"/>
    <s v="AMDP"/>
    <s v="7_13002020"/>
    <s v="7"/>
    <s v="13002020"/>
    <n v="13.53"/>
    <s v="1331020"/>
    <s v=""/>
    <s v="AFB/01/2020/007/01"/>
  </r>
  <r>
    <s v="1300"/>
    <x v="77"/>
    <x v="34"/>
    <x v="34"/>
    <x v="77"/>
    <s v="A0001W9F00"/>
    <s v="48"/>
    <s v="AF"/>
    <s v="07/31/2020"/>
    <s v="5505010"/>
    <m/>
    <s v="100"/>
    <s v="4.73"/>
    <s v="AMDP"/>
    <s v="7_13002020"/>
    <s v="7"/>
    <s v="13002020"/>
    <n v="4.7300000000000004"/>
    <s v="1331020"/>
    <s v=""/>
    <s v="AFB/01/2020/007/01"/>
  </r>
  <r>
    <s v="1300"/>
    <x v="77"/>
    <x v="34"/>
    <x v="34"/>
    <x v="77"/>
    <s v="A0001W9F00"/>
    <s v="49"/>
    <s v="AF"/>
    <s v="07/31/2020"/>
    <s v="5505010"/>
    <m/>
    <s v="100"/>
    <s v="8.57"/>
    <s v="AMDP"/>
    <s v="7_13002020"/>
    <s v="7"/>
    <s v="13002020"/>
    <n v="8.57"/>
    <s v="1331020"/>
    <s v=""/>
    <s v="AFB/01/2020/007/01"/>
  </r>
  <r>
    <s v="1300"/>
    <x v="77"/>
    <x v="34"/>
    <x v="34"/>
    <x v="77"/>
    <s v="A0001W9F00"/>
    <s v="5"/>
    <s v="AF"/>
    <s v="07/31/2020"/>
    <s v="5505010"/>
    <m/>
    <s v="100"/>
    <s v="21.35"/>
    <s v="AMDP"/>
    <s v="7_13002020"/>
    <s v="7"/>
    <s v="13002020"/>
    <n v="21.35"/>
    <s v="1331020"/>
    <s v=""/>
    <s v="AFB/01/2020/007/01"/>
  </r>
  <r>
    <s v="1300"/>
    <x v="77"/>
    <x v="34"/>
    <x v="34"/>
    <x v="77"/>
    <s v="A0001W9F00"/>
    <s v="50"/>
    <s v="AF"/>
    <s v="07/31/2020"/>
    <s v="5505010"/>
    <m/>
    <s v="100"/>
    <s v="28.34"/>
    <s v="AMDP"/>
    <s v="7_13002020"/>
    <s v="7"/>
    <s v="13002020"/>
    <n v="28.34"/>
    <s v="1331020"/>
    <s v=""/>
    <s v="AFB/01/2020/007/01"/>
  </r>
  <r>
    <s v="1300"/>
    <x v="77"/>
    <x v="34"/>
    <x v="34"/>
    <x v="77"/>
    <s v="A0001W9F00"/>
    <s v="51"/>
    <s v="AF"/>
    <s v="07/31/2020"/>
    <s v="5505010"/>
    <m/>
    <s v="100"/>
    <s v="4.50"/>
    <s v="AMDP"/>
    <s v="7_13002020"/>
    <s v="7"/>
    <s v="13002020"/>
    <n v="4.5"/>
    <s v="1331020"/>
    <s v=""/>
    <s v="AFB/01/2020/007/01"/>
  </r>
  <r>
    <s v="1300"/>
    <x v="77"/>
    <x v="34"/>
    <x v="34"/>
    <x v="77"/>
    <s v="A0001W9F00"/>
    <s v="52"/>
    <s v="AF"/>
    <s v="07/31/2020"/>
    <s v="5505010"/>
    <m/>
    <s v="100"/>
    <s v="1.10"/>
    <s v="AMDP"/>
    <s v="7_13002020"/>
    <s v="7"/>
    <s v="13002020"/>
    <n v="1.1000000000000001"/>
    <s v="1331020"/>
    <s v=""/>
    <s v="AFB/01/2020/007/01"/>
  </r>
  <r>
    <s v="1300"/>
    <x v="77"/>
    <x v="34"/>
    <x v="34"/>
    <x v="77"/>
    <s v="A0001W9F00"/>
    <s v="53"/>
    <s v="AF"/>
    <s v="07/31/2020"/>
    <s v="5505010"/>
    <m/>
    <s v="100"/>
    <s v="1.60"/>
    <s v="AMDP"/>
    <s v="7_13002020"/>
    <s v="7"/>
    <s v="13002020"/>
    <n v="1.6"/>
    <s v="1331020"/>
    <s v=""/>
    <s v="AFB/01/2020/007/01"/>
  </r>
  <r>
    <s v="1300"/>
    <x v="77"/>
    <x v="34"/>
    <x v="34"/>
    <x v="77"/>
    <s v="A0001W9F00"/>
    <s v="54"/>
    <s v="AF"/>
    <s v="07/31/2020"/>
    <s v="5505010"/>
    <m/>
    <s v="100"/>
    <s v="52.57"/>
    <s v="AMDP"/>
    <s v="7_13002020"/>
    <s v="7"/>
    <s v="13002020"/>
    <n v="52.57"/>
    <s v="1331020"/>
    <s v=""/>
    <s v="AFB/01/2020/007/01"/>
  </r>
  <r>
    <s v="1300"/>
    <x v="77"/>
    <x v="34"/>
    <x v="34"/>
    <x v="77"/>
    <s v="A0001W9F00"/>
    <s v="6"/>
    <s v="AF"/>
    <s v="07/31/2020"/>
    <s v="5505010"/>
    <m/>
    <s v="100"/>
    <s v="6.49"/>
    <s v="AMDP"/>
    <s v="7_13002020"/>
    <s v="7"/>
    <s v="13002020"/>
    <n v="6.49"/>
    <s v="1331020"/>
    <s v=""/>
    <s v="AFB/01/2020/007/01"/>
  </r>
  <r>
    <s v="1300"/>
    <x v="77"/>
    <x v="34"/>
    <x v="34"/>
    <x v="77"/>
    <s v="A0001W9F00"/>
    <s v="7"/>
    <s v="AF"/>
    <s v="07/31/2020"/>
    <s v="5505010"/>
    <m/>
    <s v="100"/>
    <s v="8.18"/>
    <s v="AMDP"/>
    <s v="7_13002020"/>
    <s v="7"/>
    <s v="13002020"/>
    <n v="8.18"/>
    <s v="1331020"/>
    <s v=""/>
    <s v="AFB/01/2020/007/01"/>
  </r>
  <r>
    <s v="1300"/>
    <x v="77"/>
    <x v="34"/>
    <x v="34"/>
    <x v="77"/>
    <s v="A0001W9F00"/>
    <s v="8"/>
    <s v="AF"/>
    <s v="07/31/2020"/>
    <s v="5505010"/>
    <m/>
    <s v="100"/>
    <s v="2.76"/>
    <s v="AMDP"/>
    <s v="7_13002020"/>
    <s v="7"/>
    <s v="13002020"/>
    <n v="2.76"/>
    <s v="1331020"/>
    <s v=""/>
    <s v="AFB/01/2020/007/01"/>
  </r>
  <r>
    <s v="1300"/>
    <x v="77"/>
    <x v="34"/>
    <x v="34"/>
    <x v="77"/>
    <s v="A0001W9F00"/>
    <s v="9"/>
    <s v="AF"/>
    <s v="07/31/2020"/>
    <s v="5505010"/>
    <m/>
    <s v="100"/>
    <s v="43.26"/>
    <s v="AMDP"/>
    <s v="7_13002020"/>
    <s v="7"/>
    <s v="13002020"/>
    <n v="43.26"/>
    <s v="1331020"/>
    <s v=""/>
    <s v="AFB/01/2020/007/01"/>
  </r>
  <r>
    <s v="1300"/>
    <x v="77"/>
    <x v="34"/>
    <x v="34"/>
    <x v="77"/>
    <s v="A000266G00"/>
    <s v="1"/>
    <s v="AF"/>
    <s v="08/31/2020"/>
    <s v="5505010"/>
    <m/>
    <s v="100"/>
    <s v="126.18"/>
    <s v="AMDP"/>
    <s v="8_13002020"/>
    <s v="8"/>
    <s v="13002020"/>
    <n v="126.18"/>
    <s v="1331020"/>
    <s v=""/>
    <s v="AFB/01/2020/008/01"/>
  </r>
  <r>
    <s v="1300"/>
    <x v="77"/>
    <x v="34"/>
    <x v="34"/>
    <x v="77"/>
    <s v="A000266G00"/>
    <s v="10"/>
    <s v="AF"/>
    <s v="08/31/2020"/>
    <s v="5505010"/>
    <m/>
    <s v="100"/>
    <s v="7.91"/>
    <s v="AMDP"/>
    <s v="8_13002020"/>
    <s v="8"/>
    <s v="13002020"/>
    <n v="7.91"/>
    <s v="1331020"/>
    <s v=""/>
    <s v="AFB/01/2020/008/01"/>
  </r>
  <r>
    <s v="1300"/>
    <x v="77"/>
    <x v="34"/>
    <x v="34"/>
    <x v="77"/>
    <s v="A000266G00"/>
    <s v="11"/>
    <s v="AF"/>
    <s v="08/31/2020"/>
    <s v="5505010"/>
    <m/>
    <s v="100"/>
    <s v="1.98"/>
    <s v="AMDP"/>
    <s v="8_13002020"/>
    <s v="8"/>
    <s v="13002020"/>
    <n v="1.98"/>
    <s v="1331020"/>
    <s v=""/>
    <s v="AFB/01/2020/008/01"/>
  </r>
  <r>
    <s v="1300"/>
    <x v="77"/>
    <x v="34"/>
    <x v="34"/>
    <x v="77"/>
    <s v="A000266G00"/>
    <s v="12"/>
    <s v="AF"/>
    <s v="08/31/2020"/>
    <s v="5505010"/>
    <m/>
    <s v="100"/>
    <s v="73.13"/>
    <s v="AMDP"/>
    <s v="8_13002020"/>
    <s v="8"/>
    <s v="13002020"/>
    <n v="73.13"/>
    <s v="1331020"/>
    <s v=""/>
    <s v="AFB/01/2020/008/01"/>
  </r>
  <r>
    <s v="1300"/>
    <x v="77"/>
    <x v="34"/>
    <x v="34"/>
    <x v="77"/>
    <s v="A000266G00"/>
    <s v="13"/>
    <s v="AF"/>
    <s v="08/31/2020"/>
    <s v="5505010"/>
    <m/>
    <s v="100"/>
    <s v="3.41"/>
    <s v="AMDP"/>
    <s v="8_13002020"/>
    <s v="8"/>
    <s v="13002020"/>
    <n v="3.41"/>
    <s v="1331020"/>
    <s v=""/>
    <s v="AFB/01/2020/008/01"/>
  </r>
  <r>
    <s v="1300"/>
    <x v="77"/>
    <x v="34"/>
    <x v="34"/>
    <x v="77"/>
    <s v="A000266G00"/>
    <s v="14"/>
    <s v="AF"/>
    <s v="08/31/2020"/>
    <s v="5505010"/>
    <m/>
    <s v="100"/>
    <s v="36.12"/>
    <s v="AMDP"/>
    <s v="8_13002020"/>
    <s v="8"/>
    <s v="13002020"/>
    <n v="36.119999999999997"/>
    <s v="1331020"/>
    <s v=""/>
    <s v="AFB/01/2020/008/01"/>
  </r>
  <r>
    <s v="1300"/>
    <x v="77"/>
    <x v="34"/>
    <x v="34"/>
    <x v="77"/>
    <s v="A000266G00"/>
    <s v="15"/>
    <s v="AF"/>
    <s v="08/31/2020"/>
    <s v="5505010"/>
    <m/>
    <s v="100"/>
    <s v="10.98"/>
    <s v="AMDP"/>
    <s v="8_13002020"/>
    <s v="8"/>
    <s v="13002020"/>
    <n v="10.98"/>
    <s v="1331020"/>
    <s v=""/>
    <s v="AFB/01/2020/008/01"/>
  </r>
  <r>
    <s v="1300"/>
    <x v="77"/>
    <x v="34"/>
    <x v="34"/>
    <x v="77"/>
    <s v="A000266G00"/>
    <s v="16"/>
    <s v="AF"/>
    <s v="08/31/2020"/>
    <s v="5505010"/>
    <m/>
    <s v="100"/>
    <s v="14.26"/>
    <s v="AMDP"/>
    <s v="8_13002020"/>
    <s v="8"/>
    <s v="13002020"/>
    <n v="14.26"/>
    <s v="1331020"/>
    <s v=""/>
    <s v="AFB/01/2020/008/01"/>
  </r>
  <r>
    <s v="1300"/>
    <x v="77"/>
    <x v="34"/>
    <x v="34"/>
    <x v="77"/>
    <s v="A000266G00"/>
    <s v="17"/>
    <s v="AF"/>
    <s v="08/31/2020"/>
    <s v="5505010"/>
    <m/>
    <s v="100"/>
    <s v="150.88"/>
    <s v="AMDP"/>
    <s v="8_13002020"/>
    <s v="8"/>
    <s v="13002020"/>
    <n v="150.88"/>
    <s v="1331020"/>
    <s v=""/>
    <s v="AFB/01/2020/008/01"/>
  </r>
  <r>
    <s v="1300"/>
    <x v="77"/>
    <x v="34"/>
    <x v="34"/>
    <x v="77"/>
    <s v="A000266G00"/>
    <s v="18"/>
    <s v="AF"/>
    <s v="08/31/2020"/>
    <s v="5505010"/>
    <m/>
    <s v="100"/>
    <s v="17.63"/>
    <s v="AMDP"/>
    <s v="8_13002020"/>
    <s v="8"/>
    <s v="13002020"/>
    <n v="17.63"/>
    <s v="1331020"/>
    <s v=""/>
    <s v="AFB/01/2020/008/01"/>
  </r>
  <r>
    <s v="1300"/>
    <x v="77"/>
    <x v="34"/>
    <x v="34"/>
    <x v="77"/>
    <s v="A000266G00"/>
    <s v="19"/>
    <s v="AF"/>
    <s v="08/31/2020"/>
    <s v="5505010"/>
    <m/>
    <s v="100"/>
    <s v="49.75"/>
    <s v="AMDP"/>
    <s v="8_13002020"/>
    <s v="8"/>
    <s v="13002020"/>
    <n v="49.75"/>
    <s v="1331020"/>
    <s v=""/>
    <s v="AFB/01/2020/008/01"/>
  </r>
  <r>
    <s v="1300"/>
    <x v="77"/>
    <x v="34"/>
    <x v="34"/>
    <x v="77"/>
    <s v="A000266G00"/>
    <s v="2"/>
    <s v="AF"/>
    <s v="08/31/2020"/>
    <s v="5505010"/>
    <m/>
    <s v="100"/>
    <s v="14.84"/>
    <s v="AMDP"/>
    <s v="8_13002020"/>
    <s v="8"/>
    <s v="13002020"/>
    <n v="14.84"/>
    <s v="1331020"/>
    <s v=""/>
    <s v="AFB/01/2020/008/01"/>
  </r>
  <r>
    <s v="1300"/>
    <x v="77"/>
    <x v="34"/>
    <x v="34"/>
    <x v="77"/>
    <s v="A000266G00"/>
    <s v="20"/>
    <s v="AF"/>
    <s v="08/31/2020"/>
    <s v="5505010"/>
    <m/>
    <s v="100"/>
    <s v="2.43"/>
    <s v="AMDP"/>
    <s v="8_13002020"/>
    <s v="8"/>
    <s v="13002020"/>
    <n v="2.4300000000000002"/>
    <s v="1331020"/>
    <s v=""/>
    <s v="AFB/01/2020/008/01"/>
  </r>
  <r>
    <s v="1300"/>
    <x v="77"/>
    <x v="34"/>
    <x v="34"/>
    <x v="77"/>
    <s v="A000266G00"/>
    <s v="21"/>
    <s v="AF"/>
    <s v="08/31/2020"/>
    <s v="5505010"/>
    <m/>
    <s v="100"/>
    <s v="2.05"/>
    <s v="AMDP"/>
    <s v="8_13002020"/>
    <s v="8"/>
    <s v="13002020"/>
    <n v="2.0499999999999998"/>
    <s v="1331020"/>
    <s v=""/>
    <s v="AFB/01/2020/008/01"/>
  </r>
  <r>
    <s v="1300"/>
    <x v="77"/>
    <x v="34"/>
    <x v="34"/>
    <x v="77"/>
    <s v="A000266G00"/>
    <s v="22"/>
    <s v="AF"/>
    <s v="08/31/2020"/>
    <s v="5505010"/>
    <m/>
    <s v="100"/>
    <s v="3.78"/>
    <s v="AMDP"/>
    <s v="8_13002020"/>
    <s v="8"/>
    <s v="13002020"/>
    <n v="3.78"/>
    <s v="1331020"/>
    <s v=""/>
    <s v="AFB/01/2020/008/01"/>
  </r>
  <r>
    <s v="1300"/>
    <x v="77"/>
    <x v="34"/>
    <x v="34"/>
    <x v="77"/>
    <s v="A000266G00"/>
    <s v="23"/>
    <s v="AF"/>
    <s v="08/31/2020"/>
    <s v="5505010"/>
    <m/>
    <s v="100"/>
    <s v="5.99"/>
    <s v="AMDP"/>
    <s v="8_13002020"/>
    <s v="8"/>
    <s v="13002020"/>
    <n v="5.99"/>
    <s v="1331020"/>
    <s v=""/>
    <s v="AFB/01/2020/008/01"/>
  </r>
  <r>
    <s v="1300"/>
    <x v="77"/>
    <x v="34"/>
    <x v="34"/>
    <x v="77"/>
    <s v="A000266G00"/>
    <s v="24"/>
    <s v="AF"/>
    <s v="08/31/2020"/>
    <s v="5505010"/>
    <m/>
    <s v="100"/>
    <s v="11.18"/>
    <s v="AMDP"/>
    <s v="8_13002020"/>
    <s v="8"/>
    <s v="13002020"/>
    <n v="11.18"/>
    <s v="1331020"/>
    <s v=""/>
    <s v="AFB/01/2020/008/01"/>
  </r>
  <r>
    <s v="1300"/>
    <x v="77"/>
    <x v="34"/>
    <x v="34"/>
    <x v="77"/>
    <s v="A000266G00"/>
    <s v="25"/>
    <s v="AF"/>
    <s v="08/31/2020"/>
    <s v="5505010"/>
    <m/>
    <s v="100"/>
    <s v="21.00"/>
    <s v="AMDP"/>
    <s v="8_13002020"/>
    <s v="8"/>
    <s v="13002020"/>
    <n v="21"/>
    <s v="1331020"/>
    <s v=""/>
    <s v="AFB/01/2020/008/01"/>
  </r>
  <r>
    <s v="1300"/>
    <x v="77"/>
    <x v="34"/>
    <x v="34"/>
    <x v="77"/>
    <s v="A000266G00"/>
    <s v="26"/>
    <s v="AF"/>
    <s v="08/31/2020"/>
    <s v="5505010"/>
    <m/>
    <s v="100"/>
    <s v="0.68"/>
    <s v="AMDP"/>
    <s v="8_13002020"/>
    <s v="8"/>
    <s v="13002020"/>
    <n v="0.68"/>
    <s v="1331020"/>
    <s v=""/>
    <s v="AFB/01/2020/008/01"/>
  </r>
  <r>
    <s v="1300"/>
    <x v="77"/>
    <x v="34"/>
    <x v="34"/>
    <x v="77"/>
    <s v="A000266G00"/>
    <s v="27"/>
    <s v="AF"/>
    <s v="08/31/2020"/>
    <s v="5505010"/>
    <m/>
    <s v="100"/>
    <s v="6.50"/>
    <s v="AMDP"/>
    <s v="8_13002020"/>
    <s v="8"/>
    <s v="13002020"/>
    <n v="6.5"/>
    <s v="1331020"/>
    <s v=""/>
    <s v="AFB/01/2020/008/01"/>
  </r>
  <r>
    <s v="1300"/>
    <x v="77"/>
    <x v="34"/>
    <x v="34"/>
    <x v="77"/>
    <s v="A000266G00"/>
    <s v="28"/>
    <s v="AF"/>
    <s v="08/31/2020"/>
    <s v="5505010"/>
    <m/>
    <s v="100"/>
    <s v="169.13"/>
    <s v="AMDP"/>
    <s v="8_13002020"/>
    <s v="8"/>
    <s v="13002020"/>
    <n v="169.13"/>
    <s v="1331020"/>
    <s v=""/>
    <s v="AFB/01/2020/008/01"/>
  </r>
  <r>
    <s v="1300"/>
    <x v="77"/>
    <x v="34"/>
    <x v="34"/>
    <x v="77"/>
    <s v="A000266G00"/>
    <s v="29"/>
    <s v="AF"/>
    <s v="08/31/2020"/>
    <s v="5505010"/>
    <m/>
    <s v="100"/>
    <s v="2.19"/>
    <s v="AMDP"/>
    <s v="8_13002020"/>
    <s v="8"/>
    <s v="13002020"/>
    <n v="2.19"/>
    <s v="1331020"/>
    <s v=""/>
    <s v="AFB/01/2020/008/01"/>
  </r>
  <r>
    <s v="1300"/>
    <x v="77"/>
    <x v="34"/>
    <x v="34"/>
    <x v="77"/>
    <s v="A000266G00"/>
    <s v="3"/>
    <s v="AF"/>
    <s v="08/31/2020"/>
    <s v="5505010"/>
    <m/>
    <s v="100"/>
    <s v="347.77"/>
    <s v="AMDP"/>
    <s v="8_13002020"/>
    <s v="8"/>
    <s v="13002020"/>
    <n v="347.77"/>
    <s v="1331020"/>
    <s v=""/>
    <s v="AFB/01/2020/008/01"/>
  </r>
  <r>
    <s v="1300"/>
    <x v="77"/>
    <x v="34"/>
    <x v="34"/>
    <x v="77"/>
    <s v="A000266G00"/>
    <s v="30"/>
    <s v="AF"/>
    <s v="08/31/2020"/>
    <s v="5505010"/>
    <m/>
    <s v="100"/>
    <s v="55.21"/>
    <s v="AMDP"/>
    <s v="8_13002020"/>
    <s v="8"/>
    <s v="13002020"/>
    <n v="55.21"/>
    <s v="1331020"/>
    <s v=""/>
    <s v="AFB/01/2020/008/01"/>
  </r>
  <r>
    <s v="1300"/>
    <x v="77"/>
    <x v="34"/>
    <x v="34"/>
    <x v="77"/>
    <s v="A000266G00"/>
    <s v="31"/>
    <s v="AF"/>
    <s v="08/31/2020"/>
    <s v="5505010"/>
    <m/>
    <s v="100"/>
    <s v="126.59"/>
    <s v="AMDP"/>
    <s v="8_13002020"/>
    <s v="8"/>
    <s v="13002020"/>
    <n v="126.59"/>
    <s v="1331020"/>
    <s v=""/>
    <s v="AFB/01/2020/008/01"/>
  </r>
  <r>
    <s v="1300"/>
    <x v="77"/>
    <x v="34"/>
    <x v="34"/>
    <x v="77"/>
    <s v="A000266G00"/>
    <s v="32"/>
    <s v="AF"/>
    <s v="08/31/2020"/>
    <s v="5505010"/>
    <m/>
    <s v="100"/>
    <s v="11.69"/>
    <s v="AMDP"/>
    <s v="8_13002020"/>
    <s v="8"/>
    <s v="13002020"/>
    <n v="11.69"/>
    <s v="1331020"/>
    <s v=""/>
    <s v="AFB/01/2020/008/01"/>
  </r>
  <r>
    <s v="1300"/>
    <x v="77"/>
    <x v="34"/>
    <x v="34"/>
    <x v="77"/>
    <s v="A000266G00"/>
    <s v="33"/>
    <s v="AF"/>
    <s v="08/31/2020"/>
    <s v="5505010"/>
    <m/>
    <s v="100"/>
    <s v="6.00"/>
    <s v="AMDP"/>
    <s v="8_13002020"/>
    <s v="8"/>
    <s v="13002020"/>
    <n v="6"/>
    <s v="1331020"/>
    <s v=""/>
    <s v="AFB/01/2020/008/01"/>
  </r>
  <r>
    <s v="1300"/>
    <x v="77"/>
    <x v="34"/>
    <x v="34"/>
    <x v="77"/>
    <s v="A000266G00"/>
    <s v="34"/>
    <s v="AF"/>
    <s v="08/31/2020"/>
    <s v="5505010"/>
    <m/>
    <s v="100"/>
    <s v="51.64"/>
    <s v="AMDP"/>
    <s v="8_13002020"/>
    <s v="8"/>
    <s v="13002020"/>
    <n v="51.64"/>
    <s v="1331020"/>
    <s v=""/>
    <s v="AFB/01/2020/008/01"/>
  </r>
  <r>
    <s v="1300"/>
    <x v="77"/>
    <x v="34"/>
    <x v="34"/>
    <x v="77"/>
    <s v="A000266G00"/>
    <s v="35"/>
    <s v="AF"/>
    <s v="08/31/2020"/>
    <s v="5505010"/>
    <m/>
    <s v="100"/>
    <s v="4.38"/>
    <s v="AMDP"/>
    <s v="8_13002020"/>
    <s v="8"/>
    <s v="13002020"/>
    <n v="4.38"/>
    <s v="1331020"/>
    <s v=""/>
    <s v="AFB/01/2020/008/01"/>
  </r>
  <r>
    <s v="1300"/>
    <x v="77"/>
    <x v="34"/>
    <x v="34"/>
    <x v="77"/>
    <s v="A000266G00"/>
    <s v="36"/>
    <s v="AF"/>
    <s v="08/31/2020"/>
    <s v="5505010"/>
    <m/>
    <s v="100"/>
    <s v="29.57"/>
    <s v="AMDP"/>
    <s v="8_13002020"/>
    <s v="8"/>
    <s v="13002020"/>
    <n v="29.57"/>
    <s v="1331020"/>
    <s v=""/>
    <s v="AFB/01/2020/008/01"/>
  </r>
  <r>
    <s v="1300"/>
    <x v="77"/>
    <x v="34"/>
    <x v="34"/>
    <x v="77"/>
    <s v="A000266G00"/>
    <s v="37"/>
    <s v="AF"/>
    <s v="08/31/2020"/>
    <s v="5505010"/>
    <m/>
    <s v="100"/>
    <s v="9.23"/>
    <s v="AMDP"/>
    <s v="8_13002020"/>
    <s v="8"/>
    <s v="13002020"/>
    <n v="9.23"/>
    <s v="1331020"/>
    <s v=""/>
    <s v="AFB/01/2020/008/01"/>
  </r>
  <r>
    <s v="1300"/>
    <x v="77"/>
    <x v="34"/>
    <x v="34"/>
    <x v="77"/>
    <s v="A000266G00"/>
    <s v="38"/>
    <s v="AF"/>
    <s v="08/31/2020"/>
    <s v="5505010"/>
    <m/>
    <s v="100"/>
    <s v="90.87"/>
    <s v="AMDP"/>
    <s v="8_13002020"/>
    <s v="8"/>
    <s v="13002020"/>
    <n v="90.87"/>
    <s v="1331020"/>
    <s v=""/>
    <s v="AFB/01/2020/008/01"/>
  </r>
  <r>
    <s v="1300"/>
    <x v="77"/>
    <x v="34"/>
    <x v="34"/>
    <x v="77"/>
    <s v="A000266G00"/>
    <s v="39"/>
    <s v="AF"/>
    <s v="08/31/2020"/>
    <s v="5505010"/>
    <m/>
    <s v="100"/>
    <s v="113.44"/>
    <s v="AMDP"/>
    <s v="8_13002020"/>
    <s v="8"/>
    <s v="13002020"/>
    <n v="113.44"/>
    <s v="1331020"/>
    <s v=""/>
    <s v="AFB/01/2020/008/01"/>
  </r>
  <r>
    <s v="1300"/>
    <x v="77"/>
    <x v="34"/>
    <x v="34"/>
    <x v="77"/>
    <s v="A000266G00"/>
    <s v="4"/>
    <s v="AF"/>
    <s v="08/31/2020"/>
    <s v="5505010"/>
    <m/>
    <s v="100"/>
    <s v="36.16"/>
    <s v="AMDP"/>
    <s v="8_13002020"/>
    <s v="8"/>
    <s v="13002020"/>
    <n v="36.159999999999997"/>
    <s v="1331020"/>
    <s v=""/>
    <s v="AFB/01/2020/008/01"/>
  </r>
  <r>
    <s v="1300"/>
    <x v="77"/>
    <x v="34"/>
    <x v="34"/>
    <x v="77"/>
    <s v="A000266G00"/>
    <s v="40"/>
    <s v="AF"/>
    <s v="08/31/2020"/>
    <s v="5505010"/>
    <m/>
    <s v="100"/>
    <s v="2.30"/>
    <s v="AMDP"/>
    <s v="8_13002020"/>
    <s v="8"/>
    <s v="13002020"/>
    <n v="2.2999999999999998"/>
    <s v="1331020"/>
    <s v=""/>
    <s v="AFB/01/2020/008/01"/>
  </r>
  <r>
    <s v="1300"/>
    <x v="77"/>
    <x v="34"/>
    <x v="34"/>
    <x v="77"/>
    <s v="A000266G00"/>
    <s v="41"/>
    <s v="AF"/>
    <s v="08/31/2020"/>
    <s v="5505010"/>
    <m/>
    <s v="100"/>
    <s v="16.27"/>
    <s v="AMDP"/>
    <s v="8_13002020"/>
    <s v="8"/>
    <s v="13002020"/>
    <n v="16.27"/>
    <s v="1331020"/>
    <s v=""/>
    <s v="AFB/01/2020/008/01"/>
  </r>
  <r>
    <s v="1300"/>
    <x v="77"/>
    <x v="34"/>
    <x v="34"/>
    <x v="77"/>
    <s v="A000266G00"/>
    <s v="42"/>
    <s v="AF"/>
    <s v="08/31/2020"/>
    <s v="5505010"/>
    <m/>
    <s v="100"/>
    <s v="248.09"/>
    <s v="AMDP"/>
    <s v="8_13002020"/>
    <s v="8"/>
    <s v="13002020"/>
    <n v="248.09"/>
    <s v="1331020"/>
    <s v=""/>
    <s v="AFB/01/2020/008/01"/>
  </r>
  <r>
    <s v="1300"/>
    <x v="77"/>
    <x v="34"/>
    <x v="34"/>
    <x v="77"/>
    <s v="A000266G00"/>
    <s v="43"/>
    <s v="AF"/>
    <s v="08/31/2020"/>
    <s v="5505010"/>
    <m/>
    <s v="100"/>
    <s v="112.98"/>
    <s v="AMDP"/>
    <s v="8_13002020"/>
    <s v="8"/>
    <s v="13002020"/>
    <n v="112.98"/>
    <s v="1331020"/>
    <s v=""/>
    <s v="AFB/01/2020/008/01"/>
  </r>
  <r>
    <s v="1300"/>
    <x v="77"/>
    <x v="34"/>
    <x v="34"/>
    <x v="77"/>
    <s v="A000266G00"/>
    <s v="44"/>
    <s v="AF"/>
    <s v="08/31/2020"/>
    <s v="5505010"/>
    <m/>
    <s v="100"/>
    <s v="121.30"/>
    <s v="AMDP"/>
    <s v="8_13002020"/>
    <s v="8"/>
    <s v="13002020"/>
    <n v="121.3"/>
    <s v="1331020"/>
    <s v=""/>
    <s v="AFB/01/2020/008/01"/>
  </r>
  <r>
    <s v="1300"/>
    <x v="77"/>
    <x v="34"/>
    <x v="34"/>
    <x v="77"/>
    <s v="A000266G00"/>
    <s v="45"/>
    <s v="AF"/>
    <s v="08/31/2020"/>
    <s v="5505010"/>
    <m/>
    <s v="100"/>
    <s v="31.34"/>
    <s v="AMDP"/>
    <s v="8_13002020"/>
    <s v="8"/>
    <s v="13002020"/>
    <n v="31.34"/>
    <s v="1331020"/>
    <s v=""/>
    <s v="AFB/01/2020/008/01"/>
  </r>
  <r>
    <s v="1300"/>
    <x v="77"/>
    <x v="34"/>
    <x v="34"/>
    <x v="77"/>
    <s v="A000266G00"/>
    <s v="46"/>
    <s v="AF"/>
    <s v="08/31/2020"/>
    <s v="5505010"/>
    <m/>
    <s v="100"/>
    <s v="196.11"/>
    <s v="AMDP"/>
    <s v="8_13002020"/>
    <s v="8"/>
    <s v="13002020"/>
    <n v="196.11"/>
    <s v="1331020"/>
    <s v=""/>
    <s v="AFB/01/2020/008/01"/>
  </r>
  <r>
    <s v="1300"/>
    <x v="77"/>
    <x v="34"/>
    <x v="34"/>
    <x v="77"/>
    <s v="A000266G00"/>
    <s v="47"/>
    <s v="AF"/>
    <s v="08/31/2020"/>
    <s v="5505010"/>
    <m/>
    <s v="100"/>
    <s v="13.52"/>
    <s v="AMDP"/>
    <s v="8_13002020"/>
    <s v="8"/>
    <s v="13002020"/>
    <n v="13.52"/>
    <s v="1331020"/>
    <s v=""/>
    <s v="AFB/01/2020/008/01"/>
  </r>
  <r>
    <s v="1300"/>
    <x v="77"/>
    <x v="34"/>
    <x v="34"/>
    <x v="77"/>
    <s v="A000266G00"/>
    <s v="48"/>
    <s v="AF"/>
    <s v="08/31/2020"/>
    <s v="5505010"/>
    <m/>
    <s v="100"/>
    <s v="4.73"/>
    <s v="AMDP"/>
    <s v="8_13002020"/>
    <s v="8"/>
    <s v="13002020"/>
    <n v="4.7300000000000004"/>
    <s v="1331020"/>
    <s v=""/>
    <s v="AFB/01/2020/008/01"/>
  </r>
  <r>
    <s v="1300"/>
    <x v="77"/>
    <x v="34"/>
    <x v="34"/>
    <x v="77"/>
    <s v="A000266G00"/>
    <s v="49"/>
    <s v="AF"/>
    <s v="08/31/2020"/>
    <s v="5505010"/>
    <m/>
    <s v="100"/>
    <s v="8.58"/>
    <s v="AMDP"/>
    <s v="8_13002020"/>
    <s v="8"/>
    <s v="13002020"/>
    <n v="8.58"/>
    <s v="1331020"/>
    <s v=""/>
    <s v="AFB/01/2020/008/01"/>
  </r>
  <r>
    <s v="1300"/>
    <x v="77"/>
    <x v="34"/>
    <x v="34"/>
    <x v="77"/>
    <s v="A000266G00"/>
    <s v="5"/>
    <s v="AF"/>
    <s v="08/31/2020"/>
    <s v="5505010"/>
    <m/>
    <s v="100"/>
    <s v="21.35"/>
    <s v="AMDP"/>
    <s v="8_13002020"/>
    <s v="8"/>
    <s v="13002020"/>
    <n v="21.35"/>
    <s v="1331020"/>
    <s v=""/>
    <s v="AFB/01/2020/008/01"/>
  </r>
  <r>
    <s v="1300"/>
    <x v="77"/>
    <x v="34"/>
    <x v="34"/>
    <x v="77"/>
    <s v="A000266G00"/>
    <s v="50"/>
    <s v="AF"/>
    <s v="08/31/2020"/>
    <s v="5505010"/>
    <m/>
    <s v="100"/>
    <s v="28.33"/>
    <s v="AMDP"/>
    <s v="8_13002020"/>
    <s v="8"/>
    <s v="13002020"/>
    <n v="28.33"/>
    <s v="1331020"/>
    <s v=""/>
    <s v="AFB/01/2020/008/01"/>
  </r>
  <r>
    <s v="1300"/>
    <x v="77"/>
    <x v="34"/>
    <x v="34"/>
    <x v="77"/>
    <s v="A000266G00"/>
    <s v="51"/>
    <s v="AF"/>
    <s v="08/31/2020"/>
    <s v="5505010"/>
    <m/>
    <s v="100"/>
    <s v="4.50"/>
    <s v="AMDP"/>
    <s v="8_13002020"/>
    <s v="8"/>
    <s v="13002020"/>
    <n v="4.5"/>
    <s v="1331020"/>
    <s v=""/>
    <s v="AFB/01/2020/008/01"/>
  </r>
  <r>
    <s v="1300"/>
    <x v="77"/>
    <x v="34"/>
    <x v="34"/>
    <x v="77"/>
    <s v="A000266G00"/>
    <s v="52"/>
    <s v="AF"/>
    <s v="08/31/2020"/>
    <s v="5505010"/>
    <m/>
    <s v="100"/>
    <s v="1.10"/>
    <s v="AMDP"/>
    <s v="8_13002020"/>
    <s v="8"/>
    <s v="13002020"/>
    <n v="1.1000000000000001"/>
    <s v="1331020"/>
    <s v=""/>
    <s v="AFB/01/2020/008/01"/>
  </r>
  <r>
    <s v="1300"/>
    <x v="77"/>
    <x v="34"/>
    <x v="34"/>
    <x v="77"/>
    <s v="A000266G00"/>
    <s v="53"/>
    <s v="AF"/>
    <s v="08/31/2020"/>
    <s v="5505010"/>
    <m/>
    <s v="100"/>
    <s v="1.60"/>
    <s v="AMDP"/>
    <s v="8_13002020"/>
    <s v="8"/>
    <s v="13002020"/>
    <n v="1.6"/>
    <s v="1331020"/>
    <s v=""/>
    <s v="AFB/01/2020/008/01"/>
  </r>
  <r>
    <s v="1300"/>
    <x v="77"/>
    <x v="34"/>
    <x v="34"/>
    <x v="77"/>
    <s v="A000266G00"/>
    <s v="54"/>
    <s v="AF"/>
    <s v="08/31/2020"/>
    <s v="5505010"/>
    <m/>
    <s v="100"/>
    <s v="52.57"/>
    <s v="AMDP"/>
    <s v="8_13002020"/>
    <s v="8"/>
    <s v="13002020"/>
    <n v="52.57"/>
    <s v="1331020"/>
    <s v=""/>
    <s v="AFB/01/2020/008/01"/>
  </r>
  <r>
    <s v="1300"/>
    <x v="77"/>
    <x v="34"/>
    <x v="34"/>
    <x v="77"/>
    <s v="A000266G00"/>
    <s v="6"/>
    <s v="AF"/>
    <s v="08/31/2020"/>
    <s v="5505010"/>
    <m/>
    <s v="100"/>
    <s v="6.48"/>
    <s v="AMDP"/>
    <s v="8_13002020"/>
    <s v="8"/>
    <s v="13002020"/>
    <n v="6.48"/>
    <s v="1331020"/>
    <s v=""/>
    <s v="AFB/01/2020/008/01"/>
  </r>
  <r>
    <s v="1300"/>
    <x v="77"/>
    <x v="34"/>
    <x v="34"/>
    <x v="77"/>
    <s v="A000266G00"/>
    <s v="7"/>
    <s v="AF"/>
    <s v="08/31/2020"/>
    <s v="5505010"/>
    <m/>
    <s v="100"/>
    <s v="8.18"/>
    <s v="AMDP"/>
    <s v="8_13002020"/>
    <s v="8"/>
    <s v="13002020"/>
    <n v="8.18"/>
    <s v="1331020"/>
    <s v=""/>
    <s v="AFB/01/2020/008/01"/>
  </r>
  <r>
    <s v="1300"/>
    <x v="77"/>
    <x v="34"/>
    <x v="34"/>
    <x v="77"/>
    <s v="A000266G00"/>
    <s v="8"/>
    <s v="AF"/>
    <s v="08/31/2020"/>
    <s v="5505010"/>
    <m/>
    <s v="100"/>
    <s v="2.76"/>
    <s v="AMDP"/>
    <s v="8_13002020"/>
    <s v="8"/>
    <s v="13002020"/>
    <n v="2.76"/>
    <s v="1331020"/>
    <s v=""/>
    <s v="AFB/01/2020/008/01"/>
  </r>
  <r>
    <s v="1300"/>
    <x v="77"/>
    <x v="34"/>
    <x v="34"/>
    <x v="77"/>
    <s v="A000266G00"/>
    <s v="9"/>
    <s v="AF"/>
    <s v="08/31/2020"/>
    <s v="5505010"/>
    <m/>
    <s v="100"/>
    <s v="43.27"/>
    <s v="AMDP"/>
    <s v="8_13002020"/>
    <s v="8"/>
    <s v="13002020"/>
    <n v="43.27"/>
    <s v="1331020"/>
    <s v=""/>
    <s v="AFB/01/2020/008/01"/>
  </r>
  <r>
    <s v="1300"/>
    <x v="78"/>
    <x v="23"/>
    <x v="23"/>
    <x v="78"/>
    <s v="1000702813"/>
    <s v="1"/>
    <s v="SA"/>
    <s v="09/30/2019"/>
    <s v="5702100"/>
    <m/>
    <s v="100"/>
    <s v="1,833.00"/>
    <s v="BKPFF"/>
    <s v="100005541_13002019"/>
    <s v="100005541"/>
    <s v="13002019"/>
    <n v="1833"/>
    <s v="2136010"/>
    <s v=""/>
    <s v="KYPROP19 KY PROPERTY TAXES"/>
  </r>
  <r>
    <s v="1300"/>
    <x v="78"/>
    <x v="23"/>
    <x v="23"/>
    <x v="78"/>
    <s v="1000702836"/>
    <s v="1"/>
    <s v="SA"/>
    <s v="09/30/2019"/>
    <s v="5702100"/>
    <m/>
    <s v="100"/>
    <s v="1,511.90"/>
    <s v="BKPFF"/>
    <s v="100005542_13002019"/>
    <s v="100005542"/>
    <s v="13002019"/>
    <n v="1511.9"/>
    <s v="2136010"/>
    <s v=""/>
    <s v="KYPROP19 KY PROPERTY TAXES"/>
  </r>
  <r>
    <s v="1300"/>
    <x v="78"/>
    <x v="23"/>
    <x v="23"/>
    <x v="78"/>
    <s v="1000710745"/>
    <s v="1"/>
    <s v="SA"/>
    <s v="10/31/2019"/>
    <s v="5702100"/>
    <m/>
    <s v="100"/>
    <s v="1,833.00"/>
    <s v="BKPFF"/>
    <s v="100006161_13002019"/>
    <s v="100006161"/>
    <s v="13002019"/>
    <n v="1833"/>
    <s v="2136010"/>
    <s v=""/>
    <s v="KYPROP19 KY PROPERTY TAXES"/>
  </r>
  <r>
    <s v="1300"/>
    <x v="78"/>
    <x v="23"/>
    <x v="23"/>
    <x v="78"/>
    <s v="A00005IE00"/>
    <s v="1"/>
    <s v="SA"/>
    <s v="11/30/2019"/>
    <s v="5702100"/>
    <m/>
    <s v="100"/>
    <s v="1,625.50"/>
    <s v="BKPFF"/>
    <s v="100006734_13002019"/>
    <s v="100006734"/>
    <s v="13002019"/>
    <n v="1625.5"/>
    <s v="2136010"/>
    <s v=""/>
    <s v="KYUTIL19 PROPERTY TAX"/>
  </r>
  <r>
    <s v="1300"/>
    <x v="78"/>
    <x v="23"/>
    <x v="23"/>
    <x v="78"/>
    <s v="A00005IE00"/>
    <s v="2"/>
    <s v="SA"/>
    <s v="11/30/2019"/>
    <s v="5702100"/>
    <m/>
    <s v="100"/>
    <s v="4,584.00"/>
    <s v="BKPFF"/>
    <s v="100006734_13002019"/>
    <s v="100006734"/>
    <s v="13002019"/>
    <n v="4584"/>
    <s v="2136010"/>
    <s v=""/>
    <s v="KYUTIL19 PROPERTY TAX"/>
  </r>
  <r>
    <s v="1300"/>
    <x v="78"/>
    <x v="23"/>
    <x v="23"/>
    <x v="78"/>
    <s v="A0000G0400"/>
    <s v="1"/>
    <s v="SA"/>
    <s v="12/31/2019"/>
    <s v="5702100"/>
    <m/>
    <s v="100"/>
    <s v="2,083.00"/>
    <s v="BKPFF"/>
    <s v="100007329_13002019"/>
    <s v="100007329"/>
    <s v="13002019"/>
    <n v="2083"/>
    <s v="2136010"/>
    <s v=""/>
    <s v="KYPROP19 KY PROPERTY TAXES"/>
  </r>
  <r>
    <s v="1300"/>
    <x v="78"/>
    <x v="23"/>
    <x v="23"/>
    <x v="78"/>
    <s v="A0000KI700"/>
    <s v="1"/>
    <s v="SA"/>
    <s v="01/31/2020"/>
    <s v="5702100"/>
    <m/>
    <s v="100"/>
    <s v="833.00"/>
    <s v="BKPFF"/>
    <s v="100000577_13002020"/>
    <s v="100000577"/>
    <s v="13002020"/>
    <n v="833"/>
    <s v="2136010"/>
    <s v=""/>
    <s v="KYUTIL20 PROPERTY TAX"/>
  </r>
  <r>
    <s v="1300"/>
    <x v="78"/>
    <x v="23"/>
    <x v="23"/>
    <x v="78"/>
    <s v="A0000KI700"/>
    <s v="2"/>
    <s v="SA"/>
    <s v="01/31/2020"/>
    <s v="5702100"/>
    <m/>
    <s v="100"/>
    <s v="2,083.00"/>
    <s v="BKPFF"/>
    <s v="100000577_13002020"/>
    <s v="100000577"/>
    <s v="13002020"/>
    <n v="2083"/>
    <s v="2136010"/>
    <s v=""/>
    <s v="KYUTIL20 PROPERTY TAX"/>
  </r>
  <r>
    <s v="1300"/>
    <x v="78"/>
    <x v="23"/>
    <x v="23"/>
    <x v="78"/>
    <s v="A0000S0W00"/>
    <s v="1"/>
    <s v="SA"/>
    <s v="02/29/2020"/>
    <s v="5702100"/>
    <m/>
    <s v="100"/>
    <s v="834.00"/>
    <s v="BKPFF"/>
    <s v="100001226_13002020"/>
    <s v="100001226"/>
    <s v="13002020"/>
    <n v="834"/>
    <s v="2136010"/>
    <s v=""/>
    <s v="KYUTIL20 PROPERTY TAX"/>
  </r>
  <r>
    <s v="1300"/>
    <x v="78"/>
    <x v="23"/>
    <x v="23"/>
    <x v="78"/>
    <s v="A0000S0W00"/>
    <s v="2"/>
    <s v="SA"/>
    <s v="02/29/2020"/>
    <s v="5702100"/>
    <m/>
    <s v="100"/>
    <s v="1,003.83"/>
    <s v="BKPFF"/>
    <s v="100001226_13002020"/>
    <s v="100001226"/>
    <s v="13002020"/>
    <n v="1003.83"/>
    <s v="2136010"/>
    <s v=""/>
    <s v="KYUTIL20 PROPERTY TAX"/>
  </r>
  <r>
    <s v="1300"/>
    <x v="78"/>
    <x v="23"/>
    <x v="23"/>
    <x v="78"/>
    <s v="A0000S0W00"/>
    <s v="3"/>
    <s v="SA"/>
    <s v="02/29/2020"/>
    <s v="5702100"/>
    <m/>
    <s v="100"/>
    <s v="2,250.00"/>
    <s v="BKPFF"/>
    <s v="100001226_13002020"/>
    <s v="100001226"/>
    <s v="13002020"/>
    <n v="2250"/>
    <s v="2136010"/>
    <s v=""/>
    <s v="KYUTIL20 PROPERTY TAX"/>
  </r>
  <r>
    <s v="1300"/>
    <x v="78"/>
    <x v="23"/>
    <x v="23"/>
    <x v="78"/>
    <s v="A0000WXC00"/>
    <s v="1"/>
    <s v="SA"/>
    <s v="03/31/2020"/>
    <s v="5702100"/>
    <m/>
    <s v="100"/>
    <s v="833.00"/>
    <s v="BKPFF"/>
    <s v="100001667_13002020"/>
    <s v="100001667"/>
    <s v="13002020"/>
    <n v="833"/>
    <s v="2136010"/>
    <s v=""/>
    <s v="KYUTIL20 PROPERTY TAX"/>
  </r>
  <r>
    <s v="1300"/>
    <x v="78"/>
    <x v="23"/>
    <x v="23"/>
    <x v="78"/>
    <s v="A0000WXC00"/>
    <s v="2"/>
    <s v="SA"/>
    <s v="03/31/2020"/>
    <s v="5702100"/>
    <m/>
    <s v="100"/>
    <s v="2,167.00"/>
    <s v="BKPFF"/>
    <s v="100001667_13002020"/>
    <s v="100001667"/>
    <s v="13002020"/>
    <n v="2167"/>
    <s v="2136010"/>
    <s v=""/>
    <s v="KYUTIL20 PROPERTY TAX"/>
  </r>
  <r>
    <s v="1300"/>
    <x v="78"/>
    <x v="23"/>
    <x v="23"/>
    <x v="78"/>
    <s v="A000177Z00"/>
    <s v="1"/>
    <s v="SA"/>
    <s v="04/30/2020"/>
    <s v="5702100"/>
    <m/>
    <s v="100"/>
    <s v="833.00"/>
    <s v="BKPFF"/>
    <s v="100002483_13002020"/>
    <s v="100002483"/>
    <s v="13002020"/>
    <n v="833"/>
    <s v="2136010"/>
    <s v=""/>
    <s v="KYUTIL20 PROPERTY TAX"/>
  </r>
  <r>
    <s v="1300"/>
    <x v="78"/>
    <x v="23"/>
    <x v="23"/>
    <x v="78"/>
    <s v="A000177Z00"/>
    <s v="2"/>
    <s v="SA"/>
    <s v="04/30/2020"/>
    <s v="5702100"/>
    <m/>
    <s v="100"/>
    <s v="2,167.00"/>
    <s v="BKPFF"/>
    <s v="100002483_13002020"/>
    <s v="100002483"/>
    <s v="13002020"/>
    <n v="2167"/>
    <s v="2136010"/>
    <s v=""/>
    <s v="KYUTIL20 PROPERTY TAX"/>
  </r>
  <r>
    <s v="1300"/>
    <x v="78"/>
    <x v="23"/>
    <x v="23"/>
    <x v="78"/>
    <s v="A0001C8800"/>
    <s v="1"/>
    <s v="SA"/>
    <s v="05/31/2020"/>
    <s v="5702100"/>
    <m/>
    <s v="100"/>
    <s v="834.00"/>
    <s v="BKPFF"/>
    <s v="100002913_13002020"/>
    <s v="100002913"/>
    <s v="13002020"/>
    <n v="834"/>
    <s v="2136010"/>
    <s v=""/>
    <s v="KYUTIL20 PROPERTY TAX"/>
  </r>
  <r>
    <s v="1300"/>
    <x v="78"/>
    <x v="23"/>
    <x v="23"/>
    <x v="78"/>
    <s v="A0001C8800"/>
    <s v="2"/>
    <s v="SA"/>
    <s v="05/31/2020"/>
    <s v="5702100"/>
    <m/>
    <s v="100"/>
    <s v="2,166.00"/>
    <s v="BKPFF"/>
    <s v="100002913_13002020"/>
    <s v="100002913"/>
    <s v="13002020"/>
    <n v="2166"/>
    <s v="2136010"/>
    <s v=""/>
    <s v="KYUTIL20 PROPERTY TAX"/>
  </r>
  <r>
    <s v="1300"/>
    <x v="78"/>
    <x v="23"/>
    <x v="23"/>
    <x v="78"/>
    <s v="A0001LB100"/>
    <s v="1"/>
    <s v="SA"/>
    <s v="06/30/2020"/>
    <s v="5702100"/>
    <m/>
    <s v="100"/>
    <s v="833.00"/>
    <s v="BKPFF"/>
    <s v="100003586_13002020"/>
    <s v="100003586"/>
    <s v="13002020"/>
    <n v="833"/>
    <s v="2136010"/>
    <s v=""/>
    <s v="KYUTIL20 PROPERTY TAX"/>
  </r>
  <r>
    <s v="1300"/>
    <x v="78"/>
    <x v="23"/>
    <x v="23"/>
    <x v="78"/>
    <s v="A0001LB100"/>
    <s v="2"/>
    <s v="SA"/>
    <s v="06/30/2020"/>
    <s v="5702100"/>
    <m/>
    <s v="100"/>
    <s v="2,167.00"/>
    <s v="BKPFF"/>
    <s v="100003586_13002020"/>
    <s v="100003586"/>
    <s v="13002020"/>
    <n v="2167"/>
    <s v="2136010"/>
    <s v=""/>
    <s v="KYUTIL20 PROPERTY TAX"/>
  </r>
  <r>
    <s v="1300"/>
    <x v="78"/>
    <x v="23"/>
    <x v="23"/>
    <x v="78"/>
    <s v="A0001VGQ00"/>
    <s v="1"/>
    <s v="SA"/>
    <s v="07/31/2020"/>
    <s v="5702100"/>
    <m/>
    <s v="100"/>
    <s v="833.00"/>
    <s v="BKPFF"/>
    <s v="100004246_13002020"/>
    <s v="100004246"/>
    <s v="13002020"/>
    <n v="833"/>
    <s v="2136010"/>
    <s v=""/>
    <s v="KYUTIL20 PROPERTY TAX"/>
  </r>
  <r>
    <s v="1300"/>
    <x v="78"/>
    <x v="23"/>
    <x v="23"/>
    <x v="78"/>
    <s v="A0001VGQ00"/>
    <s v="2"/>
    <s v="SA"/>
    <s v="07/31/2020"/>
    <s v="5702100"/>
    <m/>
    <s v="100"/>
    <s v="2,167.00"/>
    <s v="BKPFF"/>
    <s v="100004246_13002020"/>
    <s v="100004246"/>
    <s v="13002020"/>
    <n v="2167"/>
    <s v="2136010"/>
    <s v=""/>
    <s v="KYUTIL20 PROPERTY TAX"/>
  </r>
  <r>
    <s v="1300"/>
    <x v="78"/>
    <x v="23"/>
    <x v="23"/>
    <x v="78"/>
    <s v="A00026BM00"/>
    <s v="1"/>
    <s v="SA"/>
    <s v="08/31/2020"/>
    <s v="5702100"/>
    <m/>
    <s v="100"/>
    <s v="834.00"/>
    <s v="BKPFF"/>
    <s v="100004909_13002020"/>
    <s v="100004909"/>
    <s v="13002020"/>
    <n v="834"/>
    <s v="2136010"/>
    <s v=""/>
    <s v="KYUTIL20 PROPERTY TAX"/>
  </r>
  <r>
    <s v="1300"/>
    <x v="78"/>
    <x v="23"/>
    <x v="23"/>
    <x v="78"/>
    <s v="A00026BM00"/>
    <s v="2"/>
    <s v="SA"/>
    <s v="08/31/2020"/>
    <s v="5702100"/>
    <m/>
    <s v="100"/>
    <s v="2,166.00"/>
    <s v="BKPFF"/>
    <s v="100004909_13002020"/>
    <s v="100004909"/>
    <s v="13002020"/>
    <n v="2166"/>
    <s v="2136010"/>
    <s v=""/>
    <s v="KYUTIL20 PROPERTY TAX"/>
  </r>
  <r>
    <s v="1300"/>
    <x v="79"/>
    <x v="23"/>
    <x v="23"/>
    <x v="79"/>
    <s v="A0000SXW00"/>
    <s v="1"/>
    <s v="SA"/>
    <s v="02/29/2020"/>
    <s v="5709100"/>
    <m/>
    <s v="100"/>
    <s v="686.49"/>
    <s v="BKPFF"/>
    <s v="100001260_13002020"/>
    <s v="100001260"/>
    <s v="13002020"/>
    <n v="686.49"/>
    <s v="2115200"/>
    <s v=""/>
    <s v="UGRT Prior Period Adjustment"/>
  </r>
  <r>
    <s v="1300"/>
    <x v="80"/>
    <x v="11"/>
    <x v="11"/>
    <x v="80"/>
    <s v="1000696081"/>
    <s v="1"/>
    <s v="SA"/>
    <s v="09/30/2019"/>
    <s v="5999050"/>
    <m/>
    <s v="100"/>
    <s v="1,061.82"/>
    <s v="BKPFF"/>
    <s v="100005238_13002019"/>
    <s v="100005238"/>
    <s v="13002019"/>
    <n v="1061.82"/>
    <s v="2113050"/>
    <s v=""/>
    <s v="SAP LICENSE COSTS"/>
  </r>
  <r>
    <s v="1300"/>
    <x v="80"/>
    <x v="11"/>
    <x v="11"/>
    <x v="80"/>
    <s v="1000704696"/>
    <s v="1"/>
    <s v="SA"/>
    <s v="10/31/2019"/>
    <s v="5999050"/>
    <m/>
    <s v="100"/>
    <s v="1,061.82"/>
    <s v="BKPFF"/>
    <s v="100005698_13002019"/>
    <s v="100005698"/>
    <s v="13002019"/>
    <n v="1061.82"/>
    <s v="2113050"/>
    <s v=""/>
    <s v="SAP LICENSE COSTS"/>
  </r>
  <r>
    <s v="1300"/>
    <x v="80"/>
    <x v="11"/>
    <x v="11"/>
    <x v="80"/>
    <s v="A00001P600"/>
    <s v="1"/>
    <s v="SA"/>
    <s v="11/30/2019"/>
    <s v="5999050"/>
    <m/>
    <s v="100"/>
    <s v="1,061.82"/>
    <s v="BKPFF"/>
    <s v="100006308_13002019"/>
    <s v="100006308"/>
    <s v="13002019"/>
    <n v="1061.82"/>
    <s v="2113050"/>
    <s v=""/>
    <s v="SAP LICENSE COSTS"/>
  </r>
  <r>
    <s v="1300"/>
    <x v="80"/>
    <x v="11"/>
    <x v="11"/>
    <x v="80"/>
    <s v="A00007ZQ00"/>
    <s v="1"/>
    <s v="SA"/>
    <s v="12/31/2019"/>
    <s v="5999050"/>
    <m/>
    <s v="100"/>
    <s v="1,061.82"/>
    <s v="BKPFF"/>
    <s v="100006834_13002019"/>
    <s v="100006834"/>
    <s v="13002019"/>
    <n v="1061.82"/>
    <s v="2113050"/>
    <s v=""/>
    <s v="SAP LICENSE COSTS"/>
  </r>
  <r>
    <s v="1300"/>
    <x v="80"/>
    <x v="11"/>
    <x v="11"/>
    <x v="80"/>
    <s v="A0000KGZ00"/>
    <s v="1"/>
    <s v="SA"/>
    <s v="01/31/2020"/>
    <s v="5999050"/>
    <m/>
    <s v="100"/>
    <s v="1,061.82"/>
    <s v="BKPFF"/>
    <s v="100000543_13002020"/>
    <s v="100000543"/>
    <s v="13002020"/>
    <n v="1061.82"/>
    <s v="2113050"/>
    <s v=""/>
    <s v="SAP LICENSE COSTS"/>
  </r>
  <r>
    <s v="1300"/>
    <x v="80"/>
    <x v="11"/>
    <x v="11"/>
    <x v="80"/>
    <s v="A0000PCX00"/>
    <s v="1"/>
    <s v="SA"/>
    <s v="02/29/2020"/>
    <s v="5999050"/>
    <m/>
    <s v="100"/>
    <s v="1,061.82"/>
    <s v="BKPFF"/>
    <s v="100000948_13002020"/>
    <s v="100000948"/>
    <s v="13002020"/>
    <n v="1061.82"/>
    <s v="2113050"/>
    <s v=""/>
    <s v="SAP LICENSE COSTS"/>
  </r>
  <r>
    <s v="1300"/>
    <x v="80"/>
    <x v="11"/>
    <x v="11"/>
    <x v="80"/>
    <s v="A0000WT700"/>
    <s v="1"/>
    <s v="SA"/>
    <s v="03/31/2020"/>
    <s v="5999050"/>
    <m/>
    <s v="100"/>
    <s v="1,061.82"/>
    <s v="BKPFF"/>
    <s v="100001586_13002020"/>
    <s v="100001586"/>
    <s v="13002020"/>
    <n v="1061.82"/>
    <s v="2113050"/>
    <s v=""/>
    <s v="SAP LICENSE COSTS"/>
  </r>
  <r>
    <s v="1300"/>
    <x v="80"/>
    <x v="11"/>
    <x v="11"/>
    <x v="80"/>
    <s v="A000146E00"/>
    <s v="1"/>
    <s v="SA"/>
    <s v="04/30/2020"/>
    <s v="5999050"/>
    <m/>
    <s v="100"/>
    <s v="1,061.82"/>
    <s v="BKPFF"/>
    <s v="100002244_13002020"/>
    <s v="100002244"/>
    <s v="13002020"/>
    <n v="1061.82"/>
    <s v="2113050"/>
    <s v=""/>
    <s v="SAP LICENSE COSTS"/>
  </r>
  <r>
    <s v="1300"/>
    <x v="80"/>
    <x v="11"/>
    <x v="11"/>
    <x v="80"/>
    <s v="A0001C6S00"/>
    <s v="1"/>
    <s v="SA"/>
    <s v="05/31/2020"/>
    <s v="5999050"/>
    <m/>
    <s v="100"/>
    <s v="1,061.82"/>
    <s v="BKPFF"/>
    <s v="100002915_13002020"/>
    <s v="100002915"/>
    <s v="13002020"/>
    <n v="1061.82"/>
    <s v="2113050"/>
    <s v=""/>
    <s v="SAP LICENSE COSTS"/>
  </r>
  <r>
    <s v="1300"/>
    <x v="80"/>
    <x v="11"/>
    <x v="11"/>
    <x v="80"/>
    <s v="A0001HJL00"/>
    <s v="1"/>
    <s v="SA"/>
    <s v="06/30/2020"/>
    <s v="5999050"/>
    <m/>
    <s v="100"/>
    <s v="1,061.82"/>
    <s v="BKPFF"/>
    <s v="100003317_13002020"/>
    <s v="100003317"/>
    <s v="13002020"/>
    <n v="1061.82"/>
    <s v="2113050"/>
    <s v=""/>
    <s v="SAP LICENSE COSTS"/>
  </r>
  <r>
    <s v="1300"/>
    <x v="80"/>
    <x v="11"/>
    <x v="11"/>
    <x v="80"/>
    <s v="A0001S8400"/>
    <s v="1"/>
    <s v="SA"/>
    <s v="07/31/2020"/>
    <s v="5999050"/>
    <m/>
    <s v="100"/>
    <s v="1,061.82"/>
    <s v="BKPFF"/>
    <s v="100004079_13002020"/>
    <s v="100004079"/>
    <s v="13002020"/>
    <n v="1061.82"/>
    <s v="2113050"/>
    <s v=""/>
    <s v="SAP LICENSE COSTS"/>
  </r>
  <r>
    <s v="1300"/>
    <x v="80"/>
    <x v="11"/>
    <x v="11"/>
    <x v="80"/>
    <s v="A00020IE00"/>
    <s v="1"/>
    <s v="SA"/>
    <s v="08/31/2020"/>
    <s v="5999050"/>
    <m/>
    <s v="100"/>
    <s v="1,061.82"/>
    <s v="BKPFF"/>
    <s v="100004627_13002020"/>
    <s v="100004627"/>
    <s v="13002020"/>
    <n v="1061.82"/>
    <s v="2113050"/>
    <s v=""/>
    <s v="SAP LICENSE COSTS"/>
  </r>
  <r>
    <s v="1300"/>
    <x v="81"/>
    <x v="35"/>
    <x v="35"/>
    <x v="81"/>
    <s v="1000705531"/>
    <s v="2"/>
    <s v="CP"/>
    <s v="10/17/2019"/>
    <s v="6202020"/>
    <m/>
    <s v="100"/>
    <s v="1.52"/>
    <s v="BKPF"/>
    <s v="1900020808_10002019"/>
    <s v="1900020808"/>
    <s v="10002019"/>
    <n v="1.52"/>
    <e v="#N/A"/>
    <s v=""/>
    <s v=""/>
  </r>
  <r>
    <s v="1300"/>
    <x v="81"/>
    <x v="35"/>
    <x v="35"/>
    <x v="81"/>
    <s v="A0000NNJ02"/>
    <s v="2"/>
    <s v="CP"/>
    <s v="02/12/2020"/>
    <s v="6202020"/>
    <m/>
    <s v="100"/>
    <s v="1.52"/>
    <s v="BKPF"/>
    <s v="1900002757_10002020"/>
    <s v="1900002757"/>
    <s v="10002020"/>
    <n v="1.52"/>
    <e v="#N/A"/>
    <s v=""/>
    <s v=""/>
  </r>
  <r>
    <s v="1300"/>
    <x v="81"/>
    <x v="35"/>
    <x v="35"/>
    <x v="81"/>
    <s v="A00012B502"/>
    <s v="2"/>
    <s v="CP"/>
    <s v="04/14/2020"/>
    <s v="6202020"/>
    <m/>
    <s v="100"/>
    <s v="2.69"/>
    <s v="BKPF"/>
    <s v="1900006991_10002020"/>
    <s v="1900006991"/>
    <s v="10002020"/>
    <n v="2.69"/>
    <e v="#N/A"/>
    <s v=""/>
    <s v=""/>
  </r>
  <r>
    <s v="1300"/>
    <x v="82"/>
    <x v="36"/>
    <x v="36"/>
    <x v="82"/>
    <s v="A00020W700"/>
    <s v="2"/>
    <s v="KR"/>
    <s v="08/19/2020"/>
    <s v="6203020"/>
    <m/>
    <s v="100"/>
    <s v="42.26"/>
    <s v="BKPF"/>
    <s v="1900000163_13002020"/>
    <s v="1900000163"/>
    <s v="13002020"/>
    <n v="42.26"/>
    <s v="400001650"/>
    <s v="KENTUCKY STATE TREASURER"/>
    <s v="INTEREST EXP-MISC"/>
  </r>
  <r>
    <s v="1300"/>
    <x v="83"/>
    <x v="1"/>
    <x v="1"/>
    <x v="83"/>
    <s v="1000696037"/>
    <s v="1"/>
    <s v="SA"/>
    <s v="09/30/2019"/>
    <s v="6299100"/>
    <m/>
    <s v="100"/>
    <s v="-11.00"/>
    <s v="BKPFF"/>
    <s v="100005234_13002019"/>
    <s v="100005234"/>
    <s v="13002019"/>
    <n v="-11"/>
    <s v="6299100"/>
    <s v=""/>
    <s v="Peoples Plan salary EGC KY"/>
  </r>
  <r>
    <s v="1300"/>
    <x v="83"/>
    <x v="1"/>
    <x v="1"/>
    <x v="83"/>
    <s v="1000696037"/>
    <s v="3"/>
    <s v="SA"/>
    <s v="09/30/2019"/>
    <s v="6299100"/>
    <m/>
    <s v="100"/>
    <s v="459.00"/>
    <s v="BKPFF"/>
    <s v="100005234_13002019"/>
    <s v="100005234"/>
    <s v="13002019"/>
    <n v="459"/>
    <s v="6299100"/>
    <s v=""/>
    <s v="Peoples Plan salary EGC KY"/>
  </r>
  <r>
    <s v="1300"/>
    <x v="83"/>
    <x v="1"/>
    <x v="1"/>
    <x v="83"/>
    <s v="1000696045"/>
    <s v="1"/>
    <s v="SA"/>
    <s v="09/30/2019"/>
    <s v="6299100"/>
    <m/>
    <s v="100"/>
    <s v="1,438.00"/>
    <s v="BKPFF"/>
    <s v="100005235_13002019"/>
    <s v="100005235"/>
    <s v="13002019"/>
    <n v="1438"/>
    <s v="5301080"/>
    <s v=""/>
    <s v="EGC Plan salary EGC KY"/>
  </r>
  <r>
    <s v="1300"/>
    <x v="83"/>
    <x v="1"/>
    <x v="1"/>
    <x v="83"/>
    <s v="1000704640"/>
    <s v="1"/>
    <s v="SA"/>
    <s v="10/31/2019"/>
    <s v="6299100"/>
    <m/>
    <s v="100"/>
    <s v="-11.00"/>
    <s v="BKPFF"/>
    <s v="100005694_13002019"/>
    <s v="100005694"/>
    <s v="13002019"/>
    <n v="-11"/>
    <s v="6299100"/>
    <s v=""/>
    <s v="Peoples Plan salary EGC KY"/>
  </r>
  <r>
    <s v="1300"/>
    <x v="83"/>
    <x v="1"/>
    <x v="1"/>
    <x v="83"/>
    <s v="1000704640"/>
    <s v="3"/>
    <s v="SA"/>
    <s v="10/31/2019"/>
    <s v="6299100"/>
    <m/>
    <s v="100"/>
    <s v="459.00"/>
    <s v="BKPFF"/>
    <s v="100005694_13002019"/>
    <s v="100005694"/>
    <s v="13002019"/>
    <n v="459"/>
    <s v="6299100"/>
    <s v=""/>
    <s v="Peoples Plan salary EGC KY"/>
  </r>
  <r>
    <s v="1300"/>
    <x v="83"/>
    <x v="1"/>
    <x v="1"/>
    <x v="83"/>
    <s v="1000704648"/>
    <s v="1"/>
    <s v="SA"/>
    <s v="10/31/2019"/>
    <s v="6299100"/>
    <m/>
    <s v="100"/>
    <s v="1,438.00"/>
    <s v="BKPFF"/>
    <s v="100005695_13002019"/>
    <s v="100005695"/>
    <s v="13002019"/>
    <n v="1438"/>
    <s v="5301080"/>
    <s v=""/>
    <s v="EGC Plan salary EGC KY"/>
  </r>
  <r>
    <s v="1300"/>
    <x v="83"/>
    <x v="1"/>
    <x v="1"/>
    <x v="83"/>
    <s v="A00001KX00"/>
    <s v="1"/>
    <s v="SA"/>
    <s v="11/30/2019"/>
    <s v="6299100"/>
    <m/>
    <s v="100"/>
    <s v="-11.00"/>
    <s v="BKPFF"/>
    <s v="100006299_13002019"/>
    <s v="100006299"/>
    <s v="13002019"/>
    <n v="-11"/>
    <s v="6299100"/>
    <s v=""/>
    <s v="Peoples Plan salary EGC KY"/>
  </r>
  <r>
    <s v="1300"/>
    <x v="83"/>
    <x v="1"/>
    <x v="1"/>
    <x v="83"/>
    <s v="A00001KX00"/>
    <s v="3"/>
    <s v="SA"/>
    <s v="11/30/2019"/>
    <s v="6299100"/>
    <m/>
    <s v="100"/>
    <s v="459.00"/>
    <s v="BKPFF"/>
    <s v="100006299_13002019"/>
    <s v="100006299"/>
    <s v="13002019"/>
    <n v="459"/>
    <s v="6299100"/>
    <s v=""/>
    <s v="Peoples Plan salary EGC KY"/>
  </r>
  <r>
    <s v="1300"/>
    <x v="83"/>
    <x v="1"/>
    <x v="1"/>
    <x v="83"/>
    <s v="A00001L500"/>
    <s v="1"/>
    <s v="SA"/>
    <s v="11/30/2019"/>
    <s v="6299100"/>
    <m/>
    <s v="100"/>
    <s v="1,438.00"/>
    <s v="BKPFF"/>
    <s v="100006300_13002019"/>
    <s v="100006300"/>
    <s v="13002019"/>
    <n v="1438"/>
    <s v="5301080"/>
    <s v=""/>
    <s v="EGC Plan salary EGC KY"/>
  </r>
  <r>
    <s v="1300"/>
    <x v="83"/>
    <x v="1"/>
    <x v="1"/>
    <x v="83"/>
    <s v="A00007ZB00"/>
    <s v="1"/>
    <s v="SA"/>
    <s v="12/31/2019"/>
    <s v="6299100"/>
    <m/>
    <s v="100"/>
    <s v="-11.00"/>
    <s v="BKPFF"/>
    <s v="100006830_13002019"/>
    <s v="100006830"/>
    <s v="13002019"/>
    <n v="-11"/>
    <s v="6299100"/>
    <s v=""/>
    <s v="Peoples Plan salary EGC KY"/>
  </r>
  <r>
    <s v="1300"/>
    <x v="83"/>
    <x v="1"/>
    <x v="1"/>
    <x v="83"/>
    <s v="A00007ZB00"/>
    <s v="3"/>
    <s v="SA"/>
    <s v="12/31/2019"/>
    <s v="6299100"/>
    <m/>
    <s v="100"/>
    <s v="459.00"/>
    <s v="BKPFF"/>
    <s v="100006830_13002019"/>
    <s v="100006830"/>
    <s v="13002019"/>
    <n v="459"/>
    <s v="6299100"/>
    <s v=""/>
    <s v="Peoples Plan salary EGC KY"/>
  </r>
  <r>
    <s v="1300"/>
    <x v="83"/>
    <x v="1"/>
    <x v="1"/>
    <x v="83"/>
    <s v="A00007ZJ00"/>
    <s v="1"/>
    <s v="SA"/>
    <s v="12/31/2019"/>
    <s v="6299100"/>
    <m/>
    <s v="100"/>
    <s v="1,438.00"/>
    <s v="BKPFF"/>
    <s v="100006831_13002019"/>
    <s v="100006831"/>
    <s v="13002019"/>
    <n v="1438"/>
    <s v="5301080"/>
    <s v=""/>
    <s v="EGC Plan salary EGC KY"/>
  </r>
  <r>
    <s v="1300"/>
    <x v="83"/>
    <x v="1"/>
    <x v="1"/>
    <x v="83"/>
    <s v="A0000NBM00"/>
    <s v="1"/>
    <s v="SA"/>
    <s v="01/31/2020"/>
    <s v="6299100"/>
    <m/>
    <s v="100"/>
    <s v="-779.00"/>
    <s v="BKPFF"/>
    <s v="100000785_13002020"/>
    <s v="100000785"/>
    <s v="13002020"/>
    <n v="-779"/>
    <s v="5301080"/>
    <s v=""/>
    <s v="Peoples Plan salary EGC KY"/>
  </r>
  <r>
    <s v="1300"/>
    <x v="83"/>
    <x v="1"/>
    <x v="1"/>
    <x v="83"/>
    <s v="A0000NUO00"/>
    <s v="1"/>
    <s v="SA"/>
    <s v="01/31/2020"/>
    <s v="6299100"/>
    <m/>
    <s v="100"/>
    <s v="-339.00"/>
    <s v="BKPFF"/>
    <s v="100000815_13002020"/>
    <s v="100000815"/>
    <s v="13002020"/>
    <n v="-339"/>
    <s v="5301080"/>
    <s v=""/>
    <s v="EGC PlanSalary KY for year"/>
  </r>
  <r>
    <s v="1300"/>
    <x v="83"/>
    <x v="1"/>
    <x v="1"/>
    <x v="83"/>
    <s v="A0000O0C00"/>
    <s v="1"/>
    <s v="SA"/>
    <s v="01/31/2020"/>
    <s v="6299100"/>
    <m/>
    <s v="100"/>
    <s v="1,060.66"/>
    <s v="BKPFF"/>
    <s v="100000823_13002020"/>
    <s v="100000823"/>
    <s v="13002020"/>
    <n v="1060.6600000000001"/>
    <s v="5301080"/>
    <s v=""/>
    <s v="EGC Plan salary EGC KY"/>
  </r>
  <r>
    <s v="1300"/>
    <x v="83"/>
    <x v="1"/>
    <x v="1"/>
    <x v="83"/>
    <s v="A0000O1800"/>
    <s v="1"/>
    <s v="SR"/>
    <s v="01/31/2020"/>
    <s v="6299100"/>
    <m/>
    <s v="100"/>
    <s v="339.00"/>
    <s v="BKPFF"/>
    <s v="100000847_13002020"/>
    <s v="100000847"/>
    <s v="13002020"/>
    <n v="339"/>
    <s v="5301080"/>
    <s v=""/>
    <s v="EGC PlanSalary KY for year"/>
  </r>
  <r>
    <s v="1300"/>
    <x v="83"/>
    <x v="1"/>
    <x v="1"/>
    <x v="83"/>
    <s v="A0000O1C00"/>
    <s v="1"/>
    <s v="SA"/>
    <s v="01/31/2020"/>
    <s v="6299100"/>
    <m/>
    <s v="100"/>
    <s v="-339.00"/>
    <s v="BKPFF"/>
    <s v="100000849_13002020"/>
    <s v="100000849"/>
    <s v="13002020"/>
    <n v="-339"/>
    <s v="5301080"/>
    <s v=""/>
    <s v="PNG PlanSalary KY for year"/>
  </r>
  <r>
    <s v="1300"/>
    <x v="83"/>
    <x v="1"/>
    <x v="1"/>
    <x v="83"/>
    <s v="A0000PJG00"/>
    <s v="1"/>
    <s v="SA"/>
    <s v="02/29/2020"/>
    <s v="6299100"/>
    <m/>
    <s v="100"/>
    <s v="-779.00"/>
    <s v="BKPFF"/>
    <s v="100000976_13002020"/>
    <s v="100000976"/>
    <s v="13002020"/>
    <n v="-779"/>
    <s v="5301080"/>
    <s v=""/>
    <s v="Peoples Plan salary EGC KY"/>
  </r>
  <r>
    <s v="1300"/>
    <x v="83"/>
    <x v="1"/>
    <x v="1"/>
    <x v="83"/>
    <s v="A0000PS400"/>
    <s v="1"/>
    <s v="SA"/>
    <s v="02/29/2020"/>
    <s v="6299100"/>
    <m/>
    <s v="100"/>
    <s v="1,061.00"/>
    <s v="BKPFF"/>
    <s v="100000977_13002020"/>
    <s v="100000977"/>
    <s v="13002020"/>
    <n v="1061"/>
    <s v="5301080"/>
    <s v=""/>
    <s v="EGC Plan salary EGC KY"/>
  </r>
  <r>
    <s v="1300"/>
    <x v="83"/>
    <x v="1"/>
    <x v="1"/>
    <x v="83"/>
    <s v="A0000US600"/>
    <s v="1"/>
    <s v="SA"/>
    <s v="03/31/2020"/>
    <s v="6299100"/>
    <m/>
    <s v="100"/>
    <s v="-779.00"/>
    <s v="BKPFF"/>
    <s v="100001646_13002020"/>
    <s v="100001646"/>
    <s v="13002020"/>
    <n v="-779"/>
    <s v="5301080"/>
    <s v=""/>
    <s v="Peoples Plan salary EGC KY"/>
  </r>
  <r>
    <s v="1300"/>
    <x v="83"/>
    <x v="1"/>
    <x v="1"/>
    <x v="83"/>
    <s v="A0000USD00"/>
    <s v="1"/>
    <s v="SA"/>
    <s v="03/31/2020"/>
    <s v="6299100"/>
    <m/>
    <s v="100"/>
    <s v="1,061.00"/>
    <s v="BKPFF"/>
    <s v="100001647_13002020"/>
    <s v="100001647"/>
    <s v="13002020"/>
    <n v="1061"/>
    <s v="5301080"/>
    <s v=""/>
    <s v="EGC Plan salary EGC KY"/>
  </r>
  <r>
    <s v="1300"/>
    <x v="83"/>
    <x v="1"/>
    <x v="1"/>
    <x v="83"/>
    <s v="A00015LJ00"/>
    <s v="1"/>
    <s v="SA"/>
    <s v="04/30/2020"/>
    <s v="6299100"/>
    <m/>
    <s v="100"/>
    <s v="-779.00"/>
    <s v="BKPFF"/>
    <s v="100002346_13002020"/>
    <s v="100002346"/>
    <s v="13002020"/>
    <n v="-779"/>
    <s v="5301080"/>
    <s v=""/>
    <s v="Peoples Plan salary EGC KY"/>
  </r>
  <r>
    <s v="1300"/>
    <x v="83"/>
    <x v="1"/>
    <x v="1"/>
    <x v="83"/>
    <s v="A00015LR00"/>
    <s v="1"/>
    <s v="SA"/>
    <s v="04/30/2020"/>
    <s v="6299100"/>
    <m/>
    <s v="100"/>
    <s v="1,061.00"/>
    <s v="BKPFF"/>
    <s v="100002347_13002020"/>
    <s v="100002347"/>
    <s v="13002020"/>
    <n v="1061"/>
    <s v="5301080"/>
    <s v=""/>
    <s v="EGC Plan salary EGC KY"/>
  </r>
  <r>
    <s v="1300"/>
    <x v="83"/>
    <x v="1"/>
    <x v="1"/>
    <x v="83"/>
    <s v="A00018E700"/>
    <s v="1"/>
    <s v="SR"/>
    <s v="04/30/2020"/>
    <s v="6299100"/>
    <m/>
    <s v="100"/>
    <s v="-1,061.00"/>
    <s v="BKPFF"/>
    <s v="100002584_13002020"/>
    <s v="100002584"/>
    <s v="13002020"/>
    <n v="-1061"/>
    <s v="5301080"/>
    <s v=""/>
    <s v="EGC Plan salary EGC KY"/>
  </r>
  <r>
    <s v="1300"/>
    <x v="83"/>
    <x v="1"/>
    <x v="1"/>
    <x v="83"/>
    <s v="A00018EN00"/>
    <s v="1"/>
    <s v="SR"/>
    <s v="04/30/2020"/>
    <s v="6299100"/>
    <m/>
    <s v="100"/>
    <s v="779.00"/>
    <s v="BKPFF"/>
    <s v="100002589_13002020"/>
    <s v="100002589"/>
    <s v="13002020"/>
    <n v="779"/>
    <s v="5301080"/>
    <s v=""/>
    <s v="Peoples Plan salary EGC KY"/>
  </r>
  <r>
    <s v="1300"/>
    <x v="83"/>
    <x v="1"/>
    <x v="1"/>
    <x v="83"/>
    <s v="A00019XI00"/>
    <s v="2"/>
    <s v="SA"/>
    <s v="04/30/2020"/>
    <s v="6299100"/>
    <m/>
    <s v="100"/>
    <s v="965.00"/>
    <s v="BKPFF"/>
    <s v="100002695_13002020"/>
    <s v="100002695"/>
    <s v="13002020"/>
    <n v="965"/>
    <s v="2291510"/>
    <s v=""/>
    <s v="EGC Plan salary EGC KY"/>
  </r>
  <r>
    <s v="1300"/>
    <x v="83"/>
    <x v="1"/>
    <x v="1"/>
    <x v="83"/>
    <s v="A00019XO00"/>
    <s v="2"/>
    <s v="SA"/>
    <s v="04/30/2020"/>
    <s v="6299100"/>
    <m/>
    <s v="100"/>
    <s v="-523.70"/>
    <s v="BKPFF"/>
    <s v="100002699_13002020"/>
    <s v="100002699"/>
    <s v="13002020"/>
    <n v="-523.70000000000005"/>
    <s v="2291510"/>
    <s v=""/>
    <s v="EGC Plan salary EGC KY-March True-up"/>
  </r>
  <r>
    <s v="1300"/>
    <x v="83"/>
    <x v="1"/>
    <x v="1"/>
    <x v="83"/>
    <s v="A0001A0000"/>
    <s v="2"/>
    <s v="SA"/>
    <s v="04/30/2020"/>
    <s v="6299100"/>
    <m/>
    <s v="100"/>
    <s v="-1,216.00"/>
    <s v="BKPFF"/>
    <s v="100002671_13002020"/>
    <s v="100002671"/>
    <s v="13002020"/>
    <n v="-1216"/>
    <s v="2291505"/>
    <s v=""/>
    <s v="EGC Plan salary EGC KY"/>
  </r>
  <r>
    <s v="1300"/>
    <x v="83"/>
    <x v="1"/>
    <x v="1"/>
    <x v="83"/>
    <s v="A0001A0000"/>
    <s v="5"/>
    <s v="SA"/>
    <s v="04/30/2020"/>
    <s v="6299100"/>
    <m/>
    <s v="100"/>
    <s v="493.72"/>
    <s v="BKPFF"/>
    <s v="100002671_13002020"/>
    <s v="100002671"/>
    <s v="13002020"/>
    <n v="493.72"/>
    <s v="2291505"/>
    <s v=""/>
    <s v="EGC Plan salary EGC KY"/>
  </r>
  <r>
    <s v="1300"/>
    <x v="83"/>
    <x v="1"/>
    <x v="1"/>
    <x v="83"/>
    <s v="A0001A0300"/>
    <s v="2"/>
    <s v="SA"/>
    <s v="04/30/2020"/>
    <s v="6299100"/>
    <m/>
    <s v="100"/>
    <s v="-68.00"/>
    <s v="BKPFF"/>
    <s v="100002672_13002020"/>
    <s v="100002672"/>
    <s v="13002020"/>
    <n v="-68"/>
    <s v="5301110"/>
    <s v=""/>
    <s v="Peoples Plan salary EGC KY"/>
  </r>
  <r>
    <s v="1300"/>
    <x v="83"/>
    <x v="1"/>
    <x v="1"/>
    <x v="83"/>
    <s v="A0001A0300"/>
    <s v="5"/>
    <s v="SA"/>
    <s v="04/30/2020"/>
    <s v="6299100"/>
    <m/>
    <s v="100"/>
    <s v="151.00"/>
    <s v="BKPFF"/>
    <s v="100002672_13002020"/>
    <s v="100002672"/>
    <s v="13002020"/>
    <n v="151"/>
    <s v="5301110"/>
    <s v=""/>
    <s v="Peoples Plan salary EGC KY"/>
  </r>
  <r>
    <s v="1300"/>
    <x v="83"/>
    <x v="1"/>
    <x v="1"/>
    <x v="83"/>
    <s v="A0001D0R00"/>
    <s v="2"/>
    <s v="SA"/>
    <s v="05/31/2020"/>
    <s v="6299100"/>
    <m/>
    <s v="100"/>
    <s v="-1,216.00"/>
    <s v="BKPFF"/>
    <s v="100002966_13002020"/>
    <s v="100002966"/>
    <s v="13002020"/>
    <n v="-1216"/>
    <s v="2291505"/>
    <s v=""/>
    <s v="EGC Plan salary EGC KY"/>
  </r>
  <r>
    <s v="1300"/>
    <x v="83"/>
    <x v="1"/>
    <x v="1"/>
    <x v="83"/>
    <s v="A0001D0V00"/>
    <s v="2"/>
    <s v="SA"/>
    <s v="05/31/2020"/>
    <s v="6299100"/>
    <m/>
    <s v="100"/>
    <s v="-68.00"/>
    <s v="BKPFF"/>
    <s v="100002967_13002020"/>
    <s v="100002967"/>
    <s v="13002020"/>
    <n v="-68"/>
    <s v="2291506"/>
    <s v=""/>
    <s v="Peoples Plan salary EGC KY"/>
  </r>
  <r>
    <s v="1300"/>
    <x v="83"/>
    <x v="1"/>
    <x v="1"/>
    <x v="83"/>
    <s v="A0001D8W00"/>
    <s v="2"/>
    <s v="SA"/>
    <s v="05/31/2020"/>
    <s v="6299100"/>
    <m/>
    <s v="100"/>
    <s v="965.00"/>
    <s v="BKPFF"/>
    <s v="100002999_13002020"/>
    <s v="100002999"/>
    <s v="13002020"/>
    <n v="965"/>
    <s v="2291510"/>
    <s v=""/>
    <s v="EGC Plan salary EGC KY"/>
  </r>
  <r>
    <s v="1300"/>
    <x v="83"/>
    <x v="1"/>
    <x v="1"/>
    <x v="83"/>
    <s v="A0001J0400"/>
    <s v="2"/>
    <s v="SA"/>
    <s v="06/30/2020"/>
    <s v="6299100"/>
    <m/>
    <s v="100"/>
    <s v="-1,216.00"/>
    <s v="BKPFF"/>
    <s v="100003452_13002020"/>
    <s v="100003452"/>
    <s v="13002020"/>
    <n v="-1216"/>
    <s v="2291505"/>
    <s v=""/>
    <s v="EGC Plan salary EGC KY"/>
  </r>
  <r>
    <s v="1300"/>
    <x v="83"/>
    <x v="1"/>
    <x v="1"/>
    <x v="83"/>
    <s v="A0001J0800"/>
    <s v="2"/>
    <s v="SA"/>
    <s v="06/30/2020"/>
    <s v="6299100"/>
    <m/>
    <s v="100"/>
    <s v="-68.00"/>
    <s v="BKPFF"/>
    <s v="100003453_13002020"/>
    <s v="100003453"/>
    <s v="13002020"/>
    <n v="-68"/>
    <s v="2291506"/>
    <s v=""/>
    <s v="Peoples Plan salary EGC KY"/>
  </r>
  <r>
    <s v="1300"/>
    <x v="83"/>
    <x v="1"/>
    <x v="1"/>
    <x v="83"/>
    <s v="A0001J0E00"/>
    <s v="2"/>
    <s v="SA"/>
    <s v="06/30/2020"/>
    <s v="6299100"/>
    <m/>
    <s v="100"/>
    <s v="965.00"/>
    <s v="BKPFF"/>
    <s v="100003454_13002020"/>
    <s v="100003454"/>
    <s v="13002020"/>
    <n v="965"/>
    <s v="2291510"/>
    <s v=""/>
    <s v="EGC Plan salary EGC KY"/>
  </r>
  <r>
    <s v="1300"/>
    <x v="83"/>
    <x v="1"/>
    <x v="1"/>
    <x v="83"/>
    <s v="A0001U0X00"/>
    <s v="2"/>
    <s v="SA"/>
    <s v="07/31/2020"/>
    <s v="6299100"/>
    <m/>
    <s v="100"/>
    <s v="965.00"/>
    <s v="BKPFF"/>
    <s v="100004185_13002020"/>
    <s v="100004185"/>
    <s v="13002020"/>
    <n v="965"/>
    <s v="2291510"/>
    <s v=""/>
    <s v="EGC Plan salary EGC KY"/>
  </r>
  <r>
    <s v="1300"/>
    <x v="83"/>
    <x v="1"/>
    <x v="1"/>
    <x v="83"/>
    <s v="A0001U1400"/>
    <s v="2"/>
    <s v="SA"/>
    <s v="07/31/2020"/>
    <s v="6299100"/>
    <m/>
    <s v="100"/>
    <s v="-68.00"/>
    <s v="BKPFF"/>
    <s v="100004186_13002020"/>
    <s v="100004186"/>
    <s v="13002020"/>
    <n v="-68"/>
    <s v="2291506"/>
    <s v=""/>
    <s v="Peoples Plan salary EGC KY"/>
  </r>
  <r>
    <s v="1300"/>
    <x v="83"/>
    <x v="1"/>
    <x v="1"/>
    <x v="83"/>
    <s v="A0001U1A00"/>
    <s v="2"/>
    <s v="SA"/>
    <s v="07/31/2020"/>
    <s v="6299100"/>
    <m/>
    <s v="100"/>
    <s v="-1,216.00"/>
    <s v="BKPFF"/>
    <s v="100004187_13002020"/>
    <s v="100004187"/>
    <s v="13002020"/>
    <n v="-1216"/>
    <s v="2291505"/>
    <s v=""/>
    <s v="EGC Plan salary EGC KY"/>
  </r>
  <r>
    <s v="1300"/>
    <x v="83"/>
    <x v="1"/>
    <x v="1"/>
    <x v="83"/>
    <s v="A00021XP00"/>
    <s v="2"/>
    <s v="SA"/>
    <s v="08/31/2020"/>
    <s v="6299100"/>
    <m/>
    <s v="100"/>
    <s v="965.00"/>
    <s v="BKPFF"/>
    <s v="100004675_13002020"/>
    <s v="100004675"/>
    <s v="13002020"/>
    <n v="965"/>
    <s v="2291510"/>
    <s v=""/>
    <s v="EGC Plan salary EGC KY"/>
  </r>
  <r>
    <s v="1300"/>
    <x v="83"/>
    <x v="1"/>
    <x v="1"/>
    <x v="83"/>
    <s v="A00021XT00"/>
    <s v="2"/>
    <s v="SA"/>
    <s v="08/31/2020"/>
    <s v="6299100"/>
    <m/>
    <s v="100"/>
    <s v="-68.00"/>
    <s v="BKPFF"/>
    <s v="100004676_13002020"/>
    <s v="100004676"/>
    <s v="13002020"/>
    <n v="-68"/>
    <s v="2291506"/>
    <s v=""/>
    <s v="Peoples Plan salary EGC KY"/>
  </r>
  <r>
    <s v="1300"/>
    <x v="83"/>
    <x v="1"/>
    <x v="1"/>
    <x v="83"/>
    <s v="A00021XZ00"/>
    <s v="2"/>
    <s v="SA"/>
    <s v="08/31/2020"/>
    <s v="6299100"/>
    <m/>
    <s v="100"/>
    <s v="-1,216.00"/>
    <s v="BKPFF"/>
    <s v="100004677_13002020"/>
    <s v="100004677"/>
    <s v="13002020"/>
    <n v="-1216"/>
    <s v="2291505"/>
    <s v=""/>
    <s v="EGC Plan salary EGC KY"/>
  </r>
  <r>
    <s v="1300"/>
    <x v="84"/>
    <x v="37"/>
    <x v="37"/>
    <x v="84"/>
    <s v="A00002MP00"/>
    <s v="1"/>
    <s v="SA"/>
    <s v="11/30/2019"/>
    <s v="6310010"/>
    <m/>
    <s v="100"/>
    <s v="-2,051.00"/>
    <s v="BKPFF"/>
    <s v="100006416_13002019"/>
    <s v="100006416"/>
    <s v="13002019"/>
    <n v="-2051"/>
    <s v="2132010"/>
    <s v=""/>
    <s v="Fed Inc Tax - Current RTA"/>
  </r>
  <r>
    <s v="1300"/>
    <x v="84"/>
    <x v="37"/>
    <x v="37"/>
    <x v="84"/>
    <s v="A00002MQ00"/>
    <s v="1"/>
    <s v="SA"/>
    <s v="11/30/2019"/>
    <s v="6310010"/>
    <m/>
    <s v="100"/>
    <s v="-4.00"/>
    <s v="BKPFF"/>
    <s v="100006417_13002019"/>
    <s v="100006417"/>
    <s v="13002019"/>
    <n v="-4"/>
    <s v="2132010"/>
    <s v=""/>
    <s v="Fed Inc Tax - Current RTA MANUAL"/>
  </r>
  <r>
    <s v="1300"/>
    <x v="84"/>
    <x v="37"/>
    <x v="37"/>
    <x v="84"/>
    <s v="A00003BM00"/>
    <s v="4"/>
    <s v="SA"/>
    <s v="11/30/2019"/>
    <s v="6310010"/>
    <m/>
    <s v="100"/>
    <s v="16,048.00"/>
    <s v="BKPFF"/>
    <s v="100006473_13002019"/>
    <s v="100006473"/>
    <s v="13002019"/>
    <n v="16048"/>
    <s v="1262010"/>
    <s v=""/>
    <s v="Deferred State Income Tax Expense"/>
  </r>
  <r>
    <s v="1300"/>
    <x v="84"/>
    <x v="37"/>
    <x v="37"/>
    <x v="84"/>
    <s v="A00003BM00"/>
    <s v="5"/>
    <s v="SA"/>
    <s v="11/30/2019"/>
    <s v="6310010"/>
    <m/>
    <s v="100"/>
    <s v="-16,048.00"/>
    <s v="BKPFF"/>
    <s v="100006473_13002019"/>
    <s v="100006473"/>
    <s v="13002019"/>
    <n v="-16048"/>
    <s v="1262010"/>
    <s v=""/>
    <s v="Deferred State Income Tax Expense"/>
  </r>
  <r>
    <s v="1300"/>
    <x v="84"/>
    <x v="37"/>
    <x v="37"/>
    <x v="84"/>
    <s v="A0000I6A00"/>
    <s v="1"/>
    <s v="SA"/>
    <s v="12/31/2019"/>
    <s v="6310010"/>
    <m/>
    <s v="100"/>
    <s v="-219,154.00"/>
    <s v="BKPFF"/>
    <s v="100007344_13002019"/>
    <s v="100007344"/>
    <s v="13002019"/>
    <n v="-219154"/>
    <s v="2132010"/>
    <s v=""/>
    <s v="2019 FEDERAL INCOME TAX - CURRENT"/>
  </r>
  <r>
    <s v="1300"/>
    <x v="84"/>
    <x v="37"/>
    <x v="37"/>
    <x v="84"/>
    <s v="A0000MU100"/>
    <s v="1"/>
    <s v="SR"/>
    <s v="12/31/2019"/>
    <s v="6310010"/>
    <m/>
    <s v="100"/>
    <s v="219,154.00"/>
    <s v="BKPFF"/>
    <s v="100007350_13002019"/>
    <s v="100007350"/>
    <s v="13002019"/>
    <n v="219154"/>
    <s v="2132010"/>
    <s v=""/>
    <s v="2019 FEDERAL INCOME TAX - CURRENT"/>
  </r>
  <r>
    <s v="1300"/>
    <x v="84"/>
    <x v="37"/>
    <x v="37"/>
    <x v="84"/>
    <s v="A0000N0000"/>
    <s v="1"/>
    <s v="SA"/>
    <s v="12/31/2019"/>
    <s v="6310010"/>
    <m/>
    <s v="100"/>
    <s v="-219,152.00"/>
    <s v="BKPFF"/>
    <s v="100007351_13002019"/>
    <s v="100007351"/>
    <s v="13002019"/>
    <n v="-219152"/>
    <s v="2132010"/>
    <s v=""/>
    <s v="2019 FEDERAL INCOME TAX - CURRENT"/>
  </r>
  <r>
    <s v="1300"/>
    <x v="84"/>
    <x v="37"/>
    <x v="37"/>
    <x v="84"/>
    <s v="A000124D00"/>
    <s v="1"/>
    <s v="SA"/>
    <s v="03/31/2020"/>
    <s v="6310010"/>
    <m/>
    <s v="100"/>
    <s v="-57,918.00"/>
    <s v="BKPFF"/>
    <s v="100002061_13002020"/>
    <s v="100002061"/>
    <s v="13002020"/>
    <n v="-57918"/>
    <s v="2132010"/>
    <s v=""/>
    <s v="Fed Inc Tax - Current"/>
  </r>
  <r>
    <s v="1300"/>
    <x v="84"/>
    <x v="37"/>
    <x v="37"/>
    <x v="84"/>
    <s v="A000196Z00"/>
    <s v="1"/>
    <s v="SA"/>
    <s v="04/30/2020"/>
    <s v="6310010"/>
    <m/>
    <s v="100"/>
    <s v="-222.00"/>
    <s v="BKPFF"/>
    <s v="100002642_13002020"/>
    <s v="100002642"/>
    <s v="13002020"/>
    <n v="-222"/>
    <s v="2132010"/>
    <s v=""/>
    <s v="Fed Inc Tax - Current"/>
  </r>
  <r>
    <s v="1300"/>
    <x v="84"/>
    <x v="37"/>
    <x v="37"/>
    <x v="84"/>
    <s v="A0001AC300"/>
    <s v="1"/>
    <s v="SA"/>
    <s v="04/30/2020"/>
    <s v="6310010"/>
    <m/>
    <s v="100"/>
    <s v="-21,015.00"/>
    <s v="BKPFF"/>
    <s v="100002729_13002020"/>
    <s v="100002729"/>
    <s v="13002020"/>
    <n v="-21015"/>
    <s v="2132010"/>
    <s v=""/>
    <s v="Fed Inc Tax - Current"/>
  </r>
  <r>
    <s v="1300"/>
    <x v="84"/>
    <x v="37"/>
    <x v="37"/>
    <x v="84"/>
    <s v="A0001GD200"/>
    <s v="1"/>
    <s v="SA"/>
    <s v="05/31/2020"/>
    <s v="6310010"/>
    <m/>
    <s v="100"/>
    <s v="-24,889.00"/>
    <s v="BKPFF"/>
    <s v="100003204_13002020"/>
    <s v="100003204"/>
    <s v="13002020"/>
    <n v="-24889"/>
    <s v="2132010"/>
    <s v=""/>
    <s v="Fed Inc Tax - Current"/>
  </r>
  <r>
    <s v="1300"/>
    <x v="84"/>
    <x v="37"/>
    <x v="37"/>
    <x v="84"/>
    <s v="A0001P1B00"/>
    <s v="1"/>
    <s v="SA"/>
    <s v="06/30/2020"/>
    <s v="6310010"/>
    <m/>
    <s v="100"/>
    <s v="-17,542.00"/>
    <s v="BKPFF"/>
    <s v="100003816_13002020"/>
    <s v="100003816"/>
    <s v="13002020"/>
    <n v="-17542"/>
    <s v="2132010"/>
    <s v=""/>
    <s v="Fed Inc Tax - Current"/>
  </r>
  <r>
    <s v="1300"/>
    <x v="84"/>
    <x v="37"/>
    <x v="37"/>
    <x v="84"/>
    <s v="A0001YFI00"/>
    <s v="1"/>
    <s v="SA"/>
    <s v="07/31/2020"/>
    <s v="6310010"/>
    <m/>
    <s v="100"/>
    <s v="-19,641.00"/>
    <s v="BKPFF"/>
    <s v="100004430_13002020"/>
    <s v="100004430"/>
    <s v="13002020"/>
    <n v="-19641"/>
    <s v="2132010"/>
    <s v=""/>
    <s v="Fed Inc Tax - Current"/>
  </r>
  <r>
    <s v="1300"/>
    <x v="84"/>
    <x v="37"/>
    <x v="37"/>
    <x v="84"/>
    <s v="A000262N00"/>
    <s v="1"/>
    <s v="SA"/>
    <s v="08/31/2020"/>
    <s v="6310010"/>
    <m/>
    <s v="100"/>
    <s v="-20,158.00"/>
    <s v="BKPFF"/>
    <s v="100004960_13002020"/>
    <s v="100004960"/>
    <s v="13002020"/>
    <n v="-20158"/>
    <s v="2132010"/>
    <s v=""/>
    <s v="Fed Inc Tax - Current"/>
  </r>
  <r>
    <s v="1300"/>
    <x v="85"/>
    <x v="37"/>
    <x v="37"/>
    <x v="85"/>
    <s v="1000703200"/>
    <s v="2"/>
    <s v="SA"/>
    <s v="09/30/2019"/>
    <s v="6311010"/>
    <m/>
    <s v="100"/>
    <s v="-2,020.00"/>
    <s v="BKPFF"/>
    <s v="100005577_13002019"/>
    <s v="100005577"/>
    <s v="13002019"/>
    <n v="-2020"/>
    <s v="2210020"/>
    <s v=""/>
    <s v="2019 FED DEF TAXES - NC"/>
  </r>
  <r>
    <s v="1300"/>
    <x v="85"/>
    <x v="37"/>
    <x v="37"/>
    <x v="85"/>
    <s v="1000710747"/>
    <s v="2"/>
    <s v="SA"/>
    <s v="10/31/2019"/>
    <s v="6311010"/>
    <m/>
    <s v="100"/>
    <s v="-1,031.00"/>
    <s v="BKPFF"/>
    <s v="100006163_13002019"/>
    <s v="100006163"/>
    <s v="13002019"/>
    <n v="-1031"/>
    <s v="2210020"/>
    <s v=""/>
    <s v="2019 FED DEF TAXES - NC"/>
  </r>
  <r>
    <s v="1300"/>
    <x v="85"/>
    <x v="37"/>
    <x v="37"/>
    <x v="85"/>
    <s v="A00002MP00"/>
    <s v="2"/>
    <s v="SA"/>
    <s v="11/30/2019"/>
    <s v="6311010"/>
    <m/>
    <s v="100"/>
    <s v="-514.00"/>
    <s v="BKPFF"/>
    <s v="100006416_13002019"/>
    <s v="100006416"/>
    <s v="13002019"/>
    <n v="-514"/>
    <s v="2132010"/>
    <s v=""/>
    <s v="Fed Inc Tax - Current RTA"/>
  </r>
  <r>
    <s v="1300"/>
    <x v="85"/>
    <x v="37"/>
    <x v="37"/>
    <x v="85"/>
    <s v="A00003BM00"/>
    <s v="2"/>
    <s v="SA"/>
    <s v="11/30/2019"/>
    <s v="6311010"/>
    <m/>
    <s v="100"/>
    <s v="-76,418.00"/>
    <s v="BKPFF"/>
    <s v="100006473_13002019"/>
    <s v="100006473"/>
    <s v="13002019"/>
    <n v="-76418"/>
    <s v="1262010"/>
    <s v=""/>
    <s v="Deferred State Income Tax Expense"/>
  </r>
  <r>
    <s v="1300"/>
    <x v="85"/>
    <x v="37"/>
    <x v="37"/>
    <x v="85"/>
    <s v="A00007N400"/>
    <s v="2"/>
    <s v="SA"/>
    <s v="11/30/2019"/>
    <s v="6311010"/>
    <m/>
    <s v="100"/>
    <s v="-804.00"/>
    <s v="BKPFF"/>
    <s v="100006749_13002019"/>
    <s v="100006749"/>
    <s v="13002019"/>
    <n v="-804"/>
    <s v="2210020"/>
    <s v=""/>
    <s v="2019 FED DEF TAXES - NC"/>
  </r>
  <r>
    <s v="1300"/>
    <x v="85"/>
    <x v="37"/>
    <x v="37"/>
    <x v="85"/>
    <s v="A0000A4D00"/>
    <s v="2"/>
    <s v="SA"/>
    <s v="12/18/2019"/>
    <s v="6311010"/>
    <m/>
    <s v="100"/>
    <s v="11,530.00"/>
    <s v="BKPFF"/>
    <s v="100006990_13002019"/>
    <s v="100006990"/>
    <s v="13002019"/>
    <n v="11530"/>
    <s v="2210020"/>
    <s v=""/>
    <s v="Deferred Federal Income Tax Expense"/>
  </r>
  <r>
    <s v="1300"/>
    <x v="85"/>
    <x v="37"/>
    <x v="37"/>
    <x v="85"/>
    <s v="A0000I6A00"/>
    <s v="2"/>
    <s v="SA"/>
    <s v="12/31/2019"/>
    <s v="6311010"/>
    <m/>
    <s v="100"/>
    <s v="-54,926.00"/>
    <s v="BKPFF"/>
    <s v="100007344_13002019"/>
    <s v="100007344"/>
    <s v="13002019"/>
    <n v="-54926"/>
    <s v="2132010"/>
    <s v=""/>
    <s v="2019 FEDERAL INCOME TAX - CURRENT"/>
  </r>
  <r>
    <s v="1300"/>
    <x v="85"/>
    <x v="37"/>
    <x v="37"/>
    <x v="85"/>
    <s v="A0000MU100"/>
    <s v="2"/>
    <s v="SR"/>
    <s v="12/31/2019"/>
    <s v="6311010"/>
    <m/>
    <s v="100"/>
    <s v="54,926.00"/>
    <s v="BKPFF"/>
    <s v="100007350_13002019"/>
    <s v="100007350"/>
    <s v="13002019"/>
    <n v="54926"/>
    <s v="2132010"/>
    <s v=""/>
    <s v="2019 FEDERAL INCOME TAX - CURRENT"/>
  </r>
  <r>
    <s v="1300"/>
    <x v="85"/>
    <x v="37"/>
    <x v="37"/>
    <x v="85"/>
    <s v="A0000N0000"/>
    <s v="2"/>
    <s v="SA"/>
    <s v="12/31/2019"/>
    <s v="6311010"/>
    <m/>
    <s v="100"/>
    <s v="-54,925.00"/>
    <s v="BKPFF"/>
    <s v="100007351_13002019"/>
    <s v="100007351"/>
    <s v="13002019"/>
    <n v="-54925"/>
    <s v="2132010"/>
    <s v=""/>
    <s v="2019 FEDERAL INCOME TAX - CURRENT"/>
  </r>
  <r>
    <s v="1300"/>
    <x v="85"/>
    <x v="37"/>
    <x v="37"/>
    <x v="85"/>
    <s v="A0000O9L00"/>
    <s v="2"/>
    <s v="SA"/>
    <s v="01/31/2020"/>
    <s v="6311010"/>
    <m/>
    <s v="100"/>
    <s v="-487.00"/>
    <s v="BKPFF"/>
    <s v="100000877_13002020"/>
    <s v="100000877"/>
    <s v="13002020"/>
    <n v="-487"/>
    <s v="2210020"/>
    <s v=""/>
    <s v="2020 FED DEF TAXES - NC"/>
  </r>
  <r>
    <s v="1300"/>
    <x v="85"/>
    <x v="37"/>
    <x v="37"/>
    <x v="85"/>
    <s v="A0000VQP00"/>
    <s v="2"/>
    <s v="SA"/>
    <s v="02/29/2020"/>
    <s v="6311010"/>
    <m/>
    <s v="100"/>
    <s v="-537.00"/>
    <s v="BKPFF"/>
    <s v="100001465_13002020"/>
    <s v="100001465"/>
    <s v="13002020"/>
    <n v="-537"/>
    <s v="2210020"/>
    <s v=""/>
    <s v="2020 FED DEF TAXES - NC"/>
  </r>
  <r>
    <s v="1300"/>
    <x v="85"/>
    <x v="37"/>
    <x v="37"/>
    <x v="85"/>
    <s v="A000113H00"/>
    <s v="2"/>
    <s v="SA"/>
    <s v="03/31/2020"/>
    <s v="6311010"/>
    <m/>
    <s v="100"/>
    <s v="1,024.00"/>
    <s v="BKPFF"/>
    <s v="100002060_13002020"/>
    <s v="100002060"/>
    <s v="13002020"/>
    <n v="1024"/>
    <s v="2210020"/>
    <s v=""/>
    <s v="2020 FED DEF TAXES - NC"/>
  </r>
  <r>
    <s v="1300"/>
    <x v="85"/>
    <x v="37"/>
    <x v="37"/>
    <x v="85"/>
    <s v="A00011MI00"/>
    <s v="2"/>
    <s v="SA"/>
    <s v="03/31/2020"/>
    <s v="6311010"/>
    <m/>
    <s v="100"/>
    <s v="-1,024.00"/>
    <s v="BKPFF"/>
    <s v="100002058_13002020"/>
    <s v="100002058"/>
    <s v="13002020"/>
    <n v="-1024"/>
    <s v="2210020"/>
    <s v=""/>
    <s v="2020 FED DEF TAXES - NC"/>
  </r>
  <r>
    <s v="1300"/>
    <x v="85"/>
    <x v="37"/>
    <x v="37"/>
    <x v="85"/>
    <s v="A00011MU00"/>
    <s v="2"/>
    <s v="SR"/>
    <s v="03/31/2020"/>
    <s v="6311010"/>
    <m/>
    <s v="100"/>
    <s v="1,024.00"/>
    <s v="BKPFF"/>
    <s v="100002059_13002020"/>
    <s v="100002059"/>
    <s v="13002020"/>
    <n v="1024"/>
    <s v="2210020"/>
    <s v=""/>
    <s v="2020 FED DEF TAXES - NC"/>
  </r>
  <r>
    <s v="1300"/>
    <x v="85"/>
    <x v="37"/>
    <x v="37"/>
    <x v="85"/>
    <s v="A000124D00"/>
    <s v="2"/>
    <s v="SA"/>
    <s v="03/31/2020"/>
    <s v="6311010"/>
    <m/>
    <s v="100"/>
    <s v="-14,516.00"/>
    <s v="BKPFF"/>
    <s v="100002061_13002020"/>
    <s v="100002061"/>
    <s v="13002020"/>
    <n v="-14516"/>
    <s v="2132010"/>
    <s v=""/>
    <s v="Fed Inc Tax - Current"/>
  </r>
  <r>
    <s v="1300"/>
    <x v="85"/>
    <x v="37"/>
    <x v="37"/>
    <x v="85"/>
    <s v="A000196Z00"/>
    <s v="2"/>
    <s v="SA"/>
    <s v="04/30/2020"/>
    <s v="6311010"/>
    <m/>
    <s v="100"/>
    <s v="-56.00"/>
    <s v="BKPFF"/>
    <s v="100002642_13002020"/>
    <s v="100002642"/>
    <s v="13002020"/>
    <n v="-56"/>
    <s v="2132010"/>
    <s v=""/>
    <s v="Fed Inc Tax - Current"/>
  </r>
  <r>
    <s v="1300"/>
    <x v="85"/>
    <x v="37"/>
    <x v="37"/>
    <x v="85"/>
    <s v="A0001AC300"/>
    <s v="2"/>
    <s v="SA"/>
    <s v="04/30/2020"/>
    <s v="6311010"/>
    <m/>
    <s v="100"/>
    <s v="-5,267.00"/>
    <s v="BKPFF"/>
    <s v="100002729_13002020"/>
    <s v="100002729"/>
    <s v="13002020"/>
    <n v="-5267"/>
    <s v="2132010"/>
    <s v=""/>
    <s v="Fed Inc Tax - Current"/>
  </r>
  <r>
    <s v="1300"/>
    <x v="85"/>
    <x v="37"/>
    <x v="37"/>
    <x v="85"/>
    <s v="A0001GD200"/>
    <s v="2"/>
    <s v="SA"/>
    <s v="05/31/2020"/>
    <s v="6311010"/>
    <m/>
    <s v="100"/>
    <s v="-6,238.00"/>
    <s v="BKPFF"/>
    <s v="100003204_13002020"/>
    <s v="100003204"/>
    <s v="13002020"/>
    <n v="-6238"/>
    <s v="2132010"/>
    <s v=""/>
    <s v="Fed Inc Tax - Current"/>
  </r>
  <r>
    <s v="1300"/>
    <x v="85"/>
    <x v="37"/>
    <x v="37"/>
    <x v="85"/>
    <s v="A0001P1B00"/>
    <s v="2"/>
    <s v="SA"/>
    <s v="06/30/2020"/>
    <s v="6311010"/>
    <m/>
    <s v="100"/>
    <s v="-4,396.00"/>
    <s v="BKPFF"/>
    <s v="100003816_13002020"/>
    <s v="100003816"/>
    <s v="13002020"/>
    <n v="-4396"/>
    <s v="2132010"/>
    <s v=""/>
    <s v="Fed Inc Tax - Current"/>
  </r>
  <r>
    <s v="1300"/>
    <x v="85"/>
    <x v="37"/>
    <x v="37"/>
    <x v="85"/>
    <s v="A0001YFI00"/>
    <s v="2"/>
    <s v="SA"/>
    <s v="07/31/2020"/>
    <s v="6311010"/>
    <m/>
    <s v="100"/>
    <s v="-4,923.00"/>
    <s v="BKPFF"/>
    <s v="100004430_13002020"/>
    <s v="100004430"/>
    <s v="13002020"/>
    <n v="-4923"/>
    <s v="2132010"/>
    <s v=""/>
    <s v="Fed Inc Tax - Current"/>
  </r>
  <r>
    <s v="1300"/>
    <x v="85"/>
    <x v="37"/>
    <x v="37"/>
    <x v="85"/>
    <s v="A000262N00"/>
    <s v="2"/>
    <s v="SA"/>
    <s v="08/31/2020"/>
    <s v="6311010"/>
    <m/>
    <s v="100"/>
    <s v="-5,052.00"/>
    <s v="BKPFF"/>
    <s v="100004960_13002020"/>
    <s v="100004960"/>
    <s v="13002020"/>
    <n v="-5052"/>
    <s v="2132010"/>
    <s v=""/>
    <s v="Fed Inc Tax - Current"/>
  </r>
  <r>
    <s v="1300"/>
    <x v="86"/>
    <x v="38"/>
    <x v="38"/>
    <x v="86"/>
    <s v="A00003BM00"/>
    <s v="3"/>
    <s v="SA"/>
    <s v="11/30/2019"/>
    <s v="6320020"/>
    <m/>
    <s v="100"/>
    <s v="-16,048.00"/>
    <s v="BKPFF"/>
    <s v="100006473_13002019"/>
    <s v="100006473"/>
    <s v="13002019"/>
    <n v="-16048"/>
    <s v="1262010"/>
    <s v=""/>
    <s v="Deferred State Income Tax Expense"/>
  </r>
  <r>
    <s v="1300"/>
    <x v="87"/>
    <x v="38"/>
    <x v="38"/>
    <x v="87"/>
    <s v="A00002MP00"/>
    <s v="3"/>
    <s v="SA"/>
    <s v="11/30/2019"/>
    <s v="6320040"/>
    <m/>
    <s v="100"/>
    <s v="472.00"/>
    <s v="BKPFF"/>
    <s v="100006416_13002019"/>
    <s v="100006416"/>
    <s v="13002019"/>
    <n v="472"/>
    <s v="2132010"/>
    <s v=""/>
    <s v="Fed Inc Tax - Current RTA"/>
  </r>
  <r>
    <s v="1300"/>
    <x v="87"/>
    <x v="38"/>
    <x v="38"/>
    <x v="87"/>
    <s v="A0000I6A00"/>
    <s v="3"/>
    <s v="SA"/>
    <s v="12/31/2019"/>
    <s v="6320040"/>
    <m/>
    <s v="100"/>
    <s v="21,076.00"/>
    <s v="BKPFF"/>
    <s v="100007344_13002019"/>
    <s v="100007344"/>
    <s v="13002019"/>
    <n v="21076"/>
    <s v="2132010"/>
    <s v=""/>
    <s v="2019 FEDERAL INCOME TAX - CURRENT"/>
  </r>
  <r>
    <s v="1300"/>
    <x v="87"/>
    <x v="38"/>
    <x v="38"/>
    <x v="87"/>
    <s v="A0000MU100"/>
    <s v="3"/>
    <s v="SR"/>
    <s v="12/31/2019"/>
    <s v="6320040"/>
    <m/>
    <s v="100"/>
    <s v="-21,076.00"/>
    <s v="BKPFF"/>
    <s v="100007350_13002019"/>
    <s v="100007350"/>
    <s v="13002019"/>
    <n v="-21076"/>
    <s v="2132010"/>
    <s v=""/>
    <s v="2019 FEDERAL INCOME TAX - CURRENT"/>
  </r>
  <r>
    <s v="1300"/>
    <x v="87"/>
    <x v="38"/>
    <x v="38"/>
    <x v="87"/>
    <s v="A0000N0000"/>
    <s v="3"/>
    <s v="SA"/>
    <s v="12/31/2019"/>
    <s v="6320040"/>
    <m/>
    <s v="100"/>
    <s v="21,075.00"/>
    <s v="BKPFF"/>
    <s v="100007351_13002019"/>
    <s v="100007351"/>
    <s v="13002019"/>
    <n v="21075"/>
    <s v="2132010"/>
    <s v=""/>
    <s v="2019 FEDERAL INCOME TAX - CURRENT"/>
  </r>
  <r>
    <s v="1300"/>
    <x v="87"/>
    <x v="38"/>
    <x v="38"/>
    <x v="87"/>
    <s v="A000124D00"/>
    <s v="3"/>
    <s v="SA"/>
    <s v="03/31/2020"/>
    <s v="6320040"/>
    <m/>
    <s v="100"/>
    <s v="1,156.00"/>
    <s v="BKPFF"/>
    <s v="100002061_13002020"/>
    <s v="100002061"/>
    <s v="13002020"/>
    <n v="1156"/>
    <s v="2132010"/>
    <s v=""/>
    <s v="Fed Inc Tax - Current"/>
  </r>
  <r>
    <s v="1300"/>
    <x v="87"/>
    <x v="38"/>
    <x v="38"/>
    <x v="87"/>
    <s v="A0001AC300"/>
    <s v="3"/>
    <s v="SA"/>
    <s v="04/30/2020"/>
    <s v="6320040"/>
    <m/>
    <s v="100"/>
    <s v="352.00"/>
    <s v="BKPFF"/>
    <s v="100002729_13002020"/>
    <s v="100002729"/>
    <s v="13002020"/>
    <n v="352"/>
    <s v="2132010"/>
    <s v=""/>
    <s v="Fed Inc Tax - Current"/>
  </r>
  <r>
    <s v="1300"/>
    <x v="87"/>
    <x v="38"/>
    <x v="38"/>
    <x v="87"/>
    <s v="A0001GD200"/>
    <s v="3"/>
    <s v="SA"/>
    <s v="05/31/2020"/>
    <s v="6320040"/>
    <m/>
    <s v="100"/>
    <s v="352.00"/>
    <s v="BKPFF"/>
    <s v="100003204_13002020"/>
    <s v="100003204"/>
    <s v="13002020"/>
    <n v="352"/>
    <s v="2132010"/>
    <s v=""/>
    <s v="Fed Inc Tax - Current"/>
  </r>
  <r>
    <s v="1300"/>
    <x v="87"/>
    <x v="38"/>
    <x v="38"/>
    <x v="87"/>
    <s v="A0001P1B00"/>
    <s v="3"/>
    <s v="SA"/>
    <s v="06/30/2020"/>
    <s v="6320040"/>
    <m/>
    <s v="100"/>
    <s v="-8,160.00"/>
    <s v="BKPFF"/>
    <s v="100003816_13002020"/>
    <s v="100003816"/>
    <s v="13002020"/>
    <n v="-8160"/>
    <s v="2132010"/>
    <s v=""/>
    <s v="Fed Inc Tax - Current"/>
  </r>
  <r>
    <s v="1300"/>
    <x v="87"/>
    <x v="38"/>
    <x v="38"/>
    <x v="87"/>
    <s v="A0001YFI00"/>
    <s v="3"/>
    <s v="SA"/>
    <s v="07/31/2020"/>
    <s v="6320040"/>
    <m/>
    <s v="100"/>
    <s v="-1,067.00"/>
    <s v="BKPFF"/>
    <s v="100004430_13002020"/>
    <s v="100004430"/>
    <s v="13002020"/>
    <n v="-1067"/>
    <s v="2132010"/>
    <s v=""/>
    <s v="Fed Inc Tax - Current"/>
  </r>
  <r>
    <s v="1300"/>
    <x v="87"/>
    <x v="38"/>
    <x v="38"/>
    <x v="87"/>
    <s v="A000262N00"/>
    <s v="3"/>
    <s v="SA"/>
    <s v="08/31/2020"/>
    <s v="6320040"/>
    <m/>
    <s v="100"/>
    <s v="-1,067.00"/>
    <s v="BKPFF"/>
    <s v="100004960_13002020"/>
    <s v="100004960"/>
    <s v="13002020"/>
    <n v="-1067"/>
    <s v="2132010"/>
    <s v=""/>
    <s v="Fed Inc Tax - Current"/>
  </r>
  <r>
    <s v="1300"/>
    <x v="88"/>
    <x v="38"/>
    <x v="38"/>
    <x v="88"/>
    <s v="A0000I6A00"/>
    <s v="4"/>
    <s v="SA"/>
    <s v="12/31/2019"/>
    <s v="6320045"/>
    <m/>
    <s v="100"/>
    <s v="-6,611.00"/>
    <s v="BKPFF"/>
    <s v="100007344_13002019"/>
    <s v="100007344"/>
    <s v="13002019"/>
    <n v="-6611"/>
    <s v="2132010"/>
    <s v=""/>
    <s v="2019 FEDERAL INCOME TAX - CURRENT"/>
  </r>
  <r>
    <s v="1300"/>
    <x v="88"/>
    <x v="38"/>
    <x v="38"/>
    <x v="88"/>
    <s v="A0000MU100"/>
    <s v="4"/>
    <s v="SR"/>
    <s v="12/31/2019"/>
    <s v="6320045"/>
    <m/>
    <s v="100"/>
    <s v="6,611.00"/>
    <s v="BKPFF"/>
    <s v="100007350_13002019"/>
    <s v="100007350"/>
    <s v="13002019"/>
    <n v="6611"/>
    <s v="2132010"/>
    <s v=""/>
    <s v="2019 FEDERAL INCOME TAX - CURRENT"/>
  </r>
  <r>
    <s v="1300"/>
    <x v="88"/>
    <x v="38"/>
    <x v="38"/>
    <x v="88"/>
    <s v="A0000N0000"/>
    <s v="4"/>
    <s v="SA"/>
    <s v="12/31/2019"/>
    <s v="6320045"/>
    <m/>
    <s v="100"/>
    <s v="-6,611.00"/>
    <s v="BKPFF"/>
    <s v="100007351_13002019"/>
    <s v="100007351"/>
    <s v="13002019"/>
    <n v="-6611"/>
    <s v="2132010"/>
    <s v=""/>
    <s v="2019 FEDERAL INCOME TAX - CURRENT"/>
  </r>
  <r>
    <s v="1300"/>
    <x v="88"/>
    <x v="38"/>
    <x v="38"/>
    <x v="88"/>
    <s v="A0000O9L00"/>
    <s v="4"/>
    <s v="SA"/>
    <s v="01/31/2020"/>
    <s v="6320045"/>
    <m/>
    <s v="100"/>
    <s v="-191.00"/>
    <s v="BKPFF"/>
    <s v="100000877_13002020"/>
    <s v="100000877"/>
    <s v="13002020"/>
    <n v="-191"/>
    <s v="2210020"/>
    <s v=""/>
    <s v="2020 FED DEF TAXES - NC"/>
  </r>
  <r>
    <s v="1300"/>
    <x v="88"/>
    <x v="38"/>
    <x v="38"/>
    <x v="88"/>
    <s v="A0000VQP00"/>
    <s v="4"/>
    <s v="SA"/>
    <s v="02/29/2020"/>
    <s v="6320045"/>
    <m/>
    <s v="100"/>
    <s v="-210.00"/>
    <s v="BKPFF"/>
    <s v="100001465_13002020"/>
    <s v="100001465"/>
    <s v="13002020"/>
    <n v="-210"/>
    <s v="2210020"/>
    <s v=""/>
    <s v="2020 FED DEF TAXES - NC"/>
  </r>
  <r>
    <s v="1300"/>
    <x v="88"/>
    <x v="38"/>
    <x v="38"/>
    <x v="88"/>
    <s v="A000113H00"/>
    <s v="4"/>
    <s v="SA"/>
    <s v="03/31/2020"/>
    <s v="6320045"/>
    <m/>
    <s v="100"/>
    <s v="401.00"/>
    <s v="BKPFF"/>
    <s v="100002060_13002020"/>
    <s v="100002060"/>
    <s v="13002020"/>
    <n v="401"/>
    <s v="2210020"/>
    <s v=""/>
    <s v="2020 FED DEF TAXES - NC"/>
  </r>
  <r>
    <s v="1300"/>
    <x v="88"/>
    <x v="38"/>
    <x v="38"/>
    <x v="88"/>
    <s v="A00011MI00"/>
    <s v="4"/>
    <s v="SA"/>
    <s v="03/31/2020"/>
    <s v="6320045"/>
    <m/>
    <s v="100"/>
    <s v="-401.00"/>
    <s v="BKPFF"/>
    <s v="100002058_13002020"/>
    <s v="100002058"/>
    <s v="13002020"/>
    <n v="-401"/>
    <s v="2210020"/>
    <s v=""/>
    <s v="2020 FED DEF TAXES - NC"/>
  </r>
  <r>
    <s v="1300"/>
    <x v="88"/>
    <x v="38"/>
    <x v="38"/>
    <x v="88"/>
    <s v="A00011MU00"/>
    <s v="4"/>
    <s v="SR"/>
    <s v="03/31/2020"/>
    <s v="6320045"/>
    <m/>
    <s v="100"/>
    <s v="401.00"/>
    <s v="BKPFF"/>
    <s v="100002059_13002020"/>
    <s v="100002059"/>
    <s v="13002020"/>
    <n v="401"/>
    <s v="2210020"/>
    <s v=""/>
    <s v="2020 FED DEF TAXES - NC"/>
  </r>
  <r>
    <s v="1300"/>
    <x v="88"/>
    <x v="38"/>
    <x v="38"/>
    <x v="88"/>
    <s v="A000124D00"/>
    <s v="4"/>
    <s v="SA"/>
    <s v="03/31/2020"/>
    <s v="6320045"/>
    <m/>
    <s v="100"/>
    <s v="-1,062.00"/>
    <s v="BKPFF"/>
    <s v="100002061_13002020"/>
    <s v="100002061"/>
    <s v="13002020"/>
    <n v="-1062"/>
    <s v="2132010"/>
    <s v=""/>
    <s v="Fed Inc Tax - Current"/>
  </r>
  <r>
    <s v="1300"/>
    <x v="88"/>
    <x v="38"/>
    <x v="38"/>
    <x v="88"/>
    <s v="A0001AC300"/>
    <s v="4"/>
    <s v="SA"/>
    <s v="04/30/2020"/>
    <s v="6320045"/>
    <m/>
    <s v="100"/>
    <s v="-321.00"/>
    <s v="BKPFF"/>
    <s v="100002729_13002020"/>
    <s v="100002729"/>
    <s v="13002020"/>
    <n v="-321"/>
    <s v="2132010"/>
    <s v=""/>
    <s v="Fed Inc Tax - Current"/>
  </r>
  <r>
    <s v="1300"/>
    <x v="88"/>
    <x v="38"/>
    <x v="38"/>
    <x v="88"/>
    <s v="A0001GD200"/>
    <s v="4"/>
    <s v="SA"/>
    <s v="05/31/2020"/>
    <s v="6320045"/>
    <m/>
    <s v="100"/>
    <s v="-321.00"/>
    <s v="BKPFF"/>
    <s v="100003204_13002020"/>
    <s v="100003204"/>
    <s v="13002020"/>
    <n v="-321"/>
    <s v="2132010"/>
    <s v=""/>
    <s v="Fed Inc Tax - Current"/>
  </r>
  <r>
    <s v="1300"/>
    <x v="88"/>
    <x v="38"/>
    <x v="38"/>
    <x v="88"/>
    <s v="A0001P1B00"/>
    <s v="4"/>
    <s v="SA"/>
    <s v="06/30/2020"/>
    <s v="6320045"/>
    <m/>
    <s v="100"/>
    <s v="-321.00"/>
    <s v="BKPFF"/>
    <s v="100003816_13002020"/>
    <s v="100003816"/>
    <s v="13002020"/>
    <n v="-321"/>
    <s v="2132010"/>
    <s v=""/>
    <s v="Fed Inc Tax - Current"/>
  </r>
  <r>
    <s v="1300"/>
    <x v="88"/>
    <x v="38"/>
    <x v="38"/>
    <x v="88"/>
    <s v="A0001YFI00"/>
    <s v="4"/>
    <s v="SA"/>
    <s v="07/31/2020"/>
    <s v="6320045"/>
    <m/>
    <s v="100"/>
    <s v="-320.00"/>
    <s v="BKPFF"/>
    <s v="100004430_13002020"/>
    <s v="100004430"/>
    <s v="13002020"/>
    <n v="-320"/>
    <s v="2132010"/>
    <s v=""/>
    <s v="Fed Inc Tax - Current"/>
  </r>
  <r>
    <s v="1300"/>
    <x v="88"/>
    <x v="38"/>
    <x v="38"/>
    <x v="88"/>
    <s v="A000262N00"/>
    <s v="4"/>
    <s v="SA"/>
    <s v="08/31/2020"/>
    <s v="6320045"/>
    <m/>
    <s v="100"/>
    <s v="-320.00"/>
    <s v="BKPFF"/>
    <s v="100004960_13002020"/>
    <s v="100004960"/>
    <s v="13002020"/>
    <n v="-320"/>
    <s v="2132010"/>
    <s v=""/>
    <s v="Fed Inc Tax - Current"/>
  </r>
  <r>
    <s v="1300"/>
    <x v="89"/>
    <x v="38"/>
    <x v="38"/>
    <x v="89"/>
    <s v="1000703200"/>
    <s v="1"/>
    <s v="SA"/>
    <s v="09/30/2019"/>
    <s v="6320050"/>
    <m/>
    <s v="100"/>
    <s v="-23,012.00"/>
    <s v="BKPFF"/>
    <s v="100005577_13002019"/>
    <s v="100005577"/>
    <s v="13002019"/>
    <n v="-23012"/>
    <s v="2210020"/>
    <s v=""/>
    <s v="2019 FED DEF TAXES - NC"/>
  </r>
  <r>
    <s v="1300"/>
    <x v="89"/>
    <x v="38"/>
    <x v="38"/>
    <x v="89"/>
    <s v="1000710747"/>
    <s v="1"/>
    <s v="SA"/>
    <s v="10/31/2019"/>
    <s v="6320050"/>
    <m/>
    <s v="100"/>
    <s v="-19,600.00"/>
    <s v="BKPFF"/>
    <s v="100006163_13002019"/>
    <s v="100006163"/>
    <s v="13002019"/>
    <n v="-19600"/>
    <s v="2210020"/>
    <s v=""/>
    <s v="2019 FED DEF TAXES - NC"/>
  </r>
  <r>
    <s v="1300"/>
    <x v="89"/>
    <x v="38"/>
    <x v="38"/>
    <x v="89"/>
    <s v="A00002MP00"/>
    <s v="4"/>
    <s v="SA"/>
    <s v="11/30/2019"/>
    <s v="6320050"/>
    <m/>
    <s v="100"/>
    <s v="1,579.00"/>
    <s v="BKPFF"/>
    <s v="100006416_13002019"/>
    <s v="100006416"/>
    <s v="13002019"/>
    <n v="1579"/>
    <s v="2132010"/>
    <s v=""/>
    <s v="Fed Inc Tax - Current RTA"/>
  </r>
  <r>
    <s v="1300"/>
    <x v="89"/>
    <x v="38"/>
    <x v="38"/>
    <x v="89"/>
    <s v="A00007N400"/>
    <s v="1"/>
    <s v="SA"/>
    <s v="11/30/2019"/>
    <s v="6320050"/>
    <m/>
    <s v="100"/>
    <s v="-15,271.00"/>
    <s v="BKPFF"/>
    <s v="100006749_13002019"/>
    <s v="100006749"/>
    <s v="13002019"/>
    <n v="-15271"/>
    <s v="2210020"/>
    <s v=""/>
    <s v="2019 FED DEF TAXES - NC"/>
  </r>
  <r>
    <s v="1300"/>
    <x v="89"/>
    <x v="38"/>
    <x v="38"/>
    <x v="89"/>
    <s v="A0000A4D00"/>
    <s v="1"/>
    <s v="SA"/>
    <s v="12/18/2019"/>
    <s v="6320050"/>
    <m/>
    <s v="100"/>
    <s v="219,068.00"/>
    <s v="BKPFF"/>
    <s v="100006990_13002019"/>
    <s v="100006990"/>
    <s v="13002019"/>
    <n v="219068"/>
    <s v="2210020"/>
    <s v=""/>
    <s v="Deferred Federal Income Tax Expense"/>
  </r>
  <r>
    <s v="1300"/>
    <x v="89"/>
    <x v="38"/>
    <x v="38"/>
    <x v="89"/>
    <s v="A0000GD000"/>
    <s v="1"/>
    <s v="SA"/>
    <s v="12/31/2019"/>
    <s v="6320050"/>
    <m/>
    <s v="100"/>
    <s v="20,611.00"/>
    <s v="BKPFF"/>
    <s v="100007335_13002019"/>
    <s v="100007335"/>
    <s v="13002019"/>
    <n v="20611"/>
    <s v="6321050"/>
    <s v=""/>
    <s v="True Up Tax Accts - Recon SAP to PT Excl Plnt Item"/>
  </r>
  <r>
    <s v="1300"/>
    <x v="89"/>
    <x v="38"/>
    <x v="38"/>
    <x v="89"/>
    <s v="A0000H7U00"/>
    <s v="1"/>
    <s v="SA"/>
    <s v="12/31/2019"/>
    <s v="6320050"/>
    <m/>
    <s v="100"/>
    <s v="-19,211.00"/>
    <s v="BKPFF"/>
    <s v="100007341_13002019"/>
    <s v="100007341"/>
    <s v="13002019"/>
    <n v="-19211"/>
    <s v="2210010"/>
    <s v=""/>
    <s v="True Up Tax Accts - Recon SAP to PT Plnt Items Onl"/>
  </r>
  <r>
    <s v="1300"/>
    <x v="89"/>
    <x v="38"/>
    <x v="38"/>
    <x v="89"/>
    <s v="A0000I6A00"/>
    <s v="5"/>
    <s v="SA"/>
    <s v="12/31/2019"/>
    <s v="6320050"/>
    <m/>
    <s v="100"/>
    <s v="-39,302.00"/>
    <s v="BKPFF"/>
    <s v="100007344_13002019"/>
    <s v="100007344"/>
    <s v="13002019"/>
    <n v="-39302"/>
    <s v="2132010"/>
    <s v=""/>
    <s v="2019 FEDERAL INCOME TAX - CURRENT"/>
  </r>
  <r>
    <s v="1300"/>
    <x v="89"/>
    <x v="38"/>
    <x v="38"/>
    <x v="89"/>
    <s v="A0000MU100"/>
    <s v="5"/>
    <s v="SR"/>
    <s v="12/31/2019"/>
    <s v="6320050"/>
    <m/>
    <s v="100"/>
    <s v="39,302.00"/>
    <s v="BKPFF"/>
    <s v="100007350_13002019"/>
    <s v="100007350"/>
    <s v="13002019"/>
    <n v="39302"/>
    <s v="2132010"/>
    <s v=""/>
    <s v="2019 FEDERAL INCOME TAX - CURRENT"/>
  </r>
  <r>
    <s v="1300"/>
    <x v="89"/>
    <x v="38"/>
    <x v="38"/>
    <x v="89"/>
    <s v="A0000N0000"/>
    <s v="5"/>
    <s v="SA"/>
    <s v="12/31/2019"/>
    <s v="6320050"/>
    <m/>
    <s v="100"/>
    <s v="-39,304.00"/>
    <s v="BKPFF"/>
    <s v="100007351_13002019"/>
    <s v="100007351"/>
    <s v="13002019"/>
    <n v="-39304"/>
    <s v="2132010"/>
    <s v=""/>
    <s v="2019 FEDERAL INCOME TAX - CURRENT"/>
  </r>
  <r>
    <s v="1300"/>
    <x v="89"/>
    <x v="38"/>
    <x v="38"/>
    <x v="89"/>
    <s v="A0000O9L00"/>
    <s v="1"/>
    <s v="SA"/>
    <s v="01/31/2020"/>
    <s v="6320050"/>
    <m/>
    <s v="100"/>
    <s v="-12,956.00"/>
    <s v="BKPFF"/>
    <s v="100000877_13002020"/>
    <s v="100000877"/>
    <s v="13002020"/>
    <n v="-12956"/>
    <s v="2210020"/>
    <s v=""/>
    <s v="2020 FED DEF TAXES - NC"/>
  </r>
  <r>
    <s v="1300"/>
    <x v="89"/>
    <x v="38"/>
    <x v="38"/>
    <x v="89"/>
    <s v="A0000VQP00"/>
    <s v="1"/>
    <s v="SA"/>
    <s v="02/29/2020"/>
    <s v="6320050"/>
    <m/>
    <s v="100"/>
    <s v="-14,283.00"/>
    <s v="BKPFF"/>
    <s v="100001465_13002020"/>
    <s v="100001465"/>
    <s v="13002020"/>
    <n v="-14283"/>
    <s v="2210020"/>
    <s v=""/>
    <s v="2020 FED DEF TAXES - NC"/>
  </r>
  <r>
    <s v="1300"/>
    <x v="89"/>
    <x v="38"/>
    <x v="38"/>
    <x v="89"/>
    <s v="A000113H00"/>
    <s v="1"/>
    <s v="SA"/>
    <s v="03/31/2020"/>
    <s v="6320050"/>
    <m/>
    <s v="100"/>
    <s v="27,239.00"/>
    <s v="BKPFF"/>
    <s v="100002060_13002020"/>
    <s v="100002060"/>
    <s v="13002020"/>
    <n v="27239"/>
    <s v="2210020"/>
    <s v=""/>
    <s v="2020 FED DEF TAXES - NC"/>
  </r>
  <r>
    <s v="1300"/>
    <x v="89"/>
    <x v="38"/>
    <x v="38"/>
    <x v="89"/>
    <s v="A00011MI00"/>
    <s v="1"/>
    <s v="SA"/>
    <s v="03/31/2020"/>
    <s v="6320050"/>
    <m/>
    <s v="100"/>
    <s v="-27,239.00"/>
    <s v="BKPFF"/>
    <s v="100002058_13002020"/>
    <s v="100002058"/>
    <s v="13002020"/>
    <n v="-27239"/>
    <s v="2210020"/>
    <s v=""/>
    <s v="2020 FED DEF TAXES - NC"/>
  </r>
  <r>
    <s v="1300"/>
    <x v="89"/>
    <x v="38"/>
    <x v="38"/>
    <x v="89"/>
    <s v="A00011MU00"/>
    <s v="1"/>
    <s v="SR"/>
    <s v="03/31/2020"/>
    <s v="6320050"/>
    <m/>
    <s v="100"/>
    <s v="27,239.00"/>
    <s v="BKPFF"/>
    <s v="100002059_13002020"/>
    <s v="100002059"/>
    <s v="13002020"/>
    <n v="27239"/>
    <s v="2210020"/>
    <s v=""/>
    <s v="2020 FED DEF TAXES - NC"/>
  </r>
  <r>
    <s v="1300"/>
    <x v="89"/>
    <x v="38"/>
    <x v="38"/>
    <x v="89"/>
    <s v="A000124D00"/>
    <s v="5"/>
    <s v="SA"/>
    <s v="03/31/2020"/>
    <s v="6320050"/>
    <m/>
    <s v="100"/>
    <s v="11,389.00"/>
    <s v="BKPFF"/>
    <s v="100002061_13002020"/>
    <s v="100002061"/>
    <s v="13002020"/>
    <n v="11389"/>
    <s v="2132010"/>
    <s v=""/>
    <s v="Fed Inc Tax - Current"/>
  </r>
  <r>
    <s v="1300"/>
    <x v="89"/>
    <x v="38"/>
    <x v="38"/>
    <x v="89"/>
    <s v="A000196Z00"/>
    <s v="3"/>
    <s v="SA"/>
    <s v="04/30/2020"/>
    <s v="6320050"/>
    <m/>
    <s v="100"/>
    <s v="222.00"/>
    <s v="BKPFF"/>
    <s v="100002642_13002020"/>
    <s v="100002642"/>
    <s v="13002020"/>
    <n v="222"/>
    <s v="2132010"/>
    <s v=""/>
    <s v="Fed Inc Tax - Current"/>
  </r>
  <r>
    <s v="1300"/>
    <x v="89"/>
    <x v="38"/>
    <x v="38"/>
    <x v="89"/>
    <s v="A0001AC300"/>
    <s v="5"/>
    <s v="SA"/>
    <s v="04/30/2020"/>
    <s v="6320050"/>
    <m/>
    <s v="100"/>
    <s v="1,969.00"/>
    <s v="BKPFF"/>
    <s v="100002729_13002020"/>
    <s v="100002729"/>
    <s v="13002020"/>
    <n v="1969"/>
    <s v="2132010"/>
    <s v=""/>
    <s v="Fed Inc Tax - Current"/>
  </r>
  <r>
    <s v="1300"/>
    <x v="89"/>
    <x v="38"/>
    <x v="38"/>
    <x v="89"/>
    <s v="A0001GD200"/>
    <s v="5"/>
    <s v="SA"/>
    <s v="05/31/2020"/>
    <s v="6320050"/>
    <m/>
    <s v="100"/>
    <s v="5,273.00"/>
    <s v="BKPFF"/>
    <s v="100003204_13002020"/>
    <s v="100003204"/>
    <s v="13002020"/>
    <n v="5273"/>
    <s v="2132010"/>
    <s v=""/>
    <s v="Fed Inc Tax - Current"/>
  </r>
  <r>
    <s v="1300"/>
    <x v="89"/>
    <x v="38"/>
    <x v="38"/>
    <x v="89"/>
    <s v="A0001P1B00"/>
    <s v="5"/>
    <s v="SA"/>
    <s v="06/30/2020"/>
    <s v="6320050"/>
    <m/>
    <s v="100"/>
    <s v="5,520.00"/>
    <s v="BKPFF"/>
    <s v="100003816_13002020"/>
    <s v="100003816"/>
    <s v="13002020"/>
    <n v="5520"/>
    <s v="2132010"/>
    <s v=""/>
    <s v="Fed Inc Tax - Current"/>
  </r>
  <r>
    <s v="1300"/>
    <x v="89"/>
    <x v="38"/>
    <x v="38"/>
    <x v="89"/>
    <s v="A0001YFI00"/>
    <s v="5"/>
    <s v="SA"/>
    <s v="07/31/2020"/>
    <s v="6320050"/>
    <m/>
    <s v="100"/>
    <s v="-1,981.00"/>
    <s v="BKPFF"/>
    <s v="100004430_13002020"/>
    <s v="100004430"/>
    <s v="13002020"/>
    <n v="-1981"/>
    <s v="2132010"/>
    <s v=""/>
    <s v="Fed Inc Tax - Current"/>
  </r>
  <r>
    <s v="1300"/>
    <x v="89"/>
    <x v="38"/>
    <x v="38"/>
    <x v="89"/>
    <s v="A000262N00"/>
    <s v="5"/>
    <s v="SA"/>
    <s v="08/31/2020"/>
    <s v="6320050"/>
    <m/>
    <s v="100"/>
    <s v="778.00"/>
    <s v="BKPFF"/>
    <s v="100004960_13002020"/>
    <s v="100004960"/>
    <s v="13002020"/>
    <n v="778"/>
    <s v="2132010"/>
    <s v=""/>
    <s v="Fed Inc Tax - Current"/>
  </r>
  <r>
    <s v="1300"/>
    <x v="90"/>
    <x v="38"/>
    <x v="38"/>
    <x v="90"/>
    <s v="A00003BM00"/>
    <s v="1"/>
    <s v="SA"/>
    <s v="11/30/2019"/>
    <s v="6321020"/>
    <m/>
    <s v="100"/>
    <s v="76,418.00"/>
    <s v="BKPFF"/>
    <s v="100006473_13002019"/>
    <s v="100006473"/>
    <s v="13002019"/>
    <n v="76418"/>
    <s v="1262010"/>
    <s v=""/>
    <s v="Deferred State Income Tax Expense"/>
  </r>
  <r>
    <s v="1300"/>
    <x v="91"/>
    <x v="38"/>
    <x v="38"/>
    <x v="91"/>
    <s v="A00002MP00"/>
    <s v="5"/>
    <s v="SA"/>
    <s v="11/30/2019"/>
    <s v="6321040"/>
    <m/>
    <s v="100"/>
    <s v="118.00"/>
    <s v="BKPFF"/>
    <s v="100006416_13002019"/>
    <s v="100006416"/>
    <s v="13002019"/>
    <n v="118"/>
    <s v="2132010"/>
    <s v=""/>
    <s v="Fed Inc Tax - Current RTA"/>
  </r>
  <r>
    <s v="1300"/>
    <x v="91"/>
    <x v="38"/>
    <x v="38"/>
    <x v="91"/>
    <s v="A0000I6A00"/>
    <s v="6"/>
    <s v="SA"/>
    <s v="12/31/2019"/>
    <s v="6321040"/>
    <m/>
    <s v="100"/>
    <s v="5,283.00"/>
    <s v="BKPFF"/>
    <s v="100007344_13002019"/>
    <s v="100007344"/>
    <s v="13002019"/>
    <n v="5283"/>
    <s v="2132010"/>
    <s v=""/>
    <s v="2019 FEDERAL INCOME TAX - CURRENT"/>
  </r>
  <r>
    <s v="1300"/>
    <x v="91"/>
    <x v="38"/>
    <x v="38"/>
    <x v="91"/>
    <s v="A0000MU100"/>
    <s v="6"/>
    <s v="SR"/>
    <s v="12/31/2019"/>
    <s v="6321040"/>
    <m/>
    <s v="100"/>
    <s v="-5,283.00"/>
    <s v="BKPFF"/>
    <s v="100007350_13002019"/>
    <s v="100007350"/>
    <s v="13002019"/>
    <n v="-5283"/>
    <s v="2132010"/>
    <s v=""/>
    <s v="2019 FEDERAL INCOME TAX - CURRENT"/>
  </r>
  <r>
    <s v="1300"/>
    <x v="91"/>
    <x v="38"/>
    <x v="38"/>
    <x v="91"/>
    <s v="A0000N0000"/>
    <s v="6"/>
    <s v="SA"/>
    <s v="12/31/2019"/>
    <s v="6321040"/>
    <m/>
    <s v="100"/>
    <s v="5,282.00"/>
    <s v="BKPFF"/>
    <s v="100007351_13002019"/>
    <s v="100007351"/>
    <s v="13002019"/>
    <n v="5282"/>
    <s v="2132010"/>
    <s v=""/>
    <s v="2019 FEDERAL INCOME TAX - CURRENT"/>
  </r>
  <r>
    <s v="1300"/>
    <x v="91"/>
    <x v="38"/>
    <x v="38"/>
    <x v="91"/>
    <s v="A000124D00"/>
    <s v="6"/>
    <s v="SA"/>
    <s v="03/31/2020"/>
    <s v="6321040"/>
    <m/>
    <s v="100"/>
    <s v="-114.00"/>
    <s v="BKPFF"/>
    <s v="100002061_13002020"/>
    <s v="100002061"/>
    <s v="13002020"/>
    <n v="-114"/>
    <s v="2132010"/>
    <s v=""/>
    <s v="Fed Inc Tax - Current"/>
  </r>
  <r>
    <s v="1300"/>
    <x v="91"/>
    <x v="38"/>
    <x v="38"/>
    <x v="91"/>
    <s v="A0001AC300"/>
    <s v="6"/>
    <s v="SA"/>
    <s v="04/30/2020"/>
    <s v="6321040"/>
    <m/>
    <s v="100"/>
    <s v="-38.00"/>
    <s v="BKPFF"/>
    <s v="100002729_13002020"/>
    <s v="100002729"/>
    <s v="13002020"/>
    <n v="-38"/>
    <s v="2132010"/>
    <s v=""/>
    <s v="Fed Inc Tax - Current"/>
  </r>
  <r>
    <s v="1300"/>
    <x v="91"/>
    <x v="38"/>
    <x v="38"/>
    <x v="91"/>
    <s v="A0001GD200"/>
    <s v="6"/>
    <s v="SA"/>
    <s v="05/31/2020"/>
    <s v="6321040"/>
    <m/>
    <s v="100"/>
    <s v="-38.00"/>
    <s v="BKPFF"/>
    <s v="100003204_13002020"/>
    <s v="100003204"/>
    <s v="13002020"/>
    <n v="-38"/>
    <s v="2132010"/>
    <s v=""/>
    <s v="Fed Inc Tax - Current"/>
  </r>
  <r>
    <s v="1300"/>
    <x v="91"/>
    <x v="38"/>
    <x v="38"/>
    <x v="91"/>
    <s v="A0001P1B00"/>
    <s v="6"/>
    <s v="SA"/>
    <s v="06/30/2020"/>
    <s v="6321040"/>
    <m/>
    <s v="100"/>
    <s v="-2,171.00"/>
    <s v="BKPFF"/>
    <s v="100003816_13002020"/>
    <s v="100003816"/>
    <s v="13002020"/>
    <n v="-2171"/>
    <s v="2132010"/>
    <s v=""/>
    <s v="Fed Inc Tax - Current"/>
  </r>
  <r>
    <s v="1300"/>
    <x v="91"/>
    <x v="38"/>
    <x v="38"/>
    <x v="91"/>
    <s v="A0001YFI00"/>
    <s v="6"/>
    <s v="SA"/>
    <s v="07/31/2020"/>
    <s v="6321040"/>
    <m/>
    <s v="100"/>
    <s v="-394.00"/>
    <s v="BKPFF"/>
    <s v="100004430_13002020"/>
    <s v="100004430"/>
    <s v="13002020"/>
    <n v="-394"/>
    <s v="2132010"/>
    <s v=""/>
    <s v="Fed Inc Tax - Current"/>
  </r>
  <r>
    <s v="1300"/>
    <x v="91"/>
    <x v="38"/>
    <x v="38"/>
    <x v="91"/>
    <s v="A000262N00"/>
    <s v="6"/>
    <s v="SA"/>
    <s v="08/31/2020"/>
    <s v="6321040"/>
    <m/>
    <s v="100"/>
    <s v="-394.00"/>
    <s v="BKPFF"/>
    <s v="100004960_13002020"/>
    <s v="100004960"/>
    <s v="13002020"/>
    <n v="-394"/>
    <s v="2132010"/>
    <s v=""/>
    <s v="Fed Inc Tax - Current"/>
  </r>
  <r>
    <s v="1300"/>
    <x v="92"/>
    <x v="38"/>
    <x v="38"/>
    <x v="92"/>
    <s v="1000703200"/>
    <s v="3"/>
    <s v="SA"/>
    <s v="09/30/2019"/>
    <s v="6321050"/>
    <m/>
    <s v="100"/>
    <s v="-3,748.00"/>
    <s v="BKPFF"/>
    <s v="100005577_13002019"/>
    <s v="100005577"/>
    <s v="13002019"/>
    <n v="-3748"/>
    <s v="2210020"/>
    <s v=""/>
    <s v="2019 FED DEF TAXES - NC"/>
  </r>
  <r>
    <s v="1300"/>
    <x v="92"/>
    <x v="38"/>
    <x v="38"/>
    <x v="92"/>
    <s v="1000710747"/>
    <s v="3"/>
    <s v="SA"/>
    <s v="10/31/2019"/>
    <s v="6321050"/>
    <m/>
    <s v="100"/>
    <s v="-3,881.00"/>
    <s v="BKPFF"/>
    <s v="100006163_13002019"/>
    <s v="100006163"/>
    <s v="13002019"/>
    <n v="-3881"/>
    <s v="2210020"/>
    <s v=""/>
    <s v="2019 FED DEF TAXES - NC"/>
  </r>
  <r>
    <s v="1300"/>
    <x v="92"/>
    <x v="38"/>
    <x v="38"/>
    <x v="92"/>
    <s v="A00002MP00"/>
    <s v="6"/>
    <s v="SA"/>
    <s v="11/30/2019"/>
    <s v="6321050"/>
    <m/>
    <s v="100"/>
    <s v="396.00"/>
    <s v="BKPFF"/>
    <s v="100006416_13002019"/>
    <s v="100006416"/>
    <s v="13002019"/>
    <n v="396"/>
    <s v="2132010"/>
    <s v=""/>
    <s v="Fed Inc Tax - Current RTA"/>
  </r>
  <r>
    <s v="1300"/>
    <x v="92"/>
    <x v="38"/>
    <x v="38"/>
    <x v="92"/>
    <s v="A00007N400"/>
    <s v="3"/>
    <s v="SA"/>
    <s v="11/30/2019"/>
    <s v="6321050"/>
    <m/>
    <s v="100"/>
    <s v="-3,023.00"/>
    <s v="BKPFF"/>
    <s v="100006749_13002019"/>
    <s v="100006749"/>
    <s v="13002019"/>
    <n v="-3023"/>
    <s v="2210020"/>
    <s v=""/>
    <s v="2019 FED DEF TAXES - NC"/>
  </r>
  <r>
    <s v="1300"/>
    <x v="92"/>
    <x v="38"/>
    <x v="38"/>
    <x v="92"/>
    <s v="A0000A4D00"/>
    <s v="3"/>
    <s v="SA"/>
    <s v="12/18/2019"/>
    <s v="6321050"/>
    <m/>
    <s v="100"/>
    <s v="43,374.00"/>
    <s v="BKPFF"/>
    <s v="100006990_13002019"/>
    <s v="100006990"/>
    <s v="13002019"/>
    <n v="43374"/>
    <s v="2210020"/>
    <s v=""/>
    <s v="Deferred Federal Income Tax Expense"/>
  </r>
  <r>
    <s v="1300"/>
    <x v="92"/>
    <x v="38"/>
    <x v="38"/>
    <x v="92"/>
    <s v="A0000GD000"/>
    <s v="2"/>
    <s v="SA"/>
    <s v="12/31/2019"/>
    <s v="6321050"/>
    <m/>
    <s v="100"/>
    <s v="-68,294.00"/>
    <s v="BKPFF"/>
    <s v="100007335_13002019"/>
    <s v="100007335"/>
    <s v="13002019"/>
    <n v="-68294"/>
    <s v="6321050"/>
    <s v=""/>
    <s v="True Up Tax Accts - Recon SAP to PT Excl Plnt Item"/>
  </r>
  <r>
    <s v="1300"/>
    <x v="92"/>
    <x v="38"/>
    <x v="38"/>
    <x v="92"/>
    <s v="A0000H7U00"/>
    <s v="2"/>
    <s v="SA"/>
    <s v="12/31/2019"/>
    <s v="6321050"/>
    <m/>
    <s v="100"/>
    <s v="-3,259.00"/>
    <s v="BKPFF"/>
    <s v="100007341_13002019"/>
    <s v="100007341"/>
    <s v="13002019"/>
    <n v="-3259"/>
    <s v="2210010"/>
    <s v=""/>
    <s v="True Up Tax Accts - Recon SAP to PT Plnt Items Onl"/>
  </r>
  <r>
    <s v="1300"/>
    <x v="92"/>
    <x v="38"/>
    <x v="38"/>
    <x v="92"/>
    <s v="A0000I6A00"/>
    <s v="7"/>
    <s v="SA"/>
    <s v="12/31/2019"/>
    <s v="6321050"/>
    <m/>
    <s v="100"/>
    <s v="-9,850.00"/>
    <s v="BKPFF"/>
    <s v="100007344_13002019"/>
    <s v="100007344"/>
    <s v="13002019"/>
    <n v="-9850"/>
    <s v="2132010"/>
    <s v=""/>
    <s v="2019 FEDERAL INCOME TAX - CURRENT"/>
  </r>
  <r>
    <s v="1300"/>
    <x v="92"/>
    <x v="38"/>
    <x v="38"/>
    <x v="92"/>
    <s v="A0000MU100"/>
    <s v="7"/>
    <s v="SR"/>
    <s v="12/31/2019"/>
    <s v="6321050"/>
    <m/>
    <s v="100"/>
    <s v="9,850.00"/>
    <s v="BKPFF"/>
    <s v="100007350_13002019"/>
    <s v="100007350"/>
    <s v="13002019"/>
    <n v="9850"/>
    <s v="2132010"/>
    <s v=""/>
    <s v="2019 FEDERAL INCOME TAX - CURRENT"/>
  </r>
  <r>
    <s v="1300"/>
    <x v="92"/>
    <x v="38"/>
    <x v="38"/>
    <x v="92"/>
    <s v="A0000N0000"/>
    <s v="7"/>
    <s v="SA"/>
    <s v="12/31/2019"/>
    <s v="6321050"/>
    <m/>
    <s v="100"/>
    <s v="-9,850.00"/>
    <s v="BKPFF"/>
    <s v="100007351_13002019"/>
    <s v="100007351"/>
    <s v="13002019"/>
    <n v="-9850"/>
    <s v="2132010"/>
    <s v=""/>
    <s v="2019 FEDERAL INCOME TAX - CURRENT"/>
  </r>
  <r>
    <s v="1300"/>
    <x v="92"/>
    <x v="38"/>
    <x v="38"/>
    <x v="92"/>
    <s v="A0000O9L00"/>
    <s v="3"/>
    <s v="SA"/>
    <s v="01/31/2020"/>
    <s v="6321050"/>
    <m/>
    <s v="100"/>
    <s v="-2,760.00"/>
    <s v="BKPFF"/>
    <s v="100000877_13002020"/>
    <s v="100000877"/>
    <s v="13002020"/>
    <n v="-2760"/>
    <s v="2210020"/>
    <s v=""/>
    <s v="2020 FED DEF TAXES - NC"/>
  </r>
  <r>
    <s v="1300"/>
    <x v="92"/>
    <x v="38"/>
    <x v="38"/>
    <x v="92"/>
    <s v="A0000VQP00"/>
    <s v="3"/>
    <s v="SA"/>
    <s v="02/29/2020"/>
    <s v="6321050"/>
    <m/>
    <s v="100"/>
    <s v="-3,043.00"/>
    <s v="BKPFF"/>
    <s v="100001465_13002020"/>
    <s v="100001465"/>
    <s v="13002020"/>
    <n v="-3043"/>
    <s v="2210020"/>
    <s v=""/>
    <s v="2020 FED DEF TAXES - NC"/>
  </r>
  <r>
    <s v="1300"/>
    <x v="92"/>
    <x v="38"/>
    <x v="38"/>
    <x v="92"/>
    <s v="A000113H00"/>
    <s v="3"/>
    <s v="SA"/>
    <s v="03/31/2020"/>
    <s v="6321050"/>
    <m/>
    <s v="100"/>
    <s v="5,803.00"/>
    <s v="BKPFF"/>
    <s v="100002060_13002020"/>
    <s v="100002060"/>
    <s v="13002020"/>
    <n v="5803"/>
    <s v="2210020"/>
    <s v=""/>
    <s v="2020 FED DEF TAXES - NC"/>
  </r>
  <r>
    <s v="1300"/>
    <x v="92"/>
    <x v="38"/>
    <x v="38"/>
    <x v="92"/>
    <s v="A00011MI00"/>
    <s v="3"/>
    <s v="SA"/>
    <s v="03/31/2020"/>
    <s v="6321050"/>
    <m/>
    <s v="100"/>
    <s v="-5,803.00"/>
    <s v="BKPFF"/>
    <s v="100002058_13002020"/>
    <s v="100002058"/>
    <s v="13002020"/>
    <n v="-5803"/>
    <s v="2210020"/>
    <s v=""/>
    <s v="2020 FED DEF TAXES - NC"/>
  </r>
  <r>
    <s v="1300"/>
    <x v="92"/>
    <x v="38"/>
    <x v="38"/>
    <x v="92"/>
    <s v="A00011MU00"/>
    <s v="3"/>
    <s v="SR"/>
    <s v="03/31/2020"/>
    <s v="6321050"/>
    <m/>
    <s v="100"/>
    <s v="5,803.00"/>
    <s v="BKPFF"/>
    <s v="100002059_13002020"/>
    <s v="100002059"/>
    <s v="13002020"/>
    <n v="5803"/>
    <s v="2210020"/>
    <s v=""/>
    <s v="2020 FED DEF TAXES - NC"/>
  </r>
  <r>
    <s v="1300"/>
    <x v="92"/>
    <x v="38"/>
    <x v="38"/>
    <x v="92"/>
    <s v="A000124D00"/>
    <s v="7"/>
    <s v="SA"/>
    <s v="03/31/2020"/>
    <s v="6321050"/>
    <m/>
    <s v="100"/>
    <s v="2,692.00"/>
    <s v="BKPFF"/>
    <s v="100002061_13002020"/>
    <s v="100002061"/>
    <s v="13002020"/>
    <n v="2692"/>
    <s v="2132010"/>
    <s v=""/>
    <s v="Fed Inc Tax - Current"/>
  </r>
  <r>
    <s v="1300"/>
    <x v="92"/>
    <x v="38"/>
    <x v="38"/>
    <x v="92"/>
    <s v="A000196Z00"/>
    <s v="4"/>
    <s v="SA"/>
    <s v="04/30/2020"/>
    <s v="6321050"/>
    <m/>
    <s v="100"/>
    <s v="56.00"/>
    <s v="BKPFF"/>
    <s v="100002642_13002020"/>
    <s v="100002642"/>
    <s v="13002020"/>
    <n v="56"/>
    <s v="2132010"/>
    <s v=""/>
    <s v="Fed Inc Tax - Current"/>
  </r>
  <r>
    <s v="1300"/>
    <x v="92"/>
    <x v="38"/>
    <x v="38"/>
    <x v="92"/>
    <s v="A0001AC300"/>
    <s v="7"/>
    <s v="SA"/>
    <s v="04/30/2020"/>
    <s v="6321050"/>
    <m/>
    <s v="100"/>
    <s v="493.00"/>
    <s v="BKPFF"/>
    <s v="100002729_13002020"/>
    <s v="100002729"/>
    <s v="13002020"/>
    <n v="493"/>
    <s v="2132010"/>
    <s v=""/>
    <s v="Fed Inc Tax - Current"/>
  </r>
  <r>
    <s v="1300"/>
    <x v="92"/>
    <x v="38"/>
    <x v="38"/>
    <x v="92"/>
    <s v="A0001GD200"/>
    <s v="7"/>
    <s v="SA"/>
    <s v="05/31/2020"/>
    <s v="6321050"/>
    <m/>
    <s v="100"/>
    <s v="1,322.00"/>
    <s v="BKPFF"/>
    <s v="100003204_13002020"/>
    <s v="100003204"/>
    <s v="13002020"/>
    <n v="1322"/>
    <s v="2132010"/>
    <s v=""/>
    <s v="Fed Inc Tax - Current"/>
  </r>
  <r>
    <s v="1300"/>
    <x v="92"/>
    <x v="38"/>
    <x v="38"/>
    <x v="92"/>
    <s v="A0001P1B00"/>
    <s v="7"/>
    <s v="SA"/>
    <s v="06/30/2020"/>
    <s v="6321050"/>
    <m/>
    <s v="100"/>
    <s v="1,383.00"/>
    <s v="BKPFF"/>
    <s v="100003816_13002020"/>
    <s v="100003816"/>
    <s v="13002020"/>
    <n v="1383"/>
    <s v="2132010"/>
    <s v=""/>
    <s v="Fed Inc Tax - Current"/>
  </r>
  <r>
    <s v="1300"/>
    <x v="92"/>
    <x v="38"/>
    <x v="38"/>
    <x v="92"/>
    <s v="A0001YFI00"/>
    <s v="7"/>
    <s v="SA"/>
    <s v="07/31/2020"/>
    <s v="6321050"/>
    <m/>
    <s v="100"/>
    <s v="-496.00"/>
    <s v="BKPFF"/>
    <s v="100004430_13002020"/>
    <s v="100004430"/>
    <s v="13002020"/>
    <n v="-496"/>
    <s v="2132010"/>
    <s v=""/>
    <s v="Fed Inc Tax - Current"/>
  </r>
  <r>
    <s v="1300"/>
    <x v="92"/>
    <x v="38"/>
    <x v="38"/>
    <x v="92"/>
    <s v="A000262N00"/>
    <s v="7"/>
    <s v="SA"/>
    <s v="08/31/2020"/>
    <s v="6321050"/>
    <m/>
    <s v="100"/>
    <s v="195.00"/>
    <s v="BKPFF"/>
    <s v="100004960_13002020"/>
    <s v="100004960"/>
    <s v="13002020"/>
    <n v="195"/>
    <s v="2132010"/>
    <s v=""/>
    <s v="Fed Inc Tax - Current"/>
  </r>
  <r>
    <s v="1300"/>
    <x v="93"/>
    <x v="39"/>
    <x v="39"/>
    <x v="93"/>
    <s v="1000696084"/>
    <s v="1"/>
    <s v="SA"/>
    <s v="09/30/2019"/>
    <s v="6402410"/>
    <m/>
    <s v="100"/>
    <s v="605.76"/>
    <s v="BKPFF"/>
    <s v="100005239_13002019"/>
    <s v="100005239"/>
    <s v="13002019"/>
    <n v="605.76"/>
    <s v="2201000"/>
    <s v=""/>
    <s v="Amort of DIC - Sept 2019"/>
  </r>
  <r>
    <s v="1300"/>
    <x v="93"/>
    <x v="39"/>
    <x v="39"/>
    <x v="93"/>
    <s v="1000704619"/>
    <s v="1"/>
    <s v="SA"/>
    <s v="10/31/2019"/>
    <s v="6402410"/>
    <m/>
    <s v="100"/>
    <s v="605.76"/>
    <s v="BKPFF"/>
    <s v="100005693_13002019"/>
    <s v="100005693"/>
    <s v="13002019"/>
    <n v="605.76"/>
    <s v="2201000"/>
    <s v=""/>
    <s v="Amort of DIC - Oct 2019"/>
  </r>
  <r>
    <s v="1300"/>
    <x v="93"/>
    <x v="39"/>
    <x v="39"/>
    <x v="93"/>
    <s v="A00003AW00"/>
    <s v="1"/>
    <s v="SA"/>
    <s v="11/30/2019"/>
    <s v="6402410"/>
    <m/>
    <s v="100"/>
    <s v="605.76"/>
    <s v="BKPFF"/>
    <s v="100006477_13002019"/>
    <s v="100006477"/>
    <s v="13002019"/>
    <n v="605.76"/>
    <s v="2201000"/>
    <s v=""/>
    <s v="Amort of DIC - Nov 2019"/>
  </r>
  <r>
    <s v="1300"/>
    <x v="93"/>
    <x v="39"/>
    <x v="39"/>
    <x v="93"/>
    <s v="A00007Z500"/>
    <s v="1"/>
    <s v="SA"/>
    <s v="12/31/2019"/>
    <s v="6402410"/>
    <m/>
    <s v="100"/>
    <s v="605.76"/>
    <s v="BKPFF"/>
    <s v="100006828_13002019"/>
    <s v="100006828"/>
    <s v="13002019"/>
    <n v="605.76"/>
    <s v="2201000"/>
    <s v=""/>
    <s v="Amort of DIC - Dec 2019"/>
  </r>
  <r>
    <s v="1300"/>
    <x v="93"/>
    <x v="39"/>
    <x v="39"/>
    <x v="93"/>
    <s v="A0000JVR00"/>
    <s v="1"/>
    <s v="SA"/>
    <s v="01/31/2020"/>
    <s v="6402410"/>
    <m/>
    <s v="100"/>
    <s v="605.76"/>
    <s v="BKPFF"/>
    <s v="100000549_13002020"/>
    <s v="100000549"/>
    <s v="13002020"/>
    <n v="605.76"/>
    <s v="2201000"/>
    <s v=""/>
    <s v="Amort of DIC - January 2020"/>
  </r>
  <r>
    <s v="1300"/>
    <x v="93"/>
    <x v="39"/>
    <x v="39"/>
    <x v="93"/>
    <s v="A0000PCQ00"/>
    <s v="1"/>
    <s v="SA"/>
    <s v="02/29/2020"/>
    <s v="6402410"/>
    <m/>
    <s v="100"/>
    <s v="605.76"/>
    <s v="BKPFF"/>
    <s v="100000947_13002020"/>
    <s v="100000947"/>
    <s v="13002020"/>
    <n v="605.76"/>
    <s v="2201000"/>
    <s v=""/>
    <s v="Amort of DIC - February 2020"/>
  </r>
  <r>
    <s v="1300"/>
    <x v="93"/>
    <x v="39"/>
    <x v="39"/>
    <x v="93"/>
    <s v="A0000WT100"/>
    <s v="1"/>
    <s v="SA"/>
    <s v="03/31/2020"/>
    <s v="6402410"/>
    <m/>
    <s v="100"/>
    <s v="605.76"/>
    <s v="BKPFF"/>
    <s v="100001585_13002020"/>
    <s v="100001585"/>
    <s v="13002020"/>
    <n v="605.76"/>
    <s v="2201000"/>
    <s v=""/>
    <s v="Amort of DIC - March 2020"/>
  </r>
  <r>
    <s v="1300"/>
    <x v="93"/>
    <x v="39"/>
    <x v="39"/>
    <x v="93"/>
    <s v="A0000ZT500"/>
    <s v="1"/>
    <s v="SA"/>
    <s v="03/16/2020"/>
    <s v="6402410"/>
    <m/>
    <s v="100"/>
    <s v="15,749.63"/>
    <s v="BKPFF"/>
    <s v="100001875_13002020"/>
    <s v="100001875"/>
    <s v="13002020"/>
    <n v="15749.63"/>
    <s v="2201000"/>
    <s v=""/>
    <s v="WO of DIC Revolver"/>
  </r>
  <r>
    <s v="1300"/>
    <x v="94"/>
    <x v="40"/>
    <x v="40"/>
    <x v="94"/>
    <s v="1000698975"/>
    <s v="2"/>
    <s v="SA"/>
    <s v="09/30/2019"/>
    <s v="6404000"/>
    <m/>
    <s v="100"/>
    <s v="-3.25"/>
    <s v="VZBL"/>
    <s v="50817_SR01"/>
    <s v="50817"/>
    <s v="SR01"/>
    <n v="-3.25"/>
    <s v="6404000"/>
    <s v=""/>
    <s v="Proj.int.calc."/>
  </r>
  <r>
    <s v="1300"/>
    <x v="94"/>
    <x v="40"/>
    <x v="40"/>
    <x v="94"/>
    <s v="1000698977"/>
    <s v="2"/>
    <s v="SA"/>
    <s v="09/30/2019"/>
    <s v="6404000"/>
    <m/>
    <s v="100"/>
    <s v="-0.29"/>
    <s v="VZBL"/>
    <s v="50819_SR01"/>
    <s v="50819"/>
    <s v="SR01"/>
    <n v="-0.28999999999999998"/>
    <s v="6404000"/>
    <s v=""/>
    <s v="Proj.int.calc."/>
  </r>
  <r>
    <s v="1300"/>
    <x v="94"/>
    <x v="40"/>
    <x v="40"/>
    <x v="94"/>
    <s v="1000698979"/>
    <s v="2"/>
    <s v="SA"/>
    <s v="09/30/2019"/>
    <s v="6404000"/>
    <m/>
    <s v="100"/>
    <s v="-28.97"/>
    <s v="VZBL"/>
    <s v="50821_SR01"/>
    <s v="50821"/>
    <s v="SR01"/>
    <n v="-28.97"/>
    <s v="6404000"/>
    <s v=""/>
    <s v="Proj.int.calc."/>
  </r>
  <r>
    <s v="1300"/>
    <x v="94"/>
    <x v="40"/>
    <x v="40"/>
    <x v="94"/>
    <s v="1000698980"/>
    <s v="2"/>
    <s v="SA"/>
    <s v="09/30/2019"/>
    <s v="6404000"/>
    <m/>
    <s v="100"/>
    <s v="-41.77"/>
    <s v="VZBL"/>
    <s v="50822_SR01"/>
    <s v="50822"/>
    <s v="SR01"/>
    <n v="-41.77"/>
    <s v="6404000"/>
    <s v=""/>
    <s v="Proj.int.calc."/>
  </r>
  <r>
    <s v="1300"/>
    <x v="94"/>
    <x v="40"/>
    <x v="40"/>
    <x v="94"/>
    <s v="1000698981"/>
    <s v="2"/>
    <s v="SA"/>
    <s v="09/30/2019"/>
    <s v="6404000"/>
    <m/>
    <s v="100"/>
    <s v="-2.09"/>
    <s v="VZBL"/>
    <s v="50823_SR01"/>
    <s v="50823"/>
    <s v="SR01"/>
    <n v="-2.09"/>
    <s v="6404000"/>
    <s v=""/>
    <s v="Proj.int.calc."/>
  </r>
  <r>
    <s v="1300"/>
    <x v="94"/>
    <x v="40"/>
    <x v="40"/>
    <x v="94"/>
    <s v="1000698982"/>
    <s v="2"/>
    <s v="SA"/>
    <s v="09/30/2019"/>
    <s v="6404000"/>
    <m/>
    <s v="100"/>
    <s v="-7.94"/>
    <s v="VZBL"/>
    <s v="50824_SR01"/>
    <s v="50824"/>
    <s v="SR01"/>
    <n v="-7.94"/>
    <s v="6404000"/>
    <s v=""/>
    <s v="Proj.int.calc."/>
  </r>
  <r>
    <s v="1300"/>
    <x v="94"/>
    <x v="40"/>
    <x v="40"/>
    <x v="94"/>
    <s v="1000698983"/>
    <s v="2"/>
    <s v="SA"/>
    <s v="09/30/2019"/>
    <s v="6404000"/>
    <m/>
    <s v="100"/>
    <s v="-77.41"/>
    <s v="VZBL"/>
    <s v="50825_SR01"/>
    <s v="50825"/>
    <s v="SR01"/>
    <n v="-77.41"/>
    <s v="6404000"/>
    <s v=""/>
    <s v="Proj.int.calc."/>
  </r>
  <r>
    <s v="1300"/>
    <x v="94"/>
    <x v="40"/>
    <x v="40"/>
    <x v="94"/>
    <s v="1000698984"/>
    <s v="2"/>
    <s v="SA"/>
    <s v="09/30/2019"/>
    <s v="6404000"/>
    <m/>
    <s v="100"/>
    <s v="-1.71"/>
    <s v="VZBL"/>
    <s v="50826_SR01"/>
    <s v="50826"/>
    <s v="SR01"/>
    <n v="-1.71"/>
    <s v="6404000"/>
    <s v=""/>
    <s v="Proj.int.calc."/>
  </r>
  <r>
    <s v="1300"/>
    <x v="94"/>
    <x v="40"/>
    <x v="40"/>
    <x v="94"/>
    <s v="1000698985"/>
    <s v="2"/>
    <s v="SA"/>
    <s v="09/30/2019"/>
    <s v="6404000"/>
    <m/>
    <s v="100"/>
    <s v="-15.32"/>
    <s v="VZBL"/>
    <s v="50827_SR01"/>
    <s v="50827"/>
    <s v="SR01"/>
    <n v="-15.32"/>
    <s v="6404000"/>
    <s v=""/>
    <s v="Proj.int.calc."/>
  </r>
  <r>
    <s v="1300"/>
    <x v="94"/>
    <x v="40"/>
    <x v="40"/>
    <x v="94"/>
    <s v="1000698986"/>
    <s v="2"/>
    <s v="SA"/>
    <s v="09/30/2019"/>
    <s v="6404000"/>
    <m/>
    <s v="100"/>
    <s v="-11.29"/>
    <s v="VZBL"/>
    <s v="50828_SR01"/>
    <s v="50828"/>
    <s v="SR01"/>
    <n v="-11.29"/>
    <s v="6404000"/>
    <s v=""/>
    <s v="Proj.int.calc."/>
  </r>
  <r>
    <s v="1300"/>
    <x v="94"/>
    <x v="40"/>
    <x v="40"/>
    <x v="94"/>
    <s v="1000698987"/>
    <s v="2"/>
    <s v="SA"/>
    <s v="09/30/2019"/>
    <s v="6404000"/>
    <m/>
    <s v="100"/>
    <s v="-0.52"/>
    <s v="VZBL"/>
    <s v="50829_SR01"/>
    <s v="50829"/>
    <s v="SR01"/>
    <n v="-0.52"/>
    <s v="6404000"/>
    <s v=""/>
    <s v="Proj.int.calc."/>
  </r>
  <r>
    <s v="1300"/>
    <x v="94"/>
    <x v="40"/>
    <x v="40"/>
    <x v="94"/>
    <s v="1000710326"/>
    <s v="2"/>
    <s v="SA"/>
    <s v="10/31/2019"/>
    <s v="6404000"/>
    <m/>
    <s v="100"/>
    <s v="-3.46"/>
    <s v="VZBL"/>
    <s v="51735_SR01"/>
    <s v="51735"/>
    <s v="SR01"/>
    <n v="-3.46"/>
    <s v="6404000"/>
    <s v=""/>
    <s v="Proj.int.calc."/>
  </r>
  <r>
    <s v="1300"/>
    <x v="94"/>
    <x v="40"/>
    <x v="40"/>
    <x v="94"/>
    <s v="1000710327"/>
    <s v="2"/>
    <s v="SA"/>
    <s v="10/31/2019"/>
    <s v="6404000"/>
    <m/>
    <s v="100"/>
    <s v="-0.31"/>
    <s v="VZBL"/>
    <s v="51736_SR01"/>
    <s v="51736"/>
    <s v="SR01"/>
    <n v="-0.31"/>
    <s v="6404000"/>
    <s v=""/>
    <s v="Proj.int.calc."/>
  </r>
  <r>
    <s v="1300"/>
    <x v="94"/>
    <x v="40"/>
    <x v="40"/>
    <x v="94"/>
    <s v="1000710328"/>
    <s v="2"/>
    <s v="SA"/>
    <s v="10/31/2019"/>
    <s v="6404000"/>
    <m/>
    <s v="100"/>
    <s v="-30.00"/>
    <s v="VZBL"/>
    <s v="51737_SR01"/>
    <s v="51737"/>
    <s v="SR01"/>
    <n v="-30"/>
    <s v="6404000"/>
    <s v=""/>
    <s v="Proj.int.calc."/>
  </r>
  <r>
    <s v="1300"/>
    <x v="94"/>
    <x v="40"/>
    <x v="40"/>
    <x v="94"/>
    <s v="1000710329"/>
    <s v="2"/>
    <s v="SA"/>
    <s v="10/31/2019"/>
    <s v="6404000"/>
    <m/>
    <s v="100"/>
    <s v="-50.12"/>
    <s v="VZBL"/>
    <s v="51738_SR01"/>
    <s v="51738"/>
    <s v="SR01"/>
    <n v="-50.12"/>
    <s v="6404000"/>
    <s v=""/>
    <s v="Proj.int.calc."/>
  </r>
  <r>
    <s v="1300"/>
    <x v="94"/>
    <x v="40"/>
    <x v="40"/>
    <x v="94"/>
    <s v="1000710330"/>
    <s v="2"/>
    <s v="SA"/>
    <s v="10/31/2019"/>
    <s v="6404000"/>
    <m/>
    <s v="100"/>
    <s v="-2.16"/>
    <s v="VZBL"/>
    <s v="51739_SR01"/>
    <s v="51739"/>
    <s v="SR01"/>
    <n v="-2.16"/>
    <s v="6404000"/>
    <s v=""/>
    <s v="Proj.int.calc."/>
  </r>
  <r>
    <s v="1300"/>
    <x v="94"/>
    <x v="40"/>
    <x v="40"/>
    <x v="94"/>
    <s v="1000710331"/>
    <s v="2"/>
    <s v="SA"/>
    <s v="10/31/2019"/>
    <s v="6404000"/>
    <m/>
    <s v="100"/>
    <s v="-8.22"/>
    <s v="VZBL"/>
    <s v="51740_SR01"/>
    <s v="51740"/>
    <s v="SR01"/>
    <n v="-8.2200000000000006"/>
    <s v="6404000"/>
    <s v=""/>
    <s v="Proj.int.calc."/>
  </r>
  <r>
    <s v="1300"/>
    <x v="94"/>
    <x v="40"/>
    <x v="40"/>
    <x v="94"/>
    <s v="1000710332"/>
    <s v="2"/>
    <s v="SA"/>
    <s v="10/31/2019"/>
    <s v="6404000"/>
    <m/>
    <s v="100"/>
    <s v="-81.83"/>
    <s v="VZBL"/>
    <s v="51741_SR01"/>
    <s v="51741"/>
    <s v="SR01"/>
    <n v="-81.83"/>
    <s v="6404000"/>
    <s v=""/>
    <s v="Proj.int.calc."/>
  </r>
  <r>
    <s v="1300"/>
    <x v="94"/>
    <x v="40"/>
    <x v="40"/>
    <x v="94"/>
    <s v="1000710333"/>
    <s v="2"/>
    <s v="SA"/>
    <s v="10/31/2019"/>
    <s v="6404000"/>
    <m/>
    <s v="100"/>
    <s v="-1.77"/>
    <s v="VZBL"/>
    <s v="51742_SR01"/>
    <s v="51742"/>
    <s v="SR01"/>
    <n v="-1.77"/>
    <s v="6404000"/>
    <s v=""/>
    <s v="Proj.int.calc."/>
  </r>
  <r>
    <s v="1300"/>
    <x v="94"/>
    <x v="40"/>
    <x v="40"/>
    <x v="94"/>
    <s v="1000710334"/>
    <s v="2"/>
    <s v="SA"/>
    <s v="10/31/2019"/>
    <s v="6404000"/>
    <m/>
    <s v="100"/>
    <s v="-16.98"/>
    <s v="VZBL"/>
    <s v="51743_SR01"/>
    <s v="51743"/>
    <s v="SR01"/>
    <n v="-16.98"/>
    <s v="6404000"/>
    <s v=""/>
    <s v="Proj.int.calc."/>
  </r>
  <r>
    <s v="1300"/>
    <x v="94"/>
    <x v="40"/>
    <x v="40"/>
    <x v="94"/>
    <s v="1000710335"/>
    <s v="2"/>
    <s v="SA"/>
    <s v="10/31/2019"/>
    <s v="6404000"/>
    <m/>
    <s v="100"/>
    <s v="-12.85"/>
    <s v="VZBL"/>
    <s v="51744_SR01"/>
    <s v="51744"/>
    <s v="SR01"/>
    <n v="-12.85"/>
    <s v="6404000"/>
    <s v=""/>
    <s v="Proj.int.calc."/>
  </r>
  <r>
    <s v="1300"/>
    <x v="94"/>
    <x v="40"/>
    <x v="40"/>
    <x v="94"/>
    <s v="1000710336"/>
    <s v="2"/>
    <s v="SA"/>
    <s v="10/31/2019"/>
    <s v="6404000"/>
    <m/>
    <s v="100"/>
    <s v="-0.01"/>
    <s v="VZBL"/>
    <s v="51745_SR01"/>
    <s v="51745"/>
    <s v="SR01"/>
    <n v="-0.01"/>
    <s v="6404000"/>
    <s v=""/>
    <s v="Proj.int.calc."/>
  </r>
  <r>
    <s v="1300"/>
    <x v="94"/>
    <x v="40"/>
    <x v="40"/>
    <x v="94"/>
    <s v="1000710337"/>
    <s v="2"/>
    <s v="SA"/>
    <s v="10/31/2019"/>
    <s v="6404000"/>
    <m/>
    <s v="100"/>
    <s v="-0.07"/>
    <s v="VZBL"/>
    <s v="51746_SR01"/>
    <s v="51746"/>
    <s v="SR01"/>
    <n v="-7.0000000000000007E-2"/>
    <s v="6404000"/>
    <s v=""/>
    <s v="Proj.int.calc."/>
  </r>
  <r>
    <s v="1300"/>
    <x v="94"/>
    <x v="40"/>
    <x v="40"/>
    <x v="94"/>
    <s v="1000710338"/>
    <s v="2"/>
    <s v="SA"/>
    <s v="10/31/2019"/>
    <s v="6404000"/>
    <m/>
    <s v="100"/>
    <s v="-0.54"/>
    <s v="VZBL"/>
    <s v="51747_SR01"/>
    <s v="51747"/>
    <s v="SR01"/>
    <n v="-0.54"/>
    <s v="6404000"/>
    <s v=""/>
    <s v="Proj.int.calc."/>
  </r>
  <r>
    <s v="1300"/>
    <x v="94"/>
    <x v="40"/>
    <x v="40"/>
    <x v="94"/>
    <s v="1000710339"/>
    <s v="2"/>
    <s v="SA"/>
    <s v="10/31/2019"/>
    <s v="6404000"/>
    <m/>
    <s v="100"/>
    <s v="-0.32"/>
    <s v="VZBL"/>
    <s v="51748_SR01"/>
    <s v="51748"/>
    <s v="SR01"/>
    <n v="-0.32"/>
    <s v="6404000"/>
    <s v=""/>
    <s v="Proj.int.calc."/>
  </r>
  <r>
    <s v="1300"/>
    <x v="94"/>
    <x v="40"/>
    <x v="40"/>
    <x v="94"/>
    <s v="A000050G00"/>
    <s v="2"/>
    <s v="SA"/>
    <s v="11/30/2019"/>
    <s v="6404000"/>
    <m/>
    <s v="100"/>
    <s v="-3.43"/>
    <s v="VZBL"/>
    <s v="52665_SR01"/>
    <s v="52665"/>
    <s v="SR01"/>
    <n v="-3.43"/>
    <s v="6404000"/>
    <s v=""/>
    <s v="Proj.int.calc."/>
  </r>
  <r>
    <s v="1300"/>
    <x v="94"/>
    <x v="40"/>
    <x v="40"/>
    <x v="94"/>
    <s v="A000050H00"/>
    <s v="2"/>
    <s v="SA"/>
    <s v="11/30/2019"/>
    <s v="6404000"/>
    <m/>
    <s v="100"/>
    <s v="-0.30"/>
    <s v="VZBL"/>
    <s v="52666_SR01"/>
    <s v="52666"/>
    <s v="SR01"/>
    <n v="-0.3"/>
    <s v="6404000"/>
    <s v=""/>
    <s v="Proj.int.calc."/>
  </r>
  <r>
    <s v="1300"/>
    <x v="94"/>
    <x v="40"/>
    <x v="40"/>
    <x v="94"/>
    <s v="A000050I00"/>
    <s v="2"/>
    <s v="SA"/>
    <s v="11/30/2019"/>
    <s v="6404000"/>
    <m/>
    <s v="100"/>
    <s v="-7.98"/>
    <s v="VZBL"/>
    <s v="52667_SR01"/>
    <s v="52667"/>
    <s v="SR01"/>
    <n v="-7.98"/>
    <s v="6404000"/>
    <s v=""/>
    <s v="Proj.int.calc."/>
  </r>
  <r>
    <s v="1300"/>
    <x v="94"/>
    <x v="40"/>
    <x v="40"/>
    <x v="94"/>
    <s v="A000050J00"/>
    <s v="2"/>
    <s v="SA"/>
    <s v="11/30/2019"/>
    <s v="6404000"/>
    <m/>
    <s v="100"/>
    <s v="-81.29"/>
    <s v="VZBL"/>
    <s v="52668_SR01"/>
    <s v="52668"/>
    <s v="SR01"/>
    <n v="-81.290000000000006"/>
    <s v="6404000"/>
    <s v=""/>
    <s v="Proj.int.calc."/>
  </r>
  <r>
    <s v="1300"/>
    <x v="94"/>
    <x v="40"/>
    <x v="40"/>
    <x v="94"/>
    <s v="A000050K00"/>
    <s v="2"/>
    <s v="SA"/>
    <s v="11/30/2019"/>
    <s v="6404000"/>
    <m/>
    <s v="100"/>
    <s v="-1.72"/>
    <s v="VZBL"/>
    <s v="52669_SR01"/>
    <s v="52669"/>
    <s v="SR01"/>
    <n v="-1.72"/>
    <s v="6404000"/>
    <s v=""/>
    <s v="Proj.int.calc."/>
  </r>
  <r>
    <s v="1300"/>
    <x v="94"/>
    <x v="40"/>
    <x v="40"/>
    <x v="94"/>
    <s v="A000050L00"/>
    <s v="2"/>
    <s v="SA"/>
    <s v="11/30/2019"/>
    <s v="6404000"/>
    <m/>
    <s v="100"/>
    <s v="-17.09"/>
    <s v="VZBL"/>
    <s v="52670_SR01"/>
    <s v="52670"/>
    <s v="SR01"/>
    <n v="-17.09"/>
    <s v="6404000"/>
    <s v=""/>
    <s v="Proj.int.calc."/>
  </r>
  <r>
    <s v="1300"/>
    <x v="94"/>
    <x v="40"/>
    <x v="40"/>
    <x v="94"/>
    <s v="A000053E00"/>
    <s v="2"/>
    <s v="SA"/>
    <s v="11/30/2019"/>
    <s v="6404000"/>
    <m/>
    <s v="100"/>
    <s v="-13.64"/>
    <s v="VZBL"/>
    <s v="52671_SR01"/>
    <s v="52671"/>
    <s v="SR01"/>
    <n v="-13.64"/>
    <s v="6404000"/>
    <s v=""/>
    <s v="Proj.int.calc."/>
  </r>
  <r>
    <s v="1300"/>
    <x v="94"/>
    <x v="40"/>
    <x v="40"/>
    <x v="94"/>
    <s v="A000053F00"/>
    <s v="2"/>
    <s v="SA"/>
    <s v="11/30/2019"/>
    <s v="6404000"/>
    <m/>
    <s v="100"/>
    <s v="-0.29"/>
    <s v="VZBL"/>
    <s v="52672_SR01"/>
    <s v="52672"/>
    <s v="SR01"/>
    <n v="-0.28999999999999998"/>
    <s v="6404000"/>
    <s v=""/>
    <s v="Proj.int.calc."/>
  </r>
  <r>
    <s v="1300"/>
    <x v="94"/>
    <x v="40"/>
    <x v="40"/>
    <x v="94"/>
    <s v="A000053G00"/>
    <s v="2"/>
    <s v="SA"/>
    <s v="11/30/2019"/>
    <s v="6404000"/>
    <m/>
    <s v="100"/>
    <s v="-0.53"/>
    <s v="VZBL"/>
    <s v="52673_SR01"/>
    <s v="52673"/>
    <s v="SR01"/>
    <n v="-0.53"/>
    <s v="6404000"/>
    <s v=""/>
    <s v="Proj.int.calc."/>
  </r>
  <r>
    <s v="1300"/>
    <x v="94"/>
    <x v="40"/>
    <x v="40"/>
    <x v="94"/>
    <s v="A000053H00"/>
    <s v="2"/>
    <s v="SA"/>
    <s v="11/30/2019"/>
    <s v="6404000"/>
    <m/>
    <s v="100"/>
    <s v="-0.30"/>
    <s v="VZBL"/>
    <s v="52674_SR01"/>
    <s v="52674"/>
    <s v="SR01"/>
    <n v="-0.3"/>
    <s v="6404000"/>
    <s v=""/>
    <s v="Proj.int.calc."/>
  </r>
  <r>
    <s v="1300"/>
    <x v="94"/>
    <x v="40"/>
    <x v="40"/>
    <x v="94"/>
    <s v="A0000E0C00"/>
    <s v="2"/>
    <s v="SA"/>
    <s v="12/31/2019"/>
    <s v="6404000"/>
    <m/>
    <s v="100"/>
    <s v="-3.63"/>
    <s v="VZBL"/>
    <s v="53582_SR01"/>
    <s v="53582"/>
    <s v="SR01"/>
    <n v="-3.63"/>
    <s v="6404000"/>
    <s v=""/>
    <s v="Proj.int.calc."/>
  </r>
  <r>
    <s v="1300"/>
    <x v="94"/>
    <x v="40"/>
    <x v="40"/>
    <x v="94"/>
    <s v="A0000E0D00"/>
    <s v="2"/>
    <s v="SA"/>
    <s v="12/31/2019"/>
    <s v="6404000"/>
    <m/>
    <s v="100"/>
    <s v="-8.26"/>
    <s v="VZBL"/>
    <s v="53596_SR01"/>
    <s v="53596"/>
    <s v="SR01"/>
    <n v="-8.26"/>
    <s v="6404000"/>
    <s v=""/>
    <s v="Proj.int.calc."/>
  </r>
  <r>
    <s v="1300"/>
    <x v="94"/>
    <x v="40"/>
    <x v="40"/>
    <x v="94"/>
    <s v="A0000E0E00"/>
    <s v="2"/>
    <s v="SA"/>
    <s v="12/31/2019"/>
    <s v="6404000"/>
    <m/>
    <s v="100"/>
    <s v="-87.66"/>
    <s v="VZBL"/>
    <s v="53597_SR01"/>
    <s v="53597"/>
    <s v="SR01"/>
    <n v="-87.66"/>
    <s v="6404000"/>
    <s v=""/>
    <s v="Proj.int.calc."/>
  </r>
  <r>
    <s v="1300"/>
    <x v="94"/>
    <x v="40"/>
    <x v="40"/>
    <x v="94"/>
    <s v="A0000E0F00"/>
    <s v="2"/>
    <s v="SA"/>
    <s v="12/31/2019"/>
    <s v="6404000"/>
    <m/>
    <s v="100"/>
    <s v="-1.78"/>
    <s v="VZBL"/>
    <s v="53598_SR01"/>
    <s v="53598"/>
    <s v="SR01"/>
    <n v="-1.78"/>
    <s v="6404000"/>
    <s v=""/>
    <s v="Proj.int.calc."/>
  </r>
  <r>
    <s v="1300"/>
    <x v="94"/>
    <x v="40"/>
    <x v="40"/>
    <x v="94"/>
    <s v="A0000E0G00"/>
    <s v="2"/>
    <s v="SA"/>
    <s v="12/31/2019"/>
    <s v="6404000"/>
    <m/>
    <s v="100"/>
    <s v="-20.86"/>
    <s v="VZBL"/>
    <s v="53599_SR01"/>
    <s v="53599"/>
    <s v="SR01"/>
    <n v="-20.86"/>
    <s v="6404000"/>
    <s v=""/>
    <s v="Proj.int.calc."/>
  </r>
  <r>
    <s v="1300"/>
    <x v="94"/>
    <x v="40"/>
    <x v="40"/>
    <x v="94"/>
    <s v="A0000E0H00"/>
    <s v="2"/>
    <s v="SA"/>
    <s v="12/31/2019"/>
    <s v="6404000"/>
    <m/>
    <s v="100"/>
    <s v="-15.01"/>
    <s v="VZBL"/>
    <s v="53600_SR01"/>
    <s v="53600"/>
    <s v="SR01"/>
    <n v="-15.01"/>
    <s v="6404000"/>
    <s v=""/>
    <s v="Proj.int.calc."/>
  </r>
  <r>
    <s v="1300"/>
    <x v="94"/>
    <x v="40"/>
    <x v="40"/>
    <x v="94"/>
    <s v="A0000E0I00"/>
    <s v="2"/>
    <s v="SA"/>
    <s v="12/31/2019"/>
    <s v="6404000"/>
    <m/>
    <s v="100"/>
    <s v="-0.02"/>
    <s v="VZBL"/>
    <s v="53601_SR01"/>
    <s v="53601"/>
    <s v="SR01"/>
    <n v="-0.02"/>
    <s v="6404000"/>
    <s v=""/>
    <s v="Proj.int.calc."/>
  </r>
  <r>
    <s v="1300"/>
    <x v="94"/>
    <x v="40"/>
    <x v="40"/>
    <x v="94"/>
    <s v="A0000E0J00"/>
    <s v="2"/>
    <s v="SA"/>
    <s v="12/31/2019"/>
    <s v="6404000"/>
    <m/>
    <s v="100"/>
    <s v="-0.49"/>
    <s v="VZBL"/>
    <s v="53602_SR01"/>
    <s v="53602"/>
    <s v="SR01"/>
    <n v="-0.49"/>
    <s v="6404000"/>
    <s v=""/>
    <s v="Proj.int.calc."/>
  </r>
  <r>
    <s v="1300"/>
    <x v="94"/>
    <x v="40"/>
    <x v="40"/>
    <x v="94"/>
    <s v="A0000E0K00"/>
    <s v="2"/>
    <s v="SA"/>
    <s v="12/31/2019"/>
    <s v="6404000"/>
    <m/>
    <s v="100"/>
    <s v="-1.13"/>
    <s v="VZBL"/>
    <s v="53603_SR01"/>
    <s v="53603"/>
    <s v="SR01"/>
    <n v="-1.1299999999999999"/>
    <s v="6404000"/>
    <s v=""/>
    <s v="Proj.int.calc."/>
  </r>
  <r>
    <s v="1300"/>
    <x v="94"/>
    <x v="40"/>
    <x v="40"/>
    <x v="94"/>
    <s v="A0000E0L00"/>
    <s v="2"/>
    <s v="SA"/>
    <s v="12/31/2019"/>
    <s v="6404000"/>
    <m/>
    <s v="100"/>
    <s v="-0.13"/>
    <s v="VZBL"/>
    <s v="53604_SR01"/>
    <s v="53604"/>
    <s v="SR01"/>
    <n v="-0.13"/>
    <s v="6404000"/>
    <s v=""/>
    <s v="Proj.int.calc."/>
  </r>
  <r>
    <s v="1300"/>
    <x v="94"/>
    <x v="40"/>
    <x v="40"/>
    <x v="94"/>
    <s v="A0000E0M00"/>
    <s v="2"/>
    <s v="SA"/>
    <s v="12/31/2019"/>
    <s v="6404000"/>
    <m/>
    <s v="100"/>
    <s v="-0.31"/>
    <s v="VZBL"/>
    <s v="53605_SR01"/>
    <s v="53605"/>
    <s v="SR01"/>
    <n v="-0.31"/>
    <s v="6404000"/>
    <s v=""/>
    <s v="Proj.int.calc."/>
  </r>
  <r>
    <s v="1300"/>
    <x v="94"/>
    <x v="40"/>
    <x v="40"/>
    <x v="94"/>
    <s v="A0000LF300"/>
    <s v="2"/>
    <s v="SA"/>
    <s v="01/31/2020"/>
    <s v="6404000"/>
    <m/>
    <s v="100"/>
    <s v="-4.37"/>
    <s v="VZBL"/>
    <s v="54423_SR01"/>
    <s v="54423"/>
    <s v="SR01"/>
    <n v="-4.37"/>
    <s v="6404000"/>
    <s v=""/>
    <s v="Proj.int.calc."/>
  </r>
  <r>
    <s v="1300"/>
    <x v="94"/>
    <x v="40"/>
    <x v="40"/>
    <x v="94"/>
    <s v="A0000LF400"/>
    <s v="2"/>
    <s v="SA"/>
    <s v="01/31/2020"/>
    <s v="6404000"/>
    <m/>
    <s v="100"/>
    <s v="-9.59"/>
    <s v="VZBL"/>
    <s v="54424_SR01"/>
    <s v="54424"/>
    <s v="SR01"/>
    <n v="-9.59"/>
    <s v="6404000"/>
    <s v=""/>
    <s v="Proj.int.calc."/>
  </r>
  <r>
    <s v="1300"/>
    <x v="94"/>
    <x v="40"/>
    <x v="40"/>
    <x v="94"/>
    <s v="A0000LF500"/>
    <s v="2"/>
    <s v="SA"/>
    <s v="01/31/2020"/>
    <s v="6404000"/>
    <m/>
    <s v="100"/>
    <s v="-101.19"/>
    <s v="VZBL"/>
    <s v="54425_SR01"/>
    <s v="54425"/>
    <s v="SR01"/>
    <n v="-101.19"/>
    <s v="6404000"/>
    <s v=""/>
    <s v="Proj.int.calc."/>
  </r>
  <r>
    <s v="1300"/>
    <x v="94"/>
    <x v="40"/>
    <x v="40"/>
    <x v="94"/>
    <s v="A0000LF600"/>
    <s v="2"/>
    <s v="SA"/>
    <s v="01/31/2020"/>
    <s v="6404000"/>
    <m/>
    <s v="100"/>
    <s v="-2.06"/>
    <s v="VZBL"/>
    <s v="54426_SR01"/>
    <s v="54426"/>
    <s v="SR01"/>
    <n v="-2.06"/>
    <s v="6404000"/>
    <s v=""/>
    <s v="Proj.int.calc."/>
  </r>
  <r>
    <s v="1300"/>
    <x v="94"/>
    <x v="40"/>
    <x v="40"/>
    <x v="94"/>
    <s v="A0000LF700"/>
    <s v="2"/>
    <s v="SA"/>
    <s v="01/31/2020"/>
    <s v="6404000"/>
    <m/>
    <s v="100"/>
    <s v="-30.42"/>
    <s v="VZBL"/>
    <s v="54427_SR01"/>
    <s v="54427"/>
    <s v="SR01"/>
    <n v="-30.42"/>
    <s v="6404000"/>
    <s v=""/>
    <s v="Proj.int.calc."/>
  </r>
  <r>
    <s v="1300"/>
    <x v="94"/>
    <x v="40"/>
    <x v="40"/>
    <x v="94"/>
    <s v="A0000LF800"/>
    <s v="2"/>
    <s v="SA"/>
    <s v="01/31/2020"/>
    <s v="6404000"/>
    <m/>
    <s v="100"/>
    <s v="-8.28"/>
    <s v="VZBL"/>
    <s v="54428_SR01"/>
    <s v="54428"/>
    <s v="SR01"/>
    <n v="-8.2799999999999994"/>
    <s v="6404000"/>
    <s v=""/>
    <s v="Proj.int.calc."/>
  </r>
  <r>
    <s v="1300"/>
    <x v="94"/>
    <x v="40"/>
    <x v="40"/>
    <x v="94"/>
    <s v="A0000LF900"/>
    <s v="2"/>
    <s v="SA"/>
    <s v="01/31/2020"/>
    <s v="6404000"/>
    <m/>
    <s v="100"/>
    <s v="-0.25"/>
    <s v="VZBL"/>
    <s v="54429_SR01"/>
    <s v="54429"/>
    <s v="SR01"/>
    <n v="-0.25"/>
    <s v="6404000"/>
    <s v=""/>
    <s v="Proj.int.calc."/>
  </r>
  <r>
    <s v="1300"/>
    <x v="94"/>
    <x v="40"/>
    <x v="40"/>
    <x v="94"/>
    <s v="A0000LFA00"/>
    <s v="2"/>
    <s v="SA"/>
    <s v="01/31/2020"/>
    <s v="6404000"/>
    <m/>
    <s v="100"/>
    <s v="-0.72"/>
    <s v="VZBL"/>
    <s v="54430_SR01"/>
    <s v="54430"/>
    <s v="SR01"/>
    <n v="-0.72"/>
    <s v="6404000"/>
    <s v=""/>
    <s v="Proj.int.calc."/>
  </r>
  <r>
    <s v="1300"/>
    <x v="94"/>
    <x v="40"/>
    <x v="40"/>
    <x v="94"/>
    <s v="A0000LFB00"/>
    <s v="2"/>
    <s v="SA"/>
    <s v="01/31/2020"/>
    <s v="6404000"/>
    <m/>
    <s v="100"/>
    <s v="-0.16"/>
    <s v="VZBL"/>
    <s v="54431_SR01"/>
    <s v="54431"/>
    <s v="SR01"/>
    <n v="-0.16"/>
    <s v="6404000"/>
    <s v=""/>
    <s v="Proj.int.calc."/>
  </r>
  <r>
    <s v="1300"/>
    <x v="94"/>
    <x v="40"/>
    <x v="40"/>
    <x v="94"/>
    <s v="A0000LFC00"/>
    <s v="2"/>
    <s v="SA"/>
    <s v="01/31/2020"/>
    <s v="6404000"/>
    <m/>
    <s v="100"/>
    <s v="-1.31"/>
    <s v="VZBL"/>
    <s v="54432_SR01"/>
    <s v="54432"/>
    <s v="SR01"/>
    <n v="-1.31"/>
    <s v="6404000"/>
    <s v=""/>
    <s v="Proj.int.calc."/>
  </r>
  <r>
    <s v="1300"/>
    <x v="94"/>
    <x v="40"/>
    <x v="40"/>
    <x v="94"/>
    <s v="A0000LFD00"/>
    <s v="2"/>
    <s v="SA"/>
    <s v="01/31/2020"/>
    <s v="6404000"/>
    <m/>
    <s v="100"/>
    <s v="-0.69"/>
    <s v="VZBL"/>
    <s v="54433_SR01"/>
    <s v="54433"/>
    <s v="SR01"/>
    <n v="-0.69"/>
    <s v="6404000"/>
    <s v=""/>
    <s v="Proj.int.calc."/>
  </r>
  <r>
    <s v="1300"/>
    <x v="94"/>
    <x v="40"/>
    <x v="40"/>
    <x v="94"/>
    <s v="A0000LFE00"/>
    <s v="2"/>
    <s v="SA"/>
    <s v="01/31/2020"/>
    <s v="6404000"/>
    <m/>
    <s v="100"/>
    <s v="-0.05"/>
    <s v="VZBL"/>
    <s v="54434_SR01"/>
    <s v="54434"/>
    <s v="SR01"/>
    <n v="-0.05"/>
    <s v="6404000"/>
    <s v=""/>
    <s v="Proj.int.calc."/>
  </r>
  <r>
    <s v="1300"/>
    <x v="94"/>
    <x v="40"/>
    <x v="40"/>
    <x v="94"/>
    <s v="A0000LFF00"/>
    <s v="2"/>
    <s v="SA"/>
    <s v="01/31/2020"/>
    <s v="6404000"/>
    <m/>
    <s v="100"/>
    <s v="-18.57"/>
    <s v="VZBL"/>
    <s v="54435_SR01"/>
    <s v="54435"/>
    <s v="SR01"/>
    <n v="-18.57"/>
    <s v="6404000"/>
    <s v=""/>
    <s v="Proj.int.calc."/>
  </r>
  <r>
    <s v="1300"/>
    <x v="94"/>
    <x v="40"/>
    <x v="40"/>
    <x v="94"/>
    <s v="A0000S7P00"/>
    <s v="2"/>
    <s v="SA"/>
    <s v="02/29/2020"/>
    <s v="6404000"/>
    <m/>
    <s v="100"/>
    <s v="-4.05"/>
    <s v="VZBL"/>
    <s v="54738_SR01"/>
    <s v="54738"/>
    <s v="SR01"/>
    <n v="-4.05"/>
    <s v="6404000"/>
    <s v=""/>
    <s v="Proj.int.calc."/>
  </r>
  <r>
    <s v="1300"/>
    <x v="94"/>
    <x v="40"/>
    <x v="40"/>
    <x v="94"/>
    <s v="A0000S7Q00"/>
    <s v="2"/>
    <s v="SA"/>
    <s v="02/29/2020"/>
    <s v="6404000"/>
    <m/>
    <s v="100"/>
    <s v="-8.99"/>
    <s v="VZBL"/>
    <s v="54739_SR01"/>
    <s v="54739"/>
    <s v="SR01"/>
    <n v="-8.99"/>
    <s v="6404000"/>
    <s v=""/>
    <s v="Proj.int.calc."/>
  </r>
  <r>
    <s v="1300"/>
    <x v="94"/>
    <x v="40"/>
    <x v="40"/>
    <x v="94"/>
    <s v="A0000S7R00"/>
    <s v="2"/>
    <s v="SA"/>
    <s v="02/29/2020"/>
    <s v="6404000"/>
    <m/>
    <s v="100"/>
    <s v="-96.47"/>
    <s v="VZBL"/>
    <s v="54740_SR01"/>
    <s v="54740"/>
    <s v="SR01"/>
    <n v="-96.47"/>
    <s v="6404000"/>
    <s v=""/>
    <s v="Proj.int.calc."/>
  </r>
  <r>
    <s v="1300"/>
    <x v="94"/>
    <x v="40"/>
    <x v="40"/>
    <x v="94"/>
    <s v="A0000S7S00"/>
    <s v="2"/>
    <s v="SA"/>
    <s v="02/29/2020"/>
    <s v="6404000"/>
    <m/>
    <s v="100"/>
    <s v="-1.94"/>
    <s v="VZBL"/>
    <s v="54741_SR01"/>
    <s v="54741"/>
    <s v="SR01"/>
    <n v="-1.94"/>
    <s v="6404000"/>
    <s v=""/>
    <s v="Proj.int.calc."/>
  </r>
  <r>
    <s v="1300"/>
    <x v="94"/>
    <x v="40"/>
    <x v="40"/>
    <x v="94"/>
    <s v="A0000S7T00"/>
    <s v="2"/>
    <s v="SA"/>
    <s v="02/29/2020"/>
    <s v="6404000"/>
    <m/>
    <s v="100"/>
    <s v="-28.30"/>
    <s v="VZBL"/>
    <s v="54742_SR01"/>
    <s v="54742"/>
    <s v="SR01"/>
    <n v="-28.3"/>
    <s v="6404000"/>
    <s v=""/>
    <s v="Proj.int.calc."/>
  </r>
  <r>
    <s v="1300"/>
    <x v="94"/>
    <x v="40"/>
    <x v="40"/>
    <x v="94"/>
    <s v="A0000S7U00"/>
    <s v="2"/>
    <s v="SA"/>
    <s v="02/29/2020"/>
    <s v="6404000"/>
    <m/>
    <s v="100"/>
    <s v="-7.52"/>
    <s v="VZBL"/>
    <s v="54743_SR01"/>
    <s v="54743"/>
    <s v="SR01"/>
    <n v="-7.52"/>
    <s v="6404000"/>
    <s v=""/>
    <s v="Proj.int.calc."/>
  </r>
  <r>
    <s v="1300"/>
    <x v="94"/>
    <x v="40"/>
    <x v="40"/>
    <x v="94"/>
    <s v="A0000S7V00"/>
    <s v="2"/>
    <s v="SA"/>
    <s v="02/29/2020"/>
    <s v="6404000"/>
    <m/>
    <s v="100"/>
    <s v="-0.23"/>
    <s v="VZBL"/>
    <s v="54744_SR01"/>
    <s v="54744"/>
    <s v="SR01"/>
    <n v="-0.23"/>
    <s v="6404000"/>
    <s v=""/>
    <s v="Proj.int.calc."/>
  </r>
  <r>
    <s v="1300"/>
    <x v="94"/>
    <x v="40"/>
    <x v="40"/>
    <x v="94"/>
    <s v="A0000S7W00"/>
    <s v="2"/>
    <s v="SA"/>
    <s v="02/29/2020"/>
    <s v="6404000"/>
    <m/>
    <s v="100"/>
    <s v="-0.68"/>
    <s v="VZBL"/>
    <s v="54745_SR01"/>
    <s v="54745"/>
    <s v="SR01"/>
    <n v="-0.68"/>
    <s v="6404000"/>
    <s v=""/>
    <s v="Proj.int.calc."/>
  </r>
  <r>
    <s v="1300"/>
    <x v="94"/>
    <x v="40"/>
    <x v="40"/>
    <x v="94"/>
    <s v="A0000S7X00"/>
    <s v="2"/>
    <s v="SA"/>
    <s v="02/29/2020"/>
    <s v="6404000"/>
    <m/>
    <s v="100"/>
    <s v="-0.15"/>
    <s v="VZBL"/>
    <s v="54746_SR01"/>
    <s v="54746"/>
    <s v="SR01"/>
    <n v="-0.15"/>
    <s v="6404000"/>
    <s v=""/>
    <s v="Proj.int.calc."/>
  </r>
  <r>
    <s v="1300"/>
    <x v="94"/>
    <x v="40"/>
    <x v="40"/>
    <x v="94"/>
    <s v="A0000S7Y00"/>
    <s v="2"/>
    <s v="SA"/>
    <s v="02/29/2020"/>
    <s v="6404000"/>
    <m/>
    <s v="100"/>
    <s v="-1.23"/>
    <s v="VZBL"/>
    <s v="54747_SR01"/>
    <s v="54747"/>
    <s v="SR01"/>
    <n v="-1.23"/>
    <s v="6404000"/>
    <s v=""/>
    <s v="Proj.int.calc."/>
  </r>
  <r>
    <s v="1300"/>
    <x v="94"/>
    <x v="40"/>
    <x v="40"/>
    <x v="94"/>
    <s v="A0000S7Z00"/>
    <s v="2"/>
    <s v="SA"/>
    <s v="02/29/2020"/>
    <s v="6404000"/>
    <m/>
    <s v="100"/>
    <s v="-0.64"/>
    <s v="VZBL"/>
    <s v="54748_SR01"/>
    <s v="54748"/>
    <s v="SR01"/>
    <n v="-0.64"/>
    <s v="6404000"/>
    <s v=""/>
    <s v="Proj.int.calc."/>
  </r>
  <r>
    <s v="1300"/>
    <x v="94"/>
    <x v="40"/>
    <x v="40"/>
    <x v="94"/>
    <s v="A0000S8000"/>
    <s v="2"/>
    <s v="SA"/>
    <s v="02/29/2020"/>
    <s v="6404000"/>
    <m/>
    <s v="100"/>
    <s v="-0.15"/>
    <s v="VZBL"/>
    <s v="54749_SR01"/>
    <s v="54749"/>
    <s v="SR01"/>
    <n v="-0.15"/>
    <s v="6404000"/>
    <s v=""/>
    <s v="Proj.int.calc."/>
  </r>
  <r>
    <s v="1300"/>
    <x v="94"/>
    <x v="40"/>
    <x v="40"/>
    <x v="94"/>
    <s v="A0000S8100"/>
    <s v="2"/>
    <s v="SA"/>
    <s v="02/29/2020"/>
    <s v="6404000"/>
    <m/>
    <s v="100"/>
    <s v="-17.40"/>
    <s v="VZBL"/>
    <s v="54750_SR01"/>
    <s v="54750"/>
    <s v="SR01"/>
    <n v="-17.399999999999999"/>
    <s v="6404000"/>
    <s v=""/>
    <s v="Proj.int.calc."/>
  </r>
  <r>
    <s v="1300"/>
    <x v="94"/>
    <x v="40"/>
    <x v="40"/>
    <x v="94"/>
    <s v="A0000S8200"/>
    <s v="2"/>
    <s v="SA"/>
    <s v="02/29/2020"/>
    <s v="6404000"/>
    <m/>
    <s v="100"/>
    <s v="-0.94"/>
    <s v="VZBL"/>
    <s v="54751_SR01"/>
    <s v="54751"/>
    <s v="SR01"/>
    <n v="-0.94"/>
    <s v="6404000"/>
    <s v=""/>
    <s v="Proj.int.calc."/>
  </r>
  <r>
    <s v="1300"/>
    <x v="94"/>
    <x v="40"/>
    <x v="40"/>
    <x v="94"/>
    <s v="A0000ZPL00"/>
    <s v="2"/>
    <s v="SA"/>
    <s v="03/31/2020"/>
    <s v="6404000"/>
    <m/>
    <s v="100"/>
    <s v="-4.34"/>
    <s v="VZBL"/>
    <s v="55822_SR01"/>
    <s v="55822"/>
    <s v="SR01"/>
    <n v="-4.34"/>
    <s v="6404000"/>
    <s v=""/>
    <s v="Proj.int.calc."/>
  </r>
  <r>
    <s v="1300"/>
    <x v="94"/>
    <x v="40"/>
    <x v="40"/>
    <x v="94"/>
    <s v="A0000ZPM00"/>
    <s v="2"/>
    <s v="SA"/>
    <s v="03/31/2020"/>
    <s v="6404000"/>
    <m/>
    <s v="100"/>
    <s v="-9.63"/>
    <s v="VZBL"/>
    <s v="55823_SR01"/>
    <s v="55823"/>
    <s v="SR01"/>
    <n v="-9.6300000000000008"/>
    <s v="6404000"/>
    <s v=""/>
    <s v="Proj.int.calc."/>
  </r>
  <r>
    <s v="1300"/>
    <x v="94"/>
    <x v="40"/>
    <x v="40"/>
    <x v="94"/>
    <s v="A0000ZPN00"/>
    <s v="2"/>
    <s v="SA"/>
    <s v="03/31/2020"/>
    <s v="6404000"/>
    <m/>
    <s v="100"/>
    <s v="-105.11"/>
    <s v="VZBL"/>
    <s v="55824_SR01"/>
    <s v="55824"/>
    <s v="SR01"/>
    <n v="-105.11"/>
    <s v="6404000"/>
    <s v=""/>
    <s v="Proj.int.calc."/>
  </r>
  <r>
    <s v="1300"/>
    <x v="94"/>
    <x v="40"/>
    <x v="40"/>
    <x v="94"/>
    <s v="A0000ZPO00"/>
    <s v="2"/>
    <s v="SA"/>
    <s v="03/31/2020"/>
    <s v="6404000"/>
    <m/>
    <s v="100"/>
    <s v="-2.07"/>
    <s v="VZBL"/>
    <s v="55825_SR01"/>
    <s v="55825"/>
    <s v="SR01"/>
    <n v="-2.0699999999999998"/>
    <s v="6404000"/>
    <s v=""/>
    <s v="Proj.int.calc."/>
  </r>
  <r>
    <s v="1300"/>
    <x v="94"/>
    <x v="40"/>
    <x v="40"/>
    <x v="94"/>
    <s v="A0000ZPP00"/>
    <s v="2"/>
    <s v="SA"/>
    <s v="03/31/2020"/>
    <s v="6404000"/>
    <m/>
    <s v="100"/>
    <s v="-30.07"/>
    <s v="VZBL"/>
    <s v="55826_SR01"/>
    <s v="55826"/>
    <s v="SR01"/>
    <n v="-30.07"/>
    <s v="6404000"/>
    <s v=""/>
    <s v="Proj.int.calc."/>
  </r>
  <r>
    <s v="1300"/>
    <x v="94"/>
    <x v="40"/>
    <x v="40"/>
    <x v="94"/>
    <s v="A0000ZPQ00"/>
    <s v="2"/>
    <s v="SA"/>
    <s v="03/31/2020"/>
    <s v="6404000"/>
    <m/>
    <s v="100"/>
    <s v="-8.06"/>
    <s v="VZBL"/>
    <s v="55827_SR01"/>
    <s v="55827"/>
    <s v="SR01"/>
    <n v="-8.06"/>
    <s v="6404000"/>
    <s v=""/>
    <s v="Proj.int.calc."/>
  </r>
  <r>
    <s v="1300"/>
    <x v="94"/>
    <x v="40"/>
    <x v="40"/>
    <x v="94"/>
    <s v="A0000ZPR00"/>
    <s v="2"/>
    <s v="SA"/>
    <s v="03/31/2020"/>
    <s v="6404000"/>
    <m/>
    <s v="100"/>
    <s v="-0.25"/>
    <s v="VZBL"/>
    <s v="55828_SR01"/>
    <s v="55828"/>
    <s v="SR01"/>
    <n v="-0.25"/>
    <s v="6404000"/>
    <s v=""/>
    <s v="Proj.int.calc."/>
  </r>
  <r>
    <s v="1300"/>
    <x v="94"/>
    <x v="40"/>
    <x v="40"/>
    <x v="94"/>
    <s v="A0000ZPS00"/>
    <s v="2"/>
    <s v="SA"/>
    <s v="03/31/2020"/>
    <s v="6404000"/>
    <m/>
    <s v="100"/>
    <s v="-0.73"/>
    <s v="VZBL"/>
    <s v="55829_SR01"/>
    <s v="55829"/>
    <s v="SR01"/>
    <n v="-0.73"/>
    <s v="6404000"/>
    <s v=""/>
    <s v="Proj.int.calc."/>
  </r>
  <r>
    <s v="1300"/>
    <x v="94"/>
    <x v="40"/>
    <x v="40"/>
    <x v="94"/>
    <s v="A0000ZPT00"/>
    <s v="2"/>
    <s v="SA"/>
    <s v="03/31/2020"/>
    <s v="6404000"/>
    <m/>
    <s v="100"/>
    <s v="-0.17"/>
    <s v="VZBL"/>
    <s v="55830_SR01"/>
    <s v="55830"/>
    <s v="SR01"/>
    <n v="-0.17"/>
    <s v="6404000"/>
    <s v=""/>
    <s v="Proj.int.calc."/>
  </r>
  <r>
    <s v="1300"/>
    <x v="94"/>
    <x v="40"/>
    <x v="40"/>
    <x v="94"/>
    <s v="A0000ZPU00"/>
    <s v="2"/>
    <s v="SA"/>
    <s v="03/31/2020"/>
    <s v="6404000"/>
    <m/>
    <s v="100"/>
    <s v="-1.32"/>
    <s v="VZBL"/>
    <s v="55831_SR01"/>
    <s v="55831"/>
    <s v="SR01"/>
    <n v="-1.32"/>
    <s v="6404000"/>
    <s v=""/>
    <s v="Proj.int.calc."/>
  </r>
  <r>
    <s v="1300"/>
    <x v="94"/>
    <x v="40"/>
    <x v="40"/>
    <x v="94"/>
    <s v="A0000ZPV00"/>
    <s v="2"/>
    <s v="SA"/>
    <s v="03/31/2020"/>
    <s v="6404000"/>
    <m/>
    <s v="100"/>
    <s v="-0.69"/>
    <s v="VZBL"/>
    <s v="55832_SR01"/>
    <s v="55832"/>
    <s v="SR01"/>
    <n v="-0.69"/>
    <s v="6404000"/>
    <s v=""/>
    <s v="Proj.int.calc."/>
  </r>
  <r>
    <s v="1300"/>
    <x v="94"/>
    <x v="40"/>
    <x v="40"/>
    <x v="94"/>
    <s v="A0000ZPW00"/>
    <s v="2"/>
    <s v="SA"/>
    <s v="03/31/2020"/>
    <s v="6404000"/>
    <m/>
    <s v="100"/>
    <s v="-0.18"/>
    <s v="VZBL"/>
    <s v="55833_SR01"/>
    <s v="55833"/>
    <s v="SR01"/>
    <n v="-0.18"/>
    <s v="6404000"/>
    <s v=""/>
    <s v="Proj.int.calc."/>
  </r>
  <r>
    <s v="1300"/>
    <x v="94"/>
    <x v="40"/>
    <x v="40"/>
    <x v="94"/>
    <s v="A0000ZPX00"/>
    <s v="2"/>
    <s v="SA"/>
    <s v="03/31/2020"/>
    <s v="6404000"/>
    <m/>
    <s v="100"/>
    <s v="-18.64"/>
    <s v="VZBL"/>
    <s v="55834_SR01"/>
    <s v="55834"/>
    <s v="SR01"/>
    <n v="-18.64"/>
    <s v="6404000"/>
    <s v=""/>
    <s v="Proj.int.calc."/>
  </r>
  <r>
    <s v="1300"/>
    <x v="94"/>
    <x v="40"/>
    <x v="40"/>
    <x v="94"/>
    <s v="A0000ZPY00"/>
    <s v="2"/>
    <s v="SA"/>
    <s v="03/31/2020"/>
    <s v="6404000"/>
    <m/>
    <s v="100"/>
    <s v="-1.05"/>
    <s v="VZBL"/>
    <s v="55835_SR01"/>
    <s v="55835"/>
    <s v="SR01"/>
    <n v="-1.05"/>
    <s v="6404000"/>
    <s v=""/>
    <s v="Proj.int.calc."/>
  </r>
  <r>
    <s v="1300"/>
    <x v="94"/>
    <x v="40"/>
    <x v="40"/>
    <x v="94"/>
    <s v="A0000ZPZ00"/>
    <s v="2"/>
    <s v="SA"/>
    <s v="03/31/2020"/>
    <s v="6404000"/>
    <m/>
    <s v="100"/>
    <s v="-2.12"/>
    <s v="VZBL"/>
    <s v="55836_SR01"/>
    <s v="55836"/>
    <s v="SR01"/>
    <n v="-2.12"/>
    <s v="6404000"/>
    <s v=""/>
    <s v="Proj.int.calc."/>
  </r>
  <r>
    <s v="1300"/>
    <x v="94"/>
    <x v="40"/>
    <x v="40"/>
    <x v="94"/>
    <s v="A00016RA00"/>
    <s v="2"/>
    <s v="SA"/>
    <s v="04/30/2020"/>
    <s v="6404000"/>
    <m/>
    <s v="100"/>
    <s v="-4.22"/>
    <s v="VZBL"/>
    <s v="56013_SR01"/>
    <s v="56013"/>
    <s v="SR01"/>
    <n v="-4.22"/>
    <s v="6404000"/>
    <s v=""/>
    <s v="Proj.int.calc."/>
  </r>
  <r>
    <s v="1300"/>
    <x v="94"/>
    <x v="40"/>
    <x v="40"/>
    <x v="94"/>
    <s v="A00016RB00"/>
    <s v="2"/>
    <s v="SA"/>
    <s v="04/30/2020"/>
    <s v="6404000"/>
    <m/>
    <s v="100"/>
    <s v="-103.58"/>
    <s v="VZBL"/>
    <s v="56014_SR01"/>
    <s v="56014"/>
    <s v="SR01"/>
    <n v="-103.58"/>
    <s v="6404000"/>
    <s v=""/>
    <s v="Proj.int.calc."/>
  </r>
  <r>
    <s v="1300"/>
    <x v="94"/>
    <x v="40"/>
    <x v="40"/>
    <x v="94"/>
    <s v="A00016RC00"/>
    <s v="2"/>
    <s v="SA"/>
    <s v="04/30/2020"/>
    <s v="6404000"/>
    <m/>
    <s v="100"/>
    <s v="-2.01"/>
    <s v="VZBL"/>
    <s v="56015_SR01"/>
    <s v="56015"/>
    <s v="SR01"/>
    <n v="-2.0099999999999998"/>
    <s v="6404000"/>
    <s v=""/>
    <s v="Proj.int.calc."/>
  </r>
  <r>
    <s v="1300"/>
    <x v="94"/>
    <x v="40"/>
    <x v="40"/>
    <x v="94"/>
    <s v="A00016RD00"/>
    <s v="2"/>
    <s v="SA"/>
    <s v="04/30/2020"/>
    <s v="6404000"/>
    <m/>
    <s v="100"/>
    <s v="-29.99"/>
    <s v="VZBL"/>
    <s v="56016_SR01"/>
    <s v="56016"/>
    <s v="SR01"/>
    <n v="-29.99"/>
    <s v="6404000"/>
    <s v=""/>
    <s v="Proj.int.calc."/>
  </r>
  <r>
    <s v="1300"/>
    <x v="94"/>
    <x v="40"/>
    <x v="40"/>
    <x v="94"/>
    <s v="A00016RE00"/>
    <s v="2"/>
    <s v="SA"/>
    <s v="04/30/2020"/>
    <s v="6404000"/>
    <m/>
    <s v="100"/>
    <s v="-7.82"/>
    <s v="VZBL"/>
    <s v="56017_SR01"/>
    <s v="56017"/>
    <s v="SR01"/>
    <n v="-7.82"/>
    <s v="6404000"/>
    <s v=""/>
    <s v="Proj.int.calc."/>
  </r>
  <r>
    <s v="1300"/>
    <x v="94"/>
    <x v="40"/>
    <x v="40"/>
    <x v="94"/>
    <s v="A00016RF00"/>
    <s v="2"/>
    <s v="SA"/>
    <s v="04/30/2020"/>
    <s v="6404000"/>
    <m/>
    <s v="100"/>
    <s v="-0.24"/>
    <s v="VZBL"/>
    <s v="56018_SR01"/>
    <s v="56018"/>
    <s v="SR01"/>
    <n v="-0.24"/>
    <s v="6404000"/>
    <s v=""/>
    <s v="Proj.int.calc."/>
  </r>
  <r>
    <s v="1300"/>
    <x v="94"/>
    <x v="40"/>
    <x v="40"/>
    <x v="94"/>
    <s v="A00016RG00"/>
    <s v="2"/>
    <s v="SA"/>
    <s v="04/30/2020"/>
    <s v="6404000"/>
    <m/>
    <s v="100"/>
    <s v="-0.70"/>
    <s v="VZBL"/>
    <s v="56019_SR01"/>
    <s v="56019"/>
    <s v="SR01"/>
    <n v="-0.7"/>
    <s v="6404000"/>
    <s v=""/>
    <s v="Proj.int.calc."/>
  </r>
  <r>
    <s v="1300"/>
    <x v="94"/>
    <x v="40"/>
    <x v="40"/>
    <x v="94"/>
    <s v="A00016RH00"/>
    <s v="2"/>
    <s v="SA"/>
    <s v="04/30/2020"/>
    <s v="6404000"/>
    <m/>
    <s v="100"/>
    <s v="-0.16"/>
    <s v="VZBL"/>
    <s v="56020_SR01"/>
    <s v="56020"/>
    <s v="SR01"/>
    <n v="-0.16"/>
    <s v="6404000"/>
    <s v=""/>
    <s v="Proj.int.calc."/>
  </r>
  <r>
    <s v="1300"/>
    <x v="94"/>
    <x v="40"/>
    <x v="40"/>
    <x v="94"/>
    <s v="A00016RI00"/>
    <s v="2"/>
    <s v="SA"/>
    <s v="04/30/2020"/>
    <s v="6404000"/>
    <m/>
    <s v="100"/>
    <s v="-1.28"/>
    <s v="VZBL"/>
    <s v="56021_SR01"/>
    <s v="56021"/>
    <s v="SR01"/>
    <n v="-1.28"/>
    <s v="6404000"/>
    <s v=""/>
    <s v="Proj.int.calc."/>
  </r>
  <r>
    <s v="1300"/>
    <x v="94"/>
    <x v="40"/>
    <x v="40"/>
    <x v="94"/>
    <s v="A00016RJ00"/>
    <s v="2"/>
    <s v="SA"/>
    <s v="04/30/2020"/>
    <s v="6404000"/>
    <m/>
    <s v="100"/>
    <s v="-0.67"/>
    <s v="VZBL"/>
    <s v="56022_SR01"/>
    <s v="56022"/>
    <s v="SR01"/>
    <n v="-0.67"/>
    <s v="6404000"/>
    <s v=""/>
    <s v="Proj.int.calc."/>
  </r>
  <r>
    <s v="1300"/>
    <x v="94"/>
    <x v="40"/>
    <x v="40"/>
    <x v="94"/>
    <s v="A00016RK00"/>
    <s v="2"/>
    <s v="SA"/>
    <s v="04/30/2020"/>
    <s v="6404000"/>
    <m/>
    <s v="100"/>
    <s v="-0.35"/>
    <s v="VZBL"/>
    <s v="56023_SR01"/>
    <s v="56023"/>
    <s v="SR01"/>
    <n v="-0.35"/>
    <s v="6404000"/>
    <s v=""/>
    <s v="Proj.int.calc."/>
  </r>
  <r>
    <s v="1300"/>
    <x v="94"/>
    <x v="40"/>
    <x v="40"/>
    <x v="94"/>
    <s v="A00016RL00"/>
    <s v="2"/>
    <s v="SA"/>
    <s v="04/30/2020"/>
    <s v="6404000"/>
    <m/>
    <s v="100"/>
    <s v="-2.43"/>
    <s v="VZBL"/>
    <s v="56024_SR01"/>
    <s v="56024"/>
    <s v="SR01"/>
    <n v="-2.4300000000000002"/>
    <s v="6404000"/>
    <s v=""/>
    <s v="Proj.int.calc."/>
  </r>
  <r>
    <s v="1300"/>
    <x v="94"/>
    <x v="40"/>
    <x v="40"/>
    <x v="94"/>
    <s v="A00016RM00"/>
    <s v="2"/>
    <s v="SA"/>
    <s v="04/30/2020"/>
    <s v="6404000"/>
    <m/>
    <s v="100"/>
    <s v="-2.00"/>
    <s v="VZBL"/>
    <s v="56025_SR01"/>
    <s v="56025"/>
    <s v="SR01"/>
    <n v="-2"/>
    <s v="6404000"/>
    <s v=""/>
    <s v="Proj.int.calc."/>
  </r>
  <r>
    <s v="1300"/>
    <x v="94"/>
    <x v="40"/>
    <x v="40"/>
    <x v="94"/>
    <s v="A0001D4C00"/>
    <s v="2"/>
    <s v="SA"/>
    <s v="05/31/2020"/>
    <s v="6404000"/>
    <m/>
    <s v="100"/>
    <s v="-108.79"/>
    <s v="VZBL"/>
    <s v="56503_SR01"/>
    <s v="56503"/>
    <s v="SR01"/>
    <n v="-108.79"/>
    <s v="6404000"/>
    <s v=""/>
    <s v="Proj.int.calc."/>
  </r>
  <r>
    <s v="1300"/>
    <x v="94"/>
    <x v="40"/>
    <x v="40"/>
    <x v="94"/>
    <s v="A0001D4D00"/>
    <s v="2"/>
    <s v="SA"/>
    <s v="05/31/2020"/>
    <s v="6404000"/>
    <m/>
    <s v="100"/>
    <s v="-0.57"/>
    <s v="VZBL"/>
    <s v="56504_SR01"/>
    <s v="56504"/>
    <s v="SR01"/>
    <n v="-0.56999999999999995"/>
    <s v="6404000"/>
    <s v=""/>
    <s v="Proj.int.calc."/>
  </r>
  <r>
    <s v="1300"/>
    <x v="94"/>
    <x v="40"/>
    <x v="40"/>
    <x v="94"/>
    <s v="A0001D4E00"/>
    <s v="2"/>
    <s v="SA"/>
    <s v="05/31/2020"/>
    <s v="6404000"/>
    <m/>
    <s v="100"/>
    <s v="-3.85"/>
    <s v="VZBL"/>
    <s v="56505_SR01"/>
    <s v="56505"/>
    <s v="SR01"/>
    <n v="-3.85"/>
    <s v="6404000"/>
    <s v=""/>
    <s v="Proj.int.calc."/>
  </r>
  <r>
    <s v="1300"/>
    <x v="94"/>
    <x v="40"/>
    <x v="40"/>
    <x v="94"/>
    <s v="A0001D4F00"/>
    <s v="2"/>
    <s v="SA"/>
    <s v="05/31/2020"/>
    <s v="6404000"/>
    <m/>
    <s v="100"/>
    <s v="-2.07"/>
    <s v="VZBL"/>
    <s v="56506_SR01"/>
    <s v="56506"/>
    <s v="SR01"/>
    <n v="-2.0699999999999998"/>
    <s v="6404000"/>
    <s v=""/>
    <s v="Proj.int.calc."/>
  </r>
  <r>
    <s v="1300"/>
    <x v="94"/>
    <x v="40"/>
    <x v="40"/>
    <x v="94"/>
    <s v="A0001D4G00"/>
    <s v="2"/>
    <s v="SA"/>
    <s v="05/31/2020"/>
    <s v="6404000"/>
    <m/>
    <s v="100"/>
    <s v="-0.97"/>
    <s v="VZBL"/>
    <s v="56507_SR01"/>
    <s v="56507"/>
    <s v="SR01"/>
    <n v="-0.97"/>
    <s v="6404000"/>
    <s v=""/>
    <s v="Proj.int.calc."/>
  </r>
  <r>
    <s v="1300"/>
    <x v="94"/>
    <x v="40"/>
    <x v="40"/>
    <x v="94"/>
    <s v="A0001LUG00"/>
    <s v="2"/>
    <s v="SA"/>
    <s v="06/30/2020"/>
    <s v="6404000"/>
    <m/>
    <s v="100"/>
    <s v="-107.69"/>
    <s v="VZBL"/>
    <s v="57503_SR01"/>
    <s v="57503"/>
    <s v="SR01"/>
    <n v="-107.69"/>
    <s v="6404000"/>
    <s v=""/>
    <s v="Proj.int.calc."/>
  </r>
  <r>
    <s v="1300"/>
    <x v="94"/>
    <x v="40"/>
    <x v="40"/>
    <x v="94"/>
    <s v="A0001LUH00"/>
    <s v="2"/>
    <s v="SA"/>
    <s v="06/30/2020"/>
    <s v="6404000"/>
    <m/>
    <s v="100"/>
    <s v="-0.50"/>
    <s v="VZBL"/>
    <s v="57504_SR01"/>
    <s v="57504"/>
    <s v="SR01"/>
    <n v="-0.5"/>
    <s v="6404000"/>
    <s v=""/>
    <s v="Proj.int.calc."/>
  </r>
  <r>
    <s v="1300"/>
    <x v="94"/>
    <x v="40"/>
    <x v="40"/>
    <x v="94"/>
    <s v="A0001LUI00"/>
    <s v="2"/>
    <s v="SA"/>
    <s v="06/30/2020"/>
    <s v="6404000"/>
    <m/>
    <s v="100"/>
    <s v="-4.98"/>
    <s v="VZBL"/>
    <s v="57505_SR01"/>
    <s v="57505"/>
    <s v="SR01"/>
    <n v="-4.9800000000000004"/>
    <s v="6404000"/>
    <s v=""/>
    <s v="Proj.int.calc."/>
  </r>
  <r>
    <s v="1300"/>
    <x v="94"/>
    <x v="40"/>
    <x v="40"/>
    <x v="94"/>
    <s v="A0001LUJ00"/>
    <s v="2"/>
    <s v="SA"/>
    <s v="06/30/2020"/>
    <s v="6404000"/>
    <m/>
    <s v="100"/>
    <s v="-2.01"/>
    <s v="VZBL"/>
    <s v="57506_SR01"/>
    <s v="57506"/>
    <s v="SR01"/>
    <n v="-2.0099999999999998"/>
    <s v="6404000"/>
    <s v=""/>
    <s v="Proj.int.calc."/>
  </r>
  <r>
    <s v="1300"/>
    <x v="94"/>
    <x v="40"/>
    <x v="40"/>
    <x v="94"/>
    <s v="A0001LUK00"/>
    <s v="2"/>
    <s v="SA"/>
    <s v="06/30/2020"/>
    <s v="6404000"/>
    <m/>
    <s v="100"/>
    <s v="-0.92"/>
    <s v="VZBL"/>
    <s v="57507_SR01"/>
    <s v="57507"/>
    <s v="SR01"/>
    <n v="-0.92"/>
    <s v="6404000"/>
    <s v=""/>
    <s v="Proj.int.calc."/>
  </r>
  <r>
    <s v="1300"/>
    <x v="94"/>
    <x v="40"/>
    <x v="40"/>
    <x v="94"/>
    <s v="A0001UF500"/>
    <s v="2"/>
    <s v="SA"/>
    <s v="07/31/2020"/>
    <s v="6404000"/>
    <m/>
    <s v="100"/>
    <s v="-112.92"/>
    <s v="VZBL"/>
    <s v="57709_SR01"/>
    <s v="57709"/>
    <s v="SR01"/>
    <n v="-112.92"/>
    <s v="6404000"/>
    <s v=""/>
    <s v="Proj.int.calc."/>
  </r>
  <r>
    <s v="1300"/>
    <x v="94"/>
    <x v="40"/>
    <x v="40"/>
    <x v="94"/>
    <s v="A0001UF600"/>
    <s v="2"/>
    <s v="SA"/>
    <s v="07/31/2020"/>
    <s v="6404000"/>
    <m/>
    <s v="100"/>
    <s v="-0.52"/>
    <s v="VZBL"/>
    <s v="57710_SR01"/>
    <s v="57710"/>
    <s v="SR01"/>
    <n v="-0.52"/>
    <s v="6404000"/>
    <s v=""/>
    <s v="Proj.int.calc."/>
  </r>
  <r>
    <s v="1300"/>
    <x v="94"/>
    <x v="40"/>
    <x v="40"/>
    <x v="94"/>
    <s v="A0001UF700"/>
    <s v="2"/>
    <s v="SA"/>
    <s v="07/31/2020"/>
    <s v="6404000"/>
    <m/>
    <s v="100"/>
    <s v="-0.09"/>
    <s v="VZBL"/>
    <s v="57711_SR01"/>
    <s v="57711"/>
    <s v="SR01"/>
    <n v="-0.09"/>
    <s v="6404000"/>
    <s v=""/>
    <s v="Proj.int.calc."/>
  </r>
  <r>
    <s v="1300"/>
    <x v="94"/>
    <x v="40"/>
    <x v="40"/>
    <x v="94"/>
    <s v="A0001UF800"/>
    <s v="2"/>
    <s v="SA"/>
    <s v="07/31/2020"/>
    <s v="6404000"/>
    <m/>
    <s v="100"/>
    <s v="-6.57"/>
    <s v="VZBL"/>
    <s v="57712_SR01"/>
    <s v="57712"/>
    <s v="SR01"/>
    <n v="-6.57"/>
    <s v="6404000"/>
    <s v=""/>
    <s v="Proj.int.calc."/>
  </r>
  <r>
    <s v="1300"/>
    <x v="94"/>
    <x v="40"/>
    <x v="40"/>
    <x v="94"/>
    <s v="A0001UF900"/>
    <s v="2"/>
    <s v="SA"/>
    <s v="07/31/2020"/>
    <s v="6404000"/>
    <m/>
    <s v="100"/>
    <s v="-2.08"/>
    <s v="VZBL"/>
    <s v="57713_SR01"/>
    <s v="57713"/>
    <s v="SR01"/>
    <n v="-2.08"/>
    <s v="6404000"/>
    <s v=""/>
    <s v="Proj.int.calc."/>
  </r>
  <r>
    <s v="1300"/>
    <x v="94"/>
    <x v="40"/>
    <x v="40"/>
    <x v="94"/>
    <s v="A0001UFA00"/>
    <s v="2"/>
    <s v="SA"/>
    <s v="07/31/2020"/>
    <s v="6404000"/>
    <m/>
    <s v="100"/>
    <s v="-0.95"/>
    <s v="VZBL"/>
    <s v="57714_SR01"/>
    <s v="57714"/>
    <s v="SR01"/>
    <n v="-0.95"/>
    <s v="6404000"/>
    <s v=""/>
    <s v="Proj.int.calc."/>
  </r>
  <r>
    <s v="1300"/>
    <x v="94"/>
    <x v="40"/>
    <x v="40"/>
    <x v="94"/>
    <s v="A00023X400"/>
    <s v="2"/>
    <s v="SA"/>
    <s v="08/31/2020"/>
    <s v="6404000"/>
    <m/>
    <s v="100"/>
    <s v="-115.03"/>
    <s v="VZBL"/>
    <s v="58724_SR01"/>
    <s v="58724"/>
    <s v="SR01"/>
    <n v="-115.03"/>
    <s v="6404000"/>
    <s v=""/>
    <s v="Proj.int.calc."/>
  </r>
  <r>
    <s v="1300"/>
    <x v="94"/>
    <x v="40"/>
    <x v="40"/>
    <x v="94"/>
    <s v="A00023X500"/>
    <s v="2"/>
    <s v="SA"/>
    <s v="08/31/2020"/>
    <s v="6404000"/>
    <m/>
    <s v="100"/>
    <s v="-0.59"/>
    <s v="VZBL"/>
    <s v="58725_SR01"/>
    <s v="58725"/>
    <s v="SR01"/>
    <n v="-0.59"/>
    <s v="6404000"/>
    <s v=""/>
    <s v="Proj.int.calc."/>
  </r>
  <r>
    <s v="1300"/>
    <x v="94"/>
    <x v="40"/>
    <x v="40"/>
    <x v="94"/>
    <s v="A00023X600"/>
    <s v="2"/>
    <s v="SA"/>
    <s v="08/31/2020"/>
    <s v="6404000"/>
    <m/>
    <s v="100"/>
    <s v="-0.09"/>
    <s v="VZBL"/>
    <s v="58726_SR01"/>
    <s v="58726"/>
    <s v="SR01"/>
    <n v="-0.09"/>
    <s v="6404000"/>
    <s v=""/>
    <s v="Proj.int.calc."/>
  </r>
  <r>
    <s v="1300"/>
    <x v="94"/>
    <x v="40"/>
    <x v="40"/>
    <x v="94"/>
    <s v="A00023X700"/>
    <s v="2"/>
    <s v="SA"/>
    <s v="08/31/2020"/>
    <s v="6404000"/>
    <m/>
    <s v="100"/>
    <s v="-7.87"/>
    <s v="VZBL"/>
    <s v="58727_SR01"/>
    <s v="58727"/>
    <s v="SR01"/>
    <n v="-7.87"/>
    <s v="6404000"/>
    <s v=""/>
    <s v="Proj.int.calc."/>
  </r>
  <r>
    <s v="1300"/>
    <x v="94"/>
    <x v="40"/>
    <x v="40"/>
    <x v="94"/>
    <s v="A00023X800"/>
    <s v="2"/>
    <s v="SA"/>
    <s v="08/31/2020"/>
    <s v="6404000"/>
    <m/>
    <s v="100"/>
    <s v="-2.08"/>
    <s v="VZBL"/>
    <s v="58728_SR01"/>
    <s v="58728"/>
    <s v="SR01"/>
    <n v="-2.08"/>
    <s v="6404000"/>
    <s v=""/>
    <s v="Proj.int.calc."/>
  </r>
  <r>
    <s v="1300"/>
    <x v="94"/>
    <x v="40"/>
    <x v="40"/>
    <x v="94"/>
    <s v="A00023X900"/>
    <s v="2"/>
    <s v="SA"/>
    <s v="08/31/2020"/>
    <s v="6404000"/>
    <m/>
    <s v="100"/>
    <s v="-0.95"/>
    <s v="VZBL"/>
    <s v="58729_SR01"/>
    <s v="58729"/>
    <s v="SR01"/>
    <n v="-0.95"/>
    <s v="6404000"/>
    <s v=""/>
    <s v="Proj.int.calc."/>
  </r>
  <r>
    <s v="1300"/>
    <x v="94"/>
    <x v="40"/>
    <x v="40"/>
    <x v="94"/>
    <s v="A00023XA00"/>
    <s v="2"/>
    <s v="SA"/>
    <s v="08/31/2020"/>
    <s v="6404000"/>
    <m/>
    <s v="100"/>
    <s v="-0.01"/>
    <s v="VZBL"/>
    <s v="58730_SR01"/>
    <s v="58730"/>
    <s v="SR01"/>
    <n v="-0.01"/>
    <s v="6404000"/>
    <s v=""/>
    <s v="Proj.int.calc."/>
  </r>
  <r>
    <s v="1300"/>
    <x v="94"/>
    <x v="40"/>
    <x v="40"/>
    <x v="94"/>
    <s v="A00023XB00"/>
    <s v="2"/>
    <s v="SA"/>
    <s v="08/31/2020"/>
    <s v="6404000"/>
    <m/>
    <s v="100"/>
    <s v="-3.96"/>
    <s v="VZBL"/>
    <s v="58731_SR01"/>
    <s v="58731"/>
    <s v="SR01"/>
    <n v="-3.96"/>
    <s v="6404000"/>
    <s v=""/>
    <s v="Proj.int.calc."/>
  </r>
  <r>
    <s v="1300"/>
    <x v="95"/>
    <x v="41"/>
    <x v="41"/>
    <x v="95"/>
    <s v="1000693558"/>
    <s v="1"/>
    <s v="SA"/>
    <s v="09/12/2019"/>
    <s v="6406040"/>
    <m/>
    <s v="100"/>
    <s v="619.10"/>
    <s v="BKPFF"/>
    <s v="100005064_13002019"/>
    <s v="100005064"/>
    <s v="13002019"/>
    <n v="619.1"/>
    <s v="2113340"/>
    <s v=""/>
    <s v="Accrue PNG Co Affil Note Interest $181K Tranche Se"/>
  </r>
  <r>
    <s v="1300"/>
    <x v="95"/>
    <x v="41"/>
    <x v="41"/>
    <x v="95"/>
    <s v="1000693558"/>
    <s v="2"/>
    <s v="SA"/>
    <s v="09/12/2019"/>
    <s v="6406040"/>
    <m/>
    <s v="100"/>
    <s v="487.33"/>
    <s v="BKPFF"/>
    <s v="100005064_13002019"/>
    <s v="100005064"/>
    <s v="13002019"/>
    <n v="487.33"/>
    <s v="2113340"/>
    <s v=""/>
    <s v="Accrue PNG Co Affil Note Interest $181K Tranche Se"/>
  </r>
  <r>
    <s v="1300"/>
    <x v="95"/>
    <x v="41"/>
    <x v="41"/>
    <x v="95"/>
    <s v="1000700351"/>
    <s v="1"/>
    <s v="SA"/>
    <s v="09/30/2019"/>
    <s v="6406040"/>
    <m/>
    <s v="100"/>
    <s v="14,746.52"/>
    <s v="BKPFF"/>
    <s v="100005439_13002019"/>
    <s v="100005439"/>
    <s v="13002019"/>
    <n v="14746.52"/>
    <s v="2113340"/>
    <s v=""/>
    <s v="Accrue KY affil interest Sep 2019"/>
  </r>
  <r>
    <s v="1300"/>
    <x v="95"/>
    <x v="41"/>
    <x v="41"/>
    <x v="95"/>
    <s v="1000700378"/>
    <s v="1"/>
    <s v="SA"/>
    <s v="09/30/2019"/>
    <s v="6406040"/>
    <m/>
    <s v="100"/>
    <s v="787.97"/>
    <s v="BKPFF"/>
    <s v="100005451_13002019"/>
    <s v="100005451"/>
    <s v="13002019"/>
    <n v="787.97"/>
    <s v="2113340"/>
    <s v=""/>
    <s v="KY Commitment and  Fees Sep 2019"/>
  </r>
  <r>
    <s v="1300"/>
    <x v="95"/>
    <x v="41"/>
    <x v="41"/>
    <x v="95"/>
    <s v="1000705261"/>
    <s v="1"/>
    <s v="SA"/>
    <s v="10/21/2019"/>
    <s v="6406040"/>
    <m/>
    <s v="100"/>
    <s v="619.10"/>
    <s v="BKPFF"/>
    <s v="100005799_13002019"/>
    <s v="100005799"/>
    <s v="13002019"/>
    <n v="619.1"/>
    <s v="2113340"/>
    <s v=""/>
    <s v="Accrue PNG Co Affil Note Interest $181K Tranche Oc"/>
  </r>
  <r>
    <s v="1300"/>
    <x v="95"/>
    <x v="41"/>
    <x v="41"/>
    <x v="95"/>
    <s v="1000705261"/>
    <s v="2"/>
    <s v="SA"/>
    <s v="10/21/2019"/>
    <s v="6406040"/>
    <m/>
    <s v="100"/>
    <s v="487.33"/>
    <s v="BKPFF"/>
    <s v="100005799_13002019"/>
    <s v="100005799"/>
    <s v="13002019"/>
    <n v="487.33"/>
    <s v="2113340"/>
    <s v=""/>
    <s v="Accrue PNG Co Affil Note Interest $181K Tranche Oc"/>
  </r>
  <r>
    <s v="1300"/>
    <x v="95"/>
    <x v="41"/>
    <x v="41"/>
    <x v="95"/>
    <s v="1000710628"/>
    <s v="1"/>
    <s v="SA"/>
    <s v="10/31/2019"/>
    <s v="6406040"/>
    <m/>
    <s v="100"/>
    <s v="15,037.46"/>
    <s v="BKPFF"/>
    <s v="100006069_13002019"/>
    <s v="100006069"/>
    <s v="13002019"/>
    <n v="15037.46"/>
    <s v="2113340"/>
    <s v=""/>
    <s v="Accrue KY affil interest Oct 2019"/>
  </r>
  <r>
    <s v="1300"/>
    <x v="95"/>
    <x v="41"/>
    <x v="41"/>
    <x v="95"/>
    <s v="1000710653"/>
    <s v="1"/>
    <s v="SA"/>
    <s v="10/31/2019"/>
    <s v="6406040"/>
    <m/>
    <s v="100"/>
    <s v="740.00"/>
    <s v="BKPFF"/>
    <s v="100006076_13002019"/>
    <s v="100006076"/>
    <s v="13002019"/>
    <n v="740"/>
    <s v="2113340"/>
    <s v=""/>
    <s v="KY Commitment and  Fees Oct 2019"/>
  </r>
  <r>
    <s v="1300"/>
    <x v="95"/>
    <x v="41"/>
    <x v="41"/>
    <x v="95"/>
    <s v="A00002PT00"/>
    <s v="1"/>
    <s v="SA"/>
    <s v="11/20/2019"/>
    <s v="6406040"/>
    <m/>
    <s v="100"/>
    <s v="619.10"/>
    <s v="BKPFF"/>
    <s v="100006412_13002019"/>
    <s v="100006412"/>
    <s v="13002019"/>
    <n v="619.1"/>
    <s v="2113340"/>
    <s v=""/>
    <s v="Accrue PNG Co Affil Note Interest $181K Tranche No"/>
  </r>
  <r>
    <s v="1300"/>
    <x v="95"/>
    <x v="41"/>
    <x v="41"/>
    <x v="95"/>
    <s v="A00002PT00"/>
    <s v="2"/>
    <s v="SA"/>
    <s v="11/20/2019"/>
    <s v="6406040"/>
    <m/>
    <s v="100"/>
    <s v="487.33"/>
    <s v="BKPFF"/>
    <s v="100006412_13002019"/>
    <s v="100006412"/>
    <s v="13002019"/>
    <n v="487.33"/>
    <s v="2113340"/>
    <s v=""/>
    <s v="Accrue PNG Co Affil Note Interest $181K Tranche No"/>
  </r>
  <r>
    <s v="1300"/>
    <x v="95"/>
    <x v="41"/>
    <x v="41"/>
    <x v="95"/>
    <s v="A00005VN00"/>
    <s v="1"/>
    <s v="SA"/>
    <s v="11/30/2019"/>
    <s v="6406040"/>
    <m/>
    <s v="100"/>
    <s v="28,752.70"/>
    <s v="BKPFF"/>
    <s v="100006662_13002019"/>
    <s v="100006662"/>
    <s v="13002019"/>
    <n v="28752.7"/>
    <s v="2113340"/>
    <s v=""/>
    <s v="Accrue KY affil interest Nov 2019"/>
  </r>
  <r>
    <s v="1300"/>
    <x v="95"/>
    <x v="41"/>
    <x v="41"/>
    <x v="95"/>
    <s v="A00005VX00"/>
    <s v="1"/>
    <s v="SA"/>
    <s v="11/30/2019"/>
    <s v="6406040"/>
    <m/>
    <s v="100"/>
    <s v="810.28"/>
    <s v="BKPFF"/>
    <s v="100006665_13002019"/>
    <s v="100006665"/>
    <s v="13002019"/>
    <n v="810.28"/>
    <s v="2113340"/>
    <s v=""/>
    <s v="KY Commitment and  Fees Nov 2019"/>
  </r>
  <r>
    <s v="1300"/>
    <x v="95"/>
    <x v="41"/>
    <x v="41"/>
    <x v="95"/>
    <s v="A00005WB00"/>
    <s v="1"/>
    <s v="SR"/>
    <s v="11/30/2019"/>
    <s v="6406040"/>
    <m/>
    <s v="100"/>
    <s v="-28,752.70"/>
    <s v="BKPFF"/>
    <s v="100006689_13002019"/>
    <s v="100006689"/>
    <s v="13002019"/>
    <n v="-28752.7"/>
    <s v="2113340"/>
    <s v=""/>
    <s v="Accrue KY affil interest Nov 2019"/>
  </r>
  <r>
    <s v="1300"/>
    <x v="95"/>
    <x v="41"/>
    <x v="41"/>
    <x v="95"/>
    <s v="A00005WL00"/>
    <s v="1"/>
    <s v="SA"/>
    <s v="11/30/2019"/>
    <s v="6406040"/>
    <m/>
    <s v="100"/>
    <s v="13,715.25"/>
    <s v="BKPFF"/>
    <s v="100006690_13002019"/>
    <s v="100006690"/>
    <s v="13002019"/>
    <n v="13715.25"/>
    <s v="2113340"/>
    <s v=""/>
    <s v="Accrue KY affil interest Nov 2019"/>
  </r>
  <r>
    <s v="1300"/>
    <x v="95"/>
    <x v="41"/>
    <x v="41"/>
    <x v="95"/>
    <s v="A0000CWP00"/>
    <s v="1"/>
    <s v="SA"/>
    <s v="12/30/2019"/>
    <s v="6406040"/>
    <m/>
    <s v="100"/>
    <s v="619.10"/>
    <s v="BKPFF"/>
    <s v="100007173_13002019"/>
    <s v="100007173"/>
    <s v="13002019"/>
    <n v="619.1"/>
    <s v="2113340"/>
    <s v=""/>
    <s v="Accrue PNG Co Affil Note Interest $181K Tranche De"/>
  </r>
  <r>
    <s v="1300"/>
    <x v="95"/>
    <x v="41"/>
    <x v="41"/>
    <x v="95"/>
    <s v="A0000CWP00"/>
    <s v="2"/>
    <s v="SA"/>
    <s v="12/30/2019"/>
    <s v="6406040"/>
    <m/>
    <s v="100"/>
    <s v="487.33"/>
    <s v="BKPFF"/>
    <s v="100007173_13002019"/>
    <s v="100007173"/>
    <s v="13002019"/>
    <n v="487.33"/>
    <s v="2113340"/>
    <s v=""/>
    <s v="Accrue PNG Co Affil Note Interest $181K Tranche De"/>
  </r>
  <r>
    <s v="1300"/>
    <x v="95"/>
    <x v="41"/>
    <x v="41"/>
    <x v="95"/>
    <s v="A0000DBU00"/>
    <s v="1"/>
    <s v="SA"/>
    <s v="12/31/2019"/>
    <s v="6406040"/>
    <m/>
    <s v="100"/>
    <s v="13,510.62"/>
    <s v="BKPFF"/>
    <s v="100007306_13002019"/>
    <s v="100007306"/>
    <s v="13002019"/>
    <n v="13510.62"/>
    <s v="2113340"/>
    <s v=""/>
    <s v="Accrue KY affil interest Dec 2019"/>
  </r>
  <r>
    <s v="1300"/>
    <x v="95"/>
    <x v="41"/>
    <x v="41"/>
    <x v="95"/>
    <s v="A0000DC400"/>
    <s v="1"/>
    <s v="SA"/>
    <s v="12/31/2019"/>
    <s v="6406040"/>
    <m/>
    <s v="100"/>
    <s v="622.51"/>
    <s v="BKPFF"/>
    <s v="100007307_13002019"/>
    <s v="100007307"/>
    <s v="13002019"/>
    <n v="622.51"/>
    <s v="2113340"/>
    <s v=""/>
    <s v="KY Commitment and  Fees Dec 2019"/>
  </r>
  <r>
    <s v="1300"/>
    <x v="95"/>
    <x v="41"/>
    <x v="41"/>
    <x v="95"/>
    <s v="A0000IXK00"/>
    <s v="1"/>
    <s v="SA"/>
    <s v="01/27/2020"/>
    <s v="6406040"/>
    <m/>
    <s v="100"/>
    <s v="619.10"/>
    <s v="BKPFF"/>
    <s v="100000473_13002020"/>
    <s v="100000473"/>
    <s v="13002020"/>
    <n v="619.1"/>
    <s v="2113340"/>
    <s v=""/>
    <s v="Accrue PNG Co Affil Note Interest $181K Tranche Ja"/>
  </r>
  <r>
    <s v="1300"/>
    <x v="95"/>
    <x v="41"/>
    <x v="41"/>
    <x v="95"/>
    <s v="A0000IXK00"/>
    <s v="2"/>
    <s v="SA"/>
    <s v="01/27/2020"/>
    <s v="6406040"/>
    <m/>
    <s v="100"/>
    <s v="487.33"/>
    <s v="BKPFF"/>
    <s v="100000473_13002020"/>
    <s v="100000473"/>
    <s v="13002020"/>
    <n v="487.33"/>
    <s v="2113340"/>
    <s v=""/>
    <s v="Accrue PNG Co Affil Note Interest $181K Tranche Ja"/>
  </r>
  <r>
    <s v="1300"/>
    <x v="95"/>
    <x v="41"/>
    <x v="41"/>
    <x v="95"/>
    <s v="A0000KYU00"/>
    <s v="1"/>
    <s v="SA"/>
    <s v="01/31/2020"/>
    <s v="6406040"/>
    <m/>
    <s v="100"/>
    <s v="13,652.94"/>
    <s v="BKPFF"/>
    <s v="100000642_13002020"/>
    <s v="100000642"/>
    <s v="13002020"/>
    <n v="13652.94"/>
    <s v="2113340"/>
    <s v=""/>
    <s v="Accrue KY affil interest Jan 2020"/>
  </r>
  <r>
    <s v="1300"/>
    <x v="95"/>
    <x v="41"/>
    <x v="41"/>
    <x v="95"/>
    <s v="A0000LQN00"/>
    <s v="1"/>
    <s v="SA"/>
    <s v="01/31/2020"/>
    <s v="6406040"/>
    <m/>
    <s v="100"/>
    <s v="631.82"/>
    <s v="BKPFF"/>
    <s v="100000731_13002020"/>
    <s v="100000731"/>
    <s v="13002020"/>
    <n v="631.82000000000005"/>
    <s v="2113340"/>
    <s v=""/>
    <s v="KY Commitment and  Fees Jan 2020"/>
  </r>
  <r>
    <s v="1300"/>
    <x v="95"/>
    <x v="41"/>
    <x v="41"/>
    <x v="95"/>
    <s v="A0000PD100"/>
    <s v="1"/>
    <s v="SA"/>
    <s v="02/18/2020"/>
    <s v="6406040"/>
    <m/>
    <s v="100"/>
    <s v="619.10"/>
    <s v="BKPFF"/>
    <s v="100000949_13002020"/>
    <s v="100000949"/>
    <s v="13002020"/>
    <n v="619.1"/>
    <s v="2113340"/>
    <s v=""/>
    <s v="Accrue PNG Co Affil Note Interest $181K Tranche Fe"/>
  </r>
  <r>
    <s v="1300"/>
    <x v="95"/>
    <x v="41"/>
    <x v="41"/>
    <x v="95"/>
    <s v="A0000PD100"/>
    <s v="2"/>
    <s v="SA"/>
    <s v="02/18/2020"/>
    <s v="6406040"/>
    <m/>
    <s v="100"/>
    <s v="487.33"/>
    <s v="BKPFF"/>
    <s v="100000949_13002020"/>
    <s v="100000949"/>
    <s v="13002020"/>
    <n v="487.33"/>
    <s v="2113340"/>
    <s v=""/>
    <s v="Accrue PNG Co Affil Note Interest $181K Tranche Fe"/>
  </r>
  <r>
    <s v="1300"/>
    <x v="95"/>
    <x v="41"/>
    <x v="41"/>
    <x v="95"/>
    <s v="A0000RUI00"/>
    <s v="1"/>
    <s v="SA"/>
    <s v="02/29/2020"/>
    <s v="6406040"/>
    <m/>
    <s v="100"/>
    <s v="12,551.00"/>
    <s v="BKPFF"/>
    <s v="100001249_13002020"/>
    <s v="100001249"/>
    <s v="13002020"/>
    <n v="12551"/>
    <s v="2113340"/>
    <s v=""/>
    <s v="Accrue KY affil interest Feb 2020"/>
  </r>
  <r>
    <s v="1300"/>
    <x v="95"/>
    <x v="41"/>
    <x v="41"/>
    <x v="95"/>
    <s v="A0000SJF00"/>
    <s v="1"/>
    <s v="SA"/>
    <s v="02/29/2020"/>
    <s v="6406040"/>
    <m/>
    <s v="100"/>
    <s v="709.89"/>
    <s v="BKPFF"/>
    <s v="100001286_13002020"/>
    <s v="100001286"/>
    <s v="13002020"/>
    <n v="709.89"/>
    <s v="2113340"/>
    <s v=""/>
    <s v="KY Commitment and  Fees Feb 2020"/>
  </r>
  <r>
    <s v="1300"/>
    <x v="95"/>
    <x v="41"/>
    <x v="41"/>
    <x v="95"/>
    <s v="A0000WUQ00"/>
    <s v="1"/>
    <s v="SA"/>
    <s v="03/23/2020"/>
    <s v="6406040"/>
    <m/>
    <s v="100"/>
    <s v="619.10"/>
    <s v="BKPFF"/>
    <s v="100001651_13002020"/>
    <s v="100001651"/>
    <s v="13002020"/>
    <n v="619.1"/>
    <s v="2113340"/>
    <s v=""/>
    <s v="Accrue PNG Co Affil Note Interest $181K Tranche Ma"/>
  </r>
  <r>
    <s v="1300"/>
    <x v="95"/>
    <x v="41"/>
    <x v="41"/>
    <x v="95"/>
    <s v="A0000WUQ00"/>
    <s v="2"/>
    <s v="SA"/>
    <s v="03/23/2020"/>
    <s v="6406040"/>
    <m/>
    <s v="100"/>
    <s v="487.33"/>
    <s v="BKPFF"/>
    <s v="100001651_13002020"/>
    <s v="100001651"/>
    <s v="13002020"/>
    <n v="487.33"/>
    <s v="2113340"/>
    <s v=""/>
    <s v="Accrue PNG Co Affil Note Interest $181K Tranche Ma"/>
  </r>
  <r>
    <s v="1300"/>
    <x v="95"/>
    <x v="41"/>
    <x v="41"/>
    <x v="95"/>
    <s v="A0000ZDR00"/>
    <s v="1"/>
    <s v="SA"/>
    <s v="03/31/2020"/>
    <s v="6406040"/>
    <m/>
    <s v="100"/>
    <s v="182.18"/>
    <s v="BKPFF"/>
    <s v="100001856_13002020"/>
    <s v="100001856"/>
    <s v="13002020"/>
    <n v="182.18"/>
    <s v="2113340"/>
    <s v=""/>
    <s v="KY Commitment and  Fees Mar 2020"/>
  </r>
  <r>
    <s v="1300"/>
    <x v="95"/>
    <x v="41"/>
    <x v="41"/>
    <x v="95"/>
    <s v="A000100D00"/>
    <s v="1"/>
    <s v="SA"/>
    <s v="03/31/2020"/>
    <s v="6406040"/>
    <m/>
    <s v="100"/>
    <s v="32.60"/>
    <s v="BKPFF"/>
    <s v="100001905_13002020"/>
    <s v="100001905"/>
    <s v="13002020"/>
    <n v="32.6"/>
    <s v="2113340"/>
    <s v=""/>
    <s v="KY Commitment and  Fees Mar 2020"/>
  </r>
  <r>
    <s v="1300"/>
    <x v="95"/>
    <x v="41"/>
    <x v="41"/>
    <x v="95"/>
    <s v="A00010DV00"/>
    <s v="1"/>
    <s v="SA"/>
    <s v="03/31/2020"/>
    <s v="6406040"/>
    <m/>
    <s v="100"/>
    <s v="11,242.34"/>
    <s v="BKPFF"/>
    <s v="100001921_13002020"/>
    <s v="100001921"/>
    <s v="13002020"/>
    <n v="11242.34"/>
    <s v="2113340"/>
    <s v=""/>
    <s v="Accrue KY affil interest Mar 2020"/>
  </r>
  <r>
    <s v="1300"/>
    <x v="95"/>
    <x v="41"/>
    <x v="41"/>
    <x v="95"/>
    <s v="A00015YR00"/>
    <s v="1"/>
    <s v="SA"/>
    <s v="04/30/2020"/>
    <s v="6406040"/>
    <m/>
    <s v="100"/>
    <s v="619.10"/>
    <s v="BKPFF"/>
    <s v="100002392_13002020"/>
    <s v="100002392"/>
    <s v="13002020"/>
    <n v="619.1"/>
    <s v="2113340"/>
    <s v=""/>
    <s v="Accrue PNG Co Affil Note Interest $181K Tranche Ap"/>
  </r>
  <r>
    <s v="1300"/>
    <x v="95"/>
    <x v="41"/>
    <x v="41"/>
    <x v="95"/>
    <s v="A00015YR00"/>
    <s v="2"/>
    <s v="SA"/>
    <s v="04/30/2020"/>
    <s v="6406040"/>
    <m/>
    <s v="100"/>
    <s v="487.33"/>
    <s v="BKPFF"/>
    <s v="100002392_13002020"/>
    <s v="100002392"/>
    <s v="13002020"/>
    <n v="487.33"/>
    <s v="2113340"/>
    <s v=""/>
    <s v="Accrue PNG Co Affil Note Interest $181K Tranche Ap"/>
  </r>
  <r>
    <s v="1300"/>
    <x v="95"/>
    <x v="41"/>
    <x v="41"/>
    <x v="95"/>
    <s v="A00016LA00"/>
    <s v="1"/>
    <s v="SA"/>
    <s v="04/30/2020"/>
    <s v="6406040"/>
    <m/>
    <s v="100"/>
    <s v="12,821.07"/>
    <s v="BKPFF"/>
    <s v="100002481_13002020"/>
    <s v="100002481"/>
    <s v="13002020"/>
    <n v="12821.07"/>
    <s v="2113340"/>
    <s v=""/>
    <s v="Accrue KY affil interest Apr 2020"/>
  </r>
  <r>
    <s v="1300"/>
    <x v="95"/>
    <x v="41"/>
    <x v="41"/>
    <x v="95"/>
    <s v="A00017DN00"/>
    <s v="1"/>
    <s v="SA"/>
    <s v="04/30/2020"/>
    <s v="6406040"/>
    <m/>
    <s v="100"/>
    <s v="-12,821.07"/>
    <s v="BKPFF"/>
    <s v="100002485_13002020"/>
    <s v="100002485"/>
    <s v="13002020"/>
    <n v="-12821.07"/>
    <s v="2113340"/>
    <s v=""/>
    <s v="Accrue KY affil interest Apr 2020"/>
  </r>
  <r>
    <s v="1300"/>
    <x v="95"/>
    <x v="41"/>
    <x v="41"/>
    <x v="95"/>
    <s v="A00017DX00"/>
    <s v="1"/>
    <s v="SA"/>
    <s v="04/30/2020"/>
    <s v="6406040"/>
    <m/>
    <s v="100"/>
    <s v="8,640.17"/>
    <s v="BKPFF"/>
    <s v="100002486_13002020"/>
    <s v="100002486"/>
    <s v="13002020"/>
    <n v="8640.17"/>
    <s v="2113340"/>
    <s v=""/>
    <s v="Accrue KY affil interest Apr 2020"/>
  </r>
  <r>
    <s v="1300"/>
    <x v="95"/>
    <x v="41"/>
    <x v="41"/>
    <x v="95"/>
    <s v="A0001CO100"/>
    <s v="1"/>
    <s v="SA"/>
    <s v="05/31/2020"/>
    <s v="6406040"/>
    <m/>
    <s v="100"/>
    <s v="619.10"/>
    <s v="BKPFF"/>
    <s v="100002975_13002020"/>
    <s v="100002975"/>
    <s v="13002020"/>
    <n v="619.1"/>
    <s v="2113340"/>
    <s v=""/>
    <s v="Accrue PNG Co Affil Note Interest $181K Tranche Ma"/>
  </r>
  <r>
    <s v="1300"/>
    <x v="95"/>
    <x v="41"/>
    <x v="41"/>
    <x v="95"/>
    <s v="A0001CO100"/>
    <s v="2"/>
    <s v="SA"/>
    <s v="05/31/2020"/>
    <s v="6406040"/>
    <m/>
    <s v="100"/>
    <s v="487.33"/>
    <s v="BKPFF"/>
    <s v="100002975_13002020"/>
    <s v="100002975"/>
    <s v="13002020"/>
    <n v="487.33"/>
    <s v="2113340"/>
    <s v=""/>
    <s v="Accrue PNG Co Affil Note Interest $181K Tranche Ma"/>
  </r>
  <r>
    <s v="1300"/>
    <x v="95"/>
    <x v="41"/>
    <x v="41"/>
    <x v="95"/>
    <s v="A0001EEU00"/>
    <s v="1"/>
    <s v="SA"/>
    <s v="05/31/2020"/>
    <s v="6406040"/>
    <m/>
    <s v="100"/>
    <s v="6,439.92"/>
    <s v="BKPFF"/>
    <s v="100003095_13002020"/>
    <s v="100003095"/>
    <s v="13002020"/>
    <n v="6439.92"/>
    <s v="2113340"/>
    <s v=""/>
    <s v="Accrue KY affil interest May 2020"/>
  </r>
  <r>
    <s v="1300"/>
    <x v="95"/>
    <x v="41"/>
    <x v="41"/>
    <x v="95"/>
    <s v="A0001IQD00"/>
    <s v="1"/>
    <s v="SA"/>
    <s v="06/30/2020"/>
    <s v="6406040"/>
    <m/>
    <s v="100"/>
    <s v="619.10"/>
    <s v="BKPFF"/>
    <s v="100003396_13002020"/>
    <s v="100003396"/>
    <s v="13002020"/>
    <n v="619.1"/>
    <s v="2113340"/>
    <s v=""/>
    <s v="Accrue PNG Co Affil Note Interest $181K Tranche Ju"/>
  </r>
  <r>
    <s v="1300"/>
    <x v="95"/>
    <x v="41"/>
    <x v="41"/>
    <x v="95"/>
    <s v="A0001IQD00"/>
    <s v="2"/>
    <s v="SA"/>
    <s v="06/30/2020"/>
    <s v="6406040"/>
    <m/>
    <s v="100"/>
    <s v="487.33"/>
    <s v="BKPFF"/>
    <s v="100003396_13002020"/>
    <s v="100003396"/>
    <s v="13002020"/>
    <n v="487.33"/>
    <s v="2113340"/>
    <s v=""/>
    <s v="Accrue PNG Co Affil Note Interest $181K Tranche Ju"/>
  </r>
  <r>
    <s v="1300"/>
    <x v="95"/>
    <x v="41"/>
    <x v="41"/>
    <x v="95"/>
    <s v="A0001L5K00"/>
    <s v="1"/>
    <s v="SA"/>
    <s v="06/30/2020"/>
    <s v="6406040"/>
    <m/>
    <s v="100"/>
    <s v="6,365.16"/>
    <s v="BKPFF"/>
    <s v="100003616_13002020"/>
    <s v="100003616"/>
    <s v="13002020"/>
    <n v="6365.16"/>
    <s v="2113340"/>
    <s v=""/>
    <s v="Accrue KY affil interest Jun 2020"/>
  </r>
  <r>
    <s v="1300"/>
    <x v="95"/>
    <x v="41"/>
    <x v="41"/>
    <x v="95"/>
    <s v="A0001S3W00"/>
    <s v="1"/>
    <s v="SA"/>
    <s v="07/31/2020"/>
    <s v="6406040"/>
    <m/>
    <s v="100"/>
    <s v="619.10"/>
    <s v="BKPFF"/>
    <s v="100004078_13002020"/>
    <s v="100004078"/>
    <s v="13002020"/>
    <n v="619.1"/>
    <s v="2113340"/>
    <s v=""/>
    <s v="Accrue PNG Co Affil Note Interest $181K Tranche Ju"/>
  </r>
  <r>
    <s v="1300"/>
    <x v="95"/>
    <x v="41"/>
    <x v="41"/>
    <x v="95"/>
    <s v="A0001S3W00"/>
    <s v="2"/>
    <s v="SA"/>
    <s v="07/31/2020"/>
    <s v="6406040"/>
    <m/>
    <s v="100"/>
    <s v="487.33"/>
    <s v="BKPFF"/>
    <s v="100004078_13002020"/>
    <s v="100004078"/>
    <s v="13002020"/>
    <n v="487.33"/>
    <s v="2113340"/>
    <s v=""/>
    <s v="Accrue PNG Co Affil Note Interest $181K Tranche Ju"/>
  </r>
  <r>
    <s v="1300"/>
    <x v="95"/>
    <x v="41"/>
    <x v="41"/>
    <x v="95"/>
    <s v="A0001WIK00"/>
    <s v="1"/>
    <s v="SA"/>
    <s v="07/31/2020"/>
    <s v="6406040"/>
    <m/>
    <s v="100"/>
    <s v="6,624.39"/>
    <s v="BKPFF"/>
    <s v="100004306_13002020"/>
    <s v="100004306"/>
    <s v="13002020"/>
    <n v="6624.39"/>
    <s v="2113340"/>
    <s v=""/>
    <s v="Accrue KY affil interest Jul 2020"/>
  </r>
  <r>
    <s v="1300"/>
    <x v="95"/>
    <x v="41"/>
    <x v="41"/>
    <x v="95"/>
    <s v="A0001ZRR00"/>
    <s v="1"/>
    <s v="SA"/>
    <s v="08/31/2020"/>
    <s v="6406040"/>
    <m/>
    <s v="100"/>
    <s v="619.10"/>
    <s v="BKPFF"/>
    <s v="100004544_13002020"/>
    <s v="100004544"/>
    <s v="13002020"/>
    <n v="619.1"/>
    <s v="2113340"/>
    <s v=""/>
    <s v="Accrue PNG Co Affil Note Interest $181K Tranche Au"/>
  </r>
  <r>
    <s v="1300"/>
    <x v="95"/>
    <x v="41"/>
    <x v="41"/>
    <x v="95"/>
    <s v="A0001ZRR00"/>
    <s v="2"/>
    <s v="SA"/>
    <s v="08/31/2020"/>
    <s v="6406040"/>
    <m/>
    <s v="100"/>
    <s v="487.33"/>
    <s v="BKPFF"/>
    <s v="100004544_13002020"/>
    <s v="100004544"/>
    <s v="13002020"/>
    <n v="487.33"/>
    <s v="2113340"/>
    <s v=""/>
    <s v="Accrue PNG Co Affil Note Interest $181K Tranche Au"/>
  </r>
  <r>
    <s v="1300"/>
    <x v="95"/>
    <x v="41"/>
    <x v="41"/>
    <x v="95"/>
    <s v="A000241800"/>
    <s v="1"/>
    <s v="SA"/>
    <s v="08/31/2020"/>
    <s v="6406040"/>
    <m/>
    <s v="100"/>
    <s v="6,690.87"/>
    <s v="BKPFF"/>
    <s v="100004808_13002020"/>
    <s v="100004808"/>
    <s v="13002020"/>
    <n v="6690.87"/>
    <s v="2113340"/>
    <s v=""/>
    <s v="Accrue KY affil interest Aug 2020"/>
  </r>
  <r>
    <s v="1300"/>
    <x v="96"/>
    <x v="42"/>
    <x v="42"/>
    <x v="96"/>
    <s v="A0001LVO00"/>
    <s v="1"/>
    <s v="SA"/>
    <s v="06/30/2020"/>
    <s v="6499040"/>
    <m/>
    <s v="100"/>
    <s v="-294.92"/>
    <s v="BKPFF"/>
    <s v="100003656_13002020"/>
    <s v="100003656"/>
    <s v="13002020"/>
    <n v="-294.92"/>
    <s v="2129030"/>
    <s v=""/>
    <s v="ADJUST INTEREST ACCRUED"/>
  </r>
  <r>
    <s v="1300"/>
    <x v="97"/>
    <x v="42"/>
    <x v="42"/>
    <x v="97"/>
    <s v="A00020W700"/>
    <s v="1"/>
    <s v="KR"/>
    <s v="08/19/2020"/>
    <s v="6499900"/>
    <m/>
    <s v="100"/>
    <s v="6.06"/>
    <s v="BKPF"/>
    <s v="1900000163_13002020"/>
    <s v="1900000163"/>
    <s v="13002020"/>
    <n v="6.06"/>
    <s v="400001650"/>
    <s v="KENTUCKY STATE TREASURER"/>
    <s v="INTEREST EXP-MISC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A3:E233" firstHeaderRow="1" firstDataRow="1" firstDataCol="4"/>
  <pivotFields count="21">
    <pivotField compact="0" outline="0" subtotalTop="0" showAll="0" defaultSubtotal="0"/>
    <pivotField axis="axisRow" compact="0" outline="0" subtotalTop="0" showAll="0" defaultSubtotal="0">
      <items count="218">
        <item m="1" x="143"/>
        <item m="1" x="175"/>
        <item m="1" x="106"/>
        <item m="1" x="208"/>
        <item m="1" x="161"/>
        <item m="1" x="133"/>
        <item m="1" x="116"/>
        <item m="1" x="203"/>
        <item m="1" x="210"/>
        <item m="1" x="152"/>
        <item m="1" x="121"/>
        <item m="1" x="129"/>
        <item m="1" x="204"/>
        <item m="1" x="206"/>
        <item m="1" x="150"/>
        <item m="1" x="147"/>
        <item m="1" x="193"/>
        <item m="1" x="178"/>
        <item m="1" x="126"/>
        <item m="1" x="139"/>
        <item m="1" x="145"/>
        <item m="1" x="155"/>
        <item m="1" x="183"/>
        <item m="1" x="149"/>
        <item m="1" x="125"/>
        <item m="1" x="213"/>
        <item m="1" x="99"/>
        <item m="1" x="181"/>
        <item m="1" x="112"/>
        <item m="1" x="199"/>
        <item m="1" x="215"/>
        <item m="1" x="174"/>
        <item m="1" x="186"/>
        <item m="1" x="214"/>
        <item m="1" x="162"/>
        <item m="1" x="157"/>
        <item m="1" x="101"/>
        <item m="1" x="189"/>
        <item m="1" x="122"/>
        <item m="1" x="131"/>
        <item m="1" x="140"/>
        <item m="1" x="127"/>
        <item m="1" x="216"/>
        <item m="1" x="164"/>
        <item m="1" x="107"/>
        <item m="1" x="192"/>
        <item m="1" x="166"/>
        <item m="1" x="110"/>
        <item m="1" x="194"/>
        <item m="1" x="156"/>
        <item m="1" x="114"/>
        <item m="1" x="200"/>
        <item m="1" x="171"/>
        <item m="1" x="179"/>
        <item m="1" x="128"/>
        <item m="1" x="136"/>
        <item m="1" x="108"/>
        <item m="1" x="135"/>
        <item m="1" x="176"/>
        <item m="1" x="141"/>
        <item m="1" x="148"/>
        <item m="1" x="118"/>
        <item m="1" x="120"/>
        <item m="1" x="144"/>
        <item m="1" x="104"/>
        <item m="1" x="109"/>
        <item m="1" x="115"/>
        <item m="1" x="205"/>
        <item m="1" x="202"/>
        <item m="1" x="159"/>
        <item m="1" x="160"/>
        <item m="1" x="163"/>
        <item m="1" x="165"/>
        <item m="1" x="151"/>
        <item m="1" x="212"/>
        <item m="1" x="167"/>
        <item m="1" x="182"/>
        <item m="1" x="113"/>
        <item m="1" x="123"/>
        <item m="1" x="195"/>
        <item m="1" x="132"/>
        <item m="1" x="187"/>
        <item m="1" x="185"/>
        <item m="1" x="130"/>
        <item m="1" x="197"/>
        <item m="1" x="124"/>
        <item m="1" x="168"/>
        <item m="1" x="102"/>
        <item m="1" x="105"/>
        <item m="1" x="169"/>
        <item m="1" x="137"/>
        <item m="1" x="184"/>
        <item m="1" x="191"/>
        <item m="1" x="153"/>
        <item m="1" x="211"/>
        <item m="1" x="111"/>
        <item m="1" x="119"/>
        <item m="1" x="198"/>
        <item m="1" x="207"/>
        <item m="1" x="142"/>
        <item m="1" x="201"/>
        <item m="1" x="172"/>
        <item m="1" x="173"/>
        <item m="1" x="134"/>
        <item m="1" x="217"/>
        <item m="1" x="209"/>
        <item m="1" x="177"/>
        <item m="1" x="98"/>
        <item m="1" x="100"/>
        <item m="1" x="103"/>
        <item m="1" x="180"/>
        <item m="1" x="188"/>
        <item m="1" x="190"/>
        <item m="1" x="170"/>
        <item x="55"/>
        <item x="56"/>
        <item x="57"/>
        <item x="58"/>
        <item x="59"/>
        <item x="60"/>
        <item x="61"/>
        <item x="0"/>
        <item m="1" x="196"/>
        <item x="62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63"/>
        <item x="14"/>
        <item x="15"/>
        <item x="16"/>
        <item x="17"/>
        <item x="18"/>
        <item x="19"/>
        <item x="20"/>
        <item x="21"/>
        <item m="1" x="138"/>
        <item x="22"/>
        <item x="23"/>
        <item m="1" x="117"/>
        <item x="24"/>
        <item x="25"/>
        <item x="26"/>
        <item x="27"/>
        <item x="28"/>
        <item x="29"/>
        <item x="30"/>
        <item m="1" x="154"/>
        <item x="64"/>
        <item x="31"/>
        <item x="65"/>
        <item x="66"/>
        <item x="67"/>
        <item x="68"/>
        <item x="32"/>
        <item x="33"/>
        <item x="34"/>
        <item x="35"/>
        <item x="36"/>
        <item x="69"/>
        <item x="70"/>
        <item x="37"/>
        <item x="38"/>
        <item x="39"/>
        <item x="40"/>
        <item x="71"/>
        <item x="41"/>
        <item x="42"/>
        <item x="72"/>
        <item x="73"/>
        <item x="43"/>
        <item m="1" x="158"/>
        <item x="44"/>
        <item x="45"/>
        <item x="46"/>
        <item m="1" x="146"/>
        <item x="74"/>
        <item x="75"/>
        <item x="76"/>
        <item x="77"/>
        <item x="78"/>
        <item x="47"/>
        <item x="48"/>
        <item x="79"/>
        <item x="49"/>
        <item x="50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51"/>
        <item x="52"/>
        <item x="53"/>
        <item x="54"/>
      </items>
    </pivotField>
    <pivotField axis="axisRow" compact="0" outline="0" subtotalTop="0" showAll="0">
      <items count="79">
        <item m="1" x="56"/>
        <item m="1" x="75"/>
        <item m="1" x="59"/>
        <item m="1" x="66"/>
        <item m="1" x="57"/>
        <item m="1" x="58"/>
        <item m="1" x="65"/>
        <item m="1" x="77"/>
        <item m="1" x="52"/>
        <item m="1" x="47"/>
        <item m="1" x="72"/>
        <item m="1" x="61"/>
        <item m="1" x="45"/>
        <item m="1" x="44"/>
        <item m="1" x="55"/>
        <item m="1" x="51"/>
        <item m="1" x="63"/>
        <item m="1" x="49"/>
        <item m="1" x="46"/>
        <item m="1" x="70"/>
        <item m="1" x="53"/>
        <item m="1" x="76"/>
        <item m="1" x="60"/>
        <item m="1" x="67"/>
        <item m="1" x="73"/>
        <item m="1" x="43"/>
        <item m="1" x="48"/>
        <item m="1" x="54"/>
        <item m="1" x="50"/>
        <item m="1" x="62"/>
        <item m="1" x="68"/>
        <item m="1" x="69"/>
        <item m="1" x="74"/>
        <item m="1" x="64"/>
        <item m="1" x="71"/>
        <item x="33"/>
        <item x="34"/>
        <item x="23"/>
        <item x="37"/>
        <item x="38"/>
        <item x="27"/>
        <item x="36"/>
        <item x="35"/>
        <item x="39"/>
        <item x="41"/>
        <item x="42"/>
        <item x="40"/>
        <item x="24"/>
        <item x="25"/>
        <item x="26"/>
        <item x="28"/>
        <item x="29"/>
        <item x="4"/>
        <item x="32"/>
        <item x="17"/>
        <item x="2"/>
        <item x="18"/>
        <item x="5"/>
        <item x="6"/>
        <item x="14"/>
        <item x="19"/>
        <item x="20"/>
        <item x="21"/>
        <item x="7"/>
        <item x="8"/>
        <item x="31"/>
        <item x="9"/>
        <item x="0"/>
        <item x="3"/>
        <item x="22"/>
        <item x="11"/>
        <item x="15"/>
        <item x="10"/>
        <item x="1"/>
        <item x="13"/>
        <item x="30"/>
        <item x="16"/>
        <item x="12"/>
        <item t="default"/>
      </items>
    </pivotField>
    <pivotField axis="axisRow" compact="0" outline="0" subtotalTop="0" showAll="0" defaultSubtotal="0">
      <items count="43">
        <item x="22"/>
        <item x="1"/>
        <item x="13"/>
        <item x="10"/>
        <item x="30"/>
        <item x="3"/>
        <item x="11"/>
        <item x="15"/>
        <item x="16"/>
        <item x="0"/>
        <item x="12"/>
        <item x="40"/>
        <item x="34"/>
        <item x="39"/>
        <item x="8"/>
        <item x="7"/>
        <item x="31"/>
        <item x="33"/>
        <item x="25"/>
        <item x="14"/>
        <item x="20"/>
        <item x="21"/>
        <item x="19"/>
        <item x="6"/>
        <item x="18"/>
        <item x="17"/>
        <item x="2"/>
        <item x="5"/>
        <item x="32"/>
        <item x="37"/>
        <item x="41"/>
        <item x="26"/>
        <item x="28"/>
        <item x="4"/>
        <item x="29"/>
        <item x="35"/>
        <item x="36"/>
        <item x="42"/>
        <item x="38"/>
        <item x="24"/>
        <item x="27"/>
        <item x="9"/>
        <item x="23"/>
      </items>
    </pivotField>
    <pivotField axis="axisRow" compact="0" outline="0" subtotalTop="0" showAll="0" defaultSubtotal="0">
      <items count="98">
        <item x="63"/>
        <item x="18"/>
        <item x="94"/>
        <item x="93"/>
        <item x="77"/>
        <item x="41"/>
        <item x="13"/>
        <item x="53"/>
        <item x="51"/>
        <item x="52"/>
        <item x="54"/>
        <item x="81"/>
        <item x="12"/>
        <item x="15"/>
        <item x="9"/>
        <item x="88"/>
        <item x="86"/>
        <item x="89"/>
        <item x="87"/>
        <item x="90"/>
        <item x="92"/>
        <item x="91"/>
        <item x="74"/>
        <item x="76"/>
        <item x="75"/>
        <item x="62"/>
        <item x="1"/>
        <item x="5"/>
        <item x="3"/>
        <item x="10"/>
        <item x="84"/>
        <item x="71"/>
        <item x="57"/>
        <item x="65"/>
        <item x="66"/>
        <item x="67"/>
        <item x="32"/>
        <item x="68"/>
        <item x="95"/>
        <item x="80"/>
        <item x="96"/>
        <item x="97"/>
        <item x="16"/>
        <item x="14"/>
        <item x="43"/>
        <item x="23"/>
        <item x="22"/>
        <item x="70"/>
        <item x="8"/>
        <item x="58"/>
        <item x="42"/>
        <item x="28"/>
        <item x="7"/>
        <item x="45"/>
        <item x="46"/>
        <item x="30"/>
        <item x="20"/>
        <item x="21"/>
        <item x="35"/>
        <item x="60"/>
        <item x="11"/>
        <item x="27"/>
        <item x="24"/>
        <item x="69"/>
        <item x="83"/>
        <item x="79"/>
        <item x="47"/>
        <item x="48"/>
        <item x="82"/>
        <item x="25"/>
        <item x="78"/>
        <item x="29"/>
        <item x="33"/>
        <item x="34"/>
        <item x="55"/>
        <item x="56"/>
        <item x="59"/>
        <item x="6"/>
        <item x="0"/>
        <item x="26"/>
        <item x="85"/>
        <item x="36"/>
        <item x="50"/>
        <item x="49"/>
        <item x="19"/>
        <item x="17"/>
        <item x="73"/>
        <item x="4"/>
        <item x="2"/>
        <item x="72"/>
        <item x="61"/>
        <item x="37"/>
        <item x="38"/>
        <item x="40"/>
        <item x="39"/>
        <item x="44"/>
        <item x="31"/>
        <item x="64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dataField="1"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</pivotFields>
  <rowFields count="4">
    <field x="2"/>
    <field x="3"/>
    <field x="1"/>
    <field x="4"/>
  </rowFields>
  <rowItems count="230">
    <i>
      <x v="35"/>
      <x v="17"/>
      <x v="186"/>
      <x v="22"/>
    </i>
    <i r="2">
      <x v="187"/>
      <x v="24"/>
    </i>
    <i r="2">
      <x v="188"/>
      <x v="23"/>
    </i>
    <i t="default">
      <x v="35"/>
    </i>
    <i>
      <x v="36"/>
      <x v="12"/>
      <x v="189"/>
      <x v="4"/>
    </i>
    <i t="default">
      <x v="36"/>
    </i>
    <i>
      <x v="37"/>
      <x v="42"/>
      <x v="190"/>
      <x v="70"/>
    </i>
    <i r="2">
      <x v="193"/>
      <x v="65"/>
    </i>
    <i r="2">
      <x v="217"/>
      <x v="10"/>
    </i>
    <i t="default">
      <x v="37"/>
    </i>
    <i>
      <x v="38"/>
      <x v="29"/>
      <x v="200"/>
      <x v="30"/>
    </i>
    <i r="2">
      <x v="201"/>
      <x v="80"/>
    </i>
    <i t="default">
      <x v="38"/>
    </i>
    <i>
      <x v="39"/>
      <x v="38"/>
      <x v="202"/>
      <x v="16"/>
    </i>
    <i r="2">
      <x v="203"/>
      <x v="18"/>
    </i>
    <i r="2">
      <x v="204"/>
      <x v="15"/>
    </i>
    <i r="2">
      <x v="205"/>
      <x v="17"/>
    </i>
    <i r="2">
      <x v="206"/>
      <x v="19"/>
    </i>
    <i r="2">
      <x v="207"/>
      <x v="21"/>
    </i>
    <i r="2">
      <x v="208"/>
      <x v="20"/>
    </i>
    <i t="default">
      <x v="39"/>
    </i>
    <i>
      <x v="40"/>
      <x v="40"/>
      <x v="118"/>
      <x v="76"/>
    </i>
    <i t="default">
      <x v="40"/>
    </i>
    <i>
      <x v="41"/>
      <x v="36"/>
      <x v="198"/>
      <x v="68"/>
    </i>
    <i t="default">
      <x v="41"/>
    </i>
    <i>
      <x v="42"/>
      <x v="35"/>
      <x v="197"/>
      <x v="11"/>
    </i>
    <i t="default">
      <x v="42"/>
    </i>
    <i>
      <x v="43"/>
      <x v="13"/>
      <x v="209"/>
      <x v="3"/>
    </i>
    <i t="default">
      <x v="43"/>
    </i>
    <i>
      <x v="44"/>
      <x v="30"/>
      <x v="211"/>
      <x v="38"/>
    </i>
    <i t="default">
      <x v="44"/>
    </i>
    <i>
      <x v="45"/>
      <x v="37"/>
      <x v="212"/>
      <x v="40"/>
    </i>
    <i r="2">
      <x v="213"/>
      <x v="41"/>
    </i>
    <i t="default">
      <x v="45"/>
    </i>
    <i>
      <x v="46"/>
      <x v="11"/>
      <x v="210"/>
      <x v="2"/>
    </i>
    <i t="default">
      <x v="46"/>
    </i>
    <i>
      <x v="47"/>
      <x v="39"/>
      <x v="114"/>
      <x v="74"/>
    </i>
    <i r="2">
      <x v="115"/>
      <x v="75"/>
    </i>
    <i t="default">
      <x v="47"/>
    </i>
    <i>
      <x v="48"/>
      <x v="18"/>
      <x v="116"/>
      <x v="32"/>
    </i>
    <i t="default">
      <x v="48"/>
    </i>
    <i>
      <x v="49"/>
      <x v="31"/>
      <x v="117"/>
      <x v="49"/>
    </i>
    <i t="default">
      <x v="49"/>
    </i>
    <i>
      <x v="50"/>
      <x v="32"/>
      <x v="119"/>
      <x v="59"/>
    </i>
    <i t="default">
      <x v="50"/>
    </i>
    <i>
      <x v="51"/>
      <x v="34"/>
      <x v="120"/>
      <x v="90"/>
    </i>
    <i t="default">
      <x v="51"/>
    </i>
    <i>
      <x v="52"/>
      <x v="33"/>
      <x v="127"/>
      <x v="87"/>
    </i>
    <i r="2">
      <x v="144"/>
      <x v="56"/>
    </i>
    <i r="2">
      <x v="145"/>
      <x v="57"/>
    </i>
    <i r="2">
      <x v="156"/>
      <x v="55"/>
    </i>
    <i r="2">
      <x v="214"/>
      <x v="8"/>
    </i>
    <i r="2">
      <x v="215"/>
      <x v="9"/>
    </i>
    <i t="default">
      <x v="52"/>
    </i>
    <i>
      <x v="53"/>
      <x v="28"/>
      <x v="179"/>
      <x v="86"/>
    </i>
    <i t="default">
      <x v="53"/>
    </i>
    <i>
      <x v="54"/>
      <x v="25"/>
      <x v="214"/>
      <x v="8"/>
    </i>
    <i r="2">
      <x v="215"/>
      <x v="9"/>
    </i>
    <i t="default">
      <x v="54"/>
    </i>
    <i>
      <x v="55"/>
      <x v="26"/>
      <x v="125"/>
      <x v="88"/>
    </i>
    <i r="2">
      <x v="126"/>
      <x v="28"/>
    </i>
    <i r="2">
      <x v="127"/>
      <x v="87"/>
    </i>
    <i r="2">
      <x v="128"/>
      <x v="27"/>
    </i>
    <i r="2">
      <x v="129"/>
      <x v="77"/>
    </i>
    <i r="2">
      <x v="130"/>
      <x v="52"/>
    </i>
    <i r="2">
      <x v="144"/>
      <x v="56"/>
    </i>
    <i r="2">
      <x v="147"/>
      <x v="46"/>
    </i>
    <i r="2">
      <x v="148"/>
      <x v="45"/>
    </i>
    <i r="2">
      <x v="151"/>
      <x v="69"/>
    </i>
    <i r="2">
      <x v="154"/>
      <x v="51"/>
    </i>
    <i r="2">
      <x v="155"/>
      <x v="71"/>
    </i>
    <i r="2">
      <x v="156"/>
      <x v="55"/>
    </i>
    <i r="2">
      <x v="182"/>
      <x v="95"/>
    </i>
    <i r="2">
      <x v="214"/>
      <x v="8"/>
    </i>
    <i r="2">
      <x v="215"/>
      <x v="9"/>
    </i>
    <i t="default">
      <x v="55"/>
    </i>
    <i>
      <x v="56"/>
      <x v="24"/>
      <x v="214"/>
      <x v="8"/>
    </i>
    <i r="2">
      <x v="215"/>
      <x v="9"/>
    </i>
    <i t="default">
      <x v="56"/>
    </i>
    <i>
      <x v="57"/>
      <x v="27"/>
      <x v="127"/>
      <x v="87"/>
    </i>
    <i r="2">
      <x v="131"/>
      <x v="48"/>
    </i>
    <i r="2">
      <x v="133"/>
      <x v="29"/>
    </i>
    <i r="2">
      <x v="136"/>
      <x v="6"/>
    </i>
    <i r="2">
      <x v="145"/>
      <x v="57"/>
    </i>
    <i r="2">
      <x v="156"/>
      <x v="55"/>
    </i>
    <i r="2">
      <x v="171"/>
      <x v="91"/>
    </i>
    <i r="2">
      <x v="174"/>
      <x v="93"/>
    </i>
    <i r="2">
      <x v="184"/>
      <x v="54"/>
    </i>
    <i r="2">
      <x v="214"/>
      <x v="8"/>
    </i>
    <i r="2">
      <x v="215"/>
      <x v="9"/>
    </i>
    <i t="default">
      <x v="57"/>
    </i>
    <i>
      <x v="58"/>
      <x v="23"/>
      <x v="127"/>
      <x v="87"/>
    </i>
    <i r="2">
      <x v="131"/>
      <x v="48"/>
    </i>
    <i r="2">
      <x v="136"/>
      <x v="6"/>
    </i>
    <i r="2">
      <x v="145"/>
      <x v="57"/>
    </i>
    <i r="2">
      <x v="150"/>
      <x v="62"/>
    </i>
    <i r="2">
      <x v="153"/>
      <x v="61"/>
    </i>
    <i r="2">
      <x v="156"/>
      <x v="55"/>
    </i>
    <i r="2">
      <x v="165"/>
      <x v="72"/>
    </i>
    <i r="2">
      <x v="166"/>
      <x v="73"/>
    </i>
    <i r="2">
      <x v="182"/>
      <x v="95"/>
    </i>
    <i r="2">
      <x v="214"/>
      <x v="8"/>
    </i>
    <i r="2">
      <x v="215"/>
      <x v="9"/>
    </i>
    <i t="default">
      <x v="58"/>
    </i>
    <i>
      <x v="59"/>
      <x v="19"/>
      <x v="147"/>
      <x v="46"/>
    </i>
    <i r="2">
      <x v="214"/>
      <x v="8"/>
    </i>
    <i r="2">
      <x v="215"/>
      <x v="9"/>
    </i>
    <i t="default">
      <x v="59"/>
    </i>
    <i>
      <x v="60"/>
      <x v="22"/>
      <x v="214"/>
      <x v="8"/>
    </i>
    <i r="2">
      <x v="215"/>
      <x v="9"/>
    </i>
    <i t="default">
      <x v="60"/>
    </i>
    <i>
      <x v="61"/>
      <x v="20"/>
      <x v="214"/>
      <x v="8"/>
    </i>
    <i r="2">
      <x v="215"/>
      <x v="9"/>
    </i>
    <i t="default">
      <x v="61"/>
    </i>
    <i>
      <x v="62"/>
      <x v="21"/>
      <x v="214"/>
      <x v="8"/>
    </i>
    <i r="2">
      <x v="215"/>
      <x v="9"/>
    </i>
    <i t="default">
      <x v="62"/>
    </i>
    <i>
      <x v="63"/>
      <x v="15"/>
      <x v="127"/>
      <x v="87"/>
    </i>
    <i r="2">
      <x v="131"/>
      <x v="48"/>
    </i>
    <i r="2">
      <x v="145"/>
      <x v="57"/>
    </i>
    <i r="2">
      <x v="156"/>
      <x v="55"/>
    </i>
    <i r="2">
      <x v="184"/>
      <x v="54"/>
    </i>
    <i r="2">
      <x v="214"/>
      <x v="8"/>
    </i>
    <i r="2">
      <x v="215"/>
      <x v="9"/>
    </i>
    <i t="default">
      <x v="63"/>
    </i>
    <i>
      <x v="64"/>
      <x v="14"/>
      <x v="127"/>
      <x v="87"/>
    </i>
    <i r="2">
      <x v="131"/>
      <x v="48"/>
    </i>
    <i r="2">
      <x v="144"/>
      <x v="56"/>
    </i>
    <i r="2">
      <x v="145"/>
      <x v="57"/>
    </i>
    <i r="2">
      <x v="148"/>
      <x v="45"/>
    </i>
    <i r="2">
      <x v="151"/>
      <x v="69"/>
    </i>
    <i r="2">
      <x v="156"/>
      <x v="55"/>
    </i>
    <i r="2">
      <x v="184"/>
      <x v="54"/>
    </i>
    <i r="2">
      <x v="214"/>
      <x v="8"/>
    </i>
    <i r="2">
      <x v="215"/>
      <x v="9"/>
    </i>
    <i t="default">
      <x v="64"/>
    </i>
    <i>
      <x v="65"/>
      <x v="16"/>
      <x v="178"/>
      <x v="89"/>
    </i>
    <i t="default">
      <x v="65"/>
    </i>
    <i>
      <x v="66"/>
      <x v="41"/>
      <x v="127"/>
      <x v="87"/>
    </i>
    <i r="2">
      <x v="131"/>
      <x v="48"/>
    </i>
    <i r="2">
      <x v="156"/>
      <x v="55"/>
    </i>
    <i r="2">
      <x v="214"/>
      <x v="8"/>
    </i>
    <i r="2">
      <x v="215"/>
      <x v="9"/>
    </i>
    <i t="default">
      <x v="66"/>
    </i>
    <i>
      <x v="67"/>
      <x v="9"/>
      <x v="121"/>
      <x v="78"/>
    </i>
    <i r="2">
      <x v="191"/>
      <x v="66"/>
    </i>
    <i r="2">
      <x v="192"/>
      <x v="67"/>
    </i>
    <i r="2">
      <x v="214"/>
      <x v="8"/>
    </i>
    <i t="default">
      <x v="67"/>
    </i>
    <i>
      <x v="68"/>
      <x v="5"/>
      <x v="125"/>
      <x v="88"/>
    </i>
    <i r="2">
      <x v="127"/>
      <x v="87"/>
    </i>
    <i r="2">
      <x v="128"/>
      <x v="27"/>
    </i>
    <i r="2">
      <x v="129"/>
      <x v="77"/>
    </i>
    <i r="2">
      <x v="130"/>
      <x v="52"/>
    </i>
    <i r="2">
      <x v="131"/>
      <x v="48"/>
    </i>
    <i r="2">
      <x v="135"/>
      <x v="12"/>
    </i>
    <i r="2">
      <x v="138"/>
      <x v="43"/>
    </i>
    <i r="2">
      <x v="147"/>
      <x v="46"/>
    </i>
    <i r="2">
      <x v="148"/>
      <x v="45"/>
    </i>
    <i r="2">
      <x v="150"/>
      <x v="62"/>
    </i>
    <i r="2">
      <x v="151"/>
      <x v="69"/>
    </i>
    <i r="2">
      <x v="152"/>
      <x v="79"/>
    </i>
    <i r="2">
      <x v="154"/>
      <x v="51"/>
    </i>
    <i r="2">
      <x v="155"/>
      <x v="71"/>
    </i>
    <i r="2">
      <x v="156"/>
      <x v="55"/>
    </i>
    <i r="2">
      <x v="167"/>
      <x v="58"/>
    </i>
    <i r="2">
      <x v="168"/>
      <x v="81"/>
    </i>
    <i r="2">
      <x v="172"/>
      <x v="92"/>
    </i>
    <i r="2">
      <x v="173"/>
      <x v="94"/>
    </i>
    <i r="2">
      <x v="176"/>
      <x v="5"/>
    </i>
    <i r="2">
      <x v="177"/>
      <x v="50"/>
    </i>
    <i r="2">
      <x v="180"/>
      <x v="44"/>
    </i>
    <i r="2">
      <x v="182"/>
      <x v="95"/>
    </i>
    <i r="2">
      <x v="183"/>
      <x v="53"/>
    </i>
    <i r="2">
      <x v="184"/>
      <x v="54"/>
    </i>
    <i r="2">
      <x v="215"/>
      <x v="9"/>
    </i>
    <i t="default">
      <x v="68"/>
    </i>
    <i>
      <x v="69"/>
      <x/>
      <x v="214"/>
      <x v="8"/>
    </i>
    <i r="2">
      <x v="215"/>
      <x v="9"/>
    </i>
    <i t="default">
      <x v="69"/>
    </i>
    <i>
      <x v="70"/>
      <x v="6"/>
      <x v="132"/>
      <x v="14"/>
    </i>
    <i r="2">
      <x v="133"/>
      <x v="29"/>
    </i>
    <i r="2">
      <x v="137"/>
      <x/>
    </i>
    <i r="2">
      <x v="138"/>
      <x v="43"/>
    </i>
    <i r="2">
      <x v="139"/>
      <x v="13"/>
    </i>
    <i r="2">
      <x v="140"/>
      <x v="42"/>
    </i>
    <i r="2">
      <x v="141"/>
      <x v="85"/>
    </i>
    <i r="2">
      <x v="143"/>
      <x v="84"/>
    </i>
    <i r="2">
      <x v="144"/>
      <x v="56"/>
    </i>
    <i r="2">
      <x v="145"/>
      <x v="57"/>
    </i>
    <i r="2">
      <x v="194"/>
      <x v="83"/>
    </i>
    <i r="2">
      <x v="195"/>
      <x v="82"/>
    </i>
    <i r="2">
      <x v="196"/>
      <x v="39"/>
    </i>
    <i t="default">
      <x v="70"/>
    </i>
    <i>
      <x v="71"/>
      <x v="7"/>
      <x v="162"/>
      <x v="35"/>
    </i>
    <i r="2">
      <x v="164"/>
      <x v="36"/>
    </i>
    <i t="default">
      <x v="71"/>
    </i>
    <i>
      <x v="72"/>
      <x v="3"/>
      <x v="127"/>
      <x v="87"/>
    </i>
    <i r="2">
      <x v="132"/>
      <x v="14"/>
    </i>
    <i r="2">
      <x v="145"/>
      <x v="57"/>
    </i>
    <i r="2">
      <x v="156"/>
      <x v="55"/>
    </i>
    <i r="2">
      <x v="158"/>
      <x v="97"/>
    </i>
    <i r="2">
      <x v="159"/>
      <x v="96"/>
    </i>
    <i r="2">
      <x v="160"/>
      <x v="33"/>
    </i>
    <i r="2">
      <x v="161"/>
      <x v="34"/>
    </i>
    <i r="2">
      <x v="163"/>
      <x v="37"/>
    </i>
    <i r="2">
      <x v="164"/>
      <x v="36"/>
    </i>
    <i r="2">
      <x v="182"/>
      <x v="95"/>
    </i>
    <i r="2">
      <x v="184"/>
      <x v="54"/>
    </i>
    <i r="2">
      <x v="214"/>
      <x v="8"/>
    </i>
    <i r="2">
      <x v="215"/>
      <x v="9"/>
    </i>
    <i t="default">
      <x v="72"/>
    </i>
    <i>
      <x v="73"/>
      <x v="1"/>
      <x v="123"/>
      <x v="25"/>
    </i>
    <i r="2">
      <x v="124"/>
      <x v="26"/>
    </i>
    <i r="2">
      <x v="139"/>
      <x v="13"/>
    </i>
    <i r="2">
      <x v="199"/>
      <x v="64"/>
    </i>
    <i r="2">
      <x v="216"/>
      <x v="7"/>
    </i>
    <i t="default">
      <x v="73"/>
    </i>
    <i>
      <x v="74"/>
      <x v="2"/>
      <x v="142"/>
      <x v="1"/>
    </i>
    <i t="default">
      <x v="74"/>
    </i>
    <i>
      <x v="75"/>
      <x v="4"/>
      <x v="169"/>
      <x v="63"/>
    </i>
    <i r="2">
      <x v="170"/>
      <x v="47"/>
    </i>
    <i r="2">
      <x v="175"/>
      <x v="31"/>
    </i>
    <i t="default">
      <x v="75"/>
    </i>
    <i>
      <x v="76"/>
      <x v="8"/>
      <x v="165"/>
      <x v="72"/>
    </i>
    <i t="default">
      <x v="76"/>
    </i>
    <i>
      <x v="77"/>
      <x v="10"/>
      <x v="134"/>
      <x v="60"/>
    </i>
    <i r="2">
      <x v="136"/>
      <x v="6"/>
    </i>
    <i t="default">
      <x v="77"/>
    </i>
    <i t="grand">
      <x/>
    </i>
  </rowItems>
  <colItems count="1">
    <i/>
  </colItems>
  <dataFields count="1">
    <dataField name="Sum of Final Amount" fld="1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customProperties>
    <customPr name="_pios_id" r:id="rId1"/>
    <customPr name="CofWorksheetType" r:id="rId2"/>
    <customPr name="serializedData2" r:id="rId3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0"/>
  <sheetViews>
    <sheetView workbookViewId="0">
      <selection activeCell="B4" sqref="B4"/>
    </sheetView>
  </sheetViews>
  <sheetFormatPr defaultRowHeight="15" x14ac:dyDescent="0.25"/>
  <cols>
    <col min="1" max="1" width="16" bestFit="1" customWidth="1"/>
    <col min="2" max="2" width="58.140625" bestFit="1" customWidth="1"/>
    <col min="3" max="3" width="58.140625" customWidth="1"/>
    <col min="4" max="5" width="14.7109375" style="2" bestFit="1" customWidth="1"/>
    <col min="6" max="6" width="11.28515625" bestFit="1" customWidth="1"/>
    <col min="7" max="7" width="53.28515625" customWidth="1"/>
  </cols>
  <sheetData>
    <row r="1" spans="1:7" x14ac:dyDescent="0.25">
      <c r="A1" s="3" t="s">
        <v>15235</v>
      </c>
      <c r="B1" s="3" t="s">
        <v>19508</v>
      </c>
      <c r="C1" s="3" t="s">
        <v>19509</v>
      </c>
      <c r="D1" s="4" t="s">
        <v>15236</v>
      </c>
      <c r="E1" s="4" t="s">
        <v>19445</v>
      </c>
      <c r="F1" s="3" t="s">
        <v>19446</v>
      </c>
      <c r="G1" s="9" t="s">
        <v>19447</v>
      </c>
    </row>
    <row r="2" spans="1:7" x14ac:dyDescent="0.25">
      <c r="A2" s="5" t="s">
        <v>11713</v>
      </c>
      <c r="B2" s="20" t="s">
        <v>11713</v>
      </c>
      <c r="C2" s="5" t="s">
        <v>19510</v>
      </c>
      <c r="D2" s="6">
        <v>-1350419.33</v>
      </c>
      <c r="E2" s="7">
        <v>-1350419.3299999968</v>
      </c>
      <c r="F2" s="8">
        <f>D2-E2</f>
        <v>-3.2596290111541748E-9</v>
      </c>
    </row>
    <row r="3" spans="1:7" x14ac:dyDescent="0.25">
      <c r="A3" s="5" t="s">
        <v>14223</v>
      </c>
      <c r="B3" s="20" t="s">
        <v>14223</v>
      </c>
      <c r="C3" s="5" t="s">
        <v>19511</v>
      </c>
      <c r="D3" s="6">
        <v>-132.13999999999999</v>
      </c>
      <c r="E3" s="7">
        <v>-132.14000000000001</v>
      </c>
      <c r="F3" s="8">
        <f t="shared" ref="F3:F50" si="0">D3-E3</f>
        <v>0</v>
      </c>
    </row>
    <row r="4" spans="1:7" x14ac:dyDescent="0.25">
      <c r="A4" s="5" t="s">
        <v>14225</v>
      </c>
      <c r="B4" s="20" t="s">
        <v>14225</v>
      </c>
      <c r="C4" s="5" t="s">
        <v>19512</v>
      </c>
      <c r="D4" s="6">
        <v>-5869.08</v>
      </c>
      <c r="E4" s="7">
        <v>-5869.0800000000008</v>
      </c>
      <c r="F4" s="8">
        <f t="shared" si="0"/>
        <v>0</v>
      </c>
    </row>
    <row r="5" spans="1:7" x14ac:dyDescent="0.25">
      <c r="A5" s="5" t="s">
        <v>15237</v>
      </c>
      <c r="B5" s="20" t="s">
        <v>15237</v>
      </c>
      <c r="C5" s="5" t="s">
        <v>19513</v>
      </c>
      <c r="D5" s="6">
        <v>0</v>
      </c>
      <c r="E5" s="7" t="s">
        <v>19090</v>
      </c>
      <c r="F5" s="8"/>
    </row>
    <row r="6" spans="1:7" x14ac:dyDescent="0.25">
      <c r="A6" s="5" t="s">
        <v>15238</v>
      </c>
      <c r="B6" s="20" t="s">
        <v>15238</v>
      </c>
      <c r="C6" s="5" t="s">
        <v>19514</v>
      </c>
      <c r="D6" s="6">
        <v>0</v>
      </c>
      <c r="E6" s="7" t="s">
        <v>19090</v>
      </c>
      <c r="F6" s="8"/>
    </row>
    <row r="7" spans="1:7" x14ac:dyDescent="0.25">
      <c r="A7" s="5" t="s">
        <v>14236</v>
      </c>
      <c r="B7" s="20" t="s">
        <v>14236</v>
      </c>
      <c r="C7" s="5" t="s">
        <v>19515</v>
      </c>
      <c r="D7" s="6">
        <v>416380.39</v>
      </c>
      <c r="E7" s="7">
        <v>416380.39</v>
      </c>
      <c r="F7" s="8">
        <f t="shared" si="0"/>
        <v>0</v>
      </c>
    </row>
    <row r="8" spans="1:7" x14ac:dyDescent="0.25">
      <c r="A8" s="5" t="s">
        <v>14322</v>
      </c>
      <c r="B8" s="20" t="s">
        <v>14322</v>
      </c>
      <c r="C8" s="5" t="s">
        <v>19516</v>
      </c>
      <c r="D8" s="6">
        <v>15231.74</v>
      </c>
      <c r="E8" s="7">
        <v>15231.739999999983</v>
      </c>
      <c r="F8" s="8">
        <f t="shared" si="0"/>
        <v>1.6370904631912708E-11</v>
      </c>
    </row>
    <row r="9" spans="1:7" x14ac:dyDescent="0.25">
      <c r="A9" s="5" t="s">
        <v>128</v>
      </c>
      <c r="B9" s="20" t="s">
        <v>128</v>
      </c>
      <c r="C9" s="5" t="s">
        <v>19517</v>
      </c>
      <c r="D9" s="6">
        <v>1645.63</v>
      </c>
      <c r="E9" s="7">
        <v>1645.6299999999999</v>
      </c>
      <c r="F9" s="8">
        <f t="shared" si="0"/>
        <v>0</v>
      </c>
    </row>
    <row r="10" spans="1:7" x14ac:dyDescent="0.25">
      <c r="A10" s="5" t="s">
        <v>14584</v>
      </c>
      <c r="B10" s="20" t="s">
        <v>14584</v>
      </c>
      <c r="C10" s="5" t="s">
        <v>19518</v>
      </c>
      <c r="D10" s="6">
        <v>228996.94</v>
      </c>
      <c r="E10" s="7">
        <v>228996.94000000003</v>
      </c>
      <c r="F10" s="8">
        <f t="shared" si="0"/>
        <v>0</v>
      </c>
    </row>
    <row r="11" spans="1:7" x14ac:dyDescent="0.25">
      <c r="A11" s="5" t="s">
        <v>15239</v>
      </c>
      <c r="B11" s="20" t="s">
        <v>15239</v>
      </c>
      <c r="C11" s="5" t="s">
        <v>19519</v>
      </c>
      <c r="D11" s="6">
        <v>-0.01</v>
      </c>
      <c r="E11" s="7" t="s">
        <v>19090</v>
      </c>
      <c r="F11" s="8"/>
    </row>
    <row r="12" spans="1:7" x14ac:dyDescent="0.25">
      <c r="A12" s="5" t="s">
        <v>5358</v>
      </c>
      <c r="B12" s="20" t="s">
        <v>5358</v>
      </c>
      <c r="C12" s="5" t="s">
        <v>19520</v>
      </c>
      <c r="D12" s="6">
        <v>333.98</v>
      </c>
      <c r="E12" s="7">
        <v>333.98</v>
      </c>
      <c r="F12" s="8">
        <f t="shared" si="0"/>
        <v>0</v>
      </c>
    </row>
    <row r="13" spans="1:7" x14ac:dyDescent="0.25">
      <c r="A13" s="5" t="s">
        <v>15240</v>
      </c>
      <c r="B13" s="20" t="s">
        <v>15240</v>
      </c>
      <c r="C13" s="5" t="s">
        <v>19521</v>
      </c>
      <c r="D13" s="6">
        <v>0</v>
      </c>
      <c r="E13" s="7" t="s">
        <v>19090</v>
      </c>
      <c r="F13" s="8"/>
    </row>
    <row r="14" spans="1:7" x14ac:dyDescent="0.25">
      <c r="A14" s="5" t="s">
        <v>69</v>
      </c>
      <c r="B14" s="20" t="s">
        <v>69</v>
      </c>
      <c r="C14" s="5" t="s">
        <v>19522</v>
      </c>
      <c r="D14" s="6">
        <v>132519.51999999999</v>
      </c>
      <c r="E14" s="7">
        <v>132519.52000000016</v>
      </c>
      <c r="F14" s="8">
        <f t="shared" si="0"/>
        <v>0</v>
      </c>
    </row>
    <row r="15" spans="1:7" x14ac:dyDescent="0.25">
      <c r="A15" s="5" t="s">
        <v>5471</v>
      </c>
      <c r="B15" s="20" t="s">
        <v>5471</v>
      </c>
      <c r="C15" s="5" t="s">
        <v>19523</v>
      </c>
      <c r="D15" s="6">
        <v>78340.91</v>
      </c>
      <c r="E15" s="7">
        <v>78340.909999999989</v>
      </c>
      <c r="F15" s="8">
        <f t="shared" si="0"/>
        <v>0</v>
      </c>
    </row>
    <row r="16" spans="1:7" x14ac:dyDescent="0.25">
      <c r="A16" s="10" t="s">
        <v>161</v>
      </c>
      <c r="B16" s="21" t="s">
        <v>161</v>
      </c>
      <c r="C16" s="10" t="s">
        <v>19524</v>
      </c>
      <c r="D16" s="11">
        <v>11009.37</v>
      </c>
      <c r="E16" s="12">
        <v>11009.352000000001</v>
      </c>
      <c r="F16" s="13">
        <f t="shared" si="0"/>
        <v>1.8000000000029104E-2</v>
      </c>
      <c r="G16" s="14" t="s">
        <v>19448</v>
      </c>
    </row>
    <row r="17" spans="1:7" x14ac:dyDescent="0.25">
      <c r="A17" s="10" t="s">
        <v>178</v>
      </c>
      <c r="B17" s="21" t="s">
        <v>178</v>
      </c>
      <c r="C17" s="10" t="s">
        <v>19525</v>
      </c>
      <c r="D17" s="11">
        <v>492432.23</v>
      </c>
      <c r="E17" s="12">
        <v>492432.20900000003</v>
      </c>
      <c r="F17" s="13">
        <f t="shared" si="0"/>
        <v>2.0999999949708581E-2</v>
      </c>
      <c r="G17" s="14" t="s">
        <v>19448</v>
      </c>
    </row>
    <row r="18" spans="1:7" x14ac:dyDescent="0.25">
      <c r="A18" s="10" t="s">
        <v>180</v>
      </c>
      <c r="B18" s="21" t="s">
        <v>180</v>
      </c>
      <c r="C18" s="10" t="s">
        <v>19526</v>
      </c>
      <c r="D18" s="11">
        <v>83343.179999999993</v>
      </c>
      <c r="E18" s="12">
        <v>83343.169499691619</v>
      </c>
      <c r="F18" s="13">
        <f t="shared" si="0"/>
        <v>1.0500308373593725E-2</v>
      </c>
      <c r="G18" s="14" t="s">
        <v>19448</v>
      </c>
    </row>
    <row r="19" spans="1:7" x14ac:dyDescent="0.25">
      <c r="A19" s="5" t="s">
        <v>14550</v>
      </c>
      <c r="B19" s="20" t="s">
        <v>14550</v>
      </c>
      <c r="C19" s="5" t="s">
        <v>19527</v>
      </c>
      <c r="D19" s="6">
        <v>23121.07</v>
      </c>
      <c r="E19" s="7">
        <v>23121.070000000003</v>
      </c>
      <c r="F19" s="8">
        <f t="shared" si="0"/>
        <v>0</v>
      </c>
    </row>
    <row r="20" spans="1:7" x14ac:dyDescent="0.25">
      <c r="A20" s="5" t="s">
        <v>15241</v>
      </c>
      <c r="B20" s="20" t="s">
        <v>15241</v>
      </c>
      <c r="C20" s="5" t="s">
        <v>19528</v>
      </c>
      <c r="D20" s="6">
        <v>0</v>
      </c>
      <c r="E20" s="7" t="s">
        <v>19090</v>
      </c>
      <c r="F20" s="8"/>
    </row>
    <row r="21" spans="1:7" x14ac:dyDescent="0.25">
      <c r="A21" s="10" t="s">
        <v>231</v>
      </c>
      <c r="B21" s="21" t="s">
        <v>231</v>
      </c>
      <c r="C21" s="10" t="s">
        <v>19529</v>
      </c>
      <c r="D21" s="11">
        <v>640.12</v>
      </c>
      <c r="E21" s="12">
        <v>640.13049999999998</v>
      </c>
      <c r="F21" s="13">
        <f t="shared" si="0"/>
        <v>-1.0499999999979082E-2</v>
      </c>
      <c r="G21" s="14" t="s">
        <v>19448</v>
      </c>
    </row>
    <row r="22" spans="1:7" x14ac:dyDescent="0.25">
      <c r="A22" s="10" t="s">
        <v>17</v>
      </c>
      <c r="B22" s="21" t="s">
        <v>17</v>
      </c>
      <c r="C22" s="10" t="s">
        <v>19530</v>
      </c>
      <c r="D22" s="11">
        <v>120692.71</v>
      </c>
      <c r="E22" s="12">
        <v>129968.88900000011</v>
      </c>
      <c r="F22" s="13">
        <f t="shared" si="0"/>
        <v>-9276.1790000001056</v>
      </c>
      <c r="G22" s="14" t="s">
        <v>19450</v>
      </c>
    </row>
    <row r="23" spans="1:7" x14ac:dyDescent="0.25">
      <c r="A23" s="5" t="s">
        <v>77</v>
      </c>
      <c r="B23" s="20" t="s">
        <v>77</v>
      </c>
      <c r="C23" s="5" t="s">
        <v>19531</v>
      </c>
      <c r="D23" s="6">
        <v>72596.160000000003</v>
      </c>
      <c r="E23" s="7">
        <v>72596.157524870257</v>
      </c>
      <c r="F23" s="8">
        <f t="shared" si="0"/>
        <v>2.4751297460170463E-3</v>
      </c>
    </row>
    <row r="24" spans="1:7" x14ac:dyDescent="0.25">
      <c r="A24" s="5" t="s">
        <v>6061</v>
      </c>
      <c r="B24" s="20" t="s">
        <v>6061</v>
      </c>
      <c r="C24" s="5" t="s">
        <v>19532</v>
      </c>
      <c r="D24" s="6">
        <v>-8867.2900000000009</v>
      </c>
      <c r="E24" s="7">
        <v>-8867.2900000000009</v>
      </c>
      <c r="F24" s="8">
        <f t="shared" si="0"/>
        <v>0</v>
      </c>
    </row>
    <row r="25" spans="1:7" x14ac:dyDescent="0.25">
      <c r="A25" s="10" t="s">
        <v>616</v>
      </c>
      <c r="B25" s="21" t="s">
        <v>616</v>
      </c>
      <c r="C25" s="10" t="s">
        <v>19533</v>
      </c>
      <c r="D25" s="11">
        <v>99512.18</v>
      </c>
      <c r="E25" s="12">
        <v>99512.186519263458</v>
      </c>
      <c r="F25" s="13">
        <f t="shared" si="0"/>
        <v>-6.519263464724645E-3</v>
      </c>
      <c r="G25" s="14" t="s">
        <v>19448</v>
      </c>
    </row>
    <row r="26" spans="1:7" x14ac:dyDescent="0.25">
      <c r="A26" s="10" t="s">
        <v>4691</v>
      </c>
      <c r="B26" s="21" t="s">
        <v>4691</v>
      </c>
      <c r="C26" s="10" t="s">
        <v>19534</v>
      </c>
      <c r="D26" s="11">
        <v>1401.48</v>
      </c>
      <c r="E26" s="12">
        <v>1401.5145000000005</v>
      </c>
      <c r="F26" s="13">
        <f t="shared" si="0"/>
        <v>-3.4500000000434738E-2</v>
      </c>
      <c r="G26" s="14" t="s">
        <v>19448</v>
      </c>
    </row>
    <row r="27" spans="1:7" x14ac:dyDescent="0.25">
      <c r="A27" s="10" t="s">
        <v>396</v>
      </c>
      <c r="B27" s="21" t="s">
        <v>396</v>
      </c>
      <c r="C27" s="10" t="s">
        <v>19535</v>
      </c>
      <c r="D27" s="11">
        <v>29449.24</v>
      </c>
      <c r="E27" s="12">
        <v>29449.205499999971</v>
      </c>
      <c r="F27" s="13">
        <f t="shared" si="0"/>
        <v>3.4500000030675437E-2</v>
      </c>
      <c r="G27" s="14" t="s">
        <v>19448</v>
      </c>
    </row>
    <row r="28" spans="1:7" x14ac:dyDescent="0.25">
      <c r="A28" s="10" t="s">
        <v>48</v>
      </c>
      <c r="B28" s="21" t="s">
        <v>48</v>
      </c>
      <c r="C28" s="10" t="s">
        <v>19536</v>
      </c>
      <c r="D28" s="11">
        <v>207833.36</v>
      </c>
      <c r="E28" s="12">
        <v>207833.35999910484</v>
      </c>
      <c r="F28" s="13">
        <f t="shared" si="0"/>
        <v>8.9514651335775852E-7</v>
      </c>
      <c r="G28" s="14" t="s">
        <v>19448</v>
      </c>
    </row>
    <row r="29" spans="1:7" x14ac:dyDescent="0.25">
      <c r="A29" s="10" t="s">
        <v>2736</v>
      </c>
      <c r="B29" s="21" t="s">
        <v>2736</v>
      </c>
      <c r="C29" s="10" t="s">
        <v>19537</v>
      </c>
      <c r="D29" s="11">
        <v>0.36</v>
      </c>
      <c r="E29" s="12">
        <v>0.36450957104999998</v>
      </c>
      <c r="F29" s="13">
        <f t="shared" si="0"/>
        <v>-4.5095710499999941E-3</v>
      </c>
      <c r="G29" s="14" t="s">
        <v>19448</v>
      </c>
    </row>
    <row r="30" spans="1:7" x14ac:dyDescent="0.25">
      <c r="A30" s="5" t="s">
        <v>14528</v>
      </c>
      <c r="B30" s="20" t="s">
        <v>14528</v>
      </c>
      <c r="C30" s="5" t="s">
        <v>19538</v>
      </c>
      <c r="D30" s="6">
        <v>414.95</v>
      </c>
      <c r="E30" s="7">
        <v>414.94999999999993</v>
      </c>
      <c r="F30" s="8">
        <f t="shared" si="0"/>
        <v>0</v>
      </c>
    </row>
    <row r="31" spans="1:7" x14ac:dyDescent="0.25">
      <c r="A31" s="5" t="s">
        <v>4784</v>
      </c>
      <c r="B31" s="20" t="s">
        <v>4784</v>
      </c>
      <c r="C31" s="5" t="s">
        <v>19539</v>
      </c>
      <c r="D31" s="6">
        <v>11066.64</v>
      </c>
      <c r="E31" s="7">
        <v>11066.64</v>
      </c>
      <c r="F31" s="8">
        <f t="shared" si="0"/>
        <v>0</v>
      </c>
    </row>
    <row r="32" spans="1:7" x14ac:dyDescent="0.25">
      <c r="A32" s="15" t="s">
        <v>174</v>
      </c>
      <c r="B32" s="22" t="s">
        <v>174</v>
      </c>
      <c r="C32" s="15" t="s">
        <v>19540</v>
      </c>
      <c r="D32" s="16">
        <v>31361.77</v>
      </c>
      <c r="E32" s="17">
        <v>31344.290000000005</v>
      </c>
      <c r="F32" s="18">
        <f t="shared" si="0"/>
        <v>17.479999999995925</v>
      </c>
      <c r="G32" s="19" t="s">
        <v>19451</v>
      </c>
    </row>
    <row r="33" spans="1:7" x14ac:dyDescent="0.25">
      <c r="A33" s="10" t="s">
        <v>3317</v>
      </c>
      <c r="B33" s="21" t="s">
        <v>3317</v>
      </c>
      <c r="C33" s="10" t="s">
        <v>19541</v>
      </c>
      <c r="D33" s="11">
        <v>2133.69</v>
      </c>
      <c r="E33" s="12">
        <v>2133.1599999999994</v>
      </c>
      <c r="F33" s="13">
        <f t="shared" si="0"/>
        <v>0.53000000000065484</v>
      </c>
      <c r="G33" s="14" t="s">
        <v>19448</v>
      </c>
    </row>
    <row r="34" spans="1:7" x14ac:dyDescent="0.25">
      <c r="A34" s="5" t="s">
        <v>15242</v>
      </c>
      <c r="B34" s="20" t="s">
        <v>15242</v>
      </c>
      <c r="C34" s="5" t="s">
        <v>19542</v>
      </c>
      <c r="D34" s="6">
        <v>0</v>
      </c>
      <c r="E34" s="7" t="s">
        <v>19090</v>
      </c>
      <c r="F34" s="8"/>
    </row>
    <row r="35" spans="1:7" x14ac:dyDescent="0.25">
      <c r="A35" s="5" t="s">
        <v>5559</v>
      </c>
      <c r="B35" s="20" t="s">
        <v>5559</v>
      </c>
      <c r="C35" s="5" t="s">
        <v>19543</v>
      </c>
      <c r="D35" s="6">
        <v>38337.9</v>
      </c>
      <c r="E35" s="7">
        <v>38337.899999999987</v>
      </c>
      <c r="F35" s="8">
        <f t="shared" si="0"/>
        <v>0</v>
      </c>
    </row>
    <row r="36" spans="1:7" x14ac:dyDescent="0.25">
      <c r="A36" s="5" t="s">
        <v>5645</v>
      </c>
      <c r="B36" s="20" t="s">
        <v>5645</v>
      </c>
      <c r="C36" s="5" t="s">
        <v>19544</v>
      </c>
      <c r="D36" s="6">
        <v>1242.27</v>
      </c>
      <c r="E36" s="7">
        <v>1242.2700000000002</v>
      </c>
      <c r="F36" s="8">
        <f t="shared" si="0"/>
        <v>0</v>
      </c>
    </row>
    <row r="37" spans="1:7" x14ac:dyDescent="0.25">
      <c r="A37" s="5" t="s">
        <v>5650</v>
      </c>
      <c r="B37" s="20" t="s">
        <v>5650</v>
      </c>
      <c r="C37" s="5" t="s">
        <v>19545</v>
      </c>
      <c r="D37" s="6">
        <v>7239.23</v>
      </c>
      <c r="E37" s="7">
        <v>7239.2300000000014</v>
      </c>
      <c r="F37" s="8">
        <f t="shared" si="0"/>
        <v>0</v>
      </c>
    </row>
    <row r="38" spans="1:7" x14ac:dyDescent="0.25">
      <c r="A38" s="10" t="s">
        <v>697</v>
      </c>
      <c r="B38" s="21" t="s">
        <v>697</v>
      </c>
      <c r="C38" s="10" t="s">
        <v>19546</v>
      </c>
      <c r="D38" s="11">
        <v>581.32000000000005</v>
      </c>
      <c r="E38" s="12">
        <v>581.31145966121585</v>
      </c>
      <c r="F38" s="13">
        <f t="shared" si="0"/>
        <v>8.540338784200685E-3</v>
      </c>
      <c r="G38" s="14" t="s">
        <v>19448</v>
      </c>
    </row>
    <row r="39" spans="1:7" x14ac:dyDescent="0.25">
      <c r="A39" s="5" t="s">
        <v>14622</v>
      </c>
      <c r="B39" s="20" t="s">
        <v>14622</v>
      </c>
      <c r="C39" s="5" t="s">
        <v>19547</v>
      </c>
      <c r="D39" s="6">
        <v>92340.29</v>
      </c>
      <c r="E39" s="7">
        <v>92340.289999999921</v>
      </c>
      <c r="F39" s="8">
        <f t="shared" si="0"/>
        <v>0</v>
      </c>
    </row>
    <row r="40" spans="1:7" x14ac:dyDescent="0.25">
      <c r="A40" s="5" t="s">
        <v>14685</v>
      </c>
      <c r="B40" s="20" t="s">
        <v>14685</v>
      </c>
      <c r="C40" s="5" t="s">
        <v>19548</v>
      </c>
      <c r="D40" s="6">
        <v>27102.43</v>
      </c>
      <c r="E40" s="7">
        <v>27102.429999999953</v>
      </c>
      <c r="F40" s="8">
        <f t="shared" si="0"/>
        <v>4.7293724492192268E-11</v>
      </c>
    </row>
    <row r="41" spans="1:7" x14ac:dyDescent="0.25">
      <c r="A41" s="10" t="s">
        <v>6878</v>
      </c>
      <c r="B41" s="21" t="s">
        <v>6878</v>
      </c>
      <c r="C41" s="10" t="s">
        <v>19549</v>
      </c>
      <c r="D41" s="11">
        <v>108119.07</v>
      </c>
      <c r="E41" s="12">
        <v>98842.93</v>
      </c>
      <c r="F41" s="13">
        <f t="shared" si="0"/>
        <v>9276.140000000014</v>
      </c>
      <c r="G41" s="14" t="s">
        <v>19449</v>
      </c>
    </row>
    <row r="42" spans="1:7" x14ac:dyDescent="0.25">
      <c r="A42" s="5" t="s">
        <v>14791</v>
      </c>
      <c r="B42" s="20" t="s">
        <v>14791</v>
      </c>
      <c r="C42" s="5" t="s">
        <v>19550</v>
      </c>
      <c r="D42" s="6">
        <v>-547222</v>
      </c>
      <c r="E42" s="7">
        <v>-547222</v>
      </c>
      <c r="F42" s="8">
        <f t="shared" si="0"/>
        <v>0</v>
      </c>
    </row>
    <row r="43" spans="1:7" x14ac:dyDescent="0.25">
      <c r="A43" s="5" t="s">
        <v>14840</v>
      </c>
      <c r="B43" s="20" t="s">
        <v>14840</v>
      </c>
      <c r="C43" s="5" t="s">
        <v>19551</v>
      </c>
      <c r="D43" s="6">
        <v>171848</v>
      </c>
      <c r="E43" s="7">
        <v>171848</v>
      </c>
      <c r="F43" s="8">
        <f t="shared" si="0"/>
        <v>0</v>
      </c>
    </row>
    <row r="44" spans="1:7" x14ac:dyDescent="0.25">
      <c r="A44" s="5" t="s">
        <v>14229</v>
      </c>
      <c r="B44" s="20" t="s">
        <v>14229</v>
      </c>
      <c r="C44" s="5" t="s">
        <v>19552</v>
      </c>
      <c r="D44" s="6">
        <v>-14073.23</v>
      </c>
      <c r="E44" s="7">
        <v>-14073.23</v>
      </c>
      <c r="F44" s="8">
        <f t="shared" si="0"/>
        <v>0</v>
      </c>
    </row>
    <row r="45" spans="1:7" x14ac:dyDescent="0.25">
      <c r="A45" s="5" t="s">
        <v>14779</v>
      </c>
      <c r="B45" s="20" t="s">
        <v>14779</v>
      </c>
      <c r="C45" s="5" t="s">
        <v>19553</v>
      </c>
      <c r="D45" s="6">
        <v>42.26</v>
      </c>
      <c r="E45" s="7">
        <v>42.26</v>
      </c>
      <c r="F45" s="8">
        <f t="shared" si="0"/>
        <v>0</v>
      </c>
    </row>
    <row r="46" spans="1:7" x14ac:dyDescent="0.25">
      <c r="A46" s="5" t="s">
        <v>14777</v>
      </c>
      <c r="B46" s="20" t="s">
        <v>14777</v>
      </c>
      <c r="C46" s="5" t="s">
        <v>19554</v>
      </c>
      <c r="D46" s="6">
        <v>5.73</v>
      </c>
      <c r="E46" s="7">
        <v>5.73</v>
      </c>
      <c r="F46" s="8">
        <f t="shared" si="0"/>
        <v>0</v>
      </c>
    </row>
    <row r="47" spans="1:7" x14ac:dyDescent="0.25">
      <c r="A47" s="5" t="s">
        <v>14895</v>
      </c>
      <c r="B47" s="20" t="s">
        <v>14895</v>
      </c>
      <c r="C47" s="5" t="s">
        <v>19555</v>
      </c>
      <c r="D47" s="6">
        <v>19989.95</v>
      </c>
      <c r="E47" s="7">
        <v>19989.95</v>
      </c>
      <c r="F47" s="8">
        <f t="shared" si="0"/>
        <v>0</v>
      </c>
    </row>
    <row r="48" spans="1:7" x14ac:dyDescent="0.25">
      <c r="A48" s="5" t="s">
        <v>15176</v>
      </c>
      <c r="B48" s="20" t="s">
        <v>15176</v>
      </c>
      <c r="C48" s="5" t="s">
        <v>19556</v>
      </c>
      <c r="D48" s="6">
        <v>147011.04999999999</v>
      </c>
      <c r="E48" s="7">
        <v>147011.05000000005</v>
      </c>
      <c r="F48" s="8">
        <f t="shared" si="0"/>
        <v>0</v>
      </c>
    </row>
    <row r="49" spans="1:6" x14ac:dyDescent="0.25">
      <c r="A49" s="5" t="s">
        <v>15230</v>
      </c>
      <c r="B49" s="20" t="s">
        <v>15230</v>
      </c>
      <c r="C49" s="5" t="s">
        <v>19557</v>
      </c>
      <c r="D49" s="6">
        <v>-288.86</v>
      </c>
      <c r="E49" s="7">
        <v>-288.86</v>
      </c>
      <c r="F49" s="8">
        <f t="shared" si="0"/>
        <v>0</v>
      </c>
    </row>
    <row r="50" spans="1:6" x14ac:dyDescent="0.25">
      <c r="A50" s="5" t="s">
        <v>14907</v>
      </c>
      <c r="B50" s="20" t="s">
        <v>14907</v>
      </c>
      <c r="C50" s="5" t="s">
        <v>19558</v>
      </c>
      <c r="D50" s="6">
        <v>-1837.34</v>
      </c>
      <c r="E50" s="7">
        <v>-1837.339999999999</v>
      </c>
      <c r="F50" s="8">
        <f t="shared" si="0"/>
        <v>0</v>
      </c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566"/>
  <sheetViews>
    <sheetView workbookViewId="0">
      <selection activeCell="C1" sqref="C1"/>
    </sheetView>
  </sheetViews>
  <sheetFormatPr defaultRowHeight="15" x14ac:dyDescent="0.25"/>
  <cols>
    <col min="1" max="1" width="11" bestFit="1" customWidth="1"/>
    <col min="2" max="2" width="10.28515625" bestFit="1" customWidth="1"/>
    <col min="3" max="3" width="10.42578125" bestFit="1" customWidth="1"/>
    <col min="4" max="4" width="50.5703125" bestFit="1" customWidth="1"/>
    <col min="5" max="5" width="48.85546875" bestFit="1" customWidth="1"/>
    <col min="6" max="6" width="15" bestFit="1" customWidth="1"/>
    <col min="7" max="7" width="6.28515625" bestFit="1" customWidth="1"/>
    <col min="8" max="8" width="7.5703125" bestFit="1" customWidth="1"/>
    <col min="9" max="9" width="12.28515625" bestFit="1" customWidth="1"/>
    <col min="10" max="10" width="10" bestFit="1" customWidth="1"/>
    <col min="11" max="11" width="17.5703125" bestFit="1" customWidth="1"/>
    <col min="12" max="12" width="13.28515625" bestFit="1" customWidth="1"/>
    <col min="13" max="13" width="13.7109375" bestFit="1" customWidth="1"/>
    <col min="14" max="14" width="10.140625" bestFit="1" customWidth="1"/>
    <col min="15" max="15" width="24" bestFit="1" customWidth="1"/>
    <col min="16" max="16" width="11.7109375" bestFit="1" customWidth="1"/>
    <col min="17" max="17" width="11.85546875" bestFit="1" customWidth="1"/>
    <col min="18" max="18" width="15.140625" bestFit="1" customWidth="1"/>
    <col min="19" max="19" width="10" bestFit="1" customWidth="1"/>
    <col min="20" max="20" width="37.28515625" bestFit="1" customWidth="1"/>
    <col min="21" max="21" width="50.42578125" bestFit="1" customWidth="1"/>
  </cols>
  <sheetData>
    <row r="1" spans="1:21" s="24" customFormat="1" x14ac:dyDescent="0.25">
      <c r="A1" s="24" t="s">
        <v>0</v>
      </c>
      <c r="B1" s="24" t="s">
        <v>1</v>
      </c>
      <c r="C1" s="24" t="s">
        <v>2</v>
      </c>
      <c r="D1" s="24" t="s">
        <v>19602</v>
      </c>
      <c r="E1" s="24" t="s">
        <v>19603</v>
      </c>
      <c r="F1" s="24" t="s">
        <v>3</v>
      </c>
      <c r="G1" s="24" t="s">
        <v>4</v>
      </c>
      <c r="H1" s="24" t="s">
        <v>5</v>
      </c>
      <c r="I1" s="24" t="s">
        <v>6</v>
      </c>
      <c r="J1" s="24" t="s">
        <v>7</v>
      </c>
      <c r="K1" s="24" t="s">
        <v>8</v>
      </c>
      <c r="L1" s="24" t="s">
        <v>9</v>
      </c>
      <c r="M1" s="24" t="s">
        <v>10</v>
      </c>
      <c r="N1" s="24" t="s">
        <v>11</v>
      </c>
      <c r="O1" s="24" t="s">
        <v>15246</v>
      </c>
      <c r="P1" s="24" t="s">
        <v>12</v>
      </c>
      <c r="Q1" s="24" t="s">
        <v>13</v>
      </c>
      <c r="R1" s="24" t="s">
        <v>14</v>
      </c>
      <c r="S1" s="24" t="s">
        <v>15244</v>
      </c>
      <c r="T1" s="24" t="s">
        <v>19452</v>
      </c>
      <c r="U1" s="24" t="s">
        <v>15245</v>
      </c>
    </row>
    <row r="2" spans="1:21" x14ac:dyDescent="0.25">
      <c r="A2" t="s">
        <v>15</v>
      </c>
      <c r="B2" t="s">
        <v>16</v>
      </c>
      <c r="C2" t="s">
        <v>17</v>
      </c>
      <c r="D2" t="str">
        <f>VLOOKUP(C:C,Reconciliation!B:C,2,FALSE)</f>
        <v>Admin &amp; General - Salaries</v>
      </c>
      <c r="E2" t="str">
        <f>VLOOKUP(B:B,'[1]Chart of Accts'!$A:$B,2,FALSE)</f>
        <v>Salaried - Incentives / Bonuses 2200</v>
      </c>
      <c r="F2" t="s">
        <v>18</v>
      </c>
      <c r="G2" t="s">
        <v>19</v>
      </c>
      <c r="H2" t="s">
        <v>20</v>
      </c>
      <c r="I2" t="s">
        <v>21</v>
      </c>
      <c r="J2" t="s">
        <v>16</v>
      </c>
      <c r="K2" t="s">
        <v>22</v>
      </c>
      <c r="L2" t="s">
        <v>23</v>
      </c>
      <c r="M2" t="s">
        <v>24</v>
      </c>
      <c r="N2" t="s">
        <v>25</v>
      </c>
      <c r="O2" t="s">
        <v>15247</v>
      </c>
      <c r="P2" t="s">
        <v>26</v>
      </c>
      <c r="Q2" t="s">
        <v>27</v>
      </c>
      <c r="R2">
        <v>22312.95</v>
      </c>
      <c r="S2" t="s">
        <v>11436</v>
      </c>
      <c r="T2" t="s">
        <v>19090</v>
      </c>
      <c r="U2" t="s">
        <v>19055</v>
      </c>
    </row>
    <row r="3" spans="1:21" x14ac:dyDescent="0.25">
      <c r="A3" t="s">
        <v>15</v>
      </c>
      <c r="B3" t="s">
        <v>16</v>
      </c>
      <c r="C3" t="s">
        <v>17</v>
      </c>
      <c r="D3" t="str">
        <f>VLOOKUP(C:C,Reconciliation!B:C,2,FALSE)</f>
        <v>Admin &amp; General - Salaries</v>
      </c>
      <c r="E3" t="str">
        <f>VLOOKUP(B:B,'[1]Chart of Accts'!$A:$B,2,FALSE)</f>
        <v>Salaried - Incentives / Bonuses 2200</v>
      </c>
      <c r="F3" t="s">
        <v>18</v>
      </c>
      <c r="G3" t="s">
        <v>28</v>
      </c>
      <c r="H3" t="s">
        <v>20</v>
      </c>
      <c r="I3" t="s">
        <v>21</v>
      </c>
      <c r="J3" t="s">
        <v>16</v>
      </c>
      <c r="K3" t="s">
        <v>22</v>
      </c>
      <c r="L3" t="s">
        <v>23</v>
      </c>
      <c r="M3" t="s">
        <v>29</v>
      </c>
      <c r="N3" t="s">
        <v>25</v>
      </c>
      <c r="O3" t="s">
        <v>15247</v>
      </c>
      <c r="P3" t="s">
        <v>26</v>
      </c>
      <c r="Q3" t="s">
        <v>27</v>
      </c>
      <c r="R3">
        <v>1864.4</v>
      </c>
      <c r="S3" t="s">
        <v>11436</v>
      </c>
      <c r="T3" t="s">
        <v>19090</v>
      </c>
      <c r="U3" t="s">
        <v>19055</v>
      </c>
    </row>
    <row r="4" spans="1:21" x14ac:dyDescent="0.25">
      <c r="A4" t="s">
        <v>15</v>
      </c>
      <c r="B4" t="s">
        <v>47</v>
      </c>
      <c r="C4" t="s">
        <v>48</v>
      </c>
      <c r="D4" t="str">
        <f>VLOOKUP(C:C,Reconciliation!B:C,2,FALSE)</f>
        <v>Admin &amp; General - Employee Benefits</v>
      </c>
      <c r="E4" t="str">
        <f>VLOOKUP(B:B,'[1]Chart of Accts'!$A:$B,2,FALSE)</f>
        <v>Employee Benefits - Plan Administration</v>
      </c>
      <c r="F4" t="s">
        <v>49</v>
      </c>
      <c r="G4" t="s">
        <v>19</v>
      </c>
      <c r="H4" t="s">
        <v>50</v>
      </c>
      <c r="I4" t="s">
        <v>30</v>
      </c>
      <c r="J4" t="s">
        <v>47</v>
      </c>
      <c r="K4" t="s">
        <v>51</v>
      </c>
      <c r="L4" t="s">
        <v>23</v>
      </c>
      <c r="M4" t="s">
        <v>52</v>
      </c>
      <c r="N4" t="s">
        <v>53</v>
      </c>
      <c r="O4" t="s">
        <v>15248</v>
      </c>
      <c r="P4" t="s">
        <v>54</v>
      </c>
      <c r="Q4" t="s">
        <v>55</v>
      </c>
      <c r="R4">
        <v>21.05</v>
      </c>
      <c r="S4" t="s">
        <v>19056</v>
      </c>
      <c r="T4" t="s">
        <v>19466</v>
      </c>
      <c r="U4" t="s">
        <v>19057</v>
      </c>
    </row>
    <row r="5" spans="1:21" x14ac:dyDescent="0.25">
      <c r="A5" t="s">
        <v>15</v>
      </c>
      <c r="B5" t="s">
        <v>47</v>
      </c>
      <c r="C5" t="s">
        <v>48</v>
      </c>
      <c r="D5" t="str">
        <f>VLOOKUP(C:C,Reconciliation!B:C,2,FALSE)</f>
        <v>Admin &amp; General - Employee Benefits</v>
      </c>
      <c r="E5" t="str">
        <f>VLOOKUP(B:B,'[1]Chart of Accts'!$A:$B,2,FALSE)</f>
        <v>Employee Benefits - Plan Administration</v>
      </c>
      <c r="F5" t="s">
        <v>56</v>
      </c>
      <c r="G5" t="s">
        <v>19</v>
      </c>
      <c r="H5" t="s">
        <v>50</v>
      </c>
      <c r="I5" t="s">
        <v>35</v>
      </c>
      <c r="J5" t="s">
        <v>47</v>
      </c>
      <c r="K5" t="s">
        <v>51</v>
      </c>
      <c r="L5" t="s">
        <v>23</v>
      </c>
      <c r="M5" t="s">
        <v>52</v>
      </c>
      <c r="N5" t="s">
        <v>53</v>
      </c>
      <c r="O5" t="s">
        <v>15249</v>
      </c>
      <c r="P5" t="s">
        <v>57</v>
      </c>
      <c r="Q5" t="s">
        <v>55</v>
      </c>
      <c r="R5">
        <v>21.05</v>
      </c>
      <c r="S5" t="s">
        <v>19056</v>
      </c>
      <c r="T5" t="s">
        <v>19466</v>
      </c>
      <c r="U5" t="s">
        <v>19058</v>
      </c>
    </row>
    <row r="6" spans="1:21" x14ac:dyDescent="0.25">
      <c r="A6" t="s">
        <v>15</v>
      </c>
      <c r="B6" t="s">
        <v>47</v>
      </c>
      <c r="C6" t="s">
        <v>48</v>
      </c>
      <c r="D6" t="str">
        <f>VLOOKUP(C:C,Reconciliation!B:C,2,FALSE)</f>
        <v>Admin &amp; General - Employee Benefits</v>
      </c>
      <c r="E6" t="str">
        <f>VLOOKUP(B:B,'[1]Chart of Accts'!$A:$B,2,FALSE)</f>
        <v>Employee Benefits - Plan Administration</v>
      </c>
      <c r="F6" t="s">
        <v>58</v>
      </c>
      <c r="G6" t="s">
        <v>19</v>
      </c>
      <c r="H6" t="s">
        <v>50</v>
      </c>
      <c r="I6" t="s">
        <v>36</v>
      </c>
      <c r="J6" t="s">
        <v>47</v>
      </c>
      <c r="K6" t="s">
        <v>51</v>
      </c>
      <c r="L6" t="s">
        <v>23</v>
      </c>
      <c r="M6" t="s">
        <v>59</v>
      </c>
      <c r="N6" t="s">
        <v>53</v>
      </c>
      <c r="O6" t="s">
        <v>15250</v>
      </c>
      <c r="P6" t="s">
        <v>60</v>
      </c>
      <c r="Q6" t="s">
        <v>55</v>
      </c>
      <c r="R6">
        <v>21.18</v>
      </c>
      <c r="S6" t="s">
        <v>19056</v>
      </c>
      <c r="T6" t="s">
        <v>19466</v>
      </c>
      <c r="U6" t="s">
        <v>19059</v>
      </c>
    </row>
    <row r="7" spans="1:21" x14ac:dyDescent="0.25">
      <c r="A7" t="s">
        <v>15</v>
      </c>
      <c r="B7" t="s">
        <v>47</v>
      </c>
      <c r="C7" t="s">
        <v>48</v>
      </c>
      <c r="D7" t="str">
        <f>VLOOKUP(C:C,Reconciliation!B:C,2,FALSE)</f>
        <v>Admin &amp; General - Employee Benefits</v>
      </c>
      <c r="E7" t="str">
        <f>VLOOKUP(B:B,'[1]Chart of Accts'!$A:$B,2,FALSE)</f>
        <v>Employee Benefits - Plan Administration</v>
      </c>
      <c r="F7" t="s">
        <v>61</v>
      </c>
      <c r="G7" t="s">
        <v>19</v>
      </c>
      <c r="H7" t="s">
        <v>50</v>
      </c>
      <c r="I7" t="s">
        <v>21</v>
      </c>
      <c r="J7" t="s">
        <v>47</v>
      </c>
      <c r="K7" t="s">
        <v>51</v>
      </c>
      <c r="L7" t="s">
        <v>23</v>
      </c>
      <c r="M7" t="s">
        <v>62</v>
      </c>
      <c r="N7" t="s">
        <v>53</v>
      </c>
      <c r="O7" t="s">
        <v>15251</v>
      </c>
      <c r="P7" t="s">
        <v>63</v>
      </c>
      <c r="Q7" t="s">
        <v>55</v>
      </c>
      <c r="R7">
        <v>22.71</v>
      </c>
      <c r="S7" t="s">
        <v>19056</v>
      </c>
      <c r="T7" t="s">
        <v>19466</v>
      </c>
      <c r="U7" t="s">
        <v>19060</v>
      </c>
    </row>
    <row r="8" spans="1:21" x14ac:dyDescent="0.25">
      <c r="A8" t="s">
        <v>15</v>
      </c>
      <c r="B8" t="s">
        <v>47</v>
      </c>
      <c r="C8" t="s">
        <v>48</v>
      </c>
      <c r="D8" t="str">
        <f>VLOOKUP(C:C,Reconciliation!B:C,2,FALSE)</f>
        <v>Admin &amp; General - Employee Benefits</v>
      </c>
      <c r="E8" t="str">
        <f>VLOOKUP(B:B,'[1]Chart of Accts'!$A:$B,2,FALSE)</f>
        <v>Employee Benefits - Plan Administration</v>
      </c>
      <c r="F8" t="s">
        <v>64</v>
      </c>
      <c r="G8" t="s">
        <v>19</v>
      </c>
      <c r="H8" t="s">
        <v>50</v>
      </c>
      <c r="I8" t="s">
        <v>37</v>
      </c>
      <c r="J8" t="s">
        <v>47</v>
      </c>
      <c r="K8" t="s">
        <v>51</v>
      </c>
      <c r="L8" t="s">
        <v>23</v>
      </c>
      <c r="M8" t="s">
        <v>65</v>
      </c>
      <c r="N8" t="s">
        <v>53</v>
      </c>
      <c r="O8" t="s">
        <v>15252</v>
      </c>
      <c r="P8" t="s">
        <v>66</v>
      </c>
      <c r="Q8" t="s">
        <v>67</v>
      </c>
      <c r="R8">
        <v>20.78</v>
      </c>
      <c r="S8" t="s">
        <v>19056</v>
      </c>
      <c r="T8" t="s">
        <v>19466</v>
      </c>
      <c r="U8" t="s">
        <v>19061</v>
      </c>
    </row>
    <row r="9" spans="1:21" x14ac:dyDescent="0.25">
      <c r="A9" t="s">
        <v>15</v>
      </c>
      <c r="B9" t="s">
        <v>68</v>
      </c>
      <c r="C9" t="s">
        <v>69</v>
      </c>
      <c r="D9" t="str">
        <f>VLOOKUP(C:C,Reconciliation!B:C,2,FALSE)</f>
        <v>Gas Distribution Op - Meter/House Reg Exps</v>
      </c>
      <c r="E9" t="str">
        <f>VLOOKUP(B:B,'[1]Chart of Accts'!$A:$B,2,FALSE)</f>
        <v>Travel Expense</v>
      </c>
      <c r="F9" t="s">
        <v>70</v>
      </c>
      <c r="G9" t="s">
        <v>19</v>
      </c>
      <c r="H9" t="s">
        <v>71</v>
      </c>
      <c r="I9" t="s">
        <v>72</v>
      </c>
      <c r="J9" t="s">
        <v>68</v>
      </c>
      <c r="K9" t="s">
        <v>73</v>
      </c>
      <c r="L9" t="s">
        <v>23</v>
      </c>
      <c r="M9" t="s">
        <v>74</v>
      </c>
      <c r="N9" t="s">
        <v>75</v>
      </c>
      <c r="O9" t="s">
        <v>15253</v>
      </c>
      <c r="P9" t="s">
        <v>76</v>
      </c>
      <c r="R9">
        <v>55</v>
      </c>
      <c r="S9" t="s">
        <v>19062</v>
      </c>
      <c r="T9" t="s">
        <v>19090</v>
      </c>
      <c r="U9" t="s">
        <v>19063</v>
      </c>
    </row>
    <row r="10" spans="1:21" x14ac:dyDescent="0.25">
      <c r="A10" t="s">
        <v>15</v>
      </c>
      <c r="B10" t="s">
        <v>68</v>
      </c>
      <c r="C10" t="s">
        <v>77</v>
      </c>
      <c r="D10" t="str">
        <f>VLOOKUP(C:C,Reconciliation!B:C,2,FALSE)</f>
        <v>Admin &amp; General - Office Supplies &amp; Expenses</v>
      </c>
      <c r="E10" t="str">
        <f>VLOOKUP(B:B,'[1]Chart of Accts'!$A:$B,2,FALSE)</f>
        <v>Travel Expense</v>
      </c>
      <c r="F10" t="s">
        <v>78</v>
      </c>
      <c r="G10" t="s">
        <v>19</v>
      </c>
      <c r="H10" t="s">
        <v>71</v>
      </c>
      <c r="I10" t="s">
        <v>79</v>
      </c>
      <c r="J10" t="s">
        <v>68</v>
      </c>
      <c r="K10" t="s">
        <v>80</v>
      </c>
      <c r="L10" t="s">
        <v>81</v>
      </c>
      <c r="M10" t="s">
        <v>82</v>
      </c>
      <c r="N10" t="s">
        <v>75</v>
      </c>
      <c r="O10" t="s">
        <v>15254</v>
      </c>
      <c r="P10" t="s">
        <v>83</v>
      </c>
      <c r="R10">
        <v>0.30633633418579997</v>
      </c>
      <c r="S10" t="s">
        <v>19062</v>
      </c>
      <c r="T10" t="s">
        <v>19090</v>
      </c>
      <c r="U10" t="s">
        <v>19064</v>
      </c>
    </row>
    <row r="11" spans="1:21" x14ac:dyDescent="0.25">
      <c r="A11" t="s">
        <v>15</v>
      </c>
      <c r="B11" t="s">
        <v>68</v>
      </c>
      <c r="C11" t="s">
        <v>77</v>
      </c>
      <c r="D11" t="str">
        <f>VLOOKUP(C:C,Reconciliation!B:C,2,FALSE)</f>
        <v>Admin &amp; General - Office Supplies &amp; Expenses</v>
      </c>
      <c r="E11" t="str">
        <f>VLOOKUP(B:B,'[1]Chart of Accts'!$A:$B,2,FALSE)</f>
        <v>Travel Expense</v>
      </c>
      <c r="F11" t="s">
        <v>84</v>
      </c>
      <c r="G11" t="s">
        <v>19</v>
      </c>
      <c r="H11" t="s">
        <v>71</v>
      </c>
      <c r="I11" t="s">
        <v>79</v>
      </c>
      <c r="J11" t="s">
        <v>68</v>
      </c>
      <c r="K11" t="s">
        <v>80</v>
      </c>
      <c r="L11" t="s">
        <v>81</v>
      </c>
      <c r="M11" t="s">
        <v>82</v>
      </c>
      <c r="N11" t="s">
        <v>75</v>
      </c>
      <c r="O11" t="s">
        <v>15255</v>
      </c>
      <c r="P11" t="s">
        <v>85</v>
      </c>
      <c r="R11">
        <v>0.30633633418579997</v>
      </c>
      <c r="S11" t="s">
        <v>19062</v>
      </c>
      <c r="T11" t="s">
        <v>19090</v>
      </c>
      <c r="U11" t="s">
        <v>19065</v>
      </c>
    </row>
    <row r="12" spans="1:21" x14ac:dyDescent="0.25">
      <c r="A12" t="s">
        <v>15</v>
      </c>
      <c r="B12" t="s">
        <v>68</v>
      </c>
      <c r="C12" t="s">
        <v>77</v>
      </c>
      <c r="D12" t="str">
        <f>VLOOKUP(C:C,Reconciliation!B:C,2,FALSE)</f>
        <v>Admin &amp; General - Office Supplies &amp; Expenses</v>
      </c>
      <c r="E12" t="str">
        <f>VLOOKUP(B:B,'[1]Chart of Accts'!$A:$B,2,FALSE)</f>
        <v>Travel Expense</v>
      </c>
      <c r="F12" t="s">
        <v>86</v>
      </c>
      <c r="G12" t="s">
        <v>19</v>
      </c>
      <c r="H12" t="s">
        <v>71</v>
      </c>
      <c r="I12" t="s">
        <v>87</v>
      </c>
      <c r="J12" t="s">
        <v>68</v>
      </c>
      <c r="K12" t="s">
        <v>80</v>
      </c>
      <c r="L12" t="s">
        <v>81</v>
      </c>
      <c r="M12" t="s">
        <v>88</v>
      </c>
      <c r="N12" t="s">
        <v>75</v>
      </c>
      <c r="O12" t="s">
        <v>15256</v>
      </c>
      <c r="P12" t="s">
        <v>89</v>
      </c>
      <c r="R12">
        <v>0.36052433195689998</v>
      </c>
      <c r="S12" t="s">
        <v>19062</v>
      </c>
      <c r="T12" t="s">
        <v>19090</v>
      </c>
      <c r="U12" t="s">
        <v>19066</v>
      </c>
    </row>
    <row r="13" spans="1:21" x14ac:dyDescent="0.25">
      <c r="A13" t="s">
        <v>15</v>
      </c>
      <c r="B13" t="s">
        <v>68</v>
      </c>
      <c r="C13" t="s">
        <v>77</v>
      </c>
      <c r="D13" t="str">
        <f>VLOOKUP(C:C,Reconciliation!B:C,2,FALSE)</f>
        <v>Admin &amp; General - Office Supplies &amp; Expenses</v>
      </c>
      <c r="E13" t="str">
        <f>VLOOKUP(B:B,'[1]Chart of Accts'!$A:$B,2,FALSE)</f>
        <v>Travel Expense</v>
      </c>
      <c r="F13" t="s">
        <v>90</v>
      </c>
      <c r="G13" t="s">
        <v>19</v>
      </c>
      <c r="H13" t="s">
        <v>71</v>
      </c>
      <c r="I13" t="s">
        <v>91</v>
      </c>
      <c r="J13" t="s">
        <v>68</v>
      </c>
      <c r="K13" t="s">
        <v>80</v>
      </c>
      <c r="L13" t="s">
        <v>92</v>
      </c>
      <c r="M13" t="s">
        <v>93</v>
      </c>
      <c r="N13" t="s">
        <v>75</v>
      </c>
      <c r="O13" t="s">
        <v>15257</v>
      </c>
      <c r="P13" t="s">
        <v>94</v>
      </c>
      <c r="R13">
        <v>0.3587472066979</v>
      </c>
      <c r="S13" t="s">
        <v>19062</v>
      </c>
      <c r="T13" t="s">
        <v>19090</v>
      </c>
      <c r="U13" t="s">
        <v>19067</v>
      </c>
    </row>
    <row r="14" spans="1:21" x14ac:dyDescent="0.25">
      <c r="A14" t="s">
        <v>15</v>
      </c>
      <c r="B14" t="s">
        <v>95</v>
      </c>
      <c r="C14" t="s">
        <v>69</v>
      </c>
      <c r="D14" t="str">
        <f>VLOOKUP(C:C,Reconciliation!B:C,2,FALSE)</f>
        <v>Gas Distribution Op - Meter/House Reg Exps</v>
      </c>
      <c r="E14" t="str">
        <f>VLOOKUP(B:B,'[1]Chart of Accts'!$A:$B,2,FALSE)</f>
        <v>Entertainment Expense - Non-Deductible</v>
      </c>
      <c r="F14" t="s">
        <v>96</v>
      </c>
      <c r="G14" t="s">
        <v>19</v>
      </c>
      <c r="H14" t="s">
        <v>97</v>
      </c>
      <c r="I14" t="s">
        <v>98</v>
      </c>
      <c r="J14" t="s">
        <v>95</v>
      </c>
      <c r="K14" t="s">
        <v>73</v>
      </c>
      <c r="L14" t="s">
        <v>23</v>
      </c>
      <c r="M14" t="s">
        <v>99</v>
      </c>
      <c r="N14" t="s">
        <v>75</v>
      </c>
      <c r="O14" t="s">
        <v>15258</v>
      </c>
      <c r="P14" t="s">
        <v>100</v>
      </c>
      <c r="R14">
        <v>19.149999999999999</v>
      </c>
      <c r="S14" t="s">
        <v>19068</v>
      </c>
      <c r="T14" t="s">
        <v>19090</v>
      </c>
      <c r="U14" t="s">
        <v>19069</v>
      </c>
    </row>
    <row r="15" spans="1:21" x14ac:dyDescent="0.25">
      <c r="A15" t="s">
        <v>15</v>
      </c>
      <c r="B15" t="s">
        <v>95</v>
      </c>
      <c r="C15" t="s">
        <v>69</v>
      </c>
      <c r="D15" t="str">
        <f>VLOOKUP(C:C,Reconciliation!B:C,2,FALSE)</f>
        <v>Gas Distribution Op - Meter/House Reg Exps</v>
      </c>
      <c r="E15" t="str">
        <f>VLOOKUP(B:B,'[1]Chart of Accts'!$A:$B,2,FALSE)</f>
        <v>Entertainment Expense - Non-Deductible</v>
      </c>
      <c r="F15" t="s">
        <v>101</v>
      </c>
      <c r="G15" t="s">
        <v>19</v>
      </c>
      <c r="H15" t="s">
        <v>97</v>
      </c>
      <c r="I15" t="s">
        <v>102</v>
      </c>
      <c r="J15" t="s">
        <v>95</v>
      </c>
      <c r="K15" t="s">
        <v>73</v>
      </c>
      <c r="L15" t="s">
        <v>23</v>
      </c>
      <c r="M15" t="s">
        <v>103</v>
      </c>
      <c r="N15" t="s">
        <v>75</v>
      </c>
      <c r="O15" t="s">
        <v>15259</v>
      </c>
      <c r="P15" t="s">
        <v>104</v>
      </c>
      <c r="R15">
        <v>218.97</v>
      </c>
      <c r="S15" t="s">
        <v>19068</v>
      </c>
      <c r="T15" t="s">
        <v>19090</v>
      </c>
      <c r="U15" t="s">
        <v>19070</v>
      </c>
    </row>
    <row r="16" spans="1:21" x14ac:dyDescent="0.25">
      <c r="A16" t="s">
        <v>15</v>
      </c>
      <c r="B16" t="s">
        <v>95</v>
      </c>
      <c r="C16" t="s">
        <v>69</v>
      </c>
      <c r="D16" t="str">
        <f>VLOOKUP(C:C,Reconciliation!B:C,2,FALSE)</f>
        <v>Gas Distribution Op - Meter/House Reg Exps</v>
      </c>
      <c r="E16" t="str">
        <f>VLOOKUP(B:B,'[1]Chart of Accts'!$A:$B,2,FALSE)</f>
        <v>Entertainment Expense - Non-Deductible</v>
      </c>
      <c r="F16" t="s">
        <v>105</v>
      </c>
      <c r="G16" t="s">
        <v>19</v>
      </c>
      <c r="H16" t="s">
        <v>97</v>
      </c>
      <c r="I16" t="s">
        <v>102</v>
      </c>
      <c r="J16" t="s">
        <v>95</v>
      </c>
      <c r="K16" t="s">
        <v>73</v>
      </c>
      <c r="L16" t="s">
        <v>23</v>
      </c>
      <c r="M16" t="s">
        <v>106</v>
      </c>
      <c r="N16" t="s">
        <v>75</v>
      </c>
      <c r="O16" t="s">
        <v>15260</v>
      </c>
      <c r="P16" t="s">
        <v>107</v>
      </c>
      <c r="R16">
        <v>30.2</v>
      </c>
      <c r="S16" t="s">
        <v>19068</v>
      </c>
      <c r="T16" t="s">
        <v>19090</v>
      </c>
      <c r="U16" t="s">
        <v>19071</v>
      </c>
    </row>
    <row r="17" spans="1:21" x14ac:dyDescent="0.25">
      <c r="A17" t="s">
        <v>15</v>
      </c>
      <c r="B17" t="s">
        <v>95</v>
      </c>
      <c r="C17" t="s">
        <v>69</v>
      </c>
      <c r="D17" t="str">
        <f>VLOOKUP(C:C,Reconciliation!B:C,2,FALSE)</f>
        <v>Gas Distribution Op - Meter/House Reg Exps</v>
      </c>
      <c r="E17" t="str">
        <f>VLOOKUP(B:B,'[1]Chart of Accts'!$A:$B,2,FALSE)</f>
        <v>Entertainment Expense - Non-Deductible</v>
      </c>
      <c r="F17" t="s">
        <v>108</v>
      </c>
      <c r="G17" t="s">
        <v>19</v>
      </c>
      <c r="H17" t="s">
        <v>97</v>
      </c>
      <c r="I17" t="s">
        <v>109</v>
      </c>
      <c r="J17" t="s">
        <v>95</v>
      </c>
      <c r="K17" t="s">
        <v>73</v>
      </c>
      <c r="L17" t="s">
        <v>23</v>
      </c>
      <c r="M17" t="s">
        <v>110</v>
      </c>
      <c r="N17" t="s">
        <v>75</v>
      </c>
      <c r="O17" t="s">
        <v>15261</v>
      </c>
      <c r="P17" t="s">
        <v>111</v>
      </c>
      <c r="R17">
        <v>146.1</v>
      </c>
      <c r="S17" t="s">
        <v>19068</v>
      </c>
      <c r="T17" t="s">
        <v>19090</v>
      </c>
      <c r="U17" t="s">
        <v>19072</v>
      </c>
    </row>
    <row r="18" spans="1:21" x14ac:dyDescent="0.25">
      <c r="A18" t="s">
        <v>15</v>
      </c>
      <c r="B18" t="s">
        <v>95</v>
      </c>
      <c r="C18" t="s">
        <v>69</v>
      </c>
      <c r="D18" t="str">
        <f>VLOOKUP(C:C,Reconciliation!B:C,2,FALSE)</f>
        <v>Gas Distribution Op - Meter/House Reg Exps</v>
      </c>
      <c r="E18" t="str">
        <f>VLOOKUP(B:B,'[1]Chart of Accts'!$A:$B,2,FALSE)</f>
        <v>Entertainment Expense - Non-Deductible</v>
      </c>
      <c r="F18" t="s">
        <v>112</v>
      </c>
      <c r="G18" t="s">
        <v>19</v>
      </c>
      <c r="H18" t="s">
        <v>97</v>
      </c>
      <c r="I18" t="s">
        <v>113</v>
      </c>
      <c r="J18" t="s">
        <v>95</v>
      </c>
      <c r="K18" t="s">
        <v>73</v>
      </c>
      <c r="L18" t="s">
        <v>23</v>
      </c>
      <c r="M18" t="s">
        <v>114</v>
      </c>
      <c r="N18" t="s">
        <v>75</v>
      </c>
      <c r="O18" t="s">
        <v>15262</v>
      </c>
      <c r="P18" t="s">
        <v>115</v>
      </c>
      <c r="R18">
        <v>24.99</v>
      </c>
      <c r="S18" t="s">
        <v>19068</v>
      </c>
      <c r="T18" t="s">
        <v>19090</v>
      </c>
      <c r="U18" t="s">
        <v>19073</v>
      </c>
    </row>
    <row r="19" spans="1:21" x14ac:dyDescent="0.25">
      <c r="A19" t="s">
        <v>15</v>
      </c>
      <c r="B19" t="s">
        <v>95</v>
      </c>
      <c r="C19" t="s">
        <v>69</v>
      </c>
      <c r="D19" t="str">
        <f>VLOOKUP(C:C,Reconciliation!B:C,2,FALSE)</f>
        <v>Gas Distribution Op - Meter/House Reg Exps</v>
      </c>
      <c r="E19" t="str">
        <f>VLOOKUP(B:B,'[1]Chart of Accts'!$A:$B,2,FALSE)</f>
        <v>Entertainment Expense - Non-Deductible</v>
      </c>
      <c r="F19" t="s">
        <v>116</v>
      </c>
      <c r="G19" t="s">
        <v>19</v>
      </c>
      <c r="H19" t="s">
        <v>97</v>
      </c>
      <c r="I19" t="s">
        <v>117</v>
      </c>
      <c r="J19" t="s">
        <v>95</v>
      </c>
      <c r="K19" t="s">
        <v>73</v>
      </c>
      <c r="L19" t="s">
        <v>23</v>
      </c>
      <c r="M19" t="s">
        <v>118</v>
      </c>
      <c r="N19" t="s">
        <v>75</v>
      </c>
      <c r="O19" t="s">
        <v>15263</v>
      </c>
      <c r="P19" t="s">
        <v>119</v>
      </c>
      <c r="R19">
        <v>45.26</v>
      </c>
      <c r="S19" t="s">
        <v>19068</v>
      </c>
      <c r="T19" t="s">
        <v>19090</v>
      </c>
      <c r="U19" t="s">
        <v>19074</v>
      </c>
    </row>
    <row r="20" spans="1:21" x14ac:dyDescent="0.25">
      <c r="A20" t="s">
        <v>15</v>
      </c>
      <c r="B20" t="s">
        <v>95</v>
      </c>
      <c r="C20" t="s">
        <v>69</v>
      </c>
      <c r="D20" t="str">
        <f>VLOOKUP(C:C,Reconciliation!B:C,2,FALSE)</f>
        <v>Gas Distribution Op - Meter/House Reg Exps</v>
      </c>
      <c r="E20" t="str">
        <f>VLOOKUP(B:B,'[1]Chart of Accts'!$A:$B,2,FALSE)</f>
        <v>Entertainment Expense - Non-Deductible</v>
      </c>
      <c r="F20" t="s">
        <v>120</v>
      </c>
      <c r="G20" t="s">
        <v>19</v>
      </c>
      <c r="H20" t="s">
        <v>97</v>
      </c>
      <c r="I20" t="s">
        <v>117</v>
      </c>
      <c r="J20" t="s">
        <v>95</v>
      </c>
      <c r="K20" t="s">
        <v>73</v>
      </c>
      <c r="L20" t="s">
        <v>23</v>
      </c>
      <c r="M20" t="s">
        <v>121</v>
      </c>
      <c r="N20" t="s">
        <v>75</v>
      </c>
      <c r="O20" t="s">
        <v>15264</v>
      </c>
      <c r="P20" t="s">
        <v>122</v>
      </c>
      <c r="R20">
        <v>25.18</v>
      </c>
      <c r="S20" t="s">
        <v>19068</v>
      </c>
      <c r="T20" t="s">
        <v>19090</v>
      </c>
      <c r="U20" t="s">
        <v>19075</v>
      </c>
    </row>
    <row r="21" spans="1:21" x14ac:dyDescent="0.25">
      <c r="A21" t="s">
        <v>15</v>
      </c>
      <c r="B21" t="s">
        <v>95</v>
      </c>
      <c r="C21" t="s">
        <v>69</v>
      </c>
      <c r="D21" t="str">
        <f>VLOOKUP(C:C,Reconciliation!B:C,2,FALSE)</f>
        <v>Gas Distribution Op - Meter/House Reg Exps</v>
      </c>
      <c r="E21" t="str">
        <f>VLOOKUP(B:B,'[1]Chart of Accts'!$A:$B,2,FALSE)</f>
        <v>Entertainment Expense - Non-Deductible</v>
      </c>
      <c r="F21" t="s">
        <v>123</v>
      </c>
      <c r="G21" t="s">
        <v>19</v>
      </c>
      <c r="H21" t="s">
        <v>97</v>
      </c>
      <c r="I21" t="s">
        <v>124</v>
      </c>
      <c r="J21" t="s">
        <v>95</v>
      </c>
      <c r="K21" t="s">
        <v>73</v>
      </c>
      <c r="L21" t="s">
        <v>23</v>
      </c>
      <c r="M21" t="s">
        <v>125</v>
      </c>
      <c r="N21" t="s">
        <v>75</v>
      </c>
      <c r="O21" t="s">
        <v>15265</v>
      </c>
      <c r="P21" t="s">
        <v>126</v>
      </c>
      <c r="R21">
        <v>60</v>
      </c>
      <c r="S21" t="s">
        <v>19068</v>
      </c>
      <c r="T21" t="s">
        <v>19090</v>
      </c>
      <c r="U21" t="s">
        <v>19076</v>
      </c>
    </row>
    <row r="22" spans="1:21" x14ac:dyDescent="0.25">
      <c r="A22" t="s">
        <v>15</v>
      </c>
      <c r="B22" t="s">
        <v>127</v>
      </c>
      <c r="C22" t="s">
        <v>128</v>
      </c>
      <c r="D22" t="str">
        <f>VLOOKUP(C:C,Reconciliation!B:C,2,FALSE)</f>
        <v>Oth Gas Supply Op - Other Gas Suppl</v>
      </c>
      <c r="E22" t="str">
        <f>VLOOKUP(B:B,'[1]Chart of Accts'!$A:$B,2,FALSE)</f>
        <v>Travel &amp; Entertainment Expense 2200</v>
      </c>
      <c r="F22" t="s">
        <v>129</v>
      </c>
      <c r="G22" t="s">
        <v>130</v>
      </c>
      <c r="H22" t="s">
        <v>20</v>
      </c>
      <c r="I22" t="s">
        <v>35</v>
      </c>
      <c r="J22" t="s">
        <v>127</v>
      </c>
      <c r="K22" t="s">
        <v>131</v>
      </c>
      <c r="L22" t="s">
        <v>23</v>
      </c>
      <c r="M22" t="s">
        <v>132</v>
      </c>
      <c r="N22" t="s">
        <v>25</v>
      </c>
      <c r="O22" t="s">
        <v>15266</v>
      </c>
      <c r="P22" t="s">
        <v>133</v>
      </c>
      <c r="Q22" t="s">
        <v>27</v>
      </c>
      <c r="R22">
        <v>1.31</v>
      </c>
      <c r="S22" t="s">
        <v>11436</v>
      </c>
      <c r="T22" t="s">
        <v>19090</v>
      </c>
      <c r="U22" t="s">
        <v>19077</v>
      </c>
    </row>
    <row r="23" spans="1:21" x14ac:dyDescent="0.25">
      <c r="A23" t="s">
        <v>15</v>
      </c>
      <c r="B23" t="s">
        <v>127</v>
      </c>
      <c r="C23" t="s">
        <v>128</v>
      </c>
      <c r="D23" t="str">
        <f>VLOOKUP(C:C,Reconciliation!B:C,2,FALSE)</f>
        <v>Oth Gas Supply Op - Other Gas Suppl</v>
      </c>
      <c r="E23" t="str">
        <f>VLOOKUP(B:B,'[1]Chart of Accts'!$A:$B,2,FALSE)</f>
        <v>Travel &amp; Entertainment Expense 2200</v>
      </c>
      <c r="F23" t="s">
        <v>134</v>
      </c>
      <c r="G23" t="s">
        <v>135</v>
      </c>
      <c r="H23" t="s">
        <v>20</v>
      </c>
      <c r="I23" t="s">
        <v>36</v>
      </c>
      <c r="J23" t="s">
        <v>127</v>
      </c>
      <c r="K23" t="s">
        <v>131</v>
      </c>
      <c r="L23" t="s">
        <v>23</v>
      </c>
      <c r="M23" t="s">
        <v>136</v>
      </c>
      <c r="N23" t="s">
        <v>25</v>
      </c>
      <c r="O23" t="s">
        <v>15267</v>
      </c>
      <c r="P23" t="s">
        <v>137</v>
      </c>
      <c r="Q23" t="s">
        <v>27</v>
      </c>
      <c r="R23">
        <v>1.56</v>
      </c>
      <c r="S23" t="s">
        <v>11436</v>
      </c>
      <c r="T23" t="s">
        <v>19090</v>
      </c>
      <c r="U23" t="s">
        <v>19077</v>
      </c>
    </row>
    <row r="24" spans="1:21" x14ac:dyDescent="0.25">
      <c r="A24" t="s">
        <v>15</v>
      </c>
      <c r="B24" t="s">
        <v>127</v>
      </c>
      <c r="C24" t="s">
        <v>128</v>
      </c>
      <c r="D24" t="str">
        <f>VLOOKUP(C:C,Reconciliation!B:C,2,FALSE)</f>
        <v>Oth Gas Supply Op - Other Gas Suppl</v>
      </c>
      <c r="E24" t="str">
        <f>VLOOKUP(B:B,'[1]Chart of Accts'!$A:$B,2,FALSE)</f>
        <v>Travel &amp; Entertainment Expense 2200</v>
      </c>
      <c r="F24" t="s">
        <v>138</v>
      </c>
      <c r="G24" t="s">
        <v>139</v>
      </c>
      <c r="H24" t="s">
        <v>20</v>
      </c>
      <c r="I24" t="s">
        <v>40</v>
      </c>
      <c r="J24" t="s">
        <v>127</v>
      </c>
      <c r="K24" t="s">
        <v>131</v>
      </c>
      <c r="L24" t="s">
        <v>23</v>
      </c>
      <c r="M24" t="s">
        <v>140</v>
      </c>
      <c r="N24" t="s">
        <v>25</v>
      </c>
      <c r="O24" t="s">
        <v>15268</v>
      </c>
      <c r="P24" t="s">
        <v>141</v>
      </c>
      <c r="Q24" t="s">
        <v>142</v>
      </c>
      <c r="R24">
        <v>1</v>
      </c>
      <c r="S24" t="s">
        <v>11436</v>
      </c>
      <c r="T24" t="s">
        <v>19090</v>
      </c>
      <c r="U24" t="s">
        <v>19077</v>
      </c>
    </row>
    <row r="25" spans="1:21" x14ac:dyDescent="0.25">
      <c r="A25" t="s">
        <v>15</v>
      </c>
      <c r="B25" t="s">
        <v>127</v>
      </c>
      <c r="C25" t="s">
        <v>128</v>
      </c>
      <c r="D25" t="str">
        <f>VLOOKUP(C:C,Reconciliation!B:C,2,FALSE)</f>
        <v>Oth Gas Supply Op - Other Gas Suppl</v>
      </c>
      <c r="E25" t="str">
        <f>VLOOKUP(B:B,'[1]Chart of Accts'!$A:$B,2,FALSE)</f>
        <v>Travel &amp; Entertainment Expense 2200</v>
      </c>
      <c r="F25" t="s">
        <v>143</v>
      </c>
      <c r="G25" t="s">
        <v>144</v>
      </c>
      <c r="H25" t="s">
        <v>20</v>
      </c>
      <c r="I25" t="s">
        <v>41</v>
      </c>
      <c r="J25" t="s">
        <v>127</v>
      </c>
      <c r="K25" t="s">
        <v>131</v>
      </c>
      <c r="L25" t="s">
        <v>23</v>
      </c>
      <c r="M25" t="s">
        <v>145</v>
      </c>
      <c r="N25" t="s">
        <v>25</v>
      </c>
      <c r="O25" t="s">
        <v>15269</v>
      </c>
      <c r="P25" t="s">
        <v>146</v>
      </c>
      <c r="Q25" t="s">
        <v>142</v>
      </c>
      <c r="R25">
        <v>0.77</v>
      </c>
      <c r="S25" t="s">
        <v>11436</v>
      </c>
      <c r="T25" t="s">
        <v>19090</v>
      </c>
      <c r="U25" t="s">
        <v>19077</v>
      </c>
    </row>
    <row r="26" spans="1:21" x14ac:dyDescent="0.25">
      <c r="A26" t="s">
        <v>15</v>
      </c>
      <c r="B26" t="s">
        <v>127</v>
      </c>
      <c r="C26" t="s">
        <v>69</v>
      </c>
      <c r="D26" t="str">
        <f>VLOOKUP(C:C,Reconciliation!B:C,2,FALSE)</f>
        <v>Gas Distribution Op - Meter/House Reg Exps</v>
      </c>
      <c r="E26" t="str">
        <f>VLOOKUP(B:B,'[1]Chart of Accts'!$A:$B,2,FALSE)</f>
        <v>Travel &amp; Entertainment Expense 2200</v>
      </c>
      <c r="F26" t="s">
        <v>147</v>
      </c>
      <c r="G26" t="s">
        <v>148</v>
      </c>
      <c r="H26" t="s">
        <v>20</v>
      </c>
      <c r="I26" t="s">
        <v>21</v>
      </c>
      <c r="J26" t="s">
        <v>127</v>
      </c>
      <c r="K26" t="s">
        <v>149</v>
      </c>
      <c r="L26" t="s">
        <v>23</v>
      </c>
      <c r="M26" t="s">
        <v>150</v>
      </c>
      <c r="N26" t="s">
        <v>25</v>
      </c>
      <c r="O26" t="s">
        <v>15270</v>
      </c>
      <c r="P26" t="s">
        <v>151</v>
      </c>
      <c r="Q26" t="s">
        <v>27</v>
      </c>
      <c r="R26">
        <v>0.2</v>
      </c>
      <c r="S26" t="s">
        <v>11436</v>
      </c>
      <c r="T26" t="s">
        <v>19090</v>
      </c>
      <c r="U26" t="s">
        <v>19077</v>
      </c>
    </row>
    <row r="27" spans="1:21" x14ac:dyDescent="0.25">
      <c r="A27" t="s">
        <v>15</v>
      </c>
      <c r="B27" t="s">
        <v>127</v>
      </c>
      <c r="C27" t="s">
        <v>69</v>
      </c>
      <c r="D27" t="str">
        <f>VLOOKUP(C:C,Reconciliation!B:C,2,FALSE)</f>
        <v>Gas Distribution Op - Meter/House Reg Exps</v>
      </c>
      <c r="E27" t="str">
        <f>VLOOKUP(B:B,'[1]Chart of Accts'!$A:$B,2,FALSE)</f>
        <v>Travel &amp; Entertainment Expense 2200</v>
      </c>
      <c r="F27" t="s">
        <v>152</v>
      </c>
      <c r="G27" t="s">
        <v>153</v>
      </c>
      <c r="H27" t="s">
        <v>20</v>
      </c>
      <c r="I27" t="s">
        <v>42</v>
      </c>
      <c r="J27" t="s">
        <v>127</v>
      </c>
      <c r="K27" t="s">
        <v>154</v>
      </c>
      <c r="L27" t="s">
        <v>23</v>
      </c>
      <c r="M27" t="s">
        <v>155</v>
      </c>
      <c r="N27" t="s">
        <v>25</v>
      </c>
      <c r="O27" t="s">
        <v>15271</v>
      </c>
      <c r="P27" t="s">
        <v>156</v>
      </c>
      <c r="Q27" t="s">
        <v>142</v>
      </c>
      <c r="R27">
        <v>0.16</v>
      </c>
      <c r="S27" t="s">
        <v>11436</v>
      </c>
      <c r="T27" t="s">
        <v>19090</v>
      </c>
      <c r="U27" t="s">
        <v>19077</v>
      </c>
    </row>
    <row r="28" spans="1:21" x14ac:dyDescent="0.25">
      <c r="A28" t="s">
        <v>15</v>
      </c>
      <c r="B28" t="s">
        <v>127</v>
      </c>
      <c r="C28" t="s">
        <v>69</v>
      </c>
      <c r="D28" t="str">
        <f>VLOOKUP(C:C,Reconciliation!B:C,2,FALSE)</f>
        <v>Gas Distribution Op - Meter/House Reg Exps</v>
      </c>
      <c r="E28" t="str">
        <f>VLOOKUP(B:B,'[1]Chart of Accts'!$A:$B,2,FALSE)</f>
        <v>Travel &amp; Entertainment Expense 2200</v>
      </c>
      <c r="F28" t="s">
        <v>157</v>
      </c>
      <c r="G28" t="s">
        <v>158</v>
      </c>
      <c r="H28" t="s">
        <v>20</v>
      </c>
      <c r="I28" t="s">
        <v>44</v>
      </c>
      <c r="J28" t="s">
        <v>127</v>
      </c>
      <c r="K28" t="s">
        <v>149</v>
      </c>
      <c r="L28" t="s">
        <v>23</v>
      </c>
      <c r="M28" t="s">
        <v>159</v>
      </c>
      <c r="N28" t="s">
        <v>25</v>
      </c>
      <c r="O28" t="s">
        <v>15272</v>
      </c>
      <c r="P28" t="s">
        <v>160</v>
      </c>
      <c r="Q28" t="s">
        <v>142</v>
      </c>
      <c r="R28">
        <v>4.82</v>
      </c>
      <c r="S28" t="s">
        <v>11436</v>
      </c>
      <c r="T28" t="s">
        <v>19090</v>
      </c>
      <c r="U28" t="s">
        <v>19077</v>
      </c>
    </row>
    <row r="29" spans="1:21" x14ac:dyDescent="0.25">
      <c r="A29" t="s">
        <v>15</v>
      </c>
      <c r="B29" t="s">
        <v>127</v>
      </c>
      <c r="C29" t="s">
        <v>161</v>
      </c>
      <c r="D29" t="str">
        <f>VLOOKUP(C:C,Reconciliation!B:C,2,FALSE)</f>
        <v>Gas Distribution Op - Other Expenses</v>
      </c>
      <c r="E29" t="str">
        <f>VLOOKUP(B:B,'[1]Chart of Accts'!$A:$B,2,FALSE)</f>
        <v>Travel &amp; Entertainment Expense 2200</v>
      </c>
      <c r="F29" t="s">
        <v>162</v>
      </c>
      <c r="G29" t="s">
        <v>163</v>
      </c>
      <c r="H29" t="s">
        <v>20</v>
      </c>
      <c r="I29" t="s">
        <v>30</v>
      </c>
      <c r="J29" t="s">
        <v>127</v>
      </c>
      <c r="K29" t="s">
        <v>164</v>
      </c>
      <c r="L29" t="s">
        <v>165</v>
      </c>
      <c r="M29" t="s">
        <v>166</v>
      </c>
      <c r="N29" t="s">
        <v>25</v>
      </c>
      <c r="O29" t="s">
        <v>15273</v>
      </c>
      <c r="P29" t="s">
        <v>167</v>
      </c>
      <c r="Q29" t="s">
        <v>27</v>
      </c>
      <c r="R29">
        <v>0.53949999999999998</v>
      </c>
      <c r="S29" t="s">
        <v>11436</v>
      </c>
      <c r="T29" t="s">
        <v>19090</v>
      </c>
      <c r="U29" t="s">
        <v>19077</v>
      </c>
    </row>
    <row r="30" spans="1:21" x14ac:dyDescent="0.25">
      <c r="A30" t="s">
        <v>15</v>
      </c>
      <c r="B30" t="s">
        <v>127</v>
      </c>
      <c r="C30" t="s">
        <v>161</v>
      </c>
      <c r="D30" t="str">
        <f>VLOOKUP(C:C,Reconciliation!B:C,2,FALSE)</f>
        <v>Gas Distribution Op - Other Expenses</v>
      </c>
      <c r="E30" t="str">
        <f>VLOOKUP(B:B,'[1]Chart of Accts'!$A:$B,2,FALSE)</f>
        <v>Travel &amp; Entertainment Expense 2200</v>
      </c>
      <c r="F30" t="s">
        <v>134</v>
      </c>
      <c r="G30" t="s">
        <v>163</v>
      </c>
      <c r="H30" t="s">
        <v>20</v>
      </c>
      <c r="I30" t="s">
        <v>36</v>
      </c>
      <c r="J30" t="s">
        <v>127</v>
      </c>
      <c r="K30" t="s">
        <v>164</v>
      </c>
      <c r="L30" t="s">
        <v>165</v>
      </c>
      <c r="M30" t="s">
        <v>168</v>
      </c>
      <c r="N30" t="s">
        <v>25</v>
      </c>
      <c r="O30" t="s">
        <v>15267</v>
      </c>
      <c r="P30" t="s">
        <v>137</v>
      </c>
      <c r="Q30" t="s">
        <v>27</v>
      </c>
      <c r="R30">
        <v>3.9584999999999999</v>
      </c>
      <c r="S30" t="s">
        <v>11436</v>
      </c>
      <c r="T30" t="s">
        <v>19090</v>
      </c>
      <c r="U30" t="s">
        <v>19077</v>
      </c>
    </row>
    <row r="31" spans="1:21" x14ac:dyDescent="0.25">
      <c r="A31" t="s">
        <v>15</v>
      </c>
      <c r="B31" t="s">
        <v>127</v>
      </c>
      <c r="C31" t="s">
        <v>161</v>
      </c>
      <c r="D31" t="str">
        <f>VLOOKUP(C:C,Reconciliation!B:C,2,FALSE)</f>
        <v>Gas Distribution Op - Other Expenses</v>
      </c>
      <c r="E31" t="str">
        <f>VLOOKUP(B:B,'[1]Chart of Accts'!$A:$B,2,FALSE)</f>
        <v>Travel &amp; Entertainment Expense 2200</v>
      </c>
      <c r="F31" t="s">
        <v>147</v>
      </c>
      <c r="G31" t="s">
        <v>169</v>
      </c>
      <c r="H31" t="s">
        <v>20</v>
      </c>
      <c r="I31" t="s">
        <v>21</v>
      </c>
      <c r="J31" t="s">
        <v>127</v>
      </c>
      <c r="K31" t="s">
        <v>164</v>
      </c>
      <c r="L31" t="s">
        <v>165</v>
      </c>
      <c r="M31" t="s">
        <v>170</v>
      </c>
      <c r="N31" t="s">
        <v>25</v>
      </c>
      <c r="O31" t="s">
        <v>15270</v>
      </c>
      <c r="P31" t="s">
        <v>151</v>
      </c>
      <c r="Q31" t="s">
        <v>27</v>
      </c>
      <c r="R31">
        <v>5.1999999999999998E-2</v>
      </c>
      <c r="S31" t="s">
        <v>11436</v>
      </c>
      <c r="T31" t="s">
        <v>19090</v>
      </c>
      <c r="U31" t="s">
        <v>19077</v>
      </c>
    </row>
    <row r="32" spans="1:21" x14ac:dyDescent="0.25">
      <c r="A32" t="s">
        <v>15</v>
      </c>
      <c r="B32" t="s">
        <v>127</v>
      </c>
      <c r="C32" t="s">
        <v>161</v>
      </c>
      <c r="D32" t="str">
        <f>VLOOKUP(C:C,Reconciliation!B:C,2,FALSE)</f>
        <v>Gas Distribution Op - Other Expenses</v>
      </c>
      <c r="E32" t="str">
        <f>VLOOKUP(B:B,'[1]Chart of Accts'!$A:$B,2,FALSE)</f>
        <v>Travel &amp; Entertainment Expense 2200</v>
      </c>
      <c r="F32" t="s">
        <v>171</v>
      </c>
      <c r="G32" t="s">
        <v>130</v>
      </c>
      <c r="H32" t="s">
        <v>20</v>
      </c>
      <c r="I32" t="s">
        <v>37</v>
      </c>
      <c r="J32" t="s">
        <v>127</v>
      </c>
      <c r="K32" t="s">
        <v>164</v>
      </c>
      <c r="L32" t="s">
        <v>165</v>
      </c>
      <c r="M32" t="s">
        <v>172</v>
      </c>
      <c r="N32" t="s">
        <v>25</v>
      </c>
      <c r="O32" t="s">
        <v>15274</v>
      </c>
      <c r="P32" t="s">
        <v>173</v>
      </c>
      <c r="Q32" t="s">
        <v>142</v>
      </c>
      <c r="R32">
        <v>0.221</v>
      </c>
      <c r="S32" t="s">
        <v>11436</v>
      </c>
      <c r="T32" t="s">
        <v>19090</v>
      </c>
      <c r="U32" t="s">
        <v>19077</v>
      </c>
    </row>
    <row r="33" spans="1:21" x14ac:dyDescent="0.25">
      <c r="A33" t="s">
        <v>15</v>
      </c>
      <c r="B33" t="s">
        <v>127</v>
      </c>
      <c r="C33" t="s">
        <v>174</v>
      </c>
      <c r="D33" t="str">
        <f>VLOOKUP(C:C,Reconciliation!B:C,2,FALSE)</f>
        <v>Gas Distribution Maint - Structures/Improvements</v>
      </c>
      <c r="E33" t="str">
        <f>VLOOKUP(B:B,'[1]Chart of Accts'!$A:$B,2,FALSE)</f>
        <v>Travel &amp; Entertainment Expense 2200</v>
      </c>
      <c r="F33" t="s">
        <v>147</v>
      </c>
      <c r="G33" t="s">
        <v>175</v>
      </c>
      <c r="H33" t="s">
        <v>20</v>
      </c>
      <c r="I33" t="s">
        <v>21</v>
      </c>
      <c r="J33" t="s">
        <v>127</v>
      </c>
      <c r="K33" t="s">
        <v>176</v>
      </c>
      <c r="L33" t="s">
        <v>23</v>
      </c>
      <c r="M33" t="s">
        <v>177</v>
      </c>
      <c r="N33" t="s">
        <v>25</v>
      </c>
      <c r="O33" t="s">
        <v>15270</v>
      </c>
      <c r="P33" t="s">
        <v>151</v>
      </c>
      <c r="Q33" t="s">
        <v>27</v>
      </c>
      <c r="R33">
        <v>0.18</v>
      </c>
      <c r="S33" t="s">
        <v>11436</v>
      </c>
      <c r="T33" t="s">
        <v>19090</v>
      </c>
      <c r="U33" t="s">
        <v>19077</v>
      </c>
    </row>
    <row r="34" spans="1:21" x14ac:dyDescent="0.25">
      <c r="A34" t="s">
        <v>15</v>
      </c>
      <c r="B34" t="s">
        <v>127</v>
      </c>
      <c r="C34" t="s">
        <v>178</v>
      </c>
      <c r="D34" t="str">
        <f>VLOOKUP(C:C,Reconciliation!B:C,2,FALSE)</f>
        <v>Customer Accounts - Meter Reading Expenses</v>
      </c>
      <c r="E34" t="str">
        <f>VLOOKUP(B:B,'[1]Chart of Accts'!$A:$B,2,FALSE)</f>
        <v>Travel &amp; Entertainment Expense 2200</v>
      </c>
      <c r="F34" t="s">
        <v>162</v>
      </c>
      <c r="G34" t="s">
        <v>163</v>
      </c>
      <c r="H34" t="s">
        <v>20</v>
      </c>
      <c r="I34" t="s">
        <v>30</v>
      </c>
      <c r="J34" t="s">
        <v>127</v>
      </c>
      <c r="K34" t="s">
        <v>164</v>
      </c>
      <c r="L34" t="s">
        <v>179</v>
      </c>
      <c r="M34" t="s">
        <v>166</v>
      </c>
      <c r="N34" t="s">
        <v>25</v>
      </c>
      <c r="O34" t="s">
        <v>15273</v>
      </c>
      <c r="P34" t="s">
        <v>167</v>
      </c>
      <c r="Q34" t="s">
        <v>27</v>
      </c>
      <c r="R34">
        <v>0.16600000000000001</v>
      </c>
      <c r="S34" t="s">
        <v>11436</v>
      </c>
      <c r="T34" t="s">
        <v>19090</v>
      </c>
      <c r="U34" t="s">
        <v>19077</v>
      </c>
    </row>
    <row r="35" spans="1:21" x14ac:dyDescent="0.25">
      <c r="A35" t="s">
        <v>15</v>
      </c>
      <c r="B35" t="s">
        <v>127</v>
      </c>
      <c r="C35" t="s">
        <v>178</v>
      </c>
      <c r="D35" t="str">
        <f>VLOOKUP(C:C,Reconciliation!B:C,2,FALSE)</f>
        <v>Customer Accounts - Meter Reading Expenses</v>
      </c>
      <c r="E35" t="str">
        <f>VLOOKUP(B:B,'[1]Chart of Accts'!$A:$B,2,FALSE)</f>
        <v>Travel &amp; Entertainment Expense 2200</v>
      </c>
      <c r="F35" t="s">
        <v>134</v>
      </c>
      <c r="G35" t="s">
        <v>163</v>
      </c>
      <c r="H35" t="s">
        <v>20</v>
      </c>
      <c r="I35" t="s">
        <v>36</v>
      </c>
      <c r="J35" t="s">
        <v>127</v>
      </c>
      <c r="K35" t="s">
        <v>164</v>
      </c>
      <c r="L35" t="s">
        <v>179</v>
      </c>
      <c r="M35" t="s">
        <v>168</v>
      </c>
      <c r="N35" t="s">
        <v>25</v>
      </c>
      <c r="O35" t="s">
        <v>15267</v>
      </c>
      <c r="P35" t="s">
        <v>137</v>
      </c>
      <c r="Q35" t="s">
        <v>27</v>
      </c>
      <c r="R35">
        <v>1.218</v>
      </c>
      <c r="S35" t="s">
        <v>11436</v>
      </c>
      <c r="T35" t="s">
        <v>19090</v>
      </c>
      <c r="U35" t="s">
        <v>19077</v>
      </c>
    </row>
    <row r="36" spans="1:21" x14ac:dyDescent="0.25">
      <c r="A36" t="s">
        <v>15</v>
      </c>
      <c r="B36" t="s">
        <v>127</v>
      </c>
      <c r="C36" t="s">
        <v>178</v>
      </c>
      <c r="D36" t="str">
        <f>VLOOKUP(C:C,Reconciliation!B:C,2,FALSE)</f>
        <v>Customer Accounts - Meter Reading Expenses</v>
      </c>
      <c r="E36" t="str">
        <f>VLOOKUP(B:B,'[1]Chart of Accts'!$A:$B,2,FALSE)</f>
        <v>Travel &amp; Entertainment Expense 2200</v>
      </c>
      <c r="F36" t="s">
        <v>147</v>
      </c>
      <c r="G36" t="s">
        <v>169</v>
      </c>
      <c r="H36" t="s">
        <v>20</v>
      </c>
      <c r="I36" t="s">
        <v>21</v>
      </c>
      <c r="J36" t="s">
        <v>127</v>
      </c>
      <c r="K36" t="s">
        <v>164</v>
      </c>
      <c r="L36" t="s">
        <v>179</v>
      </c>
      <c r="M36" t="s">
        <v>170</v>
      </c>
      <c r="N36" t="s">
        <v>25</v>
      </c>
      <c r="O36" t="s">
        <v>15270</v>
      </c>
      <c r="P36" t="s">
        <v>151</v>
      </c>
      <c r="Q36" t="s">
        <v>27</v>
      </c>
      <c r="R36">
        <v>1.6E-2</v>
      </c>
      <c r="S36" t="s">
        <v>11436</v>
      </c>
      <c r="T36" t="s">
        <v>19090</v>
      </c>
      <c r="U36" t="s">
        <v>19077</v>
      </c>
    </row>
    <row r="37" spans="1:21" x14ac:dyDescent="0.25">
      <c r="A37" t="s">
        <v>15</v>
      </c>
      <c r="B37" t="s">
        <v>127</v>
      </c>
      <c r="C37" t="s">
        <v>178</v>
      </c>
      <c r="D37" t="str">
        <f>VLOOKUP(C:C,Reconciliation!B:C,2,FALSE)</f>
        <v>Customer Accounts - Meter Reading Expenses</v>
      </c>
      <c r="E37" t="str">
        <f>VLOOKUP(B:B,'[1]Chart of Accts'!$A:$B,2,FALSE)</f>
        <v>Travel &amp; Entertainment Expense 2200</v>
      </c>
      <c r="F37" t="s">
        <v>171</v>
      </c>
      <c r="G37" t="s">
        <v>130</v>
      </c>
      <c r="H37" t="s">
        <v>20</v>
      </c>
      <c r="I37" t="s">
        <v>37</v>
      </c>
      <c r="J37" t="s">
        <v>127</v>
      </c>
      <c r="K37" t="s">
        <v>164</v>
      </c>
      <c r="L37" t="s">
        <v>179</v>
      </c>
      <c r="M37" t="s">
        <v>172</v>
      </c>
      <c r="N37" t="s">
        <v>25</v>
      </c>
      <c r="O37" t="s">
        <v>15274</v>
      </c>
      <c r="P37" t="s">
        <v>173</v>
      </c>
      <c r="Q37" t="s">
        <v>142</v>
      </c>
      <c r="R37">
        <v>6.8000000000000005E-2</v>
      </c>
      <c r="S37" t="s">
        <v>11436</v>
      </c>
      <c r="T37" t="s">
        <v>19090</v>
      </c>
      <c r="U37" t="s">
        <v>19077</v>
      </c>
    </row>
    <row r="38" spans="1:21" x14ac:dyDescent="0.25">
      <c r="A38" t="s">
        <v>15</v>
      </c>
      <c r="B38" t="s">
        <v>127</v>
      </c>
      <c r="C38" t="s">
        <v>180</v>
      </c>
      <c r="D38" t="str">
        <f>VLOOKUP(C:C,Reconciliation!B:C,2,FALSE)</f>
        <v>Customer Accounts - Customer Records &amp; Collections</v>
      </c>
      <c r="E38" t="str">
        <f>VLOOKUP(B:B,'[1]Chart of Accts'!$A:$B,2,FALSE)</f>
        <v>Travel &amp; Entertainment Expense 2200</v>
      </c>
      <c r="F38" t="s">
        <v>162</v>
      </c>
      <c r="G38" t="s">
        <v>163</v>
      </c>
      <c r="H38" t="s">
        <v>20</v>
      </c>
      <c r="I38" t="s">
        <v>30</v>
      </c>
      <c r="J38" t="s">
        <v>127</v>
      </c>
      <c r="K38" t="s">
        <v>164</v>
      </c>
      <c r="L38" t="s">
        <v>181</v>
      </c>
      <c r="M38" t="s">
        <v>166</v>
      </c>
      <c r="N38" t="s">
        <v>25</v>
      </c>
      <c r="O38" t="s">
        <v>15273</v>
      </c>
      <c r="P38" t="s">
        <v>167</v>
      </c>
      <c r="Q38" t="s">
        <v>27</v>
      </c>
      <c r="R38">
        <v>0.1245</v>
      </c>
      <c r="S38" t="s">
        <v>11436</v>
      </c>
      <c r="T38" t="s">
        <v>19090</v>
      </c>
      <c r="U38" t="s">
        <v>19077</v>
      </c>
    </row>
    <row r="39" spans="1:21" x14ac:dyDescent="0.25">
      <c r="A39" t="s">
        <v>15</v>
      </c>
      <c r="B39" t="s">
        <v>127</v>
      </c>
      <c r="C39" t="s">
        <v>180</v>
      </c>
      <c r="D39" t="str">
        <f>VLOOKUP(C:C,Reconciliation!B:C,2,FALSE)</f>
        <v>Customer Accounts - Customer Records &amp; Collections</v>
      </c>
      <c r="E39" t="str">
        <f>VLOOKUP(B:B,'[1]Chart of Accts'!$A:$B,2,FALSE)</f>
        <v>Travel &amp; Entertainment Expense 2200</v>
      </c>
      <c r="F39" t="s">
        <v>162</v>
      </c>
      <c r="G39" t="s">
        <v>169</v>
      </c>
      <c r="H39" t="s">
        <v>20</v>
      </c>
      <c r="I39" t="s">
        <v>30</v>
      </c>
      <c r="J39" t="s">
        <v>127</v>
      </c>
      <c r="K39" t="s">
        <v>182</v>
      </c>
      <c r="L39" t="s">
        <v>23</v>
      </c>
      <c r="M39" t="s">
        <v>183</v>
      </c>
      <c r="N39" t="s">
        <v>25</v>
      </c>
      <c r="O39" t="s">
        <v>15273</v>
      </c>
      <c r="P39" t="s">
        <v>167</v>
      </c>
      <c r="Q39" t="s">
        <v>27</v>
      </c>
      <c r="R39">
        <v>1.45</v>
      </c>
      <c r="S39" t="s">
        <v>11436</v>
      </c>
      <c r="T39" t="s">
        <v>19090</v>
      </c>
      <c r="U39" t="s">
        <v>19077</v>
      </c>
    </row>
    <row r="40" spans="1:21" x14ac:dyDescent="0.25">
      <c r="A40" t="s">
        <v>15</v>
      </c>
      <c r="B40" t="s">
        <v>127</v>
      </c>
      <c r="C40" t="s">
        <v>180</v>
      </c>
      <c r="D40" t="str">
        <f>VLOOKUP(C:C,Reconciliation!B:C,2,FALSE)</f>
        <v>Customer Accounts - Customer Records &amp; Collections</v>
      </c>
      <c r="E40" t="str">
        <f>VLOOKUP(B:B,'[1]Chart of Accts'!$A:$B,2,FALSE)</f>
        <v>Travel &amp; Entertainment Expense 2200</v>
      </c>
      <c r="F40" t="s">
        <v>162</v>
      </c>
      <c r="G40" t="s">
        <v>184</v>
      </c>
      <c r="H40" t="s">
        <v>20</v>
      </c>
      <c r="I40" t="s">
        <v>30</v>
      </c>
      <c r="J40" t="s">
        <v>127</v>
      </c>
      <c r="K40" t="s">
        <v>185</v>
      </c>
      <c r="L40" t="s">
        <v>23</v>
      </c>
      <c r="M40" t="s">
        <v>186</v>
      </c>
      <c r="N40" t="s">
        <v>25</v>
      </c>
      <c r="O40" t="s">
        <v>15273</v>
      </c>
      <c r="P40" t="s">
        <v>167</v>
      </c>
      <c r="Q40" t="s">
        <v>27</v>
      </c>
      <c r="R40">
        <v>1.36</v>
      </c>
      <c r="S40" t="s">
        <v>11436</v>
      </c>
      <c r="T40" t="s">
        <v>19090</v>
      </c>
      <c r="U40" t="s">
        <v>19077</v>
      </c>
    </row>
    <row r="41" spans="1:21" x14ac:dyDescent="0.25">
      <c r="A41" t="s">
        <v>15</v>
      </c>
      <c r="B41" t="s">
        <v>127</v>
      </c>
      <c r="C41" t="s">
        <v>180</v>
      </c>
      <c r="D41" t="str">
        <f>VLOOKUP(C:C,Reconciliation!B:C,2,FALSE)</f>
        <v>Customer Accounts - Customer Records &amp; Collections</v>
      </c>
      <c r="E41" t="str">
        <f>VLOOKUP(B:B,'[1]Chart of Accts'!$A:$B,2,FALSE)</f>
        <v>Travel &amp; Entertainment Expense 2200</v>
      </c>
      <c r="F41" t="s">
        <v>129</v>
      </c>
      <c r="G41" t="s">
        <v>187</v>
      </c>
      <c r="H41" t="s">
        <v>20</v>
      </c>
      <c r="I41" t="s">
        <v>35</v>
      </c>
      <c r="J41" t="s">
        <v>127</v>
      </c>
      <c r="K41" t="s">
        <v>188</v>
      </c>
      <c r="L41" t="s">
        <v>23</v>
      </c>
      <c r="M41" t="s">
        <v>189</v>
      </c>
      <c r="N41" t="s">
        <v>25</v>
      </c>
      <c r="O41" t="s">
        <v>15266</v>
      </c>
      <c r="P41" t="s">
        <v>133</v>
      </c>
      <c r="Q41" t="s">
        <v>27</v>
      </c>
      <c r="R41">
        <v>12.48</v>
      </c>
      <c r="S41" t="s">
        <v>11436</v>
      </c>
      <c r="T41" t="s">
        <v>19090</v>
      </c>
      <c r="U41" t="s">
        <v>19077</v>
      </c>
    </row>
    <row r="42" spans="1:21" x14ac:dyDescent="0.25">
      <c r="A42" t="s">
        <v>15</v>
      </c>
      <c r="B42" t="s">
        <v>127</v>
      </c>
      <c r="C42" t="s">
        <v>180</v>
      </c>
      <c r="D42" t="str">
        <f>VLOOKUP(C:C,Reconciliation!B:C,2,FALSE)</f>
        <v>Customer Accounts - Customer Records &amp; Collections</v>
      </c>
      <c r="E42" t="str">
        <f>VLOOKUP(B:B,'[1]Chart of Accts'!$A:$B,2,FALSE)</f>
        <v>Travel &amp; Entertainment Expense 2200</v>
      </c>
      <c r="F42" t="s">
        <v>129</v>
      </c>
      <c r="G42" t="s">
        <v>190</v>
      </c>
      <c r="H42" t="s">
        <v>20</v>
      </c>
      <c r="I42" t="s">
        <v>35</v>
      </c>
      <c r="J42" t="s">
        <v>127</v>
      </c>
      <c r="K42" t="s">
        <v>182</v>
      </c>
      <c r="L42" t="s">
        <v>23</v>
      </c>
      <c r="M42" t="s">
        <v>191</v>
      </c>
      <c r="N42" t="s">
        <v>25</v>
      </c>
      <c r="O42" t="s">
        <v>15266</v>
      </c>
      <c r="P42" t="s">
        <v>133</v>
      </c>
      <c r="Q42" t="s">
        <v>27</v>
      </c>
      <c r="R42">
        <v>1.03</v>
      </c>
      <c r="S42" t="s">
        <v>11436</v>
      </c>
      <c r="T42" t="s">
        <v>19090</v>
      </c>
      <c r="U42" t="s">
        <v>19077</v>
      </c>
    </row>
    <row r="43" spans="1:21" x14ac:dyDescent="0.25">
      <c r="A43" t="s">
        <v>15</v>
      </c>
      <c r="B43" t="s">
        <v>127</v>
      </c>
      <c r="C43" t="s">
        <v>180</v>
      </c>
      <c r="D43" t="str">
        <f>VLOOKUP(C:C,Reconciliation!B:C,2,FALSE)</f>
        <v>Customer Accounts - Customer Records &amp; Collections</v>
      </c>
      <c r="E43" t="str">
        <f>VLOOKUP(B:B,'[1]Chart of Accts'!$A:$B,2,FALSE)</f>
        <v>Travel &amp; Entertainment Expense 2200</v>
      </c>
      <c r="F43" t="s">
        <v>129</v>
      </c>
      <c r="G43" t="s">
        <v>192</v>
      </c>
      <c r="H43" t="s">
        <v>20</v>
      </c>
      <c r="I43" t="s">
        <v>35</v>
      </c>
      <c r="J43" t="s">
        <v>127</v>
      </c>
      <c r="K43" t="s">
        <v>185</v>
      </c>
      <c r="L43" t="s">
        <v>23</v>
      </c>
      <c r="M43" t="s">
        <v>193</v>
      </c>
      <c r="N43" t="s">
        <v>25</v>
      </c>
      <c r="O43" t="s">
        <v>15266</v>
      </c>
      <c r="P43" t="s">
        <v>133</v>
      </c>
      <c r="Q43" t="s">
        <v>27</v>
      </c>
      <c r="R43">
        <v>4.08</v>
      </c>
      <c r="S43" t="s">
        <v>11436</v>
      </c>
      <c r="T43" t="s">
        <v>19090</v>
      </c>
      <c r="U43" t="s">
        <v>19077</v>
      </c>
    </row>
    <row r="44" spans="1:21" x14ac:dyDescent="0.25">
      <c r="A44" t="s">
        <v>15</v>
      </c>
      <c r="B44" t="s">
        <v>127</v>
      </c>
      <c r="C44" t="s">
        <v>180</v>
      </c>
      <c r="D44" t="str">
        <f>VLOOKUP(C:C,Reconciliation!B:C,2,FALSE)</f>
        <v>Customer Accounts - Customer Records &amp; Collections</v>
      </c>
      <c r="E44" t="str">
        <f>VLOOKUP(B:B,'[1]Chart of Accts'!$A:$B,2,FALSE)</f>
        <v>Travel &amp; Entertainment Expense 2200</v>
      </c>
      <c r="F44" t="s">
        <v>134</v>
      </c>
      <c r="G44" t="s">
        <v>163</v>
      </c>
      <c r="H44" t="s">
        <v>20</v>
      </c>
      <c r="I44" t="s">
        <v>36</v>
      </c>
      <c r="J44" t="s">
        <v>127</v>
      </c>
      <c r="K44" t="s">
        <v>164</v>
      </c>
      <c r="L44" t="s">
        <v>181</v>
      </c>
      <c r="M44" t="s">
        <v>168</v>
      </c>
      <c r="N44" t="s">
        <v>25</v>
      </c>
      <c r="O44" t="s">
        <v>15267</v>
      </c>
      <c r="P44" t="s">
        <v>137</v>
      </c>
      <c r="Q44" t="s">
        <v>27</v>
      </c>
      <c r="R44">
        <v>0.91349999999999998</v>
      </c>
      <c r="S44" t="s">
        <v>11436</v>
      </c>
      <c r="T44" t="s">
        <v>19090</v>
      </c>
      <c r="U44" t="s">
        <v>19077</v>
      </c>
    </row>
    <row r="45" spans="1:21" x14ac:dyDescent="0.25">
      <c r="A45" t="s">
        <v>15</v>
      </c>
      <c r="B45" t="s">
        <v>127</v>
      </c>
      <c r="C45" t="s">
        <v>180</v>
      </c>
      <c r="D45" t="str">
        <f>VLOOKUP(C:C,Reconciliation!B:C,2,FALSE)</f>
        <v>Customer Accounts - Customer Records &amp; Collections</v>
      </c>
      <c r="E45" t="str">
        <f>VLOOKUP(B:B,'[1]Chart of Accts'!$A:$B,2,FALSE)</f>
        <v>Travel &amp; Entertainment Expense 2200</v>
      </c>
      <c r="F45" t="s">
        <v>134</v>
      </c>
      <c r="G45" t="s">
        <v>169</v>
      </c>
      <c r="H45" t="s">
        <v>20</v>
      </c>
      <c r="I45" t="s">
        <v>36</v>
      </c>
      <c r="J45" t="s">
        <v>127</v>
      </c>
      <c r="K45" t="s">
        <v>188</v>
      </c>
      <c r="L45" t="s">
        <v>23</v>
      </c>
      <c r="M45" t="s">
        <v>194</v>
      </c>
      <c r="N45" t="s">
        <v>25</v>
      </c>
      <c r="O45" t="s">
        <v>15267</v>
      </c>
      <c r="P45" t="s">
        <v>137</v>
      </c>
      <c r="Q45" t="s">
        <v>27</v>
      </c>
      <c r="R45">
        <v>10.029999999999999</v>
      </c>
      <c r="S45" t="s">
        <v>11436</v>
      </c>
      <c r="T45" t="s">
        <v>19090</v>
      </c>
      <c r="U45" t="s">
        <v>19077</v>
      </c>
    </row>
    <row r="46" spans="1:21" x14ac:dyDescent="0.25">
      <c r="A46" t="s">
        <v>15</v>
      </c>
      <c r="B46" t="s">
        <v>127</v>
      </c>
      <c r="C46" t="s">
        <v>180</v>
      </c>
      <c r="D46" t="str">
        <f>VLOOKUP(C:C,Reconciliation!B:C,2,FALSE)</f>
        <v>Customer Accounts - Customer Records &amp; Collections</v>
      </c>
      <c r="E46" t="str">
        <f>VLOOKUP(B:B,'[1]Chart of Accts'!$A:$B,2,FALSE)</f>
        <v>Travel &amp; Entertainment Expense 2200</v>
      </c>
      <c r="F46" t="s">
        <v>134</v>
      </c>
      <c r="G46" t="s">
        <v>184</v>
      </c>
      <c r="H46" t="s">
        <v>20</v>
      </c>
      <c r="I46" t="s">
        <v>36</v>
      </c>
      <c r="J46" t="s">
        <v>127</v>
      </c>
      <c r="K46" t="s">
        <v>185</v>
      </c>
      <c r="L46" t="s">
        <v>23</v>
      </c>
      <c r="M46" t="s">
        <v>195</v>
      </c>
      <c r="N46" t="s">
        <v>25</v>
      </c>
      <c r="O46" t="s">
        <v>15267</v>
      </c>
      <c r="P46" t="s">
        <v>137</v>
      </c>
      <c r="Q46" t="s">
        <v>27</v>
      </c>
      <c r="R46">
        <v>4.37</v>
      </c>
      <c r="S46" t="s">
        <v>11436</v>
      </c>
      <c r="T46" t="s">
        <v>19090</v>
      </c>
      <c r="U46" t="s">
        <v>19077</v>
      </c>
    </row>
    <row r="47" spans="1:21" x14ac:dyDescent="0.25">
      <c r="A47" t="s">
        <v>15</v>
      </c>
      <c r="B47" t="s">
        <v>127</v>
      </c>
      <c r="C47" t="s">
        <v>180</v>
      </c>
      <c r="D47" t="str">
        <f>VLOOKUP(C:C,Reconciliation!B:C,2,FALSE)</f>
        <v>Customer Accounts - Customer Records &amp; Collections</v>
      </c>
      <c r="E47" t="str">
        <f>VLOOKUP(B:B,'[1]Chart of Accts'!$A:$B,2,FALSE)</f>
        <v>Travel &amp; Entertainment Expense 2200</v>
      </c>
      <c r="F47" t="s">
        <v>134</v>
      </c>
      <c r="G47" t="s">
        <v>196</v>
      </c>
      <c r="H47" t="s">
        <v>20</v>
      </c>
      <c r="I47" t="s">
        <v>36</v>
      </c>
      <c r="J47" t="s">
        <v>127</v>
      </c>
      <c r="K47" t="s">
        <v>197</v>
      </c>
      <c r="L47" t="s">
        <v>23</v>
      </c>
      <c r="M47" t="s">
        <v>198</v>
      </c>
      <c r="N47" t="s">
        <v>25</v>
      </c>
      <c r="O47" t="s">
        <v>15267</v>
      </c>
      <c r="P47" t="s">
        <v>137</v>
      </c>
      <c r="Q47" t="s">
        <v>27</v>
      </c>
      <c r="R47">
        <v>9.11</v>
      </c>
      <c r="S47" t="s">
        <v>11436</v>
      </c>
      <c r="T47" t="s">
        <v>19090</v>
      </c>
      <c r="U47" t="s">
        <v>19077</v>
      </c>
    </row>
    <row r="48" spans="1:21" x14ac:dyDescent="0.25">
      <c r="A48" t="s">
        <v>15</v>
      </c>
      <c r="B48" t="s">
        <v>127</v>
      </c>
      <c r="C48" t="s">
        <v>180</v>
      </c>
      <c r="D48" t="str">
        <f>VLOOKUP(C:C,Reconciliation!B:C,2,FALSE)</f>
        <v>Customer Accounts - Customer Records &amp; Collections</v>
      </c>
      <c r="E48" t="str">
        <f>VLOOKUP(B:B,'[1]Chart of Accts'!$A:$B,2,FALSE)</f>
        <v>Travel &amp; Entertainment Expense 2200</v>
      </c>
      <c r="F48" t="s">
        <v>147</v>
      </c>
      <c r="G48" t="s">
        <v>169</v>
      </c>
      <c r="H48" t="s">
        <v>20</v>
      </c>
      <c r="I48" t="s">
        <v>21</v>
      </c>
      <c r="J48" t="s">
        <v>127</v>
      </c>
      <c r="K48" t="s">
        <v>164</v>
      </c>
      <c r="L48" t="s">
        <v>181</v>
      </c>
      <c r="M48" t="s">
        <v>170</v>
      </c>
      <c r="N48" t="s">
        <v>25</v>
      </c>
      <c r="O48" t="s">
        <v>15270</v>
      </c>
      <c r="P48" t="s">
        <v>151</v>
      </c>
      <c r="Q48" t="s">
        <v>27</v>
      </c>
      <c r="R48">
        <v>1.2E-2</v>
      </c>
      <c r="S48" t="s">
        <v>11436</v>
      </c>
      <c r="T48" t="s">
        <v>19090</v>
      </c>
      <c r="U48" t="s">
        <v>19077</v>
      </c>
    </row>
    <row r="49" spans="1:21" x14ac:dyDescent="0.25">
      <c r="A49" t="s">
        <v>15</v>
      </c>
      <c r="B49" t="s">
        <v>127</v>
      </c>
      <c r="C49" t="s">
        <v>180</v>
      </c>
      <c r="D49" t="str">
        <f>VLOOKUP(C:C,Reconciliation!B:C,2,FALSE)</f>
        <v>Customer Accounts - Customer Records &amp; Collections</v>
      </c>
      <c r="E49" t="str">
        <f>VLOOKUP(B:B,'[1]Chart of Accts'!$A:$B,2,FALSE)</f>
        <v>Travel &amp; Entertainment Expense 2200</v>
      </c>
      <c r="F49" t="s">
        <v>147</v>
      </c>
      <c r="G49" t="s">
        <v>184</v>
      </c>
      <c r="H49" t="s">
        <v>20</v>
      </c>
      <c r="I49" t="s">
        <v>21</v>
      </c>
      <c r="J49" t="s">
        <v>127</v>
      </c>
      <c r="K49" t="s">
        <v>188</v>
      </c>
      <c r="L49" t="s">
        <v>23</v>
      </c>
      <c r="M49" t="s">
        <v>199</v>
      </c>
      <c r="N49" t="s">
        <v>25</v>
      </c>
      <c r="O49" t="s">
        <v>15270</v>
      </c>
      <c r="P49" t="s">
        <v>151</v>
      </c>
      <c r="Q49" t="s">
        <v>27</v>
      </c>
      <c r="R49">
        <v>2.23</v>
      </c>
      <c r="S49" t="s">
        <v>11436</v>
      </c>
      <c r="T49" t="s">
        <v>19090</v>
      </c>
      <c r="U49" t="s">
        <v>19077</v>
      </c>
    </row>
    <row r="50" spans="1:21" x14ac:dyDescent="0.25">
      <c r="A50" t="s">
        <v>15</v>
      </c>
      <c r="B50" t="s">
        <v>127</v>
      </c>
      <c r="C50" t="s">
        <v>180</v>
      </c>
      <c r="D50" t="str">
        <f>VLOOKUP(C:C,Reconciliation!B:C,2,FALSE)</f>
        <v>Customer Accounts - Customer Records &amp; Collections</v>
      </c>
      <c r="E50" t="str">
        <f>VLOOKUP(B:B,'[1]Chart of Accts'!$A:$B,2,FALSE)</f>
        <v>Travel &amp; Entertainment Expense 2200</v>
      </c>
      <c r="F50" t="s">
        <v>147</v>
      </c>
      <c r="G50" t="s">
        <v>200</v>
      </c>
      <c r="H50" t="s">
        <v>20</v>
      </c>
      <c r="I50" t="s">
        <v>21</v>
      </c>
      <c r="J50" t="s">
        <v>127</v>
      </c>
      <c r="K50" t="s">
        <v>185</v>
      </c>
      <c r="L50" t="s">
        <v>23</v>
      </c>
      <c r="M50" t="s">
        <v>201</v>
      </c>
      <c r="N50" t="s">
        <v>25</v>
      </c>
      <c r="O50" t="s">
        <v>15270</v>
      </c>
      <c r="P50" t="s">
        <v>151</v>
      </c>
      <c r="Q50" t="s">
        <v>27</v>
      </c>
      <c r="R50">
        <v>1.91</v>
      </c>
      <c r="S50" t="s">
        <v>11436</v>
      </c>
      <c r="T50" t="s">
        <v>19090</v>
      </c>
      <c r="U50" t="s">
        <v>19077</v>
      </c>
    </row>
    <row r="51" spans="1:21" x14ac:dyDescent="0.25">
      <c r="A51" t="s">
        <v>15</v>
      </c>
      <c r="B51" t="s">
        <v>127</v>
      </c>
      <c r="C51" t="s">
        <v>180</v>
      </c>
      <c r="D51" t="str">
        <f>VLOOKUP(C:C,Reconciliation!B:C,2,FALSE)</f>
        <v>Customer Accounts - Customer Records &amp; Collections</v>
      </c>
      <c r="E51" t="str">
        <f>VLOOKUP(B:B,'[1]Chart of Accts'!$A:$B,2,FALSE)</f>
        <v>Travel &amp; Entertainment Expense 2200</v>
      </c>
      <c r="F51" t="s">
        <v>171</v>
      </c>
      <c r="G51" t="s">
        <v>130</v>
      </c>
      <c r="H51" t="s">
        <v>20</v>
      </c>
      <c r="I51" t="s">
        <v>37</v>
      </c>
      <c r="J51" t="s">
        <v>127</v>
      </c>
      <c r="K51" t="s">
        <v>164</v>
      </c>
      <c r="L51" t="s">
        <v>181</v>
      </c>
      <c r="M51" t="s">
        <v>172</v>
      </c>
      <c r="N51" t="s">
        <v>25</v>
      </c>
      <c r="O51" t="s">
        <v>15274</v>
      </c>
      <c r="P51" t="s">
        <v>173</v>
      </c>
      <c r="Q51" t="s">
        <v>142</v>
      </c>
      <c r="R51">
        <v>5.0999999999999997E-2</v>
      </c>
      <c r="S51" t="s">
        <v>11436</v>
      </c>
      <c r="T51" t="s">
        <v>19090</v>
      </c>
      <c r="U51" t="s">
        <v>19077</v>
      </c>
    </row>
    <row r="52" spans="1:21" x14ac:dyDescent="0.25">
      <c r="A52" t="s">
        <v>15</v>
      </c>
      <c r="B52" t="s">
        <v>127</v>
      </c>
      <c r="C52" t="s">
        <v>180</v>
      </c>
      <c r="D52" t="str">
        <f>VLOOKUP(C:C,Reconciliation!B:C,2,FALSE)</f>
        <v>Customer Accounts - Customer Records &amp; Collections</v>
      </c>
      <c r="E52" t="str">
        <f>VLOOKUP(B:B,'[1]Chart of Accts'!$A:$B,2,FALSE)</f>
        <v>Travel &amp; Entertainment Expense 2200</v>
      </c>
      <c r="F52" t="s">
        <v>171</v>
      </c>
      <c r="G52" t="s">
        <v>202</v>
      </c>
      <c r="H52" t="s">
        <v>20</v>
      </c>
      <c r="I52" t="s">
        <v>37</v>
      </c>
      <c r="J52" t="s">
        <v>127</v>
      </c>
      <c r="K52" t="s">
        <v>185</v>
      </c>
      <c r="L52" t="s">
        <v>23</v>
      </c>
      <c r="M52" t="s">
        <v>203</v>
      </c>
      <c r="N52" t="s">
        <v>25</v>
      </c>
      <c r="O52" t="s">
        <v>15274</v>
      </c>
      <c r="P52" t="s">
        <v>173</v>
      </c>
      <c r="Q52" t="s">
        <v>142</v>
      </c>
      <c r="R52">
        <v>0.36</v>
      </c>
      <c r="S52" t="s">
        <v>11436</v>
      </c>
      <c r="T52" t="s">
        <v>19090</v>
      </c>
      <c r="U52" t="s">
        <v>19077</v>
      </c>
    </row>
    <row r="53" spans="1:21" x14ac:dyDescent="0.25">
      <c r="A53" t="s">
        <v>15</v>
      </c>
      <c r="B53" t="s">
        <v>127</v>
      </c>
      <c r="C53" t="s">
        <v>180</v>
      </c>
      <c r="D53" t="str">
        <f>VLOOKUP(C:C,Reconciliation!B:C,2,FALSE)</f>
        <v>Customer Accounts - Customer Records &amp; Collections</v>
      </c>
      <c r="E53" t="str">
        <f>VLOOKUP(B:B,'[1]Chart of Accts'!$A:$B,2,FALSE)</f>
        <v>Travel &amp; Entertainment Expense 2200</v>
      </c>
      <c r="F53" t="s">
        <v>204</v>
      </c>
      <c r="G53" t="s">
        <v>205</v>
      </c>
      <c r="H53" t="s">
        <v>20</v>
      </c>
      <c r="I53" t="s">
        <v>38</v>
      </c>
      <c r="J53" t="s">
        <v>127</v>
      </c>
      <c r="K53" t="s">
        <v>206</v>
      </c>
      <c r="L53" t="s">
        <v>207</v>
      </c>
      <c r="M53" t="s">
        <v>208</v>
      </c>
      <c r="N53" t="s">
        <v>25</v>
      </c>
      <c r="O53" t="s">
        <v>15275</v>
      </c>
      <c r="P53" t="s">
        <v>209</v>
      </c>
      <c r="Q53" t="s">
        <v>142</v>
      </c>
      <c r="R53">
        <v>2.75E-2</v>
      </c>
      <c r="S53" t="s">
        <v>11436</v>
      </c>
      <c r="T53" t="s">
        <v>19090</v>
      </c>
      <c r="U53" t="s">
        <v>19077</v>
      </c>
    </row>
    <row r="54" spans="1:21" x14ac:dyDescent="0.25">
      <c r="A54" t="s">
        <v>15</v>
      </c>
      <c r="B54" t="s">
        <v>127</v>
      </c>
      <c r="C54" t="s">
        <v>180</v>
      </c>
      <c r="D54" t="str">
        <f>VLOOKUP(C:C,Reconciliation!B:C,2,FALSE)</f>
        <v>Customer Accounts - Customer Records &amp; Collections</v>
      </c>
      <c r="E54" t="str">
        <f>VLOOKUP(B:B,'[1]Chart of Accts'!$A:$B,2,FALSE)</f>
        <v>Travel &amp; Entertainment Expense 2200</v>
      </c>
      <c r="F54" t="s">
        <v>204</v>
      </c>
      <c r="G54" t="s">
        <v>210</v>
      </c>
      <c r="H54" t="s">
        <v>20</v>
      </c>
      <c r="I54" t="s">
        <v>38</v>
      </c>
      <c r="J54" t="s">
        <v>127</v>
      </c>
      <c r="K54" t="s">
        <v>185</v>
      </c>
      <c r="L54" t="s">
        <v>23</v>
      </c>
      <c r="M54" t="s">
        <v>211</v>
      </c>
      <c r="N54" t="s">
        <v>25</v>
      </c>
      <c r="O54" t="s">
        <v>15275</v>
      </c>
      <c r="P54" t="s">
        <v>209</v>
      </c>
      <c r="Q54" t="s">
        <v>142</v>
      </c>
      <c r="R54">
        <v>2.95</v>
      </c>
      <c r="S54" t="s">
        <v>11436</v>
      </c>
      <c r="T54" t="s">
        <v>19090</v>
      </c>
      <c r="U54" t="s">
        <v>19077</v>
      </c>
    </row>
    <row r="55" spans="1:21" x14ac:dyDescent="0.25">
      <c r="A55" t="s">
        <v>15</v>
      </c>
      <c r="B55" t="s">
        <v>127</v>
      </c>
      <c r="C55" t="s">
        <v>180</v>
      </c>
      <c r="D55" t="str">
        <f>VLOOKUP(C:C,Reconciliation!B:C,2,FALSE)</f>
        <v>Customer Accounts - Customer Records &amp; Collections</v>
      </c>
      <c r="E55" t="str">
        <f>VLOOKUP(B:B,'[1]Chart of Accts'!$A:$B,2,FALSE)</f>
        <v>Travel &amp; Entertainment Expense 2200</v>
      </c>
      <c r="F55" t="s">
        <v>204</v>
      </c>
      <c r="G55" t="s">
        <v>212</v>
      </c>
      <c r="H55" t="s">
        <v>20</v>
      </c>
      <c r="I55" t="s">
        <v>38</v>
      </c>
      <c r="J55" t="s">
        <v>127</v>
      </c>
      <c r="K55" t="s">
        <v>206</v>
      </c>
      <c r="L55" t="s">
        <v>207</v>
      </c>
      <c r="M55" t="s">
        <v>208</v>
      </c>
      <c r="N55" t="s">
        <v>25</v>
      </c>
      <c r="O55" t="s">
        <v>15275</v>
      </c>
      <c r="P55" t="s">
        <v>209</v>
      </c>
      <c r="Q55" t="s">
        <v>142</v>
      </c>
      <c r="R55">
        <v>2.75E-2</v>
      </c>
      <c r="S55" t="s">
        <v>11436</v>
      </c>
      <c r="T55" t="s">
        <v>19090</v>
      </c>
      <c r="U55" t="s">
        <v>19077</v>
      </c>
    </row>
    <row r="56" spans="1:21" x14ac:dyDescent="0.25">
      <c r="A56" t="s">
        <v>15</v>
      </c>
      <c r="B56" t="s">
        <v>127</v>
      </c>
      <c r="C56" t="s">
        <v>180</v>
      </c>
      <c r="D56" t="str">
        <f>VLOOKUP(C:C,Reconciliation!B:C,2,FALSE)</f>
        <v>Customer Accounts - Customer Records &amp; Collections</v>
      </c>
      <c r="E56" t="str">
        <f>VLOOKUP(B:B,'[1]Chart of Accts'!$A:$B,2,FALSE)</f>
        <v>Travel &amp; Entertainment Expense 2200</v>
      </c>
      <c r="F56" t="s">
        <v>204</v>
      </c>
      <c r="G56" t="s">
        <v>213</v>
      </c>
      <c r="H56" t="s">
        <v>20</v>
      </c>
      <c r="I56" t="s">
        <v>38</v>
      </c>
      <c r="J56" t="s">
        <v>127</v>
      </c>
      <c r="K56" t="s">
        <v>206</v>
      </c>
      <c r="L56" t="s">
        <v>207</v>
      </c>
      <c r="M56" t="s">
        <v>214</v>
      </c>
      <c r="N56" t="s">
        <v>25</v>
      </c>
      <c r="O56" t="s">
        <v>15275</v>
      </c>
      <c r="P56" t="s">
        <v>209</v>
      </c>
      <c r="Q56" t="s">
        <v>142</v>
      </c>
      <c r="R56">
        <v>-2.75E-2</v>
      </c>
      <c r="S56" t="s">
        <v>11436</v>
      </c>
      <c r="T56" t="s">
        <v>19090</v>
      </c>
      <c r="U56" t="s">
        <v>19077</v>
      </c>
    </row>
    <row r="57" spans="1:21" x14ac:dyDescent="0.25">
      <c r="A57" t="s">
        <v>15</v>
      </c>
      <c r="B57" t="s">
        <v>127</v>
      </c>
      <c r="C57" t="s">
        <v>180</v>
      </c>
      <c r="D57" t="str">
        <f>VLOOKUP(C:C,Reconciliation!B:C,2,FALSE)</f>
        <v>Customer Accounts - Customer Records &amp; Collections</v>
      </c>
      <c r="E57" t="str">
        <f>VLOOKUP(B:B,'[1]Chart of Accts'!$A:$B,2,FALSE)</f>
        <v>Travel &amp; Entertainment Expense 2200</v>
      </c>
      <c r="F57" t="s">
        <v>204</v>
      </c>
      <c r="G57" t="s">
        <v>215</v>
      </c>
      <c r="H57" t="s">
        <v>20</v>
      </c>
      <c r="I57" t="s">
        <v>38</v>
      </c>
      <c r="J57" t="s">
        <v>127</v>
      </c>
      <c r="K57" t="s">
        <v>185</v>
      </c>
      <c r="L57" t="s">
        <v>23</v>
      </c>
      <c r="M57" t="s">
        <v>216</v>
      </c>
      <c r="N57" t="s">
        <v>25</v>
      </c>
      <c r="O57" t="s">
        <v>15275</v>
      </c>
      <c r="P57" t="s">
        <v>209</v>
      </c>
      <c r="Q57" t="s">
        <v>142</v>
      </c>
      <c r="R57">
        <v>-2.95</v>
      </c>
      <c r="S57" t="s">
        <v>11436</v>
      </c>
      <c r="T57" t="s">
        <v>19090</v>
      </c>
      <c r="U57" t="s">
        <v>19077</v>
      </c>
    </row>
    <row r="58" spans="1:21" x14ac:dyDescent="0.25">
      <c r="A58" t="s">
        <v>15</v>
      </c>
      <c r="B58" t="s">
        <v>127</v>
      </c>
      <c r="C58" t="s">
        <v>180</v>
      </c>
      <c r="D58" t="str">
        <f>VLOOKUP(C:C,Reconciliation!B:C,2,FALSE)</f>
        <v>Customer Accounts - Customer Records &amp; Collections</v>
      </c>
      <c r="E58" t="str">
        <f>VLOOKUP(B:B,'[1]Chart of Accts'!$A:$B,2,FALSE)</f>
        <v>Travel &amp; Entertainment Expense 2200</v>
      </c>
      <c r="F58" t="s">
        <v>204</v>
      </c>
      <c r="G58" t="s">
        <v>217</v>
      </c>
      <c r="H58" t="s">
        <v>20</v>
      </c>
      <c r="I58" t="s">
        <v>38</v>
      </c>
      <c r="J58" t="s">
        <v>127</v>
      </c>
      <c r="K58" t="s">
        <v>185</v>
      </c>
      <c r="L58" t="s">
        <v>23</v>
      </c>
      <c r="M58" t="s">
        <v>211</v>
      </c>
      <c r="N58" t="s">
        <v>25</v>
      </c>
      <c r="O58" t="s">
        <v>15275</v>
      </c>
      <c r="P58" t="s">
        <v>209</v>
      </c>
      <c r="Q58" t="s">
        <v>142</v>
      </c>
      <c r="R58">
        <v>2.95</v>
      </c>
      <c r="S58" t="s">
        <v>11436</v>
      </c>
      <c r="T58" t="s">
        <v>19090</v>
      </c>
      <c r="U58" t="s">
        <v>19077</v>
      </c>
    </row>
    <row r="59" spans="1:21" x14ac:dyDescent="0.25">
      <c r="A59" t="s">
        <v>15</v>
      </c>
      <c r="B59" t="s">
        <v>127</v>
      </c>
      <c r="C59" t="s">
        <v>180</v>
      </c>
      <c r="D59" t="str">
        <f>VLOOKUP(C:C,Reconciliation!B:C,2,FALSE)</f>
        <v>Customer Accounts - Customer Records &amp; Collections</v>
      </c>
      <c r="E59" t="str">
        <f>VLOOKUP(B:B,'[1]Chart of Accts'!$A:$B,2,FALSE)</f>
        <v>Travel &amp; Entertainment Expense 2200</v>
      </c>
      <c r="F59" t="s">
        <v>138</v>
      </c>
      <c r="G59" t="s">
        <v>192</v>
      </c>
      <c r="H59" t="s">
        <v>20</v>
      </c>
      <c r="I59" t="s">
        <v>40</v>
      </c>
      <c r="J59" t="s">
        <v>127</v>
      </c>
      <c r="K59" t="s">
        <v>188</v>
      </c>
      <c r="L59" t="s">
        <v>23</v>
      </c>
      <c r="M59" t="s">
        <v>218</v>
      </c>
      <c r="N59" t="s">
        <v>25</v>
      </c>
      <c r="O59" t="s">
        <v>15268</v>
      </c>
      <c r="P59" t="s">
        <v>141</v>
      </c>
      <c r="Q59" t="s">
        <v>142</v>
      </c>
      <c r="R59">
        <v>4.55</v>
      </c>
      <c r="S59" t="s">
        <v>11436</v>
      </c>
      <c r="T59" t="s">
        <v>19090</v>
      </c>
      <c r="U59" t="s">
        <v>19077</v>
      </c>
    </row>
    <row r="60" spans="1:21" x14ac:dyDescent="0.25">
      <c r="A60" t="s">
        <v>15</v>
      </c>
      <c r="B60" t="s">
        <v>127</v>
      </c>
      <c r="C60" t="s">
        <v>180</v>
      </c>
      <c r="D60" t="str">
        <f>VLOOKUP(C:C,Reconciliation!B:C,2,FALSE)</f>
        <v>Customer Accounts - Customer Records &amp; Collections</v>
      </c>
      <c r="E60" t="str">
        <f>VLOOKUP(B:B,'[1]Chart of Accts'!$A:$B,2,FALSE)</f>
        <v>Travel &amp; Entertainment Expense 2200</v>
      </c>
      <c r="F60" t="s">
        <v>138</v>
      </c>
      <c r="G60" t="s">
        <v>219</v>
      </c>
      <c r="H60" t="s">
        <v>20</v>
      </c>
      <c r="I60" t="s">
        <v>40</v>
      </c>
      <c r="J60" t="s">
        <v>127</v>
      </c>
      <c r="K60" t="s">
        <v>182</v>
      </c>
      <c r="L60" t="s">
        <v>23</v>
      </c>
      <c r="M60" t="s">
        <v>220</v>
      </c>
      <c r="N60" t="s">
        <v>25</v>
      </c>
      <c r="O60" t="s">
        <v>15268</v>
      </c>
      <c r="P60" t="s">
        <v>141</v>
      </c>
      <c r="Q60" t="s">
        <v>142</v>
      </c>
      <c r="R60">
        <v>6.27</v>
      </c>
      <c r="S60" t="s">
        <v>11436</v>
      </c>
      <c r="T60" t="s">
        <v>19090</v>
      </c>
      <c r="U60" t="s">
        <v>19077</v>
      </c>
    </row>
    <row r="61" spans="1:21" x14ac:dyDescent="0.25">
      <c r="A61" t="s">
        <v>15</v>
      </c>
      <c r="B61" t="s">
        <v>127</v>
      </c>
      <c r="C61" t="s">
        <v>180</v>
      </c>
      <c r="D61" t="str">
        <f>VLOOKUP(C:C,Reconciliation!B:C,2,FALSE)</f>
        <v>Customer Accounts - Customer Records &amp; Collections</v>
      </c>
      <c r="E61" t="str">
        <f>VLOOKUP(B:B,'[1]Chart of Accts'!$A:$B,2,FALSE)</f>
        <v>Travel &amp; Entertainment Expense 2200</v>
      </c>
      <c r="F61" t="s">
        <v>138</v>
      </c>
      <c r="G61" t="s">
        <v>221</v>
      </c>
      <c r="H61" t="s">
        <v>20</v>
      </c>
      <c r="I61" t="s">
        <v>40</v>
      </c>
      <c r="J61" t="s">
        <v>127</v>
      </c>
      <c r="K61" t="s">
        <v>185</v>
      </c>
      <c r="L61" t="s">
        <v>23</v>
      </c>
      <c r="M61" t="s">
        <v>222</v>
      </c>
      <c r="N61" t="s">
        <v>25</v>
      </c>
      <c r="O61" t="s">
        <v>15268</v>
      </c>
      <c r="P61" t="s">
        <v>141</v>
      </c>
      <c r="Q61" t="s">
        <v>142</v>
      </c>
      <c r="R61">
        <v>1.3</v>
      </c>
      <c r="S61" t="s">
        <v>11436</v>
      </c>
      <c r="T61" t="s">
        <v>19090</v>
      </c>
      <c r="U61" t="s">
        <v>19077</v>
      </c>
    </row>
    <row r="62" spans="1:21" x14ac:dyDescent="0.25">
      <c r="A62" t="s">
        <v>15</v>
      </c>
      <c r="B62" t="s">
        <v>127</v>
      </c>
      <c r="C62" t="s">
        <v>180</v>
      </c>
      <c r="D62" t="str">
        <f>VLOOKUP(C:C,Reconciliation!B:C,2,FALSE)</f>
        <v>Customer Accounts - Customer Records &amp; Collections</v>
      </c>
      <c r="E62" t="str">
        <f>VLOOKUP(B:B,'[1]Chart of Accts'!$A:$B,2,FALSE)</f>
        <v>Travel &amp; Entertainment Expense 2200</v>
      </c>
      <c r="F62" t="s">
        <v>138</v>
      </c>
      <c r="G62" t="s">
        <v>223</v>
      </c>
      <c r="H62" t="s">
        <v>20</v>
      </c>
      <c r="I62" t="s">
        <v>40</v>
      </c>
      <c r="J62" t="s">
        <v>127</v>
      </c>
      <c r="K62" t="s">
        <v>197</v>
      </c>
      <c r="L62" t="s">
        <v>23</v>
      </c>
      <c r="M62" t="s">
        <v>224</v>
      </c>
      <c r="N62" t="s">
        <v>25</v>
      </c>
      <c r="O62" t="s">
        <v>15268</v>
      </c>
      <c r="P62" t="s">
        <v>141</v>
      </c>
      <c r="Q62" t="s">
        <v>142</v>
      </c>
      <c r="R62">
        <v>0.96</v>
      </c>
      <c r="S62" t="s">
        <v>11436</v>
      </c>
      <c r="T62" t="s">
        <v>19090</v>
      </c>
      <c r="U62" t="s">
        <v>19077</v>
      </c>
    </row>
    <row r="63" spans="1:21" x14ac:dyDescent="0.25">
      <c r="A63" t="s">
        <v>15</v>
      </c>
      <c r="B63" t="s">
        <v>127</v>
      </c>
      <c r="C63" t="s">
        <v>180</v>
      </c>
      <c r="D63" t="str">
        <f>VLOOKUP(C:C,Reconciliation!B:C,2,FALSE)</f>
        <v>Customer Accounts - Customer Records &amp; Collections</v>
      </c>
      <c r="E63" t="str">
        <f>VLOOKUP(B:B,'[1]Chart of Accts'!$A:$B,2,FALSE)</f>
        <v>Travel &amp; Entertainment Expense 2200</v>
      </c>
      <c r="F63" t="s">
        <v>143</v>
      </c>
      <c r="G63" t="s">
        <v>225</v>
      </c>
      <c r="H63" t="s">
        <v>20</v>
      </c>
      <c r="I63" t="s">
        <v>41</v>
      </c>
      <c r="J63" t="s">
        <v>127</v>
      </c>
      <c r="K63" t="s">
        <v>188</v>
      </c>
      <c r="L63" t="s">
        <v>23</v>
      </c>
      <c r="M63" t="s">
        <v>226</v>
      </c>
      <c r="N63" t="s">
        <v>25</v>
      </c>
      <c r="O63" t="s">
        <v>15269</v>
      </c>
      <c r="P63" t="s">
        <v>146</v>
      </c>
      <c r="Q63" t="s">
        <v>142</v>
      </c>
      <c r="R63">
        <v>5.51</v>
      </c>
      <c r="S63" t="s">
        <v>11436</v>
      </c>
      <c r="T63" t="s">
        <v>19090</v>
      </c>
      <c r="U63" t="s">
        <v>19077</v>
      </c>
    </row>
    <row r="64" spans="1:21" x14ac:dyDescent="0.25">
      <c r="A64" t="s">
        <v>15</v>
      </c>
      <c r="B64" t="s">
        <v>127</v>
      </c>
      <c r="C64" t="s">
        <v>180</v>
      </c>
      <c r="D64" t="str">
        <f>VLOOKUP(C:C,Reconciliation!B:C,2,FALSE)</f>
        <v>Customer Accounts - Customer Records &amp; Collections</v>
      </c>
      <c r="E64" t="str">
        <f>VLOOKUP(B:B,'[1]Chart of Accts'!$A:$B,2,FALSE)</f>
        <v>Travel &amp; Entertainment Expense 2200</v>
      </c>
      <c r="F64" t="s">
        <v>227</v>
      </c>
      <c r="G64" t="s">
        <v>228</v>
      </c>
      <c r="H64" t="s">
        <v>20</v>
      </c>
      <c r="I64" t="s">
        <v>46</v>
      </c>
      <c r="J64" t="s">
        <v>127</v>
      </c>
      <c r="K64" t="s">
        <v>206</v>
      </c>
      <c r="L64" t="s">
        <v>207</v>
      </c>
      <c r="M64" t="s">
        <v>229</v>
      </c>
      <c r="N64" t="s">
        <v>25</v>
      </c>
      <c r="O64" t="s">
        <v>15276</v>
      </c>
      <c r="P64" t="s">
        <v>230</v>
      </c>
      <c r="Q64" t="s">
        <v>142</v>
      </c>
      <c r="R64">
        <v>4.9500000000000002E-2</v>
      </c>
      <c r="S64" t="s">
        <v>11436</v>
      </c>
      <c r="T64" t="s">
        <v>19090</v>
      </c>
      <c r="U64" t="s">
        <v>19077</v>
      </c>
    </row>
    <row r="65" spans="1:21" x14ac:dyDescent="0.25">
      <c r="A65" t="s">
        <v>15</v>
      </c>
      <c r="B65" t="s">
        <v>127</v>
      </c>
      <c r="C65" t="s">
        <v>231</v>
      </c>
      <c r="D65" t="str">
        <f>VLOOKUP(C:C,Reconciliation!B:C,2,FALSE)</f>
        <v>Sales Expense - Demonstrating &amp; Selling</v>
      </c>
      <c r="E65" t="str">
        <f>VLOOKUP(B:B,'[1]Chart of Accts'!$A:$B,2,FALSE)</f>
        <v>Travel &amp; Entertainment Expense 2200</v>
      </c>
      <c r="F65" t="s">
        <v>129</v>
      </c>
      <c r="G65" t="s">
        <v>232</v>
      </c>
      <c r="H65" t="s">
        <v>20</v>
      </c>
      <c r="I65" t="s">
        <v>35</v>
      </c>
      <c r="J65" t="s">
        <v>127</v>
      </c>
      <c r="K65" t="s">
        <v>233</v>
      </c>
      <c r="L65" t="s">
        <v>23</v>
      </c>
      <c r="M65" t="s">
        <v>177</v>
      </c>
      <c r="N65" t="s">
        <v>25</v>
      </c>
      <c r="O65" t="s">
        <v>15266</v>
      </c>
      <c r="P65" t="s">
        <v>133</v>
      </c>
      <c r="Q65" t="s">
        <v>27</v>
      </c>
      <c r="R65">
        <v>0.18</v>
      </c>
      <c r="S65" t="s">
        <v>11436</v>
      </c>
      <c r="T65" t="s">
        <v>19090</v>
      </c>
      <c r="U65" t="s">
        <v>19077</v>
      </c>
    </row>
    <row r="66" spans="1:21" x14ac:dyDescent="0.25">
      <c r="A66" t="s">
        <v>15</v>
      </c>
      <c r="B66" t="s">
        <v>127</v>
      </c>
      <c r="C66" t="s">
        <v>231</v>
      </c>
      <c r="D66" t="str">
        <f>VLOOKUP(C:C,Reconciliation!B:C,2,FALSE)</f>
        <v>Sales Expense - Demonstrating &amp; Selling</v>
      </c>
      <c r="E66" t="str">
        <f>VLOOKUP(B:B,'[1]Chart of Accts'!$A:$B,2,FALSE)</f>
        <v>Travel &amp; Entertainment Expense 2200</v>
      </c>
      <c r="F66" t="s">
        <v>171</v>
      </c>
      <c r="G66" t="s">
        <v>232</v>
      </c>
      <c r="H66" t="s">
        <v>20</v>
      </c>
      <c r="I66" t="s">
        <v>37</v>
      </c>
      <c r="J66" t="s">
        <v>127</v>
      </c>
      <c r="K66" t="s">
        <v>233</v>
      </c>
      <c r="L66" t="s">
        <v>23</v>
      </c>
      <c r="M66" t="s">
        <v>229</v>
      </c>
      <c r="N66" t="s">
        <v>25</v>
      </c>
      <c r="O66" t="s">
        <v>15274</v>
      </c>
      <c r="P66" t="s">
        <v>173</v>
      </c>
      <c r="Q66" t="s">
        <v>142</v>
      </c>
      <c r="R66">
        <v>0.09</v>
      </c>
      <c r="S66" t="s">
        <v>11436</v>
      </c>
      <c r="T66" t="s">
        <v>19090</v>
      </c>
      <c r="U66" t="s">
        <v>19077</v>
      </c>
    </row>
    <row r="67" spans="1:21" x14ac:dyDescent="0.25">
      <c r="A67" t="s">
        <v>15</v>
      </c>
      <c r="B67" t="s">
        <v>127</v>
      </c>
      <c r="C67" t="s">
        <v>231</v>
      </c>
      <c r="D67" t="str">
        <f>VLOOKUP(C:C,Reconciliation!B:C,2,FALSE)</f>
        <v>Sales Expense - Demonstrating &amp; Selling</v>
      </c>
      <c r="E67" t="str">
        <f>VLOOKUP(B:B,'[1]Chart of Accts'!$A:$B,2,FALSE)</f>
        <v>Travel &amp; Entertainment Expense 2200</v>
      </c>
      <c r="F67" t="s">
        <v>204</v>
      </c>
      <c r="G67" t="s">
        <v>205</v>
      </c>
      <c r="H67" t="s">
        <v>20</v>
      </c>
      <c r="I67" t="s">
        <v>38</v>
      </c>
      <c r="J67" t="s">
        <v>127</v>
      </c>
      <c r="K67" t="s">
        <v>206</v>
      </c>
      <c r="L67" t="s">
        <v>234</v>
      </c>
      <c r="M67" t="s">
        <v>208</v>
      </c>
      <c r="N67" t="s">
        <v>25</v>
      </c>
      <c r="O67" t="s">
        <v>15275</v>
      </c>
      <c r="P67" t="s">
        <v>209</v>
      </c>
      <c r="Q67" t="s">
        <v>142</v>
      </c>
      <c r="R67">
        <v>2.2499999999999999E-2</v>
      </c>
      <c r="S67" t="s">
        <v>11436</v>
      </c>
      <c r="T67" t="s">
        <v>19090</v>
      </c>
      <c r="U67" t="s">
        <v>19077</v>
      </c>
    </row>
    <row r="68" spans="1:21" x14ac:dyDescent="0.25">
      <c r="A68" t="s">
        <v>15</v>
      </c>
      <c r="B68" t="s">
        <v>127</v>
      </c>
      <c r="C68" t="s">
        <v>231</v>
      </c>
      <c r="D68" t="str">
        <f>VLOOKUP(C:C,Reconciliation!B:C,2,FALSE)</f>
        <v>Sales Expense - Demonstrating &amp; Selling</v>
      </c>
      <c r="E68" t="str">
        <f>VLOOKUP(B:B,'[1]Chart of Accts'!$A:$B,2,FALSE)</f>
        <v>Travel &amp; Entertainment Expense 2200</v>
      </c>
      <c r="F68" t="s">
        <v>204</v>
      </c>
      <c r="G68" t="s">
        <v>235</v>
      </c>
      <c r="H68" t="s">
        <v>20</v>
      </c>
      <c r="I68" t="s">
        <v>38</v>
      </c>
      <c r="J68" t="s">
        <v>127</v>
      </c>
      <c r="K68" t="s">
        <v>233</v>
      </c>
      <c r="L68" t="s">
        <v>23</v>
      </c>
      <c r="M68" t="s">
        <v>236</v>
      </c>
      <c r="N68" t="s">
        <v>25</v>
      </c>
      <c r="O68" t="s">
        <v>15275</v>
      </c>
      <c r="P68" t="s">
        <v>209</v>
      </c>
      <c r="Q68" t="s">
        <v>142</v>
      </c>
      <c r="R68">
        <v>0.23</v>
      </c>
      <c r="S68" t="s">
        <v>11436</v>
      </c>
      <c r="T68" t="s">
        <v>19090</v>
      </c>
      <c r="U68" t="s">
        <v>19077</v>
      </c>
    </row>
    <row r="69" spans="1:21" x14ac:dyDescent="0.25">
      <c r="A69" t="s">
        <v>15</v>
      </c>
      <c r="B69" t="s">
        <v>127</v>
      </c>
      <c r="C69" t="s">
        <v>231</v>
      </c>
      <c r="D69" t="str">
        <f>VLOOKUP(C:C,Reconciliation!B:C,2,FALSE)</f>
        <v>Sales Expense - Demonstrating &amp; Selling</v>
      </c>
      <c r="E69" t="str">
        <f>VLOOKUP(B:B,'[1]Chart of Accts'!$A:$B,2,FALSE)</f>
        <v>Travel &amp; Entertainment Expense 2200</v>
      </c>
      <c r="F69" t="s">
        <v>204</v>
      </c>
      <c r="G69" t="s">
        <v>212</v>
      </c>
      <c r="H69" t="s">
        <v>20</v>
      </c>
      <c r="I69" t="s">
        <v>38</v>
      </c>
      <c r="J69" t="s">
        <v>127</v>
      </c>
      <c r="K69" t="s">
        <v>206</v>
      </c>
      <c r="L69" t="s">
        <v>234</v>
      </c>
      <c r="M69" t="s">
        <v>208</v>
      </c>
      <c r="N69" t="s">
        <v>25</v>
      </c>
      <c r="O69" t="s">
        <v>15275</v>
      </c>
      <c r="P69" t="s">
        <v>209</v>
      </c>
      <c r="Q69" t="s">
        <v>142</v>
      </c>
      <c r="R69">
        <v>2.2499999999999999E-2</v>
      </c>
      <c r="S69" t="s">
        <v>11436</v>
      </c>
      <c r="T69" t="s">
        <v>19090</v>
      </c>
      <c r="U69" t="s">
        <v>19077</v>
      </c>
    </row>
    <row r="70" spans="1:21" x14ac:dyDescent="0.25">
      <c r="A70" t="s">
        <v>15</v>
      </c>
      <c r="B70" t="s">
        <v>127</v>
      </c>
      <c r="C70" t="s">
        <v>231</v>
      </c>
      <c r="D70" t="str">
        <f>VLOOKUP(C:C,Reconciliation!B:C,2,FALSE)</f>
        <v>Sales Expense - Demonstrating &amp; Selling</v>
      </c>
      <c r="E70" t="str">
        <f>VLOOKUP(B:B,'[1]Chart of Accts'!$A:$B,2,FALSE)</f>
        <v>Travel &amp; Entertainment Expense 2200</v>
      </c>
      <c r="F70" t="s">
        <v>204</v>
      </c>
      <c r="G70" t="s">
        <v>213</v>
      </c>
      <c r="H70" t="s">
        <v>20</v>
      </c>
      <c r="I70" t="s">
        <v>38</v>
      </c>
      <c r="J70" t="s">
        <v>127</v>
      </c>
      <c r="K70" t="s">
        <v>206</v>
      </c>
      <c r="L70" t="s">
        <v>234</v>
      </c>
      <c r="M70" t="s">
        <v>214</v>
      </c>
      <c r="N70" t="s">
        <v>25</v>
      </c>
      <c r="O70" t="s">
        <v>15275</v>
      </c>
      <c r="P70" t="s">
        <v>209</v>
      </c>
      <c r="Q70" t="s">
        <v>142</v>
      </c>
      <c r="R70">
        <v>-2.2499999999999999E-2</v>
      </c>
      <c r="S70" t="s">
        <v>11436</v>
      </c>
      <c r="T70" t="s">
        <v>19090</v>
      </c>
      <c r="U70" t="s">
        <v>19077</v>
      </c>
    </row>
    <row r="71" spans="1:21" x14ac:dyDescent="0.25">
      <c r="A71" t="s">
        <v>15</v>
      </c>
      <c r="B71" t="s">
        <v>127</v>
      </c>
      <c r="C71" t="s">
        <v>231</v>
      </c>
      <c r="D71" t="str">
        <f>VLOOKUP(C:C,Reconciliation!B:C,2,FALSE)</f>
        <v>Sales Expense - Demonstrating &amp; Selling</v>
      </c>
      <c r="E71" t="str">
        <f>VLOOKUP(B:B,'[1]Chart of Accts'!$A:$B,2,FALSE)</f>
        <v>Travel &amp; Entertainment Expense 2200</v>
      </c>
      <c r="F71" t="s">
        <v>204</v>
      </c>
      <c r="G71" t="s">
        <v>237</v>
      </c>
      <c r="H71" t="s">
        <v>20</v>
      </c>
      <c r="I71" t="s">
        <v>38</v>
      </c>
      <c r="J71" t="s">
        <v>127</v>
      </c>
      <c r="K71" t="s">
        <v>233</v>
      </c>
      <c r="L71" t="s">
        <v>23</v>
      </c>
      <c r="M71" t="s">
        <v>238</v>
      </c>
      <c r="N71" t="s">
        <v>25</v>
      </c>
      <c r="O71" t="s">
        <v>15275</v>
      </c>
      <c r="P71" t="s">
        <v>209</v>
      </c>
      <c r="Q71" t="s">
        <v>142</v>
      </c>
      <c r="R71">
        <v>-0.23</v>
      </c>
      <c r="S71" t="s">
        <v>11436</v>
      </c>
      <c r="T71" t="s">
        <v>19090</v>
      </c>
      <c r="U71" t="s">
        <v>19077</v>
      </c>
    </row>
    <row r="72" spans="1:21" x14ac:dyDescent="0.25">
      <c r="A72" t="s">
        <v>15</v>
      </c>
      <c r="B72" t="s">
        <v>127</v>
      </c>
      <c r="C72" t="s">
        <v>231</v>
      </c>
      <c r="D72" t="str">
        <f>VLOOKUP(C:C,Reconciliation!B:C,2,FALSE)</f>
        <v>Sales Expense - Demonstrating &amp; Selling</v>
      </c>
      <c r="E72" t="str">
        <f>VLOOKUP(B:B,'[1]Chart of Accts'!$A:$B,2,FALSE)</f>
        <v>Travel &amp; Entertainment Expense 2200</v>
      </c>
      <c r="F72" t="s">
        <v>204</v>
      </c>
      <c r="G72" t="s">
        <v>239</v>
      </c>
      <c r="H72" t="s">
        <v>20</v>
      </c>
      <c r="I72" t="s">
        <v>38</v>
      </c>
      <c r="J72" t="s">
        <v>127</v>
      </c>
      <c r="K72" t="s">
        <v>233</v>
      </c>
      <c r="L72" t="s">
        <v>23</v>
      </c>
      <c r="M72" t="s">
        <v>236</v>
      </c>
      <c r="N72" t="s">
        <v>25</v>
      </c>
      <c r="O72" t="s">
        <v>15275</v>
      </c>
      <c r="P72" t="s">
        <v>209</v>
      </c>
      <c r="Q72" t="s">
        <v>142</v>
      </c>
      <c r="R72">
        <v>0.23</v>
      </c>
      <c r="S72" t="s">
        <v>11436</v>
      </c>
      <c r="T72" t="s">
        <v>19090</v>
      </c>
      <c r="U72" t="s">
        <v>19077</v>
      </c>
    </row>
    <row r="73" spans="1:21" x14ac:dyDescent="0.25">
      <c r="A73" t="s">
        <v>15</v>
      </c>
      <c r="B73" t="s">
        <v>127</v>
      </c>
      <c r="C73" t="s">
        <v>231</v>
      </c>
      <c r="D73" t="str">
        <f>VLOOKUP(C:C,Reconciliation!B:C,2,FALSE)</f>
        <v>Sales Expense - Demonstrating &amp; Selling</v>
      </c>
      <c r="E73" t="str">
        <f>VLOOKUP(B:B,'[1]Chart of Accts'!$A:$B,2,FALSE)</f>
        <v>Travel &amp; Entertainment Expense 2200</v>
      </c>
      <c r="F73" t="s">
        <v>138</v>
      </c>
      <c r="G73" t="s">
        <v>240</v>
      </c>
      <c r="H73" t="s">
        <v>20</v>
      </c>
      <c r="I73" t="s">
        <v>40</v>
      </c>
      <c r="J73" t="s">
        <v>127</v>
      </c>
      <c r="K73" t="s">
        <v>233</v>
      </c>
      <c r="L73" t="s">
        <v>23</v>
      </c>
      <c r="M73" t="s">
        <v>208</v>
      </c>
      <c r="N73" t="s">
        <v>25</v>
      </c>
      <c r="O73" t="s">
        <v>15268</v>
      </c>
      <c r="P73" t="s">
        <v>141</v>
      </c>
      <c r="Q73" t="s">
        <v>142</v>
      </c>
      <c r="R73">
        <v>0.05</v>
      </c>
      <c r="S73" t="s">
        <v>11436</v>
      </c>
      <c r="T73" t="s">
        <v>19090</v>
      </c>
      <c r="U73" t="s">
        <v>19077</v>
      </c>
    </row>
    <row r="74" spans="1:21" x14ac:dyDescent="0.25">
      <c r="A74" t="s">
        <v>15</v>
      </c>
      <c r="B74" t="s">
        <v>127</v>
      </c>
      <c r="C74" t="s">
        <v>231</v>
      </c>
      <c r="D74" t="str">
        <f>VLOOKUP(C:C,Reconciliation!B:C,2,FALSE)</f>
        <v>Sales Expense - Demonstrating &amp; Selling</v>
      </c>
      <c r="E74" t="str">
        <f>VLOOKUP(B:B,'[1]Chart of Accts'!$A:$B,2,FALSE)</f>
        <v>Travel &amp; Entertainment Expense 2200</v>
      </c>
      <c r="F74" t="s">
        <v>157</v>
      </c>
      <c r="G74" t="s">
        <v>241</v>
      </c>
      <c r="H74" t="s">
        <v>20</v>
      </c>
      <c r="I74" t="s">
        <v>44</v>
      </c>
      <c r="J74" t="s">
        <v>127</v>
      </c>
      <c r="K74" t="s">
        <v>233</v>
      </c>
      <c r="L74" t="s">
        <v>23</v>
      </c>
      <c r="M74" t="s">
        <v>242</v>
      </c>
      <c r="N74" t="s">
        <v>25</v>
      </c>
      <c r="O74" t="s">
        <v>15272</v>
      </c>
      <c r="P74" t="s">
        <v>160</v>
      </c>
      <c r="Q74" t="s">
        <v>142</v>
      </c>
      <c r="R74">
        <v>0.12</v>
      </c>
      <c r="S74" t="s">
        <v>11436</v>
      </c>
      <c r="T74" t="s">
        <v>19090</v>
      </c>
      <c r="U74" t="s">
        <v>19077</v>
      </c>
    </row>
    <row r="75" spans="1:21" x14ac:dyDescent="0.25">
      <c r="A75" t="s">
        <v>15</v>
      </c>
      <c r="B75" t="s">
        <v>127</v>
      </c>
      <c r="C75" t="s">
        <v>231</v>
      </c>
      <c r="D75" t="str">
        <f>VLOOKUP(C:C,Reconciliation!B:C,2,FALSE)</f>
        <v>Sales Expense - Demonstrating &amp; Selling</v>
      </c>
      <c r="E75" t="str">
        <f>VLOOKUP(B:B,'[1]Chart of Accts'!$A:$B,2,FALSE)</f>
        <v>Travel &amp; Entertainment Expense 2200</v>
      </c>
      <c r="F75" t="s">
        <v>227</v>
      </c>
      <c r="G75" t="s">
        <v>228</v>
      </c>
      <c r="H75" t="s">
        <v>20</v>
      </c>
      <c r="I75" t="s">
        <v>46</v>
      </c>
      <c r="J75" t="s">
        <v>127</v>
      </c>
      <c r="K75" t="s">
        <v>206</v>
      </c>
      <c r="L75" t="s">
        <v>234</v>
      </c>
      <c r="M75" t="s">
        <v>229</v>
      </c>
      <c r="N75" t="s">
        <v>25</v>
      </c>
      <c r="O75" t="s">
        <v>15276</v>
      </c>
      <c r="P75" t="s">
        <v>230</v>
      </c>
      <c r="Q75" t="s">
        <v>142</v>
      </c>
      <c r="R75">
        <v>4.0500000000000001E-2</v>
      </c>
      <c r="S75" t="s">
        <v>11436</v>
      </c>
      <c r="T75" t="s">
        <v>19090</v>
      </c>
      <c r="U75" t="s">
        <v>19077</v>
      </c>
    </row>
    <row r="76" spans="1:21" x14ac:dyDescent="0.25">
      <c r="A76" t="s">
        <v>15</v>
      </c>
      <c r="B76" t="s">
        <v>127</v>
      </c>
      <c r="C76" t="s">
        <v>231</v>
      </c>
      <c r="D76" t="str">
        <f>VLOOKUP(C:C,Reconciliation!B:C,2,FALSE)</f>
        <v>Sales Expense - Demonstrating &amp; Selling</v>
      </c>
      <c r="E76" t="str">
        <f>VLOOKUP(B:B,'[1]Chart of Accts'!$A:$B,2,FALSE)</f>
        <v>Travel &amp; Entertainment Expense 2200</v>
      </c>
      <c r="F76" t="s">
        <v>227</v>
      </c>
      <c r="G76" t="s">
        <v>243</v>
      </c>
      <c r="H76" t="s">
        <v>20</v>
      </c>
      <c r="I76" t="s">
        <v>46</v>
      </c>
      <c r="J76" t="s">
        <v>127</v>
      </c>
      <c r="K76" t="s">
        <v>233</v>
      </c>
      <c r="L76" t="s">
        <v>23</v>
      </c>
      <c r="M76" t="s">
        <v>244</v>
      </c>
      <c r="N76" t="s">
        <v>25</v>
      </c>
      <c r="O76" t="s">
        <v>15276</v>
      </c>
      <c r="P76" t="s">
        <v>230</v>
      </c>
      <c r="Q76" t="s">
        <v>142</v>
      </c>
      <c r="R76">
        <v>0.22</v>
      </c>
      <c r="S76" t="s">
        <v>11436</v>
      </c>
      <c r="T76" t="s">
        <v>19090</v>
      </c>
      <c r="U76" t="s">
        <v>19077</v>
      </c>
    </row>
    <row r="77" spans="1:21" x14ac:dyDescent="0.25">
      <c r="A77" t="s">
        <v>15</v>
      </c>
      <c r="B77" t="s">
        <v>127</v>
      </c>
      <c r="C77" t="s">
        <v>77</v>
      </c>
      <c r="D77" t="str">
        <f>VLOOKUP(C:C,Reconciliation!B:C,2,FALSE)</f>
        <v>Admin &amp; General - Office Supplies &amp; Expenses</v>
      </c>
      <c r="E77" t="str">
        <f>VLOOKUP(B:B,'[1]Chart of Accts'!$A:$B,2,FALSE)</f>
        <v>Travel &amp; Entertainment Expense 2200</v>
      </c>
      <c r="F77" t="s">
        <v>162</v>
      </c>
      <c r="G77" t="s">
        <v>245</v>
      </c>
      <c r="H77" t="s">
        <v>20</v>
      </c>
      <c r="I77" t="s">
        <v>30</v>
      </c>
      <c r="J77" t="s">
        <v>127</v>
      </c>
      <c r="K77" t="s">
        <v>246</v>
      </c>
      <c r="L77" t="s">
        <v>23</v>
      </c>
      <c r="M77" t="s">
        <v>247</v>
      </c>
      <c r="N77" t="s">
        <v>25</v>
      </c>
      <c r="O77" t="s">
        <v>15273</v>
      </c>
      <c r="P77" t="s">
        <v>167</v>
      </c>
      <c r="Q77" t="s">
        <v>27</v>
      </c>
      <c r="R77">
        <v>0.84</v>
      </c>
      <c r="S77" t="s">
        <v>11436</v>
      </c>
      <c r="T77" t="s">
        <v>19090</v>
      </c>
      <c r="U77" t="s">
        <v>19077</v>
      </c>
    </row>
    <row r="78" spans="1:21" x14ac:dyDescent="0.25">
      <c r="A78" t="s">
        <v>15</v>
      </c>
      <c r="B78" t="s">
        <v>127</v>
      </c>
      <c r="C78" t="s">
        <v>77</v>
      </c>
      <c r="D78" t="str">
        <f>VLOOKUP(C:C,Reconciliation!B:C,2,FALSE)</f>
        <v>Admin &amp; General - Office Supplies &amp; Expenses</v>
      </c>
      <c r="E78" t="str">
        <f>VLOOKUP(B:B,'[1]Chart of Accts'!$A:$B,2,FALSE)</f>
        <v>Travel &amp; Entertainment Expense 2200</v>
      </c>
      <c r="F78" t="s">
        <v>162</v>
      </c>
      <c r="G78" t="s">
        <v>248</v>
      </c>
      <c r="H78" t="s">
        <v>20</v>
      </c>
      <c r="I78" t="s">
        <v>30</v>
      </c>
      <c r="J78" t="s">
        <v>127</v>
      </c>
      <c r="K78" t="s">
        <v>249</v>
      </c>
      <c r="L78" t="s">
        <v>23</v>
      </c>
      <c r="M78" t="s">
        <v>250</v>
      </c>
      <c r="N78" t="s">
        <v>25</v>
      </c>
      <c r="O78" t="s">
        <v>15273</v>
      </c>
      <c r="P78" t="s">
        <v>167</v>
      </c>
      <c r="Q78" t="s">
        <v>27</v>
      </c>
      <c r="R78">
        <v>0.14000000000000001</v>
      </c>
      <c r="S78" t="s">
        <v>11436</v>
      </c>
      <c r="T78" t="s">
        <v>19090</v>
      </c>
      <c r="U78" t="s">
        <v>19077</v>
      </c>
    </row>
    <row r="79" spans="1:21" x14ac:dyDescent="0.25">
      <c r="A79" t="s">
        <v>15</v>
      </c>
      <c r="B79" t="s">
        <v>127</v>
      </c>
      <c r="C79" t="s">
        <v>77</v>
      </c>
      <c r="D79" t="str">
        <f>VLOOKUP(C:C,Reconciliation!B:C,2,FALSE)</f>
        <v>Admin &amp; General - Office Supplies &amp; Expenses</v>
      </c>
      <c r="E79" t="str">
        <f>VLOOKUP(B:B,'[1]Chart of Accts'!$A:$B,2,FALSE)</f>
        <v>Travel &amp; Entertainment Expense 2200</v>
      </c>
      <c r="F79" t="s">
        <v>162</v>
      </c>
      <c r="G79" t="s">
        <v>251</v>
      </c>
      <c r="H79" t="s">
        <v>20</v>
      </c>
      <c r="I79" t="s">
        <v>30</v>
      </c>
      <c r="J79" t="s">
        <v>127</v>
      </c>
      <c r="K79" t="s">
        <v>252</v>
      </c>
      <c r="L79" t="s">
        <v>23</v>
      </c>
      <c r="M79" t="s">
        <v>253</v>
      </c>
      <c r="N79" t="s">
        <v>25</v>
      </c>
      <c r="O79" t="s">
        <v>15273</v>
      </c>
      <c r="P79" t="s">
        <v>167</v>
      </c>
      <c r="Q79" t="s">
        <v>27</v>
      </c>
      <c r="R79">
        <v>0.87</v>
      </c>
      <c r="S79" t="s">
        <v>11436</v>
      </c>
      <c r="T79" t="s">
        <v>19090</v>
      </c>
      <c r="U79" t="s">
        <v>19077</v>
      </c>
    </row>
    <row r="80" spans="1:21" x14ac:dyDescent="0.25">
      <c r="A80" t="s">
        <v>15</v>
      </c>
      <c r="B80" t="s">
        <v>127</v>
      </c>
      <c r="C80" t="s">
        <v>77</v>
      </c>
      <c r="D80" t="str">
        <f>VLOOKUP(C:C,Reconciliation!B:C,2,FALSE)</f>
        <v>Admin &amp; General - Office Supplies &amp; Expenses</v>
      </c>
      <c r="E80" t="str">
        <f>VLOOKUP(B:B,'[1]Chart of Accts'!$A:$B,2,FALSE)</f>
        <v>Travel &amp; Entertainment Expense 2200</v>
      </c>
      <c r="F80" t="s">
        <v>162</v>
      </c>
      <c r="G80" t="s">
        <v>200</v>
      </c>
      <c r="H80" t="s">
        <v>20</v>
      </c>
      <c r="I80" t="s">
        <v>30</v>
      </c>
      <c r="J80" t="s">
        <v>127</v>
      </c>
      <c r="K80" t="s">
        <v>254</v>
      </c>
      <c r="L80" t="s">
        <v>23</v>
      </c>
      <c r="M80" t="s">
        <v>255</v>
      </c>
      <c r="N80" t="s">
        <v>25</v>
      </c>
      <c r="O80" t="s">
        <v>15273</v>
      </c>
      <c r="P80" t="s">
        <v>167</v>
      </c>
      <c r="Q80" t="s">
        <v>27</v>
      </c>
      <c r="R80">
        <v>1.1499999999999999</v>
      </c>
      <c r="S80" t="s">
        <v>11436</v>
      </c>
      <c r="T80" t="s">
        <v>19090</v>
      </c>
      <c r="U80" t="s">
        <v>19077</v>
      </c>
    </row>
    <row r="81" spans="1:21" x14ac:dyDescent="0.25">
      <c r="A81" t="s">
        <v>15</v>
      </c>
      <c r="B81" t="s">
        <v>127</v>
      </c>
      <c r="C81" t="s">
        <v>77</v>
      </c>
      <c r="D81" t="str">
        <f>VLOOKUP(C:C,Reconciliation!B:C,2,FALSE)</f>
        <v>Admin &amp; General - Office Supplies &amp; Expenses</v>
      </c>
      <c r="E81" t="str">
        <f>VLOOKUP(B:B,'[1]Chart of Accts'!$A:$B,2,FALSE)</f>
        <v>Travel &amp; Entertainment Expense 2200</v>
      </c>
      <c r="F81" t="s">
        <v>162</v>
      </c>
      <c r="G81" t="s">
        <v>256</v>
      </c>
      <c r="H81" t="s">
        <v>20</v>
      </c>
      <c r="I81" t="s">
        <v>30</v>
      </c>
      <c r="J81" t="s">
        <v>127</v>
      </c>
      <c r="K81" t="s">
        <v>257</v>
      </c>
      <c r="L81" t="s">
        <v>23</v>
      </c>
      <c r="M81" t="s">
        <v>258</v>
      </c>
      <c r="N81" t="s">
        <v>25</v>
      </c>
      <c r="O81" t="s">
        <v>15273</v>
      </c>
      <c r="P81" t="s">
        <v>167</v>
      </c>
      <c r="Q81" t="s">
        <v>27</v>
      </c>
      <c r="R81">
        <v>2.96</v>
      </c>
      <c r="S81" t="s">
        <v>11436</v>
      </c>
      <c r="T81" t="s">
        <v>19090</v>
      </c>
      <c r="U81" t="s">
        <v>19077</v>
      </c>
    </row>
    <row r="82" spans="1:21" x14ac:dyDescent="0.25">
      <c r="A82" t="s">
        <v>15</v>
      </c>
      <c r="B82" t="s">
        <v>127</v>
      </c>
      <c r="C82" t="s">
        <v>77</v>
      </c>
      <c r="D82" t="str">
        <f>VLOOKUP(C:C,Reconciliation!B:C,2,FALSE)</f>
        <v>Admin &amp; General - Office Supplies &amp; Expenses</v>
      </c>
      <c r="E82" t="str">
        <f>VLOOKUP(B:B,'[1]Chart of Accts'!$A:$B,2,FALSE)</f>
        <v>Travel &amp; Entertainment Expense 2200</v>
      </c>
      <c r="F82" t="s">
        <v>162</v>
      </c>
      <c r="G82" t="s">
        <v>135</v>
      </c>
      <c r="H82" t="s">
        <v>20</v>
      </c>
      <c r="I82" t="s">
        <v>30</v>
      </c>
      <c r="J82" t="s">
        <v>127</v>
      </c>
      <c r="K82" t="s">
        <v>259</v>
      </c>
      <c r="L82" t="s">
        <v>23</v>
      </c>
      <c r="M82" t="s">
        <v>260</v>
      </c>
      <c r="N82" t="s">
        <v>25</v>
      </c>
      <c r="O82" t="s">
        <v>15273</v>
      </c>
      <c r="P82" t="s">
        <v>167</v>
      </c>
      <c r="Q82" t="s">
        <v>27</v>
      </c>
      <c r="R82">
        <v>5.18</v>
      </c>
      <c r="S82" t="s">
        <v>11436</v>
      </c>
      <c r="T82" t="s">
        <v>19090</v>
      </c>
      <c r="U82" t="s">
        <v>19077</v>
      </c>
    </row>
    <row r="83" spans="1:21" x14ac:dyDescent="0.25">
      <c r="A83" t="s">
        <v>15</v>
      </c>
      <c r="B83" t="s">
        <v>127</v>
      </c>
      <c r="C83" t="s">
        <v>77</v>
      </c>
      <c r="D83" t="str">
        <f>VLOOKUP(C:C,Reconciliation!B:C,2,FALSE)</f>
        <v>Admin &amp; General - Office Supplies &amp; Expenses</v>
      </c>
      <c r="E83" t="str">
        <f>VLOOKUP(B:B,'[1]Chart of Accts'!$A:$B,2,FALSE)</f>
        <v>Travel &amp; Entertainment Expense 2200</v>
      </c>
      <c r="F83" t="s">
        <v>162</v>
      </c>
      <c r="G83" t="s">
        <v>148</v>
      </c>
      <c r="H83" t="s">
        <v>20</v>
      </c>
      <c r="I83" t="s">
        <v>30</v>
      </c>
      <c r="J83" t="s">
        <v>127</v>
      </c>
      <c r="K83" t="s">
        <v>261</v>
      </c>
      <c r="L83" t="s">
        <v>23</v>
      </c>
      <c r="M83" t="s">
        <v>262</v>
      </c>
      <c r="N83" t="s">
        <v>25</v>
      </c>
      <c r="O83" t="s">
        <v>15273</v>
      </c>
      <c r="P83" t="s">
        <v>167</v>
      </c>
      <c r="Q83" t="s">
        <v>27</v>
      </c>
      <c r="R83">
        <v>72.7</v>
      </c>
      <c r="S83" t="s">
        <v>11436</v>
      </c>
      <c r="T83" t="s">
        <v>19090</v>
      </c>
      <c r="U83" t="s">
        <v>19077</v>
      </c>
    </row>
    <row r="84" spans="1:21" x14ac:dyDescent="0.25">
      <c r="A84" t="s">
        <v>15</v>
      </c>
      <c r="B84" t="s">
        <v>127</v>
      </c>
      <c r="C84" t="s">
        <v>77</v>
      </c>
      <c r="D84" t="str">
        <f>VLOOKUP(C:C,Reconciliation!B:C,2,FALSE)</f>
        <v>Admin &amp; General - Office Supplies &amp; Expenses</v>
      </c>
      <c r="E84" t="str">
        <f>VLOOKUP(B:B,'[1]Chart of Accts'!$A:$B,2,FALSE)</f>
        <v>Travel &amp; Entertainment Expense 2200</v>
      </c>
      <c r="F84" t="s">
        <v>162</v>
      </c>
      <c r="G84" t="s">
        <v>263</v>
      </c>
      <c r="H84" t="s">
        <v>20</v>
      </c>
      <c r="I84" t="s">
        <v>30</v>
      </c>
      <c r="J84" t="s">
        <v>127</v>
      </c>
      <c r="K84" t="s">
        <v>264</v>
      </c>
      <c r="L84" t="s">
        <v>23</v>
      </c>
      <c r="M84" t="s">
        <v>265</v>
      </c>
      <c r="N84" t="s">
        <v>25</v>
      </c>
      <c r="O84" t="s">
        <v>15273</v>
      </c>
      <c r="P84" t="s">
        <v>167</v>
      </c>
      <c r="Q84" t="s">
        <v>27</v>
      </c>
      <c r="R84">
        <v>0.1</v>
      </c>
      <c r="S84" t="s">
        <v>11436</v>
      </c>
      <c r="T84" t="s">
        <v>19090</v>
      </c>
      <c r="U84" t="s">
        <v>19077</v>
      </c>
    </row>
    <row r="85" spans="1:21" x14ac:dyDescent="0.25">
      <c r="A85" t="s">
        <v>15</v>
      </c>
      <c r="B85" t="s">
        <v>127</v>
      </c>
      <c r="C85" t="s">
        <v>77</v>
      </c>
      <c r="D85" t="str">
        <f>VLOOKUP(C:C,Reconciliation!B:C,2,FALSE)</f>
        <v>Admin &amp; General - Office Supplies &amp; Expenses</v>
      </c>
      <c r="E85" t="str">
        <f>VLOOKUP(B:B,'[1]Chart of Accts'!$A:$B,2,FALSE)</f>
        <v>Travel &amp; Entertainment Expense 2200</v>
      </c>
      <c r="F85" t="s">
        <v>162</v>
      </c>
      <c r="G85" t="s">
        <v>266</v>
      </c>
      <c r="H85" t="s">
        <v>20</v>
      </c>
      <c r="I85" t="s">
        <v>30</v>
      </c>
      <c r="J85" t="s">
        <v>127</v>
      </c>
      <c r="K85" t="s">
        <v>267</v>
      </c>
      <c r="L85" t="s">
        <v>23</v>
      </c>
      <c r="M85" t="s">
        <v>268</v>
      </c>
      <c r="N85" t="s">
        <v>25</v>
      </c>
      <c r="O85" t="s">
        <v>15273</v>
      </c>
      <c r="P85" t="s">
        <v>167</v>
      </c>
      <c r="Q85" t="s">
        <v>27</v>
      </c>
      <c r="R85">
        <v>0.53</v>
      </c>
      <c r="S85" t="s">
        <v>11436</v>
      </c>
      <c r="T85" t="s">
        <v>19090</v>
      </c>
      <c r="U85" t="s">
        <v>19077</v>
      </c>
    </row>
    <row r="86" spans="1:21" x14ac:dyDescent="0.25">
      <c r="A86" t="s">
        <v>15</v>
      </c>
      <c r="B86" t="s">
        <v>127</v>
      </c>
      <c r="C86" t="s">
        <v>77</v>
      </c>
      <c r="D86" t="str">
        <f>VLOOKUP(C:C,Reconciliation!B:C,2,FALSE)</f>
        <v>Admin &amp; General - Office Supplies &amp; Expenses</v>
      </c>
      <c r="E86" t="str">
        <f>VLOOKUP(B:B,'[1]Chart of Accts'!$A:$B,2,FALSE)</f>
        <v>Travel &amp; Entertainment Expense 2200</v>
      </c>
      <c r="F86" t="s">
        <v>162</v>
      </c>
      <c r="G86" t="s">
        <v>175</v>
      </c>
      <c r="H86" t="s">
        <v>20</v>
      </c>
      <c r="I86" t="s">
        <v>30</v>
      </c>
      <c r="J86" t="s">
        <v>127</v>
      </c>
      <c r="K86" t="s">
        <v>269</v>
      </c>
      <c r="L86" t="s">
        <v>23</v>
      </c>
      <c r="M86" t="s">
        <v>270</v>
      </c>
      <c r="N86" t="s">
        <v>25</v>
      </c>
      <c r="O86" t="s">
        <v>15273</v>
      </c>
      <c r="P86" t="s">
        <v>167</v>
      </c>
      <c r="Q86" t="s">
        <v>27</v>
      </c>
      <c r="R86">
        <v>28.18</v>
      </c>
      <c r="S86" t="s">
        <v>11436</v>
      </c>
      <c r="T86" t="s">
        <v>19090</v>
      </c>
      <c r="U86" t="s">
        <v>19077</v>
      </c>
    </row>
    <row r="87" spans="1:21" x14ac:dyDescent="0.25">
      <c r="A87" t="s">
        <v>15</v>
      </c>
      <c r="B87" t="s">
        <v>127</v>
      </c>
      <c r="C87" t="s">
        <v>77</v>
      </c>
      <c r="D87" t="str">
        <f>VLOOKUP(C:C,Reconciliation!B:C,2,FALSE)</f>
        <v>Admin &amp; General - Office Supplies &amp; Expenses</v>
      </c>
      <c r="E87" t="str">
        <f>VLOOKUP(B:B,'[1]Chart of Accts'!$A:$B,2,FALSE)</f>
        <v>Travel &amp; Entertainment Expense 2200</v>
      </c>
      <c r="F87" t="s">
        <v>129</v>
      </c>
      <c r="G87" t="s">
        <v>271</v>
      </c>
      <c r="H87" t="s">
        <v>20</v>
      </c>
      <c r="I87" t="s">
        <v>35</v>
      </c>
      <c r="J87" t="s">
        <v>127</v>
      </c>
      <c r="K87" t="s">
        <v>272</v>
      </c>
      <c r="L87" t="s">
        <v>23</v>
      </c>
      <c r="M87" t="s">
        <v>273</v>
      </c>
      <c r="N87" t="s">
        <v>25</v>
      </c>
      <c r="O87" t="s">
        <v>15266</v>
      </c>
      <c r="P87" t="s">
        <v>133</v>
      </c>
      <c r="Q87" t="s">
        <v>27</v>
      </c>
      <c r="R87">
        <v>7.0000000000000007E-2</v>
      </c>
      <c r="S87" t="s">
        <v>11436</v>
      </c>
      <c r="T87" t="s">
        <v>19090</v>
      </c>
      <c r="U87" t="s">
        <v>19077</v>
      </c>
    </row>
    <row r="88" spans="1:21" x14ac:dyDescent="0.25">
      <c r="A88" t="s">
        <v>15</v>
      </c>
      <c r="B88" t="s">
        <v>127</v>
      </c>
      <c r="C88" t="s">
        <v>77</v>
      </c>
      <c r="D88" t="str">
        <f>VLOOKUP(C:C,Reconciliation!B:C,2,FALSE)</f>
        <v>Admin &amp; General - Office Supplies &amp; Expenses</v>
      </c>
      <c r="E88" t="str">
        <f>VLOOKUP(B:B,'[1]Chart of Accts'!$A:$B,2,FALSE)</f>
        <v>Travel &amp; Entertainment Expense 2200</v>
      </c>
      <c r="F88" t="s">
        <v>129</v>
      </c>
      <c r="G88" t="s">
        <v>274</v>
      </c>
      <c r="H88" t="s">
        <v>20</v>
      </c>
      <c r="I88" t="s">
        <v>35</v>
      </c>
      <c r="J88" t="s">
        <v>127</v>
      </c>
      <c r="K88" t="s">
        <v>246</v>
      </c>
      <c r="L88" t="s">
        <v>23</v>
      </c>
      <c r="M88" t="s">
        <v>275</v>
      </c>
      <c r="N88" t="s">
        <v>25</v>
      </c>
      <c r="O88" t="s">
        <v>15266</v>
      </c>
      <c r="P88" t="s">
        <v>133</v>
      </c>
      <c r="Q88" t="s">
        <v>27</v>
      </c>
      <c r="R88">
        <v>1.02</v>
      </c>
      <c r="S88" t="s">
        <v>11436</v>
      </c>
      <c r="T88" t="s">
        <v>19090</v>
      </c>
      <c r="U88" t="s">
        <v>19077</v>
      </c>
    </row>
    <row r="89" spans="1:21" x14ac:dyDescent="0.25">
      <c r="A89" t="s">
        <v>15</v>
      </c>
      <c r="B89" t="s">
        <v>127</v>
      </c>
      <c r="C89" t="s">
        <v>77</v>
      </c>
      <c r="D89" t="str">
        <f>VLOOKUP(C:C,Reconciliation!B:C,2,FALSE)</f>
        <v>Admin &amp; General - Office Supplies &amp; Expenses</v>
      </c>
      <c r="E89" t="str">
        <f>VLOOKUP(B:B,'[1]Chart of Accts'!$A:$B,2,FALSE)</f>
        <v>Travel &amp; Entertainment Expense 2200</v>
      </c>
      <c r="F89" t="s">
        <v>129</v>
      </c>
      <c r="G89" t="s">
        <v>276</v>
      </c>
      <c r="H89" t="s">
        <v>20</v>
      </c>
      <c r="I89" t="s">
        <v>35</v>
      </c>
      <c r="J89" t="s">
        <v>127</v>
      </c>
      <c r="K89" t="s">
        <v>249</v>
      </c>
      <c r="L89" t="s">
        <v>23</v>
      </c>
      <c r="M89" t="s">
        <v>277</v>
      </c>
      <c r="N89" t="s">
        <v>25</v>
      </c>
      <c r="O89" t="s">
        <v>15266</v>
      </c>
      <c r="P89" t="s">
        <v>133</v>
      </c>
      <c r="Q89" t="s">
        <v>27</v>
      </c>
      <c r="R89">
        <v>0.45</v>
      </c>
      <c r="S89" t="s">
        <v>11436</v>
      </c>
      <c r="T89" t="s">
        <v>19090</v>
      </c>
      <c r="U89" t="s">
        <v>19077</v>
      </c>
    </row>
    <row r="90" spans="1:21" x14ac:dyDescent="0.25">
      <c r="A90" t="s">
        <v>15</v>
      </c>
      <c r="B90" t="s">
        <v>127</v>
      </c>
      <c r="C90" t="s">
        <v>77</v>
      </c>
      <c r="D90" t="str">
        <f>VLOOKUP(C:C,Reconciliation!B:C,2,FALSE)</f>
        <v>Admin &amp; General - Office Supplies &amp; Expenses</v>
      </c>
      <c r="E90" t="str">
        <f>VLOOKUP(B:B,'[1]Chart of Accts'!$A:$B,2,FALSE)</f>
        <v>Travel &amp; Entertainment Expense 2200</v>
      </c>
      <c r="F90" t="s">
        <v>129</v>
      </c>
      <c r="G90" t="s">
        <v>278</v>
      </c>
      <c r="H90" t="s">
        <v>20</v>
      </c>
      <c r="I90" t="s">
        <v>35</v>
      </c>
      <c r="J90" t="s">
        <v>127</v>
      </c>
      <c r="K90" t="s">
        <v>252</v>
      </c>
      <c r="L90" t="s">
        <v>23</v>
      </c>
      <c r="M90" t="s">
        <v>279</v>
      </c>
      <c r="N90" t="s">
        <v>25</v>
      </c>
      <c r="O90" t="s">
        <v>15266</v>
      </c>
      <c r="P90" t="s">
        <v>133</v>
      </c>
      <c r="Q90" t="s">
        <v>27</v>
      </c>
      <c r="R90">
        <v>0.88</v>
      </c>
      <c r="S90" t="s">
        <v>11436</v>
      </c>
      <c r="T90" t="s">
        <v>19090</v>
      </c>
      <c r="U90" t="s">
        <v>19077</v>
      </c>
    </row>
    <row r="91" spans="1:21" x14ac:dyDescent="0.25">
      <c r="A91" t="s">
        <v>15</v>
      </c>
      <c r="B91" t="s">
        <v>127</v>
      </c>
      <c r="C91" t="s">
        <v>77</v>
      </c>
      <c r="D91" t="str">
        <f>VLOOKUP(C:C,Reconciliation!B:C,2,FALSE)</f>
        <v>Admin &amp; General - Office Supplies &amp; Expenses</v>
      </c>
      <c r="E91" t="str">
        <f>VLOOKUP(B:B,'[1]Chart of Accts'!$A:$B,2,FALSE)</f>
        <v>Travel &amp; Entertainment Expense 2200</v>
      </c>
      <c r="F91" t="s">
        <v>129</v>
      </c>
      <c r="G91" t="s">
        <v>219</v>
      </c>
      <c r="H91" t="s">
        <v>20</v>
      </c>
      <c r="I91" t="s">
        <v>35</v>
      </c>
      <c r="J91" t="s">
        <v>127</v>
      </c>
      <c r="K91" t="s">
        <v>254</v>
      </c>
      <c r="L91" t="s">
        <v>23</v>
      </c>
      <c r="M91" t="s">
        <v>280</v>
      </c>
      <c r="N91" t="s">
        <v>25</v>
      </c>
      <c r="O91" t="s">
        <v>15266</v>
      </c>
      <c r="P91" t="s">
        <v>133</v>
      </c>
      <c r="Q91" t="s">
        <v>27</v>
      </c>
      <c r="R91">
        <v>3.26</v>
      </c>
      <c r="S91" t="s">
        <v>11436</v>
      </c>
      <c r="T91" t="s">
        <v>19090</v>
      </c>
      <c r="U91" t="s">
        <v>19077</v>
      </c>
    </row>
    <row r="92" spans="1:21" x14ac:dyDescent="0.25">
      <c r="A92" t="s">
        <v>15</v>
      </c>
      <c r="B92" t="s">
        <v>127</v>
      </c>
      <c r="C92" t="s">
        <v>77</v>
      </c>
      <c r="D92" t="str">
        <f>VLOOKUP(C:C,Reconciliation!B:C,2,FALSE)</f>
        <v>Admin &amp; General - Office Supplies &amp; Expenses</v>
      </c>
      <c r="E92" t="str">
        <f>VLOOKUP(B:B,'[1]Chart of Accts'!$A:$B,2,FALSE)</f>
        <v>Travel &amp; Entertainment Expense 2200</v>
      </c>
      <c r="F92" t="s">
        <v>129</v>
      </c>
      <c r="G92" t="s">
        <v>221</v>
      </c>
      <c r="H92" t="s">
        <v>20</v>
      </c>
      <c r="I92" t="s">
        <v>35</v>
      </c>
      <c r="J92" t="s">
        <v>127</v>
      </c>
      <c r="K92" t="s">
        <v>257</v>
      </c>
      <c r="L92" t="s">
        <v>23</v>
      </c>
      <c r="M92" t="s">
        <v>281</v>
      </c>
      <c r="N92" t="s">
        <v>25</v>
      </c>
      <c r="O92" t="s">
        <v>15266</v>
      </c>
      <c r="P92" t="s">
        <v>133</v>
      </c>
      <c r="Q92" t="s">
        <v>27</v>
      </c>
      <c r="R92">
        <v>2.56</v>
      </c>
      <c r="S92" t="s">
        <v>11436</v>
      </c>
      <c r="T92" t="s">
        <v>19090</v>
      </c>
      <c r="U92" t="s">
        <v>19077</v>
      </c>
    </row>
    <row r="93" spans="1:21" x14ac:dyDescent="0.25">
      <c r="A93" t="s">
        <v>15</v>
      </c>
      <c r="B93" t="s">
        <v>127</v>
      </c>
      <c r="C93" t="s">
        <v>77</v>
      </c>
      <c r="D93" t="str">
        <f>VLOOKUP(C:C,Reconciliation!B:C,2,FALSE)</f>
        <v>Admin &amp; General - Office Supplies &amp; Expenses</v>
      </c>
      <c r="E93" t="str">
        <f>VLOOKUP(B:B,'[1]Chart of Accts'!$A:$B,2,FALSE)</f>
        <v>Travel &amp; Entertainment Expense 2200</v>
      </c>
      <c r="F93" t="s">
        <v>129</v>
      </c>
      <c r="G93" t="s">
        <v>202</v>
      </c>
      <c r="H93" t="s">
        <v>20</v>
      </c>
      <c r="I93" t="s">
        <v>35</v>
      </c>
      <c r="J93" t="s">
        <v>127</v>
      </c>
      <c r="K93" t="s">
        <v>259</v>
      </c>
      <c r="L93" t="s">
        <v>23</v>
      </c>
      <c r="M93" t="s">
        <v>282</v>
      </c>
      <c r="N93" t="s">
        <v>25</v>
      </c>
      <c r="O93" t="s">
        <v>15266</v>
      </c>
      <c r="P93" t="s">
        <v>133</v>
      </c>
      <c r="Q93" t="s">
        <v>27</v>
      </c>
      <c r="R93">
        <v>9.65</v>
      </c>
      <c r="S93" t="s">
        <v>11436</v>
      </c>
      <c r="T93" t="s">
        <v>19090</v>
      </c>
      <c r="U93" t="s">
        <v>19077</v>
      </c>
    </row>
    <row r="94" spans="1:21" x14ac:dyDescent="0.25">
      <c r="A94" t="s">
        <v>15</v>
      </c>
      <c r="B94" t="s">
        <v>127</v>
      </c>
      <c r="C94" t="s">
        <v>77</v>
      </c>
      <c r="D94" t="str">
        <f>VLOOKUP(C:C,Reconciliation!B:C,2,FALSE)</f>
        <v>Admin &amp; General - Office Supplies &amp; Expenses</v>
      </c>
      <c r="E94" t="str">
        <f>VLOOKUP(B:B,'[1]Chart of Accts'!$A:$B,2,FALSE)</f>
        <v>Travel &amp; Entertainment Expense 2200</v>
      </c>
      <c r="F94" t="s">
        <v>129</v>
      </c>
      <c r="G94" t="s">
        <v>139</v>
      </c>
      <c r="H94" t="s">
        <v>20</v>
      </c>
      <c r="I94" t="s">
        <v>35</v>
      </c>
      <c r="J94" t="s">
        <v>127</v>
      </c>
      <c r="K94" t="s">
        <v>261</v>
      </c>
      <c r="L94" t="s">
        <v>23</v>
      </c>
      <c r="M94" t="s">
        <v>283</v>
      </c>
      <c r="N94" t="s">
        <v>25</v>
      </c>
      <c r="O94" t="s">
        <v>15266</v>
      </c>
      <c r="P94" t="s">
        <v>133</v>
      </c>
      <c r="Q94" t="s">
        <v>27</v>
      </c>
      <c r="R94">
        <v>0.42</v>
      </c>
      <c r="S94" t="s">
        <v>11436</v>
      </c>
      <c r="T94" t="s">
        <v>19090</v>
      </c>
      <c r="U94" t="s">
        <v>19077</v>
      </c>
    </row>
    <row r="95" spans="1:21" x14ac:dyDescent="0.25">
      <c r="A95" t="s">
        <v>15</v>
      </c>
      <c r="B95" t="s">
        <v>127</v>
      </c>
      <c r="C95" t="s">
        <v>77</v>
      </c>
      <c r="D95" t="str">
        <f>VLOOKUP(C:C,Reconciliation!B:C,2,FALSE)</f>
        <v>Admin &amp; General - Office Supplies &amp; Expenses</v>
      </c>
      <c r="E95" t="str">
        <f>VLOOKUP(B:B,'[1]Chart of Accts'!$A:$B,2,FALSE)</f>
        <v>Travel &amp; Entertainment Expense 2200</v>
      </c>
      <c r="F95" t="s">
        <v>129</v>
      </c>
      <c r="G95" t="s">
        <v>284</v>
      </c>
      <c r="H95" t="s">
        <v>20</v>
      </c>
      <c r="I95" t="s">
        <v>35</v>
      </c>
      <c r="J95" t="s">
        <v>127</v>
      </c>
      <c r="K95" t="s">
        <v>264</v>
      </c>
      <c r="L95" t="s">
        <v>23</v>
      </c>
      <c r="M95" t="s">
        <v>285</v>
      </c>
      <c r="N95" t="s">
        <v>25</v>
      </c>
      <c r="O95" t="s">
        <v>15266</v>
      </c>
      <c r="P95" t="s">
        <v>133</v>
      </c>
      <c r="Q95" t="s">
        <v>27</v>
      </c>
      <c r="R95">
        <v>3.5</v>
      </c>
      <c r="S95" t="s">
        <v>11436</v>
      </c>
      <c r="T95" t="s">
        <v>19090</v>
      </c>
      <c r="U95" t="s">
        <v>19077</v>
      </c>
    </row>
    <row r="96" spans="1:21" x14ac:dyDescent="0.25">
      <c r="A96" t="s">
        <v>15</v>
      </c>
      <c r="B96" t="s">
        <v>127</v>
      </c>
      <c r="C96" t="s">
        <v>77</v>
      </c>
      <c r="D96" t="str">
        <f>VLOOKUP(C:C,Reconciliation!B:C,2,FALSE)</f>
        <v>Admin &amp; General - Office Supplies &amp; Expenses</v>
      </c>
      <c r="E96" t="str">
        <f>VLOOKUP(B:B,'[1]Chart of Accts'!$A:$B,2,FALSE)</f>
        <v>Travel &amp; Entertainment Expense 2200</v>
      </c>
      <c r="F96" t="s">
        <v>129</v>
      </c>
      <c r="G96" t="s">
        <v>223</v>
      </c>
      <c r="H96" t="s">
        <v>20</v>
      </c>
      <c r="I96" t="s">
        <v>35</v>
      </c>
      <c r="J96" t="s">
        <v>127</v>
      </c>
      <c r="K96" t="s">
        <v>267</v>
      </c>
      <c r="L96" t="s">
        <v>23</v>
      </c>
      <c r="M96" t="s">
        <v>286</v>
      </c>
      <c r="N96" t="s">
        <v>25</v>
      </c>
      <c r="O96" t="s">
        <v>15266</v>
      </c>
      <c r="P96" t="s">
        <v>133</v>
      </c>
      <c r="Q96" t="s">
        <v>27</v>
      </c>
      <c r="R96">
        <v>0.06</v>
      </c>
      <c r="S96" t="s">
        <v>11436</v>
      </c>
      <c r="T96" t="s">
        <v>19090</v>
      </c>
      <c r="U96" t="s">
        <v>19077</v>
      </c>
    </row>
    <row r="97" spans="1:21" x14ac:dyDescent="0.25">
      <c r="A97" t="s">
        <v>15</v>
      </c>
      <c r="B97" t="s">
        <v>127</v>
      </c>
      <c r="C97" t="s">
        <v>77</v>
      </c>
      <c r="D97" t="str">
        <f>VLOOKUP(C:C,Reconciliation!B:C,2,FALSE)</f>
        <v>Admin &amp; General - Office Supplies &amp; Expenses</v>
      </c>
      <c r="E97" t="str">
        <f>VLOOKUP(B:B,'[1]Chart of Accts'!$A:$B,2,FALSE)</f>
        <v>Travel &amp; Entertainment Expense 2200</v>
      </c>
      <c r="F97" t="s">
        <v>129</v>
      </c>
      <c r="G97" t="s">
        <v>240</v>
      </c>
      <c r="H97" t="s">
        <v>20</v>
      </c>
      <c r="I97" t="s">
        <v>35</v>
      </c>
      <c r="J97" t="s">
        <v>127</v>
      </c>
      <c r="K97" t="s">
        <v>269</v>
      </c>
      <c r="L97" t="s">
        <v>23</v>
      </c>
      <c r="M97" t="s">
        <v>287</v>
      </c>
      <c r="N97" t="s">
        <v>25</v>
      </c>
      <c r="O97" t="s">
        <v>15266</v>
      </c>
      <c r="P97" t="s">
        <v>133</v>
      </c>
      <c r="Q97" t="s">
        <v>27</v>
      </c>
      <c r="R97">
        <v>17.899999999999999</v>
      </c>
      <c r="S97" t="s">
        <v>11436</v>
      </c>
      <c r="T97" t="s">
        <v>19090</v>
      </c>
      <c r="U97" t="s">
        <v>19077</v>
      </c>
    </row>
    <row r="98" spans="1:21" x14ac:dyDescent="0.25">
      <c r="A98" t="s">
        <v>15</v>
      </c>
      <c r="B98" t="s">
        <v>127</v>
      </c>
      <c r="C98" t="s">
        <v>77</v>
      </c>
      <c r="D98" t="str">
        <f>VLOOKUP(C:C,Reconciliation!B:C,2,FALSE)</f>
        <v>Admin &amp; General - Office Supplies &amp; Expenses</v>
      </c>
      <c r="E98" t="str">
        <f>VLOOKUP(B:B,'[1]Chart of Accts'!$A:$B,2,FALSE)</f>
        <v>Travel &amp; Entertainment Expense 2200</v>
      </c>
      <c r="F98" t="s">
        <v>134</v>
      </c>
      <c r="G98" t="s">
        <v>288</v>
      </c>
      <c r="H98" t="s">
        <v>20</v>
      </c>
      <c r="I98" t="s">
        <v>36</v>
      </c>
      <c r="J98" t="s">
        <v>127</v>
      </c>
      <c r="K98" t="s">
        <v>289</v>
      </c>
      <c r="L98" t="s">
        <v>23</v>
      </c>
      <c r="M98" t="s">
        <v>290</v>
      </c>
      <c r="N98" t="s">
        <v>25</v>
      </c>
      <c r="O98" t="s">
        <v>15267</v>
      </c>
      <c r="P98" t="s">
        <v>137</v>
      </c>
      <c r="Q98" t="s">
        <v>27</v>
      </c>
      <c r="R98">
        <v>0.02</v>
      </c>
      <c r="S98" t="s">
        <v>11436</v>
      </c>
      <c r="T98" t="s">
        <v>19090</v>
      </c>
      <c r="U98" t="s">
        <v>19077</v>
      </c>
    </row>
    <row r="99" spans="1:21" x14ac:dyDescent="0.25">
      <c r="A99" t="s">
        <v>15</v>
      </c>
      <c r="B99" t="s">
        <v>127</v>
      </c>
      <c r="C99" t="s">
        <v>77</v>
      </c>
      <c r="D99" t="str">
        <f>VLOOKUP(C:C,Reconciliation!B:C,2,FALSE)</f>
        <v>Admin &amp; General - Office Supplies &amp; Expenses</v>
      </c>
      <c r="E99" t="str">
        <f>VLOOKUP(B:B,'[1]Chart of Accts'!$A:$B,2,FALSE)</f>
        <v>Travel &amp; Entertainment Expense 2200</v>
      </c>
      <c r="F99" t="s">
        <v>134</v>
      </c>
      <c r="G99" t="s">
        <v>245</v>
      </c>
      <c r="H99" t="s">
        <v>20</v>
      </c>
      <c r="I99" t="s">
        <v>36</v>
      </c>
      <c r="J99" t="s">
        <v>127</v>
      </c>
      <c r="K99" t="s">
        <v>249</v>
      </c>
      <c r="L99" t="s">
        <v>23</v>
      </c>
      <c r="M99" t="s">
        <v>291</v>
      </c>
      <c r="N99" t="s">
        <v>25</v>
      </c>
      <c r="O99" t="s">
        <v>15267</v>
      </c>
      <c r="P99" t="s">
        <v>137</v>
      </c>
      <c r="Q99" t="s">
        <v>27</v>
      </c>
      <c r="R99">
        <v>1.06</v>
      </c>
      <c r="S99" t="s">
        <v>11436</v>
      </c>
      <c r="T99" t="s">
        <v>19090</v>
      </c>
      <c r="U99" t="s">
        <v>19077</v>
      </c>
    </row>
    <row r="100" spans="1:21" x14ac:dyDescent="0.25">
      <c r="A100" t="s">
        <v>15</v>
      </c>
      <c r="B100" t="s">
        <v>127</v>
      </c>
      <c r="C100" t="s">
        <v>77</v>
      </c>
      <c r="D100" t="str">
        <f>VLOOKUP(C:C,Reconciliation!B:C,2,FALSE)</f>
        <v>Admin &amp; General - Office Supplies &amp; Expenses</v>
      </c>
      <c r="E100" t="str">
        <f>VLOOKUP(B:B,'[1]Chart of Accts'!$A:$B,2,FALSE)</f>
        <v>Travel &amp; Entertainment Expense 2200</v>
      </c>
      <c r="F100" t="s">
        <v>134</v>
      </c>
      <c r="G100" t="s">
        <v>251</v>
      </c>
      <c r="H100" t="s">
        <v>20</v>
      </c>
      <c r="I100" t="s">
        <v>36</v>
      </c>
      <c r="J100" t="s">
        <v>127</v>
      </c>
      <c r="K100" t="s">
        <v>252</v>
      </c>
      <c r="L100" t="s">
        <v>23</v>
      </c>
      <c r="M100" t="s">
        <v>292</v>
      </c>
      <c r="N100" t="s">
        <v>25</v>
      </c>
      <c r="O100" t="s">
        <v>15267</v>
      </c>
      <c r="P100" t="s">
        <v>137</v>
      </c>
      <c r="Q100" t="s">
        <v>27</v>
      </c>
      <c r="R100">
        <v>0.31</v>
      </c>
      <c r="S100" t="s">
        <v>11436</v>
      </c>
      <c r="T100" t="s">
        <v>19090</v>
      </c>
      <c r="U100" t="s">
        <v>19077</v>
      </c>
    </row>
    <row r="101" spans="1:21" x14ac:dyDescent="0.25">
      <c r="A101" t="s">
        <v>15</v>
      </c>
      <c r="B101" t="s">
        <v>127</v>
      </c>
      <c r="C101" t="s">
        <v>77</v>
      </c>
      <c r="D101" t="str">
        <f>VLOOKUP(C:C,Reconciliation!B:C,2,FALSE)</f>
        <v>Admin &amp; General - Office Supplies &amp; Expenses</v>
      </c>
      <c r="E101" t="str">
        <f>VLOOKUP(B:B,'[1]Chart of Accts'!$A:$B,2,FALSE)</f>
        <v>Travel &amp; Entertainment Expense 2200</v>
      </c>
      <c r="F101" t="s">
        <v>134</v>
      </c>
      <c r="G101" t="s">
        <v>200</v>
      </c>
      <c r="H101" t="s">
        <v>20</v>
      </c>
      <c r="I101" t="s">
        <v>36</v>
      </c>
      <c r="J101" t="s">
        <v>127</v>
      </c>
      <c r="K101" t="s">
        <v>254</v>
      </c>
      <c r="L101" t="s">
        <v>23</v>
      </c>
      <c r="M101" t="s">
        <v>293</v>
      </c>
      <c r="N101" t="s">
        <v>25</v>
      </c>
      <c r="O101" t="s">
        <v>15267</v>
      </c>
      <c r="P101" t="s">
        <v>137</v>
      </c>
      <c r="Q101" t="s">
        <v>27</v>
      </c>
      <c r="R101">
        <v>5.59</v>
      </c>
      <c r="S101" t="s">
        <v>11436</v>
      </c>
      <c r="T101" t="s">
        <v>19090</v>
      </c>
      <c r="U101" t="s">
        <v>19077</v>
      </c>
    </row>
    <row r="102" spans="1:21" x14ac:dyDescent="0.25">
      <c r="A102" t="s">
        <v>15</v>
      </c>
      <c r="B102" t="s">
        <v>127</v>
      </c>
      <c r="C102" t="s">
        <v>77</v>
      </c>
      <c r="D102" t="str">
        <f>VLOOKUP(C:C,Reconciliation!B:C,2,FALSE)</f>
        <v>Admin &amp; General - Office Supplies &amp; Expenses</v>
      </c>
      <c r="E102" t="str">
        <f>VLOOKUP(B:B,'[1]Chart of Accts'!$A:$B,2,FALSE)</f>
        <v>Travel &amp; Entertainment Expense 2200</v>
      </c>
      <c r="F102" t="s">
        <v>134</v>
      </c>
      <c r="G102" t="s">
        <v>256</v>
      </c>
      <c r="H102" t="s">
        <v>20</v>
      </c>
      <c r="I102" t="s">
        <v>36</v>
      </c>
      <c r="J102" t="s">
        <v>127</v>
      </c>
      <c r="K102" t="s">
        <v>257</v>
      </c>
      <c r="L102" t="s">
        <v>23</v>
      </c>
      <c r="M102" t="s">
        <v>294</v>
      </c>
      <c r="N102" t="s">
        <v>25</v>
      </c>
      <c r="O102" t="s">
        <v>15267</v>
      </c>
      <c r="P102" t="s">
        <v>137</v>
      </c>
      <c r="Q102" t="s">
        <v>27</v>
      </c>
      <c r="R102">
        <v>17.28</v>
      </c>
      <c r="S102" t="s">
        <v>11436</v>
      </c>
      <c r="T102" t="s">
        <v>19090</v>
      </c>
      <c r="U102" t="s">
        <v>19077</v>
      </c>
    </row>
    <row r="103" spans="1:21" x14ac:dyDescent="0.25">
      <c r="A103" t="s">
        <v>15</v>
      </c>
      <c r="B103" t="s">
        <v>127</v>
      </c>
      <c r="C103" t="s">
        <v>77</v>
      </c>
      <c r="D103" t="str">
        <f>VLOOKUP(C:C,Reconciliation!B:C,2,FALSE)</f>
        <v>Admin &amp; General - Office Supplies &amp; Expenses</v>
      </c>
      <c r="E103" t="str">
        <f>VLOOKUP(B:B,'[1]Chart of Accts'!$A:$B,2,FALSE)</f>
        <v>Travel &amp; Entertainment Expense 2200</v>
      </c>
      <c r="F103" t="s">
        <v>134</v>
      </c>
      <c r="G103" t="s">
        <v>148</v>
      </c>
      <c r="H103" t="s">
        <v>20</v>
      </c>
      <c r="I103" t="s">
        <v>36</v>
      </c>
      <c r="J103" t="s">
        <v>127</v>
      </c>
      <c r="K103" t="s">
        <v>259</v>
      </c>
      <c r="L103" t="s">
        <v>23</v>
      </c>
      <c r="M103" t="s">
        <v>295</v>
      </c>
      <c r="N103" t="s">
        <v>25</v>
      </c>
      <c r="O103" t="s">
        <v>15267</v>
      </c>
      <c r="P103" t="s">
        <v>137</v>
      </c>
      <c r="Q103" t="s">
        <v>27</v>
      </c>
      <c r="R103">
        <v>4.24</v>
      </c>
      <c r="S103" t="s">
        <v>11436</v>
      </c>
      <c r="T103" t="s">
        <v>19090</v>
      </c>
      <c r="U103" t="s">
        <v>19077</v>
      </c>
    </row>
    <row r="104" spans="1:21" x14ac:dyDescent="0.25">
      <c r="A104" t="s">
        <v>15</v>
      </c>
      <c r="B104" t="s">
        <v>127</v>
      </c>
      <c r="C104" t="s">
        <v>77</v>
      </c>
      <c r="D104" t="str">
        <f>VLOOKUP(C:C,Reconciliation!B:C,2,FALSE)</f>
        <v>Admin &amp; General - Office Supplies &amp; Expenses</v>
      </c>
      <c r="E104" t="str">
        <f>VLOOKUP(B:B,'[1]Chart of Accts'!$A:$B,2,FALSE)</f>
        <v>Travel &amp; Entertainment Expense 2200</v>
      </c>
      <c r="F104" t="s">
        <v>134</v>
      </c>
      <c r="G104" t="s">
        <v>263</v>
      </c>
      <c r="H104" t="s">
        <v>20</v>
      </c>
      <c r="I104" t="s">
        <v>36</v>
      </c>
      <c r="J104" t="s">
        <v>127</v>
      </c>
      <c r="K104" t="s">
        <v>261</v>
      </c>
      <c r="L104" t="s">
        <v>23</v>
      </c>
      <c r="M104" t="s">
        <v>296</v>
      </c>
      <c r="N104" t="s">
        <v>25</v>
      </c>
      <c r="O104" t="s">
        <v>15267</v>
      </c>
      <c r="P104" t="s">
        <v>137</v>
      </c>
      <c r="Q104" t="s">
        <v>27</v>
      </c>
      <c r="R104">
        <v>0.39</v>
      </c>
      <c r="S104" t="s">
        <v>11436</v>
      </c>
      <c r="T104" t="s">
        <v>19090</v>
      </c>
      <c r="U104" t="s">
        <v>19077</v>
      </c>
    </row>
    <row r="105" spans="1:21" x14ac:dyDescent="0.25">
      <c r="A105" t="s">
        <v>15</v>
      </c>
      <c r="B105" t="s">
        <v>127</v>
      </c>
      <c r="C105" t="s">
        <v>77</v>
      </c>
      <c r="D105" t="str">
        <f>VLOOKUP(C:C,Reconciliation!B:C,2,FALSE)</f>
        <v>Admin &amp; General - Office Supplies &amp; Expenses</v>
      </c>
      <c r="E105" t="str">
        <f>VLOOKUP(B:B,'[1]Chart of Accts'!$A:$B,2,FALSE)</f>
        <v>Travel &amp; Entertainment Expense 2200</v>
      </c>
      <c r="F105" t="s">
        <v>134</v>
      </c>
      <c r="G105" t="s">
        <v>266</v>
      </c>
      <c r="H105" t="s">
        <v>20</v>
      </c>
      <c r="I105" t="s">
        <v>36</v>
      </c>
      <c r="J105" t="s">
        <v>127</v>
      </c>
      <c r="K105" t="s">
        <v>264</v>
      </c>
      <c r="L105" t="s">
        <v>23</v>
      </c>
      <c r="M105" t="s">
        <v>297</v>
      </c>
      <c r="N105" t="s">
        <v>25</v>
      </c>
      <c r="O105" t="s">
        <v>15267</v>
      </c>
      <c r="P105" t="s">
        <v>137</v>
      </c>
      <c r="Q105" t="s">
        <v>27</v>
      </c>
      <c r="R105">
        <v>17.440000000000001</v>
      </c>
      <c r="S105" t="s">
        <v>11436</v>
      </c>
      <c r="T105" t="s">
        <v>19090</v>
      </c>
      <c r="U105" t="s">
        <v>19077</v>
      </c>
    </row>
    <row r="106" spans="1:21" x14ac:dyDescent="0.25">
      <c r="A106" t="s">
        <v>15</v>
      </c>
      <c r="B106" t="s">
        <v>127</v>
      </c>
      <c r="C106" t="s">
        <v>77</v>
      </c>
      <c r="D106" t="str">
        <f>VLOOKUP(C:C,Reconciliation!B:C,2,FALSE)</f>
        <v>Admin &amp; General - Office Supplies &amp; Expenses</v>
      </c>
      <c r="E106" t="str">
        <f>VLOOKUP(B:B,'[1]Chart of Accts'!$A:$B,2,FALSE)</f>
        <v>Travel &amp; Entertainment Expense 2200</v>
      </c>
      <c r="F106" t="s">
        <v>134</v>
      </c>
      <c r="G106" t="s">
        <v>298</v>
      </c>
      <c r="H106" t="s">
        <v>20</v>
      </c>
      <c r="I106" t="s">
        <v>36</v>
      </c>
      <c r="J106" t="s">
        <v>127</v>
      </c>
      <c r="K106" t="s">
        <v>267</v>
      </c>
      <c r="L106" t="s">
        <v>23</v>
      </c>
      <c r="M106" t="s">
        <v>244</v>
      </c>
      <c r="N106" t="s">
        <v>25</v>
      </c>
      <c r="O106" t="s">
        <v>15267</v>
      </c>
      <c r="P106" t="s">
        <v>137</v>
      </c>
      <c r="Q106" t="s">
        <v>27</v>
      </c>
      <c r="R106">
        <v>0.22</v>
      </c>
      <c r="S106" t="s">
        <v>11436</v>
      </c>
      <c r="T106" t="s">
        <v>19090</v>
      </c>
      <c r="U106" t="s">
        <v>19077</v>
      </c>
    </row>
    <row r="107" spans="1:21" x14ac:dyDescent="0.25">
      <c r="A107" t="s">
        <v>15</v>
      </c>
      <c r="B107" t="s">
        <v>127</v>
      </c>
      <c r="C107" t="s">
        <v>77</v>
      </c>
      <c r="D107" t="str">
        <f>VLOOKUP(C:C,Reconciliation!B:C,2,FALSE)</f>
        <v>Admin &amp; General - Office Supplies &amp; Expenses</v>
      </c>
      <c r="E107" t="str">
        <f>VLOOKUP(B:B,'[1]Chart of Accts'!$A:$B,2,FALSE)</f>
        <v>Travel &amp; Entertainment Expense 2200</v>
      </c>
      <c r="F107" t="s">
        <v>134</v>
      </c>
      <c r="G107" t="s">
        <v>299</v>
      </c>
      <c r="H107" t="s">
        <v>20</v>
      </c>
      <c r="I107" t="s">
        <v>36</v>
      </c>
      <c r="J107" t="s">
        <v>127</v>
      </c>
      <c r="K107" t="s">
        <v>269</v>
      </c>
      <c r="L107" t="s">
        <v>23</v>
      </c>
      <c r="M107" t="s">
        <v>300</v>
      </c>
      <c r="N107" t="s">
        <v>25</v>
      </c>
      <c r="O107" t="s">
        <v>15267</v>
      </c>
      <c r="P107" t="s">
        <v>137</v>
      </c>
      <c r="Q107" t="s">
        <v>27</v>
      </c>
      <c r="R107">
        <v>26.35</v>
      </c>
      <c r="S107" t="s">
        <v>11436</v>
      </c>
      <c r="T107" t="s">
        <v>19090</v>
      </c>
      <c r="U107" t="s">
        <v>19077</v>
      </c>
    </row>
    <row r="108" spans="1:21" x14ac:dyDescent="0.25">
      <c r="A108" t="s">
        <v>15</v>
      </c>
      <c r="B108" t="s">
        <v>127</v>
      </c>
      <c r="C108" t="s">
        <v>77</v>
      </c>
      <c r="D108" t="str">
        <f>VLOOKUP(C:C,Reconciliation!B:C,2,FALSE)</f>
        <v>Admin &amp; General - Office Supplies &amp; Expenses</v>
      </c>
      <c r="E108" t="str">
        <f>VLOOKUP(B:B,'[1]Chart of Accts'!$A:$B,2,FALSE)</f>
        <v>Travel &amp; Entertainment Expense 2200</v>
      </c>
      <c r="F108" t="s">
        <v>147</v>
      </c>
      <c r="G108" t="s">
        <v>248</v>
      </c>
      <c r="H108" t="s">
        <v>20</v>
      </c>
      <c r="I108" t="s">
        <v>21</v>
      </c>
      <c r="J108" t="s">
        <v>127</v>
      </c>
      <c r="K108" t="s">
        <v>264</v>
      </c>
      <c r="L108" t="s">
        <v>23</v>
      </c>
      <c r="M108" t="s">
        <v>301</v>
      </c>
      <c r="N108" t="s">
        <v>25</v>
      </c>
      <c r="O108" t="s">
        <v>15270</v>
      </c>
      <c r="P108" t="s">
        <v>151</v>
      </c>
      <c r="Q108" t="s">
        <v>27</v>
      </c>
      <c r="R108">
        <v>2.34</v>
      </c>
      <c r="S108" t="s">
        <v>11436</v>
      </c>
      <c r="T108" t="s">
        <v>19090</v>
      </c>
      <c r="U108" t="s">
        <v>19077</v>
      </c>
    </row>
    <row r="109" spans="1:21" x14ac:dyDescent="0.25">
      <c r="A109" t="s">
        <v>15</v>
      </c>
      <c r="B109" t="s">
        <v>127</v>
      </c>
      <c r="C109" t="s">
        <v>77</v>
      </c>
      <c r="D109" t="str">
        <f>VLOOKUP(C:C,Reconciliation!B:C,2,FALSE)</f>
        <v>Admin &amp; General - Office Supplies &amp; Expenses</v>
      </c>
      <c r="E109" t="str">
        <f>VLOOKUP(B:B,'[1]Chart of Accts'!$A:$B,2,FALSE)</f>
        <v>Travel &amp; Entertainment Expense 2200</v>
      </c>
      <c r="F109" t="s">
        <v>147</v>
      </c>
      <c r="G109" t="s">
        <v>251</v>
      </c>
      <c r="H109" t="s">
        <v>20</v>
      </c>
      <c r="I109" t="s">
        <v>21</v>
      </c>
      <c r="J109" t="s">
        <v>127</v>
      </c>
      <c r="K109" t="s">
        <v>302</v>
      </c>
      <c r="L109" t="s">
        <v>23</v>
      </c>
      <c r="M109" t="s">
        <v>303</v>
      </c>
      <c r="N109" t="s">
        <v>25</v>
      </c>
      <c r="O109" t="s">
        <v>15270</v>
      </c>
      <c r="P109" t="s">
        <v>151</v>
      </c>
      <c r="Q109" t="s">
        <v>27</v>
      </c>
      <c r="R109">
        <v>2.19</v>
      </c>
      <c r="S109" t="s">
        <v>11436</v>
      </c>
      <c r="T109" t="s">
        <v>19090</v>
      </c>
      <c r="U109" t="s">
        <v>19077</v>
      </c>
    </row>
    <row r="110" spans="1:21" x14ac:dyDescent="0.25">
      <c r="A110" t="s">
        <v>15</v>
      </c>
      <c r="B110" t="s">
        <v>127</v>
      </c>
      <c r="C110" t="s">
        <v>77</v>
      </c>
      <c r="D110" t="str">
        <f>VLOOKUP(C:C,Reconciliation!B:C,2,FALSE)</f>
        <v>Admin &amp; General - Office Supplies &amp; Expenses</v>
      </c>
      <c r="E110" t="str">
        <f>VLOOKUP(B:B,'[1]Chart of Accts'!$A:$B,2,FALSE)</f>
        <v>Travel &amp; Entertainment Expense 2200</v>
      </c>
      <c r="F110" t="s">
        <v>147</v>
      </c>
      <c r="G110" t="s">
        <v>163</v>
      </c>
      <c r="H110" t="s">
        <v>20</v>
      </c>
      <c r="I110" t="s">
        <v>21</v>
      </c>
      <c r="J110" t="s">
        <v>127</v>
      </c>
      <c r="K110" t="s">
        <v>304</v>
      </c>
      <c r="L110" t="s">
        <v>23</v>
      </c>
      <c r="M110" t="s">
        <v>277</v>
      </c>
      <c r="N110" t="s">
        <v>25</v>
      </c>
      <c r="O110" t="s">
        <v>15270</v>
      </c>
      <c r="P110" t="s">
        <v>151</v>
      </c>
      <c r="Q110" t="s">
        <v>27</v>
      </c>
      <c r="R110">
        <v>0.45</v>
      </c>
      <c r="S110" t="s">
        <v>11436</v>
      </c>
      <c r="T110" t="s">
        <v>19090</v>
      </c>
      <c r="U110" t="s">
        <v>19077</v>
      </c>
    </row>
    <row r="111" spans="1:21" x14ac:dyDescent="0.25">
      <c r="A111" t="s">
        <v>15</v>
      </c>
      <c r="B111" t="s">
        <v>127</v>
      </c>
      <c r="C111" t="s">
        <v>77</v>
      </c>
      <c r="D111" t="str">
        <f>VLOOKUP(C:C,Reconciliation!B:C,2,FALSE)</f>
        <v>Admin &amp; General - Office Supplies &amp; Expenses</v>
      </c>
      <c r="E111" t="str">
        <f>VLOOKUP(B:B,'[1]Chart of Accts'!$A:$B,2,FALSE)</f>
        <v>Travel &amp; Entertainment Expense 2200</v>
      </c>
      <c r="F111" t="s">
        <v>147</v>
      </c>
      <c r="G111" t="s">
        <v>256</v>
      </c>
      <c r="H111" t="s">
        <v>20</v>
      </c>
      <c r="I111" t="s">
        <v>21</v>
      </c>
      <c r="J111" t="s">
        <v>127</v>
      </c>
      <c r="K111" t="s">
        <v>254</v>
      </c>
      <c r="L111" t="s">
        <v>23</v>
      </c>
      <c r="M111" t="s">
        <v>305</v>
      </c>
      <c r="N111" t="s">
        <v>25</v>
      </c>
      <c r="O111" t="s">
        <v>15270</v>
      </c>
      <c r="P111" t="s">
        <v>151</v>
      </c>
      <c r="Q111" t="s">
        <v>27</v>
      </c>
      <c r="R111">
        <v>8.09</v>
      </c>
      <c r="S111" t="s">
        <v>11436</v>
      </c>
      <c r="T111" t="s">
        <v>19090</v>
      </c>
      <c r="U111" t="s">
        <v>19077</v>
      </c>
    </row>
    <row r="112" spans="1:21" x14ac:dyDescent="0.25">
      <c r="A112" t="s">
        <v>15</v>
      </c>
      <c r="B112" t="s">
        <v>127</v>
      </c>
      <c r="C112" t="s">
        <v>77</v>
      </c>
      <c r="D112" t="str">
        <f>VLOOKUP(C:C,Reconciliation!B:C,2,FALSE)</f>
        <v>Admin &amp; General - Office Supplies &amp; Expenses</v>
      </c>
      <c r="E112" t="str">
        <f>VLOOKUP(B:B,'[1]Chart of Accts'!$A:$B,2,FALSE)</f>
        <v>Travel &amp; Entertainment Expense 2200</v>
      </c>
      <c r="F112" t="s">
        <v>147</v>
      </c>
      <c r="G112" t="s">
        <v>135</v>
      </c>
      <c r="H112" t="s">
        <v>20</v>
      </c>
      <c r="I112" t="s">
        <v>21</v>
      </c>
      <c r="J112" t="s">
        <v>127</v>
      </c>
      <c r="K112" t="s">
        <v>257</v>
      </c>
      <c r="L112" t="s">
        <v>23</v>
      </c>
      <c r="M112" t="s">
        <v>306</v>
      </c>
      <c r="N112" t="s">
        <v>25</v>
      </c>
      <c r="O112" t="s">
        <v>15270</v>
      </c>
      <c r="P112" t="s">
        <v>151</v>
      </c>
      <c r="Q112" t="s">
        <v>27</v>
      </c>
      <c r="R112">
        <v>8.67</v>
      </c>
      <c r="S112" t="s">
        <v>11436</v>
      </c>
      <c r="T112" t="s">
        <v>19090</v>
      </c>
      <c r="U112" t="s">
        <v>19077</v>
      </c>
    </row>
    <row r="113" spans="1:21" x14ac:dyDescent="0.25">
      <c r="A113" t="s">
        <v>15</v>
      </c>
      <c r="B113" t="s">
        <v>127</v>
      </c>
      <c r="C113" t="s">
        <v>77</v>
      </c>
      <c r="D113" t="str">
        <f>VLOOKUP(C:C,Reconciliation!B:C,2,FALSE)</f>
        <v>Admin &amp; General - Office Supplies &amp; Expenses</v>
      </c>
      <c r="E113" t="str">
        <f>VLOOKUP(B:B,'[1]Chart of Accts'!$A:$B,2,FALSE)</f>
        <v>Travel &amp; Entertainment Expense 2200</v>
      </c>
      <c r="F113" t="s">
        <v>147</v>
      </c>
      <c r="G113" t="s">
        <v>263</v>
      </c>
      <c r="H113" t="s">
        <v>20</v>
      </c>
      <c r="I113" t="s">
        <v>21</v>
      </c>
      <c r="J113" t="s">
        <v>127</v>
      </c>
      <c r="K113" t="s">
        <v>259</v>
      </c>
      <c r="L113" t="s">
        <v>23</v>
      </c>
      <c r="M113" t="s">
        <v>307</v>
      </c>
      <c r="N113" t="s">
        <v>25</v>
      </c>
      <c r="O113" t="s">
        <v>15270</v>
      </c>
      <c r="P113" t="s">
        <v>151</v>
      </c>
      <c r="Q113" t="s">
        <v>27</v>
      </c>
      <c r="R113">
        <v>6.68</v>
      </c>
      <c r="S113" t="s">
        <v>11436</v>
      </c>
      <c r="T113" t="s">
        <v>19090</v>
      </c>
      <c r="U113" t="s">
        <v>19077</v>
      </c>
    </row>
    <row r="114" spans="1:21" x14ac:dyDescent="0.25">
      <c r="A114" t="s">
        <v>15</v>
      </c>
      <c r="B114" t="s">
        <v>127</v>
      </c>
      <c r="C114" t="s">
        <v>77</v>
      </c>
      <c r="D114" t="str">
        <f>VLOOKUP(C:C,Reconciliation!B:C,2,FALSE)</f>
        <v>Admin &amp; General - Office Supplies &amp; Expenses</v>
      </c>
      <c r="E114" t="str">
        <f>VLOOKUP(B:B,'[1]Chart of Accts'!$A:$B,2,FALSE)</f>
        <v>Travel &amp; Entertainment Expense 2200</v>
      </c>
      <c r="F114" t="s">
        <v>147</v>
      </c>
      <c r="G114" t="s">
        <v>266</v>
      </c>
      <c r="H114" t="s">
        <v>20</v>
      </c>
      <c r="I114" t="s">
        <v>21</v>
      </c>
      <c r="J114" t="s">
        <v>127</v>
      </c>
      <c r="K114" t="s">
        <v>267</v>
      </c>
      <c r="L114" t="s">
        <v>23</v>
      </c>
      <c r="M114" t="s">
        <v>308</v>
      </c>
      <c r="N114" t="s">
        <v>25</v>
      </c>
      <c r="O114" t="s">
        <v>15270</v>
      </c>
      <c r="P114" t="s">
        <v>151</v>
      </c>
      <c r="Q114" t="s">
        <v>27</v>
      </c>
      <c r="R114">
        <v>0.17</v>
      </c>
      <c r="S114" t="s">
        <v>11436</v>
      </c>
      <c r="T114" t="s">
        <v>19090</v>
      </c>
      <c r="U114" t="s">
        <v>19077</v>
      </c>
    </row>
    <row r="115" spans="1:21" x14ac:dyDescent="0.25">
      <c r="A115" t="s">
        <v>15</v>
      </c>
      <c r="B115" t="s">
        <v>127</v>
      </c>
      <c r="C115" t="s">
        <v>77</v>
      </c>
      <c r="D115" t="str">
        <f>VLOOKUP(C:C,Reconciliation!B:C,2,FALSE)</f>
        <v>Admin &amp; General - Office Supplies &amp; Expenses</v>
      </c>
      <c r="E115" t="str">
        <f>VLOOKUP(B:B,'[1]Chart of Accts'!$A:$B,2,FALSE)</f>
        <v>Travel &amp; Entertainment Expense 2200</v>
      </c>
      <c r="F115" t="s">
        <v>147</v>
      </c>
      <c r="G115" t="s">
        <v>299</v>
      </c>
      <c r="H115" t="s">
        <v>20</v>
      </c>
      <c r="I115" t="s">
        <v>21</v>
      </c>
      <c r="J115" t="s">
        <v>127</v>
      </c>
      <c r="K115" t="s">
        <v>269</v>
      </c>
      <c r="L115" t="s">
        <v>23</v>
      </c>
      <c r="M115" t="s">
        <v>309</v>
      </c>
      <c r="N115" t="s">
        <v>25</v>
      </c>
      <c r="O115" t="s">
        <v>15270</v>
      </c>
      <c r="P115" t="s">
        <v>151</v>
      </c>
      <c r="Q115" t="s">
        <v>27</v>
      </c>
      <c r="R115">
        <v>178.74</v>
      </c>
      <c r="S115" t="s">
        <v>11436</v>
      </c>
      <c r="T115" t="s">
        <v>19090</v>
      </c>
      <c r="U115" t="s">
        <v>19077</v>
      </c>
    </row>
    <row r="116" spans="1:21" x14ac:dyDescent="0.25">
      <c r="A116" t="s">
        <v>15</v>
      </c>
      <c r="B116" t="s">
        <v>127</v>
      </c>
      <c r="C116" t="s">
        <v>77</v>
      </c>
      <c r="D116" t="str">
        <f>VLOOKUP(C:C,Reconciliation!B:C,2,FALSE)</f>
        <v>Admin &amp; General - Office Supplies &amp; Expenses</v>
      </c>
      <c r="E116" t="str">
        <f>VLOOKUP(B:B,'[1]Chart of Accts'!$A:$B,2,FALSE)</f>
        <v>Travel &amp; Entertainment Expense 2200</v>
      </c>
      <c r="F116" t="s">
        <v>147</v>
      </c>
      <c r="G116" t="s">
        <v>196</v>
      </c>
      <c r="H116" t="s">
        <v>20</v>
      </c>
      <c r="I116" t="s">
        <v>21</v>
      </c>
      <c r="J116" t="s">
        <v>127</v>
      </c>
      <c r="K116" t="s">
        <v>264</v>
      </c>
      <c r="L116" t="s">
        <v>23</v>
      </c>
      <c r="M116" t="s">
        <v>310</v>
      </c>
      <c r="N116" t="s">
        <v>25</v>
      </c>
      <c r="O116" t="s">
        <v>15270</v>
      </c>
      <c r="P116" t="s">
        <v>151</v>
      </c>
      <c r="Q116" t="s">
        <v>27</v>
      </c>
      <c r="R116">
        <v>-1.69</v>
      </c>
      <c r="S116" t="s">
        <v>11436</v>
      </c>
      <c r="T116" t="s">
        <v>19090</v>
      </c>
      <c r="U116" t="s">
        <v>19077</v>
      </c>
    </row>
    <row r="117" spans="1:21" x14ac:dyDescent="0.25">
      <c r="A117" t="s">
        <v>15</v>
      </c>
      <c r="B117" t="s">
        <v>127</v>
      </c>
      <c r="C117" t="s">
        <v>77</v>
      </c>
      <c r="D117" t="str">
        <f>VLOOKUP(C:C,Reconciliation!B:C,2,FALSE)</f>
        <v>Admin &amp; General - Office Supplies &amp; Expenses</v>
      </c>
      <c r="E117" t="str">
        <f>VLOOKUP(B:B,'[1]Chart of Accts'!$A:$B,2,FALSE)</f>
        <v>Travel &amp; Entertainment Expense 2200</v>
      </c>
      <c r="F117" t="s">
        <v>171</v>
      </c>
      <c r="G117" t="s">
        <v>190</v>
      </c>
      <c r="H117" t="s">
        <v>20</v>
      </c>
      <c r="I117" t="s">
        <v>37</v>
      </c>
      <c r="J117" t="s">
        <v>127</v>
      </c>
      <c r="K117" t="s">
        <v>302</v>
      </c>
      <c r="L117" t="s">
        <v>23</v>
      </c>
      <c r="M117" t="s">
        <v>311</v>
      </c>
      <c r="N117" t="s">
        <v>25</v>
      </c>
      <c r="O117" t="s">
        <v>15274</v>
      </c>
      <c r="P117" t="s">
        <v>173</v>
      </c>
      <c r="Q117" t="s">
        <v>142</v>
      </c>
      <c r="R117">
        <v>10.119999999999999</v>
      </c>
      <c r="S117" t="s">
        <v>11436</v>
      </c>
      <c r="T117" t="s">
        <v>19090</v>
      </c>
      <c r="U117" t="s">
        <v>19077</v>
      </c>
    </row>
    <row r="118" spans="1:21" x14ac:dyDescent="0.25">
      <c r="A118" t="s">
        <v>15</v>
      </c>
      <c r="B118" t="s">
        <v>127</v>
      </c>
      <c r="C118" t="s">
        <v>77</v>
      </c>
      <c r="D118" t="str">
        <f>VLOOKUP(C:C,Reconciliation!B:C,2,FALSE)</f>
        <v>Admin &amp; General - Office Supplies &amp; Expenses</v>
      </c>
      <c r="E118" t="str">
        <f>VLOOKUP(B:B,'[1]Chart of Accts'!$A:$B,2,FALSE)</f>
        <v>Travel &amp; Entertainment Expense 2200</v>
      </c>
      <c r="F118" t="s">
        <v>171</v>
      </c>
      <c r="G118" t="s">
        <v>192</v>
      </c>
      <c r="H118" t="s">
        <v>20</v>
      </c>
      <c r="I118" t="s">
        <v>37</v>
      </c>
      <c r="J118" t="s">
        <v>127</v>
      </c>
      <c r="K118" t="s">
        <v>249</v>
      </c>
      <c r="L118" t="s">
        <v>23</v>
      </c>
      <c r="M118" t="s">
        <v>170</v>
      </c>
      <c r="N118" t="s">
        <v>25</v>
      </c>
      <c r="O118" t="s">
        <v>15274</v>
      </c>
      <c r="P118" t="s">
        <v>173</v>
      </c>
      <c r="Q118" t="s">
        <v>142</v>
      </c>
      <c r="R118">
        <v>0.08</v>
      </c>
      <c r="S118" t="s">
        <v>11436</v>
      </c>
      <c r="T118" t="s">
        <v>19090</v>
      </c>
      <c r="U118" t="s">
        <v>19077</v>
      </c>
    </row>
    <row r="119" spans="1:21" x14ac:dyDescent="0.25">
      <c r="A119" t="s">
        <v>15</v>
      </c>
      <c r="B119" t="s">
        <v>127</v>
      </c>
      <c r="C119" t="s">
        <v>77</v>
      </c>
      <c r="D119" t="str">
        <f>VLOOKUP(C:C,Reconciliation!B:C,2,FALSE)</f>
        <v>Admin &amp; General - Office Supplies &amp; Expenses</v>
      </c>
      <c r="E119" t="str">
        <f>VLOOKUP(B:B,'[1]Chart of Accts'!$A:$B,2,FALSE)</f>
        <v>Travel &amp; Entertainment Expense 2200</v>
      </c>
      <c r="F119" t="s">
        <v>171</v>
      </c>
      <c r="G119" t="s">
        <v>221</v>
      </c>
      <c r="H119" t="s">
        <v>20</v>
      </c>
      <c r="I119" t="s">
        <v>37</v>
      </c>
      <c r="J119" t="s">
        <v>127</v>
      </c>
      <c r="K119" t="s">
        <v>252</v>
      </c>
      <c r="L119" t="s">
        <v>23</v>
      </c>
      <c r="M119" t="s">
        <v>312</v>
      </c>
      <c r="N119" t="s">
        <v>25</v>
      </c>
      <c r="O119" t="s">
        <v>15274</v>
      </c>
      <c r="P119" t="s">
        <v>173</v>
      </c>
      <c r="Q119" t="s">
        <v>142</v>
      </c>
      <c r="R119">
        <v>0.68</v>
      </c>
      <c r="S119" t="s">
        <v>11436</v>
      </c>
      <c r="T119" t="s">
        <v>19090</v>
      </c>
      <c r="U119" t="s">
        <v>19077</v>
      </c>
    </row>
    <row r="120" spans="1:21" x14ac:dyDescent="0.25">
      <c r="A120" t="s">
        <v>15</v>
      </c>
      <c r="B120" t="s">
        <v>127</v>
      </c>
      <c r="C120" t="s">
        <v>77</v>
      </c>
      <c r="D120" t="str">
        <f>VLOOKUP(C:C,Reconciliation!B:C,2,FALSE)</f>
        <v>Admin &amp; General - Office Supplies &amp; Expenses</v>
      </c>
      <c r="E120" t="str">
        <f>VLOOKUP(B:B,'[1]Chart of Accts'!$A:$B,2,FALSE)</f>
        <v>Travel &amp; Entertainment Expense 2200</v>
      </c>
      <c r="F120" t="s">
        <v>171</v>
      </c>
      <c r="G120" t="s">
        <v>139</v>
      </c>
      <c r="H120" t="s">
        <v>20</v>
      </c>
      <c r="I120" t="s">
        <v>37</v>
      </c>
      <c r="J120" t="s">
        <v>127</v>
      </c>
      <c r="K120" t="s">
        <v>254</v>
      </c>
      <c r="L120" t="s">
        <v>23</v>
      </c>
      <c r="M120" t="s">
        <v>313</v>
      </c>
      <c r="N120" t="s">
        <v>25</v>
      </c>
      <c r="O120" t="s">
        <v>15274</v>
      </c>
      <c r="P120" t="s">
        <v>173</v>
      </c>
      <c r="Q120" t="s">
        <v>142</v>
      </c>
      <c r="R120">
        <v>9.61</v>
      </c>
      <c r="S120" t="s">
        <v>11436</v>
      </c>
      <c r="T120" t="s">
        <v>19090</v>
      </c>
      <c r="U120" t="s">
        <v>19077</v>
      </c>
    </row>
    <row r="121" spans="1:21" x14ac:dyDescent="0.25">
      <c r="A121" t="s">
        <v>15</v>
      </c>
      <c r="B121" t="s">
        <v>127</v>
      </c>
      <c r="C121" t="s">
        <v>77</v>
      </c>
      <c r="D121" t="str">
        <f>VLOOKUP(C:C,Reconciliation!B:C,2,FALSE)</f>
        <v>Admin &amp; General - Office Supplies &amp; Expenses</v>
      </c>
      <c r="E121" t="str">
        <f>VLOOKUP(B:B,'[1]Chart of Accts'!$A:$B,2,FALSE)</f>
        <v>Travel &amp; Entertainment Expense 2200</v>
      </c>
      <c r="F121" t="s">
        <v>171</v>
      </c>
      <c r="G121" t="s">
        <v>284</v>
      </c>
      <c r="H121" t="s">
        <v>20</v>
      </c>
      <c r="I121" t="s">
        <v>37</v>
      </c>
      <c r="J121" t="s">
        <v>127</v>
      </c>
      <c r="K121" t="s">
        <v>257</v>
      </c>
      <c r="L121" t="s">
        <v>23</v>
      </c>
      <c r="M121" t="s">
        <v>314</v>
      </c>
      <c r="N121" t="s">
        <v>25</v>
      </c>
      <c r="O121" t="s">
        <v>15274</v>
      </c>
      <c r="P121" t="s">
        <v>173</v>
      </c>
      <c r="Q121" t="s">
        <v>142</v>
      </c>
      <c r="R121">
        <v>16.149999999999999</v>
      </c>
      <c r="S121" t="s">
        <v>11436</v>
      </c>
      <c r="T121" t="s">
        <v>19090</v>
      </c>
      <c r="U121" t="s">
        <v>19077</v>
      </c>
    </row>
    <row r="122" spans="1:21" x14ac:dyDescent="0.25">
      <c r="A122" t="s">
        <v>15</v>
      </c>
      <c r="B122" t="s">
        <v>127</v>
      </c>
      <c r="C122" t="s">
        <v>77</v>
      </c>
      <c r="D122" t="str">
        <f>VLOOKUP(C:C,Reconciliation!B:C,2,FALSE)</f>
        <v>Admin &amp; General - Office Supplies &amp; Expenses</v>
      </c>
      <c r="E122" t="str">
        <f>VLOOKUP(B:B,'[1]Chart of Accts'!$A:$B,2,FALSE)</f>
        <v>Travel &amp; Entertainment Expense 2200</v>
      </c>
      <c r="F122" t="s">
        <v>171</v>
      </c>
      <c r="G122" t="s">
        <v>223</v>
      </c>
      <c r="H122" t="s">
        <v>20</v>
      </c>
      <c r="I122" t="s">
        <v>37</v>
      </c>
      <c r="J122" t="s">
        <v>127</v>
      </c>
      <c r="K122" t="s">
        <v>259</v>
      </c>
      <c r="L122" t="s">
        <v>23</v>
      </c>
      <c r="M122" t="s">
        <v>315</v>
      </c>
      <c r="N122" t="s">
        <v>25</v>
      </c>
      <c r="O122" t="s">
        <v>15274</v>
      </c>
      <c r="P122" t="s">
        <v>173</v>
      </c>
      <c r="Q122" t="s">
        <v>142</v>
      </c>
      <c r="R122">
        <v>13.47</v>
      </c>
      <c r="S122" t="s">
        <v>11436</v>
      </c>
      <c r="T122" t="s">
        <v>19090</v>
      </c>
      <c r="U122" t="s">
        <v>19077</v>
      </c>
    </row>
    <row r="123" spans="1:21" x14ac:dyDescent="0.25">
      <c r="A123" t="s">
        <v>15</v>
      </c>
      <c r="B123" t="s">
        <v>127</v>
      </c>
      <c r="C123" t="s">
        <v>77</v>
      </c>
      <c r="D123" t="str">
        <f>VLOOKUP(C:C,Reconciliation!B:C,2,FALSE)</f>
        <v>Admin &amp; General - Office Supplies &amp; Expenses</v>
      </c>
      <c r="E123" t="str">
        <f>VLOOKUP(B:B,'[1]Chart of Accts'!$A:$B,2,FALSE)</f>
        <v>Travel &amp; Entertainment Expense 2200</v>
      </c>
      <c r="F123" t="s">
        <v>171</v>
      </c>
      <c r="G123" t="s">
        <v>240</v>
      </c>
      <c r="H123" t="s">
        <v>20</v>
      </c>
      <c r="I123" t="s">
        <v>37</v>
      </c>
      <c r="J123" t="s">
        <v>127</v>
      </c>
      <c r="K123" t="s">
        <v>269</v>
      </c>
      <c r="L123" t="s">
        <v>23</v>
      </c>
      <c r="M123" t="s">
        <v>316</v>
      </c>
      <c r="N123" t="s">
        <v>25</v>
      </c>
      <c r="O123" t="s">
        <v>15274</v>
      </c>
      <c r="P123" t="s">
        <v>173</v>
      </c>
      <c r="Q123" t="s">
        <v>142</v>
      </c>
      <c r="R123">
        <v>110.89</v>
      </c>
      <c r="S123" t="s">
        <v>11436</v>
      </c>
      <c r="T123" t="s">
        <v>19090</v>
      </c>
      <c r="U123" t="s">
        <v>19077</v>
      </c>
    </row>
    <row r="124" spans="1:21" x14ac:dyDescent="0.25">
      <c r="A124" t="s">
        <v>15</v>
      </c>
      <c r="B124" t="s">
        <v>127</v>
      </c>
      <c r="C124" t="s">
        <v>77</v>
      </c>
      <c r="D124" t="str">
        <f>VLOOKUP(C:C,Reconciliation!B:C,2,FALSE)</f>
        <v>Admin &amp; General - Office Supplies &amp; Expenses</v>
      </c>
      <c r="E124" t="str">
        <f>VLOOKUP(B:B,'[1]Chart of Accts'!$A:$B,2,FALSE)</f>
        <v>Travel &amp; Entertainment Expense 2200</v>
      </c>
      <c r="F124" t="s">
        <v>171</v>
      </c>
      <c r="G124" t="s">
        <v>317</v>
      </c>
      <c r="H124" t="s">
        <v>20</v>
      </c>
      <c r="I124" t="s">
        <v>37</v>
      </c>
      <c r="J124" t="s">
        <v>127</v>
      </c>
      <c r="K124" t="s">
        <v>264</v>
      </c>
      <c r="L124" t="s">
        <v>23</v>
      </c>
      <c r="M124" t="s">
        <v>250</v>
      </c>
      <c r="N124" t="s">
        <v>25</v>
      </c>
      <c r="O124" t="s">
        <v>15274</v>
      </c>
      <c r="P124" t="s">
        <v>173</v>
      </c>
      <c r="Q124" t="s">
        <v>142</v>
      </c>
      <c r="R124">
        <v>0.14000000000000001</v>
      </c>
      <c r="S124" t="s">
        <v>11436</v>
      </c>
      <c r="T124" t="s">
        <v>19090</v>
      </c>
      <c r="U124" t="s">
        <v>19077</v>
      </c>
    </row>
    <row r="125" spans="1:21" x14ac:dyDescent="0.25">
      <c r="A125" t="s">
        <v>15</v>
      </c>
      <c r="B125" t="s">
        <v>127</v>
      </c>
      <c r="C125" t="s">
        <v>77</v>
      </c>
      <c r="D125" t="str">
        <f>VLOOKUP(C:C,Reconciliation!B:C,2,FALSE)</f>
        <v>Admin &amp; General - Office Supplies &amp; Expenses</v>
      </c>
      <c r="E125" t="str">
        <f>VLOOKUP(B:B,'[1]Chart of Accts'!$A:$B,2,FALSE)</f>
        <v>Travel &amp; Entertainment Expense 2200</v>
      </c>
      <c r="F125" t="s">
        <v>204</v>
      </c>
      <c r="G125" t="s">
        <v>318</v>
      </c>
      <c r="H125" t="s">
        <v>20</v>
      </c>
      <c r="I125" t="s">
        <v>38</v>
      </c>
      <c r="J125" t="s">
        <v>127</v>
      </c>
      <c r="K125" t="s">
        <v>302</v>
      </c>
      <c r="L125" t="s">
        <v>23</v>
      </c>
      <c r="M125" t="s">
        <v>280</v>
      </c>
      <c r="N125" t="s">
        <v>25</v>
      </c>
      <c r="O125" t="s">
        <v>15275</v>
      </c>
      <c r="P125" t="s">
        <v>209</v>
      </c>
      <c r="Q125" t="s">
        <v>142</v>
      </c>
      <c r="R125">
        <v>3.26</v>
      </c>
      <c r="S125" t="s">
        <v>11436</v>
      </c>
      <c r="T125" t="s">
        <v>19090</v>
      </c>
      <c r="U125" t="s">
        <v>19077</v>
      </c>
    </row>
    <row r="126" spans="1:21" x14ac:dyDescent="0.25">
      <c r="A126" t="s">
        <v>15</v>
      </c>
      <c r="B126" t="s">
        <v>127</v>
      </c>
      <c r="C126" t="s">
        <v>77</v>
      </c>
      <c r="D126" t="str">
        <f>VLOOKUP(C:C,Reconciliation!B:C,2,FALSE)</f>
        <v>Admin &amp; General - Office Supplies &amp; Expenses</v>
      </c>
      <c r="E126" t="str">
        <f>VLOOKUP(B:B,'[1]Chart of Accts'!$A:$B,2,FALSE)</f>
        <v>Travel &amp; Entertainment Expense 2200</v>
      </c>
      <c r="F126" t="s">
        <v>204</v>
      </c>
      <c r="G126" t="s">
        <v>319</v>
      </c>
      <c r="H126" t="s">
        <v>20</v>
      </c>
      <c r="I126" t="s">
        <v>38</v>
      </c>
      <c r="J126" t="s">
        <v>127</v>
      </c>
      <c r="K126" t="s">
        <v>289</v>
      </c>
      <c r="L126" t="s">
        <v>23</v>
      </c>
      <c r="M126" t="s">
        <v>320</v>
      </c>
      <c r="N126" t="s">
        <v>25</v>
      </c>
      <c r="O126" t="s">
        <v>15275</v>
      </c>
      <c r="P126" t="s">
        <v>209</v>
      </c>
      <c r="Q126" t="s">
        <v>142</v>
      </c>
      <c r="R126">
        <v>0.5</v>
      </c>
      <c r="S126" t="s">
        <v>11436</v>
      </c>
      <c r="T126" t="s">
        <v>19090</v>
      </c>
      <c r="U126" t="s">
        <v>19077</v>
      </c>
    </row>
    <row r="127" spans="1:21" x14ac:dyDescent="0.25">
      <c r="A127" t="s">
        <v>15</v>
      </c>
      <c r="B127" t="s">
        <v>127</v>
      </c>
      <c r="C127" t="s">
        <v>77</v>
      </c>
      <c r="D127" t="str">
        <f>VLOOKUP(C:C,Reconciliation!B:C,2,FALSE)</f>
        <v>Admin &amp; General - Office Supplies &amp; Expenses</v>
      </c>
      <c r="E127" t="str">
        <f>VLOOKUP(B:B,'[1]Chart of Accts'!$A:$B,2,FALSE)</f>
        <v>Travel &amp; Entertainment Expense 2200</v>
      </c>
      <c r="F127" t="s">
        <v>204</v>
      </c>
      <c r="G127" t="s">
        <v>321</v>
      </c>
      <c r="H127" t="s">
        <v>20</v>
      </c>
      <c r="I127" t="s">
        <v>38</v>
      </c>
      <c r="J127" t="s">
        <v>127</v>
      </c>
      <c r="K127" t="s">
        <v>254</v>
      </c>
      <c r="L127" t="s">
        <v>23</v>
      </c>
      <c r="M127" t="s">
        <v>322</v>
      </c>
      <c r="N127" t="s">
        <v>25</v>
      </c>
      <c r="O127" t="s">
        <v>15275</v>
      </c>
      <c r="P127" t="s">
        <v>209</v>
      </c>
      <c r="Q127" t="s">
        <v>142</v>
      </c>
      <c r="R127">
        <v>3.32</v>
      </c>
      <c r="S127" t="s">
        <v>11436</v>
      </c>
      <c r="T127" t="s">
        <v>19090</v>
      </c>
      <c r="U127" t="s">
        <v>19077</v>
      </c>
    </row>
    <row r="128" spans="1:21" x14ac:dyDescent="0.25">
      <c r="A128" t="s">
        <v>15</v>
      </c>
      <c r="B128" t="s">
        <v>127</v>
      </c>
      <c r="C128" t="s">
        <v>77</v>
      </c>
      <c r="D128" t="str">
        <f>VLOOKUP(C:C,Reconciliation!B:C,2,FALSE)</f>
        <v>Admin &amp; General - Office Supplies &amp; Expenses</v>
      </c>
      <c r="E128" t="str">
        <f>VLOOKUP(B:B,'[1]Chart of Accts'!$A:$B,2,FALSE)</f>
        <v>Travel &amp; Entertainment Expense 2200</v>
      </c>
      <c r="F128" t="s">
        <v>204</v>
      </c>
      <c r="G128" t="s">
        <v>323</v>
      </c>
      <c r="H128" t="s">
        <v>20</v>
      </c>
      <c r="I128" t="s">
        <v>38</v>
      </c>
      <c r="J128" t="s">
        <v>127</v>
      </c>
      <c r="K128" t="s">
        <v>257</v>
      </c>
      <c r="L128" t="s">
        <v>23</v>
      </c>
      <c r="M128" t="s">
        <v>324</v>
      </c>
      <c r="N128" t="s">
        <v>25</v>
      </c>
      <c r="O128" t="s">
        <v>15275</v>
      </c>
      <c r="P128" t="s">
        <v>209</v>
      </c>
      <c r="Q128" t="s">
        <v>142</v>
      </c>
      <c r="R128">
        <v>72.959999999999994</v>
      </c>
      <c r="S128" t="s">
        <v>11436</v>
      </c>
      <c r="T128" t="s">
        <v>19090</v>
      </c>
      <c r="U128" t="s">
        <v>19077</v>
      </c>
    </row>
    <row r="129" spans="1:21" x14ac:dyDescent="0.25">
      <c r="A129" t="s">
        <v>15</v>
      </c>
      <c r="B129" t="s">
        <v>127</v>
      </c>
      <c r="C129" t="s">
        <v>77</v>
      </c>
      <c r="D129" t="str">
        <f>VLOOKUP(C:C,Reconciliation!B:C,2,FALSE)</f>
        <v>Admin &amp; General - Office Supplies &amp; Expenses</v>
      </c>
      <c r="E129" t="str">
        <f>VLOOKUP(B:B,'[1]Chart of Accts'!$A:$B,2,FALSE)</f>
        <v>Travel &amp; Entertainment Expense 2200</v>
      </c>
      <c r="F129" t="s">
        <v>204</v>
      </c>
      <c r="G129" t="s">
        <v>325</v>
      </c>
      <c r="H129" t="s">
        <v>20</v>
      </c>
      <c r="I129" t="s">
        <v>38</v>
      </c>
      <c r="J129" t="s">
        <v>127</v>
      </c>
      <c r="K129" t="s">
        <v>259</v>
      </c>
      <c r="L129" t="s">
        <v>23</v>
      </c>
      <c r="M129" t="s">
        <v>326</v>
      </c>
      <c r="N129" t="s">
        <v>25</v>
      </c>
      <c r="O129" t="s">
        <v>15275</v>
      </c>
      <c r="P129" t="s">
        <v>209</v>
      </c>
      <c r="Q129" t="s">
        <v>142</v>
      </c>
      <c r="R129">
        <v>2.0699999999999998</v>
      </c>
      <c r="S129" t="s">
        <v>11436</v>
      </c>
      <c r="T129" t="s">
        <v>19090</v>
      </c>
      <c r="U129" t="s">
        <v>19077</v>
      </c>
    </row>
    <row r="130" spans="1:21" x14ac:dyDescent="0.25">
      <c r="A130" t="s">
        <v>15</v>
      </c>
      <c r="B130" t="s">
        <v>127</v>
      </c>
      <c r="C130" t="s">
        <v>77</v>
      </c>
      <c r="D130" t="str">
        <f>VLOOKUP(C:C,Reconciliation!B:C,2,FALSE)</f>
        <v>Admin &amp; General - Office Supplies &amp; Expenses</v>
      </c>
      <c r="E130" t="str">
        <f>VLOOKUP(B:B,'[1]Chart of Accts'!$A:$B,2,FALSE)</f>
        <v>Travel &amp; Entertainment Expense 2200</v>
      </c>
      <c r="F130" t="s">
        <v>204</v>
      </c>
      <c r="G130" t="s">
        <v>327</v>
      </c>
      <c r="H130" t="s">
        <v>20</v>
      </c>
      <c r="I130" t="s">
        <v>38</v>
      </c>
      <c r="J130" t="s">
        <v>127</v>
      </c>
      <c r="K130" t="s">
        <v>264</v>
      </c>
      <c r="L130" t="s">
        <v>23</v>
      </c>
      <c r="M130" t="s">
        <v>328</v>
      </c>
      <c r="N130" t="s">
        <v>25</v>
      </c>
      <c r="O130" t="s">
        <v>15275</v>
      </c>
      <c r="P130" t="s">
        <v>209</v>
      </c>
      <c r="Q130" t="s">
        <v>142</v>
      </c>
      <c r="R130">
        <v>0.28999999999999998</v>
      </c>
      <c r="S130" t="s">
        <v>11436</v>
      </c>
      <c r="T130" t="s">
        <v>19090</v>
      </c>
      <c r="U130" t="s">
        <v>19077</v>
      </c>
    </row>
    <row r="131" spans="1:21" x14ac:dyDescent="0.25">
      <c r="A131" t="s">
        <v>15</v>
      </c>
      <c r="B131" t="s">
        <v>127</v>
      </c>
      <c r="C131" t="s">
        <v>77</v>
      </c>
      <c r="D131" t="str">
        <f>VLOOKUP(C:C,Reconciliation!B:C,2,FALSE)</f>
        <v>Admin &amp; General - Office Supplies &amp; Expenses</v>
      </c>
      <c r="E131" t="str">
        <f>VLOOKUP(B:B,'[1]Chart of Accts'!$A:$B,2,FALSE)</f>
        <v>Travel &amp; Entertainment Expense 2200</v>
      </c>
      <c r="F131" t="s">
        <v>204</v>
      </c>
      <c r="G131" t="s">
        <v>329</v>
      </c>
      <c r="H131" t="s">
        <v>20</v>
      </c>
      <c r="I131" t="s">
        <v>38</v>
      </c>
      <c r="J131" t="s">
        <v>127</v>
      </c>
      <c r="K131" t="s">
        <v>267</v>
      </c>
      <c r="L131" t="s">
        <v>23</v>
      </c>
      <c r="M131" t="s">
        <v>250</v>
      </c>
      <c r="N131" t="s">
        <v>25</v>
      </c>
      <c r="O131" t="s">
        <v>15275</v>
      </c>
      <c r="P131" t="s">
        <v>209</v>
      </c>
      <c r="Q131" t="s">
        <v>142</v>
      </c>
      <c r="R131">
        <v>0.14000000000000001</v>
      </c>
      <c r="S131" t="s">
        <v>11436</v>
      </c>
      <c r="T131" t="s">
        <v>19090</v>
      </c>
      <c r="U131" t="s">
        <v>19077</v>
      </c>
    </row>
    <row r="132" spans="1:21" x14ac:dyDescent="0.25">
      <c r="A132" t="s">
        <v>15</v>
      </c>
      <c r="B132" t="s">
        <v>127</v>
      </c>
      <c r="C132" t="s">
        <v>77</v>
      </c>
      <c r="D132" t="str">
        <f>VLOOKUP(C:C,Reconciliation!B:C,2,FALSE)</f>
        <v>Admin &amp; General - Office Supplies &amp; Expenses</v>
      </c>
      <c r="E132" t="str">
        <f>VLOOKUP(B:B,'[1]Chart of Accts'!$A:$B,2,FALSE)</f>
        <v>Travel &amp; Entertainment Expense 2200</v>
      </c>
      <c r="F132" t="s">
        <v>204</v>
      </c>
      <c r="G132" t="s">
        <v>330</v>
      </c>
      <c r="H132" t="s">
        <v>20</v>
      </c>
      <c r="I132" t="s">
        <v>38</v>
      </c>
      <c r="J132" t="s">
        <v>127</v>
      </c>
      <c r="K132" t="s">
        <v>269</v>
      </c>
      <c r="L132" t="s">
        <v>23</v>
      </c>
      <c r="M132" t="s">
        <v>331</v>
      </c>
      <c r="N132" t="s">
        <v>25</v>
      </c>
      <c r="O132" t="s">
        <v>15275</v>
      </c>
      <c r="P132" t="s">
        <v>209</v>
      </c>
      <c r="Q132" t="s">
        <v>142</v>
      </c>
      <c r="R132">
        <v>5.55</v>
      </c>
      <c r="S132" t="s">
        <v>11436</v>
      </c>
      <c r="T132" t="s">
        <v>19090</v>
      </c>
      <c r="U132" t="s">
        <v>19077</v>
      </c>
    </row>
    <row r="133" spans="1:21" x14ac:dyDescent="0.25">
      <c r="A133" t="s">
        <v>15</v>
      </c>
      <c r="B133" t="s">
        <v>127</v>
      </c>
      <c r="C133" t="s">
        <v>77</v>
      </c>
      <c r="D133" t="str">
        <f>VLOOKUP(C:C,Reconciliation!B:C,2,FALSE)</f>
        <v>Admin &amp; General - Office Supplies &amp; Expenses</v>
      </c>
      <c r="E133" t="str">
        <f>VLOOKUP(B:B,'[1]Chart of Accts'!$A:$B,2,FALSE)</f>
        <v>Travel &amp; Entertainment Expense 2200</v>
      </c>
      <c r="F133" t="s">
        <v>204</v>
      </c>
      <c r="G133" t="s">
        <v>332</v>
      </c>
      <c r="H133" t="s">
        <v>20</v>
      </c>
      <c r="I133" t="s">
        <v>38</v>
      </c>
      <c r="J133" t="s">
        <v>127</v>
      </c>
      <c r="K133" t="s">
        <v>302</v>
      </c>
      <c r="L133" t="s">
        <v>23</v>
      </c>
      <c r="M133" t="s">
        <v>280</v>
      </c>
      <c r="N133" t="s">
        <v>25</v>
      </c>
      <c r="O133" t="s">
        <v>15275</v>
      </c>
      <c r="P133" t="s">
        <v>209</v>
      </c>
      <c r="Q133" t="s">
        <v>142</v>
      </c>
      <c r="R133">
        <v>3.26</v>
      </c>
      <c r="S133" t="s">
        <v>11436</v>
      </c>
      <c r="T133" t="s">
        <v>19090</v>
      </c>
      <c r="U133" t="s">
        <v>19077</v>
      </c>
    </row>
    <row r="134" spans="1:21" x14ac:dyDescent="0.25">
      <c r="A134" t="s">
        <v>15</v>
      </c>
      <c r="B134" t="s">
        <v>127</v>
      </c>
      <c r="C134" t="s">
        <v>77</v>
      </c>
      <c r="D134" t="str">
        <f>VLOOKUP(C:C,Reconciliation!B:C,2,FALSE)</f>
        <v>Admin &amp; General - Office Supplies &amp; Expenses</v>
      </c>
      <c r="E134" t="str">
        <f>VLOOKUP(B:B,'[1]Chart of Accts'!$A:$B,2,FALSE)</f>
        <v>Travel &amp; Entertainment Expense 2200</v>
      </c>
      <c r="F134" t="s">
        <v>204</v>
      </c>
      <c r="G134" t="s">
        <v>333</v>
      </c>
      <c r="H134" t="s">
        <v>20</v>
      </c>
      <c r="I134" t="s">
        <v>38</v>
      </c>
      <c r="J134" t="s">
        <v>127</v>
      </c>
      <c r="K134" t="s">
        <v>289</v>
      </c>
      <c r="L134" t="s">
        <v>23</v>
      </c>
      <c r="M134" t="s">
        <v>320</v>
      </c>
      <c r="N134" t="s">
        <v>25</v>
      </c>
      <c r="O134" t="s">
        <v>15275</v>
      </c>
      <c r="P134" t="s">
        <v>209</v>
      </c>
      <c r="Q134" t="s">
        <v>142</v>
      </c>
      <c r="R134">
        <v>0.5</v>
      </c>
      <c r="S134" t="s">
        <v>11436</v>
      </c>
      <c r="T134" t="s">
        <v>19090</v>
      </c>
      <c r="U134" t="s">
        <v>19077</v>
      </c>
    </row>
    <row r="135" spans="1:21" x14ac:dyDescent="0.25">
      <c r="A135" t="s">
        <v>15</v>
      </c>
      <c r="B135" t="s">
        <v>127</v>
      </c>
      <c r="C135" t="s">
        <v>77</v>
      </c>
      <c r="D135" t="str">
        <f>VLOOKUP(C:C,Reconciliation!B:C,2,FALSE)</f>
        <v>Admin &amp; General - Office Supplies &amp; Expenses</v>
      </c>
      <c r="E135" t="str">
        <f>VLOOKUP(B:B,'[1]Chart of Accts'!$A:$B,2,FALSE)</f>
        <v>Travel &amp; Entertainment Expense 2200</v>
      </c>
      <c r="F135" t="s">
        <v>204</v>
      </c>
      <c r="G135" t="s">
        <v>334</v>
      </c>
      <c r="H135" t="s">
        <v>20</v>
      </c>
      <c r="I135" t="s">
        <v>38</v>
      </c>
      <c r="J135" t="s">
        <v>127</v>
      </c>
      <c r="K135" t="s">
        <v>302</v>
      </c>
      <c r="L135" t="s">
        <v>23</v>
      </c>
      <c r="M135" t="s">
        <v>335</v>
      </c>
      <c r="N135" t="s">
        <v>25</v>
      </c>
      <c r="O135" t="s">
        <v>15275</v>
      </c>
      <c r="P135" t="s">
        <v>209</v>
      </c>
      <c r="Q135" t="s">
        <v>142</v>
      </c>
      <c r="R135">
        <v>-3.26</v>
      </c>
      <c r="S135" t="s">
        <v>11436</v>
      </c>
      <c r="T135" t="s">
        <v>19090</v>
      </c>
      <c r="U135" t="s">
        <v>19077</v>
      </c>
    </row>
    <row r="136" spans="1:21" x14ac:dyDescent="0.25">
      <c r="A136" t="s">
        <v>15</v>
      </c>
      <c r="B136" t="s">
        <v>127</v>
      </c>
      <c r="C136" t="s">
        <v>77</v>
      </c>
      <c r="D136" t="str">
        <f>VLOOKUP(C:C,Reconciliation!B:C,2,FALSE)</f>
        <v>Admin &amp; General - Office Supplies &amp; Expenses</v>
      </c>
      <c r="E136" t="str">
        <f>VLOOKUP(B:B,'[1]Chart of Accts'!$A:$B,2,FALSE)</f>
        <v>Travel &amp; Entertainment Expense 2200</v>
      </c>
      <c r="F136" t="s">
        <v>204</v>
      </c>
      <c r="G136" t="s">
        <v>336</v>
      </c>
      <c r="H136" t="s">
        <v>20</v>
      </c>
      <c r="I136" t="s">
        <v>38</v>
      </c>
      <c r="J136" t="s">
        <v>127</v>
      </c>
      <c r="K136" t="s">
        <v>289</v>
      </c>
      <c r="L136" t="s">
        <v>23</v>
      </c>
      <c r="M136" t="s">
        <v>337</v>
      </c>
      <c r="N136" t="s">
        <v>25</v>
      </c>
      <c r="O136" t="s">
        <v>15275</v>
      </c>
      <c r="P136" t="s">
        <v>209</v>
      </c>
      <c r="Q136" t="s">
        <v>142</v>
      </c>
      <c r="R136">
        <v>-0.5</v>
      </c>
      <c r="S136" t="s">
        <v>11436</v>
      </c>
      <c r="T136" t="s">
        <v>19090</v>
      </c>
      <c r="U136" t="s">
        <v>19077</v>
      </c>
    </row>
    <row r="137" spans="1:21" x14ac:dyDescent="0.25">
      <c r="A137" t="s">
        <v>15</v>
      </c>
      <c r="B137" t="s">
        <v>127</v>
      </c>
      <c r="C137" t="s">
        <v>77</v>
      </c>
      <c r="D137" t="str">
        <f>VLOOKUP(C:C,Reconciliation!B:C,2,FALSE)</f>
        <v>Admin &amp; General - Office Supplies &amp; Expenses</v>
      </c>
      <c r="E137" t="str">
        <f>VLOOKUP(B:B,'[1]Chart of Accts'!$A:$B,2,FALSE)</f>
        <v>Travel &amp; Entertainment Expense 2200</v>
      </c>
      <c r="F137" t="s">
        <v>204</v>
      </c>
      <c r="G137" t="s">
        <v>338</v>
      </c>
      <c r="H137" t="s">
        <v>20</v>
      </c>
      <c r="I137" t="s">
        <v>38</v>
      </c>
      <c r="J137" t="s">
        <v>127</v>
      </c>
      <c r="K137" t="s">
        <v>254</v>
      </c>
      <c r="L137" t="s">
        <v>23</v>
      </c>
      <c r="M137" t="s">
        <v>339</v>
      </c>
      <c r="N137" t="s">
        <v>25</v>
      </c>
      <c r="O137" t="s">
        <v>15275</v>
      </c>
      <c r="P137" t="s">
        <v>209</v>
      </c>
      <c r="Q137" t="s">
        <v>142</v>
      </c>
      <c r="R137">
        <v>-3.32</v>
      </c>
      <c r="S137" t="s">
        <v>11436</v>
      </c>
      <c r="T137" t="s">
        <v>19090</v>
      </c>
      <c r="U137" t="s">
        <v>19077</v>
      </c>
    </row>
    <row r="138" spans="1:21" x14ac:dyDescent="0.25">
      <c r="A138" t="s">
        <v>15</v>
      </c>
      <c r="B138" t="s">
        <v>127</v>
      </c>
      <c r="C138" t="s">
        <v>77</v>
      </c>
      <c r="D138" t="str">
        <f>VLOOKUP(C:C,Reconciliation!B:C,2,FALSE)</f>
        <v>Admin &amp; General - Office Supplies &amp; Expenses</v>
      </c>
      <c r="E138" t="str">
        <f>VLOOKUP(B:B,'[1]Chart of Accts'!$A:$B,2,FALSE)</f>
        <v>Travel &amp; Entertainment Expense 2200</v>
      </c>
      <c r="F138" t="s">
        <v>204</v>
      </c>
      <c r="G138" t="s">
        <v>340</v>
      </c>
      <c r="H138" t="s">
        <v>20</v>
      </c>
      <c r="I138" t="s">
        <v>38</v>
      </c>
      <c r="J138" t="s">
        <v>127</v>
      </c>
      <c r="K138" t="s">
        <v>257</v>
      </c>
      <c r="L138" t="s">
        <v>23</v>
      </c>
      <c r="M138" t="s">
        <v>341</v>
      </c>
      <c r="N138" t="s">
        <v>25</v>
      </c>
      <c r="O138" t="s">
        <v>15275</v>
      </c>
      <c r="P138" t="s">
        <v>209</v>
      </c>
      <c r="Q138" t="s">
        <v>142</v>
      </c>
      <c r="R138">
        <v>-72.959999999999994</v>
      </c>
      <c r="S138" t="s">
        <v>11436</v>
      </c>
      <c r="T138" t="s">
        <v>19090</v>
      </c>
      <c r="U138" t="s">
        <v>19077</v>
      </c>
    </row>
    <row r="139" spans="1:21" x14ac:dyDescent="0.25">
      <c r="A139" t="s">
        <v>15</v>
      </c>
      <c r="B139" t="s">
        <v>127</v>
      </c>
      <c r="C139" t="s">
        <v>77</v>
      </c>
      <c r="D139" t="str">
        <f>VLOOKUP(C:C,Reconciliation!B:C,2,FALSE)</f>
        <v>Admin &amp; General - Office Supplies &amp; Expenses</v>
      </c>
      <c r="E139" t="str">
        <f>VLOOKUP(B:B,'[1]Chart of Accts'!$A:$B,2,FALSE)</f>
        <v>Travel &amp; Entertainment Expense 2200</v>
      </c>
      <c r="F139" t="s">
        <v>204</v>
      </c>
      <c r="G139" t="s">
        <v>342</v>
      </c>
      <c r="H139" t="s">
        <v>20</v>
      </c>
      <c r="I139" t="s">
        <v>38</v>
      </c>
      <c r="J139" t="s">
        <v>127</v>
      </c>
      <c r="K139" t="s">
        <v>259</v>
      </c>
      <c r="L139" t="s">
        <v>23</v>
      </c>
      <c r="M139" t="s">
        <v>343</v>
      </c>
      <c r="N139" t="s">
        <v>25</v>
      </c>
      <c r="O139" t="s">
        <v>15275</v>
      </c>
      <c r="P139" t="s">
        <v>209</v>
      </c>
      <c r="Q139" t="s">
        <v>142</v>
      </c>
      <c r="R139">
        <v>-2.0699999999999998</v>
      </c>
      <c r="S139" t="s">
        <v>11436</v>
      </c>
      <c r="T139" t="s">
        <v>19090</v>
      </c>
      <c r="U139" t="s">
        <v>19077</v>
      </c>
    </row>
    <row r="140" spans="1:21" x14ac:dyDescent="0.25">
      <c r="A140" t="s">
        <v>15</v>
      </c>
      <c r="B140" t="s">
        <v>127</v>
      </c>
      <c r="C140" t="s">
        <v>77</v>
      </c>
      <c r="D140" t="str">
        <f>VLOOKUP(C:C,Reconciliation!B:C,2,FALSE)</f>
        <v>Admin &amp; General - Office Supplies &amp; Expenses</v>
      </c>
      <c r="E140" t="str">
        <f>VLOOKUP(B:B,'[1]Chart of Accts'!$A:$B,2,FALSE)</f>
        <v>Travel &amp; Entertainment Expense 2200</v>
      </c>
      <c r="F140" t="s">
        <v>204</v>
      </c>
      <c r="G140" t="s">
        <v>344</v>
      </c>
      <c r="H140" t="s">
        <v>20</v>
      </c>
      <c r="I140" t="s">
        <v>38</v>
      </c>
      <c r="J140" t="s">
        <v>127</v>
      </c>
      <c r="K140" t="s">
        <v>264</v>
      </c>
      <c r="L140" t="s">
        <v>23</v>
      </c>
      <c r="M140" t="s">
        <v>345</v>
      </c>
      <c r="N140" t="s">
        <v>25</v>
      </c>
      <c r="O140" t="s">
        <v>15275</v>
      </c>
      <c r="P140" t="s">
        <v>209</v>
      </c>
      <c r="Q140" t="s">
        <v>142</v>
      </c>
      <c r="R140">
        <v>-0.28999999999999998</v>
      </c>
      <c r="S140" t="s">
        <v>11436</v>
      </c>
      <c r="T140" t="s">
        <v>19090</v>
      </c>
      <c r="U140" t="s">
        <v>19077</v>
      </c>
    </row>
    <row r="141" spans="1:21" x14ac:dyDescent="0.25">
      <c r="A141" t="s">
        <v>15</v>
      </c>
      <c r="B141" t="s">
        <v>127</v>
      </c>
      <c r="C141" t="s">
        <v>77</v>
      </c>
      <c r="D141" t="str">
        <f>VLOOKUP(C:C,Reconciliation!B:C,2,FALSE)</f>
        <v>Admin &amp; General - Office Supplies &amp; Expenses</v>
      </c>
      <c r="E141" t="str">
        <f>VLOOKUP(B:B,'[1]Chart of Accts'!$A:$B,2,FALSE)</f>
        <v>Travel &amp; Entertainment Expense 2200</v>
      </c>
      <c r="F141" t="s">
        <v>204</v>
      </c>
      <c r="G141" t="s">
        <v>346</v>
      </c>
      <c r="H141" t="s">
        <v>20</v>
      </c>
      <c r="I141" t="s">
        <v>38</v>
      </c>
      <c r="J141" t="s">
        <v>127</v>
      </c>
      <c r="K141" t="s">
        <v>267</v>
      </c>
      <c r="L141" t="s">
        <v>23</v>
      </c>
      <c r="M141" t="s">
        <v>347</v>
      </c>
      <c r="N141" t="s">
        <v>25</v>
      </c>
      <c r="O141" t="s">
        <v>15275</v>
      </c>
      <c r="P141" t="s">
        <v>209</v>
      </c>
      <c r="Q141" t="s">
        <v>142</v>
      </c>
      <c r="R141">
        <v>-0.14000000000000001</v>
      </c>
      <c r="S141" t="s">
        <v>11436</v>
      </c>
      <c r="T141" t="s">
        <v>19090</v>
      </c>
      <c r="U141" t="s">
        <v>19077</v>
      </c>
    </row>
    <row r="142" spans="1:21" x14ac:dyDescent="0.25">
      <c r="A142" t="s">
        <v>15</v>
      </c>
      <c r="B142" t="s">
        <v>127</v>
      </c>
      <c r="C142" t="s">
        <v>77</v>
      </c>
      <c r="D142" t="str">
        <f>VLOOKUP(C:C,Reconciliation!B:C,2,FALSE)</f>
        <v>Admin &amp; General - Office Supplies &amp; Expenses</v>
      </c>
      <c r="E142" t="str">
        <f>VLOOKUP(B:B,'[1]Chart of Accts'!$A:$B,2,FALSE)</f>
        <v>Travel &amp; Entertainment Expense 2200</v>
      </c>
      <c r="F142" t="s">
        <v>204</v>
      </c>
      <c r="G142" t="s">
        <v>348</v>
      </c>
      <c r="H142" t="s">
        <v>20</v>
      </c>
      <c r="I142" t="s">
        <v>38</v>
      </c>
      <c r="J142" t="s">
        <v>127</v>
      </c>
      <c r="K142" t="s">
        <v>269</v>
      </c>
      <c r="L142" t="s">
        <v>23</v>
      </c>
      <c r="M142" t="s">
        <v>349</v>
      </c>
      <c r="N142" t="s">
        <v>25</v>
      </c>
      <c r="O142" t="s">
        <v>15275</v>
      </c>
      <c r="P142" t="s">
        <v>209</v>
      </c>
      <c r="Q142" t="s">
        <v>142</v>
      </c>
      <c r="R142">
        <v>-5.55</v>
      </c>
      <c r="S142" t="s">
        <v>11436</v>
      </c>
      <c r="T142" t="s">
        <v>19090</v>
      </c>
      <c r="U142" t="s">
        <v>19077</v>
      </c>
    </row>
    <row r="143" spans="1:21" x14ac:dyDescent="0.25">
      <c r="A143" t="s">
        <v>15</v>
      </c>
      <c r="B143" t="s">
        <v>127</v>
      </c>
      <c r="C143" t="s">
        <v>77</v>
      </c>
      <c r="D143" t="str">
        <f>VLOOKUP(C:C,Reconciliation!B:C,2,FALSE)</f>
        <v>Admin &amp; General - Office Supplies &amp; Expenses</v>
      </c>
      <c r="E143" t="str">
        <f>VLOOKUP(B:B,'[1]Chart of Accts'!$A:$B,2,FALSE)</f>
        <v>Travel &amp; Entertainment Expense 2200</v>
      </c>
      <c r="F143" t="s">
        <v>204</v>
      </c>
      <c r="G143" t="s">
        <v>350</v>
      </c>
      <c r="H143" t="s">
        <v>20</v>
      </c>
      <c r="I143" t="s">
        <v>38</v>
      </c>
      <c r="J143" t="s">
        <v>127</v>
      </c>
      <c r="K143" t="s">
        <v>254</v>
      </c>
      <c r="L143" t="s">
        <v>23</v>
      </c>
      <c r="M143" t="s">
        <v>322</v>
      </c>
      <c r="N143" t="s">
        <v>25</v>
      </c>
      <c r="O143" t="s">
        <v>15275</v>
      </c>
      <c r="P143" t="s">
        <v>209</v>
      </c>
      <c r="Q143" t="s">
        <v>142</v>
      </c>
      <c r="R143">
        <v>3.32</v>
      </c>
      <c r="S143" t="s">
        <v>11436</v>
      </c>
      <c r="T143" t="s">
        <v>19090</v>
      </c>
      <c r="U143" t="s">
        <v>19077</v>
      </c>
    </row>
    <row r="144" spans="1:21" x14ac:dyDescent="0.25">
      <c r="A144" t="s">
        <v>15</v>
      </c>
      <c r="B144" t="s">
        <v>127</v>
      </c>
      <c r="C144" t="s">
        <v>77</v>
      </c>
      <c r="D144" t="str">
        <f>VLOOKUP(C:C,Reconciliation!B:C,2,FALSE)</f>
        <v>Admin &amp; General - Office Supplies &amp; Expenses</v>
      </c>
      <c r="E144" t="str">
        <f>VLOOKUP(B:B,'[1]Chart of Accts'!$A:$B,2,FALSE)</f>
        <v>Travel &amp; Entertainment Expense 2200</v>
      </c>
      <c r="F144" t="s">
        <v>204</v>
      </c>
      <c r="G144" t="s">
        <v>351</v>
      </c>
      <c r="H144" t="s">
        <v>20</v>
      </c>
      <c r="I144" t="s">
        <v>38</v>
      </c>
      <c r="J144" t="s">
        <v>127</v>
      </c>
      <c r="K144" t="s">
        <v>257</v>
      </c>
      <c r="L144" t="s">
        <v>23</v>
      </c>
      <c r="M144" t="s">
        <v>324</v>
      </c>
      <c r="N144" t="s">
        <v>25</v>
      </c>
      <c r="O144" t="s">
        <v>15275</v>
      </c>
      <c r="P144" t="s">
        <v>209</v>
      </c>
      <c r="Q144" t="s">
        <v>142</v>
      </c>
      <c r="R144">
        <v>72.959999999999994</v>
      </c>
      <c r="S144" t="s">
        <v>11436</v>
      </c>
      <c r="T144" t="s">
        <v>19090</v>
      </c>
      <c r="U144" t="s">
        <v>19077</v>
      </c>
    </row>
    <row r="145" spans="1:21" x14ac:dyDescent="0.25">
      <c r="A145" t="s">
        <v>15</v>
      </c>
      <c r="B145" t="s">
        <v>127</v>
      </c>
      <c r="C145" t="s">
        <v>77</v>
      </c>
      <c r="D145" t="str">
        <f>VLOOKUP(C:C,Reconciliation!B:C,2,FALSE)</f>
        <v>Admin &amp; General - Office Supplies &amp; Expenses</v>
      </c>
      <c r="E145" t="str">
        <f>VLOOKUP(B:B,'[1]Chart of Accts'!$A:$B,2,FALSE)</f>
        <v>Travel &amp; Entertainment Expense 2200</v>
      </c>
      <c r="F145" t="s">
        <v>204</v>
      </c>
      <c r="G145" t="s">
        <v>352</v>
      </c>
      <c r="H145" t="s">
        <v>20</v>
      </c>
      <c r="I145" t="s">
        <v>38</v>
      </c>
      <c r="J145" t="s">
        <v>127</v>
      </c>
      <c r="K145" t="s">
        <v>259</v>
      </c>
      <c r="L145" t="s">
        <v>23</v>
      </c>
      <c r="M145" t="s">
        <v>326</v>
      </c>
      <c r="N145" t="s">
        <v>25</v>
      </c>
      <c r="O145" t="s">
        <v>15275</v>
      </c>
      <c r="P145" t="s">
        <v>209</v>
      </c>
      <c r="Q145" t="s">
        <v>142</v>
      </c>
      <c r="R145">
        <v>2.0699999999999998</v>
      </c>
      <c r="S145" t="s">
        <v>11436</v>
      </c>
      <c r="T145" t="s">
        <v>19090</v>
      </c>
      <c r="U145" t="s">
        <v>19077</v>
      </c>
    </row>
    <row r="146" spans="1:21" x14ac:dyDescent="0.25">
      <c r="A146" t="s">
        <v>15</v>
      </c>
      <c r="B146" t="s">
        <v>127</v>
      </c>
      <c r="C146" t="s">
        <v>77</v>
      </c>
      <c r="D146" t="str">
        <f>VLOOKUP(C:C,Reconciliation!B:C,2,FALSE)</f>
        <v>Admin &amp; General - Office Supplies &amp; Expenses</v>
      </c>
      <c r="E146" t="str">
        <f>VLOOKUP(B:B,'[1]Chart of Accts'!$A:$B,2,FALSE)</f>
        <v>Travel &amp; Entertainment Expense 2200</v>
      </c>
      <c r="F146" t="s">
        <v>204</v>
      </c>
      <c r="G146" t="s">
        <v>353</v>
      </c>
      <c r="H146" t="s">
        <v>20</v>
      </c>
      <c r="I146" t="s">
        <v>38</v>
      </c>
      <c r="J146" t="s">
        <v>127</v>
      </c>
      <c r="K146" t="s">
        <v>264</v>
      </c>
      <c r="L146" t="s">
        <v>23</v>
      </c>
      <c r="M146" t="s">
        <v>328</v>
      </c>
      <c r="N146" t="s">
        <v>25</v>
      </c>
      <c r="O146" t="s">
        <v>15275</v>
      </c>
      <c r="P146" t="s">
        <v>209</v>
      </c>
      <c r="Q146" t="s">
        <v>142</v>
      </c>
      <c r="R146">
        <v>0.28999999999999998</v>
      </c>
      <c r="S146" t="s">
        <v>11436</v>
      </c>
      <c r="T146" t="s">
        <v>19090</v>
      </c>
      <c r="U146" t="s">
        <v>19077</v>
      </c>
    </row>
    <row r="147" spans="1:21" x14ac:dyDescent="0.25">
      <c r="A147" t="s">
        <v>15</v>
      </c>
      <c r="B147" t="s">
        <v>127</v>
      </c>
      <c r="C147" t="s">
        <v>77</v>
      </c>
      <c r="D147" t="str">
        <f>VLOOKUP(C:C,Reconciliation!B:C,2,FALSE)</f>
        <v>Admin &amp; General - Office Supplies &amp; Expenses</v>
      </c>
      <c r="E147" t="str">
        <f>VLOOKUP(B:B,'[1]Chart of Accts'!$A:$B,2,FALSE)</f>
        <v>Travel &amp; Entertainment Expense 2200</v>
      </c>
      <c r="F147" t="s">
        <v>204</v>
      </c>
      <c r="G147" t="s">
        <v>354</v>
      </c>
      <c r="H147" t="s">
        <v>20</v>
      </c>
      <c r="I147" t="s">
        <v>38</v>
      </c>
      <c r="J147" t="s">
        <v>127</v>
      </c>
      <c r="K147" t="s">
        <v>267</v>
      </c>
      <c r="L147" t="s">
        <v>23</v>
      </c>
      <c r="M147" t="s">
        <v>250</v>
      </c>
      <c r="N147" t="s">
        <v>25</v>
      </c>
      <c r="O147" t="s">
        <v>15275</v>
      </c>
      <c r="P147" t="s">
        <v>209</v>
      </c>
      <c r="Q147" t="s">
        <v>142</v>
      </c>
      <c r="R147">
        <v>0.14000000000000001</v>
      </c>
      <c r="S147" t="s">
        <v>11436</v>
      </c>
      <c r="T147" t="s">
        <v>19090</v>
      </c>
      <c r="U147" t="s">
        <v>19077</v>
      </c>
    </row>
    <row r="148" spans="1:21" x14ac:dyDescent="0.25">
      <c r="A148" t="s">
        <v>15</v>
      </c>
      <c r="B148" t="s">
        <v>127</v>
      </c>
      <c r="C148" t="s">
        <v>77</v>
      </c>
      <c r="D148" t="str">
        <f>VLOOKUP(C:C,Reconciliation!B:C,2,FALSE)</f>
        <v>Admin &amp; General - Office Supplies &amp; Expenses</v>
      </c>
      <c r="E148" t="str">
        <f>VLOOKUP(B:B,'[1]Chart of Accts'!$A:$B,2,FALSE)</f>
        <v>Travel &amp; Entertainment Expense 2200</v>
      </c>
      <c r="F148" t="s">
        <v>204</v>
      </c>
      <c r="G148" t="s">
        <v>355</v>
      </c>
      <c r="H148" t="s">
        <v>20</v>
      </c>
      <c r="I148" t="s">
        <v>38</v>
      </c>
      <c r="J148" t="s">
        <v>127</v>
      </c>
      <c r="K148" t="s">
        <v>269</v>
      </c>
      <c r="L148" t="s">
        <v>23</v>
      </c>
      <c r="M148" t="s">
        <v>331</v>
      </c>
      <c r="N148" t="s">
        <v>25</v>
      </c>
      <c r="O148" t="s">
        <v>15275</v>
      </c>
      <c r="P148" t="s">
        <v>209</v>
      </c>
      <c r="Q148" t="s">
        <v>142</v>
      </c>
      <c r="R148">
        <v>5.55</v>
      </c>
      <c r="S148" t="s">
        <v>11436</v>
      </c>
      <c r="T148" t="s">
        <v>19090</v>
      </c>
      <c r="U148" t="s">
        <v>19077</v>
      </c>
    </row>
    <row r="149" spans="1:21" x14ac:dyDescent="0.25">
      <c r="A149" t="s">
        <v>15</v>
      </c>
      <c r="B149" t="s">
        <v>127</v>
      </c>
      <c r="C149" t="s">
        <v>77</v>
      </c>
      <c r="D149" t="str">
        <f>VLOOKUP(C:C,Reconciliation!B:C,2,FALSE)</f>
        <v>Admin &amp; General - Office Supplies &amp; Expenses</v>
      </c>
      <c r="E149" t="str">
        <f>VLOOKUP(B:B,'[1]Chart of Accts'!$A:$B,2,FALSE)</f>
        <v>Travel &amp; Entertainment Expense 2200</v>
      </c>
      <c r="F149" t="s">
        <v>138</v>
      </c>
      <c r="G149" t="s">
        <v>276</v>
      </c>
      <c r="H149" t="s">
        <v>20</v>
      </c>
      <c r="I149" t="s">
        <v>40</v>
      </c>
      <c r="J149" t="s">
        <v>127</v>
      </c>
      <c r="K149" t="s">
        <v>302</v>
      </c>
      <c r="L149" t="s">
        <v>23</v>
      </c>
      <c r="M149" t="s">
        <v>356</v>
      </c>
      <c r="N149" t="s">
        <v>25</v>
      </c>
      <c r="O149" t="s">
        <v>15268</v>
      </c>
      <c r="P149" t="s">
        <v>141</v>
      </c>
      <c r="Q149" t="s">
        <v>142</v>
      </c>
      <c r="R149">
        <v>0.75</v>
      </c>
      <c r="S149" t="s">
        <v>11436</v>
      </c>
      <c r="T149" t="s">
        <v>19090</v>
      </c>
      <c r="U149" t="s">
        <v>19077</v>
      </c>
    </row>
    <row r="150" spans="1:21" x14ac:dyDescent="0.25">
      <c r="A150" t="s">
        <v>15</v>
      </c>
      <c r="B150" t="s">
        <v>127</v>
      </c>
      <c r="C150" t="s">
        <v>77</v>
      </c>
      <c r="D150" t="str">
        <f>VLOOKUP(C:C,Reconciliation!B:C,2,FALSE)</f>
        <v>Admin &amp; General - Office Supplies &amp; Expenses</v>
      </c>
      <c r="E150" t="str">
        <f>VLOOKUP(B:B,'[1]Chart of Accts'!$A:$B,2,FALSE)</f>
        <v>Travel &amp; Entertainment Expense 2200</v>
      </c>
      <c r="F150" t="s">
        <v>138</v>
      </c>
      <c r="G150" t="s">
        <v>278</v>
      </c>
      <c r="H150" t="s">
        <v>20</v>
      </c>
      <c r="I150" t="s">
        <v>40</v>
      </c>
      <c r="J150" t="s">
        <v>127</v>
      </c>
      <c r="K150" t="s">
        <v>289</v>
      </c>
      <c r="L150" t="s">
        <v>23</v>
      </c>
      <c r="M150" t="s">
        <v>357</v>
      </c>
      <c r="N150" t="s">
        <v>25</v>
      </c>
      <c r="O150" t="s">
        <v>15268</v>
      </c>
      <c r="P150" t="s">
        <v>141</v>
      </c>
      <c r="Q150" t="s">
        <v>142</v>
      </c>
      <c r="R150">
        <v>1.9</v>
      </c>
      <c r="S150" t="s">
        <v>11436</v>
      </c>
      <c r="T150" t="s">
        <v>19090</v>
      </c>
      <c r="U150" t="s">
        <v>19077</v>
      </c>
    </row>
    <row r="151" spans="1:21" x14ac:dyDescent="0.25">
      <c r="A151" t="s">
        <v>15</v>
      </c>
      <c r="B151" t="s">
        <v>127</v>
      </c>
      <c r="C151" t="s">
        <v>77</v>
      </c>
      <c r="D151" t="str">
        <f>VLOOKUP(C:C,Reconciliation!B:C,2,FALSE)</f>
        <v>Admin &amp; General - Office Supplies &amp; Expenses</v>
      </c>
      <c r="E151" t="str">
        <f>VLOOKUP(B:B,'[1]Chart of Accts'!$A:$B,2,FALSE)</f>
        <v>Travel &amp; Entertainment Expense 2200</v>
      </c>
      <c r="F151" t="s">
        <v>138</v>
      </c>
      <c r="G151" t="s">
        <v>190</v>
      </c>
      <c r="H151" t="s">
        <v>20</v>
      </c>
      <c r="I151" t="s">
        <v>40</v>
      </c>
      <c r="J151" t="s">
        <v>127</v>
      </c>
      <c r="K151" t="s">
        <v>252</v>
      </c>
      <c r="L151" t="s">
        <v>23</v>
      </c>
      <c r="M151" t="s">
        <v>358</v>
      </c>
      <c r="N151" t="s">
        <v>25</v>
      </c>
      <c r="O151" t="s">
        <v>15268</v>
      </c>
      <c r="P151" t="s">
        <v>141</v>
      </c>
      <c r="Q151" t="s">
        <v>142</v>
      </c>
      <c r="R151">
        <v>0.52</v>
      </c>
      <c r="S151" t="s">
        <v>11436</v>
      </c>
      <c r="T151" t="s">
        <v>19090</v>
      </c>
      <c r="U151" t="s">
        <v>19077</v>
      </c>
    </row>
    <row r="152" spans="1:21" x14ac:dyDescent="0.25">
      <c r="A152" t="s">
        <v>15</v>
      </c>
      <c r="B152" t="s">
        <v>127</v>
      </c>
      <c r="C152" t="s">
        <v>77</v>
      </c>
      <c r="D152" t="str">
        <f>VLOOKUP(C:C,Reconciliation!B:C,2,FALSE)</f>
        <v>Admin &amp; General - Office Supplies &amp; Expenses</v>
      </c>
      <c r="E152" t="str">
        <f>VLOOKUP(B:B,'[1]Chart of Accts'!$A:$B,2,FALSE)</f>
        <v>Travel &amp; Entertainment Expense 2200</v>
      </c>
      <c r="F152" t="s">
        <v>138</v>
      </c>
      <c r="G152" t="s">
        <v>130</v>
      </c>
      <c r="H152" t="s">
        <v>20</v>
      </c>
      <c r="I152" t="s">
        <v>40</v>
      </c>
      <c r="J152" t="s">
        <v>127</v>
      </c>
      <c r="K152" t="s">
        <v>254</v>
      </c>
      <c r="L152" t="s">
        <v>23</v>
      </c>
      <c r="M152" t="s">
        <v>359</v>
      </c>
      <c r="N152" t="s">
        <v>25</v>
      </c>
      <c r="O152" t="s">
        <v>15268</v>
      </c>
      <c r="P152" t="s">
        <v>141</v>
      </c>
      <c r="Q152" t="s">
        <v>142</v>
      </c>
      <c r="R152">
        <v>1.1100000000000001</v>
      </c>
      <c r="S152" t="s">
        <v>11436</v>
      </c>
      <c r="T152" t="s">
        <v>19090</v>
      </c>
      <c r="U152" t="s">
        <v>19077</v>
      </c>
    </row>
    <row r="153" spans="1:21" x14ac:dyDescent="0.25">
      <c r="A153" t="s">
        <v>15</v>
      </c>
      <c r="B153" t="s">
        <v>127</v>
      </c>
      <c r="C153" t="s">
        <v>77</v>
      </c>
      <c r="D153" t="str">
        <f>VLOOKUP(C:C,Reconciliation!B:C,2,FALSE)</f>
        <v>Admin &amp; General - Office Supplies &amp; Expenses</v>
      </c>
      <c r="E153" t="str">
        <f>VLOOKUP(B:B,'[1]Chart of Accts'!$A:$B,2,FALSE)</f>
        <v>Travel &amp; Entertainment Expense 2200</v>
      </c>
      <c r="F153" t="s">
        <v>138</v>
      </c>
      <c r="G153" t="s">
        <v>202</v>
      </c>
      <c r="H153" t="s">
        <v>20</v>
      </c>
      <c r="I153" t="s">
        <v>40</v>
      </c>
      <c r="J153" t="s">
        <v>127</v>
      </c>
      <c r="K153" t="s">
        <v>257</v>
      </c>
      <c r="L153" t="s">
        <v>23</v>
      </c>
      <c r="M153" t="s">
        <v>360</v>
      </c>
      <c r="N153" t="s">
        <v>25</v>
      </c>
      <c r="O153" t="s">
        <v>15268</v>
      </c>
      <c r="P153" t="s">
        <v>141</v>
      </c>
      <c r="Q153" t="s">
        <v>142</v>
      </c>
      <c r="R153">
        <v>106.49</v>
      </c>
      <c r="S153" t="s">
        <v>11436</v>
      </c>
      <c r="T153" t="s">
        <v>19090</v>
      </c>
      <c r="U153" t="s">
        <v>19077</v>
      </c>
    </row>
    <row r="154" spans="1:21" x14ac:dyDescent="0.25">
      <c r="A154" t="s">
        <v>15</v>
      </c>
      <c r="B154" t="s">
        <v>127</v>
      </c>
      <c r="C154" t="s">
        <v>77</v>
      </c>
      <c r="D154" t="str">
        <f>VLOOKUP(C:C,Reconciliation!B:C,2,FALSE)</f>
        <v>Admin &amp; General - Office Supplies &amp; Expenses</v>
      </c>
      <c r="E154" t="str">
        <f>VLOOKUP(B:B,'[1]Chart of Accts'!$A:$B,2,FALSE)</f>
        <v>Travel &amp; Entertainment Expense 2200</v>
      </c>
      <c r="F154" t="s">
        <v>138</v>
      </c>
      <c r="G154" t="s">
        <v>284</v>
      </c>
      <c r="H154" t="s">
        <v>20</v>
      </c>
      <c r="I154" t="s">
        <v>40</v>
      </c>
      <c r="J154" t="s">
        <v>127</v>
      </c>
      <c r="K154" t="s">
        <v>259</v>
      </c>
      <c r="L154" t="s">
        <v>23</v>
      </c>
      <c r="M154" t="s">
        <v>361</v>
      </c>
      <c r="N154" t="s">
        <v>25</v>
      </c>
      <c r="O154" t="s">
        <v>15268</v>
      </c>
      <c r="P154" t="s">
        <v>141</v>
      </c>
      <c r="Q154" t="s">
        <v>142</v>
      </c>
      <c r="R154">
        <v>2.91</v>
      </c>
      <c r="S154" t="s">
        <v>11436</v>
      </c>
      <c r="T154" t="s">
        <v>19090</v>
      </c>
      <c r="U154" t="s">
        <v>19077</v>
      </c>
    </row>
    <row r="155" spans="1:21" x14ac:dyDescent="0.25">
      <c r="A155" t="s">
        <v>15</v>
      </c>
      <c r="B155" t="s">
        <v>127</v>
      </c>
      <c r="C155" t="s">
        <v>77</v>
      </c>
      <c r="D155" t="str">
        <f>VLOOKUP(C:C,Reconciliation!B:C,2,FALSE)</f>
        <v>Admin &amp; General - Office Supplies &amp; Expenses</v>
      </c>
      <c r="E155" t="str">
        <f>VLOOKUP(B:B,'[1]Chart of Accts'!$A:$B,2,FALSE)</f>
        <v>Travel &amp; Entertainment Expense 2200</v>
      </c>
      <c r="F155" t="s">
        <v>138</v>
      </c>
      <c r="G155" t="s">
        <v>362</v>
      </c>
      <c r="H155" t="s">
        <v>20</v>
      </c>
      <c r="I155" t="s">
        <v>40</v>
      </c>
      <c r="J155" t="s">
        <v>127</v>
      </c>
      <c r="K155" t="s">
        <v>269</v>
      </c>
      <c r="L155" t="s">
        <v>23</v>
      </c>
      <c r="M155" t="s">
        <v>363</v>
      </c>
      <c r="N155" t="s">
        <v>25</v>
      </c>
      <c r="O155" t="s">
        <v>15268</v>
      </c>
      <c r="P155" t="s">
        <v>141</v>
      </c>
      <c r="Q155" t="s">
        <v>142</v>
      </c>
      <c r="R155">
        <v>27.35</v>
      </c>
      <c r="S155" t="s">
        <v>11436</v>
      </c>
      <c r="T155" t="s">
        <v>19090</v>
      </c>
      <c r="U155" t="s">
        <v>19077</v>
      </c>
    </row>
    <row r="156" spans="1:21" x14ac:dyDescent="0.25">
      <c r="A156" t="s">
        <v>15</v>
      </c>
      <c r="B156" t="s">
        <v>127</v>
      </c>
      <c r="C156" t="s">
        <v>77</v>
      </c>
      <c r="D156" t="str">
        <f>VLOOKUP(C:C,Reconciliation!B:C,2,FALSE)</f>
        <v>Admin &amp; General - Office Supplies &amp; Expenses</v>
      </c>
      <c r="E156" t="str">
        <f>VLOOKUP(B:B,'[1]Chart of Accts'!$A:$B,2,FALSE)</f>
        <v>Travel &amp; Entertainment Expense 2200</v>
      </c>
      <c r="F156" t="s">
        <v>138</v>
      </c>
      <c r="G156" t="s">
        <v>232</v>
      </c>
      <c r="H156" t="s">
        <v>20</v>
      </c>
      <c r="I156" t="s">
        <v>40</v>
      </c>
      <c r="J156" t="s">
        <v>127</v>
      </c>
      <c r="K156" t="s">
        <v>264</v>
      </c>
      <c r="L156" t="s">
        <v>23</v>
      </c>
      <c r="M156" t="s">
        <v>364</v>
      </c>
      <c r="N156" t="s">
        <v>25</v>
      </c>
      <c r="O156" t="s">
        <v>15268</v>
      </c>
      <c r="P156" t="s">
        <v>141</v>
      </c>
      <c r="Q156" t="s">
        <v>142</v>
      </c>
      <c r="R156">
        <v>0.28000000000000003</v>
      </c>
      <c r="S156" t="s">
        <v>11436</v>
      </c>
      <c r="T156" t="s">
        <v>19090</v>
      </c>
      <c r="U156" t="s">
        <v>19077</v>
      </c>
    </row>
    <row r="157" spans="1:21" x14ac:dyDescent="0.25">
      <c r="A157" t="s">
        <v>15</v>
      </c>
      <c r="B157" t="s">
        <v>127</v>
      </c>
      <c r="C157" t="s">
        <v>77</v>
      </c>
      <c r="D157" t="str">
        <f>VLOOKUP(C:C,Reconciliation!B:C,2,FALSE)</f>
        <v>Admin &amp; General - Office Supplies &amp; Expenses</v>
      </c>
      <c r="E157" t="str">
        <f>VLOOKUP(B:B,'[1]Chart of Accts'!$A:$B,2,FALSE)</f>
        <v>Travel &amp; Entertainment Expense 2200</v>
      </c>
      <c r="F157" t="s">
        <v>143</v>
      </c>
      <c r="G157" t="s">
        <v>365</v>
      </c>
      <c r="H157" t="s">
        <v>20</v>
      </c>
      <c r="I157" t="s">
        <v>41</v>
      </c>
      <c r="J157" t="s">
        <v>127</v>
      </c>
      <c r="K157" t="s">
        <v>302</v>
      </c>
      <c r="L157" t="s">
        <v>23</v>
      </c>
      <c r="M157" t="s">
        <v>366</v>
      </c>
      <c r="N157" t="s">
        <v>25</v>
      </c>
      <c r="O157" t="s">
        <v>15269</v>
      </c>
      <c r="P157" t="s">
        <v>146</v>
      </c>
      <c r="Q157" t="s">
        <v>142</v>
      </c>
      <c r="R157">
        <v>0.86</v>
      </c>
      <c r="S157" t="s">
        <v>11436</v>
      </c>
      <c r="T157" t="s">
        <v>19090</v>
      </c>
      <c r="U157" t="s">
        <v>19077</v>
      </c>
    </row>
    <row r="158" spans="1:21" x14ac:dyDescent="0.25">
      <c r="A158" t="s">
        <v>15</v>
      </c>
      <c r="B158" t="s">
        <v>127</v>
      </c>
      <c r="C158" t="s">
        <v>77</v>
      </c>
      <c r="D158" t="str">
        <f>VLOOKUP(C:C,Reconciliation!B:C,2,FALSE)</f>
        <v>Admin &amp; General - Office Supplies &amp; Expenses</v>
      </c>
      <c r="E158" t="str">
        <f>VLOOKUP(B:B,'[1]Chart of Accts'!$A:$B,2,FALSE)</f>
        <v>Travel &amp; Entertainment Expense 2200</v>
      </c>
      <c r="F158" t="s">
        <v>143</v>
      </c>
      <c r="G158" t="s">
        <v>367</v>
      </c>
      <c r="H158" t="s">
        <v>20</v>
      </c>
      <c r="I158" t="s">
        <v>41</v>
      </c>
      <c r="J158" t="s">
        <v>127</v>
      </c>
      <c r="K158" t="s">
        <v>272</v>
      </c>
      <c r="L158" t="s">
        <v>23</v>
      </c>
      <c r="M158" t="s">
        <v>166</v>
      </c>
      <c r="N158" t="s">
        <v>25</v>
      </c>
      <c r="O158" t="s">
        <v>15269</v>
      </c>
      <c r="P158" t="s">
        <v>146</v>
      </c>
      <c r="Q158" t="s">
        <v>142</v>
      </c>
      <c r="R158">
        <v>0.83</v>
      </c>
      <c r="S158" t="s">
        <v>11436</v>
      </c>
      <c r="T158" t="s">
        <v>19090</v>
      </c>
      <c r="U158" t="s">
        <v>19077</v>
      </c>
    </row>
    <row r="159" spans="1:21" x14ac:dyDescent="0.25">
      <c r="A159" t="s">
        <v>15</v>
      </c>
      <c r="B159" t="s">
        <v>127</v>
      </c>
      <c r="C159" t="s">
        <v>77</v>
      </c>
      <c r="D159" t="str">
        <f>VLOOKUP(C:C,Reconciliation!B:C,2,FALSE)</f>
        <v>Admin &amp; General - Office Supplies &amp; Expenses</v>
      </c>
      <c r="E159" t="str">
        <f>VLOOKUP(B:B,'[1]Chart of Accts'!$A:$B,2,FALSE)</f>
        <v>Travel &amp; Entertainment Expense 2200</v>
      </c>
      <c r="F159" t="s">
        <v>143</v>
      </c>
      <c r="G159" t="s">
        <v>368</v>
      </c>
      <c r="H159" t="s">
        <v>20</v>
      </c>
      <c r="I159" t="s">
        <v>41</v>
      </c>
      <c r="J159" t="s">
        <v>127</v>
      </c>
      <c r="K159" t="s">
        <v>254</v>
      </c>
      <c r="L159" t="s">
        <v>23</v>
      </c>
      <c r="M159" t="s">
        <v>145</v>
      </c>
      <c r="N159" t="s">
        <v>25</v>
      </c>
      <c r="O159" t="s">
        <v>15269</v>
      </c>
      <c r="P159" t="s">
        <v>146</v>
      </c>
      <c r="Q159" t="s">
        <v>142</v>
      </c>
      <c r="R159">
        <v>0.77</v>
      </c>
      <c r="S159" t="s">
        <v>11436</v>
      </c>
      <c r="T159" t="s">
        <v>19090</v>
      </c>
      <c r="U159" t="s">
        <v>19077</v>
      </c>
    </row>
    <row r="160" spans="1:21" x14ac:dyDescent="0.25">
      <c r="A160" t="s">
        <v>15</v>
      </c>
      <c r="B160" t="s">
        <v>127</v>
      </c>
      <c r="C160" t="s">
        <v>77</v>
      </c>
      <c r="D160" t="str">
        <f>VLOOKUP(C:C,Reconciliation!B:C,2,FALSE)</f>
        <v>Admin &amp; General - Office Supplies &amp; Expenses</v>
      </c>
      <c r="E160" t="str">
        <f>VLOOKUP(B:B,'[1]Chart of Accts'!$A:$B,2,FALSE)</f>
        <v>Travel &amp; Entertainment Expense 2200</v>
      </c>
      <c r="F160" t="s">
        <v>143</v>
      </c>
      <c r="G160" t="s">
        <v>369</v>
      </c>
      <c r="H160" t="s">
        <v>20</v>
      </c>
      <c r="I160" t="s">
        <v>41</v>
      </c>
      <c r="J160" t="s">
        <v>127</v>
      </c>
      <c r="K160" t="s">
        <v>257</v>
      </c>
      <c r="L160" t="s">
        <v>23</v>
      </c>
      <c r="M160" t="s">
        <v>370</v>
      </c>
      <c r="N160" t="s">
        <v>25</v>
      </c>
      <c r="O160" t="s">
        <v>15269</v>
      </c>
      <c r="P160" t="s">
        <v>146</v>
      </c>
      <c r="Q160" t="s">
        <v>142</v>
      </c>
      <c r="R160">
        <v>89.09</v>
      </c>
      <c r="S160" t="s">
        <v>11436</v>
      </c>
      <c r="T160" t="s">
        <v>19090</v>
      </c>
      <c r="U160" t="s">
        <v>19077</v>
      </c>
    </row>
    <row r="161" spans="1:21" x14ac:dyDescent="0.25">
      <c r="A161" t="s">
        <v>15</v>
      </c>
      <c r="B161" t="s">
        <v>127</v>
      </c>
      <c r="C161" t="s">
        <v>77</v>
      </c>
      <c r="D161" t="str">
        <f>VLOOKUP(C:C,Reconciliation!B:C,2,FALSE)</f>
        <v>Admin &amp; General - Office Supplies &amp; Expenses</v>
      </c>
      <c r="E161" t="str">
        <f>VLOOKUP(B:B,'[1]Chart of Accts'!$A:$B,2,FALSE)</f>
        <v>Travel &amp; Entertainment Expense 2200</v>
      </c>
      <c r="F161" t="s">
        <v>143</v>
      </c>
      <c r="G161" t="s">
        <v>371</v>
      </c>
      <c r="H161" t="s">
        <v>20</v>
      </c>
      <c r="I161" t="s">
        <v>41</v>
      </c>
      <c r="J161" t="s">
        <v>127</v>
      </c>
      <c r="K161" t="s">
        <v>267</v>
      </c>
      <c r="L161" t="s">
        <v>23</v>
      </c>
      <c r="M161" t="s">
        <v>372</v>
      </c>
      <c r="N161" t="s">
        <v>25</v>
      </c>
      <c r="O161" t="s">
        <v>15269</v>
      </c>
      <c r="P161" t="s">
        <v>146</v>
      </c>
      <c r="Q161" t="s">
        <v>142</v>
      </c>
      <c r="R161">
        <v>0.21</v>
      </c>
      <c r="S161" t="s">
        <v>11436</v>
      </c>
      <c r="T161" t="s">
        <v>19090</v>
      </c>
      <c r="U161" t="s">
        <v>19077</v>
      </c>
    </row>
    <row r="162" spans="1:21" x14ac:dyDescent="0.25">
      <c r="A162" t="s">
        <v>15</v>
      </c>
      <c r="B162" t="s">
        <v>127</v>
      </c>
      <c r="C162" t="s">
        <v>77</v>
      </c>
      <c r="D162" t="str">
        <f>VLOOKUP(C:C,Reconciliation!B:C,2,FALSE)</f>
        <v>Admin &amp; General - Office Supplies &amp; Expenses</v>
      </c>
      <c r="E162" t="str">
        <f>VLOOKUP(B:B,'[1]Chart of Accts'!$A:$B,2,FALSE)</f>
        <v>Travel &amp; Entertainment Expense 2200</v>
      </c>
      <c r="F162" t="s">
        <v>143</v>
      </c>
      <c r="G162" t="s">
        <v>373</v>
      </c>
      <c r="H162" t="s">
        <v>20</v>
      </c>
      <c r="I162" t="s">
        <v>41</v>
      </c>
      <c r="J162" t="s">
        <v>127</v>
      </c>
      <c r="K162" t="s">
        <v>269</v>
      </c>
      <c r="L162" t="s">
        <v>23</v>
      </c>
      <c r="M162" t="s">
        <v>258</v>
      </c>
      <c r="N162" t="s">
        <v>25</v>
      </c>
      <c r="O162" t="s">
        <v>15269</v>
      </c>
      <c r="P162" t="s">
        <v>146</v>
      </c>
      <c r="Q162" t="s">
        <v>142</v>
      </c>
      <c r="R162">
        <v>2.96</v>
      </c>
      <c r="S162" t="s">
        <v>11436</v>
      </c>
      <c r="T162" t="s">
        <v>19090</v>
      </c>
      <c r="U162" t="s">
        <v>19077</v>
      </c>
    </row>
    <row r="163" spans="1:21" x14ac:dyDescent="0.25">
      <c r="A163" t="s">
        <v>15</v>
      </c>
      <c r="B163" t="s">
        <v>127</v>
      </c>
      <c r="C163" t="s">
        <v>77</v>
      </c>
      <c r="D163" t="str">
        <f>VLOOKUP(C:C,Reconciliation!B:C,2,FALSE)</f>
        <v>Admin &amp; General - Office Supplies &amp; Expenses</v>
      </c>
      <c r="E163" t="str">
        <f>VLOOKUP(B:B,'[1]Chart of Accts'!$A:$B,2,FALSE)</f>
        <v>Travel &amp; Entertainment Expense 2200</v>
      </c>
      <c r="F163" t="s">
        <v>152</v>
      </c>
      <c r="G163" t="s">
        <v>373</v>
      </c>
      <c r="H163" t="s">
        <v>20</v>
      </c>
      <c r="I163" t="s">
        <v>42</v>
      </c>
      <c r="J163" t="s">
        <v>127</v>
      </c>
      <c r="K163" t="s">
        <v>257</v>
      </c>
      <c r="L163" t="s">
        <v>23</v>
      </c>
      <c r="M163" t="s">
        <v>374</v>
      </c>
      <c r="N163" t="s">
        <v>25</v>
      </c>
      <c r="O163" t="s">
        <v>15271</v>
      </c>
      <c r="P163" t="s">
        <v>156</v>
      </c>
      <c r="Q163" t="s">
        <v>142</v>
      </c>
      <c r="R163">
        <v>1.26</v>
      </c>
      <c r="S163" t="s">
        <v>11436</v>
      </c>
      <c r="T163" t="s">
        <v>19090</v>
      </c>
      <c r="U163" t="s">
        <v>19077</v>
      </c>
    </row>
    <row r="164" spans="1:21" x14ac:dyDescent="0.25">
      <c r="A164" t="s">
        <v>15</v>
      </c>
      <c r="B164" t="s">
        <v>127</v>
      </c>
      <c r="C164" t="s">
        <v>77</v>
      </c>
      <c r="D164" t="str">
        <f>VLOOKUP(C:C,Reconciliation!B:C,2,FALSE)</f>
        <v>Admin &amp; General - Office Supplies &amp; Expenses</v>
      </c>
      <c r="E164" t="str">
        <f>VLOOKUP(B:B,'[1]Chart of Accts'!$A:$B,2,FALSE)</f>
        <v>Travel &amp; Entertainment Expense 2200</v>
      </c>
      <c r="F164" t="s">
        <v>157</v>
      </c>
      <c r="G164" t="s">
        <v>375</v>
      </c>
      <c r="H164" t="s">
        <v>20</v>
      </c>
      <c r="I164" t="s">
        <v>44</v>
      </c>
      <c r="J164" t="s">
        <v>127</v>
      </c>
      <c r="K164" t="s">
        <v>376</v>
      </c>
      <c r="L164" t="s">
        <v>23</v>
      </c>
      <c r="M164" t="s">
        <v>377</v>
      </c>
      <c r="N164" t="s">
        <v>25</v>
      </c>
      <c r="O164" t="s">
        <v>15272</v>
      </c>
      <c r="P164" t="s">
        <v>160</v>
      </c>
      <c r="Q164" t="s">
        <v>142</v>
      </c>
      <c r="R164">
        <v>0.43</v>
      </c>
      <c r="S164" t="s">
        <v>11436</v>
      </c>
      <c r="T164" t="s">
        <v>19090</v>
      </c>
      <c r="U164" t="s">
        <v>19077</v>
      </c>
    </row>
    <row r="165" spans="1:21" x14ac:dyDescent="0.25">
      <c r="A165" t="s">
        <v>15</v>
      </c>
      <c r="B165" t="s">
        <v>127</v>
      </c>
      <c r="C165" t="s">
        <v>77</v>
      </c>
      <c r="D165" t="str">
        <f>VLOOKUP(C:C,Reconciliation!B:C,2,FALSE)</f>
        <v>Admin &amp; General - Office Supplies &amp; Expenses</v>
      </c>
      <c r="E165" t="str">
        <f>VLOOKUP(B:B,'[1]Chart of Accts'!$A:$B,2,FALSE)</f>
        <v>Travel &amp; Entertainment Expense 2200</v>
      </c>
      <c r="F165" t="s">
        <v>157</v>
      </c>
      <c r="G165" t="s">
        <v>378</v>
      </c>
      <c r="H165" t="s">
        <v>20</v>
      </c>
      <c r="I165" t="s">
        <v>44</v>
      </c>
      <c r="J165" t="s">
        <v>127</v>
      </c>
      <c r="K165" t="s">
        <v>257</v>
      </c>
      <c r="L165" t="s">
        <v>23</v>
      </c>
      <c r="M165" t="s">
        <v>374</v>
      </c>
      <c r="N165" t="s">
        <v>25</v>
      </c>
      <c r="O165" t="s">
        <v>15272</v>
      </c>
      <c r="P165" t="s">
        <v>160</v>
      </c>
      <c r="Q165" t="s">
        <v>142</v>
      </c>
      <c r="R165">
        <v>1.26</v>
      </c>
      <c r="S165" t="s">
        <v>11436</v>
      </c>
      <c r="T165" t="s">
        <v>19090</v>
      </c>
      <c r="U165" t="s">
        <v>19077</v>
      </c>
    </row>
    <row r="166" spans="1:21" x14ac:dyDescent="0.25">
      <c r="A166" t="s">
        <v>15</v>
      </c>
      <c r="B166" t="s">
        <v>127</v>
      </c>
      <c r="C166" t="s">
        <v>77</v>
      </c>
      <c r="D166" t="str">
        <f>VLOOKUP(C:C,Reconciliation!B:C,2,FALSE)</f>
        <v>Admin &amp; General - Office Supplies &amp; Expenses</v>
      </c>
      <c r="E166" t="str">
        <f>VLOOKUP(B:B,'[1]Chart of Accts'!$A:$B,2,FALSE)</f>
        <v>Travel &amp; Entertainment Expense 2200</v>
      </c>
      <c r="F166" t="s">
        <v>157</v>
      </c>
      <c r="G166" t="s">
        <v>379</v>
      </c>
      <c r="H166" t="s">
        <v>20</v>
      </c>
      <c r="I166" t="s">
        <v>44</v>
      </c>
      <c r="J166" t="s">
        <v>127</v>
      </c>
      <c r="K166" t="s">
        <v>267</v>
      </c>
      <c r="L166" t="s">
        <v>23</v>
      </c>
      <c r="M166" t="s">
        <v>380</v>
      </c>
      <c r="N166" t="s">
        <v>25</v>
      </c>
      <c r="O166" t="s">
        <v>15272</v>
      </c>
      <c r="P166" t="s">
        <v>160</v>
      </c>
      <c r="Q166" t="s">
        <v>142</v>
      </c>
      <c r="R166">
        <v>0.13</v>
      </c>
      <c r="S166" t="s">
        <v>11436</v>
      </c>
      <c r="T166" t="s">
        <v>19090</v>
      </c>
      <c r="U166" t="s">
        <v>19077</v>
      </c>
    </row>
    <row r="167" spans="1:21" x14ac:dyDescent="0.25">
      <c r="A167" t="s">
        <v>15</v>
      </c>
      <c r="B167" t="s">
        <v>127</v>
      </c>
      <c r="C167" t="s">
        <v>77</v>
      </c>
      <c r="D167" t="str">
        <f>VLOOKUP(C:C,Reconciliation!B:C,2,FALSE)</f>
        <v>Admin &amp; General - Office Supplies &amp; Expenses</v>
      </c>
      <c r="E167" t="str">
        <f>VLOOKUP(B:B,'[1]Chart of Accts'!$A:$B,2,FALSE)</f>
        <v>Travel &amp; Entertainment Expense 2200</v>
      </c>
      <c r="F167" t="s">
        <v>381</v>
      </c>
      <c r="G167" t="s">
        <v>382</v>
      </c>
      <c r="H167" t="s">
        <v>20</v>
      </c>
      <c r="I167" t="s">
        <v>45</v>
      </c>
      <c r="J167" t="s">
        <v>127</v>
      </c>
      <c r="K167" t="s">
        <v>254</v>
      </c>
      <c r="L167" t="s">
        <v>23</v>
      </c>
      <c r="M167" t="s">
        <v>145</v>
      </c>
      <c r="N167" t="s">
        <v>25</v>
      </c>
      <c r="O167" t="s">
        <v>15277</v>
      </c>
      <c r="P167" t="s">
        <v>383</v>
      </c>
      <c r="Q167" t="s">
        <v>142</v>
      </c>
      <c r="R167">
        <v>0.77</v>
      </c>
      <c r="S167" t="s">
        <v>11436</v>
      </c>
      <c r="T167" t="s">
        <v>19090</v>
      </c>
      <c r="U167" t="s">
        <v>19077</v>
      </c>
    </row>
    <row r="168" spans="1:21" x14ac:dyDescent="0.25">
      <c r="A168" t="s">
        <v>15</v>
      </c>
      <c r="B168" t="s">
        <v>127</v>
      </c>
      <c r="C168" t="s">
        <v>77</v>
      </c>
      <c r="D168" t="str">
        <f>VLOOKUP(C:C,Reconciliation!B:C,2,FALSE)</f>
        <v>Admin &amp; General - Office Supplies &amp; Expenses</v>
      </c>
      <c r="E168" t="str">
        <f>VLOOKUP(B:B,'[1]Chart of Accts'!$A:$B,2,FALSE)</f>
        <v>Travel &amp; Entertainment Expense 2200</v>
      </c>
      <c r="F168" t="s">
        <v>381</v>
      </c>
      <c r="G168" t="s">
        <v>271</v>
      </c>
      <c r="H168" t="s">
        <v>20</v>
      </c>
      <c r="I168" t="s">
        <v>45</v>
      </c>
      <c r="J168" t="s">
        <v>127</v>
      </c>
      <c r="K168" t="s">
        <v>257</v>
      </c>
      <c r="L168" t="s">
        <v>23</v>
      </c>
      <c r="M168" t="s">
        <v>384</v>
      </c>
      <c r="N168" t="s">
        <v>25</v>
      </c>
      <c r="O168" t="s">
        <v>15277</v>
      </c>
      <c r="P168" t="s">
        <v>383</v>
      </c>
      <c r="Q168" t="s">
        <v>142</v>
      </c>
      <c r="R168">
        <v>4.38</v>
      </c>
      <c r="S168" t="s">
        <v>11436</v>
      </c>
      <c r="T168" t="s">
        <v>19090</v>
      </c>
      <c r="U168" t="s">
        <v>19077</v>
      </c>
    </row>
    <row r="169" spans="1:21" x14ac:dyDescent="0.25">
      <c r="A169" t="s">
        <v>15</v>
      </c>
      <c r="B169" t="s">
        <v>127</v>
      </c>
      <c r="C169" t="s">
        <v>77</v>
      </c>
      <c r="D169" t="str">
        <f>VLOOKUP(C:C,Reconciliation!B:C,2,FALSE)</f>
        <v>Admin &amp; General - Office Supplies &amp; Expenses</v>
      </c>
      <c r="E169" t="str">
        <f>VLOOKUP(B:B,'[1]Chart of Accts'!$A:$B,2,FALSE)</f>
        <v>Travel &amp; Entertainment Expense 2200</v>
      </c>
      <c r="F169" t="s">
        <v>381</v>
      </c>
      <c r="G169" t="s">
        <v>274</v>
      </c>
      <c r="H169" t="s">
        <v>20</v>
      </c>
      <c r="I169" t="s">
        <v>45</v>
      </c>
      <c r="J169" t="s">
        <v>127</v>
      </c>
      <c r="K169" t="s">
        <v>267</v>
      </c>
      <c r="L169" t="s">
        <v>23</v>
      </c>
      <c r="M169" t="s">
        <v>372</v>
      </c>
      <c r="N169" t="s">
        <v>25</v>
      </c>
      <c r="O169" t="s">
        <v>15277</v>
      </c>
      <c r="P169" t="s">
        <v>383</v>
      </c>
      <c r="Q169" t="s">
        <v>142</v>
      </c>
      <c r="R169">
        <v>0.21</v>
      </c>
      <c r="S169" t="s">
        <v>11436</v>
      </c>
      <c r="T169" t="s">
        <v>19090</v>
      </c>
      <c r="U169" t="s">
        <v>19077</v>
      </c>
    </row>
    <row r="170" spans="1:21" x14ac:dyDescent="0.25">
      <c r="A170" t="s">
        <v>15</v>
      </c>
      <c r="B170" t="s">
        <v>127</v>
      </c>
      <c r="C170" t="s">
        <v>77</v>
      </c>
      <c r="D170" t="str">
        <f>VLOOKUP(C:C,Reconciliation!B:C,2,FALSE)</f>
        <v>Admin &amp; General - Office Supplies &amp; Expenses</v>
      </c>
      <c r="E170" t="str">
        <f>VLOOKUP(B:B,'[1]Chart of Accts'!$A:$B,2,FALSE)</f>
        <v>Travel &amp; Entertainment Expense 2200</v>
      </c>
      <c r="F170" t="s">
        <v>227</v>
      </c>
      <c r="G170" t="s">
        <v>385</v>
      </c>
      <c r="H170" t="s">
        <v>20</v>
      </c>
      <c r="I170" t="s">
        <v>46</v>
      </c>
      <c r="J170" t="s">
        <v>127</v>
      </c>
      <c r="K170" t="s">
        <v>302</v>
      </c>
      <c r="L170" t="s">
        <v>23</v>
      </c>
      <c r="M170" t="s">
        <v>386</v>
      </c>
      <c r="N170" t="s">
        <v>25</v>
      </c>
      <c r="O170" t="s">
        <v>15276</v>
      </c>
      <c r="P170" t="s">
        <v>230</v>
      </c>
      <c r="Q170" t="s">
        <v>142</v>
      </c>
      <c r="R170">
        <v>0.81</v>
      </c>
      <c r="S170" t="s">
        <v>11436</v>
      </c>
      <c r="T170" t="s">
        <v>19090</v>
      </c>
      <c r="U170" t="s">
        <v>19077</v>
      </c>
    </row>
    <row r="171" spans="1:21" x14ac:dyDescent="0.25">
      <c r="A171" t="s">
        <v>15</v>
      </c>
      <c r="B171" t="s">
        <v>127</v>
      </c>
      <c r="C171" t="s">
        <v>77</v>
      </c>
      <c r="D171" t="str">
        <f>VLOOKUP(C:C,Reconciliation!B:C,2,FALSE)</f>
        <v>Admin &amp; General - Office Supplies &amp; Expenses</v>
      </c>
      <c r="E171" t="str">
        <f>VLOOKUP(B:B,'[1]Chart of Accts'!$A:$B,2,FALSE)</f>
        <v>Travel &amp; Entertainment Expense 2200</v>
      </c>
      <c r="F171" t="s">
        <v>227</v>
      </c>
      <c r="G171" t="s">
        <v>387</v>
      </c>
      <c r="H171" t="s">
        <v>20</v>
      </c>
      <c r="I171" t="s">
        <v>46</v>
      </c>
      <c r="J171" t="s">
        <v>127</v>
      </c>
      <c r="K171" t="s">
        <v>376</v>
      </c>
      <c r="L171" t="s">
        <v>23</v>
      </c>
      <c r="M171" t="s">
        <v>388</v>
      </c>
      <c r="N171" t="s">
        <v>25</v>
      </c>
      <c r="O171" t="s">
        <v>15276</v>
      </c>
      <c r="P171" t="s">
        <v>230</v>
      </c>
      <c r="Q171" t="s">
        <v>142</v>
      </c>
      <c r="R171">
        <v>0.33</v>
      </c>
      <c r="S171" t="s">
        <v>11436</v>
      </c>
      <c r="T171" t="s">
        <v>19090</v>
      </c>
      <c r="U171" t="s">
        <v>19077</v>
      </c>
    </row>
    <row r="172" spans="1:21" x14ac:dyDescent="0.25">
      <c r="A172" t="s">
        <v>15</v>
      </c>
      <c r="B172" t="s">
        <v>127</v>
      </c>
      <c r="C172" t="s">
        <v>77</v>
      </c>
      <c r="D172" t="str">
        <f>VLOOKUP(C:C,Reconciliation!B:C,2,FALSE)</f>
        <v>Admin &amp; General - Office Supplies &amp; Expenses</v>
      </c>
      <c r="E172" t="str">
        <f>VLOOKUP(B:B,'[1]Chart of Accts'!$A:$B,2,FALSE)</f>
        <v>Travel &amp; Entertainment Expense 2200</v>
      </c>
      <c r="F172" t="s">
        <v>227</v>
      </c>
      <c r="G172" t="s">
        <v>389</v>
      </c>
      <c r="H172" t="s">
        <v>20</v>
      </c>
      <c r="I172" t="s">
        <v>46</v>
      </c>
      <c r="J172" t="s">
        <v>127</v>
      </c>
      <c r="K172" t="s">
        <v>257</v>
      </c>
      <c r="L172" t="s">
        <v>23</v>
      </c>
      <c r="M172" t="s">
        <v>390</v>
      </c>
      <c r="N172" t="s">
        <v>25</v>
      </c>
      <c r="O172" t="s">
        <v>15276</v>
      </c>
      <c r="P172" t="s">
        <v>230</v>
      </c>
      <c r="Q172" t="s">
        <v>142</v>
      </c>
      <c r="R172">
        <v>5.27</v>
      </c>
      <c r="S172" t="s">
        <v>11436</v>
      </c>
      <c r="T172" t="s">
        <v>19090</v>
      </c>
      <c r="U172" t="s">
        <v>19077</v>
      </c>
    </row>
    <row r="173" spans="1:21" x14ac:dyDescent="0.25">
      <c r="A173" t="s">
        <v>15</v>
      </c>
      <c r="B173" t="s">
        <v>127</v>
      </c>
      <c r="C173" t="s">
        <v>77</v>
      </c>
      <c r="D173" t="str">
        <f>VLOOKUP(C:C,Reconciliation!B:C,2,FALSE)</f>
        <v>Admin &amp; General - Office Supplies &amp; Expenses</v>
      </c>
      <c r="E173" t="str">
        <f>VLOOKUP(B:B,'[1]Chart of Accts'!$A:$B,2,FALSE)</f>
        <v>Travel &amp; Entertainment Expense 2200</v>
      </c>
      <c r="F173" t="s">
        <v>227</v>
      </c>
      <c r="G173" t="s">
        <v>391</v>
      </c>
      <c r="H173" t="s">
        <v>20</v>
      </c>
      <c r="I173" t="s">
        <v>46</v>
      </c>
      <c r="J173" t="s">
        <v>127</v>
      </c>
      <c r="K173" t="s">
        <v>259</v>
      </c>
      <c r="L173" t="s">
        <v>23</v>
      </c>
      <c r="M173" t="s">
        <v>392</v>
      </c>
      <c r="N173" t="s">
        <v>25</v>
      </c>
      <c r="O173" t="s">
        <v>15276</v>
      </c>
      <c r="P173" t="s">
        <v>230</v>
      </c>
      <c r="Q173" t="s">
        <v>142</v>
      </c>
      <c r="R173">
        <v>0.26</v>
      </c>
      <c r="S173" t="s">
        <v>11436</v>
      </c>
      <c r="T173" t="s">
        <v>19090</v>
      </c>
      <c r="U173" t="s">
        <v>19077</v>
      </c>
    </row>
    <row r="174" spans="1:21" x14ac:dyDescent="0.25">
      <c r="A174" t="s">
        <v>15</v>
      </c>
      <c r="B174" t="s">
        <v>127</v>
      </c>
      <c r="C174" t="s">
        <v>77</v>
      </c>
      <c r="D174" t="str">
        <f>VLOOKUP(C:C,Reconciliation!B:C,2,FALSE)</f>
        <v>Admin &amp; General - Office Supplies &amp; Expenses</v>
      </c>
      <c r="E174" t="str">
        <f>VLOOKUP(B:B,'[1]Chart of Accts'!$A:$B,2,FALSE)</f>
        <v>Travel &amp; Entertainment Expense 2200</v>
      </c>
      <c r="F174" t="s">
        <v>227</v>
      </c>
      <c r="G174" t="s">
        <v>393</v>
      </c>
      <c r="H174" t="s">
        <v>20</v>
      </c>
      <c r="I174" t="s">
        <v>46</v>
      </c>
      <c r="J174" t="s">
        <v>127</v>
      </c>
      <c r="K174" t="s">
        <v>267</v>
      </c>
      <c r="L174" t="s">
        <v>23</v>
      </c>
      <c r="M174" t="s">
        <v>380</v>
      </c>
      <c r="N174" t="s">
        <v>25</v>
      </c>
      <c r="O174" t="s">
        <v>15276</v>
      </c>
      <c r="P174" t="s">
        <v>230</v>
      </c>
      <c r="Q174" t="s">
        <v>142</v>
      </c>
      <c r="R174">
        <v>0.13</v>
      </c>
      <c r="S174" t="s">
        <v>11436</v>
      </c>
      <c r="T174" t="s">
        <v>19090</v>
      </c>
      <c r="U174" t="s">
        <v>19077</v>
      </c>
    </row>
    <row r="175" spans="1:21" x14ac:dyDescent="0.25">
      <c r="A175" t="s">
        <v>15</v>
      </c>
      <c r="B175" t="s">
        <v>127</v>
      </c>
      <c r="C175" t="s">
        <v>77</v>
      </c>
      <c r="D175" t="str">
        <f>VLOOKUP(C:C,Reconciliation!B:C,2,FALSE)</f>
        <v>Admin &amp; General - Office Supplies &amp; Expenses</v>
      </c>
      <c r="E175" t="str">
        <f>VLOOKUP(B:B,'[1]Chart of Accts'!$A:$B,2,FALSE)</f>
        <v>Travel &amp; Entertainment Expense 2200</v>
      </c>
      <c r="F175" t="s">
        <v>227</v>
      </c>
      <c r="G175" t="s">
        <v>394</v>
      </c>
      <c r="H175" t="s">
        <v>20</v>
      </c>
      <c r="I175" t="s">
        <v>46</v>
      </c>
      <c r="J175" t="s">
        <v>127</v>
      </c>
      <c r="K175" t="s">
        <v>269</v>
      </c>
      <c r="L175" t="s">
        <v>23</v>
      </c>
      <c r="M175" t="s">
        <v>395</v>
      </c>
      <c r="N175" t="s">
        <v>25</v>
      </c>
      <c r="O175" t="s">
        <v>15276</v>
      </c>
      <c r="P175" t="s">
        <v>230</v>
      </c>
      <c r="Q175" t="s">
        <v>142</v>
      </c>
      <c r="R175">
        <v>0.64</v>
      </c>
      <c r="S175" t="s">
        <v>11436</v>
      </c>
      <c r="T175" t="s">
        <v>19090</v>
      </c>
      <c r="U175" t="s">
        <v>19077</v>
      </c>
    </row>
    <row r="176" spans="1:21" x14ac:dyDescent="0.25">
      <c r="A176" t="s">
        <v>15</v>
      </c>
      <c r="B176" t="s">
        <v>127</v>
      </c>
      <c r="C176" t="s">
        <v>396</v>
      </c>
      <c r="D176" t="str">
        <f>VLOOKUP(C:C,Reconciliation!B:C,2,FALSE)</f>
        <v>Admin &amp; General - Injuries &amp; Damages</v>
      </c>
      <c r="E176" t="str">
        <f>VLOOKUP(B:B,'[1]Chart of Accts'!$A:$B,2,FALSE)</f>
        <v>Travel &amp; Entertainment Expense 2200</v>
      </c>
      <c r="F176" t="s">
        <v>162</v>
      </c>
      <c r="G176" t="s">
        <v>298</v>
      </c>
      <c r="H176" t="s">
        <v>20</v>
      </c>
      <c r="I176" t="s">
        <v>30</v>
      </c>
      <c r="J176" t="s">
        <v>127</v>
      </c>
      <c r="K176" t="s">
        <v>397</v>
      </c>
      <c r="L176" t="s">
        <v>23</v>
      </c>
      <c r="M176" t="s">
        <v>208</v>
      </c>
      <c r="N176" t="s">
        <v>25</v>
      </c>
      <c r="O176" t="s">
        <v>15273</v>
      </c>
      <c r="P176" t="s">
        <v>167</v>
      </c>
      <c r="Q176" t="s">
        <v>27</v>
      </c>
      <c r="R176">
        <v>0.05</v>
      </c>
      <c r="S176" t="s">
        <v>11436</v>
      </c>
      <c r="T176" t="s">
        <v>19090</v>
      </c>
      <c r="U176" t="s">
        <v>19077</v>
      </c>
    </row>
    <row r="177" spans="1:21" x14ac:dyDescent="0.25">
      <c r="A177" t="s">
        <v>15</v>
      </c>
      <c r="B177" t="s">
        <v>127</v>
      </c>
      <c r="C177" t="s">
        <v>396</v>
      </c>
      <c r="D177" t="str">
        <f>VLOOKUP(C:C,Reconciliation!B:C,2,FALSE)</f>
        <v>Admin &amp; General - Injuries &amp; Damages</v>
      </c>
      <c r="E177" t="str">
        <f>VLOOKUP(B:B,'[1]Chart of Accts'!$A:$B,2,FALSE)</f>
        <v>Travel &amp; Entertainment Expense 2200</v>
      </c>
      <c r="F177" t="s">
        <v>129</v>
      </c>
      <c r="G177" t="s">
        <v>362</v>
      </c>
      <c r="H177" t="s">
        <v>20</v>
      </c>
      <c r="I177" t="s">
        <v>35</v>
      </c>
      <c r="J177" t="s">
        <v>127</v>
      </c>
      <c r="K177" t="s">
        <v>397</v>
      </c>
      <c r="L177" t="s">
        <v>23</v>
      </c>
      <c r="M177" t="s">
        <v>398</v>
      </c>
      <c r="N177" t="s">
        <v>25</v>
      </c>
      <c r="O177" t="s">
        <v>15266</v>
      </c>
      <c r="P177" t="s">
        <v>133</v>
      </c>
      <c r="Q177" t="s">
        <v>27</v>
      </c>
      <c r="R177">
        <v>8.94</v>
      </c>
      <c r="S177" t="s">
        <v>11436</v>
      </c>
      <c r="T177" t="s">
        <v>19090</v>
      </c>
      <c r="U177" t="s">
        <v>19077</v>
      </c>
    </row>
    <row r="178" spans="1:21" x14ac:dyDescent="0.25">
      <c r="A178" t="s">
        <v>15</v>
      </c>
      <c r="B178" t="s">
        <v>127</v>
      </c>
      <c r="C178" t="s">
        <v>396</v>
      </c>
      <c r="D178" t="str">
        <f>VLOOKUP(C:C,Reconciliation!B:C,2,FALSE)</f>
        <v>Admin &amp; General - Injuries &amp; Damages</v>
      </c>
      <c r="E178" t="str">
        <f>VLOOKUP(B:B,'[1]Chart of Accts'!$A:$B,2,FALSE)</f>
        <v>Travel &amp; Entertainment Expense 2200</v>
      </c>
      <c r="F178" t="s">
        <v>134</v>
      </c>
      <c r="G178" t="s">
        <v>248</v>
      </c>
      <c r="H178" t="s">
        <v>20</v>
      </c>
      <c r="I178" t="s">
        <v>36</v>
      </c>
      <c r="J178" t="s">
        <v>127</v>
      </c>
      <c r="K178" t="s">
        <v>399</v>
      </c>
      <c r="L178" t="s">
        <v>23</v>
      </c>
      <c r="M178" t="s">
        <v>400</v>
      </c>
      <c r="N178" t="s">
        <v>25</v>
      </c>
      <c r="O178" t="s">
        <v>15267</v>
      </c>
      <c r="P178" t="s">
        <v>137</v>
      </c>
      <c r="Q178" t="s">
        <v>27</v>
      </c>
      <c r="R178">
        <v>3.29</v>
      </c>
      <c r="S178" t="s">
        <v>11436</v>
      </c>
      <c r="T178" t="s">
        <v>19090</v>
      </c>
      <c r="U178" t="s">
        <v>19077</v>
      </c>
    </row>
    <row r="179" spans="1:21" x14ac:dyDescent="0.25">
      <c r="A179" t="s">
        <v>15</v>
      </c>
      <c r="B179" t="s">
        <v>127</v>
      </c>
      <c r="C179" t="s">
        <v>396</v>
      </c>
      <c r="D179" t="str">
        <f>VLOOKUP(C:C,Reconciliation!B:C,2,FALSE)</f>
        <v>Admin &amp; General - Injuries &amp; Damages</v>
      </c>
      <c r="E179" t="str">
        <f>VLOOKUP(B:B,'[1]Chart of Accts'!$A:$B,2,FALSE)</f>
        <v>Travel &amp; Entertainment Expense 2200</v>
      </c>
      <c r="F179" t="s">
        <v>134</v>
      </c>
      <c r="G179" t="s">
        <v>175</v>
      </c>
      <c r="H179" t="s">
        <v>20</v>
      </c>
      <c r="I179" t="s">
        <v>36</v>
      </c>
      <c r="J179" t="s">
        <v>127</v>
      </c>
      <c r="K179" t="s">
        <v>397</v>
      </c>
      <c r="L179" t="s">
        <v>23</v>
      </c>
      <c r="M179" t="s">
        <v>374</v>
      </c>
      <c r="N179" t="s">
        <v>25</v>
      </c>
      <c r="O179" t="s">
        <v>15267</v>
      </c>
      <c r="P179" t="s">
        <v>137</v>
      </c>
      <c r="Q179" t="s">
        <v>27</v>
      </c>
      <c r="R179">
        <v>1.26</v>
      </c>
      <c r="S179" t="s">
        <v>11436</v>
      </c>
      <c r="T179" t="s">
        <v>19090</v>
      </c>
      <c r="U179" t="s">
        <v>19077</v>
      </c>
    </row>
    <row r="180" spans="1:21" x14ac:dyDescent="0.25">
      <c r="A180" t="s">
        <v>15</v>
      </c>
      <c r="B180" t="s">
        <v>127</v>
      </c>
      <c r="C180" t="s">
        <v>396</v>
      </c>
      <c r="D180" t="str">
        <f>VLOOKUP(C:C,Reconciliation!B:C,2,FALSE)</f>
        <v>Admin &amp; General - Injuries &amp; Damages</v>
      </c>
      <c r="E180" t="str">
        <f>VLOOKUP(B:B,'[1]Chart of Accts'!$A:$B,2,FALSE)</f>
        <v>Travel &amp; Entertainment Expense 2200</v>
      </c>
      <c r="F180" t="s">
        <v>147</v>
      </c>
      <c r="G180" t="s">
        <v>298</v>
      </c>
      <c r="H180" t="s">
        <v>20</v>
      </c>
      <c r="I180" t="s">
        <v>21</v>
      </c>
      <c r="J180" t="s">
        <v>127</v>
      </c>
      <c r="K180" t="s">
        <v>397</v>
      </c>
      <c r="L180" t="s">
        <v>23</v>
      </c>
      <c r="M180" t="s">
        <v>401</v>
      </c>
      <c r="N180" t="s">
        <v>25</v>
      </c>
      <c r="O180" t="s">
        <v>15270</v>
      </c>
      <c r="P180" t="s">
        <v>151</v>
      </c>
      <c r="Q180" t="s">
        <v>27</v>
      </c>
      <c r="R180">
        <v>3.43</v>
      </c>
      <c r="S180" t="s">
        <v>11436</v>
      </c>
      <c r="T180" t="s">
        <v>19090</v>
      </c>
      <c r="U180" t="s">
        <v>19077</v>
      </c>
    </row>
    <row r="181" spans="1:21" x14ac:dyDescent="0.25">
      <c r="A181" t="s">
        <v>15</v>
      </c>
      <c r="B181" t="s">
        <v>127</v>
      </c>
      <c r="C181" t="s">
        <v>396</v>
      </c>
      <c r="D181" t="str">
        <f>VLOOKUP(C:C,Reconciliation!B:C,2,FALSE)</f>
        <v>Admin &amp; General - Injuries &amp; Damages</v>
      </c>
      <c r="E181" t="str">
        <f>VLOOKUP(B:B,'[1]Chart of Accts'!$A:$B,2,FALSE)</f>
        <v>Travel &amp; Entertainment Expense 2200</v>
      </c>
      <c r="F181" t="s">
        <v>171</v>
      </c>
      <c r="G181" t="s">
        <v>219</v>
      </c>
      <c r="H181" t="s">
        <v>20</v>
      </c>
      <c r="I181" t="s">
        <v>37</v>
      </c>
      <c r="J181" t="s">
        <v>127</v>
      </c>
      <c r="K181" t="s">
        <v>399</v>
      </c>
      <c r="L181" t="s">
        <v>23</v>
      </c>
      <c r="M181" t="s">
        <v>402</v>
      </c>
      <c r="N181" t="s">
        <v>25</v>
      </c>
      <c r="O181" t="s">
        <v>15274</v>
      </c>
      <c r="P181" t="s">
        <v>173</v>
      </c>
      <c r="Q181" t="s">
        <v>142</v>
      </c>
      <c r="R181">
        <v>5.2</v>
      </c>
      <c r="S181" t="s">
        <v>11436</v>
      </c>
      <c r="T181" t="s">
        <v>19090</v>
      </c>
      <c r="U181" t="s">
        <v>19077</v>
      </c>
    </row>
    <row r="182" spans="1:21" x14ac:dyDescent="0.25">
      <c r="A182" t="s">
        <v>15</v>
      </c>
      <c r="B182" t="s">
        <v>127</v>
      </c>
      <c r="C182" t="s">
        <v>396</v>
      </c>
      <c r="D182" t="str">
        <f>VLOOKUP(C:C,Reconciliation!B:C,2,FALSE)</f>
        <v>Admin &amp; General - Injuries &amp; Damages</v>
      </c>
      <c r="E182" t="str">
        <f>VLOOKUP(B:B,'[1]Chart of Accts'!$A:$B,2,FALSE)</f>
        <v>Travel &amp; Entertainment Expense 2200</v>
      </c>
      <c r="F182" t="s">
        <v>171</v>
      </c>
      <c r="G182" t="s">
        <v>362</v>
      </c>
      <c r="H182" t="s">
        <v>20</v>
      </c>
      <c r="I182" t="s">
        <v>37</v>
      </c>
      <c r="J182" t="s">
        <v>127</v>
      </c>
      <c r="K182" t="s">
        <v>397</v>
      </c>
      <c r="L182" t="s">
        <v>23</v>
      </c>
      <c r="M182" t="s">
        <v>403</v>
      </c>
      <c r="N182" t="s">
        <v>25</v>
      </c>
      <c r="O182" t="s">
        <v>15274</v>
      </c>
      <c r="P182" t="s">
        <v>173</v>
      </c>
      <c r="Q182" t="s">
        <v>142</v>
      </c>
      <c r="R182">
        <v>0.44</v>
      </c>
      <c r="S182" t="s">
        <v>11436</v>
      </c>
      <c r="T182" t="s">
        <v>19090</v>
      </c>
      <c r="U182" t="s">
        <v>19077</v>
      </c>
    </row>
    <row r="183" spans="1:21" x14ac:dyDescent="0.25">
      <c r="A183" t="s">
        <v>15</v>
      </c>
      <c r="B183" t="s">
        <v>127</v>
      </c>
      <c r="C183" t="s">
        <v>396</v>
      </c>
      <c r="D183" t="str">
        <f>VLOOKUP(C:C,Reconciliation!B:C,2,FALSE)</f>
        <v>Admin &amp; General - Injuries &amp; Damages</v>
      </c>
      <c r="E183" t="str">
        <f>VLOOKUP(B:B,'[1]Chart of Accts'!$A:$B,2,FALSE)</f>
        <v>Travel &amp; Entertainment Expense 2200</v>
      </c>
      <c r="F183" t="s">
        <v>204</v>
      </c>
      <c r="G183" t="s">
        <v>404</v>
      </c>
      <c r="H183" t="s">
        <v>20</v>
      </c>
      <c r="I183" t="s">
        <v>38</v>
      </c>
      <c r="J183" t="s">
        <v>127</v>
      </c>
      <c r="K183" t="s">
        <v>399</v>
      </c>
      <c r="L183" t="s">
        <v>23</v>
      </c>
      <c r="M183" t="s">
        <v>405</v>
      </c>
      <c r="N183" t="s">
        <v>25</v>
      </c>
      <c r="O183" t="s">
        <v>15275</v>
      </c>
      <c r="P183" t="s">
        <v>209</v>
      </c>
      <c r="Q183" t="s">
        <v>142</v>
      </c>
      <c r="R183">
        <v>1.1000000000000001</v>
      </c>
      <c r="S183" t="s">
        <v>11436</v>
      </c>
      <c r="T183" t="s">
        <v>19090</v>
      </c>
      <c r="U183" t="s">
        <v>19077</v>
      </c>
    </row>
    <row r="184" spans="1:21" x14ac:dyDescent="0.25">
      <c r="A184" t="s">
        <v>15</v>
      </c>
      <c r="B184" t="s">
        <v>127</v>
      </c>
      <c r="C184" t="s">
        <v>396</v>
      </c>
      <c r="D184" t="str">
        <f>VLOOKUP(C:C,Reconciliation!B:C,2,FALSE)</f>
        <v>Admin &amp; General - Injuries &amp; Damages</v>
      </c>
      <c r="E184" t="str">
        <f>VLOOKUP(B:B,'[1]Chart of Accts'!$A:$B,2,FALSE)</f>
        <v>Travel &amp; Entertainment Expense 2200</v>
      </c>
      <c r="F184" t="s">
        <v>204</v>
      </c>
      <c r="G184" t="s">
        <v>406</v>
      </c>
      <c r="H184" t="s">
        <v>20</v>
      </c>
      <c r="I184" t="s">
        <v>38</v>
      </c>
      <c r="J184" t="s">
        <v>127</v>
      </c>
      <c r="K184" t="s">
        <v>399</v>
      </c>
      <c r="L184" t="s">
        <v>23</v>
      </c>
      <c r="M184" t="s">
        <v>405</v>
      </c>
      <c r="N184" t="s">
        <v>25</v>
      </c>
      <c r="O184" t="s">
        <v>15275</v>
      </c>
      <c r="P184" t="s">
        <v>209</v>
      </c>
      <c r="Q184" t="s">
        <v>142</v>
      </c>
      <c r="R184">
        <v>1.1000000000000001</v>
      </c>
      <c r="S184" t="s">
        <v>11436</v>
      </c>
      <c r="T184" t="s">
        <v>19090</v>
      </c>
      <c r="U184" t="s">
        <v>19077</v>
      </c>
    </row>
    <row r="185" spans="1:21" x14ac:dyDescent="0.25">
      <c r="A185" t="s">
        <v>15</v>
      </c>
      <c r="B185" t="s">
        <v>127</v>
      </c>
      <c r="C185" t="s">
        <v>396</v>
      </c>
      <c r="D185" t="str">
        <f>VLOOKUP(C:C,Reconciliation!B:C,2,FALSE)</f>
        <v>Admin &amp; General - Injuries &amp; Damages</v>
      </c>
      <c r="E185" t="str">
        <f>VLOOKUP(B:B,'[1]Chart of Accts'!$A:$B,2,FALSE)</f>
        <v>Travel &amp; Entertainment Expense 2200</v>
      </c>
      <c r="F185" t="s">
        <v>204</v>
      </c>
      <c r="G185" t="s">
        <v>407</v>
      </c>
      <c r="H185" t="s">
        <v>20</v>
      </c>
      <c r="I185" t="s">
        <v>38</v>
      </c>
      <c r="J185" t="s">
        <v>127</v>
      </c>
      <c r="K185" t="s">
        <v>399</v>
      </c>
      <c r="L185" t="s">
        <v>23</v>
      </c>
      <c r="M185" t="s">
        <v>408</v>
      </c>
      <c r="N185" t="s">
        <v>25</v>
      </c>
      <c r="O185" t="s">
        <v>15275</v>
      </c>
      <c r="P185" t="s">
        <v>209</v>
      </c>
      <c r="Q185" t="s">
        <v>142</v>
      </c>
      <c r="R185">
        <v>-1.1000000000000001</v>
      </c>
      <c r="S185" t="s">
        <v>11436</v>
      </c>
      <c r="T185" t="s">
        <v>19090</v>
      </c>
      <c r="U185" t="s">
        <v>19077</v>
      </c>
    </row>
    <row r="186" spans="1:21" x14ac:dyDescent="0.25">
      <c r="A186" t="s">
        <v>15</v>
      </c>
      <c r="B186" t="s">
        <v>127</v>
      </c>
      <c r="C186" t="s">
        <v>396</v>
      </c>
      <c r="D186" t="str">
        <f>VLOOKUP(C:C,Reconciliation!B:C,2,FALSE)</f>
        <v>Admin &amp; General - Injuries &amp; Damages</v>
      </c>
      <c r="E186" t="str">
        <f>VLOOKUP(B:B,'[1]Chart of Accts'!$A:$B,2,FALSE)</f>
        <v>Travel &amp; Entertainment Expense 2200</v>
      </c>
      <c r="F186" t="s">
        <v>138</v>
      </c>
      <c r="G186" t="s">
        <v>187</v>
      </c>
      <c r="H186" t="s">
        <v>20</v>
      </c>
      <c r="I186" t="s">
        <v>40</v>
      </c>
      <c r="J186" t="s">
        <v>127</v>
      </c>
      <c r="K186" t="s">
        <v>399</v>
      </c>
      <c r="L186" t="s">
        <v>23</v>
      </c>
      <c r="M186" t="s">
        <v>409</v>
      </c>
      <c r="N186" t="s">
        <v>25</v>
      </c>
      <c r="O186" t="s">
        <v>15268</v>
      </c>
      <c r="P186" t="s">
        <v>141</v>
      </c>
      <c r="Q186" t="s">
        <v>142</v>
      </c>
      <c r="R186">
        <v>1.49</v>
      </c>
      <c r="S186" t="s">
        <v>11436</v>
      </c>
      <c r="T186" t="s">
        <v>19090</v>
      </c>
      <c r="U186" t="s">
        <v>19077</v>
      </c>
    </row>
    <row r="187" spans="1:21" x14ac:dyDescent="0.25">
      <c r="A187" t="s">
        <v>15</v>
      </c>
      <c r="B187" t="s">
        <v>127</v>
      </c>
      <c r="C187" t="s">
        <v>396</v>
      </c>
      <c r="D187" t="str">
        <f>VLOOKUP(C:C,Reconciliation!B:C,2,FALSE)</f>
        <v>Admin &amp; General - Injuries &amp; Damages</v>
      </c>
      <c r="E187" t="str">
        <f>VLOOKUP(B:B,'[1]Chart of Accts'!$A:$B,2,FALSE)</f>
        <v>Travel &amp; Entertainment Expense 2200</v>
      </c>
      <c r="F187" t="s">
        <v>152</v>
      </c>
      <c r="G187" t="s">
        <v>371</v>
      </c>
      <c r="H187" t="s">
        <v>20</v>
      </c>
      <c r="I187" t="s">
        <v>42</v>
      </c>
      <c r="J187" t="s">
        <v>127</v>
      </c>
      <c r="K187" t="s">
        <v>399</v>
      </c>
      <c r="L187" t="s">
        <v>23</v>
      </c>
      <c r="M187" t="s">
        <v>410</v>
      </c>
      <c r="N187" t="s">
        <v>25</v>
      </c>
      <c r="O187" t="s">
        <v>15271</v>
      </c>
      <c r="P187" t="s">
        <v>156</v>
      </c>
      <c r="Q187" t="s">
        <v>142</v>
      </c>
      <c r="R187">
        <v>5.48</v>
      </c>
      <c r="S187" t="s">
        <v>11436</v>
      </c>
      <c r="T187" t="s">
        <v>19090</v>
      </c>
      <c r="U187" t="s">
        <v>19077</v>
      </c>
    </row>
    <row r="188" spans="1:21" x14ac:dyDescent="0.25">
      <c r="A188" t="s">
        <v>15</v>
      </c>
      <c r="B188" t="s">
        <v>127</v>
      </c>
      <c r="C188" t="s">
        <v>396</v>
      </c>
      <c r="D188" t="str">
        <f>VLOOKUP(C:C,Reconciliation!B:C,2,FALSE)</f>
        <v>Admin &amp; General - Injuries &amp; Damages</v>
      </c>
      <c r="E188" t="str">
        <f>VLOOKUP(B:B,'[1]Chart of Accts'!$A:$B,2,FALSE)</f>
        <v>Travel &amp; Entertainment Expense 2200</v>
      </c>
      <c r="F188" t="s">
        <v>381</v>
      </c>
      <c r="G188" t="s">
        <v>411</v>
      </c>
      <c r="H188" t="s">
        <v>20</v>
      </c>
      <c r="I188" t="s">
        <v>45</v>
      </c>
      <c r="J188" t="s">
        <v>127</v>
      </c>
      <c r="K188" t="s">
        <v>399</v>
      </c>
      <c r="L188" t="s">
        <v>23</v>
      </c>
      <c r="M188" t="s">
        <v>412</v>
      </c>
      <c r="N188" t="s">
        <v>25</v>
      </c>
      <c r="O188" t="s">
        <v>15277</v>
      </c>
      <c r="P188" t="s">
        <v>383</v>
      </c>
      <c r="Q188" t="s">
        <v>142</v>
      </c>
      <c r="R188">
        <v>16.59</v>
      </c>
      <c r="S188" t="s">
        <v>11436</v>
      </c>
      <c r="T188" t="s">
        <v>19090</v>
      </c>
      <c r="U188" t="s">
        <v>19077</v>
      </c>
    </row>
    <row r="189" spans="1:21" x14ac:dyDescent="0.25">
      <c r="A189" t="s">
        <v>15</v>
      </c>
      <c r="B189" t="s">
        <v>413</v>
      </c>
      <c r="C189" t="s">
        <v>69</v>
      </c>
      <c r="D189" t="str">
        <f>VLOOKUP(C:C,Reconciliation!B:C,2,FALSE)</f>
        <v>Gas Distribution Op - Meter/House Reg Exps</v>
      </c>
      <c r="E189" t="str">
        <f>VLOOKUP(B:B,'[1]Chart of Accts'!$A:$B,2,FALSE)</f>
        <v>Employee Relations Expense</v>
      </c>
      <c r="F189" t="s">
        <v>120</v>
      </c>
      <c r="G189" t="s">
        <v>32</v>
      </c>
      <c r="H189" t="s">
        <v>97</v>
      </c>
      <c r="I189" t="s">
        <v>117</v>
      </c>
      <c r="J189" t="s">
        <v>413</v>
      </c>
      <c r="K189" t="s">
        <v>73</v>
      </c>
      <c r="L189" t="s">
        <v>23</v>
      </c>
      <c r="M189" t="s">
        <v>414</v>
      </c>
      <c r="N189" t="s">
        <v>75</v>
      </c>
      <c r="O189" t="s">
        <v>15264</v>
      </c>
      <c r="P189" t="s">
        <v>122</v>
      </c>
      <c r="R189">
        <v>79.19</v>
      </c>
      <c r="S189" t="s">
        <v>19068</v>
      </c>
      <c r="T189" t="s">
        <v>19090</v>
      </c>
      <c r="U189" t="s">
        <v>19075</v>
      </c>
    </row>
    <row r="190" spans="1:21" x14ac:dyDescent="0.25">
      <c r="A190" t="s">
        <v>15</v>
      </c>
      <c r="B190" t="s">
        <v>413</v>
      </c>
      <c r="C190" t="s">
        <v>77</v>
      </c>
      <c r="D190" t="str">
        <f>VLOOKUP(C:C,Reconciliation!B:C,2,FALSE)</f>
        <v>Admin &amp; General - Office Supplies &amp; Expenses</v>
      </c>
      <c r="E190" t="str">
        <f>VLOOKUP(B:B,'[1]Chart of Accts'!$A:$B,2,FALSE)</f>
        <v>Employee Relations Expense</v>
      </c>
      <c r="F190" t="s">
        <v>415</v>
      </c>
      <c r="G190" t="s">
        <v>19</v>
      </c>
      <c r="H190" t="s">
        <v>20</v>
      </c>
      <c r="I190" t="s">
        <v>45</v>
      </c>
      <c r="J190" t="s">
        <v>413</v>
      </c>
      <c r="K190" t="s">
        <v>257</v>
      </c>
      <c r="L190" t="s">
        <v>23</v>
      </c>
      <c r="M190" t="s">
        <v>416</v>
      </c>
      <c r="N190" t="s">
        <v>25</v>
      </c>
      <c r="O190" t="s">
        <v>15278</v>
      </c>
      <c r="P190" t="s">
        <v>417</v>
      </c>
      <c r="Q190" t="s">
        <v>142</v>
      </c>
      <c r="R190">
        <v>-2.1</v>
      </c>
      <c r="S190" t="s">
        <v>11436</v>
      </c>
      <c r="T190" t="s">
        <v>19090</v>
      </c>
      <c r="U190" t="s">
        <v>19078</v>
      </c>
    </row>
    <row r="191" spans="1:21" x14ac:dyDescent="0.25">
      <c r="A191" t="s">
        <v>15</v>
      </c>
      <c r="B191" t="s">
        <v>413</v>
      </c>
      <c r="C191" t="s">
        <v>77</v>
      </c>
      <c r="D191" t="str">
        <f>VLOOKUP(C:C,Reconciliation!B:C,2,FALSE)</f>
        <v>Admin &amp; General - Office Supplies &amp; Expenses</v>
      </c>
      <c r="E191" t="str">
        <f>VLOOKUP(B:B,'[1]Chart of Accts'!$A:$B,2,FALSE)</f>
        <v>Employee Relations Expense</v>
      </c>
      <c r="F191" t="s">
        <v>418</v>
      </c>
      <c r="G191" t="s">
        <v>19</v>
      </c>
      <c r="H191" t="s">
        <v>97</v>
      </c>
      <c r="I191" t="s">
        <v>124</v>
      </c>
      <c r="J191" t="s">
        <v>413</v>
      </c>
      <c r="K191" t="s">
        <v>80</v>
      </c>
      <c r="L191" t="s">
        <v>419</v>
      </c>
      <c r="M191" t="s">
        <v>420</v>
      </c>
      <c r="N191" t="s">
        <v>75</v>
      </c>
      <c r="O191" t="s">
        <v>15279</v>
      </c>
      <c r="P191" t="s">
        <v>421</v>
      </c>
      <c r="R191">
        <v>0.39700908723</v>
      </c>
      <c r="S191" t="s">
        <v>19056</v>
      </c>
      <c r="T191" t="s">
        <v>19466</v>
      </c>
      <c r="U191" t="s">
        <v>19079</v>
      </c>
    </row>
    <row r="192" spans="1:21" x14ac:dyDescent="0.25">
      <c r="A192" t="s">
        <v>15</v>
      </c>
      <c r="B192" t="s">
        <v>422</v>
      </c>
      <c r="C192" t="s">
        <v>69</v>
      </c>
      <c r="D192" t="str">
        <f>VLOOKUP(C:C,Reconciliation!B:C,2,FALSE)</f>
        <v>Gas Distribution Op - Meter/House Reg Exps</v>
      </c>
      <c r="E192" t="str">
        <f>VLOOKUP(B:B,'[1]Chart of Accts'!$A:$B,2,FALSE)</f>
        <v>Safety Functions Expense</v>
      </c>
      <c r="F192" t="s">
        <v>96</v>
      </c>
      <c r="G192" t="s">
        <v>32</v>
      </c>
      <c r="H192" t="s">
        <v>97</v>
      </c>
      <c r="I192" t="s">
        <v>98</v>
      </c>
      <c r="J192" t="s">
        <v>422</v>
      </c>
      <c r="K192" t="s">
        <v>73</v>
      </c>
      <c r="L192" t="s">
        <v>23</v>
      </c>
      <c r="M192" t="s">
        <v>423</v>
      </c>
      <c r="N192" t="s">
        <v>75</v>
      </c>
      <c r="O192" t="s">
        <v>15258</v>
      </c>
      <c r="P192" t="s">
        <v>100</v>
      </c>
      <c r="R192">
        <v>654.19000000000005</v>
      </c>
      <c r="S192" t="s">
        <v>19068</v>
      </c>
      <c r="T192" t="s">
        <v>19090</v>
      </c>
      <c r="U192" t="s">
        <v>19069</v>
      </c>
    </row>
    <row r="193" spans="1:21" x14ac:dyDescent="0.25">
      <c r="A193" t="s">
        <v>15</v>
      </c>
      <c r="B193" t="s">
        <v>422</v>
      </c>
      <c r="C193" t="s">
        <v>69</v>
      </c>
      <c r="D193" t="str">
        <f>VLOOKUP(C:C,Reconciliation!B:C,2,FALSE)</f>
        <v>Gas Distribution Op - Meter/House Reg Exps</v>
      </c>
      <c r="E193" t="str">
        <f>VLOOKUP(B:B,'[1]Chart of Accts'!$A:$B,2,FALSE)</f>
        <v>Safety Functions Expense</v>
      </c>
      <c r="F193" t="s">
        <v>101</v>
      </c>
      <c r="G193" t="s">
        <v>32</v>
      </c>
      <c r="H193" t="s">
        <v>97</v>
      </c>
      <c r="I193" t="s">
        <v>102</v>
      </c>
      <c r="J193" t="s">
        <v>422</v>
      </c>
      <c r="K193" t="s">
        <v>73</v>
      </c>
      <c r="L193" t="s">
        <v>23</v>
      </c>
      <c r="M193" t="s">
        <v>424</v>
      </c>
      <c r="N193" t="s">
        <v>75</v>
      </c>
      <c r="O193" t="s">
        <v>15259</v>
      </c>
      <c r="P193" t="s">
        <v>104</v>
      </c>
      <c r="R193">
        <v>1888.23</v>
      </c>
      <c r="S193" t="s">
        <v>19068</v>
      </c>
      <c r="T193" t="s">
        <v>19090</v>
      </c>
      <c r="U193" t="s">
        <v>19070</v>
      </c>
    </row>
    <row r="194" spans="1:21" x14ac:dyDescent="0.25">
      <c r="A194" t="s">
        <v>15</v>
      </c>
      <c r="B194" t="s">
        <v>422</v>
      </c>
      <c r="C194" t="s">
        <v>69</v>
      </c>
      <c r="D194" t="str">
        <f>VLOOKUP(C:C,Reconciliation!B:C,2,FALSE)</f>
        <v>Gas Distribution Op - Meter/House Reg Exps</v>
      </c>
      <c r="E194" t="str">
        <f>VLOOKUP(B:B,'[1]Chart of Accts'!$A:$B,2,FALSE)</f>
        <v>Safety Functions Expense</v>
      </c>
      <c r="F194" t="s">
        <v>425</v>
      </c>
      <c r="G194" t="s">
        <v>19</v>
      </c>
      <c r="H194" t="s">
        <v>97</v>
      </c>
      <c r="I194" t="s">
        <v>426</v>
      </c>
      <c r="J194" t="s">
        <v>422</v>
      </c>
      <c r="K194" t="s">
        <v>73</v>
      </c>
      <c r="L194" t="s">
        <v>23</v>
      </c>
      <c r="M194" t="s">
        <v>427</v>
      </c>
      <c r="N194" t="s">
        <v>75</v>
      </c>
      <c r="O194" t="s">
        <v>15280</v>
      </c>
      <c r="P194" t="s">
        <v>428</v>
      </c>
      <c r="R194">
        <v>2793.64</v>
      </c>
      <c r="S194" t="s">
        <v>19068</v>
      </c>
      <c r="T194" t="s">
        <v>19090</v>
      </c>
      <c r="U194" t="s">
        <v>19080</v>
      </c>
    </row>
    <row r="195" spans="1:21" x14ac:dyDescent="0.25">
      <c r="A195" t="s">
        <v>15</v>
      </c>
      <c r="B195" t="s">
        <v>422</v>
      </c>
      <c r="C195" t="s">
        <v>69</v>
      </c>
      <c r="D195" t="str">
        <f>VLOOKUP(C:C,Reconciliation!B:C,2,FALSE)</f>
        <v>Gas Distribution Op - Meter/House Reg Exps</v>
      </c>
      <c r="E195" t="str">
        <f>VLOOKUP(B:B,'[1]Chart of Accts'!$A:$B,2,FALSE)</f>
        <v>Safety Functions Expense</v>
      </c>
      <c r="F195" t="s">
        <v>429</v>
      </c>
      <c r="G195" t="s">
        <v>19</v>
      </c>
      <c r="H195" t="s">
        <v>97</v>
      </c>
      <c r="I195" t="s">
        <v>430</v>
      </c>
      <c r="J195" t="s">
        <v>422</v>
      </c>
      <c r="K195" t="s">
        <v>73</v>
      </c>
      <c r="L195" t="s">
        <v>23</v>
      </c>
      <c r="M195" t="s">
        <v>431</v>
      </c>
      <c r="N195" t="s">
        <v>75</v>
      </c>
      <c r="O195" t="s">
        <v>15281</v>
      </c>
      <c r="P195" t="s">
        <v>432</v>
      </c>
      <c r="R195">
        <v>256.60000000000002</v>
      </c>
      <c r="S195" t="s">
        <v>19068</v>
      </c>
      <c r="T195" t="s">
        <v>19090</v>
      </c>
      <c r="U195" t="s">
        <v>19081</v>
      </c>
    </row>
    <row r="196" spans="1:21" x14ac:dyDescent="0.25">
      <c r="A196" t="s">
        <v>15</v>
      </c>
      <c r="B196" t="s">
        <v>422</v>
      </c>
      <c r="C196" t="s">
        <v>69</v>
      </c>
      <c r="D196" t="str">
        <f>VLOOKUP(C:C,Reconciliation!B:C,2,FALSE)</f>
        <v>Gas Distribution Op - Meter/House Reg Exps</v>
      </c>
      <c r="E196" t="str">
        <f>VLOOKUP(B:B,'[1]Chart of Accts'!$A:$B,2,FALSE)</f>
        <v>Safety Functions Expense</v>
      </c>
      <c r="F196" t="s">
        <v>108</v>
      </c>
      <c r="G196" t="s">
        <v>32</v>
      </c>
      <c r="H196" t="s">
        <v>97</v>
      </c>
      <c r="I196" t="s">
        <v>109</v>
      </c>
      <c r="J196" t="s">
        <v>422</v>
      </c>
      <c r="K196" t="s">
        <v>73</v>
      </c>
      <c r="L196" t="s">
        <v>23</v>
      </c>
      <c r="M196" t="s">
        <v>433</v>
      </c>
      <c r="N196" t="s">
        <v>75</v>
      </c>
      <c r="O196" t="s">
        <v>15261</v>
      </c>
      <c r="P196" t="s">
        <v>111</v>
      </c>
      <c r="R196">
        <v>260.55</v>
      </c>
      <c r="S196" t="s">
        <v>19068</v>
      </c>
      <c r="T196" t="s">
        <v>19090</v>
      </c>
      <c r="U196" t="s">
        <v>19072</v>
      </c>
    </row>
    <row r="197" spans="1:21" x14ac:dyDescent="0.25">
      <c r="A197" t="s">
        <v>15</v>
      </c>
      <c r="B197" t="s">
        <v>422</v>
      </c>
      <c r="C197" t="s">
        <v>69</v>
      </c>
      <c r="D197" t="str">
        <f>VLOOKUP(C:C,Reconciliation!B:C,2,FALSE)</f>
        <v>Gas Distribution Op - Meter/House Reg Exps</v>
      </c>
      <c r="E197" t="str">
        <f>VLOOKUP(B:B,'[1]Chart of Accts'!$A:$B,2,FALSE)</f>
        <v>Safety Functions Expense</v>
      </c>
      <c r="F197" t="s">
        <v>434</v>
      </c>
      <c r="G197" t="s">
        <v>19</v>
      </c>
      <c r="H197" t="s">
        <v>97</v>
      </c>
      <c r="I197" t="s">
        <v>113</v>
      </c>
      <c r="J197" t="s">
        <v>422</v>
      </c>
      <c r="K197" t="s">
        <v>73</v>
      </c>
      <c r="L197" t="s">
        <v>23</v>
      </c>
      <c r="M197" t="s">
        <v>435</v>
      </c>
      <c r="N197" t="s">
        <v>75</v>
      </c>
      <c r="O197" t="s">
        <v>15282</v>
      </c>
      <c r="P197" t="s">
        <v>436</v>
      </c>
      <c r="R197">
        <v>690.12</v>
      </c>
      <c r="S197" t="s">
        <v>19068</v>
      </c>
      <c r="T197" t="s">
        <v>19090</v>
      </c>
      <c r="U197" t="s">
        <v>19082</v>
      </c>
    </row>
    <row r="198" spans="1:21" x14ac:dyDescent="0.25">
      <c r="A198" t="s">
        <v>15</v>
      </c>
      <c r="B198" t="s">
        <v>422</v>
      </c>
      <c r="C198" t="s">
        <v>69</v>
      </c>
      <c r="D198" t="str">
        <f>VLOOKUP(C:C,Reconciliation!B:C,2,FALSE)</f>
        <v>Gas Distribution Op - Meter/House Reg Exps</v>
      </c>
      <c r="E198" t="str">
        <f>VLOOKUP(B:B,'[1]Chart of Accts'!$A:$B,2,FALSE)</f>
        <v>Safety Functions Expense</v>
      </c>
      <c r="F198" t="s">
        <v>116</v>
      </c>
      <c r="G198" t="s">
        <v>32</v>
      </c>
      <c r="H198" t="s">
        <v>97</v>
      </c>
      <c r="I198" t="s">
        <v>117</v>
      </c>
      <c r="J198" t="s">
        <v>422</v>
      </c>
      <c r="K198" t="s">
        <v>73</v>
      </c>
      <c r="L198" t="s">
        <v>23</v>
      </c>
      <c r="M198" t="s">
        <v>437</v>
      </c>
      <c r="N198" t="s">
        <v>75</v>
      </c>
      <c r="O198" t="s">
        <v>15263</v>
      </c>
      <c r="P198" t="s">
        <v>119</v>
      </c>
      <c r="R198">
        <v>461.53</v>
      </c>
      <c r="S198" t="s">
        <v>19068</v>
      </c>
      <c r="T198" t="s">
        <v>19090</v>
      </c>
      <c r="U198" t="s">
        <v>19074</v>
      </c>
    </row>
    <row r="199" spans="1:21" x14ac:dyDescent="0.25">
      <c r="A199" t="s">
        <v>15</v>
      </c>
      <c r="B199" t="s">
        <v>422</v>
      </c>
      <c r="C199" t="s">
        <v>69</v>
      </c>
      <c r="D199" t="str">
        <f>VLOOKUP(C:C,Reconciliation!B:C,2,FALSE)</f>
        <v>Gas Distribution Op - Meter/House Reg Exps</v>
      </c>
      <c r="E199" t="str">
        <f>VLOOKUP(B:B,'[1]Chart of Accts'!$A:$B,2,FALSE)</f>
        <v>Safety Functions Expense</v>
      </c>
      <c r="F199" t="s">
        <v>438</v>
      </c>
      <c r="G199" t="s">
        <v>19</v>
      </c>
      <c r="H199" t="s">
        <v>97</v>
      </c>
      <c r="I199" t="s">
        <v>439</v>
      </c>
      <c r="J199" t="s">
        <v>422</v>
      </c>
      <c r="K199" t="s">
        <v>73</v>
      </c>
      <c r="L199" t="s">
        <v>23</v>
      </c>
      <c r="M199" t="s">
        <v>440</v>
      </c>
      <c r="N199" t="s">
        <v>75</v>
      </c>
      <c r="O199" t="s">
        <v>15283</v>
      </c>
      <c r="P199" t="s">
        <v>441</v>
      </c>
      <c r="R199">
        <v>814.63</v>
      </c>
      <c r="S199" t="s">
        <v>19068</v>
      </c>
      <c r="T199" t="s">
        <v>19090</v>
      </c>
      <c r="U199" t="s">
        <v>19083</v>
      </c>
    </row>
    <row r="200" spans="1:21" x14ac:dyDescent="0.25">
      <c r="A200" t="s">
        <v>15</v>
      </c>
      <c r="B200" t="s">
        <v>422</v>
      </c>
      <c r="C200" t="s">
        <v>69</v>
      </c>
      <c r="D200" t="str">
        <f>VLOOKUP(C:C,Reconciliation!B:C,2,FALSE)</f>
        <v>Gas Distribution Op - Meter/House Reg Exps</v>
      </c>
      <c r="E200" t="str">
        <f>VLOOKUP(B:B,'[1]Chart of Accts'!$A:$B,2,FALSE)</f>
        <v>Safety Functions Expense</v>
      </c>
      <c r="F200" t="s">
        <v>442</v>
      </c>
      <c r="G200" t="s">
        <v>19</v>
      </c>
      <c r="H200" t="s">
        <v>97</v>
      </c>
      <c r="I200" t="s">
        <v>443</v>
      </c>
      <c r="J200" t="s">
        <v>422</v>
      </c>
      <c r="K200" t="s">
        <v>73</v>
      </c>
      <c r="L200" t="s">
        <v>23</v>
      </c>
      <c r="M200" t="s">
        <v>433</v>
      </c>
      <c r="N200" t="s">
        <v>75</v>
      </c>
      <c r="O200" t="s">
        <v>15284</v>
      </c>
      <c r="P200" t="s">
        <v>444</v>
      </c>
      <c r="R200">
        <v>260.55</v>
      </c>
      <c r="S200" t="s">
        <v>19068</v>
      </c>
      <c r="T200" t="s">
        <v>19090</v>
      </c>
      <c r="U200" t="s">
        <v>19084</v>
      </c>
    </row>
    <row r="201" spans="1:21" x14ac:dyDescent="0.25">
      <c r="A201" t="s">
        <v>15</v>
      </c>
      <c r="B201" t="s">
        <v>422</v>
      </c>
      <c r="C201" t="s">
        <v>69</v>
      </c>
      <c r="D201" t="str">
        <f>VLOOKUP(C:C,Reconciliation!B:C,2,FALSE)</f>
        <v>Gas Distribution Op - Meter/House Reg Exps</v>
      </c>
      <c r="E201" t="str">
        <f>VLOOKUP(B:B,'[1]Chart of Accts'!$A:$B,2,FALSE)</f>
        <v>Safety Functions Expense</v>
      </c>
      <c r="F201" t="s">
        <v>445</v>
      </c>
      <c r="G201" t="s">
        <v>19</v>
      </c>
      <c r="H201" t="s">
        <v>97</v>
      </c>
      <c r="I201" t="s">
        <v>446</v>
      </c>
      <c r="J201" t="s">
        <v>422</v>
      </c>
      <c r="K201" t="s">
        <v>73</v>
      </c>
      <c r="L201" t="s">
        <v>23</v>
      </c>
      <c r="M201" t="s">
        <v>447</v>
      </c>
      <c r="N201" t="s">
        <v>75</v>
      </c>
      <c r="O201" t="s">
        <v>15285</v>
      </c>
      <c r="P201" t="s">
        <v>448</v>
      </c>
      <c r="R201">
        <v>341.96</v>
      </c>
      <c r="S201" t="s">
        <v>19068</v>
      </c>
      <c r="T201" t="s">
        <v>19090</v>
      </c>
      <c r="U201" t="s">
        <v>19085</v>
      </c>
    </row>
    <row r="202" spans="1:21" x14ac:dyDescent="0.25">
      <c r="A202" t="s">
        <v>15</v>
      </c>
      <c r="B202" t="s">
        <v>422</v>
      </c>
      <c r="C202" t="s">
        <v>69</v>
      </c>
      <c r="D202" t="str">
        <f>VLOOKUP(C:C,Reconciliation!B:C,2,FALSE)</f>
        <v>Gas Distribution Op - Meter/House Reg Exps</v>
      </c>
      <c r="E202" t="str">
        <f>VLOOKUP(B:B,'[1]Chart of Accts'!$A:$B,2,FALSE)</f>
        <v>Safety Functions Expense</v>
      </c>
      <c r="F202" t="s">
        <v>449</v>
      </c>
      <c r="G202" t="s">
        <v>19</v>
      </c>
      <c r="H202" t="s">
        <v>97</v>
      </c>
      <c r="I202" t="s">
        <v>450</v>
      </c>
      <c r="J202" t="s">
        <v>422</v>
      </c>
      <c r="K202" t="s">
        <v>73</v>
      </c>
      <c r="L202" t="s">
        <v>23</v>
      </c>
      <c r="M202" t="s">
        <v>451</v>
      </c>
      <c r="N202" t="s">
        <v>75</v>
      </c>
      <c r="O202" t="s">
        <v>15286</v>
      </c>
      <c r="P202" t="s">
        <v>452</v>
      </c>
      <c r="R202">
        <v>340.05</v>
      </c>
      <c r="S202" t="s">
        <v>19068</v>
      </c>
      <c r="T202" t="s">
        <v>19090</v>
      </c>
      <c r="U202" t="s">
        <v>19086</v>
      </c>
    </row>
    <row r="203" spans="1:21" x14ac:dyDescent="0.25">
      <c r="A203" t="s">
        <v>15</v>
      </c>
      <c r="B203" t="s">
        <v>422</v>
      </c>
      <c r="C203" t="s">
        <v>69</v>
      </c>
      <c r="D203" t="str">
        <f>VLOOKUP(C:C,Reconciliation!B:C,2,FALSE)</f>
        <v>Gas Distribution Op - Meter/House Reg Exps</v>
      </c>
      <c r="E203" t="str">
        <f>VLOOKUP(B:B,'[1]Chart of Accts'!$A:$B,2,FALSE)</f>
        <v>Safety Functions Expense</v>
      </c>
      <c r="F203" t="s">
        <v>453</v>
      </c>
      <c r="G203" t="s">
        <v>19</v>
      </c>
      <c r="H203" t="s">
        <v>97</v>
      </c>
      <c r="I203" t="s">
        <v>124</v>
      </c>
      <c r="J203" t="s">
        <v>422</v>
      </c>
      <c r="K203" t="s">
        <v>73</v>
      </c>
      <c r="L203" t="s">
        <v>23</v>
      </c>
      <c r="M203" t="s">
        <v>433</v>
      </c>
      <c r="N203" t="s">
        <v>75</v>
      </c>
      <c r="O203" t="s">
        <v>15287</v>
      </c>
      <c r="P203" t="s">
        <v>454</v>
      </c>
      <c r="R203">
        <v>260.55</v>
      </c>
      <c r="S203" t="s">
        <v>19068</v>
      </c>
      <c r="T203" t="s">
        <v>19090</v>
      </c>
      <c r="U203" t="s">
        <v>19087</v>
      </c>
    </row>
    <row r="204" spans="1:21" x14ac:dyDescent="0.25">
      <c r="A204" t="s">
        <v>15</v>
      </c>
      <c r="B204" t="s">
        <v>422</v>
      </c>
      <c r="C204" t="s">
        <v>77</v>
      </c>
      <c r="D204" t="str">
        <f>VLOOKUP(C:C,Reconciliation!B:C,2,FALSE)</f>
        <v>Admin &amp; General - Office Supplies &amp; Expenses</v>
      </c>
      <c r="E204" t="str">
        <f>VLOOKUP(B:B,'[1]Chart of Accts'!$A:$B,2,FALSE)</f>
        <v>Safety Functions Expense</v>
      </c>
      <c r="F204" t="s">
        <v>455</v>
      </c>
      <c r="G204" t="s">
        <v>33</v>
      </c>
      <c r="H204" t="s">
        <v>97</v>
      </c>
      <c r="I204" t="s">
        <v>439</v>
      </c>
      <c r="J204" t="s">
        <v>422</v>
      </c>
      <c r="K204" t="s">
        <v>80</v>
      </c>
      <c r="L204" t="s">
        <v>81</v>
      </c>
      <c r="M204" t="s">
        <v>456</v>
      </c>
      <c r="N204" t="s">
        <v>75</v>
      </c>
      <c r="O204" t="s">
        <v>15288</v>
      </c>
      <c r="P204" t="s">
        <v>457</v>
      </c>
      <c r="R204">
        <v>1.9480139706949999</v>
      </c>
      <c r="S204" t="s">
        <v>19068</v>
      </c>
      <c r="T204" t="s">
        <v>19090</v>
      </c>
      <c r="U204" t="s">
        <v>19088</v>
      </c>
    </row>
    <row r="205" spans="1:21" x14ac:dyDescent="0.25">
      <c r="A205" t="s">
        <v>15</v>
      </c>
      <c r="B205" t="s">
        <v>422</v>
      </c>
      <c r="C205" t="s">
        <v>77</v>
      </c>
      <c r="D205" t="str">
        <f>VLOOKUP(C:C,Reconciliation!B:C,2,FALSE)</f>
        <v>Admin &amp; General - Office Supplies &amp; Expenses</v>
      </c>
      <c r="E205" t="str">
        <f>VLOOKUP(B:B,'[1]Chart of Accts'!$A:$B,2,FALSE)</f>
        <v>Safety Functions Expense</v>
      </c>
      <c r="F205" t="s">
        <v>458</v>
      </c>
      <c r="G205" t="s">
        <v>19</v>
      </c>
      <c r="H205" t="s">
        <v>459</v>
      </c>
      <c r="I205" t="s">
        <v>460</v>
      </c>
      <c r="J205" t="s">
        <v>422</v>
      </c>
      <c r="K205" t="s">
        <v>461</v>
      </c>
      <c r="L205" t="s">
        <v>23</v>
      </c>
      <c r="M205" t="s">
        <v>462</v>
      </c>
      <c r="N205" t="s">
        <v>53</v>
      </c>
      <c r="O205" t="s">
        <v>15289</v>
      </c>
      <c r="P205" t="s">
        <v>463</v>
      </c>
      <c r="Q205" t="s">
        <v>142</v>
      </c>
      <c r="R205">
        <v>100</v>
      </c>
      <c r="S205" t="s">
        <v>19089</v>
      </c>
      <c r="T205" t="s">
        <v>19496</v>
      </c>
      <c r="U205" t="s">
        <v>19090</v>
      </c>
    </row>
    <row r="206" spans="1:21" x14ac:dyDescent="0.25">
      <c r="A206" t="s">
        <v>15</v>
      </c>
      <c r="B206" t="s">
        <v>422</v>
      </c>
      <c r="C206" t="s">
        <v>77</v>
      </c>
      <c r="D206" t="str">
        <f>VLOOKUP(C:C,Reconciliation!B:C,2,FALSE)</f>
        <v>Admin &amp; General - Office Supplies &amp; Expenses</v>
      </c>
      <c r="E206" t="str">
        <f>VLOOKUP(B:B,'[1]Chart of Accts'!$A:$B,2,FALSE)</f>
        <v>Safety Functions Expense</v>
      </c>
      <c r="F206" t="s">
        <v>464</v>
      </c>
      <c r="G206" t="s">
        <v>465</v>
      </c>
      <c r="H206" t="s">
        <v>97</v>
      </c>
      <c r="I206" t="s">
        <v>45</v>
      </c>
      <c r="J206" t="s">
        <v>422</v>
      </c>
      <c r="K206" t="s">
        <v>80</v>
      </c>
      <c r="L206" t="s">
        <v>466</v>
      </c>
      <c r="M206" t="s">
        <v>467</v>
      </c>
      <c r="N206" t="s">
        <v>75</v>
      </c>
      <c r="O206" t="s">
        <v>15290</v>
      </c>
      <c r="P206" t="s">
        <v>468</v>
      </c>
      <c r="R206">
        <v>0.796250907427</v>
      </c>
      <c r="S206" t="s">
        <v>19068</v>
      </c>
      <c r="T206" t="s">
        <v>19090</v>
      </c>
      <c r="U206" t="s">
        <v>19091</v>
      </c>
    </row>
    <row r="207" spans="1:21" x14ac:dyDescent="0.25">
      <c r="A207" t="s">
        <v>15</v>
      </c>
      <c r="B207" t="s">
        <v>469</v>
      </c>
      <c r="C207" t="s">
        <v>69</v>
      </c>
      <c r="D207" t="str">
        <f>VLOOKUP(C:C,Reconciliation!B:C,2,FALSE)</f>
        <v>Gas Distribution Op - Meter/House Reg Exps</v>
      </c>
      <c r="E207" t="str">
        <f>VLOOKUP(B:B,'[1]Chart of Accts'!$A:$B,2,FALSE)</f>
        <v>Miscellaneous Employee-Related Expense</v>
      </c>
      <c r="F207" t="s">
        <v>96</v>
      </c>
      <c r="G207" t="s">
        <v>33</v>
      </c>
      <c r="H207" t="s">
        <v>97</v>
      </c>
      <c r="I207" t="s">
        <v>98</v>
      </c>
      <c r="J207" t="s">
        <v>469</v>
      </c>
      <c r="K207" t="s">
        <v>73</v>
      </c>
      <c r="L207" t="s">
        <v>23</v>
      </c>
      <c r="M207" t="s">
        <v>470</v>
      </c>
      <c r="N207" t="s">
        <v>75</v>
      </c>
      <c r="O207" t="s">
        <v>15258</v>
      </c>
      <c r="P207" t="s">
        <v>100</v>
      </c>
      <c r="R207">
        <v>48.16</v>
      </c>
      <c r="S207" t="s">
        <v>19068</v>
      </c>
      <c r="T207" t="s">
        <v>19090</v>
      </c>
      <c r="U207" t="s">
        <v>19069</v>
      </c>
    </row>
    <row r="208" spans="1:21" x14ac:dyDescent="0.25">
      <c r="A208" t="s">
        <v>15</v>
      </c>
      <c r="B208" t="s">
        <v>469</v>
      </c>
      <c r="C208" t="s">
        <v>69</v>
      </c>
      <c r="D208" t="str">
        <f>VLOOKUP(C:C,Reconciliation!B:C,2,FALSE)</f>
        <v>Gas Distribution Op - Meter/House Reg Exps</v>
      </c>
      <c r="E208" t="str">
        <f>VLOOKUP(B:B,'[1]Chart of Accts'!$A:$B,2,FALSE)</f>
        <v>Miscellaneous Employee-Related Expense</v>
      </c>
      <c r="F208" t="s">
        <v>471</v>
      </c>
      <c r="G208" t="s">
        <v>19</v>
      </c>
      <c r="H208" t="s">
        <v>97</v>
      </c>
      <c r="I208" t="s">
        <v>98</v>
      </c>
      <c r="J208" t="s">
        <v>469</v>
      </c>
      <c r="K208" t="s">
        <v>73</v>
      </c>
      <c r="L208" t="s">
        <v>23</v>
      </c>
      <c r="M208" t="s">
        <v>472</v>
      </c>
      <c r="N208" t="s">
        <v>75</v>
      </c>
      <c r="O208" t="s">
        <v>15291</v>
      </c>
      <c r="P208" t="s">
        <v>473</v>
      </c>
      <c r="R208">
        <v>3.99</v>
      </c>
      <c r="S208" t="s">
        <v>19068</v>
      </c>
      <c r="T208" t="s">
        <v>19090</v>
      </c>
      <c r="U208" t="s">
        <v>19069</v>
      </c>
    </row>
    <row r="209" spans="1:21" x14ac:dyDescent="0.25">
      <c r="A209" t="s">
        <v>15</v>
      </c>
      <c r="B209" t="s">
        <v>469</v>
      </c>
      <c r="C209" t="s">
        <v>69</v>
      </c>
      <c r="D209" t="str">
        <f>VLOOKUP(C:C,Reconciliation!B:C,2,FALSE)</f>
        <v>Gas Distribution Op - Meter/House Reg Exps</v>
      </c>
      <c r="E209" t="str">
        <f>VLOOKUP(B:B,'[1]Chart of Accts'!$A:$B,2,FALSE)</f>
        <v>Miscellaneous Employee-Related Expense</v>
      </c>
      <c r="F209" t="s">
        <v>101</v>
      </c>
      <c r="G209" t="s">
        <v>33</v>
      </c>
      <c r="H209" t="s">
        <v>97</v>
      </c>
      <c r="I209" t="s">
        <v>102</v>
      </c>
      <c r="J209" t="s">
        <v>469</v>
      </c>
      <c r="K209" t="s">
        <v>73</v>
      </c>
      <c r="L209" t="s">
        <v>23</v>
      </c>
      <c r="M209" t="s">
        <v>474</v>
      </c>
      <c r="N209" t="s">
        <v>75</v>
      </c>
      <c r="O209" t="s">
        <v>15259</v>
      </c>
      <c r="P209" t="s">
        <v>104</v>
      </c>
      <c r="R209">
        <v>28.51</v>
      </c>
      <c r="S209" t="s">
        <v>19068</v>
      </c>
      <c r="T209" t="s">
        <v>19090</v>
      </c>
      <c r="U209" t="s">
        <v>19070</v>
      </c>
    </row>
    <row r="210" spans="1:21" x14ac:dyDescent="0.25">
      <c r="A210" t="s">
        <v>15</v>
      </c>
      <c r="B210" t="s">
        <v>469</v>
      </c>
      <c r="C210" t="s">
        <v>69</v>
      </c>
      <c r="D210" t="str">
        <f>VLOOKUP(C:C,Reconciliation!B:C,2,FALSE)</f>
        <v>Gas Distribution Op - Meter/House Reg Exps</v>
      </c>
      <c r="E210" t="str">
        <f>VLOOKUP(B:B,'[1]Chart of Accts'!$A:$B,2,FALSE)</f>
        <v>Miscellaneous Employee-Related Expense</v>
      </c>
      <c r="F210" t="s">
        <v>425</v>
      </c>
      <c r="G210" t="s">
        <v>32</v>
      </c>
      <c r="H210" t="s">
        <v>97</v>
      </c>
      <c r="I210" t="s">
        <v>426</v>
      </c>
      <c r="J210" t="s">
        <v>469</v>
      </c>
      <c r="K210" t="s">
        <v>73</v>
      </c>
      <c r="L210" t="s">
        <v>23</v>
      </c>
      <c r="M210" t="s">
        <v>475</v>
      </c>
      <c r="N210" t="s">
        <v>75</v>
      </c>
      <c r="O210" t="s">
        <v>15280</v>
      </c>
      <c r="P210" t="s">
        <v>428</v>
      </c>
      <c r="R210">
        <v>85.93</v>
      </c>
      <c r="S210" t="s">
        <v>19068</v>
      </c>
      <c r="T210" t="s">
        <v>19090</v>
      </c>
      <c r="U210" t="s">
        <v>19080</v>
      </c>
    </row>
    <row r="211" spans="1:21" x14ac:dyDescent="0.25">
      <c r="A211" t="s">
        <v>15</v>
      </c>
      <c r="B211" t="s">
        <v>469</v>
      </c>
      <c r="C211" t="s">
        <v>69</v>
      </c>
      <c r="D211" t="str">
        <f>VLOOKUP(C:C,Reconciliation!B:C,2,FALSE)</f>
        <v>Gas Distribution Op - Meter/House Reg Exps</v>
      </c>
      <c r="E211" t="str">
        <f>VLOOKUP(B:B,'[1]Chart of Accts'!$A:$B,2,FALSE)</f>
        <v>Miscellaneous Employee-Related Expense</v>
      </c>
      <c r="F211" t="s">
        <v>476</v>
      </c>
      <c r="G211" t="s">
        <v>19</v>
      </c>
      <c r="H211" t="s">
        <v>97</v>
      </c>
      <c r="I211" t="s">
        <v>426</v>
      </c>
      <c r="J211" t="s">
        <v>469</v>
      </c>
      <c r="K211" t="s">
        <v>73</v>
      </c>
      <c r="L211" t="s">
        <v>23</v>
      </c>
      <c r="M211" t="s">
        <v>477</v>
      </c>
      <c r="N211" t="s">
        <v>75</v>
      </c>
      <c r="O211" t="s">
        <v>15292</v>
      </c>
      <c r="P211" t="s">
        <v>478</v>
      </c>
      <c r="R211">
        <v>21.25</v>
      </c>
      <c r="S211" t="s">
        <v>19068</v>
      </c>
      <c r="T211" t="s">
        <v>19090</v>
      </c>
      <c r="U211" t="s">
        <v>19080</v>
      </c>
    </row>
    <row r="212" spans="1:21" x14ac:dyDescent="0.25">
      <c r="A212" t="s">
        <v>15</v>
      </c>
      <c r="B212" t="s">
        <v>469</v>
      </c>
      <c r="C212" t="s">
        <v>69</v>
      </c>
      <c r="D212" t="str">
        <f>VLOOKUP(C:C,Reconciliation!B:C,2,FALSE)</f>
        <v>Gas Distribution Op - Meter/House Reg Exps</v>
      </c>
      <c r="E212" t="str">
        <f>VLOOKUP(B:B,'[1]Chart of Accts'!$A:$B,2,FALSE)</f>
        <v>Miscellaneous Employee-Related Expense</v>
      </c>
      <c r="F212" t="s">
        <v>479</v>
      </c>
      <c r="G212" t="s">
        <v>19</v>
      </c>
      <c r="H212" t="s">
        <v>97</v>
      </c>
      <c r="I212" t="s">
        <v>426</v>
      </c>
      <c r="J212" t="s">
        <v>469</v>
      </c>
      <c r="K212" t="s">
        <v>73</v>
      </c>
      <c r="L212" t="s">
        <v>23</v>
      </c>
      <c r="M212" t="s">
        <v>480</v>
      </c>
      <c r="N212" t="s">
        <v>75</v>
      </c>
      <c r="O212" t="s">
        <v>15293</v>
      </c>
      <c r="P212" t="s">
        <v>481</v>
      </c>
      <c r="R212">
        <v>11.98</v>
      </c>
      <c r="S212" t="s">
        <v>19068</v>
      </c>
      <c r="T212" t="s">
        <v>19090</v>
      </c>
      <c r="U212" t="s">
        <v>19092</v>
      </c>
    </row>
    <row r="213" spans="1:21" x14ac:dyDescent="0.25">
      <c r="A213" t="s">
        <v>15</v>
      </c>
      <c r="B213" t="s">
        <v>469</v>
      </c>
      <c r="C213" t="s">
        <v>69</v>
      </c>
      <c r="D213" t="str">
        <f>VLOOKUP(C:C,Reconciliation!B:C,2,FALSE)</f>
        <v>Gas Distribution Op - Meter/House Reg Exps</v>
      </c>
      <c r="E213" t="str">
        <f>VLOOKUP(B:B,'[1]Chart of Accts'!$A:$B,2,FALSE)</f>
        <v>Miscellaneous Employee-Related Expense</v>
      </c>
      <c r="F213" t="s">
        <v>434</v>
      </c>
      <c r="G213" t="s">
        <v>32</v>
      </c>
      <c r="H213" t="s">
        <v>97</v>
      </c>
      <c r="I213" t="s">
        <v>113</v>
      </c>
      <c r="J213" t="s">
        <v>469</v>
      </c>
      <c r="K213" t="s">
        <v>73</v>
      </c>
      <c r="L213" t="s">
        <v>23</v>
      </c>
      <c r="M213" t="s">
        <v>482</v>
      </c>
      <c r="N213" t="s">
        <v>75</v>
      </c>
      <c r="O213" t="s">
        <v>15282</v>
      </c>
      <c r="P213" t="s">
        <v>436</v>
      </c>
      <c r="R213">
        <v>55.1</v>
      </c>
      <c r="S213" t="s">
        <v>19068</v>
      </c>
      <c r="T213" t="s">
        <v>19090</v>
      </c>
      <c r="U213" t="s">
        <v>19082</v>
      </c>
    </row>
    <row r="214" spans="1:21" x14ac:dyDescent="0.25">
      <c r="A214" t="s">
        <v>15</v>
      </c>
      <c r="B214" t="s">
        <v>469</v>
      </c>
      <c r="C214" t="s">
        <v>69</v>
      </c>
      <c r="D214" t="str">
        <f>VLOOKUP(C:C,Reconciliation!B:C,2,FALSE)</f>
        <v>Gas Distribution Op - Meter/House Reg Exps</v>
      </c>
      <c r="E214" t="str">
        <f>VLOOKUP(B:B,'[1]Chart of Accts'!$A:$B,2,FALSE)</f>
        <v>Miscellaneous Employee-Related Expense</v>
      </c>
      <c r="F214" t="s">
        <v>483</v>
      </c>
      <c r="G214" t="s">
        <v>19</v>
      </c>
      <c r="H214" t="s">
        <v>97</v>
      </c>
      <c r="I214" t="s">
        <v>113</v>
      </c>
      <c r="J214" t="s">
        <v>469</v>
      </c>
      <c r="K214" t="s">
        <v>73</v>
      </c>
      <c r="L214" t="s">
        <v>23</v>
      </c>
      <c r="M214" t="s">
        <v>484</v>
      </c>
      <c r="N214" t="s">
        <v>75</v>
      </c>
      <c r="O214" t="s">
        <v>15294</v>
      </c>
      <c r="P214" t="s">
        <v>485</v>
      </c>
      <c r="R214">
        <v>10.98</v>
      </c>
      <c r="S214" t="s">
        <v>19068</v>
      </c>
      <c r="T214" t="s">
        <v>19090</v>
      </c>
      <c r="U214" t="s">
        <v>19082</v>
      </c>
    </row>
    <row r="215" spans="1:21" x14ac:dyDescent="0.25">
      <c r="A215" t="s">
        <v>15</v>
      </c>
      <c r="B215" t="s">
        <v>469</v>
      </c>
      <c r="C215" t="s">
        <v>69</v>
      </c>
      <c r="D215" t="str">
        <f>VLOOKUP(C:C,Reconciliation!B:C,2,FALSE)</f>
        <v>Gas Distribution Op - Meter/House Reg Exps</v>
      </c>
      <c r="E215" t="str">
        <f>VLOOKUP(B:B,'[1]Chart of Accts'!$A:$B,2,FALSE)</f>
        <v>Miscellaneous Employee-Related Expense</v>
      </c>
      <c r="F215" t="s">
        <v>116</v>
      </c>
      <c r="G215" t="s">
        <v>33</v>
      </c>
      <c r="H215" t="s">
        <v>97</v>
      </c>
      <c r="I215" t="s">
        <v>117</v>
      </c>
      <c r="J215" t="s">
        <v>469</v>
      </c>
      <c r="K215" t="s">
        <v>73</v>
      </c>
      <c r="L215" t="s">
        <v>23</v>
      </c>
      <c r="M215" t="s">
        <v>486</v>
      </c>
      <c r="N215" t="s">
        <v>75</v>
      </c>
      <c r="O215" t="s">
        <v>15263</v>
      </c>
      <c r="P215" t="s">
        <v>119</v>
      </c>
      <c r="R215">
        <v>51.07</v>
      </c>
      <c r="S215" t="s">
        <v>19068</v>
      </c>
      <c r="T215" t="s">
        <v>19090</v>
      </c>
      <c r="U215" t="s">
        <v>19074</v>
      </c>
    </row>
    <row r="216" spans="1:21" x14ac:dyDescent="0.25">
      <c r="A216" t="s">
        <v>15</v>
      </c>
      <c r="B216" t="s">
        <v>469</v>
      </c>
      <c r="C216" t="s">
        <v>69</v>
      </c>
      <c r="D216" t="str">
        <f>VLOOKUP(C:C,Reconciliation!B:C,2,FALSE)</f>
        <v>Gas Distribution Op - Meter/House Reg Exps</v>
      </c>
      <c r="E216" t="str">
        <f>VLOOKUP(B:B,'[1]Chart of Accts'!$A:$B,2,FALSE)</f>
        <v>Miscellaneous Employee-Related Expense</v>
      </c>
      <c r="F216" t="s">
        <v>487</v>
      </c>
      <c r="G216" t="s">
        <v>19</v>
      </c>
      <c r="H216" t="s">
        <v>97</v>
      </c>
      <c r="I216" t="s">
        <v>117</v>
      </c>
      <c r="J216" t="s">
        <v>469</v>
      </c>
      <c r="K216" t="s">
        <v>73</v>
      </c>
      <c r="L216" t="s">
        <v>23</v>
      </c>
      <c r="M216" t="s">
        <v>488</v>
      </c>
      <c r="N216" t="s">
        <v>75</v>
      </c>
      <c r="O216" t="s">
        <v>15295</v>
      </c>
      <c r="P216" t="s">
        <v>489</v>
      </c>
      <c r="R216">
        <v>24.52</v>
      </c>
      <c r="S216" t="s">
        <v>19068</v>
      </c>
      <c r="T216" t="s">
        <v>19090</v>
      </c>
      <c r="U216" t="s">
        <v>19074</v>
      </c>
    </row>
    <row r="217" spans="1:21" x14ac:dyDescent="0.25">
      <c r="A217" t="s">
        <v>15</v>
      </c>
      <c r="B217" t="s">
        <v>469</v>
      </c>
      <c r="C217" t="s">
        <v>69</v>
      </c>
      <c r="D217" t="str">
        <f>VLOOKUP(C:C,Reconciliation!B:C,2,FALSE)</f>
        <v>Gas Distribution Op - Meter/House Reg Exps</v>
      </c>
      <c r="E217" t="str">
        <f>VLOOKUP(B:B,'[1]Chart of Accts'!$A:$B,2,FALSE)</f>
        <v>Miscellaneous Employee-Related Expense</v>
      </c>
      <c r="F217" t="s">
        <v>490</v>
      </c>
      <c r="G217" t="s">
        <v>19</v>
      </c>
      <c r="H217" t="s">
        <v>97</v>
      </c>
      <c r="I217" t="s">
        <v>117</v>
      </c>
      <c r="J217" t="s">
        <v>469</v>
      </c>
      <c r="K217" t="s">
        <v>73</v>
      </c>
      <c r="L217" t="s">
        <v>23</v>
      </c>
      <c r="M217" t="s">
        <v>491</v>
      </c>
      <c r="N217" t="s">
        <v>75</v>
      </c>
      <c r="O217" t="s">
        <v>15296</v>
      </c>
      <c r="P217" t="s">
        <v>492</v>
      </c>
      <c r="R217">
        <v>6.35</v>
      </c>
      <c r="S217" t="s">
        <v>19068</v>
      </c>
      <c r="T217" t="s">
        <v>19090</v>
      </c>
      <c r="U217" t="s">
        <v>19074</v>
      </c>
    </row>
    <row r="218" spans="1:21" x14ac:dyDescent="0.25">
      <c r="A218" t="s">
        <v>15</v>
      </c>
      <c r="B218" t="s">
        <v>469</v>
      </c>
      <c r="C218" t="s">
        <v>69</v>
      </c>
      <c r="D218" t="str">
        <f>VLOOKUP(C:C,Reconciliation!B:C,2,FALSE)</f>
        <v>Gas Distribution Op - Meter/House Reg Exps</v>
      </c>
      <c r="E218" t="str">
        <f>VLOOKUP(B:B,'[1]Chart of Accts'!$A:$B,2,FALSE)</f>
        <v>Miscellaneous Employee-Related Expense</v>
      </c>
      <c r="F218" t="s">
        <v>493</v>
      </c>
      <c r="G218" t="s">
        <v>19</v>
      </c>
      <c r="H218" t="s">
        <v>97</v>
      </c>
      <c r="I218" t="s">
        <v>117</v>
      </c>
      <c r="J218" t="s">
        <v>469</v>
      </c>
      <c r="K218" t="s">
        <v>73</v>
      </c>
      <c r="L218" t="s">
        <v>23</v>
      </c>
      <c r="M218" t="s">
        <v>480</v>
      </c>
      <c r="N218" t="s">
        <v>75</v>
      </c>
      <c r="O218" t="s">
        <v>15297</v>
      </c>
      <c r="P218" t="s">
        <v>494</v>
      </c>
      <c r="R218">
        <v>11.98</v>
      </c>
      <c r="S218" t="s">
        <v>19068</v>
      </c>
      <c r="T218" t="s">
        <v>19090</v>
      </c>
      <c r="U218" t="s">
        <v>19074</v>
      </c>
    </row>
    <row r="219" spans="1:21" x14ac:dyDescent="0.25">
      <c r="A219" t="s">
        <v>15</v>
      </c>
      <c r="B219" t="s">
        <v>469</v>
      </c>
      <c r="C219" t="s">
        <v>69</v>
      </c>
      <c r="D219" t="str">
        <f>VLOOKUP(C:C,Reconciliation!B:C,2,FALSE)</f>
        <v>Gas Distribution Op - Meter/House Reg Exps</v>
      </c>
      <c r="E219" t="str">
        <f>VLOOKUP(B:B,'[1]Chart of Accts'!$A:$B,2,FALSE)</f>
        <v>Miscellaneous Employee-Related Expense</v>
      </c>
      <c r="F219" t="s">
        <v>438</v>
      </c>
      <c r="G219" t="s">
        <v>32</v>
      </c>
      <c r="H219" t="s">
        <v>97</v>
      </c>
      <c r="I219" t="s">
        <v>439</v>
      </c>
      <c r="J219" t="s">
        <v>469</v>
      </c>
      <c r="K219" t="s">
        <v>73</v>
      </c>
      <c r="L219" t="s">
        <v>23</v>
      </c>
      <c r="M219" t="s">
        <v>495</v>
      </c>
      <c r="N219" t="s">
        <v>75</v>
      </c>
      <c r="O219" t="s">
        <v>15283</v>
      </c>
      <c r="P219" t="s">
        <v>441</v>
      </c>
      <c r="R219">
        <v>45.14</v>
      </c>
      <c r="S219" t="s">
        <v>19068</v>
      </c>
      <c r="T219" t="s">
        <v>19090</v>
      </c>
      <c r="U219" t="s">
        <v>19083</v>
      </c>
    </row>
    <row r="220" spans="1:21" x14ac:dyDescent="0.25">
      <c r="A220" t="s">
        <v>15</v>
      </c>
      <c r="B220" t="s">
        <v>469</v>
      </c>
      <c r="C220" t="s">
        <v>69</v>
      </c>
      <c r="D220" t="str">
        <f>VLOOKUP(C:C,Reconciliation!B:C,2,FALSE)</f>
        <v>Gas Distribution Op - Meter/House Reg Exps</v>
      </c>
      <c r="E220" t="str">
        <f>VLOOKUP(B:B,'[1]Chart of Accts'!$A:$B,2,FALSE)</f>
        <v>Miscellaneous Employee-Related Expense</v>
      </c>
      <c r="F220" t="s">
        <v>496</v>
      </c>
      <c r="G220" t="s">
        <v>19</v>
      </c>
      <c r="H220" t="s">
        <v>97</v>
      </c>
      <c r="I220" t="s">
        <v>439</v>
      </c>
      <c r="J220" t="s">
        <v>469</v>
      </c>
      <c r="K220" t="s">
        <v>73</v>
      </c>
      <c r="L220" t="s">
        <v>23</v>
      </c>
      <c r="M220" t="s">
        <v>497</v>
      </c>
      <c r="N220" t="s">
        <v>75</v>
      </c>
      <c r="O220" t="s">
        <v>15298</v>
      </c>
      <c r="P220" t="s">
        <v>498</v>
      </c>
      <c r="R220">
        <v>7.96</v>
      </c>
      <c r="S220" t="s">
        <v>19068</v>
      </c>
      <c r="T220" t="s">
        <v>19090</v>
      </c>
      <c r="U220" t="s">
        <v>19083</v>
      </c>
    </row>
    <row r="221" spans="1:21" x14ac:dyDescent="0.25">
      <c r="A221" t="s">
        <v>15</v>
      </c>
      <c r="B221" t="s">
        <v>469</v>
      </c>
      <c r="C221" t="s">
        <v>69</v>
      </c>
      <c r="D221" t="str">
        <f>VLOOKUP(C:C,Reconciliation!B:C,2,FALSE)</f>
        <v>Gas Distribution Op - Meter/House Reg Exps</v>
      </c>
      <c r="E221" t="str">
        <f>VLOOKUP(B:B,'[1]Chart of Accts'!$A:$B,2,FALSE)</f>
        <v>Miscellaneous Employee-Related Expense</v>
      </c>
      <c r="F221" t="s">
        <v>499</v>
      </c>
      <c r="G221" t="s">
        <v>19</v>
      </c>
      <c r="H221" t="s">
        <v>97</v>
      </c>
      <c r="I221" t="s">
        <v>439</v>
      </c>
      <c r="J221" t="s">
        <v>469</v>
      </c>
      <c r="K221" t="s">
        <v>73</v>
      </c>
      <c r="L221" t="s">
        <v>23</v>
      </c>
      <c r="M221" t="s">
        <v>500</v>
      </c>
      <c r="N221" t="s">
        <v>75</v>
      </c>
      <c r="O221" t="s">
        <v>15299</v>
      </c>
      <c r="P221" t="s">
        <v>501</v>
      </c>
      <c r="R221">
        <v>4.99</v>
      </c>
      <c r="S221" t="s">
        <v>19068</v>
      </c>
      <c r="T221" t="s">
        <v>19090</v>
      </c>
      <c r="U221" t="s">
        <v>19083</v>
      </c>
    </row>
    <row r="222" spans="1:21" x14ac:dyDescent="0.25">
      <c r="A222" t="s">
        <v>15</v>
      </c>
      <c r="B222" t="s">
        <v>469</v>
      </c>
      <c r="C222" t="s">
        <v>69</v>
      </c>
      <c r="D222" t="str">
        <f>VLOOKUP(C:C,Reconciliation!B:C,2,FALSE)</f>
        <v>Gas Distribution Op - Meter/House Reg Exps</v>
      </c>
      <c r="E222" t="str">
        <f>VLOOKUP(B:B,'[1]Chart of Accts'!$A:$B,2,FALSE)</f>
        <v>Miscellaneous Employee-Related Expense</v>
      </c>
      <c r="F222" t="s">
        <v>442</v>
      </c>
      <c r="G222" t="s">
        <v>32</v>
      </c>
      <c r="H222" t="s">
        <v>97</v>
      </c>
      <c r="I222" t="s">
        <v>443</v>
      </c>
      <c r="J222" t="s">
        <v>469</v>
      </c>
      <c r="K222" t="s">
        <v>73</v>
      </c>
      <c r="L222" t="s">
        <v>23</v>
      </c>
      <c r="M222" t="s">
        <v>502</v>
      </c>
      <c r="N222" t="s">
        <v>75</v>
      </c>
      <c r="O222" t="s">
        <v>15284</v>
      </c>
      <c r="P222" t="s">
        <v>444</v>
      </c>
      <c r="R222">
        <v>42</v>
      </c>
      <c r="S222" t="s">
        <v>19068</v>
      </c>
      <c r="T222" t="s">
        <v>19090</v>
      </c>
      <c r="U222" t="s">
        <v>19084</v>
      </c>
    </row>
    <row r="223" spans="1:21" x14ac:dyDescent="0.25">
      <c r="A223" t="s">
        <v>15</v>
      </c>
      <c r="B223" t="s">
        <v>469</v>
      </c>
      <c r="C223" t="s">
        <v>69</v>
      </c>
      <c r="D223" t="str">
        <f>VLOOKUP(C:C,Reconciliation!B:C,2,FALSE)</f>
        <v>Gas Distribution Op - Meter/House Reg Exps</v>
      </c>
      <c r="E223" t="str">
        <f>VLOOKUP(B:B,'[1]Chart of Accts'!$A:$B,2,FALSE)</f>
        <v>Miscellaneous Employee-Related Expense</v>
      </c>
      <c r="F223" t="s">
        <v>445</v>
      </c>
      <c r="G223" t="s">
        <v>32</v>
      </c>
      <c r="H223" t="s">
        <v>97</v>
      </c>
      <c r="I223" t="s">
        <v>446</v>
      </c>
      <c r="J223" t="s">
        <v>469</v>
      </c>
      <c r="K223" t="s">
        <v>73</v>
      </c>
      <c r="L223" t="s">
        <v>23</v>
      </c>
      <c r="M223" t="s">
        <v>503</v>
      </c>
      <c r="N223" t="s">
        <v>75</v>
      </c>
      <c r="O223" t="s">
        <v>15285</v>
      </c>
      <c r="P223" t="s">
        <v>448</v>
      </c>
      <c r="R223">
        <v>23.96</v>
      </c>
      <c r="S223" t="s">
        <v>19068</v>
      </c>
      <c r="T223" t="s">
        <v>19090</v>
      </c>
      <c r="U223" t="s">
        <v>19085</v>
      </c>
    </row>
    <row r="224" spans="1:21" x14ac:dyDescent="0.25">
      <c r="A224" t="s">
        <v>15</v>
      </c>
      <c r="B224" t="s">
        <v>469</v>
      </c>
      <c r="C224" t="s">
        <v>69</v>
      </c>
      <c r="D224" t="str">
        <f>VLOOKUP(C:C,Reconciliation!B:C,2,FALSE)</f>
        <v>Gas Distribution Op - Meter/House Reg Exps</v>
      </c>
      <c r="E224" t="str">
        <f>VLOOKUP(B:B,'[1]Chart of Accts'!$A:$B,2,FALSE)</f>
        <v>Miscellaneous Employee-Related Expense</v>
      </c>
      <c r="F224" t="s">
        <v>504</v>
      </c>
      <c r="G224" t="s">
        <v>19</v>
      </c>
      <c r="H224" t="s">
        <v>97</v>
      </c>
      <c r="I224" t="s">
        <v>446</v>
      </c>
      <c r="J224" t="s">
        <v>469</v>
      </c>
      <c r="K224" t="s">
        <v>73</v>
      </c>
      <c r="L224" t="s">
        <v>23</v>
      </c>
      <c r="M224" t="s">
        <v>505</v>
      </c>
      <c r="N224" t="s">
        <v>75</v>
      </c>
      <c r="O224" t="s">
        <v>15300</v>
      </c>
      <c r="P224" t="s">
        <v>506</v>
      </c>
      <c r="R224">
        <v>61.79</v>
      </c>
      <c r="S224" t="s">
        <v>19068</v>
      </c>
      <c r="T224" t="s">
        <v>19090</v>
      </c>
      <c r="U224" t="s">
        <v>19085</v>
      </c>
    </row>
    <row r="225" spans="1:21" x14ac:dyDescent="0.25">
      <c r="A225" t="s">
        <v>15</v>
      </c>
      <c r="B225" t="s">
        <v>469</v>
      </c>
      <c r="C225" t="s">
        <v>69</v>
      </c>
      <c r="D225" t="str">
        <f>VLOOKUP(C:C,Reconciliation!B:C,2,FALSE)</f>
        <v>Gas Distribution Op - Meter/House Reg Exps</v>
      </c>
      <c r="E225" t="str">
        <f>VLOOKUP(B:B,'[1]Chart of Accts'!$A:$B,2,FALSE)</f>
        <v>Miscellaneous Employee-Related Expense</v>
      </c>
      <c r="F225" t="s">
        <v>507</v>
      </c>
      <c r="G225" t="s">
        <v>19</v>
      </c>
      <c r="H225" t="s">
        <v>97</v>
      </c>
      <c r="I225" t="s">
        <v>446</v>
      </c>
      <c r="J225" t="s">
        <v>469</v>
      </c>
      <c r="K225" t="s">
        <v>73</v>
      </c>
      <c r="L225" t="s">
        <v>23</v>
      </c>
      <c r="M225" t="s">
        <v>508</v>
      </c>
      <c r="N225" t="s">
        <v>75</v>
      </c>
      <c r="O225" t="s">
        <v>15301</v>
      </c>
      <c r="P225" t="s">
        <v>509</v>
      </c>
      <c r="R225">
        <v>7.98</v>
      </c>
      <c r="S225" t="s">
        <v>19068</v>
      </c>
      <c r="T225" t="s">
        <v>19090</v>
      </c>
      <c r="U225" t="s">
        <v>19085</v>
      </c>
    </row>
    <row r="226" spans="1:21" x14ac:dyDescent="0.25">
      <c r="A226" t="s">
        <v>15</v>
      </c>
      <c r="B226" t="s">
        <v>469</v>
      </c>
      <c r="C226" t="s">
        <v>69</v>
      </c>
      <c r="D226" t="str">
        <f>VLOOKUP(C:C,Reconciliation!B:C,2,FALSE)</f>
        <v>Gas Distribution Op - Meter/House Reg Exps</v>
      </c>
      <c r="E226" t="str">
        <f>VLOOKUP(B:B,'[1]Chart of Accts'!$A:$B,2,FALSE)</f>
        <v>Miscellaneous Employee-Related Expense</v>
      </c>
      <c r="F226" t="s">
        <v>510</v>
      </c>
      <c r="G226" t="s">
        <v>19</v>
      </c>
      <c r="H226" t="s">
        <v>97</v>
      </c>
      <c r="I226" t="s">
        <v>446</v>
      </c>
      <c r="J226" t="s">
        <v>469</v>
      </c>
      <c r="K226" t="s">
        <v>73</v>
      </c>
      <c r="L226" t="s">
        <v>23</v>
      </c>
      <c r="M226" t="s">
        <v>500</v>
      </c>
      <c r="N226" t="s">
        <v>75</v>
      </c>
      <c r="O226" t="s">
        <v>15302</v>
      </c>
      <c r="P226" t="s">
        <v>511</v>
      </c>
      <c r="R226">
        <v>4.99</v>
      </c>
      <c r="S226" t="s">
        <v>19068</v>
      </c>
      <c r="T226" t="s">
        <v>19090</v>
      </c>
      <c r="U226" t="s">
        <v>19085</v>
      </c>
    </row>
    <row r="227" spans="1:21" x14ac:dyDescent="0.25">
      <c r="A227" t="s">
        <v>15</v>
      </c>
      <c r="B227" t="s">
        <v>469</v>
      </c>
      <c r="C227" t="s">
        <v>69</v>
      </c>
      <c r="D227" t="str">
        <f>VLOOKUP(C:C,Reconciliation!B:C,2,FALSE)</f>
        <v>Gas Distribution Op - Meter/House Reg Exps</v>
      </c>
      <c r="E227" t="str">
        <f>VLOOKUP(B:B,'[1]Chart of Accts'!$A:$B,2,FALSE)</f>
        <v>Miscellaneous Employee-Related Expense</v>
      </c>
      <c r="F227" t="s">
        <v>449</v>
      </c>
      <c r="G227" t="s">
        <v>32</v>
      </c>
      <c r="H227" t="s">
        <v>97</v>
      </c>
      <c r="I227" t="s">
        <v>450</v>
      </c>
      <c r="J227" t="s">
        <v>469</v>
      </c>
      <c r="K227" t="s">
        <v>73</v>
      </c>
      <c r="L227" t="s">
        <v>23</v>
      </c>
      <c r="M227" t="s">
        <v>512</v>
      </c>
      <c r="N227" t="s">
        <v>75</v>
      </c>
      <c r="O227" t="s">
        <v>15286</v>
      </c>
      <c r="P227" t="s">
        <v>452</v>
      </c>
      <c r="R227">
        <v>37.18</v>
      </c>
      <c r="S227" t="s">
        <v>19068</v>
      </c>
      <c r="T227" t="s">
        <v>19090</v>
      </c>
      <c r="U227" t="s">
        <v>19086</v>
      </c>
    </row>
    <row r="228" spans="1:21" x14ac:dyDescent="0.25">
      <c r="A228" t="s">
        <v>15</v>
      </c>
      <c r="B228" t="s">
        <v>469</v>
      </c>
      <c r="C228" t="s">
        <v>69</v>
      </c>
      <c r="D228" t="str">
        <f>VLOOKUP(C:C,Reconciliation!B:C,2,FALSE)</f>
        <v>Gas Distribution Op - Meter/House Reg Exps</v>
      </c>
      <c r="E228" t="str">
        <f>VLOOKUP(B:B,'[1]Chart of Accts'!$A:$B,2,FALSE)</f>
        <v>Miscellaneous Employee-Related Expense</v>
      </c>
      <c r="F228" t="s">
        <v>513</v>
      </c>
      <c r="G228" t="s">
        <v>19</v>
      </c>
      <c r="H228" t="s">
        <v>97</v>
      </c>
      <c r="I228" t="s">
        <v>450</v>
      </c>
      <c r="J228" t="s">
        <v>469</v>
      </c>
      <c r="K228" t="s">
        <v>73</v>
      </c>
      <c r="L228" t="s">
        <v>23</v>
      </c>
      <c r="M228" t="s">
        <v>514</v>
      </c>
      <c r="N228" t="s">
        <v>75</v>
      </c>
      <c r="O228" t="s">
        <v>15303</v>
      </c>
      <c r="P228" t="s">
        <v>515</v>
      </c>
      <c r="R228">
        <v>68.349999999999994</v>
      </c>
      <c r="S228" t="s">
        <v>19068</v>
      </c>
      <c r="T228" t="s">
        <v>19090</v>
      </c>
      <c r="U228" t="s">
        <v>19086</v>
      </c>
    </row>
    <row r="229" spans="1:21" x14ac:dyDescent="0.25">
      <c r="A229" t="s">
        <v>15</v>
      </c>
      <c r="B229" t="s">
        <v>469</v>
      </c>
      <c r="C229" t="s">
        <v>69</v>
      </c>
      <c r="D229" t="str">
        <f>VLOOKUP(C:C,Reconciliation!B:C,2,FALSE)</f>
        <v>Gas Distribution Op - Meter/House Reg Exps</v>
      </c>
      <c r="E229" t="str">
        <f>VLOOKUP(B:B,'[1]Chart of Accts'!$A:$B,2,FALSE)</f>
        <v>Miscellaneous Employee-Related Expense</v>
      </c>
      <c r="F229" t="s">
        <v>516</v>
      </c>
      <c r="G229" t="s">
        <v>19</v>
      </c>
      <c r="H229" t="s">
        <v>97</v>
      </c>
      <c r="I229" t="s">
        <v>450</v>
      </c>
      <c r="J229" t="s">
        <v>469</v>
      </c>
      <c r="K229" t="s">
        <v>73</v>
      </c>
      <c r="L229" t="s">
        <v>23</v>
      </c>
      <c r="M229" t="s">
        <v>517</v>
      </c>
      <c r="N229" t="s">
        <v>75</v>
      </c>
      <c r="O229" t="s">
        <v>15304</v>
      </c>
      <c r="P229" t="s">
        <v>518</v>
      </c>
      <c r="R229">
        <v>12.63</v>
      </c>
      <c r="S229" t="s">
        <v>19068</v>
      </c>
      <c r="T229" t="s">
        <v>19090</v>
      </c>
      <c r="U229" t="s">
        <v>19086</v>
      </c>
    </row>
    <row r="230" spans="1:21" x14ac:dyDescent="0.25">
      <c r="A230" t="s">
        <v>15</v>
      </c>
      <c r="B230" t="s">
        <v>469</v>
      </c>
      <c r="C230" t="s">
        <v>69</v>
      </c>
      <c r="D230" t="str">
        <f>VLOOKUP(C:C,Reconciliation!B:C,2,FALSE)</f>
        <v>Gas Distribution Op - Meter/House Reg Exps</v>
      </c>
      <c r="E230" t="str">
        <f>VLOOKUP(B:B,'[1]Chart of Accts'!$A:$B,2,FALSE)</f>
        <v>Miscellaneous Employee-Related Expense</v>
      </c>
      <c r="F230" t="s">
        <v>453</v>
      </c>
      <c r="G230" t="s">
        <v>32</v>
      </c>
      <c r="H230" t="s">
        <v>97</v>
      </c>
      <c r="I230" t="s">
        <v>124</v>
      </c>
      <c r="J230" t="s">
        <v>469</v>
      </c>
      <c r="K230" t="s">
        <v>73</v>
      </c>
      <c r="L230" t="s">
        <v>23</v>
      </c>
      <c r="M230" t="s">
        <v>519</v>
      </c>
      <c r="N230" t="s">
        <v>75</v>
      </c>
      <c r="O230" t="s">
        <v>15287</v>
      </c>
      <c r="P230" t="s">
        <v>454</v>
      </c>
      <c r="R230">
        <v>46.7</v>
      </c>
      <c r="S230" t="s">
        <v>19068</v>
      </c>
      <c r="T230" t="s">
        <v>19090</v>
      </c>
      <c r="U230" t="s">
        <v>19087</v>
      </c>
    </row>
    <row r="231" spans="1:21" x14ac:dyDescent="0.25">
      <c r="A231" t="s">
        <v>15</v>
      </c>
      <c r="B231" t="s">
        <v>469</v>
      </c>
      <c r="C231" t="s">
        <v>69</v>
      </c>
      <c r="D231" t="str">
        <f>VLOOKUP(C:C,Reconciliation!B:C,2,FALSE)</f>
        <v>Gas Distribution Op - Meter/House Reg Exps</v>
      </c>
      <c r="E231" t="str">
        <f>VLOOKUP(B:B,'[1]Chart of Accts'!$A:$B,2,FALSE)</f>
        <v>Miscellaneous Employee-Related Expense</v>
      </c>
      <c r="F231" t="s">
        <v>520</v>
      </c>
      <c r="G231" t="s">
        <v>19</v>
      </c>
      <c r="H231" t="s">
        <v>97</v>
      </c>
      <c r="I231" t="s">
        <v>124</v>
      </c>
      <c r="J231" t="s">
        <v>469</v>
      </c>
      <c r="K231" t="s">
        <v>73</v>
      </c>
      <c r="L231" t="s">
        <v>23</v>
      </c>
      <c r="M231" t="s">
        <v>521</v>
      </c>
      <c r="N231" t="s">
        <v>75</v>
      </c>
      <c r="O231" t="s">
        <v>15305</v>
      </c>
      <c r="P231" t="s">
        <v>522</v>
      </c>
      <c r="R231">
        <v>65.72</v>
      </c>
      <c r="S231" t="s">
        <v>19068</v>
      </c>
      <c r="T231" t="s">
        <v>19090</v>
      </c>
      <c r="U231" t="s">
        <v>19087</v>
      </c>
    </row>
    <row r="232" spans="1:21" x14ac:dyDescent="0.25">
      <c r="A232" t="s">
        <v>15</v>
      </c>
      <c r="B232" t="s">
        <v>469</v>
      </c>
      <c r="C232" t="s">
        <v>69</v>
      </c>
      <c r="D232" t="str">
        <f>VLOOKUP(C:C,Reconciliation!B:C,2,FALSE)</f>
        <v>Gas Distribution Op - Meter/House Reg Exps</v>
      </c>
      <c r="E232" t="str">
        <f>VLOOKUP(B:B,'[1]Chart of Accts'!$A:$B,2,FALSE)</f>
        <v>Miscellaneous Employee-Related Expense</v>
      </c>
      <c r="F232" t="s">
        <v>523</v>
      </c>
      <c r="G232" t="s">
        <v>19</v>
      </c>
      <c r="H232" t="s">
        <v>97</v>
      </c>
      <c r="I232" t="s">
        <v>124</v>
      </c>
      <c r="J232" t="s">
        <v>469</v>
      </c>
      <c r="K232" t="s">
        <v>73</v>
      </c>
      <c r="L232" t="s">
        <v>23</v>
      </c>
      <c r="M232" t="s">
        <v>524</v>
      </c>
      <c r="N232" t="s">
        <v>75</v>
      </c>
      <c r="O232" t="s">
        <v>15306</v>
      </c>
      <c r="P232" t="s">
        <v>525</v>
      </c>
      <c r="R232">
        <v>11.54</v>
      </c>
      <c r="S232" t="s">
        <v>19068</v>
      </c>
      <c r="T232" t="s">
        <v>19090</v>
      </c>
      <c r="U232" t="s">
        <v>19087</v>
      </c>
    </row>
    <row r="233" spans="1:21" x14ac:dyDescent="0.25">
      <c r="A233" t="s">
        <v>15</v>
      </c>
      <c r="B233" t="s">
        <v>469</v>
      </c>
      <c r="C233" t="s">
        <v>69</v>
      </c>
      <c r="D233" t="str">
        <f>VLOOKUP(C:C,Reconciliation!B:C,2,FALSE)</f>
        <v>Gas Distribution Op - Meter/House Reg Exps</v>
      </c>
      <c r="E233" t="str">
        <f>VLOOKUP(B:B,'[1]Chart of Accts'!$A:$B,2,FALSE)</f>
        <v>Miscellaneous Employee-Related Expense</v>
      </c>
      <c r="F233" t="s">
        <v>526</v>
      </c>
      <c r="G233" t="s">
        <v>19</v>
      </c>
      <c r="H233" t="s">
        <v>97</v>
      </c>
      <c r="I233" t="s">
        <v>124</v>
      </c>
      <c r="J233" t="s">
        <v>469</v>
      </c>
      <c r="K233" t="s">
        <v>73</v>
      </c>
      <c r="L233" t="s">
        <v>23</v>
      </c>
      <c r="M233" t="s">
        <v>527</v>
      </c>
      <c r="N233" t="s">
        <v>75</v>
      </c>
      <c r="O233" t="s">
        <v>15307</v>
      </c>
      <c r="P233" t="s">
        <v>528</v>
      </c>
      <c r="R233">
        <v>9.82</v>
      </c>
      <c r="S233" t="s">
        <v>19068</v>
      </c>
      <c r="T233" t="s">
        <v>19090</v>
      </c>
      <c r="U233" t="s">
        <v>19087</v>
      </c>
    </row>
    <row r="234" spans="1:21" x14ac:dyDescent="0.25">
      <c r="A234" t="s">
        <v>15</v>
      </c>
      <c r="B234" t="s">
        <v>469</v>
      </c>
      <c r="C234" t="s">
        <v>69</v>
      </c>
      <c r="D234" t="str">
        <f>VLOOKUP(C:C,Reconciliation!B:C,2,FALSE)</f>
        <v>Gas Distribution Op - Meter/House Reg Exps</v>
      </c>
      <c r="E234" t="str">
        <f>VLOOKUP(B:B,'[1]Chart of Accts'!$A:$B,2,FALSE)</f>
        <v>Miscellaneous Employee-Related Expense</v>
      </c>
      <c r="F234" t="s">
        <v>529</v>
      </c>
      <c r="G234" t="s">
        <v>19</v>
      </c>
      <c r="H234" t="s">
        <v>97</v>
      </c>
      <c r="I234" t="s">
        <v>124</v>
      </c>
      <c r="J234" t="s">
        <v>469</v>
      </c>
      <c r="K234" t="s">
        <v>73</v>
      </c>
      <c r="L234" t="s">
        <v>23</v>
      </c>
      <c r="M234" t="s">
        <v>530</v>
      </c>
      <c r="N234" t="s">
        <v>75</v>
      </c>
      <c r="O234" t="s">
        <v>15308</v>
      </c>
      <c r="P234" t="s">
        <v>531</v>
      </c>
      <c r="R234">
        <v>3.36</v>
      </c>
      <c r="S234" t="s">
        <v>19068</v>
      </c>
      <c r="T234" t="s">
        <v>19090</v>
      </c>
      <c r="U234" t="s">
        <v>19087</v>
      </c>
    </row>
    <row r="235" spans="1:21" x14ac:dyDescent="0.25">
      <c r="A235" t="s">
        <v>15</v>
      </c>
      <c r="B235" t="s">
        <v>469</v>
      </c>
      <c r="C235" t="s">
        <v>77</v>
      </c>
      <c r="D235" t="str">
        <f>VLOOKUP(C:C,Reconciliation!B:C,2,FALSE)</f>
        <v>Admin &amp; General - Office Supplies &amp; Expenses</v>
      </c>
      <c r="E235" t="str">
        <f>VLOOKUP(B:B,'[1]Chart of Accts'!$A:$B,2,FALSE)</f>
        <v>Miscellaneous Employee-Related Expense</v>
      </c>
      <c r="F235" t="s">
        <v>532</v>
      </c>
      <c r="G235" t="s">
        <v>19</v>
      </c>
      <c r="H235" t="s">
        <v>97</v>
      </c>
      <c r="I235" t="s">
        <v>113</v>
      </c>
      <c r="J235" t="s">
        <v>469</v>
      </c>
      <c r="K235" t="s">
        <v>533</v>
      </c>
      <c r="L235" t="s">
        <v>534</v>
      </c>
      <c r="M235" t="s">
        <v>535</v>
      </c>
      <c r="N235" t="s">
        <v>75</v>
      </c>
      <c r="O235" t="s">
        <v>15309</v>
      </c>
      <c r="P235" t="s">
        <v>536</v>
      </c>
      <c r="R235">
        <v>0.54900181709999996</v>
      </c>
      <c r="S235" t="s">
        <v>19056</v>
      </c>
      <c r="T235" t="s">
        <v>19466</v>
      </c>
      <c r="U235" t="s">
        <v>19093</v>
      </c>
    </row>
    <row r="236" spans="1:21" x14ac:dyDescent="0.25">
      <c r="A236" t="s">
        <v>15</v>
      </c>
      <c r="B236" t="s">
        <v>537</v>
      </c>
      <c r="C236" t="s">
        <v>161</v>
      </c>
      <c r="D236" t="str">
        <f>VLOOKUP(C:C,Reconciliation!B:C,2,FALSE)</f>
        <v>Gas Distribution Op - Other Expenses</v>
      </c>
      <c r="E236" t="str">
        <f>VLOOKUP(B:B,'[1]Chart of Accts'!$A:$B,2,FALSE)</f>
        <v>Misc Employee-Related Expense 2200</v>
      </c>
      <c r="F236" t="s">
        <v>162</v>
      </c>
      <c r="G236" t="s">
        <v>394</v>
      </c>
      <c r="H236" t="s">
        <v>20</v>
      </c>
      <c r="I236" t="s">
        <v>30</v>
      </c>
      <c r="J236" t="s">
        <v>537</v>
      </c>
      <c r="K236" t="s">
        <v>164</v>
      </c>
      <c r="L236" t="s">
        <v>165</v>
      </c>
      <c r="M236" t="s">
        <v>320</v>
      </c>
      <c r="N236" t="s">
        <v>25</v>
      </c>
      <c r="O236" t="s">
        <v>15273</v>
      </c>
      <c r="P236" t="s">
        <v>167</v>
      </c>
      <c r="Q236" t="s">
        <v>27</v>
      </c>
      <c r="R236">
        <v>0.32500000000000001</v>
      </c>
      <c r="S236" t="s">
        <v>11436</v>
      </c>
      <c r="T236" t="s">
        <v>19090</v>
      </c>
      <c r="U236" t="s">
        <v>19077</v>
      </c>
    </row>
    <row r="237" spans="1:21" x14ac:dyDescent="0.25">
      <c r="A237" t="s">
        <v>15</v>
      </c>
      <c r="B237" t="s">
        <v>537</v>
      </c>
      <c r="C237" t="s">
        <v>161</v>
      </c>
      <c r="D237" t="str">
        <f>VLOOKUP(C:C,Reconciliation!B:C,2,FALSE)</f>
        <v>Gas Distribution Op - Other Expenses</v>
      </c>
      <c r="E237" t="str">
        <f>VLOOKUP(B:B,'[1]Chart of Accts'!$A:$B,2,FALSE)</f>
        <v>Misc Employee-Related Expense 2200</v>
      </c>
      <c r="F237" t="s">
        <v>134</v>
      </c>
      <c r="G237" t="s">
        <v>391</v>
      </c>
      <c r="H237" t="s">
        <v>20</v>
      </c>
      <c r="I237" t="s">
        <v>36</v>
      </c>
      <c r="J237" t="s">
        <v>537</v>
      </c>
      <c r="K237" t="s">
        <v>164</v>
      </c>
      <c r="L237" t="s">
        <v>165</v>
      </c>
      <c r="M237" t="s">
        <v>538</v>
      </c>
      <c r="N237" t="s">
        <v>25</v>
      </c>
      <c r="O237" t="s">
        <v>15267</v>
      </c>
      <c r="P237" t="s">
        <v>137</v>
      </c>
      <c r="Q237" t="s">
        <v>27</v>
      </c>
      <c r="R237">
        <v>1.5145</v>
      </c>
      <c r="S237" t="s">
        <v>11436</v>
      </c>
      <c r="T237" t="s">
        <v>19090</v>
      </c>
      <c r="U237" t="s">
        <v>19077</v>
      </c>
    </row>
    <row r="238" spans="1:21" x14ac:dyDescent="0.25">
      <c r="A238" t="s">
        <v>15</v>
      </c>
      <c r="B238" t="s">
        <v>537</v>
      </c>
      <c r="C238" t="s">
        <v>161</v>
      </c>
      <c r="D238" t="str">
        <f>VLOOKUP(C:C,Reconciliation!B:C,2,FALSE)</f>
        <v>Gas Distribution Op - Other Expenses</v>
      </c>
      <c r="E238" t="str">
        <f>VLOOKUP(B:B,'[1]Chart of Accts'!$A:$B,2,FALSE)</f>
        <v>Misc Employee-Related Expense 2200</v>
      </c>
      <c r="F238" t="s">
        <v>147</v>
      </c>
      <c r="G238" t="s">
        <v>394</v>
      </c>
      <c r="H238" t="s">
        <v>20</v>
      </c>
      <c r="I238" t="s">
        <v>21</v>
      </c>
      <c r="J238" t="s">
        <v>537</v>
      </c>
      <c r="K238" t="s">
        <v>164</v>
      </c>
      <c r="L238" t="s">
        <v>165</v>
      </c>
      <c r="M238" t="s">
        <v>539</v>
      </c>
      <c r="N238" t="s">
        <v>25</v>
      </c>
      <c r="O238" t="s">
        <v>15270</v>
      </c>
      <c r="P238" t="s">
        <v>151</v>
      </c>
      <c r="Q238" t="s">
        <v>27</v>
      </c>
      <c r="R238">
        <v>3.7440000000000002</v>
      </c>
      <c r="S238" t="s">
        <v>11436</v>
      </c>
      <c r="T238" t="s">
        <v>19090</v>
      </c>
      <c r="U238" t="s">
        <v>19077</v>
      </c>
    </row>
    <row r="239" spans="1:21" x14ac:dyDescent="0.25">
      <c r="A239" t="s">
        <v>15</v>
      </c>
      <c r="B239" t="s">
        <v>537</v>
      </c>
      <c r="C239" t="s">
        <v>161</v>
      </c>
      <c r="D239" t="str">
        <f>VLOOKUP(C:C,Reconciliation!B:C,2,FALSE)</f>
        <v>Gas Distribution Op - Other Expenses</v>
      </c>
      <c r="E239" t="str">
        <f>VLOOKUP(B:B,'[1]Chart of Accts'!$A:$B,2,FALSE)</f>
        <v>Misc Employee-Related Expense 2200</v>
      </c>
      <c r="F239" t="s">
        <v>171</v>
      </c>
      <c r="G239" t="s">
        <v>382</v>
      </c>
      <c r="H239" t="s">
        <v>20</v>
      </c>
      <c r="I239" t="s">
        <v>37</v>
      </c>
      <c r="J239" t="s">
        <v>537</v>
      </c>
      <c r="K239" t="s">
        <v>164</v>
      </c>
      <c r="L239" t="s">
        <v>165</v>
      </c>
      <c r="M239" t="s">
        <v>540</v>
      </c>
      <c r="N239" t="s">
        <v>25</v>
      </c>
      <c r="O239" t="s">
        <v>15274</v>
      </c>
      <c r="P239" t="s">
        <v>173</v>
      </c>
      <c r="Q239" t="s">
        <v>142</v>
      </c>
      <c r="R239">
        <v>5.4210000000000003</v>
      </c>
      <c r="S239" t="s">
        <v>11436</v>
      </c>
      <c r="T239" t="s">
        <v>19090</v>
      </c>
      <c r="U239" t="s">
        <v>19077</v>
      </c>
    </row>
    <row r="240" spans="1:21" x14ac:dyDescent="0.25">
      <c r="A240" t="s">
        <v>15</v>
      </c>
      <c r="B240" t="s">
        <v>537</v>
      </c>
      <c r="C240" t="s">
        <v>161</v>
      </c>
      <c r="D240" t="str">
        <f>VLOOKUP(C:C,Reconciliation!B:C,2,FALSE)</f>
        <v>Gas Distribution Op - Other Expenses</v>
      </c>
      <c r="E240" t="str">
        <f>VLOOKUP(B:B,'[1]Chart of Accts'!$A:$B,2,FALSE)</f>
        <v>Misc Employee-Related Expense 2200</v>
      </c>
      <c r="F240" t="s">
        <v>204</v>
      </c>
      <c r="G240" t="s">
        <v>541</v>
      </c>
      <c r="H240" t="s">
        <v>20</v>
      </c>
      <c r="I240" t="s">
        <v>38</v>
      </c>
      <c r="J240" t="s">
        <v>537</v>
      </c>
      <c r="K240" t="s">
        <v>164</v>
      </c>
      <c r="L240" t="s">
        <v>165</v>
      </c>
      <c r="M240" t="s">
        <v>542</v>
      </c>
      <c r="N240" t="s">
        <v>25</v>
      </c>
      <c r="O240" t="s">
        <v>15275</v>
      </c>
      <c r="P240" t="s">
        <v>209</v>
      </c>
      <c r="Q240" t="s">
        <v>142</v>
      </c>
      <c r="R240">
        <v>0.22750000000000001</v>
      </c>
      <c r="S240" t="s">
        <v>11436</v>
      </c>
      <c r="T240" t="s">
        <v>19090</v>
      </c>
      <c r="U240" t="s">
        <v>19077</v>
      </c>
    </row>
    <row r="241" spans="1:21" x14ac:dyDescent="0.25">
      <c r="A241" t="s">
        <v>15</v>
      </c>
      <c r="B241" t="s">
        <v>537</v>
      </c>
      <c r="C241" t="s">
        <v>161</v>
      </c>
      <c r="D241" t="str">
        <f>VLOOKUP(C:C,Reconciliation!B:C,2,FALSE)</f>
        <v>Gas Distribution Op - Other Expenses</v>
      </c>
      <c r="E241" t="str">
        <f>VLOOKUP(B:B,'[1]Chart of Accts'!$A:$B,2,FALSE)</f>
        <v>Misc Employee-Related Expense 2200</v>
      </c>
      <c r="F241" t="s">
        <v>204</v>
      </c>
      <c r="G241" t="s">
        <v>543</v>
      </c>
      <c r="H241" t="s">
        <v>20</v>
      </c>
      <c r="I241" t="s">
        <v>38</v>
      </c>
      <c r="J241" t="s">
        <v>537</v>
      </c>
      <c r="K241" t="s">
        <v>164</v>
      </c>
      <c r="L241" t="s">
        <v>165</v>
      </c>
      <c r="M241" t="s">
        <v>542</v>
      </c>
      <c r="N241" t="s">
        <v>25</v>
      </c>
      <c r="O241" t="s">
        <v>15275</v>
      </c>
      <c r="P241" t="s">
        <v>209</v>
      </c>
      <c r="Q241" t="s">
        <v>142</v>
      </c>
      <c r="R241">
        <v>0.22750000000000001</v>
      </c>
      <c r="S241" t="s">
        <v>11436</v>
      </c>
      <c r="T241" t="s">
        <v>19090</v>
      </c>
      <c r="U241" t="s">
        <v>19077</v>
      </c>
    </row>
    <row r="242" spans="1:21" x14ac:dyDescent="0.25">
      <c r="A242" t="s">
        <v>15</v>
      </c>
      <c r="B242" t="s">
        <v>537</v>
      </c>
      <c r="C242" t="s">
        <v>161</v>
      </c>
      <c r="D242" t="str">
        <f>VLOOKUP(C:C,Reconciliation!B:C,2,FALSE)</f>
        <v>Gas Distribution Op - Other Expenses</v>
      </c>
      <c r="E242" t="str">
        <f>VLOOKUP(B:B,'[1]Chart of Accts'!$A:$B,2,FALSE)</f>
        <v>Misc Employee-Related Expense 2200</v>
      </c>
      <c r="F242" t="s">
        <v>204</v>
      </c>
      <c r="G242" t="s">
        <v>544</v>
      </c>
      <c r="H242" t="s">
        <v>20</v>
      </c>
      <c r="I242" t="s">
        <v>38</v>
      </c>
      <c r="J242" t="s">
        <v>537</v>
      </c>
      <c r="K242" t="s">
        <v>164</v>
      </c>
      <c r="L242" t="s">
        <v>165</v>
      </c>
      <c r="M242" t="s">
        <v>545</v>
      </c>
      <c r="N242" t="s">
        <v>25</v>
      </c>
      <c r="O242" t="s">
        <v>15275</v>
      </c>
      <c r="P242" t="s">
        <v>209</v>
      </c>
      <c r="Q242" t="s">
        <v>142</v>
      </c>
      <c r="R242">
        <v>-0.22750000000000001</v>
      </c>
      <c r="S242" t="s">
        <v>11436</v>
      </c>
      <c r="T242" t="s">
        <v>19090</v>
      </c>
      <c r="U242" t="s">
        <v>19077</v>
      </c>
    </row>
    <row r="243" spans="1:21" x14ac:dyDescent="0.25">
      <c r="A243" t="s">
        <v>15</v>
      </c>
      <c r="B243" t="s">
        <v>537</v>
      </c>
      <c r="C243" t="s">
        <v>161</v>
      </c>
      <c r="D243" t="str">
        <f>VLOOKUP(C:C,Reconciliation!B:C,2,FALSE)</f>
        <v>Gas Distribution Op - Other Expenses</v>
      </c>
      <c r="E243" t="str">
        <f>VLOOKUP(B:B,'[1]Chart of Accts'!$A:$B,2,FALSE)</f>
        <v>Misc Employee-Related Expense 2200</v>
      </c>
      <c r="F243" t="s">
        <v>138</v>
      </c>
      <c r="G243" t="s">
        <v>153</v>
      </c>
      <c r="H243" t="s">
        <v>20</v>
      </c>
      <c r="I243" t="s">
        <v>40</v>
      </c>
      <c r="J243" t="s">
        <v>537</v>
      </c>
      <c r="K243" t="s">
        <v>164</v>
      </c>
      <c r="L243" t="s">
        <v>165</v>
      </c>
      <c r="M243" t="s">
        <v>546</v>
      </c>
      <c r="N243" t="s">
        <v>25</v>
      </c>
      <c r="O243" t="s">
        <v>15268</v>
      </c>
      <c r="P243" t="s">
        <v>141</v>
      </c>
      <c r="Q243" t="s">
        <v>142</v>
      </c>
      <c r="R243">
        <v>0.871</v>
      </c>
      <c r="S243" t="s">
        <v>11436</v>
      </c>
      <c r="T243" t="s">
        <v>19090</v>
      </c>
      <c r="U243" t="s">
        <v>19077</v>
      </c>
    </row>
    <row r="244" spans="1:21" x14ac:dyDescent="0.25">
      <c r="A244" t="s">
        <v>15</v>
      </c>
      <c r="B244" t="s">
        <v>537</v>
      </c>
      <c r="C244" t="s">
        <v>161</v>
      </c>
      <c r="D244" t="str">
        <f>VLOOKUP(C:C,Reconciliation!B:C,2,FALSE)</f>
        <v>Gas Distribution Op - Other Expenses</v>
      </c>
      <c r="E244" t="str">
        <f>VLOOKUP(B:B,'[1]Chart of Accts'!$A:$B,2,FALSE)</f>
        <v>Misc Employee-Related Expense 2200</v>
      </c>
      <c r="F244" t="s">
        <v>143</v>
      </c>
      <c r="G244" t="s">
        <v>158</v>
      </c>
      <c r="H244" t="s">
        <v>20</v>
      </c>
      <c r="I244" t="s">
        <v>41</v>
      </c>
      <c r="J244" t="s">
        <v>537</v>
      </c>
      <c r="K244" t="s">
        <v>164</v>
      </c>
      <c r="L244" t="s">
        <v>165</v>
      </c>
      <c r="M244" t="s">
        <v>547</v>
      </c>
      <c r="N244" t="s">
        <v>25</v>
      </c>
      <c r="O244" t="s">
        <v>15269</v>
      </c>
      <c r="P244" t="s">
        <v>146</v>
      </c>
      <c r="Q244" t="s">
        <v>142</v>
      </c>
      <c r="R244">
        <v>2.8730000000000002</v>
      </c>
      <c r="S244" t="s">
        <v>11436</v>
      </c>
      <c r="T244" t="s">
        <v>19090</v>
      </c>
      <c r="U244" t="s">
        <v>19077</v>
      </c>
    </row>
    <row r="245" spans="1:21" x14ac:dyDescent="0.25">
      <c r="A245" t="s">
        <v>15</v>
      </c>
      <c r="B245" t="s">
        <v>537</v>
      </c>
      <c r="C245" t="s">
        <v>161</v>
      </c>
      <c r="D245" t="str">
        <f>VLOOKUP(C:C,Reconciliation!B:C,2,FALSE)</f>
        <v>Gas Distribution Op - Other Expenses</v>
      </c>
      <c r="E245" t="str">
        <f>VLOOKUP(B:B,'[1]Chart of Accts'!$A:$B,2,FALSE)</f>
        <v>Misc Employee-Related Expense 2200</v>
      </c>
      <c r="F245" t="s">
        <v>152</v>
      </c>
      <c r="G245" t="s">
        <v>368</v>
      </c>
      <c r="H245" t="s">
        <v>20</v>
      </c>
      <c r="I245" t="s">
        <v>42</v>
      </c>
      <c r="J245" t="s">
        <v>537</v>
      </c>
      <c r="K245" t="s">
        <v>164</v>
      </c>
      <c r="L245" t="s">
        <v>165</v>
      </c>
      <c r="M245" t="s">
        <v>548</v>
      </c>
      <c r="N245" t="s">
        <v>25</v>
      </c>
      <c r="O245" t="s">
        <v>15271</v>
      </c>
      <c r="P245" t="s">
        <v>156</v>
      </c>
      <c r="Q245" t="s">
        <v>142</v>
      </c>
      <c r="R245">
        <v>4.1079999999999997</v>
      </c>
      <c r="S245" t="s">
        <v>11436</v>
      </c>
      <c r="T245" t="s">
        <v>19090</v>
      </c>
      <c r="U245" t="s">
        <v>19077</v>
      </c>
    </row>
    <row r="246" spans="1:21" x14ac:dyDescent="0.25">
      <c r="A246" t="s">
        <v>15</v>
      </c>
      <c r="B246" t="s">
        <v>537</v>
      </c>
      <c r="C246" t="s">
        <v>161</v>
      </c>
      <c r="D246" t="str">
        <f>VLOOKUP(C:C,Reconciliation!B:C,2,FALSE)</f>
        <v>Gas Distribution Op - Other Expenses</v>
      </c>
      <c r="E246" t="str">
        <f>VLOOKUP(B:B,'[1]Chart of Accts'!$A:$B,2,FALSE)</f>
        <v>Misc Employee-Related Expense 2200</v>
      </c>
      <c r="F246" t="s">
        <v>157</v>
      </c>
      <c r="G246" t="s">
        <v>549</v>
      </c>
      <c r="H246" t="s">
        <v>20</v>
      </c>
      <c r="I246" t="s">
        <v>44</v>
      </c>
      <c r="J246" t="s">
        <v>537</v>
      </c>
      <c r="K246" t="s">
        <v>164</v>
      </c>
      <c r="L246" t="s">
        <v>165</v>
      </c>
      <c r="M246" t="s">
        <v>395</v>
      </c>
      <c r="N246" t="s">
        <v>25</v>
      </c>
      <c r="O246" t="s">
        <v>15272</v>
      </c>
      <c r="P246" t="s">
        <v>160</v>
      </c>
      <c r="Q246" t="s">
        <v>142</v>
      </c>
      <c r="R246">
        <v>0.41599999999999998</v>
      </c>
      <c r="S246" t="s">
        <v>11436</v>
      </c>
      <c r="T246" t="s">
        <v>19090</v>
      </c>
      <c r="U246" t="s">
        <v>19077</v>
      </c>
    </row>
    <row r="247" spans="1:21" x14ac:dyDescent="0.25">
      <c r="A247" t="s">
        <v>15</v>
      </c>
      <c r="B247" t="s">
        <v>537</v>
      </c>
      <c r="C247" t="s">
        <v>161</v>
      </c>
      <c r="D247" t="str">
        <f>VLOOKUP(C:C,Reconciliation!B:C,2,FALSE)</f>
        <v>Gas Distribution Op - Other Expenses</v>
      </c>
      <c r="E247" t="str">
        <f>VLOOKUP(B:B,'[1]Chart of Accts'!$A:$B,2,FALSE)</f>
        <v>Misc Employee-Related Expense 2200</v>
      </c>
      <c r="F247" t="s">
        <v>381</v>
      </c>
      <c r="G247" t="s">
        <v>371</v>
      </c>
      <c r="H247" t="s">
        <v>20</v>
      </c>
      <c r="I247" t="s">
        <v>45</v>
      </c>
      <c r="J247" t="s">
        <v>537</v>
      </c>
      <c r="K247" t="s">
        <v>164</v>
      </c>
      <c r="L247" t="s">
        <v>165</v>
      </c>
      <c r="M247" t="s">
        <v>550</v>
      </c>
      <c r="N247" t="s">
        <v>25</v>
      </c>
      <c r="O247" t="s">
        <v>15277</v>
      </c>
      <c r="P247" t="s">
        <v>383</v>
      </c>
      <c r="Q247" t="s">
        <v>142</v>
      </c>
      <c r="R247">
        <v>0.26</v>
      </c>
      <c r="S247" t="s">
        <v>11436</v>
      </c>
      <c r="T247" t="s">
        <v>19090</v>
      </c>
      <c r="U247" t="s">
        <v>19077</v>
      </c>
    </row>
    <row r="248" spans="1:21" x14ac:dyDescent="0.25">
      <c r="A248" t="s">
        <v>15</v>
      </c>
      <c r="B248" t="s">
        <v>537</v>
      </c>
      <c r="C248" t="s">
        <v>161</v>
      </c>
      <c r="D248" t="str">
        <f>VLOOKUP(C:C,Reconciliation!B:C,2,FALSE)</f>
        <v>Gas Distribution Op - Other Expenses</v>
      </c>
      <c r="E248" t="str">
        <f>VLOOKUP(B:B,'[1]Chart of Accts'!$A:$B,2,FALSE)</f>
        <v>Misc Employee-Related Expense 2200</v>
      </c>
      <c r="F248" t="s">
        <v>227</v>
      </c>
      <c r="G248" t="s">
        <v>551</v>
      </c>
      <c r="H248" t="s">
        <v>20</v>
      </c>
      <c r="I248" t="s">
        <v>46</v>
      </c>
      <c r="J248" t="s">
        <v>537</v>
      </c>
      <c r="K248" t="s">
        <v>164</v>
      </c>
      <c r="L248" t="s">
        <v>165</v>
      </c>
      <c r="M248" t="s">
        <v>552</v>
      </c>
      <c r="N248" t="s">
        <v>25</v>
      </c>
      <c r="O248" t="s">
        <v>15276</v>
      </c>
      <c r="P248" t="s">
        <v>230</v>
      </c>
      <c r="Q248" t="s">
        <v>142</v>
      </c>
      <c r="R248">
        <v>4.6345000000000001</v>
      </c>
      <c r="S248" t="s">
        <v>11436</v>
      </c>
      <c r="T248" t="s">
        <v>19090</v>
      </c>
      <c r="U248" t="s">
        <v>19077</v>
      </c>
    </row>
    <row r="249" spans="1:21" x14ac:dyDescent="0.25">
      <c r="A249" t="s">
        <v>15</v>
      </c>
      <c r="B249" t="s">
        <v>537</v>
      </c>
      <c r="C249" t="s">
        <v>174</v>
      </c>
      <c r="D249" t="str">
        <f>VLOOKUP(C:C,Reconciliation!B:C,2,FALSE)</f>
        <v>Gas Distribution Maint - Structures/Improvements</v>
      </c>
      <c r="E249" t="str">
        <f>VLOOKUP(B:B,'[1]Chart of Accts'!$A:$B,2,FALSE)</f>
        <v>Misc Employee-Related Expense 2200</v>
      </c>
      <c r="F249" t="s">
        <v>162</v>
      </c>
      <c r="G249" t="s">
        <v>288</v>
      </c>
      <c r="H249" t="s">
        <v>20</v>
      </c>
      <c r="I249" t="s">
        <v>30</v>
      </c>
      <c r="J249" t="s">
        <v>537</v>
      </c>
      <c r="K249" t="s">
        <v>176</v>
      </c>
      <c r="L249" t="s">
        <v>23</v>
      </c>
      <c r="M249" t="s">
        <v>553</v>
      </c>
      <c r="N249" t="s">
        <v>25</v>
      </c>
      <c r="O249" t="s">
        <v>15273</v>
      </c>
      <c r="P249" t="s">
        <v>167</v>
      </c>
      <c r="Q249" t="s">
        <v>27</v>
      </c>
      <c r="R249">
        <v>89.18</v>
      </c>
      <c r="S249" t="s">
        <v>11436</v>
      </c>
      <c r="T249" t="s">
        <v>19090</v>
      </c>
      <c r="U249" t="s">
        <v>19077</v>
      </c>
    </row>
    <row r="250" spans="1:21" x14ac:dyDescent="0.25">
      <c r="A250" t="s">
        <v>15</v>
      </c>
      <c r="B250" t="s">
        <v>537</v>
      </c>
      <c r="C250" t="s">
        <v>174</v>
      </c>
      <c r="D250" t="str">
        <f>VLOOKUP(C:C,Reconciliation!B:C,2,FALSE)</f>
        <v>Gas Distribution Maint - Structures/Improvements</v>
      </c>
      <c r="E250" t="str">
        <f>VLOOKUP(B:B,'[1]Chart of Accts'!$A:$B,2,FALSE)</f>
        <v>Misc Employee-Related Expense 2200</v>
      </c>
      <c r="F250" t="s">
        <v>129</v>
      </c>
      <c r="G250" t="s">
        <v>382</v>
      </c>
      <c r="H250" t="s">
        <v>20</v>
      </c>
      <c r="I250" t="s">
        <v>35</v>
      </c>
      <c r="J250" t="s">
        <v>537</v>
      </c>
      <c r="K250" t="s">
        <v>176</v>
      </c>
      <c r="L250" t="s">
        <v>23</v>
      </c>
      <c r="M250" t="s">
        <v>554</v>
      </c>
      <c r="N250" t="s">
        <v>25</v>
      </c>
      <c r="O250" t="s">
        <v>15266</v>
      </c>
      <c r="P250" t="s">
        <v>133</v>
      </c>
      <c r="Q250" t="s">
        <v>27</v>
      </c>
      <c r="R250">
        <v>97.78</v>
      </c>
      <c r="S250" t="s">
        <v>11436</v>
      </c>
      <c r="T250" t="s">
        <v>19090</v>
      </c>
      <c r="U250" t="s">
        <v>19077</v>
      </c>
    </row>
    <row r="251" spans="1:21" x14ac:dyDescent="0.25">
      <c r="A251" t="s">
        <v>15</v>
      </c>
      <c r="B251" t="s">
        <v>537</v>
      </c>
      <c r="C251" t="s">
        <v>174</v>
      </c>
      <c r="D251" t="str">
        <f>VLOOKUP(C:C,Reconciliation!B:C,2,FALSE)</f>
        <v>Gas Distribution Maint - Structures/Improvements</v>
      </c>
      <c r="E251" t="str">
        <f>VLOOKUP(B:B,'[1]Chart of Accts'!$A:$B,2,FALSE)</f>
        <v>Misc Employee-Related Expense 2200</v>
      </c>
      <c r="F251" t="s">
        <v>134</v>
      </c>
      <c r="G251" t="s">
        <v>555</v>
      </c>
      <c r="H251" t="s">
        <v>20</v>
      </c>
      <c r="I251" t="s">
        <v>36</v>
      </c>
      <c r="J251" t="s">
        <v>537</v>
      </c>
      <c r="K251" t="s">
        <v>176</v>
      </c>
      <c r="L251" t="s">
        <v>23</v>
      </c>
      <c r="M251" t="s">
        <v>556</v>
      </c>
      <c r="N251" t="s">
        <v>25</v>
      </c>
      <c r="O251" t="s">
        <v>15267</v>
      </c>
      <c r="P251" t="s">
        <v>137</v>
      </c>
      <c r="Q251" t="s">
        <v>27</v>
      </c>
      <c r="R251">
        <v>98.21</v>
      </c>
      <c r="S251" t="s">
        <v>11436</v>
      </c>
      <c r="T251" t="s">
        <v>19090</v>
      </c>
      <c r="U251" t="s">
        <v>19077</v>
      </c>
    </row>
    <row r="252" spans="1:21" x14ac:dyDescent="0.25">
      <c r="A252" t="s">
        <v>15</v>
      </c>
      <c r="B252" t="s">
        <v>537</v>
      </c>
      <c r="C252" t="s">
        <v>174</v>
      </c>
      <c r="D252" t="str">
        <f>VLOOKUP(C:C,Reconciliation!B:C,2,FALSE)</f>
        <v>Gas Distribution Maint - Structures/Improvements</v>
      </c>
      <c r="E252" t="str">
        <f>VLOOKUP(B:B,'[1]Chart of Accts'!$A:$B,2,FALSE)</f>
        <v>Misc Employee-Related Expense 2200</v>
      </c>
      <c r="F252" t="s">
        <v>147</v>
      </c>
      <c r="G252" t="s">
        <v>288</v>
      </c>
      <c r="H252" t="s">
        <v>20</v>
      </c>
      <c r="I252" t="s">
        <v>21</v>
      </c>
      <c r="J252" t="s">
        <v>537</v>
      </c>
      <c r="K252" t="s">
        <v>176</v>
      </c>
      <c r="L252" t="s">
        <v>23</v>
      </c>
      <c r="M252" t="s">
        <v>557</v>
      </c>
      <c r="N252" t="s">
        <v>25</v>
      </c>
      <c r="O252" t="s">
        <v>15270</v>
      </c>
      <c r="P252" t="s">
        <v>151</v>
      </c>
      <c r="Q252" t="s">
        <v>27</v>
      </c>
      <c r="R252">
        <v>97.9</v>
      </c>
      <c r="S252" t="s">
        <v>11436</v>
      </c>
      <c r="T252" t="s">
        <v>19090</v>
      </c>
      <c r="U252" t="s">
        <v>19077</v>
      </c>
    </row>
    <row r="253" spans="1:21" x14ac:dyDescent="0.25">
      <c r="A253" t="s">
        <v>15</v>
      </c>
      <c r="B253" t="s">
        <v>537</v>
      </c>
      <c r="C253" t="s">
        <v>174</v>
      </c>
      <c r="D253" t="str">
        <f>VLOOKUP(C:C,Reconciliation!B:C,2,FALSE)</f>
        <v>Gas Distribution Maint - Structures/Improvements</v>
      </c>
      <c r="E253" t="str">
        <f>VLOOKUP(B:B,'[1]Chart of Accts'!$A:$B,2,FALSE)</f>
        <v>Misc Employee-Related Expense 2200</v>
      </c>
      <c r="F253" t="s">
        <v>171</v>
      </c>
      <c r="G253" t="s">
        <v>187</v>
      </c>
      <c r="H253" t="s">
        <v>20</v>
      </c>
      <c r="I253" t="s">
        <v>37</v>
      </c>
      <c r="J253" t="s">
        <v>537</v>
      </c>
      <c r="K253" t="s">
        <v>176</v>
      </c>
      <c r="L253" t="s">
        <v>23</v>
      </c>
      <c r="M253" t="s">
        <v>558</v>
      </c>
      <c r="N253" t="s">
        <v>25</v>
      </c>
      <c r="O253" t="s">
        <v>15274</v>
      </c>
      <c r="P253" t="s">
        <v>173</v>
      </c>
      <c r="Q253" t="s">
        <v>142</v>
      </c>
      <c r="R253">
        <v>96.05</v>
      </c>
      <c r="S253" t="s">
        <v>11436</v>
      </c>
      <c r="T253" t="s">
        <v>19090</v>
      </c>
      <c r="U253" t="s">
        <v>19077</v>
      </c>
    </row>
    <row r="254" spans="1:21" x14ac:dyDescent="0.25">
      <c r="A254" t="s">
        <v>15</v>
      </c>
      <c r="B254" t="s">
        <v>537</v>
      </c>
      <c r="C254" t="s">
        <v>174</v>
      </c>
      <c r="D254" t="str">
        <f>VLOOKUP(C:C,Reconciliation!B:C,2,FALSE)</f>
        <v>Gas Distribution Maint - Structures/Improvements</v>
      </c>
      <c r="E254" t="str">
        <f>VLOOKUP(B:B,'[1]Chart of Accts'!$A:$B,2,FALSE)</f>
        <v>Misc Employee-Related Expense 2200</v>
      </c>
      <c r="F254" t="s">
        <v>204</v>
      </c>
      <c r="G254" t="s">
        <v>559</v>
      </c>
      <c r="H254" t="s">
        <v>20</v>
      </c>
      <c r="I254" t="s">
        <v>38</v>
      </c>
      <c r="J254" t="s">
        <v>537</v>
      </c>
      <c r="K254" t="s">
        <v>176</v>
      </c>
      <c r="L254" t="s">
        <v>23</v>
      </c>
      <c r="M254" t="s">
        <v>560</v>
      </c>
      <c r="N254" t="s">
        <v>25</v>
      </c>
      <c r="O254" t="s">
        <v>15275</v>
      </c>
      <c r="P254" t="s">
        <v>209</v>
      </c>
      <c r="Q254" t="s">
        <v>142</v>
      </c>
      <c r="R254">
        <v>98.55</v>
      </c>
      <c r="S254" t="s">
        <v>11436</v>
      </c>
      <c r="T254" t="s">
        <v>19090</v>
      </c>
      <c r="U254" t="s">
        <v>19077</v>
      </c>
    </row>
    <row r="255" spans="1:21" x14ac:dyDescent="0.25">
      <c r="A255" t="s">
        <v>15</v>
      </c>
      <c r="B255" t="s">
        <v>537</v>
      </c>
      <c r="C255" t="s">
        <v>174</v>
      </c>
      <c r="D255" t="str">
        <f>VLOOKUP(C:C,Reconciliation!B:C,2,FALSE)</f>
        <v>Gas Distribution Maint - Structures/Improvements</v>
      </c>
      <c r="E255" t="str">
        <f>VLOOKUP(B:B,'[1]Chart of Accts'!$A:$B,2,FALSE)</f>
        <v>Misc Employee-Related Expense 2200</v>
      </c>
      <c r="F255" t="s">
        <v>204</v>
      </c>
      <c r="G255" t="s">
        <v>561</v>
      </c>
      <c r="H255" t="s">
        <v>20</v>
      </c>
      <c r="I255" t="s">
        <v>38</v>
      </c>
      <c r="J255" t="s">
        <v>537</v>
      </c>
      <c r="K255" t="s">
        <v>176</v>
      </c>
      <c r="L255" t="s">
        <v>23</v>
      </c>
      <c r="M255" t="s">
        <v>562</v>
      </c>
      <c r="N255" t="s">
        <v>25</v>
      </c>
      <c r="O255" t="s">
        <v>15275</v>
      </c>
      <c r="P255" t="s">
        <v>209</v>
      </c>
      <c r="Q255" t="s">
        <v>142</v>
      </c>
      <c r="R255">
        <v>-98.55</v>
      </c>
      <c r="S255" t="s">
        <v>11436</v>
      </c>
      <c r="T255" t="s">
        <v>19090</v>
      </c>
      <c r="U255" t="s">
        <v>19077</v>
      </c>
    </row>
    <row r="256" spans="1:21" x14ac:dyDescent="0.25">
      <c r="A256" t="s">
        <v>15</v>
      </c>
      <c r="B256" t="s">
        <v>537</v>
      </c>
      <c r="C256" t="s">
        <v>174</v>
      </c>
      <c r="D256" t="str">
        <f>VLOOKUP(C:C,Reconciliation!B:C,2,FALSE)</f>
        <v>Gas Distribution Maint - Structures/Improvements</v>
      </c>
      <c r="E256" t="str">
        <f>VLOOKUP(B:B,'[1]Chart of Accts'!$A:$B,2,FALSE)</f>
        <v>Misc Employee-Related Expense 2200</v>
      </c>
      <c r="F256" t="s">
        <v>204</v>
      </c>
      <c r="G256" t="s">
        <v>563</v>
      </c>
      <c r="H256" t="s">
        <v>20</v>
      </c>
      <c r="I256" t="s">
        <v>38</v>
      </c>
      <c r="J256" t="s">
        <v>537</v>
      </c>
      <c r="K256" t="s">
        <v>176</v>
      </c>
      <c r="L256" t="s">
        <v>23</v>
      </c>
      <c r="M256" t="s">
        <v>560</v>
      </c>
      <c r="N256" t="s">
        <v>25</v>
      </c>
      <c r="O256" t="s">
        <v>15275</v>
      </c>
      <c r="P256" t="s">
        <v>209</v>
      </c>
      <c r="Q256" t="s">
        <v>142</v>
      </c>
      <c r="R256">
        <v>98.55</v>
      </c>
      <c r="S256" t="s">
        <v>11436</v>
      </c>
      <c r="T256" t="s">
        <v>19090</v>
      </c>
      <c r="U256" t="s">
        <v>19077</v>
      </c>
    </row>
    <row r="257" spans="1:21" x14ac:dyDescent="0.25">
      <c r="A257" t="s">
        <v>15</v>
      </c>
      <c r="B257" t="s">
        <v>537</v>
      </c>
      <c r="C257" t="s">
        <v>174</v>
      </c>
      <c r="D257" t="str">
        <f>VLOOKUP(C:C,Reconciliation!B:C,2,FALSE)</f>
        <v>Gas Distribution Maint - Structures/Improvements</v>
      </c>
      <c r="E257" t="str">
        <f>VLOOKUP(B:B,'[1]Chart of Accts'!$A:$B,2,FALSE)</f>
        <v>Misc Employee-Related Expense 2200</v>
      </c>
      <c r="F257" t="s">
        <v>138</v>
      </c>
      <c r="G257" t="s">
        <v>382</v>
      </c>
      <c r="H257" t="s">
        <v>20</v>
      </c>
      <c r="I257" t="s">
        <v>40</v>
      </c>
      <c r="J257" t="s">
        <v>537</v>
      </c>
      <c r="K257" t="s">
        <v>176</v>
      </c>
      <c r="L257" t="s">
        <v>23</v>
      </c>
      <c r="M257" t="s">
        <v>564</v>
      </c>
      <c r="N257" t="s">
        <v>25</v>
      </c>
      <c r="O257" t="s">
        <v>15268</v>
      </c>
      <c r="P257" t="s">
        <v>141</v>
      </c>
      <c r="Q257" t="s">
        <v>142</v>
      </c>
      <c r="R257">
        <v>87.55</v>
      </c>
      <c r="S257" t="s">
        <v>11436</v>
      </c>
      <c r="T257" t="s">
        <v>19090</v>
      </c>
      <c r="U257" t="s">
        <v>19077</v>
      </c>
    </row>
    <row r="258" spans="1:21" x14ac:dyDescent="0.25">
      <c r="A258" t="s">
        <v>15</v>
      </c>
      <c r="B258" t="s">
        <v>537</v>
      </c>
      <c r="C258" t="s">
        <v>174</v>
      </c>
      <c r="D258" t="str">
        <f>VLOOKUP(C:C,Reconciliation!B:C,2,FALSE)</f>
        <v>Gas Distribution Maint - Structures/Improvements</v>
      </c>
      <c r="E258" t="str">
        <f>VLOOKUP(B:B,'[1]Chart of Accts'!$A:$B,2,FALSE)</f>
        <v>Misc Employee-Related Expense 2200</v>
      </c>
      <c r="F258" t="s">
        <v>143</v>
      </c>
      <c r="G258" t="s">
        <v>565</v>
      </c>
      <c r="H258" t="s">
        <v>20</v>
      </c>
      <c r="I258" t="s">
        <v>41</v>
      </c>
      <c r="J258" t="s">
        <v>537</v>
      </c>
      <c r="K258" t="s">
        <v>176</v>
      </c>
      <c r="L258" t="s">
        <v>23</v>
      </c>
      <c r="M258" t="s">
        <v>566</v>
      </c>
      <c r="N258" t="s">
        <v>25</v>
      </c>
      <c r="O258" t="s">
        <v>15269</v>
      </c>
      <c r="P258" t="s">
        <v>146</v>
      </c>
      <c r="Q258" t="s">
        <v>142</v>
      </c>
      <c r="R258">
        <v>170.97</v>
      </c>
      <c r="S258" t="s">
        <v>11436</v>
      </c>
      <c r="T258" t="s">
        <v>19090</v>
      </c>
      <c r="U258" t="s">
        <v>19077</v>
      </c>
    </row>
    <row r="259" spans="1:21" x14ac:dyDescent="0.25">
      <c r="A259" t="s">
        <v>15</v>
      </c>
      <c r="B259" t="s">
        <v>537</v>
      </c>
      <c r="C259" t="s">
        <v>174</v>
      </c>
      <c r="D259" t="str">
        <f>VLOOKUP(C:C,Reconciliation!B:C,2,FALSE)</f>
        <v>Gas Distribution Maint - Structures/Improvements</v>
      </c>
      <c r="E259" t="str">
        <f>VLOOKUP(B:B,'[1]Chart of Accts'!$A:$B,2,FALSE)</f>
        <v>Misc Employee-Related Expense 2200</v>
      </c>
      <c r="F259" t="s">
        <v>152</v>
      </c>
      <c r="G259" t="s">
        <v>144</v>
      </c>
      <c r="H259" t="s">
        <v>20</v>
      </c>
      <c r="I259" t="s">
        <v>42</v>
      </c>
      <c r="J259" t="s">
        <v>537</v>
      </c>
      <c r="K259" t="s">
        <v>176</v>
      </c>
      <c r="L259" t="s">
        <v>23</v>
      </c>
      <c r="M259" t="s">
        <v>567</v>
      </c>
      <c r="N259" t="s">
        <v>25</v>
      </c>
      <c r="O259" t="s">
        <v>15271</v>
      </c>
      <c r="P259" t="s">
        <v>156</v>
      </c>
      <c r="Q259" t="s">
        <v>142</v>
      </c>
      <c r="R259">
        <v>17.78</v>
      </c>
      <c r="S259" t="s">
        <v>11436</v>
      </c>
      <c r="T259" t="s">
        <v>19090</v>
      </c>
      <c r="U259" t="s">
        <v>19077</v>
      </c>
    </row>
    <row r="260" spans="1:21" x14ac:dyDescent="0.25">
      <c r="A260" t="s">
        <v>15</v>
      </c>
      <c r="B260" t="s">
        <v>537</v>
      </c>
      <c r="C260" t="s">
        <v>174</v>
      </c>
      <c r="D260" t="str">
        <f>VLOOKUP(C:C,Reconciliation!B:C,2,FALSE)</f>
        <v>Gas Distribution Maint - Structures/Improvements</v>
      </c>
      <c r="E260" t="str">
        <f>VLOOKUP(B:B,'[1]Chart of Accts'!$A:$B,2,FALSE)</f>
        <v>Misc Employee-Related Expense 2200</v>
      </c>
      <c r="F260" t="s">
        <v>157</v>
      </c>
      <c r="G260" t="s">
        <v>568</v>
      </c>
      <c r="H260" t="s">
        <v>20</v>
      </c>
      <c r="I260" t="s">
        <v>44</v>
      </c>
      <c r="J260" t="s">
        <v>537</v>
      </c>
      <c r="K260" t="s">
        <v>176</v>
      </c>
      <c r="L260" t="s">
        <v>23</v>
      </c>
      <c r="M260" t="s">
        <v>569</v>
      </c>
      <c r="N260" t="s">
        <v>25</v>
      </c>
      <c r="O260" t="s">
        <v>15272</v>
      </c>
      <c r="P260" t="s">
        <v>160</v>
      </c>
      <c r="Q260" t="s">
        <v>142</v>
      </c>
      <c r="R260">
        <v>55.55</v>
      </c>
      <c r="S260" t="s">
        <v>11436</v>
      </c>
      <c r="T260" t="s">
        <v>19090</v>
      </c>
      <c r="U260" t="s">
        <v>19077</v>
      </c>
    </row>
    <row r="261" spans="1:21" x14ac:dyDescent="0.25">
      <c r="A261" t="s">
        <v>15</v>
      </c>
      <c r="B261" t="s">
        <v>537</v>
      </c>
      <c r="C261" t="s">
        <v>174</v>
      </c>
      <c r="D261" t="str">
        <f>VLOOKUP(C:C,Reconciliation!B:C,2,FALSE)</f>
        <v>Gas Distribution Maint - Structures/Improvements</v>
      </c>
      <c r="E261" t="str">
        <f>VLOOKUP(B:B,'[1]Chart of Accts'!$A:$B,2,FALSE)</f>
        <v>Misc Employee-Related Expense 2200</v>
      </c>
      <c r="F261" t="s">
        <v>381</v>
      </c>
      <c r="G261" t="s">
        <v>570</v>
      </c>
      <c r="H261" t="s">
        <v>20</v>
      </c>
      <c r="I261" t="s">
        <v>45</v>
      </c>
      <c r="J261" t="s">
        <v>537</v>
      </c>
      <c r="K261" t="s">
        <v>176</v>
      </c>
      <c r="L261" t="s">
        <v>23</v>
      </c>
      <c r="M261" t="s">
        <v>571</v>
      </c>
      <c r="N261" t="s">
        <v>25</v>
      </c>
      <c r="O261" t="s">
        <v>15277</v>
      </c>
      <c r="P261" t="s">
        <v>383</v>
      </c>
      <c r="Q261" t="s">
        <v>142</v>
      </c>
      <c r="R261">
        <v>59.08</v>
      </c>
      <c r="S261" t="s">
        <v>11436</v>
      </c>
      <c r="T261" t="s">
        <v>19090</v>
      </c>
      <c r="U261" t="s">
        <v>19077</v>
      </c>
    </row>
    <row r="262" spans="1:21" x14ac:dyDescent="0.25">
      <c r="A262" t="s">
        <v>15</v>
      </c>
      <c r="B262" t="s">
        <v>537</v>
      </c>
      <c r="C262" t="s">
        <v>174</v>
      </c>
      <c r="D262" t="str">
        <f>VLOOKUP(C:C,Reconciliation!B:C,2,FALSE)</f>
        <v>Gas Distribution Maint - Structures/Improvements</v>
      </c>
      <c r="E262" t="str">
        <f>VLOOKUP(B:B,'[1]Chart of Accts'!$A:$B,2,FALSE)</f>
        <v>Misc Employee-Related Expense 2200</v>
      </c>
      <c r="F262" t="s">
        <v>227</v>
      </c>
      <c r="G262" t="s">
        <v>572</v>
      </c>
      <c r="H262" t="s">
        <v>20</v>
      </c>
      <c r="I262" t="s">
        <v>46</v>
      </c>
      <c r="J262" t="s">
        <v>537</v>
      </c>
      <c r="K262" t="s">
        <v>176</v>
      </c>
      <c r="L262" t="s">
        <v>23</v>
      </c>
      <c r="M262" t="s">
        <v>573</v>
      </c>
      <c r="N262" t="s">
        <v>25</v>
      </c>
      <c r="O262" t="s">
        <v>15276</v>
      </c>
      <c r="P262" t="s">
        <v>230</v>
      </c>
      <c r="Q262" t="s">
        <v>142</v>
      </c>
      <c r="R262">
        <v>127.08</v>
      </c>
      <c r="S262" t="s">
        <v>11436</v>
      </c>
      <c r="T262" t="s">
        <v>19090</v>
      </c>
      <c r="U262" t="s">
        <v>19077</v>
      </c>
    </row>
    <row r="263" spans="1:21" x14ac:dyDescent="0.25">
      <c r="A263" t="s">
        <v>15</v>
      </c>
      <c r="B263" t="s">
        <v>537</v>
      </c>
      <c r="C263" t="s">
        <v>178</v>
      </c>
      <c r="D263" t="str">
        <f>VLOOKUP(C:C,Reconciliation!B:C,2,FALSE)</f>
        <v>Customer Accounts - Meter Reading Expenses</v>
      </c>
      <c r="E263" t="str">
        <f>VLOOKUP(B:B,'[1]Chart of Accts'!$A:$B,2,FALSE)</f>
        <v>Misc Employee-Related Expense 2200</v>
      </c>
      <c r="F263" t="s">
        <v>162</v>
      </c>
      <c r="G263" t="s">
        <v>394</v>
      </c>
      <c r="H263" t="s">
        <v>20</v>
      </c>
      <c r="I263" t="s">
        <v>30</v>
      </c>
      <c r="J263" t="s">
        <v>537</v>
      </c>
      <c r="K263" t="s">
        <v>164</v>
      </c>
      <c r="L263" t="s">
        <v>179</v>
      </c>
      <c r="M263" t="s">
        <v>320</v>
      </c>
      <c r="N263" t="s">
        <v>25</v>
      </c>
      <c r="O263" t="s">
        <v>15273</v>
      </c>
      <c r="P263" t="s">
        <v>167</v>
      </c>
      <c r="Q263" t="s">
        <v>27</v>
      </c>
      <c r="R263">
        <v>0.1</v>
      </c>
      <c r="S263" t="s">
        <v>11436</v>
      </c>
      <c r="T263" t="s">
        <v>19090</v>
      </c>
      <c r="U263" t="s">
        <v>19077</v>
      </c>
    </row>
    <row r="264" spans="1:21" x14ac:dyDescent="0.25">
      <c r="A264" t="s">
        <v>15</v>
      </c>
      <c r="B264" t="s">
        <v>537</v>
      </c>
      <c r="C264" t="s">
        <v>178</v>
      </c>
      <c r="D264" t="str">
        <f>VLOOKUP(C:C,Reconciliation!B:C,2,FALSE)</f>
        <v>Customer Accounts - Meter Reading Expenses</v>
      </c>
      <c r="E264" t="str">
        <f>VLOOKUP(B:B,'[1]Chart of Accts'!$A:$B,2,FALSE)</f>
        <v>Misc Employee-Related Expense 2200</v>
      </c>
      <c r="F264" t="s">
        <v>134</v>
      </c>
      <c r="G264" t="s">
        <v>391</v>
      </c>
      <c r="H264" t="s">
        <v>20</v>
      </c>
      <c r="I264" t="s">
        <v>36</v>
      </c>
      <c r="J264" t="s">
        <v>537</v>
      </c>
      <c r="K264" t="s">
        <v>164</v>
      </c>
      <c r="L264" t="s">
        <v>179</v>
      </c>
      <c r="M264" t="s">
        <v>538</v>
      </c>
      <c r="N264" t="s">
        <v>25</v>
      </c>
      <c r="O264" t="s">
        <v>15267</v>
      </c>
      <c r="P264" t="s">
        <v>137</v>
      </c>
      <c r="Q264" t="s">
        <v>27</v>
      </c>
      <c r="R264">
        <v>0.46600000000000003</v>
      </c>
      <c r="S264" t="s">
        <v>11436</v>
      </c>
      <c r="T264" t="s">
        <v>19090</v>
      </c>
      <c r="U264" t="s">
        <v>19077</v>
      </c>
    </row>
    <row r="265" spans="1:21" x14ac:dyDescent="0.25">
      <c r="A265" t="s">
        <v>15</v>
      </c>
      <c r="B265" t="s">
        <v>537</v>
      </c>
      <c r="C265" t="s">
        <v>178</v>
      </c>
      <c r="D265" t="str">
        <f>VLOOKUP(C:C,Reconciliation!B:C,2,FALSE)</f>
        <v>Customer Accounts - Meter Reading Expenses</v>
      </c>
      <c r="E265" t="str">
        <f>VLOOKUP(B:B,'[1]Chart of Accts'!$A:$B,2,FALSE)</f>
        <v>Misc Employee-Related Expense 2200</v>
      </c>
      <c r="F265" t="s">
        <v>147</v>
      </c>
      <c r="G265" t="s">
        <v>394</v>
      </c>
      <c r="H265" t="s">
        <v>20</v>
      </c>
      <c r="I265" t="s">
        <v>21</v>
      </c>
      <c r="J265" t="s">
        <v>537</v>
      </c>
      <c r="K265" t="s">
        <v>164</v>
      </c>
      <c r="L265" t="s">
        <v>179</v>
      </c>
      <c r="M265" t="s">
        <v>539</v>
      </c>
      <c r="N265" t="s">
        <v>25</v>
      </c>
      <c r="O265" t="s">
        <v>15270</v>
      </c>
      <c r="P265" t="s">
        <v>151</v>
      </c>
      <c r="Q265" t="s">
        <v>27</v>
      </c>
      <c r="R265">
        <v>1.1519999999999999</v>
      </c>
      <c r="S265" t="s">
        <v>11436</v>
      </c>
      <c r="T265" t="s">
        <v>19090</v>
      </c>
      <c r="U265" t="s">
        <v>19077</v>
      </c>
    </row>
    <row r="266" spans="1:21" x14ac:dyDescent="0.25">
      <c r="A266" t="s">
        <v>15</v>
      </c>
      <c r="B266" t="s">
        <v>537</v>
      </c>
      <c r="C266" t="s">
        <v>178</v>
      </c>
      <c r="D266" t="str">
        <f>VLOOKUP(C:C,Reconciliation!B:C,2,FALSE)</f>
        <v>Customer Accounts - Meter Reading Expenses</v>
      </c>
      <c r="E266" t="str">
        <f>VLOOKUP(B:B,'[1]Chart of Accts'!$A:$B,2,FALSE)</f>
        <v>Misc Employee-Related Expense 2200</v>
      </c>
      <c r="F266" t="s">
        <v>171</v>
      </c>
      <c r="G266" t="s">
        <v>382</v>
      </c>
      <c r="H266" t="s">
        <v>20</v>
      </c>
      <c r="I266" t="s">
        <v>37</v>
      </c>
      <c r="J266" t="s">
        <v>537</v>
      </c>
      <c r="K266" t="s">
        <v>164</v>
      </c>
      <c r="L266" t="s">
        <v>179</v>
      </c>
      <c r="M266" t="s">
        <v>540</v>
      </c>
      <c r="N266" t="s">
        <v>25</v>
      </c>
      <c r="O266" t="s">
        <v>15274</v>
      </c>
      <c r="P266" t="s">
        <v>173</v>
      </c>
      <c r="Q266" t="s">
        <v>142</v>
      </c>
      <c r="R266">
        <v>1.6679999999999999</v>
      </c>
      <c r="S266" t="s">
        <v>11436</v>
      </c>
      <c r="T266" t="s">
        <v>19090</v>
      </c>
      <c r="U266" t="s">
        <v>19077</v>
      </c>
    </row>
    <row r="267" spans="1:21" x14ac:dyDescent="0.25">
      <c r="A267" t="s">
        <v>15</v>
      </c>
      <c r="B267" t="s">
        <v>537</v>
      </c>
      <c r="C267" t="s">
        <v>178</v>
      </c>
      <c r="D267" t="str">
        <f>VLOOKUP(C:C,Reconciliation!B:C,2,FALSE)</f>
        <v>Customer Accounts - Meter Reading Expenses</v>
      </c>
      <c r="E267" t="str">
        <f>VLOOKUP(B:B,'[1]Chart of Accts'!$A:$B,2,FALSE)</f>
        <v>Misc Employee-Related Expense 2200</v>
      </c>
      <c r="F267" t="s">
        <v>204</v>
      </c>
      <c r="G267" t="s">
        <v>541</v>
      </c>
      <c r="H267" t="s">
        <v>20</v>
      </c>
      <c r="I267" t="s">
        <v>38</v>
      </c>
      <c r="J267" t="s">
        <v>537</v>
      </c>
      <c r="K267" t="s">
        <v>164</v>
      </c>
      <c r="L267" t="s">
        <v>179</v>
      </c>
      <c r="M267" t="s">
        <v>542</v>
      </c>
      <c r="N267" t="s">
        <v>25</v>
      </c>
      <c r="O267" t="s">
        <v>15275</v>
      </c>
      <c r="P267" t="s">
        <v>209</v>
      </c>
      <c r="Q267" t="s">
        <v>142</v>
      </c>
      <c r="R267">
        <v>7.0000000000000007E-2</v>
      </c>
      <c r="S267" t="s">
        <v>11436</v>
      </c>
      <c r="T267" t="s">
        <v>19090</v>
      </c>
      <c r="U267" t="s">
        <v>19077</v>
      </c>
    </row>
    <row r="268" spans="1:21" x14ac:dyDescent="0.25">
      <c r="A268" t="s">
        <v>15</v>
      </c>
      <c r="B268" t="s">
        <v>537</v>
      </c>
      <c r="C268" t="s">
        <v>178</v>
      </c>
      <c r="D268" t="str">
        <f>VLOOKUP(C:C,Reconciliation!B:C,2,FALSE)</f>
        <v>Customer Accounts - Meter Reading Expenses</v>
      </c>
      <c r="E268" t="str">
        <f>VLOOKUP(B:B,'[1]Chart of Accts'!$A:$B,2,FALSE)</f>
        <v>Misc Employee-Related Expense 2200</v>
      </c>
      <c r="F268" t="s">
        <v>204</v>
      </c>
      <c r="G268" t="s">
        <v>543</v>
      </c>
      <c r="H268" t="s">
        <v>20</v>
      </c>
      <c r="I268" t="s">
        <v>38</v>
      </c>
      <c r="J268" t="s">
        <v>537</v>
      </c>
      <c r="K268" t="s">
        <v>164</v>
      </c>
      <c r="L268" t="s">
        <v>179</v>
      </c>
      <c r="M268" t="s">
        <v>542</v>
      </c>
      <c r="N268" t="s">
        <v>25</v>
      </c>
      <c r="O268" t="s">
        <v>15275</v>
      </c>
      <c r="P268" t="s">
        <v>209</v>
      </c>
      <c r="Q268" t="s">
        <v>142</v>
      </c>
      <c r="R268">
        <v>7.0000000000000007E-2</v>
      </c>
      <c r="S268" t="s">
        <v>11436</v>
      </c>
      <c r="T268" t="s">
        <v>19090</v>
      </c>
      <c r="U268" t="s">
        <v>19077</v>
      </c>
    </row>
    <row r="269" spans="1:21" x14ac:dyDescent="0.25">
      <c r="A269" t="s">
        <v>15</v>
      </c>
      <c r="B269" t="s">
        <v>537</v>
      </c>
      <c r="C269" t="s">
        <v>178</v>
      </c>
      <c r="D269" t="str">
        <f>VLOOKUP(C:C,Reconciliation!B:C,2,FALSE)</f>
        <v>Customer Accounts - Meter Reading Expenses</v>
      </c>
      <c r="E269" t="str">
        <f>VLOOKUP(B:B,'[1]Chart of Accts'!$A:$B,2,FALSE)</f>
        <v>Misc Employee-Related Expense 2200</v>
      </c>
      <c r="F269" t="s">
        <v>204</v>
      </c>
      <c r="G269" t="s">
        <v>544</v>
      </c>
      <c r="H269" t="s">
        <v>20</v>
      </c>
      <c r="I269" t="s">
        <v>38</v>
      </c>
      <c r="J269" t="s">
        <v>537</v>
      </c>
      <c r="K269" t="s">
        <v>164</v>
      </c>
      <c r="L269" t="s">
        <v>179</v>
      </c>
      <c r="M269" t="s">
        <v>545</v>
      </c>
      <c r="N269" t="s">
        <v>25</v>
      </c>
      <c r="O269" t="s">
        <v>15275</v>
      </c>
      <c r="P269" t="s">
        <v>209</v>
      </c>
      <c r="Q269" t="s">
        <v>142</v>
      </c>
      <c r="R269">
        <v>-7.0000000000000007E-2</v>
      </c>
      <c r="S269" t="s">
        <v>11436</v>
      </c>
      <c r="T269" t="s">
        <v>19090</v>
      </c>
      <c r="U269" t="s">
        <v>19077</v>
      </c>
    </row>
    <row r="270" spans="1:21" x14ac:dyDescent="0.25">
      <c r="A270" t="s">
        <v>15</v>
      </c>
      <c r="B270" t="s">
        <v>537</v>
      </c>
      <c r="C270" t="s">
        <v>178</v>
      </c>
      <c r="D270" t="str">
        <f>VLOOKUP(C:C,Reconciliation!B:C,2,FALSE)</f>
        <v>Customer Accounts - Meter Reading Expenses</v>
      </c>
      <c r="E270" t="str">
        <f>VLOOKUP(B:B,'[1]Chart of Accts'!$A:$B,2,FALSE)</f>
        <v>Misc Employee-Related Expense 2200</v>
      </c>
      <c r="F270" t="s">
        <v>138</v>
      </c>
      <c r="G270" t="s">
        <v>153</v>
      </c>
      <c r="H270" t="s">
        <v>20</v>
      </c>
      <c r="I270" t="s">
        <v>40</v>
      </c>
      <c r="J270" t="s">
        <v>537</v>
      </c>
      <c r="K270" t="s">
        <v>164</v>
      </c>
      <c r="L270" t="s">
        <v>179</v>
      </c>
      <c r="M270" t="s">
        <v>546</v>
      </c>
      <c r="N270" t="s">
        <v>25</v>
      </c>
      <c r="O270" t="s">
        <v>15268</v>
      </c>
      <c r="P270" t="s">
        <v>141</v>
      </c>
      <c r="Q270" t="s">
        <v>142</v>
      </c>
      <c r="R270">
        <v>0.26800000000000002</v>
      </c>
      <c r="S270" t="s">
        <v>11436</v>
      </c>
      <c r="T270" t="s">
        <v>19090</v>
      </c>
      <c r="U270" t="s">
        <v>19077</v>
      </c>
    </row>
    <row r="271" spans="1:21" x14ac:dyDescent="0.25">
      <c r="A271" t="s">
        <v>15</v>
      </c>
      <c r="B271" t="s">
        <v>537</v>
      </c>
      <c r="C271" t="s">
        <v>178</v>
      </c>
      <c r="D271" t="str">
        <f>VLOOKUP(C:C,Reconciliation!B:C,2,FALSE)</f>
        <v>Customer Accounts - Meter Reading Expenses</v>
      </c>
      <c r="E271" t="str">
        <f>VLOOKUP(B:B,'[1]Chart of Accts'!$A:$B,2,FALSE)</f>
        <v>Misc Employee-Related Expense 2200</v>
      </c>
      <c r="F271" t="s">
        <v>143</v>
      </c>
      <c r="G271" t="s">
        <v>158</v>
      </c>
      <c r="H271" t="s">
        <v>20</v>
      </c>
      <c r="I271" t="s">
        <v>41</v>
      </c>
      <c r="J271" t="s">
        <v>537</v>
      </c>
      <c r="K271" t="s">
        <v>164</v>
      </c>
      <c r="L271" t="s">
        <v>179</v>
      </c>
      <c r="M271" t="s">
        <v>547</v>
      </c>
      <c r="N271" t="s">
        <v>25</v>
      </c>
      <c r="O271" t="s">
        <v>15269</v>
      </c>
      <c r="P271" t="s">
        <v>146</v>
      </c>
      <c r="Q271" t="s">
        <v>142</v>
      </c>
      <c r="R271">
        <v>0.88400000000000001</v>
      </c>
      <c r="S271" t="s">
        <v>11436</v>
      </c>
      <c r="T271" t="s">
        <v>19090</v>
      </c>
      <c r="U271" t="s">
        <v>19077</v>
      </c>
    </row>
    <row r="272" spans="1:21" x14ac:dyDescent="0.25">
      <c r="A272" t="s">
        <v>15</v>
      </c>
      <c r="B272" t="s">
        <v>537</v>
      </c>
      <c r="C272" t="s">
        <v>178</v>
      </c>
      <c r="D272" t="str">
        <f>VLOOKUP(C:C,Reconciliation!B:C,2,FALSE)</f>
        <v>Customer Accounts - Meter Reading Expenses</v>
      </c>
      <c r="E272" t="str">
        <f>VLOOKUP(B:B,'[1]Chart of Accts'!$A:$B,2,FALSE)</f>
        <v>Misc Employee-Related Expense 2200</v>
      </c>
      <c r="F272" t="s">
        <v>152</v>
      </c>
      <c r="G272" t="s">
        <v>368</v>
      </c>
      <c r="H272" t="s">
        <v>20</v>
      </c>
      <c r="I272" t="s">
        <v>42</v>
      </c>
      <c r="J272" t="s">
        <v>537</v>
      </c>
      <c r="K272" t="s">
        <v>164</v>
      </c>
      <c r="L272" t="s">
        <v>179</v>
      </c>
      <c r="M272" t="s">
        <v>548</v>
      </c>
      <c r="N272" t="s">
        <v>25</v>
      </c>
      <c r="O272" t="s">
        <v>15271</v>
      </c>
      <c r="P272" t="s">
        <v>156</v>
      </c>
      <c r="Q272" t="s">
        <v>142</v>
      </c>
      <c r="R272">
        <v>1.264</v>
      </c>
      <c r="S272" t="s">
        <v>11436</v>
      </c>
      <c r="T272" t="s">
        <v>19090</v>
      </c>
      <c r="U272" t="s">
        <v>19077</v>
      </c>
    </row>
    <row r="273" spans="1:21" x14ac:dyDescent="0.25">
      <c r="A273" t="s">
        <v>15</v>
      </c>
      <c r="B273" t="s">
        <v>537</v>
      </c>
      <c r="C273" t="s">
        <v>178</v>
      </c>
      <c r="D273" t="str">
        <f>VLOOKUP(C:C,Reconciliation!B:C,2,FALSE)</f>
        <v>Customer Accounts - Meter Reading Expenses</v>
      </c>
      <c r="E273" t="str">
        <f>VLOOKUP(B:B,'[1]Chart of Accts'!$A:$B,2,FALSE)</f>
        <v>Misc Employee-Related Expense 2200</v>
      </c>
      <c r="F273" t="s">
        <v>157</v>
      </c>
      <c r="G273" t="s">
        <v>549</v>
      </c>
      <c r="H273" t="s">
        <v>20</v>
      </c>
      <c r="I273" t="s">
        <v>44</v>
      </c>
      <c r="J273" t="s">
        <v>537</v>
      </c>
      <c r="K273" t="s">
        <v>164</v>
      </c>
      <c r="L273" t="s">
        <v>179</v>
      </c>
      <c r="M273" t="s">
        <v>395</v>
      </c>
      <c r="N273" t="s">
        <v>25</v>
      </c>
      <c r="O273" t="s">
        <v>15272</v>
      </c>
      <c r="P273" t="s">
        <v>160</v>
      </c>
      <c r="Q273" t="s">
        <v>142</v>
      </c>
      <c r="R273">
        <v>0.128</v>
      </c>
      <c r="S273" t="s">
        <v>11436</v>
      </c>
      <c r="T273" t="s">
        <v>19090</v>
      </c>
      <c r="U273" t="s">
        <v>19077</v>
      </c>
    </row>
    <row r="274" spans="1:21" x14ac:dyDescent="0.25">
      <c r="A274" t="s">
        <v>15</v>
      </c>
      <c r="B274" t="s">
        <v>537</v>
      </c>
      <c r="C274" t="s">
        <v>178</v>
      </c>
      <c r="D274" t="str">
        <f>VLOOKUP(C:C,Reconciliation!B:C,2,FALSE)</f>
        <v>Customer Accounts - Meter Reading Expenses</v>
      </c>
      <c r="E274" t="str">
        <f>VLOOKUP(B:B,'[1]Chart of Accts'!$A:$B,2,FALSE)</f>
        <v>Misc Employee-Related Expense 2200</v>
      </c>
      <c r="F274" t="s">
        <v>381</v>
      </c>
      <c r="G274" t="s">
        <v>371</v>
      </c>
      <c r="H274" t="s">
        <v>20</v>
      </c>
      <c r="I274" t="s">
        <v>45</v>
      </c>
      <c r="J274" t="s">
        <v>537</v>
      </c>
      <c r="K274" t="s">
        <v>164</v>
      </c>
      <c r="L274" t="s">
        <v>179</v>
      </c>
      <c r="M274" t="s">
        <v>550</v>
      </c>
      <c r="N274" t="s">
        <v>25</v>
      </c>
      <c r="O274" t="s">
        <v>15277</v>
      </c>
      <c r="P274" t="s">
        <v>383</v>
      </c>
      <c r="Q274" t="s">
        <v>142</v>
      </c>
      <c r="R274">
        <v>0.08</v>
      </c>
      <c r="S274" t="s">
        <v>11436</v>
      </c>
      <c r="T274" t="s">
        <v>19090</v>
      </c>
      <c r="U274" t="s">
        <v>19077</v>
      </c>
    </row>
    <row r="275" spans="1:21" x14ac:dyDescent="0.25">
      <c r="A275" t="s">
        <v>15</v>
      </c>
      <c r="B275" t="s">
        <v>537</v>
      </c>
      <c r="C275" t="s">
        <v>178</v>
      </c>
      <c r="D275" t="str">
        <f>VLOOKUP(C:C,Reconciliation!B:C,2,FALSE)</f>
        <v>Customer Accounts - Meter Reading Expenses</v>
      </c>
      <c r="E275" t="str">
        <f>VLOOKUP(B:B,'[1]Chart of Accts'!$A:$B,2,FALSE)</f>
        <v>Misc Employee-Related Expense 2200</v>
      </c>
      <c r="F275" t="s">
        <v>227</v>
      </c>
      <c r="G275" t="s">
        <v>551</v>
      </c>
      <c r="H275" t="s">
        <v>20</v>
      </c>
      <c r="I275" t="s">
        <v>46</v>
      </c>
      <c r="J275" t="s">
        <v>537</v>
      </c>
      <c r="K275" t="s">
        <v>164</v>
      </c>
      <c r="L275" t="s">
        <v>179</v>
      </c>
      <c r="M275" t="s">
        <v>552</v>
      </c>
      <c r="N275" t="s">
        <v>25</v>
      </c>
      <c r="O275" t="s">
        <v>15276</v>
      </c>
      <c r="P275" t="s">
        <v>230</v>
      </c>
      <c r="Q275" t="s">
        <v>142</v>
      </c>
      <c r="R275">
        <v>1.4259999999999999</v>
      </c>
      <c r="S275" t="s">
        <v>11436</v>
      </c>
      <c r="T275" t="s">
        <v>19090</v>
      </c>
      <c r="U275" t="s">
        <v>19077</v>
      </c>
    </row>
    <row r="276" spans="1:21" x14ac:dyDescent="0.25">
      <c r="A276" t="s">
        <v>15</v>
      </c>
      <c r="B276" t="s">
        <v>537</v>
      </c>
      <c r="C276" t="s">
        <v>180</v>
      </c>
      <c r="D276" t="str">
        <f>VLOOKUP(C:C,Reconciliation!B:C,2,FALSE)</f>
        <v>Customer Accounts - Customer Records &amp; Collections</v>
      </c>
      <c r="E276" t="str">
        <f>VLOOKUP(B:B,'[1]Chart of Accts'!$A:$B,2,FALSE)</f>
        <v>Misc Employee-Related Expense 2200</v>
      </c>
      <c r="F276" t="s">
        <v>162</v>
      </c>
      <c r="G276" t="s">
        <v>394</v>
      </c>
      <c r="H276" t="s">
        <v>20</v>
      </c>
      <c r="I276" t="s">
        <v>30</v>
      </c>
      <c r="J276" t="s">
        <v>537</v>
      </c>
      <c r="K276" t="s">
        <v>164</v>
      </c>
      <c r="L276" t="s">
        <v>181</v>
      </c>
      <c r="M276" t="s">
        <v>320</v>
      </c>
      <c r="N276" t="s">
        <v>25</v>
      </c>
      <c r="O276" t="s">
        <v>15273</v>
      </c>
      <c r="P276" t="s">
        <v>167</v>
      </c>
      <c r="Q276" t="s">
        <v>27</v>
      </c>
      <c r="R276">
        <v>7.4999999999999997E-2</v>
      </c>
      <c r="S276" t="s">
        <v>11436</v>
      </c>
      <c r="T276" t="s">
        <v>19090</v>
      </c>
      <c r="U276" t="s">
        <v>19077</v>
      </c>
    </row>
    <row r="277" spans="1:21" x14ac:dyDescent="0.25">
      <c r="A277" t="s">
        <v>15</v>
      </c>
      <c r="B277" t="s">
        <v>537</v>
      </c>
      <c r="C277" t="s">
        <v>180</v>
      </c>
      <c r="D277" t="str">
        <f>VLOOKUP(C:C,Reconciliation!B:C,2,FALSE)</f>
        <v>Customer Accounts - Customer Records &amp; Collections</v>
      </c>
      <c r="E277" t="str">
        <f>VLOOKUP(B:B,'[1]Chart of Accts'!$A:$B,2,FALSE)</f>
        <v>Misc Employee-Related Expense 2200</v>
      </c>
      <c r="F277" t="s">
        <v>134</v>
      </c>
      <c r="G277" t="s">
        <v>391</v>
      </c>
      <c r="H277" t="s">
        <v>20</v>
      </c>
      <c r="I277" t="s">
        <v>36</v>
      </c>
      <c r="J277" t="s">
        <v>537</v>
      </c>
      <c r="K277" t="s">
        <v>164</v>
      </c>
      <c r="L277" t="s">
        <v>181</v>
      </c>
      <c r="M277" t="s">
        <v>538</v>
      </c>
      <c r="N277" t="s">
        <v>25</v>
      </c>
      <c r="O277" t="s">
        <v>15267</v>
      </c>
      <c r="P277" t="s">
        <v>137</v>
      </c>
      <c r="Q277" t="s">
        <v>27</v>
      </c>
      <c r="R277">
        <v>0.34949999999999998</v>
      </c>
      <c r="S277" t="s">
        <v>11436</v>
      </c>
      <c r="T277" t="s">
        <v>19090</v>
      </c>
      <c r="U277" t="s">
        <v>19077</v>
      </c>
    </row>
    <row r="278" spans="1:21" x14ac:dyDescent="0.25">
      <c r="A278" t="s">
        <v>15</v>
      </c>
      <c r="B278" t="s">
        <v>537</v>
      </c>
      <c r="C278" t="s">
        <v>180</v>
      </c>
      <c r="D278" t="str">
        <f>VLOOKUP(C:C,Reconciliation!B:C,2,FALSE)</f>
        <v>Customer Accounts - Customer Records &amp; Collections</v>
      </c>
      <c r="E278" t="str">
        <f>VLOOKUP(B:B,'[1]Chart of Accts'!$A:$B,2,FALSE)</f>
        <v>Misc Employee-Related Expense 2200</v>
      </c>
      <c r="F278" t="s">
        <v>147</v>
      </c>
      <c r="G278" t="s">
        <v>394</v>
      </c>
      <c r="H278" t="s">
        <v>20</v>
      </c>
      <c r="I278" t="s">
        <v>21</v>
      </c>
      <c r="J278" t="s">
        <v>537</v>
      </c>
      <c r="K278" t="s">
        <v>164</v>
      </c>
      <c r="L278" t="s">
        <v>181</v>
      </c>
      <c r="M278" t="s">
        <v>539</v>
      </c>
      <c r="N278" t="s">
        <v>25</v>
      </c>
      <c r="O278" t="s">
        <v>15270</v>
      </c>
      <c r="P278" t="s">
        <v>151</v>
      </c>
      <c r="Q278" t="s">
        <v>27</v>
      </c>
      <c r="R278">
        <v>0.86399999999999999</v>
      </c>
      <c r="S278" t="s">
        <v>11436</v>
      </c>
      <c r="T278" t="s">
        <v>19090</v>
      </c>
      <c r="U278" t="s">
        <v>19077</v>
      </c>
    </row>
    <row r="279" spans="1:21" x14ac:dyDescent="0.25">
      <c r="A279" t="s">
        <v>15</v>
      </c>
      <c r="B279" t="s">
        <v>537</v>
      </c>
      <c r="C279" t="s">
        <v>180</v>
      </c>
      <c r="D279" t="str">
        <f>VLOOKUP(C:C,Reconciliation!B:C,2,FALSE)</f>
        <v>Customer Accounts - Customer Records &amp; Collections</v>
      </c>
      <c r="E279" t="str">
        <f>VLOOKUP(B:B,'[1]Chart of Accts'!$A:$B,2,FALSE)</f>
        <v>Misc Employee-Related Expense 2200</v>
      </c>
      <c r="F279" t="s">
        <v>171</v>
      </c>
      <c r="G279" t="s">
        <v>382</v>
      </c>
      <c r="H279" t="s">
        <v>20</v>
      </c>
      <c r="I279" t="s">
        <v>37</v>
      </c>
      <c r="J279" t="s">
        <v>537</v>
      </c>
      <c r="K279" t="s">
        <v>164</v>
      </c>
      <c r="L279" t="s">
        <v>181</v>
      </c>
      <c r="M279" t="s">
        <v>540</v>
      </c>
      <c r="N279" t="s">
        <v>25</v>
      </c>
      <c r="O279" t="s">
        <v>15274</v>
      </c>
      <c r="P279" t="s">
        <v>173</v>
      </c>
      <c r="Q279" t="s">
        <v>142</v>
      </c>
      <c r="R279">
        <v>1.2509999999999999</v>
      </c>
      <c r="S279" t="s">
        <v>11436</v>
      </c>
      <c r="T279" t="s">
        <v>19090</v>
      </c>
      <c r="U279" t="s">
        <v>19077</v>
      </c>
    </row>
    <row r="280" spans="1:21" x14ac:dyDescent="0.25">
      <c r="A280" t="s">
        <v>15</v>
      </c>
      <c r="B280" t="s">
        <v>537</v>
      </c>
      <c r="C280" t="s">
        <v>180</v>
      </c>
      <c r="D280" t="str">
        <f>VLOOKUP(C:C,Reconciliation!B:C,2,FALSE)</f>
        <v>Customer Accounts - Customer Records &amp; Collections</v>
      </c>
      <c r="E280" t="str">
        <f>VLOOKUP(B:B,'[1]Chart of Accts'!$A:$B,2,FALSE)</f>
        <v>Misc Employee-Related Expense 2200</v>
      </c>
      <c r="F280" t="s">
        <v>171</v>
      </c>
      <c r="G280" t="s">
        <v>271</v>
      </c>
      <c r="H280" t="s">
        <v>20</v>
      </c>
      <c r="I280" t="s">
        <v>37</v>
      </c>
      <c r="J280" t="s">
        <v>537</v>
      </c>
      <c r="K280" t="s">
        <v>188</v>
      </c>
      <c r="L280" t="s">
        <v>23</v>
      </c>
      <c r="M280" t="s">
        <v>574</v>
      </c>
      <c r="N280" t="s">
        <v>25</v>
      </c>
      <c r="O280" t="s">
        <v>15274</v>
      </c>
      <c r="P280" t="s">
        <v>173</v>
      </c>
      <c r="Q280" t="s">
        <v>142</v>
      </c>
      <c r="R280">
        <v>5.03</v>
      </c>
      <c r="S280" t="s">
        <v>11436</v>
      </c>
      <c r="T280" t="s">
        <v>19090</v>
      </c>
      <c r="U280" t="s">
        <v>19077</v>
      </c>
    </row>
    <row r="281" spans="1:21" x14ac:dyDescent="0.25">
      <c r="A281" t="s">
        <v>15</v>
      </c>
      <c r="B281" t="s">
        <v>537</v>
      </c>
      <c r="C281" t="s">
        <v>180</v>
      </c>
      <c r="D281" t="str">
        <f>VLOOKUP(C:C,Reconciliation!B:C,2,FALSE)</f>
        <v>Customer Accounts - Customer Records &amp; Collections</v>
      </c>
      <c r="E281" t="str">
        <f>VLOOKUP(B:B,'[1]Chart of Accts'!$A:$B,2,FALSE)</f>
        <v>Misc Employee-Related Expense 2200</v>
      </c>
      <c r="F281" t="s">
        <v>204</v>
      </c>
      <c r="G281" t="s">
        <v>541</v>
      </c>
      <c r="H281" t="s">
        <v>20</v>
      </c>
      <c r="I281" t="s">
        <v>38</v>
      </c>
      <c r="J281" t="s">
        <v>537</v>
      </c>
      <c r="K281" t="s">
        <v>164</v>
      </c>
      <c r="L281" t="s">
        <v>181</v>
      </c>
      <c r="M281" t="s">
        <v>542</v>
      </c>
      <c r="N281" t="s">
        <v>25</v>
      </c>
      <c r="O281" t="s">
        <v>15275</v>
      </c>
      <c r="P281" t="s">
        <v>209</v>
      </c>
      <c r="Q281" t="s">
        <v>142</v>
      </c>
      <c r="R281">
        <v>5.2499999999999998E-2</v>
      </c>
      <c r="S281" t="s">
        <v>11436</v>
      </c>
      <c r="T281" t="s">
        <v>19090</v>
      </c>
      <c r="U281" t="s">
        <v>19077</v>
      </c>
    </row>
    <row r="282" spans="1:21" x14ac:dyDescent="0.25">
      <c r="A282" t="s">
        <v>15</v>
      </c>
      <c r="B282" t="s">
        <v>537</v>
      </c>
      <c r="C282" t="s">
        <v>180</v>
      </c>
      <c r="D282" t="str">
        <f>VLOOKUP(C:C,Reconciliation!B:C,2,FALSE)</f>
        <v>Customer Accounts - Customer Records &amp; Collections</v>
      </c>
      <c r="E282" t="str">
        <f>VLOOKUP(B:B,'[1]Chart of Accts'!$A:$B,2,FALSE)</f>
        <v>Misc Employee-Related Expense 2200</v>
      </c>
      <c r="F282" t="s">
        <v>204</v>
      </c>
      <c r="G282" t="s">
        <v>543</v>
      </c>
      <c r="H282" t="s">
        <v>20</v>
      </c>
      <c r="I282" t="s">
        <v>38</v>
      </c>
      <c r="J282" t="s">
        <v>537</v>
      </c>
      <c r="K282" t="s">
        <v>164</v>
      </c>
      <c r="L282" t="s">
        <v>181</v>
      </c>
      <c r="M282" t="s">
        <v>542</v>
      </c>
      <c r="N282" t="s">
        <v>25</v>
      </c>
      <c r="O282" t="s">
        <v>15275</v>
      </c>
      <c r="P282" t="s">
        <v>209</v>
      </c>
      <c r="Q282" t="s">
        <v>142</v>
      </c>
      <c r="R282">
        <v>5.2499999999999998E-2</v>
      </c>
      <c r="S282" t="s">
        <v>11436</v>
      </c>
      <c r="T282" t="s">
        <v>19090</v>
      </c>
      <c r="U282" t="s">
        <v>19077</v>
      </c>
    </row>
    <row r="283" spans="1:21" x14ac:dyDescent="0.25">
      <c r="A283" t="s">
        <v>15</v>
      </c>
      <c r="B283" t="s">
        <v>537</v>
      </c>
      <c r="C283" t="s">
        <v>180</v>
      </c>
      <c r="D283" t="str">
        <f>VLOOKUP(C:C,Reconciliation!B:C,2,FALSE)</f>
        <v>Customer Accounts - Customer Records &amp; Collections</v>
      </c>
      <c r="E283" t="str">
        <f>VLOOKUP(B:B,'[1]Chart of Accts'!$A:$B,2,FALSE)</f>
        <v>Misc Employee-Related Expense 2200</v>
      </c>
      <c r="F283" t="s">
        <v>204</v>
      </c>
      <c r="G283" t="s">
        <v>544</v>
      </c>
      <c r="H283" t="s">
        <v>20</v>
      </c>
      <c r="I283" t="s">
        <v>38</v>
      </c>
      <c r="J283" t="s">
        <v>537</v>
      </c>
      <c r="K283" t="s">
        <v>164</v>
      </c>
      <c r="L283" t="s">
        <v>181</v>
      </c>
      <c r="M283" t="s">
        <v>545</v>
      </c>
      <c r="N283" t="s">
        <v>25</v>
      </c>
      <c r="O283" t="s">
        <v>15275</v>
      </c>
      <c r="P283" t="s">
        <v>209</v>
      </c>
      <c r="Q283" t="s">
        <v>142</v>
      </c>
      <c r="R283">
        <v>-5.2499999999999998E-2</v>
      </c>
      <c r="S283" t="s">
        <v>11436</v>
      </c>
      <c r="T283" t="s">
        <v>19090</v>
      </c>
      <c r="U283" t="s">
        <v>19077</v>
      </c>
    </row>
    <row r="284" spans="1:21" x14ac:dyDescent="0.25">
      <c r="A284" t="s">
        <v>15</v>
      </c>
      <c r="B284" t="s">
        <v>537</v>
      </c>
      <c r="C284" t="s">
        <v>180</v>
      </c>
      <c r="D284" t="str">
        <f>VLOOKUP(C:C,Reconciliation!B:C,2,FALSE)</f>
        <v>Customer Accounts - Customer Records &amp; Collections</v>
      </c>
      <c r="E284" t="str">
        <f>VLOOKUP(B:B,'[1]Chart of Accts'!$A:$B,2,FALSE)</f>
        <v>Misc Employee-Related Expense 2200</v>
      </c>
      <c r="F284" t="s">
        <v>138</v>
      </c>
      <c r="G284" t="s">
        <v>153</v>
      </c>
      <c r="H284" t="s">
        <v>20</v>
      </c>
      <c r="I284" t="s">
        <v>40</v>
      </c>
      <c r="J284" t="s">
        <v>537</v>
      </c>
      <c r="K284" t="s">
        <v>164</v>
      </c>
      <c r="L284" t="s">
        <v>181</v>
      </c>
      <c r="M284" t="s">
        <v>546</v>
      </c>
      <c r="N284" t="s">
        <v>25</v>
      </c>
      <c r="O284" t="s">
        <v>15268</v>
      </c>
      <c r="P284" t="s">
        <v>141</v>
      </c>
      <c r="Q284" t="s">
        <v>142</v>
      </c>
      <c r="R284">
        <v>0.20100000000000001</v>
      </c>
      <c r="S284" t="s">
        <v>11436</v>
      </c>
      <c r="T284" t="s">
        <v>19090</v>
      </c>
      <c r="U284" t="s">
        <v>19077</v>
      </c>
    </row>
    <row r="285" spans="1:21" x14ac:dyDescent="0.25">
      <c r="A285" t="s">
        <v>15</v>
      </c>
      <c r="B285" t="s">
        <v>537</v>
      </c>
      <c r="C285" t="s">
        <v>180</v>
      </c>
      <c r="D285" t="str">
        <f>VLOOKUP(C:C,Reconciliation!B:C,2,FALSE)</f>
        <v>Customer Accounts - Customer Records &amp; Collections</v>
      </c>
      <c r="E285" t="str">
        <f>VLOOKUP(B:B,'[1]Chart of Accts'!$A:$B,2,FALSE)</f>
        <v>Misc Employee-Related Expense 2200</v>
      </c>
      <c r="F285" t="s">
        <v>143</v>
      </c>
      <c r="G285" t="s">
        <v>158</v>
      </c>
      <c r="H285" t="s">
        <v>20</v>
      </c>
      <c r="I285" t="s">
        <v>41</v>
      </c>
      <c r="J285" t="s">
        <v>537</v>
      </c>
      <c r="K285" t="s">
        <v>164</v>
      </c>
      <c r="L285" t="s">
        <v>181</v>
      </c>
      <c r="M285" t="s">
        <v>547</v>
      </c>
      <c r="N285" t="s">
        <v>25</v>
      </c>
      <c r="O285" t="s">
        <v>15269</v>
      </c>
      <c r="P285" t="s">
        <v>146</v>
      </c>
      <c r="Q285" t="s">
        <v>142</v>
      </c>
      <c r="R285">
        <v>0.66300000000000003</v>
      </c>
      <c r="S285" t="s">
        <v>11436</v>
      </c>
      <c r="T285" t="s">
        <v>19090</v>
      </c>
      <c r="U285" t="s">
        <v>19077</v>
      </c>
    </row>
    <row r="286" spans="1:21" x14ac:dyDescent="0.25">
      <c r="A286" t="s">
        <v>15</v>
      </c>
      <c r="B286" t="s">
        <v>537</v>
      </c>
      <c r="C286" t="s">
        <v>180</v>
      </c>
      <c r="D286" t="str">
        <f>VLOOKUP(C:C,Reconciliation!B:C,2,FALSE)</f>
        <v>Customer Accounts - Customer Records &amp; Collections</v>
      </c>
      <c r="E286" t="str">
        <f>VLOOKUP(B:B,'[1]Chart of Accts'!$A:$B,2,FALSE)</f>
        <v>Misc Employee-Related Expense 2200</v>
      </c>
      <c r="F286" t="s">
        <v>143</v>
      </c>
      <c r="G286" t="s">
        <v>241</v>
      </c>
      <c r="H286" t="s">
        <v>20</v>
      </c>
      <c r="I286" t="s">
        <v>41</v>
      </c>
      <c r="J286" t="s">
        <v>537</v>
      </c>
      <c r="K286" t="s">
        <v>197</v>
      </c>
      <c r="L286" t="s">
        <v>23</v>
      </c>
      <c r="M286" t="s">
        <v>575</v>
      </c>
      <c r="N286" t="s">
        <v>25</v>
      </c>
      <c r="O286" t="s">
        <v>15269</v>
      </c>
      <c r="P286" t="s">
        <v>146</v>
      </c>
      <c r="Q286" t="s">
        <v>142</v>
      </c>
      <c r="R286">
        <v>9.6300000000000008</v>
      </c>
      <c r="S286" t="s">
        <v>11436</v>
      </c>
      <c r="T286" t="s">
        <v>19090</v>
      </c>
      <c r="U286" t="s">
        <v>19077</v>
      </c>
    </row>
    <row r="287" spans="1:21" x14ac:dyDescent="0.25">
      <c r="A287" t="s">
        <v>15</v>
      </c>
      <c r="B287" t="s">
        <v>537</v>
      </c>
      <c r="C287" t="s">
        <v>180</v>
      </c>
      <c r="D287" t="str">
        <f>VLOOKUP(C:C,Reconciliation!B:C,2,FALSE)</f>
        <v>Customer Accounts - Customer Records &amp; Collections</v>
      </c>
      <c r="E287" t="str">
        <f>VLOOKUP(B:B,'[1]Chart of Accts'!$A:$B,2,FALSE)</f>
        <v>Misc Employee-Related Expense 2200</v>
      </c>
      <c r="F287" t="s">
        <v>152</v>
      </c>
      <c r="G287" t="s">
        <v>368</v>
      </c>
      <c r="H287" t="s">
        <v>20</v>
      </c>
      <c r="I287" t="s">
        <v>42</v>
      </c>
      <c r="J287" t="s">
        <v>537</v>
      </c>
      <c r="K287" t="s">
        <v>164</v>
      </c>
      <c r="L287" t="s">
        <v>181</v>
      </c>
      <c r="M287" t="s">
        <v>548</v>
      </c>
      <c r="N287" t="s">
        <v>25</v>
      </c>
      <c r="O287" t="s">
        <v>15271</v>
      </c>
      <c r="P287" t="s">
        <v>156</v>
      </c>
      <c r="Q287" t="s">
        <v>142</v>
      </c>
      <c r="R287">
        <v>0.94799999999999995</v>
      </c>
      <c r="S287" t="s">
        <v>11436</v>
      </c>
      <c r="T287" t="s">
        <v>19090</v>
      </c>
      <c r="U287" t="s">
        <v>19077</v>
      </c>
    </row>
    <row r="288" spans="1:21" x14ac:dyDescent="0.25">
      <c r="A288" t="s">
        <v>15</v>
      </c>
      <c r="B288" t="s">
        <v>537</v>
      </c>
      <c r="C288" t="s">
        <v>180</v>
      </c>
      <c r="D288" t="str">
        <f>VLOOKUP(C:C,Reconciliation!B:C,2,FALSE)</f>
        <v>Customer Accounts - Customer Records &amp; Collections</v>
      </c>
      <c r="E288" t="str">
        <f>VLOOKUP(B:B,'[1]Chart of Accts'!$A:$B,2,FALSE)</f>
        <v>Misc Employee-Related Expense 2200</v>
      </c>
      <c r="F288" t="s">
        <v>152</v>
      </c>
      <c r="G288" t="s">
        <v>369</v>
      </c>
      <c r="H288" t="s">
        <v>20</v>
      </c>
      <c r="I288" t="s">
        <v>42</v>
      </c>
      <c r="J288" t="s">
        <v>537</v>
      </c>
      <c r="K288" t="s">
        <v>197</v>
      </c>
      <c r="L288" t="s">
        <v>23</v>
      </c>
      <c r="M288" t="s">
        <v>576</v>
      </c>
      <c r="N288" t="s">
        <v>25</v>
      </c>
      <c r="O288" t="s">
        <v>15271</v>
      </c>
      <c r="P288" t="s">
        <v>156</v>
      </c>
      <c r="Q288" t="s">
        <v>142</v>
      </c>
      <c r="R288">
        <v>12.42</v>
      </c>
      <c r="S288" t="s">
        <v>11436</v>
      </c>
      <c r="T288" t="s">
        <v>19090</v>
      </c>
      <c r="U288" t="s">
        <v>19077</v>
      </c>
    </row>
    <row r="289" spans="1:21" x14ac:dyDescent="0.25">
      <c r="A289" t="s">
        <v>15</v>
      </c>
      <c r="B289" t="s">
        <v>537</v>
      </c>
      <c r="C289" t="s">
        <v>180</v>
      </c>
      <c r="D289" t="str">
        <f>VLOOKUP(C:C,Reconciliation!B:C,2,FALSE)</f>
        <v>Customer Accounts - Customer Records &amp; Collections</v>
      </c>
      <c r="E289" t="str">
        <f>VLOOKUP(B:B,'[1]Chart of Accts'!$A:$B,2,FALSE)</f>
        <v>Misc Employee-Related Expense 2200</v>
      </c>
      <c r="F289" t="s">
        <v>157</v>
      </c>
      <c r="G289" t="s">
        <v>549</v>
      </c>
      <c r="H289" t="s">
        <v>20</v>
      </c>
      <c r="I289" t="s">
        <v>44</v>
      </c>
      <c r="J289" t="s">
        <v>537</v>
      </c>
      <c r="K289" t="s">
        <v>164</v>
      </c>
      <c r="L289" t="s">
        <v>181</v>
      </c>
      <c r="M289" t="s">
        <v>395</v>
      </c>
      <c r="N289" t="s">
        <v>25</v>
      </c>
      <c r="O289" t="s">
        <v>15272</v>
      </c>
      <c r="P289" t="s">
        <v>160</v>
      </c>
      <c r="Q289" t="s">
        <v>142</v>
      </c>
      <c r="R289">
        <v>9.6000000000000002E-2</v>
      </c>
      <c r="S289" t="s">
        <v>11436</v>
      </c>
      <c r="T289" t="s">
        <v>19090</v>
      </c>
      <c r="U289" t="s">
        <v>19077</v>
      </c>
    </row>
    <row r="290" spans="1:21" x14ac:dyDescent="0.25">
      <c r="A290" t="s">
        <v>15</v>
      </c>
      <c r="B290" t="s">
        <v>537</v>
      </c>
      <c r="C290" t="s">
        <v>180</v>
      </c>
      <c r="D290" t="str">
        <f>VLOOKUP(C:C,Reconciliation!B:C,2,FALSE)</f>
        <v>Customer Accounts - Customer Records &amp; Collections</v>
      </c>
      <c r="E290" t="str">
        <f>VLOOKUP(B:B,'[1]Chart of Accts'!$A:$B,2,FALSE)</f>
        <v>Misc Employee-Related Expense 2200</v>
      </c>
      <c r="F290" t="s">
        <v>381</v>
      </c>
      <c r="G290" t="s">
        <v>371</v>
      </c>
      <c r="H290" t="s">
        <v>20</v>
      </c>
      <c r="I290" t="s">
        <v>45</v>
      </c>
      <c r="J290" t="s">
        <v>537</v>
      </c>
      <c r="K290" t="s">
        <v>164</v>
      </c>
      <c r="L290" t="s">
        <v>181</v>
      </c>
      <c r="M290" t="s">
        <v>550</v>
      </c>
      <c r="N290" t="s">
        <v>25</v>
      </c>
      <c r="O290" t="s">
        <v>15277</v>
      </c>
      <c r="P290" t="s">
        <v>383</v>
      </c>
      <c r="Q290" t="s">
        <v>142</v>
      </c>
      <c r="R290">
        <v>0.06</v>
      </c>
      <c r="S290" t="s">
        <v>11436</v>
      </c>
      <c r="T290" t="s">
        <v>19090</v>
      </c>
      <c r="U290" t="s">
        <v>19077</v>
      </c>
    </row>
    <row r="291" spans="1:21" x14ac:dyDescent="0.25">
      <c r="A291" t="s">
        <v>15</v>
      </c>
      <c r="B291" t="s">
        <v>537</v>
      </c>
      <c r="C291" t="s">
        <v>180</v>
      </c>
      <c r="D291" t="str">
        <f>VLOOKUP(C:C,Reconciliation!B:C,2,FALSE)</f>
        <v>Customer Accounts - Customer Records &amp; Collections</v>
      </c>
      <c r="E291" t="str">
        <f>VLOOKUP(B:B,'[1]Chart of Accts'!$A:$B,2,FALSE)</f>
        <v>Misc Employee-Related Expense 2200</v>
      </c>
      <c r="F291" t="s">
        <v>227</v>
      </c>
      <c r="G291" t="s">
        <v>551</v>
      </c>
      <c r="H291" t="s">
        <v>20</v>
      </c>
      <c r="I291" t="s">
        <v>46</v>
      </c>
      <c r="J291" t="s">
        <v>537</v>
      </c>
      <c r="K291" t="s">
        <v>164</v>
      </c>
      <c r="L291" t="s">
        <v>181</v>
      </c>
      <c r="M291" t="s">
        <v>552</v>
      </c>
      <c r="N291" t="s">
        <v>25</v>
      </c>
      <c r="O291" t="s">
        <v>15276</v>
      </c>
      <c r="P291" t="s">
        <v>230</v>
      </c>
      <c r="Q291" t="s">
        <v>142</v>
      </c>
      <c r="R291">
        <v>1.0694999999999999</v>
      </c>
      <c r="S291" t="s">
        <v>11436</v>
      </c>
      <c r="T291" t="s">
        <v>19090</v>
      </c>
      <c r="U291" t="s">
        <v>19077</v>
      </c>
    </row>
    <row r="292" spans="1:21" x14ac:dyDescent="0.25">
      <c r="A292" t="s">
        <v>15</v>
      </c>
      <c r="B292" t="s">
        <v>537</v>
      </c>
      <c r="C292" t="s">
        <v>231</v>
      </c>
      <c r="D292" t="str">
        <f>VLOOKUP(C:C,Reconciliation!B:C,2,FALSE)</f>
        <v>Sales Expense - Demonstrating &amp; Selling</v>
      </c>
      <c r="E292" t="str">
        <f>VLOOKUP(B:B,'[1]Chart of Accts'!$A:$B,2,FALSE)</f>
        <v>Misc Employee-Related Expense 2200</v>
      </c>
      <c r="F292" t="s">
        <v>204</v>
      </c>
      <c r="G292" t="s">
        <v>577</v>
      </c>
      <c r="H292" t="s">
        <v>20</v>
      </c>
      <c r="I292" t="s">
        <v>38</v>
      </c>
      <c r="J292" t="s">
        <v>537</v>
      </c>
      <c r="K292" t="s">
        <v>233</v>
      </c>
      <c r="L292" t="s">
        <v>23</v>
      </c>
      <c r="M292" t="s">
        <v>155</v>
      </c>
      <c r="N292" t="s">
        <v>25</v>
      </c>
      <c r="O292" t="s">
        <v>15275</v>
      </c>
      <c r="P292" t="s">
        <v>209</v>
      </c>
      <c r="Q292" t="s">
        <v>142</v>
      </c>
      <c r="R292">
        <v>0.16</v>
      </c>
      <c r="S292" t="s">
        <v>11436</v>
      </c>
      <c r="T292" t="s">
        <v>19090</v>
      </c>
      <c r="U292" t="s">
        <v>19077</v>
      </c>
    </row>
    <row r="293" spans="1:21" x14ac:dyDescent="0.25">
      <c r="A293" t="s">
        <v>15</v>
      </c>
      <c r="B293" t="s">
        <v>537</v>
      </c>
      <c r="C293" t="s">
        <v>231</v>
      </c>
      <c r="D293" t="str">
        <f>VLOOKUP(C:C,Reconciliation!B:C,2,FALSE)</f>
        <v>Sales Expense - Demonstrating &amp; Selling</v>
      </c>
      <c r="E293" t="str">
        <f>VLOOKUP(B:B,'[1]Chart of Accts'!$A:$B,2,FALSE)</f>
        <v>Misc Employee-Related Expense 2200</v>
      </c>
      <c r="F293" t="s">
        <v>204</v>
      </c>
      <c r="G293" t="s">
        <v>578</v>
      </c>
      <c r="H293" t="s">
        <v>20</v>
      </c>
      <c r="I293" t="s">
        <v>38</v>
      </c>
      <c r="J293" t="s">
        <v>537</v>
      </c>
      <c r="K293" t="s">
        <v>233</v>
      </c>
      <c r="L293" t="s">
        <v>23</v>
      </c>
      <c r="M293" t="s">
        <v>579</v>
      </c>
      <c r="N293" t="s">
        <v>25</v>
      </c>
      <c r="O293" t="s">
        <v>15275</v>
      </c>
      <c r="P293" t="s">
        <v>209</v>
      </c>
      <c r="Q293" t="s">
        <v>142</v>
      </c>
      <c r="R293">
        <v>-0.16</v>
      </c>
      <c r="S293" t="s">
        <v>11436</v>
      </c>
      <c r="T293" t="s">
        <v>19090</v>
      </c>
      <c r="U293" t="s">
        <v>19077</v>
      </c>
    </row>
    <row r="294" spans="1:21" x14ac:dyDescent="0.25">
      <c r="A294" t="s">
        <v>15</v>
      </c>
      <c r="B294" t="s">
        <v>537</v>
      </c>
      <c r="C294" t="s">
        <v>231</v>
      </c>
      <c r="D294" t="str">
        <f>VLOOKUP(C:C,Reconciliation!B:C,2,FALSE)</f>
        <v>Sales Expense - Demonstrating &amp; Selling</v>
      </c>
      <c r="E294" t="str">
        <f>VLOOKUP(B:B,'[1]Chart of Accts'!$A:$B,2,FALSE)</f>
        <v>Misc Employee-Related Expense 2200</v>
      </c>
      <c r="F294" t="s">
        <v>204</v>
      </c>
      <c r="G294" t="s">
        <v>580</v>
      </c>
      <c r="H294" t="s">
        <v>20</v>
      </c>
      <c r="I294" t="s">
        <v>38</v>
      </c>
      <c r="J294" t="s">
        <v>537</v>
      </c>
      <c r="K294" t="s">
        <v>233</v>
      </c>
      <c r="L294" t="s">
        <v>23</v>
      </c>
      <c r="M294" t="s">
        <v>155</v>
      </c>
      <c r="N294" t="s">
        <v>25</v>
      </c>
      <c r="O294" t="s">
        <v>15275</v>
      </c>
      <c r="P294" t="s">
        <v>209</v>
      </c>
      <c r="Q294" t="s">
        <v>142</v>
      </c>
      <c r="R294">
        <v>0.16</v>
      </c>
      <c r="S294" t="s">
        <v>11436</v>
      </c>
      <c r="T294" t="s">
        <v>19090</v>
      </c>
      <c r="U294" t="s">
        <v>19077</v>
      </c>
    </row>
    <row r="295" spans="1:21" x14ac:dyDescent="0.25">
      <c r="A295" t="s">
        <v>15</v>
      </c>
      <c r="B295" t="s">
        <v>537</v>
      </c>
      <c r="C295" t="s">
        <v>231</v>
      </c>
      <c r="D295" t="str">
        <f>VLOOKUP(C:C,Reconciliation!B:C,2,FALSE)</f>
        <v>Sales Expense - Demonstrating &amp; Selling</v>
      </c>
      <c r="E295" t="str">
        <f>VLOOKUP(B:B,'[1]Chart of Accts'!$A:$B,2,FALSE)</f>
        <v>Misc Employee-Related Expense 2200</v>
      </c>
      <c r="F295" t="s">
        <v>138</v>
      </c>
      <c r="G295" t="s">
        <v>274</v>
      </c>
      <c r="H295" t="s">
        <v>20</v>
      </c>
      <c r="I295" t="s">
        <v>40</v>
      </c>
      <c r="J295" t="s">
        <v>537</v>
      </c>
      <c r="K295" t="s">
        <v>233</v>
      </c>
      <c r="L295" t="s">
        <v>23</v>
      </c>
      <c r="M295" t="s">
        <v>581</v>
      </c>
      <c r="N295" t="s">
        <v>25</v>
      </c>
      <c r="O295" t="s">
        <v>15268</v>
      </c>
      <c r="P295" t="s">
        <v>141</v>
      </c>
      <c r="Q295" t="s">
        <v>142</v>
      </c>
      <c r="R295">
        <v>0.37</v>
      </c>
      <c r="S295" t="s">
        <v>11436</v>
      </c>
      <c r="T295" t="s">
        <v>19090</v>
      </c>
      <c r="U295" t="s">
        <v>19077</v>
      </c>
    </row>
    <row r="296" spans="1:21" x14ac:dyDescent="0.25">
      <c r="A296" t="s">
        <v>15</v>
      </c>
      <c r="B296" t="s">
        <v>537</v>
      </c>
      <c r="C296" t="s">
        <v>77</v>
      </c>
      <c r="D296" t="str">
        <f>VLOOKUP(C:C,Reconciliation!B:C,2,FALSE)</f>
        <v>Admin &amp; General - Office Supplies &amp; Expenses</v>
      </c>
      <c r="E296" t="str">
        <f>VLOOKUP(B:B,'[1]Chart of Accts'!$A:$B,2,FALSE)</f>
        <v>Misc Employee-Related Expense 2200</v>
      </c>
      <c r="F296" t="s">
        <v>162</v>
      </c>
      <c r="G296" t="s">
        <v>243</v>
      </c>
      <c r="H296" t="s">
        <v>20</v>
      </c>
      <c r="I296" t="s">
        <v>30</v>
      </c>
      <c r="J296" t="s">
        <v>537</v>
      </c>
      <c r="K296" t="s">
        <v>257</v>
      </c>
      <c r="L296" t="s">
        <v>23</v>
      </c>
      <c r="M296" t="s">
        <v>582</v>
      </c>
      <c r="N296" t="s">
        <v>25</v>
      </c>
      <c r="O296" t="s">
        <v>15273</v>
      </c>
      <c r="P296" t="s">
        <v>167</v>
      </c>
      <c r="Q296" t="s">
        <v>27</v>
      </c>
      <c r="R296">
        <v>3.81</v>
      </c>
      <c r="S296" t="s">
        <v>11436</v>
      </c>
      <c r="T296" t="s">
        <v>19090</v>
      </c>
      <c r="U296" t="s">
        <v>19077</v>
      </c>
    </row>
    <row r="297" spans="1:21" x14ac:dyDescent="0.25">
      <c r="A297" t="s">
        <v>15</v>
      </c>
      <c r="B297" t="s">
        <v>537</v>
      </c>
      <c r="C297" t="s">
        <v>77</v>
      </c>
      <c r="D297" t="str">
        <f>VLOOKUP(C:C,Reconciliation!B:C,2,FALSE)</f>
        <v>Admin &amp; General - Office Supplies &amp; Expenses</v>
      </c>
      <c r="E297" t="str">
        <f>VLOOKUP(B:B,'[1]Chart of Accts'!$A:$B,2,FALSE)</f>
        <v>Misc Employee-Related Expense 2200</v>
      </c>
      <c r="F297" t="s">
        <v>162</v>
      </c>
      <c r="G297" t="s">
        <v>555</v>
      </c>
      <c r="H297" t="s">
        <v>20</v>
      </c>
      <c r="I297" t="s">
        <v>30</v>
      </c>
      <c r="J297" t="s">
        <v>537</v>
      </c>
      <c r="K297" t="s">
        <v>259</v>
      </c>
      <c r="L297" t="s">
        <v>23</v>
      </c>
      <c r="M297" t="s">
        <v>583</v>
      </c>
      <c r="N297" t="s">
        <v>25</v>
      </c>
      <c r="O297" t="s">
        <v>15273</v>
      </c>
      <c r="P297" t="s">
        <v>167</v>
      </c>
      <c r="Q297" t="s">
        <v>27</v>
      </c>
      <c r="R297">
        <v>1.64</v>
      </c>
      <c r="S297" t="s">
        <v>11436</v>
      </c>
      <c r="T297" t="s">
        <v>19090</v>
      </c>
      <c r="U297" t="s">
        <v>19077</v>
      </c>
    </row>
    <row r="298" spans="1:21" x14ac:dyDescent="0.25">
      <c r="A298" t="s">
        <v>15</v>
      </c>
      <c r="B298" t="s">
        <v>537</v>
      </c>
      <c r="C298" t="s">
        <v>77</v>
      </c>
      <c r="D298" t="str">
        <f>VLOOKUP(C:C,Reconciliation!B:C,2,FALSE)</f>
        <v>Admin &amp; General - Office Supplies &amp; Expenses</v>
      </c>
      <c r="E298" t="str">
        <f>VLOOKUP(B:B,'[1]Chart of Accts'!$A:$B,2,FALSE)</f>
        <v>Misc Employee-Related Expense 2200</v>
      </c>
      <c r="F298" t="s">
        <v>129</v>
      </c>
      <c r="G298" t="s">
        <v>570</v>
      </c>
      <c r="H298" t="s">
        <v>20</v>
      </c>
      <c r="I298" t="s">
        <v>35</v>
      </c>
      <c r="J298" t="s">
        <v>537</v>
      </c>
      <c r="K298" t="s">
        <v>257</v>
      </c>
      <c r="L298" t="s">
        <v>23</v>
      </c>
      <c r="M298" t="s">
        <v>584</v>
      </c>
      <c r="N298" t="s">
        <v>25</v>
      </c>
      <c r="O298" t="s">
        <v>15266</v>
      </c>
      <c r="P298" t="s">
        <v>133</v>
      </c>
      <c r="Q298" t="s">
        <v>27</v>
      </c>
      <c r="R298">
        <v>14.07</v>
      </c>
      <c r="S298" t="s">
        <v>11436</v>
      </c>
      <c r="T298" t="s">
        <v>19090</v>
      </c>
      <c r="U298" t="s">
        <v>19077</v>
      </c>
    </row>
    <row r="299" spans="1:21" x14ac:dyDescent="0.25">
      <c r="A299" t="s">
        <v>15</v>
      </c>
      <c r="B299" t="s">
        <v>537</v>
      </c>
      <c r="C299" t="s">
        <v>77</v>
      </c>
      <c r="D299" t="str">
        <f>VLOOKUP(C:C,Reconciliation!B:C,2,FALSE)</f>
        <v>Admin &amp; General - Office Supplies &amp; Expenses</v>
      </c>
      <c r="E299" t="str">
        <f>VLOOKUP(B:B,'[1]Chart of Accts'!$A:$B,2,FALSE)</f>
        <v>Misc Employee-Related Expense 2200</v>
      </c>
      <c r="F299" t="s">
        <v>129</v>
      </c>
      <c r="G299" t="s">
        <v>411</v>
      </c>
      <c r="H299" t="s">
        <v>20</v>
      </c>
      <c r="I299" t="s">
        <v>35</v>
      </c>
      <c r="J299" t="s">
        <v>537</v>
      </c>
      <c r="K299" t="s">
        <v>259</v>
      </c>
      <c r="L299" t="s">
        <v>23</v>
      </c>
      <c r="M299" t="s">
        <v>585</v>
      </c>
      <c r="N299" t="s">
        <v>25</v>
      </c>
      <c r="O299" t="s">
        <v>15266</v>
      </c>
      <c r="P299" t="s">
        <v>133</v>
      </c>
      <c r="Q299" t="s">
        <v>27</v>
      </c>
      <c r="R299">
        <v>2.42</v>
      </c>
      <c r="S299" t="s">
        <v>11436</v>
      </c>
      <c r="T299" t="s">
        <v>19090</v>
      </c>
      <c r="U299" t="s">
        <v>19077</v>
      </c>
    </row>
    <row r="300" spans="1:21" x14ac:dyDescent="0.25">
      <c r="A300" t="s">
        <v>15</v>
      </c>
      <c r="B300" t="s">
        <v>537</v>
      </c>
      <c r="C300" t="s">
        <v>77</v>
      </c>
      <c r="D300" t="str">
        <f>VLOOKUP(C:C,Reconciliation!B:C,2,FALSE)</f>
        <v>Admin &amp; General - Office Supplies &amp; Expenses</v>
      </c>
      <c r="E300" t="str">
        <f>VLOOKUP(B:B,'[1]Chart of Accts'!$A:$B,2,FALSE)</f>
        <v>Misc Employee-Related Expense 2200</v>
      </c>
      <c r="F300" t="s">
        <v>134</v>
      </c>
      <c r="G300" t="s">
        <v>393</v>
      </c>
      <c r="H300" t="s">
        <v>20</v>
      </c>
      <c r="I300" t="s">
        <v>36</v>
      </c>
      <c r="J300" t="s">
        <v>537</v>
      </c>
      <c r="K300" t="s">
        <v>257</v>
      </c>
      <c r="L300" t="s">
        <v>23</v>
      </c>
      <c r="M300" t="s">
        <v>586</v>
      </c>
      <c r="N300" t="s">
        <v>25</v>
      </c>
      <c r="O300" t="s">
        <v>15267</v>
      </c>
      <c r="P300" t="s">
        <v>137</v>
      </c>
      <c r="Q300" t="s">
        <v>27</v>
      </c>
      <c r="R300">
        <v>9.31</v>
      </c>
      <c r="S300" t="s">
        <v>11436</v>
      </c>
      <c r="T300" t="s">
        <v>19090</v>
      </c>
      <c r="U300" t="s">
        <v>19077</v>
      </c>
    </row>
    <row r="301" spans="1:21" x14ac:dyDescent="0.25">
      <c r="A301" t="s">
        <v>15</v>
      </c>
      <c r="B301" t="s">
        <v>537</v>
      </c>
      <c r="C301" t="s">
        <v>77</v>
      </c>
      <c r="D301" t="str">
        <f>VLOOKUP(C:C,Reconciliation!B:C,2,FALSE)</f>
        <v>Admin &amp; General - Office Supplies &amp; Expenses</v>
      </c>
      <c r="E301" t="str">
        <f>VLOOKUP(B:B,'[1]Chart of Accts'!$A:$B,2,FALSE)</f>
        <v>Misc Employee-Related Expense 2200</v>
      </c>
      <c r="F301" t="s">
        <v>134</v>
      </c>
      <c r="G301" t="s">
        <v>394</v>
      </c>
      <c r="H301" t="s">
        <v>20</v>
      </c>
      <c r="I301" t="s">
        <v>36</v>
      </c>
      <c r="J301" t="s">
        <v>537</v>
      </c>
      <c r="K301" t="s">
        <v>259</v>
      </c>
      <c r="L301" t="s">
        <v>23</v>
      </c>
      <c r="M301" t="s">
        <v>587</v>
      </c>
      <c r="N301" t="s">
        <v>25</v>
      </c>
      <c r="O301" t="s">
        <v>15267</v>
      </c>
      <c r="P301" t="s">
        <v>137</v>
      </c>
      <c r="Q301" t="s">
        <v>27</v>
      </c>
      <c r="R301">
        <v>1.32</v>
      </c>
      <c r="S301" t="s">
        <v>11436</v>
      </c>
      <c r="T301" t="s">
        <v>19090</v>
      </c>
      <c r="U301" t="s">
        <v>19077</v>
      </c>
    </row>
    <row r="302" spans="1:21" x14ac:dyDescent="0.25">
      <c r="A302" t="s">
        <v>15</v>
      </c>
      <c r="B302" t="s">
        <v>537</v>
      </c>
      <c r="C302" t="s">
        <v>77</v>
      </c>
      <c r="D302" t="str">
        <f>VLOOKUP(C:C,Reconciliation!B:C,2,FALSE)</f>
        <v>Admin &amp; General - Office Supplies &amp; Expenses</v>
      </c>
      <c r="E302" t="str">
        <f>VLOOKUP(B:B,'[1]Chart of Accts'!$A:$B,2,FALSE)</f>
        <v>Misc Employee-Related Expense 2200</v>
      </c>
      <c r="F302" t="s">
        <v>134</v>
      </c>
      <c r="G302" t="s">
        <v>243</v>
      </c>
      <c r="H302" t="s">
        <v>20</v>
      </c>
      <c r="I302" t="s">
        <v>36</v>
      </c>
      <c r="J302" t="s">
        <v>537</v>
      </c>
      <c r="K302" t="s">
        <v>261</v>
      </c>
      <c r="L302" t="s">
        <v>23</v>
      </c>
      <c r="M302" t="s">
        <v>588</v>
      </c>
      <c r="N302" t="s">
        <v>25</v>
      </c>
      <c r="O302" t="s">
        <v>15267</v>
      </c>
      <c r="P302" t="s">
        <v>137</v>
      </c>
      <c r="Q302" t="s">
        <v>27</v>
      </c>
      <c r="R302">
        <v>6.55</v>
      </c>
      <c r="S302" t="s">
        <v>11436</v>
      </c>
      <c r="T302" t="s">
        <v>19090</v>
      </c>
      <c r="U302" t="s">
        <v>19077</v>
      </c>
    </row>
    <row r="303" spans="1:21" x14ac:dyDescent="0.25">
      <c r="A303" t="s">
        <v>15</v>
      </c>
      <c r="B303" t="s">
        <v>537</v>
      </c>
      <c r="C303" t="s">
        <v>77</v>
      </c>
      <c r="D303" t="str">
        <f>VLOOKUP(C:C,Reconciliation!B:C,2,FALSE)</f>
        <v>Admin &amp; General - Office Supplies &amp; Expenses</v>
      </c>
      <c r="E303" t="str">
        <f>VLOOKUP(B:B,'[1]Chart of Accts'!$A:$B,2,FALSE)</f>
        <v>Misc Employee-Related Expense 2200</v>
      </c>
      <c r="F303" t="s">
        <v>147</v>
      </c>
      <c r="G303" t="s">
        <v>243</v>
      </c>
      <c r="H303" t="s">
        <v>20</v>
      </c>
      <c r="I303" t="s">
        <v>21</v>
      </c>
      <c r="J303" t="s">
        <v>537</v>
      </c>
      <c r="K303" t="s">
        <v>257</v>
      </c>
      <c r="L303" t="s">
        <v>23</v>
      </c>
      <c r="M303" t="s">
        <v>581</v>
      </c>
      <c r="N303" t="s">
        <v>25</v>
      </c>
      <c r="O303" t="s">
        <v>15270</v>
      </c>
      <c r="P303" t="s">
        <v>151</v>
      </c>
      <c r="Q303" t="s">
        <v>27</v>
      </c>
      <c r="R303">
        <v>0.37</v>
      </c>
      <c r="S303" t="s">
        <v>11436</v>
      </c>
      <c r="T303" t="s">
        <v>19090</v>
      </c>
      <c r="U303" t="s">
        <v>19077</v>
      </c>
    </row>
    <row r="304" spans="1:21" x14ac:dyDescent="0.25">
      <c r="A304" t="s">
        <v>15</v>
      </c>
      <c r="B304" t="s">
        <v>537</v>
      </c>
      <c r="C304" t="s">
        <v>77</v>
      </c>
      <c r="D304" t="str">
        <f>VLOOKUP(C:C,Reconciliation!B:C,2,FALSE)</f>
        <v>Admin &amp; General - Office Supplies &amp; Expenses</v>
      </c>
      <c r="E304" t="str">
        <f>VLOOKUP(B:B,'[1]Chart of Accts'!$A:$B,2,FALSE)</f>
        <v>Misc Employee-Related Expense 2200</v>
      </c>
      <c r="F304" t="s">
        <v>147</v>
      </c>
      <c r="G304" t="s">
        <v>555</v>
      </c>
      <c r="H304" t="s">
        <v>20</v>
      </c>
      <c r="I304" t="s">
        <v>21</v>
      </c>
      <c r="J304" t="s">
        <v>537</v>
      </c>
      <c r="K304" t="s">
        <v>259</v>
      </c>
      <c r="L304" t="s">
        <v>23</v>
      </c>
      <c r="M304" t="s">
        <v>395</v>
      </c>
      <c r="N304" t="s">
        <v>25</v>
      </c>
      <c r="O304" t="s">
        <v>15270</v>
      </c>
      <c r="P304" t="s">
        <v>151</v>
      </c>
      <c r="Q304" t="s">
        <v>27</v>
      </c>
      <c r="R304">
        <v>0.64</v>
      </c>
      <c r="S304" t="s">
        <v>11436</v>
      </c>
      <c r="T304" t="s">
        <v>19090</v>
      </c>
      <c r="U304" t="s">
        <v>19077</v>
      </c>
    </row>
    <row r="305" spans="1:21" x14ac:dyDescent="0.25">
      <c r="A305" t="s">
        <v>15</v>
      </c>
      <c r="B305" t="s">
        <v>537</v>
      </c>
      <c r="C305" t="s">
        <v>77</v>
      </c>
      <c r="D305" t="str">
        <f>VLOOKUP(C:C,Reconciliation!B:C,2,FALSE)</f>
        <v>Admin &amp; General - Office Supplies &amp; Expenses</v>
      </c>
      <c r="E305" t="str">
        <f>VLOOKUP(B:B,'[1]Chart of Accts'!$A:$B,2,FALSE)</f>
        <v>Misc Employee-Related Expense 2200</v>
      </c>
      <c r="F305" t="s">
        <v>147</v>
      </c>
      <c r="G305" t="s">
        <v>245</v>
      </c>
      <c r="H305" t="s">
        <v>20</v>
      </c>
      <c r="I305" t="s">
        <v>21</v>
      </c>
      <c r="J305" t="s">
        <v>537</v>
      </c>
      <c r="K305" t="s">
        <v>269</v>
      </c>
      <c r="L305" t="s">
        <v>23</v>
      </c>
      <c r="M305" t="s">
        <v>589</v>
      </c>
      <c r="N305" t="s">
        <v>25</v>
      </c>
      <c r="O305" t="s">
        <v>15270</v>
      </c>
      <c r="P305" t="s">
        <v>151</v>
      </c>
      <c r="Q305" t="s">
        <v>27</v>
      </c>
      <c r="R305">
        <v>16.5</v>
      </c>
      <c r="S305" t="s">
        <v>11436</v>
      </c>
      <c r="T305" t="s">
        <v>19090</v>
      </c>
      <c r="U305" t="s">
        <v>19077</v>
      </c>
    </row>
    <row r="306" spans="1:21" x14ac:dyDescent="0.25">
      <c r="A306" t="s">
        <v>15</v>
      </c>
      <c r="B306" t="s">
        <v>537</v>
      </c>
      <c r="C306" t="s">
        <v>77</v>
      </c>
      <c r="D306" t="str">
        <f>VLOOKUP(C:C,Reconciliation!B:C,2,FALSE)</f>
        <v>Admin &amp; General - Office Supplies &amp; Expenses</v>
      </c>
      <c r="E306" t="str">
        <f>VLOOKUP(B:B,'[1]Chart of Accts'!$A:$B,2,FALSE)</f>
        <v>Misc Employee-Related Expense 2200</v>
      </c>
      <c r="F306" t="s">
        <v>171</v>
      </c>
      <c r="G306" t="s">
        <v>274</v>
      </c>
      <c r="H306" t="s">
        <v>20</v>
      </c>
      <c r="I306" t="s">
        <v>37</v>
      </c>
      <c r="J306" t="s">
        <v>537</v>
      </c>
      <c r="K306" t="s">
        <v>254</v>
      </c>
      <c r="L306" t="s">
        <v>23</v>
      </c>
      <c r="M306" t="s">
        <v>590</v>
      </c>
      <c r="N306" t="s">
        <v>25</v>
      </c>
      <c r="O306" t="s">
        <v>15274</v>
      </c>
      <c r="P306" t="s">
        <v>173</v>
      </c>
      <c r="Q306" t="s">
        <v>142</v>
      </c>
      <c r="R306">
        <v>-173.45</v>
      </c>
      <c r="S306" t="s">
        <v>11436</v>
      </c>
      <c r="T306" t="s">
        <v>19090</v>
      </c>
      <c r="U306" t="s">
        <v>19077</v>
      </c>
    </row>
    <row r="307" spans="1:21" x14ac:dyDescent="0.25">
      <c r="A307" t="s">
        <v>15</v>
      </c>
      <c r="B307" t="s">
        <v>537</v>
      </c>
      <c r="C307" t="s">
        <v>77</v>
      </c>
      <c r="D307" t="str">
        <f>VLOOKUP(C:C,Reconciliation!B:C,2,FALSE)</f>
        <v>Admin &amp; General - Office Supplies &amp; Expenses</v>
      </c>
      <c r="E307" t="str">
        <f>VLOOKUP(B:B,'[1]Chart of Accts'!$A:$B,2,FALSE)</f>
        <v>Misc Employee-Related Expense 2200</v>
      </c>
      <c r="F307" t="s">
        <v>171</v>
      </c>
      <c r="G307" t="s">
        <v>276</v>
      </c>
      <c r="H307" t="s">
        <v>20</v>
      </c>
      <c r="I307" t="s">
        <v>37</v>
      </c>
      <c r="J307" t="s">
        <v>537</v>
      </c>
      <c r="K307" t="s">
        <v>257</v>
      </c>
      <c r="L307" t="s">
        <v>23</v>
      </c>
      <c r="M307" t="s">
        <v>591</v>
      </c>
      <c r="N307" t="s">
        <v>25</v>
      </c>
      <c r="O307" t="s">
        <v>15274</v>
      </c>
      <c r="P307" t="s">
        <v>173</v>
      </c>
      <c r="Q307" t="s">
        <v>142</v>
      </c>
      <c r="R307">
        <v>3.51</v>
      </c>
      <c r="S307" t="s">
        <v>11436</v>
      </c>
      <c r="T307" t="s">
        <v>19090</v>
      </c>
      <c r="U307" t="s">
        <v>19077</v>
      </c>
    </row>
    <row r="308" spans="1:21" x14ac:dyDescent="0.25">
      <c r="A308" t="s">
        <v>15</v>
      </c>
      <c r="B308" t="s">
        <v>537</v>
      </c>
      <c r="C308" t="s">
        <v>77</v>
      </c>
      <c r="D308" t="str">
        <f>VLOOKUP(C:C,Reconciliation!B:C,2,FALSE)</f>
        <v>Admin &amp; General - Office Supplies &amp; Expenses</v>
      </c>
      <c r="E308" t="str">
        <f>VLOOKUP(B:B,'[1]Chart of Accts'!$A:$B,2,FALSE)</f>
        <v>Misc Employee-Related Expense 2200</v>
      </c>
      <c r="F308" t="s">
        <v>171</v>
      </c>
      <c r="G308" t="s">
        <v>278</v>
      </c>
      <c r="H308" t="s">
        <v>20</v>
      </c>
      <c r="I308" t="s">
        <v>37</v>
      </c>
      <c r="J308" t="s">
        <v>537</v>
      </c>
      <c r="K308" t="s">
        <v>259</v>
      </c>
      <c r="L308" t="s">
        <v>23</v>
      </c>
      <c r="M308" t="s">
        <v>377</v>
      </c>
      <c r="N308" t="s">
        <v>25</v>
      </c>
      <c r="O308" t="s">
        <v>15274</v>
      </c>
      <c r="P308" t="s">
        <v>173</v>
      </c>
      <c r="Q308" t="s">
        <v>142</v>
      </c>
      <c r="R308">
        <v>0.43</v>
      </c>
      <c r="S308" t="s">
        <v>11436</v>
      </c>
      <c r="T308" t="s">
        <v>19090</v>
      </c>
      <c r="U308" t="s">
        <v>19077</v>
      </c>
    </row>
    <row r="309" spans="1:21" x14ac:dyDescent="0.25">
      <c r="A309" t="s">
        <v>15</v>
      </c>
      <c r="B309" t="s">
        <v>537</v>
      </c>
      <c r="C309" t="s">
        <v>77</v>
      </c>
      <c r="D309" t="str">
        <f>VLOOKUP(C:C,Reconciliation!B:C,2,FALSE)</f>
        <v>Admin &amp; General - Office Supplies &amp; Expenses</v>
      </c>
      <c r="E309" t="str">
        <f>VLOOKUP(B:B,'[1]Chart of Accts'!$A:$B,2,FALSE)</f>
        <v>Misc Employee-Related Expense 2200</v>
      </c>
      <c r="F309" t="s">
        <v>204</v>
      </c>
      <c r="G309" t="s">
        <v>592</v>
      </c>
      <c r="H309" t="s">
        <v>20</v>
      </c>
      <c r="I309" t="s">
        <v>38</v>
      </c>
      <c r="J309" t="s">
        <v>537</v>
      </c>
      <c r="K309" t="s">
        <v>302</v>
      </c>
      <c r="L309" t="s">
        <v>23</v>
      </c>
      <c r="M309" t="s">
        <v>593</v>
      </c>
      <c r="N309" t="s">
        <v>25</v>
      </c>
      <c r="O309" t="s">
        <v>15275</v>
      </c>
      <c r="P309" t="s">
        <v>209</v>
      </c>
      <c r="Q309" t="s">
        <v>142</v>
      </c>
      <c r="R309">
        <v>15.84</v>
      </c>
      <c r="S309" t="s">
        <v>11436</v>
      </c>
      <c r="T309" t="s">
        <v>19090</v>
      </c>
      <c r="U309" t="s">
        <v>19077</v>
      </c>
    </row>
    <row r="310" spans="1:21" x14ac:dyDescent="0.25">
      <c r="A310" t="s">
        <v>15</v>
      </c>
      <c r="B310" t="s">
        <v>537</v>
      </c>
      <c r="C310" t="s">
        <v>77</v>
      </c>
      <c r="D310" t="str">
        <f>VLOOKUP(C:C,Reconciliation!B:C,2,FALSE)</f>
        <v>Admin &amp; General - Office Supplies &amp; Expenses</v>
      </c>
      <c r="E310" t="str">
        <f>VLOOKUP(B:B,'[1]Chart of Accts'!$A:$B,2,FALSE)</f>
        <v>Misc Employee-Related Expense 2200</v>
      </c>
      <c r="F310" t="s">
        <v>204</v>
      </c>
      <c r="G310" t="s">
        <v>594</v>
      </c>
      <c r="H310" t="s">
        <v>20</v>
      </c>
      <c r="I310" t="s">
        <v>38</v>
      </c>
      <c r="J310" t="s">
        <v>537</v>
      </c>
      <c r="K310" t="s">
        <v>257</v>
      </c>
      <c r="L310" t="s">
        <v>23</v>
      </c>
      <c r="M310" t="s">
        <v>595</v>
      </c>
      <c r="N310" t="s">
        <v>25</v>
      </c>
      <c r="O310" t="s">
        <v>15275</v>
      </c>
      <c r="P310" t="s">
        <v>209</v>
      </c>
      <c r="Q310" t="s">
        <v>142</v>
      </c>
      <c r="R310">
        <v>14.65</v>
      </c>
      <c r="S310" t="s">
        <v>11436</v>
      </c>
      <c r="T310" t="s">
        <v>19090</v>
      </c>
      <c r="U310" t="s">
        <v>19077</v>
      </c>
    </row>
    <row r="311" spans="1:21" x14ac:dyDescent="0.25">
      <c r="A311" t="s">
        <v>15</v>
      </c>
      <c r="B311" t="s">
        <v>537</v>
      </c>
      <c r="C311" t="s">
        <v>77</v>
      </c>
      <c r="D311" t="str">
        <f>VLOOKUP(C:C,Reconciliation!B:C,2,FALSE)</f>
        <v>Admin &amp; General - Office Supplies &amp; Expenses</v>
      </c>
      <c r="E311" t="str">
        <f>VLOOKUP(B:B,'[1]Chart of Accts'!$A:$B,2,FALSE)</f>
        <v>Misc Employee-Related Expense 2200</v>
      </c>
      <c r="F311" t="s">
        <v>204</v>
      </c>
      <c r="G311" t="s">
        <v>596</v>
      </c>
      <c r="H311" t="s">
        <v>20</v>
      </c>
      <c r="I311" t="s">
        <v>38</v>
      </c>
      <c r="J311" t="s">
        <v>537</v>
      </c>
      <c r="K311" t="s">
        <v>259</v>
      </c>
      <c r="L311" t="s">
        <v>23</v>
      </c>
      <c r="M311" t="s">
        <v>597</v>
      </c>
      <c r="N311" t="s">
        <v>25</v>
      </c>
      <c r="O311" t="s">
        <v>15275</v>
      </c>
      <c r="P311" t="s">
        <v>209</v>
      </c>
      <c r="Q311" t="s">
        <v>142</v>
      </c>
      <c r="R311">
        <v>1.17</v>
      </c>
      <c r="S311" t="s">
        <v>11436</v>
      </c>
      <c r="T311" t="s">
        <v>19090</v>
      </c>
      <c r="U311" t="s">
        <v>19077</v>
      </c>
    </row>
    <row r="312" spans="1:21" x14ac:dyDescent="0.25">
      <c r="A312" t="s">
        <v>15</v>
      </c>
      <c r="B312" t="s">
        <v>537</v>
      </c>
      <c r="C312" t="s">
        <v>77</v>
      </c>
      <c r="D312" t="str">
        <f>VLOOKUP(C:C,Reconciliation!B:C,2,FALSE)</f>
        <v>Admin &amp; General - Office Supplies &amp; Expenses</v>
      </c>
      <c r="E312" t="str">
        <f>VLOOKUP(B:B,'[1]Chart of Accts'!$A:$B,2,FALSE)</f>
        <v>Misc Employee-Related Expense 2200</v>
      </c>
      <c r="F312" t="s">
        <v>204</v>
      </c>
      <c r="G312" t="s">
        <v>598</v>
      </c>
      <c r="H312" t="s">
        <v>20</v>
      </c>
      <c r="I312" t="s">
        <v>38</v>
      </c>
      <c r="J312" t="s">
        <v>537</v>
      </c>
      <c r="K312" t="s">
        <v>302</v>
      </c>
      <c r="L312" t="s">
        <v>23</v>
      </c>
      <c r="M312" t="s">
        <v>593</v>
      </c>
      <c r="N312" t="s">
        <v>25</v>
      </c>
      <c r="O312" t="s">
        <v>15275</v>
      </c>
      <c r="P312" t="s">
        <v>209</v>
      </c>
      <c r="Q312" t="s">
        <v>142</v>
      </c>
      <c r="R312">
        <v>15.84</v>
      </c>
      <c r="S312" t="s">
        <v>11436</v>
      </c>
      <c r="T312" t="s">
        <v>19090</v>
      </c>
      <c r="U312" t="s">
        <v>19077</v>
      </c>
    </row>
    <row r="313" spans="1:21" x14ac:dyDescent="0.25">
      <c r="A313" t="s">
        <v>15</v>
      </c>
      <c r="B313" t="s">
        <v>537</v>
      </c>
      <c r="C313" t="s">
        <v>77</v>
      </c>
      <c r="D313" t="str">
        <f>VLOOKUP(C:C,Reconciliation!B:C,2,FALSE)</f>
        <v>Admin &amp; General - Office Supplies &amp; Expenses</v>
      </c>
      <c r="E313" t="str">
        <f>VLOOKUP(B:B,'[1]Chart of Accts'!$A:$B,2,FALSE)</f>
        <v>Misc Employee-Related Expense 2200</v>
      </c>
      <c r="F313" t="s">
        <v>204</v>
      </c>
      <c r="G313" t="s">
        <v>599</v>
      </c>
      <c r="H313" t="s">
        <v>20</v>
      </c>
      <c r="I313" t="s">
        <v>38</v>
      </c>
      <c r="J313" t="s">
        <v>537</v>
      </c>
      <c r="K313" t="s">
        <v>302</v>
      </c>
      <c r="L313" t="s">
        <v>23</v>
      </c>
      <c r="M313" t="s">
        <v>600</v>
      </c>
      <c r="N313" t="s">
        <v>25</v>
      </c>
      <c r="O313" t="s">
        <v>15275</v>
      </c>
      <c r="P313" t="s">
        <v>209</v>
      </c>
      <c r="Q313" t="s">
        <v>142</v>
      </c>
      <c r="R313">
        <v>-15.84</v>
      </c>
      <c r="S313" t="s">
        <v>11436</v>
      </c>
      <c r="T313" t="s">
        <v>19090</v>
      </c>
      <c r="U313" t="s">
        <v>19077</v>
      </c>
    </row>
    <row r="314" spans="1:21" x14ac:dyDescent="0.25">
      <c r="A314" t="s">
        <v>15</v>
      </c>
      <c r="B314" t="s">
        <v>537</v>
      </c>
      <c r="C314" t="s">
        <v>77</v>
      </c>
      <c r="D314" t="str">
        <f>VLOOKUP(C:C,Reconciliation!B:C,2,FALSE)</f>
        <v>Admin &amp; General - Office Supplies &amp; Expenses</v>
      </c>
      <c r="E314" t="str">
        <f>VLOOKUP(B:B,'[1]Chart of Accts'!$A:$B,2,FALSE)</f>
        <v>Misc Employee-Related Expense 2200</v>
      </c>
      <c r="F314" t="s">
        <v>204</v>
      </c>
      <c r="G314" t="s">
        <v>601</v>
      </c>
      <c r="H314" t="s">
        <v>20</v>
      </c>
      <c r="I314" t="s">
        <v>38</v>
      </c>
      <c r="J314" t="s">
        <v>537</v>
      </c>
      <c r="K314" t="s">
        <v>257</v>
      </c>
      <c r="L314" t="s">
        <v>23</v>
      </c>
      <c r="M314" t="s">
        <v>602</v>
      </c>
      <c r="N314" t="s">
        <v>25</v>
      </c>
      <c r="O314" t="s">
        <v>15275</v>
      </c>
      <c r="P314" t="s">
        <v>209</v>
      </c>
      <c r="Q314" t="s">
        <v>142</v>
      </c>
      <c r="R314">
        <v>-14.65</v>
      </c>
      <c r="S314" t="s">
        <v>11436</v>
      </c>
      <c r="T314" t="s">
        <v>19090</v>
      </c>
      <c r="U314" t="s">
        <v>19077</v>
      </c>
    </row>
    <row r="315" spans="1:21" x14ac:dyDescent="0.25">
      <c r="A315" t="s">
        <v>15</v>
      </c>
      <c r="B315" t="s">
        <v>537</v>
      </c>
      <c r="C315" t="s">
        <v>77</v>
      </c>
      <c r="D315" t="str">
        <f>VLOOKUP(C:C,Reconciliation!B:C,2,FALSE)</f>
        <v>Admin &amp; General - Office Supplies &amp; Expenses</v>
      </c>
      <c r="E315" t="str">
        <f>VLOOKUP(B:B,'[1]Chart of Accts'!$A:$B,2,FALSE)</f>
        <v>Misc Employee-Related Expense 2200</v>
      </c>
      <c r="F315" t="s">
        <v>204</v>
      </c>
      <c r="G315" t="s">
        <v>603</v>
      </c>
      <c r="H315" t="s">
        <v>20</v>
      </c>
      <c r="I315" t="s">
        <v>38</v>
      </c>
      <c r="J315" t="s">
        <v>537</v>
      </c>
      <c r="K315" t="s">
        <v>259</v>
      </c>
      <c r="L315" t="s">
        <v>23</v>
      </c>
      <c r="M315" t="s">
        <v>604</v>
      </c>
      <c r="N315" t="s">
        <v>25</v>
      </c>
      <c r="O315" t="s">
        <v>15275</v>
      </c>
      <c r="P315" t="s">
        <v>209</v>
      </c>
      <c r="Q315" t="s">
        <v>142</v>
      </c>
      <c r="R315">
        <v>-1.17</v>
      </c>
      <c r="S315" t="s">
        <v>11436</v>
      </c>
      <c r="T315" t="s">
        <v>19090</v>
      </c>
      <c r="U315" t="s">
        <v>19077</v>
      </c>
    </row>
    <row r="316" spans="1:21" x14ac:dyDescent="0.25">
      <c r="A316" t="s">
        <v>15</v>
      </c>
      <c r="B316" t="s">
        <v>537</v>
      </c>
      <c r="C316" t="s">
        <v>77</v>
      </c>
      <c r="D316" t="str">
        <f>VLOOKUP(C:C,Reconciliation!B:C,2,FALSE)</f>
        <v>Admin &amp; General - Office Supplies &amp; Expenses</v>
      </c>
      <c r="E316" t="str">
        <f>VLOOKUP(B:B,'[1]Chart of Accts'!$A:$B,2,FALSE)</f>
        <v>Misc Employee-Related Expense 2200</v>
      </c>
      <c r="F316" t="s">
        <v>204</v>
      </c>
      <c r="G316" t="s">
        <v>605</v>
      </c>
      <c r="H316" t="s">
        <v>20</v>
      </c>
      <c r="I316" t="s">
        <v>38</v>
      </c>
      <c r="J316" t="s">
        <v>537</v>
      </c>
      <c r="K316" t="s">
        <v>257</v>
      </c>
      <c r="L316" t="s">
        <v>23</v>
      </c>
      <c r="M316" t="s">
        <v>595</v>
      </c>
      <c r="N316" t="s">
        <v>25</v>
      </c>
      <c r="O316" t="s">
        <v>15275</v>
      </c>
      <c r="P316" t="s">
        <v>209</v>
      </c>
      <c r="Q316" t="s">
        <v>142</v>
      </c>
      <c r="R316">
        <v>14.65</v>
      </c>
      <c r="S316" t="s">
        <v>11436</v>
      </c>
      <c r="T316" t="s">
        <v>19090</v>
      </c>
      <c r="U316" t="s">
        <v>19077</v>
      </c>
    </row>
    <row r="317" spans="1:21" x14ac:dyDescent="0.25">
      <c r="A317" t="s">
        <v>15</v>
      </c>
      <c r="B317" t="s">
        <v>537</v>
      </c>
      <c r="C317" t="s">
        <v>77</v>
      </c>
      <c r="D317" t="str">
        <f>VLOOKUP(C:C,Reconciliation!B:C,2,FALSE)</f>
        <v>Admin &amp; General - Office Supplies &amp; Expenses</v>
      </c>
      <c r="E317" t="str">
        <f>VLOOKUP(B:B,'[1]Chart of Accts'!$A:$B,2,FALSE)</f>
        <v>Misc Employee-Related Expense 2200</v>
      </c>
      <c r="F317" t="s">
        <v>204</v>
      </c>
      <c r="G317" t="s">
        <v>606</v>
      </c>
      <c r="H317" t="s">
        <v>20</v>
      </c>
      <c r="I317" t="s">
        <v>38</v>
      </c>
      <c r="J317" t="s">
        <v>537</v>
      </c>
      <c r="K317" t="s">
        <v>259</v>
      </c>
      <c r="L317" t="s">
        <v>23</v>
      </c>
      <c r="M317" t="s">
        <v>597</v>
      </c>
      <c r="N317" t="s">
        <v>25</v>
      </c>
      <c r="O317" t="s">
        <v>15275</v>
      </c>
      <c r="P317" t="s">
        <v>209</v>
      </c>
      <c r="Q317" t="s">
        <v>142</v>
      </c>
      <c r="R317">
        <v>1.17</v>
      </c>
      <c r="S317" t="s">
        <v>11436</v>
      </c>
      <c r="T317" t="s">
        <v>19090</v>
      </c>
      <c r="U317" t="s">
        <v>19077</v>
      </c>
    </row>
    <row r="318" spans="1:21" x14ac:dyDescent="0.25">
      <c r="A318" t="s">
        <v>15</v>
      </c>
      <c r="B318" t="s">
        <v>537</v>
      </c>
      <c r="C318" t="s">
        <v>77</v>
      </c>
      <c r="D318" t="str">
        <f>VLOOKUP(C:C,Reconciliation!B:C,2,FALSE)</f>
        <v>Admin &amp; General - Office Supplies &amp; Expenses</v>
      </c>
      <c r="E318" t="str">
        <f>VLOOKUP(B:B,'[1]Chart of Accts'!$A:$B,2,FALSE)</f>
        <v>Misc Employee-Related Expense 2200</v>
      </c>
      <c r="F318" t="s">
        <v>138</v>
      </c>
      <c r="G318" t="s">
        <v>373</v>
      </c>
      <c r="H318" t="s">
        <v>20</v>
      </c>
      <c r="I318" t="s">
        <v>40</v>
      </c>
      <c r="J318" t="s">
        <v>537</v>
      </c>
      <c r="K318" t="s">
        <v>302</v>
      </c>
      <c r="L318" t="s">
        <v>23</v>
      </c>
      <c r="M318" t="s">
        <v>607</v>
      </c>
      <c r="N318" t="s">
        <v>25</v>
      </c>
      <c r="O318" t="s">
        <v>15268</v>
      </c>
      <c r="P318" t="s">
        <v>141</v>
      </c>
      <c r="Q318" t="s">
        <v>142</v>
      </c>
      <c r="R318">
        <v>27.32</v>
      </c>
      <c r="S318" t="s">
        <v>11436</v>
      </c>
      <c r="T318" t="s">
        <v>19090</v>
      </c>
      <c r="U318" t="s">
        <v>19077</v>
      </c>
    </row>
    <row r="319" spans="1:21" x14ac:dyDescent="0.25">
      <c r="A319" t="s">
        <v>15</v>
      </c>
      <c r="B319" t="s">
        <v>537</v>
      </c>
      <c r="C319" t="s">
        <v>77</v>
      </c>
      <c r="D319" t="str">
        <f>VLOOKUP(C:C,Reconciliation!B:C,2,FALSE)</f>
        <v>Admin &amp; General - Office Supplies &amp; Expenses</v>
      </c>
      <c r="E319" t="str">
        <f>VLOOKUP(B:B,'[1]Chart of Accts'!$A:$B,2,FALSE)</f>
        <v>Misc Employee-Related Expense 2200</v>
      </c>
      <c r="F319" t="s">
        <v>138</v>
      </c>
      <c r="G319" t="s">
        <v>570</v>
      </c>
      <c r="H319" t="s">
        <v>20</v>
      </c>
      <c r="I319" t="s">
        <v>40</v>
      </c>
      <c r="J319" t="s">
        <v>537</v>
      </c>
      <c r="K319" t="s">
        <v>257</v>
      </c>
      <c r="L319" t="s">
        <v>23</v>
      </c>
      <c r="M319" t="s">
        <v>608</v>
      </c>
      <c r="N319" t="s">
        <v>25</v>
      </c>
      <c r="O319" t="s">
        <v>15268</v>
      </c>
      <c r="P319" t="s">
        <v>141</v>
      </c>
      <c r="Q319" t="s">
        <v>142</v>
      </c>
      <c r="R319">
        <v>31.83</v>
      </c>
      <c r="S319" t="s">
        <v>11436</v>
      </c>
      <c r="T319" t="s">
        <v>19090</v>
      </c>
      <c r="U319" t="s">
        <v>19077</v>
      </c>
    </row>
    <row r="320" spans="1:21" x14ac:dyDescent="0.25">
      <c r="A320" t="s">
        <v>15</v>
      </c>
      <c r="B320" t="s">
        <v>537</v>
      </c>
      <c r="C320" t="s">
        <v>77</v>
      </c>
      <c r="D320" t="str">
        <f>VLOOKUP(C:C,Reconciliation!B:C,2,FALSE)</f>
        <v>Admin &amp; General - Office Supplies &amp; Expenses</v>
      </c>
      <c r="E320" t="str">
        <f>VLOOKUP(B:B,'[1]Chart of Accts'!$A:$B,2,FALSE)</f>
        <v>Misc Employee-Related Expense 2200</v>
      </c>
      <c r="F320" t="s">
        <v>138</v>
      </c>
      <c r="G320" t="s">
        <v>411</v>
      </c>
      <c r="H320" t="s">
        <v>20</v>
      </c>
      <c r="I320" t="s">
        <v>40</v>
      </c>
      <c r="J320" t="s">
        <v>537</v>
      </c>
      <c r="K320" t="s">
        <v>259</v>
      </c>
      <c r="L320" t="s">
        <v>23</v>
      </c>
      <c r="M320" t="s">
        <v>312</v>
      </c>
      <c r="N320" t="s">
        <v>25</v>
      </c>
      <c r="O320" t="s">
        <v>15268</v>
      </c>
      <c r="P320" t="s">
        <v>141</v>
      </c>
      <c r="Q320" t="s">
        <v>142</v>
      </c>
      <c r="R320">
        <v>0.68</v>
      </c>
      <c r="S320" t="s">
        <v>11436</v>
      </c>
      <c r="T320" t="s">
        <v>19090</v>
      </c>
      <c r="U320" t="s">
        <v>19077</v>
      </c>
    </row>
    <row r="321" spans="1:21" x14ac:dyDescent="0.25">
      <c r="A321" t="s">
        <v>15</v>
      </c>
      <c r="B321" t="s">
        <v>537</v>
      </c>
      <c r="C321" t="s">
        <v>77</v>
      </c>
      <c r="D321" t="str">
        <f>VLOOKUP(C:C,Reconciliation!B:C,2,FALSE)</f>
        <v>Admin &amp; General - Office Supplies &amp; Expenses</v>
      </c>
      <c r="E321" t="str">
        <f>VLOOKUP(B:B,'[1]Chart of Accts'!$A:$B,2,FALSE)</f>
        <v>Misc Employee-Related Expense 2200</v>
      </c>
      <c r="F321" t="s">
        <v>138</v>
      </c>
      <c r="G321" t="s">
        <v>271</v>
      </c>
      <c r="H321" t="s">
        <v>20</v>
      </c>
      <c r="I321" t="s">
        <v>40</v>
      </c>
      <c r="J321" t="s">
        <v>537</v>
      </c>
      <c r="K321" t="s">
        <v>269</v>
      </c>
      <c r="L321" t="s">
        <v>23</v>
      </c>
      <c r="M321" t="s">
        <v>609</v>
      </c>
      <c r="N321" t="s">
        <v>25</v>
      </c>
      <c r="O321" t="s">
        <v>15268</v>
      </c>
      <c r="P321" t="s">
        <v>141</v>
      </c>
      <c r="Q321" t="s">
        <v>142</v>
      </c>
      <c r="R321">
        <v>15.57</v>
      </c>
      <c r="S321" t="s">
        <v>11436</v>
      </c>
      <c r="T321" t="s">
        <v>19090</v>
      </c>
      <c r="U321" t="s">
        <v>19077</v>
      </c>
    </row>
    <row r="322" spans="1:21" x14ac:dyDescent="0.25">
      <c r="A322" t="s">
        <v>15</v>
      </c>
      <c r="B322" t="s">
        <v>537</v>
      </c>
      <c r="C322" t="s">
        <v>77</v>
      </c>
      <c r="D322" t="str">
        <f>VLOOKUP(C:C,Reconciliation!B:C,2,FALSE)</f>
        <v>Admin &amp; General - Office Supplies &amp; Expenses</v>
      </c>
      <c r="E322" t="str">
        <f>VLOOKUP(B:B,'[1]Chart of Accts'!$A:$B,2,FALSE)</f>
        <v>Misc Employee-Related Expense 2200</v>
      </c>
      <c r="F322" t="s">
        <v>143</v>
      </c>
      <c r="G322" t="s">
        <v>379</v>
      </c>
      <c r="H322" t="s">
        <v>20</v>
      </c>
      <c r="I322" t="s">
        <v>41</v>
      </c>
      <c r="J322" t="s">
        <v>537</v>
      </c>
      <c r="K322" t="s">
        <v>257</v>
      </c>
      <c r="L322" t="s">
        <v>23</v>
      </c>
      <c r="M322" t="s">
        <v>610</v>
      </c>
      <c r="N322" t="s">
        <v>25</v>
      </c>
      <c r="O322" t="s">
        <v>15269</v>
      </c>
      <c r="P322" t="s">
        <v>146</v>
      </c>
      <c r="Q322" t="s">
        <v>142</v>
      </c>
      <c r="R322">
        <v>32.43</v>
      </c>
      <c r="S322" t="s">
        <v>11436</v>
      </c>
      <c r="T322" t="s">
        <v>19090</v>
      </c>
      <c r="U322" t="s">
        <v>19077</v>
      </c>
    </row>
    <row r="323" spans="1:21" x14ac:dyDescent="0.25">
      <c r="A323" t="s">
        <v>15</v>
      </c>
      <c r="B323" t="s">
        <v>537</v>
      </c>
      <c r="C323" t="s">
        <v>77</v>
      </c>
      <c r="D323" t="str">
        <f>VLOOKUP(C:C,Reconciliation!B:C,2,FALSE)</f>
        <v>Admin &amp; General - Office Supplies &amp; Expenses</v>
      </c>
      <c r="E323" t="str">
        <f>VLOOKUP(B:B,'[1]Chart of Accts'!$A:$B,2,FALSE)</f>
        <v>Misc Employee-Related Expense 2200</v>
      </c>
      <c r="F323" t="s">
        <v>381</v>
      </c>
      <c r="G323" t="s">
        <v>144</v>
      </c>
      <c r="H323" t="s">
        <v>20</v>
      </c>
      <c r="I323" t="s">
        <v>45</v>
      </c>
      <c r="J323" t="s">
        <v>537</v>
      </c>
      <c r="K323" t="s">
        <v>249</v>
      </c>
      <c r="L323" t="s">
        <v>23</v>
      </c>
      <c r="M323" t="s">
        <v>308</v>
      </c>
      <c r="N323" t="s">
        <v>25</v>
      </c>
      <c r="O323" t="s">
        <v>15277</v>
      </c>
      <c r="P323" t="s">
        <v>383</v>
      </c>
      <c r="Q323" t="s">
        <v>142</v>
      </c>
      <c r="R323">
        <v>0.17</v>
      </c>
      <c r="S323" t="s">
        <v>11436</v>
      </c>
      <c r="T323" t="s">
        <v>19090</v>
      </c>
      <c r="U323" t="s">
        <v>19077</v>
      </c>
    </row>
    <row r="324" spans="1:21" x14ac:dyDescent="0.25">
      <c r="A324" t="s">
        <v>15</v>
      </c>
      <c r="B324" t="s">
        <v>537</v>
      </c>
      <c r="C324" t="s">
        <v>77</v>
      </c>
      <c r="D324" t="str">
        <f>VLOOKUP(C:C,Reconciliation!B:C,2,FALSE)</f>
        <v>Admin &amp; General - Office Supplies &amp; Expenses</v>
      </c>
      <c r="E324" t="str">
        <f>VLOOKUP(B:B,'[1]Chart of Accts'!$A:$B,2,FALSE)</f>
        <v>Misc Employee-Related Expense 2200</v>
      </c>
      <c r="F324" t="s">
        <v>381</v>
      </c>
      <c r="G324" t="s">
        <v>373</v>
      </c>
      <c r="H324" t="s">
        <v>20</v>
      </c>
      <c r="I324" t="s">
        <v>45</v>
      </c>
      <c r="J324" t="s">
        <v>537</v>
      </c>
      <c r="K324" t="s">
        <v>257</v>
      </c>
      <c r="L324" t="s">
        <v>23</v>
      </c>
      <c r="M324" t="s">
        <v>611</v>
      </c>
      <c r="N324" t="s">
        <v>25</v>
      </c>
      <c r="O324" t="s">
        <v>15277</v>
      </c>
      <c r="P324" t="s">
        <v>383</v>
      </c>
      <c r="Q324" t="s">
        <v>142</v>
      </c>
      <c r="R324">
        <v>0.49</v>
      </c>
      <c r="S324" t="s">
        <v>11436</v>
      </c>
      <c r="T324" t="s">
        <v>19090</v>
      </c>
      <c r="U324" t="s">
        <v>19077</v>
      </c>
    </row>
    <row r="325" spans="1:21" x14ac:dyDescent="0.25">
      <c r="A325" t="s">
        <v>15</v>
      </c>
      <c r="B325" t="s">
        <v>537</v>
      </c>
      <c r="C325" t="s">
        <v>77</v>
      </c>
      <c r="D325" t="str">
        <f>VLOOKUP(C:C,Reconciliation!B:C,2,FALSE)</f>
        <v>Admin &amp; General - Office Supplies &amp; Expenses</v>
      </c>
      <c r="E325" t="str">
        <f>VLOOKUP(B:B,'[1]Chart of Accts'!$A:$B,2,FALSE)</f>
        <v>Misc Employee-Related Expense 2200</v>
      </c>
      <c r="F325" t="s">
        <v>381</v>
      </c>
      <c r="G325" t="s">
        <v>153</v>
      </c>
      <c r="H325" t="s">
        <v>20</v>
      </c>
      <c r="I325" t="s">
        <v>45</v>
      </c>
      <c r="J325" t="s">
        <v>537</v>
      </c>
      <c r="K325" t="s">
        <v>259</v>
      </c>
      <c r="L325" t="s">
        <v>23</v>
      </c>
      <c r="M325" t="s">
        <v>612</v>
      </c>
      <c r="N325" t="s">
        <v>25</v>
      </c>
      <c r="O325" t="s">
        <v>15277</v>
      </c>
      <c r="P325" t="s">
        <v>383</v>
      </c>
      <c r="Q325" t="s">
        <v>142</v>
      </c>
      <c r="R325">
        <v>0.41</v>
      </c>
      <c r="S325" t="s">
        <v>11436</v>
      </c>
      <c r="T325" t="s">
        <v>19090</v>
      </c>
      <c r="U325" t="s">
        <v>19077</v>
      </c>
    </row>
    <row r="326" spans="1:21" x14ac:dyDescent="0.25">
      <c r="A326" t="s">
        <v>15</v>
      </c>
      <c r="B326" t="s">
        <v>537</v>
      </c>
      <c r="C326" t="s">
        <v>77</v>
      </c>
      <c r="D326" t="str">
        <f>VLOOKUP(C:C,Reconciliation!B:C,2,FALSE)</f>
        <v>Admin &amp; General - Office Supplies &amp; Expenses</v>
      </c>
      <c r="E326" t="str">
        <f>VLOOKUP(B:B,'[1]Chart of Accts'!$A:$B,2,FALSE)</f>
        <v>Misc Employee-Related Expense 2200</v>
      </c>
      <c r="F326" t="s">
        <v>227</v>
      </c>
      <c r="G326" t="s">
        <v>613</v>
      </c>
      <c r="H326" t="s">
        <v>20</v>
      </c>
      <c r="I326" t="s">
        <v>46</v>
      </c>
      <c r="J326" t="s">
        <v>537</v>
      </c>
      <c r="K326" t="s">
        <v>302</v>
      </c>
      <c r="L326" t="s">
        <v>23</v>
      </c>
      <c r="M326" t="s">
        <v>614</v>
      </c>
      <c r="N326" t="s">
        <v>25</v>
      </c>
      <c r="O326" t="s">
        <v>15276</v>
      </c>
      <c r="P326" t="s">
        <v>230</v>
      </c>
      <c r="Q326" t="s">
        <v>142</v>
      </c>
      <c r="R326">
        <v>-7.25</v>
      </c>
      <c r="S326" t="s">
        <v>11436</v>
      </c>
      <c r="T326" t="s">
        <v>19090</v>
      </c>
      <c r="U326" t="s">
        <v>19077</v>
      </c>
    </row>
    <row r="327" spans="1:21" x14ac:dyDescent="0.25">
      <c r="A327" t="s">
        <v>15</v>
      </c>
      <c r="B327" t="s">
        <v>615</v>
      </c>
      <c r="C327" t="s">
        <v>616</v>
      </c>
      <c r="D327" t="str">
        <f>VLOOKUP(C:C,Reconciliation!B:C,2,FALSE)</f>
        <v>Admin &amp; General - Outside Services Employed</v>
      </c>
      <c r="E327" t="str">
        <f>VLOOKUP(B:B,'[1]Chart of Accts'!$A:$B,2,FALSE)</f>
        <v>Contractor Services</v>
      </c>
      <c r="F327" t="s">
        <v>617</v>
      </c>
      <c r="G327" t="s">
        <v>19</v>
      </c>
      <c r="H327" t="s">
        <v>618</v>
      </c>
      <c r="I327" t="s">
        <v>619</v>
      </c>
      <c r="J327" t="s">
        <v>615</v>
      </c>
      <c r="K327" t="s">
        <v>533</v>
      </c>
      <c r="L327" t="s">
        <v>620</v>
      </c>
      <c r="M327" t="s">
        <v>621</v>
      </c>
      <c r="N327" t="s">
        <v>622</v>
      </c>
      <c r="O327" t="s">
        <v>15310</v>
      </c>
      <c r="P327" t="s">
        <v>623</v>
      </c>
      <c r="Q327" t="s">
        <v>624</v>
      </c>
      <c r="R327">
        <v>30.500008300000001</v>
      </c>
      <c r="S327" t="s">
        <v>11409</v>
      </c>
      <c r="T327" t="s">
        <v>19090</v>
      </c>
      <c r="U327" t="s">
        <v>19094</v>
      </c>
    </row>
    <row r="328" spans="1:21" x14ac:dyDescent="0.25">
      <c r="A328" t="s">
        <v>15</v>
      </c>
      <c r="B328" t="s">
        <v>615</v>
      </c>
      <c r="C328" t="s">
        <v>616</v>
      </c>
      <c r="D328" t="str">
        <f>VLOOKUP(C:C,Reconciliation!B:C,2,FALSE)</f>
        <v>Admin &amp; General - Outside Services Employed</v>
      </c>
      <c r="E328" t="str">
        <f>VLOOKUP(B:B,'[1]Chart of Accts'!$A:$B,2,FALSE)</f>
        <v>Contractor Services</v>
      </c>
      <c r="F328" t="s">
        <v>625</v>
      </c>
      <c r="G328" t="s">
        <v>19</v>
      </c>
      <c r="H328" t="s">
        <v>618</v>
      </c>
      <c r="I328" t="s">
        <v>626</v>
      </c>
      <c r="J328" t="s">
        <v>615</v>
      </c>
      <c r="K328" t="s">
        <v>80</v>
      </c>
      <c r="L328" t="s">
        <v>627</v>
      </c>
      <c r="M328" t="s">
        <v>628</v>
      </c>
      <c r="N328" t="s">
        <v>622</v>
      </c>
      <c r="O328" t="s">
        <v>15311</v>
      </c>
      <c r="P328" t="s">
        <v>629</v>
      </c>
      <c r="Q328" t="s">
        <v>630</v>
      </c>
      <c r="R328">
        <v>124.163294230175</v>
      </c>
      <c r="S328" t="s">
        <v>11409</v>
      </c>
      <c r="T328" t="s">
        <v>19090</v>
      </c>
      <c r="U328" t="s">
        <v>19094</v>
      </c>
    </row>
    <row r="329" spans="1:21" x14ac:dyDescent="0.25">
      <c r="A329" t="s">
        <v>15</v>
      </c>
      <c r="B329" t="s">
        <v>615</v>
      </c>
      <c r="C329" t="s">
        <v>616</v>
      </c>
      <c r="D329" t="str">
        <f>VLOOKUP(C:C,Reconciliation!B:C,2,FALSE)</f>
        <v>Admin &amp; General - Outside Services Employed</v>
      </c>
      <c r="E329" t="str">
        <f>VLOOKUP(B:B,'[1]Chart of Accts'!$A:$B,2,FALSE)</f>
        <v>Contractor Services</v>
      </c>
      <c r="F329" t="s">
        <v>631</v>
      </c>
      <c r="G329" t="s">
        <v>19</v>
      </c>
      <c r="H329" t="s">
        <v>618</v>
      </c>
      <c r="I329" t="s">
        <v>626</v>
      </c>
      <c r="J329" t="s">
        <v>615</v>
      </c>
      <c r="K329" t="s">
        <v>80</v>
      </c>
      <c r="L329" t="s">
        <v>627</v>
      </c>
      <c r="M329" t="s">
        <v>632</v>
      </c>
      <c r="N329" t="s">
        <v>622</v>
      </c>
      <c r="O329" t="s">
        <v>15312</v>
      </c>
      <c r="P329" t="s">
        <v>633</v>
      </c>
      <c r="Q329" t="s">
        <v>630</v>
      </c>
      <c r="R329">
        <v>-124.163294230175</v>
      </c>
      <c r="S329" t="s">
        <v>11409</v>
      </c>
      <c r="T329" t="s">
        <v>19090</v>
      </c>
      <c r="U329" t="s">
        <v>19094</v>
      </c>
    </row>
    <row r="330" spans="1:21" x14ac:dyDescent="0.25">
      <c r="A330" t="s">
        <v>15</v>
      </c>
      <c r="B330" t="s">
        <v>615</v>
      </c>
      <c r="C330" t="s">
        <v>616</v>
      </c>
      <c r="D330" t="str">
        <f>VLOOKUP(C:C,Reconciliation!B:C,2,FALSE)</f>
        <v>Admin &amp; General - Outside Services Employed</v>
      </c>
      <c r="E330" t="str">
        <f>VLOOKUP(B:B,'[1]Chart of Accts'!$A:$B,2,FALSE)</f>
        <v>Contractor Services</v>
      </c>
      <c r="F330" t="s">
        <v>634</v>
      </c>
      <c r="G330" t="s">
        <v>19</v>
      </c>
      <c r="H330" t="s">
        <v>618</v>
      </c>
      <c r="I330" t="s">
        <v>626</v>
      </c>
      <c r="J330" t="s">
        <v>615</v>
      </c>
      <c r="K330" t="s">
        <v>80</v>
      </c>
      <c r="L330" t="s">
        <v>627</v>
      </c>
      <c r="M330" t="s">
        <v>628</v>
      </c>
      <c r="N330" t="s">
        <v>622</v>
      </c>
      <c r="O330" t="s">
        <v>15313</v>
      </c>
      <c r="P330" t="s">
        <v>635</v>
      </c>
      <c r="Q330" t="s">
        <v>630</v>
      </c>
      <c r="R330">
        <v>124.163294230175</v>
      </c>
      <c r="S330" t="s">
        <v>11409</v>
      </c>
      <c r="T330" t="s">
        <v>19090</v>
      </c>
      <c r="U330" t="s">
        <v>19094</v>
      </c>
    </row>
    <row r="331" spans="1:21" x14ac:dyDescent="0.25">
      <c r="A331" t="s">
        <v>15</v>
      </c>
      <c r="B331" t="s">
        <v>615</v>
      </c>
      <c r="C331" t="s">
        <v>616</v>
      </c>
      <c r="D331" t="str">
        <f>VLOOKUP(C:C,Reconciliation!B:C,2,FALSE)</f>
        <v>Admin &amp; General - Outside Services Employed</v>
      </c>
      <c r="E331" t="str">
        <f>VLOOKUP(B:B,'[1]Chart of Accts'!$A:$B,2,FALSE)</f>
        <v>Contractor Services</v>
      </c>
      <c r="F331" t="s">
        <v>636</v>
      </c>
      <c r="G331" t="s">
        <v>19</v>
      </c>
      <c r="H331" t="s">
        <v>618</v>
      </c>
      <c r="I331" t="s">
        <v>637</v>
      </c>
      <c r="J331" t="s">
        <v>615</v>
      </c>
      <c r="K331" t="s">
        <v>80</v>
      </c>
      <c r="L331" t="s">
        <v>638</v>
      </c>
      <c r="M331" t="s">
        <v>639</v>
      </c>
      <c r="N331" t="s">
        <v>622</v>
      </c>
      <c r="O331" t="s">
        <v>15314</v>
      </c>
      <c r="P331" t="s">
        <v>640</v>
      </c>
      <c r="Q331" t="s">
        <v>630</v>
      </c>
      <c r="R331">
        <v>24.049072715179399</v>
      </c>
      <c r="S331" t="s">
        <v>11409</v>
      </c>
      <c r="T331" t="s">
        <v>19090</v>
      </c>
      <c r="U331" t="s">
        <v>19094</v>
      </c>
    </row>
    <row r="332" spans="1:21" x14ac:dyDescent="0.25">
      <c r="A332" t="s">
        <v>15</v>
      </c>
      <c r="B332" t="s">
        <v>615</v>
      </c>
      <c r="C332" t="s">
        <v>616</v>
      </c>
      <c r="D332" t="str">
        <f>VLOOKUP(C:C,Reconciliation!B:C,2,FALSE)</f>
        <v>Admin &amp; General - Outside Services Employed</v>
      </c>
      <c r="E332" t="str">
        <f>VLOOKUP(B:B,'[1]Chart of Accts'!$A:$B,2,FALSE)</f>
        <v>Contractor Services</v>
      </c>
      <c r="F332" t="s">
        <v>641</v>
      </c>
      <c r="G332" t="s">
        <v>19</v>
      </c>
      <c r="H332" t="s">
        <v>618</v>
      </c>
      <c r="I332" t="s">
        <v>642</v>
      </c>
      <c r="J332" t="s">
        <v>615</v>
      </c>
      <c r="K332" t="s">
        <v>80</v>
      </c>
      <c r="L332" t="s">
        <v>466</v>
      </c>
      <c r="M332" t="s">
        <v>643</v>
      </c>
      <c r="N332" t="s">
        <v>622</v>
      </c>
      <c r="O332" t="s">
        <v>15315</v>
      </c>
      <c r="P332" t="s">
        <v>644</v>
      </c>
      <c r="Q332" t="s">
        <v>630</v>
      </c>
      <c r="R332">
        <v>12.83073690096</v>
      </c>
      <c r="S332" t="s">
        <v>11409</v>
      </c>
      <c r="T332" t="s">
        <v>19090</v>
      </c>
      <c r="U332" t="s">
        <v>19094</v>
      </c>
    </row>
    <row r="333" spans="1:21" x14ac:dyDescent="0.25">
      <c r="A333" t="s">
        <v>15</v>
      </c>
      <c r="B333" t="s">
        <v>615</v>
      </c>
      <c r="C333" t="s">
        <v>396</v>
      </c>
      <c r="D333" t="str">
        <f>VLOOKUP(C:C,Reconciliation!B:C,2,FALSE)</f>
        <v>Admin &amp; General - Injuries &amp; Damages</v>
      </c>
      <c r="E333" t="str">
        <f>VLOOKUP(B:B,'[1]Chart of Accts'!$A:$B,2,FALSE)</f>
        <v>Contractor Services</v>
      </c>
      <c r="F333" t="s">
        <v>645</v>
      </c>
      <c r="G333" t="s">
        <v>19</v>
      </c>
      <c r="H333" t="s">
        <v>618</v>
      </c>
      <c r="I333" t="s">
        <v>646</v>
      </c>
      <c r="J333" t="s">
        <v>615</v>
      </c>
      <c r="K333" t="s">
        <v>647</v>
      </c>
      <c r="L333" t="s">
        <v>386</v>
      </c>
      <c r="M333" t="s">
        <v>648</v>
      </c>
      <c r="N333" t="s">
        <v>622</v>
      </c>
      <c r="O333" t="s">
        <v>15316</v>
      </c>
      <c r="P333" t="s">
        <v>649</v>
      </c>
      <c r="Q333" t="s">
        <v>624</v>
      </c>
      <c r="R333">
        <v>10.53</v>
      </c>
      <c r="S333" t="s">
        <v>11409</v>
      </c>
      <c r="T333" t="s">
        <v>19090</v>
      </c>
      <c r="U333" t="s">
        <v>19094</v>
      </c>
    </row>
    <row r="334" spans="1:21" x14ac:dyDescent="0.25">
      <c r="A334" t="s">
        <v>15</v>
      </c>
      <c r="B334" t="s">
        <v>615</v>
      </c>
      <c r="C334" t="s">
        <v>396</v>
      </c>
      <c r="D334" t="str">
        <f>VLOOKUP(C:C,Reconciliation!B:C,2,FALSE)</f>
        <v>Admin &amp; General - Injuries &amp; Damages</v>
      </c>
      <c r="E334" t="str">
        <f>VLOOKUP(B:B,'[1]Chart of Accts'!$A:$B,2,FALSE)</f>
        <v>Contractor Services</v>
      </c>
      <c r="F334" t="s">
        <v>650</v>
      </c>
      <c r="G334" t="s">
        <v>19</v>
      </c>
      <c r="H334" t="s">
        <v>618</v>
      </c>
      <c r="I334" t="s">
        <v>646</v>
      </c>
      <c r="J334" t="s">
        <v>615</v>
      </c>
      <c r="K334" t="s">
        <v>647</v>
      </c>
      <c r="L334" t="s">
        <v>386</v>
      </c>
      <c r="M334" t="s">
        <v>648</v>
      </c>
      <c r="N334" t="s">
        <v>622</v>
      </c>
      <c r="O334" t="s">
        <v>15317</v>
      </c>
      <c r="P334" t="s">
        <v>651</v>
      </c>
      <c r="Q334" t="s">
        <v>624</v>
      </c>
      <c r="R334">
        <v>10.53</v>
      </c>
      <c r="S334" t="s">
        <v>11409</v>
      </c>
      <c r="T334" t="s">
        <v>19090</v>
      </c>
      <c r="U334" t="s">
        <v>19094</v>
      </c>
    </row>
    <row r="335" spans="1:21" x14ac:dyDescent="0.25">
      <c r="A335" t="s">
        <v>15</v>
      </c>
      <c r="B335" t="s">
        <v>615</v>
      </c>
      <c r="C335" t="s">
        <v>396</v>
      </c>
      <c r="D335" t="str">
        <f>VLOOKUP(C:C,Reconciliation!B:C,2,FALSE)</f>
        <v>Admin &amp; General - Injuries &amp; Damages</v>
      </c>
      <c r="E335" t="str">
        <f>VLOOKUP(B:B,'[1]Chart of Accts'!$A:$B,2,FALSE)</f>
        <v>Contractor Services</v>
      </c>
      <c r="F335" t="s">
        <v>652</v>
      </c>
      <c r="G335" t="s">
        <v>19</v>
      </c>
      <c r="H335" t="s">
        <v>618</v>
      </c>
      <c r="I335" t="s">
        <v>646</v>
      </c>
      <c r="J335" t="s">
        <v>615</v>
      </c>
      <c r="K335" t="s">
        <v>647</v>
      </c>
      <c r="L335" t="s">
        <v>386</v>
      </c>
      <c r="M335" t="s">
        <v>648</v>
      </c>
      <c r="N335" t="s">
        <v>622</v>
      </c>
      <c r="O335" t="s">
        <v>15318</v>
      </c>
      <c r="P335" t="s">
        <v>653</v>
      </c>
      <c r="Q335" t="s">
        <v>624</v>
      </c>
      <c r="R335">
        <v>10.53</v>
      </c>
      <c r="S335" t="s">
        <v>11409</v>
      </c>
      <c r="T335" t="s">
        <v>19090</v>
      </c>
      <c r="U335" t="s">
        <v>19094</v>
      </c>
    </row>
    <row r="336" spans="1:21" x14ac:dyDescent="0.25">
      <c r="A336" t="s">
        <v>15</v>
      </c>
      <c r="B336" t="s">
        <v>654</v>
      </c>
      <c r="C336" t="s">
        <v>161</v>
      </c>
      <c r="D336" t="str">
        <f>VLOOKUP(C:C,Reconciliation!B:C,2,FALSE)</f>
        <v>Gas Distribution Op - Other Expenses</v>
      </c>
      <c r="E336" t="str">
        <f>VLOOKUP(B:B,'[1]Chart of Accts'!$A:$B,2,FALSE)</f>
        <v>Environmental  Services</v>
      </c>
      <c r="F336" t="s">
        <v>655</v>
      </c>
      <c r="G336" t="s">
        <v>19</v>
      </c>
      <c r="H336" t="s">
        <v>459</v>
      </c>
      <c r="I336" t="s">
        <v>656</v>
      </c>
      <c r="J336" t="s">
        <v>654</v>
      </c>
      <c r="K336" t="s">
        <v>657</v>
      </c>
      <c r="L336" t="s">
        <v>23</v>
      </c>
      <c r="M336" t="s">
        <v>658</v>
      </c>
      <c r="N336" t="s">
        <v>53</v>
      </c>
      <c r="O336" t="s">
        <v>15319</v>
      </c>
      <c r="P336" t="s">
        <v>659</v>
      </c>
      <c r="Q336" t="s">
        <v>27</v>
      </c>
      <c r="R336">
        <v>30</v>
      </c>
      <c r="S336" t="s">
        <v>19095</v>
      </c>
      <c r="T336" t="s">
        <v>19494</v>
      </c>
      <c r="U336" t="s">
        <v>19090</v>
      </c>
    </row>
    <row r="337" spans="1:21" x14ac:dyDescent="0.25">
      <c r="A337" t="s">
        <v>15</v>
      </c>
      <c r="B337" t="s">
        <v>654</v>
      </c>
      <c r="C337" t="s">
        <v>161</v>
      </c>
      <c r="D337" t="str">
        <f>VLOOKUP(C:C,Reconciliation!B:C,2,FALSE)</f>
        <v>Gas Distribution Op - Other Expenses</v>
      </c>
      <c r="E337" t="str">
        <f>VLOOKUP(B:B,'[1]Chart of Accts'!$A:$B,2,FALSE)</f>
        <v>Environmental  Services</v>
      </c>
      <c r="F337" t="s">
        <v>660</v>
      </c>
      <c r="G337" t="s">
        <v>19</v>
      </c>
      <c r="H337" t="s">
        <v>459</v>
      </c>
      <c r="I337" t="s">
        <v>661</v>
      </c>
      <c r="J337" t="s">
        <v>654</v>
      </c>
      <c r="K337" t="s">
        <v>657</v>
      </c>
      <c r="L337" t="s">
        <v>23</v>
      </c>
      <c r="M337" t="s">
        <v>658</v>
      </c>
      <c r="N337" t="s">
        <v>53</v>
      </c>
      <c r="O337" t="s">
        <v>15320</v>
      </c>
      <c r="P337" t="s">
        <v>662</v>
      </c>
      <c r="Q337" t="s">
        <v>27</v>
      </c>
      <c r="R337">
        <v>30</v>
      </c>
      <c r="S337" t="s">
        <v>19095</v>
      </c>
      <c r="T337" t="s">
        <v>19494</v>
      </c>
      <c r="U337" t="s">
        <v>19090</v>
      </c>
    </row>
    <row r="338" spans="1:21" x14ac:dyDescent="0.25">
      <c r="A338" t="s">
        <v>15</v>
      </c>
      <c r="B338" t="s">
        <v>654</v>
      </c>
      <c r="C338" t="s">
        <v>161</v>
      </c>
      <c r="D338" t="str">
        <f>VLOOKUP(C:C,Reconciliation!B:C,2,FALSE)</f>
        <v>Gas Distribution Op - Other Expenses</v>
      </c>
      <c r="E338" t="str">
        <f>VLOOKUP(B:B,'[1]Chart of Accts'!$A:$B,2,FALSE)</f>
        <v>Environmental  Services</v>
      </c>
      <c r="F338" t="s">
        <v>663</v>
      </c>
      <c r="G338" t="s">
        <v>32</v>
      </c>
      <c r="H338" t="s">
        <v>459</v>
      </c>
      <c r="I338" t="s">
        <v>664</v>
      </c>
      <c r="J338" t="s">
        <v>654</v>
      </c>
      <c r="K338" t="s">
        <v>657</v>
      </c>
      <c r="L338" t="s">
        <v>23</v>
      </c>
      <c r="M338" t="s">
        <v>658</v>
      </c>
      <c r="N338" t="s">
        <v>53</v>
      </c>
      <c r="O338" t="s">
        <v>15321</v>
      </c>
      <c r="P338" t="s">
        <v>665</v>
      </c>
      <c r="Q338" t="s">
        <v>27</v>
      </c>
      <c r="R338">
        <v>30</v>
      </c>
      <c r="S338" t="s">
        <v>19095</v>
      </c>
      <c r="T338" t="s">
        <v>19494</v>
      </c>
      <c r="U338" t="s">
        <v>19090</v>
      </c>
    </row>
    <row r="339" spans="1:21" x14ac:dyDescent="0.25">
      <c r="A339" t="s">
        <v>15</v>
      </c>
      <c r="B339" t="s">
        <v>654</v>
      </c>
      <c r="C339" t="s">
        <v>161</v>
      </c>
      <c r="D339" t="str">
        <f>VLOOKUP(C:C,Reconciliation!B:C,2,FALSE)</f>
        <v>Gas Distribution Op - Other Expenses</v>
      </c>
      <c r="E339" t="str">
        <f>VLOOKUP(B:B,'[1]Chart of Accts'!$A:$B,2,FALSE)</f>
        <v>Environmental  Services</v>
      </c>
      <c r="F339" t="s">
        <v>666</v>
      </c>
      <c r="G339" t="s">
        <v>32</v>
      </c>
      <c r="H339" t="s">
        <v>459</v>
      </c>
      <c r="I339" t="s">
        <v>667</v>
      </c>
      <c r="J339" t="s">
        <v>654</v>
      </c>
      <c r="K339" t="s">
        <v>657</v>
      </c>
      <c r="L339" t="s">
        <v>23</v>
      </c>
      <c r="M339" t="s">
        <v>668</v>
      </c>
      <c r="N339" t="s">
        <v>53</v>
      </c>
      <c r="O339" t="s">
        <v>15322</v>
      </c>
      <c r="P339" t="s">
        <v>669</v>
      </c>
      <c r="Q339" t="s">
        <v>27</v>
      </c>
      <c r="R339">
        <v>34.24</v>
      </c>
      <c r="S339" t="s">
        <v>19095</v>
      </c>
      <c r="T339" t="s">
        <v>19494</v>
      </c>
      <c r="U339" t="s">
        <v>19090</v>
      </c>
    </row>
    <row r="340" spans="1:21" x14ac:dyDescent="0.25">
      <c r="A340" t="s">
        <v>15</v>
      </c>
      <c r="B340" t="s">
        <v>654</v>
      </c>
      <c r="C340" t="s">
        <v>161</v>
      </c>
      <c r="D340" t="str">
        <f>VLOOKUP(C:C,Reconciliation!B:C,2,FALSE)</f>
        <v>Gas Distribution Op - Other Expenses</v>
      </c>
      <c r="E340" t="str">
        <f>VLOOKUP(B:B,'[1]Chart of Accts'!$A:$B,2,FALSE)</f>
        <v>Environmental  Services</v>
      </c>
      <c r="F340" t="s">
        <v>670</v>
      </c>
      <c r="G340" t="s">
        <v>32</v>
      </c>
      <c r="H340" t="s">
        <v>459</v>
      </c>
      <c r="I340" t="s">
        <v>671</v>
      </c>
      <c r="J340" t="s">
        <v>654</v>
      </c>
      <c r="K340" t="s">
        <v>657</v>
      </c>
      <c r="L340" t="s">
        <v>23</v>
      </c>
      <c r="M340" t="s">
        <v>658</v>
      </c>
      <c r="N340" t="s">
        <v>53</v>
      </c>
      <c r="O340" t="s">
        <v>15323</v>
      </c>
      <c r="P340" t="s">
        <v>672</v>
      </c>
      <c r="Q340" t="s">
        <v>142</v>
      </c>
      <c r="R340">
        <v>30</v>
      </c>
      <c r="S340" t="s">
        <v>19095</v>
      </c>
      <c r="T340" t="s">
        <v>19494</v>
      </c>
      <c r="U340" t="s">
        <v>19090</v>
      </c>
    </row>
    <row r="341" spans="1:21" x14ac:dyDescent="0.25">
      <c r="A341" t="s">
        <v>15</v>
      </c>
      <c r="B341" t="s">
        <v>654</v>
      </c>
      <c r="C341" t="s">
        <v>161</v>
      </c>
      <c r="D341" t="str">
        <f>VLOOKUP(C:C,Reconciliation!B:C,2,FALSE)</f>
        <v>Gas Distribution Op - Other Expenses</v>
      </c>
      <c r="E341" t="str">
        <f>VLOOKUP(B:B,'[1]Chart of Accts'!$A:$B,2,FALSE)</f>
        <v>Environmental  Services</v>
      </c>
      <c r="F341" t="s">
        <v>673</v>
      </c>
      <c r="G341" t="s">
        <v>32</v>
      </c>
      <c r="H341" t="s">
        <v>459</v>
      </c>
      <c r="I341" t="s">
        <v>674</v>
      </c>
      <c r="J341" t="s">
        <v>654</v>
      </c>
      <c r="K341" t="s">
        <v>657</v>
      </c>
      <c r="L341" t="s">
        <v>23</v>
      </c>
      <c r="M341" t="s">
        <v>658</v>
      </c>
      <c r="N341" t="s">
        <v>53</v>
      </c>
      <c r="O341" t="s">
        <v>15324</v>
      </c>
      <c r="P341" t="s">
        <v>675</v>
      </c>
      <c r="Q341" t="s">
        <v>142</v>
      </c>
      <c r="R341">
        <v>30</v>
      </c>
      <c r="S341" t="s">
        <v>19095</v>
      </c>
      <c r="T341" t="s">
        <v>19494</v>
      </c>
      <c r="U341" t="s">
        <v>19090</v>
      </c>
    </row>
    <row r="342" spans="1:21" x14ac:dyDescent="0.25">
      <c r="A342" t="s">
        <v>15</v>
      </c>
      <c r="B342" t="s">
        <v>654</v>
      </c>
      <c r="C342" t="s">
        <v>161</v>
      </c>
      <c r="D342" t="str">
        <f>VLOOKUP(C:C,Reconciliation!B:C,2,FALSE)</f>
        <v>Gas Distribution Op - Other Expenses</v>
      </c>
      <c r="E342" t="str">
        <f>VLOOKUP(B:B,'[1]Chart of Accts'!$A:$B,2,FALSE)</f>
        <v>Environmental  Services</v>
      </c>
      <c r="F342" t="s">
        <v>676</v>
      </c>
      <c r="G342" t="s">
        <v>32</v>
      </c>
      <c r="H342" t="s">
        <v>459</v>
      </c>
      <c r="I342" t="s">
        <v>677</v>
      </c>
      <c r="J342" t="s">
        <v>654</v>
      </c>
      <c r="K342" t="s">
        <v>657</v>
      </c>
      <c r="L342" t="s">
        <v>23</v>
      </c>
      <c r="M342" t="s">
        <v>658</v>
      </c>
      <c r="N342" t="s">
        <v>53</v>
      </c>
      <c r="O342" t="s">
        <v>15325</v>
      </c>
      <c r="P342" t="s">
        <v>678</v>
      </c>
      <c r="Q342" t="s">
        <v>142</v>
      </c>
      <c r="R342">
        <v>30</v>
      </c>
      <c r="S342" t="s">
        <v>19095</v>
      </c>
      <c r="T342" t="s">
        <v>19494</v>
      </c>
      <c r="U342" t="s">
        <v>19090</v>
      </c>
    </row>
    <row r="343" spans="1:21" x14ac:dyDescent="0.25">
      <c r="A343" t="s">
        <v>15</v>
      </c>
      <c r="B343" t="s">
        <v>654</v>
      </c>
      <c r="C343" t="s">
        <v>161</v>
      </c>
      <c r="D343" t="str">
        <f>VLOOKUP(C:C,Reconciliation!B:C,2,FALSE)</f>
        <v>Gas Distribution Op - Other Expenses</v>
      </c>
      <c r="E343" t="str">
        <f>VLOOKUP(B:B,'[1]Chart of Accts'!$A:$B,2,FALSE)</f>
        <v>Environmental  Services</v>
      </c>
      <c r="F343" t="s">
        <v>679</v>
      </c>
      <c r="G343" t="s">
        <v>32</v>
      </c>
      <c r="H343" t="s">
        <v>459</v>
      </c>
      <c r="I343" t="s">
        <v>680</v>
      </c>
      <c r="J343" t="s">
        <v>654</v>
      </c>
      <c r="K343" t="s">
        <v>657</v>
      </c>
      <c r="L343" t="s">
        <v>23</v>
      </c>
      <c r="M343" t="s">
        <v>658</v>
      </c>
      <c r="N343" t="s">
        <v>53</v>
      </c>
      <c r="O343" t="s">
        <v>15326</v>
      </c>
      <c r="P343" t="s">
        <v>681</v>
      </c>
      <c r="Q343" t="s">
        <v>142</v>
      </c>
      <c r="R343">
        <v>30</v>
      </c>
      <c r="S343" t="s">
        <v>19095</v>
      </c>
      <c r="T343" t="s">
        <v>19494</v>
      </c>
      <c r="U343" t="s">
        <v>19090</v>
      </c>
    </row>
    <row r="344" spans="1:21" x14ac:dyDescent="0.25">
      <c r="A344" t="s">
        <v>15</v>
      </c>
      <c r="B344" t="s">
        <v>654</v>
      </c>
      <c r="C344" t="s">
        <v>161</v>
      </c>
      <c r="D344" t="str">
        <f>VLOOKUP(C:C,Reconciliation!B:C,2,FALSE)</f>
        <v>Gas Distribution Op - Other Expenses</v>
      </c>
      <c r="E344" t="str">
        <f>VLOOKUP(B:B,'[1]Chart of Accts'!$A:$B,2,FALSE)</f>
        <v>Environmental  Services</v>
      </c>
      <c r="F344" t="s">
        <v>682</v>
      </c>
      <c r="G344" t="s">
        <v>32</v>
      </c>
      <c r="H344" t="s">
        <v>459</v>
      </c>
      <c r="I344" t="s">
        <v>683</v>
      </c>
      <c r="J344" t="s">
        <v>654</v>
      </c>
      <c r="K344" t="s">
        <v>657</v>
      </c>
      <c r="L344" t="s">
        <v>23</v>
      </c>
      <c r="M344" t="s">
        <v>658</v>
      </c>
      <c r="N344" t="s">
        <v>53</v>
      </c>
      <c r="O344" t="s">
        <v>15327</v>
      </c>
      <c r="P344" t="s">
        <v>684</v>
      </c>
      <c r="Q344" t="s">
        <v>142</v>
      </c>
      <c r="R344">
        <v>30</v>
      </c>
      <c r="S344" t="s">
        <v>19095</v>
      </c>
      <c r="T344" t="s">
        <v>19494</v>
      </c>
      <c r="U344" t="s">
        <v>19090</v>
      </c>
    </row>
    <row r="345" spans="1:21" x14ac:dyDescent="0.25">
      <c r="A345" t="s">
        <v>15</v>
      </c>
      <c r="B345" t="s">
        <v>654</v>
      </c>
      <c r="C345" t="s">
        <v>161</v>
      </c>
      <c r="D345" t="str">
        <f>VLOOKUP(C:C,Reconciliation!B:C,2,FALSE)</f>
        <v>Gas Distribution Op - Other Expenses</v>
      </c>
      <c r="E345" t="str">
        <f>VLOOKUP(B:B,'[1]Chart of Accts'!$A:$B,2,FALSE)</f>
        <v>Environmental  Services</v>
      </c>
      <c r="F345" t="s">
        <v>685</v>
      </c>
      <c r="G345" t="s">
        <v>32</v>
      </c>
      <c r="H345" t="s">
        <v>459</v>
      </c>
      <c r="I345" t="s">
        <v>637</v>
      </c>
      <c r="J345" t="s">
        <v>654</v>
      </c>
      <c r="K345" t="s">
        <v>657</v>
      </c>
      <c r="L345" t="s">
        <v>23</v>
      </c>
      <c r="M345" t="s">
        <v>658</v>
      </c>
      <c r="N345" t="s">
        <v>53</v>
      </c>
      <c r="O345" t="s">
        <v>15328</v>
      </c>
      <c r="P345" t="s">
        <v>686</v>
      </c>
      <c r="Q345" t="s">
        <v>142</v>
      </c>
      <c r="R345">
        <v>30</v>
      </c>
      <c r="S345" t="s">
        <v>19095</v>
      </c>
      <c r="T345" t="s">
        <v>19494</v>
      </c>
      <c r="U345" t="s">
        <v>19090</v>
      </c>
    </row>
    <row r="346" spans="1:21" x14ac:dyDescent="0.25">
      <c r="A346" t="s">
        <v>15</v>
      </c>
      <c r="B346" t="s">
        <v>654</v>
      </c>
      <c r="C346" t="s">
        <v>161</v>
      </c>
      <c r="D346" t="str">
        <f>VLOOKUP(C:C,Reconciliation!B:C,2,FALSE)</f>
        <v>Gas Distribution Op - Other Expenses</v>
      </c>
      <c r="E346" t="str">
        <f>VLOOKUP(B:B,'[1]Chart of Accts'!$A:$B,2,FALSE)</f>
        <v>Environmental  Services</v>
      </c>
      <c r="F346" t="s">
        <v>687</v>
      </c>
      <c r="G346" t="s">
        <v>19</v>
      </c>
      <c r="H346" t="s">
        <v>459</v>
      </c>
      <c r="I346" t="s">
        <v>642</v>
      </c>
      <c r="J346" t="s">
        <v>654</v>
      </c>
      <c r="K346" t="s">
        <v>657</v>
      </c>
      <c r="L346" t="s">
        <v>23</v>
      </c>
      <c r="M346" t="s">
        <v>658</v>
      </c>
      <c r="N346" t="s">
        <v>53</v>
      </c>
      <c r="O346" t="s">
        <v>15329</v>
      </c>
      <c r="P346" t="s">
        <v>688</v>
      </c>
      <c r="Q346" t="s">
        <v>142</v>
      </c>
      <c r="R346">
        <v>30</v>
      </c>
      <c r="S346" t="s">
        <v>19095</v>
      </c>
      <c r="T346" t="s">
        <v>19494</v>
      </c>
      <c r="U346" t="s">
        <v>19090</v>
      </c>
    </row>
    <row r="347" spans="1:21" x14ac:dyDescent="0.25">
      <c r="A347" t="s">
        <v>15</v>
      </c>
      <c r="B347" t="s">
        <v>654</v>
      </c>
      <c r="C347" t="s">
        <v>161</v>
      </c>
      <c r="D347" t="str">
        <f>VLOOKUP(C:C,Reconciliation!B:C,2,FALSE)</f>
        <v>Gas Distribution Op - Other Expenses</v>
      </c>
      <c r="E347" t="str">
        <f>VLOOKUP(B:B,'[1]Chart of Accts'!$A:$B,2,FALSE)</f>
        <v>Environmental  Services</v>
      </c>
      <c r="F347" t="s">
        <v>689</v>
      </c>
      <c r="G347" t="s">
        <v>19</v>
      </c>
      <c r="H347" t="s">
        <v>459</v>
      </c>
      <c r="I347" t="s">
        <v>690</v>
      </c>
      <c r="J347" t="s">
        <v>654</v>
      </c>
      <c r="K347" t="s">
        <v>657</v>
      </c>
      <c r="L347" t="s">
        <v>23</v>
      </c>
      <c r="M347" t="s">
        <v>658</v>
      </c>
      <c r="N347" t="s">
        <v>53</v>
      </c>
      <c r="O347" t="s">
        <v>15330</v>
      </c>
      <c r="P347" t="s">
        <v>691</v>
      </c>
      <c r="Q347" t="s">
        <v>142</v>
      </c>
      <c r="R347">
        <v>30</v>
      </c>
      <c r="S347" t="s">
        <v>19095</v>
      </c>
      <c r="T347" t="s">
        <v>19494</v>
      </c>
      <c r="U347" t="s">
        <v>19090</v>
      </c>
    </row>
    <row r="348" spans="1:21" x14ac:dyDescent="0.25">
      <c r="A348" t="s">
        <v>15</v>
      </c>
      <c r="B348" t="s">
        <v>654</v>
      </c>
      <c r="C348" t="s">
        <v>616</v>
      </c>
      <c r="D348" t="str">
        <f>VLOOKUP(C:C,Reconciliation!B:C,2,FALSE)</f>
        <v>Admin &amp; General - Outside Services Employed</v>
      </c>
      <c r="E348" t="str">
        <f>VLOOKUP(B:B,'[1]Chart of Accts'!$A:$B,2,FALSE)</f>
        <v>Environmental  Services</v>
      </c>
      <c r="F348" t="s">
        <v>692</v>
      </c>
      <c r="G348" t="s">
        <v>19</v>
      </c>
      <c r="H348" t="s">
        <v>618</v>
      </c>
      <c r="I348" t="s">
        <v>693</v>
      </c>
      <c r="J348" t="s">
        <v>654</v>
      </c>
      <c r="K348" t="s">
        <v>80</v>
      </c>
      <c r="L348" t="s">
        <v>81</v>
      </c>
      <c r="M348" t="s">
        <v>694</v>
      </c>
      <c r="N348" t="s">
        <v>622</v>
      </c>
      <c r="O348" t="s">
        <v>15331</v>
      </c>
      <c r="P348" t="s">
        <v>695</v>
      </c>
      <c r="Q348" t="s">
        <v>630</v>
      </c>
      <c r="R348">
        <v>34.019370797999997</v>
      </c>
      <c r="S348" t="s">
        <v>11409</v>
      </c>
      <c r="T348" t="s">
        <v>19090</v>
      </c>
      <c r="U348" t="s">
        <v>19096</v>
      </c>
    </row>
    <row r="349" spans="1:21" x14ac:dyDescent="0.25">
      <c r="A349" t="s">
        <v>15</v>
      </c>
      <c r="B349" t="s">
        <v>696</v>
      </c>
      <c r="C349" t="s">
        <v>697</v>
      </c>
      <c r="D349" t="str">
        <f>VLOOKUP(C:C,Reconciliation!B:C,2,FALSE)</f>
        <v>Admin &amp; General Maint -Other General Plant -Gas</v>
      </c>
      <c r="E349" t="str">
        <f>VLOOKUP(B:B,'[1]Chart of Accts'!$A:$B,2,FALSE)</f>
        <v>Office Equipment Maintenance Services</v>
      </c>
      <c r="F349" t="s">
        <v>698</v>
      </c>
      <c r="G349" t="s">
        <v>19</v>
      </c>
      <c r="H349" t="s">
        <v>459</v>
      </c>
      <c r="I349" t="s">
        <v>699</v>
      </c>
      <c r="J349" t="s">
        <v>696</v>
      </c>
      <c r="K349" t="s">
        <v>259</v>
      </c>
      <c r="L349" t="s">
        <v>23</v>
      </c>
      <c r="M349" t="s">
        <v>700</v>
      </c>
      <c r="N349" t="s">
        <v>53</v>
      </c>
      <c r="O349" t="s">
        <v>15332</v>
      </c>
      <c r="P349" t="s">
        <v>701</v>
      </c>
      <c r="Q349" t="s">
        <v>27</v>
      </c>
      <c r="R349">
        <v>9.84</v>
      </c>
      <c r="S349" t="s">
        <v>19097</v>
      </c>
      <c r="T349" t="s">
        <v>19471</v>
      </c>
      <c r="U349" t="s">
        <v>19090</v>
      </c>
    </row>
    <row r="350" spans="1:21" x14ac:dyDescent="0.25">
      <c r="A350" t="s">
        <v>15</v>
      </c>
      <c r="B350" t="s">
        <v>696</v>
      </c>
      <c r="C350" t="s">
        <v>697</v>
      </c>
      <c r="D350" t="str">
        <f>VLOOKUP(C:C,Reconciliation!B:C,2,FALSE)</f>
        <v>Admin &amp; General Maint -Other General Plant -Gas</v>
      </c>
      <c r="E350" t="str">
        <f>VLOOKUP(B:B,'[1]Chart of Accts'!$A:$B,2,FALSE)</f>
        <v>Office Equipment Maintenance Services</v>
      </c>
      <c r="F350" t="s">
        <v>702</v>
      </c>
      <c r="G350" t="s">
        <v>19</v>
      </c>
      <c r="H350" t="s">
        <v>459</v>
      </c>
      <c r="I350" t="s">
        <v>699</v>
      </c>
      <c r="J350" t="s">
        <v>696</v>
      </c>
      <c r="K350" t="s">
        <v>703</v>
      </c>
      <c r="L350" t="s">
        <v>704</v>
      </c>
      <c r="M350" t="s">
        <v>705</v>
      </c>
      <c r="N350" t="s">
        <v>53</v>
      </c>
      <c r="O350" t="s">
        <v>15333</v>
      </c>
      <c r="P350" t="s">
        <v>706</v>
      </c>
      <c r="Q350" t="s">
        <v>707</v>
      </c>
      <c r="R350">
        <v>1.4418445693016999</v>
      </c>
      <c r="S350" t="s">
        <v>19097</v>
      </c>
      <c r="T350" t="s">
        <v>19471</v>
      </c>
      <c r="U350" t="s">
        <v>19090</v>
      </c>
    </row>
    <row r="351" spans="1:21" x14ac:dyDescent="0.25">
      <c r="A351" t="s">
        <v>15</v>
      </c>
      <c r="B351" t="s">
        <v>696</v>
      </c>
      <c r="C351" t="s">
        <v>697</v>
      </c>
      <c r="D351" t="str">
        <f>VLOOKUP(C:C,Reconciliation!B:C,2,FALSE)</f>
        <v>Admin &amp; General Maint -Other General Plant -Gas</v>
      </c>
      <c r="E351" t="str">
        <f>VLOOKUP(B:B,'[1]Chart of Accts'!$A:$B,2,FALSE)</f>
        <v>Office Equipment Maintenance Services</v>
      </c>
      <c r="F351" t="s">
        <v>708</v>
      </c>
      <c r="G351" t="s">
        <v>19</v>
      </c>
      <c r="H351" t="s">
        <v>459</v>
      </c>
      <c r="I351" t="s">
        <v>709</v>
      </c>
      <c r="J351" t="s">
        <v>696</v>
      </c>
      <c r="K351" t="s">
        <v>259</v>
      </c>
      <c r="L351" t="s">
        <v>23</v>
      </c>
      <c r="M351" t="s">
        <v>710</v>
      </c>
      <c r="N351" t="s">
        <v>53</v>
      </c>
      <c r="O351" t="s">
        <v>15334</v>
      </c>
      <c r="P351" t="s">
        <v>711</v>
      </c>
      <c r="Q351" t="s">
        <v>27</v>
      </c>
      <c r="R351">
        <v>7.72</v>
      </c>
      <c r="S351" t="s">
        <v>19097</v>
      </c>
      <c r="T351" t="s">
        <v>19471</v>
      </c>
      <c r="U351" t="s">
        <v>19090</v>
      </c>
    </row>
    <row r="352" spans="1:21" x14ac:dyDescent="0.25">
      <c r="A352" t="s">
        <v>15</v>
      </c>
      <c r="B352" t="s">
        <v>696</v>
      </c>
      <c r="C352" t="s">
        <v>697</v>
      </c>
      <c r="D352" t="str">
        <f>VLOOKUP(C:C,Reconciliation!B:C,2,FALSE)</f>
        <v>Admin &amp; General Maint -Other General Plant -Gas</v>
      </c>
      <c r="E352" t="str">
        <f>VLOOKUP(B:B,'[1]Chart of Accts'!$A:$B,2,FALSE)</f>
        <v>Office Equipment Maintenance Services</v>
      </c>
      <c r="F352" t="s">
        <v>712</v>
      </c>
      <c r="G352" t="s">
        <v>19</v>
      </c>
      <c r="H352" t="s">
        <v>459</v>
      </c>
      <c r="I352" t="s">
        <v>709</v>
      </c>
      <c r="J352" t="s">
        <v>696</v>
      </c>
      <c r="K352" t="s">
        <v>703</v>
      </c>
      <c r="L352" t="s">
        <v>713</v>
      </c>
      <c r="M352" t="s">
        <v>714</v>
      </c>
      <c r="N352" t="s">
        <v>53</v>
      </c>
      <c r="O352" t="s">
        <v>15335</v>
      </c>
      <c r="P352" t="s">
        <v>715</v>
      </c>
      <c r="Q352" t="s">
        <v>707</v>
      </c>
      <c r="R352">
        <v>1.77054548004</v>
      </c>
      <c r="S352" t="s">
        <v>19097</v>
      </c>
      <c r="T352" t="s">
        <v>19471</v>
      </c>
      <c r="U352" t="s">
        <v>19090</v>
      </c>
    </row>
    <row r="353" spans="1:21" x14ac:dyDescent="0.25">
      <c r="A353" t="s">
        <v>15</v>
      </c>
      <c r="B353" t="s">
        <v>696</v>
      </c>
      <c r="C353" t="s">
        <v>697</v>
      </c>
      <c r="D353" t="str">
        <f>VLOOKUP(C:C,Reconciliation!B:C,2,FALSE)</f>
        <v>Admin &amp; General Maint -Other General Plant -Gas</v>
      </c>
      <c r="E353" t="str">
        <f>VLOOKUP(B:B,'[1]Chart of Accts'!$A:$B,2,FALSE)</f>
        <v>Office Equipment Maintenance Services</v>
      </c>
      <c r="F353" t="s">
        <v>716</v>
      </c>
      <c r="G353" t="s">
        <v>19</v>
      </c>
      <c r="H353" t="s">
        <v>459</v>
      </c>
      <c r="I353" t="s">
        <v>717</v>
      </c>
      <c r="J353" t="s">
        <v>696</v>
      </c>
      <c r="K353" t="s">
        <v>259</v>
      </c>
      <c r="L353" t="s">
        <v>23</v>
      </c>
      <c r="M353" t="s">
        <v>718</v>
      </c>
      <c r="N353" t="s">
        <v>53</v>
      </c>
      <c r="O353" t="s">
        <v>15336</v>
      </c>
      <c r="P353" t="s">
        <v>719</v>
      </c>
      <c r="Q353" t="s">
        <v>27</v>
      </c>
      <c r="R353">
        <v>28.17</v>
      </c>
      <c r="S353" t="s">
        <v>19097</v>
      </c>
      <c r="T353" t="s">
        <v>19471</v>
      </c>
      <c r="U353" t="s">
        <v>19090</v>
      </c>
    </row>
    <row r="354" spans="1:21" x14ac:dyDescent="0.25">
      <c r="A354" t="s">
        <v>15</v>
      </c>
      <c r="B354" t="s">
        <v>696</v>
      </c>
      <c r="C354" t="s">
        <v>697</v>
      </c>
      <c r="D354" t="str">
        <f>VLOOKUP(C:C,Reconciliation!B:C,2,FALSE)</f>
        <v>Admin &amp; General Maint -Other General Plant -Gas</v>
      </c>
      <c r="E354" t="str">
        <f>VLOOKUP(B:B,'[1]Chart of Accts'!$A:$B,2,FALSE)</f>
        <v>Office Equipment Maintenance Services</v>
      </c>
      <c r="F354" t="s">
        <v>720</v>
      </c>
      <c r="G354" t="s">
        <v>19</v>
      </c>
      <c r="H354" t="s">
        <v>459</v>
      </c>
      <c r="I354" t="s">
        <v>717</v>
      </c>
      <c r="J354" t="s">
        <v>696</v>
      </c>
      <c r="K354" t="s">
        <v>703</v>
      </c>
      <c r="L354" t="s">
        <v>721</v>
      </c>
      <c r="M354" t="s">
        <v>722</v>
      </c>
      <c r="N354" t="s">
        <v>53</v>
      </c>
      <c r="O354" t="s">
        <v>15337</v>
      </c>
      <c r="P354" t="s">
        <v>723</v>
      </c>
      <c r="Q354" t="s">
        <v>707</v>
      </c>
      <c r="R354">
        <v>1.5400004181094</v>
      </c>
      <c r="S354" t="s">
        <v>19097</v>
      </c>
      <c r="T354" t="s">
        <v>19471</v>
      </c>
      <c r="U354" t="s">
        <v>19090</v>
      </c>
    </row>
    <row r="355" spans="1:21" x14ac:dyDescent="0.25">
      <c r="A355" t="s">
        <v>15</v>
      </c>
      <c r="B355" t="s">
        <v>696</v>
      </c>
      <c r="C355" t="s">
        <v>697</v>
      </c>
      <c r="D355" t="str">
        <f>VLOOKUP(C:C,Reconciliation!B:C,2,FALSE)</f>
        <v>Admin &amp; General Maint -Other General Plant -Gas</v>
      </c>
      <c r="E355" t="str">
        <f>VLOOKUP(B:B,'[1]Chart of Accts'!$A:$B,2,FALSE)</f>
        <v>Office Equipment Maintenance Services</v>
      </c>
      <c r="F355" t="s">
        <v>724</v>
      </c>
      <c r="G355" t="s">
        <v>19</v>
      </c>
      <c r="H355" t="s">
        <v>459</v>
      </c>
      <c r="I355" t="s">
        <v>430</v>
      </c>
      <c r="J355" t="s">
        <v>696</v>
      </c>
      <c r="K355" t="s">
        <v>259</v>
      </c>
      <c r="L355" t="s">
        <v>23</v>
      </c>
      <c r="M355" t="s">
        <v>725</v>
      </c>
      <c r="N355" t="s">
        <v>53</v>
      </c>
      <c r="O355" t="s">
        <v>15338</v>
      </c>
      <c r="P355" t="s">
        <v>726</v>
      </c>
      <c r="Q355" t="s">
        <v>27</v>
      </c>
      <c r="R355">
        <v>11.51</v>
      </c>
      <c r="S355" t="s">
        <v>19097</v>
      </c>
      <c r="T355" t="s">
        <v>19471</v>
      </c>
      <c r="U355" t="s">
        <v>19090</v>
      </c>
    </row>
    <row r="356" spans="1:21" x14ac:dyDescent="0.25">
      <c r="A356" t="s">
        <v>15</v>
      </c>
      <c r="B356" t="s">
        <v>696</v>
      </c>
      <c r="C356" t="s">
        <v>697</v>
      </c>
      <c r="D356" t="str">
        <f>VLOOKUP(C:C,Reconciliation!B:C,2,FALSE)</f>
        <v>Admin &amp; General Maint -Other General Plant -Gas</v>
      </c>
      <c r="E356" t="str">
        <f>VLOOKUP(B:B,'[1]Chart of Accts'!$A:$B,2,FALSE)</f>
        <v>Office Equipment Maintenance Services</v>
      </c>
      <c r="F356" t="s">
        <v>727</v>
      </c>
      <c r="G356" t="s">
        <v>19</v>
      </c>
      <c r="H356" t="s">
        <v>459</v>
      </c>
      <c r="I356" t="s">
        <v>430</v>
      </c>
      <c r="J356" t="s">
        <v>696</v>
      </c>
      <c r="K356" t="s">
        <v>703</v>
      </c>
      <c r="L356" t="s">
        <v>728</v>
      </c>
      <c r="M356" t="s">
        <v>729</v>
      </c>
      <c r="N356" t="s">
        <v>53</v>
      </c>
      <c r="O356" t="s">
        <v>15339</v>
      </c>
      <c r="P356" t="s">
        <v>730</v>
      </c>
      <c r="Q356" t="s">
        <v>707</v>
      </c>
      <c r="R356">
        <v>1.5503032252305</v>
      </c>
      <c r="S356" t="s">
        <v>19097</v>
      </c>
      <c r="T356" t="s">
        <v>19471</v>
      </c>
      <c r="U356" t="s">
        <v>19090</v>
      </c>
    </row>
    <row r="357" spans="1:21" x14ac:dyDescent="0.25">
      <c r="A357" t="s">
        <v>15</v>
      </c>
      <c r="B357" t="s">
        <v>696</v>
      </c>
      <c r="C357" t="s">
        <v>697</v>
      </c>
      <c r="D357" t="str">
        <f>VLOOKUP(C:C,Reconciliation!B:C,2,FALSE)</f>
        <v>Admin &amp; General Maint -Other General Plant -Gas</v>
      </c>
      <c r="E357" t="str">
        <f>VLOOKUP(B:B,'[1]Chart of Accts'!$A:$B,2,FALSE)</f>
        <v>Office Equipment Maintenance Services</v>
      </c>
      <c r="F357" t="s">
        <v>731</v>
      </c>
      <c r="G357" t="s">
        <v>19</v>
      </c>
      <c r="H357" t="s">
        <v>459</v>
      </c>
      <c r="I357" t="s">
        <v>732</v>
      </c>
      <c r="J357" t="s">
        <v>696</v>
      </c>
      <c r="K357" t="s">
        <v>259</v>
      </c>
      <c r="L357" t="s">
        <v>23</v>
      </c>
      <c r="M357" t="s">
        <v>733</v>
      </c>
      <c r="N357" t="s">
        <v>53</v>
      </c>
      <c r="O357" t="s">
        <v>15340</v>
      </c>
      <c r="P357" t="s">
        <v>734</v>
      </c>
      <c r="Q357" t="s">
        <v>142</v>
      </c>
      <c r="R357">
        <v>8.56</v>
      </c>
      <c r="S357" t="s">
        <v>19097</v>
      </c>
      <c r="T357" t="s">
        <v>19471</v>
      </c>
      <c r="U357" t="s">
        <v>19090</v>
      </c>
    </row>
    <row r="358" spans="1:21" x14ac:dyDescent="0.25">
      <c r="A358" t="s">
        <v>15</v>
      </c>
      <c r="B358" t="s">
        <v>696</v>
      </c>
      <c r="C358" t="s">
        <v>697</v>
      </c>
      <c r="D358" t="str">
        <f>VLOOKUP(C:C,Reconciliation!B:C,2,FALSE)</f>
        <v>Admin &amp; General Maint -Other General Plant -Gas</v>
      </c>
      <c r="E358" t="str">
        <f>VLOOKUP(B:B,'[1]Chart of Accts'!$A:$B,2,FALSE)</f>
        <v>Office Equipment Maintenance Services</v>
      </c>
      <c r="F358" t="s">
        <v>735</v>
      </c>
      <c r="G358" t="s">
        <v>19</v>
      </c>
      <c r="H358" t="s">
        <v>459</v>
      </c>
      <c r="I358" t="s">
        <v>732</v>
      </c>
      <c r="J358" t="s">
        <v>696</v>
      </c>
      <c r="K358" t="s">
        <v>703</v>
      </c>
      <c r="L358" t="s">
        <v>736</v>
      </c>
      <c r="M358" t="s">
        <v>737</v>
      </c>
      <c r="N358" t="s">
        <v>53</v>
      </c>
      <c r="O358" t="s">
        <v>15341</v>
      </c>
      <c r="P358" t="s">
        <v>738</v>
      </c>
      <c r="Q358" t="s">
        <v>739</v>
      </c>
      <c r="R358">
        <v>1.0601253676655999</v>
      </c>
      <c r="S358" t="s">
        <v>19097</v>
      </c>
      <c r="T358" t="s">
        <v>19471</v>
      </c>
      <c r="U358" t="s">
        <v>19090</v>
      </c>
    </row>
    <row r="359" spans="1:21" x14ac:dyDescent="0.25">
      <c r="A359" t="s">
        <v>15</v>
      </c>
      <c r="B359" t="s">
        <v>696</v>
      </c>
      <c r="C359" t="s">
        <v>697</v>
      </c>
      <c r="D359" t="str">
        <f>VLOOKUP(C:C,Reconciliation!B:C,2,FALSE)</f>
        <v>Admin &amp; General Maint -Other General Plant -Gas</v>
      </c>
      <c r="E359" t="str">
        <f>VLOOKUP(B:B,'[1]Chart of Accts'!$A:$B,2,FALSE)</f>
        <v>Office Equipment Maintenance Services</v>
      </c>
      <c r="F359" t="s">
        <v>740</v>
      </c>
      <c r="G359" t="s">
        <v>19</v>
      </c>
      <c r="H359" t="s">
        <v>459</v>
      </c>
      <c r="I359" t="s">
        <v>741</v>
      </c>
      <c r="J359" t="s">
        <v>696</v>
      </c>
      <c r="K359" t="s">
        <v>259</v>
      </c>
      <c r="L359" t="s">
        <v>23</v>
      </c>
      <c r="M359" t="s">
        <v>742</v>
      </c>
      <c r="N359" t="s">
        <v>53</v>
      </c>
      <c r="O359" t="s">
        <v>15342</v>
      </c>
      <c r="P359" t="s">
        <v>743</v>
      </c>
      <c r="Q359" t="s">
        <v>142</v>
      </c>
      <c r="R359">
        <v>11.56</v>
      </c>
      <c r="S359" t="s">
        <v>19098</v>
      </c>
      <c r="T359" t="s">
        <v>19505</v>
      </c>
      <c r="U359" t="s">
        <v>19090</v>
      </c>
    </row>
    <row r="360" spans="1:21" x14ac:dyDescent="0.25">
      <c r="A360" t="s">
        <v>15</v>
      </c>
      <c r="B360" t="s">
        <v>696</v>
      </c>
      <c r="C360" t="s">
        <v>697</v>
      </c>
      <c r="D360" t="str">
        <f>VLOOKUP(C:C,Reconciliation!B:C,2,FALSE)</f>
        <v>Admin &amp; General Maint -Other General Plant -Gas</v>
      </c>
      <c r="E360" t="str">
        <f>VLOOKUP(B:B,'[1]Chart of Accts'!$A:$B,2,FALSE)</f>
        <v>Office Equipment Maintenance Services</v>
      </c>
      <c r="F360" t="s">
        <v>744</v>
      </c>
      <c r="G360" t="s">
        <v>19</v>
      </c>
      <c r="H360" t="s">
        <v>459</v>
      </c>
      <c r="I360" t="s">
        <v>745</v>
      </c>
      <c r="J360" t="s">
        <v>696</v>
      </c>
      <c r="K360" t="s">
        <v>703</v>
      </c>
      <c r="L360" t="s">
        <v>746</v>
      </c>
      <c r="M360" t="s">
        <v>747</v>
      </c>
      <c r="N360" t="s">
        <v>53</v>
      </c>
      <c r="O360" t="s">
        <v>15343</v>
      </c>
      <c r="P360" t="s">
        <v>748</v>
      </c>
      <c r="Q360" t="s">
        <v>739</v>
      </c>
      <c r="R360">
        <v>1.6659982126804</v>
      </c>
      <c r="S360" t="s">
        <v>19098</v>
      </c>
      <c r="T360" t="s">
        <v>19505</v>
      </c>
      <c r="U360" t="s">
        <v>19090</v>
      </c>
    </row>
    <row r="361" spans="1:21" x14ac:dyDescent="0.25">
      <c r="A361" t="s">
        <v>15</v>
      </c>
      <c r="B361" t="s">
        <v>696</v>
      </c>
      <c r="C361" t="s">
        <v>697</v>
      </c>
      <c r="D361" t="str">
        <f>VLOOKUP(C:C,Reconciliation!B:C,2,FALSE)</f>
        <v>Admin &amp; General Maint -Other General Plant -Gas</v>
      </c>
      <c r="E361" t="str">
        <f>VLOOKUP(B:B,'[1]Chart of Accts'!$A:$B,2,FALSE)</f>
        <v>Office Equipment Maintenance Services</v>
      </c>
      <c r="F361" t="s">
        <v>749</v>
      </c>
      <c r="G361" t="s">
        <v>19</v>
      </c>
      <c r="H361" t="s">
        <v>459</v>
      </c>
      <c r="I361" t="s">
        <v>750</v>
      </c>
      <c r="J361" t="s">
        <v>696</v>
      </c>
      <c r="K361" t="s">
        <v>703</v>
      </c>
      <c r="L361" t="s">
        <v>751</v>
      </c>
      <c r="M361" t="s">
        <v>752</v>
      </c>
      <c r="N361" t="s">
        <v>53</v>
      </c>
      <c r="O361" t="s">
        <v>15344</v>
      </c>
      <c r="P361" t="s">
        <v>753</v>
      </c>
      <c r="Q361" t="s">
        <v>739</v>
      </c>
      <c r="R361">
        <v>1.0424142145972</v>
      </c>
      <c r="S361" t="s">
        <v>19098</v>
      </c>
      <c r="T361" t="s">
        <v>19505</v>
      </c>
      <c r="U361" t="s">
        <v>19090</v>
      </c>
    </row>
    <row r="362" spans="1:21" x14ac:dyDescent="0.25">
      <c r="A362" t="s">
        <v>15</v>
      </c>
      <c r="B362" t="s">
        <v>696</v>
      </c>
      <c r="C362" t="s">
        <v>697</v>
      </c>
      <c r="D362" t="str">
        <f>VLOOKUP(C:C,Reconciliation!B:C,2,FALSE)</f>
        <v>Admin &amp; General Maint -Other General Plant -Gas</v>
      </c>
      <c r="E362" t="str">
        <f>VLOOKUP(B:B,'[1]Chart of Accts'!$A:$B,2,FALSE)</f>
        <v>Office Equipment Maintenance Services</v>
      </c>
      <c r="F362" t="s">
        <v>754</v>
      </c>
      <c r="G362" t="s">
        <v>19</v>
      </c>
      <c r="H362" t="s">
        <v>459</v>
      </c>
      <c r="I362" t="s">
        <v>750</v>
      </c>
      <c r="J362" t="s">
        <v>696</v>
      </c>
      <c r="K362" t="s">
        <v>259</v>
      </c>
      <c r="L362" t="s">
        <v>23</v>
      </c>
      <c r="M362" t="s">
        <v>755</v>
      </c>
      <c r="N362" t="s">
        <v>53</v>
      </c>
      <c r="O362" t="s">
        <v>15345</v>
      </c>
      <c r="P362" t="s">
        <v>756</v>
      </c>
      <c r="Q362" t="s">
        <v>142</v>
      </c>
      <c r="R362">
        <v>9.2899999999999991</v>
      </c>
      <c r="S362" t="s">
        <v>19098</v>
      </c>
      <c r="T362" t="s">
        <v>19505</v>
      </c>
      <c r="U362" t="s">
        <v>19090</v>
      </c>
    </row>
    <row r="363" spans="1:21" x14ac:dyDescent="0.25">
      <c r="A363" t="s">
        <v>15</v>
      </c>
      <c r="B363" t="s">
        <v>696</v>
      </c>
      <c r="C363" t="s">
        <v>697</v>
      </c>
      <c r="D363" t="str">
        <f>VLOOKUP(C:C,Reconciliation!B:C,2,FALSE)</f>
        <v>Admin &amp; General Maint -Other General Plant -Gas</v>
      </c>
      <c r="E363" t="str">
        <f>VLOOKUP(B:B,'[1]Chart of Accts'!$A:$B,2,FALSE)</f>
        <v>Office Equipment Maintenance Services</v>
      </c>
      <c r="F363" t="s">
        <v>757</v>
      </c>
      <c r="G363" t="s">
        <v>19</v>
      </c>
      <c r="H363" t="s">
        <v>459</v>
      </c>
      <c r="I363" t="s">
        <v>758</v>
      </c>
      <c r="J363" t="s">
        <v>696</v>
      </c>
      <c r="K363" t="s">
        <v>259</v>
      </c>
      <c r="L363" t="s">
        <v>23</v>
      </c>
      <c r="M363" t="s">
        <v>759</v>
      </c>
      <c r="N363" t="s">
        <v>53</v>
      </c>
      <c r="O363" t="s">
        <v>15346</v>
      </c>
      <c r="P363" t="s">
        <v>760</v>
      </c>
      <c r="Q363" t="s">
        <v>142</v>
      </c>
      <c r="R363">
        <v>8.86</v>
      </c>
      <c r="S363" t="s">
        <v>19098</v>
      </c>
      <c r="T363" t="s">
        <v>19505</v>
      </c>
      <c r="U363" t="s">
        <v>19090</v>
      </c>
    </row>
    <row r="364" spans="1:21" x14ac:dyDescent="0.25">
      <c r="A364" t="s">
        <v>15</v>
      </c>
      <c r="B364" t="s">
        <v>696</v>
      </c>
      <c r="C364" t="s">
        <v>697</v>
      </c>
      <c r="D364" t="str">
        <f>VLOOKUP(C:C,Reconciliation!B:C,2,FALSE)</f>
        <v>Admin &amp; General Maint -Other General Plant -Gas</v>
      </c>
      <c r="E364" t="str">
        <f>VLOOKUP(B:B,'[1]Chart of Accts'!$A:$B,2,FALSE)</f>
        <v>Office Equipment Maintenance Services</v>
      </c>
      <c r="F364" t="s">
        <v>761</v>
      </c>
      <c r="G364" t="s">
        <v>19</v>
      </c>
      <c r="H364" t="s">
        <v>459</v>
      </c>
      <c r="I364" t="s">
        <v>762</v>
      </c>
      <c r="J364" t="s">
        <v>696</v>
      </c>
      <c r="K364" t="s">
        <v>259</v>
      </c>
      <c r="L364" t="s">
        <v>23</v>
      </c>
      <c r="M364" t="s">
        <v>763</v>
      </c>
      <c r="N364" t="s">
        <v>53</v>
      </c>
      <c r="O364" t="s">
        <v>15347</v>
      </c>
      <c r="P364" t="s">
        <v>764</v>
      </c>
      <c r="Q364" t="s">
        <v>142</v>
      </c>
      <c r="R364">
        <v>9.7799999999999994</v>
      </c>
      <c r="S364" t="s">
        <v>19098</v>
      </c>
      <c r="T364" t="s">
        <v>19505</v>
      </c>
      <c r="U364" t="s">
        <v>19090</v>
      </c>
    </row>
    <row r="365" spans="1:21" x14ac:dyDescent="0.25">
      <c r="A365" t="s">
        <v>15</v>
      </c>
      <c r="B365" t="s">
        <v>696</v>
      </c>
      <c r="C365" t="s">
        <v>697</v>
      </c>
      <c r="D365" t="str">
        <f>VLOOKUP(C:C,Reconciliation!B:C,2,FALSE)</f>
        <v>Admin &amp; General Maint -Other General Plant -Gas</v>
      </c>
      <c r="E365" t="str">
        <f>VLOOKUP(B:B,'[1]Chart of Accts'!$A:$B,2,FALSE)</f>
        <v>Office Equipment Maintenance Services</v>
      </c>
      <c r="F365" t="s">
        <v>765</v>
      </c>
      <c r="G365" t="s">
        <v>19</v>
      </c>
      <c r="H365" t="s">
        <v>459</v>
      </c>
      <c r="I365" t="s">
        <v>766</v>
      </c>
      <c r="J365" t="s">
        <v>696</v>
      </c>
      <c r="K365" t="s">
        <v>259</v>
      </c>
      <c r="L365" t="s">
        <v>23</v>
      </c>
      <c r="M365" t="s">
        <v>767</v>
      </c>
      <c r="N365" t="s">
        <v>53</v>
      </c>
      <c r="O365" t="s">
        <v>15348</v>
      </c>
      <c r="P365" t="s">
        <v>768</v>
      </c>
      <c r="Q365" t="s">
        <v>142</v>
      </c>
      <c r="R365">
        <v>8.9</v>
      </c>
      <c r="S365" t="s">
        <v>19098</v>
      </c>
      <c r="T365" t="s">
        <v>19505</v>
      </c>
      <c r="U365" t="s">
        <v>19090</v>
      </c>
    </row>
    <row r="366" spans="1:21" x14ac:dyDescent="0.25">
      <c r="A366" t="s">
        <v>15</v>
      </c>
      <c r="B366" t="s">
        <v>696</v>
      </c>
      <c r="C366" t="s">
        <v>697</v>
      </c>
      <c r="D366" t="str">
        <f>VLOOKUP(C:C,Reconciliation!B:C,2,FALSE)</f>
        <v>Admin &amp; General Maint -Other General Plant -Gas</v>
      </c>
      <c r="E366" t="str">
        <f>VLOOKUP(B:B,'[1]Chart of Accts'!$A:$B,2,FALSE)</f>
        <v>Office Equipment Maintenance Services</v>
      </c>
      <c r="F366" t="s">
        <v>769</v>
      </c>
      <c r="G366" t="s">
        <v>19</v>
      </c>
      <c r="H366" t="s">
        <v>459</v>
      </c>
      <c r="I366" t="s">
        <v>770</v>
      </c>
      <c r="J366" t="s">
        <v>696</v>
      </c>
      <c r="K366" t="s">
        <v>259</v>
      </c>
      <c r="L366" t="s">
        <v>23</v>
      </c>
      <c r="M366" t="s">
        <v>771</v>
      </c>
      <c r="N366" t="s">
        <v>53</v>
      </c>
      <c r="O366" t="s">
        <v>15349</v>
      </c>
      <c r="P366" t="s">
        <v>772</v>
      </c>
      <c r="Q366" t="s">
        <v>142</v>
      </c>
      <c r="R366">
        <v>9.9600000000000009</v>
      </c>
      <c r="S366" t="s">
        <v>19098</v>
      </c>
      <c r="T366" t="s">
        <v>19505</v>
      </c>
      <c r="U366" t="s">
        <v>19090</v>
      </c>
    </row>
    <row r="367" spans="1:21" x14ac:dyDescent="0.25">
      <c r="A367" t="s">
        <v>15</v>
      </c>
      <c r="B367" t="s">
        <v>773</v>
      </c>
      <c r="C367" t="s">
        <v>77</v>
      </c>
      <c r="D367" t="str">
        <f>VLOOKUP(C:C,Reconciliation!B:C,2,FALSE)</f>
        <v>Admin &amp; General - Office Supplies &amp; Expenses</v>
      </c>
      <c r="E367" t="str">
        <f>VLOOKUP(B:B,'[1]Chart of Accts'!$A:$B,2,FALSE)</f>
        <v>Computer &amp; Software Maintenance Services</v>
      </c>
      <c r="F367" t="s">
        <v>782</v>
      </c>
      <c r="G367" t="s">
        <v>19</v>
      </c>
      <c r="H367" t="s">
        <v>618</v>
      </c>
      <c r="I367" t="s">
        <v>783</v>
      </c>
      <c r="J367" t="s">
        <v>773</v>
      </c>
      <c r="K367" t="s">
        <v>784</v>
      </c>
      <c r="L367" t="s">
        <v>785</v>
      </c>
      <c r="M367" t="s">
        <v>786</v>
      </c>
      <c r="N367" t="s">
        <v>622</v>
      </c>
      <c r="O367" t="s">
        <v>15352</v>
      </c>
      <c r="P367" t="s">
        <v>787</v>
      </c>
      <c r="Q367" t="s">
        <v>624</v>
      </c>
      <c r="R367">
        <v>12.7573217864688</v>
      </c>
      <c r="S367" t="s">
        <v>11409</v>
      </c>
      <c r="T367" t="s">
        <v>19090</v>
      </c>
      <c r="U367" t="s">
        <v>19100</v>
      </c>
    </row>
    <row r="368" spans="1:21" x14ac:dyDescent="0.25">
      <c r="A368" t="s">
        <v>15</v>
      </c>
      <c r="B368" t="s">
        <v>773</v>
      </c>
      <c r="C368" t="s">
        <v>77</v>
      </c>
      <c r="D368" t="str">
        <f>VLOOKUP(C:C,Reconciliation!B:C,2,FALSE)</f>
        <v>Admin &amp; General - Office Supplies &amp; Expenses</v>
      </c>
      <c r="E368" t="str">
        <f>VLOOKUP(B:B,'[1]Chart of Accts'!$A:$B,2,FALSE)</f>
        <v>Computer &amp; Software Maintenance Services</v>
      </c>
      <c r="F368" t="s">
        <v>788</v>
      </c>
      <c r="G368" t="s">
        <v>32</v>
      </c>
      <c r="H368" t="s">
        <v>618</v>
      </c>
      <c r="I368" t="s">
        <v>699</v>
      </c>
      <c r="J368" t="s">
        <v>773</v>
      </c>
      <c r="K368" t="s">
        <v>784</v>
      </c>
      <c r="L368" t="s">
        <v>785</v>
      </c>
      <c r="M368" t="s">
        <v>789</v>
      </c>
      <c r="N368" t="s">
        <v>622</v>
      </c>
      <c r="O368" t="s">
        <v>15353</v>
      </c>
      <c r="P368" t="s">
        <v>790</v>
      </c>
      <c r="Q368" t="s">
        <v>624</v>
      </c>
      <c r="R368">
        <v>53.8992209468936</v>
      </c>
      <c r="S368" t="s">
        <v>11409</v>
      </c>
      <c r="T368" t="s">
        <v>19090</v>
      </c>
      <c r="U368" t="s">
        <v>19101</v>
      </c>
    </row>
    <row r="369" spans="1:21" x14ac:dyDescent="0.25">
      <c r="A369" t="s">
        <v>15</v>
      </c>
      <c r="B369" t="s">
        <v>773</v>
      </c>
      <c r="C369" t="s">
        <v>77</v>
      </c>
      <c r="D369" t="str">
        <f>VLOOKUP(C:C,Reconciliation!B:C,2,FALSE)</f>
        <v>Admin &amp; General - Office Supplies &amp; Expenses</v>
      </c>
      <c r="E369" t="str">
        <f>VLOOKUP(B:B,'[1]Chart of Accts'!$A:$B,2,FALSE)</f>
        <v>Computer &amp; Software Maintenance Services</v>
      </c>
      <c r="F369" t="s">
        <v>791</v>
      </c>
      <c r="G369" t="s">
        <v>32</v>
      </c>
      <c r="H369" t="s">
        <v>618</v>
      </c>
      <c r="I369" t="s">
        <v>699</v>
      </c>
      <c r="J369" t="s">
        <v>773</v>
      </c>
      <c r="K369" t="s">
        <v>784</v>
      </c>
      <c r="L369" t="s">
        <v>785</v>
      </c>
      <c r="M369" t="s">
        <v>789</v>
      </c>
      <c r="N369" t="s">
        <v>622</v>
      </c>
      <c r="O369" t="s">
        <v>15354</v>
      </c>
      <c r="P369" t="s">
        <v>792</v>
      </c>
      <c r="Q369" t="s">
        <v>624</v>
      </c>
      <c r="R369">
        <v>53.8992209468936</v>
      </c>
      <c r="S369" t="s">
        <v>11409</v>
      </c>
      <c r="T369" t="s">
        <v>19090</v>
      </c>
      <c r="U369" t="s">
        <v>19101</v>
      </c>
    </row>
    <row r="370" spans="1:21" x14ac:dyDescent="0.25">
      <c r="A370" t="s">
        <v>15</v>
      </c>
      <c r="B370" t="s">
        <v>773</v>
      </c>
      <c r="C370" t="s">
        <v>77</v>
      </c>
      <c r="D370" t="str">
        <f>VLOOKUP(C:C,Reconciliation!B:C,2,FALSE)</f>
        <v>Admin &amp; General - Office Supplies &amp; Expenses</v>
      </c>
      <c r="E370" t="str">
        <f>VLOOKUP(B:B,'[1]Chart of Accts'!$A:$B,2,FALSE)</f>
        <v>Computer &amp; Software Maintenance Services</v>
      </c>
      <c r="F370" t="s">
        <v>793</v>
      </c>
      <c r="G370" t="s">
        <v>19</v>
      </c>
      <c r="H370" t="s">
        <v>20</v>
      </c>
      <c r="I370" t="s">
        <v>30</v>
      </c>
      <c r="J370" t="s">
        <v>773</v>
      </c>
      <c r="K370" t="s">
        <v>261</v>
      </c>
      <c r="L370" t="s">
        <v>23</v>
      </c>
      <c r="M370" t="s">
        <v>794</v>
      </c>
      <c r="N370" t="s">
        <v>25</v>
      </c>
      <c r="O370" t="s">
        <v>15355</v>
      </c>
      <c r="P370" t="s">
        <v>795</v>
      </c>
      <c r="Q370" t="s">
        <v>27</v>
      </c>
      <c r="R370">
        <v>10.1</v>
      </c>
      <c r="S370" t="s">
        <v>11266</v>
      </c>
      <c r="T370" t="s">
        <v>19090</v>
      </c>
      <c r="U370" t="s">
        <v>19102</v>
      </c>
    </row>
    <row r="371" spans="1:21" x14ac:dyDescent="0.25">
      <c r="A371" t="s">
        <v>15</v>
      </c>
      <c r="B371" t="s">
        <v>773</v>
      </c>
      <c r="C371" t="s">
        <v>77</v>
      </c>
      <c r="D371" t="str">
        <f>VLOOKUP(C:C,Reconciliation!B:C,2,FALSE)</f>
        <v>Admin &amp; General - Office Supplies &amp; Expenses</v>
      </c>
      <c r="E371" t="str">
        <f>VLOOKUP(B:B,'[1]Chart of Accts'!$A:$B,2,FALSE)</f>
        <v>Computer &amp; Software Maintenance Services</v>
      </c>
      <c r="F371" t="s">
        <v>793</v>
      </c>
      <c r="G371" t="s">
        <v>796</v>
      </c>
      <c r="H371" t="s">
        <v>20</v>
      </c>
      <c r="I371" t="s">
        <v>30</v>
      </c>
      <c r="J371" t="s">
        <v>773</v>
      </c>
      <c r="K371" t="s">
        <v>261</v>
      </c>
      <c r="L371" t="s">
        <v>23</v>
      </c>
      <c r="M371" t="s">
        <v>797</v>
      </c>
      <c r="N371" t="s">
        <v>25</v>
      </c>
      <c r="O371" t="s">
        <v>15355</v>
      </c>
      <c r="P371" t="s">
        <v>795</v>
      </c>
      <c r="Q371" t="s">
        <v>27</v>
      </c>
      <c r="R371">
        <v>2.4300000000000002</v>
      </c>
      <c r="S371" t="s">
        <v>11266</v>
      </c>
      <c r="T371" t="s">
        <v>19090</v>
      </c>
      <c r="U371" t="s">
        <v>19102</v>
      </c>
    </row>
    <row r="372" spans="1:21" x14ac:dyDescent="0.25">
      <c r="A372" t="s">
        <v>15</v>
      </c>
      <c r="B372" t="s">
        <v>773</v>
      </c>
      <c r="C372" t="s">
        <v>77</v>
      </c>
      <c r="D372" t="str">
        <f>VLOOKUP(C:C,Reconciliation!B:C,2,FALSE)</f>
        <v>Admin &amp; General - Office Supplies &amp; Expenses</v>
      </c>
      <c r="E372" t="str">
        <f>VLOOKUP(B:B,'[1]Chart of Accts'!$A:$B,2,FALSE)</f>
        <v>Computer &amp; Software Maintenance Services</v>
      </c>
      <c r="F372" t="s">
        <v>793</v>
      </c>
      <c r="G372" t="s">
        <v>798</v>
      </c>
      <c r="H372" t="s">
        <v>20</v>
      </c>
      <c r="I372" t="s">
        <v>30</v>
      </c>
      <c r="J372" t="s">
        <v>773</v>
      </c>
      <c r="K372" t="s">
        <v>261</v>
      </c>
      <c r="L372" t="s">
        <v>23</v>
      </c>
      <c r="M372" t="s">
        <v>799</v>
      </c>
      <c r="N372" t="s">
        <v>25</v>
      </c>
      <c r="O372" t="s">
        <v>15355</v>
      </c>
      <c r="P372" t="s">
        <v>795</v>
      </c>
      <c r="Q372" t="s">
        <v>27</v>
      </c>
      <c r="R372">
        <v>9.17</v>
      </c>
      <c r="S372" t="s">
        <v>11266</v>
      </c>
      <c r="T372" t="s">
        <v>19090</v>
      </c>
      <c r="U372" t="s">
        <v>19102</v>
      </c>
    </row>
    <row r="373" spans="1:21" x14ac:dyDescent="0.25">
      <c r="A373" t="s">
        <v>15</v>
      </c>
      <c r="B373" t="s">
        <v>773</v>
      </c>
      <c r="C373" t="s">
        <v>77</v>
      </c>
      <c r="D373" t="str">
        <f>VLOOKUP(C:C,Reconciliation!B:C,2,FALSE)</f>
        <v>Admin &amp; General - Office Supplies &amp; Expenses</v>
      </c>
      <c r="E373" t="str">
        <f>VLOOKUP(B:B,'[1]Chart of Accts'!$A:$B,2,FALSE)</f>
        <v>Computer &amp; Software Maintenance Services</v>
      </c>
      <c r="F373" t="s">
        <v>793</v>
      </c>
      <c r="G373" t="s">
        <v>775</v>
      </c>
      <c r="H373" t="s">
        <v>20</v>
      </c>
      <c r="I373" t="s">
        <v>30</v>
      </c>
      <c r="J373" t="s">
        <v>773</v>
      </c>
      <c r="K373" t="s">
        <v>259</v>
      </c>
      <c r="L373" t="s">
        <v>23</v>
      </c>
      <c r="M373" t="s">
        <v>800</v>
      </c>
      <c r="N373" t="s">
        <v>25</v>
      </c>
      <c r="O373" t="s">
        <v>15355</v>
      </c>
      <c r="P373" t="s">
        <v>795</v>
      </c>
      <c r="Q373" t="s">
        <v>27</v>
      </c>
      <c r="R373">
        <v>37.28</v>
      </c>
      <c r="S373" t="s">
        <v>11266</v>
      </c>
      <c r="T373" t="s">
        <v>19090</v>
      </c>
      <c r="U373" t="s">
        <v>19102</v>
      </c>
    </row>
    <row r="374" spans="1:21" x14ac:dyDescent="0.25">
      <c r="A374" t="s">
        <v>15</v>
      </c>
      <c r="B374" t="s">
        <v>773</v>
      </c>
      <c r="C374" t="s">
        <v>77</v>
      </c>
      <c r="D374" t="str">
        <f>VLOOKUP(C:C,Reconciliation!B:C,2,FALSE)</f>
        <v>Admin &amp; General - Office Supplies &amp; Expenses</v>
      </c>
      <c r="E374" t="str">
        <f>VLOOKUP(B:B,'[1]Chart of Accts'!$A:$B,2,FALSE)</f>
        <v>Computer &amp; Software Maintenance Services</v>
      </c>
      <c r="F374" t="s">
        <v>793</v>
      </c>
      <c r="G374" t="s">
        <v>801</v>
      </c>
      <c r="H374" t="s">
        <v>20</v>
      </c>
      <c r="I374" t="s">
        <v>30</v>
      </c>
      <c r="J374" t="s">
        <v>773</v>
      </c>
      <c r="K374" t="s">
        <v>261</v>
      </c>
      <c r="L374" t="s">
        <v>23</v>
      </c>
      <c r="M374" t="s">
        <v>802</v>
      </c>
      <c r="N374" t="s">
        <v>25</v>
      </c>
      <c r="O374" t="s">
        <v>15355</v>
      </c>
      <c r="P374" t="s">
        <v>795</v>
      </c>
      <c r="Q374" t="s">
        <v>27</v>
      </c>
      <c r="R374">
        <v>51.6</v>
      </c>
      <c r="S374" t="s">
        <v>11266</v>
      </c>
      <c r="T374" t="s">
        <v>19090</v>
      </c>
      <c r="U374" t="s">
        <v>19102</v>
      </c>
    </row>
    <row r="375" spans="1:21" x14ac:dyDescent="0.25">
      <c r="A375" t="s">
        <v>15</v>
      </c>
      <c r="B375" t="s">
        <v>773</v>
      </c>
      <c r="C375" t="s">
        <v>77</v>
      </c>
      <c r="D375" t="str">
        <f>VLOOKUP(C:C,Reconciliation!B:C,2,FALSE)</f>
        <v>Admin &amp; General - Office Supplies &amp; Expenses</v>
      </c>
      <c r="E375" t="str">
        <f>VLOOKUP(B:B,'[1]Chart of Accts'!$A:$B,2,FALSE)</f>
        <v>Computer &amp; Software Maintenance Services</v>
      </c>
      <c r="F375" t="s">
        <v>793</v>
      </c>
      <c r="G375" t="s">
        <v>803</v>
      </c>
      <c r="H375" t="s">
        <v>20</v>
      </c>
      <c r="I375" t="s">
        <v>30</v>
      </c>
      <c r="J375" t="s">
        <v>773</v>
      </c>
      <c r="K375" t="s">
        <v>264</v>
      </c>
      <c r="L375" t="s">
        <v>23</v>
      </c>
      <c r="M375" t="s">
        <v>804</v>
      </c>
      <c r="N375" t="s">
        <v>25</v>
      </c>
      <c r="O375" t="s">
        <v>15355</v>
      </c>
      <c r="P375" t="s">
        <v>795</v>
      </c>
      <c r="Q375" t="s">
        <v>27</v>
      </c>
      <c r="R375">
        <v>42.94</v>
      </c>
      <c r="S375" t="s">
        <v>11266</v>
      </c>
      <c r="T375" t="s">
        <v>19090</v>
      </c>
      <c r="U375" t="s">
        <v>19102</v>
      </c>
    </row>
    <row r="376" spans="1:21" x14ac:dyDescent="0.25">
      <c r="A376" t="s">
        <v>15</v>
      </c>
      <c r="B376" t="s">
        <v>773</v>
      </c>
      <c r="C376" t="s">
        <v>77</v>
      </c>
      <c r="D376" t="str">
        <f>VLOOKUP(C:C,Reconciliation!B:C,2,FALSE)</f>
        <v>Admin &amp; General - Office Supplies &amp; Expenses</v>
      </c>
      <c r="E376" t="str">
        <f>VLOOKUP(B:B,'[1]Chart of Accts'!$A:$B,2,FALSE)</f>
        <v>Computer &amp; Software Maintenance Services</v>
      </c>
      <c r="F376" t="s">
        <v>793</v>
      </c>
      <c r="G376" t="s">
        <v>181</v>
      </c>
      <c r="H376" t="s">
        <v>20</v>
      </c>
      <c r="I376" t="s">
        <v>30</v>
      </c>
      <c r="J376" t="s">
        <v>773</v>
      </c>
      <c r="K376" t="s">
        <v>259</v>
      </c>
      <c r="L376" t="s">
        <v>23</v>
      </c>
      <c r="M376" t="s">
        <v>805</v>
      </c>
      <c r="N376" t="s">
        <v>25</v>
      </c>
      <c r="O376" t="s">
        <v>15355</v>
      </c>
      <c r="P376" t="s">
        <v>795</v>
      </c>
      <c r="Q376" t="s">
        <v>27</v>
      </c>
      <c r="R376">
        <v>19.77</v>
      </c>
      <c r="S376" t="s">
        <v>11266</v>
      </c>
      <c r="T376" t="s">
        <v>19090</v>
      </c>
      <c r="U376" t="s">
        <v>19102</v>
      </c>
    </row>
    <row r="377" spans="1:21" x14ac:dyDescent="0.25">
      <c r="A377" t="s">
        <v>15</v>
      </c>
      <c r="B377" t="s">
        <v>773</v>
      </c>
      <c r="C377" t="s">
        <v>77</v>
      </c>
      <c r="D377" t="str">
        <f>VLOOKUP(C:C,Reconciliation!B:C,2,FALSE)</f>
        <v>Admin &amp; General - Office Supplies &amp; Expenses</v>
      </c>
      <c r="E377" t="str">
        <f>VLOOKUP(B:B,'[1]Chart of Accts'!$A:$B,2,FALSE)</f>
        <v>Computer &amp; Software Maintenance Services</v>
      </c>
      <c r="F377" t="s">
        <v>793</v>
      </c>
      <c r="G377" t="s">
        <v>806</v>
      </c>
      <c r="H377" t="s">
        <v>20</v>
      </c>
      <c r="I377" t="s">
        <v>30</v>
      </c>
      <c r="J377" t="s">
        <v>773</v>
      </c>
      <c r="K377" t="s">
        <v>261</v>
      </c>
      <c r="L377" t="s">
        <v>23</v>
      </c>
      <c r="M377" t="s">
        <v>807</v>
      </c>
      <c r="N377" t="s">
        <v>25</v>
      </c>
      <c r="O377" t="s">
        <v>15355</v>
      </c>
      <c r="P377" t="s">
        <v>795</v>
      </c>
      <c r="Q377" t="s">
        <v>27</v>
      </c>
      <c r="R377">
        <v>35.19</v>
      </c>
      <c r="S377" t="s">
        <v>11266</v>
      </c>
      <c r="T377" t="s">
        <v>19090</v>
      </c>
      <c r="U377" t="s">
        <v>19102</v>
      </c>
    </row>
    <row r="378" spans="1:21" x14ac:dyDescent="0.25">
      <c r="A378" t="s">
        <v>15</v>
      </c>
      <c r="B378" t="s">
        <v>773</v>
      </c>
      <c r="C378" t="s">
        <v>77</v>
      </c>
      <c r="D378" t="str">
        <f>VLOOKUP(C:C,Reconciliation!B:C,2,FALSE)</f>
        <v>Admin &amp; General - Office Supplies &amp; Expenses</v>
      </c>
      <c r="E378" t="str">
        <f>VLOOKUP(B:B,'[1]Chart of Accts'!$A:$B,2,FALSE)</f>
        <v>Computer &amp; Software Maintenance Services</v>
      </c>
      <c r="F378" t="s">
        <v>793</v>
      </c>
      <c r="G378" t="s">
        <v>808</v>
      </c>
      <c r="H378" t="s">
        <v>20</v>
      </c>
      <c r="I378" t="s">
        <v>30</v>
      </c>
      <c r="J378" t="s">
        <v>773</v>
      </c>
      <c r="K378" t="s">
        <v>261</v>
      </c>
      <c r="L378" t="s">
        <v>23</v>
      </c>
      <c r="M378" t="s">
        <v>809</v>
      </c>
      <c r="N378" t="s">
        <v>25</v>
      </c>
      <c r="O378" t="s">
        <v>15355</v>
      </c>
      <c r="P378" t="s">
        <v>795</v>
      </c>
      <c r="Q378" t="s">
        <v>27</v>
      </c>
      <c r="R378">
        <v>63.2</v>
      </c>
      <c r="S378" t="s">
        <v>11266</v>
      </c>
      <c r="T378" t="s">
        <v>19090</v>
      </c>
      <c r="U378" t="s">
        <v>19102</v>
      </c>
    </row>
    <row r="379" spans="1:21" x14ac:dyDescent="0.25">
      <c r="A379" t="s">
        <v>15</v>
      </c>
      <c r="B379" t="s">
        <v>773</v>
      </c>
      <c r="C379" t="s">
        <v>77</v>
      </c>
      <c r="D379" t="str">
        <f>VLOOKUP(C:C,Reconciliation!B:C,2,FALSE)</f>
        <v>Admin &amp; General - Office Supplies &amp; Expenses</v>
      </c>
      <c r="E379" t="str">
        <f>VLOOKUP(B:B,'[1]Chart of Accts'!$A:$B,2,FALSE)</f>
        <v>Computer &amp; Software Maintenance Services</v>
      </c>
      <c r="F379" t="s">
        <v>793</v>
      </c>
      <c r="G379" t="s">
        <v>810</v>
      </c>
      <c r="H379" t="s">
        <v>20</v>
      </c>
      <c r="I379" t="s">
        <v>30</v>
      </c>
      <c r="J379" t="s">
        <v>773</v>
      </c>
      <c r="K379" t="s">
        <v>264</v>
      </c>
      <c r="L379" t="s">
        <v>23</v>
      </c>
      <c r="M379" t="s">
        <v>811</v>
      </c>
      <c r="N379" t="s">
        <v>25</v>
      </c>
      <c r="O379" t="s">
        <v>15355</v>
      </c>
      <c r="P379" t="s">
        <v>795</v>
      </c>
      <c r="Q379" t="s">
        <v>27</v>
      </c>
      <c r="R379">
        <v>156.1</v>
      </c>
      <c r="S379" t="s">
        <v>11266</v>
      </c>
      <c r="T379" t="s">
        <v>19090</v>
      </c>
      <c r="U379" t="s">
        <v>19102</v>
      </c>
    </row>
    <row r="380" spans="1:21" x14ac:dyDescent="0.25">
      <c r="A380" t="s">
        <v>15</v>
      </c>
      <c r="B380" t="s">
        <v>773</v>
      </c>
      <c r="C380" t="s">
        <v>77</v>
      </c>
      <c r="D380" t="str">
        <f>VLOOKUP(C:C,Reconciliation!B:C,2,FALSE)</f>
        <v>Admin &amp; General - Office Supplies &amp; Expenses</v>
      </c>
      <c r="E380" t="str">
        <f>VLOOKUP(B:B,'[1]Chart of Accts'!$A:$B,2,FALSE)</f>
        <v>Computer &amp; Software Maintenance Services</v>
      </c>
      <c r="F380" t="s">
        <v>793</v>
      </c>
      <c r="G380" t="s">
        <v>812</v>
      </c>
      <c r="H380" t="s">
        <v>20</v>
      </c>
      <c r="I380" t="s">
        <v>30</v>
      </c>
      <c r="J380" t="s">
        <v>773</v>
      </c>
      <c r="K380" t="s">
        <v>264</v>
      </c>
      <c r="L380" t="s">
        <v>23</v>
      </c>
      <c r="M380" t="s">
        <v>771</v>
      </c>
      <c r="N380" t="s">
        <v>25</v>
      </c>
      <c r="O380" t="s">
        <v>15355</v>
      </c>
      <c r="P380" t="s">
        <v>795</v>
      </c>
      <c r="Q380" t="s">
        <v>27</v>
      </c>
      <c r="R380">
        <v>9.9600000000000009</v>
      </c>
      <c r="S380" t="s">
        <v>11266</v>
      </c>
      <c r="T380" t="s">
        <v>19090</v>
      </c>
      <c r="U380" t="s">
        <v>19102</v>
      </c>
    </row>
    <row r="381" spans="1:21" x14ac:dyDescent="0.25">
      <c r="A381" t="s">
        <v>15</v>
      </c>
      <c r="B381" t="s">
        <v>773</v>
      </c>
      <c r="C381" t="s">
        <v>77</v>
      </c>
      <c r="D381" t="str">
        <f>VLOOKUP(C:C,Reconciliation!B:C,2,FALSE)</f>
        <v>Admin &amp; General - Office Supplies &amp; Expenses</v>
      </c>
      <c r="E381" t="str">
        <f>VLOOKUP(B:B,'[1]Chart of Accts'!$A:$B,2,FALSE)</f>
        <v>Computer &amp; Software Maintenance Services</v>
      </c>
      <c r="F381" t="s">
        <v>793</v>
      </c>
      <c r="G381" t="s">
        <v>32</v>
      </c>
      <c r="H381" t="s">
        <v>20</v>
      </c>
      <c r="I381" t="s">
        <v>30</v>
      </c>
      <c r="J381" t="s">
        <v>773</v>
      </c>
      <c r="K381" t="s">
        <v>261</v>
      </c>
      <c r="L381" t="s">
        <v>23</v>
      </c>
      <c r="M381" t="s">
        <v>813</v>
      </c>
      <c r="N381" t="s">
        <v>25</v>
      </c>
      <c r="O381" t="s">
        <v>15355</v>
      </c>
      <c r="P381" t="s">
        <v>795</v>
      </c>
      <c r="Q381" t="s">
        <v>27</v>
      </c>
      <c r="R381">
        <v>11.66</v>
      </c>
      <c r="S381" t="s">
        <v>11266</v>
      </c>
      <c r="T381" t="s">
        <v>19090</v>
      </c>
      <c r="U381" t="s">
        <v>19102</v>
      </c>
    </row>
    <row r="382" spans="1:21" x14ac:dyDescent="0.25">
      <c r="A382" t="s">
        <v>15</v>
      </c>
      <c r="B382" t="s">
        <v>773</v>
      </c>
      <c r="C382" t="s">
        <v>77</v>
      </c>
      <c r="D382" t="str">
        <f>VLOOKUP(C:C,Reconciliation!B:C,2,FALSE)</f>
        <v>Admin &amp; General - Office Supplies &amp; Expenses</v>
      </c>
      <c r="E382" t="str">
        <f>VLOOKUP(B:B,'[1]Chart of Accts'!$A:$B,2,FALSE)</f>
        <v>Computer &amp; Software Maintenance Services</v>
      </c>
      <c r="F382" t="s">
        <v>793</v>
      </c>
      <c r="G382" t="s">
        <v>179</v>
      </c>
      <c r="H382" t="s">
        <v>20</v>
      </c>
      <c r="I382" t="s">
        <v>30</v>
      </c>
      <c r="J382" t="s">
        <v>773</v>
      </c>
      <c r="K382" t="s">
        <v>264</v>
      </c>
      <c r="L382" t="s">
        <v>23</v>
      </c>
      <c r="M382" t="s">
        <v>814</v>
      </c>
      <c r="N382" t="s">
        <v>25</v>
      </c>
      <c r="O382" t="s">
        <v>15355</v>
      </c>
      <c r="P382" t="s">
        <v>795</v>
      </c>
      <c r="Q382" t="s">
        <v>27</v>
      </c>
      <c r="R382">
        <v>87.76</v>
      </c>
      <c r="S382" t="s">
        <v>11266</v>
      </c>
      <c r="T382" t="s">
        <v>19090</v>
      </c>
      <c r="U382" t="s">
        <v>19102</v>
      </c>
    </row>
    <row r="383" spans="1:21" x14ac:dyDescent="0.25">
      <c r="A383" t="s">
        <v>15</v>
      </c>
      <c r="B383" t="s">
        <v>773</v>
      </c>
      <c r="C383" t="s">
        <v>77</v>
      </c>
      <c r="D383" t="str">
        <f>VLOOKUP(C:C,Reconciliation!B:C,2,FALSE)</f>
        <v>Admin &amp; General - Office Supplies &amp; Expenses</v>
      </c>
      <c r="E383" t="str">
        <f>VLOOKUP(B:B,'[1]Chart of Accts'!$A:$B,2,FALSE)</f>
        <v>Computer &amp; Software Maintenance Services</v>
      </c>
      <c r="F383" t="s">
        <v>793</v>
      </c>
      <c r="G383" t="s">
        <v>815</v>
      </c>
      <c r="H383" t="s">
        <v>20</v>
      </c>
      <c r="I383" t="s">
        <v>30</v>
      </c>
      <c r="J383" t="s">
        <v>773</v>
      </c>
      <c r="K383" t="s">
        <v>261</v>
      </c>
      <c r="L383" t="s">
        <v>23</v>
      </c>
      <c r="M383" t="s">
        <v>816</v>
      </c>
      <c r="N383" t="s">
        <v>25</v>
      </c>
      <c r="O383" t="s">
        <v>15355</v>
      </c>
      <c r="P383" t="s">
        <v>795</v>
      </c>
      <c r="Q383" t="s">
        <v>27</v>
      </c>
      <c r="R383">
        <v>55.37</v>
      </c>
      <c r="S383" t="s">
        <v>11266</v>
      </c>
      <c r="T383" t="s">
        <v>19090</v>
      </c>
      <c r="U383" t="s">
        <v>19102</v>
      </c>
    </row>
    <row r="384" spans="1:21" x14ac:dyDescent="0.25">
      <c r="A384" t="s">
        <v>15</v>
      </c>
      <c r="B384" t="s">
        <v>773</v>
      </c>
      <c r="C384" t="s">
        <v>77</v>
      </c>
      <c r="D384" t="str">
        <f>VLOOKUP(C:C,Reconciliation!B:C,2,FALSE)</f>
        <v>Admin &amp; General - Office Supplies &amp; Expenses</v>
      </c>
      <c r="E384" t="str">
        <f>VLOOKUP(B:B,'[1]Chart of Accts'!$A:$B,2,FALSE)</f>
        <v>Computer &amp; Software Maintenance Services</v>
      </c>
      <c r="F384" t="s">
        <v>793</v>
      </c>
      <c r="G384" t="s">
        <v>817</v>
      </c>
      <c r="H384" t="s">
        <v>20</v>
      </c>
      <c r="I384" t="s">
        <v>30</v>
      </c>
      <c r="J384" t="s">
        <v>773</v>
      </c>
      <c r="K384" t="s">
        <v>264</v>
      </c>
      <c r="L384" t="s">
        <v>23</v>
      </c>
      <c r="M384" t="s">
        <v>818</v>
      </c>
      <c r="N384" t="s">
        <v>25</v>
      </c>
      <c r="O384" t="s">
        <v>15355</v>
      </c>
      <c r="P384" t="s">
        <v>795</v>
      </c>
      <c r="Q384" t="s">
        <v>27</v>
      </c>
      <c r="R384">
        <v>656.8</v>
      </c>
      <c r="S384" t="s">
        <v>11266</v>
      </c>
      <c r="T384" t="s">
        <v>19090</v>
      </c>
      <c r="U384" t="s">
        <v>19102</v>
      </c>
    </row>
    <row r="385" spans="1:21" x14ac:dyDescent="0.25">
      <c r="A385" t="s">
        <v>15</v>
      </c>
      <c r="B385" t="s">
        <v>773</v>
      </c>
      <c r="C385" t="s">
        <v>77</v>
      </c>
      <c r="D385" t="str">
        <f>VLOOKUP(C:C,Reconciliation!B:C,2,FALSE)</f>
        <v>Admin &amp; General - Office Supplies &amp; Expenses</v>
      </c>
      <c r="E385" t="str">
        <f>VLOOKUP(B:B,'[1]Chart of Accts'!$A:$B,2,FALSE)</f>
        <v>Computer &amp; Software Maintenance Services</v>
      </c>
      <c r="F385" t="s">
        <v>793</v>
      </c>
      <c r="G385" t="s">
        <v>819</v>
      </c>
      <c r="H385" t="s">
        <v>20</v>
      </c>
      <c r="I385" t="s">
        <v>30</v>
      </c>
      <c r="J385" t="s">
        <v>773</v>
      </c>
      <c r="K385" t="s">
        <v>264</v>
      </c>
      <c r="L385" t="s">
        <v>23</v>
      </c>
      <c r="M385" t="s">
        <v>575</v>
      </c>
      <c r="N385" t="s">
        <v>25</v>
      </c>
      <c r="O385" t="s">
        <v>15355</v>
      </c>
      <c r="P385" t="s">
        <v>795</v>
      </c>
      <c r="Q385" t="s">
        <v>27</v>
      </c>
      <c r="R385">
        <v>9.6300000000000008</v>
      </c>
      <c r="S385" t="s">
        <v>11266</v>
      </c>
      <c r="T385" t="s">
        <v>19090</v>
      </c>
      <c r="U385" t="s">
        <v>19102</v>
      </c>
    </row>
    <row r="386" spans="1:21" x14ac:dyDescent="0.25">
      <c r="A386" t="s">
        <v>15</v>
      </c>
      <c r="B386" t="s">
        <v>773</v>
      </c>
      <c r="C386" t="s">
        <v>77</v>
      </c>
      <c r="D386" t="str">
        <f>VLOOKUP(C:C,Reconciliation!B:C,2,FALSE)</f>
        <v>Admin &amp; General - Office Supplies &amp; Expenses</v>
      </c>
      <c r="E386" t="str">
        <f>VLOOKUP(B:B,'[1]Chart of Accts'!$A:$B,2,FALSE)</f>
        <v>Computer &amp; Software Maintenance Services</v>
      </c>
      <c r="F386" t="s">
        <v>793</v>
      </c>
      <c r="G386" t="s">
        <v>820</v>
      </c>
      <c r="H386" t="s">
        <v>20</v>
      </c>
      <c r="I386" t="s">
        <v>30</v>
      </c>
      <c r="J386" t="s">
        <v>773</v>
      </c>
      <c r="K386" t="s">
        <v>261</v>
      </c>
      <c r="L386" t="s">
        <v>23</v>
      </c>
      <c r="M386" t="s">
        <v>821</v>
      </c>
      <c r="N386" t="s">
        <v>25</v>
      </c>
      <c r="O386" t="s">
        <v>15355</v>
      </c>
      <c r="P386" t="s">
        <v>795</v>
      </c>
      <c r="Q386" t="s">
        <v>27</v>
      </c>
      <c r="R386">
        <v>54.15</v>
      </c>
      <c r="S386" t="s">
        <v>11266</v>
      </c>
      <c r="T386" t="s">
        <v>19090</v>
      </c>
      <c r="U386" t="s">
        <v>19102</v>
      </c>
    </row>
    <row r="387" spans="1:21" x14ac:dyDescent="0.25">
      <c r="A387" t="s">
        <v>15</v>
      </c>
      <c r="B387" t="s">
        <v>773</v>
      </c>
      <c r="C387" t="s">
        <v>77</v>
      </c>
      <c r="D387" t="str">
        <f>VLOOKUP(C:C,Reconciliation!B:C,2,FALSE)</f>
        <v>Admin &amp; General - Office Supplies &amp; Expenses</v>
      </c>
      <c r="E387" t="str">
        <f>VLOOKUP(B:B,'[1]Chart of Accts'!$A:$B,2,FALSE)</f>
        <v>Computer &amp; Software Maintenance Services</v>
      </c>
      <c r="F387" t="s">
        <v>793</v>
      </c>
      <c r="G387" t="s">
        <v>822</v>
      </c>
      <c r="H387" t="s">
        <v>20</v>
      </c>
      <c r="I387" t="s">
        <v>30</v>
      </c>
      <c r="J387" t="s">
        <v>773</v>
      </c>
      <c r="K387" t="s">
        <v>261</v>
      </c>
      <c r="L387" t="s">
        <v>23</v>
      </c>
      <c r="M387" t="s">
        <v>823</v>
      </c>
      <c r="N387" t="s">
        <v>25</v>
      </c>
      <c r="O387" t="s">
        <v>15355</v>
      </c>
      <c r="P387" t="s">
        <v>795</v>
      </c>
      <c r="Q387" t="s">
        <v>27</v>
      </c>
      <c r="R387">
        <v>2.94</v>
      </c>
      <c r="S387" t="s">
        <v>11266</v>
      </c>
      <c r="T387" t="s">
        <v>19090</v>
      </c>
      <c r="U387" t="s">
        <v>19102</v>
      </c>
    </row>
    <row r="388" spans="1:21" x14ac:dyDescent="0.25">
      <c r="A388" t="s">
        <v>15</v>
      </c>
      <c r="B388" t="s">
        <v>773</v>
      </c>
      <c r="C388" t="s">
        <v>77</v>
      </c>
      <c r="D388" t="str">
        <f>VLOOKUP(C:C,Reconciliation!B:C,2,FALSE)</f>
        <v>Admin &amp; General - Office Supplies &amp; Expenses</v>
      </c>
      <c r="E388" t="str">
        <f>VLOOKUP(B:B,'[1]Chart of Accts'!$A:$B,2,FALSE)</f>
        <v>Computer &amp; Software Maintenance Services</v>
      </c>
      <c r="F388" t="s">
        <v>793</v>
      </c>
      <c r="G388" t="s">
        <v>824</v>
      </c>
      <c r="H388" t="s">
        <v>20</v>
      </c>
      <c r="I388" t="s">
        <v>30</v>
      </c>
      <c r="J388" t="s">
        <v>773</v>
      </c>
      <c r="K388" t="s">
        <v>261</v>
      </c>
      <c r="L388" t="s">
        <v>23</v>
      </c>
      <c r="M388" t="s">
        <v>825</v>
      </c>
      <c r="N388" t="s">
        <v>25</v>
      </c>
      <c r="O388" t="s">
        <v>15355</v>
      </c>
      <c r="P388" t="s">
        <v>795</v>
      </c>
      <c r="Q388" t="s">
        <v>27</v>
      </c>
      <c r="R388">
        <v>38.799999999999997</v>
      </c>
      <c r="S388" t="s">
        <v>11266</v>
      </c>
      <c r="T388" t="s">
        <v>19090</v>
      </c>
      <c r="U388" t="s">
        <v>19102</v>
      </c>
    </row>
    <row r="389" spans="1:21" x14ac:dyDescent="0.25">
      <c r="A389" t="s">
        <v>15</v>
      </c>
      <c r="B389" t="s">
        <v>773</v>
      </c>
      <c r="C389" t="s">
        <v>77</v>
      </c>
      <c r="D389" t="str">
        <f>VLOOKUP(C:C,Reconciliation!B:C,2,FALSE)</f>
        <v>Admin &amp; General - Office Supplies &amp; Expenses</v>
      </c>
      <c r="E389" t="str">
        <f>VLOOKUP(B:B,'[1]Chart of Accts'!$A:$B,2,FALSE)</f>
        <v>Computer &amp; Software Maintenance Services</v>
      </c>
      <c r="F389" t="s">
        <v>793</v>
      </c>
      <c r="G389" t="s">
        <v>826</v>
      </c>
      <c r="H389" t="s">
        <v>20</v>
      </c>
      <c r="I389" t="s">
        <v>30</v>
      </c>
      <c r="J389" t="s">
        <v>773</v>
      </c>
      <c r="K389" t="s">
        <v>289</v>
      </c>
      <c r="L389" t="s">
        <v>23</v>
      </c>
      <c r="M389" t="s">
        <v>827</v>
      </c>
      <c r="N389" t="s">
        <v>25</v>
      </c>
      <c r="O389" t="s">
        <v>15355</v>
      </c>
      <c r="P389" t="s">
        <v>795</v>
      </c>
      <c r="Q389" t="s">
        <v>27</v>
      </c>
      <c r="R389">
        <v>10.86</v>
      </c>
      <c r="S389" t="s">
        <v>11266</v>
      </c>
      <c r="T389" t="s">
        <v>19090</v>
      </c>
      <c r="U389" t="s">
        <v>19102</v>
      </c>
    </row>
    <row r="390" spans="1:21" x14ac:dyDescent="0.25">
      <c r="A390" t="s">
        <v>15</v>
      </c>
      <c r="B390" t="s">
        <v>773</v>
      </c>
      <c r="C390" t="s">
        <v>77</v>
      </c>
      <c r="D390" t="str">
        <f>VLOOKUP(C:C,Reconciliation!B:C,2,FALSE)</f>
        <v>Admin &amp; General - Office Supplies &amp; Expenses</v>
      </c>
      <c r="E390" t="str">
        <f>VLOOKUP(B:B,'[1]Chart of Accts'!$A:$B,2,FALSE)</f>
        <v>Computer &amp; Software Maintenance Services</v>
      </c>
      <c r="F390" t="s">
        <v>793</v>
      </c>
      <c r="G390" t="s">
        <v>828</v>
      </c>
      <c r="H390" t="s">
        <v>20</v>
      </c>
      <c r="I390" t="s">
        <v>30</v>
      </c>
      <c r="J390" t="s">
        <v>773</v>
      </c>
      <c r="K390" t="s">
        <v>264</v>
      </c>
      <c r="L390" t="s">
        <v>23</v>
      </c>
      <c r="M390" t="s">
        <v>829</v>
      </c>
      <c r="N390" t="s">
        <v>25</v>
      </c>
      <c r="O390" t="s">
        <v>15355</v>
      </c>
      <c r="P390" t="s">
        <v>795</v>
      </c>
      <c r="Q390" t="s">
        <v>27</v>
      </c>
      <c r="R390">
        <v>224.08</v>
      </c>
      <c r="S390" t="s">
        <v>11266</v>
      </c>
      <c r="T390" t="s">
        <v>19090</v>
      </c>
      <c r="U390" t="s">
        <v>19102</v>
      </c>
    </row>
    <row r="391" spans="1:21" x14ac:dyDescent="0.25">
      <c r="A391" t="s">
        <v>15</v>
      </c>
      <c r="B391" t="s">
        <v>773</v>
      </c>
      <c r="C391" t="s">
        <v>77</v>
      </c>
      <c r="D391" t="str">
        <f>VLOOKUP(C:C,Reconciliation!B:C,2,FALSE)</f>
        <v>Admin &amp; General - Office Supplies &amp; Expenses</v>
      </c>
      <c r="E391" t="str">
        <f>VLOOKUP(B:B,'[1]Chart of Accts'!$A:$B,2,FALSE)</f>
        <v>Computer &amp; Software Maintenance Services</v>
      </c>
      <c r="F391" t="s">
        <v>793</v>
      </c>
      <c r="G391" t="s">
        <v>830</v>
      </c>
      <c r="H391" t="s">
        <v>20</v>
      </c>
      <c r="I391" t="s">
        <v>30</v>
      </c>
      <c r="J391" t="s">
        <v>773</v>
      </c>
      <c r="K391" t="s">
        <v>261</v>
      </c>
      <c r="L391" t="s">
        <v>23</v>
      </c>
      <c r="M391" t="s">
        <v>831</v>
      </c>
      <c r="N391" t="s">
        <v>25</v>
      </c>
      <c r="O391" t="s">
        <v>15355</v>
      </c>
      <c r="P391" t="s">
        <v>795</v>
      </c>
      <c r="Q391" t="s">
        <v>27</v>
      </c>
      <c r="R391">
        <v>7.56</v>
      </c>
      <c r="S391" t="s">
        <v>11266</v>
      </c>
      <c r="T391" t="s">
        <v>19090</v>
      </c>
      <c r="U391" t="s">
        <v>19102</v>
      </c>
    </row>
    <row r="392" spans="1:21" x14ac:dyDescent="0.25">
      <c r="A392" t="s">
        <v>15</v>
      </c>
      <c r="B392" t="s">
        <v>773</v>
      </c>
      <c r="C392" t="s">
        <v>77</v>
      </c>
      <c r="D392" t="str">
        <f>VLOOKUP(C:C,Reconciliation!B:C,2,FALSE)</f>
        <v>Admin &amp; General - Office Supplies &amp; Expenses</v>
      </c>
      <c r="E392" t="str">
        <f>VLOOKUP(B:B,'[1]Chart of Accts'!$A:$B,2,FALSE)</f>
        <v>Computer &amp; Software Maintenance Services</v>
      </c>
      <c r="F392" t="s">
        <v>793</v>
      </c>
      <c r="G392" t="s">
        <v>33</v>
      </c>
      <c r="H392" t="s">
        <v>20</v>
      </c>
      <c r="I392" t="s">
        <v>30</v>
      </c>
      <c r="J392" t="s">
        <v>773</v>
      </c>
      <c r="K392" t="s">
        <v>261</v>
      </c>
      <c r="L392" t="s">
        <v>23</v>
      </c>
      <c r="M392" t="s">
        <v>832</v>
      </c>
      <c r="N392" t="s">
        <v>25</v>
      </c>
      <c r="O392" t="s">
        <v>15355</v>
      </c>
      <c r="P392" t="s">
        <v>795</v>
      </c>
      <c r="Q392" t="s">
        <v>27</v>
      </c>
      <c r="R392">
        <v>14.19</v>
      </c>
      <c r="S392" t="s">
        <v>11266</v>
      </c>
      <c r="T392" t="s">
        <v>19090</v>
      </c>
      <c r="U392" t="s">
        <v>19102</v>
      </c>
    </row>
    <row r="393" spans="1:21" x14ac:dyDescent="0.25">
      <c r="A393" t="s">
        <v>15</v>
      </c>
      <c r="B393" t="s">
        <v>773</v>
      </c>
      <c r="C393" t="s">
        <v>77</v>
      </c>
      <c r="D393" t="str">
        <f>VLOOKUP(C:C,Reconciliation!B:C,2,FALSE)</f>
        <v>Admin &amp; General - Office Supplies &amp; Expenses</v>
      </c>
      <c r="E393" t="str">
        <f>VLOOKUP(B:B,'[1]Chart of Accts'!$A:$B,2,FALSE)</f>
        <v>Computer &amp; Software Maintenance Services</v>
      </c>
      <c r="F393" t="s">
        <v>793</v>
      </c>
      <c r="G393" t="s">
        <v>833</v>
      </c>
      <c r="H393" t="s">
        <v>20</v>
      </c>
      <c r="I393" t="s">
        <v>30</v>
      </c>
      <c r="J393" t="s">
        <v>773</v>
      </c>
      <c r="K393" t="s">
        <v>259</v>
      </c>
      <c r="L393" t="s">
        <v>23</v>
      </c>
      <c r="M393" t="s">
        <v>834</v>
      </c>
      <c r="N393" t="s">
        <v>25</v>
      </c>
      <c r="O393" t="s">
        <v>15355</v>
      </c>
      <c r="P393" t="s">
        <v>795</v>
      </c>
      <c r="Q393" t="s">
        <v>27</v>
      </c>
      <c r="R393">
        <v>88.22</v>
      </c>
      <c r="S393" t="s">
        <v>11266</v>
      </c>
      <c r="T393" t="s">
        <v>19090</v>
      </c>
      <c r="U393" t="s">
        <v>19102</v>
      </c>
    </row>
    <row r="394" spans="1:21" x14ac:dyDescent="0.25">
      <c r="A394" t="s">
        <v>15</v>
      </c>
      <c r="B394" t="s">
        <v>773</v>
      </c>
      <c r="C394" t="s">
        <v>77</v>
      </c>
      <c r="D394" t="str">
        <f>VLOOKUP(C:C,Reconciliation!B:C,2,FALSE)</f>
        <v>Admin &amp; General - Office Supplies &amp; Expenses</v>
      </c>
      <c r="E394" t="str">
        <f>VLOOKUP(B:B,'[1]Chart of Accts'!$A:$B,2,FALSE)</f>
        <v>Computer &amp; Software Maintenance Services</v>
      </c>
      <c r="F394" t="s">
        <v>793</v>
      </c>
      <c r="G394" t="s">
        <v>835</v>
      </c>
      <c r="H394" t="s">
        <v>20</v>
      </c>
      <c r="I394" t="s">
        <v>30</v>
      </c>
      <c r="J394" t="s">
        <v>773</v>
      </c>
      <c r="K394" t="s">
        <v>261</v>
      </c>
      <c r="L394" t="s">
        <v>23</v>
      </c>
      <c r="M394" t="s">
        <v>836</v>
      </c>
      <c r="N394" t="s">
        <v>25</v>
      </c>
      <c r="O394" t="s">
        <v>15355</v>
      </c>
      <c r="P394" t="s">
        <v>795</v>
      </c>
      <c r="Q394" t="s">
        <v>27</v>
      </c>
      <c r="R394">
        <v>16.57</v>
      </c>
      <c r="S394" t="s">
        <v>11266</v>
      </c>
      <c r="T394" t="s">
        <v>19090</v>
      </c>
      <c r="U394" t="s">
        <v>19102</v>
      </c>
    </row>
    <row r="395" spans="1:21" x14ac:dyDescent="0.25">
      <c r="A395" t="s">
        <v>15</v>
      </c>
      <c r="B395" t="s">
        <v>773</v>
      </c>
      <c r="C395" t="s">
        <v>77</v>
      </c>
      <c r="D395" t="str">
        <f>VLOOKUP(C:C,Reconciliation!B:C,2,FALSE)</f>
        <v>Admin &amp; General - Office Supplies &amp; Expenses</v>
      </c>
      <c r="E395" t="str">
        <f>VLOOKUP(B:B,'[1]Chart of Accts'!$A:$B,2,FALSE)</f>
        <v>Computer &amp; Software Maintenance Services</v>
      </c>
      <c r="F395" t="s">
        <v>793</v>
      </c>
      <c r="G395" t="s">
        <v>837</v>
      </c>
      <c r="H395" t="s">
        <v>20</v>
      </c>
      <c r="I395" t="s">
        <v>30</v>
      </c>
      <c r="J395" t="s">
        <v>773</v>
      </c>
      <c r="K395" t="s">
        <v>261</v>
      </c>
      <c r="L395" t="s">
        <v>23</v>
      </c>
      <c r="M395" t="s">
        <v>52</v>
      </c>
      <c r="N395" t="s">
        <v>25</v>
      </c>
      <c r="O395" t="s">
        <v>15355</v>
      </c>
      <c r="P395" t="s">
        <v>795</v>
      </c>
      <c r="Q395" t="s">
        <v>27</v>
      </c>
      <c r="R395">
        <v>21.05</v>
      </c>
      <c r="S395" t="s">
        <v>11266</v>
      </c>
      <c r="T395" t="s">
        <v>19090</v>
      </c>
      <c r="U395" t="s">
        <v>19102</v>
      </c>
    </row>
    <row r="396" spans="1:21" x14ac:dyDescent="0.25">
      <c r="A396" t="s">
        <v>15</v>
      </c>
      <c r="B396" t="s">
        <v>773</v>
      </c>
      <c r="C396" t="s">
        <v>77</v>
      </c>
      <c r="D396" t="str">
        <f>VLOOKUP(C:C,Reconciliation!B:C,2,FALSE)</f>
        <v>Admin &amp; General - Office Supplies &amp; Expenses</v>
      </c>
      <c r="E396" t="str">
        <f>VLOOKUP(B:B,'[1]Chart of Accts'!$A:$B,2,FALSE)</f>
        <v>Computer &amp; Software Maintenance Services</v>
      </c>
      <c r="F396" t="s">
        <v>793</v>
      </c>
      <c r="G396" t="s">
        <v>838</v>
      </c>
      <c r="H396" t="s">
        <v>20</v>
      </c>
      <c r="I396" t="s">
        <v>30</v>
      </c>
      <c r="J396" t="s">
        <v>773</v>
      </c>
      <c r="K396" t="s">
        <v>264</v>
      </c>
      <c r="L396" t="s">
        <v>23</v>
      </c>
      <c r="M396" t="s">
        <v>839</v>
      </c>
      <c r="N396" t="s">
        <v>25</v>
      </c>
      <c r="O396" t="s">
        <v>15355</v>
      </c>
      <c r="P396" t="s">
        <v>795</v>
      </c>
      <c r="Q396" t="s">
        <v>27</v>
      </c>
      <c r="R396">
        <v>26.36</v>
      </c>
      <c r="S396" t="s">
        <v>11266</v>
      </c>
      <c r="T396" t="s">
        <v>19090</v>
      </c>
      <c r="U396" t="s">
        <v>19102</v>
      </c>
    </row>
    <row r="397" spans="1:21" x14ac:dyDescent="0.25">
      <c r="A397" t="s">
        <v>15</v>
      </c>
      <c r="B397" t="s">
        <v>773</v>
      </c>
      <c r="C397" t="s">
        <v>77</v>
      </c>
      <c r="D397" t="str">
        <f>VLOOKUP(C:C,Reconciliation!B:C,2,FALSE)</f>
        <v>Admin &amp; General - Office Supplies &amp; Expenses</v>
      </c>
      <c r="E397" t="str">
        <f>VLOOKUP(B:B,'[1]Chart of Accts'!$A:$B,2,FALSE)</f>
        <v>Computer &amp; Software Maintenance Services</v>
      </c>
      <c r="F397" t="s">
        <v>793</v>
      </c>
      <c r="G397" t="s">
        <v>840</v>
      </c>
      <c r="H397" t="s">
        <v>20</v>
      </c>
      <c r="I397" t="s">
        <v>30</v>
      </c>
      <c r="J397" t="s">
        <v>773</v>
      </c>
      <c r="K397" t="s">
        <v>261</v>
      </c>
      <c r="L397" t="s">
        <v>23</v>
      </c>
      <c r="M397" t="s">
        <v>841</v>
      </c>
      <c r="N397" t="s">
        <v>25</v>
      </c>
      <c r="O397" t="s">
        <v>15355</v>
      </c>
      <c r="P397" t="s">
        <v>795</v>
      </c>
      <c r="Q397" t="s">
        <v>27</v>
      </c>
      <c r="R397">
        <v>22.19</v>
      </c>
      <c r="S397" t="s">
        <v>11266</v>
      </c>
      <c r="T397" t="s">
        <v>19090</v>
      </c>
      <c r="U397" t="s">
        <v>19102</v>
      </c>
    </row>
    <row r="398" spans="1:21" x14ac:dyDescent="0.25">
      <c r="A398" t="s">
        <v>15</v>
      </c>
      <c r="B398" t="s">
        <v>773</v>
      </c>
      <c r="C398" t="s">
        <v>77</v>
      </c>
      <c r="D398" t="str">
        <f>VLOOKUP(C:C,Reconciliation!B:C,2,FALSE)</f>
        <v>Admin &amp; General - Office Supplies &amp; Expenses</v>
      </c>
      <c r="E398" t="str">
        <f>VLOOKUP(B:B,'[1]Chart of Accts'!$A:$B,2,FALSE)</f>
        <v>Computer &amp; Software Maintenance Services</v>
      </c>
      <c r="F398" t="s">
        <v>793</v>
      </c>
      <c r="G398" t="s">
        <v>842</v>
      </c>
      <c r="H398" t="s">
        <v>20</v>
      </c>
      <c r="I398" t="s">
        <v>30</v>
      </c>
      <c r="J398" t="s">
        <v>773</v>
      </c>
      <c r="K398" t="s">
        <v>261</v>
      </c>
      <c r="L398" t="s">
        <v>23</v>
      </c>
      <c r="M398" t="s">
        <v>843</v>
      </c>
      <c r="N398" t="s">
        <v>25</v>
      </c>
      <c r="O398" t="s">
        <v>15355</v>
      </c>
      <c r="P398" t="s">
        <v>795</v>
      </c>
      <c r="Q398" t="s">
        <v>27</v>
      </c>
      <c r="R398">
        <v>15.35</v>
      </c>
      <c r="S398" t="s">
        <v>11266</v>
      </c>
      <c r="T398" t="s">
        <v>19090</v>
      </c>
      <c r="U398" t="s">
        <v>19102</v>
      </c>
    </row>
    <row r="399" spans="1:21" x14ac:dyDescent="0.25">
      <c r="A399" t="s">
        <v>15</v>
      </c>
      <c r="B399" t="s">
        <v>773</v>
      </c>
      <c r="C399" t="s">
        <v>77</v>
      </c>
      <c r="D399" t="str">
        <f>VLOOKUP(C:C,Reconciliation!B:C,2,FALSE)</f>
        <v>Admin &amp; General - Office Supplies &amp; Expenses</v>
      </c>
      <c r="E399" t="str">
        <f>VLOOKUP(B:B,'[1]Chart of Accts'!$A:$B,2,FALSE)</f>
        <v>Computer &amp; Software Maintenance Services</v>
      </c>
      <c r="F399" t="s">
        <v>793</v>
      </c>
      <c r="G399" t="s">
        <v>844</v>
      </c>
      <c r="H399" t="s">
        <v>20</v>
      </c>
      <c r="I399" t="s">
        <v>30</v>
      </c>
      <c r="J399" t="s">
        <v>773</v>
      </c>
      <c r="K399" t="s">
        <v>259</v>
      </c>
      <c r="L399" t="s">
        <v>23</v>
      </c>
      <c r="M399" t="s">
        <v>845</v>
      </c>
      <c r="N399" t="s">
        <v>25</v>
      </c>
      <c r="O399" t="s">
        <v>15355</v>
      </c>
      <c r="P399" t="s">
        <v>795</v>
      </c>
      <c r="Q399" t="s">
        <v>27</v>
      </c>
      <c r="R399">
        <v>8.57</v>
      </c>
      <c r="S399" t="s">
        <v>11266</v>
      </c>
      <c r="T399" t="s">
        <v>19090</v>
      </c>
      <c r="U399" t="s">
        <v>19102</v>
      </c>
    </row>
    <row r="400" spans="1:21" x14ac:dyDescent="0.25">
      <c r="A400" t="s">
        <v>15</v>
      </c>
      <c r="B400" t="s">
        <v>773</v>
      </c>
      <c r="C400" t="s">
        <v>77</v>
      </c>
      <c r="D400" t="str">
        <f>VLOOKUP(C:C,Reconciliation!B:C,2,FALSE)</f>
        <v>Admin &amp; General - Office Supplies &amp; Expenses</v>
      </c>
      <c r="E400" t="str">
        <f>VLOOKUP(B:B,'[1]Chart of Accts'!$A:$B,2,FALSE)</f>
        <v>Computer &amp; Software Maintenance Services</v>
      </c>
      <c r="F400" t="s">
        <v>793</v>
      </c>
      <c r="G400" t="s">
        <v>846</v>
      </c>
      <c r="H400" t="s">
        <v>20</v>
      </c>
      <c r="I400" t="s">
        <v>30</v>
      </c>
      <c r="J400" t="s">
        <v>773</v>
      </c>
      <c r="K400" t="s">
        <v>264</v>
      </c>
      <c r="L400" t="s">
        <v>23</v>
      </c>
      <c r="M400" t="s">
        <v>847</v>
      </c>
      <c r="N400" t="s">
        <v>25</v>
      </c>
      <c r="O400" t="s">
        <v>15355</v>
      </c>
      <c r="P400" t="s">
        <v>795</v>
      </c>
      <c r="Q400" t="s">
        <v>27</v>
      </c>
      <c r="R400">
        <v>7.88</v>
      </c>
      <c r="S400" t="s">
        <v>11266</v>
      </c>
      <c r="T400" t="s">
        <v>19090</v>
      </c>
      <c r="U400" t="s">
        <v>19102</v>
      </c>
    </row>
    <row r="401" spans="1:21" x14ac:dyDescent="0.25">
      <c r="A401" t="s">
        <v>15</v>
      </c>
      <c r="B401" t="s">
        <v>773</v>
      </c>
      <c r="C401" t="s">
        <v>77</v>
      </c>
      <c r="D401" t="str">
        <f>VLOOKUP(C:C,Reconciliation!B:C,2,FALSE)</f>
        <v>Admin &amp; General - Office Supplies &amp; Expenses</v>
      </c>
      <c r="E401" t="str">
        <f>VLOOKUP(B:B,'[1]Chart of Accts'!$A:$B,2,FALSE)</f>
        <v>Computer &amp; Software Maintenance Services</v>
      </c>
      <c r="F401" t="s">
        <v>793</v>
      </c>
      <c r="G401" t="s">
        <v>848</v>
      </c>
      <c r="H401" t="s">
        <v>20</v>
      </c>
      <c r="I401" t="s">
        <v>30</v>
      </c>
      <c r="J401" t="s">
        <v>773</v>
      </c>
      <c r="K401" t="s">
        <v>261</v>
      </c>
      <c r="L401" t="s">
        <v>23</v>
      </c>
      <c r="M401" t="s">
        <v>849</v>
      </c>
      <c r="N401" t="s">
        <v>25</v>
      </c>
      <c r="O401" t="s">
        <v>15355</v>
      </c>
      <c r="P401" t="s">
        <v>795</v>
      </c>
      <c r="Q401" t="s">
        <v>27</v>
      </c>
      <c r="R401">
        <v>39.93</v>
      </c>
      <c r="S401" t="s">
        <v>11266</v>
      </c>
      <c r="T401" t="s">
        <v>19090</v>
      </c>
      <c r="U401" t="s">
        <v>19102</v>
      </c>
    </row>
    <row r="402" spans="1:21" x14ac:dyDescent="0.25">
      <c r="A402" t="s">
        <v>15</v>
      </c>
      <c r="B402" t="s">
        <v>773</v>
      </c>
      <c r="C402" t="s">
        <v>77</v>
      </c>
      <c r="D402" t="str">
        <f>VLOOKUP(C:C,Reconciliation!B:C,2,FALSE)</f>
        <v>Admin &amp; General - Office Supplies &amp; Expenses</v>
      </c>
      <c r="E402" t="str">
        <f>VLOOKUP(B:B,'[1]Chart of Accts'!$A:$B,2,FALSE)</f>
        <v>Computer &amp; Software Maintenance Services</v>
      </c>
      <c r="F402" t="s">
        <v>793</v>
      </c>
      <c r="G402" t="s">
        <v>850</v>
      </c>
      <c r="H402" t="s">
        <v>20</v>
      </c>
      <c r="I402" t="s">
        <v>30</v>
      </c>
      <c r="J402" t="s">
        <v>773</v>
      </c>
      <c r="K402" t="s">
        <v>264</v>
      </c>
      <c r="L402" t="s">
        <v>23</v>
      </c>
      <c r="M402" t="s">
        <v>851</v>
      </c>
      <c r="N402" t="s">
        <v>25</v>
      </c>
      <c r="O402" t="s">
        <v>15355</v>
      </c>
      <c r="P402" t="s">
        <v>795</v>
      </c>
      <c r="Q402" t="s">
        <v>27</v>
      </c>
      <c r="R402">
        <v>6.03</v>
      </c>
      <c r="S402" t="s">
        <v>11266</v>
      </c>
      <c r="T402" t="s">
        <v>19090</v>
      </c>
      <c r="U402" t="s">
        <v>19102</v>
      </c>
    </row>
    <row r="403" spans="1:21" x14ac:dyDescent="0.25">
      <c r="A403" t="s">
        <v>15</v>
      </c>
      <c r="B403" t="s">
        <v>773</v>
      </c>
      <c r="C403" t="s">
        <v>77</v>
      </c>
      <c r="D403" t="str">
        <f>VLOOKUP(C:C,Reconciliation!B:C,2,FALSE)</f>
        <v>Admin &amp; General - Office Supplies &amp; Expenses</v>
      </c>
      <c r="E403" t="str">
        <f>VLOOKUP(B:B,'[1]Chart of Accts'!$A:$B,2,FALSE)</f>
        <v>Computer &amp; Software Maintenance Services</v>
      </c>
      <c r="F403" t="s">
        <v>793</v>
      </c>
      <c r="G403" t="s">
        <v>28</v>
      </c>
      <c r="H403" t="s">
        <v>20</v>
      </c>
      <c r="I403" t="s">
        <v>30</v>
      </c>
      <c r="J403" t="s">
        <v>773</v>
      </c>
      <c r="K403" t="s">
        <v>261</v>
      </c>
      <c r="L403" t="s">
        <v>23</v>
      </c>
      <c r="M403" t="s">
        <v>852</v>
      </c>
      <c r="N403" t="s">
        <v>25</v>
      </c>
      <c r="O403" t="s">
        <v>15355</v>
      </c>
      <c r="P403" t="s">
        <v>795</v>
      </c>
      <c r="Q403" t="s">
        <v>27</v>
      </c>
      <c r="R403">
        <v>16.23</v>
      </c>
      <c r="S403" t="s">
        <v>11266</v>
      </c>
      <c r="T403" t="s">
        <v>19090</v>
      </c>
      <c r="U403" t="s">
        <v>19102</v>
      </c>
    </row>
    <row r="404" spans="1:21" x14ac:dyDescent="0.25">
      <c r="A404" t="s">
        <v>15</v>
      </c>
      <c r="B404" t="s">
        <v>773</v>
      </c>
      <c r="C404" t="s">
        <v>77</v>
      </c>
      <c r="D404" t="str">
        <f>VLOOKUP(C:C,Reconciliation!B:C,2,FALSE)</f>
        <v>Admin &amp; General - Office Supplies &amp; Expenses</v>
      </c>
      <c r="E404" t="str">
        <f>VLOOKUP(B:B,'[1]Chart of Accts'!$A:$B,2,FALSE)</f>
        <v>Computer &amp; Software Maintenance Services</v>
      </c>
      <c r="F404" t="s">
        <v>793</v>
      </c>
      <c r="G404" t="s">
        <v>853</v>
      </c>
      <c r="H404" t="s">
        <v>20</v>
      </c>
      <c r="I404" t="s">
        <v>30</v>
      </c>
      <c r="J404" t="s">
        <v>773</v>
      </c>
      <c r="K404" t="s">
        <v>264</v>
      </c>
      <c r="L404" t="s">
        <v>23</v>
      </c>
      <c r="M404" t="s">
        <v>854</v>
      </c>
      <c r="N404" t="s">
        <v>25</v>
      </c>
      <c r="O404" t="s">
        <v>15355</v>
      </c>
      <c r="P404" t="s">
        <v>795</v>
      </c>
      <c r="Q404" t="s">
        <v>27</v>
      </c>
      <c r="R404">
        <v>18.100000000000001</v>
      </c>
      <c r="S404" t="s">
        <v>11266</v>
      </c>
      <c r="T404" t="s">
        <v>19090</v>
      </c>
      <c r="U404" t="s">
        <v>19102</v>
      </c>
    </row>
    <row r="405" spans="1:21" x14ac:dyDescent="0.25">
      <c r="A405" t="s">
        <v>15</v>
      </c>
      <c r="B405" t="s">
        <v>773</v>
      </c>
      <c r="C405" t="s">
        <v>77</v>
      </c>
      <c r="D405" t="str">
        <f>VLOOKUP(C:C,Reconciliation!B:C,2,FALSE)</f>
        <v>Admin &amp; General - Office Supplies &amp; Expenses</v>
      </c>
      <c r="E405" t="str">
        <f>VLOOKUP(B:B,'[1]Chart of Accts'!$A:$B,2,FALSE)</f>
        <v>Computer &amp; Software Maintenance Services</v>
      </c>
      <c r="F405" t="s">
        <v>793</v>
      </c>
      <c r="G405" t="s">
        <v>855</v>
      </c>
      <c r="H405" t="s">
        <v>20</v>
      </c>
      <c r="I405" t="s">
        <v>30</v>
      </c>
      <c r="J405" t="s">
        <v>773</v>
      </c>
      <c r="K405" t="s">
        <v>259</v>
      </c>
      <c r="L405" t="s">
        <v>23</v>
      </c>
      <c r="M405" t="s">
        <v>856</v>
      </c>
      <c r="N405" t="s">
        <v>25</v>
      </c>
      <c r="O405" t="s">
        <v>15355</v>
      </c>
      <c r="P405" t="s">
        <v>795</v>
      </c>
      <c r="Q405" t="s">
        <v>27</v>
      </c>
      <c r="R405">
        <v>26.37</v>
      </c>
      <c r="S405" t="s">
        <v>11266</v>
      </c>
      <c r="T405" t="s">
        <v>19090</v>
      </c>
      <c r="U405" t="s">
        <v>19102</v>
      </c>
    </row>
    <row r="406" spans="1:21" x14ac:dyDescent="0.25">
      <c r="A406" t="s">
        <v>15</v>
      </c>
      <c r="B406" t="s">
        <v>773</v>
      </c>
      <c r="C406" t="s">
        <v>77</v>
      </c>
      <c r="D406" t="str">
        <f>VLOOKUP(C:C,Reconciliation!B:C,2,FALSE)</f>
        <v>Admin &amp; General - Office Supplies &amp; Expenses</v>
      </c>
      <c r="E406" t="str">
        <f>VLOOKUP(B:B,'[1]Chart of Accts'!$A:$B,2,FALSE)</f>
        <v>Computer &amp; Software Maintenance Services</v>
      </c>
      <c r="F406" t="s">
        <v>793</v>
      </c>
      <c r="G406" t="s">
        <v>857</v>
      </c>
      <c r="H406" t="s">
        <v>20</v>
      </c>
      <c r="I406" t="s">
        <v>30</v>
      </c>
      <c r="J406" t="s">
        <v>773</v>
      </c>
      <c r="K406" t="s">
        <v>259</v>
      </c>
      <c r="L406" t="s">
        <v>23</v>
      </c>
      <c r="M406" t="s">
        <v>858</v>
      </c>
      <c r="N406" t="s">
        <v>25</v>
      </c>
      <c r="O406" t="s">
        <v>15355</v>
      </c>
      <c r="P406" t="s">
        <v>795</v>
      </c>
      <c r="Q406" t="s">
        <v>27</v>
      </c>
      <c r="R406">
        <v>2.89</v>
      </c>
      <c r="S406" t="s">
        <v>11266</v>
      </c>
      <c r="T406" t="s">
        <v>19090</v>
      </c>
      <c r="U406" t="s">
        <v>19102</v>
      </c>
    </row>
    <row r="407" spans="1:21" x14ac:dyDescent="0.25">
      <c r="A407" t="s">
        <v>15</v>
      </c>
      <c r="B407" t="s">
        <v>773</v>
      </c>
      <c r="C407" t="s">
        <v>77</v>
      </c>
      <c r="D407" t="str">
        <f>VLOOKUP(C:C,Reconciliation!B:C,2,FALSE)</f>
        <v>Admin &amp; General - Office Supplies &amp; Expenses</v>
      </c>
      <c r="E407" t="str">
        <f>VLOOKUP(B:B,'[1]Chart of Accts'!$A:$B,2,FALSE)</f>
        <v>Computer &amp; Software Maintenance Services</v>
      </c>
      <c r="F407" t="s">
        <v>793</v>
      </c>
      <c r="G407" t="s">
        <v>859</v>
      </c>
      <c r="H407" t="s">
        <v>20</v>
      </c>
      <c r="I407" t="s">
        <v>30</v>
      </c>
      <c r="J407" t="s">
        <v>773</v>
      </c>
      <c r="K407" t="s">
        <v>259</v>
      </c>
      <c r="L407" t="s">
        <v>23</v>
      </c>
      <c r="M407" t="s">
        <v>860</v>
      </c>
      <c r="N407" t="s">
        <v>25</v>
      </c>
      <c r="O407" t="s">
        <v>15355</v>
      </c>
      <c r="P407" t="s">
        <v>795</v>
      </c>
      <c r="Q407" t="s">
        <v>27</v>
      </c>
      <c r="R407">
        <v>31.53</v>
      </c>
      <c r="S407" t="s">
        <v>11266</v>
      </c>
      <c r="T407" t="s">
        <v>19090</v>
      </c>
      <c r="U407" t="s">
        <v>19102</v>
      </c>
    </row>
    <row r="408" spans="1:21" x14ac:dyDescent="0.25">
      <c r="A408" t="s">
        <v>15</v>
      </c>
      <c r="B408" t="s">
        <v>773</v>
      </c>
      <c r="C408" t="s">
        <v>77</v>
      </c>
      <c r="D408" t="str">
        <f>VLOOKUP(C:C,Reconciliation!B:C,2,FALSE)</f>
        <v>Admin &amp; General - Office Supplies &amp; Expenses</v>
      </c>
      <c r="E408" t="str">
        <f>VLOOKUP(B:B,'[1]Chart of Accts'!$A:$B,2,FALSE)</f>
        <v>Computer &amp; Software Maintenance Services</v>
      </c>
      <c r="F408" t="s">
        <v>793</v>
      </c>
      <c r="G408" t="s">
        <v>861</v>
      </c>
      <c r="H408" t="s">
        <v>20</v>
      </c>
      <c r="I408" t="s">
        <v>30</v>
      </c>
      <c r="J408" t="s">
        <v>773</v>
      </c>
      <c r="K408" t="s">
        <v>259</v>
      </c>
      <c r="L408" t="s">
        <v>23</v>
      </c>
      <c r="M408" t="s">
        <v>862</v>
      </c>
      <c r="N408" t="s">
        <v>25</v>
      </c>
      <c r="O408" t="s">
        <v>15355</v>
      </c>
      <c r="P408" t="s">
        <v>795</v>
      </c>
      <c r="Q408" t="s">
        <v>27</v>
      </c>
      <c r="R408">
        <v>16.86</v>
      </c>
      <c r="S408" t="s">
        <v>11266</v>
      </c>
      <c r="T408" t="s">
        <v>19090</v>
      </c>
      <c r="U408" t="s">
        <v>19102</v>
      </c>
    </row>
    <row r="409" spans="1:21" x14ac:dyDescent="0.25">
      <c r="A409" t="s">
        <v>15</v>
      </c>
      <c r="B409" t="s">
        <v>773</v>
      </c>
      <c r="C409" t="s">
        <v>77</v>
      </c>
      <c r="D409" t="str">
        <f>VLOOKUP(C:C,Reconciliation!B:C,2,FALSE)</f>
        <v>Admin &amp; General - Office Supplies &amp; Expenses</v>
      </c>
      <c r="E409" t="str">
        <f>VLOOKUP(B:B,'[1]Chart of Accts'!$A:$B,2,FALSE)</f>
        <v>Computer &amp; Software Maintenance Services</v>
      </c>
      <c r="F409" t="s">
        <v>793</v>
      </c>
      <c r="G409" t="s">
        <v>234</v>
      </c>
      <c r="H409" t="s">
        <v>20</v>
      </c>
      <c r="I409" t="s">
        <v>30</v>
      </c>
      <c r="J409" t="s">
        <v>773</v>
      </c>
      <c r="K409" t="s">
        <v>259</v>
      </c>
      <c r="L409" t="s">
        <v>23</v>
      </c>
      <c r="M409" t="s">
        <v>863</v>
      </c>
      <c r="N409" t="s">
        <v>25</v>
      </c>
      <c r="O409" t="s">
        <v>15355</v>
      </c>
      <c r="P409" t="s">
        <v>795</v>
      </c>
      <c r="Q409" t="s">
        <v>27</v>
      </c>
      <c r="R409">
        <v>40.67</v>
      </c>
      <c r="S409" t="s">
        <v>11266</v>
      </c>
      <c r="T409" t="s">
        <v>19090</v>
      </c>
      <c r="U409" t="s">
        <v>19102</v>
      </c>
    </row>
    <row r="410" spans="1:21" x14ac:dyDescent="0.25">
      <c r="A410" t="s">
        <v>15</v>
      </c>
      <c r="B410" t="s">
        <v>773</v>
      </c>
      <c r="C410" t="s">
        <v>77</v>
      </c>
      <c r="D410" t="str">
        <f>VLOOKUP(C:C,Reconciliation!B:C,2,FALSE)</f>
        <v>Admin &amp; General - Office Supplies &amp; Expenses</v>
      </c>
      <c r="E410" t="str">
        <f>VLOOKUP(B:B,'[1]Chart of Accts'!$A:$B,2,FALSE)</f>
        <v>Computer &amp; Software Maintenance Services</v>
      </c>
      <c r="F410" t="s">
        <v>793</v>
      </c>
      <c r="G410" t="s">
        <v>864</v>
      </c>
      <c r="H410" t="s">
        <v>20</v>
      </c>
      <c r="I410" t="s">
        <v>30</v>
      </c>
      <c r="J410" t="s">
        <v>773</v>
      </c>
      <c r="K410" t="s">
        <v>259</v>
      </c>
      <c r="L410" t="s">
        <v>23</v>
      </c>
      <c r="M410" t="s">
        <v>865</v>
      </c>
      <c r="N410" t="s">
        <v>25</v>
      </c>
      <c r="O410" t="s">
        <v>15355</v>
      </c>
      <c r="P410" t="s">
        <v>795</v>
      </c>
      <c r="Q410" t="s">
        <v>27</v>
      </c>
      <c r="R410">
        <v>12.99</v>
      </c>
      <c r="S410" t="s">
        <v>11266</v>
      </c>
      <c r="T410" t="s">
        <v>19090</v>
      </c>
      <c r="U410" t="s">
        <v>19102</v>
      </c>
    </row>
    <row r="411" spans="1:21" x14ac:dyDescent="0.25">
      <c r="A411" t="s">
        <v>15</v>
      </c>
      <c r="B411" t="s">
        <v>773</v>
      </c>
      <c r="C411" t="s">
        <v>77</v>
      </c>
      <c r="D411" t="str">
        <f>VLOOKUP(C:C,Reconciliation!B:C,2,FALSE)</f>
        <v>Admin &amp; General - Office Supplies &amp; Expenses</v>
      </c>
      <c r="E411" t="str">
        <f>VLOOKUP(B:B,'[1]Chart of Accts'!$A:$B,2,FALSE)</f>
        <v>Computer &amp; Software Maintenance Services</v>
      </c>
      <c r="F411" t="s">
        <v>793</v>
      </c>
      <c r="G411" t="s">
        <v>866</v>
      </c>
      <c r="H411" t="s">
        <v>20</v>
      </c>
      <c r="I411" t="s">
        <v>30</v>
      </c>
      <c r="J411" t="s">
        <v>773</v>
      </c>
      <c r="K411" t="s">
        <v>264</v>
      </c>
      <c r="L411" t="s">
        <v>23</v>
      </c>
      <c r="M411" t="s">
        <v>867</v>
      </c>
      <c r="N411" t="s">
        <v>25</v>
      </c>
      <c r="O411" t="s">
        <v>15355</v>
      </c>
      <c r="P411" t="s">
        <v>795</v>
      </c>
      <c r="Q411" t="s">
        <v>27</v>
      </c>
      <c r="R411">
        <v>14.36</v>
      </c>
      <c r="S411" t="s">
        <v>11266</v>
      </c>
      <c r="T411" t="s">
        <v>19090</v>
      </c>
      <c r="U411" t="s">
        <v>19102</v>
      </c>
    </row>
    <row r="412" spans="1:21" x14ac:dyDescent="0.25">
      <c r="A412" t="s">
        <v>15</v>
      </c>
      <c r="B412" t="s">
        <v>773</v>
      </c>
      <c r="C412" t="s">
        <v>77</v>
      </c>
      <c r="D412" t="str">
        <f>VLOOKUP(C:C,Reconciliation!B:C,2,FALSE)</f>
        <v>Admin &amp; General - Office Supplies &amp; Expenses</v>
      </c>
      <c r="E412" t="str">
        <f>VLOOKUP(B:B,'[1]Chart of Accts'!$A:$B,2,FALSE)</f>
        <v>Computer &amp; Software Maintenance Services</v>
      </c>
      <c r="F412" t="s">
        <v>793</v>
      </c>
      <c r="G412" t="s">
        <v>868</v>
      </c>
      <c r="H412" t="s">
        <v>20</v>
      </c>
      <c r="I412" t="s">
        <v>30</v>
      </c>
      <c r="J412" t="s">
        <v>773</v>
      </c>
      <c r="K412" t="s">
        <v>259</v>
      </c>
      <c r="L412" t="s">
        <v>23</v>
      </c>
      <c r="M412" t="s">
        <v>869</v>
      </c>
      <c r="N412" t="s">
        <v>25</v>
      </c>
      <c r="O412" t="s">
        <v>15355</v>
      </c>
      <c r="P412" t="s">
        <v>795</v>
      </c>
      <c r="Q412" t="s">
        <v>27</v>
      </c>
      <c r="R412">
        <v>22.18</v>
      </c>
      <c r="S412" t="s">
        <v>11266</v>
      </c>
      <c r="T412" t="s">
        <v>19090</v>
      </c>
      <c r="U412" t="s">
        <v>19102</v>
      </c>
    </row>
    <row r="413" spans="1:21" x14ac:dyDescent="0.25">
      <c r="A413" t="s">
        <v>15</v>
      </c>
      <c r="B413" t="s">
        <v>773</v>
      </c>
      <c r="C413" t="s">
        <v>77</v>
      </c>
      <c r="D413" t="str">
        <f>VLOOKUP(C:C,Reconciliation!B:C,2,FALSE)</f>
        <v>Admin &amp; General - Office Supplies &amp; Expenses</v>
      </c>
      <c r="E413" t="str">
        <f>VLOOKUP(B:B,'[1]Chart of Accts'!$A:$B,2,FALSE)</f>
        <v>Computer &amp; Software Maintenance Services</v>
      </c>
      <c r="F413" t="s">
        <v>793</v>
      </c>
      <c r="G413" t="s">
        <v>870</v>
      </c>
      <c r="H413" t="s">
        <v>20</v>
      </c>
      <c r="I413" t="s">
        <v>30</v>
      </c>
      <c r="J413" t="s">
        <v>773</v>
      </c>
      <c r="K413" t="s">
        <v>261</v>
      </c>
      <c r="L413" t="s">
        <v>23</v>
      </c>
      <c r="M413" t="s">
        <v>871</v>
      </c>
      <c r="N413" t="s">
        <v>25</v>
      </c>
      <c r="O413" t="s">
        <v>15355</v>
      </c>
      <c r="P413" t="s">
        <v>795</v>
      </c>
      <c r="Q413" t="s">
        <v>27</v>
      </c>
      <c r="R413">
        <v>24.89</v>
      </c>
      <c r="S413" t="s">
        <v>11266</v>
      </c>
      <c r="T413" t="s">
        <v>19090</v>
      </c>
      <c r="U413" t="s">
        <v>19102</v>
      </c>
    </row>
    <row r="414" spans="1:21" x14ac:dyDescent="0.25">
      <c r="A414" t="s">
        <v>15</v>
      </c>
      <c r="B414" t="s">
        <v>773</v>
      </c>
      <c r="C414" t="s">
        <v>77</v>
      </c>
      <c r="D414" t="str">
        <f>VLOOKUP(C:C,Reconciliation!B:C,2,FALSE)</f>
        <v>Admin &amp; General - Office Supplies &amp; Expenses</v>
      </c>
      <c r="E414" t="str">
        <f>VLOOKUP(B:B,'[1]Chart of Accts'!$A:$B,2,FALSE)</f>
        <v>Computer &amp; Software Maintenance Services</v>
      </c>
      <c r="F414" t="s">
        <v>793</v>
      </c>
      <c r="G414" t="s">
        <v>465</v>
      </c>
      <c r="H414" t="s">
        <v>20</v>
      </c>
      <c r="I414" t="s">
        <v>30</v>
      </c>
      <c r="J414" t="s">
        <v>773</v>
      </c>
      <c r="K414" t="s">
        <v>261</v>
      </c>
      <c r="L414" t="s">
        <v>23</v>
      </c>
      <c r="M414" t="s">
        <v>872</v>
      </c>
      <c r="N414" t="s">
        <v>25</v>
      </c>
      <c r="O414" t="s">
        <v>15355</v>
      </c>
      <c r="P414" t="s">
        <v>795</v>
      </c>
      <c r="Q414" t="s">
        <v>27</v>
      </c>
      <c r="R414">
        <v>9.33</v>
      </c>
      <c r="S414" t="s">
        <v>11266</v>
      </c>
      <c r="T414" t="s">
        <v>19090</v>
      </c>
      <c r="U414" t="s">
        <v>19102</v>
      </c>
    </row>
    <row r="415" spans="1:21" x14ac:dyDescent="0.25">
      <c r="A415" t="s">
        <v>15</v>
      </c>
      <c r="B415" t="s">
        <v>773</v>
      </c>
      <c r="C415" t="s">
        <v>77</v>
      </c>
      <c r="D415" t="str">
        <f>VLOOKUP(C:C,Reconciliation!B:C,2,FALSE)</f>
        <v>Admin &amp; General - Office Supplies &amp; Expenses</v>
      </c>
      <c r="E415" t="str">
        <f>VLOOKUP(B:B,'[1]Chart of Accts'!$A:$B,2,FALSE)</f>
        <v>Computer &amp; Software Maintenance Services</v>
      </c>
      <c r="F415" t="s">
        <v>793</v>
      </c>
      <c r="G415" t="s">
        <v>873</v>
      </c>
      <c r="H415" t="s">
        <v>20</v>
      </c>
      <c r="I415" t="s">
        <v>30</v>
      </c>
      <c r="J415" t="s">
        <v>773</v>
      </c>
      <c r="K415" t="s">
        <v>261</v>
      </c>
      <c r="L415" t="s">
        <v>23</v>
      </c>
      <c r="M415" t="s">
        <v>874</v>
      </c>
      <c r="N415" t="s">
        <v>25</v>
      </c>
      <c r="O415" t="s">
        <v>15355</v>
      </c>
      <c r="P415" t="s">
        <v>795</v>
      </c>
      <c r="Q415" t="s">
        <v>27</v>
      </c>
      <c r="R415">
        <v>105.48</v>
      </c>
      <c r="S415" t="s">
        <v>11266</v>
      </c>
      <c r="T415" t="s">
        <v>19090</v>
      </c>
      <c r="U415" t="s">
        <v>19102</v>
      </c>
    </row>
    <row r="416" spans="1:21" x14ac:dyDescent="0.25">
      <c r="A416" t="s">
        <v>15</v>
      </c>
      <c r="B416" t="s">
        <v>773</v>
      </c>
      <c r="C416" t="s">
        <v>77</v>
      </c>
      <c r="D416" t="str">
        <f>VLOOKUP(C:C,Reconciliation!B:C,2,FALSE)</f>
        <v>Admin &amp; General - Office Supplies &amp; Expenses</v>
      </c>
      <c r="E416" t="str">
        <f>VLOOKUP(B:B,'[1]Chart of Accts'!$A:$B,2,FALSE)</f>
        <v>Computer &amp; Software Maintenance Services</v>
      </c>
      <c r="F416" t="s">
        <v>793</v>
      </c>
      <c r="G416" t="s">
        <v>875</v>
      </c>
      <c r="H416" t="s">
        <v>20</v>
      </c>
      <c r="I416" t="s">
        <v>30</v>
      </c>
      <c r="J416" t="s">
        <v>773</v>
      </c>
      <c r="K416" t="s">
        <v>261</v>
      </c>
      <c r="L416" t="s">
        <v>23</v>
      </c>
      <c r="M416" t="s">
        <v>876</v>
      </c>
      <c r="N416" t="s">
        <v>25</v>
      </c>
      <c r="O416" t="s">
        <v>15355</v>
      </c>
      <c r="P416" t="s">
        <v>795</v>
      </c>
      <c r="Q416" t="s">
        <v>27</v>
      </c>
      <c r="R416">
        <v>7.16</v>
      </c>
      <c r="S416" t="s">
        <v>11266</v>
      </c>
      <c r="T416" t="s">
        <v>19090</v>
      </c>
      <c r="U416" t="s">
        <v>19102</v>
      </c>
    </row>
    <row r="417" spans="1:21" x14ac:dyDescent="0.25">
      <c r="A417" t="s">
        <v>15</v>
      </c>
      <c r="B417" t="s">
        <v>773</v>
      </c>
      <c r="C417" t="s">
        <v>77</v>
      </c>
      <c r="D417" t="str">
        <f>VLOOKUP(C:C,Reconciliation!B:C,2,FALSE)</f>
        <v>Admin &amp; General - Office Supplies &amp; Expenses</v>
      </c>
      <c r="E417" t="str">
        <f>VLOOKUP(B:B,'[1]Chart of Accts'!$A:$B,2,FALSE)</f>
        <v>Computer &amp; Software Maintenance Services</v>
      </c>
      <c r="F417" t="s">
        <v>793</v>
      </c>
      <c r="G417" t="s">
        <v>877</v>
      </c>
      <c r="H417" t="s">
        <v>20</v>
      </c>
      <c r="I417" t="s">
        <v>30</v>
      </c>
      <c r="J417" t="s">
        <v>773</v>
      </c>
      <c r="K417" t="s">
        <v>878</v>
      </c>
      <c r="L417" t="s">
        <v>23</v>
      </c>
      <c r="M417" t="s">
        <v>879</v>
      </c>
      <c r="N417" t="s">
        <v>25</v>
      </c>
      <c r="O417" t="s">
        <v>15355</v>
      </c>
      <c r="P417" t="s">
        <v>795</v>
      </c>
      <c r="Q417" t="s">
        <v>27</v>
      </c>
      <c r="R417">
        <v>50.83</v>
      </c>
      <c r="S417" t="s">
        <v>11266</v>
      </c>
      <c r="T417" t="s">
        <v>19090</v>
      </c>
      <c r="U417" t="s">
        <v>19102</v>
      </c>
    </row>
    <row r="418" spans="1:21" x14ac:dyDescent="0.25">
      <c r="A418" t="s">
        <v>15</v>
      </c>
      <c r="B418" t="s">
        <v>773</v>
      </c>
      <c r="C418" t="s">
        <v>77</v>
      </c>
      <c r="D418" t="str">
        <f>VLOOKUP(C:C,Reconciliation!B:C,2,FALSE)</f>
        <v>Admin &amp; General - Office Supplies &amp; Expenses</v>
      </c>
      <c r="E418" t="str">
        <f>VLOOKUP(B:B,'[1]Chart of Accts'!$A:$B,2,FALSE)</f>
        <v>Computer &amp; Software Maintenance Services</v>
      </c>
      <c r="F418" t="s">
        <v>793</v>
      </c>
      <c r="G418" t="s">
        <v>880</v>
      </c>
      <c r="H418" t="s">
        <v>20</v>
      </c>
      <c r="I418" t="s">
        <v>30</v>
      </c>
      <c r="J418" t="s">
        <v>773</v>
      </c>
      <c r="K418" t="s">
        <v>259</v>
      </c>
      <c r="L418" t="s">
        <v>23</v>
      </c>
      <c r="M418" t="s">
        <v>881</v>
      </c>
      <c r="N418" t="s">
        <v>25</v>
      </c>
      <c r="O418" t="s">
        <v>15355</v>
      </c>
      <c r="P418" t="s">
        <v>795</v>
      </c>
      <c r="Q418" t="s">
        <v>27</v>
      </c>
      <c r="R418">
        <v>14.51</v>
      </c>
      <c r="S418" t="s">
        <v>11266</v>
      </c>
      <c r="T418" t="s">
        <v>19090</v>
      </c>
      <c r="U418" t="s">
        <v>19102</v>
      </c>
    </row>
    <row r="419" spans="1:21" x14ac:dyDescent="0.25">
      <c r="A419" t="s">
        <v>15</v>
      </c>
      <c r="B419" t="s">
        <v>773</v>
      </c>
      <c r="C419" t="s">
        <v>77</v>
      </c>
      <c r="D419" t="str">
        <f>VLOOKUP(C:C,Reconciliation!B:C,2,FALSE)</f>
        <v>Admin &amp; General - Office Supplies &amp; Expenses</v>
      </c>
      <c r="E419" t="str">
        <f>VLOOKUP(B:B,'[1]Chart of Accts'!$A:$B,2,FALSE)</f>
        <v>Computer &amp; Software Maintenance Services</v>
      </c>
      <c r="F419" t="s">
        <v>793</v>
      </c>
      <c r="G419" t="s">
        <v>882</v>
      </c>
      <c r="H419" t="s">
        <v>20</v>
      </c>
      <c r="I419" t="s">
        <v>30</v>
      </c>
      <c r="J419" t="s">
        <v>773</v>
      </c>
      <c r="K419" t="s">
        <v>246</v>
      </c>
      <c r="L419" t="s">
        <v>23</v>
      </c>
      <c r="M419" t="s">
        <v>883</v>
      </c>
      <c r="N419" t="s">
        <v>25</v>
      </c>
      <c r="O419" t="s">
        <v>15355</v>
      </c>
      <c r="P419" t="s">
        <v>795</v>
      </c>
      <c r="Q419" t="s">
        <v>27</v>
      </c>
      <c r="R419">
        <v>4.9000000000000004</v>
      </c>
      <c r="S419" t="s">
        <v>11266</v>
      </c>
      <c r="T419" t="s">
        <v>19090</v>
      </c>
      <c r="U419" t="s">
        <v>19102</v>
      </c>
    </row>
    <row r="420" spans="1:21" x14ac:dyDescent="0.25">
      <c r="A420" t="s">
        <v>15</v>
      </c>
      <c r="B420" t="s">
        <v>773</v>
      </c>
      <c r="C420" t="s">
        <v>77</v>
      </c>
      <c r="D420" t="str">
        <f>VLOOKUP(C:C,Reconciliation!B:C,2,FALSE)</f>
        <v>Admin &amp; General - Office Supplies &amp; Expenses</v>
      </c>
      <c r="E420" t="str">
        <f>VLOOKUP(B:B,'[1]Chart of Accts'!$A:$B,2,FALSE)</f>
        <v>Computer &amp; Software Maintenance Services</v>
      </c>
      <c r="F420" t="s">
        <v>793</v>
      </c>
      <c r="G420" t="s">
        <v>207</v>
      </c>
      <c r="H420" t="s">
        <v>20</v>
      </c>
      <c r="I420" t="s">
        <v>30</v>
      </c>
      <c r="J420" t="s">
        <v>773</v>
      </c>
      <c r="K420" t="s">
        <v>264</v>
      </c>
      <c r="L420" t="s">
        <v>23</v>
      </c>
      <c r="M420" t="s">
        <v>884</v>
      </c>
      <c r="N420" t="s">
        <v>25</v>
      </c>
      <c r="O420" t="s">
        <v>15355</v>
      </c>
      <c r="P420" t="s">
        <v>795</v>
      </c>
      <c r="Q420" t="s">
        <v>27</v>
      </c>
      <c r="R420">
        <v>79.819999999999993</v>
      </c>
      <c r="S420" t="s">
        <v>11266</v>
      </c>
      <c r="T420" t="s">
        <v>19090</v>
      </c>
      <c r="U420" t="s">
        <v>19102</v>
      </c>
    </row>
    <row r="421" spans="1:21" x14ac:dyDescent="0.25">
      <c r="A421" t="s">
        <v>15</v>
      </c>
      <c r="B421" t="s">
        <v>773</v>
      </c>
      <c r="C421" t="s">
        <v>77</v>
      </c>
      <c r="D421" t="str">
        <f>VLOOKUP(C:C,Reconciliation!B:C,2,FALSE)</f>
        <v>Admin &amp; General - Office Supplies &amp; Expenses</v>
      </c>
      <c r="E421" t="str">
        <f>VLOOKUP(B:B,'[1]Chart of Accts'!$A:$B,2,FALSE)</f>
        <v>Computer &amp; Software Maintenance Services</v>
      </c>
      <c r="F421" t="s">
        <v>793</v>
      </c>
      <c r="G421" t="s">
        <v>885</v>
      </c>
      <c r="H421" t="s">
        <v>20</v>
      </c>
      <c r="I421" t="s">
        <v>30</v>
      </c>
      <c r="J421" t="s">
        <v>773</v>
      </c>
      <c r="K421" t="s">
        <v>264</v>
      </c>
      <c r="L421" t="s">
        <v>23</v>
      </c>
      <c r="M421" t="s">
        <v>886</v>
      </c>
      <c r="N421" t="s">
        <v>25</v>
      </c>
      <c r="O421" t="s">
        <v>15355</v>
      </c>
      <c r="P421" t="s">
        <v>795</v>
      </c>
      <c r="Q421" t="s">
        <v>27</v>
      </c>
      <c r="R421">
        <v>9.75</v>
      </c>
      <c r="S421" t="s">
        <v>11266</v>
      </c>
      <c r="T421" t="s">
        <v>19090</v>
      </c>
      <c r="U421" t="s">
        <v>19102</v>
      </c>
    </row>
    <row r="422" spans="1:21" x14ac:dyDescent="0.25">
      <c r="A422" t="s">
        <v>15</v>
      </c>
      <c r="B422" t="s">
        <v>773</v>
      </c>
      <c r="C422" t="s">
        <v>77</v>
      </c>
      <c r="D422" t="str">
        <f>VLOOKUP(C:C,Reconciliation!B:C,2,FALSE)</f>
        <v>Admin &amp; General - Office Supplies &amp; Expenses</v>
      </c>
      <c r="E422" t="str">
        <f>VLOOKUP(B:B,'[1]Chart of Accts'!$A:$B,2,FALSE)</f>
        <v>Computer &amp; Software Maintenance Services</v>
      </c>
      <c r="F422" t="s">
        <v>793</v>
      </c>
      <c r="G422" t="s">
        <v>887</v>
      </c>
      <c r="H422" t="s">
        <v>20</v>
      </c>
      <c r="I422" t="s">
        <v>30</v>
      </c>
      <c r="J422" t="s">
        <v>773</v>
      </c>
      <c r="K422" t="s">
        <v>259</v>
      </c>
      <c r="L422" t="s">
        <v>23</v>
      </c>
      <c r="M422" t="s">
        <v>888</v>
      </c>
      <c r="N422" t="s">
        <v>25</v>
      </c>
      <c r="O422" t="s">
        <v>15355</v>
      </c>
      <c r="P422" t="s">
        <v>795</v>
      </c>
      <c r="Q422" t="s">
        <v>27</v>
      </c>
      <c r="R422">
        <v>6.24</v>
      </c>
      <c r="S422" t="s">
        <v>11266</v>
      </c>
      <c r="T422" t="s">
        <v>19090</v>
      </c>
      <c r="U422" t="s">
        <v>19102</v>
      </c>
    </row>
    <row r="423" spans="1:21" x14ac:dyDescent="0.25">
      <c r="A423" t="s">
        <v>15</v>
      </c>
      <c r="B423" t="s">
        <v>773</v>
      </c>
      <c r="C423" t="s">
        <v>77</v>
      </c>
      <c r="D423" t="str">
        <f>VLOOKUP(C:C,Reconciliation!B:C,2,FALSE)</f>
        <v>Admin &amp; General - Office Supplies &amp; Expenses</v>
      </c>
      <c r="E423" t="str">
        <f>VLOOKUP(B:B,'[1]Chart of Accts'!$A:$B,2,FALSE)</f>
        <v>Computer &amp; Software Maintenance Services</v>
      </c>
      <c r="F423" t="s">
        <v>793</v>
      </c>
      <c r="G423" t="s">
        <v>889</v>
      </c>
      <c r="H423" t="s">
        <v>20</v>
      </c>
      <c r="I423" t="s">
        <v>30</v>
      </c>
      <c r="J423" t="s">
        <v>773</v>
      </c>
      <c r="K423" t="s">
        <v>259</v>
      </c>
      <c r="L423" t="s">
        <v>23</v>
      </c>
      <c r="M423" t="s">
        <v>890</v>
      </c>
      <c r="N423" t="s">
        <v>25</v>
      </c>
      <c r="O423" t="s">
        <v>15355</v>
      </c>
      <c r="P423" t="s">
        <v>795</v>
      </c>
      <c r="Q423" t="s">
        <v>27</v>
      </c>
      <c r="R423">
        <v>20.64</v>
      </c>
      <c r="S423" t="s">
        <v>11266</v>
      </c>
      <c r="T423" t="s">
        <v>19090</v>
      </c>
      <c r="U423" t="s">
        <v>19102</v>
      </c>
    </row>
    <row r="424" spans="1:21" x14ac:dyDescent="0.25">
      <c r="A424" t="s">
        <v>15</v>
      </c>
      <c r="B424" t="s">
        <v>773</v>
      </c>
      <c r="C424" t="s">
        <v>77</v>
      </c>
      <c r="D424" t="str">
        <f>VLOOKUP(C:C,Reconciliation!B:C,2,FALSE)</f>
        <v>Admin &amp; General - Office Supplies &amp; Expenses</v>
      </c>
      <c r="E424" t="str">
        <f>VLOOKUP(B:B,'[1]Chart of Accts'!$A:$B,2,FALSE)</f>
        <v>Computer &amp; Software Maintenance Services</v>
      </c>
      <c r="F424" t="s">
        <v>793</v>
      </c>
      <c r="G424" t="s">
        <v>891</v>
      </c>
      <c r="H424" t="s">
        <v>20</v>
      </c>
      <c r="I424" t="s">
        <v>30</v>
      </c>
      <c r="J424" t="s">
        <v>773</v>
      </c>
      <c r="K424" t="s">
        <v>261</v>
      </c>
      <c r="L424" t="s">
        <v>23</v>
      </c>
      <c r="M424" t="s">
        <v>892</v>
      </c>
      <c r="N424" t="s">
        <v>25</v>
      </c>
      <c r="O424" t="s">
        <v>15355</v>
      </c>
      <c r="P424" t="s">
        <v>795</v>
      </c>
      <c r="Q424" t="s">
        <v>27</v>
      </c>
      <c r="R424">
        <v>33.9</v>
      </c>
      <c r="S424" t="s">
        <v>11266</v>
      </c>
      <c r="T424" t="s">
        <v>19090</v>
      </c>
      <c r="U424" t="s">
        <v>19102</v>
      </c>
    </row>
    <row r="425" spans="1:21" x14ac:dyDescent="0.25">
      <c r="A425" t="s">
        <v>15</v>
      </c>
      <c r="B425" t="s">
        <v>773</v>
      </c>
      <c r="C425" t="s">
        <v>77</v>
      </c>
      <c r="D425" t="str">
        <f>VLOOKUP(C:C,Reconciliation!B:C,2,FALSE)</f>
        <v>Admin &amp; General - Office Supplies &amp; Expenses</v>
      </c>
      <c r="E425" t="str">
        <f>VLOOKUP(B:B,'[1]Chart of Accts'!$A:$B,2,FALSE)</f>
        <v>Computer &amp; Software Maintenance Services</v>
      </c>
      <c r="F425" t="s">
        <v>793</v>
      </c>
      <c r="G425" t="s">
        <v>893</v>
      </c>
      <c r="H425" t="s">
        <v>20</v>
      </c>
      <c r="I425" t="s">
        <v>30</v>
      </c>
      <c r="J425" t="s">
        <v>773</v>
      </c>
      <c r="K425" t="s">
        <v>261</v>
      </c>
      <c r="L425" t="s">
        <v>23</v>
      </c>
      <c r="M425" t="s">
        <v>894</v>
      </c>
      <c r="N425" t="s">
        <v>25</v>
      </c>
      <c r="O425" t="s">
        <v>15355</v>
      </c>
      <c r="P425" t="s">
        <v>795</v>
      </c>
      <c r="Q425" t="s">
        <v>27</v>
      </c>
      <c r="R425">
        <v>8.48</v>
      </c>
      <c r="S425" t="s">
        <v>11266</v>
      </c>
      <c r="T425" t="s">
        <v>19090</v>
      </c>
      <c r="U425" t="s">
        <v>19102</v>
      </c>
    </row>
    <row r="426" spans="1:21" x14ac:dyDescent="0.25">
      <c r="A426" t="s">
        <v>15</v>
      </c>
      <c r="B426" t="s">
        <v>773</v>
      </c>
      <c r="C426" t="s">
        <v>77</v>
      </c>
      <c r="D426" t="str">
        <f>VLOOKUP(C:C,Reconciliation!B:C,2,FALSE)</f>
        <v>Admin &amp; General - Office Supplies &amp; Expenses</v>
      </c>
      <c r="E426" t="str">
        <f>VLOOKUP(B:B,'[1]Chart of Accts'!$A:$B,2,FALSE)</f>
        <v>Computer &amp; Software Maintenance Services</v>
      </c>
      <c r="F426" t="s">
        <v>793</v>
      </c>
      <c r="G426" t="s">
        <v>895</v>
      </c>
      <c r="H426" t="s">
        <v>20</v>
      </c>
      <c r="I426" t="s">
        <v>30</v>
      </c>
      <c r="J426" t="s">
        <v>773</v>
      </c>
      <c r="K426" t="s">
        <v>261</v>
      </c>
      <c r="L426" t="s">
        <v>23</v>
      </c>
      <c r="M426" t="s">
        <v>896</v>
      </c>
      <c r="N426" t="s">
        <v>25</v>
      </c>
      <c r="O426" t="s">
        <v>15355</v>
      </c>
      <c r="P426" t="s">
        <v>795</v>
      </c>
      <c r="Q426" t="s">
        <v>27</v>
      </c>
      <c r="R426">
        <v>8.98</v>
      </c>
      <c r="S426" t="s">
        <v>11266</v>
      </c>
      <c r="T426" t="s">
        <v>19090</v>
      </c>
      <c r="U426" t="s">
        <v>19102</v>
      </c>
    </row>
    <row r="427" spans="1:21" x14ac:dyDescent="0.25">
      <c r="A427" t="s">
        <v>15</v>
      </c>
      <c r="B427" t="s">
        <v>773</v>
      </c>
      <c r="C427" t="s">
        <v>77</v>
      </c>
      <c r="D427" t="str">
        <f>VLOOKUP(C:C,Reconciliation!B:C,2,FALSE)</f>
        <v>Admin &amp; General - Office Supplies &amp; Expenses</v>
      </c>
      <c r="E427" t="str">
        <f>VLOOKUP(B:B,'[1]Chart of Accts'!$A:$B,2,FALSE)</f>
        <v>Computer &amp; Software Maintenance Services</v>
      </c>
      <c r="F427" t="s">
        <v>793</v>
      </c>
      <c r="G427" t="s">
        <v>897</v>
      </c>
      <c r="H427" t="s">
        <v>20</v>
      </c>
      <c r="I427" t="s">
        <v>30</v>
      </c>
      <c r="J427" t="s">
        <v>773</v>
      </c>
      <c r="K427" t="s">
        <v>261</v>
      </c>
      <c r="L427" t="s">
        <v>23</v>
      </c>
      <c r="M427" t="s">
        <v>898</v>
      </c>
      <c r="N427" t="s">
        <v>25</v>
      </c>
      <c r="O427" t="s">
        <v>15355</v>
      </c>
      <c r="P427" t="s">
        <v>795</v>
      </c>
      <c r="Q427" t="s">
        <v>27</v>
      </c>
      <c r="R427">
        <v>6.56</v>
      </c>
      <c r="S427" t="s">
        <v>11266</v>
      </c>
      <c r="T427" t="s">
        <v>19090</v>
      </c>
      <c r="U427" t="s">
        <v>19102</v>
      </c>
    </row>
    <row r="428" spans="1:21" x14ac:dyDescent="0.25">
      <c r="A428" t="s">
        <v>15</v>
      </c>
      <c r="B428" t="s">
        <v>773</v>
      </c>
      <c r="C428" t="s">
        <v>77</v>
      </c>
      <c r="D428" t="str">
        <f>VLOOKUP(C:C,Reconciliation!B:C,2,FALSE)</f>
        <v>Admin &amp; General - Office Supplies &amp; Expenses</v>
      </c>
      <c r="E428" t="str">
        <f>VLOOKUP(B:B,'[1]Chart of Accts'!$A:$B,2,FALSE)</f>
        <v>Computer &amp; Software Maintenance Services</v>
      </c>
      <c r="F428" t="s">
        <v>793</v>
      </c>
      <c r="G428" t="s">
        <v>899</v>
      </c>
      <c r="H428" t="s">
        <v>20</v>
      </c>
      <c r="I428" t="s">
        <v>30</v>
      </c>
      <c r="J428" t="s">
        <v>773</v>
      </c>
      <c r="K428" t="s">
        <v>259</v>
      </c>
      <c r="L428" t="s">
        <v>23</v>
      </c>
      <c r="M428" t="s">
        <v>900</v>
      </c>
      <c r="N428" t="s">
        <v>25</v>
      </c>
      <c r="O428" t="s">
        <v>15355</v>
      </c>
      <c r="P428" t="s">
        <v>795</v>
      </c>
      <c r="Q428" t="s">
        <v>27</v>
      </c>
      <c r="R428">
        <v>28.84</v>
      </c>
      <c r="S428" t="s">
        <v>11266</v>
      </c>
      <c r="T428" t="s">
        <v>19090</v>
      </c>
      <c r="U428" t="s">
        <v>19102</v>
      </c>
    </row>
    <row r="429" spans="1:21" x14ac:dyDescent="0.25">
      <c r="A429" t="s">
        <v>15</v>
      </c>
      <c r="B429" t="s">
        <v>773</v>
      </c>
      <c r="C429" t="s">
        <v>77</v>
      </c>
      <c r="D429" t="str">
        <f>VLOOKUP(C:C,Reconciliation!B:C,2,FALSE)</f>
        <v>Admin &amp; General - Office Supplies &amp; Expenses</v>
      </c>
      <c r="E429" t="str">
        <f>VLOOKUP(B:B,'[1]Chart of Accts'!$A:$B,2,FALSE)</f>
        <v>Computer &amp; Software Maintenance Services</v>
      </c>
      <c r="F429" t="s">
        <v>793</v>
      </c>
      <c r="G429" t="s">
        <v>901</v>
      </c>
      <c r="H429" t="s">
        <v>20</v>
      </c>
      <c r="I429" t="s">
        <v>30</v>
      </c>
      <c r="J429" t="s">
        <v>773</v>
      </c>
      <c r="K429" t="s">
        <v>261</v>
      </c>
      <c r="L429" t="s">
        <v>23</v>
      </c>
      <c r="M429" t="s">
        <v>902</v>
      </c>
      <c r="N429" t="s">
        <v>25</v>
      </c>
      <c r="O429" t="s">
        <v>15355</v>
      </c>
      <c r="P429" t="s">
        <v>795</v>
      </c>
      <c r="Q429" t="s">
        <v>27</v>
      </c>
      <c r="R429">
        <v>27.82</v>
      </c>
      <c r="S429" t="s">
        <v>11266</v>
      </c>
      <c r="T429" t="s">
        <v>19090</v>
      </c>
      <c r="U429" t="s">
        <v>19102</v>
      </c>
    </row>
    <row r="430" spans="1:21" x14ac:dyDescent="0.25">
      <c r="A430" t="s">
        <v>15</v>
      </c>
      <c r="B430" t="s">
        <v>773</v>
      </c>
      <c r="C430" t="s">
        <v>77</v>
      </c>
      <c r="D430" t="str">
        <f>VLOOKUP(C:C,Reconciliation!B:C,2,FALSE)</f>
        <v>Admin &amp; General - Office Supplies &amp; Expenses</v>
      </c>
      <c r="E430" t="str">
        <f>VLOOKUP(B:B,'[1]Chart of Accts'!$A:$B,2,FALSE)</f>
        <v>Computer &amp; Software Maintenance Services</v>
      </c>
      <c r="F430" t="s">
        <v>903</v>
      </c>
      <c r="G430" t="s">
        <v>19</v>
      </c>
      <c r="H430" t="s">
        <v>618</v>
      </c>
      <c r="I430" t="s">
        <v>904</v>
      </c>
      <c r="J430" t="s">
        <v>773</v>
      </c>
      <c r="K430" t="s">
        <v>533</v>
      </c>
      <c r="L430" t="s">
        <v>905</v>
      </c>
      <c r="M430" t="s">
        <v>906</v>
      </c>
      <c r="N430" t="s">
        <v>622</v>
      </c>
      <c r="O430" t="s">
        <v>15356</v>
      </c>
      <c r="P430" t="s">
        <v>907</v>
      </c>
      <c r="Q430" t="s">
        <v>624</v>
      </c>
      <c r="R430">
        <v>4392.0063</v>
      </c>
      <c r="S430" t="s">
        <v>11409</v>
      </c>
      <c r="T430" t="s">
        <v>19090</v>
      </c>
      <c r="U430" t="s">
        <v>19100</v>
      </c>
    </row>
    <row r="431" spans="1:21" x14ac:dyDescent="0.25">
      <c r="A431" t="s">
        <v>15</v>
      </c>
      <c r="B431" t="s">
        <v>773</v>
      </c>
      <c r="C431" t="s">
        <v>77</v>
      </c>
      <c r="D431" t="str">
        <f>VLOOKUP(C:C,Reconciliation!B:C,2,FALSE)</f>
        <v>Admin &amp; General - Office Supplies &amp; Expenses</v>
      </c>
      <c r="E431" t="str">
        <f>VLOOKUP(B:B,'[1]Chart of Accts'!$A:$B,2,FALSE)</f>
        <v>Computer &amp; Software Maintenance Services</v>
      </c>
      <c r="F431" t="s">
        <v>908</v>
      </c>
      <c r="G431" t="s">
        <v>19</v>
      </c>
      <c r="H431" t="s">
        <v>618</v>
      </c>
      <c r="I431" t="s">
        <v>909</v>
      </c>
      <c r="J431" t="s">
        <v>773</v>
      </c>
      <c r="K431" t="s">
        <v>784</v>
      </c>
      <c r="L431" t="s">
        <v>785</v>
      </c>
      <c r="M431" t="s">
        <v>910</v>
      </c>
      <c r="N431" t="s">
        <v>622</v>
      </c>
      <c r="O431" t="s">
        <v>15357</v>
      </c>
      <c r="P431" t="s">
        <v>911</v>
      </c>
      <c r="Q431" t="s">
        <v>624</v>
      </c>
      <c r="R431">
        <v>67.804138053005303</v>
      </c>
      <c r="S431" t="s">
        <v>11409</v>
      </c>
      <c r="T431" t="s">
        <v>19090</v>
      </c>
      <c r="U431" t="s">
        <v>19100</v>
      </c>
    </row>
    <row r="432" spans="1:21" x14ac:dyDescent="0.25">
      <c r="A432" t="s">
        <v>15</v>
      </c>
      <c r="B432" t="s">
        <v>773</v>
      </c>
      <c r="C432" t="s">
        <v>77</v>
      </c>
      <c r="D432" t="str">
        <f>VLOOKUP(C:C,Reconciliation!B:C,2,FALSE)</f>
        <v>Admin &amp; General - Office Supplies &amp; Expenses</v>
      </c>
      <c r="E432" t="str">
        <f>VLOOKUP(B:B,'[1]Chart of Accts'!$A:$B,2,FALSE)</f>
        <v>Computer &amp; Software Maintenance Services</v>
      </c>
      <c r="F432" t="s">
        <v>912</v>
      </c>
      <c r="G432" t="s">
        <v>19</v>
      </c>
      <c r="H432" t="s">
        <v>618</v>
      </c>
      <c r="I432" t="s">
        <v>913</v>
      </c>
      <c r="J432" t="s">
        <v>773</v>
      </c>
      <c r="K432" t="s">
        <v>784</v>
      </c>
      <c r="L432" t="s">
        <v>785</v>
      </c>
      <c r="M432" t="s">
        <v>914</v>
      </c>
      <c r="N432" t="s">
        <v>622</v>
      </c>
      <c r="O432" t="s">
        <v>15358</v>
      </c>
      <c r="P432" t="s">
        <v>915</v>
      </c>
      <c r="Q432" t="s">
        <v>624</v>
      </c>
      <c r="R432">
        <v>125.2942532582</v>
      </c>
      <c r="S432" t="s">
        <v>11409</v>
      </c>
      <c r="T432" t="s">
        <v>19090</v>
      </c>
      <c r="U432" t="s">
        <v>19100</v>
      </c>
    </row>
    <row r="433" spans="1:21" x14ac:dyDescent="0.25">
      <c r="A433" t="s">
        <v>15</v>
      </c>
      <c r="B433" t="s">
        <v>773</v>
      </c>
      <c r="C433" t="s">
        <v>77</v>
      </c>
      <c r="D433" t="str">
        <f>VLOOKUP(C:C,Reconciliation!B:C,2,FALSE)</f>
        <v>Admin &amp; General - Office Supplies &amp; Expenses</v>
      </c>
      <c r="E433" t="str">
        <f>VLOOKUP(B:B,'[1]Chart of Accts'!$A:$B,2,FALSE)</f>
        <v>Computer &amp; Software Maintenance Services</v>
      </c>
      <c r="F433" t="s">
        <v>912</v>
      </c>
      <c r="G433" t="s">
        <v>32</v>
      </c>
      <c r="H433" t="s">
        <v>618</v>
      </c>
      <c r="I433" t="s">
        <v>913</v>
      </c>
      <c r="J433" t="s">
        <v>773</v>
      </c>
      <c r="K433" t="s">
        <v>784</v>
      </c>
      <c r="L433" t="s">
        <v>785</v>
      </c>
      <c r="M433" t="s">
        <v>916</v>
      </c>
      <c r="N433" t="s">
        <v>622</v>
      </c>
      <c r="O433" t="s">
        <v>15358</v>
      </c>
      <c r="P433" t="s">
        <v>915</v>
      </c>
      <c r="Q433" t="s">
        <v>624</v>
      </c>
      <c r="R433">
        <v>217.99614063721</v>
      </c>
      <c r="S433" t="s">
        <v>11409</v>
      </c>
      <c r="T433" t="s">
        <v>19090</v>
      </c>
      <c r="U433" t="s">
        <v>19100</v>
      </c>
    </row>
    <row r="434" spans="1:21" x14ac:dyDescent="0.25">
      <c r="A434" t="s">
        <v>15</v>
      </c>
      <c r="B434" t="s">
        <v>773</v>
      </c>
      <c r="C434" t="s">
        <v>77</v>
      </c>
      <c r="D434" t="str">
        <f>VLOOKUP(C:C,Reconciliation!B:C,2,FALSE)</f>
        <v>Admin &amp; General - Office Supplies &amp; Expenses</v>
      </c>
      <c r="E434" t="str">
        <f>VLOOKUP(B:B,'[1]Chart of Accts'!$A:$B,2,FALSE)</f>
        <v>Computer &amp; Software Maintenance Services</v>
      </c>
      <c r="F434" t="s">
        <v>912</v>
      </c>
      <c r="G434" t="s">
        <v>28</v>
      </c>
      <c r="H434" t="s">
        <v>618</v>
      </c>
      <c r="I434" t="s">
        <v>913</v>
      </c>
      <c r="J434" t="s">
        <v>773</v>
      </c>
      <c r="K434" t="s">
        <v>784</v>
      </c>
      <c r="L434" t="s">
        <v>785</v>
      </c>
      <c r="M434" t="s">
        <v>917</v>
      </c>
      <c r="N434" t="s">
        <v>622</v>
      </c>
      <c r="O434" t="s">
        <v>15358</v>
      </c>
      <c r="P434" t="s">
        <v>915</v>
      </c>
      <c r="Q434" t="s">
        <v>624</v>
      </c>
      <c r="R434">
        <v>201.22720674204001</v>
      </c>
      <c r="S434" t="s">
        <v>11409</v>
      </c>
      <c r="T434" t="s">
        <v>19090</v>
      </c>
      <c r="U434" t="s">
        <v>19100</v>
      </c>
    </row>
    <row r="435" spans="1:21" x14ac:dyDescent="0.25">
      <c r="A435" t="s">
        <v>15</v>
      </c>
      <c r="B435" t="s">
        <v>773</v>
      </c>
      <c r="C435" t="s">
        <v>77</v>
      </c>
      <c r="D435" t="str">
        <f>VLOOKUP(C:C,Reconciliation!B:C,2,FALSE)</f>
        <v>Admin &amp; General - Office Supplies &amp; Expenses</v>
      </c>
      <c r="E435" t="str">
        <f>VLOOKUP(B:B,'[1]Chart of Accts'!$A:$B,2,FALSE)</f>
        <v>Computer &amp; Software Maintenance Services</v>
      </c>
      <c r="F435" t="s">
        <v>912</v>
      </c>
      <c r="G435" t="s">
        <v>465</v>
      </c>
      <c r="H435" t="s">
        <v>618</v>
      </c>
      <c r="I435" t="s">
        <v>913</v>
      </c>
      <c r="J435" t="s">
        <v>773</v>
      </c>
      <c r="K435" t="s">
        <v>784</v>
      </c>
      <c r="L435" t="s">
        <v>785</v>
      </c>
      <c r="M435" t="s">
        <v>918</v>
      </c>
      <c r="N435" t="s">
        <v>622</v>
      </c>
      <c r="O435" t="s">
        <v>15358</v>
      </c>
      <c r="P435" t="s">
        <v>915</v>
      </c>
      <c r="Q435" t="s">
        <v>624</v>
      </c>
      <c r="R435">
        <v>28.916986450118401</v>
      </c>
      <c r="S435" t="s">
        <v>11409</v>
      </c>
      <c r="T435" t="s">
        <v>19090</v>
      </c>
      <c r="U435" t="s">
        <v>19100</v>
      </c>
    </row>
    <row r="436" spans="1:21" x14ac:dyDescent="0.25">
      <c r="A436" t="s">
        <v>15</v>
      </c>
      <c r="B436" t="s">
        <v>773</v>
      </c>
      <c r="C436" t="s">
        <v>77</v>
      </c>
      <c r="D436" t="str">
        <f>VLOOKUP(C:C,Reconciliation!B:C,2,FALSE)</f>
        <v>Admin &amp; General - Office Supplies &amp; Expenses</v>
      </c>
      <c r="E436" t="str">
        <f>VLOOKUP(B:B,'[1]Chart of Accts'!$A:$B,2,FALSE)</f>
        <v>Computer &amp; Software Maintenance Services</v>
      </c>
      <c r="F436" t="s">
        <v>919</v>
      </c>
      <c r="G436" t="s">
        <v>19</v>
      </c>
      <c r="H436" t="s">
        <v>618</v>
      </c>
      <c r="I436" t="s">
        <v>920</v>
      </c>
      <c r="J436" t="s">
        <v>773</v>
      </c>
      <c r="K436" t="s">
        <v>921</v>
      </c>
      <c r="L436" t="s">
        <v>922</v>
      </c>
      <c r="M436" t="s">
        <v>923</v>
      </c>
      <c r="N436" t="s">
        <v>622</v>
      </c>
      <c r="O436" t="s">
        <v>15359</v>
      </c>
      <c r="P436" t="s">
        <v>924</v>
      </c>
      <c r="Q436" t="s">
        <v>624</v>
      </c>
      <c r="R436">
        <v>229.519999961048</v>
      </c>
      <c r="S436" t="s">
        <v>11409</v>
      </c>
      <c r="T436" t="s">
        <v>19090</v>
      </c>
      <c r="U436" t="s">
        <v>19100</v>
      </c>
    </row>
    <row r="437" spans="1:21" x14ac:dyDescent="0.25">
      <c r="A437" t="s">
        <v>15</v>
      </c>
      <c r="B437" t="s">
        <v>773</v>
      </c>
      <c r="C437" t="s">
        <v>77</v>
      </c>
      <c r="D437" t="str">
        <f>VLOOKUP(C:C,Reconciliation!B:C,2,FALSE)</f>
        <v>Admin &amp; General - Office Supplies &amp; Expenses</v>
      </c>
      <c r="E437" t="str">
        <f>VLOOKUP(B:B,'[1]Chart of Accts'!$A:$B,2,FALSE)</f>
        <v>Computer &amp; Software Maintenance Services</v>
      </c>
      <c r="F437" t="s">
        <v>925</v>
      </c>
      <c r="G437" t="s">
        <v>19</v>
      </c>
      <c r="H437" t="s">
        <v>618</v>
      </c>
      <c r="I437" t="s">
        <v>920</v>
      </c>
      <c r="J437" t="s">
        <v>773</v>
      </c>
      <c r="K437" t="s">
        <v>703</v>
      </c>
      <c r="L437" t="s">
        <v>704</v>
      </c>
      <c r="M437" t="s">
        <v>926</v>
      </c>
      <c r="N437" t="s">
        <v>622</v>
      </c>
      <c r="O437" t="s">
        <v>15360</v>
      </c>
      <c r="P437" t="s">
        <v>927</v>
      </c>
      <c r="Q437" t="s">
        <v>624</v>
      </c>
      <c r="R437">
        <v>212.460802293455</v>
      </c>
      <c r="S437" t="s">
        <v>11409</v>
      </c>
      <c r="T437" t="s">
        <v>19090</v>
      </c>
      <c r="U437" t="s">
        <v>19100</v>
      </c>
    </row>
    <row r="438" spans="1:21" x14ac:dyDescent="0.25">
      <c r="A438" t="s">
        <v>15</v>
      </c>
      <c r="B438" t="s">
        <v>773</v>
      </c>
      <c r="C438" t="s">
        <v>77</v>
      </c>
      <c r="D438" t="str">
        <f>VLOOKUP(C:C,Reconciliation!B:C,2,FALSE)</f>
        <v>Admin &amp; General - Office Supplies &amp; Expenses</v>
      </c>
      <c r="E438" t="str">
        <f>VLOOKUP(B:B,'[1]Chart of Accts'!$A:$B,2,FALSE)</f>
        <v>Computer &amp; Software Maintenance Services</v>
      </c>
      <c r="F438" t="s">
        <v>928</v>
      </c>
      <c r="G438" t="s">
        <v>19</v>
      </c>
      <c r="H438" t="s">
        <v>20</v>
      </c>
      <c r="I438" t="s">
        <v>30</v>
      </c>
      <c r="J438" t="s">
        <v>773</v>
      </c>
      <c r="K438" t="s">
        <v>264</v>
      </c>
      <c r="L438" t="s">
        <v>23</v>
      </c>
      <c r="M438" t="s">
        <v>929</v>
      </c>
      <c r="N438" t="s">
        <v>25</v>
      </c>
      <c r="O438" t="s">
        <v>15361</v>
      </c>
      <c r="P438" t="s">
        <v>930</v>
      </c>
      <c r="Q438" t="s">
        <v>27</v>
      </c>
      <c r="R438">
        <v>-4026</v>
      </c>
      <c r="S438" t="s">
        <v>11266</v>
      </c>
      <c r="T438" t="s">
        <v>19090</v>
      </c>
      <c r="U438" t="s">
        <v>19103</v>
      </c>
    </row>
    <row r="439" spans="1:21" x14ac:dyDescent="0.25">
      <c r="A439" t="s">
        <v>15</v>
      </c>
      <c r="B439" t="s">
        <v>773</v>
      </c>
      <c r="C439" t="s">
        <v>77</v>
      </c>
      <c r="D439" t="str">
        <f>VLOOKUP(C:C,Reconciliation!B:C,2,FALSE)</f>
        <v>Admin &amp; General - Office Supplies &amp; Expenses</v>
      </c>
      <c r="E439" t="str">
        <f>VLOOKUP(B:B,'[1]Chart of Accts'!$A:$B,2,FALSE)</f>
        <v>Computer &amp; Software Maintenance Services</v>
      </c>
      <c r="F439" t="s">
        <v>928</v>
      </c>
      <c r="G439" t="s">
        <v>32</v>
      </c>
      <c r="H439" t="s">
        <v>20</v>
      </c>
      <c r="I439" t="s">
        <v>30</v>
      </c>
      <c r="J439" t="s">
        <v>773</v>
      </c>
      <c r="K439" t="s">
        <v>261</v>
      </c>
      <c r="L439" t="s">
        <v>23</v>
      </c>
      <c r="M439" t="s">
        <v>931</v>
      </c>
      <c r="N439" t="s">
        <v>25</v>
      </c>
      <c r="O439" t="s">
        <v>15361</v>
      </c>
      <c r="P439" t="s">
        <v>930</v>
      </c>
      <c r="Q439" t="s">
        <v>27</v>
      </c>
      <c r="R439">
        <v>-125.29</v>
      </c>
      <c r="S439" t="s">
        <v>11266</v>
      </c>
      <c r="T439" t="s">
        <v>19090</v>
      </c>
      <c r="U439" t="s">
        <v>19103</v>
      </c>
    </row>
    <row r="440" spans="1:21" x14ac:dyDescent="0.25">
      <c r="A440" t="s">
        <v>15</v>
      </c>
      <c r="B440" t="s">
        <v>773</v>
      </c>
      <c r="C440" t="s">
        <v>77</v>
      </c>
      <c r="D440" t="str">
        <f>VLOOKUP(C:C,Reconciliation!B:C,2,FALSE)</f>
        <v>Admin &amp; General - Office Supplies &amp; Expenses</v>
      </c>
      <c r="E440" t="str">
        <f>VLOOKUP(B:B,'[1]Chart of Accts'!$A:$B,2,FALSE)</f>
        <v>Computer &amp; Software Maintenance Services</v>
      </c>
      <c r="F440" t="s">
        <v>928</v>
      </c>
      <c r="G440" t="s">
        <v>33</v>
      </c>
      <c r="H440" t="s">
        <v>20</v>
      </c>
      <c r="I440" t="s">
        <v>30</v>
      </c>
      <c r="J440" t="s">
        <v>773</v>
      </c>
      <c r="K440" t="s">
        <v>261</v>
      </c>
      <c r="L440" t="s">
        <v>23</v>
      </c>
      <c r="M440" t="s">
        <v>932</v>
      </c>
      <c r="N440" t="s">
        <v>25</v>
      </c>
      <c r="O440" t="s">
        <v>15361</v>
      </c>
      <c r="P440" t="s">
        <v>930</v>
      </c>
      <c r="Q440" t="s">
        <v>27</v>
      </c>
      <c r="R440">
        <v>-218</v>
      </c>
      <c r="S440" t="s">
        <v>11266</v>
      </c>
      <c r="T440" t="s">
        <v>19090</v>
      </c>
      <c r="U440" t="s">
        <v>19103</v>
      </c>
    </row>
    <row r="441" spans="1:21" x14ac:dyDescent="0.25">
      <c r="A441" t="s">
        <v>15</v>
      </c>
      <c r="B441" t="s">
        <v>773</v>
      </c>
      <c r="C441" t="s">
        <v>77</v>
      </c>
      <c r="D441" t="str">
        <f>VLOOKUP(C:C,Reconciliation!B:C,2,FALSE)</f>
        <v>Admin &amp; General - Office Supplies &amp; Expenses</v>
      </c>
      <c r="E441" t="str">
        <f>VLOOKUP(B:B,'[1]Chart of Accts'!$A:$B,2,FALSE)</f>
        <v>Computer &amp; Software Maintenance Services</v>
      </c>
      <c r="F441" t="s">
        <v>928</v>
      </c>
      <c r="G441" t="s">
        <v>28</v>
      </c>
      <c r="H441" t="s">
        <v>20</v>
      </c>
      <c r="I441" t="s">
        <v>30</v>
      </c>
      <c r="J441" t="s">
        <v>773</v>
      </c>
      <c r="K441" t="s">
        <v>261</v>
      </c>
      <c r="L441" t="s">
        <v>23</v>
      </c>
      <c r="M441" t="s">
        <v>933</v>
      </c>
      <c r="N441" t="s">
        <v>25</v>
      </c>
      <c r="O441" t="s">
        <v>15361</v>
      </c>
      <c r="P441" t="s">
        <v>930</v>
      </c>
      <c r="Q441" t="s">
        <v>27</v>
      </c>
      <c r="R441">
        <v>-201.23</v>
      </c>
      <c r="S441" t="s">
        <v>11266</v>
      </c>
      <c r="T441" t="s">
        <v>19090</v>
      </c>
      <c r="U441" t="s">
        <v>19103</v>
      </c>
    </row>
    <row r="442" spans="1:21" x14ac:dyDescent="0.25">
      <c r="A442" t="s">
        <v>15</v>
      </c>
      <c r="B442" t="s">
        <v>773</v>
      </c>
      <c r="C442" t="s">
        <v>77</v>
      </c>
      <c r="D442" t="str">
        <f>VLOOKUP(C:C,Reconciliation!B:C,2,FALSE)</f>
        <v>Admin &amp; General - Office Supplies &amp; Expenses</v>
      </c>
      <c r="E442" t="str">
        <f>VLOOKUP(B:B,'[1]Chart of Accts'!$A:$B,2,FALSE)</f>
        <v>Computer &amp; Software Maintenance Services</v>
      </c>
      <c r="F442" t="s">
        <v>928</v>
      </c>
      <c r="G442" t="s">
        <v>465</v>
      </c>
      <c r="H442" t="s">
        <v>20</v>
      </c>
      <c r="I442" t="s">
        <v>30</v>
      </c>
      <c r="J442" t="s">
        <v>773</v>
      </c>
      <c r="K442" t="s">
        <v>261</v>
      </c>
      <c r="L442" t="s">
        <v>23</v>
      </c>
      <c r="M442" t="s">
        <v>934</v>
      </c>
      <c r="N442" t="s">
        <v>25</v>
      </c>
      <c r="O442" t="s">
        <v>15361</v>
      </c>
      <c r="P442" t="s">
        <v>930</v>
      </c>
      <c r="Q442" t="s">
        <v>27</v>
      </c>
      <c r="R442">
        <v>-28.92</v>
      </c>
      <c r="S442" t="s">
        <v>11266</v>
      </c>
      <c r="T442" t="s">
        <v>19090</v>
      </c>
      <c r="U442" t="s">
        <v>19103</v>
      </c>
    </row>
    <row r="443" spans="1:21" x14ac:dyDescent="0.25">
      <c r="A443" t="s">
        <v>15</v>
      </c>
      <c r="B443" t="s">
        <v>773</v>
      </c>
      <c r="C443" t="s">
        <v>77</v>
      </c>
      <c r="D443" t="str">
        <f>VLOOKUP(C:C,Reconciliation!B:C,2,FALSE)</f>
        <v>Admin &amp; General - Office Supplies &amp; Expenses</v>
      </c>
      <c r="E443" t="str">
        <f>VLOOKUP(B:B,'[1]Chart of Accts'!$A:$B,2,FALSE)</f>
        <v>Computer &amp; Software Maintenance Services</v>
      </c>
      <c r="F443" t="s">
        <v>928</v>
      </c>
      <c r="G443" t="s">
        <v>893</v>
      </c>
      <c r="H443" t="s">
        <v>20</v>
      </c>
      <c r="I443" t="s">
        <v>30</v>
      </c>
      <c r="J443" t="s">
        <v>773</v>
      </c>
      <c r="K443" t="s">
        <v>261</v>
      </c>
      <c r="L443" t="s">
        <v>23</v>
      </c>
      <c r="M443" t="s">
        <v>935</v>
      </c>
      <c r="N443" t="s">
        <v>25</v>
      </c>
      <c r="O443" t="s">
        <v>15361</v>
      </c>
      <c r="P443" t="s">
        <v>930</v>
      </c>
      <c r="Q443" t="s">
        <v>27</v>
      </c>
      <c r="R443">
        <v>-229.53</v>
      </c>
      <c r="S443" t="s">
        <v>11266</v>
      </c>
      <c r="T443" t="s">
        <v>19090</v>
      </c>
      <c r="U443" t="s">
        <v>19103</v>
      </c>
    </row>
    <row r="444" spans="1:21" x14ac:dyDescent="0.25">
      <c r="A444" t="s">
        <v>15</v>
      </c>
      <c r="B444" t="s">
        <v>773</v>
      </c>
      <c r="C444" t="s">
        <v>77</v>
      </c>
      <c r="D444" t="str">
        <f>VLOOKUP(C:C,Reconciliation!B:C,2,FALSE)</f>
        <v>Admin &amp; General - Office Supplies &amp; Expenses</v>
      </c>
      <c r="E444" t="str">
        <f>VLOOKUP(B:B,'[1]Chart of Accts'!$A:$B,2,FALSE)</f>
        <v>Computer &amp; Software Maintenance Services</v>
      </c>
      <c r="F444" t="s">
        <v>928</v>
      </c>
      <c r="G444" t="s">
        <v>897</v>
      </c>
      <c r="H444" t="s">
        <v>20</v>
      </c>
      <c r="I444" t="s">
        <v>30</v>
      </c>
      <c r="J444" t="s">
        <v>773</v>
      </c>
      <c r="K444" t="s">
        <v>259</v>
      </c>
      <c r="L444" t="s">
        <v>23</v>
      </c>
      <c r="M444" t="s">
        <v>936</v>
      </c>
      <c r="N444" t="s">
        <v>25</v>
      </c>
      <c r="O444" t="s">
        <v>15361</v>
      </c>
      <c r="P444" t="s">
        <v>930</v>
      </c>
      <c r="Q444" t="s">
        <v>27</v>
      </c>
      <c r="R444">
        <v>-212.46</v>
      </c>
      <c r="S444" t="s">
        <v>11266</v>
      </c>
      <c r="T444" t="s">
        <v>19090</v>
      </c>
      <c r="U444" t="s">
        <v>19103</v>
      </c>
    </row>
    <row r="445" spans="1:21" x14ac:dyDescent="0.25">
      <c r="A445" t="s">
        <v>15</v>
      </c>
      <c r="B445" t="s">
        <v>773</v>
      </c>
      <c r="C445" t="s">
        <v>77</v>
      </c>
      <c r="D445" t="str">
        <f>VLOOKUP(C:C,Reconciliation!B:C,2,FALSE)</f>
        <v>Admin &amp; General - Office Supplies &amp; Expenses</v>
      </c>
      <c r="E445" t="str">
        <f>VLOOKUP(B:B,'[1]Chart of Accts'!$A:$B,2,FALSE)</f>
        <v>Computer &amp; Software Maintenance Services</v>
      </c>
      <c r="F445" t="s">
        <v>928</v>
      </c>
      <c r="G445" t="s">
        <v>899</v>
      </c>
      <c r="H445" t="s">
        <v>20</v>
      </c>
      <c r="I445" t="s">
        <v>30</v>
      </c>
      <c r="J445" t="s">
        <v>773</v>
      </c>
      <c r="K445" t="s">
        <v>261</v>
      </c>
      <c r="L445" t="s">
        <v>23</v>
      </c>
      <c r="M445" t="s">
        <v>937</v>
      </c>
      <c r="N445" t="s">
        <v>25</v>
      </c>
      <c r="O445" t="s">
        <v>15361</v>
      </c>
      <c r="P445" t="s">
        <v>930</v>
      </c>
      <c r="Q445" t="s">
        <v>27</v>
      </c>
      <c r="R445">
        <v>-33.9</v>
      </c>
      <c r="S445" t="s">
        <v>11266</v>
      </c>
      <c r="T445" t="s">
        <v>19090</v>
      </c>
      <c r="U445" t="s">
        <v>19103</v>
      </c>
    </row>
    <row r="446" spans="1:21" x14ac:dyDescent="0.25">
      <c r="A446" t="s">
        <v>15</v>
      </c>
      <c r="B446" t="s">
        <v>773</v>
      </c>
      <c r="C446" t="s">
        <v>77</v>
      </c>
      <c r="D446" t="str">
        <f>VLOOKUP(C:C,Reconciliation!B:C,2,FALSE)</f>
        <v>Admin &amp; General - Office Supplies &amp; Expenses</v>
      </c>
      <c r="E446" t="str">
        <f>VLOOKUP(B:B,'[1]Chart of Accts'!$A:$B,2,FALSE)</f>
        <v>Computer &amp; Software Maintenance Services</v>
      </c>
      <c r="F446" t="s">
        <v>938</v>
      </c>
      <c r="G446" t="s">
        <v>19</v>
      </c>
      <c r="H446" t="s">
        <v>20</v>
      </c>
      <c r="I446" t="s">
        <v>30</v>
      </c>
      <c r="J446" t="s">
        <v>773</v>
      </c>
      <c r="K446" t="s">
        <v>259</v>
      </c>
      <c r="L446" t="s">
        <v>23</v>
      </c>
      <c r="M446" t="s">
        <v>876</v>
      </c>
      <c r="N446" t="s">
        <v>25</v>
      </c>
      <c r="O446" t="s">
        <v>15362</v>
      </c>
      <c r="P446" t="s">
        <v>939</v>
      </c>
      <c r="Q446" t="s">
        <v>27</v>
      </c>
      <c r="R446">
        <v>7.16</v>
      </c>
      <c r="S446" t="s">
        <v>773</v>
      </c>
      <c r="T446" t="s">
        <v>19090</v>
      </c>
      <c r="U446" t="s">
        <v>19104</v>
      </c>
    </row>
    <row r="447" spans="1:21" x14ac:dyDescent="0.25">
      <c r="A447" t="s">
        <v>15</v>
      </c>
      <c r="B447" t="s">
        <v>773</v>
      </c>
      <c r="C447" t="s">
        <v>77</v>
      </c>
      <c r="D447" t="str">
        <f>VLOOKUP(C:C,Reconciliation!B:C,2,FALSE)</f>
        <v>Admin &amp; General - Office Supplies &amp; Expenses</v>
      </c>
      <c r="E447" t="str">
        <f>VLOOKUP(B:B,'[1]Chart of Accts'!$A:$B,2,FALSE)</f>
        <v>Computer &amp; Software Maintenance Services</v>
      </c>
      <c r="F447" t="s">
        <v>938</v>
      </c>
      <c r="G447" t="s">
        <v>32</v>
      </c>
      <c r="H447" t="s">
        <v>20</v>
      </c>
      <c r="I447" t="s">
        <v>30</v>
      </c>
      <c r="J447" t="s">
        <v>773</v>
      </c>
      <c r="K447" t="s">
        <v>259</v>
      </c>
      <c r="L447" t="s">
        <v>23</v>
      </c>
      <c r="M447" t="s">
        <v>940</v>
      </c>
      <c r="N447" t="s">
        <v>25</v>
      </c>
      <c r="O447" t="s">
        <v>15362</v>
      </c>
      <c r="P447" t="s">
        <v>939</v>
      </c>
      <c r="Q447" t="s">
        <v>27</v>
      </c>
      <c r="R447">
        <v>7.11</v>
      </c>
      <c r="S447" t="s">
        <v>773</v>
      </c>
      <c r="T447" t="s">
        <v>19090</v>
      </c>
      <c r="U447" t="s">
        <v>19104</v>
      </c>
    </row>
    <row r="448" spans="1:21" x14ac:dyDescent="0.25">
      <c r="A448" t="s">
        <v>15</v>
      </c>
      <c r="B448" t="s">
        <v>773</v>
      </c>
      <c r="C448" t="s">
        <v>77</v>
      </c>
      <c r="D448" t="str">
        <f>VLOOKUP(C:C,Reconciliation!B:C,2,FALSE)</f>
        <v>Admin &amp; General - Office Supplies &amp; Expenses</v>
      </c>
      <c r="E448" t="str">
        <f>VLOOKUP(B:B,'[1]Chart of Accts'!$A:$B,2,FALSE)</f>
        <v>Computer &amp; Software Maintenance Services</v>
      </c>
      <c r="F448" t="s">
        <v>938</v>
      </c>
      <c r="G448" t="s">
        <v>33</v>
      </c>
      <c r="H448" t="s">
        <v>20</v>
      </c>
      <c r="I448" t="s">
        <v>30</v>
      </c>
      <c r="J448" t="s">
        <v>773</v>
      </c>
      <c r="K448" t="s">
        <v>259</v>
      </c>
      <c r="L448" t="s">
        <v>23</v>
      </c>
      <c r="M448" t="s">
        <v>876</v>
      </c>
      <c r="N448" t="s">
        <v>25</v>
      </c>
      <c r="O448" t="s">
        <v>15362</v>
      </c>
      <c r="P448" t="s">
        <v>939</v>
      </c>
      <c r="Q448" t="s">
        <v>27</v>
      </c>
      <c r="R448">
        <v>7.16</v>
      </c>
      <c r="S448" t="s">
        <v>773</v>
      </c>
      <c r="T448" t="s">
        <v>19090</v>
      </c>
      <c r="U448" t="s">
        <v>19104</v>
      </c>
    </row>
    <row r="449" spans="1:21" x14ac:dyDescent="0.25">
      <c r="A449" t="s">
        <v>15</v>
      </c>
      <c r="B449" t="s">
        <v>773</v>
      </c>
      <c r="C449" t="s">
        <v>77</v>
      </c>
      <c r="D449" t="str">
        <f>VLOOKUP(C:C,Reconciliation!B:C,2,FALSE)</f>
        <v>Admin &amp; General - Office Supplies &amp; Expenses</v>
      </c>
      <c r="E449" t="str">
        <f>VLOOKUP(B:B,'[1]Chart of Accts'!$A:$B,2,FALSE)</f>
        <v>Computer &amp; Software Maintenance Services</v>
      </c>
      <c r="F449" t="s">
        <v>938</v>
      </c>
      <c r="G449" t="s">
        <v>28</v>
      </c>
      <c r="H449" t="s">
        <v>20</v>
      </c>
      <c r="I449" t="s">
        <v>30</v>
      </c>
      <c r="J449" t="s">
        <v>773</v>
      </c>
      <c r="K449" t="s">
        <v>261</v>
      </c>
      <c r="L449" t="s">
        <v>23</v>
      </c>
      <c r="M449" t="s">
        <v>941</v>
      </c>
      <c r="N449" t="s">
        <v>25</v>
      </c>
      <c r="O449" t="s">
        <v>15362</v>
      </c>
      <c r="P449" t="s">
        <v>939</v>
      </c>
      <c r="Q449" t="s">
        <v>27</v>
      </c>
      <c r="R449">
        <v>-7.16</v>
      </c>
      <c r="S449" t="s">
        <v>773</v>
      </c>
      <c r="T449" t="s">
        <v>19090</v>
      </c>
      <c r="U449" t="s">
        <v>19104</v>
      </c>
    </row>
    <row r="450" spans="1:21" x14ac:dyDescent="0.25">
      <c r="A450" t="s">
        <v>15</v>
      </c>
      <c r="B450" t="s">
        <v>773</v>
      </c>
      <c r="C450" t="s">
        <v>77</v>
      </c>
      <c r="D450" t="str">
        <f>VLOOKUP(C:C,Reconciliation!B:C,2,FALSE)</f>
        <v>Admin &amp; General - Office Supplies &amp; Expenses</v>
      </c>
      <c r="E450" t="str">
        <f>VLOOKUP(B:B,'[1]Chart of Accts'!$A:$B,2,FALSE)</f>
        <v>Computer &amp; Software Maintenance Services</v>
      </c>
      <c r="F450" t="s">
        <v>938</v>
      </c>
      <c r="G450" t="s">
        <v>465</v>
      </c>
      <c r="H450" t="s">
        <v>20</v>
      </c>
      <c r="I450" t="s">
        <v>30</v>
      </c>
      <c r="J450" t="s">
        <v>773</v>
      </c>
      <c r="K450" t="s">
        <v>261</v>
      </c>
      <c r="L450" t="s">
        <v>23</v>
      </c>
      <c r="M450" t="s">
        <v>942</v>
      </c>
      <c r="N450" t="s">
        <v>25</v>
      </c>
      <c r="O450" t="s">
        <v>15362</v>
      </c>
      <c r="P450" t="s">
        <v>939</v>
      </c>
      <c r="Q450" t="s">
        <v>27</v>
      </c>
      <c r="R450">
        <v>-7.11</v>
      </c>
      <c r="S450" t="s">
        <v>773</v>
      </c>
      <c r="T450" t="s">
        <v>19090</v>
      </c>
      <c r="U450" t="s">
        <v>19104</v>
      </c>
    </row>
    <row r="451" spans="1:21" x14ac:dyDescent="0.25">
      <c r="A451" t="s">
        <v>15</v>
      </c>
      <c r="B451" t="s">
        <v>773</v>
      </c>
      <c r="C451" t="s">
        <v>77</v>
      </c>
      <c r="D451" t="str">
        <f>VLOOKUP(C:C,Reconciliation!B:C,2,FALSE)</f>
        <v>Admin &amp; General - Office Supplies &amp; Expenses</v>
      </c>
      <c r="E451" t="str">
        <f>VLOOKUP(B:B,'[1]Chart of Accts'!$A:$B,2,FALSE)</f>
        <v>Computer &amp; Software Maintenance Services</v>
      </c>
      <c r="F451" t="s">
        <v>938</v>
      </c>
      <c r="G451" t="s">
        <v>893</v>
      </c>
      <c r="H451" t="s">
        <v>20</v>
      </c>
      <c r="I451" t="s">
        <v>30</v>
      </c>
      <c r="J451" t="s">
        <v>773</v>
      </c>
      <c r="K451" t="s">
        <v>261</v>
      </c>
      <c r="L451" t="s">
        <v>23</v>
      </c>
      <c r="M451" t="s">
        <v>941</v>
      </c>
      <c r="N451" t="s">
        <v>25</v>
      </c>
      <c r="O451" t="s">
        <v>15362</v>
      </c>
      <c r="P451" t="s">
        <v>939</v>
      </c>
      <c r="Q451" t="s">
        <v>27</v>
      </c>
      <c r="R451">
        <v>-7.16</v>
      </c>
      <c r="S451" t="s">
        <v>773</v>
      </c>
      <c r="T451" t="s">
        <v>19090</v>
      </c>
      <c r="U451" t="s">
        <v>19104</v>
      </c>
    </row>
    <row r="452" spans="1:21" x14ac:dyDescent="0.25">
      <c r="A452" t="s">
        <v>15</v>
      </c>
      <c r="B452" t="s">
        <v>773</v>
      </c>
      <c r="C452" t="s">
        <v>77</v>
      </c>
      <c r="D452" t="str">
        <f>VLOOKUP(C:C,Reconciliation!B:C,2,FALSE)</f>
        <v>Admin &amp; General - Office Supplies &amp; Expenses</v>
      </c>
      <c r="E452" t="str">
        <f>VLOOKUP(B:B,'[1]Chart of Accts'!$A:$B,2,FALSE)</f>
        <v>Computer &amp; Software Maintenance Services</v>
      </c>
      <c r="F452" t="s">
        <v>943</v>
      </c>
      <c r="G452" t="s">
        <v>19</v>
      </c>
      <c r="H452" t="s">
        <v>618</v>
      </c>
      <c r="I452" t="s">
        <v>944</v>
      </c>
      <c r="J452" t="s">
        <v>773</v>
      </c>
      <c r="K452" t="s">
        <v>533</v>
      </c>
      <c r="L452" t="s">
        <v>620</v>
      </c>
      <c r="M452" t="s">
        <v>945</v>
      </c>
      <c r="N452" t="s">
        <v>622</v>
      </c>
      <c r="O452" t="s">
        <v>15363</v>
      </c>
      <c r="P452" t="s">
        <v>946</v>
      </c>
      <c r="Q452" t="s">
        <v>624</v>
      </c>
      <c r="R452">
        <v>123.810025692555</v>
      </c>
      <c r="S452" t="s">
        <v>11409</v>
      </c>
      <c r="T452" t="s">
        <v>19090</v>
      </c>
      <c r="U452" t="s">
        <v>19100</v>
      </c>
    </row>
    <row r="453" spans="1:21" x14ac:dyDescent="0.25">
      <c r="A453" t="s">
        <v>15</v>
      </c>
      <c r="B453" t="s">
        <v>773</v>
      </c>
      <c r="C453" t="s">
        <v>77</v>
      </c>
      <c r="D453" t="str">
        <f>VLOOKUP(C:C,Reconciliation!B:C,2,FALSE)</f>
        <v>Admin &amp; General - Office Supplies &amp; Expenses</v>
      </c>
      <c r="E453" t="str">
        <f>VLOOKUP(B:B,'[1]Chart of Accts'!$A:$B,2,FALSE)</f>
        <v>Computer &amp; Software Maintenance Services</v>
      </c>
      <c r="F453" t="s">
        <v>947</v>
      </c>
      <c r="G453" t="s">
        <v>32</v>
      </c>
      <c r="H453" t="s">
        <v>618</v>
      </c>
      <c r="I453" t="s">
        <v>619</v>
      </c>
      <c r="J453" t="s">
        <v>773</v>
      </c>
      <c r="K453" t="s">
        <v>533</v>
      </c>
      <c r="L453" t="s">
        <v>620</v>
      </c>
      <c r="M453" t="s">
        <v>948</v>
      </c>
      <c r="N453" t="s">
        <v>622</v>
      </c>
      <c r="O453" t="s">
        <v>15364</v>
      </c>
      <c r="P453" t="s">
        <v>949</v>
      </c>
      <c r="Q453" t="s">
        <v>624</v>
      </c>
      <c r="R453">
        <v>2278.3506200100001</v>
      </c>
      <c r="S453" t="s">
        <v>11409</v>
      </c>
      <c r="T453" t="s">
        <v>19090</v>
      </c>
      <c r="U453" t="s">
        <v>19101</v>
      </c>
    </row>
    <row r="454" spans="1:21" x14ac:dyDescent="0.25">
      <c r="A454" t="s">
        <v>15</v>
      </c>
      <c r="B454" t="s">
        <v>773</v>
      </c>
      <c r="C454" t="s">
        <v>77</v>
      </c>
      <c r="D454" t="str">
        <f>VLOOKUP(C:C,Reconciliation!B:C,2,FALSE)</f>
        <v>Admin &amp; General - Office Supplies &amp; Expenses</v>
      </c>
      <c r="E454" t="str">
        <f>VLOOKUP(B:B,'[1]Chart of Accts'!$A:$B,2,FALSE)</f>
        <v>Computer &amp; Software Maintenance Services</v>
      </c>
      <c r="F454" t="s">
        <v>950</v>
      </c>
      <c r="G454" t="s">
        <v>19</v>
      </c>
      <c r="H454" t="s">
        <v>618</v>
      </c>
      <c r="I454" t="s">
        <v>951</v>
      </c>
      <c r="J454" t="s">
        <v>773</v>
      </c>
      <c r="K454" t="s">
        <v>784</v>
      </c>
      <c r="L454" t="s">
        <v>952</v>
      </c>
      <c r="M454" t="s">
        <v>953</v>
      </c>
      <c r="N454" t="s">
        <v>622</v>
      </c>
      <c r="O454" t="s">
        <v>15365</v>
      </c>
      <c r="P454" t="s">
        <v>954</v>
      </c>
      <c r="Q454" t="s">
        <v>624</v>
      </c>
      <c r="R454">
        <v>67.011786768159993</v>
      </c>
      <c r="S454" t="s">
        <v>11409</v>
      </c>
      <c r="T454" t="s">
        <v>19090</v>
      </c>
      <c r="U454" t="s">
        <v>19100</v>
      </c>
    </row>
    <row r="455" spans="1:21" x14ac:dyDescent="0.25">
      <c r="A455" t="s">
        <v>15</v>
      </c>
      <c r="B455" t="s">
        <v>773</v>
      </c>
      <c r="C455" t="s">
        <v>77</v>
      </c>
      <c r="D455" t="str">
        <f>VLOOKUP(C:C,Reconciliation!B:C,2,FALSE)</f>
        <v>Admin &amp; General - Office Supplies &amp; Expenses</v>
      </c>
      <c r="E455" t="str">
        <f>VLOOKUP(B:B,'[1]Chart of Accts'!$A:$B,2,FALSE)</f>
        <v>Computer &amp; Software Maintenance Services</v>
      </c>
      <c r="F455" t="s">
        <v>955</v>
      </c>
      <c r="G455" t="s">
        <v>19</v>
      </c>
      <c r="H455" t="s">
        <v>618</v>
      </c>
      <c r="I455" t="s">
        <v>956</v>
      </c>
      <c r="J455" t="s">
        <v>773</v>
      </c>
      <c r="K455" t="s">
        <v>784</v>
      </c>
      <c r="L455" t="s">
        <v>952</v>
      </c>
      <c r="M455" t="s">
        <v>957</v>
      </c>
      <c r="N455" t="s">
        <v>622</v>
      </c>
      <c r="O455" t="s">
        <v>15366</v>
      </c>
      <c r="P455" t="s">
        <v>958</v>
      </c>
      <c r="Q455" t="s">
        <v>624</v>
      </c>
      <c r="R455">
        <v>691.46493467376001</v>
      </c>
      <c r="S455" t="s">
        <v>11409</v>
      </c>
      <c r="T455" t="s">
        <v>19090</v>
      </c>
      <c r="U455" t="s">
        <v>19100</v>
      </c>
    </row>
    <row r="456" spans="1:21" x14ac:dyDescent="0.25">
      <c r="A456" t="s">
        <v>15</v>
      </c>
      <c r="B456" t="s">
        <v>773</v>
      </c>
      <c r="C456" t="s">
        <v>77</v>
      </c>
      <c r="D456" t="str">
        <f>VLOOKUP(C:C,Reconciliation!B:C,2,FALSE)</f>
        <v>Admin &amp; General - Office Supplies &amp; Expenses</v>
      </c>
      <c r="E456" t="str">
        <f>VLOOKUP(B:B,'[1]Chart of Accts'!$A:$B,2,FALSE)</f>
        <v>Computer &amp; Software Maintenance Services</v>
      </c>
      <c r="F456" t="s">
        <v>959</v>
      </c>
      <c r="G456" t="s">
        <v>19</v>
      </c>
      <c r="H456" t="s">
        <v>618</v>
      </c>
      <c r="I456" t="s">
        <v>956</v>
      </c>
      <c r="J456" t="s">
        <v>773</v>
      </c>
      <c r="K456" t="s">
        <v>784</v>
      </c>
      <c r="L456" t="s">
        <v>952</v>
      </c>
      <c r="M456" t="s">
        <v>960</v>
      </c>
      <c r="N456" t="s">
        <v>622</v>
      </c>
      <c r="O456" t="s">
        <v>15367</v>
      </c>
      <c r="P456" t="s">
        <v>961</v>
      </c>
      <c r="Q456" t="s">
        <v>624</v>
      </c>
      <c r="R456">
        <v>11.87160713856</v>
      </c>
      <c r="S456" t="s">
        <v>11409</v>
      </c>
      <c r="T456" t="s">
        <v>19090</v>
      </c>
      <c r="U456" t="s">
        <v>19100</v>
      </c>
    </row>
    <row r="457" spans="1:21" x14ac:dyDescent="0.25">
      <c r="A457" t="s">
        <v>15</v>
      </c>
      <c r="B457" t="s">
        <v>773</v>
      </c>
      <c r="C457" t="s">
        <v>77</v>
      </c>
      <c r="D457" t="str">
        <f>VLOOKUP(C:C,Reconciliation!B:C,2,FALSE)</f>
        <v>Admin &amp; General - Office Supplies &amp; Expenses</v>
      </c>
      <c r="E457" t="str">
        <f>VLOOKUP(B:B,'[1]Chart of Accts'!$A:$B,2,FALSE)</f>
        <v>Computer &amp; Software Maintenance Services</v>
      </c>
      <c r="F457" t="s">
        <v>962</v>
      </c>
      <c r="G457" t="s">
        <v>19</v>
      </c>
      <c r="H457" t="s">
        <v>618</v>
      </c>
      <c r="I457" t="s">
        <v>963</v>
      </c>
      <c r="J457" t="s">
        <v>773</v>
      </c>
      <c r="K457" t="s">
        <v>784</v>
      </c>
      <c r="L457" t="s">
        <v>952</v>
      </c>
      <c r="M457" t="s">
        <v>964</v>
      </c>
      <c r="N457" t="s">
        <v>622</v>
      </c>
      <c r="O457" t="s">
        <v>15368</v>
      </c>
      <c r="P457" t="s">
        <v>965</v>
      </c>
      <c r="Q457" t="s">
        <v>624</v>
      </c>
      <c r="R457">
        <v>8.83013916096</v>
      </c>
      <c r="S457" t="s">
        <v>11409</v>
      </c>
      <c r="T457" t="s">
        <v>19090</v>
      </c>
      <c r="U457" t="s">
        <v>19100</v>
      </c>
    </row>
    <row r="458" spans="1:21" x14ac:dyDescent="0.25">
      <c r="A458" t="s">
        <v>15</v>
      </c>
      <c r="B458" t="s">
        <v>773</v>
      </c>
      <c r="C458" t="s">
        <v>77</v>
      </c>
      <c r="D458" t="str">
        <f>VLOOKUP(C:C,Reconciliation!B:C,2,FALSE)</f>
        <v>Admin &amp; General - Office Supplies &amp; Expenses</v>
      </c>
      <c r="E458" t="str">
        <f>VLOOKUP(B:B,'[1]Chart of Accts'!$A:$B,2,FALSE)</f>
        <v>Computer &amp; Software Maintenance Services</v>
      </c>
      <c r="F458" t="s">
        <v>966</v>
      </c>
      <c r="G458" t="s">
        <v>19</v>
      </c>
      <c r="H458" t="s">
        <v>618</v>
      </c>
      <c r="I458" t="s">
        <v>963</v>
      </c>
      <c r="J458" t="s">
        <v>773</v>
      </c>
      <c r="K458" t="s">
        <v>784</v>
      </c>
      <c r="L458" t="s">
        <v>952</v>
      </c>
      <c r="M458" t="s">
        <v>967</v>
      </c>
      <c r="N458" t="s">
        <v>622</v>
      </c>
      <c r="O458" t="s">
        <v>15369</v>
      </c>
      <c r="P458" t="s">
        <v>968</v>
      </c>
      <c r="Q458" t="s">
        <v>624</v>
      </c>
      <c r="R458">
        <v>-8.83013916096</v>
      </c>
      <c r="S458" t="s">
        <v>11409</v>
      </c>
      <c r="T458" t="s">
        <v>19090</v>
      </c>
      <c r="U458" t="s">
        <v>19100</v>
      </c>
    </row>
    <row r="459" spans="1:21" x14ac:dyDescent="0.25">
      <c r="A459" t="s">
        <v>15</v>
      </c>
      <c r="B459" t="s">
        <v>773</v>
      </c>
      <c r="C459" t="s">
        <v>77</v>
      </c>
      <c r="D459" t="str">
        <f>VLOOKUP(C:C,Reconciliation!B:C,2,FALSE)</f>
        <v>Admin &amp; General - Office Supplies &amp; Expenses</v>
      </c>
      <c r="E459" t="str">
        <f>VLOOKUP(B:B,'[1]Chart of Accts'!$A:$B,2,FALSE)</f>
        <v>Computer &amp; Software Maintenance Services</v>
      </c>
      <c r="F459" t="s">
        <v>969</v>
      </c>
      <c r="G459" t="s">
        <v>19</v>
      </c>
      <c r="H459" t="s">
        <v>618</v>
      </c>
      <c r="I459" t="s">
        <v>709</v>
      </c>
      <c r="J459" t="s">
        <v>773</v>
      </c>
      <c r="K459" t="s">
        <v>784</v>
      </c>
      <c r="L459" t="s">
        <v>952</v>
      </c>
      <c r="M459" t="s">
        <v>970</v>
      </c>
      <c r="N459" t="s">
        <v>622</v>
      </c>
      <c r="O459" t="s">
        <v>15370</v>
      </c>
      <c r="P459" t="s">
        <v>971</v>
      </c>
      <c r="Q459" t="s">
        <v>624</v>
      </c>
      <c r="R459">
        <v>146.27838367999999</v>
      </c>
      <c r="S459" t="s">
        <v>11409</v>
      </c>
      <c r="T459" t="s">
        <v>19090</v>
      </c>
      <c r="U459" t="s">
        <v>19100</v>
      </c>
    </row>
    <row r="460" spans="1:21" x14ac:dyDescent="0.25">
      <c r="A460" t="s">
        <v>15</v>
      </c>
      <c r="B460" t="s">
        <v>773</v>
      </c>
      <c r="C460" t="s">
        <v>77</v>
      </c>
      <c r="D460" t="str">
        <f>VLOOKUP(C:C,Reconciliation!B:C,2,FALSE)</f>
        <v>Admin &amp; General - Office Supplies &amp; Expenses</v>
      </c>
      <c r="E460" t="str">
        <f>VLOOKUP(B:B,'[1]Chart of Accts'!$A:$B,2,FALSE)</f>
        <v>Computer &amp; Software Maintenance Services</v>
      </c>
      <c r="F460" t="s">
        <v>972</v>
      </c>
      <c r="G460" t="s">
        <v>19</v>
      </c>
      <c r="H460" t="s">
        <v>618</v>
      </c>
      <c r="I460" t="s">
        <v>973</v>
      </c>
      <c r="J460" t="s">
        <v>773</v>
      </c>
      <c r="K460" t="s">
        <v>533</v>
      </c>
      <c r="L460" t="s">
        <v>620</v>
      </c>
      <c r="M460" t="s">
        <v>621</v>
      </c>
      <c r="N460" t="s">
        <v>622</v>
      </c>
      <c r="O460" t="s">
        <v>15371</v>
      </c>
      <c r="P460" t="s">
        <v>974</v>
      </c>
      <c r="Q460" t="s">
        <v>624</v>
      </c>
      <c r="R460">
        <v>30.500008300000001</v>
      </c>
      <c r="S460" t="s">
        <v>11409</v>
      </c>
      <c r="T460" t="s">
        <v>19090</v>
      </c>
      <c r="U460" t="s">
        <v>19100</v>
      </c>
    </row>
    <row r="461" spans="1:21" x14ac:dyDescent="0.25">
      <c r="A461" t="s">
        <v>15</v>
      </c>
      <c r="B461" t="s">
        <v>773</v>
      </c>
      <c r="C461" t="s">
        <v>77</v>
      </c>
      <c r="D461" t="str">
        <f>VLOOKUP(C:C,Reconciliation!B:C,2,FALSE)</f>
        <v>Admin &amp; General - Office Supplies &amp; Expenses</v>
      </c>
      <c r="E461" t="str">
        <f>VLOOKUP(B:B,'[1]Chart of Accts'!$A:$B,2,FALSE)</f>
        <v>Computer &amp; Software Maintenance Services</v>
      </c>
      <c r="F461" t="s">
        <v>975</v>
      </c>
      <c r="G461" t="s">
        <v>19</v>
      </c>
      <c r="H461" t="s">
        <v>618</v>
      </c>
      <c r="I461" t="s">
        <v>973</v>
      </c>
      <c r="J461" t="s">
        <v>773</v>
      </c>
      <c r="K461" t="s">
        <v>533</v>
      </c>
      <c r="L461" t="s">
        <v>620</v>
      </c>
      <c r="M461" t="s">
        <v>976</v>
      </c>
      <c r="N461" t="s">
        <v>622</v>
      </c>
      <c r="O461" t="s">
        <v>15372</v>
      </c>
      <c r="P461" t="s">
        <v>977</v>
      </c>
      <c r="Q461" t="s">
        <v>624</v>
      </c>
      <c r="R461">
        <v>127.95363482016</v>
      </c>
      <c r="S461" t="s">
        <v>11409</v>
      </c>
      <c r="T461" t="s">
        <v>19090</v>
      </c>
      <c r="U461" t="s">
        <v>19100</v>
      </c>
    </row>
    <row r="462" spans="1:21" x14ac:dyDescent="0.25">
      <c r="A462" t="s">
        <v>15</v>
      </c>
      <c r="B462" t="s">
        <v>773</v>
      </c>
      <c r="C462" t="s">
        <v>77</v>
      </c>
      <c r="D462" t="str">
        <f>VLOOKUP(C:C,Reconciliation!B:C,2,FALSE)</f>
        <v>Admin &amp; General - Office Supplies &amp; Expenses</v>
      </c>
      <c r="E462" t="str">
        <f>VLOOKUP(B:B,'[1]Chart of Accts'!$A:$B,2,FALSE)</f>
        <v>Computer &amp; Software Maintenance Services</v>
      </c>
      <c r="F462" t="s">
        <v>978</v>
      </c>
      <c r="G462" t="s">
        <v>19</v>
      </c>
      <c r="H462" t="s">
        <v>618</v>
      </c>
      <c r="I462" t="s">
        <v>979</v>
      </c>
      <c r="J462" t="s">
        <v>773</v>
      </c>
      <c r="K462" t="s">
        <v>784</v>
      </c>
      <c r="L462" t="s">
        <v>952</v>
      </c>
      <c r="M462" t="s">
        <v>980</v>
      </c>
      <c r="N462" t="s">
        <v>622</v>
      </c>
      <c r="O462" t="s">
        <v>15373</v>
      </c>
      <c r="P462" t="s">
        <v>981</v>
      </c>
      <c r="Q462" t="s">
        <v>624</v>
      </c>
      <c r="R462">
        <v>226.02645485471999</v>
      </c>
      <c r="S462" t="s">
        <v>11409</v>
      </c>
      <c r="T462" t="s">
        <v>19090</v>
      </c>
      <c r="U462" t="s">
        <v>19100</v>
      </c>
    </row>
    <row r="463" spans="1:21" x14ac:dyDescent="0.25">
      <c r="A463" t="s">
        <v>15</v>
      </c>
      <c r="B463" t="s">
        <v>773</v>
      </c>
      <c r="C463" t="s">
        <v>77</v>
      </c>
      <c r="D463" t="str">
        <f>VLOOKUP(C:C,Reconciliation!B:C,2,FALSE)</f>
        <v>Admin &amp; General - Office Supplies &amp; Expenses</v>
      </c>
      <c r="E463" t="str">
        <f>VLOOKUP(B:B,'[1]Chart of Accts'!$A:$B,2,FALSE)</f>
        <v>Computer &amp; Software Maintenance Services</v>
      </c>
      <c r="F463" t="s">
        <v>982</v>
      </c>
      <c r="G463" t="s">
        <v>19</v>
      </c>
      <c r="H463" t="s">
        <v>20</v>
      </c>
      <c r="I463" t="s">
        <v>35</v>
      </c>
      <c r="J463" t="s">
        <v>773</v>
      </c>
      <c r="K463" t="s">
        <v>261</v>
      </c>
      <c r="L463" t="s">
        <v>23</v>
      </c>
      <c r="M463" t="s">
        <v>794</v>
      </c>
      <c r="N463" t="s">
        <v>25</v>
      </c>
      <c r="O463" t="s">
        <v>15374</v>
      </c>
      <c r="P463" t="s">
        <v>983</v>
      </c>
      <c r="Q463" t="s">
        <v>27</v>
      </c>
      <c r="R463">
        <v>10.1</v>
      </c>
      <c r="S463" t="s">
        <v>11266</v>
      </c>
      <c r="T463" t="s">
        <v>19090</v>
      </c>
      <c r="U463" t="s">
        <v>19105</v>
      </c>
    </row>
    <row r="464" spans="1:21" x14ac:dyDescent="0.25">
      <c r="A464" t="s">
        <v>15</v>
      </c>
      <c r="B464" t="s">
        <v>773</v>
      </c>
      <c r="C464" t="s">
        <v>77</v>
      </c>
      <c r="D464" t="str">
        <f>VLOOKUP(C:C,Reconciliation!B:C,2,FALSE)</f>
        <v>Admin &amp; General - Office Supplies &amp; Expenses</v>
      </c>
      <c r="E464" t="str">
        <f>VLOOKUP(B:B,'[1]Chart of Accts'!$A:$B,2,FALSE)</f>
        <v>Computer &amp; Software Maintenance Services</v>
      </c>
      <c r="F464" t="s">
        <v>982</v>
      </c>
      <c r="G464" t="s">
        <v>796</v>
      </c>
      <c r="H464" t="s">
        <v>20</v>
      </c>
      <c r="I464" t="s">
        <v>35</v>
      </c>
      <c r="J464" t="s">
        <v>773</v>
      </c>
      <c r="K464" t="s">
        <v>261</v>
      </c>
      <c r="L464" t="s">
        <v>23</v>
      </c>
      <c r="M464" t="s">
        <v>797</v>
      </c>
      <c r="N464" t="s">
        <v>25</v>
      </c>
      <c r="O464" t="s">
        <v>15374</v>
      </c>
      <c r="P464" t="s">
        <v>983</v>
      </c>
      <c r="Q464" t="s">
        <v>27</v>
      </c>
      <c r="R464">
        <v>2.4300000000000002</v>
      </c>
      <c r="S464" t="s">
        <v>11266</v>
      </c>
      <c r="T464" t="s">
        <v>19090</v>
      </c>
      <c r="U464" t="s">
        <v>19105</v>
      </c>
    </row>
    <row r="465" spans="1:21" x14ac:dyDescent="0.25">
      <c r="A465" t="s">
        <v>15</v>
      </c>
      <c r="B465" t="s">
        <v>773</v>
      </c>
      <c r="C465" t="s">
        <v>77</v>
      </c>
      <c r="D465" t="str">
        <f>VLOOKUP(C:C,Reconciliation!B:C,2,FALSE)</f>
        <v>Admin &amp; General - Office Supplies &amp; Expenses</v>
      </c>
      <c r="E465" t="str">
        <f>VLOOKUP(B:B,'[1]Chart of Accts'!$A:$B,2,FALSE)</f>
        <v>Computer &amp; Software Maintenance Services</v>
      </c>
      <c r="F465" t="s">
        <v>982</v>
      </c>
      <c r="G465" t="s">
        <v>798</v>
      </c>
      <c r="H465" t="s">
        <v>20</v>
      </c>
      <c r="I465" t="s">
        <v>35</v>
      </c>
      <c r="J465" t="s">
        <v>773</v>
      </c>
      <c r="K465" t="s">
        <v>261</v>
      </c>
      <c r="L465" t="s">
        <v>23</v>
      </c>
      <c r="M465" t="s">
        <v>799</v>
      </c>
      <c r="N465" t="s">
        <v>25</v>
      </c>
      <c r="O465" t="s">
        <v>15374</v>
      </c>
      <c r="P465" t="s">
        <v>983</v>
      </c>
      <c r="Q465" t="s">
        <v>27</v>
      </c>
      <c r="R465">
        <v>9.17</v>
      </c>
      <c r="S465" t="s">
        <v>11266</v>
      </c>
      <c r="T465" t="s">
        <v>19090</v>
      </c>
      <c r="U465" t="s">
        <v>19105</v>
      </c>
    </row>
    <row r="466" spans="1:21" x14ac:dyDescent="0.25">
      <c r="A466" t="s">
        <v>15</v>
      </c>
      <c r="B466" t="s">
        <v>773</v>
      </c>
      <c r="C466" t="s">
        <v>77</v>
      </c>
      <c r="D466" t="str">
        <f>VLOOKUP(C:C,Reconciliation!B:C,2,FALSE)</f>
        <v>Admin &amp; General - Office Supplies &amp; Expenses</v>
      </c>
      <c r="E466" t="str">
        <f>VLOOKUP(B:B,'[1]Chart of Accts'!$A:$B,2,FALSE)</f>
        <v>Computer &amp; Software Maintenance Services</v>
      </c>
      <c r="F466" t="s">
        <v>982</v>
      </c>
      <c r="G466" t="s">
        <v>775</v>
      </c>
      <c r="H466" t="s">
        <v>20</v>
      </c>
      <c r="I466" t="s">
        <v>35</v>
      </c>
      <c r="J466" t="s">
        <v>773</v>
      </c>
      <c r="K466" t="s">
        <v>259</v>
      </c>
      <c r="L466" t="s">
        <v>23</v>
      </c>
      <c r="M466" t="s">
        <v>800</v>
      </c>
      <c r="N466" t="s">
        <v>25</v>
      </c>
      <c r="O466" t="s">
        <v>15374</v>
      </c>
      <c r="P466" t="s">
        <v>983</v>
      </c>
      <c r="Q466" t="s">
        <v>27</v>
      </c>
      <c r="R466">
        <v>37.28</v>
      </c>
      <c r="S466" t="s">
        <v>11266</v>
      </c>
      <c r="T466" t="s">
        <v>19090</v>
      </c>
      <c r="U466" t="s">
        <v>19105</v>
      </c>
    </row>
    <row r="467" spans="1:21" x14ac:dyDescent="0.25">
      <c r="A467" t="s">
        <v>15</v>
      </c>
      <c r="B467" t="s">
        <v>773</v>
      </c>
      <c r="C467" t="s">
        <v>77</v>
      </c>
      <c r="D467" t="str">
        <f>VLOOKUP(C:C,Reconciliation!B:C,2,FALSE)</f>
        <v>Admin &amp; General - Office Supplies &amp; Expenses</v>
      </c>
      <c r="E467" t="str">
        <f>VLOOKUP(B:B,'[1]Chart of Accts'!$A:$B,2,FALSE)</f>
        <v>Computer &amp; Software Maintenance Services</v>
      </c>
      <c r="F467" t="s">
        <v>982</v>
      </c>
      <c r="G467" t="s">
        <v>801</v>
      </c>
      <c r="H467" t="s">
        <v>20</v>
      </c>
      <c r="I467" t="s">
        <v>35</v>
      </c>
      <c r="J467" t="s">
        <v>773</v>
      </c>
      <c r="K467" t="s">
        <v>261</v>
      </c>
      <c r="L467" t="s">
        <v>23</v>
      </c>
      <c r="M467" t="s">
        <v>802</v>
      </c>
      <c r="N467" t="s">
        <v>25</v>
      </c>
      <c r="O467" t="s">
        <v>15374</v>
      </c>
      <c r="P467" t="s">
        <v>983</v>
      </c>
      <c r="Q467" t="s">
        <v>27</v>
      </c>
      <c r="R467">
        <v>51.6</v>
      </c>
      <c r="S467" t="s">
        <v>11266</v>
      </c>
      <c r="T467" t="s">
        <v>19090</v>
      </c>
      <c r="U467" t="s">
        <v>19105</v>
      </c>
    </row>
    <row r="468" spans="1:21" x14ac:dyDescent="0.25">
      <c r="A468" t="s">
        <v>15</v>
      </c>
      <c r="B468" t="s">
        <v>773</v>
      </c>
      <c r="C468" t="s">
        <v>77</v>
      </c>
      <c r="D468" t="str">
        <f>VLOOKUP(C:C,Reconciliation!B:C,2,FALSE)</f>
        <v>Admin &amp; General - Office Supplies &amp; Expenses</v>
      </c>
      <c r="E468" t="str">
        <f>VLOOKUP(B:B,'[1]Chart of Accts'!$A:$B,2,FALSE)</f>
        <v>Computer &amp; Software Maintenance Services</v>
      </c>
      <c r="F468" t="s">
        <v>982</v>
      </c>
      <c r="G468" t="s">
        <v>803</v>
      </c>
      <c r="H468" t="s">
        <v>20</v>
      </c>
      <c r="I468" t="s">
        <v>35</v>
      </c>
      <c r="J468" t="s">
        <v>773</v>
      </c>
      <c r="K468" t="s">
        <v>261</v>
      </c>
      <c r="L468" t="s">
        <v>23</v>
      </c>
      <c r="M468" t="s">
        <v>807</v>
      </c>
      <c r="N468" t="s">
        <v>25</v>
      </c>
      <c r="O468" t="s">
        <v>15374</v>
      </c>
      <c r="P468" t="s">
        <v>983</v>
      </c>
      <c r="Q468" t="s">
        <v>27</v>
      </c>
      <c r="R468">
        <v>35.19</v>
      </c>
      <c r="S468" t="s">
        <v>11266</v>
      </c>
      <c r="T468" t="s">
        <v>19090</v>
      </c>
      <c r="U468" t="s">
        <v>19105</v>
      </c>
    </row>
    <row r="469" spans="1:21" x14ac:dyDescent="0.25">
      <c r="A469" t="s">
        <v>15</v>
      </c>
      <c r="B469" t="s">
        <v>773</v>
      </c>
      <c r="C469" t="s">
        <v>77</v>
      </c>
      <c r="D469" t="str">
        <f>VLOOKUP(C:C,Reconciliation!B:C,2,FALSE)</f>
        <v>Admin &amp; General - Office Supplies &amp; Expenses</v>
      </c>
      <c r="E469" t="str">
        <f>VLOOKUP(B:B,'[1]Chart of Accts'!$A:$B,2,FALSE)</f>
        <v>Computer &amp; Software Maintenance Services</v>
      </c>
      <c r="F469" t="s">
        <v>982</v>
      </c>
      <c r="G469" t="s">
        <v>181</v>
      </c>
      <c r="H469" t="s">
        <v>20</v>
      </c>
      <c r="I469" t="s">
        <v>35</v>
      </c>
      <c r="J469" t="s">
        <v>773</v>
      </c>
      <c r="K469" t="s">
        <v>261</v>
      </c>
      <c r="L469" t="s">
        <v>23</v>
      </c>
      <c r="M469" t="s">
        <v>809</v>
      </c>
      <c r="N469" t="s">
        <v>25</v>
      </c>
      <c r="O469" t="s">
        <v>15374</v>
      </c>
      <c r="P469" t="s">
        <v>983</v>
      </c>
      <c r="Q469" t="s">
        <v>27</v>
      </c>
      <c r="R469">
        <v>63.2</v>
      </c>
      <c r="S469" t="s">
        <v>11266</v>
      </c>
      <c r="T469" t="s">
        <v>19090</v>
      </c>
      <c r="U469" t="s">
        <v>19105</v>
      </c>
    </row>
    <row r="470" spans="1:21" x14ac:dyDescent="0.25">
      <c r="A470" t="s">
        <v>15</v>
      </c>
      <c r="B470" t="s">
        <v>773</v>
      </c>
      <c r="C470" t="s">
        <v>77</v>
      </c>
      <c r="D470" t="str">
        <f>VLOOKUP(C:C,Reconciliation!B:C,2,FALSE)</f>
        <v>Admin &amp; General - Office Supplies &amp; Expenses</v>
      </c>
      <c r="E470" t="str">
        <f>VLOOKUP(B:B,'[1]Chart of Accts'!$A:$B,2,FALSE)</f>
        <v>Computer &amp; Software Maintenance Services</v>
      </c>
      <c r="F470" t="s">
        <v>982</v>
      </c>
      <c r="G470" t="s">
        <v>806</v>
      </c>
      <c r="H470" t="s">
        <v>20</v>
      </c>
      <c r="I470" t="s">
        <v>35</v>
      </c>
      <c r="J470" t="s">
        <v>773</v>
      </c>
      <c r="K470" t="s">
        <v>264</v>
      </c>
      <c r="L470" t="s">
        <v>23</v>
      </c>
      <c r="M470" t="s">
        <v>811</v>
      </c>
      <c r="N470" t="s">
        <v>25</v>
      </c>
      <c r="O470" t="s">
        <v>15374</v>
      </c>
      <c r="P470" t="s">
        <v>983</v>
      </c>
      <c r="Q470" t="s">
        <v>27</v>
      </c>
      <c r="R470">
        <v>156.1</v>
      </c>
      <c r="S470" t="s">
        <v>11266</v>
      </c>
      <c r="T470" t="s">
        <v>19090</v>
      </c>
      <c r="U470" t="s">
        <v>19105</v>
      </c>
    </row>
    <row r="471" spans="1:21" x14ac:dyDescent="0.25">
      <c r="A471" t="s">
        <v>15</v>
      </c>
      <c r="B471" t="s">
        <v>773</v>
      </c>
      <c r="C471" t="s">
        <v>77</v>
      </c>
      <c r="D471" t="str">
        <f>VLOOKUP(C:C,Reconciliation!B:C,2,FALSE)</f>
        <v>Admin &amp; General - Office Supplies &amp; Expenses</v>
      </c>
      <c r="E471" t="str">
        <f>VLOOKUP(B:B,'[1]Chart of Accts'!$A:$B,2,FALSE)</f>
        <v>Computer &amp; Software Maintenance Services</v>
      </c>
      <c r="F471" t="s">
        <v>982</v>
      </c>
      <c r="G471" t="s">
        <v>808</v>
      </c>
      <c r="H471" t="s">
        <v>20</v>
      </c>
      <c r="I471" t="s">
        <v>35</v>
      </c>
      <c r="J471" t="s">
        <v>773</v>
      </c>
      <c r="K471" t="s">
        <v>264</v>
      </c>
      <c r="L471" t="s">
        <v>23</v>
      </c>
      <c r="M471" t="s">
        <v>771</v>
      </c>
      <c r="N471" t="s">
        <v>25</v>
      </c>
      <c r="O471" t="s">
        <v>15374</v>
      </c>
      <c r="P471" t="s">
        <v>983</v>
      </c>
      <c r="Q471" t="s">
        <v>27</v>
      </c>
      <c r="R471">
        <v>9.9600000000000009</v>
      </c>
      <c r="S471" t="s">
        <v>11266</v>
      </c>
      <c r="T471" t="s">
        <v>19090</v>
      </c>
      <c r="U471" t="s">
        <v>19105</v>
      </c>
    </row>
    <row r="472" spans="1:21" x14ac:dyDescent="0.25">
      <c r="A472" t="s">
        <v>15</v>
      </c>
      <c r="B472" t="s">
        <v>773</v>
      </c>
      <c r="C472" t="s">
        <v>77</v>
      </c>
      <c r="D472" t="str">
        <f>VLOOKUP(C:C,Reconciliation!B:C,2,FALSE)</f>
        <v>Admin &amp; General - Office Supplies &amp; Expenses</v>
      </c>
      <c r="E472" t="str">
        <f>VLOOKUP(B:B,'[1]Chart of Accts'!$A:$B,2,FALSE)</f>
        <v>Computer &amp; Software Maintenance Services</v>
      </c>
      <c r="F472" t="s">
        <v>982</v>
      </c>
      <c r="G472" t="s">
        <v>810</v>
      </c>
      <c r="H472" t="s">
        <v>20</v>
      </c>
      <c r="I472" t="s">
        <v>35</v>
      </c>
      <c r="J472" t="s">
        <v>773</v>
      </c>
      <c r="K472" t="s">
        <v>264</v>
      </c>
      <c r="L472" t="s">
        <v>23</v>
      </c>
      <c r="M472" t="s">
        <v>814</v>
      </c>
      <c r="N472" t="s">
        <v>25</v>
      </c>
      <c r="O472" t="s">
        <v>15374</v>
      </c>
      <c r="P472" t="s">
        <v>983</v>
      </c>
      <c r="Q472" t="s">
        <v>27</v>
      </c>
      <c r="R472">
        <v>87.76</v>
      </c>
      <c r="S472" t="s">
        <v>11266</v>
      </c>
      <c r="T472" t="s">
        <v>19090</v>
      </c>
      <c r="U472" t="s">
        <v>19105</v>
      </c>
    </row>
    <row r="473" spans="1:21" x14ac:dyDescent="0.25">
      <c r="A473" t="s">
        <v>15</v>
      </c>
      <c r="B473" t="s">
        <v>773</v>
      </c>
      <c r="C473" t="s">
        <v>77</v>
      </c>
      <c r="D473" t="str">
        <f>VLOOKUP(C:C,Reconciliation!B:C,2,FALSE)</f>
        <v>Admin &amp; General - Office Supplies &amp; Expenses</v>
      </c>
      <c r="E473" t="str">
        <f>VLOOKUP(B:B,'[1]Chart of Accts'!$A:$B,2,FALSE)</f>
        <v>Computer &amp; Software Maintenance Services</v>
      </c>
      <c r="F473" t="s">
        <v>982</v>
      </c>
      <c r="G473" t="s">
        <v>812</v>
      </c>
      <c r="H473" t="s">
        <v>20</v>
      </c>
      <c r="I473" t="s">
        <v>35</v>
      </c>
      <c r="J473" t="s">
        <v>773</v>
      </c>
      <c r="K473" t="s">
        <v>261</v>
      </c>
      <c r="L473" t="s">
        <v>23</v>
      </c>
      <c r="M473" t="s">
        <v>816</v>
      </c>
      <c r="N473" t="s">
        <v>25</v>
      </c>
      <c r="O473" t="s">
        <v>15374</v>
      </c>
      <c r="P473" t="s">
        <v>983</v>
      </c>
      <c r="Q473" t="s">
        <v>27</v>
      </c>
      <c r="R473">
        <v>55.37</v>
      </c>
      <c r="S473" t="s">
        <v>11266</v>
      </c>
      <c r="T473" t="s">
        <v>19090</v>
      </c>
      <c r="U473" t="s">
        <v>19105</v>
      </c>
    </row>
    <row r="474" spans="1:21" x14ac:dyDescent="0.25">
      <c r="A474" t="s">
        <v>15</v>
      </c>
      <c r="B474" t="s">
        <v>773</v>
      </c>
      <c r="C474" t="s">
        <v>77</v>
      </c>
      <c r="D474" t="str">
        <f>VLOOKUP(C:C,Reconciliation!B:C,2,FALSE)</f>
        <v>Admin &amp; General - Office Supplies &amp; Expenses</v>
      </c>
      <c r="E474" t="str">
        <f>VLOOKUP(B:B,'[1]Chart of Accts'!$A:$B,2,FALSE)</f>
        <v>Computer &amp; Software Maintenance Services</v>
      </c>
      <c r="F474" t="s">
        <v>982</v>
      </c>
      <c r="G474" t="s">
        <v>32</v>
      </c>
      <c r="H474" t="s">
        <v>20</v>
      </c>
      <c r="I474" t="s">
        <v>35</v>
      </c>
      <c r="J474" t="s">
        <v>773</v>
      </c>
      <c r="K474" t="s">
        <v>261</v>
      </c>
      <c r="L474" t="s">
        <v>23</v>
      </c>
      <c r="M474" t="s">
        <v>813</v>
      </c>
      <c r="N474" t="s">
        <v>25</v>
      </c>
      <c r="O474" t="s">
        <v>15374</v>
      </c>
      <c r="P474" t="s">
        <v>983</v>
      </c>
      <c r="Q474" t="s">
        <v>27</v>
      </c>
      <c r="R474">
        <v>11.66</v>
      </c>
      <c r="S474" t="s">
        <v>11266</v>
      </c>
      <c r="T474" t="s">
        <v>19090</v>
      </c>
      <c r="U474" t="s">
        <v>19105</v>
      </c>
    </row>
    <row r="475" spans="1:21" x14ac:dyDescent="0.25">
      <c r="A475" t="s">
        <v>15</v>
      </c>
      <c r="B475" t="s">
        <v>773</v>
      </c>
      <c r="C475" t="s">
        <v>77</v>
      </c>
      <c r="D475" t="str">
        <f>VLOOKUP(C:C,Reconciliation!B:C,2,FALSE)</f>
        <v>Admin &amp; General - Office Supplies &amp; Expenses</v>
      </c>
      <c r="E475" t="str">
        <f>VLOOKUP(B:B,'[1]Chart of Accts'!$A:$B,2,FALSE)</f>
        <v>Computer &amp; Software Maintenance Services</v>
      </c>
      <c r="F475" t="s">
        <v>982</v>
      </c>
      <c r="G475" t="s">
        <v>179</v>
      </c>
      <c r="H475" t="s">
        <v>20</v>
      </c>
      <c r="I475" t="s">
        <v>35</v>
      </c>
      <c r="J475" t="s">
        <v>773</v>
      </c>
      <c r="K475" t="s">
        <v>264</v>
      </c>
      <c r="L475" t="s">
        <v>23</v>
      </c>
      <c r="M475" t="s">
        <v>818</v>
      </c>
      <c r="N475" t="s">
        <v>25</v>
      </c>
      <c r="O475" t="s">
        <v>15374</v>
      </c>
      <c r="P475" t="s">
        <v>983</v>
      </c>
      <c r="Q475" t="s">
        <v>27</v>
      </c>
      <c r="R475">
        <v>656.8</v>
      </c>
      <c r="S475" t="s">
        <v>11266</v>
      </c>
      <c r="T475" t="s">
        <v>19090</v>
      </c>
      <c r="U475" t="s">
        <v>19105</v>
      </c>
    </row>
    <row r="476" spans="1:21" x14ac:dyDescent="0.25">
      <c r="A476" t="s">
        <v>15</v>
      </c>
      <c r="B476" t="s">
        <v>773</v>
      </c>
      <c r="C476" t="s">
        <v>77</v>
      </c>
      <c r="D476" t="str">
        <f>VLOOKUP(C:C,Reconciliation!B:C,2,FALSE)</f>
        <v>Admin &amp; General - Office Supplies &amp; Expenses</v>
      </c>
      <c r="E476" t="str">
        <f>VLOOKUP(B:B,'[1]Chart of Accts'!$A:$B,2,FALSE)</f>
        <v>Computer &amp; Software Maintenance Services</v>
      </c>
      <c r="F476" t="s">
        <v>982</v>
      </c>
      <c r="G476" t="s">
        <v>815</v>
      </c>
      <c r="H476" t="s">
        <v>20</v>
      </c>
      <c r="I476" t="s">
        <v>35</v>
      </c>
      <c r="J476" t="s">
        <v>773</v>
      </c>
      <c r="K476" t="s">
        <v>264</v>
      </c>
      <c r="L476" t="s">
        <v>23</v>
      </c>
      <c r="M476" t="s">
        <v>575</v>
      </c>
      <c r="N476" t="s">
        <v>25</v>
      </c>
      <c r="O476" t="s">
        <v>15374</v>
      </c>
      <c r="P476" t="s">
        <v>983</v>
      </c>
      <c r="Q476" t="s">
        <v>27</v>
      </c>
      <c r="R476">
        <v>9.6300000000000008</v>
      </c>
      <c r="S476" t="s">
        <v>11266</v>
      </c>
      <c r="T476" t="s">
        <v>19090</v>
      </c>
      <c r="U476" t="s">
        <v>19105</v>
      </c>
    </row>
    <row r="477" spans="1:21" x14ac:dyDescent="0.25">
      <c r="A477" t="s">
        <v>15</v>
      </c>
      <c r="B477" t="s">
        <v>773</v>
      </c>
      <c r="C477" t="s">
        <v>77</v>
      </c>
      <c r="D477" t="str">
        <f>VLOOKUP(C:C,Reconciliation!B:C,2,FALSE)</f>
        <v>Admin &amp; General - Office Supplies &amp; Expenses</v>
      </c>
      <c r="E477" t="str">
        <f>VLOOKUP(B:B,'[1]Chart of Accts'!$A:$B,2,FALSE)</f>
        <v>Computer &amp; Software Maintenance Services</v>
      </c>
      <c r="F477" t="s">
        <v>982</v>
      </c>
      <c r="G477" t="s">
        <v>817</v>
      </c>
      <c r="H477" t="s">
        <v>20</v>
      </c>
      <c r="I477" t="s">
        <v>35</v>
      </c>
      <c r="J477" t="s">
        <v>773</v>
      </c>
      <c r="K477" t="s">
        <v>261</v>
      </c>
      <c r="L477" t="s">
        <v>23</v>
      </c>
      <c r="M477" t="s">
        <v>821</v>
      </c>
      <c r="N477" t="s">
        <v>25</v>
      </c>
      <c r="O477" t="s">
        <v>15374</v>
      </c>
      <c r="P477" t="s">
        <v>983</v>
      </c>
      <c r="Q477" t="s">
        <v>27</v>
      </c>
      <c r="R477">
        <v>54.15</v>
      </c>
      <c r="S477" t="s">
        <v>11266</v>
      </c>
      <c r="T477" t="s">
        <v>19090</v>
      </c>
      <c r="U477" t="s">
        <v>19105</v>
      </c>
    </row>
    <row r="478" spans="1:21" x14ac:dyDescent="0.25">
      <c r="A478" t="s">
        <v>15</v>
      </c>
      <c r="B478" t="s">
        <v>773</v>
      </c>
      <c r="C478" t="s">
        <v>77</v>
      </c>
      <c r="D478" t="str">
        <f>VLOOKUP(C:C,Reconciliation!B:C,2,FALSE)</f>
        <v>Admin &amp; General - Office Supplies &amp; Expenses</v>
      </c>
      <c r="E478" t="str">
        <f>VLOOKUP(B:B,'[1]Chart of Accts'!$A:$B,2,FALSE)</f>
        <v>Computer &amp; Software Maintenance Services</v>
      </c>
      <c r="F478" t="s">
        <v>982</v>
      </c>
      <c r="G478" t="s">
        <v>819</v>
      </c>
      <c r="H478" t="s">
        <v>20</v>
      </c>
      <c r="I478" t="s">
        <v>35</v>
      </c>
      <c r="J478" t="s">
        <v>773</v>
      </c>
      <c r="K478" t="s">
        <v>261</v>
      </c>
      <c r="L478" t="s">
        <v>23</v>
      </c>
      <c r="M478" t="s">
        <v>823</v>
      </c>
      <c r="N478" t="s">
        <v>25</v>
      </c>
      <c r="O478" t="s">
        <v>15374</v>
      </c>
      <c r="P478" t="s">
        <v>983</v>
      </c>
      <c r="Q478" t="s">
        <v>27</v>
      </c>
      <c r="R478">
        <v>2.94</v>
      </c>
      <c r="S478" t="s">
        <v>11266</v>
      </c>
      <c r="T478" t="s">
        <v>19090</v>
      </c>
      <c r="U478" t="s">
        <v>19105</v>
      </c>
    </row>
    <row r="479" spans="1:21" x14ac:dyDescent="0.25">
      <c r="A479" t="s">
        <v>15</v>
      </c>
      <c r="B479" t="s">
        <v>773</v>
      </c>
      <c r="C479" t="s">
        <v>77</v>
      </c>
      <c r="D479" t="str">
        <f>VLOOKUP(C:C,Reconciliation!B:C,2,FALSE)</f>
        <v>Admin &amp; General - Office Supplies &amp; Expenses</v>
      </c>
      <c r="E479" t="str">
        <f>VLOOKUP(B:B,'[1]Chart of Accts'!$A:$B,2,FALSE)</f>
        <v>Computer &amp; Software Maintenance Services</v>
      </c>
      <c r="F479" t="s">
        <v>982</v>
      </c>
      <c r="G479" t="s">
        <v>820</v>
      </c>
      <c r="H479" t="s">
        <v>20</v>
      </c>
      <c r="I479" t="s">
        <v>35</v>
      </c>
      <c r="J479" t="s">
        <v>773</v>
      </c>
      <c r="K479" t="s">
        <v>261</v>
      </c>
      <c r="L479" t="s">
        <v>23</v>
      </c>
      <c r="M479" t="s">
        <v>825</v>
      </c>
      <c r="N479" t="s">
        <v>25</v>
      </c>
      <c r="O479" t="s">
        <v>15374</v>
      </c>
      <c r="P479" t="s">
        <v>983</v>
      </c>
      <c r="Q479" t="s">
        <v>27</v>
      </c>
      <c r="R479">
        <v>38.799999999999997</v>
      </c>
      <c r="S479" t="s">
        <v>11266</v>
      </c>
      <c r="T479" t="s">
        <v>19090</v>
      </c>
      <c r="U479" t="s">
        <v>19105</v>
      </c>
    </row>
    <row r="480" spans="1:21" x14ac:dyDescent="0.25">
      <c r="A480" t="s">
        <v>15</v>
      </c>
      <c r="B480" t="s">
        <v>773</v>
      </c>
      <c r="C480" t="s">
        <v>77</v>
      </c>
      <c r="D480" t="str">
        <f>VLOOKUP(C:C,Reconciliation!B:C,2,FALSE)</f>
        <v>Admin &amp; General - Office Supplies &amp; Expenses</v>
      </c>
      <c r="E480" t="str">
        <f>VLOOKUP(B:B,'[1]Chart of Accts'!$A:$B,2,FALSE)</f>
        <v>Computer &amp; Software Maintenance Services</v>
      </c>
      <c r="F480" t="s">
        <v>982</v>
      </c>
      <c r="G480" t="s">
        <v>822</v>
      </c>
      <c r="H480" t="s">
        <v>20</v>
      </c>
      <c r="I480" t="s">
        <v>35</v>
      </c>
      <c r="J480" t="s">
        <v>773</v>
      </c>
      <c r="K480" t="s">
        <v>289</v>
      </c>
      <c r="L480" t="s">
        <v>23</v>
      </c>
      <c r="M480" t="s">
        <v>827</v>
      </c>
      <c r="N480" t="s">
        <v>25</v>
      </c>
      <c r="O480" t="s">
        <v>15374</v>
      </c>
      <c r="P480" t="s">
        <v>983</v>
      </c>
      <c r="Q480" t="s">
        <v>27</v>
      </c>
      <c r="R480">
        <v>10.86</v>
      </c>
      <c r="S480" t="s">
        <v>11266</v>
      </c>
      <c r="T480" t="s">
        <v>19090</v>
      </c>
      <c r="U480" t="s">
        <v>19105</v>
      </c>
    </row>
    <row r="481" spans="1:21" x14ac:dyDescent="0.25">
      <c r="A481" t="s">
        <v>15</v>
      </c>
      <c r="B481" t="s">
        <v>773</v>
      </c>
      <c r="C481" t="s">
        <v>77</v>
      </c>
      <c r="D481" t="str">
        <f>VLOOKUP(C:C,Reconciliation!B:C,2,FALSE)</f>
        <v>Admin &amp; General - Office Supplies &amp; Expenses</v>
      </c>
      <c r="E481" t="str">
        <f>VLOOKUP(B:B,'[1]Chart of Accts'!$A:$B,2,FALSE)</f>
        <v>Computer &amp; Software Maintenance Services</v>
      </c>
      <c r="F481" t="s">
        <v>982</v>
      </c>
      <c r="G481" t="s">
        <v>824</v>
      </c>
      <c r="H481" t="s">
        <v>20</v>
      </c>
      <c r="I481" t="s">
        <v>35</v>
      </c>
      <c r="J481" t="s">
        <v>773</v>
      </c>
      <c r="K481" t="s">
        <v>264</v>
      </c>
      <c r="L481" t="s">
        <v>23</v>
      </c>
      <c r="M481" t="s">
        <v>829</v>
      </c>
      <c r="N481" t="s">
        <v>25</v>
      </c>
      <c r="O481" t="s">
        <v>15374</v>
      </c>
      <c r="P481" t="s">
        <v>983</v>
      </c>
      <c r="Q481" t="s">
        <v>27</v>
      </c>
      <c r="R481">
        <v>224.08</v>
      </c>
      <c r="S481" t="s">
        <v>11266</v>
      </c>
      <c r="T481" t="s">
        <v>19090</v>
      </c>
      <c r="U481" t="s">
        <v>19105</v>
      </c>
    </row>
    <row r="482" spans="1:21" x14ac:dyDescent="0.25">
      <c r="A482" t="s">
        <v>15</v>
      </c>
      <c r="B482" t="s">
        <v>773</v>
      </c>
      <c r="C482" t="s">
        <v>77</v>
      </c>
      <c r="D482" t="str">
        <f>VLOOKUP(C:C,Reconciliation!B:C,2,FALSE)</f>
        <v>Admin &amp; General - Office Supplies &amp; Expenses</v>
      </c>
      <c r="E482" t="str">
        <f>VLOOKUP(B:B,'[1]Chart of Accts'!$A:$B,2,FALSE)</f>
        <v>Computer &amp; Software Maintenance Services</v>
      </c>
      <c r="F482" t="s">
        <v>982</v>
      </c>
      <c r="G482" t="s">
        <v>826</v>
      </c>
      <c r="H482" t="s">
        <v>20</v>
      </c>
      <c r="I482" t="s">
        <v>35</v>
      </c>
      <c r="J482" t="s">
        <v>773</v>
      </c>
      <c r="K482" t="s">
        <v>261</v>
      </c>
      <c r="L482" t="s">
        <v>23</v>
      </c>
      <c r="M482" t="s">
        <v>831</v>
      </c>
      <c r="N482" t="s">
        <v>25</v>
      </c>
      <c r="O482" t="s">
        <v>15374</v>
      </c>
      <c r="P482" t="s">
        <v>983</v>
      </c>
      <c r="Q482" t="s">
        <v>27</v>
      </c>
      <c r="R482">
        <v>7.56</v>
      </c>
      <c r="S482" t="s">
        <v>11266</v>
      </c>
      <c r="T482" t="s">
        <v>19090</v>
      </c>
      <c r="U482" t="s">
        <v>19105</v>
      </c>
    </row>
    <row r="483" spans="1:21" x14ac:dyDescent="0.25">
      <c r="A483" t="s">
        <v>15</v>
      </c>
      <c r="B483" t="s">
        <v>773</v>
      </c>
      <c r="C483" t="s">
        <v>77</v>
      </c>
      <c r="D483" t="str">
        <f>VLOOKUP(C:C,Reconciliation!B:C,2,FALSE)</f>
        <v>Admin &amp; General - Office Supplies &amp; Expenses</v>
      </c>
      <c r="E483" t="str">
        <f>VLOOKUP(B:B,'[1]Chart of Accts'!$A:$B,2,FALSE)</f>
        <v>Computer &amp; Software Maintenance Services</v>
      </c>
      <c r="F483" t="s">
        <v>982</v>
      </c>
      <c r="G483" t="s">
        <v>828</v>
      </c>
      <c r="H483" t="s">
        <v>20</v>
      </c>
      <c r="I483" t="s">
        <v>35</v>
      </c>
      <c r="J483" t="s">
        <v>773</v>
      </c>
      <c r="K483" t="s">
        <v>259</v>
      </c>
      <c r="L483" t="s">
        <v>23</v>
      </c>
      <c r="M483" t="s">
        <v>834</v>
      </c>
      <c r="N483" t="s">
        <v>25</v>
      </c>
      <c r="O483" t="s">
        <v>15374</v>
      </c>
      <c r="P483" t="s">
        <v>983</v>
      </c>
      <c r="Q483" t="s">
        <v>27</v>
      </c>
      <c r="R483">
        <v>88.22</v>
      </c>
      <c r="S483" t="s">
        <v>11266</v>
      </c>
      <c r="T483" t="s">
        <v>19090</v>
      </c>
      <c r="U483" t="s">
        <v>19105</v>
      </c>
    </row>
    <row r="484" spans="1:21" x14ac:dyDescent="0.25">
      <c r="A484" t="s">
        <v>15</v>
      </c>
      <c r="B484" t="s">
        <v>773</v>
      </c>
      <c r="C484" t="s">
        <v>77</v>
      </c>
      <c r="D484" t="str">
        <f>VLOOKUP(C:C,Reconciliation!B:C,2,FALSE)</f>
        <v>Admin &amp; General - Office Supplies &amp; Expenses</v>
      </c>
      <c r="E484" t="str">
        <f>VLOOKUP(B:B,'[1]Chart of Accts'!$A:$B,2,FALSE)</f>
        <v>Computer &amp; Software Maintenance Services</v>
      </c>
      <c r="F484" t="s">
        <v>982</v>
      </c>
      <c r="G484" t="s">
        <v>830</v>
      </c>
      <c r="H484" t="s">
        <v>20</v>
      </c>
      <c r="I484" t="s">
        <v>35</v>
      </c>
      <c r="J484" t="s">
        <v>773</v>
      </c>
      <c r="K484" t="s">
        <v>261</v>
      </c>
      <c r="L484" t="s">
        <v>23</v>
      </c>
      <c r="M484" t="s">
        <v>836</v>
      </c>
      <c r="N484" t="s">
        <v>25</v>
      </c>
      <c r="O484" t="s">
        <v>15374</v>
      </c>
      <c r="P484" t="s">
        <v>983</v>
      </c>
      <c r="Q484" t="s">
        <v>27</v>
      </c>
      <c r="R484">
        <v>16.57</v>
      </c>
      <c r="S484" t="s">
        <v>11266</v>
      </c>
      <c r="T484" t="s">
        <v>19090</v>
      </c>
      <c r="U484" t="s">
        <v>19105</v>
      </c>
    </row>
    <row r="485" spans="1:21" x14ac:dyDescent="0.25">
      <c r="A485" t="s">
        <v>15</v>
      </c>
      <c r="B485" t="s">
        <v>773</v>
      </c>
      <c r="C485" t="s">
        <v>77</v>
      </c>
      <c r="D485" t="str">
        <f>VLOOKUP(C:C,Reconciliation!B:C,2,FALSE)</f>
        <v>Admin &amp; General - Office Supplies &amp; Expenses</v>
      </c>
      <c r="E485" t="str">
        <f>VLOOKUP(B:B,'[1]Chart of Accts'!$A:$B,2,FALSE)</f>
        <v>Computer &amp; Software Maintenance Services</v>
      </c>
      <c r="F485" t="s">
        <v>982</v>
      </c>
      <c r="G485" t="s">
        <v>33</v>
      </c>
      <c r="H485" t="s">
        <v>20</v>
      </c>
      <c r="I485" t="s">
        <v>35</v>
      </c>
      <c r="J485" t="s">
        <v>773</v>
      </c>
      <c r="K485" t="s">
        <v>261</v>
      </c>
      <c r="L485" t="s">
        <v>23</v>
      </c>
      <c r="M485" t="s">
        <v>832</v>
      </c>
      <c r="N485" t="s">
        <v>25</v>
      </c>
      <c r="O485" t="s">
        <v>15374</v>
      </c>
      <c r="P485" t="s">
        <v>983</v>
      </c>
      <c r="Q485" t="s">
        <v>27</v>
      </c>
      <c r="R485">
        <v>14.19</v>
      </c>
      <c r="S485" t="s">
        <v>11266</v>
      </c>
      <c r="T485" t="s">
        <v>19090</v>
      </c>
      <c r="U485" t="s">
        <v>19105</v>
      </c>
    </row>
    <row r="486" spans="1:21" x14ac:dyDescent="0.25">
      <c r="A486" t="s">
        <v>15</v>
      </c>
      <c r="B486" t="s">
        <v>773</v>
      </c>
      <c r="C486" t="s">
        <v>77</v>
      </c>
      <c r="D486" t="str">
        <f>VLOOKUP(C:C,Reconciliation!B:C,2,FALSE)</f>
        <v>Admin &amp; General - Office Supplies &amp; Expenses</v>
      </c>
      <c r="E486" t="str">
        <f>VLOOKUP(B:B,'[1]Chart of Accts'!$A:$B,2,FALSE)</f>
        <v>Computer &amp; Software Maintenance Services</v>
      </c>
      <c r="F486" t="s">
        <v>982</v>
      </c>
      <c r="G486" t="s">
        <v>833</v>
      </c>
      <c r="H486" t="s">
        <v>20</v>
      </c>
      <c r="I486" t="s">
        <v>35</v>
      </c>
      <c r="J486" t="s">
        <v>773</v>
      </c>
      <c r="K486" t="s">
        <v>261</v>
      </c>
      <c r="L486" t="s">
        <v>23</v>
      </c>
      <c r="M486" t="s">
        <v>52</v>
      </c>
      <c r="N486" t="s">
        <v>25</v>
      </c>
      <c r="O486" t="s">
        <v>15374</v>
      </c>
      <c r="P486" t="s">
        <v>983</v>
      </c>
      <c r="Q486" t="s">
        <v>27</v>
      </c>
      <c r="R486">
        <v>21.05</v>
      </c>
      <c r="S486" t="s">
        <v>11266</v>
      </c>
      <c r="T486" t="s">
        <v>19090</v>
      </c>
      <c r="U486" t="s">
        <v>19105</v>
      </c>
    </row>
    <row r="487" spans="1:21" x14ac:dyDescent="0.25">
      <c r="A487" t="s">
        <v>15</v>
      </c>
      <c r="B487" t="s">
        <v>773</v>
      </c>
      <c r="C487" t="s">
        <v>77</v>
      </c>
      <c r="D487" t="str">
        <f>VLOOKUP(C:C,Reconciliation!B:C,2,FALSE)</f>
        <v>Admin &amp; General - Office Supplies &amp; Expenses</v>
      </c>
      <c r="E487" t="str">
        <f>VLOOKUP(B:B,'[1]Chart of Accts'!$A:$B,2,FALSE)</f>
        <v>Computer &amp; Software Maintenance Services</v>
      </c>
      <c r="F487" t="s">
        <v>982</v>
      </c>
      <c r="G487" t="s">
        <v>835</v>
      </c>
      <c r="H487" t="s">
        <v>20</v>
      </c>
      <c r="I487" t="s">
        <v>35</v>
      </c>
      <c r="J487" t="s">
        <v>773</v>
      </c>
      <c r="K487" t="s">
        <v>264</v>
      </c>
      <c r="L487" t="s">
        <v>23</v>
      </c>
      <c r="M487" t="s">
        <v>839</v>
      </c>
      <c r="N487" t="s">
        <v>25</v>
      </c>
      <c r="O487" t="s">
        <v>15374</v>
      </c>
      <c r="P487" t="s">
        <v>983</v>
      </c>
      <c r="Q487" t="s">
        <v>27</v>
      </c>
      <c r="R487">
        <v>26.36</v>
      </c>
      <c r="S487" t="s">
        <v>11266</v>
      </c>
      <c r="T487" t="s">
        <v>19090</v>
      </c>
      <c r="U487" t="s">
        <v>19105</v>
      </c>
    </row>
    <row r="488" spans="1:21" x14ac:dyDescent="0.25">
      <c r="A488" t="s">
        <v>15</v>
      </c>
      <c r="B488" t="s">
        <v>773</v>
      </c>
      <c r="C488" t="s">
        <v>77</v>
      </c>
      <c r="D488" t="str">
        <f>VLOOKUP(C:C,Reconciliation!B:C,2,FALSE)</f>
        <v>Admin &amp; General - Office Supplies &amp; Expenses</v>
      </c>
      <c r="E488" t="str">
        <f>VLOOKUP(B:B,'[1]Chart of Accts'!$A:$B,2,FALSE)</f>
        <v>Computer &amp; Software Maintenance Services</v>
      </c>
      <c r="F488" t="s">
        <v>982</v>
      </c>
      <c r="G488" t="s">
        <v>837</v>
      </c>
      <c r="H488" t="s">
        <v>20</v>
      </c>
      <c r="I488" t="s">
        <v>35</v>
      </c>
      <c r="J488" t="s">
        <v>773</v>
      </c>
      <c r="K488" t="s">
        <v>261</v>
      </c>
      <c r="L488" t="s">
        <v>23</v>
      </c>
      <c r="M488" t="s">
        <v>841</v>
      </c>
      <c r="N488" t="s">
        <v>25</v>
      </c>
      <c r="O488" t="s">
        <v>15374</v>
      </c>
      <c r="P488" t="s">
        <v>983</v>
      </c>
      <c r="Q488" t="s">
        <v>27</v>
      </c>
      <c r="R488">
        <v>22.19</v>
      </c>
      <c r="S488" t="s">
        <v>11266</v>
      </c>
      <c r="T488" t="s">
        <v>19090</v>
      </c>
      <c r="U488" t="s">
        <v>19105</v>
      </c>
    </row>
    <row r="489" spans="1:21" x14ac:dyDescent="0.25">
      <c r="A489" t="s">
        <v>15</v>
      </c>
      <c r="B489" t="s">
        <v>773</v>
      </c>
      <c r="C489" t="s">
        <v>77</v>
      </c>
      <c r="D489" t="str">
        <f>VLOOKUP(C:C,Reconciliation!B:C,2,FALSE)</f>
        <v>Admin &amp; General - Office Supplies &amp; Expenses</v>
      </c>
      <c r="E489" t="str">
        <f>VLOOKUP(B:B,'[1]Chart of Accts'!$A:$B,2,FALSE)</f>
        <v>Computer &amp; Software Maintenance Services</v>
      </c>
      <c r="F489" t="s">
        <v>982</v>
      </c>
      <c r="G489" t="s">
        <v>838</v>
      </c>
      <c r="H489" t="s">
        <v>20</v>
      </c>
      <c r="I489" t="s">
        <v>35</v>
      </c>
      <c r="J489" t="s">
        <v>773</v>
      </c>
      <c r="K489" t="s">
        <v>261</v>
      </c>
      <c r="L489" t="s">
        <v>23</v>
      </c>
      <c r="M489" t="s">
        <v>843</v>
      </c>
      <c r="N489" t="s">
        <v>25</v>
      </c>
      <c r="O489" t="s">
        <v>15374</v>
      </c>
      <c r="P489" t="s">
        <v>983</v>
      </c>
      <c r="Q489" t="s">
        <v>27</v>
      </c>
      <c r="R489">
        <v>15.35</v>
      </c>
      <c r="S489" t="s">
        <v>11266</v>
      </c>
      <c r="T489" t="s">
        <v>19090</v>
      </c>
      <c r="U489" t="s">
        <v>19105</v>
      </c>
    </row>
    <row r="490" spans="1:21" x14ac:dyDescent="0.25">
      <c r="A490" t="s">
        <v>15</v>
      </c>
      <c r="B490" t="s">
        <v>773</v>
      </c>
      <c r="C490" t="s">
        <v>77</v>
      </c>
      <c r="D490" t="str">
        <f>VLOOKUP(C:C,Reconciliation!B:C,2,FALSE)</f>
        <v>Admin &amp; General - Office Supplies &amp; Expenses</v>
      </c>
      <c r="E490" t="str">
        <f>VLOOKUP(B:B,'[1]Chart of Accts'!$A:$B,2,FALSE)</f>
        <v>Computer &amp; Software Maintenance Services</v>
      </c>
      <c r="F490" t="s">
        <v>982</v>
      </c>
      <c r="G490" t="s">
        <v>840</v>
      </c>
      <c r="H490" t="s">
        <v>20</v>
      </c>
      <c r="I490" t="s">
        <v>35</v>
      </c>
      <c r="J490" t="s">
        <v>773</v>
      </c>
      <c r="K490" t="s">
        <v>259</v>
      </c>
      <c r="L490" t="s">
        <v>23</v>
      </c>
      <c r="M490" t="s">
        <v>845</v>
      </c>
      <c r="N490" t="s">
        <v>25</v>
      </c>
      <c r="O490" t="s">
        <v>15374</v>
      </c>
      <c r="P490" t="s">
        <v>983</v>
      </c>
      <c r="Q490" t="s">
        <v>27</v>
      </c>
      <c r="R490">
        <v>8.57</v>
      </c>
      <c r="S490" t="s">
        <v>11266</v>
      </c>
      <c r="T490" t="s">
        <v>19090</v>
      </c>
      <c r="U490" t="s">
        <v>19105</v>
      </c>
    </row>
    <row r="491" spans="1:21" x14ac:dyDescent="0.25">
      <c r="A491" t="s">
        <v>15</v>
      </c>
      <c r="B491" t="s">
        <v>773</v>
      </c>
      <c r="C491" t="s">
        <v>77</v>
      </c>
      <c r="D491" t="str">
        <f>VLOOKUP(C:C,Reconciliation!B:C,2,FALSE)</f>
        <v>Admin &amp; General - Office Supplies &amp; Expenses</v>
      </c>
      <c r="E491" t="str">
        <f>VLOOKUP(B:B,'[1]Chart of Accts'!$A:$B,2,FALSE)</f>
        <v>Computer &amp; Software Maintenance Services</v>
      </c>
      <c r="F491" t="s">
        <v>982</v>
      </c>
      <c r="G491" t="s">
        <v>842</v>
      </c>
      <c r="H491" t="s">
        <v>20</v>
      </c>
      <c r="I491" t="s">
        <v>35</v>
      </c>
      <c r="J491" t="s">
        <v>773</v>
      </c>
      <c r="K491" t="s">
        <v>264</v>
      </c>
      <c r="L491" t="s">
        <v>23</v>
      </c>
      <c r="M491" t="s">
        <v>847</v>
      </c>
      <c r="N491" t="s">
        <v>25</v>
      </c>
      <c r="O491" t="s">
        <v>15374</v>
      </c>
      <c r="P491" t="s">
        <v>983</v>
      </c>
      <c r="Q491" t="s">
        <v>27</v>
      </c>
      <c r="R491">
        <v>7.88</v>
      </c>
      <c r="S491" t="s">
        <v>11266</v>
      </c>
      <c r="T491" t="s">
        <v>19090</v>
      </c>
      <c r="U491" t="s">
        <v>19105</v>
      </c>
    </row>
    <row r="492" spans="1:21" x14ac:dyDescent="0.25">
      <c r="A492" t="s">
        <v>15</v>
      </c>
      <c r="B492" t="s">
        <v>773</v>
      </c>
      <c r="C492" t="s">
        <v>77</v>
      </c>
      <c r="D492" t="str">
        <f>VLOOKUP(C:C,Reconciliation!B:C,2,FALSE)</f>
        <v>Admin &amp; General - Office Supplies &amp; Expenses</v>
      </c>
      <c r="E492" t="str">
        <f>VLOOKUP(B:B,'[1]Chart of Accts'!$A:$B,2,FALSE)</f>
        <v>Computer &amp; Software Maintenance Services</v>
      </c>
      <c r="F492" t="s">
        <v>982</v>
      </c>
      <c r="G492" t="s">
        <v>844</v>
      </c>
      <c r="H492" t="s">
        <v>20</v>
      </c>
      <c r="I492" t="s">
        <v>35</v>
      </c>
      <c r="J492" t="s">
        <v>773</v>
      </c>
      <c r="K492" t="s">
        <v>261</v>
      </c>
      <c r="L492" t="s">
        <v>23</v>
      </c>
      <c r="M492" t="s">
        <v>849</v>
      </c>
      <c r="N492" t="s">
        <v>25</v>
      </c>
      <c r="O492" t="s">
        <v>15374</v>
      </c>
      <c r="P492" t="s">
        <v>983</v>
      </c>
      <c r="Q492" t="s">
        <v>27</v>
      </c>
      <c r="R492">
        <v>39.93</v>
      </c>
      <c r="S492" t="s">
        <v>11266</v>
      </c>
      <c r="T492" t="s">
        <v>19090</v>
      </c>
      <c r="U492" t="s">
        <v>19105</v>
      </c>
    </row>
    <row r="493" spans="1:21" x14ac:dyDescent="0.25">
      <c r="A493" t="s">
        <v>15</v>
      </c>
      <c r="B493" t="s">
        <v>773</v>
      </c>
      <c r="C493" t="s">
        <v>77</v>
      </c>
      <c r="D493" t="str">
        <f>VLOOKUP(C:C,Reconciliation!B:C,2,FALSE)</f>
        <v>Admin &amp; General - Office Supplies &amp; Expenses</v>
      </c>
      <c r="E493" t="str">
        <f>VLOOKUP(B:B,'[1]Chart of Accts'!$A:$B,2,FALSE)</f>
        <v>Computer &amp; Software Maintenance Services</v>
      </c>
      <c r="F493" t="s">
        <v>982</v>
      </c>
      <c r="G493" t="s">
        <v>846</v>
      </c>
      <c r="H493" t="s">
        <v>20</v>
      </c>
      <c r="I493" t="s">
        <v>35</v>
      </c>
      <c r="J493" t="s">
        <v>773</v>
      </c>
      <c r="K493" t="s">
        <v>264</v>
      </c>
      <c r="L493" t="s">
        <v>23</v>
      </c>
      <c r="M493" t="s">
        <v>851</v>
      </c>
      <c r="N493" t="s">
        <v>25</v>
      </c>
      <c r="O493" t="s">
        <v>15374</v>
      </c>
      <c r="P493" t="s">
        <v>983</v>
      </c>
      <c r="Q493" t="s">
        <v>27</v>
      </c>
      <c r="R493">
        <v>6.03</v>
      </c>
      <c r="S493" t="s">
        <v>11266</v>
      </c>
      <c r="T493" t="s">
        <v>19090</v>
      </c>
      <c r="U493" t="s">
        <v>19105</v>
      </c>
    </row>
    <row r="494" spans="1:21" x14ac:dyDescent="0.25">
      <c r="A494" t="s">
        <v>15</v>
      </c>
      <c r="B494" t="s">
        <v>773</v>
      </c>
      <c r="C494" t="s">
        <v>77</v>
      </c>
      <c r="D494" t="str">
        <f>VLOOKUP(C:C,Reconciliation!B:C,2,FALSE)</f>
        <v>Admin &amp; General - Office Supplies &amp; Expenses</v>
      </c>
      <c r="E494" t="str">
        <f>VLOOKUP(B:B,'[1]Chart of Accts'!$A:$B,2,FALSE)</f>
        <v>Computer &amp; Software Maintenance Services</v>
      </c>
      <c r="F494" t="s">
        <v>982</v>
      </c>
      <c r="G494" t="s">
        <v>848</v>
      </c>
      <c r="H494" t="s">
        <v>20</v>
      </c>
      <c r="I494" t="s">
        <v>35</v>
      </c>
      <c r="J494" t="s">
        <v>773</v>
      </c>
      <c r="K494" t="s">
        <v>264</v>
      </c>
      <c r="L494" t="s">
        <v>23</v>
      </c>
      <c r="M494" t="s">
        <v>854</v>
      </c>
      <c r="N494" t="s">
        <v>25</v>
      </c>
      <c r="O494" t="s">
        <v>15374</v>
      </c>
      <c r="P494" t="s">
        <v>983</v>
      </c>
      <c r="Q494" t="s">
        <v>27</v>
      </c>
      <c r="R494">
        <v>18.100000000000001</v>
      </c>
      <c r="S494" t="s">
        <v>11266</v>
      </c>
      <c r="T494" t="s">
        <v>19090</v>
      </c>
      <c r="U494" t="s">
        <v>19105</v>
      </c>
    </row>
    <row r="495" spans="1:21" x14ac:dyDescent="0.25">
      <c r="A495" t="s">
        <v>15</v>
      </c>
      <c r="B495" t="s">
        <v>773</v>
      </c>
      <c r="C495" t="s">
        <v>77</v>
      </c>
      <c r="D495" t="str">
        <f>VLOOKUP(C:C,Reconciliation!B:C,2,FALSE)</f>
        <v>Admin &amp; General - Office Supplies &amp; Expenses</v>
      </c>
      <c r="E495" t="str">
        <f>VLOOKUP(B:B,'[1]Chart of Accts'!$A:$B,2,FALSE)</f>
        <v>Computer &amp; Software Maintenance Services</v>
      </c>
      <c r="F495" t="s">
        <v>982</v>
      </c>
      <c r="G495" t="s">
        <v>850</v>
      </c>
      <c r="H495" t="s">
        <v>20</v>
      </c>
      <c r="I495" t="s">
        <v>35</v>
      </c>
      <c r="J495" t="s">
        <v>773</v>
      </c>
      <c r="K495" t="s">
        <v>259</v>
      </c>
      <c r="L495" t="s">
        <v>23</v>
      </c>
      <c r="M495" t="s">
        <v>856</v>
      </c>
      <c r="N495" t="s">
        <v>25</v>
      </c>
      <c r="O495" t="s">
        <v>15374</v>
      </c>
      <c r="P495" t="s">
        <v>983</v>
      </c>
      <c r="Q495" t="s">
        <v>27</v>
      </c>
      <c r="R495">
        <v>26.37</v>
      </c>
      <c r="S495" t="s">
        <v>11266</v>
      </c>
      <c r="T495" t="s">
        <v>19090</v>
      </c>
      <c r="U495" t="s">
        <v>19105</v>
      </c>
    </row>
    <row r="496" spans="1:21" x14ac:dyDescent="0.25">
      <c r="A496" t="s">
        <v>15</v>
      </c>
      <c r="B496" t="s">
        <v>773</v>
      </c>
      <c r="C496" t="s">
        <v>77</v>
      </c>
      <c r="D496" t="str">
        <f>VLOOKUP(C:C,Reconciliation!B:C,2,FALSE)</f>
        <v>Admin &amp; General - Office Supplies &amp; Expenses</v>
      </c>
      <c r="E496" t="str">
        <f>VLOOKUP(B:B,'[1]Chart of Accts'!$A:$B,2,FALSE)</f>
        <v>Computer &amp; Software Maintenance Services</v>
      </c>
      <c r="F496" t="s">
        <v>982</v>
      </c>
      <c r="G496" t="s">
        <v>28</v>
      </c>
      <c r="H496" t="s">
        <v>20</v>
      </c>
      <c r="I496" t="s">
        <v>35</v>
      </c>
      <c r="J496" t="s">
        <v>773</v>
      </c>
      <c r="K496" t="s">
        <v>261</v>
      </c>
      <c r="L496" t="s">
        <v>23</v>
      </c>
      <c r="M496" t="s">
        <v>852</v>
      </c>
      <c r="N496" t="s">
        <v>25</v>
      </c>
      <c r="O496" t="s">
        <v>15374</v>
      </c>
      <c r="P496" t="s">
        <v>983</v>
      </c>
      <c r="Q496" t="s">
        <v>27</v>
      </c>
      <c r="R496">
        <v>16.23</v>
      </c>
      <c r="S496" t="s">
        <v>11266</v>
      </c>
      <c r="T496" t="s">
        <v>19090</v>
      </c>
      <c r="U496" t="s">
        <v>19105</v>
      </c>
    </row>
    <row r="497" spans="1:21" x14ac:dyDescent="0.25">
      <c r="A497" t="s">
        <v>15</v>
      </c>
      <c r="B497" t="s">
        <v>773</v>
      </c>
      <c r="C497" t="s">
        <v>77</v>
      </c>
      <c r="D497" t="str">
        <f>VLOOKUP(C:C,Reconciliation!B:C,2,FALSE)</f>
        <v>Admin &amp; General - Office Supplies &amp; Expenses</v>
      </c>
      <c r="E497" t="str">
        <f>VLOOKUP(B:B,'[1]Chart of Accts'!$A:$B,2,FALSE)</f>
        <v>Computer &amp; Software Maintenance Services</v>
      </c>
      <c r="F497" t="s">
        <v>982</v>
      </c>
      <c r="G497" t="s">
        <v>853</v>
      </c>
      <c r="H497" t="s">
        <v>20</v>
      </c>
      <c r="I497" t="s">
        <v>35</v>
      </c>
      <c r="J497" t="s">
        <v>773</v>
      </c>
      <c r="K497" t="s">
        <v>259</v>
      </c>
      <c r="L497" t="s">
        <v>23</v>
      </c>
      <c r="M497" t="s">
        <v>858</v>
      </c>
      <c r="N497" t="s">
        <v>25</v>
      </c>
      <c r="O497" t="s">
        <v>15374</v>
      </c>
      <c r="P497" t="s">
        <v>983</v>
      </c>
      <c r="Q497" t="s">
        <v>27</v>
      </c>
      <c r="R497">
        <v>2.89</v>
      </c>
      <c r="S497" t="s">
        <v>11266</v>
      </c>
      <c r="T497" t="s">
        <v>19090</v>
      </c>
      <c r="U497" t="s">
        <v>19105</v>
      </c>
    </row>
    <row r="498" spans="1:21" x14ac:dyDescent="0.25">
      <c r="A498" t="s">
        <v>15</v>
      </c>
      <c r="B498" t="s">
        <v>773</v>
      </c>
      <c r="C498" t="s">
        <v>77</v>
      </c>
      <c r="D498" t="str">
        <f>VLOOKUP(C:C,Reconciliation!B:C,2,FALSE)</f>
        <v>Admin &amp; General - Office Supplies &amp; Expenses</v>
      </c>
      <c r="E498" t="str">
        <f>VLOOKUP(B:B,'[1]Chart of Accts'!$A:$B,2,FALSE)</f>
        <v>Computer &amp; Software Maintenance Services</v>
      </c>
      <c r="F498" t="s">
        <v>982</v>
      </c>
      <c r="G498" t="s">
        <v>855</v>
      </c>
      <c r="H498" t="s">
        <v>20</v>
      </c>
      <c r="I498" t="s">
        <v>35</v>
      </c>
      <c r="J498" t="s">
        <v>773</v>
      </c>
      <c r="K498" t="s">
        <v>259</v>
      </c>
      <c r="L498" t="s">
        <v>23</v>
      </c>
      <c r="M498" t="s">
        <v>860</v>
      </c>
      <c r="N498" t="s">
        <v>25</v>
      </c>
      <c r="O498" t="s">
        <v>15374</v>
      </c>
      <c r="P498" t="s">
        <v>983</v>
      </c>
      <c r="Q498" t="s">
        <v>27</v>
      </c>
      <c r="R498">
        <v>31.53</v>
      </c>
      <c r="S498" t="s">
        <v>11266</v>
      </c>
      <c r="T498" t="s">
        <v>19090</v>
      </c>
      <c r="U498" t="s">
        <v>19105</v>
      </c>
    </row>
    <row r="499" spans="1:21" x14ac:dyDescent="0.25">
      <c r="A499" t="s">
        <v>15</v>
      </c>
      <c r="B499" t="s">
        <v>773</v>
      </c>
      <c r="C499" t="s">
        <v>77</v>
      </c>
      <c r="D499" t="str">
        <f>VLOOKUP(C:C,Reconciliation!B:C,2,FALSE)</f>
        <v>Admin &amp; General - Office Supplies &amp; Expenses</v>
      </c>
      <c r="E499" t="str">
        <f>VLOOKUP(B:B,'[1]Chart of Accts'!$A:$B,2,FALSE)</f>
        <v>Computer &amp; Software Maintenance Services</v>
      </c>
      <c r="F499" t="s">
        <v>982</v>
      </c>
      <c r="G499" t="s">
        <v>857</v>
      </c>
      <c r="H499" t="s">
        <v>20</v>
      </c>
      <c r="I499" t="s">
        <v>35</v>
      </c>
      <c r="J499" t="s">
        <v>773</v>
      </c>
      <c r="K499" t="s">
        <v>259</v>
      </c>
      <c r="L499" t="s">
        <v>23</v>
      </c>
      <c r="M499" t="s">
        <v>862</v>
      </c>
      <c r="N499" t="s">
        <v>25</v>
      </c>
      <c r="O499" t="s">
        <v>15374</v>
      </c>
      <c r="P499" t="s">
        <v>983</v>
      </c>
      <c r="Q499" t="s">
        <v>27</v>
      </c>
      <c r="R499">
        <v>16.86</v>
      </c>
      <c r="S499" t="s">
        <v>11266</v>
      </c>
      <c r="T499" t="s">
        <v>19090</v>
      </c>
      <c r="U499" t="s">
        <v>19105</v>
      </c>
    </row>
    <row r="500" spans="1:21" x14ac:dyDescent="0.25">
      <c r="A500" t="s">
        <v>15</v>
      </c>
      <c r="B500" t="s">
        <v>773</v>
      </c>
      <c r="C500" t="s">
        <v>77</v>
      </c>
      <c r="D500" t="str">
        <f>VLOOKUP(C:C,Reconciliation!B:C,2,FALSE)</f>
        <v>Admin &amp; General - Office Supplies &amp; Expenses</v>
      </c>
      <c r="E500" t="str">
        <f>VLOOKUP(B:B,'[1]Chart of Accts'!$A:$B,2,FALSE)</f>
        <v>Computer &amp; Software Maintenance Services</v>
      </c>
      <c r="F500" t="s">
        <v>982</v>
      </c>
      <c r="G500" t="s">
        <v>859</v>
      </c>
      <c r="H500" t="s">
        <v>20</v>
      </c>
      <c r="I500" t="s">
        <v>35</v>
      </c>
      <c r="J500" t="s">
        <v>773</v>
      </c>
      <c r="K500" t="s">
        <v>259</v>
      </c>
      <c r="L500" t="s">
        <v>23</v>
      </c>
      <c r="M500" t="s">
        <v>863</v>
      </c>
      <c r="N500" t="s">
        <v>25</v>
      </c>
      <c r="O500" t="s">
        <v>15374</v>
      </c>
      <c r="P500" t="s">
        <v>983</v>
      </c>
      <c r="Q500" t="s">
        <v>27</v>
      </c>
      <c r="R500">
        <v>40.67</v>
      </c>
      <c r="S500" t="s">
        <v>11266</v>
      </c>
      <c r="T500" t="s">
        <v>19090</v>
      </c>
      <c r="U500" t="s">
        <v>19105</v>
      </c>
    </row>
    <row r="501" spans="1:21" x14ac:dyDescent="0.25">
      <c r="A501" t="s">
        <v>15</v>
      </c>
      <c r="B501" t="s">
        <v>773</v>
      </c>
      <c r="C501" t="s">
        <v>77</v>
      </c>
      <c r="D501" t="str">
        <f>VLOOKUP(C:C,Reconciliation!B:C,2,FALSE)</f>
        <v>Admin &amp; General - Office Supplies &amp; Expenses</v>
      </c>
      <c r="E501" t="str">
        <f>VLOOKUP(B:B,'[1]Chart of Accts'!$A:$B,2,FALSE)</f>
        <v>Computer &amp; Software Maintenance Services</v>
      </c>
      <c r="F501" t="s">
        <v>982</v>
      </c>
      <c r="G501" t="s">
        <v>861</v>
      </c>
      <c r="H501" t="s">
        <v>20</v>
      </c>
      <c r="I501" t="s">
        <v>35</v>
      </c>
      <c r="J501" t="s">
        <v>773</v>
      </c>
      <c r="K501" t="s">
        <v>259</v>
      </c>
      <c r="L501" t="s">
        <v>23</v>
      </c>
      <c r="M501" t="s">
        <v>865</v>
      </c>
      <c r="N501" t="s">
        <v>25</v>
      </c>
      <c r="O501" t="s">
        <v>15374</v>
      </c>
      <c r="P501" t="s">
        <v>983</v>
      </c>
      <c r="Q501" t="s">
        <v>27</v>
      </c>
      <c r="R501">
        <v>12.99</v>
      </c>
      <c r="S501" t="s">
        <v>11266</v>
      </c>
      <c r="T501" t="s">
        <v>19090</v>
      </c>
      <c r="U501" t="s">
        <v>19105</v>
      </c>
    </row>
    <row r="502" spans="1:21" x14ac:dyDescent="0.25">
      <c r="A502" t="s">
        <v>15</v>
      </c>
      <c r="B502" t="s">
        <v>773</v>
      </c>
      <c r="C502" t="s">
        <v>77</v>
      </c>
      <c r="D502" t="str">
        <f>VLOOKUP(C:C,Reconciliation!B:C,2,FALSE)</f>
        <v>Admin &amp; General - Office Supplies &amp; Expenses</v>
      </c>
      <c r="E502" t="str">
        <f>VLOOKUP(B:B,'[1]Chart of Accts'!$A:$B,2,FALSE)</f>
        <v>Computer &amp; Software Maintenance Services</v>
      </c>
      <c r="F502" t="s">
        <v>982</v>
      </c>
      <c r="G502" t="s">
        <v>234</v>
      </c>
      <c r="H502" t="s">
        <v>20</v>
      </c>
      <c r="I502" t="s">
        <v>35</v>
      </c>
      <c r="J502" t="s">
        <v>773</v>
      </c>
      <c r="K502" t="s">
        <v>264</v>
      </c>
      <c r="L502" t="s">
        <v>23</v>
      </c>
      <c r="M502" t="s">
        <v>867</v>
      </c>
      <c r="N502" t="s">
        <v>25</v>
      </c>
      <c r="O502" t="s">
        <v>15374</v>
      </c>
      <c r="P502" t="s">
        <v>983</v>
      </c>
      <c r="Q502" t="s">
        <v>27</v>
      </c>
      <c r="R502">
        <v>14.36</v>
      </c>
      <c r="S502" t="s">
        <v>11266</v>
      </c>
      <c r="T502" t="s">
        <v>19090</v>
      </c>
      <c r="U502" t="s">
        <v>19105</v>
      </c>
    </row>
    <row r="503" spans="1:21" x14ac:dyDescent="0.25">
      <c r="A503" t="s">
        <v>15</v>
      </c>
      <c r="B503" t="s">
        <v>773</v>
      </c>
      <c r="C503" t="s">
        <v>77</v>
      </c>
      <c r="D503" t="str">
        <f>VLOOKUP(C:C,Reconciliation!B:C,2,FALSE)</f>
        <v>Admin &amp; General - Office Supplies &amp; Expenses</v>
      </c>
      <c r="E503" t="str">
        <f>VLOOKUP(B:B,'[1]Chart of Accts'!$A:$B,2,FALSE)</f>
        <v>Computer &amp; Software Maintenance Services</v>
      </c>
      <c r="F503" t="s">
        <v>982</v>
      </c>
      <c r="G503" t="s">
        <v>864</v>
      </c>
      <c r="H503" t="s">
        <v>20</v>
      </c>
      <c r="I503" t="s">
        <v>35</v>
      </c>
      <c r="J503" t="s">
        <v>773</v>
      </c>
      <c r="K503" t="s">
        <v>259</v>
      </c>
      <c r="L503" t="s">
        <v>23</v>
      </c>
      <c r="M503" t="s">
        <v>869</v>
      </c>
      <c r="N503" t="s">
        <v>25</v>
      </c>
      <c r="O503" t="s">
        <v>15374</v>
      </c>
      <c r="P503" t="s">
        <v>983</v>
      </c>
      <c r="Q503" t="s">
        <v>27</v>
      </c>
      <c r="R503">
        <v>22.18</v>
      </c>
      <c r="S503" t="s">
        <v>11266</v>
      </c>
      <c r="T503" t="s">
        <v>19090</v>
      </c>
      <c r="U503" t="s">
        <v>19105</v>
      </c>
    </row>
    <row r="504" spans="1:21" x14ac:dyDescent="0.25">
      <c r="A504" t="s">
        <v>15</v>
      </c>
      <c r="B504" t="s">
        <v>773</v>
      </c>
      <c r="C504" t="s">
        <v>77</v>
      </c>
      <c r="D504" t="str">
        <f>VLOOKUP(C:C,Reconciliation!B:C,2,FALSE)</f>
        <v>Admin &amp; General - Office Supplies &amp; Expenses</v>
      </c>
      <c r="E504" t="str">
        <f>VLOOKUP(B:B,'[1]Chart of Accts'!$A:$B,2,FALSE)</f>
        <v>Computer &amp; Software Maintenance Services</v>
      </c>
      <c r="F504" t="s">
        <v>982</v>
      </c>
      <c r="G504" t="s">
        <v>866</v>
      </c>
      <c r="H504" t="s">
        <v>20</v>
      </c>
      <c r="I504" t="s">
        <v>35</v>
      </c>
      <c r="J504" t="s">
        <v>773</v>
      </c>
      <c r="K504" t="s">
        <v>261</v>
      </c>
      <c r="L504" t="s">
        <v>23</v>
      </c>
      <c r="M504" t="s">
        <v>871</v>
      </c>
      <c r="N504" t="s">
        <v>25</v>
      </c>
      <c r="O504" t="s">
        <v>15374</v>
      </c>
      <c r="P504" t="s">
        <v>983</v>
      </c>
      <c r="Q504" t="s">
        <v>27</v>
      </c>
      <c r="R504">
        <v>24.89</v>
      </c>
      <c r="S504" t="s">
        <v>11266</v>
      </c>
      <c r="T504" t="s">
        <v>19090</v>
      </c>
      <c r="U504" t="s">
        <v>19105</v>
      </c>
    </row>
    <row r="505" spans="1:21" x14ac:dyDescent="0.25">
      <c r="A505" t="s">
        <v>15</v>
      </c>
      <c r="B505" t="s">
        <v>773</v>
      </c>
      <c r="C505" t="s">
        <v>77</v>
      </c>
      <c r="D505" t="str">
        <f>VLOOKUP(C:C,Reconciliation!B:C,2,FALSE)</f>
        <v>Admin &amp; General - Office Supplies &amp; Expenses</v>
      </c>
      <c r="E505" t="str">
        <f>VLOOKUP(B:B,'[1]Chart of Accts'!$A:$B,2,FALSE)</f>
        <v>Computer &amp; Software Maintenance Services</v>
      </c>
      <c r="F505" t="s">
        <v>982</v>
      </c>
      <c r="G505" t="s">
        <v>868</v>
      </c>
      <c r="H505" t="s">
        <v>20</v>
      </c>
      <c r="I505" t="s">
        <v>35</v>
      </c>
      <c r="J505" t="s">
        <v>773</v>
      </c>
      <c r="K505" t="s">
        <v>261</v>
      </c>
      <c r="L505" t="s">
        <v>23</v>
      </c>
      <c r="M505" t="s">
        <v>874</v>
      </c>
      <c r="N505" t="s">
        <v>25</v>
      </c>
      <c r="O505" t="s">
        <v>15374</v>
      </c>
      <c r="P505" t="s">
        <v>983</v>
      </c>
      <c r="Q505" t="s">
        <v>27</v>
      </c>
      <c r="R505">
        <v>105.48</v>
      </c>
      <c r="S505" t="s">
        <v>11266</v>
      </c>
      <c r="T505" t="s">
        <v>19090</v>
      </c>
      <c r="U505" t="s">
        <v>19105</v>
      </c>
    </row>
    <row r="506" spans="1:21" x14ac:dyDescent="0.25">
      <c r="A506" t="s">
        <v>15</v>
      </c>
      <c r="B506" t="s">
        <v>773</v>
      </c>
      <c r="C506" t="s">
        <v>77</v>
      </c>
      <c r="D506" t="str">
        <f>VLOOKUP(C:C,Reconciliation!B:C,2,FALSE)</f>
        <v>Admin &amp; General - Office Supplies &amp; Expenses</v>
      </c>
      <c r="E506" t="str">
        <f>VLOOKUP(B:B,'[1]Chart of Accts'!$A:$B,2,FALSE)</f>
        <v>Computer &amp; Software Maintenance Services</v>
      </c>
      <c r="F506" t="s">
        <v>982</v>
      </c>
      <c r="G506" t="s">
        <v>870</v>
      </c>
      <c r="H506" t="s">
        <v>20</v>
      </c>
      <c r="I506" t="s">
        <v>35</v>
      </c>
      <c r="J506" t="s">
        <v>773</v>
      </c>
      <c r="K506" t="s">
        <v>261</v>
      </c>
      <c r="L506" t="s">
        <v>23</v>
      </c>
      <c r="M506" t="s">
        <v>876</v>
      </c>
      <c r="N506" t="s">
        <v>25</v>
      </c>
      <c r="O506" t="s">
        <v>15374</v>
      </c>
      <c r="P506" t="s">
        <v>983</v>
      </c>
      <c r="Q506" t="s">
        <v>27</v>
      </c>
      <c r="R506">
        <v>7.16</v>
      </c>
      <c r="S506" t="s">
        <v>11266</v>
      </c>
      <c r="T506" t="s">
        <v>19090</v>
      </c>
      <c r="U506" t="s">
        <v>19105</v>
      </c>
    </row>
    <row r="507" spans="1:21" x14ac:dyDescent="0.25">
      <c r="A507" t="s">
        <v>15</v>
      </c>
      <c r="B507" t="s">
        <v>773</v>
      </c>
      <c r="C507" t="s">
        <v>77</v>
      </c>
      <c r="D507" t="str">
        <f>VLOOKUP(C:C,Reconciliation!B:C,2,FALSE)</f>
        <v>Admin &amp; General - Office Supplies &amp; Expenses</v>
      </c>
      <c r="E507" t="str">
        <f>VLOOKUP(B:B,'[1]Chart of Accts'!$A:$B,2,FALSE)</f>
        <v>Computer &amp; Software Maintenance Services</v>
      </c>
      <c r="F507" t="s">
        <v>982</v>
      </c>
      <c r="G507" t="s">
        <v>465</v>
      </c>
      <c r="H507" t="s">
        <v>20</v>
      </c>
      <c r="I507" t="s">
        <v>35</v>
      </c>
      <c r="J507" t="s">
        <v>773</v>
      </c>
      <c r="K507" t="s">
        <v>261</v>
      </c>
      <c r="L507" t="s">
        <v>23</v>
      </c>
      <c r="M507" t="s">
        <v>872</v>
      </c>
      <c r="N507" t="s">
        <v>25</v>
      </c>
      <c r="O507" t="s">
        <v>15374</v>
      </c>
      <c r="P507" t="s">
        <v>983</v>
      </c>
      <c r="Q507" t="s">
        <v>27</v>
      </c>
      <c r="R507">
        <v>9.33</v>
      </c>
      <c r="S507" t="s">
        <v>11266</v>
      </c>
      <c r="T507" t="s">
        <v>19090</v>
      </c>
      <c r="U507" t="s">
        <v>19105</v>
      </c>
    </row>
    <row r="508" spans="1:21" x14ac:dyDescent="0.25">
      <c r="A508" t="s">
        <v>15</v>
      </c>
      <c r="B508" t="s">
        <v>773</v>
      </c>
      <c r="C508" t="s">
        <v>77</v>
      </c>
      <c r="D508" t="str">
        <f>VLOOKUP(C:C,Reconciliation!B:C,2,FALSE)</f>
        <v>Admin &amp; General - Office Supplies &amp; Expenses</v>
      </c>
      <c r="E508" t="str">
        <f>VLOOKUP(B:B,'[1]Chart of Accts'!$A:$B,2,FALSE)</f>
        <v>Computer &amp; Software Maintenance Services</v>
      </c>
      <c r="F508" t="s">
        <v>982</v>
      </c>
      <c r="G508" t="s">
        <v>873</v>
      </c>
      <c r="H508" t="s">
        <v>20</v>
      </c>
      <c r="I508" t="s">
        <v>35</v>
      </c>
      <c r="J508" t="s">
        <v>773</v>
      </c>
      <c r="K508" t="s">
        <v>878</v>
      </c>
      <c r="L508" t="s">
        <v>23</v>
      </c>
      <c r="M508" t="s">
        <v>879</v>
      </c>
      <c r="N508" t="s">
        <v>25</v>
      </c>
      <c r="O508" t="s">
        <v>15374</v>
      </c>
      <c r="P508" t="s">
        <v>983</v>
      </c>
      <c r="Q508" t="s">
        <v>27</v>
      </c>
      <c r="R508">
        <v>50.83</v>
      </c>
      <c r="S508" t="s">
        <v>11266</v>
      </c>
      <c r="T508" t="s">
        <v>19090</v>
      </c>
      <c r="U508" t="s">
        <v>19105</v>
      </c>
    </row>
    <row r="509" spans="1:21" x14ac:dyDescent="0.25">
      <c r="A509" t="s">
        <v>15</v>
      </c>
      <c r="B509" t="s">
        <v>773</v>
      </c>
      <c r="C509" t="s">
        <v>77</v>
      </c>
      <c r="D509" t="str">
        <f>VLOOKUP(C:C,Reconciliation!B:C,2,FALSE)</f>
        <v>Admin &amp; General - Office Supplies &amp; Expenses</v>
      </c>
      <c r="E509" t="str">
        <f>VLOOKUP(B:B,'[1]Chart of Accts'!$A:$B,2,FALSE)</f>
        <v>Computer &amp; Software Maintenance Services</v>
      </c>
      <c r="F509" t="s">
        <v>982</v>
      </c>
      <c r="G509" t="s">
        <v>875</v>
      </c>
      <c r="H509" t="s">
        <v>20</v>
      </c>
      <c r="I509" t="s">
        <v>35</v>
      </c>
      <c r="J509" t="s">
        <v>773</v>
      </c>
      <c r="K509" t="s">
        <v>259</v>
      </c>
      <c r="L509" t="s">
        <v>23</v>
      </c>
      <c r="M509" t="s">
        <v>881</v>
      </c>
      <c r="N509" t="s">
        <v>25</v>
      </c>
      <c r="O509" t="s">
        <v>15374</v>
      </c>
      <c r="P509" t="s">
        <v>983</v>
      </c>
      <c r="Q509" t="s">
        <v>27</v>
      </c>
      <c r="R509">
        <v>14.51</v>
      </c>
      <c r="S509" t="s">
        <v>11266</v>
      </c>
      <c r="T509" t="s">
        <v>19090</v>
      </c>
      <c r="U509" t="s">
        <v>19105</v>
      </c>
    </row>
    <row r="510" spans="1:21" x14ac:dyDescent="0.25">
      <c r="A510" t="s">
        <v>15</v>
      </c>
      <c r="B510" t="s">
        <v>773</v>
      </c>
      <c r="C510" t="s">
        <v>77</v>
      </c>
      <c r="D510" t="str">
        <f>VLOOKUP(C:C,Reconciliation!B:C,2,FALSE)</f>
        <v>Admin &amp; General - Office Supplies &amp; Expenses</v>
      </c>
      <c r="E510" t="str">
        <f>VLOOKUP(B:B,'[1]Chart of Accts'!$A:$B,2,FALSE)</f>
        <v>Computer &amp; Software Maintenance Services</v>
      </c>
      <c r="F510" t="s">
        <v>982</v>
      </c>
      <c r="G510" t="s">
        <v>877</v>
      </c>
      <c r="H510" t="s">
        <v>20</v>
      </c>
      <c r="I510" t="s">
        <v>35</v>
      </c>
      <c r="J510" t="s">
        <v>773</v>
      </c>
      <c r="K510" t="s">
        <v>246</v>
      </c>
      <c r="L510" t="s">
        <v>23</v>
      </c>
      <c r="M510" t="s">
        <v>883</v>
      </c>
      <c r="N510" t="s">
        <v>25</v>
      </c>
      <c r="O510" t="s">
        <v>15374</v>
      </c>
      <c r="P510" t="s">
        <v>983</v>
      </c>
      <c r="Q510" t="s">
        <v>27</v>
      </c>
      <c r="R510">
        <v>4.9000000000000004</v>
      </c>
      <c r="S510" t="s">
        <v>11266</v>
      </c>
      <c r="T510" t="s">
        <v>19090</v>
      </c>
      <c r="U510" t="s">
        <v>19105</v>
      </c>
    </row>
    <row r="511" spans="1:21" x14ac:dyDescent="0.25">
      <c r="A511" t="s">
        <v>15</v>
      </c>
      <c r="B511" t="s">
        <v>773</v>
      </c>
      <c r="C511" t="s">
        <v>77</v>
      </c>
      <c r="D511" t="str">
        <f>VLOOKUP(C:C,Reconciliation!B:C,2,FALSE)</f>
        <v>Admin &amp; General - Office Supplies &amp; Expenses</v>
      </c>
      <c r="E511" t="str">
        <f>VLOOKUP(B:B,'[1]Chart of Accts'!$A:$B,2,FALSE)</f>
        <v>Computer &amp; Software Maintenance Services</v>
      </c>
      <c r="F511" t="s">
        <v>982</v>
      </c>
      <c r="G511" t="s">
        <v>880</v>
      </c>
      <c r="H511" t="s">
        <v>20</v>
      </c>
      <c r="I511" t="s">
        <v>35</v>
      </c>
      <c r="J511" t="s">
        <v>773</v>
      </c>
      <c r="K511" t="s">
        <v>264</v>
      </c>
      <c r="L511" t="s">
        <v>23</v>
      </c>
      <c r="M511" t="s">
        <v>884</v>
      </c>
      <c r="N511" t="s">
        <v>25</v>
      </c>
      <c r="O511" t="s">
        <v>15374</v>
      </c>
      <c r="P511" t="s">
        <v>983</v>
      </c>
      <c r="Q511" t="s">
        <v>27</v>
      </c>
      <c r="R511">
        <v>79.819999999999993</v>
      </c>
      <c r="S511" t="s">
        <v>11266</v>
      </c>
      <c r="T511" t="s">
        <v>19090</v>
      </c>
      <c r="U511" t="s">
        <v>19105</v>
      </c>
    </row>
    <row r="512" spans="1:21" x14ac:dyDescent="0.25">
      <c r="A512" t="s">
        <v>15</v>
      </c>
      <c r="B512" t="s">
        <v>773</v>
      </c>
      <c r="C512" t="s">
        <v>77</v>
      </c>
      <c r="D512" t="str">
        <f>VLOOKUP(C:C,Reconciliation!B:C,2,FALSE)</f>
        <v>Admin &amp; General - Office Supplies &amp; Expenses</v>
      </c>
      <c r="E512" t="str">
        <f>VLOOKUP(B:B,'[1]Chart of Accts'!$A:$B,2,FALSE)</f>
        <v>Computer &amp; Software Maintenance Services</v>
      </c>
      <c r="F512" t="s">
        <v>982</v>
      </c>
      <c r="G512" t="s">
        <v>882</v>
      </c>
      <c r="H512" t="s">
        <v>20</v>
      </c>
      <c r="I512" t="s">
        <v>35</v>
      </c>
      <c r="J512" t="s">
        <v>773</v>
      </c>
      <c r="K512" t="s">
        <v>264</v>
      </c>
      <c r="L512" t="s">
        <v>23</v>
      </c>
      <c r="M512" t="s">
        <v>886</v>
      </c>
      <c r="N512" t="s">
        <v>25</v>
      </c>
      <c r="O512" t="s">
        <v>15374</v>
      </c>
      <c r="P512" t="s">
        <v>983</v>
      </c>
      <c r="Q512" t="s">
        <v>27</v>
      </c>
      <c r="R512">
        <v>9.75</v>
      </c>
      <c r="S512" t="s">
        <v>11266</v>
      </c>
      <c r="T512" t="s">
        <v>19090</v>
      </c>
      <c r="U512" t="s">
        <v>19105</v>
      </c>
    </row>
    <row r="513" spans="1:21" x14ac:dyDescent="0.25">
      <c r="A513" t="s">
        <v>15</v>
      </c>
      <c r="B513" t="s">
        <v>773</v>
      </c>
      <c r="C513" t="s">
        <v>77</v>
      </c>
      <c r="D513" t="str">
        <f>VLOOKUP(C:C,Reconciliation!B:C,2,FALSE)</f>
        <v>Admin &amp; General - Office Supplies &amp; Expenses</v>
      </c>
      <c r="E513" t="str">
        <f>VLOOKUP(B:B,'[1]Chart of Accts'!$A:$B,2,FALSE)</f>
        <v>Computer &amp; Software Maintenance Services</v>
      </c>
      <c r="F513" t="s">
        <v>982</v>
      </c>
      <c r="G513" t="s">
        <v>207</v>
      </c>
      <c r="H513" t="s">
        <v>20</v>
      </c>
      <c r="I513" t="s">
        <v>35</v>
      </c>
      <c r="J513" t="s">
        <v>773</v>
      </c>
      <c r="K513" t="s">
        <v>259</v>
      </c>
      <c r="L513" t="s">
        <v>23</v>
      </c>
      <c r="M513" t="s">
        <v>888</v>
      </c>
      <c r="N513" t="s">
        <v>25</v>
      </c>
      <c r="O513" t="s">
        <v>15374</v>
      </c>
      <c r="P513" t="s">
        <v>983</v>
      </c>
      <c r="Q513" t="s">
        <v>27</v>
      </c>
      <c r="R513">
        <v>6.24</v>
      </c>
      <c r="S513" t="s">
        <v>11266</v>
      </c>
      <c r="T513" t="s">
        <v>19090</v>
      </c>
      <c r="U513" t="s">
        <v>19105</v>
      </c>
    </row>
    <row r="514" spans="1:21" x14ac:dyDescent="0.25">
      <c r="A514" t="s">
        <v>15</v>
      </c>
      <c r="B514" t="s">
        <v>773</v>
      </c>
      <c r="C514" t="s">
        <v>77</v>
      </c>
      <c r="D514" t="str">
        <f>VLOOKUP(C:C,Reconciliation!B:C,2,FALSE)</f>
        <v>Admin &amp; General - Office Supplies &amp; Expenses</v>
      </c>
      <c r="E514" t="str">
        <f>VLOOKUP(B:B,'[1]Chart of Accts'!$A:$B,2,FALSE)</f>
        <v>Computer &amp; Software Maintenance Services</v>
      </c>
      <c r="F514" t="s">
        <v>982</v>
      </c>
      <c r="G514" t="s">
        <v>885</v>
      </c>
      <c r="H514" t="s">
        <v>20</v>
      </c>
      <c r="I514" t="s">
        <v>35</v>
      </c>
      <c r="J514" t="s">
        <v>773</v>
      </c>
      <c r="K514" t="s">
        <v>259</v>
      </c>
      <c r="L514" t="s">
        <v>23</v>
      </c>
      <c r="M514" t="s">
        <v>984</v>
      </c>
      <c r="N514" t="s">
        <v>25</v>
      </c>
      <c r="O514" t="s">
        <v>15374</v>
      </c>
      <c r="P514" t="s">
        <v>983</v>
      </c>
      <c r="Q514" t="s">
        <v>27</v>
      </c>
      <c r="R514">
        <v>41.37</v>
      </c>
      <c r="S514" t="s">
        <v>11266</v>
      </c>
      <c r="T514" t="s">
        <v>19090</v>
      </c>
      <c r="U514" t="s">
        <v>19105</v>
      </c>
    </row>
    <row r="515" spans="1:21" x14ac:dyDescent="0.25">
      <c r="A515" t="s">
        <v>15</v>
      </c>
      <c r="B515" t="s">
        <v>773</v>
      </c>
      <c r="C515" t="s">
        <v>77</v>
      </c>
      <c r="D515" t="str">
        <f>VLOOKUP(C:C,Reconciliation!B:C,2,FALSE)</f>
        <v>Admin &amp; General - Office Supplies &amp; Expenses</v>
      </c>
      <c r="E515" t="str">
        <f>VLOOKUP(B:B,'[1]Chart of Accts'!$A:$B,2,FALSE)</f>
        <v>Computer &amp; Software Maintenance Services</v>
      </c>
      <c r="F515" t="s">
        <v>982</v>
      </c>
      <c r="G515" t="s">
        <v>887</v>
      </c>
      <c r="H515" t="s">
        <v>20</v>
      </c>
      <c r="I515" t="s">
        <v>35</v>
      </c>
      <c r="J515" t="s">
        <v>773</v>
      </c>
      <c r="K515" t="s">
        <v>261</v>
      </c>
      <c r="L515" t="s">
        <v>23</v>
      </c>
      <c r="M515" t="s">
        <v>896</v>
      </c>
      <c r="N515" t="s">
        <v>25</v>
      </c>
      <c r="O515" t="s">
        <v>15374</v>
      </c>
      <c r="P515" t="s">
        <v>983</v>
      </c>
      <c r="Q515" t="s">
        <v>27</v>
      </c>
      <c r="R515">
        <v>8.98</v>
      </c>
      <c r="S515" t="s">
        <v>11266</v>
      </c>
      <c r="T515" t="s">
        <v>19090</v>
      </c>
      <c r="U515" t="s">
        <v>19105</v>
      </c>
    </row>
    <row r="516" spans="1:21" x14ac:dyDescent="0.25">
      <c r="A516" t="s">
        <v>15</v>
      </c>
      <c r="B516" t="s">
        <v>773</v>
      </c>
      <c r="C516" t="s">
        <v>77</v>
      </c>
      <c r="D516" t="str">
        <f>VLOOKUP(C:C,Reconciliation!B:C,2,FALSE)</f>
        <v>Admin &amp; General - Office Supplies &amp; Expenses</v>
      </c>
      <c r="E516" t="str">
        <f>VLOOKUP(B:B,'[1]Chart of Accts'!$A:$B,2,FALSE)</f>
        <v>Computer &amp; Software Maintenance Services</v>
      </c>
      <c r="F516" t="s">
        <v>982</v>
      </c>
      <c r="G516" t="s">
        <v>889</v>
      </c>
      <c r="H516" t="s">
        <v>20</v>
      </c>
      <c r="I516" t="s">
        <v>35</v>
      </c>
      <c r="J516" t="s">
        <v>773</v>
      </c>
      <c r="K516" t="s">
        <v>264</v>
      </c>
      <c r="L516" t="s">
        <v>23</v>
      </c>
      <c r="M516" t="s">
        <v>985</v>
      </c>
      <c r="N516" t="s">
        <v>25</v>
      </c>
      <c r="O516" t="s">
        <v>15374</v>
      </c>
      <c r="P516" t="s">
        <v>983</v>
      </c>
      <c r="Q516" t="s">
        <v>27</v>
      </c>
      <c r="R516">
        <v>366</v>
      </c>
      <c r="S516" t="s">
        <v>11266</v>
      </c>
      <c r="T516" t="s">
        <v>19090</v>
      </c>
      <c r="U516" t="s">
        <v>19105</v>
      </c>
    </row>
    <row r="517" spans="1:21" x14ac:dyDescent="0.25">
      <c r="A517" t="s">
        <v>15</v>
      </c>
      <c r="B517" t="s">
        <v>773</v>
      </c>
      <c r="C517" t="s">
        <v>77</v>
      </c>
      <c r="D517" t="str">
        <f>VLOOKUP(C:C,Reconciliation!B:C,2,FALSE)</f>
        <v>Admin &amp; General - Office Supplies &amp; Expenses</v>
      </c>
      <c r="E517" t="str">
        <f>VLOOKUP(B:B,'[1]Chart of Accts'!$A:$B,2,FALSE)</f>
        <v>Computer &amp; Software Maintenance Services</v>
      </c>
      <c r="F517" t="s">
        <v>982</v>
      </c>
      <c r="G517" t="s">
        <v>891</v>
      </c>
      <c r="H517" t="s">
        <v>20</v>
      </c>
      <c r="I517" t="s">
        <v>35</v>
      </c>
      <c r="J517" t="s">
        <v>773</v>
      </c>
      <c r="K517" t="s">
        <v>261</v>
      </c>
      <c r="L517" t="s">
        <v>23</v>
      </c>
      <c r="M517" t="s">
        <v>986</v>
      </c>
      <c r="N517" t="s">
        <v>25</v>
      </c>
      <c r="O517" t="s">
        <v>15374</v>
      </c>
      <c r="P517" t="s">
        <v>983</v>
      </c>
      <c r="Q517" t="s">
        <v>27</v>
      </c>
      <c r="R517">
        <v>9.64</v>
      </c>
      <c r="S517" t="s">
        <v>11266</v>
      </c>
      <c r="T517" t="s">
        <v>19090</v>
      </c>
      <c r="U517" t="s">
        <v>19105</v>
      </c>
    </row>
    <row r="518" spans="1:21" x14ac:dyDescent="0.25">
      <c r="A518" t="s">
        <v>15</v>
      </c>
      <c r="B518" t="s">
        <v>773</v>
      </c>
      <c r="C518" t="s">
        <v>77</v>
      </c>
      <c r="D518" t="str">
        <f>VLOOKUP(C:C,Reconciliation!B:C,2,FALSE)</f>
        <v>Admin &amp; General - Office Supplies &amp; Expenses</v>
      </c>
      <c r="E518" t="str">
        <f>VLOOKUP(B:B,'[1]Chart of Accts'!$A:$B,2,FALSE)</f>
        <v>Computer &amp; Software Maintenance Services</v>
      </c>
      <c r="F518" t="s">
        <v>982</v>
      </c>
      <c r="G518" t="s">
        <v>893</v>
      </c>
      <c r="H518" t="s">
        <v>20</v>
      </c>
      <c r="I518" t="s">
        <v>35</v>
      </c>
      <c r="J518" t="s">
        <v>773</v>
      </c>
      <c r="K518" t="s">
        <v>261</v>
      </c>
      <c r="L518" t="s">
        <v>23</v>
      </c>
      <c r="M518" t="s">
        <v>894</v>
      </c>
      <c r="N518" t="s">
        <v>25</v>
      </c>
      <c r="O518" t="s">
        <v>15374</v>
      </c>
      <c r="P518" t="s">
        <v>983</v>
      </c>
      <c r="Q518" t="s">
        <v>27</v>
      </c>
      <c r="R518">
        <v>8.48</v>
      </c>
      <c r="S518" t="s">
        <v>11266</v>
      </c>
      <c r="T518" t="s">
        <v>19090</v>
      </c>
      <c r="U518" t="s">
        <v>19105</v>
      </c>
    </row>
    <row r="519" spans="1:21" x14ac:dyDescent="0.25">
      <c r="A519" t="s">
        <v>15</v>
      </c>
      <c r="B519" t="s">
        <v>773</v>
      </c>
      <c r="C519" t="s">
        <v>77</v>
      </c>
      <c r="D519" t="str">
        <f>VLOOKUP(C:C,Reconciliation!B:C,2,FALSE)</f>
        <v>Admin &amp; General - Office Supplies &amp; Expenses</v>
      </c>
      <c r="E519" t="str">
        <f>VLOOKUP(B:B,'[1]Chart of Accts'!$A:$B,2,FALSE)</f>
        <v>Computer &amp; Software Maintenance Services</v>
      </c>
      <c r="F519" t="s">
        <v>982</v>
      </c>
      <c r="G519" t="s">
        <v>895</v>
      </c>
      <c r="H519" t="s">
        <v>20</v>
      </c>
      <c r="I519" t="s">
        <v>35</v>
      </c>
      <c r="J519" t="s">
        <v>773</v>
      </c>
      <c r="K519" t="s">
        <v>261</v>
      </c>
      <c r="L519" t="s">
        <v>23</v>
      </c>
      <c r="M519" t="s">
        <v>987</v>
      </c>
      <c r="N519" t="s">
        <v>25</v>
      </c>
      <c r="O519" t="s">
        <v>15374</v>
      </c>
      <c r="P519" t="s">
        <v>983</v>
      </c>
      <c r="Q519" t="s">
        <v>27</v>
      </c>
      <c r="R519">
        <v>76.510000000000005</v>
      </c>
      <c r="S519" t="s">
        <v>11266</v>
      </c>
      <c r="T519" t="s">
        <v>19090</v>
      </c>
      <c r="U519" t="s">
        <v>19105</v>
      </c>
    </row>
    <row r="520" spans="1:21" x14ac:dyDescent="0.25">
      <c r="A520" t="s">
        <v>15</v>
      </c>
      <c r="B520" t="s">
        <v>773</v>
      </c>
      <c r="C520" t="s">
        <v>77</v>
      </c>
      <c r="D520" t="str">
        <f>VLOOKUP(C:C,Reconciliation!B:C,2,FALSE)</f>
        <v>Admin &amp; General - Office Supplies &amp; Expenses</v>
      </c>
      <c r="E520" t="str">
        <f>VLOOKUP(B:B,'[1]Chart of Accts'!$A:$B,2,FALSE)</f>
        <v>Computer &amp; Software Maintenance Services</v>
      </c>
      <c r="F520" t="s">
        <v>982</v>
      </c>
      <c r="G520" t="s">
        <v>988</v>
      </c>
      <c r="H520" t="s">
        <v>20</v>
      </c>
      <c r="I520" t="s">
        <v>35</v>
      </c>
      <c r="J520" t="s">
        <v>773</v>
      </c>
      <c r="K520" t="s">
        <v>261</v>
      </c>
      <c r="L520" t="s">
        <v>23</v>
      </c>
      <c r="M520" t="s">
        <v>892</v>
      </c>
      <c r="N520" t="s">
        <v>25</v>
      </c>
      <c r="O520" t="s">
        <v>15374</v>
      </c>
      <c r="P520" t="s">
        <v>983</v>
      </c>
      <c r="Q520" t="s">
        <v>27</v>
      </c>
      <c r="R520">
        <v>33.9</v>
      </c>
      <c r="S520" t="s">
        <v>11266</v>
      </c>
      <c r="T520" t="s">
        <v>19090</v>
      </c>
      <c r="U520" t="s">
        <v>19105</v>
      </c>
    </row>
    <row r="521" spans="1:21" x14ac:dyDescent="0.25">
      <c r="A521" t="s">
        <v>15</v>
      </c>
      <c r="B521" t="s">
        <v>773</v>
      </c>
      <c r="C521" t="s">
        <v>77</v>
      </c>
      <c r="D521" t="str">
        <f>VLOOKUP(C:C,Reconciliation!B:C,2,FALSE)</f>
        <v>Admin &amp; General - Office Supplies &amp; Expenses</v>
      </c>
      <c r="E521" t="str">
        <f>VLOOKUP(B:B,'[1]Chart of Accts'!$A:$B,2,FALSE)</f>
        <v>Computer &amp; Software Maintenance Services</v>
      </c>
      <c r="F521" t="s">
        <v>982</v>
      </c>
      <c r="G521" t="s">
        <v>989</v>
      </c>
      <c r="H521" t="s">
        <v>20</v>
      </c>
      <c r="I521" t="s">
        <v>35</v>
      </c>
      <c r="J521" t="s">
        <v>773</v>
      </c>
      <c r="K521" t="s">
        <v>264</v>
      </c>
      <c r="L521" t="s">
        <v>23</v>
      </c>
      <c r="M521" t="s">
        <v>990</v>
      </c>
      <c r="N521" t="s">
        <v>25</v>
      </c>
      <c r="O521" t="s">
        <v>15374</v>
      </c>
      <c r="P521" t="s">
        <v>983</v>
      </c>
      <c r="Q521" t="s">
        <v>27</v>
      </c>
      <c r="R521">
        <v>52.56</v>
      </c>
      <c r="S521" t="s">
        <v>11266</v>
      </c>
      <c r="T521" t="s">
        <v>19090</v>
      </c>
      <c r="U521" t="s">
        <v>19105</v>
      </c>
    </row>
    <row r="522" spans="1:21" x14ac:dyDescent="0.25">
      <c r="A522" t="s">
        <v>15</v>
      </c>
      <c r="B522" t="s">
        <v>773</v>
      </c>
      <c r="C522" t="s">
        <v>77</v>
      </c>
      <c r="D522" t="str">
        <f>VLOOKUP(C:C,Reconciliation!B:C,2,FALSE)</f>
        <v>Admin &amp; General - Office Supplies &amp; Expenses</v>
      </c>
      <c r="E522" t="str">
        <f>VLOOKUP(B:B,'[1]Chart of Accts'!$A:$B,2,FALSE)</f>
        <v>Computer &amp; Software Maintenance Services</v>
      </c>
      <c r="F522" t="s">
        <v>982</v>
      </c>
      <c r="G522" t="s">
        <v>897</v>
      </c>
      <c r="H522" t="s">
        <v>20</v>
      </c>
      <c r="I522" t="s">
        <v>35</v>
      </c>
      <c r="J522" t="s">
        <v>773</v>
      </c>
      <c r="K522" t="s">
        <v>261</v>
      </c>
      <c r="L522" t="s">
        <v>23</v>
      </c>
      <c r="M522" t="s">
        <v>898</v>
      </c>
      <c r="N522" t="s">
        <v>25</v>
      </c>
      <c r="O522" t="s">
        <v>15374</v>
      </c>
      <c r="P522" t="s">
        <v>983</v>
      </c>
      <c r="Q522" t="s">
        <v>27</v>
      </c>
      <c r="R522">
        <v>6.56</v>
      </c>
      <c r="S522" t="s">
        <v>11266</v>
      </c>
      <c r="T522" t="s">
        <v>19090</v>
      </c>
      <c r="U522" t="s">
        <v>19105</v>
      </c>
    </row>
    <row r="523" spans="1:21" x14ac:dyDescent="0.25">
      <c r="A523" t="s">
        <v>15</v>
      </c>
      <c r="B523" t="s">
        <v>773</v>
      </c>
      <c r="C523" t="s">
        <v>77</v>
      </c>
      <c r="D523" t="str">
        <f>VLOOKUP(C:C,Reconciliation!B:C,2,FALSE)</f>
        <v>Admin &amp; General - Office Supplies &amp; Expenses</v>
      </c>
      <c r="E523" t="str">
        <f>VLOOKUP(B:B,'[1]Chart of Accts'!$A:$B,2,FALSE)</f>
        <v>Computer &amp; Software Maintenance Services</v>
      </c>
      <c r="F523" t="s">
        <v>982</v>
      </c>
      <c r="G523" t="s">
        <v>899</v>
      </c>
      <c r="H523" t="s">
        <v>20</v>
      </c>
      <c r="I523" t="s">
        <v>35</v>
      </c>
      <c r="J523" t="s">
        <v>773</v>
      </c>
      <c r="K523" t="s">
        <v>259</v>
      </c>
      <c r="L523" t="s">
        <v>23</v>
      </c>
      <c r="M523" t="s">
        <v>900</v>
      </c>
      <c r="N523" t="s">
        <v>25</v>
      </c>
      <c r="O523" t="s">
        <v>15374</v>
      </c>
      <c r="P523" t="s">
        <v>983</v>
      </c>
      <c r="Q523" t="s">
        <v>27</v>
      </c>
      <c r="R523">
        <v>28.84</v>
      </c>
      <c r="S523" t="s">
        <v>11266</v>
      </c>
      <c r="T523" t="s">
        <v>19090</v>
      </c>
      <c r="U523" t="s">
        <v>19105</v>
      </c>
    </row>
    <row r="524" spans="1:21" x14ac:dyDescent="0.25">
      <c r="A524" t="s">
        <v>15</v>
      </c>
      <c r="B524" t="s">
        <v>773</v>
      </c>
      <c r="C524" t="s">
        <v>77</v>
      </c>
      <c r="D524" t="str">
        <f>VLOOKUP(C:C,Reconciliation!B:C,2,FALSE)</f>
        <v>Admin &amp; General - Office Supplies &amp; Expenses</v>
      </c>
      <c r="E524" t="str">
        <f>VLOOKUP(B:B,'[1]Chart of Accts'!$A:$B,2,FALSE)</f>
        <v>Computer &amp; Software Maintenance Services</v>
      </c>
      <c r="F524" t="s">
        <v>982</v>
      </c>
      <c r="G524" t="s">
        <v>901</v>
      </c>
      <c r="H524" t="s">
        <v>20</v>
      </c>
      <c r="I524" t="s">
        <v>35</v>
      </c>
      <c r="J524" t="s">
        <v>773</v>
      </c>
      <c r="K524" t="s">
        <v>261</v>
      </c>
      <c r="L524" t="s">
        <v>23</v>
      </c>
      <c r="M524" t="s">
        <v>902</v>
      </c>
      <c r="N524" t="s">
        <v>25</v>
      </c>
      <c r="O524" t="s">
        <v>15374</v>
      </c>
      <c r="P524" t="s">
        <v>983</v>
      </c>
      <c r="Q524" t="s">
        <v>27</v>
      </c>
      <c r="R524">
        <v>27.82</v>
      </c>
      <c r="S524" t="s">
        <v>11266</v>
      </c>
      <c r="T524" t="s">
        <v>19090</v>
      </c>
      <c r="U524" t="s">
        <v>19105</v>
      </c>
    </row>
    <row r="525" spans="1:21" x14ac:dyDescent="0.25">
      <c r="A525" t="s">
        <v>15</v>
      </c>
      <c r="B525" t="s">
        <v>773</v>
      </c>
      <c r="C525" t="s">
        <v>77</v>
      </c>
      <c r="D525" t="str">
        <f>VLOOKUP(C:C,Reconciliation!B:C,2,FALSE)</f>
        <v>Admin &amp; General - Office Supplies &amp; Expenses</v>
      </c>
      <c r="E525" t="str">
        <f>VLOOKUP(B:B,'[1]Chart of Accts'!$A:$B,2,FALSE)</f>
        <v>Computer &amp; Software Maintenance Services</v>
      </c>
      <c r="F525" t="s">
        <v>991</v>
      </c>
      <c r="G525" t="s">
        <v>19</v>
      </c>
      <c r="H525" t="s">
        <v>992</v>
      </c>
      <c r="I525" t="s">
        <v>973</v>
      </c>
      <c r="J525" t="s">
        <v>773</v>
      </c>
      <c r="K525" t="s">
        <v>784</v>
      </c>
      <c r="L525" t="s">
        <v>952</v>
      </c>
      <c r="M525" t="s">
        <v>967</v>
      </c>
      <c r="N525" t="s">
        <v>993</v>
      </c>
      <c r="O525" t="s">
        <v>15375</v>
      </c>
      <c r="P525" t="s">
        <v>994</v>
      </c>
      <c r="Q525" t="s">
        <v>624</v>
      </c>
      <c r="R525">
        <v>-8.83013916096</v>
      </c>
      <c r="S525" t="s">
        <v>11396</v>
      </c>
      <c r="T525" t="s">
        <v>19455</v>
      </c>
      <c r="U525" t="s">
        <v>19090</v>
      </c>
    </row>
    <row r="526" spans="1:21" x14ac:dyDescent="0.25">
      <c r="A526" t="s">
        <v>15</v>
      </c>
      <c r="B526" t="s">
        <v>773</v>
      </c>
      <c r="C526" t="s">
        <v>77</v>
      </c>
      <c r="D526" t="str">
        <f>VLOOKUP(C:C,Reconciliation!B:C,2,FALSE)</f>
        <v>Admin &amp; General - Office Supplies &amp; Expenses</v>
      </c>
      <c r="E526" t="str">
        <f>VLOOKUP(B:B,'[1]Chart of Accts'!$A:$B,2,FALSE)</f>
        <v>Computer &amp; Software Maintenance Services</v>
      </c>
      <c r="F526" t="s">
        <v>995</v>
      </c>
      <c r="G526" t="s">
        <v>19</v>
      </c>
      <c r="H526" t="s">
        <v>20</v>
      </c>
      <c r="I526" t="s">
        <v>35</v>
      </c>
      <c r="J526" t="s">
        <v>773</v>
      </c>
      <c r="K526" t="s">
        <v>264</v>
      </c>
      <c r="L526" t="s">
        <v>23</v>
      </c>
      <c r="M526" t="s">
        <v>996</v>
      </c>
      <c r="N526" t="s">
        <v>25</v>
      </c>
      <c r="O526" t="s">
        <v>15376</v>
      </c>
      <c r="P526" t="s">
        <v>997</v>
      </c>
      <c r="Q526" t="s">
        <v>27</v>
      </c>
      <c r="R526">
        <v>-103.17</v>
      </c>
      <c r="S526" t="s">
        <v>11266</v>
      </c>
      <c r="T526" t="s">
        <v>19090</v>
      </c>
      <c r="U526" t="s">
        <v>19106</v>
      </c>
    </row>
    <row r="527" spans="1:21" x14ac:dyDescent="0.25">
      <c r="A527" t="s">
        <v>15</v>
      </c>
      <c r="B527" t="s">
        <v>773</v>
      </c>
      <c r="C527" t="s">
        <v>77</v>
      </c>
      <c r="D527" t="str">
        <f>VLOOKUP(C:C,Reconciliation!B:C,2,FALSE)</f>
        <v>Admin &amp; General - Office Supplies &amp; Expenses</v>
      </c>
      <c r="E527" t="str">
        <f>VLOOKUP(B:B,'[1]Chart of Accts'!$A:$B,2,FALSE)</f>
        <v>Computer &amp; Software Maintenance Services</v>
      </c>
      <c r="F527" t="s">
        <v>995</v>
      </c>
      <c r="G527" t="s">
        <v>32</v>
      </c>
      <c r="H527" t="s">
        <v>20</v>
      </c>
      <c r="I527" t="s">
        <v>35</v>
      </c>
      <c r="J527" t="s">
        <v>773</v>
      </c>
      <c r="K527" t="s">
        <v>264</v>
      </c>
      <c r="L527" t="s">
        <v>23</v>
      </c>
      <c r="M527" t="s">
        <v>998</v>
      </c>
      <c r="N527" t="s">
        <v>25</v>
      </c>
      <c r="O527" t="s">
        <v>15376</v>
      </c>
      <c r="P527" t="s">
        <v>997</v>
      </c>
      <c r="Q527" t="s">
        <v>27</v>
      </c>
      <c r="R527">
        <v>-1803.69</v>
      </c>
      <c r="S527" t="s">
        <v>11266</v>
      </c>
      <c r="T527" t="s">
        <v>19090</v>
      </c>
      <c r="U527" t="s">
        <v>19106</v>
      </c>
    </row>
    <row r="528" spans="1:21" x14ac:dyDescent="0.25">
      <c r="A528" t="s">
        <v>15</v>
      </c>
      <c r="B528" t="s">
        <v>773</v>
      </c>
      <c r="C528" t="s">
        <v>77</v>
      </c>
      <c r="D528" t="str">
        <f>VLOOKUP(C:C,Reconciliation!B:C,2,FALSE)</f>
        <v>Admin &amp; General - Office Supplies &amp; Expenses</v>
      </c>
      <c r="E528" t="str">
        <f>VLOOKUP(B:B,'[1]Chart of Accts'!$A:$B,2,FALSE)</f>
        <v>Computer &amp; Software Maintenance Services</v>
      </c>
      <c r="F528" t="s">
        <v>995</v>
      </c>
      <c r="G528" t="s">
        <v>33</v>
      </c>
      <c r="H528" t="s">
        <v>20</v>
      </c>
      <c r="I528" t="s">
        <v>35</v>
      </c>
      <c r="J528" t="s">
        <v>773</v>
      </c>
      <c r="K528" t="s">
        <v>261</v>
      </c>
      <c r="L528" t="s">
        <v>23</v>
      </c>
      <c r="M528" t="s">
        <v>999</v>
      </c>
      <c r="N528" t="s">
        <v>25</v>
      </c>
      <c r="O528" t="s">
        <v>15376</v>
      </c>
      <c r="P528" t="s">
        <v>997</v>
      </c>
      <c r="Q528" t="s">
        <v>27</v>
      </c>
      <c r="R528">
        <v>-33.51</v>
      </c>
      <c r="S528" t="s">
        <v>11266</v>
      </c>
      <c r="T528" t="s">
        <v>19090</v>
      </c>
      <c r="U528" t="s">
        <v>19106</v>
      </c>
    </row>
    <row r="529" spans="1:21" x14ac:dyDescent="0.25">
      <c r="A529" t="s">
        <v>15</v>
      </c>
      <c r="B529" t="s">
        <v>773</v>
      </c>
      <c r="C529" t="s">
        <v>77</v>
      </c>
      <c r="D529" t="str">
        <f>VLOOKUP(C:C,Reconciliation!B:C,2,FALSE)</f>
        <v>Admin &amp; General - Office Supplies &amp; Expenses</v>
      </c>
      <c r="E529" t="str">
        <f>VLOOKUP(B:B,'[1]Chart of Accts'!$A:$B,2,FALSE)</f>
        <v>Computer &amp; Software Maintenance Services</v>
      </c>
      <c r="F529" t="s">
        <v>995</v>
      </c>
      <c r="G529" t="s">
        <v>28</v>
      </c>
      <c r="H529" t="s">
        <v>20</v>
      </c>
      <c r="I529" t="s">
        <v>35</v>
      </c>
      <c r="J529" t="s">
        <v>773</v>
      </c>
      <c r="K529" t="s">
        <v>261</v>
      </c>
      <c r="L529" t="s">
        <v>23</v>
      </c>
      <c r="M529" t="s">
        <v>1000</v>
      </c>
      <c r="N529" t="s">
        <v>25</v>
      </c>
      <c r="O529" t="s">
        <v>15376</v>
      </c>
      <c r="P529" t="s">
        <v>997</v>
      </c>
      <c r="Q529" t="s">
        <v>27</v>
      </c>
      <c r="R529">
        <v>-691.46</v>
      </c>
      <c r="S529" t="s">
        <v>11266</v>
      </c>
      <c r="T529" t="s">
        <v>19090</v>
      </c>
      <c r="U529" t="s">
        <v>19106</v>
      </c>
    </row>
    <row r="530" spans="1:21" x14ac:dyDescent="0.25">
      <c r="A530" t="s">
        <v>15</v>
      </c>
      <c r="B530" t="s">
        <v>773</v>
      </c>
      <c r="C530" t="s">
        <v>77</v>
      </c>
      <c r="D530" t="str">
        <f>VLOOKUP(C:C,Reconciliation!B:C,2,FALSE)</f>
        <v>Admin &amp; General - Office Supplies &amp; Expenses</v>
      </c>
      <c r="E530" t="str">
        <f>VLOOKUP(B:B,'[1]Chart of Accts'!$A:$B,2,FALSE)</f>
        <v>Computer &amp; Software Maintenance Services</v>
      </c>
      <c r="F530" t="s">
        <v>995</v>
      </c>
      <c r="G530" t="s">
        <v>465</v>
      </c>
      <c r="H530" t="s">
        <v>20</v>
      </c>
      <c r="I530" t="s">
        <v>35</v>
      </c>
      <c r="J530" t="s">
        <v>773</v>
      </c>
      <c r="K530" t="s">
        <v>264</v>
      </c>
      <c r="L530" t="s">
        <v>23</v>
      </c>
      <c r="M530" t="s">
        <v>1001</v>
      </c>
      <c r="N530" t="s">
        <v>25</v>
      </c>
      <c r="O530" t="s">
        <v>15376</v>
      </c>
      <c r="P530" t="s">
        <v>997</v>
      </c>
      <c r="Q530" t="s">
        <v>27</v>
      </c>
      <c r="R530">
        <v>-127.95</v>
      </c>
      <c r="S530" t="s">
        <v>11266</v>
      </c>
      <c r="T530" t="s">
        <v>19090</v>
      </c>
      <c r="U530" t="s">
        <v>19106</v>
      </c>
    </row>
    <row r="531" spans="1:21" x14ac:dyDescent="0.25">
      <c r="A531" t="s">
        <v>15</v>
      </c>
      <c r="B531" t="s">
        <v>773</v>
      </c>
      <c r="C531" t="s">
        <v>77</v>
      </c>
      <c r="D531" t="str">
        <f>VLOOKUP(C:C,Reconciliation!B:C,2,FALSE)</f>
        <v>Admin &amp; General - Office Supplies &amp; Expenses</v>
      </c>
      <c r="E531" t="str">
        <f>VLOOKUP(B:B,'[1]Chart of Accts'!$A:$B,2,FALSE)</f>
        <v>Computer &amp; Software Maintenance Services</v>
      </c>
      <c r="F531" t="s">
        <v>995</v>
      </c>
      <c r="G531" t="s">
        <v>893</v>
      </c>
      <c r="H531" t="s">
        <v>20</v>
      </c>
      <c r="I531" t="s">
        <v>35</v>
      </c>
      <c r="J531" t="s">
        <v>773</v>
      </c>
      <c r="K531" t="s">
        <v>261</v>
      </c>
      <c r="L531" t="s">
        <v>23</v>
      </c>
      <c r="M531" t="s">
        <v>1002</v>
      </c>
      <c r="N531" t="s">
        <v>25</v>
      </c>
      <c r="O531" t="s">
        <v>15376</v>
      </c>
      <c r="P531" t="s">
        <v>997</v>
      </c>
      <c r="Q531" t="s">
        <v>27</v>
      </c>
      <c r="R531">
        <v>-121.9</v>
      </c>
      <c r="S531" t="s">
        <v>11266</v>
      </c>
      <c r="T531" t="s">
        <v>19090</v>
      </c>
      <c r="U531" t="s">
        <v>19106</v>
      </c>
    </row>
    <row r="532" spans="1:21" x14ac:dyDescent="0.25">
      <c r="A532" t="s">
        <v>15</v>
      </c>
      <c r="B532" t="s">
        <v>773</v>
      </c>
      <c r="C532" t="s">
        <v>77</v>
      </c>
      <c r="D532" t="str">
        <f>VLOOKUP(C:C,Reconciliation!B:C,2,FALSE)</f>
        <v>Admin &amp; General - Office Supplies &amp; Expenses</v>
      </c>
      <c r="E532" t="str">
        <f>VLOOKUP(B:B,'[1]Chart of Accts'!$A:$B,2,FALSE)</f>
        <v>Computer &amp; Software Maintenance Services</v>
      </c>
      <c r="F532" t="s">
        <v>995</v>
      </c>
      <c r="G532" t="s">
        <v>897</v>
      </c>
      <c r="H532" t="s">
        <v>20</v>
      </c>
      <c r="I532" t="s">
        <v>35</v>
      </c>
      <c r="J532" t="s">
        <v>773</v>
      </c>
      <c r="K532" t="s">
        <v>261</v>
      </c>
      <c r="L532" t="s">
        <v>23</v>
      </c>
      <c r="M532" t="s">
        <v>1003</v>
      </c>
      <c r="N532" t="s">
        <v>25</v>
      </c>
      <c r="O532" t="s">
        <v>15376</v>
      </c>
      <c r="P532" t="s">
        <v>997</v>
      </c>
      <c r="Q532" t="s">
        <v>27</v>
      </c>
      <c r="R532">
        <v>-158.29</v>
      </c>
      <c r="S532" t="s">
        <v>11266</v>
      </c>
      <c r="T532" t="s">
        <v>19090</v>
      </c>
      <c r="U532" t="s">
        <v>19106</v>
      </c>
    </row>
    <row r="533" spans="1:21" x14ac:dyDescent="0.25">
      <c r="A533" t="s">
        <v>15</v>
      </c>
      <c r="B533" t="s">
        <v>773</v>
      </c>
      <c r="C533" t="s">
        <v>77</v>
      </c>
      <c r="D533" t="str">
        <f>VLOOKUP(C:C,Reconciliation!B:C,2,FALSE)</f>
        <v>Admin &amp; General - Office Supplies &amp; Expenses</v>
      </c>
      <c r="E533" t="str">
        <f>VLOOKUP(B:B,'[1]Chart of Accts'!$A:$B,2,FALSE)</f>
        <v>Computer &amp; Software Maintenance Services</v>
      </c>
      <c r="F533" t="s">
        <v>995</v>
      </c>
      <c r="G533" t="s">
        <v>899</v>
      </c>
      <c r="H533" t="s">
        <v>20</v>
      </c>
      <c r="I533" t="s">
        <v>35</v>
      </c>
      <c r="J533" t="s">
        <v>773</v>
      </c>
      <c r="K533" t="s">
        <v>261</v>
      </c>
      <c r="L533" t="s">
        <v>23</v>
      </c>
      <c r="M533" t="s">
        <v>1004</v>
      </c>
      <c r="N533" t="s">
        <v>25</v>
      </c>
      <c r="O533" t="s">
        <v>15376</v>
      </c>
      <c r="P533" t="s">
        <v>997</v>
      </c>
      <c r="Q533" t="s">
        <v>27</v>
      </c>
      <c r="R533">
        <v>-25.11</v>
      </c>
      <c r="S533" t="s">
        <v>11266</v>
      </c>
      <c r="T533" t="s">
        <v>19090</v>
      </c>
      <c r="U533" t="s">
        <v>19106</v>
      </c>
    </row>
    <row r="534" spans="1:21" x14ac:dyDescent="0.25">
      <c r="A534" t="s">
        <v>15</v>
      </c>
      <c r="B534" t="s">
        <v>773</v>
      </c>
      <c r="C534" t="s">
        <v>77</v>
      </c>
      <c r="D534" t="str">
        <f>VLOOKUP(C:C,Reconciliation!B:C,2,FALSE)</f>
        <v>Admin &amp; General - Office Supplies &amp; Expenses</v>
      </c>
      <c r="E534" t="str">
        <f>VLOOKUP(B:B,'[1]Chart of Accts'!$A:$B,2,FALSE)</f>
        <v>Computer &amp; Software Maintenance Services</v>
      </c>
      <c r="F534" t="s">
        <v>995</v>
      </c>
      <c r="G534" t="s">
        <v>901</v>
      </c>
      <c r="H534" t="s">
        <v>20</v>
      </c>
      <c r="I534" t="s">
        <v>35</v>
      </c>
      <c r="J534" t="s">
        <v>773</v>
      </c>
      <c r="K534" t="s">
        <v>261</v>
      </c>
      <c r="L534" t="s">
        <v>23</v>
      </c>
      <c r="M534" t="s">
        <v>1005</v>
      </c>
      <c r="N534" t="s">
        <v>25</v>
      </c>
      <c r="O534" t="s">
        <v>15376</v>
      </c>
      <c r="P534" t="s">
        <v>997</v>
      </c>
      <c r="Q534" t="s">
        <v>27</v>
      </c>
      <c r="R534">
        <v>-42.62</v>
      </c>
      <c r="S534" t="s">
        <v>11266</v>
      </c>
      <c r="T534" t="s">
        <v>19090</v>
      </c>
      <c r="U534" t="s">
        <v>19106</v>
      </c>
    </row>
    <row r="535" spans="1:21" x14ac:dyDescent="0.25">
      <c r="A535" t="s">
        <v>15</v>
      </c>
      <c r="B535" t="s">
        <v>773</v>
      </c>
      <c r="C535" t="s">
        <v>77</v>
      </c>
      <c r="D535" t="str">
        <f>VLOOKUP(C:C,Reconciliation!B:C,2,FALSE)</f>
        <v>Admin &amp; General - Office Supplies &amp; Expenses</v>
      </c>
      <c r="E535" t="str">
        <f>VLOOKUP(B:B,'[1]Chart of Accts'!$A:$B,2,FALSE)</f>
        <v>Computer &amp; Software Maintenance Services</v>
      </c>
      <c r="F535" t="s">
        <v>1006</v>
      </c>
      <c r="G535" t="s">
        <v>19</v>
      </c>
      <c r="H535" t="s">
        <v>618</v>
      </c>
      <c r="I535" t="s">
        <v>1007</v>
      </c>
      <c r="J535" t="s">
        <v>773</v>
      </c>
      <c r="K535" t="s">
        <v>533</v>
      </c>
      <c r="L535" t="s">
        <v>1008</v>
      </c>
      <c r="M535" t="s">
        <v>1009</v>
      </c>
      <c r="N535" t="s">
        <v>622</v>
      </c>
      <c r="O535" t="s">
        <v>15377</v>
      </c>
      <c r="P535" t="s">
        <v>1010</v>
      </c>
      <c r="Q535" t="s">
        <v>624</v>
      </c>
      <c r="R535">
        <v>2040.88651360277</v>
      </c>
      <c r="S535" t="s">
        <v>11409</v>
      </c>
      <c r="T535" t="s">
        <v>19090</v>
      </c>
      <c r="U535" t="s">
        <v>19100</v>
      </c>
    </row>
    <row r="536" spans="1:21" x14ac:dyDescent="0.25">
      <c r="A536" t="s">
        <v>15</v>
      </c>
      <c r="B536" t="s">
        <v>773</v>
      </c>
      <c r="C536" t="s">
        <v>77</v>
      </c>
      <c r="D536" t="str">
        <f>VLOOKUP(C:C,Reconciliation!B:C,2,FALSE)</f>
        <v>Admin &amp; General - Office Supplies &amp; Expenses</v>
      </c>
      <c r="E536" t="str">
        <f>VLOOKUP(B:B,'[1]Chart of Accts'!$A:$B,2,FALSE)</f>
        <v>Computer &amp; Software Maintenance Services</v>
      </c>
      <c r="F536" t="s">
        <v>1011</v>
      </c>
      <c r="G536" t="s">
        <v>19</v>
      </c>
      <c r="H536" t="s">
        <v>618</v>
      </c>
      <c r="I536" t="s">
        <v>1012</v>
      </c>
      <c r="J536" t="s">
        <v>773</v>
      </c>
      <c r="K536" t="s">
        <v>533</v>
      </c>
      <c r="L536" t="s">
        <v>1008</v>
      </c>
      <c r="M536" t="s">
        <v>1013</v>
      </c>
      <c r="N536" t="s">
        <v>622</v>
      </c>
      <c r="O536" t="s">
        <v>15378</v>
      </c>
      <c r="P536" t="s">
        <v>1014</v>
      </c>
      <c r="Q536" t="s">
        <v>624</v>
      </c>
      <c r="R536">
        <v>1185.25496542464</v>
      </c>
      <c r="S536" t="s">
        <v>11409</v>
      </c>
      <c r="T536" t="s">
        <v>19090</v>
      </c>
      <c r="U536" t="s">
        <v>19100</v>
      </c>
    </row>
    <row r="537" spans="1:21" x14ac:dyDescent="0.25">
      <c r="A537" t="s">
        <v>15</v>
      </c>
      <c r="B537" t="s">
        <v>773</v>
      </c>
      <c r="C537" t="s">
        <v>77</v>
      </c>
      <c r="D537" t="str">
        <f>VLOOKUP(C:C,Reconciliation!B:C,2,FALSE)</f>
        <v>Admin &amp; General - Office Supplies &amp; Expenses</v>
      </c>
      <c r="E537" t="str">
        <f>VLOOKUP(B:B,'[1]Chart of Accts'!$A:$B,2,FALSE)</f>
        <v>Computer &amp; Software Maintenance Services</v>
      </c>
      <c r="F537" t="s">
        <v>1015</v>
      </c>
      <c r="G537" t="s">
        <v>19</v>
      </c>
      <c r="H537" t="s">
        <v>20</v>
      </c>
      <c r="I537" t="s">
        <v>36</v>
      </c>
      <c r="J537" t="s">
        <v>773</v>
      </c>
      <c r="K537" t="s">
        <v>261</v>
      </c>
      <c r="L537" t="s">
        <v>23</v>
      </c>
      <c r="M537" t="s">
        <v>794</v>
      </c>
      <c r="N537" t="s">
        <v>25</v>
      </c>
      <c r="O537" t="s">
        <v>15379</v>
      </c>
      <c r="P537" t="s">
        <v>1016</v>
      </c>
      <c r="Q537" t="s">
        <v>27</v>
      </c>
      <c r="R537">
        <v>10.1</v>
      </c>
      <c r="S537" t="s">
        <v>11266</v>
      </c>
      <c r="T537" t="s">
        <v>19090</v>
      </c>
      <c r="U537" t="s">
        <v>19107</v>
      </c>
    </row>
    <row r="538" spans="1:21" x14ac:dyDescent="0.25">
      <c r="A538" t="s">
        <v>15</v>
      </c>
      <c r="B538" t="s">
        <v>773</v>
      </c>
      <c r="C538" t="s">
        <v>77</v>
      </c>
      <c r="D538" t="str">
        <f>VLOOKUP(C:C,Reconciliation!B:C,2,FALSE)</f>
        <v>Admin &amp; General - Office Supplies &amp; Expenses</v>
      </c>
      <c r="E538" t="str">
        <f>VLOOKUP(B:B,'[1]Chart of Accts'!$A:$B,2,FALSE)</f>
        <v>Computer &amp; Software Maintenance Services</v>
      </c>
      <c r="F538" t="s">
        <v>1015</v>
      </c>
      <c r="G538" t="s">
        <v>796</v>
      </c>
      <c r="H538" t="s">
        <v>20</v>
      </c>
      <c r="I538" t="s">
        <v>36</v>
      </c>
      <c r="J538" t="s">
        <v>773</v>
      </c>
      <c r="K538" t="s">
        <v>261</v>
      </c>
      <c r="L538" t="s">
        <v>23</v>
      </c>
      <c r="M538" t="s">
        <v>799</v>
      </c>
      <c r="N538" t="s">
        <v>25</v>
      </c>
      <c r="O538" t="s">
        <v>15379</v>
      </c>
      <c r="P538" t="s">
        <v>1016</v>
      </c>
      <c r="Q538" t="s">
        <v>27</v>
      </c>
      <c r="R538">
        <v>9.17</v>
      </c>
      <c r="S538" t="s">
        <v>11266</v>
      </c>
      <c r="T538" t="s">
        <v>19090</v>
      </c>
      <c r="U538" t="s">
        <v>19107</v>
      </c>
    </row>
    <row r="539" spans="1:21" x14ac:dyDescent="0.25">
      <c r="A539" t="s">
        <v>15</v>
      </c>
      <c r="B539" t="s">
        <v>773</v>
      </c>
      <c r="C539" t="s">
        <v>77</v>
      </c>
      <c r="D539" t="str">
        <f>VLOOKUP(C:C,Reconciliation!B:C,2,FALSE)</f>
        <v>Admin &amp; General - Office Supplies &amp; Expenses</v>
      </c>
      <c r="E539" t="str">
        <f>VLOOKUP(B:B,'[1]Chart of Accts'!$A:$B,2,FALSE)</f>
        <v>Computer &amp; Software Maintenance Services</v>
      </c>
      <c r="F539" t="s">
        <v>1015</v>
      </c>
      <c r="G539" t="s">
        <v>798</v>
      </c>
      <c r="H539" t="s">
        <v>20</v>
      </c>
      <c r="I539" t="s">
        <v>36</v>
      </c>
      <c r="J539" t="s">
        <v>773</v>
      </c>
      <c r="K539" t="s">
        <v>259</v>
      </c>
      <c r="L539" t="s">
        <v>23</v>
      </c>
      <c r="M539" t="s">
        <v>800</v>
      </c>
      <c r="N539" t="s">
        <v>25</v>
      </c>
      <c r="O539" t="s">
        <v>15379</v>
      </c>
      <c r="P539" t="s">
        <v>1016</v>
      </c>
      <c r="Q539" t="s">
        <v>27</v>
      </c>
      <c r="R539">
        <v>37.28</v>
      </c>
      <c r="S539" t="s">
        <v>11266</v>
      </c>
      <c r="T539" t="s">
        <v>19090</v>
      </c>
      <c r="U539" t="s">
        <v>19107</v>
      </c>
    </row>
    <row r="540" spans="1:21" x14ac:dyDescent="0.25">
      <c r="A540" t="s">
        <v>15</v>
      </c>
      <c r="B540" t="s">
        <v>773</v>
      </c>
      <c r="C540" t="s">
        <v>77</v>
      </c>
      <c r="D540" t="str">
        <f>VLOOKUP(C:C,Reconciliation!B:C,2,FALSE)</f>
        <v>Admin &amp; General - Office Supplies &amp; Expenses</v>
      </c>
      <c r="E540" t="str">
        <f>VLOOKUP(B:B,'[1]Chart of Accts'!$A:$B,2,FALSE)</f>
        <v>Computer &amp; Software Maintenance Services</v>
      </c>
      <c r="F540" t="s">
        <v>1015</v>
      </c>
      <c r="G540" t="s">
        <v>775</v>
      </c>
      <c r="H540" t="s">
        <v>20</v>
      </c>
      <c r="I540" t="s">
        <v>36</v>
      </c>
      <c r="J540" t="s">
        <v>773</v>
      </c>
      <c r="K540" t="s">
        <v>261</v>
      </c>
      <c r="L540" t="s">
        <v>23</v>
      </c>
      <c r="M540" t="s">
        <v>802</v>
      </c>
      <c r="N540" t="s">
        <v>25</v>
      </c>
      <c r="O540" t="s">
        <v>15379</v>
      </c>
      <c r="P540" t="s">
        <v>1016</v>
      </c>
      <c r="Q540" t="s">
        <v>27</v>
      </c>
      <c r="R540">
        <v>51.6</v>
      </c>
      <c r="S540" t="s">
        <v>11266</v>
      </c>
      <c r="T540" t="s">
        <v>19090</v>
      </c>
      <c r="U540" t="s">
        <v>19107</v>
      </c>
    </row>
    <row r="541" spans="1:21" x14ac:dyDescent="0.25">
      <c r="A541" t="s">
        <v>15</v>
      </c>
      <c r="B541" t="s">
        <v>773</v>
      </c>
      <c r="C541" t="s">
        <v>77</v>
      </c>
      <c r="D541" t="str">
        <f>VLOOKUP(C:C,Reconciliation!B:C,2,FALSE)</f>
        <v>Admin &amp; General - Office Supplies &amp; Expenses</v>
      </c>
      <c r="E541" t="str">
        <f>VLOOKUP(B:B,'[1]Chart of Accts'!$A:$B,2,FALSE)</f>
        <v>Computer &amp; Software Maintenance Services</v>
      </c>
      <c r="F541" t="s">
        <v>1015</v>
      </c>
      <c r="G541" t="s">
        <v>801</v>
      </c>
      <c r="H541" t="s">
        <v>20</v>
      </c>
      <c r="I541" t="s">
        <v>36</v>
      </c>
      <c r="J541" t="s">
        <v>773</v>
      </c>
      <c r="K541" t="s">
        <v>264</v>
      </c>
      <c r="L541" t="s">
        <v>23</v>
      </c>
      <c r="M541" t="s">
        <v>811</v>
      </c>
      <c r="N541" t="s">
        <v>25</v>
      </c>
      <c r="O541" t="s">
        <v>15379</v>
      </c>
      <c r="P541" t="s">
        <v>1016</v>
      </c>
      <c r="Q541" t="s">
        <v>27</v>
      </c>
      <c r="R541">
        <v>156.1</v>
      </c>
      <c r="S541" t="s">
        <v>11266</v>
      </c>
      <c r="T541" t="s">
        <v>19090</v>
      </c>
      <c r="U541" t="s">
        <v>19107</v>
      </c>
    </row>
    <row r="542" spans="1:21" x14ac:dyDescent="0.25">
      <c r="A542" t="s">
        <v>15</v>
      </c>
      <c r="B542" t="s">
        <v>773</v>
      </c>
      <c r="C542" t="s">
        <v>77</v>
      </c>
      <c r="D542" t="str">
        <f>VLOOKUP(C:C,Reconciliation!B:C,2,FALSE)</f>
        <v>Admin &amp; General - Office Supplies &amp; Expenses</v>
      </c>
      <c r="E542" t="str">
        <f>VLOOKUP(B:B,'[1]Chart of Accts'!$A:$B,2,FALSE)</f>
        <v>Computer &amp; Software Maintenance Services</v>
      </c>
      <c r="F542" t="s">
        <v>1015</v>
      </c>
      <c r="G542" t="s">
        <v>803</v>
      </c>
      <c r="H542" t="s">
        <v>20</v>
      </c>
      <c r="I542" t="s">
        <v>36</v>
      </c>
      <c r="J542" t="s">
        <v>773</v>
      </c>
      <c r="K542" t="s">
        <v>264</v>
      </c>
      <c r="L542" t="s">
        <v>23</v>
      </c>
      <c r="M542" t="s">
        <v>1017</v>
      </c>
      <c r="N542" t="s">
        <v>25</v>
      </c>
      <c r="O542" t="s">
        <v>15379</v>
      </c>
      <c r="P542" t="s">
        <v>1016</v>
      </c>
      <c r="Q542" t="s">
        <v>27</v>
      </c>
      <c r="R542">
        <v>4.9800000000000004</v>
      </c>
      <c r="S542" t="s">
        <v>11266</v>
      </c>
      <c r="T542" t="s">
        <v>19090</v>
      </c>
      <c r="U542" t="s">
        <v>19107</v>
      </c>
    </row>
    <row r="543" spans="1:21" x14ac:dyDescent="0.25">
      <c r="A543" t="s">
        <v>15</v>
      </c>
      <c r="B543" t="s">
        <v>773</v>
      </c>
      <c r="C543" t="s">
        <v>77</v>
      </c>
      <c r="D543" t="str">
        <f>VLOOKUP(C:C,Reconciliation!B:C,2,FALSE)</f>
        <v>Admin &amp; General - Office Supplies &amp; Expenses</v>
      </c>
      <c r="E543" t="str">
        <f>VLOOKUP(B:B,'[1]Chart of Accts'!$A:$B,2,FALSE)</f>
        <v>Computer &amp; Software Maintenance Services</v>
      </c>
      <c r="F543" t="s">
        <v>1015</v>
      </c>
      <c r="G543" t="s">
        <v>181</v>
      </c>
      <c r="H543" t="s">
        <v>20</v>
      </c>
      <c r="I543" t="s">
        <v>36</v>
      </c>
      <c r="J543" t="s">
        <v>773</v>
      </c>
      <c r="K543" t="s">
        <v>264</v>
      </c>
      <c r="L543" t="s">
        <v>23</v>
      </c>
      <c r="M543" t="s">
        <v>814</v>
      </c>
      <c r="N543" t="s">
        <v>25</v>
      </c>
      <c r="O543" t="s">
        <v>15379</v>
      </c>
      <c r="P543" t="s">
        <v>1016</v>
      </c>
      <c r="Q543" t="s">
        <v>27</v>
      </c>
      <c r="R543">
        <v>87.76</v>
      </c>
      <c r="S543" t="s">
        <v>11266</v>
      </c>
      <c r="T543" t="s">
        <v>19090</v>
      </c>
      <c r="U543" t="s">
        <v>19107</v>
      </c>
    </row>
    <row r="544" spans="1:21" x14ac:dyDescent="0.25">
      <c r="A544" t="s">
        <v>15</v>
      </c>
      <c r="B544" t="s">
        <v>773</v>
      </c>
      <c r="C544" t="s">
        <v>77</v>
      </c>
      <c r="D544" t="str">
        <f>VLOOKUP(C:C,Reconciliation!B:C,2,FALSE)</f>
        <v>Admin &amp; General - Office Supplies &amp; Expenses</v>
      </c>
      <c r="E544" t="str">
        <f>VLOOKUP(B:B,'[1]Chart of Accts'!$A:$B,2,FALSE)</f>
        <v>Computer &amp; Software Maintenance Services</v>
      </c>
      <c r="F544" t="s">
        <v>1015</v>
      </c>
      <c r="G544" t="s">
        <v>806</v>
      </c>
      <c r="H544" t="s">
        <v>20</v>
      </c>
      <c r="I544" t="s">
        <v>36</v>
      </c>
      <c r="J544" t="s">
        <v>773</v>
      </c>
      <c r="K544" t="s">
        <v>261</v>
      </c>
      <c r="L544" t="s">
        <v>23</v>
      </c>
      <c r="M544" t="s">
        <v>816</v>
      </c>
      <c r="N544" t="s">
        <v>25</v>
      </c>
      <c r="O544" t="s">
        <v>15379</v>
      </c>
      <c r="P544" t="s">
        <v>1016</v>
      </c>
      <c r="Q544" t="s">
        <v>27</v>
      </c>
      <c r="R544">
        <v>55.37</v>
      </c>
      <c r="S544" t="s">
        <v>11266</v>
      </c>
      <c r="T544" t="s">
        <v>19090</v>
      </c>
      <c r="U544" t="s">
        <v>19107</v>
      </c>
    </row>
    <row r="545" spans="1:21" x14ac:dyDescent="0.25">
      <c r="A545" t="s">
        <v>15</v>
      </c>
      <c r="B545" t="s">
        <v>773</v>
      </c>
      <c r="C545" t="s">
        <v>77</v>
      </c>
      <c r="D545" t="str">
        <f>VLOOKUP(C:C,Reconciliation!B:C,2,FALSE)</f>
        <v>Admin &amp; General - Office Supplies &amp; Expenses</v>
      </c>
      <c r="E545" t="str">
        <f>VLOOKUP(B:B,'[1]Chart of Accts'!$A:$B,2,FALSE)</f>
        <v>Computer &amp; Software Maintenance Services</v>
      </c>
      <c r="F545" t="s">
        <v>1015</v>
      </c>
      <c r="G545" t="s">
        <v>808</v>
      </c>
      <c r="H545" t="s">
        <v>20</v>
      </c>
      <c r="I545" t="s">
        <v>36</v>
      </c>
      <c r="J545" t="s">
        <v>773</v>
      </c>
      <c r="K545" t="s">
        <v>264</v>
      </c>
      <c r="L545" t="s">
        <v>23</v>
      </c>
      <c r="M545" t="s">
        <v>818</v>
      </c>
      <c r="N545" t="s">
        <v>25</v>
      </c>
      <c r="O545" t="s">
        <v>15379</v>
      </c>
      <c r="P545" t="s">
        <v>1016</v>
      </c>
      <c r="Q545" t="s">
        <v>27</v>
      </c>
      <c r="R545">
        <v>656.8</v>
      </c>
      <c r="S545" t="s">
        <v>11266</v>
      </c>
      <c r="T545" t="s">
        <v>19090</v>
      </c>
      <c r="U545" t="s">
        <v>19107</v>
      </c>
    </row>
    <row r="546" spans="1:21" x14ac:dyDescent="0.25">
      <c r="A546" t="s">
        <v>15</v>
      </c>
      <c r="B546" t="s">
        <v>773</v>
      </c>
      <c r="C546" t="s">
        <v>77</v>
      </c>
      <c r="D546" t="str">
        <f>VLOOKUP(C:C,Reconciliation!B:C,2,FALSE)</f>
        <v>Admin &amp; General - Office Supplies &amp; Expenses</v>
      </c>
      <c r="E546" t="str">
        <f>VLOOKUP(B:B,'[1]Chart of Accts'!$A:$B,2,FALSE)</f>
        <v>Computer &amp; Software Maintenance Services</v>
      </c>
      <c r="F546" t="s">
        <v>1015</v>
      </c>
      <c r="G546" t="s">
        <v>810</v>
      </c>
      <c r="H546" t="s">
        <v>20</v>
      </c>
      <c r="I546" t="s">
        <v>36</v>
      </c>
      <c r="J546" t="s">
        <v>773</v>
      </c>
      <c r="K546" t="s">
        <v>264</v>
      </c>
      <c r="L546" t="s">
        <v>23</v>
      </c>
      <c r="M546" t="s">
        <v>575</v>
      </c>
      <c r="N546" t="s">
        <v>25</v>
      </c>
      <c r="O546" t="s">
        <v>15379</v>
      </c>
      <c r="P546" t="s">
        <v>1016</v>
      </c>
      <c r="Q546" t="s">
        <v>27</v>
      </c>
      <c r="R546">
        <v>9.6300000000000008</v>
      </c>
      <c r="S546" t="s">
        <v>11266</v>
      </c>
      <c r="T546" t="s">
        <v>19090</v>
      </c>
      <c r="U546" t="s">
        <v>19107</v>
      </c>
    </row>
    <row r="547" spans="1:21" x14ac:dyDescent="0.25">
      <c r="A547" t="s">
        <v>15</v>
      </c>
      <c r="B547" t="s">
        <v>773</v>
      </c>
      <c r="C547" t="s">
        <v>77</v>
      </c>
      <c r="D547" t="str">
        <f>VLOOKUP(C:C,Reconciliation!B:C,2,FALSE)</f>
        <v>Admin &amp; General - Office Supplies &amp; Expenses</v>
      </c>
      <c r="E547" t="str">
        <f>VLOOKUP(B:B,'[1]Chart of Accts'!$A:$B,2,FALSE)</f>
        <v>Computer &amp; Software Maintenance Services</v>
      </c>
      <c r="F547" t="s">
        <v>1015</v>
      </c>
      <c r="G547" t="s">
        <v>812</v>
      </c>
      <c r="H547" t="s">
        <v>20</v>
      </c>
      <c r="I547" t="s">
        <v>36</v>
      </c>
      <c r="J547" t="s">
        <v>773</v>
      </c>
      <c r="K547" t="s">
        <v>261</v>
      </c>
      <c r="L547" t="s">
        <v>23</v>
      </c>
      <c r="M547" t="s">
        <v>823</v>
      </c>
      <c r="N547" t="s">
        <v>25</v>
      </c>
      <c r="O547" t="s">
        <v>15379</v>
      </c>
      <c r="P547" t="s">
        <v>1016</v>
      </c>
      <c r="Q547" t="s">
        <v>27</v>
      </c>
      <c r="R547">
        <v>2.94</v>
      </c>
      <c r="S547" t="s">
        <v>11266</v>
      </c>
      <c r="T547" t="s">
        <v>19090</v>
      </c>
      <c r="U547" t="s">
        <v>19107</v>
      </c>
    </row>
    <row r="548" spans="1:21" x14ac:dyDescent="0.25">
      <c r="A548" t="s">
        <v>15</v>
      </c>
      <c r="B548" t="s">
        <v>773</v>
      </c>
      <c r="C548" t="s">
        <v>77</v>
      </c>
      <c r="D548" t="str">
        <f>VLOOKUP(C:C,Reconciliation!B:C,2,FALSE)</f>
        <v>Admin &amp; General - Office Supplies &amp; Expenses</v>
      </c>
      <c r="E548" t="str">
        <f>VLOOKUP(B:B,'[1]Chart of Accts'!$A:$B,2,FALSE)</f>
        <v>Computer &amp; Software Maintenance Services</v>
      </c>
      <c r="F548" t="s">
        <v>1015</v>
      </c>
      <c r="G548" t="s">
        <v>32</v>
      </c>
      <c r="H548" t="s">
        <v>20</v>
      </c>
      <c r="I548" t="s">
        <v>36</v>
      </c>
      <c r="J548" t="s">
        <v>773</v>
      </c>
      <c r="K548" t="s">
        <v>261</v>
      </c>
      <c r="L548" t="s">
        <v>23</v>
      </c>
      <c r="M548" t="s">
        <v>832</v>
      </c>
      <c r="N548" t="s">
        <v>25</v>
      </c>
      <c r="O548" t="s">
        <v>15379</v>
      </c>
      <c r="P548" t="s">
        <v>1016</v>
      </c>
      <c r="Q548" t="s">
        <v>27</v>
      </c>
      <c r="R548">
        <v>14.19</v>
      </c>
      <c r="S548" t="s">
        <v>11266</v>
      </c>
      <c r="T548" t="s">
        <v>19090</v>
      </c>
      <c r="U548" t="s">
        <v>19107</v>
      </c>
    </row>
    <row r="549" spans="1:21" x14ac:dyDescent="0.25">
      <c r="A549" t="s">
        <v>15</v>
      </c>
      <c r="B549" t="s">
        <v>773</v>
      </c>
      <c r="C549" t="s">
        <v>77</v>
      </c>
      <c r="D549" t="str">
        <f>VLOOKUP(C:C,Reconciliation!B:C,2,FALSE)</f>
        <v>Admin &amp; General - Office Supplies &amp; Expenses</v>
      </c>
      <c r="E549" t="str">
        <f>VLOOKUP(B:B,'[1]Chart of Accts'!$A:$B,2,FALSE)</f>
        <v>Computer &amp; Software Maintenance Services</v>
      </c>
      <c r="F549" t="s">
        <v>1015</v>
      </c>
      <c r="G549" t="s">
        <v>179</v>
      </c>
      <c r="H549" t="s">
        <v>20</v>
      </c>
      <c r="I549" t="s">
        <v>36</v>
      </c>
      <c r="J549" t="s">
        <v>773</v>
      </c>
      <c r="K549" t="s">
        <v>261</v>
      </c>
      <c r="L549" t="s">
        <v>23</v>
      </c>
      <c r="M549" t="s">
        <v>825</v>
      </c>
      <c r="N549" t="s">
        <v>25</v>
      </c>
      <c r="O549" t="s">
        <v>15379</v>
      </c>
      <c r="P549" t="s">
        <v>1016</v>
      </c>
      <c r="Q549" t="s">
        <v>27</v>
      </c>
      <c r="R549">
        <v>38.799999999999997</v>
      </c>
      <c r="S549" t="s">
        <v>11266</v>
      </c>
      <c r="T549" t="s">
        <v>19090</v>
      </c>
      <c r="U549" t="s">
        <v>19107</v>
      </c>
    </row>
    <row r="550" spans="1:21" x14ac:dyDescent="0.25">
      <c r="A550" t="s">
        <v>15</v>
      </c>
      <c r="B550" t="s">
        <v>773</v>
      </c>
      <c r="C550" t="s">
        <v>77</v>
      </c>
      <c r="D550" t="str">
        <f>VLOOKUP(C:C,Reconciliation!B:C,2,FALSE)</f>
        <v>Admin &amp; General - Office Supplies &amp; Expenses</v>
      </c>
      <c r="E550" t="str">
        <f>VLOOKUP(B:B,'[1]Chart of Accts'!$A:$B,2,FALSE)</f>
        <v>Computer &amp; Software Maintenance Services</v>
      </c>
      <c r="F550" t="s">
        <v>1015</v>
      </c>
      <c r="G550" t="s">
        <v>815</v>
      </c>
      <c r="H550" t="s">
        <v>20</v>
      </c>
      <c r="I550" t="s">
        <v>36</v>
      </c>
      <c r="J550" t="s">
        <v>773</v>
      </c>
      <c r="K550" t="s">
        <v>289</v>
      </c>
      <c r="L550" t="s">
        <v>23</v>
      </c>
      <c r="M550" t="s">
        <v>827</v>
      </c>
      <c r="N550" t="s">
        <v>25</v>
      </c>
      <c r="O550" t="s">
        <v>15379</v>
      </c>
      <c r="P550" t="s">
        <v>1016</v>
      </c>
      <c r="Q550" t="s">
        <v>27</v>
      </c>
      <c r="R550">
        <v>10.86</v>
      </c>
      <c r="S550" t="s">
        <v>11266</v>
      </c>
      <c r="T550" t="s">
        <v>19090</v>
      </c>
      <c r="U550" t="s">
        <v>19107</v>
      </c>
    </row>
    <row r="551" spans="1:21" x14ac:dyDescent="0.25">
      <c r="A551" t="s">
        <v>15</v>
      </c>
      <c r="B551" t="s">
        <v>773</v>
      </c>
      <c r="C551" t="s">
        <v>77</v>
      </c>
      <c r="D551" t="str">
        <f>VLOOKUP(C:C,Reconciliation!B:C,2,FALSE)</f>
        <v>Admin &amp; General - Office Supplies &amp; Expenses</v>
      </c>
      <c r="E551" t="str">
        <f>VLOOKUP(B:B,'[1]Chart of Accts'!$A:$B,2,FALSE)</f>
        <v>Computer &amp; Software Maintenance Services</v>
      </c>
      <c r="F551" t="s">
        <v>1015</v>
      </c>
      <c r="G551" t="s">
        <v>817</v>
      </c>
      <c r="H551" t="s">
        <v>20</v>
      </c>
      <c r="I551" t="s">
        <v>36</v>
      </c>
      <c r="J551" t="s">
        <v>773</v>
      </c>
      <c r="K551" t="s">
        <v>264</v>
      </c>
      <c r="L551" t="s">
        <v>23</v>
      </c>
      <c r="M551" t="s">
        <v>829</v>
      </c>
      <c r="N551" t="s">
        <v>25</v>
      </c>
      <c r="O551" t="s">
        <v>15379</v>
      </c>
      <c r="P551" t="s">
        <v>1016</v>
      </c>
      <c r="Q551" t="s">
        <v>27</v>
      </c>
      <c r="R551">
        <v>224.08</v>
      </c>
      <c r="S551" t="s">
        <v>11266</v>
      </c>
      <c r="T551" t="s">
        <v>19090</v>
      </c>
      <c r="U551" t="s">
        <v>19107</v>
      </c>
    </row>
    <row r="552" spans="1:21" x14ac:dyDescent="0.25">
      <c r="A552" t="s">
        <v>15</v>
      </c>
      <c r="B552" t="s">
        <v>773</v>
      </c>
      <c r="C552" t="s">
        <v>77</v>
      </c>
      <c r="D552" t="str">
        <f>VLOOKUP(C:C,Reconciliation!B:C,2,FALSE)</f>
        <v>Admin &amp; General - Office Supplies &amp; Expenses</v>
      </c>
      <c r="E552" t="str">
        <f>VLOOKUP(B:B,'[1]Chart of Accts'!$A:$B,2,FALSE)</f>
        <v>Computer &amp; Software Maintenance Services</v>
      </c>
      <c r="F552" t="s">
        <v>1015</v>
      </c>
      <c r="G552" t="s">
        <v>819</v>
      </c>
      <c r="H552" t="s">
        <v>20</v>
      </c>
      <c r="I552" t="s">
        <v>36</v>
      </c>
      <c r="J552" t="s">
        <v>773</v>
      </c>
      <c r="K552" t="s">
        <v>261</v>
      </c>
      <c r="L552" t="s">
        <v>23</v>
      </c>
      <c r="M552" t="s">
        <v>831</v>
      </c>
      <c r="N552" t="s">
        <v>25</v>
      </c>
      <c r="O552" t="s">
        <v>15379</v>
      </c>
      <c r="P552" t="s">
        <v>1016</v>
      </c>
      <c r="Q552" t="s">
        <v>27</v>
      </c>
      <c r="R552">
        <v>7.56</v>
      </c>
      <c r="S552" t="s">
        <v>11266</v>
      </c>
      <c r="T552" t="s">
        <v>19090</v>
      </c>
      <c r="U552" t="s">
        <v>19107</v>
      </c>
    </row>
    <row r="553" spans="1:21" x14ac:dyDescent="0.25">
      <c r="A553" t="s">
        <v>15</v>
      </c>
      <c r="B553" t="s">
        <v>773</v>
      </c>
      <c r="C553" t="s">
        <v>77</v>
      </c>
      <c r="D553" t="str">
        <f>VLOOKUP(C:C,Reconciliation!B:C,2,FALSE)</f>
        <v>Admin &amp; General - Office Supplies &amp; Expenses</v>
      </c>
      <c r="E553" t="str">
        <f>VLOOKUP(B:B,'[1]Chart of Accts'!$A:$B,2,FALSE)</f>
        <v>Computer &amp; Software Maintenance Services</v>
      </c>
      <c r="F553" t="s">
        <v>1015</v>
      </c>
      <c r="G553" t="s">
        <v>820</v>
      </c>
      <c r="H553" t="s">
        <v>20</v>
      </c>
      <c r="I553" t="s">
        <v>36</v>
      </c>
      <c r="J553" t="s">
        <v>773</v>
      </c>
      <c r="K553" t="s">
        <v>259</v>
      </c>
      <c r="L553" t="s">
        <v>23</v>
      </c>
      <c r="M553" t="s">
        <v>834</v>
      </c>
      <c r="N553" t="s">
        <v>25</v>
      </c>
      <c r="O553" t="s">
        <v>15379</v>
      </c>
      <c r="P553" t="s">
        <v>1016</v>
      </c>
      <c r="Q553" t="s">
        <v>27</v>
      </c>
      <c r="R553">
        <v>88.22</v>
      </c>
      <c r="S553" t="s">
        <v>11266</v>
      </c>
      <c r="T553" t="s">
        <v>19090</v>
      </c>
      <c r="U553" t="s">
        <v>19107</v>
      </c>
    </row>
    <row r="554" spans="1:21" x14ac:dyDescent="0.25">
      <c r="A554" t="s">
        <v>15</v>
      </c>
      <c r="B554" t="s">
        <v>773</v>
      </c>
      <c r="C554" t="s">
        <v>77</v>
      </c>
      <c r="D554" t="str">
        <f>VLOOKUP(C:C,Reconciliation!B:C,2,FALSE)</f>
        <v>Admin &amp; General - Office Supplies &amp; Expenses</v>
      </c>
      <c r="E554" t="str">
        <f>VLOOKUP(B:B,'[1]Chart of Accts'!$A:$B,2,FALSE)</f>
        <v>Computer &amp; Software Maintenance Services</v>
      </c>
      <c r="F554" t="s">
        <v>1015</v>
      </c>
      <c r="G554" t="s">
        <v>822</v>
      </c>
      <c r="H554" t="s">
        <v>20</v>
      </c>
      <c r="I554" t="s">
        <v>36</v>
      </c>
      <c r="J554" t="s">
        <v>773</v>
      </c>
      <c r="K554" t="s">
        <v>261</v>
      </c>
      <c r="L554" t="s">
        <v>23</v>
      </c>
      <c r="M554" t="s">
        <v>836</v>
      </c>
      <c r="N554" t="s">
        <v>25</v>
      </c>
      <c r="O554" t="s">
        <v>15379</v>
      </c>
      <c r="P554" t="s">
        <v>1016</v>
      </c>
      <c r="Q554" t="s">
        <v>27</v>
      </c>
      <c r="R554">
        <v>16.57</v>
      </c>
      <c r="S554" t="s">
        <v>11266</v>
      </c>
      <c r="T554" t="s">
        <v>19090</v>
      </c>
      <c r="U554" t="s">
        <v>19107</v>
      </c>
    </row>
    <row r="555" spans="1:21" x14ac:dyDescent="0.25">
      <c r="A555" t="s">
        <v>15</v>
      </c>
      <c r="B555" t="s">
        <v>773</v>
      </c>
      <c r="C555" t="s">
        <v>77</v>
      </c>
      <c r="D555" t="str">
        <f>VLOOKUP(C:C,Reconciliation!B:C,2,FALSE)</f>
        <v>Admin &amp; General - Office Supplies &amp; Expenses</v>
      </c>
      <c r="E555" t="str">
        <f>VLOOKUP(B:B,'[1]Chart of Accts'!$A:$B,2,FALSE)</f>
        <v>Computer &amp; Software Maintenance Services</v>
      </c>
      <c r="F555" t="s">
        <v>1015</v>
      </c>
      <c r="G555" t="s">
        <v>824</v>
      </c>
      <c r="H555" t="s">
        <v>20</v>
      </c>
      <c r="I555" t="s">
        <v>36</v>
      </c>
      <c r="J555" t="s">
        <v>773</v>
      </c>
      <c r="K555" t="s">
        <v>261</v>
      </c>
      <c r="L555" t="s">
        <v>23</v>
      </c>
      <c r="M555" t="s">
        <v>52</v>
      </c>
      <c r="N555" t="s">
        <v>25</v>
      </c>
      <c r="O555" t="s">
        <v>15379</v>
      </c>
      <c r="P555" t="s">
        <v>1016</v>
      </c>
      <c r="Q555" t="s">
        <v>27</v>
      </c>
      <c r="R555">
        <v>21.05</v>
      </c>
      <c r="S555" t="s">
        <v>11266</v>
      </c>
      <c r="T555" t="s">
        <v>19090</v>
      </c>
      <c r="U555" t="s">
        <v>19107</v>
      </c>
    </row>
    <row r="556" spans="1:21" x14ac:dyDescent="0.25">
      <c r="A556" t="s">
        <v>15</v>
      </c>
      <c r="B556" t="s">
        <v>773</v>
      </c>
      <c r="C556" t="s">
        <v>77</v>
      </c>
      <c r="D556" t="str">
        <f>VLOOKUP(C:C,Reconciliation!B:C,2,FALSE)</f>
        <v>Admin &amp; General - Office Supplies &amp; Expenses</v>
      </c>
      <c r="E556" t="str">
        <f>VLOOKUP(B:B,'[1]Chart of Accts'!$A:$B,2,FALSE)</f>
        <v>Computer &amp; Software Maintenance Services</v>
      </c>
      <c r="F556" t="s">
        <v>1015</v>
      </c>
      <c r="G556" t="s">
        <v>826</v>
      </c>
      <c r="H556" t="s">
        <v>20</v>
      </c>
      <c r="I556" t="s">
        <v>36</v>
      </c>
      <c r="J556" t="s">
        <v>773</v>
      </c>
      <c r="K556" t="s">
        <v>264</v>
      </c>
      <c r="L556" t="s">
        <v>23</v>
      </c>
      <c r="M556" t="s">
        <v>839</v>
      </c>
      <c r="N556" t="s">
        <v>25</v>
      </c>
      <c r="O556" t="s">
        <v>15379</v>
      </c>
      <c r="P556" t="s">
        <v>1016</v>
      </c>
      <c r="Q556" t="s">
        <v>27</v>
      </c>
      <c r="R556">
        <v>26.36</v>
      </c>
      <c r="S556" t="s">
        <v>11266</v>
      </c>
      <c r="T556" t="s">
        <v>19090</v>
      </c>
      <c r="U556" t="s">
        <v>19107</v>
      </c>
    </row>
    <row r="557" spans="1:21" x14ac:dyDescent="0.25">
      <c r="A557" t="s">
        <v>15</v>
      </c>
      <c r="B557" t="s">
        <v>773</v>
      </c>
      <c r="C557" t="s">
        <v>77</v>
      </c>
      <c r="D557" t="str">
        <f>VLOOKUP(C:C,Reconciliation!B:C,2,FALSE)</f>
        <v>Admin &amp; General - Office Supplies &amp; Expenses</v>
      </c>
      <c r="E557" t="str">
        <f>VLOOKUP(B:B,'[1]Chart of Accts'!$A:$B,2,FALSE)</f>
        <v>Computer &amp; Software Maintenance Services</v>
      </c>
      <c r="F557" t="s">
        <v>1015</v>
      </c>
      <c r="G557" t="s">
        <v>828</v>
      </c>
      <c r="H557" t="s">
        <v>20</v>
      </c>
      <c r="I557" t="s">
        <v>36</v>
      </c>
      <c r="J557" t="s">
        <v>773</v>
      </c>
      <c r="K557" t="s">
        <v>261</v>
      </c>
      <c r="L557" t="s">
        <v>23</v>
      </c>
      <c r="M557" t="s">
        <v>841</v>
      </c>
      <c r="N557" t="s">
        <v>25</v>
      </c>
      <c r="O557" t="s">
        <v>15379</v>
      </c>
      <c r="P557" t="s">
        <v>1016</v>
      </c>
      <c r="Q557" t="s">
        <v>27</v>
      </c>
      <c r="R557">
        <v>22.19</v>
      </c>
      <c r="S557" t="s">
        <v>11266</v>
      </c>
      <c r="T557" t="s">
        <v>19090</v>
      </c>
      <c r="U557" t="s">
        <v>19107</v>
      </c>
    </row>
    <row r="558" spans="1:21" x14ac:dyDescent="0.25">
      <c r="A558" t="s">
        <v>15</v>
      </c>
      <c r="B558" t="s">
        <v>773</v>
      </c>
      <c r="C558" t="s">
        <v>77</v>
      </c>
      <c r="D558" t="str">
        <f>VLOOKUP(C:C,Reconciliation!B:C,2,FALSE)</f>
        <v>Admin &amp; General - Office Supplies &amp; Expenses</v>
      </c>
      <c r="E558" t="str">
        <f>VLOOKUP(B:B,'[1]Chart of Accts'!$A:$B,2,FALSE)</f>
        <v>Computer &amp; Software Maintenance Services</v>
      </c>
      <c r="F558" t="s">
        <v>1015</v>
      </c>
      <c r="G558" t="s">
        <v>830</v>
      </c>
      <c r="H558" t="s">
        <v>20</v>
      </c>
      <c r="I558" t="s">
        <v>36</v>
      </c>
      <c r="J558" t="s">
        <v>773</v>
      </c>
      <c r="K558" t="s">
        <v>261</v>
      </c>
      <c r="L558" t="s">
        <v>23</v>
      </c>
      <c r="M558" t="s">
        <v>843</v>
      </c>
      <c r="N558" t="s">
        <v>25</v>
      </c>
      <c r="O558" t="s">
        <v>15379</v>
      </c>
      <c r="P558" t="s">
        <v>1016</v>
      </c>
      <c r="Q558" t="s">
        <v>27</v>
      </c>
      <c r="R558">
        <v>15.35</v>
      </c>
      <c r="S558" t="s">
        <v>11266</v>
      </c>
      <c r="T558" t="s">
        <v>19090</v>
      </c>
      <c r="U558" t="s">
        <v>19107</v>
      </c>
    </row>
    <row r="559" spans="1:21" x14ac:dyDescent="0.25">
      <c r="A559" t="s">
        <v>15</v>
      </c>
      <c r="B559" t="s">
        <v>773</v>
      </c>
      <c r="C559" t="s">
        <v>77</v>
      </c>
      <c r="D559" t="str">
        <f>VLOOKUP(C:C,Reconciliation!B:C,2,FALSE)</f>
        <v>Admin &amp; General - Office Supplies &amp; Expenses</v>
      </c>
      <c r="E559" t="str">
        <f>VLOOKUP(B:B,'[1]Chart of Accts'!$A:$B,2,FALSE)</f>
        <v>Computer &amp; Software Maintenance Services</v>
      </c>
      <c r="F559" t="s">
        <v>1015</v>
      </c>
      <c r="G559" t="s">
        <v>33</v>
      </c>
      <c r="H559" t="s">
        <v>20</v>
      </c>
      <c r="I559" t="s">
        <v>36</v>
      </c>
      <c r="J559" t="s">
        <v>773</v>
      </c>
      <c r="K559" t="s">
        <v>261</v>
      </c>
      <c r="L559" t="s">
        <v>23</v>
      </c>
      <c r="M559" t="s">
        <v>852</v>
      </c>
      <c r="N559" t="s">
        <v>25</v>
      </c>
      <c r="O559" t="s">
        <v>15379</v>
      </c>
      <c r="P559" t="s">
        <v>1016</v>
      </c>
      <c r="Q559" t="s">
        <v>27</v>
      </c>
      <c r="R559">
        <v>16.23</v>
      </c>
      <c r="S559" t="s">
        <v>11266</v>
      </c>
      <c r="T559" t="s">
        <v>19090</v>
      </c>
      <c r="U559" t="s">
        <v>19107</v>
      </c>
    </row>
    <row r="560" spans="1:21" x14ac:dyDescent="0.25">
      <c r="A560" t="s">
        <v>15</v>
      </c>
      <c r="B560" t="s">
        <v>773</v>
      </c>
      <c r="C560" t="s">
        <v>77</v>
      </c>
      <c r="D560" t="str">
        <f>VLOOKUP(C:C,Reconciliation!B:C,2,FALSE)</f>
        <v>Admin &amp; General - Office Supplies &amp; Expenses</v>
      </c>
      <c r="E560" t="str">
        <f>VLOOKUP(B:B,'[1]Chart of Accts'!$A:$B,2,FALSE)</f>
        <v>Computer &amp; Software Maintenance Services</v>
      </c>
      <c r="F560" t="s">
        <v>1015</v>
      </c>
      <c r="G560" t="s">
        <v>833</v>
      </c>
      <c r="H560" t="s">
        <v>20</v>
      </c>
      <c r="I560" t="s">
        <v>36</v>
      </c>
      <c r="J560" t="s">
        <v>773</v>
      </c>
      <c r="K560" t="s">
        <v>259</v>
      </c>
      <c r="L560" t="s">
        <v>23</v>
      </c>
      <c r="M560" t="s">
        <v>845</v>
      </c>
      <c r="N560" t="s">
        <v>25</v>
      </c>
      <c r="O560" t="s">
        <v>15379</v>
      </c>
      <c r="P560" t="s">
        <v>1016</v>
      </c>
      <c r="Q560" t="s">
        <v>27</v>
      </c>
      <c r="R560">
        <v>8.57</v>
      </c>
      <c r="S560" t="s">
        <v>11266</v>
      </c>
      <c r="T560" t="s">
        <v>19090</v>
      </c>
      <c r="U560" t="s">
        <v>19107</v>
      </c>
    </row>
    <row r="561" spans="1:21" x14ac:dyDescent="0.25">
      <c r="A561" t="s">
        <v>15</v>
      </c>
      <c r="B561" t="s">
        <v>773</v>
      </c>
      <c r="C561" t="s">
        <v>77</v>
      </c>
      <c r="D561" t="str">
        <f>VLOOKUP(C:C,Reconciliation!B:C,2,FALSE)</f>
        <v>Admin &amp; General - Office Supplies &amp; Expenses</v>
      </c>
      <c r="E561" t="str">
        <f>VLOOKUP(B:B,'[1]Chart of Accts'!$A:$B,2,FALSE)</f>
        <v>Computer &amp; Software Maintenance Services</v>
      </c>
      <c r="F561" t="s">
        <v>1015</v>
      </c>
      <c r="G561" t="s">
        <v>835</v>
      </c>
      <c r="H561" t="s">
        <v>20</v>
      </c>
      <c r="I561" t="s">
        <v>36</v>
      </c>
      <c r="J561" t="s">
        <v>773</v>
      </c>
      <c r="K561" t="s">
        <v>264</v>
      </c>
      <c r="L561" t="s">
        <v>23</v>
      </c>
      <c r="M561" t="s">
        <v>847</v>
      </c>
      <c r="N561" t="s">
        <v>25</v>
      </c>
      <c r="O561" t="s">
        <v>15379</v>
      </c>
      <c r="P561" t="s">
        <v>1016</v>
      </c>
      <c r="Q561" t="s">
        <v>27</v>
      </c>
      <c r="R561">
        <v>7.88</v>
      </c>
      <c r="S561" t="s">
        <v>11266</v>
      </c>
      <c r="T561" t="s">
        <v>19090</v>
      </c>
      <c r="U561" t="s">
        <v>19107</v>
      </c>
    </row>
    <row r="562" spans="1:21" x14ac:dyDescent="0.25">
      <c r="A562" t="s">
        <v>15</v>
      </c>
      <c r="B562" t="s">
        <v>773</v>
      </c>
      <c r="C562" t="s">
        <v>77</v>
      </c>
      <c r="D562" t="str">
        <f>VLOOKUP(C:C,Reconciliation!B:C,2,FALSE)</f>
        <v>Admin &amp; General - Office Supplies &amp; Expenses</v>
      </c>
      <c r="E562" t="str">
        <f>VLOOKUP(B:B,'[1]Chart of Accts'!$A:$B,2,FALSE)</f>
        <v>Computer &amp; Software Maintenance Services</v>
      </c>
      <c r="F562" t="s">
        <v>1015</v>
      </c>
      <c r="G562" t="s">
        <v>837</v>
      </c>
      <c r="H562" t="s">
        <v>20</v>
      </c>
      <c r="I562" t="s">
        <v>36</v>
      </c>
      <c r="J562" t="s">
        <v>773</v>
      </c>
      <c r="K562" t="s">
        <v>261</v>
      </c>
      <c r="L562" t="s">
        <v>23</v>
      </c>
      <c r="M562" t="s">
        <v>849</v>
      </c>
      <c r="N562" t="s">
        <v>25</v>
      </c>
      <c r="O562" t="s">
        <v>15379</v>
      </c>
      <c r="P562" t="s">
        <v>1016</v>
      </c>
      <c r="Q562" t="s">
        <v>27</v>
      </c>
      <c r="R562">
        <v>39.93</v>
      </c>
      <c r="S562" t="s">
        <v>11266</v>
      </c>
      <c r="T562" t="s">
        <v>19090</v>
      </c>
      <c r="U562" t="s">
        <v>19107</v>
      </c>
    </row>
    <row r="563" spans="1:21" x14ac:dyDescent="0.25">
      <c r="A563" t="s">
        <v>15</v>
      </c>
      <c r="B563" t="s">
        <v>773</v>
      </c>
      <c r="C563" t="s">
        <v>77</v>
      </c>
      <c r="D563" t="str">
        <f>VLOOKUP(C:C,Reconciliation!B:C,2,FALSE)</f>
        <v>Admin &amp; General - Office Supplies &amp; Expenses</v>
      </c>
      <c r="E563" t="str">
        <f>VLOOKUP(B:B,'[1]Chart of Accts'!$A:$B,2,FALSE)</f>
        <v>Computer &amp; Software Maintenance Services</v>
      </c>
      <c r="F563" t="s">
        <v>1015</v>
      </c>
      <c r="G563" t="s">
        <v>838</v>
      </c>
      <c r="H563" t="s">
        <v>20</v>
      </c>
      <c r="I563" t="s">
        <v>36</v>
      </c>
      <c r="J563" t="s">
        <v>773</v>
      </c>
      <c r="K563" t="s">
        <v>264</v>
      </c>
      <c r="L563" t="s">
        <v>23</v>
      </c>
      <c r="M563" t="s">
        <v>851</v>
      </c>
      <c r="N563" t="s">
        <v>25</v>
      </c>
      <c r="O563" t="s">
        <v>15379</v>
      </c>
      <c r="P563" t="s">
        <v>1016</v>
      </c>
      <c r="Q563" t="s">
        <v>27</v>
      </c>
      <c r="R563">
        <v>6.03</v>
      </c>
      <c r="S563" t="s">
        <v>11266</v>
      </c>
      <c r="T563" t="s">
        <v>19090</v>
      </c>
      <c r="U563" t="s">
        <v>19107</v>
      </c>
    </row>
    <row r="564" spans="1:21" x14ac:dyDescent="0.25">
      <c r="A564" t="s">
        <v>15</v>
      </c>
      <c r="B564" t="s">
        <v>773</v>
      </c>
      <c r="C564" t="s">
        <v>77</v>
      </c>
      <c r="D564" t="str">
        <f>VLOOKUP(C:C,Reconciliation!B:C,2,FALSE)</f>
        <v>Admin &amp; General - Office Supplies &amp; Expenses</v>
      </c>
      <c r="E564" t="str">
        <f>VLOOKUP(B:B,'[1]Chart of Accts'!$A:$B,2,FALSE)</f>
        <v>Computer &amp; Software Maintenance Services</v>
      </c>
      <c r="F564" t="s">
        <v>1015</v>
      </c>
      <c r="G564" t="s">
        <v>840</v>
      </c>
      <c r="H564" t="s">
        <v>20</v>
      </c>
      <c r="I564" t="s">
        <v>36</v>
      </c>
      <c r="J564" t="s">
        <v>773</v>
      </c>
      <c r="K564" t="s">
        <v>264</v>
      </c>
      <c r="L564" t="s">
        <v>23</v>
      </c>
      <c r="M564" t="s">
        <v>854</v>
      </c>
      <c r="N564" t="s">
        <v>25</v>
      </c>
      <c r="O564" t="s">
        <v>15379</v>
      </c>
      <c r="P564" t="s">
        <v>1016</v>
      </c>
      <c r="Q564" t="s">
        <v>27</v>
      </c>
      <c r="R564">
        <v>18.100000000000001</v>
      </c>
      <c r="S564" t="s">
        <v>11266</v>
      </c>
      <c r="T564" t="s">
        <v>19090</v>
      </c>
      <c r="U564" t="s">
        <v>19107</v>
      </c>
    </row>
    <row r="565" spans="1:21" x14ac:dyDescent="0.25">
      <c r="A565" t="s">
        <v>15</v>
      </c>
      <c r="B565" t="s">
        <v>773</v>
      </c>
      <c r="C565" t="s">
        <v>77</v>
      </c>
      <c r="D565" t="str">
        <f>VLOOKUP(C:C,Reconciliation!B:C,2,FALSE)</f>
        <v>Admin &amp; General - Office Supplies &amp; Expenses</v>
      </c>
      <c r="E565" t="str">
        <f>VLOOKUP(B:B,'[1]Chart of Accts'!$A:$B,2,FALSE)</f>
        <v>Computer &amp; Software Maintenance Services</v>
      </c>
      <c r="F565" t="s">
        <v>1015</v>
      </c>
      <c r="G565" t="s">
        <v>842</v>
      </c>
      <c r="H565" t="s">
        <v>20</v>
      </c>
      <c r="I565" t="s">
        <v>36</v>
      </c>
      <c r="J565" t="s">
        <v>773</v>
      </c>
      <c r="K565" t="s">
        <v>259</v>
      </c>
      <c r="L565" t="s">
        <v>23</v>
      </c>
      <c r="M565" t="s">
        <v>856</v>
      </c>
      <c r="N565" t="s">
        <v>25</v>
      </c>
      <c r="O565" t="s">
        <v>15379</v>
      </c>
      <c r="P565" t="s">
        <v>1016</v>
      </c>
      <c r="Q565" t="s">
        <v>27</v>
      </c>
      <c r="R565">
        <v>26.37</v>
      </c>
      <c r="S565" t="s">
        <v>11266</v>
      </c>
      <c r="T565" t="s">
        <v>19090</v>
      </c>
      <c r="U565" t="s">
        <v>19107</v>
      </c>
    </row>
    <row r="566" spans="1:21" x14ac:dyDescent="0.25">
      <c r="A566" t="s">
        <v>15</v>
      </c>
      <c r="B566" t="s">
        <v>773</v>
      </c>
      <c r="C566" t="s">
        <v>77</v>
      </c>
      <c r="D566" t="str">
        <f>VLOOKUP(C:C,Reconciliation!B:C,2,FALSE)</f>
        <v>Admin &amp; General - Office Supplies &amp; Expenses</v>
      </c>
      <c r="E566" t="str">
        <f>VLOOKUP(B:B,'[1]Chart of Accts'!$A:$B,2,FALSE)</f>
        <v>Computer &amp; Software Maintenance Services</v>
      </c>
      <c r="F566" t="s">
        <v>1015</v>
      </c>
      <c r="G566" t="s">
        <v>844</v>
      </c>
      <c r="H566" t="s">
        <v>20</v>
      </c>
      <c r="I566" t="s">
        <v>36</v>
      </c>
      <c r="J566" t="s">
        <v>773</v>
      </c>
      <c r="K566" t="s">
        <v>259</v>
      </c>
      <c r="L566" t="s">
        <v>23</v>
      </c>
      <c r="M566" t="s">
        <v>858</v>
      </c>
      <c r="N566" t="s">
        <v>25</v>
      </c>
      <c r="O566" t="s">
        <v>15379</v>
      </c>
      <c r="P566" t="s">
        <v>1016</v>
      </c>
      <c r="Q566" t="s">
        <v>27</v>
      </c>
      <c r="R566">
        <v>2.89</v>
      </c>
      <c r="S566" t="s">
        <v>11266</v>
      </c>
      <c r="T566" t="s">
        <v>19090</v>
      </c>
      <c r="U566" t="s">
        <v>19107</v>
      </c>
    </row>
    <row r="567" spans="1:21" x14ac:dyDescent="0.25">
      <c r="A567" t="s">
        <v>15</v>
      </c>
      <c r="B567" t="s">
        <v>773</v>
      </c>
      <c r="C567" t="s">
        <v>77</v>
      </c>
      <c r="D567" t="str">
        <f>VLOOKUP(C:C,Reconciliation!B:C,2,FALSE)</f>
        <v>Admin &amp; General - Office Supplies &amp; Expenses</v>
      </c>
      <c r="E567" t="str">
        <f>VLOOKUP(B:B,'[1]Chart of Accts'!$A:$B,2,FALSE)</f>
        <v>Computer &amp; Software Maintenance Services</v>
      </c>
      <c r="F567" t="s">
        <v>1015</v>
      </c>
      <c r="G567" t="s">
        <v>846</v>
      </c>
      <c r="H567" t="s">
        <v>20</v>
      </c>
      <c r="I567" t="s">
        <v>36</v>
      </c>
      <c r="J567" t="s">
        <v>773</v>
      </c>
      <c r="K567" t="s">
        <v>259</v>
      </c>
      <c r="L567" t="s">
        <v>23</v>
      </c>
      <c r="M567" t="s">
        <v>860</v>
      </c>
      <c r="N567" t="s">
        <v>25</v>
      </c>
      <c r="O567" t="s">
        <v>15379</v>
      </c>
      <c r="P567" t="s">
        <v>1016</v>
      </c>
      <c r="Q567" t="s">
        <v>27</v>
      </c>
      <c r="R567">
        <v>31.53</v>
      </c>
      <c r="S567" t="s">
        <v>11266</v>
      </c>
      <c r="T567" t="s">
        <v>19090</v>
      </c>
      <c r="U567" t="s">
        <v>19107</v>
      </c>
    </row>
    <row r="568" spans="1:21" x14ac:dyDescent="0.25">
      <c r="A568" t="s">
        <v>15</v>
      </c>
      <c r="B568" t="s">
        <v>773</v>
      </c>
      <c r="C568" t="s">
        <v>77</v>
      </c>
      <c r="D568" t="str">
        <f>VLOOKUP(C:C,Reconciliation!B:C,2,FALSE)</f>
        <v>Admin &amp; General - Office Supplies &amp; Expenses</v>
      </c>
      <c r="E568" t="str">
        <f>VLOOKUP(B:B,'[1]Chart of Accts'!$A:$B,2,FALSE)</f>
        <v>Computer &amp; Software Maintenance Services</v>
      </c>
      <c r="F568" t="s">
        <v>1015</v>
      </c>
      <c r="G568" t="s">
        <v>848</v>
      </c>
      <c r="H568" t="s">
        <v>20</v>
      </c>
      <c r="I568" t="s">
        <v>36</v>
      </c>
      <c r="J568" t="s">
        <v>773</v>
      </c>
      <c r="K568" t="s">
        <v>259</v>
      </c>
      <c r="L568" t="s">
        <v>23</v>
      </c>
      <c r="M568" t="s">
        <v>862</v>
      </c>
      <c r="N568" t="s">
        <v>25</v>
      </c>
      <c r="O568" t="s">
        <v>15379</v>
      </c>
      <c r="P568" t="s">
        <v>1016</v>
      </c>
      <c r="Q568" t="s">
        <v>27</v>
      </c>
      <c r="R568">
        <v>16.86</v>
      </c>
      <c r="S568" t="s">
        <v>11266</v>
      </c>
      <c r="T568" t="s">
        <v>19090</v>
      </c>
      <c r="U568" t="s">
        <v>19107</v>
      </c>
    </row>
    <row r="569" spans="1:21" x14ac:dyDescent="0.25">
      <c r="A569" t="s">
        <v>15</v>
      </c>
      <c r="B569" t="s">
        <v>773</v>
      </c>
      <c r="C569" t="s">
        <v>77</v>
      </c>
      <c r="D569" t="str">
        <f>VLOOKUP(C:C,Reconciliation!B:C,2,FALSE)</f>
        <v>Admin &amp; General - Office Supplies &amp; Expenses</v>
      </c>
      <c r="E569" t="str">
        <f>VLOOKUP(B:B,'[1]Chart of Accts'!$A:$B,2,FALSE)</f>
        <v>Computer &amp; Software Maintenance Services</v>
      </c>
      <c r="F569" t="s">
        <v>1015</v>
      </c>
      <c r="G569" t="s">
        <v>850</v>
      </c>
      <c r="H569" t="s">
        <v>20</v>
      </c>
      <c r="I569" t="s">
        <v>36</v>
      </c>
      <c r="J569" t="s">
        <v>773</v>
      </c>
      <c r="K569" t="s">
        <v>259</v>
      </c>
      <c r="L569" t="s">
        <v>23</v>
      </c>
      <c r="M569" t="s">
        <v>863</v>
      </c>
      <c r="N569" t="s">
        <v>25</v>
      </c>
      <c r="O569" t="s">
        <v>15379</v>
      </c>
      <c r="P569" t="s">
        <v>1016</v>
      </c>
      <c r="Q569" t="s">
        <v>27</v>
      </c>
      <c r="R569">
        <v>40.67</v>
      </c>
      <c r="S569" t="s">
        <v>11266</v>
      </c>
      <c r="T569" t="s">
        <v>19090</v>
      </c>
      <c r="U569" t="s">
        <v>19107</v>
      </c>
    </row>
    <row r="570" spans="1:21" x14ac:dyDescent="0.25">
      <c r="A570" t="s">
        <v>15</v>
      </c>
      <c r="B570" t="s">
        <v>773</v>
      </c>
      <c r="C570" t="s">
        <v>77</v>
      </c>
      <c r="D570" t="str">
        <f>VLOOKUP(C:C,Reconciliation!B:C,2,FALSE)</f>
        <v>Admin &amp; General - Office Supplies &amp; Expenses</v>
      </c>
      <c r="E570" t="str">
        <f>VLOOKUP(B:B,'[1]Chart of Accts'!$A:$B,2,FALSE)</f>
        <v>Computer &amp; Software Maintenance Services</v>
      </c>
      <c r="F570" t="s">
        <v>1015</v>
      </c>
      <c r="G570" t="s">
        <v>28</v>
      </c>
      <c r="H570" t="s">
        <v>20</v>
      </c>
      <c r="I570" t="s">
        <v>36</v>
      </c>
      <c r="J570" t="s">
        <v>773</v>
      </c>
      <c r="K570" t="s">
        <v>261</v>
      </c>
      <c r="L570" t="s">
        <v>23</v>
      </c>
      <c r="M570" t="s">
        <v>872</v>
      </c>
      <c r="N570" t="s">
        <v>25</v>
      </c>
      <c r="O570" t="s">
        <v>15379</v>
      </c>
      <c r="P570" t="s">
        <v>1016</v>
      </c>
      <c r="Q570" t="s">
        <v>27</v>
      </c>
      <c r="R570">
        <v>9.33</v>
      </c>
      <c r="S570" t="s">
        <v>11266</v>
      </c>
      <c r="T570" t="s">
        <v>19090</v>
      </c>
      <c r="U570" t="s">
        <v>19107</v>
      </c>
    </row>
    <row r="571" spans="1:21" x14ac:dyDescent="0.25">
      <c r="A571" t="s">
        <v>15</v>
      </c>
      <c r="B571" t="s">
        <v>773</v>
      </c>
      <c r="C571" t="s">
        <v>77</v>
      </c>
      <c r="D571" t="str">
        <f>VLOOKUP(C:C,Reconciliation!B:C,2,FALSE)</f>
        <v>Admin &amp; General - Office Supplies &amp; Expenses</v>
      </c>
      <c r="E571" t="str">
        <f>VLOOKUP(B:B,'[1]Chart of Accts'!$A:$B,2,FALSE)</f>
        <v>Computer &amp; Software Maintenance Services</v>
      </c>
      <c r="F571" t="s">
        <v>1015</v>
      </c>
      <c r="G571" t="s">
        <v>853</v>
      </c>
      <c r="H571" t="s">
        <v>20</v>
      </c>
      <c r="I571" t="s">
        <v>36</v>
      </c>
      <c r="J571" t="s">
        <v>773</v>
      </c>
      <c r="K571" t="s">
        <v>259</v>
      </c>
      <c r="L571" t="s">
        <v>23</v>
      </c>
      <c r="M571" t="s">
        <v>865</v>
      </c>
      <c r="N571" t="s">
        <v>25</v>
      </c>
      <c r="O571" t="s">
        <v>15379</v>
      </c>
      <c r="P571" t="s">
        <v>1016</v>
      </c>
      <c r="Q571" t="s">
        <v>27</v>
      </c>
      <c r="R571">
        <v>12.99</v>
      </c>
      <c r="S571" t="s">
        <v>11266</v>
      </c>
      <c r="T571" t="s">
        <v>19090</v>
      </c>
      <c r="U571" t="s">
        <v>19107</v>
      </c>
    </row>
    <row r="572" spans="1:21" x14ac:dyDescent="0.25">
      <c r="A572" t="s">
        <v>15</v>
      </c>
      <c r="B572" t="s">
        <v>773</v>
      </c>
      <c r="C572" t="s">
        <v>77</v>
      </c>
      <c r="D572" t="str">
        <f>VLOOKUP(C:C,Reconciliation!B:C,2,FALSE)</f>
        <v>Admin &amp; General - Office Supplies &amp; Expenses</v>
      </c>
      <c r="E572" t="str">
        <f>VLOOKUP(B:B,'[1]Chart of Accts'!$A:$B,2,FALSE)</f>
        <v>Computer &amp; Software Maintenance Services</v>
      </c>
      <c r="F572" t="s">
        <v>1015</v>
      </c>
      <c r="G572" t="s">
        <v>855</v>
      </c>
      <c r="H572" t="s">
        <v>20</v>
      </c>
      <c r="I572" t="s">
        <v>36</v>
      </c>
      <c r="J572" t="s">
        <v>773</v>
      </c>
      <c r="K572" t="s">
        <v>264</v>
      </c>
      <c r="L572" t="s">
        <v>23</v>
      </c>
      <c r="M572" t="s">
        <v>867</v>
      </c>
      <c r="N572" t="s">
        <v>25</v>
      </c>
      <c r="O572" t="s">
        <v>15379</v>
      </c>
      <c r="P572" t="s">
        <v>1016</v>
      </c>
      <c r="Q572" t="s">
        <v>27</v>
      </c>
      <c r="R572">
        <v>14.36</v>
      </c>
      <c r="S572" t="s">
        <v>11266</v>
      </c>
      <c r="T572" t="s">
        <v>19090</v>
      </c>
      <c r="U572" t="s">
        <v>19107</v>
      </c>
    </row>
    <row r="573" spans="1:21" x14ac:dyDescent="0.25">
      <c r="A573" t="s">
        <v>15</v>
      </c>
      <c r="B573" t="s">
        <v>773</v>
      </c>
      <c r="C573" t="s">
        <v>77</v>
      </c>
      <c r="D573" t="str">
        <f>VLOOKUP(C:C,Reconciliation!B:C,2,FALSE)</f>
        <v>Admin &amp; General - Office Supplies &amp; Expenses</v>
      </c>
      <c r="E573" t="str">
        <f>VLOOKUP(B:B,'[1]Chart of Accts'!$A:$B,2,FALSE)</f>
        <v>Computer &amp; Software Maintenance Services</v>
      </c>
      <c r="F573" t="s">
        <v>1015</v>
      </c>
      <c r="G573" t="s">
        <v>857</v>
      </c>
      <c r="H573" t="s">
        <v>20</v>
      </c>
      <c r="I573" t="s">
        <v>36</v>
      </c>
      <c r="J573" t="s">
        <v>773</v>
      </c>
      <c r="K573" t="s">
        <v>259</v>
      </c>
      <c r="L573" t="s">
        <v>23</v>
      </c>
      <c r="M573" t="s">
        <v>869</v>
      </c>
      <c r="N573" t="s">
        <v>25</v>
      </c>
      <c r="O573" t="s">
        <v>15379</v>
      </c>
      <c r="P573" t="s">
        <v>1016</v>
      </c>
      <c r="Q573" t="s">
        <v>27</v>
      </c>
      <c r="R573">
        <v>22.18</v>
      </c>
      <c r="S573" t="s">
        <v>11266</v>
      </c>
      <c r="T573" t="s">
        <v>19090</v>
      </c>
      <c r="U573" t="s">
        <v>19107</v>
      </c>
    </row>
    <row r="574" spans="1:21" x14ac:dyDescent="0.25">
      <c r="A574" t="s">
        <v>15</v>
      </c>
      <c r="B574" t="s">
        <v>773</v>
      </c>
      <c r="C574" t="s">
        <v>77</v>
      </c>
      <c r="D574" t="str">
        <f>VLOOKUP(C:C,Reconciliation!B:C,2,FALSE)</f>
        <v>Admin &amp; General - Office Supplies &amp; Expenses</v>
      </c>
      <c r="E574" t="str">
        <f>VLOOKUP(B:B,'[1]Chart of Accts'!$A:$B,2,FALSE)</f>
        <v>Computer &amp; Software Maintenance Services</v>
      </c>
      <c r="F574" t="s">
        <v>1015</v>
      </c>
      <c r="G574" t="s">
        <v>859</v>
      </c>
      <c r="H574" t="s">
        <v>20</v>
      </c>
      <c r="I574" t="s">
        <v>36</v>
      </c>
      <c r="J574" t="s">
        <v>773</v>
      </c>
      <c r="K574" t="s">
        <v>261</v>
      </c>
      <c r="L574" t="s">
        <v>23</v>
      </c>
      <c r="M574" t="s">
        <v>871</v>
      </c>
      <c r="N574" t="s">
        <v>25</v>
      </c>
      <c r="O574" t="s">
        <v>15379</v>
      </c>
      <c r="P574" t="s">
        <v>1016</v>
      </c>
      <c r="Q574" t="s">
        <v>27</v>
      </c>
      <c r="R574">
        <v>24.89</v>
      </c>
      <c r="S574" t="s">
        <v>11266</v>
      </c>
      <c r="T574" t="s">
        <v>19090</v>
      </c>
      <c r="U574" t="s">
        <v>19107</v>
      </c>
    </row>
    <row r="575" spans="1:21" x14ac:dyDescent="0.25">
      <c r="A575" t="s">
        <v>15</v>
      </c>
      <c r="B575" t="s">
        <v>773</v>
      </c>
      <c r="C575" t="s">
        <v>77</v>
      </c>
      <c r="D575" t="str">
        <f>VLOOKUP(C:C,Reconciliation!B:C,2,FALSE)</f>
        <v>Admin &amp; General - Office Supplies &amp; Expenses</v>
      </c>
      <c r="E575" t="str">
        <f>VLOOKUP(B:B,'[1]Chart of Accts'!$A:$B,2,FALSE)</f>
        <v>Computer &amp; Software Maintenance Services</v>
      </c>
      <c r="F575" t="s">
        <v>1015</v>
      </c>
      <c r="G575" t="s">
        <v>861</v>
      </c>
      <c r="H575" t="s">
        <v>20</v>
      </c>
      <c r="I575" t="s">
        <v>36</v>
      </c>
      <c r="J575" t="s">
        <v>773</v>
      </c>
      <c r="K575" t="s">
        <v>261</v>
      </c>
      <c r="L575" t="s">
        <v>23</v>
      </c>
      <c r="M575" t="s">
        <v>874</v>
      </c>
      <c r="N575" t="s">
        <v>25</v>
      </c>
      <c r="O575" t="s">
        <v>15379</v>
      </c>
      <c r="P575" t="s">
        <v>1016</v>
      </c>
      <c r="Q575" t="s">
        <v>27</v>
      </c>
      <c r="R575">
        <v>105.48</v>
      </c>
      <c r="S575" t="s">
        <v>11266</v>
      </c>
      <c r="T575" t="s">
        <v>19090</v>
      </c>
      <c r="U575" t="s">
        <v>19107</v>
      </c>
    </row>
    <row r="576" spans="1:21" x14ac:dyDescent="0.25">
      <c r="A576" t="s">
        <v>15</v>
      </c>
      <c r="B576" t="s">
        <v>773</v>
      </c>
      <c r="C576" t="s">
        <v>77</v>
      </c>
      <c r="D576" t="str">
        <f>VLOOKUP(C:C,Reconciliation!B:C,2,FALSE)</f>
        <v>Admin &amp; General - Office Supplies &amp; Expenses</v>
      </c>
      <c r="E576" t="str">
        <f>VLOOKUP(B:B,'[1]Chart of Accts'!$A:$B,2,FALSE)</f>
        <v>Computer &amp; Software Maintenance Services</v>
      </c>
      <c r="F576" t="s">
        <v>1015</v>
      </c>
      <c r="G576" t="s">
        <v>234</v>
      </c>
      <c r="H576" t="s">
        <v>20</v>
      </c>
      <c r="I576" t="s">
        <v>36</v>
      </c>
      <c r="J576" t="s">
        <v>773</v>
      </c>
      <c r="K576" t="s">
        <v>261</v>
      </c>
      <c r="L576" t="s">
        <v>23</v>
      </c>
      <c r="M576" t="s">
        <v>876</v>
      </c>
      <c r="N576" t="s">
        <v>25</v>
      </c>
      <c r="O576" t="s">
        <v>15379</v>
      </c>
      <c r="P576" t="s">
        <v>1016</v>
      </c>
      <c r="Q576" t="s">
        <v>27</v>
      </c>
      <c r="R576">
        <v>7.16</v>
      </c>
      <c r="S576" t="s">
        <v>11266</v>
      </c>
      <c r="T576" t="s">
        <v>19090</v>
      </c>
      <c r="U576" t="s">
        <v>19107</v>
      </c>
    </row>
    <row r="577" spans="1:21" x14ac:dyDescent="0.25">
      <c r="A577" t="s">
        <v>15</v>
      </c>
      <c r="B577" t="s">
        <v>773</v>
      </c>
      <c r="C577" t="s">
        <v>77</v>
      </c>
      <c r="D577" t="str">
        <f>VLOOKUP(C:C,Reconciliation!B:C,2,FALSE)</f>
        <v>Admin &amp; General - Office Supplies &amp; Expenses</v>
      </c>
      <c r="E577" t="str">
        <f>VLOOKUP(B:B,'[1]Chart of Accts'!$A:$B,2,FALSE)</f>
        <v>Computer &amp; Software Maintenance Services</v>
      </c>
      <c r="F577" t="s">
        <v>1015</v>
      </c>
      <c r="G577" t="s">
        <v>864</v>
      </c>
      <c r="H577" t="s">
        <v>20</v>
      </c>
      <c r="I577" t="s">
        <v>36</v>
      </c>
      <c r="J577" t="s">
        <v>773</v>
      </c>
      <c r="K577" t="s">
        <v>878</v>
      </c>
      <c r="L577" t="s">
        <v>23</v>
      </c>
      <c r="M577" t="s">
        <v>879</v>
      </c>
      <c r="N577" t="s">
        <v>25</v>
      </c>
      <c r="O577" t="s">
        <v>15379</v>
      </c>
      <c r="P577" t="s">
        <v>1016</v>
      </c>
      <c r="Q577" t="s">
        <v>27</v>
      </c>
      <c r="R577">
        <v>50.83</v>
      </c>
      <c r="S577" t="s">
        <v>11266</v>
      </c>
      <c r="T577" t="s">
        <v>19090</v>
      </c>
      <c r="U577" t="s">
        <v>19107</v>
      </c>
    </row>
    <row r="578" spans="1:21" x14ac:dyDescent="0.25">
      <c r="A578" t="s">
        <v>15</v>
      </c>
      <c r="B578" t="s">
        <v>773</v>
      </c>
      <c r="C578" t="s">
        <v>77</v>
      </c>
      <c r="D578" t="str">
        <f>VLOOKUP(C:C,Reconciliation!B:C,2,FALSE)</f>
        <v>Admin &amp; General - Office Supplies &amp; Expenses</v>
      </c>
      <c r="E578" t="str">
        <f>VLOOKUP(B:B,'[1]Chart of Accts'!$A:$B,2,FALSE)</f>
        <v>Computer &amp; Software Maintenance Services</v>
      </c>
      <c r="F578" t="s">
        <v>1015</v>
      </c>
      <c r="G578" t="s">
        <v>866</v>
      </c>
      <c r="H578" t="s">
        <v>20</v>
      </c>
      <c r="I578" t="s">
        <v>36</v>
      </c>
      <c r="J578" t="s">
        <v>773</v>
      </c>
      <c r="K578" t="s">
        <v>259</v>
      </c>
      <c r="L578" t="s">
        <v>23</v>
      </c>
      <c r="M578" t="s">
        <v>881</v>
      </c>
      <c r="N578" t="s">
        <v>25</v>
      </c>
      <c r="O578" t="s">
        <v>15379</v>
      </c>
      <c r="P578" t="s">
        <v>1016</v>
      </c>
      <c r="Q578" t="s">
        <v>27</v>
      </c>
      <c r="R578">
        <v>14.51</v>
      </c>
      <c r="S578" t="s">
        <v>11266</v>
      </c>
      <c r="T578" t="s">
        <v>19090</v>
      </c>
      <c r="U578" t="s">
        <v>19107</v>
      </c>
    </row>
    <row r="579" spans="1:21" x14ac:dyDescent="0.25">
      <c r="A579" t="s">
        <v>15</v>
      </c>
      <c r="B579" t="s">
        <v>773</v>
      </c>
      <c r="C579" t="s">
        <v>77</v>
      </c>
      <c r="D579" t="str">
        <f>VLOOKUP(C:C,Reconciliation!B:C,2,FALSE)</f>
        <v>Admin &amp; General - Office Supplies &amp; Expenses</v>
      </c>
      <c r="E579" t="str">
        <f>VLOOKUP(B:B,'[1]Chart of Accts'!$A:$B,2,FALSE)</f>
        <v>Computer &amp; Software Maintenance Services</v>
      </c>
      <c r="F579" t="s">
        <v>1015</v>
      </c>
      <c r="G579" t="s">
        <v>868</v>
      </c>
      <c r="H579" t="s">
        <v>20</v>
      </c>
      <c r="I579" t="s">
        <v>36</v>
      </c>
      <c r="J579" t="s">
        <v>773</v>
      </c>
      <c r="K579" t="s">
        <v>246</v>
      </c>
      <c r="L579" t="s">
        <v>23</v>
      </c>
      <c r="M579" t="s">
        <v>883</v>
      </c>
      <c r="N579" t="s">
        <v>25</v>
      </c>
      <c r="O579" t="s">
        <v>15379</v>
      </c>
      <c r="P579" t="s">
        <v>1016</v>
      </c>
      <c r="Q579" t="s">
        <v>27</v>
      </c>
      <c r="R579">
        <v>4.9000000000000004</v>
      </c>
      <c r="S579" t="s">
        <v>11266</v>
      </c>
      <c r="T579" t="s">
        <v>19090</v>
      </c>
      <c r="U579" t="s">
        <v>19107</v>
      </c>
    </row>
    <row r="580" spans="1:21" x14ac:dyDescent="0.25">
      <c r="A580" t="s">
        <v>15</v>
      </c>
      <c r="B580" t="s">
        <v>773</v>
      </c>
      <c r="C580" t="s">
        <v>77</v>
      </c>
      <c r="D580" t="str">
        <f>VLOOKUP(C:C,Reconciliation!B:C,2,FALSE)</f>
        <v>Admin &amp; General - Office Supplies &amp; Expenses</v>
      </c>
      <c r="E580" t="str">
        <f>VLOOKUP(B:B,'[1]Chart of Accts'!$A:$B,2,FALSE)</f>
        <v>Computer &amp; Software Maintenance Services</v>
      </c>
      <c r="F580" t="s">
        <v>1015</v>
      </c>
      <c r="G580" t="s">
        <v>870</v>
      </c>
      <c r="H580" t="s">
        <v>20</v>
      </c>
      <c r="I580" t="s">
        <v>36</v>
      </c>
      <c r="J580" t="s">
        <v>773</v>
      </c>
      <c r="K580" t="s">
        <v>264</v>
      </c>
      <c r="L580" t="s">
        <v>23</v>
      </c>
      <c r="M580" t="s">
        <v>884</v>
      </c>
      <c r="N580" t="s">
        <v>25</v>
      </c>
      <c r="O580" t="s">
        <v>15379</v>
      </c>
      <c r="P580" t="s">
        <v>1016</v>
      </c>
      <c r="Q580" t="s">
        <v>27</v>
      </c>
      <c r="R580">
        <v>79.819999999999993</v>
      </c>
      <c r="S580" t="s">
        <v>11266</v>
      </c>
      <c r="T580" t="s">
        <v>19090</v>
      </c>
      <c r="U580" t="s">
        <v>19107</v>
      </c>
    </row>
    <row r="581" spans="1:21" x14ac:dyDescent="0.25">
      <c r="A581" t="s">
        <v>15</v>
      </c>
      <c r="B581" t="s">
        <v>773</v>
      </c>
      <c r="C581" t="s">
        <v>77</v>
      </c>
      <c r="D581" t="str">
        <f>VLOOKUP(C:C,Reconciliation!B:C,2,FALSE)</f>
        <v>Admin &amp; General - Office Supplies &amp; Expenses</v>
      </c>
      <c r="E581" t="str">
        <f>VLOOKUP(B:B,'[1]Chart of Accts'!$A:$B,2,FALSE)</f>
        <v>Computer &amp; Software Maintenance Services</v>
      </c>
      <c r="F581" t="s">
        <v>1015</v>
      </c>
      <c r="G581" t="s">
        <v>465</v>
      </c>
      <c r="H581" t="s">
        <v>20</v>
      </c>
      <c r="I581" t="s">
        <v>36</v>
      </c>
      <c r="J581" t="s">
        <v>773</v>
      </c>
      <c r="K581" t="s">
        <v>261</v>
      </c>
      <c r="L581" t="s">
        <v>23</v>
      </c>
      <c r="M581" t="s">
        <v>894</v>
      </c>
      <c r="N581" t="s">
        <v>25</v>
      </c>
      <c r="O581" t="s">
        <v>15379</v>
      </c>
      <c r="P581" t="s">
        <v>1016</v>
      </c>
      <c r="Q581" t="s">
        <v>27</v>
      </c>
      <c r="R581">
        <v>8.48</v>
      </c>
      <c r="S581" t="s">
        <v>11266</v>
      </c>
      <c r="T581" t="s">
        <v>19090</v>
      </c>
      <c r="U581" t="s">
        <v>19107</v>
      </c>
    </row>
    <row r="582" spans="1:21" x14ac:dyDescent="0.25">
      <c r="A582" t="s">
        <v>15</v>
      </c>
      <c r="B582" t="s">
        <v>773</v>
      </c>
      <c r="C582" t="s">
        <v>77</v>
      </c>
      <c r="D582" t="str">
        <f>VLOOKUP(C:C,Reconciliation!B:C,2,FALSE)</f>
        <v>Admin &amp; General - Office Supplies &amp; Expenses</v>
      </c>
      <c r="E582" t="str">
        <f>VLOOKUP(B:B,'[1]Chart of Accts'!$A:$B,2,FALSE)</f>
        <v>Computer &amp; Software Maintenance Services</v>
      </c>
      <c r="F582" t="s">
        <v>1015</v>
      </c>
      <c r="G582" t="s">
        <v>873</v>
      </c>
      <c r="H582" t="s">
        <v>20</v>
      </c>
      <c r="I582" t="s">
        <v>36</v>
      </c>
      <c r="J582" t="s">
        <v>773</v>
      </c>
      <c r="K582" t="s">
        <v>264</v>
      </c>
      <c r="L582" t="s">
        <v>23</v>
      </c>
      <c r="M582" t="s">
        <v>886</v>
      </c>
      <c r="N582" t="s">
        <v>25</v>
      </c>
      <c r="O582" t="s">
        <v>15379</v>
      </c>
      <c r="P582" t="s">
        <v>1016</v>
      </c>
      <c r="Q582" t="s">
        <v>27</v>
      </c>
      <c r="R582">
        <v>9.75</v>
      </c>
      <c r="S582" t="s">
        <v>11266</v>
      </c>
      <c r="T582" t="s">
        <v>19090</v>
      </c>
      <c r="U582" t="s">
        <v>19107</v>
      </c>
    </row>
    <row r="583" spans="1:21" x14ac:dyDescent="0.25">
      <c r="A583" t="s">
        <v>15</v>
      </c>
      <c r="B583" t="s">
        <v>773</v>
      </c>
      <c r="C583" t="s">
        <v>77</v>
      </c>
      <c r="D583" t="str">
        <f>VLOOKUP(C:C,Reconciliation!B:C,2,FALSE)</f>
        <v>Admin &amp; General - Office Supplies &amp; Expenses</v>
      </c>
      <c r="E583" t="str">
        <f>VLOOKUP(B:B,'[1]Chart of Accts'!$A:$B,2,FALSE)</f>
        <v>Computer &amp; Software Maintenance Services</v>
      </c>
      <c r="F583" t="s">
        <v>1015</v>
      </c>
      <c r="G583" t="s">
        <v>875</v>
      </c>
      <c r="H583" t="s">
        <v>20</v>
      </c>
      <c r="I583" t="s">
        <v>36</v>
      </c>
      <c r="J583" t="s">
        <v>773</v>
      </c>
      <c r="K583" t="s">
        <v>259</v>
      </c>
      <c r="L583" t="s">
        <v>23</v>
      </c>
      <c r="M583" t="s">
        <v>888</v>
      </c>
      <c r="N583" t="s">
        <v>25</v>
      </c>
      <c r="O583" t="s">
        <v>15379</v>
      </c>
      <c r="P583" t="s">
        <v>1016</v>
      </c>
      <c r="Q583" t="s">
        <v>27</v>
      </c>
      <c r="R583">
        <v>6.24</v>
      </c>
      <c r="S583" t="s">
        <v>11266</v>
      </c>
      <c r="T583" t="s">
        <v>19090</v>
      </c>
      <c r="U583" t="s">
        <v>19107</v>
      </c>
    </row>
    <row r="584" spans="1:21" x14ac:dyDescent="0.25">
      <c r="A584" t="s">
        <v>15</v>
      </c>
      <c r="B584" t="s">
        <v>773</v>
      </c>
      <c r="C584" t="s">
        <v>77</v>
      </c>
      <c r="D584" t="str">
        <f>VLOOKUP(C:C,Reconciliation!B:C,2,FALSE)</f>
        <v>Admin &amp; General - Office Supplies &amp; Expenses</v>
      </c>
      <c r="E584" t="str">
        <f>VLOOKUP(B:B,'[1]Chart of Accts'!$A:$B,2,FALSE)</f>
        <v>Computer &amp; Software Maintenance Services</v>
      </c>
      <c r="F584" t="s">
        <v>1015</v>
      </c>
      <c r="G584" t="s">
        <v>877</v>
      </c>
      <c r="H584" t="s">
        <v>20</v>
      </c>
      <c r="I584" t="s">
        <v>36</v>
      </c>
      <c r="J584" t="s">
        <v>773</v>
      </c>
      <c r="K584" t="s">
        <v>259</v>
      </c>
      <c r="L584" t="s">
        <v>23</v>
      </c>
      <c r="M584" t="s">
        <v>984</v>
      </c>
      <c r="N584" t="s">
        <v>25</v>
      </c>
      <c r="O584" t="s">
        <v>15379</v>
      </c>
      <c r="P584" t="s">
        <v>1016</v>
      </c>
      <c r="Q584" t="s">
        <v>27</v>
      </c>
      <c r="R584">
        <v>41.37</v>
      </c>
      <c r="S584" t="s">
        <v>11266</v>
      </c>
      <c r="T584" t="s">
        <v>19090</v>
      </c>
      <c r="U584" t="s">
        <v>19107</v>
      </c>
    </row>
    <row r="585" spans="1:21" x14ac:dyDescent="0.25">
      <c r="A585" t="s">
        <v>15</v>
      </c>
      <c r="B585" t="s">
        <v>773</v>
      </c>
      <c r="C585" t="s">
        <v>77</v>
      </c>
      <c r="D585" t="str">
        <f>VLOOKUP(C:C,Reconciliation!B:C,2,FALSE)</f>
        <v>Admin &amp; General - Office Supplies &amp; Expenses</v>
      </c>
      <c r="E585" t="str">
        <f>VLOOKUP(B:B,'[1]Chart of Accts'!$A:$B,2,FALSE)</f>
        <v>Computer &amp; Software Maintenance Services</v>
      </c>
      <c r="F585" t="s">
        <v>1015</v>
      </c>
      <c r="G585" t="s">
        <v>880</v>
      </c>
      <c r="H585" t="s">
        <v>20</v>
      </c>
      <c r="I585" t="s">
        <v>36</v>
      </c>
      <c r="J585" t="s">
        <v>773</v>
      </c>
      <c r="K585" t="s">
        <v>261</v>
      </c>
      <c r="L585" t="s">
        <v>23</v>
      </c>
      <c r="M585" t="s">
        <v>896</v>
      </c>
      <c r="N585" t="s">
        <v>25</v>
      </c>
      <c r="O585" t="s">
        <v>15379</v>
      </c>
      <c r="P585" t="s">
        <v>1016</v>
      </c>
      <c r="Q585" t="s">
        <v>27</v>
      </c>
      <c r="R585">
        <v>8.98</v>
      </c>
      <c r="S585" t="s">
        <v>11266</v>
      </c>
      <c r="T585" t="s">
        <v>19090</v>
      </c>
      <c r="U585" t="s">
        <v>19107</v>
      </c>
    </row>
    <row r="586" spans="1:21" x14ac:dyDescent="0.25">
      <c r="A586" t="s">
        <v>15</v>
      </c>
      <c r="B586" t="s">
        <v>773</v>
      </c>
      <c r="C586" t="s">
        <v>77</v>
      </c>
      <c r="D586" t="str">
        <f>VLOOKUP(C:C,Reconciliation!B:C,2,FALSE)</f>
        <v>Admin &amp; General - Office Supplies &amp; Expenses</v>
      </c>
      <c r="E586" t="str">
        <f>VLOOKUP(B:B,'[1]Chart of Accts'!$A:$B,2,FALSE)</f>
        <v>Computer &amp; Software Maintenance Services</v>
      </c>
      <c r="F586" t="s">
        <v>1015</v>
      </c>
      <c r="G586" t="s">
        <v>882</v>
      </c>
      <c r="H586" t="s">
        <v>20</v>
      </c>
      <c r="I586" t="s">
        <v>36</v>
      </c>
      <c r="J586" t="s">
        <v>773</v>
      </c>
      <c r="K586" t="s">
        <v>264</v>
      </c>
      <c r="L586" t="s">
        <v>23</v>
      </c>
      <c r="M586" t="s">
        <v>985</v>
      </c>
      <c r="N586" t="s">
        <v>25</v>
      </c>
      <c r="O586" t="s">
        <v>15379</v>
      </c>
      <c r="P586" t="s">
        <v>1016</v>
      </c>
      <c r="Q586" t="s">
        <v>27</v>
      </c>
      <c r="R586">
        <v>366</v>
      </c>
      <c r="S586" t="s">
        <v>11266</v>
      </c>
      <c r="T586" t="s">
        <v>19090</v>
      </c>
      <c r="U586" t="s">
        <v>19107</v>
      </c>
    </row>
    <row r="587" spans="1:21" x14ac:dyDescent="0.25">
      <c r="A587" t="s">
        <v>15</v>
      </c>
      <c r="B587" t="s">
        <v>773</v>
      </c>
      <c r="C587" t="s">
        <v>77</v>
      </c>
      <c r="D587" t="str">
        <f>VLOOKUP(C:C,Reconciliation!B:C,2,FALSE)</f>
        <v>Admin &amp; General - Office Supplies &amp; Expenses</v>
      </c>
      <c r="E587" t="str">
        <f>VLOOKUP(B:B,'[1]Chart of Accts'!$A:$B,2,FALSE)</f>
        <v>Computer &amp; Software Maintenance Services</v>
      </c>
      <c r="F587" t="s">
        <v>1015</v>
      </c>
      <c r="G587" t="s">
        <v>207</v>
      </c>
      <c r="H587" t="s">
        <v>20</v>
      </c>
      <c r="I587" t="s">
        <v>36</v>
      </c>
      <c r="J587" t="s">
        <v>773</v>
      </c>
      <c r="K587" t="s">
        <v>261</v>
      </c>
      <c r="L587" t="s">
        <v>23</v>
      </c>
      <c r="M587" t="s">
        <v>986</v>
      </c>
      <c r="N587" t="s">
        <v>25</v>
      </c>
      <c r="O587" t="s">
        <v>15379</v>
      </c>
      <c r="P587" t="s">
        <v>1016</v>
      </c>
      <c r="Q587" t="s">
        <v>27</v>
      </c>
      <c r="R587">
        <v>9.64</v>
      </c>
      <c r="S587" t="s">
        <v>11266</v>
      </c>
      <c r="T587" t="s">
        <v>19090</v>
      </c>
      <c r="U587" t="s">
        <v>19107</v>
      </c>
    </row>
    <row r="588" spans="1:21" x14ac:dyDescent="0.25">
      <c r="A588" t="s">
        <v>15</v>
      </c>
      <c r="B588" t="s">
        <v>773</v>
      </c>
      <c r="C588" t="s">
        <v>77</v>
      </c>
      <c r="D588" t="str">
        <f>VLOOKUP(C:C,Reconciliation!B:C,2,FALSE)</f>
        <v>Admin &amp; General - Office Supplies &amp; Expenses</v>
      </c>
      <c r="E588" t="str">
        <f>VLOOKUP(B:B,'[1]Chart of Accts'!$A:$B,2,FALSE)</f>
        <v>Computer &amp; Software Maintenance Services</v>
      </c>
      <c r="F588" t="s">
        <v>1015</v>
      </c>
      <c r="G588" t="s">
        <v>885</v>
      </c>
      <c r="H588" t="s">
        <v>20</v>
      </c>
      <c r="I588" t="s">
        <v>36</v>
      </c>
      <c r="J588" t="s">
        <v>773</v>
      </c>
      <c r="K588" t="s">
        <v>261</v>
      </c>
      <c r="L588" t="s">
        <v>23</v>
      </c>
      <c r="M588" t="s">
        <v>987</v>
      </c>
      <c r="N588" t="s">
        <v>25</v>
      </c>
      <c r="O588" t="s">
        <v>15379</v>
      </c>
      <c r="P588" t="s">
        <v>1016</v>
      </c>
      <c r="Q588" t="s">
        <v>27</v>
      </c>
      <c r="R588">
        <v>76.510000000000005</v>
      </c>
      <c r="S588" t="s">
        <v>11266</v>
      </c>
      <c r="T588" t="s">
        <v>19090</v>
      </c>
      <c r="U588" t="s">
        <v>19107</v>
      </c>
    </row>
    <row r="589" spans="1:21" x14ac:dyDescent="0.25">
      <c r="A589" t="s">
        <v>15</v>
      </c>
      <c r="B589" t="s">
        <v>773</v>
      </c>
      <c r="C589" t="s">
        <v>77</v>
      </c>
      <c r="D589" t="str">
        <f>VLOOKUP(C:C,Reconciliation!B:C,2,FALSE)</f>
        <v>Admin &amp; General - Office Supplies &amp; Expenses</v>
      </c>
      <c r="E589" t="str">
        <f>VLOOKUP(B:B,'[1]Chart of Accts'!$A:$B,2,FALSE)</f>
        <v>Computer &amp; Software Maintenance Services</v>
      </c>
      <c r="F589" t="s">
        <v>1015</v>
      </c>
      <c r="G589" t="s">
        <v>887</v>
      </c>
      <c r="H589" t="s">
        <v>20</v>
      </c>
      <c r="I589" t="s">
        <v>36</v>
      </c>
      <c r="J589" t="s">
        <v>773</v>
      </c>
      <c r="K589" t="s">
        <v>264</v>
      </c>
      <c r="L589" t="s">
        <v>23</v>
      </c>
      <c r="M589" t="s">
        <v>1018</v>
      </c>
      <c r="N589" t="s">
        <v>25</v>
      </c>
      <c r="O589" t="s">
        <v>15379</v>
      </c>
      <c r="P589" t="s">
        <v>1016</v>
      </c>
      <c r="Q589" t="s">
        <v>27</v>
      </c>
      <c r="R589">
        <v>52.54</v>
      </c>
      <c r="S589" t="s">
        <v>11266</v>
      </c>
      <c r="T589" t="s">
        <v>19090</v>
      </c>
      <c r="U589" t="s">
        <v>19107</v>
      </c>
    </row>
    <row r="590" spans="1:21" x14ac:dyDescent="0.25">
      <c r="A590" t="s">
        <v>15</v>
      </c>
      <c r="B590" t="s">
        <v>773</v>
      </c>
      <c r="C590" t="s">
        <v>77</v>
      </c>
      <c r="D590" t="str">
        <f>VLOOKUP(C:C,Reconciliation!B:C,2,FALSE)</f>
        <v>Admin &amp; General - Office Supplies &amp; Expenses</v>
      </c>
      <c r="E590" t="str">
        <f>VLOOKUP(B:B,'[1]Chart of Accts'!$A:$B,2,FALSE)</f>
        <v>Computer &amp; Software Maintenance Services</v>
      </c>
      <c r="F590" t="s">
        <v>1015</v>
      </c>
      <c r="G590" t="s">
        <v>889</v>
      </c>
      <c r="H590" t="s">
        <v>20</v>
      </c>
      <c r="I590" t="s">
        <v>36</v>
      </c>
      <c r="J590" t="s">
        <v>773</v>
      </c>
      <c r="K590" t="s">
        <v>264</v>
      </c>
      <c r="L590" t="s">
        <v>23</v>
      </c>
      <c r="M590" t="s">
        <v>1019</v>
      </c>
      <c r="N590" t="s">
        <v>25</v>
      </c>
      <c r="O590" t="s">
        <v>15379</v>
      </c>
      <c r="P590" t="s">
        <v>1016</v>
      </c>
      <c r="Q590" t="s">
        <v>27</v>
      </c>
      <c r="R590">
        <v>10.29</v>
      </c>
      <c r="S590" t="s">
        <v>11266</v>
      </c>
      <c r="T590" t="s">
        <v>19090</v>
      </c>
      <c r="U590" t="s">
        <v>19107</v>
      </c>
    </row>
    <row r="591" spans="1:21" x14ac:dyDescent="0.25">
      <c r="A591" t="s">
        <v>15</v>
      </c>
      <c r="B591" t="s">
        <v>773</v>
      </c>
      <c r="C591" t="s">
        <v>77</v>
      </c>
      <c r="D591" t="str">
        <f>VLOOKUP(C:C,Reconciliation!B:C,2,FALSE)</f>
        <v>Admin &amp; General - Office Supplies &amp; Expenses</v>
      </c>
      <c r="E591" t="str">
        <f>VLOOKUP(B:B,'[1]Chart of Accts'!$A:$B,2,FALSE)</f>
        <v>Computer &amp; Software Maintenance Services</v>
      </c>
      <c r="F591" t="s">
        <v>1015</v>
      </c>
      <c r="G591" t="s">
        <v>891</v>
      </c>
      <c r="H591" t="s">
        <v>20</v>
      </c>
      <c r="I591" t="s">
        <v>36</v>
      </c>
      <c r="J591" t="s">
        <v>773</v>
      </c>
      <c r="K591" t="s">
        <v>264</v>
      </c>
      <c r="L591" t="s">
        <v>23</v>
      </c>
      <c r="M591" t="s">
        <v>1020</v>
      </c>
      <c r="N591" t="s">
        <v>25</v>
      </c>
      <c r="O591" t="s">
        <v>15379</v>
      </c>
      <c r="P591" t="s">
        <v>1016</v>
      </c>
      <c r="Q591" t="s">
        <v>27</v>
      </c>
      <c r="R591">
        <v>189.86</v>
      </c>
      <c r="S591" t="s">
        <v>11266</v>
      </c>
      <c r="T591" t="s">
        <v>19090</v>
      </c>
      <c r="U591" t="s">
        <v>19107</v>
      </c>
    </row>
    <row r="592" spans="1:21" x14ac:dyDescent="0.25">
      <c r="A592" t="s">
        <v>15</v>
      </c>
      <c r="B592" t="s">
        <v>773</v>
      </c>
      <c r="C592" t="s">
        <v>77</v>
      </c>
      <c r="D592" t="str">
        <f>VLOOKUP(C:C,Reconciliation!B:C,2,FALSE)</f>
        <v>Admin &amp; General - Office Supplies &amp; Expenses</v>
      </c>
      <c r="E592" t="str">
        <f>VLOOKUP(B:B,'[1]Chart of Accts'!$A:$B,2,FALSE)</f>
        <v>Computer &amp; Software Maintenance Services</v>
      </c>
      <c r="F592" t="s">
        <v>1015</v>
      </c>
      <c r="G592" t="s">
        <v>893</v>
      </c>
      <c r="H592" t="s">
        <v>20</v>
      </c>
      <c r="I592" t="s">
        <v>36</v>
      </c>
      <c r="J592" t="s">
        <v>773</v>
      </c>
      <c r="K592" t="s">
        <v>261</v>
      </c>
      <c r="L592" t="s">
        <v>23</v>
      </c>
      <c r="M592" t="s">
        <v>898</v>
      </c>
      <c r="N592" t="s">
        <v>25</v>
      </c>
      <c r="O592" t="s">
        <v>15379</v>
      </c>
      <c r="P592" t="s">
        <v>1016</v>
      </c>
      <c r="Q592" t="s">
        <v>27</v>
      </c>
      <c r="R592">
        <v>6.56</v>
      </c>
      <c r="S592" t="s">
        <v>11266</v>
      </c>
      <c r="T592" t="s">
        <v>19090</v>
      </c>
      <c r="U592" t="s">
        <v>19107</v>
      </c>
    </row>
    <row r="593" spans="1:21" x14ac:dyDescent="0.25">
      <c r="A593" t="s">
        <v>15</v>
      </c>
      <c r="B593" t="s">
        <v>773</v>
      </c>
      <c r="C593" t="s">
        <v>77</v>
      </c>
      <c r="D593" t="str">
        <f>VLOOKUP(C:C,Reconciliation!B:C,2,FALSE)</f>
        <v>Admin &amp; General - Office Supplies &amp; Expenses</v>
      </c>
      <c r="E593" t="str">
        <f>VLOOKUP(B:B,'[1]Chart of Accts'!$A:$B,2,FALSE)</f>
        <v>Computer &amp; Software Maintenance Services</v>
      </c>
      <c r="F593" t="s">
        <v>1015</v>
      </c>
      <c r="G593" t="s">
        <v>895</v>
      </c>
      <c r="H593" t="s">
        <v>20</v>
      </c>
      <c r="I593" t="s">
        <v>36</v>
      </c>
      <c r="J593" t="s">
        <v>773</v>
      </c>
      <c r="K593" t="s">
        <v>261</v>
      </c>
      <c r="L593" t="s">
        <v>23</v>
      </c>
      <c r="M593" t="s">
        <v>1021</v>
      </c>
      <c r="N593" t="s">
        <v>25</v>
      </c>
      <c r="O593" t="s">
        <v>15379</v>
      </c>
      <c r="P593" t="s">
        <v>1016</v>
      </c>
      <c r="Q593" t="s">
        <v>27</v>
      </c>
      <c r="R593">
        <v>33.51</v>
      </c>
      <c r="S593" t="s">
        <v>11266</v>
      </c>
      <c r="T593" t="s">
        <v>19090</v>
      </c>
      <c r="U593" t="s">
        <v>19107</v>
      </c>
    </row>
    <row r="594" spans="1:21" x14ac:dyDescent="0.25">
      <c r="A594" t="s">
        <v>15</v>
      </c>
      <c r="B594" t="s">
        <v>773</v>
      </c>
      <c r="C594" t="s">
        <v>77</v>
      </c>
      <c r="D594" t="str">
        <f>VLOOKUP(C:C,Reconciliation!B:C,2,FALSE)</f>
        <v>Admin &amp; General - Office Supplies &amp; Expenses</v>
      </c>
      <c r="E594" t="str">
        <f>VLOOKUP(B:B,'[1]Chart of Accts'!$A:$B,2,FALSE)</f>
        <v>Computer &amp; Software Maintenance Services</v>
      </c>
      <c r="F594" t="s">
        <v>1015</v>
      </c>
      <c r="G594" t="s">
        <v>988</v>
      </c>
      <c r="H594" t="s">
        <v>20</v>
      </c>
      <c r="I594" t="s">
        <v>36</v>
      </c>
      <c r="J594" t="s">
        <v>773</v>
      </c>
      <c r="K594" t="s">
        <v>261</v>
      </c>
      <c r="L594" t="s">
        <v>23</v>
      </c>
      <c r="M594" t="s">
        <v>1022</v>
      </c>
      <c r="N594" t="s">
        <v>25</v>
      </c>
      <c r="O594" t="s">
        <v>15379</v>
      </c>
      <c r="P594" t="s">
        <v>1016</v>
      </c>
      <c r="Q594" t="s">
        <v>27</v>
      </c>
      <c r="R594">
        <v>57.64</v>
      </c>
      <c r="S594" t="s">
        <v>11266</v>
      </c>
      <c r="T594" t="s">
        <v>19090</v>
      </c>
      <c r="U594" t="s">
        <v>19107</v>
      </c>
    </row>
    <row r="595" spans="1:21" x14ac:dyDescent="0.25">
      <c r="A595" t="s">
        <v>15</v>
      </c>
      <c r="B595" t="s">
        <v>773</v>
      </c>
      <c r="C595" t="s">
        <v>77</v>
      </c>
      <c r="D595" t="str">
        <f>VLOOKUP(C:C,Reconciliation!B:C,2,FALSE)</f>
        <v>Admin &amp; General - Office Supplies &amp; Expenses</v>
      </c>
      <c r="E595" t="str">
        <f>VLOOKUP(B:B,'[1]Chart of Accts'!$A:$B,2,FALSE)</f>
        <v>Computer &amp; Software Maintenance Services</v>
      </c>
      <c r="F595" t="s">
        <v>1015</v>
      </c>
      <c r="G595" t="s">
        <v>989</v>
      </c>
      <c r="H595" t="s">
        <v>20</v>
      </c>
      <c r="I595" t="s">
        <v>36</v>
      </c>
      <c r="J595" t="s">
        <v>773</v>
      </c>
      <c r="K595" t="s">
        <v>264</v>
      </c>
      <c r="L595" t="s">
        <v>23</v>
      </c>
      <c r="M595" t="s">
        <v>1023</v>
      </c>
      <c r="N595" t="s">
        <v>25</v>
      </c>
      <c r="O595" t="s">
        <v>15379</v>
      </c>
      <c r="P595" t="s">
        <v>1016</v>
      </c>
      <c r="Q595" t="s">
        <v>27</v>
      </c>
      <c r="R595">
        <v>10.69</v>
      </c>
      <c r="S595" t="s">
        <v>11266</v>
      </c>
      <c r="T595" t="s">
        <v>19090</v>
      </c>
      <c r="U595" t="s">
        <v>19107</v>
      </c>
    </row>
    <row r="596" spans="1:21" x14ac:dyDescent="0.25">
      <c r="A596" t="s">
        <v>15</v>
      </c>
      <c r="B596" t="s">
        <v>773</v>
      </c>
      <c r="C596" t="s">
        <v>77</v>
      </c>
      <c r="D596" t="str">
        <f>VLOOKUP(C:C,Reconciliation!B:C,2,FALSE)</f>
        <v>Admin &amp; General - Office Supplies &amp; Expenses</v>
      </c>
      <c r="E596" t="str">
        <f>VLOOKUP(B:B,'[1]Chart of Accts'!$A:$B,2,FALSE)</f>
        <v>Computer &amp; Software Maintenance Services</v>
      </c>
      <c r="F596" t="s">
        <v>1015</v>
      </c>
      <c r="G596" t="s">
        <v>1024</v>
      </c>
      <c r="H596" t="s">
        <v>20</v>
      </c>
      <c r="I596" t="s">
        <v>36</v>
      </c>
      <c r="J596" t="s">
        <v>773</v>
      </c>
      <c r="K596" t="s">
        <v>261</v>
      </c>
      <c r="L596" t="s">
        <v>23</v>
      </c>
      <c r="M596" t="s">
        <v>1025</v>
      </c>
      <c r="N596" t="s">
        <v>25</v>
      </c>
      <c r="O596" t="s">
        <v>15379</v>
      </c>
      <c r="P596" t="s">
        <v>1016</v>
      </c>
      <c r="Q596" t="s">
        <v>27</v>
      </c>
      <c r="R596">
        <v>12.19</v>
      </c>
      <c r="S596" t="s">
        <v>11266</v>
      </c>
      <c r="T596" t="s">
        <v>19090</v>
      </c>
      <c r="U596" t="s">
        <v>19107</v>
      </c>
    </row>
    <row r="597" spans="1:21" x14ac:dyDescent="0.25">
      <c r="A597" t="s">
        <v>15</v>
      </c>
      <c r="B597" t="s">
        <v>773</v>
      </c>
      <c r="C597" t="s">
        <v>77</v>
      </c>
      <c r="D597" t="str">
        <f>VLOOKUP(C:C,Reconciliation!B:C,2,FALSE)</f>
        <v>Admin &amp; General - Office Supplies &amp; Expenses</v>
      </c>
      <c r="E597" t="str">
        <f>VLOOKUP(B:B,'[1]Chart of Accts'!$A:$B,2,FALSE)</f>
        <v>Computer &amp; Software Maintenance Services</v>
      </c>
      <c r="F597" t="s">
        <v>1015</v>
      </c>
      <c r="G597" t="s">
        <v>1026</v>
      </c>
      <c r="H597" t="s">
        <v>20</v>
      </c>
      <c r="I597" t="s">
        <v>36</v>
      </c>
      <c r="J597" t="s">
        <v>773</v>
      </c>
      <c r="K597" t="s">
        <v>261</v>
      </c>
      <c r="L597" t="s">
        <v>23</v>
      </c>
      <c r="M597" t="s">
        <v>1027</v>
      </c>
      <c r="N597" t="s">
        <v>25</v>
      </c>
      <c r="O597" t="s">
        <v>15379</v>
      </c>
      <c r="P597" t="s">
        <v>1016</v>
      </c>
      <c r="Q597" t="s">
        <v>27</v>
      </c>
      <c r="R597">
        <v>13.2</v>
      </c>
      <c r="S597" t="s">
        <v>11266</v>
      </c>
      <c r="T597" t="s">
        <v>19090</v>
      </c>
      <c r="U597" t="s">
        <v>19107</v>
      </c>
    </row>
    <row r="598" spans="1:21" x14ac:dyDescent="0.25">
      <c r="A598" t="s">
        <v>15</v>
      </c>
      <c r="B598" t="s">
        <v>773</v>
      </c>
      <c r="C598" t="s">
        <v>77</v>
      </c>
      <c r="D598" t="str">
        <f>VLOOKUP(C:C,Reconciliation!B:C,2,FALSE)</f>
        <v>Admin &amp; General - Office Supplies &amp; Expenses</v>
      </c>
      <c r="E598" t="str">
        <f>VLOOKUP(B:B,'[1]Chart of Accts'!$A:$B,2,FALSE)</f>
        <v>Computer &amp; Software Maintenance Services</v>
      </c>
      <c r="F598" t="s">
        <v>1015</v>
      </c>
      <c r="G598" t="s">
        <v>165</v>
      </c>
      <c r="H598" t="s">
        <v>20</v>
      </c>
      <c r="I598" t="s">
        <v>36</v>
      </c>
      <c r="J598" t="s">
        <v>773</v>
      </c>
      <c r="K598" t="s">
        <v>261</v>
      </c>
      <c r="L598" t="s">
        <v>23</v>
      </c>
      <c r="M598" t="s">
        <v>1028</v>
      </c>
      <c r="N598" t="s">
        <v>25</v>
      </c>
      <c r="O598" t="s">
        <v>15379</v>
      </c>
      <c r="P598" t="s">
        <v>1016</v>
      </c>
      <c r="Q598" t="s">
        <v>27</v>
      </c>
      <c r="R598">
        <v>2.46</v>
      </c>
      <c r="S598" t="s">
        <v>11266</v>
      </c>
      <c r="T598" t="s">
        <v>19090</v>
      </c>
      <c r="U598" t="s">
        <v>19107</v>
      </c>
    </row>
    <row r="599" spans="1:21" x14ac:dyDescent="0.25">
      <c r="A599" t="s">
        <v>15</v>
      </c>
      <c r="B599" t="s">
        <v>773</v>
      </c>
      <c r="C599" t="s">
        <v>77</v>
      </c>
      <c r="D599" t="str">
        <f>VLOOKUP(C:C,Reconciliation!B:C,2,FALSE)</f>
        <v>Admin &amp; General - Office Supplies &amp; Expenses</v>
      </c>
      <c r="E599" t="str">
        <f>VLOOKUP(B:B,'[1]Chart of Accts'!$A:$B,2,FALSE)</f>
        <v>Computer &amp; Software Maintenance Services</v>
      </c>
      <c r="F599" t="s">
        <v>1015</v>
      </c>
      <c r="G599" t="s">
        <v>897</v>
      </c>
      <c r="H599" t="s">
        <v>20</v>
      </c>
      <c r="I599" t="s">
        <v>36</v>
      </c>
      <c r="J599" t="s">
        <v>773</v>
      </c>
      <c r="K599" t="s">
        <v>259</v>
      </c>
      <c r="L599" t="s">
        <v>23</v>
      </c>
      <c r="M599" t="s">
        <v>900</v>
      </c>
      <c r="N599" t="s">
        <v>25</v>
      </c>
      <c r="O599" t="s">
        <v>15379</v>
      </c>
      <c r="P599" t="s">
        <v>1016</v>
      </c>
      <c r="Q599" t="s">
        <v>27</v>
      </c>
      <c r="R599">
        <v>28.84</v>
      </c>
      <c r="S599" t="s">
        <v>11266</v>
      </c>
      <c r="T599" t="s">
        <v>19090</v>
      </c>
      <c r="U599" t="s">
        <v>19107</v>
      </c>
    </row>
    <row r="600" spans="1:21" x14ac:dyDescent="0.25">
      <c r="A600" t="s">
        <v>15</v>
      </c>
      <c r="B600" t="s">
        <v>773</v>
      </c>
      <c r="C600" t="s">
        <v>77</v>
      </c>
      <c r="D600" t="str">
        <f>VLOOKUP(C:C,Reconciliation!B:C,2,FALSE)</f>
        <v>Admin &amp; General - Office Supplies &amp; Expenses</v>
      </c>
      <c r="E600" t="str">
        <f>VLOOKUP(B:B,'[1]Chart of Accts'!$A:$B,2,FALSE)</f>
        <v>Computer &amp; Software Maintenance Services</v>
      </c>
      <c r="F600" t="s">
        <v>1015</v>
      </c>
      <c r="G600" t="s">
        <v>899</v>
      </c>
      <c r="H600" t="s">
        <v>20</v>
      </c>
      <c r="I600" t="s">
        <v>36</v>
      </c>
      <c r="J600" t="s">
        <v>773</v>
      </c>
      <c r="K600" t="s">
        <v>261</v>
      </c>
      <c r="L600" t="s">
        <v>23</v>
      </c>
      <c r="M600" t="s">
        <v>902</v>
      </c>
      <c r="N600" t="s">
        <v>25</v>
      </c>
      <c r="O600" t="s">
        <v>15379</v>
      </c>
      <c r="P600" t="s">
        <v>1016</v>
      </c>
      <c r="Q600" t="s">
        <v>27</v>
      </c>
      <c r="R600">
        <v>27.82</v>
      </c>
      <c r="S600" t="s">
        <v>11266</v>
      </c>
      <c r="T600" t="s">
        <v>19090</v>
      </c>
      <c r="U600" t="s">
        <v>19107</v>
      </c>
    </row>
    <row r="601" spans="1:21" x14ac:dyDescent="0.25">
      <c r="A601" t="s">
        <v>15</v>
      </c>
      <c r="B601" t="s">
        <v>773</v>
      </c>
      <c r="C601" t="s">
        <v>77</v>
      </c>
      <c r="D601" t="str">
        <f>VLOOKUP(C:C,Reconciliation!B:C,2,FALSE)</f>
        <v>Admin &amp; General - Office Supplies &amp; Expenses</v>
      </c>
      <c r="E601" t="str">
        <f>VLOOKUP(B:B,'[1]Chart of Accts'!$A:$B,2,FALSE)</f>
        <v>Computer &amp; Software Maintenance Services</v>
      </c>
      <c r="F601" t="s">
        <v>1015</v>
      </c>
      <c r="G601" t="s">
        <v>901</v>
      </c>
      <c r="H601" t="s">
        <v>20</v>
      </c>
      <c r="I601" t="s">
        <v>36</v>
      </c>
      <c r="J601" t="s">
        <v>773</v>
      </c>
      <c r="K601" t="s">
        <v>261</v>
      </c>
      <c r="L601" t="s">
        <v>23</v>
      </c>
      <c r="M601" t="s">
        <v>797</v>
      </c>
      <c r="N601" t="s">
        <v>25</v>
      </c>
      <c r="O601" t="s">
        <v>15379</v>
      </c>
      <c r="P601" t="s">
        <v>1016</v>
      </c>
      <c r="Q601" t="s">
        <v>27</v>
      </c>
      <c r="R601">
        <v>2.4300000000000002</v>
      </c>
      <c r="S601" t="s">
        <v>11266</v>
      </c>
      <c r="T601" t="s">
        <v>19090</v>
      </c>
      <c r="U601" t="s">
        <v>19107</v>
      </c>
    </row>
    <row r="602" spans="1:21" x14ac:dyDescent="0.25">
      <c r="A602" t="s">
        <v>15</v>
      </c>
      <c r="B602" t="s">
        <v>773</v>
      </c>
      <c r="C602" t="s">
        <v>77</v>
      </c>
      <c r="D602" t="str">
        <f>VLOOKUP(C:C,Reconciliation!B:C,2,FALSE)</f>
        <v>Admin &amp; General - Office Supplies &amp; Expenses</v>
      </c>
      <c r="E602" t="str">
        <f>VLOOKUP(B:B,'[1]Chart of Accts'!$A:$B,2,FALSE)</f>
        <v>Computer &amp; Software Maintenance Services</v>
      </c>
      <c r="F602" t="s">
        <v>1029</v>
      </c>
      <c r="G602" t="s">
        <v>19</v>
      </c>
      <c r="H602" t="s">
        <v>618</v>
      </c>
      <c r="I602" t="s">
        <v>1030</v>
      </c>
      <c r="J602" t="s">
        <v>773</v>
      </c>
      <c r="K602" t="s">
        <v>784</v>
      </c>
      <c r="L602" t="s">
        <v>1031</v>
      </c>
      <c r="M602" t="s">
        <v>1032</v>
      </c>
      <c r="N602" t="s">
        <v>622</v>
      </c>
      <c r="O602" t="s">
        <v>15380</v>
      </c>
      <c r="P602" t="s">
        <v>1033</v>
      </c>
      <c r="Q602" t="s">
        <v>624</v>
      </c>
      <c r="R602">
        <v>66.244241201643604</v>
      </c>
      <c r="S602" t="s">
        <v>11409</v>
      </c>
      <c r="T602" t="s">
        <v>19090</v>
      </c>
      <c r="U602" t="s">
        <v>19100</v>
      </c>
    </row>
    <row r="603" spans="1:21" x14ac:dyDescent="0.25">
      <c r="A603" t="s">
        <v>15</v>
      </c>
      <c r="B603" t="s">
        <v>773</v>
      </c>
      <c r="C603" t="s">
        <v>77</v>
      </c>
      <c r="D603" t="str">
        <f>VLOOKUP(C:C,Reconciliation!B:C,2,FALSE)</f>
        <v>Admin &amp; General - Office Supplies &amp; Expenses</v>
      </c>
      <c r="E603" t="str">
        <f>VLOOKUP(B:B,'[1]Chart of Accts'!$A:$B,2,FALSE)</f>
        <v>Computer &amp; Software Maintenance Services</v>
      </c>
      <c r="F603" t="s">
        <v>1034</v>
      </c>
      <c r="G603" t="s">
        <v>19</v>
      </c>
      <c r="H603" t="s">
        <v>618</v>
      </c>
      <c r="I603" t="s">
        <v>1035</v>
      </c>
      <c r="J603" t="s">
        <v>773</v>
      </c>
      <c r="K603" t="s">
        <v>784</v>
      </c>
      <c r="L603" t="s">
        <v>1036</v>
      </c>
      <c r="M603" t="s">
        <v>1037</v>
      </c>
      <c r="N603" t="s">
        <v>622</v>
      </c>
      <c r="O603" t="s">
        <v>15381</v>
      </c>
      <c r="P603" t="s">
        <v>1038</v>
      </c>
      <c r="Q603" t="s">
        <v>624</v>
      </c>
      <c r="R603">
        <v>21.761446890748498</v>
      </c>
      <c r="S603" t="s">
        <v>11409</v>
      </c>
      <c r="T603" t="s">
        <v>19090</v>
      </c>
      <c r="U603" t="s">
        <v>19100</v>
      </c>
    </row>
    <row r="604" spans="1:21" x14ac:dyDescent="0.25">
      <c r="A604" t="s">
        <v>15</v>
      </c>
      <c r="B604" t="s">
        <v>773</v>
      </c>
      <c r="C604" t="s">
        <v>77</v>
      </c>
      <c r="D604" t="str">
        <f>VLOOKUP(C:C,Reconciliation!B:C,2,FALSE)</f>
        <v>Admin &amp; General - Office Supplies &amp; Expenses</v>
      </c>
      <c r="E604" t="str">
        <f>VLOOKUP(B:B,'[1]Chart of Accts'!$A:$B,2,FALSE)</f>
        <v>Computer &amp; Software Maintenance Services</v>
      </c>
      <c r="F604" t="s">
        <v>1039</v>
      </c>
      <c r="G604" t="s">
        <v>19</v>
      </c>
      <c r="H604" t="s">
        <v>20</v>
      </c>
      <c r="I604" t="s">
        <v>36</v>
      </c>
      <c r="J604" t="s">
        <v>773</v>
      </c>
      <c r="K604" t="s">
        <v>264</v>
      </c>
      <c r="L604" t="s">
        <v>23</v>
      </c>
      <c r="M604" t="s">
        <v>1040</v>
      </c>
      <c r="N604" t="s">
        <v>25</v>
      </c>
      <c r="O604" t="s">
        <v>15382</v>
      </c>
      <c r="P604" t="s">
        <v>1041</v>
      </c>
      <c r="Q604" t="s">
        <v>27</v>
      </c>
      <c r="R604">
        <v>-2040.89</v>
      </c>
      <c r="S604" t="s">
        <v>11266</v>
      </c>
      <c r="T604" t="s">
        <v>19090</v>
      </c>
      <c r="U604" t="s">
        <v>19108</v>
      </c>
    </row>
    <row r="605" spans="1:21" x14ac:dyDescent="0.25">
      <c r="A605" t="s">
        <v>15</v>
      </c>
      <c r="B605" t="s">
        <v>773</v>
      </c>
      <c r="C605" t="s">
        <v>77</v>
      </c>
      <c r="D605" t="str">
        <f>VLOOKUP(C:C,Reconciliation!B:C,2,FALSE)</f>
        <v>Admin &amp; General - Office Supplies &amp; Expenses</v>
      </c>
      <c r="E605" t="str">
        <f>VLOOKUP(B:B,'[1]Chart of Accts'!$A:$B,2,FALSE)</f>
        <v>Computer &amp; Software Maintenance Services</v>
      </c>
      <c r="F605" t="s">
        <v>1039</v>
      </c>
      <c r="G605" t="s">
        <v>32</v>
      </c>
      <c r="H605" t="s">
        <v>20</v>
      </c>
      <c r="I605" t="s">
        <v>36</v>
      </c>
      <c r="J605" t="s">
        <v>773</v>
      </c>
      <c r="K605" t="s">
        <v>264</v>
      </c>
      <c r="L605" t="s">
        <v>23</v>
      </c>
      <c r="M605" t="s">
        <v>1042</v>
      </c>
      <c r="N605" t="s">
        <v>25</v>
      </c>
      <c r="O605" t="s">
        <v>15382</v>
      </c>
      <c r="P605" t="s">
        <v>1041</v>
      </c>
      <c r="Q605" t="s">
        <v>27</v>
      </c>
      <c r="R605">
        <v>-1185.25</v>
      </c>
      <c r="S605" t="s">
        <v>11266</v>
      </c>
      <c r="T605" t="s">
        <v>19090</v>
      </c>
      <c r="U605" t="s">
        <v>19108</v>
      </c>
    </row>
    <row r="606" spans="1:21" x14ac:dyDescent="0.25">
      <c r="A606" t="s">
        <v>15</v>
      </c>
      <c r="B606" t="s">
        <v>773</v>
      </c>
      <c r="C606" t="s">
        <v>77</v>
      </c>
      <c r="D606" t="str">
        <f>VLOOKUP(C:C,Reconciliation!B:C,2,FALSE)</f>
        <v>Admin &amp; General - Office Supplies &amp; Expenses</v>
      </c>
      <c r="E606" t="str">
        <f>VLOOKUP(B:B,'[1]Chart of Accts'!$A:$B,2,FALSE)</f>
        <v>Computer &amp; Software Maintenance Services</v>
      </c>
      <c r="F606" t="s">
        <v>1039</v>
      </c>
      <c r="G606" t="s">
        <v>33</v>
      </c>
      <c r="H606" t="s">
        <v>20</v>
      </c>
      <c r="I606" t="s">
        <v>36</v>
      </c>
      <c r="J606" t="s">
        <v>773</v>
      </c>
      <c r="K606" t="s">
        <v>261</v>
      </c>
      <c r="L606" t="s">
        <v>23</v>
      </c>
      <c r="M606" t="s">
        <v>1043</v>
      </c>
      <c r="N606" t="s">
        <v>25</v>
      </c>
      <c r="O606" t="s">
        <v>15382</v>
      </c>
      <c r="P606" t="s">
        <v>1041</v>
      </c>
      <c r="Q606" t="s">
        <v>27</v>
      </c>
      <c r="R606">
        <v>-33.119999999999997</v>
      </c>
      <c r="S606" t="s">
        <v>11266</v>
      </c>
      <c r="T606" t="s">
        <v>19090</v>
      </c>
      <c r="U606" t="s">
        <v>19108</v>
      </c>
    </row>
    <row r="607" spans="1:21" x14ac:dyDescent="0.25">
      <c r="A607" t="s">
        <v>15</v>
      </c>
      <c r="B607" t="s">
        <v>773</v>
      </c>
      <c r="C607" t="s">
        <v>77</v>
      </c>
      <c r="D607" t="str">
        <f>VLOOKUP(C:C,Reconciliation!B:C,2,FALSE)</f>
        <v>Admin &amp; General - Office Supplies &amp; Expenses</v>
      </c>
      <c r="E607" t="str">
        <f>VLOOKUP(B:B,'[1]Chart of Accts'!$A:$B,2,FALSE)</f>
        <v>Computer &amp; Software Maintenance Services</v>
      </c>
      <c r="F607" t="s">
        <v>1039</v>
      </c>
      <c r="G607" t="s">
        <v>28</v>
      </c>
      <c r="H607" t="s">
        <v>20</v>
      </c>
      <c r="I607" t="s">
        <v>36</v>
      </c>
      <c r="J607" t="s">
        <v>773</v>
      </c>
      <c r="K607" t="s">
        <v>264</v>
      </c>
      <c r="L607" t="s">
        <v>23</v>
      </c>
      <c r="M607" t="s">
        <v>1044</v>
      </c>
      <c r="N607" t="s">
        <v>25</v>
      </c>
      <c r="O607" t="s">
        <v>15382</v>
      </c>
      <c r="P607" t="s">
        <v>1041</v>
      </c>
      <c r="Q607" t="s">
        <v>27</v>
      </c>
      <c r="R607">
        <v>98.77</v>
      </c>
      <c r="S607" t="s">
        <v>11266</v>
      </c>
      <c r="T607" t="s">
        <v>19090</v>
      </c>
      <c r="U607" t="s">
        <v>19108</v>
      </c>
    </row>
    <row r="608" spans="1:21" x14ac:dyDescent="0.25">
      <c r="A608" t="s">
        <v>15</v>
      </c>
      <c r="B608" t="s">
        <v>773</v>
      </c>
      <c r="C608" t="s">
        <v>77</v>
      </c>
      <c r="D608" t="str">
        <f>VLOOKUP(C:C,Reconciliation!B:C,2,FALSE)</f>
        <v>Admin &amp; General - Office Supplies &amp; Expenses</v>
      </c>
      <c r="E608" t="str">
        <f>VLOOKUP(B:B,'[1]Chart of Accts'!$A:$B,2,FALSE)</f>
        <v>Computer &amp; Software Maintenance Services</v>
      </c>
      <c r="F608" t="s">
        <v>1045</v>
      </c>
      <c r="G608" t="s">
        <v>19</v>
      </c>
      <c r="H608" t="s">
        <v>618</v>
      </c>
      <c r="I608" t="s">
        <v>1046</v>
      </c>
      <c r="J608" t="s">
        <v>773</v>
      </c>
      <c r="K608" t="s">
        <v>784</v>
      </c>
      <c r="L608" t="s">
        <v>1036</v>
      </c>
      <c r="M608" t="s">
        <v>1047</v>
      </c>
      <c r="N608" t="s">
        <v>622</v>
      </c>
      <c r="O608" t="s">
        <v>15383</v>
      </c>
      <c r="P608" t="s">
        <v>1048</v>
      </c>
      <c r="Q608" t="s">
        <v>624</v>
      </c>
      <c r="R608">
        <v>26.002594259241601</v>
      </c>
      <c r="S608" t="s">
        <v>11409</v>
      </c>
      <c r="T608" t="s">
        <v>19090</v>
      </c>
      <c r="U608" t="s">
        <v>19100</v>
      </c>
    </row>
    <row r="609" spans="1:21" x14ac:dyDescent="0.25">
      <c r="A609" t="s">
        <v>15</v>
      </c>
      <c r="B609" t="s">
        <v>773</v>
      </c>
      <c r="C609" t="s">
        <v>77</v>
      </c>
      <c r="D609" t="str">
        <f>VLOOKUP(C:C,Reconciliation!B:C,2,FALSE)</f>
        <v>Admin &amp; General - Office Supplies &amp; Expenses</v>
      </c>
      <c r="E609" t="str">
        <f>VLOOKUP(B:B,'[1]Chart of Accts'!$A:$B,2,FALSE)</f>
        <v>Computer &amp; Software Maintenance Services</v>
      </c>
      <c r="F609" t="s">
        <v>1049</v>
      </c>
      <c r="G609" t="s">
        <v>19</v>
      </c>
      <c r="H609" t="s">
        <v>459</v>
      </c>
      <c r="I609" t="s">
        <v>1046</v>
      </c>
      <c r="J609" t="s">
        <v>773</v>
      </c>
      <c r="K609" t="s">
        <v>533</v>
      </c>
      <c r="L609" t="s">
        <v>1050</v>
      </c>
      <c r="M609" t="s">
        <v>1051</v>
      </c>
      <c r="N609" t="s">
        <v>53</v>
      </c>
      <c r="O609" t="s">
        <v>15384</v>
      </c>
      <c r="P609" t="s">
        <v>1052</v>
      </c>
      <c r="Q609" t="s">
        <v>707</v>
      </c>
      <c r="R609">
        <v>9.4702489287749998</v>
      </c>
      <c r="S609" t="s">
        <v>19109</v>
      </c>
      <c r="T609" t="s">
        <v>19473</v>
      </c>
      <c r="U609" t="s">
        <v>19090</v>
      </c>
    </row>
    <row r="610" spans="1:21" x14ac:dyDescent="0.25">
      <c r="A610" t="s">
        <v>15</v>
      </c>
      <c r="B610" t="s">
        <v>773</v>
      </c>
      <c r="C610" t="s">
        <v>77</v>
      </c>
      <c r="D610" t="str">
        <f>VLOOKUP(C:C,Reconciliation!B:C,2,FALSE)</f>
        <v>Admin &amp; General - Office Supplies &amp; Expenses</v>
      </c>
      <c r="E610" t="str">
        <f>VLOOKUP(B:B,'[1]Chart of Accts'!$A:$B,2,FALSE)</f>
        <v>Computer &amp; Software Maintenance Services</v>
      </c>
      <c r="F610" t="s">
        <v>1053</v>
      </c>
      <c r="G610" t="s">
        <v>19</v>
      </c>
      <c r="H610" t="s">
        <v>618</v>
      </c>
      <c r="I610" t="s">
        <v>667</v>
      </c>
      <c r="J610" t="s">
        <v>773</v>
      </c>
      <c r="K610" t="s">
        <v>784</v>
      </c>
      <c r="L610" t="s">
        <v>1036</v>
      </c>
      <c r="M610" t="s">
        <v>1054</v>
      </c>
      <c r="N610" t="s">
        <v>622</v>
      </c>
      <c r="O610" t="s">
        <v>15385</v>
      </c>
      <c r="P610" t="s">
        <v>1055</v>
      </c>
      <c r="Q610" t="s">
        <v>624</v>
      </c>
      <c r="R610">
        <v>579.77467237386099</v>
      </c>
      <c r="S610" t="s">
        <v>11409</v>
      </c>
      <c r="T610" t="s">
        <v>19090</v>
      </c>
      <c r="U610" t="s">
        <v>19100</v>
      </c>
    </row>
    <row r="611" spans="1:21" x14ac:dyDescent="0.25">
      <c r="A611" t="s">
        <v>15</v>
      </c>
      <c r="B611" t="s">
        <v>773</v>
      </c>
      <c r="C611" t="s">
        <v>77</v>
      </c>
      <c r="D611" t="str">
        <f>VLOOKUP(C:C,Reconciliation!B:C,2,FALSE)</f>
        <v>Admin &amp; General - Office Supplies &amp; Expenses</v>
      </c>
      <c r="E611" t="str">
        <f>VLOOKUP(B:B,'[1]Chart of Accts'!$A:$B,2,FALSE)</f>
        <v>Computer &amp; Software Maintenance Services</v>
      </c>
      <c r="F611" t="s">
        <v>1056</v>
      </c>
      <c r="G611" t="s">
        <v>19</v>
      </c>
      <c r="H611" t="s">
        <v>618</v>
      </c>
      <c r="I611" t="s">
        <v>667</v>
      </c>
      <c r="J611" t="s">
        <v>773</v>
      </c>
      <c r="K611" t="s">
        <v>784</v>
      </c>
      <c r="L611" t="s">
        <v>1036</v>
      </c>
      <c r="M611" t="s">
        <v>1057</v>
      </c>
      <c r="N611" t="s">
        <v>622</v>
      </c>
      <c r="O611" t="s">
        <v>15386</v>
      </c>
      <c r="P611" t="s">
        <v>1058</v>
      </c>
      <c r="Q611" t="s">
        <v>624</v>
      </c>
      <c r="R611">
        <v>-579.77467237386099</v>
      </c>
      <c r="S611" t="s">
        <v>11409</v>
      </c>
      <c r="T611" t="s">
        <v>19090</v>
      </c>
      <c r="U611" t="s">
        <v>19100</v>
      </c>
    </row>
    <row r="612" spans="1:21" x14ac:dyDescent="0.25">
      <c r="A612" t="s">
        <v>15</v>
      </c>
      <c r="B612" t="s">
        <v>773</v>
      </c>
      <c r="C612" t="s">
        <v>77</v>
      </c>
      <c r="D612" t="str">
        <f>VLOOKUP(C:C,Reconciliation!B:C,2,FALSE)</f>
        <v>Admin &amp; General - Office Supplies &amp; Expenses</v>
      </c>
      <c r="E612" t="str">
        <f>VLOOKUP(B:B,'[1]Chart of Accts'!$A:$B,2,FALSE)</f>
        <v>Computer &amp; Software Maintenance Services</v>
      </c>
      <c r="F612" t="s">
        <v>1059</v>
      </c>
      <c r="G612" t="s">
        <v>19</v>
      </c>
      <c r="H612" t="s">
        <v>618</v>
      </c>
      <c r="I612" t="s">
        <v>667</v>
      </c>
      <c r="J612" t="s">
        <v>773</v>
      </c>
      <c r="K612" t="s">
        <v>784</v>
      </c>
      <c r="L612" t="s">
        <v>1036</v>
      </c>
      <c r="M612" t="s">
        <v>1060</v>
      </c>
      <c r="N612" t="s">
        <v>622</v>
      </c>
      <c r="O612" t="s">
        <v>15387</v>
      </c>
      <c r="P612" t="s">
        <v>1061</v>
      </c>
      <c r="Q612" t="s">
        <v>624</v>
      </c>
      <c r="R612">
        <v>74.852862503608804</v>
      </c>
      <c r="S612" t="s">
        <v>11409</v>
      </c>
      <c r="T612" t="s">
        <v>19090</v>
      </c>
      <c r="U612" t="s">
        <v>19100</v>
      </c>
    </row>
    <row r="613" spans="1:21" x14ac:dyDescent="0.25">
      <c r="A613" t="s">
        <v>15</v>
      </c>
      <c r="B613" t="s">
        <v>773</v>
      </c>
      <c r="C613" t="s">
        <v>77</v>
      </c>
      <c r="D613" t="str">
        <f>VLOOKUP(C:C,Reconciliation!B:C,2,FALSE)</f>
        <v>Admin &amp; General - Office Supplies &amp; Expenses</v>
      </c>
      <c r="E613" t="str">
        <f>VLOOKUP(B:B,'[1]Chart of Accts'!$A:$B,2,FALSE)</f>
        <v>Computer &amp; Software Maintenance Services</v>
      </c>
      <c r="F613" t="s">
        <v>1062</v>
      </c>
      <c r="G613" t="s">
        <v>19</v>
      </c>
      <c r="H613" t="s">
        <v>618</v>
      </c>
      <c r="I613" t="s">
        <v>1063</v>
      </c>
      <c r="J613" t="s">
        <v>773</v>
      </c>
      <c r="K613" t="s">
        <v>784</v>
      </c>
      <c r="L613" t="s">
        <v>1036</v>
      </c>
      <c r="M613" t="s">
        <v>1064</v>
      </c>
      <c r="N613" t="s">
        <v>622</v>
      </c>
      <c r="O613" t="s">
        <v>15388</v>
      </c>
      <c r="P613" t="s">
        <v>1065</v>
      </c>
      <c r="Q613" t="s">
        <v>624</v>
      </c>
      <c r="R613">
        <v>5351.69516498331</v>
      </c>
      <c r="S613" t="s">
        <v>11409</v>
      </c>
      <c r="T613" t="s">
        <v>19090</v>
      </c>
      <c r="U613" t="s">
        <v>19100</v>
      </c>
    </row>
    <row r="614" spans="1:21" x14ac:dyDescent="0.25">
      <c r="A614" t="s">
        <v>15</v>
      </c>
      <c r="B614" t="s">
        <v>773</v>
      </c>
      <c r="C614" t="s">
        <v>77</v>
      </c>
      <c r="D614" t="str">
        <f>VLOOKUP(C:C,Reconciliation!B:C,2,FALSE)</f>
        <v>Admin &amp; General - Office Supplies &amp; Expenses</v>
      </c>
      <c r="E614" t="str">
        <f>VLOOKUP(B:B,'[1]Chart of Accts'!$A:$B,2,FALSE)</f>
        <v>Computer &amp; Software Maintenance Services</v>
      </c>
      <c r="F614" t="s">
        <v>1066</v>
      </c>
      <c r="G614" t="s">
        <v>19</v>
      </c>
      <c r="H614" t="s">
        <v>618</v>
      </c>
      <c r="I614" t="s">
        <v>1067</v>
      </c>
      <c r="J614" t="s">
        <v>773</v>
      </c>
      <c r="K614" t="s">
        <v>784</v>
      </c>
      <c r="L614" t="s">
        <v>1036</v>
      </c>
      <c r="M614" t="s">
        <v>1054</v>
      </c>
      <c r="N614" t="s">
        <v>622</v>
      </c>
      <c r="O614" t="s">
        <v>15389</v>
      </c>
      <c r="P614" t="s">
        <v>1068</v>
      </c>
      <c r="Q614" t="s">
        <v>624</v>
      </c>
      <c r="R614">
        <v>579.77467237386099</v>
      </c>
      <c r="S614" t="s">
        <v>11409</v>
      </c>
      <c r="T614" t="s">
        <v>19090</v>
      </c>
      <c r="U614" t="s">
        <v>19100</v>
      </c>
    </row>
    <row r="615" spans="1:21" x14ac:dyDescent="0.25">
      <c r="A615" t="s">
        <v>15</v>
      </c>
      <c r="B615" t="s">
        <v>773</v>
      </c>
      <c r="C615" t="s">
        <v>77</v>
      </c>
      <c r="D615" t="str">
        <f>VLOOKUP(C:C,Reconciliation!B:C,2,FALSE)</f>
        <v>Admin &amp; General - Office Supplies &amp; Expenses</v>
      </c>
      <c r="E615" t="str">
        <f>VLOOKUP(B:B,'[1]Chart of Accts'!$A:$B,2,FALSE)</f>
        <v>Computer &amp; Software Maintenance Services</v>
      </c>
      <c r="F615" t="s">
        <v>1069</v>
      </c>
      <c r="G615" t="s">
        <v>19</v>
      </c>
      <c r="H615" t="s">
        <v>618</v>
      </c>
      <c r="I615" t="s">
        <v>1067</v>
      </c>
      <c r="J615" t="s">
        <v>773</v>
      </c>
      <c r="K615" t="s">
        <v>784</v>
      </c>
      <c r="L615" t="s">
        <v>1036</v>
      </c>
      <c r="M615" t="s">
        <v>1054</v>
      </c>
      <c r="N615" t="s">
        <v>622</v>
      </c>
      <c r="O615" t="s">
        <v>15390</v>
      </c>
      <c r="P615" t="s">
        <v>1070</v>
      </c>
      <c r="Q615" t="s">
        <v>624</v>
      </c>
      <c r="R615">
        <v>579.77467237386099</v>
      </c>
      <c r="S615" t="s">
        <v>11409</v>
      </c>
      <c r="T615" t="s">
        <v>19090</v>
      </c>
      <c r="U615" t="s">
        <v>19100</v>
      </c>
    </row>
    <row r="616" spans="1:21" x14ac:dyDescent="0.25">
      <c r="A616" t="s">
        <v>15</v>
      </c>
      <c r="B616" t="s">
        <v>773</v>
      </c>
      <c r="C616" t="s">
        <v>77</v>
      </c>
      <c r="D616" t="str">
        <f>VLOOKUP(C:C,Reconciliation!B:C,2,FALSE)</f>
        <v>Admin &amp; General - Office Supplies &amp; Expenses</v>
      </c>
      <c r="E616" t="str">
        <f>VLOOKUP(B:B,'[1]Chart of Accts'!$A:$B,2,FALSE)</f>
        <v>Computer &amp; Software Maintenance Services</v>
      </c>
      <c r="F616" t="s">
        <v>1071</v>
      </c>
      <c r="G616" t="s">
        <v>19</v>
      </c>
      <c r="H616" t="s">
        <v>618</v>
      </c>
      <c r="I616" t="s">
        <v>1067</v>
      </c>
      <c r="J616" t="s">
        <v>773</v>
      </c>
      <c r="K616" t="s">
        <v>703</v>
      </c>
      <c r="L616" t="s">
        <v>728</v>
      </c>
      <c r="M616" t="s">
        <v>1072</v>
      </c>
      <c r="N616" t="s">
        <v>622</v>
      </c>
      <c r="O616" t="s">
        <v>15391</v>
      </c>
      <c r="P616" t="s">
        <v>1073</v>
      </c>
      <c r="Q616" t="s">
        <v>624</v>
      </c>
      <c r="R616">
        <v>163.50925812435</v>
      </c>
      <c r="S616" t="s">
        <v>11409</v>
      </c>
      <c r="T616" t="s">
        <v>19090</v>
      </c>
      <c r="U616" t="s">
        <v>19100</v>
      </c>
    </row>
    <row r="617" spans="1:21" x14ac:dyDescent="0.25">
      <c r="A617" t="s">
        <v>15</v>
      </c>
      <c r="B617" t="s">
        <v>773</v>
      </c>
      <c r="C617" t="s">
        <v>77</v>
      </c>
      <c r="D617" t="str">
        <f>VLOOKUP(C:C,Reconciliation!B:C,2,FALSE)</f>
        <v>Admin &amp; General - Office Supplies &amp; Expenses</v>
      </c>
      <c r="E617" t="str">
        <f>VLOOKUP(B:B,'[1]Chart of Accts'!$A:$B,2,FALSE)</f>
        <v>Computer &amp; Software Maintenance Services</v>
      </c>
      <c r="F617" t="s">
        <v>1074</v>
      </c>
      <c r="G617" t="s">
        <v>19</v>
      </c>
      <c r="H617" t="s">
        <v>618</v>
      </c>
      <c r="I617" t="s">
        <v>1075</v>
      </c>
      <c r="J617" t="s">
        <v>773</v>
      </c>
      <c r="K617" t="s">
        <v>533</v>
      </c>
      <c r="L617" t="s">
        <v>1050</v>
      </c>
      <c r="M617" t="s">
        <v>1076</v>
      </c>
      <c r="N617" t="s">
        <v>622</v>
      </c>
      <c r="O617" t="s">
        <v>15392</v>
      </c>
      <c r="P617" t="s">
        <v>1077</v>
      </c>
      <c r="Q617" t="s">
        <v>624</v>
      </c>
      <c r="R617">
        <v>102.479988408</v>
      </c>
      <c r="S617" t="s">
        <v>11409</v>
      </c>
      <c r="T617" t="s">
        <v>19090</v>
      </c>
      <c r="U617" t="s">
        <v>19100</v>
      </c>
    </row>
    <row r="618" spans="1:21" x14ac:dyDescent="0.25">
      <c r="A618" t="s">
        <v>15</v>
      </c>
      <c r="B618" t="s">
        <v>773</v>
      </c>
      <c r="C618" t="s">
        <v>77</v>
      </c>
      <c r="D618" t="str">
        <f>VLOOKUP(C:C,Reconciliation!B:C,2,FALSE)</f>
        <v>Admin &amp; General - Office Supplies &amp; Expenses</v>
      </c>
      <c r="E618" t="str">
        <f>VLOOKUP(B:B,'[1]Chart of Accts'!$A:$B,2,FALSE)</f>
        <v>Computer &amp; Software Maintenance Services</v>
      </c>
      <c r="F618" t="s">
        <v>1078</v>
      </c>
      <c r="G618" t="s">
        <v>19</v>
      </c>
      <c r="H618" t="s">
        <v>618</v>
      </c>
      <c r="I618" t="s">
        <v>1075</v>
      </c>
      <c r="J618" t="s">
        <v>773</v>
      </c>
      <c r="K618" t="s">
        <v>533</v>
      </c>
      <c r="L618" t="s">
        <v>1050</v>
      </c>
      <c r="M618" t="s">
        <v>1079</v>
      </c>
      <c r="N618" t="s">
        <v>622</v>
      </c>
      <c r="O618" t="s">
        <v>15393</v>
      </c>
      <c r="P618" t="s">
        <v>1080</v>
      </c>
      <c r="Q618" t="s">
        <v>624</v>
      </c>
      <c r="R618">
        <v>218.06692333341101</v>
      </c>
      <c r="S618" t="s">
        <v>11409</v>
      </c>
      <c r="T618" t="s">
        <v>19090</v>
      </c>
      <c r="U618" t="s">
        <v>19100</v>
      </c>
    </row>
    <row r="619" spans="1:21" x14ac:dyDescent="0.25">
      <c r="A619" t="s">
        <v>15</v>
      </c>
      <c r="B619" t="s">
        <v>773</v>
      </c>
      <c r="C619" t="s">
        <v>77</v>
      </c>
      <c r="D619" t="str">
        <f>VLOOKUP(C:C,Reconciliation!B:C,2,FALSE)</f>
        <v>Admin &amp; General - Office Supplies &amp; Expenses</v>
      </c>
      <c r="E619" t="str">
        <f>VLOOKUP(B:B,'[1]Chart of Accts'!$A:$B,2,FALSE)</f>
        <v>Computer &amp; Software Maintenance Services</v>
      </c>
      <c r="F619" t="s">
        <v>1081</v>
      </c>
      <c r="G619" t="s">
        <v>19</v>
      </c>
      <c r="H619" t="s">
        <v>618</v>
      </c>
      <c r="I619" t="s">
        <v>1075</v>
      </c>
      <c r="J619" t="s">
        <v>773</v>
      </c>
      <c r="K619" t="s">
        <v>533</v>
      </c>
      <c r="L619" t="s">
        <v>1050</v>
      </c>
      <c r="M619" t="s">
        <v>1082</v>
      </c>
      <c r="N619" t="s">
        <v>622</v>
      </c>
      <c r="O619" t="s">
        <v>15394</v>
      </c>
      <c r="P619" t="s">
        <v>1083</v>
      </c>
      <c r="Q619" t="s">
        <v>624</v>
      </c>
      <c r="R619">
        <v>906.16685349914803</v>
      </c>
      <c r="S619" t="s">
        <v>11409</v>
      </c>
      <c r="T619" t="s">
        <v>19090</v>
      </c>
      <c r="U619" t="s">
        <v>19100</v>
      </c>
    </row>
    <row r="620" spans="1:21" x14ac:dyDescent="0.25">
      <c r="A620" t="s">
        <v>15</v>
      </c>
      <c r="B620" t="s">
        <v>773</v>
      </c>
      <c r="C620" t="s">
        <v>77</v>
      </c>
      <c r="D620" t="str">
        <f>VLOOKUP(C:C,Reconciliation!B:C,2,FALSE)</f>
        <v>Admin &amp; General - Office Supplies &amp; Expenses</v>
      </c>
      <c r="E620" t="str">
        <f>VLOOKUP(B:B,'[1]Chart of Accts'!$A:$B,2,FALSE)</f>
        <v>Computer &amp; Software Maintenance Services</v>
      </c>
      <c r="F620" t="s">
        <v>1084</v>
      </c>
      <c r="G620" t="s">
        <v>19</v>
      </c>
      <c r="H620" t="s">
        <v>618</v>
      </c>
      <c r="I620" t="s">
        <v>1075</v>
      </c>
      <c r="J620" t="s">
        <v>773</v>
      </c>
      <c r="K620" t="s">
        <v>533</v>
      </c>
      <c r="L620" t="s">
        <v>1050</v>
      </c>
      <c r="M620" t="s">
        <v>1085</v>
      </c>
      <c r="N620" t="s">
        <v>622</v>
      </c>
      <c r="O620" t="s">
        <v>15395</v>
      </c>
      <c r="P620" t="s">
        <v>1086</v>
      </c>
      <c r="Q620" t="s">
        <v>624</v>
      </c>
      <c r="R620">
        <v>17.800285986524798</v>
      </c>
      <c r="S620" t="s">
        <v>11409</v>
      </c>
      <c r="T620" t="s">
        <v>19090</v>
      </c>
      <c r="U620" t="s">
        <v>19100</v>
      </c>
    </row>
    <row r="621" spans="1:21" x14ac:dyDescent="0.25">
      <c r="A621" t="s">
        <v>15</v>
      </c>
      <c r="B621" t="s">
        <v>773</v>
      </c>
      <c r="C621" t="s">
        <v>77</v>
      </c>
      <c r="D621" t="str">
        <f>VLOOKUP(C:C,Reconciliation!B:C,2,FALSE)</f>
        <v>Admin &amp; General - Office Supplies &amp; Expenses</v>
      </c>
      <c r="E621" t="str">
        <f>VLOOKUP(B:B,'[1]Chart of Accts'!$A:$B,2,FALSE)</f>
        <v>Computer &amp; Software Maintenance Services</v>
      </c>
      <c r="F621" t="s">
        <v>1087</v>
      </c>
      <c r="G621" t="s">
        <v>19</v>
      </c>
      <c r="H621" t="s">
        <v>618</v>
      </c>
      <c r="I621" t="s">
        <v>1075</v>
      </c>
      <c r="J621" t="s">
        <v>773</v>
      </c>
      <c r="K621" t="s">
        <v>533</v>
      </c>
      <c r="L621" t="s">
        <v>1050</v>
      </c>
      <c r="M621" t="s">
        <v>1088</v>
      </c>
      <c r="N621" t="s">
        <v>622</v>
      </c>
      <c r="O621" t="s">
        <v>15396</v>
      </c>
      <c r="P621" t="s">
        <v>1089</v>
      </c>
      <c r="Q621" t="s">
        <v>624</v>
      </c>
      <c r="R621">
        <v>46.437220747264597</v>
      </c>
      <c r="S621" t="s">
        <v>11409</v>
      </c>
      <c r="T621" t="s">
        <v>19090</v>
      </c>
      <c r="U621" t="s">
        <v>19100</v>
      </c>
    </row>
    <row r="622" spans="1:21" x14ac:dyDescent="0.25">
      <c r="A622" t="s">
        <v>15</v>
      </c>
      <c r="B622" t="s">
        <v>773</v>
      </c>
      <c r="C622" t="s">
        <v>77</v>
      </c>
      <c r="D622" t="str">
        <f>VLOOKUP(C:C,Reconciliation!B:C,2,FALSE)</f>
        <v>Admin &amp; General - Office Supplies &amp; Expenses</v>
      </c>
      <c r="E622" t="str">
        <f>VLOOKUP(B:B,'[1]Chart of Accts'!$A:$B,2,FALSE)</f>
        <v>Computer &amp; Software Maintenance Services</v>
      </c>
      <c r="F622" t="s">
        <v>1090</v>
      </c>
      <c r="G622" t="s">
        <v>19</v>
      </c>
      <c r="H622" t="s">
        <v>618</v>
      </c>
      <c r="I622" t="s">
        <v>1075</v>
      </c>
      <c r="J622" t="s">
        <v>773</v>
      </c>
      <c r="K622" t="s">
        <v>533</v>
      </c>
      <c r="L622" t="s">
        <v>1050</v>
      </c>
      <c r="M622" t="s">
        <v>1091</v>
      </c>
      <c r="N622" t="s">
        <v>622</v>
      </c>
      <c r="O622" t="s">
        <v>15397</v>
      </c>
      <c r="P622" t="s">
        <v>1092</v>
      </c>
      <c r="Q622" t="s">
        <v>624</v>
      </c>
      <c r="R622">
        <v>41.1846333414098</v>
      </c>
      <c r="S622" t="s">
        <v>11409</v>
      </c>
      <c r="T622" t="s">
        <v>19090</v>
      </c>
      <c r="U622" t="s">
        <v>19100</v>
      </c>
    </row>
    <row r="623" spans="1:21" x14ac:dyDescent="0.25">
      <c r="A623" t="s">
        <v>15</v>
      </c>
      <c r="B623" t="s">
        <v>773</v>
      </c>
      <c r="C623" t="s">
        <v>77</v>
      </c>
      <c r="D623" t="str">
        <f>VLOOKUP(C:C,Reconciliation!B:C,2,FALSE)</f>
        <v>Admin &amp; General - Office Supplies &amp; Expenses</v>
      </c>
      <c r="E623" t="str">
        <f>VLOOKUP(B:B,'[1]Chart of Accts'!$A:$B,2,FALSE)</f>
        <v>Computer &amp; Software Maintenance Services</v>
      </c>
      <c r="F623" t="s">
        <v>1093</v>
      </c>
      <c r="G623" t="s">
        <v>19</v>
      </c>
      <c r="H623" t="s">
        <v>618</v>
      </c>
      <c r="I623" t="s">
        <v>1075</v>
      </c>
      <c r="J623" t="s">
        <v>773</v>
      </c>
      <c r="K623" t="s">
        <v>533</v>
      </c>
      <c r="L623" t="s">
        <v>1050</v>
      </c>
      <c r="M623" t="s">
        <v>1094</v>
      </c>
      <c r="N623" t="s">
        <v>622</v>
      </c>
      <c r="O623" t="s">
        <v>15398</v>
      </c>
      <c r="P623" t="s">
        <v>1095</v>
      </c>
      <c r="Q623" t="s">
        <v>624</v>
      </c>
      <c r="R623">
        <v>122.615842130338</v>
      </c>
      <c r="S623" t="s">
        <v>11409</v>
      </c>
      <c r="T623" t="s">
        <v>19090</v>
      </c>
      <c r="U623" t="s">
        <v>19100</v>
      </c>
    </row>
    <row r="624" spans="1:21" x14ac:dyDescent="0.25">
      <c r="A624" t="s">
        <v>15</v>
      </c>
      <c r="B624" t="s">
        <v>773</v>
      </c>
      <c r="C624" t="s">
        <v>77</v>
      </c>
      <c r="D624" t="str">
        <f>VLOOKUP(C:C,Reconciliation!B:C,2,FALSE)</f>
        <v>Admin &amp; General - Office Supplies &amp; Expenses</v>
      </c>
      <c r="E624" t="str">
        <f>VLOOKUP(B:B,'[1]Chart of Accts'!$A:$B,2,FALSE)</f>
        <v>Computer &amp; Software Maintenance Services</v>
      </c>
      <c r="F624" t="s">
        <v>1096</v>
      </c>
      <c r="G624" t="s">
        <v>19</v>
      </c>
      <c r="H624" t="s">
        <v>618</v>
      </c>
      <c r="I624" t="s">
        <v>1075</v>
      </c>
      <c r="J624" t="s">
        <v>773</v>
      </c>
      <c r="K624" t="s">
        <v>533</v>
      </c>
      <c r="L624" t="s">
        <v>1050</v>
      </c>
      <c r="M624" t="s">
        <v>1097</v>
      </c>
      <c r="N624" t="s">
        <v>622</v>
      </c>
      <c r="O624" t="s">
        <v>15399</v>
      </c>
      <c r="P624" t="s">
        <v>1098</v>
      </c>
      <c r="Q624" t="s">
        <v>624</v>
      </c>
      <c r="R624">
        <v>198.19434558129299</v>
      </c>
      <c r="S624" t="s">
        <v>11409</v>
      </c>
      <c r="T624" t="s">
        <v>19090</v>
      </c>
      <c r="U624" t="s">
        <v>19100</v>
      </c>
    </row>
    <row r="625" spans="1:21" x14ac:dyDescent="0.25">
      <c r="A625" t="s">
        <v>15</v>
      </c>
      <c r="B625" t="s">
        <v>773</v>
      </c>
      <c r="C625" t="s">
        <v>77</v>
      </c>
      <c r="D625" t="str">
        <f>VLOOKUP(C:C,Reconciliation!B:C,2,FALSE)</f>
        <v>Admin &amp; General - Office Supplies &amp; Expenses</v>
      </c>
      <c r="E625" t="str">
        <f>VLOOKUP(B:B,'[1]Chart of Accts'!$A:$B,2,FALSE)</f>
        <v>Computer &amp; Software Maintenance Services</v>
      </c>
      <c r="F625" t="s">
        <v>1099</v>
      </c>
      <c r="G625" t="s">
        <v>19</v>
      </c>
      <c r="H625" t="s">
        <v>618</v>
      </c>
      <c r="I625" t="s">
        <v>1075</v>
      </c>
      <c r="J625" t="s">
        <v>773</v>
      </c>
      <c r="K625" t="s">
        <v>533</v>
      </c>
      <c r="L625" t="s">
        <v>1050</v>
      </c>
      <c r="M625" t="s">
        <v>1100</v>
      </c>
      <c r="N625" t="s">
        <v>622</v>
      </c>
      <c r="O625" t="s">
        <v>15400</v>
      </c>
      <c r="P625" t="s">
        <v>1101</v>
      </c>
      <c r="Q625" t="s">
        <v>624</v>
      </c>
      <c r="R625">
        <v>609.43818206354194</v>
      </c>
      <c r="S625" t="s">
        <v>11409</v>
      </c>
      <c r="T625" t="s">
        <v>19090</v>
      </c>
      <c r="U625" t="s">
        <v>19100</v>
      </c>
    </row>
    <row r="626" spans="1:21" x14ac:dyDescent="0.25">
      <c r="A626" t="s">
        <v>15</v>
      </c>
      <c r="B626" t="s">
        <v>773</v>
      </c>
      <c r="C626" t="s">
        <v>77</v>
      </c>
      <c r="D626" t="str">
        <f>VLOOKUP(C:C,Reconciliation!B:C,2,FALSE)</f>
        <v>Admin &amp; General - Office Supplies &amp; Expenses</v>
      </c>
      <c r="E626" t="str">
        <f>VLOOKUP(B:B,'[1]Chart of Accts'!$A:$B,2,FALSE)</f>
        <v>Computer &amp; Software Maintenance Services</v>
      </c>
      <c r="F626" t="s">
        <v>1102</v>
      </c>
      <c r="G626" t="s">
        <v>19</v>
      </c>
      <c r="H626" t="s">
        <v>618</v>
      </c>
      <c r="I626" t="s">
        <v>1075</v>
      </c>
      <c r="J626" t="s">
        <v>773</v>
      </c>
      <c r="K626" t="s">
        <v>533</v>
      </c>
      <c r="L626" t="s">
        <v>1050</v>
      </c>
      <c r="M626" t="s">
        <v>1103</v>
      </c>
      <c r="N626" t="s">
        <v>622</v>
      </c>
      <c r="O626" t="s">
        <v>15401</v>
      </c>
      <c r="P626" t="s">
        <v>1104</v>
      </c>
      <c r="Q626" t="s">
        <v>624</v>
      </c>
      <c r="R626">
        <v>358.89791240334603</v>
      </c>
      <c r="S626" t="s">
        <v>11409</v>
      </c>
      <c r="T626" t="s">
        <v>19090</v>
      </c>
      <c r="U626" t="s">
        <v>19100</v>
      </c>
    </row>
    <row r="627" spans="1:21" x14ac:dyDescent="0.25">
      <c r="A627" t="s">
        <v>15</v>
      </c>
      <c r="B627" t="s">
        <v>773</v>
      </c>
      <c r="C627" t="s">
        <v>77</v>
      </c>
      <c r="D627" t="str">
        <f>VLOOKUP(C:C,Reconciliation!B:C,2,FALSE)</f>
        <v>Admin &amp; General - Office Supplies &amp; Expenses</v>
      </c>
      <c r="E627" t="str">
        <f>VLOOKUP(B:B,'[1]Chart of Accts'!$A:$B,2,FALSE)</f>
        <v>Computer &amp; Software Maintenance Services</v>
      </c>
      <c r="F627" t="s">
        <v>1105</v>
      </c>
      <c r="G627" t="s">
        <v>19</v>
      </c>
      <c r="H627" t="s">
        <v>618</v>
      </c>
      <c r="I627" t="s">
        <v>1075</v>
      </c>
      <c r="J627" t="s">
        <v>773</v>
      </c>
      <c r="K627" t="s">
        <v>533</v>
      </c>
      <c r="L627" t="s">
        <v>1050</v>
      </c>
      <c r="M627" t="s">
        <v>1106</v>
      </c>
      <c r="N627" t="s">
        <v>622</v>
      </c>
      <c r="O627" t="s">
        <v>15402</v>
      </c>
      <c r="P627" t="s">
        <v>1107</v>
      </c>
      <c r="Q627" t="s">
        <v>624</v>
      </c>
      <c r="R627">
        <v>17.392318032672001</v>
      </c>
      <c r="S627" t="s">
        <v>11409</v>
      </c>
      <c r="T627" t="s">
        <v>19090</v>
      </c>
      <c r="U627" t="s">
        <v>19100</v>
      </c>
    </row>
    <row r="628" spans="1:21" x14ac:dyDescent="0.25">
      <c r="A628" t="s">
        <v>15</v>
      </c>
      <c r="B628" t="s">
        <v>773</v>
      </c>
      <c r="C628" t="s">
        <v>77</v>
      </c>
      <c r="D628" t="str">
        <f>VLOOKUP(C:C,Reconciliation!B:C,2,FALSE)</f>
        <v>Admin &amp; General - Office Supplies &amp; Expenses</v>
      </c>
      <c r="E628" t="str">
        <f>VLOOKUP(B:B,'[1]Chart of Accts'!$A:$B,2,FALSE)</f>
        <v>Computer &amp; Software Maintenance Services</v>
      </c>
      <c r="F628" t="s">
        <v>1108</v>
      </c>
      <c r="G628" t="s">
        <v>19</v>
      </c>
      <c r="H628" t="s">
        <v>618</v>
      </c>
      <c r="I628" t="s">
        <v>1075</v>
      </c>
      <c r="J628" t="s">
        <v>773</v>
      </c>
      <c r="K628" t="s">
        <v>533</v>
      </c>
      <c r="L628" t="s">
        <v>1050</v>
      </c>
      <c r="M628" t="s">
        <v>1109</v>
      </c>
      <c r="N628" t="s">
        <v>622</v>
      </c>
      <c r="O628" t="s">
        <v>15403</v>
      </c>
      <c r="P628" t="s">
        <v>1110</v>
      </c>
      <c r="Q628" t="s">
        <v>624</v>
      </c>
      <c r="R628">
        <v>366.480028545697</v>
      </c>
      <c r="S628" t="s">
        <v>11409</v>
      </c>
      <c r="T628" t="s">
        <v>19090</v>
      </c>
      <c r="U628" t="s">
        <v>19100</v>
      </c>
    </row>
    <row r="629" spans="1:21" x14ac:dyDescent="0.25">
      <c r="A629" t="s">
        <v>15</v>
      </c>
      <c r="B629" t="s">
        <v>773</v>
      </c>
      <c r="C629" t="s">
        <v>77</v>
      </c>
      <c r="D629" t="str">
        <f>VLOOKUP(C:C,Reconciliation!B:C,2,FALSE)</f>
        <v>Admin &amp; General - Office Supplies &amp; Expenses</v>
      </c>
      <c r="E629" t="str">
        <f>VLOOKUP(B:B,'[1]Chart of Accts'!$A:$B,2,FALSE)</f>
        <v>Computer &amp; Software Maintenance Services</v>
      </c>
      <c r="F629" t="s">
        <v>1111</v>
      </c>
      <c r="G629" t="s">
        <v>19</v>
      </c>
      <c r="H629" t="s">
        <v>618</v>
      </c>
      <c r="I629" t="s">
        <v>1075</v>
      </c>
      <c r="J629" t="s">
        <v>773</v>
      </c>
      <c r="K629" t="s">
        <v>533</v>
      </c>
      <c r="L629" t="s">
        <v>1050</v>
      </c>
      <c r="M629" t="s">
        <v>1112</v>
      </c>
      <c r="N629" t="s">
        <v>622</v>
      </c>
      <c r="O629" t="s">
        <v>15404</v>
      </c>
      <c r="P629" t="s">
        <v>1113</v>
      </c>
      <c r="Q629" t="s">
        <v>624</v>
      </c>
      <c r="R629">
        <v>97.761821941694294</v>
      </c>
      <c r="S629" t="s">
        <v>11409</v>
      </c>
      <c r="T629" t="s">
        <v>19090</v>
      </c>
      <c r="U629" t="s">
        <v>19100</v>
      </c>
    </row>
    <row r="630" spans="1:21" x14ac:dyDescent="0.25">
      <c r="A630" t="s">
        <v>15</v>
      </c>
      <c r="B630" t="s">
        <v>773</v>
      </c>
      <c r="C630" t="s">
        <v>77</v>
      </c>
      <c r="D630" t="str">
        <f>VLOOKUP(C:C,Reconciliation!B:C,2,FALSE)</f>
        <v>Admin &amp; General - Office Supplies &amp; Expenses</v>
      </c>
      <c r="E630" t="str">
        <f>VLOOKUP(B:B,'[1]Chart of Accts'!$A:$B,2,FALSE)</f>
        <v>Computer &amp; Software Maintenance Services</v>
      </c>
      <c r="F630" t="s">
        <v>1114</v>
      </c>
      <c r="G630" t="s">
        <v>19</v>
      </c>
      <c r="H630" t="s">
        <v>618</v>
      </c>
      <c r="I630" t="s">
        <v>1075</v>
      </c>
      <c r="J630" t="s">
        <v>773</v>
      </c>
      <c r="K630" t="s">
        <v>533</v>
      </c>
      <c r="L630" t="s">
        <v>1050</v>
      </c>
      <c r="M630" t="s">
        <v>1115</v>
      </c>
      <c r="N630" t="s">
        <v>622</v>
      </c>
      <c r="O630" t="s">
        <v>15405</v>
      </c>
      <c r="P630" t="s">
        <v>1116</v>
      </c>
      <c r="Q630" t="s">
        <v>624</v>
      </c>
      <c r="R630">
        <v>36.113215915062</v>
      </c>
      <c r="S630" t="s">
        <v>11409</v>
      </c>
      <c r="T630" t="s">
        <v>19090</v>
      </c>
      <c r="U630" t="s">
        <v>19100</v>
      </c>
    </row>
    <row r="631" spans="1:21" x14ac:dyDescent="0.25">
      <c r="A631" t="s">
        <v>15</v>
      </c>
      <c r="B631" t="s">
        <v>773</v>
      </c>
      <c r="C631" t="s">
        <v>77</v>
      </c>
      <c r="D631" t="str">
        <f>VLOOKUP(C:C,Reconciliation!B:C,2,FALSE)</f>
        <v>Admin &amp; General - Office Supplies &amp; Expenses</v>
      </c>
      <c r="E631" t="str">
        <f>VLOOKUP(B:B,'[1]Chart of Accts'!$A:$B,2,FALSE)</f>
        <v>Computer &amp; Software Maintenance Services</v>
      </c>
      <c r="F631" t="s">
        <v>1117</v>
      </c>
      <c r="G631" t="s">
        <v>19</v>
      </c>
      <c r="H631" t="s">
        <v>618</v>
      </c>
      <c r="I631" t="s">
        <v>1075</v>
      </c>
      <c r="J631" t="s">
        <v>773</v>
      </c>
      <c r="K631" t="s">
        <v>533</v>
      </c>
      <c r="L631" t="s">
        <v>1050</v>
      </c>
      <c r="M631" t="s">
        <v>1118</v>
      </c>
      <c r="N631" t="s">
        <v>622</v>
      </c>
      <c r="O631" t="s">
        <v>15406</v>
      </c>
      <c r="P631" t="s">
        <v>1119</v>
      </c>
      <c r="Q631" t="s">
        <v>624</v>
      </c>
      <c r="R631">
        <v>8434.6643679149092</v>
      </c>
      <c r="S631" t="s">
        <v>11409</v>
      </c>
      <c r="T631" t="s">
        <v>19090</v>
      </c>
      <c r="U631" t="s">
        <v>19100</v>
      </c>
    </row>
    <row r="632" spans="1:21" x14ac:dyDescent="0.25">
      <c r="A632" t="s">
        <v>15</v>
      </c>
      <c r="B632" t="s">
        <v>773</v>
      </c>
      <c r="C632" t="s">
        <v>77</v>
      </c>
      <c r="D632" t="str">
        <f>VLOOKUP(C:C,Reconciliation!B:C,2,FALSE)</f>
        <v>Admin &amp; General - Office Supplies &amp; Expenses</v>
      </c>
      <c r="E632" t="str">
        <f>VLOOKUP(B:B,'[1]Chart of Accts'!$A:$B,2,FALSE)</f>
        <v>Computer &amp; Software Maintenance Services</v>
      </c>
      <c r="F632" t="s">
        <v>1120</v>
      </c>
      <c r="G632" t="s">
        <v>19</v>
      </c>
      <c r="H632" t="s">
        <v>618</v>
      </c>
      <c r="I632" t="s">
        <v>1075</v>
      </c>
      <c r="J632" t="s">
        <v>773</v>
      </c>
      <c r="K632" t="s">
        <v>533</v>
      </c>
      <c r="L632" t="s">
        <v>1050</v>
      </c>
      <c r="M632" t="s">
        <v>1121</v>
      </c>
      <c r="N632" t="s">
        <v>622</v>
      </c>
      <c r="O632" t="s">
        <v>15407</v>
      </c>
      <c r="P632" t="s">
        <v>1122</v>
      </c>
      <c r="Q632" t="s">
        <v>624</v>
      </c>
      <c r="R632">
        <v>1.20779986338</v>
      </c>
      <c r="S632" t="s">
        <v>11409</v>
      </c>
      <c r="T632" t="s">
        <v>19090</v>
      </c>
      <c r="U632" t="s">
        <v>19100</v>
      </c>
    </row>
    <row r="633" spans="1:21" x14ac:dyDescent="0.25">
      <c r="A633" t="s">
        <v>15</v>
      </c>
      <c r="B633" t="s">
        <v>773</v>
      </c>
      <c r="C633" t="s">
        <v>77</v>
      </c>
      <c r="D633" t="str">
        <f>VLOOKUP(C:C,Reconciliation!B:C,2,FALSE)</f>
        <v>Admin &amp; General - Office Supplies &amp; Expenses</v>
      </c>
      <c r="E633" t="str">
        <f>VLOOKUP(B:B,'[1]Chart of Accts'!$A:$B,2,FALSE)</f>
        <v>Computer &amp; Software Maintenance Services</v>
      </c>
      <c r="F633" t="s">
        <v>1123</v>
      </c>
      <c r="G633" t="s">
        <v>19</v>
      </c>
      <c r="H633" t="s">
        <v>618</v>
      </c>
      <c r="I633" t="s">
        <v>1124</v>
      </c>
      <c r="J633" t="s">
        <v>773</v>
      </c>
      <c r="K633" t="s">
        <v>784</v>
      </c>
      <c r="L633" t="s">
        <v>1036</v>
      </c>
      <c r="M633" t="s">
        <v>1125</v>
      </c>
      <c r="N633" t="s">
        <v>622</v>
      </c>
      <c r="O633" t="s">
        <v>15408</v>
      </c>
      <c r="P633" t="s">
        <v>1126</v>
      </c>
      <c r="Q633" t="s">
        <v>624</v>
      </c>
      <c r="R633">
        <v>64.6063866133413</v>
      </c>
      <c r="S633" t="s">
        <v>11409</v>
      </c>
      <c r="T633" t="s">
        <v>19090</v>
      </c>
      <c r="U633" t="s">
        <v>19100</v>
      </c>
    </row>
    <row r="634" spans="1:21" x14ac:dyDescent="0.25">
      <c r="A634" t="s">
        <v>15</v>
      </c>
      <c r="B634" t="s">
        <v>773</v>
      </c>
      <c r="C634" t="s">
        <v>77</v>
      </c>
      <c r="D634" t="str">
        <f>VLOOKUP(C:C,Reconciliation!B:C,2,FALSE)</f>
        <v>Admin &amp; General - Office Supplies &amp; Expenses</v>
      </c>
      <c r="E634" t="str">
        <f>VLOOKUP(B:B,'[1]Chart of Accts'!$A:$B,2,FALSE)</f>
        <v>Computer &amp; Software Maintenance Services</v>
      </c>
      <c r="F634" t="s">
        <v>1127</v>
      </c>
      <c r="G634" t="s">
        <v>19</v>
      </c>
      <c r="H634" t="s">
        <v>618</v>
      </c>
      <c r="I634" t="s">
        <v>1128</v>
      </c>
      <c r="J634" t="s">
        <v>773</v>
      </c>
      <c r="K634" t="s">
        <v>533</v>
      </c>
      <c r="L634" t="s">
        <v>1050</v>
      </c>
      <c r="M634" t="s">
        <v>1129</v>
      </c>
      <c r="N634" t="s">
        <v>622</v>
      </c>
      <c r="O634" t="s">
        <v>15409</v>
      </c>
      <c r="P634" t="s">
        <v>1130</v>
      </c>
      <c r="Q634" t="s">
        <v>624</v>
      </c>
      <c r="R634">
        <v>129.929985303</v>
      </c>
      <c r="S634" t="s">
        <v>11409</v>
      </c>
      <c r="T634" t="s">
        <v>19090</v>
      </c>
      <c r="U634" t="s">
        <v>19100</v>
      </c>
    </row>
    <row r="635" spans="1:21" x14ac:dyDescent="0.25">
      <c r="A635" t="s">
        <v>15</v>
      </c>
      <c r="B635" t="s">
        <v>773</v>
      </c>
      <c r="C635" t="s">
        <v>77</v>
      </c>
      <c r="D635" t="str">
        <f>VLOOKUP(C:C,Reconciliation!B:C,2,FALSE)</f>
        <v>Admin &amp; General - Office Supplies &amp; Expenses</v>
      </c>
      <c r="E635" t="str">
        <f>VLOOKUP(B:B,'[1]Chart of Accts'!$A:$B,2,FALSE)</f>
        <v>Computer &amp; Software Maintenance Services</v>
      </c>
      <c r="F635" t="s">
        <v>1131</v>
      </c>
      <c r="G635" t="s">
        <v>19</v>
      </c>
      <c r="H635" t="s">
        <v>20</v>
      </c>
      <c r="I635" t="s">
        <v>21</v>
      </c>
      <c r="J635" t="s">
        <v>773</v>
      </c>
      <c r="K635" t="s">
        <v>261</v>
      </c>
      <c r="L635" t="s">
        <v>23</v>
      </c>
      <c r="M635" t="s">
        <v>794</v>
      </c>
      <c r="N635" t="s">
        <v>25</v>
      </c>
      <c r="O635" t="s">
        <v>15410</v>
      </c>
      <c r="P635" t="s">
        <v>1132</v>
      </c>
      <c r="Q635" t="s">
        <v>27</v>
      </c>
      <c r="R635">
        <v>10.1</v>
      </c>
      <c r="S635" t="s">
        <v>11266</v>
      </c>
      <c r="T635" t="s">
        <v>19090</v>
      </c>
      <c r="U635" t="s">
        <v>19110</v>
      </c>
    </row>
    <row r="636" spans="1:21" x14ac:dyDescent="0.25">
      <c r="A636" t="s">
        <v>15</v>
      </c>
      <c r="B636" t="s">
        <v>773</v>
      </c>
      <c r="C636" t="s">
        <v>77</v>
      </c>
      <c r="D636" t="str">
        <f>VLOOKUP(C:C,Reconciliation!B:C,2,FALSE)</f>
        <v>Admin &amp; General - Office Supplies &amp; Expenses</v>
      </c>
      <c r="E636" t="str">
        <f>VLOOKUP(B:B,'[1]Chart of Accts'!$A:$B,2,FALSE)</f>
        <v>Computer &amp; Software Maintenance Services</v>
      </c>
      <c r="F636" t="s">
        <v>1131</v>
      </c>
      <c r="G636" t="s">
        <v>796</v>
      </c>
      <c r="H636" t="s">
        <v>20</v>
      </c>
      <c r="I636" t="s">
        <v>21</v>
      </c>
      <c r="J636" t="s">
        <v>773</v>
      </c>
      <c r="K636" t="s">
        <v>261</v>
      </c>
      <c r="L636" t="s">
        <v>23</v>
      </c>
      <c r="M636" t="s">
        <v>799</v>
      </c>
      <c r="N636" t="s">
        <v>25</v>
      </c>
      <c r="O636" t="s">
        <v>15410</v>
      </c>
      <c r="P636" t="s">
        <v>1132</v>
      </c>
      <c r="Q636" t="s">
        <v>27</v>
      </c>
      <c r="R636">
        <v>9.17</v>
      </c>
      <c r="S636" t="s">
        <v>11266</v>
      </c>
      <c r="T636" t="s">
        <v>19090</v>
      </c>
      <c r="U636" t="s">
        <v>19110</v>
      </c>
    </row>
    <row r="637" spans="1:21" x14ac:dyDescent="0.25">
      <c r="A637" t="s">
        <v>15</v>
      </c>
      <c r="B637" t="s">
        <v>773</v>
      </c>
      <c r="C637" t="s">
        <v>77</v>
      </c>
      <c r="D637" t="str">
        <f>VLOOKUP(C:C,Reconciliation!B:C,2,FALSE)</f>
        <v>Admin &amp; General - Office Supplies &amp; Expenses</v>
      </c>
      <c r="E637" t="str">
        <f>VLOOKUP(B:B,'[1]Chart of Accts'!$A:$B,2,FALSE)</f>
        <v>Computer &amp; Software Maintenance Services</v>
      </c>
      <c r="F637" t="s">
        <v>1131</v>
      </c>
      <c r="G637" t="s">
        <v>798</v>
      </c>
      <c r="H637" t="s">
        <v>20</v>
      </c>
      <c r="I637" t="s">
        <v>21</v>
      </c>
      <c r="J637" t="s">
        <v>773</v>
      </c>
      <c r="K637" t="s">
        <v>259</v>
      </c>
      <c r="L637" t="s">
        <v>23</v>
      </c>
      <c r="M637" t="s">
        <v>800</v>
      </c>
      <c r="N637" t="s">
        <v>25</v>
      </c>
      <c r="O637" t="s">
        <v>15410</v>
      </c>
      <c r="P637" t="s">
        <v>1132</v>
      </c>
      <c r="Q637" t="s">
        <v>27</v>
      </c>
      <c r="R637">
        <v>37.28</v>
      </c>
      <c r="S637" t="s">
        <v>11266</v>
      </c>
      <c r="T637" t="s">
        <v>19090</v>
      </c>
      <c r="U637" t="s">
        <v>19110</v>
      </c>
    </row>
    <row r="638" spans="1:21" x14ac:dyDescent="0.25">
      <c r="A638" t="s">
        <v>15</v>
      </c>
      <c r="B638" t="s">
        <v>773</v>
      </c>
      <c r="C638" t="s">
        <v>77</v>
      </c>
      <c r="D638" t="str">
        <f>VLOOKUP(C:C,Reconciliation!B:C,2,FALSE)</f>
        <v>Admin &amp; General - Office Supplies &amp; Expenses</v>
      </c>
      <c r="E638" t="str">
        <f>VLOOKUP(B:B,'[1]Chart of Accts'!$A:$B,2,FALSE)</f>
        <v>Computer &amp; Software Maintenance Services</v>
      </c>
      <c r="F638" t="s">
        <v>1131</v>
      </c>
      <c r="G638" t="s">
        <v>775</v>
      </c>
      <c r="H638" t="s">
        <v>20</v>
      </c>
      <c r="I638" t="s">
        <v>21</v>
      </c>
      <c r="J638" t="s">
        <v>773</v>
      </c>
      <c r="K638" t="s">
        <v>261</v>
      </c>
      <c r="L638" t="s">
        <v>23</v>
      </c>
      <c r="M638" t="s">
        <v>802</v>
      </c>
      <c r="N638" t="s">
        <v>25</v>
      </c>
      <c r="O638" t="s">
        <v>15410</v>
      </c>
      <c r="P638" t="s">
        <v>1132</v>
      </c>
      <c r="Q638" t="s">
        <v>27</v>
      </c>
      <c r="R638">
        <v>51.6</v>
      </c>
      <c r="S638" t="s">
        <v>11266</v>
      </c>
      <c r="T638" t="s">
        <v>19090</v>
      </c>
      <c r="U638" t="s">
        <v>19110</v>
      </c>
    </row>
    <row r="639" spans="1:21" x14ac:dyDescent="0.25">
      <c r="A639" t="s">
        <v>15</v>
      </c>
      <c r="B639" t="s">
        <v>773</v>
      </c>
      <c r="C639" t="s">
        <v>77</v>
      </c>
      <c r="D639" t="str">
        <f>VLOOKUP(C:C,Reconciliation!B:C,2,FALSE)</f>
        <v>Admin &amp; General - Office Supplies &amp; Expenses</v>
      </c>
      <c r="E639" t="str">
        <f>VLOOKUP(B:B,'[1]Chart of Accts'!$A:$B,2,FALSE)</f>
        <v>Computer &amp; Software Maintenance Services</v>
      </c>
      <c r="F639" t="s">
        <v>1131</v>
      </c>
      <c r="G639" t="s">
        <v>801</v>
      </c>
      <c r="H639" t="s">
        <v>20</v>
      </c>
      <c r="I639" t="s">
        <v>21</v>
      </c>
      <c r="J639" t="s">
        <v>773</v>
      </c>
      <c r="K639" t="s">
        <v>264</v>
      </c>
      <c r="L639" t="s">
        <v>23</v>
      </c>
      <c r="M639" t="s">
        <v>811</v>
      </c>
      <c r="N639" t="s">
        <v>25</v>
      </c>
      <c r="O639" t="s">
        <v>15410</v>
      </c>
      <c r="P639" t="s">
        <v>1132</v>
      </c>
      <c r="Q639" t="s">
        <v>27</v>
      </c>
      <c r="R639">
        <v>156.1</v>
      </c>
      <c r="S639" t="s">
        <v>11266</v>
      </c>
      <c r="T639" t="s">
        <v>19090</v>
      </c>
      <c r="U639" t="s">
        <v>19110</v>
      </c>
    </row>
    <row r="640" spans="1:21" x14ac:dyDescent="0.25">
      <c r="A640" t="s">
        <v>15</v>
      </c>
      <c r="B640" t="s">
        <v>773</v>
      </c>
      <c r="C640" t="s">
        <v>77</v>
      </c>
      <c r="D640" t="str">
        <f>VLOOKUP(C:C,Reconciliation!B:C,2,FALSE)</f>
        <v>Admin &amp; General - Office Supplies &amp; Expenses</v>
      </c>
      <c r="E640" t="str">
        <f>VLOOKUP(B:B,'[1]Chart of Accts'!$A:$B,2,FALSE)</f>
        <v>Computer &amp; Software Maintenance Services</v>
      </c>
      <c r="F640" t="s">
        <v>1131</v>
      </c>
      <c r="G640" t="s">
        <v>803</v>
      </c>
      <c r="H640" t="s">
        <v>20</v>
      </c>
      <c r="I640" t="s">
        <v>21</v>
      </c>
      <c r="J640" t="s">
        <v>773</v>
      </c>
      <c r="K640" t="s">
        <v>264</v>
      </c>
      <c r="L640" t="s">
        <v>23</v>
      </c>
      <c r="M640" t="s">
        <v>814</v>
      </c>
      <c r="N640" t="s">
        <v>25</v>
      </c>
      <c r="O640" t="s">
        <v>15410</v>
      </c>
      <c r="P640" t="s">
        <v>1132</v>
      </c>
      <c r="Q640" t="s">
        <v>27</v>
      </c>
      <c r="R640">
        <v>87.76</v>
      </c>
      <c r="S640" t="s">
        <v>11266</v>
      </c>
      <c r="T640" t="s">
        <v>19090</v>
      </c>
      <c r="U640" t="s">
        <v>19110</v>
      </c>
    </row>
    <row r="641" spans="1:21" x14ac:dyDescent="0.25">
      <c r="A641" t="s">
        <v>15</v>
      </c>
      <c r="B641" t="s">
        <v>773</v>
      </c>
      <c r="C641" t="s">
        <v>77</v>
      </c>
      <c r="D641" t="str">
        <f>VLOOKUP(C:C,Reconciliation!B:C,2,FALSE)</f>
        <v>Admin &amp; General - Office Supplies &amp; Expenses</v>
      </c>
      <c r="E641" t="str">
        <f>VLOOKUP(B:B,'[1]Chart of Accts'!$A:$B,2,FALSE)</f>
        <v>Computer &amp; Software Maintenance Services</v>
      </c>
      <c r="F641" t="s">
        <v>1131</v>
      </c>
      <c r="G641" t="s">
        <v>181</v>
      </c>
      <c r="H641" t="s">
        <v>20</v>
      </c>
      <c r="I641" t="s">
        <v>21</v>
      </c>
      <c r="J641" t="s">
        <v>773</v>
      </c>
      <c r="K641" t="s">
        <v>261</v>
      </c>
      <c r="L641" t="s">
        <v>23</v>
      </c>
      <c r="M641" t="s">
        <v>816</v>
      </c>
      <c r="N641" t="s">
        <v>25</v>
      </c>
      <c r="O641" t="s">
        <v>15410</v>
      </c>
      <c r="P641" t="s">
        <v>1132</v>
      </c>
      <c r="Q641" t="s">
        <v>27</v>
      </c>
      <c r="R641">
        <v>55.37</v>
      </c>
      <c r="S641" t="s">
        <v>11266</v>
      </c>
      <c r="T641" t="s">
        <v>19090</v>
      </c>
      <c r="U641" t="s">
        <v>19110</v>
      </c>
    </row>
    <row r="642" spans="1:21" x14ac:dyDescent="0.25">
      <c r="A642" t="s">
        <v>15</v>
      </c>
      <c r="B642" t="s">
        <v>773</v>
      </c>
      <c r="C642" t="s">
        <v>77</v>
      </c>
      <c r="D642" t="str">
        <f>VLOOKUP(C:C,Reconciliation!B:C,2,FALSE)</f>
        <v>Admin &amp; General - Office Supplies &amp; Expenses</v>
      </c>
      <c r="E642" t="str">
        <f>VLOOKUP(B:B,'[1]Chart of Accts'!$A:$B,2,FALSE)</f>
        <v>Computer &amp; Software Maintenance Services</v>
      </c>
      <c r="F642" t="s">
        <v>1131</v>
      </c>
      <c r="G642" t="s">
        <v>806</v>
      </c>
      <c r="H642" t="s">
        <v>20</v>
      </c>
      <c r="I642" t="s">
        <v>21</v>
      </c>
      <c r="J642" t="s">
        <v>773</v>
      </c>
      <c r="K642" t="s">
        <v>264</v>
      </c>
      <c r="L642" t="s">
        <v>23</v>
      </c>
      <c r="M642" t="s">
        <v>818</v>
      </c>
      <c r="N642" t="s">
        <v>25</v>
      </c>
      <c r="O642" t="s">
        <v>15410</v>
      </c>
      <c r="P642" t="s">
        <v>1132</v>
      </c>
      <c r="Q642" t="s">
        <v>27</v>
      </c>
      <c r="R642">
        <v>656.8</v>
      </c>
      <c r="S642" t="s">
        <v>11266</v>
      </c>
      <c r="T642" t="s">
        <v>19090</v>
      </c>
      <c r="U642" t="s">
        <v>19110</v>
      </c>
    </row>
    <row r="643" spans="1:21" x14ac:dyDescent="0.25">
      <c r="A643" t="s">
        <v>15</v>
      </c>
      <c r="B643" t="s">
        <v>773</v>
      </c>
      <c r="C643" t="s">
        <v>77</v>
      </c>
      <c r="D643" t="str">
        <f>VLOOKUP(C:C,Reconciliation!B:C,2,FALSE)</f>
        <v>Admin &amp; General - Office Supplies &amp; Expenses</v>
      </c>
      <c r="E643" t="str">
        <f>VLOOKUP(B:B,'[1]Chart of Accts'!$A:$B,2,FALSE)</f>
        <v>Computer &amp; Software Maintenance Services</v>
      </c>
      <c r="F643" t="s">
        <v>1131</v>
      </c>
      <c r="G643" t="s">
        <v>808</v>
      </c>
      <c r="H643" t="s">
        <v>20</v>
      </c>
      <c r="I643" t="s">
        <v>21</v>
      </c>
      <c r="J643" t="s">
        <v>773</v>
      </c>
      <c r="K643" t="s">
        <v>264</v>
      </c>
      <c r="L643" t="s">
        <v>23</v>
      </c>
      <c r="M643" t="s">
        <v>575</v>
      </c>
      <c r="N643" t="s">
        <v>25</v>
      </c>
      <c r="O643" t="s">
        <v>15410</v>
      </c>
      <c r="P643" t="s">
        <v>1132</v>
      </c>
      <c r="Q643" t="s">
        <v>27</v>
      </c>
      <c r="R643">
        <v>9.6300000000000008</v>
      </c>
      <c r="S643" t="s">
        <v>11266</v>
      </c>
      <c r="T643" t="s">
        <v>19090</v>
      </c>
      <c r="U643" t="s">
        <v>19110</v>
      </c>
    </row>
    <row r="644" spans="1:21" x14ac:dyDescent="0.25">
      <c r="A644" t="s">
        <v>15</v>
      </c>
      <c r="B644" t="s">
        <v>773</v>
      </c>
      <c r="C644" t="s">
        <v>77</v>
      </c>
      <c r="D644" t="str">
        <f>VLOOKUP(C:C,Reconciliation!B:C,2,FALSE)</f>
        <v>Admin &amp; General - Office Supplies &amp; Expenses</v>
      </c>
      <c r="E644" t="str">
        <f>VLOOKUP(B:B,'[1]Chart of Accts'!$A:$B,2,FALSE)</f>
        <v>Computer &amp; Software Maintenance Services</v>
      </c>
      <c r="F644" t="s">
        <v>1131</v>
      </c>
      <c r="G644" t="s">
        <v>810</v>
      </c>
      <c r="H644" t="s">
        <v>20</v>
      </c>
      <c r="I644" t="s">
        <v>21</v>
      </c>
      <c r="J644" t="s">
        <v>773</v>
      </c>
      <c r="K644" t="s">
        <v>261</v>
      </c>
      <c r="L644" t="s">
        <v>23</v>
      </c>
      <c r="M644" t="s">
        <v>823</v>
      </c>
      <c r="N644" t="s">
        <v>25</v>
      </c>
      <c r="O644" t="s">
        <v>15410</v>
      </c>
      <c r="P644" t="s">
        <v>1132</v>
      </c>
      <c r="Q644" t="s">
        <v>27</v>
      </c>
      <c r="R644">
        <v>2.94</v>
      </c>
      <c r="S644" t="s">
        <v>11266</v>
      </c>
      <c r="T644" t="s">
        <v>19090</v>
      </c>
      <c r="U644" t="s">
        <v>19110</v>
      </c>
    </row>
    <row r="645" spans="1:21" x14ac:dyDescent="0.25">
      <c r="A645" t="s">
        <v>15</v>
      </c>
      <c r="B645" t="s">
        <v>773</v>
      </c>
      <c r="C645" t="s">
        <v>77</v>
      </c>
      <c r="D645" t="str">
        <f>VLOOKUP(C:C,Reconciliation!B:C,2,FALSE)</f>
        <v>Admin &amp; General - Office Supplies &amp; Expenses</v>
      </c>
      <c r="E645" t="str">
        <f>VLOOKUP(B:B,'[1]Chart of Accts'!$A:$B,2,FALSE)</f>
        <v>Computer &amp; Software Maintenance Services</v>
      </c>
      <c r="F645" t="s">
        <v>1131</v>
      </c>
      <c r="G645" t="s">
        <v>812</v>
      </c>
      <c r="H645" t="s">
        <v>20</v>
      </c>
      <c r="I645" t="s">
        <v>21</v>
      </c>
      <c r="J645" t="s">
        <v>773</v>
      </c>
      <c r="K645" t="s">
        <v>261</v>
      </c>
      <c r="L645" t="s">
        <v>23</v>
      </c>
      <c r="M645" t="s">
        <v>825</v>
      </c>
      <c r="N645" t="s">
        <v>25</v>
      </c>
      <c r="O645" t="s">
        <v>15410</v>
      </c>
      <c r="P645" t="s">
        <v>1132</v>
      </c>
      <c r="Q645" t="s">
        <v>27</v>
      </c>
      <c r="R645">
        <v>38.799999999999997</v>
      </c>
      <c r="S645" t="s">
        <v>11266</v>
      </c>
      <c r="T645" t="s">
        <v>19090</v>
      </c>
      <c r="U645" t="s">
        <v>19110</v>
      </c>
    </row>
    <row r="646" spans="1:21" x14ac:dyDescent="0.25">
      <c r="A646" t="s">
        <v>15</v>
      </c>
      <c r="B646" t="s">
        <v>773</v>
      </c>
      <c r="C646" t="s">
        <v>77</v>
      </c>
      <c r="D646" t="str">
        <f>VLOOKUP(C:C,Reconciliation!B:C,2,FALSE)</f>
        <v>Admin &amp; General - Office Supplies &amp; Expenses</v>
      </c>
      <c r="E646" t="str">
        <f>VLOOKUP(B:B,'[1]Chart of Accts'!$A:$B,2,FALSE)</f>
        <v>Computer &amp; Software Maintenance Services</v>
      </c>
      <c r="F646" t="s">
        <v>1131</v>
      </c>
      <c r="G646" t="s">
        <v>32</v>
      </c>
      <c r="H646" t="s">
        <v>20</v>
      </c>
      <c r="I646" t="s">
        <v>21</v>
      </c>
      <c r="J646" t="s">
        <v>773</v>
      </c>
      <c r="K646" t="s">
        <v>261</v>
      </c>
      <c r="L646" t="s">
        <v>23</v>
      </c>
      <c r="M646" t="s">
        <v>832</v>
      </c>
      <c r="N646" t="s">
        <v>25</v>
      </c>
      <c r="O646" t="s">
        <v>15410</v>
      </c>
      <c r="P646" t="s">
        <v>1132</v>
      </c>
      <c r="Q646" t="s">
        <v>27</v>
      </c>
      <c r="R646">
        <v>14.19</v>
      </c>
      <c r="S646" t="s">
        <v>11266</v>
      </c>
      <c r="T646" t="s">
        <v>19090</v>
      </c>
      <c r="U646" t="s">
        <v>19110</v>
      </c>
    </row>
    <row r="647" spans="1:21" x14ac:dyDescent="0.25">
      <c r="A647" t="s">
        <v>15</v>
      </c>
      <c r="B647" t="s">
        <v>773</v>
      </c>
      <c r="C647" t="s">
        <v>77</v>
      </c>
      <c r="D647" t="str">
        <f>VLOOKUP(C:C,Reconciliation!B:C,2,FALSE)</f>
        <v>Admin &amp; General - Office Supplies &amp; Expenses</v>
      </c>
      <c r="E647" t="str">
        <f>VLOOKUP(B:B,'[1]Chart of Accts'!$A:$B,2,FALSE)</f>
        <v>Computer &amp; Software Maintenance Services</v>
      </c>
      <c r="F647" t="s">
        <v>1131</v>
      </c>
      <c r="G647" t="s">
        <v>179</v>
      </c>
      <c r="H647" t="s">
        <v>20</v>
      </c>
      <c r="I647" t="s">
        <v>21</v>
      </c>
      <c r="J647" t="s">
        <v>773</v>
      </c>
      <c r="K647" t="s">
        <v>289</v>
      </c>
      <c r="L647" t="s">
        <v>23</v>
      </c>
      <c r="M647" t="s">
        <v>827</v>
      </c>
      <c r="N647" t="s">
        <v>25</v>
      </c>
      <c r="O647" t="s">
        <v>15410</v>
      </c>
      <c r="P647" t="s">
        <v>1132</v>
      </c>
      <c r="Q647" t="s">
        <v>27</v>
      </c>
      <c r="R647">
        <v>10.86</v>
      </c>
      <c r="S647" t="s">
        <v>11266</v>
      </c>
      <c r="T647" t="s">
        <v>19090</v>
      </c>
      <c r="U647" t="s">
        <v>19110</v>
      </c>
    </row>
    <row r="648" spans="1:21" x14ac:dyDescent="0.25">
      <c r="A648" t="s">
        <v>15</v>
      </c>
      <c r="B648" t="s">
        <v>773</v>
      </c>
      <c r="C648" t="s">
        <v>77</v>
      </c>
      <c r="D648" t="str">
        <f>VLOOKUP(C:C,Reconciliation!B:C,2,FALSE)</f>
        <v>Admin &amp; General - Office Supplies &amp; Expenses</v>
      </c>
      <c r="E648" t="str">
        <f>VLOOKUP(B:B,'[1]Chart of Accts'!$A:$B,2,FALSE)</f>
        <v>Computer &amp; Software Maintenance Services</v>
      </c>
      <c r="F648" t="s">
        <v>1131</v>
      </c>
      <c r="G648" t="s">
        <v>815</v>
      </c>
      <c r="H648" t="s">
        <v>20</v>
      </c>
      <c r="I648" t="s">
        <v>21</v>
      </c>
      <c r="J648" t="s">
        <v>773</v>
      </c>
      <c r="K648" t="s">
        <v>264</v>
      </c>
      <c r="L648" t="s">
        <v>23</v>
      </c>
      <c r="M648" t="s">
        <v>829</v>
      </c>
      <c r="N648" t="s">
        <v>25</v>
      </c>
      <c r="O648" t="s">
        <v>15410</v>
      </c>
      <c r="P648" t="s">
        <v>1132</v>
      </c>
      <c r="Q648" t="s">
        <v>27</v>
      </c>
      <c r="R648">
        <v>224.08</v>
      </c>
      <c r="S648" t="s">
        <v>11266</v>
      </c>
      <c r="T648" t="s">
        <v>19090</v>
      </c>
      <c r="U648" t="s">
        <v>19110</v>
      </c>
    </row>
    <row r="649" spans="1:21" x14ac:dyDescent="0.25">
      <c r="A649" t="s">
        <v>15</v>
      </c>
      <c r="B649" t="s">
        <v>773</v>
      </c>
      <c r="C649" t="s">
        <v>77</v>
      </c>
      <c r="D649" t="str">
        <f>VLOOKUP(C:C,Reconciliation!B:C,2,FALSE)</f>
        <v>Admin &amp; General - Office Supplies &amp; Expenses</v>
      </c>
      <c r="E649" t="str">
        <f>VLOOKUP(B:B,'[1]Chart of Accts'!$A:$B,2,FALSE)</f>
        <v>Computer &amp; Software Maintenance Services</v>
      </c>
      <c r="F649" t="s">
        <v>1131</v>
      </c>
      <c r="G649" t="s">
        <v>817</v>
      </c>
      <c r="H649" t="s">
        <v>20</v>
      </c>
      <c r="I649" t="s">
        <v>21</v>
      </c>
      <c r="J649" t="s">
        <v>773</v>
      </c>
      <c r="K649" t="s">
        <v>261</v>
      </c>
      <c r="L649" t="s">
        <v>23</v>
      </c>
      <c r="M649" t="s">
        <v>831</v>
      </c>
      <c r="N649" t="s">
        <v>25</v>
      </c>
      <c r="O649" t="s">
        <v>15410</v>
      </c>
      <c r="P649" t="s">
        <v>1132</v>
      </c>
      <c r="Q649" t="s">
        <v>27</v>
      </c>
      <c r="R649">
        <v>7.56</v>
      </c>
      <c r="S649" t="s">
        <v>11266</v>
      </c>
      <c r="T649" t="s">
        <v>19090</v>
      </c>
      <c r="U649" t="s">
        <v>19110</v>
      </c>
    </row>
    <row r="650" spans="1:21" x14ac:dyDescent="0.25">
      <c r="A650" t="s">
        <v>15</v>
      </c>
      <c r="B650" t="s">
        <v>773</v>
      </c>
      <c r="C650" t="s">
        <v>77</v>
      </c>
      <c r="D650" t="str">
        <f>VLOOKUP(C:C,Reconciliation!B:C,2,FALSE)</f>
        <v>Admin &amp; General - Office Supplies &amp; Expenses</v>
      </c>
      <c r="E650" t="str">
        <f>VLOOKUP(B:B,'[1]Chart of Accts'!$A:$B,2,FALSE)</f>
        <v>Computer &amp; Software Maintenance Services</v>
      </c>
      <c r="F650" t="s">
        <v>1131</v>
      </c>
      <c r="G650" t="s">
        <v>819</v>
      </c>
      <c r="H650" t="s">
        <v>20</v>
      </c>
      <c r="I650" t="s">
        <v>21</v>
      </c>
      <c r="J650" t="s">
        <v>773</v>
      </c>
      <c r="K650" t="s">
        <v>259</v>
      </c>
      <c r="L650" t="s">
        <v>23</v>
      </c>
      <c r="M650" t="s">
        <v>834</v>
      </c>
      <c r="N650" t="s">
        <v>25</v>
      </c>
      <c r="O650" t="s">
        <v>15410</v>
      </c>
      <c r="P650" t="s">
        <v>1132</v>
      </c>
      <c r="Q650" t="s">
        <v>27</v>
      </c>
      <c r="R650">
        <v>88.22</v>
      </c>
      <c r="S650" t="s">
        <v>11266</v>
      </c>
      <c r="T650" t="s">
        <v>19090</v>
      </c>
      <c r="U650" t="s">
        <v>19110</v>
      </c>
    </row>
    <row r="651" spans="1:21" x14ac:dyDescent="0.25">
      <c r="A651" t="s">
        <v>15</v>
      </c>
      <c r="B651" t="s">
        <v>773</v>
      </c>
      <c r="C651" t="s">
        <v>77</v>
      </c>
      <c r="D651" t="str">
        <f>VLOOKUP(C:C,Reconciliation!B:C,2,FALSE)</f>
        <v>Admin &amp; General - Office Supplies &amp; Expenses</v>
      </c>
      <c r="E651" t="str">
        <f>VLOOKUP(B:B,'[1]Chart of Accts'!$A:$B,2,FALSE)</f>
        <v>Computer &amp; Software Maintenance Services</v>
      </c>
      <c r="F651" t="s">
        <v>1131</v>
      </c>
      <c r="G651" t="s">
        <v>820</v>
      </c>
      <c r="H651" t="s">
        <v>20</v>
      </c>
      <c r="I651" t="s">
        <v>21</v>
      </c>
      <c r="J651" t="s">
        <v>773</v>
      </c>
      <c r="K651" t="s">
        <v>261</v>
      </c>
      <c r="L651" t="s">
        <v>23</v>
      </c>
      <c r="M651" t="s">
        <v>836</v>
      </c>
      <c r="N651" t="s">
        <v>25</v>
      </c>
      <c r="O651" t="s">
        <v>15410</v>
      </c>
      <c r="P651" t="s">
        <v>1132</v>
      </c>
      <c r="Q651" t="s">
        <v>27</v>
      </c>
      <c r="R651">
        <v>16.57</v>
      </c>
      <c r="S651" t="s">
        <v>11266</v>
      </c>
      <c r="T651" t="s">
        <v>19090</v>
      </c>
      <c r="U651" t="s">
        <v>19110</v>
      </c>
    </row>
    <row r="652" spans="1:21" x14ac:dyDescent="0.25">
      <c r="A652" t="s">
        <v>15</v>
      </c>
      <c r="B652" t="s">
        <v>773</v>
      </c>
      <c r="C652" t="s">
        <v>77</v>
      </c>
      <c r="D652" t="str">
        <f>VLOOKUP(C:C,Reconciliation!B:C,2,FALSE)</f>
        <v>Admin &amp; General - Office Supplies &amp; Expenses</v>
      </c>
      <c r="E652" t="str">
        <f>VLOOKUP(B:B,'[1]Chart of Accts'!$A:$B,2,FALSE)</f>
        <v>Computer &amp; Software Maintenance Services</v>
      </c>
      <c r="F652" t="s">
        <v>1131</v>
      </c>
      <c r="G652" t="s">
        <v>822</v>
      </c>
      <c r="H652" t="s">
        <v>20</v>
      </c>
      <c r="I652" t="s">
        <v>21</v>
      </c>
      <c r="J652" t="s">
        <v>773</v>
      </c>
      <c r="K652" t="s">
        <v>261</v>
      </c>
      <c r="L652" t="s">
        <v>23</v>
      </c>
      <c r="M652" t="s">
        <v>52</v>
      </c>
      <c r="N652" t="s">
        <v>25</v>
      </c>
      <c r="O652" t="s">
        <v>15410</v>
      </c>
      <c r="P652" t="s">
        <v>1132</v>
      </c>
      <c r="Q652" t="s">
        <v>27</v>
      </c>
      <c r="R652">
        <v>21.05</v>
      </c>
      <c r="S652" t="s">
        <v>11266</v>
      </c>
      <c r="T652" t="s">
        <v>19090</v>
      </c>
      <c r="U652" t="s">
        <v>19110</v>
      </c>
    </row>
    <row r="653" spans="1:21" x14ac:dyDescent="0.25">
      <c r="A653" t="s">
        <v>15</v>
      </c>
      <c r="B653" t="s">
        <v>773</v>
      </c>
      <c r="C653" t="s">
        <v>77</v>
      </c>
      <c r="D653" t="str">
        <f>VLOOKUP(C:C,Reconciliation!B:C,2,FALSE)</f>
        <v>Admin &amp; General - Office Supplies &amp; Expenses</v>
      </c>
      <c r="E653" t="str">
        <f>VLOOKUP(B:B,'[1]Chart of Accts'!$A:$B,2,FALSE)</f>
        <v>Computer &amp; Software Maintenance Services</v>
      </c>
      <c r="F653" t="s">
        <v>1131</v>
      </c>
      <c r="G653" t="s">
        <v>824</v>
      </c>
      <c r="H653" t="s">
        <v>20</v>
      </c>
      <c r="I653" t="s">
        <v>21</v>
      </c>
      <c r="J653" t="s">
        <v>773</v>
      </c>
      <c r="K653" t="s">
        <v>264</v>
      </c>
      <c r="L653" t="s">
        <v>23</v>
      </c>
      <c r="M653" t="s">
        <v>839</v>
      </c>
      <c r="N653" t="s">
        <v>25</v>
      </c>
      <c r="O653" t="s">
        <v>15410</v>
      </c>
      <c r="P653" t="s">
        <v>1132</v>
      </c>
      <c r="Q653" t="s">
        <v>27</v>
      </c>
      <c r="R653">
        <v>26.36</v>
      </c>
      <c r="S653" t="s">
        <v>11266</v>
      </c>
      <c r="T653" t="s">
        <v>19090</v>
      </c>
      <c r="U653" t="s">
        <v>19110</v>
      </c>
    </row>
    <row r="654" spans="1:21" x14ac:dyDescent="0.25">
      <c r="A654" t="s">
        <v>15</v>
      </c>
      <c r="B654" t="s">
        <v>773</v>
      </c>
      <c r="C654" t="s">
        <v>77</v>
      </c>
      <c r="D654" t="str">
        <f>VLOOKUP(C:C,Reconciliation!B:C,2,FALSE)</f>
        <v>Admin &amp; General - Office Supplies &amp; Expenses</v>
      </c>
      <c r="E654" t="str">
        <f>VLOOKUP(B:B,'[1]Chart of Accts'!$A:$B,2,FALSE)</f>
        <v>Computer &amp; Software Maintenance Services</v>
      </c>
      <c r="F654" t="s">
        <v>1131</v>
      </c>
      <c r="G654" t="s">
        <v>826</v>
      </c>
      <c r="H654" t="s">
        <v>20</v>
      </c>
      <c r="I654" t="s">
        <v>21</v>
      </c>
      <c r="J654" t="s">
        <v>773</v>
      </c>
      <c r="K654" t="s">
        <v>261</v>
      </c>
      <c r="L654" t="s">
        <v>23</v>
      </c>
      <c r="M654" t="s">
        <v>841</v>
      </c>
      <c r="N654" t="s">
        <v>25</v>
      </c>
      <c r="O654" t="s">
        <v>15410</v>
      </c>
      <c r="P654" t="s">
        <v>1132</v>
      </c>
      <c r="Q654" t="s">
        <v>27</v>
      </c>
      <c r="R654">
        <v>22.19</v>
      </c>
      <c r="S654" t="s">
        <v>11266</v>
      </c>
      <c r="T654" t="s">
        <v>19090</v>
      </c>
      <c r="U654" t="s">
        <v>19110</v>
      </c>
    </row>
    <row r="655" spans="1:21" x14ac:dyDescent="0.25">
      <c r="A655" t="s">
        <v>15</v>
      </c>
      <c r="B655" t="s">
        <v>773</v>
      </c>
      <c r="C655" t="s">
        <v>77</v>
      </c>
      <c r="D655" t="str">
        <f>VLOOKUP(C:C,Reconciliation!B:C,2,FALSE)</f>
        <v>Admin &amp; General - Office Supplies &amp; Expenses</v>
      </c>
      <c r="E655" t="str">
        <f>VLOOKUP(B:B,'[1]Chart of Accts'!$A:$B,2,FALSE)</f>
        <v>Computer &amp; Software Maintenance Services</v>
      </c>
      <c r="F655" t="s">
        <v>1131</v>
      </c>
      <c r="G655" t="s">
        <v>828</v>
      </c>
      <c r="H655" t="s">
        <v>20</v>
      </c>
      <c r="I655" t="s">
        <v>21</v>
      </c>
      <c r="J655" t="s">
        <v>773</v>
      </c>
      <c r="K655" t="s">
        <v>261</v>
      </c>
      <c r="L655" t="s">
        <v>23</v>
      </c>
      <c r="M655" t="s">
        <v>843</v>
      </c>
      <c r="N655" t="s">
        <v>25</v>
      </c>
      <c r="O655" t="s">
        <v>15410</v>
      </c>
      <c r="P655" t="s">
        <v>1132</v>
      </c>
      <c r="Q655" t="s">
        <v>27</v>
      </c>
      <c r="R655">
        <v>15.35</v>
      </c>
      <c r="S655" t="s">
        <v>11266</v>
      </c>
      <c r="T655" t="s">
        <v>19090</v>
      </c>
      <c r="U655" t="s">
        <v>19110</v>
      </c>
    </row>
    <row r="656" spans="1:21" x14ac:dyDescent="0.25">
      <c r="A656" t="s">
        <v>15</v>
      </c>
      <c r="B656" t="s">
        <v>773</v>
      </c>
      <c r="C656" t="s">
        <v>77</v>
      </c>
      <c r="D656" t="str">
        <f>VLOOKUP(C:C,Reconciliation!B:C,2,FALSE)</f>
        <v>Admin &amp; General - Office Supplies &amp; Expenses</v>
      </c>
      <c r="E656" t="str">
        <f>VLOOKUP(B:B,'[1]Chart of Accts'!$A:$B,2,FALSE)</f>
        <v>Computer &amp; Software Maintenance Services</v>
      </c>
      <c r="F656" t="s">
        <v>1131</v>
      </c>
      <c r="G656" t="s">
        <v>830</v>
      </c>
      <c r="H656" t="s">
        <v>20</v>
      </c>
      <c r="I656" t="s">
        <v>21</v>
      </c>
      <c r="J656" t="s">
        <v>773</v>
      </c>
      <c r="K656" t="s">
        <v>259</v>
      </c>
      <c r="L656" t="s">
        <v>23</v>
      </c>
      <c r="M656" t="s">
        <v>845</v>
      </c>
      <c r="N656" t="s">
        <v>25</v>
      </c>
      <c r="O656" t="s">
        <v>15410</v>
      </c>
      <c r="P656" t="s">
        <v>1132</v>
      </c>
      <c r="Q656" t="s">
        <v>27</v>
      </c>
      <c r="R656">
        <v>8.57</v>
      </c>
      <c r="S656" t="s">
        <v>11266</v>
      </c>
      <c r="T656" t="s">
        <v>19090</v>
      </c>
      <c r="U656" t="s">
        <v>19110</v>
      </c>
    </row>
    <row r="657" spans="1:21" x14ac:dyDescent="0.25">
      <c r="A657" t="s">
        <v>15</v>
      </c>
      <c r="B657" t="s">
        <v>773</v>
      </c>
      <c r="C657" t="s">
        <v>77</v>
      </c>
      <c r="D657" t="str">
        <f>VLOOKUP(C:C,Reconciliation!B:C,2,FALSE)</f>
        <v>Admin &amp; General - Office Supplies &amp; Expenses</v>
      </c>
      <c r="E657" t="str">
        <f>VLOOKUP(B:B,'[1]Chart of Accts'!$A:$B,2,FALSE)</f>
        <v>Computer &amp; Software Maintenance Services</v>
      </c>
      <c r="F657" t="s">
        <v>1131</v>
      </c>
      <c r="G657" t="s">
        <v>33</v>
      </c>
      <c r="H657" t="s">
        <v>20</v>
      </c>
      <c r="I657" t="s">
        <v>21</v>
      </c>
      <c r="J657" t="s">
        <v>773</v>
      </c>
      <c r="K657" t="s">
        <v>261</v>
      </c>
      <c r="L657" t="s">
        <v>23</v>
      </c>
      <c r="M657" t="s">
        <v>852</v>
      </c>
      <c r="N657" t="s">
        <v>25</v>
      </c>
      <c r="O657" t="s">
        <v>15410</v>
      </c>
      <c r="P657" t="s">
        <v>1132</v>
      </c>
      <c r="Q657" t="s">
        <v>27</v>
      </c>
      <c r="R657">
        <v>16.23</v>
      </c>
      <c r="S657" t="s">
        <v>11266</v>
      </c>
      <c r="T657" t="s">
        <v>19090</v>
      </c>
      <c r="U657" t="s">
        <v>19110</v>
      </c>
    </row>
    <row r="658" spans="1:21" x14ac:dyDescent="0.25">
      <c r="A658" t="s">
        <v>15</v>
      </c>
      <c r="B658" t="s">
        <v>773</v>
      </c>
      <c r="C658" t="s">
        <v>77</v>
      </c>
      <c r="D658" t="str">
        <f>VLOOKUP(C:C,Reconciliation!B:C,2,FALSE)</f>
        <v>Admin &amp; General - Office Supplies &amp; Expenses</v>
      </c>
      <c r="E658" t="str">
        <f>VLOOKUP(B:B,'[1]Chart of Accts'!$A:$B,2,FALSE)</f>
        <v>Computer &amp; Software Maintenance Services</v>
      </c>
      <c r="F658" t="s">
        <v>1131</v>
      </c>
      <c r="G658" t="s">
        <v>833</v>
      </c>
      <c r="H658" t="s">
        <v>20</v>
      </c>
      <c r="I658" t="s">
        <v>21</v>
      </c>
      <c r="J658" t="s">
        <v>773</v>
      </c>
      <c r="K658" t="s">
        <v>264</v>
      </c>
      <c r="L658" t="s">
        <v>23</v>
      </c>
      <c r="M658" t="s">
        <v>847</v>
      </c>
      <c r="N658" t="s">
        <v>25</v>
      </c>
      <c r="O658" t="s">
        <v>15410</v>
      </c>
      <c r="P658" t="s">
        <v>1132</v>
      </c>
      <c r="Q658" t="s">
        <v>27</v>
      </c>
      <c r="R658">
        <v>7.88</v>
      </c>
      <c r="S658" t="s">
        <v>11266</v>
      </c>
      <c r="T658" t="s">
        <v>19090</v>
      </c>
      <c r="U658" t="s">
        <v>19110</v>
      </c>
    </row>
    <row r="659" spans="1:21" x14ac:dyDescent="0.25">
      <c r="A659" t="s">
        <v>15</v>
      </c>
      <c r="B659" t="s">
        <v>773</v>
      </c>
      <c r="C659" t="s">
        <v>77</v>
      </c>
      <c r="D659" t="str">
        <f>VLOOKUP(C:C,Reconciliation!B:C,2,FALSE)</f>
        <v>Admin &amp; General - Office Supplies &amp; Expenses</v>
      </c>
      <c r="E659" t="str">
        <f>VLOOKUP(B:B,'[1]Chart of Accts'!$A:$B,2,FALSE)</f>
        <v>Computer &amp; Software Maintenance Services</v>
      </c>
      <c r="F659" t="s">
        <v>1131</v>
      </c>
      <c r="G659" t="s">
        <v>835</v>
      </c>
      <c r="H659" t="s">
        <v>20</v>
      </c>
      <c r="I659" t="s">
        <v>21</v>
      </c>
      <c r="J659" t="s">
        <v>773</v>
      </c>
      <c r="K659" t="s">
        <v>261</v>
      </c>
      <c r="L659" t="s">
        <v>23</v>
      </c>
      <c r="M659" t="s">
        <v>849</v>
      </c>
      <c r="N659" t="s">
        <v>25</v>
      </c>
      <c r="O659" t="s">
        <v>15410</v>
      </c>
      <c r="P659" t="s">
        <v>1132</v>
      </c>
      <c r="Q659" t="s">
        <v>27</v>
      </c>
      <c r="R659">
        <v>39.93</v>
      </c>
      <c r="S659" t="s">
        <v>11266</v>
      </c>
      <c r="T659" t="s">
        <v>19090</v>
      </c>
      <c r="U659" t="s">
        <v>19110</v>
      </c>
    </row>
    <row r="660" spans="1:21" x14ac:dyDescent="0.25">
      <c r="A660" t="s">
        <v>15</v>
      </c>
      <c r="B660" t="s">
        <v>773</v>
      </c>
      <c r="C660" t="s">
        <v>77</v>
      </c>
      <c r="D660" t="str">
        <f>VLOOKUP(C:C,Reconciliation!B:C,2,FALSE)</f>
        <v>Admin &amp; General - Office Supplies &amp; Expenses</v>
      </c>
      <c r="E660" t="str">
        <f>VLOOKUP(B:B,'[1]Chart of Accts'!$A:$B,2,FALSE)</f>
        <v>Computer &amp; Software Maintenance Services</v>
      </c>
      <c r="F660" t="s">
        <v>1131</v>
      </c>
      <c r="G660" t="s">
        <v>837</v>
      </c>
      <c r="H660" t="s">
        <v>20</v>
      </c>
      <c r="I660" t="s">
        <v>21</v>
      </c>
      <c r="J660" t="s">
        <v>773</v>
      </c>
      <c r="K660" t="s">
        <v>264</v>
      </c>
      <c r="L660" t="s">
        <v>23</v>
      </c>
      <c r="M660" t="s">
        <v>851</v>
      </c>
      <c r="N660" t="s">
        <v>25</v>
      </c>
      <c r="O660" t="s">
        <v>15410</v>
      </c>
      <c r="P660" t="s">
        <v>1132</v>
      </c>
      <c r="Q660" t="s">
        <v>27</v>
      </c>
      <c r="R660">
        <v>6.03</v>
      </c>
      <c r="S660" t="s">
        <v>11266</v>
      </c>
      <c r="T660" t="s">
        <v>19090</v>
      </c>
      <c r="U660" t="s">
        <v>19110</v>
      </c>
    </row>
    <row r="661" spans="1:21" x14ac:dyDescent="0.25">
      <c r="A661" t="s">
        <v>15</v>
      </c>
      <c r="B661" t="s">
        <v>773</v>
      </c>
      <c r="C661" t="s">
        <v>77</v>
      </c>
      <c r="D661" t="str">
        <f>VLOOKUP(C:C,Reconciliation!B:C,2,FALSE)</f>
        <v>Admin &amp; General - Office Supplies &amp; Expenses</v>
      </c>
      <c r="E661" t="str">
        <f>VLOOKUP(B:B,'[1]Chart of Accts'!$A:$B,2,FALSE)</f>
        <v>Computer &amp; Software Maintenance Services</v>
      </c>
      <c r="F661" t="s">
        <v>1131</v>
      </c>
      <c r="G661" t="s">
        <v>838</v>
      </c>
      <c r="H661" t="s">
        <v>20</v>
      </c>
      <c r="I661" t="s">
        <v>21</v>
      </c>
      <c r="J661" t="s">
        <v>773</v>
      </c>
      <c r="K661" t="s">
        <v>264</v>
      </c>
      <c r="L661" t="s">
        <v>23</v>
      </c>
      <c r="M661" t="s">
        <v>854</v>
      </c>
      <c r="N661" t="s">
        <v>25</v>
      </c>
      <c r="O661" t="s">
        <v>15410</v>
      </c>
      <c r="P661" t="s">
        <v>1132</v>
      </c>
      <c r="Q661" t="s">
        <v>27</v>
      </c>
      <c r="R661">
        <v>18.100000000000001</v>
      </c>
      <c r="S661" t="s">
        <v>11266</v>
      </c>
      <c r="T661" t="s">
        <v>19090</v>
      </c>
      <c r="U661" t="s">
        <v>19110</v>
      </c>
    </row>
    <row r="662" spans="1:21" x14ac:dyDescent="0.25">
      <c r="A662" t="s">
        <v>15</v>
      </c>
      <c r="B662" t="s">
        <v>773</v>
      </c>
      <c r="C662" t="s">
        <v>77</v>
      </c>
      <c r="D662" t="str">
        <f>VLOOKUP(C:C,Reconciliation!B:C,2,FALSE)</f>
        <v>Admin &amp; General - Office Supplies &amp; Expenses</v>
      </c>
      <c r="E662" t="str">
        <f>VLOOKUP(B:B,'[1]Chart of Accts'!$A:$B,2,FALSE)</f>
        <v>Computer &amp; Software Maintenance Services</v>
      </c>
      <c r="F662" t="s">
        <v>1131</v>
      </c>
      <c r="G662" t="s">
        <v>840</v>
      </c>
      <c r="H662" t="s">
        <v>20</v>
      </c>
      <c r="I662" t="s">
        <v>21</v>
      </c>
      <c r="J662" t="s">
        <v>773</v>
      </c>
      <c r="K662" t="s">
        <v>259</v>
      </c>
      <c r="L662" t="s">
        <v>23</v>
      </c>
      <c r="M662" t="s">
        <v>856</v>
      </c>
      <c r="N662" t="s">
        <v>25</v>
      </c>
      <c r="O662" t="s">
        <v>15410</v>
      </c>
      <c r="P662" t="s">
        <v>1132</v>
      </c>
      <c r="Q662" t="s">
        <v>27</v>
      </c>
      <c r="R662">
        <v>26.37</v>
      </c>
      <c r="S662" t="s">
        <v>11266</v>
      </c>
      <c r="T662" t="s">
        <v>19090</v>
      </c>
      <c r="U662" t="s">
        <v>19110</v>
      </c>
    </row>
    <row r="663" spans="1:21" x14ac:dyDescent="0.25">
      <c r="A663" t="s">
        <v>15</v>
      </c>
      <c r="B663" t="s">
        <v>773</v>
      </c>
      <c r="C663" t="s">
        <v>77</v>
      </c>
      <c r="D663" t="str">
        <f>VLOOKUP(C:C,Reconciliation!B:C,2,FALSE)</f>
        <v>Admin &amp; General - Office Supplies &amp; Expenses</v>
      </c>
      <c r="E663" t="str">
        <f>VLOOKUP(B:B,'[1]Chart of Accts'!$A:$B,2,FALSE)</f>
        <v>Computer &amp; Software Maintenance Services</v>
      </c>
      <c r="F663" t="s">
        <v>1131</v>
      </c>
      <c r="G663" t="s">
        <v>842</v>
      </c>
      <c r="H663" t="s">
        <v>20</v>
      </c>
      <c r="I663" t="s">
        <v>21</v>
      </c>
      <c r="J663" t="s">
        <v>773</v>
      </c>
      <c r="K663" t="s">
        <v>259</v>
      </c>
      <c r="L663" t="s">
        <v>23</v>
      </c>
      <c r="M663" t="s">
        <v>858</v>
      </c>
      <c r="N663" t="s">
        <v>25</v>
      </c>
      <c r="O663" t="s">
        <v>15410</v>
      </c>
      <c r="P663" t="s">
        <v>1132</v>
      </c>
      <c r="Q663" t="s">
        <v>27</v>
      </c>
      <c r="R663">
        <v>2.89</v>
      </c>
      <c r="S663" t="s">
        <v>11266</v>
      </c>
      <c r="T663" t="s">
        <v>19090</v>
      </c>
      <c r="U663" t="s">
        <v>19110</v>
      </c>
    </row>
    <row r="664" spans="1:21" x14ac:dyDescent="0.25">
      <c r="A664" t="s">
        <v>15</v>
      </c>
      <c r="B664" t="s">
        <v>773</v>
      </c>
      <c r="C664" t="s">
        <v>77</v>
      </c>
      <c r="D664" t="str">
        <f>VLOOKUP(C:C,Reconciliation!B:C,2,FALSE)</f>
        <v>Admin &amp; General - Office Supplies &amp; Expenses</v>
      </c>
      <c r="E664" t="str">
        <f>VLOOKUP(B:B,'[1]Chart of Accts'!$A:$B,2,FALSE)</f>
        <v>Computer &amp; Software Maintenance Services</v>
      </c>
      <c r="F664" t="s">
        <v>1131</v>
      </c>
      <c r="G664" t="s">
        <v>844</v>
      </c>
      <c r="H664" t="s">
        <v>20</v>
      </c>
      <c r="I664" t="s">
        <v>21</v>
      </c>
      <c r="J664" t="s">
        <v>773</v>
      </c>
      <c r="K664" t="s">
        <v>259</v>
      </c>
      <c r="L664" t="s">
        <v>23</v>
      </c>
      <c r="M664" t="s">
        <v>860</v>
      </c>
      <c r="N664" t="s">
        <v>25</v>
      </c>
      <c r="O664" t="s">
        <v>15410</v>
      </c>
      <c r="P664" t="s">
        <v>1132</v>
      </c>
      <c r="Q664" t="s">
        <v>27</v>
      </c>
      <c r="R664">
        <v>31.53</v>
      </c>
      <c r="S664" t="s">
        <v>11266</v>
      </c>
      <c r="T664" t="s">
        <v>19090</v>
      </c>
      <c r="U664" t="s">
        <v>19110</v>
      </c>
    </row>
    <row r="665" spans="1:21" x14ac:dyDescent="0.25">
      <c r="A665" t="s">
        <v>15</v>
      </c>
      <c r="B665" t="s">
        <v>773</v>
      </c>
      <c r="C665" t="s">
        <v>77</v>
      </c>
      <c r="D665" t="str">
        <f>VLOOKUP(C:C,Reconciliation!B:C,2,FALSE)</f>
        <v>Admin &amp; General - Office Supplies &amp; Expenses</v>
      </c>
      <c r="E665" t="str">
        <f>VLOOKUP(B:B,'[1]Chart of Accts'!$A:$B,2,FALSE)</f>
        <v>Computer &amp; Software Maintenance Services</v>
      </c>
      <c r="F665" t="s">
        <v>1131</v>
      </c>
      <c r="G665" t="s">
        <v>846</v>
      </c>
      <c r="H665" t="s">
        <v>20</v>
      </c>
      <c r="I665" t="s">
        <v>21</v>
      </c>
      <c r="J665" t="s">
        <v>773</v>
      </c>
      <c r="K665" t="s">
        <v>259</v>
      </c>
      <c r="L665" t="s">
        <v>23</v>
      </c>
      <c r="M665" t="s">
        <v>862</v>
      </c>
      <c r="N665" t="s">
        <v>25</v>
      </c>
      <c r="O665" t="s">
        <v>15410</v>
      </c>
      <c r="P665" t="s">
        <v>1132</v>
      </c>
      <c r="Q665" t="s">
        <v>27</v>
      </c>
      <c r="R665">
        <v>16.86</v>
      </c>
      <c r="S665" t="s">
        <v>11266</v>
      </c>
      <c r="T665" t="s">
        <v>19090</v>
      </c>
      <c r="U665" t="s">
        <v>19110</v>
      </c>
    </row>
    <row r="666" spans="1:21" x14ac:dyDescent="0.25">
      <c r="A666" t="s">
        <v>15</v>
      </c>
      <c r="B666" t="s">
        <v>773</v>
      </c>
      <c r="C666" t="s">
        <v>77</v>
      </c>
      <c r="D666" t="str">
        <f>VLOOKUP(C:C,Reconciliation!B:C,2,FALSE)</f>
        <v>Admin &amp; General - Office Supplies &amp; Expenses</v>
      </c>
      <c r="E666" t="str">
        <f>VLOOKUP(B:B,'[1]Chart of Accts'!$A:$B,2,FALSE)</f>
        <v>Computer &amp; Software Maintenance Services</v>
      </c>
      <c r="F666" t="s">
        <v>1131</v>
      </c>
      <c r="G666" t="s">
        <v>848</v>
      </c>
      <c r="H666" t="s">
        <v>20</v>
      </c>
      <c r="I666" t="s">
        <v>21</v>
      </c>
      <c r="J666" t="s">
        <v>773</v>
      </c>
      <c r="K666" t="s">
        <v>259</v>
      </c>
      <c r="L666" t="s">
        <v>23</v>
      </c>
      <c r="M666" t="s">
        <v>863</v>
      </c>
      <c r="N666" t="s">
        <v>25</v>
      </c>
      <c r="O666" t="s">
        <v>15410</v>
      </c>
      <c r="P666" t="s">
        <v>1132</v>
      </c>
      <c r="Q666" t="s">
        <v>27</v>
      </c>
      <c r="R666">
        <v>40.67</v>
      </c>
      <c r="S666" t="s">
        <v>11266</v>
      </c>
      <c r="T666" t="s">
        <v>19090</v>
      </c>
      <c r="U666" t="s">
        <v>19110</v>
      </c>
    </row>
    <row r="667" spans="1:21" x14ac:dyDescent="0.25">
      <c r="A667" t="s">
        <v>15</v>
      </c>
      <c r="B667" t="s">
        <v>773</v>
      </c>
      <c r="C667" t="s">
        <v>77</v>
      </c>
      <c r="D667" t="str">
        <f>VLOOKUP(C:C,Reconciliation!B:C,2,FALSE)</f>
        <v>Admin &amp; General - Office Supplies &amp; Expenses</v>
      </c>
      <c r="E667" t="str">
        <f>VLOOKUP(B:B,'[1]Chart of Accts'!$A:$B,2,FALSE)</f>
        <v>Computer &amp; Software Maintenance Services</v>
      </c>
      <c r="F667" t="s">
        <v>1131</v>
      </c>
      <c r="G667" t="s">
        <v>850</v>
      </c>
      <c r="H667" t="s">
        <v>20</v>
      </c>
      <c r="I667" t="s">
        <v>21</v>
      </c>
      <c r="J667" t="s">
        <v>773</v>
      </c>
      <c r="K667" t="s">
        <v>259</v>
      </c>
      <c r="L667" t="s">
        <v>23</v>
      </c>
      <c r="M667" t="s">
        <v>865</v>
      </c>
      <c r="N667" t="s">
        <v>25</v>
      </c>
      <c r="O667" t="s">
        <v>15410</v>
      </c>
      <c r="P667" t="s">
        <v>1132</v>
      </c>
      <c r="Q667" t="s">
        <v>27</v>
      </c>
      <c r="R667">
        <v>12.99</v>
      </c>
      <c r="S667" t="s">
        <v>11266</v>
      </c>
      <c r="T667" t="s">
        <v>19090</v>
      </c>
      <c r="U667" t="s">
        <v>19110</v>
      </c>
    </row>
    <row r="668" spans="1:21" x14ac:dyDescent="0.25">
      <c r="A668" t="s">
        <v>15</v>
      </c>
      <c r="B668" t="s">
        <v>773</v>
      </c>
      <c r="C668" t="s">
        <v>77</v>
      </c>
      <c r="D668" t="str">
        <f>VLOOKUP(C:C,Reconciliation!B:C,2,FALSE)</f>
        <v>Admin &amp; General - Office Supplies &amp; Expenses</v>
      </c>
      <c r="E668" t="str">
        <f>VLOOKUP(B:B,'[1]Chart of Accts'!$A:$B,2,FALSE)</f>
        <v>Computer &amp; Software Maintenance Services</v>
      </c>
      <c r="F668" t="s">
        <v>1131</v>
      </c>
      <c r="G668" t="s">
        <v>28</v>
      </c>
      <c r="H668" t="s">
        <v>20</v>
      </c>
      <c r="I668" t="s">
        <v>21</v>
      </c>
      <c r="J668" t="s">
        <v>773</v>
      </c>
      <c r="K668" t="s">
        <v>261</v>
      </c>
      <c r="L668" t="s">
        <v>23</v>
      </c>
      <c r="M668" t="s">
        <v>872</v>
      </c>
      <c r="N668" t="s">
        <v>25</v>
      </c>
      <c r="O668" t="s">
        <v>15410</v>
      </c>
      <c r="P668" t="s">
        <v>1132</v>
      </c>
      <c r="Q668" t="s">
        <v>27</v>
      </c>
      <c r="R668">
        <v>9.33</v>
      </c>
      <c r="S668" t="s">
        <v>11266</v>
      </c>
      <c r="T668" t="s">
        <v>19090</v>
      </c>
      <c r="U668" t="s">
        <v>19110</v>
      </c>
    </row>
    <row r="669" spans="1:21" x14ac:dyDescent="0.25">
      <c r="A669" t="s">
        <v>15</v>
      </c>
      <c r="B669" t="s">
        <v>773</v>
      </c>
      <c r="C669" t="s">
        <v>77</v>
      </c>
      <c r="D669" t="str">
        <f>VLOOKUP(C:C,Reconciliation!B:C,2,FALSE)</f>
        <v>Admin &amp; General - Office Supplies &amp; Expenses</v>
      </c>
      <c r="E669" t="str">
        <f>VLOOKUP(B:B,'[1]Chart of Accts'!$A:$B,2,FALSE)</f>
        <v>Computer &amp; Software Maintenance Services</v>
      </c>
      <c r="F669" t="s">
        <v>1131</v>
      </c>
      <c r="G669" t="s">
        <v>853</v>
      </c>
      <c r="H669" t="s">
        <v>20</v>
      </c>
      <c r="I669" t="s">
        <v>21</v>
      </c>
      <c r="J669" t="s">
        <v>773</v>
      </c>
      <c r="K669" t="s">
        <v>264</v>
      </c>
      <c r="L669" t="s">
        <v>23</v>
      </c>
      <c r="M669" t="s">
        <v>867</v>
      </c>
      <c r="N669" t="s">
        <v>25</v>
      </c>
      <c r="O669" t="s">
        <v>15410</v>
      </c>
      <c r="P669" t="s">
        <v>1132</v>
      </c>
      <c r="Q669" t="s">
        <v>27</v>
      </c>
      <c r="R669">
        <v>14.36</v>
      </c>
      <c r="S669" t="s">
        <v>11266</v>
      </c>
      <c r="T669" t="s">
        <v>19090</v>
      </c>
      <c r="U669" t="s">
        <v>19110</v>
      </c>
    </row>
    <row r="670" spans="1:21" x14ac:dyDescent="0.25">
      <c r="A670" t="s">
        <v>15</v>
      </c>
      <c r="B670" t="s">
        <v>773</v>
      </c>
      <c r="C670" t="s">
        <v>77</v>
      </c>
      <c r="D670" t="str">
        <f>VLOOKUP(C:C,Reconciliation!B:C,2,FALSE)</f>
        <v>Admin &amp; General - Office Supplies &amp; Expenses</v>
      </c>
      <c r="E670" t="str">
        <f>VLOOKUP(B:B,'[1]Chart of Accts'!$A:$B,2,FALSE)</f>
        <v>Computer &amp; Software Maintenance Services</v>
      </c>
      <c r="F670" t="s">
        <v>1131</v>
      </c>
      <c r="G670" t="s">
        <v>855</v>
      </c>
      <c r="H670" t="s">
        <v>20</v>
      </c>
      <c r="I670" t="s">
        <v>21</v>
      </c>
      <c r="J670" t="s">
        <v>773</v>
      </c>
      <c r="K670" t="s">
        <v>259</v>
      </c>
      <c r="L670" t="s">
        <v>23</v>
      </c>
      <c r="M670" t="s">
        <v>869</v>
      </c>
      <c r="N670" t="s">
        <v>25</v>
      </c>
      <c r="O670" t="s">
        <v>15410</v>
      </c>
      <c r="P670" t="s">
        <v>1132</v>
      </c>
      <c r="Q670" t="s">
        <v>27</v>
      </c>
      <c r="R670">
        <v>22.18</v>
      </c>
      <c r="S670" t="s">
        <v>11266</v>
      </c>
      <c r="T670" t="s">
        <v>19090</v>
      </c>
      <c r="U670" t="s">
        <v>19110</v>
      </c>
    </row>
    <row r="671" spans="1:21" x14ac:dyDescent="0.25">
      <c r="A671" t="s">
        <v>15</v>
      </c>
      <c r="B671" t="s">
        <v>773</v>
      </c>
      <c r="C671" t="s">
        <v>77</v>
      </c>
      <c r="D671" t="str">
        <f>VLOOKUP(C:C,Reconciliation!B:C,2,FALSE)</f>
        <v>Admin &amp; General - Office Supplies &amp; Expenses</v>
      </c>
      <c r="E671" t="str">
        <f>VLOOKUP(B:B,'[1]Chart of Accts'!$A:$B,2,FALSE)</f>
        <v>Computer &amp; Software Maintenance Services</v>
      </c>
      <c r="F671" t="s">
        <v>1131</v>
      </c>
      <c r="G671" t="s">
        <v>857</v>
      </c>
      <c r="H671" t="s">
        <v>20</v>
      </c>
      <c r="I671" t="s">
        <v>21</v>
      </c>
      <c r="J671" t="s">
        <v>773</v>
      </c>
      <c r="K671" t="s">
        <v>261</v>
      </c>
      <c r="L671" t="s">
        <v>23</v>
      </c>
      <c r="M671" t="s">
        <v>871</v>
      </c>
      <c r="N671" t="s">
        <v>25</v>
      </c>
      <c r="O671" t="s">
        <v>15410</v>
      </c>
      <c r="P671" t="s">
        <v>1132</v>
      </c>
      <c r="Q671" t="s">
        <v>27</v>
      </c>
      <c r="R671">
        <v>24.89</v>
      </c>
      <c r="S671" t="s">
        <v>11266</v>
      </c>
      <c r="T671" t="s">
        <v>19090</v>
      </c>
      <c r="U671" t="s">
        <v>19110</v>
      </c>
    </row>
    <row r="672" spans="1:21" x14ac:dyDescent="0.25">
      <c r="A672" t="s">
        <v>15</v>
      </c>
      <c r="B672" t="s">
        <v>773</v>
      </c>
      <c r="C672" t="s">
        <v>77</v>
      </c>
      <c r="D672" t="str">
        <f>VLOOKUP(C:C,Reconciliation!B:C,2,FALSE)</f>
        <v>Admin &amp; General - Office Supplies &amp; Expenses</v>
      </c>
      <c r="E672" t="str">
        <f>VLOOKUP(B:B,'[1]Chart of Accts'!$A:$B,2,FALSE)</f>
        <v>Computer &amp; Software Maintenance Services</v>
      </c>
      <c r="F672" t="s">
        <v>1131</v>
      </c>
      <c r="G672" t="s">
        <v>859</v>
      </c>
      <c r="H672" t="s">
        <v>20</v>
      </c>
      <c r="I672" t="s">
        <v>21</v>
      </c>
      <c r="J672" t="s">
        <v>773</v>
      </c>
      <c r="K672" t="s">
        <v>261</v>
      </c>
      <c r="L672" t="s">
        <v>23</v>
      </c>
      <c r="M672" t="s">
        <v>874</v>
      </c>
      <c r="N672" t="s">
        <v>25</v>
      </c>
      <c r="O672" t="s">
        <v>15410</v>
      </c>
      <c r="P672" t="s">
        <v>1132</v>
      </c>
      <c r="Q672" t="s">
        <v>27</v>
      </c>
      <c r="R672">
        <v>105.48</v>
      </c>
      <c r="S672" t="s">
        <v>11266</v>
      </c>
      <c r="T672" t="s">
        <v>19090</v>
      </c>
      <c r="U672" t="s">
        <v>19110</v>
      </c>
    </row>
    <row r="673" spans="1:21" x14ac:dyDescent="0.25">
      <c r="A673" t="s">
        <v>15</v>
      </c>
      <c r="B673" t="s">
        <v>773</v>
      </c>
      <c r="C673" t="s">
        <v>77</v>
      </c>
      <c r="D673" t="str">
        <f>VLOOKUP(C:C,Reconciliation!B:C,2,FALSE)</f>
        <v>Admin &amp; General - Office Supplies &amp; Expenses</v>
      </c>
      <c r="E673" t="str">
        <f>VLOOKUP(B:B,'[1]Chart of Accts'!$A:$B,2,FALSE)</f>
        <v>Computer &amp; Software Maintenance Services</v>
      </c>
      <c r="F673" t="s">
        <v>1131</v>
      </c>
      <c r="G673" t="s">
        <v>861</v>
      </c>
      <c r="H673" t="s">
        <v>20</v>
      </c>
      <c r="I673" t="s">
        <v>21</v>
      </c>
      <c r="J673" t="s">
        <v>773</v>
      </c>
      <c r="K673" t="s">
        <v>261</v>
      </c>
      <c r="L673" t="s">
        <v>23</v>
      </c>
      <c r="M673" t="s">
        <v>876</v>
      </c>
      <c r="N673" t="s">
        <v>25</v>
      </c>
      <c r="O673" t="s">
        <v>15410</v>
      </c>
      <c r="P673" t="s">
        <v>1132</v>
      </c>
      <c r="Q673" t="s">
        <v>27</v>
      </c>
      <c r="R673">
        <v>7.16</v>
      </c>
      <c r="S673" t="s">
        <v>11266</v>
      </c>
      <c r="T673" t="s">
        <v>19090</v>
      </c>
      <c r="U673" t="s">
        <v>19110</v>
      </c>
    </row>
    <row r="674" spans="1:21" x14ac:dyDescent="0.25">
      <c r="A674" t="s">
        <v>15</v>
      </c>
      <c r="B674" t="s">
        <v>773</v>
      </c>
      <c r="C674" t="s">
        <v>77</v>
      </c>
      <c r="D674" t="str">
        <f>VLOOKUP(C:C,Reconciliation!B:C,2,FALSE)</f>
        <v>Admin &amp; General - Office Supplies &amp; Expenses</v>
      </c>
      <c r="E674" t="str">
        <f>VLOOKUP(B:B,'[1]Chart of Accts'!$A:$B,2,FALSE)</f>
        <v>Computer &amp; Software Maintenance Services</v>
      </c>
      <c r="F674" t="s">
        <v>1131</v>
      </c>
      <c r="G674" t="s">
        <v>234</v>
      </c>
      <c r="H674" t="s">
        <v>20</v>
      </c>
      <c r="I674" t="s">
        <v>21</v>
      </c>
      <c r="J674" t="s">
        <v>773</v>
      </c>
      <c r="K674" t="s">
        <v>878</v>
      </c>
      <c r="L674" t="s">
        <v>23</v>
      </c>
      <c r="M674" t="s">
        <v>879</v>
      </c>
      <c r="N674" t="s">
        <v>25</v>
      </c>
      <c r="O674" t="s">
        <v>15410</v>
      </c>
      <c r="P674" t="s">
        <v>1132</v>
      </c>
      <c r="Q674" t="s">
        <v>27</v>
      </c>
      <c r="R674">
        <v>50.83</v>
      </c>
      <c r="S674" t="s">
        <v>11266</v>
      </c>
      <c r="T674" t="s">
        <v>19090</v>
      </c>
      <c r="U674" t="s">
        <v>19110</v>
      </c>
    </row>
    <row r="675" spans="1:21" x14ac:dyDescent="0.25">
      <c r="A675" t="s">
        <v>15</v>
      </c>
      <c r="B675" t="s">
        <v>773</v>
      </c>
      <c r="C675" t="s">
        <v>77</v>
      </c>
      <c r="D675" t="str">
        <f>VLOOKUP(C:C,Reconciliation!B:C,2,FALSE)</f>
        <v>Admin &amp; General - Office Supplies &amp; Expenses</v>
      </c>
      <c r="E675" t="str">
        <f>VLOOKUP(B:B,'[1]Chart of Accts'!$A:$B,2,FALSE)</f>
        <v>Computer &amp; Software Maintenance Services</v>
      </c>
      <c r="F675" t="s">
        <v>1131</v>
      </c>
      <c r="G675" t="s">
        <v>864</v>
      </c>
      <c r="H675" t="s">
        <v>20</v>
      </c>
      <c r="I675" t="s">
        <v>21</v>
      </c>
      <c r="J675" t="s">
        <v>773</v>
      </c>
      <c r="K675" t="s">
        <v>259</v>
      </c>
      <c r="L675" t="s">
        <v>23</v>
      </c>
      <c r="M675" t="s">
        <v>881</v>
      </c>
      <c r="N675" t="s">
        <v>25</v>
      </c>
      <c r="O675" t="s">
        <v>15410</v>
      </c>
      <c r="P675" t="s">
        <v>1132</v>
      </c>
      <c r="Q675" t="s">
        <v>27</v>
      </c>
      <c r="R675">
        <v>14.51</v>
      </c>
      <c r="S675" t="s">
        <v>11266</v>
      </c>
      <c r="T675" t="s">
        <v>19090</v>
      </c>
      <c r="U675" t="s">
        <v>19110</v>
      </c>
    </row>
    <row r="676" spans="1:21" x14ac:dyDescent="0.25">
      <c r="A676" t="s">
        <v>15</v>
      </c>
      <c r="B676" t="s">
        <v>773</v>
      </c>
      <c r="C676" t="s">
        <v>77</v>
      </c>
      <c r="D676" t="str">
        <f>VLOOKUP(C:C,Reconciliation!B:C,2,FALSE)</f>
        <v>Admin &amp; General - Office Supplies &amp; Expenses</v>
      </c>
      <c r="E676" t="str">
        <f>VLOOKUP(B:B,'[1]Chart of Accts'!$A:$B,2,FALSE)</f>
        <v>Computer &amp; Software Maintenance Services</v>
      </c>
      <c r="F676" t="s">
        <v>1131</v>
      </c>
      <c r="G676" t="s">
        <v>866</v>
      </c>
      <c r="H676" t="s">
        <v>20</v>
      </c>
      <c r="I676" t="s">
        <v>21</v>
      </c>
      <c r="J676" t="s">
        <v>773</v>
      </c>
      <c r="K676" t="s">
        <v>246</v>
      </c>
      <c r="L676" t="s">
        <v>23</v>
      </c>
      <c r="M676" t="s">
        <v>883</v>
      </c>
      <c r="N676" t="s">
        <v>25</v>
      </c>
      <c r="O676" t="s">
        <v>15410</v>
      </c>
      <c r="P676" t="s">
        <v>1132</v>
      </c>
      <c r="Q676" t="s">
        <v>27</v>
      </c>
      <c r="R676">
        <v>4.9000000000000004</v>
      </c>
      <c r="S676" t="s">
        <v>11266</v>
      </c>
      <c r="T676" t="s">
        <v>19090</v>
      </c>
      <c r="U676" t="s">
        <v>19110</v>
      </c>
    </row>
    <row r="677" spans="1:21" x14ac:dyDescent="0.25">
      <c r="A677" t="s">
        <v>15</v>
      </c>
      <c r="B677" t="s">
        <v>773</v>
      </c>
      <c r="C677" t="s">
        <v>77</v>
      </c>
      <c r="D677" t="str">
        <f>VLOOKUP(C:C,Reconciliation!B:C,2,FALSE)</f>
        <v>Admin &amp; General - Office Supplies &amp; Expenses</v>
      </c>
      <c r="E677" t="str">
        <f>VLOOKUP(B:B,'[1]Chart of Accts'!$A:$B,2,FALSE)</f>
        <v>Computer &amp; Software Maintenance Services</v>
      </c>
      <c r="F677" t="s">
        <v>1131</v>
      </c>
      <c r="G677" t="s">
        <v>868</v>
      </c>
      <c r="H677" t="s">
        <v>20</v>
      </c>
      <c r="I677" t="s">
        <v>21</v>
      </c>
      <c r="J677" t="s">
        <v>773</v>
      </c>
      <c r="K677" t="s">
        <v>264</v>
      </c>
      <c r="L677" t="s">
        <v>23</v>
      </c>
      <c r="M677" t="s">
        <v>884</v>
      </c>
      <c r="N677" t="s">
        <v>25</v>
      </c>
      <c r="O677" t="s">
        <v>15410</v>
      </c>
      <c r="P677" t="s">
        <v>1132</v>
      </c>
      <c r="Q677" t="s">
        <v>27</v>
      </c>
      <c r="R677">
        <v>79.819999999999993</v>
      </c>
      <c r="S677" t="s">
        <v>11266</v>
      </c>
      <c r="T677" t="s">
        <v>19090</v>
      </c>
      <c r="U677" t="s">
        <v>19110</v>
      </c>
    </row>
    <row r="678" spans="1:21" x14ac:dyDescent="0.25">
      <c r="A678" t="s">
        <v>15</v>
      </c>
      <c r="B678" t="s">
        <v>773</v>
      </c>
      <c r="C678" t="s">
        <v>77</v>
      </c>
      <c r="D678" t="str">
        <f>VLOOKUP(C:C,Reconciliation!B:C,2,FALSE)</f>
        <v>Admin &amp; General - Office Supplies &amp; Expenses</v>
      </c>
      <c r="E678" t="str">
        <f>VLOOKUP(B:B,'[1]Chart of Accts'!$A:$B,2,FALSE)</f>
        <v>Computer &amp; Software Maintenance Services</v>
      </c>
      <c r="F678" t="s">
        <v>1131</v>
      </c>
      <c r="G678" t="s">
        <v>870</v>
      </c>
      <c r="H678" t="s">
        <v>20</v>
      </c>
      <c r="I678" t="s">
        <v>21</v>
      </c>
      <c r="J678" t="s">
        <v>773</v>
      </c>
      <c r="K678" t="s">
        <v>264</v>
      </c>
      <c r="L678" t="s">
        <v>23</v>
      </c>
      <c r="M678" t="s">
        <v>886</v>
      </c>
      <c r="N678" t="s">
        <v>25</v>
      </c>
      <c r="O678" t="s">
        <v>15410</v>
      </c>
      <c r="P678" t="s">
        <v>1132</v>
      </c>
      <c r="Q678" t="s">
        <v>27</v>
      </c>
      <c r="R678">
        <v>9.75</v>
      </c>
      <c r="S678" t="s">
        <v>11266</v>
      </c>
      <c r="T678" t="s">
        <v>19090</v>
      </c>
      <c r="U678" t="s">
        <v>19110</v>
      </c>
    </row>
    <row r="679" spans="1:21" x14ac:dyDescent="0.25">
      <c r="A679" t="s">
        <v>15</v>
      </c>
      <c r="B679" t="s">
        <v>773</v>
      </c>
      <c r="C679" t="s">
        <v>77</v>
      </c>
      <c r="D679" t="str">
        <f>VLOOKUP(C:C,Reconciliation!B:C,2,FALSE)</f>
        <v>Admin &amp; General - Office Supplies &amp; Expenses</v>
      </c>
      <c r="E679" t="str">
        <f>VLOOKUP(B:B,'[1]Chart of Accts'!$A:$B,2,FALSE)</f>
        <v>Computer &amp; Software Maintenance Services</v>
      </c>
      <c r="F679" t="s">
        <v>1131</v>
      </c>
      <c r="G679" t="s">
        <v>465</v>
      </c>
      <c r="H679" t="s">
        <v>20</v>
      </c>
      <c r="I679" t="s">
        <v>21</v>
      </c>
      <c r="J679" t="s">
        <v>773</v>
      </c>
      <c r="K679" t="s">
        <v>261</v>
      </c>
      <c r="L679" t="s">
        <v>23</v>
      </c>
      <c r="M679" t="s">
        <v>894</v>
      </c>
      <c r="N679" t="s">
        <v>25</v>
      </c>
      <c r="O679" t="s">
        <v>15410</v>
      </c>
      <c r="P679" t="s">
        <v>1132</v>
      </c>
      <c r="Q679" t="s">
        <v>27</v>
      </c>
      <c r="R679">
        <v>8.48</v>
      </c>
      <c r="S679" t="s">
        <v>11266</v>
      </c>
      <c r="T679" t="s">
        <v>19090</v>
      </c>
      <c r="U679" t="s">
        <v>19110</v>
      </c>
    </row>
    <row r="680" spans="1:21" x14ac:dyDescent="0.25">
      <c r="A680" t="s">
        <v>15</v>
      </c>
      <c r="B680" t="s">
        <v>773</v>
      </c>
      <c r="C680" t="s">
        <v>77</v>
      </c>
      <c r="D680" t="str">
        <f>VLOOKUP(C:C,Reconciliation!B:C,2,FALSE)</f>
        <v>Admin &amp; General - Office Supplies &amp; Expenses</v>
      </c>
      <c r="E680" t="str">
        <f>VLOOKUP(B:B,'[1]Chart of Accts'!$A:$B,2,FALSE)</f>
        <v>Computer &amp; Software Maintenance Services</v>
      </c>
      <c r="F680" t="s">
        <v>1131</v>
      </c>
      <c r="G680" t="s">
        <v>873</v>
      </c>
      <c r="H680" t="s">
        <v>20</v>
      </c>
      <c r="I680" t="s">
        <v>21</v>
      </c>
      <c r="J680" t="s">
        <v>773</v>
      </c>
      <c r="K680" t="s">
        <v>259</v>
      </c>
      <c r="L680" t="s">
        <v>23</v>
      </c>
      <c r="M680" t="s">
        <v>888</v>
      </c>
      <c r="N680" t="s">
        <v>25</v>
      </c>
      <c r="O680" t="s">
        <v>15410</v>
      </c>
      <c r="P680" t="s">
        <v>1132</v>
      </c>
      <c r="Q680" t="s">
        <v>27</v>
      </c>
      <c r="R680">
        <v>6.24</v>
      </c>
      <c r="S680" t="s">
        <v>11266</v>
      </c>
      <c r="T680" t="s">
        <v>19090</v>
      </c>
      <c r="U680" t="s">
        <v>19110</v>
      </c>
    </row>
    <row r="681" spans="1:21" x14ac:dyDescent="0.25">
      <c r="A681" t="s">
        <v>15</v>
      </c>
      <c r="B681" t="s">
        <v>773</v>
      </c>
      <c r="C681" t="s">
        <v>77</v>
      </c>
      <c r="D681" t="str">
        <f>VLOOKUP(C:C,Reconciliation!B:C,2,FALSE)</f>
        <v>Admin &amp; General - Office Supplies &amp; Expenses</v>
      </c>
      <c r="E681" t="str">
        <f>VLOOKUP(B:B,'[1]Chart of Accts'!$A:$B,2,FALSE)</f>
        <v>Computer &amp; Software Maintenance Services</v>
      </c>
      <c r="F681" t="s">
        <v>1131</v>
      </c>
      <c r="G681" t="s">
        <v>875</v>
      </c>
      <c r="H681" t="s">
        <v>20</v>
      </c>
      <c r="I681" t="s">
        <v>21</v>
      </c>
      <c r="J681" t="s">
        <v>773</v>
      </c>
      <c r="K681" t="s">
        <v>259</v>
      </c>
      <c r="L681" t="s">
        <v>23</v>
      </c>
      <c r="M681" t="s">
        <v>984</v>
      </c>
      <c r="N681" t="s">
        <v>25</v>
      </c>
      <c r="O681" t="s">
        <v>15410</v>
      </c>
      <c r="P681" t="s">
        <v>1132</v>
      </c>
      <c r="Q681" t="s">
        <v>27</v>
      </c>
      <c r="R681">
        <v>41.37</v>
      </c>
      <c r="S681" t="s">
        <v>11266</v>
      </c>
      <c r="T681" t="s">
        <v>19090</v>
      </c>
      <c r="U681" t="s">
        <v>19110</v>
      </c>
    </row>
    <row r="682" spans="1:21" x14ac:dyDescent="0.25">
      <c r="A682" t="s">
        <v>15</v>
      </c>
      <c r="B682" t="s">
        <v>773</v>
      </c>
      <c r="C682" t="s">
        <v>77</v>
      </c>
      <c r="D682" t="str">
        <f>VLOOKUP(C:C,Reconciliation!B:C,2,FALSE)</f>
        <v>Admin &amp; General - Office Supplies &amp; Expenses</v>
      </c>
      <c r="E682" t="str">
        <f>VLOOKUP(B:B,'[1]Chart of Accts'!$A:$B,2,FALSE)</f>
        <v>Computer &amp; Software Maintenance Services</v>
      </c>
      <c r="F682" t="s">
        <v>1131</v>
      </c>
      <c r="G682" t="s">
        <v>877</v>
      </c>
      <c r="H682" t="s">
        <v>20</v>
      </c>
      <c r="I682" t="s">
        <v>21</v>
      </c>
      <c r="J682" t="s">
        <v>773</v>
      </c>
      <c r="K682" t="s">
        <v>261</v>
      </c>
      <c r="L682" t="s">
        <v>23</v>
      </c>
      <c r="M682" t="s">
        <v>896</v>
      </c>
      <c r="N682" t="s">
        <v>25</v>
      </c>
      <c r="O682" t="s">
        <v>15410</v>
      </c>
      <c r="P682" t="s">
        <v>1132</v>
      </c>
      <c r="Q682" t="s">
        <v>27</v>
      </c>
      <c r="R682">
        <v>8.98</v>
      </c>
      <c r="S682" t="s">
        <v>11266</v>
      </c>
      <c r="T682" t="s">
        <v>19090</v>
      </c>
      <c r="U682" t="s">
        <v>19110</v>
      </c>
    </row>
    <row r="683" spans="1:21" x14ac:dyDescent="0.25">
      <c r="A683" t="s">
        <v>15</v>
      </c>
      <c r="B683" t="s">
        <v>773</v>
      </c>
      <c r="C683" t="s">
        <v>77</v>
      </c>
      <c r="D683" t="str">
        <f>VLOOKUP(C:C,Reconciliation!B:C,2,FALSE)</f>
        <v>Admin &amp; General - Office Supplies &amp; Expenses</v>
      </c>
      <c r="E683" t="str">
        <f>VLOOKUP(B:B,'[1]Chart of Accts'!$A:$B,2,FALSE)</f>
        <v>Computer &amp; Software Maintenance Services</v>
      </c>
      <c r="F683" t="s">
        <v>1131</v>
      </c>
      <c r="G683" t="s">
        <v>880</v>
      </c>
      <c r="H683" t="s">
        <v>20</v>
      </c>
      <c r="I683" t="s">
        <v>21</v>
      </c>
      <c r="J683" t="s">
        <v>773</v>
      </c>
      <c r="K683" t="s">
        <v>264</v>
      </c>
      <c r="L683" t="s">
        <v>23</v>
      </c>
      <c r="M683" t="s">
        <v>985</v>
      </c>
      <c r="N683" t="s">
        <v>25</v>
      </c>
      <c r="O683" t="s">
        <v>15410</v>
      </c>
      <c r="P683" t="s">
        <v>1132</v>
      </c>
      <c r="Q683" t="s">
        <v>27</v>
      </c>
      <c r="R683">
        <v>366</v>
      </c>
      <c r="S683" t="s">
        <v>11266</v>
      </c>
      <c r="T683" t="s">
        <v>19090</v>
      </c>
      <c r="U683" t="s">
        <v>19110</v>
      </c>
    </row>
    <row r="684" spans="1:21" x14ac:dyDescent="0.25">
      <c r="A684" t="s">
        <v>15</v>
      </c>
      <c r="B684" t="s">
        <v>773</v>
      </c>
      <c r="C684" t="s">
        <v>77</v>
      </c>
      <c r="D684" t="str">
        <f>VLOOKUP(C:C,Reconciliation!B:C,2,FALSE)</f>
        <v>Admin &amp; General - Office Supplies &amp; Expenses</v>
      </c>
      <c r="E684" t="str">
        <f>VLOOKUP(B:B,'[1]Chart of Accts'!$A:$B,2,FALSE)</f>
        <v>Computer &amp; Software Maintenance Services</v>
      </c>
      <c r="F684" t="s">
        <v>1131</v>
      </c>
      <c r="G684" t="s">
        <v>882</v>
      </c>
      <c r="H684" t="s">
        <v>20</v>
      </c>
      <c r="I684" t="s">
        <v>21</v>
      </c>
      <c r="J684" t="s">
        <v>773</v>
      </c>
      <c r="K684" t="s">
        <v>261</v>
      </c>
      <c r="L684" t="s">
        <v>23</v>
      </c>
      <c r="M684" t="s">
        <v>986</v>
      </c>
      <c r="N684" t="s">
        <v>25</v>
      </c>
      <c r="O684" t="s">
        <v>15410</v>
      </c>
      <c r="P684" t="s">
        <v>1132</v>
      </c>
      <c r="Q684" t="s">
        <v>27</v>
      </c>
      <c r="R684">
        <v>9.64</v>
      </c>
      <c r="S684" t="s">
        <v>11266</v>
      </c>
      <c r="T684" t="s">
        <v>19090</v>
      </c>
      <c r="U684" t="s">
        <v>19110</v>
      </c>
    </row>
    <row r="685" spans="1:21" x14ac:dyDescent="0.25">
      <c r="A685" t="s">
        <v>15</v>
      </c>
      <c r="B685" t="s">
        <v>773</v>
      </c>
      <c r="C685" t="s">
        <v>77</v>
      </c>
      <c r="D685" t="str">
        <f>VLOOKUP(C:C,Reconciliation!B:C,2,FALSE)</f>
        <v>Admin &amp; General - Office Supplies &amp; Expenses</v>
      </c>
      <c r="E685" t="str">
        <f>VLOOKUP(B:B,'[1]Chart of Accts'!$A:$B,2,FALSE)</f>
        <v>Computer &amp; Software Maintenance Services</v>
      </c>
      <c r="F685" t="s">
        <v>1131</v>
      </c>
      <c r="G685" t="s">
        <v>207</v>
      </c>
      <c r="H685" t="s">
        <v>20</v>
      </c>
      <c r="I685" t="s">
        <v>21</v>
      </c>
      <c r="J685" t="s">
        <v>773</v>
      </c>
      <c r="K685" t="s">
        <v>261</v>
      </c>
      <c r="L685" t="s">
        <v>23</v>
      </c>
      <c r="M685" t="s">
        <v>987</v>
      </c>
      <c r="N685" t="s">
        <v>25</v>
      </c>
      <c r="O685" t="s">
        <v>15410</v>
      </c>
      <c r="P685" t="s">
        <v>1132</v>
      </c>
      <c r="Q685" t="s">
        <v>27</v>
      </c>
      <c r="R685">
        <v>76.510000000000005</v>
      </c>
      <c r="S685" t="s">
        <v>11266</v>
      </c>
      <c r="T685" t="s">
        <v>19090</v>
      </c>
      <c r="U685" t="s">
        <v>19110</v>
      </c>
    </row>
    <row r="686" spans="1:21" x14ac:dyDescent="0.25">
      <c r="A686" t="s">
        <v>15</v>
      </c>
      <c r="B686" t="s">
        <v>773</v>
      </c>
      <c r="C686" t="s">
        <v>77</v>
      </c>
      <c r="D686" t="str">
        <f>VLOOKUP(C:C,Reconciliation!B:C,2,FALSE)</f>
        <v>Admin &amp; General - Office Supplies &amp; Expenses</v>
      </c>
      <c r="E686" t="str">
        <f>VLOOKUP(B:B,'[1]Chart of Accts'!$A:$B,2,FALSE)</f>
        <v>Computer &amp; Software Maintenance Services</v>
      </c>
      <c r="F686" t="s">
        <v>1131</v>
      </c>
      <c r="G686" t="s">
        <v>885</v>
      </c>
      <c r="H686" t="s">
        <v>20</v>
      </c>
      <c r="I686" t="s">
        <v>21</v>
      </c>
      <c r="J686" t="s">
        <v>773</v>
      </c>
      <c r="K686" t="s">
        <v>264</v>
      </c>
      <c r="L686" t="s">
        <v>23</v>
      </c>
      <c r="M686" t="s">
        <v>1018</v>
      </c>
      <c r="N686" t="s">
        <v>25</v>
      </c>
      <c r="O686" t="s">
        <v>15410</v>
      </c>
      <c r="P686" t="s">
        <v>1132</v>
      </c>
      <c r="Q686" t="s">
        <v>27</v>
      </c>
      <c r="R686">
        <v>52.54</v>
      </c>
      <c r="S686" t="s">
        <v>11266</v>
      </c>
      <c r="T686" t="s">
        <v>19090</v>
      </c>
      <c r="U686" t="s">
        <v>19110</v>
      </c>
    </row>
    <row r="687" spans="1:21" x14ac:dyDescent="0.25">
      <c r="A687" t="s">
        <v>15</v>
      </c>
      <c r="B687" t="s">
        <v>773</v>
      </c>
      <c r="C687" t="s">
        <v>77</v>
      </c>
      <c r="D687" t="str">
        <f>VLOOKUP(C:C,Reconciliation!B:C,2,FALSE)</f>
        <v>Admin &amp; General - Office Supplies &amp; Expenses</v>
      </c>
      <c r="E687" t="str">
        <f>VLOOKUP(B:B,'[1]Chart of Accts'!$A:$B,2,FALSE)</f>
        <v>Computer &amp; Software Maintenance Services</v>
      </c>
      <c r="F687" t="s">
        <v>1131</v>
      </c>
      <c r="G687" t="s">
        <v>887</v>
      </c>
      <c r="H687" t="s">
        <v>20</v>
      </c>
      <c r="I687" t="s">
        <v>21</v>
      </c>
      <c r="J687" t="s">
        <v>773</v>
      </c>
      <c r="K687" t="s">
        <v>264</v>
      </c>
      <c r="L687" t="s">
        <v>23</v>
      </c>
      <c r="M687" t="s">
        <v>1133</v>
      </c>
      <c r="N687" t="s">
        <v>25</v>
      </c>
      <c r="O687" t="s">
        <v>15410</v>
      </c>
      <c r="P687" t="s">
        <v>1132</v>
      </c>
      <c r="Q687" t="s">
        <v>27</v>
      </c>
      <c r="R687">
        <v>10.32</v>
      </c>
      <c r="S687" t="s">
        <v>11266</v>
      </c>
      <c r="T687" t="s">
        <v>19090</v>
      </c>
      <c r="U687" t="s">
        <v>19110</v>
      </c>
    </row>
    <row r="688" spans="1:21" x14ac:dyDescent="0.25">
      <c r="A688" t="s">
        <v>15</v>
      </c>
      <c r="B688" t="s">
        <v>773</v>
      </c>
      <c r="C688" t="s">
        <v>77</v>
      </c>
      <c r="D688" t="str">
        <f>VLOOKUP(C:C,Reconciliation!B:C,2,FALSE)</f>
        <v>Admin &amp; General - Office Supplies &amp; Expenses</v>
      </c>
      <c r="E688" t="str">
        <f>VLOOKUP(B:B,'[1]Chart of Accts'!$A:$B,2,FALSE)</f>
        <v>Computer &amp; Software Maintenance Services</v>
      </c>
      <c r="F688" t="s">
        <v>1131</v>
      </c>
      <c r="G688" t="s">
        <v>889</v>
      </c>
      <c r="H688" t="s">
        <v>20</v>
      </c>
      <c r="I688" t="s">
        <v>21</v>
      </c>
      <c r="J688" t="s">
        <v>773</v>
      </c>
      <c r="K688" t="s">
        <v>264</v>
      </c>
      <c r="L688" t="s">
        <v>23</v>
      </c>
      <c r="M688" t="s">
        <v>1020</v>
      </c>
      <c r="N688" t="s">
        <v>25</v>
      </c>
      <c r="O688" t="s">
        <v>15410</v>
      </c>
      <c r="P688" t="s">
        <v>1132</v>
      </c>
      <c r="Q688" t="s">
        <v>27</v>
      </c>
      <c r="R688">
        <v>189.86</v>
      </c>
      <c r="S688" t="s">
        <v>11266</v>
      </c>
      <c r="T688" t="s">
        <v>19090</v>
      </c>
      <c r="U688" t="s">
        <v>19110</v>
      </c>
    </row>
    <row r="689" spans="1:21" x14ac:dyDescent="0.25">
      <c r="A689" t="s">
        <v>15</v>
      </c>
      <c r="B689" t="s">
        <v>773</v>
      </c>
      <c r="C689" t="s">
        <v>77</v>
      </c>
      <c r="D689" t="str">
        <f>VLOOKUP(C:C,Reconciliation!B:C,2,FALSE)</f>
        <v>Admin &amp; General - Office Supplies &amp; Expenses</v>
      </c>
      <c r="E689" t="str">
        <f>VLOOKUP(B:B,'[1]Chart of Accts'!$A:$B,2,FALSE)</f>
        <v>Computer &amp; Software Maintenance Services</v>
      </c>
      <c r="F689" t="s">
        <v>1131</v>
      </c>
      <c r="G689" t="s">
        <v>891</v>
      </c>
      <c r="H689" t="s">
        <v>20</v>
      </c>
      <c r="I689" t="s">
        <v>21</v>
      </c>
      <c r="J689" t="s">
        <v>773</v>
      </c>
      <c r="K689" t="s">
        <v>261</v>
      </c>
      <c r="L689" t="s">
        <v>23</v>
      </c>
      <c r="M689" t="s">
        <v>1134</v>
      </c>
      <c r="N689" t="s">
        <v>25</v>
      </c>
      <c r="O689" t="s">
        <v>15410</v>
      </c>
      <c r="P689" t="s">
        <v>1132</v>
      </c>
      <c r="Q689" t="s">
        <v>27</v>
      </c>
      <c r="R689">
        <v>57.62</v>
      </c>
      <c r="S689" t="s">
        <v>11266</v>
      </c>
      <c r="T689" t="s">
        <v>19090</v>
      </c>
      <c r="U689" t="s">
        <v>19110</v>
      </c>
    </row>
    <row r="690" spans="1:21" x14ac:dyDescent="0.25">
      <c r="A690" t="s">
        <v>15</v>
      </c>
      <c r="B690" t="s">
        <v>773</v>
      </c>
      <c r="C690" t="s">
        <v>77</v>
      </c>
      <c r="D690" t="str">
        <f>VLOOKUP(C:C,Reconciliation!B:C,2,FALSE)</f>
        <v>Admin &amp; General - Office Supplies &amp; Expenses</v>
      </c>
      <c r="E690" t="str">
        <f>VLOOKUP(B:B,'[1]Chart of Accts'!$A:$B,2,FALSE)</f>
        <v>Computer &amp; Software Maintenance Services</v>
      </c>
      <c r="F690" t="s">
        <v>1131</v>
      </c>
      <c r="G690" t="s">
        <v>893</v>
      </c>
      <c r="H690" t="s">
        <v>20</v>
      </c>
      <c r="I690" t="s">
        <v>21</v>
      </c>
      <c r="J690" t="s">
        <v>773</v>
      </c>
      <c r="K690" t="s">
        <v>261</v>
      </c>
      <c r="L690" t="s">
        <v>23</v>
      </c>
      <c r="M690" t="s">
        <v>898</v>
      </c>
      <c r="N690" t="s">
        <v>25</v>
      </c>
      <c r="O690" t="s">
        <v>15410</v>
      </c>
      <c r="P690" t="s">
        <v>1132</v>
      </c>
      <c r="Q690" t="s">
        <v>27</v>
      </c>
      <c r="R690">
        <v>6.56</v>
      </c>
      <c r="S690" t="s">
        <v>11266</v>
      </c>
      <c r="T690" t="s">
        <v>19090</v>
      </c>
      <c r="U690" t="s">
        <v>19110</v>
      </c>
    </row>
    <row r="691" spans="1:21" x14ac:dyDescent="0.25">
      <c r="A691" t="s">
        <v>15</v>
      </c>
      <c r="B691" t="s">
        <v>773</v>
      </c>
      <c r="C691" t="s">
        <v>77</v>
      </c>
      <c r="D691" t="str">
        <f>VLOOKUP(C:C,Reconciliation!B:C,2,FALSE)</f>
        <v>Admin &amp; General - Office Supplies &amp; Expenses</v>
      </c>
      <c r="E691" t="str">
        <f>VLOOKUP(B:B,'[1]Chart of Accts'!$A:$B,2,FALSE)</f>
        <v>Computer &amp; Software Maintenance Services</v>
      </c>
      <c r="F691" t="s">
        <v>1131</v>
      </c>
      <c r="G691" t="s">
        <v>895</v>
      </c>
      <c r="H691" t="s">
        <v>20</v>
      </c>
      <c r="I691" t="s">
        <v>21</v>
      </c>
      <c r="J691" t="s">
        <v>773</v>
      </c>
      <c r="K691" t="s">
        <v>264</v>
      </c>
      <c r="L691" t="s">
        <v>23</v>
      </c>
      <c r="M691" t="s">
        <v>1135</v>
      </c>
      <c r="N691" t="s">
        <v>25</v>
      </c>
      <c r="O691" t="s">
        <v>15410</v>
      </c>
      <c r="P691" t="s">
        <v>1132</v>
      </c>
      <c r="Q691" t="s">
        <v>27</v>
      </c>
      <c r="R691">
        <v>10.66</v>
      </c>
      <c r="S691" t="s">
        <v>11266</v>
      </c>
      <c r="T691" t="s">
        <v>19090</v>
      </c>
      <c r="U691" t="s">
        <v>19110</v>
      </c>
    </row>
    <row r="692" spans="1:21" x14ac:dyDescent="0.25">
      <c r="A692" t="s">
        <v>15</v>
      </c>
      <c r="B692" t="s">
        <v>773</v>
      </c>
      <c r="C692" t="s">
        <v>77</v>
      </c>
      <c r="D692" t="str">
        <f>VLOOKUP(C:C,Reconciliation!B:C,2,FALSE)</f>
        <v>Admin &amp; General - Office Supplies &amp; Expenses</v>
      </c>
      <c r="E692" t="str">
        <f>VLOOKUP(B:B,'[1]Chart of Accts'!$A:$B,2,FALSE)</f>
        <v>Computer &amp; Software Maintenance Services</v>
      </c>
      <c r="F692" t="s">
        <v>1131</v>
      </c>
      <c r="G692" t="s">
        <v>988</v>
      </c>
      <c r="H692" t="s">
        <v>20</v>
      </c>
      <c r="I692" t="s">
        <v>21</v>
      </c>
      <c r="J692" t="s">
        <v>773</v>
      </c>
      <c r="K692" t="s">
        <v>261</v>
      </c>
      <c r="L692" t="s">
        <v>23</v>
      </c>
      <c r="M692" t="s">
        <v>1025</v>
      </c>
      <c r="N692" t="s">
        <v>25</v>
      </c>
      <c r="O692" t="s">
        <v>15410</v>
      </c>
      <c r="P692" t="s">
        <v>1132</v>
      </c>
      <c r="Q692" t="s">
        <v>27</v>
      </c>
      <c r="R692">
        <v>12.19</v>
      </c>
      <c r="S692" t="s">
        <v>11266</v>
      </c>
      <c r="T692" t="s">
        <v>19090</v>
      </c>
      <c r="U692" t="s">
        <v>19110</v>
      </c>
    </row>
    <row r="693" spans="1:21" x14ac:dyDescent="0.25">
      <c r="A693" t="s">
        <v>15</v>
      </c>
      <c r="B693" t="s">
        <v>773</v>
      </c>
      <c r="C693" t="s">
        <v>77</v>
      </c>
      <c r="D693" t="str">
        <f>VLOOKUP(C:C,Reconciliation!B:C,2,FALSE)</f>
        <v>Admin &amp; General - Office Supplies &amp; Expenses</v>
      </c>
      <c r="E693" t="str">
        <f>VLOOKUP(B:B,'[1]Chart of Accts'!$A:$B,2,FALSE)</f>
        <v>Computer &amp; Software Maintenance Services</v>
      </c>
      <c r="F693" t="s">
        <v>1131</v>
      </c>
      <c r="G693" t="s">
        <v>989</v>
      </c>
      <c r="H693" t="s">
        <v>20</v>
      </c>
      <c r="I693" t="s">
        <v>21</v>
      </c>
      <c r="J693" t="s">
        <v>773</v>
      </c>
      <c r="K693" t="s">
        <v>261</v>
      </c>
      <c r="L693" t="s">
        <v>23</v>
      </c>
      <c r="M693" t="s">
        <v>1136</v>
      </c>
      <c r="N693" t="s">
        <v>25</v>
      </c>
      <c r="O693" t="s">
        <v>15410</v>
      </c>
      <c r="P693" t="s">
        <v>1132</v>
      </c>
      <c r="Q693" t="s">
        <v>27</v>
      </c>
      <c r="R693">
        <v>13.19</v>
      </c>
      <c r="S693" t="s">
        <v>11266</v>
      </c>
      <c r="T693" t="s">
        <v>19090</v>
      </c>
      <c r="U693" t="s">
        <v>19110</v>
      </c>
    </row>
    <row r="694" spans="1:21" x14ac:dyDescent="0.25">
      <c r="A694" t="s">
        <v>15</v>
      </c>
      <c r="B694" t="s">
        <v>773</v>
      </c>
      <c r="C694" t="s">
        <v>77</v>
      </c>
      <c r="D694" t="str">
        <f>VLOOKUP(C:C,Reconciliation!B:C,2,FALSE)</f>
        <v>Admin &amp; General - Office Supplies &amp; Expenses</v>
      </c>
      <c r="E694" t="str">
        <f>VLOOKUP(B:B,'[1]Chart of Accts'!$A:$B,2,FALSE)</f>
        <v>Computer &amp; Software Maintenance Services</v>
      </c>
      <c r="F694" t="s">
        <v>1131</v>
      </c>
      <c r="G694" t="s">
        <v>1024</v>
      </c>
      <c r="H694" t="s">
        <v>20</v>
      </c>
      <c r="I694" t="s">
        <v>21</v>
      </c>
      <c r="J694" t="s">
        <v>773</v>
      </c>
      <c r="K694" t="s">
        <v>261</v>
      </c>
      <c r="L694" t="s">
        <v>23</v>
      </c>
      <c r="M694" t="s">
        <v>1137</v>
      </c>
      <c r="N694" t="s">
        <v>25</v>
      </c>
      <c r="O694" t="s">
        <v>15410</v>
      </c>
      <c r="P694" t="s">
        <v>1132</v>
      </c>
      <c r="Q694" t="s">
        <v>27</v>
      </c>
      <c r="R694">
        <v>2.5099999999999998</v>
      </c>
      <c r="S694" t="s">
        <v>11266</v>
      </c>
      <c r="T694" t="s">
        <v>19090</v>
      </c>
      <c r="U694" t="s">
        <v>19110</v>
      </c>
    </row>
    <row r="695" spans="1:21" x14ac:dyDescent="0.25">
      <c r="A695" t="s">
        <v>15</v>
      </c>
      <c r="B695" t="s">
        <v>773</v>
      </c>
      <c r="C695" t="s">
        <v>77</v>
      </c>
      <c r="D695" t="str">
        <f>VLOOKUP(C:C,Reconciliation!B:C,2,FALSE)</f>
        <v>Admin &amp; General - Office Supplies &amp; Expenses</v>
      </c>
      <c r="E695" t="str">
        <f>VLOOKUP(B:B,'[1]Chart of Accts'!$A:$B,2,FALSE)</f>
        <v>Computer &amp; Software Maintenance Services</v>
      </c>
      <c r="F695" t="s">
        <v>1131</v>
      </c>
      <c r="G695" t="s">
        <v>1026</v>
      </c>
      <c r="H695" t="s">
        <v>20</v>
      </c>
      <c r="I695" t="s">
        <v>21</v>
      </c>
      <c r="J695" t="s">
        <v>773</v>
      </c>
      <c r="K695" t="s">
        <v>264</v>
      </c>
      <c r="L695" t="s">
        <v>23</v>
      </c>
      <c r="M695" t="s">
        <v>1044</v>
      </c>
      <c r="N695" t="s">
        <v>25</v>
      </c>
      <c r="O695" t="s">
        <v>15410</v>
      </c>
      <c r="P695" t="s">
        <v>1132</v>
      </c>
      <c r="Q695" t="s">
        <v>27</v>
      </c>
      <c r="R695">
        <v>98.77</v>
      </c>
      <c r="S695" t="s">
        <v>11266</v>
      </c>
      <c r="T695" t="s">
        <v>19090</v>
      </c>
      <c r="U695" t="s">
        <v>19110</v>
      </c>
    </row>
    <row r="696" spans="1:21" x14ac:dyDescent="0.25">
      <c r="A696" t="s">
        <v>15</v>
      </c>
      <c r="B696" t="s">
        <v>773</v>
      </c>
      <c r="C696" t="s">
        <v>77</v>
      </c>
      <c r="D696" t="str">
        <f>VLOOKUP(C:C,Reconciliation!B:C,2,FALSE)</f>
        <v>Admin &amp; General - Office Supplies &amp; Expenses</v>
      </c>
      <c r="E696" t="str">
        <f>VLOOKUP(B:B,'[1]Chart of Accts'!$A:$B,2,FALSE)</f>
        <v>Computer &amp; Software Maintenance Services</v>
      </c>
      <c r="F696" t="s">
        <v>1131</v>
      </c>
      <c r="G696" t="s">
        <v>165</v>
      </c>
      <c r="H696" t="s">
        <v>20</v>
      </c>
      <c r="I696" t="s">
        <v>21</v>
      </c>
      <c r="J696" t="s">
        <v>773</v>
      </c>
      <c r="K696" t="s">
        <v>261</v>
      </c>
      <c r="L696" t="s">
        <v>23</v>
      </c>
      <c r="M696" t="s">
        <v>1138</v>
      </c>
      <c r="N696" t="s">
        <v>25</v>
      </c>
      <c r="O696" t="s">
        <v>15410</v>
      </c>
      <c r="P696" t="s">
        <v>1132</v>
      </c>
      <c r="Q696" t="s">
        <v>27</v>
      </c>
      <c r="R696">
        <v>33.119999999999997</v>
      </c>
      <c r="S696" t="s">
        <v>11266</v>
      </c>
      <c r="T696" t="s">
        <v>19090</v>
      </c>
      <c r="U696" t="s">
        <v>19110</v>
      </c>
    </row>
    <row r="697" spans="1:21" x14ac:dyDescent="0.25">
      <c r="A697" t="s">
        <v>15</v>
      </c>
      <c r="B697" t="s">
        <v>773</v>
      </c>
      <c r="C697" t="s">
        <v>77</v>
      </c>
      <c r="D697" t="str">
        <f>VLOOKUP(C:C,Reconciliation!B:C,2,FALSE)</f>
        <v>Admin &amp; General - Office Supplies &amp; Expenses</v>
      </c>
      <c r="E697" t="str">
        <f>VLOOKUP(B:B,'[1]Chart of Accts'!$A:$B,2,FALSE)</f>
        <v>Computer &amp; Software Maintenance Services</v>
      </c>
      <c r="F697" t="s">
        <v>1131</v>
      </c>
      <c r="G697" t="s">
        <v>897</v>
      </c>
      <c r="H697" t="s">
        <v>20</v>
      </c>
      <c r="I697" t="s">
        <v>21</v>
      </c>
      <c r="J697" t="s">
        <v>773</v>
      </c>
      <c r="K697" t="s">
        <v>259</v>
      </c>
      <c r="L697" t="s">
        <v>23</v>
      </c>
      <c r="M697" t="s">
        <v>900</v>
      </c>
      <c r="N697" t="s">
        <v>25</v>
      </c>
      <c r="O697" t="s">
        <v>15410</v>
      </c>
      <c r="P697" t="s">
        <v>1132</v>
      </c>
      <c r="Q697" t="s">
        <v>27</v>
      </c>
      <c r="R697">
        <v>28.84</v>
      </c>
      <c r="S697" t="s">
        <v>11266</v>
      </c>
      <c r="T697" t="s">
        <v>19090</v>
      </c>
      <c r="U697" t="s">
        <v>19110</v>
      </c>
    </row>
    <row r="698" spans="1:21" x14ac:dyDescent="0.25">
      <c r="A698" t="s">
        <v>15</v>
      </c>
      <c r="B698" t="s">
        <v>773</v>
      </c>
      <c r="C698" t="s">
        <v>77</v>
      </c>
      <c r="D698" t="str">
        <f>VLOOKUP(C:C,Reconciliation!B:C,2,FALSE)</f>
        <v>Admin &amp; General - Office Supplies &amp; Expenses</v>
      </c>
      <c r="E698" t="str">
        <f>VLOOKUP(B:B,'[1]Chart of Accts'!$A:$B,2,FALSE)</f>
        <v>Computer &amp; Software Maintenance Services</v>
      </c>
      <c r="F698" t="s">
        <v>1131</v>
      </c>
      <c r="G698" t="s">
        <v>899</v>
      </c>
      <c r="H698" t="s">
        <v>20</v>
      </c>
      <c r="I698" t="s">
        <v>21</v>
      </c>
      <c r="J698" t="s">
        <v>773</v>
      </c>
      <c r="K698" t="s">
        <v>261</v>
      </c>
      <c r="L698" t="s">
        <v>23</v>
      </c>
      <c r="M698" t="s">
        <v>902</v>
      </c>
      <c r="N698" t="s">
        <v>25</v>
      </c>
      <c r="O698" t="s">
        <v>15410</v>
      </c>
      <c r="P698" t="s">
        <v>1132</v>
      </c>
      <c r="Q698" t="s">
        <v>27</v>
      </c>
      <c r="R698">
        <v>27.82</v>
      </c>
      <c r="S698" t="s">
        <v>11266</v>
      </c>
      <c r="T698" t="s">
        <v>19090</v>
      </c>
      <c r="U698" t="s">
        <v>19110</v>
      </c>
    </row>
    <row r="699" spans="1:21" x14ac:dyDescent="0.25">
      <c r="A699" t="s">
        <v>15</v>
      </c>
      <c r="B699" t="s">
        <v>773</v>
      </c>
      <c r="C699" t="s">
        <v>77</v>
      </c>
      <c r="D699" t="str">
        <f>VLOOKUP(C:C,Reconciliation!B:C,2,FALSE)</f>
        <v>Admin &amp; General - Office Supplies &amp; Expenses</v>
      </c>
      <c r="E699" t="str">
        <f>VLOOKUP(B:B,'[1]Chart of Accts'!$A:$B,2,FALSE)</f>
        <v>Computer &amp; Software Maintenance Services</v>
      </c>
      <c r="F699" t="s">
        <v>1131</v>
      </c>
      <c r="G699" t="s">
        <v>901</v>
      </c>
      <c r="H699" t="s">
        <v>20</v>
      </c>
      <c r="I699" t="s">
        <v>21</v>
      </c>
      <c r="J699" t="s">
        <v>773</v>
      </c>
      <c r="K699" t="s">
        <v>261</v>
      </c>
      <c r="L699" t="s">
        <v>23</v>
      </c>
      <c r="M699" t="s">
        <v>797</v>
      </c>
      <c r="N699" t="s">
        <v>25</v>
      </c>
      <c r="O699" t="s">
        <v>15410</v>
      </c>
      <c r="P699" t="s">
        <v>1132</v>
      </c>
      <c r="Q699" t="s">
        <v>27</v>
      </c>
      <c r="R699">
        <v>2.4300000000000002</v>
      </c>
      <c r="S699" t="s">
        <v>11266</v>
      </c>
      <c r="T699" t="s">
        <v>19090</v>
      </c>
      <c r="U699" t="s">
        <v>19110</v>
      </c>
    </row>
    <row r="700" spans="1:21" x14ac:dyDescent="0.25">
      <c r="A700" t="s">
        <v>15</v>
      </c>
      <c r="B700" t="s">
        <v>773</v>
      </c>
      <c r="C700" t="s">
        <v>77</v>
      </c>
      <c r="D700" t="str">
        <f>VLOOKUP(C:C,Reconciliation!B:C,2,FALSE)</f>
        <v>Admin &amp; General - Office Supplies &amp; Expenses</v>
      </c>
      <c r="E700" t="str">
        <f>VLOOKUP(B:B,'[1]Chart of Accts'!$A:$B,2,FALSE)</f>
        <v>Computer &amp; Software Maintenance Services</v>
      </c>
      <c r="F700" t="s">
        <v>1139</v>
      </c>
      <c r="G700" t="s">
        <v>19</v>
      </c>
      <c r="H700" t="s">
        <v>618</v>
      </c>
      <c r="I700" t="s">
        <v>1140</v>
      </c>
      <c r="J700" t="s">
        <v>773</v>
      </c>
      <c r="K700" t="s">
        <v>533</v>
      </c>
      <c r="L700" t="s">
        <v>1050</v>
      </c>
      <c r="M700" t="s">
        <v>1141</v>
      </c>
      <c r="N700" t="s">
        <v>622</v>
      </c>
      <c r="O700" t="s">
        <v>15411</v>
      </c>
      <c r="P700" t="s">
        <v>1142</v>
      </c>
      <c r="Q700" t="s">
        <v>624</v>
      </c>
      <c r="R700">
        <v>64.309730725619801</v>
      </c>
      <c r="S700" t="s">
        <v>11409</v>
      </c>
      <c r="T700" t="s">
        <v>19090</v>
      </c>
      <c r="U700" t="s">
        <v>19100</v>
      </c>
    </row>
    <row r="701" spans="1:21" x14ac:dyDescent="0.25">
      <c r="A701" t="s">
        <v>15</v>
      </c>
      <c r="B701" t="s">
        <v>773</v>
      </c>
      <c r="C701" t="s">
        <v>77</v>
      </c>
      <c r="D701" t="str">
        <f>VLOOKUP(C:C,Reconciliation!B:C,2,FALSE)</f>
        <v>Admin &amp; General - Office Supplies &amp; Expenses</v>
      </c>
      <c r="E701" t="str">
        <f>VLOOKUP(B:B,'[1]Chart of Accts'!$A:$B,2,FALSE)</f>
        <v>Computer &amp; Software Maintenance Services</v>
      </c>
      <c r="F701" t="s">
        <v>1143</v>
      </c>
      <c r="G701" t="s">
        <v>19</v>
      </c>
      <c r="H701" t="s">
        <v>618</v>
      </c>
      <c r="I701" t="s">
        <v>1140</v>
      </c>
      <c r="J701" t="s">
        <v>773</v>
      </c>
      <c r="K701" t="s">
        <v>533</v>
      </c>
      <c r="L701" t="s">
        <v>1050</v>
      </c>
      <c r="M701" t="s">
        <v>1144</v>
      </c>
      <c r="N701" t="s">
        <v>622</v>
      </c>
      <c r="O701" t="s">
        <v>15412</v>
      </c>
      <c r="P701" t="s">
        <v>1145</v>
      </c>
      <c r="Q701" t="s">
        <v>624</v>
      </c>
      <c r="R701">
        <v>51.861462133702801</v>
      </c>
      <c r="S701" t="s">
        <v>11409</v>
      </c>
      <c r="T701" t="s">
        <v>19090</v>
      </c>
      <c r="U701" t="s">
        <v>19100</v>
      </c>
    </row>
    <row r="702" spans="1:21" x14ac:dyDescent="0.25">
      <c r="A702" t="s">
        <v>15</v>
      </c>
      <c r="B702" t="s">
        <v>773</v>
      </c>
      <c r="C702" t="s">
        <v>77</v>
      </c>
      <c r="D702" t="str">
        <f>VLOOKUP(C:C,Reconciliation!B:C,2,FALSE)</f>
        <v>Admin &amp; General - Office Supplies &amp; Expenses</v>
      </c>
      <c r="E702" t="str">
        <f>VLOOKUP(B:B,'[1]Chart of Accts'!$A:$B,2,FALSE)</f>
        <v>Computer &amp; Software Maintenance Services</v>
      </c>
      <c r="F702" t="s">
        <v>1146</v>
      </c>
      <c r="G702" t="s">
        <v>19</v>
      </c>
      <c r="H702" t="s">
        <v>618</v>
      </c>
      <c r="I702" t="s">
        <v>1140</v>
      </c>
      <c r="J702" t="s">
        <v>773</v>
      </c>
      <c r="K702" t="s">
        <v>533</v>
      </c>
      <c r="L702" t="s">
        <v>1050</v>
      </c>
      <c r="M702" t="s">
        <v>1147</v>
      </c>
      <c r="N702" t="s">
        <v>622</v>
      </c>
      <c r="O702" t="s">
        <v>15413</v>
      </c>
      <c r="P702" t="s">
        <v>1148</v>
      </c>
      <c r="Q702" t="s">
        <v>624</v>
      </c>
      <c r="R702">
        <v>31.464406440910999</v>
      </c>
      <c r="S702" t="s">
        <v>11409</v>
      </c>
      <c r="T702" t="s">
        <v>19090</v>
      </c>
      <c r="U702" t="s">
        <v>19100</v>
      </c>
    </row>
    <row r="703" spans="1:21" x14ac:dyDescent="0.25">
      <c r="A703" t="s">
        <v>15</v>
      </c>
      <c r="B703" t="s">
        <v>773</v>
      </c>
      <c r="C703" t="s">
        <v>77</v>
      </c>
      <c r="D703" t="str">
        <f>VLOOKUP(C:C,Reconciliation!B:C,2,FALSE)</f>
        <v>Admin &amp; General - Office Supplies &amp; Expenses</v>
      </c>
      <c r="E703" t="str">
        <f>VLOOKUP(B:B,'[1]Chart of Accts'!$A:$B,2,FALSE)</f>
        <v>Computer &amp; Software Maintenance Services</v>
      </c>
      <c r="F703" t="s">
        <v>1149</v>
      </c>
      <c r="G703" t="s">
        <v>19</v>
      </c>
      <c r="H703" t="s">
        <v>618</v>
      </c>
      <c r="I703" t="s">
        <v>1140</v>
      </c>
      <c r="J703" t="s">
        <v>773</v>
      </c>
      <c r="K703" t="s">
        <v>533</v>
      </c>
      <c r="L703" t="s">
        <v>1050</v>
      </c>
      <c r="M703" t="s">
        <v>1150</v>
      </c>
      <c r="N703" t="s">
        <v>622</v>
      </c>
      <c r="O703" t="s">
        <v>15414</v>
      </c>
      <c r="P703" t="s">
        <v>1151</v>
      </c>
      <c r="Q703" t="s">
        <v>624</v>
      </c>
      <c r="R703">
        <v>29.740180635946398</v>
      </c>
      <c r="S703" t="s">
        <v>11409</v>
      </c>
      <c r="T703" t="s">
        <v>19090</v>
      </c>
      <c r="U703" t="s">
        <v>19100</v>
      </c>
    </row>
    <row r="704" spans="1:21" x14ac:dyDescent="0.25">
      <c r="A704" t="s">
        <v>15</v>
      </c>
      <c r="B704" t="s">
        <v>773</v>
      </c>
      <c r="C704" t="s">
        <v>77</v>
      </c>
      <c r="D704" t="str">
        <f>VLOOKUP(C:C,Reconciliation!B:C,2,FALSE)</f>
        <v>Admin &amp; General - Office Supplies &amp; Expenses</v>
      </c>
      <c r="E704" t="str">
        <f>VLOOKUP(B:B,'[1]Chart of Accts'!$A:$B,2,FALSE)</f>
        <v>Computer &amp; Software Maintenance Services</v>
      </c>
      <c r="F704" t="s">
        <v>1152</v>
      </c>
      <c r="G704" t="s">
        <v>32</v>
      </c>
      <c r="H704" t="s">
        <v>618</v>
      </c>
      <c r="I704" t="s">
        <v>1153</v>
      </c>
      <c r="J704" t="s">
        <v>773</v>
      </c>
      <c r="K704" t="s">
        <v>533</v>
      </c>
      <c r="L704" t="s">
        <v>1050</v>
      </c>
      <c r="M704" t="s">
        <v>1154</v>
      </c>
      <c r="N704" t="s">
        <v>622</v>
      </c>
      <c r="O704" t="s">
        <v>15415</v>
      </c>
      <c r="P704" t="s">
        <v>1155</v>
      </c>
      <c r="Q704" t="s">
        <v>624</v>
      </c>
      <c r="R704">
        <v>31.959848384869201</v>
      </c>
      <c r="S704" t="s">
        <v>11409</v>
      </c>
      <c r="T704" t="s">
        <v>19090</v>
      </c>
      <c r="U704" t="s">
        <v>19101</v>
      </c>
    </row>
    <row r="705" spans="1:21" x14ac:dyDescent="0.25">
      <c r="A705" t="s">
        <v>15</v>
      </c>
      <c r="B705" t="s">
        <v>773</v>
      </c>
      <c r="C705" t="s">
        <v>77</v>
      </c>
      <c r="D705" t="str">
        <f>VLOOKUP(C:C,Reconciliation!B:C,2,FALSE)</f>
        <v>Admin &amp; General - Office Supplies &amp; Expenses</v>
      </c>
      <c r="E705" t="str">
        <f>VLOOKUP(B:B,'[1]Chart of Accts'!$A:$B,2,FALSE)</f>
        <v>Computer &amp; Software Maintenance Services</v>
      </c>
      <c r="F705" t="s">
        <v>1156</v>
      </c>
      <c r="G705" t="s">
        <v>19</v>
      </c>
      <c r="H705" t="s">
        <v>618</v>
      </c>
      <c r="I705" t="s">
        <v>1157</v>
      </c>
      <c r="J705" t="s">
        <v>773</v>
      </c>
      <c r="K705" t="s">
        <v>533</v>
      </c>
      <c r="L705" t="s">
        <v>1050</v>
      </c>
      <c r="M705" t="s">
        <v>1158</v>
      </c>
      <c r="N705" t="s">
        <v>622</v>
      </c>
      <c r="O705" t="s">
        <v>15416</v>
      </c>
      <c r="P705" t="s">
        <v>1159</v>
      </c>
      <c r="Q705" t="s">
        <v>624</v>
      </c>
      <c r="R705">
        <v>350.96437530074701</v>
      </c>
      <c r="S705" t="s">
        <v>11409</v>
      </c>
      <c r="T705" t="s">
        <v>19090</v>
      </c>
      <c r="U705" t="s">
        <v>19100</v>
      </c>
    </row>
    <row r="706" spans="1:21" x14ac:dyDescent="0.25">
      <c r="A706" t="s">
        <v>15</v>
      </c>
      <c r="B706" t="s">
        <v>773</v>
      </c>
      <c r="C706" t="s">
        <v>77</v>
      </c>
      <c r="D706" t="str">
        <f>VLOOKUP(C:C,Reconciliation!B:C,2,FALSE)</f>
        <v>Admin &amp; General - Office Supplies &amp; Expenses</v>
      </c>
      <c r="E706" t="str">
        <f>VLOOKUP(B:B,'[1]Chart of Accts'!$A:$B,2,FALSE)</f>
        <v>Computer &amp; Software Maintenance Services</v>
      </c>
      <c r="F706" t="s">
        <v>1160</v>
      </c>
      <c r="G706" t="s">
        <v>19</v>
      </c>
      <c r="H706" t="s">
        <v>20</v>
      </c>
      <c r="I706" t="s">
        <v>21</v>
      </c>
      <c r="J706" t="s">
        <v>773</v>
      </c>
      <c r="K706" t="s">
        <v>264</v>
      </c>
      <c r="L706" t="s">
        <v>23</v>
      </c>
      <c r="M706" t="s">
        <v>1161</v>
      </c>
      <c r="N706" t="s">
        <v>25</v>
      </c>
      <c r="O706" t="s">
        <v>15417</v>
      </c>
      <c r="P706" t="s">
        <v>1162</v>
      </c>
      <c r="Q706" t="s">
        <v>27</v>
      </c>
      <c r="R706">
        <v>-8434.67</v>
      </c>
      <c r="S706" t="s">
        <v>11266</v>
      </c>
      <c r="T706" t="s">
        <v>19090</v>
      </c>
      <c r="U706" t="s">
        <v>19111</v>
      </c>
    </row>
    <row r="707" spans="1:21" x14ac:dyDescent="0.25">
      <c r="A707" t="s">
        <v>15</v>
      </c>
      <c r="B707" t="s">
        <v>773</v>
      </c>
      <c r="C707" t="s">
        <v>77</v>
      </c>
      <c r="D707" t="str">
        <f>VLOOKUP(C:C,Reconciliation!B:C,2,FALSE)</f>
        <v>Admin &amp; General - Office Supplies &amp; Expenses</v>
      </c>
      <c r="E707" t="str">
        <f>VLOOKUP(B:B,'[1]Chart of Accts'!$A:$B,2,FALSE)</f>
        <v>Computer &amp; Software Maintenance Services</v>
      </c>
      <c r="F707" t="s">
        <v>1160</v>
      </c>
      <c r="G707" t="s">
        <v>796</v>
      </c>
      <c r="H707" t="s">
        <v>20</v>
      </c>
      <c r="I707" t="s">
        <v>21</v>
      </c>
      <c r="J707" t="s">
        <v>773</v>
      </c>
      <c r="K707" t="s">
        <v>264</v>
      </c>
      <c r="L707" t="s">
        <v>23</v>
      </c>
      <c r="M707" t="s">
        <v>1163</v>
      </c>
      <c r="N707" t="s">
        <v>25</v>
      </c>
      <c r="O707" t="s">
        <v>15417</v>
      </c>
      <c r="P707" t="s">
        <v>1162</v>
      </c>
      <c r="Q707" t="s">
        <v>27</v>
      </c>
      <c r="R707">
        <v>-198.19</v>
      </c>
      <c r="S707" t="s">
        <v>11266</v>
      </c>
      <c r="T707" t="s">
        <v>19090</v>
      </c>
      <c r="U707" t="s">
        <v>19111</v>
      </c>
    </row>
    <row r="708" spans="1:21" x14ac:dyDescent="0.25">
      <c r="A708" t="s">
        <v>15</v>
      </c>
      <c r="B708" t="s">
        <v>773</v>
      </c>
      <c r="C708" t="s">
        <v>77</v>
      </c>
      <c r="D708" t="str">
        <f>VLOOKUP(C:C,Reconciliation!B:C,2,FALSE)</f>
        <v>Admin &amp; General - Office Supplies &amp; Expenses</v>
      </c>
      <c r="E708" t="str">
        <f>VLOOKUP(B:B,'[1]Chart of Accts'!$A:$B,2,FALSE)</f>
        <v>Computer &amp; Software Maintenance Services</v>
      </c>
      <c r="F708" t="s">
        <v>1160</v>
      </c>
      <c r="G708" t="s">
        <v>798</v>
      </c>
      <c r="H708" t="s">
        <v>20</v>
      </c>
      <c r="I708" t="s">
        <v>21</v>
      </c>
      <c r="J708" t="s">
        <v>773</v>
      </c>
      <c r="K708" t="s">
        <v>259</v>
      </c>
      <c r="L708" t="s">
        <v>23</v>
      </c>
      <c r="M708" t="s">
        <v>1164</v>
      </c>
      <c r="N708" t="s">
        <v>25</v>
      </c>
      <c r="O708" t="s">
        <v>15417</v>
      </c>
      <c r="P708" t="s">
        <v>1162</v>
      </c>
      <c r="Q708" t="s">
        <v>27</v>
      </c>
      <c r="R708">
        <v>-163.51</v>
      </c>
      <c r="S708" t="s">
        <v>11266</v>
      </c>
      <c r="T708" t="s">
        <v>19090</v>
      </c>
      <c r="U708" t="s">
        <v>19111</v>
      </c>
    </row>
    <row r="709" spans="1:21" x14ac:dyDescent="0.25">
      <c r="A709" t="s">
        <v>15</v>
      </c>
      <c r="B709" t="s">
        <v>773</v>
      </c>
      <c r="C709" t="s">
        <v>77</v>
      </c>
      <c r="D709" t="str">
        <f>VLOOKUP(C:C,Reconciliation!B:C,2,FALSE)</f>
        <v>Admin &amp; General - Office Supplies &amp; Expenses</v>
      </c>
      <c r="E709" t="str">
        <f>VLOOKUP(B:B,'[1]Chart of Accts'!$A:$B,2,FALSE)</f>
        <v>Computer &amp; Software Maintenance Services</v>
      </c>
      <c r="F709" t="s">
        <v>1160</v>
      </c>
      <c r="G709" t="s">
        <v>775</v>
      </c>
      <c r="H709" t="s">
        <v>20</v>
      </c>
      <c r="I709" t="s">
        <v>21</v>
      </c>
      <c r="J709" t="s">
        <v>773</v>
      </c>
      <c r="K709" t="s">
        <v>264</v>
      </c>
      <c r="L709" t="s">
        <v>23</v>
      </c>
      <c r="M709" t="s">
        <v>1165</v>
      </c>
      <c r="N709" t="s">
        <v>25</v>
      </c>
      <c r="O709" t="s">
        <v>15417</v>
      </c>
      <c r="P709" t="s">
        <v>1162</v>
      </c>
      <c r="Q709" t="s">
        <v>27</v>
      </c>
      <c r="R709">
        <v>-122.62</v>
      </c>
      <c r="S709" t="s">
        <v>11266</v>
      </c>
      <c r="T709" t="s">
        <v>19090</v>
      </c>
      <c r="U709" t="s">
        <v>19111</v>
      </c>
    </row>
    <row r="710" spans="1:21" x14ac:dyDescent="0.25">
      <c r="A710" t="s">
        <v>15</v>
      </c>
      <c r="B710" t="s">
        <v>773</v>
      </c>
      <c r="C710" t="s">
        <v>77</v>
      </c>
      <c r="D710" t="str">
        <f>VLOOKUP(C:C,Reconciliation!B:C,2,FALSE)</f>
        <v>Admin &amp; General - Office Supplies &amp; Expenses</v>
      </c>
      <c r="E710" t="str">
        <f>VLOOKUP(B:B,'[1]Chart of Accts'!$A:$B,2,FALSE)</f>
        <v>Computer &amp; Software Maintenance Services</v>
      </c>
      <c r="F710" t="s">
        <v>1160</v>
      </c>
      <c r="G710" t="s">
        <v>801</v>
      </c>
      <c r="H710" t="s">
        <v>20</v>
      </c>
      <c r="I710" t="s">
        <v>21</v>
      </c>
      <c r="J710" t="s">
        <v>773</v>
      </c>
      <c r="K710" t="s">
        <v>264</v>
      </c>
      <c r="L710" t="s">
        <v>23</v>
      </c>
      <c r="M710" t="s">
        <v>1166</v>
      </c>
      <c r="N710" t="s">
        <v>25</v>
      </c>
      <c r="O710" t="s">
        <v>15417</v>
      </c>
      <c r="P710" t="s">
        <v>1162</v>
      </c>
      <c r="Q710" t="s">
        <v>27</v>
      </c>
      <c r="R710">
        <v>-93.94</v>
      </c>
      <c r="S710" t="s">
        <v>11266</v>
      </c>
      <c r="T710" t="s">
        <v>19090</v>
      </c>
      <c r="U710" t="s">
        <v>19111</v>
      </c>
    </row>
    <row r="711" spans="1:21" x14ac:dyDescent="0.25">
      <c r="A711" t="s">
        <v>15</v>
      </c>
      <c r="B711" t="s">
        <v>773</v>
      </c>
      <c r="C711" t="s">
        <v>77</v>
      </c>
      <c r="D711" t="str">
        <f>VLOOKUP(C:C,Reconciliation!B:C,2,FALSE)</f>
        <v>Admin &amp; General - Office Supplies &amp; Expenses</v>
      </c>
      <c r="E711" t="str">
        <f>VLOOKUP(B:B,'[1]Chart of Accts'!$A:$B,2,FALSE)</f>
        <v>Computer &amp; Software Maintenance Services</v>
      </c>
      <c r="F711" t="s">
        <v>1160</v>
      </c>
      <c r="G711" t="s">
        <v>803</v>
      </c>
      <c r="H711" t="s">
        <v>20</v>
      </c>
      <c r="I711" t="s">
        <v>21</v>
      </c>
      <c r="J711" t="s">
        <v>773</v>
      </c>
      <c r="K711" t="s">
        <v>264</v>
      </c>
      <c r="L711" t="s">
        <v>23</v>
      </c>
      <c r="M711" t="s">
        <v>1167</v>
      </c>
      <c r="N711" t="s">
        <v>25</v>
      </c>
      <c r="O711" t="s">
        <v>15417</v>
      </c>
      <c r="P711" t="s">
        <v>1162</v>
      </c>
      <c r="Q711" t="s">
        <v>27</v>
      </c>
      <c r="R711">
        <v>-97.76</v>
      </c>
      <c r="S711" t="s">
        <v>11266</v>
      </c>
      <c r="T711" t="s">
        <v>19090</v>
      </c>
      <c r="U711" t="s">
        <v>19111</v>
      </c>
    </row>
    <row r="712" spans="1:21" x14ac:dyDescent="0.25">
      <c r="A712" t="s">
        <v>15</v>
      </c>
      <c r="B712" t="s">
        <v>773</v>
      </c>
      <c r="C712" t="s">
        <v>77</v>
      </c>
      <c r="D712" t="str">
        <f>VLOOKUP(C:C,Reconciliation!B:C,2,FALSE)</f>
        <v>Admin &amp; General - Office Supplies &amp; Expenses</v>
      </c>
      <c r="E712" t="str">
        <f>VLOOKUP(B:B,'[1]Chart of Accts'!$A:$B,2,FALSE)</f>
        <v>Computer &amp; Software Maintenance Services</v>
      </c>
      <c r="F712" t="s">
        <v>1160</v>
      </c>
      <c r="G712" t="s">
        <v>181</v>
      </c>
      <c r="H712" t="s">
        <v>20</v>
      </c>
      <c r="I712" t="s">
        <v>21</v>
      </c>
      <c r="J712" t="s">
        <v>773</v>
      </c>
      <c r="K712" t="s">
        <v>261</v>
      </c>
      <c r="L712" t="s">
        <v>23</v>
      </c>
      <c r="M712" t="s">
        <v>1168</v>
      </c>
      <c r="N712" t="s">
        <v>25</v>
      </c>
      <c r="O712" t="s">
        <v>15417</v>
      </c>
      <c r="P712" t="s">
        <v>1162</v>
      </c>
      <c r="Q712" t="s">
        <v>27</v>
      </c>
      <c r="R712">
        <v>-53.46</v>
      </c>
      <c r="S712" t="s">
        <v>11266</v>
      </c>
      <c r="T712" t="s">
        <v>19090</v>
      </c>
      <c r="U712" t="s">
        <v>19111</v>
      </c>
    </row>
    <row r="713" spans="1:21" x14ac:dyDescent="0.25">
      <c r="A713" t="s">
        <v>15</v>
      </c>
      <c r="B713" t="s">
        <v>773</v>
      </c>
      <c r="C713" t="s">
        <v>77</v>
      </c>
      <c r="D713" t="str">
        <f>VLOOKUP(C:C,Reconciliation!B:C,2,FALSE)</f>
        <v>Admin &amp; General - Office Supplies &amp; Expenses</v>
      </c>
      <c r="E713" t="str">
        <f>VLOOKUP(B:B,'[1]Chart of Accts'!$A:$B,2,FALSE)</f>
        <v>Computer &amp; Software Maintenance Services</v>
      </c>
      <c r="F713" t="s">
        <v>1160</v>
      </c>
      <c r="G713" t="s">
        <v>806</v>
      </c>
      <c r="H713" t="s">
        <v>20</v>
      </c>
      <c r="I713" t="s">
        <v>21</v>
      </c>
      <c r="J713" t="s">
        <v>773</v>
      </c>
      <c r="K713" t="s">
        <v>261</v>
      </c>
      <c r="L713" t="s">
        <v>23</v>
      </c>
      <c r="M713" t="s">
        <v>1169</v>
      </c>
      <c r="N713" t="s">
        <v>25</v>
      </c>
      <c r="O713" t="s">
        <v>15417</v>
      </c>
      <c r="P713" t="s">
        <v>1162</v>
      </c>
      <c r="Q713" t="s">
        <v>27</v>
      </c>
      <c r="R713">
        <v>-64.61</v>
      </c>
      <c r="S713" t="s">
        <v>11266</v>
      </c>
      <c r="T713" t="s">
        <v>19090</v>
      </c>
      <c r="U713" t="s">
        <v>19111</v>
      </c>
    </row>
    <row r="714" spans="1:21" x14ac:dyDescent="0.25">
      <c r="A714" t="s">
        <v>15</v>
      </c>
      <c r="B714" t="s">
        <v>773</v>
      </c>
      <c r="C714" t="s">
        <v>77</v>
      </c>
      <c r="D714" t="str">
        <f>VLOOKUP(C:C,Reconciliation!B:C,2,FALSE)</f>
        <v>Admin &amp; General - Office Supplies &amp; Expenses</v>
      </c>
      <c r="E714" t="str">
        <f>VLOOKUP(B:B,'[1]Chart of Accts'!$A:$B,2,FALSE)</f>
        <v>Computer &amp; Software Maintenance Services</v>
      </c>
      <c r="F714" t="s">
        <v>1160</v>
      </c>
      <c r="G714" t="s">
        <v>808</v>
      </c>
      <c r="H714" t="s">
        <v>20</v>
      </c>
      <c r="I714" t="s">
        <v>21</v>
      </c>
      <c r="J714" t="s">
        <v>773</v>
      </c>
      <c r="K714" t="s">
        <v>264</v>
      </c>
      <c r="L714" t="s">
        <v>23</v>
      </c>
      <c r="M714" t="s">
        <v>1170</v>
      </c>
      <c r="N714" t="s">
        <v>25</v>
      </c>
      <c r="O714" t="s">
        <v>15417</v>
      </c>
      <c r="P714" t="s">
        <v>1162</v>
      </c>
      <c r="Q714" t="s">
        <v>27</v>
      </c>
      <c r="R714">
        <v>-64.31</v>
      </c>
      <c r="S714" t="s">
        <v>11266</v>
      </c>
      <c r="T714" t="s">
        <v>19090</v>
      </c>
      <c r="U714" t="s">
        <v>19111</v>
      </c>
    </row>
    <row r="715" spans="1:21" x14ac:dyDescent="0.25">
      <c r="A715" t="s">
        <v>15</v>
      </c>
      <c r="B715" t="s">
        <v>773</v>
      </c>
      <c r="C715" t="s">
        <v>77</v>
      </c>
      <c r="D715" t="str">
        <f>VLOOKUP(C:C,Reconciliation!B:C,2,FALSE)</f>
        <v>Admin &amp; General - Office Supplies &amp; Expenses</v>
      </c>
      <c r="E715" t="str">
        <f>VLOOKUP(B:B,'[1]Chart of Accts'!$A:$B,2,FALSE)</f>
        <v>Computer &amp; Software Maintenance Services</v>
      </c>
      <c r="F715" t="s">
        <v>1160</v>
      </c>
      <c r="G715" t="s">
        <v>810</v>
      </c>
      <c r="H715" t="s">
        <v>20</v>
      </c>
      <c r="I715" t="s">
        <v>21</v>
      </c>
      <c r="J715" t="s">
        <v>773</v>
      </c>
      <c r="K715" t="s">
        <v>264</v>
      </c>
      <c r="L715" t="s">
        <v>23</v>
      </c>
      <c r="M715" t="s">
        <v>1171</v>
      </c>
      <c r="N715" t="s">
        <v>25</v>
      </c>
      <c r="O715" t="s">
        <v>15417</v>
      </c>
      <c r="P715" t="s">
        <v>1162</v>
      </c>
      <c r="Q715" t="s">
        <v>27</v>
      </c>
      <c r="R715">
        <v>-129.93</v>
      </c>
      <c r="S715" t="s">
        <v>11266</v>
      </c>
      <c r="T715" t="s">
        <v>19090</v>
      </c>
      <c r="U715" t="s">
        <v>19111</v>
      </c>
    </row>
    <row r="716" spans="1:21" x14ac:dyDescent="0.25">
      <c r="A716" t="s">
        <v>15</v>
      </c>
      <c r="B716" t="s">
        <v>773</v>
      </c>
      <c r="C716" t="s">
        <v>77</v>
      </c>
      <c r="D716" t="str">
        <f>VLOOKUP(C:C,Reconciliation!B:C,2,FALSE)</f>
        <v>Admin &amp; General - Office Supplies &amp; Expenses</v>
      </c>
      <c r="E716" t="str">
        <f>VLOOKUP(B:B,'[1]Chart of Accts'!$A:$B,2,FALSE)</f>
        <v>Computer &amp; Software Maintenance Services</v>
      </c>
      <c r="F716" t="s">
        <v>1160</v>
      </c>
      <c r="G716" t="s">
        <v>812</v>
      </c>
      <c r="H716" t="s">
        <v>20</v>
      </c>
      <c r="I716" t="s">
        <v>21</v>
      </c>
      <c r="J716" t="s">
        <v>773</v>
      </c>
      <c r="K716" t="s">
        <v>264</v>
      </c>
      <c r="L716" t="s">
        <v>23</v>
      </c>
      <c r="M716" t="s">
        <v>1172</v>
      </c>
      <c r="N716" t="s">
        <v>25</v>
      </c>
      <c r="O716" t="s">
        <v>15417</v>
      </c>
      <c r="P716" t="s">
        <v>1162</v>
      </c>
      <c r="Q716" t="s">
        <v>27</v>
      </c>
      <c r="R716">
        <v>-350.96</v>
      </c>
      <c r="S716" t="s">
        <v>11266</v>
      </c>
      <c r="T716" t="s">
        <v>19090</v>
      </c>
      <c r="U716" t="s">
        <v>19111</v>
      </c>
    </row>
    <row r="717" spans="1:21" x14ac:dyDescent="0.25">
      <c r="A717" t="s">
        <v>15</v>
      </c>
      <c r="B717" t="s">
        <v>773</v>
      </c>
      <c r="C717" t="s">
        <v>77</v>
      </c>
      <c r="D717" t="str">
        <f>VLOOKUP(C:C,Reconciliation!B:C,2,FALSE)</f>
        <v>Admin &amp; General - Office Supplies &amp; Expenses</v>
      </c>
      <c r="E717" t="str">
        <f>VLOOKUP(B:B,'[1]Chart of Accts'!$A:$B,2,FALSE)</f>
        <v>Computer &amp; Software Maintenance Services</v>
      </c>
      <c r="F717" t="s">
        <v>1160</v>
      </c>
      <c r="G717" t="s">
        <v>32</v>
      </c>
      <c r="H717" t="s">
        <v>20</v>
      </c>
      <c r="I717" t="s">
        <v>21</v>
      </c>
      <c r="J717" t="s">
        <v>773</v>
      </c>
      <c r="K717" t="s">
        <v>261</v>
      </c>
      <c r="L717" t="s">
        <v>23</v>
      </c>
      <c r="M717" t="s">
        <v>1173</v>
      </c>
      <c r="N717" t="s">
        <v>25</v>
      </c>
      <c r="O717" t="s">
        <v>15417</v>
      </c>
      <c r="P717" t="s">
        <v>1162</v>
      </c>
      <c r="Q717" t="s">
        <v>27</v>
      </c>
      <c r="R717">
        <v>-5351.69</v>
      </c>
      <c r="S717" t="s">
        <v>11266</v>
      </c>
      <c r="T717" t="s">
        <v>19090</v>
      </c>
      <c r="U717" t="s">
        <v>19111</v>
      </c>
    </row>
    <row r="718" spans="1:21" x14ac:dyDescent="0.25">
      <c r="A718" t="s">
        <v>15</v>
      </c>
      <c r="B718" t="s">
        <v>773</v>
      </c>
      <c r="C718" t="s">
        <v>77</v>
      </c>
      <c r="D718" t="str">
        <f>VLOOKUP(C:C,Reconciliation!B:C,2,FALSE)</f>
        <v>Admin &amp; General - Office Supplies &amp; Expenses</v>
      </c>
      <c r="E718" t="str">
        <f>VLOOKUP(B:B,'[1]Chart of Accts'!$A:$B,2,FALSE)</f>
        <v>Computer &amp; Software Maintenance Services</v>
      </c>
      <c r="F718" t="s">
        <v>1160</v>
      </c>
      <c r="G718" t="s">
        <v>179</v>
      </c>
      <c r="H718" t="s">
        <v>20</v>
      </c>
      <c r="I718" t="s">
        <v>21</v>
      </c>
      <c r="J718" t="s">
        <v>773</v>
      </c>
      <c r="K718" t="s">
        <v>264</v>
      </c>
      <c r="L718" t="s">
        <v>23</v>
      </c>
      <c r="M718" t="s">
        <v>1174</v>
      </c>
      <c r="N718" t="s">
        <v>25</v>
      </c>
      <c r="O718" t="s">
        <v>15417</v>
      </c>
      <c r="P718" t="s">
        <v>1162</v>
      </c>
      <c r="Q718" t="s">
        <v>27</v>
      </c>
      <c r="R718">
        <v>-1.21</v>
      </c>
      <c r="S718" t="s">
        <v>11266</v>
      </c>
      <c r="T718" t="s">
        <v>19090</v>
      </c>
      <c r="U718" t="s">
        <v>19111</v>
      </c>
    </row>
    <row r="719" spans="1:21" x14ac:dyDescent="0.25">
      <c r="A719" t="s">
        <v>15</v>
      </c>
      <c r="B719" t="s">
        <v>773</v>
      </c>
      <c r="C719" t="s">
        <v>77</v>
      </c>
      <c r="D719" t="str">
        <f>VLOOKUP(C:C,Reconciliation!B:C,2,FALSE)</f>
        <v>Admin &amp; General - Office Supplies &amp; Expenses</v>
      </c>
      <c r="E719" t="str">
        <f>VLOOKUP(B:B,'[1]Chart of Accts'!$A:$B,2,FALSE)</f>
        <v>Computer &amp; Software Maintenance Services</v>
      </c>
      <c r="F719" t="s">
        <v>1160</v>
      </c>
      <c r="G719" t="s">
        <v>815</v>
      </c>
      <c r="H719" t="s">
        <v>20</v>
      </c>
      <c r="I719" t="s">
        <v>21</v>
      </c>
      <c r="J719" t="s">
        <v>773</v>
      </c>
      <c r="K719" t="s">
        <v>264</v>
      </c>
      <c r="L719" t="s">
        <v>23</v>
      </c>
      <c r="M719" t="s">
        <v>1175</v>
      </c>
      <c r="N719" t="s">
        <v>25</v>
      </c>
      <c r="O719" t="s">
        <v>15417</v>
      </c>
      <c r="P719" t="s">
        <v>1162</v>
      </c>
      <c r="Q719" t="s">
        <v>27</v>
      </c>
      <c r="R719">
        <v>-36.11</v>
      </c>
      <c r="S719" t="s">
        <v>11266</v>
      </c>
      <c r="T719" t="s">
        <v>19090</v>
      </c>
      <c r="U719" t="s">
        <v>19111</v>
      </c>
    </row>
    <row r="720" spans="1:21" x14ac:dyDescent="0.25">
      <c r="A720" t="s">
        <v>15</v>
      </c>
      <c r="B720" t="s">
        <v>773</v>
      </c>
      <c r="C720" t="s">
        <v>77</v>
      </c>
      <c r="D720" t="str">
        <f>VLOOKUP(C:C,Reconciliation!B:C,2,FALSE)</f>
        <v>Admin &amp; General - Office Supplies &amp; Expenses</v>
      </c>
      <c r="E720" t="str">
        <f>VLOOKUP(B:B,'[1]Chart of Accts'!$A:$B,2,FALSE)</f>
        <v>Computer &amp; Software Maintenance Services</v>
      </c>
      <c r="F720" t="s">
        <v>1160</v>
      </c>
      <c r="G720" t="s">
        <v>817</v>
      </c>
      <c r="H720" t="s">
        <v>20</v>
      </c>
      <c r="I720" t="s">
        <v>21</v>
      </c>
      <c r="J720" t="s">
        <v>773</v>
      </c>
      <c r="K720" t="s">
        <v>264</v>
      </c>
      <c r="L720" t="s">
        <v>23</v>
      </c>
      <c r="M720" t="s">
        <v>1176</v>
      </c>
      <c r="N720" t="s">
        <v>25</v>
      </c>
      <c r="O720" t="s">
        <v>15417</v>
      </c>
      <c r="P720" t="s">
        <v>1162</v>
      </c>
      <c r="Q720" t="s">
        <v>27</v>
      </c>
      <c r="R720">
        <v>-17.39</v>
      </c>
      <c r="S720" t="s">
        <v>11266</v>
      </c>
      <c r="T720" t="s">
        <v>19090</v>
      </c>
      <c r="U720" t="s">
        <v>19111</v>
      </c>
    </row>
    <row r="721" spans="1:21" x14ac:dyDescent="0.25">
      <c r="A721" t="s">
        <v>15</v>
      </c>
      <c r="B721" t="s">
        <v>773</v>
      </c>
      <c r="C721" t="s">
        <v>77</v>
      </c>
      <c r="D721" t="str">
        <f>VLOOKUP(C:C,Reconciliation!B:C,2,FALSE)</f>
        <v>Admin &amp; General - Office Supplies &amp; Expenses</v>
      </c>
      <c r="E721" t="str">
        <f>VLOOKUP(B:B,'[1]Chart of Accts'!$A:$B,2,FALSE)</f>
        <v>Computer &amp; Software Maintenance Services</v>
      </c>
      <c r="F721" t="s">
        <v>1160</v>
      </c>
      <c r="G721" t="s">
        <v>819</v>
      </c>
      <c r="H721" t="s">
        <v>20</v>
      </c>
      <c r="I721" t="s">
        <v>21</v>
      </c>
      <c r="J721" t="s">
        <v>773</v>
      </c>
      <c r="K721" t="s">
        <v>264</v>
      </c>
      <c r="L721" t="s">
        <v>23</v>
      </c>
      <c r="M721" t="s">
        <v>1177</v>
      </c>
      <c r="N721" t="s">
        <v>25</v>
      </c>
      <c r="O721" t="s">
        <v>15417</v>
      </c>
      <c r="P721" t="s">
        <v>1162</v>
      </c>
      <c r="Q721" t="s">
        <v>27</v>
      </c>
      <c r="R721">
        <v>-41.18</v>
      </c>
      <c r="S721" t="s">
        <v>11266</v>
      </c>
      <c r="T721" t="s">
        <v>19090</v>
      </c>
      <c r="U721" t="s">
        <v>19111</v>
      </c>
    </row>
    <row r="722" spans="1:21" x14ac:dyDescent="0.25">
      <c r="A722" t="s">
        <v>15</v>
      </c>
      <c r="B722" t="s">
        <v>773</v>
      </c>
      <c r="C722" t="s">
        <v>77</v>
      </c>
      <c r="D722" t="str">
        <f>VLOOKUP(C:C,Reconciliation!B:C,2,FALSE)</f>
        <v>Admin &amp; General - Office Supplies &amp; Expenses</v>
      </c>
      <c r="E722" t="str">
        <f>VLOOKUP(B:B,'[1]Chart of Accts'!$A:$B,2,FALSE)</f>
        <v>Computer &amp; Software Maintenance Services</v>
      </c>
      <c r="F722" t="s">
        <v>1160</v>
      </c>
      <c r="G722" t="s">
        <v>820</v>
      </c>
      <c r="H722" t="s">
        <v>20</v>
      </c>
      <c r="I722" t="s">
        <v>21</v>
      </c>
      <c r="J722" t="s">
        <v>773</v>
      </c>
      <c r="K722" t="s">
        <v>264</v>
      </c>
      <c r="L722" t="s">
        <v>23</v>
      </c>
      <c r="M722" t="s">
        <v>1178</v>
      </c>
      <c r="N722" t="s">
        <v>25</v>
      </c>
      <c r="O722" t="s">
        <v>15417</v>
      </c>
      <c r="P722" t="s">
        <v>1162</v>
      </c>
      <c r="Q722" t="s">
        <v>27</v>
      </c>
      <c r="R722">
        <v>-46.44</v>
      </c>
      <c r="S722" t="s">
        <v>11266</v>
      </c>
      <c r="T722" t="s">
        <v>19090</v>
      </c>
      <c r="U722" t="s">
        <v>19111</v>
      </c>
    </row>
    <row r="723" spans="1:21" x14ac:dyDescent="0.25">
      <c r="A723" t="s">
        <v>15</v>
      </c>
      <c r="B723" t="s">
        <v>773</v>
      </c>
      <c r="C723" t="s">
        <v>77</v>
      </c>
      <c r="D723" t="str">
        <f>VLOOKUP(C:C,Reconciliation!B:C,2,FALSE)</f>
        <v>Admin &amp; General - Office Supplies &amp; Expenses</v>
      </c>
      <c r="E723" t="str">
        <f>VLOOKUP(B:B,'[1]Chart of Accts'!$A:$B,2,FALSE)</f>
        <v>Computer &amp; Software Maintenance Services</v>
      </c>
      <c r="F723" t="s">
        <v>1160</v>
      </c>
      <c r="G723" t="s">
        <v>822</v>
      </c>
      <c r="H723" t="s">
        <v>20</v>
      </c>
      <c r="I723" t="s">
        <v>21</v>
      </c>
      <c r="J723" t="s">
        <v>773</v>
      </c>
      <c r="K723" t="s">
        <v>264</v>
      </c>
      <c r="L723" t="s">
        <v>23</v>
      </c>
      <c r="M723" t="s">
        <v>1179</v>
      </c>
      <c r="N723" t="s">
        <v>25</v>
      </c>
      <c r="O723" t="s">
        <v>15417</v>
      </c>
      <c r="P723" t="s">
        <v>1162</v>
      </c>
      <c r="Q723" t="s">
        <v>27</v>
      </c>
      <c r="R723">
        <v>-17.8</v>
      </c>
      <c r="S723" t="s">
        <v>11266</v>
      </c>
      <c r="T723" t="s">
        <v>19090</v>
      </c>
      <c r="U723" t="s">
        <v>19111</v>
      </c>
    </row>
    <row r="724" spans="1:21" x14ac:dyDescent="0.25">
      <c r="A724" t="s">
        <v>15</v>
      </c>
      <c r="B724" t="s">
        <v>773</v>
      </c>
      <c r="C724" t="s">
        <v>77</v>
      </c>
      <c r="D724" t="str">
        <f>VLOOKUP(C:C,Reconciliation!B:C,2,FALSE)</f>
        <v>Admin &amp; General - Office Supplies &amp; Expenses</v>
      </c>
      <c r="E724" t="str">
        <f>VLOOKUP(B:B,'[1]Chart of Accts'!$A:$B,2,FALSE)</f>
        <v>Computer &amp; Software Maintenance Services</v>
      </c>
      <c r="F724" t="s">
        <v>1160</v>
      </c>
      <c r="G724" t="s">
        <v>33</v>
      </c>
      <c r="H724" t="s">
        <v>20</v>
      </c>
      <c r="I724" t="s">
        <v>21</v>
      </c>
      <c r="J724" t="s">
        <v>773</v>
      </c>
      <c r="K724" t="s">
        <v>264</v>
      </c>
      <c r="L724" t="s">
        <v>23</v>
      </c>
      <c r="M724" t="s">
        <v>1180</v>
      </c>
      <c r="N724" t="s">
        <v>25</v>
      </c>
      <c r="O724" t="s">
        <v>15417</v>
      </c>
      <c r="P724" t="s">
        <v>1162</v>
      </c>
      <c r="Q724" t="s">
        <v>27</v>
      </c>
      <c r="R724">
        <v>-906.17</v>
      </c>
      <c r="S724" t="s">
        <v>11266</v>
      </c>
      <c r="T724" t="s">
        <v>19090</v>
      </c>
      <c r="U724" t="s">
        <v>19111</v>
      </c>
    </row>
    <row r="725" spans="1:21" x14ac:dyDescent="0.25">
      <c r="A725" t="s">
        <v>15</v>
      </c>
      <c r="B725" t="s">
        <v>773</v>
      </c>
      <c r="C725" t="s">
        <v>77</v>
      </c>
      <c r="D725" t="str">
        <f>VLOOKUP(C:C,Reconciliation!B:C,2,FALSE)</f>
        <v>Admin &amp; General - Office Supplies &amp; Expenses</v>
      </c>
      <c r="E725" t="str">
        <f>VLOOKUP(B:B,'[1]Chart of Accts'!$A:$B,2,FALSE)</f>
        <v>Computer &amp; Software Maintenance Services</v>
      </c>
      <c r="F725" t="s">
        <v>1160</v>
      </c>
      <c r="G725" t="s">
        <v>28</v>
      </c>
      <c r="H725" t="s">
        <v>20</v>
      </c>
      <c r="I725" t="s">
        <v>21</v>
      </c>
      <c r="J725" t="s">
        <v>773</v>
      </c>
      <c r="K725" t="s">
        <v>264</v>
      </c>
      <c r="L725" t="s">
        <v>23</v>
      </c>
      <c r="M725" t="s">
        <v>1181</v>
      </c>
      <c r="N725" t="s">
        <v>25</v>
      </c>
      <c r="O725" t="s">
        <v>15417</v>
      </c>
      <c r="P725" t="s">
        <v>1162</v>
      </c>
      <c r="Q725" t="s">
        <v>27</v>
      </c>
      <c r="R725">
        <v>-609.44000000000005</v>
      </c>
      <c r="S725" t="s">
        <v>11266</v>
      </c>
      <c r="T725" t="s">
        <v>19090</v>
      </c>
      <c r="U725" t="s">
        <v>19111</v>
      </c>
    </row>
    <row r="726" spans="1:21" x14ac:dyDescent="0.25">
      <c r="A726" t="s">
        <v>15</v>
      </c>
      <c r="B726" t="s">
        <v>773</v>
      </c>
      <c r="C726" t="s">
        <v>77</v>
      </c>
      <c r="D726" t="str">
        <f>VLOOKUP(C:C,Reconciliation!B:C,2,FALSE)</f>
        <v>Admin &amp; General - Office Supplies &amp; Expenses</v>
      </c>
      <c r="E726" t="str">
        <f>VLOOKUP(B:B,'[1]Chart of Accts'!$A:$B,2,FALSE)</f>
        <v>Computer &amp; Software Maintenance Services</v>
      </c>
      <c r="F726" t="s">
        <v>1160</v>
      </c>
      <c r="G726" t="s">
        <v>465</v>
      </c>
      <c r="H726" t="s">
        <v>20</v>
      </c>
      <c r="I726" t="s">
        <v>21</v>
      </c>
      <c r="J726" t="s">
        <v>773</v>
      </c>
      <c r="K726" t="s">
        <v>261</v>
      </c>
      <c r="L726" t="s">
        <v>23</v>
      </c>
      <c r="M726" t="s">
        <v>1182</v>
      </c>
      <c r="N726" t="s">
        <v>25</v>
      </c>
      <c r="O726" t="s">
        <v>15417</v>
      </c>
      <c r="P726" t="s">
        <v>1162</v>
      </c>
      <c r="Q726" t="s">
        <v>27</v>
      </c>
      <c r="R726">
        <v>-531.46</v>
      </c>
      <c r="S726" t="s">
        <v>11266</v>
      </c>
      <c r="T726" t="s">
        <v>19090</v>
      </c>
      <c r="U726" t="s">
        <v>19111</v>
      </c>
    </row>
    <row r="727" spans="1:21" x14ac:dyDescent="0.25">
      <c r="A727" t="s">
        <v>15</v>
      </c>
      <c r="B727" t="s">
        <v>773</v>
      </c>
      <c r="C727" t="s">
        <v>77</v>
      </c>
      <c r="D727" t="str">
        <f>VLOOKUP(C:C,Reconciliation!B:C,2,FALSE)</f>
        <v>Admin &amp; General - Office Supplies &amp; Expenses</v>
      </c>
      <c r="E727" t="str">
        <f>VLOOKUP(B:B,'[1]Chart of Accts'!$A:$B,2,FALSE)</f>
        <v>Computer &amp; Software Maintenance Services</v>
      </c>
      <c r="F727" t="s">
        <v>1160</v>
      </c>
      <c r="G727" t="s">
        <v>893</v>
      </c>
      <c r="H727" t="s">
        <v>20</v>
      </c>
      <c r="I727" t="s">
        <v>21</v>
      </c>
      <c r="J727" t="s">
        <v>773</v>
      </c>
      <c r="K727" t="s">
        <v>261</v>
      </c>
      <c r="L727" t="s">
        <v>23</v>
      </c>
      <c r="M727" t="s">
        <v>1183</v>
      </c>
      <c r="N727" t="s">
        <v>25</v>
      </c>
      <c r="O727" t="s">
        <v>15417</v>
      </c>
      <c r="P727" t="s">
        <v>1162</v>
      </c>
      <c r="Q727" t="s">
        <v>27</v>
      </c>
      <c r="R727">
        <v>-563.66999999999996</v>
      </c>
      <c r="S727" t="s">
        <v>11266</v>
      </c>
      <c r="T727" t="s">
        <v>19090</v>
      </c>
      <c r="U727" t="s">
        <v>19111</v>
      </c>
    </row>
    <row r="728" spans="1:21" x14ac:dyDescent="0.25">
      <c r="A728" t="s">
        <v>15</v>
      </c>
      <c r="B728" t="s">
        <v>773</v>
      </c>
      <c r="C728" t="s">
        <v>77</v>
      </c>
      <c r="D728" t="str">
        <f>VLOOKUP(C:C,Reconciliation!B:C,2,FALSE)</f>
        <v>Admin &amp; General - Office Supplies &amp; Expenses</v>
      </c>
      <c r="E728" t="str">
        <f>VLOOKUP(B:B,'[1]Chart of Accts'!$A:$B,2,FALSE)</f>
        <v>Computer &amp; Software Maintenance Services</v>
      </c>
      <c r="F728" t="s">
        <v>1160</v>
      </c>
      <c r="G728" t="s">
        <v>897</v>
      </c>
      <c r="H728" t="s">
        <v>20</v>
      </c>
      <c r="I728" t="s">
        <v>21</v>
      </c>
      <c r="J728" t="s">
        <v>773</v>
      </c>
      <c r="K728" t="s">
        <v>264</v>
      </c>
      <c r="L728" t="s">
        <v>23</v>
      </c>
      <c r="M728" t="s">
        <v>1184</v>
      </c>
      <c r="N728" t="s">
        <v>25</v>
      </c>
      <c r="O728" t="s">
        <v>15417</v>
      </c>
      <c r="P728" t="s">
        <v>1162</v>
      </c>
      <c r="Q728" t="s">
        <v>27</v>
      </c>
      <c r="R728">
        <v>-366.48</v>
      </c>
      <c r="S728" t="s">
        <v>11266</v>
      </c>
      <c r="T728" t="s">
        <v>19090</v>
      </c>
      <c r="U728" t="s">
        <v>19111</v>
      </c>
    </row>
    <row r="729" spans="1:21" x14ac:dyDescent="0.25">
      <c r="A729" t="s">
        <v>15</v>
      </c>
      <c r="B729" t="s">
        <v>773</v>
      </c>
      <c r="C729" t="s">
        <v>77</v>
      </c>
      <c r="D729" t="str">
        <f>VLOOKUP(C:C,Reconciliation!B:C,2,FALSE)</f>
        <v>Admin &amp; General - Office Supplies &amp; Expenses</v>
      </c>
      <c r="E729" t="str">
        <f>VLOOKUP(B:B,'[1]Chart of Accts'!$A:$B,2,FALSE)</f>
        <v>Computer &amp; Software Maintenance Services</v>
      </c>
      <c r="F729" t="s">
        <v>1160</v>
      </c>
      <c r="G729" t="s">
        <v>899</v>
      </c>
      <c r="H729" t="s">
        <v>20</v>
      </c>
      <c r="I729" t="s">
        <v>21</v>
      </c>
      <c r="J729" t="s">
        <v>773</v>
      </c>
      <c r="K729" t="s">
        <v>264</v>
      </c>
      <c r="L729" t="s">
        <v>23</v>
      </c>
      <c r="M729" t="s">
        <v>1185</v>
      </c>
      <c r="N729" t="s">
        <v>25</v>
      </c>
      <c r="O729" t="s">
        <v>15417</v>
      </c>
      <c r="P729" t="s">
        <v>1162</v>
      </c>
      <c r="Q729" t="s">
        <v>27</v>
      </c>
      <c r="R729">
        <v>-358.9</v>
      </c>
      <c r="S729" t="s">
        <v>11266</v>
      </c>
      <c r="T729" t="s">
        <v>19090</v>
      </c>
      <c r="U729" t="s">
        <v>19111</v>
      </c>
    </row>
    <row r="730" spans="1:21" x14ac:dyDescent="0.25">
      <c r="A730" t="s">
        <v>15</v>
      </c>
      <c r="B730" t="s">
        <v>773</v>
      </c>
      <c r="C730" t="s">
        <v>77</v>
      </c>
      <c r="D730" t="str">
        <f>VLOOKUP(C:C,Reconciliation!B:C,2,FALSE)</f>
        <v>Admin &amp; General - Office Supplies &amp; Expenses</v>
      </c>
      <c r="E730" t="str">
        <f>VLOOKUP(B:B,'[1]Chart of Accts'!$A:$B,2,FALSE)</f>
        <v>Computer &amp; Software Maintenance Services</v>
      </c>
      <c r="F730" t="s">
        <v>1160</v>
      </c>
      <c r="G730" t="s">
        <v>901</v>
      </c>
      <c r="H730" t="s">
        <v>20</v>
      </c>
      <c r="I730" t="s">
        <v>21</v>
      </c>
      <c r="J730" t="s">
        <v>773</v>
      </c>
      <c r="K730" t="s">
        <v>264</v>
      </c>
      <c r="L730" t="s">
        <v>23</v>
      </c>
      <c r="M730" t="s">
        <v>1186</v>
      </c>
      <c r="N730" t="s">
        <v>25</v>
      </c>
      <c r="O730" t="s">
        <v>15417</v>
      </c>
      <c r="P730" t="s">
        <v>1162</v>
      </c>
      <c r="Q730" t="s">
        <v>27</v>
      </c>
      <c r="R730">
        <v>-218.07</v>
      </c>
      <c r="S730" t="s">
        <v>11266</v>
      </c>
      <c r="T730" t="s">
        <v>19090</v>
      </c>
      <c r="U730" t="s">
        <v>19111</v>
      </c>
    </row>
    <row r="731" spans="1:21" x14ac:dyDescent="0.25">
      <c r="A731" t="s">
        <v>15</v>
      </c>
      <c r="B731" t="s">
        <v>773</v>
      </c>
      <c r="C731" t="s">
        <v>77</v>
      </c>
      <c r="D731" t="str">
        <f>VLOOKUP(C:C,Reconciliation!B:C,2,FALSE)</f>
        <v>Admin &amp; General - Office Supplies &amp; Expenses</v>
      </c>
      <c r="E731" t="str">
        <f>VLOOKUP(B:B,'[1]Chart of Accts'!$A:$B,2,FALSE)</f>
        <v>Computer &amp; Software Maintenance Services</v>
      </c>
      <c r="F731" t="s">
        <v>1187</v>
      </c>
      <c r="G731" t="s">
        <v>19</v>
      </c>
      <c r="H731" t="s">
        <v>459</v>
      </c>
      <c r="I731" t="s">
        <v>1188</v>
      </c>
      <c r="J731" t="s">
        <v>773</v>
      </c>
      <c r="K731" t="s">
        <v>533</v>
      </c>
      <c r="L731" t="s">
        <v>1189</v>
      </c>
      <c r="M731" t="s">
        <v>1190</v>
      </c>
      <c r="N731" t="s">
        <v>53</v>
      </c>
      <c r="O731" t="s">
        <v>15418</v>
      </c>
      <c r="P731" t="s">
        <v>1191</v>
      </c>
      <c r="Q731" t="s">
        <v>739</v>
      </c>
      <c r="R731">
        <v>12.352501701</v>
      </c>
      <c r="S731" t="s">
        <v>19112</v>
      </c>
      <c r="T731" t="s">
        <v>19485</v>
      </c>
      <c r="U731" t="s">
        <v>19090</v>
      </c>
    </row>
    <row r="732" spans="1:21" x14ac:dyDescent="0.25">
      <c r="A732" t="s">
        <v>15</v>
      </c>
      <c r="B732" t="s">
        <v>773</v>
      </c>
      <c r="C732" t="s">
        <v>77</v>
      </c>
      <c r="D732" t="str">
        <f>VLOOKUP(C:C,Reconciliation!B:C,2,FALSE)</f>
        <v>Admin &amp; General - Office Supplies &amp; Expenses</v>
      </c>
      <c r="E732" t="str">
        <f>VLOOKUP(B:B,'[1]Chart of Accts'!$A:$B,2,FALSE)</f>
        <v>Computer &amp; Software Maintenance Services</v>
      </c>
      <c r="F732" t="s">
        <v>1192</v>
      </c>
      <c r="G732" t="s">
        <v>19</v>
      </c>
      <c r="H732" t="s">
        <v>618</v>
      </c>
      <c r="I732" t="s">
        <v>1193</v>
      </c>
      <c r="J732" t="s">
        <v>773</v>
      </c>
      <c r="K732" t="s">
        <v>533</v>
      </c>
      <c r="L732" t="s">
        <v>1189</v>
      </c>
      <c r="M732" t="s">
        <v>1194</v>
      </c>
      <c r="N732" t="s">
        <v>622</v>
      </c>
      <c r="O732" t="s">
        <v>15419</v>
      </c>
      <c r="P732" t="s">
        <v>1195</v>
      </c>
      <c r="Q732" t="s">
        <v>630</v>
      </c>
      <c r="R732">
        <v>1159.7356367012801</v>
      </c>
      <c r="S732" t="s">
        <v>11409</v>
      </c>
      <c r="T732" t="s">
        <v>19090</v>
      </c>
      <c r="U732" t="s">
        <v>19100</v>
      </c>
    </row>
    <row r="733" spans="1:21" x14ac:dyDescent="0.25">
      <c r="A733" t="s">
        <v>15</v>
      </c>
      <c r="B733" t="s">
        <v>773</v>
      </c>
      <c r="C733" t="s">
        <v>77</v>
      </c>
      <c r="D733" t="str">
        <f>VLOOKUP(C:C,Reconciliation!B:C,2,FALSE)</f>
        <v>Admin &amp; General - Office Supplies &amp; Expenses</v>
      </c>
      <c r="E733" t="str">
        <f>VLOOKUP(B:B,'[1]Chart of Accts'!$A:$B,2,FALSE)</f>
        <v>Computer &amp; Software Maintenance Services</v>
      </c>
      <c r="F733" t="s">
        <v>1196</v>
      </c>
      <c r="G733" t="s">
        <v>19</v>
      </c>
      <c r="H733" t="s">
        <v>618</v>
      </c>
      <c r="I733" t="s">
        <v>1197</v>
      </c>
      <c r="J733" t="s">
        <v>773</v>
      </c>
      <c r="K733" t="s">
        <v>703</v>
      </c>
      <c r="L733" t="s">
        <v>736</v>
      </c>
      <c r="M733" t="s">
        <v>1198</v>
      </c>
      <c r="N733" t="s">
        <v>622</v>
      </c>
      <c r="O733" t="s">
        <v>15420</v>
      </c>
      <c r="P733" t="s">
        <v>1199</v>
      </c>
      <c r="Q733" t="s">
        <v>630</v>
      </c>
      <c r="R733">
        <v>1200.32281476455</v>
      </c>
      <c r="S733" t="s">
        <v>11409</v>
      </c>
      <c r="T733" t="s">
        <v>19090</v>
      </c>
      <c r="U733" t="s">
        <v>19100</v>
      </c>
    </row>
    <row r="734" spans="1:21" x14ac:dyDescent="0.25">
      <c r="A734" t="s">
        <v>15</v>
      </c>
      <c r="B734" t="s">
        <v>773</v>
      </c>
      <c r="C734" t="s">
        <v>77</v>
      </c>
      <c r="D734" t="str">
        <f>VLOOKUP(C:C,Reconciliation!B:C,2,FALSE)</f>
        <v>Admin &amp; General - Office Supplies &amp; Expenses</v>
      </c>
      <c r="E734" t="str">
        <f>VLOOKUP(B:B,'[1]Chart of Accts'!$A:$B,2,FALSE)</f>
        <v>Computer &amp; Software Maintenance Services</v>
      </c>
      <c r="F734" t="s">
        <v>1200</v>
      </c>
      <c r="G734" t="s">
        <v>19</v>
      </c>
      <c r="H734" t="s">
        <v>618</v>
      </c>
      <c r="I734" t="s">
        <v>1201</v>
      </c>
      <c r="J734" t="s">
        <v>773</v>
      </c>
      <c r="K734" t="s">
        <v>784</v>
      </c>
      <c r="L734" t="s">
        <v>1202</v>
      </c>
      <c r="M734" t="s">
        <v>1125</v>
      </c>
      <c r="N734" t="s">
        <v>622</v>
      </c>
      <c r="O734" t="s">
        <v>15421</v>
      </c>
      <c r="P734" t="s">
        <v>1203</v>
      </c>
      <c r="Q734" t="s">
        <v>630</v>
      </c>
      <c r="R734">
        <v>64.606144392368606</v>
      </c>
      <c r="S734" t="s">
        <v>11409</v>
      </c>
      <c r="T734" t="s">
        <v>19090</v>
      </c>
      <c r="U734" t="s">
        <v>19100</v>
      </c>
    </row>
    <row r="735" spans="1:21" x14ac:dyDescent="0.25">
      <c r="A735" t="s">
        <v>15</v>
      </c>
      <c r="B735" t="s">
        <v>773</v>
      </c>
      <c r="C735" t="s">
        <v>77</v>
      </c>
      <c r="D735" t="str">
        <f>VLOOKUP(C:C,Reconciliation!B:C,2,FALSE)</f>
        <v>Admin &amp; General - Office Supplies &amp; Expenses</v>
      </c>
      <c r="E735" t="str">
        <f>VLOOKUP(B:B,'[1]Chart of Accts'!$A:$B,2,FALSE)</f>
        <v>Computer &amp; Software Maintenance Services</v>
      </c>
      <c r="F735" t="s">
        <v>1204</v>
      </c>
      <c r="G735" t="s">
        <v>19</v>
      </c>
      <c r="H735" t="s">
        <v>459</v>
      </c>
      <c r="I735" t="s">
        <v>1201</v>
      </c>
      <c r="J735" t="s">
        <v>773</v>
      </c>
      <c r="K735" t="s">
        <v>784</v>
      </c>
      <c r="L735" t="s">
        <v>1202</v>
      </c>
      <c r="M735" t="s">
        <v>1205</v>
      </c>
      <c r="N735" t="s">
        <v>53</v>
      </c>
      <c r="O735" t="s">
        <v>15422</v>
      </c>
      <c r="P735" t="s">
        <v>1206</v>
      </c>
      <c r="Q735" t="s">
        <v>739</v>
      </c>
      <c r="R735">
        <v>14.5179468308</v>
      </c>
      <c r="S735" t="s">
        <v>19113</v>
      </c>
      <c r="T735" t="s">
        <v>19477</v>
      </c>
      <c r="U735" t="s">
        <v>19090</v>
      </c>
    </row>
    <row r="736" spans="1:21" x14ac:dyDescent="0.25">
      <c r="A736" t="s">
        <v>15</v>
      </c>
      <c r="B736" t="s">
        <v>773</v>
      </c>
      <c r="C736" t="s">
        <v>77</v>
      </c>
      <c r="D736" t="str">
        <f>VLOOKUP(C:C,Reconciliation!B:C,2,FALSE)</f>
        <v>Admin &amp; General - Office Supplies &amp; Expenses</v>
      </c>
      <c r="E736" t="str">
        <f>VLOOKUP(B:B,'[1]Chart of Accts'!$A:$B,2,FALSE)</f>
        <v>Computer &amp; Software Maintenance Services</v>
      </c>
      <c r="F736" t="s">
        <v>1207</v>
      </c>
      <c r="G736" t="s">
        <v>19</v>
      </c>
      <c r="H736" t="s">
        <v>618</v>
      </c>
      <c r="I736" t="s">
        <v>1208</v>
      </c>
      <c r="J736" t="s">
        <v>773</v>
      </c>
      <c r="K736" t="s">
        <v>784</v>
      </c>
      <c r="L736" t="s">
        <v>1202</v>
      </c>
      <c r="M736" t="s">
        <v>1209</v>
      </c>
      <c r="N736" t="s">
        <v>622</v>
      </c>
      <c r="O736" t="s">
        <v>15423</v>
      </c>
      <c r="P736" t="s">
        <v>1210</v>
      </c>
      <c r="Q736" t="s">
        <v>630</v>
      </c>
      <c r="R736">
        <v>206.78924267400001</v>
      </c>
      <c r="S736" t="s">
        <v>11409</v>
      </c>
      <c r="T736" t="s">
        <v>19090</v>
      </c>
      <c r="U736" t="s">
        <v>19100</v>
      </c>
    </row>
    <row r="737" spans="1:21" x14ac:dyDescent="0.25">
      <c r="A737" t="s">
        <v>15</v>
      </c>
      <c r="B737" t="s">
        <v>773</v>
      </c>
      <c r="C737" t="s">
        <v>77</v>
      </c>
      <c r="D737" t="str">
        <f>VLOOKUP(C:C,Reconciliation!B:C,2,FALSE)</f>
        <v>Admin &amp; General - Office Supplies &amp; Expenses</v>
      </c>
      <c r="E737" t="str">
        <f>VLOOKUP(B:B,'[1]Chart of Accts'!$A:$B,2,FALSE)</f>
        <v>Computer &amp; Software Maintenance Services</v>
      </c>
      <c r="F737" t="s">
        <v>1211</v>
      </c>
      <c r="G737" t="s">
        <v>19</v>
      </c>
      <c r="H737" t="s">
        <v>618</v>
      </c>
      <c r="I737" t="s">
        <v>1208</v>
      </c>
      <c r="J737" t="s">
        <v>773</v>
      </c>
      <c r="K737" t="s">
        <v>533</v>
      </c>
      <c r="L737" t="s">
        <v>1189</v>
      </c>
      <c r="M737" t="s">
        <v>1212</v>
      </c>
      <c r="N737" t="s">
        <v>622</v>
      </c>
      <c r="O737" t="s">
        <v>15424</v>
      </c>
      <c r="P737" t="s">
        <v>1213</v>
      </c>
      <c r="Q737" t="s">
        <v>630</v>
      </c>
      <c r="R737">
        <v>197.64002721599999</v>
      </c>
      <c r="S737" t="s">
        <v>11409</v>
      </c>
      <c r="T737" t="s">
        <v>19090</v>
      </c>
      <c r="U737" t="s">
        <v>19100</v>
      </c>
    </row>
    <row r="738" spans="1:21" x14ac:dyDescent="0.25">
      <c r="A738" t="s">
        <v>15</v>
      </c>
      <c r="B738" t="s">
        <v>773</v>
      </c>
      <c r="C738" t="s">
        <v>77</v>
      </c>
      <c r="D738" t="str">
        <f>VLOOKUP(C:C,Reconciliation!B:C,2,FALSE)</f>
        <v>Admin &amp; General - Office Supplies &amp; Expenses</v>
      </c>
      <c r="E738" t="str">
        <f>VLOOKUP(B:B,'[1]Chart of Accts'!$A:$B,2,FALSE)</f>
        <v>Computer &amp; Software Maintenance Services</v>
      </c>
      <c r="F738" t="s">
        <v>1214</v>
      </c>
      <c r="G738" t="s">
        <v>19</v>
      </c>
      <c r="H738" t="s">
        <v>618</v>
      </c>
      <c r="I738" t="s">
        <v>1215</v>
      </c>
      <c r="J738" t="s">
        <v>773</v>
      </c>
      <c r="K738" t="s">
        <v>533</v>
      </c>
      <c r="L738" t="s">
        <v>534</v>
      </c>
      <c r="M738" t="s">
        <v>1216</v>
      </c>
      <c r="N738" t="s">
        <v>622</v>
      </c>
      <c r="O738" t="s">
        <v>15425</v>
      </c>
      <c r="P738" t="s">
        <v>1217</v>
      </c>
      <c r="Q738" t="s">
        <v>630</v>
      </c>
      <c r="R738">
        <v>104.297047204986</v>
      </c>
      <c r="S738" t="s">
        <v>11409</v>
      </c>
      <c r="T738" t="s">
        <v>19090</v>
      </c>
      <c r="U738" t="s">
        <v>19100</v>
      </c>
    </row>
    <row r="739" spans="1:21" x14ac:dyDescent="0.25">
      <c r="A739" t="s">
        <v>15</v>
      </c>
      <c r="B739" t="s">
        <v>773</v>
      </c>
      <c r="C739" t="s">
        <v>77</v>
      </c>
      <c r="D739" t="str">
        <f>VLOOKUP(C:C,Reconciliation!B:C,2,FALSE)</f>
        <v>Admin &amp; General - Office Supplies &amp; Expenses</v>
      </c>
      <c r="E739" t="str">
        <f>VLOOKUP(B:B,'[1]Chart of Accts'!$A:$B,2,FALSE)</f>
        <v>Computer &amp; Software Maintenance Services</v>
      </c>
      <c r="F739" t="s">
        <v>1218</v>
      </c>
      <c r="G739" t="s">
        <v>19</v>
      </c>
      <c r="H739" t="s">
        <v>618</v>
      </c>
      <c r="I739" t="s">
        <v>1215</v>
      </c>
      <c r="J739" t="s">
        <v>773</v>
      </c>
      <c r="K739" t="s">
        <v>784</v>
      </c>
      <c r="L739" t="s">
        <v>1219</v>
      </c>
      <c r="M739" t="s">
        <v>1220</v>
      </c>
      <c r="N739" t="s">
        <v>622</v>
      </c>
      <c r="O739" t="s">
        <v>15426</v>
      </c>
      <c r="P739" t="s">
        <v>1221</v>
      </c>
      <c r="Q739" t="s">
        <v>630</v>
      </c>
      <c r="R739">
        <v>166.94474526400001</v>
      </c>
      <c r="S739" t="s">
        <v>11409</v>
      </c>
      <c r="T739" t="s">
        <v>19090</v>
      </c>
      <c r="U739" t="s">
        <v>19100</v>
      </c>
    </row>
    <row r="740" spans="1:21" x14ac:dyDescent="0.25">
      <c r="A740" t="s">
        <v>15</v>
      </c>
      <c r="B740" t="s">
        <v>773</v>
      </c>
      <c r="C740" t="s">
        <v>77</v>
      </c>
      <c r="D740" t="str">
        <f>VLOOKUP(C:C,Reconciliation!B:C,2,FALSE)</f>
        <v>Admin &amp; General - Office Supplies &amp; Expenses</v>
      </c>
      <c r="E740" t="str">
        <f>VLOOKUP(B:B,'[1]Chart of Accts'!$A:$B,2,FALSE)</f>
        <v>Computer &amp; Software Maintenance Services</v>
      </c>
      <c r="F740" t="s">
        <v>1222</v>
      </c>
      <c r="G740" t="s">
        <v>19</v>
      </c>
      <c r="H740" t="s">
        <v>20</v>
      </c>
      <c r="I740" t="s">
        <v>37</v>
      </c>
      <c r="J740" t="s">
        <v>773</v>
      </c>
      <c r="K740" t="s">
        <v>261</v>
      </c>
      <c r="L740" t="s">
        <v>23</v>
      </c>
      <c r="M740" t="s">
        <v>832</v>
      </c>
      <c r="N740" t="s">
        <v>25</v>
      </c>
      <c r="O740" t="s">
        <v>15427</v>
      </c>
      <c r="P740" t="s">
        <v>1223</v>
      </c>
      <c r="Q740" t="s">
        <v>142</v>
      </c>
      <c r="R740">
        <v>14.19</v>
      </c>
      <c r="S740" t="s">
        <v>11266</v>
      </c>
      <c r="T740" t="s">
        <v>19090</v>
      </c>
      <c r="U740" t="s">
        <v>19114</v>
      </c>
    </row>
    <row r="741" spans="1:21" x14ac:dyDescent="0.25">
      <c r="A741" t="s">
        <v>15</v>
      </c>
      <c r="B741" t="s">
        <v>773</v>
      </c>
      <c r="C741" t="s">
        <v>77</v>
      </c>
      <c r="D741" t="str">
        <f>VLOOKUP(C:C,Reconciliation!B:C,2,FALSE)</f>
        <v>Admin &amp; General - Office Supplies &amp; Expenses</v>
      </c>
      <c r="E741" t="str">
        <f>VLOOKUP(B:B,'[1]Chart of Accts'!$A:$B,2,FALSE)</f>
        <v>Computer &amp; Software Maintenance Services</v>
      </c>
      <c r="F741" t="s">
        <v>1222</v>
      </c>
      <c r="G741" t="s">
        <v>796</v>
      </c>
      <c r="H741" t="s">
        <v>20</v>
      </c>
      <c r="I741" t="s">
        <v>37</v>
      </c>
      <c r="J741" t="s">
        <v>773</v>
      </c>
      <c r="K741" t="s">
        <v>259</v>
      </c>
      <c r="L741" t="s">
        <v>23</v>
      </c>
      <c r="M741" t="s">
        <v>800</v>
      </c>
      <c r="N741" t="s">
        <v>25</v>
      </c>
      <c r="O741" t="s">
        <v>15427</v>
      </c>
      <c r="P741" t="s">
        <v>1223</v>
      </c>
      <c r="Q741" t="s">
        <v>142</v>
      </c>
      <c r="R741">
        <v>37.28</v>
      </c>
      <c r="S741" t="s">
        <v>11266</v>
      </c>
      <c r="T741" t="s">
        <v>19090</v>
      </c>
      <c r="U741" t="s">
        <v>19114</v>
      </c>
    </row>
    <row r="742" spans="1:21" x14ac:dyDescent="0.25">
      <c r="A742" t="s">
        <v>15</v>
      </c>
      <c r="B742" t="s">
        <v>773</v>
      </c>
      <c r="C742" t="s">
        <v>77</v>
      </c>
      <c r="D742" t="str">
        <f>VLOOKUP(C:C,Reconciliation!B:C,2,FALSE)</f>
        <v>Admin &amp; General - Office Supplies &amp; Expenses</v>
      </c>
      <c r="E742" t="str">
        <f>VLOOKUP(B:B,'[1]Chart of Accts'!$A:$B,2,FALSE)</f>
        <v>Computer &amp; Software Maintenance Services</v>
      </c>
      <c r="F742" t="s">
        <v>1222</v>
      </c>
      <c r="G742" t="s">
        <v>798</v>
      </c>
      <c r="H742" t="s">
        <v>20</v>
      </c>
      <c r="I742" t="s">
        <v>37</v>
      </c>
      <c r="J742" t="s">
        <v>773</v>
      </c>
      <c r="K742" t="s">
        <v>261</v>
      </c>
      <c r="L742" t="s">
        <v>23</v>
      </c>
      <c r="M742" t="s">
        <v>802</v>
      </c>
      <c r="N742" t="s">
        <v>25</v>
      </c>
      <c r="O742" t="s">
        <v>15427</v>
      </c>
      <c r="P742" t="s">
        <v>1223</v>
      </c>
      <c r="Q742" t="s">
        <v>142</v>
      </c>
      <c r="R742">
        <v>51.6</v>
      </c>
      <c r="S742" t="s">
        <v>11266</v>
      </c>
      <c r="T742" t="s">
        <v>19090</v>
      </c>
      <c r="U742" t="s">
        <v>19114</v>
      </c>
    </row>
    <row r="743" spans="1:21" x14ac:dyDescent="0.25">
      <c r="A743" t="s">
        <v>15</v>
      </c>
      <c r="B743" t="s">
        <v>773</v>
      </c>
      <c r="C743" t="s">
        <v>77</v>
      </c>
      <c r="D743" t="str">
        <f>VLOOKUP(C:C,Reconciliation!B:C,2,FALSE)</f>
        <v>Admin &amp; General - Office Supplies &amp; Expenses</v>
      </c>
      <c r="E743" t="str">
        <f>VLOOKUP(B:B,'[1]Chart of Accts'!$A:$B,2,FALSE)</f>
        <v>Computer &amp; Software Maintenance Services</v>
      </c>
      <c r="F743" t="s">
        <v>1222</v>
      </c>
      <c r="G743" t="s">
        <v>775</v>
      </c>
      <c r="H743" t="s">
        <v>20</v>
      </c>
      <c r="I743" t="s">
        <v>37</v>
      </c>
      <c r="J743" t="s">
        <v>773</v>
      </c>
      <c r="K743" t="s">
        <v>261</v>
      </c>
      <c r="L743" t="s">
        <v>23</v>
      </c>
      <c r="M743" t="s">
        <v>1224</v>
      </c>
      <c r="N743" t="s">
        <v>25</v>
      </c>
      <c r="O743" t="s">
        <v>15427</v>
      </c>
      <c r="P743" t="s">
        <v>1223</v>
      </c>
      <c r="Q743" t="s">
        <v>142</v>
      </c>
      <c r="R743">
        <v>23.76</v>
      </c>
      <c r="S743" t="s">
        <v>11266</v>
      </c>
      <c r="T743" t="s">
        <v>19090</v>
      </c>
      <c r="U743" t="s">
        <v>19114</v>
      </c>
    </row>
    <row r="744" spans="1:21" x14ac:dyDescent="0.25">
      <c r="A744" t="s">
        <v>15</v>
      </c>
      <c r="B744" t="s">
        <v>773</v>
      </c>
      <c r="C744" t="s">
        <v>77</v>
      </c>
      <c r="D744" t="str">
        <f>VLOOKUP(C:C,Reconciliation!B:C,2,FALSE)</f>
        <v>Admin &amp; General - Office Supplies &amp; Expenses</v>
      </c>
      <c r="E744" t="str">
        <f>VLOOKUP(B:B,'[1]Chart of Accts'!$A:$B,2,FALSE)</f>
        <v>Computer &amp; Software Maintenance Services</v>
      </c>
      <c r="F744" t="s">
        <v>1222</v>
      </c>
      <c r="G744" t="s">
        <v>801</v>
      </c>
      <c r="H744" t="s">
        <v>20</v>
      </c>
      <c r="I744" t="s">
        <v>37</v>
      </c>
      <c r="J744" t="s">
        <v>773</v>
      </c>
      <c r="K744" t="s">
        <v>261</v>
      </c>
      <c r="L744" t="s">
        <v>23</v>
      </c>
      <c r="M744" t="s">
        <v>816</v>
      </c>
      <c r="N744" t="s">
        <v>25</v>
      </c>
      <c r="O744" t="s">
        <v>15427</v>
      </c>
      <c r="P744" t="s">
        <v>1223</v>
      </c>
      <c r="Q744" t="s">
        <v>142</v>
      </c>
      <c r="R744">
        <v>55.37</v>
      </c>
      <c r="S744" t="s">
        <v>11266</v>
      </c>
      <c r="T744" t="s">
        <v>19090</v>
      </c>
      <c r="U744" t="s">
        <v>19114</v>
      </c>
    </row>
    <row r="745" spans="1:21" x14ac:dyDescent="0.25">
      <c r="A745" t="s">
        <v>15</v>
      </c>
      <c r="B745" t="s">
        <v>773</v>
      </c>
      <c r="C745" t="s">
        <v>77</v>
      </c>
      <c r="D745" t="str">
        <f>VLOOKUP(C:C,Reconciliation!B:C,2,FALSE)</f>
        <v>Admin &amp; General - Office Supplies &amp; Expenses</v>
      </c>
      <c r="E745" t="str">
        <f>VLOOKUP(B:B,'[1]Chart of Accts'!$A:$B,2,FALSE)</f>
        <v>Computer &amp; Software Maintenance Services</v>
      </c>
      <c r="F745" t="s">
        <v>1222</v>
      </c>
      <c r="G745" t="s">
        <v>803</v>
      </c>
      <c r="H745" t="s">
        <v>20</v>
      </c>
      <c r="I745" t="s">
        <v>37</v>
      </c>
      <c r="J745" t="s">
        <v>773</v>
      </c>
      <c r="K745" t="s">
        <v>264</v>
      </c>
      <c r="L745" t="s">
        <v>23</v>
      </c>
      <c r="M745" t="s">
        <v>159</v>
      </c>
      <c r="N745" t="s">
        <v>25</v>
      </c>
      <c r="O745" t="s">
        <v>15427</v>
      </c>
      <c r="P745" t="s">
        <v>1223</v>
      </c>
      <c r="Q745" t="s">
        <v>142</v>
      </c>
      <c r="R745">
        <v>4.82</v>
      </c>
      <c r="S745" t="s">
        <v>11266</v>
      </c>
      <c r="T745" t="s">
        <v>19090</v>
      </c>
      <c r="U745" t="s">
        <v>19114</v>
      </c>
    </row>
    <row r="746" spans="1:21" x14ac:dyDescent="0.25">
      <c r="A746" t="s">
        <v>15</v>
      </c>
      <c r="B746" t="s">
        <v>773</v>
      </c>
      <c r="C746" t="s">
        <v>77</v>
      </c>
      <c r="D746" t="str">
        <f>VLOOKUP(C:C,Reconciliation!B:C,2,FALSE)</f>
        <v>Admin &amp; General - Office Supplies &amp; Expenses</v>
      </c>
      <c r="E746" t="str">
        <f>VLOOKUP(B:B,'[1]Chart of Accts'!$A:$B,2,FALSE)</f>
        <v>Computer &amp; Software Maintenance Services</v>
      </c>
      <c r="F746" t="s">
        <v>1222</v>
      </c>
      <c r="G746" t="s">
        <v>181</v>
      </c>
      <c r="H746" t="s">
        <v>20</v>
      </c>
      <c r="I746" t="s">
        <v>37</v>
      </c>
      <c r="J746" t="s">
        <v>773</v>
      </c>
      <c r="K746" t="s">
        <v>261</v>
      </c>
      <c r="L746" t="s">
        <v>23</v>
      </c>
      <c r="M746" t="s">
        <v>823</v>
      </c>
      <c r="N746" t="s">
        <v>25</v>
      </c>
      <c r="O746" t="s">
        <v>15427</v>
      </c>
      <c r="P746" t="s">
        <v>1223</v>
      </c>
      <c r="Q746" t="s">
        <v>142</v>
      </c>
      <c r="R746">
        <v>2.94</v>
      </c>
      <c r="S746" t="s">
        <v>11266</v>
      </c>
      <c r="T746" t="s">
        <v>19090</v>
      </c>
      <c r="U746" t="s">
        <v>19114</v>
      </c>
    </row>
    <row r="747" spans="1:21" x14ac:dyDescent="0.25">
      <c r="A747" t="s">
        <v>15</v>
      </c>
      <c r="B747" t="s">
        <v>773</v>
      </c>
      <c r="C747" t="s">
        <v>77</v>
      </c>
      <c r="D747" t="str">
        <f>VLOOKUP(C:C,Reconciliation!B:C,2,FALSE)</f>
        <v>Admin &amp; General - Office Supplies &amp; Expenses</v>
      </c>
      <c r="E747" t="str">
        <f>VLOOKUP(B:B,'[1]Chart of Accts'!$A:$B,2,FALSE)</f>
        <v>Computer &amp; Software Maintenance Services</v>
      </c>
      <c r="F747" t="s">
        <v>1222</v>
      </c>
      <c r="G747" t="s">
        <v>806</v>
      </c>
      <c r="H747" t="s">
        <v>20</v>
      </c>
      <c r="I747" t="s">
        <v>37</v>
      </c>
      <c r="J747" t="s">
        <v>773</v>
      </c>
      <c r="K747" t="s">
        <v>261</v>
      </c>
      <c r="L747" t="s">
        <v>23</v>
      </c>
      <c r="M747" t="s">
        <v>825</v>
      </c>
      <c r="N747" t="s">
        <v>25</v>
      </c>
      <c r="O747" t="s">
        <v>15427</v>
      </c>
      <c r="P747" t="s">
        <v>1223</v>
      </c>
      <c r="Q747" t="s">
        <v>142</v>
      </c>
      <c r="R747">
        <v>38.799999999999997</v>
      </c>
      <c r="S747" t="s">
        <v>11266</v>
      </c>
      <c r="T747" t="s">
        <v>19090</v>
      </c>
      <c r="U747" t="s">
        <v>19114</v>
      </c>
    </row>
    <row r="748" spans="1:21" x14ac:dyDescent="0.25">
      <c r="A748" t="s">
        <v>15</v>
      </c>
      <c r="B748" t="s">
        <v>773</v>
      </c>
      <c r="C748" t="s">
        <v>77</v>
      </c>
      <c r="D748" t="str">
        <f>VLOOKUP(C:C,Reconciliation!B:C,2,FALSE)</f>
        <v>Admin &amp; General - Office Supplies &amp; Expenses</v>
      </c>
      <c r="E748" t="str">
        <f>VLOOKUP(B:B,'[1]Chart of Accts'!$A:$B,2,FALSE)</f>
        <v>Computer &amp; Software Maintenance Services</v>
      </c>
      <c r="F748" t="s">
        <v>1222</v>
      </c>
      <c r="G748" t="s">
        <v>808</v>
      </c>
      <c r="H748" t="s">
        <v>20</v>
      </c>
      <c r="I748" t="s">
        <v>37</v>
      </c>
      <c r="J748" t="s">
        <v>773</v>
      </c>
      <c r="K748" t="s">
        <v>261</v>
      </c>
      <c r="L748" t="s">
        <v>23</v>
      </c>
      <c r="M748" t="s">
        <v>831</v>
      </c>
      <c r="N748" t="s">
        <v>25</v>
      </c>
      <c r="O748" t="s">
        <v>15427</v>
      </c>
      <c r="P748" t="s">
        <v>1223</v>
      </c>
      <c r="Q748" t="s">
        <v>142</v>
      </c>
      <c r="R748">
        <v>7.56</v>
      </c>
      <c r="S748" t="s">
        <v>11266</v>
      </c>
      <c r="T748" t="s">
        <v>19090</v>
      </c>
      <c r="U748" t="s">
        <v>19114</v>
      </c>
    </row>
    <row r="749" spans="1:21" x14ac:dyDescent="0.25">
      <c r="A749" t="s">
        <v>15</v>
      </c>
      <c r="B749" t="s">
        <v>773</v>
      </c>
      <c r="C749" t="s">
        <v>77</v>
      </c>
      <c r="D749" t="str">
        <f>VLOOKUP(C:C,Reconciliation!B:C,2,FALSE)</f>
        <v>Admin &amp; General - Office Supplies &amp; Expenses</v>
      </c>
      <c r="E749" t="str">
        <f>VLOOKUP(B:B,'[1]Chart of Accts'!$A:$B,2,FALSE)</f>
        <v>Computer &amp; Software Maintenance Services</v>
      </c>
      <c r="F749" t="s">
        <v>1222</v>
      </c>
      <c r="G749" t="s">
        <v>810</v>
      </c>
      <c r="H749" t="s">
        <v>20</v>
      </c>
      <c r="I749" t="s">
        <v>37</v>
      </c>
      <c r="J749" t="s">
        <v>773</v>
      </c>
      <c r="K749" t="s">
        <v>259</v>
      </c>
      <c r="L749" t="s">
        <v>23</v>
      </c>
      <c r="M749" t="s">
        <v>1225</v>
      </c>
      <c r="N749" t="s">
        <v>25</v>
      </c>
      <c r="O749" t="s">
        <v>15427</v>
      </c>
      <c r="P749" t="s">
        <v>1223</v>
      </c>
      <c r="Q749" t="s">
        <v>142</v>
      </c>
      <c r="R749">
        <v>44.11</v>
      </c>
      <c r="S749" t="s">
        <v>11266</v>
      </c>
      <c r="T749" t="s">
        <v>19090</v>
      </c>
      <c r="U749" t="s">
        <v>19114</v>
      </c>
    </row>
    <row r="750" spans="1:21" x14ac:dyDescent="0.25">
      <c r="A750" t="s">
        <v>15</v>
      </c>
      <c r="B750" t="s">
        <v>773</v>
      </c>
      <c r="C750" t="s">
        <v>77</v>
      </c>
      <c r="D750" t="str">
        <f>VLOOKUP(C:C,Reconciliation!B:C,2,FALSE)</f>
        <v>Admin &amp; General - Office Supplies &amp; Expenses</v>
      </c>
      <c r="E750" t="str">
        <f>VLOOKUP(B:B,'[1]Chart of Accts'!$A:$B,2,FALSE)</f>
        <v>Computer &amp; Software Maintenance Services</v>
      </c>
      <c r="F750" t="s">
        <v>1222</v>
      </c>
      <c r="G750" t="s">
        <v>812</v>
      </c>
      <c r="H750" t="s">
        <v>20</v>
      </c>
      <c r="I750" t="s">
        <v>37</v>
      </c>
      <c r="J750" t="s">
        <v>773</v>
      </c>
      <c r="K750" t="s">
        <v>261</v>
      </c>
      <c r="L750" t="s">
        <v>23</v>
      </c>
      <c r="M750" t="s">
        <v>836</v>
      </c>
      <c r="N750" t="s">
        <v>25</v>
      </c>
      <c r="O750" t="s">
        <v>15427</v>
      </c>
      <c r="P750" t="s">
        <v>1223</v>
      </c>
      <c r="Q750" t="s">
        <v>142</v>
      </c>
      <c r="R750">
        <v>16.57</v>
      </c>
      <c r="S750" t="s">
        <v>11266</v>
      </c>
      <c r="T750" t="s">
        <v>19090</v>
      </c>
      <c r="U750" t="s">
        <v>19114</v>
      </c>
    </row>
    <row r="751" spans="1:21" x14ac:dyDescent="0.25">
      <c r="A751" t="s">
        <v>15</v>
      </c>
      <c r="B751" t="s">
        <v>773</v>
      </c>
      <c r="C751" t="s">
        <v>77</v>
      </c>
      <c r="D751" t="str">
        <f>VLOOKUP(C:C,Reconciliation!B:C,2,FALSE)</f>
        <v>Admin &amp; General - Office Supplies &amp; Expenses</v>
      </c>
      <c r="E751" t="str">
        <f>VLOOKUP(B:B,'[1]Chart of Accts'!$A:$B,2,FALSE)</f>
        <v>Computer &amp; Software Maintenance Services</v>
      </c>
      <c r="F751" t="s">
        <v>1222</v>
      </c>
      <c r="G751" t="s">
        <v>32</v>
      </c>
      <c r="H751" t="s">
        <v>20</v>
      </c>
      <c r="I751" t="s">
        <v>37</v>
      </c>
      <c r="J751" t="s">
        <v>773</v>
      </c>
      <c r="K751" t="s">
        <v>261</v>
      </c>
      <c r="L751" t="s">
        <v>23</v>
      </c>
      <c r="M751" t="s">
        <v>852</v>
      </c>
      <c r="N751" t="s">
        <v>25</v>
      </c>
      <c r="O751" t="s">
        <v>15427</v>
      </c>
      <c r="P751" t="s">
        <v>1223</v>
      </c>
      <c r="Q751" t="s">
        <v>142</v>
      </c>
      <c r="R751">
        <v>16.23</v>
      </c>
      <c r="S751" t="s">
        <v>11266</v>
      </c>
      <c r="T751" t="s">
        <v>19090</v>
      </c>
      <c r="U751" t="s">
        <v>19114</v>
      </c>
    </row>
    <row r="752" spans="1:21" x14ac:dyDescent="0.25">
      <c r="A752" t="s">
        <v>15</v>
      </c>
      <c r="B752" t="s">
        <v>773</v>
      </c>
      <c r="C752" t="s">
        <v>77</v>
      </c>
      <c r="D752" t="str">
        <f>VLOOKUP(C:C,Reconciliation!B:C,2,FALSE)</f>
        <v>Admin &amp; General - Office Supplies &amp; Expenses</v>
      </c>
      <c r="E752" t="str">
        <f>VLOOKUP(B:B,'[1]Chart of Accts'!$A:$B,2,FALSE)</f>
        <v>Computer &amp; Software Maintenance Services</v>
      </c>
      <c r="F752" t="s">
        <v>1222</v>
      </c>
      <c r="G752" t="s">
        <v>179</v>
      </c>
      <c r="H752" t="s">
        <v>20</v>
      </c>
      <c r="I752" t="s">
        <v>37</v>
      </c>
      <c r="J752" t="s">
        <v>773</v>
      </c>
      <c r="K752" t="s">
        <v>261</v>
      </c>
      <c r="L752" t="s">
        <v>23</v>
      </c>
      <c r="M752" t="s">
        <v>843</v>
      </c>
      <c r="N752" t="s">
        <v>25</v>
      </c>
      <c r="O752" t="s">
        <v>15427</v>
      </c>
      <c r="P752" t="s">
        <v>1223</v>
      </c>
      <c r="Q752" t="s">
        <v>142</v>
      </c>
      <c r="R752">
        <v>15.35</v>
      </c>
      <c r="S752" t="s">
        <v>11266</v>
      </c>
      <c r="T752" t="s">
        <v>19090</v>
      </c>
      <c r="U752" t="s">
        <v>19114</v>
      </c>
    </row>
    <row r="753" spans="1:21" x14ac:dyDescent="0.25">
      <c r="A753" t="s">
        <v>15</v>
      </c>
      <c r="B753" t="s">
        <v>773</v>
      </c>
      <c r="C753" t="s">
        <v>77</v>
      </c>
      <c r="D753" t="str">
        <f>VLOOKUP(C:C,Reconciliation!B:C,2,FALSE)</f>
        <v>Admin &amp; General - Office Supplies &amp; Expenses</v>
      </c>
      <c r="E753" t="str">
        <f>VLOOKUP(B:B,'[1]Chart of Accts'!$A:$B,2,FALSE)</f>
        <v>Computer &amp; Software Maintenance Services</v>
      </c>
      <c r="F753" t="s">
        <v>1222</v>
      </c>
      <c r="G753" t="s">
        <v>815</v>
      </c>
      <c r="H753" t="s">
        <v>20</v>
      </c>
      <c r="I753" t="s">
        <v>37</v>
      </c>
      <c r="J753" t="s">
        <v>773</v>
      </c>
      <c r="K753" t="s">
        <v>261</v>
      </c>
      <c r="L753" t="s">
        <v>23</v>
      </c>
      <c r="M753" t="s">
        <v>52</v>
      </c>
      <c r="N753" t="s">
        <v>25</v>
      </c>
      <c r="O753" t="s">
        <v>15427</v>
      </c>
      <c r="P753" t="s">
        <v>1223</v>
      </c>
      <c r="Q753" t="s">
        <v>142</v>
      </c>
      <c r="R753">
        <v>21.05</v>
      </c>
      <c r="S753" t="s">
        <v>11266</v>
      </c>
      <c r="T753" t="s">
        <v>19090</v>
      </c>
      <c r="U753" t="s">
        <v>19114</v>
      </c>
    </row>
    <row r="754" spans="1:21" x14ac:dyDescent="0.25">
      <c r="A754" t="s">
        <v>15</v>
      </c>
      <c r="B754" t="s">
        <v>773</v>
      </c>
      <c r="C754" t="s">
        <v>77</v>
      </c>
      <c r="D754" t="str">
        <f>VLOOKUP(C:C,Reconciliation!B:C,2,FALSE)</f>
        <v>Admin &amp; General - Office Supplies &amp; Expenses</v>
      </c>
      <c r="E754" t="str">
        <f>VLOOKUP(B:B,'[1]Chart of Accts'!$A:$B,2,FALSE)</f>
        <v>Computer &amp; Software Maintenance Services</v>
      </c>
      <c r="F754" t="s">
        <v>1222</v>
      </c>
      <c r="G754" t="s">
        <v>817</v>
      </c>
      <c r="H754" t="s">
        <v>20</v>
      </c>
      <c r="I754" t="s">
        <v>37</v>
      </c>
      <c r="J754" t="s">
        <v>773</v>
      </c>
      <c r="K754" t="s">
        <v>259</v>
      </c>
      <c r="L754" t="s">
        <v>23</v>
      </c>
      <c r="M754" t="s">
        <v>845</v>
      </c>
      <c r="N754" t="s">
        <v>25</v>
      </c>
      <c r="O754" t="s">
        <v>15427</v>
      </c>
      <c r="P754" t="s">
        <v>1223</v>
      </c>
      <c r="Q754" t="s">
        <v>142</v>
      </c>
      <c r="R754">
        <v>8.57</v>
      </c>
      <c r="S754" t="s">
        <v>11266</v>
      </c>
      <c r="T754" t="s">
        <v>19090</v>
      </c>
      <c r="U754" t="s">
        <v>19114</v>
      </c>
    </row>
    <row r="755" spans="1:21" x14ac:dyDescent="0.25">
      <c r="A755" t="s">
        <v>15</v>
      </c>
      <c r="B755" t="s">
        <v>773</v>
      </c>
      <c r="C755" t="s">
        <v>77</v>
      </c>
      <c r="D755" t="str">
        <f>VLOOKUP(C:C,Reconciliation!B:C,2,FALSE)</f>
        <v>Admin &amp; General - Office Supplies &amp; Expenses</v>
      </c>
      <c r="E755" t="str">
        <f>VLOOKUP(B:B,'[1]Chart of Accts'!$A:$B,2,FALSE)</f>
        <v>Computer &amp; Software Maintenance Services</v>
      </c>
      <c r="F755" t="s">
        <v>1222</v>
      </c>
      <c r="G755" t="s">
        <v>819</v>
      </c>
      <c r="H755" t="s">
        <v>20</v>
      </c>
      <c r="I755" t="s">
        <v>37</v>
      </c>
      <c r="J755" t="s">
        <v>773</v>
      </c>
      <c r="K755" t="s">
        <v>264</v>
      </c>
      <c r="L755" t="s">
        <v>23</v>
      </c>
      <c r="M755" t="s">
        <v>839</v>
      </c>
      <c r="N755" t="s">
        <v>25</v>
      </c>
      <c r="O755" t="s">
        <v>15427</v>
      </c>
      <c r="P755" t="s">
        <v>1223</v>
      </c>
      <c r="Q755" t="s">
        <v>142</v>
      </c>
      <c r="R755">
        <v>26.36</v>
      </c>
      <c r="S755" t="s">
        <v>11266</v>
      </c>
      <c r="T755" t="s">
        <v>19090</v>
      </c>
      <c r="U755" t="s">
        <v>19114</v>
      </c>
    </row>
    <row r="756" spans="1:21" x14ac:dyDescent="0.25">
      <c r="A756" t="s">
        <v>15</v>
      </c>
      <c r="B756" t="s">
        <v>773</v>
      </c>
      <c r="C756" t="s">
        <v>77</v>
      </c>
      <c r="D756" t="str">
        <f>VLOOKUP(C:C,Reconciliation!B:C,2,FALSE)</f>
        <v>Admin &amp; General - Office Supplies &amp; Expenses</v>
      </c>
      <c r="E756" t="str">
        <f>VLOOKUP(B:B,'[1]Chart of Accts'!$A:$B,2,FALSE)</f>
        <v>Computer &amp; Software Maintenance Services</v>
      </c>
      <c r="F756" t="s">
        <v>1222</v>
      </c>
      <c r="G756" t="s">
        <v>820</v>
      </c>
      <c r="H756" t="s">
        <v>20</v>
      </c>
      <c r="I756" t="s">
        <v>37</v>
      </c>
      <c r="J756" t="s">
        <v>773</v>
      </c>
      <c r="K756" t="s">
        <v>264</v>
      </c>
      <c r="L756" t="s">
        <v>23</v>
      </c>
      <c r="M756" t="s">
        <v>847</v>
      </c>
      <c r="N756" t="s">
        <v>25</v>
      </c>
      <c r="O756" t="s">
        <v>15427</v>
      </c>
      <c r="P756" t="s">
        <v>1223</v>
      </c>
      <c r="Q756" t="s">
        <v>142</v>
      </c>
      <c r="R756">
        <v>7.88</v>
      </c>
      <c r="S756" t="s">
        <v>11266</v>
      </c>
      <c r="T756" t="s">
        <v>19090</v>
      </c>
      <c r="U756" t="s">
        <v>19114</v>
      </c>
    </row>
    <row r="757" spans="1:21" x14ac:dyDescent="0.25">
      <c r="A757" t="s">
        <v>15</v>
      </c>
      <c r="B757" t="s">
        <v>773</v>
      </c>
      <c r="C757" t="s">
        <v>77</v>
      </c>
      <c r="D757" t="str">
        <f>VLOOKUP(C:C,Reconciliation!B:C,2,FALSE)</f>
        <v>Admin &amp; General - Office Supplies &amp; Expenses</v>
      </c>
      <c r="E757" t="str">
        <f>VLOOKUP(B:B,'[1]Chart of Accts'!$A:$B,2,FALSE)</f>
        <v>Computer &amp; Software Maintenance Services</v>
      </c>
      <c r="F757" t="s">
        <v>1222</v>
      </c>
      <c r="G757" t="s">
        <v>822</v>
      </c>
      <c r="H757" t="s">
        <v>20</v>
      </c>
      <c r="I757" t="s">
        <v>37</v>
      </c>
      <c r="J757" t="s">
        <v>773</v>
      </c>
      <c r="K757" t="s">
        <v>261</v>
      </c>
      <c r="L757" t="s">
        <v>23</v>
      </c>
      <c r="M757" t="s">
        <v>841</v>
      </c>
      <c r="N757" t="s">
        <v>25</v>
      </c>
      <c r="O757" t="s">
        <v>15427</v>
      </c>
      <c r="P757" t="s">
        <v>1223</v>
      </c>
      <c r="Q757" t="s">
        <v>142</v>
      </c>
      <c r="R757">
        <v>22.19</v>
      </c>
      <c r="S757" t="s">
        <v>11266</v>
      </c>
      <c r="T757" t="s">
        <v>19090</v>
      </c>
      <c r="U757" t="s">
        <v>19114</v>
      </c>
    </row>
    <row r="758" spans="1:21" x14ac:dyDescent="0.25">
      <c r="A758" t="s">
        <v>15</v>
      </c>
      <c r="B758" t="s">
        <v>773</v>
      </c>
      <c r="C758" t="s">
        <v>77</v>
      </c>
      <c r="D758" t="str">
        <f>VLOOKUP(C:C,Reconciliation!B:C,2,FALSE)</f>
        <v>Admin &amp; General - Office Supplies &amp; Expenses</v>
      </c>
      <c r="E758" t="str">
        <f>VLOOKUP(B:B,'[1]Chart of Accts'!$A:$B,2,FALSE)</f>
        <v>Computer &amp; Software Maintenance Services</v>
      </c>
      <c r="F758" t="s">
        <v>1222</v>
      </c>
      <c r="G758" t="s">
        <v>824</v>
      </c>
      <c r="H758" t="s">
        <v>20</v>
      </c>
      <c r="I758" t="s">
        <v>37</v>
      </c>
      <c r="J758" t="s">
        <v>773</v>
      </c>
      <c r="K758" t="s">
        <v>261</v>
      </c>
      <c r="L758" t="s">
        <v>23</v>
      </c>
      <c r="M758" t="s">
        <v>849</v>
      </c>
      <c r="N758" t="s">
        <v>25</v>
      </c>
      <c r="O758" t="s">
        <v>15427</v>
      </c>
      <c r="P758" t="s">
        <v>1223</v>
      </c>
      <c r="Q758" t="s">
        <v>142</v>
      </c>
      <c r="R758">
        <v>39.93</v>
      </c>
      <c r="S758" t="s">
        <v>11266</v>
      </c>
      <c r="T758" t="s">
        <v>19090</v>
      </c>
      <c r="U758" t="s">
        <v>19114</v>
      </c>
    </row>
    <row r="759" spans="1:21" x14ac:dyDescent="0.25">
      <c r="A759" t="s">
        <v>15</v>
      </c>
      <c r="B759" t="s">
        <v>773</v>
      </c>
      <c r="C759" t="s">
        <v>77</v>
      </c>
      <c r="D759" t="str">
        <f>VLOOKUP(C:C,Reconciliation!B:C,2,FALSE)</f>
        <v>Admin &amp; General - Office Supplies &amp; Expenses</v>
      </c>
      <c r="E759" t="str">
        <f>VLOOKUP(B:B,'[1]Chart of Accts'!$A:$B,2,FALSE)</f>
        <v>Computer &amp; Software Maintenance Services</v>
      </c>
      <c r="F759" t="s">
        <v>1222</v>
      </c>
      <c r="G759" t="s">
        <v>826</v>
      </c>
      <c r="H759" t="s">
        <v>20</v>
      </c>
      <c r="I759" t="s">
        <v>37</v>
      </c>
      <c r="J759" t="s">
        <v>773</v>
      </c>
      <c r="K759" t="s">
        <v>264</v>
      </c>
      <c r="L759" t="s">
        <v>23</v>
      </c>
      <c r="M759" t="s">
        <v>851</v>
      </c>
      <c r="N759" t="s">
        <v>25</v>
      </c>
      <c r="O759" t="s">
        <v>15427</v>
      </c>
      <c r="P759" t="s">
        <v>1223</v>
      </c>
      <c r="Q759" t="s">
        <v>142</v>
      </c>
      <c r="R759">
        <v>6.03</v>
      </c>
      <c r="S759" t="s">
        <v>11266</v>
      </c>
      <c r="T759" t="s">
        <v>19090</v>
      </c>
      <c r="U759" t="s">
        <v>19114</v>
      </c>
    </row>
    <row r="760" spans="1:21" x14ac:dyDescent="0.25">
      <c r="A760" t="s">
        <v>15</v>
      </c>
      <c r="B760" t="s">
        <v>773</v>
      </c>
      <c r="C760" t="s">
        <v>77</v>
      </c>
      <c r="D760" t="str">
        <f>VLOOKUP(C:C,Reconciliation!B:C,2,FALSE)</f>
        <v>Admin &amp; General - Office Supplies &amp; Expenses</v>
      </c>
      <c r="E760" t="str">
        <f>VLOOKUP(B:B,'[1]Chart of Accts'!$A:$B,2,FALSE)</f>
        <v>Computer &amp; Software Maintenance Services</v>
      </c>
      <c r="F760" t="s">
        <v>1222</v>
      </c>
      <c r="G760" t="s">
        <v>828</v>
      </c>
      <c r="H760" t="s">
        <v>20</v>
      </c>
      <c r="I760" t="s">
        <v>37</v>
      </c>
      <c r="J760" t="s">
        <v>773</v>
      </c>
      <c r="K760" t="s">
        <v>264</v>
      </c>
      <c r="L760" t="s">
        <v>23</v>
      </c>
      <c r="M760" t="s">
        <v>854</v>
      </c>
      <c r="N760" t="s">
        <v>25</v>
      </c>
      <c r="O760" t="s">
        <v>15427</v>
      </c>
      <c r="P760" t="s">
        <v>1223</v>
      </c>
      <c r="Q760" t="s">
        <v>142</v>
      </c>
      <c r="R760">
        <v>18.100000000000001</v>
      </c>
      <c r="S760" t="s">
        <v>11266</v>
      </c>
      <c r="T760" t="s">
        <v>19090</v>
      </c>
      <c r="U760" t="s">
        <v>19114</v>
      </c>
    </row>
    <row r="761" spans="1:21" x14ac:dyDescent="0.25">
      <c r="A761" t="s">
        <v>15</v>
      </c>
      <c r="B761" t="s">
        <v>773</v>
      </c>
      <c r="C761" t="s">
        <v>77</v>
      </c>
      <c r="D761" t="str">
        <f>VLOOKUP(C:C,Reconciliation!B:C,2,FALSE)</f>
        <v>Admin &amp; General - Office Supplies &amp; Expenses</v>
      </c>
      <c r="E761" t="str">
        <f>VLOOKUP(B:B,'[1]Chart of Accts'!$A:$B,2,FALSE)</f>
        <v>Computer &amp; Software Maintenance Services</v>
      </c>
      <c r="F761" t="s">
        <v>1222</v>
      </c>
      <c r="G761" t="s">
        <v>830</v>
      </c>
      <c r="H761" t="s">
        <v>20</v>
      </c>
      <c r="I761" t="s">
        <v>37</v>
      </c>
      <c r="J761" t="s">
        <v>773</v>
      </c>
      <c r="K761" t="s">
        <v>259</v>
      </c>
      <c r="L761" t="s">
        <v>23</v>
      </c>
      <c r="M761" t="s">
        <v>856</v>
      </c>
      <c r="N761" t="s">
        <v>25</v>
      </c>
      <c r="O761" t="s">
        <v>15427</v>
      </c>
      <c r="P761" t="s">
        <v>1223</v>
      </c>
      <c r="Q761" t="s">
        <v>142</v>
      </c>
      <c r="R761">
        <v>26.37</v>
      </c>
      <c r="S761" t="s">
        <v>11266</v>
      </c>
      <c r="T761" t="s">
        <v>19090</v>
      </c>
      <c r="U761" t="s">
        <v>19114</v>
      </c>
    </row>
    <row r="762" spans="1:21" x14ac:dyDescent="0.25">
      <c r="A762" t="s">
        <v>15</v>
      </c>
      <c r="B762" t="s">
        <v>773</v>
      </c>
      <c r="C762" t="s">
        <v>77</v>
      </c>
      <c r="D762" t="str">
        <f>VLOOKUP(C:C,Reconciliation!B:C,2,FALSE)</f>
        <v>Admin &amp; General - Office Supplies &amp; Expenses</v>
      </c>
      <c r="E762" t="str">
        <f>VLOOKUP(B:B,'[1]Chart of Accts'!$A:$B,2,FALSE)</f>
        <v>Computer &amp; Software Maintenance Services</v>
      </c>
      <c r="F762" t="s">
        <v>1222</v>
      </c>
      <c r="G762" t="s">
        <v>33</v>
      </c>
      <c r="H762" t="s">
        <v>20</v>
      </c>
      <c r="I762" t="s">
        <v>37</v>
      </c>
      <c r="J762" t="s">
        <v>773</v>
      </c>
      <c r="K762" t="s">
        <v>261</v>
      </c>
      <c r="L762" t="s">
        <v>23</v>
      </c>
      <c r="M762" t="s">
        <v>872</v>
      </c>
      <c r="N762" t="s">
        <v>25</v>
      </c>
      <c r="O762" t="s">
        <v>15427</v>
      </c>
      <c r="P762" t="s">
        <v>1223</v>
      </c>
      <c r="Q762" t="s">
        <v>142</v>
      </c>
      <c r="R762">
        <v>9.33</v>
      </c>
      <c r="S762" t="s">
        <v>11266</v>
      </c>
      <c r="T762" t="s">
        <v>19090</v>
      </c>
      <c r="U762" t="s">
        <v>19114</v>
      </c>
    </row>
    <row r="763" spans="1:21" x14ac:dyDescent="0.25">
      <c r="A763" t="s">
        <v>15</v>
      </c>
      <c r="B763" t="s">
        <v>773</v>
      </c>
      <c r="C763" t="s">
        <v>77</v>
      </c>
      <c r="D763" t="str">
        <f>VLOOKUP(C:C,Reconciliation!B:C,2,FALSE)</f>
        <v>Admin &amp; General - Office Supplies &amp; Expenses</v>
      </c>
      <c r="E763" t="str">
        <f>VLOOKUP(B:B,'[1]Chart of Accts'!$A:$B,2,FALSE)</f>
        <v>Computer &amp; Software Maintenance Services</v>
      </c>
      <c r="F763" t="s">
        <v>1222</v>
      </c>
      <c r="G763" t="s">
        <v>833</v>
      </c>
      <c r="H763" t="s">
        <v>20</v>
      </c>
      <c r="I763" t="s">
        <v>37</v>
      </c>
      <c r="J763" t="s">
        <v>773</v>
      </c>
      <c r="K763" t="s">
        <v>259</v>
      </c>
      <c r="L763" t="s">
        <v>23</v>
      </c>
      <c r="M763" t="s">
        <v>858</v>
      </c>
      <c r="N763" t="s">
        <v>25</v>
      </c>
      <c r="O763" t="s">
        <v>15427</v>
      </c>
      <c r="P763" t="s">
        <v>1223</v>
      </c>
      <c r="Q763" t="s">
        <v>142</v>
      </c>
      <c r="R763">
        <v>2.89</v>
      </c>
      <c r="S763" t="s">
        <v>11266</v>
      </c>
      <c r="T763" t="s">
        <v>19090</v>
      </c>
      <c r="U763" t="s">
        <v>19114</v>
      </c>
    </row>
    <row r="764" spans="1:21" x14ac:dyDescent="0.25">
      <c r="A764" t="s">
        <v>15</v>
      </c>
      <c r="B764" t="s">
        <v>773</v>
      </c>
      <c r="C764" t="s">
        <v>77</v>
      </c>
      <c r="D764" t="str">
        <f>VLOOKUP(C:C,Reconciliation!B:C,2,FALSE)</f>
        <v>Admin &amp; General - Office Supplies &amp; Expenses</v>
      </c>
      <c r="E764" t="str">
        <f>VLOOKUP(B:B,'[1]Chart of Accts'!$A:$B,2,FALSE)</f>
        <v>Computer &amp; Software Maintenance Services</v>
      </c>
      <c r="F764" t="s">
        <v>1222</v>
      </c>
      <c r="G764" t="s">
        <v>835</v>
      </c>
      <c r="H764" t="s">
        <v>20</v>
      </c>
      <c r="I764" t="s">
        <v>37</v>
      </c>
      <c r="J764" t="s">
        <v>773</v>
      </c>
      <c r="K764" t="s">
        <v>259</v>
      </c>
      <c r="L764" t="s">
        <v>23</v>
      </c>
      <c r="M764" t="s">
        <v>860</v>
      </c>
      <c r="N764" t="s">
        <v>25</v>
      </c>
      <c r="O764" t="s">
        <v>15427</v>
      </c>
      <c r="P764" t="s">
        <v>1223</v>
      </c>
      <c r="Q764" t="s">
        <v>142</v>
      </c>
      <c r="R764">
        <v>31.53</v>
      </c>
      <c r="S764" t="s">
        <v>11266</v>
      </c>
      <c r="T764" t="s">
        <v>19090</v>
      </c>
      <c r="U764" t="s">
        <v>19114</v>
      </c>
    </row>
    <row r="765" spans="1:21" x14ac:dyDescent="0.25">
      <c r="A765" t="s">
        <v>15</v>
      </c>
      <c r="B765" t="s">
        <v>773</v>
      </c>
      <c r="C765" t="s">
        <v>77</v>
      </c>
      <c r="D765" t="str">
        <f>VLOOKUP(C:C,Reconciliation!B:C,2,FALSE)</f>
        <v>Admin &amp; General - Office Supplies &amp; Expenses</v>
      </c>
      <c r="E765" t="str">
        <f>VLOOKUP(B:B,'[1]Chart of Accts'!$A:$B,2,FALSE)</f>
        <v>Computer &amp; Software Maintenance Services</v>
      </c>
      <c r="F765" t="s">
        <v>1222</v>
      </c>
      <c r="G765" t="s">
        <v>837</v>
      </c>
      <c r="H765" t="s">
        <v>20</v>
      </c>
      <c r="I765" t="s">
        <v>37</v>
      </c>
      <c r="J765" t="s">
        <v>773</v>
      </c>
      <c r="K765" t="s">
        <v>259</v>
      </c>
      <c r="L765" t="s">
        <v>23</v>
      </c>
      <c r="M765" t="s">
        <v>862</v>
      </c>
      <c r="N765" t="s">
        <v>25</v>
      </c>
      <c r="O765" t="s">
        <v>15427</v>
      </c>
      <c r="P765" t="s">
        <v>1223</v>
      </c>
      <c r="Q765" t="s">
        <v>142</v>
      </c>
      <c r="R765">
        <v>16.86</v>
      </c>
      <c r="S765" t="s">
        <v>11266</v>
      </c>
      <c r="T765" t="s">
        <v>19090</v>
      </c>
      <c r="U765" t="s">
        <v>19114</v>
      </c>
    </row>
    <row r="766" spans="1:21" x14ac:dyDescent="0.25">
      <c r="A766" t="s">
        <v>15</v>
      </c>
      <c r="B766" t="s">
        <v>773</v>
      </c>
      <c r="C766" t="s">
        <v>77</v>
      </c>
      <c r="D766" t="str">
        <f>VLOOKUP(C:C,Reconciliation!B:C,2,FALSE)</f>
        <v>Admin &amp; General - Office Supplies &amp; Expenses</v>
      </c>
      <c r="E766" t="str">
        <f>VLOOKUP(B:B,'[1]Chart of Accts'!$A:$B,2,FALSE)</f>
        <v>Computer &amp; Software Maintenance Services</v>
      </c>
      <c r="F766" t="s">
        <v>1222</v>
      </c>
      <c r="G766" t="s">
        <v>838</v>
      </c>
      <c r="H766" t="s">
        <v>20</v>
      </c>
      <c r="I766" t="s">
        <v>37</v>
      </c>
      <c r="J766" t="s">
        <v>773</v>
      </c>
      <c r="K766" t="s">
        <v>259</v>
      </c>
      <c r="L766" t="s">
        <v>23</v>
      </c>
      <c r="M766" t="s">
        <v>863</v>
      </c>
      <c r="N766" t="s">
        <v>25</v>
      </c>
      <c r="O766" t="s">
        <v>15427</v>
      </c>
      <c r="P766" t="s">
        <v>1223</v>
      </c>
      <c r="Q766" t="s">
        <v>142</v>
      </c>
      <c r="R766">
        <v>40.67</v>
      </c>
      <c r="S766" t="s">
        <v>11266</v>
      </c>
      <c r="T766" t="s">
        <v>19090</v>
      </c>
      <c r="U766" t="s">
        <v>19114</v>
      </c>
    </row>
    <row r="767" spans="1:21" x14ac:dyDescent="0.25">
      <c r="A767" t="s">
        <v>15</v>
      </c>
      <c r="B767" t="s">
        <v>773</v>
      </c>
      <c r="C767" t="s">
        <v>77</v>
      </c>
      <c r="D767" t="str">
        <f>VLOOKUP(C:C,Reconciliation!B:C,2,FALSE)</f>
        <v>Admin &amp; General - Office Supplies &amp; Expenses</v>
      </c>
      <c r="E767" t="str">
        <f>VLOOKUP(B:B,'[1]Chart of Accts'!$A:$B,2,FALSE)</f>
        <v>Computer &amp; Software Maintenance Services</v>
      </c>
      <c r="F767" t="s">
        <v>1222</v>
      </c>
      <c r="G767" t="s">
        <v>840</v>
      </c>
      <c r="H767" t="s">
        <v>20</v>
      </c>
      <c r="I767" t="s">
        <v>37</v>
      </c>
      <c r="J767" t="s">
        <v>773</v>
      </c>
      <c r="K767" t="s">
        <v>259</v>
      </c>
      <c r="L767" t="s">
        <v>23</v>
      </c>
      <c r="M767" t="s">
        <v>865</v>
      </c>
      <c r="N767" t="s">
        <v>25</v>
      </c>
      <c r="O767" t="s">
        <v>15427</v>
      </c>
      <c r="P767" t="s">
        <v>1223</v>
      </c>
      <c r="Q767" t="s">
        <v>142</v>
      </c>
      <c r="R767">
        <v>12.99</v>
      </c>
      <c r="S767" t="s">
        <v>11266</v>
      </c>
      <c r="T767" t="s">
        <v>19090</v>
      </c>
      <c r="U767" t="s">
        <v>19114</v>
      </c>
    </row>
    <row r="768" spans="1:21" x14ac:dyDescent="0.25">
      <c r="A768" t="s">
        <v>15</v>
      </c>
      <c r="B768" t="s">
        <v>773</v>
      </c>
      <c r="C768" t="s">
        <v>77</v>
      </c>
      <c r="D768" t="str">
        <f>VLOOKUP(C:C,Reconciliation!B:C,2,FALSE)</f>
        <v>Admin &amp; General - Office Supplies &amp; Expenses</v>
      </c>
      <c r="E768" t="str">
        <f>VLOOKUP(B:B,'[1]Chart of Accts'!$A:$B,2,FALSE)</f>
        <v>Computer &amp; Software Maintenance Services</v>
      </c>
      <c r="F768" t="s">
        <v>1222</v>
      </c>
      <c r="G768" t="s">
        <v>842</v>
      </c>
      <c r="H768" t="s">
        <v>20</v>
      </c>
      <c r="I768" t="s">
        <v>37</v>
      </c>
      <c r="J768" t="s">
        <v>773</v>
      </c>
      <c r="K768" t="s">
        <v>264</v>
      </c>
      <c r="L768" t="s">
        <v>23</v>
      </c>
      <c r="M768" t="s">
        <v>867</v>
      </c>
      <c r="N768" t="s">
        <v>25</v>
      </c>
      <c r="O768" t="s">
        <v>15427</v>
      </c>
      <c r="P768" t="s">
        <v>1223</v>
      </c>
      <c r="Q768" t="s">
        <v>142</v>
      </c>
      <c r="R768">
        <v>14.36</v>
      </c>
      <c r="S768" t="s">
        <v>11266</v>
      </c>
      <c r="T768" t="s">
        <v>19090</v>
      </c>
      <c r="U768" t="s">
        <v>19114</v>
      </c>
    </row>
    <row r="769" spans="1:21" x14ac:dyDescent="0.25">
      <c r="A769" t="s">
        <v>15</v>
      </c>
      <c r="B769" t="s">
        <v>773</v>
      </c>
      <c r="C769" t="s">
        <v>77</v>
      </c>
      <c r="D769" t="str">
        <f>VLOOKUP(C:C,Reconciliation!B:C,2,FALSE)</f>
        <v>Admin &amp; General - Office Supplies &amp; Expenses</v>
      </c>
      <c r="E769" t="str">
        <f>VLOOKUP(B:B,'[1]Chart of Accts'!$A:$B,2,FALSE)</f>
        <v>Computer &amp; Software Maintenance Services</v>
      </c>
      <c r="F769" t="s">
        <v>1222</v>
      </c>
      <c r="G769" t="s">
        <v>844</v>
      </c>
      <c r="H769" t="s">
        <v>20</v>
      </c>
      <c r="I769" t="s">
        <v>37</v>
      </c>
      <c r="J769" t="s">
        <v>773</v>
      </c>
      <c r="K769" t="s">
        <v>259</v>
      </c>
      <c r="L769" t="s">
        <v>23</v>
      </c>
      <c r="M769" t="s">
        <v>869</v>
      </c>
      <c r="N769" t="s">
        <v>25</v>
      </c>
      <c r="O769" t="s">
        <v>15427</v>
      </c>
      <c r="P769" t="s">
        <v>1223</v>
      </c>
      <c r="Q769" t="s">
        <v>142</v>
      </c>
      <c r="R769">
        <v>22.18</v>
      </c>
      <c r="S769" t="s">
        <v>11266</v>
      </c>
      <c r="T769" t="s">
        <v>19090</v>
      </c>
      <c r="U769" t="s">
        <v>19114</v>
      </c>
    </row>
    <row r="770" spans="1:21" x14ac:dyDescent="0.25">
      <c r="A770" t="s">
        <v>15</v>
      </c>
      <c r="B770" t="s">
        <v>773</v>
      </c>
      <c r="C770" t="s">
        <v>77</v>
      </c>
      <c r="D770" t="str">
        <f>VLOOKUP(C:C,Reconciliation!B:C,2,FALSE)</f>
        <v>Admin &amp; General - Office Supplies &amp; Expenses</v>
      </c>
      <c r="E770" t="str">
        <f>VLOOKUP(B:B,'[1]Chart of Accts'!$A:$B,2,FALSE)</f>
        <v>Computer &amp; Software Maintenance Services</v>
      </c>
      <c r="F770" t="s">
        <v>1222</v>
      </c>
      <c r="G770" t="s">
        <v>846</v>
      </c>
      <c r="H770" t="s">
        <v>20</v>
      </c>
      <c r="I770" t="s">
        <v>37</v>
      </c>
      <c r="J770" t="s">
        <v>773</v>
      </c>
      <c r="K770" t="s">
        <v>261</v>
      </c>
      <c r="L770" t="s">
        <v>23</v>
      </c>
      <c r="M770" t="s">
        <v>871</v>
      </c>
      <c r="N770" t="s">
        <v>25</v>
      </c>
      <c r="O770" t="s">
        <v>15427</v>
      </c>
      <c r="P770" t="s">
        <v>1223</v>
      </c>
      <c r="Q770" t="s">
        <v>142</v>
      </c>
      <c r="R770">
        <v>24.89</v>
      </c>
      <c r="S770" t="s">
        <v>11266</v>
      </c>
      <c r="T770" t="s">
        <v>19090</v>
      </c>
      <c r="U770" t="s">
        <v>19114</v>
      </c>
    </row>
    <row r="771" spans="1:21" x14ac:dyDescent="0.25">
      <c r="A771" t="s">
        <v>15</v>
      </c>
      <c r="B771" t="s">
        <v>773</v>
      </c>
      <c r="C771" t="s">
        <v>77</v>
      </c>
      <c r="D771" t="str">
        <f>VLOOKUP(C:C,Reconciliation!B:C,2,FALSE)</f>
        <v>Admin &amp; General - Office Supplies &amp; Expenses</v>
      </c>
      <c r="E771" t="str">
        <f>VLOOKUP(B:B,'[1]Chart of Accts'!$A:$B,2,FALSE)</f>
        <v>Computer &amp; Software Maintenance Services</v>
      </c>
      <c r="F771" t="s">
        <v>1222</v>
      </c>
      <c r="G771" t="s">
        <v>848</v>
      </c>
      <c r="H771" t="s">
        <v>20</v>
      </c>
      <c r="I771" t="s">
        <v>37</v>
      </c>
      <c r="J771" t="s">
        <v>773</v>
      </c>
      <c r="K771" t="s">
        <v>261</v>
      </c>
      <c r="L771" t="s">
        <v>23</v>
      </c>
      <c r="M771" t="s">
        <v>874</v>
      </c>
      <c r="N771" t="s">
        <v>25</v>
      </c>
      <c r="O771" t="s">
        <v>15427</v>
      </c>
      <c r="P771" t="s">
        <v>1223</v>
      </c>
      <c r="Q771" t="s">
        <v>142</v>
      </c>
      <c r="R771">
        <v>105.48</v>
      </c>
      <c r="S771" t="s">
        <v>11266</v>
      </c>
      <c r="T771" t="s">
        <v>19090</v>
      </c>
      <c r="U771" t="s">
        <v>19114</v>
      </c>
    </row>
    <row r="772" spans="1:21" x14ac:dyDescent="0.25">
      <c r="A772" t="s">
        <v>15</v>
      </c>
      <c r="B772" t="s">
        <v>773</v>
      </c>
      <c r="C772" t="s">
        <v>77</v>
      </c>
      <c r="D772" t="str">
        <f>VLOOKUP(C:C,Reconciliation!B:C,2,FALSE)</f>
        <v>Admin &amp; General - Office Supplies &amp; Expenses</v>
      </c>
      <c r="E772" t="str">
        <f>VLOOKUP(B:B,'[1]Chart of Accts'!$A:$B,2,FALSE)</f>
        <v>Computer &amp; Software Maintenance Services</v>
      </c>
      <c r="F772" t="s">
        <v>1222</v>
      </c>
      <c r="G772" t="s">
        <v>850</v>
      </c>
      <c r="H772" t="s">
        <v>20</v>
      </c>
      <c r="I772" t="s">
        <v>37</v>
      </c>
      <c r="J772" t="s">
        <v>773</v>
      </c>
      <c r="K772" t="s">
        <v>261</v>
      </c>
      <c r="L772" t="s">
        <v>23</v>
      </c>
      <c r="M772" t="s">
        <v>876</v>
      </c>
      <c r="N772" t="s">
        <v>25</v>
      </c>
      <c r="O772" t="s">
        <v>15427</v>
      </c>
      <c r="P772" t="s">
        <v>1223</v>
      </c>
      <c r="Q772" t="s">
        <v>142</v>
      </c>
      <c r="R772">
        <v>7.16</v>
      </c>
      <c r="S772" t="s">
        <v>11266</v>
      </c>
      <c r="T772" t="s">
        <v>19090</v>
      </c>
      <c r="U772" t="s">
        <v>19114</v>
      </c>
    </row>
    <row r="773" spans="1:21" x14ac:dyDescent="0.25">
      <c r="A773" t="s">
        <v>15</v>
      </c>
      <c r="B773" t="s">
        <v>773</v>
      </c>
      <c r="C773" t="s">
        <v>77</v>
      </c>
      <c r="D773" t="str">
        <f>VLOOKUP(C:C,Reconciliation!B:C,2,FALSE)</f>
        <v>Admin &amp; General - Office Supplies &amp; Expenses</v>
      </c>
      <c r="E773" t="str">
        <f>VLOOKUP(B:B,'[1]Chart of Accts'!$A:$B,2,FALSE)</f>
        <v>Computer &amp; Software Maintenance Services</v>
      </c>
      <c r="F773" t="s">
        <v>1222</v>
      </c>
      <c r="G773" t="s">
        <v>28</v>
      </c>
      <c r="H773" t="s">
        <v>20</v>
      </c>
      <c r="I773" t="s">
        <v>37</v>
      </c>
      <c r="J773" t="s">
        <v>773</v>
      </c>
      <c r="K773" t="s">
        <v>261</v>
      </c>
      <c r="L773" t="s">
        <v>23</v>
      </c>
      <c r="M773" t="s">
        <v>894</v>
      </c>
      <c r="N773" t="s">
        <v>25</v>
      </c>
      <c r="O773" t="s">
        <v>15427</v>
      </c>
      <c r="P773" t="s">
        <v>1223</v>
      </c>
      <c r="Q773" t="s">
        <v>142</v>
      </c>
      <c r="R773">
        <v>8.48</v>
      </c>
      <c r="S773" t="s">
        <v>11266</v>
      </c>
      <c r="T773" t="s">
        <v>19090</v>
      </c>
      <c r="U773" t="s">
        <v>19114</v>
      </c>
    </row>
    <row r="774" spans="1:21" x14ac:dyDescent="0.25">
      <c r="A774" t="s">
        <v>15</v>
      </c>
      <c r="B774" t="s">
        <v>773</v>
      </c>
      <c r="C774" t="s">
        <v>77</v>
      </c>
      <c r="D774" t="str">
        <f>VLOOKUP(C:C,Reconciliation!B:C,2,FALSE)</f>
        <v>Admin &amp; General - Office Supplies &amp; Expenses</v>
      </c>
      <c r="E774" t="str">
        <f>VLOOKUP(B:B,'[1]Chart of Accts'!$A:$B,2,FALSE)</f>
        <v>Computer &amp; Software Maintenance Services</v>
      </c>
      <c r="F774" t="s">
        <v>1222</v>
      </c>
      <c r="G774" t="s">
        <v>853</v>
      </c>
      <c r="H774" t="s">
        <v>20</v>
      </c>
      <c r="I774" t="s">
        <v>37</v>
      </c>
      <c r="J774" t="s">
        <v>773</v>
      </c>
      <c r="K774" t="s">
        <v>264</v>
      </c>
      <c r="L774" t="s">
        <v>23</v>
      </c>
      <c r="M774" t="s">
        <v>1018</v>
      </c>
      <c r="N774" t="s">
        <v>25</v>
      </c>
      <c r="O774" t="s">
        <v>15427</v>
      </c>
      <c r="P774" t="s">
        <v>1223</v>
      </c>
      <c r="Q774" t="s">
        <v>142</v>
      </c>
      <c r="R774">
        <v>52.54</v>
      </c>
      <c r="S774" t="s">
        <v>11266</v>
      </c>
      <c r="T774" t="s">
        <v>19090</v>
      </c>
      <c r="U774" t="s">
        <v>19114</v>
      </c>
    </row>
    <row r="775" spans="1:21" x14ac:dyDescent="0.25">
      <c r="A775" t="s">
        <v>15</v>
      </c>
      <c r="B775" t="s">
        <v>773</v>
      </c>
      <c r="C775" t="s">
        <v>77</v>
      </c>
      <c r="D775" t="str">
        <f>VLOOKUP(C:C,Reconciliation!B:C,2,FALSE)</f>
        <v>Admin &amp; General - Office Supplies &amp; Expenses</v>
      </c>
      <c r="E775" t="str">
        <f>VLOOKUP(B:B,'[1]Chart of Accts'!$A:$B,2,FALSE)</f>
        <v>Computer &amp; Software Maintenance Services</v>
      </c>
      <c r="F775" t="s">
        <v>1222</v>
      </c>
      <c r="G775" t="s">
        <v>855</v>
      </c>
      <c r="H775" t="s">
        <v>20</v>
      </c>
      <c r="I775" t="s">
        <v>37</v>
      </c>
      <c r="J775" t="s">
        <v>773</v>
      </c>
      <c r="K775" t="s">
        <v>878</v>
      </c>
      <c r="L775" t="s">
        <v>23</v>
      </c>
      <c r="M775" t="s">
        <v>879</v>
      </c>
      <c r="N775" t="s">
        <v>25</v>
      </c>
      <c r="O775" t="s">
        <v>15427</v>
      </c>
      <c r="P775" t="s">
        <v>1223</v>
      </c>
      <c r="Q775" t="s">
        <v>142</v>
      </c>
      <c r="R775">
        <v>50.83</v>
      </c>
      <c r="S775" t="s">
        <v>11266</v>
      </c>
      <c r="T775" t="s">
        <v>19090</v>
      </c>
      <c r="U775" t="s">
        <v>19114</v>
      </c>
    </row>
    <row r="776" spans="1:21" x14ac:dyDescent="0.25">
      <c r="A776" t="s">
        <v>15</v>
      </c>
      <c r="B776" t="s">
        <v>773</v>
      </c>
      <c r="C776" t="s">
        <v>77</v>
      </c>
      <c r="D776" t="str">
        <f>VLOOKUP(C:C,Reconciliation!B:C,2,FALSE)</f>
        <v>Admin &amp; General - Office Supplies &amp; Expenses</v>
      </c>
      <c r="E776" t="str">
        <f>VLOOKUP(B:B,'[1]Chart of Accts'!$A:$B,2,FALSE)</f>
        <v>Computer &amp; Software Maintenance Services</v>
      </c>
      <c r="F776" t="s">
        <v>1222</v>
      </c>
      <c r="G776" t="s">
        <v>857</v>
      </c>
      <c r="H776" t="s">
        <v>20</v>
      </c>
      <c r="I776" t="s">
        <v>37</v>
      </c>
      <c r="J776" t="s">
        <v>773</v>
      </c>
      <c r="K776" t="s">
        <v>259</v>
      </c>
      <c r="L776" t="s">
        <v>23</v>
      </c>
      <c r="M776" t="s">
        <v>881</v>
      </c>
      <c r="N776" t="s">
        <v>25</v>
      </c>
      <c r="O776" t="s">
        <v>15427</v>
      </c>
      <c r="P776" t="s">
        <v>1223</v>
      </c>
      <c r="Q776" t="s">
        <v>142</v>
      </c>
      <c r="R776">
        <v>14.51</v>
      </c>
      <c r="S776" t="s">
        <v>11266</v>
      </c>
      <c r="T776" t="s">
        <v>19090</v>
      </c>
      <c r="U776" t="s">
        <v>19114</v>
      </c>
    </row>
    <row r="777" spans="1:21" x14ac:dyDescent="0.25">
      <c r="A777" t="s">
        <v>15</v>
      </c>
      <c r="B777" t="s">
        <v>773</v>
      </c>
      <c r="C777" t="s">
        <v>77</v>
      </c>
      <c r="D777" t="str">
        <f>VLOOKUP(C:C,Reconciliation!B:C,2,FALSE)</f>
        <v>Admin &amp; General - Office Supplies &amp; Expenses</v>
      </c>
      <c r="E777" t="str">
        <f>VLOOKUP(B:B,'[1]Chart of Accts'!$A:$B,2,FALSE)</f>
        <v>Computer &amp; Software Maintenance Services</v>
      </c>
      <c r="F777" t="s">
        <v>1222</v>
      </c>
      <c r="G777" t="s">
        <v>859</v>
      </c>
      <c r="H777" t="s">
        <v>20</v>
      </c>
      <c r="I777" t="s">
        <v>37</v>
      </c>
      <c r="J777" t="s">
        <v>773</v>
      </c>
      <c r="K777" t="s">
        <v>246</v>
      </c>
      <c r="L777" t="s">
        <v>23</v>
      </c>
      <c r="M777" t="s">
        <v>883</v>
      </c>
      <c r="N777" t="s">
        <v>25</v>
      </c>
      <c r="O777" t="s">
        <v>15427</v>
      </c>
      <c r="P777" t="s">
        <v>1223</v>
      </c>
      <c r="Q777" t="s">
        <v>142</v>
      </c>
      <c r="R777">
        <v>4.9000000000000004</v>
      </c>
      <c r="S777" t="s">
        <v>11266</v>
      </c>
      <c r="T777" t="s">
        <v>19090</v>
      </c>
      <c r="U777" t="s">
        <v>19114</v>
      </c>
    </row>
    <row r="778" spans="1:21" x14ac:dyDescent="0.25">
      <c r="A778" t="s">
        <v>15</v>
      </c>
      <c r="B778" t="s">
        <v>773</v>
      </c>
      <c r="C778" t="s">
        <v>77</v>
      </c>
      <c r="D778" t="str">
        <f>VLOOKUP(C:C,Reconciliation!B:C,2,FALSE)</f>
        <v>Admin &amp; General - Office Supplies &amp; Expenses</v>
      </c>
      <c r="E778" t="str">
        <f>VLOOKUP(B:B,'[1]Chart of Accts'!$A:$B,2,FALSE)</f>
        <v>Computer &amp; Software Maintenance Services</v>
      </c>
      <c r="F778" t="s">
        <v>1222</v>
      </c>
      <c r="G778" t="s">
        <v>861</v>
      </c>
      <c r="H778" t="s">
        <v>20</v>
      </c>
      <c r="I778" t="s">
        <v>37</v>
      </c>
      <c r="J778" t="s">
        <v>773</v>
      </c>
      <c r="K778" t="s">
        <v>264</v>
      </c>
      <c r="L778" t="s">
        <v>23</v>
      </c>
      <c r="M778" t="s">
        <v>884</v>
      </c>
      <c r="N778" t="s">
        <v>25</v>
      </c>
      <c r="O778" t="s">
        <v>15427</v>
      </c>
      <c r="P778" t="s">
        <v>1223</v>
      </c>
      <c r="Q778" t="s">
        <v>142</v>
      </c>
      <c r="R778">
        <v>79.819999999999993</v>
      </c>
      <c r="S778" t="s">
        <v>11266</v>
      </c>
      <c r="T778" t="s">
        <v>19090</v>
      </c>
      <c r="U778" t="s">
        <v>19114</v>
      </c>
    </row>
    <row r="779" spans="1:21" x14ac:dyDescent="0.25">
      <c r="A779" t="s">
        <v>15</v>
      </c>
      <c r="B779" t="s">
        <v>773</v>
      </c>
      <c r="C779" t="s">
        <v>77</v>
      </c>
      <c r="D779" t="str">
        <f>VLOOKUP(C:C,Reconciliation!B:C,2,FALSE)</f>
        <v>Admin &amp; General - Office Supplies &amp; Expenses</v>
      </c>
      <c r="E779" t="str">
        <f>VLOOKUP(B:B,'[1]Chart of Accts'!$A:$B,2,FALSE)</f>
        <v>Computer &amp; Software Maintenance Services</v>
      </c>
      <c r="F779" t="s">
        <v>1222</v>
      </c>
      <c r="G779" t="s">
        <v>234</v>
      </c>
      <c r="H779" t="s">
        <v>20</v>
      </c>
      <c r="I779" t="s">
        <v>37</v>
      </c>
      <c r="J779" t="s">
        <v>773</v>
      </c>
      <c r="K779" t="s">
        <v>264</v>
      </c>
      <c r="L779" t="s">
        <v>23</v>
      </c>
      <c r="M779" t="s">
        <v>886</v>
      </c>
      <c r="N779" t="s">
        <v>25</v>
      </c>
      <c r="O779" t="s">
        <v>15427</v>
      </c>
      <c r="P779" t="s">
        <v>1223</v>
      </c>
      <c r="Q779" t="s">
        <v>142</v>
      </c>
      <c r="R779">
        <v>9.75</v>
      </c>
      <c r="S779" t="s">
        <v>11266</v>
      </c>
      <c r="T779" t="s">
        <v>19090</v>
      </c>
      <c r="U779" t="s">
        <v>19114</v>
      </c>
    </row>
    <row r="780" spans="1:21" x14ac:dyDescent="0.25">
      <c r="A780" t="s">
        <v>15</v>
      </c>
      <c r="B780" t="s">
        <v>773</v>
      </c>
      <c r="C780" t="s">
        <v>77</v>
      </c>
      <c r="D780" t="str">
        <f>VLOOKUP(C:C,Reconciliation!B:C,2,FALSE)</f>
        <v>Admin &amp; General - Office Supplies &amp; Expenses</v>
      </c>
      <c r="E780" t="str">
        <f>VLOOKUP(B:B,'[1]Chart of Accts'!$A:$B,2,FALSE)</f>
        <v>Computer &amp; Software Maintenance Services</v>
      </c>
      <c r="F780" t="s">
        <v>1222</v>
      </c>
      <c r="G780" t="s">
        <v>864</v>
      </c>
      <c r="H780" t="s">
        <v>20</v>
      </c>
      <c r="I780" t="s">
        <v>37</v>
      </c>
      <c r="J780" t="s">
        <v>773</v>
      </c>
      <c r="K780" t="s">
        <v>259</v>
      </c>
      <c r="L780" t="s">
        <v>23</v>
      </c>
      <c r="M780" t="s">
        <v>888</v>
      </c>
      <c r="N780" t="s">
        <v>25</v>
      </c>
      <c r="O780" t="s">
        <v>15427</v>
      </c>
      <c r="P780" t="s">
        <v>1223</v>
      </c>
      <c r="Q780" t="s">
        <v>142</v>
      </c>
      <c r="R780">
        <v>6.24</v>
      </c>
      <c r="S780" t="s">
        <v>11266</v>
      </c>
      <c r="T780" t="s">
        <v>19090</v>
      </c>
      <c r="U780" t="s">
        <v>19114</v>
      </c>
    </row>
    <row r="781" spans="1:21" x14ac:dyDescent="0.25">
      <c r="A781" t="s">
        <v>15</v>
      </c>
      <c r="B781" t="s">
        <v>773</v>
      </c>
      <c r="C781" t="s">
        <v>77</v>
      </c>
      <c r="D781" t="str">
        <f>VLOOKUP(C:C,Reconciliation!B:C,2,FALSE)</f>
        <v>Admin &amp; General - Office Supplies &amp; Expenses</v>
      </c>
      <c r="E781" t="str">
        <f>VLOOKUP(B:B,'[1]Chart of Accts'!$A:$B,2,FALSE)</f>
        <v>Computer &amp; Software Maintenance Services</v>
      </c>
      <c r="F781" t="s">
        <v>1222</v>
      </c>
      <c r="G781" t="s">
        <v>866</v>
      </c>
      <c r="H781" t="s">
        <v>20</v>
      </c>
      <c r="I781" t="s">
        <v>37</v>
      </c>
      <c r="J781" t="s">
        <v>773</v>
      </c>
      <c r="K781" t="s">
        <v>259</v>
      </c>
      <c r="L781" t="s">
        <v>23</v>
      </c>
      <c r="M781" t="s">
        <v>984</v>
      </c>
      <c r="N781" t="s">
        <v>25</v>
      </c>
      <c r="O781" t="s">
        <v>15427</v>
      </c>
      <c r="P781" t="s">
        <v>1223</v>
      </c>
      <c r="Q781" t="s">
        <v>142</v>
      </c>
      <c r="R781">
        <v>41.37</v>
      </c>
      <c r="S781" t="s">
        <v>11266</v>
      </c>
      <c r="T781" t="s">
        <v>19090</v>
      </c>
      <c r="U781" t="s">
        <v>19114</v>
      </c>
    </row>
    <row r="782" spans="1:21" x14ac:dyDescent="0.25">
      <c r="A782" t="s">
        <v>15</v>
      </c>
      <c r="B782" t="s">
        <v>773</v>
      </c>
      <c r="C782" t="s">
        <v>77</v>
      </c>
      <c r="D782" t="str">
        <f>VLOOKUP(C:C,Reconciliation!B:C,2,FALSE)</f>
        <v>Admin &amp; General - Office Supplies &amp; Expenses</v>
      </c>
      <c r="E782" t="str">
        <f>VLOOKUP(B:B,'[1]Chart of Accts'!$A:$B,2,FALSE)</f>
        <v>Computer &amp; Software Maintenance Services</v>
      </c>
      <c r="F782" t="s">
        <v>1222</v>
      </c>
      <c r="G782" t="s">
        <v>868</v>
      </c>
      <c r="H782" t="s">
        <v>20</v>
      </c>
      <c r="I782" t="s">
        <v>37</v>
      </c>
      <c r="J782" t="s">
        <v>773</v>
      </c>
      <c r="K782" t="s">
        <v>261</v>
      </c>
      <c r="L782" t="s">
        <v>23</v>
      </c>
      <c r="M782" t="s">
        <v>896</v>
      </c>
      <c r="N782" t="s">
        <v>25</v>
      </c>
      <c r="O782" t="s">
        <v>15427</v>
      </c>
      <c r="P782" t="s">
        <v>1223</v>
      </c>
      <c r="Q782" t="s">
        <v>142</v>
      </c>
      <c r="R782">
        <v>8.98</v>
      </c>
      <c r="S782" t="s">
        <v>11266</v>
      </c>
      <c r="T782" t="s">
        <v>19090</v>
      </c>
      <c r="U782" t="s">
        <v>19114</v>
      </c>
    </row>
    <row r="783" spans="1:21" x14ac:dyDescent="0.25">
      <c r="A783" t="s">
        <v>15</v>
      </c>
      <c r="B783" t="s">
        <v>773</v>
      </c>
      <c r="C783" t="s">
        <v>77</v>
      </c>
      <c r="D783" t="str">
        <f>VLOOKUP(C:C,Reconciliation!B:C,2,FALSE)</f>
        <v>Admin &amp; General - Office Supplies &amp; Expenses</v>
      </c>
      <c r="E783" t="str">
        <f>VLOOKUP(B:B,'[1]Chart of Accts'!$A:$B,2,FALSE)</f>
        <v>Computer &amp; Software Maintenance Services</v>
      </c>
      <c r="F783" t="s">
        <v>1222</v>
      </c>
      <c r="G783" t="s">
        <v>870</v>
      </c>
      <c r="H783" t="s">
        <v>20</v>
      </c>
      <c r="I783" t="s">
        <v>37</v>
      </c>
      <c r="J783" t="s">
        <v>773</v>
      </c>
      <c r="K783" t="s">
        <v>264</v>
      </c>
      <c r="L783" t="s">
        <v>23</v>
      </c>
      <c r="M783" t="s">
        <v>985</v>
      </c>
      <c r="N783" t="s">
        <v>25</v>
      </c>
      <c r="O783" t="s">
        <v>15427</v>
      </c>
      <c r="P783" t="s">
        <v>1223</v>
      </c>
      <c r="Q783" t="s">
        <v>142</v>
      </c>
      <c r="R783">
        <v>366</v>
      </c>
      <c r="S783" t="s">
        <v>11266</v>
      </c>
      <c r="T783" t="s">
        <v>19090</v>
      </c>
      <c r="U783" t="s">
        <v>19114</v>
      </c>
    </row>
    <row r="784" spans="1:21" x14ac:dyDescent="0.25">
      <c r="A784" t="s">
        <v>15</v>
      </c>
      <c r="B784" t="s">
        <v>773</v>
      </c>
      <c r="C784" t="s">
        <v>77</v>
      </c>
      <c r="D784" t="str">
        <f>VLOOKUP(C:C,Reconciliation!B:C,2,FALSE)</f>
        <v>Admin &amp; General - Office Supplies &amp; Expenses</v>
      </c>
      <c r="E784" t="str">
        <f>VLOOKUP(B:B,'[1]Chart of Accts'!$A:$B,2,FALSE)</f>
        <v>Computer &amp; Software Maintenance Services</v>
      </c>
      <c r="F784" t="s">
        <v>1222</v>
      </c>
      <c r="G784" t="s">
        <v>465</v>
      </c>
      <c r="H784" t="s">
        <v>20</v>
      </c>
      <c r="I784" t="s">
        <v>37</v>
      </c>
      <c r="J784" t="s">
        <v>773</v>
      </c>
      <c r="K784" t="s">
        <v>261</v>
      </c>
      <c r="L784" t="s">
        <v>23</v>
      </c>
      <c r="M784" t="s">
        <v>898</v>
      </c>
      <c r="N784" t="s">
        <v>25</v>
      </c>
      <c r="O784" t="s">
        <v>15427</v>
      </c>
      <c r="P784" t="s">
        <v>1223</v>
      </c>
      <c r="Q784" t="s">
        <v>142</v>
      </c>
      <c r="R784">
        <v>6.56</v>
      </c>
      <c r="S784" t="s">
        <v>11266</v>
      </c>
      <c r="T784" t="s">
        <v>19090</v>
      </c>
      <c r="U784" t="s">
        <v>19114</v>
      </c>
    </row>
    <row r="785" spans="1:21" x14ac:dyDescent="0.25">
      <c r="A785" t="s">
        <v>15</v>
      </c>
      <c r="B785" t="s">
        <v>773</v>
      </c>
      <c r="C785" t="s">
        <v>77</v>
      </c>
      <c r="D785" t="str">
        <f>VLOOKUP(C:C,Reconciliation!B:C,2,FALSE)</f>
        <v>Admin &amp; General - Office Supplies &amp; Expenses</v>
      </c>
      <c r="E785" t="str">
        <f>VLOOKUP(B:B,'[1]Chart of Accts'!$A:$B,2,FALSE)</f>
        <v>Computer &amp; Software Maintenance Services</v>
      </c>
      <c r="F785" t="s">
        <v>1222</v>
      </c>
      <c r="G785" t="s">
        <v>873</v>
      </c>
      <c r="H785" t="s">
        <v>20</v>
      </c>
      <c r="I785" t="s">
        <v>37</v>
      </c>
      <c r="J785" t="s">
        <v>773</v>
      </c>
      <c r="K785" t="s">
        <v>261</v>
      </c>
      <c r="L785" t="s">
        <v>23</v>
      </c>
      <c r="M785" t="s">
        <v>1226</v>
      </c>
      <c r="N785" t="s">
        <v>25</v>
      </c>
      <c r="O785" t="s">
        <v>15427</v>
      </c>
      <c r="P785" t="s">
        <v>1223</v>
      </c>
      <c r="Q785" t="s">
        <v>142</v>
      </c>
      <c r="R785">
        <v>10.45</v>
      </c>
      <c r="S785" t="s">
        <v>11266</v>
      </c>
      <c r="T785" t="s">
        <v>19090</v>
      </c>
      <c r="U785" t="s">
        <v>19114</v>
      </c>
    </row>
    <row r="786" spans="1:21" x14ac:dyDescent="0.25">
      <c r="A786" t="s">
        <v>15</v>
      </c>
      <c r="B786" t="s">
        <v>773</v>
      </c>
      <c r="C786" t="s">
        <v>77</v>
      </c>
      <c r="D786" t="str">
        <f>VLOOKUP(C:C,Reconciliation!B:C,2,FALSE)</f>
        <v>Admin &amp; General - Office Supplies &amp; Expenses</v>
      </c>
      <c r="E786" t="str">
        <f>VLOOKUP(B:B,'[1]Chart of Accts'!$A:$B,2,FALSE)</f>
        <v>Computer &amp; Software Maintenance Services</v>
      </c>
      <c r="F786" t="s">
        <v>1222</v>
      </c>
      <c r="G786" t="s">
        <v>875</v>
      </c>
      <c r="H786" t="s">
        <v>20</v>
      </c>
      <c r="I786" t="s">
        <v>37</v>
      </c>
      <c r="J786" t="s">
        <v>773</v>
      </c>
      <c r="K786" t="s">
        <v>259</v>
      </c>
      <c r="L786" t="s">
        <v>23</v>
      </c>
      <c r="M786" t="s">
        <v>1227</v>
      </c>
      <c r="N786" t="s">
        <v>25</v>
      </c>
      <c r="O786" t="s">
        <v>15427</v>
      </c>
      <c r="P786" t="s">
        <v>1223</v>
      </c>
      <c r="Q786" t="s">
        <v>142</v>
      </c>
      <c r="R786">
        <v>8.8000000000000007</v>
      </c>
      <c r="S786" t="s">
        <v>11266</v>
      </c>
      <c r="T786" t="s">
        <v>19090</v>
      </c>
      <c r="U786" t="s">
        <v>19114</v>
      </c>
    </row>
    <row r="787" spans="1:21" x14ac:dyDescent="0.25">
      <c r="A787" t="s">
        <v>15</v>
      </c>
      <c r="B787" t="s">
        <v>773</v>
      </c>
      <c r="C787" t="s">
        <v>77</v>
      </c>
      <c r="D787" t="str">
        <f>VLOOKUP(C:C,Reconciliation!B:C,2,FALSE)</f>
        <v>Admin &amp; General - Office Supplies &amp; Expenses</v>
      </c>
      <c r="E787" t="str">
        <f>VLOOKUP(B:B,'[1]Chart of Accts'!$A:$B,2,FALSE)</f>
        <v>Computer &amp; Software Maintenance Services</v>
      </c>
      <c r="F787" t="s">
        <v>1222</v>
      </c>
      <c r="G787" t="s">
        <v>877</v>
      </c>
      <c r="H787" t="s">
        <v>20</v>
      </c>
      <c r="I787" t="s">
        <v>37</v>
      </c>
      <c r="J787" t="s">
        <v>773</v>
      </c>
      <c r="K787" t="s">
        <v>264</v>
      </c>
      <c r="L787" t="s">
        <v>23</v>
      </c>
      <c r="M787" t="s">
        <v>1133</v>
      </c>
      <c r="N787" t="s">
        <v>25</v>
      </c>
      <c r="O787" t="s">
        <v>15427</v>
      </c>
      <c r="P787" t="s">
        <v>1223</v>
      </c>
      <c r="Q787" t="s">
        <v>142</v>
      </c>
      <c r="R787">
        <v>10.32</v>
      </c>
      <c r="S787" t="s">
        <v>11266</v>
      </c>
      <c r="T787" t="s">
        <v>19090</v>
      </c>
      <c r="U787" t="s">
        <v>19114</v>
      </c>
    </row>
    <row r="788" spans="1:21" x14ac:dyDescent="0.25">
      <c r="A788" t="s">
        <v>15</v>
      </c>
      <c r="B788" t="s">
        <v>773</v>
      </c>
      <c r="C788" t="s">
        <v>77</v>
      </c>
      <c r="D788" t="str">
        <f>VLOOKUP(C:C,Reconciliation!B:C,2,FALSE)</f>
        <v>Admin &amp; General - Office Supplies &amp; Expenses</v>
      </c>
      <c r="E788" t="str">
        <f>VLOOKUP(B:B,'[1]Chart of Accts'!$A:$B,2,FALSE)</f>
        <v>Computer &amp; Software Maintenance Services</v>
      </c>
      <c r="F788" t="s">
        <v>1222</v>
      </c>
      <c r="G788" t="s">
        <v>880</v>
      </c>
      <c r="H788" t="s">
        <v>20</v>
      </c>
      <c r="I788" t="s">
        <v>37</v>
      </c>
      <c r="J788" t="s">
        <v>773</v>
      </c>
      <c r="K788" t="s">
        <v>264</v>
      </c>
      <c r="L788" t="s">
        <v>23</v>
      </c>
      <c r="M788" t="s">
        <v>1020</v>
      </c>
      <c r="N788" t="s">
        <v>25</v>
      </c>
      <c r="O788" t="s">
        <v>15427</v>
      </c>
      <c r="P788" t="s">
        <v>1223</v>
      </c>
      <c r="Q788" t="s">
        <v>142</v>
      </c>
      <c r="R788">
        <v>189.86</v>
      </c>
      <c r="S788" t="s">
        <v>11266</v>
      </c>
      <c r="T788" t="s">
        <v>19090</v>
      </c>
      <c r="U788" t="s">
        <v>19114</v>
      </c>
    </row>
    <row r="789" spans="1:21" x14ac:dyDescent="0.25">
      <c r="A789" t="s">
        <v>15</v>
      </c>
      <c r="B789" t="s">
        <v>773</v>
      </c>
      <c r="C789" t="s">
        <v>77</v>
      </c>
      <c r="D789" t="str">
        <f>VLOOKUP(C:C,Reconciliation!B:C,2,FALSE)</f>
        <v>Admin &amp; General - Office Supplies &amp; Expenses</v>
      </c>
      <c r="E789" t="str">
        <f>VLOOKUP(B:B,'[1]Chart of Accts'!$A:$B,2,FALSE)</f>
        <v>Computer &amp; Software Maintenance Services</v>
      </c>
      <c r="F789" t="s">
        <v>1222</v>
      </c>
      <c r="G789" t="s">
        <v>882</v>
      </c>
      <c r="H789" t="s">
        <v>20</v>
      </c>
      <c r="I789" t="s">
        <v>37</v>
      </c>
      <c r="J789" t="s">
        <v>773</v>
      </c>
      <c r="K789" t="s">
        <v>261</v>
      </c>
      <c r="L789" t="s">
        <v>23</v>
      </c>
      <c r="M789" t="s">
        <v>1134</v>
      </c>
      <c r="N789" t="s">
        <v>25</v>
      </c>
      <c r="O789" t="s">
        <v>15427</v>
      </c>
      <c r="P789" t="s">
        <v>1223</v>
      </c>
      <c r="Q789" t="s">
        <v>142</v>
      </c>
      <c r="R789">
        <v>57.62</v>
      </c>
      <c r="S789" t="s">
        <v>11266</v>
      </c>
      <c r="T789" t="s">
        <v>19090</v>
      </c>
      <c r="U789" t="s">
        <v>19114</v>
      </c>
    </row>
    <row r="790" spans="1:21" x14ac:dyDescent="0.25">
      <c r="A790" t="s">
        <v>15</v>
      </c>
      <c r="B790" t="s">
        <v>773</v>
      </c>
      <c r="C790" t="s">
        <v>77</v>
      </c>
      <c r="D790" t="str">
        <f>VLOOKUP(C:C,Reconciliation!B:C,2,FALSE)</f>
        <v>Admin &amp; General - Office Supplies &amp; Expenses</v>
      </c>
      <c r="E790" t="str">
        <f>VLOOKUP(B:B,'[1]Chart of Accts'!$A:$B,2,FALSE)</f>
        <v>Computer &amp; Software Maintenance Services</v>
      </c>
      <c r="F790" t="s">
        <v>1222</v>
      </c>
      <c r="G790" t="s">
        <v>207</v>
      </c>
      <c r="H790" t="s">
        <v>20</v>
      </c>
      <c r="I790" t="s">
        <v>37</v>
      </c>
      <c r="J790" t="s">
        <v>773</v>
      </c>
      <c r="K790" t="s">
        <v>264</v>
      </c>
      <c r="L790" t="s">
        <v>23</v>
      </c>
      <c r="M790" t="s">
        <v>1135</v>
      </c>
      <c r="N790" t="s">
        <v>25</v>
      </c>
      <c r="O790" t="s">
        <v>15427</v>
      </c>
      <c r="P790" t="s">
        <v>1223</v>
      </c>
      <c r="Q790" t="s">
        <v>142</v>
      </c>
      <c r="R790">
        <v>10.66</v>
      </c>
      <c r="S790" t="s">
        <v>11266</v>
      </c>
      <c r="T790" t="s">
        <v>19090</v>
      </c>
      <c r="U790" t="s">
        <v>19114</v>
      </c>
    </row>
    <row r="791" spans="1:21" x14ac:dyDescent="0.25">
      <c r="A791" t="s">
        <v>15</v>
      </c>
      <c r="B791" t="s">
        <v>773</v>
      </c>
      <c r="C791" t="s">
        <v>77</v>
      </c>
      <c r="D791" t="str">
        <f>VLOOKUP(C:C,Reconciliation!B:C,2,FALSE)</f>
        <v>Admin &amp; General - Office Supplies &amp; Expenses</v>
      </c>
      <c r="E791" t="str">
        <f>VLOOKUP(B:B,'[1]Chart of Accts'!$A:$B,2,FALSE)</f>
        <v>Computer &amp; Software Maintenance Services</v>
      </c>
      <c r="F791" t="s">
        <v>1222</v>
      </c>
      <c r="G791" t="s">
        <v>885</v>
      </c>
      <c r="H791" t="s">
        <v>20</v>
      </c>
      <c r="I791" t="s">
        <v>37</v>
      </c>
      <c r="J791" t="s">
        <v>773</v>
      </c>
      <c r="K791" t="s">
        <v>261</v>
      </c>
      <c r="L791" t="s">
        <v>23</v>
      </c>
      <c r="M791" t="s">
        <v>1025</v>
      </c>
      <c r="N791" t="s">
        <v>25</v>
      </c>
      <c r="O791" t="s">
        <v>15427</v>
      </c>
      <c r="P791" t="s">
        <v>1223</v>
      </c>
      <c r="Q791" t="s">
        <v>142</v>
      </c>
      <c r="R791">
        <v>12.19</v>
      </c>
      <c r="S791" t="s">
        <v>11266</v>
      </c>
      <c r="T791" t="s">
        <v>19090</v>
      </c>
      <c r="U791" t="s">
        <v>19114</v>
      </c>
    </row>
    <row r="792" spans="1:21" x14ac:dyDescent="0.25">
      <c r="A792" t="s">
        <v>15</v>
      </c>
      <c r="B792" t="s">
        <v>773</v>
      </c>
      <c r="C792" t="s">
        <v>77</v>
      </c>
      <c r="D792" t="str">
        <f>VLOOKUP(C:C,Reconciliation!B:C,2,FALSE)</f>
        <v>Admin &amp; General - Office Supplies &amp; Expenses</v>
      </c>
      <c r="E792" t="str">
        <f>VLOOKUP(B:B,'[1]Chart of Accts'!$A:$B,2,FALSE)</f>
        <v>Computer &amp; Software Maintenance Services</v>
      </c>
      <c r="F792" t="s">
        <v>1222</v>
      </c>
      <c r="G792" t="s">
        <v>887</v>
      </c>
      <c r="H792" t="s">
        <v>20</v>
      </c>
      <c r="I792" t="s">
        <v>37</v>
      </c>
      <c r="J792" t="s">
        <v>773</v>
      </c>
      <c r="K792" t="s">
        <v>261</v>
      </c>
      <c r="L792" t="s">
        <v>23</v>
      </c>
      <c r="M792" t="s">
        <v>1136</v>
      </c>
      <c r="N792" t="s">
        <v>25</v>
      </c>
      <c r="O792" t="s">
        <v>15427</v>
      </c>
      <c r="P792" t="s">
        <v>1223</v>
      </c>
      <c r="Q792" t="s">
        <v>142</v>
      </c>
      <c r="R792">
        <v>13.19</v>
      </c>
      <c r="S792" t="s">
        <v>11266</v>
      </c>
      <c r="T792" t="s">
        <v>19090</v>
      </c>
      <c r="U792" t="s">
        <v>19114</v>
      </c>
    </row>
    <row r="793" spans="1:21" x14ac:dyDescent="0.25">
      <c r="A793" t="s">
        <v>15</v>
      </c>
      <c r="B793" t="s">
        <v>773</v>
      </c>
      <c r="C793" t="s">
        <v>77</v>
      </c>
      <c r="D793" t="str">
        <f>VLOOKUP(C:C,Reconciliation!B:C,2,FALSE)</f>
        <v>Admin &amp; General - Office Supplies &amp; Expenses</v>
      </c>
      <c r="E793" t="str">
        <f>VLOOKUP(B:B,'[1]Chart of Accts'!$A:$B,2,FALSE)</f>
        <v>Computer &amp; Software Maintenance Services</v>
      </c>
      <c r="F793" t="s">
        <v>1222</v>
      </c>
      <c r="G793" t="s">
        <v>889</v>
      </c>
      <c r="H793" t="s">
        <v>20</v>
      </c>
      <c r="I793" t="s">
        <v>37</v>
      </c>
      <c r="J793" t="s">
        <v>773</v>
      </c>
      <c r="K793" t="s">
        <v>261</v>
      </c>
      <c r="L793" t="s">
        <v>23</v>
      </c>
      <c r="M793" t="s">
        <v>1137</v>
      </c>
      <c r="N793" t="s">
        <v>25</v>
      </c>
      <c r="O793" t="s">
        <v>15427</v>
      </c>
      <c r="P793" t="s">
        <v>1223</v>
      </c>
      <c r="Q793" t="s">
        <v>142</v>
      </c>
      <c r="R793">
        <v>2.5099999999999998</v>
      </c>
      <c r="S793" t="s">
        <v>11266</v>
      </c>
      <c r="T793" t="s">
        <v>19090</v>
      </c>
      <c r="U793" t="s">
        <v>19114</v>
      </c>
    </row>
    <row r="794" spans="1:21" x14ac:dyDescent="0.25">
      <c r="A794" t="s">
        <v>15</v>
      </c>
      <c r="B794" t="s">
        <v>773</v>
      </c>
      <c r="C794" t="s">
        <v>77</v>
      </c>
      <c r="D794" t="str">
        <f>VLOOKUP(C:C,Reconciliation!B:C,2,FALSE)</f>
        <v>Admin &amp; General - Office Supplies &amp; Expenses</v>
      </c>
      <c r="E794" t="str">
        <f>VLOOKUP(B:B,'[1]Chart of Accts'!$A:$B,2,FALSE)</f>
        <v>Computer &amp; Software Maintenance Services</v>
      </c>
      <c r="F794" t="s">
        <v>1222</v>
      </c>
      <c r="G794" t="s">
        <v>891</v>
      </c>
      <c r="H794" t="s">
        <v>20</v>
      </c>
      <c r="I794" t="s">
        <v>37</v>
      </c>
      <c r="J794" t="s">
        <v>773</v>
      </c>
      <c r="K794" t="s">
        <v>264</v>
      </c>
      <c r="L794" t="s">
        <v>23</v>
      </c>
      <c r="M794" t="s">
        <v>1228</v>
      </c>
      <c r="N794" t="s">
        <v>25</v>
      </c>
      <c r="O794" t="s">
        <v>15427</v>
      </c>
      <c r="P794" t="s">
        <v>1223</v>
      </c>
      <c r="Q794" t="s">
        <v>142</v>
      </c>
      <c r="R794">
        <v>84.97</v>
      </c>
      <c r="S794" t="s">
        <v>11266</v>
      </c>
      <c r="T794" t="s">
        <v>19090</v>
      </c>
      <c r="U794" t="s">
        <v>19114</v>
      </c>
    </row>
    <row r="795" spans="1:21" x14ac:dyDescent="0.25">
      <c r="A795" t="s">
        <v>15</v>
      </c>
      <c r="B795" t="s">
        <v>773</v>
      </c>
      <c r="C795" t="s">
        <v>77</v>
      </c>
      <c r="D795" t="str">
        <f>VLOOKUP(C:C,Reconciliation!B:C,2,FALSE)</f>
        <v>Admin &amp; General - Office Supplies &amp; Expenses</v>
      </c>
      <c r="E795" t="str">
        <f>VLOOKUP(B:B,'[1]Chart of Accts'!$A:$B,2,FALSE)</f>
        <v>Computer &amp; Software Maintenance Services</v>
      </c>
      <c r="F795" t="s">
        <v>1222</v>
      </c>
      <c r="G795" t="s">
        <v>893</v>
      </c>
      <c r="H795" t="s">
        <v>20</v>
      </c>
      <c r="I795" t="s">
        <v>37</v>
      </c>
      <c r="J795" t="s">
        <v>773</v>
      </c>
      <c r="K795" t="s">
        <v>259</v>
      </c>
      <c r="L795" t="s">
        <v>23</v>
      </c>
      <c r="M795" t="s">
        <v>900</v>
      </c>
      <c r="N795" t="s">
        <v>25</v>
      </c>
      <c r="O795" t="s">
        <v>15427</v>
      </c>
      <c r="P795" t="s">
        <v>1223</v>
      </c>
      <c r="Q795" t="s">
        <v>142</v>
      </c>
      <c r="R795">
        <v>28.84</v>
      </c>
      <c r="S795" t="s">
        <v>11266</v>
      </c>
      <c r="T795" t="s">
        <v>19090</v>
      </c>
      <c r="U795" t="s">
        <v>19114</v>
      </c>
    </row>
    <row r="796" spans="1:21" x14ac:dyDescent="0.25">
      <c r="A796" t="s">
        <v>15</v>
      </c>
      <c r="B796" t="s">
        <v>773</v>
      </c>
      <c r="C796" t="s">
        <v>77</v>
      </c>
      <c r="D796" t="str">
        <f>VLOOKUP(C:C,Reconciliation!B:C,2,FALSE)</f>
        <v>Admin &amp; General - Office Supplies &amp; Expenses</v>
      </c>
      <c r="E796" t="str">
        <f>VLOOKUP(B:B,'[1]Chart of Accts'!$A:$B,2,FALSE)</f>
        <v>Computer &amp; Software Maintenance Services</v>
      </c>
      <c r="F796" t="s">
        <v>1222</v>
      </c>
      <c r="G796" t="s">
        <v>895</v>
      </c>
      <c r="H796" t="s">
        <v>20</v>
      </c>
      <c r="I796" t="s">
        <v>37</v>
      </c>
      <c r="J796" t="s">
        <v>773</v>
      </c>
      <c r="K796" t="s">
        <v>264</v>
      </c>
      <c r="L796" t="s">
        <v>23</v>
      </c>
      <c r="M796" t="s">
        <v>1044</v>
      </c>
      <c r="N796" t="s">
        <v>25</v>
      </c>
      <c r="O796" t="s">
        <v>15427</v>
      </c>
      <c r="P796" t="s">
        <v>1223</v>
      </c>
      <c r="Q796" t="s">
        <v>142</v>
      </c>
      <c r="R796">
        <v>98.77</v>
      </c>
      <c r="S796" t="s">
        <v>11266</v>
      </c>
      <c r="T796" t="s">
        <v>19090</v>
      </c>
      <c r="U796" t="s">
        <v>19114</v>
      </c>
    </row>
    <row r="797" spans="1:21" x14ac:dyDescent="0.25">
      <c r="A797" t="s">
        <v>15</v>
      </c>
      <c r="B797" t="s">
        <v>773</v>
      </c>
      <c r="C797" t="s">
        <v>77</v>
      </c>
      <c r="D797" t="str">
        <f>VLOOKUP(C:C,Reconciliation!B:C,2,FALSE)</f>
        <v>Admin &amp; General - Office Supplies &amp; Expenses</v>
      </c>
      <c r="E797" t="str">
        <f>VLOOKUP(B:B,'[1]Chart of Accts'!$A:$B,2,FALSE)</f>
        <v>Computer &amp; Software Maintenance Services</v>
      </c>
      <c r="F797" t="s">
        <v>1222</v>
      </c>
      <c r="G797" t="s">
        <v>988</v>
      </c>
      <c r="H797" t="s">
        <v>20</v>
      </c>
      <c r="I797" t="s">
        <v>37</v>
      </c>
      <c r="J797" t="s">
        <v>773</v>
      </c>
      <c r="K797" t="s">
        <v>264</v>
      </c>
      <c r="L797" t="s">
        <v>23</v>
      </c>
      <c r="M797" t="s">
        <v>1229</v>
      </c>
      <c r="N797" t="s">
        <v>25</v>
      </c>
      <c r="O797" t="s">
        <v>15427</v>
      </c>
      <c r="P797" t="s">
        <v>1223</v>
      </c>
      <c r="Q797" t="s">
        <v>142</v>
      </c>
      <c r="R797">
        <v>702.89</v>
      </c>
      <c r="S797" t="s">
        <v>11266</v>
      </c>
      <c r="T797" t="s">
        <v>19090</v>
      </c>
      <c r="U797" t="s">
        <v>19114</v>
      </c>
    </row>
    <row r="798" spans="1:21" x14ac:dyDescent="0.25">
      <c r="A798" t="s">
        <v>15</v>
      </c>
      <c r="B798" t="s">
        <v>773</v>
      </c>
      <c r="C798" t="s">
        <v>77</v>
      </c>
      <c r="D798" t="str">
        <f>VLOOKUP(C:C,Reconciliation!B:C,2,FALSE)</f>
        <v>Admin &amp; General - Office Supplies &amp; Expenses</v>
      </c>
      <c r="E798" t="str">
        <f>VLOOKUP(B:B,'[1]Chart of Accts'!$A:$B,2,FALSE)</f>
        <v>Computer &amp; Software Maintenance Services</v>
      </c>
      <c r="F798" t="s">
        <v>1222</v>
      </c>
      <c r="G798" t="s">
        <v>989</v>
      </c>
      <c r="H798" t="s">
        <v>20</v>
      </c>
      <c r="I798" t="s">
        <v>37</v>
      </c>
      <c r="J798" t="s">
        <v>773</v>
      </c>
      <c r="K798" t="s">
        <v>261</v>
      </c>
      <c r="L798" t="s">
        <v>23</v>
      </c>
      <c r="M798" t="s">
        <v>1230</v>
      </c>
      <c r="N798" t="s">
        <v>25</v>
      </c>
      <c r="O798" t="s">
        <v>15427</v>
      </c>
      <c r="P798" t="s">
        <v>1223</v>
      </c>
      <c r="Q798" t="s">
        <v>142</v>
      </c>
      <c r="R798">
        <v>148.66</v>
      </c>
      <c r="S798" t="s">
        <v>11266</v>
      </c>
      <c r="T798" t="s">
        <v>19090</v>
      </c>
      <c r="U798" t="s">
        <v>19114</v>
      </c>
    </row>
    <row r="799" spans="1:21" x14ac:dyDescent="0.25">
      <c r="A799" t="s">
        <v>15</v>
      </c>
      <c r="B799" t="s">
        <v>773</v>
      </c>
      <c r="C799" t="s">
        <v>77</v>
      </c>
      <c r="D799" t="str">
        <f>VLOOKUP(C:C,Reconciliation!B:C,2,FALSE)</f>
        <v>Admin &amp; General - Office Supplies &amp; Expenses</v>
      </c>
      <c r="E799" t="str">
        <f>VLOOKUP(B:B,'[1]Chart of Accts'!$A:$B,2,FALSE)</f>
        <v>Computer &amp; Software Maintenance Services</v>
      </c>
      <c r="F799" t="s">
        <v>1222</v>
      </c>
      <c r="G799" t="s">
        <v>1024</v>
      </c>
      <c r="H799" t="s">
        <v>20</v>
      </c>
      <c r="I799" t="s">
        <v>37</v>
      </c>
      <c r="J799" t="s">
        <v>773</v>
      </c>
      <c r="K799" t="s">
        <v>264</v>
      </c>
      <c r="L799" t="s">
        <v>23</v>
      </c>
      <c r="M799" t="s">
        <v>1231</v>
      </c>
      <c r="N799" t="s">
        <v>25</v>
      </c>
      <c r="O799" t="s">
        <v>15427</v>
      </c>
      <c r="P799" t="s">
        <v>1223</v>
      </c>
      <c r="Q799" t="s">
        <v>142</v>
      </c>
      <c r="R799">
        <v>75.510000000000005</v>
      </c>
      <c r="S799" t="s">
        <v>11266</v>
      </c>
      <c r="T799" t="s">
        <v>19090</v>
      </c>
      <c r="U799" t="s">
        <v>19114</v>
      </c>
    </row>
    <row r="800" spans="1:21" x14ac:dyDescent="0.25">
      <c r="A800" t="s">
        <v>15</v>
      </c>
      <c r="B800" t="s">
        <v>773</v>
      </c>
      <c r="C800" t="s">
        <v>77</v>
      </c>
      <c r="D800" t="str">
        <f>VLOOKUP(C:C,Reconciliation!B:C,2,FALSE)</f>
        <v>Admin &amp; General - Office Supplies &amp; Expenses</v>
      </c>
      <c r="E800" t="str">
        <f>VLOOKUP(B:B,'[1]Chart of Accts'!$A:$B,2,FALSE)</f>
        <v>Computer &amp; Software Maintenance Services</v>
      </c>
      <c r="F800" t="s">
        <v>1222</v>
      </c>
      <c r="G800" t="s">
        <v>1026</v>
      </c>
      <c r="H800" t="s">
        <v>20</v>
      </c>
      <c r="I800" t="s">
        <v>37</v>
      </c>
      <c r="J800" t="s">
        <v>773</v>
      </c>
      <c r="K800" t="s">
        <v>264</v>
      </c>
      <c r="L800" t="s">
        <v>23</v>
      </c>
      <c r="M800" t="s">
        <v>1232</v>
      </c>
      <c r="N800" t="s">
        <v>25</v>
      </c>
      <c r="O800" t="s">
        <v>15427</v>
      </c>
      <c r="P800" t="s">
        <v>1223</v>
      </c>
      <c r="Q800" t="s">
        <v>142</v>
      </c>
      <c r="R800">
        <v>50.79</v>
      </c>
      <c r="S800" t="s">
        <v>11266</v>
      </c>
      <c r="T800" t="s">
        <v>19090</v>
      </c>
      <c r="U800" t="s">
        <v>19114</v>
      </c>
    </row>
    <row r="801" spans="1:21" x14ac:dyDescent="0.25">
      <c r="A801" t="s">
        <v>15</v>
      </c>
      <c r="B801" t="s">
        <v>773</v>
      </c>
      <c r="C801" t="s">
        <v>77</v>
      </c>
      <c r="D801" t="str">
        <f>VLOOKUP(C:C,Reconciliation!B:C,2,FALSE)</f>
        <v>Admin &amp; General - Office Supplies &amp; Expenses</v>
      </c>
      <c r="E801" t="str">
        <f>VLOOKUP(B:B,'[1]Chart of Accts'!$A:$B,2,FALSE)</f>
        <v>Computer &amp; Software Maintenance Services</v>
      </c>
      <c r="F801" t="s">
        <v>1222</v>
      </c>
      <c r="G801" t="s">
        <v>165</v>
      </c>
      <c r="H801" t="s">
        <v>20</v>
      </c>
      <c r="I801" t="s">
        <v>37</v>
      </c>
      <c r="J801" t="s">
        <v>773</v>
      </c>
      <c r="K801" t="s">
        <v>261</v>
      </c>
      <c r="L801" t="s">
        <v>23</v>
      </c>
      <c r="M801" t="s">
        <v>1233</v>
      </c>
      <c r="N801" t="s">
        <v>25</v>
      </c>
      <c r="O801" t="s">
        <v>15427</v>
      </c>
      <c r="P801" t="s">
        <v>1223</v>
      </c>
      <c r="Q801" t="s">
        <v>142</v>
      </c>
      <c r="R801">
        <v>-16.11</v>
      </c>
      <c r="S801" t="s">
        <v>11266</v>
      </c>
      <c r="T801" t="s">
        <v>19090</v>
      </c>
      <c r="U801" t="s">
        <v>19114</v>
      </c>
    </row>
    <row r="802" spans="1:21" x14ac:dyDescent="0.25">
      <c r="A802" t="s">
        <v>15</v>
      </c>
      <c r="B802" t="s">
        <v>773</v>
      </c>
      <c r="C802" t="s">
        <v>77</v>
      </c>
      <c r="D802" t="str">
        <f>VLOOKUP(C:C,Reconciliation!B:C,2,FALSE)</f>
        <v>Admin &amp; General - Office Supplies &amp; Expenses</v>
      </c>
      <c r="E802" t="str">
        <f>VLOOKUP(B:B,'[1]Chart of Accts'!$A:$B,2,FALSE)</f>
        <v>Computer &amp; Software Maintenance Services</v>
      </c>
      <c r="F802" t="s">
        <v>1222</v>
      </c>
      <c r="G802" t="s">
        <v>1234</v>
      </c>
      <c r="H802" t="s">
        <v>20</v>
      </c>
      <c r="I802" t="s">
        <v>37</v>
      </c>
      <c r="J802" t="s">
        <v>773</v>
      </c>
      <c r="K802" t="s">
        <v>261</v>
      </c>
      <c r="L802" t="s">
        <v>23</v>
      </c>
      <c r="M802" t="s">
        <v>1235</v>
      </c>
      <c r="N802" t="s">
        <v>25</v>
      </c>
      <c r="O802" t="s">
        <v>15427</v>
      </c>
      <c r="P802" t="s">
        <v>1223</v>
      </c>
      <c r="Q802" t="s">
        <v>142</v>
      </c>
      <c r="R802">
        <v>16.100000000000001</v>
      </c>
      <c r="S802" t="s">
        <v>11266</v>
      </c>
      <c r="T802" t="s">
        <v>19090</v>
      </c>
      <c r="U802" t="s">
        <v>19114</v>
      </c>
    </row>
    <row r="803" spans="1:21" x14ac:dyDescent="0.25">
      <c r="A803" t="s">
        <v>15</v>
      </c>
      <c r="B803" t="s">
        <v>773</v>
      </c>
      <c r="C803" t="s">
        <v>77</v>
      </c>
      <c r="D803" t="str">
        <f>VLOOKUP(C:C,Reconciliation!B:C,2,FALSE)</f>
        <v>Admin &amp; General - Office Supplies &amp; Expenses</v>
      </c>
      <c r="E803" t="str">
        <f>VLOOKUP(B:B,'[1]Chart of Accts'!$A:$B,2,FALSE)</f>
        <v>Computer &amp; Software Maintenance Services</v>
      </c>
      <c r="F803" t="s">
        <v>1222</v>
      </c>
      <c r="G803" t="s">
        <v>1236</v>
      </c>
      <c r="H803" t="s">
        <v>20</v>
      </c>
      <c r="I803" t="s">
        <v>37</v>
      </c>
      <c r="J803" t="s">
        <v>773</v>
      </c>
      <c r="K803" t="s">
        <v>264</v>
      </c>
      <c r="L803" t="s">
        <v>23</v>
      </c>
      <c r="M803" t="s">
        <v>1237</v>
      </c>
      <c r="N803" t="s">
        <v>25</v>
      </c>
      <c r="O803" t="s">
        <v>15427</v>
      </c>
      <c r="P803" t="s">
        <v>1223</v>
      </c>
      <c r="Q803" t="s">
        <v>142</v>
      </c>
      <c r="R803">
        <v>30.54</v>
      </c>
      <c r="S803" t="s">
        <v>11266</v>
      </c>
      <c r="T803" t="s">
        <v>19090</v>
      </c>
      <c r="U803" t="s">
        <v>19114</v>
      </c>
    </row>
    <row r="804" spans="1:21" x14ac:dyDescent="0.25">
      <c r="A804" t="s">
        <v>15</v>
      </c>
      <c r="B804" t="s">
        <v>773</v>
      </c>
      <c r="C804" t="s">
        <v>77</v>
      </c>
      <c r="D804" t="str">
        <f>VLOOKUP(C:C,Reconciliation!B:C,2,FALSE)</f>
        <v>Admin &amp; General - Office Supplies &amp; Expenses</v>
      </c>
      <c r="E804" t="str">
        <f>VLOOKUP(B:B,'[1]Chart of Accts'!$A:$B,2,FALSE)</f>
        <v>Computer &amp; Software Maintenance Services</v>
      </c>
      <c r="F804" t="s">
        <v>1222</v>
      </c>
      <c r="G804" t="s">
        <v>1238</v>
      </c>
      <c r="H804" t="s">
        <v>20</v>
      </c>
      <c r="I804" t="s">
        <v>37</v>
      </c>
      <c r="J804" t="s">
        <v>773</v>
      </c>
      <c r="K804" t="s">
        <v>264</v>
      </c>
      <c r="L804" t="s">
        <v>23</v>
      </c>
      <c r="M804" t="s">
        <v>1239</v>
      </c>
      <c r="N804" t="s">
        <v>25</v>
      </c>
      <c r="O804" t="s">
        <v>15427</v>
      </c>
      <c r="P804" t="s">
        <v>1223</v>
      </c>
      <c r="Q804" t="s">
        <v>142</v>
      </c>
      <c r="R804">
        <v>29.91</v>
      </c>
      <c r="S804" t="s">
        <v>11266</v>
      </c>
      <c r="T804" t="s">
        <v>19090</v>
      </c>
      <c r="U804" t="s">
        <v>19114</v>
      </c>
    </row>
    <row r="805" spans="1:21" x14ac:dyDescent="0.25">
      <c r="A805" t="s">
        <v>15</v>
      </c>
      <c r="B805" t="s">
        <v>773</v>
      </c>
      <c r="C805" t="s">
        <v>77</v>
      </c>
      <c r="D805" t="str">
        <f>VLOOKUP(C:C,Reconciliation!B:C,2,FALSE)</f>
        <v>Admin &amp; General - Office Supplies &amp; Expenses</v>
      </c>
      <c r="E805" t="str">
        <f>VLOOKUP(B:B,'[1]Chart of Accts'!$A:$B,2,FALSE)</f>
        <v>Computer &amp; Software Maintenance Services</v>
      </c>
      <c r="F805" t="s">
        <v>1222</v>
      </c>
      <c r="G805" t="s">
        <v>1240</v>
      </c>
      <c r="H805" t="s">
        <v>20</v>
      </c>
      <c r="I805" t="s">
        <v>37</v>
      </c>
      <c r="J805" t="s">
        <v>773</v>
      </c>
      <c r="K805" t="s">
        <v>264</v>
      </c>
      <c r="L805" t="s">
        <v>23</v>
      </c>
      <c r="M805" t="s">
        <v>1241</v>
      </c>
      <c r="N805" t="s">
        <v>25</v>
      </c>
      <c r="O805" t="s">
        <v>15427</v>
      </c>
      <c r="P805" t="s">
        <v>1223</v>
      </c>
      <c r="Q805" t="s">
        <v>142</v>
      </c>
      <c r="R805">
        <v>18.170000000000002</v>
      </c>
      <c r="S805" t="s">
        <v>11266</v>
      </c>
      <c r="T805" t="s">
        <v>19090</v>
      </c>
      <c r="U805" t="s">
        <v>19114</v>
      </c>
    </row>
    <row r="806" spans="1:21" x14ac:dyDescent="0.25">
      <c r="A806" t="s">
        <v>15</v>
      </c>
      <c r="B806" t="s">
        <v>773</v>
      </c>
      <c r="C806" t="s">
        <v>77</v>
      </c>
      <c r="D806" t="str">
        <f>VLOOKUP(C:C,Reconciliation!B:C,2,FALSE)</f>
        <v>Admin &amp; General - Office Supplies &amp; Expenses</v>
      </c>
      <c r="E806" t="str">
        <f>VLOOKUP(B:B,'[1]Chart of Accts'!$A:$B,2,FALSE)</f>
        <v>Computer &amp; Software Maintenance Services</v>
      </c>
      <c r="F806" t="s">
        <v>1222</v>
      </c>
      <c r="G806" t="s">
        <v>897</v>
      </c>
      <c r="H806" t="s">
        <v>20</v>
      </c>
      <c r="I806" t="s">
        <v>37</v>
      </c>
      <c r="J806" t="s">
        <v>773</v>
      </c>
      <c r="K806" t="s">
        <v>261</v>
      </c>
      <c r="L806" t="s">
        <v>23</v>
      </c>
      <c r="M806" t="s">
        <v>902</v>
      </c>
      <c r="N806" t="s">
        <v>25</v>
      </c>
      <c r="O806" t="s">
        <v>15427</v>
      </c>
      <c r="P806" t="s">
        <v>1223</v>
      </c>
      <c r="Q806" t="s">
        <v>142</v>
      </c>
      <c r="R806">
        <v>27.82</v>
      </c>
      <c r="S806" t="s">
        <v>11266</v>
      </c>
      <c r="T806" t="s">
        <v>19090</v>
      </c>
      <c r="U806" t="s">
        <v>19114</v>
      </c>
    </row>
    <row r="807" spans="1:21" x14ac:dyDescent="0.25">
      <c r="A807" t="s">
        <v>15</v>
      </c>
      <c r="B807" t="s">
        <v>773</v>
      </c>
      <c r="C807" t="s">
        <v>77</v>
      </c>
      <c r="D807" t="str">
        <f>VLOOKUP(C:C,Reconciliation!B:C,2,FALSE)</f>
        <v>Admin &amp; General - Office Supplies &amp; Expenses</v>
      </c>
      <c r="E807" t="str">
        <f>VLOOKUP(B:B,'[1]Chart of Accts'!$A:$B,2,FALSE)</f>
        <v>Computer &amp; Software Maintenance Services</v>
      </c>
      <c r="F807" t="s">
        <v>1222</v>
      </c>
      <c r="G807" t="s">
        <v>1242</v>
      </c>
      <c r="H807" t="s">
        <v>20</v>
      </c>
      <c r="I807" t="s">
        <v>37</v>
      </c>
      <c r="J807" t="s">
        <v>773</v>
      </c>
      <c r="K807" t="s">
        <v>264</v>
      </c>
      <c r="L807" t="s">
        <v>23</v>
      </c>
      <c r="M807" t="s">
        <v>1243</v>
      </c>
      <c r="N807" t="s">
        <v>25</v>
      </c>
      <c r="O807" t="s">
        <v>15427</v>
      </c>
      <c r="P807" t="s">
        <v>1223</v>
      </c>
      <c r="Q807" t="s">
        <v>142</v>
      </c>
      <c r="R807">
        <v>16.52</v>
      </c>
      <c r="S807" t="s">
        <v>11266</v>
      </c>
      <c r="T807" t="s">
        <v>19090</v>
      </c>
      <c r="U807" t="s">
        <v>19114</v>
      </c>
    </row>
    <row r="808" spans="1:21" x14ac:dyDescent="0.25">
      <c r="A808" t="s">
        <v>15</v>
      </c>
      <c r="B808" t="s">
        <v>773</v>
      </c>
      <c r="C808" t="s">
        <v>77</v>
      </c>
      <c r="D808" t="str">
        <f>VLOOKUP(C:C,Reconciliation!B:C,2,FALSE)</f>
        <v>Admin &amp; General - Office Supplies &amp; Expenses</v>
      </c>
      <c r="E808" t="str">
        <f>VLOOKUP(B:B,'[1]Chart of Accts'!$A:$B,2,FALSE)</f>
        <v>Computer &amp; Software Maintenance Services</v>
      </c>
      <c r="F808" t="s">
        <v>1222</v>
      </c>
      <c r="G808" t="s">
        <v>1244</v>
      </c>
      <c r="H808" t="s">
        <v>20</v>
      </c>
      <c r="I808" t="s">
        <v>37</v>
      </c>
      <c r="J808" t="s">
        <v>773</v>
      </c>
      <c r="K808" t="s">
        <v>259</v>
      </c>
      <c r="L808" t="s">
        <v>23</v>
      </c>
      <c r="M808" t="s">
        <v>1245</v>
      </c>
      <c r="N808" t="s">
        <v>25</v>
      </c>
      <c r="O808" t="s">
        <v>15427</v>
      </c>
      <c r="P808" t="s">
        <v>1223</v>
      </c>
      <c r="Q808" t="s">
        <v>142</v>
      </c>
      <c r="R808">
        <v>4.54</v>
      </c>
      <c r="S808" t="s">
        <v>11266</v>
      </c>
      <c r="T808" t="s">
        <v>19090</v>
      </c>
      <c r="U808" t="s">
        <v>19114</v>
      </c>
    </row>
    <row r="809" spans="1:21" x14ac:dyDescent="0.25">
      <c r="A809" t="s">
        <v>15</v>
      </c>
      <c r="B809" t="s">
        <v>773</v>
      </c>
      <c r="C809" t="s">
        <v>77</v>
      </c>
      <c r="D809" t="str">
        <f>VLOOKUP(C:C,Reconciliation!B:C,2,FALSE)</f>
        <v>Admin &amp; General - Office Supplies &amp; Expenses</v>
      </c>
      <c r="E809" t="str">
        <f>VLOOKUP(B:B,'[1]Chart of Accts'!$A:$B,2,FALSE)</f>
        <v>Computer &amp; Software Maintenance Services</v>
      </c>
      <c r="F809" t="s">
        <v>1222</v>
      </c>
      <c r="G809" t="s">
        <v>1246</v>
      </c>
      <c r="H809" t="s">
        <v>20</v>
      </c>
      <c r="I809" t="s">
        <v>37</v>
      </c>
      <c r="J809" t="s">
        <v>773</v>
      </c>
      <c r="K809" t="s">
        <v>264</v>
      </c>
      <c r="L809" t="s">
        <v>23</v>
      </c>
      <c r="M809" t="s">
        <v>1247</v>
      </c>
      <c r="N809" t="s">
        <v>25</v>
      </c>
      <c r="O809" t="s">
        <v>15427</v>
      </c>
      <c r="P809" t="s">
        <v>1223</v>
      </c>
      <c r="Q809" t="s">
        <v>142</v>
      </c>
      <c r="R809">
        <v>10.220000000000001</v>
      </c>
      <c r="S809" t="s">
        <v>11266</v>
      </c>
      <c r="T809" t="s">
        <v>19090</v>
      </c>
      <c r="U809" t="s">
        <v>19114</v>
      </c>
    </row>
    <row r="810" spans="1:21" x14ac:dyDescent="0.25">
      <c r="A810" t="s">
        <v>15</v>
      </c>
      <c r="B810" t="s">
        <v>773</v>
      </c>
      <c r="C810" t="s">
        <v>77</v>
      </c>
      <c r="D810" t="str">
        <f>VLOOKUP(C:C,Reconciliation!B:C,2,FALSE)</f>
        <v>Admin &amp; General - Office Supplies &amp; Expenses</v>
      </c>
      <c r="E810" t="str">
        <f>VLOOKUP(B:B,'[1]Chart of Accts'!$A:$B,2,FALSE)</f>
        <v>Computer &amp; Software Maintenance Services</v>
      </c>
      <c r="F810" t="s">
        <v>1222</v>
      </c>
      <c r="G810" t="s">
        <v>1248</v>
      </c>
      <c r="H810" t="s">
        <v>20</v>
      </c>
      <c r="I810" t="s">
        <v>37</v>
      </c>
      <c r="J810" t="s">
        <v>773</v>
      </c>
      <c r="K810" t="s">
        <v>264</v>
      </c>
      <c r="L810" t="s">
        <v>23</v>
      </c>
      <c r="M810" t="s">
        <v>1249</v>
      </c>
      <c r="N810" t="s">
        <v>25</v>
      </c>
      <c r="O810" t="s">
        <v>15427</v>
      </c>
      <c r="P810" t="s">
        <v>1223</v>
      </c>
      <c r="Q810" t="s">
        <v>142</v>
      </c>
      <c r="R810">
        <v>8.5399999999999991</v>
      </c>
      <c r="S810" t="s">
        <v>11266</v>
      </c>
      <c r="T810" t="s">
        <v>19090</v>
      </c>
      <c r="U810" t="s">
        <v>19114</v>
      </c>
    </row>
    <row r="811" spans="1:21" x14ac:dyDescent="0.25">
      <c r="A811" t="s">
        <v>15</v>
      </c>
      <c r="B811" t="s">
        <v>773</v>
      </c>
      <c r="C811" t="s">
        <v>77</v>
      </c>
      <c r="D811" t="str">
        <f>VLOOKUP(C:C,Reconciliation!B:C,2,FALSE)</f>
        <v>Admin &amp; General - Office Supplies &amp; Expenses</v>
      </c>
      <c r="E811" t="str">
        <f>VLOOKUP(B:B,'[1]Chart of Accts'!$A:$B,2,FALSE)</f>
        <v>Computer &amp; Software Maintenance Services</v>
      </c>
      <c r="F811" t="s">
        <v>1222</v>
      </c>
      <c r="G811" t="s">
        <v>1250</v>
      </c>
      <c r="H811" t="s">
        <v>20</v>
      </c>
      <c r="I811" t="s">
        <v>37</v>
      </c>
      <c r="J811" t="s">
        <v>773</v>
      </c>
      <c r="K811" t="s">
        <v>264</v>
      </c>
      <c r="L811" t="s">
        <v>23</v>
      </c>
      <c r="M811" t="s">
        <v>1251</v>
      </c>
      <c r="N811" t="s">
        <v>25</v>
      </c>
      <c r="O811" t="s">
        <v>15427</v>
      </c>
      <c r="P811" t="s">
        <v>1223</v>
      </c>
      <c r="Q811" t="s">
        <v>142</v>
      </c>
      <c r="R811">
        <v>8.15</v>
      </c>
      <c r="S811" t="s">
        <v>11266</v>
      </c>
      <c r="T811" t="s">
        <v>19090</v>
      </c>
      <c r="U811" t="s">
        <v>19114</v>
      </c>
    </row>
    <row r="812" spans="1:21" x14ac:dyDescent="0.25">
      <c r="A812" t="s">
        <v>15</v>
      </c>
      <c r="B812" t="s">
        <v>773</v>
      </c>
      <c r="C812" t="s">
        <v>77</v>
      </c>
      <c r="D812" t="str">
        <f>VLOOKUP(C:C,Reconciliation!B:C,2,FALSE)</f>
        <v>Admin &amp; General - Office Supplies &amp; Expenses</v>
      </c>
      <c r="E812" t="str">
        <f>VLOOKUP(B:B,'[1]Chart of Accts'!$A:$B,2,FALSE)</f>
        <v>Computer &amp; Software Maintenance Services</v>
      </c>
      <c r="F812" t="s">
        <v>1222</v>
      </c>
      <c r="G812" t="s">
        <v>1252</v>
      </c>
      <c r="H812" t="s">
        <v>20</v>
      </c>
      <c r="I812" t="s">
        <v>37</v>
      </c>
      <c r="J812" t="s">
        <v>773</v>
      </c>
      <c r="K812" t="s">
        <v>261</v>
      </c>
      <c r="L812" t="s">
        <v>23</v>
      </c>
      <c r="M812" t="s">
        <v>1023</v>
      </c>
      <c r="N812" t="s">
        <v>25</v>
      </c>
      <c r="O812" t="s">
        <v>15427</v>
      </c>
      <c r="P812" t="s">
        <v>1223</v>
      </c>
      <c r="Q812" t="s">
        <v>142</v>
      </c>
      <c r="R812">
        <v>10.69</v>
      </c>
      <c r="S812" t="s">
        <v>11266</v>
      </c>
      <c r="T812" t="s">
        <v>19090</v>
      </c>
      <c r="U812" t="s">
        <v>19114</v>
      </c>
    </row>
    <row r="813" spans="1:21" x14ac:dyDescent="0.25">
      <c r="A813" t="s">
        <v>15</v>
      </c>
      <c r="B813" t="s">
        <v>773</v>
      </c>
      <c r="C813" t="s">
        <v>77</v>
      </c>
      <c r="D813" t="str">
        <f>VLOOKUP(C:C,Reconciliation!B:C,2,FALSE)</f>
        <v>Admin &amp; General - Office Supplies &amp; Expenses</v>
      </c>
      <c r="E813" t="str">
        <f>VLOOKUP(B:B,'[1]Chart of Accts'!$A:$B,2,FALSE)</f>
        <v>Computer &amp; Software Maintenance Services</v>
      </c>
      <c r="F813" t="s">
        <v>1222</v>
      </c>
      <c r="G813" t="s">
        <v>1253</v>
      </c>
      <c r="H813" t="s">
        <v>20</v>
      </c>
      <c r="I813" t="s">
        <v>37</v>
      </c>
      <c r="J813" t="s">
        <v>773</v>
      </c>
      <c r="K813" t="s">
        <v>261</v>
      </c>
      <c r="L813" t="s">
        <v>23</v>
      </c>
      <c r="M813" t="s">
        <v>1254</v>
      </c>
      <c r="N813" t="s">
        <v>25</v>
      </c>
      <c r="O813" t="s">
        <v>15427</v>
      </c>
      <c r="P813" t="s">
        <v>1223</v>
      </c>
      <c r="Q813" t="s">
        <v>142</v>
      </c>
      <c r="R813">
        <v>5.38</v>
      </c>
      <c r="S813" t="s">
        <v>11266</v>
      </c>
      <c r="T813" t="s">
        <v>19090</v>
      </c>
      <c r="U813" t="s">
        <v>19114</v>
      </c>
    </row>
    <row r="814" spans="1:21" x14ac:dyDescent="0.25">
      <c r="A814" t="s">
        <v>15</v>
      </c>
      <c r="B814" t="s">
        <v>773</v>
      </c>
      <c r="C814" t="s">
        <v>77</v>
      </c>
      <c r="D814" t="str">
        <f>VLOOKUP(C:C,Reconciliation!B:C,2,FALSE)</f>
        <v>Admin &amp; General - Office Supplies &amp; Expenses</v>
      </c>
      <c r="E814" t="str">
        <f>VLOOKUP(B:B,'[1]Chart of Accts'!$A:$B,2,FALSE)</f>
        <v>Computer &amp; Software Maintenance Services</v>
      </c>
      <c r="F814" t="s">
        <v>1222</v>
      </c>
      <c r="G814" t="s">
        <v>1255</v>
      </c>
      <c r="H814" t="s">
        <v>20</v>
      </c>
      <c r="I814" t="s">
        <v>37</v>
      </c>
      <c r="J814" t="s">
        <v>773</v>
      </c>
      <c r="K814" t="s">
        <v>264</v>
      </c>
      <c r="L814" t="s">
        <v>23</v>
      </c>
      <c r="M814" t="s">
        <v>1256</v>
      </c>
      <c r="N814" t="s">
        <v>25</v>
      </c>
      <c r="O814" t="s">
        <v>15427</v>
      </c>
      <c r="P814" t="s">
        <v>1223</v>
      </c>
      <c r="Q814" t="s">
        <v>142</v>
      </c>
      <c r="R814">
        <v>5.36</v>
      </c>
      <c r="S814" t="s">
        <v>11266</v>
      </c>
      <c r="T814" t="s">
        <v>19090</v>
      </c>
      <c r="U814" t="s">
        <v>19114</v>
      </c>
    </row>
    <row r="815" spans="1:21" x14ac:dyDescent="0.25">
      <c r="A815" t="s">
        <v>15</v>
      </c>
      <c r="B815" t="s">
        <v>773</v>
      </c>
      <c r="C815" t="s">
        <v>77</v>
      </c>
      <c r="D815" t="str">
        <f>VLOOKUP(C:C,Reconciliation!B:C,2,FALSE)</f>
        <v>Admin &amp; General - Office Supplies &amp; Expenses</v>
      </c>
      <c r="E815" t="str">
        <f>VLOOKUP(B:B,'[1]Chart of Accts'!$A:$B,2,FALSE)</f>
        <v>Computer &amp; Software Maintenance Services</v>
      </c>
      <c r="F815" t="s">
        <v>1222</v>
      </c>
      <c r="G815" t="s">
        <v>1257</v>
      </c>
      <c r="H815" t="s">
        <v>20</v>
      </c>
      <c r="I815" t="s">
        <v>37</v>
      </c>
      <c r="J815" t="s">
        <v>773</v>
      </c>
      <c r="K815" t="s">
        <v>264</v>
      </c>
      <c r="L815" t="s">
        <v>23</v>
      </c>
      <c r="M815" t="s">
        <v>1258</v>
      </c>
      <c r="N815" t="s">
        <v>25</v>
      </c>
      <c r="O815" t="s">
        <v>15427</v>
      </c>
      <c r="P815" t="s">
        <v>1223</v>
      </c>
      <c r="Q815" t="s">
        <v>142</v>
      </c>
      <c r="R815">
        <v>10.83</v>
      </c>
      <c r="S815" t="s">
        <v>11266</v>
      </c>
      <c r="T815" t="s">
        <v>19090</v>
      </c>
      <c r="U815" t="s">
        <v>19114</v>
      </c>
    </row>
    <row r="816" spans="1:21" x14ac:dyDescent="0.25">
      <c r="A816" t="s">
        <v>15</v>
      </c>
      <c r="B816" t="s">
        <v>773</v>
      </c>
      <c r="C816" t="s">
        <v>77</v>
      </c>
      <c r="D816" t="str">
        <f>VLOOKUP(C:C,Reconciliation!B:C,2,FALSE)</f>
        <v>Admin &amp; General - Office Supplies &amp; Expenses</v>
      </c>
      <c r="E816" t="str">
        <f>VLOOKUP(B:B,'[1]Chart of Accts'!$A:$B,2,FALSE)</f>
        <v>Computer &amp; Software Maintenance Services</v>
      </c>
      <c r="F816" t="s">
        <v>1222</v>
      </c>
      <c r="G816" t="s">
        <v>1259</v>
      </c>
      <c r="H816" t="s">
        <v>20</v>
      </c>
      <c r="I816" t="s">
        <v>37</v>
      </c>
      <c r="J816" t="s">
        <v>773</v>
      </c>
      <c r="K816" t="s">
        <v>264</v>
      </c>
      <c r="L816" t="s">
        <v>23</v>
      </c>
      <c r="M816" t="s">
        <v>1260</v>
      </c>
      <c r="N816" t="s">
        <v>25</v>
      </c>
      <c r="O816" t="s">
        <v>15427</v>
      </c>
      <c r="P816" t="s">
        <v>1223</v>
      </c>
      <c r="Q816" t="s">
        <v>142</v>
      </c>
      <c r="R816">
        <v>29.25</v>
      </c>
      <c r="S816" t="s">
        <v>11266</v>
      </c>
      <c r="T816" t="s">
        <v>19090</v>
      </c>
      <c r="U816" t="s">
        <v>19114</v>
      </c>
    </row>
    <row r="817" spans="1:21" x14ac:dyDescent="0.25">
      <c r="A817" t="s">
        <v>15</v>
      </c>
      <c r="B817" t="s">
        <v>773</v>
      </c>
      <c r="C817" t="s">
        <v>77</v>
      </c>
      <c r="D817" t="str">
        <f>VLOOKUP(C:C,Reconciliation!B:C,2,FALSE)</f>
        <v>Admin &amp; General - Office Supplies &amp; Expenses</v>
      </c>
      <c r="E817" t="str">
        <f>VLOOKUP(B:B,'[1]Chart of Accts'!$A:$B,2,FALSE)</f>
        <v>Computer &amp; Software Maintenance Services</v>
      </c>
      <c r="F817" t="s">
        <v>1222</v>
      </c>
      <c r="G817" t="s">
        <v>899</v>
      </c>
      <c r="H817" t="s">
        <v>20</v>
      </c>
      <c r="I817" t="s">
        <v>37</v>
      </c>
      <c r="J817" t="s">
        <v>773</v>
      </c>
      <c r="K817" t="s">
        <v>261</v>
      </c>
      <c r="L817" t="s">
        <v>23</v>
      </c>
      <c r="M817" t="s">
        <v>797</v>
      </c>
      <c r="N817" t="s">
        <v>25</v>
      </c>
      <c r="O817" t="s">
        <v>15427</v>
      </c>
      <c r="P817" t="s">
        <v>1223</v>
      </c>
      <c r="Q817" t="s">
        <v>142</v>
      </c>
      <c r="R817">
        <v>2.4300000000000002</v>
      </c>
      <c r="S817" t="s">
        <v>11266</v>
      </c>
      <c r="T817" t="s">
        <v>19090</v>
      </c>
      <c r="U817" t="s">
        <v>19114</v>
      </c>
    </row>
    <row r="818" spans="1:21" x14ac:dyDescent="0.25">
      <c r="A818" t="s">
        <v>15</v>
      </c>
      <c r="B818" t="s">
        <v>773</v>
      </c>
      <c r="C818" t="s">
        <v>77</v>
      </c>
      <c r="D818" t="str">
        <f>VLOOKUP(C:C,Reconciliation!B:C,2,FALSE)</f>
        <v>Admin &amp; General - Office Supplies &amp; Expenses</v>
      </c>
      <c r="E818" t="str">
        <f>VLOOKUP(B:B,'[1]Chart of Accts'!$A:$B,2,FALSE)</f>
        <v>Computer &amp; Software Maintenance Services</v>
      </c>
      <c r="F818" t="s">
        <v>1222</v>
      </c>
      <c r="G818" t="s">
        <v>1261</v>
      </c>
      <c r="H818" t="s">
        <v>20</v>
      </c>
      <c r="I818" t="s">
        <v>37</v>
      </c>
      <c r="J818" t="s">
        <v>773</v>
      </c>
      <c r="K818" t="s">
        <v>264</v>
      </c>
      <c r="L818" t="s">
        <v>23</v>
      </c>
      <c r="M818" t="s">
        <v>265</v>
      </c>
      <c r="N818" t="s">
        <v>25</v>
      </c>
      <c r="O818" t="s">
        <v>15427</v>
      </c>
      <c r="P818" t="s">
        <v>1223</v>
      </c>
      <c r="Q818" t="s">
        <v>142</v>
      </c>
      <c r="R818">
        <v>0.1</v>
      </c>
      <c r="S818" t="s">
        <v>11266</v>
      </c>
      <c r="T818" t="s">
        <v>19090</v>
      </c>
      <c r="U818" t="s">
        <v>19114</v>
      </c>
    </row>
    <row r="819" spans="1:21" x14ac:dyDescent="0.25">
      <c r="A819" t="s">
        <v>15</v>
      </c>
      <c r="B819" t="s">
        <v>773</v>
      </c>
      <c r="C819" t="s">
        <v>77</v>
      </c>
      <c r="D819" t="str">
        <f>VLOOKUP(C:C,Reconciliation!B:C,2,FALSE)</f>
        <v>Admin &amp; General - Office Supplies &amp; Expenses</v>
      </c>
      <c r="E819" t="str">
        <f>VLOOKUP(B:B,'[1]Chart of Accts'!$A:$B,2,FALSE)</f>
        <v>Computer &amp; Software Maintenance Services</v>
      </c>
      <c r="F819" t="s">
        <v>1222</v>
      </c>
      <c r="G819" t="s">
        <v>1262</v>
      </c>
      <c r="H819" t="s">
        <v>20</v>
      </c>
      <c r="I819" t="s">
        <v>37</v>
      </c>
      <c r="J819" t="s">
        <v>773</v>
      </c>
      <c r="K819" t="s">
        <v>264</v>
      </c>
      <c r="L819" t="s">
        <v>23</v>
      </c>
      <c r="M819" t="s">
        <v>1263</v>
      </c>
      <c r="N819" t="s">
        <v>25</v>
      </c>
      <c r="O819" t="s">
        <v>15427</v>
      </c>
      <c r="P819" t="s">
        <v>1223</v>
      </c>
      <c r="Q819" t="s">
        <v>142</v>
      </c>
      <c r="R819">
        <v>3.01</v>
      </c>
      <c r="S819" t="s">
        <v>11266</v>
      </c>
      <c r="T819" t="s">
        <v>19090</v>
      </c>
      <c r="U819" t="s">
        <v>19114</v>
      </c>
    </row>
    <row r="820" spans="1:21" x14ac:dyDescent="0.25">
      <c r="A820" t="s">
        <v>15</v>
      </c>
      <c r="B820" t="s">
        <v>773</v>
      </c>
      <c r="C820" t="s">
        <v>77</v>
      </c>
      <c r="D820" t="str">
        <f>VLOOKUP(C:C,Reconciliation!B:C,2,FALSE)</f>
        <v>Admin &amp; General - Office Supplies &amp; Expenses</v>
      </c>
      <c r="E820" t="str">
        <f>VLOOKUP(B:B,'[1]Chart of Accts'!$A:$B,2,FALSE)</f>
        <v>Computer &amp; Software Maintenance Services</v>
      </c>
      <c r="F820" t="s">
        <v>1222</v>
      </c>
      <c r="G820" t="s">
        <v>1264</v>
      </c>
      <c r="H820" t="s">
        <v>20</v>
      </c>
      <c r="I820" t="s">
        <v>37</v>
      </c>
      <c r="J820" t="s">
        <v>773</v>
      </c>
      <c r="K820" t="s">
        <v>264</v>
      </c>
      <c r="L820" t="s">
        <v>23</v>
      </c>
      <c r="M820" t="s">
        <v>183</v>
      </c>
      <c r="N820" t="s">
        <v>25</v>
      </c>
      <c r="O820" t="s">
        <v>15427</v>
      </c>
      <c r="P820" t="s">
        <v>1223</v>
      </c>
      <c r="Q820" t="s">
        <v>142</v>
      </c>
      <c r="R820">
        <v>1.45</v>
      </c>
      <c r="S820" t="s">
        <v>11266</v>
      </c>
      <c r="T820" t="s">
        <v>19090</v>
      </c>
      <c r="U820" t="s">
        <v>19114</v>
      </c>
    </row>
    <row r="821" spans="1:21" x14ac:dyDescent="0.25">
      <c r="A821" t="s">
        <v>15</v>
      </c>
      <c r="B821" t="s">
        <v>773</v>
      </c>
      <c r="C821" t="s">
        <v>77</v>
      </c>
      <c r="D821" t="str">
        <f>VLOOKUP(C:C,Reconciliation!B:C,2,FALSE)</f>
        <v>Admin &amp; General - Office Supplies &amp; Expenses</v>
      </c>
      <c r="E821" t="str">
        <f>VLOOKUP(B:B,'[1]Chart of Accts'!$A:$B,2,FALSE)</f>
        <v>Computer &amp; Software Maintenance Services</v>
      </c>
      <c r="F821" t="s">
        <v>1222</v>
      </c>
      <c r="G821" t="s">
        <v>1265</v>
      </c>
      <c r="H821" t="s">
        <v>20</v>
      </c>
      <c r="I821" t="s">
        <v>37</v>
      </c>
      <c r="J821" t="s">
        <v>773</v>
      </c>
      <c r="K821" t="s">
        <v>264</v>
      </c>
      <c r="L821" t="s">
        <v>23</v>
      </c>
      <c r="M821" t="s">
        <v>401</v>
      </c>
      <c r="N821" t="s">
        <v>25</v>
      </c>
      <c r="O821" t="s">
        <v>15427</v>
      </c>
      <c r="P821" t="s">
        <v>1223</v>
      </c>
      <c r="Q821" t="s">
        <v>142</v>
      </c>
      <c r="R821">
        <v>3.43</v>
      </c>
      <c r="S821" t="s">
        <v>11266</v>
      </c>
      <c r="T821" t="s">
        <v>19090</v>
      </c>
      <c r="U821" t="s">
        <v>19114</v>
      </c>
    </row>
    <row r="822" spans="1:21" x14ac:dyDescent="0.25">
      <c r="A822" t="s">
        <v>15</v>
      </c>
      <c r="B822" t="s">
        <v>773</v>
      </c>
      <c r="C822" t="s">
        <v>77</v>
      </c>
      <c r="D822" t="str">
        <f>VLOOKUP(C:C,Reconciliation!B:C,2,FALSE)</f>
        <v>Admin &amp; General - Office Supplies &amp; Expenses</v>
      </c>
      <c r="E822" t="str">
        <f>VLOOKUP(B:B,'[1]Chart of Accts'!$A:$B,2,FALSE)</f>
        <v>Computer &amp; Software Maintenance Services</v>
      </c>
      <c r="F822" t="s">
        <v>1222</v>
      </c>
      <c r="G822" t="s">
        <v>1266</v>
      </c>
      <c r="H822" t="s">
        <v>20</v>
      </c>
      <c r="I822" t="s">
        <v>37</v>
      </c>
      <c r="J822" t="s">
        <v>773</v>
      </c>
      <c r="K822" t="s">
        <v>264</v>
      </c>
      <c r="L822" t="s">
        <v>23</v>
      </c>
      <c r="M822" t="s">
        <v>1267</v>
      </c>
      <c r="N822" t="s">
        <v>25</v>
      </c>
      <c r="O822" t="s">
        <v>15427</v>
      </c>
      <c r="P822" t="s">
        <v>1223</v>
      </c>
      <c r="Q822" t="s">
        <v>142</v>
      </c>
      <c r="R822">
        <v>3.87</v>
      </c>
      <c r="S822" t="s">
        <v>11266</v>
      </c>
      <c r="T822" t="s">
        <v>19090</v>
      </c>
      <c r="U822" t="s">
        <v>19114</v>
      </c>
    </row>
    <row r="823" spans="1:21" x14ac:dyDescent="0.25">
      <c r="A823" t="s">
        <v>15</v>
      </c>
      <c r="B823" t="s">
        <v>773</v>
      </c>
      <c r="C823" t="s">
        <v>77</v>
      </c>
      <c r="D823" t="str">
        <f>VLOOKUP(C:C,Reconciliation!B:C,2,FALSE)</f>
        <v>Admin &amp; General - Office Supplies &amp; Expenses</v>
      </c>
      <c r="E823" t="str">
        <f>VLOOKUP(B:B,'[1]Chart of Accts'!$A:$B,2,FALSE)</f>
        <v>Computer &amp; Software Maintenance Services</v>
      </c>
      <c r="F823" t="s">
        <v>1222</v>
      </c>
      <c r="G823" t="s">
        <v>1268</v>
      </c>
      <c r="H823" t="s">
        <v>20</v>
      </c>
      <c r="I823" t="s">
        <v>37</v>
      </c>
      <c r="J823" t="s">
        <v>773</v>
      </c>
      <c r="K823" t="s">
        <v>264</v>
      </c>
      <c r="L823" t="s">
        <v>23</v>
      </c>
      <c r="M823" t="s">
        <v>1269</v>
      </c>
      <c r="N823" t="s">
        <v>25</v>
      </c>
      <c r="O823" t="s">
        <v>15427</v>
      </c>
      <c r="P823" t="s">
        <v>1223</v>
      </c>
      <c r="Q823" t="s">
        <v>142</v>
      </c>
      <c r="R823">
        <v>1.48</v>
      </c>
      <c r="S823" t="s">
        <v>11266</v>
      </c>
      <c r="T823" t="s">
        <v>19090</v>
      </c>
      <c r="U823" t="s">
        <v>19114</v>
      </c>
    </row>
    <row r="824" spans="1:21" x14ac:dyDescent="0.25">
      <c r="A824" t="s">
        <v>15</v>
      </c>
      <c r="B824" t="s">
        <v>773</v>
      </c>
      <c r="C824" t="s">
        <v>77</v>
      </c>
      <c r="D824" t="str">
        <f>VLOOKUP(C:C,Reconciliation!B:C,2,FALSE)</f>
        <v>Admin &amp; General - Office Supplies &amp; Expenses</v>
      </c>
      <c r="E824" t="str">
        <f>VLOOKUP(B:B,'[1]Chart of Accts'!$A:$B,2,FALSE)</f>
        <v>Computer &amp; Software Maintenance Services</v>
      </c>
      <c r="F824" t="s">
        <v>1222</v>
      </c>
      <c r="G824" t="s">
        <v>1270</v>
      </c>
      <c r="H824" t="s">
        <v>20</v>
      </c>
      <c r="I824" t="s">
        <v>37</v>
      </c>
      <c r="J824" t="s">
        <v>773</v>
      </c>
      <c r="K824" t="s">
        <v>264</v>
      </c>
      <c r="L824" t="s">
        <v>23</v>
      </c>
      <c r="M824" t="s">
        <v>1271</v>
      </c>
      <c r="N824" t="s">
        <v>25</v>
      </c>
      <c r="O824" t="s">
        <v>15427</v>
      </c>
      <c r="P824" t="s">
        <v>1223</v>
      </c>
      <c r="Q824" t="s">
        <v>142</v>
      </c>
      <c r="R824">
        <v>96.65</v>
      </c>
      <c r="S824" t="s">
        <v>11266</v>
      </c>
      <c r="T824" t="s">
        <v>19090</v>
      </c>
      <c r="U824" t="s">
        <v>19114</v>
      </c>
    </row>
    <row r="825" spans="1:21" x14ac:dyDescent="0.25">
      <c r="A825" t="s">
        <v>15</v>
      </c>
      <c r="B825" t="s">
        <v>773</v>
      </c>
      <c r="C825" t="s">
        <v>77</v>
      </c>
      <c r="D825" t="str">
        <f>VLOOKUP(C:C,Reconciliation!B:C,2,FALSE)</f>
        <v>Admin &amp; General - Office Supplies &amp; Expenses</v>
      </c>
      <c r="E825" t="str">
        <f>VLOOKUP(B:B,'[1]Chart of Accts'!$A:$B,2,FALSE)</f>
        <v>Computer &amp; Software Maintenance Services</v>
      </c>
      <c r="F825" t="s">
        <v>1222</v>
      </c>
      <c r="G825" t="s">
        <v>1272</v>
      </c>
      <c r="H825" t="s">
        <v>20</v>
      </c>
      <c r="I825" t="s">
        <v>37</v>
      </c>
      <c r="J825" t="s">
        <v>773</v>
      </c>
      <c r="K825" t="s">
        <v>259</v>
      </c>
      <c r="L825" t="s">
        <v>23</v>
      </c>
      <c r="M825" t="s">
        <v>1273</v>
      </c>
      <c r="N825" t="s">
        <v>25</v>
      </c>
      <c r="O825" t="s">
        <v>15427</v>
      </c>
      <c r="P825" t="s">
        <v>1223</v>
      </c>
      <c r="Q825" t="s">
        <v>142</v>
      </c>
      <c r="R825">
        <v>100.03</v>
      </c>
      <c r="S825" t="s">
        <v>11266</v>
      </c>
      <c r="T825" t="s">
        <v>19090</v>
      </c>
      <c r="U825" t="s">
        <v>19114</v>
      </c>
    </row>
    <row r="826" spans="1:21" x14ac:dyDescent="0.25">
      <c r="A826" t="s">
        <v>15</v>
      </c>
      <c r="B826" t="s">
        <v>773</v>
      </c>
      <c r="C826" t="s">
        <v>77</v>
      </c>
      <c r="D826" t="str">
        <f>VLOOKUP(C:C,Reconciliation!B:C,2,FALSE)</f>
        <v>Admin &amp; General - Office Supplies &amp; Expenses</v>
      </c>
      <c r="E826" t="str">
        <f>VLOOKUP(B:B,'[1]Chart of Accts'!$A:$B,2,FALSE)</f>
        <v>Computer &amp; Software Maintenance Services</v>
      </c>
      <c r="F826" t="s">
        <v>1222</v>
      </c>
      <c r="G826" t="s">
        <v>1274</v>
      </c>
      <c r="H826" t="s">
        <v>20</v>
      </c>
      <c r="I826" t="s">
        <v>37</v>
      </c>
      <c r="J826" t="s">
        <v>773</v>
      </c>
      <c r="K826" t="s">
        <v>261</v>
      </c>
      <c r="L826" t="s">
        <v>23</v>
      </c>
      <c r="M826" t="s">
        <v>1275</v>
      </c>
      <c r="N826" t="s">
        <v>25</v>
      </c>
      <c r="O826" t="s">
        <v>15427</v>
      </c>
      <c r="P826" t="s">
        <v>1223</v>
      </c>
      <c r="Q826" t="s">
        <v>142</v>
      </c>
      <c r="R826">
        <v>32.31</v>
      </c>
      <c r="S826" t="s">
        <v>11266</v>
      </c>
      <c r="T826" t="s">
        <v>19090</v>
      </c>
      <c r="U826" t="s">
        <v>19114</v>
      </c>
    </row>
    <row r="827" spans="1:21" x14ac:dyDescent="0.25">
      <c r="A827" t="s">
        <v>15</v>
      </c>
      <c r="B827" t="s">
        <v>773</v>
      </c>
      <c r="C827" t="s">
        <v>77</v>
      </c>
      <c r="D827" t="str">
        <f>VLOOKUP(C:C,Reconciliation!B:C,2,FALSE)</f>
        <v>Admin &amp; General - Office Supplies &amp; Expenses</v>
      </c>
      <c r="E827" t="str">
        <f>VLOOKUP(B:B,'[1]Chart of Accts'!$A:$B,2,FALSE)</f>
        <v>Computer &amp; Software Maintenance Services</v>
      </c>
      <c r="F827" t="s">
        <v>1222</v>
      </c>
      <c r="G827" t="s">
        <v>1276</v>
      </c>
      <c r="H827" t="s">
        <v>20</v>
      </c>
      <c r="I827" t="s">
        <v>37</v>
      </c>
      <c r="J827" t="s">
        <v>773</v>
      </c>
      <c r="K827" t="s">
        <v>261</v>
      </c>
      <c r="L827" t="s">
        <v>23</v>
      </c>
      <c r="M827" t="s">
        <v>1277</v>
      </c>
      <c r="N827" t="s">
        <v>25</v>
      </c>
      <c r="O827" t="s">
        <v>15427</v>
      </c>
      <c r="P827" t="s">
        <v>1223</v>
      </c>
      <c r="Q827" t="s">
        <v>142</v>
      </c>
      <c r="R827">
        <v>17.23</v>
      </c>
      <c r="S827" t="s">
        <v>11266</v>
      </c>
      <c r="T827" t="s">
        <v>19090</v>
      </c>
      <c r="U827" t="s">
        <v>19114</v>
      </c>
    </row>
    <row r="828" spans="1:21" x14ac:dyDescent="0.25">
      <c r="A828" t="s">
        <v>15</v>
      </c>
      <c r="B828" t="s">
        <v>773</v>
      </c>
      <c r="C828" t="s">
        <v>77</v>
      </c>
      <c r="D828" t="str">
        <f>VLOOKUP(C:C,Reconciliation!B:C,2,FALSE)</f>
        <v>Admin &amp; General - Office Supplies &amp; Expenses</v>
      </c>
      <c r="E828" t="str">
        <f>VLOOKUP(B:B,'[1]Chart of Accts'!$A:$B,2,FALSE)</f>
        <v>Computer &amp; Software Maintenance Services</v>
      </c>
      <c r="F828" t="s">
        <v>1222</v>
      </c>
      <c r="G828" t="s">
        <v>901</v>
      </c>
      <c r="H828" t="s">
        <v>20</v>
      </c>
      <c r="I828" t="s">
        <v>37</v>
      </c>
      <c r="J828" t="s">
        <v>773</v>
      </c>
      <c r="K828" t="s">
        <v>261</v>
      </c>
      <c r="L828" t="s">
        <v>23</v>
      </c>
      <c r="M828" t="s">
        <v>799</v>
      </c>
      <c r="N828" t="s">
        <v>25</v>
      </c>
      <c r="O828" t="s">
        <v>15427</v>
      </c>
      <c r="P828" t="s">
        <v>1223</v>
      </c>
      <c r="Q828" t="s">
        <v>142</v>
      </c>
      <c r="R828">
        <v>9.17</v>
      </c>
      <c r="S828" t="s">
        <v>11266</v>
      </c>
      <c r="T828" t="s">
        <v>19090</v>
      </c>
      <c r="U828" t="s">
        <v>19114</v>
      </c>
    </row>
    <row r="829" spans="1:21" x14ac:dyDescent="0.25">
      <c r="A829" t="s">
        <v>15</v>
      </c>
      <c r="B829" t="s">
        <v>773</v>
      </c>
      <c r="C829" t="s">
        <v>77</v>
      </c>
      <c r="D829" t="str">
        <f>VLOOKUP(C:C,Reconciliation!B:C,2,FALSE)</f>
        <v>Admin &amp; General - Office Supplies &amp; Expenses</v>
      </c>
      <c r="E829" t="str">
        <f>VLOOKUP(B:B,'[1]Chart of Accts'!$A:$B,2,FALSE)</f>
        <v>Computer &amp; Software Maintenance Services</v>
      </c>
      <c r="F829" t="s">
        <v>1278</v>
      </c>
      <c r="G829" t="s">
        <v>19</v>
      </c>
      <c r="H829" t="s">
        <v>20</v>
      </c>
      <c r="I829" t="s">
        <v>37</v>
      </c>
      <c r="J829" t="s">
        <v>773</v>
      </c>
      <c r="K829" t="s">
        <v>264</v>
      </c>
      <c r="L829" t="s">
        <v>23</v>
      </c>
      <c r="M829" t="s">
        <v>1279</v>
      </c>
      <c r="N829" t="s">
        <v>25</v>
      </c>
      <c r="O829" t="s">
        <v>15428</v>
      </c>
      <c r="P829" t="s">
        <v>1280</v>
      </c>
      <c r="Q829" t="s">
        <v>142</v>
      </c>
      <c r="R829">
        <v>-1159.74</v>
      </c>
      <c r="S829" t="s">
        <v>11266</v>
      </c>
      <c r="T829" t="s">
        <v>19090</v>
      </c>
      <c r="U829" t="s">
        <v>19115</v>
      </c>
    </row>
    <row r="830" spans="1:21" x14ac:dyDescent="0.25">
      <c r="A830" t="s">
        <v>15</v>
      </c>
      <c r="B830" t="s">
        <v>773</v>
      </c>
      <c r="C830" t="s">
        <v>77</v>
      </c>
      <c r="D830" t="str">
        <f>VLOOKUP(C:C,Reconciliation!B:C,2,FALSE)</f>
        <v>Admin &amp; General - Office Supplies &amp; Expenses</v>
      </c>
      <c r="E830" t="str">
        <f>VLOOKUP(B:B,'[1]Chart of Accts'!$A:$B,2,FALSE)</f>
        <v>Computer &amp; Software Maintenance Services</v>
      </c>
      <c r="F830" t="s">
        <v>1278</v>
      </c>
      <c r="G830" t="s">
        <v>32</v>
      </c>
      <c r="H830" t="s">
        <v>20</v>
      </c>
      <c r="I830" t="s">
        <v>37</v>
      </c>
      <c r="J830" t="s">
        <v>773</v>
      </c>
      <c r="K830" t="s">
        <v>259</v>
      </c>
      <c r="L830" t="s">
        <v>23</v>
      </c>
      <c r="M830" t="s">
        <v>1281</v>
      </c>
      <c r="N830" t="s">
        <v>25</v>
      </c>
      <c r="O830" t="s">
        <v>15428</v>
      </c>
      <c r="P830" t="s">
        <v>1280</v>
      </c>
      <c r="Q830" t="s">
        <v>142</v>
      </c>
      <c r="R830">
        <v>-1200.32</v>
      </c>
      <c r="S830" t="s">
        <v>11266</v>
      </c>
      <c r="T830" t="s">
        <v>19090</v>
      </c>
      <c r="U830" t="s">
        <v>19115</v>
      </c>
    </row>
    <row r="831" spans="1:21" x14ac:dyDescent="0.25">
      <c r="A831" t="s">
        <v>15</v>
      </c>
      <c r="B831" t="s">
        <v>773</v>
      </c>
      <c r="C831" t="s">
        <v>77</v>
      </c>
      <c r="D831" t="str">
        <f>VLOOKUP(C:C,Reconciliation!B:C,2,FALSE)</f>
        <v>Admin &amp; General - Office Supplies &amp; Expenses</v>
      </c>
      <c r="E831" t="str">
        <f>VLOOKUP(B:B,'[1]Chart of Accts'!$A:$B,2,FALSE)</f>
        <v>Computer &amp; Software Maintenance Services</v>
      </c>
      <c r="F831" t="s">
        <v>1278</v>
      </c>
      <c r="G831" t="s">
        <v>33</v>
      </c>
      <c r="H831" t="s">
        <v>20</v>
      </c>
      <c r="I831" t="s">
        <v>37</v>
      </c>
      <c r="J831" t="s">
        <v>773</v>
      </c>
      <c r="K831" t="s">
        <v>261</v>
      </c>
      <c r="L831" t="s">
        <v>23</v>
      </c>
      <c r="M831" t="s">
        <v>1169</v>
      </c>
      <c r="N831" t="s">
        <v>25</v>
      </c>
      <c r="O831" t="s">
        <v>15428</v>
      </c>
      <c r="P831" t="s">
        <v>1280</v>
      </c>
      <c r="Q831" t="s">
        <v>142</v>
      </c>
      <c r="R831">
        <v>-64.61</v>
      </c>
      <c r="S831" t="s">
        <v>11266</v>
      </c>
      <c r="T831" t="s">
        <v>19090</v>
      </c>
      <c r="U831" t="s">
        <v>19115</v>
      </c>
    </row>
    <row r="832" spans="1:21" x14ac:dyDescent="0.25">
      <c r="A832" t="s">
        <v>15</v>
      </c>
      <c r="B832" t="s">
        <v>773</v>
      </c>
      <c r="C832" t="s">
        <v>77</v>
      </c>
      <c r="D832" t="str">
        <f>VLOOKUP(C:C,Reconciliation!B:C,2,FALSE)</f>
        <v>Admin &amp; General - Office Supplies &amp; Expenses</v>
      </c>
      <c r="E832" t="str">
        <f>VLOOKUP(B:B,'[1]Chart of Accts'!$A:$B,2,FALSE)</f>
        <v>Computer &amp; Software Maintenance Services</v>
      </c>
      <c r="F832" t="s">
        <v>1278</v>
      </c>
      <c r="G832" t="s">
        <v>28</v>
      </c>
      <c r="H832" t="s">
        <v>20</v>
      </c>
      <c r="I832" t="s">
        <v>37</v>
      </c>
      <c r="J832" t="s">
        <v>773</v>
      </c>
      <c r="K832" t="s">
        <v>261</v>
      </c>
      <c r="L832" t="s">
        <v>23</v>
      </c>
      <c r="M832" t="s">
        <v>1282</v>
      </c>
      <c r="N832" t="s">
        <v>25</v>
      </c>
      <c r="O832" t="s">
        <v>15428</v>
      </c>
      <c r="P832" t="s">
        <v>1280</v>
      </c>
      <c r="Q832" t="s">
        <v>142</v>
      </c>
      <c r="R832">
        <v>-206.79</v>
      </c>
      <c r="S832" t="s">
        <v>11266</v>
      </c>
      <c r="T832" t="s">
        <v>19090</v>
      </c>
      <c r="U832" t="s">
        <v>19115</v>
      </c>
    </row>
    <row r="833" spans="1:21" x14ac:dyDescent="0.25">
      <c r="A833" t="s">
        <v>15</v>
      </c>
      <c r="B833" t="s">
        <v>773</v>
      </c>
      <c r="C833" t="s">
        <v>77</v>
      </c>
      <c r="D833" t="str">
        <f>VLOOKUP(C:C,Reconciliation!B:C,2,FALSE)</f>
        <v>Admin &amp; General - Office Supplies &amp; Expenses</v>
      </c>
      <c r="E833" t="str">
        <f>VLOOKUP(B:B,'[1]Chart of Accts'!$A:$B,2,FALSE)</f>
        <v>Computer &amp; Software Maintenance Services</v>
      </c>
      <c r="F833" t="s">
        <v>1278</v>
      </c>
      <c r="G833" t="s">
        <v>465</v>
      </c>
      <c r="H833" t="s">
        <v>20</v>
      </c>
      <c r="I833" t="s">
        <v>37</v>
      </c>
      <c r="J833" t="s">
        <v>773</v>
      </c>
      <c r="K833" t="s">
        <v>264</v>
      </c>
      <c r="L833" t="s">
        <v>23</v>
      </c>
      <c r="M833" t="s">
        <v>1283</v>
      </c>
      <c r="N833" t="s">
        <v>25</v>
      </c>
      <c r="O833" t="s">
        <v>15428</v>
      </c>
      <c r="P833" t="s">
        <v>1280</v>
      </c>
      <c r="Q833" t="s">
        <v>142</v>
      </c>
      <c r="R833">
        <v>-197.64</v>
      </c>
      <c r="S833" t="s">
        <v>11266</v>
      </c>
      <c r="T833" t="s">
        <v>19090</v>
      </c>
      <c r="U833" t="s">
        <v>19115</v>
      </c>
    </row>
    <row r="834" spans="1:21" x14ac:dyDescent="0.25">
      <c r="A834" t="s">
        <v>15</v>
      </c>
      <c r="B834" t="s">
        <v>773</v>
      </c>
      <c r="C834" t="s">
        <v>77</v>
      </c>
      <c r="D834" t="str">
        <f>VLOOKUP(C:C,Reconciliation!B:C,2,FALSE)</f>
        <v>Admin &amp; General - Office Supplies &amp; Expenses</v>
      </c>
      <c r="E834" t="str">
        <f>VLOOKUP(B:B,'[1]Chart of Accts'!$A:$B,2,FALSE)</f>
        <v>Computer &amp; Software Maintenance Services</v>
      </c>
      <c r="F834" t="s">
        <v>1284</v>
      </c>
      <c r="G834" t="s">
        <v>19</v>
      </c>
      <c r="H834" t="s">
        <v>618</v>
      </c>
      <c r="I834" t="s">
        <v>1285</v>
      </c>
      <c r="J834" t="s">
        <v>773</v>
      </c>
      <c r="K834" t="s">
        <v>784</v>
      </c>
      <c r="L834" t="s">
        <v>1219</v>
      </c>
      <c r="M834" t="s">
        <v>1286</v>
      </c>
      <c r="N834" t="s">
        <v>622</v>
      </c>
      <c r="O834" t="s">
        <v>15429</v>
      </c>
      <c r="P834" t="s">
        <v>1287</v>
      </c>
      <c r="Q834" t="s">
        <v>630</v>
      </c>
      <c r="R834">
        <v>190.80317944155999</v>
      </c>
      <c r="S834" t="s">
        <v>11409</v>
      </c>
      <c r="T834" t="s">
        <v>19090</v>
      </c>
      <c r="U834" t="s">
        <v>19100</v>
      </c>
    </row>
    <row r="835" spans="1:21" x14ac:dyDescent="0.25">
      <c r="A835" t="s">
        <v>15</v>
      </c>
      <c r="B835" t="s">
        <v>773</v>
      </c>
      <c r="C835" t="s">
        <v>77</v>
      </c>
      <c r="D835" t="str">
        <f>VLOOKUP(C:C,Reconciliation!B:C,2,FALSE)</f>
        <v>Admin &amp; General - Office Supplies &amp; Expenses</v>
      </c>
      <c r="E835" t="str">
        <f>VLOOKUP(B:B,'[1]Chart of Accts'!$A:$B,2,FALSE)</f>
        <v>Computer &amp; Software Maintenance Services</v>
      </c>
      <c r="F835" t="s">
        <v>1288</v>
      </c>
      <c r="G835" t="s">
        <v>19</v>
      </c>
      <c r="H835" t="s">
        <v>618</v>
      </c>
      <c r="I835" t="s">
        <v>1289</v>
      </c>
      <c r="J835" t="s">
        <v>773</v>
      </c>
      <c r="K835" t="s">
        <v>533</v>
      </c>
      <c r="L835" t="s">
        <v>534</v>
      </c>
      <c r="M835" t="s">
        <v>1290</v>
      </c>
      <c r="N835" t="s">
        <v>622</v>
      </c>
      <c r="O835" t="s">
        <v>15430</v>
      </c>
      <c r="P835" t="s">
        <v>1291</v>
      </c>
      <c r="Q835" t="s">
        <v>630</v>
      </c>
      <c r="R835">
        <v>110.49790072872599</v>
      </c>
      <c r="S835" t="s">
        <v>11409</v>
      </c>
      <c r="T835" t="s">
        <v>19090</v>
      </c>
      <c r="U835" t="s">
        <v>19100</v>
      </c>
    </row>
    <row r="836" spans="1:21" x14ac:dyDescent="0.25">
      <c r="A836" t="s">
        <v>15</v>
      </c>
      <c r="B836" t="s">
        <v>773</v>
      </c>
      <c r="C836" t="s">
        <v>77</v>
      </c>
      <c r="D836" t="str">
        <f>VLOOKUP(C:C,Reconciliation!B:C,2,FALSE)</f>
        <v>Admin &amp; General - Office Supplies &amp; Expenses</v>
      </c>
      <c r="E836" t="str">
        <f>VLOOKUP(B:B,'[1]Chart of Accts'!$A:$B,2,FALSE)</f>
        <v>Computer &amp; Software Maintenance Services</v>
      </c>
      <c r="F836" t="s">
        <v>1292</v>
      </c>
      <c r="G836" t="s">
        <v>19</v>
      </c>
      <c r="H836" t="s">
        <v>618</v>
      </c>
      <c r="I836" t="s">
        <v>1293</v>
      </c>
      <c r="J836" t="s">
        <v>773</v>
      </c>
      <c r="K836" t="s">
        <v>784</v>
      </c>
      <c r="L836" t="s">
        <v>1219</v>
      </c>
      <c r="M836" t="s">
        <v>1294</v>
      </c>
      <c r="N836" t="s">
        <v>622</v>
      </c>
      <c r="O836" t="s">
        <v>15431</v>
      </c>
      <c r="P836" t="s">
        <v>1295</v>
      </c>
      <c r="Q836" t="s">
        <v>630</v>
      </c>
      <c r="R836">
        <v>193.08903169210001</v>
      </c>
      <c r="S836" t="s">
        <v>11409</v>
      </c>
      <c r="T836" t="s">
        <v>19090</v>
      </c>
      <c r="U836" t="s">
        <v>19100</v>
      </c>
    </row>
    <row r="837" spans="1:21" x14ac:dyDescent="0.25">
      <c r="A837" t="s">
        <v>15</v>
      </c>
      <c r="B837" t="s">
        <v>773</v>
      </c>
      <c r="C837" t="s">
        <v>77</v>
      </c>
      <c r="D837" t="str">
        <f>VLOOKUP(C:C,Reconciliation!B:C,2,FALSE)</f>
        <v>Admin &amp; General - Office Supplies &amp; Expenses</v>
      </c>
      <c r="E837" t="str">
        <f>VLOOKUP(B:B,'[1]Chart of Accts'!$A:$B,2,FALSE)</f>
        <v>Computer &amp; Software Maintenance Services</v>
      </c>
      <c r="F837" t="s">
        <v>1296</v>
      </c>
      <c r="G837" t="s">
        <v>19</v>
      </c>
      <c r="H837" t="s">
        <v>618</v>
      </c>
      <c r="I837" t="s">
        <v>1293</v>
      </c>
      <c r="J837" t="s">
        <v>773</v>
      </c>
      <c r="K837" t="s">
        <v>533</v>
      </c>
      <c r="L837" t="s">
        <v>534</v>
      </c>
      <c r="M837" t="s">
        <v>1297</v>
      </c>
      <c r="N837" t="s">
        <v>622</v>
      </c>
      <c r="O837" t="s">
        <v>15432</v>
      </c>
      <c r="P837" t="s">
        <v>1298</v>
      </c>
      <c r="Q837" t="s">
        <v>630</v>
      </c>
      <c r="R837">
        <v>54.924581790760001</v>
      </c>
      <c r="S837" t="s">
        <v>11409</v>
      </c>
      <c r="T837" t="s">
        <v>19090</v>
      </c>
      <c r="U837" t="s">
        <v>19100</v>
      </c>
    </row>
    <row r="838" spans="1:21" x14ac:dyDescent="0.25">
      <c r="A838" t="s">
        <v>15</v>
      </c>
      <c r="B838" t="s">
        <v>773</v>
      </c>
      <c r="C838" t="s">
        <v>77</v>
      </c>
      <c r="D838" t="str">
        <f>VLOOKUP(C:C,Reconciliation!B:C,2,FALSE)</f>
        <v>Admin &amp; General - Office Supplies &amp; Expenses</v>
      </c>
      <c r="E838" t="str">
        <f>VLOOKUP(B:B,'[1]Chart of Accts'!$A:$B,2,FALSE)</f>
        <v>Computer &amp; Software Maintenance Services</v>
      </c>
      <c r="F838" t="s">
        <v>1299</v>
      </c>
      <c r="G838" t="s">
        <v>19</v>
      </c>
      <c r="H838" t="s">
        <v>618</v>
      </c>
      <c r="I838" t="s">
        <v>1300</v>
      </c>
      <c r="J838" t="s">
        <v>773</v>
      </c>
      <c r="K838" t="s">
        <v>784</v>
      </c>
      <c r="L838" t="s">
        <v>1219</v>
      </c>
      <c r="M838" t="s">
        <v>1301</v>
      </c>
      <c r="N838" t="s">
        <v>622</v>
      </c>
      <c r="O838" t="s">
        <v>15433</v>
      </c>
      <c r="P838" t="s">
        <v>1302</v>
      </c>
      <c r="Q838" t="s">
        <v>630</v>
      </c>
      <c r="R838">
        <v>312.19368864137999</v>
      </c>
      <c r="S838" t="s">
        <v>11409</v>
      </c>
      <c r="T838" t="s">
        <v>19090</v>
      </c>
      <c r="U838" t="s">
        <v>19100</v>
      </c>
    </row>
    <row r="839" spans="1:21" x14ac:dyDescent="0.25">
      <c r="A839" t="s">
        <v>15</v>
      </c>
      <c r="B839" t="s">
        <v>773</v>
      </c>
      <c r="C839" t="s">
        <v>77</v>
      </c>
      <c r="D839" t="str">
        <f>VLOOKUP(C:C,Reconciliation!B:C,2,FALSE)</f>
        <v>Admin &amp; General - Office Supplies &amp; Expenses</v>
      </c>
      <c r="E839" t="str">
        <f>VLOOKUP(B:B,'[1]Chart of Accts'!$A:$B,2,FALSE)</f>
        <v>Computer &amp; Software Maintenance Services</v>
      </c>
      <c r="F839" t="s">
        <v>1303</v>
      </c>
      <c r="G839" t="s">
        <v>19</v>
      </c>
      <c r="H839" t="s">
        <v>618</v>
      </c>
      <c r="I839" t="s">
        <v>741</v>
      </c>
      <c r="J839" t="s">
        <v>773</v>
      </c>
      <c r="K839" t="s">
        <v>784</v>
      </c>
      <c r="L839" t="s">
        <v>1219</v>
      </c>
      <c r="M839" t="s">
        <v>1125</v>
      </c>
      <c r="N839" t="s">
        <v>622</v>
      </c>
      <c r="O839" t="s">
        <v>15434</v>
      </c>
      <c r="P839" t="s">
        <v>1304</v>
      </c>
      <c r="Q839" t="s">
        <v>630</v>
      </c>
      <c r="R839">
        <v>64.60635981758</v>
      </c>
      <c r="S839" t="s">
        <v>11409</v>
      </c>
      <c r="T839" t="s">
        <v>19090</v>
      </c>
      <c r="U839" t="s">
        <v>19100</v>
      </c>
    </row>
    <row r="840" spans="1:21" x14ac:dyDescent="0.25">
      <c r="A840" t="s">
        <v>15</v>
      </c>
      <c r="B840" t="s">
        <v>773</v>
      </c>
      <c r="C840" t="s">
        <v>77</v>
      </c>
      <c r="D840" t="str">
        <f>VLOOKUP(C:C,Reconciliation!B:C,2,FALSE)</f>
        <v>Admin &amp; General - Office Supplies &amp; Expenses</v>
      </c>
      <c r="E840" t="str">
        <f>VLOOKUP(B:B,'[1]Chart of Accts'!$A:$B,2,FALSE)</f>
        <v>Computer &amp; Software Maintenance Services</v>
      </c>
      <c r="F840" t="s">
        <v>1305</v>
      </c>
      <c r="G840" t="s">
        <v>19</v>
      </c>
      <c r="H840" t="s">
        <v>20</v>
      </c>
      <c r="I840" t="s">
        <v>38</v>
      </c>
      <c r="J840" t="s">
        <v>773</v>
      </c>
      <c r="K840" t="s">
        <v>264</v>
      </c>
      <c r="L840" t="s">
        <v>23</v>
      </c>
      <c r="M840" t="s">
        <v>1306</v>
      </c>
      <c r="N840" t="s">
        <v>25</v>
      </c>
      <c r="O840" t="s">
        <v>15435</v>
      </c>
      <c r="P840" t="s">
        <v>1307</v>
      </c>
      <c r="Q840" t="s">
        <v>142</v>
      </c>
      <c r="R840">
        <v>-104.3</v>
      </c>
      <c r="S840" t="s">
        <v>11266</v>
      </c>
      <c r="T840" t="s">
        <v>19090</v>
      </c>
      <c r="U840" t="s">
        <v>19116</v>
      </c>
    </row>
    <row r="841" spans="1:21" x14ac:dyDescent="0.25">
      <c r="A841" t="s">
        <v>15</v>
      </c>
      <c r="B841" t="s">
        <v>773</v>
      </c>
      <c r="C841" t="s">
        <v>77</v>
      </c>
      <c r="D841" t="str">
        <f>VLOOKUP(C:C,Reconciliation!B:C,2,FALSE)</f>
        <v>Admin &amp; General - Office Supplies &amp; Expenses</v>
      </c>
      <c r="E841" t="str">
        <f>VLOOKUP(B:B,'[1]Chart of Accts'!$A:$B,2,FALSE)</f>
        <v>Computer &amp; Software Maintenance Services</v>
      </c>
      <c r="F841" t="s">
        <v>1305</v>
      </c>
      <c r="G841" t="s">
        <v>32</v>
      </c>
      <c r="H841" t="s">
        <v>20</v>
      </c>
      <c r="I841" t="s">
        <v>38</v>
      </c>
      <c r="J841" t="s">
        <v>773</v>
      </c>
      <c r="K841" t="s">
        <v>261</v>
      </c>
      <c r="L841" t="s">
        <v>23</v>
      </c>
      <c r="M841" t="s">
        <v>1308</v>
      </c>
      <c r="N841" t="s">
        <v>25</v>
      </c>
      <c r="O841" t="s">
        <v>15435</v>
      </c>
      <c r="P841" t="s">
        <v>1307</v>
      </c>
      <c r="Q841" t="s">
        <v>142</v>
      </c>
      <c r="R841">
        <v>-101.36</v>
      </c>
      <c r="S841" t="s">
        <v>11266</v>
      </c>
      <c r="T841" t="s">
        <v>19090</v>
      </c>
      <c r="U841" t="s">
        <v>19116</v>
      </c>
    </row>
    <row r="842" spans="1:21" x14ac:dyDescent="0.25">
      <c r="A842" t="s">
        <v>15</v>
      </c>
      <c r="B842" t="s">
        <v>773</v>
      </c>
      <c r="C842" t="s">
        <v>77</v>
      </c>
      <c r="D842" t="str">
        <f>VLOOKUP(C:C,Reconciliation!B:C,2,FALSE)</f>
        <v>Admin &amp; General - Office Supplies &amp; Expenses</v>
      </c>
      <c r="E842" t="str">
        <f>VLOOKUP(B:B,'[1]Chart of Accts'!$A:$B,2,FALSE)</f>
        <v>Computer &amp; Software Maintenance Services</v>
      </c>
      <c r="F842" t="s">
        <v>1305</v>
      </c>
      <c r="G842" t="s">
        <v>33</v>
      </c>
      <c r="H842" t="s">
        <v>20</v>
      </c>
      <c r="I842" t="s">
        <v>38</v>
      </c>
      <c r="J842" t="s">
        <v>773</v>
      </c>
      <c r="K842" t="s">
        <v>261</v>
      </c>
      <c r="L842" t="s">
        <v>23</v>
      </c>
      <c r="M842" t="s">
        <v>1309</v>
      </c>
      <c r="N842" t="s">
        <v>25</v>
      </c>
      <c r="O842" t="s">
        <v>15435</v>
      </c>
      <c r="P842" t="s">
        <v>1307</v>
      </c>
      <c r="Q842" t="s">
        <v>142</v>
      </c>
      <c r="R842">
        <v>-65.59</v>
      </c>
      <c r="S842" t="s">
        <v>11266</v>
      </c>
      <c r="T842" t="s">
        <v>19090</v>
      </c>
      <c r="U842" t="s">
        <v>19116</v>
      </c>
    </row>
    <row r="843" spans="1:21" x14ac:dyDescent="0.25">
      <c r="A843" t="s">
        <v>15</v>
      </c>
      <c r="B843" t="s">
        <v>773</v>
      </c>
      <c r="C843" t="s">
        <v>77</v>
      </c>
      <c r="D843" t="str">
        <f>VLOOKUP(C:C,Reconciliation!B:C,2,FALSE)</f>
        <v>Admin &amp; General - Office Supplies &amp; Expenses</v>
      </c>
      <c r="E843" t="str">
        <f>VLOOKUP(B:B,'[1]Chart of Accts'!$A:$B,2,FALSE)</f>
        <v>Computer &amp; Software Maintenance Services</v>
      </c>
      <c r="F843" t="s">
        <v>1305</v>
      </c>
      <c r="G843" t="s">
        <v>28</v>
      </c>
      <c r="H843" t="s">
        <v>20</v>
      </c>
      <c r="I843" t="s">
        <v>38</v>
      </c>
      <c r="J843" t="s">
        <v>773</v>
      </c>
      <c r="K843" t="s">
        <v>261</v>
      </c>
      <c r="L843" t="s">
        <v>23</v>
      </c>
      <c r="M843" t="s">
        <v>1310</v>
      </c>
      <c r="N843" t="s">
        <v>25</v>
      </c>
      <c r="O843" t="s">
        <v>15435</v>
      </c>
      <c r="P843" t="s">
        <v>1307</v>
      </c>
      <c r="Q843" t="s">
        <v>142</v>
      </c>
      <c r="R843">
        <v>-190.8</v>
      </c>
      <c r="S843" t="s">
        <v>11266</v>
      </c>
      <c r="T843" t="s">
        <v>19090</v>
      </c>
      <c r="U843" t="s">
        <v>19116</v>
      </c>
    </row>
    <row r="844" spans="1:21" x14ac:dyDescent="0.25">
      <c r="A844" t="s">
        <v>15</v>
      </c>
      <c r="B844" t="s">
        <v>773</v>
      </c>
      <c r="C844" t="s">
        <v>77</v>
      </c>
      <c r="D844" t="str">
        <f>VLOOKUP(C:C,Reconciliation!B:C,2,FALSE)</f>
        <v>Admin &amp; General - Office Supplies &amp; Expenses</v>
      </c>
      <c r="E844" t="str">
        <f>VLOOKUP(B:B,'[1]Chart of Accts'!$A:$B,2,FALSE)</f>
        <v>Computer &amp; Software Maintenance Services</v>
      </c>
      <c r="F844" t="s">
        <v>1305</v>
      </c>
      <c r="G844" t="s">
        <v>465</v>
      </c>
      <c r="H844" t="s">
        <v>20</v>
      </c>
      <c r="I844" t="s">
        <v>38</v>
      </c>
      <c r="J844" t="s">
        <v>773</v>
      </c>
      <c r="K844" t="s">
        <v>261</v>
      </c>
      <c r="L844" t="s">
        <v>23</v>
      </c>
      <c r="M844" t="s">
        <v>1311</v>
      </c>
      <c r="N844" t="s">
        <v>25</v>
      </c>
      <c r="O844" t="s">
        <v>15435</v>
      </c>
      <c r="P844" t="s">
        <v>1307</v>
      </c>
      <c r="Q844" t="s">
        <v>142</v>
      </c>
      <c r="R844">
        <v>-63.72</v>
      </c>
      <c r="S844" t="s">
        <v>11266</v>
      </c>
      <c r="T844" t="s">
        <v>19090</v>
      </c>
      <c r="U844" t="s">
        <v>19116</v>
      </c>
    </row>
    <row r="845" spans="1:21" x14ac:dyDescent="0.25">
      <c r="A845" t="s">
        <v>15</v>
      </c>
      <c r="B845" t="s">
        <v>773</v>
      </c>
      <c r="C845" t="s">
        <v>77</v>
      </c>
      <c r="D845" t="str">
        <f>VLOOKUP(C:C,Reconciliation!B:C,2,FALSE)</f>
        <v>Admin &amp; General - Office Supplies &amp; Expenses</v>
      </c>
      <c r="E845" t="str">
        <f>VLOOKUP(B:B,'[1]Chart of Accts'!$A:$B,2,FALSE)</f>
        <v>Computer &amp; Software Maintenance Services</v>
      </c>
      <c r="F845" t="s">
        <v>1305</v>
      </c>
      <c r="G845" t="s">
        <v>893</v>
      </c>
      <c r="H845" t="s">
        <v>20</v>
      </c>
      <c r="I845" t="s">
        <v>38</v>
      </c>
      <c r="J845" t="s">
        <v>773</v>
      </c>
      <c r="K845" t="s">
        <v>264</v>
      </c>
      <c r="L845" t="s">
        <v>23</v>
      </c>
      <c r="M845" t="s">
        <v>1312</v>
      </c>
      <c r="N845" t="s">
        <v>25</v>
      </c>
      <c r="O845" t="s">
        <v>15435</v>
      </c>
      <c r="P845" t="s">
        <v>1307</v>
      </c>
      <c r="Q845" t="s">
        <v>142</v>
      </c>
      <c r="R845">
        <v>-110.5</v>
      </c>
      <c r="S845" t="s">
        <v>11266</v>
      </c>
      <c r="T845" t="s">
        <v>19090</v>
      </c>
      <c r="U845" t="s">
        <v>19116</v>
      </c>
    </row>
    <row r="846" spans="1:21" x14ac:dyDescent="0.25">
      <c r="A846" t="s">
        <v>15</v>
      </c>
      <c r="B846" t="s">
        <v>773</v>
      </c>
      <c r="C846" t="s">
        <v>77</v>
      </c>
      <c r="D846" t="str">
        <f>VLOOKUP(C:C,Reconciliation!B:C,2,FALSE)</f>
        <v>Admin &amp; General - Office Supplies &amp; Expenses</v>
      </c>
      <c r="E846" t="str">
        <f>VLOOKUP(B:B,'[1]Chart of Accts'!$A:$B,2,FALSE)</f>
        <v>Computer &amp; Software Maintenance Services</v>
      </c>
      <c r="F846" t="s">
        <v>1305</v>
      </c>
      <c r="G846" t="s">
        <v>897</v>
      </c>
      <c r="H846" t="s">
        <v>20</v>
      </c>
      <c r="I846" t="s">
        <v>38</v>
      </c>
      <c r="J846" t="s">
        <v>773</v>
      </c>
      <c r="K846" t="s">
        <v>261</v>
      </c>
      <c r="L846" t="s">
        <v>23</v>
      </c>
      <c r="M846" t="s">
        <v>1313</v>
      </c>
      <c r="N846" t="s">
        <v>25</v>
      </c>
      <c r="O846" t="s">
        <v>15435</v>
      </c>
      <c r="P846" t="s">
        <v>1307</v>
      </c>
      <c r="Q846" t="s">
        <v>142</v>
      </c>
      <c r="R846">
        <v>-312.19</v>
      </c>
      <c r="S846" t="s">
        <v>11266</v>
      </c>
      <c r="T846" t="s">
        <v>19090</v>
      </c>
      <c r="U846" t="s">
        <v>19116</v>
      </c>
    </row>
    <row r="847" spans="1:21" x14ac:dyDescent="0.25">
      <c r="A847" t="s">
        <v>15</v>
      </c>
      <c r="B847" t="s">
        <v>773</v>
      </c>
      <c r="C847" t="s">
        <v>77</v>
      </c>
      <c r="D847" t="str">
        <f>VLOOKUP(C:C,Reconciliation!B:C,2,FALSE)</f>
        <v>Admin &amp; General - Office Supplies &amp; Expenses</v>
      </c>
      <c r="E847" t="str">
        <f>VLOOKUP(B:B,'[1]Chart of Accts'!$A:$B,2,FALSE)</f>
        <v>Computer &amp; Software Maintenance Services</v>
      </c>
      <c r="F847" t="s">
        <v>1305</v>
      </c>
      <c r="G847" t="s">
        <v>899</v>
      </c>
      <c r="H847" t="s">
        <v>20</v>
      </c>
      <c r="I847" t="s">
        <v>38</v>
      </c>
      <c r="J847" t="s">
        <v>773</v>
      </c>
      <c r="K847" t="s">
        <v>261</v>
      </c>
      <c r="L847" t="s">
        <v>23</v>
      </c>
      <c r="M847" t="s">
        <v>1169</v>
      </c>
      <c r="N847" t="s">
        <v>25</v>
      </c>
      <c r="O847" t="s">
        <v>15435</v>
      </c>
      <c r="P847" t="s">
        <v>1307</v>
      </c>
      <c r="Q847" t="s">
        <v>142</v>
      </c>
      <c r="R847">
        <v>-64.61</v>
      </c>
      <c r="S847" t="s">
        <v>11266</v>
      </c>
      <c r="T847" t="s">
        <v>19090</v>
      </c>
      <c r="U847" t="s">
        <v>19116</v>
      </c>
    </row>
    <row r="848" spans="1:21" x14ac:dyDescent="0.25">
      <c r="A848" t="s">
        <v>15</v>
      </c>
      <c r="B848" t="s">
        <v>773</v>
      </c>
      <c r="C848" t="s">
        <v>77</v>
      </c>
      <c r="D848" t="str">
        <f>VLOOKUP(C:C,Reconciliation!B:C,2,FALSE)</f>
        <v>Admin &amp; General - Office Supplies &amp; Expenses</v>
      </c>
      <c r="E848" t="str">
        <f>VLOOKUP(B:B,'[1]Chart of Accts'!$A:$B,2,FALSE)</f>
        <v>Computer &amp; Software Maintenance Services</v>
      </c>
      <c r="F848" t="s">
        <v>1305</v>
      </c>
      <c r="G848" t="s">
        <v>901</v>
      </c>
      <c r="H848" t="s">
        <v>20</v>
      </c>
      <c r="I848" t="s">
        <v>38</v>
      </c>
      <c r="J848" t="s">
        <v>773</v>
      </c>
      <c r="K848" t="s">
        <v>261</v>
      </c>
      <c r="L848" t="s">
        <v>23</v>
      </c>
      <c r="M848" t="s">
        <v>1314</v>
      </c>
      <c r="N848" t="s">
        <v>25</v>
      </c>
      <c r="O848" t="s">
        <v>15435</v>
      </c>
      <c r="P848" t="s">
        <v>1307</v>
      </c>
      <c r="Q848" t="s">
        <v>142</v>
      </c>
      <c r="R848">
        <v>-193.09</v>
      </c>
      <c r="S848" t="s">
        <v>11266</v>
      </c>
      <c r="T848" t="s">
        <v>19090</v>
      </c>
      <c r="U848" t="s">
        <v>19116</v>
      </c>
    </row>
    <row r="849" spans="1:21" x14ac:dyDescent="0.25">
      <c r="A849" t="s">
        <v>15</v>
      </c>
      <c r="B849" t="s">
        <v>773</v>
      </c>
      <c r="C849" t="s">
        <v>77</v>
      </c>
      <c r="D849" t="str">
        <f>VLOOKUP(C:C,Reconciliation!B:C,2,FALSE)</f>
        <v>Admin &amp; General - Office Supplies &amp; Expenses</v>
      </c>
      <c r="E849" t="str">
        <f>VLOOKUP(B:B,'[1]Chart of Accts'!$A:$B,2,FALSE)</f>
        <v>Computer &amp; Software Maintenance Services</v>
      </c>
      <c r="F849" t="s">
        <v>1315</v>
      </c>
      <c r="G849" t="s">
        <v>19</v>
      </c>
      <c r="H849" t="s">
        <v>20</v>
      </c>
      <c r="I849" t="s">
        <v>38</v>
      </c>
      <c r="J849" t="s">
        <v>773</v>
      </c>
      <c r="K849" t="s">
        <v>784</v>
      </c>
      <c r="L849" t="s">
        <v>1219</v>
      </c>
      <c r="M849" t="s">
        <v>1316</v>
      </c>
      <c r="N849" t="s">
        <v>25</v>
      </c>
      <c r="O849" t="s">
        <v>15436</v>
      </c>
      <c r="P849" t="s">
        <v>1317</v>
      </c>
      <c r="Q849" t="s">
        <v>739</v>
      </c>
      <c r="R849">
        <v>63.723141107159996</v>
      </c>
      <c r="S849" t="s">
        <v>773</v>
      </c>
      <c r="T849" t="s">
        <v>19090</v>
      </c>
      <c r="U849" t="s">
        <v>19117</v>
      </c>
    </row>
    <row r="850" spans="1:21" x14ac:dyDescent="0.25">
      <c r="A850" t="s">
        <v>15</v>
      </c>
      <c r="B850" t="s">
        <v>773</v>
      </c>
      <c r="C850" t="s">
        <v>77</v>
      </c>
      <c r="D850" t="str">
        <f>VLOOKUP(C:C,Reconciliation!B:C,2,FALSE)</f>
        <v>Admin &amp; General - Office Supplies &amp; Expenses</v>
      </c>
      <c r="E850" t="str">
        <f>VLOOKUP(B:B,'[1]Chart of Accts'!$A:$B,2,FALSE)</f>
        <v>Computer &amp; Software Maintenance Services</v>
      </c>
      <c r="F850" t="s">
        <v>1318</v>
      </c>
      <c r="G850" t="s">
        <v>19</v>
      </c>
      <c r="H850" t="s">
        <v>20</v>
      </c>
      <c r="I850" t="s">
        <v>38</v>
      </c>
      <c r="J850" t="s">
        <v>773</v>
      </c>
      <c r="K850" t="s">
        <v>261</v>
      </c>
      <c r="L850" t="s">
        <v>23</v>
      </c>
      <c r="M850" t="s">
        <v>832</v>
      </c>
      <c r="N850" t="s">
        <v>25</v>
      </c>
      <c r="O850" t="s">
        <v>15437</v>
      </c>
      <c r="P850" t="s">
        <v>1319</v>
      </c>
      <c r="Q850" t="s">
        <v>142</v>
      </c>
      <c r="R850">
        <v>14.19</v>
      </c>
      <c r="S850" t="s">
        <v>11266</v>
      </c>
      <c r="T850" t="s">
        <v>19090</v>
      </c>
      <c r="U850" t="s">
        <v>19114</v>
      </c>
    </row>
    <row r="851" spans="1:21" x14ac:dyDescent="0.25">
      <c r="A851" t="s">
        <v>15</v>
      </c>
      <c r="B851" t="s">
        <v>773</v>
      </c>
      <c r="C851" t="s">
        <v>77</v>
      </c>
      <c r="D851" t="str">
        <f>VLOOKUP(C:C,Reconciliation!B:C,2,FALSE)</f>
        <v>Admin &amp; General - Office Supplies &amp; Expenses</v>
      </c>
      <c r="E851" t="str">
        <f>VLOOKUP(B:B,'[1]Chart of Accts'!$A:$B,2,FALSE)</f>
        <v>Computer &amp; Software Maintenance Services</v>
      </c>
      <c r="F851" t="s">
        <v>1318</v>
      </c>
      <c r="G851" t="s">
        <v>796</v>
      </c>
      <c r="H851" t="s">
        <v>20</v>
      </c>
      <c r="I851" t="s">
        <v>38</v>
      </c>
      <c r="J851" t="s">
        <v>773</v>
      </c>
      <c r="K851" t="s">
        <v>259</v>
      </c>
      <c r="L851" t="s">
        <v>23</v>
      </c>
      <c r="M851" t="s">
        <v>800</v>
      </c>
      <c r="N851" t="s">
        <v>25</v>
      </c>
      <c r="O851" t="s">
        <v>15437</v>
      </c>
      <c r="P851" t="s">
        <v>1319</v>
      </c>
      <c r="Q851" t="s">
        <v>142</v>
      </c>
      <c r="R851">
        <v>37.28</v>
      </c>
      <c r="S851" t="s">
        <v>11266</v>
      </c>
      <c r="T851" t="s">
        <v>19090</v>
      </c>
      <c r="U851" t="s">
        <v>19114</v>
      </c>
    </row>
    <row r="852" spans="1:21" x14ac:dyDescent="0.25">
      <c r="A852" t="s">
        <v>15</v>
      </c>
      <c r="B852" t="s">
        <v>773</v>
      </c>
      <c r="C852" t="s">
        <v>77</v>
      </c>
      <c r="D852" t="str">
        <f>VLOOKUP(C:C,Reconciliation!B:C,2,FALSE)</f>
        <v>Admin &amp; General - Office Supplies &amp; Expenses</v>
      </c>
      <c r="E852" t="str">
        <f>VLOOKUP(B:B,'[1]Chart of Accts'!$A:$B,2,FALSE)</f>
        <v>Computer &amp; Software Maintenance Services</v>
      </c>
      <c r="F852" t="s">
        <v>1318</v>
      </c>
      <c r="G852" t="s">
        <v>798</v>
      </c>
      <c r="H852" t="s">
        <v>20</v>
      </c>
      <c r="I852" t="s">
        <v>38</v>
      </c>
      <c r="J852" t="s">
        <v>773</v>
      </c>
      <c r="K852" t="s">
        <v>261</v>
      </c>
      <c r="L852" t="s">
        <v>23</v>
      </c>
      <c r="M852" t="s">
        <v>802</v>
      </c>
      <c r="N852" t="s">
        <v>25</v>
      </c>
      <c r="O852" t="s">
        <v>15437</v>
      </c>
      <c r="P852" t="s">
        <v>1319</v>
      </c>
      <c r="Q852" t="s">
        <v>142</v>
      </c>
      <c r="R852">
        <v>51.6</v>
      </c>
      <c r="S852" t="s">
        <v>11266</v>
      </c>
      <c r="T852" t="s">
        <v>19090</v>
      </c>
      <c r="U852" t="s">
        <v>19114</v>
      </c>
    </row>
    <row r="853" spans="1:21" x14ac:dyDescent="0.25">
      <c r="A853" t="s">
        <v>15</v>
      </c>
      <c r="B853" t="s">
        <v>773</v>
      </c>
      <c r="C853" t="s">
        <v>77</v>
      </c>
      <c r="D853" t="str">
        <f>VLOOKUP(C:C,Reconciliation!B:C,2,FALSE)</f>
        <v>Admin &amp; General - Office Supplies &amp; Expenses</v>
      </c>
      <c r="E853" t="str">
        <f>VLOOKUP(B:B,'[1]Chart of Accts'!$A:$B,2,FALSE)</f>
        <v>Computer &amp; Software Maintenance Services</v>
      </c>
      <c r="F853" t="s">
        <v>1318</v>
      </c>
      <c r="G853" t="s">
        <v>775</v>
      </c>
      <c r="H853" t="s">
        <v>20</v>
      </c>
      <c r="I853" t="s">
        <v>38</v>
      </c>
      <c r="J853" t="s">
        <v>773</v>
      </c>
      <c r="K853" t="s">
        <v>261</v>
      </c>
      <c r="L853" t="s">
        <v>23</v>
      </c>
      <c r="M853" t="s">
        <v>816</v>
      </c>
      <c r="N853" t="s">
        <v>25</v>
      </c>
      <c r="O853" t="s">
        <v>15437</v>
      </c>
      <c r="P853" t="s">
        <v>1319</v>
      </c>
      <c r="Q853" t="s">
        <v>142</v>
      </c>
      <c r="R853">
        <v>55.37</v>
      </c>
      <c r="S853" t="s">
        <v>11266</v>
      </c>
      <c r="T853" t="s">
        <v>19090</v>
      </c>
      <c r="U853" t="s">
        <v>19114</v>
      </c>
    </row>
    <row r="854" spans="1:21" x14ac:dyDescent="0.25">
      <c r="A854" t="s">
        <v>15</v>
      </c>
      <c r="B854" t="s">
        <v>773</v>
      </c>
      <c r="C854" t="s">
        <v>77</v>
      </c>
      <c r="D854" t="str">
        <f>VLOOKUP(C:C,Reconciliation!B:C,2,FALSE)</f>
        <v>Admin &amp; General - Office Supplies &amp; Expenses</v>
      </c>
      <c r="E854" t="str">
        <f>VLOOKUP(B:B,'[1]Chart of Accts'!$A:$B,2,FALSE)</f>
        <v>Computer &amp; Software Maintenance Services</v>
      </c>
      <c r="F854" t="s">
        <v>1318</v>
      </c>
      <c r="G854" t="s">
        <v>801</v>
      </c>
      <c r="H854" t="s">
        <v>20</v>
      </c>
      <c r="I854" t="s">
        <v>38</v>
      </c>
      <c r="J854" t="s">
        <v>773</v>
      </c>
      <c r="K854" t="s">
        <v>261</v>
      </c>
      <c r="L854" t="s">
        <v>23</v>
      </c>
      <c r="M854" t="s">
        <v>823</v>
      </c>
      <c r="N854" t="s">
        <v>25</v>
      </c>
      <c r="O854" t="s">
        <v>15437</v>
      </c>
      <c r="P854" t="s">
        <v>1319</v>
      </c>
      <c r="Q854" t="s">
        <v>142</v>
      </c>
      <c r="R854">
        <v>2.94</v>
      </c>
      <c r="S854" t="s">
        <v>11266</v>
      </c>
      <c r="T854" t="s">
        <v>19090</v>
      </c>
      <c r="U854" t="s">
        <v>19114</v>
      </c>
    </row>
    <row r="855" spans="1:21" x14ac:dyDescent="0.25">
      <c r="A855" t="s">
        <v>15</v>
      </c>
      <c r="B855" t="s">
        <v>773</v>
      </c>
      <c r="C855" t="s">
        <v>77</v>
      </c>
      <c r="D855" t="str">
        <f>VLOOKUP(C:C,Reconciliation!B:C,2,FALSE)</f>
        <v>Admin &amp; General - Office Supplies &amp; Expenses</v>
      </c>
      <c r="E855" t="str">
        <f>VLOOKUP(B:B,'[1]Chart of Accts'!$A:$B,2,FALSE)</f>
        <v>Computer &amp; Software Maintenance Services</v>
      </c>
      <c r="F855" t="s">
        <v>1318</v>
      </c>
      <c r="G855" t="s">
        <v>803</v>
      </c>
      <c r="H855" t="s">
        <v>20</v>
      </c>
      <c r="I855" t="s">
        <v>38</v>
      </c>
      <c r="J855" t="s">
        <v>773</v>
      </c>
      <c r="K855" t="s">
        <v>261</v>
      </c>
      <c r="L855" t="s">
        <v>23</v>
      </c>
      <c r="M855" t="s">
        <v>825</v>
      </c>
      <c r="N855" t="s">
        <v>25</v>
      </c>
      <c r="O855" t="s">
        <v>15437</v>
      </c>
      <c r="P855" t="s">
        <v>1319</v>
      </c>
      <c r="Q855" t="s">
        <v>142</v>
      </c>
      <c r="R855">
        <v>38.799999999999997</v>
      </c>
      <c r="S855" t="s">
        <v>11266</v>
      </c>
      <c r="T855" t="s">
        <v>19090</v>
      </c>
      <c r="U855" t="s">
        <v>19114</v>
      </c>
    </row>
    <row r="856" spans="1:21" x14ac:dyDescent="0.25">
      <c r="A856" t="s">
        <v>15</v>
      </c>
      <c r="B856" t="s">
        <v>773</v>
      </c>
      <c r="C856" t="s">
        <v>77</v>
      </c>
      <c r="D856" t="str">
        <f>VLOOKUP(C:C,Reconciliation!B:C,2,FALSE)</f>
        <v>Admin &amp; General - Office Supplies &amp; Expenses</v>
      </c>
      <c r="E856" t="str">
        <f>VLOOKUP(B:B,'[1]Chart of Accts'!$A:$B,2,FALSE)</f>
        <v>Computer &amp; Software Maintenance Services</v>
      </c>
      <c r="F856" t="s">
        <v>1318</v>
      </c>
      <c r="G856" t="s">
        <v>181</v>
      </c>
      <c r="H856" t="s">
        <v>20</v>
      </c>
      <c r="I856" t="s">
        <v>38</v>
      </c>
      <c r="J856" t="s">
        <v>773</v>
      </c>
      <c r="K856" t="s">
        <v>261</v>
      </c>
      <c r="L856" t="s">
        <v>23</v>
      </c>
      <c r="M856" t="s">
        <v>1320</v>
      </c>
      <c r="N856" t="s">
        <v>25</v>
      </c>
      <c r="O856" t="s">
        <v>15437</v>
      </c>
      <c r="P856" t="s">
        <v>1319</v>
      </c>
      <c r="Q856" t="s">
        <v>142</v>
      </c>
      <c r="R856">
        <v>3.78</v>
      </c>
      <c r="S856" t="s">
        <v>11266</v>
      </c>
      <c r="T856" t="s">
        <v>19090</v>
      </c>
      <c r="U856" t="s">
        <v>19114</v>
      </c>
    </row>
    <row r="857" spans="1:21" x14ac:dyDescent="0.25">
      <c r="A857" t="s">
        <v>15</v>
      </c>
      <c r="B857" t="s">
        <v>773</v>
      </c>
      <c r="C857" t="s">
        <v>77</v>
      </c>
      <c r="D857" t="str">
        <f>VLOOKUP(C:C,Reconciliation!B:C,2,FALSE)</f>
        <v>Admin &amp; General - Office Supplies &amp; Expenses</v>
      </c>
      <c r="E857" t="str">
        <f>VLOOKUP(B:B,'[1]Chart of Accts'!$A:$B,2,FALSE)</f>
        <v>Computer &amp; Software Maintenance Services</v>
      </c>
      <c r="F857" t="s">
        <v>1318</v>
      </c>
      <c r="G857" t="s">
        <v>806</v>
      </c>
      <c r="H857" t="s">
        <v>20</v>
      </c>
      <c r="I857" t="s">
        <v>38</v>
      </c>
      <c r="J857" t="s">
        <v>773</v>
      </c>
      <c r="K857" t="s">
        <v>261</v>
      </c>
      <c r="L857" t="s">
        <v>23</v>
      </c>
      <c r="M857" t="s">
        <v>836</v>
      </c>
      <c r="N857" t="s">
        <v>25</v>
      </c>
      <c r="O857" t="s">
        <v>15437</v>
      </c>
      <c r="P857" t="s">
        <v>1319</v>
      </c>
      <c r="Q857" t="s">
        <v>142</v>
      </c>
      <c r="R857">
        <v>16.57</v>
      </c>
      <c r="S857" t="s">
        <v>11266</v>
      </c>
      <c r="T857" t="s">
        <v>19090</v>
      </c>
      <c r="U857" t="s">
        <v>19114</v>
      </c>
    </row>
    <row r="858" spans="1:21" x14ac:dyDescent="0.25">
      <c r="A858" t="s">
        <v>15</v>
      </c>
      <c r="B858" t="s">
        <v>773</v>
      </c>
      <c r="C858" t="s">
        <v>77</v>
      </c>
      <c r="D858" t="str">
        <f>VLOOKUP(C:C,Reconciliation!B:C,2,FALSE)</f>
        <v>Admin &amp; General - Office Supplies &amp; Expenses</v>
      </c>
      <c r="E858" t="str">
        <f>VLOOKUP(B:B,'[1]Chart of Accts'!$A:$B,2,FALSE)</f>
        <v>Computer &amp; Software Maintenance Services</v>
      </c>
      <c r="F858" t="s">
        <v>1318</v>
      </c>
      <c r="G858" t="s">
        <v>808</v>
      </c>
      <c r="H858" t="s">
        <v>20</v>
      </c>
      <c r="I858" t="s">
        <v>38</v>
      </c>
      <c r="J858" t="s">
        <v>773</v>
      </c>
      <c r="K858" t="s">
        <v>261</v>
      </c>
      <c r="L858" t="s">
        <v>23</v>
      </c>
      <c r="M858" t="s">
        <v>843</v>
      </c>
      <c r="N858" t="s">
        <v>25</v>
      </c>
      <c r="O858" t="s">
        <v>15437</v>
      </c>
      <c r="P858" t="s">
        <v>1319</v>
      </c>
      <c r="Q858" t="s">
        <v>142</v>
      </c>
      <c r="R858">
        <v>15.35</v>
      </c>
      <c r="S858" t="s">
        <v>11266</v>
      </c>
      <c r="T858" t="s">
        <v>19090</v>
      </c>
      <c r="U858" t="s">
        <v>19114</v>
      </c>
    </row>
    <row r="859" spans="1:21" x14ac:dyDescent="0.25">
      <c r="A859" t="s">
        <v>15</v>
      </c>
      <c r="B859" t="s">
        <v>773</v>
      </c>
      <c r="C859" t="s">
        <v>77</v>
      </c>
      <c r="D859" t="str">
        <f>VLOOKUP(C:C,Reconciliation!B:C,2,FALSE)</f>
        <v>Admin &amp; General - Office Supplies &amp; Expenses</v>
      </c>
      <c r="E859" t="str">
        <f>VLOOKUP(B:B,'[1]Chart of Accts'!$A:$B,2,FALSE)</f>
        <v>Computer &amp; Software Maintenance Services</v>
      </c>
      <c r="F859" t="s">
        <v>1318</v>
      </c>
      <c r="G859" t="s">
        <v>810</v>
      </c>
      <c r="H859" t="s">
        <v>20</v>
      </c>
      <c r="I859" t="s">
        <v>38</v>
      </c>
      <c r="J859" t="s">
        <v>773</v>
      </c>
      <c r="K859" t="s">
        <v>261</v>
      </c>
      <c r="L859" t="s">
        <v>23</v>
      </c>
      <c r="M859" t="s">
        <v>52</v>
      </c>
      <c r="N859" t="s">
        <v>25</v>
      </c>
      <c r="O859" t="s">
        <v>15437</v>
      </c>
      <c r="P859" t="s">
        <v>1319</v>
      </c>
      <c r="Q859" t="s">
        <v>142</v>
      </c>
      <c r="R859">
        <v>21.05</v>
      </c>
      <c r="S859" t="s">
        <v>11266</v>
      </c>
      <c r="T859" t="s">
        <v>19090</v>
      </c>
      <c r="U859" t="s">
        <v>19114</v>
      </c>
    </row>
    <row r="860" spans="1:21" x14ac:dyDescent="0.25">
      <c r="A860" t="s">
        <v>15</v>
      </c>
      <c r="B860" t="s">
        <v>773</v>
      </c>
      <c r="C860" t="s">
        <v>77</v>
      </c>
      <c r="D860" t="str">
        <f>VLOOKUP(C:C,Reconciliation!B:C,2,FALSE)</f>
        <v>Admin &amp; General - Office Supplies &amp; Expenses</v>
      </c>
      <c r="E860" t="str">
        <f>VLOOKUP(B:B,'[1]Chart of Accts'!$A:$B,2,FALSE)</f>
        <v>Computer &amp; Software Maintenance Services</v>
      </c>
      <c r="F860" t="s">
        <v>1318</v>
      </c>
      <c r="G860" t="s">
        <v>812</v>
      </c>
      <c r="H860" t="s">
        <v>20</v>
      </c>
      <c r="I860" t="s">
        <v>38</v>
      </c>
      <c r="J860" t="s">
        <v>773</v>
      </c>
      <c r="K860" t="s">
        <v>259</v>
      </c>
      <c r="L860" t="s">
        <v>23</v>
      </c>
      <c r="M860" t="s">
        <v>845</v>
      </c>
      <c r="N860" t="s">
        <v>25</v>
      </c>
      <c r="O860" t="s">
        <v>15437</v>
      </c>
      <c r="P860" t="s">
        <v>1319</v>
      </c>
      <c r="Q860" t="s">
        <v>142</v>
      </c>
      <c r="R860">
        <v>8.57</v>
      </c>
      <c r="S860" t="s">
        <v>11266</v>
      </c>
      <c r="T860" t="s">
        <v>19090</v>
      </c>
      <c r="U860" t="s">
        <v>19114</v>
      </c>
    </row>
    <row r="861" spans="1:21" x14ac:dyDescent="0.25">
      <c r="A861" t="s">
        <v>15</v>
      </c>
      <c r="B861" t="s">
        <v>773</v>
      </c>
      <c r="C861" t="s">
        <v>77</v>
      </c>
      <c r="D861" t="str">
        <f>VLOOKUP(C:C,Reconciliation!B:C,2,FALSE)</f>
        <v>Admin &amp; General - Office Supplies &amp; Expenses</v>
      </c>
      <c r="E861" t="str">
        <f>VLOOKUP(B:B,'[1]Chart of Accts'!$A:$B,2,FALSE)</f>
        <v>Computer &amp; Software Maintenance Services</v>
      </c>
      <c r="F861" t="s">
        <v>1318</v>
      </c>
      <c r="G861" t="s">
        <v>32</v>
      </c>
      <c r="H861" t="s">
        <v>20</v>
      </c>
      <c r="I861" t="s">
        <v>38</v>
      </c>
      <c r="J861" t="s">
        <v>773</v>
      </c>
      <c r="K861" t="s">
        <v>261</v>
      </c>
      <c r="L861" t="s">
        <v>23</v>
      </c>
      <c r="M861" t="s">
        <v>852</v>
      </c>
      <c r="N861" t="s">
        <v>25</v>
      </c>
      <c r="O861" t="s">
        <v>15437</v>
      </c>
      <c r="P861" t="s">
        <v>1319</v>
      </c>
      <c r="Q861" t="s">
        <v>142</v>
      </c>
      <c r="R861">
        <v>16.23</v>
      </c>
      <c r="S861" t="s">
        <v>11266</v>
      </c>
      <c r="T861" t="s">
        <v>19090</v>
      </c>
      <c r="U861" t="s">
        <v>19114</v>
      </c>
    </row>
    <row r="862" spans="1:21" x14ac:dyDescent="0.25">
      <c r="A862" t="s">
        <v>15</v>
      </c>
      <c r="B862" t="s">
        <v>773</v>
      </c>
      <c r="C862" t="s">
        <v>77</v>
      </c>
      <c r="D862" t="str">
        <f>VLOOKUP(C:C,Reconciliation!B:C,2,FALSE)</f>
        <v>Admin &amp; General - Office Supplies &amp; Expenses</v>
      </c>
      <c r="E862" t="str">
        <f>VLOOKUP(B:B,'[1]Chart of Accts'!$A:$B,2,FALSE)</f>
        <v>Computer &amp; Software Maintenance Services</v>
      </c>
      <c r="F862" t="s">
        <v>1318</v>
      </c>
      <c r="G862" t="s">
        <v>179</v>
      </c>
      <c r="H862" t="s">
        <v>20</v>
      </c>
      <c r="I862" t="s">
        <v>38</v>
      </c>
      <c r="J862" t="s">
        <v>773</v>
      </c>
      <c r="K862" t="s">
        <v>264</v>
      </c>
      <c r="L862" t="s">
        <v>23</v>
      </c>
      <c r="M862" t="s">
        <v>839</v>
      </c>
      <c r="N862" t="s">
        <v>25</v>
      </c>
      <c r="O862" t="s">
        <v>15437</v>
      </c>
      <c r="P862" t="s">
        <v>1319</v>
      </c>
      <c r="Q862" t="s">
        <v>142</v>
      </c>
      <c r="R862">
        <v>26.36</v>
      </c>
      <c r="S862" t="s">
        <v>11266</v>
      </c>
      <c r="T862" t="s">
        <v>19090</v>
      </c>
      <c r="U862" t="s">
        <v>19114</v>
      </c>
    </row>
    <row r="863" spans="1:21" x14ac:dyDescent="0.25">
      <c r="A863" t="s">
        <v>15</v>
      </c>
      <c r="B863" t="s">
        <v>773</v>
      </c>
      <c r="C863" t="s">
        <v>77</v>
      </c>
      <c r="D863" t="str">
        <f>VLOOKUP(C:C,Reconciliation!B:C,2,FALSE)</f>
        <v>Admin &amp; General - Office Supplies &amp; Expenses</v>
      </c>
      <c r="E863" t="str">
        <f>VLOOKUP(B:B,'[1]Chart of Accts'!$A:$B,2,FALSE)</f>
        <v>Computer &amp; Software Maintenance Services</v>
      </c>
      <c r="F863" t="s">
        <v>1318</v>
      </c>
      <c r="G863" t="s">
        <v>815</v>
      </c>
      <c r="H863" t="s">
        <v>20</v>
      </c>
      <c r="I863" t="s">
        <v>38</v>
      </c>
      <c r="J863" t="s">
        <v>773</v>
      </c>
      <c r="K863" t="s">
        <v>264</v>
      </c>
      <c r="L863" t="s">
        <v>23</v>
      </c>
      <c r="M863" t="s">
        <v>847</v>
      </c>
      <c r="N863" t="s">
        <v>25</v>
      </c>
      <c r="O863" t="s">
        <v>15437</v>
      </c>
      <c r="P863" t="s">
        <v>1319</v>
      </c>
      <c r="Q863" t="s">
        <v>142</v>
      </c>
      <c r="R863">
        <v>7.88</v>
      </c>
      <c r="S863" t="s">
        <v>11266</v>
      </c>
      <c r="T863" t="s">
        <v>19090</v>
      </c>
      <c r="U863" t="s">
        <v>19114</v>
      </c>
    </row>
    <row r="864" spans="1:21" x14ac:dyDescent="0.25">
      <c r="A864" t="s">
        <v>15</v>
      </c>
      <c r="B864" t="s">
        <v>773</v>
      </c>
      <c r="C864" t="s">
        <v>77</v>
      </c>
      <c r="D864" t="str">
        <f>VLOOKUP(C:C,Reconciliation!B:C,2,FALSE)</f>
        <v>Admin &amp; General - Office Supplies &amp; Expenses</v>
      </c>
      <c r="E864" t="str">
        <f>VLOOKUP(B:B,'[1]Chart of Accts'!$A:$B,2,FALSE)</f>
        <v>Computer &amp; Software Maintenance Services</v>
      </c>
      <c r="F864" t="s">
        <v>1318</v>
      </c>
      <c r="G864" t="s">
        <v>817</v>
      </c>
      <c r="H864" t="s">
        <v>20</v>
      </c>
      <c r="I864" t="s">
        <v>38</v>
      </c>
      <c r="J864" t="s">
        <v>773</v>
      </c>
      <c r="K864" t="s">
        <v>261</v>
      </c>
      <c r="L864" t="s">
        <v>23</v>
      </c>
      <c r="M864" t="s">
        <v>841</v>
      </c>
      <c r="N864" t="s">
        <v>25</v>
      </c>
      <c r="O864" t="s">
        <v>15437</v>
      </c>
      <c r="P864" t="s">
        <v>1319</v>
      </c>
      <c r="Q864" t="s">
        <v>142</v>
      </c>
      <c r="R864">
        <v>22.19</v>
      </c>
      <c r="S864" t="s">
        <v>11266</v>
      </c>
      <c r="T864" t="s">
        <v>19090</v>
      </c>
      <c r="U864" t="s">
        <v>19114</v>
      </c>
    </row>
    <row r="865" spans="1:21" x14ac:dyDescent="0.25">
      <c r="A865" t="s">
        <v>15</v>
      </c>
      <c r="B865" t="s">
        <v>773</v>
      </c>
      <c r="C865" t="s">
        <v>77</v>
      </c>
      <c r="D865" t="str">
        <f>VLOOKUP(C:C,Reconciliation!B:C,2,FALSE)</f>
        <v>Admin &amp; General - Office Supplies &amp; Expenses</v>
      </c>
      <c r="E865" t="str">
        <f>VLOOKUP(B:B,'[1]Chart of Accts'!$A:$B,2,FALSE)</f>
        <v>Computer &amp; Software Maintenance Services</v>
      </c>
      <c r="F865" t="s">
        <v>1318</v>
      </c>
      <c r="G865" t="s">
        <v>819</v>
      </c>
      <c r="H865" t="s">
        <v>20</v>
      </c>
      <c r="I865" t="s">
        <v>38</v>
      </c>
      <c r="J865" t="s">
        <v>773</v>
      </c>
      <c r="K865" t="s">
        <v>261</v>
      </c>
      <c r="L865" t="s">
        <v>23</v>
      </c>
      <c r="M865" t="s">
        <v>849</v>
      </c>
      <c r="N865" t="s">
        <v>25</v>
      </c>
      <c r="O865" t="s">
        <v>15437</v>
      </c>
      <c r="P865" t="s">
        <v>1319</v>
      </c>
      <c r="Q865" t="s">
        <v>142</v>
      </c>
      <c r="R865">
        <v>39.93</v>
      </c>
      <c r="S865" t="s">
        <v>11266</v>
      </c>
      <c r="T865" t="s">
        <v>19090</v>
      </c>
      <c r="U865" t="s">
        <v>19114</v>
      </c>
    </row>
    <row r="866" spans="1:21" x14ac:dyDescent="0.25">
      <c r="A866" t="s">
        <v>15</v>
      </c>
      <c r="B866" t="s">
        <v>773</v>
      </c>
      <c r="C866" t="s">
        <v>77</v>
      </c>
      <c r="D866" t="str">
        <f>VLOOKUP(C:C,Reconciliation!B:C,2,FALSE)</f>
        <v>Admin &amp; General - Office Supplies &amp; Expenses</v>
      </c>
      <c r="E866" t="str">
        <f>VLOOKUP(B:B,'[1]Chart of Accts'!$A:$B,2,FALSE)</f>
        <v>Computer &amp; Software Maintenance Services</v>
      </c>
      <c r="F866" t="s">
        <v>1318</v>
      </c>
      <c r="G866" t="s">
        <v>820</v>
      </c>
      <c r="H866" t="s">
        <v>20</v>
      </c>
      <c r="I866" t="s">
        <v>38</v>
      </c>
      <c r="J866" t="s">
        <v>773</v>
      </c>
      <c r="K866" t="s">
        <v>264</v>
      </c>
      <c r="L866" t="s">
        <v>23</v>
      </c>
      <c r="M866" t="s">
        <v>851</v>
      </c>
      <c r="N866" t="s">
        <v>25</v>
      </c>
      <c r="O866" t="s">
        <v>15437</v>
      </c>
      <c r="P866" t="s">
        <v>1319</v>
      </c>
      <c r="Q866" t="s">
        <v>142</v>
      </c>
      <c r="R866">
        <v>6.03</v>
      </c>
      <c r="S866" t="s">
        <v>11266</v>
      </c>
      <c r="T866" t="s">
        <v>19090</v>
      </c>
      <c r="U866" t="s">
        <v>19114</v>
      </c>
    </row>
    <row r="867" spans="1:21" x14ac:dyDescent="0.25">
      <c r="A867" t="s">
        <v>15</v>
      </c>
      <c r="B867" t="s">
        <v>773</v>
      </c>
      <c r="C867" t="s">
        <v>77</v>
      </c>
      <c r="D867" t="str">
        <f>VLOOKUP(C:C,Reconciliation!B:C,2,FALSE)</f>
        <v>Admin &amp; General - Office Supplies &amp; Expenses</v>
      </c>
      <c r="E867" t="str">
        <f>VLOOKUP(B:B,'[1]Chart of Accts'!$A:$B,2,FALSE)</f>
        <v>Computer &amp; Software Maintenance Services</v>
      </c>
      <c r="F867" t="s">
        <v>1318</v>
      </c>
      <c r="G867" t="s">
        <v>822</v>
      </c>
      <c r="H867" t="s">
        <v>20</v>
      </c>
      <c r="I867" t="s">
        <v>38</v>
      </c>
      <c r="J867" t="s">
        <v>773</v>
      </c>
      <c r="K867" t="s">
        <v>264</v>
      </c>
      <c r="L867" t="s">
        <v>23</v>
      </c>
      <c r="M867" t="s">
        <v>854</v>
      </c>
      <c r="N867" t="s">
        <v>25</v>
      </c>
      <c r="O867" t="s">
        <v>15437</v>
      </c>
      <c r="P867" t="s">
        <v>1319</v>
      </c>
      <c r="Q867" t="s">
        <v>142</v>
      </c>
      <c r="R867">
        <v>18.100000000000001</v>
      </c>
      <c r="S867" t="s">
        <v>11266</v>
      </c>
      <c r="T867" t="s">
        <v>19090</v>
      </c>
      <c r="U867" t="s">
        <v>19114</v>
      </c>
    </row>
    <row r="868" spans="1:21" x14ac:dyDescent="0.25">
      <c r="A868" t="s">
        <v>15</v>
      </c>
      <c r="B868" t="s">
        <v>773</v>
      </c>
      <c r="C868" t="s">
        <v>77</v>
      </c>
      <c r="D868" t="str">
        <f>VLOOKUP(C:C,Reconciliation!B:C,2,FALSE)</f>
        <v>Admin &amp; General - Office Supplies &amp; Expenses</v>
      </c>
      <c r="E868" t="str">
        <f>VLOOKUP(B:B,'[1]Chart of Accts'!$A:$B,2,FALSE)</f>
        <v>Computer &amp; Software Maintenance Services</v>
      </c>
      <c r="F868" t="s">
        <v>1318</v>
      </c>
      <c r="G868" t="s">
        <v>824</v>
      </c>
      <c r="H868" t="s">
        <v>20</v>
      </c>
      <c r="I868" t="s">
        <v>38</v>
      </c>
      <c r="J868" t="s">
        <v>773</v>
      </c>
      <c r="K868" t="s">
        <v>259</v>
      </c>
      <c r="L868" t="s">
        <v>23</v>
      </c>
      <c r="M868" t="s">
        <v>856</v>
      </c>
      <c r="N868" t="s">
        <v>25</v>
      </c>
      <c r="O868" t="s">
        <v>15437</v>
      </c>
      <c r="P868" t="s">
        <v>1319</v>
      </c>
      <c r="Q868" t="s">
        <v>142</v>
      </c>
      <c r="R868">
        <v>26.37</v>
      </c>
      <c r="S868" t="s">
        <v>11266</v>
      </c>
      <c r="T868" t="s">
        <v>19090</v>
      </c>
      <c r="U868" t="s">
        <v>19114</v>
      </c>
    </row>
    <row r="869" spans="1:21" x14ac:dyDescent="0.25">
      <c r="A869" t="s">
        <v>15</v>
      </c>
      <c r="B869" t="s">
        <v>773</v>
      </c>
      <c r="C869" t="s">
        <v>77</v>
      </c>
      <c r="D869" t="str">
        <f>VLOOKUP(C:C,Reconciliation!B:C,2,FALSE)</f>
        <v>Admin &amp; General - Office Supplies &amp; Expenses</v>
      </c>
      <c r="E869" t="str">
        <f>VLOOKUP(B:B,'[1]Chart of Accts'!$A:$B,2,FALSE)</f>
        <v>Computer &amp; Software Maintenance Services</v>
      </c>
      <c r="F869" t="s">
        <v>1318</v>
      </c>
      <c r="G869" t="s">
        <v>826</v>
      </c>
      <c r="H869" t="s">
        <v>20</v>
      </c>
      <c r="I869" t="s">
        <v>38</v>
      </c>
      <c r="J869" t="s">
        <v>773</v>
      </c>
      <c r="K869" t="s">
        <v>259</v>
      </c>
      <c r="L869" t="s">
        <v>23</v>
      </c>
      <c r="M869" t="s">
        <v>858</v>
      </c>
      <c r="N869" t="s">
        <v>25</v>
      </c>
      <c r="O869" t="s">
        <v>15437</v>
      </c>
      <c r="P869" t="s">
        <v>1319</v>
      </c>
      <c r="Q869" t="s">
        <v>142</v>
      </c>
      <c r="R869">
        <v>2.89</v>
      </c>
      <c r="S869" t="s">
        <v>11266</v>
      </c>
      <c r="T869" t="s">
        <v>19090</v>
      </c>
      <c r="U869" t="s">
        <v>19114</v>
      </c>
    </row>
    <row r="870" spans="1:21" x14ac:dyDescent="0.25">
      <c r="A870" t="s">
        <v>15</v>
      </c>
      <c r="B870" t="s">
        <v>773</v>
      </c>
      <c r="C870" t="s">
        <v>77</v>
      </c>
      <c r="D870" t="str">
        <f>VLOOKUP(C:C,Reconciliation!B:C,2,FALSE)</f>
        <v>Admin &amp; General - Office Supplies &amp; Expenses</v>
      </c>
      <c r="E870" t="str">
        <f>VLOOKUP(B:B,'[1]Chart of Accts'!$A:$B,2,FALSE)</f>
        <v>Computer &amp; Software Maintenance Services</v>
      </c>
      <c r="F870" t="s">
        <v>1318</v>
      </c>
      <c r="G870" t="s">
        <v>828</v>
      </c>
      <c r="H870" t="s">
        <v>20</v>
      </c>
      <c r="I870" t="s">
        <v>38</v>
      </c>
      <c r="J870" t="s">
        <v>773</v>
      </c>
      <c r="K870" t="s">
        <v>259</v>
      </c>
      <c r="L870" t="s">
        <v>23</v>
      </c>
      <c r="M870" t="s">
        <v>860</v>
      </c>
      <c r="N870" t="s">
        <v>25</v>
      </c>
      <c r="O870" t="s">
        <v>15437</v>
      </c>
      <c r="P870" t="s">
        <v>1319</v>
      </c>
      <c r="Q870" t="s">
        <v>142</v>
      </c>
      <c r="R870">
        <v>31.53</v>
      </c>
      <c r="S870" t="s">
        <v>11266</v>
      </c>
      <c r="T870" t="s">
        <v>19090</v>
      </c>
      <c r="U870" t="s">
        <v>19114</v>
      </c>
    </row>
    <row r="871" spans="1:21" x14ac:dyDescent="0.25">
      <c r="A871" t="s">
        <v>15</v>
      </c>
      <c r="B871" t="s">
        <v>773</v>
      </c>
      <c r="C871" t="s">
        <v>77</v>
      </c>
      <c r="D871" t="str">
        <f>VLOOKUP(C:C,Reconciliation!B:C,2,FALSE)</f>
        <v>Admin &amp; General - Office Supplies &amp; Expenses</v>
      </c>
      <c r="E871" t="str">
        <f>VLOOKUP(B:B,'[1]Chart of Accts'!$A:$B,2,FALSE)</f>
        <v>Computer &amp; Software Maintenance Services</v>
      </c>
      <c r="F871" t="s">
        <v>1318</v>
      </c>
      <c r="G871" t="s">
        <v>830</v>
      </c>
      <c r="H871" t="s">
        <v>20</v>
      </c>
      <c r="I871" t="s">
        <v>38</v>
      </c>
      <c r="J871" t="s">
        <v>773</v>
      </c>
      <c r="K871" t="s">
        <v>259</v>
      </c>
      <c r="L871" t="s">
        <v>23</v>
      </c>
      <c r="M871" t="s">
        <v>862</v>
      </c>
      <c r="N871" t="s">
        <v>25</v>
      </c>
      <c r="O871" t="s">
        <v>15437</v>
      </c>
      <c r="P871" t="s">
        <v>1319</v>
      </c>
      <c r="Q871" t="s">
        <v>142</v>
      </c>
      <c r="R871">
        <v>16.86</v>
      </c>
      <c r="S871" t="s">
        <v>11266</v>
      </c>
      <c r="T871" t="s">
        <v>19090</v>
      </c>
      <c r="U871" t="s">
        <v>19114</v>
      </c>
    </row>
    <row r="872" spans="1:21" x14ac:dyDescent="0.25">
      <c r="A872" t="s">
        <v>15</v>
      </c>
      <c r="B872" t="s">
        <v>773</v>
      </c>
      <c r="C872" t="s">
        <v>77</v>
      </c>
      <c r="D872" t="str">
        <f>VLOOKUP(C:C,Reconciliation!B:C,2,FALSE)</f>
        <v>Admin &amp; General - Office Supplies &amp; Expenses</v>
      </c>
      <c r="E872" t="str">
        <f>VLOOKUP(B:B,'[1]Chart of Accts'!$A:$B,2,FALSE)</f>
        <v>Computer &amp; Software Maintenance Services</v>
      </c>
      <c r="F872" t="s">
        <v>1318</v>
      </c>
      <c r="G872" t="s">
        <v>33</v>
      </c>
      <c r="H872" t="s">
        <v>20</v>
      </c>
      <c r="I872" t="s">
        <v>38</v>
      </c>
      <c r="J872" t="s">
        <v>773</v>
      </c>
      <c r="K872" t="s">
        <v>261</v>
      </c>
      <c r="L872" t="s">
        <v>23</v>
      </c>
      <c r="M872" t="s">
        <v>872</v>
      </c>
      <c r="N872" t="s">
        <v>25</v>
      </c>
      <c r="O872" t="s">
        <v>15437</v>
      </c>
      <c r="P872" t="s">
        <v>1319</v>
      </c>
      <c r="Q872" t="s">
        <v>142</v>
      </c>
      <c r="R872">
        <v>9.33</v>
      </c>
      <c r="S872" t="s">
        <v>11266</v>
      </c>
      <c r="T872" t="s">
        <v>19090</v>
      </c>
      <c r="U872" t="s">
        <v>19114</v>
      </c>
    </row>
    <row r="873" spans="1:21" x14ac:dyDescent="0.25">
      <c r="A873" t="s">
        <v>15</v>
      </c>
      <c r="B873" t="s">
        <v>773</v>
      </c>
      <c r="C873" t="s">
        <v>77</v>
      </c>
      <c r="D873" t="str">
        <f>VLOOKUP(C:C,Reconciliation!B:C,2,FALSE)</f>
        <v>Admin &amp; General - Office Supplies &amp; Expenses</v>
      </c>
      <c r="E873" t="str">
        <f>VLOOKUP(B:B,'[1]Chart of Accts'!$A:$B,2,FALSE)</f>
        <v>Computer &amp; Software Maintenance Services</v>
      </c>
      <c r="F873" t="s">
        <v>1318</v>
      </c>
      <c r="G873" t="s">
        <v>833</v>
      </c>
      <c r="H873" t="s">
        <v>20</v>
      </c>
      <c r="I873" t="s">
        <v>38</v>
      </c>
      <c r="J873" t="s">
        <v>773</v>
      </c>
      <c r="K873" t="s">
        <v>259</v>
      </c>
      <c r="L873" t="s">
        <v>23</v>
      </c>
      <c r="M873" t="s">
        <v>863</v>
      </c>
      <c r="N873" t="s">
        <v>25</v>
      </c>
      <c r="O873" t="s">
        <v>15437</v>
      </c>
      <c r="P873" t="s">
        <v>1319</v>
      </c>
      <c r="Q873" t="s">
        <v>142</v>
      </c>
      <c r="R873">
        <v>40.67</v>
      </c>
      <c r="S873" t="s">
        <v>11266</v>
      </c>
      <c r="T873" t="s">
        <v>19090</v>
      </c>
      <c r="U873" t="s">
        <v>19114</v>
      </c>
    </row>
    <row r="874" spans="1:21" x14ac:dyDescent="0.25">
      <c r="A874" t="s">
        <v>15</v>
      </c>
      <c r="B874" t="s">
        <v>773</v>
      </c>
      <c r="C874" t="s">
        <v>77</v>
      </c>
      <c r="D874" t="str">
        <f>VLOOKUP(C:C,Reconciliation!B:C,2,FALSE)</f>
        <v>Admin &amp; General - Office Supplies &amp; Expenses</v>
      </c>
      <c r="E874" t="str">
        <f>VLOOKUP(B:B,'[1]Chart of Accts'!$A:$B,2,FALSE)</f>
        <v>Computer &amp; Software Maintenance Services</v>
      </c>
      <c r="F874" t="s">
        <v>1318</v>
      </c>
      <c r="G874" t="s">
        <v>835</v>
      </c>
      <c r="H874" t="s">
        <v>20</v>
      </c>
      <c r="I874" t="s">
        <v>38</v>
      </c>
      <c r="J874" t="s">
        <v>773</v>
      </c>
      <c r="K874" t="s">
        <v>259</v>
      </c>
      <c r="L874" t="s">
        <v>23</v>
      </c>
      <c r="M874" t="s">
        <v>865</v>
      </c>
      <c r="N874" t="s">
        <v>25</v>
      </c>
      <c r="O874" t="s">
        <v>15437</v>
      </c>
      <c r="P874" t="s">
        <v>1319</v>
      </c>
      <c r="Q874" t="s">
        <v>142</v>
      </c>
      <c r="R874">
        <v>12.99</v>
      </c>
      <c r="S874" t="s">
        <v>11266</v>
      </c>
      <c r="T874" t="s">
        <v>19090</v>
      </c>
      <c r="U874" t="s">
        <v>19114</v>
      </c>
    </row>
    <row r="875" spans="1:21" x14ac:dyDescent="0.25">
      <c r="A875" t="s">
        <v>15</v>
      </c>
      <c r="B875" t="s">
        <v>773</v>
      </c>
      <c r="C875" t="s">
        <v>77</v>
      </c>
      <c r="D875" t="str">
        <f>VLOOKUP(C:C,Reconciliation!B:C,2,FALSE)</f>
        <v>Admin &amp; General - Office Supplies &amp; Expenses</v>
      </c>
      <c r="E875" t="str">
        <f>VLOOKUP(B:B,'[1]Chart of Accts'!$A:$B,2,FALSE)</f>
        <v>Computer &amp; Software Maintenance Services</v>
      </c>
      <c r="F875" t="s">
        <v>1318</v>
      </c>
      <c r="G875" t="s">
        <v>837</v>
      </c>
      <c r="H875" t="s">
        <v>20</v>
      </c>
      <c r="I875" t="s">
        <v>38</v>
      </c>
      <c r="J875" t="s">
        <v>773</v>
      </c>
      <c r="K875" t="s">
        <v>264</v>
      </c>
      <c r="L875" t="s">
        <v>23</v>
      </c>
      <c r="M875" t="s">
        <v>867</v>
      </c>
      <c r="N875" t="s">
        <v>25</v>
      </c>
      <c r="O875" t="s">
        <v>15437</v>
      </c>
      <c r="P875" t="s">
        <v>1319</v>
      </c>
      <c r="Q875" t="s">
        <v>142</v>
      </c>
      <c r="R875">
        <v>14.36</v>
      </c>
      <c r="S875" t="s">
        <v>11266</v>
      </c>
      <c r="T875" t="s">
        <v>19090</v>
      </c>
      <c r="U875" t="s">
        <v>19114</v>
      </c>
    </row>
    <row r="876" spans="1:21" x14ac:dyDescent="0.25">
      <c r="A876" t="s">
        <v>15</v>
      </c>
      <c r="B876" t="s">
        <v>773</v>
      </c>
      <c r="C876" t="s">
        <v>77</v>
      </c>
      <c r="D876" t="str">
        <f>VLOOKUP(C:C,Reconciliation!B:C,2,FALSE)</f>
        <v>Admin &amp; General - Office Supplies &amp; Expenses</v>
      </c>
      <c r="E876" t="str">
        <f>VLOOKUP(B:B,'[1]Chart of Accts'!$A:$B,2,FALSE)</f>
        <v>Computer &amp; Software Maintenance Services</v>
      </c>
      <c r="F876" t="s">
        <v>1318</v>
      </c>
      <c r="G876" t="s">
        <v>838</v>
      </c>
      <c r="H876" t="s">
        <v>20</v>
      </c>
      <c r="I876" t="s">
        <v>38</v>
      </c>
      <c r="J876" t="s">
        <v>773</v>
      </c>
      <c r="K876" t="s">
        <v>259</v>
      </c>
      <c r="L876" t="s">
        <v>23</v>
      </c>
      <c r="M876" t="s">
        <v>869</v>
      </c>
      <c r="N876" t="s">
        <v>25</v>
      </c>
      <c r="O876" t="s">
        <v>15437</v>
      </c>
      <c r="P876" t="s">
        <v>1319</v>
      </c>
      <c r="Q876" t="s">
        <v>142</v>
      </c>
      <c r="R876">
        <v>22.18</v>
      </c>
      <c r="S876" t="s">
        <v>11266</v>
      </c>
      <c r="T876" t="s">
        <v>19090</v>
      </c>
      <c r="U876" t="s">
        <v>19114</v>
      </c>
    </row>
    <row r="877" spans="1:21" x14ac:dyDescent="0.25">
      <c r="A877" t="s">
        <v>15</v>
      </c>
      <c r="B877" t="s">
        <v>773</v>
      </c>
      <c r="C877" t="s">
        <v>77</v>
      </c>
      <c r="D877" t="str">
        <f>VLOOKUP(C:C,Reconciliation!B:C,2,FALSE)</f>
        <v>Admin &amp; General - Office Supplies &amp; Expenses</v>
      </c>
      <c r="E877" t="str">
        <f>VLOOKUP(B:B,'[1]Chart of Accts'!$A:$B,2,FALSE)</f>
        <v>Computer &amp; Software Maintenance Services</v>
      </c>
      <c r="F877" t="s">
        <v>1318</v>
      </c>
      <c r="G877" t="s">
        <v>840</v>
      </c>
      <c r="H877" t="s">
        <v>20</v>
      </c>
      <c r="I877" t="s">
        <v>38</v>
      </c>
      <c r="J877" t="s">
        <v>773</v>
      </c>
      <c r="K877" t="s">
        <v>261</v>
      </c>
      <c r="L877" t="s">
        <v>23</v>
      </c>
      <c r="M877" t="s">
        <v>871</v>
      </c>
      <c r="N877" t="s">
        <v>25</v>
      </c>
      <c r="O877" t="s">
        <v>15437</v>
      </c>
      <c r="P877" t="s">
        <v>1319</v>
      </c>
      <c r="Q877" t="s">
        <v>142</v>
      </c>
      <c r="R877">
        <v>24.89</v>
      </c>
      <c r="S877" t="s">
        <v>11266</v>
      </c>
      <c r="T877" t="s">
        <v>19090</v>
      </c>
      <c r="U877" t="s">
        <v>19114</v>
      </c>
    </row>
    <row r="878" spans="1:21" x14ac:dyDescent="0.25">
      <c r="A878" t="s">
        <v>15</v>
      </c>
      <c r="B878" t="s">
        <v>773</v>
      </c>
      <c r="C878" t="s">
        <v>77</v>
      </c>
      <c r="D878" t="str">
        <f>VLOOKUP(C:C,Reconciliation!B:C,2,FALSE)</f>
        <v>Admin &amp; General - Office Supplies &amp; Expenses</v>
      </c>
      <c r="E878" t="str">
        <f>VLOOKUP(B:B,'[1]Chart of Accts'!$A:$B,2,FALSE)</f>
        <v>Computer &amp; Software Maintenance Services</v>
      </c>
      <c r="F878" t="s">
        <v>1318</v>
      </c>
      <c r="G878" t="s">
        <v>842</v>
      </c>
      <c r="H878" t="s">
        <v>20</v>
      </c>
      <c r="I878" t="s">
        <v>38</v>
      </c>
      <c r="J878" t="s">
        <v>773</v>
      </c>
      <c r="K878" t="s">
        <v>261</v>
      </c>
      <c r="L878" t="s">
        <v>23</v>
      </c>
      <c r="M878" t="s">
        <v>874</v>
      </c>
      <c r="N878" t="s">
        <v>25</v>
      </c>
      <c r="O878" t="s">
        <v>15437</v>
      </c>
      <c r="P878" t="s">
        <v>1319</v>
      </c>
      <c r="Q878" t="s">
        <v>142</v>
      </c>
      <c r="R878">
        <v>105.48</v>
      </c>
      <c r="S878" t="s">
        <v>11266</v>
      </c>
      <c r="T878" t="s">
        <v>19090</v>
      </c>
      <c r="U878" t="s">
        <v>19114</v>
      </c>
    </row>
    <row r="879" spans="1:21" x14ac:dyDescent="0.25">
      <c r="A879" t="s">
        <v>15</v>
      </c>
      <c r="B879" t="s">
        <v>773</v>
      </c>
      <c r="C879" t="s">
        <v>77</v>
      </c>
      <c r="D879" t="str">
        <f>VLOOKUP(C:C,Reconciliation!B:C,2,FALSE)</f>
        <v>Admin &amp; General - Office Supplies &amp; Expenses</v>
      </c>
      <c r="E879" t="str">
        <f>VLOOKUP(B:B,'[1]Chart of Accts'!$A:$B,2,FALSE)</f>
        <v>Computer &amp; Software Maintenance Services</v>
      </c>
      <c r="F879" t="s">
        <v>1318</v>
      </c>
      <c r="G879" t="s">
        <v>844</v>
      </c>
      <c r="H879" t="s">
        <v>20</v>
      </c>
      <c r="I879" t="s">
        <v>38</v>
      </c>
      <c r="J879" t="s">
        <v>773</v>
      </c>
      <c r="K879" t="s">
        <v>261</v>
      </c>
      <c r="L879" t="s">
        <v>23</v>
      </c>
      <c r="M879" t="s">
        <v>876</v>
      </c>
      <c r="N879" t="s">
        <v>25</v>
      </c>
      <c r="O879" t="s">
        <v>15437</v>
      </c>
      <c r="P879" t="s">
        <v>1319</v>
      </c>
      <c r="Q879" t="s">
        <v>142</v>
      </c>
      <c r="R879">
        <v>7.16</v>
      </c>
      <c r="S879" t="s">
        <v>11266</v>
      </c>
      <c r="T879" t="s">
        <v>19090</v>
      </c>
      <c r="U879" t="s">
        <v>19114</v>
      </c>
    </row>
    <row r="880" spans="1:21" x14ac:dyDescent="0.25">
      <c r="A880" t="s">
        <v>15</v>
      </c>
      <c r="B880" t="s">
        <v>773</v>
      </c>
      <c r="C880" t="s">
        <v>77</v>
      </c>
      <c r="D880" t="str">
        <f>VLOOKUP(C:C,Reconciliation!B:C,2,FALSE)</f>
        <v>Admin &amp; General - Office Supplies &amp; Expenses</v>
      </c>
      <c r="E880" t="str">
        <f>VLOOKUP(B:B,'[1]Chart of Accts'!$A:$B,2,FALSE)</f>
        <v>Computer &amp; Software Maintenance Services</v>
      </c>
      <c r="F880" t="s">
        <v>1318</v>
      </c>
      <c r="G880" t="s">
        <v>846</v>
      </c>
      <c r="H880" t="s">
        <v>20</v>
      </c>
      <c r="I880" t="s">
        <v>38</v>
      </c>
      <c r="J880" t="s">
        <v>773</v>
      </c>
      <c r="K880" t="s">
        <v>264</v>
      </c>
      <c r="L880" t="s">
        <v>23</v>
      </c>
      <c r="M880" t="s">
        <v>1018</v>
      </c>
      <c r="N880" t="s">
        <v>25</v>
      </c>
      <c r="O880" t="s">
        <v>15437</v>
      </c>
      <c r="P880" t="s">
        <v>1319</v>
      </c>
      <c r="Q880" t="s">
        <v>142</v>
      </c>
      <c r="R880">
        <v>52.54</v>
      </c>
      <c r="S880" t="s">
        <v>11266</v>
      </c>
      <c r="T880" t="s">
        <v>19090</v>
      </c>
      <c r="U880" t="s">
        <v>19114</v>
      </c>
    </row>
    <row r="881" spans="1:21" x14ac:dyDescent="0.25">
      <c r="A881" t="s">
        <v>15</v>
      </c>
      <c r="B881" t="s">
        <v>773</v>
      </c>
      <c r="C881" t="s">
        <v>77</v>
      </c>
      <c r="D881" t="str">
        <f>VLOOKUP(C:C,Reconciliation!B:C,2,FALSE)</f>
        <v>Admin &amp; General - Office Supplies &amp; Expenses</v>
      </c>
      <c r="E881" t="str">
        <f>VLOOKUP(B:B,'[1]Chart of Accts'!$A:$B,2,FALSE)</f>
        <v>Computer &amp; Software Maintenance Services</v>
      </c>
      <c r="F881" t="s">
        <v>1318</v>
      </c>
      <c r="G881" t="s">
        <v>848</v>
      </c>
      <c r="H881" t="s">
        <v>20</v>
      </c>
      <c r="I881" t="s">
        <v>38</v>
      </c>
      <c r="J881" t="s">
        <v>773</v>
      </c>
      <c r="K881" t="s">
        <v>878</v>
      </c>
      <c r="L881" t="s">
        <v>23</v>
      </c>
      <c r="M881" t="s">
        <v>879</v>
      </c>
      <c r="N881" t="s">
        <v>25</v>
      </c>
      <c r="O881" t="s">
        <v>15437</v>
      </c>
      <c r="P881" t="s">
        <v>1319</v>
      </c>
      <c r="Q881" t="s">
        <v>142</v>
      </c>
      <c r="R881">
        <v>50.83</v>
      </c>
      <c r="S881" t="s">
        <v>11266</v>
      </c>
      <c r="T881" t="s">
        <v>19090</v>
      </c>
      <c r="U881" t="s">
        <v>19114</v>
      </c>
    </row>
    <row r="882" spans="1:21" x14ac:dyDescent="0.25">
      <c r="A882" t="s">
        <v>15</v>
      </c>
      <c r="B882" t="s">
        <v>773</v>
      </c>
      <c r="C882" t="s">
        <v>77</v>
      </c>
      <c r="D882" t="str">
        <f>VLOOKUP(C:C,Reconciliation!B:C,2,FALSE)</f>
        <v>Admin &amp; General - Office Supplies &amp; Expenses</v>
      </c>
      <c r="E882" t="str">
        <f>VLOOKUP(B:B,'[1]Chart of Accts'!$A:$B,2,FALSE)</f>
        <v>Computer &amp; Software Maintenance Services</v>
      </c>
      <c r="F882" t="s">
        <v>1318</v>
      </c>
      <c r="G882" t="s">
        <v>850</v>
      </c>
      <c r="H882" t="s">
        <v>20</v>
      </c>
      <c r="I882" t="s">
        <v>38</v>
      </c>
      <c r="J882" t="s">
        <v>773</v>
      </c>
      <c r="K882" t="s">
        <v>259</v>
      </c>
      <c r="L882" t="s">
        <v>23</v>
      </c>
      <c r="M882" t="s">
        <v>881</v>
      </c>
      <c r="N882" t="s">
        <v>25</v>
      </c>
      <c r="O882" t="s">
        <v>15437</v>
      </c>
      <c r="P882" t="s">
        <v>1319</v>
      </c>
      <c r="Q882" t="s">
        <v>142</v>
      </c>
      <c r="R882">
        <v>14.51</v>
      </c>
      <c r="S882" t="s">
        <v>11266</v>
      </c>
      <c r="T882" t="s">
        <v>19090</v>
      </c>
      <c r="U882" t="s">
        <v>19114</v>
      </c>
    </row>
    <row r="883" spans="1:21" x14ac:dyDescent="0.25">
      <c r="A883" t="s">
        <v>15</v>
      </c>
      <c r="B883" t="s">
        <v>773</v>
      </c>
      <c r="C883" t="s">
        <v>77</v>
      </c>
      <c r="D883" t="str">
        <f>VLOOKUP(C:C,Reconciliation!B:C,2,FALSE)</f>
        <v>Admin &amp; General - Office Supplies &amp; Expenses</v>
      </c>
      <c r="E883" t="str">
        <f>VLOOKUP(B:B,'[1]Chart of Accts'!$A:$B,2,FALSE)</f>
        <v>Computer &amp; Software Maintenance Services</v>
      </c>
      <c r="F883" t="s">
        <v>1318</v>
      </c>
      <c r="G883" t="s">
        <v>28</v>
      </c>
      <c r="H883" t="s">
        <v>20</v>
      </c>
      <c r="I883" t="s">
        <v>38</v>
      </c>
      <c r="J883" t="s">
        <v>773</v>
      </c>
      <c r="K883" t="s">
        <v>261</v>
      </c>
      <c r="L883" t="s">
        <v>23</v>
      </c>
      <c r="M883" t="s">
        <v>894</v>
      </c>
      <c r="N883" t="s">
        <v>25</v>
      </c>
      <c r="O883" t="s">
        <v>15437</v>
      </c>
      <c r="P883" t="s">
        <v>1319</v>
      </c>
      <c r="Q883" t="s">
        <v>142</v>
      </c>
      <c r="R883">
        <v>8.48</v>
      </c>
      <c r="S883" t="s">
        <v>11266</v>
      </c>
      <c r="T883" t="s">
        <v>19090</v>
      </c>
      <c r="U883" t="s">
        <v>19114</v>
      </c>
    </row>
    <row r="884" spans="1:21" x14ac:dyDescent="0.25">
      <c r="A884" t="s">
        <v>15</v>
      </c>
      <c r="B884" t="s">
        <v>773</v>
      </c>
      <c r="C884" t="s">
        <v>77</v>
      </c>
      <c r="D884" t="str">
        <f>VLOOKUP(C:C,Reconciliation!B:C,2,FALSE)</f>
        <v>Admin &amp; General - Office Supplies &amp; Expenses</v>
      </c>
      <c r="E884" t="str">
        <f>VLOOKUP(B:B,'[1]Chart of Accts'!$A:$B,2,FALSE)</f>
        <v>Computer &amp; Software Maintenance Services</v>
      </c>
      <c r="F884" t="s">
        <v>1318</v>
      </c>
      <c r="G884" t="s">
        <v>853</v>
      </c>
      <c r="H884" t="s">
        <v>20</v>
      </c>
      <c r="I884" t="s">
        <v>38</v>
      </c>
      <c r="J884" t="s">
        <v>773</v>
      </c>
      <c r="K884" t="s">
        <v>246</v>
      </c>
      <c r="L884" t="s">
        <v>23</v>
      </c>
      <c r="M884" t="s">
        <v>883</v>
      </c>
      <c r="N884" t="s">
        <v>25</v>
      </c>
      <c r="O884" t="s">
        <v>15437</v>
      </c>
      <c r="P884" t="s">
        <v>1319</v>
      </c>
      <c r="Q884" t="s">
        <v>142</v>
      </c>
      <c r="R884">
        <v>4.9000000000000004</v>
      </c>
      <c r="S884" t="s">
        <v>11266</v>
      </c>
      <c r="T884" t="s">
        <v>19090</v>
      </c>
      <c r="U884" t="s">
        <v>19114</v>
      </c>
    </row>
    <row r="885" spans="1:21" x14ac:dyDescent="0.25">
      <c r="A885" t="s">
        <v>15</v>
      </c>
      <c r="B885" t="s">
        <v>773</v>
      </c>
      <c r="C885" t="s">
        <v>77</v>
      </c>
      <c r="D885" t="str">
        <f>VLOOKUP(C:C,Reconciliation!B:C,2,FALSE)</f>
        <v>Admin &amp; General - Office Supplies &amp; Expenses</v>
      </c>
      <c r="E885" t="str">
        <f>VLOOKUP(B:B,'[1]Chart of Accts'!$A:$B,2,FALSE)</f>
        <v>Computer &amp; Software Maintenance Services</v>
      </c>
      <c r="F885" t="s">
        <v>1318</v>
      </c>
      <c r="G885" t="s">
        <v>855</v>
      </c>
      <c r="H885" t="s">
        <v>20</v>
      </c>
      <c r="I885" t="s">
        <v>38</v>
      </c>
      <c r="J885" t="s">
        <v>773</v>
      </c>
      <c r="K885" t="s">
        <v>264</v>
      </c>
      <c r="L885" t="s">
        <v>23</v>
      </c>
      <c r="M885" t="s">
        <v>884</v>
      </c>
      <c r="N885" t="s">
        <v>25</v>
      </c>
      <c r="O885" t="s">
        <v>15437</v>
      </c>
      <c r="P885" t="s">
        <v>1319</v>
      </c>
      <c r="Q885" t="s">
        <v>142</v>
      </c>
      <c r="R885">
        <v>79.819999999999993</v>
      </c>
      <c r="S885" t="s">
        <v>11266</v>
      </c>
      <c r="T885" t="s">
        <v>19090</v>
      </c>
      <c r="U885" t="s">
        <v>19114</v>
      </c>
    </row>
    <row r="886" spans="1:21" x14ac:dyDescent="0.25">
      <c r="A886" t="s">
        <v>15</v>
      </c>
      <c r="B886" t="s">
        <v>773</v>
      </c>
      <c r="C886" t="s">
        <v>77</v>
      </c>
      <c r="D886" t="str">
        <f>VLOOKUP(C:C,Reconciliation!B:C,2,FALSE)</f>
        <v>Admin &amp; General - Office Supplies &amp; Expenses</v>
      </c>
      <c r="E886" t="str">
        <f>VLOOKUP(B:B,'[1]Chart of Accts'!$A:$B,2,FALSE)</f>
        <v>Computer &amp; Software Maintenance Services</v>
      </c>
      <c r="F886" t="s">
        <v>1318</v>
      </c>
      <c r="G886" t="s">
        <v>857</v>
      </c>
      <c r="H886" t="s">
        <v>20</v>
      </c>
      <c r="I886" t="s">
        <v>38</v>
      </c>
      <c r="J886" t="s">
        <v>773</v>
      </c>
      <c r="K886" t="s">
        <v>264</v>
      </c>
      <c r="L886" t="s">
        <v>23</v>
      </c>
      <c r="M886" t="s">
        <v>886</v>
      </c>
      <c r="N886" t="s">
        <v>25</v>
      </c>
      <c r="O886" t="s">
        <v>15437</v>
      </c>
      <c r="P886" t="s">
        <v>1319</v>
      </c>
      <c r="Q886" t="s">
        <v>142</v>
      </c>
      <c r="R886">
        <v>9.75</v>
      </c>
      <c r="S886" t="s">
        <v>11266</v>
      </c>
      <c r="T886" t="s">
        <v>19090</v>
      </c>
      <c r="U886" t="s">
        <v>19114</v>
      </c>
    </row>
    <row r="887" spans="1:21" x14ac:dyDescent="0.25">
      <c r="A887" t="s">
        <v>15</v>
      </c>
      <c r="B887" t="s">
        <v>773</v>
      </c>
      <c r="C887" t="s">
        <v>77</v>
      </c>
      <c r="D887" t="str">
        <f>VLOOKUP(C:C,Reconciliation!B:C,2,FALSE)</f>
        <v>Admin &amp; General - Office Supplies &amp; Expenses</v>
      </c>
      <c r="E887" t="str">
        <f>VLOOKUP(B:B,'[1]Chart of Accts'!$A:$B,2,FALSE)</f>
        <v>Computer &amp; Software Maintenance Services</v>
      </c>
      <c r="F887" t="s">
        <v>1318</v>
      </c>
      <c r="G887" t="s">
        <v>859</v>
      </c>
      <c r="H887" t="s">
        <v>20</v>
      </c>
      <c r="I887" t="s">
        <v>38</v>
      </c>
      <c r="J887" t="s">
        <v>773</v>
      </c>
      <c r="K887" t="s">
        <v>259</v>
      </c>
      <c r="L887" t="s">
        <v>23</v>
      </c>
      <c r="M887" t="s">
        <v>888</v>
      </c>
      <c r="N887" t="s">
        <v>25</v>
      </c>
      <c r="O887" t="s">
        <v>15437</v>
      </c>
      <c r="P887" t="s">
        <v>1319</v>
      </c>
      <c r="Q887" t="s">
        <v>142</v>
      </c>
      <c r="R887">
        <v>6.24</v>
      </c>
      <c r="S887" t="s">
        <v>11266</v>
      </c>
      <c r="T887" t="s">
        <v>19090</v>
      </c>
      <c r="U887" t="s">
        <v>19114</v>
      </c>
    </row>
    <row r="888" spans="1:21" x14ac:dyDescent="0.25">
      <c r="A888" t="s">
        <v>15</v>
      </c>
      <c r="B888" t="s">
        <v>773</v>
      </c>
      <c r="C888" t="s">
        <v>77</v>
      </c>
      <c r="D888" t="str">
        <f>VLOOKUP(C:C,Reconciliation!B:C,2,FALSE)</f>
        <v>Admin &amp; General - Office Supplies &amp; Expenses</v>
      </c>
      <c r="E888" t="str">
        <f>VLOOKUP(B:B,'[1]Chart of Accts'!$A:$B,2,FALSE)</f>
        <v>Computer &amp; Software Maintenance Services</v>
      </c>
      <c r="F888" t="s">
        <v>1318</v>
      </c>
      <c r="G888" t="s">
        <v>861</v>
      </c>
      <c r="H888" t="s">
        <v>20</v>
      </c>
      <c r="I888" t="s">
        <v>38</v>
      </c>
      <c r="J888" t="s">
        <v>773</v>
      </c>
      <c r="K888" t="s">
        <v>259</v>
      </c>
      <c r="L888" t="s">
        <v>23</v>
      </c>
      <c r="M888" t="s">
        <v>984</v>
      </c>
      <c r="N888" t="s">
        <v>25</v>
      </c>
      <c r="O888" t="s">
        <v>15437</v>
      </c>
      <c r="P888" t="s">
        <v>1319</v>
      </c>
      <c r="Q888" t="s">
        <v>142</v>
      </c>
      <c r="R888">
        <v>41.37</v>
      </c>
      <c r="S888" t="s">
        <v>11266</v>
      </c>
      <c r="T888" t="s">
        <v>19090</v>
      </c>
      <c r="U888" t="s">
        <v>19114</v>
      </c>
    </row>
    <row r="889" spans="1:21" x14ac:dyDescent="0.25">
      <c r="A889" t="s">
        <v>15</v>
      </c>
      <c r="B889" t="s">
        <v>773</v>
      </c>
      <c r="C889" t="s">
        <v>77</v>
      </c>
      <c r="D889" t="str">
        <f>VLOOKUP(C:C,Reconciliation!B:C,2,FALSE)</f>
        <v>Admin &amp; General - Office Supplies &amp; Expenses</v>
      </c>
      <c r="E889" t="str">
        <f>VLOOKUP(B:B,'[1]Chart of Accts'!$A:$B,2,FALSE)</f>
        <v>Computer &amp; Software Maintenance Services</v>
      </c>
      <c r="F889" t="s">
        <v>1318</v>
      </c>
      <c r="G889" t="s">
        <v>234</v>
      </c>
      <c r="H889" t="s">
        <v>20</v>
      </c>
      <c r="I889" t="s">
        <v>38</v>
      </c>
      <c r="J889" t="s">
        <v>773</v>
      </c>
      <c r="K889" t="s">
        <v>261</v>
      </c>
      <c r="L889" t="s">
        <v>23</v>
      </c>
      <c r="M889" t="s">
        <v>896</v>
      </c>
      <c r="N889" t="s">
        <v>25</v>
      </c>
      <c r="O889" t="s">
        <v>15437</v>
      </c>
      <c r="P889" t="s">
        <v>1319</v>
      </c>
      <c r="Q889" t="s">
        <v>142</v>
      </c>
      <c r="R889">
        <v>8.98</v>
      </c>
      <c r="S889" t="s">
        <v>11266</v>
      </c>
      <c r="T889" t="s">
        <v>19090</v>
      </c>
      <c r="U889" t="s">
        <v>19114</v>
      </c>
    </row>
    <row r="890" spans="1:21" x14ac:dyDescent="0.25">
      <c r="A890" t="s">
        <v>15</v>
      </c>
      <c r="B890" t="s">
        <v>773</v>
      </c>
      <c r="C890" t="s">
        <v>77</v>
      </c>
      <c r="D890" t="str">
        <f>VLOOKUP(C:C,Reconciliation!B:C,2,FALSE)</f>
        <v>Admin &amp; General - Office Supplies &amp; Expenses</v>
      </c>
      <c r="E890" t="str">
        <f>VLOOKUP(B:B,'[1]Chart of Accts'!$A:$B,2,FALSE)</f>
        <v>Computer &amp; Software Maintenance Services</v>
      </c>
      <c r="F890" t="s">
        <v>1318</v>
      </c>
      <c r="G890" t="s">
        <v>864</v>
      </c>
      <c r="H890" t="s">
        <v>20</v>
      </c>
      <c r="I890" t="s">
        <v>38</v>
      </c>
      <c r="J890" t="s">
        <v>773</v>
      </c>
      <c r="K890" t="s">
        <v>264</v>
      </c>
      <c r="L890" t="s">
        <v>23</v>
      </c>
      <c r="M890" t="s">
        <v>985</v>
      </c>
      <c r="N890" t="s">
        <v>25</v>
      </c>
      <c r="O890" t="s">
        <v>15437</v>
      </c>
      <c r="P890" t="s">
        <v>1319</v>
      </c>
      <c r="Q890" t="s">
        <v>142</v>
      </c>
      <c r="R890">
        <v>366</v>
      </c>
      <c r="S890" t="s">
        <v>11266</v>
      </c>
      <c r="T890" t="s">
        <v>19090</v>
      </c>
      <c r="U890" t="s">
        <v>19114</v>
      </c>
    </row>
    <row r="891" spans="1:21" x14ac:dyDescent="0.25">
      <c r="A891" t="s">
        <v>15</v>
      </c>
      <c r="B891" t="s">
        <v>773</v>
      </c>
      <c r="C891" t="s">
        <v>77</v>
      </c>
      <c r="D891" t="str">
        <f>VLOOKUP(C:C,Reconciliation!B:C,2,FALSE)</f>
        <v>Admin &amp; General - Office Supplies &amp; Expenses</v>
      </c>
      <c r="E891" t="str">
        <f>VLOOKUP(B:B,'[1]Chart of Accts'!$A:$B,2,FALSE)</f>
        <v>Computer &amp; Software Maintenance Services</v>
      </c>
      <c r="F891" t="s">
        <v>1318</v>
      </c>
      <c r="G891" t="s">
        <v>866</v>
      </c>
      <c r="H891" t="s">
        <v>20</v>
      </c>
      <c r="I891" t="s">
        <v>38</v>
      </c>
      <c r="J891" t="s">
        <v>773</v>
      </c>
      <c r="K891" t="s">
        <v>261</v>
      </c>
      <c r="L891" t="s">
        <v>23</v>
      </c>
      <c r="M891" t="s">
        <v>1321</v>
      </c>
      <c r="N891" t="s">
        <v>25</v>
      </c>
      <c r="O891" t="s">
        <v>15437</v>
      </c>
      <c r="P891" t="s">
        <v>1319</v>
      </c>
      <c r="Q891" t="s">
        <v>142</v>
      </c>
      <c r="R891">
        <v>10.44</v>
      </c>
      <c r="S891" t="s">
        <v>11266</v>
      </c>
      <c r="T891" t="s">
        <v>19090</v>
      </c>
      <c r="U891" t="s">
        <v>19114</v>
      </c>
    </row>
    <row r="892" spans="1:21" x14ac:dyDescent="0.25">
      <c r="A892" t="s">
        <v>15</v>
      </c>
      <c r="B892" t="s">
        <v>773</v>
      </c>
      <c r="C892" t="s">
        <v>77</v>
      </c>
      <c r="D892" t="str">
        <f>VLOOKUP(C:C,Reconciliation!B:C,2,FALSE)</f>
        <v>Admin &amp; General - Office Supplies &amp; Expenses</v>
      </c>
      <c r="E892" t="str">
        <f>VLOOKUP(B:B,'[1]Chart of Accts'!$A:$B,2,FALSE)</f>
        <v>Computer &amp; Software Maintenance Services</v>
      </c>
      <c r="F892" t="s">
        <v>1318</v>
      </c>
      <c r="G892" t="s">
        <v>868</v>
      </c>
      <c r="H892" t="s">
        <v>20</v>
      </c>
      <c r="I892" t="s">
        <v>38</v>
      </c>
      <c r="J892" t="s">
        <v>773</v>
      </c>
      <c r="K892" t="s">
        <v>259</v>
      </c>
      <c r="L892" t="s">
        <v>23</v>
      </c>
      <c r="M892" t="s">
        <v>1322</v>
      </c>
      <c r="N892" t="s">
        <v>25</v>
      </c>
      <c r="O892" t="s">
        <v>15437</v>
      </c>
      <c r="P892" t="s">
        <v>1319</v>
      </c>
      <c r="Q892" t="s">
        <v>142</v>
      </c>
      <c r="R892">
        <v>17.71</v>
      </c>
      <c r="S892" t="s">
        <v>11266</v>
      </c>
      <c r="T892" t="s">
        <v>19090</v>
      </c>
      <c r="U892" t="s">
        <v>19114</v>
      </c>
    </row>
    <row r="893" spans="1:21" x14ac:dyDescent="0.25">
      <c r="A893" t="s">
        <v>15</v>
      </c>
      <c r="B893" t="s">
        <v>773</v>
      </c>
      <c r="C893" t="s">
        <v>77</v>
      </c>
      <c r="D893" t="str">
        <f>VLOOKUP(C:C,Reconciliation!B:C,2,FALSE)</f>
        <v>Admin &amp; General - Office Supplies &amp; Expenses</v>
      </c>
      <c r="E893" t="str">
        <f>VLOOKUP(B:B,'[1]Chart of Accts'!$A:$B,2,FALSE)</f>
        <v>Computer &amp; Software Maintenance Services</v>
      </c>
      <c r="F893" t="s">
        <v>1318</v>
      </c>
      <c r="G893" t="s">
        <v>870</v>
      </c>
      <c r="H893" t="s">
        <v>20</v>
      </c>
      <c r="I893" t="s">
        <v>38</v>
      </c>
      <c r="J893" t="s">
        <v>773</v>
      </c>
      <c r="K893" t="s">
        <v>264</v>
      </c>
      <c r="L893" t="s">
        <v>23</v>
      </c>
      <c r="M893" t="s">
        <v>1133</v>
      </c>
      <c r="N893" t="s">
        <v>25</v>
      </c>
      <c r="O893" t="s">
        <v>15437</v>
      </c>
      <c r="P893" t="s">
        <v>1319</v>
      </c>
      <c r="Q893" t="s">
        <v>142</v>
      </c>
      <c r="R893">
        <v>10.32</v>
      </c>
      <c r="S893" t="s">
        <v>11266</v>
      </c>
      <c r="T893" t="s">
        <v>19090</v>
      </c>
      <c r="U893" t="s">
        <v>19114</v>
      </c>
    </row>
    <row r="894" spans="1:21" x14ac:dyDescent="0.25">
      <c r="A894" t="s">
        <v>15</v>
      </c>
      <c r="B894" t="s">
        <v>773</v>
      </c>
      <c r="C894" t="s">
        <v>77</v>
      </c>
      <c r="D894" t="str">
        <f>VLOOKUP(C:C,Reconciliation!B:C,2,FALSE)</f>
        <v>Admin &amp; General - Office Supplies &amp; Expenses</v>
      </c>
      <c r="E894" t="str">
        <f>VLOOKUP(B:B,'[1]Chart of Accts'!$A:$B,2,FALSE)</f>
        <v>Computer &amp; Software Maintenance Services</v>
      </c>
      <c r="F894" t="s">
        <v>1318</v>
      </c>
      <c r="G894" t="s">
        <v>465</v>
      </c>
      <c r="H894" t="s">
        <v>20</v>
      </c>
      <c r="I894" t="s">
        <v>38</v>
      </c>
      <c r="J894" t="s">
        <v>773</v>
      </c>
      <c r="K894" t="s">
        <v>261</v>
      </c>
      <c r="L894" t="s">
        <v>23</v>
      </c>
      <c r="M894" t="s">
        <v>898</v>
      </c>
      <c r="N894" t="s">
        <v>25</v>
      </c>
      <c r="O894" t="s">
        <v>15437</v>
      </c>
      <c r="P894" t="s">
        <v>1319</v>
      </c>
      <c r="Q894" t="s">
        <v>142</v>
      </c>
      <c r="R894">
        <v>6.56</v>
      </c>
      <c r="S894" t="s">
        <v>11266</v>
      </c>
      <c r="T894" t="s">
        <v>19090</v>
      </c>
      <c r="U894" t="s">
        <v>19114</v>
      </c>
    </row>
    <row r="895" spans="1:21" x14ac:dyDescent="0.25">
      <c r="A895" t="s">
        <v>15</v>
      </c>
      <c r="B895" t="s">
        <v>773</v>
      </c>
      <c r="C895" t="s">
        <v>77</v>
      </c>
      <c r="D895" t="str">
        <f>VLOOKUP(C:C,Reconciliation!B:C,2,FALSE)</f>
        <v>Admin &amp; General - Office Supplies &amp; Expenses</v>
      </c>
      <c r="E895" t="str">
        <f>VLOOKUP(B:B,'[1]Chart of Accts'!$A:$B,2,FALSE)</f>
        <v>Computer &amp; Software Maintenance Services</v>
      </c>
      <c r="F895" t="s">
        <v>1318</v>
      </c>
      <c r="G895" t="s">
        <v>873</v>
      </c>
      <c r="H895" t="s">
        <v>20</v>
      </c>
      <c r="I895" t="s">
        <v>38</v>
      </c>
      <c r="J895" t="s">
        <v>773</v>
      </c>
      <c r="K895" t="s">
        <v>264</v>
      </c>
      <c r="L895" t="s">
        <v>23</v>
      </c>
      <c r="M895" t="s">
        <v>1020</v>
      </c>
      <c r="N895" t="s">
        <v>25</v>
      </c>
      <c r="O895" t="s">
        <v>15437</v>
      </c>
      <c r="P895" t="s">
        <v>1319</v>
      </c>
      <c r="Q895" t="s">
        <v>142</v>
      </c>
      <c r="R895">
        <v>189.86</v>
      </c>
      <c r="S895" t="s">
        <v>11266</v>
      </c>
      <c r="T895" t="s">
        <v>19090</v>
      </c>
      <c r="U895" t="s">
        <v>19114</v>
      </c>
    </row>
    <row r="896" spans="1:21" x14ac:dyDescent="0.25">
      <c r="A896" t="s">
        <v>15</v>
      </c>
      <c r="B896" t="s">
        <v>773</v>
      </c>
      <c r="C896" t="s">
        <v>77</v>
      </c>
      <c r="D896" t="str">
        <f>VLOOKUP(C:C,Reconciliation!B:C,2,FALSE)</f>
        <v>Admin &amp; General - Office Supplies &amp; Expenses</v>
      </c>
      <c r="E896" t="str">
        <f>VLOOKUP(B:B,'[1]Chart of Accts'!$A:$B,2,FALSE)</f>
        <v>Computer &amp; Software Maintenance Services</v>
      </c>
      <c r="F896" t="s">
        <v>1318</v>
      </c>
      <c r="G896" t="s">
        <v>875</v>
      </c>
      <c r="H896" t="s">
        <v>20</v>
      </c>
      <c r="I896" t="s">
        <v>38</v>
      </c>
      <c r="J896" t="s">
        <v>773</v>
      </c>
      <c r="K896" t="s">
        <v>261</v>
      </c>
      <c r="L896" t="s">
        <v>23</v>
      </c>
      <c r="M896" t="s">
        <v>1134</v>
      </c>
      <c r="N896" t="s">
        <v>25</v>
      </c>
      <c r="O896" t="s">
        <v>15437</v>
      </c>
      <c r="P896" t="s">
        <v>1319</v>
      </c>
      <c r="Q896" t="s">
        <v>142</v>
      </c>
      <c r="R896">
        <v>57.62</v>
      </c>
      <c r="S896" t="s">
        <v>11266</v>
      </c>
      <c r="T896" t="s">
        <v>19090</v>
      </c>
      <c r="U896" t="s">
        <v>19114</v>
      </c>
    </row>
    <row r="897" spans="1:21" x14ac:dyDescent="0.25">
      <c r="A897" t="s">
        <v>15</v>
      </c>
      <c r="B897" t="s">
        <v>773</v>
      </c>
      <c r="C897" t="s">
        <v>77</v>
      </c>
      <c r="D897" t="str">
        <f>VLOOKUP(C:C,Reconciliation!B:C,2,FALSE)</f>
        <v>Admin &amp; General - Office Supplies &amp; Expenses</v>
      </c>
      <c r="E897" t="str">
        <f>VLOOKUP(B:B,'[1]Chart of Accts'!$A:$B,2,FALSE)</f>
        <v>Computer &amp; Software Maintenance Services</v>
      </c>
      <c r="F897" t="s">
        <v>1318</v>
      </c>
      <c r="G897" t="s">
        <v>877</v>
      </c>
      <c r="H897" t="s">
        <v>20</v>
      </c>
      <c r="I897" t="s">
        <v>38</v>
      </c>
      <c r="J897" t="s">
        <v>773</v>
      </c>
      <c r="K897" t="s">
        <v>264</v>
      </c>
      <c r="L897" t="s">
        <v>23</v>
      </c>
      <c r="M897" t="s">
        <v>1135</v>
      </c>
      <c r="N897" t="s">
        <v>25</v>
      </c>
      <c r="O897" t="s">
        <v>15437</v>
      </c>
      <c r="P897" t="s">
        <v>1319</v>
      </c>
      <c r="Q897" t="s">
        <v>142</v>
      </c>
      <c r="R897">
        <v>10.66</v>
      </c>
      <c r="S897" t="s">
        <v>11266</v>
      </c>
      <c r="T897" t="s">
        <v>19090</v>
      </c>
      <c r="U897" t="s">
        <v>19114</v>
      </c>
    </row>
    <row r="898" spans="1:21" x14ac:dyDescent="0.25">
      <c r="A898" t="s">
        <v>15</v>
      </c>
      <c r="B898" t="s">
        <v>773</v>
      </c>
      <c r="C898" t="s">
        <v>77</v>
      </c>
      <c r="D898" t="str">
        <f>VLOOKUP(C:C,Reconciliation!B:C,2,FALSE)</f>
        <v>Admin &amp; General - Office Supplies &amp; Expenses</v>
      </c>
      <c r="E898" t="str">
        <f>VLOOKUP(B:B,'[1]Chart of Accts'!$A:$B,2,FALSE)</f>
        <v>Computer &amp; Software Maintenance Services</v>
      </c>
      <c r="F898" t="s">
        <v>1318</v>
      </c>
      <c r="G898" t="s">
        <v>880</v>
      </c>
      <c r="H898" t="s">
        <v>20</v>
      </c>
      <c r="I898" t="s">
        <v>38</v>
      </c>
      <c r="J898" t="s">
        <v>773</v>
      </c>
      <c r="K898" t="s">
        <v>261</v>
      </c>
      <c r="L898" t="s">
        <v>23</v>
      </c>
      <c r="M898" t="s">
        <v>1025</v>
      </c>
      <c r="N898" t="s">
        <v>25</v>
      </c>
      <c r="O898" t="s">
        <v>15437</v>
      </c>
      <c r="P898" t="s">
        <v>1319</v>
      </c>
      <c r="Q898" t="s">
        <v>142</v>
      </c>
      <c r="R898">
        <v>12.19</v>
      </c>
      <c r="S898" t="s">
        <v>11266</v>
      </c>
      <c r="T898" t="s">
        <v>19090</v>
      </c>
      <c r="U898" t="s">
        <v>19114</v>
      </c>
    </row>
    <row r="899" spans="1:21" x14ac:dyDescent="0.25">
      <c r="A899" t="s">
        <v>15</v>
      </c>
      <c r="B899" t="s">
        <v>773</v>
      </c>
      <c r="C899" t="s">
        <v>77</v>
      </c>
      <c r="D899" t="str">
        <f>VLOOKUP(C:C,Reconciliation!B:C,2,FALSE)</f>
        <v>Admin &amp; General - Office Supplies &amp; Expenses</v>
      </c>
      <c r="E899" t="str">
        <f>VLOOKUP(B:B,'[1]Chart of Accts'!$A:$B,2,FALSE)</f>
        <v>Computer &amp; Software Maintenance Services</v>
      </c>
      <c r="F899" t="s">
        <v>1318</v>
      </c>
      <c r="G899" t="s">
        <v>882</v>
      </c>
      <c r="H899" t="s">
        <v>20</v>
      </c>
      <c r="I899" t="s">
        <v>38</v>
      </c>
      <c r="J899" t="s">
        <v>773</v>
      </c>
      <c r="K899" t="s">
        <v>261</v>
      </c>
      <c r="L899" t="s">
        <v>23</v>
      </c>
      <c r="M899" t="s">
        <v>1136</v>
      </c>
      <c r="N899" t="s">
        <v>25</v>
      </c>
      <c r="O899" t="s">
        <v>15437</v>
      </c>
      <c r="P899" t="s">
        <v>1319</v>
      </c>
      <c r="Q899" t="s">
        <v>142</v>
      </c>
      <c r="R899">
        <v>13.19</v>
      </c>
      <c r="S899" t="s">
        <v>11266</v>
      </c>
      <c r="T899" t="s">
        <v>19090</v>
      </c>
      <c r="U899" t="s">
        <v>19114</v>
      </c>
    </row>
    <row r="900" spans="1:21" x14ac:dyDescent="0.25">
      <c r="A900" t="s">
        <v>15</v>
      </c>
      <c r="B900" t="s">
        <v>773</v>
      </c>
      <c r="C900" t="s">
        <v>77</v>
      </c>
      <c r="D900" t="str">
        <f>VLOOKUP(C:C,Reconciliation!B:C,2,FALSE)</f>
        <v>Admin &amp; General - Office Supplies &amp; Expenses</v>
      </c>
      <c r="E900" t="str">
        <f>VLOOKUP(B:B,'[1]Chart of Accts'!$A:$B,2,FALSE)</f>
        <v>Computer &amp; Software Maintenance Services</v>
      </c>
      <c r="F900" t="s">
        <v>1318</v>
      </c>
      <c r="G900" t="s">
        <v>207</v>
      </c>
      <c r="H900" t="s">
        <v>20</v>
      </c>
      <c r="I900" t="s">
        <v>38</v>
      </c>
      <c r="J900" t="s">
        <v>773</v>
      </c>
      <c r="K900" t="s">
        <v>261</v>
      </c>
      <c r="L900" t="s">
        <v>23</v>
      </c>
      <c r="M900" t="s">
        <v>1137</v>
      </c>
      <c r="N900" t="s">
        <v>25</v>
      </c>
      <c r="O900" t="s">
        <v>15437</v>
      </c>
      <c r="P900" t="s">
        <v>1319</v>
      </c>
      <c r="Q900" t="s">
        <v>142</v>
      </c>
      <c r="R900">
        <v>2.5099999999999998</v>
      </c>
      <c r="S900" t="s">
        <v>11266</v>
      </c>
      <c r="T900" t="s">
        <v>19090</v>
      </c>
      <c r="U900" t="s">
        <v>19114</v>
      </c>
    </row>
    <row r="901" spans="1:21" x14ac:dyDescent="0.25">
      <c r="A901" t="s">
        <v>15</v>
      </c>
      <c r="B901" t="s">
        <v>773</v>
      </c>
      <c r="C901" t="s">
        <v>77</v>
      </c>
      <c r="D901" t="str">
        <f>VLOOKUP(C:C,Reconciliation!B:C,2,FALSE)</f>
        <v>Admin &amp; General - Office Supplies &amp; Expenses</v>
      </c>
      <c r="E901" t="str">
        <f>VLOOKUP(B:B,'[1]Chart of Accts'!$A:$B,2,FALSE)</f>
        <v>Computer &amp; Software Maintenance Services</v>
      </c>
      <c r="F901" t="s">
        <v>1318</v>
      </c>
      <c r="G901" t="s">
        <v>885</v>
      </c>
      <c r="H901" t="s">
        <v>20</v>
      </c>
      <c r="I901" t="s">
        <v>38</v>
      </c>
      <c r="J901" t="s">
        <v>773</v>
      </c>
      <c r="K901" t="s">
        <v>264</v>
      </c>
      <c r="L901" t="s">
        <v>23</v>
      </c>
      <c r="M901" t="s">
        <v>1323</v>
      </c>
      <c r="N901" t="s">
        <v>25</v>
      </c>
      <c r="O901" t="s">
        <v>15437</v>
      </c>
      <c r="P901" t="s">
        <v>1319</v>
      </c>
      <c r="Q901" t="s">
        <v>142</v>
      </c>
      <c r="R901">
        <v>85.04</v>
      </c>
      <c r="S901" t="s">
        <v>11266</v>
      </c>
      <c r="T901" t="s">
        <v>19090</v>
      </c>
      <c r="U901" t="s">
        <v>19114</v>
      </c>
    </row>
    <row r="902" spans="1:21" x14ac:dyDescent="0.25">
      <c r="A902" t="s">
        <v>15</v>
      </c>
      <c r="B902" t="s">
        <v>773</v>
      </c>
      <c r="C902" t="s">
        <v>77</v>
      </c>
      <c r="D902" t="str">
        <f>VLOOKUP(C:C,Reconciliation!B:C,2,FALSE)</f>
        <v>Admin &amp; General - Office Supplies &amp; Expenses</v>
      </c>
      <c r="E902" t="str">
        <f>VLOOKUP(B:B,'[1]Chart of Accts'!$A:$B,2,FALSE)</f>
        <v>Computer &amp; Software Maintenance Services</v>
      </c>
      <c r="F902" t="s">
        <v>1318</v>
      </c>
      <c r="G902" t="s">
        <v>887</v>
      </c>
      <c r="H902" t="s">
        <v>20</v>
      </c>
      <c r="I902" t="s">
        <v>38</v>
      </c>
      <c r="J902" t="s">
        <v>773</v>
      </c>
      <c r="K902" t="s">
        <v>264</v>
      </c>
      <c r="L902" t="s">
        <v>23</v>
      </c>
      <c r="M902" t="s">
        <v>1044</v>
      </c>
      <c r="N902" t="s">
        <v>25</v>
      </c>
      <c r="O902" t="s">
        <v>15437</v>
      </c>
      <c r="P902" t="s">
        <v>1319</v>
      </c>
      <c r="Q902" t="s">
        <v>142</v>
      </c>
      <c r="R902">
        <v>98.77</v>
      </c>
      <c r="S902" t="s">
        <v>11266</v>
      </c>
      <c r="T902" t="s">
        <v>19090</v>
      </c>
      <c r="U902" t="s">
        <v>19114</v>
      </c>
    </row>
    <row r="903" spans="1:21" x14ac:dyDescent="0.25">
      <c r="A903" t="s">
        <v>15</v>
      </c>
      <c r="B903" t="s">
        <v>773</v>
      </c>
      <c r="C903" t="s">
        <v>77</v>
      </c>
      <c r="D903" t="str">
        <f>VLOOKUP(C:C,Reconciliation!B:C,2,FALSE)</f>
        <v>Admin &amp; General - Office Supplies &amp; Expenses</v>
      </c>
      <c r="E903" t="str">
        <f>VLOOKUP(B:B,'[1]Chart of Accts'!$A:$B,2,FALSE)</f>
        <v>Computer &amp; Software Maintenance Services</v>
      </c>
      <c r="F903" t="s">
        <v>1318</v>
      </c>
      <c r="G903" t="s">
        <v>889</v>
      </c>
      <c r="H903" t="s">
        <v>20</v>
      </c>
      <c r="I903" t="s">
        <v>38</v>
      </c>
      <c r="J903" t="s">
        <v>773</v>
      </c>
      <c r="K903" t="s">
        <v>264</v>
      </c>
      <c r="L903" t="s">
        <v>23</v>
      </c>
      <c r="M903" t="s">
        <v>1229</v>
      </c>
      <c r="N903" t="s">
        <v>25</v>
      </c>
      <c r="O903" t="s">
        <v>15437</v>
      </c>
      <c r="P903" t="s">
        <v>1319</v>
      </c>
      <c r="Q903" t="s">
        <v>142</v>
      </c>
      <c r="R903">
        <v>702.89</v>
      </c>
      <c r="S903" t="s">
        <v>11266</v>
      </c>
      <c r="T903" t="s">
        <v>19090</v>
      </c>
      <c r="U903" t="s">
        <v>19114</v>
      </c>
    </row>
    <row r="904" spans="1:21" x14ac:dyDescent="0.25">
      <c r="A904" t="s">
        <v>15</v>
      </c>
      <c r="B904" t="s">
        <v>773</v>
      </c>
      <c r="C904" t="s">
        <v>77</v>
      </c>
      <c r="D904" t="str">
        <f>VLOOKUP(C:C,Reconciliation!B:C,2,FALSE)</f>
        <v>Admin &amp; General - Office Supplies &amp; Expenses</v>
      </c>
      <c r="E904" t="str">
        <f>VLOOKUP(B:B,'[1]Chart of Accts'!$A:$B,2,FALSE)</f>
        <v>Computer &amp; Software Maintenance Services</v>
      </c>
      <c r="F904" t="s">
        <v>1318</v>
      </c>
      <c r="G904" t="s">
        <v>891</v>
      </c>
      <c r="H904" t="s">
        <v>20</v>
      </c>
      <c r="I904" t="s">
        <v>38</v>
      </c>
      <c r="J904" t="s">
        <v>773</v>
      </c>
      <c r="K904" t="s">
        <v>261</v>
      </c>
      <c r="L904" t="s">
        <v>23</v>
      </c>
      <c r="M904" t="s">
        <v>1230</v>
      </c>
      <c r="N904" t="s">
        <v>25</v>
      </c>
      <c r="O904" t="s">
        <v>15437</v>
      </c>
      <c r="P904" t="s">
        <v>1319</v>
      </c>
      <c r="Q904" t="s">
        <v>142</v>
      </c>
      <c r="R904">
        <v>148.66</v>
      </c>
      <c r="S904" t="s">
        <v>11266</v>
      </c>
      <c r="T904" t="s">
        <v>19090</v>
      </c>
      <c r="U904" t="s">
        <v>19114</v>
      </c>
    </row>
    <row r="905" spans="1:21" x14ac:dyDescent="0.25">
      <c r="A905" t="s">
        <v>15</v>
      </c>
      <c r="B905" t="s">
        <v>773</v>
      </c>
      <c r="C905" t="s">
        <v>77</v>
      </c>
      <c r="D905" t="str">
        <f>VLOOKUP(C:C,Reconciliation!B:C,2,FALSE)</f>
        <v>Admin &amp; General - Office Supplies &amp; Expenses</v>
      </c>
      <c r="E905" t="str">
        <f>VLOOKUP(B:B,'[1]Chart of Accts'!$A:$B,2,FALSE)</f>
        <v>Computer &amp; Software Maintenance Services</v>
      </c>
      <c r="F905" t="s">
        <v>1318</v>
      </c>
      <c r="G905" t="s">
        <v>893</v>
      </c>
      <c r="H905" t="s">
        <v>20</v>
      </c>
      <c r="I905" t="s">
        <v>38</v>
      </c>
      <c r="J905" t="s">
        <v>773</v>
      </c>
      <c r="K905" t="s">
        <v>259</v>
      </c>
      <c r="L905" t="s">
        <v>23</v>
      </c>
      <c r="M905" t="s">
        <v>900</v>
      </c>
      <c r="N905" t="s">
        <v>25</v>
      </c>
      <c r="O905" t="s">
        <v>15437</v>
      </c>
      <c r="P905" t="s">
        <v>1319</v>
      </c>
      <c r="Q905" t="s">
        <v>142</v>
      </c>
      <c r="R905">
        <v>28.84</v>
      </c>
      <c r="S905" t="s">
        <v>11266</v>
      </c>
      <c r="T905" t="s">
        <v>19090</v>
      </c>
      <c r="U905" t="s">
        <v>19114</v>
      </c>
    </row>
    <row r="906" spans="1:21" x14ac:dyDescent="0.25">
      <c r="A906" t="s">
        <v>15</v>
      </c>
      <c r="B906" t="s">
        <v>773</v>
      </c>
      <c r="C906" t="s">
        <v>77</v>
      </c>
      <c r="D906" t="str">
        <f>VLOOKUP(C:C,Reconciliation!B:C,2,FALSE)</f>
        <v>Admin &amp; General - Office Supplies &amp; Expenses</v>
      </c>
      <c r="E906" t="str">
        <f>VLOOKUP(B:B,'[1]Chart of Accts'!$A:$B,2,FALSE)</f>
        <v>Computer &amp; Software Maintenance Services</v>
      </c>
      <c r="F906" t="s">
        <v>1318</v>
      </c>
      <c r="G906" t="s">
        <v>895</v>
      </c>
      <c r="H906" t="s">
        <v>20</v>
      </c>
      <c r="I906" t="s">
        <v>38</v>
      </c>
      <c r="J906" t="s">
        <v>773</v>
      </c>
      <c r="K906" t="s">
        <v>264</v>
      </c>
      <c r="L906" t="s">
        <v>23</v>
      </c>
      <c r="M906" t="s">
        <v>1231</v>
      </c>
      <c r="N906" t="s">
        <v>25</v>
      </c>
      <c r="O906" t="s">
        <v>15437</v>
      </c>
      <c r="P906" t="s">
        <v>1319</v>
      </c>
      <c r="Q906" t="s">
        <v>142</v>
      </c>
      <c r="R906">
        <v>75.510000000000005</v>
      </c>
      <c r="S906" t="s">
        <v>11266</v>
      </c>
      <c r="T906" t="s">
        <v>19090</v>
      </c>
      <c r="U906" t="s">
        <v>19114</v>
      </c>
    </row>
    <row r="907" spans="1:21" x14ac:dyDescent="0.25">
      <c r="A907" t="s">
        <v>15</v>
      </c>
      <c r="B907" t="s">
        <v>773</v>
      </c>
      <c r="C907" t="s">
        <v>77</v>
      </c>
      <c r="D907" t="str">
        <f>VLOOKUP(C:C,Reconciliation!B:C,2,FALSE)</f>
        <v>Admin &amp; General - Office Supplies &amp; Expenses</v>
      </c>
      <c r="E907" t="str">
        <f>VLOOKUP(B:B,'[1]Chart of Accts'!$A:$B,2,FALSE)</f>
        <v>Computer &amp; Software Maintenance Services</v>
      </c>
      <c r="F907" t="s">
        <v>1318</v>
      </c>
      <c r="G907" t="s">
        <v>988</v>
      </c>
      <c r="H907" t="s">
        <v>20</v>
      </c>
      <c r="I907" t="s">
        <v>38</v>
      </c>
      <c r="J907" t="s">
        <v>773</v>
      </c>
      <c r="K907" t="s">
        <v>264</v>
      </c>
      <c r="L907" t="s">
        <v>23</v>
      </c>
      <c r="M907" t="s">
        <v>1232</v>
      </c>
      <c r="N907" t="s">
        <v>25</v>
      </c>
      <c r="O907" t="s">
        <v>15437</v>
      </c>
      <c r="P907" t="s">
        <v>1319</v>
      </c>
      <c r="Q907" t="s">
        <v>142</v>
      </c>
      <c r="R907">
        <v>50.79</v>
      </c>
      <c r="S907" t="s">
        <v>11266</v>
      </c>
      <c r="T907" t="s">
        <v>19090</v>
      </c>
      <c r="U907" t="s">
        <v>19114</v>
      </c>
    </row>
    <row r="908" spans="1:21" x14ac:dyDescent="0.25">
      <c r="A908" t="s">
        <v>15</v>
      </c>
      <c r="B908" t="s">
        <v>773</v>
      </c>
      <c r="C908" t="s">
        <v>77</v>
      </c>
      <c r="D908" t="str">
        <f>VLOOKUP(C:C,Reconciliation!B:C,2,FALSE)</f>
        <v>Admin &amp; General - Office Supplies &amp; Expenses</v>
      </c>
      <c r="E908" t="str">
        <f>VLOOKUP(B:B,'[1]Chart of Accts'!$A:$B,2,FALSE)</f>
        <v>Computer &amp; Software Maintenance Services</v>
      </c>
      <c r="F908" t="s">
        <v>1318</v>
      </c>
      <c r="G908" t="s">
        <v>989</v>
      </c>
      <c r="H908" t="s">
        <v>20</v>
      </c>
      <c r="I908" t="s">
        <v>38</v>
      </c>
      <c r="J908" t="s">
        <v>773</v>
      </c>
      <c r="K908" t="s">
        <v>261</v>
      </c>
      <c r="L908" t="s">
        <v>23</v>
      </c>
      <c r="M908" t="s">
        <v>1235</v>
      </c>
      <c r="N908" t="s">
        <v>25</v>
      </c>
      <c r="O908" t="s">
        <v>15437</v>
      </c>
      <c r="P908" t="s">
        <v>1319</v>
      </c>
      <c r="Q908" t="s">
        <v>142</v>
      </c>
      <c r="R908">
        <v>16.100000000000001</v>
      </c>
      <c r="S908" t="s">
        <v>11266</v>
      </c>
      <c r="T908" t="s">
        <v>19090</v>
      </c>
      <c r="U908" t="s">
        <v>19114</v>
      </c>
    </row>
    <row r="909" spans="1:21" x14ac:dyDescent="0.25">
      <c r="A909" t="s">
        <v>15</v>
      </c>
      <c r="B909" t="s">
        <v>773</v>
      </c>
      <c r="C909" t="s">
        <v>77</v>
      </c>
      <c r="D909" t="str">
        <f>VLOOKUP(C:C,Reconciliation!B:C,2,FALSE)</f>
        <v>Admin &amp; General - Office Supplies &amp; Expenses</v>
      </c>
      <c r="E909" t="str">
        <f>VLOOKUP(B:B,'[1]Chart of Accts'!$A:$B,2,FALSE)</f>
        <v>Computer &amp; Software Maintenance Services</v>
      </c>
      <c r="F909" t="s">
        <v>1318</v>
      </c>
      <c r="G909" t="s">
        <v>1024</v>
      </c>
      <c r="H909" t="s">
        <v>20</v>
      </c>
      <c r="I909" t="s">
        <v>38</v>
      </c>
      <c r="J909" t="s">
        <v>773</v>
      </c>
      <c r="K909" t="s">
        <v>261</v>
      </c>
      <c r="L909" t="s">
        <v>23</v>
      </c>
      <c r="M909" t="s">
        <v>1235</v>
      </c>
      <c r="N909" t="s">
        <v>25</v>
      </c>
      <c r="O909" t="s">
        <v>15437</v>
      </c>
      <c r="P909" t="s">
        <v>1319</v>
      </c>
      <c r="Q909" t="s">
        <v>142</v>
      </c>
      <c r="R909">
        <v>16.100000000000001</v>
      </c>
      <c r="S909" t="s">
        <v>11266</v>
      </c>
      <c r="T909" t="s">
        <v>19090</v>
      </c>
      <c r="U909" t="s">
        <v>19114</v>
      </c>
    </row>
    <row r="910" spans="1:21" x14ac:dyDescent="0.25">
      <c r="A910" t="s">
        <v>15</v>
      </c>
      <c r="B910" t="s">
        <v>773</v>
      </c>
      <c r="C910" t="s">
        <v>77</v>
      </c>
      <c r="D910" t="str">
        <f>VLOOKUP(C:C,Reconciliation!B:C,2,FALSE)</f>
        <v>Admin &amp; General - Office Supplies &amp; Expenses</v>
      </c>
      <c r="E910" t="str">
        <f>VLOOKUP(B:B,'[1]Chart of Accts'!$A:$B,2,FALSE)</f>
        <v>Computer &amp; Software Maintenance Services</v>
      </c>
      <c r="F910" t="s">
        <v>1318</v>
      </c>
      <c r="G910" t="s">
        <v>1026</v>
      </c>
      <c r="H910" t="s">
        <v>20</v>
      </c>
      <c r="I910" t="s">
        <v>38</v>
      </c>
      <c r="J910" t="s">
        <v>773</v>
      </c>
      <c r="K910" t="s">
        <v>264</v>
      </c>
      <c r="L910" t="s">
        <v>23</v>
      </c>
      <c r="M910" t="s">
        <v>1237</v>
      </c>
      <c r="N910" t="s">
        <v>25</v>
      </c>
      <c r="O910" t="s">
        <v>15437</v>
      </c>
      <c r="P910" t="s">
        <v>1319</v>
      </c>
      <c r="Q910" t="s">
        <v>142</v>
      </c>
      <c r="R910">
        <v>30.54</v>
      </c>
      <c r="S910" t="s">
        <v>11266</v>
      </c>
      <c r="T910" t="s">
        <v>19090</v>
      </c>
      <c r="U910" t="s">
        <v>19114</v>
      </c>
    </row>
    <row r="911" spans="1:21" x14ac:dyDescent="0.25">
      <c r="A911" t="s">
        <v>15</v>
      </c>
      <c r="B911" t="s">
        <v>773</v>
      </c>
      <c r="C911" t="s">
        <v>77</v>
      </c>
      <c r="D911" t="str">
        <f>VLOOKUP(C:C,Reconciliation!B:C,2,FALSE)</f>
        <v>Admin &amp; General - Office Supplies &amp; Expenses</v>
      </c>
      <c r="E911" t="str">
        <f>VLOOKUP(B:B,'[1]Chart of Accts'!$A:$B,2,FALSE)</f>
        <v>Computer &amp; Software Maintenance Services</v>
      </c>
      <c r="F911" t="s">
        <v>1318</v>
      </c>
      <c r="G911" t="s">
        <v>165</v>
      </c>
      <c r="H911" t="s">
        <v>20</v>
      </c>
      <c r="I911" t="s">
        <v>38</v>
      </c>
      <c r="J911" t="s">
        <v>773</v>
      </c>
      <c r="K911" t="s">
        <v>264</v>
      </c>
      <c r="L911" t="s">
        <v>23</v>
      </c>
      <c r="M911" t="s">
        <v>1239</v>
      </c>
      <c r="N911" t="s">
        <v>25</v>
      </c>
      <c r="O911" t="s">
        <v>15437</v>
      </c>
      <c r="P911" t="s">
        <v>1319</v>
      </c>
      <c r="Q911" t="s">
        <v>142</v>
      </c>
      <c r="R911">
        <v>29.91</v>
      </c>
      <c r="S911" t="s">
        <v>11266</v>
      </c>
      <c r="T911" t="s">
        <v>19090</v>
      </c>
      <c r="U911" t="s">
        <v>19114</v>
      </c>
    </row>
    <row r="912" spans="1:21" x14ac:dyDescent="0.25">
      <c r="A912" t="s">
        <v>15</v>
      </c>
      <c r="B912" t="s">
        <v>773</v>
      </c>
      <c r="C912" t="s">
        <v>77</v>
      </c>
      <c r="D912" t="str">
        <f>VLOOKUP(C:C,Reconciliation!B:C,2,FALSE)</f>
        <v>Admin &amp; General - Office Supplies &amp; Expenses</v>
      </c>
      <c r="E912" t="str">
        <f>VLOOKUP(B:B,'[1]Chart of Accts'!$A:$B,2,FALSE)</f>
        <v>Computer &amp; Software Maintenance Services</v>
      </c>
      <c r="F912" t="s">
        <v>1318</v>
      </c>
      <c r="G912" t="s">
        <v>1234</v>
      </c>
      <c r="H912" t="s">
        <v>20</v>
      </c>
      <c r="I912" t="s">
        <v>38</v>
      </c>
      <c r="J912" t="s">
        <v>773</v>
      </c>
      <c r="K912" t="s">
        <v>264</v>
      </c>
      <c r="L912" t="s">
        <v>23</v>
      </c>
      <c r="M912" t="s">
        <v>1241</v>
      </c>
      <c r="N912" t="s">
        <v>25</v>
      </c>
      <c r="O912" t="s">
        <v>15437</v>
      </c>
      <c r="P912" t="s">
        <v>1319</v>
      </c>
      <c r="Q912" t="s">
        <v>142</v>
      </c>
      <c r="R912">
        <v>18.170000000000002</v>
      </c>
      <c r="S912" t="s">
        <v>11266</v>
      </c>
      <c r="T912" t="s">
        <v>19090</v>
      </c>
      <c r="U912" t="s">
        <v>19114</v>
      </c>
    </row>
    <row r="913" spans="1:21" x14ac:dyDescent="0.25">
      <c r="A913" t="s">
        <v>15</v>
      </c>
      <c r="B913" t="s">
        <v>773</v>
      </c>
      <c r="C913" t="s">
        <v>77</v>
      </c>
      <c r="D913" t="str">
        <f>VLOOKUP(C:C,Reconciliation!B:C,2,FALSE)</f>
        <v>Admin &amp; General - Office Supplies &amp; Expenses</v>
      </c>
      <c r="E913" t="str">
        <f>VLOOKUP(B:B,'[1]Chart of Accts'!$A:$B,2,FALSE)</f>
        <v>Computer &amp; Software Maintenance Services</v>
      </c>
      <c r="F913" t="s">
        <v>1318</v>
      </c>
      <c r="G913" t="s">
        <v>1236</v>
      </c>
      <c r="H913" t="s">
        <v>20</v>
      </c>
      <c r="I913" t="s">
        <v>38</v>
      </c>
      <c r="J913" t="s">
        <v>773</v>
      </c>
      <c r="K913" t="s">
        <v>264</v>
      </c>
      <c r="L913" t="s">
        <v>23</v>
      </c>
      <c r="M913" t="s">
        <v>1243</v>
      </c>
      <c r="N913" t="s">
        <v>25</v>
      </c>
      <c r="O913" t="s">
        <v>15437</v>
      </c>
      <c r="P913" t="s">
        <v>1319</v>
      </c>
      <c r="Q913" t="s">
        <v>142</v>
      </c>
      <c r="R913">
        <v>16.52</v>
      </c>
      <c r="S913" t="s">
        <v>11266</v>
      </c>
      <c r="T913" t="s">
        <v>19090</v>
      </c>
      <c r="U913" t="s">
        <v>19114</v>
      </c>
    </row>
    <row r="914" spans="1:21" x14ac:dyDescent="0.25">
      <c r="A914" t="s">
        <v>15</v>
      </c>
      <c r="B914" t="s">
        <v>773</v>
      </c>
      <c r="C914" t="s">
        <v>77</v>
      </c>
      <c r="D914" t="str">
        <f>VLOOKUP(C:C,Reconciliation!B:C,2,FALSE)</f>
        <v>Admin &amp; General - Office Supplies &amp; Expenses</v>
      </c>
      <c r="E914" t="str">
        <f>VLOOKUP(B:B,'[1]Chart of Accts'!$A:$B,2,FALSE)</f>
        <v>Computer &amp; Software Maintenance Services</v>
      </c>
      <c r="F914" t="s">
        <v>1318</v>
      </c>
      <c r="G914" t="s">
        <v>1238</v>
      </c>
      <c r="H914" t="s">
        <v>20</v>
      </c>
      <c r="I914" t="s">
        <v>38</v>
      </c>
      <c r="J914" t="s">
        <v>773</v>
      </c>
      <c r="K914" t="s">
        <v>259</v>
      </c>
      <c r="L914" t="s">
        <v>23</v>
      </c>
      <c r="M914" t="s">
        <v>1245</v>
      </c>
      <c r="N914" t="s">
        <v>25</v>
      </c>
      <c r="O914" t="s">
        <v>15437</v>
      </c>
      <c r="P914" t="s">
        <v>1319</v>
      </c>
      <c r="Q914" t="s">
        <v>142</v>
      </c>
      <c r="R914">
        <v>4.54</v>
      </c>
      <c r="S914" t="s">
        <v>11266</v>
      </c>
      <c r="T914" t="s">
        <v>19090</v>
      </c>
      <c r="U914" t="s">
        <v>19114</v>
      </c>
    </row>
    <row r="915" spans="1:21" x14ac:dyDescent="0.25">
      <c r="A915" t="s">
        <v>15</v>
      </c>
      <c r="B915" t="s">
        <v>773</v>
      </c>
      <c r="C915" t="s">
        <v>77</v>
      </c>
      <c r="D915" t="str">
        <f>VLOOKUP(C:C,Reconciliation!B:C,2,FALSE)</f>
        <v>Admin &amp; General - Office Supplies &amp; Expenses</v>
      </c>
      <c r="E915" t="str">
        <f>VLOOKUP(B:B,'[1]Chart of Accts'!$A:$B,2,FALSE)</f>
        <v>Computer &amp; Software Maintenance Services</v>
      </c>
      <c r="F915" t="s">
        <v>1318</v>
      </c>
      <c r="G915" t="s">
        <v>1240</v>
      </c>
      <c r="H915" t="s">
        <v>20</v>
      </c>
      <c r="I915" t="s">
        <v>38</v>
      </c>
      <c r="J915" t="s">
        <v>773</v>
      </c>
      <c r="K915" t="s">
        <v>264</v>
      </c>
      <c r="L915" t="s">
        <v>23</v>
      </c>
      <c r="M915" t="s">
        <v>1247</v>
      </c>
      <c r="N915" t="s">
        <v>25</v>
      </c>
      <c r="O915" t="s">
        <v>15437</v>
      </c>
      <c r="P915" t="s">
        <v>1319</v>
      </c>
      <c r="Q915" t="s">
        <v>142</v>
      </c>
      <c r="R915">
        <v>10.220000000000001</v>
      </c>
      <c r="S915" t="s">
        <v>11266</v>
      </c>
      <c r="T915" t="s">
        <v>19090</v>
      </c>
      <c r="U915" t="s">
        <v>19114</v>
      </c>
    </row>
    <row r="916" spans="1:21" x14ac:dyDescent="0.25">
      <c r="A916" t="s">
        <v>15</v>
      </c>
      <c r="B916" t="s">
        <v>773</v>
      </c>
      <c r="C916" t="s">
        <v>77</v>
      </c>
      <c r="D916" t="str">
        <f>VLOOKUP(C:C,Reconciliation!B:C,2,FALSE)</f>
        <v>Admin &amp; General - Office Supplies &amp; Expenses</v>
      </c>
      <c r="E916" t="str">
        <f>VLOOKUP(B:B,'[1]Chart of Accts'!$A:$B,2,FALSE)</f>
        <v>Computer &amp; Software Maintenance Services</v>
      </c>
      <c r="F916" t="s">
        <v>1318</v>
      </c>
      <c r="G916" t="s">
        <v>897</v>
      </c>
      <c r="H916" t="s">
        <v>20</v>
      </c>
      <c r="I916" t="s">
        <v>38</v>
      </c>
      <c r="J916" t="s">
        <v>773</v>
      </c>
      <c r="K916" t="s">
        <v>261</v>
      </c>
      <c r="L916" t="s">
        <v>23</v>
      </c>
      <c r="M916" t="s">
        <v>902</v>
      </c>
      <c r="N916" t="s">
        <v>25</v>
      </c>
      <c r="O916" t="s">
        <v>15437</v>
      </c>
      <c r="P916" t="s">
        <v>1319</v>
      </c>
      <c r="Q916" t="s">
        <v>142</v>
      </c>
      <c r="R916">
        <v>27.82</v>
      </c>
      <c r="S916" t="s">
        <v>11266</v>
      </c>
      <c r="T916" t="s">
        <v>19090</v>
      </c>
      <c r="U916" t="s">
        <v>19114</v>
      </c>
    </row>
    <row r="917" spans="1:21" x14ac:dyDescent="0.25">
      <c r="A917" t="s">
        <v>15</v>
      </c>
      <c r="B917" t="s">
        <v>773</v>
      </c>
      <c r="C917" t="s">
        <v>77</v>
      </c>
      <c r="D917" t="str">
        <f>VLOOKUP(C:C,Reconciliation!B:C,2,FALSE)</f>
        <v>Admin &amp; General - Office Supplies &amp; Expenses</v>
      </c>
      <c r="E917" t="str">
        <f>VLOOKUP(B:B,'[1]Chart of Accts'!$A:$B,2,FALSE)</f>
        <v>Computer &amp; Software Maintenance Services</v>
      </c>
      <c r="F917" t="s">
        <v>1318</v>
      </c>
      <c r="G917" t="s">
        <v>1242</v>
      </c>
      <c r="H917" t="s">
        <v>20</v>
      </c>
      <c r="I917" t="s">
        <v>38</v>
      </c>
      <c r="J917" t="s">
        <v>773</v>
      </c>
      <c r="K917" t="s">
        <v>264</v>
      </c>
      <c r="L917" t="s">
        <v>23</v>
      </c>
      <c r="M917" t="s">
        <v>1249</v>
      </c>
      <c r="N917" t="s">
        <v>25</v>
      </c>
      <c r="O917" t="s">
        <v>15437</v>
      </c>
      <c r="P917" t="s">
        <v>1319</v>
      </c>
      <c r="Q917" t="s">
        <v>142</v>
      </c>
      <c r="R917">
        <v>8.5399999999999991</v>
      </c>
      <c r="S917" t="s">
        <v>11266</v>
      </c>
      <c r="T917" t="s">
        <v>19090</v>
      </c>
      <c r="U917" t="s">
        <v>19114</v>
      </c>
    </row>
    <row r="918" spans="1:21" x14ac:dyDescent="0.25">
      <c r="A918" t="s">
        <v>15</v>
      </c>
      <c r="B918" t="s">
        <v>773</v>
      </c>
      <c r="C918" t="s">
        <v>77</v>
      </c>
      <c r="D918" t="str">
        <f>VLOOKUP(C:C,Reconciliation!B:C,2,FALSE)</f>
        <v>Admin &amp; General - Office Supplies &amp; Expenses</v>
      </c>
      <c r="E918" t="str">
        <f>VLOOKUP(B:B,'[1]Chart of Accts'!$A:$B,2,FALSE)</f>
        <v>Computer &amp; Software Maintenance Services</v>
      </c>
      <c r="F918" t="s">
        <v>1318</v>
      </c>
      <c r="G918" t="s">
        <v>1244</v>
      </c>
      <c r="H918" t="s">
        <v>20</v>
      </c>
      <c r="I918" t="s">
        <v>38</v>
      </c>
      <c r="J918" t="s">
        <v>773</v>
      </c>
      <c r="K918" t="s">
        <v>264</v>
      </c>
      <c r="L918" t="s">
        <v>23</v>
      </c>
      <c r="M918" t="s">
        <v>1251</v>
      </c>
      <c r="N918" t="s">
        <v>25</v>
      </c>
      <c r="O918" t="s">
        <v>15437</v>
      </c>
      <c r="P918" t="s">
        <v>1319</v>
      </c>
      <c r="Q918" t="s">
        <v>142</v>
      </c>
      <c r="R918">
        <v>8.15</v>
      </c>
      <c r="S918" t="s">
        <v>11266</v>
      </c>
      <c r="T918" t="s">
        <v>19090</v>
      </c>
      <c r="U918" t="s">
        <v>19114</v>
      </c>
    </row>
    <row r="919" spans="1:21" x14ac:dyDescent="0.25">
      <c r="A919" t="s">
        <v>15</v>
      </c>
      <c r="B919" t="s">
        <v>773</v>
      </c>
      <c r="C919" t="s">
        <v>77</v>
      </c>
      <c r="D919" t="str">
        <f>VLOOKUP(C:C,Reconciliation!B:C,2,FALSE)</f>
        <v>Admin &amp; General - Office Supplies &amp; Expenses</v>
      </c>
      <c r="E919" t="str">
        <f>VLOOKUP(B:B,'[1]Chart of Accts'!$A:$B,2,FALSE)</f>
        <v>Computer &amp; Software Maintenance Services</v>
      </c>
      <c r="F919" t="s">
        <v>1318</v>
      </c>
      <c r="G919" t="s">
        <v>1246</v>
      </c>
      <c r="H919" t="s">
        <v>20</v>
      </c>
      <c r="I919" t="s">
        <v>38</v>
      </c>
      <c r="J919" t="s">
        <v>773</v>
      </c>
      <c r="K919" t="s">
        <v>261</v>
      </c>
      <c r="L919" t="s">
        <v>23</v>
      </c>
      <c r="M919" t="s">
        <v>1023</v>
      </c>
      <c r="N919" t="s">
        <v>25</v>
      </c>
      <c r="O919" t="s">
        <v>15437</v>
      </c>
      <c r="P919" t="s">
        <v>1319</v>
      </c>
      <c r="Q919" t="s">
        <v>142</v>
      </c>
      <c r="R919">
        <v>10.69</v>
      </c>
      <c r="S919" t="s">
        <v>11266</v>
      </c>
      <c r="T919" t="s">
        <v>19090</v>
      </c>
      <c r="U919" t="s">
        <v>19114</v>
      </c>
    </row>
    <row r="920" spans="1:21" x14ac:dyDescent="0.25">
      <c r="A920" t="s">
        <v>15</v>
      </c>
      <c r="B920" t="s">
        <v>773</v>
      </c>
      <c r="C920" t="s">
        <v>77</v>
      </c>
      <c r="D920" t="str">
        <f>VLOOKUP(C:C,Reconciliation!B:C,2,FALSE)</f>
        <v>Admin &amp; General - Office Supplies &amp; Expenses</v>
      </c>
      <c r="E920" t="str">
        <f>VLOOKUP(B:B,'[1]Chart of Accts'!$A:$B,2,FALSE)</f>
        <v>Computer &amp; Software Maintenance Services</v>
      </c>
      <c r="F920" t="s">
        <v>1318</v>
      </c>
      <c r="G920" t="s">
        <v>1248</v>
      </c>
      <c r="H920" t="s">
        <v>20</v>
      </c>
      <c r="I920" t="s">
        <v>38</v>
      </c>
      <c r="J920" t="s">
        <v>773</v>
      </c>
      <c r="K920" t="s">
        <v>261</v>
      </c>
      <c r="L920" t="s">
        <v>23</v>
      </c>
      <c r="M920" t="s">
        <v>1254</v>
      </c>
      <c r="N920" t="s">
        <v>25</v>
      </c>
      <c r="O920" t="s">
        <v>15437</v>
      </c>
      <c r="P920" t="s">
        <v>1319</v>
      </c>
      <c r="Q920" t="s">
        <v>142</v>
      </c>
      <c r="R920">
        <v>5.38</v>
      </c>
      <c r="S920" t="s">
        <v>11266</v>
      </c>
      <c r="T920" t="s">
        <v>19090</v>
      </c>
      <c r="U920" t="s">
        <v>19114</v>
      </c>
    </row>
    <row r="921" spans="1:21" x14ac:dyDescent="0.25">
      <c r="A921" t="s">
        <v>15</v>
      </c>
      <c r="B921" t="s">
        <v>773</v>
      </c>
      <c r="C921" t="s">
        <v>77</v>
      </c>
      <c r="D921" t="str">
        <f>VLOOKUP(C:C,Reconciliation!B:C,2,FALSE)</f>
        <v>Admin &amp; General - Office Supplies &amp; Expenses</v>
      </c>
      <c r="E921" t="str">
        <f>VLOOKUP(B:B,'[1]Chart of Accts'!$A:$B,2,FALSE)</f>
        <v>Computer &amp; Software Maintenance Services</v>
      </c>
      <c r="F921" t="s">
        <v>1318</v>
      </c>
      <c r="G921" t="s">
        <v>1250</v>
      </c>
      <c r="H921" t="s">
        <v>20</v>
      </c>
      <c r="I921" t="s">
        <v>38</v>
      </c>
      <c r="J921" t="s">
        <v>773</v>
      </c>
      <c r="K921" t="s">
        <v>264</v>
      </c>
      <c r="L921" t="s">
        <v>23</v>
      </c>
      <c r="M921" t="s">
        <v>1256</v>
      </c>
      <c r="N921" t="s">
        <v>25</v>
      </c>
      <c r="O921" t="s">
        <v>15437</v>
      </c>
      <c r="P921" t="s">
        <v>1319</v>
      </c>
      <c r="Q921" t="s">
        <v>142</v>
      </c>
      <c r="R921">
        <v>5.36</v>
      </c>
      <c r="S921" t="s">
        <v>11266</v>
      </c>
      <c r="T921" t="s">
        <v>19090</v>
      </c>
      <c r="U921" t="s">
        <v>19114</v>
      </c>
    </row>
    <row r="922" spans="1:21" x14ac:dyDescent="0.25">
      <c r="A922" t="s">
        <v>15</v>
      </c>
      <c r="B922" t="s">
        <v>773</v>
      </c>
      <c r="C922" t="s">
        <v>77</v>
      </c>
      <c r="D922" t="str">
        <f>VLOOKUP(C:C,Reconciliation!B:C,2,FALSE)</f>
        <v>Admin &amp; General - Office Supplies &amp; Expenses</v>
      </c>
      <c r="E922" t="str">
        <f>VLOOKUP(B:B,'[1]Chart of Accts'!$A:$B,2,FALSE)</f>
        <v>Computer &amp; Software Maintenance Services</v>
      </c>
      <c r="F922" t="s">
        <v>1318</v>
      </c>
      <c r="G922" t="s">
        <v>1252</v>
      </c>
      <c r="H922" t="s">
        <v>20</v>
      </c>
      <c r="I922" t="s">
        <v>38</v>
      </c>
      <c r="J922" t="s">
        <v>773</v>
      </c>
      <c r="K922" t="s">
        <v>264</v>
      </c>
      <c r="L922" t="s">
        <v>23</v>
      </c>
      <c r="M922" t="s">
        <v>1258</v>
      </c>
      <c r="N922" t="s">
        <v>25</v>
      </c>
      <c r="O922" t="s">
        <v>15437</v>
      </c>
      <c r="P922" t="s">
        <v>1319</v>
      </c>
      <c r="Q922" t="s">
        <v>142</v>
      </c>
      <c r="R922">
        <v>10.83</v>
      </c>
      <c r="S922" t="s">
        <v>11266</v>
      </c>
      <c r="T922" t="s">
        <v>19090</v>
      </c>
      <c r="U922" t="s">
        <v>19114</v>
      </c>
    </row>
    <row r="923" spans="1:21" x14ac:dyDescent="0.25">
      <c r="A923" t="s">
        <v>15</v>
      </c>
      <c r="B923" t="s">
        <v>773</v>
      </c>
      <c r="C923" t="s">
        <v>77</v>
      </c>
      <c r="D923" t="str">
        <f>VLOOKUP(C:C,Reconciliation!B:C,2,FALSE)</f>
        <v>Admin &amp; General - Office Supplies &amp; Expenses</v>
      </c>
      <c r="E923" t="str">
        <f>VLOOKUP(B:B,'[1]Chart of Accts'!$A:$B,2,FALSE)</f>
        <v>Computer &amp; Software Maintenance Services</v>
      </c>
      <c r="F923" t="s">
        <v>1318</v>
      </c>
      <c r="G923" t="s">
        <v>1253</v>
      </c>
      <c r="H923" t="s">
        <v>20</v>
      </c>
      <c r="I923" t="s">
        <v>38</v>
      </c>
      <c r="J923" t="s">
        <v>773</v>
      </c>
      <c r="K923" t="s">
        <v>264</v>
      </c>
      <c r="L923" t="s">
        <v>23</v>
      </c>
      <c r="M923" t="s">
        <v>1260</v>
      </c>
      <c r="N923" t="s">
        <v>25</v>
      </c>
      <c r="O923" t="s">
        <v>15437</v>
      </c>
      <c r="P923" t="s">
        <v>1319</v>
      </c>
      <c r="Q923" t="s">
        <v>142</v>
      </c>
      <c r="R923">
        <v>29.25</v>
      </c>
      <c r="S923" t="s">
        <v>11266</v>
      </c>
      <c r="T923" t="s">
        <v>19090</v>
      </c>
      <c r="U923" t="s">
        <v>19114</v>
      </c>
    </row>
    <row r="924" spans="1:21" x14ac:dyDescent="0.25">
      <c r="A924" t="s">
        <v>15</v>
      </c>
      <c r="B924" t="s">
        <v>773</v>
      </c>
      <c r="C924" t="s">
        <v>77</v>
      </c>
      <c r="D924" t="str">
        <f>VLOOKUP(C:C,Reconciliation!B:C,2,FALSE)</f>
        <v>Admin &amp; General - Office Supplies &amp; Expenses</v>
      </c>
      <c r="E924" t="str">
        <f>VLOOKUP(B:B,'[1]Chart of Accts'!$A:$B,2,FALSE)</f>
        <v>Computer &amp; Software Maintenance Services</v>
      </c>
      <c r="F924" t="s">
        <v>1318</v>
      </c>
      <c r="G924" t="s">
        <v>1255</v>
      </c>
      <c r="H924" t="s">
        <v>20</v>
      </c>
      <c r="I924" t="s">
        <v>38</v>
      </c>
      <c r="J924" t="s">
        <v>773</v>
      </c>
      <c r="K924" t="s">
        <v>264</v>
      </c>
      <c r="L924" t="s">
        <v>23</v>
      </c>
      <c r="M924" t="s">
        <v>265</v>
      </c>
      <c r="N924" t="s">
        <v>25</v>
      </c>
      <c r="O924" t="s">
        <v>15437</v>
      </c>
      <c r="P924" t="s">
        <v>1319</v>
      </c>
      <c r="Q924" t="s">
        <v>142</v>
      </c>
      <c r="R924">
        <v>0.1</v>
      </c>
      <c r="S924" t="s">
        <v>11266</v>
      </c>
      <c r="T924" t="s">
        <v>19090</v>
      </c>
      <c r="U924" t="s">
        <v>19114</v>
      </c>
    </row>
    <row r="925" spans="1:21" x14ac:dyDescent="0.25">
      <c r="A925" t="s">
        <v>15</v>
      </c>
      <c r="B925" t="s">
        <v>773</v>
      </c>
      <c r="C925" t="s">
        <v>77</v>
      </c>
      <c r="D925" t="str">
        <f>VLOOKUP(C:C,Reconciliation!B:C,2,FALSE)</f>
        <v>Admin &amp; General - Office Supplies &amp; Expenses</v>
      </c>
      <c r="E925" t="str">
        <f>VLOOKUP(B:B,'[1]Chart of Accts'!$A:$B,2,FALSE)</f>
        <v>Computer &amp; Software Maintenance Services</v>
      </c>
      <c r="F925" t="s">
        <v>1318</v>
      </c>
      <c r="G925" t="s">
        <v>1257</v>
      </c>
      <c r="H925" t="s">
        <v>20</v>
      </c>
      <c r="I925" t="s">
        <v>38</v>
      </c>
      <c r="J925" t="s">
        <v>773</v>
      </c>
      <c r="K925" t="s">
        <v>264</v>
      </c>
      <c r="L925" t="s">
        <v>23</v>
      </c>
      <c r="M925" t="s">
        <v>1263</v>
      </c>
      <c r="N925" t="s">
        <v>25</v>
      </c>
      <c r="O925" t="s">
        <v>15437</v>
      </c>
      <c r="P925" t="s">
        <v>1319</v>
      </c>
      <c r="Q925" t="s">
        <v>142</v>
      </c>
      <c r="R925">
        <v>3.01</v>
      </c>
      <c r="S925" t="s">
        <v>11266</v>
      </c>
      <c r="T925" t="s">
        <v>19090</v>
      </c>
      <c r="U925" t="s">
        <v>19114</v>
      </c>
    </row>
    <row r="926" spans="1:21" x14ac:dyDescent="0.25">
      <c r="A926" t="s">
        <v>15</v>
      </c>
      <c r="B926" t="s">
        <v>773</v>
      </c>
      <c r="C926" t="s">
        <v>77</v>
      </c>
      <c r="D926" t="str">
        <f>VLOOKUP(C:C,Reconciliation!B:C,2,FALSE)</f>
        <v>Admin &amp; General - Office Supplies &amp; Expenses</v>
      </c>
      <c r="E926" t="str">
        <f>VLOOKUP(B:B,'[1]Chart of Accts'!$A:$B,2,FALSE)</f>
        <v>Computer &amp; Software Maintenance Services</v>
      </c>
      <c r="F926" t="s">
        <v>1318</v>
      </c>
      <c r="G926" t="s">
        <v>1259</v>
      </c>
      <c r="H926" t="s">
        <v>20</v>
      </c>
      <c r="I926" t="s">
        <v>38</v>
      </c>
      <c r="J926" t="s">
        <v>773</v>
      </c>
      <c r="K926" t="s">
        <v>264</v>
      </c>
      <c r="L926" t="s">
        <v>23</v>
      </c>
      <c r="M926" t="s">
        <v>183</v>
      </c>
      <c r="N926" t="s">
        <v>25</v>
      </c>
      <c r="O926" t="s">
        <v>15437</v>
      </c>
      <c r="P926" t="s">
        <v>1319</v>
      </c>
      <c r="Q926" t="s">
        <v>142</v>
      </c>
      <c r="R926">
        <v>1.45</v>
      </c>
      <c r="S926" t="s">
        <v>11266</v>
      </c>
      <c r="T926" t="s">
        <v>19090</v>
      </c>
      <c r="U926" t="s">
        <v>19114</v>
      </c>
    </row>
    <row r="927" spans="1:21" x14ac:dyDescent="0.25">
      <c r="A927" t="s">
        <v>15</v>
      </c>
      <c r="B927" t="s">
        <v>773</v>
      </c>
      <c r="C927" t="s">
        <v>77</v>
      </c>
      <c r="D927" t="str">
        <f>VLOOKUP(C:C,Reconciliation!B:C,2,FALSE)</f>
        <v>Admin &amp; General - Office Supplies &amp; Expenses</v>
      </c>
      <c r="E927" t="str">
        <f>VLOOKUP(B:B,'[1]Chart of Accts'!$A:$B,2,FALSE)</f>
        <v>Computer &amp; Software Maintenance Services</v>
      </c>
      <c r="F927" t="s">
        <v>1318</v>
      </c>
      <c r="G927" t="s">
        <v>899</v>
      </c>
      <c r="H927" t="s">
        <v>20</v>
      </c>
      <c r="I927" t="s">
        <v>38</v>
      </c>
      <c r="J927" t="s">
        <v>773</v>
      </c>
      <c r="K927" t="s">
        <v>261</v>
      </c>
      <c r="L927" t="s">
        <v>23</v>
      </c>
      <c r="M927" t="s">
        <v>797</v>
      </c>
      <c r="N927" t="s">
        <v>25</v>
      </c>
      <c r="O927" t="s">
        <v>15437</v>
      </c>
      <c r="P927" t="s">
        <v>1319</v>
      </c>
      <c r="Q927" t="s">
        <v>142</v>
      </c>
      <c r="R927">
        <v>2.4300000000000002</v>
      </c>
      <c r="S927" t="s">
        <v>11266</v>
      </c>
      <c r="T927" t="s">
        <v>19090</v>
      </c>
      <c r="U927" t="s">
        <v>19114</v>
      </c>
    </row>
    <row r="928" spans="1:21" x14ac:dyDescent="0.25">
      <c r="A928" t="s">
        <v>15</v>
      </c>
      <c r="B928" t="s">
        <v>773</v>
      </c>
      <c r="C928" t="s">
        <v>77</v>
      </c>
      <c r="D928" t="str">
        <f>VLOOKUP(C:C,Reconciliation!B:C,2,FALSE)</f>
        <v>Admin &amp; General - Office Supplies &amp; Expenses</v>
      </c>
      <c r="E928" t="str">
        <f>VLOOKUP(B:B,'[1]Chart of Accts'!$A:$B,2,FALSE)</f>
        <v>Computer &amp; Software Maintenance Services</v>
      </c>
      <c r="F928" t="s">
        <v>1318</v>
      </c>
      <c r="G928" t="s">
        <v>1261</v>
      </c>
      <c r="H928" t="s">
        <v>20</v>
      </c>
      <c r="I928" t="s">
        <v>38</v>
      </c>
      <c r="J928" t="s">
        <v>773</v>
      </c>
      <c r="K928" t="s">
        <v>264</v>
      </c>
      <c r="L928" t="s">
        <v>23</v>
      </c>
      <c r="M928" t="s">
        <v>401</v>
      </c>
      <c r="N928" t="s">
        <v>25</v>
      </c>
      <c r="O928" t="s">
        <v>15437</v>
      </c>
      <c r="P928" t="s">
        <v>1319</v>
      </c>
      <c r="Q928" t="s">
        <v>142</v>
      </c>
      <c r="R928">
        <v>3.43</v>
      </c>
      <c r="S928" t="s">
        <v>11266</v>
      </c>
      <c r="T928" t="s">
        <v>19090</v>
      </c>
      <c r="U928" t="s">
        <v>19114</v>
      </c>
    </row>
    <row r="929" spans="1:21" x14ac:dyDescent="0.25">
      <c r="A929" t="s">
        <v>15</v>
      </c>
      <c r="B929" t="s">
        <v>773</v>
      </c>
      <c r="C929" t="s">
        <v>77</v>
      </c>
      <c r="D929" t="str">
        <f>VLOOKUP(C:C,Reconciliation!B:C,2,FALSE)</f>
        <v>Admin &amp; General - Office Supplies &amp; Expenses</v>
      </c>
      <c r="E929" t="str">
        <f>VLOOKUP(B:B,'[1]Chart of Accts'!$A:$B,2,FALSE)</f>
        <v>Computer &amp; Software Maintenance Services</v>
      </c>
      <c r="F929" t="s">
        <v>1318</v>
      </c>
      <c r="G929" t="s">
        <v>1262</v>
      </c>
      <c r="H929" t="s">
        <v>20</v>
      </c>
      <c r="I929" t="s">
        <v>38</v>
      </c>
      <c r="J929" t="s">
        <v>773</v>
      </c>
      <c r="K929" t="s">
        <v>264</v>
      </c>
      <c r="L929" t="s">
        <v>23</v>
      </c>
      <c r="M929" t="s">
        <v>1267</v>
      </c>
      <c r="N929" t="s">
        <v>25</v>
      </c>
      <c r="O929" t="s">
        <v>15437</v>
      </c>
      <c r="P929" t="s">
        <v>1319</v>
      </c>
      <c r="Q929" t="s">
        <v>142</v>
      </c>
      <c r="R929">
        <v>3.87</v>
      </c>
      <c r="S929" t="s">
        <v>11266</v>
      </c>
      <c r="T929" t="s">
        <v>19090</v>
      </c>
      <c r="U929" t="s">
        <v>19114</v>
      </c>
    </row>
    <row r="930" spans="1:21" x14ac:dyDescent="0.25">
      <c r="A930" t="s">
        <v>15</v>
      </c>
      <c r="B930" t="s">
        <v>773</v>
      </c>
      <c r="C930" t="s">
        <v>77</v>
      </c>
      <c r="D930" t="str">
        <f>VLOOKUP(C:C,Reconciliation!B:C,2,FALSE)</f>
        <v>Admin &amp; General - Office Supplies &amp; Expenses</v>
      </c>
      <c r="E930" t="str">
        <f>VLOOKUP(B:B,'[1]Chart of Accts'!$A:$B,2,FALSE)</f>
        <v>Computer &amp; Software Maintenance Services</v>
      </c>
      <c r="F930" t="s">
        <v>1318</v>
      </c>
      <c r="G930" t="s">
        <v>1264</v>
      </c>
      <c r="H930" t="s">
        <v>20</v>
      </c>
      <c r="I930" t="s">
        <v>38</v>
      </c>
      <c r="J930" t="s">
        <v>773</v>
      </c>
      <c r="K930" t="s">
        <v>264</v>
      </c>
      <c r="L930" t="s">
        <v>23</v>
      </c>
      <c r="M930" t="s">
        <v>1269</v>
      </c>
      <c r="N930" t="s">
        <v>25</v>
      </c>
      <c r="O930" t="s">
        <v>15437</v>
      </c>
      <c r="P930" t="s">
        <v>1319</v>
      </c>
      <c r="Q930" t="s">
        <v>142</v>
      </c>
      <c r="R930">
        <v>1.48</v>
      </c>
      <c r="S930" t="s">
        <v>11266</v>
      </c>
      <c r="T930" t="s">
        <v>19090</v>
      </c>
      <c r="U930" t="s">
        <v>19114</v>
      </c>
    </row>
    <row r="931" spans="1:21" x14ac:dyDescent="0.25">
      <c r="A931" t="s">
        <v>15</v>
      </c>
      <c r="B931" t="s">
        <v>773</v>
      </c>
      <c r="C931" t="s">
        <v>77</v>
      </c>
      <c r="D931" t="str">
        <f>VLOOKUP(C:C,Reconciliation!B:C,2,FALSE)</f>
        <v>Admin &amp; General - Office Supplies &amp; Expenses</v>
      </c>
      <c r="E931" t="str">
        <f>VLOOKUP(B:B,'[1]Chart of Accts'!$A:$B,2,FALSE)</f>
        <v>Computer &amp; Software Maintenance Services</v>
      </c>
      <c r="F931" t="s">
        <v>1318</v>
      </c>
      <c r="G931" t="s">
        <v>1265</v>
      </c>
      <c r="H931" t="s">
        <v>20</v>
      </c>
      <c r="I931" t="s">
        <v>38</v>
      </c>
      <c r="J931" t="s">
        <v>773</v>
      </c>
      <c r="K931" t="s">
        <v>264</v>
      </c>
      <c r="L931" t="s">
        <v>23</v>
      </c>
      <c r="M931" t="s">
        <v>1271</v>
      </c>
      <c r="N931" t="s">
        <v>25</v>
      </c>
      <c r="O931" t="s">
        <v>15437</v>
      </c>
      <c r="P931" t="s">
        <v>1319</v>
      </c>
      <c r="Q931" t="s">
        <v>142</v>
      </c>
      <c r="R931">
        <v>96.65</v>
      </c>
      <c r="S931" t="s">
        <v>11266</v>
      </c>
      <c r="T931" t="s">
        <v>19090</v>
      </c>
      <c r="U931" t="s">
        <v>19114</v>
      </c>
    </row>
    <row r="932" spans="1:21" x14ac:dyDescent="0.25">
      <c r="A932" t="s">
        <v>15</v>
      </c>
      <c r="B932" t="s">
        <v>773</v>
      </c>
      <c r="C932" t="s">
        <v>77</v>
      </c>
      <c r="D932" t="str">
        <f>VLOOKUP(C:C,Reconciliation!B:C,2,FALSE)</f>
        <v>Admin &amp; General - Office Supplies &amp; Expenses</v>
      </c>
      <c r="E932" t="str">
        <f>VLOOKUP(B:B,'[1]Chart of Accts'!$A:$B,2,FALSE)</f>
        <v>Computer &amp; Software Maintenance Services</v>
      </c>
      <c r="F932" t="s">
        <v>1318</v>
      </c>
      <c r="G932" t="s">
        <v>1266</v>
      </c>
      <c r="H932" t="s">
        <v>20</v>
      </c>
      <c r="I932" t="s">
        <v>38</v>
      </c>
      <c r="J932" t="s">
        <v>773</v>
      </c>
      <c r="K932" t="s">
        <v>259</v>
      </c>
      <c r="L932" t="s">
        <v>23</v>
      </c>
      <c r="M932" t="s">
        <v>1273</v>
      </c>
      <c r="N932" t="s">
        <v>25</v>
      </c>
      <c r="O932" t="s">
        <v>15437</v>
      </c>
      <c r="P932" t="s">
        <v>1319</v>
      </c>
      <c r="Q932" t="s">
        <v>142</v>
      </c>
      <c r="R932">
        <v>100.03</v>
      </c>
      <c r="S932" t="s">
        <v>11266</v>
      </c>
      <c r="T932" t="s">
        <v>19090</v>
      </c>
      <c r="U932" t="s">
        <v>19114</v>
      </c>
    </row>
    <row r="933" spans="1:21" x14ac:dyDescent="0.25">
      <c r="A933" t="s">
        <v>15</v>
      </c>
      <c r="B933" t="s">
        <v>773</v>
      </c>
      <c r="C933" t="s">
        <v>77</v>
      </c>
      <c r="D933" t="str">
        <f>VLOOKUP(C:C,Reconciliation!B:C,2,FALSE)</f>
        <v>Admin &amp; General - Office Supplies &amp; Expenses</v>
      </c>
      <c r="E933" t="str">
        <f>VLOOKUP(B:B,'[1]Chart of Accts'!$A:$B,2,FALSE)</f>
        <v>Computer &amp; Software Maintenance Services</v>
      </c>
      <c r="F933" t="s">
        <v>1318</v>
      </c>
      <c r="G933" t="s">
        <v>1268</v>
      </c>
      <c r="H933" t="s">
        <v>20</v>
      </c>
      <c r="I933" t="s">
        <v>38</v>
      </c>
      <c r="J933" t="s">
        <v>773</v>
      </c>
      <c r="K933" t="s">
        <v>261</v>
      </c>
      <c r="L933" t="s">
        <v>23</v>
      </c>
      <c r="M933" t="s">
        <v>1275</v>
      </c>
      <c r="N933" t="s">
        <v>25</v>
      </c>
      <c r="O933" t="s">
        <v>15437</v>
      </c>
      <c r="P933" t="s">
        <v>1319</v>
      </c>
      <c r="Q933" t="s">
        <v>142</v>
      </c>
      <c r="R933">
        <v>32.31</v>
      </c>
      <c r="S933" t="s">
        <v>11266</v>
      </c>
      <c r="T933" t="s">
        <v>19090</v>
      </c>
      <c r="U933" t="s">
        <v>19114</v>
      </c>
    </row>
    <row r="934" spans="1:21" x14ac:dyDescent="0.25">
      <c r="A934" t="s">
        <v>15</v>
      </c>
      <c r="B934" t="s">
        <v>773</v>
      </c>
      <c r="C934" t="s">
        <v>77</v>
      </c>
      <c r="D934" t="str">
        <f>VLOOKUP(C:C,Reconciliation!B:C,2,FALSE)</f>
        <v>Admin &amp; General - Office Supplies &amp; Expenses</v>
      </c>
      <c r="E934" t="str">
        <f>VLOOKUP(B:B,'[1]Chart of Accts'!$A:$B,2,FALSE)</f>
        <v>Computer &amp; Software Maintenance Services</v>
      </c>
      <c r="F934" t="s">
        <v>1318</v>
      </c>
      <c r="G934" t="s">
        <v>1270</v>
      </c>
      <c r="H934" t="s">
        <v>20</v>
      </c>
      <c r="I934" t="s">
        <v>38</v>
      </c>
      <c r="J934" t="s">
        <v>773</v>
      </c>
      <c r="K934" t="s">
        <v>261</v>
      </c>
      <c r="L934" t="s">
        <v>23</v>
      </c>
      <c r="M934" t="s">
        <v>1277</v>
      </c>
      <c r="N934" t="s">
        <v>25</v>
      </c>
      <c r="O934" t="s">
        <v>15437</v>
      </c>
      <c r="P934" t="s">
        <v>1319</v>
      </c>
      <c r="Q934" t="s">
        <v>142</v>
      </c>
      <c r="R934">
        <v>17.23</v>
      </c>
      <c r="S934" t="s">
        <v>11266</v>
      </c>
      <c r="T934" t="s">
        <v>19090</v>
      </c>
      <c r="U934" t="s">
        <v>19114</v>
      </c>
    </row>
    <row r="935" spans="1:21" x14ac:dyDescent="0.25">
      <c r="A935" t="s">
        <v>15</v>
      </c>
      <c r="B935" t="s">
        <v>773</v>
      </c>
      <c r="C935" t="s">
        <v>77</v>
      </c>
      <c r="D935" t="str">
        <f>VLOOKUP(C:C,Reconciliation!B:C,2,FALSE)</f>
        <v>Admin &amp; General - Office Supplies &amp; Expenses</v>
      </c>
      <c r="E935" t="str">
        <f>VLOOKUP(B:B,'[1]Chart of Accts'!$A:$B,2,FALSE)</f>
        <v>Computer &amp; Software Maintenance Services</v>
      </c>
      <c r="F935" t="s">
        <v>1318</v>
      </c>
      <c r="G935" t="s">
        <v>1272</v>
      </c>
      <c r="H935" t="s">
        <v>20</v>
      </c>
      <c r="I935" t="s">
        <v>38</v>
      </c>
      <c r="J935" t="s">
        <v>773</v>
      </c>
      <c r="K935" t="s">
        <v>264</v>
      </c>
      <c r="L935" t="s">
        <v>23</v>
      </c>
      <c r="M935" t="s">
        <v>1324</v>
      </c>
      <c r="N935" t="s">
        <v>25</v>
      </c>
      <c r="O935" t="s">
        <v>15437</v>
      </c>
      <c r="P935" t="s">
        <v>1319</v>
      </c>
      <c r="Q935" t="s">
        <v>142</v>
      </c>
      <c r="R935">
        <v>17.38</v>
      </c>
      <c r="S935" t="s">
        <v>11266</v>
      </c>
      <c r="T935" t="s">
        <v>19090</v>
      </c>
      <c r="U935" t="s">
        <v>19114</v>
      </c>
    </row>
    <row r="936" spans="1:21" x14ac:dyDescent="0.25">
      <c r="A936" t="s">
        <v>15</v>
      </c>
      <c r="B936" t="s">
        <v>773</v>
      </c>
      <c r="C936" t="s">
        <v>77</v>
      </c>
      <c r="D936" t="str">
        <f>VLOOKUP(C:C,Reconciliation!B:C,2,FALSE)</f>
        <v>Admin &amp; General - Office Supplies &amp; Expenses</v>
      </c>
      <c r="E936" t="str">
        <f>VLOOKUP(B:B,'[1]Chart of Accts'!$A:$B,2,FALSE)</f>
        <v>Computer &amp; Software Maintenance Services</v>
      </c>
      <c r="F936" t="s">
        <v>1318</v>
      </c>
      <c r="G936" t="s">
        <v>1274</v>
      </c>
      <c r="H936" t="s">
        <v>20</v>
      </c>
      <c r="I936" t="s">
        <v>38</v>
      </c>
      <c r="J936" t="s">
        <v>773</v>
      </c>
      <c r="K936" t="s">
        <v>261</v>
      </c>
      <c r="L936" t="s">
        <v>23</v>
      </c>
      <c r="M936" t="s">
        <v>1325</v>
      </c>
      <c r="N936" t="s">
        <v>25</v>
      </c>
      <c r="O936" t="s">
        <v>15437</v>
      </c>
      <c r="P936" t="s">
        <v>1319</v>
      </c>
      <c r="Q936" t="s">
        <v>142</v>
      </c>
      <c r="R936">
        <v>8.41</v>
      </c>
      <c r="S936" t="s">
        <v>11266</v>
      </c>
      <c r="T936" t="s">
        <v>19090</v>
      </c>
      <c r="U936" t="s">
        <v>19114</v>
      </c>
    </row>
    <row r="937" spans="1:21" x14ac:dyDescent="0.25">
      <c r="A937" t="s">
        <v>15</v>
      </c>
      <c r="B937" t="s">
        <v>773</v>
      </c>
      <c r="C937" t="s">
        <v>77</v>
      </c>
      <c r="D937" t="str">
        <f>VLOOKUP(C:C,Reconciliation!B:C,2,FALSE)</f>
        <v>Admin &amp; General - Office Supplies &amp; Expenses</v>
      </c>
      <c r="E937" t="str">
        <f>VLOOKUP(B:B,'[1]Chart of Accts'!$A:$B,2,FALSE)</f>
        <v>Computer &amp; Software Maintenance Services</v>
      </c>
      <c r="F937" t="s">
        <v>1318</v>
      </c>
      <c r="G937" t="s">
        <v>1276</v>
      </c>
      <c r="H937" t="s">
        <v>20</v>
      </c>
      <c r="I937" t="s">
        <v>38</v>
      </c>
      <c r="J937" t="s">
        <v>773</v>
      </c>
      <c r="K937" t="s">
        <v>261</v>
      </c>
      <c r="L937" t="s">
        <v>23</v>
      </c>
      <c r="M937" t="s">
        <v>1326</v>
      </c>
      <c r="N937" t="s">
        <v>25</v>
      </c>
      <c r="O937" t="s">
        <v>15437</v>
      </c>
      <c r="P937" t="s">
        <v>1319</v>
      </c>
      <c r="Q937" t="s">
        <v>142</v>
      </c>
      <c r="R937">
        <v>4.6900000000000004</v>
      </c>
      <c r="S937" t="s">
        <v>11266</v>
      </c>
      <c r="T937" t="s">
        <v>19090</v>
      </c>
      <c r="U937" t="s">
        <v>19114</v>
      </c>
    </row>
    <row r="938" spans="1:21" x14ac:dyDescent="0.25">
      <c r="A938" t="s">
        <v>15</v>
      </c>
      <c r="B938" t="s">
        <v>773</v>
      </c>
      <c r="C938" t="s">
        <v>77</v>
      </c>
      <c r="D938" t="str">
        <f>VLOOKUP(C:C,Reconciliation!B:C,2,FALSE)</f>
        <v>Admin &amp; General - Office Supplies &amp; Expenses</v>
      </c>
      <c r="E938" t="str">
        <f>VLOOKUP(B:B,'[1]Chart of Accts'!$A:$B,2,FALSE)</f>
        <v>Computer &amp; Software Maintenance Services</v>
      </c>
      <c r="F938" t="s">
        <v>1318</v>
      </c>
      <c r="G938" t="s">
        <v>901</v>
      </c>
      <c r="H938" t="s">
        <v>20</v>
      </c>
      <c r="I938" t="s">
        <v>38</v>
      </c>
      <c r="J938" t="s">
        <v>773</v>
      </c>
      <c r="K938" t="s">
        <v>261</v>
      </c>
      <c r="L938" t="s">
        <v>23</v>
      </c>
      <c r="M938" t="s">
        <v>799</v>
      </c>
      <c r="N938" t="s">
        <v>25</v>
      </c>
      <c r="O938" t="s">
        <v>15437</v>
      </c>
      <c r="P938" t="s">
        <v>1319</v>
      </c>
      <c r="Q938" t="s">
        <v>142</v>
      </c>
      <c r="R938">
        <v>9.17</v>
      </c>
      <c r="S938" t="s">
        <v>11266</v>
      </c>
      <c r="T938" t="s">
        <v>19090</v>
      </c>
      <c r="U938" t="s">
        <v>19114</v>
      </c>
    </row>
    <row r="939" spans="1:21" x14ac:dyDescent="0.25">
      <c r="A939" t="s">
        <v>15</v>
      </c>
      <c r="B939" t="s">
        <v>773</v>
      </c>
      <c r="C939" t="s">
        <v>77</v>
      </c>
      <c r="D939" t="str">
        <f>VLOOKUP(C:C,Reconciliation!B:C,2,FALSE)</f>
        <v>Admin &amp; General - Office Supplies &amp; Expenses</v>
      </c>
      <c r="E939" t="str">
        <f>VLOOKUP(B:B,'[1]Chart of Accts'!$A:$B,2,FALSE)</f>
        <v>Computer &amp; Software Maintenance Services</v>
      </c>
      <c r="F939" t="s">
        <v>1318</v>
      </c>
      <c r="G939" t="s">
        <v>1327</v>
      </c>
      <c r="H939" t="s">
        <v>20</v>
      </c>
      <c r="I939" t="s">
        <v>38</v>
      </c>
      <c r="J939" t="s">
        <v>773</v>
      </c>
      <c r="K939" t="s">
        <v>261</v>
      </c>
      <c r="L939" t="s">
        <v>23</v>
      </c>
      <c r="M939" t="s">
        <v>1328</v>
      </c>
      <c r="N939" t="s">
        <v>25</v>
      </c>
      <c r="O939" t="s">
        <v>15437</v>
      </c>
      <c r="P939" t="s">
        <v>1319</v>
      </c>
      <c r="Q939" t="s">
        <v>142</v>
      </c>
      <c r="R939">
        <v>31.8</v>
      </c>
      <c r="S939" t="s">
        <v>11266</v>
      </c>
      <c r="T939" t="s">
        <v>19090</v>
      </c>
      <c r="U939" t="s">
        <v>19114</v>
      </c>
    </row>
    <row r="940" spans="1:21" x14ac:dyDescent="0.25">
      <c r="A940" t="s">
        <v>15</v>
      </c>
      <c r="B940" t="s">
        <v>773</v>
      </c>
      <c r="C940" t="s">
        <v>77</v>
      </c>
      <c r="D940" t="str">
        <f>VLOOKUP(C:C,Reconciliation!B:C,2,FALSE)</f>
        <v>Admin &amp; General - Office Supplies &amp; Expenses</v>
      </c>
      <c r="E940" t="str">
        <f>VLOOKUP(B:B,'[1]Chart of Accts'!$A:$B,2,FALSE)</f>
        <v>Computer &amp; Software Maintenance Services</v>
      </c>
      <c r="F940" t="s">
        <v>1318</v>
      </c>
      <c r="G940" t="s">
        <v>1329</v>
      </c>
      <c r="H940" t="s">
        <v>20</v>
      </c>
      <c r="I940" t="s">
        <v>38</v>
      </c>
      <c r="J940" t="s">
        <v>773</v>
      </c>
      <c r="K940" t="s">
        <v>261</v>
      </c>
      <c r="L940" t="s">
        <v>23</v>
      </c>
      <c r="M940" t="s">
        <v>1330</v>
      </c>
      <c r="N940" t="s">
        <v>25</v>
      </c>
      <c r="O940" t="s">
        <v>15437</v>
      </c>
      <c r="P940" t="s">
        <v>1319</v>
      </c>
      <c r="Q940" t="s">
        <v>142</v>
      </c>
      <c r="R940">
        <v>42.48</v>
      </c>
      <c r="S940" t="s">
        <v>11266</v>
      </c>
      <c r="T940" t="s">
        <v>19090</v>
      </c>
      <c r="U940" t="s">
        <v>19114</v>
      </c>
    </row>
    <row r="941" spans="1:21" x14ac:dyDescent="0.25">
      <c r="A941" t="s">
        <v>15</v>
      </c>
      <c r="B941" t="s">
        <v>773</v>
      </c>
      <c r="C941" t="s">
        <v>77</v>
      </c>
      <c r="D941" t="str">
        <f>VLOOKUP(C:C,Reconciliation!B:C,2,FALSE)</f>
        <v>Admin &amp; General - Office Supplies &amp; Expenses</v>
      </c>
      <c r="E941" t="str">
        <f>VLOOKUP(B:B,'[1]Chart of Accts'!$A:$B,2,FALSE)</f>
        <v>Computer &amp; Software Maintenance Services</v>
      </c>
      <c r="F941" t="s">
        <v>1318</v>
      </c>
      <c r="G941" t="s">
        <v>1331</v>
      </c>
      <c r="H941" t="s">
        <v>20</v>
      </c>
      <c r="I941" t="s">
        <v>38</v>
      </c>
      <c r="J941" t="s">
        <v>773</v>
      </c>
      <c r="K941" t="s">
        <v>261</v>
      </c>
      <c r="L941" t="s">
        <v>23</v>
      </c>
      <c r="M941" t="s">
        <v>1275</v>
      </c>
      <c r="N941" t="s">
        <v>25</v>
      </c>
      <c r="O941" t="s">
        <v>15437</v>
      </c>
      <c r="P941" t="s">
        <v>1319</v>
      </c>
      <c r="Q941" t="s">
        <v>142</v>
      </c>
      <c r="R941">
        <v>32.31</v>
      </c>
      <c r="S941" t="s">
        <v>11266</v>
      </c>
      <c r="T941" t="s">
        <v>19090</v>
      </c>
      <c r="U941" t="s">
        <v>19114</v>
      </c>
    </row>
    <row r="942" spans="1:21" x14ac:dyDescent="0.25">
      <c r="A942" t="s">
        <v>15</v>
      </c>
      <c r="B942" t="s">
        <v>773</v>
      </c>
      <c r="C942" t="s">
        <v>77</v>
      </c>
      <c r="D942" t="str">
        <f>VLOOKUP(C:C,Reconciliation!B:C,2,FALSE)</f>
        <v>Admin &amp; General - Office Supplies &amp; Expenses</v>
      </c>
      <c r="E942" t="str">
        <f>VLOOKUP(B:B,'[1]Chart of Accts'!$A:$B,2,FALSE)</f>
        <v>Computer &amp; Software Maintenance Services</v>
      </c>
      <c r="F942" t="s">
        <v>1318</v>
      </c>
      <c r="G942" t="s">
        <v>1332</v>
      </c>
      <c r="H942" t="s">
        <v>20</v>
      </c>
      <c r="I942" t="s">
        <v>38</v>
      </c>
      <c r="J942" t="s">
        <v>773</v>
      </c>
      <c r="K942" t="s">
        <v>261</v>
      </c>
      <c r="L942" t="s">
        <v>23</v>
      </c>
      <c r="M942" t="s">
        <v>1333</v>
      </c>
      <c r="N942" t="s">
        <v>25</v>
      </c>
      <c r="O942" t="s">
        <v>15437</v>
      </c>
      <c r="P942" t="s">
        <v>1319</v>
      </c>
      <c r="Q942" t="s">
        <v>142</v>
      </c>
      <c r="R942">
        <v>16.09</v>
      </c>
      <c r="S942" t="s">
        <v>11266</v>
      </c>
      <c r="T942" t="s">
        <v>19090</v>
      </c>
      <c r="U942" t="s">
        <v>19114</v>
      </c>
    </row>
    <row r="943" spans="1:21" x14ac:dyDescent="0.25">
      <c r="A943" t="s">
        <v>15</v>
      </c>
      <c r="B943" t="s">
        <v>773</v>
      </c>
      <c r="C943" t="s">
        <v>77</v>
      </c>
      <c r="D943" t="str">
        <f>VLOOKUP(C:C,Reconciliation!B:C,2,FALSE)</f>
        <v>Admin &amp; General - Office Supplies &amp; Expenses</v>
      </c>
      <c r="E943" t="str">
        <f>VLOOKUP(B:B,'[1]Chart of Accts'!$A:$B,2,FALSE)</f>
        <v>Computer &amp; Software Maintenance Services</v>
      </c>
      <c r="F943" t="s">
        <v>1334</v>
      </c>
      <c r="G943" t="s">
        <v>19</v>
      </c>
      <c r="H943" t="s">
        <v>618</v>
      </c>
      <c r="I943" t="s">
        <v>1335</v>
      </c>
      <c r="J943" t="s">
        <v>773</v>
      </c>
      <c r="K943" t="s">
        <v>784</v>
      </c>
      <c r="L943" t="s">
        <v>1336</v>
      </c>
      <c r="M943" t="s">
        <v>1337</v>
      </c>
      <c r="N943" t="s">
        <v>622</v>
      </c>
      <c r="O943" t="s">
        <v>15438</v>
      </c>
      <c r="P943" t="s">
        <v>1338</v>
      </c>
      <c r="Q943" t="s">
        <v>630</v>
      </c>
      <c r="R943">
        <v>26.078088587333401</v>
      </c>
      <c r="S943" t="s">
        <v>11409</v>
      </c>
      <c r="T943" t="s">
        <v>19090</v>
      </c>
      <c r="U943" t="s">
        <v>19100</v>
      </c>
    </row>
    <row r="944" spans="1:21" x14ac:dyDescent="0.25">
      <c r="A944" t="s">
        <v>15</v>
      </c>
      <c r="B944" t="s">
        <v>773</v>
      </c>
      <c r="C944" t="s">
        <v>77</v>
      </c>
      <c r="D944" t="str">
        <f>VLOOKUP(C:C,Reconciliation!B:C,2,FALSE)</f>
        <v>Admin &amp; General - Office Supplies &amp; Expenses</v>
      </c>
      <c r="E944" t="str">
        <f>VLOOKUP(B:B,'[1]Chart of Accts'!$A:$B,2,FALSE)</f>
        <v>Computer &amp; Software Maintenance Services</v>
      </c>
      <c r="F944" t="s">
        <v>1339</v>
      </c>
      <c r="G944" t="s">
        <v>19</v>
      </c>
      <c r="H944" t="s">
        <v>776</v>
      </c>
      <c r="I944" t="s">
        <v>38</v>
      </c>
      <c r="J944" t="s">
        <v>773</v>
      </c>
      <c r="K944" t="s">
        <v>784</v>
      </c>
      <c r="L944" t="s">
        <v>1219</v>
      </c>
      <c r="M944" t="s">
        <v>1340</v>
      </c>
      <c r="N944" t="s">
        <v>25</v>
      </c>
      <c r="O944" t="s">
        <v>15439</v>
      </c>
      <c r="P944" t="s">
        <v>1341</v>
      </c>
      <c r="Q944" t="s">
        <v>739</v>
      </c>
      <c r="R944">
        <v>163.47994639999999</v>
      </c>
      <c r="S944" t="s">
        <v>11642</v>
      </c>
      <c r="T944" t="s">
        <v>19090</v>
      </c>
      <c r="U944" t="s">
        <v>19118</v>
      </c>
    </row>
    <row r="945" spans="1:21" x14ac:dyDescent="0.25">
      <c r="A945" t="s">
        <v>15</v>
      </c>
      <c r="B945" t="s">
        <v>773</v>
      </c>
      <c r="C945" t="s">
        <v>77</v>
      </c>
      <c r="D945" t="str">
        <f>VLOOKUP(C:C,Reconciliation!B:C,2,FALSE)</f>
        <v>Admin &amp; General - Office Supplies &amp; Expenses</v>
      </c>
      <c r="E945" t="str">
        <f>VLOOKUP(B:B,'[1]Chart of Accts'!$A:$B,2,FALSE)</f>
        <v>Computer &amp; Software Maintenance Services</v>
      </c>
      <c r="F945" t="s">
        <v>1342</v>
      </c>
      <c r="G945" t="s">
        <v>19</v>
      </c>
      <c r="H945" t="s">
        <v>459</v>
      </c>
      <c r="I945" t="s">
        <v>1343</v>
      </c>
      <c r="J945" t="s">
        <v>773</v>
      </c>
      <c r="K945" t="s">
        <v>533</v>
      </c>
      <c r="L945" t="s">
        <v>1344</v>
      </c>
      <c r="M945" t="s">
        <v>1345</v>
      </c>
      <c r="N945" t="s">
        <v>53</v>
      </c>
      <c r="O945" t="s">
        <v>15440</v>
      </c>
      <c r="P945" t="s">
        <v>1346</v>
      </c>
      <c r="Q945" t="s">
        <v>739</v>
      </c>
      <c r="R945">
        <v>18.421981638399998</v>
      </c>
      <c r="S945" t="s">
        <v>19119</v>
      </c>
      <c r="T945" t="s">
        <v>19453</v>
      </c>
      <c r="U945" t="s">
        <v>19090</v>
      </c>
    </row>
    <row r="946" spans="1:21" x14ac:dyDescent="0.25">
      <c r="A946" t="s">
        <v>15</v>
      </c>
      <c r="B946" t="s">
        <v>773</v>
      </c>
      <c r="C946" t="s">
        <v>77</v>
      </c>
      <c r="D946" t="str">
        <f>VLOOKUP(C:C,Reconciliation!B:C,2,FALSE)</f>
        <v>Admin &amp; General - Office Supplies &amp; Expenses</v>
      </c>
      <c r="E946" t="str">
        <f>VLOOKUP(B:B,'[1]Chart of Accts'!$A:$B,2,FALSE)</f>
        <v>Computer &amp; Software Maintenance Services</v>
      </c>
      <c r="F946" t="s">
        <v>1347</v>
      </c>
      <c r="G946" t="s">
        <v>19</v>
      </c>
      <c r="H946" t="s">
        <v>618</v>
      </c>
      <c r="I946" t="s">
        <v>626</v>
      </c>
      <c r="J946" t="s">
        <v>773</v>
      </c>
      <c r="K946" t="s">
        <v>784</v>
      </c>
      <c r="L946" t="s">
        <v>1336</v>
      </c>
      <c r="M946" t="s">
        <v>1348</v>
      </c>
      <c r="N946" t="s">
        <v>622</v>
      </c>
      <c r="O946" t="s">
        <v>15441</v>
      </c>
      <c r="P946" t="s">
        <v>1349</v>
      </c>
      <c r="Q946" t="s">
        <v>630</v>
      </c>
      <c r="R946">
        <v>71.256343169301005</v>
      </c>
      <c r="S946" t="s">
        <v>11409</v>
      </c>
      <c r="T946" t="s">
        <v>19090</v>
      </c>
      <c r="U946" t="s">
        <v>19100</v>
      </c>
    </row>
    <row r="947" spans="1:21" x14ac:dyDescent="0.25">
      <c r="A947" t="s">
        <v>15</v>
      </c>
      <c r="B947" t="s">
        <v>773</v>
      </c>
      <c r="C947" t="s">
        <v>77</v>
      </c>
      <c r="D947" t="str">
        <f>VLOOKUP(C:C,Reconciliation!B:C,2,FALSE)</f>
        <v>Admin &amp; General - Office Supplies &amp; Expenses</v>
      </c>
      <c r="E947" t="str">
        <f>VLOOKUP(B:B,'[1]Chart of Accts'!$A:$B,2,FALSE)</f>
        <v>Computer &amp; Software Maintenance Services</v>
      </c>
      <c r="F947" t="s">
        <v>1350</v>
      </c>
      <c r="G947" t="s">
        <v>19</v>
      </c>
      <c r="H947" t="s">
        <v>618</v>
      </c>
      <c r="I947" t="s">
        <v>626</v>
      </c>
      <c r="J947" t="s">
        <v>773</v>
      </c>
      <c r="K947" t="s">
        <v>784</v>
      </c>
      <c r="L947" t="s">
        <v>1336</v>
      </c>
      <c r="M947" t="s">
        <v>1351</v>
      </c>
      <c r="N947" t="s">
        <v>622</v>
      </c>
      <c r="O947" t="s">
        <v>15442</v>
      </c>
      <c r="P947" t="s">
        <v>1352</v>
      </c>
      <c r="Q947" t="s">
        <v>630</v>
      </c>
      <c r="R947">
        <v>170.80032028009299</v>
      </c>
      <c r="S947" t="s">
        <v>11409</v>
      </c>
      <c r="T947" t="s">
        <v>19090</v>
      </c>
      <c r="U947" t="s">
        <v>19100</v>
      </c>
    </row>
    <row r="948" spans="1:21" x14ac:dyDescent="0.25">
      <c r="A948" t="s">
        <v>15</v>
      </c>
      <c r="B948" t="s">
        <v>773</v>
      </c>
      <c r="C948" t="s">
        <v>77</v>
      </c>
      <c r="D948" t="str">
        <f>VLOOKUP(C:C,Reconciliation!B:C,2,FALSE)</f>
        <v>Admin &amp; General - Office Supplies &amp; Expenses</v>
      </c>
      <c r="E948" t="str">
        <f>VLOOKUP(B:B,'[1]Chart of Accts'!$A:$B,2,FALSE)</f>
        <v>Computer &amp; Software Maintenance Services</v>
      </c>
      <c r="F948" t="s">
        <v>1353</v>
      </c>
      <c r="G948" t="s">
        <v>19</v>
      </c>
      <c r="H948" t="s">
        <v>618</v>
      </c>
      <c r="I948" t="s">
        <v>1354</v>
      </c>
      <c r="J948" t="s">
        <v>773</v>
      </c>
      <c r="K948" t="s">
        <v>784</v>
      </c>
      <c r="L948" t="s">
        <v>1336</v>
      </c>
      <c r="M948" t="s">
        <v>789</v>
      </c>
      <c r="N948" t="s">
        <v>622</v>
      </c>
      <c r="O948" t="s">
        <v>15443</v>
      </c>
      <c r="P948" t="s">
        <v>1355</v>
      </c>
      <c r="Q948" t="s">
        <v>630</v>
      </c>
      <c r="R948">
        <v>53.899193820619203</v>
      </c>
      <c r="S948" t="s">
        <v>11409</v>
      </c>
      <c r="T948" t="s">
        <v>19090</v>
      </c>
      <c r="U948" t="s">
        <v>19100</v>
      </c>
    </row>
    <row r="949" spans="1:21" x14ac:dyDescent="0.25">
      <c r="A949" t="s">
        <v>15</v>
      </c>
      <c r="B949" t="s">
        <v>773</v>
      </c>
      <c r="C949" t="s">
        <v>77</v>
      </c>
      <c r="D949" t="str">
        <f>VLOOKUP(C:C,Reconciliation!B:C,2,FALSE)</f>
        <v>Admin &amp; General - Office Supplies &amp; Expenses</v>
      </c>
      <c r="E949" t="str">
        <f>VLOOKUP(B:B,'[1]Chart of Accts'!$A:$B,2,FALSE)</f>
        <v>Computer &amp; Software Maintenance Services</v>
      </c>
      <c r="F949" t="s">
        <v>1356</v>
      </c>
      <c r="G949" t="s">
        <v>32</v>
      </c>
      <c r="H949" t="s">
        <v>618</v>
      </c>
      <c r="I949" t="s">
        <v>1354</v>
      </c>
      <c r="J949" t="s">
        <v>773</v>
      </c>
      <c r="K949" t="s">
        <v>784</v>
      </c>
      <c r="L949" t="s">
        <v>1336</v>
      </c>
      <c r="M949" t="s">
        <v>1357</v>
      </c>
      <c r="N949" t="s">
        <v>622</v>
      </c>
      <c r="O949" t="s">
        <v>15444</v>
      </c>
      <c r="P949" t="s">
        <v>1358</v>
      </c>
      <c r="Q949" t="s">
        <v>630</v>
      </c>
      <c r="R949">
        <v>47.608620271336797</v>
      </c>
      <c r="S949" t="s">
        <v>11409</v>
      </c>
      <c r="T949" t="s">
        <v>19090</v>
      </c>
      <c r="U949" t="s">
        <v>19101</v>
      </c>
    </row>
    <row r="950" spans="1:21" x14ac:dyDescent="0.25">
      <c r="A950" t="s">
        <v>15</v>
      </c>
      <c r="B950" t="s">
        <v>773</v>
      </c>
      <c r="C950" t="s">
        <v>77</v>
      </c>
      <c r="D950" t="str">
        <f>VLOOKUP(C:C,Reconciliation!B:C,2,FALSE)</f>
        <v>Admin &amp; General - Office Supplies &amp; Expenses</v>
      </c>
      <c r="E950" t="str">
        <f>VLOOKUP(B:B,'[1]Chart of Accts'!$A:$B,2,FALSE)</f>
        <v>Computer &amp; Software Maintenance Services</v>
      </c>
      <c r="F950" t="s">
        <v>1356</v>
      </c>
      <c r="G950" t="s">
        <v>28</v>
      </c>
      <c r="H950" t="s">
        <v>618</v>
      </c>
      <c r="I950" t="s">
        <v>1354</v>
      </c>
      <c r="J950" t="s">
        <v>773</v>
      </c>
      <c r="K950" t="s">
        <v>784</v>
      </c>
      <c r="L950" t="s">
        <v>1336</v>
      </c>
      <c r="M950" t="s">
        <v>789</v>
      </c>
      <c r="N950" t="s">
        <v>622</v>
      </c>
      <c r="O950" t="s">
        <v>15444</v>
      </c>
      <c r="P950" t="s">
        <v>1358</v>
      </c>
      <c r="Q950" t="s">
        <v>630</v>
      </c>
      <c r="R950">
        <v>53.899193820619203</v>
      </c>
      <c r="S950" t="s">
        <v>11409</v>
      </c>
      <c r="T950" t="s">
        <v>19090</v>
      </c>
      <c r="U950" t="s">
        <v>19101</v>
      </c>
    </row>
    <row r="951" spans="1:21" x14ac:dyDescent="0.25">
      <c r="A951" t="s">
        <v>15</v>
      </c>
      <c r="B951" t="s">
        <v>773</v>
      </c>
      <c r="C951" t="s">
        <v>77</v>
      </c>
      <c r="D951" t="str">
        <f>VLOOKUP(C:C,Reconciliation!B:C,2,FALSE)</f>
        <v>Admin &amp; General - Office Supplies &amp; Expenses</v>
      </c>
      <c r="E951" t="str">
        <f>VLOOKUP(B:B,'[1]Chart of Accts'!$A:$B,2,FALSE)</f>
        <v>Computer &amp; Software Maintenance Services</v>
      </c>
      <c r="F951" t="s">
        <v>1359</v>
      </c>
      <c r="G951" t="s">
        <v>19</v>
      </c>
      <c r="H951" t="s">
        <v>618</v>
      </c>
      <c r="I951" t="s">
        <v>750</v>
      </c>
      <c r="J951" t="s">
        <v>773</v>
      </c>
      <c r="K951" t="s">
        <v>784</v>
      </c>
      <c r="L951" t="s">
        <v>1336</v>
      </c>
      <c r="M951" t="s">
        <v>1360</v>
      </c>
      <c r="N951" t="s">
        <v>622</v>
      </c>
      <c r="O951" t="s">
        <v>15445</v>
      </c>
      <c r="P951" t="s">
        <v>1361</v>
      </c>
      <c r="Q951" t="s">
        <v>630</v>
      </c>
      <c r="R951">
        <v>23.743188042883201</v>
      </c>
      <c r="S951" t="s">
        <v>11409</v>
      </c>
      <c r="T951" t="s">
        <v>19090</v>
      </c>
      <c r="U951" t="s">
        <v>19100</v>
      </c>
    </row>
    <row r="952" spans="1:21" x14ac:dyDescent="0.25">
      <c r="A952" t="s">
        <v>15</v>
      </c>
      <c r="B952" t="s">
        <v>773</v>
      </c>
      <c r="C952" t="s">
        <v>77</v>
      </c>
      <c r="D952" t="str">
        <f>VLOOKUP(C:C,Reconciliation!B:C,2,FALSE)</f>
        <v>Admin &amp; General - Office Supplies &amp; Expenses</v>
      </c>
      <c r="E952" t="str">
        <f>VLOOKUP(B:B,'[1]Chart of Accts'!$A:$B,2,FALSE)</f>
        <v>Computer &amp; Software Maintenance Services</v>
      </c>
      <c r="F952" t="s">
        <v>1362</v>
      </c>
      <c r="G952" t="s">
        <v>19</v>
      </c>
      <c r="H952" t="s">
        <v>618</v>
      </c>
      <c r="I952" t="s">
        <v>750</v>
      </c>
      <c r="J952" t="s">
        <v>773</v>
      </c>
      <c r="K952" t="s">
        <v>784</v>
      </c>
      <c r="L952" t="s">
        <v>1336</v>
      </c>
      <c r="M952" t="s">
        <v>1363</v>
      </c>
      <c r="N952" t="s">
        <v>622</v>
      </c>
      <c r="O952" t="s">
        <v>15446</v>
      </c>
      <c r="P952" t="s">
        <v>1364</v>
      </c>
      <c r="Q952" t="s">
        <v>630</v>
      </c>
      <c r="R952">
        <v>56.629252964932199</v>
      </c>
      <c r="S952" t="s">
        <v>11409</v>
      </c>
      <c r="T952" t="s">
        <v>19090</v>
      </c>
      <c r="U952" t="s">
        <v>19100</v>
      </c>
    </row>
    <row r="953" spans="1:21" x14ac:dyDescent="0.25">
      <c r="A953" t="s">
        <v>15</v>
      </c>
      <c r="B953" t="s">
        <v>773</v>
      </c>
      <c r="C953" t="s">
        <v>77</v>
      </c>
      <c r="D953" t="str">
        <f>VLOOKUP(C:C,Reconciliation!B:C,2,FALSE)</f>
        <v>Admin &amp; General - Office Supplies &amp; Expenses</v>
      </c>
      <c r="E953" t="str">
        <f>VLOOKUP(B:B,'[1]Chart of Accts'!$A:$B,2,FALSE)</f>
        <v>Computer &amp; Software Maintenance Services</v>
      </c>
      <c r="F953" t="s">
        <v>1365</v>
      </c>
      <c r="G953" t="s">
        <v>19</v>
      </c>
      <c r="H953" t="s">
        <v>779</v>
      </c>
      <c r="I953" t="s">
        <v>1366</v>
      </c>
      <c r="J953" t="s">
        <v>773</v>
      </c>
      <c r="K953" t="s">
        <v>784</v>
      </c>
      <c r="L953" t="s">
        <v>1336</v>
      </c>
      <c r="M953" t="s">
        <v>1367</v>
      </c>
      <c r="N953" t="s">
        <v>25</v>
      </c>
      <c r="O953" t="s">
        <v>15447</v>
      </c>
      <c r="P953" t="s">
        <v>1368</v>
      </c>
      <c r="Q953" t="s">
        <v>739</v>
      </c>
      <c r="R953">
        <v>-163.480248168</v>
      </c>
      <c r="S953" t="s">
        <v>11642</v>
      </c>
      <c r="T953" t="s">
        <v>19090</v>
      </c>
      <c r="U953" t="s">
        <v>19118</v>
      </c>
    </row>
    <row r="954" spans="1:21" x14ac:dyDescent="0.25">
      <c r="A954" t="s">
        <v>15</v>
      </c>
      <c r="B954" t="s">
        <v>773</v>
      </c>
      <c r="C954" t="s">
        <v>77</v>
      </c>
      <c r="D954" t="str">
        <f>VLOOKUP(C:C,Reconciliation!B:C,2,FALSE)</f>
        <v>Admin &amp; General - Office Supplies &amp; Expenses</v>
      </c>
      <c r="E954" t="str">
        <f>VLOOKUP(B:B,'[1]Chart of Accts'!$A:$B,2,FALSE)</f>
        <v>Computer &amp; Software Maintenance Services</v>
      </c>
      <c r="F954" t="s">
        <v>1369</v>
      </c>
      <c r="G954" t="s">
        <v>19</v>
      </c>
      <c r="H954" t="s">
        <v>618</v>
      </c>
      <c r="I954" t="s">
        <v>1370</v>
      </c>
      <c r="J954" t="s">
        <v>773</v>
      </c>
      <c r="K954" t="s">
        <v>784</v>
      </c>
      <c r="L954" t="s">
        <v>1336</v>
      </c>
      <c r="M954" t="s">
        <v>1371</v>
      </c>
      <c r="N954" t="s">
        <v>622</v>
      </c>
      <c r="O954" t="s">
        <v>15448</v>
      </c>
      <c r="P954" t="s">
        <v>1372</v>
      </c>
      <c r="Q954" t="s">
        <v>630</v>
      </c>
      <c r="R954">
        <v>490.35705237695299</v>
      </c>
      <c r="S954" t="s">
        <v>11409</v>
      </c>
      <c r="T954" t="s">
        <v>19090</v>
      </c>
      <c r="U954" t="s">
        <v>19100</v>
      </c>
    </row>
    <row r="955" spans="1:21" x14ac:dyDescent="0.25">
      <c r="A955" t="s">
        <v>15</v>
      </c>
      <c r="B955" t="s">
        <v>773</v>
      </c>
      <c r="C955" t="s">
        <v>77</v>
      </c>
      <c r="D955" t="str">
        <f>VLOOKUP(C:C,Reconciliation!B:C,2,FALSE)</f>
        <v>Admin &amp; General - Office Supplies &amp; Expenses</v>
      </c>
      <c r="E955" t="str">
        <f>VLOOKUP(B:B,'[1]Chart of Accts'!$A:$B,2,FALSE)</f>
        <v>Computer &amp; Software Maintenance Services</v>
      </c>
      <c r="F955" t="s">
        <v>1373</v>
      </c>
      <c r="G955" t="s">
        <v>19</v>
      </c>
      <c r="H955" t="s">
        <v>618</v>
      </c>
      <c r="I955" t="s">
        <v>1370</v>
      </c>
      <c r="J955" t="s">
        <v>773</v>
      </c>
      <c r="K955" t="s">
        <v>784</v>
      </c>
      <c r="L955" t="s">
        <v>1336</v>
      </c>
      <c r="M955" t="s">
        <v>1316</v>
      </c>
      <c r="N955" t="s">
        <v>622</v>
      </c>
      <c r="O955" t="s">
        <v>15449</v>
      </c>
      <c r="P955" t="s">
        <v>1374</v>
      </c>
      <c r="Q955" t="s">
        <v>630</v>
      </c>
      <c r="R955">
        <v>63.7232587338492</v>
      </c>
      <c r="S955" t="s">
        <v>11409</v>
      </c>
      <c r="T955" t="s">
        <v>19090</v>
      </c>
      <c r="U955" t="s">
        <v>19100</v>
      </c>
    </row>
    <row r="956" spans="1:21" x14ac:dyDescent="0.25">
      <c r="A956" t="s">
        <v>15</v>
      </c>
      <c r="B956" t="s">
        <v>773</v>
      </c>
      <c r="C956" t="s">
        <v>77</v>
      </c>
      <c r="D956" t="str">
        <f>VLOOKUP(C:C,Reconciliation!B:C,2,FALSE)</f>
        <v>Admin &amp; General - Office Supplies &amp; Expenses</v>
      </c>
      <c r="E956" t="str">
        <f>VLOOKUP(B:B,'[1]Chart of Accts'!$A:$B,2,FALSE)</f>
        <v>Computer &amp; Software Maintenance Services</v>
      </c>
      <c r="F956" t="s">
        <v>1375</v>
      </c>
      <c r="G956" t="s">
        <v>19</v>
      </c>
      <c r="H956" t="s">
        <v>618</v>
      </c>
      <c r="I956" t="s">
        <v>1370</v>
      </c>
      <c r="J956" t="s">
        <v>773</v>
      </c>
      <c r="K956" t="s">
        <v>703</v>
      </c>
      <c r="L956" t="s">
        <v>751</v>
      </c>
      <c r="M956" t="s">
        <v>1376</v>
      </c>
      <c r="N956" t="s">
        <v>622</v>
      </c>
      <c r="O956" t="s">
        <v>15450</v>
      </c>
      <c r="P956" t="s">
        <v>1377</v>
      </c>
      <c r="Q956" t="s">
        <v>630</v>
      </c>
      <c r="R956">
        <v>110.0424391792</v>
      </c>
      <c r="S956" t="s">
        <v>11409</v>
      </c>
      <c r="T956" t="s">
        <v>19090</v>
      </c>
      <c r="U956" t="s">
        <v>19100</v>
      </c>
    </row>
    <row r="957" spans="1:21" x14ac:dyDescent="0.25">
      <c r="A957" t="s">
        <v>15</v>
      </c>
      <c r="B957" t="s">
        <v>773</v>
      </c>
      <c r="C957" t="s">
        <v>77</v>
      </c>
      <c r="D957" t="str">
        <f>VLOOKUP(C:C,Reconciliation!B:C,2,FALSE)</f>
        <v>Admin &amp; General - Office Supplies &amp; Expenses</v>
      </c>
      <c r="E957" t="str">
        <f>VLOOKUP(B:B,'[1]Chart of Accts'!$A:$B,2,FALSE)</f>
        <v>Computer &amp; Software Maintenance Services</v>
      </c>
      <c r="F957" t="s">
        <v>1378</v>
      </c>
      <c r="G957" t="s">
        <v>19</v>
      </c>
      <c r="H957" t="s">
        <v>20</v>
      </c>
      <c r="I957" t="s">
        <v>40</v>
      </c>
      <c r="J957" t="s">
        <v>773</v>
      </c>
      <c r="K957" t="s">
        <v>261</v>
      </c>
      <c r="L957" t="s">
        <v>23</v>
      </c>
      <c r="M957" t="s">
        <v>894</v>
      </c>
      <c r="N957" t="s">
        <v>25</v>
      </c>
      <c r="O957" t="s">
        <v>15451</v>
      </c>
      <c r="P957" t="s">
        <v>1379</v>
      </c>
      <c r="Q957" t="s">
        <v>142</v>
      </c>
      <c r="R957">
        <v>8.48</v>
      </c>
      <c r="S957" t="s">
        <v>11266</v>
      </c>
      <c r="T957" t="s">
        <v>19090</v>
      </c>
      <c r="U957" t="s">
        <v>19120</v>
      </c>
    </row>
    <row r="958" spans="1:21" x14ac:dyDescent="0.25">
      <c r="A958" t="s">
        <v>15</v>
      </c>
      <c r="B958" t="s">
        <v>773</v>
      </c>
      <c r="C958" t="s">
        <v>77</v>
      </c>
      <c r="D958" t="str">
        <f>VLOOKUP(C:C,Reconciliation!B:C,2,FALSE)</f>
        <v>Admin &amp; General - Office Supplies &amp; Expenses</v>
      </c>
      <c r="E958" t="str">
        <f>VLOOKUP(B:B,'[1]Chart of Accts'!$A:$B,2,FALSE)</f>
        <v>Computer &amp; Software Maintenance Services</v>
      </c>
      <c r="F958" t="s">
        <v>1378</v>
      </c>
      <c r="G958" t="s">
        <v>796</v>
      </c>
      <c r="H958" t="s">
        <v>20</v>
      </c>
      <c r="I958" t="s">
        <v>40</v>
      </c>
      <c r="J958" t="s">
        <v>773</v>
      </c>
      <c r="K958" t="s">
        <v>261</v>
      </c>
      <c r="L958" t="s">
        <v>23</v>
      </c>
      <c r="M958" t="s">
        <v>823</v>
      </c>
      <c r="N958" t="s">
        <v>25</v>
      </c>
      <c r="O958" t="s">
        <v>15451</v>
      </c>
      <c r="P958" t="s">
        <v>1379</v>
      </c>
      <c r="Q958" t="s">
        <v>142</v>
      </c>
      <c r="R958">
        <v>2.94</v>
      </c>
      <c r="S958" t="s">
        <v>11266</v>
      </c>
      <c r="T958" t="s">
        <v>19090</v>
      </c>
      <c r="U958" t="s">
        <v>19120</v>
      </c>
    </row>
    <row r="959" spans="1:21" x14ac:dyDescent="0.25">
      <c r="A959" t="s">
        <v>15</v>
      </c>
      <c r="B959" t="s">
        <v>773</v>
      </c>
      <c r="C959" t="s">
        <v>77</v>
      </c>
      <c r="D959" t="str">
        <f>VLOOKUP(C:C,Reconciliation!B:C,2,FALSE)</f>
        <v>Admin &amp; General - Office Supplies &amp; Expenses</v>
      </c>
      <c r="E959" t="str">
        <f>VLOOKUP(B:B,'[1]Chart of Accts'!$A:$B,2,FALSE)</f>
        <v>Computer &amp; Software Maintenance Services</v>
      </c>
      <c r="F959" t="s">
        <v>1378</v>
      </c>
      <c r="G959" t="s">
        <v>798</v>
      </c>
      <c r="H959" t="s">
        <v>20</v>
      </c>
      <c r="I959" t="s">
        <v>40</v>
      </c>
      <c r="J959" t="s">
        <v>773</v>
      </c>
      <c r="K959" t="s">
        <v>261</v>
      </c>
      <c r="L959" t="s">
        <v>23</v>
      </c>
      <c r="M959" t="s">
        <v>825</v>
      </c>
      <c r="N959" t="s">
        <v>25</v>
      </c>
      <c r="O959" t="s">
        <v>15451</v>
      </c>
      <c r="P959" t="s">
        <v>1379</v>
      </c>
      <c r="Q959" t="s">
        <v>142</v>
      </c>
      <c r="R959">
        <v>38.799999999999997</v>
      </c>
      <c r="S959" t="s">
        <v>11266</v>
      </c>
      <c r="T959" t="s">
        <v>19090</v>
      </c>
      <c r="U959" t="s">
        <v>19120</v>
      </c>
    </row>
    <row r="960" spans="1:21" x14ac:dyDescent="0.25">
      <c r="A960" t="s">
        <v>15</v>
      </c>
      <c r="B960" t="s">
        <v>773</v>
      </c>
      <c r="C960" t="s">
        <v>77</v>
      </c>
      <c r="D960" t="str">
        <f>VLOOKUP(C:C,Reconciliation!B:C,2,FALSE)</f>
        <v>Admin &amp; General - Office Supplies &amp; Expenses</v>
      </c>
      <c r="E960" t="str">
        <f>VLOOKUP(B:B,'[1]Chart of Accts'!$A:$B,2,FALSE)</f>
        <v>Computer &amp; Software Maintenance Services</v>
      </c>
      <c r="F960" t="s">
        <v>1378</v>
      </c>
      <c r="G960" t="s">
        <v>775</v>
      </c>
      <c r="H960" t="s">
        <v>20</v>
      </c>
      <c r="I960" t="s">
        <v>40</v>
      </c>
      <c r="J960" t="s">
        <v>773</v>
      </c>
      <c r="K960" t="s">
        <v>261</v>
      </c>
      <c r="L960" t="s">
        <v>23</v>
      </c>
      <c r="M960" t="s">
        <v>836</v>
      </c>
      <c r="N960" t="s">
        <v>25</v>
      </c>
      <c r="O960" t="s">
        <v>15451</v>
      </c>
      <c r="P960" t="s">
        <v>1379</v>
      </c>
      <c r="Q960" t="s">
        <v>142</v>
      </c>
      <c r="R960">
        <v>16.57</v>
      </c>
      <c r="S960" t="s">
        <v>11266</v>
      </c>
      <c r="T960" t="s">
        <v>19090</v>
      </c>
      <c r="U960" t="s">
        <v>19120</v>
      </c>
    </row>
    <row r="961" spans="1:21" x14ac:dyDescent="0.25">
      <c r="A961" t="s">
        <v>15</v>
      </c>
      <c r="B961" t="s">
        <v>773</v>
      </c>
      <c r="C961" t="s">
        <v>77</v>
      </c>
      <c r="D961" t="str">
        <f>VLOOKUP(C:C,Reconciliation!B:C,2,FALSE)</f>
        <v>Admin &amp; General - Office Supplies &amp; Expenses</v>
      </c>
      <c r="E961" t="str">
        <f>VLOOKUP(B:B,'[1]Chart of Accts'!$A:$B,2,FALSE)</f>
        <v>Computer &amp; Software Maintenance Services</v>
      </c>
      <c r="F961" t="s">
        <v>1378</v>
      </c>
      <c r="G961" t="s">
        <v>801</v>
      </c>
      <c r="H961" t="s">
        <v>20</v>
      </c>
      <c r="I961" t="s">
        <v>40</v>
      </c>
      <c r="J961" t="s">
        <v>773</v>
      </c>
      <c r="K961" t="s">
        <v>261</v>
      </c>
      <c r="L961" t="s">
        <v>23</v>
      </c>
      <c r="M961" t="s">
        <v>843</v>
      </c>
      <c r="N961" t="s">
        <v>25</v>
      </c>
      <c r="O961" t="s">
        <v>15451</v>
      </c>
      <c r="P961" t="s">
        <v>1379</v>
      </c>
      <c r="Q961" t="s">
        <v>142</v>
      </c>
      <c r="R961">
        <v>15.35</v>
      </c>
      <c r="S961" t="s">
        <v>11266</v>
      </c>
      <c r="T961" t="s">
        <v>19090</v>
      </c>
      <c r="U961" t="s">
        <v>19120</v>
      </c>
    </row>
    <row r="962" spans="1:21" x14ac:dyDescent="0.25">
      <c r="A962" t="s">
        <v>15</v>
      </c>
      <c r="B962" t="s">
        <v>773</v>
      </c>
      <c r="C962" t="s">
        <v>77</v>
      </c>
      <c r="D962" t="str">
        <f>VLOOKUP(C:C,Reconciliation!B:C,2,FALSE)</f>
        <v>Admin &amp; General - Office Supplies &amp; Expenses</v>
      </c>
      <c r="E962" t="str">
        <f>VLOOKUP(B:B,'[1]Chart of Accts'!$A:$B,2,FALSE)</f>
        <v>Computer &amp; Software Maintenance Services</v>
      </c>
      <c r="F962" t="s">
        <v>1378</v>
      </c>
      <c r="G962" t="s">
        <v>803</v>
      </c>
      <c r="H962" t="s">
        <v>20</v>
      </c>
      <c r="I962" t="s">
        <v>40</v>
      </c>
      <c r="J962" t="s">
        <v>773</v>
      </c>
      <c r="K962" t="s">
        <v>261</v>
      </c>
      <c r="L962" t="s">
        <v>23</v>
      </c>
      <c r="M962" t="s">
        <v>52</v>
      </c>
      <c r="N962" t="s">
        <v>25</v>
      </c>
      <c r="O962" t="s">
        <v>15451</v>
      </c>
      <c r="P962" t="s">
        <v>1379</v>
      </c>
      <c r="Q962" t="s">
        <v>142</v>
      </c>
      <c r="R962">
        <v>21.05</v>
      </c>
      <c r="S962" t="s">
        <v>11266</v>
      </c>
      <c r="T962" t="s">
        <v>19090</v>
      </c>
      <c r="U962" t="s">
        <v>19120</v>
      </c>
    </row>
    <row r="963" spans="1:21" x14ac:dyDescent="0.25">
      <c r="A963" t="s">
        <v>15</v>
      </c>
      <c r="B963" t="s">
        <v>773</v>
      </c>
      <c r="C963" t="s">
        <v>77</v>
      </c>
      <c r="D963" t="str">
        <f>VLOOKUP(C:C,Reconciliation!B:C,2,FALSE)</f>
        <v>Admin &amp; General - Office Supplies &amp; Expenses</v>
      </c>
      <c r="E963" t="str">
        <f>VLOOKUP(B:B,'[1]Chart of Accts'!$A:$B,2,FALSE)</f>
        <v>Computer &amp; Software Maintenance Services</v>
      </c>
      <c r="F963" t="s">
        <v>1378</v>
      </c>
      <c r="G963" t="s">
        <v>181</v>
      </c>
      <c r="H963" t="s">
        <v>20</v>
      </c>
      <c r="I963" t="s">
        <v>40</v>
      </c>
      <c r="J963" t="s">
        <v>773</v>
      </c>
      <c r="K963" t="s">
        <v>259</v>
      </c>
      <c r="L963" t="s">
        <v>23</v>
      </c>
      <c r="M963" t="s">
        <v>845</v>
      </c>
      <c r="N963" t="s">
        <v>25</v>
      </c>
      <c r="O963" t="s">
        <v>15451</v>
      </c>
      <c r="P963" t="s">
        <v>1379</v>
      </c>
      <c r="Q963" t="s">
        <v>142</v>
      </c>
      <c r="R963">
        <v>8.57</v>
      </c>
      <c r="S963" t="s">
        <v>11266</v>
      </c>
      <c r="T963" t="s">
        <v>19090</v>
      </c>
      <c r="U963" t="s">
        <v>19120</v>
      </c>
    </row>
    <row r="964" spans="1:21" x14ac:dyDescent="0.25">
      <c r="A964" t="s">
        <v>15</v>
      </c>
      <c r="B964" t="s">
        <v>773</v>
      </c>
      <c r="C964" t="s">
        <v>77</v>
      </c>
      <c r="D964" t="str">
        <f>VLOOKUP(C:C,Reconciliation!B:C,2,FALSE)</f>
        <v>Admin &amp; General - Office Supplies &amp; Expenses</v>
      </c>
      <c r="E964" t="str">
        <f>VLOOKUP(B:B,'[1]Chart of Accts'!$A:$B,2,FALSE)</f>
        <v>Computer &amp; Software Maintenance Services</v>
      </c>
      <c r="F964" t="s">
        <v>1378</v>
      </c>
      <c r="G964" t="s">
        <v>806</v>
      </c>
      <c r="H964" t="s">
        <v>20</v>
      </c>
      <c r="I964" t="s">
        <v>40</v>
      </c>
      <c r="J964" t="s">
        <v>773</v>
      </c>
      <c r="K964" t="s">
        <v>264</v>
      </c>
      <c r="L964" t="s">
        <v>23</v>
      </c>
      <c r="M964" t="s">
        <v>1380</v>
      </c>
      <c r="N964" t="s">
        <v>25</v>
      </c>
      <c r="O964" t="s">
        <v>15451</v>
      </c>
      <c r="P964" t="s">
        <v>1379</v>
      </c>
      <c r="Q964" t="s">
        <v>142</v>
      </c>
      <c r="R964">
        <v>13.18</v>
      </c>
      <c r="S964" t="s">
        <v>11266</v>
      </c>
      <c r="T964" t="s">
        <v>19090</v>
      </c>
      <c r="U964" t="s">
        <v>19120</v>
      </c>
    </row>
    <row r="965" spans="1:21" x14ac:dyDescent="0.25">
      <c r="A965" t="s">
        <v>15</v>
      </c>
      <c r="B965" t="s">
        <v>773</v>
      </c>
      <c r="C965" t="s">
        <v>77</v>
      </c>
      <c r="D965" t="str">
        <f>VLOOKUP(C:C,Reconciliation!B:C,2,FALSE)</f>
        <v>Admin &amp; General - Office Supplies &amp; Expenses</v>
      </c>
      <c r="E965" t="str">
        <f>VLOOKUP(B:B,'[1]Chart of Accts'!$A:$B,2,FALSE)</f>
        <v>Computer &amp; Software Maintenance Services</v>
      </c>
      <c r="F965" t="s">
        <v>1378</v>
      </c>
      <c r="G965" t="s">
        <v>808</v>
      </c>
      <c r="H965" t="s">
        <v>20</v>
      </c>
      <c r="I965" t="s">
        <v>40</v>
      </c>
      <c r="J965" t="s">
        <v>773</v>
      </c>
      <c r="K965" t="s">
        <v>264</v>
      </c>
      <c r="L965" t="s">
        <v>23</v>
      </c>
      <c r="M965" t="s">
        <v>847</v>
      </c>
      <c r="N965" t="s">
        <v>25</v>
      </c>
      <c r="O965" t="s">
        <v>15451</v>
      </c>
      <c r="P965" t="s">
        <v>1379</v>
      </c>
      <c r="Q965" t="s">
        <v>142</v>
      </c>
      <c r="R965">
        <v>7.88</v>
      </c>
      <c r="S965" t="s">
        <v>11266</v>
      </c>
      <c r="T965" t="s">
        <v>19090</v>
      </c>
      <c r="U965" t="s">
        <v>19120</v>
      </c>
    </row>
    <row r="966" spans="1:21" x14ac:dyDescent="0.25">
      <c r="A966" t="s">
        <v>15</v>
      </c>
      <c r="B966" t="s">
        <v>773</v>
      </c>
      <c r="C966" t="s">
        <v>77</v>
      </c>
      <c r="D966" t="str">
        <f>VLOOKUP(C:C,Reconciliation!B:C,2,FALSE)</f>
        <v>Admin &amp; General - Office Supplies &amp; Expenses</v>
      </c>
      <c r="E966" t="str">
        <f>VLOOKUP(B:B,'[1]Chart of Accts'!$A:$B,2,FALSE)</f>
        <v>Computer &amp; Software Maintenance Services</v>
      </c>
      <c r="F966" t="s">
        <v>1378</v>
      </c>
      <c r="G966" t="s">
        <v>810</v>
      </c>
      <c r="H966" t="s">
        <v>20</v>
      </c>
      <c r="I966" t="s">
        <v>40</v>
      </c>
      <c r="J966" t="s">
        <v>773</v>
      </c>
      <c r="K966" t="s">
        <v>261</v>
      </c>
      <c r="L966" t="s">
        <v>23</v>
      </c>
      <c r="M966" t="s">
        <v>841</v>
      </c>
      <c r="N966" t="s">
        <v>25</v>
      </c>
      <c r="O966" t="s">
        <v>15451</v>
      </c>
      <c r="P966" t="s">
        <v>1379</v>
      </c>
      <c r="Q966" t="s">
        <v>142</v>
      </c>
      <c r="R966">
        <v>22.19</v>
      </c>
      <c r="S966" t="s">
        <v>11266</v>
      </c>
      <c r="T966" t="s">
        <v>19090</v>
      </c>
      <c r="U966" t="s">
        <v>19120</v>
      </c>
    </row>
    <row r="967" spans="1:21" x14ac:dyDescent="0.25">
      <c r="A967" t="s">
        <v>15</v>
      </c>
      <c r="B967" t="s">
        <v>773</v>
      </c>
      <c r="C967" t="s">
        <v>77</v>
      </c>
      <c r="D967" t="str">
        <f>VLOOKUP(C:C,Reconciliation!B:C,2,FALSE)</f>
        <v>Admin &amp; General - Office Supplies &amp; Expenses</v>
      </c>
      <c r="E967" t="str">
        <f>VLOOKUP(B:B,'[1]Chart of Accts'!$A:$B,2,FALSE)</f>
        <v>Computer &amp; Software Maintenance Services</v>
      </c>
      <c r="F967" t="s">
        <v>1378</v>
      </c>
      <c r="G967" t="s">
        <v>812</v>
      </c>
      <c r="H967" t="s">
        <v>20</v>
      </c>
      <c r="I967" t="s">
        <v>40</v>
      </c>
      <c r="J967" t="s">
        <v>773</v>
      </c>
      <c r="K967" t="s">
        <v>261</v>
      </c>
      <c r="L967" t="s">
        <v>23</v>
      </c>
      <c r="M967" t="s">
        <v>849</v>
      </c>
      <c r="N967" t="s">
        <v>25</v>
      </c>
      <c r="O967" t="s">
        <v>15451</v>
      </c>
      <c r="P967" t="s">
        <v>1379</v>
      </c>
      <c r="Q967" t="s">
        <v>142</v>
      </c>
      <c r="R967">
        <v>39.93</v>
      </c>
      <c r="S967" t="s">
        <v>11266</v>
      </c>
      <c r="T967" t="s">
        <v>19090</v>
      </c>
      <c r="U967" t="s">
        <v>19120</v>
      </c>
    </row>
    <row r="968" spans="1:21" x14ac:dyDescent="0.25">
      <c r="A968" t="s">
        <v>15</v>
      </c>
      <c r="B968" t="s">
        <v>773</v>
      </c>
      <c r="C968" t="s">
        <v>77</v>
      </c>
      <c r="D968" t="str">
        <f>VLOOKUP(C:C,Reconciliation!B:C,2,FALSE)</f>
        <v>Admin &amp; General - Office Supplies &amp; Expenses</v>
      </c>
      <c r="E968" t="str">
        <f>VLOOKUP(B:B,'[1]Chart of Accts'!$A:$B,2,FALSE)</f>
        <v>Computer &amp; Software Maintenance Services</v>
      </c>
      <c r="F968" t="s">
        <v>1378</v>
      </c>
      <c r="G968" t="s">
        <v>32</v>
      </c>
      <c r="H968" t="s">
        <v>20</v>
      </c>
      <c r="I968" t="s">
        <v>40</v>
      </c>
      <c r="J968" t="s">
        <v>773</v>
      </c>
      <c r="K968" t="s">
        <v>261</v>
      </c>
      <c r="L968" t="s">
        <v>23</v>
      </c>
      <c r="M968" t="s">
        <v>898</v>
      </c>
      <c r="N968" t="s">
        <v>25</v>
      </c>
      <c r="O968" t="s">
        <v>15451</v>
      </c>
      <c r="P968" t="s">
        <v>1379</v>
      </c>
      <c r="Q968" t="s">
        <v>142</v>
      </c>
      <c r="R968">
        <v>6.56</v>
      </c>
      <c r="S968" t="s">
        <v>11266</v>
      </c>
      <c r="T968" t="s">
        <v>19090</v>
      </c>
      <c r="U968" t="s">
        <v>19120</v>
      </c>
    </row>
    <row r="969" spans="1:21" x14ac:dyDescent="0.25">
      <c r="A969" t="s">
        <v>15</v>
      </c>
      <c r="B969" t="s">
        <v>773</v>
      </c>
      <c r="C969" t="s">
        <v>77</v>
      </c>
      <c r="D969" t="str">
        <f>VLOOKUP(C:C,Reconciliation!B:C,2,FALSE)</f>
        <v>Admin &amp; General - Office Supplies &amp; Expenses</v>
      </c>
      <c r="E969" t="str">
        <f>VLOOKUP(B:B,'[1]Chart of Accts'!$A:$B,2,FALSE)</f>
        <v>Computer &amp; Software Maintenance Services</v>
      </c>
      <c r="F969" t="s">
        <v>1378</v>
      </c>
      <c r="G969" t="s">
        <v>179</v>
      </c>
      <c r="H969" t="s">
        <v>20</v>
      </c>
      <c r="I969" t="s">
        <v>40</v>
      </c>
      <c r="J969" t="s">
        <v>773</v>
      </c>
      <c r="K969" t="s">
        <v>264</v>
      </c>
      <c r="L969" t="s">
        <v>23</v>
      </c>
      <c r="M969" t="s">
        <v>851</v>
      </c>
      <c r="N969" t="s">
        <v>25</v>
      </c>
      <c r="O969" t="s">
        <v>15451</v>
      </c>
      <c r="P969" t="s">
        <v>1379</v>
      </c>
      <c r="Q969" t="s">
        <v>142</v>
      </c>
      <c r="R969">
        <v>6.03</v>
      </c>
      <c r="S969" t="s">
        <v>11266</v>
      </c>
      <c r="T969" t="s">
        <v>19090</v>
      </c>
      <c r="U969" t="s">
        <v>19120</v>
      </c>
    </row>
    <row r="970" spans="1:21" x14ac:dyDescent="0.25">
      <c r="A970" t="s">
        <v>15</v>
      </c>
      <c r="B970" t="s">
        <v>773</v>
      </c>
      <c r="C970" t="s">
        <v>77</v>
      </c>
      <c r="D970" t="str">
        <f>VLOOKUP(C:C,Reconciliation!B:C,2,FALSE)</f>
        <v>Admin &amp; General - Office Supplies &amp; Expenses</v>
      </c>
      <c r="E970" t="str">
        <f>VLOOKUP(B:B,'[1]Chart of Accts'!$A:$B,2,FALSE)</f>
        <v>Computer &amp; Software Maintenance Services</v>
      </c>
      <c r="F970" t="s">
        <v>1378</v>
      </c>
      <c r="G970" t="s">
        <v>815</v>
      </c>
      <c r="H970" t="s">
        <v>20</v>
      </c>
      <c r="I970" t="s">
        <v>40</v>
      </c>
      <c r="J970" t="s">
        <v>773</v>
      </c>
      <c r="K970" t="s">
        <v>264</v>
      </c>
      <c r="L970" t="s">
        <v>23</v>
      </c>
      <c r="M970" t="s">
        <v>854</v>
      </c>
      <c r="N970" t="s">
        <v>25</v>
      </c>
      <c r="O970" t="s">
        <v>15451</v>
      </c>
      <c r="P970" t="s">
        <v>1379</v>
      </c>
      <c r="Q970" t="s">
        <v>142</v>
      </c>
      <c r="R970">
        <v>18.100000000000001</v>
      </c>
      <c r="S970" t="s">
        <v>11266</v>
      </c>
      <c r="T970" t="s">
        <v>19090</v>
      </c>
      <c r="U970" t="s">
        <v>19120</v>
      </c>
    </row>
    <row r="971" spans="1:21" x14ac:dyDescent="0.25">
      <c r="A971" t="s">
        <v>15</v>
      </c>
      <c r="B971" t="s">
        <v>773</v>
      </c>
      <c r="C971" t="s">
        <v>77</v>
      </c>
      <c r="D971" t="str">
        <f>VLOOKUP(C:C,Reconciliation!B:C,2,FALSE)</f>
        <v>Admin &amp; General - Office Supplies &amp; Expenses</v>
      </c>
      <c r="E971" t="str">
        <f>VLOOKUP(B:B,'[1]Chart of Accts'!$A:$B,2,FALSE)</f>
        <v>Computer &amp; Software Maintenance Services</v>
      </c>
      <c r="F971" t="s">
        <v>1378</v>
      </c>
      <c r="G971" t="s">
        <v>817</v>
      </c>
      <c r="H971" t="s">
        <v>20</v>
      </c>
      <c r="I971" t="s">
        <v>40</v>
      </c>
      <c r="J971" t="s">
        <v>773</v>
      </c>
      <c r="K971" t="s">
        <v>259</v>
      </c>
      <c r="L971" t="s">
        <v>23</v>
      </c>
      <c r="M971" t="s">
        <v>856</v>
      </c>
      <c r="N971" t="s">
        <v>25</v>
      </c>
      <c r="O971" t="s">
        <v>15451</v>
      </c>
      <c r="P971" t="s">
        <v>1379</v>
      </c>
      <c r="Q971" t="s">
        <v>142</v>
      </c>
      <c r="R971">
        <v>26.37</v>
      </c>
      <c r="S971" t="s">
        <v>11266</v>
      </c>
      <c r="T971" t="s">
        <v>19090</v>
      </c>
      <c r="U971" t="s">
        <v>19120</v>
      </c>
    </row>
    <row r="972" spans="1:21" x14ac:dyDescent="0.25">
      <c r="A972" t="s">
        <v>15</v>
      </c>
      <c r="B972" t="s">
        <v>773</v>
      </c>
      <c r="C972" t="s">
        <v>77</v>
      </c>
      <c r="D972" t="str">
        <f>VLOOKUP(C:C,Reconciliation!B:C,2,FALSE)</f>
        <v>Admin &amp; General - Office Supplies &amp; Expenses</v>
      </c>
      <c r="E972" t="str">
        <f>VLOOKUP(B:B,'[1]Chart of Accts'!$A:$B,2,FALSE)</f>
        <v>Computer &amp; Software Maintenance Services</v>
      </c>
      <c r="F972" t="s">
        <v>1378</v>
      </c>
      <c r="G972" t="s">
        <v>819</v>
      </c>
      <c r="H972" t="s">
        <v>20</v>
      </c>
      <c r="I972" t="s">
        <v>40</v>
      </c>
      <c r="J972" t="s">
        <v>773</v>
      </c>
      <c r="K972" t="s">
        <v>259</v>
      </c>
      <c r="L972" t="s">
        <v>23</v>
      </c>
      <c r="M972" t="s">
        <v>858</v>
      </c>
      <c r="N972" t="s">
        <v>25</v>
      </c>
      <c r="O972" t="s">
        <v>15451</v>
      </c>
      <c r="P972" t="s">
        <v>1379</v>
      </c>
      <c r="Q972" t="s">
        <v>142</v>
      </c>
      <c r="R972">
        <v>2.89</v>
      </c>
      <c r="S972" t="s">
        <v>11266</v>
      </c>
      <c r="T972" t="s">
        <v>19090</v>
      </c>
      <c r="U972" t="s">
        <v>19120</v>
      </c>
    </row>
    <row r="973" spans="1:21" x14ac:dyDescent="0.25">
      <c r="A973" t="s">
        <v>15</v>
      </c>
      <c r="B973" t="s">
        <v>773</v>
      </c>
      <c r="C973" t="s">
        <v>77</v>
      </c>
      <c r="D973" t="str">
        <f>VLOOKUP(C:C,Reconciliation!B:C,2,FALSE)</f>
        <v>Admin &amp; General - Office Supplies &amp; Expenses</v>
      </c>
      <c r="E973" t="str">
        <f>VLOOKUP(B:B,'[1]Chart of Accts'!$A:$B,2,FALSE)</f>
        <v>Computer &amp; Software Maintenance Services</v>
      </c>
      <c r="F973" t="s">
        <v>1378</v>
      </c>
      <c r="G973" t="s">
        <v>820</v>
      </c>
      <c r="H973" t="s">
        <v>20</v>
      </c>
      <c r="I973" t="s">
        <v>40</v>
      </c>
      <c r="J973" t="s">
        <v>773</v>
      </c>
      <c r="K973" t="s">
        <v>259</v>
      </c>
      <c r="L973" t="s">
        <v>23</v>
      </c>
      <c r="M973" t="s">
        <v>860</v>
      </c>
      <c r="N973" t="s">
        <v>25</v>
      </c>
      <c r="O973" t="s">
        <v>15451</v>
      </c>
      <c r="P973" t="s">
        <v>1379</v>
      </c>
      <c r="Q973" t="s">
        <v>142</v>
      </c>
      <c r="R973">
        <v>31.53</v>
      </c>
      <c r="S973" t="s">
        <v>11266</v>
      </c>
      <c r="T973" t="s">
        <v>19090</v>
      </c>
      <c r="U973" t="s">
        <v>19120</v>
      </c>
    </row>
    <row r="974" spans="1:21" x14ac:dyDescent="0.25">
      <c r="A974" t="s">
        <v>15</v>
      </c>
      <c r="B974" t="s">
        <v>773</v>
      </c>
      <c r="C974" t="s">
        <v>77</v>
      </c>
      <c r="D974" t="str">
        <f>VLOOKUP(C:C,Reconciliation!B:C,2,FALSE)</f>
        <v>Admin &amp; General - Office Supplies &amp; Expenses</v>
      </c>
      <c r="E974" t="str">
        <f>VLOOKUP(B:B,'[1]Chart of Accts'!$A:$B,2,FALSE)</f>
        <v>Computer &amp; Software Maintenance Services</v>
      </c>
      <c r="F974" t="s">
        <v>1378</v>
      </c>
      <c r="G974" t="s">
        <v>822</v>
      </c>
      <c r="H974" t="s">
        <v>20</v>
      </c>
      <c r="I974" t="s">
        <v>40</v>
      </c>
      <c r="J974" t="s">
        <v>773</v>
      </c>
      <c r="K974" t="s">
        <v>259</v>
      </c>
      <c r="L974" t="s">
        <v>23</v>
      </c>
      <c r="M974" t="s">
        <v>862</v>
      </c>
      <c r="N974" t="s">
        <v>25</v>
      </c>
      <c r="O974" t="s">
        <v>15451</v>
      </c>
      <c r="P974" t="s">
        <v>1379</v>
      </c>
      <c r="Q974" t="s">
        <v>142</v>
      </c>
      <c r="R974">
        <v>16.86</v>
      </c>
      <c r="S974" t="s">
        <v>11266</v>
      </c>
      <c r="T974" t="s">
        <v>19090</v>
      </c>
      <c r="U974" t="s">
        <v>19120</v>
      </c>
    </row>
    <row r="975" spans="1:21" x14ac:dyDescent="0.25">
      <c r="A975" t="s">
        <v>15</v>
      </c>
      <c r="B975" t="s">
        <v>773</v>
      </c>
      <c r="C975" t="s">
        <v>77</v>
      </c>
      <c r="D975" t="str">
        <f>VLOOKUP(C:C,Reconciliation!B:C,2,FALSE)</f>
        <v>Admin &amp; General - Office Supplies &amp; Expenses</v>
      </c>
      <c r="E975" t="str">
        <f>VLOOKUP(B:B,'[1]Chart of Accts'!$A:$B,2,FALSE)</f>
        <v>Computer &amp; Software Maintenance Services</v>
      </c>
      <c r="F975" t="s">
        <v>1378</v>
      </c>
      <c r="G975" t="s">
        <v>824</v>
      </c>
      <c r="H975" t="s">
        <v>20</v>
      </c>
      <c r="I975" t="s">
        <v>40</v>
      </c>
      <c r="J975" t="s">
        <v>773</v>
      </c>
      <c r="K975" t="s">
        <v>259</v>
      </c>
      <c r="L975" t="s">
        <v>23</v>
      </c>
      <c r="M975" t="s">
        <v>863</v>
      </c>
      <c r="N975" t="s">
        <v>25</v>
      </c>
      <c r="O975" t="s">
        <v>15451</v>
      </c>
      <c r="P975" t="s">
        <v>1379</v>
      </c>
      <c r="Q975" t="s">
        <v>142</v>
      </c>
      <c r="R975">
        <v>40.67</v>
      </c>
      <c r="S975" t="s">
        <v>11266</v>
      </c>
      <c r="T975" t="s">
        <v>19090</v>
      </c>
      <c r="U975" t="s">
        <v>19120</v>
      </c>
    </row>
    <row r="976" spans="1:21" x14ac:dyDescent="0.25">
      <c r="A976" t="s">
        <v>15</v>
      </c>
      <c r="B976" t="s">
        <v>773</v>
      </c>
      <c r="C976" t="s">
        <v>77</v>
      </c>
      <c r="D976" t="str">
        <f>VLOOKUP(C:C,Reconciliation!B:C,2,FALSE)</f>
        <v>Admin &amp; General - Office Supplies &amp; Expenses</v>
      </c>
      <c r="E976" t="str">
        <f>VLOOKUP(B:B,'[1]Chart of Accts'!$A:$B,2,FALSE)</f>
        <v>Computer &amp; Software Maintenance Services</v>
      </c>
      <c r="F976" t="s">
        <v>1378</v>
      </c>
      <c r="G976" t="s">
        <v>826</v>
      </c>
      <c r="H976" t="s">
        <v>20</v>
      </c>
      <c r="I976" t="s">
        <v>40</v>
      </c>
      <c r="J976" t="s">
        <v>773</v>
      </c>
      <c r="K976" t="s">
        <v>259</v>
      </c>
      <c r="L976" t="s">
        <v>23</v>
      </c>
      <c r="M976" t="s">
        <v>865</v>
      </c>
      <c r="N976" t="s">
        <v>25</v>
      </c>
      <c r="O976" t="s">
        <v>15451</v>
      </c>
      <c r="P976" t="s">
        <v>1379</v>
      </c>
      <c r="Q976" t="s">
        <v>142</v>
      </c>
      <c r="R976">
        <v>12.99</v>
      </c>
      <c r="S976" t="s">
        <v>11266</v>
      </c>
      <c r="T976" t="s">
        <v>19090</v>
      </c>
      <c r="U976" t="s">
        <v>19120</v>
      </c>
    </row>
    <row r="977" spans="1:21" x14ac:dyDescent="0.25">
      <c r="A977" t="s">
        <v>15</v>
      </c>
      <c r="B977" t="s">
        <v>773</v>
      </c>
      <c r="C977" t="s">
        <v>77</v>
      </c>
      <c r="D977" t="str">
        <f>VLOOKUP(C:C,Reconciliation!B:C,2,FALSE)</f>
        <v>Admin &amp; General - Office Supplies &amp; Expenses</v>
      </c>
      <c r="E977" t="str">
        <f>VLOOKUP(B:B,'[1]Chart of Accts'!$A:$B,2,FALSE)</f>
        <v>Computer &amp; Software Maintenance Services</v>
      </c>
      <c r="F977" t="s">
        <v>1378</v>
      </c>
      <c r="G977" t="s">
        <v>828</v>
      </c>
      <c r="H977" t="s">
        <v>20</v>
      </c>
      <c r="I977" t="s">
        <v>40</v>
      </c>
      <c r="J977" t="s">
        <v>773</v>
      </c>
      <c r="K977" t="s">
        <v>264</v>
      </c>
      <c r="L977" t="s">
        <v>23</v>
      </c>
      <c r="M977" t="s">
        <v>867</v>
      </c>
      <c r="N977" t="s">
        <v>25</v>
      </c>
      <c r="O977" t="s">
        <v>15451</v>
      </c>
      <c r="P977" t="s">
        <v>1379</v>
      </c>
      <c r="Q977" t="s">
        <v>142</v>
      </c>
      <c r="R977">
        <v>14.36</v>
      </c>
      <c r="S977" t="s">
        <v>11266</v>
      </c>
      <c r="T977" t="s">
        <v>19090</v>
      </c>
      <c r="U977" t="s">
        <v>19120</v>
      </c>
    </row>
    <row r="978" spans="1:21" x14ac:dyDescent="0.25">
      <c r="A978" t="s">
        <v>15</v>
      </c>
      <c r="B978" t="s">
        <v>773</v>
      </c>
      <c r="C978" t="s">
        <v>77</v>
      </c>
      <c r="D978" t="str">
        <f>VLOOKUP(C:C,Reconciliation!B:C,2,FALSE)</f>
        <v>Admin &amp; General - Office Supplies &amp; Expenses</v>
      </c>
      <c r="E978" t="str">
        <f>VLOOKUP(B:B,'[1]Chart of Accts'!$A:$B,2,FALSE)</f>
        <v>Computer &amp; Software Maintenance Services</v>
      </c>
      <c r="F978" t="s">
        <v>1378</v>
      </c>
      <c r="G978" t="s">
        <v>830</v>
      </c>
      <c r="H978" t="s">
        <v>20</v>
      </c>
      <c r="I978" t="s">
        <v>40</v>
      </c>
      <c r="J978" t="s">
        <v>773</v>
      </c>
      <c r="K978" t="s">
        <v>259</v>
      </c>
      <c r="L978" t="s">
        <v>23</v>
      </c>
      <c r="M978" t="s">
        <v>869</v>
      </c>
      <c r="N978" t="s">
        <v>25</v>
      </c>
      <c r="O978" t="s">
        <v>15451</v>
      </c>
      <c r="P978" t="s">
        <v>1379</v>
      </c>
      <c r="Q978" t="s">
        <v>142</v>
      </c>
      <c r="R978">
        <v>22.18</v>
      </c>
      <c r="S978" t="s">
        <v>11266</v>
      </c>
      <c r="T978" t="s">
        <v>19090</v>
      </c>
      <c r="U978" t="s">
        <v>19120</v>
      </c>
    </row>
    <row r="979" spans="1:21" x14ac:dyDescent="0.25">
      <c r="A979" t="s">
        <v>15</v>
      </c>
      <c r="B979" t="s">
        <v>773</v>
      </c>
      <c r="C979" t="s">
        <v>77</v>
      </c>
      <c r="D979" t="str">
        <f>VLOOKUP(C:C,Reconciliation!B:C,2,FALSE)</f>
        <v>Admin &amp; General - Office Supplies &amp; Expenses</v>
      </c>
      <c r="E979" t="str">
        <f>VLOOKUP(B:B,'[1]Chart of Accts'!$A:$B,2,FALSE)</f>
        <v>Computer &amp; Software Maintenance Services</v>
      </c>
      <c r="F979" t="s">
        <v>1378</v>
      </c>
      <c r="G979" t="s">
        <v>33</v>
      </c>
      <c r="H979" t="s">
        <v>20</v>
      </c>
      <c r="I979" t="s">
        <v>40</v>
      </c>
      <c r="J979" t="s">
        <v>773</v>
      </c>
      <c r="K979" t="s">
        <v>259</v>
      </c>
      <c r="L979" t="s">
        <v>23</v>
      </c>
      <c r="M979" t="s">
        <v>900</v>
      </c>
      <c r="N979" t="s">
        <v>25</v>
      </c>
      <c r="O979" t="s">
        <v>15451</v>
      </c>
      <c r="P979" t="s">
        <v>1379</v>
      </c>
      <c r="Q979" t="s">
        <v>142</v>
      </c>
      <c r="R979">
        <v>28.84</v>
      </c>
      <c r="S979" t="s">
        <v>11266</v>
      </c>
      <c r="T979" t="s">
        <v>19090</v>
      </c>
      <c r="U979" t="s">
        <v>19120</v>
      </c>
    </row>
    <row r="980" spans="1:21" x14ac:dyDescent="0.25">
      <c r="A980" t="s">
        <v>15</v>
      </c>
      <c r="B980" t="s">
        <v>773</v>
      </c>
      <c r="C980" t="s">
        <v>77</v>
      </c>
      <c r="D980" t="str">
        <f>VLOOKUP(C:C,Reconciliation!B:C,2,FALSE)</f>
        <v>Admin &amp; General - Office Supplies &amp; Expenses</v>
      </c>
      <c r="E980" t="str">
        <f>VLOOKUP(B:B,'[1]Chart of Accts'!$A:$B,2,FALSE)</f>
        <v>Computer &amp; Software Maintenance Services</v>
      </c>
      <c r="F980" t="s">
        <v>1378</v>
      </c>
      <c r="G980" t="s">
        <v>833</v>
      </c>
      <c r="H980" t="s">
        <v>20</v>
      </c>
      <c r="I980" t="s">
        <v>40</v>
      </c>
      <c r="J980" t="s">
        <v>773</v>
      </c>
      <c r="K980" t="s">
        <v>261</v>
      </c>
      <c r="L980" t="s">
        <v>23</v>
      </c>
      <c r="M980" t="s">
        <v>871</v>
      </c>
      <c r="N980" t="s">
        <v>25</v>
      </c>
      <c r="O980" t="s">
        <v>15451</v>
      </c>
      <c r="P980" t="s">
        <v>1379</v>
      </c>
      <c r="Q980" t="s">
        <v>142</v>
      </c>
      <c r="R980">
        <v>24.89</v>
      </c>
      <c r="S980" t="s">
        <v>11266</v>
      </c>
      <c r="T980" t="s">
        <v>19090</v>
      </c>
      <c r="U980" t="s">
        <v>19120</v>
      </c>
    </row>
    <row r="981" spans="1:21" x14ac:dyDescent="0.25">
      <c r="A981" t="s">
        <v>15</v>
      </c>
      <c r="B981" t="s">
        <v>773</v>
      </c>
      <c r="C981" t="s">
        <v>77</v>
      </c>
      <c r="D981" t="str">
        <f>VLOOKUP(C:C,Reconciliation!B:C,2,FALSE)</f>
        <v>Admin &amp; General - Office Supplies &amp; Expenses</v>
      </c>
      <c r="E981" t="str">
        <f>VLOOKUP(B:B,'[1]Chart of Accts'!$A:$B,2,FALSE)</f>
        <v>Computer &amp; Software Maintenance Services</v>
      </c>
      <c r="F981" t="s">
        <v>1378</v>
      </c>
      <c r="G981" t="s">
        <v>835</v>
      </c>
      <c r="H981" t="s">
        <v>20</v>
      </c>
      <c r="I981" t="s">
        <v>40</v>
      </c>
      <c r="J981" t="s">
        <v>773</v>
      </c>
      <c r="K981" t="s">
        <v>261</v>
      </c>
      <c r="L981" t="s">
        <v>23</v>
      </c>
      <c r="M981" t="s">
        <v>874</v>
      </c>
      <c r="N981" t="s">
        <v>25</v>
      </c>
      <c r="O981" t="s">
        <v>15451</v>
      </c>
      <c r="P981" t="s">
        <v>1379</v>
      </c>
      <c r="Q981" t="s">
        <v>142</v>
      </c>
      <c r="R981">
        <v>105.48</v>
      </c>
      <c r="S981" t="s">
        <v>11266</v>
      </c>
      <c r="T981" t="s">
        <v>19090</v>
      </c>
      <c r="U981" t="s">
        <v>19120</v>
      </c>
    </row>
    <row r="982" spans="1:21" x14ac:dyDescent="0.25">
      <c r="A982" t="s">
        <v>15</v>
      </c>
      <c r="B982" t="s">
        <v>773</v>
      </c>
      <c r="C982" t="s">
        <v>77</v>
      </c>
      <c r="D982" t="str">
        <f>VLOOKUP(C:C,Reconciliation!B:C,2,FALSE)</f>
        <v>Admin &amp; General - Office Supplies &amp; Expenses</v>
      </c>
      <c r="E982" t="str">
        <f>VLOOKUP(B:B,'[1]Chart of Accts'!$A:$B,2,FALSE)</f>
        <v>Computer &amp; Software Maintenance Services</v>
      </c>
      <c r="F982" t="s">
        <v>1378</v>
      </c>
      <c r="G982" t="s">
        <v>837</v>
      </c>
      <c r="H982" t="s">
        <v>20</v>
      </c>
      <c r="I982" t="s">
        <v>40</v>
      </c>
      <c r="J982" t="s">
        <v>773</v>
      </c>
      <c r="K982" t="s">
        <v>261</v>
      </c>
      <c r="L982" t="s">
        <v>23</v>
      </c>
      <c r="M982" t="s">
        <v>876</v>
      </c>
      <c r="N982" t="s">
        <v>25</v>
      </c>
      <c r="O982" t="s">
        <v>15451</v>
      </c>
      <c r="P982" t="s">
        <v>1379</v>
      </c>
      <c r="Q982" t="s">
        <v>142</v>
      </c>
      <c r="R982">
        <v>7.16</v>
      </c>
      <c r="S982" t="s">
        <v>11266</v>
      </c>
      <c r="T982" t="s">
        <v>19090</v>
      </c>
      <c r="U982" t="s">
        <v>19120</v>
      </c>
    </row>
    <row r="983" spans="1:21" x14ac:dyDescent="0.25">
      <c r="A983" t="s">
        <v>15</v>
      </c>
      <c r="B983" t="s">
        <v>773</v>
      </c>
      <c r="C983" t="s">
        <v>77</v>
      </c>
      <c r="D983" t="str">
        <f>VLOOKUP(C:C,Reconciliation!B:C,2,FALSE)</f>
        <v>Admin &amp; General - Office Supplies &amp; Expenses</v>
      </c>
      <c r="E983" t="str">
        <f>VLOOKUP(B:B,'[1]Chart of Accts'!$A:$B,2,FALSE)</f>
        <v>Computer &amp; Software Maintenance Services</v>
      </c>
      <c r="F983" t="s">
        <v>1378</v>
      </c>
      <c r="G983" t="s">
        <v>838</v>
      </c>
      <c r="H983" t="s">
        <v>20</v>
      </c>
      <c r="I983" t="s">
        <v>40</v>
      </c>
      <c r="J983" t="s">
        <v>773</v>
      </c>
      <c r="K983" t="s">
        <v>264</v>
      </c>
      <c r="L983" t="s">
        <v>23</v>
      </c>
      <c r="M983" t="s">
        <v>1018</v>
      </c>
      <c r="N983" t="s">
        <v>25</v>
      </c>
      <c r="O983" t="s">
        <v>15451</v>
      </c>
      <c r="P983" t="s">
        <v>1379</v>
      </c>
      <c r="Q983" t="s">
        <v>142</v>
      </c>
      <c r="R983">
        <v>52.54</v>
      </c>
      <c r="S983" t="s">
        <v>11266</v>
      </c>
      <c r="T983" t="s">
        <v>19090</v>
      </c>
      <c r="U983" t="s">
        <v>19120</v>
      </c>
    </row>
    <row r="984" spans="1:21" x14ac:dyDescent="0.25">
      <c r="A984" t="s">
        <v>15</v>
      </c>
      <c r="B984" t="s">
        <v>773</v>
      </c>
      <c r="C984" t="s">
        <v>77</v>
      </c>
      <c r="D984" t="str">
        <f>VLOOKUP(C:C,Reconciliation!B:C,2,FALSE)</f>
        <v>Admin &amp; General - Office Supplies &amp; Expenses</v>
      </c>
      <c r="E984" t="str">
        <f>VLOOKUP(B:B,'[1]Chart of Accts'!$A:$B,2,FALSE)</f>
        <v>Computer &amp; Software Maintenance Services</v>
      </c>
      <c r="F984" t="s">
        <v>1378</v>
      </c>
      <c r="G984" t="s">
        <v>840</v>
      </c>
      <c r="H984" t="s">
        <v>20</v>
      </c>
      <c r="I984" t="s">
        <v>40</v>
      </c>
      <c r="J984" t="s">
        <v>773</v>
      </c>
      <c r="K984" t="s">
        <v>878</v>
      </c>
      <c r="L984" t="s">
        <v>23</v>
      </c>
      <c r="M984" t="s">
        <v>879</v>
      </c>
      <c r="N984" t="s">
        <v>25</v>
      </c>
      <c r="O984" t="s">
        <v>15451</v>
      </c>
      <c r="P984" t="s">
        <v>1379</v>
      </c>
      <c r="Q984" t="s">
        <v>142</v>
      </c>
      <c r="R984">
        <v>50.83</v>
      </c>
      <c r="S984" t="s">
        <v>11266</v>
      </c>
      <c r="T984" t="s">
        <v>19090</v>
      </c>
      <c r="U984" t="s">
        <v>19120</v>
      </c>
    </row>
    <row r="985" spans="1:21" x14ac:dyDescent="0.25">
      <c r="A985" t="s">
        <v>15</v>
      </c>
      <c r="B985" t="s">
        <v>773</v>
      </c>
      <c r="C985" t="s">
        <v>77</v>
      </c>
      <c r="D985" t="str">
        <f>VLOOKUP(C:C,Reconciliation!B:C,2,FALSE)</f>
        <v>Admin &amp; General - Office Supplies &amp; Expenses</v>
      </c>
      <c r="E985" t="str">
        <f>VLOOKUP(B:B,'[1]Chart of Accts'!$A:$B,2,FALSE)</f>
        <v>Computer &amp; Software Maintenance Services</v>
      </c>
      <c r="F985" t="s">
        <v>1378</v>
      </c>
      <c r="G985" t="s">
        <v>842</v>
      </c>
      <c r="H985" t="s">
        <v>20</v>
      </c>
      <c r="I985" t="s">
        <v>40</v>
      </c>
      <c r="J985" t="s">
        <v>773</v>
      </c>
      <c r="K985" t="s">
        <v>259</v>
      </c>
      <c r="L985" t="s">
        <v>23</v>
      </c>
      <c r="M985" t="s">
        <v>881</v>
      </c>
      <c r="N985" t="s">
        <v>25</v>
      </c>
      <c r="O985" t="s">
        <v>15451</v>
      </c>
      <c r="P985" t="s">
        <v>1379</v>
      </c>
      <c r="Q985" t="s">
        <v>142</v>
      </c>
      <c r="R985">
        <v>14.51</v>
      </c>
      <c r="S985" t="s">
        <v>11266</v>
      </c>
      <c r="T985" t="s">
        <v>19090</v>
      </c>
      <c r="U985" t="s">
        <v>19120</v>
      </c>
    </row>
    <row r="986" spans="1:21" x14ac:dyDescent="0.25">
      <c r="A986" t="s">
        <v>15</v>
      </c>
      <c r="B986" t="s">
        <v>773</v>
      </c>
      <c r="C986" t="s">
        <v>77</v>
      </c>
      <c r="D986" t="str">
        <f>VLOOKUP(C:C,Reconciliation!B:C,2,FALSE)</f>
        <v>Admin &amp; General - Office Supplies &amp; Expenses</v>
      </c>
      <c r="E986" t="str">
        <f>VLOOKUP(B:B,'[1]Chart of Accts'!$A:$B,2,FALSE)</f>
        <v>Computer &amp; Software Maintenance Services</v>
      </c>
      <c r="F986" t="s">
        <v>1378</v>
      </c>
      <c r="G986" t="s">
        <v>844</v>
      </c>
      <c r="H986" t="s">
        <v>20</v>
      </c>
      <c r="I986" t="s">
        <v>40</v>
      </c>
      <c r="J986" t="s">
        <v>773</v>
      </c>
      <c r="K986" t="s">
        <v>246</v>
      </c>
      <c r="L986" t="s">
        <v>23</v>
      </c>
      <c r="M986" t="s">
        <v>883</v>
      </c>
      <c r="N986" t="s">
        <v>25</v>
      </c>
      <c r="O986" t="s">
        <v>15451</v>
      </c>
      <c r="P986" t="s">
        <v>1379</v>
      </c>
      <c r="Q986" t="s">
        <v>142</v>
      </c>
      <c r="R986">
        <v>4.9000000000000004</v>
      </c>
      <c r="S986" t="s">
        <v>11266</v>
      </c>
      <c r="T986" t="s">
        <v>19090</v>
      </c>
      <c r="U986" t="s">
        <v>19120</v>
      </c>
    </row>
    <row r="987" spans="1:21" x14ac:dyDescent="0.25">
      <c r="A987" t="s">
        <v>15</v>
      </c>
      <c r="B987" t="s">
        <v>773</v>
      </c>
      <c r="C987" t="s">
        <v>77</v>
      </c>
      <c r="D987" t="str">
        <f>VLOOKUP(C:C,Reconciliation!B:C,2,FALSE)</f>
        <v>Admin &amp; General - Office Supplies &amp; Expenses</v>
      </c>
      <c r="E987" t="str">
        <f>VLOOKUP(B:B,'[1]Chart of Accts'!$A:$B,2,FALSE)</f>
        <v>Computer &amp; Software Maintenance Services</v>
      </c>
      <c r="F987" t="s">
        <v>1378</v>
      </c>
      <c r="G987" t="s">
        <v>846</v>
      </c>
      <c r="H987" t="s">
        <v>20</v>
      </c>
      <c r="I987" t="s">
        <v>40</v>
      </c>
      <c r="J987" t="s">
        <v>773</v>
      </c>
      <c r="K987" t="s">
        <v>264</v>
      </c>
      <c r="L987" t="s">
        <v>23</v>
      </c>
      <c r="M987" t="s">
        <v>884</v>
      </c>
      <c r="N987" t="s">
        <v>25</v>
      </c>
      <c r="O987" t="s">
        <v>15451</v>
      </c>
      <c r="P987" t="s">
        <v>1379</v>
      </c>
      <c r="Q987" t="s">
        <v>142</v>
      </c>
      <c r="R987">
        <v>79.819999999999993</v>
      </c>
      <c r="S987" t="s">
        <v>11266</v>
      </c>
      <c r="T987" t="s">
        <v>19090</v>
      </c>
      <c r="U987" t="s">
        <v>19120</v>
      </c>
    </row>
    <row r="988" spans="1:21" x14ac:dyDescent="0.25">
      <c r="A988" t="s">
        <v>15</v>
      </c>
      <c r="B988" t="s">
        <v>773</v>
      </c>
      <c r="C988" t="s">
        <v>77</v>
      </c>
      <c r="D988" t="str">
        <f>VLOOKUP(C:C,Reconciliation!B:C,2,FALSE)</f>
        <v>Admin &amp; General - Office Supplies &amp; Expenses</v>
      </c>
      <c r="E988" t="str">
        <f>VLOOKUP(B:B,'[1]Chart of Accts'!$A:$B,2,FALSE)</f>
        <v>Computer &amp; Software Maintenance Services</v>
      </c>
      <c r="F988" t="s">
        <v>1378</v>
      </c>
      <c r="G988" t="s">
        <v>848</v>
      </c>
      <c r="H988" t="s">
        <v>20</v>
      </c>
      <c r="I988" t="s">
        <v>40</v>
      </c>
      <c r="J988" t="s">
        <v>773</v>
      </c>
      <c r="K988" t="s">
        <v>264</v>
      </c>
      <c r="L988" t="s">
        <v>23</v>
      </c>
      <c r="M988" t="s">
        <v>886</v>
      </c>
      <c r="N988" t="s">
        <v>25</v>
      </c>
      <c r="O988" t="s">
        <v>15451</v>
      </c>
      <c r="P988" t="s">
        <v>1379</v>
      </c>
      <c r="Q988" t="s">
        <v>142</v>
      </c>
      <c r="R988">
        <v>9.75</v>
      </c>
      <c r="S988" t="s">
        <v>11266</v>
      </c>
      <c r="T988" t="s">
        <v>19090</v>
      </c>
      <c r="U988" t="s">
        <v>19120</v>
      </c>
    </row>
    <row r="989" spans="1:21" x14ac:dyDescent="0.25">
      <c r="A989" t="s">
        <v>15</v>
      </c>
      <c r="B989" t="s">
        <v>773</v>
      </c>
      <c r="C989" t="s">
        <v>77</v>
      </c>
      <c r="D989" t="str">
        <f>VLOOKUP(C:C,Reconciliation!B:C,2,FALSE)</f>
        <v>Admin &amp; General - Office Supplies &amp; Expenses</v>
      </c>
      <c r="E989" t="str">
        <f>VLOOKUP(B:B,'[1]Chart of Accts'!$A:$B,2,FALSE)</f>
        <v>Computer &amp; Software Maintenance Services</v>
      </c>
      <c r="F989" t="s">
        <v>1378</v>
      </c>
      <c r="G989" t="s">
        <v>850</v>
      </c>
      <c r="H989" t="s">
        <v>20</v>
      </c>
      <c r="I989" t="s">
        <v>40</v>
      </c>
      <c r="J989" t="s">
        <v>773</v>
      </c>
      <c r="K989" t="s">
        <v>259</v>
      </c>
      <c r="L989" t="s">
        <v>23</v>
      </c>
      <c r="M989" t="s">
        <v>888</v>
      </c>
      <c r="N989" t="s">
        <v>25</v>
      </c>
      <c r="O989" t="s">
        <v>15451</v>
      </c>
      <c r="P989" t="s">
        <v>1379</v>
      </c>
      <c r="Q989" t="s">
        <v>142</v>
      </c>
      <c r="R989">
        <v>6.24</v>
      </c>
      <c r="S989" t="s">
        <v>11266</v>
      </c>
      <c r="T989" t="s">
        <v>19090</v>
      </c>
      <c r="U989" t="s">
        <v>19120</v>
      </c>
    </row>
    <row r="990" spans="1:21" x14ac:dyDescent="0.25">
      <c r="A990" t="s">
        <v>15</v>
      </c>
      <c r="B990" t="s">
        <v>773</v>
      </c>
      <c r="C990" t="s">
        <v>77</v>
      </c>
      <c r="D990" t="str">
        <f>VLOOKUP(C:C,Reconciliation!B:C,2,FALSE)</f>
        <v>Admin &amp; General - Office Supplies &amp; Expenses</v>
      </c>
      <c r="E990" t="str">
        <f>VLOOKUP(B:B,'[1]Chart of Accts'!$A:$B,2,FALSE)</f>
        <v>Computer &amp; Software Maintenance Services</v>
      </c>
      <c r="F990" t="s">
        <v>1378</v>
      </c>
      <c r="G990" t="s">
        <v>28</v>
      </c>
      <c r="H990" t="s">
        <v>20</v>
      </c>
      <c r="I990" t="s">
        <v>40</v>
      </c>
      <c r="J990" t="s">
        <v>773</v>
      </c>
      <c r="K990" t="s">
        <v>261</v>
      </c>
      <c r="L990" t="s">
        <v>23</v>
      </c>
      <c r="M990" t="s">
        <v>902</v>
      </c>
      <c r="N990" t="s">
        <v>25</v>
      </c>
      <c r="O990" t="s">
        <v>15451</v>
      </c>
      <c r="P990" t="s">
        <v>1379</v>
      </c>
      <c r="Q990" t="s">
        <v>142</v>
      </c>
      <c r="R990">
        <v>27.82</v>
      </c>
      <c r="S990" t="s">
        <v>11266</v>
      </c>
      <c r="T990" t="s">
        <v>19090</v>
      </c>
      <c r="U990" t="s">
        <v>19120</v>
      </c>
    </row>
    <row r="991" spans="1:21" x14ac:dyDescent="0.25">
      <c r="A991" t="s">
        <v>15</v>
      </c>
      <c r="B991" t="s">
        <v>773</v>
      </c>
      <c r="C991" t="s">
        <v>77</v>
      </c>
      <c r="D991" t="str">
        <f>VLOOKUP(C:C,Reconciliation!B:C,2,FALSE)</f>
        <v>Admin &amp; General - Office Supplies &amp; Expenses</v>
      </c>
      <c r="E991" t="str">
        <f>VLOOKUP(B:B,'[1]Chart of Accts'!$A:$B,2,FALSE)</f>
        <v>Computer &amp; Software Maintenance Services</v>
      </c>
      <c r="F991" t="s">
        <v>1378</v>
      </c>
      <c r="G991" t="s">
        <v>853</v>
      </c>
      <c r="H991" t="s">
        <v>20</v>
      </c>
      <c r="I991" t="s">
        <v>40</v>
      </c>
      <c r="J991" t="s">
        <v>773</v>
      </c>
      <c r="K991" t="s">
        <v>259</v>
      </c>
      <c r="L991" t="s">
        <v>23</v>
      </c>
      <c r="M991" t="s">
        <v>984</v>
      </c>
      <c r="N991" t="s">
        <v>25</v>
      </c>
      <c r="O991" t="s">
        <v>15451</v>
      </c>
      <c r="P991" t="s">
        <v>1379</v>
      </c>
      <c r="Q991" t="s">
        <v>142</v>
      </c>
      <c r="R991">
        <v>41.37</v>
      </c>
      <c r="S991" t="s">
        <v>11266</v>
      </c>
      <c r="T991" t="s">
        <v>19090</v>
      </c>
      <c r="U991" t="s">
        <v>19120</v>
      </c>
    </row>
    <row r="992" spans="1:21" x14ac:dyDescent="0.25">
      <c r="A992" t="s">
        <v>15</v>
      </c>
      <c r="B992" t="s">
        <v>773</v>
      </c>
      <c r="C992" t="s">
        <v>77</v>
      </c>
      <c r="D992" t="str">
        <f>VLOOKUP(C:C,Reconciliation!B:C,2,FALSE)</f>
        <v>Admin &amp; General - Office Supplies &amp; Expenses</v>
      </c>
      <c r="E992" t="str">
        <f>VLOOKUP(B:B,'[1]Chart of Accts'!$A:$B,2,FALSE)</f>
        <v>Computer &amp; Software Maintenance Services</v>
      </c>
      <c r="F992" t="s">
        <v>1378</v>
      </c>
      <c r="G992" t="s">
        <v>855</v>
      </c>
      <c r="H992" t="s">
        <v>20</v>
      </c>
      <c r="I992" t="s">
        <v>40</v>
      </c>
      <c r="J992" t="s">
        <v>773</v>
      </c>
      <c r="K992" t="s">
        <v>261</v>
      </c>
      <c r="L992" t="s">
        <v>23</v>
      </c>
      <c r="M992" t="s">
        <v>896</v>
      </c>
      <c r="N992" t="s">
        <v>25</v>
      </c>
      <c r="O992" t="s">
        <v>15451</v>
      </c>
      <c r="P992" t="s">
        <v>1379</v>
      </c>
      <c r="Q992" t="s">
        <v>142</v>
      </c>
      <c r="R992">
        <v>8.98</v>
      </c>
      <c r="S992" t="s">
        <v>11266</v>
      </c>
      <c r="T992" t="s">
        <v>19090</v>
      </c>
      <c r="U992" t="s">
        <v>19120</v>
      </c>
    </row>
    <row r="993" spans="1:21" x14ac:dyDescent="0.25">
      <c r="A993" t="s">
        <v>15</v>
      </c>
      <c r="B993" t="s">
        <v>773</v>
      </c>
      <c r="C993" t="s">
        <v>77</v>
      </c>
      <c r="D993" t="str">
        <f>VLOOKUP(C:C,Reconciliation!B:C,2,FALSE)</f>
        <v>Admin &amp; General - Office Supplies &amp; Expenses</v>
      </c>
      <c r="E993" t="str">
        <f>VLOOKUP(B:B,'[1]Chart of Accts'!$A:$B,2,FALSE)</f>
        <v>Computer &amp; Software Maintenance Services</v>
      </c>
      <c r="F993" t="s">
        <v>1378</v>
      </c>
      <c r="G993" t="s">
        <v>857</v>
      </c>
      <c r="H993" t="s">
        <v>20</v>
      </c>
      <c r="I993" t="s">
        <v>40</v>
      </c>
      <c r="J993" t="s">
        <v>773</v>
      </c>
      <c r="K993" t="s">
        <v>264</v>
      </c>
      <c r="L993" t="s">
        <v>23</v>
      </c>
      <c r="M993" t="s">
        <v>985</v>
      </c>
      <c r="N993" t="s">
        <v>25</v>
      </c>
      <c r="O993" t="s">
        <v>15451</v>
      </c>
      <c r="P993" t="s">
        <v>1379</v>
      </c>
      <c r="Q993" t="s">
        <v>142</v>
      </c>
      <c r="R993">
        <v>366</v>
      </c>
      <c r="S993" t="s">
        <v>11266</v>
      </c>
      <c r="T993" t="s">
        <v>19090</v>
      </c>
      <c r="U993" t="s">
        <v>19120</v>
      </c>
    </row>
    <row r="994" spans="1:21" x14ac:dyDescent="0.25">
      <c r="A994" t="s">
        <v>15</v>
      </c>
      <c r="B994" t="s">
        <v>773</v>
      </c>
      <c r="C994" t="s">
        <v>77</v>
      </c>
      <c r="D994" t="str">
        <f>VLOOKUP(C:C,Reconciliation!B:C,2,FALSE)</f>
        <v>Admin &amp; General - Office Supplies &amp; Expenses</v>
      </c>
      <c r="E994" t="str">
        <f>VLOOKUP(B:B,'[1]Chart of Accts'!$A:$B,2,FALSE)</f>
        <v>Computer &amp; Software Maintenance Services</v>
      </c>
      <c r="F994" t="s">
        <v>1378</v>
      </c>
      <c r="G994" t="s">
        <v>859</v>
      </c>
      <c r="H994" t="s">
        <v>20</v>
      </c>
      <c r="I994" t="s">
        <v>40</v>
      </c>
      <c r="J994" t="s">
        <v>773</v>
      </c>
      <c r="K994" t="s">
        <v>261</v>
      </c>
      <c r="L994" t="s">
        <v>23</v>
      </c>
      <c r="M994" t="s">
        <v>1321</v>
      </c>
      <c r="N994" t="s">
        <v>25</v>
      </c>
      <c r="O994" t="s">
        <v>15451</v>
      </c>
      <c r="P994" t="s">
        <v>1379</v>
      </c>
      <c r="Q994" t="s">
        <v>142</v>
      </c>
      <c r="R994">
        <v>10.44</v>
      </c>
      <c r="S994" t="s">
        <v>11266</v>
      </c>
      <c r="T994" t="s">
        <v>19090</v>
      </c>
      <c r="U994" t="s">
        <v>19120</v>
      </c>
    </row>
    <row r="995" spans="1:21" x14ac:dyDescent="0.25">
      <c r="A995" t="s">
        <v>15</v>
      </c>
      <c r="B995" t="s">
        <v>773</v>
      </c>
      <c r="C995" t="s">
        <v>77</v>
      </c>
      <c r="D995" t="str">
        <f>VLOOKUP(C:C,Reconciliation!B:C,2,FALSE)</f>
        <v>Admin &amp; General - Office Supplies &amp; Expenses</v>
      </c>
      <c r="E995" t="str">
        <f>VLOOKUP(B:B,'[1]Chart of Accts'!$A:$B,2,FALSE)</f>
        <v>Computer &amp; Software Maintenance Services</v>
      </c>
      <c r="F995" t="s">
        <v>1378</v>
      </c>
      <c r="G995" t="s">
        <v>861</v>
      </c>
      <c r="H995" t="s">
        <v>20</v>
      </c>
      <c r="I995" t="s">
        <v>40</v>
      </c>
      <c r="J995" t="s">
        <v>773</v>
      </c>
      <c r="K995" t="s">
        <v>259</v>
      </c>
      <c r="L995" t="s">
        <v>23</v>
      </c>
      <c r="M995" t="s">
        <v>1322</v>
      </c>
      <c r="N995" t="s">
        <v>25</v>
      </c>
      <c r="O995" t="s">
        <v>15451</v>
      </c>
      <c r="P995" t="s">
        <v>1379</v>
      </c>
      <c r="Q995" t="s">
        <v>142</v>
      </c>
      <c r="R995">
        <v>17.71</v>
      </c>
      <c r="S995" t="s">
        <v>11266</v>
      </c>
      <c r="T995" t="s">
        <v>19090</v>
      </c>
      <c r="U995" t="s">
        <v>19120</v>
      </c>
    </row>
    <row r="996" spans="1:21" x14ac:dyDescent="0.25">
      <c r="A996" t="s">
        <v>15</v>
      </c>
      <c r="B996" t="s">
        <v>773</v>
      </c>
      <c r="C996" t="s">
        <v>77</v>
      </c>
      <c r="D996" t="str">
        <f>VLOOKUP(C:C,Reconciliation!B:C,2,FALSE)</f>
        <v>Admin &amp; General - Office Supplies &amp; Expenses</v>
      </c>
      <c r="E996" t="str">
        <f>VLOOKUP(B:B,'[1]Chart of Accts'!$A:$B,2,FALSE)</f>
        <v>Computer &amp; Software Maintenance Services</v>
      </c>
      <c r="F996" t="s">
        <v>1378</v>
      </c>
      <c r="G996" t="s">
        <v>234</v>
      </c>
      <c r="H996" t="s">
        <v>20</v>
      </c>
      <c r="I996" t="s">
        <v>40</v>
      </c>
      <c r="J996" t="s">
        <v>773</v>
      </c>
      <c r="K996" t="s">
        <v>264</v>
      </c>
      <c r="L996" t="s">
        <v>23</v>
      </c>
      <c r="M996" t="s">
        <v>1133</v>
      </c>
      <c r="N996" t="s">
        <v>25</v>
      </c>
      <c r="O996" t="s">
        <v>15451</v>
      </c>
      <c r="P996" t="s">
        <v>1379</v>
      </c>
      <c r="Q996" t="s">
        <v>142</v>
      </c>
      <c r="R996">
        <v>10.32</v>
      </c>
      <c r="S996" t="s">
        <v>11266</v>
      </c>
      <c r="T996" t="s">
        <v>19090</v>
      </c>
      <c r="U996" t="s">
        <v>19120</v>
      </c>
    </row>
    <row r="997" spans="1:21" x14ac:dyDescent="0.25">
      <c r="A997" t="s">
        <v>15</v>
      </c>
      <c r="B997" t="s">
        <v>773</v>
      </c>
      <c r="C997" t="s">
        <v>77</v>
      </c>
      <c r="D997" t="str">
        <f>VLOOKUP(C:C,Reconciliation!B:C,2,FALSE)</f>
        <v>Admin &amp; General - Office Supplies &amp; Expenses</v>
      </c>
      <c r="E997" t="str">
        <f>VLOOKUP(B:B,'[1]Chart of Accts'!$A:$B,2,FALSE)</f>
        <v>Computer &amp; Software Maintenance Services</v>
      </c>
      <c r="F997" t="s">
        <v>1378</v>
      </c>
      <c r="G997" t="s">
        <v>864</v>
      </c>
      <c r="H997" t="s">
        <v>20</v>
      </c>
      <c r="I997" t="s">
        <v>40</v>
      </c>
      <c r="J997" t="s">
        <v>773</v>
      </c>
      <c r="K997" t="s">
        <v>264</v>
      </c>
      <c r="L997" t="s">
        <v>23</v>
      </c>
      <c r="M997" t="s">
        <v>1020</v>
      </c>
      <c r="N997" t="s">
        <v>25</v>
      </c>
      <c r="O997" t="s">
        <v>15451</v>
      </c>
      <c r="P997" t="s">
        <v>1379</v>
      </c>
      <c r="Q997" t="s">
        <v>142</v>
      </c>
      <c r="R997">
        <v>189.86</v>
      </c>
      <c r="S997" t="s">
        <v>11266</v>
      </c>
      <c r="T997" t="s">
        <v>19090</v>
      </c>
      <c r="U997" t="s">
        <v>19120</v>
      </c>
    </row>
    <row r="998" spans="1:21" x14ac:dyDescent="0.25">
      <c r="A998" t="s">
        <v>15</v>
      </c>
      <c r="B998" t="s">
        <v>773</v>
      </c>
      <c r="C998" t="s">
        <v>77</v>
      </c>
      <c r="D998" t="str">
        <f>VLOOKUP(C:C,Reconciliation!B:C,2,FALSE)</f>
        <v>Admin &amp; General - Office Supplies &amp; Expenses</v>
      </c>
      <c r="E998" t="str">
        <f>VLOOKUP(B:B,'[1]Chart of Accts'!$A:$B,2,FALSE)</f>
        <v>Computer &amp; Software Maintenance Services</v>
      </c>
      <c r="F998" t="s">
        <v>1378</v>
      </c>
      <c r="G998" t="s">
        <v>866</v>
      </c>
      <c r="H998" t="s">
        <v>20</v>
      </c>
      <c r="I998" t="s">
        <v>40</v>
      </c>
      <c r="J998" t="s">
        <v>773</v>
      </c>
      <c r="K998" t="s">
        <v>261</v>
      </c>
      <c r="L998" t="s">
        <v>23</v>
      </c>
      <c r="M998" t="s">
        <v>1134</v>
      </c>
      <c r="N998" t="s">
        <v>25</v>
      </c>
      <c r="O998" t="s">
        <v>15451</v>
      </c>
      <c r="P998" t="s">
        <v>1379</v>
      </c>
      <c r="Q998" t="s">
        <v>142</v>
      </c>
      <c r="R998">
        <v>57.62</v>
      </c>
      <c r="S998" t="s">
        <v>11266</v>
      </c>
      <c r="T998" t="s">
        <v>19090</v>
      </c>
      <c r="U998" t="s">
        <v>19120</v>
      </c>
    </row>
    <row r="999" spans="1:21" x14ac:dyDescent="0.25">
      <c r="A999" t="s">
        <v>15</v>
      </c>
      <c r="B999" t="s">
        <v>773</v>
      </c>
      <c r="C999" t="s">
        <v>77</v>
      </c>
      <c r="D999" t="str">
        <f>VLOOKUP(C:C,Reconciliation!B:C,2,FALSE)</f>
        <v>Admin &amp; General - Office Supplies &amp; Expenses</v>
      </c>
      <c r="E999" t="str">
        <f>VLOOKUP(B:B,'[1]Chart of Accts'!$A:$B,2,FALSE)</f>
        <v>Computer &amp; Software Maintenance Services</v>
      </c>
      <c r="F999" t="s">
        <v>1378</v>
      </c>
      <c r="G999" t="s">
        <v>868</v>
      </c>
      <c r="H999" t="s">
        <v>20</v>
      </c>
      <c r="I999" t="s">
        <v>40</v>
      </c>
      <c r="J999" t="s">
        <v>773</v>
      </c>
      <c r="K999" t="s">
        <v>264</v>
      </c>
      <c r="L999" t="s">
        <v>23</v>
      </c>
      <c r="M999" t="s">
        <v>1135</v>
      </c>
      <c r="N999" t="s">
        <v>25</v>
      </c>
      <c r="O999" t="s">
        <v>15451</v>
      </c>
      <c r="P999" t="s">
        <v>1379</v>
      </c>
      <c r="Q999" t="s">
        <v>142</v>
      </c>
      <c r="R999">
        <v>10.66</v>
      </c>
      <c r="S999" t="s">
        <v>11266</v>
      </c>
      <c r="T999" t="s">
        <v>19090</v>
      </c>
      <c r="U999" t="s">
        <v>19120</v>
      </c>
    </row>
    <row r="1000" spans="1:21" x14ac:dyDescent="0.25">
      <c r="A1000" t="s">
        <v>15</v>
      </c>
      <c r="B1000" t="s">
        <v>773</v>
      </c>
      <c r="C1000" t="s">
        <v>77</v>
      </c>
      <c r="D1000" t="str">
        <f>VLOOKUP(C:C,Reconciliation!B:C,2,FALSE)</f>
        <v>Admin &amp; General - Office Supplies &amp; Expenses</v>
      </c>
      <c r="E1000" t="str">
        <f>VLOOKUP(B:B,'[1]Chart of Accts'!$A:$B,2,FALSE)</f>
        <v>Computer &amp; Software Maintenance Services</v>
      </c>
      <c r="F1000" t="s">
        <v>1378</v>
      </c>
      <c r="G1000" t="s">
        <v>870</v>
      </c>
      <c r="H1000" t="s">
        <v>20</v>
      </c>
      <c r="I1000" t="s">
        <v>40</v>
      </c>
      <c r="J1000" t="s">
        <v>773</v>
      </c>
      <c r="K1000" t="s">
        <v>261</v>
      </c>
      <c r="L1000" t="s">
        <v>23</v>
      </c>
      <c r="M1000" t="s">
        <v>1025</v>
      </c>
      <c r="N1000" t="s">
        <v>25</v>
      </c>
      <c r="O1000" t="s">
        <v>15451</v>
      </c>
      <c r="P1000" t="s">
        <v>1379</v>
      </c>
      <c r="Q1000" t="s">
        <v>142</v>
      </c>
      <c r="R1000">
        <v>12.19</v>
      </c>
      <c r="S1000" t="s">
        <v>11266</v>
      </c>
      <c r="T1000" t="s">
        <v>19090</v>
      </c>
      <c r="U1000" t="s">
        <v>19120</v>
      </c>
    </row>
    <row r="1001" spans="1:21" x14ac:dyDescent="0.25">
      <c r="A1001" t="s">
        <v>15</v>
      </c>
      <c r="B1001" t="s">
        <v>773</v>
      </c>
      <c r="C1001" t="s">
        <v>77</v>
      </c>
      <c r="D1001" t="str">
        <f>VLOOKUP(C:C,Reconciliation!B:C,2,FALSE)</f>
        <v>Admin &amp; General - Office Supplies &amp; Expenses</v>
      </c>
      <c r="E1001" t="str">
        <f>VLOOKUP(B:B,'[1]Chart of Accts'!$A:$B,2,FALSE)</f>
        <v>Computer &amp; Software Maintenance Services</v>
      </c>
      <c r="F1001" t="s">
        <v>1378</v>
      </c>
      <c r="G1001" t="s">
        <v>465</v>
      </c>
      <c r="H1001" t="s">
        <v>20</v>
      </c>
      <c r="I1001" t="s">
        <v>40</v>
      </c>
      <c r="J1001" t="s">
        <v>773</v>
      </c>
      <c r="K1001" t="s">
        <v>261</v>
      </c>
      <c r="L1001" t="s">
        <v>23</v>
      </c>
      <c r="M1001" t="s">
        <v>797</v>
      </c>
      <c r="N1001" t="s">
        <v>25</v>
      </c>
      <c r="O1001" t="s">
        <v>15451</v>
      </c>
      <c r="P1001" t="s">
        <v>1379</v>
      </c>
      <c r="Q1001" t="s">
        <v>142</v>
      </c>
      <c r="R1001">
        <v>2.4300000000000002</v>
      </c>
      <c r="S1001" t="s">
        <v>11266</v>
      </c>
      <c r="T1001" t="s">
        <v>19090</v>
      </c>
      <c r="U1001" t="s">
        <v>19120</v>
      </c>
    </row>
    <row r="1002" spans="1:21" x14ac:dyDescent="0.25">
      <c r="A1002" t="s">
        <v>15</v>
      </c>
      <c r="B1002" t="s">
        <v>773</v>
      </c>
      <c r="C1002" t="s">
        <v>77</v>
      </c>
      <c r="D1002" t="str">
        <f>VLOOKUP(C:C,Reconciliation!B:C,2,FALSE)</f>
        <v>Admin &amp; General - Office Supplies &amp; Expenses</v>
      </c>
      <c r="E1002" t="str">
        <f>VLOOKUP(B:B,'[1]Chart of Accts'!$A:$B,2,FALSE)</f>
        <v>Computer &amp; Software Maintenance Services</v>
      </c>
      <c r="F1002" t="s">
        <v>1378</v>
      </c>
      <c r="G1002" t="s">
        <v>873</v>
      </c>
      <c r="H1002" t="s">
        <v>20</v>
      </c>
      <c r="I1002" t="s">
        <v>40</v>
      </c>
      <c r="J1002" t="s">
        <v>773</v>
      </c>
      <c r="K1002" t="s">
        <v>261</v>
      </c>
      <c r="L1002" t="s">
        <v>23</v>
      </c>
      <c r="M1002" t="s">
        <v>1136</v>
      </c>
      <c r="N1002" t="s">
        <v>25</v>
      </c>
      <c r="O1002" t="s">
        <v>15451</v>
      </c>
      <c r="P1002" t="s">
        <v>1379</v>
      </c>
      <c r="Q1002" t="s">
        <v>142</v>
      </c>
      <c r="R1002">
        <v>13.19</v>
      </c>
      <c r="S1002" t="s">
        <v>11266</v>
      </c>
      <c r="T1002" t="s">
        <v>19090</v>
      </c>
      <c r="U1002" t="s">
        <v>19120</v>
      </c>
    </row>
    <row r="1003" spans="1:21" x14ac:dyDescent="0.25">
      <c r="A1003" t="s">
        <v>15</v>
      </c>
      <c r="B1003" t="s">
        <v>773</v>
      </c>
      <c r="C1003" t="s">
        <v>77</v>
      </c>
      <c r="D1003" t="str">
        <f>VLOOKUP(C:C,Reconciliation!B:C,2,FALSE)</f>
        <v>Admin &amp; General - Office Supplies &amp; Expenses</v>
      </c>
      <c r="E1003" t="str">
        <f>VLOOKUP(B:B,'[1]Chart of Accts'!$A:$B,2,FALSE)</f>
        <v>Computer &amp; Software Maintenance Services</v>
      </c>
      <c r="F1003" t="s">
        <v>1378</v>
      </c>
      <c r="G1003" t="s">
        <v>875</v>
      </c>
      <c r="H1003" t="s">
        <v>20</v>
      </c>
      <c r="I1003" t="s">
        <v>40</v>
      </c>
      <c r="J1003" t="s">
        <v>773</v>
      </c>
      <c r="K1003" t="s">
        <v>261</v>
      </c>
      <c r="L1003" t="s">
        <v>23</v>
      </c>
      <c r="M1003" t="s">
        <v>1381</v>
      </c>
      <c r="N1003" t="s">
        <v>25</v>
      </c>
      <c r="O1003" t="s">
        <v>15451</v>
      </c>
      <c r="P1003" t="s">
        <v>1379</v>
      </c>
      <c r="Q1003" t="s">
        <v>142</v>
      </c>
      <c r="R1003">
        <v>3.13</v>
      </c>
      <c r="S1003" t="s">
        <v>11266</v>
      </c>
      <c r="T1003" t="s">
        <v>19090</v>
      </c>
      <c r="U1003" t="s">
        <v>19120</v>
      </c>
    </row>
    <row r="1004" spans="1:21" x14ac:dyDescent="0.25">
      <c r="A1004" t="s">
        <v>15</v>
      </c>
      <c r="B1004" t="s">
        <v>773</v>
      </c>
      <c r="C1004" t="s">
        <v>77</v>
      </c>
      <c r="D1004" t="str">
        <f>VLOOKUP(C:C,Reconciliation!B:C,2,FALSE)</f>
        <v>Admin &amp; General - Office Supplies &amp; Expenses</v>
      </c>
      <c r="E1004" t="str">
        <f>VLOOKUP(B:B,'[1]Chart of Accts'!$A:$B,2,FALSE)</f>
        <v>Computer &amp; Software Maintenance Services</v>
      </c>
      <c r="F1004" t="s">
        <v>1378</v>
      </c>
      <c r="G1004" t="s">
        <v>877</v>
      </c>
      <c r="H1004" t="s">
        <v>20</v>
      </c>
      <c r="I1004" t="s">
        <v>40</v>
      </c>
      <c r="J1004" t="s">
        <v>773</v>
      </c>
      <c r="K1004" t="s">
        <v>261</v>
      </c>
      <c r="L1004" t="s">
        <v>23</v>
      </c>
      <c r="M1004" t="s">
        <v>1137</v>
      </c>
      <c r="N1004" t="s">
        <v>25</v>
      </c>
      <c r="O1004" t="s">
        <v>15451</v>
      </c>
      <c r="P1004" t="s">
        <v>1379</v>
      </c>
      <c r="Q1004" t="s">
        <v>142</v>
      </c>
      <c r="R1004">
        <v>2.5099999999999998</v>
      </c>
      <c r="S1004" t="s">
        <v>11266</v>
      </c>
      <c r="T1004" t="s">
        <v>19090</v>
      </c>
      <c r="U1004" t="s">
        <v>19120</v>
      </c>
    </row>
    <row r="1005" spans="1:21" x14ac:dyDescent="0.25">
      <c r="A1005" t="s">
        <v>15</v>
      </c>
      <c r="B1005" t="s">
        <v>773</v>
      </c>
      <c r="C1005" t="s">
        <v>77</v>
      </c>
      <c r="D1005" t="str">
        <f>VLOOKUP(C:C,Reconciliation!B:C,2,FALSE)</f>
        <v>Admin &amp; General - Office Supplies &amp; Expenses</v>
      </c>
      <c r="E1005" t="str">
        <f>VLOOKUP(B:B,'[1]Chart of Accts'!$A:$B,2,FALSE)</f>
        <v>Computer &amp; Software Maintenance Services</v>
      </c>
      <c r="F1005" t="s">
        <v>1378</v>
      </c>
      <c r="G1005" t="s">
        <v>880</v>
      </c>
      <c r="H1005" t="s">
        <v>20</v>
      </c>
      <c r="I1005" t="s">
        <v>40</v>
      </c>
      <c r="J1005" t="s">
        <v>773</v>
      </c>
      <c r="K1005" t="s">
        <v>264</v>
      </c>
      <c r="L1005" t="s">
        <v>23</v>
      </c>
      <c r="M1005" t="s">
        <v>1323</v>
      </c>
      <c r="N1005" t="s">
        <v>25</v>
      </c>
      <c r="O1005" t="s">
        <v>15451</v>
      </c>
      <c r="P1005" t="s">
        <v>1379</v>
      </c>
      <c r="Q1005" t="s">
        <v>142</v>
      </c>
      <c r="R1005">
        <v>85.04</v>
      </c>
      <c r="S1005" t="s">
        <v>11266</v>
      </c>
      <c r="T1005" t="s">
        <v>19090</v>
      </c>
      <c r="U1005" t="s">
        <v>19120</v>
      </c>
    </row>
    <row r="1006" spans="1:21" x14ac:dyDescent="0.25">
      <c r="A1006" t="s">
        <v>15</v>
      </c>
      <c r="B1006" t="s">
        <v>773</v>
      </c>
      <c r="C1006" t="s">
        <v>77</v>
      </c>
      <c r="D1006" t="str">
        <f>VLOOKUP(C:C,Reconciliation!B:C,2,FALSE)</f>
        <v>Admin &amp; General - Office Supplies &amp; Expenses</v>
      </c>
      <c r="E1006" t="str">
        <f>VLOOKUP(B:B,'[1]Chart of Accts'!$A:$B,2,FALSE)</f>
        <v>Computer &amp; Software Maintenance Services</v>
      </c>
      <c r="F1006" t="s">
        <v>1378</v>
      </c>
      <c r="G1006" t="s">
        <v>882</v>
      </c>
      <c r="H1006" t="s">
        <v>20</v>
      </c>
      <c r="I1006" t="s">
        <v>40</v>
      </c>
      <c r="J1006" t="s">
        <v>773</v>
      </c>
      <c r="K1006" t="s">
        <v>264</v>
      </c>
      <c r="L1006" t="s">
        <v>23</v>
      </c>
      <c r="M1006" t="s">
        <v>1044</v>
      </c>
      <c r="N1006" t="s">
        <v>25</v>
      </c>
      <c r="O1006" t="s">
        <v>15451</v>
      </c>
      <c r="P1006" t="s">
        <v>1379</v>
      </c>
      <c r="Q1006" t="s">
        <v>142</v>
      </c>
      <c r="R1006">
        <v>98.77</v>
      </c>
      <c r="S1006" t="s">
        <v>11266</v>
      </c>
      <c r="T1006" t="s">
        <v>19090</v>
      </c>
      <c r="U1006" t="s">
        <v>19120</v>
      </c>
    </row>
    <row r="1007" spans="1:21" x14ac:dyDescent="0.25">
      <c r="A1007" t="s">
        <v>15</v>
      </c>
      <c r="B1007" t="s">
        <v>773</v>
      </c>
      <c r="C1007" t="s">
        <v>77</v>
      </c>
      <c r="D1007" t="str">
        <f>VLOOKUP(C:C,Reconciliation!B:C,2,FALSE)</f>
        <v>Admin &amp; General - Office Supplies &amp; Expenses</v>
      </c>
      <c r="E1007" t="str">
        <f>VLOOKUP(B:B,'[1]Chart of Accts'!$A:$B,2,FALSE)</f>
        <v>Computer &amp; Software Maintenance Services</v>
      </c>
      <c r="F1007" t="s">
        <v>1378</v>
      </c>
      <c r="G1007" t="s">
        <v>207</v>
      </c>
      <c r="H1007" t="s">
        <v>20</v>
      </c>
      <c r="I1007" t="s">
        <v>40</v>
      </c>
      <c r="J1007" t="s">
        <v>773</v>
      </c>
      <c r="K1007" t="s">
        <v>264</v>
      </c>
      <c r="L1007" t="s">
        <v>23</v>
      </c>
      <c r="M1007" t="s">
        <v>1229</v>
      </c>
      <c r="N1007" t="s">
        <v>25</v>
      </c>
      <c r="O1007" t="s">
        <v>15451</v>
      </c>
      <c r="P1007" t="s">
        <v>1379</v>
      </c>
      <c r="Q1007" t="s">
        <v>142</v>
      </c>
      <c r="R1007">
        <v>702.89</v>
      </c>
      <c r="S1007" t="s">
        <v>11266</v>
      </c>
      <c r="T1007" t="s">
        <v>19090</v>
      </c>
      <c r="U1007" t="s">
        <v>19120</v>
      </c>
    </row>
    <row r="1008" spans="1:21" x14ac:dyDescent="0.25">
      <c r="A1008" t="s">
        <v>15</v>
      </c>
      <c r="B1008" t="s">
        <v>773</v>
      </c>
      <c r="C1008" t="s">
        <v>77</v>
      </c>
      <c r="D1008" t="str">
        <f>VLOOKUP(C:C,Reconciliation!B:C,2,FALSE)</f>
        <v>Admin &amp; General - Office Supplies &amp; Expenses</v>
      </c>
      <c r="E1008" t="str">
        <f>VLOOKUP(B:B,'[1]Chart of Accts'!$A:$B,2,FALSE)</f>
        <v>Computer &amp; Software Maintenance Services</v>
      </c>
      <c r="F1008" t="s">
        <v>1378</v>
      </c>
      <c r="G1008" t="s">
        <v>885</v>
      </c>
      <c r="H1008" t="s">
        <v>20</v>
      </c>
      <c r="I1008" t="s">
        <v>40</v>
      </c>
      <c r="J1008" t="s">
        <v>773</v>
      </c>
      <c r="K1008" t="s">
        <v>261</v>
      </c>
      <c r="L1008" t="s">
        <v>23</v>
      </c>
      <c r="M1008" t="s">
        <v>1230</v>
      </c>
      <c r="N1008" t="s">
        <v>25</v>
      </c>
      <c r="O1008" t="s">
        <v>15451</v>
      </c>
      <c r="P1008" t="s">
        <v>1379</v>
      </c>
      <c r="Q1008" t="s">
        <v>142</v>
      </c>
      <c r="R1008">
        <v>148.66</v>
      </c>
      <c r="S1008" t="s">
        <v>11266</v>
      </c>
      <c r="T1008" t="s">
        <v>19090</v>
      </c>
      <c r="U1008" t="s">
        <v>19120</v>
      </c>
    </row>
    <row r="1009" spans="1:21" x14ac:dyDescent="0.25">
      <c r="A1009" t="s">
        <v>15</v>
      </c>
      <c r="B1009" t="s">
        <v>773</v>
      </c>
      <c r="C1009" t="s">
        <v>77</v>
      </c>
      <c r="D1009" t="str">
        <f>VLOOKUP(C:C,Reconciliation!B:C,2,FALSE)</f>
        <v>Admin &amp; General - Office Supplies &amp; Expenses</v>
      </c>
      <c r="E1009" t="str">
        <f>VLOOKUP(B:B,'[1]Chart of Accts'!$A:$B,2,FALSE)</f>
        <v>Computer &amp; Software Maintenance Services</v>
      </c>
      <c r="F1009" t="s">
        <v>1378</v>
      </c>
      <c r="G1009" t="s">
        <v>887</v>
      </c>
      <c r="H1009" t="s">
        <v>20</v>
      </c>
      <c r="I1009" t="s">
        <v>40</v>
      </c>
      <c r="J1009" t="s">
        <v>773</v>
      </c>
      <c r="K1009" t="s">
        <v>264</v>
      </c>
      <c r="L1009" t="s">
        <v>23</v>
      </c>
      <c r="M1009" t="s">
        <v>1231</v>
      </c>
      <c r="N1009" t="s">
        <v>25</v>
      </c>
      <c r="O1009" t="s">
        <v>15451</v>
      </c>
      <c r="P1009" t="s">
        <v>1379</v>
      </c>
      <c r="Q1009" t="s">
        <v>142</v>
      </c>
      <c r="R1009">
        <v>75.510000000000005</v>
      </c>
      <c r="S1009" t="s">
        <v>11266</v>
      </c>
      <c r="T1009" t="s">
        <v>19090</v>
      </c>
      <c r="U1009" t="s">
        <v>19120</v>
      </c>
    </row>
    <row r="1010" spans="1:21" x14ac:dyDescent="0.25">
      <c r="A1010" t="s">
        <v>15</v>
      </c>
      <c r="B1010" t="s">
        <v>773</v>
      </c>
      <c r="C1010" t="s">
        <v>77</v>
      </c>
      <c r="D1010" t="str">
        <f>VLOOKUP(C:C,Reconciliation!B:C,2,FALSE)</f>
        <v>Admin &amp; General - Office Supplies &amp; Expenses</v>
      </c>
      <c r="E1010" t="str">
        <f>VLOOKUP(B:B,'[1]Chart of Accts'!$A:$B,2,FALSE)</f>
        <v>Computer &amp; Software Maintenance Services</v>
      </c>
      <c r="F1010" t="s">
        <v>1378</v>
      </c>
      <c r="G1010" t="s">
        <v>889</v>
      </c>
      <c r="H1010" t="s">
        <v>20</v>
      </c>
      <c r="I1010" t="s">
        <v>40</v>
      </c>
      <c r="J1010" t="s">
        <v>773</v>
      </c>
      <c r="K1010" t="s">
        <v>264</v>
      </c>
      <c r="L1010" t="s">
        <v>23</v>
      </c>
      <c r="M1010" t="s">
        <v>1232</v>
      </c>
      <c r="N1010" t="s">
        <v>25</v>
      </c>
      <c r="O1010" t="s">
        <v>15451</v>
      </c>
      <c r="P1010" t="s">
        <v>1379</v>
      </c>
      <c r="Q1010" t="s">
        <v>142</v>
      </c>
      <c r="R1010">
        <v>50.79</v>
      </c>
      <c r="S1010" t="s">
        <v>11266</v>
      </c>
      <c r="T1010" t="s">
        <v>19090</v>
      </c>
      <c r="U1010" t="s">
        <v>19120</v>
      </c>
    </row>
    <row r="1011" spans="1:21" x14ac:dyDescent="0.25">
      <c r="A1011" t="s">
        <v>15</v>
      </c>
      <c r="B1011" t="s">
        <v>773</v>
      </c>
      <c r="C1011" t="s">
        <v>77</v>
      </c>
      <c r="D1011" t="str">
        <f>VLOOKUP(C:C,Reconciliation!B:C,2,FALSE)</f>
        <v>Admin &amp; General - Office Supplies &amp; Expenses</v>
      </c>
      <c r="E1011" t="str">
        <f>VLOOKUP(B:B,'[1]Chart of Accts'!$A:$B,2,FALSE)</f>
        <v>Computer &amp; Software Maintenance Services</v>
      </c>
      <c r="F1011" t="s">
        <v>1378</v>
      </c>
      <c r="G1011" t="s">
        <v>891</v>
      </c>
      <c r="H1011" t="s">
        <v>20</v>
      </c>
      <c r="I1011" t="s">
        <v>40</v>
      </c>
      <c r="J1011" t="s">
        <v>773</v>
      </c>
      <c r="K1011" t="s">
        <v>261</v>
      </c>
      <c r="L1011" t="s">
        <v>23</v>
      </c>
      <c r="M1011" t="s">
        <v>1235</v>
      </c>
      <c r="N1011" t="s">
        <v>25</v>
      </c>
      <c r="O1011" t="s">
        <v>15451</v>
      </c>
      <c r="P1011" t="s">
        <v>1379</v>
      </c>
      <c r="Q1011" t="s">
        <v>142</v>
      </c>
      <c r="R1011">
        <v>16.100000000000001</v>
      </c>
      <c r="S1011" t="s">
        <v>11266</v>
      </c>
      <c r="T1011" t="s">
        <v>19090</v>
      </c>
      <c r="U1011" t="s">
        <v>19120</v>
      </c>
    </row>
    <row r="1012" spans="1:21" x14ac:dyDescent="0.25">
      <c r="A1012" t="s">
        <v>15</v>
      </c>
      <c r="B1012" t="s">
        <v>773</v>
      </c>
      <c r="C1012" t="s">
        <v>77</v>
      </c>
      <c r="D1012" t="str">
        <f>VLOOKUP(C:C,Reconciliation!B:C,2,FALSE)</f>
        <v>Admin &amp; General - Office Supplies &amp; Expenses</v>
      </c>
      <c r="E1012" t="str">
        <f>VLOOKUP(B:B,'[1]Chart of Accts'!$A:$B,2,FALSE)</f>
        <v>Computer &amp; Software Maintenance Services</v>
      </c>
      <c r="F1012" t="s">
        <v>1378</v>
      </c>
      <c r="G1012" t="s">
        <v>893</v>
      </c>
      <c r="H1012" t="s">
        <v>20</v>
      </c>
      <c r="I1012" t="s">
        <v>40</v>
      </c>
      <c r="J1012" t="s">
        <v>773</v>
      </c>
      <c r="K1012" t="s">
        <v>261</v>
      </c>
      <c r="L1012" t="s">
        <v>23</v>
      </c>
      <c r="M1012" t="s">
        <v>799</v>
      </c>
      <c r="N1012" t="s">
        <v>25</v>
      </c>
      <c r="O1012" t="s">
        <v>15451</v>
      </c>
      <c r="P1012" t="s">
        <v>1379</v>
      </c>
      <c r="Q1012" t="s">
        <v>142</v>
      </c>
      <c r="R1012">
        <v>9.17</v>
      </c>
      <c r="S1012" t="s">
        <v>11266</v>
      </c>
      <c r="T1012" t="s">
        <v>19090</v>
      </c>
      <c r="U1012" t="s">
        <v>19120</v>
      </c>
    </row>
    <row r="1013" spans="1:21" x14ac:dyDescent="0.25">
      <c r="A1013" t="s">
        <v>15</v>
      </c>
      <c r="B1013" t="s">
        <v>773</v>
      </c>
      <c r="C1013" t="s">
        <v>77</v>
      </c>
      <c r="D1013" t="str">
        <f>VLOOKUP(C:C,Reconciliation!B:C,2,FALSE)</f>
        <v>Admin &amp; General - Office Supplies &amp; Expenses</v>
      </c>
      <c r="E1013" t="str">
        <f>VLOOKUP(B:B,'[1]Chart of Accts'!$A:$B,2,FALSE)</f>
        <v>Computer &amp; Software Maintenance Services</v>
      </c>
      <c r="F1013" t="s">
        <v>1378</v>
      </c>
      <c r="G1013" t="s">
        <v>895</v>
      </c>
      <c r="H1013" t="s">
        <v>20</v>
      </c>
      <c r="I1013" t="s">
        <v>40</v>
      </c>
      <c r="J1013" t="s">
        <v>773</v>
      </c>
      <c r="K1013" t="s">
        <v>261</v>
      </c>
      <c r="L1013" t="s">
        <v>23</v>
      </c>
      <c r="M1013" t="s">
        <v>1235</v>
      </c>
      <c r="N1013" t="s">
        <v>25</v>
      </c>
      <c r="O1013" t="s">
        <v>15451</v>
      </c>
      <c r="P1013" t="s">
        <v>1379</v>
      </c>
      <c r="Q1013" t="s">
        <v>142</v>
      </c>
      <c r="R1013">
        <v>16.100000000000001</v>
      </c>
      <c r="S1013" t="s">
        <v>11266</v>
      </c>
      <c r="T1013" t="s">
        <v>19090</v>
      </c>
      <c r="U1013" t="s">
        <v>19120</v>
      </c>
    </row>
    <row r="1014" spans="1:21" x14ac:dyDescent="0.25">
      <c r="A1014" t="s">
        <v>15</v>
      </c>
      <c r="B1014" t="s">
        <v>773</v>
      </c>
      <c r="C1014" t="s">
        <v>77</v>
      </c>
      <c r="D1014" t="str">
        <f>VLOOKUP(C:C,Reconciliation!B:C,2,FALSE)</f>
        <v>Admin &amp; General - Office Supplies &amp; Expenses</v>
      </c>
      <c r="E1014" t="str">
        <f>VLOOKUP(B:B,'[1]Chart of Accts'!$A:$B,2,FALSE)</f>
        <v>Computer &amp; Software Maintenance Services</v>
      </c>
      <c r="F1014" t="s">
        <v>1378</v>
      </c>
      <c r="G1014" t="s">
        <v>988</v>
      </c>
      <c r="H1014" t="s">
        <v>20</v>
      </c>
      <c r="I1014" t="s">
        <v>40</v>
      </c>
      <c r="J1014" t="s">
        <v>773</v>
      </c>
      <c r="K1014" t="s">
        <v>264</v>
      </c>
      <c r="L1014" t="s">
        <v>23</v>
      </c>
      <c r="M1014" t="s">
        <v>1237</v>
      </c>
      <c r="N1014" t="s">
        <v>25</v>
      </c>
      <c r="O1014" t="s">
        <v>15451</v>
      </c>
      <c r="P1014" t="s">
        <v>1379</v>
      </c>
      <c r="Q1014" t="s">
        <v>142</v>
      </c>
      <c r="R1014">
        <v>30.54</v>
      </c>
      <c r="S1014" t="s">
        <v>11266</v>
      </c>
      <c r="T1014" t="s">
        <v>19090</v>
      </c>
      <c r="U1014" t="s">
        <v>19120</v>
      </c>
    </row>
    <row r="1015" spans="1:21" x14ac:dyDescent="0.25">
      <c r="A1015" t="s">
        <v>15</v>
      </c>
      <c r="B1015" t="s">
        <v>773</v>
      </c>
      <c r="C1015" t="s">
        <v>77</v>
      </c>
      <c r="D1015" t="str">
        <f>VLOOKUP(C:C,Reconciliation!B:C,2,FALSE)</f>
        <v>Admin &amp; General - Office Supplies &amp; Expenses</v>
      </c>
      <c r="E1015" t="str">
        <f>VLOOKUP(B:B,'[1]Chart of Accts'!$A:$B,2,FALSE)</f>
        <v>Computer &amp; Software Maintenance Services</v>
      </c>
      <c r="F1015" t="s">
        <v>1378</v>
      </c>
      <c r="G1015" t="s">
        <v>989</v>
      </c>
      <c r="H1015" t="s">
        <v>20</v>
      </c>
      <c r="I1015" t="s">
        <v>40</v>
      </c>
      <c r="J1015" t="s">
        <v>773</v>
      </c>
      <c r="K1015" t="s">
        <v>264</v>
      </c>
      <c r="L1015" t="s">
        <v>23</v>
      </c>
      <c r="M1015" t="s">
        <v>1239</v>
      </c>
      <c r="N1015" t="s">
        <v>25</v>
      </c>
      <c r="O1015" t="s">
        <v>15451</v>
      </c>
      <c r="P1015" t="s">
        <v>1379</v>
      </c>
      <c r="Q1015" t="s">
        <v>142</v>
      </c>
      <c r="R1015">
        <v>29.91</v>
      </c>
      <c r="S1015" t="s">
        <v>11266</v>
      </c>
      <c r="T1015" t="s">
        <v>19090</v>
      </c>
      <c r="U1015" t="s">
        <v>19120</v>
      </c>
    </row>
    <row r="1016" spans="1:21" x14ac:dyDescent="0.25">
      <c r="A1016" t="s">
        <v>15</v>
      </c>
      <c r="B1016" t="s">
        <v>773</v>
      </c>
      <c r="C1016" t="s">
        <v>77</v>
      </c>
      <c r="D1016" t="str">
        <f>VLOOKUP(C:C,Reconciliation!B:C,2,FALSE)</f>
        <v>Admin &amp; General - Office Supplies &amp; Expenses</v>
      </c>
      <c r="E1016" t="str">
        <f>VLOOKUP(B:B,'[1]Chart of Accts'!$A:$B,2,FALSE)</f>
        <v>Computer &amp; Software Maintenance Services</v>
      </c>
      <c r="F1016" t="s">
        <v>1378</v>
      </c>
      <c r="G1016" t="s">
        <v>1024</v>
      </c>
      <c r="H1016" t="s">
        <v>20</v>
      </c>
      <c r="I1016" t="s">
        <v>40</v>
      </c>
      <c r="J1016" t="s">
        <v>773</v>
      </c>
      <c r="K1016" t="s">
        <v>264</v>
      </c>
      <c r="L1016" t="s">
        <v>23</v>
      </c>
      <c r="M1016" t="s">
        <v>1241</v>
      </c>
      <c r="N1016" t="s">
        <v>25</v>
      </c>
      <c r="O1016" t="s">
        <v>15451</v>
      </c>
      <c r="P1016" t="s">
        <v>1379</v>
      </c>
      <c r="Q1016" t="s">
        <v>142</v>
      </c>
      <c r="R1016">
        <v>18.170000000000002</v>
      </c>
      <c r="S1016" t="s">
        <v>11266</v>
      </c>
      <c r="T1016" t="s">
        <v>19090</v>
      </c>
      <c r="U1016" t="s">
        <v>19120</v>
      </c>
    </row>
    <row r="1017" spans="1:21" x14ac:dyDescent="0.25">
      <c r="A1017" t="s">
        <v>15</v>
      </c>
      <c r="B1017" t="s">
        <v>773</v>
      </c>
      <c r="C1017" t="s">
        <v>77</v>
      </c>
      <c r="D1017" t="str">
        <f>VLOOKUP(C:C,Reconciliation!B:C,2,FALSE)</f>
        <v>Admin &amp; General - Office Supplies &amp; Expenses</v>
      </c>
      <c r="E1017" t="str">
        <f>VLOOKUP(B:B,'[1]Chart of Accts'!$A:$B,2,FALSE)</f>
        <v>Computer &amp; Software Maintenance Services</v>
      </c>
      <c r="F1017" t="s">
        <v>1378</v>
      </c>
      <c r="G1017" t="s">
        <v>1026</v>
      </c>
      <c r="H1017" t="s">
        <v>20</v>
      </c>
      <c r="I1017" t="s">
        <v>40</v>
      </c>
      <c r="J1017" t="s">
        <v>773</v>
      </c>
      <c r="K1017" t="s">
        <v>264</v>
      </c>
      <c r="L1017" t="s">
        <v>23</v>
      </c>
      <c r="M1017" t="s">
        <v>1243</v>
      </c>
      <c r="N1017" t="s">
        <v>25</v>
      </c>
      <c r="O1017" t="s">
        <v>15451</v>
      </c>
      <c r="P1017" t="s">
        <v>1379</v>
      </c>
      <c r="Q1017" t="s">
        <v>142</v>
      </c>
      <c r="R1017">
        <v>16.52</v>
      </c>
      <c r="S1017" t="s">
        <v>11266</v>
      </c>
      <c r="T1017" t="s">
        <v>19090</v>
      </c>
      <c r="U1017" t="s">
        <v>19120</v>
      </c>
    </row>
    <row r="1018" spans="1:21" x14ac:dyDescent="0.25">
      <c r="A1018" t="s">
        <v>15</v>
      </c>
      <c r="B1018" t="s">
        <v>773</v>
      </c>
      <c r="C1018" t="s">
        <v>77</v>
      </c>
      <c r="D1018" t="str">
        <f>VLOOKUP(C:C,Reconciliation!B:C,2,FALSE)</f>
        <v>Admin &amp; General - Office Supplies &amp; Expenses</v>
      </c>
      <c r="E1018" t="str">
        <f>VLOOKUP(B:B,'[1]Chart of Accts'!$A:$B,2,FALSE)</f>
        <v>Computer &amp; Software Maintenance Services</v>
      </c>
      <c r="F1018" t="s">
        <v>1378</v>
      </c>
      <c r="G1018" t="s">
        <v>165</v>
      </c>
      <c r="H1018" t="s">
        <v>20</v>
      </c>
      <c r="I1018" t="s">
        <v>40</v>
      </c>
      <c r="J1018" t="s">
        <v>773</v>
      </c>
      <c r="K1018" t="s">
        <v>259</v>
      </c>
      <c r="L1018" t="s">
        <v>23</v>
      </c>
      <c r="M1018" t="s">
        <v>1245</v>
      </c>
      <c r="N1018" t="s">
        <v>25</v>
      </c>
      <c r="O1018" t="s">
        <v>15451</v>
      </c>
      <c r="P1018" t="s">
        <v>1379</v>
      </c>
      <c r="Q1018" t="s">
        <v>142</v>
      </c>
      <c r="R1018">
        <v>4.54</v>
      </c>
      <c r="S1018" t="s">
        <v>11266</v>
      </c>
      <c r="T1018" t="s">
        <v>19090</v>
      </c>
      <c r="U1018" t="s">
        <v>19120</v>
      </c>
    </row>
    <row r="1019" spans="1:21" x14ac:dyDescent="0.25">
      <c r="A1019" t="s">
        <v>15</v>
      </c>
      <c r="B1019" t="s">
        <v>773</v>
      </c>
      <c r="C1019" t="s">
        <v>77</v>
      </c>
      <c r="D1019" t="str">
        <f>VLOOKUP(C:C,Reconciliation!B:C,2,FALSE)</f>
        <v>Admin &amp; General - Office Supplies &amp; Expenses</v>
      </c>
      <c r="E1019" t="str">
        <f>VLOOKUP(B:B,'[1]Chart of Accts'!$A:$B,2,FALSE)</f>
        <v>Computer &amp; Software Maintenance Services</v>
      </c>
      <c r="F1019" t="s">
        <v>1378</v>
      </c>
      <c r="G1019" t="s">
        <v>1234</v>
      </c>
      <c r="H1019" t="s">
        <v>20</v>
      </c>
      <c r="I1019" t="s">
        <v>40</v>
      </c>
      <c r="J1019" t="s">
        <v>773</v>
      </c>
      <c r="K1019" t="s">
        <v>264</v>
      </c>
      <c r="L1019" t="s">
        <v>23</v>
      </c>
      <c r="M1019" t="s">
        <v>1247</v>
      </c>
      <c r="N1019" t="s">
        <v>25</v>
      </c>
      <c r="O1019" t="s">
        <v>15451</v>
      </c>
      <c r="P1019" t="s">
        <v>1379</v>
      </c>
      <c r="Q1019" t="s">
        <v>142</v>
      </c>
      <c r="R1019">
        <v>10.220000000000001</v>
      </c>
      <c r="S1019" t="s">
        <v>11266</v>
      </c>
      <c r="T1019" t="s">
        <v>19090</v>
      </c>
      <c r="U1019" t="s">
        <v>19120</v>
      </c>
    </row>
    <row r="1020" spans="1:21" x14ac:dyDescent="0.25">
      <c r="A1020" t="s">
        <v>15</v>
      </c>
      <c r="B1020" t="s">
        <v>773</v>
      </c>
      <c r="C1020" t="s">
        <v>77</v>
      </c>
      <c r="D1020" t="str">
        <f>VLOOKUP(C:C,Reconciliation!B:C,2,FALSE)</f>
        <v>Admin &amp; General - Office Supplies &amp; Expenses</v>
      </c>
      <c r="E1020" t="str">
        <f>VLOOKUP(B:B,'[1]Chart of Accts'!$A:$B,2,FALSE)</f>
        <v>Computer &amp; Software Maintenance Services</v>
      </c>
      <c r="F1020" t="s">
        <v>1378</v>
      </c>
      <c r="G1020" t="s">
        <v>1236</v>
      </c>
      <c r="H1020" t="s">
        <v>20</v>
      </c>
      <c r="I1020" t="s">
        <v>40</v>
      </c>
      <c r="J1020" t="s">
        <v>773</v>
      </c>
      <c r="K1020" t="s">
        <v>264</v>
      </c>
      <c r="L1020" t="s">
        <v>23</v>
      </c>
      <c r="M1020" t="s">
        <v>1249</v>
      </c>
      <c r="N1020" t="s">
        <v>25</v>
      </c>
      <c r="O1020" t="s">
        <v>15451</v>
      </c>
      <c r="P1020" t="s">
        <v>1379</v>
      </c>
      <c r="Q1020" t="s">
        <v>142</v>
      </c>
      <c r="R1020">
        <v>8.5399999999999991</v>
      </c>
      <c r="S1020" t="s">
        <v>11266</v>
      </c>
      <c r="T1020" t="s">
        <v>19090</v>
      </c>
      <c r="U1020" t="s">
        <v>19120</v>
      </c>
    </row>
    <row r="1021" spans="1:21" x14ac:dyDescent="0.25">
      <c r="A1021" t="s">
        <v>15</v>
      </c>
      <c r="B1021" t="s">
        <v>773</v>
      </c>
      <c r="C1021" t="s">
        <v>77</v>
      </c>
      <c r="D1021" t="str">
        <f>VLOOKUP(C:C,Reconciliation!B:C,2,FALSE)</f>
        <v>Admin &amp; General - Office Supplies &amp; Expenses</v>
      </c>
      <c r="E1021" t="str">
        <f>VLOOKUP(B:B,'[1]Chart of Accts'!$A:$B,2,FALSE)</f>
        <v>Computer &amp; Software Maintenance Services</v>
      </c>
      <c r="F1021" t="s">
        <v>1378</v>
      </c>
      <c r="G1021" t="s">
        <v>1238</v>
      </c>
      <c r="H1021" t="s">
        <v>20</v>
      </c>
      <c r="I1021" t="s">
        <v>40</v>
      </c>
      <c r="J1021" t="s">
        <v>773</v>
      </c>
      <c r="K1021" t="s">
        <v>264</v>
      </c>
      <c r="L1021" t="s">
        <v>23</v>
      </c>
      <c r="M1021" t="s">
        <v>1251</v>
      </c>
      <c r="N1021" t="s">
        <v>25</v>
      </c>
      <c r="O1021" t="s">
        <v>15451</v>
      </c>
      <c r="P1021" t="s">
        <v>1379</v>
      </c>
      <c r="Q1021" t="s">
        <v>142</v>
      </c>
      <c r="R1021">
        <v>8.15</v>
      </c>
      <c r="S1021" t="s">
        <v>11266</v>
      </c>
      <c r="T1021" t="s">
        <v>19090</v>
      </c>
      <c r="U1021" t="s">
        <v>19120</v>
      </c>
    </row>
    <row r="1022" spans="1:21" x14ac:dyDescent="0.25">
      <c r="A1022" t="s">
        <v>15</v>
      </c>
      <c r="B1022" t="s">
        <v>773</v>
      </c>
      <c r="C1022" t="s">
        <v>77</v>
      </c>
      <c r="D1022" t="str">
        <f>VLOOKUP(C:C,Reconciliation!B:C,2,FALSE)</f>
        <v>Admin &amp; General - Office Supplies &amp; Expenses</v>
      </c>
      <c r="E1022" t="str">
        <f>VLOOKUP(B:B,'[1]Chart of Accts'!$A:$B,2,FALSE)</f>
        <v>Computer &amp; Software Maintenance Services</v>
      </c>
      <c r="F1022" t="s">
        <v>1378</v>
      </c>
      <c r="G1022" t="s">
        <v>1240</v>
      </c>
      <c r="H1022" t="s">
        <v>20</v>
      </c>
      <c r="I1022" t="s">
        <v>40</v>
      </c>
      <c r="J1022" t="s">
        <v>773</v>
      </c>
      <c r="K1022" t="s">
        <v>261</v>
      </c>
      <c r="L1022" t="s">
        <v>23</v>
      </c>
      <c r="M1022" t="s">
        <v>1023</v>
      </c>
      <c r="N1022" t="s">
        <v>25</v>
      </c>
      <c r="O1022" t="s">
        <v>15451</v>
      </c>
      <c r="P1022" t="s">
        <v>1379</v>
      </c>
      <c r="Q1022" t="s">
        <v>142</v>
      </c>
      <c r="R1022">
        <v>10.69</v>
      </c>
      <c r="S1022" t="s">
        <v>11266</v>
      </c>
      <c r="T1022" t="s">
        <v>19090</v>
      </c>
      <c r="U1022" t="s">
        <v>19120</v>
      </c>
    </row>
    <row r="1023" spans="1:21" x14ac:dyDescent="0.25">
      <c r="A1023" t="s">
        <v>15</v>
      </c>
      <c r="B1023" t="s">
        <v>773</v>
      </c>
      <c r="C1023" t="s">
        <v>77</v>
      </c>
      <c r="D1023" t="str">
        <f>VLOOKUP(C:C,Reconciliation!B:C,2,FALSE)</f>
        <v>Admin &amp; General - Office Supplies &amp; Expenses</v>
      </c>
      <c r="E1023" t="str">
        <f>VLOOKUP(B:B,'[1]Chart of Accts'!$A:$B,2,FALSE)</f>
        <v>Computer &amp; Software Maintenance Services</v>
      </c>
      <c r="F1023" t="s">
        <v>1378</v>
      </c>
      <c r="G1023" t="s">
        <v>897</v>
      </c>
      <c r="H1023" t="s">
        <v>20</v>
      </c>
      <c r="I1023" t="s">
        <v>40</v>
      </c>
      <c r="J1023" t="s">
        <v>773</v>
      </c>
      <c r="K1023" t="s">
        <v>259</v>
      </c>
      <c r="L1023" t="s">
        <v>23</v>
      </c>
      <c r="M1023" t="s">
        <v>800</v>
      </c>
      <c r="N1023" t="s">
        <v>25</v>
      </c>
      <c r="O1023" t="s">
        <v>15451</v>
      </c>
      <c r="P1023" t="s">
        <v>1379</v>
      </c>
      <c r="Q1023" t="s">
        <v>142</v>
      </c>
      <c r="R1023">
        <v>37.28</v>
      </c>
      <c r="S1023" t="s">
        <v>11266</v>
      </c>
      <c r="T1023" t="s">
        <v>19090</v>
      </c>
      <c r="U1023" t="s">
        <v>19120</v>
      </c>
    </row>
    <row r="1024" spans="1:21" x14ac:dyDescent="0.25">
      <c r="A1024" t="s">
        <v>15</v>
      </c>
      <c r="B1024" t="s">
        <v>773</v>
      </c>
      <c r="C1024" t="s">
        <v>77</v>
      </c>
      <c r="D1024" t="str">
        <f>VLOOKUP(C:C,Reconciliation!B:C,2,FALSE)</f>
        <v>Admin &amp; General - Office Supplies &amp; Expenses</v>
      </c>
      <c r="E1024" t="str">
        <f>VLOOKUP(B:B,'[1]Chart of Accts'!$A:$B,2,FALSE)</f>
        <v>Computer &amp; Software Maintenance Services</v>
      </c>
      <c r="F1024" t="s">
        <v>1378</v>
      </c>
      <c r="G1024" t="s">
        <v>1242</v>
      </c>
      <c r="H1024" t="s">
        <v>20</v>
      </c>
      <c r="I1024" t="s">
        <v>40</v>
      </c>
      <c r="J1024" t="s">
        <v>773</v>
      </c>
      <c r="K1024" t="s">
        <v>261</v>
      </c>
      <c r="L1024" t="s">
        <v>23</v>
      </c>
      <c r="M1024" t="s">
        <v>1254</v>
      </c>
      <c r="N1024" t="s">
        <v>25</v>
      </c>
      <c r="O1024" t="s">
        <v>15451</v>
      </c>
      <c r="P1024" t="s">
        <v>1379</v>
      </c>
      <c r="Q1024" t="s">
        <v>142</v>
      </c>
      <c r="R1024">
        <v>5.38</v>
      </c>
      <c r="S1024" t="s">
        <v>11266</v>
      </c>
      <c r="T1024" t="s">
        <v>19090</v>
      </c>
      <c r="U1024" t="s">
        <v>19120</v>
      </c>
    </row>
    <row r="1025" spans="1:21" x14ac:dyDescent="0.25">
      <c r="A1025" t="s">
        <v>15</v>
      </c>
      <c r="B1025" t="s">
        <v>773</v>
      </c>
      <c r="C1025" t="s">
        <v>77</v>
      </c>
      <c r="D1025" t="str">
        <f>VLOOKUP(C:C,Reconciliation!B:C,2,FALSE)</f>
        <v>Admin &amp; General - Office Supplies &amp; Expenses</v>
      </c>
      <c r="E1025" t="str">
        <f>VLOOKUP(B:B,'[1]Chart of Accts'!$A:$B,2,FALSE)</f>
        <v>Computer &amp; Software Maintenance Services</v>
      </c>
      <c r="F1025" t="s">
        <v>1378</v>
      </c>
      <c r="G1025" t="s">
        <v>1244</v>
      </c>
      <c r="H1025" t="s">
        <v>20</v>
      </c>
      <c r="I1025" t="s">
        <v>40</v>
      </c>
      <c r="J1025" t="s">
        <v>773</v>
      </c>
      <c r="K1025" t="s">
        <v>264</v>
      </c>
      <c r="L1025" t="s">
        <v>23</v>
      </c>
      <c r="M1025" t="s">
        <v>1256</v>
      </c>
      <c r="N1025" t="s">
        <v>25</v>
      </c>
      <c r="O1025" t="s">
        <v>15451</v>
      </c>
      <c r="P1025" t="s">
        <v>1379</v>
      </c>
      <c r="Q1025" t="s">
        <v>142</v>
      </c>
      <c r="R1025">
        <v>5.36</v>
      </c>
      <c r="S1025" t="s">
        <v>11266</v>
      </c>
      <c r="T1025" t="s">
        <v>19090</v>
      </c>
      <c r="U1025" t="s">
        <v>19120</v>
      </c>
    </row>
    <row r="1026" spans="1:21" x14ac:dyDescent="0.25">
      <c r="A1026" t="s">
        <v>15</v>
      </c>
      <c r="B1026" t="s">
        <v>773</v>
      </c>
      <c r="C1026" t="s">
        <v>77</v>
      </c>
      <c r="D1026" t="str">
        <f>VLOOKUP(C:C,Reconciliation!B:C,2,FALSE)</f>
        <v>Admin &amp; General - Office Supplies &amp; Expenses</v>
      </c>
      <c r="E1026" t="str">
        <f>VLOOKUP(B:B,'[1]Chart of Accts'!$A:$B,2,FALSE)</f>
        <v>Computer &amp; Software Maintenance Services</v>
      </c>
      <c r="F1026" t="s">
        <v>1378</v>
      </c>
      <c r="G1026" t="s">
        <v>1246</v>
      </c>
      <c r="H1026" t="s">
        <v>20</v>
      </c>
      <c r="I1026" t="s">
        <v>40</v>
      </c>
      <c r="J1026" t="s">
        <v>773</v>
      </c>
      <c r="K1026" t="s">
        <v>264</v>
      </c>
      <c r="L1026" t="s">
        <v>23</v>
      </c>
      <c r="M1026" t="s">
        <v>1258</v>
      </c>
      <c r="N1026" t="s">
        <v>25</v>
      </c>
      <c r="O1026" t="s">
        <v>15451</v>
      </c>
      <c r="P1026" t="s">
        <v>1379</v>
      </c>
      <c r="Q1026" t="s">
        <v>142</v>
      </c>
      <c r="R1026">
        <v>10.83</v>
      </c>
      <c r="S1026" t="s">
        <v>11266</v>
      </c>
      <c r="T1026" t="s">
        <v>19090</v>
      </c>
      <c r="U1026" t="s">
        <v>19120</v>
      </c>
    </row>
    <row r="1027" spans="1:21" x14ac:dyDescent="0.25">
      <c r="A1027" t="s">
        <v>15</v>
      </c>
      <c r="B1027" t="s">
        <v>773</v>
      </c>
      <c r="C1027" t="s">
        <v>77</v>
      </c>
      <c r="D1027" t="str">
        <f>VLOOKUP(C:C,Reconciliation!B:C,2,FALSE)</f>
        <v>Admin &amp; General - Office Supplies &amp; Expenses</v>
      </c>
      <c r="E1027" t="str">
        <f>VLOOKUP(B:B,'[1]Chart of Accts'!$A:$B,2,FALSE)</f>
        <v>Computer &amp; Software Maintenance Services</v>
      </c>
      <c r="F1027" t="s">
        <v>1378</v>
      </c>
      <c r="G1027" t="s">
        <v>1248</v>
      </c>
      <c r="H1027" t="s">
        <v>20</v>
      </c>
      <c r="I1027" t="s">
        <v>40</v>
      </c>
      <c r="J1027" t="s">
        <v>773</v>
      </c>
      <c r="K1027" t="s">
        <v>264</v>
      </c>
      <c r="L1027" t="s">
        <v>23</v>
      </c>
      <c r="M1027" t="s">
        <v>1260</v>
      </c>
      <c r="N1027" t="s">
        <v>25</v>
      </c>
      <c r="O1027" t="s">
        <v>15451</v>
      </c>
      <c r="P1027" t="s">
        <v>1379</v>
      </c>
      <c r="Q1027" t="s">
        <v>142</v>
      </c>
      <c r="R1027">
        <v>29.25</v>
      </c>
      <c r="S1027" t="s">
        <v>11266</v>
      </c>
      <c r="T1027" t="s">
        <v>19090</v>
      </c>
      <c r="U1027" t="s">
        <v>19120</v>
      </c>
    </row>
    <row r="1028" spans="1:21" x14ac:dyDescent="0.25">
      <c r="A1028" t="s">
        <v>15</v>
      </c>
      <c r="B1028" t="s">
        <v>773</v>
      </c>
      <c r="C1028" t="s">
        <v>77</v>
      </c>
      <c r="D1028" t="str">
        <f>VLOOKUP(C:C,Reconciliation!B:C,2,FALSE)</f>
        <v>Admin &amp; General - Office Supplies &amp; Expenses</v>
      </c>
      <c r="E1028" t="str">
        <f>VLOOKUP(B:B,'[1]Chart of Accts'!$A:$B,2,FALSE)</f>
        <v>Computer &amp; Software Maintenance Services</v>
      </c>
      <c r="F1028" t="s">
        <v>1378</v>
      </c>
      <c r="G1028" t="s">
        <v>1250</v>
      </c>
      <c r="H1028" t="s">
        <v>20</v>
      </c>
      <c r="I1028" t="s">
        <v>40</v>
      </c>
      <c r="J1028" t="s">
        <v>773</v>
      </c>
      <c r="K1028" t="s">
        <v>264</v>
      </c>
      <c r="L1028" t="s">
        <v>23</v>
      </c>
      <c r="M1028" t="s">
        <v>265</v>
      </c>
      <c r="N1028" t="s">
        <v>25</v>
      </c>
      <c r="O1028" t="s">
        <v>15451</v>
      </c>
      <c r="P1028" t="s">
        <v>1379</v>
      </c>
      <c r="Q1028" t="s">
        <v>142</v>
      </c>
      <c r="R1028">
        <v>0.1</v>
      </c>
      <c r="S1028" t="s">
        <v>11266</v>
      </c>
      <c r="T1028" t="s">
        <v>19090</v>
      </c>
      <c r="U1028" t="s">
        <v>19120</v>
      </c>
    </row>
    <row r="1029" spans="1:21" x14ac:dyDescent="0.25">
      <c r="A1029" t="s">
        <v>15</v>
      </c>
      <c r="B1029" t="s">
        <v>773</v>
      </c>
      <c r="C1029" t="s">
        <v>77</v>
      </c>
      <c r="D1029" t="str">
        <f>VLOOKUP(C:C,Reconciliation!B:C,2,FALSE)</f>
        <v>Admin &amp; General - Office Supplies &amp; Expenses</v>
      </c>
      <c r="E1029" t="str">
        <f>VLOOKUP(B:B,'[1]Chart of Accts'!$A:$B,2,FALSE)</f>
        <v>Computer &amp; Software Maintenance Services</v>
      </c>
      <c r="F1029" t="s">
        <v>1378</v>
      </c>
      <c r="G1029" t="s">
        <v>1252</v>
      </c>
      <c r="H1029" t="s">
        <v>20</v>
      </c>
      <c r="I1029" t="s">
        <v>40</v>
      </c>
      <c r="J1029" t="s">
        <v>773</v>
      </c>
      <c r="K1029" t="s">
        <v>264</v>
      </c>
      <c r="L1029" t="s">
        <v>23</v>
      </c>
      <c r="M1029" t="s">
        <v>1263</v>
      </c>
      <c r="N1029" t="s">
        <v>25</v>
      </c>
      <c r="O1029" t="s">
        <v>15451</v>
      </c>
      <c r="P1029" t="s">
        <v>1379</v>
      </c>
      <c r="Q1029" t="s">
        <v>142</v>
      </c>
      <c r="R1029">
        <v>3.01</v>
      </c>
      <c r="S1029" t="s">
        <v>11266</v>
      </c>
      <c r="T1029" t="s">
        <v>19090</v>
      </c>
      <c r="U1029" t="s">
        <v>19120</v>
      </c>
    </row>
    <row r="1030" spans="1:21" x14ac:dyDescent="0.25">
      <c r="A1030" t="s">
        <v>15</v>
      </c>
      <c r="B1030" t="s">
        <v>773</v>
      </c>
      <c r="C1030" t="s">
        <v>77</v>
      </c>
      <c r="D1030" t="str">
        <f>VLOOKUP(C:C,Reconciliation!B:C,2,FALSE)</f>
        <v>Admin &amp; General - Office Supplies &amp; Expenses</v>
      </c>
      <c r="E1030" t="str">
        <f>VLOOKUP(B:B,'[1]Chart of Accts'!$A:$B,2,FALSE)</f>
        <v>Computer &amp; Software Maintenance Services</v>
      </c>
      <c r="F1030" t="s">
        <v>1378</v>
      </c>
      <c r="G1030" t="s">
        <v>1253</v>
      </c>
      <c r="H1030" t="s">
        <v>20</v>
      </c>
      <c r="I1030" t="s">
        <v>40</v>
      </c>
      <c r="J1030" t="s">
        <v>773</v>
      </c>
      <c r="K1030" t="s">
        <v>264</v>
      </c>
      <c r="L1030" t="s">
        <v>23</v>
      </c>
      <c r="M1030" t="s">
        <v>183</v>
      </c>
      <c r="N1030" t="s">
        <v>25</v>
      </c>
      <c r="O1030" t="s">
        <v>15451</v>
      </c>
      <c r="P1030" t="s">
        <v>1379</v>
      </c>
      <c r="Q1030" t="s">
        <v>142</v>
      </c>
      <c r="R1030">
        <v>1.45</v>
      </c>
      <c r="S1030" t="s">
        <v>11266</v>
      </c>
      <c r="T1030" t="s">
        <v>19090</v>
      </c>
      <c r="U1030" t="s">
        <v>19120</v>
      </c>
    </row>
    <row r="1031" spans="1:21" x14ac:dyDescent="0.25">
      <c r="A1031" t="s">
        <v>15</v>
      </c>
      <c r="B1031" t="s">
        <v>773</v>
      </c>
      <c r="C1031" t="s">
        <v>77</v>
      </c>
      <c r="D1031" t="str">
        <f>VLOOKUP(C:C,Reconciliation!B:C,2,FALSE)</f>
        <v>Admin &amp; General - Office Supplies &amp; Expenses</v>
      </c>
      <c r="E1031" t="str">
        <f>VLOOKUP(B:B,'[1]Chart of Accts'!$A:$B,2,FALSE)</f>
        <v>Computer &amp; Software Maintenance Services</v>
      </c>
      <c r="F1031" t="s">
        <v>1378</v>
      </c>
      <c r="G1031" t="s">
        <v>1255</v>
      </c>
      <c r="H1031" t="s">
        <v>20</v>
      </c>
      <c r="I1031" t="s">
        <v>40</v>
      </c>
      <c r="J1031" t="s">
        <v>773</v>
      </c>
      <c r="K1031" t="s">
        <v>264</v>
      </c>
      <c r="L1031" t="s">
        <v>23</v>
      </c>
      <c r="M1031" t="s">
        <v>401</v>
      </c>
      <c r="N1031" t="s">
        <v>25</v>
      </c>
      <c r="O1031" t="s">
        <v>15451</v>
      </c>
      <c r="P1031" t="s">
        <v>1379</v>
      </c>
      <c r="Q1031" t="s">
        <v>142</v>
      </c>
      <c r="R1031">
        <v>3.43</v>
      </c>
      <c r="S1031" t="s">
        <v>11266</v>
      </c>
      <c r="T1031" t="s">
        <v>19090</v>
      </c>
      <c r="U1031" t="s">
        <v>19120</v>
      </c>
    </row>
    <row r="1032" spans="1:21" x14ac:dyDescent="0.25">
      <c r="A1032" t="s">
        <v>15</v>
      </c>
      <c r="B1032" t="s">
        <v>773</v>
      </c>
      <c r="C1032" t="s">
        <v>77</v>
      </c>
      <c r="D1032" t="str">
        <f>VLOOKUP(C:C,Reconciliation!B:C,2,FALSE)</f>
        <v>Admin &amp; General - Office Supplies &amp; Expenses</v>
      </c>
      <c r="E1032" t="str">
        <f>VLOOKUP(B:B,'[1]Chart of Accts'!$A:$B,2,FALSE)</f>
        <v>Computer &amp; Software Maintenance Services</v>
      </c>
      <c r="F1032" t="s">
        <v>1378</v>
      </c>
      <c r="G1032" t="s">
        <v>1257</v>
      </c>
      <c r="H1032" t="s">
        <v>20</v>
      </c>
      <c r="I1032" t="s">
        <v>40</v>
      </c>
      <c r="J1032" t="s">
        <v>773</v>
      </c>
      <c r="K1032" t="s">
        <v>264</v>
      </c>
      <c r="L1032" t="s">
        <v>23</v>
      </c>
      <c r="M1032" t="s">
        <v>1267</v>
      </c>
      <c r="N1032" t="s">
        <v>25</v>
      </c>
      <c r="O1032" t="s">
        <v>15451</v>
      </c>
      <c r="P1032" t="s">
        <v>1379</v>
      </c>
      <c r="Q1032" t="s">
        <v>142</v>
      </c>
      <c r="R1032">
        <v>3.87</v>
      </c>
      <c r="S1032" t="s">
        <v>11266</v>
      </c>
      <c r="T1032" t="s">
        <v>19090</v>
      </c>
      <c r="U1032" t="s">
        <v>19120</v>
      </c>
    </row>
    <row r="1033" spans="1:21" x14ac:dyDescent="0.25">
      <c r="A1033" t="s">
        <v>15</v>
      </c>
      <c r="B1033" t="s">
        <v>773</v>
      </c>
      <c r="C1033" t="s">
        <v>77</v>
      </c>
      <c r="D1033" t="str">
        <f>VLOOKUP(C:C,Reconciliation!B:C,2,FALSE)</f>
        <v>Admin &amp; General - Office Supplies &amp; Expenses</v>
      </c>
      <c r="E1033" t="str">
        <f>VLOOKUP(B:B,'[1]Chart of Accts'!$A:$B,2,FALSE)</f>
        <v>Computer &amp; Software Maintenance Services</v>
      </c>
      <c r="F1033" t="s">
        <v>1378</v>
      </c>
      <c r="G1033" t="s">
        <v>1259</v>
      </c>
      <c r="H1033" t="s">
        <v>20</v>
      </c>
      <c r="I1033" t="s">
        <v>40</v>
      </c>
      <c r="J1033" t="s">
        <v>773</v>
      </c>
      <c r="K1033" t="s">
        <v>264</v>
      </c>
      <c r="L1033" t="s">
        <v>23</v>
      </c>
      <c r="M1033" t="s">
        <v>1269</v>
      </c>
      <c r="N1033" t="s">
        <v>25</v>
      </c>
      <c r="O1033" t="s">
        <v>15451</v>
      </c>
      <c r="P1033" t="s">
        <v>1379</v>
      </c>
      <c r="Q1033" t="s">
        <v>142</v>
      </c>
      <c r="R1033">
        <v>1.48</v>
      </c>
      <c r="S1033" t="s">
        <v>11266</v>
      </c>
      <c r="T1033" t="s">
        <v>19090</v>
      </c>
      <c r="U1033" t="s">
        <v>19120</v>
      </c>
    </row>
    <row r="1034" spans="1:21" x14ac:dyDescent="0.25">
      <c r="A1034" t="s">
        <v>15</v>
      </c>
      <c r="B1034" t="s">
        <v>773</v>
      </c>
      <c r="C1034" t="s">
        <v>77</v>
      </c>
      <c r="D1034" t="str">
        <f>VLOOKUP(C:C,Reconciliation!B:C,2,FALSE)</f>
        <v>Admin &amp; General - Office Supplies &amp; Expenses</v>
      </c>
      <c r="E1034" t="str">
        <f>VLOOKUP(B:B,'[1]Chart of Accts'!$A:$B,2,FALSE)</f>
        <v>Computer &amp; Software Maintenance Services</v>
      </c>
      <c r="F1034" t="s">
        <v>1378</v>
      </c>
      <c r="G1034" t="s">
        <v>899</v>
      </c>
      <c r="H1034" t="s">
        <v>20</v>
      </c>
      <c r="I1034" t="s">
        <v>40</v>
      </c>
      <c r="J1034" t="s">
        <v>773</v>
      </c>
      <c r="K1034" t="s">
        <v>261</v>
      </c>
      <c r="L1034" t="s">
        <v>23</v>
      </c>
      <c r="M1034" t="s">
        <v>802</v>
      </c>
      <c r="N1034" t="s">
        <v>25</v>
      </c>
      <c r="O1034" t="s">
        <v>15451</v>
      </c>
      <c r="P1034" t="s">
        <v>1379</v>
      </c>
      <c r="Q1034" t="s">
        <v>142</v>
      </c>
      <c r="R1034">
        <v>51.6</v>
      </c>
      <c r="S1034" t="s">
        <v>11266</v>
      </c>
      <c r="T1034" t="s">
        <v>19090</v>
      </c>
      <c r="U1034" t="s">
        <v>19120</v>
      </c>
    </row>
    <row r="1035" spans="1:21" x14ac:dyDescent="0.25">
      <c r="A1035" t="s">
        <v>15</v>
      </c>
      <c r="B1035" t="s">
        <v>773</v>
      </c>
      <c r="C1035" t="s">
        <v>77</v>
      </c>
      <c r="D1035" t="str">
        <f>VLOOKUP(C:C,Reconciliation!B:C,2,FALSE)</f>
        <v>Admin &amp; General - Office Supplies &amp; Expenses</v>
      </c>
      <c r="E1035" t="str">
        <f>VLOOKUP(B:B,'[1]Chart of Accts'!$A:$B,2,FALSE)</f>
        <v>Computer &amp; Software Maintenance Services</v>
      </c>
      <c r="F1035" t="s">
        <v>1378</v>
      </c>
      <c r="G1035" t="s">
        <v>1261</v>
      </c>
      <c r="H1035" t="s">
        <v>20</v>
      </c>
      <c r="I1035" t="s">
        <v>40</v>
      </c>
      <c r="J1035" t="s">
        <v>773</v>
      </c>
      <c r="K1035" t="s">
        <v>264</v>
      </c>
      <c r="L1035" t="s">
        <v>23</v>
      </c>
      <c r="M1035" t="s">
        <v>1271</v>
      </c>
      <c r="N1035" t="s">
        <v>25</v>
      </c>
      <c r="O1035" t="s">
        <v>15451</v>
      </c>
      <c r="P1035" t="s">
        <v>1379</v>
      </c>
      <c r="Q1035" t="s">
        <v>142</v>
      </c>
      <c r="R1035">
        <v>96.65</v>
      </c>
      <c r="S1035" t="s">
        <v>11266</v>
      </c>
      <c r="T1035" t="s">
        <v>19090</v>
      </c>
      <c r="U1035" t="s">
        <v>19120</v>
      </c>
    </row>
    <row r="1036" spans="1:21" x14ac:dyDescent="0.25">
      <c r="A1036" t="s">
        <v>15</v>
      </c>
      <c r="B1036" t="s">
        <v>773</v>
      </c>
      <c r="C1036" t="s">
        <v>77</v>
      </c>
      <c r="D1036" t="str">
        <f>VLOOKUP(C:C,Reconciliation!B:C,2,FALSE)</f>
        <v>Admin &amp; General - Office Supplies &amp; Expenses</v>
      </c>
      <c r="E1036" t="str">
        <f>VLOOKUP(B:B,'[1]Chart of Accts'!$A:$B,2,FALSE)</f>
        <v>Computer &amp; Software Maintenance Services</v>
      </c>
      <c r="F1036" t="s">
        <v>1378</v>
      </c>
      <c r="G1036" t="s">
        <v>1262</v>
      </c>
      <c r="H1036" t="s">
        <v>20</v>
      </c>
      <c r="I1036" t="s">
        <v>40</v>
      </c>
      <c r="J1036" t="s">
        <v>773</v>
      </c>
      <c r="K1036" t="s">
        <v>259</v>
      </c>
      <c r="L1036" t="s">
        <v>23</v>
      </c>
      <c r="M1036" t="s">
        <v>1273</v>
      </c>
      <c r="N1036" t="s">
        <v>25</v>
      </c>
      <c r="O1036" t="s">
        <v>15451</v>
      </c>
      <c r="P1036" t="s">
        <v>1379</v>
      </c>
      <c r="Q1036" t="s">
        <v>142</v>
      </c>
      <c r="R1036">
        <v>100.03</v>
      </c>
      <c r="S1036" t="s">
        <v>11266</v>
      </c>
      <c r="T1036" t="s">
        <v>19090</v>
      </c>
      <c r="U1036" t="s">
        <v>19120</v>
      </c>
    </row>
    <row r="1037" spans="1:21" x14ac:dyDescent="0.25">
      <c r="A1037" t="s">
        <v>15</v>
      </c>
      <c r="B1037" t="s">
        <v>773</v>
      </c>
      <c r="C1037" t="s">
        <v>77</v>
      </c>
      <c r="D1037" t="str">
        <f>VLOOKUP(C:C,Reconciliation!B:C,2,FALSE)</f>
        <v>Admin &amp; General - Office Supplies &amp; Expenses</v>
      </c>
      <c r="E1037" t="str">
        <f>VLOOKUP(B:B,'[1]Chart of Accts'!$A:$B,2,FALSE)</f>
        <v>Computer &amp; Software Maintenance Services</v>
      </c>
      <c r="F1037" t="s">
        <v>1378</v>
      </c>
      <c r="G1037" t="s">
        <v>1264</v>
      </c>
      <c r="H1037" t="s">
        <v>20</v>
      </c>
      <c r="I1037" t="s">
        <v>40</v>
      </c>
      <c r="J1037" t="s">
        <v>773</v>
      </c>
      <c r="K1037" t="s">
        <v>261</v>
      </c>
      <c r="L1037" t="s">
        <v>23</v>
      </c>
      <c r="M1037" t="s">
        <v>1277</v>
      </c>
      <c r="N1037" t="s">
        <v>25</v>
      </c>
      <c r="O1037" t="s">
        <v>15451</v>
      </c>
      <c r="P1037" t="s">
        <v>1379</v>
      </c>
      <c r="Q1037" t="s">
        <v>142</v>
      </c>
      <c r="R1037">
        <v>17.23</v>
      </c>
      <c r="S1037" t="s">
        <v>11266</v>
      </c>
      <c r="T1037" t="s">
        <v>19090</v>
      </c>
      <c r="U1037" t="s">
        <v>19120</v>
      </c>
    </row>
    <row r="1038" spans="1:21" x14ac:dyDescent="0.25">
      <c r="A1038" t="s">
        <v>15</v>
      </c>
      <c r="B1038" t="s">
        <v>773</v>
      </c>
      <c r="C1038" t="s">
        <v>77</v>
      </c>
      <c r="D1038" t="str">
        <f>VLOOKUP(C:C,Reconciliation!B:C,2,FALSE)</f>
        <v>Admin &amp; General - Office Supplies &amp; Expenses</v>
      </c>
      <c r="E1038" t="str">
        <f>VLOOKUP(B:B,'[1]Chart of Accts'!$A:$B,2,FALSE)</f>
        <v>Computer &amp; Software Maintenance Services</v>
      </c>
      <c r="F1038" t="s">
        <v>1378</v>
      </c>
      <c r="G1038" t="s">
        <v>1265</v>
      </c>
      <c r="H1038" t="s">
        <v>20</v>
      </c>
      <c r="I1038" t="s">
        <v>40</v>
      </c>
      <c r="J1038" t="s">
        <v>773</v>
      </c>
      <c r="K1038" t="s">
        <v>264</v>
      </c>
      <c r="L1038" t="s">
        <v>23</v>
      </c>
      <c r="M1038" t="s">
        <v>1382</v>
      </c>
      <c r="N1038" t="s">
        <v>25</v>
      </c>
      <c r="O1038" t="s">
        <v>15451</v>
      </c>
      <c r="P1038" t="s">
        <v>1379</v>
      </c>
      <c r="Q1038" t="s">
        <v>142</v>
      </c>
      <c r="R1038">
        <v>16.47</v>
      </c>
      <c r="S1038" t="s">
        <v>11266</v>
      </c>
      <c r="T1038" t="s">
        <v>19090</v>
      </c>
      <c r="U1038" t="s">
        <v>19120</v>
      </c>
    </row>
    <row r="1039" spans="1:21" x14ac:dyDescent="0.25">
      <c r="A1039" t="s">
        <v>15</v>
      </c>
      <c r="B1039" t="s">
        <v>773</v>
      </c>
      <c r="C1039" t="s">
        <v>77</v>
      </c>
      <c r="D1039" t="str">
        <f>VLOOKUP(C:C,Reconciliation!B:C,2,FALSE)</f>
        <v>Admin &amp; General - Office Supplies &amp; Expenses</v>
      </c>
      <c r="E1039" t="str">
        <f>VLOOKUP(B:B,'[1]Chart of Accts'!$A:$B,2,FALSE)</f>
        <v>Computer &amp; Software Maintenance Services</v>
      </c>
      <c r="F1039" t="s">
        <v>1378</v>
      </c>
      <c r="G1039" t="s">
        <v>1266</v>
      </c>
      <c r="H1039" t="s">
        <v>20</v>
      </c>
      <c r="I1039" t="s">
        <v>40</v>
      </c>
      <c r="J1039" t="s">
        <v>773</v>
      </c>
      <c r="K1039" t="s">
        <v>264</v>
      </c>
      <c r="L1039" t="s">
        <v>23</v>
      </c>
      <c r="M1039" t="s">
        <v>1383</v>
      </c>
      <c r="N1039" t="s">
        <v>25</v>
      </c>
      <c r="O1039" t="s">
        <v>15451</v>
      </c>
      <c r="P1039" t="s">
        <v>1379</v>
      </c>
      <c r="Q1039" t="s">
        <v>142</v>
      </c>
      <c r="R1039">
        <v>8.69</v>
      </c>
      <c r="S1039" t="s">
        <v>11266</v>
      </c>
      <c r="T1039" t="s">
        <v>19090</v>
      </c>
      <c r="U1039" t="s">
        <v>19120</v>
      </c>
    </row>
    <row r="1040" spans="1:21" x14ac:dyDescent="0.25">
      <c r="A1040" t="s">
        <v>15</v>
      </c>
      <c r="B1040" t="s">
        <v>773</v>
      </c>
      <c r="C1040" t="s">
        <v>77</v>
      </c>
      <c r="D1040" t="str">
        <f>VLOOKUP(C:C,Reconciliation!B:C,2,FALSE)</f>
        <v>Admin &amp; General - Office Supplies &amp; Expenses</v>
      </c>
      <c r="E1040" t="str">
        <f>VLOOKUP(B:B,'[1]Chart of Accts'!$A:$B,2,FALSE)</f>
        <v>Computer &amp; Software Maintenance Services</v>
      </c>
      <c r="F1040" t="s">
        <v>1378</v>
      </c>
      <c r="G1040" t="s">
        <v>1268</v>
      </c>
      <c r="H1040" t="s">
        <v>20</v>
      </c>
      <c r="I1040" t="s">
        <v>40</v>
      </c>
      <c r="J1040" t="s">
        <v>773</v>
      </c>
      <c r="K1040" t="s">
        <v>261</v>
      </c>
      <c r="L1040" t="s">
        <v>23</v>
      </c>
      <c r="M1040" t="s">
        <v>1384</v>
      </c>
      <c r="N1040" t="s">
        <v>25</v>
      </c>
      <c r="O1040" t="s">
        <v>15451</v>
      </c>
      <c r="P1040" t="s">
        <v>1379</v>
      </c>
      <c r="Q1040" t="s">
        <v>142</v>
      </c>
      <c r="R1040">
        <v>8.4499999999999993</v>
      </c>
      <c r="S1040" t="s">
        <v>11266</v>
      </c>
      <c r="T1040" t="s">
        <v>19090</v>
      </c>
      <c r="U1040" t="s">
        <v>19120</v>
      </c>
    </row>
    <row r="1041" spans="1:21" x14ac:dyDescent="0.25">
      <c r="A1041" t="s">
        <v>15</v>
      </c>
      <c r="B1041" t="s">
        <v>773</v>
      </c>
      <c r="C1041" t="s">
        <v>77</v>
      </c>
      <c r="D1041" t="str">
        <f>VLOOKUP(C:C,Reconciliation!B:C,2,FALSE)</f>
        <v>Admin &amp; General - Office Supplies &amp; Expenses</v>
      </c>
      <c r="E1041" t="str">
        <f>VLOOKUP(B:B,'[1]Chart of Accts'!$A:$B,2,FALSE)</f>
        <v>Computer &amp; Software Maintenance Services</v>
      </c>
      <c r="F1041" t="s">
        <v>1378</v>
      </c>
      <c r="G1041" t="s">
        <v>1270</v>
      </c>
      <c r="H1041" t="s">
        <v>20</v>
      </c>
      <c r="I1041" t="s">
        <v>40</v>
      </c>
      <c r="J1041" t="s">
        <v>773</v>
      </c>
      <c r="K1041" t="s">
        <v>261</v>
      </c>
      <c r="L1041" t="s">
        <v>23</v>
      </c>
      <c r="M1041" t="s">
        <v>1385</v>
      </c>
      <c r="N1041" t="s">
        <v>25</v>
      </c>
      <c r="O1041" t="s">
        <v>15451</v>
      </c>
      <c r="P1041" t="s">
        <v>1379</v>
      </c>
      <c r="Q1041" t="s">
        <v>142</v>
      </c>
      <c r="R1041">
        <v>15.9</v>
      </c>
      <c r="S1041" t="s">
        <v>11266</v>
      </c>
      <c r="T1041" t="s">
        <v>19090</v>
      </c>
      <c r="U1041" t="s">
        <v>19120</v>
      </c>
    </row>
    <row r="1042" spans="1:21" x14ac:dyDescent="0.25">
      <c r="A1042" t="s">
        <v>15</v>
      </c>
      <c r="B1042" t="s">
        <v>773</v>
      </c>
      <c r="C1042" t="s">
        <v>77</v>
      </c>
      <c r="D1042" t="str">
        <f>VLOOKUP(C:C,Reconciliation!B:C,2,FALSE)</f>
        <v>Admin &amp; General - Office Supplies &amp; Expenses</v>
      </c>
      <c r="E1042" t="str">
        <f>VLOOKUP(B:B,'[1]Chart of Accts'!$A:$B,2,FALSE)</f>
        <v>Computer &amp; Software Maintenance Services</v>
      </c>
      <c r="F1042" t="s">
        <v>1378</v>
      </c>
      <c r="G1042" t="s">
        <v>1272</v>
      </c>
      <c r="H1042" t="s">
        <v>20</v>
      </c>
      <c r="I1042" t="s">
        <v>40</v>
      </c>
      <c r="J1042" t="s">
        <v>773</v>
      </c>
      <c r="K1042" t="s">
        <v>261</v>
      </c>
      <c r="L1042" t="s">
        <v>23</v>
      </c>
      <c r="M1042" t="s">
        <v>1386</v>
      </c>
      <c r="N1042" t="s">
        <v>25</v>
      </c>
      <c r="O1042" t="s">
        <v>15451</v>
      </c>
      <c r="P1042" t="s">
        <v>1379</v>
      </c>
      <c r="Q1042" t="s">
        <v>142</v>
      </c>
      <c r="R1042">
        <v>21.24</v>
      </c>
      <c r="S1042" t="s">
        <v>11266</v>
      </c>
      <c r="T1042" t="s">
        <v>19090</v>
      </c>
      <c r="U1042" t="s">
        <v>19120</v>
      </c>
    </row>
    <row r="1043" spans="1:21" x14ac:dyDescent="0.25">
      <c r="A1043" t="s">
        <v>15</v>
      </c>
      <c r="B1043" t="s">
        <v>773</v>
      </c>
      <c r="C1043" t="s">
        <v>77</v>
      </c>
      <c r="D1043" t="str">
        <f>VLOOKUP(C:C,Reconciliation!B:C,2,FALSE)</f>
        <v>Admin &amp; General - Office Supplies &amp; Expenses</v>
      </c>
      <c r="E1043" t="str">
        <f>VLOOKUP(B:B,'[1]Chart of Accts'!$A:$B,2,FALSE)</f>
        <v>Computer &amp; Software Maintenance Services</v>
      </c>
      <c r="F1043" t="s">
        <v>1378</v>
      </c>
      <c r="G1043" t="s">
        <v>1274</v>
      </c>
      <c r="H1043" t="s">
        <v>20</v>
      </c>
      <c r="I1043" t="s">
        <v>40</v>
      </c>
      <c r="J1043" t="s">
        <v>773</v>
      </c>
      <c r="K1043" t="s">
        <v>261</v>
      </c>
      <c r="L1043" t="s">
        <v>23</v>
      </c>
      <c r="M1043" t="s">
        <v>1387</v>
      </c>
      <c r="N1043" t="s">
        <v>25</v>
      </c>
      <c r="O1043" t="s">
        <v>15451</v>
      </c>
      <c r="P1043" t="s">
        <v>1379</v>
      </c>
      <c r="Q1043" t="s">
        <v>142</v>
      </c>
      <c r="R1043">
        <v>32.299999999999997</v>
      </c>
      <c r="S1043" t="s">
        <v>11266</v>
      </c>
      <c r="T1043" t="s">
        <v>19090</v>
      </c>
      <c r="U1043" t="s">
        <v>19120</v>
      </c>
    </row>
    <row r="1044" spans="1:21" x14ac:dyDescent="0.25">
      <c r="A1044" t="s">
        <v>15</v>
      </c>
      <c r="B1044" t="s">
        <v>773</v>
      </c>
      <c r="C1044" t="s">
        <v>77</v>
      </c>
      <c r="D1044" t="str">
        <f>VLOOKUP(C:C,Reconciliation!B:C,2,FALSE)</f>
        <v>Admin &amp; General - Office Supplies &amp; Expenses</v>
      </c>
      <c r="E1044" t="str">
        <f>VLOOKUP(B:B,'[1]Chart of Accts'!$A:$B,2,FALSE)</f>
        <v>Computer &amp; Software Maintenance Services</v>
      </c>
      <c r="F1044" t="s">
        <v>1378</v>
      </c>
      <c r="G1044" t="s">
        <v>1276</v>
      </c>
      <c r="H1044" t="s">
        <v>20</v>
      </c>
      <c r="I1044" t="s">
        <v>40</v>
      </c>
      <c r="J1044" t="s">
        <v>773</v>
      </c>
      <c r="K1044" t="s">
        <v>261</v>
      </c>
      <c r="L1044" t="s">
        <v>23</v>
      </c>
      <c r="M1044" t="s">
        <v>1333</v>
      </c>
      <c r="N1044" t="s">
        <v>25</v>
      </c>
      <c r="O1044" t="s">
        <v>15451</v>
      </c>
      <c r="P1044" t="s">
        <v>1379</v>
      </c>
      <c r="Q1044" t="s">
        <v>142</v>
      </c>
      <c r="R1044">
        <v>16.09</v>
      </c>
      <c r="S1044" t="s">
        <v>11266</v>
      </c>
      <c r="T1044" t="s">
        <v>19090</v>
      </c>
      <c r="U1044" t="s">
        <v>19120</v>
      </c>
    </row>
    <row r="1045" spans="1:21" x14ac:dyDescent="0.25">
      <c r="A1045" t="s">
        <v>15</v>
      </c>
      <c r="B1045" t="s">
        <v>773</v>
      </c>
      <c r="C1045" t="s">
        <v>77</v>
      </c>
      <c r="D1045" t="str">
        <f>VLOOKUP(C:C,Reconciliation!B:C,2,FALSE)</f>
        <v>Admin &amp; General - Office Supplies &amp; Expenses</v>
      </c>
      <c r="E1045" t="str">
        <f>VLOOKUP(B:B,'[1]Chart of Accts'!$A:$B,2,FALSE)</f>
        <v>Computer &amp; Software Maintenance Services</v>
      </c>
      <c r="F1045" t="s">
        <v>1378</v>
      </c>
      <c r="G1045" t="s">
        <v>901</v>
      </c>
      <c r="H1045" t="s">
        <v>20</v>
      </c>
      <c r="I1045" t="s">
        <v>40</v>
      </c>
      <c r="J1045" t="s">
        <v>773</v>
      </c>
      <c r="K1045" t="s">
        <v>261</v>
      </c>
      <c r="L1045" t="s">
        <v>23</v>
      </c>
      <c r="M1045" t="s">
        <v>816</v>
      </c>
      <c r="N1045" t="s">
        <v>25</v>
      </c>
      <c r="O1045" t="s">
        <v>15451</v>
      </c>
      <c r="P1045" t="s">
        <v>1379</v>
      </c>
      <c r="Q1045" t="s">
        <v>142</v>
      </c>
      <c r="R1045">
        <v>55.37</v>
      </c>
      <c r="S1045" t="s">
        <v>11266</v>
      </c>
      <c r="T1045" t="s">
        <v>19090</v>
      </c>
      <c r="U1045" t="s">
        <v>19120</v>
      </c>
    </row>
    <row r="1046" spans="1:21" x14ac:dyDescent="0.25">
      <c r="A1046" t="s">
        <v>15</v>
      </c>
      <c r="B1046" t="s">
        <v>773</v>
      </c>
      <c r="C1046" t="s">
        <v>77</v>
      </c>
      <c r="D1046" t="str">
        <f>VLOOKUP(C:C,Reconciliation!B:C,2,FALSE)</f>
        <v>Admin &amp; General - Office Supplies &amp; Expenses</v>
      </c>
      <c r="E1046" t="str">
        <f>VLOOKUP(B:B,'[1]Chart of Accts'!$A:$B,2,FALSE)</f>
        <v>Computer &amp; Software Maintenance Services</v>
      </c>
      <c r="F1046" t="s">
        <v>1378</v>
      </c>
      <c r="G1046" t="s">
        <v>1327</v>
      </c>
      <c r="H1046" t="s">
        <v>20</v>
      </c>
      <c r="I1046" t="s">
        <v>40</v>
      </c>
      <c r="J1046" t="s">
        <v>773</v>
      </c>
      <c r="K1046" t="s">
        <v>261</v>
      </c>
      <c r="L1046" t="s">
        <v>23</v>
      </c>
      <c r="M1046" t="s">
        <v>1388</v>
      </c>
      <c r="N1046" t="s">
        <v>25</v>
      </c>
      <c r="O1046" t="s">
        <v>15451</v>
      </c>
      <c r="P1046" t="s">
        <v>1379</v>
      </c>
      <c r="Q1046" t="s">
        <v>142</v>
      </c>
      <c r="R1046">
        <v>204.32</v>
      </c>
      <c r="S1046" t="s">
        <v>11266</v>
      </c>
      <c r="T1046" t="s">
        <v>19090</v>
      </c>
      <c r="U1046" t="s">
        <v>19120</v>
      </c>
    </row>
    <row r="1047" spans="1:21" x14ac:dyDescent="0.25">
      <c r="A1047" t="s">
        <v>15</v>
      </c>
      <c r="B1047" t="s">
        <v>773</v>
      </c>
      <c r="C1047" t="s">
        <v>77</v>
      </c>
      <c r="D1047" t="str">
        <f>VLOOKUP(C:C,Reconciliation!B:C,2,FALSE)</f>
        <v>Admin &amp; General - Office Supplies &amp; Expenses</v>
      </c>
      <c r="E1047" t="str">
        <f>VLOOKUP(B:B,'[1]Chart of Accts'!$A:$B,2,FALSE)</f>
        <v>Computer &amp; Software Maintenance Services</v>
      </c>
      <c r="F1047" t="s">
        <v>1389</v>
      </c>
      <c r="G1047" t="s">
        <v>19</v>
      </c>
      <c r="H1047" t="s">
        <v>20</v>
      </c>
      <c r="I1047" t="s">
        <v>40</v>
      </c>
      <c r="J1047" t="s">
        <v>773</v>
      </c>
      <c r="K1047" t="s">
        <v>261</v>
      </c>
      <c r="L1047" t="s">
        <v>23</v>
      </c>
      <c r="M1047" t="s">
        <v>1390</v>
      </c>
      <c r="N1047" t="s">
        <v>25</v>
      </c>
      <c r="O1047" t="s">
        <v>15452</v>
      </c>
      <c r="P1047" t="s">
        <v>1391</v>
      </c>
      <c r="Q1047" t="s">
        <v>142</v>
      </c>
      <c r="R1047">
        <v>-490.36</v>
      </c>
      <c r="S1047" t="s">
        <v>11266</v>
      </c>
      <c r="T1047" t="s">
        <v>19090</v>
      </c>
      <c r="U1047" t="s">
        <v>19121</v>
      </c>
    </row>
    <row r="1048" spans="1:21" x14ac:dyDescent="0.25">
      <c r="A1048" t="s">
        <v>15</v>
      </c>
      <c r="B1048" t="s">
        <v>773</v>
      </c>
      <c r="C1048" t="s">
        <v>77</v>
      </c>
      <c r="D1048" t="str">
        <f>VLOOKUP(C:C,Reconciliation!B:C,2,FALSE)</f>
        <v>Admin &amp; General - Office Supplies &amp; Expenses</v>
      </c>
      <c r="E1048" t="str">
        <f>VLOOKUP(B:B,'[1]Chart of Accts'!$A:$B,2,FALSE)</f>
        <v>Computer &amp; Software Maintenance Services</v>
      </c>
      <c r="F1048" t="s">
        <v>1389</v>
      </c>
      <c r="G1048" t="s">
        <v>32</v>
      </c>
      <c r="H1048" t="s">
        <v>20</v>
      </c>
      <c r="I1048" t="s">
        <v>40</v>
      </c>
      <c r="J1048" t="s">
        <v>773</v>
      </c>
      <c r="K1048" t="s">
        <v>261</v>
      </c>
      <c r="L1048" t="s">
        <v>23</v>
      </c>
      <c r="M1048" t="s">
        <v>1392</v>
      </c>
      <c r="N1048" t="s">
        <v>25</v>
      </c>
      <c r="O1048" t="s">
        <v>15452</v>
      </c>
      <c r="P1048" t="s">
        <v>1391</v>
      </c>
      <c r="Q1048" t="s">
        <v>142</v>
      </c>
      <c r="R1048">
        <v>-170.8</v>
      </c>
      <c r="S1048" t="s">
        <v>11266</v>
      </c>
      <c r="T1048" t="s">
        <v>19090</v>
      </c>
      <c r="U1048" t="s">
        <v>19121</v>
      </c>
    </row>
    <row r="1049" spans="1:21" x14ac:dyDescent="0.25">
      <c r="A1049" t="s">
        <v>15</v>
      </c>
      <c r="B1049" t="s">
        <v>773</v>
      </c>
      <c r="C1049" t="s">
        <v>77</v>
      </c>
      <c r="D1049" t="str">
        <f>VLOOKUP(C:C,Reconciliation!B:C,2,FALSE)</f>
        <v>Admin &amp; General - Office Supplies &amp; Expenses</v>
      </c>
      <c r="E1049" t="str">
        <f>VLOOKUP(B:B,'[1]Chart of Accts'!$A:$B,2,FALSE)</f>
        <v>Computer &amp; Software Maintenance Services</v>
      </c>
      <c r="F1049" t="s">
        <v>1389</v>
      </c>
      <c r="G1049" t="s">
        <v>33</v>
      </c>
      <c r="H1049" t="s">
        <v>20</v>
      </c>
      <c r="I1049" t="s">
        <v>40</v>
      </c>
      <c r="J1049" t="s">
        <v>773</v>
      </c>
      <c r="K1049" t="s">
        <v>259</v>
      </c>
      <c r="L1049" t="s">
        <v>23</v>
      </c>
      <c r="M1049" t="s">
        <v>1393</v>
      </c>
      <c r="N1049" t="s">
        <v>25</v>
      </c>
      <c r="O1049" t="s">
        <v>15452</v>
      </c>
      <c r="P1049" t="s">
        <v>1391</v>
      </c>
      <c r="Q1049" t="s">
        <v>142</v>
      </c>
      <c r="R1049">
        <v>-110.04</v>
      </c>
      <c r="S1049" t="s">
        <v>11266</v>
      </c>
      <c r="T1049" t="s">
        <v>19090</v>
      </c>
      <c r="U1049" t="s">
        <v>19121</v>
      </c>
    </row>
    <row r="1050" spans="1:21" x14ac:dyDescent="0.25">
      <c r="A1050" t="s">
        <v>15</v>
      </c>
      <c r="B1050" t="s">
        <v>773</v>
      </c>
      <c r="C1050" t="s">
        <v>77</v>
      </c>
      <c r="D1050" t="str">
        <f>VLOOKUP(C:C,Reconciliation!B:C,2,FALSE)</f>
        <v>Admin &amp; General - Office Supplies &amp; Expenses</v>
      </c>
      <c r="E1050" t="str">
        <f>VLOOKUP(B:B,'[1]Chart of Accts'!$A:$B,2,FALSE)</f>
        <v>Computer &amp; Software Maintenance Services</v>
      </c>
      <c r="F1050" t="s">
        <v>1389</v>
      </c>
      <c r="G1050" t="s">
        <v>28</v>
      </c>
      <c r="H1050" t="s">
        <v>20</v>
      </c>
      <c r="I1050" t="s">
        <v>40</v>
      </c>
      <c r="J1050" t="s">
        <v>773</v>
      </c>
      <c r="K1050" t="s">
        <v>261</v>
      </c>
      <c r="L1050" t="s">
        <v>23</v>
      </c>
      <c r="M1050" t="s">
        <v>1394</v>
      </c>
      <c r="N1050" t="s">
        <v>25</v>
      </c>
      <c r="O1050" t="s">
        <v>15452</v>
      </c>
      <c r="P1050" t="s">
        <v>1391</v>
      </c>
      <c r="Q1050" t="s">
        <v>142</v>
      </c>
      <c r="R1050">
        <v>-71.260000000000005</v>
      </c>
      <c r="S1050" t="s">
        <v>11266</v>
      </c>
      <c r="T1050" t="s">
        <v>19090</v>
      </c>
      <c r="U1050" t="s">
        <v>19121</v>
      </c>
    </row>
    <row r="1051" spans="1:21" x14ac:dyDescent="0.25">
      <c r="A1051" t="s">
        <v>15</v>
      </c>
      <c r="B1051" t="s">
        <v>773</v>
      </c>
      <c r="C1051" t="s">
        <v>77</v>
      </c>
      <c r="D1051" t="str">
        <f>VLOOKUP(C:C,Reconciliation!B:C,2,FALSE)</f>
        <v>Admin &amp; General - Office Supplies &amp; Expenses</v>
      </c>
      <c r="E1051" t="str">
        <f>VLOOKUP(B:B,'[1]Chart of Accts'!$A:$B,2,FALSE)</f>
        <v>Computer &amp; Software Maintenance Services</v>
      </c>
      <c r="F1051" t="s">
        <v>1389</v>
      </c>
      <c r="G1051" t="s">
        <v>465</v>
      </c>
      <c r="H1051" t="s">
        <v>20</v>
      </c>
      <c r="I1051" t="s">
        <v>40</v>
      </c>
      <c r="J1051" t="s">
        <v>773</v>
      </c>
      <c r="K1051" t="s">
        <v>261</v>
      </c>
      <c r="L1051" t="s">
        <v>23</v>
      </c>
      <c r="M1051" t="s">
        <v>1311</v>
      </c>
      <c r="N1051" t="s">
        <v>25</v>
      </c>
      <c r="O1051" t="s">
        <v>15452</v>
      </c>
      <c r="P1051" t="s">
        <v>1391</v>
      </c>
      <c r="Q1051" t="s">
        <v>142</v>
      </c>
      <c r="R1051">
        <v>-63.72</v>
      </c>
      <c r="S1051" t="s">
        <v>11266</v>
      </c>
      <c r="T1051" t="s">
        <v>19090</v>
      </c>
      <c r="U1051" t="s">
        <v>19121</v>
      </c>
    </row>
    <row r="1052" spans="1:21" x14ac:dyDescent="0.25">
      <c r="A1052" t="s">
        <v>15</v>
      </c>
      <c r="B1052" t="s">
        <v>773</v>
      </c>
      <c r="C1052" t="s">
        <v>77</v>
      </c>
      <c r="D1052" t="str">
        <f>VLOOKUP(C:C,Reconciliation!B:C,2,FALSE)</f>
        <v>Admin &amp; General - Office Supplies &amp; Expenses</v>
      </c>
      <c r="E1052" t="str">
        <f>VLOOKUP(B:B,'[1]Chart of Accts'!$A:$B,2,FALSE)</f>
        <v>Computer &amp; Software Maintenance Services</v>
      </c>
      <c r="F1052" t="s">
        <v>1395</v>
      </c>
      <c r="G1052" t="s">
        <v>19</v>
      </c>
      <c r="H1052" t="s">
        <v>20</v>
      </c>
      <c r="I1052" t="s">
        <v>40</v>
      </c>
      <c r="J1052" t="s">
        <v>773</v>
      </c>
      <c r="K1052" t="s">
        <v>261</v>
      </c>
      <c r="L1052" t="s">
        <v>23</v>
      </c>
      <c r="M1052" t="s">
        <v>1396</v>
      </c>
      <c r="N1052" t="s">
        <v>25</v>
      </c>
      <c r="O1052" t="s">
        <v>15453</v>
      </c>
      <c r="P1052" t="s">
        <v>1397</v>
      </c>
      <c r="Q1052" t="s">
        <v>142</v>
      </c>
      <c r="R1052">
        <v>0.73</v>
      </c>
      <c r="S1052" t="s">
        <v>11266</v>
      </c>
      <c r="T1052" t="s">
        <v>19090</v>
      </c>
      <c r="U1052" t="s">
        <v>19122</v>
      </c>
    </row>
    <row r="1053" spans="1:21" x14ac:dyDescent="0.25">
      <c r="A1053" t="s">
        <v>15</v>
      </c>
      <c r="B1053" t="s">
        <v>773</v>
      </c>
      <c r="C1053" t="s">
        <v>77</v>
      </c>
      <c r="D1053" t="str">
        <f>VLOOKUP(C:C,Reconciliation!B:C,2,FALSE)</f>
        <v>Admin &amp; General - Office Supplies &amp; Expenses</v>
      </c>
      <c r="E1053" t="str">
        <f>VLOOKUP(B:B,'[1]Chart of Accts'!$A:$B,2,FALSE)</f>
        <v>Computer &amp; Software Maintenance Services</v>
      </c>
      <c r="F1053" t="s">
        <v>1395</v>
      </c>
      <c r="G1053" t="s">
        <v>32</v>
      </c>
      <c r="H1053" t="s">
        <v>20</v>
      </c>
      <c r="I1053" t="s">
        <v>40</v>
      </c>
      <c r="J1053" t="s">
        <v>773</v>
      </c>
      <c r="K1053" t="s">
        <v>261</v>
      </c>
      <c r="L1053" t="s">
        <v>23</v>
      </c>
      <c r="M1053" t="s">
        <v>226</v>
      </c>
      <c r="N1053" t="s">
        <v>25</v>
      </c>
      <c r="O1053" t="s">
        <v>15453</v>
      </c>
      <c r="P1053" t="s">
        <v>1397</v>
      </c>
      <c r="Q1053" t="s">
        <v>142</v>
      </c>
      <c r="R1053">
        <v>5.51</v>
      </c>
      <c r="S1053" t="s">
        <v>11266</v>
      </c>
      <c r="T1053" t="s">
        <v>19090</v>
      </c>
      <c r="U1053" t="s">
        <v>19122</v>
      </c>
    </row>
    <row r="1054" spans="1:21" x14ac:dyDescent="0.25">
      <c r="A1054" t="s">
        <v>15</v>
      </c>
      <c r="B1054" t="s">
        <v>773</v>
      </c>
      <c r="C1054" t="s">
        <v>77</v>
      </c>
      <c r="D1054" t="str">
        <f>VLOOKUP(C:C,Reconciliation!B:C,2,FALSE)</f>
        <v>Admin &amp; General - Office Supplies &amp; Expenses</v>
      </c>
      <c r="E1054" t="str">
        <f>VLOOKUP(B:B,'[1]Chart of Accts'!$A:$B,2,FALSE)</f>
        <v>Computer &amp; Software Maintenance Services</v>
      </c>
      <c r="F1054" t="s">
        <v>1398</v>
      </c>
      <c r="G1054" t="s">
        <v>19</v>
      </c>
      <c r="H1054" t="s">
        <v>20</v>
      </c>
      <c r="I1054" t="s">
        <v>40</v>
      </c>
      <c r="J1054" t="s">
        <v>773</v>
      </c>
      <c r="K1054" t="s">
        <v>261</v>
      </c>
      <c r="L1054" t="s">
        <v>23</v>
      </c>
      <c r="M1054" t="s">
        <v>1399</v>
      </c>
      <c r="N1054" t="s">
        <v>25</v>
      </c>
      <c r="O1054" t="s">
        <v>15454</v>
      </c>
      <c r="P1054" t="s">
        <v>1400</v>
      </c>
      <c r="Q1054" t="s">
        <v>142</v>
      </c>
      <c r="R1054">
        <v>-101.51</v>
      </c>
      <c r="S1054" t="s">
        <v>11266</v>
      </c>
      <c r="T1054" t="s">
        <v>19090</v>
      </c>
      <c r="U1054" t="s">
        <v>19123</v>
      </c>
    </row>
    <row r="1055" spans="1:21" x14ac:dyDescent="0.25">
      <c r="A1055" t="s">
        <v>15</v>
      </c>
      <c r="B1055" t="s">
        <v>773</v>
      </c>
      <c r="C1055" t="s">
        <v>77</v>
      </c>
      <c r="D1055" t="str">
        <f>VLOOKUP(C:C,Reconciliation!B:C,2,FALSE)</f>
        <v>Admin &amp; General - Office Supplies &amp; Expenses</v>
      </c>
      <c r="E1055" t="str">
        <f>VLOOKUP(B:B,'[1]Chart of Accts'!$A:$B,2,FALSE)</f>
        <v>Computer &amp; Software Maintenance Services</v>
      </c>
      <c r="F1055" t="s">
        <v>1401</v>
      </c>
      <c r="G1055" t="s">
        <v>19</v>
      </c>
      <c r="H1055" t="s">
        <v>20</v>
      </c>
      <c r="I1055" t="s">
        <v>40</v>
      </c>
      <c r="J1055" t="s">
        <v>773</v>
      </c>
      <c r="K1055" t="s">
        <v>261</v>
      </c>
      <c r="L1055" t="s">
        <v>23</v>
      </c>
      <c r="M1055" t="s">
        <v>1402</v>
      </c>
      <c r="N1055" t="s">
        <v>25</v>
      </c>
      <c r="O1055" t="s">
        <v>15455</v>
      </c>
      <c r="P1055" t="s">
        <v>1403</v>
      </c>
      <c r="Q1055" t="s">
        <v>142</v>
      </c>
      <c r="R1055">
        <v>-0.09</v>
      </c>
      <c r="S1055" t="s">
        <v>11266</v>
      </c>
      <c r="T1055" t="s">
        <v>19090</v>
      </c>
      <c r="U1055" t="s">
        <v>19124</v>
      </c>
    </row>
    <row r="1056" spans="1:21" x14ac:dyDescent="0.25">
      <c r="A1056" t="s">
        <v>15</v>
      </c>
      <c r="B1056" t="s">
        <v>773</v>
      </c>
      <c r="C1056" t="s">
        <v>77</v>
      </c>
      <c r="D1056" t="str">
        <f>VLOOKUP(C:C,Reconciliation!B:C,2,FALSE)</f>
        <v>Admin &amp; General - Office Supplies &amp; Expenses</v>
      </c>
      <c r="E1056" t="str">
        <f>VLOOKUP(B:B,'[1]Chart of Accts'!$A:$B,2,FALSE)</f>
        <v>Computer &amp; Software Maintenance Services</v>
      </c>
      <c r="F1056" t="s">
        <v>1404</v>
      </c>
      <c r="G1056" t="s">
        <v>32</v>
      </c>
      <c r="H1056" t="s">
        <v>618</v>
      </c>
      <c r="I1056" t="s">
        <v>1405</v>
      </c>
      <c r="J1056" t="s">
        <v>773</v>
      </c>
      <c r="K1056" t="s">
        <v>533</v>
      </c>
      <c r="L1056" t="s">
        <v>1406</v>
      </c>
      <c r="M1056" t="s">
        <v>1407</v>
      </c>
      <c r="N1056" t="s">
        <v>622</v>
      </c>
      <c r="O1056" t="s">
        <v>15456</v>
      </c>
      <c r="P1056" t="s">
        <v>1408</v>
      </c>
      <c r="Q1056" t="s">
        <v>630</v>
      </c>
      <c r="R1056">
        <v>56.016044210316302</v>
      </c>
      <c r="S1056" t="s">
        <v>11409</v>
      </c>
      <c r="T1056" t="s">
        <v>19090</v>
      </c>
      <c r="U1056" t="s">
        <v>19101</v>
      </c>
    </row>
    <row r="1057" spans="1:21" x14ac:dyDescent="0.25">
      <c r="A1057" t="s">
        <v>15</v>
      </c>
      <c r="B1057" t="s">
        <v>773</v>
      </c>
      <c r="C1057" t="s">
        <v>77</v>
      </c>
      <c r="D1057" t="str">
        <f>VLOOKUP(C:C,Reconciliation!B:C,2,FALSE)</f>
        <v>Admin &amp; General - Office Supplies &amp; Expenses</v>
      </c>
      <c r="E1057" t="str">
        <f>VLOOKUP(B:B,'[1]Chart of Accts'!$A:$B,2,FALSE)</f>
        <v>Computer &amp; Software Maintenance Services</v>
      </c>
      <c r="F1057" t="s">
        <v>1409</v>
      </c>
      <c r="G1057" t="s">
        <v>877</v>
      </c>
      <c r="H1057" t="s">
        <v>779</v>
      </c>
      <c r="I1057" t="s">
        <v>1410</v>
      </c>
      <c r="J1057" t="s">
        <v>773</v>
      </c>
      <c r="K1057" t="s">
        <v>533</v>
      </c>
      <c r="L1057" t="s">
        <v>1406</v>
      </c>
      <c r="M1057" t="s">
        <v>1411</v>
      </c>
      <c r="N1057" t="s">
        <v>25</v>
      </c>
      <c r="O1057" t="s">
        <v>15457</v>
      </c>
      <c r="P1057" t="s">
        <v>1412</v>
      </c>
      <c r="Q1057" t="s">
        <v>739</v>
      </c>
      <c r="R1057">
        <v>-210.451101585</v>
      </c>
      <c r="S1057" t="s">
        <v>11430</v>
      </c>
      <c r="T1057" t="s">
        <v>19090</v>
      </c>
      <c r="U1057" t="s">
        <v>19125</v>
      </c>
    </row>
    <row r="1058" spans="1:21" x14ac:dyDescent="0.25">
      <c r="A1058" t="s">
        <v>15</v>
      </c>
      <c r="B1058" t="s">
        <v>773</v>
      </c>
      <c r="C1058" t="s">
        <v>77</v>
      </c>
      <c r="D1058" t="str">
        <f>VLOOKUP(C:C,Reconciliation!B:C,2,FALSE)</f>
        <v>Admin &amp; General - Office Supplies &amp; Expenses</v>
      </c>
      <c r="E1058" t="str">
        <f>VLOOKUP(B:B,'[1]Chart of Accts'!$A:$B,2,FALSE)</f>
        <v>Computer &amp; Software Maintenance Services</v>
      </c>
      <c r="F1058" t="s">
        <v>1413</v>
      </c>
      <c r="G1058" t="s">
        <v>877</v>
      </c>
      <c r="H1058" t="s">
        <v>776</v>
      </c>
      <c r="I1058" t="s">
        <v>40</v>
      </c>
      <c r="J1058" t="s">
        <v>773</v>
      </c>
      <c r="K1058" t="s">
        <v>533</v>
      </c>
      <c r="L1058" t="s">
        <v>1344</v>
      </c>
      <c r="M1058" t="s">
        <v>1414</v>
      </c>
      <c r="N1058" t="s">
        <v>25</v>
      </c>
      <c r="O1058" t="s">
        <v>15458</v>
      </c>
      <c r="P1058" t="s">
        <v>1415</v>
      </c>
      <c r="Q1058" t="s">
        <v>739</v>
      </c>
      <c r="R1058">
        <v>210.44979024</v>
      </c>
      <c r="S1058" t="s">
        <v>11430</v>
      </c>
      <c r="T1058" t="s">
        <v>19090</v>
      </c>
      <c r="U1058" t="s">
        <v>19125</v>
      </c>
    </row>
    <row r="1059" spans="1:21" x14ac:dyDescent="0.25">
      <c r="A1059" t="s">
        <v>15</v>
      </c>
      <c r="B1059" t="s">
        <v>773</v>
      </c>
      <c r="C1059" t="s">
        <v>77</v>
      </c>
      <c r="D1059" t="str">
        <f>VLOOKUP(C:C,Reconciliation!B:C,2,FALSE)</f>
        <v>Admin &amp; General - Office Supplies &amp; Expenses</v>
      </c>
      <c r="E1059" t="str">
        <f>VLOOKUP(B:B,'[1]Chart of Accts'!$A:$B,2,FALSE)</f>
        <v>Computer &amp; Software Maintenance Services</v>
      </c>
      <c r="F1059" t="s">
        <v>1416</v>
      </c>
      <c r="G1059" t="s">
        <v>19</v>
      </c>
      <c r="H1059" t="s">
        <v>618</v>
      </c>
      <c r="I1059" t="s">
        <v>1405</v>
      </c>
      <c r="J1059" t="s">
        <v>773</v>
      </c>
      <c r="K1059" t="s">
        <v>533</v>
      </c>
      <c r="L1059" t="s">
        <v>1406</v>
      </c>
      <c r="M1059" t="s">
        <v>1414</v>
      </c>
      <c r="N1059" t="s">
        <v>622</v>
      </c>
      <c r="O1059" t="s">
        <v>15459</v>
      </c>
      <c r="P1059" t="s">
        <v>1417</v>
      </c>
      <c r="Q1059" t="s">
        <v>630</v>
      </c>
      <c r="R1059">
        <v>210.451101585</v>
      </c>
      <c r="S1059" t="s">
        <v>11409</v>
      </c>
      <c r="T1059" t="s">
        <v>19090</v>
      </c>
      <c r="U1059" t="s">
        <v>19100</v>
      </c>
    </row>
    <row r="1060" spans="1:21" x14ac:dyDescent="0.25">
      <c r="A1060" t="s">
        <v>15</v>
      </c>
      <c r="B1060" t="s">
        <v>773</v>
      </c>
      <c r="C1060" t="s">
        <v>77</v>
      </c>
      <c r="D1060" t="str">
        <f>VLOOKUP(C:C,Reconciliation!B:C,2,FALSE)</f>
        <v>Admin &amp; General - Office Supplies &amp; Expenses</v>
      </c>
      <c r="E1060" t="str">
        <f>VLOOKUP(B:B,'[1]Chart of Accts'!$A:$B,2,FALSE)</f>
        <v>Computer &amp; Software Maintenance Services</v>
      </c>
      <c r="F1060" t="s">
        <v>1418</v>
      </c>
      <c r="G1060" t="s">
        <v>19</v>
      </c>
      <c r="H1060" t="s">
        <v>459</v>
      </c>
      <c r="I1060" t="s">
        <v>1419</v>
      </c>
      <c r="J1060" t="s">
        <v>773</v>
      </c>
      <c r="K1060" t="s">
        <v>703</v>
      </c>
      <c r="L1060" t="s">
        <v>1420</v>
      </c>
      <c r="M1060" t="s">
        <v>1421</v>
      </c>
      <c r="N1060" t="s">
        <v>53</v>
      </c>
      <c r="O1060" t="s">
        <v>15460</v>
      </c>
      <c r="P1060" t="s">
        <v>1422</v>
      </c>
      <c r="Q1060" t="s">
        <v>739</v>
      </c>
      <c r="R1060">
        <v>14.7141665443328</v>
      </c>
      <c r="S1060" t="s">
        <v>19126</v>
      </c>
      <c r="T1060" t="s">
        <v>19487</v>
      </c>
      <c r="U1060" t="s">
        <v>19090</v>
      </c>
    </row>
    <row r="1061" spans="1:21" x14ac:dyDescent="0.25">
      <c r="A1061" t="s">
        <v>15</v>
      </c>
      <c r="B1061" t="s">
        <v>773</v>
      </c>
      <c r="C1061" t="s">
        <v>77</v>
      </c>
      <c r="D1061" t="str">
        <f>VLOOKUP(C:C,Reconciliation!B:C,2,FALSE)</f>
        <v>Admin &amp; General - Office Supplies &amp; Expenses</v>
      </c>
      <c r="E1061" t="str">
        <f>VLOOKUP(B:B,'[1]Chart of Accts'!$A:$B,2,FALSE)</f>
        <v>Computer &amp; Software Maintenance Services</v>
      </c>
      <c r="F1061" t="s">
        <v>1423</v>
      </c>
      <c r="G1061" t="s">
        <v>19</v>
      </c>
      <c r="H1061" t="s">
        <v>459</v>
      </c>
      <c r="I1061" t="s">
        <v>1424</v>
      </c>
      <c r="J1061" t="s">
        <v>773</v>
      </c>
      <c r="K1061" t="s">
        <v>703</v>
      </c>
      <c r="L1061" t="s">
        <v>1420</v>
      </c>
      <c r="M1061" t="s">
        <v>1425</v>
      </c>
      <c r="N1061" t="s">
        <v>53</v>
      </c>
      <c r="O1061" t="s">
        <v>15461</v>
      </c>
      <c r="P1061" t="s">
        <v>1426</v>
      </c>
      <c r="Q1061" t="s">
        <v>739</v>
      </c>
      <c r="R1061">
        <v>22.0439218340608</v>
      </c>
      <c r="S1061" t="s">
        <v>19126</v>
      </c>
      <c r="T1061" t="s">
        <v>19487</v>
      </c>
      <c r="U1061" t="s">
        <v>19090</v>
      </c>
    </row>
    <row r="1062" spans="1:21" x14ac:dyDescent="0.25">
      <c r="A1062" t="s">
        <v>15</v>
      </c>
      <c r="B1062" t="s">
        <v>773</v>
      </c>
      <c r="C1062" t="s">
        <v>77</v>
      </c>
      <c r="D1062" t="str">
        <f>VLOOKUP(C:C,Reconciliation!B:C,2,FALSE)</f>
        <v>Admin &amp; General - Office Supplies &amp; Expenses</v>
      </c>
      <c r="E1062" t="str">
        <f>VLOOKUP(B:B,'[1]Chart of Accts'!$A:$B,2,FALSE)</f>
        <v>Computer &amp; Software Maintenance Services</v>
      </c>
      <c r="F1062" t="s">
        <v>1427</v>
      </c>
      <c r="G1062" t="s">
        <v>19</v>
      </c>
      <c r="H1062" t="s">
        <v>618</v>
      </c>
      <c r="I1062" t="s">
        <v>1424</v>
      </c>
      <c r="J1062" t="s">
        <v>773</v>
      </c>
      <c r="K1062" t="s">
        <v>784</v>
      </c>
      <c r="L1062" t="s">
        <v>1428</v>
      </c>
      <c r="M1062" t="s">
        <v>1429</v>
      </c>
      <c r="N1062" t="s">
        <v>622</v>
      </c>
      <c r="O1062" t="s">
        <v>15462</v>
      </c>
      <c r="P1062" t="s">
        <v>1430</v>
      </c>
      <c r="Q1062" t="s">
        <v>630</v>
      </c>
      <c r="R1062">
        <v>228.75076350000001</v>
      </c>
      <c r="S1062" t="s">
        <v>11409</v>
      </c>
      <c r="T1062" t="s">
        <v>19090</v>
      </c>
      <c r="U1062" t="s">
        <v>19100</v>
      </c>
    </row>
    <row r="1063" spans="1:21" x14ac:dyDescent="0.25">
      <c r="A1063" t="s">
        <v>15</v>
      </c>
      <c r="B1063" t="s">
        <v>773</v>
      </c>
      <c r="C1063" t="s">
        <v>77</v>
      </c>
      <c r="D1063" t="str">
        <f>VLOOKUP(C:C,Reconciliation!B:C,2,FALSE)</f>
        <v>Admin &amp; General - Office Supplies &amp; Expenses</v>
      </c>
      <c r="E1063" t="str">
        <f>VLOOKUP(B:B,'[1]Chart of Accts'!$A:$B,2,FALSE)</f>
        <v>Computer &amp; Software Maintenance Services</v>
      </c>
      <c r="F1063" t="s">
        <v>1431</v>
      </c>
      <c r="G1063" t="s">
        <v>19</v>
      </c>
      <c r="H1063" t="s">
        <v>618</v>
      </c>
      <c r="I1063" t="s">
        <v>1432</v>
      </c>
      <c r="J1063" t="s">
        <v>773</v>
      </c>
      <c r="K1063" t="s">
        <v>533</v>
      </c>
      <c r="L1063" t="s">
        <v>1406</v>
      </c>
      <c r="M1063" t="s">
        <v>1433</v>
      </c>
      <c r="N1063" t="s">
        <v>622</v>
      </c>
      <c r="O1063" t="s">
        <v>15463</v>
      </c>
      <c r="P1063" t="s">
        <v>1434</v>
      </c>
      <c r="Q1063" t="s">
        <v>630</v>
      </c>
      <c r="R1063">
        <v>338.55177211500001</v>
      </c>
      <c r="S1063" t="s">
        <v>11409</v>
      </c>
      <c r="T1063" t="s">
        <v>19090</v>
      </c>
      <c r="U1063" t="s">
        <v>19100</v>
      </c>
    </row>
    <row r="1064" spans="1:21" x14ac:dyDescent="0.25">
      <c r="A1064" t="s">
        <v>15</v>
      </c>
      <c r="B1064" t="s">
        <v>773</v>
      </c>
      <c r="C1064" t="s">
        <v>77</v>
      </c>
      <c r="D1064" t="str">
        <f>VLOOKUP(C:C,Reconciliation!B:C,2,FALSE)</f>
        <v>Admin &amp; General - Office Supplies &amp; Expenses</v>
      </c>
      <c r="E1064" t="str">
        <f>VLOOKUP(B:B,'[1]Chart of Accts'!$A:$B,2,FALSE)</f>
        <v>Computer &amp; Software Maintenance Services</v>
      </c>
      <c r="F1064" t="s">
        <v>1435</v>
      </c>
      <c r="G1064" t="s">
        <v>19</v>
      </c>
      <c r="H1064" t="s">
        <v>618</v>
      </c>
      <c r="I1064" t="s">
        <v>1432</v>
      </c>
      <c r="J1064" t="s">
        <v>773</v>
      </c>
      <c r="K1064" t="s">
        <v>784</v>
      </c>
      <c r="L1064" t="s">
        <v>1428</v>
      </c>
      <c r="M1064" t="s">
        <v>1436</v>
      </c>
      <c r="N1064" t="s">
        <v>622</v>
      </c>
      <c r="O1064" t="s">
        <v>15464</v>
      </c>
      <c r="P1064" t="s">
        <v>1437</v>
      </c>
      <c r="Q1064" t="s">
        <v>630</v>
      </c>
      <c r="R1064">
        <v>55.947495735608399</v>
      </c>
      <c r="S1064" t="s">
        <v>11409</v>
      </c>
      <c r="T1064" t="s">
        <v>19090</v>
      </c>
      <c r="U1064" t="s">
        <v>19100</v>
      </c>
    </row>
    <row r="1065" spans="1:21" x14ac:dyDescent="0.25">
      <c r="A1065" t="s">
        <v>15</v>
      </c>
      <c r="B1065" t="s">
        <v>773</v>
      </c>
      <c r="C1065" t="s">
        <v>77</v>
      </c>
      <c r="D1065" t="str">
        <f>VLOOKUP(C:C,Reconciliation!B:C,2,FALSE)</f>
        <v>Admin &amp; General - Office Supplies &amp; Expenses</v>
      </c>
      <c r="E1065" t="str">
        <f>VLOOKUP(B:B,'[1]Chart of Accts'!$A:$B,2,FALSE)</f>
        <v>Computer &amp; Software Maintenance Services</v>
      </c>
      <c r="F1065" t="s">
        <v>1438</v>
      </c>
      <c r="G1065" t="s">
        <v>19</v>
      </c>
      <c r="H1065" t="s">
        <v>20</v>
      </c>
      <c r="I1065" t="s">
        <v>41</v>
      </c>
      <c r="J1065" t="s">
        <v>773</v>
      </c>
      <c r="K1065" t="s">
        <v>264</v>
      </c>
      <c r="L1065" t="s">
        <v>23</v>
      </c>
      <c r="M1065" t="s">
        <v>1439</v>
      </c>
      <c r="N1065" t="s">
        <v>25</v>
      </c>
      <c r="O1065" t="s">
        <v>15465</v>
      </c>
      <c r="P1065" t="s">
        <v>1440</v>
      </c>
      <c r="Q1065" t="s">
        <v>142</v>
      </c>
      <c r="R1065">
        <v>-338.55</v>
      </c>
      <c r="S1065" t="s">
        <v>11266</v>
      </c>
      <c r="T1065" t="s">
        <v>19090</v>
      </c>
      <c r="U1065" t="s">
        <v>19127</v>
      </c>
    </row>
    <row r="1066" spans="1:21" x14ac:dyDescent="0.25">
      <c r="A1066" t="s">
        <v>15</v>
      </c>
      <c r="B1066" t="s">
        <v>773</v>
      </c>
      <c r="C1066" t="s">
        <v>77</v>
      </c>
      <c r="D1066" t="str">
        <f>VLOOKUP(C:C,Reconciliation!B:C,2,FALSE)</f>
        <v>Admin &amp; General - Office Supplies &amp; Expenses</v>
      </c>
      <c r="E1066" t="str">
        <f>VLOOKUP(B:B,'[1]Chart of Accts'!$A:$B,2,FALSE)</f>
        <v>Computer &amp; Software Maintenance Services</v>
      </c>
      <c r="F1066" t="s">
        <v>1438</v>
      </c>
      <c r="G1066" t="s">
        <v>32</v>
      </c>
      <c r="H1066" t="s">
        <v>20</v>
      </c>
      <c r="I1066" t="s">
        <v>41</v>
      </c>
      <c r="J1066" t="s">
        <v>773</v>
      </c>
      <c r="K1066" t="s">
        <v>261</v>
      </c>
      <c r="L1066" t="s">
        <v>23</v>
      </c>
      <c r="M1066" t="s">
        <v>1441</v>
      </c>
      <c r="N1066" t="s">
        <v>25</v>
      </c>
      <c r="O1066" t="s">
        <v>15465</v>
      </c>
      <c r="P1066" t="s">
        <v>1440</v>
      </c>
      <c r="Q1066" t="s">
        <v>142</v>
      </c>
      <c r="R1066">
        <v>-228.75</v>
      </c>
      <c r="S1066" t="s">
        <v>11266</v>
      </c>
      <c r="T1066" t="s">
        <v>19090</v>
      </c>
      <c r="U1066" t="s">
        <v>19127</v>
      </c>
    </row>
    <row r="1067" spans="1:21" x14ac:dyDescent="0.25">
      <c r="A1067" t="s">
        <v>15</v>
      </c>
      <c r="B1067" t="s">
        <v>773</v>
      </c>
      <c r="C1067" t="s">
        <v>77</v>
      </c>
      <c r="D1067" t="str">
        <f>VLOOKUP(C:C,Reconciliation!B:C,2,FALSE)</f>
        <v>Admin &amp; General - Office Supplies &amp; Expenses</v>
      </c>
      <c r="E1067" t="str">
        <f>VLOOKUP(B:B,'[1]Chart of Accts'!$A:$B,2,FALSE)</f>
        <v>Computer &amp; Software Maintenance Services</v>
      </c>
      <c r="F1067" t="s">
        <v>1438</v>
      </c>
      <c r="G1067" t="s">
        <v>33</v>
      </c>
      <c r="H1067" t="s">
        <v>20</v>
      </c>
      <c r="I1067" t="s">
        <v>41</v>
      </c>
      <c r="J1067" t="s">
        <v>773</v>
      </c>
      <c r="K1067" t="s">
        <v>261</v>
      </c>
      <c r="L1067" t="s">
        <v>23</v>
      </c>
      <c r="M1067" t="s">
        <v>1442</v>
      </c>
      <c r="N1067" t="s">
        <v>25</v>
      </c>
      <c r="O1067" t="s">
        <v>15465</v>
      </c>
      <c r="P1067" t="s">
        <v>1440</v>
      </c>
      <c r="Q1067" t="s">
        <v>142</v>
      </c>
      <c r="R1067">
        <v>-1120.05</v>
      </c>
      <c r="S1067" t="s">
        <v>11266</v>
      </c>
      <c r="T1067" t="s">
        <v>19090</v>
      </c>
      <c r="U1067" t="s">
        <v>19127</v>
      </c>
    </row>
    <row r="1068" spans="1:21" x14ac:dyDescent="0.25">
      <c r="A1068" t="s">
        <v>15</v>
      </c>
      <c r="B1068" t="s">
        <v>773</v>
      </c>
      <c r="C1068" t="s">
        <v>77</v>
      </c>
      <c r="D1068" t="str">
        <f>VLOOKUP(C:C,Reconciliation!B:C,2,FALSE)</f>
        <v>Admin &amp; General - Office Supplies &amp; Expenses</v>
      </c>
      <c r="E1068" t="str">
        <f>VLOOKUP(B:B,'[1]Chart of Accts'!$A:$B,2,FALSE)</f>
        <v>Computer &amp; Software Maintenance Services</v>
      </c>
      <c r="F1068" t="s">
        <v>1443</v>
      </c>
      <c r="G1068" t="s">
        <v>19</v>
      </c>
      <c r="H1068" t="s">
        <v>20</v>
      </c>
      <c r="I1068" t="s">
        <v>41</v>
      </c>
      <c r="J1068" t="s">
        <v>773</v>
      </c>
      <c r="K1068" t="s">
        <v>261</v>
      </c>
      <c r="L1068" t="s">
        <v>23</v>
      </c>
      <c r="M1068" t="s">
        <v>898</v>
      </c>
      <c r="N1068" t="s">
        <v>25</v>
      </c>
      <c r="O1068" t="s">
        <v>15466</v>
      </c>
      <c r="P1068" t="s">
        <v>1444</v>
      </c>
      <c r="Q1068" t="s">
        <v>142</v>
      </c>
      <c r="R1068">
        <v>6.56</v>
      </c>
      <c r="S1068" t="s">
        <v>11266</v>
      </c>
      <c r="T1068" t="s">
        <v>19090</v>
      </c>
      <c r="U1068" t="s">
        <v>19128</v>
      </c>
    </row>
    <row r="1069" spans="1:21" x14ac:dyDescent="0.25">
      <c r="A1069" t="s">
        <v>15</v>
      </c>
      <c r="B1069" t="s">
        <v>773</v>
      </c>
      <c r="C1069" t="s">
        <v>77</v>
      </c>
      <c r="D1069" t="str">
        <f>VLOOKUP(C:C,Reconciliation!B:C,2,FALSE)</f>
        <v>Admin &amp; General - Office Supplies &amp; Expenses</v>
      </c>
      <c r="E1069" t="str">
        <f>VLOOKUP(B:B,'[1]Chart of Accts'!$A:$B,2,FALSE)</f>
        <v>Computer &amp; Software Maintenance Services</v>
      </c>
      <c r="F1069" t="s">
        <v>1443</v>
      </c>
      <c r="G1069" t="s">
        <v>796</v>
      </c>
      <c r="H1069" t="s">
        <v>20</v>
      </c>
      <c r="I1069" t="s">
        <v>41</v>
      </c>
      <c r="J1069" t="s">
        <v>773</v>
      </c>
      <c r="K1069" t="s">
        <v>261</v>
      </c>
      <c r="L1069" t="s">
        <v>23</v>
      </c>
      <c r="M1069" t="s">
        <v>825</v>
      </c>
      <c r="N1069" t="s">
        <v>25</v>
      </c>
      <c r="O1069" t="s">
        <v>15466</v>
      </c>
      <c r="P1069" t="s">
        <v>1444</v>
      </c>
      <c r="Q1069" t="s">
        <v>142</v>
      </c>
      <c r="R1069">
        <v>38.799999999999997</v>
      </c>
      <c r="S1069" t="s">
        <v>11266</v>
      </c>
      <c r="T1069" t="s">
        <v>19090</v>
      </c>
      <c r="U1069" t="s">
        <v>19128</v>
      </c>
    </row>
    <row r="1070" spans="1:21" x14ac:dyDescent="0.25">
      <c r="A1070" t="s">
        <v>15</v>
      </c>
      <c r="B1070" t="s">
        <v>773</v>
      </c>
      <c r="C1070" t="s">
        <v>77</v>
      </c>
      <c r="D1070" t="str">
        <f>VLOOKUP(C:C,Reconciliation!B:C,2,FALSE)</f>
        <v>Admin &amp; General - Office Supplies &amp; Expenses</v>
      </c>
      <c r="E1070" t="str">
        <f>VLOOKUP(B:B,'[1]Chart of Accts'!$A:$B,2,FALSE)</f>
        <v>Computer &amp; Software Maintenance Services</v>
      </c>
      <c r="F1070" t="s">
        <v>1443</v>
      </c>
      <c r="G1070" t="s">
        <v>798</v>
      </c>
      <c r="H1070" t="s">
        <v>20</v>
      </c>
      <c r="I1070" t="s">
        <v>41</v>
      </c>
      <c r="J1070" t="s">
        <v>773</v>
      </c>
      <c r="K1070" t="s">
        <v>261</v>
      </c>
      <c r="L1070" t="s">
        <v>23</v>
      </c>
      <c r="M1070" t="s">
        <v>843</v>
      </c>
      <c r="N1070" t="s">
        <v>25</v>
      </c>
      <c r="O1070" t="s">
        <v>15466</v>
      </c>
      <c r="P1070" t="s">
        <v>1444</v>
      </c>
      <c r="Q1070" t="s">
        <v>142</v>
      </c>
      <c r="R1070">
        <v>15.35</v>
      </c>
      <c r="S1070" t="s">
        <v>11266</v>
      </c>
      <c r="T1070" t="s">
        <v>19090</v>
      </c>
      <c r="U1070" t="s">
        <v>19128</v>
      </c>
    </row>
    <row r="1071" spans="1:21" x14ac:dyDescent="0.25">
      <c r="A1071" t="s">
        <v>15</v>
      </c>
      <c r="B1071" t="s">
        <v>773</v>
      </c>
      <c r="C1071" t="s">
        <v>77</v>
      </c>
      <c r="D1071" t="str">
        <f>VLOOKUP(C:C,Reconciliation!B:C,2,FALSE)</f>
        <v>Admin &amp; General - Office Supplies &amp; Expenses</v>
      </c>
      <c r="E1071" t="str">
        <f>VLOOKUP(B:B,'[1]Chart of Accts'!$A:$B,2,FALSE)</f>
        <v>Computer &amp; Software Maintenance Services</v>
      </c>
      <c r="F1071" t="s">
        <v>1443</v>
      </c>
      <c r="G1071" t="s">
        <v>775</v>
      </c>
      <c r="H1071" t="s">
        <v>20</v>
      </c>
      <c r="I1071" t="s">
        <v>41</v>
      </c>
      <c r="J1071" t="s">
        <v>773</v>
      </c>
      <c r="K1071" t="s">
        <v>259</v>
      </c>
      <c r="L1071" t="s">
        <v>23</v>
      </c>
      <c r="M1071" t="s">
        <v>845</v>
      </c>
      <c r="N1071" t="s">
        <v>25</v>
      </c>
      <c r="O1071" t="s">
        <v>15466</v>
      </c>
      <c r="P1071" t="s">
        <v>1444</v>
      </c>
      <c r="Q1071" t="s">
        <v>142</v>
      </c>
      <c r="R1071">
        <v>8.57</v>
      </c>
      <c r="S1071" t="s">
        <v>11266</v>
      </c>
      <c r="T1071" t="s">
        <v>19090</v>
      </c>
      <c r="U1071" t="s">
        <v>19128</v>
      </c>
    </row>
    <row r="1072" spans="1:21" x14ac:dyDescent="0.25">
      <c r="A1072" t="s">
        <v>15</v>
      </c>
      <c r="B1072" t="s">
        <v>773</v>
      </c>
      <c r="C1072" t="s">
        <v>77</v>
      </c>
      <c r="D1072" t="str">
        <f>VLOOKUP(C:C,Reconciliation!B:C,2,FALSE)</f>
        <v>Admin &amp; General - Office Supplies &amp; Expenses</v>
      </c>
      <c r="E1072" t="str">
        <f>VLOOKUP(B:B,'[1]Chart of Accts'!$A:$B,2,FALSE)</f>
        <v>Computer &amp; Software Maintenance Services</v>
      </c>
      <c r="F1072" t="s">
        <v>1443</v>
      </c>
      <c r="G1072" t="s">
        <v>801</v>
      </c>
      <c r="H1072" t="s">
        <v>20</v>
      </c>
      <c r="I1072" t="s">
        <v>41</v>
      </c>
      <c r="J1072" t="s">
        <v>773</v>
      </c>
      <c r="K1072" t="s">
        <v>264</v>
      </c>
      <c r="L1072" t="s">
        <v>23</v>
      </c>
      <c r="M1072" t="s">
        <v>847</v>
      </c>
      <c r="N1072" t="s">
        <v>25</v>
      </c>
      <c r="O1072" t="s">
        <v>15466</v>
      </c>
      <c r="P1072" t="s">
        <v>1444</v>
      </c>
      <c r="Q1072" t="s">
        <v>142</v>
      </c>
      <c r="R1072">
        <v>7.88</v>
      </c>
      <c r="S1072" t="s">
        <v>11266</v>
      </c>
      <c r="T1072" t="s">
        <v>19090</v>
      </c>
      <c r="U1072" t="s">
        <v>19128</v>
      </c>
    </row>
    <row r="1073" spans="1:21" x14ac:dyDescent="0.25">
      <c r="A1073" t="s">
        <v>15</v>
      </c>
      <c r="B1073" t="s">
        <v>773</v>
      </c>
      <c r="C1073" t="s">
        <v>77</v>
      </c>
      <c r="D1073" t="str">
        <f>VLOOKUP(C:C,Reconciliation!B:C,2,FALSE)</f>
        <v>Admin &amp; General - Office Supplies &amp; Expenses</v>
      </c>
      <c r="E1073" t="str">
        <f>VLOOKUP(B:B,'[1]Chart of Accts'!$A:$B,2,FALSE)</f>
        <v>Computer &amp; Software Maintenance Services</v>
      </c>
      <c r="F1073" t="s">
        <v>1443</v>
      </c>
      <c r="G1073" t="s">
        <v>803</v>
      </c>
      <c r="H1073" t="s">
        <v>20</v>
      </c>
      <c r="I1073" t="s">
        <v>41</v>
      </c>
      <c r="J1073" t="s">
        <v>773</v>
      </c>
      <c r="K1073" t="s">
        <v>261</v>
      </c>
      <c r="L1073" t="s">
        <v>23</v>
      </c>
      <c r="M1073" t="s">
        <v>849</v>
      </c>
      <c r="N1073" t="s">
        <v>25</v>
      </c>
      <c r="O1073" t="s">
        <v>15466</v>
      </c>
      <c r="P1073" t="s">
        <v>1444</v>
      </c>
      <c r="Q1073" t="s">
        <v>142</v>
      </c>
      <c r="R1073">
        <v>39.93</v>
      </c>
      <c r="S1073" t="s">
        <v>11266</v>
      </c>
      <c r="T1073" t="s">
        <v>19090</v>
      </c>
      <c r="U1073" t="s">
        <v>19128</v>
      </c>
    </row>
    <row r="1074" spans="1:21" x14ac:dyDescent="0.25">
      <c r="A1074" t="s">
        <v>15</v>
      </c>
      <c r="B1074" t="s">
        <v>773</v>
      </c>
      <c r="C1074" t="s">
        <v>77</v>
      </c>
      <c r="D1074" t="str">
        <f>VLOOKUP(C:C,Reconciliation!B:C,2,FALSE)</f>
        <v>Admin &amp; General - Office Supplies &amp; Expenses</v>
      </c>
      <c r="E1074" t="str">
        <f>VLOOKUP(B:B,'[1]Chart of Accts'!$A:$B,2,FALSE)</f>
        <v>Computer &amp; Software Maintenance Services</v>
      </c>
      <c r="F1074" t="s">
        <v>1443</v>
      </c>
      <c r="G1074" t="s">
        <v>181</v>
      </c>
      <c r="H1074" t="s">
        <v>20</v>
      </c>
      <c r="I1074" t="s">
        <v>41</v>
      </c>
      <c r="J1074" t="s">
        <v>773</v>
      </c>
      <c r="K1074" t="s">
        <v>264</v>
      </c>
      <c r="L1074" t="s">
        <v>23</v>
      </c>
      <c r="M1074" t="s">
        <v>851</v>
      </c>
      <c r="N1074" t="s">
        <v>25</v>
      </c>
      <c r="O1074" t="s">
        <v>15466</v>
      </c>
      <c r="P1074" t="s">
        <v>1444</v>
      </c>
      <c r="Q1074" t="s">
        <v>142</v>
      </c>
      <c r="R1074">
        <v>6.03</v>
      </c>
      <c r="S1074" t="s">
        <v>11266</v>
      </c>
      <c r="T1074" t="s">
        <v>19090</v>
      </c>
      <c r="U1074" t="s">
        <v>19128</v>
      </c>
    </row>
    <row r="1075" spans="1:21" x14ac:dyDescent="0.25">
      <c r="A1075" t="s">
        <v>15</v>
      </c>
      <c r="B1075" t="s">
        <v>773</v>
      </c>
      <c r="C1075" t="s">
        <v>77</v>
      </c>
      <c r="D1075" t="str">
        <f>VLOOKUP(C:C,Reconciliation!B:C,2,FALSE)</f>
        <v>Admin &amp; General - Office Supplies &amp; Expenses</v>
      </c>
      <c r="E1075" t="str">
        <f>VLOOKUP(B:B,'[1]Chart of Accts'!$A:$B,2,FALSE)</f>
        <v>Computer &amp; Software Maintenance Services</v>
      </c>
      <c r="F1075" t="s">
        <v>1443</v>
      </c>
      <c r="G1075" t="s">
        <v>806</v>
      </c>
      <c r="H1075" t="s">
        <v>20</v>
      </c>
      <c r="I1075" t="s">
        <v>41</v>
      </c>
      <c r="J1075" t="s">
        <v>773</v>
      </c>
      <c r="K1075" t="s">
        <v>264</v>
      </c>
      <c r="L1075" t="s">
        <v>23</v>
      </c>
      <c r="M1075" t="s">
        <v>854</v>
      </c>
      <c r="N1075" t="s">
        <v>25</v>
      </c>
      <c r="O1075" t="s">
        <v>15466</v>
      </c>
      <c r="P1075" t="s">
        <v>1444</v>
      </c>
      <c r="Q1075" t="s">
        <v>142</v>
      </c>
      <c r="R1075">
        <v>18.100000000000001</v>
      </c>
      <c r="S1075" t="s">
        <v>11266</v>
      </c>
      <c r="T1075" t="s">
        <v>19090</v>
      </c>
      <c r="U1075" t="s">
        <v>19128</v>
      </c>
    </row>
    <row r="1076" spans="1:21" x14ac:dyDescent="0.25">
      <c r="A1076" t="s">
        <v>15</v>
      </c>
      <c r="B1076" t="s">
        <v>773</v>
      </c>
      <c r="C1076" t="s">
        <v>77</v>
      </c>
      <c r="D1076" t="str">
        <f>VLOOKUP(C:C,Reconciliation!B:C,2,FALSE)</f>
        <v>Admin &amp; General - Office Supplies &amp; Expenses</v>
      </c>
      <c r="E1076" t="str">
        <f>VLOOKUP(B:B,'[1]Chart of Accts'!$A:$B,2,FALSE)</f>
        <v>Computer &amp; Software Maintenance Services</v>
      </c>
      <c r="F1076" t="s">
        <v>1443</v>
      </c>
      <c r="G1076" t="s">
        <v>808</v>
      </c>
      <c r="H1076" t="s">
        <v>20</v>
      </c>
      <c r="I1076" t="s">
        <v>41</v>
      </c>
      <c r="J1076" t="s">
        <v>773</v>
      </c>
      <c r="K1076" t="s">
        <v>259</v>
      </c>
      <c r="L1076" t="s">
        <v>23</v>
      </c>
      <c r="M1076" t="s">
        <v>856</v>
      </c>
      <c r="N1076" t="s">
        <v>25</v>
      </c>
      <c r="O1076" t="s">
        <v>15466</v>
      </c>
      <c r="P1076" t="s">
        <v>1444</v>
      </c>
      <c r="Q1076" t="s">
        <v>142</v>
      </c>
      <c r="R1076">
        <v>26.37</v>
      </c>
      <c r="S1076" t="s">
        <v>11266</v>
      </c>
      <c r="T1076" t="s">
        <v>19090</v>
      </c>
      <c r="U1076" t="s">
        <v>19128</v>
      </c>
    </row>
    <row r="1077" spans="1:21" x14ac:dyDescent="0.25">
      <c r="A1077" t="s">
        <v>15</v>
      </c>
      <c r="B1077" t="s">
        <v>773</v>
      </c>
      <c r="C1077" t="s">
        <v>77</v>
      </c>
      <c r="D1077" t="str">
        <f>VLOOKUP(C:C,Reconciliation!B:C,2,FALSE)</f>
        <v>Admin &amp; General - Office Supplies &amp; Expenses</v>
      </c>
      <c r="E1077" t="str">
        <f>VLOOKUP(B:B,'[1]Chart of Accts'!$A:$B,2,FALSE)</f>
        <v>Computer &amp; Software Maintenance Services</v>
      </c>
      <c r="F1077" t="s">
        <v>1443</v>
      </c>
      <c r="G1077" t="s">
        <v>810</v>
      </c>
      <c r="H1077" t="s">
        <v>20</v>
      </c>
      <c r="I1077" t="s">
        <v>41</v>
      </c>
      <c r="J1077" t="s">
        <v>773</v>
      </c>
      <c r="K1077" t="s">
        <v>259</v>
      </c>
      <c r="L1077" t="s">
        <v>23</v>
      </c>
      <c r="M1077" t="s">
        <v>858</v>
      </c>
      <c r="N1077" t="s">
        <v>25</v>
      </c>
      <c r="O1077" t="s">
        <v>15466</v>
      </c>
      <c r="P1077" t="s">
        <v>1444</v>
      </c>
      <c r="Q1077" t="s">
        <v>142</v>
      </c>
      <c r="R1077">
        <v>2.89</v>
      </c>
      <c r="S1077" t="s">
        <v>11266</v>
      </c>
      <c r="T1077" t="s">
        <v>19090</v>
      </c>
      <c r="U1077" t="s">
        <v>19128</v>
      </c>
    </row>
    <row r="1078" spans="1:21" x14ac:dyDescent="0.25">
      <c r="A1078" t="s">
        <v>15</v>
      </c>
      <c r="B1078" t="s">
        <v>773</v>
      </c>
      <c r="C1078" t="s">
        <v>77</v>
      </c>
      <c r="D1078" t="str">
        <f>VLOOKUP(C:C,Reconciliation!B:C,2,FALSE)</f>
        <v>Admin &amp; General - Office Supplies &amp; Expenses</v>
      </c>
      <c r="E1078" t="str">
        <f>VLOOKUP(B:B,'[1]Chart of Accts'!$A:$B,2,FALSE)</f>
        <v>Computer &amp; Software Maintenance Services</v>
      </c>
      <c r="F1078" t="s">
        <v>1443</v>
      </c>
      <c r="G1078" t="s">
        <v>812</v>
      </c>
      <c r="H1078" t="s">
        <v>20</v>
      </c>
      <c r="I1078" t="s">
        <v>41</v>
      </c>
      <c r="J1078" t="s">
        <v>773</v>
      </c>
      <c r="K1078" t="s">
        <v>259</v>
      </c>
      <c r="L1078" t="s">
        <v>23</v>
      </c>
      <c r="M1078" t="s">
        <v>860</v>
      </c>
      <c r="N1078" t="s">
        <v>25</v>
      </c>
      <c r="O1078" t="s">
        <v>15466</v>
      </c>
      <c r="P1078" t="s">
        <v>1444</v>
      </c>
      <c r="Q1078" t="s">
        <v>142</v>
      </c>
      <c r="R1078">
        <v>31.53</v>
      </c>
      <c r="S1078" t="s">
        <v>11266</v>
      </c>
      <c r="T1078" t="s">
        <v>19090</v>
      </c>
      <c r="U1078" t="s">
        <v>19128</v>
      </c>
    </row>
    <row r="1079" spans="1:21" x14ac:dyDescent="0.25">
      <c r="A1079" t="s">
        <v>15</v>
      </c>
      <c r="B1079" t="s">
        <v>773</v>
      </c>
      <c r="C1079" t="s">
        <v>77</v>
      </c>
      <c r="D1079" t="str">
        <f>VLOOKUP(C:C,Reconciliation!B:C,2,FALSE)</f>
        <v>Admin &amp; General - Office Supplies &amp; Expenses</v>
      </c>
      <c r="E1079" t="str">
        <f>VLOOKUP(B:B,'[1]Chart of Accts'!$A:$B,2,FALSE)</f>
        <v>Computer &amp; Software Maintenance Services</v>
      </c>
      <c r="F1079" t="s">
        <v>1443</v>
      </c>
      <c r="G1079" t="s">
        <v>32</v>
      </c>
      <c r="H1079" t="s">
        <v>20</v>
      </c>
      <c r="I1079" t="s">
        <v>41</v>
      </c>
      <c r="J1079" t="s">
        <v>773</v>
      </c>
      <c r="K1079" t="s">
        <v>259</v>
      </c>
      <c r="L1079" t="s">
        <v>23</v>
      </c>
      <c r="M1079" t="s">
        <v>900</v>
      </c>
      <c r="N1079" t="s">
        <v>25</v>
      </c>
      <c r="O1079" t="s">
        <v>15466</v>
      </c>
      <c r="P1079" t="s">
        <v>1444</v>
      </c>
      <c r="Q1079" t="s">
        <v>142</v>
      </c>
      <c r="R1079">
        <v>28.84</v>
      </c>
      <c r="S1079" t="s">
        <v>11266</v>
      </c>
      <c r="T1079" t="s">
        <v>19090</v>
      </c>
      <c r="U1079" t="s">
        <v>19128</v>
      </c>
    </row>
    <row r="1080" spans="1:21" x14ac:dyDescent="0.25">
      <c r="A1080" t="s">
        <v>15</v>
      </c>
      <c r="B1080" t="s">
        <v>773</v>
      </c>
      <c r="C1080" t="s">
        <v>77</v>
      </c>
      <c r="D1080" t="str">
        <f>VLOOKUP(C:C,Reconciliation!B:C,2,FALSE)</f>
        <v>Admin &amp; General - Office Supplies &amp; Expenses</v>
      </c>
      <c r="E1080" t="str">
        <f>VLOOKUP(B:B,'[1]Chart of Accts'!$A:$B,2,FALSE)</f>
        <v>Computer &amp; Software Maintenance Services</v>
      </c>
      <c r="F1080" t="s">
        <v>1443</v>
      </c>
      <c r="G1080" t="s">
        <v>179</v>
      </c>
      <c r="H1080" t="s">
        <v>20</v>
      </c>
      <c r="I1080" t="s">
        <v>41</v>
      </c>
      <c r="J1080" t="s">
        <v>773</v>
      </c>
      <c r="K1080" t="s">
        <v>259</v>
      </c>
      <c r="L1080" t="s">
        <v>23</v>
      </c>
      <c r="M1080" t="s">
        <v>862</v>
      </c>
      <c r="N1080" t="s">
        <v>25</v>
      </c>
      <c r="O1080" t="s">
        <v>15466</v>
      </c>
      <c r="P1080" t="s">
        <v>1444</v>
      </c>
      <c r="Q1080" t="s">
        <v>142</v>
      </c>
      <c r="R1080">
        <v>16.86</v>
      </c>
      <c r="S1080" t="s">
        <v>11266</v>
      </c>
      <c r="T1080" t="s">
        <v>19090</v>
      </c>
      <c r="U1080" t="s">
        <v>19128</v>
      </c>
    </row>
    <row r="1081" spans="1:21" x14ac:dyDescent="0.25">
      <c r="A1081" t="s">
        <v>15</v>
      </c>
      <c r="B1081" t="s">
        <v>773</v>
      </c>
      <c r="C1081" t="s">
        <v>77</v>
      </c>
      <c r="D1081" t="str">
        <f>VLOOKUP(C:C,Reconciliation!B:C,2,FALSE)</f>
        <v>Admin &amp; General - Office Supplies &amp; Expenses</v>
      </c>
      <c r="E1081" t="str">
        <f>VLOOKUP(B:B,'[1]Chart of Accts'!$A:$B,2,FALSE)</f>
        <v>Computer &amp; Software Maintenance Services</v>
      </c>
      <c r="F1081" t="s">
        <v>1443</v>
      </c>
      <c r="G1081" t="s">
        <v>815</v>
      </c>
      <c r="H1081" t="s">
        <v>20</v>
      </c>
      <c r="I1081" t="s">
        <v>41</v>
      </c>
      <c r="J1081" t="s">
        <v>773</v>
      </c>
      <c r="K1081" t="s">
        <v>259</v>
      </c>
      <c r="L1081" t="s">
        <v>23</v>
      </c>
      <c r="M1081" t="s">
        <v>863</v>
      </c>
      <c r="N1081" t="s">
        <v>25</v>
      </c>
      <c r="O1081" t="s">
        <v>15466</v>
      </c>
      <c r="P1081" t="s">
        <v>1444</v>
      </c>
      <c r="Q1081" t="s">
        <v>142</v>
      </c>
      <c r="R1081">
        <v>40.67</v>
      </c>
      <c r="S1081" t="s">
        <v>11266</v>
      </c>
      <c r="T1081" t="s">
        <v>19090</v>
      </c>
      <c r="U1081" t="s">
        <v>19128</v>
      </c>
    </row>
    <row r="1082" spans="1:21" x14ac:dyDescent="0.25">
      <c r="A1082" t="s">
        <v>15</v>
      </c>
      <c r="B1082" t="s">
        <v>773</v>
      </c>
      <c r="C1082" t="s">
        <v>77</v>
      </c>
      <c r="D1082" t="str">
        <f>VLOOKUP(C:C,Reconciliation!B:C,2,FALSE)</f>
        <v>Admin &amp; General - Office Supplies &amp; Expenses</v>
      </c>
      <c r="E1082" t="str">
        <f>VLOOKUP(B:B,'[1]Chart of Accts'!$A:$B,2,FALSE)</f>
        <v>Computer &amp; Software Maintenance Services</v>
      </c>
      <c r="F1082" t="s">
        <v>1443</v>
      </c>
      <c r="G1082" t="s">
        <v>817</v>
      </c>
      <c r="H1082" t="s">
        <v>20</v>
      </c>
      <c r="I1082" t="s">
        <v>41</v>
      </c>
      <c r="J1082" t="s">
        <v>773</v>
      </c>
      <c r="K1082" t="s">
        <v>259</v>
      </c>
      <c r="L1082" t="s">
        <v>23</v>
      </c>
      <c r="M1082" t="s">
        <v>865</v>
      </c>
      <c r="N1082" t="s">
        <v>25</v>
      </c>
      <c r="O1082" t="s">
        <v>15466</v>
      </c>
      <c r="P1082" t="s">
        <v>1444</v>
      </c>
      <c r="Q1082" t="s">
        <v>142</v>
      </c>
      <c r="R1082">
        <v>12.99</v>
      </c>
      <c r="S1082" t="s">
        <v>11266</v>
      </c>
      <c r="T1082" t="s">
        <v>19090</v>
      </c>
      <c r="U1082" t="s">
        <v>19128</v>
      </c>
    </row>
    <row r="1083" spans="1:21" x14ac:dyDescent="0.25">
      <c r="A1083" t="s">
        <v>15</v>
      </c>
      <c r="B1083" t="s">
        <v>773</v>
      </c>
      <c r="C1083" t="s">
        <v>77</v>
      </c>
      <c r="D1083" t="str">
        <f>VLOOKUP(C:C,Reconciliation!B:C,2,FALSE)</f>
        <v>Admin &amp; General - Office Supplies &amp; Expenses</v>
      </c>
      <c r="E1083" t="str">
        <f>VLOOKUP(B:B,'[1]Chart of Accts'!$A:$B,2,FALSE)</f>
        <v>Computer &amp; Software Maintenance Services</v>
      </c>
      <c r="F1083" t="s">
        <v>1443</v>
      </c>
      <c r="G1083" t="s">
        <v>819</v>
      </c>
      <c r="H1083" t="s">
        <v>20</v>
      </c>
      <c r="I1083" t="s">
        <v>41</v>
      </c>
      <c r="J1083" t="s">
        <v>773</v>
      </c>
      <c r="K1083" t="s">
        <v>264</v>
      </c>
      <c r="L1083" t="s">
        <v>23</v>
      </c>
      <c r="M1083" t="s">
        <v>867</v>
      </c>
      <c r="N1083" t="s">
        <v>25</v>
      </c>
      <c r="O1083" t="s">
        <v>15466</v>
      </c>
      <c r="P1083" t="s">
        <v>1444</v>
      </c>
      <c r="Q1083" t="s">
        <v>142</v>
      </c>
      <c r="R1083">
        <v>14.36</v>
      </c>
      <c r="S1083" t="s">
        <v>11266</v>
      </c>
      <c r="T1083" t="s">
        <v>19090</v>
      </c>
      <c r="U1083" t="s">
        <v>19128</v>
      </c>
    </row>
    <row r="1084" spans="1:21" x14ac:dyDescent="0.25">
      <c r="A1084" t="s">
        <v>15</v>
      </c>
      <c r="B1084" t="s">
        <v>773</v>
      </c>
      <c r="C1084" t="s">
        <v>77</v>
      </c>
      <c r="D1084" t="str">
        <f>VLOOKUP(C:C,Reconciliation!B:C,2,FALSE)</f>
        <v>Admin &amp; General - Office Supplies &amp; Expenses</v>
      </c>
      <c r="E1084" t="str">
        <f>VLOOKUP(B:B,'[1]Chart of Accts'!$A:$B,2,FALSE)</f>
        <v>Computer &amp; Software Maintenance Services</v>
      </c>
      <c r="F1084" t="s">
        <v>1443</v>
      </c>
      <c r="G1084" t="s">
        <v>820</v>
      </c>
      <c r="H1084" t="s">
        <v>20</v>
      </c>
      <c r="I1084" t="s">
        <v>41</v>
      </c>
      <c r="J1084" t="s">
        <v>773</v>
      </c>
      <c r="K1084" t="s">
        <v>259</v>
      </c>
      <c r="L1084" t="s">
        <v>23</v>
      </c>
      <c r="M1084" t="s">
        <v>869</v>
      </c>
      <c r="N1084" t="s">
        <v>25</v>
      </c>
      <c r="O1084" t="s">
        <v>15466</v>
      </c>
      <c r="P1084" t="s">
        <v>1444</v>
      </c>
      <c r="Q1084" t="s">
        <v>142</v>
      </c>
      <c r="R1084">
        <v>22.18</v>
      </c>
      <c r="S1084" t="s">
        <v>11266</v>
      </c>
      <c r="T1084" t="s">
        <v>19090</v>
      </c>
      <c r="U1084" t="s">
        <v>19128</v>
      </c>
    </row>
    <row r="1085" spans="1:21" x14ac:dyDescent="0.25">
      <c r="A1085" t="s">
        <v>15</v>
      </c>
      <c r="B1085" t="s">
        <v>773</v>
      </c>
      <c r="C1085" t="s">
        <v>77</v>
      </c>
      <c r="D1085" t="str">
        <f>VLOOKUP(C:C,Reconciliation!B:C,2,FALSE)</f>
        <v>Admin &amp; General - Office Supplies &amp; Expenses</v>
      </c>
      <c r="E1085" t="str">
        <f>VLOOKUP(B:B,'[1]Chart of Accts'!$A:$B,2,FALSE)</f>
        <v>Computer &amp; Software Maintenance Services</v>
      </c>
      <c r="F1085" t="s">
        <v>1443</v>
      </c>
      <c r="G1085" t="s">
        <v>822</v>
      </c>
      <c r="H1085" t="s">
        <v>20</v>
      </c>
      <c r="I1085" t="s">
        <v>41</v>
      </c>
      <c r="J1085" t="s">
        <v>773</v>
      </c>
      <c r="K1085" t="s">
        <v>261</v>
      </c>
      <c r="L1085" t="s">
        <v>23</v>
      </c>
      <c r="M1085" t="s">
        <v>871</v>
      </c>
      <c r="N1085" t="s">
        <v>25</v>
      </c>
      <c r="O1085" t="s">
        <v>15466</v>
      </c>
      <c r="P1085" t="s">
        <v>1444</v>
      </c>
      <c r="Q1085" t="s">
        <v>142</v>
      </c>
      <c r="R1085">
        <v>24.89</v>
      </c>
      <c r="S1085" t="s">
        <v>11266</v>
      </c>
      <c r="T1085" t="s">
        <v>19090</v>
      </c>
      <c r="U1085" t="s">
        <v>19128</v>
      </c>
    </row>
    <row r="1086" spans="1:21" x14ac:dyDescent="0.25">
      <c r="A1086" t="s">
        <v>15</v>
      </c>
      <c r="B1086" t="s">
        <v>773</v>
      </c>
      <c r="C1086" t="s">
        <v>77</v>
      </c>
      <c r="D1086" t="str">
        <f>VLOOKUP(C:C,Reconciliation!B:C,2,FALSE)</f>
        <v>Admin &amp; General - Office Supplies &amp; Expenses</v>
      </c>
      <c r="E1086" t="str">
        <f>VLOOKUP(B:B,'[1]Chart of Accts'!$A:$B,2,FALSE)</f>
        <v>Computer &amp; Software Maintenance Services</v>
      </c>
      <c r="F1086" t="s">
        <v>1443</v>
      </c>
      <c r="G1086" t="s">
        <v>824</v>
      </c>
      <c r="H1086" t="s">
        <v>20</v>
      </c>
      <c r="I1086" t="s">
        <v>41</v>
      </c>
      <c r="J1086" t="s">
        <v>773</v>
      </c>
      <c r="K1086" t="s">
        <v>261</v>
      </c>
      <c r="L1086" t="s">
        <v>23</v>
      </c>
      <c r="M1086" t="s">
        <v>874</v>
      </c>
      <c r="N1086" t="s">
        <v>25</v>
      </c>
      <c r="O1086" t="s">
        <v>15466</v>
      </c>
      <c r="P1086" t="s">
        <v>1444</v>
      </c>
      <c r="Q1086" t="s">
        <v>142</v>
      </c>
      <c r="R1086">
        <v>105.48</v>
      </c>
      <c r="S1086" t="s">
        <v>11266</v>
      </c>
      <c r="T1086" t="s">
        <v>19090</v>
      </c>
      <c r="U1086" t="s">
        <v>19128</v>
      </c>
    </row>
    <row r="1087" spans="1:21" x14ac:dyDescent="0.25">
      <c r="A1087" t="s">
        <v>15</v>
      </c>
      <c r="B1087" t="s">
        <v>773</v>
      </c>
      <c r="C1087" t="s">
        <v>77</v>
      </c>
      <c r="D1087" t="str">
        <f>VLOOKUP(C:C,Reconciliation!B:C,2,FALSE)</f>
        <v>Admin &amp; General - Office Supplies &amp; Expenses</v>
      </c>
      <c r="E1087" t="str">
        <f>VLOOKUP(B:B,'[1]Chart of Accts'!$A:$B,2,FALSE)</f>
        <v>Computer &amp; Software Maintenance Services</v>
      </c>
      <c r="F1087" t="s">
        <v>1443</v>
      </c>
      <c r="G1087" t="s">
        <v>826</v>
      </c>
      <c r="H1087" t="s">
        <v>20</v>
      </c>
      <c r="I1087" t="s">
        <v>41</v>
      </c>
      <c r="J1087" t="s">
        <v>773</v>
      </c>
      <c r="K1087" t="s">
        <v>259</v>
      </c>
      <c r="L1087" t="s">
        <v>23</v>
      </c>
      <c r="M1087" t="s">
        <v>876</v>
      </c>
      <c r="N1087" t="s">
        <v>25</v>
      </c>
      <c r="O1087" t="s">
        <v>15466</v>
      </c>
      <c r="P1087" t="s">
        <v>1444</v>
      </c>
      <c r="Q1087" t="s">
        <v>142</v>
      </c>
      <c r="R1087">
        <v>7.16</v>
      </c>
      <c r="S1087" t="s">
        <v>11266</v>
      </c>
      <c r="T1087" t="s">
        <v>19090</v>
      </c>
      <c r="U1087" t="s">
        <v>19128</v>
      </c>
    </row>
    <row r="1088" spans="1:21" x14ac:dyDescent="0.25">
      <c r="A1088" t="s">
        <v>15</v>
      </c>
      <c r="B1088" t="s">
        <v>773</v>
      </c>
      <c r="C1088" t="s">
        <v>77</v>
      </c>
      <c r="D1088" t="str">
        <f>VLOOKUP(C:C,Reconciliation!B:C,2,FALSE)</f>
        <v>Admin &amp; General - Office Supplies &amp; Expenses</v>
      </c>
      <c r="E1088" t="str">
        <f>VLOOKUP(B:B,'[1]Chart of Accts'!$A:$B,2,FALSE)</f>
        <v>Computer &amp; Software Maintenance Services</v>
      </c>
      <c r="F1088" t="s">
        <v>1443</v>
      </c>
      <c r="G1088" t="s">
        <v>828</v>
      </c>
      <c r="H1088" t="s">
        <v>20</v>
      </c>
      <c r="I1088" t="s">
        <v>41</v>
      </c>
      <c r="J1088" t="s">
        <v>773</v>
      </c>
      <c r="K1088" t="s">
        <v>264</v>
      </c>
      <c r="L1088" t="s">
        <v>23</v>
      </c>
      <c r="M1088" t="s">
        <v>1018</v>
      </c>
      <c r="N1088" t="s">
        <v>25</v>
      </c>
      <c r="O1088" t="s">
        <v>15466</v>
      </c>
      <c r="P1088" t="s">
        <v>1444</v>
      </c>
      <c r="Q1088" t="s">
        <v>142</v>
      </c>
      <c r="R1088">
        <v>52.54</v>
      </c>
      <c r="S1088" t="s">
        <v>11266</v>
      </c>
      <c r="T1088" t="s">
        <v>19090</v>
      </c>
      <c r="U1088" t="s">
        <v>19128</v>
      </c>
    </row>
    <row r="1089" spans="1:21" x14ac:dyDescent="0.25">
      <c r="A1089" t="s">
        <v>15</v>
      </c>
      <c r="B1089" t="s">
        <v>773</v>
      </c>
      <c r="C1089" t="s">
        <v>77</v>
      </c>
      <c r="D1089" t="str">
        <f>VLOOKUP(C:C,Reconciliation!B:C,2,FALSE)</f>
        <v>Admin &amp; General - Office Supplies &amp; Expenses</v>
      </c>
      <c r="E1089" t="str">
        <f>VLOOKUP(B:B,'[1]Chart of Accts'!$A:$B,2,FALSE)</f>
        <v>Computer &amp; Software Maintenance Services</v>
      </c>
      <c r="F1089" t="s">
        <v>1443</v>
      </c>
      <c r="G1089" t="s">
        <v>830</v>
      </c>
      <c r="H1089" t="s">
        <v>20</v>
      </c>
      <c r="I1089" t="s">
        <v>41</v>
      </c>
      <c r="J1089" t="s">
        <v>773</v>
      </c>
      <c r="K1089" t="s">
        <v>878</v>
      </c>
      <c r="L1089" t="s">
        <v>23</v>
      </c>
      <c r="M1089" t="s">
        <v>879</v>
      </c>
      <c r="N1089" t="s">
        <v>25</v>
      </c>
      <c r="O1089" t="s">
        <v>15466</v>
      </c>
      <c r="P1089" t="s">
        <v>1444</v>
      </c>
      <c r="Q1089" t="s">
        <v>142</v>
      </c>
      <c r="R1089">
        <v>50.83</v>
      </c>
      <c r="S1089" t="s">
        <v>11266</v>
      </c>
      <c r="T1089" t="s">
        <v>19090</v>
      </c>
      <c r="U1089" t="s">
        <v>19128</v>
      </c>
    </row>
    <row r="1090" spans="1:21" x14ac:dyDescent="0.25">
      <c r="A1090" t="s">
        <v>15</v>
      </c>
      <c r="B1090" t="s">
        <v>773</v>
      </c>
      <c r="C1090" t="s">
        <v>77</v>
      </c>
      <c r="D1090" t="str">
        <f>VLOOKUP(C:C,Reconciliation!B:C,2,FALSE)</f>
        <v>Admin &amp; General - Office Supplies &amp; Expenses</v>
      </c>
      <c r="E1090" t="str">
        <f>VLOOKUP(B:B,'[1]Chart of Accts'!$A:$B,2,FALSE)</f>
        <v>Computer &amp; Software Maintenance Services</v>
      </c>
      <c r="F1090" t="s">
        <v>1443</v>
      </c>
      <c r="G1090" t="s">
        <v>33</v>
      </c>
      <c r="H1090" t="s">
        <v>20</v>
      </c>
      <c r="I1090" t="s">
        <v>41</v>
      </c>
      <c r="J1090" t="s">
        <v>773</v>
      </c>
      <c r="K1090" t="s">
        <v>261</v>
      </c>
      <c r="L1090" t="s">
        <v>23</v>
      </c>
      <c r="M1090" t="s">
        <v>902</v>
      </c>
      <c r="N1090" t="s">
        <v>25</v>
      </c>
      <c r="O1090" t="s">
        <v>15466</v>
      </c>
      <c r="P1090" t="s">
        <v>1444</v>
      </c>
      <c r="Q1090" t="s">
        <v>142</v>
      </c>
      <c r="R1090">
        <v>27.82</v>
      </c>
      <c r="S1090" t="s">
        <v>11266</v>
      </c>
      <c r="T1090" t="s">
        <v>19090</v>
      </c>
      <c r="U1090" t="s">
        <v>19128</v>
      </c>
    </row>
    <row r="1091" spans="1:21" x14ac:dyDescent="0.25">
      <c r="A1091" t="s">
        <v>15</v>
      </c>
      <c r="B1091" t="s">
        <v>773</v>
      </c>
      <c r="C1091" t="s">
        <v>77</v>
      </c>
      <c r="D1091" t="str">
        <f>VLOOKUP(C:C,Reconciliation!B:C,2,FALSE)</f>
        <v>Admin &amp; General - Office Supplies &amp; Expenses</v>
      </c>
      <c r="E1091" t="str">
        <f>VLOOKUP(B:B,'[1]Chart of Accts'!$A:$B,2,FALSE)</f>
        <v>Computer &amp; Software Maintenance Services</v>
      </c>
      <c r="F1091" t="s">
        <v>1443</v>
      </c>
      <c r="G1091" t="s">
        <v>833</v>
      </c>
      <c r="H1091" t="s">
        <v>20</v>
      </c>
      <c r="I1091" t="s">
        <v>41</v>
      </c>
      <c r="J1091" t="s">
        <v>773</v>
      </c>
      <c r="K1091" t="s">
        <v>259</v>
      </c>
      <c r="L1091" t="s">
        <v>23</v>
      </c>
      <c r="M1091" t="s">
        <v>881</v>
      </c>
      <c r="N1091" t="s">
        <v>25</v>
      </c>
      <c r="O1091" t="s">
        <v>15466</v>
      </c>
      <c r="P1091" t="s">
        <v>1444</v>
      </c>
      <c r="Q1091" t="s">
        <v>142</v>
      </c>
      <c r="R1091">
        <v>14.51</v>
      </c>
      <c r="S1091" t="s">
        <v>11266</v>
      </c>
      <c r="T1091" t="s">
        <v>19090</v>
      </c>
      <c r="U1091" t="s">
        <v>19128</v>
      </c>
    </row>
    <row r="1092" spans="1:21" x14ac:dyDescent="0.25">
      <c r="A1092" t="s">
        <v>15</v>
      </c>
      <c r="B1092" t="s">
        <v>773</v>
      </c>
      <c r="C1092" t="s">
        <v>77</v>
      </c>
      <c r="D1092" t="str">
        <f>VLOOKUP(C:C,Reconciliation!B:C,2,FALSE)</f>
        <v>Admin &amp; General - Office Supplies &amp; Expenses</v>
      </c>
      <c r="E1092" t="str">
        <f>VLOOKUP(B:B,'[1]Chart of Accts'!$A:$B,2,FALSE)</f>
        <v>Computer &amp; Software Maintenance Services</v>
      </c>
      <c r="F1092" t="s">
        <v>1443</v>
      </c>
      <c r="G1092" t="s">
        <v>835</v>
      </c>
      <c r="H1092" t="s">
        <v>20</v>
      </c>
      <c r="I1092" t="s">
        <v>41</v>
      </c>
      <c r="J1092" t="s">
        <v>773</v>
      </c>
      <c r="K1092" t="s">
        <v>246</v>
      </c>
      <c r="L1092" t="s">
        <v>23</v>
      </c>
      <c r="M1092" t="s">
        <v>883</v>
      </c>
      <c r="N1092" t="s">
        <v>25</v>
      </c>
      <c r="O1092" t="s">
        <v>15466</v>
      </c>
      <c r="P1092" t="s">
        <v>1444</v>
      </c>
      <c r="Q1092" t="s">
        <v>142</v>
      </c>
      <c r="R1092">
        <v>4.9000000000000004</v>
      </c>
      <c r="S1092" t="s">
        <v>11266</v>
      </c>
      <c r="T1092" t="s">
        <v>19090</v>
      </c>
      <c r="U1092" t="s">
        <v>19128</v>
      </c>
    </row>
    <row r="1093" spans="1:21" x14ac:dyDescent="0.25">
      <c r="A1093" t="s">
        <v>15</v>
      </c>
      <c r="B1093" t="s">
        <v>773</v>
      </c>
      <c r="C1093" t="s">
        <v>77</v>
      </c>
      <c r="D1093" t="str">
        <f>VLOOKUP(C:C,Reconciliation!B:C,2,FALSE)</f>
        <v>Admin &amp; General - Office Supplies &amp; Expenses</v>
      </c>
      <c r="E1093" t="str">
        <f>VLOOKUP(B:B,'[1]Chart of Accts'!$A:$B,2,FALSE)</f>
        <v>Computer &amp; Software Maintenance Services</v>
      </c>
      <c r="F1093" t="s">
        <v>1443</v>
      </c>
      <c r="G1093" t="s">
        <v>837</v>
      </c>
      <c r="H1093" t="s">
        <v>20</v>
      </c>
      <c r="I1093" t="s">
        <v>41</v>
      </c>
      <c r="J1093" t="s">
        <v>773</v>
      </c>
      <c r="K1093" t="s">
        <v>264</v>
      </c>
      <c r="L1093" t="s">
        <v>23</v>
      </c>
      <c r="M1093" t="s">
        <v>884</v>
      </c>
      <c r="N1093" t="s">
        <v>25</v>
      </c>
      <c r="O1093" t="s">
        <v>15466</v>
      </c>
      <c r="P1093" t="s">
        <v>1444</v>
      </c>
      <c r="Q1093" t="s">
        <v>142</v>
      </c>
      <c r="R1093">
        <v>79.819999999999993</v>
      </c>
      <c r="S1093" t="s">
        <v>11266</v>
      </c>
      <c r="T1093" t="s">
        <v>19090</v>
      </c>
      <c r="U1093" t="s">
        <v>19128</v>
      </c>
    </row>
    <row r="1094" spans="1:21" x14ac:dyDescent="0.25">
      <c r="A1094" t="s">
        <v>15</v>
      </c>
      <c r="B1094" t="s">
        <v>773</v>
      </c>
      <c r="C1094" t="s">
        <v>77</v>
      </c>
      <c r="D1094" t="str">
        <f>VLOOKUP(C:C,Reconciliation!B:C,2,FALSE)</f>
        <v>Admin &amp; General - Office Supplies &amp; Expenses</v>
      </c>
      <c r="E1094" t="str">
        <f>VLOOKUP(B:B,'[1]Chart of Accts'!$A:$B,2,FALSE)</f>
        <v>Computer &amp; Software Maintenance Services</v>
      </c>
      <c r="F1094" t="s">
        <v>1443</v>
      </c>
      <c r="G1094" t="s">
        <v>838</v>
      </c>
      <c r="H1094" t="s">
        <v>20</v>
      </c>
      <c r="I1094" t="s">
        <v>41</v>
      </c>
      <c r="J1094" t="s">
        <v>773</v>
      </c>
      <c r="K1094" t="s">
        <v>264</v>
      </c>
      <c r="L1094" t="s">
        <v>23</v>
      </c>
      <c r="M1094" t="s">
        <v>886</v>
      </c>
      <c r="N1094" t="s">
        <v>25</v>
      </c>
      <c r="O1094" t="s">
        <v>15466</v>
      </c>
      <c r="P1094" t="s">
        <v>1444</v>
      </c>
      <c r="Q1094" t="s">
        <v>142</v>
      </c>
      <c r="R1094">
        <v>9.75</v>
      </c>
      <c r="S1094" t="s">
        <v>11266</v>
      </c>
      <c r="T1094" t="s">
        <v>19090</v>
      </c>
      <c r="U1094" t="s">
        <v>19128</v>
      </c>
    </row>
    <row r="1095" spans="1:21" x14ac:dyDescent="0.25">
      <c r="A1095" t="s">
        <v>15</v>
      </c>
      <c r="B1095" t="s">
        <v>773</v>
      </c>
      <c r="C1095" t="s">
        <v>77</v>
      </c>
      <c r="D1095" t="str">
        <f>VLOOKUP(C:C,Reconciliation!B:C,2,FALSE)</f>
        <v>Admin &amp; General - Office Supplies &amp; Expenses</v>
      </c>
      <c r="E1095" t="str">
        <f>VLOOKUP(B:B,'[1]Chart of Accts'!$A:$B,2,FALSE)</f>
        <v>Computer &amp; Software Maintenance Services</v>
      </c>
      <c r="F1095" t="s">
        <v>1443</v>
      </c>
      <c r="G1095" t="s">
        <v>840</v>
      </c>
      <c r="H1095" t="s">
        <v>20</v>
      </c>
      <c r="I1095" t="s">
        <v>41</v>
      </c>
      <c r="J1095" t="s">
        <v>773</v>
      </c>
      <c r="K1095" t="s">
        <v>259</v>
      </c>
      <c r="L1095" t="s">
        <v>23</v>
      </c>
      <c r="M1095" t="s">
        <v>888</v>
      </c>
      <c r="N1095" t="s">
        <v>25</v>
      </c>
      <c r="O1095" t="s">
        <v>15466</v>
      </c>
      <c r="P1095" t="s">
        <v>1444</v>
      </c>
      <c r="Q1095" t="s">
        <v>142</v>
      </c>
      <c r="R1095">
        <v>6.24</v>
      </c>
      <c r="S1095" t="s">
        <v>11266</v>
      </c>
      <c r="T1095" t="s">
        <v>19090</v>
      </c>
      <c r="U1095" t="s">
        <v>19128</v>
      </c>
    </row>
    <row r="1096" spans="1:21" x14ac:dyDescent="0.25">
      <c r="A1096" t="s">
        <v>15</v>
      </c>
      <c r="B1096" t="s">
        <v>773</v>
      </c>
      <c r="C1096" t="s">
        <v>77</v>
      </c>
      <c r="D1096" t="str">
        <f>VLOOKUP(C:C,Reconciliation!B:C,2,FALSE)</f>
        <v>Admin &amp; General - Office Supplies &amp; Expenses</v>
      </c>
      <c r="E1096" t="str">
        <f>VLOOKUP(B:B,'[1]Chart of Accts'!$A:$B,2,FALSE)</f>
        <v>Computer &amp; Software Maintenance Services</v>
      </c>
      <c r="F1096" t="s">
        <v>1443</v>
      </c>
      <c r="G1096" t="s">
        <v>842</v>
      </c>
      <c r="H1096" t="s">
        <v>20</v>
      </c>
      <c r="I1096" t="s">
        <v>41</v>
      </c>
      <c r="J1096" t="s">
        <v>773</v>
      </c>
      <c r="K1096" t="s">
        <v>259</v>
      </c>
      <c r="L1096" t="s">
        <v>23</v>
      </c>
      <c r="M1096" t="s">
        <v>984</v>
      </c>
      <c r="N1096" t="s">
        <v>25</v>
      </c>
      <c r="O1096" t="s">
        <v>15466</v>
      </c>
      <c r="P1096" t="s">
        <v>1444</v>
      </c>
      <c r="Q1096" t="s">
        <v>142</v>
      </c>
      <c r="R1096">
        <v>41.37</v>
      </c>
      <c r="S1096" t="s">
        <v>11266</v>
      </c>
      <c r="T1096" t="s">
        <v>19090</v>
      </c>
      <c r="U1096" t="s">
        <v>19128</v>
      </c>
    </row>
    <row r="1097" spans="1:21" x14ac:dyDescent="0.25">
      <c r="A1097" t="s">
        <v>15</v>
      </c>
      <c r="B1097" t="s">
        <v>773</v>
      </c>
      <c r="C1097" t="s">
        <v>77</v>
      </c>
      <c r="D1097" t="str">
        <f>VLOOKUP(C:C,Reconciliation!B:C,2,FALSE)</f>
        <v>Admin &amp; General - Office Supplies &amp; Expenses</v>
      </c>
      <c r="E1097" t="str">
        <f>VLOOKUP(B:B,'[1]Chart of Accts'!$A:$B,2,FALSE)</f>
        <v>Computer &amp; Software Maintenance Services</v>
      </c>
      <c r="F1097" t="s">
        <v>1443</v>
      </c>
      <c r="G1097" t="s">
        <v>844</v>
      </c>
      <c r="H1097" t="s">
        <v>20</v>
      </c>
      <c r="I1097" t="s">
        <v>41</v>
      </c>
      <c r="J1097" t="s">
        <v>773</v>
      </c>
      <c r="K1097" t="s">
        <v>261</v>
      </c>
      <c r="L1097" t="s">
        <v>23</v>
      </c>
      <c r="M1097" t="s">
        <v>896</v>
      </c>
      <c r="N1097" t="s">
        <v>25</v>
      </c>
      <c r="O1097" t="s">
        <v>15466</v>
      </c>
      <c r="P1097" t="s">
        <v>1444</v>
      </c>
      <c r="Q1097" t="s">
        <v>142</v>
      </c>
      <c r="R1097">
        <v>8.98</v>
      </c>
      <c r="S1097" t="s">
        <v>11266</v>
      </c>
      <c r="T1097" t="s">
        <v>19090</v>
      </c>
      <c r="U1097" t="s">
        <v>19128</v>
      </c>
    </row>
    <row r="1098" spans="1:21" x14ac:dyDescent="0.25">
      <c r="A1098" t="s">
        <v>15</v>
      </c>
      <c r="B1098" t="s">
        <v>773</v>
      </c>
      <c r="C1098" t="s">
        <v>77</v>
      </c>
      <c r="D1098" t="str">
        <f>VLOOKUP(C:C,Reconciliation!B:C,2,FALSE)</f>
        <v>Admin &amp; General - Office Supplies &amp; Expenses</v>
      </c>
      <c r="E1098" t="str">
        <f>VLOOKUP(B:B,'[1]Chart of Accts'!$A:$B,2,FALSE)</f>
        <v>Computer &amp; Software Maintenance Services</v>
      </c>
      <c r="F1098" t="s">
        <v>1443</v>
      </c>
      <c r="G1098" t="s">
        <v>846</v>
      </c>
      <c r="H1098" t="s">
        <v>20</v>
      </c>
      <c r="I1098" t="s">
        <v>41</v>
      </c>
      <c r="J1098" t="s">
        <v>773</v>
      </c>
      <c r="K1098" t="s">
        <v>264</v>
      </c>
      <c r="L1098" t="s">
        <v>23</v>
      </c>
      <c r="M1098" t="s">
        <v>985</v>
      </c>
      <c r="N1098" t="s">
        <v>25</v>
      </c>
      <c r="O1098" t="s">
        <v>15466</v>
      </c>
      <c r="P1098" t="s">
        <v>1444</v>
      </c>
      <c r="Q1098" t="s">
        <v>142</v>
      </c>
      <c r="R1098">
        <v>366</v>
      </c>
      <c r="S1098" t="s">
        <v>11266</v>
      </c>
      <c r="T1098" t="s">
        <v>19090</v>
      </c>
      <c r="U1098" t="s">
        <v>19128</v>
      </c>
    </row>
    <row r="1099" spans="1:21" x14ac:dyDescent="0.25">
      <c r="A1099" t="s">
        <v>15</v>
      </c>
      <c r="B1099" t="s">
        <v>773</v>
      </c>
      <c r="C1099" t="s">
        <v>77</v>
      </c>
      <c r="D1099" t="str">
        <f>VLOOKUP(C:C,Reconciliation!B:C,2,FALSE)</f>
        <v>Admin &amp; General - Office Supplies &amp; Expenses</v>
      </c>
      <c r="E1099" t="str">
        <f>VLOOKUP(B:B,'[1]Chart of Accts'!$A:$B,2,FALSE)</f>
        <v>Computer &amp; Software Maintenance Services</v>
      </c>
      <c r="F1099" t="s">
        <v>1443</v>
      </c>
      <c r="G1099" t="s">
        <v>848</v>
      </c>
      <c r="H1099" t="s">
        <v>20</v>
      </c>
      <c r="I1099" t="s">
        <v>41</v>
      </c>
      <c r="J1099" t="s">
        <v>773</v>
      </c>
      <c r="K1099" t="s">
        <v>261</v>
      </c>
      <c r="L1099" t="s">
        <v>23</v>
      </c>
      <c r="M1099" t="s">
        <v>1321</v>
      </c>
      <c r="N1099" t="s">
        <v>25</v>
      </c>
      <c r="O1099" t="s">
        <v>15466</v>
      </c>
      <c r="P1099" t="s">
        <v>1444</v>
      </c>
      <c r="Q1099" t="s">
        <v>142</v>
      </c>
      <c r="R1099">
        <v>10.44</v>
      </c>
      <c r="S1099" t="s">
        <v>11266</v>
      </c>
      <c r="T1099" t="s">
        <v>19090</v>
      </c>
      <c r="U1099" t="s">
        <v>19128</v>
      </c>
    </row>
    <row r="1100" spans="1:21" x14ac:dyDescent="0.25">
      <c r="A1100" t="s">
        <v>15</v>
      </c>
      <c r="B1100" t="s">
        <v>773</v>
      </c>
      <c r="C1100" t="s">
        <v>77</v>
      </c>
      <c r="D1100" t="str">
        <f>VLOOKUP(C:C,Reconciliation!B:C,2,FALSE)</f>
        <v>Admin &amp; General - Office Supplies &amp; Expenses</v>
      </c>
      <c r="E1100" t="str">
        <f>VLOOKUP(B:B,'[1]Chart of Accts'!$A:$B,2,FALSE)</f>
        <v>Computer &amp; Software Maintenance Services</v>
      </c>
      <c r="F1100" t="s">
        <v>1443</v>
      </c>
      <c r="G1100" t="s">
        <v>850</v>
      </c>
      <c r="H1100" t="s">
        <v>20</v>
      </c>
      <c r="I1100" t="s">
        <v>41</v>
      </c>
      <c r="J1100" t="s">
        <v>773</v>
      </c>
      <c r="K1100" t="s">
        <v>259</v>
      </c>
      <c r="L1100" t="s">
        <v>23</v>
      </c>
      <c r="M1100" t="s">
        <v>1322</v>
      </c>
      <c r="N1100" t="s">
        <v>25</v>
      </c>
      <c r="O1100" t="s">
        <v>15466</v>
      </c>
      <c r="P1100" t="s">
        <v>1444</v>
      </c>
      <c r="Q1100" t="s">
        <v>142</v>
      </c>
      <c r="R1100">
        <v>17.71</v>
      </c>
      <c r="S1100" t="s">
        <v>11266</v>
      </c>
      <c r="T1100" t="s">
        <v>19090</v>
      </c>
      <c r="U1100" t="s">
        <v>19128</v>
      </c>
    </row>
    <row r="1101" spans="1:21" x14ac:dyDescent="0.25">
      <c r="A1101" t="s">
        <v>15</v>
      </c>
      <c r="B1101" t="s">
        <v>773</v>
      </c>
      <c r="C1101" t="s">
        <v>77</v>
      </c>
      <c r="D1101" t="str">
        <f>VLOOKUP(C:C,Reconciliation!B:C,2,FALSE)</f>
        <v>Admin &amp; General - Office Supplies &amp; Expenses</v>
      </c>
      <c r="E1101" t="str">
        <f>VLOOKUP(B:B,'[1]Chart of Accts'!$A:$B,2,FALSE)</f>
        <v>Computer &amp; Software Maintenance Services</v>
      </c>
      <c r="F1101" t="s">
        <v>1443</v>
      </c>
      <c r="G1101" t="s">
        <v>28</v>
      </c>
      <c r="H1101" t="s">
        <v>20</v>
      </c>
      <c r="I1101" t="s">
        <v>41</v>
      </c>
      <c r="J1101" t="s">
        <v>773</v>
      </c>
      <c r="K1101" t="s">
        <v>261</v>
      </c>
      <c r="L1101" t="s">
        <v>23</v>
      </c>
      <c r="M1101" t="s">
        <v>797</v>
      </c>
      <c r="N1101" t="s">
        <v>25</v>
      </c>
      <c r="O1101" t="s">
        <v>15466</v>
      </c>
      <c r="P1101" t="s">
        <v>1444</v>
      </c>
      <c r="Q1101" t="s">
        <v>142</v>
      </c>
      <c r="R1101">
        <v>2.4300000000000002</v>
      </c>
      <c r="S1101" t="s">
        <v>11266</v>
      </c>
      <c r="T1101" t="s">
        <v>19090</v>
      </c>
      <c r="U1101" t="s">
        <v>19128</v>
      </c>
    </row>
    <row r="1102" spans="1:21" x14ac:dyDescent="0.25">
      <c r="A1102" t="s">
        <v>15</v>
      </c>
      <c r="B1102" t="s">
        <v>773</v>
      </c>
      <c r="C1102" t="s">
        <v>77</v>
      </c>
      <c r="D1102" t="str">
        <f>VLOOKUP(C:C,Reconciliation!B:C,2,FALSE)</f>
        <v>Admin &amp; General - Office Supplies &amp; Expenses</v>
      </c>
      <c r="E1102" t="str">
        <f>VLOOKUP(B:B,'[1]Chart of Accts'!$A:$B,2,FALSE)</f>
        <v>Computer &amp; Software Maintenance Services</v>
      </c>
      <c r="F1102" t="s">
        <v>1443</v>
      </c>
      <c r="G1102" t="s">
        <v>853</v>
      </c>
      <c r="H1102" t="s">
        <v>20</v>
      </c>
      <c r="I1102" t="s">
        <v>41</v>
      </c>
      <c r="J1102" t="s">
        <v>773</v>
      </c>
      <c r="K1102" t="s">
        <v>264</v>
      </c>
      <c r="L1102" t="s">
        <v>23</v>
      </c>
      <c r="M1102" t="s">
        <v>1133</v>
      </c>
      <c r="N1102" t="s">
        <v>25</v>
      </c>
      <c r="O1102" t="s">
        <v>15466</v>
      </c>
      <c r="P1102" t="s">
        <v>1444</v>
      </c>
      <c r="Q1102" t="s">
        <v>142</v>
      </c>
      <c r="R1102">
        <v>10.32</v>
      </c>
      <c r="S1102" t="s">
        <v>11266</v>
      </c>
      <c r="T1102" t="s">
        <v>19090</v>
      </c>
      <c r="U1102" t="s">
        <v>19128</v>
      </c>
    </row>
    <row r="1103" spans="1:21" x14ac:dyDescent="0.25">
      <c r="A1103" t="s">
        <v>15</v>
      </c>
      <c r="B1103" t="s">
        <v>773</v>
      </c>
      <c r="C1103" t="s">
        <v>77</v>
      </c>
      <c r="D1103" t="str">
        <f>VLOOKUP(C:C,Reconciliation!B:C,2,FALSE)</f>
        <v>Admin &amp; General - Office Supplies &amp; Expenses</v>
      </c>
      <c r="E1103" t="str">
        <f>VLOOKUP(B:B,'[1]Chart of Accts'!$A:$B,2,FALSE)</f>
        <v>Computer &amp; Software Maintenance Services</v>
      </c>
      <c r="F1103" t="s">
        <v>1443</v>
      </c>
      <c r="G1103" t="s">
        <v>855</v>
      </c>
      <c r="H1103" t="s">
        <v>20</v>
      </c>
      <c r="I1103" t="s">
        <v>41</v>
      </c>
      <c r="J1103" t="s">
        <v>773</v>
      </c>
      <c r="K1103" t="s">
        <v>264</v>
      </c>
      <c r="L1103" t="s">
        <v>23</v>
      </c>
      <c r="M1103" t="s">
        <v>1020</v>
      </c>
      <c r="N1103" t="s">
        <v>25</v>
      </c>
      <c r="O1103" t="s">
        <v>15466</v>
      </c>
      <c r="P1103" t="s">
        <v>1444</v>
      </c>
      <c r="Q1103" t="s">
        <v>142</v>
      </c>
      <c r="R1103">
        <v>189.86</v>
      </c>
      <c r="S1103" t="s">
        <v>11266</v>
      </c>
      <c r="T1103" t="s">
        <v>19090</v>
      </c>
      <c r="U1103" t="s">
        <v>19128</v>
      </c>
    </row>
    <row r="1104" spans="1:21" x14ac:dyDescent="0.25">
      <c r="A1104" t="s">
        <v>15</v>
      </c>
      <c r="B1104" t="s">
        <v>773</v>
      </c>
      <c r="C1104" t="s">
        <v>77</v>
      </c>
      <c r="D1104" t="str">
        <f>VLOOKUP(C:C,Reconciliation!B:C,2,FALSE)</f>
        <v>Admin &amp; General - Office Supplies &amp; Expenses</v>
      </c>
      <c r="E1104" t="str">
        <f>VLOOKUP(B:B,'[1]Chart of Accts'!$A:$B,2,FALSE)</f>
        <v>Computer &amp; Software Maintenance Services</v>
      </c>
      <c r="F1104" t="s">
        <v>1443</v>
      </c>
      <c r="G1104" t="s">
        <v>857</v>
      </c>
      <c r="H1104" t="s">
        <v>20</v>
      </c>
      <c r="I1104" t="s">
        <v>41</v>
      </c>
      <c r="J1104" t="s">
        <v>773</v>
      </c>
      <c r="K1104" t="s">
        <v>261</v>
      </c>
      <c r="L1104" t="s">
        <v>23</v>
      </c>
      <c r="M1104" t="s">
        <v>1134</v>
      </c>
      <c r="N1104" t="s">
        <v>25</v>
      </c>
      <c r="O1104" t="s">
        <v>15466</v>
      </c>
      <c r="P1104" t="s">
        <v>1444</v>
      </c>
      <c r="Q1104" t="s">
        <v>142</v>
      </c>
      <c r="R1104">
        <v>57.62</v>
      </c>
      <c r="S1104" t="s">
        <v>11266</v>
      </c>
      <c r="T1104" t="s">
        <v>19090</v>
      </c>
      <c r="U1104" t="s">
        <v>19128</v>
      </c>
    </row>
    <row r="1105" spans="1:21" x14ac:dyDescent="0.25">
      <c r="A1105" t="s">
        <v>15</v>
      </c>
      <c r="B1105" t="s">
        <v>773</v>
      </c>
      <c r="C1105" t="s">
        <v>77</v>
      </c>
      <c r="D1105" t="str">
        <f>VLOOKUP(C:C,Reconciliation!B:C,2,FALSE)</f>
        <v>Admin &amp; General - Office Supplies &amp; Expenses</v>
      </c>
      <c r="E1105" t="str">
        <f>VLOOKUP(B:B,'[1]Chart of Accts'!$A:$B,2,FALSE)</f>
        <v>Computer &amp; Software Maintenance Services</v>
      </c>
      <c r="F1105" t="s">
        <v>1443</v>
      </c>
      <c r="G1105" t="s">
        <v>859</v>
      </c>
      <c r="H1105" t="s">
        <v>20</v>
      </c>
      <c r="I1105" t="s">
        <v>41</v>
      </c>
      <c r="J1105" t="s">
        <v>773</v>
      </c>
      <c r="K1105" t="s">
        <v>264</v>
      </c>
      <c r="L1105" t="s">
        <v>23</v>
      </c>
      <c r="M1105" t="s">
        <v>1135</v>
      </c>
      <c r="N1105" t="s">
        <v>25</v>
      </c>
      <c r="O1105" t="s">
        <v>15466</v>
      </c>
      <c r="P1105" t="s">
        <v>1444</v>
      </c>
      <c r="Q1105" t="s">
        <v>142</v>
      </c>
      <c r="R1105">
        <v>10.66</v>
      </c>
      <c r="S1105" t="s">
        <v>11266</v>
      </c>
      <c r="T1105" t="s">
        <v>19090</v>
      </c>
      <c r="U1105" t="s">
        <v>19128</v>
      </c>
    </row>
    <row r="1106" spans="1:21" x14ac:dyDescent="0.25">
      <c r="A1106" t="s">
        <v>15</v>
      </c>
      <c r="B1106" t="s">
        <v>773</v>
      </c>
      <c r="C1106" t="s">
        <v>77</v>
      </c>
      <c r="D1106" t="str">
        <f>VLOOKUP(C:C,Reconciliation!B:C,2,FALSE)</f>
        <v>Admin &amp; General - Office Supplies &amp; Expenses</v>
      </c>
      <c r="E1106" t="str">
        <f>VLOOKUP(B:B,'[1]Chart of Accts'!$A:$B,2,FALSE)</f>
        <v>Computer &amp; Software Maintenance Services</v>
      </c>
      <c r="F1106" t="s">
        <v>1443</v>
      </c>
      <c r="G1106" t="s">
        <v>861</v>
      </c>
      <c r="H1106" t="s">
        <v>20</v>
      </c>
      <c r="I1106" t="s">
        <v>41</v>
      </c>
      <c r="J1106" t="s">
        <v>773</v>
      </c>
      <c r="K1106" t="s">
        <v>261</v>
      </c>
      <c r="L1106" t="s">
        <v>23</v>
      </c>
      <c r="M1106" t="s">
        <v>1025</v>
      </c>
      <c r="N1106" t="s">
        <v>25</v>
      </c>
      <c r="O1106" t="s">
        <v>15466</v>
      </c>
      <c r="P1106" t="s">
        <v>1444</v>
      </c>
      <c r="Q1106" t="s">
        <v>142</v>
      </c>
      <c r="R1106">
        <v>12.19</v>
      </c>
      <c r="S1106" t="s">
        <v>11266</v>
      </c>
      <c r="T1106" t="s">
        <v>19090</v>
      </c>
      <c r="U1106" t="s">
        <v>19128</v>
      </c>
    </row>
    <row r="1107" spans="1:21" x14ac:dyDescent="0.25">
      <c r="A1107" t="s">
        <v>15</v>
      </c>
      <c r="B1107" t="s">
        <v>773</v>
      </c>
      <c r="C1107" t="s">
        <v>77</v>
      </c>
      <c r="D1107" t="str">
        <f>VLOOKUP(C:C,Reconciliation!B:C,2,FALSE)</f>
        <v>Admin &amp; General - Office Supplies &amp; Expenses</v>
      </c>
      <c r="E1107" t="str">
        <f>VLOOKUP(B:B,'[1]Chart of Accts'!$A:$B,2,FALSE)</f>
        <v>Computer &amp; Software Maintenance Services</v>
      </c>
      <c r="F1107" t="s">
        <v>1443</v>
      </c>
      <c r="G1107" t="s">
        <v>234</v>
      </c>
      <c r="H1107" t="s">
        <v>20</v>
      </c>
      <c r="I1107" t="s">
        <v>41</v>
      </c>
      <c r="J1107" t="s">
        <v>773</v>
      </c>
      <c r="K1107" t="s">
        <v>261</v>
      </c>
      <c r="L1107" t="s">
        <v>23</v>
      </c>
      <c r="M1107" t="s">
        <v>1136</v>
      </c>
      <c r="N1107" t="s">
        <v>25</v>
      </c>
      <c r="O1107" t="s">
        <v>15466</v>
      </c>
      <c r="P1107" t="s">
        <v>1444</v>
      </c>
      <c r="Q1107" t="s">
        <v>142</v>
      </c>
      <c r="R1107">
        <v>13.19</v>
      </c>
      <c r="S1107" t="s">
        <v>11266</v>
      </c>
      <c r="T1107" t="s">
        <v>19090</v>
      </c>
      <c r="U1107" t="s">
        <v>19128</v>
      </c>
    </row>
    <row r="1108" spans="1:21" x14ac:dyDescent="0.25">
      <c r="A1108" t="s">
        <v>15</v>
      </c>
      <c r="B1108" t="s">
        <v>773</v>
      </c>
      <c r="C1108" t="s">
        <v>77</v>
      </c>
      <c r="D1108" t="str">
        <f>VLOOKUP(C:C,Reconciliation!B:C,2,FALSE)</f>
        <v>Admin &amp; General - Office Supplies &amp; Expenses</v>
      </c>
      <c r="E1108" t="str">
        <f>VLOOKUP(B:B,'[1]Chart of Accts'!$A:$B,2,FALSE)</f>
        <v>Computer &amp; Software Maintenance Services</v>
      </c>
      <c r="F1108" t="s">
        <v>1443</v>
      </c>
      <c r="G1108" t="s">
        <v>864</v>
      </c>
      <c r="H1108" t="s">
        <v>20</v>
      </c>
      <c r="I1108" t="s">
        <v>41</v>
      </c>
      <c r="J1108" t="s">
        <v>773</v>
      </c>
      <c r="K1108" t="s">
        <v>261</v>
      </c>
      <c r="L1108" t="s">
        <v>23</v>
      </c>
      <c r="M1108" t="s">
        <v>1445</v>
      </c>
      <c r="N1108" t="s">
        <v>25</v>
      </c>
      <c r="O1108" t="s">
        <v>15466</v>
      </c>
      <c r="P1108" t="s">
        <v>1444</v>
      </c>
      <c r="Q1108" t="s">
        <v>142</v>
      </c>
      <c r="R1108">
        <v>3.14</v>
      </c>
      <c r="S1108" t="s">
        <v>11266</v>
      </c>
      <c r="T1108" t="s">
        <v>19090</v>
      </c>
      <c r="U1108" t="s">
        <v>19128</v>
      </c>
    </row>
    <row r="1109" spans="1:21" x14ac:dyDescent="0.25">
      <c r="A1109" t="s">
        <v>15</v>
      </c>
      <c r="B1109" t="s">
        <v>773</v>
      </c>
      <c r="C1109" t="s">
        <v>77</v>
      </c>
      <c r="D1109" t="str">
        <f>VLOOKUP(C:C,Reconciliation!B:C,2,FALSE)</f>
        <v>Admin &amp; General - Office Supplies &amp; Expenses</v>
      </c>
      <c r="E1109" t="str">
        <f>VLOOKUP(B:B,'[1]Chart of Accts'!$A:$B,2,FALSE)</f>
        <v>Computer &amp; Software Maintenance Services</v>
      </c>
      <c r="F1109" t="s">
        <v>1443</v>
      </c>
      <c r="G1109" t="s">
        <v>866</v>
      </c>
      <c r="H1109" t="s">
        <v>20</v>
      </c>
      <c r="I1109" t="s">
        <v>41</v>
      </c>
      <c r="J1109" t="s">
        <v>773</v>
      </c>
      <c r="K1109" t="s">
        <v>261</v>
      </c>
      <c r="L1109" t="s">
        <v>23</v>
      </c>
      <c r="M1109" t="s">
        <v>1137</v>
      </c>
      <c r="N1109" t="s">
        <v>25</v>
      </c>
      <c r="O1109" t="s">
        <v>15466</v>
      </c>
      <c r="P1109" t="s">
        <v>1444</v>
      </c>
      <c r="Q1109" t="s">
        <v>142</v>
      </c>
      <c r="R1109">
        <v>2.5099999999999998</v>
      </c>
      <c r="S1109" t="s">
        <v>11266</v>
      </c>
      <c r="T1109" t="s">
        <v>19090</v>
      </c>
      <c r="U1109" t="s">
        <v>19128</v>
      </c>
    </row>
    <row r="1110" spans="1:21" x14ac:dyDescent="0.25">
      <c r="A1110" t="s">
        <v>15</v>
      </c>
      <c r="B1110" t="s">
        <v>773</v>
      </c>
      <c r="C1110" t="s">
        <v>77</v>
      </c>
      <c r="D1110" t="str">
        <f>VLOOKUP(C:C,Reconciliation!B:C,2,FALSE)</f>
        <v>Admin &amp; General - Office Supplies &amp; Expenses</v>
      </c>
      <c r="E1110" t="str">
        <f>VLOOKUP(B:B,'[1]Chart of Accts'!$A:$B,2,FALSE)</f>
        <v>Computer &amp; Software Maintenance Services</v>
      </c>
      <c r="F1110" t="s">
        <v>1443</v>
      </c>
      <c r="G1110" t="s">
        <v>868</v>
      </c>
      <c r="H1110" t="s">
        <v>20</v>
      </c>
      <c r="I1110" t="s">
        <v>41</v>
      </c>
      <c r="J1110" t="s">
        <v>773</v>
      </c>
      <c r="K1110" t="s">
        <v>264</v>
      </c>
      <c r="L1110" t="s">
        <v>23</v>
      </c>
      <c r="M1110" t="s">
        <v>1323</v>
      </c>
      <c r="N1110" t="s">
        <v>25</v>
      </c>
      <c r="O1110" t="s">
        <v>15466</v>
      </c>
      <c r="P1110" t="s">
        <v>1444</v>
      </c>
      <c r="Q1110" t="s">
        <v>142</v>
      </c>
      <c r="R1110">
        <v>85.04</v>
      </c>
      <c r="S1110" t="s">
        <v>11266</v>
      </c>
      <c r="T1110" t="s">
        <v>19090</v>
      </c>
      <c r="U1110" t="s">
        <v>19128</v>
      </c>
    </row>
    <row r="1111" spans="1:21" x14ac:dyDescent="0.25">
      <c r="A1111" t="s">
        <v>15</v>
      </c>
      <c r="B1111" t="s">
        <v>773</v>
      </c>
      <c r="C1111" t="s">
        <v>77</v>
      </c>
      <c r="D1111" t="str">
        <f>VLOOKUP(C:C,Reconciliation!B:C,2,FALSE)</f>
        <v>Admin &amp; General - Office Supplies &amp; Expenses</v>
      </c>
      <c r="E1111" t="str">
        <f>VLOOKUP(B:B,'[1]Chart of Accts'!$A:$B,2,FALSE)</f>
        <v>Computer &amp; Software Maintenance Services</v>
      </c>
      <c r="F1111" t="s">
        <v>1443</v>
      </c>
      <c r="G1111" t="s">
        <v>870</v>
      </c>
      <c r="H1111" t="s">
        <v>20</v>
      </c>
      <c r="I1111" t="s">
        <v>41</v>
      </c>
      <c r="J1111" t="s">
        <v>773</v>
      </c>
      <c r="K1111" t="s">
        <v>264</v>
      </c>
      <c r="L1111" t="s">
        <v>23</v>
      </c>
      <c r="M1111" t="s">
        <v>1044</v>
      </c>
      <c r="N1111" t="s">
        <v>25</v>
      </c>
      <c r="O1111" t="s">
        <v>15466</v>
      </c>
      <c r="P1111" t="s">
        <v>1444</v>
      </c>
      <c r="Q1111" t="s">
        <v>142</v>
      </c>
      <c r="R1111">
        <v>98.77</v>
      </c>
      <c r="S1111" t="s">
        <v>11266</v>
      </c>
      <c r="T1111" t="s">
        <v>19090</v>
      </c>
      <c r="U1111" t="s">
        <v>19128</v>
      </c>
    </row>
    <row r="1112" spans="1:21" x14ac:dyDescent="0.25">
      <c r="A1112" t="s">
        <v>15</v>
      </c>
      <c r="B1112" t="s">
        <v>773</v>
      </c>
      <c r="C1112" t="s">
        <v>77</v>
      </c>
      <c r="D1112" t="str">
        <f>VLOOKUP(C:C,Reconciliation!B:C,2,FALSE)</f>
        <v>Admin &amp; General - Office Supplies &amp; Expenses</v>
      </c>
      <c r="E1112" t="str">
        <f>VLOOKUP(B:B,'[1]Chart of Accts'!$A:$B,2,FALSE)</f>
        <v>Computer &amp; Software Maintenance Services</v>
      </c>
      <c r="F1112" t="s">
        <v>1443</v>
      </c>
      <c r="G1112" t="s">
        <v>465</v>
      </c>
      <c r="H1112" t="s">
        <v>20</v>
      </c>
      <c r="I1112" t="s">
        <v>41</v>
      </c>
      <c r="J1112" t="s">
        <v>773</v>
      </c>
      <c r="K1112" t="s">
        <v>261</v>
      </c>
      <c r="L1112" t="s">
        <v>23</v>
      </c>
      <c r="M1112" t="s">
        <v>799</v>
      </c>
      <c r="N1112" t="s">
        <v>25</v>
      </c>
      <c r="O1112" t="s">
        <v>15466</v>
      </c>
      <c r="P1112" t="s">
        <v>1444</v>
      </c>
      <c r="Q1112" t="s">
        <v>142</v>
      </c>
      <c r="R1112">
        <v>9.17</v>
      </c>
      <c r="S1112" t="s">
        <v>11266</v>
      </c>
      <c r="T1112" t="s">
        <v>19090</v>
      </c>
      <c r="U1112" t="s">
        <v>19128</v>
      </c>
    </row>
    <row r="1113" spans="1:21" x14ac:dyDescent="0.25">
      <c r="A1113" t="s">
        <v>15</v>
      </c>
      <c r="B1113" t="s">
        <v>773</v>
      </c>
      <c r="C1113" t="s">
        <v>77</v>
      </c>
      <c r="D1113" t="str">
        <f>VLOOKUP(C:C,Reconciliation!B:C,2,FALSE)</f>
        <v>Admin &amp; General - Office Supplies &amp; Expenses</v>
      </c>
      <c r="E1113" t="str">
        <f>VLOOKUP(B:B,'[1]Chart of Accts'!$A:$B,2,FALSE)</f>
        <v>Computer &amp; Software Maintenance Services</v>
      </c>
      <c r="F1113" t="s">
        <v>1443</v>
      </c>
      <c r="G1113" t="s">
        <v>873</v>
      </c>
      <c r="H1113" t="s">
        <v>20</v>
      </c>
      <c r="I1113" t="s">
        <v>41</v>
      </c>
      <c r="J1113" t="s">
        <v>773</v>
      </c>
      <c r="K1113" t="s">
        <v>264</v>
      </c>
      <c r="L1113" t="s">
        <v>23</v>
      </c>
      <c r="M1113" t="s">
        <v>1229</v>
      </c>
      <c r="N1113" t="s">
        <v>25</v>
      </c>
      <c r="O1113" t="s">
        <v>15466</v>
      </c>
      <c r="P1113" t="s">
        <v>1444</v>
      </c>
      <c r="Q1113" t="s">
        <v>142</v>
      </c>
      <c r="R1113">
        <v>702.89</v>
      </c>
      <c r="S1113" t="s">
        <v>11266</v>
      </c>
      <c r="T1113" t="s">
        <v>19090</v>
      </c>
      <c r="U1113" t="s">
        <v>19128</v>
      </c>
    </row>
    <row r="1114" spans="1:21" x14ac:dyDescent="0.25">
      <c r="A1114" t="s">
        <v>15</v>
      </c>
      <c r="B1114" t="s">
        <v>773</v>
      </c>
      <c r="C1114" t="s">
        <v>77</v>
      </c>
      <c r="D1114" t="str">
        <f>VLOOKUP(C:C,Reconciliation!B:C,2,FALSE)</f>
        <v>Admin &amp; General - Office Supplies &amp; Expenses</v>
      </c>
      <c r="E1114" t="str">
        <f>VLOOKUP(B:B,'[1]Chart of Accts'!$A:$B,2,FALSE)</f>
        <v>Computer &amp; Software Maintenance Services</v>
      </c>
      <c r="F1114" t="s">
        <v>1443</v>
      </c>
      <c r="G1114" t="s">
        <v>875</v>
      </c>
      <c r="H1114" t="s">
        <v>20</v>
      </c>
      <c r="I1114" t="s">
        <v>41</v>
      </c>
      <c r="J1114" t="s">
        <v>773</v>
      </c>
      <c r="K1114" t="s">
        <v>261</v>
      </c>
      <c r="L1114" t="s">
        <v>23</v>
      </c>
      <c r="M1114" t="s">
        <v>1230</v>
      </c>
      <c r="N1114" t="s">
        <v>25</v>
      </c>
      <c r="O1114" t="s">
        <v>15466</v>
      </c>
      <c r="P1114" t="s">
        <v>1444</v>
      </c>
      <c r="Q1114" t="s">
        <v>142</v>
      </c>
      <c r="R1114">
        <v>148.66</v>
      </c>
      <c r="S1114" t="s">
        <v>11266</v>
      </c>
      <c r="T1114" t="s">
        <v>19090</v>
      </c>
      <c r="U1114" t="s">
        <v>19128</v>
      </c>
    </row>
    <row r="1115" spans="1:21" x14ac:dyDescent="0.25">
      <c r="A1115" t="s">
        <v>15</v>
      </c>
      <c r="B1115" t="s">
        <v>773</v>
      </c>
      <c r="C1115" t="s">
        <v>77</v>
      </c>
      <c r="D1115" t="str">
        <f>VLOOKUP(C:C,Reconciliation!B:C,2,FALSE)</f>
        <v>Admin &amp; General - Office Supplies &amp; Expenses</v>
      </c>
      <c r="E1115" t="str">
        <f>VLOOKUP(B:B,'[1]Chart of Accts'!$A:$B,2,FALSE)</f>
        <v>Computer &amp; Software Maintenance Services</v>
      </c>
      <c r="F1115" t="s">
        <v>1443</v>
      </c>
      <c r="G1115" t="s">
        <v>877</v>
      </c>
      <c r="H1115" t="s">
        <v>20</v>
      </c>
      <c r="I1115" t="s">
        <v>41</v>
      </c>
      <c r="J1115" t="s">
        <v>773</v>
      </c>
      <c r="K1115" t="s">
        <v>264</v>
      </c>
      <c r="L1115" t="s">
        <v>23</v>
      </c>
      <c r="M1115" t="s">
        <v>1231</v>
      </c>
      <c r="N1115" t="s">
        <v>25</v>
      </c>
      <c r="O1115" t="s">
        <v>15466</v>
      </c>
      <c r="P1115" t="s">
        <v>1444</v>
      </c>
      <c r="Q1115" t="s">
        <v>142</v>
      </c>
      <c r="R1115">
        <v>75.510000000000005</v>
      </c>
      <c r="S1115" t="s">
        <v>11266</v>
      </c>
      <c r="T1115" t="s">
        <v>19090</v>
      </c>
      <c r="U1115" t="s">
        <v>19128</v>
      </c>
    </row>
    <row r="1116" spans="1:21" x14ac:dyDescent="0.25">
      <c r="A1116" t="s">
        <v>15</v>
      </c>
      <c r="B1116" t="s">
        <v>773</v>
      </c>
      <c r="C1116" t="s">
        <v>77</v>
      </c>
      <c r="D1116" t="str">
        <f>VLOOKUP(C:C,Reconciliation!B:C,2,FALSE)</f>
        <v>Admin &amp; General - Office Supplies &amp; Expenses</v>
      </c>
      <c r="E1116" t="str">
        <f>VLOOKUP(B:B,'[1]Chart of Accts'!$A:$B,2,FALSE)</f>
        <v>Computer &amp; Software Maintenance Services</v>
      </c>
      <c r="F1116" t="s">
        <v>1443</v>
      </c>
      <c r="G1116" t="s">
        <v>880</v>
      </c>
      <c r="H1116" t="s">
        <v>20</v>
      </c>
      <c r="I1116" t="s">
        <v>41</v>
      </c>
      <c r="J1116" t="s">
        <v>773</v>
      </c>
      <c r="K1116" t="s">
        <v>264</v>
      </c>
      <c r="L1116" t="s">
        <v>23</v>
      </c>
      <c r="M1116" t="s">
        <v>1232</v>
      </c>
      <c r="N1116" t="s">
        <v>25</v>
      </c>
      <c r="O1116" t="s">
        <v>15466</v>
      </c>
      <c r="P1116" t="s">
        <v>1444</v>
      </c>
      <c r="Q1116" t="s">
        <v>142</v>
      </c>
      <c r="R1116">
        <v>50.79</v>
      </c>
      <c r="S1116" t="s">
        <v>11266</v>
      </c>
      <c r="T1116" t="s">
        <v>19090</v>
      </c>
      <c r="U1116" t="s">
        <v>19128</v>
      </c>
    </row>
    <row r="1117" spans="1:21" x14ac:dyDescent="0.25">
      <c r="A1117" t="s">
        <v>15</v>
      </c>
      <c r="B1117" t="s">
        <v>773</v>
      </c>
      <c r="C1117" t="s">
        <v>77</v>
      </c>
      <c r="D1117" t="str">
        <f>VLOOKUP(C:C,Reconciliation!B:C,2,FALSE)</f>
        <v>Admin &amp; General - Office Supplies &amp; Expenses</v>
      </c>
      <c r="E1117" t="str">
        <f>VLOOKUP(B:B,'[1]Chart of Accts'!$A:$B,2,FALSE)</f>
        <v>Computer &amp; Software Maintenance Services</v>
      </c>
      <c r="F1117" t="s">
        <v>1443</v>
      </c>
      <c r="G1117" t="s">
        <v>882</v>
      </c>
      <c r="H1117" t="s">
        <v>20</v>
      </c>
      <c r="I1117" t="s">
        <v>41</v>
      </c>
      <c r="J1117" t="s">
        <v>773</v>
      </c>
      <c r="K1117" t="s">
        <v>261</v>
      </c>
      <c r="L1117" t="s">
        <v>23</v>
      </c>
      <c r="M1117" t="s">
        <v>1235</v>
      </c>
      <c r="N1117" t="s">
        <v>25</v>
      </c>
      <c r="O1117" t="s">
        <v>15466</v>
      </c>
      <c r="P1117" t="s">
        <v>1444</v>
      </c>
      <c r="Q1117" t="s">
        <v>142</v>
      </c>
      <c r="R1117">
        <v>16.100000000000001</v>
      </c>
      <c r="S1117" t="s">
        <v>11266</v>
      </c>
      <c r="T1117" t="s">
        <v>19090</v>
      </c>
      <c r="U1117" t="s">
        <v>19128</v>
      </c>
    </row>
    <row r="1118" spans="1:21" x14ac:dyDescent="0.25">
      <c r="A1118" t="s">
        <v>15</v>
      </c>
      <c r="B1118" t="s">
        <v>773</v>
      </c>
      <c r="C1118" t="s">
        <v>77</v>
      </c>
      <c r="D1118" t="str">
        <f>VLOOKUP(C:C,Reconciliation!B:C,2,FALSE)</f>
        <v>Admin &amp; General - Office Supplies &amp; Expenses</v>
      </c>
      <c r="E1118" t="str">
        <f>VLOOKUP(B:B,'[1]Chart of Accts'!$A:$B,2,FALSE)</f>
        <v>Computer &amp; Software Maintenance Services</v>
      </c>
      <c r="F1118" t="s">
        <v>1443</v>
      </c>
      <c r="G1118" t="s">
        <v>207</v>
      </c>
      <c r="H1118" t="s">
        <v>20</v>
      </c>
      <c r="I1118" t="s">
        <v>41</v>
      </c>
      <c r="J1118" t="s">
        <v>773</v>
      </c>
      <c r="K1118" t="s">
        <v>261</v>
      </c>
      <c r="L1118" t="s">
        <v>23</v>
      </c>
      <c r="M1118" t="s">
        <v>1235</v>
      </c>
      <c r="N1118" t="s">
        <v>25</v>
      </c>
      <c r="O1118" t="s">
        <v>15466</v>
      </c>
      <c r="P1118" t="s">
        <v>1444</v>
      </c>
      <c r="Q1118" t="s">
        <v>142</v>
      </c>
      <c r="R1118">
        <v>16.100000000000001</v>
      </c>
      <c r="S1118" t="s">
        <v>11266</v>
      </c>
      <c r="T1118" t="s">
        <v>19090</v>
      </c>
      <c r="U1118" t="s">
        <v>19128</v>
      </c>
    </row>
    <row r="1119" spans="1:21" x14ac:dyDescent="0.25">
      <c r="A1119" t="s">
        <v>15</v>
      </c>
      <c r="B1119" t="s">
        <v>773</v>
      </c>
      <c r="C1119" t="s">
        <v>77</v>
      </c>
      <c r="D1119" t="str">
        <f>VLOOKUP(C:C,Reconciliation!B:C,2,FALSE)</f>
        <v>Admin &amp; General - Office Supplies &amp; Expenses</v>
      </c>
      <c r="E1119" t="str">
        <f>VLOOKUP(B:B,'[1]Chart of Accts'!$A:$B,2,FALSE)</f>
        <v>Computer &amp; Software Maintenance Services</v>
      </c>
      <c r="F1119" t="s">
        <v>1443</v>
      </c>
      <c r="G1119" t="s">
        <v>885</v>
      </c>
      <c r="H1119" t="s">
        <v>20</v>
      </c>
      <c r="I1119" t="s">
        <v>41</v>
      </c>
      <c r="J1119" t="s">
        <v>773</v>
      </c>
      <c r="K1119" t="s">
        <v>264</v>
      </c>
      <c r="L1119" t="s">
        <v>23</v>
      </c>
      <c r="M1119" t="s">
        <v>1237</v>
      </c>
      <c r="N1119" t="s">
        <v>25</v>
      </c>
      <c r="O1119" t="s">
        <v>15466</v>
      </c>
      <c r="P1119" t="s">
        <v>1444</v>
      </c>
      <c r="Q1119" t="s">
        <v>142</v>
      </c>
      <c r="R1119">
        <v>30.54</v>
      </c>
      <c r="S1119" t="s">
        <v>11266</v>
      </c>
      <c r="T1119" t="s">
        <v>19090</v>
      </c>
      <c r="U1119" t="s">
        <v>19128</v>
      </c>
    </row>
    <row r="1120" spans="1:21" x14ac:dyDescent="0.25">
      <c r="A1120" t="s">
        <v>15</v>
      </c>
      <c r="B1120" t="s">
        <v>773</v>
      </c>
      <c r="C1120" t="s">
        <v>77</v>
      </c>
      <c r="D1120" t="str">
        <f>VLOOKUP(C:C,Reconciliation!B:C,2,FALSE)</f>
        <v>Admin &amp; General - Office Supplies &amp; Expenses</v>
      </c>
      <c r="E1120" t="str">
        <f>VLOOKUP(B:B,'[1]Chart of Accts'!$A:$B,2,FALSE)</f>
        <v>Computer &amp; Software Maintenance Services</v>
      </c>
      <c r="F1120" t="s">
        <v>1443</v>
      </c>
      <c r="G1120" t="s">
        <v>887</v>
      </c>
      <c r="H1120" t="s">
        <v>20</v>
      </c>
      <c r="I1120" t="s">
        <v>41</v>
      </c>
      <c r="J1120" t="s">
        <v>773</v>
      </c>
      <c r="K1120" t="s">
        <v>264</v>
      </c>
      <c r="L1120" t="s">
        <v>23</v>
      </c>
      <c r="M1120" t="s">
        <v>1239</v>
      </c>
      <c r="N1120" t="s">
        <v>25</v>
      </c>
      <c r="O1120" t="s">
        <v>15466</v>
      </c>
      <c r="P1120" t="s">
        <v>1444</v>
      </c>
      <c r="Q1120" t="s">
        <v>142</v>
      </c>
      <c r="R1120">
        <v>29.91</v>
      </c>
      <c r="S1120" t="s">
        <v>11266</v>
      </c>
      <c r="T1120" t="s">
        <v>19090</v>
      </c>
      <c r="U1120" t="s">
        <v>19128</v>
      </c>
    </row>
    <row r="1121" spans="1:21" x14ac:dyDescent="0.25">
      <c r="A1121" t="s">
        <v>15</v>
      </c>
      <c r="B1121" t="s">
        <v>773</v>
      </c>
      <c r="C1121" t="s">
        <v>77</v>
      </c>
      <c r="D1121" t="str">
        <f>VLOOKUP(C:C,Reconciliation!B:C,2,FALSE)</f>
        <v>Admin &amp; General - Office Supplies &amp; Expenses</v>
      </c>
      <c r="E1121" t="str">
        <f>VLOOKUP(B:B,'[1]Chart of Accts'!$A:$B,2,FALSE)</f>
        <v>Computer &amp; Software Maintenance Services</v>
      </c>
      <c r="F1121" t="s">
        <v>1443</v>
      </c>
      <c r="G1121" t="s">
        <v>889</v>
      </c>
      <c r="H1121" t="s">
        <v>20</v>
      </c>
      <c r="I1121" t="s">
        <v>41</v>
      </c>
      <c r="J1121" t="s">
        <v>773</v>
      </c>
      <c r="K1121" t="s">
        <v>264</v>
      </c>
      <c r="L1121" t="s">
        <v>23</v>
      </c>
      <c r="M1121" t="s">
        <v>1241</v>
      </c>
      <c r="N1121" t="s">
        <v>25</v>
      </c>
      <c r="O1121" t="s">
        <v>15466</v>
      </c>
      <c r="P1121" t="s">
        <v>1444</v>
      </c>
      <c r="Q1121" t="s">
        <v>142</v>
      </c>
      <c r="R1121">
        <v>18.170000000000002</v>
      </c>
      <c r="S1121" t="s">
        <v>11266</v>
      </c>
      <c r="T1121" t="s">
        <v>19090</v>
      </c>
      <c r="U1121" t="s">
        <v>19128</v>
      </c>
    </row>
    <row r="1122" spans="1:21" x14ac:dyDescent="0.25">
      <c r="A1122" t="s">
        <v>15</v>
      </c>
      <c r="B1122" t="s">
        <v>773</v>
      </c>
      <c r="C1122" t="s">
        <v>77</v>
      </c>
      <c r="D1122" t="str">
        <f>VLOOKUP(C:C,Reconciliation!B:C,2,FALSE)</f>
        <v>Admin &amp; General - Office Supplies &amp; Expenses</v>
      </c>
      <c r="E1122" t="str">
        <f>VLOOKUP(B:B,'[1]Chart of Accts'!$A:$B,2,FALSE)</f>
        <v>Computer &amp; Software Maintenance Services</v>
      </c>
      <c r="F1122" t="s">
        <v>1443</v>
      </c>
      <c r="G1122" t="s">
        <v>891</v>
      </c>
      <c r="H1122" t="s">
        <v>20</v>
      </c>
      <c r="I1122" t="s">
        <v>41</v>
      </c>
      <c r="J1122" t="s">
        <v>773</v>
      </c>
      <c r="K1122" t="s">
        <v>264</v>
      </c>
      <c r="L1122" t="s">
        <v>23</v>
      </c>
      <c r="M1122" t="s">
        <v>1243</v>
      </c>
      <c r="N1122" t="s">
        <v>25</v>
      </c>
      <c r="O1122" t="s">
        <v>15466</v>
      </c>
      <c r="P1122" t="s">
        <v>1444</v>
      </c>
      <c r="Q1122" t="s">
        <v>142</v>
      </c>
      <c r="R1122">
        <v>16.52</v>
      </c>
      <c r="S1122" t="s">
        <v>11266</v>
      </c>
      <c r="T1122" t="s">
        <v>19090</v>
      </c>
      <c r="U1122" t="s">
        <v>19128</v>
      </c>
    </row>
    <row r="1123" spans="1:21" x14ac:dyDescent="0.25">
      <c r="A1123" t="s">
        <v>15</v>
      </c>
      <c r="B1123" t="s">
        <v>773</v>
      </c>
      <c r="C1123" t="s">
        <v>77</v>
      </c>
      <c r="D1123" t="str">
        <f>VLOOKUP(C:C,Reconciliation!B:C,2,FALSE)</f>
        <v>Admin &amp; General - Office Supplies &amp; Expenses</v>
      </c>
      <c r="E1123" t="str">
        <f>VLOOKUP(B:B,'[1]Chart of Accts'!$A:$B,2,FALSE)</f>
        <v>Computer &amp; Software Maintenance Services</v>
      </c>
      <c r="F1123" t="s">
        <v>1443</v>
      </c>
      <c r="G1123" t="s">
        <v>893</v>
      </c>
      <c r="H1123" t="s">
        <v>20</v>
      </c>
      <c r="I1123" t="s">
        <v>41</v>
      </c>
      <c r="J1123" t="s">
        <v>773</v>
      </c>
      <c r="K1123" t="s">
        <v>259</v>
      </c>
      <c r="L1123" t="s">
        <v>23</v>
      </c>
      <c r="M1123" t="s">
        <v>800</v>
      </c>
      <c r="N1123" t="s">
        <v>25</v>
      </c>
      <c r="O1123" t="s">
        <v>15466</v>
      </c>
      <c r="P1123" t="s">
        <v>1444</v>
      </c>
      <c r="Q1123" t="s">
        <v>142</v>
      </c>
      <c r="R1123">
        <v>37.28</v>
      </c>
      <c r="S1123" t="s">
        <v>11266</v>
      </c>
      <c r="T1123" t="s">
        <v>19090</v>
      </c>
      <c r="U1123" t="s">
        <v>19128</v>
      </c>
    </row>
    <row r="1124" spans="1:21" x14ac:dyDescent="0.25">
      <c r="A1124" t="s">
        <v>15</v>
      </c>
      <c r="B1124" t="s">
        <v>773</v>
      </c>
      <c r="C1124" t="s">
        <v>77</v>
      </c>
      <c r="D1124" t="str">
        <f>VLOOKUP(C:C,Reconciliation!B:C,2,FALSE)</f>
        <v>Admin &amp; General - Office Supplies &amp; Expenses</v>
      </c>
      <c r="E1124" t="str">
        <f>VLOOKUP(B:B,'[1]Chart of Accts'!$A:$B,2,FALSE)</f>
        <v>Computer &amp; Software Maintenance Services</v>
      </c>
      <c r="F1124" t="s">
        <v>1443</v>
      </c>
      <c r="G1124" t="s">
        <v>895</v>
      </c>
      <c r="H1124" t="s">
        <v>20</v>
      </c>
      <c r="I1124" t="s">
        <v>41</v>
      </c>
      <c r="J1124" t="s">
        <v>773</v>
      </c>
      <c r="K1124" t="s">
        <v>259</v>
      </c>
      <c r="L1124" t="s">
        <v>23</v>
      </c>
      <c r="M1124" t="s">
        <v>1245</v>
      </c>
      <c r="N1124" t="s">
        <v>25</v>
      </c>
      <c r="O1124" t="s">
        <v>15466</v>
      </c>
      <c r="P1124" t="s">
        <v>1444</v>
      </c>
      <c r="Q1124" t="s">
        <v>142</v>
      </c>
      <c r="R1124">
        <v>4.54</v>
      </c>
      <c r="S1124" t="s">
        <v>11266</v>
      </c>
      <c r="T1124" t="s">
        <v>19090</v>
      </c>
      <c r="U1124" t="s">
        <v>19128</v>
      </c>
    </row>
    <row r="1125" spans="1:21" x14ac:dyDescent="0.25">
      <c r="A1125" t="s">
        <v>15</v>
      </c>
      <c r="B1125" t="s">
        <v>773</v>
      </c>
      <c r="C1125" t="s">
        <v>77</v>
      </c>
      <c r="D1125" t="str">
        <f>VLOOKUP(C:C,Reconciliation!B:C,2,FALSE)</f>
        <v>Admin &amp; General - Office Supplies &amp; Expenses</v>
      </c>
      <c r="E1125" t="str">
        <f>VLOOKUP(B:B,'[1]Chart of Accts'!$A:$B,2,FALSE)</f>
        <v>Computer &amp; Software Maintenance Services</v>
      </c>
      <c r="F1125" t="s">
        <v>1443</v>
      </c>
      <c r="G1125" t="s">
        <v>988</v>
      </c>
      <c r="H1125" t="s">
        <v>20</v>
      </c>
      <c r="I1125" t="s">
        <v>41</v>
      </c>
      <c r="J1125" t="s">
        <v>773</v>
      </c>
      <c r="K1125" t="s">
        <v>264</v>
      </c>
      <c r="L1125" t="s">
        <v>23</v>
      </c>
      <c r="M1125" t="s">
        <v>1247</v>
      </c>
      <c r="N1125" t="s">
        <v>25</v>
      </c>
      <c r="O1125" t="s">
        <v>15466</v>
      </c>
      <c r="P1125" t="s">
        <v>1444</v>
      </c>
      <c r="Q1125" t="s">
        <v>142</v>
      </c>
      <c r="R1125">
        <v>10.220000000000001</v>
      </c>
      <c r="S1125" t="s">
        <v>11266</v>
      </c>
      <c r="T1125" t="s">
        <v>19090</v>
      </c>
      <c r="U1125" t="s">
        <v>19128</v>
      </c>
    </row>
    <row r="1126" spans="1:21" x14ac:dyDescent="0.25">
      <c r="A1126" t="s">
        <v>15</v>
      </c>
      <c r="B1126" t="s">
        <v>773</v>
      </c>
      <c r="C1126" t="s">
        <v>77</v>
      </c>
      <c r="D1126" t="str">
        <f>VLOOKUP(C:C,Reconciliation!B:C,2,FALSE)</f>
        <v>Admin &amp; General - Office Supplies &amp; Expenses</v>
      </c>
      <c r="E1126" t="str">
        <f>VLOOKUP(B:B,'[1]Chart of Accts'!$A:$B,2,FALSE)</f>
        <v>Computer &amp; Software Maintenance Services</v>
      </c>
      <c r="F1126" t="s">
        <v>1443</v>
      </c>
      <c r="G1126" t="s">
        <v>989</v>
      </c>
      <c r="H1126" t="s">
        <v>20</v>
      </c>
      <c r="I1126" t="s">
        <v>41</v>
      </c>
      <c r="J1126" t="s">
        <v>773</v>
      </c>
      <c r="K1126" t="s">
        <v>264</v>
      </c>
      <c r="L1126" t="s">
        <v>23</v>
      </c>
      <c r="M1126" t="s">
        <v>1249</v>
      </c>
      <c r="N1126" t="s">
        <v>25</v>
      </c>
      <c r="O1126" t="s">
        <v>15466</v>
      </c>
      <c r="P1126" t="s">
        <v>1444</v>
      </c>
      <c r="Q1126" t="s">
        <v>142</v>
      </c>
      <c r="R1126">
        <v>8.5399999999999991</v>
      </c>
      <c r="S1126" t="s">
        <v>11266</v>
      </c>
      <c r="T1126" t="s">
        <v>19090</v>
      </c>
      <c r="U1126" t="s">
        <v>19128</v>
      </c>
    </row>
    <row r="1127" spans="1:21" x14ac:dyDescent="0.25">
      <c r="A1127" t="s">
        <v>15</v>
      </c>
      <c r="B1127" t="s">
        <v>773</v>
      </c>
      <c r="C1127" t="s">
        <v>77</v>
      </c>
      <c r="D1127" t="str">
        <f>VLOOKUP(C:C,Reconciliation!B:C,2,FALSE)</f>
        <v>Admin &amp; General - Office Supplies &amp; Expenses</v>
      </c>
      <c r="E1127" t="str">
        <f>VLOOKUP(B:B,'[1]Chart of Accts'!$A:$B,2,FALSE)</f>
        <v>Computer &amp; Software Maintenance Services</v>
      </c>
      <c r="F1127" t="s">
        <v>1443</v>
      </c>
      <c r="G1127" t="s">
        <v>1024</v>
      </c>
      <c r="H1127" t="s">
        <v>20</v>
      </c>
      <c r="I1127" t="s">
        <v>41</v>
      </c>
      <c r="J1127" t="s">
        <v>773</v>
      </c>
      <c r="K1127" t="s">
        <v>264</v>
      </c>
      <c r="L1127" t="s">
        <v>23</v>
      </c>
      <c r="M1127" t="s">
        <v>1251</v>
      </c>
      <c r="N1127" t="s">
        <v>25</v>
      </c>
      <c r="O1127" t="s">
        <v>15466</v>
      </c>
      <c r="P1127" t="s">
        <v>1444</v>
      </c>
      <c r="Q1127" t="s">
        <v>142</v>
      </c>
      <c r="R1127">
        <v>8.15</v>
      </c>
      <c r="S1127" t="s">
        <v>11266</v>
      </c>
      <c r="T1127" t="s">
        <v>19090</v>
      </c>
      <c r="U1127" t="s">
        <v>19128</v>
      </c>
    </row>
    <row r="1128" spans="1:21" x14ac:dyDescent="0.25">
      <c r="A1128" t="s">
        <v>15</v>
      </c>
      <c r="B1128" t="s">
        <v>773</v>
      </c>
      <c r="C1128" t="s">
        <v>77</v>
      </c>
      <c r="D1128" t="str">
        <f>VLOOKUP(C:C,Reconciliation!B:C,2,FALSE)</f>
        <v>Admin &amp; General - Office Supplies &amp; Expenses</v>
      </c>
      <c r="E1128" t="str">
        <f>VLOOKUP(B:B,'[1]Chart of Accts'!$A:$B,2,FALSE)</f>
        <v>Computer &amp; Software Maintenance Services</v>
      </c>
      <c r="F1128" t="s">
        <v>1443</v>
      </c>
      <c r="G1128" t="s">
        <v>1026</v>
      </c>
      <c r="H1128" t="s">
        <v>20</v>
      </c>
      <c r="I1128" t="s">
        <v>41</v>
      </c>
      <c r="J1128" t="s">
        <v>773</v>
      </c>
      <c r="K1128" t="s">
        <v>261</v>
      </c>
      <c r="L1128" t="s">
        <v>23</v>
      </c>
      <c r="M1128" t="s">
        <v>1023</v>
      </c>
      <c r="N1128" t="s">
        <v>25</v>
      </c>
      <c r="O1128" t="s">
        <v>15466</v>
      </c>
      <c r="P1128" t="s">
        <v>1444</v>
      </c>
      <c r="Q1128" t="s">
        <v>142</v>
      </c>
      <c r="R1128">
        <v>10.69</v>
      </c>
      <c r="S1128" t="s">
        <v>11266</v>
      </c>
      <c r="T1128" t="s">
        <v>19090</v>
      </c>
      <c r="U1128" t="s">
        <v>19128</v>
      </c>
    </row>
    <row r="1129" spans="1:21" x14ac:dyDescent="0.25">
      <c r="A1129" t="s">
        <v>15</v>
      </c>
      <c r="B1129" t="s">
        <v>773</v>
      </c>
      <c r="C1129" t="s">
        <v>77</v>
      </c>
      <c r="D1129" t="str">
        <f>VLOOKUP(C:C,Reconciliation!B:C,2,FALSE)</f>
        <v>Admin &amp; General - Office Supplies &amp; Expenses</v>
      </c>
      <c r="E1129" t="str">
        <f>VLOOKUP(B:B,'[1]Chart of Accts'!$A:$B,2,FALSE)</f>
        <v>Computer &amp; Software Maintenance Services</v>
      </c>
      <c r="F1129" t="s">
        <v>1443</v>
      </c>
      <c r="G1129" t="s">
        <v>165</v>
      </c>
      <c r="H1129" t="s">
        <v>20</v>
      </c>
      <c r="I1129" t="s">
        <v>41</v>
      </c>
      <c r="J1129" t="s">
        <v>773</v>
      </c>
      <c r="K1129" t="s">
        <v>261</v>
      </c>
      <c r="L1129" t="s">
        <v>23</v>
      </c>
      <c r="M1129" t="s">
        <v>1254</v>
      </c>
      <c r="N1129" t="s">
        <v>25</v>
      </c>
      <c r="O1129" t="s">
        <v>15466</v>
      </c>
      <c r="P1129" t="s">
        <v>1444</v>
      </c>
      <c r="Q1129" t="s">
        <v>142</v>
      </c>
      <c r="R1129">
        <v>5.38</v>
      </c>
      <c r="S1129" t="s">
        <v>11266</v>
      </c>
      <c r="T1129" t="s">
        <v>19090</v>
      </c>
      <c r="U1129" t="s">
        <v>19128</v>
      </c>
    </row>
    <row r="1130" spans="1:21" x14ac:dyDescent="0.25">
      <c r="A1130" t="s">
        <v>15</v>
      </c>
      <c r="B1130" t="s">
        <v>773</v>
      </c>
      <c r="C1130" t="s">
        <v>77</v>
      </c>
      <c r="D1130" t="str">
        <f>VLOOKUP(C:C,Reconciliation!B:C,2,FALSE)</f>
        <v>Admin &amp; General - Office Supplies &amp; Expenses</v>
      </c>
      <c r="E1130" t="str">
        <f>VLOOKUP(B:B,'[1]Chart of Accts'!$A:$B,2,FALSE)</f>
        <v>Computer &amp; Software Maintenance Services</v>
      </c>
      <c r="F1130" t="s">
        <v>1443</v>
      </c>
      <c r="G1130" t="s">
        <v>1234</v>
      </c>
      <c r="H1130" t="s">
        <v>20</v>
      </c>
      <c r="I1130" t="s">
        <v>41</v>
      </c>
      <c r="J1130" t="s">
        <v>773</v>
      </c>
      <c r="K1130" t="s">
        <v>264</v>
      </c>
      <c r="L1130" t="s">
        <v>23</v>
      </c>
      <c r="M1130" t="s">
        <v>1256</v>
      </c>
      <c r="N1130" t="s">
        <v>25</v>
      </c>
      <c r="O1130" t="s">
        <v>15466</v>
      </c>
      <c r="P1130" t="s">
        <v>1444</v>
      </c>
      <c r="Q1130" t="s">
        <v>142</v>
      </c>
      <c r="R1130">
        <v>5.36</v>
      </c>
      <c r="S1130" t="s">
        <v>11266</v>
      </c>
      <c r="T1130" t="s">
        <v>19090</v>
      </c>
      <c r="U1130" t="s">
        <v>19128</v>
      </c>
    </row>
    <row r="1131" spans="1:21" x14ac:dyDescent="0.25">
      <c r="A1131" t="s">
        <v>15</v>
      </c>
      <c r="B1131" t="s">
        <v>773</v>
      </c>
      <c r="C1131" t="s">
        <v>77</v>
      </c>
      <c r="D1131" t="str">
        <f>VLOOKUP(C:C,Reconciliation!B:C,2,FALSE)</f>
        <v>Admin &amp; General - Office Supplies &amp; Expenses</v>
      </c>
      <c r="E1131" t="str">
        <f>VLOOKUP(B:B,'[1]Chart of Accts'!$A:$B,2,FALSE)</f>
        <v>Computer &amp; Software Maintenance Services</v>
      </c>
      <c r="F1131" t="s">
        <v>1443</v>
      </c>
      <c r="G1131" t="s">
        <v>1236</v>
      </c>
      <c r="H1131" t="s">
        <v>20</v>
      </c>
      <c r="I1131" t="s">
        <v>41</v>
      </c>
      <c r="J1131" t="s">
        <v>773</v>
      </c>
      <c r="K1131" t="s">
        <v>264</v>
      </c>
      <c r="L1131" t="s">
        <v>23</v>
      </c>
      <c r="M1131" t="s">
        <v>1258</v>
      </c>
      <c r="N1131" t="s">
        <v>25</v>
      </c>
      <c r="O1131" t="s">
        <v>15466</v>
      </c>
      <c r="P1131" t="s">
        <v>1444</v>
      </c>
      <c r="Q1131" t="s">
        <v>142</v>
      </c>
      <c r="R1131">
        <v>10.83</v>
      </c>
      <c r="S1131" t="s">
        <v>11266</v>
      </c>
      <c r="T1131" t="s">
        <v>19090</v>
      </c>
      <c r="U1131" t="s">
        <v>19128</v>
      </c>
    </row>
    <row r="1132" spans="1:21" x14ac:dyDescent="0.25">
      <c r="A1132" t="s">
        <v>15</v>
      </c>
      <c r="B1132" t="s">
        <v>773</v>
      </c>
      <c r="C1132" t="s">
        <v>77</v>
      </c>
      <c r="D1132" t="str">
        <f>VLOOKUP(C:C,Reconciliation!B:C,2,FALSE)</f>
        <v>Admin &amp; General - Office Supplies &amp; Expenses</v>
      </c>
      <c r="E1132" t="str">
        <f>VLOOKUP(B:B,'[1]Chart of Accts'!$A:$B,2,FALSE)</f>
        <v>Computer &amp; Software Maintenance Services</v>
      </c>
      <c r="F1132" t="s">
        <v>1443</v>
      </c>
      <c r="G1132" t="s">
        <v>1238</v>
      </c>
      <c r="H1132" t="s">
        <v>20</v>
      </c>
      <c r="I1132" t="s">
        <v>41</v>
      </c>
      <c r="J1132" t="s">
        <v>773</v>
      </c>
      <c r="K1132" t="s">
        <v>264</v>
      </c>
      <c r="L1132" t="s">
        <v>23</v>
      </c>
      <c r="M1132" t="s">
        <v>1260</v>
      </c>
      <c r="N1132" t="s">
        <v>25</v>
      </c>
      <c r="O1132" t="s">
        <v>15466</v>
      </c>
      <c r="P1132" t="s">
        <v>1444</v>
      </c>
      <c r="Q1132" t="s">
        <v>142</v>
      </c>
      <c r="R1132">
        <v>29.25</v>
      </c>
      <c r="S1132" t="s">
        <v>11266</v>
      </c>
      <c r="T1132" t="s">
        <v>19090</v>
      </c>
      <c r="U1132" t="s">
        <v>19128</v>
      </c>
    </row>
    <row r="1133" spans="1:21" x14ac:dyDescent="0.25">
      <c r="A1133" t="s">
        <v>15</v>
      </c>
      <c r="B1133" t="s">
        <v>773</v>
      </c>
      <c r="C1133" t="s">
        <v>77</v>
      </c>
      <c r="D1133" t="str">
        <f>VLOOKUP(C:C,Reconciliation!B:C,2,FALSE)</f>
        <v>Admin &amp; General - Office Supplies &amp; Expenses</v>
      </c>
      <c r="E1133" t="str">
        <f>VLOOKUP(B:B,'[1]Chart of Accts'!$A:$B,2,FALSE)</f>
        <v>Computer &amp; Software Maintenance Services</v>
      </c>
      <c r="F1133" t="s">
        <v>1443</v>
      </c>
      <c r="G1133" t="s">
        <v>1240</v>
      </c>
      <c r="H1133" t="s">
        <v>20</v>
      </c>
      <c r="I1133" t="s">
        <v>41</v>
      </c>
      <c r="J1133" t="s">
        <v>773</v>
      </c>
      <c r="K1133" t="s">
        <v>264</v>
      </c>
      <c r="L1133" t="s">
        <v>23</v>
      </c>
      <c r="M1133" t="s">
        <v>265</v>
      </c>
      <c r="N1133" t="s">
        <v>25</v>
      </c>
      <c r="O1133" t="s">
        <v>15466</v>
      </c>
      <c r="P1133" t="s">
        <v>1444</v>
      </c>
      <c r="Q1133" t="s">
        <v>142</v>
      </c>
      <c r="R1133">
        <v>0.1</v>
      </c>
      <c r="S1133" t="s">
        <v>11266</v>
      </c>
      <c r="T1133" t="s">
        <v>19090</v>
      </c>
      <c r="U1133" t="s">
        <v>19128</v>
      </c>
    </row>
    <row r="1134" spans="1:21" x14ac:dyDescent="0.25">
      <c r="A1134" t="s">
        <v>15</v>
      </c>
      <c r="B1134" t="s">
        <v>773</v>
      </c>
      <c r="C1134" t="s">
        <v>77</v>
      </c>
      <c r="D1134" t="str">
        <f>VLOOKUP(C:C,Reconciliation!B:C,2,FALSE)</f>
        <v>Admin &amp; General - Office Supplies &amp; Expenses</v>
      </c>
      <c r="E1134" t="str">
        <f>VLOOKUP(B:B,'[1]Chart of Accts'!$A:$B,2,FALSE)</f>
        <v>Computer &amp; Software Maintenance Services</v>
      </c>
      <c r="F1134" t="s">
        <v>1443</v>
      </c>
      <c r="G1134" t="s">
        <v>897</v>
      </c>
      <c r="H1134" t="s">
        <v>20</v>
      </c>
      <c r="I1134" t="s">
        <v>41</v>
      </c>
      <c r="J1134" t="s">
        <v>773</v>
      </c>
      <c r="K1134" t="s">
        <v>261</v>
      </c>
      <c r="L1134" t="s">
        <v>23</v>
      </c>
      <c r="M1134" t="s">
        <v>802</v>
      </c>
      <c r="N1134" t="s">
        <v>25</v>
      </c>
      <c r="O1134" t="s">
        <v>15466</v>
      </c>
      <c r="P1134" t="s">
        <v>1444</v>
      </c>
      <c r="Q1134" t="s">
        <v>142</v>
      </c>
      <c r="R1134">
        <v>51.6</v>
      </c>
      <c r="S1134" t="s">
        <v>11266</v>
      </c>
      <c r="T1134" t="s">
        <v>19090</v>
      </c>
      <c r="U1134" t="s">
        <v>19128</v>
      </c>
    </row>
    <row r="1135" spans="1:21" x14ac:dyDescent="0.25">
      <c r="A1135" t="s">
        <v>15</v>
      </c>
      <c r="B1135" t="s">
        <v>773</v>
      </c>
      <c r="C1135" t="s">
        <v>77</v>
      </c>
      <c r="D1135" t="str">
        <f>VLOOKUP(C:C,Reconciliation!B:C,2,FALSE)</f>
        <v>Admin &amp; General - Office Supplies &amp; Expenses</v>
      </c>
      <c r="E1135" t="str">
        <f>VLOOKUP(B:B,'[1]Chart of Accts'!$A:$B,2,FALSE)</f>
        <v>Computer &amp; Software Maintenance Services</v>
      </c>
      <c r="F1135" t="s">
        <v>1443</v>
      </c>
      <c r="G1135" t="s">
        <v>1242</v>
      </c>
      <c r="H1135" t="s">
        <v>20</v>
      </c>
      <c r="I1135" t="s">
        <v>41</v>
      </c>
      <c r="J1135" t="s">
        <v>773</v>
      </c>
      <c r="K1135" t="s">
        <v>264</v>
      </c>
      <c r="L1135" t="s">
        <v>23</v>
      </c>
      <c r="M1135" t="s">
        <v>1263</v>
      </c>
      <c r="N1135" t="s">
        <v>25</v>
      </c>
      <c r="O1135" t="s">
        <v>15466</v>
      </c>
      <c r="P1135" t="s">
        <v>1444</v>
      </c>
      <c r="Q1135" t="s">
        <v>142</v>
      </c>
      <c r="R1135">
        <v>3.01</v>
      </c>
      <c r="S1135" t="s">
        <v>11266</v>
      </c>
      <c r="T1135" t="s">
        <v>19090</v>
      </c>
      <c r="U1135" t="s">
        <v>19128</v>
      </c>
    </row>
    <row r="1136" spans="1:21" x14ac:dyDescent="0.25">
      <c r="A1136" t="s">
        <v>15</v>
      </c>
      <c r="B1136" t="s">
        <v>773</v>
      </c>
      <c r="C1136" t="s">
        <v>77</v>
      </c>
      <c r="D1136" t="str">
        <f>VLOOKUP(C:C,Reconciliation!B:C,2,FALSE)</f>
        <v>Admin &amp; General - Office Supplies &amp; Expenses</v>
      </c>
      <c r="E1136" t="str">
        <f>VLOOKUP(B:B,'[1]Chart of Accts'!$A:$B,2,FALSE)</f>
        <v>Computer &amp; Software Maintenance Services</v>
      </c>
      <c r="F1136" t="s">
        <v>1443</v>
      </c>
      <c r="G1136" t="s">
        <v>1244</v>
      </c>
      <c r="H1136" t="s">
        <v>20</v>
      </c>
      <c r="I1136" t="s">
        <v>41</v>
      </c>
      <c r="J1136" t="s">
        <v>773</v>
      </c>
      <c r="K1136" t="s">
        <v>264</v>
      </c>
      <c r="L1136" t="s">
        <v>23</v>
      </c>
      <c r="M1136" t="s">
        <v>183</v>
      </c>
      <c r="N1136" t="s">
        <v>25</v>
      </c>
      <c r="O1136" t="s">
        <v>15466</v>
      </c>
      <c r="P1136" t="s">
        <v>1444</v>
      </c>
      <c r="Q1136" t="s">
        <v>142</v>
      </c>
      <c r="R1136">
        <v>1.45</v>
      </c>
      <c r="S1136" t="s">
        <v>11266</v>
      </c>
      <c r="T1136" t="s">
        <v>19090</v>
      </c>
      <c r="U1136" t="s">
        <v>19128</v>
      </c>
    </row>
    <row r="1137" spans="1:21" x14ac:dyDescent="0.25">
      <c r="A1137" t="s">
        <v>15</v>
      </c>
      <c r="B1137" t="s">
        <v>773</v>
      </c>
      <c r="C1137" t="s">
        <v>77</v>
      </c>
      <c r="D1137" t="str">
        <f>VLOOKUP(C:C,Reconciliation!B:C,2,FALSE)</f>
        <v>Admin &amp; General - Office Supplies &amp; Expenses</v>
      </c>
      <c r="E1137" t="str">
        <f>VLOOKUP(B:B,'[1]Chart of Accts'!$A:$B,2,FALSE)</f>
        <v>Computer &amp; Software Maintenance Services</v>
      </c>
      <c r="F1137" t="s">
        <v>1443</v>
      </c>
      <c r="G1137" t="s">
        <v>1246</v>
      </c>
      <c r="H1137" t="s">
        <v>20</v>
      </c>
      <c r="I1137" t="s">
        <v>41</v>
      </c>
      <c r="J1137" t="s">
        <v>773</v>
      </c>
      <c r="K1137" t="s">
        <v>264</v>
      </c>
      <c r="L1137" t="s">
        <v>23</v>
      </c>
      <c r="M1137" t="s">
        <v>401</v>
      </c>
      <c r="N1137" t="s">
        <v>25</v>
      </c>
      <c r="O1137" t="s">
        <v>15466</v>
      </c>
      <c r="P1137" t="s">
        <v>1444</v>
      </c>
      <c r="Q1137" t="s">
        <v>142</v>
      </c>
      <c r="R1137">
        <v>3.43</v>
      </c>
      <c r="S1137" t="s">
        <v>11266</v>
      </c>
      <c r="T1137" t="s">
        <v>19090</v>
      </c>
      <c r="U1137" t="s">
        <v>19128</v>
      </c>
    </row>
    <row r="1138" spans="1:21" x14ac:dyDescent="0.25">
      <c r="A1138" t="s">
        <v>15</v>
      </c>
      <c r="B1138" t="s">
        <v>773</v>
      </c>
      <c r="C1138" t="s">
        <v>77</v>
      </c>
      <c r="D1138" t="str">
        <f>VLOOKUP(C:C,Reconciliation!B:C,2,FALSE)</f>
        <v>Admin &amp; General - Office Supplies &amp; Expenses</v>
      </c>
      <c r="E1138" t="str">
        <f>VLOOKUP(B:B,'[1]Chart of Accts'!$A:$B,2,FALSE)</f>
        <v>Computer &amp; Software Maintenance Services</v>
      </c>
      <c r="F1138" t="s">
        <v>1443</v>
      </c>
      <c r="G1138" t="s">
        <v>1248</v>
      </c>
      <c r="H1138" t="s">
        <v>20</v>
      </c>
      <c r="I1138" t="s">
        <v>41</v>
      </c>
      <c r="J1138" t="s">
        <v>773</v>
      </c>
      <c r="K1138" t="s">
        <v>264</v>
      </c>
      <c r="L1138" t="s">
        <v>23</v>
      </c>
      <c r="M1138" t="s">
        <v>1267</v>
      </c>
      <c r="N1138" t="s">
        <v>25</v>
      </c>
      <c r="O1138" t="s">
        <v>15466</v>
      </c>
      <c r="P1138" t="s">
        <v>1444</v>
      </c>
      <c r="Q1138" t="s">
        <v>142</v>
      </c>
      <c r="R1138">
        <v>3.87</v>
      </c>
      <c r="S1138" t="s">
        <v>11266</v>
      </c>
      <c r="T1138" t="s">
        <v>19090</v>
      </c>
      <c r="U1138" t="s">
        <v>19128</v>
      </c>
    </row>
    <row r="1139" spans="1:21" x14ac:dyDescent="0.25">
      <c r="A1139" t="s">
        <v>15</v>
      </c>
      <c r="B1139" t="s">
        <v>773</v>
      </c>
      <c r="C1139" t="s">
        <v>77</v>
      </c>
      <c r="D1139" t="str">
        <f>VLOOKUP(C:C,Reconciliation!B:C,2,FALSE)</f>
        <v>Admin &amp; General - Office Supplies &amp; Expenses</v>
      </c>
      <c r="E1139" t="str">
        <f>VLOOKUP(B:B,'[1]Chart of Accts'!$A:$B,2,FALSE)</f>
        <v>Computer &amp; Software Maintenance Services</v>
      </c>
      <c r="F1139" t="s">
        <v>1443</v>
      </c>
      <c r="G1139" t="s">
        <v>1250</v>
      </c>
      <c r="H1139" t="s">
        <v>20</v>
      </c>
      <c r="I1139" t="s">
        <v>41</v>
      </c>
      <c r="J1139" t="s">
        <v>773</v>
      </c>
      <c r="K1139" t="s">
        <v>264</v>
      </c>
      <c r="L1139" t="s">
        <v>23</v>
      </c>
      <c r="M1139" t="s">
        <v>1269</v>
      </c>
      <c r="N1139" t="s">
        <v>25</v>
      </c>
      <c r="O1139" t="s">
        <v>15466</v>
      </c>
      <c r="P1139" t="s">
        <v>1444</v>
      </c>
      <c r="Q1139" t="s">
        <v>142</v>
      </c>
      <c r="R1139">
        <v>1.48</v>
      </c>
      <c r="S1139" t="s">
        <v>11266</v>
      </c>
      <c r="T1139" t="s">
        <v>19090</v>
      </c>
      <c r="U1139" t="s">
        <v>19128</v>
      </c>
    </row>
    <row r="1140" spans="1:21" x14ac:dyDescent="0.25">
      <c r="A1140" t="s">
        <v>15</v>
      </c>
      <c r="B1140" t="s">
        <v>773</v>
      </c>
      <c r="C1140" t="s">
        <v>77</v>
      </c>
      <c r="D1140" t="str">
        <f>VLOOKUP(C:C,Reconciliation!B:C,2,FALSE)</f>
        <v>Admin &amp; General - Office Supplies &amp; Expenses</v>
      </c>
      <c r="E1140" t="str">
        <f>VLOOKUP(B:B,'[1]Chart of Accts'!$A:$B,2,FALSE)</f>
        <v>Computer &amp; Software Maintenance Services</v>
      </c>
      <c r="F1140" t="s">
        <v>1443</v>
      </c>
      <c r="G1140" t="s">
        <v>1252</v>
      </c>
      <c r="H1140" t="s">
        <v>20</v>
      </c>
      <c r="I1140" t="s">
        <v>41</v>
      </c>
      <c r="J1140" t="s">
        <v>773</v>
      </c>
      <c r="K1140" t="s">
        <v>264</v>
      </c>
      <c r="L1140" t="s">
        <v>23</v>
      </c>
      <c r="M1140" t="s">
        <v>1271</v>
      </c>
      <c r="N1140" t="s">
        <v>25</v>
      </c>
      <c r="O1140" t="s">
        <v>15466</v>
      </c>
      <c r="P1140" t="s">
        <v>1444</v>
      </c>
      <c r="Q1140" t="s">
        <v>142</v>
      </c>
      <c r="R1140">
        <v>96.65</v>
      </c>
      <c r="S1140" t="s">
        <v>11266</v>
      </c>
      <c r="T1140" t="s">
        <v>19090</v>
      </c>
      <c r="U1140" t="s">
        <v>19128</v>
      </c>
    </row>
    <row r="1141" spans="1:21" x14ac:dyDescent="0.25">
      <c r="A1141" t="s">
        <v>15</v>
      </c>
      <c r="B1141" t="s">
        <v>773</v>
      </c>
      <c r="C1141" t="s">
        <v>77</v>
      </c>
      <c r="D1141" t="str">
        <f>VLOOKUP(C:C,Reconciliation!B:C,2,FALSE)</f>
        <v>Admin &amp; General - Office Supplies &amp; Expenses</v>
      </c>
      <c r="E1141" t="str">
        <f>VLOOKUP(B:B,'[1]Chart of Accts'!$A:$B,2,FALSE)</f>
        <v>Computer &amp; Software Maintenance Services</v>
      </c>
      <c r="F1141" t="s">
        <v>1443</v>
      </c>
      <c r="G1141" t="s">
        <v>1253</v>
      </c>
      <c r="H1141" t="s">
        <v>20</v>
      </c>
      <c r="I1141" t="s">
        <v>41</v>
      </c>
      <c r="J1141" t="s">
        <v>773</v>
      </c>
      <c r="K1141" t="s">
        <v>259</v>
      </c>
      <c r="L1141" t="s">
        <v>23</v>
      </c>
      <c r="M1141" t="s">
        <v>1273</v>
      </c>
      <c r="N1141" t="s">
        <v>25</v>
      </c>
      <c r="O1141" t="s">
        <v>15466</v>
      </c>
      <c r="P1141" t="s">
        <v>1444</v>
      </c>
      <c r="Q1141" t="s">
        <v>142</v>
      </c>
      <c r="R1141">
        <v>100.03</v>
      </c>
      <c r="S1141" t="s">
        <v>11266</v>
      </c>
      <c r="T1141" t="s">
        <v>19090</v>
      </c>
      <c r="U1141" t="s">
        <v>19128</v>
      </c>
    </row>
    <row r="1142" spans="1:21" x14ac:dyDescent="0.25">
      <c r="A1142" t="s">
        <v>15</v>
      </c>
      <c r="B1142" t="s">
        <v>773</v>
      </c>
      <c r="C1142" t="s">
        <v>77</v>
      </c>
      <c r="D1142" t="str">
        <f>VLOOKUP(C:C,Reconciliation!B:C,2,FALSE)</f>
        <v>Admin &amp; General - Office Supplies &amp; Expenses</v>
      </c>
      <c r="E1142" t="str">
        <f>VLOOKUP(B:B,'[1]Chart of Accts'!$A:$B,2,FALSE)</f>
        <v>Computer &amp; Software Maintenance Services</v>
      </c>
      <c r="F1142" t="s">
        <v>1443</v>
      </c>
      <c r="G1142" t="s">
        <v>1255</v>
      </c>
      <c r="H1142" t="s">
        <v>20</v>
      </c>
      <c r="I1142" t="s">
        <v>41</v>
      </c>
      <c r="J1142" t="s">
        <v>773</v>
      </c>
      <c r="K1142" t="s">
        <v>261</v>
      </c>
      <c r="L1142" t="s">
        <v>23</v>
      </c>
      <c r="M1142" t="s">
        <v>1277</v>
      </c>
      <c r="N1142" t="s">
        <v>25</v>
      </c>
      <c r="O1142" t="s">
        <v>15466</v>
      </c>
      <c r="P1142" t="s">
        <v>1444</v>
      </c>
      <c r="Q1142" t="s">
        <v>142</v>
      </c>
      <c r="R1142">
        <v>17.23</v>
      </c>
      <c r="S1142" t="s">
        <v>11266</v>
      </c>
      <c r="T1142" t="s">
        <v>19090</v>
      </c>
      <c r="U1142" t="s">
        <v>19128</v>
      </c>
    </row>
    <row r="1143" spans="1:21" x14ac:dyDescent="0.25">
      <c r="A1143" t="s">
        <v>15</v>
      </c>
      <c r="B1143" t="s">
        <v>773</v>
      </c>
      <c r="C1143" t="s">
        <v>77</v>
      </c>
      <c r="D1143" t="str">
        <f>VLOOKUP(C:C,Reconciliation!B:C,2,FALSE)</f>
        <v>Admin &amp; General - Office Supplies &amp; Expenses</v>
      </c>
      <c r="E1143" t="str">
        <f>VLOOKUP(B:B,'[1]Chart of Accts'!$A:$B,2,FALSE)</f>
        <v>Computer &amp; Software Maintenance Services</v>
      </c>
      <c r="F1143" t="s">
        <v>1443</v>
      </c>
      <c r="G1143" t="s">
        <v>1257</v>
      </c>
      <c r="H1143" t="s">
        <v>20</v>
      </c>
      <c r="I1143" t="s">
        <v>41</v>
      </c>
      <c r="J1143" t="s">
        <v>773</v>
      </c>
      <c r="K1143" t="s">
        <v>264</v>
      </c>
      <c r="L1143" t="s">
        <v>23</v>
      </c>
      <c r="M1143" t="s">
        <v>1382</v>
      </c>
      <c r="N1143" t="s">
        <v>25</v>
      </c>
      <c r="O1143" t="s">
        <v>15466</v>
      </c>
      <c r="P1143" t="s">
        <v>1444</v>
      </c>
      <c r="Q1143" t="s">
        <v>142</v>
      </c>
      <c r="R1143">
        <v>16.47</v>
      </c>
      <c r="S1143" t="s">
        <v>11266</v>
      </c>
      <c r="T1143" t="s">
        <v>19090</v>
      </c>
      <c r="U1143" t="s">
        <v>19128</v>
      </c>
    </row>
    <row r="1144" spans="1:21" x14ac:dyDescent="0.25">
      <c r="A1144" t="s">
        <v>15</v>
      </c>
      <c r="B1144" t="s">
        <v>773</v>
      </c>
      <c r="C1144" t="s">
        <v>77</v>
      </c>
      <c r="D1144" t="str">
        <f>VLOOKUP(C:C,Reconciliation!B:C,2,FALSE)</f>
        <v>Admin &amp; General - Office Supplies &amp; Expenses</v>
      </c>
      <c r="E1144" t="str">
        <f>VLOOKUP(B:B,'[1]Chart of Accts'!$A:$B,2,FALSE)</f>
        <v>Computer &amp; Software Maintenance Services</v>
      </c>
      <c r="F1144" t="s">
        <v>1443</v>
      </c>
      <c r="G1144" t="s">
        <v>1259</v>
      </c>
      <c r="H1144" t="s">
        <v>20</v>
      </c>
      <c r="I1144" t="s">
        <v>41</v>
      </c>
      <c r="J1144" t="s">
        <v>773</v>
      </c>
      <c r="K1144" t="s">
        <v>264</v>
      </c>
      <c r="L1144" t="s">
        <v>23</v>
      </c>
      <c r="M1144" t="s">
        <v>1383</v>
      </c>
      <c r="N1144" t="s">
        <v>25</v>
      </c>
      <c r="O1144" t="s">
        <v>15466</v>
      </c>
      <c r="P1144" t="s">
        <v>1444</v>
      </c>
      <c r="Q1144" t="s">
        <v>142</v>
      </c>
      <c r="R1144">
        <v>8.69</v>
      </c>
      <c r="S1144" t="s">
        <v>11266</v>
      </c>
      <c r="T1144" t="s">
        <v>19090</v>
      </c>
      <c r="U1144" t="s">
        <v>19128</v>
      </c>
    </row>
    <row r="1145" spans="1:21" x14ac:dyDescent="0.25">
      <c r="A1145" t="s">
        <v>15</v>
      </c>
      <c r="B1145" t="s">
        <v>773</v>
      </c>
      <c r="C1145" t="s">
        <v>77</v>
      </c>
      <c r="D1145" t="str">
        <f>VLOOKUP(C:C,Reconciliation!B:C,2,FALSE)</f>
        <v>Admin &amp; General - Office Supplies &amp; Expenses</v>
      </c>
      <c r="E1145" t="str">
        <f>VLOOKUP(B:B,'[1]Chart of Accts'!$A:$B,2,FALSE)</f>
        <v>Computer &amp; Software Maintenance Services</v>
      </c>
      <c r="F1145" t="s">
        <v>1443</v>
      </c>
      <c r="G1145" t="s">
        <v>899</v>
      </c>
      <c r="H1145" t="s">
        <v>20</v>
      </c>
      <c r="I1145" t="s">
        <v>41</v>
      </c>
      <c r="J1145" t="s">
        <v>773</v>
      </c>
      <c r="K1145" t="s">
        <v>261</v>
      </c>
      <c r="L1145" t="s">
        <v>23</v>
      </c>
      <c r="M1145" t="s">
        <v>816</v>
      </c>
      <c r="N1145" t="s">
        <v>25</v>
      </c>
      <c r="O1145" t="s">
        <v>15466</v>
      </c>
      <c r="P1145" t="s">
        <v>1444</v>
      </c>
      <c r="Q1145" t="s">
        <v>142</v>
      </c>
      <c r="R1145">
        <v>55.37</v>
      </c>
      <c r="S1145" t="s">
        <v>11266</v>
      </c>
      <c r="T1145" t="s">
        <v>19090</v>
      </c>
      <c r="U1145" t="s">
        <v>19128</v>
      </c>
    </row>
    <row r="1146" spans="1:21" x14ac:dyDescent="0.25">
      <c r="A1146" t="s">
        <v>15</v>
      </c>
      <c r="B1146" t="s">
        <v>773</v>
      </c>
      <c r="C1146" t="s">
        <v>77</v>
      </c>
      <c r="D1146" t="str">
        <f>VLOOKUP(C:C,Reconciliation!B:C,2,FALSE)</f>
        <v>Admin &amp; General - Office Supplies &amp; Expenses</v>
      </c>
      <c r="E1146" t="str">
        <f>VLOOKUP(B:B,'[1]Chart of Accts'!$A:$B,2,FALSE)</f>
        <v>Computer &amp; Software Maintenance Services</v>
      </c>
      <c r="F1146" t="s">
        <v>1443</v>
      </c>
      <c r="G1146" t="s">
        <v>1261</v>
      </c>
      <c r="H1146" t="s">
        <v>20</v>
      </c>
      <c r="I1146" t="s">
        <v>41</v>
      </c>
      <c r="J1146" t="s">
        <v>773</v>
      </c>
      <c r="K1146" t="s">
        <v>261</v>
      </c>
      <c r="L1146" t="s">
        <v>23</v>
      </c>
      <c r="M1146" t="s">
        <v>1446</v>
      </c>
      <c r="N1146" t="s">
        <v>25</v>
      </c>
      <c r="O1146" t="s">
        <v>15466</v>
      </c>
      <c r="P1146" t="s">
        <v>1444</v>
      </c>
      <c r="Q1146" t="s">
        <v>142</v>
      </c>
      <c r="R1146">
        <v>13.91</v>
      </c>
      <c r="S1146" t="s">
        <v>11266</v>
      </c>
      <c r="T1146" t="s">
        <v>19090</v>
      </c>
      <c r="U1146" t="s">
        <v>19128</v>
      </c>
    </row>
    <row r="1147" spans="1:21" x14ac:dyDescent="0.25">
      <c r="A1147" t="s">
        <v>15</v>
      </c>
      <c r="B1147" t="s">
        <v>773</v>
      </c>
      <c r="C1147" t="s">
        <v>77</v>
      </c>
      <c r="D1147" t="str">
        <f>VLOOKUP(C:C,Reconciliation!B:C,2,FALSE)</f>
        <v>Admin &amp; General - Office Supplies &amp; Expenses</v>
      </c>
      <c r="E1147" t="str">
        <f>VLOOKUP(B:B,'[1]Chart of Accts'!$A:$B,2,FALSE)</f>
        <v>Computer &amp; Software Maintenance Services</v>
      </c>
      <c r="F1147" t="s">
        <v>1443</v>
      </c>
      <c r="G1147" t="s">
        <v>1262</v>
      </c>
      <c r="H1147" t="s">
        <v>20</v>
      </c>
      <c r="I1147" t="s">
        <v>41</v>
      </c>
      <c r="J1147" t="s">
        <v>773</v>
      </c>
      <c r="K1147" t="s">
        <v>261</v>
      </c>
      <c r="L1147" t="s">
        <v>23</v>
      </c>
      <c r="M1147" t="s">
        <v>1385</v>
      </c>
      <c r="N1147" t="s">
        <v>25</v>
      </c>
      <c r="O1147" t="s">
        <v>15466</v>
      </c>
      <c r="P1147" t="s">
        <v>1444</v>
      </c>
      <c r="Q1147" t="s">
        <v>142</v>
      </c>
      <c r="R1147">
        <v>15.9</v>
      </c>
      <c r="S1147" t="s">
        <v>11266</v>
      </c>
      <c r="T1147" t="s">
        <v>19090</v>
      </c>
      <c r="U1147" t="s">
        <v>19128</v>
      </c>
    </row>
    <row r="1148" spans="1:21" x14ac:dyDescent="0.25">
      <c r="A1148" t="s">
        <v>15</v>
      </c>
      <c r="B1148" t="s">
        <v>773</v>
      </c>
      <c r="C1148" t="s">
        <v>77</v>
      </c>
      <c r="D1148" t="str">
        <f>VLOOKUP(C:C,Reconciliation!B:C,2,FALSE)</f>
        <v>Admin &amp; General - Office Supplies &amp; Expenses</v>
      </c>
      <c r="E1148" t="str">
        <f>VLOOKUP(B:B,'[1]Chart of Accts'!$A:$B,2,FALSE)</f>
        <v>Computer &amp; Software Maintenance Services</v>
      </c>
      <c r="F1148" t="s">
        <v>1443</v>
      </c>
      <c r="G1148" t="s">
        <v>1264</v>
      </c>
      <c r="H1148" t="s">
        <v>20</v>
      </c>
      <c r="I1148" t="s">
        <v>41</v>
      </c>
      <c r="J1148" t="s">
        <v>773</v>
      </c>
      <c r="K1148" t="s">
        <v>261</v>
      </c>
      <c r="L1148" t="s">
        <v>23</v>
      </c>
      <c r="M1148" t="s">
        <v>306</v>
      </c>
      <c r="N1148" t="s">
        <v>25</v>
      </c>
      <c r="O1148" t="s">
        <v>15466</v>
      </c>
      <c r="P1148" t="s">
        <v>1444</v>
      </c>
      <c r="Q1148" t="s">
        <v>142</v>
      </c>
      <c r="R1148">
        <v>8.67</v>
      </c>
      <c r="S1148" t="s">
        <v>11266</v>
      </c>
      <c r="T1148" t="s">
        <v>19090</v>
      </c>
      <c r="U1148" t="s">
        <v>19128</v>
      </c>
    </row>
    <row r="1149" spans="1:21" x14ac:dyDescent="0.25">
      <c r="A1149" t="s">
        <v>15</v>
      </c>
      <c r="B1149" t="s">
        <v>773</v>
      </c>
      <c r="C1149" t="s">
        <v>77</v>
      </c>
      <c r="D1149" t="str">
        <f>VLOOKUP(C:C,Reconciliation!B:C,2,FALSE)</f>
        <v>Admin &amp; General - Office Supplies &amp; Expenses</v>
      </c>
      <c r="E1149" t="str">
        <f>VLOOKUP(B:B,'[1]Chart of Accts'!$A:$B,2,FALSE)</f>
        <v>Computer &amp; Software Maintenance Services</v>
      </c>
      <c r="F1149" t="s">
        <v>1443</v>
      </c>
      <c r="G1149" t="s">
        <v>1265</v>
      </c>
      <c r="H1149" t="s">
        <v>20</v>
      </c>
      <c r="I1149" t="s">
        <v>41</v>
      </c>
      <c r="J1149" t="s">
        <v>773</v>
      </c>
      <c r="K1149" t="s">
        <v>261</v>
      </c>
      <c r="L1149" t="s">
        <v>23</v>
      </c>
      <c r="M1149" t="s">
        <v>1333</v>
      </c>
      <c r="N1149" t="s">
        <v>25</v>
      </c>
      <c r="O1149" t="s">
        <v>15466</v>
      </c>
      <c r="P1149" t="s">
        <v>1444</v>
      </c>
      <c r="Q1149" t="s">
        <v>142</v>
      </c>
      <c r="R1149">
        <v>16.09</v>
      </c>
      <c r="S1149" t="s">
        <v>11266</v>
      </c>
      <c r="T1149" t="s">
        <v>19090</v>
      </c>
      <c r="U1149" t="s">
        <v>19128</v>
      </c>
    </row>
    <row r="1150" spans="1:21" x14ac:dyDescent="0.25">
      <c r="A1150" t="s">
        <v>15</v>
      </c>
      <c r="B1150" t="s">
        <v>773</v>
      </c>
      <c r="C1150" t="s">
        <v>77</v>
      </c>
      <c r="D1150" t="str">
        <f>VLOOKUP(C:C,Reconciliation!B:C,2,FALSE)</f>
        <v>Admin &amp; General - Office Supplies &amp; Expenses</v>
      </c>
      <c r="E1150" t="str">
        <f>VLOOKUP(B:B,'[1]Chart of Accts'!$A:$B,2,FALSE)</f>
        <v>Computer &amp; Software Maintenance Services</v>
      </c>
      <c r="F1150" t="s">
        <v>1443</v>
      </c>
      <c r="G1150" t="s">
        <v>1266</v>
      </c>
      <c r="H1150" t="s">
        <v>20</v>
      </c>
      <c r="I1150" t="s">
        <v>41</v>
      </c>
      <c r="J1150" t="s">
        <v>773</v>
      </c>
      <c r="K1150" t="s">
        <v>261</v>
      </c>
      <c r="L1150" t="s">
        <v>23</v>
      </c>
      <c r="M1150" t="s">
        <v>1447</v>
      </c>
      <c r="N1150" t="s">
        <v>25</v>
      </c>
      <c r="O1150" t="s">
        <v>15466</v>
      </c>
      <c r="P1150" t="s">
        <v>1444</v>
      </c>
      <c r="Q1150" t="s">
        <v>142</v>
      </c>
      <c r="R1150">
        <v>40.86</v>
      </c>
      <c r="S1150" t="s">
        <v>11266</v>
      </c>
      <c r="T1150" t="s">
        <v>19090</v>
      </c>
      <c r="U1150" t="s">
        <v>19128</v>
      </c>
    </row>
    <row r="1151" spans="1:21" x14ac:dyDescent="0.25">
      <c r="A1151" t="s">
        <v>15</v>
      </c>
      <c r="B1151" t="s">
        <v>773</v>
      </c>
      <c r="C1151" t="s">
        <v>77</v>
      </c>
      <c r="D1151" t="str">
        <f>VLOOKUP(C:C,Reconciliation!B:C,2,FALSE)</f>
        <v>Admin &amp; General - Office Supplies &amp; Expenses</v>
      </c>
      <c r="E1151" t="str">
        <f>VLOOKUP(B:B,'[1]Chart of Accts'!$A:$B,2,FALSE)</f>
        <v>Computer &amp; Software Maintenance Services</v>
      </c>
      <c r="F1151" t="s">
        <v>1443</v>
      </c>
      <c r="G1151" t="s">
        <v>1268</v>
      </c>
      <c r="H1151" t="s">
        <v>20</v>
      </c>
      <c r="I1151" t="s">
        <v>41</v>
      </c>
      <c r="J1151" t="s">
        <v>773</v>
      </c>
      <c r="K1151" t="s">
        <v>261</v>
      </c>
      <c r="L1151" t="s">
        <v>23</v>
      </c>
      <c r="M1151" t="s">
        <v>1448</v>
      </c>
      <c r="N1151" t="s">
        <v>25</v>
      </c>
      <c r="O1151" t="s">
        <v>15466</v>
      </c>
      <c r="P1151" t="s">
        <v>1444</v>
      </c>
      <c r="Q1151" t="s">
        <v>142</v>
      </c>
      <c r="R1151">
        <v>14.23</v>
      </c>
      <c r="S1151" t="s">
        <v>11266</v>
      </c>
      <c r="T1151" t="s">
        <v>19090</v>
      </c>
      <c r="U1151" t="s">
        <v>19128</v>
      </c>
    </row>
    <row r="1152" spans="1:21" x14ac:dyDescent="0.25">
      <c r="A1152" t="s">
        <v>15</v>
      </c>
      <c r="B1152" t="s">
        <v>773</v>
      </c>
      <c r="C1152" t="s">
        <v>77</v>
      </c>
      <c r="D1152" t="str">
        <f>VLOOKUP(C:C,Reconciliation!B:C,2,FALSE)</f>
        <v>Admin &amp; General - Office Supplies &amp; Expenses</v>
      </c>
      <c r="E1152" t="str">
        <f>VLOOKUP(B:B,'[1]Chart of Accts'!$A:$B,2,FALSE)</f>
        <v>Computer &amp; Software Maintenance Services</v>
      </c>
      <c r="F1152" t="s">
        <v>1443</v>
      </c>
      <c r="G1152" t="s">
        <v>1270</v>
      </c>
      <c r="H1152" t="s">
        <v>20</v>
      </c>
      <c r="I1152" t="s">
        <v>41</v>
      </c>
      <c r="J1152" t="s">
        <v>773</v>
      </c>
      <c r="K1152" t="s">
        <v>261</v>
      </c>
      <c r="L1152" t="s">
        <v>23</v>
      </c>
      <c r="M1152" t="s">
        <v>1386</v>
      </c>
      <c r="N1152" t="s">
        <v>25</v>
      </c>
      <c r="O1152" t="s">
        <v>15466</v>
      </c>
      <c r="P1152" t="s">
        <v>1444</v>
      </c>
      <c r="Q1152" t="s">
        <v>142</v>
      </c>
      <c r="R1152">
        <v>21.24</v>
      </c>
      <c r="S1152" t="s">
        <v>11266</v>
      </c>
      <c r="T1152" t="s">
        <v>19090</v>
      </c>
      <c r="U1152" t="s">
        <v>19128</v>
      </c>
    </row>
    <row r="1153" spans="1:21" x14ac:dyDescent="0.25">
      <c r="A1153" t="s">
        <v>15</v>
      </c>
      <c r="B1153" t="s">
        <v>773</v>
      </c>
      <c r="C1153" t="s">
        <v>77</v>
      </c>
      <c r="D1153" t="str">
        <f>VLOOKUP(C:C,Reconciliation!B:C,2,FALSE)</f>
        <v>Admin &amp; General - Office Supplies &amp; Expenses</v>
      </c>
      <c r="E1153" t="str">
        <f>VLOOKUP(B:B,'[1]Chart of Accts'!$A:$B,2,FALSE)</f>
        <v>Computer &amp; Software Maintenance Services</v>
      </c>
      <c r="F1153" t="s">
        <v>1443</v>
      </c>
      <c r="G1153" t="s">
        <v>1272</v>
      </c>
      <c r="H1153" t="s">
        <v>20</v>
      </c>
      <c r="I1153" t="s">
        <v>41</v>
      </c>
      <c r="J1153" t="s">
        <v>773</v>
      </c>
      <c r="K1153" t="s">
        <v>261</v>
      </c>
      <c r="L1153" t="s">
        <v>23</v>
      </c>
      <c r="M1153" t="s">
        <v>1449</v>
      </c>
      <c r="N1153" t="s">
        <v>25</v>
      </c>
      <c r="O1153" t="s">
        <v>15466</v>
      </c>
      <c r="P1153" t="s">
        <v>1444</v>
      </c>
      <c r="Q1153" t="s">
        <v>142</v>
      </c>
      <c r="R1153">
        <v>2.82</v>
      </c>
      <c r="S1153" t="s">
        <v>11266</v>
      </c>
      <c r="T1153" t="s">
        <v>19090</v>
      </c>
      <c r="U1153" t="s">
        <v>19128</v>
      </c>
    </row>
    <row r="1154" spans="1:21" x14ac:dyDescent="0.25">
      <c r="A1154" t="s">
        <v>15</v>
      </c>
      <c r="B1154" t="s">
        <v>773</v>
      </c>
      <c r="C1154" t="s">
        <v>77</v>
      </c>
      <c r="D1154" t="str">
        <f>VLOOKUP(C:C,Reconciliation!B:C,2,FALSE)</f>
        <v>Admin &amp; General - Office Supplies &amp; Expenses</v>
      </c>
      <c r="E1154" t="str">
        <f>VLOOKUP(B:B,'[1]Chart of Accts'!$A:$B,2,FALSE)</f>
        <v>Computer &amp; Software Maintenance Services</v>
      </c>
      <c r="F1154" t="s">
        <v>1443</v>
      </c>
      <c r="G1154" t="s">
        <v>1274</v>
      </c>
      <c r="H1154" t="s">
        <v>20</v>
      </c>
      <c r="I1154" t="s">
        <v>41</v>
      </c>
      <c r="J1154" t="s">
        <v>773</v>
      </c>
      <c r="K1154" t="s">
        <v>264</v>
      </c>
      <c r="L1154" t="s">
        <v>23</v>
      </c>
      <c r="M1154" t="s">
        <v>1450</v>
      </c>
      <c r="N1154" t="s">
        <v>25</v>
      </c>
      <c r="O1154" t="s">
        <v>15466</v>
      </c>
      <c r="P1154" t="s">
        <v>1444</v>
      </c>
      <c r="Q1154" t="s">
        <v>142</v>
      </c>
      <c r="R1154">
        <v>28.21</v>
      </c>
      <c r="S1154" t="s">
        <v>11266</v>
      </c>
      <c r="T1154" t="s">
        <v>19090</v>
      </c>
      <c r="U1154" t="s">
        <v>19128</v>
      </c>
    </row>
    <row r="1155" spans="1:21" x14ac:dyDescent="0.25">
      <c r="A1155" t="s">
        <v>15</v>
      </c>
      <c r="B1155" t="s">
        <v>773</v>
      </c>
      <c r="C1155" t="s">
        <v>77</v>
      </c>
      <c r="D1155" t="str">
        <f>VLOOKUP(C:C,Reconciliation!B:C,2,FALSE)</f>
        <v>Admin &amp; General - Office Supplies &amp; Expenses</v>
      </c>
      <c r="E1155" t="str">
        <f>VLOOKUP(B:B,'[1]Chart of Accts'!$A:$B,2,FALSE)</f>
        <v>Computer &amp; Software Maintenance Services</v>
      </c>
      <c r="F1155" t="s">
        <v>1443</v>
      </c>
      <c r="G1155" t="s">
        <v>1276</v>
      </c>
      <c r="H1155" t="s">
        <v>20</v>
      </c>
      <c r="I1155" t="s">
        <v>41</v>
      </c>
      <c r="J1155" t="s">
        <v>773</v>
      </c>
      <c r="K1155" t="s">
        <v>261</v>
      </c>
      <c r="L1155" t="s">
        <v>23</v>
      </c>
      <c r="M1155" t="s">
        <v>1451</v>
      </c>
      <c r="N1155" t="s">
        <v>25</v>
      </c>
      <c r="O1155" t="s">
        <v>15466</v>
      </c>
      <c r="P1155" t="s">
        <v>1444</v>
      </c>
      <c r="Q1155" t="s">
        <v>142</v>
      </c>
      <c r="R1155">
        <v>19.059999999999999</v>
      </c>
      <c r="S1155" t="s">
        <v>11266</v>
      </c>
      <c r="T1155" t="s">
        <v>19090</v>
      </c>
      <c r="U1155" t="s">
        <v>19128</v>
      </c>
    </row>
    <row r="1156" spans="1:21" x14ac:dyDescent="0.25">
      <c r="A1156" t="s">
        <v>15</v>
      </c>
      <c r="B1156" t="s">
        <v>773</v>
      </c>
      <c r="C1156" t="s">
        <v>77</v>
      </c>
      <c r="D1156" t="str">
        <f>VLOOKUP(C:C,Reconciliation!B:C,2,FALSE)</f>
        <v>Admin &amp; General - Office Supplies &amp; Expenses</v>
      </c>
      <c r="E1156" t="str">
        <f>VLOOKUP(B:B,'[1]Chart of Accts'!$A:$B,2,FALSE)</f>
        <v>Computer &amp; Software Maintenance Services</v>
      </c>
      <c r="F1156" t="s">
        <v>1443</v>
      </c>
      <c r="G1156" t="s">
        <v>901</v>
      </c>
      <c r="H1156" t="s">
        <v>20</v>
      </c>
      <c r="I1156" t="s">
        <v>41</v>
      </c>
      <c r="J1156" t="s">
        <v>773</v>
      </c>
      <c r="K1156" t="s">
        <v>261</v>
      </c>
      <c r="L1156" t="s">
        <v>23</v>
      </c>
      <c r="M1156" t="s">
        <v>823</v>
      </c>
      <c r="N1156" t="s">
        <v>25</v>
      </c>
      <c r="O1156" t="s">
        <v>15466</v>
      </c>
      <c r="P1156" t="s">
        <v>1444</v>
      </c>
      <c r="Q1156" t="s">
        <v>142</v>
      </c>
      <c r="R1156">
        <v>2.94</v>
      </c>
      <c r="S1156" t="s">
        <v>11266</v>
      </c>
      <c r="T1156" t="s">
        <v>19090</v>
      </c>
      <c r="U1156" t="s">
        <v>19128</v>
      </c>
    </row>
    <row r="1157" spans="1:21" x14ac:dyDescent="0.25">
      <c r="A1157" t="s">
        <v>15</v>
      </c>
      <c r="B1157" t="s">
        <v>773</v>
      </c>
      <c r="C1157" t="s">
        <v>77</v>
      </c>
      <c r="D1157" t="str">
        <f>VLOOKUP(C:C,Reconciliation!B:C,2,FALSE)</f>
        <v>Admin &amp; General - Office Supplies &amp; Expenses</v>
      </c>
      <c r="E1157" t="str">
        <f>VLOOKUP(B:B,'[1]Chart of Accts'!$A:$B,2,FALSE)</f>
        <v>Computer &amp; Software Maintenance Services</v>
      </c>
      <c r="F1157" t="s">
        <v>1452</v>
      </c>
      <c r="G1157" t="s">
        <v>19</v>
      </c>
      <c r="H1157" t="s">
        <v>618</v>
      </c>
      <c r="I1157" t="s">
        <v>1453</v>
      </c>
      <c r="J1157" t="s">
        <v>773</v>
      </c>
      <c r="K1157" t="s">
        <v>784</v>
      </c>
      <c r="L1157" t="s">
        <v>1428</v>
      </c>
      <c r="M1157" t="s">
        <v>1454</v>
      </c>
      <c r="N1157" t="s">
        <v>622</v>
      </c>
      <c r="O1157" t="s">
        <v>15467</v>
      </c>
      <c r="P1157" t="s">
        <v>1455</v>
      </c>
      <c r="Q1157" t="s">
        <v>630</v>
      </c>
      <c r="R1157">
        <v>1120.0552384013999</v>
      </c>
      <c r="S1157" t="s">
        <v>11409</v>
      </c>
      <c r="T1157" t="s">
        <v>19090</v>
      </c>
      <c r="U1157" t="s">
        <v>19100</v>
      </c>
    </row>
    <row r="1158" spans="1:21" x14ac:dyDescent="0.25">
      <c r="A1158" t="s">
        <v>15</v>
      </c>
      <c r="B1158" t="s">
        <v>773</v>
      </c>
      <c r="C1158" t="s">
        <v>77</v>
      </c>
      <c r="D1158" t="str">
        <f>VLOOKUP(C:C,Reconciliation!B:C,2,FALSE)</f>
        <v>Admin &amp; General - Office Supplies &amp; Expenses</v>
      </c>
      <c r="E1158" t="str">
        <f>VLOOKUP(B:B,'[1]Chart of Accts'!$A:$B,2,FALSE)</f>
        <v>Computer &amp; Software Maintenance Services</v>
      </c>
      <c r="F1158" t="s">
        <v>1456</v>
      </c>
      <c r="G1158" t="s">
        <v>19</v>
      </c>
      <c r="H1158" t="s">
        <v>20</v>
      </c>
      <c r="I1158" t="s">
        <v>41</v>
      </c>
      <c r="J1158" t="s">
        <v>773</v>
      </c>
      <c r="K1158" t="s">
        <v>259</v>
      </c>
      <c r="L1158" t="s">
        <v>23</v>
      </c>
      <c r="M1158" t="s">
        <v>876</v>
      </c>
      <c r="N1158" t="s">
        <v>25</v>
      </c>
      <c r="O1158" t="s">
        <v>15468</v>
      </c>
      <c r="P1158" t="s">
        <v>1457</v>
      </c>
      <c r="Q1158" t="s">
        <v>142</v>
      </c>
      <c r="R1158">
        <v>7.16</v>
      </c>
      <c r="S1158" t="s">
        <v>773</v>
      </c>
      <c r="T1158" t="s">
        <v>19090</v>
      </c>
      <c r="U1158" t="s">
        <v>19129</v>
      </c>
    </row>
    <row r="1159" spans="1:21" x14ac:dyDescent="0.25">
      <c r="A1159" t="s">
        <v>15</v>
      </c>
      <c r="B1159" t="s">
        <v>773</v>
      </c>
      <c r="C1159" t="s">
        <v>77</v>
      </c>
      <c r="D1159" t="str">
        <f>VLOOKUP(C:C,Reconciliation!B:C,2,FALSE)</f>
        <v>Admin &amp; General - Office Supplies &amp; Expenses</v>
      </c>
      <c r="E1159" t="str">
        <f>VLOOKUP(B:B,'[1]Chart of Accts'!$A:$B,2,FALSE)</f>
        <v>Computer &amp; Software Maintenance Services</v>
      </c>
      <c r="F1159" t="s">
        <v>1456</v>
      </c>
      <c r="G1159" t="s">
        <v>32</v>
      </c>
      <c r="H1159" t="s">
        <v>20</v>
      </c>
      <c r="I1159" t="s">
        <v>41</v>
      </c>
      <c r="J1159" t="s">
        <v>773</v>
      </c>
      <c r="K1159" t="s">
        <v>259</v>
      </c>
      <c r="L1159" t="s">
        <v>23</v>
      </c>
      <c r="M1159" t="s">
        <v>876</v>
      </c>
      <c r="N1159" t="s">
        <v>25</v>
      </c>
      <c r="O1159" t="s">
        <v>15468</v>
      </c>
      <c r="P1159" t="s">
        <v>1457</v>
      </c>
      <c r="Q1159" t="s">
        <v>142</v>
      </c>
      <c r="R1159">
        <v>7.16</v>
      </c>
      <c r="S1159" t="s">
        <v>773</v>
      </c>
      <c r="T1159" t="s">
        <v>19090</v>
      </c>
      <c r="U1159" t="s">
        <v>19129</v>
      </c>
    </row>
    <row r="1160" spans="1:21" x14ac:dyDescent="0.25">
      <c r="A1160" t="s">
        <v>15</v>
      </c>
      <c r="B1160" t="s">
        <v>773</v>
      </c>
      <c r="C1160" t="s">
        <v>77</v>
      </c>
      <c r="D1160" t="str">
        <f>VLOOKUP(C:C,Reconciliation!B:C,2,FALSE)</f>
        <v>Admin &amp; General - Office Supplies &amp; Expenses</v>
      </c>
      <c r="E1160" t="str">
        <f>VLOOKUP(B:B,'[1]Chart of Accts'!$A:$B,2,FALSE)</f>
        <v>Computer &amp; Software Maintenance Services</v>
      </c>
      <c r="F1160" t="s">
        <v>1456</v>
      </c>
      <c r="G1160" t="s">
        <v>33</v>
      </c>
      <c r="H1160" t="s">
        <v>20</v>
      </c>
      <c r="I1160" t="s">
        <v>41</v>
      </c>
      <c r="J1160" t="s">
        <v>773</v>
      </c>
      <c r="K1160" t="s">
        <v>259</v>
      </c>
      <c r="L1160" t="s">
        <v>23</v>
      </c>
      <c r="M1160" t="s">
        <v>876</v>
      </c>
      <c r="N1160" t="s">
        <v>25</v>
      </c>
      <c r="O1160" t="s">
        <v>15468</v>
      </c>
      <c r="P1160" t="s">
        <v>1457</v>
      </c>
      <c r="Q1160" t="s">
        <v>142</v>
      </c>
      <c r="R1160">
        <v>7.16</v>
      </c>
      <c r="S1160" t="s">
        <v>773</v>
      </c>
      <c r="T1160" t="s">
        <v>19090</v>
      </c>
      <c r="U1160" t="s">
        <v>19129</v>
      </c>
    </row>
    <row r="1161" spans="1:21" x14ac:dyDescent="0.25">
      <c r="A1161" t="s">
        <v>15</v>
      </c>
      <c r="B1161" t="s">
        <v>773</v>
      </c>
      <c r="C1161" t="s">
        <v>77</v>
      </c>
      <c r="D1161" t="str">
        <f>VLOOKUP(C:C,Reconciliation!B:C,2,FALSE)</f>
        <v>Admin &amp; General - Office Supplies &amp; Expenses</v>
      </c>
      <c r="E1161" t="str">
        <f>VLOOKUP(B:B,'[1]Chart of Accts'!$A:$B,2,FALSE)</f>
        <v>Computer &amp; Software Maintenance Services</v>
      </c>
      <c r="F1161" t="s">
        <v>1456</v>
      </c>
      <c r="G1161" t="s">
        <v>28</v>
      </c>
      <c r="H1161" t="s">
        <v>20</v>
      </c>
      <c r="I1161" t="s">
        <v>41</v>
      </c>
      <c r="J1161" t="s">
        <v>773</v>
      </c>
      <c r="K1161" t="s">
        <v>261</v>
      </c>
      <c r="L1161" t="s">
        <v>23</v>
      </c>
      <c r="M1161" t="s">
        <v>941</v>
      </c>
      <c r="N1161" t="s">
        <v>25</v>
      </c>
      <c r="O1161" t="s">
        <v>15468</v>
      </c>
      <c r="P1161" t="s">
        <v>1457</v>
      </c>
      <c r="Q1161" t="s">
        <v>142</v>
      </c>
      <c r="R1161">
        <v>-7.16</v>
      </c>
      <c r="S1161" t="s">
        <v>773</v>
      </c>
      <c r="T1161" t="s">
        <v>19090</v>
      </c>
      <c r="U1161" t="s">
        <v>19129</v>
      </c>
    </row>
    <row r="1162" spans="1:21" x14ac:dyDescent="0.25">
      <c r="A1162" t="s">
        <v>15</v>
      </c>
      <c r="B1162" t="s">
        <v>773</v>
      </c>
      <c r="C1162" t="s">
        <v>77</v>
      </c>
      <c r="D1162" t="str">
        <f>VLOOKUP(C:C,Reconciliation!B:C,2,FALSE)</f>
        <v>Admin &amp; General - Office Supplies &amp; Expenses</v>
      </c>
      <c r="E1162" t="str">
        <f>VLOOKUP(B:B,'[1]Chart of Accts'!$A:$B,2,FALSE)</f>
        <v>Computer &amp; Software Maintenance Services</v>
      </c>
      <c r="F1162" t="s">
        <v>1456</v>
      </c>
      <c r="G1162" t="s">
        <v>465</v>
      </c>
      <c r="H1162" t="s">
        <v>20</v>
      </c>
      <c r="I1162" t="s">
        <v>41</v>
      </c>
      <c r="J1162" t="s">
        <v>773</v>
      </c>
      <c r="K1162" t="s">
        <v>261</v>
      </c>
      <c r="L1162" t="s">
        <v>23</v>
      </c>
      <c r="M1162" t="s">
        <v>941</v>
      </c>
      <c r="N1162" t="s">
        <v>25</v>
      </c>
      <c r="O1162" t="s">
        <v>15468</v>
      </c>
      <c r="P1162" t="s">
        <v>1457</v>
      </c>
      <c r="Q1162" t="s">
        <v>142</v>
      </c>
      <c r="R1162">
        <v>-7.16</v>
      </c>
      <c r="S1162" t="s">
        <v>773</v>
      </c>
      <c r="T1162" t="s">
        <v>19090</v>
      </c>
      <c r="U1162" t="s">
        <v>19129</v>
      </c>
    </row>
    <row r="1163" spans="1:21" x14ac:dyDescent="0.25">
      <c r="A1163" t="s">
        <v>15</v>
      </c>
      <c r="B1163" t="s">
        <v>773</v>
      </c>
      <c r="C1163" t="s">
        <v>77</v>
      </c>
      <c r="D1163" t="str">
        <f>VLOOKUP(C:C,Reconciliation!B:C,2,FALSE)</f>
        <v>Admin &amp; General - Office Supplies &amp; Expenses</v>
      </c>
      <c r="E1163" t="str">
        <f>VLOOKUP(B:B,'[1]Chart of Accts'!$A:$B,2,FALSE)</f>
        <v>Computer &amp; Software Maintenance Services</v>
      </c>
      <c r="F1163" t="s">
        <v>1456</v>
      </c>
      <c r="G1163" t="s">
        <v>893</v>
      </c>
      <c r="H1163" t="s">
        <v>20</v>
      </c>
      <c r="I1163" t="s">
        <v>41</v>
      </c>
      <c r="J1163" t="s">
        <v>773</v>
      </c>
      <c r="K1163" t="s">
        <v>261</v>
      </c>
      <c r="L1163" t="s">
        <v>23</v>
      </c>
      <c r="M1163" t="s">
        <v>941</v>
      </c>
      <c r="N1163" t="s">
        <v>25</v>
      </c>
      <c r="O1163" t="s">
        <v>15468</v>
      </c>
      <c r="P1163" t="s">
        <v>1457</v>
      </c>
      <c r="Q1163" t="s">
        <v>142</v>
      </c>
      <c r="R1163">
        <v>-7.16</v>
      </c>
      <c r="S1163" t="s">
        <v>773</v>
      </c>
      <c r="T1163" t="s">
        <v>19090</v>
      </c>
      <c r="U1163" t="s">
        <v>19129</v>
      </c>
    </row>
    <row r="1164" spans="1:21" x14ac:dyDescent="0.25">
      <c r="A1164" t="s">
        <v>15</v>
      </c>
      <c r="B1164" t="s">
        <v>773</v>
      </c>
      <c r="C1164" t="s">
        <v>77</v>
      </c>
      <c r="D1164" t="str">
        <f>VLOOKUP(C:C,Reconciliation!B:C,2,FALSE)</f>
        <v>Admin &amp; General - Office Supplies &amp; Expenses</v>
      </c>
      <c r="E1164" t="str">
        <f>VLOOKUP(B:B,'[1]Chart of Accts'!$A:$B,2,FALSE)</f>
        <v>Computer &amp; Software Maintenance Services</v>
      </c>
      <c r="F1164" t="s">
        <v>1458</v>
      </c>
      <c r="G1164" t="s">
        <v>19</v>
      </c>
      <c r="H1164" t="s">
        <v>618</v>
      </c>
      <c r="I1164" t="s">
        <v>1459</v>
      </c>
      <c r="J1164" t="s">
        <v>773</v>
      </c>
      <c r="K1164" t="s">
        <v>533</v>
      </c>
      <c r="L1164" t="s">
        <v>1460</v>
      </c>
      <c r="M1164" t="s">
        <v>1461</v>
      </c>
      <c r="N1164" t="s">
        <v>622</v>
      </c>
      <c r="O1164" t="s">
        <v>15469</v>
      </c>
      <c r="P1164" t="s">
        <v>1462</v>
      </c>
      <c r="Q1164" t="s">
        <v>630</v>
      </c>
      <c r="R1164">
        <v>232.42507703452799</v>
      </c>
      <c r="S1164" t="s">
        <v>11409</v>
      </c>
      <c r="T1164" t="s">
        <v>19090</v>
      </c>
      <c r="U1164" t="s">
        <v>19100</v>
      </c>
    </row>
    <row r="1165" spans="1:21" x14ac:dyDescent="0.25">
      <c r="A1165" t="s">
        <v>15</v>
      </c>
      <c r="B1165" t="s">
        <v>773</v>
      </c>
      <c r="C1165" t="s">
        <v>77</v>
      </c>
      <c r="D1165" t="str">
        <f>VLOOKUP(C:C,Reconciliation!B:C,2,FALSE)</f>
        <v>Admin &amp; General - Office Supplies &amp; Expenses</v>
      </c>
      <c r="E1165" t="str">
        <f>VLOOKUP(B:B,'[1]Chart of Accts'!$A:$B,2,FALSE)</f>
        <v>Computer &amp; Software Maintenance Services</v>
      </c>
      <c r="F1165" t="s">
        <v>1463</v>
      </c>
      <c r="G1165" t="s">
        <v>19</v>
      </c>
      <c r="H1165" t="s">
        <v>618</v>
      </c>
      <c r="I1165" t="s">
        <v>1459</v>
      </c>
      <c r="J1165" t="s">
        <v>773</v>
      </c>
      <c r="K1165" t="s">
        <v>533</v>
      </c>
      <c r="L1165" t="s">
        <v>1460</v>
      </c>
      <c r="M1165" t="s">
        <v>1464</v>
      </c>
      <c r="N1165" t="s">
        <v>622</v>
      </c>
      <c r="O1165" t="s">
        <v>15470</v>
      </c>
      <c r="P1165" t="s">
        <v>1465</v>
      </c>
      <c r="Q1165" t="s">
        <v>630</v>
      </c>
      <c r="R1165">
        <v>77.470145669000004</v>
      </c>
      <c r="S1165" t="s">
        <v>11409</v>
      </c>
      <c r="T1165" t="s">
        <v>19090</v>
      </c>
      <c r="U1165" t="s">
        <v>19100</v>
      </c>
    </row>
    <row r="1166" spans="1:21" x14ac:dyDescent="0.25">
      <c r="A1166" t="s">
        <v>15</v>
      </c>
      <c r="B1166" t="s">
        <v>773</v>
      </c>
      <c r="C1166" t="s">
        <v>77</v>
      </c>
      <c r="D1166" t="str">
        <f>VLOOKUP(C:C,Reconciliation!B:C,2,FALSE)</f>
        <v>Admin &amp; General - Office Supplies &amp; Expenses</v>
      </c>
      <c r="E1166" t="str">
        <f>VLOOKUP(B:B,'[1]Chart of Accts'!$A:$B,2,FALSE)</f>
        <v>Computer &amp; Software Maintenance Services</v>
      </c>
      <c r="F1166" t="s">
        <v>1466</v>
      </c>
      <c r="G1166" t="s">
        <v>19</v>
      </c>
      <c r="H1166" t="s">
        <v>618</v>
      </c>
      <c r="I1166" t="s">
        <v>1467</v>
      </c>
      <c r="J1166" t="s">
        <v>773</v>
      </c>
      <c r="K1166" t="s">
        <v>703</v>
      </c>
      <c r="L1166" t="s">
        <v>1468</v>
      </c>
      <c r="M1166" t="s">
        <v>1469</v>
      </c>
      <c r="N1166" t="s">
        <v>622</v>
      </c>
      <c r="O1166" t="s">
        <v>15471</v>
      </c>
      <c r="P1166" t="s">
        <v>1470</v>
      </c>
      <c r="Q1166" t="s">
        <v>630</v>
      </c>
      <c r="R1166">
        <v>522.24104845812599</v>
      </c>
      <c r="S1166" t="s">
        <v>11409</v>
      </c>
      <c r="T1166" t="s">
        <v>19090</v>
      </c>
      <c r="U1166" t="s">
        <v>19100</v>
      </c>
    </row>
    <row r="1167" spans="1:21" x14ac:dyDescent="0.25">
      <c r="A1167" t="s">
        <v>15</v>
      </c>
      <c r="B1167" t="s">
        <v>773</v>
      </c>
      <c r="C1167" t="s">
        <v>77</v>
      </c>
      <c r="D1167" t="str">
        <f>VLOOKUP(C:C,Reconciliation!B:C,2,FALSE)</f>
        <v>Admin &amp; General - Office Supplies &amp; Expenses</v>
      </c>
      <c r="E1167" t="str">
        <f>VLOOKUP(B:B,'[1]Chart of Accts'!$A:$B,2,FALSE)</f>
        <v>Computer &amp; Software Maintenance Services</v>
      </c>
      <c r="F1167" t="s">
        <v>1471</v>
      </c>
      <c r="G1167" t="s">
        <v>19</v>
      </c>
      <c r="H1167" t="s">
        <v>618</v>
      </c>
      <c r="I1167" t="s">
        <v>1467</v>
      </c>
      <c r="J1167" t="s">
        <v>773</v>
      </c>
      <c r="K1167" t="s">
        <v>703</v>
      </c>
      <c r="L1167" t="s">
        <v>1468</v>
      </c>
      <c r="M1167" t="s">
        <v>1472</v>
      </c>
      <c r="N1167" t="s">
        <v>622</v>
      </c>
      <c r="O1167" t="s">
        <v>15472</v>
      </c>
      <c r="P1167" t="s">
        <v>1473</v>
      </c>
      <c r="Q1167" t="s">
        <v>630</v>
      </c>
      <c r="R1167">
        <v>166.85757356062501</v>
      </c>
      <c r="S1167" t="s">
        <v>11409</v>
      </c>
      <c r="T1167" t="s">
        <v>19090</v>
      </c>
      <c r="U1167" t="s">
        <v>19100</v>
      </c>
    </row>
    <row r="1168" spans="1:21" x14ac:dyDescent="0.25">
      <c r="A1168" t="s">
        <v>15</v>
      </c>
      <c r="B1168" t="s">
        <v>773</v>
      </c>
      <c r="C1168" t="s">
        <v>77</v>
      </c>
      <c r="D1168" t="str">
        <f>VLOOKUP(C:C,Reconciliation!B:C,2,FALSE)</f>
        <v>Admin &amp; General - Office Supplies &amp; Expenses</v>
      </c>
      <c r="E1168" t="str">
        <f>VLOOKUP(B:B,'[1]Chart of Accts'!$A:$B,2,FALSE)</f>
        <v>Computer &amp; Software Maintenance Services</v>
      </c>
      <c r="F1168" t="s">
        <v>1474</v>
      </c>
      <c r="G1168" t="s">
        <v>19</v>
      </c>
      <c r="H1168" t="s">
        <v>618</v>
      </c>
      <c r="I1168" t="s">
        <v>443</v>
      </c>
      <c r="J1168" t="s">
        <v>773</v>
      </c>
      <c r="K1168" t="s">
        <v>784</v>
      </c>
      <c r="L1168" t="s">
        <v>1475</v>
      </c>
      <c r="M1168" t="s">
        <v>1476</v>
      </c>
      <c r="N1168" t="s">
        <v>622</v>
      </c>
      <c r="O1168" t="s">
        <v>15473</v>
      </c>
      <c r="P1168" t="s">
        <v>1477</v>
      </c>
      <c r="Q1168" t="s">
        <v>630</v>
      </c>
      <c r="R1168">
        <v>52.478874390841597</v>
      </c>
      <c r="S1168" t="s">
        <v>11409</v>
      </c>
      <c r="T1168" t="s">
        <v>19090</v>
      </c>
      <c r="U1168" t="s">
        <v>19100</v>
      </c>
    </row>
    <row r="1169" spans="1:21" x14ac:dyDescent="0.25">
      <c r="A1169" t="s">
        <v>15</v>
      </c>
      <c r="B1169" t="s">
        <v>773</v>
      </c>
      <c r="C1169" t="s">
        <v>77</v>
      </c>
      <c r="D1169" t="str">
        <f>VLOOKUP(C:C,Reconciliation!B:C,2,FALSE)</f>
        <v>Admin &amp; General - Office Supplies &amp; Expenses</v>
      </c>
      <c r="E1169" t="str">
        <f>VLOOKUP(B:B,'[1]Chart of Accts'!$A:$B,2,FALSE)</f>
        <v>Computer &amp; Software Maintenance Services</v>
      </c>
      <c r="F1169" t="s">
        <v>1478</v>
      </c>
      <c r="G1169" t="s">
        <v>19</v>
      </c>
      <c r="H1169" t="s">
        <v>618</v>
      </c>
      <c r="I1169" t="s">
        <v>443</v>
      </c>
      <c r="J1169" t="s">
        <v>773</v>
      </c>
      <c r="K1169" t="s">
        <v>784</v>
      </c>
      <c r="L1169" t="s">
        <v>1475</v>
      </c>
      <c r="M1169" t="s">
        <v>1479</v>
      </c>
      <c r="N1169" t="s">
        <v>622</v>
      </c>
      <c r="O1169" t="s">
        <v>15474</v>
      </c>
      <c r="P1169" t="s">
        <v>1480</v>
      </c>
      <c r="Q1169" t="s">
        <v>630</v>
      </c>
      <c r="R1169">
        <v>232.26290244768001</v>
      </c>
      <c r="S1169" t="s">
        <v>11409</v>
      </c>
      <c r="T1169" t="s">
        <v>19090</v>
      </c>
      <c r="U1169" t="s">
        <v>19100</v>
      </c>
    </row>
    <row r="1170" spans="1:21" x14ac:dyDescent="0.25">
      <c r="A1170" t="s">
        <v>15</v>
      </c>
      <c r="B1170" t="s">
        <v>773</v>
      </c>
      <c r="C1170" t="s">
        <v>77</v>
      </c>
      <c r="D1170" t="str">
        <f>VLOOKUP(C:C,Reconciliation!B:C,2,FALSE)</f>
        <v>Admin &amp; General - Office Supplies &amp; Expenses</v>
      </c>
      <c r="E1170" t="str">
        <f>VLOOKUP(B:B,'[1]Chart of Accts'!$A:$B,2,FALSE)</f>
        <v>Computer &amp; Software Maintenance Services</v>
      </c>
      <c r="F1170" t="s">
        <v>1481</v>
      </c>
      <c r="G1170" t="s">
        <v>19</v>
      </c>
      <c r="H1170" t="s">
        <v>618</v>
      </c>
      <c r="I1170" t="s">
        <v>758</v>
      </c>
      <c r="J1170" t="s">
        <v>773</v>
      </c>
      <c r="K1170" t="s">
        <v>703</v>
      </c>
      <c r="L1170" t="s">
        <v>1468</v>
      </c>
      <c r="M1170" t="s">
        <v>1482</v>
      </c>
      <c r="N1170" t="s">
        <v>622</v>
      </c>
      <c r="O1170" t="s">
        <v>15475</v>
      </c>
      <c r="P1170" t="s">
        <v>1483</v>
      </c>
      <c r="Q1170" t="s">
        <v>630</v>
      </c>
      <c r="R1170">
        <v>284.77747963972899</v>
      </c>
      <c r="S1170" t="s">
        <v>11409</v>
      </c>
      <c r="T1170" t="s">
        <v>19090</v>
      </c>
      <c r="U1170" t="s">
        <v>19100</v>
      </c>
    </row>
    <row r="1171" spans="1:21" x14ac:dyDescent="0.25">
      <c r="A1171" t="s">
        <v>15</v>
      </c>
      <c r="B1171" t="s">
        <v>773</v>
      </c>
      <c r="C1171" t="s">
        <v>77</v>
      </c>
      <c r="D1171" t="str">
        <f>VLOOKUP(C:C,Reconciliation!B:C,2,FALSE)</f>
        <v>Admin &amp; General - Office Supplies &amp; Expenses</v>
      </c>
      <c r="E1171" t="str">
        <f>VLOOKUP(B:B,'[1]Chart of Accts'!$A:$B,2,FALSE)</f>
        <v>Computer &amp; Software Maintenance Services</v>
      </c>
      <c r="F1171" t="s">
        <v>1484</v>
      </c>
      <c r="G1171" t="s">
        <v>19</v>
      </c>
      <c r="H1171" t="s">
        <v>618</v>
      </c>
      <c r="I1171" t="s">
        <v>758</v>
      </c>
      <c r="J1171" t="s">
        <v>773</v>
      </c>
      <c r="K1171" t="s">
        <v>703</v>
      </c>
      <c r="L1171" t="s">
        <v>1468</v>
      </c>
      <c r="M1171" t="s">
        <v>1485</v>
      </c>
      <c r="N1171" t="s">
        <v>622</v>
      </c>
      <c r="O1171" t="s">
        <v>15476</v>
      </c>
      <c r="P1171" t="s">
        <v>1486</v>
      </c>
      <c r="Q1171" t="s">
        <v>630</v>
      </c>
      <c r="R1171">
        <v>216.55877694190301</v>
      </c>
      <c r="S1171" t="s">
        <v>11409</v>
      </c>
      <c r="T1171" t="s">
        <v>19090</v>
      </c>
      <c r="U1171" t="s">
        <v>19100</v>
      </c>
    </row>
    <row r="1172" spans="1:21" x14ac:dyDescent="0.25">
      <c r="A1172" t="s">
        <v>15</v>
      </c>
      <c r="B1172" t="s">
        <v>773</v>
      </c>
      <c r="C1172" t="s">
        <v>77</v>
      </c>
      <c r="D1172" t="str">
        <f>VLOOKUP(C:C,Reconciliation!B:C,2,FALSE)</f>
        <v>Admin &amp; General - Office Supplies &amp; Expenses</v>
      </c>
      <c r="E1172" t="str">
        <f>VLOOKUP(B:B,'[1]Chart of Accts'!$A:$B,2,FALSE)</f>
        <v>Computer &amp; Software Maintenance Services</v>
      </c>
      <c r="F1172" t="s">
        <v>1487</v>
      </c>
      <c r="G1172" t="s">
        <v>19</v>
      </c>
      <c r="H1172" t="s">
        <v>618</v>
      </c>
      <c r="I1172" t="s">
        <v>758</v>
      </c>
      <c r="J1172" t="s">
        <v>773</v>
      </c>
      <c r="K1172" t="s">
        <v>703</v>
      </c>
      <c r="L1172" t="s">
        <v>1468</v>
      </c>
      <c r="M1172" t="s">
        <v>1488</v>
      </c>
      <c r="N1172" t="s">
        <v>622</v>
      </c>
      <c r="O1172" t="s">
        <v>15477</v>
      </c>
      <c r="P1172" t="s">
        <v>1489</v>
      </c>
      <c r="Q1172" t="s">
        <v>630</v>
      </c>
      <c r="R1172">
        <v>19.843698405514701</v>
      </c>
      <c r="S1172" t="s">
        <v>11409</v>
      </c>
      <c r="T1172" t="s">
        <v>19090</v>
      </c>
      <c r="U1172" t="s">
        <v>19100</v>
      </c>
    </row>
    <row r="1173" spans="1:21" x14ac:dyDescent="0.25">
      <c r="A1173" t="s">
        <v>15</v>
      </c>
      <c r="B1173" t="s">
        <v>773</v>
      </c>
      <c r="C1173" t="s">
        <v>77</v>
      </c>
      <c r="D1173" t="str">
        <f>VLOOKUP(C:C,Reconciliation!B:C,2,FALSE)</f>
        <v>Admin &amp; General - Office Supplies &amp; Expenses</v>
      </c>
      <c r="E1173" t="str">
        <f>VLOOKUP(B:B,'[1]Chart of Accts'!$A:$B,2,FALSE)</f>
        <v>Computer &amp; Software Maintenance Services</v>
      </c>
      <c r="F1173" t="s">
        <v>1490</v>
      </c>
      <c r="G1173" t="s">
        <v>19</v>
      </c>
      <c r="H1173" t="s">
        <v>618</v>
      </c>
      <c r="I1173" t="s">
        <v>1491</v>
      </c>
      <c r="J1173" t="s">
        <v>773</v>
      </c>
      <c r="K1173" t="s">
        <v>784</v>
      </c>
      <c r="L1173" t="s">
        <v>1475</v>
      </c>
      <c r="M1173" t="s">
        <v>1492</v>
      </c>
      <c r="N1173" t="s">
        <v>622</v>
      </c>
      <c r="O1173" t="s">
        <v>15478</v>
      </c>
      <c r="P1173" t="s">
        <v>1493</v>
      </c>
      <c r="Q1173" t="s">
        <v>630</v>
      </c>
      <c r="R1173">
        <v>405.62920077880699</v>
      </c>
      <c r="S1173" t="s">
        <v>11409</v>
      </c>
      <c r="T1173" t="s">
        <v>19090</v>
      </c>
      <c r="U1173" t="s">
        <v>19100</v>
      </c>
    </row>
    <row r="1174" spans="1:21" x14ac:dyDescent="0.25">
      <c r="A1174" t="s">
        <v>15</v>
      </c>
      <c r="B1174" t="s">
        <v>773</v>
      </c>
      <c r="C1174" t="s">
        <v>77</v>
      </c>
      <c r="D1174" t="str">
        <f>VLOOKUP(C:C,Reconciliation!B:C,2,FALSE)</f>
        <v>Admin &amp; General - Office Supplies &amp; Expenses</v>
      </c>
      <c r="E1174" t="str">
        <f>VLOOKUP(B:B,'[1]Chart of Accts'!$A:$B,2,FALSE)</f>
        <v>Computer &amp; Software Maintenance Services</v>
      </c>
      <c r="F1174" t="s">
        <v>1494</v>
      </c>
      <c r="G1174" t="s">
        <v>19</v>
      </c>
      <c r="H1174" t="s">
        <v>618</v>
      </c>
      <c r="I1174" t="s">
        <v>1491</v>
      </c>
      <c r="J1174" t="s">
        <v>773</v>
      </c>
      <c r="K1174" t="s">
        <v>703</v>
      </c>
      <c r="L1174" t="s">
        <v>1468</v>
      </c>
      <c r="M1174" t="s">
        <v>1495</v>
      </c>
      <c r="N1174" t="s">
        <v>622</v>
      </c>
      <c r="O1174" t="s">
        <v>15479</v>
      </c>
      <c r="P1174" t="s">
        <v>1496</v>
      </c>
      <c r="Q1174" t="s">
        <v>630</v>
      </c>
      <c r="R1174">
        <v>367.77237404527398</v>
      </c>
      <c r="S1174" t="s">
        <v>11409</v>
      </c>
      <c r="T1174" t="s">
        <v>19090</v>
      </c>
      <c r="U1174" t="s">
        <v>19100</v>
      </c>
    </row>
    <row r="1175" spans="1:21" x14ac:dyDescent="0.25">
      <c r="A1175" t="s">
        <v>15</v>
      </c>
      <c r="B1175" t="s">
        <v>773</v>
      </c>
      <c r="C1175" t="s">
        <v>77</v>
      </c>
      <c r="D1175" t="str">
        <f>VLOOKUP(C:C,Reconciliation!B:C,2,FALSE)</f>
        <v>Admin &amp; General - Office Supplies &amp; Expenses</v>
      </c>
      <c r="E1175" t="str">
        <f>VLOOKUP(B:B,'[1]Chart of Accts'!$A:$B,2,FALSE)</f>
        <v>Computer &amp; Software Maintenance Services</v>
      </c>
      <c r="F1175" t="s">
        <v>1497</v>
      </c>
      <c r="G1175" t="s">
        <v>19</v>
      </c>
      <c r="H1175" t="s">
        <v>20</v>
      </c>
      <c r="I1175" t="s">
        <v>42</v>
      </c>
      <c r="J1175" t="s">
        <v>773</v>
      </c>
      <c r="K1175" t="s">
        <v>259</v>
      </c>
      <c r="L1175" t="s">
        <v>23</v>
      </c>
      <c r="M1175" t="s">
        <v>1498</v>
      </c>
      <c r="N1175" t="s">
        <v>25</v>
      </c>
      <c r="O1175" t="s">
        <v>15480</v>
      </c>
      <c r="P1175" t="s">
        <v>1499</v>
      </c>
      <c r="Q1175" t="s">
        <v>142</v>
      </c>
      <c r="R1175">
        <v>-522.24</v>
      </c>
      <c r="S1175" t="s">
        <v>11266</v>
      </c>
      <c r="T1175" t="s">
        <v>19090</v>
      </c>
      <c r="U1175" t="s">
        <v>19130</v>
      </c>
    </row>
    <row r="1176" spans="1:21" x14ac:dyDescent="0.25">
      <c r="A1176" t="s">
        <v>15</v>
      </c>
      <c r="B1176" t="s">
        <v>773</v>
      </c>
      <c r="C1176" t="s">
        <v>77</v>
      </c>
      <c r="D1176" t="str">
        <f>VLOOKUP(C:C,Reconciliation!B:C,2,FALSE)</f>
        <v>Admin &amp; General - Office Supplies &amp; Expenses</v>
      </c>
      <c r="E1176" t="str">
        <f>VLOOKUP(B:B,'[1]Chart of Accts'!$A:$B,2,FALSE)</f>
        <v>Computer &amp; Software Maintenance Services</v>
      </c>
      <c r="F1176" t="s">
        <v>1497</v>
      </c>
      <c r="G1176" t="s">
        <v>32</v>
      </c>
      <c r="H1176" t="s">
        <v>20</v>
      </c>
      <c r="I1176" t="s">
        <v>42</v>
      </c>
      <c r="J1176" t="s">
        <v>773</v>
      </c>
      <c r="K1176" t="s">
        <v>261</v>
      </c>
      <c r="L1176" t="s">
        <v>23</v>
      </c>
      <c r="M1176" t="s">
        <v>1500</v>
      </c>
      <c r="N1176" t="s">
        <v>25</v>
      </c>
      <c r="O1176" t="s">
        <v>15480</v>
      </c>
      <c r="P1176" t="s">
        <v>1499</v>
      </c>
      <c r="Q1176" t="s">
        <v>142</v>
      </c>
      <c r="R1176">
        <v>-405.63</v>
      </c>
      <c r="S1176" t="s">
        <v>11266</v>
      </c>
      <c r="T1176" t="s">
        <v>19090</v>
      </c>
      <c r="U1176" t="s">
        <v>19130</v>
      </c>
    </row>
    <row r="1177" spans="1:21" x14ac:dyDescent="0.25">
      <c r="A1177" t="s">
        <v>15</v>
      </c>
      <c r="B1177" t="s">
        <v>773</v>
      </c>
      <c r="C1177" t="s">
        <v>77</v>
      </c>
      <c r="D1177" t="str">
        <f>VLOOKUP(C:C,Reconciliation!B:C,2,FALSE)</f>
        <v>Admin &amp; General - Office Supplies &amp; Expenses</v>
      </c>
      <c r="E1177" t="str">
        <f>VLOOKUP(B:B,'[1]Chart of Accts'!$A:$B,2,FALSE)</f>
        <v>Computer &amp; Software Maintenance Services</v>
      </c>
      <c r="F1177" t="s">
        <v>1497</v>
      </c>
      <c r="G1177" t="s">
        <v>33</v>
      </c>
      <c r="H1177" t="s">
        <v>20</v>
      </c>
      <c r="I1177" t="s">
        <v>42</v>
      </c>
      <c r="J1177" t="s">
        <v>773</v>
      </c>
      <c r="K1177" t="s">
        <v>259</v>
      </c>
      <c r="L1177" t="s">
        <v>23</v>
      </c>
      <c r="M1177" t="s">
        <v>1501</v>
      </c>
      <c r="N1177" t="s">
        <v>25</v>
      </c>
      <c r="O1177" t="s">
        <v>15480</v>
      </c>
      <c r="P1177" t="s">
        <v>1499</v>
      </c>
      <c r="Q1177" t="s">
        <v>142</v>
      </c>
      <c r="R1177">
        <v>-367.77</v>
      </c>
      <c r="S1177" t="s">
        <v>11266</v>
      </c>
      <c r="T1177" t="s">
        <v>19090</v>
      </c>
      <c r="U1177" t="s">
        <v>19130</v>
      </c>
    </row>
    <row r="1178" spans="1:21" x14ac:dyDescent="0.25">
      <c r="A1178" t="s">
        <v>15</v>
      </c>
      <c r="B1178" t="s">
        <v>773</v>
      </c>
      <c r="C1178" t="s">
        <v>77</v>
      </c>
      <c r="D1178" t="str">
        <f>VLOOKUP(C:C,Reconciliation!B:C,2,FALSE)</f>
        <v>Admin &amp; General - Office Supplies &amp; Expenses</v>
      </c>
      <c r="E1178" t="str">
        <f>VLOOKUP(B:B,'[1]Chart of Accts'!$A:$B,2,FALSE)</f>
        <v>Computer &amp; Software Maintenance Services</v>
      </c>
      <c r="F1178" t="s">
        <v>1497</v>
      </c>
      <c r="G1178" t="s">
        <v>28</v>
      </c>
      <c r="H1178" t="s">
        <v>20</v>
      </c>
      <c r="I1178" t="s">
        <v>42</v>
      </c>
      <c r="J1178" t="s">
        <v>773</v>
      </c>
      <c r="K1178" t="s">
        <v>259</v>
      </c>
      <c r="L1178" t="s">
        <v>23</v>
      </c>
      <c r="M1178" t="s">
        <v>1502</v>
      </c>
      <c r="N1178" t="s">
        <v>25</v>
      </c>
      <c r="O1178" t="s">
        <v>15480</v>
      </c>
      <c r="P1178" t="s">
        <v>1499</v>
      </c>
      <c r="Q1178" t="s">
        <v>142</v>
      </c>
      <c r="R1178">
        <v>-284.77999999999997</v>
      </c>
      <c r="S1178" t="s">
        <v>11266</v>
      </c>
      <c r="T1178" t="s">
        <v>19090</v>
      </c>
      <c r="U1178" t="s">
        <v>19130</v>
      </c>
    </row>
    <row r="1179" spans="1:21" x14ac:dyDescent="0.25">
      <c r="A1179" t="s">
        <v>15</v>
      </c>
      <c r="B1179" t="s">
        <v>773</v>
      </c>
      <c r="C1179" t="s">
        <v>77</v>
      </c>
      <c r="D1179" t="str">
        <f>VLOOKUP(C:C,Reconciliation!B:C,2,FALSE)</f>
        <v>Admin &amp; General - Office Supplies &amp; Expenses</v>
      </c>
      <c r="E1179" t="str">
        <f>VLOOKUP(B:B,'[1]Chart of Accts'!$A:$B,2,FALSE)</f>
        <v>Computer &amp; Software Maintenance Services</v>
      </c>
      <c r="F1179" t="s">
        <v>1497</v>
      </c>
      <c r="G1179" t="s">
        <v>465</v>
      </c>
      <c r="H1179" t="s">
        <v>20</v>
      </c>
      <c r="I1179" t="s">
        <v>42</v>
      </c>
      <c r="J1179" t="s">
        <v>773</v>
      </c>
      <c r="K1179" t="s">
        <v>264</v>
      </c>
      <c r="L1179" t="s">
        <v>23</v>
      </c>
      <c r="M1179" t="s">
        <v>1503</v>
      </c>
      <c r="N1179" t="s">
        <v>25</v>
      </c>
      <c r="O1179" t="s">
        <v>15480</v>
      </c>
      <c r="P1179" t="s">
        <v>1499</v>
      </c>
      <c r="Q1179" t="s">
        <v>142</v>
      </c>
      <c r="R1179">
        <v>-232.42</v>
      </c>
      <c r="S1179" t="s">
        <v>11266</v>
      </c>
      <c r="T1179" t="s">
        <v>19090</v>
      </c>
      <c r="U1179" t="s">
        <v>19130</v>
      </c>
    </row>
    <row r="1180" spans="1:21" x14ac:dyDescent="0.25">
      <c r="A1180" t="s">
        <v>15</v>
      </c>
      <c r="B1180" t="s">
        <v>773</v>
      </c>
      <c r="C1180" t="s">
        <v>77</v>
      </c>
      <c r="D1180" t="str">
        <f>VLOOKUP(C:C,Reconciliation!B:C,2,FALSE)</f>
        <v>Admin &amp; General - Office Supplies &amp; Expenses</v>
      </c>
      <c r="E1180" t="str">
        <f>VLOOKUP(B:B,'[1]Chart of Accts'!$A:$B,2,FALSE)</f>
        <v>Computer &amp; Software Maintenance Services</v>
      </c>
      <c r="F1180" t="s">
        <v>1497</v>
      </c>
      <c r="G1180" t="s">
        <v>893</v>
      </c>
      <c r="H1180" t="s">
        <v>20</v>
      </c>
      <c r="I1180" t="s">
        <v>42</v>
      </c>
      <c r="J1180" t="s">
        <v>773</v>
      </c>
      <c r="K1180" t="s">
        <v>261</v>
      </c>
      <c r="L1180" t="s">
        <v>23</v>
      </c>
      <c r="M1180" t="s">
        <v>1504</v>
      </c>
      <c r="N1180" t="s">
        <v>25</v>
      </c>
      <c r="O1180" t="s">
        <v>15480</v>
      </c>
      <c r="P1180" t="s">
        <v>1499</v>
      </c>
      <c r="Q1180" t="s">
        <v>142</v>
      </c>
      <c r="R1180">
        <v>-232.26</v>
      </c>
      <c r="S1180" t="s">
        <v>11266</v>
      </c>
      <c r="T1180" t="s">
        <v>19090</v>
      </c>
      <c r="U1180" t="s">
        <v>19130</v>
      </c>
    </row>
    <row r="1181" spans="1:21" x14ac:dyDescent="0.25">
      <c r="A1181" t="s">
        <v>15</v>
      </c>
      <c r="B1181" t="s">
        <v>773</v>
      </c>
      <c r="C1181" t="s">
        <v>77</v>
      </c>
      <c r="D1181" t="str">
        <f>VLOOKUP(C:C,Reconciliation!B:C,2,FALSE)</f>
        <v>Admin &amp; General - Office Supplies &amp; Expenses</v>
      </c>
      <c r="E1181" t="str">
        <f>VLOOKUP(B:B,'[1]Chart of Accts'!$A:$B,2,FALSE)</f>
        <v>Computer &amp; Software Maintenance Services</v>
      </c>
      <c r="F1181" t="s">
        <v>1497</v>
      </c>
      <c r="G1181" t="s">
        <v>897</v>
      </c>
      <c r="H1181" t="s">
        <v>20</v>
      </c>
      <c r="I1181" t="s">
        <v>42</v>
      </c>
      <c r="J1181" t="s">
        <v>773</v>
      </c>
      <c r="K1181" t="s">
        <v>259</v>
      </c>
      <c r="L1181" t="s">
        <v>23</v>
      </c>
      <c r="M1181" t="s">
        <v>1505</v>
      </c>
      <c r="N1181" t="s">
        <v>25</v>
      </c>
      <c r="O1181" t="s">
        <v>15480</v>
      </c>
      <c r="P1181" t="s">
        <v>1499</v>
      </c>
      <c r="Q1181" t="s">
        <v>142</v>
      </c>
      <c r="R1181">
        <v>-216.56</v>
      </c>
      <c r="S1181" t="s">
        <v>11266</v>
      </c>
      <c r="T1181" t="s">
        <v>19090</v>
      </c>
      <c r="U1181" t="s">
        <v>19130</v>
      </c>
    </row>
    <row r="1182" spans="1:21" x14ac:dyDescent="0.25">
      <c r="A1182" t="s">
        <v>15</v>
      </c>
      <c r="B1182" t="s">
        <v>773</v>
      </c>
      <c r="C1182" t="s">
        <v>77</v>
      </c>
      <c r="D1182" t="str">
        <f>VLOOKUP(C:C,Reconciliation!B:C,2,FALSE)</f>
        <v>Admin &amp; General - Office Supplies &amp; Expenses</v>
      </c>
      <c r="E1182" t="str">
        <f>VLOOKUP(B:B,'[1]Chart of Accts'!$A:$B,2,FALSE)</f>
        <v>Computer &amp; Software Maintenance Services</v>
      </c>
      <c r="F1182" t="s">
        <v>1497</v>
      </c>
      <c r="G1182" t="s">
        <v>899</v>
      </c>
      <c r="H1182" t="s">
        <v>20</v>
      </c>
      <c r="I1182" t="s">
        <v>42</v>
      </c>
      <c r="J1182" t="s">
        <v>773</v>
      </c>
      <c r="K1182" t="s">
        <v>259</v>
      </c>
      <c r="L1182" t="s">
        <v>23</v>
      </c>
      <c r="M1182" t="s">
        <v>1506</v>
      </c>
      <c r="N1182" t="s">
        <v>25</v>
      </c>
      <c r="O1182" t="s">
        <v>15480</v>
      </c>
      <c r="P1182" t="s">
        <v>1499</v>
      </c>
      <c r="Q1182" t="s">
        <v>142</v>
      </c>
      <c r="R1182">
        <v>-166.86</v>
      </c>
      <c r="S1182" t="s">
        <v>11266</v>
      </c>
      <c r="T1182" t="s">
        <v>19090</v>
      </c>
      <c r="U1182" t="s">
        <v>19130</v>
      </c>
    </row>
    <row r="1183" spans="1:21" x14ac:dyDescent="0.25">
      <c r="A1183" t="s">
        <v>15</v>
      </c>
      <c r="B1183" t="s">
        <v>773</v>
      </c>
      <c r="C1183" t="s">
        <v>77</v>
      </c>
      <c r="D1183" t="str">
        <f>VLOOKUP(C:C,Reconciliation!B:C,2,FALSE)</f>
        <v>Admin &amp; General - Office Supplies &amp; Expenses</v>
      </c>
      <c r="E1183" t="str">
        <f>VLOOKUP(B:B,'[1]Chart of Accts'!$A:$B,2,FALSE)</f>
        <v>Computer &amp; Software Maintenance Services</v>
      </c>
      <c r="F1183" t="s">
        <v>1497</v>
      </c>
      <c r="G1183" t="s">
        <v>901</v>
      </c>
      <c r="H1183" t="s">
        <v>20</v>
      </c>
      <c r="I1183" t="s">
        <v>42</v>
      </c>
      <c r="J1183" t="s">
        <v>773</v>
      </c>
      <c r="K1183" t="s">
        <v>264</v>
      </c>
      <c r="L1183" t="s">
        <v>23</v>
      </c>
      <c r="M1183" t="s">
        <v>1507</v>
      </c>
      <c r="N1183" t="s">
        <v>25</v>
      </c>
      <c r="O1183" t="s">
        <v>15480</v>
      </c>
      <c r="P1183" t="s">
        <v>1499</v>
      </c>
      <c r="Q1183" t="s">
        <v>142</v>
      </c>
      <c r="R1183">
        <v>-77.47</v>
      </c>
      <c r="S1183" t="s">
        <v>11266</v>
      </c>
      <c r="T1183" t="s">
        <v>19090</v>
      </c>
      <c r="U1183" t="s">
        <v>19130</v>
      </c>
    </row>
    <row r="1184" spans="1:21" x14ac:dyDescent="0.25">
      <c r="A1184" t="s">
        <v>15</v>
      </c>
      <c r="B1184" t="s">
        <v>773</v>
      </c>
      <c r="C1184" t="s">
        <v>77</v>
      </c>
      <c r="D1184" t="str">
        <f>VLOOKUP(C:C,Reconciliation!B:C,2,FALSE)</f>
        <v>Admin &amp; General - Office Supplies &amp; Expenses</v>
      </c>
      <c r="E1184" t="str">
        <f>VLOOKUP(B:B,'[1]Chart of Accts'!$A:$B,2,FALSE)</f>
        <v>Computer &amp; Software Maintenance Services</v>
      </c>
      <c r="F1184" t="s">
        <v>1508</v>
      </c>
      <c r="G1184" t="s">
        <v>19</v>
      </c>
      <c r="H1184" t="s">
        <v>20</v>
      </c>
      <c r="I1184" t="s">
        <v>42</v>
      </c>
      <c r="J1184" t="s">
        <v>773</v>
      </c>
      <c r="K1184" t="s">
        <v>261</v>
      </c>
      <c r="L1184" t="s">
        <v>23</v>
      </c>
      <c r="M1184" t="s">
        <v>898</v>
      </c>
      <c r="N1184" t="s">
        <v>25</v>
      </c>
      <c r="O1184" t="s">
        <v>15481</v>
      </c>
      <c r="P1184" t="s">
        <v>1509</v>
      </c>
      <c r="Q1184" t="s">
        <v>142</v>
      </c>
      <c r="R1184">
        <v>6.56</v>
      </c>
      <c r="S1184" t="s">
        <v>11266</v>
      </c>
      <c r="T1184" t="s">
        <v>19090</v>
      </c>
      <c r="U1184" t="s">
        <v>19128</v>
      </c>
    </row>
    <row r="1185" spans="1:21" x14ac:dyDescent="0.25">
      <c r="A1185" t="s">
        <v>15</v>
      </c>
      <c r="B1185" t="s">
        <v>773</v>
      </c>
      <c r="C1185" t="s">
        <v>77</v>
      </c>
      <c r="D1185" t="str">
        <f>VLOOKUP(C:C,Reconciliation!B:C,2,FALSE)</f>
        <v>Admin &amp; General - Office Supplies &amp; Expenses</v>
      </c>
      <c r="E1185" t="str">
        <f>VLOOKUP(B:B,'[1]Chart of Accts'!$A:$B,2,FALSE)</f>
        <v>Computer &amp; Software Maintenance Services</v>
      </c>
      <c r="F1185" t="s">
        <v>1508</v>
      </c>
      <c r="G1185" t="s">
        <v>796</v>
      </c>
      <c r="H1185" t="s">
        <v>20</v>
      </c>
      <c r="I1185" t="s">
        <v>42</v>
      </c>
      <c r="J1185" t="s">
        <v>773</v>
      </c>
      <c r="K1185" t="s">
        <v>261</v>
      </c>
      <c r="L1185" t="s">
        <v>23</v>
      </c>
      <c r="M1185" t="s">
        <v>825</v>
      </c>
      <c r="N1185" t="s">
        <v>25</v>
      </c>
      <c r="O1185" t="s">
        <v>15481</v>
      </c>
      <c r="P1185" t="s">
        <v>1509</v>
      </c>
      <c r="Q1185" t="s">
        <v>142</v>
      </c>
      <c r="R1185">
        <v>38.799999999999997</v>
      </c>
      <c r="S1185" t="s">
        <v>11266</v>
      </c>
      <c r="T1185" t="s">
        <v>19090</v>
      </c>
      <c r="U1185" t="s">
        <v>19128</v>
      </c>
    </row>
    <row r="1186" spans="1:21" x14ac:dyDescent="0.25">
      <c r="A1186" t="s">
        <v>15</v>
      </c>
      <c r="B1186" t="s">
        <v>773</v>
      </c>
      <c r="C1186" t="s">
        <v>77</v>
      </c>
      <c r="D1186" t="str">
        <f>VLOOKUP(C:C,Reconciliation!B:C,2,FALSE)</f>
        <v>Admin &amp; General - Office Supplies &amp; Expenses</v>
      </c>
      <c r="E1186" t="str">
        <f>VLOOKUP(B:B,'[1]Chart of Accts'!$A:$B,2,FALSE)</f>
        <v>Computer &amp; Software Maintenance Services</v>
      </c>
      <c r="F1186" t="s">
        <v>1508</v>
      </c>
      <c r="G1186" t="s">
        <v>798</v>
      </c>
      <c r="H1186" t="s">
        <v>20</v>
      </c>
      <c r="I1186" t="s">
        <v>42</v>
      </c>
      <c r="J1186" t="s">
        <v>773</v>
      </c>
      <c r="K1186" t="s">
        <v>264</v>
      </c>
      <c r="L1186" t="s">
        <v>23</v>
      </c>
      <c r="M1186" t="s">
        <v>851</v>
      </c>
      <c r="N1186" t="s">
        <v>25</v>
      </c>
      <c r="O1186" t="s">
        <v>15481</v>
      </c>
      <c r="P1186" t="s">
        <v>1509</v>
      </c>
      <c r="Q1186" t="s">
        <v>142</v>
      </c>
      <c r="R1186">
        <v>6.03</v>
      </c>
      <c r="S1186" t="s">
        <v>11266</v>
      </c>
      <c r="T1186" t="s">
        <v>19090</v>
      </c>
      <c r="U1186" t="s">
        <v>19128</v>
      </c>
    </row>
    <row r="1187" spans="1:21" x14ac:dyDescent="0.25">
      <c r="A1187" t="s">
        <v>15</v>
      </c>
      <c r="B1187" t="s">
        <v>773</v>
      </c>
      <c r="C1187" t="s">
        <v>77</v>
      </c>
      <c r="D1187" t="str">
        <f>VLOOKUP(C:C,Reconciliation!B:C,2,FALSE)</f>
        <v>Admin &amp; General - Office Supplies &amp; Expenses</v>
      </c>
      <c r="E1187" t="str">
        <f>VLOOKUP(B:B,'[1]Chart of Accts'!$A:$B,2,FALSE)</f>
        <v>Computer &amp; Software Maintenance Services</v>
      </c>
      <c r="F1187" t="s">
        <v>1508</v>
      </c>
      <c r="G1187" t="s">
        <v>775</v>
      </c>
      <c r="H1187" t="s">
        <v>20</v>
      </c>
      <c r="I1187" t="s">
        <v>42</v>
      </c>
      <c r="J1187" t="s">
        <v>773</v>
      </c>
      <c r="K1187" t="s">
        <v>264</v>
      </c>
      <c r="L1187" t="s">
        <v>23</v>
      </c>
      <c r="M1187" t="s">
        <v>854</v>
      </c>
      <c r="N1187" t="s">
        <v>25</v>
      </c>
      <c r="O1187" t="s">
        <v>15481</v>
      </c>
      <c r="P1187" t="s">
        <v>1509</v>
      </c>
      <c r="Q1187" t="s">
        <v>142</v>
      </c>
      <c r="R1187">
        <v>18.100000000000001</v>
      </c>
      <c r="S1187" t="s">
        <v>11266</v>
      </c>
      <c r="T1187" t="s">
        <v>19090</v>
      </c>
      <c r="U1187" t="s">
        <v>19128</v>
      </c>
    </row>
    <row r="1188" spans="1:21" x14ac:dyDescent="0.25">
      <c r="A1188" t="s">
        <v>15</v>
      </c>
      <c r="B1188" t="s">
        <v>773</v>
      </c>
      <c r="C1188" t="s">
        <v>77</v>
      </c>
      <c r="D1188" t="str">
        <f>VLOOKUP(C:C,Reconciliation!B:C,2,FALSE)</f>
        <v>Admin &amp; General - Office Supplies &amp; Expenses</v>
      </c>
      <c r="E1188" t="str">
        <f>VLOOKUP(B:B,'[1]Chart of Accts'!$A:$B,2,FALSE)</f>
        <v>Computer &amp; Software Maintenance Services</v>
      </c>
      <c r="F1188" t="s">
        <v>1508</v>
      </c>
      <c r="G1188" t="s">
        <v>801</v>
      </c>
      <c r="H1188" t="s">
        <v>20</v>
      </c>
      <c r="I1188" t="s">
        <v>42</v>
      </c>
      <c r="J1188" t="s">
        <v>773</v>
      </c>
      <c r="K1188" t="s">
        <v>259</v>
      </c>
      <c r="L1188" t="s">
        <v>23</v>
      </c>
      <c r="M1188" t="s">
        <v>856</v>
      </c>
      <c r="N1188" t="s">
        <v>25</v>
      </c>
      <c r="O1188" t="s">
        <v>15481</v>
      </c>
      <c r="P1188" t="s">
        <v>1509</v>
      </c>
      <c r="Q1188" t="s">
        <v>142</v>
      </c>
      <c r="R1188">
        <v>26.37</v>
      </c>
      <c r="S1188" t="s">
        <v>11266</v>
      </c>
      <c r="T1188" t="s">
        <v>19090</v>
      </c>
      <c r="U1188" t="s">
        <v>19128</v>
      </c>
    </row>
    <row r="1189" spans="1:21" x14ac:dyDescent="0.25">
      <c r="A1189" t="s">
        <v>15</v>
      </c>
      <c r="B1189" t="s">
        <v>773</v>
      </c>
      <c r="C1189" t="s">
        <v>77</v>
      </c>
      <c r="D1189" t="str">
        <f>VLOOKUP(C:C,Reconciliation!B:C,2,FALSE)</f>
        <v>Admin &amp; General - Office Supplies &amp; Expenses</v>
      </c>
      <c r="E1189" t="str">
        <f>VLOOKUP(B:B,'[1]Chart of Accts'!$A:$B,2,FALSE)</f>
        <v>Computer &amp; Software Maintenance Services</v>
      </c>
      <c r="F1189" t="s">
        <v>1508</v>
      </c>
      <c r="G1189" t="s">
        <v>803</v>
      </c>
      <c r="H1189" t="s">
        <v>20</v>
      </c>
      <c r="I1189" t="s">
        <v>42</v>
      </c>
      <c r="J1189" t="s">
        <v>773</v>
      </c>
      <c r="K1189" t="s">
        <v>259</v>
      </c>
      <c r="L1189" t="s">
        <v>23</v>
      </c>
      <c r="M1189" t="s">
        <v>858</v>
      </c>
      <c r="N1189" t="s">
        <v>25</v>
      </c>
      <c r="O1189" t="s">
        <v>15481</v>
      </c>
      <c r="P1189" t="s">
        <v>1509</v>
      </c>
      <c r="Q1189" t="s">
        <v>142</v>
      </c>
      <c r="R1189">
        <v>2.89</v>
      </c>
      <c r="S1189" t="s">
        <v>11266</v>
      </c>
      <c r="T1189" t="s">
        <v>19090</v>
      </c>
      <c r="U1189" t="s">
        <v>19128</v>
      </c>
    </row>
    <row r="1190" spans="1:21" x14ac:dyDescent="0.25">
      <c r="A1190" t="s">
        <v>15</v>
      </c>
      <c r="B1190" t="s">
        <v>773</v>
      </c>
      <c r="C1190" t="s">
        <v>77</v>
      </c>
      <c r="D1190" t="str">
        <f>VLOOKUP(C:C,Reconciliation!B:C,2,FALSE)</f>
        <v>Admin &amp; General - Office Supplies &amp; Expenses</v>
      </c>
      <c r="E1190" t="str">
        <f>VLOOKUP(B:B,'[1]Chart of Accts'!$A:$B,2,FALSE)</f>
        <v>Computer &amp; Software Maintenance Services</v>
      </c>
      <c r="F1190" t="s">
        <v>1508</v>
      </c>
      <c r="G1190" t="s">
        <v>181</v>
      </c>
      <c r="H1190" t="s">
        <v>20</v>
      </c>
      <c r="I1190" t="s">
        <v>42</v>
      </c>
      <c r="J1190" t="s">
        <v>773</v>
      </c>
      <c r="K1190" t="s">
        <v>259</v>
      </c>
      <c r="L1190" t="s">
        <v>23</v>
      </c>
      <c r="M1190" t="s">
        <v>860</v>
      </c>
      <c r="N1190" t="s">
        <v>25</v>
      </c>
      <c r="O1190" t="s">
        <v>15481</v>
      </c>
      <c r="P1190" t="s">
        <v>1509</v>
      </c>
      <c r="Q1190" t="s">
        <v>142</v>
      </c>
      <c r="R1190">
        <v>31.53</v>
      </c>
      <c r="S1190" t="s">
        <v>11266</v>
      </c>
      <c r="T1190" t="s">
        <v>19090</v>
      </c>
      <c r="U1190" t="s">
        <v>19128</v>
      </c>
    </row>
    <row r="1191" spans="1:21" x14ac:dyDescent="0.25">
      <c r="A1191" t="s">
        <v>15</v>
      </c>
      <c r="B1191" t="s">
        <v>773</v>
      </c>
      <c r="C1191" t="s">
        <v>77</v>
      </c>
      <c r="D1191" t="str">
        <f>VLOOKUP(C:C,Reconciliation!B:C,2,FALSE)</f>
        <v>Admin &amp; General - Office Supplies &amp; Expenses</v>
      </c>
      <c r="E1191" t="str">
        <f>VLOOKUP(B:B,'[1]Chart of Accts'!$A:$B,2,FALSE)</f>
        <v>Computer &amp; Software Maintenance Services</v>
      </c>
      <c r="F1191" t="s">
        <v>1508</v>
      </c>
      <c r="G1191" t="s">
        <v>806</v>
      </c>
      <c r="H1191" t="s">
        <v>20</v>
      </c>
      <c r="I1191" t="s">
        <v>42</v>
      </c>
      <c r="J1191" t="s">
        <v>773</v>
      </c>
      <c r="K1191" t="s">
        <v>259</v>
      </c>
      <c r="L1191" t="s">
        <v>23</v>
      </c>
      <c r="M1191" t="s">
        <v>862</v>
      </c>
      <c r="N1191" t="s">
        <v>25</v>
      </c>
      <c r="O1191" t="s">
        <v>15481</v>
      </c>
      <c r="P1191" t="s">
        <v>1509</v>
      </c>
      <c r="Q1191" t="s">
        <v>142</v>
      </c>
      <c r="R1191">
        <v>16.86</v>
      </c>
      <c r="S1191" t="s">
        <v>11266</v>
      </c>
      <c r="T1191" t="s">
        <v>19090</v>
      </c>
      <c r="U1191" t="s">
        <v>19128</v>
      </c>
    </row>
    <row r="1192" spans="1:21" x14ac:dyDescent="0.25">
      <c r="A1192" t="s">
        <v>15</v>
      </c>
      <c r="B1192" t="s">
        <v>773</v>
      </c>
      <c r="C1192" t="s">
        <v>77</v>
      </c>
      <c r="D1192" t="str">
        <f>VLOOKUP(C:C,Reconciliation!B:C,2,FALSE)</f>
        <v>Admin &amp; General - Office Supplies &amp; Expenses</v>
      </c>
      <c r="E1192" t="str">
        <f>VLOOKUP(B:B,'[1]Chart of Accts'!$A:$B,2,FALSE)</f>
        <v>Computer &amp; Software Maintenance Services</v>
      </c>
      <c r="F1192" t="s">
        <v>1508</v>
      </c>
      <c r="G1192" t="s">
        <v>808</v>
      </c>
      <c r="H1192" t="s">
        <v>20</v>
      </c>
      <c r="I1192" t="s">
        <v>42</v>
      </c>
      <c r="J1192" t="s">
        <v>773</v>
      </c>
      <c r="K1192" t="s">
        <v>259</v>
      </c>
      <c r="L1192" t="s">
        <v>23</v>
      </c>
      <c r="M1192" t="s">
        <v>863</v>
      </c>
      <c r="N1192" t="s">
        <v>25</v>
      </c>
      <c r="O1192" t="s">
        <v>15481</v>
      </c>
      <c r="P1192" t="s">
        <v>1509</v>
      </c>
      <c r="Q1192" t="s">
        <v>142</v>
      </c>
      <c r="R1192">
        <v>40.67</v>
      </c>
      <c r="S1192" t="s">
        <v>11266</v>
      </c>
      <c r="T1192" t="s">
        <v>19090</v>
      </c>
      <c r="U1192" t="s">
        <v>19128</v>
      </c>
    </row>
    <row r="1193" spans="1:21" x14ac:dyDescent="0.25">
      <c r="A1193" t="s">
        <v>15</v>
      </c>
      <c r="B1193" t="s">
        <v>773</v>
      </c>
      <c r="C1193" t="s">
        <v>77</v>
      </c>
      <c r="D1193" t="str">
        <f>VLOOKUP(C:C,Reconciliation!B:C,2,FALSE)</f>
        <v>Admin &amp; General - Office Supplies &amp; Expenses</v>
      </c>
      <c r="E1193" t="str">
        <f>VLOOKUP(B:B,'[1]Chart of Accts'!$A:$B,2,FALSE)</f>
        <v>Computer &amp; Software Maintenance Services</v>
      </c>
      <c r="F1193" t="s">
        <v>1508</v>
      </c>
      <c r="G1193" t="s">
        <v>810</v>
      </c>
      <c r="H1193" t="s">
        <v>20</v>
      </c>
      <c r="I1193" t="s">
        <v>42</v>
      </c>
      <c r="J1193" t="s">
        <v>773</v>
      </c>
      <c r="K1193" t="s">
        <v>259</v>
      </c>
      <c r="L1193" t="s">
        <v>23</v>
      </c>
      <c r="M1193" t="s">
        <v>865</v>
      </c>
      <c r="N1193" t="s">
        <v>25</v>
      </c>
      <c r="O1193" t="s">
        <v>15481</v>
      </c>
      <c r="P1193" t="s">
        <v>1509</v>
      </c>
      <c r="Q1193" t="s">
        <v>142</v>
      </c>
      <c r="R1193">
        <v>12.99</v>
      </c>
      <c r="S1193" t="s">
        <v>11266</v>
      </c>
      <c r="T1193" t="s">
        <v>19090</v>
      </c>
      <c r="U1193" t="s">
        <v>19128</v>
      </c>
    </row>
    <row r="1194" spans="1:21" x14ac:dyDescent="0.25">
      <c r="A1194" t="s">
        <v>15</v>
      </c>
      <c r="B1194" t="s">
        <v>773</v>
      </c>
      <c r="C1194" t="s">
        <v>77</v>
      </c>
      <c r="D1194" t="str">
        <f>VLOOKUP(C:C,Reconciliation!B:C,2,FALSE)</f>
        <v>Admin &amp; General - Office Supplies &amp; Expenses</v>
      </c>
      <c r="E1194" t="str">
        <f>VLOOKUP(B:B,'[1]Chart of Accts'!$A:$B,2,FALSE)</f>
        <v>Computer &amp; Software Maintenance Services</v>
      </c>
      <c r="F1194" t="s">
        <v>1508</v>
      </c>
      <c r="G1194" t="s">
        <v>812</v>
      </c>
      <c r="H1194" t="s">
        <v>20</v>
      </c>
      <c r="I1194" t="s">
        <v>42</v>
      </c>
      <c r="J1194" t="s">
        <v>773</v>
      </c>
      <c r="K1194" t="s">
        <v>259</v>
      </c>
      <c r="L1194" t="s">
        <v>23</v>
      </c>
      <c r="M1194" t="s">
        <v>869</v>
      </c>
      <c r="N1194" t="s">
        <v>25</v>
      </c>
      <c r="O1194" t="s">
        <v>15481</v>
      </c>
      <c r="P1194" t="s">
        <v>1509</v>
      </c>
      <c r="Q1194" t="s">
        <v>142</v>
      </c>
      <c r="R1194">
        <v>22.18</v>
      </c>
      <c r="S1194" t="s">
        <v>11266</v>
      </c>
      <c r="T1194" t="s">
        <v>19090</v>
      </c>
      <c r="U1194" t="s">
        <v>19128</v>
      </c>
    </row>
    <row r="1195" spans="1:21" x14ac:dyDescent="0.25">
      <c r="A1195" t="s">
        <v>15</v>
      </c>
      <c r="B1195" t="s">
        <v>773</v>
      </c>
      <c r="C1195" t="s">
        <v>77</v>
      </c>
      <c r="D1195" t="str">
        <f>VLOOKUP(C:C,Reconciliation!B:C,2,FALSE)</f>
        <v>Admin &amp; General - Office Supplies &amp; Expenses</v>
      </c>
      <c r="E1195" t="str">
        <f>VLOOKUP(B:B,'[1]Chart of Accts'!$A:$B,2,FALSE)</f>
        <v>Computer &amp; Software Maintenance Services</v>
      </c>
      <c r="F1195" t="s">
        <v>1508</v>
      </c>
      <c r="G1195" t="s">
        <v>32</v>
      </c>
      <c r="H1195" t="s">
        <v>20</v>
      </c>
      <c r="I1195" t="s">
        <v>42</v>
      </c>
      <c r="J1195" t="s">
        <v>773</v>
      </c>
      <c r="K1195" t="s">
        <v>259</v>
      </c>
      <c r="L1195" t="s">
        <v>23</v>
      </c>
      <c r="M1195" t="s">
        <v>900</v>
      </c>
      <c r="N1195" t="s">
        <v>25</v>
      </c>
      <c r="O1195" t="s">
        <v>15481</v>
      </c>
      <c r="P1195" t="s">
        <v>1509</v>
      </c>
      <c r="Q1195" t="s">
        <v>142</v>
      </c>
      <c r="R1195">
        <v>28.84</v>
      </c>
      <c r="S1195" t="s">
        <v>11266</v>
      </c>
      <c r="T1195" t="s">
        <v>19090</v>
      </c>
      <c r="U1195" t="s">
        <v>19128</v>
      </c>
    </row>
    <row r="1196" spans="1:21" x14ac:dyDescent="0.25">
      <c r="A1196" t="s">
        <v>15</v>
      </c>
      <c r="B1196" t="s">
        <v>773</v>
      </c>
      <c r="C1196" t="s">
        <v>77</v>
      </c>
      <c r="D1196" t="str">
        <f>VLOOKUP(C:C,Reconciliation!B:C,2,FALSE)</f>
        <v>Admin &amp; General - Office Supplies &amp; Expenses</v>
      </c>
      <c r="E1196" t="str">
        <f>VLOOKUP(B:B,'[1]Chart of Accts'!$A:$B,2,FALSE)</f>
        <v>Computer &amp; Software Maintenance Services</v>
      </c>
      <c r="F1196" t="s">
        <v>1508</v>
      </c>
      <c r="G1196" t="s">
        <v>179</v>
      </c>
      <c r="H1196" t="s">
        <v>20</v>
      </c>
      <c r="I1196" t="s">
        <v>42</v>
      </c>
      <c r="J1196" t="s">
        <v>773</v>
      </c>
      <c r="K1196" t="s">
        <v>261</v>
      </c>
      <c r="L1196" t="s">
        <v>23</v>
      </c>
      <c r="M1196" t="s">
        <v>871</v>
      </c>
      <c r="N1196" t="s">
        <v>25</v>
      </c>
      <c r="O1196" t="s">
        <v>15481</v>
      </c>
      <c r="P1196" t="s">
        <v>1509</v>
      </c>
      <c r="Q1196" t="s">
        <v>142</v>
      </c>
      <c r="R1196">
        <v>24.89</v>
      </c>
      <c r="S1196" t="s">
        <v>11266</v>
      </c>
      <c r="T1196" t="s">
        <v>19090</v>
      </c>
      <c r="U1196" t="s">
        <v>19128</v>
      </c>
    </row>
    <row r="1197" spans="1:21" x14ac:dyDescent="0.25">
      <c r="A1197" t="s">
        <v>15</v>
      </c>
      <c r="B1197" t="s">
        <v>773</v>
      </c>
      <c r="C1197" t="s">
        <v>77</v>
      </c>
      <c r="D1197" t="str">
        <f>VLOOKUP(C:C,Reconciliation!B:C,2,FALSE)</f>
        <v>Admin &amp; General - Office Supplies &amp; Expenses</v>
      </c>
      <c r="E1197" t="str">
        <f>VLOOKUP(B:B,'[1]Chart of Accts'!$A:$B,2,FALSE)</f>
        <v>Computer &amp; Software Maintenance Services</v>
      </c>
      <c r="F1197" t="s">
        <v>1508</v>
      </c>
      <c r="G1197" t="s">
        <v>815</v>
      </c>
      <c r="H1197" t="s">
        <v>20</v>
      </c>
      <c r="I1197" t="s">
        <v>42</v>
      </c>
      <c r="J1197" t="s">
        <v>773</v>
      </c>
      <c r="K1197" t="s">
        <v>259</v>
      </c>
      <c r="L1197" t="s">
        <v>23</v>
      </c>
      <c r="M1197" t="s">
        <v>876</v>
      </c>
      <c r="N1197" t="s">
        <v>25</v>
      </c>
      <c r="O1197" t="s">
        <v>15481</v>
      </c>
      <c r="P1197" t="s">
        <v>1509</v>
      </c>
      <c r="Q1197" t="s">
        <v>142</v>
      </c>
      <c r="R1197">
        <v>7.16</v>
      </c>
      <c r="S1197" t="s">
        <v>11266</v>
      </c>
      <c r="T1197" t="s">
        <v>19090</v>
      </c>
      <c r="U1197" t="s">
        <v>19128</v>
      </c>
    </row>
    <row r="1198" spans="1:21" x14ac:dyDescent="0.25">
      <c r="A1198" t="s">
        <v>15</v>
      </c>
      <c r="B1198" t="s">
        <v>773</v>
      </c>
      <c r="C1198" t="s">
        <v>77</v>
      </c>
      <c r="D1198" t="str">
        <f>VLOOKUP(C:C,Reconciliation!B:C,2,FALSE)</f>
        <v>Admin &amp; General - Office Supplies &amp; Expenses</v>
      </c>
      <c r="E1198" t="str">
        <f>VLOOKUP(B:B,'[1]Chart of Accts'!$A:$B,2,FALSE)</f>
        <v>Computer &amp; Software Maintenance Services</v>
      </c>
      <c r="F1198" t="s">
        <v>1508</v>
      </c>
      <c r="G1198" t="s">
        <v>817</v>
      </c>
      <c r="H1198" t="s">
        <v>20</v>
      </c>
      <c r="I1198" t="s">
        <v>42</v>
      </c>
      <c r="J1198" t="s">
        <v>773</v>
      </c>
      <c r="K1198" t="s">
        <v>264</v>
      </c>
      <c r="L1198" t="s">
        <v>23</v>
      </c>
      <c r="M1198" t="s">
        <v>1018</v>
      </c>
      <c r="N1198" t="s">
        <v>25</v>
      </c>
      <c r="O1198" t="s">
        <v>15481</v>
      </c>
      <c r="P1198" t="s">
        <v>1509</v>
      </c>
      <c r="Q1198" t="s">
        <v>142</v>
      </c>
      <c r="R1198">
        <v>52.54</v>
      </c>
      <c r="S1198" t="s">
        <v>11266</v>
      </c>
      <c r="T1198" t="s">
        <v>19090</v>
      </c>
      <c r="U1198" t="s">
        <v>19128</v>
      </c>
    </row>
    <row r="1199" spans="1:21" x14ac:dyDescent="0.25">
      <c r="A1199" t="s">
        <v>15</v>
      </c>
      <c r="B1199" t="s">
        <v>773</v>
      </c>
      <c r="C1199" t="s">
        <v>77</v>
      </c>
      <c r="D1199" t="str">
        <f>VLOOKUP(C:C,Reconciliation!B:C,2,FALSE)</f>
        <v>Admin &amp; General - Office Supplies &amp; Expenses</v>
      </c>
      <c r="E1199" t="str">
        <f>VLOOKUP(B:B,'[1]Chart of Accts'!$A:$B,2,FALSE)</f>
        <v>Computer &amp; Software Maintenance Services</v>
      </c>
      <c r="F1199" t="s">
        <v>1508</v>
      </c>
      <c r="G1199" t="s">
        <v>819</v>
      </c>
      <c r="H1199" t="s">
        <v>20</v>
      </c>
      <c r="I1199" t="s">
        <v>42</v>
      </c>
      <c r="J1199" t="s">
        <v>773</v>
      </c>
      <c r="K1199" t="s">
        <v>878</v>
      </c>
      <c r="L1199" t="s">
        <v>23</v>
      </c>
      <c r="M1199" t="s">
        <v>879</v>
      </c>
      <c r="N1199" t="s">
        <v>25</v>
      </c>
      <c r="O1199" t="s">
        <v>15481</v>
      </c>
      <c r="P1199" t="s">
        <v>1509</v>
      </c>
      <c r="Q1199" t="s">
        <v>142</v>
      </c>
      <c r="R1199">
        <v>50.83</v>
      </c>
      <c r="S1199" t="s">
        <v>11266</v>
      </c>
      <c r="T1199" t="s">
        <v>19090</v>
      </c>
      <c r="U1199" t="s">
        <v>19128</v>
      </c>
    </row>
    <row r="1200" spans="1:21" x14ac:dyDescent="0.25">
      <c r="A1200" t="s">
        <v>15</v>
      </c>
      <c r="B1200" t="s">
        <v>773</v>
      </c>
      <c r="C1200" t="s">
        <v>77</v>
      </c>
      <c r="D1200" t="str">
        <f>VLOOKUP(C:C,Reconciliation!B:C,2,FALSE)</f>
        <v>Admin &amp; General - Office Supplies &amp; Expenses</v>
      </c>
      <c r="E1200" t="str">
        <f>VLOOKUP(B:B,'[1]Chart of Accts'!$A:$B,2,FALSE)</f>
        <v>Computer &amp; Software Maintenance Services</v>
      </c>
      <c r="F1200" t="s">
        <v>1508</v>
      </c>
      <c r="G1200" t="s">
        <v>820</v>
      </c>
      <c r="H1200" t="s">
        <v>20</v>
      </c>
      <c r="I1200" t="s">
        <v>42</v>
      </c>
      <c r="J1200" t="s">
        <v>773</v>
      </c>
      <c r="K1200" t="s">
        <v>259</v>
      </c>
      <c r="L1200" t="s">
        <v>23</v>
      </c>
      <c r="M1200" t="s">
        <v>881</v>
      </c>
      <c r="N1200" t="s">
        <v>25</v>
      </c>
      <c r="O1200" t="s">
        <v>15481</v>
      </c>
      <c r="P1200" t="s">
        <v>1509</v>
      </c>
      <c r="Q1200" t="s">
        <v>142</v>
      </c>
      <c r="R1200">
        <v>14.51</v>
      </c>
      <c r="S1200" t="s">
        <v>11266</v>
      </c>
      <c r="T1200" t="s">
        <v>19090</v>
      </c>
      <c r="U1200" t="s">
        <v>19128</v>
      </c>
    </row>
    <row r="1201" spans="1:21" x14ac:dyDescent="0.25">
      <c r="A1201" t="s">
        <v>15</v>
      </c>
      <c r="B1201" t="s">
        <v>773</v>
      </c>
      <c r="C1201" t="s">
        <v>77</v>
      </c>
      <c r="D1201" t="str">
        <f>VLOOKUP(C:C,Reconciliation!B:C,2,FALSE)</f>
        <v>Admin &amp; General - Office Supplies &amp; Expenses</v>
      </c>
      <c r="E1201" t="str">
        <f>VLOOKUP(B:B,'[1]Chart of Accts'!$A:$B,2,FALSE)</f>
        <v>Computer &amp; Software Maintenance Services</v>
      </c>
      <c r="F1201" t="s">
        <v>1508</v>
      </c>
      <c r="G1201" t="s">
        <v>822</v>
      </c>
      <c r="H1201" t="s">
        <v>20</v>
      </c>
      <c r="I1201" t="s">
        <v>42</v>
      </c>
      <c r="J1201" t="s">
        <v>773</v>
      </c>
      <c r="K1201" t="s">
        <v>246</v>
      </c>
      <c r="L1201" t="s">
        <v>23</v>
      </c>
      <c r="M1201" t="s">
        <v>883</v>
      </c>
      <c r="N1201" t="s">
        <v>25</v>
      </c>
      <c r="O1201" t="s">
        <v>15481</v>
      </c>
      <c r="P1201" t="s">
        <v>1509</v>
      </c>
      <c r="Q1201" t="s">
        <v>142</v>
      </c>
      <c r="R1201">
        <v>4.9000000000000004</v>
      </c>
      <c r="S1201" t="s">
        <v>11266</v>
      </c>
      <c r="T1201" t="s">
        <v>19090</v>
      </c>
      <c r="U1201" t="s">
        <v>19128</v>
      </c>
    </row>
    <row r="1202" spans="1:21" x14ac:dyDescent="0.25">
      <c r="A1202" t="s">
        <v>15</v>
      </c>
      <c r="B1202" t="s">
        <v>773</v>
      </c>
      <c r="C1202" t="s">
        <v>77</v>
      </c>
      <c r="D1202" t="str">
        <f>VLOOKUP(C:C,Reconciliation!B:C,2,FALSE)</f>
        <v>Admin &amp; General - Office Supplies &amp; Expenses</v>
      </c>
      <c r="E1202" t="str">
        <f>VLOOKUP(B:B,'[1]Chart of Accts'!$A:$B,2,FALSE)</f>
        <v>Computer &amp; Software Maintenance Services</v>
      </c>
      <c r="F1202" t="s">
        <v>1508</v>
      </c>
      <c r="G1202" t="s">
        <v>824</v>
      </c>
      <c r="H1202" t="s">
        <v>20</v>
      </c>
      <c r="I1202" t="s">
        <v>42</v>
      </c>
      <c r="J1202" t="s">
        <v>773</v>
      </c>
      <c r="K1202" t="s">
        <v>264</v>
      </c>
      <c r="L1202" t="s">
        <v>23</v>
      </c>
      <c r="M1202" t="s">
        <v>884</v>
      </c>
      <c r="N1202" t="s">
        <v>25</v>
      </c>
      <c r="O1202" t="s">
        <v>15481</v>
      </c>
      <c r="P1202" t="s">
        <v>1509</v>
      </c>
      <c r="Q1202" t="s">
        <v>142</v>
      </c>
      <c r="R1202">
        <v>79.819999999999993</v>
      </c>
      <c r="S1202" t="s">
        <v>11266</v>
      </c>
      <c r="T1202" t="s">
        <v>19090</v>
      </c>
      <c r="U1202" t="s">
        <v>19128</v>
      </c>
    </row>
    <row r="1203" spans="1:21" x14ac:dyDescent="0.25">
      <c r="A1203" t="s">
        <v>15</v>
      </c>
      <c r="B1203" t="s">
        <v>773</v>
      </c>
      <c r="C1203" t="s">
        <v>77</v>
      </c>
      <c r="D1203" t="str">
        <f>VLOOKUP(C:C,Reconciliation!B:C,2,FALSE)</f>
        <v>Admin &amp; General - Office Supplies &amp; Expenses</v>
      </c>
      <c r="E1203" t="str">
        <f>VLOOKUP(B:B,'[1]Chart of Accts'!$A:$B,2,FALSE)</f>
        <v>Computer &amp; Software Maintenance Services</v>
      </c>
      <c r="F1203" t="s">
        <v>1508</v>
      </c>
      <c r="G1203" t="s">
        <v>826</v>
      </c>
      <c r="H1203" t="s">
        <v>20</v>
      </c>
      <c r="I1203" t="s">
        <v>42</v>
      </c>
      <c r="J1203" t="s">
        <v>773</v>
      </c>
      <c r="K1203" t="s">
        <v>264</v>
      </c>
      <c r="L1203" t="s">
        <v>23</v>
      </c>
      <c r="M1203" t="s">
        <v>886</v>
      </c>
      <c r="N1203" t="s">
        <v>25</v>
      </c>
      <c r="O1203" t="s">
        <v>15481</v>
      </c>
      <c r="P1203" t="s">
        <v>1509</v>
      </c>
      <c r="Q1203" t="s">
        <v>142</v>
      </c>
      <c r="R1203">
        <v>9.75</v>
      </c>
      <c r="S1203" t="s">
        <v>11266</v>
      </c>
      <c r="T1203" t="s">
        <v>19090</v>
      </c>
      <c r="U1203" t="s">
        <v>19128</v>
      </c>
    </row>
    <row r="1204" spans="1:21" x14ac:dyDescent="0.25">
      <c r="A1204" t="s">
        <v>15</v>
      </c>
      <c r="B1204" t="s">
        <v>773</v>
      </c>
      <c r="C1204" t="s">
        <v>77</v>
      </c>
      <c r="D1204" t="str">
        <f>VLOOKUP(C:C,Reconciliation!B:C,2,FALSE)</f>
        <v>Admin &amp; General - Office Supplies &amp; Expenses</v>
      </c>
      <c r="E1204" t="str">
        <f>VLOOKUP(B:B,'[1]Chart of Accts'!$A:$B,2,FALSE)</f>
        <v>Computer &amp; Software Maintenance Services</v>
      </c>
      <c r="F1204" t="s">
        <v>1508</v>
      </c>
      <c r="G1204" t="s">
        <v>828</v>
      </c>
      <c r="H1204" t="s">
        <v>20</v>
      </c>
      <c r="I1204" t="s">
        <v>42</v>
      </c>
      <c r="J1204" t="s">
        <v>773</v>
      </c>
      <c r="K1204" t="s">
        <v>259</v>
      </c>
      <c r="L1204" t="s">
        <v>23</v>
      </c>
      <c r="M1204" t="s">
        <v>888</v>
      </c>
      <c r="N1204" t="s">
        <v>25</v>
      </c>
      <c r="O1204" t="s">
        <v>15481</v>
      </c>
      <c r="P1204" t="s">
        <v>1509</v>
      </c>
      <c r="Q1204" t="s">
        <v>142</v>
      </c>
      <c r="R1204">
        <v>6.24</v>
      </c>
      <c r="S1204" t="s">
        <v>11266</v>
      </c>
      <c r="T1204" t="s">
        <v>19090</v>
      </c>
      <c r="U1204" t="s">
        <v>19128</v>
      </c>
    </row>
    <row r="1205" spans="1:21" x14ac:dyDescent="0.25">
      <c r="A1205" t="s">
        <v>15</v>
      </c>
      <c r="B1205" t="s">
        <v>773</v>
      </c>
      <c r="C1205" t="s">
        <v>77</v>
      </c>
      <c r="D1205" t="str">
        <f>VLOOKUP(C:C,Reconciliation!B:C,2,FALSE)</f>
        <v>Admin &amp; General - Office Supplies &amp; Expenses</v>
      </c>
      <c r="E1205" t="str">
        <f>VLOOKUP(B:B,'[1]Chart of Accts'!$A:$B,2,FALSE)</f>
        <v>Computer &amp; Software Maintenance Services</v>
      </c>
      <c r="F1205" t="s">
        <v>1508</v>
      </c>
      <c r="G1205" t="s">
        <v>830</v>
      </c>
      <c r="H1205" t="s">
        <v>20</v>
      </c>
      <c r="I1205" t="s">
        <v>42</v>
      </c>
      <c r="J1205" t="s">
        <v>773</v>
      </c>
      <c r="K1205" t="s">
        <v>259</v>
      </c>
      <c r="L1205" t="s">
        <v>23</v>
      </c>
      <c r="M1205" t="s">
        <v>984</v>
      </c>
      <c r="N1205" t="s">
        <v>25</v>
      </c>
      <c r="O1205" t="s">
        <v>15481</v>
      </c>
      <c r="P1205" t="s">
        <v>1509</v>
      </c>
      <c r="Q1205" t="s">
        <v>142</v>
      </c>
      <c r="R1205">
        <v>41.37</v>
      </c>
      <c r="S1205" t="s">
        <v>11266</v>
      </c>
      <c r="T1205" t="s">
        <v>19090</v>
      </c>
      <c r="U1205" t="s">
        <v>19128</v>
      </c>
    </row>
    <row r="1206" spans="1:21" x14ac:dyDescent="0.25">
      <c r="A1206" t="s">
        <v>15</v>
      </c>
      <c r="B1206" t="s">
        <v>773</v>
      </c>
      <c r="C1206" t="s">
        <v>77</v>
      </c>
      <c r="D1206" t="str">
        <f>VLOOKUP(C:C,Reconciliation!B:C,2,FALSE)</f>
        <v>Admin &amp; General - Office Supplies &amp; Expenses</v>
      </c>
      <c r="E1206" t="str">
        <f>VLOOKUP(B:B,'[1]Chart of Accts'!$A:$B,2,FALSE)</f>
        <v>Computer &amp; Software Maintenance Services</v>
      </c>
      <c r="F1206" t="s">
        <v>1508</v>
      </c>
      <c r="G1206" t="s">
        <v>33</v>
      </c>
      <c r="H1206" t="s">
        <v>20</v>
      </c>
      <c r="I1206" t="s">
        <v>42</v>
      </c>
      <c r="J1206" t="s">
        <v>773</v>
      </c>
      <c r="K1206" t="s">
        <v>261</v>
      </c>
      <c r="L1206" t="s">
        <v>23</v>
      </c>
      <c r="M1206" t="s">
        <v>902</v>
      </c>
      <c r="N1206" t="s">
        <v>25</v>
      </c>
      <c r="O1206" t="s">
        <v>15481</v>
      </c>
      <c r="P1206" t="s">
        <v>1509</v>
      </c>
      <c r="Q1206" t="s">
        <v>142</v>
      </c>
      <c r="R1206">
        <v>27.82</v>
      </c>
      <c r="S1206" t="s">
        <v>11266</v>
      </c>
      <c r="T1206" t="s">
        <v>19090</v>
      </c>
      <c r="U1206" t="s">
        <v>19128</v>
      </c>
    </row>
    <row r="1207" spans="1:21" x14ac:dyDescent="0.25">
      <c r="A1207" t="s">
        <v>15</v>
      </c>
      <c r="B1207" t="s">
        <v>773</v>
      </c>
      <c r="C1207" t="s">
        <v>77</v>
      </c>
      <c r="D1207" t="str">
        <f>VLOOKUP(C:C,Reconciliation!B:C,2,FALSE)</f>
        <v>Admin &amp; General - Office Supplies &amp; Expenses</v>
      </c>
      <c r="E1207" t="str">
        <f>VLOOKUP(B:B,'[1]Chart of Accts'!$A:$B,2,FALSE)</f>
        <v>Computer &amp; Software Maintenance Services</v>
      </c>
      <c r="F1207" t="s">
        <v>1508</v>
      </c>
      <c r="G1207" t="s">
        <v>833</v>
      </c>
      <c r="H1207" t="s">
        <v>20</v>
      </c>
      <c r="I1207" t="s">
        <v>42</v>
      </c>
      <c r="J1207" t="s">
        <v>773</v>
      </c>
      <c r="K1207" t="s">
        <v>261</v>
      </c>
      <c r="L1207" t="s">
        <v>23</v>
      </c>
      <c r="M1207" t="s">
        <v>896</v>
      </c>
      <c r="N1207" t="s">
        <v>25</v>
      </c>
      <c r="O1207" t="s">
        <v>15481</v>
      </c>
      <c r="P1207" t="s">
        <v>1509</v>
      </c>
      <c r="Q1207" t="s">
        <v>142</v>
      </c>
      <c r="R1207">
        <v>8.98</v>
      </c>
      <c r="S1207" t="s">
        <v>11266</v>
      </c>
      <c r="T1207" t="s">
        <v>19090</v>
      </c>
      <c r="U1207" t="s">
        <v>19128</v>
      </c>
    </row>
    <row r="1208" spans="1:21" x14ac:dyDescent="0.25">
      <c r="A1208" t="s">
        <v>15</v>
      </c>
      <c r="B1208" t="s">
        <v>773</v>
      </c>
      <c r="C1208" t="s">
        <v>77</v>
      </c>
      <c r="D1208" t="str">
        <f>VLOOKUP(C:C,Reconciliation!B:C,2,FALSE)</f>
        <v>Admin &amp; General - Office Supplies &amp; Expenses</v>
      </c>
      <c r="E1208" t="str">
        <f>VLOOKUP(B:B,'[1]Chart of Accts'!$A:$B,2,FALSE)</f>
        <v>Computer &amp; Software Maintenance Services</v>
      </c>
      <c r="F1208" t="s">
        <v>1508</v>
      </c>
      <c r="G1208" t="s">
        <v>835</v>
      </c>
      <c r="H1208" t="s">
        <v>20</v>
      </c>
      <c r="I1208" t="s">
        <v>42</v>
      </c>
      <c r="J1208" t="s">
        <v>773</v>
      </c>
      <c r="K1208" t="s">
        <v>264</v>
      </c>
      <c r="L1208" t="s">
        <v>23</v>
      </c>
      <c r="M1208" t="s">
        <v>985</v>
      </c>
      <c r="N1208" t="s">
        <v>25</v>
      </c>
      <c r="O1208" t="s">
        <v>15481</v>
      </c>
      <c r="P1208" t="s">
        <v>1509</v>
      </c>
      <c r="Q1208" t="s">
        <v>142</v>
      </c>
      <c r="R1208">
        <v>366</v>
      </c>
      <c r="S1208" t="s">
        <v>11266</v>
      </c>
      <c r="T1208" t="s">
        <v>19090</v>
      </c>
      <c r="U1208" t="s">
        <v>19128</v>
      </c>
    </row>
    <row r="1209" spans="1:21" x14ac:dyDescent="0.25">
      <c r="A1209" t="s">
        <v>15</v>
      </c>
      <c r="B1209" t="s">
        <v>773</v>
      </c>
      <c r="C1209" t="s">
        <v>77</v>
      </c>
      <c r="D1209" t="str">
        <f>VLOOKUP(C:C,Reconciliation!B:C,2,FALSE)</f>
        <v>Admin &amp; General - Office Supplies &amp; Expenses</v>
      </c>
      <c r="E1209" t="str">
        <f>VLOOKUP(B:B,'[1]Chart of Accts'!$A:$B,2,FALSE)</f>
        <v>Computer &amp; Software Maintenance Services</v>
      </c>
      <c r="F1209" t="s">
        <v>1508</v>
      </c>
      <c r="G1209" t="s">
        <v>837</v>
      </c>
      <c r="H1209" t="s">
        <v>20</v>
      </c>
      <c r="I1209" t="s">
        <v>42</v>
      </c>
      <c r="J1209" t="s">
        <v>773</v>
      </c>
      <c r="K1209" t="s">
        <v>261</v>
      </c>
      <c r="L1209" t="s">
        <v>23</v>
      </c>
      <c r="M1209" t="s">
        <v>1321</v>
      </c>
      <c r="N1209" t="s">
        <v>25</v>
      </c>
      <c r="O1209" t="s">
        <v>15481</v>
      </c>
      <c r="P1209" t="s">
        <v>1509</v>
      </c>
      <c r="Q1209" t="s">
        <v>142</v>
      </c>
      <c r="R1209">
        <v>10.44</v>
      </c>
      <c r="S1209" t="s">
        <v>11266</v>
      </c>
      <c r="T1209" t="s">
        <v>19090</v>
      </c>
      <c r="U1209" t="s">
        <v>19128</v>
      </c>
    </row>
    <row r="1210" spans="1:21" x14ac:dyDescent="0.25">
      <c r="A1210" t="s">
        <v>15</v>
      </c>
      <c r="B1210" t="s">
        <v>773</v>
      </c>
      <c r="C1210" t="s">
        <v>77</v>
      </c>
      <c r="D1210" t="str">
        <f>VLOOKUP(C:C,Reconciliation!B:C,2,FALSE)</f>
        <v>Admin &amp; General - Office Supplies &amp; Expenses</v>
      </c>
      <c r="E1210" t="str">
        <f>VLOOKUP(B:B,'[1]Chart of Accts'!$A:$B,2,FALSE)</f>
        <v>Computer &amp; Software Maintenance Services</v>
      </c>
      <c r="F1210" t="s">
        <v>1508</v>
      </c>
      <c r="G1210" t="s">
        <v>838</v>
      </c>
      <c r="H1210" t="s">
        <v>20</v>
      </c>
      <c r="I1210" t="s">
        <v>42</v>
      </c>
      <c r="J1210" t="s">
        <v>773</v>
      </c>
      <c r="K1210" t="s">
        <v>259</v>
      </c>
      <c r="L1210" t="s">
        <v>23</v>
      </c>
      <c r="M1210" t="s">
        <v>1322</v>
      </c>
      <c r="N1210" t="s">
        <v>25</v>
      </c>
      <c r="O1210" t="s">
        <v>15481</v>
      </c>
      <c r="P1210" t="s">
        <v>1509</v>
      </c>
      <c r="Q1210" t="s">
        <v>142</v>
      </c>
      <c r="R1210">
        <v>17.71</v>
      </c>
      <c r="S1210" t="s">
        <v>11266</v>
      </c>
      <c r="T1210" t="s">
        <v>19090</v>
      </c>
      <c r="U1210" t="s">
        <v>19128</v>
      </c>
    </row>
    <row r="1211" spans="1:21" x14ac:dyDescent="0.25">
      <c r="A1211" t="s">
        <v>15</v>
      </c>
      <c r="B1211" t="s">
        <v>773</v>
      </c>
      <c r="C1211" t="s">
        <v>77</v>
      </c>
      <c r="D1211" t="str">
        <f>VLOOKUP(C:C,Reconciliation!B:C,2,FALSE)</f>
        <v>Admin &amp; General - Office Supplies &amp; Expenses</v>
      </c>
      <c r="E1211" t="str">
        <f>VLOOKUP(B:B,'[1]Chart of Accts'!$A:$B,2,FALSE)</f>
        <v>Computer &amp; Software Maintenance Services</v>
      </c>
      <c r="F1211" t="s">
        <v>1508</v>
      </c>
      <c r="G1211" t="s">
        <v>840</v>
      </c>
      <c r="H1211" t="s">
        <v>20</v>
      </c>
      <c r="I1211" t="s">
        <v>42</v>
      </c>
      <c r="J1211" t="s">
        <v>773</v>
      </c>
      <c r="K1211" t="s">
        <v>264</v>
      </c>
      <c r="L1211" t="s">
        <v>23</v>
      </c>
      <c r="M1211" t="s">
        <v>1133</v>
      </c>
      <c r="N1211" t="s">
        <v>25</v>
      </c>
      <c r="O1211" t="s">
        <v>15481</v>
      </c>
      <c r="P1211" t="s">
        <v>1509</v>
      </c>
      <c r="Q1211" t="s">
        <v>142</v>
      </c>
      <c r="R1211">
        <v>10.32</v>
      </c>
      <c r="S1211" t="s">
        <v>11266</v>
      </c>
      <c r="T1211" t="s">
        <v>19090</v>
      </c>
      <c r="U1211" t="s">
        <v>19128</v>
      </c>
    </row>
    <row r="1212" spans="1:21" x14ac:dyDescent="0.25">
      <c r="A1212" t="s">
        <v>15</v>
      </c>
      <c r="B1212" t="s">
        <v>773</v>
      </c>
      <c r="C1212" t="s">
        <v>77</v>
      </c>
      <c r="D1212" t="str">
        <f>VLOOKUP(C:C,Reconciliation!B:C,2,FALSE)</f>
        <v>Admin &amp; General - Office Supplies &amp; Expenses</v>
      </c>
      <c r="E1212" t="str">
        <f>VLOOKUP(B:B,'[1]Chart of Accts'!$A:$B,2,FALSE)</f>
        <v>Computer &amp; Software Maintenance Services</v>
      </c>
      <c r="F1212" t="s">
        <v>1508</v>
      </c>
      <c r="G1212" t="s">
        <v>842</v>
      </c>
      <c r="H1212" t="s">
        <v>20</v>
      </c>
      <c r="I1212" t="s">
        <v>42</v>
      </c>
      <c r="J1212" t="s">
        <v>773</v>
      </c>
      <c r="K1212" t="s">
        <v>264</v>
      </c>
      <c r="L1212" t="s">
        <v>23</v>
      </c>
      <c r="M1212" t="s">
        <v>1020</v>
      </c>
      <c r="N1212" t="s">
        <v>25</v>
      </c>
      <c r="O1212" t="s">
        <v>15481</v>
      </c>
      <c r="P1212" t="s">
        <v>1509</v>
      </c>
      <c r="Q1212" t="s">
        <v>142</v>
      </c>
      <c r="R1212">
        <v>189.86</v>
      </c>
      <c r="S1212" t="s">
        <v>11266</v>
      </c>
      <c r="T1212" t="s">
        <v>19090</v>
      </c>
      <c r="U1212" t="s">
        <v>19128</v>
      </c>
    </row>
    <row r="1213" spans="1:21" x14ac:dyDescent="0.25">
      <c r="A1213" t="s">
        <v>15</v>
      </c>
      <c r="B1213" t="s">
        <v>773</v>
      </c>
      <c r="C1213" t="s">
        <v>77</v>
      </c>
      <c r="D1213" t="str">
        <f>VLOOKUP(C:C,Reconciliation!B:C,2,FALSE)</f>
        <v>Admin &amp; General - Office Supplies &amp; Expenses</v>
      </c>
      <c r="E1213" t="str">
        <f>VLOOKUP(B:B,'[1]Chart of Accts'!$A:$B,2,FALSE)</f>
        <v>Computer &amp; Software Maintenance Services</v>
      </c>
      <c r="F1213" t="s">
        <v>1508</v>
      </c>
      <c r="G1213" t="s">
        <v>844</v>
      </c>
      <c r="H1213" t="s">
        <v>20</v>
      </c>
      <c r="I1213" t="s">
        <v>42</v>
      </c>
      <c r="J1213" t="s">
        <v>773</v>
      </c>
      <c r="K1213" t="s">
        <v>261</v>
      </c>
      <c r="L1213" t="s">
        <v>23</v>
      </c>
      <c r="M1213" t="s">
        <v>1134</v>
      </c>
      <c r="N1213" t="s">
        <v>25</v>
      </c>
      <c r="O1213" t="s">
        <v>15481</v>
      </c>
      <c r="P1213" t="s">
        <v>1509</v>
      </c>
      <c r="Q1213" t="s">
        <v>142</v>
      </c>
      <c r="R1213">
        <v>57.62</v>
      </c>
      <c r="S1213" t="s">
        <v>11266</v>
      </c>
      <c r="T1213" t="s">
        <v>19090</v>
      </c>
      <c r="U1213" t="s">
        <v>19128</v>
      </c>
    </row>
    <row r="1214" spans="1:21" x14ac:dyDescent="0.25">
      <c r="A1214" t="s">
        <v>15</v>
      </c>
      <c r="B1214" t="s">
        <v>773</v>
      </c>
      <c r="C1214" t="s">
        <v>77</v>
      </c>
      <c r="D1214" t="str">
        <f>VLOOKUP(C:C,Reconciliation!B:C,2,FALSE)</f>
        <v>Admin &amp; General - Office Supplies &amp; Expenses</v>
      </c>
      <c r="E1214" t="str">
        <f>VLOOKUP(B:B,'[1]Chart of Accts'!$A:$B,2,FALSE)</f>
        <v>Computer &amp; Software Maintenance Services</v>
      </c>
      <c r="F1214" t="s">
        <v>1508</v>
      </c>
      <c r="G1214" t="s">
        <v>846</v>
      </c>
      <c r="H1214" t="s">
        <v>20</v>
      </c>
      <c r="I1214" t="s">
        <v>42</v>
      </c>
      <c r="J1214" t="s">
        <v>773</v>
      </c>
      <c r="K1214" t="s">
        <v>264</v>
      </c>
      <c r="L1214" t="s">
        <v>23</v>
      </c>
      <c r="M1214" t="s">
        <v>1135</v>
      </c>
      <c r="N1214" t="s">
        <v>25</v>
      </c>
      <c r="O1214" t="s">
        <v>15481</v>
      </c>
      <c r="P1214" t="s">
        <v>1509</v>
      </c>
      <c r="Q1214" t="s">
        <v>142</v>
      </c>
      <c r="R1214">
        <v>10.66</v>
      </c>
      <c r="S1214" t="s">
        <v>11266</v>
      </c>
      <c r="T1214" t="s">
        <v>19090</v>
      </c>
      <c r="U1214" t="s">
        <v>19128</v>
      </c>
    </row>
    <row r="1215" spans="1:21" x14ac:dyDescent="0.25">
      <c r="A1215" t="s">
        <v>15</v>
      </c>
      <c r="B1215" t="s">
        <v>773</v>
      </c>
      <c r="C1215" t="s">
        <v>77</v>
      </c>
      <c r="D1215" t="str">
        <f>VLOOKUP(C:C,Reconciliation!B:C,2,FALSE)</f>
        <v>Admin &amp; General - Office Supplies &amp; Expenses</v>
      </c>
      <c r="E1215" t="str">
        <f>VLOOKUP(B:B,'[1]Chart of Accts'!$A:$B,2,FALSE)</f>
        <v>Computer &amp; Software Maintenance Services</v>
      </c>
      <c r="F1215" t="s">
        <v>1508</v>
      </c>
      <c r="G1215" t="s">
        <v>848</v>
      </c>
      <c r="H1215" t="s">
        <v>20</v>
      </c>
      <c r="I1215" t="s">
        <v>42</v>
      </c>
      <c r="J1215" t="s">
        <v>773</v>
      </c>
      <c r="K1215" t="s">
        <v>261</v>
      </c>
      <c r="L1215" t="s">
        <v>23</v>
      </c>
      <c r="M1215" t="s">
        <v>1025</v>
      </c>
      <c r="N1215" t="s">
        <v>25</v>
      </c>
      <c r="O1215" t="s">
        <v>15481</v>
      </c>
      <c r="P1215" t="s">
        <v>1509</v>
      </c>
      <c r="Q1215" t="s">
        <v>142</v>
      </c>
      <c r="R1215">
        <v>12.19</v>
      </c>
      <c r="S1215" t="s">
        <v>11266</v>
      </c>
      <c r="T1215" t="s">
        <v>19090</v>
      </c>
      <c r="U1215" t="s">
        <v>19128</v>
      </c>
    </row>
    <row r="1216" spans="1:21" x14ac:dyDescent="0.25">
      <c r="A1216" t="s">
        <v>15</v>
      </c>
      <c r="B1216" t="s">
        <v>773</v>
      </c>
      <c r="C1216" t="s">
        <v>77</v>
      </c>
      <c r="D1216" t="str">
        <f>VLOOKUP(C:C,Reconciliation!B:C,2,FALSE)</f>
        <v>Admin &amp; General - Office Supplies &amp; Expenses</v>
      </c>
      <c r="E1216" t="str">
        <f>VLOOKUP(B:B,'[1]Chart of Accts'!$A:$B,2,FALSE)</f>
        <v>Computer &amp; Software Maintenance Services</v>
      </c>
      <c r="F1216" t="s">
        <v>1508</v>
      </c>
      <c r="G1216" t="s">
        <v>850</v>
      </c>
      <c r="H1216" t="s">
        <v>20</v>
      </c>
      <c r="I1216" t="s">
        <v>42</v>
      </c>
      <c r="J1216" t="s">
        <v>773</v>
      </c>
      <c r="K1216" t="s">
        <v>261</v>
      </c>
      <c r="L1216" t="s">
        <v>23</v>
      </c>
      <c r="M1216" t="s">
        <v>1136</v>
      </c>
      <c r="N1216" t="s">
        <v>25</v>
      </c>
      <c r="O1216" t="s">
        <v>15481</v>
      </c>
      <c r="P1216" t="s">
        <v>1509</v>
      </c>
      <c r="Q1216" t="s">
        <v>142</v>
      </c>
      <c r="R1216">
        <v>13.19</v>
      </c>
      <c r="S1216" t="s">
        <v>11266</v>
      </c>
      <c r="T1216" t="s">
        <v>19090</v>
      </c>
      <c r="U1216" t="s">
        <v>19128</v>
      </c>
    </row>
    <row r="1217" spans="1:21" x14ac:dyDescent="0.25">
      <c r="A1217" t="s">
        <v>15</v>
      </c>
      <c r="B1217" t="s">
        <v>773</v>
      </c>
      <c r="C1217" t="s">
        <v>77</v>
      </c>
      <c r="D1217" t="str">
        <f>VLOOKUP(C:C,Reconciliation!B:C,2,FALSE)</f>
        <v>Admin &amp; General - Office Supplies &amp; Expenses</v>
      </c>
      <c r="E1217" t="str">
        <f>VLOOKUP(B:B,'[1]Chart of Accts'!$A:$B,2,FALSE)</f>
        <v>Computer &amp; Software Maintenance Services</v>
      </c>
      <c r="F1217" t="s">
        <v>1508</v>
      </c>
      <c r="G1217" t="s">
        <v>28</v>
      </c>
      <c r="H1217" t="s">
        <v>20</v>
      </c>
      <c r="I1217" t="s">
        <v>42</v>
      </c>
      <c r="J1217" t="s">
        <v>773</v>
      </c>
      <c r="K1217" t="s">
        <v>261</v>
      </c>
      <c r="L1217" t="s">
        <v>23</v>
      </c>
      <c r="M1217" t="s">
        <v>797</v>
      </c>
      <c r="N1217" t="s">
        <v>25</v>
      </c>
      <c r="O1217" t="s">
        <v>15481</v>
      </c>
      <c r="P1217" t="s">
        <v>1509</v>
      </c>
      <c r="Q1217" t="s">
        <v>142</v>
      </c>
      <c r="R1217">
        <v>2.4300000000000002</v>
      </c>
      <c r="S1217" t="s">
        <v>11266</v>
      </c>
      <c r="T1217" t="s">
        <v>19090</v>
      </c>
      <c r="U1217" t="s">
        <v>19128</v>
      </c>
    </row>
    <row r="1218" spans="1:21" x14ac:dyDescent="0.25">
      <c r="A1218" t="s">
        <v>15</v>
      </c>
      <c r="B1218" t="s">
        <v>773</v>
      </c>
      <c r="C1218" t="s">
        <v>77</v>
      </c>
      <c r="D1218" t="str">
        <f>VLOOKUP(C:C,Reconciliation!B:C,2,FALSE)</f>
        <v>Admin &amp; General - Office Supplies &amp; Expenses</v>
      </c>
      <c r="E1218" t="str">
        <f>VLOOKUP(B:B,'[1]Chart of Accts'!$A:$B,2,FALSE)</f>
        <v>Computer &amp; Software Maintenance Services</v>
      </c>
      <c r="F1218" t="s">
        <v>1508</v>
      </c>
      <c r="G1218" t="s">
        <v>853</v>
      </c>
      <c r="H1218" t="s">
        <v>20</v>
      </c>
      <c r="I1218" t="s">
        <v>42</v>
      </c>
      <c r="J1218" t="s">
        <v>773</v>
      </c>
      <c r="K1218" t="s">
        <v>261</v>
      </c>
      <c r="L1218" t="s">
        <v>23</v>
      </c>
      <c r="M1218" t="s">
        <v>1445</v>
      </c>
      <c r="N1218" t="s">
        <v>25</v>
      </c>
      <c r="O1218" t="s">
        <v>15481</v>
      </c>
      <c r="P1218" t="s">
        <v>1509</v>
      </c>
      <c r="Q1218" t="s">
        <v>142</v>
      </c>
      <c r="R1218">
        <v>3.14</v>
      </c>
      <c r="S1218" t="s">
        <v>11266</v>
      </c>
      <c r="T1218" t="s">
        <v>19090</v>
      </c>
      <c r="U1218" t="s">
        <v>19128</v>
      </c>
    </row>
    <row r="1219" spans="1:21" x14ac:dyDescent="0.25">
      <c r="A1219" t="s">
        <v>15</v>
      </c>
      <c r="B1219" t="s">
        <v>773</v>
      </c>
      <c r="C1219" t="s">
        <v>77</v>
      </c>
      <c r="D1219" t="str">
        <f>VLOOKUP(C:C,Reconciliation!B:C,2,FALSE)</f>
        <v>Admin &amp; General - Office Supplies &amp; Expenses</v>
      </c>
      <c r="E1219" t="str">
        <f>VLOOKUP(B:B,'[1]Chart of Accts'!$A:$B,2,FALSE)</f>
        <v>Computer &amp; Software Maintenance Services</v>
      </c>
      <c r="F1219" t="s">
        <v>1508</v>
      </c>
      <c r="G1219" t="s">
        <v>855</v>
      </c>
      <c r="H1219" t="s">
        <v>20</v>
      </c>
      <c r="I1219" t="s">
        <v>42</v>
      </c>
      <c r="J1219" t="s">
        <v>773</v>
      </c>
      <c r="K1219" t="s">
        <v>261</v>
      </c>
      <c r="L1219" t="s">
        <v>23</v>
      </c>
      <c r="M1219" t="s">
        <v>1137</v>
      </c>
      <c r="N1219" t="s">
        <v>25</v>
      </c>
      <c r="O1219" t="s">
        <v>15481</v>
      </c>
      <c r="P1219" t="s">
        <v>1509</v>
      </c>
      <c r="Q1219" t="s">
        <v>142</v>
      </c>
      <c r="R1219">
        <v>2.5099999999999998</v>
      </c>
      <c r="S1219" t="s">
        <v>11266</v>
      </c>
      <c r="T1219" t="s">
        <v>19090</v>
      </c>
      <c r="U1219" t="s">
        <v>19128</v>
      </c>
    </row>
    <row r="1220" spans="1:21" x14ac:dyDescent="0.25">
      <c r="A1220" t="s">
        <v>15</v>
      </c>
      <c r="B1220" t="s">
        <v>773</v>
      </c>
      <c r="C1220" t="s">
        <v>77</v>
      </c>
      <c r="D1220" t="str">
        <f>VLOOKUP(C:C,Reconciliation!B:C,2,FALSE)</f>
        <v>Admin &amp; General - Office Supplies &amp; Expenses</v>
      </c>
      <c r="E1220" t="str">
        <f>VLOOKUP(B:B,'[1]Chart of Accts'!$A:$B,2,FALSE)</f>
        <v>Computer &amp; Software Maintenance Services</v>
      </c>
      <c r="F1220" t="s">
        <v>1508</v>
      </c>
      <c r="G1220" t="s">
        <v>857</v>
      </c>
      <c r="H1220" t="s">
        <v>20</v>
      </c>
      <c r="I1220" t="s">
        <v>42</v>
      </c>
      <c r="J1220" t="s">
        <v>773</v>
      </c>
      <c r="K1220" t="s">
        <v>264</v>
      </c>
      <c r="L1220" t="s">
        <v>23</v>
      </c>
      <c r="M1220" t="s">
        <v>1323</v>
      </c>
      <c r="N1220" t="s">
        <v>25</v>
      </c>
      <c r="O1220" t="s">
        <v>15481</v>
      </c>
      <c r="P1220" t="s">
        <v>1509</v>
      </c>
      <c r="Q1220" t="s">
        <v>142</v>
      </c>
      <c r="R1220">
        <v>85.04</v>
      </c>
      <c r="S1220" t="s">
        <v>11266</v>
      </c>
      <c r="T1220" t="s">
        <v>19090</v>
      </c>
      <c r="U1220" t="s">
        <v>19128</v>
      </c>
    </row>
    <row r="1221" spans="1:21" x14ac:dyDescent="0.25">
      <c r="A1221" t="s">
        <v>15</v>
      </c>
      <c r="B1221" t="s">
        <v>773</v>
      </c>
      <c r="C1221" t="s">
        <v>77</v>
      </c>
      <c r="D1221" t="str">
        <f>VLOOKUP(C:C,Reconciliation!B:C,2,FALSE)</f>
        <v>Admin &amp; General - Office Supplies &amp; Expenses</v>
      </c>
      <c r="E1221" t="str">
        <f>VLOOKUP(B:B,'[1]Chart of Accts'!$A:$B,2,FALSE)</f>
        <v>Computer &amp; Software Maintenance Services</v>
      </c>
      <c r="F1221" t="s">
        <v>1508</v>
      </c>
      <c r="G1221" t="s">
        <v>859</v>
      </c>
      <c r="H1221" t="s">
        <v>20</v>
      </c>
      <c r="I1221" t="s">
        <v>42</v>
      </c>
      <c r="J1221" t="s">
        <v>773</v>
      </c>
      <c r="K1221" t="s">
        <v>264</v>
      </c>
      <c r="L1221" t="s">
        <v>23</v>
      </c>
      <c r="M1221" t="s">
        <v>1044</v>
      </c>
      <c r="N1221" t="s">
        <v>25</v>
      </c>
      <c r="O1221" t="s">
        <v>15481</v>
      </c>
      <c r="P1221" t="s">
        <v>1509</v>
      </c>
      <c r="Q1221" t="s">
        <v>142</v>
      </c>
      <c r="R1221">
        <v>98.77</v>
      </c>
      <c r="S1221" t="s">
        <v>11266</v>
      </c>
      <c r="T1221" t="s">
        <v>19090</v>
      </c>
      <c r="U1221" t="s">
        <v>19128</v>
      </c>
    </row>
    <row r="1222" spans="1:21" x14ac:dyDescent="0.25">
      <c r="A1222" t="s">
        <v>15</v>
      </c>
      <c r="B1222" t="s">
        <v>773</v>
      </c>
      <c r="C1222" t="s">
        <v>77</v>
      </c>
      <c r="D1222" t="str">
        <f>VLOOKUP(C:C,Reconciliation!B:C,2,FALSE)</f>
        <v>Admin &amp; General - Office Supplies &amp; Expenses</v>
      </c>
      <c r="E1222" t="str">
        <f>VLOOKUP(B:B,'[1]Chart of Accts'!$A:$B,2,FALSE)</f>
        <v>Computer &amp; Software Maintenance Services</v>
      </c>
      <c r="F1222" t="s">
        <v>1508</v>
      </c>
      <c r="G1222" t="s">
        <v>861</v>
      </c>
      <c r="H1222" t="s">
        <v>20</v>
      </c>
      <c r="I1222" t="s">
        <v>42</v>
      </c>
      <c r="J1222" t="s">
        <v>773</v>
      </c>
      <c r="K1222" t="s">
        <v>264</v>
      </c>
      <c r="L1222" t="s">
        <v>23</v>
      </c>
      <c r="M1222" t="s">
        <v>1229</v>
      </c>
      <c r="N1222" t="s">
        <v>25</v>
      </c>
      <c r="O1222" t="s">
        <v>15481</v>
      </c>
      <c r="P1222" t="s">
        <v>1509</v>
      </c>
      <c r="Q1222" t="s">
        <v>142</v>
      </c>
      <c r="R1222">
        <v>702.89</v>
      </c>
      <c r="S1222" t="s">
        <v>11266</v>
      </c>
      <c r="T1222" t="s">
        <v>19090</v>
      </c>
      <c r="U1222" t="s">
        <v>19128</v>
      </c>
    </row>
    <row r="1223" spans="1:21" x14ac:dyDescent="0.25">
      <c r="A1223" t="s">
        <v>15</v>
      </c>
      <c r="B1223" t="s">
        <v>773</v>
      </c>
      <c r="C1223" t="s">
        <v>77</v>
      </c>
      <c r="D1223" t="str">
        <f>VLOOKUP(C:C,Reconciliation!B:C,2,FALSE)</f>
        <v>Admin &amp; General - Office Supplies &amp; Expenses</v>
      </c>
      <c r="E1223" t="str">
        <f>VLOOKUP(B:B,'[1]Chart of Accts'!$A:$B,2,FALSE)</f>
        <v>Computer &amp; Software Maintenance Services</v>
      </c>
      <c r="F1223" t="s">
        <v>1508</v>
      </c>
      <c r="G1223" t="s">
        <v>234</v>
      </c>
      <c r="H1223" t="s">
        <v>20</v>
      </c>
      <c r="I1223" t="s">
        <v>42</v>
      </c>
      <c r="J1223" t="s">
        <v>773</v>
      </c>
      <c r="K1223" t="s">
        <v>261</v>
      </c>
      <c r="L1223" t="s">
        <v>23</v>
      </c>
      <c r="M1223" t="s">
        <v>1230</v>
      </c>
      <c r="N1223" t="s">
        <v>25</v>
      </c>
      <c r="O1223" t="s">
        <v>15481</v>
      </c>
      <c r="P1223" t="s">
        <v>1509</v>
      </c>
      <c r="Q1223" t="s">
        <v>142</v>
      </c>
      <c r="R1223">
        <v>148.66</v>
      </c>
      <c r="S1223" t="s">
        <v>11266</v>
      </c>
      <c r="T1223" t="s">
        <v>19090</v>
      </c>
      <c r="U1223" t="s">
        <v>19128</v>
      </c>
    </row>
    <row r="1224" spans="1:21" x14ac:dyDescent="0.25">
      <c r="A1224" t="s">
        <v>15</v>
      </c>
      <c r="B1224" t="s">
        <v>773</v>
      </c>
      <c r="C1224" t="s">
        <v>77</v>
      </c>
      <c r="D1224" t="str">
        <f>VLOOKUP(C:C,Reconciliation!B:C,2,FALSE)</f>
        <v>Admin &amp; General - Office Supplies &amp; Expenses</v>
      </c>
      <c r="E1224" t="str">
        <f>VLOOKUP(B:B,'[1]Chart of Accts'!$A:$B,2,FALSE)</f>
        <v>Computer &amp; Software Maintenance Services</v>
      </c>
      <c r="F1224" t="s">
        <v>1508</v>
      </c>
      <c r="G1224" t="s">
        <v>864</v>
      </c>
      <c r="H1224" t="s">
        <v>20</v>
      </c>
      <c r="I1224" t="s">
        <v>42</v>
      </c>
      <c r="J1224" t="s">
        <v>773</v>
      </c>
      <c r="K1224" t="s">
        <v>264</v>
      </c>
      <c r="L1224" t="s">
        <v>23</v>
      </c>
      <c r="M1224" t="s">
        <v>1231</v>
      </c>
      <c r="N1224" t="s">
        <v>25</v>
      </c>
      <c r="O1224" t="s">
        <v>15481</v>
      </c>
      <c r="P1224" t="s">
        <v>1509</v>
      </c>
      <c r="Q1224" t="s">
        <v>142</v>
      </c>
      <c r="R1224">
        <v>75.510000000000005</v>
      </c>
      <c r="S1224" t="s">
        <v>11266</v>
      </c>
      <c r="T1224" t="s">
        <v>19090</v>
      </c>
      <c r="U1224" t="s">
        <v>19128</v>
      </c>
    </row>
    <row r="1225" spans="1:21" x14ac:dyDescent="0.25">
      <c r="A1225" t="s">
        <v>15</v>
      </c>
      <c r="B1225" t="s">
        <v>773</v>
      </c>
      <c r="C1225" t="s">
        <v>77</v>
      </c>
      <c r="D1225" t="str">
        <f>VLOOKUP(C:C,Reconciliation!B:C,2,FALSE)</f>
        <v>Admin &amp; General - Office Supplies &amp; Expenses</v>
      </c>
      <c r="E1225" t="str">
        <f>VLOOKUP(B:B,'[1]Chart of Accts'!$A:$B,2,FALSE)</f>
        <v>Computer &amp; Software Maintenance Services</v>
      </c>
      <c r="F1225" t="s">
        <v>1508</v>
      </c>
      <c r="G1225" t="s">
        <v>866</v>
      </c>
      <c r="H1225" t="s">
        <v>20</v>
      </c>
      <c r="I1225" t="s">
        <v>42</v>
      </c>
      <c r="J1225" t="s">
        <v>773</v>
      </c>
      <c r="K1225" t="s">
        <v>264</v>
      </c>
      <c r="L1225" t="s">
        <v>23</v>
      </c>
      <c r="M1225" t="s">
        <v>1232</v>
      </c>
      <c r="N1225" t="s">
        <v>25</v>
      </c>
      <c r="O1225" t="s">
        <v>15481</v>
      </c>
      <c r="P1225" t="s">
        <v>1509</v>
      </c>
      <c r="Q1225" t="s">
        <v>142</v>
      </c>
      <c r="R1225">
        <v>50.79</v>
      </c>
      <c r="S1225" t="s">
        <v>11266</v>
      </c>
      <c r="T1225" t="s">
        <v>19090</v>
      </c>
      <c r="U1225" t="s">
        <v>19128</v>
      </c>
    </row>
    <row r="1226" spans="1:21" x14ac:dyDescent="0.25">
      <c r="A1226" t="s">
        <v>15</v>
      </c>
      <c r="B1226" t="s">
        <v>773</v>
      </c>
      <c r="C1226" t="s">
        <v>77</v>
      </c>
      <c r="D1226" t="str">
        <f>VLOOKUP(C:C,Reconciliation!B:C,2,FALSE)</f>
        <v>Admin &amp; General - Office Supplies &amp; Expenses</v>
      </c>
      <c r="E1226" t="str">
        <f>VLOOKUP(B:B,'[1]Chart of Accts'!$A:$B,2,FALSE)</f>
        <v>Computer &amp; Software Maintenance Services</v>
      </c>
      <c r="F1226" t="s">
        <v>1508</v>
      </c>
      <c r="G1226" t="s">
        <v>868</v>
      </c>
      <c r="H1226" t="s">
        <v>20</v>
      </c>
      <c r="I1226" t="s">
        <v>42</v>
      </c>
      <c r="J1226" t="s">
        <v>773</v>
      </c>
      <c r="K1226" t="s">
        <v>261</v>
      </c>
      <c r="L1226" t="s">
        <v>23</v>
      </c>
      <c r="M1226" t="s">
        <v>1235</v>
      </c>
      <c r="N1226" t="s">
        <v>25</v>
      </c>
      <c r="O1226" t="s">
        <v>15481</v>
      </c>
      <c r="P1226" t="s">
        <v>1509</v>
      </c>
      <c r="Q1226" t="s">
        <v>142</v>
      </c>
      <c r="R1226">
        <v>16.100000000000001</v>
      </c>
      <c r="S1226" t="s">
        <v>11266</v>
      </c>
      <c r="T1226" t="s">
        <v>19090</v>
      </c>
      <c r="U1226" t="s">
        <v>19128</v>
      </c>
    </row>
    <row r="1227" spans="1:21" x14ac:dyDescent="0.25">
      <c r="A1227" t="s">
        <v>15</v>
      </c>
      <c r="B1227" t="s">
        <v>773</v>
      </c>
      <c r="C1227" t="s">
        <v>77</v>
      </c>
      <c r="D1227" t="str">
        <f>VLOOKUP(C:C,Reconciliation!B:C,2,FALSE)</f>
        <v>Admin &amp; General - Office Supplies &amp; Expenses</v>
      </c>
      <c r="E1227" t="str">
        <f>VLOOKUP(B:B,'[1]Chart of Accts'!$A:$B,2,FALSE)</f>
        <v>Computer &amp; Software Maintenance Services</v>
      </c>
      <c r="F1227" t="s">
        <v>1508</v>
      </c>
      <c r="G1227" t="s">
        <v>870</v>
      </c>
      <c r="H1227" t="s">
        <v>20</v>
      </c>
      <c r="I1227" t="s">
        <v>42</v>
      </c>
      <c r="J1227" t="s">
        <v>773</v>
      </c>
      <c r="K1227" t="s">
        <v>261</v>
      </c>
      <c r="L1227" t="s">
        <v>23</v>
      </c>
      <c r="M1227" t="s">
        <v>1235</v>
      </c>
      <c r="N1227" t="s">
        <v>25</v>
      </c>
      <c r="O1227" t="s">
        <v>15481</v>
      </c>
      <c r="P1227" t="s">
        <v>1509</v>
      </c>
      <c r="Q1227" t="s">
        <v>142</v>
      </c>
      <c r="R1227">
        <v>16.100000000000001</v>
      </c>
      <c r="S1227" t="s">
        <v>11266</v>
      </c>
      <c r="T1227" t="s">
        <v>19090</v>
      </c>
      <c r="U1227" t="s">
        <v>19128</v>
      </c>
    </row>
    <row r="1228" spans="1:21" x14ac:dyDescent="0.25">
      <c r="A1228" t="s">
        <v>15</v>
      </c>
      <c r="B1228" t="s">
        <v>773</v>
      </c>
      <c r="C1228" t="s">
        <v>77</v>
      </c>
      <c r="D1228" t="str">
        <f>VLOOKUP(C:C,Reconciliation!B:C,2,FALSE)</f>
        <v>Admin &amp; General - Office Supplies &amp; Expenses</v>
      </c>
      <c r="E1228" t="str">
        <f>VLOOKUP(B:B,'[1]Chart of Accts'!$A:$B,2,FALSE)</f>
        <v>Computer &amp; Software Maintenance Services</v>
      </c>
      <c r="F1228" t="s">
        <v>1508</v>
      </c>
      <c r="G1228" t="s">
        <v>465</v>
      </c>
      <c r="H1228" t="s">
        <v>20</v>
      </c>
      <c r="I1228" t="s">
        <v>42</v>
      </c>
      <c r="J1228" t="s">
        <v>773</v>
      </c>
      <c r="K1228" t="s">
        <v>261</v>
      </c>
      <c r="L1228" t="s">
        <v>23</v>
      </c>
      <c r="M1228" t="s">
        <v>799</v>
      </c>
      <c r="N1228" t="s">
        <v>25</v>
      </c>
      <c r="O1228" t="s">
        <v>15481</v>
      </c>
      <c r="P1228" t="s">
        <v>1509</v>
      </c>
      <c r="Q1228" t="s">
        <v>142</v>
      </c>
      <c r="R1228">
        <v>9.17</v>
      </c>
      <c r="S1228" t="s">
        <v>11266</v>
      </c>
      <c r="T1228" t="s">
        <v>19090</v>
      </c>
      <c r="U1228" t="s">
        <v>19128</v>
      </c>
    </row>
    <row r="1229" spans="1:21" x14ac:dyDescent="0.25">
      <c r="A1229" t="s">
        <v>15</v>
      </c>
      <c r="B1229" t="s">
        <v>773</v>
      </c>
      <c r="C1229" t="s">
        <v>77</v>
      </c>
      <c r="D1229" t="str">
        <f>VLOOKUP(C:C,Reconciliation!B:C,2,FALSE)</f>
        <v>Admin &amp; General - Office Supplies &amp; Expenses</v>
      </c>
      <c r="E1229" t="str">
        <f>VLOOKUP(B:B,'[1]Chart of Accts'!$A:$B,2,FALSE)</f>
        <v>Computer &amp; Software Maintenance Services</v>
      </c>
      <c r="F1229" t="s">
        <v>1508</v>
      </c>
      <c r="G1229" t="s">
        <v>873</v>
      </c>
      <c r="H1229" t="s">
        <v>20</v>
      </c>
      <c r="I1229" t="s">
        <v>42</v>
      </c>
      <c r="J1229" t="s">
        <v>773</v>
      </c>
      <c r="K1229" t="s">
        <v>264</v>
      </c>
      <c r="L1229" t="s">
        <v>23</v>
      </c>
      <c r="M1229" t="s">
        <v>1237</v>
      </c>
      <c r="N1229" t="s">
        <v>25</v>
      </c>
      <c r="O1229" t="s">
        <v>15481</v>
      </c>
      <c r="P1229" t="s">
        <v>1509</v>
      </c>
      <c r="Q1229" t="s">
        <v>142</v>
      </c>
      <c r="R1229">
        <v>30.54</v>
      </c>
      <c r="S1229" t="s">
        <v>11266</v>
      </c>
      <c r="T1229" t="s">
        <v>19090</v>
      </c>
      <c r="U1229" t="s">
        <v>19128</v>
      </c>
    </row>
    <row r="1230" spans="1:21" x14ac:dyDescent="0.25">
      <c r="A1230" t="s">
        <v>15</v>
      </c>
      <c r="B1230" t="s">
        <v>773</v>
      </c>
      <c r="C1230" t="s">
        <v>77</v>
      </c>
      <c r="D1230" t="str">
        <f>VLOOKUP(C:C,Reconciliation!B:C,2,FALSE)</f>
        <v>Admin &amp; General - Office Supplies &amp; Expenses</v>
      </c>
      <c r="E1230" t="str">
        <f>VLOOKUP(B:B,'[1]Chart of Accts'!$A:$B,2,FALSE)</f>
        <v>Computer &amp; Software Maintenance Services</v>
      </c>
      <c r="F1230" t="s">
        <v>1508</v>
      </c>
      <c r="G1230" t="s">
        <v>875</v>
      </c>
      <c r="H1230" t="s">
        <v>20</v>
      </c>
      <c r="I1230" t="s">
        <v>42</v>
      </c>
      <c r="J1230" t="s">
        <v>773</v>
      </c>
      <c r="K1230" t="s">
        <v>264</v>
      </c>
      <c r="L1230" t="s">
        <v>23</v>
      </c>
      <c r="M1230" t="s">
        <v>1239</v>
      </c>
      <c r="N1230" t="s">
        <v>25</v>
      </c>
      <c r="O1230" t="s">
        <v>15481</v>
      </c>
      <c r="P1230" t="s">
        <v>1509</v>
      </c>
      <c r="Q1230" t="s">
        <v>142</v>
      </c>
      <c r="R1230">
        <v>29.91</v>
      </c>
      <c r="S1230" t="s">
        <v>11266</v>
      </c>
      <c r="T1230" t="s">
        <v>19090</v>
      </c>
      <c r="U1230" t="s">
        <v>19128</v>
      </c>
    </row>
    <row r="1231" spans="1:21" x14ac:dyDescent="0.25">
      <c r="A1231" t="s">
        <v>15</v>
      </c>
      <c r="B1231" t="s">
        <v>773</v>
      </c>
      <c r="C1231" t="s">
        <v>77</v>
      </c>
      <c r="D1231" t="str">
        <f>VLOOKUP(C:C,Reconciliation!B:C,2,FALSE)</f>
        <v>Admin &amp; General - Office Supplies &amp; Expenses</v>
      </c>
      <c r="E1231" t="str">
        <f>VLOOKUP(B:B,'[1]Chart of Accts'!$A:$B,2,FALSE)</f>
        <v>Computer &amp; Software Maintenance Services</v>
      </c>
      <c r="F1231" t="s">
        <v>1508</v>
      </c>
      <c r="G1231" t="s">
        <v>877</v>
      </c>
      <c r="H1231" t="s">
        <v>20</v>
      </c>
      <c r="I1231" t="s">
        <v>42</v>
      </c>
      <c r="J1231" t="s">
        <v>773</v>
      </c>
      <c r="K1231" t="s">
        <v>264</v>
      </c>
      <c r="L1231" t="s">
        <v>23</v>
      </c>
      <c r="M1231" t="s">
        <v>1241</v>
      </c>
      <c r="N1231" t="s">
        <v>25</v>
      </c>
      <c r="O1231" t="s">
        <v>15481</v>
      </c>
      <c r="P1231" t="s">
        <v>1509</v>
      </c>
      <c r="Q1231" t="s">
        <v>142</v>
      </c>
      <c r="R1231">
        <v>18.170000000000002</v>
      </c>
      <c r="S1231" t="s">
        <v>11266</v>
      </c>
      <c r="T1231" t="s">
        <v>19090</v>
      </c>
      <c r="U1231" t="s">
        <v>19128</v>
      </c>
    </row>
    <row r="1232" spans="1:21" x14ac:dyDescent="0.25">
      <c r="A1232" t="s">
        <v>15</v>
      </c>
      <c r="B1232" t="s">
        <v>773</v>
      </c>
      <c r="C1232" t="s">
        <v>77</v>
      </c>
      <c r="D1232" t="str">
        <f>VLOOKUP(C:C,Reconciliation!B:C,2,FALSE)</f>
        <v>Admin &amp; General - Office Supplies &amp; Expenses</v>
      </c>
      <c r="E1232" t="str">
        <f>VLOOKUP(B:B,'[1]Chart of Accts'!$A:$B,2,FALSE)</f>
        <v>Computer &amp; Software Maintenance Services</v>
      </c>
      <c r="F1232" t="s">
        <v>1508</v>
      </c>
      <c r="G1232" t="s">
        <v>880</v>
      </c>
      <c r="H1232" t="s">
        <v>20</v>
      </c>
      <c r="I1232" t="s">
        <v>42</v>
      </c>
      <c r="J1232" t="s">
        <v>773</v>
      </c>
      <c r="K1232" t="s">
        <v>264</v>
      </c>
      <c r="L1232" t="s">
        <v>23</v>
      </c>
      <c r="M1232" t="s">
        <v>1243</v>
      </c>
      <c r="N1232" t="s">
        <v>25</v>
      </c>
      <c r="O1232" t="s">
        <v>15481</v>
      </c>
      <c r="P1232" t="s">
        <v>1509</v>
      </c>
      <c r="Q1232" t="s">
        <v>142</v>
      </c>
      <c r="R1232">
        <v>16.52</v>
      </c>
      <c r="S1232" t="s">
        <v>11266</v>
      </c>
      <c r="T1232" t="s">
        <v>19090</v>
      </c>
      <c r="U1232" t="s">
        <v>19128</v>
      </c>
    </row>
    <row r="1233" spans="1:21" x14ac:dyDescent="0.25">
      <c r="A1233" t="s">
        <v>15</v>
      </c>
      <c r="B1233" t="s">
        <v>773</v>
      </c>
      <c r="C1233" t="s">
        <v>77</v>
      </c>
      <c r="D1233" t="str">
        <f>VLOOKUP(C:C,Reconciliation!B:C,2,FALSE)</f>
        <v>Admin &amp; General - Office Supplies &amp; Expenses</v>
      </c>
      <c r="E1233" t="str">
        <f>VLOOKUP(B:B,'[1]Chart of Accts'!$A:$B,2,FALSE)</f>
        <v>Computer &amp; Software Maintenance Services</v>
      </c>
      <c r="F1233" t="s">
        <v>1508</v>
      </c>
      <c r="G1233" t="s">
        <v>882</v>
      </c>
      <c r="H1233" t="s">
        <v>20</v>
      </c>
      <c r="I1233" t="s">
        <v>42</v>
      </c>
      <c r="J1233" t="s">
        <v>773</v>
      </c>
      <c r="K1233" t="s">
        <v>259</v>
      </c>
      <c r="L1233" t="s">
        <v>23</v>
      </c>
      <c r="M1233" t="s">
        <v>1245</v>
      </c>
      <c r="N1233" t="s">
        <v>25</v>
      </c>
      <c r="O1233" t="s">
        <v>15481</v>
      </c>
      <c r="P1233" t="s">
        <v>1509</v>
      </c>
      <c r="Q1233" t="s">
        <v>142</v>
      </c>
      <c r="R1233">
        <v>4.54</v>
      </c>
      <c r="S1233" t="s">
        <v>11266</v>
      </c>
      <c r="T1233" t="s">
        <v>19090</v>
      </c>
      <c r="U1233" t="s">
        <v>19128</v>
      </c>
    </row>
    <row r="1234" spans="1:21" x14ac:dyDescent="0.25">
      <c r="A1234" t="s">
        <v>15</v>
      </c>
      <c r="B1234" t="s">
        <v>773</v>
      </c>
      <c r="C1234" t="s">
        <v>77</v>
      </c>
      <c r="D1234" t="str">
        <f>VLOOKUP(C:C,Reconciliation!B:C,2,FALSE)</f>
        <v>Admin &amp; General - Office Supplies &amp; Expenses</v>
      </c>
      <c r="E1234" t="str">
        <f>VLOOKUP(B:B,'[1]Chart of Accts'!$A:$B,2,FALSE)</f>
        <v>Computer &amp; Software Maintenance Services</v>
      </c>
      <c r="F1234" t="s">
        <v>1508</v>
      </c>
      <c r="G1234" t="s">
        <v>207</v>
      </c>
      <c r="H1234" t="s">
        <v>20</v>
      </c>
      <c r="I1234" t="s">
        <v>42</v>
      </c>
      <c r="J1234" t="s">
        <v>773</v>
      </c>
      <c r="K1234" t="s">
        <v>264</v>
      </c>
      <c r="L1234" t="s">
        <v>23</v>
      </c>
      <c r="M1234" t="s">
        <v>1247</v>
      </c>
      <c r="N1234" t="s">
        <v>25</v>
      </c>
      <c r="O1234" t="s">
        <v>15481</v>
      </c>
      <c r="P1234" t="s">
        <v>1509</v>
      </c>
      <c r="Q1234" t="s">
        <v>142</v>
      </c>
      <c r="R1234">
        <v>10.220000000000001</v>
      </c>
      <c r="S1234" t="s">
        <v>11266</v>
      </c>
      <c r="T1234" t="s">
        <v>19090</v>
      </c>
      <c r="U1234" t="s">
        <v>19128</v>
      </c>
    </row>
    <row r="1235" spans="1:21" x14ac:dyDescent="0.25">
      <c r="A1235" t="s">
        <v>15</v>
      </c>
      <c r="B1235" t="s">
        <v>773</v>
      </c>
      <c r="C1235" t="s">
        <v>77</v>
      </c>
      <c r="D1235" t="str">
        <f>VLOOKUP(C:C,Reconciliation!B:C,2,FALSE)</f>
        <v>Admin &amp; General - Office Supplies &amp; Expenses</v>
      </c>
      <c r="E1235" t="str">
        <f>VLOOKUP(B:B,'[1]Chart of Accts'!$A:$B,2,FALSE)</f>
        <v>Computer &amp; Software Maintenance Services</v>
      </c>
      <c r="F1235" t="s">
        <v>1508</v>
      </c>
      <c r="G1235" t="s">
        <v>885</v>
      </c>
      <c r="H1235" t="s">
        <v>20</v>
      </c>
      <c r="I1235" t="s">
        <v>42</v>
      </c>
      <c r="J1235" t="s">
        <v>773</v>
      </c>
      <c r="K1235" t="s">
        <v>264</v>
      </c>
      <c r="L1235" t="s">
        <v>23</v>
      </c>
      <c r="M1235" t="s">
        <v>1249</v>
      </c>
      <c r="N1235" t="s">
        <v>25</v>
      </c>
      <c r="O1235" t="s">
        <v>15481</v>
      </c>
      <c r="P1235" t="s">
        <v>1509</v>
      </c>
      <c r="Q1235" t="s">
        <v>142</v>
      </c>
      <c r="R1235">
        <v>8.5399999999999991</v>
      </c>
      <c r="S1235" t="s">
        <v>11266</v>
      </c>
      <c r="T1235" t="s">
        <v>19090</v>
      </c>
      <c r="U1235" t="s">
        <v>19128</v>
      </c>
    </row>
    <row r="1236" spans="1:21" x14ac:dyDescent="0.25">
      <c r="A1236" t="s">
        <v>15</v>
      </c>
      <c r="B1236" t="s">
        <v>773</v>
      </c>
      <c r="C1236" t="s">
        <v>77</v>
      </c>
      <c r="D1236" t="str">
        <f>VLOOKUP(C:C,Reconciliation!B:C,2,FALSE)</f>
        <v>Admin &amp; General - Office Supplies &amp; Expenses</v>
      </c>
      <c r="E1236" t="str">
        <f>VLOOKUP(B:B,'[1]Chart of Accts'!$A:$B,2,FALSE)</f>
        <v>Computer &amp; Software Maintenance Services</v>
      </c>
      <c r="F1236" t="s">
        <v>1508</v>
      </c>
      <c r="G1236" t="s">
        <v>887</v>
      </c>
      <c r="H1236" t="s">
        <v>20</v>
      </c>
      <c r="I1236" t="s">
        <v>42</v>
      </c>
      <c r="J1236" t="s">
        <v>773</v>
      </c>
      <c r="K1236" t="s">
        <v>264</v>
      </c>
      <c r="L1236" t="s">
        <v>23</v>
      </c>
      <c r="M1236" t="s">
        <v>1251</v>
      </c>
      <c r="N1236" t="s">
        <v>25</v>
      </c>
      <c r="O1236" t="s">
        <v>15481</v>
      </c>
      <c r="P1236" t="s">
        <v>1509</v>
      </c>
      <c r="Q1236" t="s">
        <v>142</v>
      </c>
      <c r="R1236">
        <v>8.15</v>
      </c>
      <c r="S1236" t="s">
        <v>11266</v>
      </c>
      <c r="T1236" t="s">
        <v>19090</v>
      </c>
      <c r="U1236" t="s">
        <v>19128</v>
      </c>
    </row>
    <row r="1237" spans="1:21" x14ac:dyDescent="0.25">
      <c r="A1237" t="s">
        <v>15</v>
      </c>
      <c r="B1237" t="s">
        <v>773</v>
      </c>
      <c r="C1237" t="s">
        <v>77</v>
      </c>
      <c r="D1237" t="str">
        <f>VLOOKUP(C:C,Reconciliation!B:C,2,FALSE)</f>
        <v>Admin &amp; General - Office Supplies &amp; Expenses</v>
      </c>
      <c r="E1237" t="str">
        <f>VLOOKUP(B:B,'[1]Chart of Accts'!$A:$B,2,FALSE)</f>
        <v>Computer &amp; Software Maintenance Services</v>
      </c>
      <c r="F1237" t="s">
        <v>1508</v>
      </c>
      <c r="G1237" t="s">
        <v>889</v>
      </c>
      <c r="H1237" t="s">
        <v>20</v>
      </c>
      <c r="I1237" t="s">
        <v>42</v>
      </c>
      <c r="J1237" t="s">
        <v>773</v>
      </c>
      <c r="K1237" t="s">
        <v>261</v>
      </c>
      <c r="L1237" t="s">
        <v>23</v>
      </c>
      <c r="M1237" t="s">
        <v>1023</v>
      </c>
      <c r="N1237" t="s">
        <v>25</v>
      </c>
      <c r="O1237" t="s">
        <v>15481</v>
      </c>
      <c r="P1237" t="s">
        <v>1509</v>
      </c>
      <c r="Q1237" t="s">
        <v>142</v>
      </c>
      <c r="R1237">
        <v>10.69</v>
      </c>
      <c r="S1237" t="s">
        <v>11266</v>
      </c>
      <c r="T1237" t="s">
        <v>19090</v>
      </c>
      <c r="U1237" t="s">
        <v>19128</v>
      </c>
    </row>
    <row r="1238" spans="1:21" x14ac:dyDescent="0.25">
      <c r="A1238" t="s">
        <v>15</v>
      </c>
      <c r="B1238" t="s">
        <v>773</v>
      </c>
      <c r="C1238" t="s">
        <v>77</v>
      </c>
      <c r="D1238" t="str">
        <f>VLOOKUP(C:C,Reconciliation!B:C,2,FALSE)</f>
        <v>Admin &amp; General - Office Supplies &amp; Expenses</v>
      </c>
      <c r="E1238" t="str">
        <f>VLOOKUP(B:B,'[1]Chart of Accts'!$A:$B,2,FALSE)</f>
        <v>Computer &amp; Software Maintenance Services</v>
      </c>
      <c r="F1238" t="s">
        <v>1508</v>
      </c>
      <c r="G1238" t="s">
        <v>891</v>
      </c>
      <c r="H1238" t="s">
        <v>20</v>
      </c>
      <c r="I1238" t="s">
        <v>42</v>
      </c>
      <c r="J1238" t="s">
        <v>773</v>
      </c>
      <c r="K1238" t="s">
        <v>261</v>
      </c>
      <c r="L1238" t="s">
        <v>23</v>
      </c>
      <c r="M1238" t="s">
        <v>1254</v>
      </c>
      <c r="N1238" t="s">
        <v>25</v>
      </c>
      <c r="O1238" t="s">
        <v>15481</v>
      </c>
      <c r="P1238" t="s">
        <v>1509</v>
      </c>
      <c r="Q1238" t="s">
        <v>142</v>
      </c>
      <c r="R1238">
        <v>5.38</v>
      </c>
      <c r="S1238" t="s">
        <v>11266</v>
      </c>
      <c r="T1238" t="s">
        <v>19090</v>
      </c>
      <c r="U1238" t="s">
        <v>19128</v>
      </c>
    </row>
    <row r="1239" spans="1:21" x14ac:dyDescent="0.25">
      <c r="A1239" t="s">
        <v>15</v>
      </c>
      <c r="B1239" t="s">
        <v>773</v>
      </c>
      <c r="C1239" t="s">
        <v>77</v>
      </c>
      <c r="D1239" t="str">
        <f>VLOOKUP(C:C,Reconciliation!B:C,2,FALSE)</f>
        <v>Admin &amp; General - Office Supplies &amp; Expenses</v>
      </c>
      <c r="E1239" t="str">
        <f>VLOOKUP(B:B,'[1]Chart of Accts'!$A:$B,2,FALSE)</f>
        <v>Computer &amp; Software Maintenance Services</v>
      </c>
      <c r="F1239" t="s">
        <v>1508</v>
      </c>
      <c r="G1239" t="s">
        <v>893</v>
      </c>
      <c r="H1239" t="s">
        <v>20</v>
      </c>
      <c r="I1239" t="s">
        <v>42</v>
      </c>
      <c r="J1239" t="s">
        <v>773</v>
      </c>
      <c r="K1239" t="s">
        <v>259</v>
      </c>
      <c r="L1239" t="s">
        <v>23</v>
      </c>
      <c r="M1239" t="s">
        <v>800</v>
      </c>
      <c r="N1239" t="s">
        <v>25</v>
      </c>
      <c r="O1239" t="s">
        <v>15481</v>
      </c>
      <c r="P1239" t="s">
        <v>1509</v>
      </c>
      <c r="Q1239" t="s">
        <v>142</v>
      </c>
      <c r="R1239">
        <v>37.28</v>
      </c>
      <c r="S1239" t="s">
        <v>11266</v>
      </c>
      <c r="T1239" t="s">
        <v>19090</v>
      </c>
      <c r="U1239" t="s">
        <v>19128</v>
      </c>
    </row>
    <row r="1240" spans="1:21" x14ac:dyDescent="0.25">
      <c r="A1240" t="s">
        <v>15</v>
      </c>
      <c r="B1240" t="s">
        <v>773</v>
      </c>
      <c r="C1240" t="s">
        <v>77</v>
      </c>
      <c r="D1240" t="str">
        <f>VLOOKUP(C:C,Reconciliation!B:C,2,FALSE)</f>
        <v>Admin &amp; General - Office Supplies &amp; Expenses</v>
      </c>
      <c r="E1240" t="str">
        <f>VLOOKUP(B:B,'[1]Chart of Accts'!$A:$B,2,FALSE)</f>
        <v>Computer &amp; Software Maintenance Services</v>
      </c>
      <c r="F1240" t="s">
        <v>1508</v>
      </c>
      <c r="G1240" t="s">
        <v>895</v>
      </c>
      <c r="H1240" t="s">
        <v>20</v>
      </c>
      <c r="I1240" t="s">
        <v>42</v>
      </c>
      <c r="J1240" t="s">
        <v>773</v>
      </c>
      <c r="K1240" t="s">
        <v>264</v>
      </c>
      <c r="L1240" t="s">
        <v>23</v>
      </c>
      <c r="M1240" t="s">
        <v>1256</v>
      </c>
      <c r="N1240" t="s">
        <v>25</v>
      </c>
      <c r="O1240" t="s">
        <v>15481</v>
      </c>
      <c r="P1240" t="s">
        <v>1509</v>
      </c>
      <c r="Q1240" t="s">
        <v>142</v>
      </c>
      <c r="R1240">
        <v>5.36</v>
      </c>
      <c r="S1240" t="s">
        <v>11266</v>
      </c>
      <c r="T1240" t="s">
        <v>19090</v>
      </c>
      <c r="U1240" t="s">
        <v>19128</v>
      </c>
    </row>
    <row r="1241" spans="1:21" x14ac:dyDescent="0.25">
      <c r="A1241" t="s">
        <v>15</v>
      </c>
      <c r="B1241" t="s">
        <v>773</v>
      </c>
      <c r="C1241" t="s">
        <v>77</v>
      </c>
      <c r="D1241" t="str">
        <f>VLOOKUP(C:C,Reconciliation!B:C,2,FALSE)</f>
        <v>Admin &amp; General - Office Supplies &amp; Expenses</v>
      </c>
      <c r="E1241" t="str">
        <f>VLOOKUP(B:B,'[1]Chart of Accts'!$A:$B,2,FALSE)</f>
        <v>Computer &amp; Software Maintenance Services</v>
      </c>
      <c r="F1241" t="s">
        <v>1508</v>
      </c>
      <c r="G1241" t="s">
        <v>988</v>
      </c>
      <c r="H1241" t="s">
        <v>20</v>
      </c>
      <c r="I1241" t="s">
        <v>42</v>
      </c>
      <c r="J1241" t="s">
        <v>773</v>
      </c>
      <c r="K1241" t="s">
        <v>264</v>
      </c>
      <c r="L1241" t="s">
        <v>23</v>
      </c>
      <c r="M1241" t="s">
        <v>1258</v>
      </c>
      <c r="N1241" t="s">
        <v>25</v>
      </c>
      <c r="O1241" t="s">
        <v>15481</v>
      </c>
      <c r="P1241" t="s">
        <v>1509</v>
      </c>
      <c r="Q1241" t="s">
        <v>142</v>
      </c>
      <c r="R1241">
        <v>10.83</v>
      </c>
      <c r="S1241" t="s">
        <v>11266</v>
      </c>
      <c r="T1241" t="s">
        <v>19090</v>
      </c>
      <c r="U1241" t="s">
        <v>19128</v>
      </c>
    </row>
    <row r="1242" spans="1:21" x14ac:dyDescent="0.25">
      <c r="A1242" t="s">
        <v>15</v>
      </c>
      <c r="B1242" t="s">
        <v>773</v>
      </c>
      <c r="C1242" t="s">
        <v>77</v>
      </c>
      <c r="D1242" t="str">
        <f>VLOOKUP(C:C,Reconciliation!B:C,2,FALSE)</f>
        <v>Admin &amp; General - Office Supplies &amp; Expenses</v>
      </c>
      <c r="E1242" t="str">
        <f>VLOOKUP(B:B,'[1]Chart of Accts'!$A:$B,2,FALSE)</f>
        <v>Computer &amp; Software Maintenance Services</v>
      </c>
      <c r="F1242" t="s">
        <v>1508</v>
      </c>
      <c r="G1242" t="s">
        <v>989</v>
      </c>
      <c r="H1242" t="s">
        <v>20</v>
      </c>
      <c r="I1242" t="s">
        <v>42</v>
      </c>
      <c r="J1242" t="s">
        <v>773</v>
      </c>
      <c r="K1242" t="s">
        <v>264</v>
      </c>
      <c r="L1242" t="s">
        <v>23</v>
      </c>
      <c r="M1242" t="s">
        <v>1260</v>
      </c>
      <c r="N1242" t="s">
        <v>25</v>
      </c>
      <c r="O1242" t="s">
        <v>15481</v>
      </c>
      <c r="P1242" t="s">
        <v>1509</v>
      </c>
      <c r="Q1242" t="s">
        <v>142</v>
      </c>
      <c r="R1242">
        <v>29.25</v>
      </c>
      <c r="S1242" t="s">
        <v>11266</v>
      </c>
      <c r="T1242" t="s">
        <v>19090</v>
      </c>
      <c r="U1242" t="s">
        <v>19128</v>
      </c>
    </row>
    <row r="1243" spans="1:21" x14ac:dyDescent="0.25">
      <c r="A1243" t="s">
        <v>15</v>
      </c>
      <c r="B1243" t="s">
        <v>773</v>
      </c>
      <c r="C1243" t="s">
        <v>77</v>
      </c>
      <c r="D1243" t="str">
        <f>VLOOKUP(C:C,Reconciliation!B:C,2,FALSE)</f>
        <v>Admin &amp; General - Office Supplies &amp; Expenses</v>
      </c>
      <c r="E1243" t="str">
        <f>VLOOKUP(B:B,'[1]Chart of Accts'!$A:$B,2,FALSE)</f>
        <v>Computer &amp; Software Maintenance Services</v>
      </c>
      <c r="F1243" t="s">
        <v>1508</v>
      </c>
      <c r="G1243" t="s">
        <v>1024</v>
      </c>
      <c r="H1243" t="s">
        <v>20</v>
      </c>
      <c r="I1243" t="s">
        <v>42</v>
      </c>
      <c r="J1243" t="s">
        <v>773</v>
      </c>
      <c r="K1243" t="s">
        <v>264</v>
      </c>
      <c r="L1243" t="s">
        <v>23</v>
      </c>
      <c r="M1243" t="s">
        <v>265</v>
      </c>
      <c r="N1243" t="s">
        <v>25</v>
      </c>
      <c r="O1243" t="s">
        <v>15481</v>
      </c>
      <c r="P1243" t="s">
        <v>1509</v>
      </c>
      <c r="Q1243" t="s">
        <v>142</v>
      </c>
      <c r="R1243">
        <v>0.1</v>
      </c>
      <c r="S1243" t="s">
        <v>11266</v>
      </c>
      <c r="T1243" t="s">
        <v>19090</v>
      </c>
      <c r="U1243" t="s">
        <v>19128</v>
      </c>
    </row>
    <row r="1244" spans="1:21" x14ac:dyDescent="0.25">
      <c r="A1244" t="s">
        <v>15</v>
      </c>
      <c r="B1244" t="s">
        <v>773</v>
      </c>
      <c r="C1244" t="s">
        <v>77</v>
      </c>
      <c r="D1244" t="str">
        <f>VLOOKUP(C:C,Reconciliation!B:C,2,FALSE)</f>
        <v>Admin &amp; General - Office Supplies &amp; Expenses</v>
      </c>
      <c r="E1244" t="str">
        <f>VLOOKUP(B:B,'[1]Chart of Accts'!$A:$B,2,FALSE)</f>
        <v>Computer &amp; Software Maintenance Services</v>
      </c>
      <c r="F1244" t="s">
        <v>1508</v>
      </c>
      <c r="G1244" t="s">
        <v>1026</v>
      </c>
      <c r="H1244" t="s">
        <v>20</v>
      </c>
      <c r="I1244" t="s">
        <v>42</v>
      </c>
      <c r="J1244" t="s">
        <v>773</v>
      </c>
      <c r="K1244" t="s">
        <v>264</v>
      </c>
      <c r="L1244" t="s">
        <v>23</v>
      </c>
      <c r="M1244" t="s">
        <v>1263</v>
      </c>
      <c r="N1244" t="s">
        <v>25</v>
      </c>
      <c r="O1244" t="s">
        <v>15481</v>
      </c>
      <c r="P1244" t="s">
        <v>1509</v>
      </c>
      <c r="Q1244" t="s">
        <v>142</v>
      </c>
      <c r="R1244">
        <v>3.01</v>
      </c>
      <c r="S1244" t="s">
        <v>11266</v>
      </c>
      <c r="T1244" t="s">
        <v>19090</v>
      </c>
      <c r="U1244" t="s">
        <v>19128</v>
      </c>
    </row>
    <row r="1245" spans="1:21" x14ac:dyDescent="0.25">
      <c r="A1245" t="s">
        <v>15</v>
      </c>
      <c r="B1245" t="s">
        <v>773</v>
      </c>
      <c r="C1245" t="s">
        <v>77</v>
      </c>
      <c r="D1245" t="str">
        <f>VLOOKUP(C:C,Reconciliation!B:C,2,FALSE)</f>
        <v>Admin &amp; General - Office Supplies &amp; Expenses</v>
      </c>
      <c r="E1245" t="str">
        <f>VLOOKUP(B:B,'[1]Chart of Accts'!$A:$B,2,FALSE)</f>
        <v>Computer &amp; Software Maintenance Services</v>
      </c>
      <c r="F1245" t="s">
        <v>1508</v>
      </c>
      <c r="G1245" t="s">
        <v>165</v>
      </c>
      <c r="H1245" t="s">
        <v>20</v>
      </c>
      <c r="I1245" t="s">
        <v>42</v>
      </c>
      <c r="J1245" t="s">
        <v>773</v>
      </c>
      <c r="K1245" t="s">
        <v>264</v>
      </c>
      <c r="L1245" t="s">
        <v>23</v>
      </c>
      <c r="M1245" t="s">
        <v>183</v>
      </c>
      <c r="N1245" t="s">
        <v>25</v>
      </c>
      <c r="O1245" t="s">
        <v>15481</v>
      </c>
      <c r="P1245" t="s">
        <v>1509</v>
      </c>
      <c r="Q1245" t="s">
        <v>142</v>
      </c>
      <c r="R1245">
        <v>1.45</v>
      </c>
      <c r="S1245" t="s">
        <v>11266</v>
      </c>
      <c r="T1245" t="s">
        <v>19090</v>
      </c>
      <c r="U1245" t="s">
        <v>19128</v>
      </c>
    </row>
    <row r="1246" spans="1:21" x14ac:dyDescent="0.25">
      <c r="A1246" t="s">
        <v>15</v>
      </c>
      <c r="B1246" t="s">
        <v>773</v>
      </c>
      <c r="C1246" t="s">
        <v>77</v>
      </c>
      <c r="D1246" t="str">
        <f>VLOOKUP(C:C,Reconciliation!B:C,2,FALSE)</f>
        <v>Admin &amp; General - Office Supplies &amp; Expenses</v>
      </c>
      <c r="E1246" t="str">
        <f>VLOOKUP(B:B,'[1]Chart of Accts'!$A:$B,2,FALSE)</f>
        <v>Computer &amp; Software Maintenance Services</v>
      </c>
      <c r="F1246" t="s">
        <v>1508</v>
      </c>
      <c r="G1246" t="s">
        <v>1234</v>
      </c>
      <c r="H1246" t="s">
        <v>20</v>
      </c>
      <c r="I1246" t="s">
        <v>42</v>
      </c>
      <c r="J1246" t="s">
        <v>773</v>
      </c>
      <c r="K1246" t="s">
        <v>264</v>
      </c>
      <c r="L1246" t="s">
        <v>23</v>
      </c>
      <c r="M1246" t="s">
        <v>401</v>
      </c>
      <c r="N1246" t="s">
        <v>25</v>
      </c>
      <c r="O1246" t="s">
        <v>15481</v>
      </c>
      <c r="P1246" t="s">
        <v>1509</v>
      </c>
      <c r="Q1246" t="s">
        <v>142</v>
      </c>
      <c r="R1246">
        <v>3.43</v>
      </c>
      <c r="S1246" t="s">
        <v>11266</v>
      </c>
      <c r="T1246" t="s">
        <v>19090</v>
      </c>
      <c r="U1246" t="s">
        <v>19128</v>
      </c>
    </row>
    <row r="1247" spans="1:21" x14ac:dyDescent="0.25">
      <c r="A1247" t="s">
        <v>15</v>
      </c>
      <c r="B1247" t="s">
        <v>773</v>
      </c>
      <c r="C1247" t="s">
        <v>77</v>
      </c>
      <c r="D1247" t="str">
        <f>VLOOKUP(C:C,Reconciliation!B:C,2,FALSE)</f>
        <v>Admin &amp; General - Office Supplies &amp; Expenses</v>
      </c>
      <c r="E1247" t="str">
        <f>VLOOKUP(B:B,'[1]Chart of Accts'!$A:$B,2,FALSE)</f>
        <v>Computer &amp; Software Maintenance Services</v>
      </c>
      <c r="F1247" t="s">
        <v>1508</v>
      </c>
      <c r="G1247" t="s">
        <v>1236</v>
      </c>
      <c r="H1247" t="s">
        <v>20</v>
      </c>
      <c r="I1247" t="s">
        <v>42</v>
      </c>
      <c r="J1247" t="s">
        <v>773</v>
      </c>
      <c r="K1247" t="s">
        <v>264</v>
      </c>
      <c r="L1247" t="s">
        <v>23</v>
      </c>
      <c r="M1247" t="s">
        <v>1267</v>
      </c>
      <c r="N1247" t="s">
        <v>25</v>
      </c>
      <c r="O1247" t="s">
        <v>15481</v>
      </c>
      <c r="P1247" t="s">
        <v>1509</v>
      </c>
      <c r="Q1247" t="s">
        <v>142</v>
      </c>
      <c r="R1247">
        <v>3.87</v>
      </c>
      <c r="S1247" t="s">
        <v>11266</v>
      </c>
      <c r="T1247" t="s">
        <v>19090</v>
      </c>
      <c r="U1247" t="s">
        <v>19128</v>
      </c>
    </row>
    <row r="1248" spans="1:21" x14ac:dyDescent="0.25">
      <c r="A1248" t="s">
        <v>15</v>
      </c>
      <c r="B1248" t="s">
        <v>773</v>
      </c>
      <c r="C1248" t="s">
        <v>77</v>
      </c>
      <c r="D1248" t="str">
        <f>VLOOKUP(C:C,Reconciliation!B:C,2,FALSE)</f>
        <v>Admin &amp; General - Office Supplies &amp; Expenses</v>
      </c>
      <c r="E1248" t="str">
        <f>VLOOKUP(B:B,'[1]Chart of Accts'!$A:$B,2,FALSE)</f>
        <v>Computer &amp; Software Maintenance Services</v>
      </c>
      <c r="F1248" t="s">
        <v>1508</v>
      </c>
      <c r="G1248" t="s">
        <v>1238</v>
      </c>
      <c r="H1248" t="s">
        <v>20</v>
      </c>
      <c r="I1248" t="s">
        <v>42</v>
      </c>
      <c r="J1248" t="s">
        <v>773</v>
      </c>
      <c r="K1248" t="s">
        <v>264</v>
      </c>
      <c r="L1248" t="s">
        <v>23</v>
      </c>
      <c r="M1248" t="s">
        <v>1269</v>
      </c>
      <c r="N1248" t="s">
        <v>25</v>
      </c>
      <c r="O1248" t="s">
        <v>15481</v>
      </c>
      <c r="P1248" t="s">
        <v>1509</v>
      </c>
      <c r="Q1248" t="s">
        <v>142</v>
      </c>
      <c r="R1248">
        <v>1.48</v>
      </c>
      <c r="S1248" t="s">
        <v>11266</v>
      </c>
      <c r="T1248" t="s">
        <v>19090</v>
      </c>
      <c r="U1248" t="s">
        <v>19128</v>
      </c>
    </row>
    <row r="1249" spans="1:21" x14ac:dyDescent="0.25">
      <c r="A1249" t="s">
        <v>15</v>
      </c>
      <c r="B1249" t="s">
        <v>773</v>
      </c>
      <c r="C1249" t="s">
        <v>77</v>
      </c>
      <c r="D1249" t="str">
        <f>VLOOKUP(C:C,Reconciliation!B:C,2,FALSE)</f>
        <v>Admin &amp; General - Office Supplies &amp; Expenses</v>
      </c>
      <c r="E1249" t="str">
        <f>VLOOKUP(B:B,'[1]Chart of Accts'!$A:$B,2,FALSE)</f>
        <v>Computer &amp; Software Maintenance Services</v>
      </c>
      <c r="F1249" t="s">
        <v>1508</v>
      </c>
      <c r="G1249" t="s">
        <v>1240</v>
      </c>
      <c r="H1249" t="s">
        <v>20</v>
      </c>
      <c r="I1249" t="s">
        <v>42</v>
      </c>
      <c r="J1249" t="s">
        <v>773</v>
      </c>
      <c r="K1249" t="s">
        <v>264</v>
      </c>
      <c r="L1249" t="s">
        <v>23</v>
      </c>
      <c r="M1249" t="s">
        <v>1271</v>
      </c>
      <c r="N1249" t="s">
        <v>25</v>
      </c>
      <c r="O1249" t="s">
        <v>15481</v>
      </c>
      <c r="P1249" t="s">
        <v>1509</v>
      </c>
      <c r="Q1249" t="s">
        <v>142</v>
      </c>
      <c r="R1249">
        <v>96.65</v>
      </c>
      <c r="S1249" t="s">
        <v>11266</v>
      </c>
      <c r="T1249" t="s">
        <v>19090</v>
      </c>
      <c r="U1249" t="s">
        <v>19128</v>
      </c>
    </row>
    <row r="1250" spans="1:21" x14ac:dyDescent="0.25">
      <c r="A1250" t="s">
        <v>15</v>
      </c>
      <c r="B1250" t="s">
        <v>773</v>
      </c>
      <c r="C1250" t="s">
        <v>77</v>
      </c>
      <c r="D1250" t="str">
        <f>VLOOKUP(C:C,Reconciliation!B:C,2,FALSE)</f>
        <v>Admin &amp; General - Office Supplies &amp; Expenses</v>
      </c>
      <c r="E1250" t="str">
        <f>VLOOKUP(B:B,'[1]Chart of Accts'!$A:$B,2,FALSE)</f>
        <v>Computer &amp; Software Maintenance Services</v>
      </c>
      <c r="F1250" t="s">
        <v>1508</v>
      </c>
      <c r="G1250" t="s">
        <v>897</v>
      </c>
      <c r="H1250" t="s">
        <v>20</v>
      </c>
      <c r="I1250" t="s">
        <v>42</v>
      </c>
      <c r="J1250" t="s">
        <v>773</v>
      </c>
      <c r="K1250" t="s">
        <v>261</v>
      </c>
      <c r="L1250" t="s">
        <v>23</v>
      </c>
      <c r="M1250" t="s">
        <v>802</v>
      </c>
      <c r="N1250" t="s">
        <v>25</v>
      </c>
      <c r="O1250" t="s">
        <v>15481</v>
      </c>
      <c r="P1250" t="s">
        <v>1509</v>
      </c>
      <c r="Q1250" t="s">
        <v>142</v>
      </c>
      <c r="R1250">
        <v>51.6</v>
      </c>
      <c r="S1250" t="s">
        <v>11266</v>
      </c>
      <c r="T1250" t="s">
        <v>19090</v>
      </c>
      <c r="U1250" t="s">
        <v>19128</v>
      </c>
    </row>
    <row r="1251" spans="1:21" x14ac:dyDescent="0.25">
      <c r="A1251" t="s">
        <v>15</v>
      </c>
      <c r="B1251" t="s">
        <v>773</v>
      </c>
      <c r="C1251" t="s">
        <v>77</v>
      </c>
      <c r="D1251" t="str">
        <f>VLOOKUP(C:C,Reconciliation!B:C,2,FALSE)</f>
        <v>Admin &amp; General - Office Supplies &amp; Expenses</v>
      </c>
      <c r="E1251" t="str">
        <f>VLOOKUP(B:B,'[1]Chart of Accts'!$A:$B,2,FALSE)</f>
        <v>Computer &amp; Software Maintenance Services</v>
      </c>
      <c r="F1251" t="s">
        <v>1508</v>
      </c>
      <c r="G1251" t="s">
        <v>1242</v>
      </c>
      <c r="H1251" t="s">
        <v>20</v>
      </c>
      <c r="I1251" t="s">
        <v>42</v>
      </c>
      <c r="J1251" t="s">
        <v>773</v>
      </c>
      <c r="K1251" t="s">
        <v>259</v>
      </c>
      <c r="L1251" t="s">
        <v>23</v>
      </c>
      <c r="M1251" t="s">
        <v>1273</v>
      </c>
      <c r="N1251" t="s">
        <v>25</v>
      </c>
      <c r="O1251" t="s">
        <v>15481</v>
      </c>
      <c r="P1251" t="s">
        <v>1509</v>
      </c>
      <c r="Q1251" t="s">
        <v>142</v>
      </c>
      <c r="R1251">
        <v>100.03</v>
      </c>
      <c r="S1251" t="s">
        <v>11266</v>
      </c>
      <c r="T1251" t="s">
        <v>19090</v>
      </c>
      <c r="U1251" t="s">
        <v>19128</v>
      </c>
    </row>
    <row r="1252" spans="1:21" x14ac:dyDescent="0.25">
      <c r="A1252" t="s">
        <v>15</v>
      </c>
      <c r="B1252" t="s">
        <v>773</v>
      </c>
      <c r="C1252" t="s">
        <v>77</v>
      </c>
      <c r="D1252" t="str">
        <f>VLOOKUP(C:C,Reconciliation!B:C,2,FALSE)</f>
        <v>Admin &amp; General - Office Supplies &amp; Expenses</v>
      </c>
      <c r="E1252" t="str">
        <f>VLOOKUP(B:B,'[1]Chart of Accts'!$A:$B,2,FALSE)</f>
        <v>Computer &amp; Software Maintenance Services</v>
      </c>
      <c r="F1252" t="s">
        <v>1508</v>
      </c>
      <c r="G1252" t="s">
        <v>1244</v>
      </c>
      <c r="H1252" t="s">
        <v>20</v>
      </c>
      <c r="I1252" t="s">
        <v>42</v>
      </c>
      <c r="J1252" t="s">
        <v>773</v>
      </c>
      <c r="K1252" t="s">
        <v>261</v>
      </c>
      <c r="L1252" t="s">
        <v>23</v>
      </c>
      <c r="M1252" t="s">
        <v>1277</v>
      </c>
      <c r="N1252" t="s">
        <v>25</v>
      </c>
      <c r="O1252" t="s">
        <v>15481</v>
      </c>
      <c r="P1252" t="s">
        <v>1509</v>
      </c>
      <c r="Q1252" t="s">
        <v>142</v>
      </c>
      <c r="R1252">
        <v>17.23</v>
      </c>
      <c r="S1252" t="s">
        <v>11266</v>
      </c>
      <c r="T1252" t="s">
        <v>19090</v>
      </c>
      <c r="U1252" t="s">
        <v>19128</v>
      </c>
    </row>
    <row r="1253" spans="1:21" x14ac:dyDescent="0.25">
      <c r="A1253" t="s">
        <v>15</v>
      </c>
      <c r="B1253" t="s">
        <v>773</v>
      </c>
      <c r="C1253" t="s">
        <v>77</v>
      </c>
      <c r="D1253" t="str">
        <f>VLOOKUP(C:C,Reconciliation!B:C,2,FALSE)</f>
        <v>Admin &amp; General - Office Supplies &amp; Expenses</v>
      </c>
      <c r="E1253" t="str">
        <f>VLOOKUP(B:B,'[1]Chart of Accts'!$A:$B,2,FALSE)</f>
        <v>Computer &amp; Software Maintenance Services</v>
      </c>
      <c r="F1253" t="s">
        <v>1508</v>
      </c>
      <c r="G1253" t="s">
        <v>1246</v>
      </c>
      <c r="H1253" t="s">
        <v>20</v>
      </c>
      <c r="I1253" t="s">
        <v>42</v>
      </c>
      <c r="J1253" t="s">
        <v>773</v>
      </c>
      <c r="K1253" t="s">
        <v>264</v>
      </c>
      <c r="L1253" t="s">
        <v>23</v>
      </c>
      <c r="M1253" t="s">
        <v>1382</v>
      </c>
      <c r="N1253" t="s">
        <v>25</v>
      </c>
      <c r="O1253" t="s">
        <v>15481</v>
      </c>
      <c r="P1253" t="s">
        <v>1509</v>
      </c>
      <c r="Q1253" t="s">
        <v>142</v>
      </c>
      <c r="R1253">
        <v>16.47</v>
      </c>
      <c r="S1253" t="s">
        <v>11266</v>
      </c>
      <c r="T1253" t="s">
        <v>19090</v>
      </c>
      <c r="U1253" t="s">
        <v>19128</v>
      </c>
    </row>
    <row r="1254" spans="1:21" x14ac:dyDescent="0.25">
      <c r="A1254" t="s">
        <v>15</v>
      </c>
      <c r="B1254" t="s">
        <v>773</v>
      </c>
      <c r="C1254" t="s">
        <v>77</v>
      </c>
      <c r="D1254" t="str">
        <f>VLOOKUP(C:C,Reconciliation!B:C,2,FALSE)</f>
        <v>Admin &amp; General - Office Supplies &amp; Expenses</v>
      </c>
      <c r="E1254" t="str">
        <f>VLOOKUP(B:B,'[1]Chart of Accts'!$A:$B,2,FALSE)</f>
        <v>Computer &amp; Software Maintenance Services</v>
      </c>
      <c r="F1254" t="s">
        <v>1508</v>
      </c>
      <c r="G1254" t="s">
        <v>1248</v>
      </c>
      <c r="H1254" t="s">
        <v>20</v>
      </c>
      <c r="I1254" t="s">
        <v>42</v>
      </c>
      <c r="J1254" t="s">
        <v>773</v>
      </c>
      <c r="K1254" t="s">
        <v>264</v>
      </c>
      <c r="L1254" t="s">
        <v>23</v>
      </c>
      <c r="M1254" t="s">
        <v>1383</v>
      </c>
      <c r="N1254" t="s">
        <v>25</v>
      </c>
      <c r="O1254" t="s">
        <v>15481</v>
      </c>
      <c r="P1254" t="s">
        <v>1509</v>
      </c>
      <c r="Q1254" t="s">
        <v>142</v>
      </c>
      <c r="R1254">
        <v>8.69</v>
      </c>
      <c r="S1254" t="s">
        <v>11266</v>
      </c>
      <c r="T1254" t="s">
        <v>19090</v>
      </c>
      <c r="U1254" t="s">
        <v>19128</v>
      </c>
    </row>
    <row r="1255" spans="1:21" x14ac:dyDescent="0.25">
      <c r="A1255" t="s">
        <v>15</v>
      </c>
      <c r="B1255" t="s">
        <v>773</v>
      </c>
      <c r="C1255" t="s">
        <v>77</v>
      </c>
      <c r="D1255" t="str">
        <f>VLOOKUP(C:C,Reconciliation!B:C,2,FALSE)</f>
        <v>Admin &amp; General - Office Supplies &amp; Expenses</v>
      </c>
      <c r="E1255" t="str">
        <f>VLOOKUP(B:B,'[1]Chart of Accts'!$A:$B,2,FALSE)</f>
        <v>Computer &amp; Software Maintenance Services</v>
      </c>
      <c r="F1255" t="s">
        <v>1508</v>
      </c>
      <c r="G1255" t="s">
        <v>1250</v>
      </c>
      <c r="H1255" t="s">
        <v>20</v>
      </c>
      <c r="I1255" t="s">
        <v>42</v>
      </c>
      <c r="J1255" t="s">
        <v>773</v>
      </c>
      <c r="K1255" t="s">
        <v>261</v>
      </c>
      <c r="L1255" t="s">
        <v>23</v>
      </c>
      <c r="M1255" t="s">
        <v>1446</v>
      </c>
      <c r="N1255" t="s">
        <v>25</v>
      </c>
      <c r="O1255" t="s">
        <v>15481</v>
      </c>
      <c r="P1255" t="s">
        <v>1509</v>
      </c>
      <c r="Q1255" t="s">
        <v>142</v>
      </c>
      <c r="R1255">
        <v>13.91</v>
      </c>
      <c r="S1255" t="s">
        <v>11266</v>
      </c>
      <c r="T1255" t="s">
        <v>19090</v>
      </c>
      <c r="U1255" t="s">
        <v>19128</v>
      </c>
    </row>
    <row r="1256" spans="1:21" x14ac:dyDescent="0.25">
      <c r="A1256" t="s">
        <v>15</v>
      </c>
      <c r="B1256" t="s">
        <v>773</v>
      </c>
      <c r="C1256" t="s">
        <v>77</v>
      </c>
      <c r="D1256" t="str">
        <f>VLOOKUP(C:C,Reconciliation!B:C,2,FALSE)</f>
        <v>Admin &amp; General - Office Supplies &amp; Expenses</v>
      </c>
      <c r="E1256" t="str">
        <f>VLOOKUP(B:B,'[1]Chart of Accts'!$A:$B,2,FALSE)</f>
        <v>Computer &amp; Software Maintenance Services</v>
      </c>
      <c r="F1256" t="s">
        <v>1508</v>
      </c>
      <c r="G1256" t="s">
        <v>1252</v>
      </c>
      <c r="H1256" t="s">
        <v>20</v>
      </c>
      <c r="I1256" t="s">
        <v>42</v>
      </c>
      <c r="J1256" t="s">
        <v>773</v>
      </c>
      <c r="K1256" t="s">
        <v>261</v>
      </c>
      <c r="L1256" t="s">
        <v>23</v>
      </c>
      <c r="M1256" t="s">
        <v>1385</v>
      </c>
      <c r="N1256" t="s">
        <v>25</v>
      </c>
      <c r="O1256" t="s">
        <v>15481</v>
      </c>
      <c r="P1256" t="s">
        <v>1509</v>
      </c>
      <c r="Q1256" t="s">
        <v>142</v>
      </c>
      <c r="R1256">
        <v>15.9</v>
      </c>
      <c r="S1256" t="s">
        <v>11266</v>
      </c>
      <c r="T1256" t="s">
        <v>19090</v>
      </c>
      <c r="U1256" t="s">
        <v>19128</v>
      </c>
    </row>
    <row r="1257" spans="1:21" x14ac:dyDescent="0.25">
      <c r="A1257" t="s">
        <v>15</v>
      </c>
      <c r="B1257" t="s">
        <v>773</v>
      </c>
      <c r="C1257" t="s">
        <v>77</v>
      </c>
      <c r="D1257" t="str">
        <f>VLOOKUP(C:C,Reconciliation!B:C,2,FALSE)</f>
        <v>Admin &amp; General - Office Supplies &amp; Expenses</v>
      </c>
      <c r="E1257" t="str">
        <f>VLOOKUP(B:B,'[1]Chart of Accts'!$A:$B,2,FALSE)</f>
        <v>Computer &amp; Software Maintenance Services</v>
      </c>
      <c r="F1257" t="s">
        <v>1508</v>
      </c>
      <c r="G1257" t="s">
        <v>1253</v>
      </c>
      <c r="H1257" t="s">
        <v>20</v>
      </c>
      <c r="I1257" t="s">
        <v>42</v>
      </c>
      <c r="J1257" t="s">
        <v>773</v>
      </c>
      <c r="K1257" t="s">
        <v>264</v>
      </c>
      <c r="L1257" t="s">
        <v>23</v>
      </c>
      <c r="M1257" t="s">
        <v>1510</v>
      </c>
      <c r="N1257" t="s">
        <v>25</v>
      </c>
      <c r="O1257" t="s">
        <v>15481</v>
      </c>
      <c r="P1257" t="s">
        <v>1509</v>
      </c>
      <c r="Q1257" t="s">
        <v>142</v>
      </c>
      <c r="R1257">
        <v>9.2100000000000009</v>
      </c>
      <c r="S1257" t="s">
        <v>11266</v>
      </c>
      <c r="T1257" t="s">
        <v>19090</v>
      </c>
      <c r="U1257" t="s">
        <v>19128</v>
      </c>
    </row>
    <row r="1258" spans="1:21" x14ac:dyDescent="0.25">
      <c r="A1258" t="s">
        <v>15</v>
      </c>
      <c r="B1258" t="s">
        <v>773</v>
      </c>
      <c r="C1258" t="s">
        <v>77</v>
      </c>
      <c r="D1258" t="str">
        <f>VLOOKUP(C:C,Reconciliation!B:C,2,FALSE)</f>
        <v>Admin &amp; General - Office Supplies &amp; Expenses</v>
      </c>
      <c r="E1258" t="str">
        <f>VLOOKUP(B:B,'[1]Chart of Accts'!$A:$B,2,FALSE)</f>
        <v>Computer &amp; Software Maintenance Services</v>
      </c>
      <c r="F1258" t="s">
        <v>1508</v>
      </c>
      <c r="G1258" t="s">
        <v>1255</v>
      </c>
      <c r="H1258" t="s">
        <v>20</v>
      </c>
      <c r="I1258" t="s">
        <v>42</v>
      </c>
      <c r="J1258" t="s">
        <v>773</v>
      </c>
      <c r="K1258" t="s">
        <v>261</v>
      </c>
      <c r="L1258" t="s">
        <v>23</v>
      </c>
      <c r="M1258" t="s">
        <v>306</v>
      </c>
      <c r="N1258" t="s">
        <v>25</v>
      </c>
      <c r="O1258" t="s">
        <v>15481</v>
      </c>
      <c r="P1258" t="s">
        <v>1509</v>
      </c>
      <c r="Q1258" t="s">
        <v>142</v>
      </c>
      <c r="R1258">
        <v>8.67</v>
      </c>
      <c r="S1258" t="s">
        <v>11266</v>
      </c>
      <c r="T1258" t="s">
        <v>19090</v>
      </c>
      <c r="U1258" t="s">
        <v>19128</v>
      </c>
    </row>
    <row r="1259" spans="1:21" x14ac:dyDescent="0.25">
      <c r="A1259" t="s">
        <v>15</v>
      </c>
      <c r="B1259" t="s">
        <v>773</v>
      </c>
      <c r="C1259" t="s">
        <v>77</v>
      </c>
      <c r="D1259" t="str">
        <f>VLOOKUP(C:C,Reconciliation!B:C,2,FALSE)</f>
        <v>Admin &amp; General - Office Supplies &amp; Expenses</v>
      </c>
      <c r="E1259" t="str">
        <f>VLOOKUP(B:B,'[1]Chart of Accts'!$A:$B,2,FALSE)</f>
        <v>Computer &amp; Software Maintenance Services</v>
      </c>
      <c r="F1259" t="s">
        <v>1508</v>
      </c>
      <c r="G1259" t="s">
        <v>1257</v>
      </c>
      <c r="H1259" t="s">
        <v>20</v>
      </c>
      <c r="I1259" t="s">
        <v>42</v>
      </c>
      <c r="J1259" t="s">
        <v>773</v>
      </c>
      <c r="K1259" t="s">
        <v>261</v>
      </c>
      <c r="L1259" t="s">
        <v>23</v>
      </c>
      <c r="M1259" t="s">
        <v>1333</v>
      </c>
      <c r="N1259" t="s">
        <v>25</v>
      </c>
      <c r="O1259" t="s">
        <v>15481</v>
      </c>
      <c r="P1259" t="s">
        <v>1509</v>
      </c>
      <c r="Q1259" t="s">
        <v>142</v>
      </c>
      <c r="R1259">
        <v>16.09</v>
      </c>
      <c r="S1259" t="s">
        <v>11266</v>
      </c>
      <c r="T1259" t="s">
        <v>19090</v>
      </c>
      <c r="U1259" t="s">
        <v>19128</v>
      </c>
    </row>
    <row r="1260" spans="1:21" x14ac:dyDescent="0.25">
      <c r="A1260" t="s">
        <v>15</v>
      </c>
      <c r="B1260" t="s">
        <v>773</v>
      </c>
      <c r="C1260" t="s">
        <v>77</v>
      </c>
      <c r="D1260" t="str">
        <f>VLOOKUP(C:C,Reconciliation!B:C,2,FALSE)</f>
        <v>Admin &amp; General - Office Supplies &amp; Expenses</v>
      </c>
      <c r="E1260" t="str">
        <f>VLOOKUP(B:B,'[1]Chart of Accts'!$A:$B,2,FALSE)</f>
        <v>Computer &amp; Software Maintenance Services</v>
      </c>
      <c r="F1260" t="s">
        <v>1508</v>
      </c>
      <c r="G1260" t="s">
        <v>1259</v>
      </c>
      <c r="H1260" t="s">
        <v>20</v>
      </c>
      <c r="I1260" t="s">
        <v>42</v>
      </c>
      <c r="J1260" t="s">
        <v>773</v>
      </c>
      <c r="K1260" t="s">
        <v>261</v>
      </c>
      <c r="L1260" t="s">
        <v>23</v>
      </c>
      <c r="M1260" t="s">
        <v>1447</v>
      </c>
      <c r="N1260" t="s">
        <v>25</v>
      </c>
      <c r="O1260" t="s">
        <v>15481</v>
      </c>
      <c r="P1260" t="s">
        <v>1509</v>
      </c>
      <c r="Q1260" t="s">
        <v>142</v>
      </c>
      <c r="R1260">
        <v>40.86</v>
      </c>
      <c r="S1260" t="s">
        <v>11266</v>
      </c>
      <c r="T1260" t="s">
        <v>19090</v>
      </c>
      <c r="U1260" t="s">
        <v>19128</v>
      </c>
    </row>
    <row r="1261" spans="1:21" x14ac:dyDescent="0.25">
      <c r="A1261" t="s">
        <v>15</v>
      </c>
      <c r="B1261" t="s">
        <v>773</v>
      </c>
      <c r="C1261" t="s">
        <v>77</v>
      </c>
      <c r="D1261" t="str">
        <f>VLOOKUP(C:C,Reconciliation!B:C,2,FALSE)</f>
        <v>Admin &amp; General - Office Supplies &amp; Expenses</v>
      </c>
      <c r="E1261" t="str">
        <f>VLOOKUP(B:B,'[1]Chart of Accts'!$A:$B,2,FALSE)</f>
        <v>Computer &amp; Software Maintenance Services</v>
      </c>
      <c r="F1261" t="s">
        <v>1508</v>
      </c>
      <c r="G1261" t="s">
        <v>899</v>
      </c>
      <c r="H1261" t="s">
        <v>20</v>
      </c>
      <c r="I1261" t="s">
        <v>42</v>
      </c>
      <c r="J1261" t="s">
        <v>773</v>
      </c>
      <c r="K1261" t="s">
        <v>261</v>
      </c>
      <c r="L1261" t="s">
        <v>23</v>
      </c>
      <c r="M1261" t="s">
        <v>816</v>
      </c>
      <c r="N1261" t="s">
        <v>25</v>
      </c>
      <c r="O1261" t="s">
        <v>15481</v>
      </c>
      <c r="P1261" t="s">
        <v>1509</v>
      </c>
      <c r="Q1261" t="s">
        <v>142</v>
      </c>
      <c r="R1261">
        <v>55.37</v>
      </c>
      <c r="S1261" t="s">
        <v>11266</v>
      </c>
      <c r="T1261" t="s">
        <v>19090</v>
      </c>
      <c r="U1261" t="s">
        <v>19128</v>
      </c>
    </row>
    <row r="1262" spans="1:21" x14ac:dyDescent="0.25">
      <c r="A1262" t="s">
        <v>15</v>
      </c>
      <c r="B1262" t="s">
        <v>773</v>
      </c>
      <c r="C1262" t="s">
        <v>77</v>
      </c>
      <c r="D1262" t="str">
        <f>VLOOKUP(C:C,Reconciliation!B:C,2,FALSE)</f>
        <v>Admin &amp; General - Office Supplies &amp; Expenses</v>
      </c>
      <c r="E1262" t="str">
        <f>VLOOKUP(B:B,'[1]Chart of Accts'!$A:$B,2,FALSE)</f>
        <v>Computer &amp; Software Maintenance Services</v>
      </c>
      <c r="F1262" t="s">
        <v>1508</v>
      </c>
      <c r="G1262" t="s">
        <v>1261</v>
      </c>
      <c r="H1262" t="s">
        <v>20</v>
      </c>
      <c r="I1262" t="s">
        <v>42</v>
      </c>
      <c r="J1262" t="s">
        <v>773</v>
      </c>
      <c r="K1262" t="s">
        <v>261</v>
      </c>
      <c r="L1262" t="s">
        <v>23</v>
      </c>
      <c r="M1262" t="s">
        <v>1448</v>
      </c>
      <c r="N1262" t="s">
        <v>25</v>
      </c>
      <c r="O1262" t="s">
        <v>15481</v>
      </c>
      <c r="P1262" t="s">
        <v>1509</v>
      </c>
      <c r="Q1262" t="s">
        <v>142</v>
      </c>
      <c r="R1262">
        <v>14.23</v>
      </c>
      <c r="S1262" t="s">
        <v>11266</v>
      </c>
      <c r="T1262" t="s">
        <v>19090</v>
      </c>
      <c r="U1262" t="s">
        <v>19128</v>
      </c>
    </row>
    <row r="1263" spans="1:21" x14ac:dyDescent="0.25">
      <c r="A1263" t="s">
        <v>15</v>
      </c>
      <c r="B1263" t="s">
        <v>773</v>
      </c>
      <c r="C1263" t="s">
        <v>77</v>
      </c>
      <c r="D1263" t="str">
        <f>VLOOKUP(C:C,Reconciliation!B:C,2,FALSE)</f>
        <v>Admin &amp; General - Office Supplies &amp; Expenses</v>
      </c>
      <c r="E1263" t="str">
        <f>VLOOKUP(B:B,'[1]Chart of Accts'!$A:$B,2,FALSE)</f>
        <v>Computer &amp; Software Maintenance Services</v>
      </c>
      <c r="F1263" t="s">
        <v>1508</v>
      </c>
      <c r="G1263" t="s">
        <v>1262</v>
      </c>
      <c r="H1263" t="s">
        <v>20</v>
      </c>
      <c r="I1263" t="s">
        <v>42</v>
      </c>
      <c r="J1263" t="s">
        <v>773</v>
      </c>
      <c r="K1263" t="s">
        <v>259</v>
      </c>
      <c r="L1263" t="s">
        <v>23</v>
      </c>
      <c r="M1263" t="s">
        <v>799</v>
      </c>
      <c r="N1263" t="s">
        <v>25</v>
      </c>
      <c r="O1263" t="s">
        <v>15481</v>
      </c>
      <c r="P1263" t="s">
        <v>1509</v>
      </c>
      <c r="Q1263" t="s">
        <v>142</v>
      </c>
      <c r="R1263">
        <v>9.17</v>
      </c>
      <c r="S1263" t="s">
        <v>11266</v>
      </c>
      <c r="T1263" t="s">
        <v>19090</v>
      </c>
      <c r="U1263" t="s">
        <v>19128</v>
      </c>
    </row>
    <row r="1264" spans="1:21" x14ac:dyDescent="0.25">
      <c r="A1264" t="s">
        <v>15</v>
      </c>
      <c r="B1264" t="s">
        <v>773</v>
      </c>
      <c r="C1264" t="s">
        <v>77</v>
      </c>
      <c r="D1264" t="str">
        <f>VLOOKUP(C:C,Reconciliation!B:C,2,FALSE)</f>
        <v>Admin &amp; General - Office Supplies &amp; Expenses</v>
      </c>
      <c r="E1264" t="str">
        <f>VLOOKUP(B:B,'[1]Chart of Accts'!$A:$B,2,FALSE)</f>
        <v>Computer &amp; Software Maintenance Services</v>
      </c>
      <c r="F1264" t="s">
        <v>1508</v>
      </c>
      <c r="G1264" t="s">
        <v>1264</v>
      </c>
      <c r="H1264" t="s">
        <v>20</v>
      </c>
      <c r="I1264" t="s">
        <v>42</v>
      </c>
      <c r="J1264" t="s">
        <v>773</v>
      </c>
      <c r="K1264" t="s">
        <v>261</v>
      </c>
      <c r="L1264" t="s">
        <v>23</v>
      </c>
      <c r="M1264" t="s">
        <v>1511</v>
      </c>
      <c r="N1264" t="s">
        <v>25</v>
      </c>
      <c r="O1264" t="s">
        <v>15481</v>
      </c>
      <c r="P1264" t="s">
        <v>1509</v>
      </c>
      <c r="Q1264" t="s">
        <v>142</v>
      </c>
      <c r="R1264">
        <v>5.94</v>
      </c>
      <c r="S1264" t="s">
        <v>11266</v>
      </c>
      <c r="T1264" t="s">
        <v>19090</v>
      </c>
      <c r="U1264" t="s">
        <v>19128</v>
      </c>
    </row>
    <row r="1265" spans="1:21" x14ac:dyDescent="0.25">
      <c r="A1265" t="s">
        <v>15</v>
      </c>
      <c r="B1265" t="s">
        <v>773</v>
      </c>
      <c r="C1265" t="s">
        <v>77</v>
      </c>
      <c r="D1265" t="str">
        <f>VLOOKUP(C:C,Reconciliation!B:C,2,FALSE)</f>
        <v>Admin &amp; General - Office Supplies &amp; Expenses</v>
      </c>
      <c r="E1265" t="str">
        <f>VLOOKUP(B:B,'[1]Chart of Accts'!$A:$B,2,FALSE)</f>
        <v>Computer &amp; Software Maintenance Services</v>
      </c>
      <c r="F1265" t="s">
        <v>1508</v>
      </c>
      <c r="G1265" t="s">
        <v>1265</v>
      </c>
      <c r="H1265" t="s">
        <v>20</v>
      </c>
      <c r="I1265" t="s">
        <v>42</v>
      </c>
      <c r="J1265" t="s">
        <v>773</v>
      </c>
      <c r="K1265" t="s">
        <v>261</v>
      </c>
      <c r="L1265" t="s">
        <v>23</v>
      </c>
      <c r="M1265" t="s">
        <v>1386</v>
      </c>
      <c r="N1265" t="s">
        <v>25</v>
      </c>
      <c r="O1265" t="s">
        <v>15481</v>
      </c>
      <c r="P1265" t="s">
        <v>1509</v>
      </c>
      <c r="Q1265" t="s">
        <v>142</v>
      </c>
      <c r="R1265">
        <v>21.24</v>
      </c>
      <c r="S1265" t="s">
        <v>11266</v>
      </c>
      <c r="T1265" t="s">
        <v>19090</v>
      </c>
      <c r="U1265" t="s">
        <v>19128</v>
      </c>
    </row>
    <row r="1266" spans="1:21" x14ac:dyDescent="0.25">
      <c r="A1266" t="s">
        <v>15</v>
      </c>
      <c r="B1266" t="s">
        <v>773</v>
      </c>
      <c r="C1266" t="s">
        <v>77</v>
      </c>
      <c r="D1266" t="str">
        <f>VLOOKUP(C:C,Reconciliation!B:C,2,FALSE)</f>
        <v>Admin &amp; General - Office Supplies &amp; Expenses</v>
      </c>
      <c r="E1266" t="str">
        <f>VLOOKUP(B:B,'[1]Chart of Accts'!$A:$B,2,FALSE)</f>
        <v>Computer &amp; Software Maintenance Services</v>
      </c>
      <c r="F1266" t="s">
        <v>1508</v>
      </c>
      <c r="G1266" t="s">
        <v>1266</v>
      </c>
      <c r="H1266" t="s">
        <v>20</v>
      </c>
      <c r="I1266" t="s">
        <v>42</v>
      </c>
      <c r="J1266" t="s">
        <v>773</v>
      </c>
      <c r="K1266" t="s">
        <v>261</v>
      </c>
      <c r="L1266" t="s">
        <v>23</v>
      </c>
      <c r="M1266" t="s">
        <v>1449</v>
      </c>
      <c r="N1266" t="s">
        <v>25</v>
      </c>
      <c r="O1266" t="s">
        <v>15481</v>
      </c>
      <c r="P1266" t="s">
        <v>1509</v>
      </c>
      <c r="Q1266" t="s">
        <v>142</v>
      </c>
      <c r="R1266">
        <v>2.82</v>
      </c>
      <c r="S1266" t="s">
        <v>11266</v>
      </c>
      <c r="T1266" t="s">
        <v>19090</v>
      </c>
      <c r="U1266" t="s">
        <v>19128</v>
      </c>
    </row>
    <row r="1267" spans="1:21" x14ac:dyDescent="0.25">
      <c r="A1267" t="s">
        <v>15</v>
      </c>
      <c r="B1267" t="s">
        <v>773</v>
      </c>
      <c r="C1267" t="s">
        <v>77</v>
      </c>
      <c r="D1267" t="str">
        <f>VLOOKUP(C:C,Reconciliation!B:C,2,FALSE)</f>
        <v>Admin &amp; General - Office Supplies &amp; Expenses</v>
      </c>
      <c r="E1267" t="str">
        <f>VLOOKUP(B:B,'[1]Chart of Accts'!$A:$B,2,FALSE)</f>
        <v>Computer &amp; Software Maintenance Services</v>
      </c>
      <c r="F1267" t="s">
        <v>1508</v>
      </c>
      <c r="G1267" t="s">
        <v>1268</v>
      </c>
      <c r="H1267" t="s">
        <v>20</v>
      </c>
      <c r="I1267" t="s">
        <v>42</v>
      </c>
      <c r="J1267" t="s">
        <v>773</v>
      </c>
      <c r="K1267" t="s">
        <v>264</v>
      </c>
      <c r="L1267" t="s">
        <v>23</v>
      </c>
      <c r="M1267" t="s">
        <v>1450</v>
      </c>
      <c r="N1267" t="s">
        <v>25</v>
      </c>
      <c r="O1267" t="s">
        <v>15481</v>
      </c>
      <c r="P1267" t="s">
        <v>1509</v>
      </c>
      <c r="Q1267" t="s">
        <v>142</v>
      </c>
      <c r="R1267">
        <v>28.21</v>
      </c>
      <c r="S1267" t="s">
        <v>11266</v>
      </c>
      <c r="T1267" t="s">
        <v>19090</v>
      </c>
      <c r="U1267" t="s">
        <v>19128</v>
      </c>
    </row>
    <row r="1268" spans="1:21" x14ac:dyDescent="0.25">
      <c r="A1268" t="s">
        <v>15</v>
      </c>
      <c r="B1268" t="s">
        <v>773</v>
      </c>
      <c r="C1268" t="s">
        <v>77</v>
      </c>
      <c r="D1268" t="str">
        <f>VLOOKUP(C:C,Reconciliation!B:C,2,FALSE)</f>
        <v>Admin &amp; General - Office Supplies &amp; Expenses</v>
      </c>
      <c r="E1268" t="str">
        <f>VLOOKUP(B:B,'[1]Chart of Accts'!$A:$B,2,FALSE)</f>
        <v>Computer &amp; Software Maintenance Services</v>
      </c>
      <c r="F1268" t="s">
        <v>1508</v>
      </c>
      <c r="G1268" t="s">
        <v>1270</v>
      </c>
      <c r="H1268" t="s">
        <v>20</v>
      </c>
      <c r="I1268" t="s">
        <v>42</v>
      </c>
      <c r="J1268" t="s">
        <v>773</v>
      </c>
      <c r="K1268" t="s">
        <v>261</v>
      </c>
      <c r="L1268" t="s">
        <v>23</v>
      </c>
      <c r="M1268" t="s">
        <v>1451</v>
      </c>
      <c r="N1268" t="s">
        <v>25</v>
      </c>
      <c r="O1268" t="s">
        <v>15481</v>
      </c>
      <c r="P1268" t="s">
        <v>1509</v>
      </c>
      <c r="Q1268" t="s">
        <v>142</v>
      </c>
      <c r="R1268">
        <v>19.059999999999999</v>
      </c>
      <c r="S1268" t="s">
        <v>11266</v>
      </c>
      <c r="T1268" t="s">
        <v>19090</v>
      </c>
      <c r="U1268" t="s">
        <v>19128</v>
      </c>
    </row>
    <row r="1269" spans="1:21" x14ac:dyDescent="0.25">
      <c r="A1269" t="s">
        <v>15</v>
      </c>
      <c r="B1269" t="s">
        <v>773</v>
      </c>
      <c r="C1269" t="s">
        <v>77</v>
      </c>
      <c r="D1269" t="str">
        <f>VLOOKUP(C:C,Reconciliation!B:C,2,FALSE)</f>
        <v>Admin &amp; General - Office Supplies &amp; Expenses</v>
      </c>
      <c r="E1269" t="str">
        <f>VLOOKUP(B:B,'[1]Chart of Accts'!$A:$B,2,FALSE)</f>
        <v>Computer &amp; Software Maintenance Services</v>
      </c>
      <c r="F1269" t="s">
        <v>1508</v>
      </c>
      <c r="G1269" t="s">
        <v>1272</v>
      </c>
      <c r="H1269" t="s">
        <v>20</v>
      </c>
      <c r="I1269" t="s">
        <v>42</v>
      </c>
      <c r="J1269" t="s">
        <v>773</v>
      </c>
      <c r="K1269" t="s">
        <v>261</v>
      </c>
      <c r="L1269" t="s">
        <v>23</v>
      </c>
      <c r="M1269" t="s">
        <v>1512</v>
      </c>
      <c r="N1269" t="s">
        <v>25</v>
      </c>
      <c r="O1269" t="s">
        <v>15481</v>
      </c>
      <c r="P1269" t="s">
        <v>1509</v>
      </c>
      <c r="Q1269" t="s">
        <v>142</v>
      </c>
      <c r="R1269">
        <v>93.31</v>
      </c>
      <c r="S1269" t="s">
        <v>11266</v>
      </c>
      <c r="T1269" t="s">
        <v>19090</v>
      </c>
      <c r="U1269" t="s">
        <v>19128</v>
      </c>
    </row>
    <row r="1270" spans="1:21" x14ac:dyDescent="0.25">
      <c r="A1270" t="s">
        <v>15</v>
      </c>
      <c r="B1270" t="s">
        <v>773</v>
      </c>
      <c r="C1270" t="s">
        <v>77</v>
      </c>
      <c r="D1270" t="str">
        <f>VLOOKUP(C:C,Reconciliation!B:C,2,FALSE)</f>
        <v>Admin &amp; General - Office Supplies &amp; Expenses</v>
      </c>
      <c r="E1270" t="str">
        <f>VLOOKUP(B:B,'[1]Chart of Accts'!$A:$B,2,FALSE)</f>
        <v>Computer &amp; Software Maintenance Services</v>
      </c>
      <c r="F1270" t="s">
        <v>1508</v>
      </c>
      <c r="G1270" t="s">
        <v>1274</v>
      </c>
      <c r="H1270" t="s">
        <v>20</v>
      </c>
      <c r="I1270" t="s">
        <v>42</v>
      </c>
      <c r="J1270" t="s">
        <v>773</v>
      </c>
      <c r="K1270" t="s">
        <v>261</v>
      </c>
      <c r="L1270" t="s">
        <v>23</v>
      </c>
      <c r="M1270" t="s">
        <v>1513</v>
      </c>
      <c r="N1270" t="s">
        <v>25</v>
      </c>
      <c r="O1270" t="s">
        <v>15481</v>
      </c>
      <c r="P1270" t="s">
        <v>1509</v>
      </c>
      <c r="Q1270" t="s">
        <v>142</v>
      </c>
      <c r="R1270">
        <v>58.07</v>
      </c>
      <c r="S1270" t="s">
        <v>11266</v>
      </c>
      <c r="T1270" t="s">
        <v>19090</v>
      </c>
      <c r="U1270" t="s">
        <v>19128</v>
      </c>
    </row>
    <row r="1271" spans="1:21" x14ac:dyDescent="0.25">
      <c r="A1271" t="s">
        <v>15</v>
      </c>
      <c r="B1271" t="s">
        <v>773</v>
      </c>
      <c r="C1271" t="s">
        <v>77</v>
      </c>
      <c r="D1271" t="str">
        <f>VLOOKUP(C:C,Reconciliation!B:C,2,FALSE)</f>
        <v>Admin &amp; General - Office Supplies &amp; Expenses</v>
      </c>
      <c r="E1271" t="str">
        <f>VLOOKUP(B:B,'[1]Chart of Accts'!$A:$B,2,FALSE)</f>
        <v>Computer &amp; Software Maintenance Services</v>
      </c>
      <c r="F1271" t="s">
        <v>1508</v>
      </c>
      <c r="G1271" t="s">
        <v>901</v>
      </c>
      <c r="H1271" t="s">
        <v>20</v>
      </c>
      <c r="I1271" t="s">
        <v>42</v>
      </c>
      <c r="J1271" t="s">
        <v>773</v>
      </c>
      <c r="K1271" t="s">
        <v>261</v>
      </c>
      <c r="L1271" t="s">
        <v>23</v>
      </c>
      <c r="M1271" t="s">
        <v>823</v>
      </c>
      <c r="N1271" t="s">
        <v>25</v>
      </c>
      <c r="O1271" t="s">
        <v>15481</v>
      </c>
      <c r="P1271" t="s">
        <v>1509</v>
      </c>
      <c r="Q1271" t="s">
        <v>142</v>
      </c>
      <c r="R1271">
        <v>2.94</v>
      </c>
      <c r="S1271" t="s">
        <v>11266</v>
      </c>
      <c r="T1271" t="s">
        <v>19090</v>
      </c>
      <c r="U1271" t="s">
        <v>19128</v>
      </c>
    </row>
    <row r="1272" spans="1:21" x14ac:dyDescent="0.25">
      <c r="A1272" t="s">
        <v>15</v>
      </c>
      <c r="B1272" t="s">
        <v>773</v>
      </c>
      <c r="C1272" t="s">
        <v>77</v>
      </c>
      <c r="D1272" t="str">
        <f>VLOOKUP(C:C,Reconciliation!B:C,2,FALSE)</f>
        <v>Admin &amp; General - Office Supplies &amp; Expenses</v>
      </c>
      <c r="E1272" t="str">
        <f>VLOOKUP(B:B,'[1]Chart of Accts'!$A:$B,2,FALSE)</f>
        <v>Computer &amp; Software Maintenance Services</v>
      </c>
      <c r="F1272" t="s">
        <v>1514</v>
      </c>
      <c r="G1272" t="s">
        <v>32</v>
      </c>
      <c r="H1272" t="s">
        <v>618</v>
      </c>
      <c r="I1272" t="s">
        <v>1515</v>
      </c>
      <c r="J1272" t="s">
        <v>773</v>
      </c>
      <c r="K1272" t="s">
        <v>533</v>
      </c>
      <c r="L1272" t="s">
        <v>1460</v>
      </c>
      <c r="M1272" t="s">
        <v>1516</v>
      </c>
      <c r="N1272" t="s">
        <v>622</v>
      </c>
      <c r="O1272" t="s">
        <v>15482</v>
      </c>
      <c r="P1272" t="s">
        <v>1517</v>
      </c>
      <c r="Q1272" t="s">
        <v>630</v>
      </c>
      <c r="R1272">
        <v>36.526868682360004</v>
      </c>
      <c r="S1272" t="s">
        <v>11409</v>
      </c>
      <c r="T1272" t="s">
        <v>19090</v>
      </c>
      <c r="U1272" t="s">
        <v>19131</v>
      </c>
    </row>
    <row r="1273" spans="1:21" x14ac:dyDescent="0.25">
      <c r="A1273" t="s">
        <v>15</v>
      </c>
      <c r="B1273" t="s">
        <v>773</v>
      </c>
      <c r="C1273" t="s">
        <v>77</v>
      </c>
      <c r="D1273" t="str">
        <f>VLOOKUP(C:C,Reconciliation!B:C,2,FALSE)</f>
        <v>Admin &amp; General - Office Supplies &amp; Expenses</v>
      </c>
      <c r="E1273" t="str">
        <f>VLOOKUP(B:B,'[1]Chart of Accts'!$A:$B,2,FALSE)</f>
        <v>Computer &amp; Software Maintenance Services</v>
      </c>
      <c r="F1273" t="s">
        <v>1518</v>
      </c>
      <c r="G1273" t="s">
        <v>19</v>
      </c>
      <c r="H1273" t="s">
        <v>618</v>
      </c>
      <c r="I1273" t="s">
        <v>1519</v>
      </c>
      <c r="J1273" t="s">
        <v>773</v>
      </c>
      <c r="K1273" t="s">
        <v>703</v>
      </c>
      <c r="L1273" t="s">
        <v>1520</v>
      </c>
      <c r="M1273" t="s">
        <v>1521</v>
      </c>
      <c r="N1273" t="s">
        <v>622</v>
      </c>
      <c r="O1273" t="s">
        <v>15483</v>
      </c>
      <c r="P1273" t="s">
        <v>1522</v>
      </c>
      <c r="Q1273" t="s">
        <v>630</v>
      </c>
      <c r="R1273">
        <v>398.88853869399497</v>
      </c>
      <c r="S1273" t="s">
        <v>11409</v>
      </c>
      <c r="T1273" t="s">
        <v>19090</v>
      </c>
      <c r="U1273" t="s">
        <v>19100</v>
      </c>
    </row>
    <row r="1274" spans="1:21" x14ac:dyDescent="0.25">
      <c r="A1274" t="s">
        <v>15</v>
      </c>
      <c r="B1274" t="s">
        <v>773</v>
      </c>
      <c r="C1274" t="s">
        <v>77</v>
      </c>
      <c r="D1274" t="str">
        <f>VLOOKUP(C:C,Reconciliation!B:C,2,FALSE)</f>
        <v>Admin &amp; General - Office Supplies &amp; Expenses</v>
      </c>
      <c r="E1274" t="str">
        <f>VLOOKUP(B:B,'[1]Chart of Accts'!$A:$B,2,FALSE)</f>
        <v>Computer &amp; Software Maintenance Services</v>
      </c>
      <c r="F1274" t="s">
        <v>1523</v>
      </c>
      <c r="G1274" t="s">
        <v>19</v>
      </c>
      <c r="H1274" t="s">
        <v>618</v>
      </c>
      <c r="I1274" t="s">
        <v>1524</v>
      </c>
      <c r="J1274" t="s">
        <v>773</v>
      </c>
      <c r="K1274" t="s">
        <v>703</v>
      </c>
      <c r="L1274" t="s">
        <v>1520</v>
      </c>
      <c r="M1274" t="s">
        <v>1525</v>
      </c>
      <c r="N1274" t="s">
        <v>622</v>
      </c>
      <c r="O1274" t="s">
        <v>15484</v>
      </c>
      <c r="P1274" t="s">
        <v>1526</v>
      </c>
      <c r="Q1274" t="s">
        <v>630</v>
      </c>
      <c r="R1274">
        <v>95.525917785000004</v>
      </c>
      <c r="S1274" t="s">
        <v>11409</v>
      </c>
      <c r="T1274" t="s">
        <v>19090</v>
      </c>
      <c r="U1274" t="s">
        <v>19100</v>
      </c>
    </row>
    <row r="1275" spans="1:21" x14ac:dyDescent="0.25">
      <c r="A1275" t="s">
        <v>15</v>
      </c>
      <c r="B1275" t="s">
        <v>773</v>
      </c>
      <c r="C1275" t="s">
        <v>77</v>
      </c>
      <c r="D1275" t="str">
        <f>VLOOKUP(C:C,Reconciliation!B:C,2,FALSE)</f>
        <v>Admin &amp; General - Office Supplies &amp; Expenses</v>
      </c>
      <c r="E1275" t="str">
        <f>VLOOKUP(B:B,'[1]Chart of Accts'!$A:$B,2,FALSE)</f>
        <v>Computer &amp; Software Maintenance Services</v>
      </c>
      <c r="F1275" t="s">
        <v>1527</v>
      </c>
      <c r="G1275" t="s">
        <v>19</v>
      </c>
      <c r="H1275" t="s">
        <v>459</v>
      </c>
      <c r="I1275" t="s">
        <v>1524</v>
      </c>
      <c r="J1275" t="s">
        <v>773</v>
      </c>
      <c r="K1275" t="s">
        <v>784</v>
      </c>
      <c r="L1275" t="s">
        <v>1528</v>
      </c>
      <c r="M1275" t="s">
        <v>1529</v>
      </c>
      <c r="N1275" t="s">
        <v>53</v>
      </c>
      <c r="O1275" t="s">
        <v>15485</v>
      </c>
      <c r="P1275" t="s">
        <v>1530</v>
      </c>
      <c r="Q1275" t="s">
        <v>739</v>
      </c>
      <c r="R1275">
        <v>3.6294272196000001</v>
      </c>
      <c r="S1275" t="s">
        <v>19132</v>
      </c>
      <c r="T1275" t="s">
        <v>19502</v>
      </c>
      <c r="U1275" t="s">
        <v>19090</v>
      </c>
    </row>
    <row r="1276" spans="1:21" x14ac:dyDescent="0.25">
      <c r="A1276" t="s">
        <v>15</v>
      </c>
      <c r="B1276" t="s">
        <v>773</v>
      </c>
      <c r="C1276" t="s">
        <v>77</v>
      </c>
      <c r="D1276" t="str">
        <f>VLOOKUP(C:C,Reconciliation!B:C,2,FALSE)</f>
        <v>Admin &amp; General - Office Supplies &amp; Expenses</v>
      </c>
      <c r="E1276" t="str">
        <f>VLOOKUP(B:B,'[1]Chart of Accts'!$A:$B,2,FALSE)</f>
        <v>Computer &amp; Software Maintenance Services</v>
      </c>
      <c r="F1276" t="s">
        <v>1531</v>
      </c>
      <c r="G1276" t="s">
        <v>19</v>
      </c>
      <c r="H1276" t="s">
        <v>459</v>
      </c>
      <c r="I1276" t="s">
        <v>1532</v>
      </c>
      <c r="J1276" t="s">
        <v>773</v>
      </c>
      <c r="K1276" t="s">
        <v>703</v>
      </c>
      <c r="L1276" t="s">
        <v>1520</v>
      </c>
      <c r="M1276" t="s">
        <v>1533</v>
      </c>
      <c r="N1276" t="s">
        <v>53</v>
      </c>
      <c r="O1276" t="s">
        <v>15486</v>
      </c>
      <c r="P1276" t="s">
        <v>1534</v>
      </c>
      <c r="Q1276" t="s">
        <v>739</v>
      </c>
      <c r="R1276">
        <v>20.399480443055001</v>
      </c>
      <c r="S1276" t="s">
        <v>19133</v>
      </c>
      <c r="T1276" t="s">
        <v>19478</v>
      </c>
      <c r="U1276" t="s">
        <v>19090</v>
      </c>
    </row>
    <row r="1277" spans="1:21" x14ac:dyDescent="0.25">
      <c r="A1277" t="s">
        <v>15</v>
      </c>
      <c r="B1277" t="s">
        <v>773</v>
      </c>
      <c r="C1277" t="s">
        <v>77</v>
      </c>
      <c r="D1277" t="str">
        <f>VLOOKUP(C:C,Reconciliation!B:C,2,FALSE)</f>
        <v>Admin &amp; General - Office Supplies &amp; Expenses</v>
      </c>
      <c r="E1277" t="str">
        <f>VLOOKUP(B:B,'[1]Chart of Accts'!$A:$B,2,FALSE)</f>
        <v>Computer &amp; Software Maintenance Services</v>
      </c>
      <c r="F1277" t="s">
        <v>1535</v>
      </c>
      <c r="G1277" t="s">
        <v>19</v>
      </c>
      <c r="H1277" t="s">
        <v>459</v>
      </c>
      <c r="I1277" t="s">
        <v>1532</v>
      </c>
      <c r="J1277" t="s">
        <v>773</v>
      </c>
      <c r="K1277" t="s">
        <v>703</v>
      </c>
      <c r="L1277" t="s">
        <v>1520</v>
      </c>
      <c r="M1277" t="s">
        <v>1536</v>
      </c>
      <c r="N1277" t="s">
        <v>53</v>
      </c>
      <c r="O1277" t="s">
        <v>15487</v>
      </c>
      <c r="P1277" t="s">
        <v>1537</v>
      </c>
      <c r="Q1277" t="s">
        <v>739</v>
      </c>
      <c r="R1277">
        <v>16.030664203105001</v>
      </c>
      <c r="S1277" t="s">
        <v>19133</v>
      </c>
      <c r="T1277" t="s">
        <v>19478</v>
      </c>
      <c r="U1277" t="s">
        <v>19090</v>
      </c>
    </row>
    <row r="1278" spans="1:21" x14ac:dyDescent="0.25">
      <c r="A1278" t="s">
        <v>15</v>
      </c>
      <c r="B1278" t="s">
        <v>773</v>
      </c>
      <c r="C1278" t="s">
        <v>77</v>
      </c>
      <c r="D1278" t="str">
        <f>VLOOKUP(C:C,Reconciliation!B:C,2,FALSE)</f>
        <v>Admin &amp; General - Office Supplies &amp; Expenses</v>
      </c>
      <c r="E1278" t="str">
        <f>VLOOKUP(B:B,'[1]Chart of Accts'!$A:$B,2,FALSE)</f>
        <v>Computer &amp; Software Maintenance Services</v>
      </c>
      <c r="F1278" t="s">
        <v>1538</v>
      </c>
      <c r="G1278" t="s">
        <v>19</v>
      </c>
      <c r="H1278" t="s">
        <v>618</v>
      </c>
      <c r="I1278" t="s">
        <v>1539</v>
      </c>
      <c r="J1278" t="s">
        <v>773</v>
      </c>
      <c r="K1278" t="s">
        <v>784</v>
      </c>
      <c r="L1278" t="s">
        <v>1528</v>
      </c>
      <c r="M1278" t="s">
        <v>1540</v>
      </c>
      <c r="N1278" t="s">
        <v>622</v>
      </c>
      <c r="O1278" t="s">
        <v>15488</v>
      </c>
      <c r="P1278" t="s">
        <v>1541</v>
      </c>
      <c r="Q1278" t="s">
        <v>630</v>
      </c>
      <c r="R1278">
        <v>53.777924598746402</v>
      </c>
      <c r="S1278" t="s">
        <v>11409</v>
      </c>
      <c r="T1278" t="s">
        <v>19090</v>
      </c>
      <c r="U1278" t="s">
        <v>19100</v>
      </c>
    </row>
    <row r="1279" spans="1:21" x14ac:dyDescent="0.25">
      <c r="A1279" t="s">
        <v>15</v>
      </c>
      <c r="B1279" t="s">
        <v>773</v>
      </c>
      <c r="C1279" t="s">
        <v>77</v>
      </c>
      <c r="D1279" t="str">
        <f>VLOOKUP(C:C,Reconciliation!B:C,2,FALSE)</f>
        <v>Admin &amp; General - Office Supplies &amp; Expenses</v>
      </c>
      <c r="E1279" t="str">
        <f>VLOOKUP(B:B,'[1]Chart of Accts'!$A:$B,2,FALSE)</f>
        <v>Computer &amp; Software Maintenance Services</v>
      </c>
      <c r="F1279" t="s">
        <v>1542</v>
      </c>
      <c r="G1279" t="s">
        <v>19</v>
      </c>
      <c r="H1279" t="s">
        <v>618</v>
      </c>
      <c r="I1279" t="s">
        <v>1543</v>
      </c>
      <c r="J1279" t="s">
        <v>773</v>
      </c>
      <c r="K1279" t="s">
        <v>703</v>
      </c>
      <c r="L1279" t="s">
        <v>1520</v>
      </c>
      <c r="M1279" t="s">
        <v>1544</v>
      </c>
      <c r="N1279" t="s">
        <v>622</v>
      </c>
      <c r="O1279" t="s">
        <v>15489</v>
      </c>
      <c r="P1279" t="s">
        <v>1545</v>
      </c>
      <c r="Q1279" t="s">
        <v>630</v>
      </c>
      <c r="R1279">
        <v>38.028587270449997</v>
      </c>
      <c r="S1279" t="s">
        <v>11409</v>
      </c>
      <c r="T1279" t="s">
        <v>19090</v>
      </c>
      <c r="U1279" t="s">
        <v>19100</v>
      </c>
    </row>
    <row r="1280" spans="1:21" x14ac:dyDescent="0.25">
      <c r="A1280" t="s">
        <v>15</v>
      </c>
      <c r="B1280" t="s">
        <v>773</v>
      </c>
      <c r="C1280" t="s">
        <v>77</v>
      </c>
      <c r="D1280" t="str">
        <f>VLOOKUP(C:C,Reconciliation!B:C,2,FALSE)</f>
        <v>Admin &amp; General - Office Supplies &amp; Expenses</v>
      </c>
      <c r="E1280" t="str">
        <f>VLOOKUP(B:B,'[1]Chart of Accts'!$A:$B,2,FALSE)</f>
        <v>Computer &amp; Software Maintenance Services</v>
      </c>
      <c r="F1280" t="s">
        <v>1546</v>
      </c>
      <c r="G1280" t="s">
        <v>19</v>
      </c>
      <c r="H1280" t="s">
        <v>618</v>
      </c>
      <c r="I1280" t="s">
        <v>637</v>
      </c>
      <c r="J1280" t="s">
        <v>773</v>
      </c>
      <c r="K1280" t="s">
        <v>784</v>
      </c>
      <c r="L1280" t="s">
        <v>1528</v>
      </c>
      <c r="M1280" t="s">
        <v>1316</v>
      </c>
      <c r="N1280" t="s">
        <v>622</v>
      </c>
      <c r="O1280" t="s">
        <v>15490</v>
      </c>
      <c r="P1280" t="s">
        <v>1547</v>
      </c>
      <c r="Q1280" t="s">
        <v>630</v>
      </c>
      <c r="R1280">
        <v>63.721884193905602</v>
      </c>
      <c r="S1280" t="s">
        <v>11409</v>
      </c>
      <c r="T1280" t="s">
        <v>19090</v>
      </c>
      <c r="U1280" t="s">
        <v>19100</v>
      </c>
    </row>
    <row r="1281" spans="1:21" x14ac:dyDescent="0.25">
      <c r="A1281" t="s">
        <v>15</v>
      </c>
      <c r="B1281" t="s">
        <v>773</v>
      </c>
      <c r="C1281" t="s">
        <v>77</v>
      </c>
      <c r="D1281" t="str">
        <f>VLOOKUP(C:C,Reconciliation!B:C,2,FALSE)</f>
        <v>Admin &amp; General - Office Supplies &amp; Expenses</v>
      </c>
      <c r="E1281" t="str">
        <f>VLOOKUP(B:B,'[1]Chart of Accts'!$A:$B,2,FALSE)</f>
        <v>Computer &amp; Software Maintenance Services</v>
      </c>
      <c r="F1281" t="s">
        <v>1548</v>
      </c>
      <c r="G1281" t="s">
        <v>19</v>
      </c>
      <c r="H1281" t="s">
        <v>618</v>
      </c>
      <c r="I1281" t="s">
        <v>1549</v>
      </c>
      <c r="J1281" t="s">
        <v>773</v>
      </c>
      <c r="K1281" t="s">
        <v>533</v>
      </c>
      <c r="L1281" t="s">
        <v>1550</v>
      </c>
      <c r="M1281" t="s">
        <v>1551</v>
      </c>
      <c r="N1281" t="s">
        <v>622</v>
      </c>
      <c r="O1281" t="s">
        <v>15491</v>
      </c>
      <c r="P1281" t="s">
        <v>1552</v>
      </c>
      <c r="Q1281" t="s">
        <v>630</v>
      </c>
      <c r="R1281">
        <v>172.66035592755</v>
      </c>
      <c r="S1281" t="s">
        <v>11409</v>
      </c>
      <c r="T1281" t="s">
        <v>19090</v>
      </c>
      <c r="U1281" t="s">
        <v>19100</v>
      </c>
    </row>
    <row r="1282" spans="1:21" x14ac:dyDescent="0.25">
      <c r="A1282" t="s">
        <v>15</v>
      </c>
      <c r="B1282" t="s">
        <v>773</v>
      </c>
      <c r="C1282" t="s">
        <v>77</v>
      </c>
      <c r="D1282" t="str">
        <f>VLOOKUP(C:C,Reconciliation!B:C,2,FALSE)</f>
        <v>Admin &amp; General - Office Supplies &amp; Expenses</v>
      </c>
      <c r="E1282" t="str">
        <f>VLOOKUP(B:B,'[1]Chart of Accts'!$A:$B,2,FALSE)</f>
        <v>Computer &amp; Software Maintenance Services</v>
      </c>
      <c r="F1282" t="s">
        <v>1553</v>
      </c>
      <c r="G1282" t="s">
        <v>19</v>
      </c>
      <c r="H1282" t="s">
        <v>20</v>
      </c>
      <c r="I1282" t="s">
        <v>44</v>
      </c>
      <c r="J1282" t="s">
        <v>773</v>
      </c>
      <c r="K1282" t="s">
        <v>259</v>
      </c>
      <c r="L1282" t="s">
        <v>23</v>
      </c>
      <c r="M1282" t="s">
        <v>900</v>
      </c>
      <c r="N1282" t="s">
        <v>25</v>
      </c>
      <c r="O1282" t="s">
        <v>15492</v>
      </c>
      <c r="P1282" t="s">
        <v>1554</v>
      </c>
      <c r="Q1282" t="s">
        <v>142</v>
      </c>
      <c r="R1282">
        <v>28.84</v>
      </c>
      <c r="S1282" t="s">
        <v>11266</v>
      </c>
      <c r="T1282" t="s">
        <v>19090</v>
      </c>
      <c r="U1282" t="s">
        <v>19134</v>
      </c>
    </row>
    <row r="1283" spans="1:21" x14ac:dyDescent="0.25">
      <c r="A1283" t="s">
        <v>15</v>
      </c>
      <c r="B1283" t="s">
        <v>773</v>
      </c>
      <c r="C1283" t="s">
        <v>77</v>
      </c>
      <c r="D1283" t="str">
        <f>VLOOKUP(C:C,Reconciliation!B:C,2,FALSE)</f>
        <v>Admin &amp; General - Office Supplies &amp; Expenses</v>
      </c>
      <c r="E1283" t="str">
        <f>VLOOKUP(B:B,'[1]Chart of Accts'!$A:$B,2,FALSE)</f>
        <v>Computer &amp; Software Maintenance Services</v>
      </c>
      <c r="F1283" t="s">
        <v>1553</v>
      </c>
      <c r="G1283" t="s">
        <v>796</v>
      </c>
      <c r="H1283" t="s">
        <v>20</v>
      </c>
      <c r="I1283" t="s">
        <v>44</v>
      </c>
      <c r="J1283" t="s">
        <v>773</v>
      </c>
      <c r="K1283" t="s">
        <v>259</v>
      </c>
      <c r="L1283" t="s">
        <v>23</v>
      </c>
      <c r="M1283" t="s">
        <v>856</v>
      </c>
      <c r="N1283" t="s">
        <v>25</v>
      </c>
      <c r="O1283" t="s">
        <v>15492</v>
      </c>
      <c r="P1283" t="s">
        <v>1554</v>
      </c>
      <c r="Q1283" t="s">
        <v>142</v>
      </c>
      <c r="R1283">
        <v>26.37</v>
      </c>
      <c r="S1283" t="s">
        <v>11266</v>
      </c>
      <c r="T1283" t="s">
        <v>19090</v>
      </c>
      <c r="U1283" t="s">
        <v>19134</v>
      </c>
    </row>
    <row r="1284" spans="1:21" x14ac:dyDescent="0.25">
      <c r="A1284" t="s">
        <v>15</v>
      </c>
      <c r="B1284" t="s">
        <v>773</v>
      </c>
      <c r="C1284" t="s">
        <v>77</v>
      </c>
      <c r="D1284" t="str">
        <f>VLOOKUP(C:C,Reconciliation!B:C,2,FALSE)</f>
        <v>Admin &amp; General - Office Supplies &amp; Expenses</v>
      </c>
      <c r="E1284" t="str">
        <f>VLOOKUP(B:B,'[1]Chart of Accts'!$A:$B,2,FALSE)</f>
        <v>Computer &amp; Software Maintenance Services</v>
      </c>
      <c r="F1284" t="s">
        <v>1553</v>
      </c>
      <c r="G1284" t="s">
        <v>798</v>
      </c>
      <c r="H1284" t="s">
        <v>20</v>
      </c>
      <c r="I1284" t="s">
        <v>44</v>
      </c>
      <c r="J1284" t="s">
        <v>773</v>
      </c>
      <c r="K1284" t="s">
        <v>259</v>
      </c>
      <c r="L1284" t="s">
        <v>23</v>
      </c>
      <c r="M1284" t="s">
        <v>858</v>
      </c>
      <c r="N1284" t="s">
        <v>25</v>
      </c>
      <c r="O1284" t="s">
        <v>15492</v>
      </c>
      <c r="P1284" t="s">
        <v>1554</v>
      </c>
      <c r="Q1284" t="s">
        <v>142</v>
      </c>
      <c r="R1284">
        <v>2.89</v>
      </c>
      <c r="S1284" t="s">
        <v>11266</v>
      </c>
      <c r="T1284" t="s">
        <v>19090</v>
      </c>
      <c r="U1284" t="s">
        <v>19134</v>
      </c>
    </row>
    <row r="1285" spans="1:21" x14ac:dyDescent="0.25">
      <c r="A1285" t="s">
        <v>15</v>
      </c>
      <c r="B1285" t="s">
        <v>773</v>
      </c>
      <c r="C1285" t="s">
        <v>77</v>
      </c>
      <c r="D1285" t="str">
        <f>VLOOKUP(C:C,Reconciliation!B:C,2,FALSE)</f>
        <v>Admin &amp; General - Office Supplies &amp; Expenses</v>
      </c>
      <c r="E1285" t="str">
        <f>VLOOKUP(B:B,'[1]Chart of Accts'!$A:$B,2,FALSE)</f>
        <v>Computer &amp; Software Maintenance Services</v>
      </c>
      <c r="F1285" t="s">
        <v>1553</v>
      </c>
      <c r="G1285" t="s">
        <v>775</v>
      </c>
      <c r="H1285" t="s">
        <v>20</v>
      </c>
      <c r="I1285" t="s">
        <v>44</v>
      </c>
      <c r="J1285" t="s">
        <v>773</v>
      </c>
      <c r="K1285" t="s">
        <v>259</v>
      </c>
      <c r="L1285" t="s">
        <v>23</v>
      </c>
      <c r="M1285" t="s">
        <v>860</v>
      </c>
      <c r="N1285" t="s">
        <v>25</v>
      </c>
      <c r="O1285" t="s">
        <v>15492</v>
      </c>
      <c r="P1285" t="s">
        <v>1554</v>
      </c>
      <c r="Q1285" t="s">
        <v>142</v>
      </c>
      <c r="R1285">
        <v>31.53</v>
      </c>
      <c r="S1285" t="s">
        <v>11266</v>
      </c>
      <c r="T1285" t="s">
        <v>19090</v>
      </c>
      <c r="U1285" t="s">
        <v>19134</v>
      </c>
    </row>
    <row r="1286" spans="1:21" x14ac:dyDescent="0.25">
      <c r="A1286" t="s">
        <v>15</v>
      </c>
      <c r="B1286" t="s">
        <v>773</v>
      </c>
      <c r="C1286" t="s">
        <v>77</v>
      </c>
      <c r="D1286" t="str">
        <f>VLOOKUP(C:C,Reconciliation!B:C,2,FALSE)</f>
        <v>Admin &amp; General - Office Supplies &amp; Expenses</v>
      </c>
      <c r="E1286" t="str">
        <f>VLOOKUP(B:B,'[1]Chart of Accts'!$A:$B,2,FALSE)</f>
        <v>Computer &amp; Software Maintenance Services</v>
      </c>
      <c r="F1286" t="s">
        <v>1553</v>
      </c>
      <c r="G1286" t="s">
        <v>801</v>
      </c>
      <c r="H1286" t="s">
        <v>20</v>
      </c>
      <c r="I1286" t="s">
        <v>44</v>
      </c>
      <c r="J1286" t="s">
        <v>773</v>
      </c>
      <c r="K1286" t="s">
        <v>259</v>
      </c>
      <c r="L1286" t="s">
        <v>23</v>
      </c>
      <c r="M1286" t="s">
        <v>862</v>
      </c>
      <c r="N1286" t="s">
        <v>25</v>
      </c>
      <c r="O1286" t="s">
        <v>15492</v>
      </c>
      <c r="P1286" t="s">
        <v>1554</v>
      </c>
      <c r="Q1286" t="s">
        <v>142</v>
      </c>
      <c r="R1286">
        <v>16.86</v>
      </c>
      <c r="S1286" t="s">
        <v>11266</v>
      </c>
      <c r="T1286" t="s">
        <v>19090</v>
      </c>
      <c r="U1286" t="s">
        <v>19134</v>
      </c>
    </row>
    <row r="1287" spans="1:21" x14ac:dyDescent="0.25">
      <c r="A1287" t="s">
        <v>15</v>
      </c>
      <c r="B1287" t="s">
        <v>773</v>
      </c>
      <c r="C1287" t="s">
        <v>77</v>
      </c>
      <c r="D1287" t="str">
        <f>VLOOKUP(C:C,Reconciliation!B:C,2,FALSE)</f>
        <v>Admin &amp; General - Office Supplies &amp; Expenses</v>
      </c>
      <c r="E1287" t="str">
        <f>VLOOKUP(B:B,'[1]Chart of Accts'!$A:$B,2,FALSE)</f>
        <v>Computer &amp; Software Maintenance Services</v>
      </c>
      <c r="F1287" t="s">
        <v>1553</v>
      </c>
      <c r="G1287" t="s">
        <v>803</v>
      </c>
      <c r="H1287" t="s">
        <v>20</v>
      </c>
      <c r="I1287" t="s">
        <v>44</v>
      </c>
      <c r="J1287" t="s">
        <v>773</v>
      </c>
      <c r="K1287" t="s">
        <v>259</v>
      </c>
      <c r="L1287" t="s">
        <v>23</v>
      </c>
      <c r="M1287" t="s">
        <v>863</v>
      </c>
      <c r="N1287" t="s">
        <v>25</v>
      </c>
      <c r="O1287" t="s">
        <v>15492</v>
      </c>
      <c r="P1287" t="s">
        <v>1554</v>
      </c>
      <c r="Q1287" t="s">
        <v>142</v>
      </c>
      <c r="R1287">
        <v>40.67</v>
      </c>
      <c r="S1287" t="s">
        <v>11266</v>
      </c>
      <c r="T1287" t="s">
        <v>19090</v>
      </c>
      <c r="U1287" t="s">
        <v>19134</v>
      </c>
    </row>
    <row r="1288" spans="1:21" x14ac:dyDescent="0.25">
      <c r="A1288" t="s">
        <v>15</v>
      </c>
      <c r="B1288" t="s">
        <v>773</v>
      </c>
      <c r="C1288" t="s">
        <v>77</v>
      </c>
      <c r="D1288" t="str">
        <f>VLOOKUP(C:C,Reconciliation!B:C,2,FALSE)</f>
        <v>Admin &amp; General - Office Supplies &amp; Expenses</v>
      </c>
      <c r="E1288" t="str">
        <f>VLOOKUP(B:B,'[1]Chart of Accts'!$A:$B,2,FALSE)</f>
        <v>Computer &amp; Software Maintenance Services</v>
      </c>
      <c r="F1288" t="s">
        <v>1553</v>
      </c>
      <c r="G1288" t="s">
        <v>181</v>
      </c>
      <c r="H1288" t="s">
        <v>20</v>
      </c>
      <c r="I1288" t="s">
        <v>44</v>
      </c>
      <c r="J1288" t="s">
        <v>773</v>
      </c>
      <c r="K1288" t="s">
        <v>259</v>
      </c>
      <c r="L1288" t="s">
        <v>23</v>
      </c>
      <c r="M1288" t="s">
        <v>865</v>
      </c>
      <c r="N1288" t="s">
        <v>25</v>
      </c>
      <c r="O1288" t="s">
        <v>15492</v>
      </c>
      <c r="P1288" t="s">
        <v>1554</v>
      </c>
      <c r="Q1288" t="s">
        <v>142</v>
      </c>
      <c r="R1288">
        <v>12.99</v>
      </c>
      <c r="S1288" t="s">
        <v>11266</v>
      </c>
      <c r="T1288" t="s">
        <v>19090</v>
      </c>
      <c r="U1288" t="s">
        <v>19134</v>
      </c>
    </row>
    <row r="1289" spans="1:21" x14ac:dyDescent="0.25">
      <c r="A1289" t="s">
        <v>15</v>
      </c>
      <c r="B1289" t="s">
        <v>773</v>
      </c>
      <c r="C1289" t="s">
        <v>77</v>
      </c>
      <c r="D1289" t="str">
        <f>VLOOKUP(C:C,Reconciliation!B:C,2,FALSE)</f>
        <v>Admin &amp; General - Office Supplies &amp; Expenses</v>
      </c>
      <c r="E1289" t="str">
        <f>VLOOKUP(B:B,'[1]Chart of Accts'!$A:$B,2,FALSE)</f>
        <v>Computer &amp; Software Maintenance Services</v>
      </c>
      <c r="F1289" t="s">
        <v>1553</v>
      </c>
      <c r="G1289" t="s">
        <v>806</v>
      </c>
      <c r="H1289" t="s">
        <v>20</v>
      </c>
      <c r="I1289" t="s">
        <v>44</v>
      </c>
      <c r="J1289" t="s">
        <v>773</v>
      </c>
      <c r="K1289" t="s">
        <v>259</v>
      </c>
      <c r="L1289" t="s">
        <v>23</v>
      </c>
      <c r="M1289" t="s">
        <v>869</v>
      </c>
      <c r="N1289" t="s">
        <v>25</v>
      </c>
      <c r="O1289" t="s">
        <v>15492</v>
      </c>
      <c r="P1289" t="s">
        <v>1554</v>
      </c>
      <c r="Q1289" t="s">
        <v>142</v>
      </c>
      <c r="R1289">
        <v>22.18</v>
      </c>
      <c r="S1289" t="s">
        <v>11266</v>
      </c>
      <c r="T1289" t="s">
        <v>19090</v>
      </c>
      <c r="U1289" t="s">
        <v>19134</v>
      </c>
    </row>
    <row r="1290" spans="1:21" x14ac:dyDescent="0.25">
      <c r="A1290" t="s">
        <v>15</v>
      </c>
      <c r="B1290" t="s">
        <v>773</v>
      </c>
      <c r="C1290" t="s">
        <v>77</v>
      </c>
      <c r="D1290" t="str">
        <f>VLOOKUP(C:C,Reconciliation!B:C,2,FALSE)</f>
        <v>Admin &amp; General - Office Supplies &amp; Expenses</v>
      </c>
      <c r="E1290" t="str">
        <f>VLOOKUP(B:B,'[1]Chart of Accts'!$A:$B,2,FALSE)</f>
        <v>Computer &amp; Software Maintenance Services</v>
      </c>
      <c r="F1290" t="s">
        <v>1553</v>
      </c>
      <c r="G1290" t="s">
        <v>808</v>
      </c>
      <c r="H1290" t="s">
        <v>20</v>
      </c>
      <c r="I1290" t="s">
        <v>44</v>
      </c>
      <c r="J1290" t="s">
        <v>773</v>
      </c>
      <c r="K1290" t="s">
        <v>261</v>
      </c>
      <c r="L1290" t="s">
        <v>23</v>
      </c>
      <c r="M1290" t="s">
        <v>871</v>
      </c>
      <c r="N1290" t="s">
        <v>25</v>
      </c>
      <c r="O1290" t="s">
        <v>15492</v>
      </c>
      <c r="P1290" t="s">
        <v>1554</v>
      </c>
      <c r="Q1290" t="s">
        <v>142</v>
      </c>
      <c r="R1290">
        <v>24.89</v>
      </c>
      <c r="S1290" t="s">
        <v>11266</v>
      </c>
      <c r="T1290" t="s">
        <v>19090</v>
      </c>
      <c r="U1290" t="s">
        <v>19134</v>
      </c>
    </row>
    <row r="1291" spans="1:21" x14ac:dyDescent="0.25">
      <c r="A1291" t="s">
        <v>15</v>
      </c>
      <c r="B1291" t="s">
        <v>773</v>
      </c>
      <c r="C1291" t="s">
        <v>77</v>
      </c>
      <c r="D1291" t="str">
        <f>VLOOKUP(C:C,Reconciliation!B:C,2,FALSE)</f>
        <v>Admin &amp; General - Office Supplies &amp; Expenses</v>
      </c>
      <c r="E1291" t="str">
        <f>VLOOKUP(B:B,'[1]Chart of Accts'!$A:$B,2,FALSE)</f>
        <v>Computer &amp; Software Maintenance Services</v>
      </c>
      <c r="F1291" t="s">
        <v>1553</v>
      </c>
      <c r="G1291" t="s">
        <v>810</v>
      </c>
      <c r="H1291" t="s">
        <v>20</v>
      </c>
      <c r="I1291" t="s">
        <v>44</v>
      </c>
      <c r="J1291" t="s">
        <v>773</v>
      </c>
      <c r="K1291" t="s">
        <v>259</v>
      </c>
      <c r="L1291" t="s">
        <v>23</v>
      </c>
      <c r="M1291" t="s">
        <v>876</v>
      </c>
      <c r="N1291" t="s">
        <v>25</v>
      </c>
      <c r="O1291" t="s">
        <v>15492</v>
      </c>
      <c r="P1291" t="s">
        <v>1554</v>
      </c>
      <c r="Q1291" t="s">
        <v>142</v>
      </c>
      <c r="R1291">
        <v>7.16</v>
      </c>
      <c r="S1291" t="s">
        <v>11266</v>
      </c>
      <c r="T1291" t="s">
        <v>19090</v>
      </c>
      <c r="U1291" t="s">
        <v>19134</v>
      </c>
    </row>
    <row r="1292" spans="1:21" x14ac:dyDescent="0.25">
      <c r="A1292" t="s">
        <v>15</v>
      </c>
      <c r="B1292" t="s">
        <v>773</v>
      </c>
      <c r="C1292" t="s">
        <v>77</v>
      </c>
      <c r="D1292" t="str">
        <f>VLOOKUP(C:C,Reconciliation!B:C,2,FALSE)</f>
        <v>Admin &amp; General - Office Supplies &amp; Expenses</v>
      </c>
      <c r="E1292" t="str">
        <f>VLOOKUP(B:B,'[1]Chart of Accts'!$A:$B,2,FALSE)</f>
        <v>Computer &amp; Software Maintenance Services</v>
      </c>
      <c r="F1292" t="s">
        <v>1553</v>
      </c>
      <c r="G1292" t="s">
        <v>812</v>
      </c>
      <c r="H1292" t="s">
        <v>20</v>
      </c>
      <c r="I1292" t="s">
        <v>44</v>
      </c>
      <c r="J1292" t="s">
        <v>773</v>
      </c>
      <c r="K1292" t="s">
        <v>264</v>
      </c>
      <c r="L1292" t="s">
        <v>23</v>
      </c>
      <c r="M1292" t="s">
        <v>1018</v>
      </c>
      <c r="N1292" t="s">
        <v>25</v>
      </c>
      <c r="O1292" t="s">
        <v>15492</v>
      </c>
      <c r="P1292" t="s">
        <v>1554</v>
      </c>
      <c r="Q1292" t="s">
        <v>142</v>
      </c>
      <c r="R1292">
        <v>52.54</v>
      </c>
      <c r="S1292" t="s">
        <v>11266</v>
      </c>
      <c r="T1292" t="s">
        <v>19090</v>
      </c>
      <c r="U1292" t="s">
        <v>19134</v>
      </c>
    </row>
    <row r="1293" spans="1:21" x14ac:dyDescent="0.25">
      <c r="A1293" t="s">
        <v>15</v>
      </c>
      <c r="B1293" t="s">
        <v>773</v>
      </c>
      <c r="C1293" t="s">
        <v>77</v>
      </c>
      <c r="D1293" t="str">
        <f>VLOOKUP(C:C,Reconciliation!B:C,2,FALSE)</f>
        <v>Admin &amp; General - Office Supplies &amp; Expenses</v>
      </c>
      <c r="E1293" t="str">
        <f>VLOOKUP(B:B,'[1]Chart of Accts'!$A:$B,2,FALSE)</f>
        <v>Computer &amp; Software Maintenance Services</v>
      </c>
      <c r="F1293" t="s">
        <v>1553</v>
      </c>
      <c r="G1293" t="s">
        <v>32</v>
      </c>
      <c r="H1293" t="s">
        <v>20</v>
      </c>
      <c r="I1293" t="s">
        <v>44</v>
      </c>
      <c r="J1293" t="s">
        <v>773</v>
      </c>
      <c r="K1293" t="s">
        <v>261</v>
      </c>
      <c r="L1293" t="s">
        <v>23</v>
      </c>
      <c r="M1293" t="s">
        <v>902</v>
      </c>
      <c r="N1293" t="s">
        <v>25</v>
      </c>
      <c r="O1293" t="s">
        <v>15492</v>
      </c>
      <c r="P1293" t="s">
        <v>1554</v>
      </c>
      <c r="Q1293" t="s">
        <v>142</v>
      </c>
      <c r="R1293">
        <v>27.82</v>
      </c>
      <c r="S1293" t="s">
        <v>11266</v>
      </c>
      <c r="T1293" t="s">
        <v>19090</v>
      </c>
      <c r="U1293" t="s">
        <v>19134</v>
      </c>
    </row>
    <row r="1294" spans="1:21" x14ac:dyDescent="0.25">
      <c r="A1294" t="s">
        <v>15</v>
      </c>
      <c r="B1294" t="s">
        <v>773</v>
      </c>
      <c r="C1294" t="s">
        <v>77</v>
      </c>
      <c r="D1294" t="str">
        <f>VLOOKUP(C:C,Reconciliation!B:C,2,FALSE)</f>
        <v>Admin &amp; General - Office Supplies &amp; Expenses</v>
      </c>
      <c r="E1294" t="str">
        <f>VLOOKUP(B:B,'[1]Chart of Accts'!$A:$B,2,FALSE)</f>
        <v>Computer &amp; Software Maintenance Services</v>
      </c>
      <c r="F1294" t="s">
        <v>1553</v>
      </c>
      <c r="G1294" t="s">
        <v>179</v>
      </c>
      <c r="H1294" t="s">
        <v>20</v>
      </c>
      <c r="I1294" t="s">
        <v>44</v>
      </c>
      <c r="J1294" t="s">
        <v>773</v>
      </c>
      <c r="K1294" t="s">
        <v>878</v>
      </c>
      <c r="L1294" t="s">
        <v>23</v>
      </c>
      <c r="M1294" t="s">
        <v>879</v>
      </c>
      <c r="N1294" t="s">
        <v>25</v>
      </c>
      <c r="O1294" t="s">
        <v>15492</v>
      </c>
      <c r="P1294" t="s">
        <v>1554</v>
      </c>
      <c r="Q1294" t="s">
        <v>142</v>
      </c>
      <c r="R1294">
        <v>50.83</v>
      </c>
      <c r="S1294" t="s">
        <v>11266</v>
      </c>
      <c r="T1294" t="s">
        <v>19090</v>
      </c>
      <c r="U1294" t="s">
        <v>19134</v>
      </c>
    </row>
    <row r="1295" spans="1:21" x14ac:dyDescent="0.25">
      <c r="A1295" t="s">
        <v>15</v>
      </c>
      <c r="B1295" t="s">
        <v>773</v>
      </c>
      <c r="C1295" t="s">
        <v>77</v>
      </c>
      <c r="D1295" t="str">
        <f>VLOOKUP(C:C,Reconciliation!B:C,2,FALSE)</f>
        <v>Admin &amp; General - Office Supplies &amp; Expenses</v>
      </c>
      <c r="E1295" t="str">
        <f>VLOOKUP(B:B,'[1]Chart of Accts'!$A:$B,2,FALSE)</f>
        <v>Computer &amp; Software Maintenance Services</v>
      </c>
      <c r="F1295" t="s">
        <v>1553</v>
      </c>
      <c r="G1295" t="s">
        <v>815</v>
      </c>
      <c r="H1295" t="s">
        <v>20</v>
      </c>
      <c r="I1295" t="s">
        <v>44</v>
      </c>
      <c r="J1295" t="s">
        <v>773</v>
      </c>
      <c r="K1295" t="s">
        <v>259</v>
      </c>
      <c r="L1295" t="s">
        <v>23</v>
      </c>
      <c r="M1295" t="s">
        <v>881</v>
      </c>
      <c r="N1295" t="s">
        <v>25</v>
      </c>
      <c r="O1295" t="s">
        <v>15492</v>
      </c>
      <c r="P1295" t="s">
        <v>1554</v>
      </c>
      <c r="Q1295" t="s">
        <v>142</v>
      </c>
      <c r="R1295">
        <v>14.51</v>
      </c>
      <c r="S1295" t="s">
        <v>11266</v>
      </c>
      <c r="T1295" t="s">
        <v>19090</v>
      </c>
      <c r="U1295" t="s">
        <v>19134</v>
      </c>
    </row>
    <row r="1296" spans="1:21" x14ac:dyDescent="0.25">
      <c r="A1296" t="s">
        <v>15</v>
      </c>
      <c r="B1296" t="s">
        <v>773</v>
      </c>
      <c r="C1296" t="s">
        <v>77</v>
      </c>
      <c r="D1296" t="str">
        <f>VLOOKUP(C:C,Reconciliation!B:C,2,FALSE)</f>
        <v>Admin &amp; General - Office Supplies &amp; Expenses</v>
      </c>
      <c r="E1296" t="str">
        <f>VLOOKUP(B:B,'[1]Chart of Accts'!$A:$B,2,FALSE)</f>
        <v>Computer &amp; Software Maintenance Services</v>
      </c>
      <c r="F1296" t="s">
        <v>1553</v>
      </c>
      <c r="G1296" t="s">
        <v>817</v>
      </c>
      <c r="H1296" t="s">
        <v>20</v>
      </c>
      <c r="I1296" t="s">
        <v>44</v>
      </c>
      <c r="J1296" t="s">
        <v>773</v>
      </c>
      <c r="K1296" t="s">
        <v>246</v>
      </c>
      <c r="L1296" t="s">
        <v>23</v>
      </c>
      <c r="M1296" t="s">
        <v>883</v>
      </c>
      <c r="N1296" t="s">
        <v>25</v>
      </c>
      <c r="O1296" t="s">
        <v>15492</v>
      </c>
      <c r="P1296" t="s">
        <v>1554</v>
      </c>
      <c r="Q1296" t="s">
        <v>142</v>
      </c>
      <c r="R1296">
        <v>4.9000000000000004</v>
      </c>
      <c r="S1296" t="s">
        <v>11266</v>
      </c>
      <c r="T1296" t="s">
        <v>19090</v>
      </c>
      <c r="U1296" t="s">
        <v>19134</v>
      </c>
    </row>
    <row r="1297" spans="1:21" x14ac:dyDescent="0.25">
      <c r="A1297" t="s">
        <v>15</v>
      </c>
      <c r="B1297" t="s">
        <v>773</v>
      </c>
      <c r="C1297" t="s">
        <v>77</v>
      </c>
      <c r="D1297" t="str">
        <f>VLOOKUP(C:C,Reconciliation!B:C,2,FALSE)</f>
        <v>Admin &amp; General - Office Supplies &amp; Expenses</v>
      </c>
      <c r="E1297" t="str">
        <f>VLOOKUP(B:B,'[1]Chart of Accts'!$A:$B,2,FALSE)</f>
        <v>Computer &amp; Software Maintenance Services</v>
      </c>
      <c r="F1297" t="s">
        <v>1553</v>
      </c>
      <c r="G1297" t="s">
        <v>819</v>
      </c>
      <c r="H1297" t="s">
        <v>20</v>
      </c>
      <c r="I1297" t="s">
        <v>44</v>
      </c>
      <c r="J1297" t="s">
        <v>773</v>
      </c>
      <c r="K1297" t="s">
        <v>264</v>
      </c>
      <c r="L1297" t="s">
        <v>23</v>
      </c>
      <c r="M1297" t="s">
        <v>884</v>
      </c>
      <c r="N1297" t="s">
        <v>25</v>
      </c>
      <c r="O1297" t="s">
        <v>15492</v>
      </c>
      <c r="P1297" t="s">
        <v>1554</v>
      </c>
      <c r="Q1297" t="s">
        <v>142</v>
      </c>
      <c r="R1297">
        <v>79.819999999999993</v>
      </c>
      <c r="S1297" t="s">
        <v>11266</v>
      </c>
      <c r="T1297" t="s">
        <v>19090</v>
      </c>
      <c r="U1297" t="s">
        <v>19134</v>
      </c>
    </row>
    <row r="1298" spans="1:21" x14ac:dyDescent="0.25">
      <c r="A1298" t="s">
        <v>15</v>
      </c>
      <c r="B1298" t="s">
        <v>773</v>
      </c>
      <c r="C1298" t="s">
        <v>77</v>
      </c>
      <c r="D1298" t="str">
        <f>VLOOKUP(C:C,Reconciliation!B:C,2,FALSE)</f>
        <v>Admin &amp; General - Office Supplies &amp; Expenses</v>
      </c>
      <c r="E1298" t="str">
        <f>VLOOKUP(B:B,'[1]Chart of Accts'!$A:$B,2,FALSE)</f>
        <v>Computer &amp; Software Maintenance Services</v>
      </c>
      <c r="F1298" t="s">
        <v>1553</v>
      </c>
      <c r="G1298" t="s">
        <v>820</v>
      </c>
      <c r="H1298" t="s">
        <v>20</v>
      </c>
      <c r="I1298" t="s">
        <v>44</v>
      </c>
      <c r="J1298" t="s">
        <v>773</v>
      </c>
      <c r="K1298" t="s">
        <v>264</v>
      </c>
      <c r="L1298" t="s">
        <v>23</v>
      </c>
      <c r="M1298" t="s">
        <v>886</v>
      </c>
      <c r="N1298" t="s">
        <v>25</v>
      </c>
      <c r="O1298" t="s">
        <v>15492</v>
      </c>
      <c r="P1298" t="s">
        <v>1554</v>
      </c>
      <c r="Q1298" t="s">
        <v>142</v>
      </c>
      <c r="R1298">
        <v>9.75</v>
      </c>
      <c r="S1298" t="s">
        <v>11266</v>
      </c>
      <c r="T1298" t="s">
        <v>19090</v>
      </c>
      <c r="U1298" t="s">
        <v>19134</v>
      </c>
    </row>
    <row r="1299" spans="1:21" x14ac:dyDescent="0.25">
      <c r="A1299" t="s">
        <v>15</v>
      </c>
      <c r="B1299" t="s">
        <v>773</v>
      </c>
      <c r="C1299" t="s">
        <v>77</v>
      </c>
      <c r="D1299" t="str">
        <f>VLOOKUP(C:C,Reconciliation!B:C,2,FALSE)</f>
        <v>Admin &amp; General - Office Supplies &amp; Expenses</v>
      </c>
      <c r="E1299" t="str">
        <f>VLOOKUP(B:B,'[1]Chart of Accts'!$A:$B,2,FALSE)</f>
        <v>Computer &amp; Software Maintenance Services</v>
      </c>
      <c r="F1299" t="s">
        <v>1553</v>
      </c>
      <c r="G1299" t="s">
        <v>822</v>
      </c>
      <c r="H1299" t="s">
        <v>20</v>
      </c>
      <c r="I1299" t="s">
        <v>44</v>
      </c>
      <c r="J1299" t="s">
        <v>773</v>
      </c>
      <c r="K1299" t="s">
        <v>259</v>
      </c>
      <c r="L1299" t="s">
        <v>23</v>
      </c>
      <c r="M1299" t="s">
        <v>888</v>
      </c>
      <c r="N1299" t="s">
        <v>25</v>
      </c>
      <c r="O1299" t="s">
        <v>15492</v>
      </c>
      <c r="P1299" t="s">
        <v>1554</v>
      </c>
      <c r="Q1299" t="s">
        <v>142</v>
      </c>
      <c r="R1299">
        <v>6.24</v>
      </c>
      <c r="S1299" t="s">
        <v>11266</v>
      </c>
      <c r="T1299" t="s">
        <v>19090</v>
      </c>
      <c r="U1299" t="s">
        <v>19134</v>
      </c>
    </row>
    <row r="1300" spans="1:21" x14ac:dyDescent="0.25">
      <c r="A1300" t="s">
        <v>15</v>
      </c>
      <c r="B1300" t="s">
        <v>773</v>
      </c>
      <c r="C1300" t="s">
        <v>77</v>
      </c>
      <c r="D1300" t="str">
        <f>VLOOKUP(C:C,Reconciliation!B:C,2,FALSE)</f>
        <v>Admin &amp; General - Office Supplies &amp; Expenses</v>
      </c>
      <c r="E1300" t="str">
        <f>VLOOKUP(B:B,'[1]Chart of Accts'!$A:$B,2,FALSE)</f>
        <v>Computer &amp; Software Maintenance Services</v>
      </c>
      <c r="F1300" t="s">
        <v>1553</v>
      </c>
      <c r="G1300" t="s">
        <v>824</v>
      </c>
      <c r="H1300" t="s">
        <v>20</v>
      </c>
      <c r="I1300" t="s">
        <v>44</v>
      </c>
      <c r="J1300" t="s">
        <v>773</v>
      </c>
      <c r="K1300" t="s">
        <v>259</v>
      </c>
      <c r="L1300" t="s">
        <v>23</v>
      </c>
      <c r="M1300" t="s">
        <v>984</v>
      </c>
      <c r="N1300" t="s">
        <v>25</v>
      </c>
      <c r="O1300" t="s">
        <v>15492</v>
      </c>
      <c r="P1300" t="s">
        <v>1554</v>
      </c>
      <c r="Q1300" t="s">
        <v>142</v>
      </c>
      <c r="R1300">
        <v>41.37</v>
      </c>
      <c r="S1300" t="s">
        <v>11266</v>
      </c>
      <c r="T1300" t="s">
        <v>19090</v>
      </c>
      <c r="U1300" t="s">
        <v>19134</v>
      </c>
    </row>
    <row r="1301" spans="1:21" x14ac:dyDescent="0.25">
      <c r="A1301" t="s">
        <v>15</v>
      </c>
      <c r="B1301" t="s">
        <v>773</v>
      </c>
      <c r="C1301" t="s">
        <v>77</v>
      </c>
      <c r="D1301" t="str">
        <f>VLOOKUP(C:C,Reconciliation!B:C,2,FALSE)</f>
        <v>Admin &amp; General - Office Supplies &amp; Expenses</v>
      </c>
      <c r="E1301" t="str">
        <f>VLOOKUP(B:B,'[1]Chart of Accts'!$A:$B,2,FALSE)</f>
        <v>Computer &amp; Software Maintenance Services</v>
      </c>
      <c r="F1301" t="s">
        <v>1553</v>
      </c>
      <c r="G1301" t="s">
        <v>826</v>
      </c>
      <c r="H1301" t="s">
        <v>20</v>
      </c>
      <c r="I1301" t="s">
        <v>44</v>
      </c>
      <c r="J1301" t="s">
        <v>773</v>
      </c>
      <c r="K1301" t="s">
        <v>261</v>
      </c>
      <c r="L1301" t="s">
        <v>23</v>
      </c>
      <c r="M1301" t="s">
        <v>896</v>
      </c>
      <c r="N1301" t="s">
        <v>25</v>
      </c>
      <c r="O1301" t="s">
        <v>15492</v>
      </c>
      <c r="P1301" t="s">
        <v>1554</v>
      </c>
      <c r="Q1301" t="s">
        <v>142</v>
      </c>
      <c r="R1301">
        <v>8.98</v>
      </c>
      <c r="S1301" t="s">
        <v>11266</v>
      </c>
      <c r="T1301" t="s">
        <v>19090</v>
      </c>
      <c r="U1301" t="s">
        <v>19134</v>
      </c>
    </row>
    <row r="1302" spans="1:21" x14ac:dyDescent="0.25">
      <c r="A1302" t="s">
        <v>15</v>
      </c>
      <c r="B1302" t="s">
        <v>773</v>
      </c>
      <c r="C1302" t="s">
        <v>77</v>
      </c>
      <c r="D1302" t="str">
        <f>VLOOKUP(C:C,Reconciliation!B:C,2,FALSE)</f>
        <v>Admin &amp; General - Office Supplies &amp; Expenses</v>
      </c>
      <c r="E1302" t="str">
        <f>VLOOKUP(B:B,'[1]Chart of Accts'!$A:$B,2,FALSE)</f>
        <v>Computer &amp; Software Maintenance Services</v>
      </c>
      <c r="F1302" t="s">
        <v>1553</v>
      </c>
      <c r="G1302" t="s">
        <v>828</v>
      </c>
      <c r="H1302" t="s">
        <v>20</v>
      </c>
      <c r="I1302" t="s">
        <v>44</v>
      </c>
      <c r="J1302" t="s">
        <v>773</v>
      </c>
      <c r="K1302" t="s">
        <v>264</v>
      </c>
      <c r="L1302" t="s">
        <v>23</v>
      </c>
      <c r="M1302" t="s">
        <v>985</v>
      </c>
      <c r="N1302" t="s">
        <v>25</v>
      </c>
      <c r="O1302" t="s">
        <v>15492</v>
      </c>
      <c r="P1302" t="s">
        <v>1554</v>
      </c>
      <c r="Q1302" t="s">
        <v>142</v>
      </c>
      <c r="R1302">
        <v>366</v>
      </c>
      <c r="S1302" t="s">
        <v>11266</v>
      </c>
      <c r="T1302" t="s">
        <v>19090</v>
      </c>
      <c r="U1302" t="s">
        <v>19134</v>
      </c>
    </row>
    <row r="1303" spans="1:21" x14ac:dyDescent="0.25">
      <c r="A1303" t="s">
        <v>15</v>
      </c>
      <c r="B1303" t="s">
        <v>773</v>
      </c>
      <c r="C1303" t="s">
        <v>77</v>
      </c>
      <c r="D1303" t="str">
        <f>VLOOKUP(C:C,Reconciliation!B:C,2,FALSE)</f>
        <v>Admin &amp; General - Office Supplies &amp; Expenses</v>
      </c>
      <c r="E1303" t="str">
        <f>VLOOKUP(B:B,'[1]Chart of Accts'!$A:$B,2,FALSE)</f>
        <v>Computer &amp; Software Maintenance Services</v>
      </c>
      <c r="F1303" t="s">
        <v>1553</v>
      </c>
      <c r="G1303" t="s">
        <v>830</v>
      </c>
      <c r="H1303" t="s">
        <v>20</v>
      </c>
      <c r="I1303" t="s">
        <v>44</v>
      </c>
      <c r="J1303" t="s">
        <v>773</v>
      </c>
      <c r="K1303" t="s">
        <v>261</v>
      </c>
      <c r="L1303" t="s">
        <v>23</v>
      </c>
      <c r="M1303" t="s">
        <v>1321</v>
      </c>
      <c r="N1303" t="s">
        <v>25</v>
      </c>
      <c r="O1303" t="s">
        <v>15492</v>
      </c>
      <c r="P1303" t="s">
        <v>1554</v>
      </c>
      <c r="Q1303" t="s">
        <v>142</v>
      </c>
      <c r="R1303">
        <v>10.44</v>
      </c>
      <c r="S1303" t="s">
        <v>11266</v>
      </c>
      <c r="T1303" t="s">
        <v>19090</v>
      </c>
      <c r="U1303" t="s">
        <v>19134</v>
      </c>
    </row>
    <row r="1304" spans="1:21" x14ac:dyDescent="0.25">
      <c r="A1304" t="s">
        <v>15</v>
      </c>
      <c r="B1304" t="s">
        <v>773</v>
      </c>
      <c r="C1304" t="s">
        <v>77</v>
      </c>
      <c r="D1304" t="str">
        <f>VLOOKUP(C:C,Reconciliation!B:C,2,FALSE)</f>
        <v>Admin &amp; General - Office Supplies &amp; Expenses</v>
      </c>
      <c r="E1304" t="str">
        <f>VLOOKUP(B:B,'[1]Chart of Accts'!$A:$B,2,FALSE)</f>
        <v>Computer &amp; Software Maintenance Services</v>
      </c>
      <c r="F1304" t="s">
        <v>1553</v>
      </c>
      <c r="G1304" t="s">
        <v>33</v>
      </c>
      <c r="H1304" t="s">
        <v>20</v>
      </c>
      <c r="I1304" t="s">
        <v>44</v>
      </c>
      <c r="J1304" t="s">
        <v>773</v>
      </c>
      <c r="K1304" t="s">
        <v>261</v>
      </c>
      <c r="L1304" t="s">
        <v>23</v>
      </c>
      <c r="M1304" t="s">
        <v>797</v>
      </c>
      <c r="N1304" t="s">
        <v>25</v>
      </c>
      <c r="O1304" t="s">
        <v>15492</v>
      </c>
      <c r="P1304" t="s">
        <v>1554</v>
      </c>
      <c r="Q1304" t="s">
        <v>142</v>
      </c>
      <c r="R1304">
        <v>2.4300000000000002</v>
      </c>
      <c r="S1304" t="s">
        <v>11266</v>
      </c>
      <c r="T1304" t="s">
        <v>19090</v>
      </c>
      <c r="U1304" t="s">
        <v>19134</v>
      </c>
    </row>
    <row r="1305" spans="1:21" x14ac:dyDescent="0.25">
      <c r="A1305" t="s">
        <v>15</v>
      </c>
      <c r="B1305" t="s">
        <v>773</v>
      </c>
      <c r="C1305" t="s">
        <v>77</v>
      </c>
      <c r="D1305" t="str">
        <f>VLOOKUP(C:C,Reconciliation!B:C,2,FALSE)</f>
        <v>Admin &amp; General - Office Supplies &amp; Expenses</v>
      </c>
      <c r="E1305" t="str">
        <f>VLOOKUP(B:B,'[1]Chart of Accts'!$A:$B,2,FALSE)</f>
        <v>Computer &amp; Software Maintenance Services</v>
      </c>
      <c r="F1305" t="s">
        <v>1553</v>
      </c>
      <c r="G1305" t="s">
        <v>833</v>
      </c>
      <c r="H1305" t="s">
        <v>20</v>
      </c>
      <c r="I1305" t="s">
        <v>44</v>
      </c>
      <c r="J1305" t="s">
        <v>773</v>
      </c>
      <c r="K1305" t="s">
        <v>259</v>
      </c>
      <c r="L1305" t="s">
        <v>23</v>
      </c>
      <c r="M1305" t="s">
        <v>1322</v>
      </c>
      <c r="N1305" t="s">
        <v>25</v>
      </c>
      <c r="O1305" t="s">
        <v>15492</v>
      </c>
      <c r="P1305" t="s">
        <v>1554</v>
      </c>
      <c r="Q1305" t="s">
        <v>142</v>
      </c>
      <c r="R1305">
        <v>17.71</v>
      </c>
      <c r="S1305" t="s">
        <v>11266</v>
      </c>
      <c r="T1305" t="s">
        <v>19090</v>
      </c>
      <c r="U1305" t="s">
        <v>19134</v>
      </c>
    </row>
    <row r="1306" spans="1:21" x14ac:dyDescent="0.25">
      <c r="A1306" t="s">
        <v>15</v>
      </c>
      <c r="B1306" t="s">
        <v>773</v>
      </c>
      <c r="C1306" t="s">
        <v>77</v>
      </c>
      <c r="D1306" t="str">
        <f>VLOOKUP(C:C,Reconciliation!B:C,2,FALSE)</f>
        <v>Admin &amp; General - Office Supplies &amp; Expenses</v>
      </c>
      <c r="E1306" t="str">
        <f>VLOOKUP(B:B,'[1]Chart of Accts'!$A:$B,2,FALSE)</f>
        <v>Computer &amp; Software Maintenance Services</v>
      </c>
      <c r="F1306" t="s">
        <v>1553</v>
      </c>
      <c r="G1306" t="s">
        <v>835</v>
      </c>
      <c r="H1306" t="s">
        <v>20</v>
      </c>
      <c r="I1306" t="s">
        <v>44</v>
      </c>
      <c r="J1306" t="s">
        <v>773</v>
      </c>
      <c r="K1306" t="s">
        <v>264</v>
      </c>
      <c r="L1306" t="s">
        <v>23</v>
      </c>
      <c r="M1306" t="s">
        <v>1133</v>
      </c>
      <c r="N1306" t="s">
        <v>25</v>
      </c>
      <c r="O1306" t="s">
        <v>15492</v>
      </c>
      <c r="P1306" t="s">
        <v>1554</v>
      </c>
      <c r="Q1306" t="s">
        <v>142</v>
      </c>
      <c r="R1306">
        <v>10.32</v>
      </c>
      <c r="S1306" t="s">
        <v>11266</v>
      </c>
      <c r="T1306" t="s">
        <v>19090</v>
      </c>
      <c r="U1306" t="s">
        <v>19134</v>
      </c>
    </row>
    <row r="1307" spans="1:21" x14ac:dyDescent="0.25">
      <c r="A1307" t="s">
        <v>15</v>
      </c>
      <c r="B1307" t="s">
        <v>773</v>
      </c>
      <c r="C1307" t="s">
        <v>77</v>
      </c>
      <c r="D1307" t="str">
        <f>VLOOKUP(C:C,Reconciliation!B:C,2,FALSE)</f>
        <v>Admin &amp; General - Office Supplies &amp; Expenses</v>
      </c>
      <c r="E1307" t="str">
        <f>VLOOKUP(B:B,'[1]Chart of Accts'!$A:$B,2,FALSE)</f>
        <v>Computer &amp; Software Maintenance Services</v>
      </c>
      <c r="F1307" t="s">
        <v>1553</v>
      </c>
      <c r="G1307" t="s">
        <v>837</v>
      </c>
      <c r="H1307" t="s">
        <v>20</v>
      </c>
      <c r="I1307" t="s">
        <v>44</v>
      </c>
      <c r="J1307" t="s">
        <v>773</v>
      </c>
      <c r="K1307" t="s">
        <v>264</v>
      </c>
      <c r="L1307" t="s">
        <v>23</v>
      </c>
      <c r="M1307" t="s">
        <v>1020</v>
      </c>
      <c r="N1307" t="s">
        <v>25</v>
      </c>
      <c r="O1307" t="s">
        <v>15492</v>
      </c>
      <c r="P1307" t="s">
        <v>1554</v>
      </c>
      <c r="Q1307" t="s">
        <v>142</v>
      </c>
      <c r="R1307">
        <v>189.86</v>
      </c>
      <c r="S1307" t="s">
        <v>11266</v>
      </c>
      <c r="T1307" t="s">
        <v>19090</v>
      </c>
      <c r="U1307" t="s">
        <v>19134</v>
      </c>
    </row>
    <row r="1308" spans="1:21" x14ac:dyDescent="0.25">
      <c r="A1308" t="s">
        <v>15</v>
      </c>
      <c r="B1308" t="s">
        <v>773</v>
      </c>
      <c r="C1308" t="s">
        <v>77</v>
      </c>
      <c r="D1308" t="str">
        <f>VLOOKUP(C:C,Reconciliation!B:C,2,FALSE)</f>
        <v>Admin &amp; General - Office Supplies &amp; Expenses</v>
      </c>
      <c r="E1308" t="str">
        <f>VLOOKUP(B:B,'[1]Chart of Accts'!$A:$B,2,FALSE)</f>
        <v>Computer &amp; Software Maintenance Services</v>
      </c>
      <c r="F1308" t="s">
        <v>1553</v>
      </c>
      <c r="G1308" t="s">
        <v>838</v>
      </c>
      <c r="H1308" t="s">
        <v>20</v>
      </c>
      <c r="I1308" t="s">
        <v>44</v>
      </c>
      <c r="J1308" t="s">
        <v>773</v>
      </c>
      <c r="K1308" t="s">
        <v>261</v>
      </c>
      <c r="L1308" t="s">
        <v>23</v>
      </c>
      <c r="M1308" t="s">
        <v>1134</v>
      </c>
      <c r="N1308" t="s">
        <v>25</v>
      </c>
      <c r="O1308" t="s">
        <v>15492</v>
      </c>
      <c r="P1308" t="s">
        <v>1554</v>
      </c>
      <c r="Q1308" t="s">
        <v>142</v>
      </c>
      <c r="R1308">
        <v>57.62</v>
      </c>
      <c r="S1308" t="s">
        <v>11266</v>
      </c>
      <c r="T1308" t="s">
        <v>19090</v>
      </c>
      <c r="U1308" t="s">
        <v>19134</v>
      </c>
    </row>
    <row r="1309" spans="1:21" x14ac:dyDescent="0.25">
      <c r="A1309" t="s">
        <v>15</v>
      </c>
      <c r="B1309" t="s">
        <v>773</v>
      </c>
      <c r="C1309" t="s">
        <v>77</v>
      </c>
      <c r="D1309" t="str">
        <f>VLOOKUP(C:C,Reconciliation!B:C,2,FALSE)</f>
        <v>Admin &amp; General - Office Supplies &amp; Expenses</v>
      </c>
      <c r="E1309" t="str">
        <f>VLOOKUP(B:B,'[1]Chart of Accts'!$A:$B,2,FALSE)</f>
        <v>Computer &amp; Software Maintenance Services</v>
      </c>
      <c r="F1309" t="s">
        <v>1553</v>
      </c>
      <c r="G1309" t="s">
        <v>840</v>
      </c>
      <c r="H1309" t="s">
        <v>20</v>
      </c>
      <c r="I1309" t="s">
        <v>44</v>
      </c>
      <c r="J1309" t="s">
        <v>773</v>
      </c>
      <c r="K1309" t="s">
        <v>264</v>
      </c>
      <c r="L1309" t="s">
        <v>23</v>
      </c>
      <c r="M1309" t="s">
        <v>1135</v>
      </c>
      <c r="N1309" t="s">
        <v>25</v>
      </c>
      <c r="O1309" t="s">
        <v>15492</v>
      </c>
      <c r="P1309" t="s">
        <v>1554</v>
      </c>
      <c r="Q1309" t="s">
        <v>142</v>
      </c>
      <c r="R1309">
        <v>10.66</v>
      </c>
      <c r="S1309" t="s">
        <v>11266</v>
      </c>
      <c r="T1309" t="s">
        <v>19090</v>
      </c>
      <c r="U1309" t="s">
        <v>19134</v>
      </c>
    </row>
    <row r="1310" spans="1:21" x14ac:dyDescent="0.25">
      <c r="A1310" t="s">
        <v>15</v>
      </c>
      <c r="B1310" t="s">
        <v>773</v>
      </c>
      <c r="C1310" t="s">
        <v>77</v>
      </c>
      <c r="D1310" t="str">
        <f>VLOOKUP(C:C,Reconciliation!B:C,2,FALSE)</f>
        <v>Admin &amp; General - Office Supplies &amp; Expenses</v>
      </c>
      <c r="E1310" t="str">
        <f>VLOOKUP(B:B,'[1]Chart of Accts'!$A:$B,2,FALSE)</f>
        <v>Computer &amp; Software Maintenance Services</v>
      </c>
      <c r="F1310" t="s">
        <v>1553</v>
      </c>
      <c r="G1310" t="s">
        <v>842</v>
      </c>
      <c r="H1310" t="s">
        <v>20</v>
      </c>
      <c r="I1310" t="s">
        <v>44</v>
      </c>
      <c r="J1310" t="s">
        <v>773</v>
      </c>
      <c r="K1310" t="s">
        <v>261</v>
      </c>
      <c r="L1310" t="s">
        <v>23</v>
      </c>
      <c r="M1310" t="s">
        <v>1025</v>
      </c>
      <c r="N1310" t="s">
        <v>25</v>
      </c>
      <c r="O1310" t="s">
        <v>15492</v>
      </c>
      <c r="P1310" t="s">
        <v>1554</v>
      </c>
      <c r="Q1310" t="s">
        <v>142</v>
      </c>
      <c r="R1310">
        <v>12.19</v>
      </c>
      <c r="S1310" t="s">
        <v>11266</v>
      </c>
      <c r="T1310" t="s">
        <v>19090</v>
      </c>
      <c r="U1310" t="s">
        <v>19134</v>
      </c>
    </row>
    <row r="1311" spans="1:21" x14ac:dyDescent="0.25">
      <c r="A1311" t="s">
        <v>15</v>
      </c>
      <c r="B1311" t="s">
        <v>773</v>
      </c>
      <c r="C1311" t="s">
        <v>77</v>
      </c>
      <c r="D1311" t="str">
        <f>VLOOKUP(C:C,Reconciliation!B:C,2,FALSE)</f>
        <v>Admin &amp; General - Office Supplies &amp; Expenses</v>
      </c>
      <c r="E1311" t="str">
        <f>VLOOKUP(B:B,'[1]Chart of Accts'!$A:$B,2,FALSE)</f>
        <v>Computer &amp; Software Maintenance Services</v>
      </c>
      <c r="F1311" t="s">
        <v>1553</v>
      </c>
      <c r="G1311" t="s">
        <v>844</v>
      </c>
      <c r="H1311" t="s">
        <v>20</v>
      </c>
      <c r="I1311" t="s">
        <v>44</v>
      </c>
      <c r="J1311" t="s">
        <v>773</v>
      </c>
      <c r="K1311" t="s">
        <v>261</v>
      </c>
      <c r="L1311" t="s">
        <v>23</v>
      </c>
      <c r="M1311" t="s">
        <v>1136</v>
      </c>
      <c r="N1311" t="s">
        <v>25</v>
      </c>
      <c r="O1311" t="s">
        <v>15492</v>
      </c>
      <c r="P1311" t="s">
        <v>1554</v>
      </c>
      <c r="Q1311" t="s">
        <v>142</v>
      </c>
      <c r="R1311">
        <v>13.19</v>
      </c>
      <c r="S1311" t="s">
        <v>11266</v>
      </c>
      <c r="T1311" t="s">
        <v>19090</v>
      </c>
      <c r="U1311" t="s">
        <v>19134</v>
      </c>
    </row>
    <row r="1312" spans="1:21" x14ac:dyDescent="0.25">
      <c r="A1312" t="s">
        <v>15</v>
      </c>
      <c r="B1312" t="s">
        <v>773</v>
      </c>
      <c r="C1312" t="s">
        <v>77</v>
      </c>
      <c r="D1312" t="str">
        <f>VLOOKUP(C:C,Reconciliation!B:C,2,FALSE)</f>
        <v>Admin &amp; General - Office Supplies &amp; Expenses</v>
      </c>
      <c r="E1312" t="str">
        <f>VLOOKUP(B:B,'[1]Chart of Accts'!$A:$B,2,FALSE)</f>
        <v>Computer &amp; Software Maintenance Services</v>
      </c>
      <c r="F1312" t="s">
        <v>1553</v>
      </c>
      <c r="G1312" t="s">
        <v>846</v>
      </c>
      <c r="H1312" t="s">
        <v>20</v>
      </c>
      <c r="I1312" t="s">
        <v>44</v>
      </c>
      <c r="J1312" t="s">
        <v>773</v>
      </c>
      <c r="K1312" t="s">
        <v>261</v>
      </c>
      <c r="L1312" t="s">
        <v>23</v>
      </c>
      <c r="M1312" t="s">
        <v>1445</v>
      </c>
      <c r="N1312" t="s">
        <v>25</v>
      </c>
      <c r="O1312" t="s">
        <v>15492</v>
      </c>
      <c r="P1312" t="s">
        <v>1554</v>
      </c>
      <c r="Q1312" t="s">
        <v>142</v>
      </c>
      <c r="R1312">
        <v>3.14</v>
      </c>
      <c r="S1312" t="s">
        <v>11266</v>
      </c>
      <c r="T1312" t="s">
        <v>19090</v>
      </c>
      <c r="U1312" t="s">
        <v>19134</v>
      </c>
    </row>
    <row r="1313" spans="1:21" x14ac:dyDescent="0.25">
      <c r="A1313" t="s">
        <v>15</v>
      </c>
      <c r="B1313" t="s">
        <v>773</v>
      </c>
      <c r="C1313" t="s">
        <v>77</v>
      </c>
      <c r="D1313" t="str">
        <f>VLOOKUP(C:C,Reconciliation!B:C,2,FALSE)</f>
        <v>Admin &amp; General - Office Supplies &amp; Expenses</v>
      </c>
      <c r="E1313" t="str">
        <f>VLOOKUP(B:B,'[1]Chart of Accts'!$A:$B,2,FALSE)</f>
        <v>Computer &amp; Software Maintenance Services</v>
      </c>
      <c r="F1313" t="s">
        <v>1553</v>
      </c>
      <c r="G1313" t="s">
        <v>848</v>
      </c>
      <c r="H1313" t="s">
        <v>20</v>
      </c>
      <c r="I1313" t="s">
        <v>44</v>
      </c>
      <c r="J1313" t="s">
        <v>773</v>
      </c>
      <c r="K1313" t="s">
        <v>261</v>
      </c>
      <c r="L1313" t="s">
        <v>23</v>
      </c>
      <c r="M1313" t="s">
        <v>1137</v>
      </c>
      <c r="N1313" t="s">
        <v>25</v>
      </c>
      <c r="O1313" t="s">
        <v>15492</v>
      </c>
      <c r="P1313" t="s">
        <v>1554</v>
      </c>
      <c r="Q1313" t="s">
        <v>142</v>
      </c>
      <c r="R1313">
        <v>2.5099999999999998</v>
      </c>
      <c r="S1313" t="s">
        <v>11266</v>
      </c>
      <c r="T1313" t="s">
        <v>19090</v>
      </c>
      <c r="U1313" t="s">
        <v>19134</v>
      </c>
    </row>
    <row r="1314" spans="1:21" x14ac:dyDescent="0.25">
      <c r="A1314" t="s">
        <v>15</v>
      </c>
      <c r="B1314" t="s">
        <v>773</v>
      </c>
      <c r="C1314" t="s">
        <v>77</v>
      </c>
      <c r="D1314" t="str">
        <f>VLOOKUP(C:C,Reconciliation!B:C,2,FALSE)</f>
        <v>Admin &amp; General - Office Supplies &amp; Expenses</v>
      </c>
      <c r="E1314" t="str">
        <f>VLOOKUP(B:B,'[1]Chart of Accts'!$A:$B,2,FALSE)</f>
        <v>Computer &amp; Software Maintenance Services</v>
      </c>
      <c r="F1314" t="s">
        <v>1553</v>
      </c>
      <c r="G1314" t="s">
        <v>850</v>
      </c>
      <c r="H1314" t="s">
        <v>20</v>
      </c>
      <c r="I1314" t="s">
        <v>44</v>
      </c>
      <c r="J1314" t="s">
        <v>773</v>
      </c>
      <c r="K1314" t="s">
        <v>264</v>
      </c>
      <c r="L1314" t="s">
        <v>23</v>
      </c>
      <c r="M1314" t="s">
        <v>1323</v>
      </c>
      <c r="N1314" t="s">
        <v>25</v>
      </c>
      <c r="O1314" t="s">
        <v>15492</v>
      </c>
      <c r="P1314" t="s">
        <v>1554</v>
      </c>
      <c r="Q1314" t="s">
        <v>142</v>
      </c>
      <c r="R1314">
        <v>85.04</v>
      </c>
      <c r="S1314" t="s">
        <v>11266</v>
      </c>
      <c r="T1314" t="s">
        <v>19090</v>
      </c>
      <c r="U1314" t="s">
        <v>19134</v>
      </c>
    </row>
    <row r="1315" spans="1:21" x14ac:dyDescent="0.25">
      <c r="A1315" t="s">
        <v>15</v>
      </c>
      <c r="B1315" t="s">
        <v>773</v>
      </c>
      <c r="C1315" t="s">
        <v>77</v>
      </c>
      <c r="D1315" t="str">
        <f>VLOOKUP(C:C,Reconciliation!B:C,2,FALSE)</f>
        <v>Admin &amp; General - Office Supplies &amp; Expenses</v>
      </c>
      <c r="E1315" t="str">
        <f>VLOOKUP(B:B,'[1]Chart of Accts'!$A:$B,2,FALSE)</f>
        <v>Computer &amp; Software Maintenance Services</v>
      </c>
      <c r="F1315" t="s">
        <v>1553</v>
      </c>
      <c r="G1315" t="s">
        <v>28</v>
      </c>
      <c r="H1315" t="s">
        <v>20</v>
      </c>
      <c r="I1315" t="s">
        <v>44</v>
      </c>
      <c r="J1315" t="s">
        <v>773</v>
      </c>
      <c r="K1315" t="s">
        <v>261</v>
      </c>
      <c r="L1315" t="s">
        <v>23</v>
      </c>
      <c r="M1315" t="s">
        <v>799</v>
      </c>
      <c r="N1315" t="s">
        <v>25</v>
      </c>
      <c r="O1315" t="s">
        <v>15492</v>
      </c>
      <c r="P1315" t="s">
        <v>1554</v>
      </c>
      <c r="Q1315" t="s">
        <v>142</v>
      </c>
      <c r="R1315">
        <v>9.17</v>
      </c>
      <c r="S1315" t="s">
        <v>11266</v>
      </c>
      <c r="T1315" t="s">
        <v>19090</v>
      </c>
      <c r="U1315" t="s">
        <v>19134</v>
      </c>
    </row>
    <row r="1316" spans="1:21" x14ac:dyDescent="0.25">
      <c r="A1316" t="s">
        <v>15</v>
      </c>
      <c r="B1316" t="s">
        <v>773</v>
      </c>
      <c r="C1316" t="s">
        <v>77</v>
      </c>
      <c r="D1316" t="str">
        <f>VLOOKUP(C:C,Reconciliation!B:C,2,FALSE)</f>
        <v>Admin &amp; General - Office Supplies &amp; Expenses</v>
      </c>
      <c r="E1316" t="str">
        <f>VLOOKUP(B:B,'[1]Chart of Accts'!$A:$B,2,FALSE)</f>
        <v>Computer &amp; Software Maintenance Services</v>
      </c>
      <c r="F1316" t="s">
        <v>1553</v>
      </c>
      <c r="G1316" t="s">
        <v>853</v>
      </c>
      <c r="H1316" t="s">
        <v>20</v>
      </c>
      <c r="I1316" t="s">
        <v>44</v>
      </c>
      <c r="J1316" t="s">
        <v>773</v>
      </c>
      <c r="K1316" t="s">
        <v>264</v>
      </c>
      <c r="L1316" t="s">
        <v>23</v>
      </c>
      <c r="M1316" t="s">
        <v>1044</v>
      </c>
      <c r="N1316" t="s">
        <v>25</v>
      </c>
      <c r="O1316" t="s">
        <v>15492</v>
      </c>
      <c r="P1316" t="s">
        <v>1554</v>
      </c>
      <c r="Q1316" t="s">
        <v>142</v>
      </c>
      <c r="R1316">
        <v>98.77</v>
      </c>
      <c r="S1316" t="s">
        <v>11266</v>
      </c>
      <c r="T1316" t="s">
        <v>19090</v>
      </c>
      <c r="U1316" t="s">
        <v>19134</v>
      </c>
    </row>
    <row r="1317" spans="1:21" x14ac:dyDescent="0.25">
      <c r="A1317" t="s">
        <v>15</v>
      </c>
      <c r="B1317" t="s">
        <v>773</v>
      </c>
      <c r="C1317" t="s">
        <v>77</v>
      </c>
      <c r="D1317" t="str">
        <f>VLOOKUP(C:C,Reconciliation!B:C,2,FALSE)</f>
        <v>Admin &amp; General - Office Supplies &amp; Expenses</v>
      </c>
      <c r="E1317" t="str">
        <f>VLOOKUP(B:B,'[1]Chart of Accts'!$A:$B,2,FALSE)</f>
        <v>Computer &amp; Software Maintenance Services</v>
      </c>
      <c r="F1317" t="s">
        <v>1553</v>
      </c>
      <c r="G1317" t="s">
        <v>855</v>
      </c>
      <c r="H1317" t="s">
        <v>20</v>
      </c>
      <c r="I1317" t="s">
        <v>44</v>
      </c>
      <c r="J1317" t="s">
        <v>773</v>
      </c>
      <c r="K1317" t="s">
        <v>264</v>
      </c>
      <c r="L1317" t="s">
        <v>23</v>
      </c>
      <c r="M1317" t="s">
        <v>1229</v>
      </c>
      <c r="N1317" t="s">
        <v>25</v>
      </c>
      <c r="O1317" t="s">
        <v>15492</v>
      </c>
      <c r="P1317" t="s">
        <v>1554</v>
      </c>
      <c r="Q1317" t="s">
        <v>142</v>
      </c>
      <c r="R1317">
        <v>702.89</v>
      </c>
      <c r="S1317" t="s">
        <v>11266</v>
      </c>
      <c r="T1317" t="s">
        <v>19090</v>
      </c>
      <c r="U1317" t="s">
        <v>19134</v>
      </c>
    </row>
    <row r="1318" spans="1:21" x14ac:dyDescent="0.25">
      <c r="A1318" t="s">
        <v>15</v>
      </c>
      <c r="B1318" t="s">
        <v>773</v>
      </c>
      <c r="C1318" t="s">
        <v>77</v>
      </c>
      <c r="D1318" t="str">
        <f>VLOOKUP(C:C,Reconciliation!B:C,2,FALSE)</f>
        <v>Admin &amp; General - Office Supplies &amp; Expenses</v>
      </c>
      <c r="E1318" t="str">
        <f>VLOOKUP(B:B,'[1]Chart of Accts'!$A:$B,2,FALSE)</f>
        <v>Computer &amp; Software Maintenance Services</v>
      </c>
      <c r="F1318" t="s">
        <v>1553</v>
      </c>
      <c r="G1318" t="s">
        <v>857</v>
      </c>
      <c r="H1318" t="s">
        <v>20</v>
      </c>
      <c r="I1318" t="s">
        <v>44</v>
      </c>
      <c r="J1318" t="s">
        <v>773</v>
      </c>
      <c r="K1318" t="s">
        <v>261</v>
      </c>
      <c r="L1318" t="s">
        <v>23</v>
      </c>
      <c r="M1318" t="s">
        <v>1230</v>
      </c>
      <c r="N1318" t="s">
        <v>25</v>
      </c>
      <c r="O1318" t="s">
        <v>15492</v>
      </c>
      <c r="P1318" t="s">
        <v>1554</v>
      </c>
      <c r="Q1318" t="s">
        <v>142</v>
      </c>
      <c r="R1318">
        <v>148.66</v>
      </c>
      <c r="S1318" t="s">
        <v>11266</v>
      </c>
      <c r="T1318" t="s">
        <v>19090</v>
      </c>
      <c r="U1318" t="s">
        <v>19134</v>
      </c>
    </row>
    <row r="1319" spans="1:21" x14ac:dyDescent="0.25">
      <c r="A1319" t="s">
        <v>15</v>
      </c>
      <c r="B1319" t="s">
        <v>773</v>
      </c>
      <c r="C1319" t="s">
        <v>77</v>
      </c>
      <c r="D1319" t="str">
        <f>VLOOKUP(C:C,Reconciliation!B:C,2,FALSE)</f>
        <v>Admin &amp; General - Office Supplies &amp; Expenses</v>
      </c>
      <c r="E1319" t="str">
        <f>VLOOKUP(B:B,'[1]Chart of Accts'!$A:$B,2,FALSE)</f>
        <v>Computer &amp; Software Maintenance Services</v>
      </c>
      <c r="F1319" t="s">
        <v>1553</v>
      </c>
      <c r="G1319" t="s">
        <v>859</v>
      </c>
      <c r="H1319" t="s">
        <v>20</v>
      </c>
      <c r="I1319" t="s">
        <v>44</v>
      </c>
      <c r="J1319" t="s">
        <v>773</v>
      </c>
      <c r="K1319" t="s">
        <v>264</v>
      </c>
      <c r="L1319" t="s">
        <v>23</v>
      </c>
      <c r="M1319" t="s">
        <v>1231</v>
      </c>
      <c r="N1319" t="s">
        <v>25</v>
      </c>
      <c r="O1319" t="s">
        <v>15492</v>
      </c>
      <c r="P1319" t="s">
        <v>1554</v>
      </c>
      <c r="Q1319" t="s">
        <v>142</v>
      </c>
      <c r="R1319">
        <v>75.510000000000005</v>
      </c>
      <c r="S1319" t="s">
        <v>11266</v>
      </c>
      <c r="T1319" t="s">
        <v>19090</v>
      </c>
      <c r="U1319" t="s">
        <v>19134</v>
      </c>
    </row>
    <row r="1320" spans="1:21" x14ac:dyDescent="0.25">
      <c r="A1320" t="s">
        <v>15</v>
      </c>
      <c r="B1320" t="s">
        <v>773</v>
      </c>
      <c r="C1320" t="s">
        <v>77</v>
      </c>
      <c r="D1320" t="str">
        <f>VLOOKUP(C:C,Reconciliation!B:C,2,FALSE)</f>
        <v>Admin &amp; General - Office Supplies &amp; Expenses</v>
      </c>
      <c r="E1320" t="str">
        <f>VLOOKUP(B:B,'[1]Chart of Accts'!$A:$B,2,FALSE)</f>
        <v>Computer &amp; Software Maintenance Services</v>
      </c>
      <c r="F1320" t="s">
        <v>1553</v>
      </c>
      <c r="G1320" t="s">
        <v>861</v>
      </c>
      <c r="H1320" t="s">
        <v>20</v>
      </c>
      <c r="I1320" t="s">
        <v>44</v>
      </c>
      <c r="J1320" t="s">
        <v>773</v>
      </c>
      <c r="K1320" t="s">
        <v>264</v>
      </c>
      <c r="L1320" t="s">
        <v>23</v>
      </c>
      <c r="M1320" t="s">
        <v>1232</v>
      </c>
      <c r="N1320" t="s">
        <v>25</v>
      </c>
      <c r="O1320" t="s">
        <v>15492</v>
      </c>
      <c r="P1320" t="s">
        <v>1554</v>
      </c>
      <c r="Q1320" t="s">
        <v>142</v>
      </c>
      <c r="R1320">
        <v>50.79</v>
      </c>
      <c r="S1320" t="s">
        <v>11266</v>
      </c>
      <c r="T1320" t="s">
        <v>19090</v>
      </c>
      <c r="U1320" t="s">
        <v>19134</v>
      </c>
    </row>
    <row r="1321" spans="1:21" x14ac:dyDescent="0.25">
      <c r="A1321" t="s">
        <v>15</v>
      </c>
      <c r="B1321" t="s">
        <v>773</v>
      </c>
      <c r="C1321" t="s">
        <v>77</v>
      </c>
      <c r="D1321" t="str">
        <f>VLOOKUP(C:C,Reconciliation!B:C,2,FALSE)</f>
        <v>Admin &amp; General - Office Supplies &amp; Expenses</v>
      </c>
      <c r="E1321" t="str">
        <f>VLOOKUP(B:B,'[1]Chart of Accts'!$A:$B,2,FALSE)</f>
        <v>Computer &amp; Software Maintenance Services</v>
      </c>
      <c r="F1321" t="s">
        <v>1553</v>
      </c>
      <c r="G1321" t="s">
        <v>234</v>
      </c>
      <c r="H1321" t="s">
        <v>20</v>
      </c>
      <c r="I1321" t="s">
        <v>44</v>
      </c>
      <c r="J1321" t="s">
        <v>773</v>
      </c>
      <c r="K1321" t="s">
        <v>261</v>
      </c>
      <c r="L1321" t="s">
        <v>23</v>
      </c>
      <c r="M1321" t="s">
        <v>1235</v>
      </c>
      <c r="N1321" t="s">
        <v>25</v>
      </c>
      <c r="O1321" t="s">
        <v>15492</v>
      </c>
      <c r="P1321" t="s">
        <v>1554</v>
      </c>
      <c r="Q1321" t="s">
        <v>142</v>
      </c>
      <c r="R1321">
        <v>16.100000000000001</v>
      </c>
      <c r="S1321" t="s">
        <v>11266</v>
      </c>
      <c r="T1321" t="s">
        <v>19090</v>
      </c>
      <c r="U1321" t="s">
        <v>19134</v>
      </c>
    </row>
    <row r="1322" spans="1:21" x14ac:dyDescent="0.25">
      <c r="A1322" t="s">
        <v>15</v>
      </c>
      <c r="B1322" t="s">
        <v>773</v>
      </c>
      <c r="C1322" t="s">
        <v>77</v>
      </c>
      <c r="D1322" t="str">
        <f>VLOOKUP(C:C,Reconciliation!B:C,2,FALSE)</f>
        <v>Admin &amp; General - Office Supplies &amp; Expenses</v>
      </c>
      <c r="E1322" t="str">
        <f>VLOOKUP(B:B,'[1]Chart of Accts'!$A:$B,2,FALSE)</f>
        <v>Computer &amp; Software Maintenance Services</v>
      </c>
      <c r="F1322" t="s">
        <v>1553</v>
      </c>
      <c r="G1322" t="s">
        <v>864</v>
      </c>
      <c r="H1322" t="s">
        <v>20</v>
      </c>
      <c r="I1322" t="s">
        <v>44</v>
      </c>
      <c r="J1322" t="s">
        <v>773</v>
      </c>
      <c r="K1322" t="s">
        <v>261</v>
      </c>
      <c r="L1322" t="s">
        <v>23</v>
      </c>
      <c r="M1322" t="s">
        <v>1235</v>
      </c>
      <c r="N1322" t="s">
        <v>25</v>
      </c>
      <c r="O1322" t="s">
        <v>15492</v>
      </c>
      <c r="P1322" t="s">
        <v>1554</v>
      </c>
      <c r="Q1322" t="s">
        <v>142</v>
      </c>
      <c r="R1322">
        <v>16.100000000000001</v>
      </c>
      <c r="S1322" t="s">
        <v>11266</v>
      </c>
      <c r="T1322" t="s">
        <v>19090</v>
      </c>
      <c r="U1322" t="s">
        <v>19134</v>
      </c>
    </row>
    <row r="1323" spans="1:21" x14ac:dyDescent="0.25">
      <c r="A1323" t="s">
        <v>15</v>
      </c>
      <c r="B1323" t="s">
        <v>773</v>
      </c>
      <c r="C1323" t="s">
        <v>77</v>
      </c>
      <c r="D1323" t="str">
        <f>VLOOKUP(C:C,Reconciliation!B:C,2,FALSE)</f>
        <v>Admin &amp; General - Office Supplies &amp; Expenses</v>
      </c>
      <c r="E1323" t="str">
        <f>VLOOKUP(B:B,'[1]Chart of Accts'!$A:$B,2,FALSE)</f>
        <v>Computer &amp; Software Maintenance Services</v>
      </c>
      <c r="F1323" t="s">
        <v>1553</v>
      </c>
      <c r="G1323" t="s">
        <v>866</v>
      </c>
      <c r="H1323" t="s">
        <v>20</v>
      </c>
      <c r="I1323" t="s">
        <v>44</v>
      </c>
      <c r="J1323" t="s">
        <v>773</v>
      </c>
      <c r="K1323" t="s">
        <v>264</v>
      </c>
      <c r="L1323" t="s">
        <v>23</v>
      </c>
      <c r="M1323" t="s">
        <v>1237</v>
      </c>
      <c r="N1323" t="s">
        <v>25</v>
      </c>
      <c r="O1323" t="s">
        <v>15492</v>
      </c>
      <c r="P1323" t="s">
        <v>1554</v>
      </c>
      <c r="Q1323" t="s">
        <v>142</v>
      </c>
      <c r="R1323">
        <v>30.54</v>
      </c>
      <c r="S1323" t="s">
        <v>11266</v>
      </c>
      <c r="T1323" t="s">
        <v>19090</v>
      </c>
      <c r="U1323" t="s">
        <v>19134</v>
      </c>
    </row>
    <row r="1324" spans="1:21" x14ac:dyDescent="0.25">
      <c r="A1324" t="s">
        <v>15</v>
      </c>
      <c r="B1324" t="s">
        <v>773</v>
      </c>
      <c r="C1324" t="s">
        <v>77</v>
      </c>
      <c r="D1324" t="str">
        <f>VLOOKUP(C:C,Reconciliation!B:C,2,FALSE)</f>
        <v>Admin &amp; General - Office Supplies &amp; Expenses</v>
      </c>
      <c r="E1324" t="str">
        <f>VLOOKUP(B:B,'[1]Chart of Accts'!$A:$B,2,FALSE)</f>
        <v>Computer &amp; Software Maintenance Services</v>
      </c>
      <c r="F1324" t="s">
        <v>1553</v>
      </c>
      <c r="G1324" t="s">
        <v>868</v>
      </c>
      <c r="H1324" t="s">
        <v>20</v>
      </c>
      <c r="I1324" t="s">
        <v>44</v>
      </c>
      <c r="J1324" t="s">
        <v>773</v>
      </c>
      <c r="K1324" t="s">
        <v>264</v>
      </c>
      <c r="L1324" t="s">
        <v>23</v>
      </c>
      <c r="M1324" t="s">
        <v>1239</v>
      </c>
      <c r="N1324" t="s">
        <v>25</v>
      </c>
      <c r="O1324" t="s">
        <v>15492</v>
      </c>
      <c r="P1324" t="s">
        <v>1554</v>
      </c>
      <c r="Q1324" t="s">
        <v>142</v>
      </c>
      <c r="R1324">
        <v>29.91</v>
      </c>
      <c r="S1324" t="s">
        <v>11266</v>
      </c>
      <c r="T1324" t="s">
        <v>19090</v>
      </c>
      <c r="U1324" t="s">
        <v>19134</v>
      </c>
    </row>
    <row r="1325" spans="1:21" x14ac:dyDescent="0.25">
      <c r="A1325" t="s">
        <v>15</v>
      </c>
      <c r="B1325" t="s">
        <v>773</v>
      </c>
      <c r="C1325" t="s">
        <v>77</v>
      </c>
      <c r="D1325" t="str">
        <f>VLOOKUP(C:C,Reconciliation!B:C,2,FALSE)</f>
        <v>Admin &amp; General - Office Supplies &amp; Expenses</v>
      </c>
      <c r="E1325" t="str">
        <f>VLOOKUP(B:B,'[1]Chart of Accts'!$A:$B,2,FALSE)</f>
        <v>Computer &amp; Software Maintenance Services</v>
      </c>
      <c r="F1325" t="s">
        <v>1553</v>
      </c>
      <c r="G1325" t="s">
        <v>870</v>
      </c>
      <c r="H1325" t="s">
        <v>20</v>
      </c>
      <c r="I1325" t="s">
        <v>44</v>
      </c>
      <c r="J1325" t="s">
        <v>773</v>
      </c>
      <c r="K1325" t="s">
        <v>264</v>
      </c>
      <c r="L1325" t="s">
        <v>23</v>
      </c>
      <c r="M1325" t="s">
        <v>1241</v>
      </c>
      <c r="N1325" t="s">
        <v>25</v>
      </c>
      <c r="O1325" t="s">
        <v>15492</v>
      </c>
      <c r="P1325" t="s">
        <v>1554</v>
      </c>
      <c r="Q1325" t="s">
        <v>142</v>
      </c>
      <c r="R1325">
        <v>18.170000000000002</v>
      </c>
      <c r="S1325" t="s">
        <v>11266</v>
      </c>
      <c r="T1325" t="s">
        <v>19090</v>
      </c>
      <c r="U1325" t="s">
        <v>19134</v>
      </c>
    </row>
    <row r="1326" spans="1:21" x14ac:dyDescent="0.25">
      <c r="A1326" t="s">
        <v>15</v>
      </c>
      <c r="B1326" t="s">
        <v>773</v>
      </c>
      <c r="C1326" t="s">
        <v>77</v>
      </c>
      <c r="D1326" t="str">
        <f>VLOOKUP(C:C,Reconciliation!B:C,2,FALSE)</f>
        <v>Admin &amp; General - Office Supplies &amp; Expenses</v>
      </c>
      <c r="E1326" t="str">
        <f>VLOOKUP(B:B,'[1]Chart of Accts'!$A:$B,2,FALSE)</f>
        <v>Computer &amp; Software Maintenance Services</v>
      </c>
      <c r="F1326" t="s">
        <v>1553</v>
      </c>
      <c r="G1326" t="s">
        <v>465</v>
      </c>
      <c r="H1326" t="s">
        <v>20</v>
      </c>
      <c r="I1326" t="s">
        <v>44</v>
      </c>
      <c r="J1326" t="s">
        <v>773</v>
      </c>
      <c r="K1326" t="s">
        <v>259</v>
      </c>
      <c r="L1326" t="s">
        <v>23</v>
      </c>
      <c r="M1326" t="s">
        <v>800</v>
      </c>
      <c r="N1326" t="s">
        <v>25</v>
      </c>
      <c r="O1326" t="s">
        <v>15492</v>
      </c>
      <c r="P1326" t="s">
        <v>1554</v>
      </c>
      <c r="Q1326" t="s">
        <v>142</v>
      </c>
      <c r="R1326">
        <v>37.28</v>
      </c>
      <c r="S1326" t="s">
        <v>11266</v>
      </c>
      <c r="T1326" t="s">
        <v>19090</v>
      </c>
      <c r="U1326" t="s">
        <v>19134</v>
      </c>
    </row>
    <row r="1327" spans="1:21" x14ac:dyDescent="0.25">
      <c r="A1327" t="s">
        <v>15</v>
      </c>
      <c r="B1327" t="s">
        <v>773</v>
      </c>
      <c r="C1327" t="s">
        <v>77</v>
      </c>
      <c r="D1327" t="str">
        <f>VLOOKUP(C:C,Reconciliation!B:C,2,FALSE)</f>
        <v>Admin &amp; General - Office Supplies &amp; Expenses</v>
      </c>
      <c r="E1327" t="str">
        <f>VLOOKUP(B:B,'[1]Chart of Accts'!$A:$B,2,FALSE)</f>
        <v>Computer &amp; Software Maintenance Services</v>
      </c>
      <c r="F1327" t="s">
        <v>1553</v>
      </c>
      <c r="G1327" t="s">
        <v>873</v>
      </c>
      <c r="H1327" t="s">
        <v>20</v>
      </c>
      <c r="I1327" t="s">
        <v>44</v>
      </c>
      <c r="J1327" t="s">
        <v>773</v>
      </c>
      <c r="K1327" t="s">
        <v>264</v>
      </c>
      <c r="L1327" t="s">
        <v>23</v>
      </c>
      <c r="M1327" t="s">
        <v>1243</v>
      </c>
      <c r="N1327" t="s">
        <v>25</v>
      </c>
      <c r="O1327" t="s">
        <v>15492</v>
      </c>
      <c r="P1327" t="s">
        <v>1554</v>
      </c>
      <c r="Q1327" t="s">
        <v>142</v>
      </c>
      <c r="R1327">
        <v>16.52</v>
      </c>
      <c r="S1327" t="s">
        <v>11266</v>
      </c>
      <c r="T1327" t="s">
        <v>19090</v>
      </c>
      <c r="U1327" t="s">
        <v>19134</v>
      </c>
    </row>
    <row r="1328" spans="1:21" x14ac:dyDescent="0.25">
      <c r="A1328" t="s">
        <v>15</v>
      </c>
      <c r="B1328" t="s">
        <v>773</v>
      </c>
      <c r="C1328" t="s">
        <v>77</v>
      </c>
      <c r="D1328" t="str">
        <f>VLOOKUP(C:C,Reconciliation!B:C,2,FALSE)</f>
        <v>Admin &amp; General - Office Supplies &amp; Expenses</v>
      </c>
      <c r="E1328" t="str">
        <f>VLOOKUP(B:B,'[1]Chart of Accts'!$A:$B,2,FALSE)</f>
        <v>Computer &amp; Software Maintenance Services</v>
      </c>
      <c r="F1328" t="s">
        <v>1553</v>
      </c>
      <c r="G1328" t="s">
        <v>875</v>
      </c>
      <c r="H1328" t="s">
        <v>20</v>
      </c>
      <c r="I1328" t="s">
        <v>44</v>
      </c>
      <c r="J1328" t="s">
        <v>773</v>
      </c>
      <c r="K1328" t="s">
        <v>259</v>
      </c>
      <c r="L1328" t="s">
        <v>23</v>
      </c>
      <c r="M1328" t="s">
        <v>1245</v>
      </c>
      <c r="N1328" t="s">
        <v>25</v>
      </c>
      <c r="O1328" t="s">
        <v>15492</v>
      </c>
      <c r="P1328" t="s">
        <v>1554</v>
      </c>
      <c r="Q1328" t="s">
        <v>142</v>
      </c>
      <c r="R1328">
        <v>4.54</v>
      </c>
      <c r="S1328" t="s">
        <v>11266</v>
      </c>
      <c r="T1328" t="s">
        <v>19090</v>
      </c>
      <c r="U1328" t="s">
        <v>19134</v>
      </c>
    </row>
    <row r="1329" spans="1:21" x14ac:dyDescent="0.25">
      <c r="A1329" t="s">
        <v>15</v>
      </c>
      <c r="B1329" t="s">
        <v>773</v>
      </c>
      <c r="C1329" t="s">
        <v>77</v>
      </c>
      <c r="D1329" t="str">
        <f>VLOOKUP(C:C,Reconciliation!B:C,2,FALSE)</f>
        <v>Admin &amp; General - Office Supplies &amp; Expenses</v>
      </c>
      <c r="E1329" t="str">
        <f>VLOOKUP(B:B,'[1]Chart of Accts'!$A:$B,2,FALSE)</f>
        <v>Computer &amp; Software Maintenance Services</v>
      </c>
      <c r="F1329" t="s">
        <v>1553</v>
      </c>
      <c r="G1329" t="s">
        <v>877</v>
      </c>
      <c r="H1329" t="s">
        <v>20</v>
      </c>
      <c r="I1329" t="s">
        <v>44</v>
      </c>
      <c r="J1329" t="s">
        <v>773</v>
      </c>
      <c r="K1329" t="s">
        <v>264</v>
      </c>
      <c r="L1329" t="s">
        <v>23</v>
      </c>
      <c r="M1329" t="s">
        <v>1247</v>
      </c>
      <c r="N1329" t="s">
        <v>25</v>
      </c>
      <c r="O1329" t="s">
        <v>15492</v>
      </c>
      <c r="P1329" t="s">
        <v>1554</v>
      </c>
      <c r="Q1329" t="s">
        <v>142</v>
      </c>
      <c r="R1329">
        <v>10.220000000000001</v>
      </c>
      <c r="S1329" t="s">
        <v>11266</v>
      </c>
      <c r="T1329" t="s">
        <v>19090</v>
      </c>
      <c r="U1329" t="s">
        <v>19134</v>
      </c>
    </row>
    <row r="1330" spans="1:21" x14ac:dyDescent="0.25">
      <c r="A1330" t="s">
        <v>15</v>
      </c>
      <c r="B1330" t="s">
        <v>773</v>
      </c>
      <c r="C1330" t="s">
        <v>77</v>
      </c>
      <c r="D1330" t="str">
        <f>VLOOKUP(C:C,Reconciliation!B:C,2,FALSE)</f>
        <v>Admin &amp; General - Office Supplies &amp; Expenses</v>
      </c>
      <c r="E1330" t="str">
        <f>VLOOKUP(B:B,'[1]Chart of Accts'!$A:$B,2,FALSE)</f>
        <v>Computer &amp; Software Maintenance Services</v>
      </c>
      <c r="F1330" t="s">
        <v>1553</v>
      </c>
      <c r="G1330" t="s">
        <v>880</v>
      </c>
      <c r="H1330" t="s">
        <v>20</v>
      </c>
      <c r="I1330" t="s">
        <v>44</v>
      </c>
      <c r="J1330" t="s">
        <v>773</v>
      </c>
      <c r="K1330" t="s">
        <v>264</v>
      </c>
      <c r="L1330" t="s">
        <v>23</v>
      </c>
      <c r="M1330" t="s">
        <v>1249</v>
      </c>
      <c r="N1330" t="s">
        <v>25</v>
      </c>
      <c r="O1330" t="s">
        <v>15492</v>
      </c>
      <c r="P1330" t="s">
        <v>1554</v>
      </c>
      <c r="Q1330" t="s">
        <v>142</v>
      </c>
      <c r="R1330">
        <v>8.5399999999999991</v>
      </c>
      <c r="S1330" t="s">
        <v>11266</v>
      </c>
      <c r="T1330" t="s">
        <v>19090</v>
      </c>
      <c r="U1330" t="s">
        <v>19134</v>
      </c>
    </row>
    <row r="1331" spans="1:21" x14ac:dyDescent="0.25">
      <c r="A1331" t="s">
        <v>15</v>
      </c>
      <c r="B1331" t="s">
        <v>773</v>
      </c>
      <c r="C1331" t="s">
        <v>77</v>
      </c>
      <c r="D1331" t="str">
        <f>VLOOKUP(C:C,Reconciliation!B:C,2,FALSE)</f>
        <v>Admin &amp; General - Office Supplies &amp; Expenses</v>
      </c>
      <c r="E1331" t="str">
        <f>VLOOKUP(B:B,'[1]Chart of Accts'!$A:$B,2,FALSE)</f>
        <v>Computer &amp; Software Maintenance Services</v>
      </c>
      <c r="F1331" t="s">
        <v>1553</v>
      </c>
      <c r="G1331" t="s">
        <v>882</v>
      </c>
      <c r="H1331" t="s">
        <v>20</v>
      </c>
      <c r="I1331" t="s">
        <v>44</v>
      </c>
      <c r="J1331" t="s">
        <v>773</v>
      </c>
      <c r="K1331" t="s">
        <v>264</v>
      </c>
      <c r="L1331" t="s">
        <v>23</v>
      </c>
      <c r="M1331" t="s">
        <v>1251</v>
      </c>
      <c r="N1331" t="s">
        <v>25</v>
      </c>
      <c r="O1331" t="s">
        <v>15492</v>
      </c>
      <c r="P1331" t="s">
        <v>1554</v>
      </c>
      <c r="Q1331" t="s">
        <v>142</v>
      </c>
      <c r="R1331">
        <v>8.15</v>
      </c>
      <c r="S1331" t="s">
        <v>11266</v>
      </c>
      <c r="T1331" t="s">
        <v>19090</v>
      </c>
      <c r="U1331" t="s">
        <v>19134</v>
      </c>
    </row>
    <row r="1332" spans="1:21" x14ac:dyDescent="0.25">
      <c r="A1332" t="s">
        <v>15</v>
      </c>
      <c r="B1332" t="s">
        <v>773</v>
      </c>
      <c r="C1332" t="s">
        <v>77</v>
      </c>
      <c r="D1332" t="str">
        <f>VLOOKUP(C:C,Reconciliation!B:C,2,FALSE)</f>
        <v>Admin &amp; General - Office Supplies &amp; Expenses</v>
      </c>
      <c r="E1332" t="str">
        <f>VLOOKUP(B:B,'[1]Chart of Accts'!$A:$B,2,FALSE)</f>
        <v>Computer &amp; Software Maintenance Services</v>
      </c>
      <c r="F1332" t="s">
        <v>1553</v>
      </c>
      <c r="G1332" t="s">
        <v>207</v>
      </c>
      <c r="H1332" t="s">
        <v>20</v>
      </c>
      <c r="I1332" t="s">
        <v>44</v>
      </c>
      <c r="J1332" t="s">
        <v>773</v>
      </c>
      <c r="K1332" t="s">
        <v>261</v>
      </c>
      <c r="L1332" t="s">
        <v>23</v>
      </c>
      <c r="M1332" t="s">
        <v>1254</v>
      </c>
      <c r="N1332" t="s">
        <v>25</v>
      </c>
      <c r="O1332" t="s">
        <v>15492</v>
      </c>
      <c r="P1332" t="s">
        <v>1554</v>
      </c>
      <c r="Q1332" t="s">
        <v>142</v>
      </c>
      <c r="R1332">
        <v>5.38</v>
      </c>
      <c r="S1332" t="s">
        <v>11266</v>
      </c>
      <c r="T1332" t="s">
        <v>19090</v>
      </c>
      <c r="U1332" t="s">
        <v>19134</v>
      </c>
    </row>
    <row r="1333" spans="1:21" x14ac:dyDescent="0.25">
      <c r="A1333" t="s">
        <v>15</v>
      </c>
      <c r="B1333" t="s">
        <v>773</v>
      </c>
      <c r="C1333" t="s">
        <v>77</v>
      </c>
      <c r="D1333" t="str">
        <f>VLOOKUP(C:C,Reconciliation!B:C,2,FALSE)</f>
        <v>Admin &amp; General - Office Supplies &amp; Expenses</v>
      </c>
      <c r="E1333" t="str">
        <f>VLOOKUP(B:B,'[1]Chart of Accts'!$A:$B,2,FALSE)</f>
        <v>Computer &amp; Software Maintenance Services</v>
      </c>
      <c r="F1333" t="s">
        <v>1553</v>
      </c>
      <c r="G1333" t="s">
        <v>885</v>
      </c>
      <c r="H1333" t="s">
        <v>20</v>
      </c>
      <c r="I1333" t="s">
        <v>44</v>
      </c>
      <c r="J1333" t="s">
        <v>773</v>
      </c>
      <c r="K1333" t="s">
        <v>264</v>
      </c>
      <c r="L1333" t="s">
        <v>23</v>
      </c>
      <c r="M1333" t="s">
        <v>1256</v>
      </c>
      <c r="N1333" t="s">
        <v>25</v>
      </c>
      <c r="O1333" t="s">
        <v>15492</v>
      </c>
      <c r="P1333" t="s">
        <v>1554</v>
      </c>
      <c r="Q1333" t="s">
        <v>142</v>
      </c>
      <c r="R1333">
        <v>5.36</v>
      </c>
      <c r="S1333" t="s">
        <v>11266</v>
      </c>
      <c r="T1333" t="s">
        <v>19090</v>
      </c>
      <c r="U1333" t="s">
        <v>19134</v>
      </c>
    </row>
    <row r="1334" spans="1:21" x14ac:dyDescent="0.25">
      <c r="A1334" t="s">
        <v>15</v>
      </c>
      <c r="B1334" t="s">
        <v>773</v>
      </c>
      <c r="C1334" t="s">
        <v>77</v>
      </c>
      <c r="D1334" t="str">
        <f>VLOOKUP(C:C,Reconciliation!B:C,2,FALSE)</f>
        <v>Admin &amp; General - Office Supplies &amp; Expenses</v>
      </c>
      <c r="E1334" t="str">
        <f>VLOOKUP(B:B,'[1]Chart of Accts'!$A:$B,2,FALSE)</f>
        <v>Computer &amp; Software Maintenance Services</v>
      </c>
      <c r="F1334" t="s">
        <v>1553</v>
      </c>
      <c r="G1334" t="s">
        <v>887</v>
      </c>
      <c r="H1334" t="s">
        <v>20</v>
      </c>
      <c r="I1334" t="s">
        <v>44</v>
      </c>
      <c r="J1334" t="s">
        <v>773</v>
      </c>
      <c r="K1334" t="s">
        <v>264</v>
      </c>
      <c r="L1334" t="s">
        <v>23</v>
      </c>
      <c r="M1334" t="s">
        <v>1258</v>
      </c>
      <c r="N1334" t="s">
        <v>25</v>
      </c>
      <c r="O1334" t="s">
        <v>15492</v>
      </c>
      <c r="P1334" t="s">
        <v>1554</v>
      </c>
      <c r="Q1334" t="s">
        <v>142</v>
      </c>
      <c r="R1334">
        <v>10.83</v>
      </c>
      <c r="S1334" t="s">
        <v>11266</v>
      </c>
      <c r="T1334" t="s">
        <v>19090</v>
      </c>
      <c r="U1334" t="s">
        <v>19134</v>
      </c>
    </row>
    <row r="1335" spans="1:21" x14ac:dyDescent="0.25">
      <c r="A1335" t="s">
        <v>15</v>
      </c>
      <c r="B1335" t="s">
        <v>773</v>
      </c>
      <c r="C1335" t="s">
        <v>77</v>
      </c>
      <c r="D1335" t="str">
        <f>VLOOKUP(C:C,Reconciliation!B:C,2,FALSE)</f>
        <v>Admin &amp; General - Office Supplies &amp; Expenses</v>
      </c>
      <c r="E1335" t="str">
        <f>VLOOKUP(B:B,'[1]Chart of Accts'!$A:$B,2,FALSE)</f>
        <v>Computer &amp; Software Maintenance Services</v>
      </c>
      <c r="F1335" t="s">
        <v>1553</v>
      </c>
      <c r="G1335" t="s">
        <v>889</v>
      </c>
      <c r="H1335" t="s">
        <v>20</v>
      </c>
      <c r="I1335" t="s">
        <v>44</v>
      </c>
      <c r="J1335" t="s">
        <v>773</v>
      </c>
      <c r="K1335" t="s">
        <v>264</v>
      </c>
      <c r="L1335" t="s">
        <v>23</v>
      </c>
      <c r="M1335" t="s">
        <v>1260</v>
      </c>
      <c r="N1335" t="s">
        <v>25</v>
      </c>
      <c r="O1335" t="s">
        <v>15492</v>
      </c>
      <c r="P1335" t="s">
        <v>1554</v>
      </c>
      <c r="Q1335" t="s">
        <v>142</v>
      </c>
      <c r="R1335">
        <v>29.25</v>
      </c>
      <c r="S1335" t="s">
        <v>11266</v>
      </c>
      <c r="T1335" t="s">
        <v>19090</v>
      </c>
      <c r="U1335" t="s">
        <v>19134</v>
      </c>
    </row>
    <row r="1336" spans="1:21" x14ac:dyDescent="0.25">
      <c r="A1336" t="s">
        <v>15</v>
      </c>
      <c r="B1336" t="s">
        <v>773</v>
      </c>
      <c r="C1336" t="s">
        <v>77</v>
      </c>
      <c r="D1336" t="str">
        <f>VLOOKUP(C:C,Reconciliation!B:C,2,FALSE)</f>
        <v>Admin &amp; General - Office Supplies &amp; Expenses</v>
      </c>
      <c r="E1336" t="str">
        <f>VLOOKUP(B:B,'[1]Chart of Accts'!$A:$B,2,FALSE)</f>
        <v>Computer &amp; Software Maintenance Services</v>
      </c>
      <c r="F1336" t="s">
        <v>1553</v>
      </c>
      <c r="G1336" t="s">
        <v>891</v>
      </c>
      <c r="H1336" t="s">
        <v>20</v>
      </c>
      <c r="I1336" t="s">
        <v>44</v>
      </c>
      <c r="J1336" t="s">
        <v>773</v>
      </c>
      <c r="K1336" t="s">
        <v>264</v>
      </c>
      <c r="L1336" t="s">
        <v>23</v>
      </c>
      <c r="M1336" t="s">
        <v>265</v>
      </c>
      <c r="N1336" t="s">
        <v>25</v>
      </c>
      <c r="O1336" t="s">
        <v>15492</v>
      </c>
      <c r="P1336" t="s">
        <v>1554</v>
      </c>
      <c r="Q1336" t="s">
        <v>142</v>
      </c>
      <c r="R1336">
        <v>0.1</v>
      </c>
      <c r="S1336" t="s">
        <v>11266</v>
      </c>
      <c r="T1336" t="s">
        <v>19090</v>
      </c>
      <c r="U1336" t="s">
        <v>19134</v>
      </c>
    </row>
    <row r="1337" spans="1:21" x14ac:dyDescent="0.25">
      <c r="A1337" t="s">
        <v>15</v>
      </c>
      <c r="B1337" t="s">
        <v>773</v>
      </c>
      <c r="C1337" t="s">
        <v>77</v>
      </c>
      <c r="D1337" t="str">
        <f>VLOOKUP(C:C,Reconciliation!B:C,2,FALSE)</f>
        <v>Admin &amp; General - Office Supplies &amp; Expenses</v>
      </c>
      <c r="E1337" t="str">
        <f>VLOOKUP(B:B,'[1]Chart of Accts'!$A:$B,2,FALSE)</f>
        <v>Computer &amp; Software Maintenance Services</v>
      </c>
      <c r="F1337" t="s">
        <v>1553</v>
      </c>
      <c r="G1337" t="s">
        <v>893</v>
      </c>
      <c r="H1337" t="s">
        <v>20</v>
      </c>
      <c r="I1337" t="s">
        <v>44</v>
      </c>
      <c r="J1337" t="s">
        <v>773</v>
      </c>
      <c r="K1337" t="s">
        <v>261</v>
      </c>
      <c r="L1337" t="s">
        <v>23</v>
      </c>
      <c r="M1337" t="s">
        <v>802</v>
      </c>
      <c r="N1337" t="s">
        <v>25</v>
      </c>
      <c r="O1337" t="s">
        <v>15492</v>
      </c>
      <c r="P1337" t="s">
        <v>1554</v>
      </c>
      <c r="Q1337" t="s">
        <v>142</v>
      </c>
      <c r="R1337">
        <v>51.6</v>
      </c>
      <c r="S1337" t="s">
        <v>11266</v>
      </c>
      <c r="T1337" t="s">
        <v>19090</v>
      </c>
      <c r="U1337" t="s">
        <v>19134</v>
      </c>
    </row>
    <row r="1338" spans="1:21" x14ac:dyDescent="0.25">
      <c r="A1338" t="s">
        <v>15</v>
      </c>
      <c r="B1338" t="s">
        <v>773</v>
      </c>
      <c r="C1338" t="s">
        <v>77</v>
      </c>
      <c r="D1338" t="str">
        <f>VLOOKUP(C:C,Reconciliation!B:C,2,FALSE)</f>
        <v>Admin &amp; General - Office Supplies &amp; Expenses</v>
      </c>
      <c r="E1338" t="str">
        <f>VLOOKUP(B:B,'[1]Chart of Accts'!$A:$B,2,FALSE)</f>
        <v>Computer &amp; Software Maintenance Services</v>
      </c>
      <c r="F1338" t="s">
        <v>1553</v>
      </c>
      <c r="G1338" t="s">
        <v>895</v>
      </c>
      <c r="H1338" t="s">
        <v>20</v>
      </c>
      <c r="I1338" t="s">
        <v>44</v>
      </c>
      <c r="J1338" t="s">
        <v>773</v>
      </c>
      <c r="K1338" t="s">
        <v>264</v>
      </c>
      <c r="L1338" t="s">
        <v>23</v>
      </c>
      <c r="M1338" t="s">
        <v>1263</v>
      </c>
      <c r="N1338" t="s">
        <v>25</v>
      </c>
      <c r="O1338" t="s">
        <v>15492</v>
      </c>
      <c r="P1338" t="s">
        <v>1554</v>
      </c>
      <c r="Q1338" t="s">
        <v>142</v>
      </c>
      <c r="R1338">
        <v>3.01</v>
      </c>
      <c r="S1338" t="s">
        <v>11266</v>
      </c>
      <c r="T1338" t="s">
        <v>19090</v>
      </c>
      <c r="U1338" t="s">
        <v>19134</v>
      </c>
    </row>
    <row r="1339" spans="1:21" x14ac:dyDescent="0.25">
      <c r="A1339" t="s">
        <v>15</v>
      </c>
      <c r="B1339" t="s">
        <v>773</v>
      </c>
      <c r="C1339" t="s">
        <v>77</v>
      </c>
      <c r="D1339" t="str">
        <f>VLOOKUP(C:C,Reconciliation!B:C,2,FALSE)</f>
        <v>Admin &amp; General - Office Supplies &amp; Expenses</v>
      </c>
      <c r="E1339" t="str">
        <f>VLOOKUP(B:B,'[1]Chart of Accts'!$A:$B,2,FALSE)</f>
        <v>Computer &amp; Software Maintenance Services</v>
      </c>
      <c r="F1339" t="s">
        <v>1553</v>
      </c>
      <c r="G1339" t="s">
        <v>988</v>
      </c>
      <c r="H1339" t="s">
        <v>20</v>
      </c>
      <c r="I1339" t="s">
        <v>44</v>
      </c>
      <c r="J1339" t="s">
        <v>773</v>
      </c>
      <c r="K1339" t="s">
        <v>264</v>
      </c>
      <c r="L1339" t="s">
        <v>23</v>
      </c>
      <c r="M1339" t="s">
        <v>183</v>
      </c>
      <c r="N1339" t="s">
        <v>25</v>
      </c>
      <c r="O1339" t="s">
        <v>15492</v>
      </c>
      <c r="P1339" t="s">
        <v>1554</v>
      </c>
      <c r="Q1339" t="s">
        <v>142</v>
      </c>
      <c r="R1339">
        <v>1.45</v>
      </c>
      <c r="S1339" t="s">
        <v>11266</v>
      </c>
      <c r="T1339" t="s">
        <v>19090</v>
      </c>
      <c r="U1339" t="s">
        <v>19134</v>
      </c>
    </row>
    <row r="1340" spans="1:21" x14ac:dyDescent="0.25">
      <c r="A1340" t="s">
        <v>15</v>
      </c>
      <c r="B1340" t="s">
        <v>773</v>
      </c>
      <c r="C1340" t="s">
        <v>77</v>
      </c>
      <c r="D1340" t="str">
        <f>VLOOKUP(C:C,Reconciliation!B:C,2,FALSE)</f>
        <v>Admin &amp; General - Office Supplies &amp; Expenses</v>
      </c>
      <c r="E1340" t="str">
        <f>VLOOKUP(B:B,'[1]Chart of Accts'!$A:$B,2,FALSE)</f>
        <v>Computer &amp; Software Maintenance Services</v>
      </c>
      <c r="F1340" t="s">
        <v>1553</v>
      </c>
      <c r="G1340" t="s">
        <v>989</v>
      </c>
      <c r="H1340" t="s">
        <v>20</v>
      </c>
      <c r="I1340" t="s">
        <v>44</v>
      </c>
      <c r="J1340" t="s">
        <v>773</v>
      </c>
      <c r="K1340" t="s">
        <v>264</v>
      </c>
      <c r="L1340" t="s">
        <v>23</v>
      </c>
      <c r="M1340" t="s">
        <v>401</v>
      </c>
      <c r="N1340" t="s">
        <v>25</v>
      </c>
      <c r="O1340" t="s">
        <v>15492</v>
      </c>
      <c r="P1340" t="s">
        <v>1554</v>
      </c>
      <c r="Q1340" t="s">
        <v>142</v>
      </c>
      <c r="R1340">
        <v>3.43</v>
      </c>
      <c r="S1340" t="s">
        <v>11266</v>
      </c>
      <c r="T1340" t="s">
        <v>19090</v>
      </c>
      <c r="U1340" t="s">
        <v>19134</v>
      </c>
    </row>
    <row r="1341" spans="1:21" x14ac:dyDescent="0.25">
      <c r="A1341" t="s">
        <v>15</v>
      </c>
      <c r="B1341" t="s">
        <v>773</v>
      </c>
      <c r="C1341" t="s">
        <v>77</v>
      </c>
      <c r="D1341" t="str">
        <f>VLOOKUP(C:C,Reconciliation!B:C,2,FALSE)</f>
        <v>Admin &amp; General - Office Supplies &amp; Expenses</v>
      </c>
      <c r="E1341" t="str">
        <f>VLOOKUP(B:B,'[1]Chart of Accts'!$A:$B,2,FALSE)</f>
        <v>Computer &amp; Software Maintenance Services</v>
      </c>
      <c r="F1341" t="s">
        <v>1553</v>
      </c>
      <c r="G1341" t="s">
        <v>1024</v>
      </c>
      <c r="H1341" t="s">
        <v>20</v>
      </c>
      <c r="I1341" t="s">
        <v>44</v>
      </c>
      <c r="J1341" t="s">
        <v>773</v>
      </c>
      <c r="K1341" t="s">
        <v>264</v>
      </c>
      <c r="L1341" t="s">
        <v>23</v>
      </c>
      <c r="M1341" t="s">
        <v>1267</v>
      </c>
      <c r="N1341" t="s">
        <v>25</v>
      </c>
      <c r="O1341" t="s">
        <v>15492</v>
      </c>
      <c r="P1341" t="s">
        <v>1554</v>
      </c>
      <c r="Q1341" t="s">
        <v>142</v>
      </c>
      <c r="R1341">
        <v>3.87</v>
      </c>
      <c r="S1341" t="s">
        <v>11266</v>
      </c>
      <c r="T1341" t="s">
        <v>19090</v>
      </c>
      <c r="U1341" t="s">
        <v>19134</v>
      </c>
    </row>
    <row r="1342" spans="1:21" x14ac:dyDescent="0.25">
      <c r="A1342" t="s">
        <v>15</v>
      </c>
      <c r="B1342" t="s">
        <v>773</v>
      </c>
      <c r="C1342" t="s">
        <v>77</v>
      </c>
      <c r="D1342" t="str">
        <f>VLOOKUP(C:C,Reconciliation!B:C,2,FALSE)</f>
        <v>Admin &amp; General - Office Supplies &amp; Expenses</v>
      </c>
      <c r="E1342" t="str">
        <f>VLOOKUP(B:B,'[1]Chart of Accts'!$A:$B,2,FALSE)</f>
        <v>Computer &amp; Software Maintenance Services</v>
      </c>
      <c r="F1342" t="s">
        <v>1553</v>
      </c>
      <c r="G1342" t="s">
        <v>1026</v>
      </c>
      <c r="H1342" t="s">
        <v>20</v>
      </c>
      <c r="I1342" t="s">
        <v>44</v>
      </c>
      <c r="J1342" t="s">
        <v>773</v>
      </c>
      <c r="K1342" t="s">
        <v>264</v>
      </c>
      <c r="L1342" t="s">
        <v>23</v>
      </c>
      <c r="M1342" t="s">
        <v>1269</v>
      </c>
      <c r="N1342" t="s">
        <v>25</v>
      </c>
      <c r="O1342" t="s">
        <v>15492</v>
      </c>
      <c r="P1342" t="s">
        <v>1554</v>
      </c>
      <c r="Q1342" t="s">
        <v>142</v>
      </c>
      <c r="R1342">
        <v>1.48</v>
      </c>
      <c r="S1342" t="s">
        <v>11266</v>
      </c>
      <c r="T1342" t="s">
        <v>19090</v>
      </c>
      <c r="U1342" t="s">
        <v>19134</v>
      </c>
    </row>
    <row r="1343" spans="1:21" x14ac:dyDescent="0.25">
      <c r="A1343" t="s">
        <v>15</v>
      </c>
      <c r="B1343" t="s">
        <v>773</v>
      </c>
      <c r="C1343" t="s">
        <v>77</v>
      </c>
      <c r="D1343" t="str">
        <f>VLOOKUP(C:C,Reconciliation!B:C,2,FALSE)</f>
        <v>Admin &amp; General - Office Supplies &amp; Expenses</v>
      </c>
      <c r="E1343" t="str">
        <f>VLOOKUP(B:B,'[1]Chart of Accts'!$A:$B,2,FALSE)</f>
        <v>Computer &amp; Software Maintenance Services</v>
      </c>
      <c r="F1343" t="s">
        <v>1553</v>
      </c>
      <c r="G1343" t="s">
        <v>165</v>
      </c>
      <c r="H1343" t="s">
        <v>20</v>
      </c>
      <c r="I1343" t="s">
        <v>44</v>
      </c>
      <c r="J1343" t="s">
        <v>773</v>
      </c>
      <c r="K1343" t="s">
        <v>264</v>
      </c>
      <c r="L1343" t="s">
        <v>23</v>
      </c>
      <c r="M1343" t="s">
        <v>1271</v>
      </c>
      <c r="N1343" t="s">
        <v>25</v>
      </c>
      <c r="O1343" t="s">
        <v>15492</v>
      </c>
      <c r="P1343" t="s">
        <v>1554</v>
      </c>
      <c r="Q1343" t="s">
        <v>142</v>
      </c>
      <c r="R1343">
        <v>96.65</v>
      </c>
      <c r="S1343" t="s">
        <v>11266</v>
      </c>
      <c r="T1343" t="s">
        <v>19090</v>
      </c>
      <c r="U1343" t="s">
        <v>19134</v>
      </c>
    </row>
    <row r="1344" spans="1:21" x14ac:dyDescent="0.25">
      <c r="A1344" t="s">
        <v>15</v>
      </c>
      <c r="B1344" t="s">
        <v>773</v>
      </c>
      <c r="C1344" t="s">
        <v>77</v>
      </c>
      <c r="D1344" t="str">
        <f>VLOOKUP(C:C,Reconciliation!B:C,2,FALSE)</f>
        <v>Admin &amp; General - Office Supplies &amp; Expenses</v>
      </c>
      <c r="E1344" t="str">
        <f>VLOOKUP(B:B,'[1]Chart of Accts'!$A:$B,2,FALSE)</f>
        <v>Computer &amp; Software Maintenance Services</v>
      </c>
      <c r="F1344" t="s">
        <v>1553</v>
      </c>
      <c r="G1344" t="s">
        <v>1234</v>
      </c>
      <c r="H1344" t="s">
        <v>20</v>
      </c>
      <c r="I1344" t="s">
        <v>44</v>
      </c>
      <c r="J1344" t="s">
        <v>773</v>
      </c>
      <c r="K1344" t="s">
        <v>259</v>
      </c>
      <c r="L1344" t="s">
        <v>23</v>
      </c>
      <c r="M1344" t="s">
        <v>1273</v>
      </c>
      <c r="N1344" t="s">
        <v>25</v>
      </c>
      <c r="O1344" t="s">
        <v>15492</v>
      </c>
      <c r="P1344" t="s">
        <v>1554</v>
      </c>
      <c r="Q1344" t="s">
        <v>142</v>
      </c>
      <c r="R1344">
        <v>100.03</v>
      </c>
      <c r="S1344" t="s">
        <v>11266</v>
      </c>
      <c r="T1344" t="s">
        <v>19090</v>
      </c>
      <c r="U1344" t="s">
        <v>19134</v>
      </c>
    </row>
    <row r="1345" spans="1:21" x14ac:dyDescent="0.25">
      <c r="A1345" t="s">
        <v>15</v>
      </c>
      <c r="B1345" t="s">
        <v>773</v>
      </c>
      <c r="C1345" t="s">
        <v>77</v>
      </c>
      <c r="D1345" t="str">
        <f>VLOOKUP(C:C,Reconciliation!B:C,2,FALSE)</f>
        <v>Admin &amp; General - Office Supplies &amp; Expenses</v>
      </c>
      <c r="E1345" t="str">
        <f>VLOOKUP(B:B,'[1]Chart of Accts'!$A:$B,2,FALSE)</f>
        <v>Computer &amp; Software Maintenance Services</v>
      </c>
      <c r="F1345" t="s">
        <v>1553</v>
      </c>
      <c r="G1345" t="s">
        <v>1236</v>
      </c>
      <c r="H1345" t="s">
        <v>20</v>
      </c>
      <c r="I1345" t="s">
        <v>44</v>
      </c>
      <c r="J1345" t="s">
        <v>773</v>
      </c>
      <c r="K1345" t="s">
        <v>261</v>
      </c>
      <c r="L1345" t="s">
        <v>23</v>
      </c>
      <c r="M1345" t="s">
        <v>1277</v>
      </c>
      <c r="N1345" t="s">
        <v>25</v>
      </c>
      <c r="O1345" t="s">
        <v>15492</v>
      </c>
      <c r="P1345" t="s">
        <v>1554</v>
      </c>
      <c r="Q1345" t="s">
        <v>142</v>
      </c>
      <c r="R1345">
        <v>17.23</v>
      </c>
      <c r="S1345" t="s">
        <v>11266</v>
      </c>
      <c r="T1345" t="s">
        <v>19090</v>
      </c>
      <c r="U1345" t="s">
        <v>19134</v>
      </c>
    </row>
    <row r="1346" spans="1:21" x14ac:dyDescent="0.25">
      <c r="A1346" t="s">
        <v>15</v>
      </c>
      <c r="B1346" t="s">
        <v>773</v>
      </c>
      <c r="C1346" t="s">
        <v>77</v>
      </c>
      <c r="D1346" t="str">
        <f>VLOOKUP(C:C,Reconciliation!B:C,2,FALSE)</f>
        <v>Admin &amp; General - Office Supplies &amp; Expenses</v>
      </c>
      <c r="E1346" t="str">
        <f>VLOOKUP(B:B,'[1]Chart of Accts'!$A:$B,2,FALSE)</f>
        <v>Computer &amp; Software Maintenance Services</v>
      </c>
      <c r="F1346" t="s">
        <v>1553</v>
      </c>
      <c r="G1346" t="s">
        <v>1238</v>
      </c>
      <c r="H1346" t="s">
        <v>20</v>
      </c>
      <c r="I1346" t="s">
        <v>44</v>
      </c>
      <c r="J1346" t="s">
        <v>773</v>
      </c>
      <c r="K1346" t="s">
        <v>264</v>
      </c>
      <c r="L1346" t="s">
        <v>23</v>
      </c>
      <c r="M1346" t="s">
        <v>1382</v>
      </c>
      <c r="N1346" t="s">
        <v>25</v>
      </c>
      <c r="O1346" t="s">
        <v>15492</v>
      </c>
      <c r="P1346" t="s">
        <v>1554</v>
      </c>
      <c r="Q1346" t="s">
        <v>142</v>
      </c>
      <c r="R1346">
        <v>16.47</v>
      </c>
      <c r="S1346" t="s">
        <v>11266</v>
      </c>
      <c r="T1346" t="s">
        <v>19090</v>
      </c>
      <c r="U1346" t="s">
        <v>19134</v>
      </c>
    </row>
    <row r="1347" spans="1:21" x14ac:dyDescent="0.25">
      <c r="A1347" t="s">
        <v>15</v>
      </c>
      <c r="B1347" t="s">
        <v>773</v>
      </c>
      <c r="C1347" t="s">
        <v>77</v>
      </c>
      <c r="D1347" t="str">
        <f>VLOOKUP(C:C,Reconciliation!B:C,2,FALSE)</f>
        <v>Admin &amp; General - Office Supplies &amp; Expenses</v>
      </c>
      <c r="E1347" t="str">
        <f>VLOOKUP(B:B,'[1]Chart of Accts'!$A:$B,2,FALSE)</f>
        <v>Computer &amp; Software Maintenance Services</v>
      </c>
      <c r="F1347" t="s">
        <v>1553</v>
      </c>
      <c r="G1347" t="s">
        <v>1240</v>
      </c>
      <c r="H1347" t="s">
        <v>20</v>
      </c>
      <c r="I1347" t="s">
        <v>44</v>
      </c>
      <c r="J1347" t="s">
        <v>773</v>
      </c>
      <c r="K1347" t="s">
        <v>264</v>
      </c>
      <c r="L1347" t="s">
        <v>23</v>
      </c>
      <c r="M1347" t="s">
        <v>1383</v>
      </c>
      <c r="N1347" t="s">
        <v>25</v>
      </c>
      <c r="O1347" t="s">
        <v>15492</v>
      </c>
      <c r="P1347" t="s">
        <v>1554</v>
      </c>
      <c r="Q1347" t="s">
        <v>142</v>
      </c>
      <c r="R1347">
        <v>8.69</v>
      </c>
      <c r="S1347" t="s">
        <v>11266</v>
      </c>
      <c r="T1347" t="s">
        <v>19090</v>
      </c>
      <c r="U1347" t="s">
        <v>19134</v>
      </c>
    </row>
    <row r="1348" spans="1:21" x14ac:dyDescent="0.25">
      <c r="A1348" t="s">
        <v>15</v>
      </c>
      <c r="B1348" t="s">
        <v>773</v>
      </c>
      <c r="C1348" t="s">
        <v>77</v>
      </c>
      <c r="D1348" t="str">
        <f>VLOOKUP(C:C,Reconciliation!B:C,2,FALSE)</f>
        <v>Admin &amp; General - Office Supplies &amp; Expenses</v>
      </c>
      <c r="E1348" t="str">
        <f>VLOOKUP(B:B,'[1]Chart of Accts'!$A:$B,2,FALSE)</f>
        <v>Computer &amp; Software Maintenance Services</v>
      </c>
      <c r="F1348" t="s">
        <v>1553</v>
      </c>
      <c r="G1348" t="s">
        <v>897</v>
      </c>
      <c r="H1348" t="s">
        <v>20</v>
      </c>
      <c r="I1348" t="s">
        <v>44</v>
      </c>
      <c r="J1348" t="s">
        <v>773</v>
      </c>
      <c r="K1348" t="s">
        <v>261</v>
      </c>
      <c r="L1348" t="s">
        <v>23</v>
      </c>
      <c r="M1348" t="s">
        <v>816</v>
      </c>
      <c r="N1348" t="s">
        <v>25</v>
      </c>
      <c r="O1348" t="s">
        <v>15492</v>
      </c>
      <c r="P1348" t="s">
        <v>1554</v>
      </c>
      <c r="Q1348" t="s">
        <v>142</v>
      </c>
      <c r="R1348">
        <v>55.37</v>
      </c>
      <c r="S1348" t="s">
        <v>11266</v>
      </c>
      <c r="T1348" t="s">
        <v>19090</v>
      </c>
      <c r="U1348" t="s">
        <v>19134</v>
      </c>
    </row>
    <row r="1349" spans="1:21" x14ac:dyDescent="0.25">
      <c r="A1349" t="s">
        <v>15</v>
      </c>
      <c r="B1349" t="s">
        <v>773</v>
      </c>
      <c r="C1349" t="s">
        <v>77</v>
      </c>
      <c r="D1349" t="str">
        <f>VLOOKUP(C:C,Reconciliation!B:C,2,FALSE)</f>
        <v>Admin &amp; General - Office Supplies &amp; Expenses</v>
      </c>
      <c r="E1349" t="str">
        <f>VLOOKUP(B:B,'[1]Chart of Accts'!$A:$B,2,FALSE)</f>
        <v>Computer &amp; Software Maintenance Services</v>
      </c>
      <c r="F1349" t="s">
        <v>1553</v>
      </c>
      <c r="G1349" t="s">
        <v>1242</v>
      </c>
      <c r="H1349" t="s">
        <v>20</v>
      </c>
      <c r="I1349" t="s">
        <v>44</v>
      </c>
      <c r="J1349" t="s">
        <v>773</v>
      </c>
      <c r="K1349" t="s">
        <v>261</v>
      </c>
      <c r="L1349" t="s">
        <v>23</v>
      </c>
      <c r="M1349" t="s">
        <v>1446</v>
      </c>
      <c r="N1349" t="s">
        <v>25</v>
      </c>
      <c r="O1349" t="s">
        <v>15492</v>
      </c>
      <c r="P1349" t="s">
        <v>1554</v>
      </c>
      <c r="Q1349" t="s">
        <v>142</v>
      </c>
      <c r="R1349">
        <v>13.91</v>
      </c>
      <c r="S1349" t="s">
        <v>11266</v>
      </c>
      <c r="T1349" t="s">
        <v>19090</v>
      </c>
      <c r="U1349" t="s">
        <v>19134</v>
      </c>
    </row>
    <row r="1350" spans="1:21" x14ac:dyDescent="0.25">
      <c r="A1350" t="s">
        <v>15</v>
      </c>
      <c r="B1350" t="s">
        <v>773</v>
      </c>
      <c r="C1350" t="s">
        <v>77</v>
      </c>
      <c r="D1350" t="str">
        <f>VLOOKUP(C:C,Reconciliation!B:C,2,FALSE)</f>
        <v>Admin &amp; General - Office Supplies &amp; Expenses</v>
      </c>
      <c r="E1350" t="str">
        <f>VLOOKUP(B:B,'[1]Chart of Accts'!$A:$B,2,FALSE)</f>
        <v>Computer &amp; Software Maintenance Services</v>
      </c>
      <c r="F1350" t="s">
        <v>1553</v>
      </c>
      <c r="G1350" t="s">
        <v>1244</v>
      </c>
      <c r="H1350" t="s">
        <v>20</v>
      </c>
      <c r="I1350" t="s">
        <v>44</v>
      </c>
      <c r="J1350" t="s">
        <v>773</v>
      </c>
      <c r="K1350" t="s">
        <v>261</v>
      </c>
      <c r="L1350" t="s">
        <v>23</v>
      </c>
      <c r="M1350" t="s">
        <v>1385</v>
      </c>
      <c r="N1350" t="s">
        <v>25</v>
      </c>
      <c r="O1350" t="s">
        <v>15492</v>
      </c>
      <c r="P1350" t="s">
        <v>1554</v>
      </c>
      <c r="Q1350" t="s">
        <v>142</v>
      </c>
      <c r="R1350">
        <v>15.9</v>
      </c>
      <c r="S1350" t="s">
        <v>11266</v>
      </c>
      <c r="T1350" t="s">
        <v>19090</v>
      </c>
      <c r="U1350" t="s">
        <v>19134</v>
      </c>
    </row>
    <row r="1351" spans="1:21" x14ac:dyDescent="0.25">
      <c r="A1351" t="s">
        <v>15</v>
      </c>
      <c r="B1351" t="s">
        <v>773</v>
      </c>
      <c r="C1351" t="s">
        <v>77</v>
      </c>
      <c r="D1351" t="str">
        <f>VLOOKUP(C:C,Reconciliation!B:C,2,FALSE)</f>
        <v>Admin &amp; General - Office Supplies &amp; Expenses</v>
      </c>
      <c r="E1351" t="str">
        <f>VLOOKUP(B:B,'[1]Chart of Accts'!$A:$B,2,FALSE)</f>
        <v>Computer &amp; Software Maintenance Services</v>
      </c>
      <c r="F1351" t="s">
        <v>1553</v>
      </c>
      <c r="G1351" t="s">
        <v>1246</v>
      </c>
      <c r="H1351" t="s">
        <v>20</v>
      </c>
      <c r="I1351" t="s">
        <v>44</v>
      </c>
      <c r="J1351" t="s">
        <v>773</v>
      </c>
      <c r="K1351" t="s">
        <v>264</v>
      </c>
      <c r="L1351" t="s">
        <v>23</v>
      </c>
      <c r="M1351" t="s">
        <v>1510</v>
      </c>
      <c r="N1351" t="s">
        <v>25</v>
      </c>
      <c r="O1351" t="s">
        <v>15492</v>
      </c>
      <c r="P1351" t="s">
        <v>1554</v>
      </c>
      <c r="Q1351" t="s">
        <v>142</v>
      </c>
      <c r="R1351">
        <v>9.2100000000000009</v>
      </c>
      <c r="S1351" t="s">
        <v>11266</v>
      </c>
      <c r="T1351" t="s">
        <v>19090</v>
      </c>
      <c r="U1351" t="s">
        <v>19134</v>
      </c>
    </row>
    <row r="1352" spans="1:21" x14ac:dyDescent="0.25">
      <c r="A1352" t="s">
        <v>15</v>
      </c>
      <c r="B1352" t="s">
        <v>773</v>
      </c>
      <c r="C1352" t="s">
        <v>77</v>
      </c>
      <c r="D1352" t="str">
        <f>VLOOKUP(C:C,Reconciliation!B:C,2,FALSE)</f>
        <v>Admin &amp; General - Office Supplies &amp; Expenses</v>
      </c>
      <c r="E1352" t="str">
        <f>VLOOKUP(B:B,'[1]Chart of Accts'!$A:$B,2,FALSE)</f>
        <v>Computer &amp; Software Maintenance Services</v>
      </c>
      <c r="F1352" t="s">
        <v>1553</v>
      </c>
      <c r="G1352" t="s">
        <v>1248</v>
      </c>
      <c r="H1352" t="s">
        <v>20</v>
      </c>
      <c r="I1352" t="s">
        <v>44</v>
      </c>
      <c r="J1352" t="s">
        <v>773</v>
      </c>
      <c r="K1352" t="s">
        <v>261</v>
      </c>
      <c r="L1352" t="s">
        <v>23</v>
      </c>
      <c r="M1352" t="s">
        <v>306</v>
      </c>
      <c r="N1352" t="s">
        <v>25</v>
      </c>
      <c r="O1352" t="s">
        <v>15492</v>
      </c>
      <c r="P1352" t="s">
        <v>1554</v>
      </c>
      <c r="Q1352" t="s">
        <v>142</v>
      </c>
      <c r="R1352">
        <v>8.67</v>
      </c>
      <c r="S1352" t="s">
        <v>11266</v>
      </c>
      <c r="T1352" t="s">
        <v>19090</v>
      </c>
      <c r="U1352" t="s">
        <v>19134</v>
      </c>
    </row>
    <row r="1353" spans="1:21" x14ac:dyDescent="0.25">
      <c r="A1353" t="s">
        <v>15</v>
      </c>
      <c r="B1353" t="s">
        <v>773</v>
      </c>
      <c r="C1353" t="s">
        <v>77</v>
      </c>
      <c r="D1353" t="str">
        <f>VLOOKUP(C:C,Reconciliation!B:C,2,FALSE)</f>
        <v>Admin &amp; General - Office Supplies &amp; Expenses</v>
      </c>
      <c r="E1353" t="str">
        <f>VLOOKUP(B:B,'[1]Chart of Accts'!$A:$B,2,FALSE)</f>
        <v>Computer &amp; Software Maintenance Services</v>
      </c>
      <c r="F1353" t="s">
        <v>1553</v>
      </c>
      <c r="G1353" t="s">
        <v>1250</v>
      </c>
      <c r="H1353" t="s">
        <v>20</v>
      </c>
      <c r="I1353" t="s">
        <v>44</v>
      </c>
      <c r="J1353" t="s">
        <v>773</v>
      </c>
      <c r="K1353" t="s">
        <v>261</v>
      </c>
      <c r="L1353" t="s">
        <v>23</v>
      </c>
      <c r="M1353" t="s">
        <v>1333</v>
      </c>
      <c r="N1353" t="s">
        <v>25</v>
      </c>
      <c r="O1353" t="s">
        <v>15492</v>
      </c>
      <c r="P1353" t="s">
        <v>1554</v>
      </c>
      <c r="Q1353" t="s">
        <v>142</v>
      </c>
      <c r="R1353">
        <v>16.09</v>
      </c>
      <c r="S1353" t="s">
        <v>11266</v>
      </c>
      <c r="T1353" t="s">
        <v>19090</v>
      </c>
      <c r="U1353" t="s">
        <v>19134</v>
      </c>
    </row>
    <row r="1354" spans="1:21" x14ac:dyDescent="0.25">
      <c r="A1354" t="s">
        <v>15</v>
      </c>
      <c r="B1354" t="s">
        <v>773</v>
      </c>
      <c r="C1354" t="s">
        <v>77</v>
      </c>
      <c r="D1354" t="str">
        <f>VLOOKUP(C:C,Reconciliation!B:C,2,FALSE)</f>
        <v>Admin &amp; General - Office Supplies &amp; Expenses</v>
      </c>
      <c r="E1354" t="str">
        <f>VLOOKUP(B:B,'[1]Chart of Accts'!$A:$B,2,FALSE)</f>
        <v>Computer &amp; Software Maintenance Services</v>
      </c>
      <c r="F1354" t="s">
        <v>1553</v>
      </c>
      <c r="G1354" t="s">
        <v>1252</v>
      </c>
      <c r="H1354" t="s">
        <v>20</v>
      </c>
      <c r="I1354" t="s">
        <v>44</v>
      </c>
      <c r="J1354" t="s">
        <v>773</v>
      </c>
      <c r="K1354" t="s">
        <v>261</v>
      </c>
      <c r="L1354" t="s">
        <v>23</v>
      </c>
      <c r="M1354" t="s">
        <v>1447</v>
      </c>
      <c r="N1354" t="s">
        <v>25</v>
      </c>
      <c r="O1354" t="s">
        <v>15492</v>
      </c>
      <c r="P1354" t="s">
        <v>1554</v>
      </c>
      <c r="Q1354" t="s">
        <v>142</v>
      </c>
      <c r="R1354">
        <v>40.86</v>
      </c>
      <c r="S1354" t="s">
        <v>11266</v>
      </c>
      <c r="T1354" t="s">
        <v>19090</v>
      </c>
      <c r="U1354" t="s">
        <v>19134</v>
      </c>
    </row>
    <row r="1355" spans="1:21" x14ac:dyDescent="0.25">
      <c r="A1355" t="s">
        <v>15</v>
      </c>
      <c r="B1355" t="s">
        <v>773</v>
      </c>
      <c r="C1355" t="s">
        <v>77</v>
      </c>
      <c r="D1355" t="str">
        <f>VLOOKUP(C:C,Reconciliation!B:C,2,FALSE)</f>
        <v>Admin &amp; General - Office Supplies &amp; Expenses</v>
      </c>
      <c r="E1355" t="str">
        <f>VLOOKUP(B:B,'[1]Chart of Accts'!$A:$B,2,FALSE)</f>
        <v>Computer &amp; Software Maintenance Services</v>
      </c>
      <c r="F1355" t="s">
        <v>1553</v>
      </c>
      <c r="G1355" t="s">
        <v>1253</v>
      </c>
      <c r="H1355" t="s">
        <v>20</v>
      </c>
      <c r="I1355" t="s">
        <v>44</v>
      </c>
      <c r="J1355" t="s">
        <v>773</v>
      </c>
      <c r="K1355" t="s">
        <v>261</v>
      </c>
      <c r="L1355" t="s">
        <v>23</v>
      </c>
      <c r="M1355" t="s">
        <v>1448</v>
      </c>
      <c r="N1355" t="s">
        <v>25</v>
      </c>
      <c r="O1355" t="s">
        <v>15492</v>
      </c>
      <c r="P1355" t="s">
        <v>1554</v>
      </c>
      <c r="Q1355" t="s">
        <v>142</v>
      </c>
      <c r="R1355">
        <v>14.23</v>
      </c>
      <c r="S1355" t="s">
        <v>11266</v>
      </c>
      <c r="T1355" t="s">
        <v>19090</v>
      </c>
      <c r="U1355" t="s">
        <v>19134</v>
      </c>
    </row>
    <row r="1356" spans="1:21" x14ac:dyDescent="0.25">
      <c r="A1356" t="s">
        <v>15</v>
      </c>
      <c r="B1356" t="s">
        <v>773</v>
      </c>
      <c r="C1356" t="s">
        <v>77</v>
      </c>
      <c r="D1356" t="str">
        <f>VLOOKUP(C:C,Reconciliation!B:C,2,FALSE)</f>
        <v>Admin &amp; General - Office Supplies &amp; Expenses</v>
      </c>
      <c r="E1356" t="str">
        <f>VLOOKUP(B:B,'[1]Chart of Accts'!$A:$B,2,FALSE)</f>
        <v>Computer &amp; Software Maintenance Services</v>
      </c>
      <c r="F1356" t="s">
        <v>1553</v>
      </c>
      <c r="G1356" t="s">
        <v>1255</v>
      </c>
      <c r="H1356" t="s">
        <v>20</v>
      </c>
      <c r="I1356" t="s">
        <v>44</v>
      </c>
      <c r="J1356" t="s">
        <v>773</v>
      </c>
      <c r="K1356" t="s">
        <v>259</v>
      </c>
      <c r="L1356" t="s">
        <v>23</v>
      </c>
      <c r="M1356" t="s">
        <v>799</v>
      </c>
      <c r="N1356" t="s">
        <v>25</v>
      </c>
      <c r="O1356" t="s">
        <v>15492</v>
      </c>
      <c r="P1356" t="s">
        <v>1554</v>
      </c>
      <c r="Q1356" t="s">
        <v>142</v>
      </c>
      <c r="R1356">
        <v>9.17</v>
      </c>
      <c r="S1356" t="s">
        <v>11266</v>
      </c>
      <c r="T1356" t="s">
        <v>19090</v>
      </c>
      <c r="U1356" t="s">
        <v>19134</v>
      </c>
    </row>
    <row r="1357" spans="1:21" x14ac:dyDescent="0.25">
      <c r="A1357" t="s">
        <v>15</v>
      </c>
      <c r="B1357" t="s">
        <v>773</v>
      </c>
      <c r="C1357" t="s">
        <v>77</v>
      </c>
      <c r="D1357" t="str">
        <f>VLOOKUP(C:C,Reconciliation!B:C,2,FALSE)</f>
        <v>Admin &amp; General - Office Supplies &amp; Expenses</v>
      </c>
      <c r="E1357" t="str">
        <f>VLOOKUP(B:B,'[1]Chart of Accts'!$A:$B,2,FALSE)</f>
        <v>Computer &amp; Software Maintenance Services</v>
      </c>
      <c r="F1357" t="s">
        <v>1553</v>
      </c>
      <c r="G1357" t="s">
        <v>1257</v>
      </c>
      <c r="H1357" t="s">
        <v>20</v>
      </c>
      <c r="I1357" t="s">
        <v>44</v>
      </c>
      <c r="J1357" t="s">
        <v>773</v>
      </c>
      <c r="K1357" t="s">
        <v>261</v>
      </c>
      <c r="L1357" t="s">
        <v>23</v>
      </c>
      <c r="M1357" t="s">
        <v>1511</v>
      </c>
      <c r="N1357" t="s">
        <v>25</v>
      </c>
      <c r="O1357" t="s">
        <v>15492</v>
      </c>
      <c r="P1357" t="s">
        <v>1554</v>
      </c>
      <c r="Q1357" t="s">
        <v>142</v>
      </c>
      <c r="R1357">
        <v>5.94</v>
      </c>
      <c r="S1357" t="s">
        <v>11266</v>
      </c>
      <c r="T1357" t="s">
        <v>19090</v>
      </c>
      <c r="U1357" t="s">
        <v>19134</v>
      </c>
    </row>
    <row r="1358" spans="1:21" x14ac:dyDescent="0.25">
      <c r="A1358" t="s">
        <v>15</v>
      </c>
      <c r="B1358" t="s">
        <v>773</v>
      </c>
      <c r="C1358" t="s">
        <v>77</v>
      </c>
      <c r="D1358" t="str">
        <f>VLOOKUP(C:C,Reconciliation!B:C,2,FALSE)</f>
        <v>Admin &amp; General - Office Supplies &amp; Expenses</v>
      </c>
      <c r="E1358" t="str">
        <f>VLOOKUP(B:B,'[1]Chart of Accts'!$A:$B,2,FALSE)</f>
        <v>Computer &amp; Software Maintenance Services</v>
      </c>
      <c r="F1358" t="s">
        <v>1553</v>
      </c>
      <c r="G1358" t="s">
        <v>1259</v>
      </c>
      <c r="H1358" t="s">
        <v>20</v>
      </c>
      <c r="I1358" t="s">
        <v>44</v>
      </c>
      <c r="J1358" t="s">
        <v>773</v>
      </c>
      <c r="K1358" t="s">
        <v>261</v>
      </c>
      <c r="L1358" t="s">
        <v>23</v>
      </c>
      <c r="M1358" t="s">
        <v>1386</v>
      </c>
      <c r="N1358" t="s">
        <v>25</v>
      </c>
      <c r="O1358" t="s">
        <v>15492</v>
      </c>
      <c r="P1358" t="s">
        <v>1554</v>
      </c>
      <c r="Q1358" t="s">
        <v>142</v>
      </c>
      <c r="R1358">
        <v>21.24</v>
      </c>
      <c r="S1358" t="s">
        <v>11266</v>
      </c>
      <c r="T1358" t="s">
        <v>19090</v>
      </c>
      <c r="U1358" t="s">
        <v>19134</v>
      </c>
    </row>
    <row r="1359" spans="1:21" x14ac:dyDescent="0.25">
      <c r="A1359" t="s">
        <v>15</v>
      </c>
      <c r="B1359" t="s">
        <v>773</v>
      </c>
      <c r="C1359" t="s">
        <v>77</v>
      </c>
      <c r="D1359" t="str">
        <f>VLOOKUP(C:C,Reconciliation!B:C,2,FALSE)</f>
        <v>Admin &amp; General - Office Supplies &amp; Expenses</v>
      </c>
      <c r="E1359" t="str">
        <f>VLOOKUP(B:B,'[1]Chart of Accts'!$A:$B,2,FALSE)</f>
        <v>Computer &amp; Software Maintenance Services</v>
      </c>
      <c r="F1359" t="s">
        <v>1553</v>
      </c>
      <c r="G1359" t="s">
        <v>899</v>
      </c>
      <c r="H1359" t="s">
        <v>20</v>
      </c>
      <c r="I1359" t="s">
        <v>44</v>
      </c>
      <c r="J1359" t="s">
        <v>773</v>
      </c>
      <c r="K1359" t="s">
        <v>261</v>
      </c>
      <c r="L1359" t="s">
        <v>23</v>
      </c>
      <c r="M1359" t="s">
        <v>823</v>
      </c>
      <c r="N1359" t="s">
        <v>25</v>
      </c>
      <c r="O1359" t="s">
        <v>15492</v>
      </c>
      <c r="P1359" t="s">
        <v>1554</v>
      </c>
      <c r="Q1359" t="s">
        <v>142</v>
      </c>
      <c r="R1359">
        <v>2.94</v>
      </c>
      <c r="S1359" t="s">
        <v>11266</v>
      </c>
      <c r="T1359" t="s">
        <v>19090</v>
      </c>
      <c r="U1359" t="s">
        <v>19134</v>
      </c>
    </row>
    <row r="1360" spans="1:21" x14ac:dyDescent="0.25">
      <c r="A1360" t="s">
        <v>15</v>
      </c>
      <c r="B1360" t="s">
        <v>773</v>
      </c>
      <c r="C1360" t="s">
        <v>77</v>
      </c>
      <c r="D1360" t="str">
        <f>VLOOKUP(C:C,Reconciliation!B:C,2,FALSE)</f>
        <v>Admin &amp; General - Office Supplies &amp; Expenses</v>
      </c>
      <c r="E1360" t="str">
        <f>VLOOKUP(B:B,'[1]Chart of Accts'!$A:$B,2,FALSE)</f>
        <v>Computer &amp; Software Maintenance Services</v>
      </c>
      <c r="F1360" t="s">
        <v>1553</v>
      </c>
      <c r="G1360" t="s">
        <v>1261</v>
      </c>
      <c r="H1360" t="s">
        <v>20</v>
      </c>
      <c r="I1360" t="s">
        <v>44</v>
      </c>
      <c r="J1360" t="s">
        <v>773</v>
      </c>
      <c r="K1360" t="s">
        <v>261</v>
      </c>
      <c r="L1360" t="s">
        <v>23</v>
      </c>
      <c r="M1360" t="s">
        <v>1449</v>
      </c>
      <c r="N1360" t="s">
        <v>25</v>
      </c>
      <c r="O1360" t="s">
        <v>15492</v>
      </c>
      <c r="P1360" t="s">
        <v>1554</v>
      </c>
      <c r="Q1360" t="s">
        <v>142</v>
      </c>
      <c r="R1360">
        <v>2.82</v>
      </c>
      <c r="S1360" t="s">
        <v>11266</v>
      </c>
      <c r="T1360" t="s">
        <v>19090</v>
      </c>
      <c r="U1360" t="s">
        <v>19134</v>
      </c>
    </row>
    <row r="1361" spans="1:21" x14ac:dyDescent="0.25">
      <c r="A1361" t="s">
        <v>15</v>
      </c>
      <c r="B1361" t="s">
        <v>773</v>
      </c>
      <c r="C1361" t="s">
        <v>77</v>
      </c>
      <c r="D1361" t="str">
        <f>VLOOKUP(C:C,Reconciliation!B:C,2,FALSE)</f>
        <v>Admin &amp; General - Office Supplies &amp; Expenses</v>
      </c>
      <c r="E1361" t="str">
        <f>VLOOKUP(B:B,'[1]Chart of Accts'!$A:$B,2,FALSE)</f>
        <v>Computer &amp; Software Maintenance Services</v>
      </c>
      <c r="F1361" t="s">
        <v>1553</v>
      </c>
      <c r="G1361" t="s">
        <v>1262</v>
      </c>
      <c r="H1361" t="s">
        <v>20</v>
      </c>
      <c r="I1361" t="s">
        <v>44</v>
      </c>
      <c r="J1361" t="s">
        <v>773</v>
      </c>
      <c r="K1361" t="s">
        <v>264</v>
      </c>
      <c r="L1361" t="s">
        <v>23</v>
      </c>
      <c r="M1361" t="s">
        <v>1450</v>
      </c>
      <c r="N1361" t="s">
        <v>25</v>
      </c>
      <c r="O1361" t="s">
        <v>15492</v>
      </c>
      <c r="P1361" t="s">
        <v>1554</v>
      </c>
      <c r="Q1361" t="s">
        <v>142</v>
      </c>
      <c r="R1361">
        <v>28.21</v>
      </c>
      <c r="S1361" t="s">
        <v>11266</v>
      </c>
      <c r="T1361" t="s">
        <v>19090</v>
      </c>
      <c r="U1361" t="s">
        <v>19134</v>
      </c>
    </row>
    <row r="1362" spans="1:21" x14ac:dyDescent="0.25">
      <c r="A1362" t="s">
        <v>15</v>
      </c>
      <c r="B1362" t="s">
        <v>773</v>
      </c>
      <c r="C1362" t="s">
        <v>77</v>
      </c>
      <c r="D1362" t="str">
        <f>VLOOKUP(C:C,Reconciliation!B:C,2,FALSE)</f>
        <v>Admin &amp; General - Office Supplies &amp; Expenses</v>
      </c>
      <c r="E1362" t="str">
        <f>VLOOKUP(B:B,'[1]Chart of Accts'!$A:$B,2,FALSE)</f>
        <v>Computer &amp; Software Maintenance Services</v>
      </c>
      <c r="F1362" t="s">
        <v>1553</v>
      </c>
      <c r="G1362" t="s">
        <v>1264</v>
      </c>
      <c r="H1362" t="s">
        <v>20</v>
      </c>
      <c r="I1362" t="s">
        <v>44</v>
      </c>
      <c r="J1362" t="s">
        <v>773</v>
      </c>
      <c r="K1362" t="s">
        <v>261</v>
      </c>
      <c r="L1362" t="s">
        <v>23</v>
      </c>
      <c r="M1362" t="s">
        <v>1451</v>
      </c>
      <c r="N1362" t="s">
        <v>25</v>
      </c>
      <c r="O1362" t="s">
        <v>15492</v>
      </c>
      <c r="P1362" t="s">
        <v>1554</v>
      </c>
      <c r="Q1362" t="s">
        <v>142</v>
      </c>
      <c r="R1362">
        <v>19.059999999999999</v>
      </c>
      <c r="S1362" t="s">
        <v>11266</v>
      </c>
      <c r="T1362" t="s">
        <v>19090</v>
      </c>
      <c r="U1362" t="s">
        <v>19134</v>
      </c>
    </row>
    <row r="1363" spans="1:21" x14ac:dyDescent="0.25">
      <c r="A1363" t="s">
        <v>15</v>
      </c>
      <c r="B1363" t="s">
        <v>773</v>
      </c>
      <c r="C1363" t="s">
        <v>77</v>
      </c>
      <c r="D1363" t="str">
        <f>VLOOKUP(C:C,Reconciliation!B:C,2,FALSE)</f>
        <v>Admin &amp; General - Office Supplies &amp; Expenses</v>
      </c>
      <c r="E1363" t="str">
        <f>VLOOKUP(B:B,'[1]Chart of Accts'!$A:$B,2,FALSE)</f>
        <v>Computer &amp; Software Maintenance Services</v>
      </c>
      <c r="F1363" t="s">
        <v>1553</v>
      </c>
      <c r="G1363" t="s">
        <v>1265</v>
      </c>
      <c r="H1363" t="s">
        <v>20</v>
      </c>
      <c r="I1363" t="s">
        <v>44</v>
      </c>
      <c r="J1363" t="s">
        <v>773</v>
      </c>
      <c r="K1363" t="s">
        <v>261</v>
      </c>
      <c r="L1363" t="s">
        <v>23</v>
      </c>
      <c r="M1363" t="s">
        <v>1555</v>
      </c>
      <c r="N1363" t="s">
        <v>25</v>
      </c>
      <c r="O1363" t="s">
        <v>15492</v>
      </c>
      <c r="P1363" t="s">
        <v>1554</v>
      </c>
      <c r="Q1363" t="s">
        <v>142</v>
      </c>
      <c r="R1363">
        <v>93.34</v>
      </c>
      <c r="S1363" t="s">
        <v>11266</v>
      </c>
      <c r="T1363" t="s">
        <v>19090</v>
      </c>
      <c r="U1363" t="s">
        <v>19134</v>
      </c>
    </row>
    <row r="1364" spans="1:21" x14ac:dyDescent="0.25">
      <c r="A1364" t="s">
        <v>15</v>
      </c>
      <c r="B1364" t="s">
        <v>773</v>
      </c>
      <c r="C1364" t="s">
        <v>77</v>
      </c>
      <c r="D1364" t="str">
        <f>VLOOKUP(C:C,Reconciliation!B:C,2,FALSE)</f>
        <v>Admin &amp; General - Office Supplies &amp; Expenses</v>
      </c>
      <c r="E1364" t="str">
        <f>VLOOKUP(B:B,'[1]Chart of Accts'!$A:$B,2,FALSE)</f>
        <v>Computer &amp; Software Maintenance Services</v>
      </c>
      <c r="F1364" t="s">
        <v>1553</v>
      </c>
      <c r="G1364" t="s">
        <v>1266</v>
      </c>
      <c r="H1364" t="s">
        <v>20</v>
      </c>
      <c r="I1364" t="s">
        <v>44</v>
      </c>
      <c r="J1364" t="s">
        <v>773</v>
      </c>
      <c r="K1364" t="s">
        <v>261</v>
      </c>
      <c r="L1364" t="s">
        <v>23</v>
      </c>
      <c r="M1364" t="s">
        <v>1556</v>
      </c>
      <c r="N1364" t="s">
        <v>25</v>
      </c>
      <c r="O1364" t="s">
        <v>15492</v>
      </c>
      <c r="P1364" t="s">
        <v>1554</v>
      </c>
      <c r="Q1364" t="s">
        <v>142</v>
      </c>
      <c r="R1364">
        <v>21.35</v>
      </c>
      <c r="S1364" t="s">
        <v>11266</v>
      </c>
      <c r="T1364" t="s">
        <v>19090</v>
      </c>
      <c r="U1364" t="s">
        <v>19134</v>
      </c>
    </row>
    <row r="1365" spans="1:21" x14ac:dyDescent="0.25">
      <c r="A1365" t="s">
        <v>15</v>
      </c>
      <c r="B1365" t="s">
        <v>773</v>
      </c>
      <c r="C1365" t="s">
        <v>77</v>
      </c>
      <c r="D1365" t="str">
        <f>VLOOKUP(C:C,Reconciliation!B:C,2,FALSE)</f>
        <v>Admin &amp; General - Office Supplies &amp; Expenses</v>
      </c>
      <c r="E1365" t="str">
        <f>VLOOKUP(B:B,'[1]Chart of Accts'!$A:$B,2,FALSE)</f>
        <v>Computer &amp; Software Maintenance Services</v>
      </c>
      <c r="F1365" t="s">
        <v>1553</v>
      </c>
      <c r="G1365" t="s">
        <v>1268</v>
      </c>
      <c r="H1365" t="s">
        <v>20</v>
      </c>
      <c r="I1365" t="s">
        <v>44</v>
      </c>
      <c r="J1365" t="s">
        <v>773</v>
      </c>
      <c r="K1365" t="s">
        <v>264</v>
      </c>
      <c r="L1365" t="s">
        <v>23</v>
      </c>
      <c r="M1365" t="s">
        <v>1557</v>
      </c>
      <c r="N1365" t="s">
        <v>25</v>
      </c>
      <c r="O1365" t="s">
        <v>15492</v>
      </c>
      <c r="P1365" t="s">
        <v>1554</v>
      </c>
      <c r="Q1365" t="s">
        <v>142</v>
      </c>
      <c r="R1365">
        <v>19.37</v>
      </c>
      <c r="S1365" t="s">
        <v>11266</v>
      </c>
      <c r="T1365" t="s">
        <v>19090</v>
      </c>
      <c r="U1365" t="s">
        <v>19134</v>
      </c>
    </row>
    <row r="1366" spans="1:21" x14ac:dyDescent="0.25">
      <c r="A1366" t="s">
        <v>15</v>
      </c>
      <c r="B1366" t="s">
        <v>773</v>
      </c>
      <c r="C1366" t="s">
        <v>77</v>
      </c>
      <c r="D1366" t="str">
        <f>VLOOKUP(C:C,Reconciliation!B:C,2,FALSE)</f>
        <v>Admin &amp; General - Office Supplies &amp; Expenses</v>
      </c>
      <c r="E1366" t="str">
        <f>VLOOKUP(B:B,'[1]Chart of Accts'!$A:$B,2,FALSE)</f>
        <v>Computer &amp; Software Maintenance Services</v>
      </c>
      <c r="F1366" t="s">
        <v>1553</v>
      </c>
      <c r="G1366" t="s">
        <v>1270</v>
      </c>
      <c r="H1366" t="s">
        <v>20</v>
      </c>
      <c r="I1366" t="s">
        <v>44</v>
      </c>
      <c r="J1366" t="s">
        <v>773</v>
      </c>
      <c r="K1366" t="s">
        <v>261</v>
      </c>
      <c r="L1366" t="s">
        <v>23</v>
      </c>
      <c r="M1366" t="s">
        <v>1558</v>
      </c>
      <c r="N1366" t="s">
        <v>25</v>
      </c>
      <c r="O1366" t="s">
        <v>15492</v>
      </c>
      <c r="P1366" t="s">
        <v>1554</v>
      </c>
      <c r="Q1366" t="s">
        <v>142</v>
      </c>
      <c r="R1366">
        <v>19.36</v>
      </c>
      <c r="S1366" t="s">
        <v>11266</v>
      </c>
      <c r="T1366" t="s">
        <v>19090</v>
      </c>
      <c r="U1366" t="s">
        <v>19134</v>
      </c>
    </row>
    <row r="1367" spans="1:21" x14ac:dyDescent="0.25">
      <c r="A1367" t="s">
        <v>15</v>
      </c>
      <c r="B1367" t="s">
        <v>773</v>
      </c>
      <c r="C1367" t="s">
        <v>77</v>
      </c>
      <c r="D1367" t="str">
        <f>VLOOKUP(C:C,Reconciliation!B:C,2,FALSE)</f>
        <v>Admin &amp; General - Office Supplies &amp; Expenses</v>
      </c>
      <c r="E1367" t="str">
        <f>VLOOKUP(B:B,'[1]Chart of Accts'!$A:$B,2,FALSE)</f>
        <v>Computer &amp; Software Maintenance Services</v>
      </c>
      <c r="F1367" t="s">
        <v>1553</v>
      </c>
      <c r="G1367" t="s">
        <v>1272</v>
      </c>
      <c r="H1367" t="s">
        <v>20</v>
      </c>
      <c r="I1367" t="s">
        <v>44</v>
      </c>
      <c r="J1367" t="s">
        <v>773</v>
      </c>
      <c r="K1367" t="s">
        <v>264</v>
      </c>
      <c r="L1367" t="s">
        <v>23</v>
      </c>
      <c r="M1367" t="s">
        <v>1559</v>
      </c>
      <c r="N1367" t="s">
        <v>25</v>
      </c>
      <c r="O1367" t="s">
        <v>15492</v>
      </c>
      <c r="P1367" t="s">
        <v>1554</v>
      </c>
      <c r="Q1367" t="s">
        <v>142</v>
      </c>
      <c r="R1367">
        <v>6.46</v>
      </c>
      <c r="S1367" t="s">
        <v>11266</v>
      </c>
      <c r="T1367" t="s">
        <v>19090</v>
      </c>
      <c r="U1367" t="s">
        <v>19134</v>
      </c>
    </row>
    <row r="1368" spans="1:21" x14ac:dyDescent="0.25">
      <c r="A1368" t="s">
        <v>15</v>
      </c>
      <c r="B1368" t="s">
        <v>773</v>
      </c>
      <c r="C1368" t="s">
        <v>77</v>
      </c>
      <c r="D1368" t="str">
        <f>VLOOKUP(C:C,Reconciliation!B:C,2,FALSE)</f>
        <v>Admin &amp; General - Office Supplies &amp; Expenses</v>
      </c>
      <c r="E1368" t="str">
        <f>VLOOKUP(B:B,'[1]Chart of Accts'!$A:$B,2,FALSE)</f>
        <v>Computer &amp; Software Maintenance Services</v>
      </c>
      <c r="F1368" t="s">
        <v>1553</v>
      </c>
      <c r="G1368" t="s">
        <v>1274</v>
      </c>
      <c r="H1368" t="s">
        <v>20</v>
      </c>
      <c r="I1368" t="s">
        <v>44</v>
      </c>
      <c r="J1368" t="s">
        <v>773</v>
      </c>
      <c r="K1368" t="s">
        <v>259</v>
      </c>
      <c r="L1368" t="s">
        <v>23</v>
      </c>
      <c r="M1368" t="s">
        <v>497</v>
      </c>
      <c r="N1368" t="s">
        <v>25</v>
      </c>
      <c r="O1368" t="s">
        <v>15492</v>
      </c>
      <c r="P1368" t="s">
        <v>1554</v>
      </c>
      <c r="Q1368" t="s">
        <v>142</v>
      </c>
      <c r="R1368">
        <v>7.96</v>
      </c>
      <c r="S1368" t="s">
        <v>11266</v>
      </c>
      <c r="T1368" t="s">
        <v>19090</v>
      </c>
      <c r="U1368" t="s">
        <v>19134</v>
      </c>
    </row>
    <row r="1369" spans="1:21" x14ac:dyDescent="0.25">
      <c r="A1369" t="s">
        <v>15</v>
      </c>
      <c r="B1369" t="s">
        <v>773</v>
      </c>
      <c r="C1369" t="s">
        <v>77</v>
      </c>
      <c r="D1369" t="str">
        <f>VLOOKUP(C:C,Reconciliation!B:C,2,FALSE)</f>
        <v>Admin &amp; General - Office Supplies &amp; Expenses</v>
      </c>
      <c r="E1369" t="str">
        <f>VLOOKUP(B:B,'[1]Chart of Accts'!$A:$B,2,FALSE)</f>
        <v>Computer &amp; Software Maintenance Services</v>
      </c>
      <c r="F1369" t="s">
        <v>1553</v>
      </c>
      <c r="G1369" t="s">
        <v>1276</v>
      </c>
      <c r="H1369" t="s">
        <v>20</v>
      </c>
      <c r="I1369" t="s">
        <v>44</v>
      </c>
      <c r="J1369" t="s">
        <v>773</v>
      </c>
      <c r="K1369" t="s">
        <v>261</v>
      </c>
      <c r="L1369" t="s">
        <v>23</v>
      </c>
      <c r="M1369" t="s">
        <v>1560</v>
      </c>
      <c r="N1369" t="s">
        <v>25</v>
      </c>
      <c r="O1369" t="s">
        <v>15492</v>
      </c>
      <c r="P1369" t="s">
        <v>1554</v>
      </c>
      <c r="Q1369" t="s">
        <v>142</v>
      </c>
      <c r="R1369">
        <v>31.86</v>
      </c>
      <c r="S1369" t="s">
        <v>11266</v>
      </c>
      <c r="T1369" t="s">
        <v>19090</v>
      </c>
      <c r="U1369" t="s">
        <v>19134</v>
      </c>
    </row>
    <row r="1370" spans="1:21" x14ac:dyDescent="0.25">
      <c r="A1370" t="s">
        <v>15</v>
      </c>
      <c r="B1370" t="s">
        <v>773</v>
      </c>
      <c r="C1370" t="s">
        <v>77</v>
      </c>
      <c r="D1370" t="str">
        <f>VLOOKUP(C:C,Reconciliation!B:C,2,FALSE)</f>
        <v>Admin &amp; General - Office Supplies &amp; Expenses</v>
      </c>
      <c r="E1370" t="str">
        <f>VLOOKUP(B:B,'[1]Chart of Accts'!$A:$B,2,FALSE)</f>
        <v>Computer &amp; Software Maintenance Services</v>
      </c>
      <c r="F1370" t="s">
        <v>1553</v>
      </c>
      <c r="G1370" t="s">
        <v>901</v>
      </c>
      <c r="H1370" t="s">
        <v>20</v>
      </c>
      <c r="I1370" t="s">
        <v>44</v>
      </c>
      <c r="J1370" t="s">
        <v>773</v>
      </c>
      <c r="K1370" t="s">
        <v>261</v>
      </c>
      <c r="L1370" t="s">
        <v>23</v>
      </c>
      <c r="M1370" t="s">
        <v>825</v>
      </c>
      <c r="N1370" t="s">
        <v>25</v>
      </c>
      <c r="O1370" t="s">
        <v>15492</v>
      </c>
      <c r="P1370" t="s">
        <v>1554</v>
      </c>
      <c r="Q1370" t="s">
        <v>142</v>
      </c>
      <c r="R1370">
        <v>38.799999999999997</v>
      </c>
      <c r="S1370" t="s">
        <v>11266</v>
      </c>
      <c r="T1370" t="s">
        <v>19090</v>
      </c>
      <c r="U1370" t="s">
        <v>19134</v>
      </c>
    </row>
    <row r="1371" spans="1:21" x14ac:dyDescent="0.25">
      <c r="A1371" t="s">
        <v>15</v>
      </c>
      <c r="B1371" t="s">
        <v>773</v>
      </c>
      <c r="C1371" t="s">
        <v>77</v>
      </c>
      <c r="D1371" t="str">
        <f>VLOOKUP(C:C,Reconciliation!B:C,2,FALSE)</f>
        <v>Admin &amp; General - Office Supplies &amp; Expenses</v>
      </c>
      <c r="E1371" t="str">
        <f>VLOOKUP(B:B,'[1]Chart of Accts'!$A:$B,2,FALSE)</f>
        <v>Computer &amp; Software Maintenance Services</v>
      </c>
      <c r="F1371" t="s">
        <v>1553</v>
      </c>
      <c r="G1371" t="s">
        <v>1327</v>
      </c>
      <c r="H1371" t="s">
        <v>20</v>
      </c>
      <c r="I1371" t="s">
        <v>44</v>
      </c>
      <c r="J1371" t="s">
        <v>773</v>
      </c>
      <c r="K1371" t="s">
        <v>264</v>
      </c>
      <c r="L1371" t="s">
        <v>23</v>
      </c>
      <c r="M1371" t="s">
        <v>1561</v>
      </c>
      <c r="N1371" t="s">
        <v>25</v>
      </c>
      <c r="O1371" t="s">
        <v>15492</v>
      </c>
      <c r="P1371" t="s">
        <v>1554</v>
      </c>
      <c r="Q1371" t="s">
        <v>142</v>
      </c>
      <c r="R1371">
        <v>28.78</v>
      </c>
      <c r="S1371" t="s">
        <v>11266</v>
      </c>
      <c r="T1371" t="s">
        <v>19090</v>
      </c>
      <c r="U1371" t="s">
        <v>19134</v>
      </c>
    </row>
    <row r="1372" spans="1:21" x14ac:dyDescent="0.25">
      <c r="A1372" t="s">
        <v>15</v>
      </c>
      <c r="B1372" t="s">
        <v>773</v>
      </c>
      <c r="C1372" t="s">
        <v>77</v>
      </c>
      <c r="D1372" t="str">
        <f>VLOOKUP(C:C,Reconciliation!B:C,2,FALSE)</f>
        <v>Admin &amp; General - Office Supplies &amp; Expenses</v>
      </c>
      <c r="E1372" t="str">
        <f>VLOOKUP(B:B,'[1]Chart of Accts'!$A:$B,2,FALSE)</f>
        <v>Computer &amp; Software Maintenance Services</v>
      </c>
      <c r="F1372" t="s">
        <v>1562</v>
      </c>
      <c r="G1372" t="s">
        <v>19</v>
      </c>
      <c r="H1372" t="s">
        <v>20</v>
      </c>
      <c r="I1372" t="s">
        <v>44</v>
      </c>
      <c r="J1372" t="s">
        <v>773</v>
      </c>
      <c r="K1372" t="s">
        <v>259</v>
      </c>
      <c r="L1372" t="s">
        <v>23</v>
      </c>
      <c r="M1372" t="s">
        <v>1563</v>
      </c>
      <c r="N1372" t="s">
        <v>25</v>
      </c>
      <c r="O1372" t="s">
        <v>15493</v>
      </c>
      <c r="P1372" t="s">
        <v>1564</v>
      </c>
      <c r="Q1372" t="s">
        <v>142</v>
      </c>
      <c r="R1372">
        <v>-398.89</v>
      </c>
      <c r="S1372" t="s">
        <v>11266</v>
      </c>
      <c r="T1372" t="s">
        <v>19090</v>
      </c>
      <c r="U1372" t="s">
        <v>19130</v>
      </c>
    </row>
    <row r="1373" spans="1:21" x14ac:dyDescent="0.25">
      <c r="A1373" t="s">
        <v>15</v>
      </c>
      <c r="B1373" t="s">
        <v>773</v>
      </c>
      <c r="C1373" t="s">
        <v>77</v>
      </c>
      <c r="D1373" t="str">
        <f>VLOOKUP(C:C,Reconciliation!B:C,2,FALSE)</f>
        <v>Admin &amp; General - Office Supplies &amp; Expenses</v>
      </c>
      <c r="E1373" t="str">
        <f>VLOOKUP(B:B,'[1]Chart of Accts'!$A:$B,2,FALSE)</f>
        <v>Computer &amp; Software Maintenance Services</v>
      </c>
      <c r="F1373" t="s">
        <v>1562</v>
      </c>
      <c r="G1373" t="s">
        <v>32</v>
      </c>
      <c r="H1373" t="s">
        <v>20</v>
      </c>
      <c r="I1373" t="s">
        <v>44</v>
      </c>
      <c r="J1373" t="s">
        <v>773</v>
      </c>
      <c r="K1373" t="s">
        <v>261</v>
      </c>
      <c r="L1373" t="s">
        <v>23</v>
      </c>
      <c r="M1373" t="s">
        <v>1565</v>
      </c>
      <c r="N1373" t="s">
        <v>25</v>
      </c>
      <c r="O1373" t="s">
        <v>15493</v>
      </c>
      <c r="P1373" t="s">
        <v>1564</v>
      </c>
      <c r="Q1373" t="s">
        <v>142</v>
      </c>
      <c r="R1373">
        <v>-95.53</v>
      </c>
      <c r="S1373" t="s">
        <v>11266</v>
      </c>
      <c r="T1373" t="s">
        <v>19090</v>
      </c>
      <c r="U1373" t="s">
        <v>19130</v>
      </c>
    </row>
    <row r="1374" spans="1:21" x14ac:dyDescent="0.25">
      <c r="A1374" t="s">
        <v>15</v>
      </c>
      <c r="B1374" t="s">
        <v>773</v>
      </c>
      <c r="C1374" t="s">
        <v>77</v>
      </c>
      <c r="D1374" t="str">
        <f>VLOOKUP(C:C,Reconciliation!B:C,2,FALSE)</f>
        <v>Admin &amp; General - Office Supplies &amp; Expenses</v>
      </c>
      <c r="E1374" t="str">
        <f>VLOOKUP(B:B,'[1]Chart of Accts'!$A:$B,2,FALSE)</f>
        <v>Computer &amp; Software Maintenance Services</v>
      </c>
      <c r="F1374" t="s">
        <v>1562</v>
      </c>
      <c r="G1374" t="s">
        <v>33</v>
      </c>
      <c r="H1374" t="s">
        <v>20</v>
      </c>
      <c r="I1374" t="s">
        <v>44</v>
      </c>
      <c r="J1374" t="s">
        <v>773</v>
      </c>
      <c r="K1374" t="s">
        <v>259</v>
      </c>
      <c r="L1374" t="s">
        <v>23</v>
      </c>
      <c r="M1374" t="s">
        <v>1311</v>
      </c>
      <c r="N1374" t="s">
        <v>25</v>
      </c>
      <c r="O1374" t="s">
        <v>15493</v>
      </c>
      <c r="P1374" t="s">
        <v>1564</v>
      </c>
      <c r="Q1374" t="s">
        <v>142</v>
      </c>
      <c r="R1374">
        <v>-63.72</v>
      </c>
      <c r="S1374" t="s">
        <v>11266</v>
      </c>
      <c r="T1374" t="s">
        <v>19090</v>
      </c>
      <c r="U1374" t="s">
        <v>19130</v>
      </c>
    </row>
    <row r="1375" spans="1:21" x14ac:dyDescent="0.25">
      <c r="A1375" t="s">
        <v>15</v>
      </c>
      <c r="B1375" t="s">
        <v>773</v>
      </c>
      <c r="C1375" t="s">
        <v>77</v>
      </c>
      <c r="D1375" t="str">
        <f>VLOOKUP(C:C,Reconciliation!B:C,2,FALSE)</f>
        <v>Admin &amp; General - Office Supplies &amp; Expenses</v>
      </c>
      <c r="E1375" t="str">
        <f>VLOOKUP(B:B,'[1]Chart of Accts'!$A:$B,2,FALSE)</f>
        <v>Computer &amp; Software Maintenance Services</v>
      </c>
      <c r="F1375" t="s">
        <v>1562</v>
      </c>
      <c r="G1375" t="s">
        <v>28</v>
      </c>
      <c r="H1375" t="s">
        <v>20</v>
      </c>
      <c r="I1375" t="s">
        <v>44</v>
      </c>
      <c r="J1375" t="s">
        <v>773</v>
      </c>
      <c r="K1375" t="s">
        <v>259</v>
      </c>
      <c r="L1375" t="s">
        <v>23</v>
      </c>
      <c r="M1375" t="s">
        <v>1566</v>
      </c>
      <c r="N1375" t="s">
        <v>25</v>
      </c>
      <c r="O1375" t="s">
        <v>15493</v>
      </c>
      <c r="P1375" t="s">
        <v>1564</v>
      </c>
      <c r="Q1375" t="s">
        <v>142</v>
      </c>
      <c r="R1375">
        <v>-173.04</v>
      </c>
      <c r="S1375" t="s">
        <v>11266</v>
      </c>
      <c r="T1375" t="s">
        <v>19090</v>
      </c>
      <c r="U1375" t="s">
        <v>19130</v>
      </c>
    </row>
    <row r="1376" spans="1:21" x14ac:dyDescent="0.25">
      <c r="A1376" t="s">
        <v>15</v>
      </c>
      <c r="B1376" t="s">
        <v>773</v>
      </c>
      <c r="C1376" t="s">
        <v>77</v>
      </c>
      <c r="D1376" t="str">
        <f>VLOOKUP(C:C,Reconciliation!B:C,2,FALSE)</f>
        <v>Admin &amp; General - Office Supplies &amp; Expenses</v>
      </c>
      <c r="E1376" t="str">
        <f>VLOOKUP(B:B,'[1]Chart of Accts'!$A:$B,2,FALSE)</f>
        <v>Computer &amp; Software Maintenance Services</v>
      </c>
      <c r="F1376" t="s">
        <v>1562</v>
      </c>
      <c r="G1376" t="s">
        <v>465</v>
      </c>
      <c r="H1376" t="s">
        <v>20</v>
      </c>
      <c r="I1376" t="s">
        <v>44</v>
      </c>
      <c r="J1376" t="s">
        <v>773</v>
      </c>
      <c r="K1376" t="s">
        <v>264</v>
      </c>
      <c r="L1376" t="s">
        <v>23</v>
      </c>
      <c r="M1376" t="s">
        <v>1567</v>
      </c>
      <c r="N1376" t="s">
        <v>25</v>
      </c>
      <c r="O1376" t="s">
        <v>15493</v>
      </c>
      <c r="P1376" t="s">
        <v>1564</v>
      </c>
      <c r="Q1376" t="s">
        <v>142</v>
      </c>
      <c r="R1376">
        <v>-172.66</v>
      </c>
      <c r="S1376" t="s">
        <v>11266</v>
      </c>
      <c r="T1376" t="s">
        <v>19090</v>
      </c>
      <c r="U1376" t="s">
        <v>19130</v>
      </c>
    </row>
    <row r="1377" spans="1:21" x14ac:dyDescent="0.25">
      <c r="A1377" t="s">
        <v>15</v>
      </c>
      <c r="B1377" t="s">
        <v>773</v>
      </c>
      <c r="C1377" t="s">
        <v>77</v>
      </c>
      <c r="D1377" t="str">
        <f>VLOOKUP(C:C,Reconciliation!B:C,2,FALSE)</f>
        <v>Admin &amp; General - Office Supplies &amp; Expenses</v>
      </c>
      <c r="E1377" t="str">
        <f>VLOOKUP(B:B,'[1]Chart of Accts'!$A:$B,2,FALSE)</f>
        <v>Computer &amp; Software Maintenance Services</v>
      </c>
      <c r="F1377" t="s">
        <v>1568</v>
      </c>
      <c r="G1377" t="s">
        <v>19</v>
      </c>
      <c r="H1377" t="s">
        <v>618</v>
      </c>
      <c r="I1377" t="s">
        <v>44</v>
      </c>
      <c r="J1377" t="s">
        <v>773</v>
      </c>
      <c r="K1377" t="s">
        <v>703</v>
      </c>
      <c r="L1377" t="s">
        <v>1520</v>
      </c>
      <c r="M1377" t="s">
        <v>1569</v>
      </c>
      <c r="N1377" t="s">
        <v>622</v>
      </c>
      <c r="O1377" t="s">
        <v>15494</v>
      </c>
      <c r="P1377" t="s">
        <v>1570</v>
      </c>
      <c r="Q1377" t="s">
        <v>630</v>
      </c>
      <c r="R1377">
        <v>173.04465106800001</v>
      </c>
      <c r="S1377" t="s">
        <v>11409</v>
      </c>
      <c r="T1377" t="s">
        <v>19090</v>
      </c>
      <c r="U1377" t="s">
        <v>19100</v>
      </c>
    </row>
    <row r="1378" spans="1:21" x14ac:dyDescent="0.25">
      <c r="A1378" t="s">
        <v>15</v>
      </c>
      <c r="B1378" t="s">
        <v>773</v>
      </c>
      <c r="C1378" t="s">
        <v>77</v>
      </c>
      <c r="D1378" t="str">
        <f>VLOOKUP(C:C,Reconciliation!B:C,2,FALSE)</f>
        <v>Admin &amp; General - Office Supplies &amp; Expenses</v>
      </c>
      <c r="E1378" t="str">
        <f>VLOOKUP(B:B,'[1]Chart of Accts'!$A:$B,2,FALSE)</f>
        <v>Computer &amp; Software Maintenance Services</v>
      </c>
      <c r="F1378" t="s">
        <v>774</v>
      </c>
      <c r="G1378" t="s">
        <v>179</v>
      </c>
      <c r="H1378" t="s">
        <v>776</v>
      </c>
      <c r="I1378" t="s">
        <v>44</v>
      </c>
      <c r="J1378" t="s">
        <v>773</v>
      </c>
      <c r="K1378" t="s">
        <v>533</v>
      </c>
      <c r="L1378" t="s">
        <v>1550</v>
      </c>
      <c r="M1378" t="s">
        <v>1571</v>
      </c>
      <c r="N1378" t="s">
        <v>25</v>
      </c>
      <c r="O1378" t="s">
        <v>15350</v>
      </c>
      <c r="P1378" t="s">
        <v>777</v>
      </c>
      <c r="Q1378" t="s">
        <v>739</v>
      </c>
      <c r="R1378">
        <v>-164.69986256999999</v>
      </c>
      <c r="S1378" t="s">
        <v>11642</v>
      </c>
      <c r="T1378" t="s">
        <v>19090</v>
      </c>
      <c r="U1378" t="s">
        <v>19099</v>
      </c>
    </row>
    <row r="1379" spans="1:21" x14ac:dyDescent="0.25">
      <c r="A1379" t="s">
        <v>15</v>
      </c>
      <c r="B1379" t="s">
        <v>773</v>
      </c>
      <c r="C1379" t="s">
        <v>77</v>
      </c>
      <c r="D1379" t="str">
        <f>VLOOKUP(C:C,Reconciliation!B:C,2,FALSE)</f>
        <v>Admin &amp; General - Office Supplies &amp; Expenses</v>
      </c>
      <c r="E1379" t="str">
        <f>VLOOKUP(B:B,'[1]Chart of Accts'!$A:$B,2,FALSE)</f>
        <v>Computer &amp; Software Maintenance Services</v>
      </c>
      <c r="F1379" t="s">
        <v>1572</v>
      </c>
      <c r="G1379" t="s">
        <v>19</v>
      </c>
      <c r="H1379" t="s">
        <v>20</v>
      </c>
      <c r="I1379" t="s">
        <v>44</v>
      </c>
      <c r="J1379" t="s">
        <v>773</v>
      </c>
      <c r="K1379" t="s">
        <v>264</v>
      </c>
      <c r="L1379" t="s">
        <v>23</v>
      </c>
      <c r="M1379" t="s">
        <v>1573</v>
      </c>
      <c r="N1379" t="s">
        <v>25</v>
      </c>
      <c r="O1379" t="s">
        <v>15495</v>
      </c>
      <c r="P1379" t="s">
        <v>1574</v>
      </c>
      <c r="Q1379" t="s">
        <v>142</v>
      </c>
      <c r="R1379">
        <v>164.7</v>
      </c>
      <c r="S1379" t="s">
        <v>11266</v>
      </c>
      <c r="T1379" t="s">
        <v>19090</v>
      </c>
      <c r="U1379" t="s">
        <v>19135</v>
      </c>
    </row>
    <row r="1380" spans="1:21" x14ac:dyDescent="0.25">
      <c r="A1380" t="s">
        <v>15</v>
      </c>
      <c r="B1380" t="s">
        <v>773</v>
      </c>
      <c r="C1380" t="s">
        <v>77</v>
      </c>
      <c r="D1380" t="str">
        <f>VLOOKUP(C:C,Reconciliation!B:C,2,FALSE)</f>
        <v>Admin &amp; General - Office Supplies &amp; Expenses</v>
      </c>
      <c r="E1380" t="str">
        <f>VLOOKUP(B:B,'[1]Chart of Accts'!$A:$B,2,FALSE)</f>
        <v>Computer &amp; Software Maintenance Services</v>
      </c>
      <c r="F1380" t="s">
        <v>778</v>
      </c>
      <c r="G1380" t="s">
        <v>179</v>
      </c>
      <c r="H1380" t="s">
        <v>779</v>
      </c>
      <c r="I1380" t="s">
        <v>780</v>
      </c>
      <c r="J1380" t="s">
        <v>773</v>
      </c>
      <c r="K1380" t="s">
        <v>533</v>
      </c>
      <c r="L1380" t="s">
        <v>1575</v>
      </c>
      <c r="M1380" t="s">
        <v>1576</v>
      </c>
      <c r="N1380" t="s">
        <v>25</v>
      </c>
      <c r="O1380" t="s">
        <v>15351</v>
      </c>
      <c r="P1380" t="s">
        <v>781</v>
      </c>
      <c r="Q1380" t="s">
        <v>739</v>
      </c>
      <c r="R1380">
        <v>164.69990820000001</v>
      </c>
      <c r="S1380" t="s">
        <v>11642</v>
      </c>
      <c r="T1380" t="s">
        <v>19090</v>
      </c>
      <c r="U1380" t="s">
        <v>19099</v>
      </c>
    </row>
    <row r="1381" spans="1:21" x14ac:dyDescent="0.25">
      <c r="A1381" t="s">
        <v>15</v>
      </c>
      <c r="B1381" t="s">
        <v>773</v>
      </c>
      <c r="C1381" t="s">
        <v>77</v>
      </c>
      <c r="D1381" t="str">
        <f>VLOOKUP(C:C,Reconciliation!B:C,2,FALSE)</f>
        <v>Admin &amp; General - Office Supplies &amp; Expenses</v>
      </c>
      <c r="E1381" t="str">
        <f>VLOOKUP(B:B,'[1]Chart of Accts'!$A:$B,2,FALSE)</f>
        <v>Computer &amp; Software Maintenance Services</v>
      </c>
      <c r="F1381" t="s">
        <v>1577</v>
      </c>
      <c r="G1381" t="s">
        <v>19</v>
      </c>
      <c r="H1381" t="s">
        <v>618</v>
      </c>
      <c r="I1381" t="s">
        <v>1578</v>
      </c>
      <c r="J1381" t="s">
        <v>773</v>
      </c>
      <c r="K1381" t="s">
        <v>533</v>
      </c>
      <c r="L1381" t="s">
        <v>1575</v>
      </c>
      <c r="M1381" t="s">
        <v>1579</v>
      </c>
      <c r="N1381" t="s">
        <v>622</v>
      </c>
      <c r="O1381" t="s">
        <v>15496</v>
      </c>
      <c r="P1381" t="s">
        <v>1580</v>
      </c>
      <c r="Q1381" t="s">
        <v>630</v>
      </c>
      <c r="R1381">
        <v>446.90588090478002</v>
      </c>
      <c r="S1381" t="s">
        <v>11409</v>
      </c>
      <c r="T1381" t="s">
        <v>19090</v>
      </c>
      <c r="U1381" t="s">
        <v>19100</v>
      </c>
    </row>
    <row r="1382" spans="1:21" x14ac:dyDescent="0.25">
      <c r="A1382" t="s">
        <v>15</v>
      </c>
      <c r="B1382" t="s">
        <v>773</v>
      </c>
      <c r="C1382" t="s">
        <v>77</v>
      </c>
      <c r="D1382" t="str">
        <f>VLOOKUP(C:C,Reconciliation!B:C,2,FALSE)</f>
        <v>Admin &amp; General - Office Supplies &amp; Expenses</v>
      </c>
      <c r="E1382" t="str">
        <f>VLOOKUP(B:B,'[1]Chart of Accts'!$A:$B,2,FALSE)</f>
        <v>Computer &amp; Software Maintenance Services</v>
      </c>
      <c r="F1382" t="s">
        <v>1581</v>
      </c>
      <c r="G1382" t="s">
        <v>19</v>
      </c>
      <c r="H1382" t="s">
        <v>1582</v>
      </c>
      <c r="I1382" t="s">
        <v>450</v>
      </c>
      <c r="J1382" t="s">
        <v>773</v>
      </c>
      <c r="K1382" t="s">
        <v>533</v>
      </c>
      <c r="L1382" t="s">
        <v>1575</v>
      </c>
      <c r="M1382" t="s">
        <v>1583</v>
      </c>
      <c r="N1382" t="s">
        <v>53</v>
      </c>
      <c r="O1382" t="s">
        <v>15497</v>
      </c>
      <c r="P1382" t="s">
        <v>1584</v>
      </c>
      <c r="Q1382" t="s">
        <v>739</v>
      </c>
      <c r="R1382">
        <v>-29.420527601663998</v>
      </c>
      <c r="S1382" t="s">
        <v>19136</v>
      </c>
      <c r="T1382" t="s">
        <v>19456</v>
      </c>
      <c r="U1382" t="s">
        <v>19090</v>
      </c>
    </row>
    <row r="1383" spans="1:21" x14ac:dyDescent="0.25">
      <c r="A1383" t="s">
        <v>15</v>
      </c>
      <c r="B1383" t="s">
        <v>773</v>
      </c>
      <c r="C1383" t="s">
        <v>77</v>
      </c>
      <c r="D1383" t="str">
        <f>VLOOKUP(C:C,Reconciliation!B:C,2,FALSE)</f>
        <v>Admin &amp; General - Office Supplies &amp; Expenses</v>
      </c>
      <c r="E1383" t="str">
        <f>VLOOKUP(B:B,'[1]Chart of Accts'!$A:$B,2,FALSE)</f>
        <v>Computer &amp; Software Maintenance Services</v>
      </c>
      <c r="F1383" t="s">
        <v>1585</v>
      </c>
      <c r="G1383" t="s">
        <v>19</v>
      </c>
      <c r="H1383" t="s">
        <v>1582</v>
      </c>
      <c r="I1383" t="s">
        <v>450</v>
      </c>
      <c r="J1383" t="s">
        <v>773</v>
      </c>
      <c r="K1383" t="s">
        <v>533</v>
      </c>
      <c r="L1383" t="s">
        <v>1575</v>
      </c>
      <c r="M1383" t="s">
        <v>1586</v>
      </c>
      <c r="N1383" t="s">
        <v>53</v>
      </c>
      <c r="O1383" t="s">
        <v>15498</v>
      </c>
      <c r="P1383" t="s">
        <v>1587</v>
      </c>
      <c r="Q1383" t="s">
        <v>739</v>
      </c>
      <c r="R1383">
        <v>-32.063900128307999</v>
      </c>
      <c r="S1383" t="s">
        <v>19136</v>
      </c>
      <c r="T1383" t="s">
        <v>19456</v>
      </c>
      <c r="U1383" t="s">
        <v>19090</v>
      </c>
    </row>
    <row r="1384" spans="1:21" x14ac:dyDescent="0.25">
      <c r="A1384" t="s">
        <v>15</v>
      </c>
      <c r="B1384" t="s">
        <v>773</v>
      </c>
      <c r="C1384" t="s">
        <v>77</v>
      </c>
      <c r="D1384" t="str">
        <f>VLOOKUP(C:C,Reconciliation!B:C,2,FALSE)</f>
        <v>Admin &amp; General - Office Supplies &amp; Expenses</v>
      </c>
      <c r="E1384" t="str">
        <f>VLOOKUP(B:B,'[1]Chart of Accts'!$A:$B,2,FALSE)</f>
        <v>Computer &amp; Software Maintenance Services</v>
      </c>
      <c r="F1384" t="s">
        <v>1588</v>
      </c>
      <c r="G1384" t="s">
        <v>19</v>
      </c>
      <c r="H1384" t="s">
        <v>1582</v>
      </c>
      <c r="I1384" t="s">
        <v>450</v>
      </c>
      <c r="J1384" t="s">
        <v>773</v>
      </c>
      <c r="K1384" t="s">
        <v>533</v>
      </c>
      <c r="L1384" t="s">
        <v>1575</v>
      </c>
      <c r="M1384" t="s">
        <v>1589</v>
      </c>
      <c r="N1384" t="s">
        <v>53</v>
      </c>
      <c r="O1384" t="s">
        <v>15499</v>
      </c>
      <c r="P1384" t="s">
        <v>1590</v>
      </c>
      <c r="Q1384" t="s">
        <v>739</v>
      </c>
      <c r="R1384">
        <v>-258.48576992588397</v>
      </c>
      <c r="S1384" t="s">
        <v>19136</v>
      </c>
      <c r="T1384" t="s">
        <v>19456</v>
      </c>
      <c r="U1384" t="s">
        <v>19090</v>
      </c>
    </row>
    <row r="1385" spans="1:21" x14ac:dyDescent="0.25">
      <c r="A1385" t="s">
        <v>15</v>
      </c>
      <c r="B1385" t="s">
        <v>773</v>
      </c>
      <c r="C1385" t="s">
        <v>77</v>
      </c>
      <c r="D1385" t="str">
        <f>VLOOKUP(C:C,Reconciliation!B:C,2,FALSE)</f>
        <v>Admin &amp; General - Office Supplies &amp; Expenses</v>
      </c>
      <c r="E1385" t="str">
        <f>VLOOKUP(B:B,'[1]Chart of Accts'!$A:$B,2,FALSE)</f>
        <v>Computer &amp; Software Maintenance Services</v>
      </c>
      <c r="F1385" t="s">
        <v>1591</v>
      </c>
      <c r="G1385" t="s">
        <v>19</v>
      </c>
      <c r="H1385" t="s">
        <v>1582</v>
      </c>
      <c r="I1385" t="s">
        <v>450</v>
      </c>
      <c r="J1385" t="s">
        <v>773</v>
      </c>
      <c r="K1385" t="s">
        <v>533</v>
      </c>
      <c r="L1385" t="s">
        <v>1575</v>
      </c>
      <c r="M1385" t="s">
        <v>1592</v>
      </c>
      <c r="N1385" t="s">
        <v>53</v>
      </c>
      <c r="O1385" t="s">
        <v>15500</v>
      </c>
      <c r="P1385" t="s">
        <v>1593</v>
      </c>
      <c r="Q1385" t="s">
        <v>739</v>
      </c>
      <c r="R1385">
        <v>-23.188344075341998</v>
      </c>
      <c r="S1385" t="s">
        <v>19136</v>
      </c>
      <c r="T1385" t="s">
        <v>19456</v>
      </c>
      <c r="U1385" t="s">
        <v>19090</v>
      </c>
    </row>
    <row r="1386" spans="1:21" x14ac:dyDescent="0.25">
      <c r="A1386" t="s">
        <v>15</v>
      </c>
      <c r="B1386" t="s">
        <v>773</v>
      </c>
      <c r="C1386" t="s">
        <v>77</v>
      </c>
      <c r="D1386" t="str">
        <f>VLOOKUP(C:C,Reconciliation!B:C,2,FALSE)</f>
        <v>Admin &amp; General - Office Supplies &amp; Expenses</v>
      </c>
      <c r="E1386" t="str">
        <f>VLOOKUP(B:B,'[1]Chart of Accts'!$A:$B,2,FALSE)</f>
        <v>Computer &amp; Software Maintenance Services</v>
      </c>
      <c r="F1386" t="s">
        <v>1594</v>
      </c>
      <c r="G1386" t="s">
        <v>19</v>
      </c>
      <c r="H1386" t="s">
        <v>1582</v>
      </c>
      <c r="I1386" t="s">
        <v>450</v>
      </c>
      <c r="J1386" t="s">
        <v>773</v>
      </c>
      <c r="K1386" t="s">
        <v>533</v>
      </c>
      <c r="L1386" t="s">
        <v>1575</v>
      </c>
      <c r="M1386" t="s">
        <v>1595</v>
      </c>
      <c r="N1386" t="s">
        <v>53</v>
      </c>
      <c r="O1386" t="s">
        <v>15501</v>
      </c>
      <c r="P1386" t="s">
        <v>1596</v>
      </c>
      <c r="Q1386" t="s">
        <v>739</v>
      </c>
      <c r="R1386">
        <v>-38.609257480074</v>
      </c>
      <c r="S1386" t="s">
        <v>19136</v>
      </c>
      <c r="T1386" t="s">
        <v>19456</v>
      </c>
      <c r="U1386" t="s">
        <v>19090</v>
      </c>
    </row>
    <row r="1387" spans="1:21" x14ac:dyDescent="0.25">
      <c r="A1387" t="s">
        <v>15</v>
      </c>
      <c r="B1387" t="s">
        <v>773</v>
      </c>
      <c r="C1387" t="s">
        <v>77</v>
      </c>
      <c r="D1387" t="str">
        <f>VLOOKUP(C:C,Reconciliation!B:C,2,FALSE)</f>
        <v>Admin &amp; General - Office Supplies &amp; Expenses</v>
      </c>
      <c r="E1387" t="str">
        <f>VLOOKUP(B:B,'[1]Chart of Accts'!$A:$B,2,FALSE)</f>
        <v>Computer &amp; Software Maintenance Services</v>
      </c>
      <c r="F1387" t="s">
        <v>1597</v>
      </c>
      <c r="G1387" t="s">
        <v>19</v>
      </c>
      <c r="H1387" t="s">
        <v>1582</v>
      </c>
      <c r="I1387" t="s">
        <v>450</v>
      </c>
      <c r="J1387" t="s">
        <v>773</v>
      </c>
      <c r="K1387" t="s">
        <v>533</v>
      </c>
      <c r="L1387" t="s">
        <v>1575</v>
      </c>
      <c r="M1387" t="s">
        <v>1598</v>
      </c>
      <c r="N1387" t="s">
        <v>53</v>
      </c>
      <c r="O1387" t="s">
        <v>15502</v>
      </c>
      <c r="P1387" t="s">
        <v>1599</v>
      </c>
      <c r="Q1387" t="s">
        <v>739</v>
      </c>
      <c r="R1387">
        <v>-19.641806052102002</v>
      </c>
      <c r="S1387" t="s">
        <v>19136</v>
      </c>
      <c r="T1387" t="s">
        <v>19456</v>
      </c>
      <c r="U1387" t="s">
        <v>19090</v>
      </c>
    </row>
    <row r="1388" spans="1:21" x14ac:dyDescent="0.25">
      <c r="A1388" t="s">
        <v>15</v>
      </c>
      <c r="B1388" t="s">
        <v>773</v>
      </c>
      <c r="C1388" t="s">
        <v>77</v>
      </c>
      <c r="D1388" t="str">
        <f>VLOOKUP(C:C,Reconciliation!B:C,2,FALSE)</f>
        <v>Admin &amp; General - Office Supplies &amp; Expenses</v>
      </c>
      <c r="E1388" t="str">
        <f>VLOOKUP(B:B,'[1]Chart of Accts'!$A:$B,2,FALSE)</f>
        <v>Computer &amp; Software Maintenance Services</v>
      </c>
      <c r="F1388" t="s">
        <v>1600</v>
      </c>
      <c r="G1388" t="s">
        <v>19</v>
      </c>
      <c r="H1388" t="s">
        <v>1582</v>
      </c>
      <c r="I1388" t="s">
        <v>450</v>
      </c>
      <c r="J1388" t="s">
        <v>773</v>
      </c>
      <c r="K1388" t="s">
        <v>533</v>
      </c>
      <c r="L1388" t="s">
        <v>1575</v>
      </c>
      <c r="M1388" t="s">
        <v>1601</v>
      </c>
      <c r="N1388" t="s">
        <v>53</v>
      </c>
      <c r="O1388" t="s">
        <v>15503</v>
      </c>
      <c r="P1388" t="s">
        <v>1602</v>
      </c>
      <c r="Q1388" t="s">
        <v>739</v>
      </c>
      <c r="R1388">
        <v>-100.19976415092</v>
      </c>
      <c r="S1388" t="s">
        <v>19136</v>
      </c>
      <c r="T1388" t="s">
        <v>19456</v>
      </c>
      <c r="U1388" t="s">
        <v>19090</v>
      </c>
    </row>
    <row r="1389" spans="1:21" x14ac:dyDescent="0.25">
      <c r="A1389" t="s">
        <v>15</v>
      </c>
      <c r="B1389" t="s">
        <v>773</v>
      </c>
      <c r="C1389" t="s">
        <v>77</v>
      </c>
      <c r="D1389" t="str">
        <f>VLOOKUP(C:C,Reconciliation!B:C,2,FALSE)</f>
        <v>Admin &amp; General - Office Supplies &amp; Expenses</v>
      </c>
      <c r="E1389" t="str">
        <f>VLOOKUP(B:B,'[1]Chart of Accts'!$A:$B,2,FALSE)</f>
        <v>Computer &amp; Software Maintenance Services</v>
      </c>
      <c r="F1389" t="s">
        <v>1603</v>
      </c>
      <c r="G1389" t="s">
        <v>19</v>
      </c>
      <c r="H1389" t="s">
        <v>1582</v>
      </c>
      <c r="I1389" t="s">
        <v>450</v>
      </c>
      <c r="J1389" t="s">
        <v>773</v>
      </c>
      <c r="K1389" t="s">
        <v>533</v>
      </c>
      <c r="L1389" t="s">
        <v>1575</v>
      </c>
      <c r="M1389" t="s">
        <v>1604</v>
      </c>
      <c r="N1389" t="s">
        <v>53</v>
      </c>
      <c r="O1389" t="s">
        <v>15504</v>
      </c>
      <c r="P1389" t="s">
        <v>1605</v>
      </c>
      <c r="Q1389" t="s">
        <v>739</v>
      </c>
      <c r="R1389">
        <v>-84.73108777281</v>
      </c>
      <c r="S1389" t="s">
        <v>19136</v>
      </c>
      <c r="T1389" t="s">
        <v>19456</v>
      </c>
      <c r="U1389" t="s">
        <v>19090</v>
      </c>
    </row>
    <row r="1390" spans="1:21" x14ac:dyDescent="0.25">
      <c r="A1390" t="s">
        <v>15</v>
      </c>
      <c r="B1390" t="s">
        <v>773</v>
      </c>
      <c r="C1390" t="s">
        <v>77</v>
      </c>
      <c r="D1390" t="str">
        <f>VLOOKUP(C:C,Reconciliation!B:C,2,FALSE)</f>
        <v>Admin &amp; General - Office Supplies &amp; Expenses</v>
      </c>
      <c r="E1390" t="str">
        <f>VLOOKUP(B:B,'[1]Chart of Accts'!$A:$B,2,FALSE)</f>
        <v>Computer &amp; Software Maintenance Services</v>
      </c>
      <c r="F1390" t="s">
        <v>1606</v>
      </c>
      <c r="G1390" t="s">
        <v>19</v>
      </c>
      <c r="H1390" t="s">
        <v>618</v>
      </c>
      <c r="I1390" t="s">
        <v>1607</v>
      </c>
      <c r="J1390" t="s">
        <v>773</v>
      </c>
      <c r="K1390" t="s">
        <v>784</v>
      </c>
      <c r="L1390" t="s">
        <v>1608</v>
      </c>
      <c r="M1390" t="s">
        <v>1609</v>
      </c>
      <c r="N1390" t="s">
        <v>622</v>
      </c>
      <c r="O1390" t="s">
        <v>15505</v>
      </c>
      <c r="P1390" t="s">
        <v>1610</v>
      </c>
      <c r="Q1390" t="s">
        <v>630</v>
      </c>
      <c r="R1390">
        <v>53.967115011685998</v>
      </c>
      <c r="S1390" t="s">
        <v>11409</v>
      </c>
      <c r="T1390" t="s">
        <v>19090</v>
      </c>
      <c r="U1390" t="s">
        <v>19100</v>
      </c>
    </row>
    <row r="1391" spans="1:21" x14ac:dyDescent="0.25">
      <c r="A1391" t="s">
        <v>15</v>
      </c>
      <c r="B1391" t="s">
        <v>773</v>
      </c>
      <c r="C1391" t="s">
        <v>77</v>
      </c>
      <c r="D1391" t="str">
        <f>VLOOKUP(C:C,Reconciliation!B:C,2,FALSE)</f>
        <v>Admin &amp; General - Office Supplies &amp; Expenses</v>
      </c>
      <c r="E1391" t="str">
        <f>VLOOKUP(B:B,'[1]Chart of Accts'!$A:$B,2,FALSE)</f>
        <v>Computer &amp; Software Maintenance Services</v>
      </c>
      <c r="F1391" t="s">
        <v>1611</v>
      </c>
      <c r="G1391" t="s">
        <v>19</v>
      </c>
      <c r="H1391" t="s">
        <v>20</v>
      </c>
      <c r="I1391" t="s">
        <v>45</v>
      </c>
      <c r="J1391" t="s">
        <v>773</v>
      </c>
      <c r="K1391" t="s">
        <v>259</v>
      </c>
      <c r="L1391" t="s">
        <v>23</v>
      </c>
      <c r="M1391" t="s">
        <v>900</v>
      </c>
      <c r="N1391" t="s">
        <v>25</v>
      </c>
      <c r="O1391" t="s">
        <v>15506</v>
      </c>
      <c r="P1391" t="s">
        <v>1612</v>
      </c>
      <c r="Q1391" t="s">
        <v>142</v>
      </c>
      <c r="R1391">
        <v>28.84</v>
      </c>
      <c r="S1391" t="s">
        <v>11266</v>
      </c>
      <c r="T1391" t="s">
        <v>19090</v>
      </c>
      <c r="U1391" t="s">
        <v>19134</v>
      </c>
    </row>
    <row r="1392" spans="1:21" x14ac:dyDescent="0.25">
      <c r="A1392" t="s">
        <v>15</v>
      </c>
      <c r="B1392" t="s">
        <v>773</v>
      </c>
      <c r="C1392" t="s">
        <v>77</v>
      </c>
      <c r="D1392" t="str">
        <f>VLOOKUP(C:C,Reconciliation!B:C,2,FALSE)</f>
        <v>Admin &amp; General - Office Supplies &amp; Expenses</v>
      </c>
      <c r="E1392" t="str">
        <f>VLOOKUP(B:B,'[1]Chart of Accts'!$A:$B,2,FALSE)</f>
        <v>Computer &amp; Software Maintenance Services</v>
      </c>
      <c r="F1392" t="s">
        <v>1611</v>
      </c>
      <c r="G1392" t="s">
        <v>796</v>
      </c>
      <c r="H1392" t="s">
        <v>20</v>
      </c>
      <c r="I1392" t="s">
        <v>45</v>
      </c>
      <c r="J1392" t="s">
        <v>773</v>
      </c>
      <c r="K1392" t="s">
        <v>264</v>
      </c>
      <c r="L1392" t="s">
        <v>23</v>
      </c>
      <c r="M1392" t="s">
        <v>1018</v>
      </c>
      <c r="N1392" t="s">
        <v>25</v>
      </c>
      <c r="O1392" t="s">
        <v>15506</v>
      </c>
      <c r="P1392" t="s">
        <v>1612</v>
      </c>
      <c r="Q1392" t="s">
        <v>142</v>
      </c>
      <c r="R1392">
        <v>52.54</v>
      </c>
      <c r="S1392" t="s">
        <v>11266</v>
      </c>
      <c r="T1392" t="s">
        <v>19090</v>
      </c>
      <c r="U1392" t="s">
        <v>19134</v>
      </c>
    </row>
    <row r="1393" spans="1:21" x14ac:dyDescent="0.25">
      <c r="A1393" t="s">
        <v>15</v>
      </c>
      <c r="B1393" t="s">
        <v>773</v>
      </c>
      <c r="C1393" t="s">
        <v>77</v>
      </c>
      <c r="D1393" t="str">
        <f>VLOOKUP(C:C,Reconciliation!B:C,2,FALSE)</f>
        <v>Admin &amp; General - Office Supplies &amp; Expenses</v>
      </c>
      <c r="E1393" t="str">
        <f>VLOOKUP(B:B,'[1]Chart of Accts'!$A:$B,2,FALSE)</f>
        <v>Computer &amp; Software Maintenance Services</v>
      </c>
      <c r="F1393" t="s">
        <v>1611</v>
      </c>
      <c r="G1393" t="s">
        <v>798</v>
      </c>
      <c r="H1393" t="s">
        <v>20</v>
      </c>
      <c r="I1393" t="s">
        <v>45</v>
      </c>
      <c r="J1393" t="s">
        <v>773</v>
      </c>
      <c r="K1393" t="s">
        <v>878</v>
      </c>
      <c r="L1393" t="s">
        <v>23</v>
      </c>
      <c r="M1393" t="s">
        <v>879</v>
      </c>
      <c r="N1393" t="s">
        <v>25</v>
      </c>
      <c r="O1393" t="s">
        <v>15506</v>
      </c>
      <c r="P1393" t="s">
        <v>1612</v>
      </c>
      <c r="Q1393" t="s">
        <v>142</v>
      </c>
      <c r="R1393">
        <v>50.83</v>
      </c>
      <c r="S1393" t="s">
        <v>11266</v>
      </c>
      <c r="T1393" t="s">
        <v>19090</v>
      </c>
      <c r="U1393" t="s">
        <v>19134</v>
      </c>
    </row>
    <row r="1394" spans="1:21" x14ac:dyDescent="0.25">
      <c r="A1394" t="s">
        <v>15</v>
      </c>
      <c r="B1394" t="s">
        <v>773</v>
      </c>
      <c r="C1394" t="s">
        <v>77</v>
      </c>
      <c r="D1394" t="str">
        <f>VLOOKUP(C:C,Reconciliation!B:C,2,FALSE)</f>
        <v>Admin &amp; General - Office Supplies &amp; Expenses</v>
      </c>
      <c r="E1394" t="str">
        <f>VLOOKUP(B:B,'[1]Chart of Accts'!$A:$B,2,FALSE)</f>
        <v>Computer &amp; Software Maintenance Services</v>
      </c>
      <c r="F1394" t="s">
        <v>1611</v>
      </c>
      <c r="G1394" t="s">
        <v>775</v>
      </c>
      <c r="H1394" t="s">
        <v>20</v>
      </c>
      <c r="I1394" t="s">
        <v>45</v>
      </c>
      <c r="J1394" t="s">
        <v>773</v>
      </c>
      <c r="K1394" t="s">
        <v>264</v>
      </c>
      <c r="L1394" t="s">
        <v>23</v>
      </c>
      <c r="M1394" t="s">
        <v>884</v>
      </c>
      <c r="N1394" t="s">
        <v>25</v>
      </c>
      <c r="O1394" t="s">
        <v>15506</v>
      </c>
      <c r="P1394" t="s">
        <v>1612</v>
      </c>
      <c r="Q1394" t="s">
        <v>142</v>
      </c>
      <c r="R1394">
        <v>79.819999999999993</v>
      </c>
      <c r="S1394" t="s">
        <v>11266</v>
      </c>
      <c r="T1394" t="s">
        <v>19090</v>
      </c>
      <c r="U1394" t="s">
        <v>19134</v>
      </c>
    </row>
    <row r="1395" spans="1:21" x14ac:dyDescent="0.25">
      <c r="A1395" t="s">
        <v>15</v>
      </c>
      <c r="B1395" t="s">
        <v>773</v>
      </c>
      <c r="C1395" t="s">
        <v>77</v>
      </c>
      <c r="D1395" t="str">
        <f>VLOOKUP(C:C,Reconciliation!B:C,2,FALSE)</f>
        <v>Admin &amp; General - Office Supplies &amp; Expenses</v>
      </c>
      <c r="E1395" t="str">
        <f>VLOOKUP(B:B,'[1]Chart of Accts'!$A:$B,2,FALSE)</f>
        <v>Computer &amp; Software Maintenance Services</v>
      </c>
      <c r="F1395" t="s">
        <v>1611</v>
      </c>
      <c r="G1395" t="s">
        <v>801</v>
      </c>
      <c r="H1395" t="s">
        <v>20</v>
      </c>
      <c r="I1395" t="s">
        <v>45</v>
      </c>
      <c r="J1395" t="s">
        <v>773</v>
      </c>
      <c r="K1395" t="s">
        <v>264</v>
      </c>
      <c r="L1395" t="s">
        <v>23</v>
      </c>
      <c r="M1395" t="s">
        <v>886</v>
      </c>
      <c r="N1395" t="s">
        <v>25</v>
      </c>
      <c r="O1395" t="s">
        <v>15506</v>
      </c>
      <c r="P1395" t="s">
        <v>1612</v>
      </c>
      <c r="Q1395" t="s">
        <v>142</v>
      </c>
      <c r="R1395">
        <v>9.75</v>
      </c>
      <c r="S1395" t="s">
        <v>11266</v>
      </c>
      <c r="T1395" t="s">
        <v>19090</v>
      </c>
      <c r="U1395" t="s">
        <v>19134</v>
      </c>
    </row>
    <row r="1396" spans="1:21" x14ac:dyDescent="0.25">
      <c r="A1396" t="s">
        <v>15</v>
      </c>
      <c r="B1396" t="s">
        <v>773</v>
      </c>
      <c r="C1396" t="s">
        <v>77</v>
      </c>
      <c r="D1396" t="str">
        <f>VLOOKUP(C:C,Reconciliation!B:C,2,FALSE)</f>
        <v>Admin &amp; General - Office Supplies &amp; Expenses</v>
      </c>
      <c r="E1396" t="str">
        <f>VLOOKUP(B:B,'[1]Chart of Accts'!$A:$B,2,FALSE)</f>
        <v>Computer &amp; Software Maintenance Services</v>
      </c>
      <c r="F1396" t="s">
        <v>1611</v>
      </c>
      <c r="G1396" t="s">
        <v>803</v>
      </c>
      <c r="H1396" t="s">
        <v>20</v>
      </c>
      <c r="I1396" t="s">
        <v>45</v>
      </c>
      <c r="J1396" t="s">
        <v>773</v>
      </c>
      <c r="K1396" t="s">
        <v>259</v>
      </c>
      <c r="L1396" t="s">
        <v>23</v>
      </c>
      <c r="M1396" t="s">
        <v>984</v>
      </c>
      <c r="N1396" t="s">
        <v>25</v>
      </c>
      <c r="O1396" t="s">
        <v>15506</v>
      </c>
      <c r="P1396" t="s">
        <v>1612</v>
      </c>
      <c r="Q1396" t="s">
        <v>142</v>
      </c>
      <c r="R1396">
        <v>41.37</v>
      </c>
      <c r="S1396" t="s">
        <v>11266</v>
      </c>
      <c r="T1396" t="s">
        <v>19090</v>
      </c>
      <c r="U1396" t="s">
        <v>19134</v>
      </c>
    </row>
    <row r="1397" spans="1:21" x14ac:dyDescent="0.25">
      <c r="A1397" t="s">
        <v>15</v>
      </c>
      <c r="B1397" t="s">
        <v>773</v>
      </c>
      <c r="C1397" t="s">
        <v>77</v>
      </c>
      <c r="D1397" t="str">
        <f>VLOOKUP(C:C,Reconciliation!B:C,2,FALSE)</f>
        <v>Admin &amp; General - Office Supplies &amp; Expenses</v>
      </c>
      <c r="E1397" t="str">
        <f>VLOOKUP(B:B,'[1]Chart of Accts'!$A:$B,2,FALSE)</f>
        <v>Computer &amp; Software Maintenance Services</v>
      </c>
      <c r="F1397" t="s">
        <v>1611</v>
      </c>
      <c r="G1397" t="s">
        <v>181</v>
      </c>
      <c r="H1397" t="s">
        <v>20</v>
      </c>
      <c r="I1397" t="s">
        <v>45</v>
      </c>
      <c r="J1397" t="s">
        <v>773</v>
      </c>
      <c r="K1397" t="s">
        <v>261</v>
      </c>
      <c r="L1397" t="s">
        <v>23</v>
      </c>
      <c r="M1397" t="s">
        <v>896</v>
      </c>
      <c r="N1397" t="s">
        <v>25</v>
      </c>
      <c r="O1397" t="s">
        <v>15506</v>
      </c>
      <c r="P1397" t="s">
        <v>1612</v>
      </c>
      <c r="Q1397" t="s">
        <v>142</v>
      </c>
      <c r="R1397">
        <v>8.98</v>
      </c>
      <c r="S1397" t="s">
        <v>11266</v>
      </c>
      <c r="T1397" t="s">
        <v>19090</v>
      </c>
      <c r="U1397" t="s">
        <v>19134</v>
      </c>
    </row>
    <row r="1398" spans="1:21" x14ac:dyDescent="0.25">
      <c r="A1398" t="s">
        <v>15</v>
      </c>
      <c r="B1398" t="s">
        <v>773</v>
      </c>
      <c r="C1398" t="s">
        <v>77</v>
      </c>
      <c r="D1398" t="str">
        <f>VLOOKUP(C:C,Reconciliation!B:C,2,FALSE)</f>
        <v>Admin &amp; General - Office Supplies &amp; Expenses</v>
      </c>
      <c r="E1398" t="str">
        <f>VLOOKUP(B:B,'[1]Chart of Accts'!$A:$B,2,FALSE)</f>
        <v>Computer &amp; Software Maintenance Services</v>
      </c>
      <c r="F1398" t="s">
        <v>1611</v>
      </c>
      <c r="G1398" t="s">
        <v>806</v>
      </c>
      <c r="H1398" t="s">
        <v>20</v>
      </c>
      <c r="I1398" t="s">
        <v>45</v>
      </c>
      <c r="J1398" t="s">
        <v>773</v>
      </c>
      <c r="K1398" t="s">
        <v>264</v>
      </c>
      <c r="L1398" t="s">
        <v>23</v>
      </c>
      <c r="M1398" t="s">
        <v>985</v>
      </c>
      <c r="N1398" t="s">
        <v>25</v>
      </c>
      <c r="O1398" t="s">
        <v>15506</v>
      </c>
      <c r="P1398" t="s">
        <v>1612</v>
      </c>
      <c r="Q1398" t="s">
        <v>142</v>
      </c>
      <c r="R1398">
        <v>366</v>
      </c>
      <c r="S1398" t="s">
        <v>11266</v>
      </c>
      <c r="T1398" t="s">
        <v>19090</v>
      </c>
      <c r="U1398" t="s">
        <v>19134</v>
      </c>
    </row>
    <row r="1399" spans="1:21" x14ac:dyDescent="0.25">
      <c r="A1399" t="s">
        <v>15</v>
      </c>
      <c r="B1399" t="s">
        <v>773</v>
      </c>
      <c r="C1399" t="s">
        <v>77</v>
      </c>
      <c r="D1399" t="str">
        <f>VLOOKUP(C:C,Reconciliation!B:C,2,FALSE)</f>
        <v>Admin &amp; General - Office Supplies &amp; Expenses</v>
      </c>
      <c r="E1399" t="str">
        <f>VLOOKUP(B:B,'[1]Chart of Accts'!$A:$B,2,FALSE)</f>
        <v>Computer &amp; Software Maintenance Services</v>
      </c>
      <c r="F1399" t="s">
        <v>1611</v>
      </c>
      <c r="G1399" t="s">
        <v>808</v>
      </c>
      <c r="H1399" t="s">
        <v>20</v>
      </c>
      <c r="I1399" t="s">
        <v>45</v>
      </c>
      <c r="J1399" t="s">
        <v>773</v>
      </c>
      <c r="K1399" t="s">
        <v>261</v>
      </c>
      <c r="L1399" t="s">
        <v>23</v>
      </c>
      <c r="M1399" t="s">
        <v>1321</v>
      </c>
      <c r="N1399" t="s">
        <v>25</v>
      </c>
      <c r="O1399" t="s">
        <v>15506</v>
      </c>
      <c r="P1399" t="s">
        <v>1612</v>
      </c>
      <c r="Q1399" t="s">
        <v>142</v>
      </c>
      <c r="R1399">
        <v>10.44</v>
      </c>
      <c r="S1399" t="s">
        <v>11266</v>
      </c>
      <c r="T1399" t="s">
        <v>19090</v>
      </c>
      <c r="U1399" t="s">
        <v>19134</v>
      </c>
    </row>
    <row r="1400" spans="1:21" x14ac:dyDescent="0.25">
      <c r="A1400" t="s">
        <v>15</v>
      </c>
      <c r="B1400" t="s">
        <v>773</v>
      </c>
      <c r="C1400" t="s">
        <v>77</v>
      </c>
      <c r="D1400" t="str">
        <f>VLOOKUP(C:C,Reconciliation!B:C,2,FALSE)</f>
        <v>Admin &amp; General - Office Supplies &amp; Expenses</v>
      </c>
      <c r="E1400" t="str">
        <f>VLOOKUP(B:B,'[1]Chart of Accts'!$A:$B,2,FALSE)</f>
        <v>Computer &amp; Software Maintenance Services</v>
      </c>
      <c r="F1400" t="s">
        <v>1611</v>
      </c>
      <c r="G1400" t="s">
        <v>810</v>
      </c>
      <c r="H1400" t="s">
        <v>20</v>
      </c>
      <c r="I1400" t="s">
        <v>45</v>
      </c>
      <c r="J1400" t="s">
        <v>773</v>
      </c>
      <c r="K1400" t="s">
        <v>259</v>
      </c>
      <c r="L1400" t="s">
        <v>23</v>
      </c>
      <c r="M1400" t="s">
        <v>1322</v>
      </c>
      <c r="N1400" t="s">
        <v>25</v>
      </c>
      <c r="O1400" t="s">
        <v>15506</v>
      </c>
      <c r="P1400" t="s">
        <v>1612</v>
      </c>
      <c r="Q1400" t="s">
        <v>142</v>
      </c>
      <c r="R1400">
        <v>17.71</v>
      </c>
      <c r="S1400" t="s">
        <v>11266</v>
      </c>
      <c r="T1400" t="s">
        <v>19090</v>
      </c>
      <c r="U1400" t="s">
        <v>19134</v>
      </c>
    </row>
    <row r="1401" spans="1:21" x14ac:dyDescent="0.25">
      <c r="A1401" t="s">
        <v>15</v>
      </c>
      <c r="B1401" t="s">
        <v>773</v>
      </c>
      <c r="C1401" t="s">
        <v>77</v>
      </c>
      <c r="D1401" t="str">
        <f>VLOOKUP(C:C,Reconciliation!B:C,2,FALSE)</f>
        <v>Admin &amp; General - Office Supplies &amp; Expenses</v>
      </c>
      <c r="E1401" t="str">
        <f>VLOOKUP(B:B,'[1]Chart of Accts'!$A:$B,2,FALSE)</f>
        <v>Computer &amp; Software Maintenance Services</v>
      </c>
      <c r="F1401" t="s">
        <v>1611</v>
      </c>
      <c r="G1401" t="s">
        <v>812</v>
      </c>
      <c r="H1401" t="s">
        <v>20</v>
      </c>
      <c r="I1401" t="s">
        <v>45</v>
      </c>
      <c r="J1401" t="s">
        <v>773</v>
      </c>
      <c r="K1401" t="s">
        <v>264</v>
      </c>
      <c r="L1401" t="s">
        <v>23</v>
      </c>
      <c r="M1401" t="s">
        <v>1133</v>
      </c>
      <c r="N1401" t="s">
        <v>25</v>
      </c>
      <c r="O1401" t="s">
        <v>15506</v>
      </c>
      <c r="P1401" t="s">
        <v>1612</v>
      </c>
      <c r="Q1401" t="s">
        <v>142</v>
      </c>
      <c r="R1401">
        <v>10.32</v>
      </c>
      <c r="S1401" t="s">
        <v>11266</v>
      </c>
      <c r="T1401" t="s">
        <v>19090</v>
      </c>
      <c r="U1401" t="s">
        <v>19134</v>
      </c>
    </row>
    <row r="1402" spans="1:21" x14ac:dyDescent="0.25">
      <c r="A1402" t="s">
        <v>15</v>
      </c>
      <c r="B1402" t="s">
        <v>773</v>
      </c>
      <c r="C1402" t="s">
        <v>77</v>
      </c>
      <c r="D1402" t="str">
        <f>VLOOKUP(C:C,Reconciliation!B:C,2,FALSE)</f>
        <v>Admin &amp; General - Office Supplies &amp; Expenses</v>
      </c>
      <c r="E1402" t="str">
        <f>VLOOKUP(B:B,'[1]Chart of Accts'!$A:$B,2,FALSE)</f>
        <v>Computer &amp; Software Maintenance Services</v>
      </c>
      <c r="F1402" t="s">
        <v>1611</v>
      </c>
      <c r="G1402" t="s">
        <v>32</v>
      </c>
      <c r="H1402" t="s">
        <v>20</v>
      </c>
      <c r="I1402" t="s">
        <v>45</v>
      </c>
      <c r="J1402" t="s">
        <v>773</v>
      </c>
      <c r="K1402" t="s">
        <v>261</v>
      </c>
      <c r="L1402" t="s">
        <v>23</v>
      </c>
      <c r="M1402" t="s">
        <v>902</v>
      </c>
      <c r="N1402" t="s">
        <v>25</v>
      </c>
      <c r="O1402" t="s">
        <v>15506</v>
      </c>
      <c r="P1402" t="s">
        <v>1612</v>
      </c>
      <c r="Q1402" t="s">
        <v>142</v>
      </c>
      <c r="R1402">
        <v>27.82</v>
      </c>
      <c r="S1402" t="s">
        <v>11266</v>
      </c>
      <c r="T1402" t="s">
        <v>19090</v>
      </c>
      <c r="U1402" t="s">
        <v>19134</v>
      </c>
    </row>
    <row r="1403" spans="1:21" x14ac:dyDescent="0.25">
      <c r="A1403" t="s">
        <v>15</v>
      </c>
      <c r="B1403" t="s">
        <v>773</v>
      </c>
      <c r="C1403" t="s">
        <v>77</v>
      </c>
      <c r="D1403" t="str">
        <f>VLOOKUP(C:C,Reconciliation!B:C,2,FALSE)</f>
        <v>Admin &amp; General - Office Supplies &amp; Expenses</v>
      </c>
      <c r="E1403" t="str">
        <f>VLOOKUP(B:B,'[1]Chart of Accts'!$A:$B,2,FALSE)</f>
        <v>Computer &amp; Software Maintenance Services</v>
      </c>
      <c r="F1403" t="s">
        <v>1611</v>
      </c>
      <c r="G1403" t="s">
        <v>179</v>
      </c>
      <c r="H1403" t="s">
        <v>20</v>
      </c>
      <c r="I1403" t="s">
        <v>45</v>
      </c>
      <c r="J1403" t="s">
        <v>773</v>
      </c>
      <c r="K1403" t="s">
        <v>264</v>
      </c>
      <c r="L1403" t="s">
        <v>23</v>
      </c>
      <c r="M1403" t="s">
        <v>1020</v>
      </c>
      <c r="N1403" t="s">
        <v>25</v>
      </c>
      <c r="O1403" t="s">
        <v>15506</v>
      </c>
      <c r="P1403" t="s">
        <v>1612</v>
      </c>
      <c r="Q1403" t="s">
        <v>142</v>
      </c>
      <c r="R1403">
        <v>189.86</v>
      </c>
      <c r="S1403" t="s">
        <v>11266</v>
      </c>
      <c r="T1403" t="s">
        <v>19090</v>
      </c>
      <c r="U1403" t="s">
        <v>19134</v>
      </c>
    </row>
    <row r="1404" spans="1:21" x14ac:dyDescent="0.25">
      <c r="A1404" t="s">
        <v>15</v>
      </c>
      <c r="B1404" t="s">
        <v>773</v>
      </c>
      <c r="C1404" t="s">
        <v>77</v>
      </c>
      <c r="D1404" t="str">
        <f>VLOOKUP(C:C,Reconciliation!B:C,2,FALSE)</f>
        <v>Admin &amp; General - Office Supplies &amp; Expenses</v>
      </c>
      <c r="E1404" t="str">
        <f>VLOOKUP(B:B,'[1]Chart of Accts'!$A:$B,2,FALSE)</f>
        <v>Computer &amp; Software Maintenance Services</v>
      </c>
      <c r="F1404" t="s">
        <v>1611</v>
      </c>
      <c r="G1404" t="s">
        <v>815</v>
      </c>
      <c r="H1404" t="s">
        <v>20</v>
      </c>
      <c r="I1404" t="s">
        <v>45</v>
      </c>
      <c r="J1404" t="s">
        <v>773</v>
      </c>
      <c r="K1404" t="s">
        <v>261</v>
      </c>
      <c r="L1404" t="s">
        <v>23</v>
      </c>
      <c r="M1404" t="s">
        <v>1134</v>
      </c>
      <c r="N1404" t="s">
        <v>25</v>
      </c>
      <c r="O1404" t="s">
        <v>15506</v>
      </c>
      <c r="P1404" t="s">
        <v>1612</v>
      </c>
      <c r="Q1404" t="s">
        <v>142</v>
      </c>
      <c r="R1404">
        <v>57.62</v>
      </c>
      <c r="S1404" t="s">
        <v>11266</v>
      </c>
      <c r="T1404" t="s">
        <v>19090</v>
      </c>
      <c r="U1404" t="s">
        <v>19134</v>
      </c>
    </row>
    <row r="1405" spans="1:21" x14ac:dyDescent="0.25">
      <c r="A1405" t="s">
        <v>15</v>
      </c>
      <c r="B1405" t="s">
        <v>773</v>
      </c>
      <c r="C1405" t="s">
        <v>77</v>
      </c>
      <c r="D1405" t="str">
        <f>VLOOKUP(C:C,Reconciliation!B:C,2,FALSE)</f>
        <v>Admin &amp; General - Office Supplies &amp; Expenses</v>
      </c>
      <c r="E1405" t="str">
        <f>VLOOKUP(B:B,'[1]Chart of Accts'!$A:$B,2,FALSE)</f>
        <v>Computer &amp; Software Maintenance Services</v>
      </c>
      <c r="F1405" t="s">
        <v>1611</v>
      </c>
      <c r="G1405" t="s">
        <v>817</v>
      </c>
      <c r="H1405" t="s">
        <v>20</v>
      </c>
      <c r="I1405" t="s">
        <v>45</v>
      </c>
      <c r="J1405" t="s">
        <v>773</v>
      </c>
      <c r="K1405" t="s">
        <v>264</v>
      </c>
      <c r="L1405" t="s">
        <v>23</v>
      </c>
      <c r="M1405" t="s">
        <v>1135</v>
      </c>
      <c r="N1405" t="s">
        <v>25</v>
      </c>
      <c r="O1405" t="s">
        <v>15506</v>
      </c>
      <c r="P1405" t="s">
        <v>1612</v>
      </c>
      <c r="Q1405" t="s">
        <v>142</v>
      </c>
      <c r="R1405">
        <v>10.66</v>
      </c>
      <c r="S1405" t="s">
        <v>11266</v>
      </c>
      <c r="T1405" t="s">
        <v>19090</v>
      </c>
      <c r="U1405" t="s">
        <v>19134</v>
      </c>
    </row>
    <row r="1406" spans="1:21" x14ac:dyDescent="0.25">
      <c r="A1406" t="s">
        <v>15</v>
      </c>
      <c r="B1406" t="s">
        <v>773</v>
      </c>
      <c r="C1406" t="s">
        <v>77</v>
      </c>
      <c r="D1406" t="str">
        <f>VLOOKUP(C:C,Reconciliation!B:C,2,FALSE)</f>
        <v>Admin &amp; General - Office Supplies &amp; Expenses</v>
      </c>
      <c r="E1406" t="str">
        <f>VLOOKUP(B:B,'[1]Chart of Accts'!$A:$B,2,FALSE)</f>
        <v>Computer &amp; Software Maintenance Services</v>
      </c>
      <c r="F1406" t="s">
        <v>1611</v>
      </c>
      <c r="G1406" t="s">
        <v>819</v>
      </c>
      <c r="H1406" t="s">
        <v>20</v>
      </c>
      <c r="I1406" t="s">
        <v>45</v>
      </c>
      <c r="J1406" t="s">
        <v>773</v>
      </c>
      <c r="K1406" t="s">
        <v>261</v>
      </c>
      <c r="L1406" t="s">
        <v>23</v>
      </c>
      <c r="M1406" t="s">
        <v>1025</v>
      </c>
      <c r="N1406" t="s">
        <v>25</v>
      </c>
      <c r="O1406" t="s">
        <v>15506</v>
      </c>
      <c r="P1406" t="s">
        <v>1612</v>
      </c>
      <c r="Q1406" t="s">
        <v>142</v>
      </c>
      <c r="R1406">
        <v>12.19</v>
      </c>
      <c r="S1406" t="s">
        <v>11266</v>
      </c>
      <c r="T1406" t="s">
        <v>19090</v>
      </c>
      <c r="U1406" t="s">
        <v>19134</v>
      </c>
    </row>
    <row r="1407" spans="1:21" x14ac:dyDescent="0.25">
      <c r="A1407" t="s">
        <v>15</v>
      </c>
      <c r="B1407" t="s">
        <v>773</v>
      </c>
      <c r="C1407" t="s">
        <v>77</v>
      </c>
      <c r="D1407" t="str">
        <f>VLOOKUP(C:C,Reconciliation!B:C,2,FALSE)</f>
        <v>Admin &amp; General - Office Supplies &amp; Expenses</v>
      </c>
      <c r="E1407" t="str">
        <f>VLOOKUP(B:B,'[1]Chart of Accts'!$A:$B,2,FALSE)</f>
        <v>Computer &amp; Software Maintenance Services</v>
      </c>
      <c r="F1407" t="s">
        <v>1611</v>
      </c>
      <c r="G1407" t="s">
        <v>820</v>
      </c>
      <c r="H1407" t="s">
        <v>20</v>
      </c>
      <c r="I1407" t="s">
        <v>45</v>
      </c>
      <c r="J1407" t="s">
        <v>773</v>
      </c>
      <c r="K1407" t="s">
        <v>261</v>
      </c>
      <c r="L1407" t="s">
        <v>23</v>
      </c>
      <c r="M1407" t="s">
        <v>1136</v>
      </c>
      <c r="N1407" t="s">
        <v>25</v>
      </c>
      <c r="O1407" t="s">
        <v>15506</v>
      </c>
      <c r="P1407" t="s">
        <v>1612</v>
      </c>
      <c r="Q1407" t="s">
        <v>142</v>
      </c>
      <c r="R1407">
        <v>13.19</v>
      </c>
      <c r="S1407" t="s">
        <v>11266</v>
      </c>
      <c r="T1407" t="s">
        <v>19090</v>
      </c>
      <c r="U1407" t="s">
        <v>19134</v>
      </c>
    </row>
    <row r="1408" spans="1:21" x14ac:dyDescent="0.25">
      <c r="A1408" t="s">
        <v>15</v>
      </c>
      <c r="B1408" t="s">
        <v>773</v>
      </c>
      <c r="C1408" t="s">
        <v>77</v>
      </c>
      <c r="D1408" t="str">
        <f>VLOOKUP(C:C,Reconciliation!B:C,2,FALSE)</f>
        <v>Admin &amp; General - Office Supplies &amp; Expenses</v>
      </c>
      <c r="E1408" t="str">
        <f>VLOOKUP(B:B,'[1]Chart of Accts'!$A:$B,2,FALSE)</f>
        <v>Computer &amp; Software Maintenance Services</v>
      </c>
      <c r="F1408" t="s">
        <v>1611</v>
      </c>
      <c r="G1408" t="s">
        <v>822</v>
      </c>
      <c r="H1408" t="s">
        <v>20</v>
      </c>
      <c r="I1408" t="s">
        <v>45</v>
      </c>
      <c r="J1408" t="s">
        <v>773</v>
      </c>
      <c r="K1408" t="s">
        <v>261</v>
      </c>
      <c r="L1408" t="s">
        <v>23</v>
      </c>
      <c r="M1408" t="s">
        <v>1445</v>
      </c>
      <c r="N1408" t="s">
        <v>25</v>
      </c>
      <c r="O1408" t="s">
        <v>15506</v>
      </c>
      <c r="P1408" t="s">
        <v>1612</v>
      </c>
      <c r="Q1408" t="s">
        <v>142</v>
      </c>
      <c r="R1408">
        <v>3.14</v>
      </c>
      <c r="S1408" t="s">
        <v>11266</v>
      </c>
      <c r="T1408" t="s">
        <v>19090</v>
      </c>
      <c r="U1408" t="s">
        <v>19134</v>
      </c>
    </row>
    <row r="1409" spans="1:21" x14ac:dyDescent="0.25">
      <c r="A1409" t="s">
        <v>15</v>
      </c>
      <c r="B1409" t="s">
        <v>773</v>
      </c>
      <c r="C1409" t="s">
        <v>77</v>
      </c>
      <c r="D1409" t="str">
        <f>VLOOKUP(C:C,Reconciliation!B:C,2,FALSE)</f>
        <v>Admin &amp; General - Office Supplies &amp; Expenses</v>
      </c>
      <c r="E1409" t="str">
        <f>VLOOKUP(B:B,'[1]Chart of Accts'!$A:$B,2,FALSE)</f>
        <v>Computer &amp; Software Maintenance Services</v>
      </c>
      <c r="F1409" t="s">
        <v>1611</v>
      </c>
      <c r="G1409" t="s">
        <v>824</v>
      </c>
      <c r="H1409" t="s">
        <v>20</v>
      </c>
      <c r="I1409" t="s">
        <v>45</v>
      </c>
      <c r="J1409" t="s">
        <v>773</v>
      </c>
      <c r="K1409" t="s">
        <v>261</v>
      </c>
      <c r="L1409" t="s">
        <v>23</v>
      </c>
      <c r="M1409" t="s">
        <v>1137</v>
      </c>
      <c r="N1409" t="s">
        <v>25</v>
      </c>
      <c r="O1409" t="s">
        <v>15506</v>
      </c>
      <c r="P1409" t="s">
        <v>1612</v>
      </c>
      <c r="Q1409" t="s">
        <v>142</v>
      </c>
      <c r="R1409">
        <v>2.5099999999999998</v>
      </c>
      <c r="S1409" t="s">
        <v>11266</v>
      </c>
      <c r="T1409" t="s">
        <v>19090</v>
      </c>
      <c r="U1409" t="s">
        <v>19134</v>
      </c>
    </row>
    <row r="1410" spans="1:21" x14ac:dyDescent="0.25">
      <c r="A1410" t="s">
        <v>15</v>
      </c>
      <c r="B1410" t="s">
        <v>773</v>
      </c>
      <c r="C1410" t="s">
        <v>77</v>
      </c>
      <c r="D1410" t="str">
        <f>VLOOKUP(C:C,Reconciliation!B:C,2,FALSE)</f>
        <v>Admin &amp; General - Office Supplies &amp; Expenses</v>
      </c>
      <c r="E1410" t="str">
        <f>VLOOKUP(B:B,'[1]Chart of Accts'!$A:$B,2,FALSE)</f>
        <v>Computer &amp; Software Maintenance Services</v>
      </c>
      <c r="F1410" t="s">
        <v>1611</v>
      </c>
      <c r="G1410" t="s">
        <v>826</v>
      </c>
      <c r="H1410" t="s">
        <v>20</v>
      </c>
      <c r="I1410" t="s">
        <v>45</v>
      </c>
      <c r="J1410" t="s">
        <v>773</v>
      </c>
      <c r="K1410" t="s">
        <v>264</v>
      </c>
      <c r="L1410" t="s">
        <v>23</v>
      </c>
      <c r="M1410" t="s">
        <v>1323</v>
      </c>
      <c r="N1410" t="s">
        <v>25</v>
      </c>
      <c r="O1410" t="s">
        <v>15506</v>
      </c>
      <c r="P1410" t="s">
        <v>1612</v>
      </c>
      <c r="Q1410" t="s">
        <v>142</v>
      </c>
      <c r="R1410">
        <v>85.04</v>
      </c>
      <c r="S1410" t="s">
        <v>11266</v>
      </c>
      <c r="T1410" t="s">
        <v>19090</v>
      </c>
      <c r="U1410" t="s">
        <v>19134</v>
      </c>
    </row>
    <row r="1411" spans="1:21" x14ac:dyDescent="0.25">
      <c r="A1411" t="s">
        <v>15</v>
      </c>
      <c r="B1411" t="s">
        <v>773</v>
      </c>
      <c r="C1411" t="s">
        <v>77</v>
      </c>
      <c r="D1411" t="str">
        <f>VLOOKUP(C:C,Reconciliation!B:C,2,FALSE)</f>
        <v>Admin &amp; General - Office Supplies &amp; Expenses</v>
      </c>
      <c r="E1411" t="str">
        <f>VLOOKUP(B:B,'[1]Chart of Accts'!$A:$B,2,FALSE)</f>
        <v>Computer &amp; Software Maintenance Services</v>
      </c>
      <c r="F1411" t="s">
        <v>1611</v>
      </c>
      <c r="G1411" t="s">
        <v>828</v>
      </c>
      <c r="H1411" t="s">
        <v>20</v>
      </c>
      <c r="I1411" t="s">
        <v>45</v>
      </c>
      <c r="J1411" t="s">
        <v>773</v>
      </c>
      <c r="K1411" t="s">
        <v>264</v>
      </c>
      <c r="L1411" t="s">
        <v>23</v>
      </c>
      <c r="M1411" t="s">
        <v>1044</v>
      </c>
      <c r="N1411" t="s">
        <v>25</v>
      </c>
      <c r="O1411" t="s">
        <v>15506</v>
      </c>
      <c r="P1411" t="s">
        <v>1612</v>
      </c>
      <c r="Q1411" t="s">
        <v>142</v>
      </c>
      <c r="R1411">
        <v>98.77</v>
      </c>
      <c r="S1411" t="s">
        <v>11266</v>
      </c>
      <c r="T1411" t="s">
        <v>19090</v>
      </c>
      <c r="U1411" t="s">
        <v>19134</v>
      </c>
    </row>
    <row r="1412" spans="1:21" x14ac:dyDescent="0.25">
      <c r="A1412" t="s">
        <v>15</v>
      </c>
      <c r="B1412" t="s">
        <v>773</v>
      </c>
      <c r="C1412" t="s">
        <v>77</v>
      </c>
      <c r="D1412" t="str">
        <f>VLOOKUP(C:C,Reconciliation!B:C,2,FALSE)</f>
        <v>Admin &amp; General - Office Supplies &amp; Expenses</v>
      </c>
      <c r="E1412" t="str">
        <f>VLOOKUP(B:B,'[1]Chart of Accts'!$A:$B,2,FALSE)</f>
        <v>Computer &amp; Software Maintenance Services</v>
      </c>
      <c r="F1412" t="s">
        <v>1611</v>
      </c>
      <c r="G1412" t="s">
        <v>830</v>
      </c>
      <c r="H1412" t="s">
        <v>20</v>
      </c>
      <c r="I1412" t="s">
        <v>45</v>
      </c>
      <c r="J1412" t="s">
        <v>773</v>
      </c>
      <c r="K1412" t="s">
        <v>264</v>
      </c>
      <c r="L1412" t="s">
        <v>23</v>
      </c>
      <c r="M1412" t="s">
        <v>1229</v>
      </c>
      <c r="N1412" t="s">
        <v>25</v>
      </c>
      <c r="O1412" t="s">
        <v>15506</v>
      </c>
      <c r="P1412" t="s">
        <v>1612</v>
      </c>
      <c r="Q1412" t="s">
        <v>142</v>
      </c>
      <c r="R1412">
        <v>702.89</v>
      </c>
      <c r="S1412" t="s">
        <v>11266</v>
      </c>
      <c r="T1412" t="s">
        <v>19090</v>
      </c>
      <c r="U1412" t="s">
        <v>19134</v>
      </c>
    </row>
    <row r="1413" spans="1:21" x14ac:dyDescent="0.25">
      <c r="A1413" t="s">
        <v>15</v>
      </c>
      <c r="B1413" t="s">
        <v>773</v>
      </c>
      <c r="C1413" t="s">
        <v>77</v>
      </c>
      <c r="D1413" t="str">
        <f>VLOOKUP(C:C,Reconciliation!B:C,2,FALSE)</f>
        <v>Admin &amp; General - Office Supplies &amp; Expenses</v>
      </c>
      <c r="E1413" t="str">
        <f>VLOOKUP(B:B,'[1]Chart of Accts'!$A:$B,2,FALSE)</f>
        <v>Computer &amp; Software Maintenance Services</v>
      </c>
      <c r="F1413" t="s">
        <v>1611</v>
      </c>
      <c r="G1413" t="s">
        <v>33</v>
      </c>
      <c r="H1413" t="s">
        <v>20</v>
      </c>
      <c r="I1413" t="s">
        <v>45</v>
      </c>
      <c r="J1413" t="s">
        <v>773</v>
      </c>
      <c r="K1413" t="s">
        <v>261</v>
      </c>
      <c r="L1413" t="s">
        <v>23</v>
      </c>
      <c r="M1413" t="s">
        <v>797</v>
      </c>
      <c r="N1413" t="s">
        <v>25</v>
      </c>
      <c r="O1413" t="s">
        <v>15506</v>
      </c>
      <c r="P1413" t="s">
        <v>1612</v>
      </c>
      <c r="Q1413" t="s">
        <v>142</v>
      </c>
      <c r="R1413">
        <v>2.4300000000000002</v>
      </c>
      <c r="S1413" t="s">
        <v>11266</v>
      </c>
      <c r="T1413" t="s">
        <v>19090</v>
      </c>
      <c r="U1413" t="s">
        <v>19134</v>
      </c>
    </row>
    <row r="1414" spans="1:21" x14ac:dyDescent="0.25">
      <c r="A1414" t="s">
        <v>15</v>
      </c>
      <c r="B1414" t="s">
        <v>773</v>
      </c>
      <c r="C1414" t="s">
        <v>77</v>
      </c>
      <c r="D1414" t="str">
        <f>VLOOKUP(C:C,Reconciliation!B:C,2,FALSE)</f>
        <v>Admin &amp; General - Office Supplies &amp; Expenses</v>
      </c>
      <c r="E1414" t="str">
        <f>VLOOKUP(B:B,'[1]Chart of Accts'!$A:$B,2,FALSE)</f>
        <v>Computer &amp; Software Maintenance Services</v>
      </c>
      <c r="F1414" t="s">
        <v>1611</v>
      </c>
      <c r="G1414" t="s">
        <v>833</v>
      </c>
      <c r="H1414" t="s">
        <v>20</v>
      </c>
      <c r="I1414" t="s">
        <v>45</v>
      </c>
      <c r="J1414" t="s">
        <v>773</v>
      </c>
      <c r="K1414" t="s">
        <v>261</v>
      </c>
      <c r="L1414" t="s">
        <v>23</v>
      </c>
      <c r="M1414" t="s">
        <v>1230</v>
      </c>
      <c r="N1414" t="s">
        <v>25</v>
      </c>
      <c r="O1414" t="s">
        <v>15506</v>
      </c>
      <c r="P1414" t="s">
        <v>1612</v>
      </c>
      <c r="Q1414" t="s">
        <v>142</v>
      </c>
      <c r="R1414">
        <v>148.66</v>
      </c>
      <c r="S1414" t="s">
        <v>11266</v>
      </c>
      <c r="T1414" t="s">
        <v>19090</v>
      </c>
      <c r="U1414" t="s">
        <v>19134</v>
      </c>
    </row>
    <row r="1415" spans="1:21" x14ac:dyDescent="0.25">
      <c r="A1415" t="s">
        <v>15</v>
      </c>
      <c r="B1415" t="s">
        <v>773</v>
      </c>
      <c r="C1415" t="s">
        <v>77</v>
      </c>
      <c r="D1415" t="str">
        <f>VLOOKUP(C:C,Reconciliation!B:C,2,FALSE)</f>
        <v>Admin &amp; General - Office Supplies &amp; Expenses</v>
      </c>
      <c r="E1415" t="str">
        <f>VLOOKUP(B:B,'[1]Chart of Accts'!$A:$B,2,FALSE)</f>
        <v>Computer &amp; Software Maintenance Services</v>
      </c>
      <c r="F1415" t="s">
        <v>1611</v>
      </c>
      <c r="G1415" t="s">
        <v>835</v>
      </c>
      <c r="H1415" t="s">
        <v>20</v>
      </c>
      <c r="I1415" t="s">
        <v>45</v>
      </c>
      <c r="J1415" t="s">
        <v>773</v>
      </c>
      <c r="K1415" t="s">
        <v>264</v>
      </c>
      <c r="L1415" t="s">
        <v>23</v>
      </c>
      <c r="M1415" t="s">
        <v>1231</v>
      </c>
      <c r="N1415" t="s">
        <v>25</v>
      </c>
      <c r="O1415" t="s">
        <v>15506</v>
      </c>
      <c r="P1415" t="s">
        <v>1612</v>
      </c>
      <c r="Q1415" t="s">
        <v>142</v>
      </c>
      <c r="R1415">
        <v>75.510000000000005</v>
      </c>
      <c r="S1415" t="s">
        <v>11266</v>
      </c>
      <c r="T1415" t="s">
        <v>19090</v>
      </c>
      <c r="U1415" t="s">
        <v>19134</v>
      </c>
    </row>
    <row r="1416" spans="1:21" x14ac:dyDescent="0.25">
      <c r="A1416" t="s">
        <v>15</v>
      </c>
      <c r="B1416" t="s">
        <v>773</v>
      </c>
      <c r="C1416" t="s">
        <v>77</v>
      </c>
      <c r="D1416" t="str">
        <f>VLOOKUP(C:C,Reconciliation!B:C,2,FALSE)</f>
        <v>Admin &amp; General - Office Supplies &amp; Expenses</v>
      </c>
      <c r="E1416" t="str">
        <f>VLOOKUP(B:B,'[1]Chart of Accts'!$A:$B,2,FALSE)</f>
        <v>Computer &amp; Software Maintenance Services</v>
      </c>
      <c r="F1416" t="s">
        <v>1611</v>
      </c>
      <c r="G1416" t="s">
        <v>837</v>
      </c>
      <c r="H1416" t="s">
        <v>20</v>
      </c>
      <c r="I1416" t="s">
        <v>45</v>
      </c>
      <c r="J1416" t="s">
        <v>773</v>
      </c>
      <c r="K1416" t="s">
        <v>264</v>
      </c>
      <c r="L1416" t="s">
        <v>23</v>
      </c>
      <c r="M1416" t="s">
        <v>1232</v>
      </c>
      <c r="N1416" t="s">
        <v>25</v>
      </c>
      <c r="O1416" t="s">
        <v>15506</v>
      </c>
      <c r="P1416" t="s">
        <v>1612</v>
      </c>
      <c r="Q1416" t="s">
        <v>142</v>
      </c>
      <c r="R1416">
        <v>50.79</v>
      </c>
      <c r="S1416" t="s">
        <v>11266</v>
      </c>
      <c r="T1416" t="s">
        <v>19090</v>
      </c>
      <c r="U1416" t="s">
        <v>19134</v>
      </c>
    </row>
    <row r="1417" spans="1:21" x14ac:dyDescent="0.25">
      <c r="A1417" t="s">
        <v>15</v>
      </c>
      <c r="B1417" t="s">
        <v>773</v>
      </c>
      <c r="C1417" t="s">
        <v>77</v>
      </c>
      <c r="D1417" t="str">
        <f>VLOOKUP(C:C,Reconciliation!B:C,2,FALSE)</f>
        <v>Admin &amp; General - Office Supplies &amp; Expenses</v>
      </c>
      <c r="E1417" t="str">
        <f>VLOOKUP(B:B,'[1]Chart of Accts'!$A:$B,2,FALSE)</f>
        <v>Computer &amp; Software Maintenance Services</v>
      </c>
      <c r="F1417" t="s">
        <v>1611</v>
      </c>
      <c r="G1417" t="s">
        <v>838</v>
      </c>
      <c r="H1417" t="s">
        <v>20</v>
      </c>
      <c r="I1417" t="s">
        <v>45</v>
      </c>
      <c r="J1417" t="s">
        <v>773</v>
      </c>
      <c r="K1417" t="s">
        <v>261</v>
      </c>
      <c r="L1417" t="s">
        <v>23</v>
      </c>
      <c r="M1417" t="s">
        <v>1235</v>
      </c>
      <c r="N1417" t="s">
        <v>25</v>
      </c>
      <c r="O1417" t="s">
        <v>15506</v>
      </c>
      <c r="P1417" t="s">
        <v>1612</v>
      </c>
      <c r="Q1417" t="s">
        <v>142</v>
      </c>
      <c r="R1417">
        <v>16.100000000000001</v>
      </c>
      <c r="S1417" t="s">
        <v>11266</v>
      </c>
      <c r="T1417" t="s">
        <v>19090</v>
      </c>
      <c r="U1417" t="s">
        <v>19134</v>
      </c>
    </row>
    <row r="1418" spans="1:21" x14ac:dyDescent="0.25">
      <c r="A1418" t="s">
        <v>15</v>
      </c>
      <c r="B1418" t="s">
        <v>773</v>
      </c>
      <c r="C1418" t="s">
        <v>77</v>
      </c>
      <c r="D1418" t="str">
        <f>VLOOKUP(C:C,Reconciliation!B:C,2,FALSE)</f>
        <v>Admin &amp; General - Office Supplies &amp; Expenses</v>
      </c>
      <c r="E1418" t="str">
        <f>VLOOKUP(B:B,'[1]Chart of Accts'!$A:$B,2,FALSE)</f>
        <v>Computer &amp; Software Maintenance Services</v>
      </c>
      <c r="F1418" t="s">
        <v>1611</v>
      </c>
      <c r="G1418" t="s">
        <v>840</v>
      </c>
      <c r="H1418" t="s">
        <v>20</v>
      </c>
      <c r="I1418" t="s">
        <v>45</v>
      </c>
      <c r="J1418" t="s">
        <v>773</v>
      </c>
      <c r="K1418" t="s">
        <v>261</v>
      </c>
      <c r="L1418" t="s">
        <v>23</v>
      </c>
      <c r="M1418" t="s">
        <v>1235</v>
      </c>
      <c r="N1418" t="s">
        <v>25</v>
      </c>
      <c r="O1418" t="s">
        <v>15506</v>
      </c>
      <c r="P1418" t="s">
        <v>1612</v>
      </c>
      <c r="Q1418" t="s">
        <v>142</v>
      </c>
      <c r="R1418">
        <v>16.100000000000001</v>
      </c>
      <c r="S1418" t="s">
        <v>11266</v>
      </c>
      <c r="T1418" t="s">
        <v>19090</v>
      </c>
      <c r="U1418" t="s">
        <v>19134</v>
      </c>
    </row>
    <row r="1419" spans="1:21" x14ac:dyDescent="0.25">
      <c r="A1419" t="s">
        <v>15</v>
      </c>
      <c r="B1419" t="s">
        <v>773</v>
      </c>
      <c r="C1419" t="s">
        <v>77</v>
      </c>
      <c r="D1419" t="str">
        <f>VLOOKUP(C:C,Reconciliation!B:C,2,FALSE)</f>
        <v>Admin &amp; General - Office Supplies &amp; Expenses</v>
      </c>
      <c r="E1419" t="str">
        <f>VLOOKUP(B:B,'[1]Chart of Accts'!$A:$B,2,FALSE)</f>
        <v>Computer &amp; Software Maintenance Services</v>
      </c>
      <c r="F1419" t="s">
        <v>1611</v>
      </c>
      <c r="G1419" t="s">
        <v>842</v>
      </c>
      <c r="H1419" t="s">
        <v>20</v>
      </c>
      <c r="I1419" t="s">
        <v>45</v>
      </c>
      <c r="J1419" t="s">
        <v>773</v>
      </c>
      <c r="K1419" t="s">
        <v>264</v>
      </c>
      <c r="L1419" t="s">
        <v>23</v>
      </c>
      <c r="M1419" t="s">
        <v>1237</v>
      </c>
      <c r="N1419" t="s">
        <v>25</v>
      </c>
      <c r="O1419" t="s">
        <v>15506</v>
      </c>
      <c r="P1419" t="s">
        <v>1612</v>
      </c>
      <c r="Q1419" t="s">
        <v>142</v>
      </c>
      <c r="R1419">
        <v>30.54</v>
      </c>
      <c r="S1419" t="s">
        <v>11266</v>
      </c>
      <c r="T1419" t="s">
        <v>19090</v>
      </c>
      <c r="U1419" t="s">
        <v>19134</v>
      </c>
    </row>
    <row r="1420" spans="1:21" x14ac:dyDescent="0.25">
      <c r="A1420" t="s">
        <v>15</v>
      </c>
      <c r="B1420" t="s">
        <v>773</v>
      </c>
      <c r="C1420" t="s">
        <v>77</v>
      </c>
      <c r="D1420" t="str">
        <f>VLOOKUP(C:C,Reconciliation!B:C,2,FALSE)</f>
        <v>Admin &amp; General - Office Supplies &amp; Expenses</v>
      </c>
      <c r="E1420" t="str">
        <f>VLOOKUP(B:B,'[1]Chart of Accts'!$A:$B,2,FALSE)</f>
        <v>Computer &amp; Software Maintenance Services</v>
      </c>
      <c r="F1420" t="s">
        <v>1611</v>
      </c>
      <c r="G1420" t="s">
        <v>844</v>
      </c>
      <c r="H1420" t="s">
        <v>20</v>
      </c>
      <c r="I1420" t="s">
        <v>45</v>
      </c>
      <c r="J1420" t="s">
        <v>773</v>
      </c>
      <c r="K1420" t="s">
        <v>264</v>
      </c>
      <c r="L1420" t="s">
        <v>23</v>
      </c>
      <c r="M1420" t="s">
        <v>1239</v>
      </c>
      <c r="N1420" t="s">
        <v>25</v>
      </c>
      <c r="O1420" t="s">
        <v>15506</v>
      </c>
      <c r="P1420" t="s">
        <v>1612</v>
      </c>
      <c r="Q1420" t="s">
        <v>142</v>
      </c>
      <c r="R1420">
        <v>29.91</v>
      </c>
      <c r="S1420" t="s">
        <v>11266</v>
      </c>
      <c r="T1420" t="s">
        <v>19090</v>
      </c>
      <c r="U1420" t="s">
        <v>19134</v>
      </c>
    </row>
    <row r="1421" spans="1:21" x14ac:dyDescent="0.25">
      <c r="A1421" t="s">
        <v>15</v>
      </c>
      <c r="B1421" t="s">
        <v>773</v>
      </c>
      <c r="C1421" t="s">
        <v>77</v>
      </c>
      <c r="D1421" t="str">
        <f>VLOOKUP(C:C,Reconciliation!B:C,2,FALSE)</f>
        <v>Admin &amp; General - Office Supplies &amp; Expenses</v>
      </c>
      <c r="E1421" t="str">
        <f>VLOOKUP(B:B,'[1]Chart of Accts'!$A:$B,2,FALSE)</f>
        <v>Computer &amp; Software Maintenance Services</v>
      </c>
      <c r="F1421" t="s">
        <v>1611</v>
      </c>
      <c r="G1421" t="s">
        <v>846</v>
      </c>
      <c r="H1421" t="s">
        <v>20</v>
      </c>
      <c r="I1421" t="s">
        <v>45</v>
      </c>
      <c r="J1421" t="s">
        <v>773</v>
      </c>
      <c r="K1421" t="s">
        <v>264</v>
      </c>
      <c r="L1421" t="s">
        <v>23</v>
      </c>
      <c r="M1421" t="s">
        <v>1241</v>
      </c>
      <c r="N1421" t="s">
        <v>25</v>
      </c>
      <c r="O1421" t="s">
        <v>15506</v>
      </c>
      <c r="P1421" t="s">
        <v>1612</v>
      </c>
      <c r="Q1421" t="s">
        <v>142</v>
      </c>
      <c r="R1421">
        <v>18.170000000000002</v>
      </c>
      <c r="S1421" t="s">
        <v>11266</v>
      </c>
      <c r="T1421" t="s">
        <v>19090</v>
      </c>
      <c r="U1421" t="s">
        <v>19134</v>
      </c>
    </row>
    <row r="1422" spans="1:21" x14ac:dyDescent="0.25">
      <c r="A1422" t="s">
        <v>15</v>
      </c>
      <c r="B1422" t="s">
        <v>773</v>
      </c>
      <c r="C1422" t="s">
        <v>77</v>
      </c>
      <c r="D1422" t="str">
        <f>VLOOKUP(C:C,Reconciliation!B:C,2,FALSE)</f>
        <v>Admin &amp; General - Office Supplies &amp; Expenses</v>
      </c>
      <c r="E1422" t="str">
        <f>VLOOKUP(B:B,'[1]Chart of Accts'!$A:$B,2,FALSE)</f>
        <v>Computer &amp; Software Maintenance Services</v>
      </c>
      <c r="F1422" t="s">
        <v>1611</v>
      </c>
      <c r="G1422" t="s">
        <v>848</v>
      </c>
      <c r="H1422" t="s">
        <v>20</v>
      </c>
      <c r="I1422" t="s">
        <v>45</v>
      </c>
      <c r="J1422" t="s">
        <v>773</v>
      </c>
      <c r="K1422" t="s">
        <v>264</v>
      </c>
      <c r="L1422" t="s">
        <v>23</v>
      </c>
      <c r="M1422" t="s">
        <v>1243</v>
      </c>
      <c r="N1422" t="s">
        <v>25</v>
      </c>
      <c r="O1422" t="s">
        <v>15506</v>
      </c>
      <c r="P1422" t="s">
        <v>1612</v>
      </c>
      <c r="Q1422" t="s">
        <v>142</v>
      </c>
      <c r="R1422">
        <v>16.52</v>
      </c>
      <c r="S1422" t="s">
        <v>11266</v>
      </c>
      <c r="T1422" t="s">
        <v>19090</v>
      </c>
      <c r="U1422" t="s">
        <v>19134</v>
      </c>
    </row>
    <row r="1423" spans="1:21" x14ac:dyDescent="0.25">
      <c r="A1423" t="s">
        <v>15</v>
      </c>
      <c r="B1423" t="s">
        <v>773</v>
      </c>
      <c r="C1423" t="s">
        <v>77</v>
      </c>
      <c r="D1423" t="str">
        <f>VLOOKUP(C:C,Reconciliation!B:C,2,FALSE)</f>
        <v>Admin &amp; General - Office Supplies &amp; Expenses</v>
      </c>
      <c r="E1423" t="str">
        <f>VLOOKUP(B:B,'[1]Chart of Accts'!$A:$B,2,FALSE)</f>
        <v>Computer &amp; Software Maintenance Services</v>
      </c>
      <c r="F1423" t="s">
        <v>1611</v>
      </c>
      <c r="G1423" t="s">
        <v>850</v>
      </c>
      <c r="H1423" t="s">
        <v>20</v>
      </c>
      <c r="I1423" t="s">
        <v>45</v>
      </c>
      <c r="J1423" t="s">
        <v>773</v>
      </c>
      <c r="K1423" t="s">
        <v>259</v>
      </c>
      <c r="L1423" t="s">
        <v>23</v>
      </c>
      <c r="M1423" t="s">
        <v>1245</v>
      </c>
      <c r="N1423" t="s">
        <v>25</v>
      </c>
      <c r="O1423" t="s">
        <v>15506</v>
      </c>
      <c r="P1423" t="s">
        <v>1612</v>
      </c>
      <c r="Q1423" t="s">
        <v>142</v>
      </c>
      <c r="R1423">
        <v>4.54</v>
      </c>
      <c r="S1423" t="s">
        <v>11266</v>
      </c>
      <c r="T1423" t="s">
        <v>19090</v>
      </c>
      <c r="U1423" t="s">
        <v>19134</v>
      </c>
    </row>
    <row r="1424" spans="1:21" x14ac:dyDescent="0.25">
      <c r="A1424" t="s">
        <v>15</v>
      </c>
      <c r="B1424" t="s">
        <v>773</v>
      </c>
      <c r="C1424" t="s">
        <v>77</v>
      </c>
      <c r="D1424" t="str">
        <f>VLOOKUP(C:C,Reconciliation!B:C,2,FALSE)</f>
        <v>Admin &amp; General - Office Supplies &amp; Expenses</v>
      </c>
      <c r="E1424" t="str">
        <f>VLOOKUP(B:B,'[1]Chart of Accts'!$A:$B,2,FALSE)</f>
        <v>Computer &amp; Software Maintenance Services</v>
      </c>
      <c r="F1424" t="s">
        <v>1611</v>
      </c>
      <c r="G1424" t="s">
        <v>28</v>
      </c>
      <c r="H1424" t="s">
        <v>20</v>
      </c>
      <c r="I1424" t="s">
        <v>45</v>
      </c>
      <c r="J1424" t="s">
        <v>773</v>
      </c>
      <c r="K1424" t="s">
        <v>261</v>
      </c>
      <c r="L1424" t="s">
        <v>23</v>
      </c>
      <c r="M1424" t="s">
        <v>799</v>
      </c>
      <c r="N1424" t="s">
        <v>25</v>
      </c>
      <c r="O1424" t="s">
        <v>15506</v>
      </c>
      <c r="P1424" t="s">
        <v>1612</v>
      </c>
      <c r="Q1424" t="s">
        <v>142</v>
      </c>
      <c r="R1424">
        <v>9.17</v>
      </c>
      <c r="S1424" t="s">
        <v>11266</v>
      </c>
      <c r="T1424" t="s">
        <v>19090</v>
      </c>
      <c r="U1424" t="s">
        <v>19134</v>
      </c>
    </row>
    <row r="1425" spans="1:21" x14ac:dyDescent="0.25">
      <c r="A1425" t="s">
        <v>15</v>
      </c>
      <c r="B1425" t="s">
        <v>773</v>
      </c>
      <c r="C1425" t="s">
        <v>77</v>
      </c>
      <c r="D1425" t="str">
        <f>VLOOKUP(C:C,Reconciliation!B:C,2,FALSE)</f>
        <v>Admin &amp; General - Office Supplies &amp; Expenses</v>
      </c>
      <c r="E1425" t="str">
        <f>VLOOKUP(B:B,'[1]Chart of Accts'!$A:$B,2,FALSE)</f>
        <v>Computer &amp; Software Maintenance Services</v>
      </c>
      <c r="F1425" t="s">
        <v>1611</v>
      </c>
      <c r="G1425" t="s">
        <v>853</v>
      </c>
      <c r="H1425" t="s">
        <v>20</v>
      </c>
      <c r="I1425" t="s">
        <v>45</v>
      </c>
      <c r="J1425" t="s">
        <v>773</v>
      </c>
      <c r="K1425" t="s">
        <v>264</v>
      </c>
      <c r="L1425" t="s">
        <v>23</v>
      </c>
      <c r="M1425" t="s">
        <v>1247</v>
      </c>
      <c r="N1425" t="s">
        <v>25</v>
      </c>
      <c r="O1425" t="s">
        <v>15506</v>
      </c>
      <c r="P1425" t="s">
        <v>1612</v>
      </c>
      <c r="Q1425" t="s">
        <v>142</v>
      </c>
      <c r="R1425">
        <v>10.220000000000001</v>
      </c>
      <c r="S1425" t="s">
        <v>11266</v>
      </c>
      <c r="T1425" t="s">
        <v>19090</v>
      </c>
      <c r="U1425" t="s">
        <v>19134</v>
      </c>
    </row>
    <row r="1426" spans="1:21" x14ac:dyDescent="0.25">
      <c r="A1426" t="s">
        <v>15</v>
      </c>
      <c r="B1426" t="s">
        <v>773</v>
      </c>
      <c r="C1426" t="s">
        <v>77</v>
      </c>
      <c r="D1426" t="str">
        <f>VLOOKUP(C:C,Reconciliation!B:C,2,FALSE)</f>
        <v>Admin &amp; General - Office Supplies &amp; Expenses</v>
      </c>
      <c r="E1426" t="str">
        <f>VLOOKUP(B:B,'[1]Chart of Accts'!$A:$B,2,FALSE)</f>
        <v>Computer &amp; Software Maintenance Services</v>
      </c>
      <c r="F1426" t="s">
        <v>1611</v>
      </c>
      <c r="G1426" t="s">
        <v>855</v>
      </c>
      <c r="H1426" t="s">
        <v>20</v>
      </c>
      <c r="I1426" t="s">
        <v>45</v>
      </c>
      <c r="J1426" t="s">
        <v>773</v>
      </c>
      <c r="K1426" t="s">
        <v>264</v>
      </c>
      <c r="L1426" t="s">
        <v>23</v>
      </c>
      <c r="M1426" t="s">
        <v>1249</v>
      </c>
      <c r="N1426" t="s">
        <v>25</v>
      </c>
      <c r="O1426" t="s">
        <v>15506</v>
      </c>
      <c r="P1426" t="s">
        <v>1612</v>
      </c>
      <c r="Q1426" t="s">
        <v>142</v>
      </c>
      <c r="R1426">
        <v>8.5399999999999991</v>
      </c>
      <c r="S1426" t="s">
        <v>11266</v>
      </c>
      <c r="T1426" t="s">
        <v>19090</v>
      </c>
      <c r="U1426" t="s">
        <v>19134</v>
      </c>
    </row>
    <row r="1427" spans="1:21" x14ac:dyDescent="0.25">
      <c r="A1427" t="s">
        <v>15</v>
      </c>
      <c r="B1427" t="s">
        <v>773</v>
      </c>
      <c r="C1427" t="s">
        <v>77</v>
      </c>
      <c r="D1427" t="str">
        <f>VLOOKUP(C:C,Reconciliation!B:C,2,FALSE)</f>
        <v>Admin &amp; General - Office Supplies &amp; Expenses</v>
      </c>
      <c r="E1427" t="str">
        <f>VLOOKUP(B:B,'[1]Chart of Accts'!$A:$B,2,FALSE)</f>
        <v>Computer &amp; Software Maintenance Services</v>
      </c>
      <c r="F1427" t="s">
        <v>1611</v>
      </c>
      <c r="G1427" t="s">
        <v>857</v>
      </c>
      <c r="H1427" t="s">
        <v>20</v>
      </c>
      <c r="I1427" t="s">
        <v>45</v>
      </c>
      <c r="J1427" t="s">
        <v>773</v>
      </c>
      <c r="K1427" t="s">
        <v>264</v>
      </c>
      <c r="L1427" t="s">
        <v>23</v>
      </c>
      <c r="M1427" t="s">
        <v>1251</v>
      </c>
      <c r="N1427" t="s">
        <v>25</v>
      </c>
      <c r="O1427" t="s">
        <v>15506</v>
      </c>
      <c r="P1427" t="s">
        <v>1612</v>
      </c>
      <c r="Q1427" t="s">
        <v>142</v>
      </c>
      <c r="R1427">
        <v>8.15</v>
      </c>
      <c r="S1427" t="s">
        <v>11266</v>
      </c>
      <c r="T1427" t="s">
        <v>19090</v>
      </c>
      <c r="U1427" t="s">
        <v>19134</v>
      </c>
    </row>
    <row r="1428" spans="1:21" x14ac:dyDescent="0.25">
      <c r="A1428" t="s">
        <v>15</v>
      </c>
      <c r="B1428" t="s">
        <v>773</v>
      </c>
      <c r="C1428" t="s">
        <v>77</v>
      </c>
      <c r="D1428" t="str">
        <f>VLOOKUP(C:C,Reconciliation!B:C,2,FALSE)</f>
        <v>Admin &amp; General - Office Supplies &amp; Expenses</v>
      </c>
      <c r="E1428" t="str">
        <f>VLOOKUP(B:B,'[1]Chart of Accts'!$A:$B,2,FALSE)</f>
        <v>Computer &amp; Software Maintenance Services</v>
      </c>
      <c r="F1428" t="s">
        <v>1611</v>
      </c>
      <c r="G1428" t="s">
        <v>859</v>
      </c>
      <c r="H1428" t="s">
        <v>20</v>
      </c>
      <c r="I1428" t="s">
        <v>45</v>
      </c>
      <c r="J1428" t="s">
        <v>773</v>
      </c>
      <c r="K1428" t="s">
        <v>261</v>
      </c>
      <c r="L1428" t="s">
        <v>23</v>
      </c>
      <c r="M1428" t="s">
        <v>1254</v>
      </c>
      <c r="N1428" t="s">
        <v>25</v>
      </c>
      <c r="O1428" t="s">
        <v>15506</v>
      </c>
      <c r="P1428" t="s">
        <v>1612</v>
      </c>
      <c r="Q1428" t="s">
        <v>142</v>
      </c>
      <c r="R1428">
        <v>5.38</v>
      </c>
      <c r="S1428" t="s">
        <v>11266</v>
      </c>
      <c r="T1428" t="s">
        <v>19090</v>
      </c>
      <c r="U1428" t="s">
        <v>19134</v>
      </c>
    </row>
    <row r="1429" spans="1:21" x14ac:dyDescent="0.25">
      <c r="A1429" t="s">
        <v>15</v>
      </c>
      <c r="B1429" t="s">
        <v>773</v>
      </c>
      <c r="C1429" t="s">
        <v>77</v>
      </c>
      <c r="D1429" t="str">
        <f>VLOOKUP(C:C,Reconciliation!B:C,2,FALSE)</f>
        <v>Admin &amp; General - Office Supplies &amp; Expenses</v>
      </c>
      <c r="E1429" t="str">
        <f>VLOOKUP(B:B,'[1]Chart of Accts'!$A:$B,2,FALSE)</f>
        <v>Computer &amp; Software Maintenance Services</v>
      </c>
      <c r="F1429" t="s">
        <v>1611</v>
      </c>
      <c r="G1429" t="s">
        <v>861</v>
      </c>
      <c r="H1429" t="s">
        <v>20</v>
      </c>
      <c r="I1429" t="s">
        <v>45</v>
      </c>
      <c r="J1429" t="s">
        <v>773</v>
      </c>
      <c r="K1429" t="s">
        <v>264</v>
      </c>
      <c r="L1429" t="s">
        <v>23</v>
      </c>
      <c r="M1429" t="s">
        <v>1256</v>
      </c>
      <c r="N1429" t="s">
        <v>25</v>
      </c>
      <c r="O1429" t="s">
        <v>15506</v>
      </c>
      <c r="P1429" t="s">
        <v>1612</v>
      </c>
      <c r="Q1429" t="s">
        <v>142</v>
      </c>
      <c r="R1429">
        <v>5.36</v>
      </c>
      <c r="S1429" t="s">
        <v>11266</v>
      </c>
      <c r="T1429" t="s">
        <v>19090</v>
      </c>
      <c r="U1429" t="s">
        <v>19134</v>
      </c>
    </row>
    <row r="1430" spans="1:21" x14ac:dyDescent="0.25">
      <c r="A1430" t="s">
        <v>15</v>
      </c>
      <c r="B1430" t="s">
        <v>773</v>
      </c>
      <c r="C1430" t="s">
        <v>77</v>
      </c>
      <c r="D1430" t="str">
        <f>VLOOKUP(C:C,Reconciliation!B:C,2,FALSE)</f>
        <v>Admin &amp; General - Office Supplies &amp; Expenses</v>
      </c>
      <c r="E1430" t="str">
        <f>VLOOKUP(B:B,'[1]Chart of Accts'!$A:$B,2,FALSE)</f>
        <v>Computer &amp; Software Maintenance Services</v>
      </c>
      <c r="F1430" t="s">
        <v>1611</v>
      </c>
      <c r="G1430" t="s">
        <v>234</v>
      </c>
      <c r="H1430" t="s">
        <v>20</v>
      </c>
      <c r="I1430" t="s">
        <v>45</v>
      </c>
      <c r="J1430" t="s">
        <v>773</v>
      </c>
      <c r="K1430" t="s">
        <v>264</v>
      </c>
      <c r="L1430" t="s">
        <v>23</v>
      </c>
      <c r="M1430" t="s">
        <v>1258</v>
      </c>
      <c r="N1430" t="s">
        <v>25</v>
      </c>
      <c r="O1430" t="s">
        <v>15506</v>
      </c>
      <c r="P1430" t="s">
        <v>1612</v>
      </c>
      <c r="Q1430" t="s">
        <v>142</v>
      </c>
      <c r="R1430">
        <v>10.83</v>
      </c>
      <c r="S1430" t="s">
        <v>11266</v>
      </c>
      <c r="T1430" t="s">
        <v>19090</v>
      </c>
      <c r="U1430" t="s">
        <v>19134</v>
      </c>
    </row>
    <row r="1431" spans="1:21" x14ac:dyDescent="0.25">
      <c r="A1431" t="s">
        <v>15</v>
      </c>
      <c r="B1431" t="s">
        <v>773</v>
      </c>
      <c r="C1431" t="s">
        <v>77</v>
      </c>
      <c r="D1431" t="str">
        <f>VLOOKUP(C:C,Reconciliation!B:C,2,FALSE)</f>
        <v>Admin &amp; General - Office Supplies &amp; Expenses</v>
      </c>
      <c r="E1431" t="str">
        <f>VLOOKUP(B:B,'[1]Chart of Accts'!$A:$B,2,FALSE)</f>
        <v>Computer &amp; Software Maintenance Services</v>
      </c>
      <c r="F1431" t="s">
        <v>1611</v>
      </c>
      <c r="G1431" t="s">
        <v>864</v>
      </c>
      <c r="H1431" t="s">
        <v>20</v>
      </c>
      <c r="I1431" t="s">
        <v>45</v>
      </c>
      <c r="J1431" t="s">
        <v>773</v>
      </c>
      <c r="K1431" t="s">
        <v>264</v>
      </c>
      <c r="L1431" t="s">
        <v>23</v>
      </c>
      <c r="M1431" t="s">
        <v>1260</v>
      </c>
      <c r="N1431" t="s">
        <v>25</v>
      </c>
      <c r="O1431" t="s">
        <v>15506</v>
      </c>
      <c r="P1431" t="s">
        <v>1612</v>
      </c>
      <c r="Q1431" t="s">
        <v>142</v>
      </c>
      <c r="R1431">
        <v>29.25</v>
      </c>
      <c r="S1431" t="s">
        <v>11266</v>
      </c>
      <c r="T1431" t="s">
        <v>19090</v>
      </c>
      <c r="U1431" t="s">
        <v>19134</v>
      </c>
    </row>
    <row r="1432" spans="1:21" x14ac:dyDescent="0.25">
      <c r="A1432" t="s">
        <v>15</v>
      </c>
      <c r="B1432" t="s">
        <v>773</v>
      </c>
      <c r="C1432" t="s">
        <v>77</v>
      </c>
      <c r="D1432" t="str">
        <f>VLOOKUP(C:C,Reconciliation!B:C,2,FALSE)</f>
        <v>Admin &amp; General - Office Supplies &amp; Expenses</v>
      </c>
      <c r="E1432" t="str">
        <f>VLOOKUP(B:B,'[1]Chart of Accts'!$A:$B,2,FALSE)</f>
        <v>Computer &amp; Software Maintenance Services</v>
      </c>
      <c r="F1432" t="s">
        <v>1611</v>
      </c>
      <c r="G1432" t="s">
        <v>866</v>
      </c>
      <c r="H1432" t="s">
        <v>20</v>
      </c>
      <c r="I1432" t="s">
        <v>45</v>
      </c>
      <c r="J1432" t="s">
        <v>773</v>
      </c>
      <c r="K1432" t="s">
        <v>264</v>
      </c>
      <c r="L1432" t="s">
        <v>23</v>
      </c>
      <c r="M1432" t="s">
        <v>265</v>
      </c>
      <c r="N1432" t="s">
        <v>25</v>
      </c>
      <c r="O1432" t="s">
        <v>15506</v>
      </c>
      <c r="P1432" t="s">
        <v>1612</v>
      </c>
      <c r="Q1432" t="s">
        <v>142</v>
      </c>
      <c r="R1432">
        <v>0.1</v>
      </c>
      <c r="S1432" t="s">
        <v>11266</v>
      </c>
      <c r="T1432" t="s">
        <v>19090</v>
      </c>
      <c r="U1432" t="s">
        <v>19134</v>
      </c>
    </row>
    <row r="1433" spans="1:21" x14ac:dyDescent="0.25">
      <c r="A1433" t="s">
        <v>15</v>
      </c>
      <c r="B1433" t="s">
        <v>773</v>
      </c>
      <c r="C1433" t="s">
        <v>77</v>
      </c>
      <c r="D1433" t="str">
        <f>VLOOKUP(C:C,Reconciliation!B:C,2,FALSE)</f>
        <v>Admin &amp; General - Office Supplies &amp; Expenses</v>
      </c>
      <c r="E1433" t="str">
        <f>VLOOKUP(B:B,'[1]Chart of Accts'!$A:$B,2,FALSE)</f>
        <v>Computer &amp; Software Maintenance Services</v>
      </c>
      <c r="F1433" t="s">
        <v>1611</v>
      </c>
      <c r="G1433" t="s">
        <v>868</v>
      </c>
      <c r="H1433" t="s">
        <v>20</v>
      </c>
      <c r="I1433" t="s">
        <v>45</v>
      </c>
      <c r="J1433" t="s">
        <v>773</v>
      </c>
      <c r="K1433" t="s">
        <v>264</v>
      </c>
      <c r="L1433" t="s">
        <v>23</v>
      </c>
      <c r="M1433" t="s">
        <v>1263</v>
      </c>
      <c r="N1433" t="s">
        <v>25</v>
      </c>
      <c r="O1433" t="s">
        <v>15506</v>
      </c>
      <c r="P1433" t="s">
        <v>1612</v>
      </c>
      <c r="Q1433" t="s">
        <v>142</v>
      </c>
      <c r="R1433">
        <v>3.01</v>
      </c>
      <c r="S1433" t="s">
        <v>11266</v>
      </c>
      <c r="T1433" t="s">
        <v>19090</v>
      </c>
      <c r="U1433" t="s">
        <v>19134</v>
      </c>
    </row>
    <row r="1434" spans="1:21" x14ac:dyDescent="0.25">
      <c r="A1434" t="s">
        <v>15</v>
      </c>
      <c r="B1434" t="s">
        <v>773</v>
      </c>
      <c r="C1434" t="s">
        <v>77</v>
      </c>
      <c r="D1434" t="str">
        <f>VLOOKUP(C:C,Reconciliation!B:C,2,FALSE)</f>
        <v>Admin &amp; General - Office Supplies &amp; Expenses</v>
      </c>
      <c r="E1434" t="str">
        <f>VLOOKUP(B:B,'[1]Chart of Accts'!$A:$B,2,FALSE)</f>
        <v>Computer &amp; Software Maintenance Services</v>
      </c>
      <c r="F1434" t="s">
        <v>1611</v>
      </c>
      <c r="G1434" t="s">
        <v>870</v>
      </c>
      <c r="H1434" t="s">
        <v>20</v>
      </c>
      <c r="I1434" t="s">
        <v>45</v>
      </c>
      <c r="J1434" t="s">
        <v>773</v>
      </c>
      <c r="K1434" t="s">
        <v>264</v>
      </c>
      <c r="L1434" t="s">
        <v>23</v>
      </c>
      <c r="M1434" t="s">
        <v>183</v>
      </c>
      <c r="N1434" t="s">
        <v>25</v>
      </c>
      <c r="O1434" t="s">
        <v>15506</v>
      </c>
      <c r="P1434" t="s">
        <v>1612</v>
      </c>
      <c r="Q1434" t="s">
        <v>142</v>
      </c>
      <c r="R1434">
        <v>1.45</v>
      </c>
      <c r="S1434" t="s">
        <v>11266</v>
      </c>
      <c r="T1434" t="s">
        <v>19090</v>
      </c>
      <c r="U1434" t="s">
        <v>19134</v>
      </c>
    </row>
    <row r="1435" spans="1:21" x14ac:dyDescent="0.25">
      <c r="A1435" t="s">
        <v>15</v>
      </c>
      <c r="B1435" t="s">
        <v>773</v>
      </c>
      <c r="C1435" t="s">
        <v>77</v>
      </c>
      <c r="D1435" t="str">
        <f>VLOOKUP(C:C,Reconciliation!B:C,2,FALSE)</f>
        <v>Admin &amp; General - Office Supplies &amp; Expenses</v>
      </c>
      <c r="E1435" t="str">
        <f>VLOOKUP(B:B,'[1]Chart of Accts'!$A:$B,2,FALSE)</f>
        <v>Computer &amp; Software Maintenance Services</v>
      </c>
      <c r="F1435" t="s">
        <v>1611</v>
      </c>
      <c r="G1435" t="s">
        <v>465</v>
      </c>
      <c r="H1435" t="s">
        <v>20</v>
      </c>
      <c r="I1435" t="s">
        <v>45</v>
      </c>
      <c r="J1435" t="s">
        <v>773</v>
      </c>
      <c r="K1435" t="s">
        <v>259</v>
      </c>
      <c r="L1435" t="s">
        <v>23</v>
      </c>
      <c r="M1435" t="s">
        <v>800</v>
      </c>
      <c r="N1435" t="s">
        <v>25</v>
      </c>
      <c r="O1435" t="s">
        <v>15506</v>
      </c>
      <c r="P1435" t="s">
        <v>1612</v>
      </c>
      <c r="Q1435" t="s">
        <v>142</v>
      </c>
      <c r="R1435">
        <v>37.28</v>
      </c>
      <c r="S1435" t="s">
        <v>11266</v>
      </c>
      <c r="T1435" t="s">
        <v>19090</v>
      </c>
      <c r="U1435" t="s">
        <v>19134</v>
      </c>
    </row>
    <row r="1436" spans="1:21" x14ac:dyDescent="0.25">
      <c r="A1436" t="s">
        <v>15</v>
      </c>
      <c r="B1436" t="s">
        <v>773</v>
      </c>
      <c r="C1436" t="s">
        <v>77</v>
      </c>
      <c r="D1436" t="str">
        <f>VLOOKUP(C:C,Reconciliation!B:C,2,FALSE)</f>
        <v>Admin &amp; General - Office Supplies &amp; Expenses</v>
      </c>
      <c r="E1436" t="str">
        <f>VLOOKUP(B:B,'[1]Chart of Accts'!$A:$B,2,FALSE)</f>
        <v>Computer &amp; Software Maintenance Services</v>
      </c>
      <c r="F1436" t="s">
        <v>1611</v>
      </c>
      <c r="G1436" t="s">
        <v>873</v>
      </c>
      <c r="H1436" t="s">
        <v>20</v>
      </c>
      <c r="I1436" t="s">
        <v>45</v>
      </c>
      <c r="J1436" t="s">
        <v>773</v>
      </c>
      <c r="K1436" t="s">
        <v>264</v>
      </c>
      <c r="L1436" t="s">
        <v>23</v>
      </c>
      <c r="M1436" t="s">
        <v>401</v>
      </c>
      <c r="N1436" t="s">
        <v>25</v>
      </c>
      <c r="O1436" t="s">
        <v>15506</v>
      </c>
      <c r="P1436" t="s">
        <v>1612</v>
      </c>
      <c r="Q1436" t="s">
        <v>142</v>
      </c>
      <c r="R1436">
        <v>3.43</v>
      </c>
      <c r="S1436" t="s">
        <v>11266</v>
      </c>
      <c r="T1436" t="s">
        <v>19090</v>
      </c>
      <c r="U1436" t="s">
        <v>19134</v>
      </c>
    </row>
    <row r="1437" spans="1:21" x14ac:dyDescent="0.25">
      <c r="A1437" t="s">
        <v>15</v>
      </c>
      <c r="B1437" t="s">
        <v>773</v>
      </c>
      <c r="C1437" t="s">
        <v>77</v>
      </c>
      <c r="D1437" t="str">
        <f>VLOOKUP(C:C,Reconciliation!B:C,2,FALSE)</f>
        <v>Admin &amp; General - Office Supplies &amp; Expenses</v>
      </c>
      <c r="E1437" t="str">
        <f>VLOOKUP(B:B,'[1]Chart of Accts'!$A:$B,2,FALSE)</f>
        <v>Computer &amp; Software Maintenance Services</v>
      </c>
      <c r="F1437" t="s">
        <v>1611</v>
      </c>
      <c r="G1437" t="s">
        <v>875</v>
      </c>
      <c r="H1437" t="s">
        <v>20</v>
      </c>
      <c r="I1437" t="s">
        <v>45</v>
      </c>
      <c r="J1437" t="s">
        <v>773</v>
      </c>
      <c r="K1437" t="s">
        <v>264</v>
      </c>
      <c r="L1437" t="s">
        <v>23</v>
      </c>
      <c r="M1437" t="s">
        <v>1267</v>
      </c>
      <c r="N1437" t="s">
        <v>25</v>
      </c>
      <c r="O1437" t="s">
        <v>15506</v>
      </c>
      <c r="P1437" t="s">
        <v>1612</v>
      </c>
      <c r="Q1437" t="s">
        <v>142</v>
      </c>
      <c r="R1437">
        <v>3.87</v>
      </c>
      <c r="S1437" t="s">
        <v>11266</v>
      </c>
      <c r="T1437" t="s">
        <v>19090</v>
      </c>
      <c r="U1437" t="s">
        <v>19134</v>
      </c>
    </row>
    <row r="1438" spans="1:21" x14ac:dyDescent="0.25">
      <c r="A1438" t="s">
        <v>15</v>
      </c>
      <c r="B1438" t="s">
        <v>773</v>
      </c>
      <c r="C1438" t="s">
        <v>77</v>
      </c>
      <c r="D1438" t="str">
        <f>VLOOKUP(C:C,Reconciliation!B:C,2,FALSE)</f>
        <v>Admin &amp; General - Office Supplies &amp; Expenses</v>
      </c>
      <c r="E1438" t="str">
        <f>VLOOKUP(B:B,'[1]Chart of Accts'!$A:$B,2,FALSE)</f>
        <v>Computer &amp; Software Maintenance Services</v>
      </c>
      <c r="F1438" t="s">
        <v>1611</v>
      </c>
      <c r="G1438" t="s">
        <v>877</v>
      </c>
      <c r="H1438" t="s">
        <v>20</v>
      </c>
      <c r="I1438" t="s">
        <v>45</v>
      </c>
      <c r="J1438" t="s">
        <v>773</v>
      </c>
      <c r="K1438" t="s">
        <v>264</v>
      </c>
      <c r="L1438" t="s">
        <v>23</v>
      </c>
      <c r="M1438" t="s">
        <v>1269</v>
      </c>
      <c r="N1438" t="s">
        <v>25</v>
      </c>
      <c r="O1438" t="s">
        <v>15506</v>
      </c>
      <c r="P1438" t="s">
        <v>1612</v>
      </c>
      <c r="Q1438" t="s">
        <v>142</v>
      </c>
      <c r="R1438">
        <v>1.48</v>
      </c>
      <c r="S1438" t="s">
        <v>11266</v>
      </c>
      <c r="T1438" t="s">
        <v>19090</v>
      </c>
      <c r="U1438" t="s">
        <v>19134</v>
      </c>
    </row>
    <row r="1439" spans="1:21" x14ac:dyDescent="0.25">
      <c r="A1439" t="s">
        <v>15</v>
      </c>
      <c r="B1439" t="s">
        <v>773</v>
      </c>
      <c r="C1439" t="s">
        <v>77</v>
      </c>
      <c r="D1439" t="str">
        <f>VLOOKUP(C:C,Reconciliation!B:C,2,FALSE)</f>
        <v>Admin &amp; General - Office Supplies &amp; Expenses</v>
      </c>
      <c r="E1439" t="str">
        <f>VLOOKUP(B:B,'[1]Chart of Accts'!$A:$B,2,FALSE)</f>
        <v>Computer &amp; Software Maintenance Services</v>
      </c>
      <c r="F1439" t="s">
        <v>1611</v>
      </c>
      <c r="G1439" t="s">
        <v>880</v>
      </c>
      <c r="H1439" t="s">
        <v>20</v>
      </c>
      <c r="I1439" t="s">
        <v>45</v>
      </c>
      <c r="J1439" t="s">
        <v>773</v>
      </c>
      <c r="K1439" t="s">
        <v>264</v>
      </c>
      <c r="L1439" t="s">
        <v>23</v>
      </c>
      <c r="M1439" t="s">
        <v>1271</v>
      </c>
      <c r="N1439" t="s">
        <v>25</v>
      </c>
      <c r="O1439" t="s">
        <v>15506</v>
      </c>
      <c r="P1439" t="s">
        <v>1612</v>
      </c>
      <c r="Q1439" t="s">
        <v>142</v>
      </c>
      <c r="R1439">
        <v>96.65</v>
      </c>
      <c r="S1439" t="s">
        <v>11266</v>
      </c>
      <c r="T1439" t="s">
        <v>19090</v>
      </c>
      <c r="U1439" t="s">
        <v>19134</v>
      </c>
    </row>
    <row r="1440" spans="1:21" x14ac:dyDescent="0.25">
      <c r="A1440" t="s">
        <v>15</v>
      </c>
      <c r="B1440" t="s">
        <v>773</v>
      </c>
      <c r="C1440" t="s">
        <v>77</v>
      </c>
      <c r="D1440" t="str">
        <f>VLOOKUP(C:C,Reconciliation!B:C,2,FALSE)</f>
        <v>Admin &amp; General - Office Supplies &amp; Expenses</v>
      </c>
      <c r="E1440" t="str">
        <f>VLOOKUP(B:B,'[1]Chart of Accts'!$A:$B,2,FALSE)</f>
        <v>Computer &amp; Software Maintenance Services</v>
      </c>
      <c r="F1440" t="s">
        <v>1611</v>
      </c>
      <c r="G1440" t="s">
        <v>882</v>
      </c>
      <c r="H1440" t="s">
        <v>20</v>
      </c>
      <c r="I1440" t="s">
        <v>45</v>
      </c>
      <c r="J1440" t="s">
        <v>773</v>
      </c>
      <c r="K1440" t="s">
        <v>259</v>
      </c>
      <c r="L1440" t="s">
        <v>23</v>
      </c>
      <c r="M1440" t="s">
        <v>1273</v>
      </c>
      <c r="N1440" t="s">
        <v>25</v>
      </c>
      <c r="O1440" t="s">
        <v>15506</v>
      </c>
      <c r="P1440" t="s">
        <v>1612</v>
      </c>
      <c r="Q1440" t="s">
        <v>142</v>
      </c>
      <c r="R1440">
        <v>100.03</v>
      </c>
      <c r="S1440" t="s">
        <v>11266</v>
      </c>
      <c r="T1440" t="s">
        <v>19090</v>
      </c>
      <c r="U1440" t="s">
        <v>19134</v>
      </c>
    </row>
    <row r="1441" spans="1:21" x14ac:dyDescent="0.25">
      <c r="A1441" t="s">
        <v>15</v>
      </c>
      <c r="B1441" t="s">
        <v>773</v>
      </c>
      <c r="C1441" t="s">
        <v>77</v>
      </c>
      <c r="D1441" t="str">
        <f>VLOOKUP(C:C,Reconciliation!B:C,2,FALSE)</f>
        <v>Admin &amp; General - Office Supplies &amp; Expenses</v>
      </c>
      <c r="E1441" t="str">
        <f>VLOOKUP(B:B,'[1]Chart of Accts'!$A:$B,2,FALSE)</f>
        <v>Computer &amp; Software Maintenance Services</v>
      </c>
      <c r="F1441" t="s">
        <v>1611</v>
      </c>
      <c r="G1441" t="s">
        <v>207</v>
      </c>
      <c r="H1441" t="s">
        <v>20</v>
      </c>
      <c r="I1441" t="s">
        <v>45</v>
      </c>
      <c r="J1441" t="s">
        <v>773</v>
      </c>
      <c r="K1441" t="s">
        <v>261</v>
      </c>
      <c r="L1441" t="s">
        <v>23</v>
      </c>
      <c r="M1441" t="s">
        <v>1277</v>
      </c>
      <c r="N1441" t="s">
        <v>25</v>
      </c>
      <c r="O1441" t="s">
        <v>15506</v>
      </c>
      <c r="P1441" t="s">
        <v>1612</v>
      </c>
      <c r="Q1441" t="s">
        <v>142</v>
      </c>
      <c r="R1441">
        <v>17.23</v>
      </c>
      <c r="S1441" t="s">
        <v>11266</v>
      </c>
      <c r="T1441" t="s">
        <v>19090</v>
      </c>
      <c r="U1441" t="s">
        <v>19134</v>
      </c>
    </row>
    <row r="1442" spans="1:21" x14ac:dyDescent="0.25">
      <c r="A1442" t="s">
        <v>15</v>
      </c>
      <c r="B1442" t="s">
        <v>773</v>
      </c>
      <c r="C1442" t="s">
        <v>77</v>
      </c>
      <c r="D1442" t="str">
        <f>VLOOKUP(C:C,Reconciliation!B:C,2,FALSE)</f>
        <v>Admin &amp; General - Office Supplies &amp; Expenses</v>
      </c>
      <c r="E1442" t="str">
        <f>VLOOKUP(B:B,'[1]Chart of Accts'!$A:$B,2,FALSE)</f>
        <v>Computer &amp; Software Maintenance Services</v>
      </c>
      <c r="F1442" t="s">
        <v>1611</v>
      </c>
      <c r="G1442" t="s">
        <v>885</v>
      </c>
      <c r="H1442" t="s">
        <v>20</v>
      </c>
      <c r="I1442" t="s">
        <v>45</v>
      </c>
      <c r="J1442" t="s">
        <v>773</v>
      </c>
      <c r="K1442" t="s">
        <v>264</v>
      </c>
      <c r="L1442" t="s">
        <v>23</v>
      </c>
      <c r="M1442" t="s">
        <v>1382</v>
      </c>
      <c r="N1442" t="s">
        <v>25</v>
      </c>
      <c r="O1442" t="s">
        <v>15506</v>
      </c>
      <c r="P1442" t="s">
        <v>1612</v>
      </c>
      <c r="Q1442" t="s">
        <v>142</v>
      </c>
      <c r="R1442">
        <v>16.47</v>
      </c>
      <c r="S1442" t="s">
        <v>11266</v>
      </c>
      <c r="T1442" t="s">
        <v>19090</v>
      </c>
      <c r="U1442" t="s">
        <v>19134</v>
      </c>
    </row>
    <row r="1443" spans="1:21" x14ac:dyDescent="0.25">
      <c r="A1443" t="s">
        <v>15</v>
      </c>
      <c r="B1443" t="s">
        <v>773</v>
      </c>
      <c r="C1443" t="s">
        <v>77</v>
      </c>
      <c r="D1443" t="str">
        <f>VLOOKUP(C:C,Reconciliation!B:C,2,FALSE)</f>
        <v>Admin &amp; General - Office Supplies &amp; Expenses</v>
      </c>
      <c r="E1443" t="str">
        <f>VLOOKUP(B:B,'[1]Chart of Accts'!$A:$B,2,FALSE)</f>
        <v>Computer &amp; Software Maintenance Services</v>
      </c>
      <c r="F1443" t="s">
        <v>1611</v>
      </c>
      <c r="G1443" t="s">
        <v>887</v>
      </c>
      <c r="H1443" t="s">
        <v>20</v>
      </c>
      <c r="I1443" t="s">
        <v>45</v>
      </c>
      <c r="J1443" t="s">
        <v>773</v>
      </c>
      <c r="K1443" t="s">
        <v>264</v>
      </c>
      <c r="L1443" t="s">
        <v>23</v>
      </c>
      <c r="M1443" t="s">
        <v>1383</v>
      </c>
      <c r="N1443" t="s">
        <v>25</v>
      </c>
      <c r="O1443" t="s">
        <v>15506</v>
      </c>
      <c r="P1443" t="s">
        <v>1612</v>
      </c>
      <c r="Q1443" t="s">
        <v>142</v>
      </c>
      <c r="R1443">
        <v>8.69</v>
      </c>
      <c r="S1443" t="s">
        <v>11266</v>
      </c>
      <c r="T1443" t="s">
        <v>19090</v>
      </c>
      <c r="U1443" t="s">
        <v>19134</v>
      </c>
    </row>
    <row r="1444" spans="1:21" x14ac:dyDescent="0.25">
      <c r="A1444" t="s">
        <v>15</v>
      </c>
      <c r="B1444" t="s">
        <v>773</v>
      </c>
      <c r="C1444" t="s">
        <v>77</v>
      </c>
      <c r="D1444" t="str">
        <f>VLOOKUP(C:C,Reconciliation!B:C,2,FALSE)</f>
        <v>Admin &amp; General - Office Supplies &amp; Expenses</v>
      </c>
      <c r="E1444" t="str">
        <f>VLOOKUP(B:B,'[1]Chart of Accts'!$A:$B,2,FALSE)</f>
        <v>Computer &amp; Software Maintenance Services</v>
      </c>
      <c r="F1444" t="s">
        <v>1611</v>
      </c>
      <c r="G1444" t="s">
        <v>889</v>
      </c>
      <c r="H1444" t="s">
        <v>20</v>
      </c>
      <c r="I1444" t="s">
        <v>45</v>
      </c>
      <c r="J1444" t="s">
        <v>773</v>
      </c>
      <c r="K1444" t="s">
        <v>261</v>
      </c>
      <c r="L1444" t="s">
        <v>23</v>
      </c>
      <c r="M1444" t="s">
        <v>1446</v>
      </c>
      <c r="N1444" t="s">
        <v>25</v>
      </c>
      <c r="O1444" t="s">
        <v>15506</v>
      </c>
      <c r="P1444" t="s">
        <v>1612</v>
      </c>
      <c r="Q1444" t="s">
        <v>142</v>
      </c>
      <c r="R1444">
        <v>13.91</v>
      </c>
      <c r="S1444" t="s">
        <v>11266</v>
      </c>
      <c r="T1444" t="s">
        <v>19090</v>
      </c>
      <c r="U1444" t="s">
        <v>19134</v>
      </c>
    </row>
    <row r="1445" spans="1:21" x14ac:dyDescent="0.25">
      <c r="A1445" t="s">
        <v>15</v>
      </c>
      <c r="B1445" t="s">
        <v>773</v>
      </c>
      <c r="C1445" t="s">
        <v>77</v>
      </c>
      <c r="D1445" t="str">
        <f>VLOOKUP(C:C,Reconciliation!B:C,2,FALSE)</f>
        <v>Admin &amp; General - Office Supplies &amp; Expenses</v>
      </c>
      <c r="E1445" t="str">
        <f>VLOOKUP(B:B,'[1]Chart of Accts'!$A:$B,2,FALSE)</f>
        <v>Computer &amp; Software Maintenance Services</v>
      </c>
      <c r="F1445" t="s">
        <v>1611</v>
      </c>
      <c r="G1445" t="s">
        <v>891</v>
      </c>
      <c r="H1445" t="s">
        <v>20</v>
      </c>
      <c r="I1445" t="s">
        <v>45</v>
      </c>
      <c r="J1445" t="s">
        <v>773</v>
      </c>
      <c r="K1445" t="s">
        <v>261</v>
      </c>
      <c r="L1445" t="s">
        <v>23</v>
      </c>
      <c r="M1445" t="s">
        <v>1385</v>
      </c>
      <c r="N1445" t="s">
        <v>25</v>
      </c>
      <c r="O1445" t="s">
        <v>15506</v>
      </c>
      <c r="P1445" t="s">
        <v>1612</v>
      </c>
      <c r="Q1445" t="s">
        <v>142</v>
      </c>
      <c r="R1445">
        <v>15.9</v>
      </c>
      <c r="S1445" t="s">
        <v>11266</v>
      </c>
      <c r="T1445" t="s">
        <v>19090</v>
      </c>
      <c r="U1445" t="s">
        <v>19134</v>
      </c>
    </row>
    <row r="1446" spans="1:21" x14ac:dyDescent="0.25">
      <c r="A1446" t="s">
        <v>15</v>
      </c>
      <c r="B1446" t="s">
        <v>773</v>
      </c>
      <c r="C1446" t="s">
        <v>77</v>
      </c>
      <c r="D1446" t="str">
        <f>VLOOKUP(C:C,Reconciliation!B:C,2,FALSE)</f>
        <v>Admin &amp; General - Office Supplies &amp; Expenses</v>
      </c>
      <c r="E1446" t="str">
        <f>VLOOKUP(B:B,'[1]Chart of Accts'!$A:$B,2,FALSE)</f>
        <v>Computer &amp; Software Maintenance Services</v>
      </c>
      <c r="F1446" t="s">
        <v>1611</v>
      </c>
      <c r="G1446" t="s">
        <v>893</v>
      </c>
      <c r="H1446" t="s">
        <v>20</v>
      </c>
      <c r="I1446" t="s">
        <v>45</v>
      </c>
      <c r="J1446" t="s">
        <v>773</v>
      </c>
      <c r="K1446" t="s">
        <v>261</v>
      </c>
      <c r="L1446" t="s">
        <v>23</v>
      </c>
      <c r="M1446" t="s">
        <v>802</v>
      </c>
      <c r="N1446" t="s">
        <v>25</v>
      </c>
      <c r="O1446" t="s">
        <v>15506</v>
      </c>
      <c r="P1446" t="s">
        <v>1612</v>
      </c>
      <c r="Q1446" t="s">
        <v>142</v>
      </c>
      <c r="R1446">
        <v>51.6</v>
      </c>
      <c r="S1446" t="s">
        <v>11266</v>
      </c>
      <c r="T1446" t="s">
        <v>19090</v>
      </c>
      <c r="U1446" t="s">
        <v>19134</v>
      </c>
    </row>
    <row r="1447" spans="1:21" x14ac:dyDescent="0.25">
      <c r="A1447" t="s">
        <v>15</v>
      </c>
      <c r="B1447" t="s">
        <v>773</v>
      </c>
      <c r="C1447" t="s">
        <v>77</v>
      </c>
      <c r="D1447" t="str">
        <f>VLOOKUP(C:C,Reconciliation!B:C,2,FALSE)</f>
        <v>Admin &amp; General - Office Supplies &amp; Expenses</v>
      </c>
      <c r="E1447" t="str">
        <f>VLOOKUP(B:B,'[1]Chart of Accts'!$A:$B,2,FALSE)</f>
        <v>Computer &amp; Software Maintenance Services</v>
      </c>
      <c r="F1447" t="s">
        <v>1611</v>
      </c>
      <c r="G1447" t="s">
        <v>895</v>
      </c>
      <c r="H1447" t="s">
        <v>20</v>
      </c>
      <c r="I1447" t="s">
        <v>45</v>
      </c>
      <c r="J1447" t="s">
        <v>773</v>
      </c>
      <c r="K1447" t="s">
        <v>264</v>
      </c>
      <c r="L1447" t="s">
        <v>23</v>
      </c>
      <c r="M1447" t="s">
        <v>1510</v>
      </c>
      <c r="N1447" t="s">
        <v>25</v>
      </c>
      <c r="O1447" t="s">
        <v>15506</v>
      </c>
      <c r="P1447" t="s">
        <v>1612</v>
      </c>
      <c r="Q1447" t="s">
        <v>142</v>
      </c>
      <c r="R1447">
        <v>9.2100000000000009</v>
      </c>
      <c r="S1447" t="s">
        <v>11266</v>
      </c>
      <c r="T1447" t="s">
        <v>19090</v>
      </c>
      <c r="U1447" t="s">
        <v>19134</v>
      </c>
    </row>
    <row r="1448" spans="1:21" x14ac:dyDescent="0.25">
      <c r="A1448" t="s">
        <v>15</v>
      </c>
      <c r="B1448" t="s">
        <v>773</v>
      </c>
      <c r="C1448" t="s">
        <v>77</v>
      </c>
      <c r="D1448" t="str">
        <f>VLOOKUP(C:C,Reconciliation!B:C,2,FALSE)</f>
        <v>Admin &amp; General - Office Supplies &amp; Expenses</v>
      </c>
      <c r="E1448" t="str">
        <f>VLOOKUP(B:B,'[1]Chart of Accts'!$A:$B,2,FALSE)</f>
        <v>Computer &amp; Software Maintenance Services</v>
      </c>
      <c r="F1448" t="s">
        <v>1611</v>
      </c>
      <c r="G1448" t="s">
        <v>988</v>
      </c>
      <c r="H1448" t="s">
        <v>20</v>
      </c>
      <c r="I1448" t="s">
        <v>45</v>
      </c>
      <c r="J1448" t="s">
        <v>773</v>
      </c>
      <c r="K1448" t="s">
        <v>261</v>
      </c>
      <c r="L1448" t="s">
        <v>23</v>
      </c>
      <c r="M1448" t="s">
        <v>306</v>
      </c>
      <c r="N1448" t="s">
        <v>25</v>
      </c>
      <c r="O1448" t="s">
        <v>15506</v>
      </c>
      <c r="P1448" t="s">
        <v>1612</v>
      </c>
      <c r="Q1448" t="s">
        <v>142</v>
      </c>
      <c r="R1448">
        <v>8.67</v>
      </c>
      <c r="S1448" t="s">
        <v>11266</v>
      </c>
      <c r="T1448" t="s">
        <v>19090</v>
      </c>
      <c r="U1448" t="s">
        <v>19134</v>
      </c>
    </row>
    <row r="1449" spans="1:21" x14ac:dyDescent="0.25">
      <c r="A1449" t="s">
        <v>15</v>
      </c>
      <c r="B1449" t="s">
        <v>773</v>
      </c>
      <c r="C1449" t="s">
        <v>77</v>
      </c>
      <c r="D1449" t="str">
        <f>VLOOKUP(C:C,Reconciliation!B:C,2,FALSE)</f>
        <v>Admin &amp; General - Office Supplies &amp; Expenses</v>
      </c>
      <c r="E1449" t="str">
        <f>VLOOKUP(B:B,'[1]Chart of Accts'!$A:$B,2,FALSE)</f>
        <v>Computer &amp; Software Maintenance Services</v>
      </c>
      <c r="F1449" t="s">
        <v>1611</v>
      </c>
      <c r="G1449" t="s">
        <v>989</v>
      </c>
      <c r="H1449" t="s">
        <v>20</v>
      </c>
      <c r="I1449" t="s">
        <v>45</v>
      </c>
      <c r="J1449" t="s">
        <v>773</v>
      </c>
      <c r="K1449" t="s">
        <v>261</v>
      </c>
      <c r="L1449" t="s">
        <v>23</v>
      </c>
      <c r="M1449" t="s">
        <v>1333</v>
      </c>
      <c r="N1449" t="s">
        <v>25</v>
      </c>
      <c r="O1449" t="s">
        <v>15506</v>
      </c>
      <c r="P1449" t="s">
        <v>1612</v>
      </c>
      <c r="Q1449" t="s">
        <v>142</v>
      </c>
      <c r="R1449">
        <v>16.09</v>
      </c>
      <c r="S1449" t="s">
        <v>11266</v>
      </c>
      <c r="T1449" t="s">
        <v>19090</v>
      </c>
      <c r="U1449" t="s">
        <v>19134</v>
      </c>
    </row>
    <row r="1450" spans="1:21" x14ac:dyDescent="0.25">
      <c r="A1450" t="s">
        <v>15</v>
      </c>
      <c r="B1450" t="s">
        <v>773</v>
      </c>
      <c r="C1450" t="s">
        <v>77</v>
      </c>
      <c r="D1450" t="str">
        <f>VLOOKUP(C:C,Reconciliation!B:C,2,FALSE)</f>
        <v>Admin &amp; General - Office Supplies &amp; Expenses</v>
      </c>
      <c r="E1450" t="str">
        <f>VLOOKUP(B:B,'[1]Chart of Accts'!$A:$B,2,FALSE)</f>
        <v>Computer &amp; Software Maintenance Services</v>
      </c>
      <c r="F1450" t="s">
        <v>1611</v>
      </c>
      <c r="G1450" t="s">
        <v>1024</v>
      </c>
      <c r="H1450" t="s">
        <v>20</v>
      </c>
      <c r="I1450" t="s">
        <v>45</v>
      </c>
      <c r="J1450" t="s">
        <v>773</v>
      </c>
      <c r="K1450" t="s">
        <v>261</v>
      </c>
      <c r="L1450" t="s">
        <v>23</v>
      </c>
      <c r="M1450" t="s">
        <v>1447</v>
      </c>
      <c r="N1450" t="s">
        <v>25</v>
      </c>
      <c r="O1450" t="s">
        <v>15506</v>
      </c>
      <c r="P1450" t="s">
        <v>1612</v>
      </c>
      <c r="Q1450" t="s">
        <v>142</v>
      </c>
      <c r="R1450">
        <v>40.86</v>
      </c>
      <c r="S1450" t="s">
        <v>11266</v>
      </c>
      <c r="T1450" t="s">
        <v>19090</v>
      </c>
      <c r="U1450" t="s">
        <v>19134</v>
      </c>
    </row>
    <row r="1451" spans="1:21" x14ac:dyDescent="0.25">
      <c r="A1451" t="s">
        <v>15</v>
      </c>
      <c r="B1451" t="s">
        <v>773</v>
      </c>
      <c r="C1451" t="s">
        <v>77</v>
      </c>
      <c r="D1451" t="str">
        <f>VLOOKUP(C:C,Reconciliation!B:C,2,FALSE)</f>
        <v>Admin &amp; General - Office Supplies &amp; Expenses</v>
      </c>
      <c r="E1451" t="str">
        <f>VLOOKUP(B:B,'[1]Chart of Accts'!$A:$B,2,FALSE)</f>
        <v>Computer &amp; Software Maintenance Services</v>
      </c>
      <c r="F1451" t="s">
        <v>1611</v>
      </c>
      <c r="G1451" t="s">
        <v>1026</v>
      </c>
      <c r="H1451" t="s">
        <v>20</v>
      </c>
      <c r="I1451" t="s">
        <v>45</v>
      </c>
      <c r="J1451" t="s">
        <v>773</v>
      </c>
      <c r="K1451" t="s">
        <v>261</v>
      </c>
      <c r="L1451" t="s">
        <v>23</v>
      </c>
      <c r="M1451" t="s">
        <v>1448</v>
      </c>
      <c r="N1451" t="s">
        <v>25</v>
      </c>
      <c r="O1451" t="s">
        <v>15506</v>
      </c>
      <c r="P1451" t="s">
        <v>1612</v>
      </c>
      <c r="Q1451" t="s">
        <v>142</v>
      </c>
      <c r="R1451">
        <v>14.23</v>
      </c>
      <c r="S1451" t="s">
        <v>11266</v>
      </c>
      <c r="T1451" t="s">
        <v>19090</v>
      </c>
      <c r="U1451" t="s">
        <v>19134</v>
      </c>
    </row>
    <row r="1452" spans="1:21" x14ac:dyDescent="0.25">
      <c r="A1452" t="s">
        <v>15</v>
      </c>
      <c r="B1452" t="s">
        <v>773</v>
      </c>
      <c r="C1452" t="s">
        <v>77</v>
      </c>
      <c r="D1452" t="str">
        <f>VLOOKUP(C:C,Reconciliation!B:C,2,FALSE)</f>
        <v>Admin &amp; General - Office Supplies &amp; Expenses</v>
      </c>
      <c r="E1452" t="str">
        <f>VLOOKUP(B:B,'[1]Chart of Accts'!$A:$B,2,FALSE)</f>
        <v>Computer &amp; Software Maintenance Services</v>
      </c>
      <c r="F1452" t="s">
        <v>1611</v>
      </c>
      <c r="G1452" t="s">
        <v>165</v>
      </c>
      <c r="H1452" t="s">
        <v>20</v>
      </c>
      <c r="I1452" t="s">
        <v>45</v>
      </c>
      <c r="J1452" t="s">
        <v>773</v>
      </c>
      <c r="K1452" t="s">
        <v>259</v>
      </c>
      <c r="L1452" t="s">
        <v>23</v>
      </c>
      <c r="M1452" t="s">
        <v>799</v>
      </c>
      <c r="N1452" t="s">
        <v>25</v>
      </c>
      <c r="O1452" t="s">
        <v>15506</v>
      </c>
      <c r="P1452" t="s">
        <v>1612</v>
      </c>
      <c r="Q1452" t="s">
        <v>142</v>
      </c>
      <c r="R1452">
        <v>9.17</v>
      </c>
      <c r="S1452" t="s">
        <v>11266</v>
      </c>
      <c r="T1452" t="s">
        <v>19090</v>
      </c>
      <c r="U1452" t="s">
        <v>19134</v>
      </c>
    </row>
    <row r="1453" spans="1:21" x14ac:dyDescent="0.25">
      <c r="A1453" t="s">
        <v>15</v>
      </c>
      <c r="B1453" t="s">
        <v>773</v>
      </c>
      <c r="C1453" t="s">
        <v>77</v>
      </c>
      <c r="D1453" t="str">
        <f>VLOOKUP(C:C,Reconciliation!B:C,2,FALSE)</f>
        <v>Admin &amp; General - Office Supplies &amp; Expenses</v>
      </c>
      <c r="E1453" t="str">
        <f>VLOOKUP(B:B,'[1]Chart of Accts'!$A:$B,2,FALSE)</f>
        <v>Computer &amp; Software Maintenance Services</v>
      </c>
      <c r="F1453" t="s">
        <v>1611</v>
      </c>
      <c r="G1453" t="s">
        <v>1234</v>
      </c>
      <c r="H1453" t="s">
        <v>20</v>
      </c>
      <c r="I1453" t="s">
        <v>45</v>
      </c>
      <c r="J1453" t="s">
        <v>773</v>
      </c>
      <c r="K1453" t="s">
        <v>261</v>
      </c>
      <c r="L1453" t="s">
        <v>23</v>
      </c>
      <c r="M1453" t="s">
        <v>1511</v>
      </c>
      <c r="N1453" t="s">
        <v>25</v>
      </c>
      <c r="O1453" t="s">
        <v>15506</v>
      </c>
      <c r="P1453" t="s">
        <v>1612</v>
      </c>
      <c r="Q1453" t="s">
        <v>142</v>
      </c>
      <c r="R1453">
        <v>5.94</v>
      </c>
      <c r="S1453" t="s">
        <v>11266</v>
      </c>
      <c r="T1453" t="s">
        <v>19090</v>
      </c>
      <c r="U1453" t="s">
        <v>19134</v>
      </c>
    </row>
    <row r="1454" spans="1:21" x14ac:dyDescent="0.25">
      <c r="A1454" t="s">
        <v>15</v>
      </c>
      <c r="B1454" t="s">
        <v>773</v>
      </c>
      <c r="C1454" t="s">
        <v>77</v>
      </c>
      <c r="D1454" t="str">
        <f>VLOOKUP(C:C,Reconciliation!B:C,2,FALSE)</f>
        <v>Admin &amp; General - Office Supplies &amp; Expenses</v>
      </c>
      <c r="E1454" t="str">
        <f>VLOOKUP(B:B,'[1]Chart of Accts'!$A:$B,2,FALSE)</f>
        <v>Computer &amp; Software Maintenance Services</v>
      </c>
      <c r="F1454" t="s">
        <v>1611</v>
      </c>
      <c r="G1454" t="s">
        <v>1236</v>
      </c>
      <c r="H1454" t="s">
        <v>20</v>
      </c>
      <c r="I1454" t="s">
        <v>45</v>
      </c>
      <c r="J1454" t="s">
        <v>773</v>
      </c>
      <c r="K1454" t="s">
        <v>261</v>
      </c>
      <c r="L1454" t="s">
        <v>23</v>
      </c>
      <c r="M1454" t="s">
        <v>1449</v>
      </c>
      <c r="N1454" t="s">
        <v>25</v>
      </c>
      <c r="O1454" t="s">
        <v>15506</v>
      </c>
      <c r="P1454" t="s">
        <v>1612</v>
      </c>
      <c r="Q1454" t="s">
        <v>142</v>
      </c>
      <c r="R1454">
        <v>2.82</v>
      </c>
      <c r="S1454" t="s">
        <v>11266</v>
      </c>
      <c r="T1454" t="s">
        <v>19090</v>
      </c>
      <c r="U1454" t="s">
        <v>19134</v>
      </c>
    </row>
    <row r="1455" spans="1:21" x14ac:dyDescent="0.25">
      <c r="A1455" t="s">
        <v>15</v>
      </c>
      <c r="B1455" t="s">
        <v>773</v>
      </c>
      <c r="C1455" t="s">
        <v>77</v>
      </c>
      <c r="D1455" t="str">
        <f>VLOOKUP(C:C,Reconciliation!B:C,2,FALSE)</f>
        <v>Admin &amp; General - Office Supplies &amp; Expenses</v>
      </c>
      <c r="E1455" t="str">
        <f>VLOOKUP(B:B,'[1]Chart of Accts'!$A:$B,2,FALSE)</f>
        <v>Computer &amp; Software Maintenance Services</v>
      </c>
      <c r="F1455" t="s">
        <v>1611</v>
      </c>
      <c r="G1455" t="s">
        <v>1238</v>
      </c>
      <c r="H1455" t="s">
        <v>20</v>
      </c>
      <c r="I1455" t="s">
        <v>45</v>
      </c>
      <c r="J1455" t="s">
        <v>773</v>
      </c>
      <c r="K1455" t="s">
        <v>264</v>
      </c>
      <c r="L1455" t="s">
        <v>23</v>
      </c>
      <c r="M1455" t="s">
        <v>1450</v>
      </c>
      <c r="N1455" t="s">
        <v>25</v>
      </c>
      <c r="O1455" t="s">
        <v>15506</v>
      </c>
      <c r="P1455" t="s">
        <v>1612</v>
      </c>
      <c r="Q1455" t="s">
        <v>142</v>
      </c>
      <c r="R1455">
        <v>28.21</v>
      </c>
      <c r="S1455" t="s">
        <v>11266</v>
      </c>
      <c r="T1455" t="s">
        <v>19090</v>
      </c>
      <c r="U1455" t="s">
        <v>19134</v>
      </c>
    </row>
    <row r="1456" spans="1:21" x14ac:dyDescent="0.25">
      <c r="A1456" t="s">
        <v>15</v>
      </c>
      <c r="B1456" t="s">
        <v>773</v>
      </c>
      <c r="C1456" t="s">
        <v>77</v>
      </c>
      <c r="D1456" t="str">
        <f>VLOOKUP(C:C,Reconciliation!B:C,2,FALSE)</f>
        <v>Admin &amp; General - Office Supplies &amp; Expenses</v>
      </c>
      <c r="E1456" t="str">
        <f>VLOOKUP(B:B,'[1]Chart of Accts'!$A:$B,2,FALSE)</f>
        <v>Computer &amp; Software Maintenance Services</v>
      </c>
      <c r="F1456" t="s">
        <v>1611</v>
      </c>
      <c r="G1456" t="s">
        <v>1240</v>
      </c>
      <c r="H1456" t="s">
        <v>20</v>
      </c>
      <c r="I1456" t="s">
        <v>45</v>
      </c>
      <c r="J1456" t="s">
        <v>773</v>
      </c>
      <c r="K1456" t="s">
        <v>261</v>
      </c>
      <c r="L1456" t="s">
        <v>23</v>
      </c>
      <c r="M1456" t="s">
        <v>1451</v>
      </c>
      <c r="N1456" t="s">
        <v>25</v>
      </c>
      <c r="O1456" t="s">
        <v>15506</v>
      </c>
      <c r="P1456" t="s">
        <v>1612</v>
      </c>
      <c r="Q1456" t="s">
        <v>142</v>
      </c>
      <c r="R1456">
        <v>19.059999999999999</v>
      </c>
      <c r="S1456" t="s">
        <v>11266</v>
      </c>
      <c r="T1456" t="s">
        <v>19090</v>
      </c>
      <c r="U1456" t="s">
        <v>19134</v>
      </c>
    </row>
    <row r="1457" spans="1:21" x14ac:dyDescent="0.25">
      <c r="A1457" t="s">
        <v>15</v>
      </c>
      <c r="B1457" t="s">
        <v>773</v>
      </c>
      <c r="C1457" t="s">
        <v>77</v>
      </c>
      <c r="D1457" t="str">
        <f>VLOOKUP(C:C,Reconciliation!B:C,2,FALSE)</f>
        <v>Admin &amp; General - Office Supplies &amp; Expenses</v>
      </c>
      <c r="E1457" t="str">
        <f>VLOOKUP(B:B,'[1]Chart of Accts'!$A:$B,2,FALSE)</f>
        <v>Computer &amp; Software Maintenance Services</v>
      </c>
      <c r="F1457" t="s">
        <v>1611</v>
      </c>
      <c r="G1457" t="s">
        <v>897</v>
      </c>
      <c r="H1457" t="s">
        <v>20</v>
      </c>
      <c r="I1457" t="s">
        <v>45</v>
      </c>
      <c r="J1457" t="s">
        <v>773</v>
      </c>
      <c r="K1457" t="s">
        <v>261</v>
      </c>
      <c r="L1457" t="s">
        <v>23</v>
      </c>
      <c r="M1457" t="s">
        <v>816</v>
      </c>
      <c r="N1457" t="s">
        <v>25</v>
      </c>
      <c r="O1457" t="s">
        <v>15506</v>
      </c>
      <c r="P1457" t="s">
        <v>1612</v>
      </c>
      <c r="Q1457" t="s">
        <v>142</v>
      </c>
      <c r="R1457">
        <v>55.37</v>
      </c>
      <c r="S1457" t="s">
        <v>11266</v>
      </c>
      <c r="T1457" t="s">
        <v>19090</v>
      </c>
      <c r="U1457" t="s">
        <v>19134</v>
      </c>
    </row>
    <row r="1458" spans="1:21" x14ac:dyDescent="0.25">
      <c r="A1458" t="s">
        <v>15</v>
      </c>
      <c r="B1458" t="s">
        <v>773</v>
      </c>
      <c r="C1458" t="s">
        <v>77</v>
      </c>
      <c r="D1458" t="str">
        <f>VLOOKUP(C:C,Reconciliation!B:C,2,FALSE)</f>
        <v>Admin &amp; General - Office Supplies &amp; Expenses</v>
      </c>
      <c r="E1458" t="str">
        <f>VLOOKUP(B:B,'[1]Chart of Accts'!$A:$B,2,FALSE)</f>
        <v>Computer &amp; Software Maintenance Services</v>
      </c>
      <c r="F1458" t="s">
        <v>1611</v>
      </c>
      <c r="G1458" t="s">
        <v>1242</v>
      </c>
      <c r="H1458" t="s">
        <v>20</v>
      </c>
      <c r="I1458" t="s">
        <v>45</v>
      </c>
      <c r="J1458" t="s">
        <v>773</v>
      </c>
      <c r="K1458" t="s">
        <v>261</v>
      </c>
      <c r="L1458" t="s">
        <v>23</v>
      </c>
      <c r="M1458" t="s">
        <v>1555</v>
      </c>
      <c r="N1458" t="s">
        <v>25</v>
      </c>
      <c r="O1458" t="s">
        <v>15506</v>
      </c>
      <c r="P1458" t="s">
        <v>1612</v>
      </c>
      <c r="Q1458" t="s">
        <v>142</v>
      </c>
      <c r="R1458">
        <v>93.34</v>
      </c>
      <c r="S1458" t="s">
        <v>11266</v>
      </c>
      <c r="T1458" t="s">
        <v>19090</v>
      </c>
      <c r="U1458" t="s">
        <v>19134</v>
      </c>
    </row>
    <row r="1459" spans="1:21" x14ac:dyDescent="0.25">
      <c r="A1459" t="s">
        <v>15</v>
      </c>
      <c r="B1459" t="s">
        <v>773</v>
      </c>
      <c r="C1459" t="s">
        <v>77</v>
      </c>
      <c r="D1459" t="str">
        <f>VLOOKUP(C:C,Reconciliation!B:C,2,FALSE)</f>
        <v>Admin &amp; General - Office Supplies &amp; Expenses</v>
      </c>
      <c r="E1459" t="str">
        <f>VLOOKUP(B:B,'[1]Chart of Accts'!$A:$B,2,FALSE)</f>
        <v>Computer &amp; Software Maintenance Services</v>
      </c>
      <c r="F1459" t="s">
        <v>1611</v>
      </c>
      <c r="G1459" t="s">
        <v>1244</v>
      </c>
      <c r="H1459" t="s">
        <v>20</v>
      </c>
      <c r="I1459" t="s">
        <v>45</v>
      </c>
      <c r="J1459" t="s">
        <v>773</v>
      </c>
      <c r="K1459" t="s">
        <v>259</v>
      </c>
      <c r="L1459" t="s">
        <v>23</v>
      </c>
      <c r="M1459" t="s">
        <v>1613</v>
      </c>
      <c r="N1459" t="s">
        <v>25</v>
      </c>
      <c r="O1459" t="s">
        <v>15506</v>
      </c>
      <c r="P1459" t="s">
        <v>1612</v>
      </c>
      <c r="Q1459" t="s">
        <v>142</v>
      </c>
      <c r="R1459">
        <v>43.52</v>
      </c>
      <c r="S1459" t="s">
        <v>11266</v>
      </c>
      <c r="T1459" t="s">
        <v>19090</v>
      </c>
      <c r="U1459" t="s">
        <v>19134</v>
      </c>
    </row>
    <row r="1460" spans="1:21" x14ac:dyDescent="0.25">
      <c r="A1460" t="s">
        <v>15</v>
      </c>
      <c r="B1460" t="s">
        <v>773</v>
      </c>
      <c r="C1460" t="s">
        <v>77</v>
      </c>
      <c r="D1460" t="str">
        <f>VLOOKUP(C:C,Reconciliation!B:C,2,FALSE)</f>
        <v>Admin &amp; General - Office Supplies &amp; Expenses</v>
      </c>
      <c r="E1460" t="str">
        <f>VLOOKUP(B:B,'[1]Chart of Accts'!$A:$B,2,FALSE)</f>
        <v>Computer &amp; Software Maintenance Services</v>
      </c>
      <c r="F1460" t="s">
        <v>1611</v>
      </c>
      <c r="G1460" t="s">
        <v>1246</v>
      </c>
      <c r="H1460" t="s">
        <v>20</v>
      </c>
      <c r="I1460" t="s">
        <v>45</v>
      </c>
      <c r="J1460" t="s">
        <v>773</v>
      </c>
      <c r="K1460" t="s">
        <v>261</v>
      </c>
      <c r="L1460" t="s">
        <v>23</v>
      </c>
      <c r="M1460" t="s">
        <v>1556</v>
      </c>
      <c r="N1460" t="s">
        <v>25</v>
      </c>
      <c r="O1460" t="s">
        <v>15506</v>
      </c>
      <c r="P1460" t="s">
        <v>1612</v>
      </c>
      <c r="Q1460" t="s">
        <v>142</v>
      </c>
      <c r="R1460">
        <v>21.35</v>
      </c>
      <c r="S1460" t="s">
        <v>11266</v>
      </c>
      <c r="T1460" t="s">
        <v>19090</v>
      </c>
      <c r="U1460" t="s">
        <v>19134</v>
      </c>
    </row>
    <row r="1461" spans="1:21" x14ac:dyDescent="0.25">
      <c r="A1461" t="s">
        <v>15</v>
      </c>
      <c r="B1461" t="s">
        <v>773</v>
      </c>
      <c r="C1461" t="s">
        <v>77</v>
      </c>
      <c r="D1461" t="str">
        <f>VLOOKUP(C:C,Reconciliation!B:C,2,FALSE)</f>
        <v>Admin &amp; General - Office Supplies &amp; Expenses</v>
      </c>
      <c r="E1461" t="str">
        <f>VLOOKUP(B:B,'[1]Chart of Accts'!$A:$B,2,FALSE)</f>
        <v>Computer &amp; Software Maintenance Services</v>
      </c>
      <c r="F1461" t="s">
        <v>1611</v>
      </c>
      <c r="G1461" t="s">
        <v>1248</v>
      </c>
      <c r="H1461" t="s">
        <v>20</v>
      </c>
      <c r="I1461" t="s">
        <v>45</v>
      </c>
      <c r="J1461" t="s">
        <v>773</v>
      </c>
      <c r="K1461" t="s">
        <v>259</v>
      </c>
      <c r="L1461" t="s">
        <v>23</v>
      </c>
      <c r="M1461" t="s">
        <v>1614</v>
      </c>
      <c r="N1461" t="s">
        <v>25</v>
      </c>
      <c r="O1461" t="s">
        <v>15506</v>
      </c>
      <c r="P1461" t="s">
        <v>1612</v>
      </c>
      <c r="Q1461" t="s">
        <v>142</v>
      </c>
      <c r="R1461">
        <v>30.65</v>
      </c>
      <c r="S1461" t="s">
        <v>11266</v>
      </c>
      <c r="T1461" t="s">
        <v>19090</v>
      </c>
      <c r="U1461" t="s">
        <v>19134</v>
      </c>
    </row>
    <row r="1462" spans="1:21" x14ac:dyDescent="0.25">
      <c r="A1462" t="s">
        <v>15</v>
      </c>
      <c r="B1462" t="s">
        <v>773</v>
      </c>
      <c r="C1462" t="s">
        <v>77</v>
      </c>
      <c r="D1462" t="str">
        <f>VLOOKUP(C:C,Reconciliation!B:C,2,FALSE)</f>
        <v>Admin &amp; General - Office Supplies &amp; Expenses</v>
      </c>
      <c r="E1462" t="str">
        <f>VLOOKUP(B:B,'[1]Chart of Accts'!$A:$B,2,FALSE)</f>
        <v>Computer &amp; Software Maintenance Services</v>
      </c>
      <c r="F1462" t="s">
        <v>1611</v>
      </c>
      <c r="G1462" t="s">
        <v>1250</v>
      </c>
      <c r="H1462" t="s">
        <v>20</v>
      </c>
      <c r="I1462" t="s">
        <v>45</v>
      </c>
      <c r="J1462" t="s">
        <v>773</v>
      </c>
      <c r="K1462" t="s">
        <v>259</v>
      </c>
      <c r="L1462" t="s">
        <v>23</v>
      </c>
      <c r="M1462" t="s">
        <v>1615</v>
      </c>
      <c r="N1462" t="s">
        <v>25</v>
      </c>
      <c r="O1462" t="s">
        <v>15506</v>
      </c>
      <c r="P1462" t="s">
        <v>1612</v>
      </c>
      <c r="Q1462" t="s">
        <v>142</v>
      </c>
      <c r="R1462">
        <v>23.73</v>
      </c>
      <c r="S1462" t="s">
        <v>11266</v>
      </c>
      <c r="T1462" t="s">
        <v>19090</v>
      </c>
      <c r="U1462" t="s">
        <v>19134</v>
      </c>
    </row>
    <row r="1463" spans="1:21" x14ac:dyDescent="0.25">
      <c r="A1463" t="s">
        <v>15</v>
      </c>
      <c r="B1463" t="s">
        <v>773</v>
      </c>
      <c r="C1463" t="s">
        <v>77</v>
      </c>
      <c r="D1463" t="str">
        <f>VLOOKUP(C:C,Reconciliation!B:C,2,FALSE)</f>
        <v>Admin &amp; General - Office Supplies &amp; Expenses</v>
      </c>
      <c r="E1463" t="str">
        <f>VLOOKUP(B:B,'[1]Chart of Accts'!$A:$B,2,FALSE)</f>
        <v>Computer &amp; Software Maintenance Services</v>
      </c>
      <c r="F1463" t="s">
        <v>1611</v>
      </c>
      <c r="G1463" t="s">
        <v>1252</v>
      </c>
      <c r="H1463" t="s">
        <v>20</v>
      </c>
      <c r="I1463" t="s">
        <v>45</v>
      </c>
      <c r="J1463" t="s">
        <v>773</v>
      </c>
      <c r="K1463" t="s">
        <v>264</v>
      </c>
      <c r="L1463" t="s">
        <v>23</v>
      </c>
      <c r="M1463" t="s">
        <v>1557</v>
      </c>
      <c r="N1463" t="s">
        <v>25</v>
      </c>
      <c r="O1463" t="s">
        <v>15506</v>
      </c>
      <c r="P1463" t="s">
        <v>1612</v>
      </c>
      <c r="Q1463" t="s">
        <v>142</v>
      </c>
      <c r="R1463">
        <v>19.37</v>
      </c>
      <c r="S1463" t="s">
        <v>11266</v>
      </c>
      <c r="T1463" t="s">
        <v>19090</v>
      </c>
      <c r="U1463" t="s">
        <v>19134</v>
      </c>
    </row>
    <row r="1464" spans="1:21" x14ac:dyDescent="0.25">
      <c r="A1464" t="s">
        <v>15</v>
      </c>
      <c r="B1464" t="s">
        <v>773</v>
      </c>
      <c r="C1464" t="s">
        <v>77</v>
      </c>
      <c r="D1464" t="str">
        <f>VLOOKUP(C:C,Reconciliation!B:C,2,FALSE)</f>
        <v>Admin &amp; General - Office Supplies &amp; Expenses</v>
      </c>
      <c r="E1464" t="str">
        <f>VLOOKUP(B:B,'[1]Chart of Accts'!$A:$B,2,FALSE)</f>
        <v>Computer &amp; Software Maintenance Services</v>
      </c>
      <c r="F1464" t="s">
        <v>1611</v>
      </c>
      <c r="G1464" t="s">
        <v>1253</v>
      </c>
      <c r="H1464" t="s">
        <v>20</v>
      </c>
      <c r="I1464" t="s">
        <v>45</v>
      </c>
      <c r="J1464" t="s">
        <v>773</v>
      </c>
      <c r="K1464" t="s">
        <v>261</v>
      </c>
      <c r="L1464" t="s">
        <v>23</v>
      </c>
      <c r="M1464" t="s">
        <v>1558</v>
      </c>
      <c r="N1464" t="s">
        <v>25</v>
      </c>
      <c r="O1464" t="s">
        <v>15506</v>
      </c>
      <c r="P1464" t="s">
        <v>1612</v>
      </c>
      <c r="Q1464" t="s">
        <v>142</v>
      </c>
      <c r="R1464">
        <v>19.36</v>
      </c>
      <c r="S1464" t="s">
        <v>11266</v>
      </c>
      <c r="T1464" t="s">
        <v>19090</v>
      </c>
      <c r="U1464" t="s">
        <v>19134</v>
      </c>
    </row>
    <row r="1465" spans="1:21" x14ac:dyDescent="0.25">
      <c r="A1465" t="s">
        <v>15</v>
      </c>
      <c r="B1465" t="s">
        <v>773</v>
      </c>
      <c r="C1465" t="s">
        <v>77</v>
      </c>
      <c r="D1465" t="str">
        <f>VLOOKUP(C:C,Reconciliation!B:C,2,FALSE)</f>
        <v>Admin &amp; General - Office Supplies &amp; Expenses</v>
      </c>
      <c r="E1465" t="str">
        <f>VLOOKUP(B:B,'[1]Chart of Accts'!$A:$B,2,FALSE)</f>
        <v>Computer &amp; Software Maintenance Services</v>
      </c>
      <c r="F1465" t="s">
        <v>1611</v>
      </c>
      <c r="G1465" t="s">
        <v>1255</v>
      </c>
      <c r="H1465" t="s">
        <v>20</v>
      </c>
      <c r="I1465" t="s">
        <v>45</v>
      </c>
      <c r="J1465" t="s">
        <v>773</v>
      </c>
      <c r="K1465" t="s">
        <v>259</v>
      </c>
      <c r="L1465" t="s">
        <v>23</v>
      </c>
      <c r="M1465" t="s">
        <v>1616</v>
      </c>
      <c r="N1465" t="s">
        <v>25</v>
      </c>
      <c r="O1465" t="s">
        <v>15506</v>
      </c>
      <c r="P1465" t="s">
        <v>1612</v>
      </c>
      <c r="Q1465" t="s">
        <v>142</v>
      </c>
      <c r="R1465">
        <v>18.05</v>
      </c>
      <c r="S1465" t="s">
        <v>11266</v>
      </c>
      <c r="T1465" t="s">
        <v>19090</v>
      </c>
      <c r="U1465" t="s">
        <v>19134</v>
      </c>
    </row>
    <row r="1466" spans="1:21" x14ac:dyDescent="0.25">
      <c r="A1466" t="s">
        <v>15</v>
      </c>
      <c r="B1466" t="s">
        <v>773</v>
      </c>
      <c r="C1466" t="s">
        <v>77</v>
      </c>
      <c r="D1466" t="str">
        <f>VLOOKUP(C:C,Reconciliation!B:C,2,FALSE)</f>
        <v>Admin &amp; General - Office Supplies &amp; Expenses</v>
      </c>
      <c r="E1466" t="str">
        <f>VLOOKUP(B:B,'[1]Chart of Accts'!$A:$B,2,FALSE)</f>
        <v>Computer &amp; Software Maintenance Services</v>
      </c>
      <c r="F1466" t="s">
        <v>1611</v>
      </c>
      <c r="G1466" t="s">
        <v>1257</v>
      </c>
      <c r="H1466" t="s">
        <v>20</v>
      </c>
      <c r="I1466" t="s">
        <v>45</v>
      </c>
      <c r="J1466" t="s">
        <v>773</v>
      </c>
      <c r="K1466" t="s">
        <v>259</v>
      </c>
      <c r="L1466" t="s">
        <v>23</v>
      </c>
      <c r="M1466" t="s">
        <v>1446</v>
      </c>
      <c r="N1466" t="s">
        <v>25</v>
      </c>
      <c r="O1466" t="s">
        <v>15506</v>
      </c>
      <c r="P1466" t="s">
        <v>1612</v>
      </c>
      <c r="Q1466" t="s">
        <v>142</v>
      </c>
      <c r="R1466">
        <v>13.91</v>
      </c>
      <c r="S1466" t="s">
        <v>11266</v>
      </c>
      <c r="T1466" t="s">
        <v>19090</v>
      </c>
      <c r="U1466" t="s">
        <v>19134</v>
      </c>
    </row>
    <row r="1467" spans="1:21" x14ac:dyDescent="0.25">
      <c r="A1467" t="s">
        <v>15</v>
      </c>
      <c r="B1467" t="s">
        <v>773</v>
      </c>
      <c r="C1467" t="s">
        <v>77</v>
      </c>
      <c r="D1467" t="str">
        <f>VLOOKUP(C:C,Reconciliation!B:C,2,FALSE)</f>
        <v>Admin &amp; General - Office Supplies &amp; Expenses</v>
      </c>
      <c r="E1467" t="str">
        <f>VLOOKUP(B:B,'[1]Chart of Accts'!$A:$B,2,FALSE)</f>
        <v>Computer &amp; Software Maintenance Services</v>
      </c>
      <c r="F1467" t="s">
        <v>1611</v>
      </c>
      <c r="G1467" t="s">
        <v>1259</v>
      </c>
      <c r="H1467" t="s">
        <v>20</v>
      </c>
      <c r="I1467" t="s">
        <v>45</v>
      </c>
      <c r="J1467" t="s">
        <v>773</v>
      </c>
      <c r="K1467" t="s">
        <v>264</v>
      </c>
      <c r="L1467" t="s">
        <v>23</v>
      </c>
      <c r="M1467" t="s">
        <v>1559</v>
      </c>
      <c r="N1467" t="s">
        <v>25</v>
      </c>
      <c r="O1467" t="s">
        <v>15506</v>
      </c>
      <c r="P1467" t="s">
        <v>1612</v>
      </c>
      <c r="Q1467" t="s">
        <v>142</v>
      </c>
      <c r="R1467">
        <v>6.46</v>
      </c>
      <c r="S1467" t="s">
        <v>11266</v>
      </c>
      <c r="T1467" t="s">
        <v>19090</v>
      </c>
      <c r="U1467" t="s">
        <v>19134</v>
      </c>
    </row>
    <row r="1468" spans="1:21" x14ac:dyDescent="0.25">
      <c r="A1468" t="s">
        <v>15</v>
      </c>
      <c r="B1468" t="s">
        <v>773</v>
      </c>
      <c r="C1468" t="s">
        <v>77</v>
      </c>
      <c r="D1468" t="str">
        <f>VLOOKUP(C:C,Reconciliation!B:C,2,FALSE)</f>
        <v>Admin &amp; General - Office Supplies &amp; Expenses</v>
      </c>
      <c r="E1468" t="str">
        <f>VLOOKUP(B:B,'[1]Chart of Accts'!$A:$B,2,FALSE)</f>
        <v>Computer &amp; Software Maintenance Services</v>
      </c>
      <c r="F1468" t="s">
        <v>1611</v>
      </c>
      <c r="G1468" t="s">
        <v>899</v>
      </c>
      <c r="H1468" t="s">
        <v>20</v>
      </c>
      <c r="I1468" t="s">
        <v>45</v>
      </c>
      <c r="J1468" t="s">
        <v>773</v>
      </c>
      <c r="K1468" t="s">
        <v>261</v>
      </c>
      <c r="L1468" t="s">
        <v>23</v>
      </c>
      <c r="M1468" t="s">
        <v>823</v>
      </c>
      <c r="N1468" t="s">
        <v>25</v>
      </c>
      <c r="O1468" t="s">
        <v>15506</v>
      </c>
      <c r="P1468" t="s">
        <v>1612</v>
      </c>
      <c r="Q1468" t="s">
        <v>142</v>
      </c>
      <c r="R1468">
        <v>2.94</v>
      </c>
      <c r="S1468" t="s">
        <v>11266</v>
      </c>
      <c r="T1468" t="s">
        <v>19090</v>
      </c>
      <c r="U1468" t="s">
        <v>19134</v>
      </c>
    </row>
    <row r="1469" spans="1:21" x14ac:dyDescent="0.25">
      <c r="A1469" t="s">
        <v>15</v>
      </c>
      <c r="B1469" t="s">
        <v>773</v>
      </c>
      <c r="C1469" t="s">
        <v>77</v>
      </c>
      <c r="D1469" t="str">
        <f>VLOOKUP(C:C,Reconciliation!B:C,2,FALSE)</f>
        <v>Admin &amp; General - Office Supplies &amp; Expenses</v>
      </c>
      <c r="E1469" t="str">
        <f>VLOOKUP(B:B,'[1]Chart of Accts'!$A:$B,2,FALSE)</f>
        <v>Computer &amp; Software Maintenance Services</v>
      </c>
      <c r="F1469" t="s">
        <v>1611</v>
      </c>
      <c r="G1469" t="s">
        <v>1261</v>
      </c>
      <c r="H1469" t="s">
        <v>20</v>
      </c>
      <c r="I1469" t="s">
        <v>45</v>
      </c>
      <c r="J1469" t="s">
        <v>773</v>
      </c>
      <c r="K1469" t="s">
        <v>259</v>
      </c>
      <c r="L1469" t="s">
        <v>23</v>
      </c>
      <c r="M1469" t="s">
        <v>1617</v>
      </c>
      <c r="N1469" t="s">
        <v>25</v>
      </c>
      <c r="O1469" t="s">
        <v>15506</v>
      </c>
      <c r="P1469" t="s">
        <v>1612</v>
      </c>
      <c r="Q1469" t="s">
        <v>142</v>
      </c>
      <c r="R1469">
        <v>33.24</v>
      </c>
      <c r="S1469" t="s">
        <v>11266</v>
      </c>
      <c r="T1469" t="s">
        <v>19090</v>
      </c>
      <c r="U1469" t="s">
        <v>19134</v>
      </c>
    </row>
    <row r="1470" spans="1:21" x14ac:dyDescent="0.25">
      <c r="A1470" t="s">
        <v>15</v>
      </c>
      <c r="B1470" t="s">
        <v>773</v>
      </c>
      <c r="C1470" t="s">
        <v>77</v>
      </c>
      <c r="D1470" t="str">
        <f>VLOOKUP(C:C,Reconciliation!B:C,2,FALSE)</f>
        <v>Admin &amp; General - Office Supplies &amp; Expenses</v>
      </c>
      <c r="E1470" t="str">
        <f>VLOOKUP(B:B,'[1]Chart of Accts'!$A:$B,2,FALSE)</f>
        <v>Computer &amp; Software Maintenance Services</v>
      </c>
      <c r="F1470" t="s">
        <v>1611</v>
      </c>
      <c r="G1470" t="s">
        <v>1262</v>
      </c>
      <c r="H1470" t="s">
        <v>20</v>
      </c>
      <c r="I1470" t="s">
        <v>45</v>
      </c>
      <c r="J1470" t="s">
        <v>773</v>
      </c>
      <c r="K1470" t="s">
        <v>259</v>
      </c>
      <c r="L1470" t="s">
        <v>23</v>
      </c>
      <c r="M1470" t="s">
        <v>497</v>
      </c>
      <c r="N1470" t="s">
        <v>25</v>
      </c>
      <c r="O1470" t="s">
        <v>15506</v>
      </c>
      <c r="P1470" t="s">
        <v>1612</v>
      </c>
      <c r="Q1470" t="s">
        <v>142</v>
      </c>
      <c r="R1470">
        <v>7.96</v>
      </c>
      <c r="S1470" t="s">
        <v>11266</v>
      </c>
      <c r="T1470" t="s">
        <v>19090</v>
      </c>
      <c r="U1470" t="s">
        <v>19134</v>
      </c>
    </row>
    <row r="1471" spans="1:21" x14ac:dyDescent="0.25">
      <c r="A1471" t="s">
        <v>15</v>
      </c>
      <c r="B1471" t="s">
        <v>773</v>
      </c>
      <c r="C1471" t="s">
        <v>77</v>
      </c>
      <c r="D1471" t="str">
        <f>VLOOKUP(C:C,Reconciliation!B:C,2,FALSE)</f>
        <v>Admin &amp; General - Office Supplies &amp; Expenses</v>
      </c>
      <c r="E1471" t="str">
        <f>VLOOKUP(B:B,'[1]Chart of Accts'!$A:$B,2,FALSE)</f>
        <v>Computer &amp; Software Maintenance Services</v>
      </c>
      <c r="F1471" t="s">
        <v>1611</v>
      </c>
      <c r="G1471" t="s">
        <v>1264</v>
      </c>
      <c r="H1471" t="s">
        <v>20</v>
      </c>
      <c r="I1471" t="s">
        <v>45</v>
      </c>
      <c r="J1471" t="s">
        <v>773</v>
      </c>
      <c r="K1471" t="s">
        <v>261</v>
      </c>
      <c r="L1471" t="s">
        <v>23</v>
      </c>
      <c r="M1471" t="s">
        <v>1618</v>
      </c>
      <c r="N1471" t="s">
        <v>25</v>
      </c>
      <c r="O1471" t="s">
        <v>15506</v>
      </c>
      <c r="P1471" t="s">
        <v>1612</v>
      </c>
      <c r="Q1471" t="s">
        <v>142</v>
      </c>
      <c r="R1471">
        <v>5.31</v>
      </c>
      <c r="S1471" t="s">
        <v>11266</v>
      </c>
      <c r="T1471" t="s">
        <v>19090</v>
      </c>
      <c r="U1471" t="s">
        <v>19134</v>
      </c>
    </row>
    <row r="1472" spans="1:21" x14ac:dyDescent="0.25">
      <c r="A1472" t="s">
        <v>15</v>
      </c>
      <c r="B1472" t="s">
        <v>773</v>
      </c>
      <c r="C1472" t="s">
        <v>77</v>
      </c>
      <c r="D1472" t="str">
        <f>VLOOKUP(C:C,Reconciliation!B:C,2,FALSE)</f>
        <v>Admin &amp; General - Office Supplies &amp; Expenses</v>
      </c>
      <c r="E1472" t="str">
        <f>VLOOKUP(B:B,'[1]Chart of Accts'!$A:$B,2,FALSE)</f>
        <v>Computer &amp; Software Maintenance Services</v>
      </c>
      <c r="F1472" t="s">
        <v>1611</v>
      </c>
      <c r="G1472" t="s">
        <v>1265</v>
      </c>
      <c r="H1472" t="s">
        <v>20</v>
      </c>
      <c r="I1472" t="s">
        <v>45</v>
      </c>
      <c r="J1472" t="s">
        <v>773</v>
      </c>
      <c r="K1472" t="s">
        <v>261</v>
      </c>
      <c r="L1472" t="s">
        <v>23</v>
      </c>
      <c r="M1472" t="s">
        <v>1619</v>
      </c>
      <c r="N1472" t="s">
        <v>25</v>
      </c>
      <c r="O1472" t="s">
        <v>15506</v>
      </c>
      <c r="P1472" t="s">
        <v>1612</v>
      </c>
      <c r="Q1472" t="s">
        <v>142</v>
      </c>
      <c r="R1472">
        <v>14.42</v>
      </c>
      <c r="S1472" t="s">
        <v>11266</v>
      </c>
      <c r="T1472" t="s">
        <v>19090</v>
      </c>
      <c r="U1472" t="s">
        <v>19134</v>
      </c>
    </row>
    <row r="1473" spans="1:21" x14ac:dyDescent="0.25">
      <c r="A1473" t="s">
        <v>15</v>
      </c>
      <c r="B1473" t="s">
        <v>773</v>
      </c>
      <c r="C1473" t="s">
        <v>77</v>
      </c>
      <c r="D1473" t="str">
        <f>VLOOKUP(C:C,Reconciliation!B:C,2,FALSE)</f>
        <v>Admin &amp; General - Office Supplies &amp; Expenses</v>
      </c>
      <c r="E1473" t="str">
        <f>VLOOKUP(B:B,'[1]Chart of Accts'!$A:$B,2,FALSE)</f>
        <v>Computer &amp; Software Maintenance Services</v>
      </c>
      <c r="F1473" t="s">
        <v>1611</v>
      </c>
      <c r="G1473" t="s">
        <v>1266</v>
      </c>
      <c r="H1473" t="s">
        <v>20</v>
      </c>
      <c r="I1473" t="s">
        <v>45</v>
      </c>
      <c r="J1473" t="s">
        <v>773</v>
      </c>
      <c r="K1473" t="s">
        <v>264</v>
      </c>
      <c r="L1473" t="s">
        <v>23</v>
      </c>
      <c r="M1473" t="s">
        <v>1620</v>
      </c>
      <c r="N1473" t="s">
        <v>25</v>
      </c>
      <c r="O1473" t="s">
        <v>15506</v>
      </c>
      <c r="P1473" t="s">
        <v>1612</v>
      </c>
      <c r="Q1473" t="s">
        <v>142</v>
      </c>
      <c r="R1473">
        <v>14.39</v>
      </c>
      <c r="S1473" t="s">
        <v>11266</v>
      </c>
      <c r="T1473" t="s">
        <v>19090</v>
      </c>
      <c r="U1473" t="s">
        <v>19134</v>
      </c>
    </row>
    <row r="1474" spans="1:21" x14ac:dyDescent="0.25">
      <c r="A1474" t="s">
        <v>15</v>
      </c>
      <c r="B1474" t="s">
        <v>773</v>
      </c>
      <c r="C1474" t="s">
        <v>77</v>
      </c>
      <c r="D1474" t="str">
        <f>VLOOKUP(C:C,Reconciliation!B:C,2,FALSE)</f>
        <v>Admin &amp; General - Office Supplies &amp; Expenses</v>
      </c>
      <c r="E1474" t="str">
        <f>VLOOKUP(B:B,'[1]Chart of Accts'!$A:$B,2,FALSE)</f>
        <v>Computer &amp; Software Maintenance Services</v>
      </c>
      <c r="F1474" t="s">
        <v>1611</v>
      </c>
      <c r="G1474" t="s">
        <v>901</v>
      </c>
      <c r="H1474" t="s">
        <v>20</v>
      </c>
      <c r="I1474" t="s">
        <v>45</v>
      </c>
      <c r="J1474" t="s">
        <v>773</v>
      </c>
      <c r="K1474" t="s">
        <v>261</v>
      </c>
      <c r="L1474" t="s">
        <v>23</v>
      </c>
      <c r="M1474" t="s">
        <v>825</v>
      </c>
      <c r="N1474" t="s">
        <v>25</v>
      </c>
      <c r="O1474" t="s">
        <v>15506</v>
      </c>
      <c r="P1474" t="s">
        <v>1612</v>
      </c>
      <c r="Q1474" t="s">
        <v>142</v>
      </c>
      <c r="R1474">
        <v>38.799999999999997</v>
      </c>
      <c r="S1474" t="s">
        <v>11266</v>
      </c>
      <c r="T1474" t="s">
        <v>19090</v>
      </c>
      <c r="U1474" t="s">
        <v>19134</v>
      </c>
    </row>
    <row r="1475" spans="1:21" x14ac:dyDescent="0.25">
      <c r="A1475" t="s">
        <v>15</v>
      </c>
      <c r="B1475" t="s">
        <v>773</v>
      </c>
      <c r="C1475" t="s">
        <v>77</v>
      </c>
      <c r="D1475" t="str">
        <f>VLOOKUP(C:C,Reconciliation!B:C,2,FALSE)</f>
        <v>Admin &amp; General - Office Supplies &amp; Expenses</v>
      </c>
      <c r="E1475" t="str">
        <f>VLOOKUP(B:B,'[1]Chart of Accts'!$A:$B,2,FALSE)</f>
        <v>Computer &amp; Software Maintenance Services</v>
      </c>
      <c r="F1475" t="s">
        <v>1621</v>
      </c>
      <c r="G1475" t="s">
        <v>19</v>
      </c>
      <c r="H1475" t="s">
        <v>20</v>
      </c>
      <c r="I1475" t="s">
        <v>45</v>
      </c>
      <c r="J1475" t="s">
        <v>773</v>
      </c>
      <c r="K1475" t="s">
        <v>264</v>
      </c>
      <c r="L1475" t="s">
        <v>23</v>
      </c>
      <c r="M1475" t="s">
        <v>1622</v>
      </c>
      <c r="N1475" t="s">
        <v>25</v>
      </c>
      <c r="O1475" t="s">
        <v>15507</v>
      </c>
      <c r="P1475" t="s">
        <v>1623</v>
      </c>
      <c r="Q1475" t="s">
        <v>142</v>
      </c>
      <c r="R1475">
        <v>-164.7</v>
      </c>
      <c r="S1475" t="s">
        <v>11266</v>
      </c>
      <c r="T1475" t="s">
        <v>19090</v>
      </c>
      <c r="U1475" t="s">
        <v>19135</v>
      </c>
    </row>
    <row r="1476" spans="1:21" x14ac:dyDescent="0.25">
      <c r="A1476" t="s">
        <v>15</v>
      </c>
      <c r="B1476" t="s">
        <v>773</v>
      </c>
      <c r="C1476" t="s">
        <v>77</v>
      </c>
      <c r="D1476" t="str">
        <f>VLOOKUP(C:C,Reconciliation!B:C,2,FALSE)</f>
        <v>Admin &amp; General - Office Supplies &amp; Expenses</v>
      </c>
      <c r="E1476" t="str">
        <f>VLOOKUP(B:B,'[1]Chart of Accts'!$A:$B,2,FALSE)</f>
        <v>Computer &amp; Software Maintenance Services</v>
      </c>
      <c r="F1476" t="s">
        <v>1624</v>
      </c>
      <c r="G1476" t="s">
        <v>19</v>
      </c>
      <c r="H1476" t="s">
        <v>20</v>
      </c>
      <c r="I1476" t="s">
        <v>45</v>
      </c>
      <c r="J1476" t="s">
        <v>773</v>
      </c>
      <c r="K1476" t="s">
        <v>264</v>
      </c>
      <c r="L1476" t="s">
        <v>23</v>
      </c>
      <c r="M1476" t="s">
        <v>1625</v>
      </c>
      <c r="N1476" t="s">
        <v>25</v>
      </c>
      <c r="O1476" t="s">
        <v>15508</v>
      </c>
      <c r="P1476" t="s">
        <v>1626</v>
      </c>
      <c r="Q1476" t="s">
        <v>142</v>
      </c>
      <c r="R1476">
        <v>-446.91</v>
      </c>
      <c r="S1476" t="s">
        <v>11266</v>
      </c>
      <c r="T1476" t="s">
        <v>19090</v>
      </c>
      <c r="U1476" t="s">
        <v>19137</v>
      </c>
    </row>
    <row r="1477" spans="1:21" x14ac:dyDescent="0.25">
      <c r="A1477" t="s">
        <v>15</v>
      </c>
      <c r="B1477" t="s">
        <v>773</v>
      </c>
      <c r="C1477" t="s">
        <v>77</v>
      </c>
      <c r="D1477" t="str">
        <f>VLOOKUP(C:C,Reconciliation!B:C,2,FALSE)</f>
        <v>Admin &amp; General - Office Supplies &amp; Expenses</v>
      </c>
      <c r="E1477" t="str">
        <f>VLOOKUP(B:B,'[1]Chart of Accts'!$A:$B,2,FALSE)</f>
        <v>Computer &amp; Software Maintenance Services</v>
      </c>
      <c r="F1477" t="s">
        <v>1624</v>
      </c>
      <c r="G1477" t="s">
        <v>32</v>
      </c>
      <c r="H1477" t="s">
        <v>20</v>
      </c>
      <c r="I1477" t="s">
        <v>45</v>
      </c>
      <c r="J1477" t="s">
        <v>773</v>
      </c>
      <c r="K1477" t="s">
        <v>264</v>
      </c>
      <c r="L1477" t="s">
        <v>23</v>
      </c>
      <c r="M1477" t="s">
        <v>1627</v>
      </c>
      <c r="N1477" t="s">
        <v>25</v>
      </c>
      <c r="O1477" t="s">
        <v>15508</v>
      </c>
      <c r="P1477" t="s">
        <v>1626</v>
      </c>
      <c r="Q1477" t="s">
        <v>142</v>
      </c>
      <c r="R1477">
        <v>258.49</v>
      </c>
      <c r="S1477" t="s">
        <v>11266</v>
      </c>
      <c r="T1477" t="s">
        <v>19090</v>
      </c>
      <c r="U1477" t="s">
        <v>19137</v>
      </c>
    </row>
    <row r="1478" spans="1:21" x14ac:dyDescent="0.25">
      <c r="A1478" t="s">
        <v>15</v>
      </c>
      <c r="B1478" t="s">
        <v>773</v>
      </c>
      <c r="C1478" t="s">
        <v>77</v>
      </c>
      <c r="D1478" t="str">
        <f>VLOOKUP(C:C,Reconciliation!B:C,2,FALSE)</f>
        <v>Admin &amp; General - Office Supplies &amp; Expenses</v>
      </c>
      <c r="E1478" t="str">
        <f>VLOOKUP(B:B,'[1]Chart of Accts'!$A:$B,2,FALSE)</f>
        <v>Computer &amp; Software Maintenance Services</v>
      </c>
      <c r="F1478" t="s">
        <v>1624</v>
      </c>
      <c r="G1478" t="s">
        <v>33</v>
      </c>
      <c r="H1478" t="s">
        <v>20</v>
      </c>
      <c r="I1478" t="s">
        <v>45</v>
      </c>
      <c r="J1478" t="s">
        <v>773</v>
      </c>
      <c r="K1478" t="s">
        <v>264</v>
      </c>
      <c r="L1478" t="s">
        <v>23</v>
      </c>
      <c r="M1478" t="s">
        <v>1628</v>
      </c>
      <c r="N1478" t="s">
        <v>25</v>
      </c>
      <c r="O1478" t="s">
        <v>15508</v>
      </c>
      <c r="P1478" t="s">
        <v>1626</v>
      </c>
      <c r="Q1478" t="s">
        <v>142</v>
      </c>
      <c r="R1478">
        <v>99.1</v>
      </c>
      <c r="S1478" t="s">
        <v>11266</v>
      </c>
      <c r="T1478" t="s">
        <v>19090</v>
      </c>
      <c r="U1478" t="s">
        <v>19137</v>
      </c>
    </row>
    <row r="1479" spans="1:21" x14ac:dyDescent="0.25">
      <c r="A1479" t="s">
        <v>15</v>
      </c>
      <c r="B1479" t="s">
        <v>773</v>
      </c>
      <c r="C1479" t="s">
        <v>77</v>
      </c>
      <c r="D1479" t="str">
        <f>VLOOKUP(C:C,Reconciliation!B:C,2,FALSE)</f>
        <v>Admin &amp; General - Office Supplies &amp; Expenses</v>
      </c>
      <c r="E1479" t="str">
        <f>VLOOKUP(B:B,'[1]Chart of Accts'!$A:$B,2,FALSE)</f>
        <v>Computer &amp; Software Maintenance Services</v>
      </c>
      <c r="F1479" t="s">
        <v>1624</v>
      </c>
      <c r="G1479" t="s">
        <v>28</v>
      </c>
      <c r="H1479" t="s">
        <v>20</v>
      </c>
      <c r="I1479" t="s">
        <v>45</v>
      </c>
      <c r="J1479" t="s">
        <v>773</v>
      </c>
      <c r="K1479" t="s">
        <v>264</v>
      </c>
      <c r="L1479" t="s">
        <v>23</v>
      </c>
      <c r="M1479" t="s">
        <v>1629</v>
      </c>
      <c r="N1479" t="s">
        <v>25</v>
      </c>
      <c r="O1479" t="s">
        <v>15508</v>
      </c>
      <c r="P1479" t="s">
        <v>1626</v>
      </c>
      <c r="Q1479" t="s">
        <v>142</v>
      </c>
      <c r="R1479">
        <v>84.73</v>
      </c>
      <c r="S1479" t="s">
        <v>11266</v>
      </c>
      <c r="T1479" t="s">
        <v>19090</v>
      </c>
      <c r="U1479" t="s">
        <v>19137</v>
      </c>
    </row>
    <row r="1480" spans="1:21" x14ac:dyDescent="0.25">
      <c r="A1480" t="s">
        <v>15</v>
      </c>
      <c r="B1480" t="s">
        <v>773</v>
      </c>
      <c r="C1480" t="s">
        <v>77</v>
      </c>
      <c r="D1480" t="str">
        <f>VLOOKUP(C:C,Reconciliation!B:C,2,FALSE)</f>
        <v>Admin &amp; General - Office Supplies &amp; Expenses</v>
      </c>
      <c r="E1480" t="str">
        <f>VLOOKUP(B:B,'[1]Chart of Accts'!$A:$B,2,FALSE)</f>
        <v>Computer &amp; Software Maintenance Services</v>
      </c>
      <c r="F1480" t="s">
        <v>1624</v>
      </c>
      <c r="G1480" t="s">
        <v>465</v>
      </c>
      <c r="H1480" t="s">
        <v>20</v>
      </c>
      <c r="I1480" t="s">
        <v>45</v>
      </c>
      <c r="J1480" t="s">
        <v>773</v>
      </c>
      <c r="K1480" t="s">
        <v>264</v>
      </c>
      <c r="L1480" t="s">
        <v>23</v>
      </c>
      <c r="M1480" t="s">
        <v>1630</v>
      </c>
      <c r="N1480" t="s">
        <v>25</v>
      </c>
      <c r="O1480" t="s">
        <v>15508</v>
      </c>
      <c r="P1480" t="s">
        <v>1626</v>
      </c>
      <c r="Q1480" t="s">
        <v>142</v>
      </c>
      <c r="R1480">
        <v>38.61</v>
      </c>
      <c r="S1480" t="s">
        <v>11266</v>
      </c>
      <c r="T1480" t="s">
        <v>19090</v>
      </c>
      <c r="U1480" t="s">
        <v>19137</v>
      </c>
    </row>
    <row r="1481" spans="1:21" x14ac:dyDescent="0.25">
      <c r="A1481" t="s">
        <v>15</v>
      </c>
      <c r="B1481" t="s">
        <v>773</v>
      </c>
      <c r="C1481" t="s">
        <v>77</v>
      </c>
      <c r="D1481" t="str">
        <f>VLOOKUP(C:C,Reconciliation!B:C,2,FALSE)</f>
        <v>Admin &amp; General - Office Supplies &amp; Expenses</v>
      </c>
      <c r="E1481" t="str">
        <f>VLOOKUP(B:B,'[1]Chart of Accts'!$A:$B,2,FALSE)</f>
        <v>Computer &amp; Software Maintenance Services</v>
      </c>
      <c r="F1481" t="s">
        <v>1624</v>
      </c>
      <c r="G1481" t="s">
        <v>893</v>
      </c>
      <c r="H1481" t="s">
        <v>20</v>
      </c>
      <c r="I1481" t="s">
        <v>45</v>
      </c>
      <c r="J1481" t="s">
        <v>773</v>
      </c>
      <c r="K1481" t="s">
        <v>264</v>
      </c>
      <c r="L1481" t="s">
        <v>23</v>
      </c>
      <c r="M1481" t="s">
        <v>1631</v>
      </c>
      <c r="N1481" t="s">
        <v>25</v>
      </c>
      <c r="O1481" t="s">
        <v>15508</v>
      </c>
      <c r="P1481" t="s">
        <v>1626</v>
      </c>
      <c r="Q1481" t="s">
        <v>142</v>
      </c>
      <c r="R1481">
        <v>32.06</v>
      </c>
      <c r="S1481" t="s">
        <v>11266</v>
      </c>
      <c r="T1481" t="s">
        <v>19090</v>
      </c>
      <c r="U1481" t="s">
        <v>19137</v>
      </c>
    </row>
    <row r="1482" spans="1:21" x14ac:dyDescent="0.25">
      <c r="A1482" t="s">
        <v>15</v>
      </c>
      <c r="B1482" t="s">
        <v>773</v>
      </c>
      <c r="C1482" t="s">
        <v>77</v>
      </c>
      <c r="D1482" t="str">
        <f>VLOOKUP(C:C,Reconciliation!B:C,2,FALSE)</f>
        <v>Admin &amp; General - Office Supplies &amp; Expenses</v>
      </c>
      <c r="E1482" t="str">
        <f>VLOOKUP(B:B,'[1]Chart of Accts'!$A:$B,2,FALSE)</f>
        <v>Computer &amp; Software Maintenance Services</v>
      </c>
      <c r="F1482" t="s">
        <v>1624</v>
      </c>
      <c r="G1482" t="s">
        <v>897</v>
      </c>
      <c r="H1482" t="s">
        <v>20</v>
      </c>
      <c r="I1482" t="s">
        <v>45</v>
      </c>
      <c r="J1482" t="s">
        <v>773</v>
      </c>
      <c r="K1482" t="s">
        <v>264</v>
      </c>
      <c r="L1482" t="s">
        <v>23</v>
      </c>
      <c r="M1482" t="s">
        <v>1632</v>
      </c>
      <c r="N1482" t="s">
        <v>25</v>
      </c>
      <c r="O1482" t="s">
        <v>15508</v>
      </c>
      <c r="P1482" t="s">
        <v>1626</v>
      </c>
      <c r="Q1482" t="s">
        <v>142</v>
      </c>
      <c r="R1482">
        <v>29.42</v>
      </c>
      <c r="S1482" t="s">
        <v>11266</v>
      </c>
      <c r="T1482" t="s">
        <v>19090</v>
      </c>
      <c r="U1482" t="s">
        <v>19137</v>
      </c>
    </row>
    <row r="1483" spans="1:21" x14ac:dyDescent="0.25">
      <c r="A1483" t="s">
        <v>15</v>
      </c>
      <c r="B1483" t="s">
        <v>773</v>
      </c>
      <c r="C1483" t="s">
        <v>77</v>
      </c>
      <c r="D1483" t="str">
        <f>VLOOKUP(C:C,Reconciliation!B:C,2,FALSE)</f>
        <v>Admin &amp; General - Office Supplies &amp; Expenses</v>
      </c>
      <c r="E1483" t="str">
        <f>VLOOKUP(B:B,'[1]Chart of Accts'!$A:$B,2,FALSE)</f>
        <v>Computer &amp; Software Maintenance Services</v>
      </c>
      <c r="F1483" t="s">
        <v>1624</v>
      </c>
      <c r="G1483" t="s">
        <v>899</v>
      </c>
      <c r="H1483" t="s">
        <v>20</v>
      </c>
      <c r="I1483" t="s">
        <v>45</v>
      </c>
      <c r="J1483" t="s">
        <v>773</v>
      </c>
      <c r="K1483" t="s">
        <v>264</v>
      </c>
      <c r="L1483" t="s">
        <v>23</v>
      </c>
      <c r="M1483" t="s">
        <v>1633</v>
      </c>
      <c r="N1483" t="s">
        <v>25</v>
      </c>
      <c r="O1483" t="s">
        <v>15508</v>
      </c>
      <c r="P1483" t="s">
        <v>1626</v>
      </c>
      <c r="Q1483" t="s">
        <v>142</v>
      </c>
      <c r="R1483">
        <v>23.19</v>
      </c>
      <c r="S1483" t="s">
        <v>11266</v>
      </c>
      <c r="T1483" t="s">
        <v>19090</v>
      </c>
      <c r="U1483" t="s">
        <v>19137</v>
      </c>
    </row>
    <row r="1484" spans="1:21" x14ac:dyDescent="0.25">
      <c r="A1484" t="s">
        <v>15</v>
      </c>
      <c r="B1484" t="s">
        <v>773</v>
      </c>
      <c r="C1484" t="s">
        <v>77</v>
      </c>
      <c r="D1484" t="str">
        <f>VLOOKUP(C:C,Reconciliation!B:C,2,FALSE)</f>
        <v>Admin &amp; General - Office Supplies &amp; Expenses</v>
      </c>
      <c r="E1484" t="str">
        <f>VLOOKUP(B:B,'[1]Chart of Accts'!$A:$B,2,FALSE)</f>
        <v>Computer &amp; Software Maintenance Services</v>
      </c>
      <c r="F1484" t="s">
        <v>1624</v>
      </c>
      <c r="G1484" t="s">
        <v>901</v>
      </c>
      <c r="H1484" t="s">
        <v>20</v>
      </c>
      <c r="I1484" t="s">
        <v>45</v>
      </c>
      <c r="J1484" t="s">
        <v>773</v>
      </c>
      <c r="K1484" t="s">
        <v>264</v>
      </c>
      <c r="L1484" t="s">
        <v>23</v>
      </c>
      <c r="M1484" t="s">
        <v>1634</v>
      </c>
      <c r="N1484" t="s">
        <v>25</v>
      </c>
      <c r="O1484" t="s">
        <v>15508</v>
      </c>
      <c r="P1484" t="s">
        <v>1626</v>
      </c>
      <c r="Q1484" t="s">
        <v>142</v>
      </c>
      <c r="R1484">
        <v>19.64</v>
      </c>
      <c r="S1484" t="s">
        <v>11266</v>
      </c>
      <c r="T1484" t="s">
        <v>19090</v>
      </c>
      <c r="U1484" t="s">
        <v>19137</v>
      </c>
    </row>
    <row r="1485" spans="1:21" x14ac:dyDescent="0.25">
      <c r="A1485" t="s">
        <v>15</v>
      </c>
      <c r="B1485" t="s">
        <v>773</v>
      </c>
      <c r="C1485" t="s">
        <v>77</v>
      </c>
      <c r="D1485" t="str">
        <f>VLOOKUP(C:C,Reconciliation!B:C,2,FALSE)</f>
        <v>Admin &amp; General - Office Supplies &amp; Expenses</v>
      </c>
      <c r="E1485" t="str">
        <f>VLOOKUP(B:B,'[1]Chart of Accts'!$A:$B,2,FALSE)</f>
        <v>Computer &amp; Software Maintenance Services</v>
      </c>
      <c r="F1485" t="s">
        <v>1635</v>
      </c>
      <c r="G1485" t="s">
        <v>19</v>
      </c>
      <c r="H1485" t="s">
        <v>20</v>
      </c>
      <c r="I1485" t="s">
        <v>45</v>
      </c>
      <c r="J1485" t="s">
        <v>773</v>
      </c>
      <c r="K1485" t="s">
        <v>264</v>
      </c>
      <c r="L1485" t="s">
        <v>23</v>
      </c>
      <c r="M1485" t="s">
        <v>1636</v>
      </c>
      <c r="N1485" t="s">
        <v>25</v>
      </c>
      <c r="O1485" t="s">
        <v>15509</v>
      </c>
      <c r="P1485" t="s">
        <v>1637</v>
      </c>
      <c r="Q1485" t="s">
        <v>142</v>
      </c>
      <c r="R1485">
        <v>74.489999999999995</v>
      </c>
      <c r="S1485" t="s">
        <v>11266</v>
      </c>
      <c r="T1485" t="s">
        <v>19090</v>
      </c>
      <c r="U1485" t="s">
        <v>19138</v>
      </c>
    </row>
    <row r="1486" spans="1:21" x14ac:dyDescent="0.25">
      <c r="A1486" t="s">
        <v>15</v>
      </c>
      <c r="B1486" t="s">
        <v>773</v>
      </c>
      <c r="C1486" t="s">
        <v>77</v>
      </c>
      <c r="D1486" t="str">
        <f>VLOOKUP(C:C,Reconciliation!B:C,2,FALSE)</f>
        <v>Admin &amp; General - Office Supplies &amp; Expenses</v>
      </c>
      <c r="E1486" t="str">
        <f>VLOOKUP(B:B,'[1]Chart of Accts'!$A:$B,2,FALSE)</f>
        <v>Computer &amp; Software Maintenance Services</v>
      </c>
      <c r="F1486" t="s">
        <v>1635</v>
      </c>
      <c r="G1486" t="s">
        <v>32</v>
      </c>
      <c r="H1486" t="s">
        <v>20</v>
      </c>
      <c r="I1486" t="s">
        <v>45</v>
      </c>
      <c r="J1486" t="s">
        <v>773</v>
      </c>
      <c r="K1486" t="s">
        <v>264</v>
      </c>
      <c r="L1486" t="s">
        <v>23</v>
      </c>
      <c r="M1486" t="s">
        <v>1638</v>
      </c>
      <c r="N1486" t="s">
        <v>25</v>
      </c>
      <c r="O1486" t="s">
        <v>15509</v>
      </c>
      <c r="P1486" t="s">
        <v>1637</v>
      </c>
      <c r="Q1486" t="s">
        <v>142</v>
      </c>
      <c r="R1486">
        <v>-43.08</v>
      </c>
      <c r="S1486" t="s">
        <v>11266</v>
      </c>
      <c r="T1486" t="s">
        <v>19090</v>
      </c>
      <c r="U1486" t="s">
        <v>19138</v>
      </c>
    </row>
    <row r="1487" spans="1:21" x14ac:dyDescent="0.25">
      <c r="A1487" t="s">
        <v>15</v>
      </c>
      <c r="B1487" t="s">
        <v>773</v>
      </c>
      <c r="C1487" t="s">
        <v>77</v>
      </c>
      <c r="D1487" t="str">
        <f>VLOOKUP(C:C,Reconciliation!B:C,2,FALSE)</f>
        <v>Admin &amp; General - Office Supplies &amp; Expenses</v>
      </c>
      <c r="E1487" t="str">
        <f>VLOOKUP(B:B,'[1]Chart of Accts'!$A:$B,2,FALSE)</f>
        <v>Computer &amp; Software Maintenance Services</v>
      </c>
      <c r="F1487" t="s">
        <v>1635</v>
      </c>
      <c r="G1487" t="s">
        <v>33</v>
      </c>
      <c r="H1487" t="s">
        <v>20</v>
      </c>
      <c r="I1487" t="s">
        <v>45</v>
      </c>
      <c r="J1487" t="s">
        <v>773</v>
      </c>
      <c r="K1487" t="s">
        <v>264</v>
      </c>
      <c r="L1487" t="s">
        <v>23</v>
      </c>
      <c r="M1487" t="s">
        <v>1639</v>
      </c>
      <c r="N1487" t="s">
        <v>25</v>
      </c>
      <c r="O1487" t="s">
        <v>15509</v>
      </c>
      <c r="P1487" t="s">
        <v>1637</v>
      </c>
      <c r="Q1487" t="s">
        <v>142</v>
      </c>
      <c r="R1487">
        <v>-16.52</v>
      </c>
      <c r="S1487" t="s">
        <v>11266</v>
      </c>
      <c r="T1487" t="s">
        <v>19090</v>
      </c>
      <c r="U1487" t="s">
        <v>19138</v>
      </c>
    </row>
    <row r="1488" spans="1:21" x14ac:dyDescent="0.25">
      <c r="A1488" t="s">
        <v>15</v>
      </c>
      <c r="B1488" t="s">
        <v>773</v>
      </c>
      <c r="C1488" t="s">
        <v>77</v>
      </c>
      <c r="D1488" t="str">
        <f>VLOOKUP(C:C,Reconciliation!B:C,2,FALSE)</f>
        <v>Admin &amp; General - Office Supplies &amp; Expenses</v>
      </c>
      <c r="E1488" t="str">
        <f>VLOOKUP(B:B,'[1]Chart of Accts'!$A:$B,2,FALSE)</f>
        <v>Computer &amp; Software Maintenance Services</v>
      </c>
      <c r="F1488" t="s">
        <v>1635</v>
      </c>
      <c r="G1488" t="s">
        <v>28</v>
      </c>
      <c r="H1488" t="s">
        <v>20</v>
      </c>
      <c r="I1488" t="s">
        <v>45</v>
      </c>
      <c r="J1488" t="s">
        <v>773</v>
      </c>
      <c r="K1488" t="s">
        <v>264</v>
      </c>
      <c r="L1488" t="s">
        <v>23</v>
      </c>
      <c r="M1488" t="s">
        <v>1640</v>
      </c>
      <c r="N1488" t="s">
        <v>25</v>
      </c>
      <c r="O1488" t="s">
        <v>15509</v>
      </c>
      <c r="P1488" t="s">
        <v>1637</v>
      </c>
      <c r="Q1488" t="s">
        <v>142</v>
      </c>
      <c r="R1488">
        <v>-14.12</v>
      </c>
      <c r="S1488" t="s">
        <v>11266</v>
      </c>
      <c r="T1488" t="s">
        <v>19090</v>
      </c>
      <c r="U1488" t="s">
        <v>19138</v>
      </c>
    </row>
    <row r="1489" spans="1:21" x14ac:dyDescent="0.25">
      <c r="A1489" t="s">
        <v>15</v>
      </c>
      <c r="B1489" t="s">
        <v>773</v>
      </c>
      <c r="C1489" t="s">
        <v>77</v>
      </c>
      <c r="D1489" t="str">
        <f>VLOOKUP(C:C,Reconciliation!B:C,2,FALSE)</f>
        <v>Admin &amp; General - Office Supplies &amp; Expenses</v>
      </c>
      <c r="E1489" t="str">
        <f>VLOOKUP(B:B,'[1]Chart of Accts'!$A:$B,2,FALSE)</f>
        <v>Computer &amp; Software Maintenance Services</v>
      </c>
      <c r="F1489" t="s">
        <v>1635</v>
      </c>
      <c r="G1489" t="s">
        <v>465</v>
      </c>
      <c r="H1489" t="s">
        <v>20</v>
      </c>
      <c r="I1489" t="s">
        <v>45</v>
      </c>
      <c r="J1489" t="s">
        <v>773</v>
      </c>
      <c r="K1489" t="s">
        <v>264</v>
      </c>
      <c r="L1489" t="s">
        <v>23</v>
      </c>
      <c r="M1489" t="s">
        <v>1641</v>
      </c>
      <c r="N1489" t="s">
        <v>25</v>
      </c>
      <c r="O1489" t="s">
        <v>15509</v>
      </c>
      <c r="P1489" t="s">
        <v>1637</v>
      </c>
      <c r="Q1489" t="s">
        <v>142</v>
      </c>
      <c r="R1489">
        <v>-6.44</v>
      </c>
      <c r="S1489" t="s">
        <v>11266</v>
      </c>
      <c r="T1489" t="s">
        <v>19090</v>
      </c>
      <c r="U1489" t="s">
        <v>19138</v>
      </c>
    </row>
    <row r="1490" spans="1:21" x14ac:dyDescent="0.25">
      <c r="A1490" t="s">
        <v>15</v>
      </c>
      <c r="B1490" t="s">
        <v>773</v>
      </c>
      <c r="C1490" t="s">
        <v>77</v>
      </c>
      <c r="D1490" t="str">
        <f>VLOOKUP(C:C,Reconciliation!B:C,2,FALSE)</f>
        <v>Admin &amp; General - Office Supplies &amp; Expenses</v>
      </c>
      <c r="E1490" t="str">
        <f>VLOOKUP(B:B,'[1]Chart of Accts'!$A:$B,2,FALSE)</f>
        <v>Computer &amp; Software Maintenance Services</v>
      </c>
      <c r="F1490" t="s">
        <v>1635</v>
      </c>
      <c r="G1490" t="s">
        <v>893</v>
      </c>
      <c r="H1490" t="s">
        <v>20</v>
      </c>
      <c r="I1490" t="s">
        <v>45</v>
      </c>
      <c r="J1490" t="s">
        <v>773</v>
      </c>
      <c r="K1490" t="s">
        <v>264</v>
      </c>
      <c r="L1490" t="s">
        <v>23</v>
      </c>
      <c r="M1490" t="s">
        <v>1642</v>
      </c>
      <c r="N1490" t="s">
        <v>25</v>
      </c>
      <c r="O1490" t="s">
        <v>15509</v>
      </c>
      <c r="P1490" t="s">
        <v>1637</v>
      </c>
      <c r="Q1490" t="s">
        <v>142</v>
      </c>
      <c r="R1490">
        <v>-5.34</v>
      </c>
      <c r="S1490" t="s">
        <v>11266</v>
      </c>
      <c r="T1490" t="s">
        <v>19090</v>
      </c>
      <c r="U1490" t="s">
        <v>19138</v>
      </c>
    </row>
    <row r="1491" spans="1:21" x14ac:dyDescent="0.25">
      <c r="A1491" t="s">
        <v>15</v>
      </c>
      <c r="B1491" t="s">
        <v>773</v>
      </c>
      <c r="C1491" t="s">
        <v>77</v>
      </c>
      <c r="D1491" t="str">
        <f>VLOOKUP(C:C,Reconciliation!B:C,2,FALSE)</f>
        <v>Admin &amp; General - Office Supplies &amp; Expenses</v>
      </c>
      <c r="E1491" t="str">
        <f>VLOOKUP(B:B,'[1]Chart of Accts'!$A:$B,2,FALSE)</f>
        <v>Computer &amp; Software Maintenance Services</v>
      </c>
      <c r="F1491" t="s">
        <v>1635</v>
      </c>
      <c r="G1491" t="s">
        <v>897</v>
      </c>
      <c r="H1491" t="s">
        <v>20</v>
      </c>
      <c r="I1491" t="s">
        <v>45</v>
      </c>
      <c r="J1491" t="s">
        <v>773</v>
      </c>
      <c r="K1491" t="s">
        <v>264</v>
      </c>
      <c r="L1491" t="s">
        <v>23</v>
      </c>
      <c r="M1491" t="s">
        <v>1643</v>
      </c>
      <c r="N1491" t="s">
        <v>25</v>
      </c>
      <c r="O1491" t="s">
        <v>15509</v>
      </c>
      <c r="P1491" t="s">
        <v>1637</v>
      </c>
      <c r="Q1491" t="s">
        <v>142</v>
      </c>
      <c r="R1491">
        <v>-4.9000000000000004</v>
      </c>
      <c r="S1491" t="s">
        <v>11266</v>
      </c>
      <c r="T1491" t="s">
        <v>19090</v>
      </c>
      <c r="U1491" t="s">
        <v>19138</v>
      </c>
    </row>
    <row r="1492" spans="1:21" x14ac:dyDescent="0.25">
      <c r="A1492" t="s">
        <v>15</v>
      </c>
      <c r="B1492" t="s">
        <v>773</v>
      </c>
      <c r="C1492" t="s">
        <v>77</v>
      </c>
      <c r="D1492" t="str">
        <f>VLOOKUP(C:C,Reconciliation!B:C,2,FALSE)</f>
        <v>Admin &amp; General - Office Supplies &amp; Expenses</v>
      </c>
      <c r="E1492" t="str">
        <f>VLOOKUP(B:B,'[1]Chart of Accts'!$A:$B,2,FALSE)</f>
        <v>Computer &amp; Software Maintenance Services</v>
      </c>
      <c r="F1492" t="s">
        <v>1635</v>
      </c>
      <c r="G1492" t="s">
        <v>899</v>
      </c>
      <c r="H1492" t="s">
        <v>20</v>
      </c>
      <c r="I1492" t="s">
        <v>45</v>
      </c>
      <c r="J1492" t="s">
        <v>773</v>
      </c>
      <c r="K1492" t="s">
        <v>264</v>
      </c>
      <c r="L1492" t="s">
        <v>23</v>
      </c>
      <c r="M1492" t="s">
        <v>1644</v>
      </c>
      <c r="N1492" t="s">
        <v>25</v>
      </c>
      <c r="O1492" t="s">
        <v>15509</v>
      </c>
      <c r="P1492" t="s">
        <v>1637</v>
      </c>
      <c r="Q1492" t="s">
        <v>142</v>
      </c>
      <c r="R1492">
        <v>-3.87</v>
      </c>
      <c r="S1492" t="s">
        <v>11266</v>
      </c>
      <c r="T1492" t="s">
        <v>19090</v>
      </c>
      <c r="U1492" t="s">
        <v>19138</v>
      </c>
    </row>
    <row r="1493" spans="1:21" x14ac:dyDescent="0.25">
      <c r="A1493" t="s">
        <v>15</v>
      </c>
      <c r="B1493" t="s">
        <v>773</v>
      </c>
      <c r="C1493" t="s">
        <v>77</v>
      </c>
      <c r="D1493" t="str">
        <f>VLOOKUP(C:C,Reconciliation!B:C,2,FALSE)</f>
        <v>Admin &amp; General - Office Supplies &amp; Expenses</v>
      </c>
      <c r="E1493" t="str">
        <f>VLOOKUP(B:B,'[1]Chart of Accts'!$A:$B,2,FALSE)</f>
        <v>Computer &amp; Software Maintenance Services</v>
      </c>
      <c r="F1493" t="s">
        <v>1635</v>
      </c>
      <c r="G1493" t="s">
        <v>901</v>
      </c>
      <c r="H1493" t="s">
        <v>20</v>
      </c>
      <c r="I1493" t="s">
        <v>45</v>
      </c>
      <c r="J1493" t="s">
        <v>773</v>
      </c>
      <c r="K1493" t="s">
        <v>264</v>
      </c>
      <c r="L1493" t="s">
        <v>23</v>
      </c>
      <c r="M1493" t="s">
        <v>1645</v>
      </c>
      <c r="N1493" t="s">
        <v>25</v>
      </c>
      <c r="O1493" t="s">
        <v>15509</v>
      </c>
      <c r="P1493" t="s">
        <v>1637</v>
      </c>
      <c r="Q1493" t="s">
        <v>142</v>
      </c>
      <c r="R1493">
        <v>-3.27</v>
      </c>
      <c r="S1493" t="s">
        <v>11266</v>
      </c>
      <c r="T1493" t="s">
        <v>19090</v>
      </c>
      <c r="U1493" t="s">
        <v>19138</v>
      </c>
    </row>
    <row r="1494" spans="1:21" x14ac:dyDescent="0.25">
      <c r="A1494" t="s">
        <v>15</v>
      </c>
      <c r="B1494" t="s">
        <v>773</v>
      </c>
      <c r="C1494" t="s">
        <v>77</v>
      </c>
      <c r="D1494" t="str">
        <f>VLOOKUP(C:C,Reconciliation!B:C,2,FALSE)</f>
        <v>Admin &amp; General - Office Supplies &amp; Expenses</v>
      </c>
      <c r="E1494" t="str">
        <f>VLOOKUP(B:B,'[1]Chart of Accts'!$A:$B,2,FALSE)</f>
        <v>Computer &amp; Software Maintenance Services</v>
      </c>
      <c r="F1494" t="s">
        <v>1646</v>
      </c>
      <c r="G1494" t="s">
        <v>19</v>
      </c>
      <c r="H1494" t="s">
        <v>618</v>
      </c>
      <c r="I1494" t="s">
        <v>1647</v>
      </c>
      <c r="J1494" t="s">
        <v>773</v>
      </c>
      <c r="K1494" t="s">
        <v>784</v>
      </c>
      <c r="L1494" t="s">
        <v>1648</v>
      </c>
      <c r="M1494" t="s">
        <v>1649</v>
      </c>
      <c r="N1494" t="s">
        <v>622</v>
      </c>
      <c r="O1494" t="s">
        <v>15510</v>
      </c>
      <c r="P1494" t="s">
        <v>1650</v>
      </c>
      <c r="Q1494" t="s">
        <v>630</v>
      </c>
      <c r="R1494">
        <v>19.758306591669999</v>
      </c>
      <c r="S1494" t="s">
        <v>11409</v>
      </c>
      <c r="T1494" t="s">
        <v>19090</v>
      </c>
      <c r="U1494" t="s">
        <v>19100</v>
      </c>
    </row>
    <row r="1495" spans="1:21" x14ac:dyDescent="0.25">
      <c r="A1495" t="s">
        <v>15</v>
      </c>
      <c r="B1495" t="s">
        <v>773</v>
      </c>
      <c r="C1495" t="s">
        <v>77</v>
      </c>
      <c r="D1495" t="str">
        <f>VLOOKUP(C:C,Reconciliation!B:C,2,FALSE)</f>
        <v>Admin &amp; General - Office Supplies &amp; Expenses</v>
      </c>
      <c r="E1495" t="str">
        <f>VLOOKUP(B:B,'[1]Chart of Accts'!$A:$B,2,FALSE)</f>
        <v>Computer &amp; Software Maintenance Services</v>
      </c>
      <c r="F1495" t="s">
        <v>1651</v>
      </c>
      <c r="G1495" t="s">
        <v>19</v>
      </c>
      <c r="H1495" t="s">
        <v>618</v>
      </c>
      <c r="I1495" t="s">
        <v>770</v>
      </c>
      <c r="J1495" t="s">
        <v>773</v>
      </c>
      <c r="K1495" t="s">
        <v>533</v>
      </c>
      <c r="L1495" t="s">
        <v>1652</v>
      </c>
      <c r="M1495" t="s">
        <v>1653</v>
      </c>
      <c r="N1495" t="s">
        <v>622</v>
      </c>
      <c r="O1495" t="s">
        <v>15511</v>
      </c>
      <c r="P1495" t="s">
        <v>1654</v>
      </c>
      <c r="Q1495" t="s">
        <v>630</v>
      </c>
      <c r="R1495">
        <v>122.826552204311</v>
      </c>
      <c r="S1495" t="s">
        <v>11409</v>
      </c>
      <c r="T1495" t="s">
        <v>19090</v>
      </c>
      <c r="U1495" t="s">
        <v>19100</v>
      </c>
    </row>
    <row r="1496" spans="1:21" x14ac:dyDescent="0.25">
      <c r="A1496" t="s">
        <v>15</v>
      </c>
      <c r="B1496" t="s">
        <v>773</v>
      </c>
      <c r="C1496" t="s">
        <v>77</v>
      </c>
      <c r="D1496" t="str">
        <f>VLOOKUP(C:C,Reconciliation!B:C,2,FALSE)</f>
        <v>Admin &amp; General - Office Supplies &amp; Expenses</v>
      </c>
      <c r="E1496" t="str">
        <f>VLOOKUP(B:B,'[1]Chart of Accts'!$A:$B,2,FALSE)</f>
        <v>Computer &amp; Software Maintenance Services</v>
      </c>
      <c r="F1496" t="s">
        <v>1655</v>
      </c>
      <c r="G1496" t="s">
        <v>19</v>
      </c>
      <c r="H1496" t="s">
        <v>618</v>
      </c>
      <c r="I1496" t="s">
        <v>770</v>
      </c>
      <c r="J1496" t="s">
        <v>773</v>
      </c>
      <c r="K1496" t="s">
        <v>533</v>
      </c>
      <c r="L1496" t="s">
        <v>1652</v>
      </c>
      <c r="M1496" t="s">
        <v>1656</v>
      </c>
      <c r="N1496" t="s">
        <v>622</v>
      </c>
      <c r="O1496" t="s">
        <v>15512</v>
      </c>
      <c r="P1496" t="s">
        <v>1657</v>
      </c>
      <c r="Q1496" t="s">
        <v>630</v>
      </c>
      <c r="R1496">
        <v>1005.65814560276</v>
      </c>
      <c r="S1496" t="s">
        <v>11409</v>
      </c>
      <c r="T1496" t="s">
        <v>19090</v>
      </c>
      <c r="U1496" t="s">
        <v>19100</v>
      </c>
    </row>
    <row r="1497" spans="1:21" x14ac:dyDescent="0.25">
      <c r="A1497" t="s">
        <v>15</v>
      </c>
      <c r="B1497" t="s">
        <v>773</v>
      </c>
      <c r="C1497" t="s">
        <v>77</v>
      </c>
      <c r="D1497" t="str">
        <f>VLOOKUP(C:C,Reconciliation!B:C,2,FALSE)</f>
        <v>Admin &amp; General - Office Supplies &amp; Expenses</v>
      </c>
      <c r="E1497" t="str">
        <f>VLOOKUP(B:B,'[1]Chart of Accts'!$A:$B,2,FALSE)</f>
        <v>Computer &amp; Software Maintenance Services</v>
      </c>
      <c r="F1497" t="s">
        <v>1658</v>
      </c>
      <c r="G1497" t="s">
        <v>19</v>
      </c>
      <c r="H1497" t="s">
        <v>618</v>
      </c>
      <c r="I1497" t="s">
        <v>770</v>
      </c>
      <c r="J1497" t="s">
        <v>773</v>
      </c>
      <c r="K1497" t="s">
        <v>533</v>
      </c>
      <c r="L1497" t="s">
        <v>1652</v>
      </c>
      <c r="M1497" t="s">
        <v>1659</v>
      </c>
      <c r="N1497" t="s">
        <v>622</v>
      </c>
      <c r="O1497" t="s">
        <v>15513</v>
      </c>
      <c r="P1497" t="s">
        <v>1660</v>
      </c>
      <c r="Q1497" t="s">
        <v>630</v>
      </c>
      <c r="R1497">
        <v>-122.826552204311</v>
      </c>
      <c r="S1497" t="s">
        <v>11409</v>
      </c>
      <c r="T1497" t="s">
        <v>19090</v>
      </c>
      <c r="U1497" t="s">
        <v>19100</v>
      </c>
    </row>
    <row r="1498" spans="1:21" x14ac:dyDescent="0.25">
      <c r="A1498" t="s">
        <v>15</v>
      </c>
      <c r="B1498" t="s">
        <v>773</v>
      </c>
      <c r="C1498" t="s">
        <v>77</v>
      </c>
      <c r="D1498" t="str">
        <f>VLOOKUP(C:C,Reconciliation!B:C,2,FALSE)</f>
        <v>Admin &amp; General - Office Supplies &amp; Expenses</v>
      </c>
      <c r="E1498" t="str">
        <f>VLOOKUP(B:B,'[1]Chart of Accts'!$A:$B,2,FALSE)</f>
        <v>Computer &amp; Software Maintenance Services</v>
      </c>
      <c r="F1498" t="s">
        <v>1661</v>
      </c>
      <c r="G1498" t="s">
        <v>19</v>
      </c>
      <c r="H1498" t="s">
        <v>618</v>
      </c>
      <c r="I1498" t="s">
        <v>770</v>
      </c>
      <c r="J1498" t="s">
        <v>773</v>
      </c>
      <c r="K1498" t="s">
        <v>533</v>
      </c>
      <c r="L1498" t="s">
        <v>1652</v>
      </c>
      <c r="M1498" t="s">
        <v>1653</v>
      </c>
      <c r="N1498" t="s">
        <v>622</v>
      </c>
      <c r="O1498" t="s">
        <v>15514</v>
      </c>
      <c r="P1498" t="s">
        <v>1662</v>
      </c>
      <c r="Q1498" t="s">
        <v>630</v>
      </c>
      <c r="R1498">
        <v>122.826552204311</v>
      </c>
      <c r="S1498" t="s">
        <v>11409</v>
      </c>
      <c r="T1498" t="s">
        <v>19090</v>
      </c>
      <c r="U1498" t="s">
        <v>19100</v>
      </c>
    </row>
    <row r="1499" spans="1:21" x14ac:dyDescent="0.25">
      <c r="A1499" t="s">
        <v>15</v>
      </c>
      <c r="B1499" t="s">
        <v>773</v>
      </c>
      <c r="C1499" t="s">
        <v>77</v>
      </c>
      <c r="D1499" t="str">
        <f>VLOOKUP(C:C,Reconciliation!B:C,2,FALSE)</f>
        <v>Admin &amp; General - Office Supplies &amp; Expenses</v>
      </c>
      <c r="E1499" t="str">
        <f>VLOOKUP(B:B,'[1]Chart of Accts'!$A:$B,2,FALSE)</f>
        <v>Computer &amp; Software Maintenance Services</v>
      </c>
      <c r="F1499" t="s">
        <v>1663</v>
      </c>
      <c r="G1499" t="s">
        <v>19</v>
      </c>
      <c r="H1499" t="s">
        <v>618</v>
      </c>
      <c r="I1499" t="s">
        <v>690</v>
      </c>
      <c r="J1499" t="s">
        <v>773</v>
      </c>
      <c r="K1499" t="s">
        <v>533</v>
      </c>
      <c r="L1499" t="s">
        <v>1652</v>
      </c>
      <c r="M1499" t="s">
        <v>906</v>
      </c>
      <c r="N1499" t="s">
        <v>622</v>
      </c>
      <c r="O1499" t="s">
        <v>15515</v>
      </c>
      <c r="P1499" t="s">
        <v>1664</v>
      </c>
      <c r="Q1499" t="s">
        <v>630</v>
      </c>
      <c r="R1499">
        <v>4391.9978976000002</v>
      </c>
      <c r="S1499" t="s">
        <v>11409</v>
      </c>
      <c r="T1499" t="s">
        <v>19090</v>
      </c>
      <c r="U1499" t="s">
        <v>19100</v>
      </c>
    </row>
    <row r="1500" spans="1:21" x14ac:dyDescent="0.25">
      <c r="A1500" t="s">
        <v>15</v>
      </c>
      <c r="B1500" t="s">
        <v>773</v>
      </c>
      <c r="C1500" t="s">
        <v>77</v>
      </c>
      <c r="D1500" t="str">
        <f>VLOOKUP(C:C,Reconciliation!B:C,2,FALSE)</f>
        <v>Admin &amp; General - Office Supplies &amp; Expenses</v>
      </c>
      <c r="E1500" t="str">
        <f>VLOOKUP(B:B,'[1]Chart of Accts'!$A:$B,2,FALSE)</f>
        <v>Computer &amp; Software Maintenance Services</v>
      </c>
      <c r="F1500" t="s">
        <v>1665</v>
      </c>
      <c r="G1500" t="s">
        <v>19</v>
      </c>
      <c r="H1500" t="s">
        <v>618</v>
      </c>
      <c r="I1500" t="s">
        <v>1666</v>
      </c>
      <c r="J1500" t="s">
        <v>773</v>
      </c>
      <c r="K1500" t="s">
        <v>703</v>
      </c>
      <c r="L1500" t="s">
        <v>1667</v>
      </c>
      <c r="M1500" t="s">
        <v>1668</v>
      </c>
      <c r="N1500" t="s">
        <v>622</v>
      </c>
      <c r="O1500" t="s">
        <v>15516</v>
      </c>
      <c r="P1500" t="s">
        <v>1669</v>
      </c>
      <c r="Q1500" t="s">
        <v>630</v>
      </c>
      <c r="R1500">
        <v>512.39849976000005</v>
      </c>
      <c r="S1500" t="s">
        <v>11409</v>
      </c>
      <c r="T1500" t="s">
        <v>19090</v>
      </c>
      <c r="U1500" t="s">
        <v>19100</v>
      </c>
    </row>
    <row r="1501" spans="1:21" x14ac:dyDescent="0.25">
      <c r="A1501" t="s">
        <v>15</v>
      </c>
      <c r="B1501" t="s">
        <v>773</v>
      </c>
      <c r="C1501" t="s">
        <v>77</v>
      </c>
      <c r="D1501" t="str">
        <f>VLOOKUP(C:C,Reconciliation!B:C,2,FALSE)</f>
        <v>Admin &amp; General - Office Supplies &amp; Expenses</v>
      </c>
      <c r="E1501" t="str">
        <f>VLOOKUP(B:B,'[1]Chart of Accts'!$A:$B,2,FALSE)</f>
        <v>Computer &amp; Software Maintenance Services</v>
      </c>
      <c r="F1501" t="s">
        <v>1670</v>
      </c>
      <c r="G1501" t="s">
        <v>19</v>
      </c>
      <c r="H1501" t="s">
        <v>618</v>
      </c>
      <c r="I1501" t="s">
        <v>124</v>
      </c>
      <c r="J1501" t="s">
        <v>773</v>
      </c>
      <c r="K1501" t="s">
        <v>784</v>
      </c>
      <c r="L1501" t="s">
        <v>1648</v>
      </c>
      <c r="M1501" t="s">
        <v>1671</v>
      </c>
      <c r="N1501" t="s">
        <v>622</v>
      </c>
      <c r="O1501" t="s">
        <v>15517</v>
      </c>
      <c r="P1501" t="s">
        <v>1672</v>
      </c>
      <c r="Q1501" t="s">
        <v>630</v>
      </c>
      <c r="R1501">
        <v>50.872057858690297</v>
      </c>
      <c r="S1501" t="s">
        <v>11409</v>
      </c>
      <c r="T1501" t="s">
        <v>19090</v>
      </c>
      <c r="U1501" t="s">
        <v>19100</v>
      </c>
    </row>
    <row r="1502" spans="1:21" x14ac:dyDescent="0.25">
      <c r="A1502" t="s">
        <v>15</v>
      </c>
      <c r="B1502" t="s">
        <v>773</v>
      </c>
      <c r="C1502" t="s">
        <v>77</v>
      </c>
      <c r="D1502" t="str">
        <f>VLOOKUP(C:C,Reconciliation!B:C,2,FALSE)</f>
        <v>Admin &amp; General - Office Supplies &amp; Expenses</v>
      </c>
      <c r="E1502" t="str">
        <f>VLOOKUP(B:B,'[1]Chart of Accts'!$A:$B,2,FALSE)</f>
        <v>Computer &amp; Software Maintenance Services</v>
      </c>
      <c r="F1502" t="s">
        <v>1673</v>
      </c>
      <c r="G1502" t="s">
        <v>19</v>
      </c>
      <c r="H1502" t="s">
        <v>618</v>
      </c>
      <c r="I1502" t="s">
        <v>1674</v>
      </c>
      <c r="J1502" t="s">
        <v>773</v>
      </c>
      <c r="K1502" t="s">
        <v>784</v>
      </c>
      <c r="L1502" t="s">
        <v>1648</v>
      </c>
      <c r="M1502" t="s">
        <v>1675</v>
      </c>
      <c r="N1502" t="s">
        <v>622</v>
      </c>
      <c r="O1502" t="s">
        <v>15518</v>
      </c>
      <c r="P1502" t="s">
        <v>1676</v>
      </c>
      <c r="Q1502" t="s">
        <v>630</v>
      </c>
      <c r="R1502">
        <v>43.042485739679996</v>
      </c>
      <c r="S1502" t="s">
        <v>11409</v>
      </c>
      <c r="T1502" t="s">
        <v>19090</v>
      </c>
      <c r="U1502" t="s">
        <v>19100</v>
      </c>
    </row>
    <row r="1503" spans="1:21" x14ac:dyDescent="0.25">
      <c r="A1503" t="s">
        <v>15</v>
      </c>
      <c r="B1503" t="s">
        <v>773</v>
      </c>
      <c r="C1503" t="s">
        <v>77</v>
      </c>
      <c r="D1503" t="str">
        <f>VLOOKUP(C:C,Reconciliation!B:C,2,FALSE)</f>
        <v>Admin &amp; General - Office Supplies &amp; Expenses</v>
      </c>
      <c r="E1503" t="str">
        <f>VLOOKUP(B:B,'[1]Chart of Accts'!$A:$B,2,FALSE)</f>
        <v>Computer &amp; Software Maintenance Services</v>
      </c>
      <c r="F1503" t="s">
        <v>1677</v>
      </c>
      <c r="G1503" t="s">
        <v>19</v>
      </c>
      <c r="H1503" t="s">
        <v>618</v>
      </c>
      <c r="I1503" t="s">
        <v>1678</v>
      </c>
      <c r="J1503" t="s">
        <v>773</v>
      </c>
      <c r="K1503" t="s">
        <v>533</v>
      </c>
      <c r="L1503" t="s">
        <v>1652</v>
      </c>
      <c r="M1503" t="s">
        <v>1679</v>
      </c>
      <c r="N1503" t="s">
        <v>622</v>
      </c>
      <c r="O1503" t="s">
        <v>15519</v>
      </c>
      <c r="P1503" t="s">
        <v>1680</v>
      </c>
      <c r="Q1503" t="s">
        <v>630</v>
      </c>
      <c r="R1503">
        <v>769.43954067794505</v>
      </c>
      <c r="S1503" t="s">
        <v>11409</v>
      </c>
      <c r="T1503" t="s">
        <v>19090</v>
      </c>
      <c r="U1503" t="s">
        <v>19100</v>
      </c>
    </row>
    <row r="1504" spans="1:21" x14ac:dyDescent="0.25">
      <c r="A1504" t="s">
        <v>15</v>
      </c>
      <c r="B1504" t="s">
        <v>773</v>
      </c>
      <c r="C1504" t="s">
        <v>77</v>
      </c>
      <c r="D1504" t="str">
        <f>VLOOKUP(C:C,Reconciliation!B:C,2,FALSE)</f>
        <v>Admin &amp; General - Office Supplies &amp; Expenses</v>
      </c>
      <c r="E1504" t="str">
        <f>VLOOKUP(B:B,'[1]Chart of Accts'!$A:$B,2,FALSE)</f>
        <v>Computer &amp; Software Maintenance Services</v>
      </c>
      <c r="F1504" t="s">
        <v>1681</v>
      </c>
      <c r="G1504" t="s">
        <v>19</v>
      </c>
      <c r="H1504" t="s">
        <v>618</v>
      </c>
      <c r="I1504" t="s">
        <v>1678</v>
      </c>
      <c r="J1504" t="s">
        <v>773</v>
      </c>
      <c r="K1504" t="s">
        <v>533</v>
      </c>
      <c r="L1504" t="s">
        <v>1652</v>
      </c>
      <c r="M1504" t="s">
        <v>1682</v>
      </c>
      <c r="N1504" t="s">
        <v>622</v>
      </c>
      <c r="O1504" t="s">
        <v>15520</v>
      </c>
      <c r="P1504" t="s">
        <v>1683</v>
      </c>
      <c r="Q1504" t="s">
        <v>630</v>
      </c>
      <c r="R1504">
        <v>109.342447659</v>
      </c>
      <c r="S1504" t="s">
        <v>11409</v>
      </c>
      <c r="T1504" t="s">
        <v>19090</v>
      </c>
      <c r="U1504" t="s">
        <v>19100</v>
      </c>
    </row>
    <row r="1505" spans="1:21" x14ac:dyDescent="0.25">
      <c r="A1505" t="s">
        <v>15</v>
      </c>
      <c r="B1505" t="s">
        <v>773</v>
      </c>
      <c r="C1505" t="s">
        <v>77</v>
      </c>
      <c r="D1505" t="str">
        <f>VLOOKUP(C:C,Reconciliation!B:C,2,FALSE)</f>
        <v>Admin &amp; General - Office Supplies &amp; Expenses</v>
      </c>
      <c r="E1505" t="str">
        <f>VLOOKUP(B:B,'[1]Chart of Accts'!$A:$B,2,FALSE)</f>
        <v>Computer &amp; Software Maintenance Services</v>
      </c>
      <c r="F1505" t="s">
        <v>1684</v>
      </c>
      <c r="G1505" t="s">
        <v>19</v>
      </c>
      <c r="H1505" t="s">
        <v>618</v>
      </c>
      <c r="I1505" t="s">
        <v>1685</v>
      </c>
      <c r="J1505" t="s">
        <v>773</v>
      </c>
      <c r="K1505" t="s">
        <v>784</v>
      </c>
      <c r="L1505" t="s">
        <v>1648</v>
      </c>
      <c r="M1505" t="s">
        <v>1686</v>
      </c>
      <c r="N1505" t="s">
        <v>622</v>
      </c>
      <c r="O1505" t="s">
        <v>15521</v>
      </c>
      <c r="P1505" t="s">
        <v>1687</v>
      </c>
      <c r="Q1505" t="s">
        <v>630</v>
      </c>
      <c r="R1505">
        <v>86.987790057799998</v>
      </c>
      <c r="S1505" t="s">
        <v>11409</v>
      </c>
      <c r="T1505" t="s">
        <v>19090</v>
      </c>
      <c r="U1505" t="s">
        <v>19100</v>
      </c>
    </row>
    <row r="1506" spans="1:21" x14ac:dyDescent="0.25">
      <c r="A1506" t="s">
        <v>15</v>
      </c>
      <c r="B1506" t="s">
        <v>773</v>
      </c>
      <c r="C1506" t="s">
        <v>77</v>
      </c>
      <c r="D1506" t="str">
        <f>VLOOKUP(C:C,Reconciliation!B:C,2,FALSE)</f>
        <v>Admin &amp; General - Office Supplies &amp; Expenses</v>
      </c>
      <c r="E1506" t="str">
        <f>VLOOKUP(B:B,'[1]Chart of Accts'!$A:$B,2,FALSE)</f>
        <v>Computer &amp; Software Maintenance Services</v>
      </c>
      <c r="F1506" t="s">
        <v>1688</v>
      </c>
      <c r="G1506" t="s">
        <v>19</v>
      </c>
      <c r="H1506" t="s">
        <v>20</v>
      </c>
      <c r="I1506" t="s">
        <v>46</v>
      </c>
      <c r="J1506" t="s">
        <v>773</v>
      </c>
      <c r="K1506" t="s">
        <v>533</v>
      </c>
      <c r="L1506" t="s">
        <v>1652</v>
      </c>
      <c r="M1506" t="s">
        <v>1653</v>
      </c>
      <c r="N1506" t="s">
        <v>25</v>
      </c>
      <c r="O1506" t="s">
        <v>15522</v>
      </c>
      <c r="P1506" t="s">
        <v>1689</v>
      </c>
      <c r="Q1506" t="s">
        <v>739</v>
      </c>
      <c r="R1506">
        <v>122.826552204311</v>
      </c>
      <c r="S1506" t="s">
        <v>11448</v>
      </c>
      <c r="T1506" t="s">
        <v>19090</v>
      </c>
      <c r="U1506" t="s">
        <v>19139</v>
      </c>
    </row>
    <row r="1507" spans="1:21" x14ac:dyDescent="0.25">
      <c r="A1507" t="s">
        <v>15</v>
      </c>
      <c r="B1507" t="s">
        <v>773</v>
      </c>
      <c r="C1507" t="s">
        <v>77</v>
      </c>
      <c r="D1507" t="str">
        <f>VLOOKUP(C:C,Reconciliation!B:C,2,FALSE)</f>
        <v>Admin &amp; General - Office Supplies &amp; Expenses</v>
      </c>
      <c r="E1507" t="str">
        <f>VLOOKUP(B:B,'[1]Chart of Accts'!$A:$B,2,FALSE)</f>
        <v>Computer &amp; Software Maintenance Services</v>
      </c>
      <c r="F1507" t="s">
        <v>1690</v>
      </c>
      <c r="G1507" t="s">
        <v>19</v>
      </c>
      <c r="H1507" t="s">
        <v>20</v>
      </c>
      <c r="I1507" t="s">
        <v>46</v>
      </c>
      <c r="J1507" t="s">
        <v>773</v>
      </c>
      <c r="K1507" t="s">
        <v>264</v>
      </c>
      <c r="L1507" t="s">
        <v>23</v>
      </c>
      <c r="M1507" t="s">
        <v>1691</v>
      </c>
      <c r="N1507" t="s">
        <v>25</v>
      </c>
      <c r="O1507" t="s">
        <v>15523</v>
      </c>
      <c r="P1507" t="s">
        <v>1692</v>
      </c>
      <c r="Q1507" t="s">
        <v>142</v>
      </c>
      <c r="R1507">
        <v>-122.83</v>
      </c>
      <c r="S1507" t="s">
        <v>11266</v>
      </c>
      <c r="T1507" t="s">
        <v>19090</v>
      </c>
      <c r="U1507" t="s">
        <v>19140</v>
      </c>
    </row>
    <row r="1508" spans="1:21" x14ac:dyDescent="0.25">
      <c r="A1508" t="s">
        <v>15</v>
      </c>
      <c r="B1508" t="s">
        <v>773</v>
      </c>
      <c r="C1508" t="s">
        <v>77</v>
      </c>
      <c r="D1508" t="str">
        <f>VLOOKUP(C:C,Reconciliation!B:C,2,FALSE)</f>
        <v>Admin &amp; General - Office Supplies &amp; Expenses</v>
      </c>
      <c r="E1508" t="str">
        <f>VLOOKUP(B:B,'[1]Chart of Accts'!$A:$B,2,FALSE)</f>
        <v>Computer &amp; Software Maintenance Services</v>
      </c>
      <c r="F1508" t="s">
        <v>1693</v>
      </c>
      <c r="G1508" t="s">
        <v>19</v>
      </c>
      <c r="H1508" t="s">
        <v>20</v>
      </c>
      <c r="I1508" t="s">
        <v>46</v>
      </c>
      <c r="J1508" t="s">
        <v>773</v>
      </c>
      <c r="K1508" t="s">
        <v>264</v>
      </c>
      <c r="L1508" t="s">
        <v>23</v>
      </c>
      <c r="M1508" t="s">
        <v>1694</v>
      </c>
      <c r="N1508" t="s">
        <v>25</v>
      </c>
      <c r="O1508" t="s">
        <v>15524</v>
      </c>
      <c r="P1508" t="s">
        <v>1695</v>
      </c>
      <c r="Q1508" t="s">
        <v>142</v>
      </c>
      <c r="R1508">
        <v>-4392</v>
      </c>
      <c r="S1508" t="s">
        <v>11266</v>
      </c>
      <c r="T1508" t="s">
        <v>19090</v>
      </c>
      <c r="U1508" t="s">
        <v>19140</v>
      </c>
    </row>
    <row r="1509" spans="1:21" x14ac:dyDescent="0.25">
      <c r="A1509" t="s">
        <v>15</v>
      </c>
      <c r="B1509" t="s">
        <v>773</v>
      </c>
      <c r="C1509" t="s">
        <v>77</v>
      </c>
      <c r="D1509" t="str">
        <f>VLOOKUP(C:C,Reconciliation!B:C,2,FALSE)</f>
        <v>Admin &amp; General - Office Supplies &amp; Expenses</v>
      </c>
      <c r="E1509" t="str">
        <f>VLOOKUP(B:B,'[1]Chart of Accts'!$A:$B,2,FALSE)</f>
        <v>Computer &amp; Software Maintenance Services</v>
      </c>
      <c r="F1509" t="s">
        <v>1693</v>
      </c>
      <c r="G1509" t="s">
        <v>32</v>
      </c>
      <c r="H1509" t="s">
        <v>20</v>
      </c>
      <c r="I1509" t="s">
        <v>46</v>
      </c>
      <c r="J1509" t="s">
        <v>773</v>
      </c>
      <c r="K1509" t="s">
        <v>264</v>
      </c>
      <c r="L1509" t="s">
        <v>23</v>
      </c>
      <c r="M1509" t="s">
        <v>1696</v>
      </c>
      <c r="N1509" t="s">
        <v>25</v>
      </c>
      <c r="O1509" t="s">
        <v>15524</v>
      </c>
      <c r="P1509" t="s">
        <v>1695</v>
      </c>
      <c r="Q1509" t="s">
        <v>142</v>
      </c>
      <c r="R1509">
        <v>-1005.66</v>
      </c>
      <c r="S1509" t="s">
        <v>11266</v>
      </c>
      <c r="T1509" t="s">
        <v>19090</v>
      </c>
      <c r="U1509" t="s">
        <v>19140</v>
      </c>
    </row>
    <row r="1510" spans="1:21" x14ac:dyDescent="0.25">
      <c r="A1510" t="s">
        <v>15</v>
      </c>
      <c r="B1510" t="s">
        <v>773</v>
      </c>
      <c r="C1510" t="s">
        <v>77</v>
      </c>
      <c r="D1510" t="str">
        <f>VLOOKUP(C:C,Reconciliation!B:C,2,FALSE)</f>
        <v>Admin &amp; General - Office Supplies &amp; Expenses</v>
      </c>
      <c r="E1510" t="str">
        <f>VLOOKUP(B:B,'[1]Chart of Accts'!$A:$B,2,FALSE)</f>
        <v>Computer &amp; Software Maintenance Services</v>
      </c>
      <c r="F1510" t="s">
        <v>1693</v>
      </c>
      <c r="G1510" t="s">
        <v>33</v>
      </c>
      <c r="H1510" t="s">
        <v>20</v>
      </c>
      <c r="I1510" t="s">
        <v>46</v>
      </c>
      <c r="J1510" t="s">
        <v>773</v>
      </c>
      <c r="K1510" t="s">
        <v>264</v>
      </c>
      <c r="L1510" t="s">
        <v>23</v>
      </c>
      <c r="M1510" t="s">
        <v>1697</v>
      </c>
      <c r="N1510" t="s">
        <v>25</v>
      </c>
      <c r="O1510" t="s">
        <v>15524</v>
      </c>
      <c r="P1510" t="s">
        <v>1695</v>
      </c>
      <c r="Q1510" t="s">
        <v>142</v>
      </c>
      <c r="R1510">
        <v>-769.44</v>
      </c>
      <c r="S1510" t="s">
        <v>11266</v>
      </c>
      <c r="T1510" t="s">
        <v>19090</v>
      </c>
      <c r="U1510" t="s">
        <v>19140</v>
      </c>
    </row>
    <row r="1511" spans="1:21" x14ac:dyDescent="0.25">
      <c r="A1511" t="s">
        <v>15</v>
      </c>
      <c r="B1511" t="s">
        <v>773</v>
      </c>
      <c r="C1511" t="s">
        <v>77</v>
      </c>
      <c r="D1511" t="str">
        <f>VLOOKUP(C:C,Reconciliation!B:C,2,FALSE)</f>
        <v>Admin &amp; General - Office Supplies &amp; Expenses</v>
      </c>
      <c r="E1511" t="str">
        <f>VLOOKUP(B:B,'[1]Chart of Accts'!$A:$B,2,FALSE)</f>
        <v>Computer &amp; Software Maintenance Services</v>
      </c>
      <c r="F1511" t="s">
        <v>1693</v>
      </c>
      <c r="G1511" t="s">
        <v>28</v>
      </c>
      <c r="H1511" t="s">
        <v>20</v>
      </c>
      <c r="I1511" t="s">
        <v>46</v>
      </c>
      <c r="J1511" t="s">
        <v>773</v>
      </c>
      <c r="K1511" t="s">
        <v>264</v>
      </c>
      <c r="L1511" t="s">
        <v>23</v>
      </c>
      <c r="M1511" t="s">
        <v>1698</v>
      </c>
      <c r="N1511" t="s">
        <v>25</v>
      </c>
      <c r="O1511" t="s">
        <v>15524</v>
      </c>
      <c r="P1511" t="s">
        <v>1695</v>
      </c>
      <c r="Q1511" t="s">
        <v>142</v>
      </c>
      <c r="R1511">
        <v>-512.4</v>
      </c>
      <c r="S1511" t="s">
        <v>11266</v>
      </c>
      <c r="T1511" t="s">
        <v>19090</v>
      </c>
      <c r="U1511" t="s">
        <v>19140</v>
      </c>
    </row>
    <row r="1512" spans="1:21" x14ac:dyDescent="0.25">
      <c r="A1512" t="s">
        <v>15</v>
      </c>
      <c r="B1512" t="s">
        <v>773</v>
      </c>
      <c r="C1512" t="s">
        <v>77</v>
      </c>
      <c r="D1512" t="str">
        <f>VLOOKUP(C:C,Reconciliation!B:C,2,FALSE)</f>
        <v>Admin &amp; General - Office Supplies &amp; Expenses</v>
      </c>
      <c r="E1512" t="str">
        <f>VLOOKUP(B:B,'[1]Chart of Accts'!$A:$B,2,FALSE)</f>
        <v>Computer &amp; Software Maintenance Services</v>
      </c>
      <c r="F1512" t="s">
        <v>1693</v>
      </c>
      <c r="G1512" t="s">
        <v>465</v>
      </c>
      <c r="H1512" t="s">
        <v>20</v>
      </c>
      <c r="I1512" t="s">
        <v>46</v>
      </c>
      <c r="J1512" t="s">
        <v>773</v>
      </c>
      <c r="K1512" t="s">
        <v>264</v>
      </c>
      <c r="L1512" t="s">
        <v>23</v>
      </c>
      <c r="M1512" t="s">
        <v>1691</v>
      </c>
      <c r="N1512" t="s">
        <v>25</v>
      </c>
      <c r="O1512" t="s">
        <v>15524</v>
      </c>
      <c r="P1512" t="s">
        <v>1695</v>
      </c>
      <c r="Q1512" t="s">
        <v>142</v>
      </c>
      <c r="R1512">
        <v>-122.83</v>
      </c>
      <c r="S1512" t="s">
        <v>11266</v>
      </c>
      <c r="T1512" t="s">
        <v>19090</v>
      </c>
      <c r="U1512" t="s">
        <v>19140</v>
      </c>
    </row>
    <row r="1513" spans="1:21" x14ac:dyDescent="0.25">
      <c r="A1513" t="s">
        <v>15</v>
      </c>
      <c r="B1513" t="s">
        <v>773</v>
      </c>
      <c r="C1513" t="s">
        <v>77</v>
      </c>
      <c r="D1513" t="str">
        <f>VLOOKUP(C:C,Reconciliation!B:C,2,FALSE)</f>
        <v>Admin &amp; General - Office Supplies &amp; Expenses</v>
      </c>
      <c r="E1513" t="str">
        <f>VLOOKUP(B:B,'[1]Chart of Accts'!$A:$B,2,FALSE)</f>
        <v>Computer &amp; Software Maintenance Services</v>
      </c>
      <c r="F1513" t="s">
        <v>1693</v>
      </c>
      <c r="G1513" t="s">
        <v>893</v>
      </c>
      <c r="H1513" t="s">
        <v>20</v>
      </c>
      <c r="I1513" t="s">
        <v>46</v>
      </c>
      <c r="J1513" t="s">
        <v>773</v>
      </c>
      <c r="K1513" t="s">
        <v>264</v>
      </c>
      <c r="L1513" t="s">
        <v>23</v>
      </c>
      <c r="M1513" t="s">
        <v>1699</v>
      </c>
      <c r="N1513" t="s">
        <v>25</v>
      </c>
      <c r="O1513" t="s">
        <v>15524</v>
      </c>
      <c r="P1513" t="s">
        <v>1695</v>
      </c>
      <c r="Q1513" t="s">
        <v>142</v>
      </c>
      <c r="R1513">
        <v>-109.34</v>
      </c>
      <c r="S1513" t="s">
        <v>11266</v>
      </c>
      <c r="T1513" t="s">
        <v>19090</v>
      </c>
      <c r="U1513" t="s">
        <v>19140</v>
      </c>
    </row>
    <row r="1514" spans="1:21" x14ac:dyDescent="0.25">
      <c r="A1514" t="s">
        <v>15</v>
      </c>
      <c r="B1514" t="s">
        <v>773</v>
      </c>
      <c r="C1514" t="s">
        <v>77</v>
      </c>
      <c r="D1514" t="str">
        <f>VLOOKUP(C:C,Reconciliation!B:C,2,FALSE)</f>
        <v>Admin &amp; General - Office Supplies &amp; Expenses</v>
      </c>
      <c r="E1514" t="str">
        <f>VLOOKUP(B:B,'[1]Chart of Accts'!$A:$B,2,FALSE)</f>
        <v>Computer &amp; Software Maintenance Services</v>
      </c>
      <c r="F1514" t="s">
        <v>1693</v>
      </c>
      <c r="G1514" t="s">
        <v>897</v>
      </c>
      <c r="H1514" t="s">
        <v>20</v>
      </c>
      <c r="I1514" t="s">
        <v>46</v>
      </c>
      <c r="J1514" t="s">
        <v>773</v>
      </c>
      <c r="K1514" t="s">
        <v>264</v>
      </c>
      <c r="L1514" t="s">
        <v>23</v>
      </c>
      <c r="M1514" t="s">
        <v>1700</v>
      </c>
      <c r="N1514" t="s">
        <v>25</v>
      </c>
      <c r="O1514" t="s">
        <v>15524</v>
      </c>
      <c r="P1514" t="s">
        <v>1695</v>
      </c>
      <c r="Q1514" t="s">
        <v>142</v>
      </c>
      <c r="R1514">
        <v>-86.99</v>
      </c>
      <c r="S1514" t="s">
        <v>11266</v>
      </c>
      <c r="T1514" t="s">
        <v>19090</v>
      </c>
      <c r="U1514" t="s">
        <v>19140</v>
      </c>
    </row>
    <row r="1515" spans="1:21" x14ac:dyDescent="0.25">
      <c r="A1515" t="s">
        <v>15</v>
      </c>
      <c r="B1515" t="s">
        <v>773</v>
      </c>
      <c r="C1515" t="s">
        <v>77</v>
      </c>
      <c r="D1515" t="str">
        <f>VLOOKUP(C:C,Reconciliation!B:C,2,FALSE)</f>
        <v>Admin &amp; General - Office Supplies &amp; Expenses</v>
      </c>
      <c r="E1515" t="str">
        <f>VLOOKUP(B:B,'[1]Chart of Accts'!$A:$B,2,FALSE)</f>
        <v>Computer &amp; Software Maintenance Services</v>
      </c>
      <c r="F1515" t="s">
        <v>1701</v>
      </c>
      <c r="G1515" t="s">
        <v>19</v>
      </c>
      <c r="H1515" t="s">
        <v>20</v>
      </c>
      <c r="I1515" t="s">
        <v>46</v>
      </c>
      <c r="J1515" t="s">
        <v>773</v>
      </c>
      <c r="K1515" t="s">
        <v>259</v>
      </c>
      <c r="L1515" t="s">
        <v>23</v>
      </c>
      <c r="M1515" t="s">
        <v>900</v>
      </c>
      <c r="N1515" t="s">
        <v>25</v>
      </c>
      <c r="O1515" t="s">
        <v>15525</v>
      </c>
      <c r="P1515" t="s">
        <v>1702</v>
      </c>
      <c r="Q1515" t="s">
        <v>142</v>
      </c>
      <c r="R1515">
        <v>28.84</v>
      </c>
      <c r="S1515" t="s">
        <v>11266</v>
      </c>
      <c r="T1515" t="s">
        <v>19090</v>
      </c>
      <c r="U1515" t="s">
        <v>19134</v>
      </c>
    </row>
    <row r="1516" spans="1:21" x14ac:dyDescent="0.25">
      <c r="A1516" t="s">
        <v>15</v>
      </c>
      <c r="B1516" t="s">
        <v>773</v>
      </c>
      <c r="C1516" t="s">
        <v>77</v>
      </c>
      <c r="D1516" t="str">
        <f>VLOOKUP(C:C,Reconciliation!B:C,2,FALSE)</f>
        <v>Admin &amp; General - Office Supplies &amp; Expenses</v>
      </c>
      <c r="E1516" t="str">
        <f>VLOOKUP(B:B,'[1]Chart of Accts'!$A:$B,2,FALSE)</f>
        <v>Computer &amp; Software Maintenance Services</v>
      </c>
      <c r="F1516" t="s">
        <v>1701</v>
      </c>
      <c r="G1516" t="s">
        <v>796</v>
      </c>
      <c r="H1516" t="s">
        <v>20</v>
      </c>
      <c r="I1516" t="s">
        <v>46</v>
      </c>
      <c r="J1516" t="s">
        <v>773</v>
      </c>
      <c r="K1516" t="s">
        <v>264</v>
      </c>
      <c r="L1516" t="s">
        <v>23</v>
      </c>
      <c r="M1516" t="s">
        <v>1018</v>
      </c>
      <c r="N1516" t="s">
        <v>25</v>
      </c>
      <c r="O1516" t="s">
        <v>15525</v>
      </c>
      <c r="P1516" t="s">
        <v>1702</v>
      </c>
      <c r="Q1516" t="s">
        <v>142</v>
      </c>
      <c r="R1516">
        <v>52.54</v>
      </c>
      <c r="S1516" t="s">
        <v>11266</v>
      </c>
      <c r="T1516" t="s">
        <v>19090</v>
      </c>
      <c r="U1516" t="s">
        <v>19134</v>
      </c>
    </row>
    <row r="1517" spans="1:21" x14ac:dyDescent="0.25">
      <c r="A1517" t="s">
        <v>15</v>
      </c>
      <c r="B1517" t="s">
        <v>773</v>
      </c>
      <c r="C1517" t="s">
        <v>77</v>
      </c>
      <c r="D1517" t="str">
        <f>VLOOKUP(C:C,Reconciliation!B:C,2,FALSE)</f>
        <v>Admin &amp; General - Office Supplies &amp; Expenses</v>
      </c>
      <c r="E1517" t="str">
        <f>VLOOKUP(B:B,'[1]Chart of Accts'!$A:$B,2,FALSE)</f>
        <v>Computer &amp; Software Maintenance Services</v>
      </c>
      <c r="F1517" t="s">
        <v>1701</v>
      </c>
      <c r="G1517" t="s">
        <v>798</v>
      </c>
      <c r="H1517" t="s">
        <v>20</v>
      </c>
      <c r="I1517" t="s">
        <v>46</v>
      </c>
      <c r="J1517" t="s">
        <v>773</v>
      </c>
      <c r="K1517" t="s">
        <v>264</v>
      </c>
      <c r="L1517" t="s">
        <v>23</v>
      </c>
      <c r="M1517" t="s">
        <v>884</v>
      </c>
      <c r="N1517" t="s">
        <v>25</v>
      </c>
      <c r="O1517" t="s">
        <v>15525</v>
      </c>
      <c r="P1517" t="s">
        <v>1702</v>
      </c>
      <c r="Q1517" t="s">
        <v>142</v>
      </c>
      <c r="R1517">
        <v>79.819999999999993</v>
      </c>
      <c r="S1517" t="s">
        <v>11266</v>
      </c>
      <c r="T1517" t="s">
        <v>19090</v>
      </c>
      <c r="U1517" t="s">
        <v>19134</v>
      </c>
    </row>
    <row r="1518" spans="1:21" x14ac:dyDescent="0.25">
      <c r="A1518" t="s">
        <v>15</v>
      </c>
      <c r="B1518" t="s">
        <v>773</v>
      </c>
      <c r="C1518" t="s">
        <v>77</v>
      </c>
      <c r="D1518" t="str">
        <f>VLOOKUP(C:C,Reconciliation!B:C,2,FALSE)</f>
        <v>Admin &amp; General - Office Supplies &amp; Expenses</v>
      </c>
      <c r="E1518" t="str">
        <f>VLOOKUP(B:B,'[1]Chart of Accts'!$A:$B,2,FALSE)</f>
        <v>Computer &amp; Software Maintenance Services</v>
      </c>
      <c r="F1518" t="s">
        <v>1701</v>
      </c>
      <c r="G1518" t="s">
        <v>775</v>
      </c>
      <c r="H1518" t="s">
        <v>20</v>
      </c>
      <c r="I1518" t="s">
        <v>46</v>
      </c>
      <c r="J1518" t="s">
        <v>773</v>
      </c>
      <c r="K1518" t="s">
        <v>264</v>
      </c>
      <c r="L1518" t="s">
        <v>23</v>
      </c>
      <c r="M1518" t="s">
        <v>886</v>
      </c>
      <c r="N1518" t="s">
        <v>25</v>
      </c>
      <c r="O1518" t="s">
        <v>15525</v>
      </c>
      <c r="P1518" t="s">
        <v>1702</v>
      </c>
      <c r="Q1518" t="s">
        <v>142</v>
      </c>
      <c r="R1518">
        <v>9.75</v>
      </c>
      <c r="S1518" t="s">
        <v>11266</v>
      </c>
      <c r="T1518" t="s">
        <v>19090</v>
      </c>
      <c r="U1518" t="s">
        <v>19134</v>
      </c>
    </row>
    <row r="1519" spans="1:21" x14ac:dyDescent="0.25">
      <c r="A1519" t="s">
        <v>15</v>
      </c>
      <c r="B1519" t="s">
        <v>773</v>
      </c>
      <c r="C1519" t="s">
        <v>77</v>
      </c>
      <c r="D1519" t="str">
        <f>VLOOKUP(C:C,Reconciliation!B:C,2,FALSE)</f>
        <v>Admin &amp; General - Office Supplies &amp; Expenses</v>
      </c>
      <c r="E1519" t="str">
        <f>VLOOKUP(B:B,'[1]Chart of Accts'!$A:$B,2,FALSE)</f>
        <v>Computer &amp; Software Maintenance Services</v>
      </c>
      <c r="F1519" t="s">
        <v>1701</v>
      </c>
      <c r="G1519" t="s">
        <v>801</v>
      </c>
      <c r="H1519" t="s">
        <v>20</v>
      </c>
      <c r="I1519" t="s">
        <v>46</v>
      </c>
      <c r="J1519" t="s">
        <v>773</v>
      </c>
      <c r="K1519" t="s">
        <v>259</v>
      </c>
      <c r="L1519" t="s">
        <v>23</v>
      </c>
      <c r="M1519" t="s">
        <v>984</v>
      </c>
      <c r="N1519" t="s">
        <v>25</v>
      </c>
      <c r="O1519" t="s">
        <v>15525</v>
      </c>
      <c r="P1519" t="s">
        <v>1702</v>
      </c>
      <c r="Q1519" t="s">
        <v>142</v>
      </c>
      <c r="R1519">
        <v>41.37</v>
      </c>
      <c r="S1519" t="s">
        <v>11266</v>
      </c>
      <c r="T1519" t="s">
        <v>19090</v>
      </c>
      <c r="U1519" t="s">
        <v>19134</v>
      </c>
    </row>
    <row r="1520" spans="1:21" x14ac:dyDescent="0.25">
      <c r="A1520" t="s">
        <v>15</v>
      </c>
      <c r="B1520" t="s">
        <v>773</v>
      </c>
      <c r="C1520" t="s">
        <v>77</v>
      </c>
      <c r="D1520" t="str">
        <f>VLOOKUP(C:C,Reconciliation!B:C,2,FALSE)</f>
        <v>Admin &amp; General - Office Supplies &amp; Expenses</v>
      </c>
      <c r="E1520" t="str">
        <f>VLOOKUP(B:B,'[1]Chart of Accts'!$A:$B,2,FALSE)</f>
        <v>Computer &amp; Software Maintenance Services</v>
      </c>
      <c r="F1520" t="s">
        <v>1701</v>
      </c>
      <c r="G1520" t="s">
        <v>803</v>
      </c>
      <c r="H1520" t="s">
        <v>20</v>
      </c>
      <c r="I1520" t="s">
        <v>46</v>
      </c>
      <c r="J1520" t="s">
        <v>773</v>
      </c>
      <c r="K1520" t="s">
        <v>261</v>
      </c>
      <c r="L1520" t="s">
        <v>23</v>
      </c>
      <c r="M1520" t="s">
        <v>896</v>
      </c>
      <c r="N1520" t="s">
        <v>25</v>
      </c>
      <c r="O1520" t="s">
        <v>15525</v>
      </c>
      <c r="P1520" t="s">
        <v>1702</v>
      </c>
      <c r="Q1520" t="s">
        <v>142</v>
      </c>
      <c r="R1520">
        <v>8.98</v>
      </c>
      <c r="S1520" t="s">
        <v>11266</v>
      </c>
      <c r="T1520" t="s">
        <v>19090</v>
      </c>
      <c r="U1520" t="s">
        <v>19134</v>
      </c>
    </row>
    <row r="1521" spans="1:21" x14ac:dyDescent="0.25">
      <c r="A1521" t="s">
        <v>15</v>
      </c>
      <c r="B1521" t="s">
        <v>773</v>
      </c>
      <c r="C1521" t="s">
        <v>77</v>
      </c>
      <c r="D1521" t="str">
        <f>VLOOKUP(C:C,Reconciliation!B:C,2,FALSE)</f>
        <v>Admin &amp; General - Office Supplies &amp; Expenses</v>
      </c>
      <c r="E1521" t="str">
        <f>VLOOKUP(B:B,'[1]Chart of Accts'!$A:$B,2,FALSE)</f>
        <v>Computer &amp; Software Maintenance Services</v>
      </c>
      <c r="F1521" t="s">
        <v>1701</v>
      </c>
      <c r="G1521" t="s">
        <v>181</v>
      </c>
      <c r="H1521" t="s">
        <v>20</v>
      </c>
      <c r="I1521" t="s">
        <v>46</v>
      </c>
      <c r="J1521" t="s">
        <v>773</v>
      </c>
      <c r="K1521" t="s">
        <v>264</v>
      </c>
      <c r="L1521" t="s">
        <v>23</v>
      </c>
      <c r="M1521" t="s">
        <v>985</v>
      </c>
      <c r="N1521" t="s">
        <v>25</v>
      </c>
      <c r="O1521" t="s">
        <v>15525</v>
      </c>
      <c r="P1521" t="s">
        <v>1702</v>
      </c>
      <c r="Q1521" t="s">
        <v>142</v>
      </c>
      <c r="R1521">
        <v>366</v>
      </c>
      <c r="S1521" t="s">
        <v>11266</v>
      </c>
      <c r="T1521" t="s">
        <v>19090</v>
      </c>
      <c r="U1521" t="s">
        <v>19134</v>
      </c>
    </row>
    <row r="1522" spans="1:21" x14ac:dyDescent="0.25">
      <c r="A1522" t="s">
        <v>15</v>
      </c>
      <c r="B1522" t="s">
        <v>773</v>
      </c>
      <c r="C1522" t="s">
        <v>77</v>
      </c>
      <c r="D1522" t="str">
        <f>VLOOKUP(C:C,Reconciliation!B:C,2,FALSE)</f>
        <v>Admin &amp; General - Office Supplies &amp; Expenses</v>
      </c>
      <c r="E1522" t="str">
        <f>VLOOKUP(B:B,'[1]Chart of Accts'!$A:$B,2,FALSE)</f>
        <v>Computer &amp; Software Maintenance Services</v>
      </c>
      <c r="F1522" t="s">
        <v>1701</v>
      </c>
      <c r="G1522" t="s">
        <v>806</v>
      </c>
      <c r="H1522" t="s">
        <v>20</v>
      </c>
      <c r="I1522" t="s">
        <v>46</v>
      </c>
      <c r="J1522" t="s">
        <v>773</v>
      </c>
      <c r="K1522" t="s">
        <v>261</v>
      </c>
      <c r="L1522" t="s">
        <v>23</v>
      </c>
      <c r="M1522" t="s">
        <v>1321</v>
      </c>
      <c r="N1522" t="s">
        <v>25</v>
      </c>
      <c r="O1522" t="s">
        <v>15525</v>
      </c>
      <c r="P1522" t="s">
        <v>1702</v>
      </c>
      <c r="Q1522" t="s">
        <v>142</v>
      </c>
      <c r="R1522">
        <v>10.44</v>
      </c>
      <c r="S1522" t="s">
        <v>11266</v>
      </c>
      <c r="T1522" t="s">
        <v>19090</v>
      </c>
      <c r="U1522" t="s">
        <v>19134</v>
      </c>
    </row>
    <row r="1523" spans="1:21" x14ac:dyDescent="0.25">
      <c r="A1523" t="s">
        <v>15</v>
      </c>
      <c r="B1523" t="s">
        <v>773</v>
      </c>
      <c r="C1523" t="s">
        <v>77</v>
      </c>
      <c r="D1523" t="str">
        <f>VLOOKUP(C:C,Reconciliation!B:C,2,FALSE)</f>
        <v>Admin &amp; General - Office Supplies &amp; Expenses</v>
      </c>
      <c r="E1523" t="str">
        <f>VLOOKUP(B:B,'[1]Chart of Accts'!$A:$B,2,FALSE)</f>
        <v>Computer &amp; Software Maintenance Services</v>
      </c>
      <c r="F1523" t="s">
        <v>1701</v>
      </c>
      <c r="G1523" t="s">
        <v>808</v>
      </c>
      <c r="H1523" t="s">
        <v>20</v>
      </c>
      <c r="I1523" t="s">
        <v>46</v>
      </c>
      <c r="J1523" t="s">
        <v>773</v>
      </c>
      <c r="K1523" t="s">
        <v>259</v>
      </c>
      <c r="L1523" t="s">
        <v>23</v>
      </c>
      <c r="M1523" t="s">
        <v>1322</v>
      </c>
      <c r="N1523" t="s">
        <v>25</v>
      </c>
      <c r="O1523" t="s">
        <v>15525</v>
      </c>
      <c r="P1523" t="s">
        <v>1702</v>
      </c>
      <c r="Q1523" t="s">
        <v>142</v>
      </c>
      <c r="R1523">
        <v>17.71</v>
      </c>
      <c r="S1523" t="s">
        <v>11266</v>
      </c>
      <c r="T1523" t="s">
        <v>19090</v>
      </c>
      <c r="U1523" t="s">
        <v>19134</v>
      </c>
    </row>
    <row r="1524" spans="1:21" x14ac:dyDescent="0.25">
      <c r="A1524" t="s">
        <v>15</v>
      </c>
      <c r="B1524" t="s">
        <v>773</v>
      </c>
      <c r="C1524" t="s">
        <v>77</v>
      </c>
      <c r="D1524" t="str">
        <f>VLOOKUP(C:C,Reconciliation!B:C,2,FALSE)</f>
        <v>Admin &amp; General - Office Supplies &amp; Expenses</v>
      </c>
      <c r="E1524" t="str">
        <f>VLOOKUP(B:B,'[1]Chart of Accts'!$A:$B,2,FALSE)</f>
        <v>Computer &amp; Software Maintenance Services</v>
      </c>
      <c r="F1524" t="s">
        <v>1701</v>
      </c>
      <c r="G1524" t="s">
        <v>810</v>
      </c>
      <c r="H1524" t="s">
        <v>20</v>
      </c>
      <c r="I1524" t="s">
        <v>46</v>
      </c>
      <c r="J1524" t="s">
        <v>773</v>
      </c>
      <c r="K1524" t="s">
        <v>264</v>
      </c>
      <c r="L1524" t="s">
        <v>23</v>
      </c>
      <c r="M1524" t="s">
        <v>1133</v>
      </c>
      <c r="N1524" t="s">
        <v>25</v>
      </c>
      <c r="O1524" t="s">
        <v>15525</v>
      </c>
      <c r="P1524" t="s">
        <v>1702</v>
      </c>
      <c r="Q1524" t="s">
        <v>142</v>
      </c>
      <c r="R1524">
        <v>10.32</v>
      </c>
      <c r="S1524" t="s">
        <v>11266</v>
      </c>
      <c r="T1524" t="s">
        <v>19090</v>
      </c>
      <c r="U1524" t="s">
        <v>19134</v>
      </c>
    </row>
    <row r="1525" spans="1:21" x14ac:dyDescent="0.25">
      <c r="A1525" t="s">
        <v>15</v>
      </c>
      <c r="B1525" t="s">
        <v>773</v>
      </c>
      <c r="C1525" t="s">
        <v>77</v>
      </c>
      <c r="D1525" t="str">
        <f>VLOOKUP(C:C,Reconciliation!B:C,2,FALSE)</f>
        <v>Admin &amp; General - Office Supplies &amp; Expenses</v>
      </c>
      <c r="E1525" t="str">
        <f>VLOOKUP(B:B,'[1]Chart of Accts'!$A:$B,2,FALSE)</f>
        <v>Computer &amp; Software Maintenance Services</v>
      </c>
      <c r="F1525" t="s">
        <v>1701</v>
      </c>
      <c r="G1525" t="s">
        <v>812</v>
      </c>
      <c r="H1525" t="s">
        <v>20</v>
      </c>
      <c r="I1525" t="s">
        <v>46</v>
      </c>
      <c r="J1525" t="s">
        <v>773</v>
      </c>
      <c r="K1525" t="s">
        <v>264</v>
      </c>
      <c r="L1525" t="s">
        <v>23</v>
      </c>
      <c r="M1525" t="s">
        <v>1703</v>
      </c>
      <c r="N1525" t="s">
        <v>25</v>
      </c>
      <c r="O1525" t="s">
        <v>15525</v>
      </c>
      <c r="P1525" t="s">
        <v>1702</v>
      </c>
      <c r="Q1525" t="s">
        <v>142</v>
      </c>
      <c r="R1525">
        <v>94.95</v>
      </c>
      <c r="S1525" t="s">
        <v>11266</v>
      </c>
      <c r="T1525" t="s">
        <v>19090</v>
      </c>
      <c r="U1525" t="s">
        <v>19134</v>
      </c>
    </row>
    <row r="1526" spans="1:21" x14ac:dyDescent="0.25">
      <c r="A1526" t="s">
        <v>15</v>
      </c>
      <c r="B1526" t="s">
        <v>773</v>
      </c>
      <c r="C1526" t="s">
        <v>77</v>
      </c>
      <c r="D1526" t="str">
        <f>VLOOKUP(C:C,Reconciliation!B:C,2,FALSE)</f>
        <v>Admin &amp; General - Office Supplies &amp; Expenses</v>
      </c>
      <c r="E1526" t="str">
        <f>VLOOKUP(B:B,'[1]Chart of Accts'!$A:$B,2,FALSE)</f>
        <v>Computer &amp; Software Maintenance Services</v>
      </c>
      <c r="F1526" t="s">
        <v>1701</v>
      </c>
      <c r="G1526" t="s">
        <v>32</v>
      </c>
      <c r="H1526" t="s">
        <v>20</v>
      </c>
      <c r="I1526" t="s">
        <v>46</v>
      </c>
      <c r="J1526" t="s">
        <v>773</v>
      </c>
      <c r="K1526" t="s">
        <v>261</v>
      </c>
      <c r="L1526" t="s">
        <v>23</v>
      </c>
      <c r="M1526" t="s">
        <v>902</v>
      </c>
      <c r="N1526" t="s">
        <v>25</v>
      </c>
      <c r="O1526" t="s">
        <v>15525</v>
      </c>
      <c r="P1526" t="s">
        <v>1702</v>
      </c>
      <c r="Q1526" t="s">
        <v>142</v>
      </c>
      <c r="R1526">
        <v>27.82</v>
      </c>
      <c r="S1526" t="s">
        <v>11266</v>
      </c>
      <c r="T1526" t="s">
        <v>19090</v>
      </c>
      <c r="U1526" t="s">
        <v>19134</v>
      </c>
    </row>
    <row r="1527" spans="1:21" x14ac:dyDescent="0.25">
      <c r="A1527" t="s">
        <v>15</v>
      </c>
      <c r="B1527" t="s">
        <v>773</v>
      </c>
      <c r="C1527" t="s">
        <v>77</v>
      </c>
      <c r="D1527" t="str">
        <f>VLOOKUP(C:C,Reconciliation!B:C,2,FALSE)</f>
        <v>Admin &amp; General - Office Supplies &amp; Expenses</v>
      </c>
      <c r="E1527" t="str">
        <f>VLOOKUP(B:B,'[1]Chart of Accts'!$A:$B,2,FALSE)</f>
        <v>Computer &amp; Software Maintenance Services</v>
      </c>
      <c r="F1527" t="s">
        <v>1701</v>
      </c>
      <c r="G1527" t="s">
        <v>179</v>
      </c>
      <c r="H1527" t="s">
        <v>20</v>
      </c>
      <c r="I1527" t="s">
        <v>46</v>
      </c>
      <c r="J1527" t="s">
        <v>773</v>
      </c>
      <c r="K1527" t="s">
        <v>261</v>
      </c>
      <c r="L1527" t="s">
        <v>23</v>
      </c>
      <c r="M1527" t="s">
        <v>1134</v>
      </c>
      <c r="N1527" t="s">
        <v>25</v>
      </c>
      <c r="O1527" t="s">
        <v>15525</v>
      </c>
      <c r="P1527" t="s">
        <v>1702</v>
      </c>
      <c r="Q1527" t="s">
        <v>142</v>
      </c>
      <c r="R1527">
        <v>57.62</v>
      </c>
      <c r="S1527" t="s">
        <v>11266</v>
      </c>
      <c r="T1527" t="s">
        <v>19090</v>
      </c>
      <c r="U1527" t="s">
        <v>19134</v>
      </c>
    </row>
    <row r="1528" spans="1:21" x14ac:dyDescent="0.25">
      <c r="A1528" t="s">
        <v>15</v>
      </c>
      <c r="B1528" t="s">
        <v>773</v>
      </c>
      <c r="C1528" t="s">
        <v>77</v>
      </c>
      <c r="D1528" t="str">
        <f>VLOOKUP(C:C,Reconciliation!B:C,2,FALSE)</f>
        <v>Admin &amp; General - Office Supplies &amp; Expenses</v>
      </c>
      <c r="E1528" t="str">
        <f>VLOOKUP(B:B,'[1]Chart of Accts'!$A:$B,2,FALSE)</f>
        <v>Computer &amp; Software Maintenance Services</v>
      </c>
      <c r="F1528" t="s">
        <v>1701</v>
      </c>
      <c r="G1528" t="s">
        <v>815</v>
      </c>
      <c r="H1528" t="s">
        <v>20</v>
      </c>
      <c r="I1528" t="s">
        <v>46</v>
      </c>
      <c r="J1528" t="s">
        <v>773</v>
      </c>
      <c r="K1528" t="s">
        <v>264</v>
      </c>
      <c r="L1528" t="s">
        <v>23</v>
      </c>
      <c r="M1528" t="s">
        <v>1135</v>
      </c>
      <c r="N1528" t="s">
        <v>25</v>
      </c>
      <c r="O1528" t="s">
        <v>15525</v>
      </c>
      <c r="P1528" t="s">
        <v>1702</v>
      </c>
      <c r="Q1528" t="s">
        <v>142</v>
      </c>
      <c r="R1528">
        <v>10.66</v>
      </c>
      <c r="S1528" t="s">
        <v>11266</v>
      </c>
      <c r="T1528" t="s">
        <v>19090</v>
      </c>
      <c r="U1528" t="s">
        <v>19134</v>
      </c>
    </row>
    <row r="1529" spans="1:21" x14ac:dyDescent="0.25">
      <c r="A1529" t="s">
        <v>15</v>
      </c>
      <c r="B1529" t="s">
        <v>773</v>
      </c>
      <c r="C1529" t="s">
        <v>77</v>
      </c>
      <c r="D1529" t="str">
        <f>VLOOKUP(C:C,Reconciliation!B:C,2,FALSE)</f>
        <v>Admin &amp; General - Office Supplies &amp; Expenses</v>
      </c>
      <c r="E1529" t="str">
        <f>VLOOKUP(B:B,'[1]Chart of Accts'!$A:$B,2,FALSE)</f>
        <v>Computer &amp; Software Maintenance Services</v>
      </c>
      <c r="F1529" t="s">
        <v>1701</v>
      </c>
      <c r="G1529" t="s">
        <v>817</v>
      </c>
      <c r="H1529" t="s">
        <v>20</v>
      </c>
      <c r="I1529" t="s">
        <v>46</v>
      </c>
      <c r="J1529" t="s">
        <v>773</v>
      </c>
      <c r="K1529" t="s">
        <v>261</v>
      </c>
      <c r="L1529" t="s">
        <v>23</v>
      </c>
      <c r="M1529" t="s">
        <v>1025</v>
      </c>
      <c r="N1529" t="s">
        <v>25</v>
      </c>
      <c r="O1529" t="s">
        <v>15525</v>
      </c>
      <c r="P1529" t="s">
        <v>1702</v>
      </c>
      <c r="Q1529" t="s">
        <v>142</v>
      </c>
      <c r="R1529">
        <v>12.19</v>
      </c>
      <c r="S1529" t="s">
        <v>11266</v>
      </c>
      <c r="T1529" t="s">
        <v>19090</v>
      </c>
      <c r="U1529" t="s">
        <v>19134</v>
      </c>
    </row>
    <row r="1530" spans="1:21" x14ac:dyDescent="0.25">
      <c r="A1530" t="s">
        <v>15</v>
      </c>
      <c r="B1530" t="s">
        <v>773</v>
      </c>
      <c r="C1530" t="s">
        <v>77</v>
      </c>
      <c r="D1530" t="str">
        <f>VLOOKUP(C:C,Reconciliation!B:C,2,FALSE)</f>
        <v>Admin &amp; General - Office Supplies &amp; Expenses</v>
      </c>
      <c r="E1530" t="str">
        <f>VLOOKUP(B:B,'[1]Chart of Accts'!$A:$B,2,FALSE)</f>
        <v>Computer &amp; Software Maintenance Services</v>
      </c>
      <c r="F1530" t="s">
        <v>1701</v>
      </c>
      <c r="G1530" t="s">
        <v>819</v>
      </c>
      <c r="H1530" t="s">
        <v>20</v>
      </c>
      <c r="I1530" t="s">
        <v>46</v>
      </c>
      <c r="J1530" t="s">
        <v>773</v>
      </c>
      <c r="K1530" t="s">
        <v>261</v>
      </c>
      <c r="L1530" t="s">
        <v>23</v>
      </c>
      <c r="M1530" t="s">
        <v>1136</v>
      </c>
      <c r="N1530" t="s">
        <v>25</v>
      </c>
      <c r="O1530" t="s">
        <v>15525</v>
      </c>
      <c r="P1530" t="s">
        <v>1702</v>
      </c>
      <c r="Q1530" t="s">
        <v>142</v>
      </c>
      <c r="R1530">
        <v>13.19</v>
      </c>
      <c r="S1530" t="s">
        <v>11266</v>
      </c>
      <c r="T1530" t="s">
        <v>19090</v>
      </c>
      <c r="U1530" t="s">
        <v>19134</v>
      </c>
    </row>
    <row r="1531" spans="1:21" x14ac:dyDescent="0.25">
      <c r="A1531" t="s">
        <v>15</v>
      </c>
      <c r="B1531" t="s">
        <v>773</v>
      </c>
      <c r="C1531" t="s">
        <v>77</v>
      </c>
      <c r="D1531" t="str">
        <f>VLOOKUP(C:C,Reconciliation!B:C,2,FALSE)</f>
        <v>Admin &amp; General - Office Supplies &amp; Expenses</v>
      </c>
      <c r="E1531" t="str">
        <f>VLOOKUP(B:B,'[1]Chart of Accts'!$A:$B,2,FALSE)</f>
        <v>Computer &amp; Software Maintenance Services</v>
      </c>
      <c r="F1531" t="s">
        <v>1701</v>
      </c>
      <c r="G1531" t="s">
        <v>820</v>
      </c>
      <c r="H1531" t="s">
        <v>20</v>
      </c>
      <c r="I1531" t="s">
        <v>46</v>
      </c>
      <c r="J1531" t="s">
        <v>773</v>
      </c>
      <c r="K1531" t="s">
        <v>261</v>
      </c>
      <c r="L1531" t="s">
        <v>23</v>
      </c>
      <c r="M1531" t="s">
        <v>1445</v>
      </c>
      <c r="N1531" t="s">
        <v>25</v>
      </c>
      <c r="O1531" t="s">
        <v>15525</v>
      </c>
      <c r="P1531" t="s">
        <v>1702</v>
      </c>
      <c r="Q1531" t="s">
        <v>142</v>
      </c>
      <c r="R1531">
        <v>3.14</v>
      </c>
      <c r="S1531" t="s">
        <v>11266</v>
      </c>
      <c r="T1531" t="s">
        <v>19090</v>
      </c>
      <c r="U1531" t="s">
        <v>19134</v>
      </c>
    </row>
    <row r="1532" spans="1:21" x14ac:dyDescent="0.25">
      <c r="A1532" t="s">
        <v>15</v>
      </c>
      <c r="B1532" t="s">
        <v>773</v>
      </c>
      <c r="C1532" t="s">
        <v>77</v>
      </c>
      <c r="D1532" t="str">
        <f>VLOOKUP(C:C,Reconciliation!B:C,2,FALSE)</f>
        <v>Admin &amp; General - Office Supplies &amp; Expenses</v>
      </c>
      <c r="E1532" t="str">
        <f>VLOOKUP(B:B,'[1]Chart of Accts'!$A:$B,2,FALSE)</f>
        <v>Computer &amp; Software Maintenance Services</v>
      </c>
      <c r="F1532" t="s">
        <v>1701</v>
      </c>
      <c r="G1532" t="s">
        <v>822</v>
      </c>
      <c r="H1532" t="s">
        <v>20</v>
      </c>
      <c r="I1532" t="s">
        <v>46</v>
      </c>
      <c r="J1532" t="s">
        <v>773</v>
      </c>
      <c r="K1532" t="s">
        <v>261</v>
      </c>
      <c r="L1532" t="s">
        <v>23</v>
      </c>
      <c r="M1532" t="s">
        <v>1137</v>
      </c>
      <c r="N1532" t="s">
        <v>25</v>
      </c>
      <c r="O1532" t="s">
        <v>15525</v>
      </c>
      <c r="P1532" t="s">
        <v>1702</v>
      </c>
      <c r="Q1532" t="s">
        <v>142</v>
      </c>
      <c r="R1532">
        <v>2.5099999999999998</v>
      </c>
      <c r="S1532" t="s">
        <v>11266</v>
      </c>
      <c r="T1532" t="s">
        <v>19090</v>
      </c>
      <c r="U1532" t="s">
        <v>19134</v>
      </c>
    </row>
    <row r="1533" spans="1:21" x14ac:dyDescent="0.25">
      <c r="A1533" t="s">
        <v>15</v>
      </c>
      <c r="B1533" t="s">
        <v>773</v>
      </c>
      <c r="C1533" t="s">
        <v>77</v>
      </c>
      <c r="D1533" t="str">
        <f>VLOOKUP(C:C,Reconciliation!B:C,2,FALSE)</f>
        <v>Admin &amp; General - Office Supplies &amp; Expenses</v>
      </c>
      <c r="E1533" t="str">
        <f>VLOOKUP(B:B,'[1]Chart of Accts'!$A:$B,2,FALSE)</f>
        <v>Computer &amp; Software Maintenance Services</v>
      </c>
      <c r="F1533" t="s">
        <v>1701</v>
      </c>
      <c r="G1533" t="s">
        <v>824</v>
      </c>
      <c r="H1533" t="s">
        <v>20</v>
      </c>
      <c r="I1533" t="s">
        <v>46</v>
      </c>
      <c r="J1533" t="s">
        <v>773</v>
      </c>
      <c r="K1533" t="s">
        <v>264</v>
      </c>
      <c r="L1533" t="s">
        <v>23</v>
      </c>
      <c r="M1533" t="s">
        <v>1323</v>
      </c>
      <c r="N1533" t="s">
        <v>25</v>
      </c>
      <c r="O1533" t="s">
        <v>15525</v>
      </c>
      <c r="P1533" t="s">
        <v>1702</v>
      </c>
      <c r="Q1533" t="s">
        <v>142</v>
      </c>
      <c r="R1533">
        <v>85.04</v>
      </c>
      <c r="S1533" t="s">
        <v>11266</v>
      </c>
      <c r="T1533" t="s">
        <v>19090</v>
      </c>
      <c r="U1533" t="s">
        <v>19134</v>
      </c>
    </row>
    <row r="1534" spans="1:21" x14ac:dyDescent="0.25">
      <c r="A1534" t="s">
        <v>15</v>
      </c>
      <c r="B1534" t="s">
        <v>773</v>
      </c>
      <c r="C1534" t="s">
        <v>77</v>
      </c>
      <c r="D1534" t="str">
        <f>VLOOKUP(C:C,Reconciliation!B:C,2,FALSE)</f>
        <v>Admin &amp; General - Office Supplies &amp; Expenses</v>
      </c>
      <c r="E1534" t="str">
        <f>VLOOKUP(B:B,'[1]Chart of Accts'!$A:$B,2,FALSE)</f>
        <v>Computer &amp; Software Maintenance Services</v>
      </c>
      <c r="F1534" t="s">
        <v>1701</v>
      </c>
      <c r="G1534" t="s">
        <v>826</v>
      </c>
      <c r="H1534" t="s">
        <v>20</v>
      </c>
      <c r="I1534" t="s">
        <v>46</v>
      </c>
      <c r="J1534" t="s">
        <v>773</v>
      </c>
      <c r="K1534" t="s">
        <v>264</v>
      </c>
      <c r="L1534" t="s">
        <v>23</v>
      </c>
      <c r="M1534" t="s">
        <v>1044</v>
      </c>
      <c r="N1534" t="s">
        <v>25</v>
      </c>
      <c r="O1534" t="s">
        <v>15525</v>
      </c>
      <c r="P1534" t="s">
        <v>1702</v>
      </c>
      <c r="Q1534" t="s">
        <v>142</v>
      </c>
      <c r="R1534">
        <v>98.77</v>
      </c>
      <c r="S1534" t="s">
        <v>11266</v>
      </c>
      <c r="T1534" t="s">
        <v>19090</v>
      </c>
      <c r="U1534" t="s">
        <v>19134</v>
      </c>
    </row>
    <row r="1535" spans="1:21" x14ac:dyDescent="0.25">
      <c r="A1535" t="s">
        <v>15</v>
      </c>
      <c r="B1535" t="s">
        <v>773</v>
      </c>
      <c r="C1535" t="s">
        <v>77</v>
      </c>
      <c r="D1535" t="str">
        <f>VLOOKUP(C:C,Reconciliation!B:C,2,FALSE)</f>
        <v>Admin &amp; General - Office Supplies &amp; Expenses</v>
      </c>
      <c r="E1535" t="str">
        <f>VLOOKUP(B:B,'[1]Chart of Accts'!$A:$B,2,FALSE)</f>
        <v>Computer &amp; Software Maintenance Services</v>
      </c>
      <c r="F1535" t="s">
        <v>1701</v>
      </c>
      <c r="G1535" t="s">
        <v>828</v>
      </c>
      <c r="H1535" t="s">
        <v>20</v>
      </c>
      <c r="I1535" t="s">
        <v>46</v>
      </c>
      <c r="J1535" t="s">
        <v>773</v>
      </c>
      <c r="K1535" t="s">
        <v>264</v>
      </c>
      <c r="L1535" t="s">
        <v>23</v>
      </c>
      <c r="M1535" t="s">
        <v>1229</v>
      </c>
      <c r="N1535" t="s">
        <v>25</v>
      </c>
      <c r="O1535" t="s">
        <v>15525</v>
      </c>
      <c r="P1535" t="s">
        <v>1702</v>
      </c>
      <c r="Q1535" t="s">
        <v>142</v>
      </c>
      <c r="R1535">
        <v>702.89</v>
      </c>
      <c r="S1535" t="s">
        <v>11266</v>
      </c>
      <c r="T1535" t="s">
        <v>19090</v>
      </c>
      <c r="U1535" t="s">
        <v>19134</v>
      </c>
    </row>
    <row r="1536" spans="1:21" x14ac:dyDescent="0.25">
      <c r="A1536" t="s">
        <v>15</v>
      </c>
      <c r="B1536" t="s">
        <v>773</v>
      </c>
      <c r="C1536" t="s">
        <v>77</v>
      </c>
      <c r="D1536" t="str">
        <f>VLOOKUP(C:C,Reconciliation!B:C,2,FALSE)</f>
        <v>Admin &amp; General - Office Supplies &amp; Expenses</v>
      </c>
      <c r="E1536" t="str">
        <f>VLOOKUP(B:B,'[1]Chart of Accts'!$A:$B,2,FALSE)</f>
        <v>Computer &amp; Software Maintenance Services</v>
      </c>
      <c r="F1536" t="s">
        <v>1701</v>
      </c>
      <c r="G1536" t="s">
        <v>830</v>
      </c>
      <c r="H1536" t="s">
        <v>20</v>
      </c>
      <c r="I1536" t="s">
        <v>46</v>
      </c>
      <c r="J1536" t="s">
        <v>773</v>
      </c>
      <c r="K1536" t="s">
        <v>261</v>
      </c>
      <c r="L1536" t="s">
        <v>23</v>
      </c>
      <c r="M1536" t="s">
        <v>1230</v>
      </c>
      <c r="N1536" t="s">
        <v>25</v>
      </c>
      <c r="O1536" t="s">
        <v>15525</v>
      </c>
      <c r="P1536" t="s">
        <v>1702</v>
      </c>
      <c r="Q1536" t="s">
        <v>142</v>
      </c>
      <c r="R1536">
        <v>148.66</v>
      </c>
      <c r="S1536" t="s">
        <v>11266</v>
      </c>
      <c r="T1536" t="s">
        <v>19090</v>
      </c>
      <c r="U1536" t="s">
        <v>19134</v>
      </c>
    </row>
    <row r="1537" spans="1:21" x14ac:dyDescent="0.25">
      <c r="A1537" t="s">
        <v>15</v>
      </c>
      <c r="B1537" t="s">
        <v>773</v>
      </c>
      <c r="C1537" t="s">
        <v>77</v>
      </c>
      <c r="D1537" t="str">
        <f>VLOOKUP(C:C,Reconciliation!B:C,2,FALSE)</f>
        <v>Admin &amp; General - Office Supplies &amp; Expenses</v>
      </c>
      <c r="E1537" t="str">
        <f>VLOOKUP(B:B,'[1]Chart of Accts'!$A:$B,2,FALSE)</f>
        <v>Computer &amp; Software Maintenance Services</v>
      </c>
      <c r="F1537" t="s">
        <v>1701</v>
      </c>
      <c r="G1537" t="s">
        <v>33</v>
      </c>
      <c r="H1537" t="s">
        <v>20</v>
      </c>
      <c r="I1537" t="s">
        <v>46</v>
      </c>
      <c r="J1537" t="s">
        <v>773</v>
      </c>
      <c r="K1537" t="s">
        <v>261</v>
      </c>
      <c r="L1537" t="s">
        <v>23</v>
      </c>
      <c r="M1537" t="s">
        <v>797</v>
      </c>
      <c r="N1537" t="s">
        <v>25</v>
      </c>
      <c r="O1537" t="s">
        <v>15525</v>
      </c>
      <c r="P1537" t="s">
        <v>1702</v>
      </c>
      <c r="Q1537" t="s">
        <v>142</v>
      </c>
      <c r="R1537">
        <v>2.4300000000000002</v>
      </c>
      <c r="S1537" t="s">
        <v>11266</v>
      </c>
      <c r="T1537" t="s">
        <v>19090</v>
      </c>
      <c r="U1537" t="s">
        <v>19134</v>
      </c>
    </row>
    <row r="1538" spans="1:21" x14ac:dyDescent="0.25">
      <c r="A1538" t="s">
        <v>15</v>
      </c>
      <c r="B1538" t="s">
        <v>773</v>
      </c>
      <c r="C1538" t="s">
        <v>77</v>
      </c>
      <c r="D1538" t="str">
        <f>VLOOKUP(C:C,Reconciliation!B:C,2,FALSE)</f>
        <v>Admin &amp; General - Office Supplies &amp; Expenses</v>
      </c>
      <c r="E1538" t="str">
        <f>VLOOKUP(B:B,'[1]Chart of Accts'!$A:$B,2,FALSE)</f>
        <v>Computer &amp; Software Maintenance Services</v>
      </c>
      <c r="F1538" t="s">
        <v>1701</v>
      </c>
      <c r="G1538" t="s">
        <v>833</v>
      </c>
      <c r="H1538" t="s">
        <v>20</v>
      </c>
      <c r="I1538" t="s">
        <v>46</v>
      </c>
      <c r="J1538" t="s">
        <v>773</v>
      </c>
      <c r="K1538" t="s">
        <v>264</v>
      </c>
      <c r="L1538" t="s">
        <v>23</v>
      </c>
      <c r="M1538" t="s">
        <v>1231</v>
      </c>
      <c r="N1538" t="s">
        <v>25</v>
      </c>
      <c r="O1538" t="s">
        <v>15525</v>
      </c>
      <c r="P1538" t="s">
        <v>1702</v>
      </c>
      <c r="Q1538" t="s">
        <v>142</v>
      </c>
      <c r="R1538">
        <v>75.510000000000005</v>
      </c>
      <c r="S1538" t="s">
        <v>11266</v>
      </c>
      <c r="T1538" t="s">
        <v>19090</v>
      </c>
      <c r="U1538" t="s">
        <v>19134</v>
      </c>
    </row>
    <row r="1539" spans="1:21" x14ac:dyDescent="0.25">
      <c r="A1539" t="s">
        <v>15</v>
      </c>
      <c r="B1539" t="s">
        <v>773</v>
      </c>
      <c r="C1539" t="s">
        <v>77</v>
      </c>
      <c r="D1539" t="str">
        <f>VLOOKUP(C:C,Reconciliation!B:C,2,FALSE)</f>
        <v>Admin &amp; General - Office Supplies &amp; Expenses</v>
      </c>
      <c r="E1539" t="str">
        <f>VLOOKUP(B:B,'[1]Chart of Accts'!$A:$B,2,FALSE)</f>
        <v>Computer &amp; Software Maintenance Services</v>
      </c>
      <c r="F1539" t="s">
        <v>1701</v>
      </c>
      <c r="G1539" t="s">
        <v>835</v>
      </c>
      <c r="H1539" t="s">
        <v>20</v>
      </c>
      <c r="I1539" t="s">
        <v>46</v>
      </c>
      <c r="J1539" t="s">
        <v>773</v>
      </c>
      <c r="K1539" t="s">
        <v>264</v>
      </c>
      <c r="L1539" t="s">
        <v>23</v>
      </c>
      <c r="M1539" t="s">
        <v>1232</v>
      </c>
      <c r="N1539" t="s">
        <v>25</v>
      </c>
      <c r="O1539" t="s">
        <v>15525</v>
      </c>
      <c r="P1539" t="s">
        <v>1702</v>
      </c>
      <c r="Q1539" t="s">
        <v>142</v>
      </c>
      <c r="R1539">
        <v>50.79</v>
      </c>
      <c r="S1539" t="s">
        <v>11266</v>
      </c>
      <c r="T1539" t="s">
        <v>19090</v>
      </c>
      <c r="U1539" t="s">
        <v>19134</v>
      </c>
    </row>
    <row r="1540" spans="1:21" x14ac:dyDescent="0.25">
      <c r="A1540" t="s">
        <v>15</v>
      </c>
      <c r="B1540" t="s">
        <v>773</v>
      </c>
      <c r="C1540" t="s">
        <v>77</v>
      </c>
      <c r="D1540" t="str">
        <f>VLOOKUP(C:C,Reconciliation!B:C,2,FALSE)</f>
        <v>Admin &amp; General - Office Supplies &amp; Expenses</v>
      </c>
      <c r="E1540" t="str">
        <f>VLOOKUP(B:B,'[1]Chart of Accts'!$A:$B,2,FALSE)</f>
        <v>Computer &amp; Software Maintenance Services</v>
      </c>
      <c r="F1540" t="s">
        <v>1701</v>
      </c>
      <c r="G1540" t="s">
        <v>837</v>
      </c>
      <c r="H1540" t="s">
        <v>20</v>
      </c>
      <c r="I1540" t="s">
        <v>46</v>
      </c>
      <c r="J1540" t="s">
        <v>773</v>
      </c>
      <c r="K1540" t="s">
        <v>261</v>
      </c>
      <c r="L1540" t="s">
        <v>23</v>
      </c>
      <c r="M1540" t="s">
        <v>1235</v>
      </c>
      <c r="N1540" t="s">
        <v>25</v>
      </c>
      <c r="O1540" t="s">
        <v>15525</v>
      </c>
      <c r="P1540" t="s">
        <v>1702</v>
      </c>
      <c r="Q1540" t="s">
        <v>142</v>
      </c>
      <c r="R1540">
        <v>16.100000000000001</v>
      </c>
      <c r="S1540" t="s">
        <v>11266</v>
      </c>
      <c r="T1540" t="s">
        <v>19090</v>
      </c>
      <c r="U1540" t="s">
        <v>19134</v>
      </c>
    </row>
    <row r="1541" spans="1:21" x14ac:dyDescent="0.25">
      <c r="A1541" t="s">
        <v>15</v>
      </c>
      <c r="B1541" t="s">
        <v>773</v>
      </c>
      <c r="C1541" t="s">
        <v>77</v>
      </c>
      <c r="D1541" t="str">
        <f>VLOOKUP(C:C,Reconciliation!B:C,2,FALSE)</f>
        <v>Admin &amp; General - Office Supplies &amp; Expenses</v>
      </c>
      <c r="E1541" t="str">
        <f>VLOOKUP(B:B,'[1]Chart of Accts'!$A:$B,2,FALSE)</f>
        <v>Computer &amp; Software Maintenance Services</v>
      </c>
      <c r="F1541" t="s">
        <v>1701</v>
      </c>
      <c r="G1541" t="s">
        <v>838</v>
      </c>
      <c r="H1541" t="s">
        <v>20</v>
      </c>
      <c r="I1541" t="s">
        <v>46</v>
      </c>
      <c r="J1541" t="s">
        <v>773</v>
      </c>
      <c r="K1541" t="s">
        <v>261</v>
      </c>
      <c r="L1541" t="s">
        <v>23</v>
      </c>
      <c r="M1541" t="s">
        <v>1235</v>
      </c>
      <c r="N1541" t="s">
        <v>25</v>
      </c>
      <c r="O1541" t="s">
        <v>15525</v>
      </c>
      <c r="P1541" t="s">
        <v>1702</v>
      </c>
      <c r="Q1541" t="s">
        <v>142</v>
      </c>
      <c r="R1541">
        <v>16.100000000000001</v>
      </c>
      <c r="S1541" t="s">
        <v>11266</v>
      </c>
      <c r="T1541" t="s">
        <v>19090</v>
      </c>
      <c r="U1541" t="s">
        <v>19134</v>
      </c>
    </row>
    <row r="1542" spans="1:21" x14ac:dyDescent="0.25">
      <c r="A1542" t="s">
        <v>15</v>
      </c>
      <c r="B1542" t="s">
        <v>773</v>
      </c>
      <c r="C1542" t="s">
        <v>77</v>
      </c>
      <c r="D1542" t="str">
        <f>VLOOKUP(C:C,Reconciliation!B:C,2,FALSE)</f>
        <v>Admin &amp; General - Office Supplies &amp; Expenses</v>
      </c>
      <c r="E1542" t="str">
        <f>VLOOKUP(B:B,'[1]Chart of Accts'!$A:$B,2,FALSE)</f>
        <v>Computer &amp; Software Maintenance Services</v>
      </c>
      <c r="F1542" t="s">
        <v>1701</v>
      </c>
      <c r="G1542" t="s">
        <v>840</v>
      </c>
      <c r="H1542" t="s">
        <v>20</v>
      </c>
      <c r="I1542" t="s">
        <v>46</v>
      </c>
      <c r="J1542" t="s">
        <v>773</v>
      </c>
      <c r="K1542" t="s">
        <v>264</v>
      </c>
      <c r="L1542" t="s">
        <v>23</v>
      </c>
      <c r="M1542" t="s">
        <v>1237</v>
      </c>
      <c r="N1542" t="s">
        <v>25</v>
      </c>
      <c r="O1542" t="s">
        <v>15525</v>
      </c>
      <c r="P1542" t="s">
        <v>1702</v>
      </c>
      <c r="Q1542" t="s">
        <v>142</v>
      </c>
      <c r="R1542">
        <v>30.54</v>
      </c>
      <c r="S1542" t="s">
        <v>11266</v>
      </c>
      <c r="T1542" t="s">
        <v>19090</v>
      </c>
      <c r="U1542" t="s">
        <v>19134</v>
      </c>
    </row>
    <row r="1543" spans="1:21" x14ac:dyDescent="0.25">
      <c r="A1543" t="s">
        <v>15</v>
      </c>
      <c r="B1543" t="s">
        <v>773</v>
      </c>
      <c r="C1543" t="s">
        <v>77</v>
      </c>
      <c r="D1543" t="str">
        <f>VLOOKUP(C:C,Reconciliation!B:C,2,FALSE)</f>
        <v>Admin &amp; General - Office Supplies &amp; Expenses</v>
      </c>
      <c r="E1543" t="str">
        <f>VLOOKUP(B:B,'[1]Chart of Accts'!$A:$B,2,FALSE)</f>
        <v>Computer &amp; Software Maintenance Services</v>
      </c>
      <c r="F1543" t="s">
        <v>1701</v>
      </c>
      <c r="G1543" t="s">
        <v>842</v>
      </c>
      <c r="H1543" t="s">
        <v>20</v>
      </c>
      <c r="I1543" t="s">
        <v>46</v>
      </c>
      <c r="J1543" t="s">
        <v>773</v>
      </c>
      <c r="K1543" t="s">
        <v>264</v>
      </c>
      <c r="L1543" t="s">
        <v>23</v>
      </c>
      <c r="M1543" t="s">
        <v>1239</v>
      </c>
      <c r="N1543" t="s">
        <v>25</v>
      </c>
      <c r="O1543" t="s">
        <v>15525</v>
      </c>
      <c r="P1543" t="s">
        <v>1702</v>
      </c>
      <c r="Q1543" t="s">
        <v>142</v>
      </c>
      <c r="R1543">
        <v>29.91</v>
      </c>
      <c r="S1543" t="s">
        <v>11266</v>
      </c>
      <c r="T1543" t="s">
        <v>19090</v>
      </c>
      <c r="U1543" t="s">
        <v>19134</v>
      </c>
    </row>
    <row r="1544" spans="1:21" x14ac:dyDescent="0.25">
      <c r="A1544" t="s">
        <v>15</v>
      </c>
      <c r="B1544" t="s">
        <v>773</v>
      </c>
      <c r="C1544" t="s">
        <v>77</v>
      </c>
      <c r="D1544" t="str">
        <f>VLOOKUP(C:C,Reconciliation!B:C,2,FALSE)</f>
        <v>Admin &amp; General - Office Supplies &amp; Expenses</v>
      </c>
      <c r="E1544" t="str">
        <f>VLOOKUP(B:B,'[1]Chart of Accts'!$A:$B,2,FALSE)</f>
        <v>Computer &amp; Software Maintenance Services</v>
      </c>
      <c r="F1544" t="s">
        <v>1701</v>
      </c>
      <c r="G1544" t="s">
        <v>844</v>
      </c>
      <c r="H1544" t="s">
        <v>20</v>
      </c>
      <c r="I1544" t="s">
        <v>46</v>
      </c>
      <c r="J1544" t="s">
        <v>773</v>
      </c>
      <c r="K1544" t="s">
        <v>264</v>
      </c>
      <c r="L1544" t="s">
        <v>23</v>
      </c>
      <c r="M1544" t="s">
        <v>1241</v>
      </c>
      <c r="N1544" t="s">
        <v>25</v>
      </c>
      <c r="O1544" t="s">
        <v>15525</v>
      </c>
      <c r="P1544" t="s">
        <v>1702</v>
      </c>
      <c r="Q1544" t="s">
        <v>142</v>
      </c>
      <c r="R1544">
        <v>18.170000000000002</v>
      </c>
      <c r="S1544" t="s">
        <v>11266</v>
      </c>
      <c r="T1544" t="s">
        <v>19090</v>
      </c>
      <c r="U1544" t="s">
        <v>19134</v>
      </c>
    </row>
    <row r="1545" spans="1:21" x14ac:dyDescent="0.25">
      <c r="A1545" t="s">
        <v>15</v>
      </c>
      <c r="B1545" t="s">
        <v>773</v>
      </c>
      <c r="C1545" t="s">
        <v>77</v>
      </c>
      <c r="D1545" t="str">
        <f>VLOOKUP(C:C,Reconciliation!B:C,2,FALSE)</f>
        <v>Admin &amp; General - Office Supplies &amp; Expenses</v>
      </c>
      <c r="E1545" t="str">
        <f>VLOOKUP(B:B,'[1]Chart of Accts'!$A:$B,2,FALSE)</f>
        <v>Computer &amp; Software Maintenance Services</v>
      </c>
      <c r="F1545" t="s">
        <v>1701</v>
      </c>
      <c r="G1545" t="s">
        <v>846</v>
      </c>
      <c r="H1545" t="s">
        <v>20</v>
      </c>
      <c r="I1545" t="s">
        <v>46</v>
      </c>
      <c r="J1545" t="s">
        <v>773</v>
      </c>
      <c r="K1545" t="s">
        <v>264</v>
      </c>
      <c r="L1545" t="s">
        <v>23</v>
      </c>
      <c r="M1545" t="s">
        <v>1243</v>
      </c>
      <c r="N1545" t="s">
        <v>25</v>
      </c>
      <c r="O1545" t="s">
        <v>15525</v>
      </c>
      <c r="P1545" t="s">
        <v>1702</v>
      </c>
      <c r="Q1545" t="s">
        <v>142</v>
      </c>
      <c r="R1545">
        <v>16.52</v>
      </c>
      <c r="S1545" t="s">
        <v>11266</v>
      </c>
      <c r="T1545" t="s">
        <v>19090</v>
      </c>
      <c r="U1545" t="s">
        <v>19134</v>
      </c>
    </row>
    <row r="1546" spans="1:21" x14ac:dyDescent="0.25">
      <c r="A1546" t="s">
        <v>15</v>
      </c>
      <c r="B1546" t="s">
        <v>773</v>
      </c>
      <c r="C1546" t="s">
        <v>77</v>
      </c>
      <c r="D1546" t="str">
        <f>VLOOKUP(C:C,Reconciliation!B:C,2,FALSE)</f>
        <v>Admin &amp; General - Office Supplies &amp; Expenses</v>
      </c>
      <c r="E1546" t="str">
        <f>VLOOKUP(B:B,'[1]Chart of Accts'!$A:$B,2,FALSE)</f>
        <v>Computer &amp; Software Maintenance Services</v>
      </c>
      <c r="F1546" t="s">
        <v>1701</v>
      </c>
      <c r="G1546" t="s">
        <v>848</v>
      </c>
      <c r="H1546" t="s">
        <v>20</v>
      </c>
      <c r="I1546" t="s">
        <v>46</v>
      </c>
      <c r="J1546" t="s">
        <v>773</v>
      </c>
      <c r="K1546" t="s">
        <v>259</v>
      </c>
      <c r="L1546" t="s">
        <v>23</v>
      </c>
      <c r="M1546" t="s">
        <v>1245</v>
      </c>
      <c r="N1546" t="s">
        <v>25</v>
      </c>
      <c r="O1546" t="s">
        <v>15525</v>
      </c>
      <c r="P1546" t="s">
        <v>1702</v>
      </c>
      <c r="Q1546" t="s">
        <v>142</v>
      </c>
      <c r="R1546">
        <v>4.54</v>
      </c>
      <c r="S1546" t="s">
        <v>11266</v>
      </c>
      <c r="T1546" t="s">
        <v>19090</v>
      </c>
      <c r="U1546" t="s">
        <v>19134</v>
      </c>
    </row>
    <row r="1547" spans="1:21" x14ac:dyDescent="0.25">
      <c r="A1547" t="s">
        <v>15</v>
      </c>
      <c r="B1547" t="s">
        <v>773</v>
      </c>
      <c r="C1547" t="s">
        <v>77</v>
      </c>
      <c r="D1547" t="str">
        <f>VLOOKUP(C:C,Reconciliation!B:C,2,FALSE)</f>
        <v>Admin &amp; General - Office Supplies &amp; Expenses</v>
      </c>
      <c r="E1547" t="str">
        <f>VLOOKUP(B:B,'[1]Chart of Accts'!$A:$B,2,FALSE)</f>
        <v>Computer &amp; Software Maintenance Services</v>
      </c>
      <c r="F1547" t="s">
        <v>1701</v>
      </c>
      <c r="G1547" t="s">
        <v>850</v>
      </c>
      <c r="H1547" t="s">
        <v>20</v>
      </c>
      <c r="I1547" t="s">
        <v>46</v>
      </c>
      <c r="J1547" t="s">
        <v>773</v>
      </c>
      <c r="K1547" t="s">
        <v>264</v>
      </c>
      <c r="L1547" t="s">
        <v>23</v>
      </c>
      <c r="M1547" t="s">
        <v>1247</v>
      </c>
      <c r="N1547" t="s">
        <v>25</v>
      </c>
      <c r="O1547" t="s">
        <v>15525</v>
      </c>
      <c r="P1547" t="s">
        <v>1702</v>
      </c>
      <c r="Q1547" t="s">
        <v>142</v>
      </c>
      <c r="R1547">
        <v>10.220000000000001</v>
      </c>
      <c r="S1547" t="s">
        <v>11266</v>
      </c>
      <c r="T1547" t="s">
        <v>19090</v>
      </c>
      <c r="U1547" t="s">
        <v>19134</v>
      </c>
    </row>
    <row r="1548" spans="1:21" x14ac:dyDescent="0.25">
      <c r="A1548" t="s">
        <v>15</v>
      </c>
      <c r="B1548" t="s">
        <v>773</v>
      </c>
      <c r="C1548" t="s">
        <v>77</v>
      </c>
      <c r="D1548" t="str">
        <f>VLOOKUP(C:C,Reconciliation!B:C,2,FALSE)</f>
        <v>Admin &amp; General - Office Supplies &amp; Expenses</v>
      </c>
      <c r="E1548" t="str">
        <f>VLOOKUP(B:B,'[1]Chart of Accts'!$A:$B,2,FALSE)</f>
        <v>Computer &amp; Software Maintenance Services</v>
      </c>
      <c r="F1548" t="s">
        <v>1701</v>
      </c>
      <c r="G1548" t="s">
        <v>28</v>
      </c>
      <c r="H1548" t="s">
        <v>20</v>
      </c>
      <c r="I1548" t="s">
        <v>46</v>
      </c>
      <c r="J1548" t="s">
        <v>773</v>
      </c>
      <c r="K1548" t="s">
        <v>261</v>
      </c>
      <c r="L1548" t="s">
        <v>23</v>
      </c>
      <c r="M1548" t="s">
        <v>799</v>
      </c>
      <c r="N1548" t="s">
        <v>25</v>
      </c>
      <c r="O1548" t="s">
        <v>15525</v>
      </c>
      <c r="P1548" t="s">
        <v>1702</v>
      </c>
      <c r="Q1548" t="s">
        <v>142</v>
      </c>
      <c r="R1548">
        <v>9.17</v>
      </c>
      <c r="S1548" t="s">
        <v>11266</v>
      </c>
      <c r="T1548" t="s">
        <v>19090</v>
      </c>
      <c r="U1548" t="s">
        <v>19134</v>
      </c>
    </row>
    <row r="1549" spans="1:21" x14ac:dyDescent="0.25">
      <c r="A1549" t="s">
        <v>15</v>
      </c>
      <c r="B1549" t="s">
        <v>773</v>
      </c>
      <c r="C1549" t="s">
        <v>77</v>
      </c>
      <c r="D1549" t="str">
        <f>VLOOKUP(C:C,Reconciliation!B:C,2,FALSE)</f>
        <v>Admin &amp; General - Office Supplies &amp; Expenses</v>
      </c>
      <c r="E1549" t="str">
        <f>VLOOKUP(B:B,'[1]Chart of Accts'!$A:$B,2,FALSE)</f>
        <v>Computer &amp; Software Maintenance Services</v>
      </c>
      <c r="F1549" t="s">
        <v>1701</v>
      </c>
      <c r="G1549" t="s">
        <v>853</v>
      </c>
      <c r="H1549" t="s">
        <v>20</v>
      </c>
      <c r="I1549" t="s">
        <v>46</v>
      </c>
      <c r="J1549" t="s">
        <v>773</v>
      </c>
      <c r="K1549" t="s">
        <v>264</v>
      </c>
      <c r="L1549" t="s">
        <v>23</v>
      </c>
      <c r="M1549" t="s">
        <v>1249</v>
      </c>
      <c r="N1549" t="s">
        <v>25</v>
      </c>
      <c r="O1549" t="s">
        <v>15525</v>
      </c>
      <c r="P1549" t="s">
        <v>1702</v>
      </c>
      <c r="Q1549" t="s">
        <v>142</v>
      </c>
      <c r="R1549">
        <v>8.5399999999999991</v>
      </c>
      <c r="S1549" t="s">
        <v>11266</v>
      </c>
      <c r="T1549" t="s">
        <v>19090</v>
      </c>
      <c r="U1549" t="s">
        <v>19134</v>
      </c>
    </row>
    <row r="1550" spans="1:21" x14ac:dyDescent="0.25">
      <c r="A1550" t="s">
        <v>15</v>
      </c>
      <c r="B1550" t="s">
        <v>773</v>
      </c>
      <c r="C1550" t="s">
        <v>77</v>
      </c>
      <c r="D1550" t="str">
        <f>VLOOKUP(C:C,Reconciliation!B:C,2,FALSE)</f>
        <v>Admin &amp; General - Office Supplies &amp; Expenses</v>
      </c>
      <c r="E1550" t="str">
        <f>VLOOKUP(B:B,'[1]Chart of Accts'!$A:$B,2,FALSE)</f>
        <v>Computer &amp; Software Maintenance Services</v>
      </c>
      <c r="F1550" t="s">
        <v>1701</v>
      </c>
      <c r="G1550" t="s">
        <v>855</v>
      </c>
      <c r="H1550" t="s">
        <v>20</v>
      </c>
      <c r="I1550" t="s">
        <v>46</v>
      </c>
      <c r="J1550" t="s">
        <v>773</v>
      </c>
      <c r="K1550" t="s">
        <v>264</v>
      </c>
      <c r="L1550" t="s">
        <v>23</v>
      </c>
      <c r="M1550" t="s">
        <v>1251</v>
      </c>
      <c r="N1550" t="s">
        <v>25</v>
      </c>
      <c r="O1550" t="s">
        <v>15525</v>
      </c>
      <c r="P1550" t="s">
        <v>1702</v>
      </c>
      <c r="Q1550" t="s">
        <v>142</v>
      </c>
      <c r="R1550">
        <v>8.15</v>
      </c>
      <c r="S1550" t="s">
        <v>11266</v>
      </c>
      <c r="T1550" t="s">
        <v>19090</v>
      </c>
      <c r="U1550" t="s">
        <v>19134</v>
      </c>
    </row>
    <row r="1551" spans="1:21" x14ac:dyDescent="0.25">
      <c r="A1551" t="s">
        <v>15</v>
      </c>
      <c r="B1551" t="s">
        <v>773</v>
      </c>
      <c r="C1551" t="s">
        <v>77</v>
      </c>
      <c r="D1551" t="str">
        <f>VLOOKUP(C:C,Reconciliation!B:C,2,FALSE)</f>
        <v>Admin &amp; General - Office Supplies &amp; Expenses</v>
      </c>
      <c r="E1551" t="str">
        <f>VLOOKUP(B:B,'[1]Chart of Accts'!$A:$B,2,FALSE)</f>
        <v>Computer &amp; Software Maintenance Services</v>
      </c>
      <c r="F1551" t="s">
        <v>1701</v>
      </c>
      <c r="G1551" t="s">
        <v>857</v>
      </c>
      <c r="H1551" t="s">
        <v>20</v>
      </c>
      <c r="I1551" t="s">
        <v>46</v>
      </c>
      <c r="J1551" t="s">
        <v>773</v>
      </c>
      <c r="K1551" t="s">
        <v>261</v>
      </c>
      <c r="L1551" t="s">
        <v>23</v>
      </c>
      <c r="M1551" t="s">
        <v>1254</v>
      </c>
      <c r="N1551" t="s">
        <v>25</v>
      </c>
      <c r="O1551" t="s">
        <v>15525</v>
      </c>
      <c r="P1551" t="s">
        <v>1702</v>
      </c>
      <c r="Q1551" t="s">
        <v>142</v>
      </c>
      <c r="R1551">
        <v>5.38</v>
      </c>
      <c r="S1551" t="s">
        <v>11266</v>
      </c>
      <c r="T1551" t="s">
        <v>19090</v>
      </c>
      <c r="U1551" t="s">
        <v>19134</v>
      </c>
    </row>
    <row r="1552" spans="1:21" x14ac:dyDescent="0.25">
      <c r="A1552" t="s">
        <v>15</v>
      </c>
      <c r="B1552" t="s">
        <v>773</v>
      </c>
      <c r="C1552" t="s">
        <v>77</v>
      </c>
      <c r="D1552" t="str">
        <f>VLOOKUP(C:C,Reconciliation!B:C,2,FALSE)</f>
        <v>Admin &amp; General - Office Supplies &amp; Expenses</v>
      </c>
      <c r="E1552" t="str">
        <f>VLOOKUP(B:B,'[1]Chart of Accts'!$A:$B,2,FALSE)</f>
        <v>Computer &amp; Software Maintenance Services</v>
      </c>
      <c r="F1552" t="s">
        <v>1701</v>
      </c>
      <c r="G1552" t="s">
        <v>859</v>
      </c>
      <c r="H1552" t="s">
        <v>20</v>
      </c>
      <c r="I1552" t="s">
        <v>46</v>
      </c>
      <c r="J1552" t="s">
        <v>773</v>
      </c>
      <c r="K1552" t="s">
        <v>264</v>
      </c>
      <c r="L1552" t="s">
        <v>23</v>
      </c>
      <c r="M1552" t="s">
        <v>1256</v>
      </c>
      <c r="N1552" t="s">
        <v>25</v>
      </c>
      <c r="O1552" t="s">
        <v>15525</v>
      </c>
      <c r="P1552" t="s">
        <v>1702</v>
      </c>
      <c r="Q1552" t="s">
        <v>142</v>
      </c>
      <c r="R1552">
        <v>5.36</v>
      </c>
      <c r="S1552" t="s">
        <v>11266</v>
      </c>
      <c r="T1552" t="s">
        <v>19090</v>
      </c>
      <c r="U1552" t="s">
        <v>19134</v>
      </c>
    </row>
    <row r="1553" spans="1:21" x14ac:dyDescent="0.25">
      <c r="A1553" t="s">
        <v>15</v>
      </c>
      <c r="B1553" t="s">
        <v>773</v>
      </c>
      <c r="C1553" t="s">
        <v>77</v>
      </c>
      <c r="D1553" t="str">
        <f>VLOOKUP(C:C,Reconciliation!B:C,2,FALSE)</f>
        <v>Admin &amp; General - Office Supplies &amp; Expenses</v>
      </c>
      <c r="E1553" t="str">
        <f>VLOOKUP(B:B,'[1]Chart of Accts'!$A:$B,2,FALSE)</f>
        <v>Computer &amp; Software Maintenance Services</v>
      </c>
      <c r="F1553" t="s">
        <v>1701</v>
      </c>
      <c r="G1553" t="s">
        <v>861</v>
      </c>
      <c r="H1553" t="s">
        <v>20</v>
      </c>
      <c r="I1553" t="s">
        <v>46</v>
      </c>
      <c r="J1553" t="s">
        <v>773</v>
      </c>
      <c r="K1553" t="s">
        <v>264</v>
      </c>
      <c r="L1553" t="s">
        <v>23</v>
      </c>
      <c r="M1553" t="s">
        <v>1258</v>
      </c>
      <c r="N1553" t="s">
        <v>25</v>
      </c>
      <c r="O1553" t="s">
        <v>15525</v>
      </c>
      <c r="P1553" t="s">
        <v>1702</v>
      </c>
      <c r="Q1553" t="s">
        <v>142</v>
      </c>
      <c r="R1553">
        <v>10.83</v>
      </c>
      <c r="S1553" t="s">
        <v>11266</v>
      </c>
      <c r="T1553" t="s">
        <v>19090</v>
      </c>
      <c r="U1553" t="s">
        <v>19134</v>
      </c>
    </row>
    <row r="1554" spans="1:21" x14ac:dyDescent="0.25">
      <c r="A1554" t="s">
        <v>15</v>
      </c>
      <c r="B1554" t="s">
        <v>773</v>
      </c>
      <c r="C1554" t="s">
        <v>77</v>
      </c>
      <c r="D1554" t="str">
        <f>VLOOKUP(C:C,Reconciliation!B:C,2,FALSE)</f>
        <v>Admin &amp; General - Office Supplies &amp; Expenses</v>
      </c>
      <c r="E1554" t="str">
        <f>VLOOKUP(B:B,'[1]Chart of Accts'!$A:$B,2,FALSE)</f>
        <v>Computer &amp; Software Maintenance Services</v>
      </c>
      <c r="F1554" t="s">
        <v>1701</v>
      </c>
      <c r="G1554" t="s">
        <v>234</v>
      </c>
      <c r="H1554" t="s">
        <v>20</v>
      </c>
      <c r="I1554" t="s">
        <v>46</v>
      </c>
      <c r="J1554" t="s">
        <v>773</v>
      </c>
      <c r="K1554" t="s">
        <v>264</v>
      </c>
      <c r="L1554" t="s">
        <v>23</v>
      </c>
      <c r="M1554" t="s">
        <v>1260</v>
      </c>
      <c r="N1554" t="s">
        <v>25</v>
      </c>
      <c r="O1554" t="s">
        <v>15525</v>
      </c>
      <c r="P1554" t="s">
        <v>1702</v>
      </c>
      <c r="Q1554" t="s">
        <v>142</v>
      </c>
      <c r="R1554">
        <v>29.25</v>
      </c>
      <c r="S1554" t="s">
        <v>11266</v>
      </c>
      <c r="T1554" t="s">
        <v>19090</v>
      </c>
      <c r="U1554" t="s">
        <v>19134</v>
      </c>
    </row>
    <row r="1555" spans="1:21" x14ac:dyDescent="0.25">
      <c r="A1555" t="s">
        <v>15</v>
      </c>
      <c r="B1555" t="s">
        <v>773</v>
      </c>
      <c r="C1555" t="s">
        <v>77</v>
      </c>
      <c r="D1555" t="str">
        <f>VLOOKUP(C:C,Reconciliation!B:C,2,FALSE)</f>
        <v>Admin &amp; General - Office Supplies &amp; Expenses</v>
      </c>
      <c r="E1555" t="str">
        <f>VLOOKUP(B:B,'[1]Chart of Accts'!$A:$B,2,FALSE)</f>
        <v>Computer &amp; Software Maintenance Services</v>
      </c>
      <c r="F1555" t="s">
        <v>1701</v>
      </c>
      <c r="G1555" t="s">
        <v>864</v>
      </c>
      <c r="H1555" t="s">
        <v>20</v>
      </c>
      <c r="I1555" t="s">
        <v>46</v>
      </c>
      <c r="J1555" t="s">
        <v>773</v>
      </c>
      <c r="K1555" t="s">
        <v>264</v>
      </c>
      <c r="L1555" t="s">
        <v>23</v>
      </c>
      <c r="M1555" t="s">
        <v>265</v>
      </c>
      <c r="N1555" t="s">
        <v>25</v>
      </c>
      <c r="O1555" t="s">
        <v>15525</v>
      </c>
      <c r="P1555" t="s">
        <v>1702</v>
      </c>
      <c r="Q1555" t="s">
        <v>142</v>
      </c>
      <c r="R1555">
        <v>0.1</v>
      </c>
      <c r="S1555" t="s">
        <v>11266</v>
      </c>
      <c r="T1555" t="s">
        <v>19090</v>
      </c>
      <c r="U1555" t="s">
        <v>19134</v>
      </c>
    </row>
    <row r="1556" spans="1:21" x14ac:dyDescent="0.25">
      <c r="A1556" t="s">
        <v>15</v>
      </c>
      <c r="B1556" t="s">
        <v>773</v>
      </c>
      <c r="C1556" t="s">
        <v>77</v>
      </c>
      <c r="D1556" t="str">
        <f>VLOOKUP(C:C,Reconciliation!B:C,2,FALSE)</f>
        <v>Admin &amp; General - Office Supplies &amp; Expenses</v>
      </c>
      <c r="E1556" t="str">
        <f>VLOOKUP(B:B,'[1]Chart of Accts'!$A:$B,2,FALSE)</f>
        <v>Computer &amp; Software Maintenance Services</v>
      </c>
      <c r="F1556" t="s">
        <v>1701</v>
      </c>
      <c r="G1556" t="s">
        <v>866</v>
      </c>
      <c r="H1556" t="s">
        <v>20</v>
      </c>
      <c r="I1556" t="s">
        <v>46</v>
      </c>
      <c r="J1556" t="s">
        <v>773</v>
      </c>
      <c r="K1556" t="s">
        <v>264</v>
      </c>
      <c r="L1556" t="s">
        <v>23</v>
      </c>
      <c r="M1556" t="s">
        <v>1263</v>
      </c>
      <c r="N1556" t="s">
        <v>25</v>
      </c>
      <c r="O1556" t="s">
        <v>15525</v>
      </c>
      <c r="P1556" t="s">
        <v>1702</v>
      </c>
      <c r="Q1556" t="s">
        <v>142</v>
      </c>
      <c r="R1556">
        <v>3.01</v>
      </c>
      <c r="S1556" t="s">
        <v>11266</v>
      </c>
      <c r="T1556" t="s">
        <v>19090</v>
      </c>
      <c r="U1556" t="s">
        <v>19134</v>
      </c>
    </row>
    <row r="1557" spans="1:21" x14ac:dyDescent="0.25">
      <c r="A1557" t="s">
        <v>15</v>
      </c>
      <c r="B1557" t="s">
        <v>773</v>
      </c>
      <c r="C1557" t="s">
        <v>77</v>
      </c>
      <c r="D1557" t="str">
        <f>VLOOKUP(C:C,Reconciliation!B:C,2,FALSE)</f>
        <v>Admin &amp; General - Office Supplies &amp; Expenses</v>
      </c>
      <c r="E1557" t="str">
        <f>VLOOKUP(B:B,'[1]Chart of Accts'!$A:$B,2,FALSE)</f>
        <v>Computer &amp; Software Maintenance Services</v>
      </c>
      <c r="F1557" t="s">
        <v>1701</v>
      </c>
      <c r="G1557" t="s">
        <v>868</v>
      </c>
      <c r="H1557" t="s">
        <v>20</v>
      </c>
      <c r="I1557" t="s">
        <v>46</v>
      </c>
      <c r="J1557" t="s">
        <v>773</v>
      </c>
      <c r="K1557" t="s">
        <v>264</v>
      </c>
      <c r="L1557" t="s">
        <v>23</v>
      </c>
      <c r="M1557" t="s">
        <v>183</v>
      </c>
      <c r="N1557" t="s">
        <v>25</v>
      </c>
      <c r="O1557" t="s">
        <v>15525</v>
      </c>
      <c r="P1557" t="s">
        <v>1702</v>
      </c>
      <c r="Q1557" t="s">
        <v>142</v>
      </c>
      <c r="R1557">
        <v>1.45</v>
      </c>
      <c r="S1557" t="s">
        <v>11266</v>
      </c>
      <c r="T1557" t="s">
        <v>19090</v>
      </c>
      <c r="U1557" t="s">
        <v>19134</v>
      </c>
    </row>
    <row r="1558" spans="1:21" x14ac:dyDescent="0.25">
      <c r="A1558" t="s">
        <v>15</v>
      </c>
      <c r="B1558" t="s">
        <v>773</v>
      </c>
      <c r="C1558" t="s">
        <v>77</v>
      </c>
      <c r="D1558" t="str">
        <f>VLOOKUP(C:C,Reconciliation!B:C,2,FALSE)</f>
        <v>Admin &amp; General - Office Supplies &amp; Expenses</v>
      </c>
      <c r="E1558" t="str">
        <f>VLOOKUP(B:B,'[1]Chart of Accts'!$A:$B,2,FALSE)</f>
        <v>Computer &amp; Software Maintenance Services</v>
      </c>
      <c r="F1558" t="s">
        <v>1701</v>
      </c>
      <c r="G1558" t="s">
        <v>870</v>
      </c>
      <c r="H1558" t="s">
        <v>20</v>
      </c>
      <c r="I1558" t="s">
        <v>46</v>
      </c>
      <c r="J1558" t="s">
        <v>773</v>
      </c>
      <c r="K1558" t="s">
        <v>264</v>
      </c>
      <c r="L1558" t="s">
        <v>23</v>
      </c>
      <c r="M1558" t="s">
        <v>401</v>
      </c>
      <c r="N1558" t="s">
        <v>25</v>
      </c>
      <c r="O1558" t="s">
        <v>15525</v>
      </c>
      <c r="P1558" t="s">
        <v>1702</v>
      </c>
      <c r="Q1558" t="s">
        <v>142</v>
      </c>
      <c r="R1558">
        <v>3.43</v>
      </c>
      <c r="S1558" t="s">
        <v>11266</v>
      </c>
      <c r="T1558" t="s">
        <v>19090</v>
      </c>
      <c r="U1558" t="s">
        <v>19134</v>
      </c>
    </row>
    <row r="1559" spans="1:21" x14ac:dyDescent="0.25">
      <c r="A1559" t="s">
        <v>15</v>
      </c>
      <c r="B1559" t="s">
        <v>773</v>
      </c>
      <c r="C1559" t="s">
        <v>77</v>
      </c>
      <c r="D1559" t="str">
        <f>VLOOKUP(C:C,Reconciliation!B:C,2,FALSE)</f>
        <v>Admin &amp; General - Office Supplies &amp; Expenses</v>
      </c>
      <c r="E1559" t="str">
        <f>VLOOKUP(B:B,'[1]Chart of Accts'!$A:$B,2,FALSE)</f>
        <v>Computer &amp; Software Maintenance Services</v>
      </c>
      <c r="F1559" t="s">
        <v>1701</v>
      </c>
      <c r="G1559" t="s">
        <v>465</v>
      </c>
      <c r="H1559" t="s">
        <v>20</v>
      </c>
      <c r="I1559" t="s">
        <v>46</v>
      </c>
      <c r="J1559" t="s">
        <v>773</v>
      </c>
      <c r="K1559" t="s">
        <v>259</v>
      </c>
      <c r="L1559" t="s">
        <v>23</v>
      </c>
      <c r="M1559" t="s">
        <v>800</v>
      </c>
      <c r="N1559" t="s">
        <v>25</v>
      </c>
      <c r="O1559" t="s">
        <v>15525</v>
      </c>
      <c r="P1559" t="s">
        <v>1702</v>
      </c>
      <c r="Q1559" t="s">
        <v>142</v>
      </c>
      <c r="R1559">
        <v>37.28</v>
      </c>
      <c r="S1559" t="s">
        <v>11266</v>
      </c>
      <c r="T1559" t="s">
        <v>19090</v>
      </c>
      <c r="U1559" t="s">
        <v>19134</v>
      </c>
    </row>
    <row r="1560" spans="1:21" x14ac:dyDescent="0.25">
      <c r="A1560" t="s">
        <v>15</v>
      </c>
      <c r="B1560" t="s">
        <v>773</v>
      </c>
      <c r="C1560" t="s">
        <v>77</v>
      </c>
      <c r="D1560" t="str">
        <f>VLOOKUP(C:C,Reconciliation!B:C,2,FALSE)</f>
        <v>Admin &amp; General - Office Supplies &amp; Expenses</v>
      </c>
      <c r="E1560" t="str">
        <f>VLOOKUP(B:B,'[1]Chart of Accts'!$A:$B,2,FALSE)</f>
        <v>Computer &amp; Software Maintenance Services</v>
      </c>
      <c r="F1560" t="s">
        <v>1701</v>
      </c>
      <c r="G1560" t="s">
        <v>873</v>
      </c>
      <c r="H1560" t="s">
        <v>20</v>
      </c>
      <c r="I1560" t="s">
        <v>46</v>
      </c>
      <c r="J1560" t="s">
        <v>773</v>
      </c>
      <c r="K1560" t="s">
        <v>264</v>
      </c>
      <c r="L1560" t="s">
        <v>23</v>
      </c>
      <c r="M1560" t="s">
        <v>1267</v>
      </c>
      <c r="N1560" t="s">
        <v>25</v>
      </c>
      <c r="O1560" t="s">
        <v>15525</v>
      </c>
      <c r="P1560" t="s">
        <v>1702</v>
      </c>
      <c r="Q1560" t="s">
        <v>142</v>
      </c>
      <c r="R1560">
        <v>3.87</v>
      </c>
      <c r="S1560" t="s">
        <v>11266</v>
      </c>
      <c r="T1560" t="s">
        <v>19090</v>
      </c>
      <c r="U1560" t="s">
        <v>19134</v>
      </c>
    </row>
    <row r="1561" spans="1:21" x14ac:dyDescent="0.25">
      <c r="A1561" t="s">
        <v>15</v>
      </c>
      <c r="B1561" t="s">
        <v>773</v>
      </c>
      <c r="C1561" t="s">
        <v>77</v>
      </c>
      <c r="D1561" t="str">
        <f>VLOOKUP(C:C,Reconciliation!B:C,2,FALSE)</f>
        <v>Admin &amp; General - Office Supplies &amp; Expenses</v>
      </c>
      <c r="E1561" t="str">
        <f>VLOOKUP(B:B,'[1]Chart of Accts'!$A:$B,2,FALSE)</f>
        <v>Computer &amp; Software Maintenance Services</v>
      </c>
      <c r="F1561" t="s">
        <v>1701</v>
      </c>
      <c r="G1561" t="s">
        <v>875</v>
      </c>
      <c r="H1561" t="s">
        <v>20</v>
      </c>
      <c r="I1561" t="s">
        <v>46</v>
      </c>
      <c r="J1561" t="s">
        <v>773</v>
      </c>
      <c r="K1561" t="s">
        <v>264</v>
      </c>
      <c r="L1561" t="s">
        <v>23</v>
      </c>
      <c r="M1561" t="s">
        <v>1269</v>
      </c>
      <c r="N1561" t="s">
        <v>25</v>
      </c>
      <c r="O1561" t="s">
        <v>15525</v>
      </c>
      <c r="P1561" t="s">
        <v>1702</v>
      </c>
      <c r="Q1561" t="s">
        <v>142</v>
      </c>
      <c r="R1561">
        <v>1.48</v>
      </c>
      <c r="S1561" t="s">
        <v>11266</v>
      </c>
      <c r="T1561" t="s">
        <v>19090</v>
      </c>
      <c r="U1561" t="s">
        <v>19134</v>
      </c>
    </row>
    <row r="1562" spans="1:21" x14ac:dyDescent="0.25">
      <c r="A1562" t="s">
        <v>15</v>
      </c>
      <c r="B1562" t="s">
        <v>773</v>
      </c>
      <c r="C1562" t="s">
        <v>77</v>
      </c>
      <c r="D1562" t="str">
        <f>VLOOKUP(C:C,Reconciliation!B:C,2,FALSE)</f>
        <v>Admin &amp; General - Office Supplies &amp; Expenses</v>
      </c>
      <c r="E1562" t="str">
        <f>VLOOKUP(B:B,'[1]Chart of Accts'!$A:$B,2,FALSE)</f>
        <v>Computer &amp; Software Maintenance Services</v>
      </c>
      <c r="F1562" t="s">
        <v>1701</v>
      </c>
      <c r="G1562" t="s">
        <v>877</v>
      </c>
      <c r="H1562" t="s">
        <v>20</v>
      </c>
      <c r="I1562" t="s">
        <v>46</v>
      </c>
      <c r="J1562" t="s">
        <v>773</v>
      </c>
      <c r="K1562" t="s">
        <v>264</v>
      </c>
      <c r="L1562" t="s">
        <v>23</v>
      </c>
      <c r="M1562" t="s">
        <v>1271</v>
      </c>
      <c r="N1562" t="s">
        <v>25</v>
      </c>
      <c r="O1562" t="s">
        <v>15525</v>
      </c>
      <c r="P1562" t="s">
        <v>1702</v>
      </c>
      <c r="Q1562" t="s">
        <v>142</v>
      </c>
      <c r="R1562">
        <v>96.65</v>
      </c>
      <c r="S1562" t="s">
        <v>11266</v>
      </c>
      <c r="T1562" t="s">
        <v>19090</v>
      </c>
      <c r="U1562" t="s">
        <v>19134</v>
      </c>
    </row>
    <row r="1563" spans="1:21" x14ac:dyDescent="0.25">
      <c r="A1563" t="s">
        <v>15</v>
      </c>
      <c r="B1563" t="s">
        <v>773</v>
      </c>
      <c r="C1563" t="s">
        <v>77</v>
      </c>
      <c r="D1563" t="str">
        <f>VLOOKUP(C:C,Reconciliation!B:C,2,FALSE)</f>
        <v>Admin &amp; General - Office Supplies &amp; Expenses</v>
      </c>
      <c r="E1563" t="str">
        <f>VLOOKUP(B:B,'[1]Chart of Accts'!$A:$B,2,FALSE)</f>
        <v>Computer &amp; Software Maintenance Services</v>
      </c>
      <c r="F1563" t="s">
        <v>1701</v>
      </c>
      <c r="G1563" t="s">
        <v>880</v>
      </c>
      <c r="H1563" t="s">
        <v>20</v>
      </c>
      <c r="I1563" t="s">
        <v>46</v>
      </c>
      <c r="J1563" t="s">
        <v>773</v>
      </c>
      <c r="K1563" t="s">
        <v>259</v>
      </c>
      <c r="L1563" t="s">
        <v>23</v>
      </c>
      <c r="M1563" t="s">
        <v>1273</v>
      </c>
      <c r="N1563" t="s">
        <v>25</v>
      </c>
      <c r="O1563" t="s">
        <v>15525</v>
      </c>
      <c r="P1563" t="s">
        <v>1702</v>
      </c>
      <c r="Q1563" t="s">
        <v>142</v>
      </c>
      <c r="R1563">
        <v>100.03</v>
      </c>
      <c r="S1563" t="s">
        <v>11266</v>
      </c>
      <c r="T1563" t="s">
        <v>19090</v>
      </c>
      <c r="U1563" t="s">
        <v>19134</v>
      </c>
    </row>
    <row r="1564" spans="1:21" x14ac:dyDescent="0.25">
      <c r="A1564" t="s">
        <v>15</v>
      </c>
      <c r="B1564" t="s">
        <v>773</v>
      </c>
      <c r="C1564" t="s">
        <v>77</v>
      </c>
      <c r="D1564" t="str">
        <f>VLOOKUP(C:C,Reconciliation!B:C,2,FALSE)</f>
        <v>Admin &amp; General - Office Supplies &amp; Expenses</v>
      </c>
      <c r="E1564" t="str">
        <f>VLOOKUP(B:B,'[1]Chart of Accts'!$A:$B,2,FALSE)</f>
        <v>Computer &amp; Software Maintenance Services</v>
      </c>
      <c r="F1564" t="s">
        <v>1701</v>
      </c>
      <c r="G1564" t="s">
        <v>882</v>
      </c>
      <c r="H1564" t="s">
        <v>20</v>
      </c>
      <c r="I1564" t="s">
        <v>46</v>
      </c>
      <c r="J1564" t="s">
        <v>773</v>
      </c>
      <c r="K1564" t="s">
        <v>261</v>
      </c>
      <c r="L1564" t="s">
        <v>23</v>
      </c>
      <c r="M1564" t="s">
        <v>1277</v>
      </c>
      <c r="N1564" t="s">
        <v>25</v>
      </c>
      <c r="O1564" t="s">
        <v>15525</v>
      </c>
      <c r="P1564" t="s">
        <v>1702</v>
      </c>
      <c r="Q1564" t="s">
        <v>142</v>
      </c>
      <c r="R1564">
        <v>17.23</v>
      </c>
      <c r="S1564" t="s">
        <v>11266</v>
      </c>
      <c r="T1564" t="s">
        <v>19090</v>
      </c>
      <c r="U1564" t="s">
        <v>19134</v>
      </c>
    </row>
    <row r="1565" spans="1:21" x14ac:dyDescent="0.25">
      <c r="A1565" t="s">
        <v>15</v>
      </c>
      <c r="B1565" t="s">
        <v>773</v>
      </c>
      <c r="C1565" t="s">
        <v>77</v>
      </c>
      <c r="D1565" t="str">
        <f>VLOOKUP(C:C,Reconciliation!B:C,2,FALSE)</f>
        <v>Admin &amp; General - Office Supplies &amp; Expenses</v>
      </c>
      <c r="E1565" t="str">
        <f>VLOOKUP(B:B,'[1]Chart of Accts'!$A:$B,2,FALSE)</f>
        <v>Computer &amp; Software Maintenance Services</v>
      </c>
      <c r="F1565" t="s">
        <v>1701</v>
      </c>
      <c r="G1565" t="s">
        <v>207</v>
      </c>
      <c r="H1565" t="s">
        <v>20</v>
      </c>
      <c r="I1565" t="s">
        <v>46</v>
      </c>
      <c r="J1565" t="s">
        <v>773</v>
      </c>
      <c r="K1565" t="s">
        <v>264</v>
      </c>
      <c r="L1565" t="s">
        <v>23</v>
      </c>
      <c r="M1565" t="s">
        <v>1382</v>
      </c>
      <c r="N1565" t="s">
        <v>25</v>
      </c>
      <c r="O1565" t="s">
        <v>15525</v>
      </c>
      <c r="P1565" t="s">
        <v>1702</v>
      </c>
      <c r="Q1565" t="s">
        <v>142</v>
      </c>
      <c r="R1565">
        <v>16.47</v>
      </c>
      <c r="S1565" t="s">
        <v>11266</v>
      </c>
      <c r="T1565" t="s">
        <v>19090</v>
      </c>
      <c r="U1565" t="s">
        <v>19134</v>
      </c>
    </row>
    <row r="1566" spans="1:21" x14ac:dyDescent="0.25">
      <c r="A1566" t="s">
        <v>15</v>
      </c>
      <c r="B1566" t="s">
        <v>773</v>
      </c>
      <c r="C1566" t="s">
        <v>77</v>
      </c>
      <c r="D1566" t="str">
        <f>VLOOKUP(C:C,Reconciliation!B:C,2,FALSE)</f>
        <v>Admin &amp; General - Office Supplies &amp; Expenses</v>
      </c>
      <c r="E1566" t="str">
        <f>VLOOKUP(B:B,'[1]Chart of Accts'!$A:$B,2,FALSE)</f>
        <v>Computer &amp; Software Maintenance Services</v>
      </c>
      <c r="F1566" t="s">
        <v>1701</v>
      </c>
      <c r="G1566" t="s">
        <v>885</v>
      </c>
      <c r="H1566" t="s">
        <v>20</v>
      </c>
      <c r="I1566" t="s">
        <v>46</v>
      </c>
      <c r="J1566" t="s">
        <v>773</v>
      </c>
      <c r="K1566" t="s">
        <v>264</v>
      </c>
      <c r="L1566" t="s">
        <v>23</v>
      </c>
      <c r="M1566" t="s">
        <v>1383</v>
      </c>
      <c r="N1566" t="s">
        <v>25</v>
      </c>
      <c r="O1566" t="s">
        <v>15525</v>
      </c>
      <c r="P1566" t="s">
        <v>1702</v>
      </c>
      <c r="Q1566" t="s">
        <v>142</v>
      </c>
      <c r="R1566">
        <v>8.69</v>
      </c>
      <c r="S1566" t="s">
        <v>11266</v>
      </c>
      <c r="T1566" t="s">
        <v>19090</v>
      </c>
      <c r="U1566" t="s">
        <v>19134</v>
      </c>
    </row>
    <row r="1567" spans="1:21" x14ac:dyDescent="0.25">
      <c r="A1567" t="s">
        <v>15</v>
      </c>
      <c r="B1567" t="s">
        <v>773</v>
      </c>
      <c r="C1567" t="s">
        <v>77</v>
      </c>
      <c r="D1567" t="str">
        <f>VLOOKUP(C:C,Reconciliation!B:C,2,FALSE)</f>
        <v>Admin &amp; General - Office Supplies &amp; Expenses</v>
      </c>
      <c r="E1567" t="str">
        <f>VLOOKUP(B:B,'[1]Chart of Accts'!$A:$B,2,FALSE)</f>
        <v>Computer &amp; Software Maintenance Services</v>
      </c>
      <c r="F1567" t="s">
        <v>1701</v>
      </c>
      <c r="G1567" t="s">
        <v>887</v>
      </c>
      <c r="H1567" t="s">
        <v>20</v>
      </c>
      <c r="I1567" t="s">
        <v>46</v>
      </c>
      <c r="J1567" t="s">
        <v>773</v>
      </c>
      <c r="K1567" t="s">
        <v>261</v>
      </c>
      <c r="L1567" t="s">
        <v>23</v>
      </c>
      <c r="M1567" t="s">
        <v>1446</v>
      </c>
      <c r="N1567" t="s">
        <v>25</v>
      </c>
      <c r="O1567" t="s">
        <v>15525</v>
      </c>
      <c r="P1567" t="s">
        <v>1702</v>
      </c>
      <c r="Q1567" t="s">
        <v>142</v>
      </c>
      <c r="R1567">
        <v>13.91</v>
      </c>
      <c r="S1567" t="s">
        <v>11266</v>
      </c>
      <c r="T1567" t="s">
        <v>19090</v>
      </c>
      <c r="U1567" t="s">
        <v>19134</v>
      </c>
    </row>
    <row r="1568" spans="1:21" x14ac:dyDescent="0.25">
      <c r="A1568" t="s">
        <v>15</v>
      </c>
      <c r="B1568" t="s">
        <v>773</v>
      </c>
      <c r="C1568" t="s">
        <v>77</v>
      </c>
      <c r="D1568" t="str">
        <f>VLOOKUP(C:C,Reconciliation!B:C,2,FALSE)</f>
        <v>Admin &amp; General - Office Supplies &amp; Expenses</v>
      </c>
      <c r="E1568" t="str">
        <f>VLOOKUP(B:B,'[1]Chart of Accts'!$A:$B,2,FALSE)</f>
        <v>Computer &amp; Software Maintenance Services</v>
      </c>
      <c r="F1568" t="s">
        <v>1701</v>
      </c>
      <c r="G1568" t="s">
        <v>889</v>
      </c>
      <c r="H1568" t="s">
        <v>20</v>
      </c>
      <c r="I1568" t="s">
        <v>46</v>
      </c>
      <c r="J1568" t="s">
        <v>773</v>
      </c>
      <c r="K1568" t="s">
        <v>261</v>
      </c>
      <c r="L1568" t="s">
        <v>23</v>
      </c>
      <c r="M1568" t="s">
        <v>1385</v>
      </c>
      <c r="N1568" t="s">
        <v>25</v>
      </c>
      <c r="O1568" t="s">
        <v>15525</v>
      </c>
      <c r="P1568" t="s">
        <v>1702</v>
      </c>
      <c r="Q1568" t="s">
        <v>142</v>
      </c>
      <c r="R1568">
        <v>15.9</v>
      </c>
      <c r="S1568" t="s">
        <v>11266</v>
      </c>
      <c r="T1568" t="s">
        <v>19090</v>
      </c>
      <c r="U1568" t="s">
        <v>19134</v>
      </c>
    </row>
    <row r="1569" spans="1:21" x14ac:dyDescent="0.25">
      <c r="A1569" t="s">
        <v>15</v>
      </c>
      <c r="B1569" t="s">
        <v>773</v>
      </c>
      <c r="C1569" t="s">
        <v>77</v>
      </c>
      <c r="D1569" t="str">
        <f>VLOOKUP(C:C,Reconciliation!B:C,2,FALSE)</f>
        <v>Admin &amp; General - Office Supplies &amp; Expenses</v>
      </c>
      <c r="E1569" t="str">
        <f>VLOOKUP(B:B,'[1]Chart of Accts'!$A:$B,2,FALSE)</f>
        <v>Computer &amp; Software Maintenance Services</v>
      </c>
      <c r="F1569" t="s">
        <v>1701</v>
      </c>
      <c r="G1569" t="s">
        <v>891</v>
      </c>
      <c r="H1569" t="s">
        <v>20</v>
      </c>
      <c r="I1569" t="s">
        <v>46</v>
      </c>
      <c r="J1569" t="s">
        <v>773</v>
      </c>
      <c r="K1569" t="s">
        <v>264</v>
      </c>
      <c r="L1569" t="s">
        <v>23</v>
      </c>
      <c r="M1569" t="s">
        <v>1510</v>
      </c>
      <c r="N1569" t="s">
        <v>25</v>
      </c>
      <c r="O1569" t="s">
        <v>15525</v>
      </c>
      <c r="P1569" t="s">
        <v>1702</v>
      </c>
      <c r="Q1569" t="s">
        <v>142</v>
      </c>
      <c r="R1569">
        <v>9.2100000000000009</v>
      </c>
      <c r="S1569" t="s">
        <v>11266</v>
      </c>
      <c r="T1569" t="s">
        <v>19090</v>
      </c>
      <c r="U1569" t="s">
        <v>19134</v>
      </c>
    </row>
    <row r="1570" spans="1:21" x14ac:dyDescent="0.25">
      <c r="A1570" t="s">
        <v>15</v>
      </c>
      <c r="B1570" t="s">
        <v>773</v>
      </c>
      <c r="C1570" t="s">
        <v>77</v>
      </c>
      <c r="D1570" t="str">
        <f>VLOOKUP(C:C,Reconciliation!B:C,2,FALSE)</f>
        <v>Admin &amp; General - Office Supplies &amp; Expenses</v>
      </c>
      <c r="E1570" t="str">
        <f>VLOOKUP(B:B,'[1]Chart of Accts'!$A:$B,2,FALSE)</f>
        <v>Computer &amp; Software Maintenance Services</v>
      </c>
      <c r="F1570" t="s">
        <v>1701</v>
      </c>
      <c r="G1570" t="s">
        <v>893</v>
      </c>
      <c r="H1570" t="s">
        <v>20</v>
      </c>
      <c r="I1570" t="s">
        <v>46</v>
      </c>
      <c r="J1570" t="s">
        <v>773</v>
      </c>
      <c r="K1570" t="s">
        <v>261</v>
      </c>
      <c r="L1570" t="s">
        <v>23</v>
      </c>
      <c r="M1570" t="s">
        <v>802</v>
      </c>
      <c r="N1570" t="s">
        <v>25</v>
      </c>
      <c r="O1570" t="s">
        <v>15525</v>
      </c>
      <c r="P1570" t="s">
        <v>1702</v>
      </c>
      <c r="Q1570" t="s">
        <v>142</v>
      </c>
      <c r="R1570">
        <v>51.6</v>
      </c>
      <c r="S1570" t="s">
        <v>11266</v>
      </c>
      <c r="T1570" t="s">
        <v>19090</v>
      </c>
      <c r="U1570" t="s">
        <v>19134</v>
      </c>
    </row>
    <row r="1571" spans="1:21" x14ac:dyDescent="0.25">
      <c r="A1571" t="s">
        <v>15</v>
      </c>
      <c r="B1571" t="s">
        <v>773</v>
      </c>
      <c r="C1571" t="s">
        <v>77</v>
      </c>
      <c r="D1571" t="str">
        <f>VLOOKUP(C:C,Reconciliation!B:C,2,FALSE)</f>
        <v>Admin &amp; General - Office Supplies &amp; Expenses</v>
      </c>
      <c r="E1571" t="str">
        <f>VLOOKUP(B:B,'[1]Chart of Accts'!$A:$B,2,FALSE)</f>
        <v>Computer &amp; Software Maintenance Services</v>
      </c>
      <c r="F1571" t="s">
        <v>1701</v>
      </c>
      <c r="G1571" t="s">
        <v>895</v>
      </c>
      <c r="H1571" t="s">
        <v>20</v>
      </c>
      <c r="I1571" t="s">
        <v>46</v>
      </c>
      <c r="J1571" t="s">
        <v>773</v>
      </c>
      <c r="K1571" t="s">
        <v>261</v>
      </c>
      <c r="L1571" t="s">
        <v>23</v>
      </c>
      <c r="M1571" t="s">
        <v>306</v>
      </c>
      <c r="N1571" t="s">
        <v>25</v>
      </c>
      <c r="O1571" t="s">
        <v>15525</v>
      </c>
      <c r="P1571" t="s">
        <v>1702</v>
      </c>
      <c r="Q1571" t="s">
        <v>142</v>
      </c>
      <c r="R1571">
        <v>8.67</v>
      </c>
      <c r="S1571" t="s">
        <v>11266</v>
      </c>
      <c r="T1571" t="s">
        <v>19090</v>
      </c>
      <c r="U1571" t="s">
        <v>19134</v>
      </c>
    </row>
    <row r="1572" spans="1:21" x14ac:dyDescent="0.25">
      <c r="A1572" t="s">
        <v>15</v>
      </c>
      <c r="B1572" t="s">
        <v>773</v>
      </c>
      <c r="C1572" t="s">
        <v>77</v>
      </c>
      <c r="D1572" t="str">
        <f>VLOOKUP(C:C,Reconciliation!B:C,2,FALSE)</f>
        <v>Admin &amp; General - Office Supplies &amp; Expenses</v>
      </c>
      <c r="E1572" t="str">
        <f>VLOOKUP(B:B,'[1]Chart of Accts'!$A:$B,2,FALSE)</f>
        <v>Computer &amp; Software Maintenance Services</v>
      </c>
      <c r="F1572" t="s">
        <v>1701</v>
      </c>
      <c r="G1572" t="s">
        <v>988</v>
      </c>
      <c r="H1572" t="s">
        <v>20</v>
      </c>
      <c r="I1572" t="s">
        <v>46</v>
      </c>
      <c r="J1572" t="s">
        <v>773</v>
      </c>
      <c r="K1572" t="s">
        <v>261</v>
      </c>
      <c r="L1572" t="s">
        <v>23</v>
      </c>
      <c r="M1572" t="s">
        <v>1333</v>
      </c>
      <c r="N1572" t="s">
        <v>25</v>
      </c>
      <c r="O1572" t="s">
        <v>15525</v>
      </c>
      <c r="P1572" t="s">
        <v>1702</v>
      </c>
      <c r="Q1572" t="s">
        <v>142</v>
      </c>
      <c r="R1572">
        <v>16.09</v>
      </c>
      <c r="S1572" t="s">
        <v>11266</v>
      </c>
      <c r="T1572" t="s">
        <v>19090</v>
      </c>
      <c r="U1572" t="s">
        <v>19134</v>
      </c>
    </row>
    <row r="1573" spans="1:21" x14ac:dyDescent="0.25">
      <c r="A1573" t="s">
        <v>15</v>
      </c>
      <c r="B1573" t="s">
        <v>773</v>
      </c>
      <c r="C1573" t="s">
        <v>77</v>
      </c>
      <c r="D1573" t="str">
        <f>VLOOKUP(C:C,Reconciliation!B:C,2,FALSE)</f>
        <v>Admin &amp; General - Office Supplies &amp; Expenses</v>
      </c>
      <c r="E1573" t="str">
        <f>VLOOKUP(B:B,'[1]Chart of Accts'!$A:$B,2,FALSE)</f>
        <v>Computer &amp; Software Maintenance Services</v>
      </c>
      <c r="F1573" t="s">
        <v>1701</v>
      </c>
      <c r="G1573" t="s">
        <v>989</v>
      </c>
      <c r="H1573" t="s">
        <v>20</v>
      </c>
      <c r="I1573" t="s">
        <v>46</v>
      </c>
      <c r="J1573" t="s">
        <v>773</v>
      </c>
      <c r="K1573" t="s">
        <v>261</v>
      </c>
      <c r="L1573" t="s">
        <v>23</v>
      </c>
      <c r="M1573" t="s">
        <v>1447</v>
      </c>
      <c r="N1573" t="s">
        <v>25</v>
      </c>
      <c r="O1573" t="s">
        <v>15525</v>
      </c>
      <c r="P1573" t="s">
        <v>1702</v>
      </c>
      <c r="Q1573" t="s">
        <v>142</v>
      </c>
      <c r="R1573">
        <v>40.86</v>
      </c>
      <c r="S1573" t="s">
        <v>11266</v>
      </c>
      <c r="T1573" t="s">
        <v>19090</v>
      </c>
      <c r="U1573" t="s">
        <v>19134</v>
      </c>
    </row>
    <row r="1574" spans="1:21" x14ac:dyDescent="0.25">
      <c r="A1574" t="s">
        <v>15</v>
      </c>
      <c r="B1574" t="s">
        <v>773</v>
      </c>
      <c r="C1574" t="s">
        <v>77</v>
      </c>
      <c r="D1574" t="str">
        <f>VLOOKUP(C:C,Reconciliation!B:C,2,FALSE)</f>
        <v>Admin &amp; General - Office Supplies &amp; Expenses</v>
      </c>
      <c r="E1574" t="str">
        <f>VLOOKUP(B:B,'[1]Chart of Accts'!$A:$B,2,FALSE)</f>
        <v>Computer &amp; Software Maintenance Services</v>
      </c>
      <c r="F1574" t="s">
        <v>1701</v>
      </c>
      <c r="G1574" t="s">
        <v>1024</v>
      </c>
      <c r="H1574" t="s">
        <v>20</v>
      </c>
      <c r="I1574" t="s">
        <v>46</v>
      </c>
      <c r="J1574" t="s">
        <v>773</v>
      </c>
      <c r="K1574" t="s">
        <v>261</v>
      </c>
      <c r="L1574" t="s">
        <v>23</v>
      </c>
      <c r="M1574" t="s">
        <v>1448</v>
      </c>
      <c r="N1574" t="s">
        <v>25</v>
      </c>
      <c r="O1574" t="s">
        <v>15525</v>
      </c>
      <c r="P1574" t="s">
        <v>1702</v>
      </c>
      <c r="Q1574" t="s">
        <v>142</v>
      </c>
      <c r="R1574">
        <v>14.23</v>
      </c>
      <c r="S1574" t="s">
        <v>11266</v>
      </c>
      <c r="T1574" t="s">
        <v>19090</v>
      </c>
      <c r="U1574" t="s">
        <v>19134</v>
      </c>
    </row>
    <row r="1575" spans="1:21" x14ac:dyDescent="0.25">
      <c r="A1575" t="s">
        <v>15</v>
      </c>
      <c r="B1575" t="s">
        <v>773</v>
      </c>
      <c r="C1575" t="s">
        <v>77</v>
      </c>
      <c r="D1575" t="str">
        <f>VLOOKUP(C:C,Reconciliation!B:C,2,FALSE)</f>
        <v>Admin &amp; General - Office Supplies &amp; Expenses</v>
      </c>
      <c r="E1575" t="str">
        <f>VLOOKUP(B:B,'[1]Chart of Accts'!$A:$B,2,FALSE)</f>
        <v>Computer &amp; Software Maintenance Services</v>
      </c>
      <c r="F1575" t="s">
        <v>1701</v>
      </c>
      <c r="G1575" t="s">
        <v>1026</v>
      </c>
      <c r="H1575" t="s">
        <v>20</v>
      </c>
      <c r="I1575" t="s">
        <v>46</v>
      </c>
      <c r="J1575" t="s">
        <v>773</v>
      </c>
      <c r="K1575" t="s">
        <v>259</v>
      </c>
      <c r="L1575" t="s">
        <v>23</v>
      </c>
      <c r="M1575" t="s">
        <v>799</v>
      </c>
      <c r="N1575" t="s">
        <v>25</v>
      </c>
      <c r="O1575" t="s">
        <v>15525</v>
      </c>
      <c r="P1575" t="s">
        <v>1702</v>
      </c>
      <c r="Q1575" t="s">
        <v>142</v>
      </c>
      <c r="R1575">
        <v>9.17</v>
      </c>
      <c r="S1575" t="s">
        <v>11266</v>
      </c>
      <c r="T1575" t="s">
        <v>19090</v>
      </c>
      <c r="U1575" t="s">
        <v>19134</v>
      </c>
    </row>
    <row r="1576" spans="1:21" x14ac:dyDescent="0.25">
      <c r="A1576" t="s">
        <v>15</v>
      </c>
      <c r="B1576" t="s">
        <v>773</v>
      </c>
      <c r="C1576" t="s">
        <v>77</v>
      </c>
      <c r="D1576" t="str">
        <f>VLOOKUP(C:C,Reconciliation!B:C,2,FALSE)</f>
        <v>Admin &amp; General - Office Supplies &amp; Expenses</v>
      </c>
      <c r="E1576" t="str">
        <f>VLOOKUP(B:B,'[1]Chart of Accts'!$A:$B,2,FALSE)</f>
        <v>Computer &amp; Software Maintenance Services</v>
      </c>
      <c r="F1576" t="s">
        <v>1701</v>
      </c>
      <c r="G1576" t="s">
        <v>165</v>
      </c>
      <c r="H1576" t="s">
        <v>20</v>
      </c>
      <c r="I1576" t="s">
        <v>46</v>
      </c>
      <c r="J1576" t="s">
        <v>773</v>
      </c>
      <c r="K1576" t="s">
        <v>261</v>
      </c>
      <c r="L1576" t="s">
        <v>23</v>
      </c>
      <c r="M1576" t="s">
        <v>1511</v>
      </c>
      <c r="N1576" t="s">
        <v>25</v>
      </c>
      <c r="O1576" t="s">
        <v>15525</v>
      </c>
      <c r="P1576" t="s">
        <v>1702</v>
      </c>
      <c r="Q1576" t="s">
        <v>142</v>
      </c>
      <c r="R1576">
        <v>5.94</v>
      </c>
      <c r="S1576" t="s">
        <v>11266</v>
      </c>
      <c r="T1576" t="s">
        <v>19090</v>
      </c>
      <c r="U1576" t="s">
        <v>19134</v>
      </c>
    </row>
    <row r="1577" spans="1:21" x14ac:dyDescent="0.25">
      <c r="A1577" t="s">
        <v>15</v>
      </c>
      <c r="B1577" t="s">
        <v>773</v>
      </c>
      <c r="C1577" t="s">
        <v>77</v>
      </c>
      <c r="D1577" t="str">
        <f>VLOOKUP(C:C,Reconciliation!B:C,2,FALSE)</f>
        <v>Admin &amp; General - Office Supplies &amp; Expenses</v>
      </c>
      <c r="E1577" t="str">
        <f>VLOOKUP(B:B,'[1]Chart of Accts'!$A:$B,2,FALSE)</f>
        <v>Computer &amp; Software Maintenance Services</v>
      </c>
      <c r="F1577" t="s">
        <v>1701</v>
      </c>
      <c r="G1577" t="s">
        <v>1234</v>
      </c>
      <c r="H1577" t="s">
        <v>20</v>
      </c>
      <c r="I1577" t="s">
        <v>46</v>
      </c>
      <c r="J1577" t="s">
        <v>773</v>
      </c>
      <c r="K1577" t="s">
        <v>261</v>
      </c>
      <c r="L1577" t="s">
        <v>23</v>
      </c>
      <c r="M1577" t="s">
        <v>1449</v>
      </c>
      <c r="N1577" t="s">
        <v>25</v>
      </c>
      <c r="O1577" t="s">
        <v>15525</v>
      </c>
      <c r="P1577" t="s">
        <v>1702</v>
      </c>
      <c r="Q1577" t="s">
        <v>142</v>
      </c>
      <c r="R1577">
        <v>2.82</v>
      </c>
      <c r="S1577" t="s">
        <v>11266</v>
      </c>
      <c r="T1577" t="s">
        <v>19090</v>
      </c>
      <c r="U1577" t="s">
        <v>19134</v>
      </c>
    </row>
    <row r="1578" spans="1:21" x14ac:dyDescent="0.25">
      <c r="A1578" t="s">
        <v>15</v>
      </c>
      <c r="B1578" t="s">
        <v>773</v>
      </c>
      <c r="C1578" t="s">
        <v>77</v>
      </c>
      <c r="D1578" t="str">
        <f>VLOOKUP(C:C,Reconciliation!B:C,2,FALSE)</f>
        <v>Admin &amp; General - Office Supplies &amp; Expenses</v>
      </c>
      <c r="E1578" t="str">
        <f>VLOOKUP(B:B,'[1]Chart of Accts'!$A:$B,2,FALSE)</f>
        <v>Computer &amp; Software Maintenance Services</v>
      </c>
      <c r="F1578" t="s">
        <v>1701</v>
      </c>
      <c r="G1578" t="s">
        <v>1236</v>
      </c>
      <c r="H1578" t="s">
        <v>20</v>
      </c>
      <c r="I1578" t="s">
        <v>46</v>
      </c>
      <c r="J1578" t="s">
        <v>773</v>
      </c>
      <c r="K1578" t="s">
        <v>264</v>
      </c>
      <c r="L1578" t="s">
        <v>23</v>
      </c>
      <c r="M1578" t="s">
        <v>1450</v>
      </c>
      <c r="N1578" t="s">
        <v>25</v>
      </c>
      <c r="O1578" t="s">
        <v>15525</v>
      </c>
      <c r="P1578" t="s">
        <v>1702</v>
      </c>
      <c r="Q1578" t="s">
        <v>142</v>
      </c>
      <c r="R1578">
        <v>28.21</v>
      </c>
      <c r="S1578" t="s">
        <v>11266</v>
      </c>
      <c r="T1578" t="s">
        <v>19090</v>
      </c>
      <c r="U1578" t="s">
        <v>19134</v>
      </c>
    </row>
    <row r="1579" spans="1:21" x14ac:dyDescent="0.25">
      <c r="A1579" t="s">
        <v>15</v>
      </c>
      <c r="B1579" t="s">
        <v>773</v>
      </c>
      <c r="C1579" t="s">
        <v>77</v>
      </c>
      <c r="D1579" t="str">
        <f>VLOOKUP(C:C,Reconciliation!B:C,2,FALSE)</f>
        <v>Admin &amp; General - Office Supplies &amp; Expenses</v>
      </c>
      <c r="E1579" t="str">
        <f>VLOOKUP(B:B,'[1]Chart of Accts'!$A:$B,2,FALSE)</f>
        <v>Computer &amp; Software Maintenance Services</v>
      </c>
      <c r="F1579" t="s">
        <v>1701</v>
      </c>
      <c r="G1579" t="s">
        <v>1238</v>
      </c>
      <c r="H1579" t="s">
        <v>20</v>
      </c>
      <c r="I1579" t="s">
        <v>46</v>
      </c>
      <c r="J1579" t="s">
        <v>773</v>
      </c>
      <c r="K1579" t="s">
        <v>261</v>
      </c>
      <c r="L1579" t="s">
        <v>23</v>
      </c>
      <c r="M1579" t="s">
        <v>1451</v>
      </c>
      <c r="N1579" t="s">
        <v>25</v>
      </c>
      <c r="O1579" t="s">
        <v>15525</v>
      </c>
      <c r="P1579" t="s">
        <v>1702</v>
      </c>
      <c r="Q1579" t="s">
        <v>142</v>
      </c>
      <c r="R1579">
        <v>19.059999999999999</v>
      </c>
      <c r="S1579" t="s">
        <v>11266</v>
      </c>
      <c r="T1579" t="s">
        <v>19090</v>
      </c>
      <c r="U1579" t="s">
        <v>19134</v>
      </c>
    </row>
    <row r="1580" spans="1:21" x14ac:dyDescent="0.25">
      <c r="A1580" t="s">
        <v>15</v>
      </c>
      <c r="B1580" t="s">
        <v>773</v>
      </c>
      <c r="C1580" t="s">
        <v>77</v>
      </c>
      <c r="D1580" t="str">
        <f>VLOOKUP(C:C,Reconciliation!B:C,2,FALSE)</f>
        <v>Admin &amp; General - Office Supplies &amp; Expenses</v>
      </c>
      <c r="E1580" t="str">
        <f>VLOOKUP(B:B,'[1]Chart of Accts'!$A:$B,2,FALSE)</f>
        <v>Computer &amp; Software Maintenance Services</v>
      </c>
      <c r="F1580" t="s">
        <v>1701</v>
      </c>
      <c r="G1580" t="s">
        <v>1240</v>
      </c>
      <c r="H1580" t="s">
        <v>20</v>
      </c>
      <c r="I1580" t="s">
        <v>46</v>
      </c>
      <c r="J1580" t="s">
        <v>773</v>
      </c>
      <c r="K1580" t="s">
        <v>261</v>
      </c>
      <c r="L1580" t="s">
        <v>23</v>
      </c>
      <c r="M1580" t="s">
        <v>1555</v>
      </c>
      <c r="N1580" t="s">
        <v>25</v>
      </c>
      <c r="O1580" t="s">
        <v>15525</v>
      </c>
      <c r="P1580" t="s">
        <v>1702</v>
      </c>
      <c r="Q1580" t="s">
        <v>142</v>
      </c>
      <c r="R1580">
        <v>93.34</v>
      </c>
      <c r="S1580" t="s">
        <v>11266</v>
      </c>
      <c r="T1580" t="s">
        <v>19090</v>
      </c>
      <c r="U1580" t="s">
        <v>19134</v>
      </c>
    </row>
    <row r="1581" spans="1:21" x14ac:dyDescent="0.25">
      <c r="A1581" t="s">
        <v>15</v>
      </c>
      <c r="B1581" t="s">
        <v>773</v>
      </c>
      <c r="C1581" t="s">
        <v>77</v>
      </c>
      <c r="D1581" t="str">
        <f>VLOOKUP(C:C,Reconciliation!B:C,2,FALSE)</f>
        <v>Admin &amp; General - Office Supplies &amp; Expenses</v>
      </c>
      <c r="E1581" t="str">
        <f>VLOOKUP(B:B,'[1]Chart of Accts'!$A:$B,2,FALSE)</f>
        <v>Computer &amp; Software Maintenance Services</v>
      </c>
      <c r="F1581" t="s">
        <v>1701</v>
      </c>
      <c r="G1581" t="s">
        <v>897</v>
      </c>
      <c r="H1581" t="s">
        <v>20</v>
      </c>
      <c r="I1581" t="s">
        <v>46</v>
      </c>
      <c r="J1581" t="s">
        <v>773</v>
      </c>
      <c r="K1581" t="s">
        <v>261</v>
      </c>
      <c r="L1581" t="s">
        <v>23</v>
      </c>
      <c r="M1581" t="s">
        <v>816</v>
      </c>
      <c r="N1581" t="s">
        <v>25</v>
      </c>
      <c r="O1581" t="s">
        <v>15525</v>
      </c>
      <c r="P1581" t="s">
        <v>1702</v>
      </c>
      <c r="Q1581" t="s">
        <v>142</v>
      </c>
      <c r="R1581">
        <v>55.37</v>
      </c>
      <c r="S1581" t="s">
        <v>11266</v>
      </c>
      <c r="T1581" t="s">
        <v>19090</v>
      </c>
      <c r="U1581" t="s">
        <v>19134</v>
      </c>
    </row>
    <row r="1582" spans="1:21" x14ac:dyDescent="0.25">
      <c r="A1582" t="s">
        <v>15</v>
      </c>
      <c r="B1582" t="s">
        <v>773</v>
      </c>
      <c r="C1582" t="s">
        <v>77</v>
      </c>
      <c r="D1582" t="str">
        <f>VLOOKUP(C:C,Reconciliation!B:C,2,FALSE)</f>
        <v>Admin &amp; General - Office Supplies &amp; Expenses</v>
      </c>
      <c r="E1582" t="str">
        <f>VLOOKUP(B:B,'[1]Chart of Accts'!$A:$B,2,FALSE)</f>
        <v>Computer &amp; Software Maintenance Services</v>
      </c>
      <c r="F1582" t="s">
        <v>1701</v>
      </c>
      <c r="G1582" t="s">
        <v>1242</v>
      </c>
      <c r="H1582" t="s">
        <v>20</v>
      </c>
      <c r="I1582" t="s">
        <v>46</v>
      </c>
      <c r="J1582" t="s">
        <v>773</v>
      </c>
      <c r="K1582" t="s">
        <v>259</v>
      </c>
      <c r="L1582" t="s">
        <v>23</v>
      </c>
      <c r="M1582" t="s">
        <v>1613</v>
      </c>
      <c r="N1582" t="s">
        <v>25</v>
      </c>
      <c r="O1582" t="s">
        <v>15525</v>
      </c>
      <c r="P1582" t="s">
        <v>1702</v>
      </c>
      <c r="Q1582" t="s">
        <v>142</v>
      </c>
      <c r="R1582">
        <v>43.52</v>
      </c>
      <c r="S1582" t="s">
        <v>11266</v>
      </c>
      <c r="T1582" t="s">
        <v>19090</v>
      </c>
      <c r="U1582" t="s">
        <v>19134</v>
      </c>
    </row>
    <row r="1583" spans="1:21" x14ac:dyDescent="0.25">
      <c r="A1583" t="s">
        <v>15</v>
      </c>
      <c r="B1583" t="s">
        <v>773</v>
      </c>
      <c r="C1583" t="s">
        <v>77</v>
      </c>
      <c r="D1583" t="str">
        <f>VLOOKUP(C:C,Reconciliation!B:C,2,FALSE)</f>
        <v>Admin &amp; General - Office Supplies &amp; Expenses</v>
      </c>
      <c r="E1583" t="str">
        <f>VLOOKUP(B:B,'[1]Chart of Accts'!$A:$B,2,FALSE)</f>
        <v>Computer &amp; Software Maintenance Services</v>
      </c>
      <c r="F1583" t="s">
        <v>1701</v>
      </c>
      <c r="G1583" t="s">
        <v>1244</v>
      </c>
      <c r="H1583" t="s">
        <v>20</v>
      </c>
      <c r="I1583" t="s">
        <v>46</v>
      </c>
      <c r="J1583" t="s">
        <v>773</v>
      </c>
      <c r="K1583" t="s">
        <v>261</v>
      </c>
      <c r="L1583" t="s">
        <v>23</v>
      </c>
      <c r="M1583" t="s">
        <v>1556</v>
      </c>
      <c r="N1583" t="s">
        <v>25</v>
      </c>
      <c r="O1583" t="s">
        <v>15525</v>
      </c>
      <c r="P1583" t="s">
        <v>1702</v>
      </c>
      <c r="Q1583" t="s">
        <v>142</v>
      </c>
      <c r="R1583">
        <v>21.35</v>
      </c>
      <c r="S1583" t="s">
        <v>11266</v>
      </c>
      <c r="T1583" t="s">
        <v>19090</v>
      </c>
      <c r="U1583" t="s">
        <v>19134</v>
      </c>
    </row>
    <row r="1584" spans="1:21" x14ac:dyDescent="0.25">
      <c r="A1584" t="s">
        <v>15</v>
      </c>
      <c r="B1584" t="s">
        <v>773</v>
      </c>
      <c r="C1584" t="s">
        <v>77</v>
      </c>
      <c r="D1584" t="str">
        <f>VLOOKUP(C:C,Reconciliation!B:C,2,FALSE)</f>
        <v>Admin &amp; General - Office Supplies &amp; Expenses</v>
      </c>
      <c r="E1584" t="str">
        <f>VLOOKUP(B:B,'[1]Chart of Accts'!$A:$B,2,FALSE)</f>
        <v>Computer &amp; Software Maintenance Services</v>
      </c>
      <c r="F1584" t="s">
        <v>1701</v>
      </c>
      <c r="G1584" t="s">
        <v>1246</v>
      </c>
      <c r="H1584" t="s">
        <v>20</v>
      </c>
      <c r="I1584" t="s">
        <v>46</v>
      </c>
      <c r="J1584" t="s">
        <v>773</v>
      </c>
      <c r="K1584" t="s">
        <v>259</v>
      </c>
      <c r="L1584" t="s">
        <v>23</v>
      </c>
      <c r="M1584" t="s">
        <v>1614</v>
      </c>
      <c r="N1584" t="s">
        <v>25</v>
      </c>
      <c r="O1584" t="s">
        <v>15525</v>
      </c>
      <c r="P1584" t="s">
        <v>1702</v>
      </c>
      <c r="Q1584" t="s">
        <v>142</v>
      </c>
      <c r="R1584">
        <v>30.65</v>
      </c>
      <c r="S1584" t="s">
        <v>11266</v>
      </c>
      <c r="T1584" t="s">
        <v>19090</v>
      </c>
      <c r="U1584" t="s">
        <v>19134</v>
      </c>
    </row>
    <row r="1585" spans="1:21" x14ac:dyDescent="0.25">
      <c r="A1585" t="s">
        <v>15</v>
      </c>
      <c r="B1585" t="s">
        <v>773</v>
      </c>
      <c r="C1585" t="s">
        <v>77</v>
      </c>
      <c r="D1585" t="str">
        <f>VLOOKUP(C:C,Reconciliation!B:C,2,FALSE)</f>
        <v>Admin &amp; General - Office Supplies &amp; Expenses</v>
      </c>
      <c r="E1585" t="str">
        <f>VLOOKUP(B:B,'[1]Chart of Accts'!$A:$B,2,FALSE)</f>
        <v>Computer &amp; Software Maintenance Services</v>
      </c>
      <c r="F1585" t="s">
        <v>1701</v>
      </c>
      <c r="G1585" t="s">
        <v>1248</v>
      </c>
      <c r="H1585" t="s">
        <v>20</v>
      </c>
      <c r="I1585" t="s">
        <v>46</v>
      </c>
      <c r="J1585" t="s">
        <v>773</v>
      </c>
      <c r="K1585" t="s">
        <v>259</v>
      </c>
      <c r="L1585" t="s">
        <v>23</v>
      </c>
      <c r="M1585" t="s">
        <v>1615</v>
      </c>
      <c r="N1585" t="s">
        <v>25</v>
      </c>
      <c r="O1585" t="s">
        <v>15525</v>
      </c>
      <c r="P1585" t="s">
        <v>1702</v>
      </c>
      <c r="Q1585" t="s">
        <v>142</v>
      </c>
      <c r="R1585">
        <v>23.73</v>
      </c>
      <c r="S1585" t="s">
        <v>11266</v>
      </c>
      <c r="T1585" t="s">
        <v>19090</v>
      </c>
      <c r="U1585" t="s">
        <v>19134</v>
      </c>
    </row>
    <row r="1586" spans="1:21" x14ac:dyDescent="0.25">
      <c r="A1586" t="s">
        <v>15</v>
      </c>
      <c r="B1586" t="s">
        <v>773</v>
      </c>
      <c r="C1586" t="s">
        <v>77</v>
      </c>
      <c r="D1586" t="str">
        <f>VLOOKUP(C:C,Reconciliation!B:C,2,FALSE)</f>
        <v>Admin &amp; General - Office Supplies &amp; Expenses</v>
      </c>
      <c r="E1586" t="str">
        <f>VLOOKUP(B:B,'[1]Chart of Accts'!$A:$B,2,FALSE)</f>
        <v>Computer &amp; Software Maintenance Services</v>
      </c>
      <c r="F1586" t="s">
        <v>1701</v>
      </c>
      <c r="G1586" t="s">
        <v>1250</v>
      </c>
      <c r="H1586" t="s">
        <v>20</v>
      </c>
      <c r="I1586" t="s">
        <v>46</v>
      </c>
      <c r="J1586" t="s">
        <v>773</v>
      </c>
      <c r="K1586" t="s">
        <v>264</v>
      </c>
      <c r="L1586" t="s">
        <v>23</v>
      </c>
      <c r="M1586" t="s">
        <v>1557</v>
      </c>
      <c r="N1586" t="s">
        <v>25</v>
      </c>
      <c r="O1586" t="s">
        <v>15525</v>
      </c>
      <c r="P1586" t="s">
        <v>1702</v>
      </c>
      <c r="Q1586" t="s">
        <v>142</v>
      </c>
      <c r="R1586">
        <v>19.37</v>
      </c>
      <c r="S1586" t="s">
        <v>11266</v>
      </c>
      <c r="T1586" t="s">
        <v>19090</v>
      </c>
      <c r="U1586" t="s">
        <v>19134</v>
      </c>
    </row>
    <row r="1587" spans="1:21" x14ac:dyDescent="0.25">
      <c r="A1587" t="s">
        <v>15</v>
      </c>
      <c r="B1587" t="s">
        <v>773</v>
      </c>
      <c r="C1587" t="s">
        <v>77</v>
      </c>
      <c r="D1587" t="str">
        <f>VLOOKUP(C:C,Reconciliation!B:C,2,FALSE)</f>
        <v>Admin &amp; General - Office Supplies &amp; Expenses</v>
      </c>
      <c r="E1587" t="str">
        <f>VLOOKUP(B:B,'[1]Chart of Accts'!$A:$B,2,FALSE)</f>
        <v>Computer &amp; Software Maintenance Services</v>
      </c>
      <c r="F1587" t="s">
        <v>1701</v>
      </c>
      <c r="G1587" t="s">
        <v>1252</v>
      </c>
      <c r="H1587" t="s">
        <v>20</v>
      </c>
      <c r="I1587" t="s">
        <v>46</v>
      </c>
      <c r="J1587" t="s">
        <v>773</v>
      </c>
      <c r="K1587" t="s">
        <v>261</v>
      </c>
      <c r="L1587" t="s">
        <v>23</v>
      </c>
      <c r="M1587" t="s">
        <v>1558</v>
      </c>
      <c r="N1587" t="s">
        <v>25</v>
      </c>
      <c r="O1587" t="s">
        <v>15525</v>
      </c>
      <c r="P1587" t="s">
        <v>1702</v>
      </c>
      <c r="Q1587" t="s">
        <v>142</v>
      </c>
      <c r="R1587">
        <v>19.36</v>
      </c>
      <c r="S1587" t="s">
        <v>11266</v>
      </c>
      <c r="T1587" t="s">
        <v>19090</v>
      </c>
      <c r="U1587" t="s">
        <v>19134</v>
      </c>
    </row>
    <row r="1588" spans="1:21" x14ac:dyDescent="0.25">
      <c r="A1588" t="s">
        <v>15</v>
      </c>
      <c r="B1588" t="s">
        <v>773</v>
      </c>
      <c r="C1588" t="s">
        <v>77</v>
      </c>
      <c r="D1588" t="str">
        <f>VLOOKUP(C:C,Reconciliation!B:C,2,FALSE)</f>
        <v>Admin &amp; General - Office Supplies &amp; Expenses</v>
      </c>
      <c r="E1588" t="str">
        <f>VLOOKUP(B:B,'[1]Chart of Accts'!$A:$B,2,FALSE)</f>
        <v>Computer &amp; Software Maintenance Services</v>
      </c>
      <c r="F1588" t="s">
        <v>1701</v>
      </c>
      <c r="G1588" t="s">
        <v>1253</v>
      </c>
      <c r="H1588" t="s">
        <v>20</v>
      </c>
      <c r="I1588" t="s">
        <v>46</v>
      </c>
      <c r="J1588" t="s">
        <v>773</v>
      </c>
      <c r="K1588" t="s">
        <v>259</v>
      </c>
      <c r="L1588" t="s">
        <v>23</v>
      </c>
      <c r="M1588" t="s">
        <v>1616</v>
      </c>
      <c r="N1588" t="s">
        <v>25</v>
      </c>
      <c r="O1588" t="s">
        <v>15525</v>
      </c>
      <c r="P1588" t="s">
        <v>1702</v>
      </c>
      <c r="Q1588" t="s">
        <v>142</v>
      </c>
      <c r="R1588">
        <v>18.05</v>
      </c>
      <c r="S1588" t="s">
        <v>11266</v>
      </c>
      <c r="T1588" t="s">
        <v>19090</v>
      </c>
      <c r="U1588" t="s">
        <v>19134</v>
      </c>
    </row>
    <row r="1589" spans="1:21" x14ac:dyDescent="0.25">
      <c r="A1589" t="s">
        <v>15</v>
      </c>
      <c r="B1589" t="s">
        <v>773</v>
      </c>
      <c r="C1589" t="s">
        <v>77</v>
      </c>
      <c r="D1589" t="str">
        <f>VLOOKUP(C:C,Reconciliation!B:C,2,FALSE)</f>
        <v>Admin &amp; General - Office Supplies &amp; Expenses</v>
      </c>
      <c r="E1589" t="str">
        <f>VLOOKUP(B:B,'[1]Chart of Accts'!$A:$B,2,FALSE)</f>
        <v>Computer &amp; Software Maintenance Services</v>
      </c>
      <c r="F1589" t="s">
        <v>1701</v>
      </c>
      <c r="G1589" t="s">
        <v>1255</v>
      </c>
      <c r="H1589" t="s">
        <v>20</v>
      </c>
      <c r="I1589" t="s">
        <v>46</v>
      </c>
      <c r="J1589" t="s">
        <v>773</v>
      </c>
      <c r="K1589" t="s">
        <v>259</v>
      </c>
      <c r="L1589" t="s">
        <v>23</v>
      </c>
      <c r="M1589" t="s">
        <v>1446</v>
      </c>
      <c r="N1589" t="s">
        <v>25</v>
      </c>
      <c r="O1589" t="s">
        <v>15525</v>
      </c>
      <c r="P1589" t="s">
        <v>1702</v>
      </c>
      <c r="Q1589" t="s">
        <v>142</v>
      </c>
      <c r="R1589">
        <v>13.91</v>
      </c>
      <c r="S1589" t="s">
        <v>11266</v>
      </c>
      <c r="T1589" t="s">
        <v>19090</v>
      </c>
      <c r="U1589" t="s">
        <v>19134</v>
      </c>
    </row>
    <row r="1590" spans="1:21" x14ac:dyDescent="0.25">
      <c r="A1590" t="s">
        <v>15</v>
      </c>
      <c r="B1590" t="s">
        <v>773</v>
      </c>
      <c r="C1590" t="s">
        <v>77</v>
      </c>
      <c r="D1590" t="str">
        <f>VLOOKUP(C:C,Reconciliation!B:C,2,FALSE)</f>
        <v>Admin &amp; General - Office Supplies &amp; Expenses</v>
      </c>
      <c r="E1590" t="str">
        <f>VLOOKUP(B:B,'[1]Chart of Accts'!$A:$B,2,FALSE)</f>
        <v>Computer &amp; Software Maintenance Services</v>
      </c>
      <c r="F1590" t="s">
        <v>1701</v>
      </c>
      <c r="G1590" t="s">
        <v>1257</v>
      </c>
      <c r="H1590" t="s">
        <v>20</v>
      </c>
      <c r="I1590" t="s">
        <v>46</v>
      </c>
      <c r="J1590" t="s">
        <v>773</v>
      </c>
      <c r="K1590" t="s">
        <v>264</v>
      </c>
      <c r="L1590" t="s">
        <v>23</v>
      </c>
      <c r="M1590" t="s">
        <v>1559</v>
      </c>
      <c r="N1590" t="s">
        <v>25</v>
      </c>
      <c r="O1590" t="s">
        <v>15525</v>
      </c>
      <c r="P1590" t="s">
        <v>1702</v>
      </c>
      <c r="Q1590" t="s">
        <v>142</v>
      </c>
      <c r="R1590">
        <v>6.46</v>
      </c>
      <c r="S1590" t="s">
        <v>11266</v>
      </c>
      <c r="T1590" t="s">
        <v>19090</v>
      </c>
      <c r="U1590" t="s">
        <v>19134</v>
      </c>
    </row>
    <row r="1591" spans="1:21" x14ac:dyDescent="0.25">
      <c r="A1591" t="s">
        <v>15</v>
      </c>
      <c r="B1591" t="s">
        <v>773</v>
      </c>
      <c r="C1591" t="s">
        <v>77</v>
      </c>
      <c r="D1591" t="str">
        <f>VLOOKUP(C:C,Reconciliation!B:C,2,FALSE)</f>
        <v>Admin &amp; General - Office Supplies &amp; Expenses</v>
      </c>
      <c r="E1591" t="str">
        <f>VLOOKUP(B:B,'[1]Chart of Accts'!$A:$B,2,FALSE)</f>
        <v>Computer &amp; Software Maintenance Services</v>
      </c>
      <c r="F1591" t="s">
        <v>1701</v>
      </c>
      <c r="G1591" t="s">
        <v>1259</v>
      </c>
      <c r="H1591" t="s">
        <v>20</v>
      </c>
      <c r="I1591" t="s">
        <v>46</v>
      </c>
      <c r="J1591" t="s">
        <v>773</v>
      </c>
      <c r="K1591" t="s">
        <v>259</v>
      </c>
      <c r="L1591" t="s">
        <v>23</v>
      </c>
      <c r="M1591" t="s">
        <v>1617</v>
      </c>
      <c r="N1591" t="s">
        <v>25</v>
      </c>
      <c r="O1591" t="s">
        <v>15525</v>
      </c>
      <c r="P1591" t="s">
        <v>1702</v>
      </c>
      <c r="Q1591" t="s">
        <v>142</v>
      </c>
      <c r="R1591">
        <v>33.24</v>
      </c>
      <c r="S1591" t="s">
        <v>11266</v>
      </c>
      <c r="T1591" t="s">
        <v>19090</v>
      </c>
      <c r="U1591" t="s">
        <v>19134</v>
      </c>
    </row>
    <row r="1592" spans="1:21" x14ac:dyDescent="0.25">
      <c r="A1592" t="s">
        <v>15</v>
      </c>
      <c r="B1592" t="s">
        <v>773</v>
      </c>
      <c r="C1592" t="s">
        <v>77</v>
      </c>
      <c r="D1592" t="str">
        <f>VLOOKUP(C:C,Reconciliation!B:C,2,FALSE)</f>
        <v>Admin &amp; General - Office Supplies &amp; Expenses</v>
      </c>
      <c r="E1592" t="str">
        <f>VLOOKUP(B:B,'[1]Chart of Accts'!$A:$B,2,FALSE)</f>
        <v>Computer &amp; Software Maintenance Services</v>
      </c>
      <c r="F1592" t="s">
        <v>1701</v>
      </c>
      <c r="G1592" t="s">
        <v>899</v>
      </c>
      <c r="H1592" t="s">
        <v>20</v>
      </c>
      <c r="I1592" t="s">
        <v>46</v>
      </c>
      <c r="J1592" t="s">
        <v>773</v>
      </c>
      <c r="K1592" t="s">
        <v>261</v>
      </c>
      <c r="L1592" t="s">
        <v>23</v>
      </c>
      <c r="M1592" t="s">
        <v>823</v>
      </c>
      <c r="N1592" t="s">
        <v>25</v>
      </c>
      <c r="O1592" t="s">
        <v>15525</v>
      </c>
      <c r="P1592" t="s">
        <v>1702</v>
      </c>
      <c r="Q1592" t="s">
        <v>142</v>
      </c>
      <c r="R1592">
        <v>2.94</v>
      </c>
      <c r="S1592" t="s">
        <v>11266</v>
      </c>
      <c r="T1592" t="s">
        <v>19090</v>
      </c>
      <c r="U1592" t="s">
        <v>19134</v>
      </c>
    </row>
    <row r="1593" spans="1:21" x14ac:dyDescent="0.25">
      <c r="A1593" t="s">
        <v>15</v>
      </c>
      <c r="B1593" t="s">
        <v>773</v>
      </c>
      <c r="C1593" t="s">
        <v>77</v>
      </c>
      <c r="D1593" t="str">
        <f>VLOOKUP(C:C,Reconciliation!B:C,2,FALSE)</f>
        <v>Admin &amp; General - Office Supplies &amp; Expenses</v>
      </c>
      <c r="E1593" t="str">
        <f>VLOOKUP(B:B,'[1]Chart of Accts'!$A:$B,2,FALSE)</f>
        <v>Computer &amp; Software Maintenance Services</v>
      </c>
      <c r="F1593" t="s">
        <v>1701</v>
      </c>
      <c r="G1593" t="s">
        <v>1261</v>
      </c>
      <c r="H1593" t="s">
        <v>20</v>
      </c>
      <c r="I1593" t="s">
        <v>46</v>
      </c>
      <c r="J1593" t="s">
        <v>773</v>
      </c>
      <c r="K1593" t="s">
        <v>259</v>
      </c>
      <c r="L1593" t="s">
        <v>23</v>
      </c>
      <c r="M1593" t="s">
        <v>497</v>
      </c>
      <c r="N1593" t="s">
        <v>25</v>
      </c>
      <c r="O1593" t="s">
        <v>15525</v>
      </c>
      <c r="P1593" t="s">
        <v>1702</v>
      </c>
      <c r="Q1593" t="s">
        <v>142</v>
      </c>
      <c r="R1593">
        <v>7.96</v>
      </c>
      <c r="S1593" t="s">
        <v>11266</v>
      </c>
      <c r="T1593" t="s">
        <v>19090</v>
      </c>
      <c r="U1593" t="s">
        <v>19134</v>
      </c>
    </row>
    <row r="1594" spans="1:21" x14ac:dyDescent="0.25">
      <c r="A1594" t="s">
        <v>15</v>
      </c>
      <c r="B1594" t="s">
        <v>773</v>
      </c>
      <c r="C1594" t="s">
        <v>77</v>
      </c>
      <c r="D1594" t="str">
        <f>VLOOKUP(C:C,Reconciliation!B:C,2,FALSE)</f>
        <v>Admin &amp; General - Office Supplies &amp; Expenses</v>
      </c>
      <c r="E1594" t="str">
        <f>VLOOKUP(B:B,'[1]Chart of Accts'!$A:$B,2,FALSE)</f>
        <v>Computer &amp; Software Maintenance Services</v>
      </c>
      <c r="F1594" t="s">
        <v>1701</v>
      </c>
      <c r="G1594" t="s">
        <v>1262</v>
      </c>
      <c r="H1594" t="s">
        <v>20</v>
      </c>
      <c r="I1594" t="s">
        <v>46</v>
      </c>
      <c r="J1594" t="s">
        <v>773</v>
      </c>
      <c r="K1594" t="s">
        <v>261</v>
      </c>
      <c r="L1594" t="s">
        <v>23</v>
      </c>
      <c r="M1594" t="s">
        <v>1618</v>
      </c>
      <c r="N1594" t="s">
        <v>25</v>
      </c>
      <c r="O1594" t="s">
        <v>15525</v>
      </c>
      <c r="P1594" t="s">
        <v>1702</v>
      </c>
      <c r="Q1594" t="s">
        <v>142</v>
      </c>
      <c r="R1594">
        <v>5.31</v>
      </c>
      <c r="S1594" t="s">
        <v>11266</v>
      </c>
      <c r="T1594" t="s">
        <v>19090</v>
      </c>
      <c r="U1594" t="s">
        <v>19134</v>
      </c>
    </row>
    <row r="1595" spans="1:21" x14ac:dyDescent="0.25">
      <c r="A1595" t="s">
        <v>15</v>
      </c>
      <c r="B1595" t="s">
        <v>773</v>
      </c>
      <c r="C1595" t="s">
        <v>77</v>
      </c>
      <c r="D1595" t="str">
        <f>VLOOKUP(C:C,Reconciliation!B:C,2,FALSE)</f>
        <v>Admin &amp; General - Office Supplies &amp; Expenses</v>
      </c>
      <c r="E1595" t="str">
        <f>VLOOKUP(B:B,'[1]Chart of Accts'!$A:$B,2,FALSE)</f>
        <v>Computer &amp; Software Maintenance Services</v>
      </c>
      <c r="F1595" t="s">
        <v>1701</v>
      </c>
      <c r="G1595" t="s">
        <v>1264</v>
      </c>
      <c r="H1595" t="s">
        <v>20</v>
      </c>
      <c r="I1595" t="s">
        <v>46</v>
      </c>
      <c r="J1595" t="s">
        <v>773</v>
      </c>
      <c r="K1595" t="s">
        <v>261</v>
      </c>
      <c r="L1595" t="s">
        <v>23</v>
      </c>
      <c r="M1595" t="s">
        <v>1619</v>
      </c>
      <c r="N1595" t="s">
        <v>25</v>
      </c>
      <c r="O1595" t="s">
        <v>15525</v>
      </c>
      <c r="P1595" t="s">
        <v>1702</v>
      </c>
      <c r="Q1595" t="s">
        <v>142</v>
      </c>
      <c r="R1595">
        <v>14.42</v>
      </c>
      <c r="S1595" t="s">
        <v>11266</v>
      </c>
      <c r="T1595" t="s">
        <v>19090</v>
      </c>
      <c r="U1595" t="s">
        <v>19134</v>
      </c>
    </row>
    <row r="1596" spans="1:21" x14ac:dyDescent="0.25">
      <c r="A1596" t="s">
        <v>15</v>
      </c>
      <c r="B1596" t="s">
        <v>773</v>
      </c>
      <c r="C1596" t="s">
        <v>77</v>
      </c>
      <c r="D1596" t="str">
        <f>VLOOKUP(C:C,Reconciliation!B:C,2,FALSE)</f>
        <v>Admin &amp; General - Office Supplies &amp; Expenses</v>
      </c>
      <c r="E1596" t="str">
        <f>VLOOKUP(B:B,'[1]Chart of Accts'!$A:$B,2,FALSE)</f>
        <v>Computer &amp; Software Maintenance Services</v>
      </c>
      <c r="F1596" t="s">
        <v>1701</v>
      </c>
      <c r="G1596" t="s">
        <v>1265</v>
      </c>
      <c r="H1596" t="s">
        <v>20</v>
      </c>
      <c r="I1596" t="s">
        <v>46</v>
      </c>
      <c r="J1596" t="s">
        <v>773</v>
      </c>
      <c r="K1596" t="s">
        <v>264</v>
      </c>
      <c r="L1596" t="s">
        <v>23</v>
      </c>
      <c r="M1596" t="s">
        <v>1620</v>
      </c>
      <c r="N1596" t="s">
        <v>25</v>
      </c>
      <c r="O1596" t="s">
        <v>15525</v>
      </c>
      <c r="P1596" t="s">
        <v>1702</v>
      </c>
      <c r="Q1596" t="s">
        <v>142</v>
      </c>
      <c r="R1596">
        <v>14.39</v>
      </c>
      <c r="S1596" t="s">
        <v>11266</v>
      </c>
      <c r="T1596" t="s">
        <v>19090</v>
      </c>
      <c r="U1596" t="s">
        <v>19134</v>
      </c>
    </row>
    <row r="1597" spans="1:21" x14ac:dyDescent="0.25">
      <c r="A1597" t="s">
        <v>15</v>
      </c>
      <c r="B1597" t="s">
        <v>773</v>
      </c>
      <c r="C1597" t="s">
        <v>77</v>
      </c>
      <c r="D1597" t="str">
        <f>VLOOKUP(C:C,Reconciliation!B:C,2,FALSE)</f>
        <v>Admin &amp; General - Office Supplies &amp; Expenses</v>
      </c>
      <c r="E1597" t="str">
        <f>VLOOKUP(B:B,'[1]Chart of Accts'!$A:$B,2,FALSE)</f>
        <v>Computer &amp; Software Maintenance Services</v>
      </c>
      <c r="F1597" t="s">
        <v>1701</v>
      </c>
      <c r="G1597" t="s">
        <v>1266</v>
      </c>
      <c r="H1597" t="s">
        <v>20</v>
      </c>
      <c r="I1597" t="s">
        <v>46</v>
      </c>
      <c r="J1597" t="s">
        <v>773</v>
      </c>
      <c r="K1597" t="s">
        <v>264</v>
      </c>
      <c r="L1597" t="s">
        <v>23</v>
      </c>
      <c r="M1597" t="s">
        <v>1636</v>
      </c>
      <c r="N1597" t="s">
        <v>25</v>
      </c>
      <c r="O1597" t="s">
        <v>15525</v>
      </c>
      <c r="P1597" t="s">
        <v>1702</v>
      </c>
      <c r="Q1597" t="s">
        <v>142</v>
      </c>
      <c r="R1597">
        <v>74.489999999999995</v>
      </c>
      <c r="S1597" t="s">
        <v>11266</v>
      </c>
      <c r="T1597" t="s">
        <v>19090</v>
      </c>
      <c r="U1597" t="s">
        <v>19134</v>
      </c>
    </row>
    <row r="1598" spans="1:21" x14ac:dyDescent="0.25">
      <c r="A1598" t="s">
        <v>15</v>
      </c>
      <c r="B1598" t="s">
        <v>773</v>
      </c>
      <c r="C1598" t="s">
        <v>77</v>
      </c>
      <c r="D1598" t="str">
        <f>VLOOKUP(C:C,Reconciliation!B:C,2,FALSE)</f>
        <v>Admin &amp; General - Office Supplies &amp; Expenses</v>
      </c>
      <c r="E1598" t="str">
        <f>VLOOKUP(B:B,'[1]Chart of Accts'!$A:$B,2,FALSE)</f>
        <v>Computer &amp; Software Maintenance Services</v>
      </c>
      <c r="F1598" t="s">
        <v>1701</v>
      </c>
      <c r="G1598" t="s">
        <v>1268</v>
      </c>
      <c r="H1598" t="s">
        <v>20</v>
      </c>
      <c r="I1598" t="s">
        <v>46</v>
      </c>
      <c r="J1598" t="s">
        <v>773</v>
      </c>
      <c r="K1598" t="s">
        <v>264</v>
      </c>
      <c r="L1598" t="s">
        <v>23</v>
      </c>
      <c r="M1598" t="s">
        <v>1638</v>
      </c>
      <c r="N1598" t="s">
        <v>25</v>
      </c>
      <c r="O1598" t="s">
        <v>15525</v>
      </c>
      <c r="P1598" t="s">
        <v>1702</v>
      </c>
      <c r="Q1598" t="s">
        <v>142</v>
      </c>
      <c r="R1598">
        <v>-43.08</v>
      </c>
      <c r="S1598" t="s">
        <v>11266</v>
      </c>
      <c r="T1598" t="s">
        <v>19090</v>
      </c>
      <c r="U1598" t="s">
        <v>19134</v>
      </c>
    </row>
    <row r="1599" spans="1:21" x14ac:dyDescent="0.25">
      <c r="A1599" t="s">
        <v>15</v>
      </c>
      <c r="B1599" t="s">
        <v>773</v>
      </c>
      <c r="C1599" t="s">
        <v>77</v>
      </c>
      <c r="D1599" t="str">
        <f>VLOOKUP(C:C,Reconciliation!B:C,2,FALSE)</f>
        <v>Admin &amp; General - Office Supplies &amp; Expenses</v>
      </c>
      <c r="E1599" t="str">
        <f>VLOOKUP(B:B,'[1]Chart of Accts'!$A:$B,2,FALSE)</f>
        <v>Computer &amp; Software Maintenance Services</v>
      </c>
      <c r="F1599" t="s">
        <v>1701</v>
      </c>
      <c r="G1599" t="s">
        <v>1270</v>
      </c>
      <c r="H1599" t="s">
        <v>20</v>
      </c>
      <c r="I1599" t="s">
        <v>46</v>
      </c>
      <c r="J1599" t="s">
        <v>773</v>
      </c>
      <c r="K1599" t="s">
        <v>264</v>
      </c>
      <c r="L1599" t="s">
        <v>23</v>
      </c>
      <c r="M1599" t="s">
        <v>1639</v>
      </c>
      <c r="N1599" t="s">
        <v>25</v>
      </c>
      <c r="O1599" t="s">
        <v>15525</v>
      </c>
      <c r="P1599" t="s">
        <v>1702</v>
      </c>
      <c r="Q1599" t="s">
        <v>142</v>
      </c>
      <c r="R1599">
        <v>-16.52</v>
      </c>
      <c r="S1599" t="s">
        <v>11266</v>
      </c>
      <c r="T1599" t="s">
        <v>19090</v>
      </c>
      <c r="U1599" t="s">
        <v>19134</v>
      </c>
    </row>
    <row r="1600" spans="1:21" x14ac:dyDescent="0.25">
      <c r="A1600" t="s">
        <v>15</v>
      </c>
      <c r="B1600" t="s">
        <v>773</v>
      </c>
      <c r="C1600" t="s">
        <v>77</v>
      </c>
      <c r="D1600" t="str">
        <f>VLOOKUP(C:C,Reconciliation!B:C,2,FALSE)</f>
        <v>Admin &amp; General - Office Supplies &amp; Expenses</v>
      </c>
      <c r="E1600" t="str">
        <f>VLOOKUP(B:B,'[1]Chart of Accts'!$A:$B,2,FALSE)</f>
        <v>Computer &amp; Software Maintenance Services</v>
      </c>
      <c r="F1600" t="s">
        <v>1701</v>
      </c>
      <c r="G1600" t="s">
        <v>1272</v>
      </c>
      <c r="H1600" t="s">
        <v>20</v>
      </c>
      <c r="I1600" t="s">
        <v>46</v>
      </c>
      <c r="J1600" t="s">
        <v>773</v>
      </c>
      <c r="K1600" t="s">
        <v>264</v>
      </c>
      <c r="L1600" t="s">
        <v>23</v>
      </c>
      <c r="M1600" t="s">
        <v>1640</v>
      </c>
      <c r="N1600" t="s">
        <v>25</v>
      </c>
      <c r="O1600" t="s">
        <v>15525</v>
      </c>
      <c r="P1600" t="s">
        <v>1702</v>
      </c>
      <c r="Q1600" t="s">
        <v>142</v>
      </c>
      <c r="R1600">
        <v>-14.12</v>
      </c>
      <c r="S1600" t="s">
        <v>11266</v>
      </c>
      <c r="T1600" t="s">
        <v>19090</v>
      </c>
      <c r="U1600" t="s">
        <v>19134</v>
      </c>
    </row>
    <row r="1601" spans="1:21" x14ac:dyDescent="0.25">
      <c r="A1601" t="s">
        <v>15</v>
      </c>
      <c r="B1601" t="s">
        <v>773</v>
      </c>
      <c r="C1601" t="s">
        <v>77</v>
      </c>
      <c r="D1601" t="str">
        <f>VLOOKUP(C:C,Reconciliation!B:C,2,FALSE)</f>
        <v>Admin &amp; General - Office Supplies &amp; Expenses</v>
      </c>
      <c r="E1601" t="str">
        <f>VLOOKUP(B:B,'[1]Chart of Accts'!$A:$B,2,FALSE)</f>
        <v>Computer &amp; Software Maintenance Services</v>
      </c>
      <c r="F1601" t="s">
        <v>1701</v>
      </c>
      <c r="G1601" t="s">
        <v>1274</v>
      </c>
      <c r="H1601" t="s">
        <v>20</v>
      </c>
      <c r="I1601" t="s">
        <v>46</v>
      </c>
      <c r="J1601" t="s">
        <v>773</v>
      </c>
      <c r="K1601" t="s">
        <v>264</v>
      </c>
      <c r="L1601" t="s">
        <v>23</v>
      </c>
      <c r="M1601" t="s">
        <v>1641</v>
      </c>
      <c r="N1601" t="s">
        <v>25</v>
      </c>
      <c r="O1601" t="s">
        <v>15525</v>
      </c>
      <c r="P1601" t="s">
        <v>1702</v>
      </c>
      <c r="Q1601" t="s">
        <v>142</v>
      </c>
      <c r="R1601">
        <v>-6.44</v>
      </c>
      <c r="S1601" t="s">
        <v>11266</v>
      </c>
      <c r="T1601" t="s">
        <v>19090</v>
      </c>
      <c r="U1601" t="s">
        <v>19134</v>
      </c>
    </row>
    <row r="1602" spans="1:21" x14ac:dyDescent="0.25">
      <c r="A1602" t="s">
        <v>15</v>
      </c>
      <c r="B1602" t="s">
        <v>773</v>
      </c>
      <c r="C1602" t="s">
        <v>77</v>
      </c>
      <c r="D1602" t="str">
        <f>VLOOKUP(C:C,Reconciliation!B:C,2,FALSE)</f>
        <v>Admin &amp; General - Office Supplies &amp; Expenses</v>
      </c>
      <c r="E1602" t="str">
        <f>VLOOKUP(B:B,'[1]Chart of Accts'!$A:$B,2,FALSE)</f>
        <v>Computer &amp; Software Maintenance Services</v>
      </c>
      <c r="F1602" t="s">
        <v>1701</v>
      </c>
      <c r="G1602" t="s">
        <v>1276</v>
      </c>
      <c r="H1602" t="s">
        <v>20</v>
      </c>
      <c r="I1602" t="s">
        <v>46</v>
      </c>
      <c r="J1602" t="s">
        <v>773</v>
      </c>
      <c r="K1602" t="s">
        <v>264</v>
      </c>
      <c r="L1602" t="s">
        <v>23</v>
      </c>
      <c r="M1602" t="s">
        <v>1642</v>
      </c>
      <c r="N1602" t="s">
        <v>25</v>
      </c>
      <c r="O1602" t="s">
        <v>15525</v>
      </c>
      <c r="P1602" t="s">
        <v>1702</v>
      </c>
      <c r="Q1602" t="s">
        <v>142</v>
      </c>
      <c r="R1602">
        <v>-5.34</v>
      </c>
      <c r="S1602" t="s">
        <v>11266</v>
      </c>
      <c r="T1602" t="s">
        <v>19090</v>
      </c>
      <c r="U1602" t="s">
        <v>19134</v>
      </c>
    </row>
    <row r="1603" spans="1:21" x14ac:dyDescent="0.25">
      <c r="A1603" t="s">
        <v>15</v>
      </c>
      <c r="B1603" t="s">
        <v>773</v>
      </c>
      <c r="C1603" t="s">
        <v>77</v>
      </c>
      <c r="D1603" t="str">
        <f>VLOOKUP(C:C,Reconciliation!B:C,2,FALSE)</f>
        <v>Admin &amp; General - Office Supplies &amp; Expenses</v>
      </c>
      <c r="E1603" t="str">
        <f>VLOOKUP(B:B,'[1]Chart of Accts'!$A:$B,2,FALSE)</f>
        <v>Computer &amp; Software Maintenance Services</v>
      </c>
      <c r="F1603" t="s">
        <v>1701</v>
      </c>
      <c r="G1603" t="s">
        <v>901</v>
      </c>
      <c r="H1603" t="s">
        <v>20</v>
      </c>
      <c r="I1603" t="s">
        <v>46</v>
      </c>
      <c r="J1603" t="s">
        <v>773</v>
      </c>
      <c r="K1603" t="s">
        <v>261</v>
      </c>
      <c r="L1603" t="s">
        <v>23</v>
      </c>
      <c r="M1603" t="s">
        <v>825</v>
      </c>
      <c r="N1603" t="s">
        <v>25</v>
      </c>
      <c r="O1603" t="s">
        <v>15525</v>
      </c>
      <c r="P1603" t="s">
        <v>1702</v>
      </c>
      <c r="Q1603" t="s">
        <v>142</v>
      </c>
      <c r="R1603">
        <v>38.799999999999997</v>
      </c>
      <c r="S1603" t="s">
        <v>11266</v>
      </c>
      <c r="T1603" t="s">
        <v>19090</v>
      </c>
      <c r="U1603" t="s">
        <v>19134</v>
      </c>
    </row>
    <row r="1604" spans="1:21" x14ac:dyDescent="0.25">
      <c r="A1604" t="s">
        <v>15</v>
      </c>
      <c r="B1604" t="s">
        <v>773</v>
      </c>
      <c r="C1604" t="s">
        <v>77</v>
      </c>
      <c r="D1604" t="str">
        <f>VLOOKUP(C:C,Reconciliation!B:C,2,FALSE)</f>
        <v>Admin &amp; General - Office Supplies &amp; Expenses</v>
      </c>
      <c r="E1604" t="str">
        <f>VLOOKUP(B:B,'[1]Chart of Accts'!$A:$B,2,FALSE)</f>
        <v>Computer &amp; Software Maintenance Services</v>
      </c>
      <c r="F1604" t="s">
        <v>1701</v>
      </c>
      <c r="G1604" t="s">
        <v>1327</v>
      </c>
      <c r="H1604" t="s">
        <v>20</v>
      </c>
      <c r="I1604" t="s">
        <v>46</v>
      </c>
      <c r="J1604" t="s">
        <v>773</v>
      </c>
      <c r="K1604" t="s">
        <v>264</v>
      </c>
      <c r="L1604" t="s">
        <v>23</v>
      </c>
      <c r="M1604" t="s">
        <v>1643</v>
      </c>
      <c r="N1604" t="s">
        <v>25</v>
      </c>
      <c r="O1604" t="s">
        <v>15525</v>
      </c>
      <c r="P1604" t="s">
        <v>1702</v>
      </c>
      <c r="Q1604" t="s">
        <v>142</v>
      </c>
      <c r="R1604">
        <v>-4.9000000000000004</v>
      </c>
      <c r="S1604" t="s">
        <v>11266</v>
      </c>
      <c r="T1604" t="s">
        <v>19090</v>
      </c>
      <c r="U1604" t="s">
        <v>19134</v>
      </c>
    </row>
    <row r="1605" spans="1:21" x14ac:dyDescent="0.25">
      <c r="A1605" t="s">
        <v>15</v>
      </c>
      <c r="B1605" t="s">
        <v>773</v>
      </c>
      <c r="C1605" t="s">
        <v>77</v>
      </c>
      <c r="D1605" t="str">
        <f>VLOOKUP(C:C,Reconciliation!B:C,2,FALSE)</f>
        <v>Admin &amp; General - Office Supplies &amp; Expenses</v>
      </c>
      <c r="E1605" t="str">
        <f>VLOOKUP(B:B,'[1]Chart of Accts'!$A:$B,2,FALSE)</f>
        <v>Computer &amp; Software Maintenance Services</v>
      </c>
      <c r="F1605" t="s">
        <v>1701</v>
      </c>
      <c r="G1605" t="s">
        <v>1329</v>
      </c>
      <c r="H1605" t="s">
        <v>20</v>
      </c>
      <c r="I1605" t="s">
        <v>46</v>
      </c>
      <c r="J1605" t="s">
        <v>773</v>
      </c>
      <c r="K1605" t="s">
        <v>264</v>
      </c>
      <c r="L1605" t="s">
        <v>23</v>
      </c>
      <c r="M1605" t="s">
        <v>1644</v>
      </c>
      <c r="N1605" t="s">
        <v>25</v>
      </c>
      <c r="O1605" t="s">
        <v>15525</v>
      </c>
      <c r="P1605" t="s">
        <v>1702</v>
      </c>
      <c r="Q1605" t="s">
        <v>142</v>
      </c>
      <c r="R1605">
        <v>-3.87</v>
      </c>
      <c r="S1605" t="s">
        <v>11266</v>
      </c>
      <c r="T1605" t="s">
        <v>19090</v>
      </c>
      <c r="U1605" t="s">
        <v>19134</v>
      </c>
    </row>
    <row r="1606" spans="1:21" x14ac:dyDescent="0.25">
      <c r="A1606" t="s">
        <v>15</v>
      </c>
      <c r="B1606" t="s">
        <v>773</v>
      </c>
      <c r="C1606" t="s">
        <v>77</v>
      </c>
      <c r="D1606" t="str">
        <f>VLOOKUP(C:C,Reconciliation!B:C,2,FALSE)</f>
        <v>Admin &amp; General - Office Supplies &amp; Expenses</v>
      </c>
      <c r="E1606" t="str">
        <f>VLOOKUP(B:B,'[1]Chart of Accts'!$A:$B,2,FALSE)</f>
        <v>Computer &amp; Software Maintenance Services</v>
      </c>
      <c r="F1606" t="s">
        <v>1701</v>
      </c>
      <c r="G1606" t="s">
        <v>1331</v>
      </c>
      <c r="H1606" t="s">
        <v>20</v>
      </c>
      <c r="I1606" t="s">
        <v>46</v>
      </c>
      <c r="J1606" t="s">
        <v>773</v>
      </c>
      <c r="K1606" t="s">
        <v>264</v>
      </c>
      <c r="L1606" t="s">
        <v>23</v>
      </c>
      <c r="M1606" t="s">
        <v>1645</v>
      </c>
      <c r="N1606" t="s">
        <v>25</v>
      </c>
      <c r="O1606" t="s">
        <v>15525</v>
      </c>
      <c r="P1606" t="s">
        <v>1702</v>
      </c>
      <c r="Q1606" t="s">
        <v>142</v>
      </c>
      <c r="R1606">
        <v>-3.27</v>
      </c>
      <c r="S1606" t="s">
        <v>11266</v>
      </c>
      <c r="T1606" t="s">
        <v>19090</v>
      </c>
      <c r="U1606" t="s">
        <v>19134</v>
      </c>
    </row>
    <row r="1607" spans="1:21" x14ac:dyDescent="0.25">
      <c r="A1607" t="s">
        <v>15</v>
      </c>
      <c r="B1607" t="s">
        <v>1704</v>
      </c>
      <c r="C1607" t="s">
        <v>161</v>
      </c>
      <c r="D1607" t="str">
        <f>VLOOKUP(C:C,Reconciliation!B:C,2,FALSE)</f>
        <v>Gas Distribution Op - Other Expenses</v>
      </c>
      <c r="E1607" t="str">
        <f>VLOOKUP(B:B,'[1]Chart of Accts'!$A:$B,2,FALSE)</f>
        <v>Building &amp; Grounds Maintenance Services</v>
      </c>
      <c r="F1607" t="s">
        <v>1705</v>
      </c>
      <c r="G1607" t="s">
        <v>19</v>
      </c>
      <c r="H1607" t="s">
        <v>459</v>
      </c>
      <c r="I1607" t="s">
        <v>909</v>
      </c>
      <c r="J1607" t="s">
        <v>1704</v>
      </c>
      <c r="K1607" t="s">
        <v>1706</v>
      </c>
      <c r="L1607" t="s">
        <v>23</v>
      </c>
      <c r="M1607" t="s">
        <v>1707</v>
      </c>
      <c r="N1607" t="s">
        <v>53</v>
      </c>
      <c r="O1607" t="s">
        <v>15526</v>
      </c>
      <c r="P1607" t="s">
        <v>1708</v>
      </c>
      <c r="Q1607" t="s">
        <v>27</v>
      </c>
      <c r="R1607">
        <v>410.22</v>
      </c>
      <c r="S1607" t="s">
        <v>19141</v>
      </c>
      <c r="T1607" t="s">
        <v>19472</v>
      </c>
      <c r="U1607" t="s">
        <v>19090</v>
      </c>
    </row>
    <row r="1608" spans="1:21" x14ac:dyDescent="0.25">
      <c r="A1608" t="s">
        <v>15</v>
      </c>
      <c r="B1608" t="s">
        <v>1704</v>
      </c>
      <c r="C1608" t="s">
        <v>161</v>
      </c>
      <c r="D1608" t="str">
        <f>VLOOKUP(C:C,Reconciliation!B:C,2,FALSE)</f>
        <v>Gas Distribution Op - Other Expenses</v>
      </c>
      <c r="E1608" t="str">
        <f>VLOOKUP(B:B,'[1]Chart of Accts'!$A:$B,2,FALSE)</f>
        <v>Building &amp; Grounds Maintenance Services</v>
      </c>
      <c r="F1608" t="s">
        <v>1709</v>
      </c>
      <c r="G1608" t="s">
        <v>19</v>
      </c>
      <c r="H1608" t="s">
        <v>459</v>
      </c>
      <c r="I1608" t="s">
        <v>1710</v>
      </c>
      <c r="J1608" t="s">
        <v>1704</v>
      </c>
      <c r="K1608" t="s">
        <v>1706</v>
      </c>
      <c r="L1608" t="s">
        <v>23</v>
      </c>
      <c r="M1608" t="s">
        <v>1707</v>
      </c>
      <c r="N1608" t="s">
        <v>53</v>
      </c>
      <c r="O1608" t="s">
        <v>15527</v>
      </c>
      <c r="P1608" t="s">
        <v>1711</v>
      </c>
      <c r="Q1608" t="s">
        <v>27</v>
      </c>
      <c r="R1608">
        <v>410.22</v>
      </c>
      <c r="S1608" t="s">
        <v>19141</v>
      </c>
      <c r="T1608" t="s">
        <v>19472</v>
      </c>
      <c r="U1608" t="s">
        <v>19090</v>
      </c>
    </row>
    <row r="1609" spans="1:21" x14ac:dyDescent="0.25">
      <c r="A1609" t="s">
        <v>15</v>
      </c>
      <c r="B1609" t="s">
        <v>1704</v>
      </c>
      <c r="C1609" t="s">
        <v>161</v>
      </c>
      <c r="D1609" t="str">
        <f>VLOOKUP(C:C,Reconciliation!B:C,2,FALSE)</f>
        <v>Gas Distribution Op - Other Expenses</v>
      </c>
      <c r="E1609" t="str">
        <f>VLOOKUP(B:B,'[1]Chart of Accts'!$A:$B,2,FALSE)</f>
        <v>Building &amp; Grounds Maintenance Services</v>
      </c>
      <c r="F1609" t="s">
        <v>1712</v>
      </c>
      <c r="G1609" t="s">
        <v>19</v>
      </c>
      <c r="H1609" t="s">
        <v>459</v>
      </c>
      <c r="I1609" t="s">
        <v>1713</v>
      </c>
      <c r="J1609" t="s">
        <v>1704</v>
      </c>
      <c r="K1609" t="s">
        <v>1706</v>
      </c>
      <c r="L1609" t="s">
        <v>23</v>
      </c>
      <c r="M1609" t="s">
        <v>1707</v>
      </c>
      <c r="N1609" t="s">
        <v>53</v>
      </c>
      <c r="O1609" t="s">
        <v>15528</v>
      </c>
      <c r="P1609" t="s">
        <v>1714</v>
      </c>
      <c r="Q1609" t="s">
        <v>27</v>
      </c>
      <c r="R1609">
        <v>410.22</v>
      </c>
      <c r="S1609" t="s">
        <v>19141</v>
      </c>
      <c r="T1609" t="s">
        <v>19472</v>
      </c>
      <c r="U1609" t="s">
        <v>19090</v>
      </c>
    </row>
    <row r="1610" spans="1:21" x14ac:dyDescent="0.25">
      <c r="A1610" t="s">
        <v>15</v>
      </c>
      <c r="B1610" t="s">
        <v>1704</v>
      </c>
      <c r="C1610" t="s">
        <v>161</v>
      </c>
      <c r="D1610" t="str">
        <f>VLOOKUP(C:C,Reconciliation!B:C,2,FALSE)</f>
        <v>Gas Distribution Op - Other Expenses</v>
      </c>
      <c r="E1610" t="str">
        <f>VLOOKUP(B:B,'[1]Chart of Accts'!$A:$B,2,FALSE)</f>
        <v>Building &amp; Grounds Maintenance Services</v>
      </c>
      <c r="F1610" t="s">
        <v>1715</v>
      </c>
      <c r="G1610" t="s">
        <v>19</v>
      </c>
      <c r="H1610" t="s">
        <v>459</v>
      </c>
      <c r="I1610" t="s">
        <v>1128</v>
      </c>
      <c r="J1610" t="s">
        <v>1704</v>
      </c>
      <c r="K1610" t="s">
        <v>1706</v>
      </c>
      <c r="L1610" t="s">
        <v>23</v>
      </c>
      <c r="M1610" t="s">
        <v>1707</v>
      </c>
      <c r="N1610" t="s">
        <v>53</v>
      </c>
      <c r="O1610" t="s">
        <v>15529</v>
      </c>
      <c r="P1610" t="s">
        <v>1716</v>
      </c>
      <c r="Q1610" t="s">
        <v>27</v>
      </c>
      <c r="R1610">
        <v>410.22</v>
      </c>
      <c r="S1610" t="s">
        <v>19141</v>
      </c>
      <c r="T1610" t="s">
        <v>19472</v>
      </c>
      <c r="U1610" t="s">
        <v>19090</v>
      </c>
    </row>
    <row r="1611" spans="1:21" x14ac:dyDescent="0.25">
      <c r="A1611" t="s">
        <v>15</v>
      </c>
      <c r="B1611" t="s">
        <v>1704</v>
      </c>
      <c r="C1611" t="s">
        <v>161</v>
      </c>
      <c r="D1611" t="str">
        <f>VLOOKUP(C:C,Reconciliation!B:C,2,FALSE)</f>
        <v>Gas Distribution Op - Other Expenses</v>
      </c>
      <c r="E1611" t="str">
        <f>VLOOKUP(B:B,'[1]Chart of Accts'!$A:$B,2,FALSE)</f>
        <v>Building &amp; Grounds Maintenance Services</v>
      </c>
      <c r="F1611" t="s">
        <v>1717</v>
      </c>
      <c r="G1611" t="s">
        <v>19</v>
      </c>
      <c r="H1611" t="s">
        <v>459</v>
      </c>
      <c r="I1611" t="s">
        <v>1201</v>
      </c>
      <c r="J1611" t="s">
        <v>1704</v>
      </c>
      <c r="K1611" t="s">
        <v>1706</v>
      </c>
      <c r="L1611" t="s">
        <v>23</v>
      </c>
      <c r="M1611" t="s">
        <v>1707</v>
      </c>
      <c r="N1611" t="s">
        <v>53</v>
      </c>
      <c r="O1611" t="s">
        <v>15530</v>
      </c>
      <c r="P1611" t="s">
        <v>1718</v>
      </c>
      <c r="Q1611" t="s">
        <v>142</v>
      </c>
      <c r="R1611">
        <v>410.22</v>
      </c>
      <c r="S1611" t="s">
        <v>19141</v>
      </c>
      <c r="T1611" t="s">
        <v>19472</v>
      </c>
      <c r="U1611" t="s">
        <v>19090</v>
      </c>
    </row>
    <row r="1612" spans="1:21" x14ac:dyDescent="0.25">
      <c r="A1612" t="s">
        <v>15</v>
      </c>
      <c r="B1612" t="s">
        <v>1704</v>
      </c>
      <c r="C1612" t="s">
        <v>161</v>
      </c>
      <c r="D1612" t="str">
        <f>VLOOKUP(C:C,Reconciliation!B:C,2,FALSE)</f>
        <v>Gas Distribution Op - Other Expenses</v>
      </c>
      <c r="E1612" t="str">
        <f>VLOOKUP(B:B,'[1]Chart of Accts'!$A:$B,2,FALSE)</f>
        <v>Building &amp; Grounds Maintenance Services</v>
      </c>
      <c r="F1612" t="s">
        <v>1719</v>
      </c>
      <c r="G1612" t="s">
        <v>19</v>
      </c>
      <c r="H1612" t="s">
        <v>459</v>
      </c>
      <c r="I1612" t="s">
        <v>1720</v>
      </c>
      <c r="J1612" t="s">
        <v>1704</v>
      </c>
      <c r="K1612" t="s">
        <v>1706</v>
      </c>
      <c r="L1612" t="s">
        <v>23</v>
      </c>
      <c r="M1612" t="s">
        <v>1721</v>
      </c>
      <c r="N1612" t="s">
        <v>53</v>
      </c>
      <c r="O1612" t="s">
        <v>15531</v>
      </c>
      <c r="P1612" t="s">
        <v>1722</v>
      </c>
      <c r="Q1612" t="s">
        <v>142</v>
      </c>
      <c r="R1612">
        <v>464.28</v>
      </c>
      <c r="S1612" t="s">
        <v>19141</v>
      </c>
      <c r="T1612" t="s">
        <v>19472</v>
      </c>
      <c r="U1612" t="s">
        <v>19090</v>
      </c>
    </row>
    <row r="1613" spans="1:21" x14ac:dyDescent="0.25">
      <c r="A1613" t="s">
        <v>15</v>
      </c>
      <c r="B1613" t="s">
        <v>1704</v>
      </c>
      <c r="C1613" t="s">
        <v>161</v>
      </c>
      <c r="D1613" t="str">
        <f>VLOOKUP(C:C,Reconciliation!B:C,2,FALSE)</f>
        <v>Gas Distribution Op - Other Expenses</v>
      </c>
      <c r="E1613" t="str">
        <f>VLOOKUP(B:B,'[1]Chart of Accts'!$A:$B,2,FALSE)</f>
        <v>Building &amp; Grounds Maintenance Services</v>
      </c>
      <c r="F1613" t="s">
        <v>1723</v>
      </c>
      <c r="G1613" t="s">
        <v>19</v>
      </c>
      <c r="H1613" t="s">
        <v>459</v>
      </c>
      <c r="I1613" t="s">
        <v>40</v>
      </c>
      <c r="J1613" t="s">
        <v>1704</v>
      </c>
      <c r="K1613" t="s">
        <v>1706</v>
      </c>
      <c r="L1613" t="s">
        <v>23</v>
      </c>
      <c r="M1613" t="s">
        <v>1724</v>
      </c>
      <c r="N1613" t="s">
        <v>53</v>
      </c>
      <c r="O1613" t="s">
        <v>15532</v>
      </c>
      <c r="P1613" t="s">
        <v>1725</v>
      </c>
      <c r="Q1613" t="s">
        <v>142</v>
      </c>
      <c r="R1613">
        <v>505.62</v>
      </c>
      <c r="S1613" t="s">
        <v>19141</v>
      </c>
      <c r="T1613" t="s">
        <v>19472</v>
      </c>
      <c r="U1613" t="s">
        <v>19090</v>
      </c>
    </row>
    <row r="1614" spans="1:21" x14ac:dyDescent="0.25">
      <c r="A1614" t="s">
        <v>15</v>
      </c>
      <c r="B1614" t="s">
        <v>1704</v>
      </c>
      <c r="C1614" t="s">
        <v>161</v>
      </c>
      <c r="D1614" t="str">
        <f>VLOOKUP(C:C,Reconciliation!B:C,2,FALSE)</f>
        <v>Gas Distribution Op - Other Expenses</v>
      </c>
      <c r="E1614" t="str">
        <f>VLOOKUP(B:B,'[1]Chart of Accts'!$A:$B,2,FALSE)</f>
        <v>Building &amp; Grounds Maintenance Services</v>
      </c>
      <c r="F1614" t="s">
        <v>1726</v>
      </c>
      <c r="G1614" t="s">
        <v>19</v>
      </c>
      <c r="H1614" t="s">
        <v>459</v>
      </c>
      <c r="I1614" t="s">
        <v>1727</v>
      </c>
      <c r="J1614" t="s">
        <v>1704</v>
      </c>
      <c r="K1614" t="s">
        <v>1706</v>
      </c>
      <c r="L1614" t="s">
        <v>23</v>
      </c>
      <c r="M1614" t="s">
        <v>1728</v>
      </c>
      <c r="N1614" t="s">
        <v>53</v>
      </c>
      <c r="O1614" t="s">
        <v>15533</v>
      </c>
      <c r="P1614" t="s">
        <v>1729</v>
      </c>
      <c r="Q1614" t="s">
        <v>142</v>
      </c>
      <c r="R1614">
        <v>1160.7</v>
      </c>
      <c r="S1614" t="s">
        <v>19141</v>
      </c>
      <c r="T1614" t="s">
        <v>19472</v>
      </c>
      <c r="U1614" t="s">
        <v>19090</v>
      </c>
    </row>
    <row r="1615" spans="1:21" x14ac:dyDescent="0.25">
      <c r="A1615" t="s">
        <v>15</v>
      </c>
      <c r="B1615" t="s">
        <v>1704</v>
      </c>
      <c r="C1615" t="s">
        <v>174</v>
      </c>
      <c r="D1615" t="str">
        <f>VLOOKUP(C:C,Reconciliation!B:C,2,FALSE)</f>
        <v>Gas Distribution Maint - Structures/Improvements</v>
      </c>
      <c r="E1615" t="str">
        <f>VLOOKUP(B:B,'[1]Chart of Accts'!$A:$B,2,FALSE)</f>
        <v>Building &amp; Grounds Maintenance Services</v>
      </c>
      <c r="F1615" t="s">
        <v>1730</v>
      </c>
      <c r="G1615" t="s">
        <v>19</v>
      </c>
      <c r="H1615" t="s">
        <v>459</v>
      </c>
      <c r="I1615" t="s">
        <v>98</v>
      </c>
      <c r="J1615" t="s">
        <v>1704</v>
      </c>
      <c r="K1615" t="s">
        <v>1731</v>
      </c>
      <c r="L1615" t="s">
        <v>23</v>
      </c>
      <c r="M1615" t="s">
        <v>1732</v>
      </c>
      <c r="N1615" t="s">
        <v>53</v>
      </c>
      <c r="O1615" t="s">
        <v>15534</v>
      </c>
      <c r="P1615" t="s">
        <v>1733</v>
      </c>
      <c r="Q1615" t="s">
        <v>27</v>
      </c>
      <c r="R1615">
        <v>130</v>
      </c>
      <c r="S1615" t="s">
        <v>19142</v>
      </c>
      <c r="T1615" t="s">
        <v>19499</v>
      </c>
      <c r="U1615" t="s">
        <v>19090</v>
      </c>
    </row>
    <row r="1616" spans="1:21" x14ac:dyDescent="0.25">
      <c r="A1616" t="s">
        <v>15</v>
      </c>
      <c r="B1616" t="s">
        <v>1704</v>
      </c>
      <c r="C1616" t="s">
        <v>174</v>
      </c>
      <c r="D1616" t="str">
        <f>VLOOKUP(C:C,Reconciliation!B:C,2,FALSE)</f>
        <v>Gas Distribution Maint - Structures/Improvements</v>
      </c>
      <c r="E1616" t="str">
        <f>VLOOKUP(B:B,'[1]Chart of Accts'!$A:$B,2,FALSE)</f>
        <v>Building &amp; Grounds Maintenance Services</v>
      </c>
      <c r="F1616" t="s">
        <v>116</v>
      </c>
      <c r="G1616" t="s">
        <v>28</v>
      </c>
      <c r="H1616" t="s">
        <v>97</v>
      </c>
      <c r="I1616" t="s">
        <v>117</v>
      </c>
      <c r="J1616" t="s">
        <v>1704</v>
      </c>
      <c r="K1616" t="s">
        <v>176</v>
      </c>
      <c r="L1616" t="s">
        <v>23</v>
      </c>
      <c r="M1616" t="s">
        <v>1734</v>
      </c>
      <c r="N1616" t="s">
        <v>75</v>
      </c>
      <c r="O1616" t="s">
        <v>15263</v>
      </c>
      <c r="P1616" t="s">
        <v>119</v>
      </c>
      <c r="R1616">
        <v>55.12</v>
      </c>
      <c r="S1616" t="s">
        <v>19068</v>
      </c>
      <c r="T1616" t="s">
        <v>19090</v>
      </c>
      <c r="U1616" t="s">
        <v>19074</v>
      </c>
    </row>
    <row r="1617" spans="1:21" x14ac:dyDescent="0.25">
      <c r="A1617" t="s">
        <v>15</v>
      </c>
      <c r="B1617" t="s">
        <v>1704</v>
      </c>
      <c r="C1617" t="s">
        <v>697</v>
      </c>
      <c r="D1617" t="str">
        <f>VLOOKUP(C:C,Reconciliation!B:C,2,FALSE)</f>
        <v>Admin &amp; General Maint -Other General Plant -Gas</v>
      </c>
      <c r="E1617" t="str">
        <f>VLOOKUP(B:B,'[1]Chart of Accts'!$A:$B,2,FALSE)</f>
        <v>Building &amp; Grounds Maintenance Services</v>
      </c>
      <c r="F1617" t="s">
        <v>1735</v>
      </c>
      <c r="G1617" t="s">
        <v>19</v>
      </c>
      <c r="H1617" t="s">
        <v>618</v>
      </c>
      <c r="I1617" t="s">
        <v>40</v>
      </c>
      <c r="J1617" t="s">
        <v>1704</v>
      </c>
      <c r="K1617" t="s">
        <v>80</v>
      </c>
      <c r="L1617" t="s">
        <v>627</v>
      </c>
      <c r="M1617" t="s">
        <v>1736</v>
      </c>
      <c r="N1617" t="s">
        <v>622</v>
      </c>
      <c r="O1617" t="s">
        <v>15535</v>
      </c>
      <c r="P1617" t="s">
        <v>1737</v>
      </c>
      <c r="Q1617" t="s">
        <v>630</v>
      </c>
      <c r="R1617">
        <v>11.8493948977404</v>
      </c>
      <c r="S1617" t="s">
        <v>11409</v>
      </c>
      <c r="T1617" t="s">
        <v>19090</v>
      </c>
      <c r="U1617" t="s">
        <v>19143</v>
      </c>
    </row>
    <row r="1618" spans="1:21" x14ac:dyDescent="0.25">
      <c r="A1618" t="s">
        <v>15</v>
      </c>
      <c r="B1618" t="s">
        <v>1704</v>
      </c>
      <c r="C1618" t="s">
        <v>697</v>
      </c>
      <c r="D1618" t="str">
        <f>VLOOKUP(C:C,Reconciliation!B:C,2,FALSE)</f>
        <v>Admin &amp; General Maint -Other General Plant -Gas</v>
      </c>
      <c r="E1618" t="str">
        <f>VLOOKUP(B:B,'[1]Chart of Accts'!$A:$B,2,FALSE)</f>
        <v>Building &amp; Grounds Maintenance Services</v>
      </c>
      <c r="F1618" t="s">
        <v>1738</v>
      </c>
      <c r="G1618" t="s">
        <v>19</v>
      </c>
      <c r="H1618" t="s">
        <v>618</v>
      </c>
      <c r="I1618" t="s">
        <v>40</v>
      </c>
      <c r="J1618" t="s">
        <v>1704</v>
      </c>
      <c r="K1618" t="s">
        <v>80</v>
      </c>
      <c r="L1618" t="s">
        <v>627</v>
      </c>
      <c r="M1618" t="s">
        <v>1739</v>
      </c>
      <c r="N1618" t="s">
        <v>622</v>
      </c>
      <c r="O1618" t="s">
        <v>15536</v>
      </c>
      <c r="P1618" t="s">
        <v>1740</v>
      </c>
      <c r="Q1618" t="s">
        <v>630</v>
      </c>
      <c r="R1618">
        <v>2.4299971079999998</v>
      </c>
      <c r="S1618" t="s">
        <v>11409</v>
      </c>
      <c r="T1618" t="s">
        <v>19090</v>
      </c>
      <c r="U1618" t="s">
        <v>19143</v>
      </c>
    </row>
    <row r="1619" spans="1:21" x14ac:dyDescent="0.25">
      <c r="A1619" t="s">
        <v>15</v>
      </c>
      <c r="B1619" t="s">
        <v>1704</v>
      </c>
      <c r="C1619" t="s">
        <v>697</v>
      </c>
      <c r="D1619" t="str">
        <f>VLOOKUP(C:C,Reconciliation!B:C,2,FALSE)</f>
        <v>Admin &amp; General Maint -Other General Plant -Gas</v>
      </c>
      <c r="E1619" t="str">
        <f>VLOOKUP(B:B,'[1]Chart of Accts'!$A:$B,2,FALSE)</f>
        <v>Building &amp; Grounds Maintenance Services</v>
      </c>
      <c r="F1619" t="s">
        <v>1741</v>
      </c>
      <c r="G1619" t="s">
        <v>19</v>
      </c>
      <c r="H1619" t="s">
        <v>618</v>
      </c>
      <c r="I1619" t="s">
        <v>1742</v>
      </c>
      <c r="J1619" t="s">
        <v>1704</v>
      </c>
      <c r="K1619" t="s">
        <v>80</v>
      </c>
      <c r="L1619" t="s">
        <v>627</v>
      </c>
      <c r="M1619" t="s">
        <v>1743</v>
      </c>
      <c r="N1619" t="s">
        <v>622</v>
      </c>
      <c r="O1619" t="s">
        <v>15537</v>
      </c>
      <c r="P1619" t="s">
        <v>1744</v>
      </c>
      <c r="Q1619" t="s">
        <v>630</v>
      </c>
      <c r="R1619">
        <v>16.199980719999999</v>
      </c>
      <c r="S1619" t="s">
        <v>11409</v>
      </c>
      <c r="T1619" t="s">
        <v>19090</v>
      </c>
      <c r="U1619" t="s">
        <v>19143</v>
      </c>
    </row>
    <row r="1620" spans="1:21" x14ac:dyDescent="0.25">
      <c r="A1620" t="s">
        <v>15</v>
      </c>
      <c r="B1620" t="s">
        <v>1704</v>
      </c>
      <c r="C1620" t="s">
        <v>697</v>
      </c>
      <c r="D1620" t="str">
        <f>VLOOKUP(C:C,Reconciliation!B:C,2,FALSE)</f>
        <v>Admin &amp; General Maint -Other General Plant -Gas</v>
      </c>
      <c r="E1620" t="str">
        <f>VLOOKUP(B:B,'[1]Chart of Accts'!$A:$B,2,FALSE)</f>
        <v>Building &amp; Grounds Maintenance Services</v>
      </c>
      <c r="F1620" t="s">
        <v>1745</v>
      </c>
      <c r="G1620" t="s">
        <v>19</v>
      </c>
      <c r="H1620" t="s">
        <v>459</v>
      </c>
      <c r="I1620" t="s">
        <v>693</v>
      </c>
      <c r="J1620" t="s">
        <v>1704</v>
      </c>
      <c r="K1620" t="s">
        <v>80</v>
      </c>
      <c r="L1620" t="s">
        <v>81</v>
      </c>
      <c r="M1620" t="s">
        <v>1746</v>
      </c>
      <c r="N1620" t="s">
        <v>53</v>
      </c>
      <c r="O1620" t="s">
        <v>15538</v>
      </c>
      <c r="P1620" t="s">
        <v>1747</v>
      </c>
      <c r="Q1620" t="s">
        <v>739</v>
      </c>
      <c r="R1620">
        <v>118.964848697085</v>
      </c>
      <c r="S1620" t="s">
        <v>19144</v>
      </c>
      <c r="T1620" t="s">
        <v>19506</v>
      </c>
      <c r="U1620" t="s">
        <v>19090</v>
      </c>
    </row>
    <row r="1621" spans="1:21" x14ac:dyDescent="0.25">
      <c r="A1621" t="s">
        <v>15</v>
      </c>
      <c r="B1621" t="s">
        <v>1704</v>
      </c>
      <c r="C1621" t="s">
        <v>697</v>
      </c>
      <c r="D1621" t="str">
        <f>VLOOKUP(C:C,Reconciliation!B:C,2,FALSE)</f>
        <v>Admin &amp; General Maint -Other General Plant -Gas</v>
      </c>
      <c r="E1621" t="str">
        <f>VLOOKUP(B:B,'[1]Chart of Accts'!$A:$B,2,FALSE)</f>
        <v>Building &amp; Grounds Maintenance Services</v>
      </c>
      <c r="F1621" t="s">
        <v>1409</v>
      </c>
      <c r="G1621" t="s">
        <v>837</v>
      </c>
      <c r="H1621" t="s">
        <v>779</v>
      </c>
      <c r="I1621" t="s">
        <v>1410</v>
      </c>
      <c r="J1621" t="s">
        <v>1704</v>
      </c>
      <c r="K1621" t="s">
        <v>80</v>
      </c>
      <c r="L1621" t="s">
        <v>81</v>
      </c>
      <c r="M1621" t="s">
        <v>1748</v>
      </c>
      <c r="N1621" t="s">
        <v>25</v>
      </c>
      <c r="O1621" t="s">
        <v>15457</v>
      </c>
      <c r="P1621" t="s">
        <v>1412</v>
      </c>
      <c r="Q1621" t="s">
        <v>739</v>
      </c>
      <c r="R1621">
        <v>-118.964848697085</v>
      </c>
      <c r="S1621" t="s">
        <v>11430</v>
      </c>
      <c r="T1621" t="s">
        <v>19090</v>
      </c>
      <c r="U1621" t="s">
        <v>19125</v>
      </c>
    </row>
    <row r="1622" spans="1:21" x14ac:dyDescent="0.25">
      <c r="A1622" t="s">
        <v>15</v>
      </c>
      <c r="B1622" t="s">
        <v>1704</v>
      </c>
      <c r="C1622" t="s">
        <v>697</v>
      </c>
      <c r="D1622" t="str">
        <f>VLOOKUP(C:C,Reconciliation!B:C,2,FALSE)</f>
        <v>Admin &amp; General Maint -Other General Plant -Gas</v>
      </c>
      <c r="E1622" t="str">
        <f>VLOOKUP(B:B,'[1]Chart of Accts'!$A:$B,2,FALSE)</f>
        <v>Building &amp; Grounds Maintenance Services</v>
      </c>
      <c r="F1622" t="s">
        <v>1413</v>
      </c>
      <c r="G1622" t="s">
        <v>837</v>
      </c>
      <c r="H1622" t="s">
        <v>776</v>
      </c>
      <c r="I1622" t="s">
        <v>40</v>
      </c>
      <c r="J1622" t="s">
        <v>1704</v>
      </c>
      <c r="K1622" t="s">
        <v>80</v>
      </c>
      <c r="L1622" t="s">
        <v>627</v>
      </c>
      <c r="M1622" t="s">
        <v>1746</v>
      </c>
      <c r="N1622" t="s">
        <v>25</v>
      </c>
      <c r="O1622" t="s">
        <v>15458</v>
      </c>
      <c r="P1622" t="s">
        <v>1415</v>
      </c>
      <c r="Q1622" t="s">
        <v>739</v>
      </c>
      <c r="R1622">
        <v>118.966907414524</v>
      </c>
      <c r="S1622" t="s">
        <v>11430</v>
      </c>
      <c r="T1622" t="s">
        <v>19090</v>
      </c>
      <c r="U1622" t="s">
        <v>19125</v>
      </c>
    </row>
    <row r="1623" spans="1:21" x14ac:dyDescent="0.25">
      <c r="A1623" t="s">
        <v>15</v>
      </c>
      <c r="B1623" t="s">
        <v>1704</v>
      </c>
      <c r="C1623" t="s">
        <v>697</v>
      </c>
      <c r="D1623" t="str">
        <f>VLOOKUP(C:C,Reconciliation!B:C,2,FALSE)</f>
        <v>Admin &amp; General Maint -Other General Plant -Gas</v>
      </c>
      <c r="E1623" t="str">
        <f>VLOOKUP(B:B,'[1]Chart of Accts'!$A:$B,2,FALSE)</f>
        <v>Building &amp; Grounds Maintenance Services</v>
      </c>
      <c r="F1623" t="s">
        <v>1749</v>
      </c>
      <c r="G1623" t="s">
        <v>19</v>
      </c>
      <c r="H1623" t="s">
        <v>618</v>
      </c>
      <c r="I1623" t="s">
        <v>680</v>
      </c>
      <c r="J1623" t="s">
        <v>1704</v>
      </c>
      <c r="K1623" t="s">
        <v>80</v>
      </c>
      <c r="L1623" t="s">
        <v>81</v>
      </c>
      <c r="M1623" t="s">
        <v>1750</v>
      </c>
      <c r="N1623" t="s">
        <v>622</v>
      </c>
      <c r="O1623" t="s">
        <v>15539</v>
      </c>
      <c r="P1623" t="s">
        <v>1751</v>
      </c>
      <c r="Q1623" t="s">
        <v>630</v>
      </c>
      <c r="R1623">
        <v>2.0249625474999999</v>
      </c>
      <c r="S1623" t="s">
        <v>11409</v>
      </c>
      <c r="T1623" t="s">
        <v>19090</v>
      </c>
      <c r="U1623" t="s">
        <v>19143</v>
      </c>
    </row>
    <row r="1624" spans="1:21" x14ac:dyDescent="0.25">
      <c r="A1624" t="s">
        <v>15</v>
      </c>
      <c r="B1624" t="s">
        <v>1704</v>
      </c>
      <c r="C1624" t="s">
        <v>697</v>
      </c>
      <c r="D1624" t="str">
        <f>VLOOKUP(C:C,Reconciliation!B:C,2,FALSE)</f>
        <v>Admin &amp; General Maint -Other General Plant -Gas</v>
      </c>
      <c r="E1624" t="str">
        <f>VLOOKUP(B:B,'[1]Chart of Accts'!$A:$B,2,FALSE)</f>
        <v>Building &amp; Grounds Maintenance Services</v>
      </c>
      <c r="F1624" t="s">
        <v>1752</v>
      </c>
      <c r="G1624" t="s">
        <v>19</v>
      </c>
      <c r="H1624" t="s">
        <v>618</v>
      </c>
      <c r="I1624" t="s">
        <v>680</v>
      </c>
      <c r="J1624" t="s">
        <v>1704</v>
      </c>
      <c r="K1624" t="s">
        <v>80</v>
      </c>
      <c r="L1624" t="s">
        <v>81</v>
      </c>
      <c r="M1624" t="s">
        <v>1753</v>
      </c>
      <c r="N1624" t="s">
        <v>622</v>
      </c>
      <c r="O1624" t="s">
        <v>15540</v>
      </c>
      <c r="P1624" t="s">
        <v>1754</v>
      </c>
      <c r="Q1624" t="s">
        <v>630</v>
      </c>
      <c r="R1624">
        <v>4.7465122113399998</v>
      </c>
      <c r="S1624" t="s">
        <v>11409</v>
      </c>
      <c r="T1624" t="s">
        <v>19090</v>
      </c>
      <c r="U1624" t="s">
        <v>19143</v>
      </c>
    </row>
    <row r="1625" spans="1:21" x14ac:dyDescent="0.25">
      <c r="A1625" t="s">
        <v>15</v>
      </c>
      <c r="B1625" t="s">
        <v>1704</v>
      </c>
      <c r="C1625" t="s">
        <v>697</v>
      </c>
      <c r="D1625" t="str">
        <f>VLOOKUP(C:C,Reconciliation!B:C,2,FALSE)</f>
        <v>Admin &amp; General Maint -Other General Plant -Gas</v>
      </c>
      <c r="E1625" t="str">
        <f>VLOOKUP(B:B,'[1]Chart of Accts'!$A:$B,2,FALSE)</f>
        <v>Building &amp; Grounds Maintenance Services</v>
      </c>
      <c r="F1625" t="s">
        <v>1755</v>
      </c>
      <c r="G1625" t="s">
        <v>19</v>
      </c>
      <c r="H1625" t="s">
        <v>618</v>
      </c>
      <c r="I1625" t="s">
        <v>680</v>
      </c>
      <c r="J1625" t="s">
        <v>1704</v>
      </c>
      <c r="K1625" t="s">
        <v>80</v>
      </c>
      <c r="L1625" t="s">
        <v>81</v>
      </c>
      <c r="M1625" t="s">
        <v>1739</v>
      </c>
      <c r="N1625" t="s">
        <v>622</v>
      </c>
      <c r="O1625" t="s">
        <v>15541</v>
      </c>
      <c r="P1625" t="s">
        <v>1756</v>
      </c>
      <c r="Q1625" t="s">
        <v>630</v>
      </c>
      <c r="R1625">
        <v>2.4299550569999999</v>
      </c>
      <c r="S1625" t="s">
        <v>11409</v>
      </c>
      <c r="T1625" t="s">
        <v>19090</v>
      </c>
      <c r="U1625" t="s">
        <v>19143</v>
      </c>
    </row>
    <row r="1626" spans="1:21" x14ac:dyDescent="0.25">
      <c r="A1626" t="s">
        <v>15</v>
      </c>
      <c r="B1626" t="s">
        <v>1704</v>
      </c>
      <c r="C1626" t="s">
        <v>697</v>
      </c>
      <c r="D1626" t="str">
        <f>VLOOKUP(C:C,Reconciliation!B:C,2,FALSE)</f>
        <v>Admin &amp; General Maint -Other General Plant -Gas</v>
      </c>
      <c r="E1626" t="str">
        <f>VLOOKUP(B:B,'[1]Chart of Accts'!$A:$B,2,FALSE)</f>
        <v>Building &amp; Grounds Maintenance Services</v>
      </c>
      <c r="F1626" t="s">
        <v>1757</v>
      </c>
      <c r="G1626" t="s">
        <v>19</v>
      </c>
      <c r="H1626" t="s">
        <v>618</v>
      </c>
      <c r="I1626" t="s">
        <v>680</v>
      </c>
      <c r="J1626" t="s">
        <v>1704</v>
      </c>
      <c r="K1626" t="s">
        <v>80</v>
      </c>
      <c r="L1626" t="s">
        <v>81</v>
      </c>
      <c r="M1626" t="s">
        <v>1758</v>
      </c>
      <c r="N1626" t="s">
        <v>622</v>
      </c>
      <c r="O1626" t="s">
        <v>15542</v>
      </c>
      <c r="P1626" t="s">
        <v>1759</v>
      </c>
      <c r="Q1626" t="s">
        <v>630</v>
      </c>
      <c r="R1626">
        <v>10.732301501749999</v>
      </c>
      <c r="S1626" t="s">
        <v>11409</v>
      </c>
      <c r="T1626" t="s">
        <v>19090</v>
      </c>
      <c r="U1626" t="s">
        <v>19143</v>
      </c>
    </row>
    <row r="1627" spans="1:21" x14ac:dyDescent="0.25">
      <c r="A1627" t="s">
        <v>15</v>
      </c>
      <c r="B1627" t="s">
        <v>1704</v>
      </c>
      <c r="C1627" t="s">
        <v>697</v>
      </c>
      <c r="D1627" t="str">
        <f>VLOOKUP(C:C,Reconciliation!B:C,2,FALSE)</f>
        <v>Admin &amp; General Maint -Other General Plant -Gas</v>
      </c>
      <c r="E1627" t="str">
        <f>VLOOKUP(B:B,'[1]Chart of Accts'!$A:$B,2,FALSE)</f>
        <v>Building &amp; Grounds Maintenance Services</v>
      </c>
      <c r="F1627" t="s">
        <v>1760</v>
      </c>
      <c r="G1627" t="s">
        <v>19</v>
      </c>
      <c r="H1627" t="s">
        <v>618</v>
      </c>
      <c r="I1627" t="s">
        <v>1761</v>
      </c>
      <c r="J1627" t="s">
        <v>1704</v>
      </c>
      <c r="K1627" t="s">
        <v>80</v>
      </c>
      <c r="L1627" t="s">
        <v>81</v>
      </c>
      <c r="M1627" t="s">
        <v>1762</v>
      </c>
      <c r="N1627" t="s">
        <v>622</v>
      </c>
      <c r="O1627" t="s">
        <v>15543</v>
      </c>
      <c r="P1627" t="s">
        <v>1763</v>
      </c>
      <c r="Q1627" t="s">
        <v>630</v>
      </c>
      <c r="R1627">
        <v>10.9347977565</v>
      </c>
      <c r="S1627" t="s">
        <v>11409</v>
      </c>
      <c r="T1627" t="s">
        <v>19090</v>
      </c>
      <c r="U1627" t="s">
        <v>19143</v>
      </c>
    </row>
    <row r="1628" spans="1:21" x14ac:dyDescent="0.25">
      <c r="A1628" t="s">
        <v>15</v>
      </c>
      <c r="B1628" t="s">
        <v>1704</v>
      </c>
      <c r="C1628" t="s">
        <v>697</v>
      </c>
      <c r="D1628" t="str">
        <f>VLOOKUP(C:C,Reconciliation!B:C,2,FALSE)</f>
        <v>Admin &amp; General Maint -Other General Plant -Gas</v>
      </c>
      <c r="E1628" t="str">
        <f>VLOOKUP(B:B,'[1]Chart of Accts'!$A:$B,2,FALSE)</f>
        <v>Building &amp; Grounds Maintenance Services</v>
      </c>
      <c r="F1628" t="s">
        <v>1764</v>
      </c>
      <c r="G1628" t="s">
        <v>32</v>
      </c>
      <c r="H1628" t="s">
        <v>618</v>
      </c>
      <c r="I1628" t="s">
        <v>1761</v>
      </c>
      <c r="J1628" t="s">
        <v>1704</v>
      </c>
      <c r="K1628" t="s">
        <v>80</v>
      </c>
      <c r="L1628" t="s">
        <v>81</v>
      </c>
      <c r="M1628" t="s">
        <v>1765</v>
      </c>
      <c r="N1628" t="s">
        <v>622</v>
      </c>
      <c r="O1628" t="s">
        <v>15544</v>
      </c>
      <c r="P1628" t="s">
        <v>1766</v>
      </c>
      <c r="Q1628" t="s">
        <v>630</v>
      </c>
      <c r="R1628">
        <v>38.8682651157416</v>
      </c>
      <c r="S1628" t="s">
        <v>11409</v>
      </c>
      <c r="T1628" t="s">
        <v>19090</v>
      </c>
      <c r="U1628" t="s">
        <v>19143</v>
      </c>
    </row>
    <row r="1629" spans="1:21" x14ac:dyDescent="0.25">
      <c r="A1629" t="s">
        <v>15</v>
      </c>
      <c r="B1629" t="s">
        <v>1704</v>
      </c>
      <c r="C1629" t="s">
        <v>697</v>
      </c>
      <c r="D1629" t="str">
        <f>VLOOKUP(C:C,Reconciliation!B:C,2,FALSE)</f>
        <v>Admin &amp; General Maint -Other General Plant -Gas</v>
      </c>
      <c r="E1629" t="str">
        <f>VLOOKUP(B:B,'[1]Chart of Accts'!$A:$B,2,FALSE)</f>
        <v>Building &amp; Grounds Maintenance Services</v>
      </c>
      <c r="F1629" t="s">
        <v>1767</v>
      </c>
      <c r="G1629" t="s">
        <v>19</v>
      </c>
      <c r="H1629" t="s">
        <v>618</v>
      </c>
      <c r="I1629" t="s">
        <v>1768</v>
      </c>
      <c r="J1629" t="s">
        <v>1704</v>
      </c>
      <c r="K1629" t="s">
        <v>80</v>
      </c>
      <c r="L1629" t="s">
        <v>81</v>
      </c>
      <c r="M1629" t="s">
        <v>1739</v>
      </c>
      <c r="N1629" t="s">
        <v>622</v>
      </c>
      <c r="O1629" t="s">
        <v>15545</v>
      </c>
      <c r="P1629" t="s">
        <v>1769</v>
      </c>
      <c r="Q1629" t="s">
        <v>630</v>
      </c>
      <c r="R1629">
        <v>2.4299550569999999</v>
      </c>
      <c r="S1629" t="s">
        <v>11409</v>
      </c>
      <c r="T1629" t="s">
        <v>19090</v>
      </c>
      <c r="U1629" t="s">
        <v>19143</v>
      </c>
    </row>
    <row r="1630" spans="1:21" x14ac:dyDescent="0.25">
      <c r="A1630" t="s">
        <v>15</v>
      </c>
      <c r="B1630" t="s">
        <v>1704</v>
      </c>
      <c r="C1630" t="s">
        <v>697</v>
      </c>
      <c r="D1630" t="str">
        <f>VLOOKUP(C:C,Reconciliation!B:C,2,FALSE)</f>
        <v>Admin &amp; General Maint -Other General Plant -Gas</v>
      </c>
      <c r="E1630" t="str">
        <f>VLOOKUP(B:B,'[1]Chart of Accts'!$A:$B,2,FALSE)</f>
        <v>Building &amp; Grounds Maintenance Services</v>
      </c>
      <c r="F1630" t="s">
        <v>1770</v>
      </c>
      <c r="G1630" t="s">
        <v>19</v>
      </c>
      <c r="H1630" t="s">
        <v>618</v>
      </c>
      <c r="I1630" t="s">
        <v>41</v>
      </c>
      <c r="J1630" t="s">
        <v>1704</v>
      </c>
      <c r="K1630" t="s">
        <v>80</v>
      </c>
      <c r="L1630" t="s">
        <v>81</v>
      </c>
      <c r="M1630" t="s">
        <v>1739</v>
      </c>
      <c r="N1630" t="s">
        <v>622</v>
      </c>
      <c r="O1630" t="s">
        <v>15546</v>
      </c>
      <c r="P1630" t="s">
        <v>1771</v>
      </c>
      <c r="Q1630" t="s">
        <v>630</v>
      </c>
      <c r="R1630">
        <v>2.4299550569999999</v>
      </c>
      <c r="S1630" t="s">
        <v>11409</v>
      </c>
      <c r="T1630" t="s">
        <v>19090</v>
      </c>
      <c r="U1630" t="s">
        <v>19143</v>
      </c>
    </row>
    <row r="1631" spans="1:21" x14ac:dyDescent="0.25">
      <c r="A1631" t="s">
        <v>15</v>
      </c>
      <c r="B1631" t="s">
        <v>1704</v>
      </c>
      <c r="C1631" t="s">
        <v>697</v>
      </c>
      <c r="D1631" t="str">
        <f>VLOOKUP(C:C,Reconciliation!B:C,2,FALSE)</f>
        <v>Admin &amp; General Maint -Other General Plant -Gas</v>
      </c>
      <c r="E1631" t="str">
        <f>VLOOKUP(B:B,'[1]Chart of Accts'!$A:$B,2,FALSE)</f>
        <v>Building &amp; Grounds Maintenance Services</v>
      </c>
      <c r="F1631" t="s">
        <v>1772</v>
      </c>
      <c r="G1631" t="s">
        <v>19</v>
      </c>
      <c r="H1631" t="s">
        <v>618</v>
      </c>
      <c r="I1631" t="s">
        <v>1459</v>
      </c>
      <c r="J1631" t="s">
        <v>1704</v>
      </c>
      <c r="K1631" t="s">
        <v>80</v>
      </c>
      <c r="L1631" t="s">
        <v>92</v>
      </c>
      <c r="M1631" t="s">
        <v>1739</v>
      </c>
      <c r="N1631" t="s">
        <v>622</v>
      </c>
      <c r="O1631" t="s">
        <v>15547</v>
      </c>
      <c r="P1631" t="s">
        <v>1773</v>
      </c>
      <c r="Q1631" t="s">
        <v>630</v>
      </c>
      <c r="R1631">
        <v>2.4299878530000001</v>
      </c>
      <c r="S1631" t="s">
        <v>11409</v>
      </c>
      <c r="T1631" t="s">
        <v>19090</v>
      </c>
      <c r="U1631" t="s">
        <v>19143</v>
      </c>
    </row>
    <row r="1632" spans="1:21" x14ac:dyDescent="0.25">
      <c r="A1632" t="s">
        <v>15</v>
      </c>
      <c r="B1632" t="s">
        <v>1704</v>
      </c>
      <c r="C1632" t="s">
        <v>697</v>
      </c>
      <c r="D1632" t="str">
        <f>VLOOKUP(C:C,Reconciliation!B:C,2,FALSE)</f>
        <v>Admin &amp; General Maint -Other General Plant -Gas</v>
      </c>
      <c r="E1632" t="str">
        <f>VLOOKUP(B:B,'[1]Chart of Accts'!$A:$B,2,FALSE)</f>
        <v>Building &amp; Grounds Maintenance Services</v>
      </c>
      <c r="F1632" t="s">
        <v>1774</v>
      </c>
      <c r="G1632" t="s">
        <v>19</v>
      </c>
      <c r="H1632" t="s">
        <v>618</v>
      </c>
      <c r="I1632" t="s">
        <v>1459</v>
      </c>
      <c r="J1632" t="s">
        <v>1704</v>
      </c>
      <c r="K1632" t="s">
        <v>80</v>
      </c>
      <c r="L1632" t="s">
        <v>92</v>
      </c>
      <c r="M1632" t="s">
        <v>1775</v>
      </c>
      <c r="N1632" t="s">
        <v>622</v>
      </c>
      <c r="O1632" t="s">
        <v>15548</v>
      </c>
      <c r="P1632" t="s">
        <v>1776</v>
      </c>
      <c r="Q1632" t="s">
        <v>630</v>
      </c>
      <c r="R1632">
        <v>10.124949387499999</v>
      </c>
      <c r="S1632" t="s">
        <v>11409</v>
      </c>
      <c r="T1632" t="s">
        <v>19090</v>
      </c>
      <c r="U1632" t="s">
        <v>19143</v>
      </c>
    </row>
    <row r="1633" spans="1:21" x14ac:dyDescent="0.25">
      <c r="A1633" t="s">
        <v>15</v>
      </c>
      <c r="B1633" t="s">
        <v>1704</v>
      </c>
      <c r="C1633" t="s">
        <v>697</v>
      </c>
      <c r="D1633" t="str">
        <f>VLOOKUP(C:C,Reconciliation!B:C,2,FALSE)</f>
        <v>Admin &amp; General Maint -Other General Plant -Gas</v>
      </c>
      <c r="E1633" t="str">
        <f>VLOOKUP(B:B,'[1]Chart of Accts'!$A:$B,2,FALSE)</f>
        <v>Building &amp; Grounds Maintenance Services</v>
      </c>
      <c r="F1633" t="s">
        <v>1777</v>
      </c>
      <c r="G1633" t="s">
        <v>19</v>
      </c>
      <c r="H1633" t="s">
        <v>618</v>
      </c>
      <c r="I1633" t="s">
        <v>1778</v>
      </c>
      <c r="J1633" t="s">
        <v>1704</v>
      </c>
      <c r="K1633" t="s">
        <v>80</v>
      </c>
      <c r="L1633" t="s">
        <v>92</v>
      </c>
      <c r="M1633" t="s">
        <v>1739</v>
      </c>
      <c r="N1633" t="s">
        <v>622</v>
      </c>
      <c r="O1633" t="s">
        <v>15549</v>
      </c>
      <c r="P1633" t="s">
        <v>1779</v>
      </c>
      <c r="Q1633" t="s">
        <v>630</v>
      </c>
      <c r="R1633">
        <v>2.4299878530000001</v>
      </c>
      <c r="S1633" t="s">
        <v>11409</v>
      </c>
      <c r="T1633" t="s">
        <v>19090</v>
      </c>
      <c r="U1633" t="s">
        <v>19143</v>
      </c>
    </row>
    <row r="1634" spans="1:21" x14ac:dyDescent="0.25">
      <c r="A1634" t="s">
        <v>15</v>
      </c>
      <c r="B1634" t="s">
        <v>1704</v>
      </c>
      <c r="C1634" t="s">
        <v>697</v>
      </c>
      <c r="D1634" t="str">
        <f>VLOOKUP(C:C,Reconciliation!B:C,2,FALSE)</f>
        <v>Admin &amp; General Maint -Other General Plant -Gas</v>
      </c>
      <c r="E1634" t="str">
        <f>VLOOKUP(B:B,'[1]Chart of Accts'!$A:$B,2,FALSE)</f>
        <v>Building &amp; Grounds Maintenance Services</v>
      </c>
      <c r="F1634" t="s">
        <v>1780</v>
      </c>
      <c r="G1634" t="s">
        <v>19</v>
      </c>
      <c r="H1634" t="s">
        <v>618</v>
      </c>
      <c r="I1634" t="s">
        <v>1491</v>
      </c>
      <c r="J1634" t="s">
        <v>1704</v>
      </c>
      <c r="K1634" t="s">
        <v>80</v>
      </c>
      <c r="L1634" t="s">
        <v>92</v>
      </c>
      <c r="M1634" t="s">
        <v>1781</v>
      </c>
      <c r="N1634" t="s">
        <v>622</v>
      </c>
      <c r="O1634" t="s">
        <v>15550</v>
      </c>
      <c r="P1634" t="s">
        <v>1782</v>
      </c>
      <c r="Q1634" t="s">
        <v>630</v>
      </c>
      <c r="R1634">
        <v>9.7199514120000003</v>
      </c>
      <c r="S1634" t="s">
        <v>11409</v>
      </c>
      <c r="T1634" t="s">
        <v>19090</v>
      </c>
      <c r="U1634" t="s">
        <v>19143</v>
      </c>
    </row>
    <row r="1635" spans="1:21" x14ac:dyDescent="0.25">
      <c r="A1635" t="s">
        <v>15</v>
      </c>
      <c r="B1635" t="s">
        <v>1704</v>
      </c>
      <c r="C1635" t="s">
        <v>697</v>
      </c>
      <c r="D1635" t="str">
        <f>VLOOKUP(C:C,Reconciliation!B:C,2,FALSE)</f>
        <v>Admin &amp; General Maint -Other General Plant -Gas</v>
      </c>
      <c r="E1635" t="str">
        <f>VLOOKUP(B:B,'[1]Chart of Accts'!$A:$B,2,FALSE)</f>
        <v>Building &amp; Grounds Maintenance Services</v>
      </c>
      <c r="F1635" t="s">
        <v>1783</v>
      </c>
      <c r="G1635" t="s">
        <v>19</v>
      </c>
      <c r="H1635" t="s">
        <v>618</v>
      </c>
      <c r="I1635" t="s">
        <v>758</v>
      </c>
      <c r="J1635" t="s">
        <v>1704</v>
      </c>
      <c r="K1635" t="s">
        <v>80</v>
      </c>
      <c r="L1635" t="s">
        <v>92</v>
      </c>
      <c r="M1635" t="s">
        <v>1739</v>
      </c>
      <c r="N1635" t="s">
        <v>622</v>
      </c>
      <c r="O1635" t="s">
        <v>15551</v>
      </c>
      <c r="P1635" t="s">
        <v>1784</v>
      </c>
      <c r="Q1635" t="s">
        <v>630</v>
      </c>
      <c r="R1635">
        <v>2.4299878530000001</v>
      </c>
      <c r="S1635" t="s">
        <v>11409</v>
      </c>
      <c r="T1635" t="s">
        <v>19090</v>
      </c>
      <c r="U1635" t="s">
        <v>19143</v>
      </c>
    </row>
    <row r="1636" spans="1:21" x14ac:dyDescent="0.25">
      <c r="A1636" t="s">
        <v>15</v>
      </c>
      <c r="B1636" t="s">
        <v>1704</v>
      </c>
      <c r="C1636" t="s">
        <v>697</v>
      </c>
      <c r="D1636" t="str">
        <f>VLOOKUP(C:C,Reconciliation!B:C,2,FALSE)</f>
        <v>Admin &amp; General Maint -Other General Plant -Gas</v>
      </c>
      <c r="E1636" t="str">
        <f>VLOOKUP(B:B,'[1]Chart of Accts'!$A:$B,2,FALSE)</f>
        <v>Building &amp; Grounds Maintenance Services</v>
      </c>
      <c r="F1636" t="s">
        <v>1785</v>
      </c>
      <c r="G1636" t="s">
        <v>19</v>
      </c>
      <c r="H1636" t="s">
        <v>618</v>
      </c>
      <c r="I1636" t="s">
        <v>1786</v>
      </c>
      <c r="J1636" t="s">
        <v>1704</v>
      </c>
      <c r="K1636" t="s">
        <v>80</v>
      </c>
      <c r="L1636" t="s">
        <v>92</v>
      </c>
      <c r="M1636" t="s">
        <v>1787</v>
      </c>
      <c r="N1636" t="s">
        <v>622</v>
      </c>
      <c r="O1636" t="s">
        <v>15552</v>
      </c>
      <c r="P1636" t="s">
        <v>1788</v>
      </c>
      <c r="Q1636" t="s">
        <v>630</v>
      </c>
      <c r="R1636">
        <v>3.6449817795000001</v>
      </c>
      <c r="S1636" t="s">
        <v>11409</v>
      </c>
      <c r="T1636" t="s">
        <v>19090</v>
      </c>
      <c r="U1636" t="s">
        <v>19143</v>
      </c>
    </row>
    <row r="1637" spans="1:21" x14ac:dyDescent="0.25">
      <c r="A1637" t="s">
        <v>15</v>
      </c>
      <c r="B1637" t="s">
        <v>1704</v>
      </c>
      <c r="C1637" t="s">
        <v>697</v>
      </c>
      <c r="D1637" t="str">
        <f>VLOOKUP(C:C,Reconciliation!B:C,2,FALSE)</f>
        <v>Admin &amp; General Maint -Other General Plant -Gas</v>
      </c>
      <c r="E1637" t="str">
        <f>VLOOKUP(B:B,'[1]Chart of Accts'!$A:$B,2,FALSE)</f>
        <v>Building &amp; Grounds Maintenance Services</v>
      </c>
      <c r="F1637" t="s">
        <v>1789</v>
      </c>
      <c r="G1637" t="s">
        <v>19</v>
      </c>
      <c r="H1637" t="s">
        <v>618</v>
      </c>
      <c r="I1637" t="s">
        <v>762</v>
      </c>
      <c r="J1637" t="s">
        <v>1704</v>
      </c>
      <c r="K1637" t="s">
        <v>80</v>
      </c>
      <c r="L1637" t="s">
        <v>638</v>
      </c>
      <c r="M1637" t="s">
        <v>1790</v>
      </c>
      <c r="N1637" t="s">
        <v>622</v>
      </c>
      <c r="O1637" t="s">
        <v>15553</v>
      </c>
      <c r="P1637" t="s">
        <v>1791</v>
      </c>
      <c r="Q1637" t="s">
        <v>630</v>
      </c>
      <c r="R1637">
        <v>7.8976365194999998</v>
      </c>
      <c r="S1637" t="s">
        <v>11409</v>
      </c>
      <c r="T1637" t="s">
        <v>19090</v>
      </c>
      <c r="U1637" t="s">
        <v>19143</v>
      </c>
    </row>
    <row r="1638" spans="1:21" x14ac:dyDescent="0.25">
      <c r="A1638" t="s">
        <v>15</v>
      </c>
      <c r="B1638" t="s">
        <v>1704</v>
      </c>
      <c r="C1638" t="s">
        <v>697</v>
      </c>
      <c r="D1638" t="str">
        <f>VLOOKUP(C:C,Reconciliation!B:C,2,FALSE)</f>
        <v>Admin &amp; General Maint -Other General Plant -Gas</v>
      </c>
      <c r="E1638" t="str">
        <f>VLOOKUP(B:B,'[1]Chart of Accts'!$A:$B,2,FALSE)</f>
        <v>Building &amp; Grounds Maintenance Services</v>
      </c>
      <c r="F1638" t="s">
        <v>1792</v>
      </c>
      <c r="G1638" t="s">
        <v>19</v>
      </c>
      <c r="H1638" t="s">
        <v>618</v>
      </c>
      <c r="I1638" t="s">
        <v>762</v>
      </c>
      <c r="J1638" t="s">
        <v>1704</v>
      </c>
      <c r="K1638" t="s">
        <v>80</v>
      </c>
      <c r="L1638" t="s">
        <v>638</v>
      </c>
      <c r="M1638" t="s">
        <v>1739</v>
      </c>
      <c r="N1638" t="s">
        <v>622</v>
      </c>
      <c r="O1638" t="s">
        <v>15554</v>
      </c>
      <c r="P1638" t="s">
        <v>1793</v>
      </c>
      <c r="Q1638" t="s">
        <v>630</v>
      </c>
      <c r="R1638">
        <v>2.4300420059999999</v>
      </c>
      <c r="S1638" t="s">
        <v>11409</v>
      </c>
      <c r="T1638" t="s">
        <v>19090</v>
      </c>
      <c r="U1638" t="s">
        <v>19143</v>
      </c>
    </row>
    <row r="1639" spans="1:21" x14ac:dyDescent="0.25">
      <c r="A1639" t="s">
        <v>15</v>
      </c>
      <c r="B1639" t="s">
        <v>1704</v>
      </c>
      <c r="C1639" t="s">
        <v>697</v>
      </c>
      <c r="D1639" t="str">
        <f>VLOOKUP(C:C,Reconciliation!B:C,2,FALSE)</f>
        <v>Admin &amp; General Maint -Other General Plant -Gas</v>
      </c>
      <c r="E1639" t="str">
        <f>VLOOKUP(B:B,'[1]Chart of Accts'!$A:$B,2,FALSE)</f>
        <v>Building &amp; Grounds Maintenance Services</v>
      </c>
      <c r="F1639" t="s">
        <v>1794</v>
      </c>
      <c r="G1639" t="s">
        <v>19</v>
      </c>
      <c r="H1639" t="s">
        <v>618</v>
      </c>
      <c r="I1639" t="s">
        <v>1543</v>
      </c>
      <c r="J1639" t="s">
        <v>1704</v>
      </c>
      <c r="K1639" t="s">
        <v>80</v>
      </c>
      <c r="L1639" t="s">
        <v>638</v>
      </c>
      <c r="M1639" t="s">
        <v>1739</v>
      </c>
      <c r="N1639" t="s">
        <v>622</v>
      </c>
      <c r="O1639" t="s">
        <v>15555</v>
      </c>
      <c r="P1639" t="s">
        <v>1795</v>
      </c>
      <c r="Q1639" t="s">
        <v>630</v>
      </c>
      <c r="R1639">
        <v>2.4300420059999999</v>
      </c>
      <c r="S1639" t="s">
        <v>11409</v>
      </c>
      <c r="T1639" t="s">
        <v>19090</v>
      </c>
      <c r="U1639" t="s">
        <v>19143</v>
      </c>
    </row>
    <row r="1640" spans="1:21" x14ac:dyDescent="0.25">
      <c r="A1640" t="s">
        <v>15</v>
      </c>
      <c r="B1640" t="s">
        <v>1704</v>
      </c>
      <c r="C1640" t="s">
        <v>697</v>
      </c>
      <c r="D1640" t="str">
        <f>VLOOKUP(C:C,Reconciliation!B:C,2,FALSE)</f>
        <v>Admin &amp; General Maint -Other General Plant -Gas</v>
      </c>
      <c r="E1640" t="str">
        <f>VLOOKUP(B:B,'[1]Chart of Accts'!$A:$B,2,FALSE)</f>
        <v>Building &amp; Grounds Maintenance Services</v>
      </c>
      <c r="F1640" t="s">
        <v>1796</v>
      </c>
      <c r="G1640" t="s">
        <v>19</v>
      </c>
      <c r="H1640" t="s">
        <v>618</v>
      </c>
      <c r="I1640" t="s">
        <v>460</v>
      </c>
      <c r="J1640" t="s">
        <v>1704</v>
      </c>
      <c r="K1640" t="s">
        <v>80</v>
      </c>
      <c r="L1640" t="s">
        <v>638</v>
      </c>
      <c r="M1640" t="s">
        <v>1739</v>
      </c>
      <c r="N1640" t="s">
        <v>622</v>
      </c>
      <c r="O1640" t="s">
        <v>15556</v>
      </c>
      <c r="P1640" t="s">
        <v>1797</v>
      </c>
      <c r="Q1640" t="s">
        <v>630</v>
      </c>
      <c r="R1640">
        <v>2.4300420059999999</v>
      </c>
      <c r="S1640" t="s">
        <v>11409</v>
      </c>
      <c r="T1640" t="s">
        <v>19090</v>
      </c>
      <c r="U1640" t="s">
        <v>19143</v>
      </c>
    </row>
    <row r="1641" spans="1:21" x14ac:dyDescent="0.25">
      <c r="A1641" t="s">
        <v>15</v>
      </c>
      <c r="B1641" t="s">
        <v>1704</v>
      </c>
      <c r="C1641" t="s">
        <v>697</v>
      </c>
      <c r="D1641" t="str">
        <f>VLOOKUP(C:C,Reconciliation!B:C,2,FALSE)</f>
        <v>Admin &amp; General Maint -Other General Plant -Gas</v>
      </c>
      <c r="E1641" t="str">
        <f>VLOOKUP(B:B,'[1]Chart of Accts'!$A:$B,2,FALSE)</f>
        <v>Building &amp; Grounds Maintenance Services</v>
      </c>
      <c r="F1641" t="s">
        <v>1798</v>
      </c>
      <c r="G1641" t="s">
        <v>19</v>
      </c>
      <c r="H1641" t="s">
        <v>618</v>
      </c>
      <c r="I1641" t="s">
        <v>1799</v>
      </c>
      <c r="J1641" t="s">
        <v>1704</v>
      </c>
      <c r="K1641" t="s">
        <v>80</v>
      </c>
      <c r="L1641" t="s">
        <v>638</v>
      </c>
      <c r="M1641" t="s">
        <v>1800</v>
      </c>
      <c r="N1641" t="s">
        <v>622</v>
      </c>
      <c r="O1641" t="s">
        <v>15557</v>
      </c>
      <c r="P1641" t="s">
        <v>1801</v>
      </c>
      <c r="Q1641" t="s">
        <v>630</v>
      </c>
      <c r="R1641">
        <v>10.3276785255</v>
      </c>
      <c r="S1641" t="s">
        <v>11409</v>
      </c>
      <c r="T1641" t="s">
        <v>19090</v>
      </c>
      <c r="U1641" t="s">
        <v>19143</v>
      </c>
    </row>
    <row r="1642" spans="1:21" x14ac:dyDescent="0.25">
      <c r="A1642" t="s">
        <v>15</v>
      </c>
      <c r="B1642" t="s">
        <v>1704</v>
      </c>
      <c r="C1642" t="s">
        <v>697</v>
      </c>
      <c r="D1642" t="str">
        <f>VLOOKUP(C:C,Reconciliation!B:C,2,FALSE)</f>
        <v>Admin &amp; General Maint -Other General Plant -Gas</v>
      </c>
      <c r="E1642" t="str">
        <f>VLOOKUP(B:B,'[1]Chart of Accts'!$A:$B,2,FALSE)</f>
        <v>Building &amp; Grounds Maintenance Services</v>
      </c>
      <c r="F1642" t="s">
        <v>1802</v>
      </c>
      <c r="G1642" t="s">
        <v>19</v>
      </c>
      <c r="H1642" t="s">
        <v>618</v>
      </c>
      <c r="I1642" t="s">
        <v>1803</v>
      </c>
      <c r="J1642" t="s">
        <v>1704</v>
      </c>
      <c r="K1642" t="s">
        <v>80</v>
      </c>
      <c r="L1642" t="s">
        <v>638</v>
      </c>
      <c r="M1642" t="s">
        <v>1739</v>
      </c>
      <c r="N1642" t="s">
        <v>622</v>
      </c>
      <c r="O1642" t="s">
        <v>15558</v>
      </c>
      <c r="P1642" t="s">
        <v>1804</v>
      </c>
      <c r="Q1642" t="s">
        <v>630</v>
      </c>
      <c r="R1642">
        <v>2.4300420059999999</v>
      </c>
      <c r="S1642" t="s">
        <v>11409</v>
      </c>
      <c r="T1642" t="s">
        <v>19090</v>
      </c>
      <c r="U1642" t="s">
        <v>19143</v>
      </c>
    </row>
    <row r="1643" spans="1:21" x14ac:dyDescent="0.25">
      <c r="A1643" t="s">
        <v>15</v>
      </c>
      <c r="B1643" t="s">
        <v>1704</v>
      </c>
      <c r="C1643" t="s">
        <v>697</v>
      </c>
      <c r="D1643" t="str">
        <f>VLOOKUP(C:C,Reconciliation!B:C,2,FALSE)</f>
        <v>Admin &amp; General Maint -Other General Plant -Gas</v>
      </c>
      <c r="E1643" t="str">
        <f>VLOOKUP(B:B,'[1]Chart of Accts'!$A:$B,2,FALSE)</f>
        <v>Building &amp; Grounds Maintenance Services</v>
      </c>
      <c r="F1643" t="s">
        <v>1805</v>
      </c>
      <c r="G1643" t="s">
        <v>19</v>
      </c>
      <c r="H1643" t="s">
        <v>618</v>
      </c>
      <c r="I1643" t="s">
        <v>44</v>
      </c>
      <c r="J1643" t="s">
        <v>1704</v>
      </c>
      <c r="K1643" t="s">
        <v>80</v>
      </c>
      <c r="L1643" t="s">
        <v>638</v>
      </c>
      <c r="M1643" t="s">
        <v>1806</v>
      </c>
      <c r="N1643" t="s">
        <v>622</v>
      </c>
      <c r="O1643" t="s">
        <v>15559</v>
      </c>
      <c r="P1643" t="s">
        <v>1807</v>
      </c>
      <c r="Q1643" t="s">
        <v>630</v>
      </c>
      <c r="R1643">
        <v>6.4801120159999996</v>
      </c>
      <c r="S1643" t="s">
        <v>11409</v>
      </c>
      <c r="T1643" t="s">
        <v>19090</v>
      </c>
      <c r="U1643" t="s">
        <v>19143</v>
      </c>
    </row>
    <row r="1644" spans="1:21" x14ac:dyDescent="0.25">
      <c r="A1644" t="s">
        <v>15</v>
      </c>
      <c r="B1644" t="s">
        <v>1704</v>
      </c>
      <c r="C1644" t="s">
        <v>697</v>
      </c>
      <c r="D1644" t="str">
        <f>VLOOKUP(C:C,Reconciliation!B:C,2,FALSE)</f>
        <v>Admin &amp; General Maint -Other General Plant -Gas</v>
      </c>
      <c r="E1644" t="str">
        <f>VLOOKUP(B:B,'[1]Chart of Accts'!$A:$B,2,FALSE)</f>
        <v>Building &amp; Grounds Maintenance Services</v>
      </c>
      <c r="F1644" t="s">
        <v>1808</v>
      </c>
      <c r="G1644" t="s">
        <v>19</v>
      </c>
      <c r="H1644" t="s">
        <v>618</v>
      </c>
      <c r="I1644" t="s">
        <v>44</v>
      </c>
      <c r="J1644" t="s">
        <v>1704</v>
      </c>
      <c r="K1644" t="s">
        <v>80</v>
      </c>
      <c r="L1644" t="s">
        <v>638</v>
      </c>
      <c r="M1644" t="s">
        <v>1809</v>
      </c>
      <c r="N1644" t="s">
        <v>622</v>
      </c>
      <c r="O1644" t="s">
        <v>15560</v>
      </c>
      <c r="P1644" t="s">
        <v>1810</v>
      </c>
      <c r="Q1644" t="s">
        <v>630</v>
      </c>
      <c r="R1644">
        <v>11.745203029000001</v>
      </c>
      <c r="S1644" t="s">
        <v>11409</v>
      </c>
      <c r="T1644" t="s">
        <v>19090</v>
      </c>
      <c r="U1644" t="s">
        <v>19143</v>
      </c>
    </row>
    <row r="1645" spans="1:21" x14ac:dyDescent="0.25">
      <c r="A1645" t="s">
        <v>15</v>
      </c>
      <c r="B1645" t="s">
        <v>1704</v>
      </c>
      <c r="C1645" t="s">
        <v>697</v>
      </c>
      <c r="D1645" t="str">
        <f>VLOOKUP(C:C,Reconciliation!B:C,2,FALSE)</f>
        <v>Admin &amp; General Maint -Other General Plant -Gas</v>
      </c>
      <c r="E1645" t="str">
        <f>VLOOKUP(B:B,'[1]Chart of Accts'!$A:$B,2,FALSE)</f>
        <v>Building &amp; Grounds Maintenance Services</v>
      </c>
      <c r="F1645" t="s">
        <v>1811</v>
      </c>
      <c r="G1645" t="s">
        <v>19</v>
      </c>
      <c r="H1645" t="s">
        <v>618</v>
      </c>
      <c r="I1645" t="s">
        <v>44</v>
      </c>
      <c r="J1645" t="s">
        <v>1704</v>
      </c>
      <c r="K1645" t="s">
        <v>80</v>
      </c>
      <c r="L1645" t="s">
        <v>638</v>
      </c>
      <c r="M1645" t="s">
        <v>1739</v>
      </c>
      <c r="N1645" t="s">
        <v>622</v>
      </c>
      <c r="O1645" t="s">
        <v>15561</v>
      </c>
      <c r="P1645" t="s">
        <v>1812</v>
      </c>
      <c r="Q1645" t="s">
        <v>630</v>
      </c>
      <c r="R1645">
        <v>2.4300420059999999</v>
      </c>
      <c r="S1645" t="s">
        <v>11409</v>
      </c>
      <c r="T1645" t="s">
        <v>19090</v>
      </c>
      <c r="U1645" t="s">
        <v>19143</v>
      </c>
    </row>
    <row r="1646" spans="1:21" x14ac:dyDescent="0.25">
      <c r="A1646" t="s">
        <v>15</v>
      </c>
      <c r="B1646" t="s">
        <v>1704</v>
      </c>
      <c r="C1646" t="s">
        <v>697</v>
      </c>
      <c r="D1646" t="str">
        <f>VLOOKUP(C:C,Reconciliation!B:C,2,FALSE)</f>
        <v>Admin &amp; General Maint -Other General Plant -Gas</v>
      </c>
      <c r="E1646" t="str">
        <f>VLOOKUP(B:B,'[1]Chart of Accts'!$A:$B,2,FALSE)</f>
        <v>Building &amp; Grounds Maintenance Services</v>
      </c>
      <c r="F1646" t="s">
        <v>1813</v>
      </c>
      <c r="G1646" t="s">
        <v>19</v>
      </c>
      <c r="H1646" t="s">
        <v>618</v>
      </c>
      <c r="I1646" t="s">
        <v>766</v>
      </c>
      <c r="J1646" t="s">
        <v>1704</v>
      </c>
      <c r="K1646" t="s">
        <v>80</v>
      </c>
      <c r="L1646" t="s">
        <v>466</v>
      </c>
      <c r="M1646" t="s">
        <v>1814</v>
      </c>
      <c r="N1646" t="s">
        <v>622</v>
      </c>
      <c r="O1646" t="s">
        <v>15562</v>
      </c>
      <c r="P1646" t="s">
        <v>1815</v>
      </c>
      <c r="Q1646" t="s">
        <v>630</v>
      </c>
      <c r="R1646">
        <v>84.124758891995</v>
      </c>
      <c r="S1646" t="s">
        <v>11409</v>
      </c>
      <c r="T1646" t="s">
        <v>19090</v>
      </c>
      <c r="U1646" t="s">
        <v>19143</v>
      </c>
    </row>
    <row r="1647" spans="1:21" x14ac:dyDescent="0.25">
      <c r="A1647" t="s">
        <v>15</v>
      </c>
      <c r="B1647" t="s">
        <v>1704</v>
      </c>
      <c r="C1647" t="s">
        <v>697</v>
      </c>
      <c r="D1647" t="str">
        <f>VLOOKUP(C:C,Reconciliation!B:C,2,FALSE)</f>
        <v>Admin &amp; General Maint -Other General Plant -Gas</v>
      </c>
      <c r="E1647" t="str">
        <f>VLOOKUP(B:B,'[1]Chart of Accts'!$A:$B,2,FALSE)</f>
        <v>Building &amp; Grounds Maintenance Services</v>
      </c>
      <c r="F1647" t="s">
        <v>1816</v>
      </c>
      <c r="G1647" t="s">
        <v>19</v>
      </c>
      <c r="H1647" t="s">
        <v>618</v>
      </c>
      <c r="I1647" t="s">
        <v>642</v>
      </c>
      <c r="J1647" t="s">
        <v>1704</v>
      </c>
      <c r="K1647" t="s">
        <v>80</v>
      </c>
      <c r="L1647" t="s">
        <v>466</v>
      </c>
      <c r="M1647" t="s">
        <v>1817</v>
      </c>
      <c r="N1647" t="s">
        <v>622</v>
      </c>
      <c r="O1647" t="s">
        <v>15563</v>
      </c>
      <c r="P1647" t="s">
        <v>1818</v>
      </c>
      <c r="Q1647" t="s">
        <v>630</v>
      </c>
      <c r="R1647">
        <v>9.5177499107500001</v>
      </c>
      <c r="S1647" t="s">
        <v>11409</v>
      </c>
      <c r="T1647" t="s">
        <v>19090</v>
      </c>
      <c r="U1647" t="s">
        <v>19143</v>
      </c>
    </row>
    <row r="1648" spans="1:21" x14ac:dyDescent="0.25">
      <c r="A1648" t="s">
        <v>15</v>
      </c>
      <c r="B1648" t="s">
        <v>1704</v>
      </c>
      <c r="C1648" t="s">
        <v>697</v>
      </c>
      <c r="D1648" t="str">
        <f>VLOOKUP(C:C,Reconciliation!B:C,2,FALSE)</f>
        <v>Admin &amp; General Maint -Other General Plant -Gas</v>
      </c>
      <c r="E1648" t="str">
        <f>VLOOKUP(B:B,'[1]Chart of Accts'!$A:$B,2,FALSE)</f>
        <v>Building &amp; Grounds Maintenance Services</v>
      </c>
      <c r="F1648" t="s">
        <v>1819</v>
      </c>
      <c r="G1648" t="s">
        <v>19</v>
      </c>
      <c r="H1648" t="s">
        <v>618</v>
      </c>
      <c r="I1648" t="s">
        <v>1820</v>
      </c>
      <c r="J1648" t="s">
        <v>1704</v>
      </c>
      <c r="K1648" t="s">
        <v>80</v>
      </c>
      <c r="L1648" t="s">
        <v>466</v>
      </c>
      <c r="M1648" t="s">
        <v>1821</v>
      </c>
      <c r="N1648" t="s">
        <v>622</v>
      </c>
      <c r="O1648" t="s">
        <v>15564</v>
      </c>
      <c r="P1648" t="s">
        <v>1822</v>
      </c>
      <c r="Q1648" t="s">
        <v>630</v>
      </c>
      <c r="R1648">
        <v>4.8601276139999996</v>
      </c>
      <c r="S1648" t="s">
        <v>11409</v>
      </c>
      <c r="T1648" t="s">
        <v>19090</v>
      </c>
      <c r="U1648" t="s">
        <v>19143</v>
      </c>
    </row>
    <row r="1649" spans="1:21" x14ac:dyDescent="0.25">
      <c r="A1649" t="s">
        <v>15</v>
      </c>
      <c r="B1649" t="s">
        <v>1704</v>
      </c>
      <c r="C1649" t="s">
        <v>697</v>
      </c>
      <c r="D1649" t="str">
        <f>VLOOKUP(C:C,Reconciliation!B:C,2,FALSE)</f>
        <v>Admin &amp; General Maint -Other General Plant -Gas</v>
      </c>
      <c r="E1649" t="str">
        <f>VLOOKUP(B:B,'[1]Chart of Accts'!$A:$B,2,FALSE)</f>
        <v>Building &amp; Grounds Maintenance Services</v>
      </c>
      <c r="F1649" t="s">
        <v>1823</v>
      </c>
      <c r="G1649" t="s">
        <v>19</v>
      </c>
      <c r="H1649" t="s">
        <v>618</v>
      </c>
      <c r="I1649" t="s">
        <v>1820</v>
      </c>
      <c r="J1649" t="s">
        <v>1704</v>
      </c>
      <c r="K1649" t="s">
        <v>80</v>
      </c>
      <c r="L1649" t="s">
        <v>466</v>
      </c>
      <c r="M1649" t="s">
        <v>1787</v>
      </c>
      <c r="N1649" t="s">
        <v>622</v>
      </c>
      <c r="O1649" t="s">
        <v>15565</v>
      </c>
      <c r="P1649" t="s">
        <v>1824</v>
      </c>
      <c r="Q1649" t="s">
        <v>630</v>
      </c>
      <c r="R1649">
        <v>3.6450957105000001</v>
      </c>
      <c r="S1649" t="s">
        <v>11409</v>
      </c>
      <c r="T1649" t="s">
        <v>19090</v>
      </c>
      <c r="U1649" t="s">
        <v>19143</v>
      </c>
    </row>
    <row r="1650" spans="1:21" x14ac:dyDescent="0.25">
      <c r="A1650" t="s">
        <v>15</v>
      </c>
      <c r="B1650" t="s">
        <v>1704</v>
      </c>
      <c r="C1650" t="s">
        <v>697</v>
      </c>
      <c r="D1650" t="str">
        <f>VLOOKUP(C:C,Reconciliation!B:C,2,FALSE)</f>
        <v>Admin &amp; General Maint -Other General Plant -Gas</v>
      </c>
      <c r="E1650" t="str">
        <f>VLOOKUP(B:B,'[1]Chart of Accts'!$A:$B,2,FALSE)</f>
        <v>Building &amp; Grounds Maintenance Services</v>
      </c>
      <c r="F1650" t="s">
        <v>1825</v>
      </c>
      <c r="G1650" t="s">
        <v>19</v>
      </c>
      <c r="H1650" t="s">
        <v>618</v>
      </c>
      <c r="I1650" t="s">
        <v>1820</v>
      </c>
      <c r="J1650" t="s">
        <v>1704</v>
      </c>
      <c r="K1650" t="s">
        <v>80</v>
      </c>
      <c r="L1650" t="s">
        <v>466</v>
      </c>
      <c r="M1650" t="s">
        <v>1787</v>
      </c>
      <c r="N1650" t="s">
        <v>622</v>
      </c>
      <c r="O1650" t="s">
        <v>15566</v>
      </c>
      <c r="P1650" t="s">
        <v>1826</v>
      </c>
      <c r="Q1650" t="s">
        <v>630</v>
      </c>
      <c r="R1650">
        <v>3.6450957105000001</v>
      </c>
      <c r="S1650" t="s">
        <v>11409</v>
      </c>
      <c r="T1650" t="s">
        <v>19090</v>
      </c>
      <c r="U1650" t="s">
        <v>19143</v>
      </c>
    </row>
    <row r="1651" spans="1:21" x14ac:dyDescent="0.25">
      <c r="A1651" t="s">
        <v>15</v>
      </c>
      <c r="B1651" t="s">
        <v>1704</v>
      </c>
      <c r="C1651" t="s">
        <v>697</v>
      </c>
      <c r="D1651" t="str">
        <f>VLOOKUP(C:C,Reconciliation!B:C,2,FALSE)</f>
        <v>Admin &amp; General Maint -Other General Plant -Gas</v>
      </c>
      <c r="E1651" t="str">
        <f>VLOOKUP(B:B,'[1]Chart of Accts'!$A:$B,2,FALSE)</f>
        <v>Building &amp; Grounds Maintenance Services</v>
      </c>
      <c r="F1651" t="s">
        <v>1827</v>
      </c>
      <c r="G1651" t="s">
        <v>19</v>
      </c>
      <c r="H1651" t="s">
        <v>618</v>
      </c>
      <c r="I1651" t="s">
        <v>1820</v>
      </c>
      <c r="J1651" t="s">
        <v>1704</v>
      </c>
      <c r="K1651" t="s">
        <v>80</v>
      </c>
      <c r="L1651" t="s">
        <v>466</v>
      </c>
      <c r="M1651" t="s">
        <v>1828</v>
      </c>
      <c r="N1651" t="s">
        <v>622</v>
      </c>
      <c r="O1651" t="s">
        <v>15567</v>
      </c>
      <c r="P1651" t="s">
        <v>1829</v>
      </c>
      <c r="Q1651" t="s">
        <v>630</v>
      </c>
      <c r="R1651">
        <v>16.807941331750001</v>
      </c>
      <c r="S1651" t="s">
        <v>11409</v>
      </c>
      <c r="T1651" t="s">
        <v>19090</v>
      </c>
      <c r="U1651" t="s">
        <v>19143</v>
      </c>
    </row>
    <row r="1652" spans="1:21" x14ac:dyDescent="0.25">
      <c r="A1652" t="s">
        <v>15</v>
      </c>
      <c r="B1652" t="s">
        <v>1704</v>
      </c>
      <c r="C1652" t="s">
        <v>697</v>
      </c>
      <c r="D1652" t="str">
        <f>VLOOKUP(C:C,Reconciliation!B:C,2,FALSE)</f>
        <v>Admin &amp; General Maint -Other General Plant -Gas</v>
      </c>
      <c r="E1652" t="str">
        <f>VLOOKUP(B:B,'[1]Chart of Accts'!$A:$B,2,FALSE)</f>
        <v>Building &amp; Grounds Maintenance Services</v>
      </c>
      <c r="F1652" t="s">
        <v>1830</v>
      </c>
      <c r="G1652" t="s">
        <v>19</v>
      </c>
      <c r="H1652" t="s">
        <v>618</v>
      </c>
      <c r="I1652" t="s">
        <v>690</v>
      </c>
      <c r="J1652" t="s">
        <v>1704</v>
      </c>
      <c r="K1652" t="s">
        <v>80</v>
      </c>
      <c r="L1652" t="s">
        <v>419</v>
      </c>
      <c r="M1652" t="s">
        <v>1831</v>
      </c>
      <c r="N1652" t="s">
        <v>622</v>
      </c>
      <c r="O1652" t="s">
        <v>15568</v>
      </c>
      <c r="P1652" t="s">
        <v>1832</v>
      </c>
      <c r="Q1652" t="s">
        <v>630</v>
      </c>
      <c r="R1652">
        <v>21.065788302000001</v>
      </c>
      <c r="S1652" t="s">
        <v>11409</v>
      </c>
      <c r="T1652" t="s">
        <v>19090</v>
      </c>
      <c r="U1652" t="s">
        <v>19143</v>
      </c>
    </row>
    <row r="1653" spans="1:21" x14ac:dyDescent="0.25">
      <c r="A1653" t="s">
        <v>15</v>
      </c>
      <c r="B1653" t="s">
        <v>1833</v>
      </c>
      <c r="C1653" t="s">
        <v>77</v>
      </c>
      <c r="D1653" t="str">
        <f>VLOOKUP(C:C,Reconciliation!B:C,2,FALSE)</f>
        <v>Admin &amp; General - Office Supplies &amp; Expenses</v>
      </c>
      <c r="E1653" t="str">
        <f>VLOOKUP(B:B,'[1]Chart of Accts'!$A:$B,2,FALSE)</f>
        <v>Legal Services</v>
      </c>
      <c r="F1653" t="s">
        <v>1834</v>
      </c>
      <c r="G1653" t="s">
        <v>19</v>
      </c>
      <c r="H1653" t="s">
        <v>459</v>
      </c>
      <c r="I1653" t="s">
        <v>1835</v>
      </c>
      <c r="J1653" t="s">
        <v>1833</v>
      </c>
      <c r="K1653" t="s">
        <v>1836</v>
      </c>
      <c r="L1653" t="s">
        <v>23</v>
      </c>
      <c r="M1653" t="s">
        <v>1837</v>
      </c>
      <c r="N1653" t="s">
        <v>53</v>
      </c>
      <c r="O1653" t="s">
        <v>15569</v>
      </c>
      <c r="P1653" t="s">
        <v>1838</v>
      </c>
      <c r="Q1653" t="s">
        <v>27</v>
      </c>
      <c r="R1653">
        <v>115</v>
      </c>
      <c r="S1653" t="s">
        <v>19145</v>
      </c>
      <c r="T1653" t="s">
        <v>19458</v>
      </c>
      <c r="U1653" t="s">
        <v>19090</v>
      </c>
    </row>
    <row r="1654" spans="1:21" x14ac:dyDescent="0.25">
      <c r="A1654" t="s">
        <v>15</v>
      </c>
      <c r="B1654" t="s">
        <v>1833</v>
      </c>
      <c r="C1654" t="s">
        <v>77</v>
      </c>
      <c r="D1654" t="str">
        <f>VLOOKUP(C:C,Reconciliation!B:C,2,FALSE)</f>
        <v>Admin &amp; General - Office Supplies &amp; Expenses</v>
      </c>
      <c r="E1654" t="str">
        <f>VLOOKUP(B:B,'[1]Chart of Accts'!$A:$B,2,FALSE)</f>
        <v>Legal Services</v>
      </c>
      <c r="F1654" t="s">
        <v>1839</v>
      </c>
      <c r="G1654" t="s">
        <v>19</v>
      </c>
      <c r="H1654" t="s">
        <v>1840</v>
      </c>
      <c r="I1654" t="s">
        <v>1188</v>
      </c>
      <c r="J1654" t="s">
        <v>1833</v>
      </c>
      <c r="K1654" t="s">
        <v>1836</v>
      </c>
      <c r="L1654" t="s">
        <v>23</v>
      </c>
      <c r="M1654" t="s">
        <v>1841</v>
      </c>
      <c r="N1654" t="s">
        <v>53</v>
      </c>
      <c r="O1654" t="s">
        <v>15570</v>
      </c>
      <c r="P1654" t="s">
        <v>1842</v>
      </c>
      <c r="Q1654" t="s">
        <v>739</v>
      </c>
      <c r="R1654">
        <v>152.4</v>
      </c>
      <c r="S1654" t="s">
        <v>19227</v>
      </c>
      <c r="T1654" t="s">
        <v>19457</v>
      </c>
      <c r="U1654" t="s">
        <v>19146</v>
      </c>
    </row>
    <row r="1655" spans="1:21" x14ac:dyDescent="0.25">
      <c r="A1655" t="s">
        <v>15</v>
      </c>
      <c r="B1655" t="s">
        <v>1833</v>
      </c>
      <c r="C1655" t="s">
        <v>616</v>
      </c>
      <c r="D1655" t="str">
        <f>VLOOKUP(C:C,Reconciliation!B:C,2,FALSE)</f>
        <v>Admin &amp; General - Outside Services Employed</v>
      </c>
      <c r="E1655" t="str">
        <f>VLOOKUP(B:B,'[1]Chart of Accts'!$A:$B,2,FALSE)</f>
        <v>Legal Services</v>
      </c>
      <c r="F1655" t="s">
        <v>1843</v>
      </c>
      <c r="G1655" t="s">
        <v>19</v>
      </c>
      <c r="H1655" t="s">
        <v>459</v>
      </c>
      <c r="I1655" t="s">
        <v>741</v>
      </c>
      <c r="J1655" t="s">
        <v>1833</v>
      </c>
      <c r="K1655" t="s">
        <v>784</v>
      </c>
      <c r="L1655" t="s">
        <v>1219</v>
      </c>
      <c r="M1655" t="s">
        <v>1844</v>
      </c>
      <c r="N1655" t="s">
        <v>53</v>
      </c>
      <c r="O1655" t="s">
        <v>15571</v>
      </c>
      <c r="P1655" t="s">
        <v>1845</v>
      </c>
      <c r="Q1655" t="s">
        <v>739</v>
      </c>
      <c r="R1655">
        <v>5.6577481450000002</v>
      </c>
      <c r="S1655" t="s">
        <v>19147</v>
      </c>
      <c r="T1655" t="s">
        <v>19488</v>
      </c>
      <c r="U1655" t="s">
        <v>19090</v>
      </c>
    </row>
    <row r="1656" spans="1:21" x14ac:dyDescent="0.25">
      <c r="A1656" t="s">
        <v>15</v>
      </c>
      <c r="B1656" t="s">
        <v>1833</v>
      </c>
      <c r="C1656" t="s">
        <v>616</v>
      </c>
      <c r="D1656" t="str">
        <f>VLOOKUP(C:C,Reconciliation!B:C,2,FALSE)</f>
        <v>Admin &amp; General - Outside Services Employed</v>
      </c>
      <c r="E1656" t="str">
        <f>VLOOKUP(B:B,'[1]Chart of Accts'!$A:$B,2,FALSE)</f>
        <v>Legal Services</v>
      </c>
      <c r="F1656" t="s">
        <v>1846</v>
      </c>
      <c r="G1656" t="s">
        <v>19</v>
      </c>
      <c r="H1656" t="s">
        <v>459</v>
      </c>
      <c r="I1656" t="s">
        <v>626</v>
      </c>
      <c r="J1656" t="s">
        <v>1833</v>
      </c>
      <c r="K1656" t="s">
        <v>784</v>
      </c>
      <c r="L1656" t="s">
        <v>1336</v>
      </c>
      <c r="M1656" t="s">
        <v>1847</v>
      </c>
      <c r="N1656" t="s">
        <v>53</v>
      </c>
      <c r="O1656" t="s">
        <v>15572</v>
      </c>
      <c r="P1656" t="s">
        <v>1848</v>
      </c>
      <c r="Q1656" t="s">
        <v>739</v>
      </c>
      <c r="R1656">
        <v>41.830813500449999</v>
      </c>
      <c r="S1656" t="s">
        <v>19147</v>
      </c>
      <c r="T1656" t="s">
        <v>19488</v>
      </c>
      <c r="U1656" t="s">
        <v>19090</v>
      </c>
    </row>
    <row r="1657" spans="1:21" x14ac:dyDescent="0.25">
      <c r="A1657" t="s">
        <v>15</v>
      </c>
      <c r="B1657" t="s">
        <v>1833</v>
      </c>
      <c r="C1657" t="s">
        <v>616</v>
      </c>
      <c r="D1657" t="str">
        <f>VLOOKUP(C:C,Reconciliation!B:C,2,FALSE)</f>
        <v>Admin &amp; General - Outside Services Employed</v>
      </c>
      <c r="E1657" t="str">
        <f>VLOOKUP(B:B,'[1]Chart of Accts'!$A:$B,2,FALSE)</f>
        <v>Legal Services</v>
      </c>
      <c r="F1657" t="s">
        <v>1849</v>
      </c>
      <c r="G1657" t="s">
        <v>19</v>
      </c>
      <c r="H1657" t="s">
        <v>459</v>
      </c>
      <c r="I1657" t="s">
        <v>1850</v>
      </c>
      <c r="J1657" t="s">
        <v>1833</v>
      </c>
      <c r="K1657" t="s">
        <v>784</v>
      </c>
      <c r="L1657" t="s">
        <v>1428</v>
      </c>
      <c r="M1657" t="s">
        <v>1851</v>
      </c>
      <c r="N1657" t="s">
        <v>53</v>
      </c>
      <c r="O1657" t="s">
        <v>15573</v>
      </c>
      <c r="P1657" t="s">
        <v>1852</v>
      </c>
      <c r="Q1657" t="s">
        <v>739</v>
      </c>
      <c r="R1657">
        <v>7.1370238211999997</v>
      </c>
      <c r="S1657" t="s">
        <v>19147</v>
      </c>
      <c r="T1657" t="s">
        <v>19488</v>
      </c>
      <c r="U1657" t="s">
        <v>19090</v>
      </c>
    </row>
    <row r="1658" spans="1:21" x14ac:dyDescent="0.25">
      <c r="A1658" t="s">
        <v>15</v>
      </c>
      <c r="B1658" t="s">
        <v>1833</v>
      </c>
      <c r="C1658" t="s">
        <v>616</v>
      </c>
      <c r="D1658" t="str">
        <f>VLOOKUP(C:C,Reconciliation!B:C,2,FALSE)</f>
        <v>Admin &amp; General - Outside Services Employed</v>
      </c>
      <c r="E1658" t="str">
        <f>VLOOKUP(B:B,'[1]Chart of Accts'!$A:$B,2,FALSE)</f>
        <v>Legal Services</v>
      </c>
      <c r="F1658" t="s">
        <v>1853</v>
      </c>
      <c r="G1658" t="s">
        <v>19</v>
      </c>
      <c r="H1658" t="s">
        <v>459</v>
      </c>
      <c r="I1658" t="s">
        <v>683</v>
      </c>
      <c r="J1658" t="s">
        <v>1833</v>
      </c>
      <c r="K1658" t="s">
        <v>784</v>
      </c>
      <c r="L1658" t="s">
        <v>1475</v>
      </c>
      <c r="M1658" t="s">
        <v>1854</v>
      </c>
      <c r="N1658" t="s">
        <v>53</v>
      </c>
      <c r="O1658" t="s">
        <v>15574</v>
      </c>
      <c r="P1658" t="s">
        <v>1855</v>
      </c>
      <c r="Q1658" t="s">
        <v>739</v>
      </c>
      <c r="R1658">
        <v>3.1719904736000002</v>
      </c>
      <c r="S1658" t="s">
        <v>19147</v>
      </c>
      <c r="T1658" t="s">
        <v>19488</v>
      </c>
      <c r="U1658" t="s">
        <v>19090</v>
      </c>
    </row>
    <row r="1659" spans="1:21" x14ac:dyDescent="0.25">
      <c r="A1659" t="s">
        <v>15</v>
      </c>
      <c r="B1659" t="s">
        <v>1833</v>
      </c>
      <c r="C1659" t="s">
        <v>616</v>
      </c>
      <c r="D1659" t="str">
        <f>VLOOKUP(C:C,Reconciliation!B:C,2,FALSE)</f>
        <v>Admin &amp; General - Outside Services Employed</v>
      </c>
      <c r="E1659" t="str">
        <f>VLOOKUP(B:B,'[1]Chart of Accts'!$A:$B,2,FALSE)</f>
        <v>Legal Services</v>
      </c>
      <c r="F1659" t="s">
        <v>1856</v>
      </c>
      <c r="G1659" t="s">
        <v>19</v>
      </c>
      <c r="H1659" t="s">
        <v>20</v>
      </c>
      <c r="I1659" t="s">
        <v>460</v>
      </c>
      <c r="J1659" t="s">
        <v>1833</v>
      </c>
      <c r="K1659" t="s">
        <v>252</v>
      </c>
      <c r="L1659" t="s">
        <v>23</v>
      </c>
      <c r="M1659" t="s">
        <v>1857</v>
      </c>
      <c r="N1659" t="s">
        <v>25</v>
      </c>
      <c r="O1659" t="s">
        <v>15575</v>
      </c>
      <c r="P1659" t="s">
        <v>1858</v>
      </c>
      <c r="Q1659" t="s">
        <v>142</v>
      </c>
      <c r="R1659">
        <v>1024</v>
      </c>
      <c r="S1659" t="s">
        <v>7526</v>
      </c>
      <c r="T1659" t="s">
        <v>19090</v>
      </c>
      <c r="U1659" t="s">
        <v>19148</v>
      </c>
    </row>
    <row r="1660" spans="1:21" x14ac:dyDescent="0.25">
      <c r="A1660" t="s">
        <v>15</v>
      </c>
      <c r="B1660" t="s">
        <v>1833</v>
      </c>
      <c r="C1660" t="s">
        <v>616</v>
      </c>
      <c r="D1660" t="str">
        <f>VLOOKUP(C:C,Reconciliation!B:C,2,FALSE)</f>
        <v>Admin &amp; General - Outside Services Employed</v>
      </c>
      <c r="E1660" t="str">
        <f>VLOOKUP(B:B,'[1]Chart of Accts'!$A:$B,2,FALSE)</f>
        <v>Legal Services</v>
      </c>
      <c r="F1660" t="s">
        <v>1859</v>
      </c>
      <c r="G1660" t="s">
        <v>19</v>
      </c>
      <c r="H1660" t="s">
        <v>20</v>
      </c>
      <c r="I1660" t="s">
        <v>1549</v>
      </c>
      <c r="J1660" t="s">
        <v>1833</v>
      </c>
      <c r="K1660" t="s">
        <v>252</v>
      </c>
      <c r="L1660" t="s">
        <v>23</v>
      </c>
      <c r="M1660" t="s">
        <v>1860</v>
      </c>
      <c r="N1660" t="s">
        <v>25</v>
      </c>
      <c r="O1660" t="s">
        <v>15576</v>
      </c>
      <c r="P1660" t="s">
        <v>1861</v>
      </c>
      <c r="Q1660" t="s">
        <v>142</v>
      </c>
      <c r="R1660">
        <v>1326</v>
      </c>
      <c r="S1660" t="s">
        <v>7526</v>
      </c>
      <c r="T1660" t="s">
        <v>19090</v>
      </c>
      <c r="U1660" t="s">
        <v>19148</v>
      </c>
    </row>
    <row r="1661" spans="1:21" x14ac:dyDescent="0.25">
      <c r="A1661" t="s">
        <v>15</v>
      </c>
      <c r="B1661" t="s">
        <v>1833</v>
      </c>
      <c r="C1661" t="s">
        <v>616</v>
      </c>
      <c r="D1661" t="str">
        <f>VLOOKUP(C:C,Reconciliation!B:C,2,FALSE)</f>
        <v>Admin &amp; General - Outside Services Employed</v>
      </c>
      <c r="E1661" t="str">
        <f>VLOOKUP(B:B,'[1]Chart of Accts'!$A:$B,2,FALSE)</f>
        <v>Legal Services</v>
      </c>
      <c r="F1661" t="s">
        <v>1862</v>
      </c>
      <c r="G1661" t="s">
        <v>19</v>
      </c>
      <c r="H1661" t="s">
        <v>20</v>
      </c>
      <c r="I1661" t="s">
        <v>1549</v>
      </c>
      <c r="J1661" t="s">
        <v>1833</v>
      </c>
      <c r="K1661" t="s">
        <v>252</v>
      </c>
      <c r="L1661" t="s">
        <v>23</v>
      </c>
      <c r="M1661" t="s">
        <v>1863</v>
      </c>
      <c r="N1661" t="s">
        <v>25</v>
      </c>
      <c r="O1661" t="s">
        <v>15577</v>
      </c>
      <c r="P1661" t="s">
        <v>1864</v>
      </c>
      <c r="Q1661" t="s">
        <v>142</v>
      </c>
      <c r="R1661">
        <v>128</v>
      </c>
      <c r="S1661" t="s">
        <v>7526</v>
      </c>
      <c r="T1661" t="s">
        <v>19090</v>
      </c>
      <c r="U1661" t="s">
        <v>19148</v>
      </c>
    </row>
    <row r="1662" spans="1:21" x14ac:dyDescent="0.25">
      <c r="A1662" t="s">
        <v>15</v>
      </c>
      <c r="B1662" t="s">
        <v>1865</v>
      </c>
      <c r="C1662" t="s">
        <v>616</v>
      </c>
      <c r="D1662" t="str">
        <f>VLOOKUP(C:C,Reconciliation!B:C,2,FALSE)</f>
        <v>Admin &amp; General - Outside Services Employed</v>
      </c>
      <c r="E1662" t="str">
        <f>VLOOKUP(B:B,'[1]Chart of Accts'!$A:$B,2,FALSE)</f>
        <v>Consultant Services</v>
      </c>
      <c r="F1662" t="s">
        <v>1866</v>
      </c>
      <c r="G1662" t="s">
        <v>32</v>
      </c>
      <c r="H1662" t="s">
        <v>459</v>
      </c>
      <c r="I1662" t="s">
        <v>709</v>
      </c>
      <c r="J1662" t="s">
        <v>1865</v>
      </c>
      <c r="K1662" t="s">
        <v>1867</v>
      </c>
      <c r="L1662" t="s">
        <v>1868</v>
      </c>
      <c r="M1662" t="s">
        <v>1869</v>
      </c>
      <c r="N1662" t="s">
        <v>53</v>
      </c>
      <c r="O1662" t="s">
        <v>15578</v>
      </c>
      <c r="P1662" t="s">
        <v>1870</v>
      </c>
      <c r="Q1662" t="s">
        <v>707</v>
      </c>
      <c r="R1662">
        <v>42.786709726895197</v>
      </c>
      <c r="S1662" t="s">
        <v>19149</v>
      </c>
      <c r="T1662" t="s">
        <v>19500</v>
      </c>
      <c r="U1662" t="s">
        <v>19090</v>
      </c>
    </row>
    <row r="1663" spans="1:21" x14ac:dyDescent="0.25">
      <c r="A1663" t="s">
        <v>15</v>
      </c>
      <c r="B1663" t="s">
        <v>1865</v>
      </c>
      <c r="C1663" t="s">
        <v>616</v>
      </c>
      <c r="D1663" t="str">
        <f>VLOOKUP(C:C,Reconciliation!B:C,2,FALSE)</f>
        <v>Admin &amp; General - Outside Services Employed</v>
      </c>
      <c r="E1663" t="str">
        <f>VLOOKUP(B:B,'[1]Chart of Accts'!$A:$B,2,FALSE)</f>
        <v>Consultant Services</v>
      </c>
      <c r="F1663" t="s">
        <v>1871</v>
      </c>
      <c r="G1663" t="s">
        <v>19</v>
      </c>
      <c r="H1663" t="s">
        <v>459</v>
      </c>
      <c r="I1663" t="s">
        <v>963</v>
      </c>
      <c r="J1663" t="s">
        <v>1865</v>
      </c>
      <c r="K1663" t="s">
        <v>1867</v>
      </c>
      <c r="L1663" t="s">
        <v>1868</v>
      </c>
      <c r="M1663" t="s">
        <v>1872</v>
      </c>
      <c r="N1663" t="s">
        <v>53</v>
      </c>
      <c r="O1663" t="s">
        <v>15579</v>
      </c>
      <c r="P1663" t="s">
        <v>1873</v>
      </c>
      <c r="Q1663" t="s">
        <v>707</v>
      </c>
      <c r="R1663">
        <v>15.9932902793464</v>
      </c>
      <c r="S1663" t="s">
        <v>19149</v>
      </c>
      <c r="T1663" t="s">
        <v>19500</v>
      </c>
      <c r="U1663" t="s">
        <v>19090</v>
      </c>
    </row>
    <row r="1664" spans="1:21" x14ac:dyDescent="0.25">
      <c r="A1664" t="s">
        <v>15</v>
      </c>
      <c r="B1664" t="s">
        <v>1865</v>
      </c>
      <c r="C1664" t="s">
        <v>616</v>
      </c>
      <c r="D1664" t="str">
        <f>VLOOKUP(C:C,Reconciliation!B:C,2,FALSE)</f>
        <v>Admin &amp; General - Outside Services Employed</v>
      </c>
      <c r="E1664" t="str">
        <f>VLOOKUP(B:B,'[1]Chart of Accts'!$A:$B,2,FALSE)</f>
        <v>Consultant Services</v>
      </c>
      <c r="F1664" t="s">
        <v>1874</v>
      </c>
      <c r="G1664" t="s">
        <v>19</v>
      </c>
      <c r="H1664" t="s">
        <v>459</v>
      </c>
      <c r="I1664" t="s">
        <v>671</v>
      </c>
      <c r="J1664" t="s">
        <v>1865</v>
      </c>
      <c r="K1664" t="s">
        <v>1867</v>
      </c>
      <c r="L1664" t="s">
        <v>1875</v>
      </c>
      <c r="M1664" t="s">
        <v>1876</v>
      </c>
      <c r="N1664" t="s">
        <v>53</v>
      </c>
      <c r="O1664" t="s">
        <v>15580</v>
      </c>
      <c r="P1664" t="s">
        <v>1877</v>
      </c>
      <c r="Q1664" t="s">
        <v>739</v>
      </c>
      <c r="R1664">
        <v>0.45364585028499999</v>
      </c>
      <c r="S1664" t="s">
        <v>19149</v>
      </c>
      <c r="T1664" t="s">
        <v>19500</v>
      </c>
      <c r="U1664" t="s">
        <v>19090</v>
      </c>
    </row>
    <row r="1665" spans="1:21" x14ac:dyDescent="0.25">
      <c r="A1665" t="s">
        <v>15</v>
      </c>
      <c r="B1665" t="s">
        <v>1865</v>
      </c>
      <c r="C1665" t="s">
        <v>616</v>
      </c>
      <c r="D1665" t="str">
        <f>VLOOKUP(C:C,Reconciliation!B:C,2,FALSE)</f>
        <v>Admin &amp; General - Outside Services Employed</v>
      </c>
      <c r="E1665" t="str">
        <f>VLOOKUP(B:B,'[1]Chart of Accts'!$A:$B,2,FALSE)</f>
        <v>Consultant Services</v>
      </c>
      <c r="F1665" t="s">
        <v>1878</v>
      </c>
      <c r="G1665" t="s">
        <v>19</v>
      </c>
      <c r="H1665" t="s">
        <v>459</v>
      </c>
      <c r="I1665" t="s">
        <v>1879</v>
      </c>
      <c r="J1665" t="s">
        <v>1865</v>
      </c>
      <c r="K1665" t="s">
        <v>1867</v>
      </c>
      <c r="L1665" t="s">
        <v>1875</v>
      </c>
      <c r="M1665" t="s">
        <v>1880</v>
      </c>
      <c r="N1665" t="s">
        <v>53</v>
      </c>
      <c r="O1665" t="s">
        <v>15581</v>
      </c>
      <c r="P1665" t="s">
        <v>1881</v>
      </c>
      <c r="Q1665" t="s">
        <v>739</v>
      </c>
      <c r="R1665">
        <v>177.75806696216401</v>
      </c>
      <c r="S1665" t="s">
        <v>19149</v>
      </c>
      <c r="T1665" t="s">
        <v>19500</v>
      </c>
      <c r="U1665" t="s">
        <v>19090</v>
      </c>
    </row>
    <row r="1666" spans="1:21" x14ac:dyDescent="0.25">
      <c r="A1666" t="s">
        <v>15</v>
      </c>
      <c r="B1666" t="s">
        <v>1865</v>
      </c>
      <c r="C1666" t="s">
        <v>616</v>
      </c>
      <c r="D1666" t="str">
        <f>VLOOKUP(C:C,Reconciliation!B:C,2,FALSE)</f>
        <v>Admin &amp; General - Outside Services Employed</v>
      </c>
      <c r="E1666" t="str">
        <f>VLOOKUP(B:B,'[1]Chart of Accts'!$A:$B,2,FALSE)</f>
        <v>Consultant Services</v>
      </c>
      <c r="F1666" t="s">
        <v>1882</v>
      </c>
      <c r="G1666" t="s">
        <v>19</v>
      </c>
      <c r="H1666" t="s">
        <v>459</v>
      </c>
      <c r="I1666" t="s">
        <v>1879</v>
      </c>
      <c r="J1666" t="s">
        <v>1865</v>
      </c>
      <c r="K1666" t="s">
        <v>1867</v>
      </c>
      <c r="L1666" t="s">
        <v>1875</v>
      </c>
      <c r="M1666" t="s">
        <v>1883</v>
      </c>
      <c r="N1666" t="s">
        <v>53</v>
      </c>
      <c r="O1666" t="s">
        <v>15582</v>
      </c>
      <c r="P1666" t="s">
        <v>1884</v>
      </c>
      <c r="Q1666" t="s">
        <v>739</v>
      </c>
      <c r="R1666">
        <v>102.134459727375</v>
      </c>
      <c r="S1666" t="s">
        <v>19149</v>
      </c>
      <c r="T1666" t="s">
        <v>19500</v>
      </c>
      <c r="U1666" t="s">
        <v>19090</v>
      </c>
    </row>
    <row r="1667" spans="1:21" x14ac:dyDescent="0.25">
      <c r="A1667" t="s">
        <v>15</v>
      </c>
      <c r="B1667" t="s">
        <v>1865</v>
      </c>
      <c r="C1667" t="s">
        <v>616</v>
      </c>
      <c r="D1667" t="str">
        <f>VLOOKUP(C:C,Reconciliation!B:C,2,FALSE)</f>
        <v>Admin &amp; General - Outside Services Employed</v>
      </c>
      <c r="E1667" t="str">
        <f>VLOOKUP(B:B,'[1]Chart of Accts'!$A:$B,2,FALSE)</f>
        <v>Consultant Services</v>
      </c>
      <c r="F1667" t="s">
        <v>1885</v>
      </c>
      <c r="G1667" t="s">
        <v>19</v>
      </c>
      <c r="H1667" t="s">
        <v>459</v>
      </c>
      <c r="I1667" t="s">
        <v>109</v>
      </c>
      <c r="J1667" t="s">
        <v>1865</v>
      </c>
      <c r="K1667" t="s">
        <v>1867</v>
      </c>
      <c r="L1667" t="s">
        <v>1875</v>
      </c>
      <c r="M1667" t="s">
        <v>1886</v>
      </c>
      <c r="N1667" t="s">
        <v>53</v>
      </c>
      <c r="O1667" t="s">
        <v>15583</v>
      </c>
      <c r="P1667" t="s">
        <v>1887</v>
      </c>
      <c r="Q1667" t="s">
        <v>739</v>
      </c>
      <c r="R1667">
        <v>31.983509431581801</v>
      </c>
      <c r="S1667" t="s">
        <v>19149</v>
      </c>
      <c r="T1667" t="s">
        <v>19500</v>
      </c>
      <c r="U1667" t="s">
        <v>19090</v>
      </c>
    </row>
    <row r="1668" spans="1:21" x14ac:dyDescent="0.25">
      <c r="A1668" t="s">
        <v>15</v>
      </c>
      <c r="B1668" t="s">
        <v>1865</v>
      </c>
      <c r="C1668" t="s">
        <v>616</v>
      </c>
      <c r="D1668" t="str">
        <f>VLOOKUP(C:C,Reconciliation!B:C,2,FALSE)</f>
        <v>Admin &amp; General - Outside Services Employed</v>
      </c>
      <c r="E1668" t="str">
        <f>VLOOKUP(B:B,'[1]Chart of Accts'!$A:$B,2,FALSE)</f>
        <v>Consultant Services</v>
      </c>
      <c r="F1668" t="s">
        <v>1888</v>
      </c>
      <c r="G1668" t="s">
        <v>19</v>
      </c>
      <c r="H1668" t="s">
        <v>459</v>
      </c>
      <c r="I1668" t="s">
        <v>109</v>
      </c>
      <c r="J1668" t="s">
        <v>1865</v>
      </c>
      <c r="K1668" t="s">
        <v>1867</v>
      </c>
      <c r="L1668" t="s">
        <v>1875</v>
      </c>
      <c r="M1668" t="s">
        <v>1886</v>
      </c>
      <c r="N1668" t="s">
        <v>53</v>
      </c>
      <c r="O1668" t="s">
        <v>15584</v>
      </c>
      <c r="P1668" t="s">
        <v>1889</v>
      </c>
      <c r="Q1668" t="s">
        <v>739</v>
      </c>
      <c r="R1668">
        <v>31.983509431581801</v>
      </c>
      <c r="S1668" t="s">
        <v>19149</v>
      </c>
      <c r="T1668" t="s">
        <v>19500</v>
      </c>
      <c r="U1668" t="s">
        <v>19090</v>
      </c>
    </row>
    <row r="1669" spans="1:21" x14ac:dyDescent="0.25">
      <c r="A1669" t="s">
        <v>15</v>
      </c>
      <c r="B1669" t="s">
        <v>1865</v>
      </c>
      <c r="C1669" t="s">
        <v>616</v>
      </c>
      <c r="D1669" t="str">
        <f>VLOOKUP(C:C,Reconciliation!B:C,2,FALSE)</f>
        <v>Admin &amp; General - Outside Services Employed</v>
      </c>
      <c r="E1669" t="str">
        <f>VLOOKUP(B:B,'[1]Chart of Accts'!$A:$B,2,FALSE)</f>
        <v>Consultant Services</v>
      </c>
      <c r="F1669" t="s">
        <v>1890</v>
      </c>
      <c r="G1669" t="s">
        <v>19</v>
      </c>
      <c r="H1669" t="s">
        <v>1891</v>
      </c>
      <c r="I1669" t="s">
        <v>109</v>
      </c>
      <c r="J1669" t="s">
        <v>1865</v>
      </c>
      <c r="K1669" t="s">
        <v>1867</v>
      </c>
      <c r="L1669" t="s">
        <v>1875</v>
      </c>
      <c r="M1669" t="s">
        <v>1892</v>
      </c>
      <c r="N1669" t="s">
        <v>53</v>
      </c>
      <c r="O1669" t="s">
        <v>15585</v>
      </c>
      <c r="P1669" t="s">
        <v>1893</v>
      </c>
      <c r="Q1669" t="s">
        <v>739</v>
      </c>
      <c r="R1669">
        <v>-31.983509431581801</v>
      </c>
      <c r="S1669" t="s">
        <v>19149</v>
      </c>
      <c r="T1669" t="s">
        <v>19500</v>
      </c>
      <c r="U1669" t="s">
        <v>19090</v>
      </c>
    </row>
    <row r="1670" spans="1:21" x14ac:dyDescent="0.25">
      <c r="A1670" t="s">
        <v>15</v>
      </c>
      <c r="B1670" t="s">
        <v>1865</v>
      </c>
      <c r="C1670" t="s">
        <v>616</v>
      </c>
      <c r="D1670" t="str">
        <f>VLOOKUP(C:C,Reconciliation!B:C,2,FALSE)</f>
        <v>Admin &amp; General - Outside Services Employed</v>
      </c>
      <c r="E1670" t="str">
        <f>VLOOKUP(B:B,'[1]Chart of Accts'!$A:$B,2,FALSE)</f>
        <v>Consultant Services</v>
      </c>
      <c r="F1670" t="s">
        <v>1894</v>
      </c>
      <c r="G1670" t="s">
        <v>19</v>
      </c>
      <c r="H1670" t="s">
        <v>459</v>
      </c>
      <c r="I1670" t="s">
        <v>1895</v>
      </c>
      <c r="J1670" t="s">
        <v>1865</v>
      </c>
      <c r="K1670" t="s">
        <v>1867</v>
      </c>
      <c r="L1670" t="s">
        <v>1875</v>
      </c>
      <c r="M1670" t="s">
        <v>1896</v>
      </c>
      <c r="N1670" t="s">
        <v>53</v>
      </c>
      <c r="O1670" t="s">
        <v>15586</v>
      </c>
      <c r="P1670" t="s">
        <v>1897</v>
      </c>
      <c r="Q1670" t="s">
        <v>739</v>
      </c>
      <c r="R1670">
        <v>229.470317925535</v>
      </c>
      <c r="S1670" t="s">
        <v>19149</v>
      </c>
      <c r="T1670" t="s">
        <v>19500</v>
      </c>
      <c r="U1670" t="s">
        <v>19090</v>
      </c>
    </row>
    <row r="1671" spans="1:21" x14ac:dyDescent="0.25">
      <c r="A1671" t="s">
        <v>15</v>
      </c>
      <c r="B1671" t="s">
        <v>1865</v>
      </c>
      <c r="C1671" t="s">
        <v>616</v>
      </c>
      <c r="D1671" t="str">
        <f>VLOOKUP(C:C,Reconciliation!B:C,2,FALSE)</f>
        <v>Admin &amp; General - Outside Services Employed</v>
      </c>
      <c r="E1671" t="str">
        <f>VLOOKUP(B:B,'[1]Chart of Accts'!$A:$B,2,FALSE)</f>
        <v>Consultant Services</v>
      </c>
      <c r="F1671" t="s">
        <v>1898</v>
      </c>
      <c r="G1671" t="s">
        <v>19</v>
      </c>
      <c r="H1671" t="s">
        <v>459</v>
      </c>
      <c r="I1671" t="s">
        <v>1215</v>
      </c>
      <c r="J1671" t="s">
        <v>1865</v>
      </c>
      <c r="K1671" t="s">
        <v>1867</v>
      </c>
      <c r="L1671" t="s">
        <v>1899</v>
      </c>
      <c r="M1671" t="s">
        <v>1900</v>
      </c>
      <c r="N1671" t="s">
        <v>53</v>
      </c>
      <c r="O1671" t="s">
        <v>15587</v>
      </c>
      <c r="P1671" t="s">
        <v>1901</v>
      </c>
      <c r="Q1671" t="s">
        <v>739</v>
      </c>
      <c r="R1671">
        <v>10.549934070000001</v>
      </c>
      <c r="S1671" t="s">
        <v>19149</v>
      </c>
      <c r="T1671" t="s">
        <v>19500</v>
      </c>
      <c r="U1671" t="s">
        <v>19090</v>
      </c>
    </row>
    <row r="1672" spans="1:21" x14ac:dyDescent="0.25">
      <c r="A1672" t="s">
        <v>15</v>
      </c>
      <c r="B1672" t="s">
        <v>1865</v>
      </c>
      <c r="C1672" t="s">
        <v>616</v>
      </c>
      <c r="D1672" t="str">
        <f>VLOOKUP(C:C,Reconciliation!B:C,2,FALSE)</f>
        <v>Admin &amp; General - Outside Services Employed</v>
      </c>
      <c r="E1672" t="str">
        <f>VLOOKUP(B:B,'[1]Chart of Accts'!$A:$B,2,FALSE)</f>
        <v>Consultant Services</v>
      </c>
      <c r="F1672" t="s">
        <v>1902</v>
      </c>
      <c r="G1672" t="s">
        <v>19</v>
      </c>
      <c r="H1672" t="s">
        <v>459</v>
      </c>
      <c r="I1672" t="s">
        <v>1903</v>
      </c>
      <c r="J1672" t="s">
        <v>1865</v>
      </c>
      <c r="K1672" t="s">
        <v>1867</v>
      </c>
      <c r="L1672" t="s">
        <v>1899</v>
      </c>
      <c r="M1672" t="s">
        <v>1904</v>
      </c>
      <c r="N1672" t="s">
        <v>53</v>
      </c>
      <c r="O1672" t="s">
        <v>15588</v>
      </c>
      <c r="P1672" t="s">
        <v>1905</v>
      </c>
      <c r="Q1672" t="s">
        <v>739</v>
      </c>
      <c r="R1672">
        <v>15.993489051438599</v>
      </c>
      <c r="S1672" t="s">
        <v>19149</v>
      </c>
      <c r="T1672" t="s">
        <v>19500</v>
      </c>
      <c r="U1672" t="s">
        <v>19090</v>
      </c>
    </row>
    <row r="1673" spans="1:21" x14ac:dyDescent="0.25">
      <c r="A1673" t="s">
        <v>15</v>
      </c>
      <c r="B1673" t="s">
        <v>1865</v>
      </c>
      <c r="C1673" t="s">
        <v>616</v>
      </c>
      <c r="D1673" t="str">
        <f>VLOOKUP(C:C,Reconciliation!B:C,2,FALSE)</f>
        <v>Admin &amp; General - Outside Services Employed</v>
      </c>
      <c r="E1673" t="str">
        <f>VLOOKUP(B:B,'[1]Chart of Accts'!$A:$B,2,FALSE)</f>
        <v>Consultant Services</v>
      </c>
      <c r="F1673" t="s">
        <v>1906</v>
      </c>
      <c r="G1673" t="s">
        <v>19</v>
      </c>
      <c r="H1673" t="s">
        <v>1840</v>
      </c>
      <c r="I1673" t="s">
        <v>1907</v>
      </c>
      <c r="J1673" t="s">
        <v>1865</v>
      </c>
      <c r="K1673" t="s">
        <v>1867</v>
      </c>
      <c r="L1673" t="s">
        <v>1899</v>
      </c>
      <c r="M1673" t="s">
        <v>1908</v>
      </c>
      <c r="N1673" t="s">
        <v>53</v>
      </c>
      <c r="O1673" t="s">
        <v>15589</v>
      </c>
      <c r="P1673" t="s">
        <v>1909</v>
      </c>
      <c r="Q1673" t="s">
        <v>739</v>
      </c>
      <c r="R1673">
        <v>77.980048677086401</v>
      </c>
      <c r="S1673" t="s">
        <v>19149</v>
      </c>
      <c r="T1673" t="s">
        <v>19500</v>
      </c>
      <c r="U1673" t="s">
        <v>19090</v>
      </c>
    </row>
    <row r="1674" spans="1:21" x14ac:dyDescent="0.25">
      <c r="A1674" t="s">
        <v>15</v>
      </c>
      <c r="B1674" t="s">
        <v>1865</v>
      </c>
      <c r="C1674" t="s">
        <v>616</v>
      </c>
      <c r="D1674" t="str">
        <f>VLOOKUP(C:C,Reconciliation!B:C,2,FALSE)</f>
        <v>Admin &amp; General - Outside Services Employed</v>
      </c>
      <c r="E1674" t="str">
        <f>VLOOKUP(B:B,'[1]Chart of Accts'!$A:$B,2,FALSE)</f>
        <v>Consultant Services</v>
      </c>
      <c r="F1674" t="s">
        <v>1910</v>
      </c>
      <c r="G1674" t="s">
        <v>19</v>
      </c>
      <c r="H1674" t="s">
        <v>459</v>
      </c>
      <c r="I1674" t="s">
        <v>1907</v>
      </c>
      <c r="J1674" t="s">
        <v>1865</v>
      </c>
      <c r="K1674" t="s">
        <v>1867</v>
      </c>
      <c r="L1674" t="s">
        <v>1899</v>
      </c>
      <c r="M1674" t="s">
        <v>1872</v>
      </c>
      <c r="N1674" t="s">
        <v>53</v>
      </c>
      <c r="O1674" t="s">
        <v>15590</v>
      </c>
      <c r="P1674" t="s">
        <v>1911</v>
      </c>
      <c r="Q1674" t="s">
        <v>739</v>
      </c>
      <c r="R1674">
        <v>15.991801061987401</v>
      </c>
      <c r="S1674" t="s">
        <v>19149</v>
      </c>
      <c r="T1674" t="s">
        <v>19500</v>
      </c>
      <c r="U1674" t="s">
        <v>19090</v>
      </c>
    </row>
    <row r="1675" spans="1:21" x14ac:dyDescent="0.25">
      <c r="A1675" t="s">
        <v>15</v>
      </c>
      <c r="B1675" t="s">
        <v>1865</v>
      </c>
      <c r="C1675" t="s">
        <v>616</v>
      </c>
      <c r="D1675" t="str">
        <f>VLOOKUP(C:C,Reconciliation!B:C,2,FALSE)</f>
        <v>Admin &amp; General - Outside Services Employed</v>
      </c>
      <c r="E1675" t="str">
        <f>VLOOKUP(B:B,'[1]Chart of Accts'!$A:$B,2,FALSE)</f>
        <v>Consultant Services</v>
      </c>
      <c r="F1675" t="s">
        <v>1912</v>
      </c>
      <c r="G1675" t="s">
        <v>1236</v>
      </c>
      <c r="H1675" t="s">
        <v>776</v>
      </c>
      <c r="I1675" t="s">
        <v>38</v>
      </c>
      <c r="J1675" t="s">
        <v>1865</v>
      </c>
      <c r="K1675" t="s">
        <v>1867</v>
      </c>
      <c r="L1675" t="s">
        <v>1899</v>
      </c>
      <c r="M1675" t="s">
        <v>1913</v>
      </c>
      <c r="N1675" t="s">
        <v>25</v>
      </c>
      <c r="O1675" t="s">
        <v>15591</v>
      </c>
      <c r="P1675" t="s">
        <v>1914</v>
      </c>
      <c r="Q1675" t="s">
        <v>739</v>
      </c>
      <c r="R1675">
        <v>91.824727157147393</v>
      </c>
      <c r="S1675" t="s">
        <v>11430</v>
      </c>
      <c r="T1675" t="s">
        <v>19090</v>
      </c>
      <c r="U1675" t="s">
        <v>19150</v>
      </c>
    </row>
    <row r="1676" spans="1:21" x14ac:dyDescent="0.25">
      <c r="A1676" t="s">
        <v>15</v>
      </c>
      <c r="B1676" t="s">
        <v>1865</v>
      </c>
      <c r="C1676" t="s">
        <v>48</v>
      </c>
      <c r="D1676" t="str">
        <f>VLOOKUP(C:C,Reconciliation!B:C,2,FALSE)</f>
        <v>Admin &amp; General - Employee Benefits</v>
      </c>
      <c r="E1676" t="str">
        <f>VLOOKUP(B:B,'[1]Chart of Accts'!$A:$B,2,FALSE)</f>
        <v>Consultant Services</v>
      </c>
      <c r="F1676" t="s">
        <v>1915</v>
      </c>
      <c r="G1676" t="s">
        <v>19</v>
      </c>
      <c r="H1676" t="s">
        <v>20</v>
      </c>
      <c r="I1676" t="s">
        <v>1916</v>
      </c>
      <c r="J1676" t="s">
        <v>1865</v>
      </c>
      <c r="K1676" t="s">
        <v>1917</v>
      </c>
      <c r="L1676" t="s">
        <v>1918</v>
      </c>
      <c r="M1676" t="s">
        <v>1919</v>
      </c>
      <c r="N1676" t="s">
        <v>25</v>
      </c>
      <c r="O1676" t="s">
        <v>15592</v>
      </c>
      <c r="P1676" t="s">
        <v>1920</v>
      </c>
      <c r="Q1676" t="s">
        <v>707</v>
      </c>
      <c r="R1676">
        <v>172.12999991250001</v>
      </c>
      <c r="S1676" t="s">
        <v>1865</v>
      </c>
      <c r="T1676" t="s">
        <v>19090</v>
      </c>
      <c r="U1676" t="s">
        <v>19151</v>
      </c>
    </row>
    <row r="1677" spans="1:21" x14ac:dyDescent="0.25">
      <c r="A1677" t="s">
        <v>15</v>
      </c>
      <c r="B1677" t="s">
        <v>1865</v>
      </c>
      <c r="C1677" t="s">
        <v>48</v>
      </c>
      <c r="D1677" t="str">
        <f>VLOOKUP(C:C,Reconciliation!B:C,2,FALSE)</f>
        <v>Admin &amp; General - Employee Benefits</v>
      </c>
      <c r="E1677" t="str">
        <f>VLOOKUP(B:B,'[1]Chart of Accts'!$A:$B,2,FALSE)</f>
        <v>Consultant Services</v>
      </c>
      <c r="F1677" t="s">
        <v>1915</v>
      </c>
      <c r="G1677" t="s">
        <v>32</v>
      </c>
      <c r="H1677" t="s">
        <v>20</v>
      </c>
      <c r="I1677" t="s">
        <v>1916</v>
      </c>
      <c r="J1677" t="s">
        <v>1865</v>
      </c>
      <c r="K1677" t="s">
        <v>1917</v>
      </c>
      <c r="L1677" t="s">
        <v>1918</v>
      </c>
      <c r="M1677" t="s">
        <v>1921</v>
      </c>
      <c r="N1677" t="s">
        <v>25</v>
      </c>
      <c r="O1677" t="s">
        <v>15592</v>
      </c>
      <c r="P1677" t="s">
        <v>1920</v>
      </c>
      <c r="Q1677" t="s">
        <v>707</v>
      </c>
      <c r="R1677">
        <v>-172.12999991250001</v>
      </c>
      <c r="S1677" t="s">
        <v>1865</v>
      </c>
      <c r="T1677" t="s">
        <v>19090</v>
      </c>
      <c r="U1677" t="s">
        <v>19151</v>
      </c>
    </row>
    <row r="1678" spans="1:21" x14ac:dyDescent="0.25">
      <c r="A1678" t="s">
        <v>15</v>
      </c>
      <c r="B1678" t="s">
        <v>1865</v>
      </c>
      <c r="C1678" t="s">
        <v>48</v>
      </c>
      <c r="D1678" t="str">
        <f>VLOOKUP(C:C,Reconciliation!B:C,2,FALSE)</f>
        <v>Admin &amp; General - Employee Benefits</v>
      </c>
      <c r="E1678" t="str">
        <f>VLOOKUP(B:B,'[1]Chart of Accts'!$A:$B,2,FALSE)</f>
        <v>Consultant Services</v>
      </c>
      <c r="F1678" t="s">
        <v>1922</v>
      </c>
      <c r="G1678" t="s">
        <v>19</v>
      </c>
      <c r="H1678" t="s">
        <v>1923</v>
      </c>
      <c r="I1678" t="s">
        <v>1916</v>
      </c>
      <c r="J1678" t="s">
        <v>1865</v>
      </c>
      <c r="K1678" t="s">
        <v>1917</v>
      </c>
      <c r="L1678" t="s">
        <v>1918</v>
      </c>
      <c r="M1678" t="s">
        <v>1921</v>
      </c>
      <c r="N1678" t="s">
        <v>25</v>
      </c>
      <c r="O1678" t="s">
        <v>15593</v>
      </c>
      <c r="P1678" t="s">
        <v>1924</v>
      </c>
      <c r="Q1678" t="s">
        <v>707</v>
      </c>
      <c r="R1678">
        <v>-172.12999991250001</v>
      </c>
      <c r="S1678" t="s">
        <v>1865</v>
      </c>
      <c r="T1678" t="s">
        <v>19090</v>
      </c>
      <c r="U1678" t="s">
        <v>19151</v>
      </c>
    </row>
    <row r="1679" spans="1:21" x14ac:dyDescent="0.25">
      <c r="A1679" t="s">
        <v>15</v>
      </c>
      <c r="B1679" t="s">
        <v>1865</v>
      </c>
      <c r="C1679" t="s">
        <v>48</v>
      </c>
      <c r="D1679" t="str">
        <f>VLOOKUP(C:C,Reconciliation!B:C,2,FALSE)</f>
        <v>Admin &amp; General - Employee Benefits</v>
      </c>
      <c r="E1679" t="str">
        <f>VLOOKUP(B:B,'[1]Chart of Accts'!$A:$B,2,FALSE)</f>
        <v>Consultant Services</v>
      </c>
      <c r="F1679" t="s">
        <v>1922</v>
      </c>
      <c r="G1679" t="s">
        <v>32</v>
      </c>
      <c r="H1679" t="s">
        <v>1923</v>
      </c>
      <c r="I1679" t="s">
        <v>1916</v>
      </c>
      <c r="J1679" t="s">
        <v>1865</v>
      </c>
      <c r="K1679" t="s">
        <v>1917</v>
      </c>
      <c r="L1679" t="s">
        <v>1918</v>
      </c>
      <c r="M1679" t="s">
        <v>1919</v>
      </c>
      <c r="N1679" t="s">
        <v>25</v>
      </c>
      <c r="O1679" t="s">
        <v>15593</v>
      </c>
      <c r="P1679" t="s">
        <v>1924</v>
      </c>
      <c r="Q1679" t="s">
        <v>707</v>
      </c>
      <c r="R1679">
        <v>172.12999991250001</v>
      </c>
      <c r="S1679" t="s">
        <v>1865</v>
      </c>
      <c r="T1679" t="s">
        <v>19090</v>
      </c>
      <c r="U1679" t="s">
        <v>19151</v>
      </c>
    </row>
    <row r="1680" spans="1:21" x14ac:dyDescent="0.25">
      <c r="A1680" t="s">
        <v>15</v>
      </c>
      <c r="B1680" t="s">
        <v>1865</v>
      </c>
      <c r="C1680" t="s">
        <v>48</v>
      </c>
      <c r="D1680" t="str">
        <f>VLOOKUP(C:C,Reconciliation!B:C,2,FALSE)</f>
        <v>Admin &amp; General - Employee Benefits</v>
      </c>
      <c r="E1680" t="str">
        <f>VLOOKUP(B:B,'[1]Chart of Accts'!$A:$B,2,FALSE)</f>
        <v>Consultant Services</v>
      </c>
      <c r="F1680" t="s">
        <v>1925</v>
      </c>
      <c r="G1680" t="s">
        <v>19</v>
      </c>
      <c r="H1680" t="s">
        <v>20</v>
      </c>
      <c r="I1680" t="s">
        <v>1916</v>
      </c>
      <c r="J1680" t="s">
        <v>1865</v>
      </c>
      <c r="K1680" t="s">
        <v>1917</v>
      </c>
      <c r="L1680" t="s">
        <v>1918</v>
      </c>
      <c r="M1680" t="s">
        <v>1919</v>
      </c>
      <c r="N1680" t="s">
        <v>25</v>
      </c>
      <c r="O1680" t="s">
        <v>15594</v>
      </c>
      <c r="P1680" t="s">
        <v>1926</v>
      </c>
      <c r="Q1680" t="s">
        <v>707</v>
      </c>
      <c r="R1680">
        <v>172.12999991250001</v>
      </c>
      <c r="S1680" t="s">
        <v>19152</v>
      </c>
      <c r="T1680" t="s">
        <v>19090</v>
      </c>
      <c r="U1680" t="s">
        <v>19151</v>
      </c>
    </row>
    <row r="1681" spans="1:21" x14ac:dyDescent="0.25">
      <c r="A1681" t="s">
        <v>15</v>
      </c>
      <c r="B1681" t="s">
        <v>1865</v>
      </c>
      <c r="C1681" t="s">
        <v>48</v>
      </c>
      <c r="D1681" t="str">
        <f>VLOOKUP(C:C,Reconciliation!B:C,2,FALSE)</f>
        <v>Admin &amp; General - Employee Benefits</v>
      </c>
      <c r="E1681" t="str">
        <f>VLOOKUP(B:B,'[1]Chart of Accts'!$A:$B,2,FALSE)</f>
        <v>Consultant Services</v>
      </c>
      <c r="F1681" t="s">
        <v>1927</v>
      </c>
      <c r="G1681" t="s">
        <v>19</v>
      </c>
      <c r="H1681" t="s">
        <v>459</v>
      </c>
      <c r="I1681" t="s">
        <v>956</v>
      </c>
      <c r="J1681" t="s">
        <v>1865</v>
      </c>
      <c r="K1681" t="s">
        <v>1917</v>
      </c>
      <c r="L1681" t="s">
        <v>1928</v>
      </c>
      <c r="M1681" t="s">
        <v>1919</v>
      </c>
      <c r="N1681" t="s">
        <v>53</v>
      </c>
      <c r="O1681" t="s">
        <v>15595</v>
      </c>
      <c r="P1681" t="s">
        <v>1929</v>
      </c>
      <c r="Q1681" t="s">
        <v>707</v>
      </c>
      <c r="R1681">
        <v>172.1230469125</v>
      </c>
      <c r="S1681" t="s">
        <v>19153</v>
      </c>
      <c r="T1681" t="s">
        <v>19497</v>
      </c>
      <c r="U1681" t="s">
        <v>19090</v>
      </c>
    </row>
    <row r="1682" spans="1:21" x14ac:dyDescent="0.25">
      <c r="A1682" t="s">
        <v>15</v>
      </c>
      <c r="B1682" t="s">
        <v>1865</v>
      </c>
      <c r="C1682" t="s">
        <v>48</v>
      </c>
      <c r="D1682" t="str">
        <f>VLOOKUP(C:C,Reconciliation!B:C,2,FALSE)</f>
        <v>Admin &amp; General - Employee Benefits</v>
      </c>
      <c r="E1682" t="str">
        <f>VLOOKUP(B:B,'[1]Chart of Accts'!$A:$B,2,FALSE)</f>
        <v>Consultant Services</v>
      </c>
      <c r="F1682" t="s">
        <v>1866</v>
      </c>
      <c r="G1682" t="s">
        <v>19</v>
      </c>
      <c r="H1682" t="s">
        <v>459</v>
      </c>
      <c r="I1682" t="s">
        <v>709</v>
      </c>
      <c r="J1682" t="s">
        <v>1865</v>
      </c>
      <c r="K1682" t="s">
        <v>1917</v>
      </c>
      <c r="L1682" t="s">
        <v>1928</v>
      </c>
      <c r="M1682" t="s">
        <v>1930</v>
      </c>
      <c r="N1682" t="s">
        <v>53</v>
      </c>
      <c r="O1682" t="s">
        <v>15578</v>
      </c>
      <c r="P1682" t="s">
        <v>1870</v>
      </c>
      <c r="Q1682" t="s">
        <v>707</v>
      </c>
      <c r="R1682">
        <v>50.763905979809799</v>
      </c>
      <c r="S1682" t="s">
        <v>19149</v>
      </c>
      <c r="T1682" t="s">
        <v>19500</v>
      </c>
      <c r="U1682" t="s">
        <v>19090</v>
      </c>
    </row>
    <row r="1683" spans="1:21" x14ac:dyDescent="0.25">
      <c r="A1683" t="s">
        <v>15</v>
      </c>
      <c r="B1683" t="s">
        <v>1865</v>
      </c>
      <c r="C1683" t="s">
        <v>48</v>
      </c>
      <c r="D1683" t="str">
        <f>VLOOKUP(C:C,Reconciliation!B:C,2,FALSE)</f>
        <v>Admin &amp; General - Employee Benefits</v>
      </c>
      <c r="E1683" t="str">
        <f>VLOOKUP(B:B,'[1]Chart of Accts'!$A:$B,2,FALSE)</f>
        <v>Consultant Services</v>
      </c>
      <c r="F1683" t="s">
        <v>1931</v>
      </c>
      <c r="G1683" t="s">
        <v>19</v>
      </c>
      <c r="H1683" t="s">
        <v>20</v>
      </c>
      <c r="I1683" t="s">
        <v>956</v>
      </c>
      <c r="J1683" t="s">
        <v>1865</v>
      </c>
      <c r="K1683" t="s">
        <v>1917</v>
      </c>
      <c r="L1683" t="s">
        <v>1928</v>
      </c>
      <c r="M1683" t="s">
        <v>1919</v>
      </c>
      <c r="N1683" t="s">
        <v>25</v>
      </c>
      <c r="O1683" t="s">
        <v>15596</v>
      </c>
      <c r="P1683" t="s">
        <v>1932</v>
      </c>
      <c r="Q1683" t="s">
        <v>707</v>
      </c>
      <c r="R1683">
        <v>172.1230469125</v>
      </c>
      <c r="S1683" t="s">
        <v>19152</v>
      </c>
      <c r="T1683" t="s">
        <v>19090</v>
      </c>
      <c r="U1683" t="s">
        <v>19151</v>
      </c>
    </row>
    <row r="1684" spans="1:21" x14ac:dyDescent="0.25">
      <c r="A1684" t="s">
        <v>15</v>
      </c>
      <c r="B1684" t="s">
        <v>1865</v>
      </c>
      <c r="C1684" t="s">
        <v>48</v>
      </c>
      <c r="D1684" t="str">
        <f>VLOOKUP(C:C,Reconciliation!B:C,2,FALSE)</f>
        <v>Admin &amp; General - Employee Benefits</v>
      </c>
      <c r="E1684" t="str">
        <f>VLOOKUP(B:B,'[1]Chart of Accts'!$A:$B,2,FALSE)</f>
        <v>Consultant Services</v>
      </c>
      <c r="F1684" t="s">
        <v>1933</v>
      </c>
      <c r="G1684" t="s">
        <v>19</v>
      </c>
      <c r="H1684" t="s">
        <v>459</v>
      </c>
      <c r="I1684" t="s">
        <v>1012</v>
      </c>
      <c r="J1684" t="s">
        <v>1865</v>
      </c>
      <c r="K1684" t="s">
        <v>1917</v>
      </c>
      <c r="L1684" t="s">
        <v>1918</v>
      </c>
      <c r="M1684" t="s">
        <v>1919</v>
      </c>
      <c r="N1684" t="s">
        <v>53</v>
      </c>
      <c r="O1684" t="s">
        <v>15597</v>
      </c>
      <c r="P1684" t="s">
        <v>1934</v>
      </c>
      <c r="Q1684" t="s">
        <v>707</v>
      </c>
      <c r="R1684">
        <v>172.12999991250001</v>
      </c>
      <c r="S1684" t="s">
        <v>19153</v>
      </c>
      <c r="T1684" t="s">
        <v>19497</v>
      </c>
      <c r="U1684" t="s">
        <v>19090</v>
      </c>
    </row>
    <row r="1685" spans="1:21" x14ac:dyDescent="0.25">
      <c r="A1685" t="s">
        <v>15</v>
      </c>
      <c r="B1685" t="s">
        <v>1865</v>
      </c>
      <c r="C1685" t="s">
        <v>48</v>
      </c>
      <c r="D1685" t="str">
        <f>VLOOKUP(C:C,Reconciliation!B:C,2,FALSE)</f>
        <v>Admin &amp; General - Employee Benefits</v>
      </c>
      <c r="E1685" t="str">
        <f>VLOOKUP(B:B,'[1]Chart of Accts'!$A:$B,2,FALSE)</f>
        <v>Consultant Services</v>
      </c>
      <c r="F1685" t="s">
        <v>1935</v>
      </c>
      <c r="G1685" t="s">
        <v>19</v>
      </c>
      <c r="H1685" t="s">
        <v>459</v>
      </c>
      <c r="I1685" t="s">
        <v>1128</v>
      </c>
      <c r="J1685" t="s">
        <v>1865</v>
      </c>
      <c r="K1685" t="s">
        <v>1917</v>
      </c>
      <c r="L1685" t="s">
        <v>1918</v>
      </c>
      <c r="M1685" t="s">
        <v>1919</v>
      </c>
      <c r="N1685" t="s">
        <v>53</v>
      </c>
      <c r="O1685" t="s">
        <v>15598</v>
      </c>
      <c r="P1685" t="s">
        <v>1936</v>
      </c>
      <c r="Q1685" t="s">
        <v>707</v>
      </c>
      <c r="R1685">
        <v>172.12999991250001</v>
      </c>
      <c r="S1685" t="s">
        <v>19153</v>
      </c>
      <c r="T1685" t="s">
        <v>19497</v>
      </c>
      <c r="U1685" t="s">
        <v>19090</v>
      </c>
    </row>
    <row r="1686" spans="1:21" x14ac:dyDescent="0.25">
      <c r="A1686" t="s">
        <v>15</v>
      </c>
      <c r="B1686" t="s">
        <v>1865</v>
      </c>
      <c r="C1686" t="s">
        <v>48</v>
      </c>
      <c r="D1686" t="str">
        <f>VLOOKUP(C:C,Reconciliation!B:C,2,FALSE)</f>
        <v>Admin &amp; General - Employee Benefits</v>
      </c>
      <c r="E1686" t="str">
        <f>VLOOKUP(B:B,'[1]Chart of Accts'!$A:$B,2,FALSE)</f>
        <v>Consultant Services</v>
      </c>
      <c r="F1686" t="s">
        <v>1937</v>
      </c>
      <c r="G1686" t="s">
        <v>19</v>
      </c>
      <c r="H1686" t="s">
        <v>459</v>
      </c>
      <c r="I1686" t="s">
        <v>72</v>
      </c>
      <c r="J1686" t="s">
        <v>1865</v>
      </c>
      <c r="K1686" t="s">
        <v>1917</v>
      </c>
      <c r="L1686" t="s">
        <v>386</v>
      </c>
      <c r="M1686" t="s">
        <v>1919</v>
      </c>
      <c r="N1686" t="s">
        <v>53</v>
      </c>
      <c r="O1686" t="s">
        <v>15599</v>
      </c>
      <c r="P1686" t="s">
        <v>1938</v>
      </c>
      <c r="Q1686" t="s">
        <v>739</v>
      </c>
      <c r="R1686">
        <v>172.125</v>
      </c>
      <c r="S1686" t="s">
        <v>19153</v>
      </c>
      <c r="T1686" t="s">
        <v>19497</v>
      </c>
      <c r="U1686" t="s">
        <v>19090</v>
      </c>
    </row>
    <row r="1687" spans="1:21" x14ac:dyDescent="0.25">
      <c r="A1687" t="s">
        <v>15</v>
      </c>
      <c r="B1687" t="s">
        <v>1865</v>
      </c>
      <c r="C1687" t="s">
        <v>48</v>
      </c>
      <c r="D1687" t="str">
        <f>VLOOKUP(C:C,Reconciliation!B:C,2,FALSE)</f>
        <v>Admin &amp; General - Employee Benefits</v>
      </c>
      <c r="E1687" t="str">
        <f>VLOOKUP(B:B,'[1]Chart of Accts'!$A:$B,2,FALSE)</f>
        <v>Consultant Services</v>
      </c>
      <c r="F1687" t="s">
        <v>1939</v>
      </c>
      <c r="G1687" t="s">
        <v>19</v>
      </c>
      <c r="H1687" t="s">
        <v>459</v>
      </c>
      <c r="I1687" t="s">
        <v>72</v>
      </c>
      <c r="J1687" t="s">
        <v>1865</v>
      </c>
      <c r="K1687" t="s">
        <v>1917</v>
      </c>
      <c r="L1687" t="s">
        <v>386</v>
      </c>
      <c r="M1687" t="s">
        <v>1919</v>
      </c>
      <c r="N1687" t="s">
        <v>53</v>
      </c>
      <c r="O1687" t="s">
        <v>15600</v>
      </c>
      <c r="P1687" t="s">
        <v>1940</v>
      </c>
      <c r="Q1687" t="s">
        <v>739</v>
      </c>
      <c r="R1687">
        <v>172.125</v>
      </c>
      <c r="S1687" t="s">
        <v>19153</v>
      </c>
      <c r="T1687" t="s">
        <v>19497</v>
      </c>
      <c r="U1687" t="s">
        <v>19090</v>
      </c>
    </row>
    <row r="1688" spans="1:21" x14ac:dyDescent="0.25">
      <c r="A1688" t="s">
        <v>15</v>
      </c>
      <c r="B1688" t="s">
        <v>1865</v>
      </c>
      <c r="C1688" t="s">
        <v>48</v>
      </c>
      <c r="D1688" t="str">
        <f>VLOOKUP(C:C,Reconciliation!B:C,2,FALSE)</f>
        <v>Admin &amp; General - Employee Benefits</v>
      </c>
      <c r="E1688" t="str">
        <f>VLOOKUP(B:B,'[1]Chart of Accts'!$A:$B,2,FALSE)</f>
        <v>Consultant Services</v>
      </c>
      <c r="F1688" t="s">
        <v>1941</v>
      </c>
      <c r="G1688" t="s">
        <v>19</v>
      </c>
      <c r="H1688" t="s">
        <v>459</v>
      </c>
      <c r="I1688" t="s">
        <v>1942</v>
      </c>
      <c r="J1688" t="s">
        <v>1865</v>
      </c>
      <c r="K1688" t="s">
        <v>1917</v>
      </c>
      <c r="L1688" t="s">
        <v>1918</v>
      </c>
      <c r="M1688" t="s">
        <v>1919</v>
      </c>
      <c r="N1688" t="s">
        <v>53</v>
      </c>
      <c r="O1688" t="s">
        <v>15601</v>
      </c>
      <c r="P1688" t="s">
        <v>1943</v>
      </c>
      <c r="Q1688" t="s">
        <v>739</v>
      </c>
      <c r="R1688">
        <v>172.12999991250001</v>
      </c>
      <c r="S1688" t="s">
        <v>19153</v>
      </c>
      <c r="T1688" t="s">
        <v>19497</v>
      </c>
      <c r="U1688" t="s">
        <v>19090</v>
      </c>
    </row>
    <row r="1689" spans="1:21" x14ac:dyDescent="0.25">
      <c r="A1689" t="s">
        <v>15</v>
      </c>
      <c r="B1689" t="s">
        <v>1865</v>
      </c>
      <c r="C1689" t="s">
        <v>48</v>
      </c>
      <c r="D1689" t="str">
        <f>VLOOKUP(C:C,Reconciliation!B:C,2,FALSE)</f>
        <v>Admin &amp; General - Employee Benefits</v>
      </c>
      <c r="E1689" t="str">
        <f>VLOOKUP(B:B,'[1]Chart of Accts'!$A:$B,2,FALSE)</f>
        <v>Consultant Services</v>
      </c>
      <c r="F1689" t="s">
        <v>1944</v>
      </c>
      <c r="G1689" t="s">
        <v>19</v>
      </c>
      <c r="H1689" t="s">
        <v>459</v>
      </c>
      <c r="I1689" t="s">
        <v>1945</v>
      </c>
      <c r="J1689" t="s">
        <v>1865</v>
      </c>
      <c r="K1689" t="s">
        <v>1917</v>
      </c>
      <c r="L1689" t="s">
        <v>1918</v>
      </c>
      <c r="M1689" t="s">
        <v>1919</v>
      </c>
      <c r="N1689" t="s">
        <v>53</v>
      </c>
      <c r="O1689" t="s">
        <v>15602</v>
      </c>
      <c r="P1689" t="s">
        <v>1946</v>
      </c>
      <c r="Q1689" t="s">
        <v>739</v>
      </c>
      <c r="R1689">
        <v>172.12999991250001</v>
      </c>
      <c r="S1689" t="s">
        <v>19153</v>
      </c>
      <c r="T1689" t="s">
        <v>19497</v>
      </c>
      <c r="U1689" t="s">
        <v>19090</v>
      </c>
    </row>
    <row r="1690" spans="1:21" x14ac:dyDescent="0.25">
      <c r="A1690" t="s">
        <v>15</v>
      </c>
      <c r="B1690" t="s">
        <v>1865</v>
      </c>
      <c r="C1690" t="s">
        <v>48</v>
      </c>
      <c r="D1690" t="str">
        <f>VLOOKUP(C:C,Reconciliation!B:C,2,FALSE)</f>
        <v>Admin &amp; General - Employee Benefits</v>
      </c>
      <c r="E1690" t="str">
        <f>VLOOKUP(B:B,'[1]Chart of Accts'!$A:$B,2,FALSE)</f>
        <v>Consultant Services</v>
      </c>
      <c r="F1690" t="s">
        <v>1947</v>
      </c>
      <c r="G1690" t="s">
        <v>19</v>
      </c>
      <c r="H1690" t="s">
        <v>459</v>
      </c>
      <c r="I1690" t="s">
        <v>460</v>
      </c>
      <c r="J1690" t="s">
        <v>1865</v>
      </c>
      <c r="K1690" t="s">
        <v>1917</v>
      </c>
      <c r="L1690" t="s">
        <v>1918</v>
      </c>
      <c r="M1690" t="s">
        <v>1919</v>
      </c>
      <c r="N1690" t="s">
        <v>53</v>
      </c>
      <c r="O1690" t="s">
        <v>15603</v>
      </c>
      <c r="P1690" t="s">
        <v>1948</v>
      </c>
      <c r="Q1690" t="s">
        <v>739</v>
      </c>
      <c r="R1690">
        <v>172.12999991250001</v>
      </c>
      <c r="S1690" t="s">
        <v>19153</v>
      </c>
      <c r="T1690" t="s">
        <v>19497</v>
      </c>
      <c r="U1690" t="s">
        <v>19090</v>
      </c>
    </row>
    <row r="1691" spans="1:21" x14ac:dyDescent="0.25">
      <c r="A1691" t="s">
        <v>15</v>
      </c>
      <c r="B1691" t="s">
        <v>1865</v>
      </c>
      <c r="C1691" t="s">
        <v>48</v>
      </c>
      <c r="D1691" t="str">
        <f>VLOOKUP(C:C,Reconciliation!B:C,2,FALSE)</f>
        <v>Admin &amp; General - Employee Benefits</v>
      </c>
      <c r="E1691" t="str">
        <f>VLOOKUP(B:B,'[1]Chart of Accts'!$A:$B,2,FALSE)</f>
        <v>Consultant Services</v>
      </c>
      <c r="F1691" t="s">
        <v>1949</v>
      </c>
      <c r="G1691" t="s">
        <v>19</v>
      </c>
      <c r="H1691" t="s">
        <v>459</v>
      </c>
      <c r="I1691" t="s">
        <v>1950</v>
      </c>
      <c r="J1691" t="s">
        <v>1865</v>
      </c>
      <c r="K1691" t="s">
        <v>1917</v>
      </c>
      <c r="L1691" t="s">
        <v>1918</v>
      </c>
      <c r="M1691" t="s">
        <v>1919</v>
      </c>
      <c r="N1691" t="s">
        <v>53</v>
      </c>
      <c r="O1691" t="s">
        <v>15604</v>
      </c>
      <c r="P1691" t="s">
        <v>1951</v>
      </c>
      <c r="Q1691" t="s">
        <v>739</v>
      </c>
      <c r="R1691">
        <v>172.12999991250001</v>
      </c>
      <c r="S1691" t="s">
        <v>19153</v>
      </c>
      <c r="T1691" t="s">
        <v>19497</v>
      </c>
      <c r="U1691" t="s">
        <v>19090</v>
      </c>
    </row>
    <row r="1692" spans="1:21" x14ac:dyDescent="0.25">
      <c r="A1692" t="s">
        <v>15</v>
      </c>
      <c r="B1692" t="s">
        <v>1865</v>
      </c>
      <c r="C1692" t="s">
        <v>48</v>
      </c>
      <c r="D1692" t="str">
        <f>VLOOKUP(C:C,Reconciliation!B:C,2,FALSE)</f>
        <v>Admin &amp; General - Employee Benefits</v>
      </c>
      <c r="E1692" t="str">
        <f>VLOOKUP(B:B,'[1]Chart of Accts'!$A:$B,2,FALSE)</f>
        <v>Consultant Services</v>
      </c>
      <c r="F1692" t="s">
        <v>1952</v>
      </c>
      <c r="G1692" t="s">
        <v>19</v>
      </c>
      <c r="H1692" t="s">
        <v>459</v>
      </c>
      <c r="I1692" t="s">
        <v>1953</v>
      </c>
      <c r="J1692" t="s">
        <v>1865</v>
      </c>
      <c r="K1692" t="s">
        <v>1917</v>
      </c>
      <c r="L1692" t="s">
        <v>1918</v>
      </c>
      <c r="M1692" t="s">
        <v>1919</v>
      </c>
      <c r="N1692" t="s">
        <v>53</v>
      </c>
      <c r="O1692" t="s">
        <v>15605</v>
      </c>
      <c r="P1692" t="s">
        <v>1954</v>
      </c>
      <c r="Q1692" t="s">
        <v>739</v>
      </c>
      <c r="R1692">
        <v>172.12999991250001</v>
      </c>
      <c r="S1692" t="s">
        <v>19153</v>
      </c>
      <c r="T1692" t="s">
        <v>19497</v>
      </c>
      <c r="U1692" t="s">
        <v>19090</v>
      </c>
    </row>
    <row r="1693" spans="1:21" x14ac:dyDescent="0.25">
      <c r="A1693" t="s">
        <v>15</v>
      </c>
      <c r="B1693" t="s">
        <v>1955</v>
      </c>
      <c r="C1693" t="s">
        <v>616</v>
      </c>
      <c r="D1693" t="str">
        <f>VLOOKUP(C:C,Reconciliation!B:C,2,FALSE)</f>
        <v>Admin &amp; General - Outside Services Employed</v>
      </c>
      <c r="E1693" t="str">
        <f>VLOOKUP(B:B,'[1]Chart of Accts'!$A:$B,2,FALSE)</f>
        <v>IT/Telecom Contractor Services</v>
      </c>
      <c r="F1693" t="s">
        <v>2129</v>
      </c>
      <c r="G1693" t="s">
        <v>19</v>
      </c>
      <c r="H1693" t="s">
        <v>618</v>
      </c>
      <c r="I1693" t="s">
        <v>1958</v>
      </c>
      <c r="J1693" t="s">
        <v>1955</v>
      </c>
      <c r="K1693" t="s">
        <v>533</v>
      </c>
      <c r="L1693" t="s">
        <v>905</v>
      </c>
      <c r="M1693" t="s">
        <v>1982</v>
      </c>
      <c r="N1693" t="s">
        <v>622</v>
      </c>
      <c r="O1693" t="s">
        <v>15656</v>
      </c>
      <c r="P1693" t="s">
        <v>2130</v>
      </c>
      <c r="Q1693" t="s">
        <v>624</v>
      </c>
      <c r="R1693">
        <v>183.00026249999999</v>
      </c>
      <c r="S1693" t="s">
        <v>11409</v>
      </c>
      <c r="T1693" t="s">
        <v>19090</v>
      </c>
      <c r="U1693" t="s">
        <v>19131</v>
      </c>
    </row>
    <row r="1694" spans="1:21" x14ac:dyDescent="0.25">
      <c r="A1694" t="s">
        <v>15</v>
      </c>
      <c r="B1694" t="s">
        <v>1955</v>
      </c>
      <c r="C1694" t="s">
        <v>616</v>
      </c>
      <c r="D1694" t="str">
        <f>VLOOKUP(C:C,Reconciliation!B:C,2,FALSE)</f>
        <v>Admin &amp; General - Outside Services Employed</v>
      </c>
      <c r="E1694" t="str">
        <f>VLOOKUP(B:B,'[1]Chart of Accts'!$A:$B,2,FALSE)</f>
        <v>IT/Telecom Contractor Services</v>
      </c>
      <c r="F1694" t="s">
        <v>2131</v>
      </c>
      <c r="G1694" t="s">
        <v>19</v>
      </c>
      <c r="H1694" t="s">
        <v>618</v>
      </c>
      <c r="I1694" t="s">
        <v>1958</v>
      </c>
      <c r="J1694" t="s">
        <v>1955</v>
      </c>
      <c r="K1694" t="s">
        <v>784</v>
      </c>
      <c r="L1694" t="s">
        <v>785</v>
      </c>
      <c r="M1694" t="s">
        <v>2132</v>
      </c>
      <c r="N1694" t="s">
        <v>622</v>
      </c>
      <c r="O1694" t="s">
        <v>15657</v>
      </c>
      <c r="P1694" t="s">
        <v>2133</v>
      </c>
      <c r="Q1694" t="s">
        <v>624</v>
      </c>
      <c r="R1694">
        <v>23.814448136319999</v>
      </c>
      <c r="S1694" t="s">
        <v>11409</v>
      </c>
      <c r="T1694" t="s">
        <v>19090</v>
      </c>
      <c r="U1694" t="s">
        <v>19131</v>
      </c>
    </row>
    <row r="1695" spans="1:21" x14ac:dyDescent="0.25">
      <c r="A1695" t="s">
        <v>15</v>
      </c>
      <c r="B1695" t="s">
        <v>1955</v>
      </c>
      <c r="C1695" t="s">
        <v>616</v>
      </c>
      <c r="D1695" t="str">
        <f>VLOOKUP(C:C,Reconciliation!B:C,2,FALSE)</f>
        <v>Admin &amp; General - Outside Services Employed</v>
      </c>
      <c r="E1695" t="str">
        <f>VLOOKUP(B:B,'[1]Chart of Accts'!$A:$B,2,FALSE)</f>
        <v>IT/Telecom Contractor Services</v>
      </c>
      <c r="F1695" t="s">
        <v>2134</v>
      </c>
      <c r="G1695" t="s">
        <v>19</v>
      </c>
      <c r="H1695" t="s">
        <v>618</v>
      </c>
      <c r="I1695" t="s">
        <v>1956</v>
      </c>
      <c r="J1695" t="s">
        <v>1955</v>
      </c>
      <c r="K1695" t="s">
        <v>533</v>
      </c>
      <c r="L1695" t="s">
        <v>905</v>
      </c>
      <c r="M1695" t="s">
        <v>2135</v>
      </c>
      <c r="N1695" t="s">
        <v>622</v>
      </c>
      <c r="O1695" t="s">
        <v>15658</v>
      </c>
      <c r="P1695" t="s">
        <v>2136</v>
      </c>
      <c r="Q1695" t="s">
        <v>624</v>
      </c>
      <c r="R1695">
        <v>73.0845098341875</v>
      </c>
      <c r="S1695" t="s">
        <v>11409</v>
      </c>
      <c r="T1695" t="s">
        <v>19090</v>
      </c>
      <c r="U1695" t="s">
        <v>19131</v>
      </c>
    </row>
    <row r="1696" spans="1:21" x14ac:dyDescent="0.25">
      <c r="A1696" t="s">
        <v>15</v>
      </c>
      <c r="B1696" t="s">
        <v>1955</v>
      </c>
      <c r="C1696" t="s">
        <v>616</v>
      </c>
      <c r="D1696" t="str">
        <f>VLOOKUP(C:C,Reconciliation!B:C,2,FALSE)</f>
        <v>Admin &amp; General - Outside Services Employed</v>
      </c>
      <c r="E1696" t="str">
        <f>VLOOKUP(B:B,'[1]Chart of Accts'!$A:$B,2,FALSE)</f>
        <v>IT/Telecom Contractor Services</v>
      </c>
      <c r="F1696" t="s">
        <v>2137</v>
      </c>
      <c r="G1696" t="s">
        <v>19</v>
      </c>
      <c r="H1696" t="s">
        <v>459</v>
      </c>
      <c r="I1696" t="s">
        <v>1961</v>
      </c>
      <c r="J1696" t="s">
        <v>1955</v>
      </c>
      <c r="K1696" t="s">
        <v>533</v>
      </c>
      <c r="L1696" t="s">
        <v>905</v>
      </c>
      <c r="M1696" t="s">
        <v>1190</v>
      </c>
      <c r="N1696" t="s">
        <v>53</v>
      </c>
      <c r="O1696" t="s">
        <v>15659</v>
      </c>
      <c r="P1696" t="s">
        <v>2138</v>
      </c>
      <c r="Q1696" t="s">
        <v>707</v>
      </c>
      <c r="R1696">
        <v>12.352517718750001</v>
      </c>
      <c r="S1696" t="s">
        <v>19166</v>
      </c>
      <c r="T1696" t="s">
        <v>19469</v>
      </c>
      <c r="U1696" t="s">
        <v>19090</v>
      </c>
    </row>
    <row r="1697" spans="1:21" x14ac:dyDescent="0.25">
      <c r="A1697" t="s">
        <v>15</v>
      </c>
      <c r="B1697" t="s">
        <v>1955</v>
      </c>
      <c r="C1697" t="s">
        <v>616</v>
      </c>
      <c r="D1697" t="str">
        <f>VLOOKUP(C:C,Reconciliation!B:C,2,FALSE)</f>
        <v>Admin &amp; General - Outside Services Employed</v>
      </c>
      <c r="E1697" t="str">
        <f>VLOOKUP(B:B,'[1]Chart of Accts'!$A:$B,2,FALSE)</f>
        <v>IT/Telecom Contractor Services</v>
      </c>
      <c r="F1697" t="s">
        <v>1957</v>
      </c>
      <c r="G1697" t="s">
        <v>897</v>
      </c>
      <c r="H1697" t="s">
        <v>1840</v>
      </c>
      <c r="I1697" t="s">
        <v>1958</v>
      </c>
      <c r="J1697" t="s">
        <v>1955</v>
      </c>
      <c r="K1697" t="s">
        <v>533</v>
      </c>
      <c r="L1697" t="s">
        <v>905</v>
      </c>
      <c r="M1697" t="s">
        <v>2139</v>
      </c>
      <c r="N1697" t="s">
        <v>53</v>
      </c>
      <c r="O1697" t="s">
        <v>15606</v>
      </c>
      <c r="P1697" t="s">
        <v>1959</v>
      </c>
      <c r="Q1697" t="s">
        <v>707</v>
      </c>
      <c r="R1697">
        <v>1739.4174950624999</v>
      </c>
      <c r="S1697" t="s">
        <v>19154</v>
      </c>
      <c r="T1697" t="s">
        <v>19467</v>
      </c>
      <c r="U1697" t="s">
        <v>19090</v>
      </c>
    </row>
    <row r="1698" spans="1:21" x14ac:dyDescent="0.25">
      <c r="A1698" t="s">
        <v>15</v>
      </c>
      <c r="B1698" t="s">
        <v>1955</v>
      </c>
      <c r="C1698" t="s">
        <v>616</v>
      </c>
      <c r="D1698" t="str">
        <f>VLOOKUP(C:C,Reconciliation!B:C,2,FALSE)</f>
        <v>Admin &amp; General - Outside Services Employed</v>
      </c>
      <c r="E1698" t="str">
        <f>VLOOKUP(B:B,'[1]Chart of Accts'!$A:$B,2,FALSE)</f>
        <v>IT/Telecom Contractor Services</v>
      </c>
      <c r="F1698" t="s">
        <v>1957</v>
      </c>
      <c r="G1698" t="s">
        <v>899</v>
      </c>
      <c r="H1698" t="s">
        <v>1840</v>
      </c>
      <c r="I1698" t="s">
        <v>1958</v>
      </c>
      <c r="J1698" t="s">
        <v>1955</v>
      </c>
      <c r="K1698" t="s">
        <v>784</v>
      </c>
      <c r="L1698" t="s">
        <v>785</v>
      </c>
      <c r="M1698" t="s">
        <v>2140</v>
      </c>
      <c r="N1698" t="s">
        <v>53</v>
      </c>
      <c r="O1698" t="s">
        <v>15606</v>
      </c>
      <c r="P1698" t="s">
        <v>1959</v>
      </c>
      <c r="Q1698" t="s">
        <v>707</v>
      </c>
      <c r="R1698">
        <v>221.33284738172</v>
      </c>
      <c r="S1698" t="s">
        <v>19154</v>
      </c>
      <c r="T1698" t="s">
        <v>19467</v>
      </c>
      <c r="U1698" t="s">
        <v>19090</v>
      </c>
    </row>
    <row r="1699" spans="1:21" x14ac:dyDescent="0.25">
      <c r="A1699" t="s">
        <v>15</v>
      </c>
      <c r="B1699" t="s">
        <v>1955</v>
      </c>
      <c r="C1699" t="s">
        <v>616</v>
      </c>
      <c r="D1699" t="str">
        <f>VLOOKUP(C:C,Reconciliation!B:C,2,FALSE)</f>
        <v>Admin &amp; General - Outside Services Employed</v>
      </c>
      <c r="E1699" t="str">
        <f>VLOOKUP(B:B,'[1]Chart of Accts'!$A:$B,2,FALSE)</f>
        <v>IT/Telecom Contractor Services</v>
      </c>
      <c r="F1699" t="s">
        <v>1957</v>
      </c>
      <c r="G1699" t="s">
        <v>901</v>
      </c>
      <c r="H1699" t="s">
        <v>1840</v>
      </c>
      <c r="I1699" t="s">
        <v>1958</v>
      </c>
      <c r="J1699" t="s">
        <v>1955</v>
      </c>
      <c r="K1699" t="s">
        <v>703</v>
      </c>
      <c r="L1699" t="s">
        <v>704</v>
      </c>
      <c r="M1699" t="s">
        <v>2141</v>
      </c>
      <c r="N1699" t="s">
        <v>53</v>
      </c>
      <c r="O1699" t="s">
        <v>15606</v>
      </c>
      <c r="P1699" t="s">
        <v>1959</v>
      </c>
      <c r="Q1699" t="s">
        <v>707</v>
      </c>
      <c r="R1699">
        <v>127.76339850245</v>
      </c>
      <c r="S1699" t="s">
        <v>19154</v>
      </c>
      <c r="T1699" t="s">
        <v>19467</v>
      </c>
      <c r="U1699" t="s">
        <v>19090</v>
      </c>
    </row>
    <row r="1700" spans="1:21" x14ac:dyDescent="0.25">
      <c r="A1700" t="s">
        <v>15</v>
      </c>
      <c r="B1700" t="s">
        <v>1955</v>
      </c>
      <c r="C1700" t="s">
        <v>616</v>
      </c>
      <c r="D1700" t="str">
        <f>VLOOKUP(C:C,Reconciliation!B:C,2,FALSE)</f>
        <v>Admin &amp; General - Outside Services Employed</v>
      </c>
      <c r="E1700" t="str">
        <f>VLOOKUP(B:B,'[1]Chart of Accts'!$A:$B,2,FALSE)</f>
        <v>IT/Telecom Contractor Services</v>
      </c>
      <c r="F1700" t="s">
        <v>1960</v>
      </c>
      <c r="G1700" t="s">
        <v>32</v>
      </c>
      <c r="H1700" t="s">
        <v>459</v>
      </c>
      <c r="I1700" t="s">
        <v>1961</v>
      </c>
      <c r="J1700" t="s">
        <v>1955</v>
      </c>
      <c r="K1700" t="s">
        <v>533</v>
      </c>
      <c r="L1700" t="s">
        <v>905</v>
      </c>
      <c r="M1700" t="s">
        <v>2142</v>
      </c>
      <c r="N1700" t="s">
        <v>53</v>
      </c>
      <c r="O1700" t="s">
        <v>15607</v>
      </c>
      <c r="P1700" t="s">
        <v>1962</v>
      </c>
      <c r="Q1700" t="s">
        <v>707</v>
      </c>
      <c r="R1700">
        <v>98.820141750000005</v>
      </c>
      <c r="S1700" t="s">
        <v>19155</v>
      </c>
      <c r="T1700" t="s">
        <v>19490</v>
      </c>
      <c r="U1700" t="s">
        <v>19090</v>
      </c>
    </row>
    <row r="1701" spans="1:21" x14ac:dyDescent="0.25">
      <c r="A1701" t="s">
        <v>15</v>
      </c>
      <c r="B1701" t="s">
        <v>1955</v>
      </c>
      <c r="C1701" t="s">
        <v>616</v>
      </c>
      <c r="D1701" t="str">
        <f>VLOOKUP(C:C,Reconciliation!B:C,2,FALSE)</f>
        <v>Admin &amp; General - Outside Services Employed</v>
      </c>
      <c r="E1701" t="str">
        <f>VLOOKUP(B:B,'[1]Chart of Accts'!$A:$B,2,FALSE)</f>
        <v>IT/Telecom Contractor Services</v>
      </c>
      <c r="F1701" t="s">
        <v>2143</v>
      </c>
      <c r="G1701" t="s">
        <v>19</v>
      </c>
      <c r="H1701" t="s">
        <v>459</v>
      </c>
      <c r="I1701" t="s">
        <v>1961</v>
      </c>
      <c r="J1701" t="s">
        <v>1955</v>
      </c>
      <c r="K1701" t="s">
        <v>533</v>
      </c>
      <c r="L1701" t="s">
        <v>905</v>
      </c>
      <c r="M1701" t="s">
        <v>2144</v>
      </c>
      <c r="N1701" t="s">
        <v>53</v>
      </c>
      <c r="O1701" t="s">
        <v>15660</v>
      </c>
      <c r="P1701" t="s">
        <v>2145</v>
      </c>
      <c r="Q1701" t="s">
        <v>707</v>
      </c>
      <c r="R1701">
        <v>36.600052499999997</v>
      </c>
      <c r="S1701" t="s">
        <v>19167</v>
      </c>
      <c r="T1701" t="s">
        <v>19470</v>
      </c>
      <c r="U1701" t="s">
        <v>19090</v>
      </c>
    </row>
    <row r="1702" spans="1:21" x14ac:dyDescent="0.25">
      <c r="A1702" t="s">
        <v>15</v>
      </c>
      <c r="B1702" t="s">
        <v>1955</v>
      </c>
      <c r="C1702" t="s">
        <v>616</v>
      </c>
      <c r="D1702" t="str">
        <f>VLOOKUP(C:C,Reconciliation!B:C,2,FALSE)</f>
        <v>Admin &amp; General - Outside Services Employed</v>
      </c>
      <c r="E1702" t="str">
        <f>VLOOKUP(B:B,'[1]Chart of Accts'!$A:$B,2,FALSE)</f>
        <v>IT/Telecom Contractor Services</v>
      </c>
      <c r="F1702" t="s">
        <v>1963</v>
      </c>
      <c r="G1702" t="s">
        <v>796</v>
      </c>
      <c r="H1702" t="s">
        <v>779</v>
      </c>
      <c r="I1702" t="s">
        <v>1964</v>
      </c>
      <c r="J1702" t="s">
        <v>1955</v>
      </c>
      <c r="K1702" t="s">
        <v>784</v>
      </c>
      <c r="L1702" t="s">
        <v>785</v>
      </c>
      <c r="M1702" t="s">
        <v>2146</v>
      </c>
      <c r="N1702" t="s">
        <v>25</v>
      </c>
      <c r="O1702" t="s">
        <v>15608</v>
      </c>
      <c r="P1702" t="s">
        <v>1966</v>
      </c>
      <c r="Q1702" t="s">
        <v>707</v>
      </c>
      <c r="R1702">
        <v>-219.60044388</v>
      </c>
      <c r="S1702" t="s">
        <v>11642</v>
      </c>
      <c r="T1702" t="s">
        <v>19090</v>
      </c>
      <c r="U1702" t="s">
        <v>19157</v>
      </c>
    </row>
    <row r="1703" spans="1:21" x14ac:dyDescent="0.25">
      <c r="A1703" t="s">
        <v>15</v>
      </c>
      <c r="B1703" t="s">
        <v>1955</v>
      </c>
      <c r="C1703" t="s">
        <v>616</v>
      </c>
      <c r="D1703" t="str">
        <f>VLOOKUP(C:C,Reconciliation!B:C,2,FALSE)</f>
        <v>Admin &amp; General - Outside Services Employed</v>
      </c>
      <c r="E1703" t="str">
        <f>VLOOKUP(B:B,'[1]Chart of Accts'!$A:$B,2,FALSE)</f>
        <v>IT/Telecom Contractor Services</v>
      </c>
      <c r="F1703" t="s">
        <v>1963</v>
      </c>
      <c r="G1703" t="s">
        <v>798</v>
      </c>
      <c r="H1703" t="s">
        <v>779</v>
      </c>
      <c r="I1703" t="s">
        <v>1964</v>
      </c>
      <c r="J1703" t="s">
        <v>1955</v>
      </c>
      <c r="K1703" t="s">
        <v>703</v>
      </c>
      <c r="L1703" t="s">
        <v>704</v>
      </c>
      <c r="M1703" t="s">
        <v>2087</v>
      </c>
      <c r="N1703" t="s">
        <v>25</v>
      </c>
      <c r="O1703" t="s">
        <v>15608</v>
      </c>
      <c r="P1703" t="s">
        <v>1966</v>
      </c>
      <c r="Q1703" t="s">
        <v>707</v>
      </c>
      <c r="R1703">
        <v>-128.09889561</v>
      </c>
      <c r="S1703" t="s">
        <v>11642</v>
      </c>
      <c r="T1703" t="s">
        <v>19090</v>
      </c>
      <c r="U1703" t="s">
        <v>19157</v>
      </c>
    </row>
    <row r="1704" spans="1:21" x14ac:dyDescent="0.25">
      <c r="A1704" t="s">
        <v>15</v>
      </c>
      <c r="B1704" t="s">
        <v>1955</v>
      </c>
      <c r="C1704" t="s">
        <v>616</v>
      </c>
      <c r="D1704" t="str">
        <f>VLOOKUP(C:C,Reconciliation!B:C,2,FALSE)</f>
        <v>Admin &amp; General - Outside Services Employed</v>
      </c>
      <c r="E1704" t="str">
        <f>VLOOKUP(B:B,'[1]Chart of Accts'!$A:$B,2,FALSE)</f>
        <v>IT/Telecom Contractor Services</v>
      </c>
      <c r="F1704" t="s">
        <v>1963</v>
      </c>
      <c r="G1704" t="s">
        <v>28</v>
      </c>
      <c r="H1704" t="s">
        <v>779</v>
      </c>
      <c r="I1704" t="s">
        <v>1964</v>
      </c>
      <c r="J1704" t="s">
        <v>1955</v>
      </c>
      <c r="K1704" t="s">
        <v>533</v>
      </c>
      <c r="L1704" t="s">
        <v>905</v>
      </c>
      <c r="M1704" t="s">
        <v>2147</v>
      </c>
      <c r="N1704" t="s">
        <v>25</v>
      </c>
      <c r="O1704" t="s">
        <v>15608</v>
      </c>
      <c r="P1704" t="s">
        <v>1966</v>
      </c>
      <c r="Q1704" t="s">
        <v>707</v>
      </c>
      <c r="R1704">
        <v>-1738.50249375</v>
      </c>
      <c r="S1704" t="s">
        <v>11642</v>
      </c>
      <c r="T1704" t="s">
        <v>19090</v>
      </c>
      <c r="U1704" t="s">
        <v>19157</v>
      </c>
    </row>
    <row r="1705" spans="1:21" x14ac:dyDescent="0.25">
      <c r="A1705" t="s">
        <v>15</v>
      </c>
      <c r="B1705" t="s">
        <v>1955</v>
      </c>
      <c r="C1705" t="s">
        <v>616</v>
      </c>
      <c r="D1705" t="str">
        <f>VLOOKUP(C:C,Reconciliation!B:C,2,FALSE)</f>
        <v>Admin &amp; General - Outside Services Employed</v>
      </c>
      <c r="E1705" t="str">
        <f>VLOOKUP(B:B,'[1]Chart of Accts'!$A:$B,2,FALSE)</f>
        <v>IT/Telecom Contractor Services</v>
      </c>
      <c r="F1705" t="s">
        <v>1963</v>
      </c>
      <c r="G1705" t="s">
        <v>465</v>
      </c>
      <c r="H1705" t="s">
        <v>779</v>
      </c>
      <c r="I1705" t="s">
        <v>1964</v>
      </c>
      <c r="J1705" t="s">
        <v>1955</v>
      </c>
      <c r="K1705" t="s">
        <v>533</v>
      </c>
      <c r="L1705" t="s">
        <v>905</v>
      </c>
      <c r="M1705" t="s">
        <v>2148</v>
      </c>
      <c r="N1705" t="s">
        <v>25</v>
      </c>
      <c r="O1705" t="s">
        <v>15608</v>
      </c>
      <c r="P1705" t="s">
        <v>1966</v>
      </c>
      <c r="Q1705" t="s">
        <v>707</v>
      </c>
      <c r="R1705">
        <v>-732.00104999999996</v>
      </c>
      <c r="S1705" t="s">
        <v>11642</v>
      </c>
      <c r="T1705" t="s">
        <v>19090</v>
      </c>
      <c r="U1705" t="s">
        <v>19157</v>
      </c>
    </row>
    <row r="1706" spans="1:21" x14ac:dyDescent="0.25">
      <c r="A1706" t="s">
        <v>15</v>
      </c>
      <c r="B1706" t="s">
        <v>1955</v>
      </c>
      <c r="C1706" t="s">
        <v>616</v>
      </c>
      <c r="D1706" t="str">
        <f>VLOOKUP(C:C,Reconciliation!B:C,2,FALSE)</f>
        <v>Admin &amp; General - Outside Services Employed</v>
      </c>
      <c r="E1706" t="str">
        <f>VLOOKUP(B:B,'[1]Chart of Accts'!$A:$B,2,FALSE)</f>
        <v>IT/Telecom Contractor Services</v>
      </c>
      <c r="F1706" t="s">
        <v>1963</v>
      </c>
      <c r="G1706" t="s">
        <v>893</v>
      </c>
      <c r="H1706" t="s">
        <v>779</v>
      </c>
      <c r="I1706" t="s">
        <v>1964</v>
      </c>
      <c r="J1706" t="s">
        <v>1955</v>
      </c>
      <c r="K1706" t="s">
        <v>533</v>
      </c>
      <c r="L1706" t="s">
        <v>905</v>
      </c>
      <c r="M1706" t="s">
        <v>2058</v>
      </c>
      <c r="N1706" t="s">
        <v>25</v>
      </c>
      <c r="O1706" t="s">
        <v>15608</v>
      </c>
      <c r="P1706" t="s">
        <v>1966</v>
      </c>
      <c r="Q1706" t="s">
        <v>707</v>
      </c>
      <c r="R1706">
        <v>-91.500131249999995</v>
      </c>
      <c r="S1706" t="s">
        <v>11642</v>
      </c>
      <c r="T1706" t="s">
        <v>19090</v>
      </c>
      <c r="U1706" t="s">
        <v>19157</v>
      </c>
    </row>
    <row r="1707" spans="1:21" x14ac:dyDescent="0.25">
      <c r="A1707" t="s">
        <v>15</v>
      </c>
      <c r="B1707" t="s">
        <v>1955</v>
      </c>
      <c r="C1707" t="s">
        <v>616</v>
      </c>
      <c r="D1707" t="str">
        <f>VLOOKUP(C:C,Reconciliation!B:C,2,FALSE)</f>
        <v>Admin &amp; General - Outside Services Employed</v>
      </c>
      <c r="E1707" t="str">
        <f>VLOOKUP(B:B,'[1]Chart of Accts'!$A:$B,2,FALSE)</f>
        <v>IT/Telecom Contractor Services</v>
      </c>
      <c r="F1707" t="s">
        <v>1963</v>
      </c>
      <c r="G1707" t="s">
        <v>897</v>
      </c>
      <c r="H1707" t="s">
        <v>779</v>
      </c>
      <c r="I1707" t="s">
        <v>1964</v>
      </c>
      <c r="J1707" t="s">
        <v>1955</v>
      </c>
      <c r="K1707" t="s">
        <v>533</v>
      </c>
      <c r="L1707" t="s">
        <v>905</v>
      </c>
      <c r="M1707" t="s">
        <v>2149</v>
      </c>
      <c r="N1707" t="s">
        <v>25</v>
      </c>
      <c r="O1707" t="s">
        <v>15608</v>
      </c>
      <c r="P1707" t="s">
        <v>1966</v>
      </c>
      <c r="Q1707" t="s">
        <v>707</v>
      </c>
      <c r="R1707">
        <v>-131.150188125</v>
      </c>
      <c r="S1707" t="s">
        <v>11642</v>
      </c>
      <c r="T1707" t="s">
        <v>19090</v>
      </c>
      <c r="U1707" t="s">
        <v>19157</v>
      </c>
    </row>
    <row r="1708" spans="1:21" x14ac:dyDescent="0.25">
      <c r="A1708" t="s">
        <v>15</v>
      </c>
      <c r="B1708" t="s">
        <v>1955</v>
      </c>
      <c r="C1708" t="s">
        <v>616</v>
      </c>
      <c r="D1708" t="str">
        <f>VLOOKUP(C:C,Reconciliation!B:C,2,FALSE)</f>
        <v>Admin &amp; General - Outside Services Employed</v>
      </c>
      <c r="E1708" t="str">
        <f>VLOOKUP(B:B,'[1]Chart of Accts'!$A:$B,2,FALSE)</f>
        <v>IT/Telecom Contractor Services</v>
      </c>
      <c r="F1708" t="s">
        <v>1963</v>
      </c>
      <c r="G1708" t="s">
        <v>899</v>
      </c>
      <c r="H1708" t="s">
        <v>779</v>
      </c>
      <c r="I1708" t="s">
        <v>1964</v>
      </c>
      <c r="J1708" t="s">
        <v>1955</v>
      </c>
      <c r="K1708" t="s">
        <v>533</v>
      </c>
      <c r="L1708" t="s">
        <v>905</v>
      </c>
      <c r="M1708" t="s">
        <v>2150</v>
      </c>
      <c r="N1708" t="s">
        <v>25</v>
      </c>
      <c r="O1708" t="s">
        <v>15608</v>
      </c>
      <c r="P1708" t="s">
        <v>1966</v>
      </c>
      <c r="Q1708" t="s">
        <v>707</v>
      </c>
      <c r="R1708">
        <v>-62.5250896875</v>
      </c>
      <c r="S1708" t="s">
        <v>11642</v>
      </c>
      <c r="T1708" t="s">
        <v>19090</v>
      </c>
      <c r="U1708" t="s">
        <v>19157</v>
      </c>
    </row>
    <row r="1709" spans="1:21" x14ac:dyDescent="0.25">
      <c r="A1709" t="s">
        <v>15</v>
      </c>
      <c r="B1709" t="s">
        <v>1955</v>
      </c>
      <c r="C1709" t="s">
        <v>616</v>
      </c>
      <c r="D1709" t="str">
        <f>VLOOKUP(C:C,Reconciliation!B:C,2,FALSE)</f>
        <v>Admin &amp; General - Outside Services Employed</v>
      </c>
      <c r="E1709" t="str">
        <f>VLOOKUP(B:B,'[1]Chart of Accts'!$A:$B,2,FALSE)</f>
        <v>IT/Telecom Contractor Services</v>
      </c>
      <c r="F1709" t="s">
        <v>1963</v>
      </c>
      <c r="G1709" t="s">
        <v>901</v>
      </c>
      <c r="H1709" t="s">
        <v>779</v>
      </c>
      <c r="I1709" t="s">
        <v>1964</v>
      </c>
      <c r="J1709" t="s">
        <v>1955</v>
      </c>
      <c r="K1709" t="s">
        <v>533</v>
      </c>
      <c r="L1709" t="s">
        <v>905</v>
      </c>
      <c r="M1709" t="s">
        <v>2151</v>
      </c>
      <c r="N1709" t="s">
        <v>25</v>
      </c>
      <c r="O1709" t="s">
        <v>15608</v>
      </c>
      <c r="P1709" t="s">
        <v>1966</v>
      </c>
      <c r="Q1709" t="s">
        <v>707</v>
      </c>
      <c r="R1709">
        <v>-67.100096250000007</v>
      </c>
      <c r="S1709" t="s">
        <v>11642</v>
      </c>
      <c r="T1709" t="s">
        <v>19090</v>
      </c>
      <c r="U1709" t="s">
        <v>19157</v>
      </c>
    </row>
    <row r="1710" spans="1:21" x14ac:dyDescent="0.25">
      <c r="A1710" t="s">
        <v>15</v>
      </c>
      <c r="B1710" t="s">
        <v>1955</v>
      </c>
      <c r="C1710" t="s">
        <v>616</v>
      </c>
      <c r="D1710" t="str">
        <f>VLOOKUP(C:C,Reconciliation!B:C,2,FALSE)</f>
        <v>Admin &amp; General - Outside Services Employed</v>
      </c>
      <c r="E1710" t="str">
        <f>VLOOKUP(B:B,'[1]Chart of Accts'!$A:$B,2,FALSE)</f>
        <v>IT/Telecom Contractor Services</v>
      </c>
      <c r="F1710" t="s">
        <v>2152</v>
      </c>
      <c r="G1710" t="s">
        <v>19</v>
      </c>
      <c r="H1710" t="s">
        <v>618</v>
      </c>
      <c r="I1710" t="s">
        <v>656</v>
      </c>
      <c r="J1710" t="s">
        <v>1955</v>
      </c>
      <c r="K1710" t="s">
        <v>784</v>
      </c>
      <c r="L1710" t="s">
        <v>785</v>
      </c>
      <c r="M1710" t="s">
        <v>1675</v>
      </c>
      <c r="N1710" t="s">
        <v>622</v>
      </c>
      <c r="O1710" t="s">
        <v>15661</v>
      </c>
      <c r="P1710" t="s">
        <v>2153</v>
      </c>
      <c r="Q1710" t="s">
        <v>624</v>
      </c>
      <c r="R1710">
        <v>43.041687000480003</v>
      </c>
      <c r="S1710" t="s">
        <v>11409</v>
      </c>
      <c r="T1710" t="s">
        <v>19090</v>
      </c>
      <c r="U1710" t="s">
        <v>19131</v>
      </c>
    </row>
    <row r="1711" spans="1:21" x14ac:dyDescent="0.25">
      <c r="A1711" t="s">
        <v>15</v>
      </c>
      <c r="B1711" t="s">
        <v>1955</v>
      </c>
      <c r="C1711" t="s">
        <v>616</v>
      </c>
      <c r="D1711" t="str">
        <f>VLOOKUP(C:C,Reconciliation!B:C,2,FALSE)</f>
        <v>Admin &amp; General - Outside Services Employed</v>
      </c>
      <c r="E1711" t="str">
        <f>VLOOKUP(B:B,'[1]Chart of Accts'!$A:$B,2,FALSE)</f>
        <v>IT/Telecom Contractor Services</v>
      </c>
      <c r="F1711" t="s">
        <v>2154</v>
      </c>
      <c r="G1711" t="s">
        <v>19</v>
      </c>
      <c r="H1711" t="s">
        <v>618</v>
      </c>
      <c r="I1711" t="s">
        <v>656</v>
      </c>
      <c r="J1711" t="s">
        <v>1955</v>
      </c>
      <c r="K1711" t="s">
        <v>533</v>
      </c>
      <c r="L1711" t="s">
        <v>905</v>
      </c>
      <c r="M1711" t="s">
        <v>2155</v>
      </c>
      <c r="N1711" t="s">
        <v>622</v>
      </c>
      <c r="O1711" t="s">
        <v>15662</v>
      </c>
      <c r="P1711" t="s">
        <v>2156</v>
      </c>
      <c r="Q1711" t="s">
        <v>624</v>
      </c>
      <c r="R1711">
        <v>21.350030624999999</v>
      </c>
      <c r="S1711" t="s">
        <v>11409</v>
      </c>
      <c r="T1711" t="s">
        <v>19090</v>
      </c>
      <c r="U1711" t="s">
        <v>19131</v>
      </c>
    </row>
    <row r="1712" spans="1:21" x14ac:dyDescent="0.25">
      <c r="A1712" t="s">
        <v>15</v>
      </c>
      <c r="B1712" t="s">
        <v>1955</v>
      </c>
      <c r="C1712" t="s">
        <v>616</v>
      </c>
      <c r="D1712" t="str">
        <f>VLOOKUP(C:C,Reconciliation!B:C,2,FALSE)</f>
        <v>Admin &amp; General - Outside Services Employed</v>
      </c>
      <c r="E1712" t="str">
        <f>VLOOKUP(B:B,'[1]Chart of Accts'!$A:$B,2,FALSE)</f>
        <v>IT/Telecom Contractor Services</v>
      </c>
      <c r="F1712" t="s">
        <v>2157</v>
      </c>
      <c r="G1712" t="s">
        <v>19</v>
      </c>
      <c r="H1712" t="s">
        <v>618</v>
      </c>
      <c r="I1712" t="s">
        <v>904</v>
      </c>
      <c r="J1712" t="s">
        <v>1955</v>
      </c>
      <c r="K1712" t="s">
        <v>784</v>
      </c>
      <c r="L1712" t="s">
        <v>785</v>
      </c>
      <c r="M1712" t="s">
        <v>2158</v>
      </c>
      <c r="N1712" t="s">
        <v>622</v>
      </c>
      <c r="O1712" t="s">
        <v>15663</v>
      </c>
      <c r="P1712" t="s">
        <v>2159</v>
      </c>
      <c r="Q1712" t="s">
        <v>624</v>
      </c>
      <c r="R1712">
        <v>2.4400049319999999</v>
      </c>
      <c r="S1712" t="s">
        <v>11409</v>
      </c>
      <c r="T1712" t="s">
        <v>19090</v>
      </c>
      <c r="U1712" t="s">
        <v>19131</v>
      </c>
    </row>
    <row r="1713" spans="1:21" x14ac:dyDescent="0.25">
      <c r="A1713" t="s">
        <v>15</v>
      </c>
      <c r="B1713" t="s">
        <v>1955</v>
      </c>
      <c r="C1713" t="s">
        <v>616</v>
      </c>
      <c r="D1713" t="str">
        <f>VLOOKUP(C:C,Reconciliation!B:C,2,FALSE)</f>
        <v>Admin &amp; General - Outside Services Employed</v>
      </c>
      <c r="E1713" t="str">
        <f>VLOOKUP(B:B,'[1]Chart of Accts'!$A:$B,2,FALSE)</f>
        <v>IT/Telecom Contractor Services</v>
      </c>
      <c r="F1713" t="s">
        <v>2160</v>
      </c>
      <c r="G1713" t="s">
        <v>19</v>
      </c>
      <c r="H1713" t="s">
        <v>459</v>
      </c>
      <c r="I1713" t="s">
        <v>1916</v>
      </c>
      <c r="J1713" t="s">
        <v>1955</v>
      </c>
      <c r="K1713" t="s">
        <v>533</v>
      </c>
      <c r="L1713" t="s">
        <v>905</v>
      </c>
      <c r="M1713" t="s">
        <v>2161</v>
      </c>
      <c r="N1713" t="s">
        <v>53</v>
      </c>
      <c r="O1713" t="s">
        <v>15664</v>
      </c>
      <c r="P1713" t="s">
        <v>2162</v>
      </c>
      <c r="Q1713" t="s">
        <v>707</v>
      </c>
      <c r="R1713">
        <v>62.5250896875</v>
      </c>
      <c r="S1713" t="s">
        <v>19168</v>
      </c>
      <c r="T1713" t="s">
        <v>19461</v>
      </c>
      <c r="U1713" t="s">
        <v>19090</v>
      </c>
    </row>
    <row r="1714" spans="1:21" x14ac:dyDescent="0.25">
      <c r="A1714" t="s">
        <v>15</v>
      </c>
      <c r="B1714" t="s">
        <v>1955</v>
      </c>
      <c r="C1714" t="s">
        <v>616</v>
      </c>
      <c r="D1714" t="str">
        <f>VLOOKUP(C:C,Reconciliation!B:C,2,FALSE)</f>
        <v>Admin &amp; General - Outside Services Employed</v>
      </c>
      <c r="E1714" t="str">
        <f>VLOOKUP(B:B,'[1]Chart of Accts'!$A:$B,2,FALSE)</f>
        <v>IT/Telecom Contractor Services</v>
      </c>
      <c r="F1714" t="s">
        <v>2163</v>
      </c>
      <c r="G1714" t="s">
        <v>19</v>
      </c>
      <c r="H1714" t="s">
        <v>618</v>
      </c>
      <c r="I1714" t="s">
        <v>909</v>
      </c>
      <c r="J1714" t="s">
        <v>1955</v>
      </c>
      <c r="K1714" t="s">
        <v>533</v>
      </c>
      <c r="L1714" t="s">
        <v>905</v>
      </c>
      <c r="M1714" t="s">
        <v>1982</v>
      </c>
      <c r="N1714" t="s">
        <v>622</v>
      </c>
      <c r="O1714" t="s">
        <v>15665</v>
      </c>
      <c r="P1714" t="s">
        <v>2164</v>
      </c>
      <c r="Q1714" t="s">
        <v>624</v>
      </c>
      <c r="R1714">
        <v>183.00026249999999</v>
      </c>
      <c r="S1714" t="s">
        <v>11409</v>
      </c>
      <c r="T1714" t="s">
        <v>19090</v>
      </c>
      <c r="U1714" t="s">
        <v>19131</v>
      </c>
    </row>
    <row r="1715" spans="1:21" x14ac:dyDescent="0.25">
      <c r="A1715" t="s">
        <v>15</v>
      </c>
      <c r="B1715" t="s">
        <v>1955</v>
      </c>
      <c r="C1715" t="s">
        <v>616</v>
      </c>
      <c r="D1715" t="str">
        <f>VLOOKUP(C:C,Reconciliation!B:C,2,FALSE)</f>
        <v>Admin &amp; General - Outside Services Employed</v>
      </c>
      <c r="E1715" t="str">
        <f>VLOOKUP(B:B,'[1]Chart of Accts'!$A:$B,2,FALSE)</f>
        <v>IT/Telecom Contractor Services</v>
      </c>
      <c r="F1715" t="s">
        <v>2165</v>
      </c>
      <c r="G1715" t="s">
        <v>19</v>
      </c>
      <c r="H1715" t="s">
        <v>618</v>
      </c>
      <c r="I1715" t="s">
        <v>909</v>
      </c>
      <c r="J1715" t="s">
        <v>1955</v>
      </c>
      <c r="K1715" t="s">
        <v>533</v>
      </c>
      <c r="L1715" t="s">
        <v>905</v>
      </c>
      <c r="M1715" t="s">
        <v>1965</v>
      </c>
      <c r="N1715" t="s">
        <v>622</v>
      </c>
      <c r="O1715" t="s">
        <v>15666</v>
      </c>
      <c r="P1715" t="s">
        <v>2166</v>
      </c>
      <c r="Q1715" t="s">
        <v>624</v>
      </c>
      <c r="R1715">
        <v>-183.00026249999999</v>
      </c>
      <c r="S1715" t="s">
        <v>11409</v>
      </c>
      <c r="T1715" t="s">
        <v>19090</v>
      </c>
      <c r="U1715" t="s">
        <v>19131</v>
      </c>
    </row>
    <row r="1716" spans="1:21" x14ac:dyDescent="0.25">
      <c r="A1716" t="s">
        <v>15</v>
      </c>
      <c r="B1716" t="s">
        <v>1955</v>
      </c>
      <c r="C1716" t="s">
        <v>616</v>
      </c>
      <c r="D1716" t="str">
        <f>VLOOKUP(C:C,Reconciliation!B:C,2,FALSE)</f>
        <v>Admin &amp; General - Outside Services Employed</v>
      </c>
      <c r="E1716" t="str">
        <f>VLOOKUP(B:B,'[1]Chart of Accts'!$A:$B,2,FALSE)</f>
        <v>IT/Telecom Contractor Services</v>
      </c>
      <c r="F1716" t="s">
        <v>2167</v>
      </c>
      <c r="G1716" t="s">
        <v>19</v>
      </c>
      <c r="H1716" t="s">
        <v>618</v>
      </c>
      <c r="I1716" t="s">
        <v>909</v>
      </c>
      <c r="J1716" t="s">
        <v>1955</v>
      </c>
      <c r="K1716" t="s">
        <v>533</v>
      </c>
      <c r="L1716" t="s">
        <v>905</v>
      </c>
      <c r="M1716" t="s">
        <v>1982</v>
      </c>
      <c r="N1716" t="s">
        <v>622</v>
      </c>
      <c r="O1716" t="s">
        <v>15667</v>
      </c>
      <c r="P1716" t="s">
        <v>2168</v>
      </c>
      <c r="Q1716" t="s">
        <v>624</v>
      </c>
      <c r="R1716">
        <v>183.00026249999999</v>
      </c>
      <c r="S1716" t="s">
        <v>11409</v>
      </c>
      <c r="T1716" t="s">
        <v>19090</v>
      </c>
      <c r="U1716" t="s">
        <v>19131</v>
      </c>
    </row>
    <row r="1717" spans="1:21" x14ac:dyDescent="0.25">
      <c r="A1717" t="s">
        <v>15</v>
      </c>
      <c r="B1717" t="s">
        <v>1955</v>
      </c>
      <c r="C1717" t="s">
        <v>616</v>
      </c>
      <c r="D1717" t="str">
        <f>VLOOKUP(C:C,Reconciliation!B:C,2,FALSE)</f>
        <v>Admin &amp; General - Outside Services Employed</v>
      </c>
      <c r="E1717" t="str">
        <f>VLOOKUP(B:B,'[1]Chart of Accts'!$A:$B,2,FALSE)</f>
        <v>IT/Telecom Contractor Services</v>
      </c>
      <c r="F1717" t="s">
        <v>2169</v>
      </c>
      <c r="G1717" t="s">
        <v>19</v>
      </c>
      <c r="H1717" t="s">
        <v>459</v>
      </c>
      <c r="I1717" t="s">
        <v>909</v>
      </c>
      <c r="J1717" t="s">
        <v>1955</v>
      </c>
      <c r="K1717" t="s">
        <v>533</v>
      </c>
      <c r="L1717" t="s">
        <v>905</v>
      </c>
      <c r="M1717" t="s">
        <v>2170</v>
      </c>
      <c r="N1717" t="s">
        <v>53</v>
      </c>
      <c r="O1717" t="s">
        <v>15668</v>
      </c>
      <c r="P1717" t="s">
        <v>2171</v>
      </c>
      <c r="Q1717" t="s">
        <v>707</v>
      </c>
      <c r="R1717">
        <v>75.396108150000003</v>
      </c>
      <c r="S1717" t="s">
        <v>19164</v>
      </c>
      <c r="T1717" t="s">
        <v>19482</v>
      </c>
      <c r="U1717" t="s">
        <v>19090</v>
      </c>
    </row>
    <row r="1718" spans="1:21" x14ac:dyDescent="0.25">
      <c r="A1718" t="s">
        <v>15</v>
      </c>
      <c r="B1718" t="s">
        <v>1955</v>
      </c>
      <c r="C1718" t="s">
        <v>616</v>
      </c>
      <c r="D1718" t="str">
        <f>VLOOKUP(C:C,Reconciliation!B:C,2,FALSE)</f>
        <v>Admin &amp; General - Outside Services Employed</v>
      </c>
      <c r="E1718" t="str">
        <f>VLOOKUP(B:B,'[1]Chart of Accts'!$A:$B,2,FALSE)</f>
        <v>IT/Telecom Contractor Services</v>
      </c>
      <c r="F1718" t="s">
        <v>2172</v>
      </c>
      <c r="G1718" t="s">
        <v>19</v>
      </c>
      <c r="H1718" t="s">
        <v>1840</v>
      </c>
      <c r="I1718" t="s">
        <v>909</v>
      </c>
      <c r="J1718" t="s">
        <v>1955</v>
      </c>
      <c r="K1718" t="s">
        <v>533</v>
      </c>
      <c r="L1718" t="s">
        <v>905</v>
      </c>
      <c r="M1718" t="s">
        <v>2173</v>
      </c>
      <c r="N1718" t="s">
        <v>53</v>
      </c>
      <c r="O1718" t="s">
        <v>15669</v>
      </c>
      <c r="P1718" t="s">
        <v>2174</v>
      </c>
      <c r="Q1718" t="s">
        <v>707</v>
      </c>
      <c r="R1718">
        <v>281.96326645492502</v>
      </c>
      <c r="S1718" t="s">
        <v>19159</v>
      </c>
      <c r="T1718" t="s">
        <v>19459</v>
      </c>
      <c r="U1718" t="s">
        <v>19090</v>
      </c>
    </row>
    <row r="1719" spans="1:21" x14ac:dyDescent="0.25">
      <c r="A1719" t="s">
        <v>15</v>
      </c>
      <c r="B1719" t="s">
        <v>1955</v>
      </c>
      <c r="C1719" t="s">
        <v>616</v>
      </c>
      <c r="D1719" t="str">
        <f>VLOOKUP(C:C,Reconciliation!B:C,2,FALSE)</f>
        <v>Admin &amp; General - Outside Services Employed</v>
      </c>
      <c r="E1719" t="str">
        <f>VLOOKUP(B:B,'[1]Chart of Accts'!$A:$B,2,FALSE)</f>
        <v>IT/Telecom Contractor Services</v>
      </c>
      <c r="F1719" t="s">
        <v>1971</v>
      </c>
      <c r="G1719" t="s">
        <v>32</v>
      </c>
      <c r="H1719" t="s">
        <v>459</v>
      </c>
      <c r="I1719" t="s">
        <v>920</v>
      </c>
      <c r="J1719" t="s">
        <v>1955</v>
      </c>
      <c r="K1719" t="s">
        <v>533</v>
      </c>
      <c r="L1719" t="s">
        <v>905</v>
      </c>
      <c r="M1719" t="s">
        <v>2042</v>
      </c>
      <c r="N1719" t="s">
        <v>53</v>
      </c>
      <c r="O1719" t="s">
        <v>15609</v>
      </c>
      <c r="P1719" t="s">
        <v>1973</v>
      </c>
      <c r="Q1719" t="s">
        <v>707</v>
      </c>
      <c r="R1719">
        <v>91.500131249999995</v>
      </c>
      <c r="S1719" t="s">
        <v>19155</v>
      </c>
      <c r="T1719" t="s">
        <v>19490</v>
      </c>
      <c r="U1719" t="s">
        <v>19090</v>
      </c>
    </row>
    <row r="1720" spans="1:21" x14ac:dyDescent="0.25">
      <c r="A1720" t="s">
        <v>15</v>
      </c>
      <c r="B1720" t="s">
        <v>1955</v>
      </c>
      <c r="C1720" t="s">
        <v>616</v>
      </c>
      <c r="D1720" t="str">
        <f>VLOOKUP(C:C,Reconciliation!B:C,2,FALSE)</f>
        <v>Admin &amp; General - Outside Services Employed</v>
      </c>
      <c r="E1720" t="str">
        <f>VLOOKUP(B:B,'[1]Chart of Accts'!$A:$B,2,FALSE)</f>
        <v>IT/Telecom Contractor Services</v>
      </c>
      <c r="F1720" t="s">
        <v>1974</v>
      </c>
      <c r="G1720" t="s">
        <v>897</v>
      </c>
      <c r="H1720" t="s">
        <v>1840</v>
      </c>
      <c r="I1720" t="s">
        <v>661</v>
      </c>
      <c r="J1720" t="s">
        <v>1955</v>
      </c>
      <c r="K1720" t="s">
        <v>533</v>
      </c>
      <c r="L1720" t="s">
        <v>620</v>
      </c>
      <c r="M1720" t="s">
        <v>2175</v>
      </c>
      <c r="N1720" t="s">
        <v>53</v>
      </c>
      <c r="O1720" t="s">
        <v>15610</v>
      </c>
      <c r="P1720" t="s">
        <v>1975</v>
      </c>
      <c r="Q1720" t="s">
        <v>707</v>
      </c>
      <c r="R1720">
        <v>2755.7153999157899</v>
      </c>
      <c r="S1720" t="s">
        <v>19154</v>
      </c>
      <c r="T1720" t="s">
        <v>19467</v>
      </c>
      <c r="U1720" t="s">
        <v>19090</v>
      </c>
    </row>
    <row r="1721" spans="1:21" x14ac:dyDescent="0.25">
      <c r="A1721" t="s">
        <v>15</v>
      </c>
      <c r="B1721" t="s">
        <v>1955</v>
      </c>
      <c r="C1721" t="s">
        <v>616</v>
      </c>
      <c r="D1721" t="str">
        <f>VLOOKUP(C:C,Reconciliation!B:C,2,FALSE)</f>
        <v>Admin &amp; General - Outside Services Employed</v>
      </c>
      <c r="E1721" t="str">
        <f>VLOOKUP(B:B,'[1]Chart of Accts'!$A:$B,2,FALSE)</f>
        <v>IT/Telecom Contractor Services</v>
      </c>
      <c r="F1721" t="s">
        <v>1974</v>
      </c>
      <c r="G1721" t="s">
        <v>899</v>
      </c>
      <c r="H1721" t="s">
        <v>1840</v>
      </c>
      <c r="I1721" t="s">
        <v>661</v>
      </c>
      <c r="J1721" t="s">
        <v>1955</v>
      </c>
      <c r="K1721" t="s">
        <v>784</v>
      </c>
      <c r="L1721" t="s">
        <v>952</v>
      </c>
      <c r="M1721" t="s">
        <v>2176</v>
      </c>
      <c r="N1721" t="s">
        <v>53</v>
      </c>
      <c r="O1721" t="s">
        <v>15610</v>
      </c>
      <c r="P1721" t="s">
        <v>1975</v>
      </c>
      <c r="Q1721" t="s">
        <v>707</v>
      </c>
      <c r="R1721">
        <v>236.54032043199999</v>
      </c>
      <c r="S1721" t="s">
        <v>19154</v>
      </c>
      <c r="T1721" t="s">
        <v>19467</v>
      </c>
      <c r="U1721" t="s">
        <v>19090</v>
      </c>
    </row>
    <row r="1722" spans="1:21" x14ac:dyDescent="0.25">
      <c r="A1722" t="s">
        <v>15</v>
      </c>
      <c r="B1722" t="s">
        <v>1955</v>
      </c>
      <c r="C1722" t="s">
        <v>616</v>
      </c>
      <c r="D1722" t="str">
        <f>VLOOKUP(C:C,Reconciliation!B:C,2,FALSE)</f>
        <v>Admin &amp; General - Outside Services Employed</v>
      </c>
      <c r="E1722" t="str">
        <f>VLOOKUP(B:B,'[1]Chart of Accts'!$A:$B,2,FALSE)</f>
        <v>IT/Telecom Contractor Services</v>
      </c>
      <c r="F1722" t="s">
        <v>1974</v>
      </c>
      <c r="G1722" t="s">
        <v>901</v>
      </c>
      <c r="H1722" t="s">
        <v>1840</v>
      </c>
      <c r="I1722" t="s">
        <v>661</v>
      </c>
      <c r="J1722" t="s">
        <v>1955</v>
      </c>
      <c r="K1722" t="s">
        <v>703</v>
      </c>
      <c r="L1722" t="s">
        <v>713</v>
      </c>
      <c r="M1722" t="s">
        <v>2113</v>
      </c>
      <c r="N1722" t="s">
        <v>53</v>
      </c>
      <c r="O1722" t="s">
        <v>15610</v>
      </c>
      <c r="P1722" t="s">
        <v>1975</v>
      </c>
      <c r="Q1722" t="s">
        <v>707</v>
      </c>
      <c r="R1722">
        <v>146.40169344</v>
      </c>
      <c r="S1722" t="s">
        <v>19154</v>
      </c>
      <c r="T1722" t="s">
        <v>19467</v>
      </c>
      <c r="U1722" t="s">
        <v>19090</v>
      </c>
    </row>
    <row r="1723" spans="1:21" x14ac:dyDescent="0.25">
      <c r="A1723" t="s">
        <v>15</v>
      </c>
      <c r="B1723" t="s">
        <v>1955</v>
      </c>
      <c r="C1723" t="s">
        <v>616</v>
      </c>
      <c r="D1723" t="str">
        <f>VLOOKUP(C:C,Reconciliation!B:C,2,FALSE)</f>
        <v>Admin &amp; General - Outside Services Employed</v>
      </c>
      <c r="E1723" t="str">
        <f>VLOOKUP(B:B,'[1]Chart of Accts'!$A:$B,2,FALSE)</f>
        <v>IT/Telecom Contractor Services</v>
      </c>
      <c r="F1723" t="s">
        <v>1976</v>
      </c>
      <c r="G1723" t="s">
        <v>796</v>
      </c>
      <c r="H1723" t="s">
        <v>779</v>
      </c>
      <c r="I1723" t="s">
        <v>1977</v>
      </c>
      <c r="J1723" t="s">
        <v>1955</v>
      </c>
      <c r="K1723" t="s">
        <v>784</v>
      </c>
      <c r="L1723" t="s">
        <v>952</v>
      </c>
      <c r="M1723" t="s">
        <v>2177</v>
      </c>
      <c r="N1723" t="s">
        <v>25</v>
      </c>
      <c r="O1723" t="s">
        <v>15611</v>
      </c>
      <c r="P1723" t="s">
        <v>1978</v>
      </c>
      <c r="Q1723" t="s">
        <v>707</v>
      </c>
      <c r="R1723">
        <v>-237.90062399999999</v>
      </c>
      <c r="S1723" t="s">
        <v>11642</v>
      </c>
      <c r="T1723" t="s">
        <v>19090</v>
      </c>
      <c r="U1723" t="s">
        <v>19157</v>
      </c>
    </row>
    <row r="1724" spans="1:21" x14ac:dyDescent="0.25">
      <c r="A1724" t="s">
        <v>15</v>
      </c>
      <c r="B1724" t="s">
        <v>1955</v>
      </c>
      <c r="C1724" t="s">
        <v>616</v>
      </c>
      <c r="D1724" t="str">
        <f>VLOOKUP(C:C,Reconciliation!B:C,2,FALSE)</f>
        <v>Admin &amp; General - Outside Services Employed</v>
      </c>
      <c r="E1724" t="str">
        <f>VLOOKUP(B:B,'[1]Chart of Accts'!$A:$B,2,FALSE)</f>
        <v>IT/Telecom Contractor Services</v>
      </c>
      <c r="F1724" t="s">
        <v>1976</v>
      </c>
      <c r="G1724" t="s">
        <v>798</v>
      </c>
      <c r="H1724" t="s">
        <v>779</v>
      </c>
      <c r="I1724" t="s">
        <v>1977</v>
      </c>
      <c r="J1724" t="s">
        <v>1955</v>
      </c>
      <c r="K1724" t="s">
        <v>703</v>
      </c>
      <c r="L1724" t="s">
        <v>713</v>
      </c>
      <c r="M1724" t="s">
        <v>2114</v>
      </c>
      <c r="N1724" t="s">
        <v>25</v>
      </c>
      <c r="O1724" t="s">
        <v>15611</v>
      </c>
      <c r="P1724" t="s">
        <v>1978</v>
      </c>
      <c r="Q1724" t="s">
        <v>707</v>
      </c>
      <c r="R1724">
        <v>-146.40169344</v>
      </c>
      <c r="S1724" t="s">
        <v>11642</v>
      </c>
      <c r="T1724" t="s">
        <v>19090</v>
      </c>
      <c r="U1724" t="s">
        <v>19157</v>
      </c>
    </row>
    <row r="1725" spans="1:21" x14ac:dyDescent="0.25">
      <c r="A1725" t="s">
        <v>15</v>
      </c>
      <c r="B1725" t="s">
        <v>1955</v>
      </c>
      <c r="C1725" t="s">
        <v>616</v>
      </c>
      <c r="D1725" t="str">
        <f>VLOOKUP(C:C,Reconciliation!B:C,2,FALSE)</f>
        <v>Admin &amp; General - Outside Services Employed</v>
      </c>
      <c r="E1725" t="str">
        <f>VLOOKUP(B:B,'[1]Chart of Accts'!$A:$B,2,FALSE)</f>
        <v>IT/Telecom Contractor Services</v>
      </c>
      <c r="F1725" t="s">
        <v>1976</v>
      </c>
      <c r="G1725" t="s">
        <v>28</v>
      </c>
      <c r="H1725" t="s">
        <v>779</v>
      </c>
      <c r="I1725" t="s">
        <v>1977</v>
      </c>
      <c r="J1725" t="s">
        <v>1955</v>
      </c>
      <c r="K1725" t="s">
        <v>533</v>
      </c>
      <c r="L1725" t="s">
        <v>620</v>
      </c>
      <c r="M1725" t="s">
        <v>2178</v>
      </c>
      <c r="N1725" t="s">
        <v>25</v>
      </c>
      <c r="O1725" t="s">
        <v>15611</v>
      </c>
      <c r="P1725" t="s">
        <v>1978</v>
      </c>
      <c r="Q1725" t="s">
        <v>707</v>
      </c>
      <c r="R1725">
        <v>-2757.2007503200002</v>
      </c>
      <c r="S1725" t="s">
        <v>11642</v>
      </c>
      <c r="T1725" t="s">
        <v>19090</v>
      </c>
      <c r="U1725" t="s">
        <v>19157</v>
      </c>
    </row>
    <row r="1726" spans="1:21" x14ac:dyDescent="0.25">
      <c r="A1726" t="s">
        <v>15</v>
      </c>
      <c r="B1726" t="s">
        <v>1955</v>
      </c>
      <c r="C1726" t="s">
        <v>616</v>
      </c>
      <c r="D1726" t="str">
        <f>VLOOKUP(C:C,Reconciliation!B:C,2,FALSE)</f>
        <v>Admin &amp; General - Outside Services Employed</v>
      </c>
      <c r="E1726" t="str">
        <f>VLOOKUP(B:B,'[1]Chart of Accts'!$A:$B,2,FALSE)</f>
        <v>IT/Telecom Contractor Services</v>
      </c>
      <c r="F1726" t="s">
        <v>1976</v>
      </c>
      <c r="G1726" t="s">
        <v>465</v>
      </c>
      <c r="H1726" t="s">
        <v>779</v>
      </c>
      <c r="I1726" t="s">
        <v>1977</v>
      </c>
      <c r="J1726" t="s">
        <v>1955</v>
      </c>
      <c r="K1726" t="s">
        <v>533</v>
      </c>
      <c r="L1726" t="s">
        <v>620</v>
      </c>
      <c r="M1726" t="s">
        <v>2148</v>
      </c>
      <c r="N1726" t="s">
        <v>25</v>
      </c>
      <c r="O1726" t="s">
        <v>15611</v>
      </c>
      <c r="P1726" t="s">
        <v>1978</v>
      </c>
      <c r="Q1726" t="s">
        <v>707</v>
      </c>
      <c r="R1726">
        <v>-732.0001992</v>
      </c>
      <c r="S1726" t="s">
        <v>11642</v>
      </c>
      <c r="T1726" t="s">
        <v>19090</v>
      </c>
      <c r="U1726" t="s">
        <v>19157</v>
      </c>
    </row>
    <row r="1727" spans="1:21" x14ac:dyDescent="0.25">
      <c r="A1727" t="s">
        <v>15</v>
      </c>
      <c r="B1727" t="s">
        <v>1955</v>
      </c>
      <c r="C1727" t="s">
        <v>616</v>
      </c>
      <c r="D1727" t="str">
        <f>VLOOKUP(C:C,Reconciliation!B:C,2,FALSE)</f>
        <v>Admin &amp; General - Outside Services Employed</v>
      </c>
      <c r="E1727" t="str">
        <f>VLOOKUP(B:B,'[1]Chart of Accts'!$A:$B,2,FALSE)</f>
        <v>IT/Telecom Contractor Services</v>
      </c>
      <c r="F1727" t="s">
        <v>1976</v>
      </c>
      <c r="G1727" t="s">
        <v>893</v>
      </c>
      <c r="H1727" t="s">
        <v>779</v>
      </c>
      <c r="I1727" t="s">
        <v>1977</v>
      </c>
      <c r="J1727" t="s">
        <v>1955</v>
      </c>
      <c r="K1727" t="s">
        <v>533</v>
      </c>
      <c r="L1727" t="s">
        <v>620</v>
      </c>
      <c r="M1727" t="s">
        <v>2058</v>
      </c>
      <c r="N1727" t="s">
        <v>25</v>
      </c>
      <c r="O1727" t="s">
        <v>15611</v>
      </c>
      <c r="P1727" t="s">
        <v>1978</v>
      </c>
      <c r="Q1727" t="s">
        <v>707</v>
      </c>
      <c r="R1727">
        <v>-91.5000249</v>
      </c>
      <c r="S1727" t="s">
        <v>11642</v>
      </c>
      <c r="T1727" t="s">
        <v>19090</v>
      </c>
      <c r="U1727" t="s">
        <v>19157</v>
      </c>
    </row>
    <row r="1728" spans="1:21" x14ac:dyDescent="0.25">
      <c r="A1728" t="s">
        <v>15</v>
      </c>
      <c r="B1728" t="s">
        <v>1955</v>
      </c>
      <c r="C1728" t="s">
        <v>616</v>
      </c>
      <c r="D1728" t="str">
        <f>VLOOKUP(C:C,Reconciliation!B:C,2,FALSE)</f>
        <v>Admin &amp; General - Outside Services Employed</v>
      </c>
      <c r="E1728" t="str">
        <f>VLOOKUP(B:B,'[1]Chart of Accts'!$A:$B,2,FALSE)</f>
        <v>IT/Telecom Contractor Services</v>
      </c>
      <c r="F1728" t="s">
        <v>1976</v>
      </c>
      <c r="G1728" t="s">
        <v>897</v>
      </c>
      <c r="H1728" t="s">
        <v>779</v>
      </c>
      <c r="I1728" t="s">
        <v>1977</v>
      </c>
      <c r="J1728" t="s">
        <v>1955</v>
      </c>
      <c r="K1728" t="s">
        <v>533</v>
      </c>
      <c r="L1728" t="s">
        <v>620</v>
      </c>
      <c r="M1728" t="s">
        <v>2149</v>
      </c>
      <c r="N1728" t="s">
        <v>25</v>
      </c>
      <c r="O1728" t="s">
        <v>15611</v>
      </c>
      <c r="P1728" t="s">
        <v>1978</v>
      </c>
      <c r="Q1728" t="s">
        <v>707</v>
      </c>
      <c r="R1728">
        <v>-131.15003569000001</v>
      </c>
      <c r="S1728" t="s">
        <v>11642</v>
      </c>
      <c r="T1728" t="s">
        <v>19090</v>
      </c>
      <c r="U1728" t="s">
        <v>19157</v>
      </c>
    </row>
    <row r="1729" spans="1:21" x14ac:dyDescent="0.25">
      <c r="A1729" t="s">
        <v>15</v>
      </c>
      <c r="B1729" t="s">
        <v>1955</v>
      </c>
      <c r="C1729" t="s">
        <v>616</v>
      </c>
      <c r="D1729" t="str">
        <f>VLOOKUP(C:C,Reconciliation!B:C,2,FALSE)</f>
        <v>Admin &amp; General - Outside Services Employed</v>
      </c>
      <c r="E1729" t="str">
        <f>VLOOKUP(B:B,'[1]Chart of Accts'!$A:$B,2,FALSE)</f>
        <v>IT/Telecom Contractor Services</v>
      </c>
      <c r="F1729" t="s">
        <v>1976</v>
      </c>
      <c r="G1729" t="s">
        <v>899</v>
      </c>
      <c r="H1729" t="s">
        <v>779</v>
      </c>
      <c r="I1729" t="s">
        <v>1977</v>
      </c>
      <c r="J1729" t="s">
        <v>1955</v>
      </c>
      <c r="K1729" t="s">
        <v>533</v>
      </c>
      <c r="L1729" t="s">
        <v>620</v>
      </c>
      <c r="M1729" t="s">
        <v>2150</v>
      </c>
      <c r="N1729" t="s">
        <v>25</v>
      </c>
      <c r="O1729" t="s">
        <v>15611</v>
      </c>
      <c r="P1729" t="s">
        <v>1978</v>
      </c>
      <c r="Q1729" t="s">
        <v>707</v>
      </c>
      <c r="R1729">
        <v>-62.525017015000003</v>
      </c>
      <c r="S1729" t="s">
        <v>11642</v>
      </c>
      <c r="T1729" t="s">
        <v>19090</v>
      </c>
      <c r="U1729" t="s">
        <v>19157</v>
      </c>
    </row>
    <row r="1730" spans="1:21" x14ac:dyDescent="0.25">
      <c r="A1730" t="s">
        <v>15</v>
      </c>
      <c r="B1730" t="s">
        <v>1955</v>
      </c>
      <c r="C1730" t="s">
        <v>616</v>
      </c>
      <c r="D1730" t="str">
        <f>VLOOKUP(C:C,Reconciliation!B:C,2,FALSE)</f>
        <v>Admin &amp; General - Outside Services Employed</v>
      </c>
      <c r="E1730" t="str">
        <f>VLOOKUP(B:B,'[1]Chart of Accts'!$A:$B,2,FALSE)</f>
        <v>IT/Telecom Contractor Services</v>
      </c>
      <c r="F1730" t="s">
        <v>1976</v>
      </c>
      <c r="G1730" t="s">
        <v>901</v>
      </c>
      <c r="H1730" t="s">
        <v>779</v>
      </c>
      <c r="I1730" t="s">
        <v>1977</v>
      </c>
      <c r="J1730" t="s">
        <v>1955</v>
      </c>
      <c r="K1730" t="s">
        <v>533</v>
      </c>
      <c r="L1730" t="s">
        <v>620</v>
      </c>
      <c r="M1730" t="s">
        <v>2151</v>
      </c>
      <c r="N1730" t="s">
        <v>25</v>
      </c>
      <c r="O1730" t="s">
        <v>15611</v>
      </c>
      <c r="P1730" t="s">
        <v>1978</v>
      </c>
      <c r="Q1730" t="s">
        <v>707</v>
      </c>
      <c r="R1730">
        <v>-67.100018259999999</v>
      </c>
      <c r="S1730" t="s">
        <v>11642</v>
      </c>
      <c r="T1730" t="s">
        <v>19090</v>
      </c>
      <c r="U1730" t="s">
        <v>19157</v>
      </c>
    </row>
    <row r="1731" spans="1:21" x14ac:dyDescent="0.25">
      <c r="A1731" t="s">
        <v>15</v>
      </c>
      <c r="B1731" t="s">
        <v>1955</v>
      </c>
      <c r="C1731" t="s">
        <v>616</v>
      </c>
      <c r="D1731" t="str">
        <f>VLOOKUP(C:C,Reconciliation!B:C,2,FALSE)</f>
        <v>Admin &amp; General - Outside Services Employed</v>
      </c>
      <c r="E1731" t="str">
        <f>VLOOKUP(B:B,'[1]Chart of Accts'!$A:$B,2,FALSE)</f>
        <v>IT/Telecom Contractor Services</v>
      </c>
      <c r="F1731" t="s">
        <v>1981</v>
      </c>
      <c r="G1731" t="s">
        <v>796</v>
      </c>
      <c r="H1731" t="s">
        <v>776</v>
      </c>
      <c r="I1731" t="s">
        <v>30</v>
      </c>
      <c r="J1731" t="s">
        <v>1955</v>
      </c>
      <c r="K1731" t="s">
        <v>784</v>
      </c>
      <c r="L1731" t="s">
        <v>785</v>
      </c>
      <c r="M1731" t="s">
        <v>2179</v>
      </c>
      <c r="N1731" t="s">
        <v>25</v>
      </c>
      <c r="O1731" t="s">
        <v>15612</v>
      </c>
      <c r="P1731" t="s">
        <v>1983</v>
      </c>
      <c r="Q1731" t="s">
        <v>707</v>
      </c>
      <c r="R1731">
        <v>237.90048087</v>
      </c>
      <c r="S1731" t="s">
        <v>11642</v>
      </c>
      <c r="T1731" t="s">
        <v>19090</v>
      </c>
      <c r="U1731" t="s">
        <v>19157</v>
      </c>
    </row>
    <row r="1732" spans="1:21" x14ac:dyDescent="0.25">
      <c r="A1732" t="s">
        <v>15</v>
      </c>
      <c r="B1732" t="s">
        <v>1955</v>
      </c>
      <c r="C1732" t="s">
        <v>616</v>
      </c>
      <c r="D1732" t="str">
        <f>VLOOKUP(C:C,Reconciliation!B:C,2,FALSE)</f>
        <v>Admin &amp; General - Outside Services Employed</v>
      </c>
      <c r="E1732" t="str">
        <f>VLOOKUP(B:B,'[1]Chart of Accts'!$A:$B,2,FALSE)</f>
        <v>IT/Telecom Contractor Services</v>
      </c>
      <c r="F1732" t="s">
        <v>1981</v>
      </c>
      <c r="G1732" t="s">
        <v>798</v>
      </c>
      <c r="H1732" t="s">
        <v>776</v>
      </c>
      <c r="I1732" t="s">
        <v>30</v>
      </c>
      <c r="J1732" t="s">
        <v>1955</v>
      </c>
      <c r="K1732" t="s">
        <v>703</v>
      </c>
      <c r="L1732" t="s">
        <v>704</v>
      </c>
      <c r="M1732" t="s">
        <v>2113</v>
      </c>
      <c r="N1732" t="s">
        <v>25</v>
      </c>
      <c r="O1732" t="s">
        <v>15612</v>
      </c>
      <c r="P1732" t="s">
        <v>1983</v>
      </c>
      <c r="Q1732" t="s">
        <v>707</v>
      </c>
      <c r="R1732">
        <v>146.39873784</v>
      </c>
      <c r="S1732" t="s">
        <v>11642</v>
      </c>
      <c r="T1732" t="s">
        <v>19090</v>
      </c>
      <c r="U1732" t="s">
        <v>19157</v>
      </c>
    </row>
    <row r="1733" spans="1:21" x14ac:dyDescent="0.25">
      <c r="A1733" t="s">
        <v>15</v>
      </c>
      <c r="B1733" t="s">
        <v>1955</v>
      </c>
      <c r="C1733" t="s">
        <v>616</v>
      </c>
      <c r="D1733" t="str">
        <f>VLOOKUP(C:C,Reconciliation!B:C,2,FALSE)</f>
        <v>Admin &amp; General - Outside Services Employed</v>
      </c>
      <c r="E1733" t="str">
        <f>VLOOKUP(B:B,'[1]Chart of Accts'!$A:$B,2,FALSE)</f>
        <v>IT/Telecom Contractor Services</v>
      </c>
      <c r="F1733" t="s">
        <v>1981</v>
      </c>
      <c r="G1733" t="s">
        <v>28</v>
      </c>
      <c r="H1733" t="s">
        <v>776</v>
      </c>
      <c r="I1733" t="s">
        <v>30</v>
      </c>
      <c r="J1733" t="s">
        <v>1955</v>
      </c>
      <c r="K1733" t="s">
        <v>533</v>
      </c>
      <c r="L1733" t="s">
        <v>905</v>
      </c>
      <c r="M1733" t="s">
        <v>2180</v>
      </c>
      <c r="N1733" t="s">
        <v>25</v>
      </c>
      <c r="O1733" t="s">
        <v>15612</v>
      </c>
      <c r="P1733" t="s">
        <v>1983</v>
      </c>
      <c r="Q1733" t="s">
        <v>707</v>
      </c>
      <c r="R1733">
        <v>2757.203955</v>
      </c>
      <c r="S1733" t="s">
        <v>11642</v>
      </c>
      <c r="T1733" t="s">
        <v>19090</v>
      </c>
      <c r="U1733" t="s">
        <v>19157</v>
      </c>
    </row>
    <row r="1734" spans="1:21" x14ac:dyDescent="0.25">
      <c r="A1734" t="s">
        <v>15</v>
      </c>
      <c r="B1734" t="s">
        <v>1955</v>
      </c>
      <c r="C1734" t="s">
        <v>616</v>
      </c>
      <c r="D1734" t="str">
        <f>VLOOKUP(C:C,Reconciliation!B:C,2,FALSE)</f>
        <v>Admin &amp; General - Outside Services Employed</v>
      </c>
      <c r="E1734" t="str">
        <f>VLOOKUP(B:B,'[1]Chart of Accts'!$A:$B,2,FALSE)</f>
        <v>IT/Telecom Contractor Services</v>
      </c>
      <c r="F1734" t="s">
        <v>1981</v>
      </c>
      <c r="G1734" t="s">
        <v>465</v>
      </c>
      <c r="H1734" t="s">
        <v>776</v>
      </c>
      <c r="I1734" t="s">
        <v>30</v>
      </c>
      <c r="J1734" t="s">
        <v>1955</v>
      </c>
      <c r="K1734" t="s">
        <v>533</v>
      </c>
      <c r="L1734" t="s">
        <v>905</v>
      </c>
      <c r="M1734" t="s">
        <v>2181</v>
      </c>
      <c r="N1734" t="s">
        <v>25</v>
      </c>
      <c r="O1734" t="s">
        <v>15612</v>
      </c>
      <c r="P1734" t="s">
        <v>1983</v>
      </c>
      <c r="Q1734" t="s">
        <v>707</v>
      </c>
      <c r="R1734">
        <v>732.00104999999996</v>
      </c>
      <c r="S1734" t="s">
        <v>11642</v>
      </c>
      <c r="T1734" t="s">
        <v>19090</v>
      </c>
      <c r="U1734" t="s">
        <v>19157</v>
      </c>
    </row>
    <row r="1735" spans="1:21" x14ac:dyDescent="0.25">
      <c r="A1735" t="s">
        <v>15</v>
      </c>
      <c r="B1735" t="s">
        <v>1955</v>
      </c>
      <c r="C1735" t="s">
        <v>616</v>
      </c>
      <c r="D1735" t="str">
        <f>VLOOKUP(C:C,Reconciliation!B:C,2,FALSE)</f>
        <v>Admin &amp; General - Outside Services Employed</v>
      </c>
      <c r="E1735" t="str">
        <f>VLOOKUP(B:B,'[1]Chart of Accts'!$A:$B,2,FALSE)</f>
        <v>IT/Telecom Contractor Services</v>
      </c>
      <c r="F1735" t="s">
        <v>1981</v>
      </c>
      <c r="G1735" t="s">
        <v>893</v>
      </c>
      <c r="H1735" t="s">
        <v>776</v>
      </c>
      <c r="I1735" t="s">
        <v>30</v>
      </c>
      <c r="J1735" t="s">
        <v>1955</v>
      </c>
      <c r="K1735" t="s">
        <v>533</v>
      </c>
      <c r="L1735" t="s">
        <v>905</v>
      </c>
      <c r="M1735" t="s">
        <v>2042</v>
      </c>
      <c r="N1735" t="s">
        <v>25</v>
      </c>
      <c r="O1735" t="s">
        <v>15612</v>
      </c>
      <c r="P1735" t="s">
        <v>1983</v>
      </c>
      <c r="Q1735" t="s">
        <v>707</v>
      </c>
      <c r="R1735">
        <v>91.500131249999995</v>
      </c>
      <c r="S1735" t="s">
        <v>11642</v>
      </c>
      <c r="T1735" t="s">
        <v>19090</v>
      </c>
      <c r="U1735" t="s">
        <v>19157</v>
      </c>
    </row>
    <row r="1736" spans="1:21" x14ac:dyDescent="0.25">
      <c r="A1736" t="s">
        <v>15</v>
      </c>
      <c r="B1736" t="s">
        <v>1955</v>
      </c>
      <c r="C1736" t="s">
        <v>616</v>
      </c>
      <c r="D1736" t="str">
        <f>VLOOKUP(C:C,Reconciliation!B:C,2,FALSE)</f>
        <v>Admin &amp; General - Outside Services Employed</v>
      </c>
      <c r="E1736" t="str">
        <f>VLOOKUP(B:B,'[1]Chart of Accts'!$A:$B,2,FALSE)</f>
        <v>IT/Telecom Contractor Services</v>
      </c>
      <c r="F1736" t="s">
        <v>1981</v>
      </c>
      <c r="G1736" t="s">
        <v>897</v>
      </c>
      <c r="H1736" t="s">
        <v>776</v>
      </c>
      <c r="I1736" t="s">
        <v>30</v>
      </c>
      <c r="J1736" t="s">
        <v>1955</v>
      </c>
      <c r="K1736" t="s">
        <v>533</v>
      </c>
      <c r="L1736" t="s">
        <v>905</v>
      </c>
      <c r="M1736" t="s">
        <v>2182</v>
      </c>
      <c r="N1736" t="s">
        <v>25</v>
      </c>
      <c r="O1736" t="s">
        <v>15612</v>
      </c>
      <c r="P1736" t="s">
        <v>1983</v>
      </c>
      <c r="Q1736" t="s">
        <v>707</v>
      </c>
      <c r="R1736">
        <v>131.150188125</v>
      </c>
      <c r="S1736" t="s">
        <v>11642</v>
      </c>
      <c r="T1736" t="s">
        <v>19090</v>
      </c>
      <c r="U1736" t="s">
        <v>19157</v>
      </c>
    </row>
    <row r="1737" spans="1:21" x14ac:dyDescent="0.25">
      <c r="A1737" t="s">
        <v>15</v>
      </c>
      <c r="B1737" t="s">
        <v>1955</v>
      </c>
      <c r="C1737" t="s">
        <v>616</v>
      </c>
      <c r="D1737" t="str">
        <f>VLOOKUP(C:C,Reconciliation!B:C,2,FALSE)</f>
        <v>Admin &amp; General - Outside Services Employed</v>
      </c>
      <c r="E1737" t="str">
        <f>VLOOKUP(B:B,'[1]Chart of Accts'!$A:$B,2,FALSE)</f>
        <v>IT/Telecom Contractor Services</v>
      </c>
      <c r="F1737" t="s">
        <v>1981</v>
      </c>
      <c r="G1737" t="s">
        <v>899</v>
      </c>
      <c r="H1737" t="s">
        <v>776</v>
      </c>
      <c r="I1737" t="s">
        <v>30</v>
      </c>
      <c r="J1737" t="s">
        <v>1955</v>
      </c>
      <c r="K1737" t="s">
        <v>533</v>
      </c>
      <c r="L1737" t="s">
        <v>905</v>
      </c>
      <c r="M1737" t="s">
        <v>2161</v>
      </c>
      <c r="N1737" t="s">
        <v>25</v>
      </c>
      <c r="O1737" t="s">
        <v>15612</v>
      </c>
      <c r="P1737" t="s">
        <v>1983</v>
      </c>
      <c r="Q1737" t="s">
        <v>707</v>
      </c>
      <c r="R1737">
        <v>62.5250896875</v>
      </c>
      <c r="S1737" t="s">
        <v>11642</v>
      </c>
      <c r="T1737" t="s">
        <v>19090</v>
      </c>
      <c r="U1737" t="s">
        <v>19157</v>
      </c>
    </row>
    <row r="1738" spans="1:21" x14ac:dyDescent="0.25">
      <c r="A1738" t="s">
        <v>15</v>
      </c>
      <c r="B1738" t="s">
        <v>1955</v>
      </c>
      <c r="C1738" t="s">
        <v>616</v>
      </c>
      <c r="D1738" t="str">
        <f>VLOOKUP(C:C,Reconciliation!B:C,2,FALSE)</f>
        <v>Admin &amp; General - Outside Services Employed</v>
      </c>
      <c r="E1738" t="str">
        <f>VLOOKUP(B:B,'[1]Chart of Accts'!$A:$B,2,FALSE)</f>
        <v>IT/Telecom Contractor Services</v>
      </c>
      <c r="F1738" t="s">
        <v>1981</v>
      </c>
      <c r="G1738" t="s">
        <v>901</v>
      </c>
      <c r="H1738" t="s">
        <v>776</v>
      </c>
      <c r="I1738" t="s">
        <v>30</v>
      </c>
      <c r="J1738" t="s">
        <v>1955</v>
      </c>
      <c r="K1738" t="s">
        <v>533</v>
      </c>
      <c r="L1738" t="s">
        <v>905</v>
      </c>
      <c r="M1738" t="s">
        <v>2183</v>
      </c>
      <c r="N1738" t="s">
        <v>25</v>
      </c>
      <c r="O1738" t="s">
        <v>15612</v>
      </c>
      <c r="P1738" t="s">
        <v>1983</v>
      </c>
      <c r="Q1738" t="s">
        <v>707</v>
      </c>
      <c r="R1738">
        <v>67.100096250000007</v>
      </c>
      <c r="S1738" t="s">
        <v>11642</v>
      </c>
      <c r="T1738" t="s">
        <v>19090</v>
      </c>
      <c r="U1738" t="s">
        <v>19157</v>
      </c>
    </row>
    <row r="1739" spans="1:21" x14ac:dyDescent="0.25">
      <c r="A1739" t="s">
        <v>15</v>
      </c>
      <c r="B1739" t="s">
        <v>1955</v>
      </c>
      <c r="C1739" t="s">
        <v>616</v>
      </c>
      <c r="D1739" t="str">
        <f>VLOOKUP(C:C,Reconciliation!B:C,2,FALSE)</f>
        <v>Admin &amp; General - Outside Services Employed</v>
      </c>
      <c r="E1739" t="str">
        <f>VLOOKUP(B:B,'[1]Chart of Accts'!$A:$B,2,FALSE)</f>
        <v>IT/Telecom Contractor Services</v>
      </c>
      <c r="F1739" t="s">
        <v>2184</v>
      </c>
      <c r="G1739" t="s">
        <v>19</v>
      </c>
      <c r="H1739" t="s">
        <v>618</v>
      </c>
      <c r="I1739" t="s">
        <v>661</v>
      </c>
      <c r="J1739" t="s">
        <v>1955</v>
      </c>
      <c r="K1739" t="s">
        <v>533</v>
      </c>
      <c r="L1739" t="s">
        <v>620</v>
      </c>
      <c r="M1739" t="s">
        <v>2155</v>
      </c>
      <c r="N1739" t="s">
        <v>622</v>
      </c>
      <c r="O1739" t="s">
        <v>15670</v>
      </c>
      <c r="P1739" t="s">
        <v>2185</v>
      </c>
      <c r="Q1739" t="s">
        <v>624</v>
      </c>
      <c r="R1739">
        <v>21.350005809999999</v>
      </c>
      <c r="S1739" t="s">
        <v>11409</v>
      </c>
      <c r="T1739" t="s">
        <v>19090</v>
      </c>
      <c r="U1739" t="s">
        <v>19131</v>
      </c>
    </row>
    <row r="1740" spans="1:21" x14ac:dyDescent="0.25">
      <c r="A1740" t="s">
        <v>15</v>
      </c>
      <c r="B1740" t="s">
        <v>1955</v>
      </c>
      <c r="C1740" t="s">
        <v>616</v>
      </c>
      <c r="D1740" t="str">
        <f>VLOOKUP(C:C,Reconciliation!B:C,2,FALSE)</f>
        <v>Admin &amp; General - Outside Services Employed</v>
      </c>
      <c r="E1740" t="str">
        <f>VLOOKUP(B:B,'[1]Chart of Accts'!$A:$B,2,FALSE)</f>
        <v>IT/Telecom Contractor Services</v>
      </c>
      <c r="F1740" t="s">
        <v>2186</v>
      </c>
      <c r="G1740" t="s">
        <v>19</v>
      </c>
      <c r="H1740" t="s">
        <v>618</v>
      </c>
      <c r="I1740" t="s">
        <v>661</v>
      </c>
      <c r="J1740" t="s">
        <v>1955</v>
      </c>
      <c r="K1740" t="s">
        <v>784</v>
      </c>
      <c r="L1740" t="s">
        <v>952</v>
      </c>
      <c r="M1740" t="s">
        <v>2187</v>
      </c>
      <c r="N1740" t="s">
        <v>622</v>
      </c>
      <c r="O1740" t="s">
        <v>15671</v>
      </c>
      <c r="P1740" t="s">
        <v>2188</v>
      </c>
      <c r="Q1740" t="s">
        <v>624</v>
      </c>
      <c r="R1740">
        <v>45.750120000000003</v>
      </c>
      <c r="S1740" t="s">
        <v>11409</v>
      </c>
      <c r="T1740" t="s">
        <v>19090</v>
      </c>
      <c r="U1740" t="s">
        <v>19131</v>
      </c>
    </row>
    <row r="1741" spans="1:21" x14ac:dyDescent="0.25">
      <c r="A1741" t="s">
        <v>15</v>
      </c>
      <c r="B1741" t="s">
        <v>1955</v>
      </c>
      <c r="C1741" t="s">
        <v>616</v>
      </c>
      <c r="D1741" t="str">
        <f>VLOOKUP(C:C,Reconciliation!B:C,2,FALSE)</f>
        <v>Admin &amp; General - Outside Services Employed</v>
      </c>
      <c r="E1741" t="str">
        <f>VLOOKUP(B:B,'[1]Chart of Accts'!$A:$B,2,FALSE)</f>
        <v>IT/Telecom Contractor Services</v>
      </c>
      <c r="F1741" t="s">
        <v>2189</v>
      </c>
      <c r="G1741" t="s">
        <v>19</v>
      </c>
      <c r="H1741" t="s">
        <v>618</v>
      </c>
      <c r="I1741" t="s">
        <v>661</v>
      </c>
      <c r="J1741" t="s">
        <v>1955</v>
      </c>
      <c r="K1741" t="s">
        <v>784</v>
      </c>
      <c r="L1741" t="s">
        <v>952</v>
      </c>
      <c r="M1741" t="s">
        <v>2132</v>
      </c>
      <c r="N1741" t="s">
        <v>622</v>
      </c>
      <c r="O1741" t="s">
        <v>15672</v>
      </c>
      <c r="P1741" t="s">
        <v>2190</v>
      </c>
      <c r="Q1741" t="s">
        <v>624</v>
      </c>
      <c r="R1741">
        <v>23.814462464000002</v>
      </c>
      <c r="S1741" t="s">
        <v>11409</v>
      </c>
      <c r="T1741" t="s">
        <v>19090</v>
      </c>
      <c r="U1741" t="s">
        <v>19131</v>
      </c>
    </row>
    <row r="1742" spans="1:21" x14ac:dyDescent="0.25">
      <c r="A1742" t="s">
        <v>15</v>
      </c>
      <c r="B1742" t="s">
        <v>1955</v>
      </c>
      <c r="C1742" t="s">
        <v>616</v>
      </c>
      <c r="D1742" t="str">
        <f>VLOOKUP(C:C,Reconciliation!B:C,2,FALSE)</f>
        <v>Admin &amp; General - Outside Services Employed</v>
      </c>
      <c r="E1742" t="str">
        <f>VLOOKUP(B:B,'[1]Chart of Accts'!$A:$B,2,FALSE)</f>
        <v>IT/Telecom Contractor Services</v>
      </c>
      <c r="F1742" t="s">
        <v>2191</v>
      </c>
      <c r="G1742" t="s">
        <v>19</v>
      </c>
      <c r="H1742" t="s">
        <v>618</v>
      </c>
      <c r="I1742" t="s">
        <v>661</v>
      </c>
      <c r="J1742" t="s">
        <v>1955</v>
      </c>
      <c r="K1742" t="s">
        <v>533</v>
      </c>
      <c r="L1742" t="s">
        <v>620</v>
      </c>
      <c r="M1742" t="s">
        <v>2192</v>
      </c>
      <c r="N1742" t="s">
        <v>622</v>
      </c>
      <c r="O1742" t="s">
        <v>15673</v>
      </c>
      <c r="P1742" t="s">
        <v>2193</v>
      </c>
      <c r="Q1742" t="s">
        <v>624</v>
      </c>
      <c r="R1742">
        <v>66.931963214267</v>
      </c>
      <c r="S1742" t="s">
        <v>11409</v>
      </c>
      <c r="T1742" t="s">
        <v>19090</v>
      </c>
      <c r="U1742" t="s">
        <v>19131</v>
      </c>
    </row>
    <row r="1743" spans="1:21" x14ac:dyDescent="0.25">
      <c r="A1743" t="s">
        <v>15</v>
      </c>
      <c r="B1743" t="s">
        <v>1955</v>
      </c>
      <c r="C1743" t="s">
        <v>616</v>
      </c>
      <c r="D1743" t="str">
        <f>VLOOKUP(C:C,Reconciliation!B:C,2,FALSE)</f>
        <v>Admin &amp; General - Outside Services Employed</v>
      </c>
      <c r="E1743" t="str">
        <f>VLOOKUP(B:B,'[1]Chart of Accts'!$A:$B,2,FALSE)</f>
        <v>IT/Telecom Contractor Services</v>
      </c>
      <c r="F1743" t="s">
        <v>2194</v>
      </c>
      <c r="G1743" t="s">
        <v>19</v>
      </c>
      <c r="H1743" t="s">
        <v>459</v>
      </c>
      <c r="I1743" t="s">
        <v>661</v>
      </c>
      <c r="J1743" t="s">
        <v>1955</v>
      </c>
      <c r="K1743" t="s">
        <v>533</v>
      </c>
      <c r="L1743" t="s">
        <v>620</v>
      </c>
      <c r="M1743" t="s">
        <v>1996</v>
      </c>
      <c r="N1743" t="s">
        <v>53</v>
      </c>
      <c r="O1743" t="s">
        <v>15674</v>
      </c>
      <c r="P1743" t="s">
        <v>2195</v>
      </c>
      <c r="Q1743" t="s">
        <v>707</v>
      </c>
      <c r="R1743">
        <v>122.0000332</v>
      </c>
      <c r="S1743" t="s">
        <v>19167</v>
      </c>
      <c r="T1743" t="s">
        <v>19470</v>
      </c>
      <c r="U1743" t="s">
        <v>19090</v>
      </c>
    </row>
    <row r="1744" spans="1:21" x14ac:dyDescent="0.25">
      <c r="A1744" t="s">
        <v>15</v>
      </c>
      <c r="B1744" t="s">
        <v>1955</v>
      </c>
      <c r="C1744" t="s">
        <v>616</v>
      </c>
      <c r="D1744" t="str">
        <f>VLOOKUP(C:C,Reconciliation!B:C,2,FALSE)</f>
        <v>Admin &amp; General - Outside Services Employed</v>
      </c>
      <c r="E1744" t="str">
        <f>VLOOKUP(B:B,'[1]Chart of Accts'!$A:$B,2,FALSE)</f>
        <v>IT/Telecom Contractor Services</v>
      </c>
      <c r="F1744" t="s">
        <v>2196</v>
      </c>
      <c r="G1744" t="s">
        <v>19</v>
      </c>
      <c r="H1744" t="s">
        <v>459</v>
      </c>
      <c r="I1744" t="s">
        <v>1835</v>
      </c>
      <c r="J1744" t="s">
        <v>1955</v>
      </c>
      <c r="K1744" t="s">
        <v>533</v>
      </c>
      <c r="L1744" t="s">
        <v>620</v>
      </c>
      <c r="M1744" t="s">
        <v>2124</v>
      </c>
      <c r="N1744" t="s">
        <v>53</v>
      </c>
      <c r="O1744" t="s">
        <v>15675</v>
      </c>
      <c r="P1744" t="s">
        <v>2197</v>
      </c>
      <c r="Q1744" t="s">
        <v>707</v>
      </c>
      <c r="R1744">
        <v>25.132006839199999</v>
      </c>
      <c r="S1744" t="s">
        <v>19164</v>
      </c>
      <c r="T1744" t="s">
        <v>19482</v>
      </c>
      <c r="U1744" t="s">
        <v>19090</v>
      </c>
    </row>
    <row r="1745" spans="1:21" x14ac:dyDescent="0.25">
      <c r="A1745" t="s">
        <v>15</v>
      </c>
      <c r="B1745" t="s">
        <v>1955</v>
      </c>
      <c r="C1745" t="s">
        <v>616</v>
      </c>
      <c r="D1745" t="str">
        <f>VLOOKUP(C:C,Reconciliation!B:C,2,FALSE)</f>
        <v>Admin &amp; General - Outside Services Employed</v>
      </c>
      <c r="E1745" t="str">
        <f>VLOOKUP(B:B,'[1]Chart of Accts'!$A:$B,2,FALSE)</f>
        <v>IT/Telecom Contractor Services</v>
      </c>
      <c r="F1745" t="s">
        <v>2198</v>
      </c>
      <c r="G1745" t="s">
        <v>19</v>
      </c>
      <c r="H1745" t="s">
        <v>459</v>
      </c>
      <c r="I1745" t="s">
        <v>1835</v>
      </c>
      <c r="J1745" t="s">
        <v>1955</v>
      </c>
      <c r="K1745" t="s">
        <v>533</v>
      </c>
      <c r="L1745" t="s">
        <v>620</v>
      </c>
      <c r="M1745" t="s">
        <v>2124</v>
      </c>
      <c r="N1745" t="s">
        <v>53</v>
      </c>
      <c r="O1745" t="s">
        <v>15676</v>
      </c>
      <c r="P1745" t="s">
        <v>2199</v>
      </c>
      <c r="Q1745" t="s">
        <v>707</v>
      </c>
      <c r="R1745">
        <v>25.132006839199999</v>
      </c>
      <c r="S1745" t="s">
        <v>19164</v>
      </c>
      <c r="T1745" t="s">
        <v>19482</v>
      </c>
      <c r="U1745" t="s">
        <v>19090</v>
      </c>
    </row>
    <row r="1746" spans="1:21" x14ac:dyDescent="0.25">
      <c r="A1746" t="s">
        <v>15</v>
      </c>
      <c r="B1746" t="s">
        <v>1955</v>
      </c>
      <c r="C1746" t="s">
        <v>616</v>
      </c>
      <c r="D1746" t="str">
        <f>VLOOKUP(C:C,Reconciliation!B:C,2,FALSE)</f>
        <v>Admin &amp; General - Outside Services Employed</v>
      </c>
      <c r="E1746" t="str">
        <f>VLOOKUP(B:B,'[1]Chart of Accts'!$A:$B,2,FALSE)</f>
        <v>IT/Telecom Contractor Services</v>
      </c>
      <c r="F1746" t="s">
        <v>2200</v>
      </c>
      <c r="G1746" t="s">
        <v>19</v>
      </c>
      <c r="H1746" t="s">
        <v>618</v>
      </c>
      <c r="I1746" t="s">
        <v>1710</v>
      </c>
      <c r="J1746" t="s">
        <v>1955</v>
      </c>
      <c r="K1746" t="s">
        <v>533</v>
      </c>
      <c r="L1746" t="s">
        <v>620</v>
      </c>
      <c r="M1746" t="s">
        <v>2201</v>
      </c>
      <c r="N1746" t="s">
        <v>622</v>
      </c>
      <c r="O1746" t="s">
        <v>15677</v>
      </c>
      <c r="P1746" t="s">
        <v>2202</v>
      </c>
      <c r="Q1746" t="s">
        <v>624</v>
      </c>
      <c r="R1746">
        <v>1.14375031125</v>
      </c>
      <c r="S1746" t="s">
        <v>11409</v>
      </c>
      <c r="T1746" t="s">
        <v>19090</v>
      </c>
      <c r="U1746" t="s">
        <v>19131</v>
      </c>
    </row>
    <row r="1747" spans="1:21" x14ac:dyDescent="0.25">
      <c r="A1747" t="s">
        <v>15</v>
      </c>
      <c r="B1747" t="s">
        <v>1955</v>
      </c>
      <c r="C1747" t="s">
        <v>616</v>
      </c>
      <c r="D1747" t="str">
        <f>VLOOKUP(C:C,Reconciliation!B:C,2,FALSE)</f>
        <v>Admin &amp; General - Outside Services Employed</v>
      </c>
      <c r="E1747" t="str">
        <f>VLOOKUP(B:B,'[1]Chart of Accts'!$A:$B,2,FALSE)</f>
        <v>IT/Telecom Contractor Services</v>
      </c>
      <c r="F1747" t="s">
        <v>2203</v>
      </c>
      <c r="G1747" t="s">
        <v>19</v>
      </c>
      <c r="H1747" t="s">
        <v>618</v>
      </c>
      <c r="I1747" t="s">
        <v>1710</v>
      </c>
      <c r="J1747" t="s">
        <v>1955</v>
      </c>
      <c r="K1747" t="s">
        <v>784</v>
      </c>
      <c r="L1747" t="s">
        <v>952</v>
      </c>
      <c r="M1747" t="s">
        <v>2204</v>
      </c>
      <c r="N1747" t="s">
        <v>622</v>
      </c>
      <c r="O1747" t="s">
        <v>15678</v>
      </c>
      <c r="P1747" t="s">
        <v>2205</v>
      </c>
      <c r="Q1747" t="s">
        <v>624</v>
      </c>
      <c r="R1747">
        <v>26.352069119999999</v>
      </c>
      <c r="S1747" t="s">
        <v>11409</v>
      </c>
      <c r="T1747" t="s">
        <v>19090</v>
      </c>
      <c r="U1747" t="s">
        <v>19131</v>
      </c>
    </row>
    <row r="1748" spans="1:21" x14ac:dyDescent="0.25">
      <c r="A1748" t="s">
        <v>15</v>
      </c>
      <c r="B1748" t="s">
        <v>1955</v>
      </c>
      <c r="C1748" t="s">
        <v>616</v>
      </c>
      <c r="D1748" t="str">
        <f>VLOOKUP(C:C,Reconciliation!B:C,2,FALSE)</f>
        <v>Admin &amp; General - Outside Services Employed</v>
      </c>
      <c r="E1748" t="str">
        <f>VLOOKUP(B:B,'[1]Chart of Accts'!$A:$B,2,FALSE)</f>
        <v>IT/Telecom Contractor Services</v>
      </c>
      <c r="F1748" t="s">
        <v>2206</v>
      </c>
      <c r="G1748" t="s">
        <v>19</v>
      </c>
      <c r="H1748" t="s">
        <v>618</v>
      </c>
      <c r="I1748" t="s">
        <v>944</v>
      </c>
      <c r="J1748" t="s">
        <v>1955</v>
      </c>
      <c r="K1748" t="s">
        <v>533</v>
      </c>
      <c r="L1748" t="s">
        <v>620</v>
      </c>
      <c r="M1748" t="s">
        <v>2158</v>
      </c>
      <c r="N1748" t="s">
        <v>622</v>
      </c>
      <c r="O1748" t="s">
        <v>15679</v>
      </c>
      <c r="P1748" t="s">
        <v>2207</v>
      </c>
      <c r="Q1748" t="s">
        <v>624</v>
      </c>
      <c r="R1748">
        <v>2.4400006639999998</v>
      </c>
      <c r="S1748" t="s">
        <v>11409</v>
      </c>
      <c r="T1748" t="s">
        <v>19090</v>
      </c>
      <c r="U1748" t="s">
        <v>19131</v>
      </c>
    </row>
    <row r="1749" spans="1:21" x14ac:dyDescent="0.25">
      <c r="A1749" t="s">
        <v>15</v>
      </c>
      <c r="B1749" t="s">
        <v>1955</v>
      </c>
      <c r="C1749" t="s">
        <v>616</v>
      </c>
      <c r="D1749" t="str">
        <f>VLOOKUP(C:C,Reconciliation!B:C,2,FALSE)</f>
        <v>Admin &amp; General - Outside Services Employed</v>
      </c>
      <c r="E1749" t="str">
        <f>VLOOKUP(B:B,'[1]Chart of Accts'!$A:$B,2,FALSE)</f>
        <v>IT/Telecom Contractor Services</v>
      </c>
      <c r="F1749" t="s">
        <v>2208</v>
      </c>
      <c r="G1749" t="s">
        <v>19</v>
      </c>
      <c r="H1749" t="s">
        <v>459</v>
      </c>
      <c r="I1749" t="s">
        <v>619</v>
      </c>
      <c r="J1749" t="s">
        <v>1955</v>
      </c>
      <c r="K1749" t="s">
        <v>533</v>
      </c>
      <c r="L1749" t="s">
        <v>620</v>
      </c>
      <c r="M1749" t="s">
        <v>2209</v>
      </c>
      <c r="N1749" t="s">
        <v>53</v>
      </c>
      <c r="O1749" t="s">
        <v>15680</v>
      </c>
      <c r="P1749" t="s">
        <v>2210</v>
      </c>
      <c r="Q1749" t="s">
        <v>707</v>
      </c>
      <c r="R1749">
        <v>20.105605471360001</v>
      </c>
      <c r="S1749" t="s">
        <v>19164</v>
      </c>
      <c r="T1749" t="s">
        <v>19482</v>
      </c>
      <c r="U1749" t="s">
        <v>19090</v>
      </c>
    </row>
    <row r="1750" spans="1:21" x14ac:dyDescent="0.25">
      <c r="A1750" t="s">
        <v>15</v>
      </c>
      <c r="B1750" t="s">
        <v>1955</v>
      </c>
      <c r="C1750" t="s">
        <v>616</v>
      </c>
      <c r="D1750" t="str">
        <f>VLOOKUP(C:C,Reconciliation!B:C,2,FALSE)</f>
        <v>Admin &amp; General - Outside Services Employed</v>
      </c>
      <c r="E1750" t="str">
        <f>VLOOKUP(B:B,'[1]Chart of Accts'!$A:$B,2,FALSE)</f>
        <v>IT/Telecom Contractor Services</v>
      </c>
      <c r="F1750" t="s">
        <v>2211</v>
      </c>
      <c r="G1750" t="s">
        <v>19</v>
      </c>
      <c r="H1750" t="s">
        <v>459</v>
      </c>
      <c r="I1750" t="s">
        <v>619</v>
      </c>
      <c r="J1750" t="s">
        <v>1955</v>
      </c>
      <c r="K1750" t="s">
        <v>533</v>
      </c>
      <c r="L1750" t="s">
        <v>620</v>
      </c>
      <c r="M1750" t="s">
        <v>2209</v>
      </c>
      <c r="N1750" t="s">
        <v>53</v>
      </c>
      <c r="O1750" t="s">
        <v>15681</v>
      </c>
      <c r="P1750" t="s">
        <v>2212</v>
      </c>
      <c r="Q1750" t="s">
        <v>707</v>
      </c>
      <c r="R1750">
        <v>20.105605471360001</v>
      </c>
      <c r="S1750" t="s">
        <v>19164</v>
      </c>
      <c r="T1750" t="s">
        <v>19482</v>
      </c>
      <c r="U1750" t="s">
        <v>19090</v>
      </c>
    </row>
    <row r="1751" spans="1:21" x14ac:dyDescent="0.25">
      <c r="A1751" t="s">
        <v>15</v>
      </c>
      <c r="B1751" t="s">
        <v>1955</v>
      </c>
      <c r="C1751" t="s">
        <v>616</v>
      </c>
      <c r="D1751" t="str">
        <f>VLOOKUP(C:C,Reconciliation!B:C,2,FALSE)</f>
        <v>Admin &amp; General - Outside Services Employed</v>
      </c>
      <c r="E1751" t="str">
        <f>VLOOKUP(B:B,'[1]Chart of Accts'!$A:$B,2,FALSE)</f>
        <v>IT/Telecom Contractor Services</v>
      </c>
      <c r="F1751" t="s">
        <v>2213</v>
      </c>
      <c r="G1751" t="s">
        <v>19</v>
      </c>
      <c r="H1751" t="s">
        <v>459</v>
      </c>
      <c r="I1751" t="s">
        <v>1987</v>
      </c>
      <c r="J1751" t="s">
        <v>1955</v>
      </c>
      <c r="K1751" t="s">
        <v>533</v>
      </c>
      <c r="L1751" t="s">
        <v>620</v>
      </c>
      <c r="M1751" t="s">
        <v>1991</v>
      </c>
      <c r="N1751" t="s">
        <v>53</v>
      </c>
      <c r="O1751" t="s">
        <v>15682</v>
      </c>
      <c r="P1751" t="s">
        <v>2214</v>
      </c>
      <c r="Q1751" t="s">
        <v>707</v>
      </c>
      <c r="R1751">
        <v>75.640020583999998</v>
      </c>
      <c r="S1751" t="s">
        <v>19156</v>
      </c>
      <c r="T1751" t="s">
        <v>19491</v>
      </c>
      <c r="U1751" t="s">
        <v>19090</v>
      </c>
    </row>
    <row r="1752" spans="1:21" x14ac:dyDescent="0.25">
      <c r="A1752" t="s">
        <v>15</v>
      </c>
      <c r="B1752" t="s">
        <v>1955</v>
      </c>
      <c r="C1752" t="s">
        <v>616</v>
      </c>
      <c r="D1752" t="str">
        <f>VLOOKUP(C:C,Reconciliation!B:C,2,FALSE)</f>
        <v>Admin &amp; General - Outside Services Employed</v>
      </c>
      <c r="E1752" t="str">
        <f>VLOOKUP(B:B,'[1]Chart of Accts'!$A:$B,2,FALSE)</f>
        <v>IT/Telecom Contractor Services</v>
      </c>
      <c r="F1752" t="s">
        <v>1988</v>
      </c>
      <c r="G1752" t="s">
        <v>19</v>
      </c>
      <c r="H1752" t="s">
        <v>459</v>
      </c>
      <c r="I1752" t="s">
        <v>1989</v>
      </c>
      <c r="J1752" t="s">
        <v>1955</v>
      </c>
      <c r="K1752" t="s">
        <v>533</v>
      </c>
      <c r="L1752" t="s">
        <v>620</v>
      </c>
      <c r="M1752" t="s">
        <v>2215</v>
      </c>
      <c r="N1752" t="s">
        <v>53</v>
      </c>
      <c r="O1752" t="s">
        <v>15613</v>
      </c>
      <c r="P1752" t="s">
        <v>1990</v>
      </c>
      <c r="Q1752" t="s">
        <v>707</v>
      </c>
      <c r="R1752">
        <v>107.97002938200001</v>
      </c>
      <c r="S1752" t="s">
        <v>19155</v>
      </c>
      <c r="T1752" t="s">
        <v>19490</v>
      </c>
      <c r="U1752" t="s">
        <v>19090</v>
      </c>
    </row>
    <row r="1753" spans="1:21" x14ac:dyDescent="0.25">
      <c r="A1753" t="s">
        <v>15</v>
      </c>
      <c r="B1753" t="s">
        <v>1955</v>
      </c>
      <c r="C1753" t="s">
        <v>616</v>
      </c>
      <c r="D1753" t="str">
        <f>VLOOKUP(C:C,Reconciliation!B:C,2,FALSE)</f>
        <v>Admin &amp; General - Outside Services Employed</v>
      </c>
      <c r="E1753" t="str">
        <f>VLOOKUP(B:B,'[1]Chart of Accts'!$A:$B,2,FALSE)</f>
        <v>IT/Telecom Contractor Services</v>
      </c>
      <c r="F1753" t="s">
        <v>2216</v>
      </c>
      <c r="G1753" t="s">
        <v>19</v>
      </c>
      <c r="H1753" t="s">
        <v>459</v>
      </c>
      <c r="I1753" t="s">
        <v>1989</v>
      </c>
      <c r="J1753" t="s">
        <v>1955</v>
      </c>
      <c r="K1753" t="s">
        <v>533</v>
      </c>
      <c r="L1753" t="s">
        <v>620</v>
      </c>
      <c r="M1753" t="s">
        <v>2161</v>
      </c>
      <c r="N1753" t="s">
        <v>53</v>
      </c>
      <c r="O1753" t="s">
        <v>15683</v>
      </c>
      <c r="P1753" t="s">
        <v>2217</v>
      </c>
      <c r="Q1753" t="s">
        <v>707</v>
      </c>
      <c r="R1753">
        <v>62.525017015000003</v>
      </c>
      <c r="S1753" t="s">
        <v>19168</v>
      </c>
      <c r="T1753" t="s">
        <v>19461</v>
      </c>
      <c r="U1753" t="s">
        <v>19090</v>
      </c>
    </row>
    <row r="1754" spans="1:21" x14ac:dyDescent="0.25">
      <c r="A1754" t="s">
        <v>15</v>
      </c>
      <c r="B1754" t="s">
        <v>1955</v>
      </c>
      <c r="C1754" t="s">
        <v>616</v>
      </c>
      <c r="D1754" t="str">
        <f>VLOOKUP(C:C,Reconciliation!B:C,2,FALSE)</f>
        <v>Admin &amp; General - Outside Services Employed</v>
      </c>
      <c r="E1754" t="str">
        <f>VLOOKUP(B:B,'[1]Chart of Accts'!$A:$B,2,FALSE)</f>
        <v>IT/Telecom Contractor Services</v>
      </c>
      <c r="F1754" t="s">
        <v>2218</v>
      </c>
      <c r="G1754" t="s">
        <v>19</v>
      </c>
      <c r="H1754" t="s">
        <v>618</v>
      </c>
      <c r="I1754" t="s">
        <v>979</v>
      </c>
      <c r="J1754" t="s">
        <v>1955</v>
      </c>
      <c r="K1754" t="s">
        <v>533</v>
      </c>
      <c r="L1754" t="s">
        <v>620</v>
      </c>
      <c r="M1754" t="s">
        <v>2219</v>
      </c>
      <c r="N1754" t="s">
        <v>622</v>
      </c>
      <c r="O1754" t="s">
        <v>15684</v>
      </c>
      <c r="P1754" t="s">
        <v>2220</v>
      </c>
      <c r="Q1754" t="s">
        <v>624</v>
      </c>
      <c r="R1754">
        <v>0.56425015354999997</v>
      </c>
      <c r="S1754" t="s">
        <v>11409</v>
      </c>
      <c r="T1754" t="s">
        <v>19090</v>
      </c>
      <c r="U1754" t="s">
        <v>19131</v>
      </c>
    </row>
    <row r="1755" spans="1:21" x14ac:dyDescent="0.25">
      <c r="A1755" t="s">
        <v>15</v>
      </c>
      <c r="B1755" t="s">
        <v>1955</v>
      </c>
      <c r="C1755" t="s">
        <v>616</v>
      </c>
      <c r="D1755" t="str">
        <f>VLOOKUP(C:C,Reconciliation!B:C,2,FALSE)</f>
        <v>Admin &amp; General - Outside Services Employed</v>
      </c>
      <c r="E1755" t="str">
        <f>VLOOKUP(B:B,'[1]Chart of Accts'!$A:$B,2,FALSE)</f>
        <v>IT/Telecom Contractor Services</v>
      </c>
      <c r="F1755" t="s">
        <v>2221</v>
      </c>
      <c r="G1755" t="s">
        <v>19</v>
      </c>
      <c r="H1755" t="s">
        <v>459</v>
      </c>
      <c r="I1755" t="s">
        <v>2222</v>
      </c>
      <c r="J1755" t="s">
        <v>1955</v>
      </c>
      <c r="K1755" t="s">
        <v>533</v>
      </c>
      <c r="L1755" t="s">
        <v>620</v>
      </c>
      <c r="M1755" t="s">
        <v>2223</v>
      </c>
      <c r="N1755" t="s">
        <v>53</v>
      </c>
      <c r="O1755" t="s">
        <v>15685</v>
      </c>
      <c r="P1755" t="s">
        <v>2224</v>
      </c>
      <c r="Q1755" t="s">
        <v>707</v>
      </c>
      <c r="R1755">
        <v>28.901807865079999</v>
      </c>
      <c r="S1755" t="s">
        <v>19164</v>
      </c>
      <c r="T1755" t="s">
        <v>19482</v>
      </c>
      <c r="U1755" t="s">
        <v>19090</v>
      </c>
    </row>
    <row r="1756" spans="1:21" x14ac:dyDescent="0.25">
      <c r="A1756" t="s">
        <v>15</v>
      </c>
      <c r="B1756" t="s">
        <v>1955</v>
      </c>
      <c r="C1756" t="s">
        <v>616</v>
      </c>
      <c r="D1756" t="str">
        <f>VLOOKUP(C:C,Reconciliation!B:C,2,FALSE)</f>
        <v>Admin &amp; General - Outside Services Employed</v>
      </c>
      <c r="E1756" t="str">
        <f>VLOOKUP(B:B,'[1]Chart of Accts'!$A:$B,2,FALSE)</f>
        <v>IT/Telecom Contractor Services</v>
      </c>
      <c r="F1756" t="s">
        <v>2225</v>
      </c>
      <c r="G1756" t="s">
        <v>19</v>
      </c>
      <c r="H1756" t="s">
        <v>459</v>
      </c>
      <c r="I1756" t="s">
        <v>2222</v>
      </c>
      <c r="J1756" t="s">
        <v>1955</v>
      </c>
      <c r="K1756" t="s">
        <v>533</v>
      </c>
      <c r="L1756" t="s">
        <v>620</v>
      </c>
      <c r="M1756" t="s">
        <v>2124</v>
      </c>
      <c r="N1756" t="s">
        <v>53</v>
      </c>
      <c r="O1756" t="s">
        <v>15686</v>
      </c>
      <c r="P1756" t="s">
        <v>2226</v>
      </c>
      <c r="Q1756" t="s">
        <v>707</v>
      </c>
      <c r="R1756">
        <v>25.132006839199999</v>
      </c>
      <c r="S1756" t="s">
        <v>19164</v>
      </c>
      <c r="T1756" t="s">
        <v>19482</v>
      </c>
      <c r="U1756" t="s">
        <v>19090</v>
      </c>
    </row>
    <row r="1757" spans="1:21" x14ac:dyDescent="0.25">
      <c r="A1757" t="s">
        <v>15</v>
      </c>
      <c r="B1757" t="s">
        <v>1955</v>
      </c>
      <c r="C1757" t="s">
        <v>616</v>
      </c>
      <c r="D1757" t="str">
        <f>VLOOKUP(C:C,Reconciliation!B:C,2,FALSE)</f>
        <v>Admin &amp; General - Outside Services Employed</v>
      </c>
      <c r="E1757" t="str">
        <f>VLOOKUP(B:B,'[1]Chart of Accts'!$A:$B,2,FALSE)</f>
        <v>IT/Telecom Contractor Services</v>
      </c>
      <c r="F1757" t="s">
        <v>1992</v>
      </c>
      <c r="G1757" t="s">
        <v>897</v>
      </c>
      <c r="H1757" t="s">
        <v>1840</v>
      </c>
      <c r="I1757" t="s">
        <v>664</v>
      </c>
      <c r="J1757" t="s">
        <v>1955</v>
      </c>
      <c r="K1757" t="s">
        <v>533</v>
      </c>
      <c r="L1757" t="s">
        <v>1008</v>
      </c>
      <c r="M1757" t="s">
        <v>2227</v>
      </c>
      <c r="N1757" t="s">
        <v>53</v>
      </c>
      <c r="O1757" t="s">
        <v>15614</v>
      </c>
      <c r="P1757" t="s">
        <v>1993</v>
      </c>
      <c r="Q1757" t="s">
        <v>707</v>
      </c>
      <c r="R1757">
        <v>2254.6251255665602</v>
      </c>
      <c r="S1757" t="s">
        <v>19154</v>
      </c>
      <c r="T1757" t="s">
        <v>19467</v>
      </c>
      <c r="U1757" t="s">
        <v>19090</v>
      </c>
    </row>
    <row r="1758" spans="1:21" x14ac:dyDescent="0.25">
      <c r="A1758" t="s">
        <v>15</v>
      </c>
      <c r="B1758" t="s">
        <v>1955</v>
      </c>
      <c r="C1758" t="s">
        <v>616</v>
      </c>
      <c r="D1758" t="str">
        <f>VLOOKUP(C:C,Reconciliation!B:C,2,FALSE)</f>
        <v>Admin &amp; General - Outside Services Employed</v>
      </c>
      <c r="E1758" t="str">
        <f>VLOOKUP(B:B,'[1]Chart of Accts'!$A:$B,2,FALSE)</f>
        <v>IT/Telecom Contractor Services</v>
      </c>
      <c r="F1758" t="s">
        <v>1992</v>
      </c>
      <c r="G1758" t="s">
        <v>899</v>
      </c>
      <c r="H1758" t="s">
        <v>1840</v>
      </c>
      <c r="I1758" t="s">
        <v>664</v>
      </c>
      <c r="J1758" t="s">
        <v>1955</v>
      </c>
      <c r="K1758" t="s">
        <v>784</v>
      </c>
      <c r="L1758" t="s">
        <v>1031</v>
      </c>
      <c r="M1758" t="s">
        <v>2228</v>
      </c>
      <c r="N1758" t="s">
        <v>53</v>
      </c>
      <c r="O1758" t="s">
        <v>15614</v>
      </c>
      <c r="P1758" t="s">
        <v>1993</v>
      </c>
      <c r="Q1758" t="s">
        <v>707</v>
      </c>
      <c r="R1758">
        <v>237.91070310324</v>
      </c>
      <c r="S1758" t="s">
        <v>19154</v>
      </c>
      <c r="T1758" t="s">
        <v>19467</v>
      </c>
      <c r="U1758" t="s">
        <v>19090</v>
      </c>
    </row>
    <row r="1759" spans="1:21" x14ac:dyDescent="0.25">
      <c r="A1759" t="s">
        <v>15</v>
      </c>
      <c r="B1759" t="s">
        <v>1955</v>
      </c>
      <c r="C1759" t="s">
        <v>616</v>
      </c>
      <c r="D1759" t="str">
        <f>VLOOKUP(C:C,Reconciliation!B:C,2,FALSE)</f>
        <v>Admin &amp; General - Outside Services Employed</v>
      </c>
      <c r="E1759" t="str">
        <f>VLOOKUP(B:B,'[1]Chart of Accts'!$A:$B,2,FALSE)</f>
        <v>IT/Telecom Contractor Services</v>
      </c>
      <c r="F1759" t="s">
        <v>1992</v>
      </c>
      <c r="G1759" t="s">
        <v>901</v>
      </c>
      <c r="H1759" t="s">
        <v>1840</v>
      </c>
      <c r="I1759" t="s">
        <v>664</v>
      </c>
      <c r="J1759" t="s">
        <v>1955</v>
      </c>
      <c r="K1759" t="s">
        <v>703</v>
      </c>
      <c r="L1759" t="s">
        <v>721</v>
      </c>
      <c r="M1759" t="s">
        <v>2229</v>
      </c>
      <c r="N1759" t="s">
        <v>53</v>
      </c>
      <c r="O1759" t="s">
        <v>15614</v>
      </c>
      <c r="P1759" t="s">
        <v>1993</v>
      </c>
      <c r="Q1759" t="s">
        <v>707</v>
      </c>
      <c r="R1759">
        <v>118.873319131375</v>
      </c>
      <c r="S1759" t="s">
        <v>19154</v>
      </c>
      <c r="T1759" t="s">
        <v>19467</v>
      </c>
      <c r="U1759" t="s">
        <v>19090</v>
      </c>
    </row>
    <row r="1760" spans="1:21" x14ac:dyDescent="0.25">
      <c r="A1760" t="s">
        <v>15</v>
      </c>
      <c r="B1760" t="s">
        <v>1955</v>
      </c>
      <c r="C1760" t="s">
        <v>616</v>
      </c>
      <c r="D1760" t="str">
        <f>VLOOKUP(C:C,Reconciliation!B:C,2,FALSE)</f>
        <v>Admin &amp; General - Outside Services Employed</v>
      </c>
      <c r="E1760" t="str">
        <f>VLOOKUP(B:B,'[1]Chart of Accts'!$A:$B,2,FALSE)</f>
        <v>IT/Telecom Contractor Services</v>
      </c>
      <c r="F1760" t="s">
        <v>1994</v>
      </c>
      <c r="G1760" t="s">
        <v>796</v>
      </c>
      <c r="H1760" t="s">
        <v>776</v>
      </c>
      <c r="I1760" t="s">
        <v>35</v>
      </c>
      <c r="J1760" t="s">
        <v>1955</v>
      </c>
      <c r="K1760" t="s">
        <v>533</v>
      </c>
      <c r="L1760" t="s">
        <v>620</v>
      </c>
      <c r="M1760" t="s">
        <v>1985</v>
      </c>
      <c r="N1760" t="s">
        <v>25</v>
      </c>
      <c r="O1760" t="s">
        <v>15615</v>
      </c>
      <c r="P1760" t="s">
        <v>1995</v>
      </c>
      <c r="Q1760" t="s">
        <v>707</v>
      </c>
      <c r="R1760">
        <v>610.00016600000004</v>
      </c>
      <c r="S1760" t="s">
        <v>11642</v>
      </c>
      <c r="T1760" t="s">
        <v>19090</v>
      </c>
      <c r="U1760" t="s">
        <v>19158</v>
      </c>
    </row>
    <row r="1761" spans="1:21" x14ac:dyDescent="0.25">
      <c r="A1761" t="s">
        <v>15</v>
      </c>
      <c r="B1761" t="s">
        <v>1955</v>
      </c>
      <c r="C1761" t="s">
        <v>616</v>
      </c>
      <c r="D1761" t="str">
        <f>VLOOKUP(C:C,Reconciliation!B:C,2,FALSE)</f>
        <v>Admin &amp; General - Outside Services Employed</v>
      </c>
      <c r="E1761" t="str">
        <f>VLOOKUP(B:B,'[1]Chart of Accts'!$A:$B,2,FALSE)</f>
        <v>IT/Telecom Contractor Services</v>
      </c>
      <c r="F1761" t="s">
        <v>1994</v>
      </c>
      <c r="G1761" t="s">
        <v>798</v>
      </c>
      <c r="H1761" t="s">
        <v>776</v>
      </c>
      <c r="I1761" t="s">
        <v>35</v>
      </c>
      <c r="J1761" t="s">
        <v>1955</v>
      </c>
      <c r="K1761" t="s">
        <v>784</v>
      </c>
      <c r="L1761" t="s">
        <v>952</v>
      </c>
      <c r="M1761" t="s">
        <v>2179</v>
      </c>
      <c r="N1761" t="s">
        <v>25</v>
      </c>
      <c r="O1761" t="s">
        <v>15615</v>
      </c>
      <c r="P1761" t="s">
        <v>1995</v>
      </c>
      <c r="Q1761" t="s">
        <v>707</v>
      </c>
      <c r="R1761">
        <v>237.90062399999999</v>
      </c>
      <c r="S1761" t="s">
        <v>11642</v>
      </c>
      <c r="T1761" t="s">
        <v>19090</v>
      </c>
      <c r="U1761" t="s">
        <v>19158</v>
      </c>
    </row>
    <row r="1762" spans="1:21" x14ac:dyDescent="0.25">
      <c r="A1762" t="s">
        <v>15</v>
      </c>
      <c r="B1762" t="s">
        <v>1955</v>
      </c>
      <c r="C1762" t="s">
        <v>616</v>
      </c>
      <c r="D1762" t="str">
        <f>VLOOKUP(C:C,Reconciliation!B:C,2,FALSE)</f>
        <v>Admin &amp; General - Outside Services Employed</v>
      </c>
      <c r="E1762" t="str">
        <f>VLOOKUP(B:B,'[1]Chart of Accts'!$A:$B,2,FALSE)</f>
        <v>IT/Telecom Contractor Services</v>
      </c>
      <c r="F1762" t="s">
        <v>1994</v>
      </c>
      <c r="G1762" t="s">
        <v>801</v>
      </c>
      <c r="H1762" t="s">
        <v>776</v>
      </c>
      <c r="I1762" t="s">
        <v>35</v>
      </c>
      <c r="J1762" t="s">
        <v>1955</v>
      </c>
      <c r="K1762" t="s">
        <v>703</v>
      </c>
      <c r="L1762" t="s">
        <v>713</v>
      </c>
      <c r="M1762" t="s">
        <v>1996</v>
      </c>
      <c r="N1762" t="s">
        <v>25</v>
      </c>
      <c r="O1762" t="s">
        <v>15615</v>
      </c>
      <c r="P1762" t="s">
        <v>1995</v>
      </c>
      <c r="Q1762" t="s">
        <v>707</v>
      </c>
      <c r="R1762">
        <v>122.00141120000001</v>
      </c>
      <c r="S1762" t="s">
        <v>11642</v>
      </c>
      <c r="T1762" t="s">
        <v>19090</v>
      </c>
      <c r="U1762" t="s">
        <v>19158</v>
      </c>
    </row>
    <row r="1763" spans="1:21" x14ac:dyDescent="0.25">
      <c r="A1763" t="s">
        <v>15</v>
      </c>
      <c r="B1763" t="s">
        <v>1955</v>
      </c>
      <c r="C1763" t="s">
        <v>616</v>
      </c>
      <c r="D1763" t="str">
        <f>VLOOKUP(C:C,Reconciliation!B:C,2,FALSE)</f>
        <v>Admin &amp; General - Outside Services Employed</v>
      </c>
      <c r="E1763" t="str">
        <f>VLOOKUP(B:B,'[1]Chart of Accts'!$A:$B,2,FALSE)</f>
        <v>IT/Telecom Contractor Services</v>
      </c>
      <c r="F1763" t="s">
        <v>1994</v>
      </c>
      <c r="G1763" t="s">
        <v>28</v>
      </c>
      <c r="H1763" t="s">
        <v>776</v>
      </c>
      <c r="I1763" t="s">
        <v>35</v>
      </c>
      <c r="J1763" t="s">
        <v>1955</v>
      </c>
      <c r="K1763" t="s">
        <v>533</v>
      </c>
      <c r="L1763" t="s">
        <v>620</v>
      </c>
      <c r="M1763" t="s">
        <v>2183</v>
      </c>
      <c r="N1763" t="s">
        <v>25</v>
      </c>
      <c r="O1763" t="s">
        <v>15615</v>
      </c>
      <c r="P1763" t="s">
        <v>1995</v>
      </c>
      <c r="Q1763" t="s">
        <v>707</v>
      </c>
      <c r="R1763">
        <v>67.100018259999999</v>
      </c>
      <c r="S1763" t="s">
        <v>11642</v>
      </c>
      <c r="T1763" t="s">
        <v>19090</v>
      </c>
      <c r="U1763" t="s">
        <v>19158</v>
      </c>
    </row>
    <row r="1764" spans="1:21" x14ac:dyDescent="0.25">
      <c r="A1764" t="s">
        <v>15</v>
      </c>
      <c r="B1764" t="s">
        <v>1955</v>
      </c>
      <c r="C1764" t="s">
        <v>616</v>
      </c>
      <c r="D1764" t="str">
        <f>VLOOKUP(C:C,Reconciliation!B:C,2,FALSE)</f>
        <v>Admin &amp; General - Outside Services Employed</v>
      </c>
      <c r="E1764" t="str">
        <f>VLOOKUP(B:B,'[1]Chart of Accts'!$A:$B,2,FALSE)</f>
        <v>IT/Telecom Contractor Services</v>
      </c>
      <c r="F1764" t="s">
        <v>1994</v>
      </c>
      <c r="G1764" t="s">
        <v>465</v>
      </c>
      <c r="H1764" t="s">
        <v>776</v>
      </c>
      <c r="I1764" t="s">
        <v>35</v>
      </c>
      <c r="J1764" t="s">
        <v>1955</v>
      </c>
      <c r="K1764" t="s">
        <v>533</v>
      </c>
      <c r="L1764" t="s">
        <v>620</v>
      </c>
      <c r="M1764" t="s">
        <v>2161</v>
      </c>
      <c r="N1764" t="s">
        <v>25</v>
      </c>
      <c r="O1764" t="s">
        <v>15615</v>
      </c>
      <c r="P1764" t="s">
        <v>1995</v>
      </c>
      <c r="Q1764" t="s">
        <v>707</v>
      </c>
      <c r="R1764">
        <v>62.525017015000003</v>
      </c>
      <c r="S1764" t="s">
        <v>11642</v>
      </c>
      <c r="T1764" t="s">
        <v>19090</v>
      </c>
      <c r="U1764" t="s">
        <v>19158</v>
      </c>
    </row>
    <row r="1765" spans="1:21" x14ac:dyDescent="0.25">
      <c r="A1765" t="s">
        <v>15</v>
      </c>
      <c r="B1765" t="s">
        <v>1955</v>
      </c>
      <c r="C1765" t="s">
        <v>616</v>
      </c>
      <c r="D1765" t="str">
        <f>VLOOKUP(C:C,Reconciliation!B:C,2,FALSE)</f>
        <v>Admin &amp; General - Outside Services Employed</v>
      </c>
      <c r="E1765" t="str">
        <f>VLOOKUP(B:B,'[1]Chart of Accts'!$A:$B,2,FALSE)</f>
        <v>IT/Telecom Contractor Services</v>
      </c>
      <c r="F1765" t="s">
        <v>1994</v>
      </c>
      <c r="G1765" t="s">
        <v>893</v>
      </c>
      <c r="H1765" t="s">
        <v>776</v>
      </c>
      <c r="I1765" t="s">
        <v>35</v>
      </c>
      <c r="J1765" t="s">
        <v>1955</v>
      </c>
      <c r="K1765" t="s">
        <v>533</v>
      </c>
      <c r="L1765" t="s">
        <v>620</v>
      </c>
      <c r="M1765" t="s">
        <v>2230</v>
      </c>
      <c r="N1765" t="s">
        <v>25</v>
      </c>
      <c r="O1765" t="s">
        <v>15615</v>
      </c>
      <c r="P1765" t="s">
        <v>1995</v>
      </c>
      <c r="Q1765" t="s">
        <v>707</v>
      </c>
      <c r="R1765">
        <v>1098.0002988000001</v>
      </c>
      <c r="S1765" t="s">
        <v>11642</v>
      </c>
      <c r="T1765" t="s">
        <v>19090</v>
      </c>
      <c r="U1765" t="s">
        <v>19158</v>
      </c>
    </row>
    <row r="1766" spans="1:21" x14ac:dyDescent="0.25">
      <c r="A1766" t="s">
        <v>15</v>
      </c>
      <c r="B1766" t="s">
        <v>1955</v>
      </c>
      <c r="C1766" t="s">
        <v>616</v>
      </c>
      <c r="D1766" t="str">
        <f>VLOOKUP(C:C,Reconciliation!B:C,2,FALSE)</f>
        <v>Admin &amp; General - Outside Services Employed</v>
      </c>
      <c r="E1766" t="str">
        <f>VLOOKUP(B:B,'[1]Chart of Accts'!$A:$B,2,FALSE)</f>
        <v>IT/Telecom Contractor Services</v>
      </c>
      <c r="F1766" t="s">
        <v>1994</v>
      </c>
      <c r="G1766" t="s">
        <v>897</v>
      </c>
      <c r="H1766" t="s">
        <v>776</v>
      </c>
      <c r="I1766" t="s">
        <v>35</v>
      </c>
      <c r="J1766" t="s">
        <v>1955</v>
      </c>
      <c r="K1766" t="s">
        <v>533</v>
      </c>
      <c r="L1766" t="s">
        <v>620</v>
      </c>
      <c r="M1766" t="s">
        <v>2231</v>
      </c>
      <c r="N1766" t="s">
        <v>25</v>
      </c>
      <c r="O1766" t="s">
        <v>15615</v>
      </c>
      <c r="P1766" t="s">
        <v>1995</v>
      </c>
      <c r="Q1766" t="s">
        <v>707</v>
      </c>
      <c r="R1766">
        <v>2257.0006142000002</v>
      </c>
      <c r="S1766" t="s">
        <v>11642</v>
      </c>
      <c r="T1766" t="s">
        <v>19090</v>
      </c>
      <c r="U1766" t="s">
        <v>19158</v>
      </c>
    </row>
    <row r="1767" spans="1:21" x14ac:dyDescent="0.25">
      <c r="A1767" t="s">
        <v>15</v>
      </c>
      <c r="B1767" t="s">
        <v>1955</v>
      </c>
      <c r="C1767" t="s">
        <v>616</v>
      </c>
      <c r="D1767" t="str">
        <f>VLOOKUP(C:C,Reconciliation!B:C,2,FALSE)</f>
        <v>Admin &amp; General - Outside Services Employed</v>
      </c>
      <c r="E1767" t="str">
        <f>VLOOKUP(B:B,'[1]Chart of Accts'!$A:$B,2,FALSE)</f>
        <v>IT/Telecom Contractor Services</v>
      </c>
      <c r="F1767" t="s">
        <v>1994</v>
      </c>
      <c r="G1767" t="s">
        <v>899</v>
      </c>
      <c r="H1767" t="s">
        <v>776</v>
      </c>
      <c r="I1767" t="s">
        <v>35</v>
      </c>
      <c r="J1767" t="s">
        <v>1955</v>
      </c>
      <c r="K1767" t="s">
        <v>533</v>
      </c>
      <c r="L1767" t="s">
        <v>620</v>
      </c>
      <c r="M1767" t="s">
        <v>2042</v>
      </c>
      <c r="N1767" t="s">
        <v>25</v>
      </c>
      <c r="O1767" t="s">
        <v>15615</v>
      </c>
      <c r="P1767" t="s">
        <v>1995</v>
      </c>
      <c r="Q1767" t="s">
        <v>707</v>
      </c>
      <c r="R1767">
        <v>91.5000249</v>
      </c>
      <c r="S1767" t="s">
        <v>11642</v>
      </c>
      <c r="T1767" t="s">
        <v>19090</v>
      </c>
      <c r="U1767" t="s">
        <v>19158</v>
      </c>
    </row>
    <row r="1768" spans="1:21" x14ac:dyDescent="0.25">
      <c r="A1768" t="s">
        <v>15</v>
      </c>
      <c r="B1768" t="s">
        <v>1955</v>
      </c>
      <c r="C1768" t="s">
        <v>616</v>
      </c>
      <c r="D1768" t="str">
        <f>VLOOKUP(C:C,Reconciliation!B:C,2,FALSE)</f>
        <v>Admin &amp; General - Outside Services Employed</v>
      </c>
      <c r="E1768" t="str">
        <f>VLOOKUP(B:B,'[1]Chart of Accts'!$A:$B,2,FALSE)</f>
        <v>IT/Telecom Contractor Services</v>
      </c>
      <c r="F1768" t="s">
        <v>1994</v>
      </c>
      <c r="G1768" t="s">
        <v>901</v>
      </c>
      <c r="H1768" t="s">
        <v>776</v>
      </c>
      <c r="I1768" t="s">
        <v>35</v>
      </c>
      <c r="J1768" t="s">
        <v>1955</v>
      </c>
      <c r="K1768" t="s">
        <v>533</v>
      </c>
      <c r="L1768" t="s">
        <v>620</v>
      </c>
      <c r="M1768" t="s">
        <v>2182</v>
      </c>
      <c r="N1768" t="s">
        <v>25</v>
      </c>
      <c r="O1768" t="s">
        <v>15615</v>
      </c>
      <c r="P1768" t="s">
        <v>1995</v>
      </c>
      <c r="Q1768" t="s">
        <v>707</v>
      </c>
      <c r="R1768">
        <v>131.15003569000001</v>
      </c>
      <c r="S1768" t="s">
        <v>11642</v>
      </c>
      <c r="T1768" t="s">
        <v>19090</v>
      </c>
      <c r="U1768" t="s">
        <v>19158</v>
      </c>
    </row>
    <row r="1769" spans="1:21" x14ac:dyDescent="0.25">
      <c r="A1769" t="s">
        <v>15</v>
      </c>
      <c r="B1769" t="s">
        <v>1955</v>
      </c>
      <c r="C1769" t="s">
        <v>616</v>
      </c>
      <c r="D1769" t="str">
        <f>VLOOKUP(C:C,Reconciliation!B:C,2,FALSE)</f>
        <v>Admin &amp; General - Outside Services Employed</v>
      </c>
      <c r="E1769" t="str">
        <f>VLOOKUP(B:B,'[1]Chart of Accts'!$A:$B,2,FALSE)</f>
        <v>IT/Telecom Contractor Services</v>
      </c>
      <c r="F1769" t="s">
        <v>1999</v>
      </c>
      <c r="G1769" t="s">
        <v>32</v>
      </c>
      <c r="H1769" t="s">
        <v>618</v>
      </c>
      <c r="I1769" t="s">
        <v>2000</v>
      </c>
      <c r="J1769" t="s">
        <v>1955</v>
      </c>
      <c r="K1769" t="s">
        <v>533</v>
      </c>
      <c r="L1769" t="s">
        <v>1008</v>
      </c>
      <c r="M1769" t="s">
        <v>2232</v>
      </c>
      <c r="N1769" t="s">
        <v>622</v>
      </c>
      <c r="O1769" t="s">
        <v>15616</v>
      </c>
      <c r="P1769" t="s">
        <v>2001</v>
      </c>
      <c r="Q1769" t="s">
        <v>624</v>
      </c>
      <c r="R1769">
        <v>27.210160980578799</v>
      </c>
      <c r="S1769" t="s">
        <v>11409</v>
      </c>
      <c r="T1769" t="s">
        <v>19090</v>
      </c>
      <c r="U1769" t="s">
        <v>19131</v>
      </c>
    </row>
    <row r="1770" spans="1:21" x14ac:dyDescent="0.25">
      <c r="A1770" t="s">
        <v>15</v>
      </c>
      <c r="B1770" t="s">
        <v>1955</v>
      </c>
      <c r="C1770" t="s">
        <v>616</v>
      </c>
      <c r="D1770" t="str">
        <f>VLOOKUP(C:C,Reconciliation!B:C,2,FALSE)</f>
        <v>Admin &amp; General - Outside Services Employed</v>
      </c>
      <c r="E1770" t="str">
        <f>VLOOKUP(B:B,'[1]Chart of Accts'!$A:$B,2,FALSE)</f>
        <v>IT/Telecom Contractor Services</v>
      </c>
      <c r="F1770" t="s">
        <v>2233</v>
      </c>
      <c r="G1770" t="s">
        <v>19</v>
      </c>
      <c r="H1770" t="s">
        <v>459</v>
      </c>
      <c r="I1770" t="s">
        <v>2234</v>
      </c>
      <c r="J1770" t="s">
        <v>1955</v>
      </c>
      <c r="K1770" t="s">
        <v>533</v>
      </c>
      <c r="L1770" t="s">
        <v>1008</v>
      </c>
      <c r="M1770" t="s">
        <v>2235</v>
      </c>
      <c r="N1770" t="s">
        <v>53</v>
      </c>
      <c r="O1770" t="s">
        <v>15687</v>
      </c>
      <c r="P1770" t="s">
        <v>2236</v>
      </c>
      <c r="Q1770" t="s">
        <v>707</v>
      </c>
      <c r="R1770">
        <v>140.30006693000001</v>
      </c>
      <c r="S1770" t="s">
        <v>19167</v>
      </c>
      <c r="T1770" t="s">
        <v>19470</v>
      </c>
      <c r="U1770" t="s">
        <v>19090</v>
      </c>
    </row>
    <row r="1771" spans="1:21" x14ac:dyDescent="0.25">
      <c r="A1771" t="s">
        <v>15</v>
      </c>
      <c r="B1771" t="s">
        <v>1955</v>
      </c>
      <c r="C1771" t="s">
        <v>616</v>
      </c>
      <c r="D1771" t="str">
        <f>VLOOKUP(C:C,Reconciliation!B:C,2,FALSE)</f>
        <v>Admin &amp; General - Outside Services Employed</v>
      </c>
      <c r="E1771" t="str">
        <f>VLOOKUP(B:B,'[1]Chart of Accts'!$A:$B,2,FALSE)</f>
        <v>IT/Telecom Contractor Services</v>
      </c>
      <c r="F1771" t="s">
        <v>2237</v>
      </c>
      <c r="G1771" t="s">
        <v>19</v>
      </c>
      <c r="H1771" t="s">
        <v>618</v>
      </c>
      <c r="I1771" t="s">
        <v>2234</v>
      </c>
      <c r="J1771" t="s">
        <v>1955</v>
      </c>
      <c r="K1771" t="s">
        <v>784</v>
      </c>
      <c r="L1771" t="s">
        <v>1031</v>
      </c>
      <c r="M1771" t="s">
        <v>2204</v>
      </c>
      <c r="N1771" t="s">
        <v>622</v>
      </c>
      <c r="O1771" t="s">
        <v>15688</v>
      </c>
      <c r="P1771" t="s">
        <v>2238</v>
      </c>
      <c r="Q1771" t="s">
        <v>624</v>
      </c>
      <c r="R1771">
        <v>26.351834198399999</v>
      </c>
      <c r="S1771" t="s">
        <v>11409</v>
      </c>
      <c r="T1771" t="s">
        <v>19090</v>
      </c>
      <c r="U1771" t="s">
        <v>19131</v>
      </c>
    </row>
    <row r="1772" spans="1:21" x14ac:dyDescent="0.25">
      <c r="A1772" t="s">
        <v>15</v>
      </c>
      <c r="B1772" t="s">
        <v>1955</v>
      </c>
      <c r="C1772" t="s">
        <v>616</v>
      </c>
      <c r="D1772" t="str">
        <f>VLOOKUP(C:C,Reconciliation!B:C,2,FALSE)</f>
        <v>Admin &amp; General - Outside Services Employed</v>
      </c>
      <c r="E1772" t="str">
        <f>VLOOKUP(B:B,'[1]Chart of Accts'!$A:$B,2,FALSE)</f>
        <v>IT/Telecom Contractor Services</v>
      </c>
      <c r="F1772" t="s">
        <v>2002</v>
      </c>
      <c r="G1772" t="s">
        <v>796</v>
      </c>
      <c r="H1772" t="s">
        <v>779</v>
      </c>
      <c r="I1772" t="s">
        <v>2003</v>
      </c>
      <c r="J1772" t="s">
        <v>1955</v>
      </c>
      <c r="K1772" t="s">
        <v>533</v>
      </c>
      <c r="L1772" t="s">
        <v>1008</v>
      </c>
      <c r="M1772" t="s">
        <v>1979</v>
      </c>
      <c r="N1772" t="s">
        <v>25</v>
      </c>
      <c r="O1772" t="s">
        <v>15617</v>
      </c>
      <c r="P1772" t="s">
        <v>2004</v>
      </c>
      <c r="Q1772" t="s">
        <v>707</v>
      </c>
      <c r="R1772">
        <v>-610.00029099999995</v>
      </c>
      <c r="S1772" t="s">
        <v>11642</v>
      </c>
      <c r="T1772" t="s">
        <v>19090</v>
      </c>
      <c r="U1772" t="s">
        <v>19158</v>
      </c>
    </row>
    <row r="1773" spans="1:21" x14ac:dyDescent="0.25">
      <c r="A1773" t="s">
        <v>15</v>
      </c>
      <c r="B1773" t="s">
        <v>1955</v>
      </c>
      <c r="C1773" t="s">
        <v>616</v>
      </c>
      <c r="D1773" t="str">
        <f>VLOOKUP(C:C,Reconciliation!B:C,2,FALSE)</f>
        <v>Admin &amp; General - Outside Services Employed</v>
      </c>
      <c r="E1773" t="str">
        <f>VLOOKUP(B:B,'[1]Chart of Accts'!$A:$B,2,FALSE)</f>
        <v>IT/Telecom Contractor Services</v>
      </c>
      <c r="F1773" t="s">
        <v>2002</v>
      </c>
      <c r="G1773" t="s">
        <v>798</v>
      </c>
      <c r="H1773" t="s">
        <v>779</v>
      </c>
      <c r="I1773" t="s">
        <v>2003</v>
      </c>
      <c r="J1773" t="s">
        <v>1955</v>
      </c>
      <c r="K1773" t="s">
        <v>784</v>
      </c>
      <c r="L1773" t="s">
        <v>1031</v>
      </c>
      <c r="M1773" t="s">
        <v>2177</v>
      </c>
      <c r="N1773" t="s">
        <v>25</v>
      </c>
      <c r="O1773" t="s">
        <v>15617</v>
      </c>
      <c r="P1773" t="s">
        <v>2004</v>
      </c>
      <c r="Q1773" t="s">
        <v>707</v>
      </c>
      <c r="R1773">
        <v>-237.89850318000001</v>
      </c>
      <c r="S1773" t="s">
        <v>11642</v>
      </c>
      <c r="T1773" t="s">
        <v>19090</v>
      </c>
      <c r="U1773" t="s">
        <v>19158</v>
      </c>
    </row>
    <row r="1774" spans="1:21" x14ac:dyDescent="0.25">
      <c r="A1774" t="s">
        <v>15</v>
      </c>
      <c r="B1774" t="s">
        <v>1955</v>
      </c>
      <c r="C1774" t="s">
        <v>616</v>
      </c>
      <c r="D1774" t="str">
        <f>VLOOKUP(C:C,Reconciliation!B:C,2,FALSE)</f>
        <v>Admin &amp; General - Outside Services Employed</v>
      </c>
      <c r="E1774" t="str">
        <f>VLOOKUP(B:B,'[1]Chart of Accts'!$A:$B,2,FALSE)</f>
        <v>IT/Telecom Contractor Services</v>
      </c>
      <c r="F1774" t="s">
        <v>2002</v>
      </c>
      <c r="G1774" t="s">
        <v>801</v>
      </c>
      <c r="H1774" t="s">
        <v>779</v>
      </c>
      <c r="I1774" t="s">
        <v>2003</v>
      </c>
      <c r="J1774" t="s">
        <v>1955</v>
      </c>
      <c r="K1774" t="s">
        <v>703</v>
      </c>
      <c r="L1774" t="s">
        <v>721</v>
      </c>
      <c r="M1774" t="s">
        <v>2005</v>
      </c>
      <c r="N1774" t="s">
        <v>25</v>
      </c>
      <c r="O1774" t="s">
        <v>15617</v>
      </c>
      <c r="P1774" t="s">
        <v>2004</v>
      </c>
      <c r="Q1774" t="s">
        <v>707</v>
      </c>
      <c r="R1774">
        <v>-121.99955780000001</v>
      </c>
      <c r="S1774" t="s">
        <v>11642</v>
      </c>
      <c r="T1774" t="s">
        <v>19090</v>
      </c>
      <c r="U1774" t="s">
        <v>19158</v>
      </c>
    </row>
    <row r="1775" spans="1:21" x14ac:dyDescent="0.25">
      <c r="A1775" t="s">
        <v>15</v>
      </c>
      <c r="B1775" t="s">
        <v>1955</v>
      </c>
      <c r="C1775" t="s">
        <v>616</v>
      </c>
      <c r="D1775" t="str">
        <f>VLOOKUP(C:C,Reconciliation!B:C,2,FALSE)</f>
        <v>Admin &amp; General - Outside Services Employed</v>
      </c>
      <c r="E1775" t="str">
        <f>VLOOKUP(B:B,'[1]Chart of Accts'!$A:$B,2,FALSE)</f>
        <v>IT/Telecom Contractor Services</v>
      </c>
      <c r="F1775" t="s">
        <v>2002</v>
      </c>
      <c r="G1775" t="s">
        <v>28</v>
      </c>
      <c r="H1775" t="s">
        <v>779</v>
      </c>
      <c r="I1775" t="s">
        <v>2003</v>
      </c>
      <c r="J1775" t="s">
        <v>1955</v>
      </c>
      <c r="K1775" t="s">
        <v>533</v>
      </c>
      <c r="L1775" t="s">
        <v>1008</v>
      </c>
      <c r="M1775" t="s">
        <v>2151</v>
      </c>
      <c r="N1775" t="s">
        <v>25</v>
      </c>
      <c r="O1775" t="s">
        <v>15617</v>
      </c>
      <c r="P1775" t="s">
        <v>2004</v>
      </c>
      <c r="Q1775" t="s">
        <v>707</v>
      </c>
      <c r="R1775">
        <v>-67.100032010000007</v>
      </c>
      <c r="S1775" t="s">
        <v>11642</v>
      </c>
      <c r="T1775" t="s">
        <v>19090</v>
      </c>
      <c r="U1775" t="s">
        <v>19158</v>
      </c>
    </row>
    <row r="1776" spans="1:21" x14ac:dyDescent="0.25">
      <c r="A1776" t="s">
        <v>15</v>
      </c>
      <c r="B1776" t="s">
        <v>1955</v>
      </c>
      <c r="C1776" t="s">
        <v>616</v>
      </c>
      <c r="D1776" t="str">
        <f>VLOOKUP(C:C,Reconciliation!B:C,2,FALSE)</f>
        <v>Admin &amp; General - Outside Services Employed</v>
      </c>
      <c r="E1776" t="str">
        <f>VLOOKUP(B:B,'[1]Chart of Accts'!$A:$B,2,FALSE)</f>
        <v>IT/Telecom Contractor Services</v>
      </c>
      <c r="F1776" t="s">
        <v>2002</v>
      </c>
      <c r="G1776" t="s">
        <v>465</v>
      </c>
      <c r="H1776" t="s">
        <v>779</v>
      </c>
      <c r="I1776" t="s">
        <v>2003</v>
      </c>
      <c r="J1776" t="s">
        <v>1955</v>
      </c>
      <c r="K1776" t="s">
        <v>533</v>
      </c>
      <c r="L1776" t="s">
        <v>1008</v>
      </c>
      <c r="M1776" t="s">
        <v>2150</v>
      </c>
      <c r="N1776" t="s">
        <v>25</v>
      </c>
      <c r="O1776" t="s">
        <v>15617</v>
      </c>
      <c r="P1776" t="s">
        <v>2004</v>
      </c>
      <c r="Q1776" t="s">
        <v>707</v>
      </c>
      <c r="R1776">
        <v>-62.525029827499999</v>
      </c>
      <c r="S1776" t="s">
        <v>11642</v>
      </c>
      <c r="T1776" t="s">
        <v>19090</v>
      </c>
      <c r="U1776" t="s">
        <v>19158</v>
      </c>
    </row>
    <row r="1777" spans="1:21" x14ac:dyDescent="0.25">
      <c r="A1777" t="s">
        <v>15</v>
      </c>
      <c r="B1777" t="s">
        <v>1955</v>
      </c>
      <c r="C1777" t="s">
        <v>616</v>
      </c>
      <c r="D1777" t="str">
        <f>VLOOKUP(C:C,Reconciliation!B:C,2,FALSE)</f>
        <v>Admin &amp; General - Outside Services Employed</v>
      </c>
      <c r="E1777" t="str">
        <f>VLOOKUP(B:B,'[1]Chart of Accts'!$A:$B,2,FALSE)</f>
        <v>IT/Telecom Contractor Services</v>
      </c>
      <c r="F1777" t="s">
        <v>2002</v>
      </c>
      <c r="G1777" t="s">
        <v>893</v>
      </c>
      <c r="H1777" t="s">
        <v>779</v>
      </c>
      <c r="I1777" t="s">
        <v>2003</v>
      </c>
      <c r="J1777" t="s">
        <v>1955</v>
      </c>
      <c r="K1777" t="s">
        <v>533</v>
      </c>
      <c r="L1777" t="s">
        <v>1008</v>
      </c>
      <c r="M1777" t="s">
        <v>1969</v>
      </c>
      <c r="N1777" t="s">
        <v>25</v>
      </c>
      <c r="O1777" t="s">
        <v>15617</v>
      </c>
      <c r="P1777" t="s">
        <v>2004</v>
      </c>
      <c r="Q1777" t="s">
        <v>707</v>
      </c>
      <c r="R1777">
        <v>-1098.0005238000001</v>
      </c>
      <c r="S1777" t="s">
        <v>11642</v>
      </c>
      <c r="T1777" t="s">
        <v>19090</v>
      </c>
      <c r="U1777" t="s">
        <v>19158</v>
      </c>
    </row>
    <row r="1778" spans="1:21" x14ac:dyDescent="0.25">
      <c r="A1778" t="s">
        <v>15</v>
      </c>
      <c r="B1778" t="s">
        <v>1955</v>
      </c>
      <c r="C1778" t="s">
        <v>616</v>
      </c>
      <c r="D1778" t="str">
        <f>VLOOKUP(C:C,Reconciliation!B:C,2,FALSE)</f>
        <v>Admin &amp; General - Outside Services Employed</v>
      </c>
      <c r="E1778" t="str">
        <f>VLOOKUP(B:B,'[1]Chart of Accts'!$A:$B,2,FALSE)</f>
        <v>IT/Telecom Contractor Services</v>
      </c>
      <c r="F1778" t="s">
        <v>2002</v>
      </c>
      <c r="G1778" t="s">
        <v>897</v>
      </c>
      <c r="H1778" t="s">
        <v>779</v>
      </c>
      <c r="I1778" t="s">
        <v>2003</v>
      </c>
      <c r="J1778" t="s">
        <v>1955</v>
      </c>
      <c r="K1778" t="s">
        <v>533</v>
      </c>
      <c r="L1778" t="s">
        <v>1008</v>
      </c>
      <c r="M1778" t="s">
        <v>2239</v>
      </c>
      <c r="N1778" t="s">
        <v>25</v>
      </c>
      <c r="O1778" t="s">
        <v>15617</v>
      </c>
      <c r="P1778" t="s">
        <v>2004</v>
      </c>
      <c r="Q1778" t="s">
        <v>707</v>
      </c>
      <c r="R1778">
        <v>-2257.0010766999999</v>
      </c>
      <c r="S1778" t="s">
        <v>11642</v>
      </c>
      <c r="T1778" t="s">
        <v>19090</v>
      </c>
      <c r="U1778" t="s">
        <v>19158</v>
      </c>
    </row>
    <row r="1779" spans="1:21" x14ac:dyDescent="0.25">
      <c r="A1779" t="s">
        <v>15</v>
      </c>
      <c r="B1779" t="s">
        <v>1955</v>
      </c>
      <c r="C1779" t="s">
        <v>616</v>
      </c>
      <c r="D1779" t="str">
        <f>VLOOKUP(C:C,Reconciliation!B:C,2,FALSE)</f>
        <v>Admin &amp; General - Outside Services Employed</v>
      </c>
      <c r="E1779" t="str">
        <f>VLOOKUP(B:B,'[1]Chart of Accts'!$A:$B,2,FALSE)</f>
        <v>IT/Telecom Contractor Services</v>
      </c>
      <c r="F1779" t="s">
        <v>2002</v>
      </c>
      <c r="G1779" t="s">
        <v>899</v>
      </c>
      <c r="H1779" t="s">
        <v>779</v>
      </c>
      <c r="I1779" t="s">
        <v>2003</v>
      </c>
      <c r="J1779" t="s">
        <v>1955</v>
      </c>
      <c r="K1779" t="s">
        <v>533</v>
      </c>
      <c r="L1779" t="s">
        <v>1008</v>
      </c>
      <c r="M1779" t="s">
        <v>2058</v>
      </c>
      <c r="N1779" t="s">
        <v>25</v>
      </c>
      <c r="O1779" t="s">
        <v>15617</v>
      </c>
      <c r="P1779" t="s">
        <v>2004</v>
      </c>
      <c r="Q1779" t="s">
        <v>707</v>
      </c>
      <c r="R1779">
        <v>-91.500043649999995</v>
      </c>
      <c r="S1779" t="s">
        <v>11642</v>
      </c>
      <c r="T1779" t="s">
        <v>19090</v>
      </c>
      <c r="U1779" t="s">
        <v>19158</v>
      </c>
    </row>
    <row r="1780" spans="1:21" x14ac:dyDescent="0.25">
      <c r="A1780" t="s">
        <v>15</v>
      </c>
      <c r="B1780" t="s">
        <v>1955</v>
      </c>
      <c r="C1780" t="s">
        <v>616</v>
      </c>
      <c r="D1780" t="str">
        <f>VLOOKUP(C:C,Reconciliation!B:C,2,FALSE)</f>
        <v>Admin &amp; General - Outside Services Employed</v>
      </c>
      <c r="E1780" t="str">
        <f>VLOOKUP(B:B,'[1]Chart of Accts'!$A:$B,2,FALSE)</f>
        <v>IT/Telecom Contractor Services</v>
      </c>
      <c r="F1780" t="s">
        <v>2002</v>
      </c>
      <c r="G1780" t="s">
        <v>901</v>
      </c>
      <c r="H1780" t="s">
        <v>779</v>
      </c>
      <c r="I1780" t="s">
        <v>2003</v>
      </c>
      <c r="J1780" t="s">
        <v>1955</v>
      </c>
      <c r="K1780" t="s">
        <v>533</v>
      </c>
      <c r="L1780" t="s">
        <v>1008</v>
      </c>
      <c r="M1780" t="s">
        <v>2149</v>
      </c>
      <c r="N1780" t="s">
        <v>25</v>
      </c>
      <c r="O1780" t="s">
        <v>15617</v>
      </c>
      <c r="P1780" t="s">
        <v>2004</v>
      </c>
      <c r="Q1780" t="s">
        <v>707</v>
      </c>
      <c r="R1780">
        <v>-131.15006256500001</v>
      </c>
      <c r="S1780" t="s">
        <v>11642</v>
      </c>
      <c r="T1780" t="s">
        <v>19090</v>
      </c>
      <c r="U1780" t="s">
        <v>19158</v>
      </c>
    </row>
    <row r="1781" spans="1:21" x14ac:dyDescent="0.25">
      <c r="A1781" t="s">
        <v>15</v>
      </c>
      <c r="B1781" t="s">
        <v>1955</v>
      </c>
      <c r="C1781" t="s">
        <v>616</v>
      </c>
      <c r="D1781" t="str">
        <f>VLOOKUP(C:C,Reconciliation!B:C,2,FALSE)</f>
        <v>Admin &amp; General - Outside Services Employed</v>
      </c>
      <c r="E1781" t="str">
        <f>VLOOKUP(B:B,'[1]Chart of Accts'!$A:$B,2,FALSE)</f>
        <v>IT/Telecom Contractor Services</v>
      </c>
      <c r="F1781" t="s">
        <v>2240</v>
      </c>
      <c r="G1781" t="s">
        <v>19</v>
      </c>
      <c r="H1781" t="s">
        <v>618</v>
      </c>
      <c r="I1781" t="s">
        <v>2008</v>
      </c>
      <c r="J1781" t="s">
        <v>1955</v>
      </c>
      <c r="K1781" t="s">
        <v>784</v>
      </c>
      <c r="L1781" t="s">
        <v>1031</v>
      </c>
      <c r="M1781" t="s">
        <v>2132</v>
      </c>
      <c r="N1781" t="s">
        <v>622</v>
      </c>
      <c r="O1781" t="s">
        <v>15689</v>
      </c>
      <c r="P1781" t="s">
        <v>2241</v>
      </c>
      <c r="Q1781" t="s">
        <v>624</v>
      </c>
      <c r="R1781">
        <v>23.814250164480001</v>
      </c>
      <c r="S1781" t="s">
        <v>11409</v>
      </c>
      <c r="T1781" t="s">
        <v>19090</v>
      </c>
      <c r="U1781" t="s">
        <v>19131</v>
      </c>
    </row>
    <row r="1782" spans="1:21" x14ac:dyDescent="0.25">
      <c r="A1782" t="s">
        <v>15</v>
      </c>
      <c r="B1782" t="s">
        <v>1955</v>
      </c>
      <c r="C1782" t="s">
        <v>616</v>
      </c>
      <c r="D1782" t="str">
        <f>VLOOKUP(C:C,Reconciliation!B:C,2,FALSE)</f>
        <v>Admin &amp; General - Outside Services Employed</v>
      </c>
      <c r="E1782" t="str">
        <f>VLOOKUP(B:B,'[1]Chart of Accts'!$A:$B,2,FALSE)</f>
        <v>IT/Telecom Contractor Services</v>
      </c>
      <c r="F1782" t="s">
        <v>2242</v>
      </c>
      <c r="G1782" t="s">
        <v>19</v>
      </c>
      <c r="H1782" t="s">
        <v>1840</v>
      </c>
      <c r="I1782" t="s">
        <v>2008</v>
      </c>
      <c r="J1782" t="s">
        <v>1955</v>
      </c>
      <c r="K1782" t="s">
        <v>533</v>
      </c>
      <c r="L1782" t="s">
        <v>1008</v>
      </c>
      <c r="M1782" t="s">
        <v>2243</v>
      </c>
      <c r="N1782" t="s">
        <v>53</v>
      </c>
      <c r="O1782" t="s">
        <v>15690</v>
      </c>
      <c r="P1782" t="s">
        <v>2244</v>
      </c>
      <c r="Q1782" t="s">
        <v>707</v>
      </c>
      <c r="R1782">
        <v>237.215083163207</v>
      </c>
      <c r="S1782" t="s">
        <v>19159</v>
      </c>
      <c r="T1782" t="s">
        <v>19459</v>
      </c>
      <c r="U1782" t="s">
        <v>19090</v>
      </c>
    </row>
    <row r="1783" spans="1:21" x14ac:dyDescent="0.25">
      <c r="A1783" t="s">
        <v>15</v>
      </c>
      <c r="B1783" t="s">
        <v>1955</v>
      </c>
      <c r="C1783" t="s">
        <v>616</v>
      </c>
      <c r="D1783" t="str">
        <f>VLOOKUP(C:C,Reconciliation!B:C,2,FALSE)</f>
        <v>Admin &amp; General - Outside Services Employed</v>
      </c>
      <c r="E1783" t="str">
        <f>VLOOKUP(B:B,'[1]Chart of Accts'!$A:$B,2,FALSE)</f>
        <v>IT/Telecom Contractor Services</v>
      </c>
      <c r="F1783" t="s">
        <v>2009</v>
      </c>
      <c r="G1783" t="s">
        <v>32</v>
      </c>
      <c r="H1783" t="s">
        <v>459</v>
      </c>
      <c r="I1783" t="s">
        <v>2008</v>
      </c>
      <c r="J1783" t="s">
        <v>1955</v>
      </c>
      <c r="K1783" t="s">
        <v>533</v>
      </c>
      <c r="L1783" t="s">
        <v>1008</v>
      </c>
      <c r="M1783" t="s">
        <v>2245</v>
      </c>
      <c r="N1783" t="s">
        <v>53</v>
      </c>
      <c r="O1783" t="s">
        <v>15618</v>
      </c>
      <c r="P1783" t="s">
        <v>2010</v>
      </c>
      <c r="Q1783" t="s">
        <v>707</v>
      </c>
      <c r="R1783">
        <v>106.140050634</v>
      </c>
      <c r="S1783" t="s">
        <v>19155</v>
      </c>
      <c r="T1783" t="s">
        <v>19490</v>
      </c>
      <c r="U1783" t="s">
        <v>19090</v>
      </c>
    </row>
    <row r="1784" spans="1:21" x14ac:dyDescent="0.25">
      <c r="A1784" t="s">
        <v>15</v>
      </c>
      <c r="B1784" t="s">
        <v>1955</v>
      </c>
      <c r="C1784" t="s">
        <v>616</v>
      </c>
      <c r="D1784" t="str">
        <f>VLOOKUP(C:C,Reconciliation!B:C,2,FALSE)</f>
        <v>Admin &amp; General - Outside Services Employed</v>
      </c>
      <c r="E1784" t="str">
        <f>VLOOKUP(B:B,'[1]Chart of Accts'!$A:$B,2,FALSE)</f>
        <v>IT/Telecom Contractor Services</v>
      </c>
      <c r="F1784" t="s">
        <v>2246</v>
      </c>
      <c r="G1784" t="s">
        <v>19</v>
      </c>
      <c r="H1784" t="s">
        <v>1840</v>
      </c>
      <c r="I1784" t="s">
        <v>2008</v>
      </c>
      <c r="J1784" t="s">
        <v>1955</v>
      </c>
      <c r="K1784" t="s">
        <v>533</v>
      </c>
      <c r="L1784" t="s">
        <v>1008</v>
      </c>
      <c r="M1784" t="s">
        <v>2247</v>
      </c>
      <c r="N1784" t="s">
        <v>53</v>
      </c>
      <c r="O1784" t="s">
        <v>15691</v>
      </c>
      <c r="P1784" t="s">
        <v>2248</v>
      </c>
      <c r="Q1784" t="s">
        <v>707</v>
      </c>
      <c r="R1784">
        <v>324.52308281339702</v>
      </c>
      <c r="S1784" t="s">
        <v>19159</v>
      </c>
      <c r="T1784" t="s">
        <v>19459</v>
      </c>
      <c r="U1784" t="s">
        <v>19090</v>
      </c>
    </row>
    <row r="1785" spans="1:21" x14ac:dyDescent="0.25">
      <c r="A1785" t="s">
        <v>15</v>
      </c>
      <c r="B1785" t="s">
        <v>1955</v>
      </c>
      <c r="C1785" t="s">
        <v>616</v>
      </c>
      <c r="D1785" t="str">
        <f>VLOOKUP(C:C,Reconciliation!B:C,2,FALSE)</f>
        <v>Admin &amp; General - Outside Services Employed</v>
      </c>
      <c r="E1785" t="str">
        <f>VLOOKUP(B:B,'[1]Chart of Accts'!$A:$B,2,FALSE)</f>
        <v>IT/Telecom Contractor Services</v>
      </c>
      <c r="F1785" t="s">
        <v>2249</v>
      </c>
      <c r="G1785" t="s">
        <v>19</v>
      </c>
      <c r="H1785" t="s">
        <v>618</v>
      </c>
      <c r="I1785" t="s">
        <v>1713</v>
      </c>
      <c r="J1785" t="s">
        <v>1955</v>
      </c>
      <c r="K1785" t="s">
        <v>533</v>
      </c>
      <c r="L1785" t="s">
        <v>1008</v>
      </c>
      <c r="M1785" t="s">
        <v>2155</v>
      </c>
      <c r="N1785" t="s">
        <v>622</v>
      </c>
      <c r="O1785" t="s">
        <v>15692</v>
      </c>
      <c r="P1785" t="s">
        <v>2250</v>
      </c>
      <c r="Q1785" t="s">
        <v>624</v>
      </c>
      <c r="R1785">
        <v>21.350010184999999</v>
      </c>
      <c r="S1785" t="s">
        <v>11409</v>
      </c>
      <c r="T1785" t="s">
        <v>19090</v>
      </c>
      <c r="U1785" t="s">
        <v>19131</v>
      </c>
    </row>
    <row r="1786" spans="1:21" x14ac:dyDescent="0.25">
      <c r="A1786" t="s">
        <v>15</v>
      </c>
      <c r="B1786" t="s">
        <v>1955</v>
      </c>
      <c r="C1786" t="s">
        <v>616</v>
      </c>
      <c r="D1786" t="str">
        <f>VLOOKUP(C:C,Reconciliation!B:C,2,FALSE)</f>
        <v>Admin &amp; General - Outside Services Employed</v>
      </c>
      <c r="E1786" t="str">
        <f>VLOOKUP(B:B,'[1]Chart of Accts'!$A:$B,2,FALSE)</f>
        <v>IT/Telecom Contractor Services</v>
      </c>
      <c r="F1786" t="s">
        <v>2251</v>
      </c>
      <c r="G1786" t="s">
        <v>19</v>
      </c>
      <c r="H1786" t="s">
        <v>618</v>
      </c>
      <c r="I1786" t="s">
        <v>1713</v>
      </c>
      <c r="J1786" t="s">
        <v>1955</v>
      </c>
      <c r="K1786" t="s">
        <v>533</v>
      </c>
      <c r="L1786" t="s">
        <v>1008</v>
      </c>
      <c r="M1786" t="s">
        <v>1982</v>
      </c>
      <c r="N1786" t="s">
        <v>622</v>
      </c>
      <c r="O1786" t="s">
        <v>15693</v>
      </c>
      <c r="P1786" t="s">
        <v>2252</v>
      </c>
      <c r="Q1786" t="s">
        <v>624</v>
      </c>
      <c r="R1786">
        <v>183.00008729999999</v>
      </c>
      <c r="S1786" t="s">
        <v>11409</v>
      </c>
      <c r="T1786" t="s">
        <v>19090</v>
      </c>
      <c r="U1786" t="s">
        <v>19131</v>
      </c>
    </row>
    <row r="1787" spans="1:21" x14ac:dyDescent="0.25">
      <c r="A1787" t="s">
        <v>15</v>
      </c>
      <c r="B1787" t="s">
        <v>1955</v>
      </c>
      <c r="C1787" t="s">
        <v>616</v>
      </c>
      <c r="D1787" t="str">
        <f>VLOOKUP(C:C,Reconciliation!B:C,2,FALSE)</f>
        <v>Admin &amp; General - Outside Services Employed</v>
      </c>
      <c r="E1787" t="str">
        <f>VLOOKUP(B:B,'[1]Chart of Accts'!$A:$B,2,FALSE)</f>
        <v>IT/Telecom Contractor Services</v>
      </c>
      <c r="F1787" t="s">
        <v>2253</v>
      </c>
      <c r="G1787" t="s">
        <v>19</v>
      </c>
      <c r="H1787" t="s">
        <v>618</v>
      </c>
      <c r="I1787" t="s">
        <v>1713</v>
      </c>
      <c r="J1787" t="s">
        <v>1955</v>
      </c>
      <c r="K1787" t="s">
        <v>533</v>
      </c>
      <c r="L1787" t="s">
        <v>1008</v>
      </c>
      <c r="M1787" t="s">
        <v>1982</v>
      </c>
      <c r="N1787" t="s">
        <v>622</v>
      </c>
      <c r="O1787" t="s">
        <v>15694</v>
      </c>
      <c r="P1787" t="s">
        <v>2254</v>
      </c>
      <c r="Q1787" t="s">
        <v>624</v>
      </c>
      <c r="R1787">
        <v>183.00008729999999</v>
      </c>
      <c r="S1787" t="s">
        <v>11409</v>
      </c>
      <c r="T1787" t="s">
        <v>19090</v>
      </c>
      <c r="U1787" t="s">
        <v>19131</v>
      </c>
    </row>
    <row r="1788" spans="1:21" x14ac:dyDescent="0.25">
      <c r="A1788" t="s">
        <v>15</v>
      </c>
      <c r="B1788" t="s">
        <v>1955</v>
      </c>
      <c r="C1788" t="s">
        <v>616</v>
      </c>
      <c r="D1788" t="str">
        <f>VLOOKUP(C:C,Reconciliation!B:C,2,FALSE)</f>
        <v>Admin &amp; General - Outside Services Employed</v>
      </c>
      <c r="E1788" t="str">
        <f>VLOOKUP(B:B,'[1]Chart of Accts'!$A:$B,2,FALSE)</f>
        <v>IT/Telecom Contractor Services</v>
      </c>
      <c r="F1788" t="s">
        <v>2255</v>
      </c>
      <c r="G1788" t="s">
        <v>19</v>
      </c>
      <c r="H1788" t="s">
        <v>459</v>
      </c>
      <c r="I1788" t="s">
        <v>1007</v>
      </c>
      <c r="J1788" t="s">
        <v>1955</v>
      </c>
      <c r="K1788" t="s">
        <v>533</v>
      </c>
      <c r="L1788" t="s">
        <v>1008</v>
      </c>
      <c r="M1788" t="s">
        <v>2256</v>
      </c>
      <c r="N1788" t="s">
        <v>53</v>
      </c>
      <c r="O1788" t="s">
        <v>15695</v>
      </c>
      <c r="P1788" t="s">
        <v>2257</v>
      </c>
      <c r="Q1788" t="s">
        <v>707</v>
      </c>
      <c r="R1788">
        <v>28.27351348785</v>
      </c>
      <c r="S1788" t="s">
        <v>19164</v>
      </c>
      <c r="T1788" t="s">
        <v>19482</v>
      </c>
      <c r="U1788" t="s">
        <v>19090</v>
      </c>
    </row>
    <row r="1789" spans="1:21" x14ac:dyDescent="0.25">
      <c r="A1789" t="s">
        <v>15</v>
      </c>
      <c r="B1789" t="s">
        <v>1955</v>
      </c>
      <c r="C1789" t="s">
        <v>616</v>
      </c>
      <c r="D1789" t="str">
        <f>VLOOKUP(C:C,Reconciliation!B:C,2,FALSE)</f>
        <v>Admin &amp; General - Outside Services Employed</v>
      </c>
      <c r="E1789" t="str">
        <f>VLOOKUP(B:B,'[1]Chart of Accts'!$A:$B,2,FALSE)</f>
        <v>IT/Telecom Contractor Services</v>
      </c>
      <c r="F1789" t="s">
        <v>2258</v>
      </c>
      <c r="G1789" t="s">
        <v>19</v>
      </c>
      <c r="H1789" t="s">
        <v>459</v>
      </c>
      <c r="I1789" t="s">
        <v>1007</v>
      </c>
      <c r="J1789" t="s">
        <v>1955</v>
      </c>
      <c r="K1789" t="s">
        <v>533</v>
      </c>
      <c r="L1789" t="s">
        <v>1008</v>
      </c>
      <c r="M1789" t="s">
        <v>2256</v>
      </c>
      <c r="N1789" t="s">
        <v>53</v>
      </c>
      <c r="O1789" t="s">
        <v>15696</v>
      </c>
      <c r="P1789" t="s">
        <v>2259</v>
      </c>
      <c r="Q1789" t="s">
        <v>707</v>
      </c>
      <c r="R1789">
        <v>28.27351348785</v>
      </c>
      <c r="S1789" t="s">
        <v>19164</v>
      </c>
      <c r="T1789" t="s">
        <v>19482</v>
      </c>
      <c r="U1789" t="s">
        <v>19090</v>
      </c>
    </row>
    <row r="1790" spans="1:21" x14ac:dyDescent="0.25">
      <c r="A1790" t="s">
        <v>15</v>
      </c>
      <c r="B1790" t="s">
        <v>1955</v>
      </c>
      <c r="C1790" t="s">
        <v>616</v>
      </c>
      <c r="D1790" t="str">
        <f>VLOOKUP(C:C,Reconciliation!B:C,2,FALSE)</f>
        <v>Admin &amp; General - Outside Services Employed</v>
      </c>
      <c r="E1790" t="str">
        <f>VLOOKUP(B:B,'[1]Chart of Accts'!$A:$B,2,FALSE)</f>
        <v>IT/Telecom Contractor Services</v>
      </c>
      <c r="F1790" t="s">
        <v>2260</v>
      </c>
      <c r="G1790" t="s">
        <v>19</v>
      </c>
      <c r="H1790" t="s">
        <v>459</v>
      </c>
      <c r="I1790" t="s">
        <v>1007</v>
      </c>
      <c r="J1790" t="s">
        <v>1955</v>
      </c>
      <c r="K1790" t="s">
        <v>533</v>
      </c>
      <c r="L1790" t="s">
        <v>1008</v>
      </c>
      <c r="M1790" t="s">
        <v>2161</v>
      </c>
      <c r="N1790" t="s">
        <v>53</v>
      </c>
      <c r="O1790" t="s">
        <v>15697</v>
      </c>
      <c r="P1790" t="s">
        <v>2261</v>
      </c>
      <c r="Q1790" t="s">
        <v>707</v>
      </c>
      <c r="R1790">
        <v>62.525029827499999</v>
      </c>
      <c r="S1790" t="s">
        <v>19168</v>
      </c>
      <c r="T1790" t="s">
        <v>19461</v>
      </c>
      <c r="U1790" t="s">
        <v>19090</v>
      </c>
    </row>
    <row r="1791" spans="1:21" x14ac:dyDescent="0.25">
      <c r="A1791" t="s">
        <v>15</v>
      </c>
      <c r="B1791" t="s">
        <v>1955</v>
      </c>
      <c r="C1791" t="s">
        <v>616</v>
      </c>
      <c r="D1791" t="str">
        <f>VLOOKUP(C:C,Reconciliation!B:C,2,FALSE)</f>
        <v>Admin &amp; General - Outside Services Employed</v>
      </c>
      <c r="E1791" t="str">
        <f>VLOOKUP(B:B,'[1]Chart of Accts'!$A:$B,2,FALSE)</f>
        <v>IT/Telecom Contractor Services</v>
      </c>
      <c r="F1791" t="s">
        <v>2262</v>
      </c>
      <c r="G1791" t="s">
        <v>19</v>
      </c>
      <c r="H1791" t="s">
        <v>618</v>
      </c>
      <c r="I1791" t="s">
        <v>2012</v>
      </c>
      <c r="J1791" t="s">
        <v>1955</v>
      </c>
      <c r="K1791" t="s">
        <v>533</v>
      </c>
      <c r="L1791" t="s">
        <v>1008</v>
      </c>
      <c r="M1791" t="s">
        <v>2158</v>
      </c>
      <c r="N1791" t="s">
        <v>622</v>
      </c>
      <c r="O1791" t="s">
        <v>15698</v>
      </c>
      <c r="P1791" t="s">
        <v>2263</v>
      </c>
      <c r="Q1791" t="s">
        <v>624</v>
      </c>
      <c r="R1791">
        <v>2.4400011639999999</v>
      </c>
      <c r="S1791" t="s">
        <v>11409</v>
      </c>
      <c r="T1791" t="s">
        <v>19090</v>
      </c>
      <c r="U1791" t="s">
        <v>19131</v>
      </c>
    </row>
    <row r="1792" spans="1:21" x14ac:dyDescent="0.25">
      <c r="A1792" t="s">
        <v>15</v>
      </c>
      <c r="B1792" t="s">
        <v>1955</v>
      </c>
      <c r="C1792" t="s">
        <v>616</v>
      </c>
      <c r="D1792" t="str">
        <f>VLOOKUP(C:C,Reconciliation!B:C,2,FALSE)</f>
        <v>Admin &amp; General - Outside Services Employed</v>
      </c>
      <c r="E1792" t="str">
        <f>VLOOKUP(B:B,'[1]Chart of Accts'!$A:$B,2,FALSE)</f>
        <v>IT/Telecom Contractor Services</v>
      </c>
      <c r="F1792" t="s">
        <v>2264</v>
      </c>
      <c r="G1792" t="s">
        <v>19</v>
      </c>
      <c r="H1792" t="s">
        <v>618</v>
      </c>
      <c r="I1792" t="s">
        <v>1012</v>
      </c>
      <c r="J1792" t="s">
        <v>1955</v>
      </c>
      <c r="K1792" t="s">
        <v>533</v>
      </c>
      <c r="L1792" t="s">
        <v>1008</v>
      </c>
      <c r="M1792" t="s">
        <v>2265</v>
      </c>
      <c r="N1792" t="s">
        <v>622</v>
      </c>
      <c r="O1792" t="s">
        <v>15699</v>
      </c>
      <c r="P1792" t="s">
        <v>2266</v>
      </c>
      <c r="Q1792" t="s">
        <v>624</v>
      </c>
      <c r="R1792">
        <v>64.731400880047005</v>
      </c>
      <c r="S1792" t="s">
        <v>11409</v>
      </c>
      <c r="T1792" t="s">
        <v>19090</v>
      </c>
      <c r="U1792" t="s">
        <v>19131</v>
      </c>
    </row>
    <row r="1793" spans="1:21" x14ac:dyDescent="0.25">
      <c r="A1793" t="s">
        <v>15</v>
      </c>
      <c r="B1793" t="s">
        <v>1955</v>
      </c>
      <c r="C1793" t="s">
        <v>616</v>
      </c>
      <c r="D1793" t="str">
        <f>VLOOKUP(C:C,Reconciliation!B:C,2,FALSE)</f>
        <v>Admin &amp; General - Outside Services Employed</v>
      </c>
      <c r="E1793" t="str">
        <f>VLOOKUP(B:B,'[1]Chart of Accts'!$A:$B,2,FALSE)</f>
        <v>IT/Telecom Contractor Services</v>
      </c>
      <c r="F1793" t="s">
        <v>2267</v>
      </c>
      <c r="G1793" t="s">
        <v>19</v>
      </c>
      <c r="H1793" t="s">
        <v>1891</v>
      </c>
      <c r="I1793" t="s">
        <v>2268</v>
      </c>
      <c r="J1793" t="s">
        <v>1955</v>
      </c>
      <c r="K1793" t="s">
        <v>533</v>
      </c>
      <c r="L1793" t="s">
        <v>1008</v>
      </c>
      <c r="M1793" t="s">
        <v>2150</v>
      </c>
      <c r="N1793" t="s">
        <v>53</v>
      </c>
      <c r="O1793" t="s">
        <v>15700</v>
      </c>
      <c r="P1793" t="s">
        <v>2269</v>
      </c>
      <c r="Q1793" t="s">
        <v>707</v>
      </c>
      <c r="R1793">
        <v>-62.525029827499999</v>
      </c>
      <c r="S1793" t="s">
        <v>19168</v>
      </c>
      <c r="T1793" t="s">
        <v>19461</v>
      </c>
      <c r="U1793" t="s">
        <v>19090</v>
      </c>
    </row>
    <row r="1794" spans="1:21" x14ac:dyDescent="0.25">
      <c r="A1794" t="s">
        <v>15</v>
      </c>
      <c r="B1794" t="s">
        <v>1955</v>
      </c>
      <c r="C1794" t="s">
        <v>616</v>
      </c>
      <c r="D1794" t="str">
        <f>VLOOKUP(C:C,Reconciliation!B:C,2,FALSE)</f>
        <v>Admin &amp; General - Outside Services Employed</v>
      </c>
      <c r="E1794" t="str">
        <f>VLOOKUP(B:B,'[1]Chart of Accts'!$A:$B,2,FALSE)</f>
        <v>IT/Telecom Contractor Services</v>
      </c>
      <c r="F1794" t="s">
        <v>2270</v>
      </c>
      <c r="G1794" t="s">
        <v>19</v>
      </c>
      <c r="H1794" t="s">
        <v>459</v>
      </c>
      <c r="I1794" t="s">
        <v>2268</v>
      </c>
      <c r="J1794" t="s">
        <v>1955</v>
      </c>
      <c r="K1794" t="s">
        <v>533</v>
      </c>
      <c r="L1794" t="s">
        <v>1008</v>
      </c>
      <c r="M1794" t="s">
        <v>2161</v>
      </c>
      <c r="N1794" t="s">
        <v>53</v>
      </c>
      <c r="O1794" t="s">
        <v>15701</v>
      </c>
      <c r="P1794" t="s">
        <v>2271</v>
      </c>
      <c r="Q1794" t="s">
        <v>707</v>
      </c>
      <c r="R1794">
        <v>62.525029827499999</v>
      </c>
      <c r="S1794" t="s">
        <v>19169</v>
      </c>
      <c r="T1794" t="s">
        <v>19503</v>
      </c>
      <c r="U1794" t="s">
        <v>19090</v>
      </c>
    </row>
    <row r="1795" spans="1:21" x14ac:dyDescent="0.25">
      <c r="A1795" t="s">
        <v>15</v>
      </c>
      <c r="B1795" t="s">
        <v>1955</v>
      </c>
      <c r="C1795" t="s">
        <v>616</v>
      </c>
      <c r="D1795" t="str">
        <f>VLOOKUP(C:C,Reconciliation!B:C,2,FALSE)</f>
        <v>Admin &amp; General - Outside Services Employed</v>
      </c>
      <c r="E1795" t="str">
        <f>VLOOKUP(B:B,'[1]Chart of Accts'!$A:$B,2,FALSE)</f>
        <v>IT/Telecom Contractor Services</v>
      </c>
      <c r="F1795" t="s">
        <v>2272</v>
      </c>
      <c r="G1795" t="s">
        <v>19</v>
      </c>
      <c r="H1795" t="s">
        <v>459</v>
      </c>
      <c r="I1795" t="s">
        <v>2268</v>
      </c>
      <c r="J1795" t="s">
        <v>1955</v>
      </c>
      <c r="K1795" t="s">
        <v>533</v>
      </c>
      <c r="L1795" t="s">
        <v>1008</v>
      </c>
      <c r="M1795" t="s">
        <v>2124</v>
      </c>
      <c r="N1795" t="s">
        <v>53</v>
      </c>
      <c r="O1795" t="s">
        <v>15702</v>
      </c>
      <c r="P1795" t="s">
        <v>2273</v>
      </c>
      <c r="Q1795" t="s">
        <v>707</v>
      </c>
      <c r="R1795">
        <v>25.132011989199999</v>
      </c>
      <c r="S1795" t="s">
        <v>19164</v>
      </c>
      <c r="T1795" t="s">
        <v>19482</v>
      </c>
      <c r="U1795" t="s">
        <v>19090</v>
      </c>
    </row>
    <row r="1796" spans="1:21" x14ac:dyDescent="0.25">
      <c r="A1796" t="s">
        <v>15</v>
      </c>
      <c r="B1796" t="s">
        <v>1955</v>
      </c>
      <c r="C1796" t="s">
        <v>616</v>
      </c>
      <c r="D1796" t="str">
        <f>VLOOKUP(C:C,Reconciliation!B:C,2,FALSE)</f>
        <v>Admin &amp; General - Outside Services Employed</v>
      </c>
      <c r="E1796" t="str">
        <f>VLOOKUP(B:B,'[1]Chart of Accts'!$A:$B,2,FALSE)</f>
        <v>IT/Telecom Contractor Services</v>
      </c>
      <c r="F1796" t="s">
        <v>2274</v>
      </c>
      <c r="G1796" t="s">
        <v>19</v>
      </c>
      <c r="H1796" t="s">
        <v>459</v>
      </c>
      <c r="I1796" t="s">
        <v>2268</v>
      </c>
      <c r="J1796" t="s">
        <v>1955</v>
      </c>
      <c r="K1796" t="s">
        <v>533</v>
      </c>
      <c r="L1796" t="s">
        <v>1008</v>
      </c>
      <c r="M1796" t="s">
        <v>2124</v>
      </c>
      <c r="N1796" t="s">
        <v>53</v>
      </c>
      <c r="O1796" t="s">
        <v>15703</v>
      </c>
      <c r="P1796" t="s">
        <v>2275</v>
      </c>
      <c r="Q1796" t="s">
        <v>707</v>
      </c>
      <c r="R1796">
        <v>25.132011989199999</v>
      </c>
      <c r="S1796" t="s">
        <v>19164</v>
      </c>
      <c r="T1796" t="s">
        <v>19482</v>
      </c>
      <c r="U1796" t="s">
        <v>19090</v>
      </c>
    </row>
    <row r="1797" spans="1:21" x14ac:dyDescent="0.25">
      <c r="A1797" t="s">
        <v>15</v>
      </c>
      <c r="B1797" t="s">
        <v>1955</v>
      </c>
      <c r="C1797" t="s">
        <v>616</v>
      </c>
      <c r="D1797" t="str">
        <f>VLOOKUP(C:C,Reconciliation!B:C,2,FALSE)</f>
        <v>Admin &amp; General - Outside Services Employed</v>
      </c>
      <c r="E1797" t="str">
        <f>VLOOKUP(B:B,'[1]Chart of Accts'!$A:$B,2,FALSE)</f>
        <v>IT/Telecom Contractor Services</v>
      </c>
      <c r="F1797" t="s">
        <v>2013</v>
      </c>
      <c r="G1797" t="s">
        <v>32</v>
      </c>
      <c r="H1797" t="s">
        <v>1840</v>
      </c>
      <c r="I1797" t="s">
        <v>717</v>
      </c>
      <c r="J1797" t="s">
        <v>1955</v>
      </c>
      <c r="K1797" t="s">
        <v>533</v>
      </c>
      <c r="L1797" t="s">
        <v>1008</v>
      </c>
      <c r="M1797" t="s">
        <v>2276</v>
      </c>
      <c r="N1797" t="s">
        <v>53</v>
      </c>
      <c r="O1797" t="s">
        <v>15619</v>
      </c>
      <c r="P1797" t="s">
        <v>2014</v>
      </c>
      <c r="Q1797" t="s">
        <v>707</v>
      </c>
      <c r="R1797">
        <v>74.420035502000005</v>
      </c>
      <c r="S1797" t="s">
        <v>19155</v>
      </c>
      <c r="T1797" t="s">
        <v>19490</v>
      </c>
      <c r="U1797" t="s">
        <v>19090</v>
      </c>
    </row>
    <row r="1798" spans="1:21" x14ac:dyDescent="0.25">
      <c r="A1798" t="s">
        <v>15</v>
      </c>
      <c r="B1798" t="s">
        <v>1955</v>
      </c>
      <c r="C1798" t="s">
        <v>616</v>
      </c>
      <c r="D1798" t="str">
        <f>VLOOKUP(C:C,Reconciliation!B:C,2,FALSE)</f>
        <v>Admin &amp; General - Outside Services Employed</v>
      </c>
      <c r="E1798" t="str">
        <f>VLOOKUP(B:B,'[1]Chart of Accts'!$A:$B,2,FALSE)</f>
        <v>IT/Telecom Contractor Services</v>
      </c>
      <c r="F1798" t="s">
        <v>2015</v>
      </c>
      <c r="G1798" t="s">
        <v>32</v>
      </c>
      <c r="H1798" t="s">
        <v>1840</v>
      </c>
      <c r="I1798" t="s">
        <v>717</v>
      </c>
      <c r="J1798" t="s">
        <v>1955</v>
      </c>
      <c r="K1798" t="s">
        <v>533</v>
      </c>
      <c r="L1798" t="s">
        <v>1008</v>
      </c>
      <c r="M1798" t="s">
        <v>1986</v>
      </c>
      <c r="N1798" t="s">
        <v>53</v>
      </c>
      <c r="O1798" t="s">
        <v>15620</v>
      </c>
      <c r="P1798" t="s">
        <v>2017</v>
      </c>
      <c r="Q1798" t="s">
        <v>707</v>
      </c>
      <c r="R1798">
        <v>61.000029099999999</v>
      </c>
      <c r="S1798" t="s">
        <v>19155</v>
      </c>
      <c r="T1798" t="s">
        <v>19490</v>
      </c>
      <c r="U1798" t="s">
        <v>19090</v>
      </c>
    </row>
    <row r="1799" spans="1:21" x14ac:dyDescent="0.25">
      <c r="A1799" t="s">
        <v>15</v>
      </c>
      <c r="B1799" t="s">
        <v>1955</v>
      </c>
      <c r="C1799" t="s">
        <v>616</v>
      </c>
      <c r="D1799" t="str">
        <f>VLOOKUP(C:C,Reconciliation!B:C,2,FALSE)</f>
        <v>Admin &amp; General - Outside Services Employed</v>
      </c>
      <c r="E1799" t="str">
        <f>VLOOKUP(B:B,'[1]Chart of Accts'!$A:$B,2,FALSE)</f>
        <v>IT/Telecom Contractor Services</v>
      </c>
      <c r="F1799" t="s">
        <v>2277</v>
      </c>
      <c r="G1799" t="s">
        <v>19</v>
      </c>
      <c r="H1799" t="s">
        <v>1840</v>
      </c>
      <c r="I1799" t="s">
        <v>717</v>
      </c>
      <c r="J1799" t="s">
        <v>1955</v>
      </c>
      <c r="K1799" t="s">
        <v>533</v>
      </c>
      <c r="L1799" t="s">
        <v>1008</v>
      </c>
      <c r="M1799" t="s">
        <v>2278</v>
      </c>
      <c r="N1799" t="s">
        <v>53</v>
      </c>
      <c r="O1799" t="s">
        <v>15704</v>
      </c>
      <c r="P1799" t="s">
        <v>2279</v>
      </c>
      <c r="Q1799" t="s">
        <v>707</v>
      </c>
      <c r="R1799">
        <v>279.51646834303801</v>
      </c>
      <c r="S1799" t="s">
        <v>19159</v>
      </c>
      <c r="T1799" t="s">
        <v>19459</v>
      </c>
      <c r="U1799" t="s">
        <v>19090</v>
      </c>
    </row>
    <row r="1800" spans="1:21" x14ac:dyDescent="0.25">
      <c r="A1800" t="s">
        <v>15</v>
      </c>
      <c r="B1800" t="s">
        <v>1955</v>
      </c>
      <c r="C1800" t="s">
        <v>616</v>
      </c>
      <c r="D1800" t="str">
        <f>VLOOKUP(C:C,Reconciliation!B:C,2,FALSE)</f>
        <v>Admin &amp; General - Outside Services Employed</v>
      </c>
      <c r="E1800" t="str">
        <f>VLOOKUP(B:B,'[1]Chart of Accts'!$A:$B,2,FALSE)</f>
        <v>IT/Telecom Contractor Services</v>
      </c>
      <c r="F1800" t="s">
        <v>2280</v>
      </c>
      <c r="G1800" t="s">
        <v>19</v>
      </c>
      <c r="H1800" t="s">
        <v>459</v>
      </c>
      <c r="I1800" t="s">
        <v>1030</v>
      </c>
      <c r="J1800" t="s">
        <v>1955</v>
      </c>
      <c r="K1800" t="s">
        <v>784</v>
      </c>
      <c r="L1800" t="s">
        <v>1031</v>
      </c>
      <c r="M1800" t="s">
        <v>2281</v>
      </c>
      <c r="N1800" t="s">
        <v>53</v>
      </c>
      <c r="O1800" t="s">
        <v>15705</v>
      </c>
      <c r="P1800" t="s">
        <v>2282</v>
      </c>
      <c r="Q1800" t="s">
        <v>707</v>
      </c>
      <c r="R1800">
        <v>12.96546842331</v>
      </c>
      <c r="S1800" t="s">
        <v>19170</v>
      </c>
      <c r="T1800" t="s">
        <v>19474</v>
      </c>
      <c r="U1800" t="s">
        <v>19090</v>
      </c>
    </row>
    <row r="1801" spans="1:21" x14ac:dyDescent="0.25">
      <c r="A1801" t="s">
        <v>15</v>
      </c>
      <c r="B1801" t="s">
        <v>1955</v>
      </c>
      <c r="C1801" t="s">
        <v>616</v>
      </c>
      <c r="D1801" t="str">
        <f>VLOOKUP(C:C,Reconciliation!B:C,2,FALSE)</f>
        <v>Admin &amp; General - Outside Services Employed</v>
      </c>
      <c r="E1801" t="str">
        <f>VLOOKUP(B:B,'[1]Chart of Accts'!$A:$B,2,FALSE)</f>
        <v>IT/Telecom Contractor Services</v>
      </c>
      <c r="F1801" t="s">
        <v>2283</v>
      </c>
      <c r="G1801" t="s">
        <v>19</v>
      </c>
      <c r="H1801" t="s">
        <v>618</v>
      </c>
      <c r="I1801" t="s">
        <v>1030</v>
      </c>
      <c r="J1801" t="s">
        <v>1955</v>
      </c>
      <c r="K1801" t="s">
        <v>784</v>
      </c>
      <c r="L1801" t="s">
        <v>1031</v>
      </c>
      <c r="M1801" t="s">
        <v>2284</v>
      </c>
      <c r="N1801" t="s">
        <v>622</v>
      </c>
      <c r="O1801" t="s">
        <v>15706</v>
      </c>
      <c r="P1801" t="s">
        <v>2285</v>
      </c>
      <c r="Q1801" t="s">
        <v>624</v>
      </c>
      <c r="R1801">
        <v>558.234327677328</v>
      </c>
      <c r="S1801" t="s">
        <v>11409</v>
      </c>
      <c r="T1801" t="s">
        <v>19090</v>
      </c>
      <c r="U1801" t="s">
        <v>19131</v>
      </c>
    </row>
    <row r="1802" spans="1:21" x14ac:dyDescent="0.25">
      <c r="A1802" t="s">
        <v>15</v>
      </c>
      <c r="B1802" t="s">
        <v>1955</v>
      </c>
      <c r="C1802" t="s">
        <v>616</v>
      </c>
      <c r="D1802" t="str">
        <f>VLOOKUP(C:C,Reconciliation!B:C,2,FALSE)</f>
        <v>Admin &amp; General - Outside Services Employed</v>
      </c>
      <c r="E1802" t="str">
        <f>VLOOKUP(B:B,'[1]Chart of Accts'!$A:$B,2,FALSE)</f>
        <v>IT/Telecom Contractor Services</v>
      </c>
      <c r="F1802" t="s">
        <v>2018</v>
      </c>
      <c r="G1802" t="s">
        <v>32</v>
      </c>
      <c r="H1802" t="s">
        <v>618</v>
      </c>
      <c r="I1802" t="s">
        <v>426</v>
      </c>
      <c r="J1802" t="s">
        <v>1955</v>
      </c>
      <c r="K1802" t="s">
        <v>533</v>
      </c>
      <c r="L1802" t="s">
        <v>1008</v>
      </c>
      <c r="M1802" t="s">
        <v>2051</v>
      </c>
      <c r="N1802" t="s">
        <v>622</v>
      </c>
      <c r="O1802" t="s">
        <v>15621</v>
      </c>
      <c r="P1802" t="s">
        <v>2019</v>
      </c>
      <c r="Q1802" t="s">
        <v>624</v>
      </c>
      <c r="R1802">
        <v>402.60019205999998</v>
      </c>
      <c r="S1802" t="s">
        <v>11409</v>
      </c>
      <c r="T1802" t="s">
        <v>19090</v>
      </c>
      <c r="U1802" t="s">
        <v>19131</v>
      </c>
    </row>
    <row r="1803" spans="1:21" x14ac:dyDescent="0.25">
      <c r="A1803" t="s">
        <v>15</v>
      </c>
      <c r="B1803" t="s">
        <v>1955</v>
      </c>
      <c r="C1803" t="s">
        <v>616</v>
      </c>
      <c r="D1803" t="str">
        <f>VLOOKUP(C:C,Reconciliation!B:C,2,FALSE)</f>
        <v>Admin &amp; General - Outside Services Employed</v>
      </c>
      <c r="E1803" t="str">
        <f>VLOOKUP(B:B,'[1]Chart of Accts'!$A:$B,2,FALSE)</f>
        <v>IT/Telecom Contractor Services</v>
      </c>
      <c r="F1803" t="s">
        <v>2020</v>
      </c>
      <c r="G1803" t="s">
        <v>796</v>
      </c>
      <c r="H1803" t="s">
        <v>776</v>
      </c>
      <c r="I1803" t="s">
        <v>36</v>
      </c>
      <c r="J1803" t="s">
        <v>1955</v>
      </c>
      <c r="K1803" t="s">
        <v>784</v>
      </c>
      <c r="L1803" t="s">
        <v>1031</v>
      </c>
      <c r="M1803" t="s">
        <v>2286</v>
      </c>
      <c r="N1803" t="s">
        <v>25</v>
      </c>
      <c r="O1803" t="s">
        <v>15622</v>
      </c>
      <c r="P1803" t="s">
        <v>2021</v>
      </c>
      <c r="Q1803" t="s">
        <v>707</v>
      </c>
      <c r="R1803">
        <v>274.49827290000002</v>
      </c>
      <c r="S1803" t="s">
        <v>11642</v>
      </c>
      <c r="T1803" t="s">
        <v>19090</v>
      </c>
      <c r="U1803" t="s">
        <v>19157</v>
      </c>
    </row>
    <row r="1804" spans="1:21" x14ac:dyDescent="0.25">
      <c r="A1804" t="s">
        <v>15</v>
      </c>
      <c r="B1804" t="s">
        <v>1955</v>
      </c>
      <c r="C1804" t="s">
        <v>616</v>
      </c>
      <c r="D1804" t="str">
        <f>VLOOKUP(C:C,Reconciliation!B:C,2,FALSE)</f>
        <v>Admin &amp; General - Outside Services Employed</v>
      </c>
      <c r="E1804" t="str">
        <f>VLOOKUP(B:B,'[1]Chart of Accts'!$A:$B,2,FALSE)</f>
        <v>IT/Telecom Contractor Services</v>
      </c>
      <c r="F1804" t="s">
        <v>2020</v>
      </c>
      <c r="G1804" t="s">
        <v>798</v>
      </c>
      <c r="H1804" t="s">
        <v>776</v>
      </c>
      <c r="I1804" t="s">
        <v>36</v>
      </c>
      <c r="J1804" t="s">
        <v>1955</v>
      </c>
      <c r="K1804" t="s">
        <v>703</v>
      </c>
      <c r="L1804" t="s">
        <v>721</v>
      </c>
      <c r="M1804" t="s">
        <v>2287</v>
      </c>
      <c r="N1804" t="s">
        <v>25</v>
      </c>
      <c r="O1804" t="s">
        <v>15622</v>
      </c>
      <c r="P1804" t="s">
        <v>2021</v>
      </c>
      <c r="Q1804" t="s">
        <v>707</v>
      </c>
      <c r="R1804">
        <v>103.69962413</v>
      </c>
      <c r="S1804" t="s">
        <v>11642</v>
      </c>
      <c r="T1804" t="s">
        <v>19090</v>
      </c>
      <c r="U1804" t="s">
        <v>19157</v>
      </c>
    </row>
    <row r="1805" spans="1:21" x14ac:dyDescent="0.25">
      <c r="A1805" t="s">
        <v>15</v>
      </c>
      <c r="B1805" t="s">
        <v>1955</v>
      </c>
      <c r="C1805" t="s">
        <v>616</v>
      </c>
      <c r="D1805" t="str">
        <f>VLOOKUP(C:C,Reconciliation!B:C,2,FALSE)</f>
        <v>Admin &amp; General - Outside Services Employed</v>
      </c>
      <c r="E1805" t="str">
        <f>VLOOKUP(B:B,'[1]Chart of Accts'!$A:$B,2,FALSE)</f>
        <v>IT/Telecom Contractor Services</v>
      </c>
      <c r="F1805" t="s">
        <v>2020</v>
      </c>
      <c r="G1805" t="s">
        <v>181</v>
      </c>
      <c r="H1805" t="s">
        <v>776</v>
      </c>
      <c r="I1805" t="s">
        <v>36</v>
      </c>
      <c r="J1805" t="s">
        <v>1955</v>
      </c>
      <c r="K1805" t="s">
        <v>703</v>
      </c>
      <c r="L1805" t="s">
        <v>721</v>
      </c>
      <c r="M1805" t="s">
        <v>1996</v>
      </c>
      <c r="N1805" t="s">
        <v>25</v>
      </c>
      <c r="O1805" t="s">
        <v>15622</v>
      </c>
      <c r="P1805" t="s">
        <v>2021</v>
      </c>
      <c r="Q1805" t="s">
        <v>707</v>
      </c>
      <c r="R1805">
        <v>121.99955780000001</v>
      </c>
      <c r="S1805" t="s">
        <v>11642</v>
      </c>
      <c r="T1805" t="s">
        <v>19090</v>
      </c>
      <c r="U1805" t="s">
        <v>19157</v>
      </c>
    </row>
    <row r="1806" spans="1:21" x14ac:dyDescent="0.25">
      <c r="A1806" t="s">
        <v>15</v>
      </c>
      <c r="B1806" t="s">
        <v>1955</v>
      </c>
      <c r="C1806" t="s">
        <v>616</v>
      </c>
      <c r="D1806" t="str">
        <f>VLOOKUP(C:C,Reconciliation!B:C,2,FALSE)</f>
        <v>Admin &amp; General - Outside Services Employed</v>
      </c>
      <c r="E1806" t="str">
        <f>VLOOKUP(B:B,'[1]Chart of Accts'!$A:$B,2,FALSE)</f>
        <v>IT/Telecom Contractor Services</v>
      </c>
      <c r="F1806" t="s">
        <v>2020</v>
      </c>
      <c r="G1806" t="s">
        <v>28</v>
      </c>
      <c r="H1806" t="s">
        <v>776</v>
      </c>
      <c r="I1806" t="s">
        <v>36</v>
      </c>
      <c r="J1806" t="s">
        <v>1955</v>
      </c>
      <c r="K1806" t="s">
        <v>533</v>
      </c>
      <c r="L1806" t="s">
        <v>1008</v>
      </c>
      <c r="M1806" t="s">
        <v>2288</v>
      </c>
      <c r="N1806" t="s">
        <v>25</v>
      </c>
      <c r="O1806" t="s">
        <v>15622</v>
      </c>
      <c r="P1806" t="s">
        <v>2021</v>
      </c>
      <c r="Q1806" t="s">
        <v>707</v>
      </c>
      <c r="R1806">
        <v>1683.6008031599999</v>
      </c>
      <c r="S1806" t="s">
        <v>11642</v>
      </c>
      <c r="T1806" t="s">
        <v>19090</v>
      </c>
      <c r="U1806" t="s">
        <v>19157</v>
      </c>
    </row>
    <row r="1807" spans="1:21" x14ac:dyDescent="0.25">
      <c r="A1807" t="s">
        <v>15</v>
      </c>
      <c r="B1807" t="s">
        <v>1955</v>
      </c>
      <c r="C1807" t="s">
        <v>616</v>
      </c>
      <c r="D1807" t="str">
        <f>VLOOKUP(C:C,Reconciliation!B:C,2,FALSE)</f>
        <v>Admin &amp; General - Outside Services Employed</v>
      </c>
      <c r="E1807" t="str">
        <f>VLOOKUP(B:B,'[1]Chart of Accts'!$A:$B,2,FALSE)</f>
        <v>IT/Telecom Contractor Services</v>
      </c>
      <c r="F1807" t="s">
        <v>2020</v>
      </c>
      <c r="G1807" t="s">
        <v>465</v>
      </c>
      <c r="H1807" t="s">
        <v>776</v>
      </c>
      <c r="I1807" t="s">
        <v>36</v>
      </c>
      <c r="J1807" t="s">
        <v>1955</v>
      </c>
      <c r="K1807" t="s">
        <v>533</v>
      </c>
      <c r="L1807" t="s">
        <v>1008</v>
      </c>
      <c r="M1807" t="s">
        <v>2289</v>
      </c>
      <c r="N1807" t="s">
        <v>25</v>
      </c>
      <c r="O1807" t="s">
        <v>15622</v>
      </c>
      <c r="P1807" t="s">
        <v>2021</v>
      </c>
      <c r="Q1807" t="s">
        <v>707</v>
      </c>
      <c r="R1807">
        <v>457.50021824999999</v>
      </c>
      <c r="S1807" t="s">
        <v>11642</v>
      </c>
      <c r="T1807" t="s">
        <v>19090</v>
      </c>
      <c r="U1807" t="s">
        <v>19157</v>
      </c>
    </row>
    <row r="1808" spans="1:21" x14ac:dyDescent="0.25">
      <c r="A1808" t="s">
        <v>15</v>
      </c>
      <c r="B1808" t="s">
        <v>1955</v>
      </c>
      <c r="C1808" t="s">
        <v>616</v>
      </c>
      <c r="D1808" t="str">
        <f>VLOOKUP(C:C,Reconciliation!B:C,2,FALSE)</f>
        <v>Admin &amp; General - Outside Services Employed</v>
      </c>
      <c r="E1808" t="str">
        <f>VLOOKUP(B:B,'[1]Chart of Accts'!$A:$B,2,FALSE)</f>
        <v>IT/Telecom Contractor Services</v>
      </c>
      <c r="F1808" t="s">
        <v>2020</v>
      </c>
      <c r="G1808" t="s">
        <v>893</v>
      </c>
      <c r="H1808" t="s">
        <v>776</v>
      </c>
      <c r="I1808" t="s">
        <v>36</v>
      </c>
      <c r="J1808" t="s">
        <v>1955</v>
      </c>
      <c r="K1808" t="s">
        <v>533</v>
      </c>
      <c r="L1808" t="s">
        <v>1008</v>
      </c>
      <c r="M1808" t="s">
        <v>2042</v>
      </c>
      <c r="N1808" t="s">
        <v>25</v>
      </c>
      <c r="O1808" t="s">
        <v>15622</v>
      </c>
      <c r="P1808" t="s">
        <v>2021</v>
      </c>
      <c r="Q1808" t="s">
        <v>707</v>
      </c>
      <c r="R1808">
        <v>91.500043649999995</v>
      </c>
      <c r="S1808" t="s">
        <v>11642</v>
      </c>
      <c r="T1808" t="s">
        <v>19090</v>
      </c>
      <c r="U1808" t="s">
        <v>19157</v>
      </c>
    </row>
    <row r="1809" spans="1:21" x14ac:dyDescent="0.25">
      <c r="A1809" t="s">
        <v>15</v>
      </c>
      <c r="B1809" t="s">
        <v>1955</v>
      </c>
      <c r="C1809" t="s">
        <v>616</v>
      </c>
      <c r="D1809" t="str">
        <f>VLOOKUP(C:C,Reconciliation!B:C,2,FALSE)</f>
        <v>Admin &amp; General - Outside Services Employed</v>
      </c>
      <c r="E1809" t="str">
        <f>VLOOKUP(B:B,'[1]Chart of Accts'!$A:$B,2,FALSE)</f>
        <v>IT/Telecom Contractor Services</v>
      </c>
      <c r="F1809" t="s">
        <v>2020</v>
      </c>
      <c r="G1809" t="s">
        <v>897</v>
      </c>
      <c r="H1809" t="s">
        <v>776</v>
      </c>
      <c r="I1809" t="s">
        <v>36</v>
      </c>
      <c r="J1809" t="s">
        <v>1955</v>
      </c>
      <c r="K1809" t="s">
        <v>533</v>
      </c>
      <c r="L1809" t="s">
        <v>1008</v>
      </c>
      <c r="M1809" t="s">
        <v>2182</v>
      </c>
      <c r="N1809" t="s">
        <v>25</v>
      </c>
      <c r="O1809" t="s">
        <v>15622</v>
      </c>
      <c r="P1809" t="s">
        <v>2021</v>
      </c>
      <c r="Q1809" t="s">
        <v>707</v>
      </c>
      <c r="R1809">
        <v>131.15006256500001</v>
      </c>
      <c r="S1809" t="s">
        <v>11642</v>
      </c>
      <c r="T1809" t="s">
        <v>19090</v>
      </c>
      <c r="U1809" t="s">
        <v>19157</v>
      </c>
    </row>
    <row r="1810" spans="1:21" x14ac:dyDescent="0.25">
      <c r="A1810" t="s">
        <v>15</v>
      </c>
      <c r="B1810" t="s">
        <v>1955</v>
      </c>
      <c r="C1810" t="s">
        <v>616</v>
      </c>
      <c r="D1810" t="str">
        <f>VLOOKUP(C:C,Reconciliation!B:C,2,FALSE)</f>
        <v>Admin &amp; General - Outside Services Employed</v>
      </c>
      <c r="E1810" t="str">
        <f>VLOOKUP(B:B,'[1]Chart of Accts'!$A:$B,2,FALSE)</f>
        <v>IT/Telecom Contractor Services</v>
      </c>
      <c r="F1810" t="s">
        <v>2020</v>
      </c>
      <c r="G1810" t="s">
        <v>899</v>
      </c>
      <c r="H1810" t="s">
        <v>776</v>
      </c>
      <c r="I1810" t="s">
        <v>36</v>
      </c>
      <c r="J1810" t="s">
        <v>1955</v>
      </c>
      <c r="K1810" t="s">
        <v>533</v>
      </c>
      <c r="L1810" t="s">
        <v>1008</v>
      </c>
      <c r="M1810" t="s">
        <v>2161</v>
      </c>
      <c r="N1810" t="s">
        <v>25</v>
      </c>
      <c r="O1810" t="s">
        <v>15622</v>
      </c>
      <c r="P1810" t="s">
        <v>2021</v>
      </c>
      <c r="Q1810" t="s">
        <v>707</v>
      </c>
      <c r="R1810">
        <v>62.525029827499999</v>
      </c>
      <c r="S1810" t="s">
        <v>11642</v>
      </c>
      <c r="T1810" t="s">
        <v>19090</v>
      </c>
      <c r="U1810" t="s">
        <v>19157</v>
      </c>
    </row>
    <row r="1811" spans="1:21" x14ac:dyDescent="0.25">
      <c r="A1811" t="s">
        <v>15</v>
      </c>
      <c r="B1811" t="s">
        <v>1955</v>
      </c>
      <c r="C1811" t="s">
        <v>616</v>
      </c>
      <c r="D1811" t="str">
        <f>VLOOKUP(C:C,Reconciliation!B:C,2,FALSE)</f>
        <v>Admin &amp; General - Outside Services Employed</v>
      </c>
      <c r="E1811" t="str">
        <f>VLOOKUP(B:B,'[1]Chart of Accts'!$A:$B,2,FALSE)</f>
        <v>IT/Telecom Contractor Services</v>
      </c>
      <c r="F1811" t="s">
        <v>2020</v>
      </c>
      <c r="G1811" t="s">
        <v>901</v>
      </c>
      <c r="H1811" t="s">
        <v>776</v>
      </c>
      <c r="I1811" t="s">
        <v>36</v>
      </c>
      <c r="J1811" t="s">
        <v>1955</v>
      </c>
      <c r="K1811" t="s">
        <v>533</v>
      </c>
      <c r="L1811" t="s">
        <v>1008</v>
      </c>
      <c r="M1811" t="s">
        <v>2183</v>
      </c>
      <c r="N1811" t="s">
        <v>25</v>
      </c>
      <c r="O1811" t="s">
        <v>15622</v>
      </c>
      <c r="P1811" t="s">
        <v>2021</v>
      </c>
      <c r="Q1811" t="s">
        <v>707</v>
      </c>
      <c r="R1811">
        <v>67.100032010000007</v>
      </c>
      <c r="S1811" t="s">
        <v>11642</v>
      </c>
      <c r="T1811" t="s">
        <v>19090</v>
      </c>
      <c r="U1811" t="s">
        <v>19157</v>
      </c>
    </row>
    <row r="1812" spans="1:21" x14ac:dyDescent="0.25">
      <c r="A1812" t="s">
        <v>15</v>
      </c>
      <c r="B1812" t="s">
        <v>1955</v>
      </c>
      <c r="C1812" t="s">
        <v>616</v>
      </c>
      <c r="D1812" t="str">
        <f>VLOOKUP(C:C,Reconciliation!B:C,2,FALSE)</f>
        <v>Admin &amp; General - Outside Services Employed</v>
      </c>
      <c r="E1812" t="str">
        <f>VLOOKUP(B:B,'[1]Chart of Accts'!$A:$B,2,FALSE)</f>
        <v>IT/Telecom Contractor Services</v>
      </c>
      <c r="F1812" t="s">
        <v>2290</v>
      </c>
      <c r="G1812" t="s">
        <v>33</v>
      </c>
      <c r="H1812" t="s">
        <v>776</v>
      </c>
      <c r="I1812" t="s">
        <v>36</v>
      </c>
      <c r="J1812" t="s">
        <v>1955</v>
      </c>
      <c r="K1812" t="s">
        <v>784</v>
      </c>
      <c r="L1812" t="s">
        <v>1031</v>
      </c>
      <c r="M1812" t="s">
        <v>2291</v>
      </c>
      <c r="N1812" t="s">
        <v>25</v>
      </c>
      <c r="O1812" t="s">
        <v>15707</v>
      </c>
      <c r="P1812" t="s">
        <v>2292</v>
      </c>
      <c r="Q1812" t="s">
        <v>707</v>
      </c>
      <c r="R1812">
        <v>94.549405109999995</v>
      </c>
      <c r="S1812" t="s">
        <v>11430</v>
      </c>
      <c r="T1812" t="s">
        <v>19090</v>
      </c>
      <c r="U1812" t="s">
        <v>19171</v>
      </c>
    </row>
    <row r="1813" spans="1:21" x14ac:dyDescent="0.25">
      <c r="A1813" t="s">
        <v>15</v>
      </c>
      <c r="B1813" t="s">
        <v>1955</v>
      </c>
      <c r="C1813" t="s">
        <v>616</v>
      </c>
      <c r="D1813" t="str">
        <f>VLOOKUP(C:C,Reconciliation!B:C,2,FALSE)</f>
        <v>Admin &amp; General - Outside Services Employed</v>
      </c>
      <c r="E1813" t="str">
        <f>VLOOKUP(B:B,'[1]Chart of Accts'!$A:$B,2,FALSE)</f>
        <v>IT/Telecom Contractor Services</v>
      </c>
      <c r="F1813" t="s">
        <v>2293</v>
      </c>
      <c r="G1813" t="s">
        <v>19</v>
      </c>
      <c r="H1813" t="s">
        <v>459</v>
      </c>
      <c r="I1813" t="s">
        <v>2294</v>
      </c>
      <c r="J1813" t="s">
        <v>1955</v>
      </c>
      <c r="K1813" t="s">
        <v>533</v>
      </c>
      <c r="L1813" t="s">
        <v>1050</v>
      </c>
      <c r="M1813" t="s">
        <v>2083</v>
      </c>
      <c r="N1813" t="s">
        <v>53</v>
      </c>
      <c r="O1813" t="s">
        <v>15708</v>
      </c>
      <c r="P1813" t="s">
        <v>2295</v>
      </c>
      <c r="Q1813" t="s">
        <v>707</v>
      </c>
      <c r="R1813">
        <v>109.79998758000001</v>
      </c>
      <c r="S1813" t="s">
        <v>19167</v>
      </c>
      <c r="T1813" t="s">
        <v>19470</v>
      </c>
      <c r="U1813" t="s">
        <v>19090</v>
      </c>
    </row>
    <row r="1814" spans="1:21" x14ac:dyDescent="0.25">
      <c r="A1814" t="s">
        <v>15</v>
      </c>
      <c r="B1814" t="s">
        <v>1955</v>
      </c>
      <c r="C1814" t="s">
        <v>616</v>
      </c>
      <c r="D1814" t="str">
        <f>VLOOKUP(C:C,Reconciliation!B:C,2,FALSE)</f>
        <v>Admin &amp; General - Outside Services Employed</v>
      </c>
      <c r="E1814" t="str">
        <f>VLOOKUP(B:B,'[1]Chart of Accts'!$A:$B,2,FALSE)</f>
        <v>IT/Telecom Contractor Services</v>
      </c>
      <c r="F1814" t="s">
        <v>2296</v>
      </c>
      <c r="G1814" t="s">
        <v>19</v>
      </c>
      <c r="H1814" t="s">
        <v>459</v>
      </c>
      <c r="I1814" t="s">
        <v>667</v>
      </c>
      <c r="J1814" t="s">
        <v>1955</v>
      </c>
      <c r="K1814" t="s">
        <v>533</v>
      </c>
      <c r="L1814" t="s">
        <v>1050</v>
      </c>
      <c r="M1814" t="s">
        <v>2297</v>
      </c>
      <c r="N1814" t="s">
        <v>53</v>
      </c>
      <c r="O1814" t="s">
        <v>15709</v>
      </c>
      <c r="P1814" t="s">
        <v>2298</v>
      </c>
      <c r="Q1814" t="s">
        <v>707</v>
      </c>
      <c r="R1814">
        <v>27.959346837384999</v>
      </c>
      <c r="S1814" t="s">
        <v>19164</v>
      </c>
      <c r="T1814" t="s">
        <v>19482</v>
      </c>
      <c r="U1814" t="s">
        <v>19090</v>
      </c>
    </row>
    <row r="1815" spans="1:21" x14ac:dyDescent="0.25">
      <c r="A1815" t="s">
        <v>15</v>
      </c>
      <c r="B1815" t="s">
        <v>1955</v>
      </c>
      <c r="C1815" t="s">
        <v>616</v>
      </c>
      <c r="D1815" t="str">
        <f>VLOOKUP(C:C,Reconciliation!B:C,2,FALSE)</f>
        <v>Admin &amp; General - Outside Services Employed</v>
      </c>
      <c r="E1815" t="str">
        <f>VLOOKUP(B:B,'[1]Chart of Accts'!$A:$B,2,FALSE)</f>
        <v>IT/Telecom Contractor Services</v>
      </c>
      <c r="F1815" t="s">
        <v>2299</v>
      </c>
      <c r="G1815" t="s">
        <v>19</v>
      </c>
      <c r="H1815" t="s">
        <v>459</v>
      </c>
      <c r="I1815" t="s">
        <v>667</v>
      </c>
      <c r="J1815" t="s">
        <v>1955</v>
      </c>
      <c r="K1815" t="s">
        <v>533</v>
      </c>
      <c r="L1815" t="s">
        <v>1050</v>
      </c>
      <c r="M1815" t="s">
        <v>2300</v>
      </c>
      <c r="N1815" t="s">
        <v>53</v>
      </c>
      <c r="O1815" t="s">
        <v>15710</v>
      </c>
      <c r="P1815" t="s">
        <v>2301</v>
      </c>
      <c r="Q1815" t="s">
        <v>707</v>
      </c>
      <c r="R1815">
        <v>22.304647477014999</v>
      </c>
      <c r="S1815" t="s">
        <v>19164</v>
      </c>
      <c r="T1815" t="s">
        <v>19482</v>
      </c>
      <c r="U1815" t="s">
        <v>19090</v>
      </c>
    </row>
    <row r="1816" spans="1:21" x14ac:dyDescent="0.25">
      <c r="A1816" t="s">
        <v>15</v>
      </c>
      <c r="B1816" t="s">
        <v>1955</v>
      </c>
      <c r="C1816" t="s">
        <v>616</v>
      </c>
      <c r="D1816" t="str">
        <f>VLOOKUP(C:C,Reconciliation!B:C,2,FALSE)</f>
        <v>Admin &amp; General - Outside Services Employed</v>
      </c>
      <c r="E1816" t="str">
        <f>VLOOKUP(B:B,'[1]Chart of Accts'!$A:$B,2,FALSE)</f>
        <v>IT/Telecom Contractor Services</v>
      </c>
      <c r="F1816" t="s">
        <v>2302</v>
      </c>
      <c r="G1816" t="s">
        <v>19</v>
      </c>
      <c r="H1816" t="s">
        <v>459</v>
      </c>
      <c r="I1816" t="s">
        <v>1046</v>
      </c>
      <c r="J1816" t="s">
        <v>1955</v>
      </c>
      <c r="K1816" t="s">
        <v>533</v>
      </c>
      <c r="L1816" t="s">
        <v>1050</v>
      </c>
      <c r="M1816" t="s">
        <v>2303</v>
      </c>
      <c r="N1816" t="s">
        <v>53</v>
      </c>
      <c r="O1816" t="s">
        <v>15711</v>
      </c>
      <c r="P1816" t="s">
        <v>2304</v>
      </c>
      <c r="Q1816" t="s">
        <v>707</v>
      </c>
      <c r="R1816">
        <v>47.778366595561202</v>
      </c>
      <c r="S1816" t="s">
        <v>19155</v>
      </c>
      <c r="T1816" t="s">
        <v>19490</v>
      </c>
      <c r="U1816" t="s">
        <v>19090</v>
      </c>
    </row>
    <row r="1817" spans="1:21" x14ac:dyDescent="0.25">
      <c r="A1817" t="s">
        <v>15</v>
      </c>
      <c r="B1817" t="s">
        <v>1955</v>
      </c>
      <c r="C1817" t="s">
        <v>616</v>
      </c>
      <c r="D1817" t="str">
        <f>VLOOKUP(C:C,Reconciliation!B:C,2,FALSE)</f>
        <v>Admin &amp; General - Outside Services Employed</v>
      </c>
      <c r="E1817" t="str">
        <f>VLOOKUP(B:B,'[1]Chart of Accts'!$A:$B,2,FALSE)</f>
        <v>IT/Telecom Contractor Services</v>
      </c>
      <c r="F1817" t="s">
        <v>2023</v>
      </c>
      <c r="G1817" t="s">
        <v>897</v>
      </c>
      <c r="H1817" t="s">
        <v>1840</v>
      </c>
      <c r="I1817" t="s">
        <v>1046</v>
      </c>
      <c r="J1817" t="s">
        <v>1955</v>
      </c>
      <c r="K1817" t="s">
        <v>533</v>
      </c>
      <c r="L1817" t="s">
        <v>1050</v>
      </c>
      <c r="M1817" t="s">
        <v>2305</v>
      </c>
      <c r="N1817" t="s">
        <v>53</v>
      </c>
      <c r="O1817" t="s">
        <v>15623</v>
      </c>
      <c r="P1817" t="s">
        <v>2024</v>
      </c>
      <c r="Q1817" t="s">
        <v>707</v>
      </c>
      <c r="R1817">
        <v>1686.61015921949</v>
      </c>
      <c r="S1817" t="s">
        <v>19154</v>
      </c>
      <c r="T1817" t="s">
        <v>19467</v>
      </c>
      <c r="U1817" t="s">
        <v>19090</v>
      </c>
    </row>
    <row r="1818" spans="1:21" x14ac:dyDescent="0.25">
      <c r="A1818" t="s">
        <v>15</v>
      </c>
      <c r="B1818" t="s">
        <v>1955</v>
      </c>
      <c r="C1818" t="s">
        <v>616</v>
      </c>
      <c r="D1818" t="str">
        <f>VLOOKUP(C:C,Reconciliation!B:C,2,FALSE)</f>
        <v>Admin &amp; General - Outside Services Employed</v>
      </c>
      <c r="E1818" t="str">
        <f>VLOOKUP(B:B,'[1]Chart of Accts'!$A:$B,2,FALSE)</f>
        <v>IT/Telecom Contractor Services</v>
      </c>
      <c r="F1818" t="s">
        <v>2023</v>
      </c>
      <c r="G1818" t="s">
        <v>899</v>
      </c>
      <c r="H1818" t="s">
        <v>1840</v>
      </c>
      <c r="I1818" t="s">
        <v>1046</v>
      </c>
      <c r="J1818" t="s">
        <v>1955</v>
      </c>
      <c r="K1818" t="s">
        <v>784</v>
      </c>
      <c r="L1818" t="s">
        <v>1036</v>
      </c>
      <c r="M1818" t="s">
        <v>2306</v>
      </c>
      <c r="N1818" t="s">
        <v>53</v>
      </c>
      <c r="O1818" t="s">
        <v>15623</v>
      </c>
      <c r="P1818" t="s">
        <v>2024</v>
      </c>
      <c r="Q1818" t="s">
        <v>707</v>
      </c>
      <c r="R1818">
        <v>271.95937362925503</v>
      </c>
      <c r="S1818" t="s">
        <v>19154</v>
      </c>
      <c r="T1818" t="s">
        <v>19467</v>
      </c>
      <c r="U1818" t="s">
        <v>19090</v>
      </c>
    </row>
    <row r="1819" spans="1:21" x14ac:dyDescent="0.25">
      <c r="A1819" t="s">
        <v>15</v>
      </c>
      <c r="B1819" t="s">
        <v>1955</v>
      </c>
      <c r="C1819" t="s">
        <v>616</v>
      </c>
      <c r="D1819" t="str">
        <f>VLOOKUP(C:C,Reconciliation!B:C,2,FALSE)</f>
        <v>Admin &amp; General - Outside Services Employed</v>
      </c>
      <c r="E1819" t="str">
        <f>VLOOKUP(B:B,'[1]Chart of Accts'!$A:$B,2,FALSE)</f>
        <v>IT/Telecom Contractor Services</v>
      </c>
      <c r="F1819" t="s">
        <v>2023</v>
      </c>
      <c r="G1819" t="s">
        <v>901</v>
      </c>
      <c r="H1819" t="s">
        <v>1840</v>
      </c>
      <c r="I1819" t="s">
        <v>1046</v>
      </c>
      <c r="J1819" t="s">
        <v>1955</v>
      </c>
      <c r="K1819" t="s">
        <v>703</v>
      </c>
      <c r="L1819" t="s">
        <v>728</v>
      </c>
      <c r="M1819" t="s">
        <v>2307</v>
      </c>
      <c r="N1819" t="s">
        <v>53</v>
      </c>
      <c r="O1819" t="s">
        <v>15623</v>
      </c>
      <c r="P1819" t="s">
        <v>2024</v>
      </c>
      <c r="Q1819" t="s">
        <v>707</v>
      </c>
      <c r="R1819">
        <v>104.690454861375</v>
      </c>
      <c r="S1819" t="s">
        <v>19154</v>
      </c>
      <c r="T1819" t="s">
        <v>19467</v>
      </c>
      <c r="U1819" t="s">
        <v>19090</v>
      </c>
    </row>
    <row r="1820" spans="1:21" x14ac:dyDescent="0.25">
      <c r="A1820" t="s">
        <v>15</v>
      </c>
      <c r="B1820" t="s">
        <v>1955</v>
      </c>
      <c r="C1820" t="s">
        <v>616</v>
      </c>
      <c r="D1820" t="str">
        <f>VLOOKUP(C:C,Reconciliation!B:C,2,FALSE)</f>
        <v>Admin &amp; General - Outside Services Employed</v>
      </c>
      <c r="E1820" t="str">
        <f>VLOOKUP(B:B,'[1]Chart of Accts'!$A:$B,2,FALSE)</f>
        <v>IT/Telecom Contractor Services</v>
      </c>
      <c r="F1820" t="s">
        <v>2025</v>
      </c>
      <c r="G1820" t="s">
        <v>796</v>
      </c>
      <c r="H1820" t="s">
        <v>779</v>
      </c>
      <c r="I1820" t="s">
        <v>2026</v>
      </c>
      <c r="J1820" t="s">
        <v>1955</v>
      </c>
      <c r="K1820" t="s">
        <v>784</v>
      </c>
      <c r="L1820" t="s">
        <v>1036</v>
      </c>
      <c r="M1820" t="s">
        <v>2308</v>
      </c>
      <c r="N1820" t="s">
        <v>25</v>
      </c>
      <c r="O1820" t="s">
        <v>15624</v>
      </c>
      <c r="P1820" t="s">
        <v>2027</v>
      </c>
      <c r="Q1820" t="s">
        <v>707</v>
      </c>
      <c r="R1820">
        <v>-274.50002384999999</v>
      </c>
      <c r="S1820" t="s">
        <v>11642</v>
      </c>
      <c r="T1820" t="s">
        <v>19090</v>
      </c>
      <c r="U1820" t="s">
        <v>19157</v>
      </c>
    </row>
    <row r="1821" spans="1:21" x14ac:dyDescent="0.25">
      <c r="A1821" t="s">
        <v>15</v>
      </c>
      <c r="B1821" t="s">
        <v>1955</v>
      </c>
      <c r="C1821" t="s">
        <v>616</v>
      </c>
      <c r="D1821" t="str">
        <f>VLOOKUP(C:C,Reconciliation!B:C,2,FALSE)</f>
        <v>Admin &amp; General - Outside Services Employed</v>
      </c>
      <c r="E1821" t="str">
        <f>VLOOKUP(B:B,'[1]Chart of Accts'!$A:$B,2,FALSE)</f>
        <v>IT/Telecom Contractor Services</v>
      </c>
      <c r="F1821" t="s">
        <v>2025</v>
      </c>
      <c r="G1821" t="s">
        <v>798</v>
      </c>
      <c r="H1821" t="s">
        <v>779</v>
      </c>
      <c r="I1821" t="s">
        <v>2026</v>
      </c>
      <c r="J1821" t="s">
        <v>1955</v>
      </c>
      <c r="K1821" t="s">
        <v>703</v>
      </c>
      <c r="L1821" t="s">
        <v>728</v>
      </c>
      <c r="M1821" t="s">
        <v>2309</v>
      </c>
      <c r="N1821" t="s">
        <v>25</v>
      </c>
      <c r="O1821" t="s">
        <v>15624</v>
      </c>
      <c r="P1821" t="s">
        <v>2027</v>
      </c>
      <c r="Q1821" t="s">
        <v>707</v>
      </c>
      <c r="R1821">
        <v>-103.69921239</v>
      </c>
      <c r="S1821" t="s">
        <v>11642</v>
      </c>
      <c r="T1821" t="s">
        <v>19090</v>
      </c>
      <c r="U1821" t="s">
        <v>19157</v>
      </c>
    </row>
    <row r="1822" spans="1:21" x14ac:dyDescent="0.25">
      <c r="A1822" t="s">
        <v>15</v>
      </c>
      <c r="B1822" t="s">
        <v>1955</v>
      </c>
      <c r="C1822" t="s">
        <v>616</v>
      </c>
      <c r="D1822" t="str">
        <f>VLOOKUP(C:C,Reconciliation!B:C,2,FALSE)</f>
        <v>Admin &amp; General - Outside Services Employed</v>
      </c>
      <c r="E1822" t="str">
        <f>VLOOKUP(B:B,'[1]Chart of Accts'!$A:$B,2,FALSE)</f>
        <v>IT/Telecom Contractor Services</v>
      </c>
      <c r="F1822" t="s">
        <v>2025</v>
      </c>
      <c r="G1822" t="s">
        <v>181</v>
      </c>
      <c r="H1822" t="s">
        <v>779</v>
      </c>
      <c r="I1822" t="s">
        <v>2026</v>
      </c>
      <c r="J1822" t="s">
        <v>1955</v>
      </c>
      <c r="K1822" t="s">
        <v>703</v>
      </c>
      <c r="L1822" t="s">
        <v>728</v>
      </c>
      <c r="M1822" t="s">
        <v>2005</v>
      </c>
      <c r="N1822" t="s">
        <v>25</v>
      </c>
      <c r="O1822" t="s">
        <v>15624</v>
      </c>
      <c r="P1822" t="s">
        <v>2027</v>
      </c>
      <c r="Q1822" t="s">
        <v>707</v>
      </c>
      <c r="R1822">
        <v>-121.9990734</v>
      </c>
      <c r="S1822" t="s">
        <v>11642</v>
      </c>
      <c r="T1822" t="s">
        <v>19090</v>
      </c>
      <c r="U1822" t="s">
        <v>19157</v>
      </c>
    </row>
    <row r="1823" spans="1:21" x14ac:dyDescent="0.25">
      <c r="A1823" t="s">
        <v>15</v>
      </c>
      <c r="B1823" t="s">
        <v>1955</v>
      </c>
      <c r="C1823" t="s">
        <v>616</v>
      </c>
      <c r="D1823" t="str">
        <f>VLOOKUP(C:C,Reconciliation!B:C,2,FALSE)</f>
        <v>Admin &amp; General - Outside Services Employed</v>
      </c>
      <c r="E1823" t="str">
        <f>VLOOKUP(B:B,'[1]Chart of Accts'!$A:$B,2,FALSE)</f>
        <v>IT/Telecom Contractor Services</v>
      </c>
      <c r="F1823" t="s">
        <v>2025</v>
      </c>
      <c r="G1823" t="s">
        <v>28</v>
      </c>
      <c r="H1823" t="s">
        <v>779</v>
      </c>
      <c r="I1823" t="s">
        <v>2026</v>
      </c>
      <c r="J1823" t="s">
        <v>1955</v>
      </c>
      <c r="K1823" t="s">
        <v>533</v>
      </c>
      <c r="L1823" t="s">
        <v>1050</v>
      </c>
      <c r="M1823" t="s">
        <v>2310</v>
      </c>
      <c r="N1823" t="s">
        <v>25</v>
      </c>
      <c r="O1823" t="s">
        <v>15624</v>
      </c>
      <c r="P1823" t="s">
        <v>2027</v>
      </c>
      <c r="Q1823" t="s">
        <v>707</v>
      </c>
      <c r="R1823">
        <v>-1683.59980956</v>
      </c>
      <c r="S1823" t="s">
        <v>11642</v>
      </c>
      <c r="T1823" t="s">
        <v>19090</v>
      </c>
      <c r="U1823" t="s">
        <v>19157</v>
      </c>
    </row>
    <row r="1824" spans="1:21" x14ac:dyDescent="0.25">
      <c r="A1824" t="s">
        <v>15</v>
      </c>
      <c r="B1824" t="s">
        <v>1955</v>
      </c>
      <c r="C1824" t="s">
        <v>616</v>
      </c>
      <c r="D1824" t="str">
        <f>VLOOKUP(C:C,Reconciliation!B:C,2,FALSE)</f>
        <v>Admin &amp; General - Outside Services Employed</v>
      </c>
      <c r="E1824" t="str">
        <f>VLOOKUP(B:B,'[1]Chart of Accts'!$A:$B,2,FALSE)</f>
        <v>IT/Telecom Contractor Services</v>
      </c>
      <c r="F1824" t="s">
        <v>2025</v>
      </c>
      <c r="G1824" t="s">
        <v>465</v>
      </c>
      <c r="H1824" t="s">
        <v>779</v>
      </c>
      <c r="I1824" t="s">
        <v>2026</v>
      </c>
      <c r="J1824" t="s">
        <v>1955</v>
      </c>
      <c r="K1824" t="s">
        <v>533</v>
      </c>
      <c r="L1824" t="s">
        <v>1050</v>
      </c>
      <c r="M1824" t="s">
        <v>2311</v>
      </c>
      <c r="N1824" t="s">
        <v>25</v>
      </c>
      <c r="O1824" t="s">
        <v>15624</v>
      </c>
      <c r="P1824" t="s">
        <v>2027</v>
      </c>
      <c r="Q1824" t="s">
        <v>707</v>
      </c>
      <c r="R1824">
        <v>-457.49994824999999</v>
      </c>
      <c r="S1824" t="s">
        <v>11642</v>
      </c>
      <c r="T1824" t="s">
        <v>19090</v>
      </c>
      <c r="U1824" t="s">
        <v>19157</v>
      </c>
    </row>
    <row r="1825" spans="1:21" x14ac:dyDescent="0.25">
      <c r="A1825" t="s">
        <v>15</v>
      </c>
      <c r="B1825" t="s">
        <v>1955</v>
      </c>
      <c r="C1825" t="s">
        <v>616</v>
      </c>
      <c r="D1825" t="str">
        <f>VLOOKUP(C:C,Reconciliation!B:C,2,FALSE)</f>
        <v>Admin &amp; General - Outside Services Employed</v>
      </c>
      <c r="E1825" t="str">
        <f>VLOOKUP(B:B,'[1]Chart of Accts'!$A:$B,2,FALSE)</f>
        <v>IT/Telecom Contractor Services</v>
      </c>
      <c r="F1825" t="s">
        <v>2025</v>
      </c>
      <c r="G1825" t="s">
        <v>893</v>
      </c>
      <c r="H1825" t="s">
        <v>779</v>
      </c>
      <c r="I1825" t="s">
        <v>2026</v>
      </c>
      <c r="J1825" t="s">
        <v>1955</v>
      </c>
      <c r="K1825" t="s">
        <v>533</v>
      </c>
      <c r="L1825" t="s">
        <v>1050</v>
      </c>
      <c r="M1825" t="s">
        <v>2058</v>
      </c>
      <c r="N1825" t="s">
        <v>25</v>
      </c>
      <c r="O1825" t="s">
        <v>15624</v>
      </c>
      <c r="P1825" t="s">
        <v>2027</v>
      </c>
      <c r="Q1825" t="s">
        <v>707</v>
      </c>
      <c r="R1825">
        <v>-91.499989650000003</v>
      </c>
      <c r="S1825" t="s">
        <v>11642</v>
      </c>
      <c r="T1825" t="s">
        <v>19090</v>
      </c>
      <c r="U1825" t="s">
        <v>19157</v>
      </c>
    </row>
    <row r="1826" spans="1:21" x14ac:dyDescent="0.25">
      <c r="A1826" t="s">
        <v>15</v>
      </c>
      <c r="B1826" t="s">
        <v>1955</v>
      </c>
      <c r="C1826" t="s">
        <v>616</v>
      </c>
      <c r="D1826" t="str">
        <f>VLOOKUP(C:C,Reconciliation!B:C,2,FALSE)</f>
        <v>Admin &amp; General - Outside Services Employed</v>
      </c>
      <c r="E1826" t="str">
        <f>VLOOKUP(B:B,'[1]Chart of Accts'!$A:$B,2,FALSE)</f>
        <v>IT/Telecom Contractor Services</v>
      </c>
      <c r="F1826" t="s">
        <v>2025</v>
      </c>
      <c r="G1826" t="s">
        <v>897</v>
      </c>
      <c r="H1826" t="s">
        <v>779</v>
      </c>
      <c r="I1826" t="s">
        <v>2026</v>
      </c>
      <c r="J1826" t="s">
        <v>1955</v>
      </c>
      <c r="K1826" t="s">
        <v>533</v>
      </c>
      <c r="L1826" t="s">
        <v>1050</v>
      </c>
      <c r="M1826" t="s">
        <v>2149</v>
      </c>
      <c r="N1826" t="s">
        <v>25</v>
      </c>
      <c r="O1826" t="s">
        <v>15624</v>
      </c>
      <c r="P1826" t="s">
        <v>2027</v>
      </c>
      <c r="Q1826" t="s">
        <v>707</v>
      </c>
      <c r="R1826">
        <v>-131.149985165</v>
      </c>
      <c r="S1826" t="s">
        <v>11642</v>
      </c>
      <c r="T1826" t="s">
        <v>19090</v>
      </c>
      <c r="U1826" t="s">
        <v>19157</v>
      </c>
    </row>
    <row r="1827" spans="1:21" x14ac:dyDescent="0.25">
      <c r="A1827" t="s">
        <v>15</v>
      </c>
      <c r="B1827" t="s">
        <v>1955</v>
      </c>
      <c r="C1827" t="s">
        <v>616</v>
      </c>
      <c r="D1827" t="str">
        <f>VLOOKUP(C:C,Reconciliation!B:C,2,FALSE)</f>
        <v>Admin &amp; General - Outside Services Employed</v>
      </c>
      <c r="E1827" t="str">
        <f>VLOOKUP(B:B,'[1]Chart of Accts'!$A:$B,2,FALSE)</f>
        <v>IT/Telecom Contractor Services</v>
      </c>
      <c r="F1827" t="s">
        <v>2025</v>
      </c>
      <c r="G1827" t="s">
        <v>899</v>
      </c>
      <c r="H1827" t="s">
        <v>779</v>
      </c>
      <c r="I1827" t="s">
        <v>2026</v>
      </c>
      <c r="J1827" t="s">
        <v>1955</v>
      </c>
      <c r="K1827" t="s">
        <v>533</v>
      </c>
      <c r="L1827" t="s">
        <v>1050</v>
      </c>
      <c r="M1827" t="s">
        <v>2150</v>
      </c>
      <c r="N1827" t="s">
        <v>25</v>
      </c>
      <c r="O1827" t="s">
        <v>15624</v>
      </c>
      <c r="P1827" t="s">
        <v>2027</v>
      </c>
      <c r="Q1827" t="s">
        <v>707</v>
      </c>
      <c r="R1827">
        <v>-62.524992927500001</v>
      </c>
      <c r="S1827" t="s">
        <v>11642</v>
      </c>
      <c r="T1827" t="s">
        <v>19090</v>
      </c>
      <c r="U1827" t="s">
        <v>19157</v>
      </c>
    </row>
    <row r="1828" spans="1:21" x14ac:dyDescent="0.25">
      <c r="A1828" t="s">
        <v>15</v>
      </c>
      <c r="B1828" t="s">
        <v>1955</v>
      </c>
      <c r="C1828" t="s">
        <v>616</v>
      </c>
      <c r="D1828" t="str">
        <f>VLOOKUP(C:C,Reconciliation!B:C,2,FALSE)</f>
        <v>Admin &amp; General - Outside Services Employed</v>
      </c>
      <c r="E1828" t="str">
        <f>VLOOKUP(B:B,'[1]Chart of Accts'!$A:$B,2,FALSE)</f>
        <v>IT/Telecom Contractor Services</v>
      </c>
      <c r="F1828" t="s">
        <v>2025</v>
      </c>
      <c r="G1828" t="s">
        <v>901</v>
      </c>
      <c r="H1828" t="s">
        <v>779</v>
      </c>
      <c r="I1828" t="s">
        <v>2026</v>
      </c>
      <c r="J1828" t="s">
        <v>1955</v>
      </c>
      <c r="K1828" t="s">
        <v>533</v>
      </c>
      <c r="L1828" t="s">
        <v>1050</v>
      </c>
      <c r="M1828" t="s">
        <v>2151</v>
      </c>
      <c r="N1828" t="s">
        <v>25</v>
      </c>
      <c r="O1828" t="s">
        <v>15624</v>
      </c>
      <c r="P1828" t="s">
        <v>2027</v>
      </c>
      <c r="Q1828" t="s">
        <v>707</v>
      </c>
      <c r="R1828">
        <v>-67.099992409999999</v>
      </c>
      <c r="S1828" t="s">
        <v>11642</v>
      </c>
      <c r="T1828" t="s">
        <v>19090</v>
      </c>
      <c r="U1828" t="s">
        <v>19157</v>
      </c>
    </row>
    <row r="1829" spans="1:21" x14ac:dyDescent="0.25">
      <c r="A1829" t="s">
        <v>15</v>
      </c>
      <c r="B1829" t="s">
        <v>1955</v>
      </c>
      <c r="C1829" t="s">
        <v>616</v>
      </c>
      <c r="D1829" t="str">
        <f>VLOOKUP(C:C,Reconciliation!B:C,2,FALSE)</f>
        <v>Admin &amp; General - Outside Services Employed</v>
      </c>
      <c r="E1829" t="str">
        <f>VLOOKUP(B:B,'[1]Chart of Accts'!$A:$B,2,FALSE)</f>
        <v>IT/Telecom Contractor Services</v>
      </c>
      <c r="F1829" t="s">
        <v>2312</v>
      </c>
      <c r="G1829" t="s">
        <v>33</v>
      </c>
      <c r="H1829" t="s">
        <v>779</v>
      </c>
      <c r="I1829" t="s">
        <v>2026</v>
      </c>
      <c r="J1829" t="s">
        <v>1955</v>
      </c>
      <c r="K1829" t="s">
        <v>784</v>
      </c>
      <c r="L1829" t="s">
        <v>1036</v>
      </c>
      <c r="M1829" t="s">
        <v>2313</v>
      </c>
      <c r="N1829" t="s">
        <v>25</v>
      </c>
      <c r="O1829" t="s">
        <v>15712</v>
      </c>
      <c r="P1829" t="s">
        <v>2314</v>
      </c>
      <c r="Q1829" t="s">
        <v>707</v>
      </c>
      <c r="R1829">
        <v>-94.550008215000005</v>
      </c>
      <c r="S1829" t="s">
        <v>11430</v>
      </c>
      <c r="T1829" t="s">
        <v>19090</v>
      </c>
      <c r="U1829" t="s">
        <v>19171</v>
      </c>
    </row>
    <row r="1830" spans="1:21" x14ac:dyDescent="0.25">
      <c r="A1830" t="s">
        <v>15</v>
      </c>
      <c r="B1830" t="s">
        <v>1955</v>
      </c>
      <c r="C1830" t="s">
        <v>616</v>
      </c>
      <c r="D1830" t="str">
        <f>VLOOKUP(C:C,Reconciliation!B:C,2,FALSE)</f>
        <v>Admin &amp; General - Outside Services Employed</v>
      </c>
      <c r="E1830" t="str">
        <f>VLOOKUP(B:B,'[1]Chart of Accts'!$A:$B,2,FALSE)</f>
        <v>IT/Telecom Contractor Services</v>
      </c>
      <c r="F1830" t="s">
        <v>2315</v>
      </c>
      <c r="G1830" t="s">
        <v>19</v>
      </c>
      <c r="H1830" t="s">
        <v>618</v>
      </c>
      <c r="I1830" t="s">
        <v>667</v>
      </c>
      <c r="J1830" t="s">
        <v>1955</v>
      </c>
      <c r="K1830" t="s">
        <v>784</v>
      </c>
      <c r="L1830" t="s">
        <v>1036</v>
      </c>
      <c r="M1830" t="s">
        <v>2204</v>
      </c>
      <c r="N1830" t="s">
        <v>622</v>
      </c>
      <c r="O1830" t="s">
        <v>15713</v>
      </c>
      <c r="P1830" t="s">
        <v>2316</v>
      </c>
      <c r="Q1830" t="s">
        <v>624</v>
      </c>
      <c r="R1830">
        <v>26.352002289600001</v>
      </c>
      <c r="S1830" t="s">
        <v>11409</v>
      </c>
      <c r="T1830" t="s">
        <v>19090</v>
      </c>
      <c r="U1830" t="s">
        <v>19131</v>
      </c>
    </row>
    <row r="1831" spans="1:21" x14ac:dyDescent="0.25">
      <c r="A1831" t="s">
        <v>15</v>
      </c>
      <c r="B1831" t="s">
        <v>1955</v>
      </c>
      <c r="C1831" t="s">
        <v>616</v>
      </c>
      <c r="D1831" t="str">
        <f>VLOOKUP(C:C,Reconciliation!B:C,2,FALSE)</f>
        <v>Admin &amp; General - Outside Services Employed</v>
      </c>
      <c r="E1831" t="str">
        <f>VLOOKUP(B:B,'[1]Chart of Accts'!$A:$B,2,FALSE)</f>
        <v>IT/Telecom Contractor Services</v>
      </c>
      <c r="F1831" t="s">
        <v>2028</v>
      </c>
      <c r="G1831" t="s">
        <v>32</v>
      </c>
      <c r="H1831" t="s">
        <v>618</v>
      </c>
      <c r="I1831" t="s">
        <v>2029</v>
      </c>
      <c r="J1831" t="s">
        <v>1955</v>
      </c>
      <c r="K1831" t="s">
        <v>533</v>
      </c>
      <c r="L1831" t="s">
        <v>1050</v>
      </c>
      <c r="M1831" t="s">
        <v>2056</v>
      </c>
      <c r="N1831" t="s">
        <v>622</v>
      </c>
      <c r="O1831" t="s">
        <v>15625</v>
      </c>
      <c r="P1831" t="s">
        <v>2030</v>
      </c>
      <c r="Q1831" t="s">
        <v>624</v>
      </c>
      <c r="R1831">
        <v>-402.59995445999999</v>
      </c>
      <c r="S1831" t="s">
        <v>11409</v>
      </c>
      <c r="T1831" t="s">
        <v>19090</v>
      </c>
      <c r="U1831" t="s">
        <v>19131</v>
      </c>
    </row>
    <row r="1832" spans="1:21" x14ac:dyDescent="0.25">
      <c r="A1832" t="s">
        <v>15</v>
      </c>
      <c r="B1832" t="s">
        <v>1955</v>
      </c>
      <c r="C1832" t="s">
        <v>616</v>
      </c>
      <c r="D1832" t="str">
        <f>VLOOKUP(C:C,Reconciliation!B:C,2,FALSE)</f>
        <v>Admin &amp; General - Outside Services Employed</v>
      </c>
      <c r="E1832" t="str">
        <f>VLOOKUP(B:B,'[1]Chart of Accts'!$A:$B,2,FALSE)</f>
        <v>IT/Telecom Contractor Services</v>
      </c>
      <c r="F1832" t="s">
        <v>2031</v>
      </c>
      <c r="G1832" t="s">
        <v>32</v>
      </c>
      <c r="H1832" t="s">
        <v>618</v>
      </c>
      <c r="I1832" t="s">
        <v>2029</v>
      </c>
      <c r="J1832" t="s">
        <v>1955</v>
      </c>
      <c r="K1832" t="s">
        <v>533</v>
      </c>
      <c r="L1832" t="s">
        <v>1050</v>
      </c>
      <c r="M1832" t="s">
        <v>2051</v>
      </c>
      <c r="N1832" t="s">
        <v>622</v>
      </c>
      <c r="O1832" t="s">
        <v>15626</v>
      </c>
      <c r="P1832" t="s">
        <v>2032</v>
      </c>
      <c r="Q1832" t="s">
        <v>624</v>
      </c>
      <c r="R1832">
        <v>402.59995445999999</v>
      </c>
      <c r="S1832" t="s">
        <v>11409</v>
      </c>
      <c r="T1832" t="s">
        <v>19090</v>
      </c>
      <c r="U1832" t="s">
        <v>19131</v>
      </c>
    </row>
    <row r="1833" spans="1:21" x14ac:dyDescent="0.25">
      <c r="A1833" t="s">
        <v>15</v>
      </c>
      <c r="B1833" t="s">
        <v>1955</v>
      </c>
      <c r="C1833" t="s">
        <v>616</v>
      </c>
      <c r="D1833" t="str">
        <f>VLOOKUP(C:C,Reconciliation!B:C,2,FALSE)</f>
        <v>Admin &amp; General - Outside Services Employed</v>
      </c>
      <c r="E1833" t="str">
        <f>VLOOKUP(B:B,'[1]Chart of Accts'!$A:$B,2,FALSE)</f>
        <v>IT/Telecom Contractor Services</v>
      </c>
      <c r="F1833" t="s">
        <v>2033</v>
      </c>
      <c r="G1833" t="s">
        <v>32</v>
      </c>
      <c r="H1833" t="s">
        <v>618</v>
      </c>
      <c r="I1833" t="s">
        <v>2029</v>
      </c>
      <c r="J1833" t="s">
        <v>1955</v>
      </c>
      <c r="K1833" t="s">
        <v>533</v>
      </c>
      <c r="L1833" t="s">
        <v>1050</v>
      </c>
      <c r="M1833" t="s">
        <v>2056</v>
      </c>
      <c r="N1833" t="s">
        <v>622</v>
      </c>
      <c r="O1833" t="s">
        <v>15627</v>
      </c>
      <c r="P1833" t="s">
        <v>2034</v>
      </c>
      <c r="Q1833" t="s">
        <v>624</v>
      </c>
      <c r="R1833">
        <v>-402.59995445999999</v>
      </c>
      <c r="S1833" t="s">
        <v>11409</v>
      </c>
      <c r="T1833" t="s">
        <v>19090</v>
      </c>
      <c r="U1833" t="s">
        <v>19131</v>
      </c>
    </row>
    <row r="1834" spans="1:21" x14ac:dyDescent="0.25">
      <c r="A1834" t="s">
        <v>15</v>
      </c>
      <c r="B1834" t="s">
        <v>1955</v>
      </c>
      <c r="C1834" t="s">
        <v>616</v>
      </c>
      <c r="D1834" t="str">
        <f>VLOOKUP(C:C,Reconciliation!B:C,2,FALSE)</f>
        <v>Admin &amp; General - Outside Services Employed</v>
      </c>
      <c r="E1834" t="str">
        <f>VLOOKUP(B:B,'[1]Chart of Accts'!$A:$B,2,FALSE)</f>
        <v>IT/Telecom Contractor Services</v>
      </c>
      <c r="F1834" t="s">
        <v>2035</v>
      </c>
      <c r="G1834" t="s">
        <v>32</v>
      </c>
      <c r="H1834" t="s">
        <v>618</v>
      </c>
      <c r="I1834" t="s">
        <v>2029</v>
      </c>
      <c r="J1834" t="s">
        <v>1955</v>
      </c>
      <c r="K1834" t="s">
        <v>533</v>
      </c>
      <c r="L1834" t="s">
        <v>1050</v>
      </c>
      <c r="M1834" t="s">
        <v>2051</v>
      </c>
      <c r="N1834" t="s">
        <v>622</v>
      </c>
      <c r="O1834" t="s">
        <v>15628</v>
      </c>
      <c r="P1834" t="s">
        <v>2036</v>
      </c>
      <c r="Q1834" t="s">
        <v>624</v>
      </c>
      <c r="R1834">
        <v>402.59995445999999</v>
      </c>
      <c r="S1834" t="s">
        <v>11409</v>
      </c>
      <c r="T1834" t="s">
        <v>19090</v>
      </c>
      <c r="U1834" t="s">
        <v>19131</v>
      </c>
    </row>
    <row r="1835" spans="1:21" x14ac:dyDescent="0.25">
      <c r="A1835" t="s">
        <v>15</v>
      </c>
      <c r="B1835" t="s">
        <v>1955</v>
      </c>
      <c r="C1835" t="s">
        <v>616</v>
      </c>
      <c r="D1835" t="str">
        <f>VLOOKUP(C:C,Reconciliation!B:C,2,FALSE)</f>
        <v>Admin &amp; General - Outside Services Employed</v>
      </c>
      <c r="E1835" t="str">
        <f>VLOOKUP(B:B,'[1]Chart of Accts'!$A:$B,2,FALSE)</f>
        <v>IT/Telecom Contractor Services</v>
      </c>
      <c r="F1835" t="s">
        <v>2317</v>
      </c>
      <c r="G1835" t="s">
        <v>19</v>
      </c>
      <c r="H1835" t="s">
        <v>459</v>
      </c>
      <c r="I1835" t="s">
        <v>1075</v>
      </c>
      <c r="J1835" t="s">
        <v>1955</v>
      </c>
      <c r="K1835" t="s">
        <v>533</v>
      </c>
      <c r="L1835" t="s">
        <v>1050</v>
      </c>
      <c r="M1835" t="s">
        <v>2161</v>
      </c>
      <c r="N1835" t="s">
        <v>53</v>
      </c>
      <c r="O1835" t="s">
        <v>15714</v>
      </c>
      <c r="P1835" t="s">
        <v>2318</v>
      </c>
      <c r="Q1835" t="s">
        <v>707</v>
      </c>
      <c r="R1835">
        <v>62.524992927500001</v>
      </c>
      <c r="S1835" t="s">
        <v>19169</v>
      </c>
      <c r="T1835" t="s">
        <v>19503</v>
      </c>
      <c r="U1835" t="s">
        <v>19090</v>
      </c>
    </row>
    <row r="1836" spans="1:21" x14ac:dyDescent="0.25">
      <c r="A1836" t="s">
        <v>15</v>
      </c>
      <c r="B1836" t="s">
        <v>1955</v>
      </c>
      <c r="C1836" t="s">
        <v>616</v>
      </c>
      <c r="D1836" t="str">
        <f>VLOOKUP(C:C,Reconciliation!B:C,2,FALSE)</f>
        <v>Admin &amp; General - Outside Services Employed</v>
      </c>
      <c r="E1836" t="str">
        <f>VLOOKUP(B:B,'[1]Chart of Accts'!$A:$B,2,FALSE)</f>
        <v>IT/Telecom Contractor Services</v>
      </c>
      <c r="F1836" t="s">
        <v>2038</v>
      </c>
      <c r="G1836" t="s">
        <v>32</v>
      </c>
      <c r="H1836" t="s">
        <v>459</v>
      </c>
      <c r="I1836" t="s">
        <v>1067</v>
      </c>
      <c r="J1836" t="s">
        <v>1955</v>
      </c>
      <c r="K1836" t="s">
        <v>533</v>
      </c>
      <c r="L1836" t="s">
        <v>1050</v>
      </c>
      <c r="M1836" t="s">
        <v>2319</v>
      </c>
      <c r="N1836" t="s">
        <v>53</v>
      </c>
      <c r="O1836" t="s">
        <v>15629</v>
      </c>
      <c r="P1836" t="s">
        <v>2039</v>
      </c>
      <c r="Q1836" t="s">
        <v>707</v>
      </c>
      <c r="R1836">
        <v>84.179990477999993</v>
      </c>
      <c r="S1836" t="s">
        <v>19155</v>
      </c>
      <c r="T1836" t="s">
        <v>19490</v>
      </c>
      <c r="U1836" t="s">
        <v>19090</v>
      </c>
    </row>
    <row r="1837" spans="1:21" x14ac:dyDescent="0.25">
      <c r="A1837" t="s">
        <v>15</v>
      </c>
      <c r="B1837" t="s">
        <v>1955</v>
      </c>
      <c r="C1837" t="s">
        <v>616</v>
      </c>
      <c r="D1837" t="str">
        <f>VLOOKUP(C:C,Reconciliation!B:C,2,FALSE)</f>
        <v>Admin &amp; General - Outside Services Employed</v>
      </c>
      <c r="E1837" t="str">
        <f>VLOOKUP(B:B,'[1]Chart of Accts'!$A:$B,2,FALSE)</f>
        <v>IT/Telecom Contractor Services</v>
      </c>
      <c r="F1837" t="s">
        <v>2320</v>
      </c>
      <c r="G1837" t="s">
        <v>19</v>
      </c>
      <c r="H1837" t="s">
        <v>459</v>
      </c>
      <c r="I1837" t="s">
        <v>1067</v>
      </c>
      <c r="J1837" t="s">
        <v>1955</v>
      </c>
      <c r="K1837" t="s">
        <v>533</v>
      </c>
      <c r="L1837" t="s">
        <v>1050</v>
      </c>
      <c r="M1837" t="s">
        <v>2072</v>
      </c>
      <c r="N1837" t="s">
        <v>53</v>
      </c>
      <c r="O1837" t="s">
        <v>15715</v>
      </c>
      <c r="P1837" t="s">
        <v>2321</v>
      </c>
      <c r="Q1837" t="s">
        <v>707</v>
      </c>
      <c r="R1837">
        <v>60.511993155200003</v>
      </c>
      <c r="S1837" t="s">
        <v>19156</v>
      </c>
      <c r="T1837" t="s">
        <v>19491</v>
      </c>
      <c r="U1837" t="s">
        <v>19090</v>
      </c>
    </row>
    <row r="1838" spans="1:21" x14ac:dyDescent="0.25">
      <c r="A1838" t="s">
        <v>15</v>
      </c>
      <c r="B1838" t="s">
        <v>1955</v>
      </c>
      <c r="C1838" t="s">
        <v>616</v>
      </c>
      <c r="D1838" t="str">
        <f>VLOOKUP(C:C,Reconciliation!B:C,2,FALSE)</f>
        <v>Admin &amp; General - Outside Services Employed</v>
      </c>
      <c r="E1838" t="str">
        <f>VLOOKUP(B:B,'[1]Chart of Accts'!$A:$B,2,FALSE)</f>
        <v>IT/Telecom Contractor Services</v>
      </c>
      <c r="F1838" t="s">
        <v>2322</v>
      </c>
      <c r="G1838" t="s">
        <v>19</v>
      </c>
      <c r="H1838" t="s">
        <v>618</v>
      </c>
      <c r="I1838" t="s">
        <v>2040</v>
      </c>
      <c r="J1838" t="s">
        <v>1955</v>
      </c>
      <c r="K1838" t="s">
        <v>533</v>
      </c>
      <c r="L1838" t="s">
        <v>1050</v>
      </c>
      <c r="M1838" t="s">
        <v>2155</v>
      </c>
      <c r="N1838" t="s">
        <v>622</v>
      </c>
      <c r="O1838" t="s">
        <v>15716</v>
      </c>
      <c r="P1838" t="s">
        <v>2323</v>
      </c>
      <c r="Q1838" t="s">
        <v>624</v>
      </c>
      <c r="R1838">
        <v>21.349997585000001</v>
      </c>
      <c r="S1838" t="s">
        <v>11409</v>
      </c>
      <c r="T1838" t="s">
        <v>19090</v>
      </c>
      <c r="U1838" t="s">
        <v>19131</v>
      </c>
    </row>
    <row r="1839" spans="1:21" x14ac:dyDescent="0.25">
      <c r="A1839" t="s">
        <v>15</v>
      </c>
      <c r="B1839" t="s">
        <v>1955</v>
      </c>
      <c r="C1839" t="s">
        <v>616</v>
      </c>
      <c r="D1839" t="str">
        <f>VLOOKUP(C:C,Reconciliation!B:C,2,FALSE)</f>
        <v>Admin &amp; General - Outside Services Employed</v>
      </c>
      <c r="E1839" t="str">
        <f>VLOOKUP(B:B,'[1]Chart of Accts'!$A:$B,2,FALSE)</f>
        <v>IT/Telecom Contractor Services</v>
      </c>
      <c r="F1839" t="s">
        <v>2324</v>
      </c>
      <c r="G1839" t="s">
        <v>19</v>
      </c>
      <c r="H1839" t="s">
        <v>618</v>
      </c>
      <c r="I1839" t="s">
        <v>2040</v>
      </c>
      <c r="J1839" t="s">
        <v>1955</v>
      </c>
      <c r="K1839" t="s">
        <v>533</v>
      </c>
      <c r="L1839" t="s">
        <v>1050</v>
      </c>
      <c r="M1839" t="s">
        <v>2158</v>
      </c>
      <c r="N1839" t="s">
        <v>622</v>
      </c>
      <c r="O1839" t="s">
        <v>15717</v>
      </c>
      <c r="P1839" t="s">
        <v>2325</v>
      </c>
      <c r="Q1839" t="s">
        <v>624</v>
      </c>
      <c r="R1839">
        <v>2.4399997240000002</v>
      </c>
      <c r="S1839" t="s">
        <v>11409</v>
      </c>
      <c r="T1839" t="s">
        <v>19090</v>
      </c>
      <c r="U1839" t="s">
        <v>19131</v>
      </c>
    </row>
    <row r="1840" spans="1:21" x14ac:dyDescent="0.25">
      <c r="A1840" t="s">
        <v>15</v>
      </c>
      <c r="B1840" t="s">
        <v>1955</v>
      </c>
      <c r="C1840" t="s">
        <v>616</v>
      </c>
      <c r="D1840" t="str">
        <f>VLOOKUP(C:C,Reconciliation!B:C,2,FALSE)</f>
        <v>Admin &amp; General - Outside Services Employed</v>
      </c>
      <c r="E1840" t="str">
        <f>VLOOKUP(B:B,'[1]Chart of Accts'!$A:$B,2,FALSE)</f>
        <v>IT/Telecom Contractor Services</v>
      </c>
      <c r="F1840" t="s">
        <v>2326</v>
      </c>
      <c r="G1840" t="s">
        <v>19</v>
      </c>
      <c r="H1840" t="s">
        <v>618</v>
      </c>
      <c r="I1840" t="s">
        <v>2040</v>
      </c>
      <c r="J1840" t="s">
        <v>1955</v>
      </c>
      <c r="K1840" t="s">
        <v>784</v>
      </c>
      <c r="L1840" t="s">
        <v>1036</v>
      </c>
      <c r="M1840" t="s">
        <v>2132</v>
      </c>
      <c r="N1840" t="s">
        <v>622</v>
      </c>
      <c r="O1840" t="s">
        <v>15718</v>
      </c>
      <c r="P1840" t="s">
        <v>2327</v>
      </c>
      <c r="Q1840" t="s">
        <v>624</v>
      </c>
      <c r="R1840">
        <v>23.81440206912</v>
      </c>
      <c r="S1840" t="s">
        <v>11409</v>
      </c>
      <c r="T1840" t="s">
        <v>19090</v>
      </c>
      <c r="U1840" t="s">
        <v>19131</v>
      </c>
    </row>
    <row r="1841" spans="1:21" x14ac:dyDescent="0.25">
      <c r="A1841" t="s">
        <v>15</v>
      </c>
      <c r="B1841" t="s">
        <v>1955</v>
      </c>
      <c r="C1841" t="s">
        <v>616</v>
      </c>
      <c r="D1841" t="str">
        <f>VLOOKUP(C:C,Reconciliation!B:C,2,FALSE)</f>
        <v>Admin &amp; General - Outside Services Employed</v>
      </c>
      <c r="E1841" t="str">
        <f>VLOOKUP(B:B,'[1]Chart of Accts'!$A:$B,2,FALSE)</f>
        <v>IT/Telecom Contractor Services</v>
      </c>
      <c r="F1841" t="s">
        <v>2328</v>
      </c>
      <c r="G1841" t="s">
        <v>19</v>
      </c>
      <c r="H1841" t="s">
        <v>618</v>
      </c>
      <c r="I1841" t="s">
        <v>2040</v>
      </c>
      <c r="J1841" t="s">
        <v>1955</v>
      </c>
      <c r="K1841" t="s">
        <v>533</v>
      </c>
      <c r="L1841" t="s">
        <v>1050</v>
      </c>
      <c r="M1841" t="s">
        <v>2329</v>
      </c>
      <c r="N1841" t="s">
        <v>622</v>
      </c>
      <c r="O1841" t="s">
        <v>15719</v>
      </c>
      <c r="P1841" t="s">
        <v>2330</v>
      </c>
      <c r="Q1841" t="s">
        <v>624</v>
      </c>
      <c r="R1841">
        <v>74.000616629437502</v>
      </c>
      <c r="S1841" t="s">
        <v>11409</v>
      </c>
      <c r="T1841" t="s">
        <v>19090</v>
      </c>
      <c r="U1841" t="s">
        <v>19131</v>
      </c>
    </row>
    <row r="1842" spans="1:21" x14ac:dyDescent="0.25">
      <c r="A1842" t="s">
        <v>15</v>
      </c>
      <c r="B1842" t="s">
        <v>1955</v>
      </c>
      <c r="C1842" t="s">
        <v>616</v>
      </c>
      <c r="D1842" t="str">
        <f>VLOOKUP(C:C,Reconciliation!B:C,2,FALSE)</f>
        <v>Admin &amp; General - Outside Services Employed</v>
      </c>
      <c r="E1842" t="str">
        <f>VLOOKUP(B:B,'[1]Chart of Accts'!$A:$B,2,FALSE)</f>
        <v>IT/Telecom Contractor Services</v>
      </c>
      <c r="F1842" t="s">
        <v>2331</v>
      </c>
      <c r="G1842" t="s">
        <v>19</v>
      </c>
      <c r="H1842" t="s">
        <v>459</v>
      </c>
      <c r="I1842" t="s">
        <v>1124</v>
      </c>
      <c r="J1842" t="s">
        <v>1955</v>
      </c>
      <c r="K1842" t="s">
        <v>784</v>
      </c>
      <c r="L1842" t="s">
        <v>1036</v>
      </c>
      <c r="M1842" t="s">
        <v>2291</v>
      </c>
      <c r="N1842" t="s">
        <v>53</v>
      </c>
      <c r="O1842" t="s">
        <v>15720</v>
      </c>
      <c r="P1842" t="s">
        <v>2332</v>
      </c>
      <c r="Q1842" t="s">
        <v>707</v>
      </c>
      <c r="R1842">
        <v>94.550008215000005</v>
      </c>
      <c r="S1842" t="s">
        <v>19172</v>
      </c>
      <c r="T1842" t="s">
        <v>19481</v>
      </c>
      <c r="U1842" t="s">
        <v>19090</v>
      </c>
    </row>
    <row r="1843" spans="1:21" x14ac:dyDescent="0.25">
      <c r="A1843" t="s">
        <v>15</v>
      </c>
      <c r="B1843" t="s">
        <v>1955</v>
      </c>
      <c r="C1843" t="s">
        <v>616</v>
      </c>
      <c r="D1843" t="str">
        <f>VLOOKUP(C:C,Reconciliation!B:C,2,FALSE)</f>
        <v>Admin &amp; General - Outside Services Employed</v>
      </c>
      <c r="E1843" t="str">
        <f>VLOOKUP(B:B,'[1]Chart of Accts'!$A:$B,2,FALSE)</f>
        <v>IT/Telecom Contractor Services</v>
      </c>
      <c r="F1843" t="s">
        <v>2333</v>
      </c>
      <c r="G1843" t="s">
        <v>19</v>
      </c>
      <c r="H1843" t="s">
        <v>459</v>
      </c>
      <c r="I1843" t="s">
        <v>1128</v>
      </c>
      <c r="J1843" t="s">
        <v>1955</v>
      </c>
      <c r="K1843" t="s">
        <v>533</v>
      </c>
      <c r="L1843" t="s">
        <v>1050</v>
      </c>
      <c r="M1843" t="s">
        <v>2022</v>
      </c>
      <c r="N1843" t="s">
        <v>53</v>
      </c>
      <c r="O1843" t="s">
        <v>15721</v>
      </c>
      <c r="P1843" t="s">
        <v>2334</v>
      </c>
      <c r="Q1843" t="s">
        <v>707</v>
      </c>
      <c r="R1843">
        <v>115.89998688999999</v>
      </c>
      <c r="S1843" t="s">
        <v>19167</v>
      </c>
      <c r="T1843" t="s">
        <v>19470</v>
      </c>
      <c r="U1843" t="s">
        <v>19090</v>
      </c>
    </row>
    <row r="1844" spans="1:21" x14ac:dyDescent="0.25">
      <c r="A1844" t="s">
        <v>15</v>
      </c>
      <c r="B1844" t="s">
        <v>1955</v>
      </c>
      <c r="C1844" t="s">
        <v>616</v>
      </c>
      <c r="D1844" t="str">
        <f>VLOOKUP(C:C,Reconciliation!B:C,2,FALSE)</f>
        <v>Admin &amp; General - Outside Services Employed</v>
      </c>
      <c r="E1844" t="str">
        <f>VLOOKUP(B:B,'[1]Chart of Accts'!$A:$B,2,FALSE)</f>
        <v>IT/Telecom Contractor Services</v>
      </c>
      <c r="F1844" t="s">
        <v>2335</v>
      </c>
      <c r="G1844" t="s">
        <v>19</v>
      </c>
      <c r="H1844" t="s">
        <v>459</v>
      </c>
      <c r="I1844" t="s">
        <v>1128</v>
      </c>
      <c r="J1844" t="s">
        <v>1955</v>
      </c>
      <c r="K1844" t="s">
        <v>533</v>
      </c>
      <c r="L1844" t="s">
        <v>1050</v>
      </c>
      <c r="M1844" t="s">
        <v>2336</v>
      </c>
      <c r="N1844" t="s">
        <v>53</v>
      </c>
      <c r="O1844" t="s">
        <v>15722</v>
      </c>
      <c r="P1844" t="s">
        <v>2337</v>
      </c>
      <c r="Q1844" t="s">
        <v>707</v>
      </c>
      <c r="R1844">
        <v>29.530096659710001</v>
      </c>
      <c r="S1844" t="s">
        <v>19164</v>
      </c>
      <c r="T1844" t="s">
        <v>19482</v>
      </c>
      <c r="U1844" t="s">
        <v>19090</v>
      </c>
    </row>
    <row r="1845" spans="1:21" x14ac:dyDescent="0.25">
      <c r="A1845" t="s">
        <v>15</v>
      </c>
      <c r="B1845" t="s">
        <v>1955</v>
      </c>
      <c r="C1845" t="s">
        <v>616</v>
      </c>
      <c r="D1845" t="str">
        <f>VLOOKUP(C:C,Reconciliation!B:C,2,FALSE)</f>
        <v>Admin &amp; General - Outside Services Employed</v>
      </c>
      <c r="E1845" t="str">
        <f>VLOOKUP(B:B,'[1]Chart of Accts'!$A:$B,2,FALSE)</f>
        <v>IT/Telecom Contractor Services</v>
      </c>
      <c r="F1845" t="s">
        <v>2338</v>
      </c>
      <c r="G1845" t="s">
        <v>19</v>
      </c>
      <c r="H1845" t="s">
        <v>459</v>
      </c>
      <c r="I1845" t="s">
        <v>1128</v>
      </c>
      <c r="J1845" t="s">
        <v>1955</v>
      </c>
      <c r="K1845" t="s">
        <v>533</v>
      </c>
      <c r="L1845" t="s">
        <v>1050</v>
      </c>
      <c r="M1845" t="s">
        <v>2339</v>
      </c>
      <c r="N1845" t="s">
        <v>53</v>
      </c>
      <c r="O1845" t="s">
        <v>15723</v>
      </c>
      <c r="P1845" t="s">
        <v>2340</v>
      </c>
      <c r="Q1845" t="s">
        <v>707</v>
      </c>
      <c r="R1845">
        <v>13.82259843646</v>
      </c>
      <c r="S1845" t="s">
        <v>19164</v>
      </c>
      <c r="T1845" t="s">
        <v>19482</v>
      </c>
      <c r="U1845" t="s">
        <v>19090</v>
      </c>
    </row>
    <row r="1846" spans="1:21" x14ac:dyDescent="0.25">
      <c r="A1846" t="s">
        <v>15</v>
      </c>
      <c r="B1846" t="s">
        <v>1955</v>
      </c>
      <c r="C1846" t="s">
        <v>616</v>
      </c>
      <c r="D1846" t="str">
        <f>VLOOKUP(C:C,Reconciliation!B:C,2,FALSE)</f>
        <v>Admin &amp; General - Outside Services Employed</v>
      </c>
      <c r="E1846" t="str">
        <f>VLOOKUP(B:B,'[1]Chart of Accts'!$A:$B,2,FALSE)</f>
        <v>IT/Telecom Contractor Services</v>
      </c>
      <c r="F1846" t="s">
        <v>2341</v>
      </c>
      <c r="G1846" t="s">
        <v>19</v>
      </c>
      <c r="H1846" t="s">
        <v>618</v>
      </c>
      <c r="I1846" t="s">
        <v>1128</v>
      </c>
      <c r="J1846" t="s">
        <v>1955</v>
      </c>
      <c r="K1846" t="s">
        <v>533</v>
      </c>
      <c r="L1846" t="s">
        <v>1050</v>
      </c>
      <c r="M1846" t="s">
        <v>2155</v>
      </c>
      <c r="N1846" t="s">
        <v>622</v>
      </c>
      <c r="O1846" t="s">
        <v>15724</v>
      </c>
      <c r="P1846" t="s">
        <v>2342</v>
      </c>
      <c r="Q1846" t="s">
        <v>624</v>
      </c>
      <c r="R1846">
        <v>21.349997585000001</v>
      </c>
      <c r="S1846" t="s">
        <v>11409</v>
      </c>
      <c r="T1846" t="s">
        <v>19090</v>
      </c>
      <c r="U1846" t="s">
        <v>19131</v>
      </c>
    </row>
    <row r="1847" spans="1:21" x14ac:dyDescent="0.25">
      <c r="A1847" t="s">
        <v>15</v>
      </c>
      <c r="B1847" t="s">
        <v>1955</v>
      </c>
      <c r="C1847" t="s">
        <v>616</v>
      </c>
      <c r="D1847" t="str">
        <f>VLOOKUP(C:C,Reconciliation!B:C,2,FALSE)</f>
        <v>Admin &amp; General - Outside Services Employed</v>
      </c>
      <c r="E1847" t="str">
        <f>VLOOKUP(B:B,'[1]Chart of Accts'!$A:$B,2,FALSE)</f>
        <v>IT/Telecom Contractor Services</v>
      </c>
      <c r="F1847" t="s">
        <v>2041</v>
      </c>
      <c r="G1847" t="s">
        <v>32</v>
      </c>
      <c r="H1847" t="s">
        <v>1840</v>
      </c>
      <c r="I1847" t="s">
        <v>430</v>
      </c>
      <c r="J1847" t="s">
        <v>1955</v>
      </c>
      <c r="K1847" t="s">
        <v>533</v>
      </c>
      <c r="L1847" t="s">
        <v>1050</v>
      </c>
      <c r="M1847" t="s">
        <v>1972</v>
      </c>
      <c r="N1847" t="s">
        <v>53</v>
      </c>
      <c r="O1847" t="s">
        <v>15630</v>
      </c>
      <c r="P1847" t="s">
        <v>2043</v>
      </c>
      <c r="Q1847" t="s">
        <v>707</v>
      </c>
      <c r="R1847">
        <v>73.19999172</v>
      </c>
      <c r="S1847" t="s">
        <v>19155</v>
      </c>
      <c r="T1847" t="s">
        <v>19490</v>
      </c>
      <c r="U1847" t="s">
        <v>19090</v>
      </c>
    </row>
    <row r="1848" spans="1:21" x14ac:dyDescent="0.25">
      <c r="A1848" t="s">
        <v>15</v>
      </c>
      <c r="B1848" t="s">
        <v>1955</v>
      </c>
      <c r="C1848" t="s">
        <v>616</v>
      </c>
      <c r="D1848" t="str">
        <f>VLOOKUP(C:C,Reconciliation!B:C,2,FALSE)</f>
        <v>Admin &amp; General - Outside Services Employed</v>
      </c>
      <c r="E1848" t="str">
        <f>VLOOKUP(B:B,'[1]Chart of Accts'!$A:$B,2,FALSE)</f>
        <v>IT/Telecom Contractor Services</v>
      </c>
      <c r="F1848" t="s">
        <v>2044</v>
      </c>
      <c r="G1848" t="s">
        <v>19</v>
      </c>
      <c r="H1848" t="s">
        <v>1840</v>
      </c>
      <c r="I1848" t="s">
        <v>430</v>
      </c>
      <c r="J1848" t="s">
        <v>1955</v>
      </c>
      <c r="K1848" t="s">
        <v>533</v>
      </c>
      <c r="L1848" t="s">
        <v>1050</v>
      </c>
      <c r="M1848" t="s">
        <v>2343</v>
      </c>
      <c r="N1848" t="s">
        <v>53</v>
      </c>
      <c r="O1848" t="s">
        <v>15631</v>
      </c>
      <c r="P1848" t="s">
        <v>2045</v>
      </c>
      <c r="Q1848" t="s">
        <v>707</v>
      </c>
      <c r="R1848">
        <v>389.4239559504</v>
      </c>
      <c r="S1848" t="s">
        <v>19159</v>
      </c>
      <c r="T1848" t="s">
        <v>19459</v>
      </c>
      <c r="U1848" t="s">
        <v>19090</v>
      </c>
    </row>
    <row r="1849" spans="1:21" x14ac:dyDescent="0.25">
      <c r="A1849" t="s">
        <v>15</v>
      </c>
      <c r="B1849" t="s">
        <v>1955</v>
      </c>
      <c r="C1849" t="s">
        <v>616</v>
      </c>
      <c r="D1849" t="str">
        <f>VLOOKUP(C:C,Reconciliation!B:C,2,FALSE)</f>
        <v>Admin &amp; General - Outside Services Employed</v>
      </c>
      <c r="E1849" t="str">
        <f>VLOOKUP(B:B,'[1]Chart of Accts'!$A:$B,2,FALSE)</f>
        <v>IT/Telecom Contractor Services</v>
      </c>
      <c r="F1849" t="s">
        <v>2344</v>
      </c>
      <c r="G1849" t="s">
        <v>19</v>
      </c>
      <c r="H1849" t="s">
        <v>459</v>
      </c>
      <c r="I1849" t="s">
        <v>1157</v>
      </c>
      <c r="J1849" t="s">
        <v>1955</v>
      </c>
      <c r="K1849" t="s">
        <v>533</v>
      </c>
      <c r="L1849" t="s">
        <v>1050</v>
      </c>
      <c r="M1849" t="s">
        <v>2345</v>
      </c>
      <c r="N1849" t="s">
        <v>53</v>
      </c>
      <c r="O1849" t="s">
        <v>15725</v>
      </c>
      <c r="P1849" t="s">
        <v>2346</v>
      </c>
      <c r="Q1849" t="s">
        <v>707</v>
      </c>
      <c r="R1849">
        <v>33.325333230412703</v>
      </c>
      <c r="S1849" t="s">
        <v>19155</v>
      </c>
      <c r="T1849" t="s">
        <v>19490</v>
      </c>
      <c r="U1849" t="s">
        <v>19090</v>
      </c>
    </row>
    <row r="1850" spans="1:21" x14ac:dyDescent="0.25">
      <c r="A1850" t="s">
        <v>15</v>
      </c>
      <c r="B1850" t="s">
        <v>1955</v>
      </c>
      <c r="C1850" t="s">
        <v>616</v>
      </c>
      <c r="D1850" t="str">
        <f>VLOOKUP(C:C,Reconciliation!B:C,2,FALSE)</f>
        <v>Admin &amp; General - Outside Services Employed</v>
      </c>
      <c r="E1850" t="str">
        <f>VLOOKUP(B:B,'[1]Chart of Accts'!$A:$B,2,FALSE)</f>
        <v>IT/Telecom Contractor Services</v>
      </c>
      <c r="F1850" t="s">
        <v>2347</v>
      </c>
      <c r="G1850" t="s">
        <v>19</v>
      </c>
      <c r="H1850" t="s">
        <v>459</v>
      </c>
      <c r="I1850" t="s">
        <v>1157</v>
      </c>
      <c r="J1850" t="s">
        <v>1955</v>
      </c>
      <c r="K1850" t="s">
        <v>533</v>
      </c>
      <c r="L1850" t="s">
        <v>1050</v>
      </c>
      <c r="M1850" t="s">
        <v>1991</v>
      </c>
      <c r="N1850" t="s">
        <v>53</v>
      </c>
      <c r="O1850" t="s">
        <v>15726</v>
      </c>
      <c r="P1850" t="s">
        <v>2348</v>
      </c>
      <c r="Q1850" t="s">
        <v>707</v>
      </c>
      <c r="R1850">
        <v>75.639991444000003</v>
      </c>
      <c r="S1850" t="s">
        <v>19156</v>
      </c>
      <c r="T1850" t="s">
        <v>19491</v>
      </c>
      <c r="U1850" t="s">
        <v>19090</v>
      </c>
    </row>
    <row r="1851" spans="1:21" x14ac:dyDescent="0.25">
      <c r="A1851" t="s">
        <v>15</v>
      </c>
      <c r="B1851" t="s">
        <v>1955</v>
      </c>
      <c r="C1851" t="s">
        <v>616</v>
      </c>
      <c r="D1851" t="str">
        <f>VLOOKUP(C:C,Reconciliation!B:C,2,FALSE)</f>
        <v>Admin &amp; General - Outside Services Employed</v>
      </c>
      <c r="E1851" t="str">
        <f>VLOOKUP(B:B,'[1]Chart of Accts'!$A:$B,2,FALSE)</f>
        <v>IT/Telecom Contractor Services</v>
      </c>
      <c r="F1851" t="s">
        <v>2349</v>
      </c>
      <c r="G1851" t="s">
        <v>19</v>
      </c>
      <c r="H1851" t="s">
        <v>618</v>
      </c>
      <c r="I1851" t="s">
        <v>21</v>
      </c>
      <c r="J1851" t="s">
        <v>1955</v>
      </c>
      <c r="K1851" t="s">
        <v>784</v>
      </c>
      <c r="L1851" t="s">
        <v>1036</v>
      </c>
      <c r="M1851" t="s">
        <v>2132</v>
      </c>
      <c r="N1851" t="s">
        <v>622</v>
      </c>
      <c r="O1851" t="s">
        <v>15727</v>
      </c>
      <c r="P1851" t="s">
        <v>2350</v>
      </c>
      <c r="Q1851" t="s">
        <v>624</v>
      </c>
      <c r="R1851">
        <v>23.81440206912</v>
      </c>
      <c r="S1851" t="s">
        <v>11409</v>
      </c>
      <c r="T1851" t="s">
        <v>19090</v>
      </c>
      <c r="U1851" t="s">
        <v>19131</v>
      </c>
    </row>
    <row r="1852" spans="1:21" x14ac:dyDescent="0.25">
      <c r="A1852" t="s">
        <v>15</v>
      </c>
      <c r="B1852" t="s">
        <v>1955</v>
      </c>
      <c r="C1852" t="s">
        <v>616</v>
      </c>
      <c r="D1852" t="str">
        <f>VLOOKUP(C:C,Reconciliation!B:C,2,FALSE)</f>
        <v>Admin &amp; General - Outside Services Employed</v>
      </c>
      <c r="E1852" t="str">
        <f>VLOOKUP(B:B,'[1]Chart of Accts'!$A:$B,2,FALSE)</f>
        <v>IT/Telecom Contractor Services</v>
      </c>
      <c r="F1852" t="s">
        <v>2351</v>
      </c>
      <c r="G1852" t="s">
        <v>19</v>
      </c>
      <c r="H1852" t="s">
        <v>618</v>
      </c>
      <c r="I1852" t="s">
        <v>1157</v>
      </c>
      <c r="J1852" t="s">
        <v>1955</v>
      </c>
      <c r="K1852" t="s">
        <v>533</v>
      </c>
      <c r="L1852" t="s">
        <v>1050</v>
      </c>
      <c r="M1852" t="s">
        <v>1982</v>
      </c>
      <c r="N1852" t="s">
        <v>622</v>
      </c>
      <c r="O1852" t="s">
        <v>15728</v>
      </c>
      <c r="P1852" t="s">
        <v>2352</v>
      </c>
      <c r="Q1852" t="s">
        <v>624</v>
      </c>
      <c r="R1852">
        <v>182.99997930000001</v>
      </c>
      <c r="S1852" t="s">
        <v>11409</v>
      </c>
      <c r="T1852" t="s">
        <v>19090</v>
      </c>
      <c r="U1852" t="s">
        <v>19131</v>
      </c>
    </row>
    <row r="1853" spans="1:21" x14ac:dyDescent="0.25">
      <c r="A1853" t="s">
        <v>15</v>
      </c>
      <c r="B1853" t="s">
        <v>1955</v>
      </c>
      <c r="C1853" t="s">
        <v>616</v>
      </c>
      <c r="D1853" t="str">
        <f>VLOOKUP(C:C,Reconciliation!B:C,2,FALSE)</f>
        <v>Admin &amp; General - Outside Services Employed</v>
      </c>
      <c r="E1853" t="str">
        <f>VLOOKUP(B:B,'[1]Chart of Accts'!$A:$B,2,FALSE)</f>
        <v>IT/Telecom Contractor Services</v>
      </c>
      <c r="F1853" t="s">
        <v>2353</v>
      </c>
      <c r="G1853" t="s">
        <v>19</v>
      </c>
      <c r="H1853" t="s">
        <v>618</v>
      </c>
      <c r="I1853" t="s">
        <v>1157</v>
      </c>
      <c r="J1853" t="s">
        <v>1955</v>
      </c>
      <c r="K1853" t="s">
        <v>784</v>
      </c>
      <c r="L1853" t="s">
        <v>1036</v>
      </c>
      <c r="M1853" t="s">
        <v>2204</v>
      </c>
      <c r="N1853" t="s">
        <v>622</v>
      </c>
      <c r="O1853" t="s">
        <v>15729</v>
      </c>
      <c r="P1853" t="s">
        <v>2354</v>
      </c>
      <c r="Q1853" t="s">
        <v>624</v>
      </c>
      <c r="R1853">
        <v>26.352002289600001</v>
      </c>
      <c r="S1853" t="s">
        <v>11409</v>
      </c>
      <c r="T1853" t="s">
        <v>19090</v>
      </c>
      <c r="U1853" t="s">
        <v>19131</v>
      </c>
    </row>
    <row r="1854" spans="1:21" x14ac:dyDescent="0.25">
      <c r="A1854" t="s">
        <v>15</v>
      </c>
      <c r="B1854" t="s">
        <v>1955</v>
      </c>
      <c r="C1854" t="s">
        <v>616</v>
      </c>
      <c r="D1854" t="str">
        <f>VLOOKUP(C:C,Reconciliation!B:C,2,FALSE)</f>
        <v>Admin &amp; General - Outside Services Employed</v>
      </c>
      <c r="E1854" t="str">
        <f>VLOOKUP(B:B,'[1]Chart of Accts'!$A:$B,2,FALSE)</f>
        <v>IT/Telecom Contractor Services</v>
      </c>
      <c r="F1854" t="s">
        <v>2046</v>
      </c>
      <c r="G1854" t="s">
        <v>32</v>
      </c>
      <c r="H1854" t="s">
        <v>618</v>
      </c>
      <c r="I1854" t="s">
        <v>1157</v>
      </c>
      <c r="J1854" t="s">
        <v>1955</v>
      </c>
      <c r="K1854" t="s">
        <v>533</v>
      </c>
      <c r="L1854" t="s">
        <v>1050</v>
      </c>
      <c r="M1854" t="s">
        <v>2355</v>
      </c>
      <c r="N1854" t="s">
        <v>622</v>
      </c>
      <c r="O1854" t="s">
        <v>15632</v>
      </c>
      <c r="P1854" t="s">
        <v>2047</v>
      </c>
      <c r="Q1854" t="s">
        <v>624</v>
      </c>
      <c r="R1854">
        <v>138.21085636631099</v>
      </c>
      <c r="S1854" t="s">
        <v>11409</v>
      </c>
      <c r="T1854" t="s">
        <v>19090</v>
      </c>
      <c r="U1854" t="s">
        <v>19131</v>
      </c>
    </row>
    <row r="1855" spans="1:21" x14ac:dyDescent="0.25">
      <c r="A1855" t="s">
        <v>15</v>
      </c>
      <c r="B1855" t="s">
        <v>1955</v>
      </c>
      <c r="C1855" t="s">
        <v>616</v>
      </c>
      <c r="D1855" t="str">
        <f>VLOOKUP(C:C,Reconciliation!B:C,2,FALSE)</f>
        <v>Admin &amp; General - Outside Services Employed</v>
      </c>
      <c r="E1855" t="str">
        <f>VLOOKUP(B:B,'[1]Chart of Accts'!$A:$B,2,FALSE)</f>
        <v>IT/Telecom Contractor Services</v>
      </c>
      <c r="F1855" t="s">
        <v>2356</v>
      </c>
      <c r="G1855" t="s">
        <v>19</v>
      </c>
      <c r="H1855" t="s">
        <v>459</v>
      </c>
      <c r="I1855" t="s">
        <v>2048</v>
      </c>
      <c r="J1855" t="s">
        <v>1955</v>
      </c>
      <c r="K1855" t="s">
        <v>533</v>
      </c>
      <c r="L1855" t="s">
        <v>1189</v>
      </c>
      <c r="M1855" t="s">
        <v>2336</v>
      </c>
      <c r="N1855" t="s">
        <v>53</v>
      </c>
      <c r="O1855" t="s">
        <v>15730</v>
      </c>
      <c r="P1855" t="s">
        <v>2357</v>
      </c>
      <c r="Q1855" t="s">
        <v>707</v>
      </c>
      <c r="R1855">
        <v>29.53010406644</v>
      </c>
      <c r="S1855" t="s">
        <v>19164</v>
      </c>
      <c r="T1855" t="s">
        <v>19482</v>
      </c>
      <c r="U1855" t="s">
        <v>19090</v>
      </c>
    </row>
    <row r="1856" spans="1:21" x14ac:dyDescent="0.25">
      <c r="A1856" t="s">
        <v>15</v>
      </c>
      <c r="B1856" t="s">
        <v>1955</v>
      </c>
      <c r="C1856" t="s">
        <v>616</v>
      </c>
      <c r="D1856" t="str">
        <f>VLOOKUP(C:C,Reconciliation!B:C,2,FALSE)</f>
        <v>Admin &amp; General - Outside Services Employed</v>
      </c>
      <c r="E1856" t="str">
        <f>VLOOKUP(B:B,'[1]Chart of Accts'!$A:$B,2,FALSE)</f>
        <v>IT/Telecom Contractor Services</v>
      </c>
      <c r="F1856" t="s">
        <v>2358</v>
      </c>
      <c r="G1856" t="s">
        <v>19</v>
      </c>
      <c r="H1856" t="s">
        <v>459</v>
      </c>
      <c r="I1856" t="s">
        <v>2048</v>
      </c>
      <c r="J1856" t="s">
        <v>1955</v>
      </c>
      <c r="K1856" t="s">
        <v>533</v>
      </c>
      <c r="L1856" t="s">
        <v>1189</v>
      </c>
      <c r="M1856" t="s">
        <v>2124</v>
      </c>
      <c r="N1856" t="s">
        <v>53</v>
      </c>
      <c r="O1856" t="s">
        <v>15731</v>
      </c>
      <c r="P1856" t="s">
        <v>2359</v>
      </c>
      <c r="Q1856" t="s">
        <v>707</v>
      </c>
      <c r="R1856">
        <v>25.1320034608</v>
      </c>
      <c r="S1856" t="s">
        <v>19164</v>
      </c>
      <c r="T1856" t="s">
        <v>19482</v>
      </c>
      <c r="U1856" t="s">
        <v>19090</v>
      </c>
    </row>
    <row r="1857" spans="1:21" x14ac:dyDescent="0.25">
      <c r="A1857" t="s">
        <v>15</v>
      </c>
      <c r="B1857" t="s">
        <v>1955</v>
      </c>
      <c r="C1857" t="s">
        <v>616</v>
      </c>
      <c r="D1857" t="str">
        <f>VLOOKUP(C:C,Reconciliation!B:C,2,FALSE)</f>
        <v>Admin &amp; General - Outside Services Employed</v>
      </c>
      <c r="E1857" t="str">
        <f>VLOOKUP(B:B,'[1]Chart of Accts'!$A:$B,2,FALSE)</f>
        <v>IT/Telecom Contractor Services</v>
      </c>
      <c r="F1857" t="s">
        <v>2049</v>
      </c>
      <c r="G1857" t="s">
        <v>796</v>
      </c>
      <c r="H1857" t="s">
        <v>776</v>
      </c>
      <c r="I1857" t="s">
        <v>21</v>
      </c>
      <c r="J1857" t="s">
        <v>1955</v>
      </c>
      <c r="K1857" t="s">
        <v>533</v>
      </c>
      <c r="L1857" t="s">
        <v>1050</v>
      </c>
      <c r="M1857" t="s">
        <v>2183</v>
      </c>
      <c r="N1857" t="s">
        <v>25</v>
      </c>
      <c r="O1857" t="s">
        <v>15633</v>
      </c>
      <c r="P1857" t="s">
        <v>2050</v>
      </c>
      <c r="Q1857" t="s">
        <v>707</v>
      </c>
      <c r="R1857">
        <v>67.099992409999999</v>
      </c>
      <c r="S1857" t="s">
        <v>11642</v>
      </c>
      <c r="T1857" t="s">
        <v>19090</v>
      </c>
      <c r="U1857" t="s">
        <v>19157</v>
      </c>
    </row>
    <row r="1858" spans="1:21" x14ac:dyDescent="0.25">
      <c r="A1858" t="s">
        <v>15</v>
      </c>
      <c r="B1858" t="s">
        <v>1955</v>
      </c>
      <c r="C1858" t="s">
        <v>616</v>
      </c>
      <c r="D1858" t="str">
        <f>VLOOKUP(C:C,Reconciliation!B:C,2,FALSE)</f>
        <v>Admin &amp; General - Outside Services Employed</v>
      </c>
      <c r="E1858" t="str">
        <f>VLOOKUP(B:B,'[1]Chart of Accts'!$A:$B,2,FALSE)</f>
        <v>IT/Telecom Contractor Services</v>
      </c>
      <c r="F1858" t="s">
        <v>2049</v>
      </c>
      <c r="G1858" t="s">
        <v>798</v>
      </c>
      <c r="H1858" t="s">
        <v>776</v>
      </c>
      <c r="I1858" t="s">
        <v>21</v>
      </c>
      <c r="J1858" t="s">
        <v>1955</v>
      </c>
      <c r="K1858" t="s">
        <v>784</v>
      </c>
      <c r="L1858" t="s">
        <v>1036</v>
      </c>
      <c r="M1858" t="s">
        <v>1984</v>
      </c>
      <c r="N1858" t="s">
        <v>25</v>
      </c>
      <c r="O1858" t="s">
        <v>15633</v>
      </c>
      <c r="P1858" t="s">
        <v>2050</v>
      </c>
      <c r="Q1858" t="s">
        <v>707</v>
      </c>
      <c r="R1858">
        <v>152.50001324999999</v>
      </c>
      <c r="S1858" t="s">
        <v>11642</v>
      </c>
      <c r="T1858" t="s">
        <v>19090</v>
      </c>
      <c r="U1858" t="s">
        <v>19157</v>
      </c>
    </row>
    <row r="1859" spans="1:21" x14ac:dyDescent="0.25">
      <c r="A1859" t="s">
        <v>15</v>
      </c>
      <c r="B1859" t="s">
        <v>1955</v>
      </c>
      <c r="C1859" t="s">
        <v>616</v>
      </c>
      <c r="D1859" t="str">
        <f>VLOOKUP(C:C,Reconciliation!B:C,2,FALSE)</f>
        <v>Admin &amp; General - Outside Services Employed</v>
      </c>
      <c r="E1859" t="str">
        <f>VLOOKUP(B:B,'[1]Chart of Accts'!$A:$B,2,FALSE)</f>
        <v>IT/Telecom Contractor Services</v>
      </c>
      <c r="F1859" t="s">
        <v>2049</v>
      </c>
      <c r="G1859" t="s">
        <v>775</v>
      </c>
      <c r="H1859" t="s">
        <v>776</v>
      </c>
      <c r="I1859" t="s">
        <v>21</v>
      </c>
      <c r="J1859" t="s">
        <v>1955</v>
      </c>
      <c r="K1859" t="s">
        <v>784</v>
      </c>
      <c r="L1859" t="s">
        <v>1036</v>
      </c>
      <c r="M1859" t="s">
        <v>2360</v>
      </c>
      <c r="N1859" t="s">
        <v>25</v>
      </c>
      <c r="O1859" t="s">
        <v>15633</v>
      </c>
      <c r="P1859" t="s">
        <v>2050</v>
      </c>
      <c r="Q1859" t="s">
        <v>707</v>
      </c>
      <c r="R1859">
        <v>366.00003179999999</v>
      </c>
      <c r="S1859" t="s">
        <v>11642</v>
      </c>
      <c r="T1859" t="s">
        <v>19090</v>
      </c>
      <c r="U1859" t="s">
        <v>19157</v>
      </c>
    </row>
    <row r="1860" spans="1:21" x14ac:dyDescent="0.25">
      <c r="A1860" t="s">
        <v>15</v>
      </c>
      <c r="B1860" t="s">
        <v>1955</v>
      </c>
      <c r="C1860" t="s">
        <v>616</v>
      </c>
      <c r="D1860" t="str">
        <f>VLOOKUP(C:C,Reconciliation!B:C,2,FALSE)</f>
        <v>Admin &amp; General - Outside Services Employed</v>
      </c>
      <c r="E1860" t="str">
        <f>VLOOKUP(B:B,'[1]Chart of Accts'!$A:$B,2,FALSE)</f>
        <v>IT/Telecom Contractor Services</v>
      </c>
      <c r="F1860" t="s">
        <v>2049</v>
      </c>
      <c r="G1860" t="s">
        <v>801</v>
      </c>
      <c r="H1860" t="s">
        <v>776</v>
      </c>
      <c r="I1860" t="s">
        <v>21</v>
      </c>
      <c r="J1860" t="s">
        <v>1955</v>
      </c>
      <c r="K1860" t="s">
        <v>703</v>
      </c>
      <c r="L1860" t="s">
        <v>728</v>
      </c>
      <c r="M1860" t="s">
        <v>2113</v>
      </c>
      <c r="N1860" t="s">
        <v>25</v>
      </c>
      <c r="O1860" t="s">
        <v>15633</v>
      </c>
      <c r="P1860" t="s">
        <v>2050</v>
      </c>
      <c r="Q1860" t="s">
        <v>707</v>
      </c>
      <c r="R1860">
        <v>146.39888808000001</v>
      </c>
      <c r="S1860" t="s">
        <v>11642</v>
      </c>
      <c r="T1860" t="s">
        <v>19090</v>
      </c>
      <c r="U1860" t="s">
        <v>19157</v>
      </c>
    </row>
    <row r="1861" spans="1:21" x14ac:dyDescent="0.25">
      <c r="A1861" t="s">
        <v>15</v>
      </c>
      <c r="B1861" t="s">
        <v>1955</v>
      </c>
      <c r="C1861" t="s">
        <v>616</v>
      </c>
      <c r="D1861" t="str">
        <f>VLOOKUP(C:C,Reconciliation!B:C,2,FALSE)</f>
        <v>Admin &amp; General - Outside Services Employed</v>
      </c>
      <c r="E1861" t="str">
        <f>VLOOKUP(B:B,'[1]Chart of Accts'!$A:$B,2,FALSE)</f>
        <v>IT/Telecom Contractor Services</v>
      </c>
      <c r="F1861" t="s">
        <v>2049</v>
      </c>
      <c r="G1861" t="s">
        <v>808</v>
      </c>
      <c r="H1861" t="s">
        <v>776</v>
      </c>
      <c r="I1861" t="s">
        <v>21</v>
      </c>
      <c r="J1861" t="s">
        <v>1955</v>
      </c>
      <c r="K1861" t="s">
        <v>703</v>
      </c>
      <c r="L1861" t="s">
        <v>728</v>
      </c>
      <c r="M1861" t="s">
        <v>2361</v>
      </c>
      <c r="N1861" t="s">
        <v>25</v>
      </c>
      <c r="O1861" t="s">
        <v>15633</v>
      </c>
      <c r="P1861" t="s">
        <v>2050</v>
      </c>
      <c r="Q1861" t="s">
        <v>707</v>
      </c>
      <c r="R1861">
        <v>112.849142895</v>
      </c>
      <c r="S1861" t="s">
        <v>11642</v>
      </c>
      <c r="T1861" t="s">
        <v>19090</v>
      </c>
      <c r="U1861" t="s">
        <v>19157</v>
      </c>
    </row>
    <row r="1862" spans="1:21" x14ac:dyDescent="0.25">
      <c r="A1862" t="s">
        <v>15</v>
      </c>
      <c r="B1862" t="s">
        <v>1955</v>
      </c>
      <c r="C1862" t="s">
        <v>616</v>
      </c>
      <c r="D1862" t="str">
        <f>VLOOKUP(C:C,Reconciliation!B:C,2,FALSE)</f>
        <v>Admin &amp; General - Outside Services Employed</v>
      </c>
      <c r="E1862" t="str">
        <f>VLOOKUP(B:B,'[1]Chart of Accts'!$A:$B,2,FALSE)</f>
        <v>IT/Telecom Contractor Services</v>
      </c>
      <c r="F1862" t="s">
        <v>2049</v>
      </c>
      <c r="G1862" t="s">
        <v>28</v>
      </c>
      <c r="H1862" t="s">
        <v>776</v>
      </c>
      <c r="I1862" t="s">
        <v>21</v>
      </c>
      <c r="J1862" t="s">
        <v>1955</v>
      </c>
      <c r="K1862" t="s">
        <v>533</v>
      </c>
      <c r="L1862" t="s">
        <v>1050</v>
      </c>
      <c r="M1862" t="s">
        <v>2362</v>
      </c>
      <c r="N1862" t="s">
        <v>25</v>
      </c>
      <c r="O1862" t="s">
        <v>15633</v>
      </c>
      <c r="P1862" t="s">
        <v>2050</v>
      </c>
      <c r="Q1862" t="s">
        <v>707</v>
      </c>
      <c r="R1862">
        <v>1768.9997999</v>
      </c>
      <c r="S1862" t="s">
        <v>11642</v>
      </c>
      <c r="T1862" t="s">
        <v>19090</v>
      </c>
      <c r="U1862" t="s">
        <v>19157</v>
      </c>
    </row>
    <row r="1863" spans="1:21" x14ac:dyDescent="0.25">
      <c r="A1863" t="s">
        <v>15</v>
      </c>
      <c r="B1863" t="s">
        <v>1955</v>
      </c>
      <c r="C1863" t="s">
        <v>616</v>
      </c>
      <c r="D1863" t="str">
        <f>VLOOKUP(C:C,Reconciliation!B:C,2,FALSE)</f>
        <v>Admin &amp; General - Outside Services Employed</v>
      </c>
      <c r="E1863" t="str">
        <f>VLOOKUP(B:B,'[1]Chart of Accts'!$A:$B,2,FALSE)</f>
        <v>IT/Telecom Contractor Services</v>
      </c>
      <c r="F1863" t="s">
        <v>2049</v>
      </c>
      <c r="G1863" t="s">
        <v>465</v>
      </c>
      <c r="H1863" t="s">
        <v>776</v>
      </c>
      <c r="I1863" t="s">
        <v>21</v>
      </c>
      <c r="J1863" t="s">
        <v>1955</v>
      </c>
      <c r="K1863" t="s">
        <v>533</v>
      </c>
      <c r="L1863" t="s">
        <v>1050</v>
      </c>
      <c r="M1863" t="s">
        <v>2289</v>
      </c>
      <c r="N1863" t="s">
        <v>25</v>
      </c>
      <c r="O1863" t="s">
        <v>15633</v>
      </c>
      <c r="P1863" t="s">
        <v>2050</v>
      </c>
      <c r="Q1863" t="s">
        <v>707</v>
      </c>
      <c r="R1863">
        <v>457.49994824999999</v>
      </c>
      <c r="S1863" t="s">
        <v>11642</v>
      </c>
      <c r="T1863" t="s">
        <v>19090</v>
      </c>
      <c r="U1863" t="s">
        <v>19157</v>
      </c>
    </row>
    <row r="1864" spans="1:21" x14ac:dyDescent="0.25">
      <c r="A1864" t="s">
        <v>15</v>
      </c>
      <c r="B1864" t="s">
        <v>1955</v>
      </c>
      <c r="C1864" t="s">
        <v>616</v>
      </c>
      <c r="D1864" t="str">
        <f>VLOOKUP(C:C,Reconciliation!B:C,2,FALSE)</f>
        <v>Admin &amp; General - Outside Services Employed</v>
      </c>
      <c r="E1864" t="str">
        <f>VLOOKUP(B:B,'[1]Chart of Accts'!$A:$B,2,FALSE)</f>
        <v>IT/Telecom Contractor Services</v>
      </c>
      <c r="F1864" t="s">
        <v>2049</v>
      </c>
      <c r="G1864" t="s">
        <v>893</v>
      </c>
      <c r="H1864" t="s">
        <v>776</v>
      </c>
      <c r="I1864" t="s">
        <v>21</v>
      </c>
      <c r="J1864" t="s">
        <v>1955</v>
      </c>
      <c r="K1864" t="s">
        <v>533</v>
      </c>
      <c r="L1864" t="s">
        <v>1050</v>
      </c>
      <c r="M1864" t="s">
        <v>2042</v>
      </c>
      <c r="N1864" t="s">
        <v>25</v>
      </c>
      <c r="O1864" t="s">
        <v>15633</v>
      </c>
      <c r="P1864" t="s">
        <v>2050</v>
      </c>
      <c r="Q1864" t="s">
        <v>707</v>
      </c>
      <c r="R1864">
        <v>91.499989650000003</v>
      </c>
      <c r="S1864" t="s">
        <v>11642</v>
      </c>
      <c r="T1864" t="s">
        <v>19090</v>
      </c>
      <c r="U1864" t="s">
        <v>19157</v>
      </c>
    </row>
    <row r="1865" spans="1:21" x14ac:dyDescent="0.25">
      <c r="A1865" t="s">
        <v>15</v>
      </c>
      <c r="B1865" t="s">
        <v>1955</v>
      </c>
      <c r="C1865" t="s">
        <v>616</v>
      </c>
      <c r="D1865" t="str">
        <f>VLOOKUP(C:C,Reconciliation!B:C,2,FALSE)</f>
        <v>Admin &amp; General - Outside Services Employed</v>
      </c>
      <c r="E1865" t="str">
        <f>VLOOKUP(B:B,'[1]Chart of Accts'!$A:$B,2,FALSE)</f>
        <v>IT/Telecom Contractor Services</v>
      </c>
      <c r="F1865" t="s">
        <v>2049</v>
      </c>
      <c r="G1865" t="s">
        <v>897</v>
      </c>
      <c r="H1865" t="s">
        <v>776</v>
      </c>
      <c r="I1865" t="s">
        <v>21</v>
      </c>
      <c r="J1865" t="s">
        <v>1955</v>
      </c>
      <c r="K1865" t="s">
        <v>533</v>
      </c>
      <c r="L1865" t="s">
        <v>1050</v>
      </c>
      <c r="M1865" t="s">
        <v>2182</v>
      </c>
      <c r="N1865" t="s">
        <v>25</v>
      </c>
      <c r="O1865" t="s">
        <v>15633</v>
      </c>
      <c r="P1865" t="s">
        <v>2050</v>
      </c>
      <c r="Q1865" t="s">
        <v>707</v>
      </c>
      <c r="R1865">
        <v>131.149985165</v>
      </c>
      <c r="S1865" t="s">
        <v>11642</v>
      </c>
      <c r="T1865" t="s">
        <v>19090</v>
      </c>
      <c r="U1865" t="s">
        <v>19157</v>
      </c>
    </row>
    <row r="1866" spans="1:21" x14ac:dyDescent="0.25">
      <c r="A1866" t="s">
        <v>15</v>
      </c>
      <c r="B1866" t="s">
        <v>1955</v>
      </c>
      <c r="C1866" t="s">
        <v>616</v>
      </c>
      <c r="D1866" t="str">
        <f>VLOOKUP(C:C,Reconciliation!B:C,2,FALSE)</f>
        <v>Admin &amp; General - Outside Services Employed</v>
      </c>
      <c r="E1866" t="str">
        <f>VLOOKUP(B:B,'[1]Chart of Accts'!$A:$B,2,FALSE)</f>
        <v>IT/Telecom Contractor Services</v>
      </c>
      <c r="F1866" t="s">
        <v>2049</v>
      </c>
      <c r="G1866" t="s">
        <v>899</v>
      </c>
      <c r="H1866" t="s">
        <v>776</v>
      </c>
      <c r="I1866" t="s">
        <v>21</v>
      </c>
      <c r="J1866" t="s">
        <v>1955</v>
      </c>
      <c r="K1866" t="s">
        <v>533</v>
      </c>
      <c r="L1866" t="s">
        <v>1050</v>
      </c>
      <c r="M1866" t="s">
        <v>1996</v>
      </c>
      <c r="N1866" t="s">
        <v>25</v>
      </c>
      <c r="O1866" t="s">
        <v>15633</v>
      </c>
      <c r="P1866" t="s">
        <v>2050</v>
      </c>
      <c r="Q1866" t="s">
        <v>707</v>
      </c>
      <c r="R1866">
        <v>121.9999862</v>
      </c>
      <c r="S1866" t="s">
        <v>11642</v>
      </c>
      <c r="T1866" t="s">
        <v>19090</v>
      </c>
      <c r="U1866" t="s">
        <v>19157</v>
      </c>
    </row>
    <row r="1867" spans="1:21" x14ac:dyDescent="0.25">
      <c r="A1867" t="s">
        <v>15</v>
      </c>
      <c r="B1867" t="s">
        <v>1955</v>
      </c>
      <c r="C1867" t="s">
        <v>616</v>
      </c>
      <c r="D1867" t="str">
        <f>VLOOKUP(C:C,Reconciliation!B:C,2,FALSE)</f>
        <v>Admin &amp; General - Outside Services Employed</v>
      </c>
      <c r="E1867" t="str">
        <f>VLOOKUP(B:B,'[1]Chart of Accts'!$A:$B,2,FALSE)</f>
        <v>IT/Telecom Contractor Services</v>
      </c>
      <c r="F1867" t="s">
        <v>2049</v>
      </c>
      <c r="G1867" t="s">
        <v>901</v>
      </c>
      <c r="H1867" t="s">
        <v>776</v>
      </c>
      <c r="I1867" t="s">
        <v>21</v>
      </c>
      <c r="J1867" t="s">
        <v>1955</v>
      </c>
      <c r="K1867" t="s">
        <v>533</v>
      </c>
      <c r="L1867" t="s">
        <v>1050</v>
      </c>
      <c r="M1867" t="s">
        <v>2161</v>
      </c>
      <c r="N1867" t="s">
        <v>25</v>
      </c>
      <c r="O1867" t="s">
        <v>15633</v>
      </c>
      <c r="P1867" t="s">
        <v>2050</v>
      </c>
      <c r="Q1867" t="s">
        <v>707</v>
      </c>
      <c r="R1867">
        <v>62.524992927500001</v>
      </c>
      <c r="S1867" t="s">
        <v>11642</v>
      </c>
      <c r="T1867" t="s">
        <v>19090</v>
      </c>
      <c r="U1867" t="s">
        <v>19157</v>
      </c>
    </row>
    <row r="1868" spans="1:21" x14ac:dyDescent="0.25">
      <c r="A1868" t="s">
        <v>15</v>
      </c>
      <c r="B1868" t="s">
        <v>1955</v>
      </c>
      <c r="C1868" t="s">
        <v>616</v>
      </c>
      <c r="D1868" t="str">
        <f>VLOOKUP(C:C,Reconciliation!B:C,2,FALSE)</f>
        <v>Admin &amp; General - Outside Services Employed</v>
      </c>
      <c r="E1868" t="str">
        <f>VLOOKUP(B:B,'[1]Chart of Accts'!$A:$B,2,FALSE)</f>
        <v>IT/Telecom Contractor Services</v>
      </c>
      <c r="F1868" t="s">
        <v>2363</v>
      </c>
      <c r="G1868" t="s">
        <v>19</v>
      </c>
      <c r="H1868" t="s">
        <v>459</v>
      </c>
      <c r="I1868" t="s">
        <v>2060</v>
      </c>
      <c r="J1868" t="s">
        <v>1955</v>
      </c>
      <c r="K1868" t="s">
        <v>533</v>
      </c>
      <c r="L1868" t="s">
        <v>1189</v>
      </c>
      <c r="M1868" t="s">
        <v>2067</v>
      </c>
      <c r="N1868" t="s">
        <v>53</v>
      </c>
      <c r="O1868" t="s">
        <v>15732</v>
      </c>
      <c r="P1868" t="s">
        <v>2364</v>
      </c>
      <c r="Q1868" t="s">
        <v>739</v>
      </c>
      <c r="R1868">
        <v>68.076009374400002</v>
      </c>
      <c r="S1868" t="s">
        <v>19156</v>
      </c>
      <c r="T1868" t="s">
        <v>19491</v>
      </c>
      <c r="U1868" t="s">
        <v>19090</v>
      </c>
    </row>
    <row r="1869" spans="1:21" x14ac:dyDescent="0.25">
      <c r="A1869" t="s">
        <v>15</v>
      </c>
      <c r="B1869" t="s">
        <v>1955</v>
      </c>
      <c r="C1869" t="s">
        <v>616</v>
      </c>
      <c r="D1869" t="str">
        <f>VLOOKUP(C:C,Reconciliation!B:C,2,FALSE)</f>
        <v>Admin &amp; General - Outside Services Employed</v>
      </c>
      <c r="E1869" t="str">
        <f>VLOOKUP(B:B,'[1]Chart of Accts'!$A:$B,2,FALSE)</f>
        <v>IT/Telecom Contractor Services</v>
      </c>
      <c r="F1869" t="s">
        <v>2365</v>
      </c>
      <c r="G1869" t="s">
        <v>19</v>
      </c>
      <c r="H1869" t="s">
        <v>459</v>
      </c>
      <c r="I1869" t="s">
        <v>1197</v>
      </c>
      <c r="J1869" t="s">
        <v>1955</v>
      </c>
      <c r="K1869" t="s">
        <v>784</v>
      </c>
      <c r="L1869" t="s">
        <v>1202</v>
      </c>
      <c r="M1869" t="s">
        <v>2366</v>
      </c>
      <c r="N1869" t="s">
        <v>53</v>
      </c>
      <c r="O1869" t="s">
        <v>15733</v>
      </c>
      <c r="P1869" t="s">
        <v>2367</v>
      </c>
      <c r="Q1869" t="s">
        <v>739</v>
      </c>
      <c r="R1869">
        <v>161.23460950911999</v>
      </c>
      <c r="S1869" t="s">
        <v>19172</v>
      </c>
      <c r="T1869" t="s">
        <v>19481</v>
      </c>
      <c r="U1869" t="s">
        <v>19090</v>
      </c>
    </row>
    <row r="1870" spans="1:21" x14ac:dyDescent="0.25">
      <c r="A1870" t="s">
        <v>15</v>
      </c>
      <c r="B1870" t="s">
        <v>1955</v>
      </c>
      <c r="C1870" t="s">
        <v>616</v>
      </c>
      <c r="D1870" t="str">
        <f>VLOOKUP(C:C,Reconciliation!B:C,2,FALSE)</f>
        <v>Admin &amp; General - Outside Services Employed</v>
      </c>
      <c r="E1870" t="str">
        <f>VLOOKUP(B:B,'[1]Chart of Accts'!$A:$B,2,FALSE)</f>
        <v>IT/Telecom Contractor Services</v>
      </c>
      <c r="F1870" t="s">
        <v>2368</v>
      </c>
      <c r="G1870" t="s">
        <v>19</v>
      </c>
      <c r="H1870" t="s">
        <v>618</v>
      </c>
      <c r="I1870" t="s">
        <v>1879</v>
      </c>
      <c r="J1870" t="s">
        <v>1955</v>
      </c>
      <c r="K1870" t="s">
        <v>533</v>
      </c>
      <c r="L1870" t="s">
        <v>1189</v>
      </c>
      <c r="M1870" t="s">
        <v>2369</v>
      </c>
      <c r="N1870" t="s">
        <v>622</v>
      </c>
      <c r="O1870" t="s">
        <v>15734</v>
      </c>
      <c r="P1870" t="s">
        <v>2370</v>
      </c>
      <c r="Q1870" t="s">
        <v>630</v>
      </c>
      <c r="R1870">
        <v>58.375788038632002</v>
      </c>
      <c r="S1870" t="s">
        <v>11409</v>
      </c>
      <c r="T1870" t="s">
        <v>19090</v>
      </c>
      <c r="U1870" t="s">
        <v>19131</v>
      </c>
    </row>
    <row r="1871" spans="1:21" x14ac:dyDescent="0.25">
      <c r="A1871" t="s">
        <v>15</v>
      </c>
      <c r="B1871" t="s">
        <v>1955</v>
      </c>
      <c r="C1871" t="s">
        <v>616</v>
      </c>
      <c r="D1871" t="str">
        <f>VLOOKUP(C:C,Reconciliation!B:C,2,FALSE)</f>
        <v>Admin &amp; General - Outside Services Employed</v>
      </c>
      <c r="E1871" t="str">
        <f>VLOOKUP(B:B,'[1]Chart of Accts'!$A:$B,2,FALSE)</f>
        <v>IT/Telecom Contractor Services</v>
      </c>
      <c r="F1871" t="s">
        <v>2053</v>
      </c>
      <c r="G1871" t="s">
        <v>796</v>
      </c>
      <c r="H1871" t="s">
        <v>779</v>
      </c>
      <c r="I1871" t="s">
        <v>2054</v>
      </c>
      <c r="J1871" t="s">
        <v>1955</v>
      </c>
      <c r="K1871" t="s">
        <v>533</v>
      </c>
      <c r="L1871" t="s">
        <v>1189</v>
      </c>
      <c r="M1871" t="s">
        <v>2151</v>
      </c>
      <c r="N1871" t="s">
        <v>25</v>
      </c>
      <c r="O1871" t="s">
        <v>15634</v>
      </c>
      <c r="P1871" t="s">
        <v>2055</v>
      </c>
      <c r="Q1871" t="s">
        <v>739</v>
      </c>
      <c r="R1871">
        <v>-67.100009240000006</v>
      </c>
      <c r="S1871" t="s">
        <v>11642</v>
      </c>
      <c r="T1871" t="s">
        <v>19090</v>
      </c>
      <c r="U1871" t="s">
        <v>19157</v>
      </c>
    </row>
    <row r="1872" spans="1:21" x14ac:dyDescent="0.25">
      <c r="A1872" t="s">
        <v>15</v>
      </c>
      <c r="B1872" t="s">
        <v>1955</v>
      </c>
      <c r="C1872" t="s">
        <v>616</v>
      </c>
      <c r="D1872" t="str">
        <f>VLOOKUP(C:C,Reconciliation!B:C,2,FALSE)</f>
        <v>Admin &amp; General - Outside Services Employed</v>
      </c>
      <c r="E1872" t="str">
        <f>VLOOKUP(B:B,'[1]Chart of Accts'!$A:$B,2,FALSE)</f>
        <v>IT/Telecom Contractor Services</v>
      </c>
      <c r="F1872" t="s">
        <v>2053</v>
      </c>
      <c r="G1872" t="s">
        <v>798</v>
      </c>
      <c r="H1872" t="s">
        <v>779</v>
      </c>
      <c r="I1872" t="s">
        <v>2054</v>
      </c>
      <c r="J1872" t="s">
        <v>1955</v>
      </c>
      <c r="K1872" t="s">
        <v>784</v>
      </c>
      <c r="L1872" t="s">
        <v>1202</v>
      </c>
      <c r="M1872" t="s">
        <v>1968</v>
      </c>
      <c r="N1872" t="s">
        <v>25</v>
      </c>
      <c r="O1872" t="s">
        <v>15634</v>
      </c>
      <c r="P1872" t="s">
        <v>2055</v>
      </c>
      <c r="Q1872" t="s">
        <v>739</v>
      </c>
      <c r="R1872">
        <v>-152.49944149999999</v>
      </c>
      <c r="S1872" t="s">
        <v>11642</v>
      </c>
      <c r="T1872" t="s">
        <v>19090</v>
      </c>
      <c r="U1872" t="s">
        <v>19157</v>
      </c>
    </row>
    <row r="1873" spans="1:21" x14ac:dyDescent="0.25">
      <c r="A1873" t="s">
        <v>15</v>
      </c>
      <c r="B1873" t="s">
        <v>1955</v>
      </c>
      <c r="C1873" t="s">
        <v>616</v>
      </c>
      <c r="D1873" t="str">
        <f>VLOOKUP(C:C,Reconciliation!B:C,2,FALSE)</f>
        <v>Admin &amp; General - Outside Services Employed</v>
      </c>
      <c r="E1873" t="str">
        <f>VLOOKUP(B:B,'[1]Chart of Accts'!$A:$B,2,FALSE)</f>
        <v>IT/Telecom Contractor Services</v>
      </c>
      <c r="F1873" t="s">
        <v>2053</v>
      </c>
      <c r="G1873" t="s">
        <v>775</v>
      </c>
      <c r="H1873" t="s">
        <v>779</v>
      </c>
      <c r="I1873" t="s">
        <v>2054</v>
      </c>
      <c r="J1873" t="s">
        <v>1955</v>
      </c>
      <c r="K1873" t="s">
        <v>784</v>
      </c>
      <c r="L1873" t="s">
        <v>1202</v>
      </c>
      <c r="M1873" t="s">
        <v>2371</v>
      </c>
      <c r="N1873" t="s">
        <v>25</v>
      </c>
      <c r="O1873" t="s">
        <v>15634</v>
      </c>
      <c r="P1873" t="s">
        <v>2055</v>
      </c>
      <c r="Q1873" t="s">
        <v>739</v>
      </c>
      <c r="R1873">
        <v>-365.9986596</v>
      </c>
      <c r="S1873" t="s">
        <v>11642</v>
      </c>
      <c r="T1873" t="s">
        <v>19090</v>
      </c>
      <c r="U1873" t="s">
        <v>19157</v>
      </c>
    </row>
    <row r="1874" spans="1:21" x14ac:dyDescent="0.25">
      <c r="A1874" t="s">
        <v>15</v>
      </c>
      <c r="B1874" t="s">
        <v>1955</v>
      </c>
      <c r="C1874" t="s">
        <v>616</v>
      </c>
      <c r="D1874" t="str">
        <f>VLOOKUP(C:C,Reconciliation!B:C,2,FALSE)</f>
        <v>Admin &amp; General - Outside Services Employed</v>
      </c>
      <c r="E1874" t="str">
        <f>VLOOKUP(B:B,'[1]Chart of Accts'!$A:$B,2,FALSE)</f>
        <v>IT/Telecom Contractor Services</v>
      </c>
      <c r="F1874" t="s">
        <v>2053</v>
      </c>
      <c r="G1874" t="s">
        <v>801</v>
      </c>
      <c r="H1874" t="s">
        <v>779</v>
      </c>
      <c r="I1874" t="s">
        <v>2054</v>
      </c>
      <c r="J1874" t="s">
        <v>1955</v>
      </c>
      <c r="K1874" t="s">
        <v>703</v>
      </c>
      <c r="L1874" t="s">
        <v>736</v>
      </c>
      <c r="M1874" t="s">
        <v>2114</v>
      </c>
      <c r="N1874" t="s">
        <v>25</v>
      </c>
      <c r="O1874" t="s">
        <v>15634</v>
      </c>
      <c r="P1874" t="s">
        <v>2055</v>
      </c>
      <c r="Q1874" t="s">
        <v>739</v>
      </c>
      <c r="R1874">
        <v>-146.40087936</v>
      </c>
      <c r="S1874" t="s">
        <v>11642</v>
      </c>
      <c r="T1874" t="s">
        <v>19090</v>
      </c>
      <c r="U1874" t="s">
        <v>19157</v>
      </c>
    </row>
    <row r="1875" spans="1:21" x14ac:dyDescent="0.25">
      <c r="A1875" t="s">
        <v>15</v>
      </c>
      <c r="B1875" t="s">
        <v>1955</v>
      </c>
      <c r="C1875" t="s">
        <v>616</v>
      </c>
      <c r="D1875" t="str">
        <f>VLOOKUP(C:C,Reconciliation!B:C,2,FALSE)</f>
        <v>Admin &amp; General - Outside Services Employed</v>
      </c>
      <c r="E1875" t="str">
        <f>VLOOKUP(B:B,'[1]Chart of Accts'!$A:$B,2,FALSE)</f>
        <v>IT/Telecom Contractor Services</v>
      </c>
      <c r="F1875" t="s">
        <v>2053</v>
      </c>
      <c r="G1875" t="s">
        <v>808</v>
      </c>
      <c r="H1875" t="s">
        <v>779</v>
      </c>
      <c r="I1875" t="s">
        <v>2054</v>
      </c>
      <c r="J1875" t="s">
        <v>1955</v>
      </c>
      <c r="K1875" t="s">
        <v>703</v>
      </c>
      <c r="L1875" t="s">
        <v>736</v>
      </c>
      <c r="M1875" t="s">
        <v>2372</v>
      </c>
      <c r="N1875" t="s">
        <v>25</v>
      </c>
      <c r="O1875" t="s">
        <v>15634</v>
      </c>
      <c r="P1875" t="s">
        <v>2055</v>
      </c>
      <c r="Q1875" t="s">
        <v>739</v>
      </c>
      <c r="R1875">
        <v>-112.85067784</v>
      </c>
      <c r="S1875" t="s">
        <v>11642</v>
      </c>
      <c r="T1875" t="s">
        <v>19090</v>
      </c>
      <c r="U1875" t="s">
        <v>19157</v>
      </c>
    </row>
    <row r="1876" spans="1:21" x14ac:dyDescent="0.25">
      <c r="A1876" t="s">
        <v>15</v>
      </c>
      <c r="B1876" t="s">
        <v>1955</v>
      </c>
      <c r="C1876" t="s">
        <v>616</v>
      </c>
      <c r="D1876" t="str">
        <f>VLOOKUP(C:C,Reconciliation!B:C,2,FALSE)</f>
        <v>Admin &amp; General - Outside Services Employed</v>
      </c>
      <c r="E1876" t="str">
        <f>VLOOKUP(B:B,'[1]Chart of Accts'!$A:$B,2,FALSE)</f>
        <v>IT/Telecom Contractor Services</v>
      </c>
      <c r="F1876" t="s">
        <v>2053</v>
      </c>
      <c r="G1876" t="s">
        <v>28</v>
      </c>
      <c r="H1876" t="s">
        <v>779</v>
      </c>
      <c r="I1876" t="s">
        <v>2054</v>
      </c>
      <c r="J1876" t="s">
        <v>1955</v>
      </c>
      <c r="K1876" t="s">
        <v>533</v>
      </c>
      <c r="L1876" t="s">
        <v>1189</v>
      </c>
      <c r="M1876" t="s">
        <v>2373</v>
      </c>
      <c r="N1876" t="s">
        <v>25</v>
      </c>
      <c r="O1876" t="s">
        <v>15634</v>
      </c>
      <c r="P1876" t="s">
        <v>2055</v>
      </c>
      <c r="Q1876" t="s">
        <v>739</v>
      </c>
      <c r="R1876">
        <v>-1769.0002436</v>
      </c>
      <c r="S1876" t="s">
        <v>11642</v>
      </c>
      <c r="T1876" t="s">
        <v>19090</v>
      </c>
      <c r="U1876" t="s">
        <v>19157</v>
      </c>
    </row>
    <row r="1877" spans="1:21" x14ac:dyDescent="0.25">
      <c r="A1877" t="s">
        <v>15</v>
      </c>
      <c r="B1877" t="s">
        <v>1955</v>
      </c>
      <c r="C1877" t="s">
        <v>616</v>
      </c>
      <c r="D1877" t="str">
        <f>VLOOKUP(C:C,Reconciliation!B:C,2,FALSE)</f>
        <v>Admin &amp; General - Outside Services Employed</v>
      </c>
      <c r="E1877" t="str">
        <f>VLOOKUP(B:B,'[1]Chart of Accts'!$A:$B,2,FALSE)</f>
        <v>IT/Telecom Contractor Services</v>
      </c>
      <c r="F1877" t="s">
        <v>2053</v>
      </c>
      <c r="G1877" t="s">
        <v>465</v>
      </c>
      <c r="H1877" t="s">
        <v>779</v>
      </c>
      <c r="I1877" t="s">
        <v>2054</v>
      </c>
      <c r="J1877" t="s">
        <v>1955</v>
      </c>
      <c r="K1877" t="s">
        <v>533</v>
      </c>
      <c r="L1877" t="s">
        <v>1189</v>
      </c>
      <c r="M1877" t="s">
        <v>2311</v>
      </c>
      <c r="N1877" t="s">
        <v>25</v>
      </c>
      <c r="O1877" t="s">
        <v>15634</v>
      </c>
      <c r="P1877" t="s">
        <v>2055</v>
      </c>
      <c r="Q1877" t="s">
        <v>739</v>
      </c>
      <c r="R1877">
        <v>-457.50006300000001</v>
      </c>
      <c r="S1877" t="s">
        <v>11642</v>
      </c>
      <c r="T1877" t="s">
        <v>19090</v>
      </c>
      <c r="U1877" t="s">
        <v>19157</v>
      </c>
    </row>
    <row r="1878" spans="1:21" x14ac:dyDescent="0.25">
      <c r="A1878" t="s">
        <v>15</v>
      </c>
      <c r="B1878" t="s">
        <v>1955</v>
      </c>
      <c r="C1878" t="s">
        <v>616</v>
      </c>
      <c r="D1878" t="str">
        <f>VLOOKUP(C:C,Reconciliation!B:C,2,FALSE)</f>
        <v>Admin &amp; General - Outside Services Employed</v>
      </c>
      <c r="E1878" t="str">
        <f>VLOOKUP(B:B,'[1]Chart of Accts'!$A:$B,2,FALSE)</f>
        <v>IT/Telecom Contractor Services</v>
      </c>
      <c r="F1878" t="s">
        <v>2053</v>
      </c>
      <c r="G1878" t="s">
        <v>893</v>
      </c>
      <c r="H1878" t="s">
        <v>779</v>
      </c>
      <c r="I1878" t="s">
        <v>2054</v>
      </c>
      <c r="J1878" t="s">
        <v>1955</v>
      </c>
      <c r="K1878" t="s">
        <v>533</v>
      </c>
      <c r="L1878" t="s">
        <v>1189</v>
      </c>
      <c r="M1878" t="s">
        <v>2058</v>
      </c>
      <c r="N1878" t="s">
        <v>25</v>
      </c>
      <c r="O1878" t="s">
        <v>15634</v>
      </c>
      <c r="P1878" t="s">
        <v>2055</v>
      </c>
      <c r="Q1878" t="s">
        <v>739</v>
      </c>
      <c r="R1878">
        <v>-91.500012600000005</v>
      </c>
      <c r="S1878" t="s">
        <v>11642</v>
      </c>
      <c r="T1878" t="s">
        <v>19090</v>
      </c>
      <c r="U1878" t="s">
        <v>19157</v>
      </c>
    </row>
    <row r="1879" spans="1:21" x14ac:dyDescent="0.25">
      <c r="A1879" t="s">
        <v>15</v>
      </c>
      <c r="B1879" t="s">
        <v>1955</v>
      </c>
      <c r="C1879" t="s">
        <v>616</v>
      </c>
      <c r="D1879" t="str">
        <f>VLOOKUP(C:C,Reconciliation!B:C,2,FALSE)</f>
        <v>Admin &amp; General - Outside Services Employed</v>
      </c>
      <c r="E1879" t="str">
        <f>VLOOKUP(B:B,'[1]Chart of Accts'!$A:$B,2,FALSE)</f>
        <v>IT/Telecom Contractor Services</v>
      </c>
      <c r="F1879" t="s">
        <v>2053</v>
      </c>
      <c r="G1879" t="s">
        <v>897</v>
      </c>
      <c r="H1879" t="s">
        <v>779</v>
      </c>
      <c r="I1879" t="s">
        <v>2054</v>
      </c>
      <c r="J1879" t="s">
        <v>1955</v>
      </c>
      <c r="K1879" t="s">
        <v>533</v>
      </c>
      <c r="L1879" t="s">
        <v>1189</v>
      </c>
      <c r="M1879" t="s">
        <v>2149</v>
      </c>
      <c r="N1879" t="s">
        <v>25</v>
      </c>
      <c r="O1879" t="s">
        <v>15634</v>
      </c>
      <c r="P1879" t="s">
        <v>2055</v>
      </c>
      <c r="Q1879" t="s">
        <v>739</v>
      </c>
      <c r="R1879">
        <v>-131.15001806000001</v>
      </c>
      <c r="S1879" t="s">
        <v>11642</v>
      </c>
      <c r="T1879" t="s">
        <v>19090</v>
      </c>
      <c r="U1879" t="s">
        <v>19157</v>
      </c>
    </row>
    <row r="1880" spans="1:21" x14ac:dyDescent="0.25">
      <c r="A1880" t="s">
        <v>15</v>
      </c>
      <c r="B1880" t="s">
        <v>1955</v>
      </c>
      <c r="C1880" t="s">
        <v>616</v>
      </c>
      <c r="D1880" t="str">
        <f>VLOOKUP(C:C,Reconciliation!B:C,2,FALSE)</f>
        <v>Admin &amp; General - Outside Services Employed</v>
      </c>
      <c r="E1880" t="str">
        <f>VLOOKUP(B:B,'[1]Chart of Accts'!$A:$B,2,FALSE)</f>
        <v>IT/Telecom Contractor Services</v>
      </c>
      <c r="F1880" t="s">
        <v>2053</v>
      </c>
      <c r="G1880" t="s">
        <v>899</v>
      </c>
      <c r="H1880" t="s">
        <v>779</v>
      </c>
      <c r="I1880" t="s">
        <v>2054</v>
      </c>
      <c r="J1880" t="s">
        <v>1955</v>
      </c>
      <c r="K1880" t="s">
        <v>533</v>
      </c>
      <c r="L1880" t="s">
        <v>1189</v>
      </c>
      <c r="M1880" t="s">
        <v>2005</v>
      </c>
      <c r="N1880" t="s">
        <v>25</v>
      </c>
      <c r="O1880" t="s">
        <v>15634</v>
      </c>
      <c r="P1880" t="s">
        <v>2055</v>
      </c>
      <c r="Q1880" t="s">
        <v>739</v>
      </c>
      <c r="R1880">
        <v>-122.0000168</v>
      </c>
      <c r="S1880" t="s">
        <v>11642</v>
      </c>
      <c r="T1880" t="s">
        <v>19090</v>
      </c>
      <c r="U1880" t="s">
        <v>19157</v>
      </c>
    </row>
    <row r="1881" spans="1:21" x14ac:dyDescent="0.25">
      <c r="A1881" t="s">
        <v>15</v>
      </c>
      <c r="B1881" t="s">
        <v>1955</v>
      </c>
      <c r="C1881" t="s">
        <v>616</v>
      </c>
      <c r="D1881" t="str">
        <f>VLOOKUP(C:C,Reconciliation!B:C,2,FALSE)</f>
        <v>Admin &amp; General - Outside Services Employed</v>
      </c>
      <c r="E1881" t="str">
        <f>VLOOKUP(B:B,'[1]Chart of Accts'!$A:$B,2,FALSE)</f>
        <v>IT/Telecom Contractor Services</v>
      </c>
      <c r="F1881" t="s">
        <v>2053</v>
      </c>
      <c r="G1881" t="s">
        <v>901</v>
      </c>
      <c r="H1881" t="s">
        <v>779</v>
      </c>
      <c r="I1881" t="s">
        <v>2054</v>
      </c>
      <c r="J1881" t="s">
        <v>1955</v>
      </c>
      <c r="K1881" t="s">
        <v>533</v>
      </c>
      <c r="L1881" t="s">
        <v>1189</v>
      </c>
      <c r="M1881" t="s">
        <v>2150</v>
      </c>
      <c r="N1881" t="s">
        <v>25</v>
      </c>
      <c r="O1881" t="s">
        <v>15634</v>
      </c>
      <c r="P1881" t="s">
        <v>2055</v>
      </c>
      <c r="Q1881" t="s">
        <v>739</v>
      </c>
      <c r="R1881">
        <v>-62.52500861</v>
      </c>
      <c r="S1881" t="s">
        <v>11642</v>
      </c>
      <c r="T1881" t="s">
        <v>19090</v>
      </c>
      <c r="U1881" t="s">
        <v>19157</v>
      </c>
    </row>
    <row r="1882" spans="1:21" x14ac:dyDescent="0.25">
      <c r="A1882" t="s">
        <v>15</v>
      </c>
      <c r="B1882" t="s">
        <v>1955</v>
      </c>
      <c r="C1882" t="s">
        <v>616</v>
      </c>
      <c r="D1882" t="str">
        <f>VLOOKUP(C:C,Reconciliation!B:C,2,FALSE)</f>
        <v>Admin &amp; General - Outside Services Employed</v>
      </c>
      <c r="E1882" t="str">
        <f>VLOOKUP(B:B,'[1]Chart of Accts'!$A:$B,2,FALSE)</f>
        <v>IT/Telecom Contractor Services</v>
      </c>
      <c r="F1882" t="s">
        <v>2059</v>
      </c>
      <c r="G1882" t="s">
        <v>897</v>
      </c>
      <c r="H1882" t="s">
        <v>1840</v>
      </c>
      <c r="I1882" t="s">
        <v>2060</v>
      </c>
      <c r="J1882" t="s">
        <v>1955</v>
      </c>
      <c r="K1882" t="s">
        <v>533</v>
      </c>
      <c r="L1882" t="s">
        <v>1189</v>
      </c>
      <c r="M1882" t="s">
        <v>2374</v>
      </c>
      <c r="N1882" t="s">
        <v>53</v>
      </c>
      <c r="O1882" t="s">
        <v>15635</v>
      </c>
      <c r="P1882" t="s">
        <v>2061</v>
      </c>
      <c r="Q1882" t="s">
        <v>739</v>
      </c>
      <c r="R1882">
        <v>1736.63211414275</v>
      </c>
      <c r="S1882" t="s">
        <v>19154</v>
      </c>
      <c r="T1882" t="s">
        <v>19467</v>
      </c>
      <c r="U1882" t="s">
        <v>19090</v>
      </c>
    </row>
    <row r="1883" spans="1:21" x14ac:dyDescent="0.25">
      <c r="A1883" t="s">
        <v>15</v>
      </c>
      <c r="B1883" t="s">
        <v>1955</v>
      </c>
      <c r="C1883" t="s">
        <v>616</v>
      </c>
      <c r="D1883" t="str">
        <f>VLOOKUP(C:C,Reconciliation!B:C,2,FALSE)</f>
        <v>Admin &amp; General - Outside Services Employed</v>
      </c>
      <c r="E1883" t="str">
        <f>VLOOKUP(B:B,'[1]Chart of Accts'!$A:$B,2,FALSE)</f>
        <v>IT/Telecom Contractor Services</v>
      </c>
      <c r="F1883" t="s">
        <v>2059</v>
      </c>
      <c r="G1883" t="s">
        <v>899</v>
      </c>
      <c r="H1883" t="s">
        <v>1840</v>
      </c>
      <c r="I1883" t="s">
        <v>2060</v>
      </c>
      <c r="J1883" t="s">
        <v>1955</v>
      </c>
      <c r="K1883" t="s">
        <v>784</v>
      </c>
      <c r="L1883" t="s">
        <v>1202</v>
      </c>
      <c r="M1883" t="s">
        <v>2375</v>
      </c>
      <c r="N1883" t="s">
        <v>53</v>
      </c>
      <c r="O1883" t="s">
        <v>15635</v>
      </c>
      <c r="P1883" t="s">
        <v>2061</v>
      </c>
      <c r="Q1883" t="s">
        <v>739</v>
      </c>
      <c r="R1883">
        <v>348.609148285755</v>
      </c>
      <c r="S1883" t="s">
        <v>19154</v>
      </c>
      <c r="T1883" t="s">
        <v>19467</v>
      </c>
      <c r="U1883" t="s">
        <v>19090</v>
      </c>
    </row>
    <row r="1884" spans="1:21" x14ac:dyDescent="0.25">
      <c r="A1884" t="s">
        <v>15</v>
      </c>
      <c r="B1884" t="s">
        <v>1955</v>
      </c>
      <c r="C1884" t="s">
        <v>616</v>
      </c>
      <c r="D1884" t="str">
        <f>VLOOKUP(C:C,Reconciliation!B:C,2,FALSE)</f>
        <v>Admin &amp; General - Outside Services Employed</v>
      </c>
      <c r="E1884" t="str">
        <f>VLOOKUP(B:B,'[1]Chart of Accts'!$A:$B,2,FALSE)</f>
        <v>IT/Telecom Contractor Services</v>
      </c>
      <c r="F1884" t="s">
        <v>2059</v>
      </c>
      <c r="G1884" t="s">
        <v>901</v>
      </c>
      <c r="H1884" t="s">
        <v>1840</v>
      </c>
      <c r="I1884" t="s">
        <v>2060</v>
      </c>
      <c r="J1884" t="s">
        <v>1955</v>
      </c>
      <c r="K1884" t="s">
        <v>703</v>
      </c>
      <c r="L1884" t="s">
        <v>736</v>
      </c>
      <c r="M1884" t="s">
        <v>2376</v>
      </c>
      <c r="N1884" t="s">
        <v>53</v>
      </c>
      <c r="O1884" t="s">
        <v>15635</v>
      </c>
      <c r="P1884" t="s">
        <v>2061</v>
      </c>
      <c r="Q1884" t="s">
        <v>739</v>
      </c>
      <c r="R1884">
        <v>140.529594094</v>
      </c>
      <c r="S1884" t="s">
        <v>19154</v>
      </c>
      <c r="T1884" t="s">
        <v>19467</v>
      </c>
      <c r="U1884" t="s">
        <v>19090</v>
      </c>
    </row>
    <row r="1885" spans="1:21" x14ac:dyDescent="0.25">
      <c r="A1885" t="s">
        <v>15</v>
      </c>
      <c r="B1885" t="s">
        <v>1955</v>
      </c>
      <c r="C1885" t="s">
        <v>616</v>
      </c>
      <c r="D1885" t="str">
        <f>VLOOKUP(C:C,Reconciliation!B:C,2,FALSE)</f>
        <v>Admin &amp; General - Outside Services Employed</v>
      </c>
      <c r="E1885" t="str">
        <f>VLOOKUP(B:B,'[1]Chart of Accts'!$A:$B,2,FALSE)</f>
        <v>IT/Telecom Contractor Services</v>
      </c>
      <c r="F1885" t="s">
        <v>2377</v>
      </c>
      <c r="G1885" t="s">
        <v>19</v>
      </c>
      <c r="H1885" t="s">
        <v>459</v>
      </c>
      <c r="I1885" t="s">
        <v>2063</v>
      </c>
      <c r="J1885" t="s">
        <v>1955</v>
      </c>
      <c r="K1885" t="s">
        <v>533</v>
      </c>
      <c r="L1885" t="s">
        <v>1189</v>
      </c>
      <c r="M1885" t="s">
        <v>2378</v>
      </c>
      <c r="N1885" t="s">
        <v>53</v>
      </c>
      <c r="O1885" t="s">
        <v>15735</v>
      </c>
      <c r="P1885" t="s">
        <v>2379</v>
      </c>
      <c r="Q1885" t="s">
        <v>739</v>
      </c>
      <c r="R1885">
        <v>49.425256806100002</v>
      </c>
      <c r="S1885" t="s">
        <v>19166</v>
      </c>
      <c r="T1885" t="s">
        <v>19469</v>
      </c>
      <c r="U1885" t="s">
        <v>19090</v>
      </c>
    </row>
    <row r="1886" spans="1:21" x14ac:dyDescent="0.25">
      <c r="A1886" t="s">
        <v>15</v>
      </c>
      <c r="B1886" t="s">
        <v>1955</v>
      </c>
      <c r="C1886" t="s">
        <v>616</v>
      </c>
      <c r="D1886" t="str">
        <f>VLOOKUP(C:C,Reconciliation!B:C,2,FALSE)</f>
        <v>Admin &amp; General - Outside Services Employed</v>
      </c>
      <c r="E1886" t="str">
        <f>VLOOKUP(B:B,'[1]Chart of Accts'!$A:$B,2,FALSE)</f>
        <v>IT/Telecom Contractor Services</v>
      </c>
      <c r="F1886" t="s">
        <v>2062</v>
      </c>
      <c r="G1886" t="s">
        <v>32</v>
      </c>
      <c r="H1886" t="s">
        <v>459</v>
      </c>
      <c r="I1886" t="s">
        <v>2063</v>
      </c>
      <c r="J1886" t="s">
        <v>1955</v>
      </c>
      <c r="K1886" t="s">
        <v>533</v>
      </c>
      <c r="L1886" t="s">
        <v>1189</v>
      </c>
      <c r="M1886" t="s">
        <v>2380</v>
      </c>
      <c r="N1886" t="s">
        <v>53</v>
      </c>
      <c r="O1886" t="s">
        <v>15636</v>
      </c>
      <c r="P1886" t="s">
        <v>2064</v>
      </c>
      <c r="Q1886" t="s">
        <v>739</v>
      </c>
      <c r="R1886">
        <v>100.65001386</v>
      </c>
      <c r="S1886" t="s">
        <v>19155</v>
      </c>
      <c r="T1886" t="s">
        <v>19490</v>
      </c>
      <c r="U1886" t="s">
        <v>19090</v>
      </c>
    </row>
    <row r="1887" spans="1:21" x14ac:dyDescent="0.25">
      <c r="A1887" t="s">
        <v>15</v>
      </c>
      <c r="B1887" t="s">
        <v>1955</v>
      </c>
      <c r="C1887" t="s">
        <v>616</v>
      </c>
      <c r="D1887" t="str">
        <f>VLOOKUP(C:C,Reconciliation!B:C,2,FALSE)</f>
        <v>Admin &amp; General - Outside Services Employed</v>
      </c>
      <c r="E1887" t="str">
        <f>VLOOKUP(B:B,'[1]Chart of Accts'!$A:$B,2,FALSE)</f>
        <v>IT/Telecom Contractor Services</v>
      </c>
      <c r="F1887" t="s">
        <v>2381</v>
      </c>
      <c r="G1887" t="s">
        <v>19</v>
      </c>
      <c r="H1887" t="s">
        <v>1840</v>
      </c>
      <c r="I1887" t="s">
        <v>2063</v>
      </c>
      <c r="J1887" t="s">
        <v>1955</v>
      </c>
      <c r="K1887" t="s">
        <v>533</v>
      </c>
      <c r="L1887" t="s">
        <v>1189</v>
      </c>
      <c r="M1887" t="s">
        <v>2382</v>
      </c>
      <c r="N1887" t="s">
        <v>53</v>
      </c>
      <c r="O1887" t="s">
        <v>15736</v>
      </c>
      <c r="P1887" t="s">
        <v>2383</v>
      </c>
      <c r="Q1887" t="s">
        <v>739</v>
      </c>
      <c r="R1887">
        <v>347.40340483915099</v>
      </c>
      <c r="S1887" t="s">
        <v>19159</v>
      </c>
      <c r="T1887" t="s">
        <v>19459</v>
      </c>
      <c r="U1887" t="s">
        <v>19090</v>
      </c>
    </row>
    <row r="1888" spans="1:21" x14ac:dyDescent="0.25">
      <c r="A1888" t="s">
        <v>15</v>
      </c>
      <c r="B1888" t="s">
        <v>1955</v>
      </c>
      <c r="C1888" t="s">
        <v>616</v>
      </c>
      <c r="D1888" t="str">
        <f>VLOOKUP(C:C,Reconciliation!B:C,2,FALSE)</f>
        <v>Admin &amp; General - Outside Services Employed</v>
      </c>
      <c r="E1888" t="str">
        <f>VLOOKUP(B:B,'[1]Chart of Accts'!$A:$B,2,FALSE)</f>
        <v>IT/Telecom Contractor Services</v>
      </c>
      <c r="F1888" t="s">
        <v>2384</v>
      </c>
      <c r="G1888" t="s">
        <v>19</v>
      </c>
      <c r="H1888" t="s">
        <v>618</v>
      </c>
      <c r="I1888" t="s">
        <v>2063</v>
      </c>
      <c r="J1888" t="s">
        <v>1955</v>
      </c>
      <c r="K1888" t="s">
        <v>533</v>
      </c>
      <c r="L1888" t="s">
        <v>1189</v>
      </c>
      <c r="M1888" t="s">
        <v>2158</v>
      </c>
      <c r="N1888" t="s">
        <v>622</v>
      </c>
      <c r="O1888" t="s">
        <v>15737</v>
      </c>
      <c r="P1888" t="s">
        <v>2385</v>
      </c>
      <c r="Q1888" t="s">
        <v>630</v>
      </c>
      <c r="R1888">
        <v>2.4400003360000002</v>
      </c>
      <c r="S1888" t="s">
        <v>11409</v>
      </c>
      <c r="T1888" t="s">
        <v>19090</v>
      </c>
      <c r="U1888" t="s">
        <v>19131</v>
      </c>
    </row>
    <row r="1889" spans="1:21" x14ac:dyDescent="0.25">
      <c r="A1889" t="s">
        <v>15</v>
      </c>
      <c r="B1889" t="s">
        <v>1955</v>
      </c>
      <c r="C1889" t="s">
        <v>616</v>
      </c>
      <c r="D1889" t="str">
        <f>VLOOKUP(C:C,Reconciliation!B:C,2,FALSE)</f>
        <v>Admin &amp; General - Outside Services Employed</v>
      </c>
      <c r="E1889" t="str">
        <f>VLOOKUP(B:B,'[1]Chart of Accts'!$A:$B,2,FALSE)</f>
        <v>IT/Telecom Contractor Services</v>
      </c>
      <c r="F1889" t="s">
        <v>2386</v>
      </c>
      <c r="G1889" t="s">
        <v>19</v>
      </c>
      <c r="H1889" t="s">
        <v>459</v>
      </c>
      <c r="I1889" t="s">
        <v>2066</v>
      </c>
      <c r="J1889" t="s">
        <v>1955</v>
      </c>
      <c r="K1889" t="s">
        <v>533</v>
      </c>
      <c r="L1889" t="s">
        <v>1189</v>
      </c>
      <c r="M1889" t="s">
        <v>2072</v>
      </c>
      <c r="N1889" t="s">
        <v>53</v>
      </c>
      <c r="O1889" t="s">
        <v>15738</v>
      </c>
      <c r="P1889" t="s">
        <v>2387</v>
      </c>
      <c r="Q1889" t="s">
        <v>739</v>
      </c>
      <c r="R1889">
        <v>60.512008332800001</v>
      </c>
      <c r="S1889" t="s">
        <v>19156</v>
      </c>
      <c r="T1889" t="s">
        <v>19491</v>
      </c>
      <c r="U1889" t="s">
        <v>19090</v>
      </c>
    </row>
    <row r="1890" spans="1:21" x14ac:dyDescent="0.25">
      <c r="A1890" t="s">
        <v>15</v>
      </c>
      <c r="B1890" t="s">
        <v>1955</v>
      </c>
      <c r="C1890" t="s">
        <v>616</v>
      </c>
      <c r="D1890" t="str">
        <f>VLOOKUP(C:C,Reconciliation!B:C,2,FALSE)</f>
        <v>Admin &amp; General - Outside Services Employed</v>
      </c>
      <c r="E1890" t="str">
        <f>VLOOKUP(B:B,'[1]Chart of Accts'!$A:$B,2,FALSE)</f>
        <v>IT/Telecom Contractor Services</v>
      </c>
      <c r="F1890" t="s">
        <v>2388</v>
      </c>
      <c r="G1890" t="s">
        <v>19</v>
      </c>
      <c r="H1890" t="s">
        <v>459</v>
      </c>
      <c r="I1890" t="s">
        <v>2389</v>
      </c>
      <c r="J1890" t="s">
        <v>1955</v>
      </c>
      <c r="K1890" t="s">
        <v>533</v>
      </c>
      <c r="L1890" t="s">
        <v>1189</v>
      </c>
      <c r="M1890" t="s">
        <v>2161</v>
      </c>
      <c r="N1890" t="s">
        <v>53</v>
      </c>
      <c r="O1890" t="s">
        <v>15739</v>
      </c>
      <c r="P1890" t="s">
        <v>2390</v>
      </c>
      <c r="Q1890" t="s">
        <v>739</v>
      </c>
      <c r="R1890">
        <v>62.52500861</v>
      </c>
      <c r="S1890" t="s">
        <v>19169</v>
      </c>
      <c r="T1890" t="s">
        <v>19503</v>
      </c>
      <c r="U1890" t="s">
        <v>19090</v>
      </c>
    </row>
    <row r="1891" spans="1:21" x14ac:dyDescent="0.25">
      <c r="A1891" t="s">
        <v>15</v>
      </c>
      <c r="B1891" t="s">
        <v>1955</v>
      </c>
      <c r="C1891" t="s">
        <v>616</v>
      </c>
      <c r="D1891" t="str">
        <f>VLOOKUP(C:C,Reconciliation!B:C,2,FALSE)</f>
        <v>Admin &amp; General - Outside Services Employed</v>
      </c>
      <c r="E1891" t="str">
        <f>VLOOKUP(B:B,'[1]Chart of Accts'!$A:$B,2,FALSE)</f>
        <v>IT/Telecom Contractor Services</v>
      </c>
      <c r="F1891" t="s">
        <v>2391</v>
      </c>
      <c r="G1891" t="s">
        <v>19</v>
      </c>
      <c r="H1891" t="s">
        <v>459</v>
      </c>
      <c r="I1891" t="s">
        <v>2392</v>
      </c>
      <c r="J1891" t="s">
        <v>1955</v>
      </c>
      <c r="K1891" t="s">
        <v>533</v>
      </c>
      <c r="L1891" t="s">
        <v>1189</v>
      </c>
      <c r="M1891" t="s">
        <v>2393</v>
      </c>
      <c r="N1891" t="s">
        <v>53</v>
      </c>
      <c r="O1891" t="s">
        <v>15740</v>
      </c>
      <c r="P1891" t="s">
        <v>2394</v>
      </c>
      <c r="Q1891" t="s">
        <v>739</v>
      </c>
      <c r="R1891">
        <v>16.96410233604</v>
      </c>
      <c r="S1891" t="s">
        <v>19164</v>
      </c>
      <c r="T1891" t="s">
        <v>19482</v>
      </c>
      <c r="U1891" t="s">
        <v>19090</v>
      </c>
    </row>
    <row r="1892" spans="1:21" x14ac:dyDescent="0.25">
      <c r="A1892" t="s">
        <v>15</v>
      </c>
      <c r="B1892" t="s">
        <v>1955</v>
      </c>
      <c r="C1892" t="s">
        <v>616</v>
      </c>
      <c r="D1892" t="str">
        <f>VLOOKUP(C:C,Reconciliation!B:C,2,FALSE)</f>
        <v>Admin &amp; General - Outside Services Employed</v>
      </c>
      <c r="E1892" t="str">
        <f>VLOOKUP(B:B,'[1]Chart of Accts'!$A:$B,2,FALSE)</f>
        <v>IT/Telecom Contractor Services</v>
      </c>
      <c r="F1892" t="s">
        <v>2395</v>
      </c>
      <c r="G1892" t="s">
        <v>19</v>
      </c>
      <c r="H1892" t="s">
        <v>459</v>
      </c>
      <c r="I1892" t="s">
        <v>2392</v>
      </c>
      <c r="J1892" t="s">
        <v>1955</v>
      </c>
      <c r="K1892" t="s">
        <v>533</v>
      </c>
      <c r="L1892" t="s">
        <v>1189</v>
      </c>
      <c r="M1892" t="s">
        <v>2396</v>
      </c>
      <c r="N1892" t="s">
        <v>53</v>
      </c>
      <c r="O1892" t="s">
        <v>15741</v>
      </c>
      <c r="P1892" t="s">
        <v>2397</v>
      </c>
      <c r="Q1892" t="s">
        <v>739</v>
      </c>
      <c r="R1892">
        <v>22.932953157979998</v>
      </c>
      <c r="S1892" t="s">
        <v>19164</v>
      </c>
      <c r="T1892" t="s">
        <v>19482</v>
      </c>
      <c r="U1892" t="s">
        <v>19090</v>
      </c>
    </row>
    <row r="1893" spans="1:21" x14ac:dyDescent="0.25">
      <c r="A1893" t="s">
        <v>15</v>
      </c>
      <c r="B1893" t="s">
        <v>1955</v>
      </c>
      <c r="C1893" t="s">
        <v>616</v>
      </c>
      <c r="D1893" t="str">
        <f>VLOOKUP(C:C,Reconciliation!B:C,2,FALSE)</f>
        <v>Admin &amp; General - Outside Services Employed</v>
      </c>
      <c r="E1893" t="str">
        <f>VLOOKUP(B:B,'[1]Chart of Accts'!$A:$B,2,FALSE)</f>
        <v>IT/Telecom Contractor Services</v>
      </c>
      <c r="F1893" t="s">
        <v>2398</v>
      </c>
      <c r="G1893" t="s">
        <v>19</v>
      </c>
      <c r="H1893" t="s">
        <v>618</v>
      </c>
      <c r="I1893" t="s">
        <v>109</v>
      </c>
      <c r="J1893" t="s">
        <v>1955</v>
      </c>
      <c r="K1893" t="s">
        <v>784</v>
      </c>
      <c r="L1893" t="s">
        <v>1202</v>
      </c>
      <c r="M1893" t="s">
        <v>2204</v>
      </c>
      <c r="N1893" t="s">
        <v>622</v>
      </c>
      <c r="O1893" t="s">
        <v>15742</v>
      </c>
      <c r="P1893" t="s">
        <v>2399</v>
      </c>
      <c r="Q1893" t="s">
        <v>630</v>
      </c>
      <c r="R1893">
        <v>26.351903491200002</v>
      </c>
      <c r="S1893" t="s">
        <v>11409</v>
      </c>
      <c r="T1893" t="s">
        <v>19090</v>
      </c>
      <c r="U1893" t="s">
        <v>19131</v>
      </c>
    </row>
    <row r="1894" spans="1:21" x14ac:dyDescent="0.25">
      <c r="A1894" t="s">
        <v>15</v>
      </c>
      <c r="B1894" t="s">
        <v>1955</v>
      </c>
      <c r="C1894" t="s">
        <v>616</v>
      </c>
      <c r="D1894" t="str">
        <f>VLOOKUP(C:C,Reconciliation!B:C,2,FALSE)</f>
        <v>Admin &amp; General - Outside Services Employed</v>
      </c>
      <c r="E1894" t="str">
        <f>VLOOKUP(B:B,'[1]Chart of Accts'!$A:$B,2,FALSE)</f>
        <v>IT/Telecom Contractor Services</v>
      </c>
      <c r="F1894" t="s">
        <v>2068</v>
      </c>
      <c r="G1894" t="s">
        <v>796</v>
      </c>
      <c r="H1894" t="s">
        <v>776</v>
      </c>
      <c r="I1894" t="s">
        <v>37</v>
      </c>
      <c r="J1894" t="s">
        <v>1955</v>
      </c>
      <c r="K1894" t="s">
        <v>784</v>
      </c>
      <c r="L1894" t="s">
        <v>1202</v>
      </c>
      <c r="M1894" t="s">
        <v>2070</v>
      </c>
      <c r="N1894" t="s">
        <v>25</v>
      </c>
      <c r="O1894" t="s">
        <v>15637</v>
      </c>
      <c r="P1894" t="s">
        <v>2069</v>
      </c>
      <c r="Q1894" t="s">
        <v>739</v>
      </c>
      <c r="R1894">
        <v>243.99910639999999</v>
      </c>
      <c r="S1894" t="s">
        <v>11642</v>
      </c>
      <c r="T1894" t="s">
        <v>19090</v>
      </c>
      <c r="U1894" t="s">
        <v>19160</v>
      </c>
    </row>
    <row r="1895" spans="1:21" x14ac:dyDescent="0.25">
      <c r="A1895" t="s">
        <v>15</v>
      </c>
      <c r="B1895" t="s">
        <v>1955</v>
      </c>
      <c r="C1895" t="s">
        <v>616</v>
      </c>
      <c r="D1895" t="str">
        <f>VLOOKUP(C:C,Reconciliation!B:C,2,FALSE)</f>
        <v>Admin &amp; General - Outside Services Employed</v>
      </c>
      <c r="E1895" t="str">
        <f>VLOOKUP(B:B,'[1]Chart of Accts'!$A:$B,2,FALSE)</f>
        <v>IT/Telecom Contractor Services</v>
      </c>
      <c r="F1895" t="s">
        <v>2068</v>
      </c>
      <c r="G1895" t="s">
        <v>798</v>
      </c>
      <c r="H1895" t="s">
        <v>776</v>
      </c>
      <c r="I1895" t="s">
        <v>37</v>
      </c>
      <c r="J1895" t="s">
        <v>1955</v>
      </c>
      <c r="K1895" t="s">
        <v>703</v>
      </c>
      <c r="L1895" t="s">
        <v>736</v>
      </c>
      <c r="M1895" t="s">
        <v>1986</v>
      </c>
      <c r="N1895" t="s">
        <v>25</v>
      </c>
      <c r="O1895" t="s">
        <v>15637</v>
      </c>
      <c r="P1895" t="s">
        <v>2069</v>
      </c>
      <c r="Q1895" t="s">
        <v>739</v>
      </c>
      <c r="R1895">
        <v>61.000366399999997</v>
      </c>
      <c r="S1895" t="s">
        <v>11642</v>
      </c>
      <c r="T1895" t="s">
        <v>19090</v>
      </c>
      <c r="U1895" t="s">
        <v>19160</v>
      </c>
    </row>
    <row r="1896" spans="1:21" x14ac:dyDescent="0.25">
      <c r="A1896" t="s">
        <v>15</v>
      </c>
      <c r="B1896" t="s">
        <v>1955</v>
      </c>
      <c r="C1896" t="s">
        <v>616</v>
      </c>
      <c r="D1896" t="str">
        <f>VLOOKUP(C:C,Reconciliation!B:C,2,FALSE)</f>
        <v>Admin &amp; General - Outside Services Employed</v>
      </c>
      <c r="E1896" t="str">
        <f>VLOOKUP(B:B,'[1]Chart of Accts'!$A:$B,2,FALSE)</f>
        <v>IT/Telecom Contractor Services</v>
      </c>
      <c r="F1896" t="s">
        <v>2068</v>
      </c>
      <c r="G1896" t="s">
        <v>32</v>
      </c>
      <c r="H1896" t="s">
        <v>776</v>
      </c>
      <c r="I1896" t="s">
        <v>37</v>
      </c>
      <c r="J1896" t="s">
        <v>1955</v>
      </c>
      <c r="K1896" t="s">
        <v>533</v>
      </c>
      <c r="L1896" t="s">
        <v>1189</v>
      </c>
      <c r="M1896" t="s">
        <v>2400</v>
      </c>
      <c r="N1896" t="s">
        <v>25</v>
      </c>
      <c r="O1896" t="s">
        <v>15637</v>
      </c>
      <c r="P1896" t="s">
        <v>2069</v>
      </c>
      <c r="Q1896" t="s">
        <v>739</v>
      </c>
      <c r="R1896">
        <v>1677.500231</v>
      </c>
      <c r="S1896" t="s">
        <v>11642</v>
      </c>
      <c r="T1896" t="s">
        <v>19090</v>
      </c>
      <c r="U1896" t="s">
        <v>19160</v>
      </c>
    </row>
    <row r="1897" spans="1:21" x14ac:dyDescent="0.25">
      <c r="A1897" t="s">
        <v>15</v>
      </c>
      <c r="B1897" t="s">
        <v>1955</v>
      </c>
      <c r="C1897" t="s">
        <v>616</v>
      </c>
      <c r="D1897" t="str">
        <f>VLOOKUP(C:C,Reconciliation!B:C,2,FALSE)</f>
        <v>Admin &amp; General - Outside Services Employed</v>
      </c>
      <c r="E1897" t="str">
        <f>VLOOKUP(B:B,'[1]Chart of Accts'!$A:$B,2,FALSE)</f>
        <v>IT/Telecom Contractor Services</v>
      </c>
      <c r="F1897" t="s">
        <v>2068</v>
      </c>
      <c r="G1897" t="s">
        <v>33</v>
      </c>
      <c r="H1897" t="s">
        <v>776</v>
      </c>
      <c r="I1897" t="s">
        <v>37</v>
      </c>
      <c r="J1897" t="s">
        <v>1955</v>
      </c>
      <c r="K1897" t="s">
        <v>533</v>
      </c>
      <c r="L1897" t="s">
        <v>1189</v>
      </c>
      <c r="M1897" t="s">
        <v>2360</v>
      </c>
      <c r="N1897" t="s">
        <v>25</v>
      </c>
      <c r="O1897" t="s">
        <v>15637</v>
      </c>
      <c r="P1897" t="s">
        <v>2069</v>
      </c>
      <c r="Q1897" t="s">
        <v>739</v>
      </c>
      <c r="R1897">
        <v>366.00005040000002</v>
      </c>
      <c r="S1897" t="s">
        <v>11642</v>
      </c>
      <c r="T1897" t="s">
        <v>19090</v>
      </c>
      <c r="U1897" t="s">
        <v>19160</v>
      </c>
    </row>
    <row r="1898" spans="1:21" x14ac:dyDescent="0.25">
      <c r="A1898" t="s">
        <v>15</v>
      </c>
      <c r="B1898" t="s">
        <v>1955</v>
      </c>
      <c r="C1898" t="s">
        <v>616</v>
      </c>
      <c r="D1898" t="str">
        <f>VLOOKUP(C:C,Reconciliation!B:C,2,FALSE)</f>
        <v>Admin &amp; General - Outside Services Employed</v>
      </c>
      <c r="E1898" t="str">
        <f>VLOOKUP(B:B,'[1]Chart of Accts'!$A:$B,2,FALSE)</f>
        <v>IT/Telecom Contractor Services</v>
      </c>
      <c r="F1898" t="s">
        <v>2068</v>
      </c>
      <c r="G1898" t="s">
        <v>28</v>
      </c>
      <c r="H1898" t="s">
        <v>776</v>
      </c>
      <c r="I1898" t="s">
        <v>37</v>
      </c>
      <c r="J1898" t="s">
        <v>1955</v>
      </c>
      <c r="K1898" t="s">
        <v>533</v>
      </c>
      <c r="L1898" t="s">
        <v>1189</v>
      </c>
      <c r="M1898" t="s">
        <v>1982</v>
      </c>
      <c r="N1898" t="s">
        <v>25</v>
      </c>
      <c r="O1898" t="s">
        <v>15637</v>
      </c>
      <c r="P1898" t="s">
        <v>2069</v>
      </c>
      <c r="Q1898" t="s">
        <v>739</v>
      </c>
      <c r="R1898">
        <v>183.00002520000001</v>
      </c>
      <c r="S1898" t="s">
        <v>11642</v>
      </c>
      <c r="T1898" t="s">
        <v>19090</v>
      </c>
      <c r="U1898" t="s">
        <v>19160</v>
      </c>
    </row>
    <row r="1899" spans="1:21" x14ac:dyDescent="0.25">
      <c r="A1899" t="s">
        <v>15</v>
      </c>
      <c r="B1899" t="s">
        <v>1955</v>
      </c>
      <c r="C1899" t="s">
        <v>616</v>
      </c>
      <c r="D1899" t="str">
        <f>VLOOKUP(C:C,Reconciliation!B:C,2,FALSE)</f>
        <v>Admin &amp; General - Outside Services Employed</v>
      </c>
      <c r="E1899" t="str">
        <f>VLOOKUP(B:B,'[1]Chart of Accts'!$A:$B,2,FALSE)</f>
        <v>IT/Telecom Contractor Services</v>
      </c>
      <c r="F1899" t="s">
        <v>2068</v>
      </c>
      <c r="G1899" t="s">
        <v>465</v>
      </c>
      <c r="H1899" t="s">
        <v>776</v>
      </c>
      <c r="I1899" t="s">
        <v>37</v>
      </c>
      <c r="J1899" t="s">
        <v>1955</v>
      </c>
      <c r="K1899" t="s">
        <v>533</v>
      </c>
      <c r="L1899" t="s">
        <v>1189</v>
      </c>
      <c r="M1899" t="s">
        <v>2182</v>
      </c>
      <c r="N1899" t="s">
        <v>25</v>
      </c>
      <c r="O1899" t="s">
        <v>15637</v>
      </c>
      <c r="P1899" t="s">
        <v>2069</v>
      </c>
      <c r="Q1899" t="s">
        <v>739</v>
      </c>
      <c r="R1899">
        <v>131.15001806000001</v>
      </c>
      <c r="S1899" t="s">
        <v>11642</v>
      </c>
      <c r="T1899" t="s">
        <v>19090</v>
      </c>
      <c r="U1899" t="s">
        <v>19160</v>
      </c>
    </row>
    <row r="1900" spans="1:21" x14ac:dyDescent="0.25">
      <c r="A1900" t="s">
        <v>15</v>
      </c>
      <c r="B1900" t="s">
        <v>1955</v>
      </c>
      <c r="C1900" t="s">
        <v>616</v>
      </c>
      <c r="D1900" t="str">
        <f>VLOOKUP(C:C,Reconciliation!B:C,2,FALSE)</f>
        <v>Admin &amp; General - Outside Services Employed</v>
      </c>
      <c r="E1900" t="str">
        <f>VLOOKUP(B:B,'[1]Chart of Accts'!$A:$B,2,FALSE)</f>
        <v>IT/Telecom Contractor Services</v>
      </c>
      <c r="F1900" t="s">
        <v>2068</v>
      </c>
      <c r="G1900" t="s">
        <v>893</v>
      </c>
      <c r="H1900" t="s">
        <v>776</v>
      </c>
      <c r="I1900" t="s">
        <v>37</v>
      </c>
      <c r="J1900" t="s">
        <v>1955</v>
      </c>
      <c r="K1900" t="s">
        <v>533</v>
      </c>
      <c r="L1900" t="s">
        <v>1189</v>
      </c>
      <c r="M1900" t="s">
        <v>1996</v>
      </c>
      <c r="N1900" t="s">
        <v>25</v>
      </c>
      <c r="O1900" t="s">
        <v>15637</v>
      </c>
      <c r="P1900" t="s">
        <v>2069</v>
      </c>
      <c r="Q1900" t="s">
        <v>739</v>
      </c>
      <c r="R1900">
        <v>122.0000168</v>
      </c>
      <c r="S1900" t="s">
        <v>11642</v>
      </c>
      <c r="T1900" t="s">
        <v>19090</v>
      </c>
      <c r="U1900" t="s">
        <v>19160</v>
      </c>
    </row>
    <row r="1901" spans="1:21" x14ac:dyDescent="0.25">
      <c r="A1901" t="s">
        <v>15</v>
      </c>
      <c r="B1901" t="s">
        <v>1955</v>
      </c>
      <c r="C1901" t="s">
        <v>616</v>
      </c>
      <c r="D1901" t="str">
        <f>VLOOKUP(C:C,Reconciliation!B:C,2,FALSE)</f>
        <v>Admin &amp; General - Outside Services Employed</v>
      </c>
      <c r="E1901" t="str">
        <f>VLOOKUP(B:B,'[1]Chart of Accts'!$A:$B,2,FALSE)</f>
        <v>IT/Telecom Contractor Services</v>
      </c>
      <c r="F1901" t="s">
        <v>2068</v>
      </c>
      <c r="G1901" t="s">
        <v>897</v>
      </c>
      <c r="H1901" t="s">
        <v>776</v>
      </c>
      <c r="I1901" t="s">
        <v>37</v>
      </c>
      <c r="J1901" t="s">
        <v>1955</v>
      </c>
      <c r="K1901" t="s">
        <v>533</v>
      </c>
      <c r="L1901" t="s">
        <v>1189</v>
      </c>
      <c r="M1901" t="s">
        <v>1997</v>
      </c>
      <c r="N1901" t="s">
        <v>25</v>
      </c>
      <c r="O1901" t="s">
        <v>15637</v>
      </c>
      <c r="P1901" t="s">
        <v>2069</v>
      </c>
      <c r="Q1901" t="s">
        <v>739</v>
      </c>
      <c r="R1901">
        <v>48.800006719999999</v>
      </c>
      <c r="S1901" t="s">
        <v>11642</v>
      </c>
      <c r="T1901" t="s">
        <v>19090</v>
      </c>
      <c r="U1901" t="s">
        <v>19160</v>
      </c>
    </row>
    <row r="1902" spans="1:21" x14ac:dyDescent="0.25">
      <c r="A1902" t="s">
        <v>15</v>
      </c>
      <c r="B1902" t="s">
        <v>1955</v>
      </c>
      <c r="C1902" t="s">
        <v>616</v>
      </c>
      <c r="D1902" t="str">
        <f>VLOOKUP(C:C,Reconciliation!B:C,2,FALSE)</f>
        <v>Admin &amp; General - Outside Services Employed</v>
      </c>
      <c r="E1902" t="str">
        <f>VLOOKUP(B:B,'[1]Chart of Accts'!$A:$B,2,FALSE)</f>
        <v>IT/Telecom Contractor Services</v>
      </c>
      <c r="F1902" t="s">
        <v>2068</v>
      </c>
      <c r="G1902" t="s">
        <v>899</v>
      </c>
      <c r="H1902" t="s">
        <v>776</v>
      </c>
      <c r="I1902" t="s">
        <v>37</v>
      </c>
      <c r="J1902" t="s">
        <v>1955</v>
      </c>
      <c r="K1902" t="s">
        <v>533</v>
      </c>
      <c r="L1902" t="s">
        <v>1189</v>
      </c>
      <c r="M1902" t="s">
        <v>2161</v>
      </c>
      <c r="N1902" t="s">
        <v>25</v>
      </c>
      <c r="O1902" t="s">
        <v>15637</v>
      </c>
      <c r="P1902" t="s">
        <v>2069</v>
      </c>
      <c r="Q1902" t="s">
        <v>739</v>
      </c>
      <c r="R1902">
        <v>62.52500861</v>
      </c>
      <c r="S1902" t="s">
        <v>11642</v>
      </c>
      <c r="T1902" t="s">
        <v>19090</v>
      </c>
      <c r="U1902" t="s">
        <v>19160</v>
      </c>
    </row>
    <row r="1903" spans="1:21" x14ac:dyDescent="0.25">
      <c r="A1903" t="s">
        <v>15</v>
      </c>
      <c r="B1903" t="s">
        <v>1955</v>
      </c>
      <c r="C1903" t="s">
        <v>616</v>
      </c>
      <c r="D1903" t="str">
        <f>VLOOKUP(C:C,Reconciliation!B:C,2,FALSE)</f>
        <v>Admin &amp; General - Outside Services Employed</v>
      </c>
      <c r="E1903" t="str">
        <f>VLOOKUP(B:B,'[1]Chart of Accts'!$A:$B,2,FALSE)</f>
        <v>IT/Telecom Contractor Services</v>
      </c>
      <c r="F1903" t="s">
        <v>2068</v>
      </c>
      <c r="G1903" t="s">
        <v>901</v>
      </c>
      <c r="H1903" t="s">
        <v>776</v>
      </c>
      <c r="I1903" t="s">
        <v>37</v>
      </c>
      <c r="J1903" t="s">
        <v>1955</v>
      </c>
      <c r="K1903" t="s">
        <v>533</v>
      </c>
      <c r="L1903" t="s">
        <v>1189</v>
      </c>
      <c r="M1903" t="s">
        <v>2183</v>
      </c>
      <c r="N1903" t="s">
        <v>25</v>
      </c>
      <c r="O1903" t="s">
        <v>15637</v>
      </c>
      <c r="P1903" t="s">
        <v>2069</v>
      </c>
      <c r="Q1903" t="s">
        <v>739</v>
      </c>
      <c r="R1903">
        <v>67.100009240000006</v>
      </c>
      <c r="S1903" t="s">
        <v>11642</v>
      </c>
      <c r="T1903" t="s">
        <v>19090</v>
      </c>
      <c r="U1903" t="s">
        <v>19160</v>
      </c>
    </row>
    <row r="1904" spans="1:21" x14ac:dyDescent="0.25">
      <c r="A1904" t="s">
        <v>15</v>
      </c>
      <c r="B1904" t="s">
        <v>1955</v>
      </c>
      <c r="C1904" t="s">
        <v>616</v>
      </c>
      <c r="D1904" t="str">
        <f>VLOOKUP(C:C,Reconciliation!B:C,2,FALSE)</f>
        <v>Admin &amp; General - Outside Services Employed</v>
      </c>
      <c r="E1904" t="str">
        <f>VLOOKUP(B:B,'[1]Chart of Accts'!$A:$B,2,FALSE)</f>
        <v>IT/Telecom Contractor Services</v>
      </c>
      <c r="F1904" t="s">
        <v>2401</v>
      </c>
      <c r="G1904" t="s">
        <v>19</v>
      </c>
      <c r="H1904" t="s">
        <v>459</v>
      </c>
      <c r="I1904" t="s">
        <v>2071</v>
      </c>
      <c r="J1904" t="s">
        <v>1955</v>
      </c>
      <c r="K1904" t="s">
        <v>533</v>
      </c>
      <c r="L1904" t="s">
        <v>534</v>
      </c>
      <c r="M1904" t="s">
        <v>2124</v>
      </c>
      <c r="N1904" t="s">
        <v>53</v>
      </c>
      <c r="O1904" t="s">
        <v>15743</v>
      </c>
      <c r="P1904" t="s">
        <v>2402</v>
      </c>
      <c r="Q1904" t="s">
        <v>739</v>
      </c>
      <c r="R1904">
        <v>25.132083182799999</v>
      </c>
      <c r="S1904" t="s">
        <v>19164</v>
      </c>
      <c r="T1904" t="s">
        <v>19482</v>
      </c>
      <c r="U1904" t="s">
        <v>19090</v>
      </c>
    </row>
    <row r="1905" spans="1:21" x14ac:dyDescent="0.25">
      <c r="A1905" t="s">
        <v>15</v>
      </c>
      <c r="B1905" t="s">
        <v>1955</v>
      </c>
      <c r="C1905" t="s">
        <v>616</v>
      </c>
      <c r="D1905" t="str">
        <f>VLOOKUP(C:C,Reconciliation!B:C,2,FALSE)</f>
        <v>Admin &amp; General - Outside Services Employed</v>
      </c>
      <c r="E1905" t="str">
        <f>VLOOKUP(B:B,'[1]Chart of Accts'!$A:$B,2,FALSE)</f>
        <v>IT/Telecom Contractor Services</v>
      </c>
      <c r="F1905" t="s">
        <v>2403</v>
      </c>
      <c r="G1905" t="s">
        <v>19</v>
      </c>
      <c r="H1905" t="s">
        <v>459</v>
      </c>
      <c r="I1905" t="s">
        <v>2071</v>
      </c>
      <c r="J1905" t="s">
        <v>1955</v>
      </c>
      <c r="K1905" t="s">
        <v>533</v>
      </c>
      <c r="L1905" t="s">
        <v>534</v>
      </c>
      <c r="M1905" t="s">
        <v>2124</v>
      </c>
      <c r="N1905" t="s">
        <v>53</v>
      </c>
      <c r="O1905" t="s">
        <v>15744</v>
      </c>
      <c r="P1905" t="s">
        <v>2404</v>
      </c>
      <c r="Q1905" t="s">
        <v>739</v>
      </c>
      <c r="R1905">
        <v>25.132083182799999</v>
      </c>
      <c r="S1905" t="s">
        <v>19164</v>
      </c>
      <c r="T1905" t="s">
        <v>19482</v>
      </c>
      <c r="U1905" t="s">
        <v>19090</v>
      </c>
    </row>
    <row r="1906" spans="1:21" x14ac:dyDescent="0.25">
      <c r="A1906" t="s">
        <v>15</v>
      </c>
      <c r="B1906" t="s">
        <v>1955</v>
      </c>
      <c r="C1906" t="s">
        <v>616</v>
      </c>
      <c r="D1906" t="str">
        <f>VLOOKUP(C:C,Reconciliation!B:C,2,FALSE)</f>
        <v>Admin &amp; General - Outside Services Employed</v>
      </c>
      <c r="E1906" t="str">
        <f>VLOOKUP(B:B,'[1]Chart of Accts'!$A:$B,2,FALSE)</f>
        <v>IT/Telecom Contractor Services</v>
      </c>
      <c r="F1906" t="s">
        <v>2405</v>
      </c>
      <c r="G1906" t="s">
        <v>19</v>
      </c>
      <c r="H1906" t="s">
        <v>1840</v>
      </c>
      <c r="I1906" t="s">
        <v>1285</v>
      </c>
      <c r="J1906" t="s">
        <v>1955</v>
      </c>
      <c r="K1906" t="s">
        <v>533</v>
      </c>
      <c r="L1906" t="s">
        <v>534</v>
      </c>
      <c r="M1906" t="s">
        <v>2016</v>
      </c>
      <c r="N1906" t="s">
        <v>53</v>
      </c>
      <c r="O1906" t="s">
        <v>15745</v>
      </c>
      <c r="P1906" t="s">
        <v>2406</v>
      </c>
      <c r="Q1906" t="s">
        <v>739</v>
      </c>
      <c r="R1906">
        <v>87.840290736</v>
      </c>
      <c r="S1906" t="s">
        <v>19155</v>
      </c>
      <c r="T1906" t="s">
        <v>19490</v>
      </c>
      <c r="U1906" t="s">
        <v>19090</v>
      </c>
    </row>
    <row r="1907" spans="1:21" x14ac:dyDescent="0.25">
      <c r="A1907" t="s">
        <v>15</v>
      </c>
      <c r="B1907" t="s">
        <v>1955</v>
      </c>
      <c r="C1907" t="s">
        <v>616</v>
      </c>
      <c r="D1907" t="str">
        <f>VLOOKUP(C:C,Reconciliation!B:C,2,FALSE)</f>
        <v>Admin &amp; General - Outside Services Employed</v>
      </c>
      <c r="E1907" t="str">
        <f>VLOOKUP(B:B,'[1]Chart of Accts'!$A:$B,2,FALSE)</f>
        <v>IT/Telecom Contractor Services</v>
      </c>
      <c r="F1907" t="s">
        <v>2407</v>
      </c>
      <c r="G1907" t="s">
        <v>19</v>
      </c>
      <c r="H1907" t="s">
        <v>459</v>
      </c>
      <c r="I1907" t="s">
        <v>1903</v>
      </c>
      <c r="J1907" t="s">
        <v>1955</v>
      </c>
      <c r="K1907" t="s">
        <v>533</v>
      </c>
      <c r="L1907" t="s">
        <v>534</v>
      </c>
      <c r="M1907" t="s">
        <v>2161</v>
      </c>
      <c r="N1907" t="s">
        <v>53</v>
      </c>
      <c r="O1907" t="s">
        <v>15746</v>
      </c>
      <c r="P1907" t="s">
        <v>2408</v>
      </c>
      <c r="Q1907" t="s">
        <v>739</v>
      </c>
      <c r="R1907">
        <v>62.525206947500003</v>
      </c>
      <c r="S1907" t="s">
        <v>19169</v>
      </c>
      <c r="T1907" t="s">
        <v>19503</v>
      </c>
      <c r="U1907" t="s">
        <v>19090</v>
      </c>
    </row>
    <row r="1908" spans="1:21" x14ac:dyDescent="0.25">
      <c r="A1908" t="s">
        <v>15</v>
      </c>
      <c r="B1908" t="s">
        <v>1955</v>
      </c>
      <c r="C1908" t="s">
        <v>616</v>
      </c>
      <c r="D1908" t="str">
        <f>VLOOKUP(C:C,Reconciliation!B:C,2,FALSE)</f>
        <v>Admin &amp; General - Outside Services Employed</v>
      </c>
      <c r="E1908" t="str">
        <f>VLOOKUP(B:B,'[1]Chart of Accts'!$A:$B,2,FALSE)</f>
        <v>IT/Telecom Contractor Services</v>
      </c>
      <c r="F1908" t="s">
        <v>2073</v>
      </c>
      <c r="G1908" t="s">
        <v>897</v>
      </c>
      <c r="H1908" t="s">
        <v>1840</v>
      </c>
      <c r="I1908" t="s">
        <v>674</v>
      </c>
      <c r="J1908" t="s">
        <v>1955</v>
      </c>
      <c r="K1908" t="s">
        <v>533</v>
      </c>
      <c r="L1908" t="s">
        <v>534</v>
      </c>
      <c r="M1908" t="s">
        <v>2409</v>
      </c>
      <c r="N1908" t="s">
        <v>53</v>
      </c>
      <c r="O1908" t="s">
        <v>15638</v>
      </c>
      <c r="P1908" t="s">
        <v>2074</v>
      </c>
      <c r="Q1908" t="s">
        <v>739</v>
      </c>
      <c r="R1908">
        <v>1739.73795822838</v>
      </c>
      <c r="S1908" t="s">
        <v>19154</v>
      </c>
      <c r="T1908" t="s">
        <v>19467</v>
      </c>
      <c r="U1908" t="s">
        <v>19090</v>
      </c>
    </row>
    <row r="1909" spans="1:21" x14ac:dyDescent="0.25">
      <c r="A1909" t="s">
        <v>15</v>
      </c>
      <c r="B1909" t="s">
        <v>1955</v>
      </c>
      <c r="C1909" t="s">
        <v>616</v>
      </c>
      <c r="D1909" t="str">
        <f>VLOOKUP(C:C,Reconciliation!B:C,2,FALSE)</f>
        <v>Admin &amp; General - Outside Services Employed</v>
      </c>
      <c r="E1909" t="str">
        <f>VLOOKUP(B:B,'[1]Chart of Accts'!$A:$B,2,FALSE)</f>
        <v>IT/Telecom Contractor Services</v>
      </c>
      <c r="F1909" t="s">
        <v>2073</v>
      </c>
      <c r="G1909" t="s">
        <v>899</v>
      </c>
      <c r="H1909" t="s">
        <v>1840</v>
      </c>
      <c r="I1909" t="s">
        <v>674</v>
      </c>
      <c r="J1909" t="s">
        <v>1955</v>
      </c>
      <c r="K1909" t="s">
        <v>784</v>
      </c>
      <c r="L1909" t="s">
        <v>1219</v>
      </c>
      <c r="M1909" t="s">
        <v>2410</v>
      </c>
      <c r="N1909" t="s">
        <v>53</v>
      </c>
      <c r="O1909" t="s">
        <v>15638</v>
      </c>
      <c r="P1909" t="s">
        <v>2074</v>
      </c>
      <c r="Q1909" t="s">
        <v>739</v>
      </c>
      <c r="R1909">
        <v>240.64797109899999</v>
      </c>
      <c r="S1909" t="s">
        <v>19154</v>
      </c>
      <c r="T1909" t="s">
        <v>19467</v>
      </c>
      <c r="U1909" t="s">
        <v>19090</v>
      </c>
    </row>
    <row r="1910" spans="1:21" x14ac:dyDescent="0.25">
      <c r="A1910" t="s">
        <v>15</v>
      </c>
      <c r="B1910" t="s">
        <v>1955</v>
      </c>
      <c r="C1910" t="s">
        <v>616</v>
      </c>
      <c r="D1910" t="str">
        <f>VLOOKUP(C:C,Reconciliation!B:C,2,FALSE)</f>
        <v>Admin &amp; General - Outside Services Employed</v>
      </c>
      <c r="E1910" t="str">
        <f>VLOOKUP(B:B,'[1]Chart of Accts'!$A:$B,2,FALSE)</f>
        <v>IT/Telecom Contractor Services</v>
      </c>
      <c r="F1910" t="s">
        <v>2073</v>
      </c>
      <c r="G1910" t="s">
        <v>901</v>
      </c>
      <c r="H1910" t="s">
        <v>1840</v>
      </c>
      <c r="I1910" t="s">
        <v>674</v>
      </c>
      <c r="J1910" t="s">
        <v>1955</v>
      </c>
      <c r="K1910" t="s">
        <v>703</v>
      </c>
      <c r="L1910" t="s">
        <v>746</v>
      </c>
      <c r="M1910" t="s">
        <v>2411</v>
      </c>
      <c r="N1910" t="s">
        <v>53</v>
      </c>
      <c r="O1910" t="s">
        <v>15638</v>
      </c>
      <c r="P1910" t="s">
        <v>2074</v>
      </c>
      <c r="Q1910" t="s">
        <v>739</v>
      </c>
      <c r="R1910">
        <v>54.900896760000002</v>
      </c>
      <c r="S1910" t="s">
        <v>19154</v>
      </c>
      <c r="T1910" t="s">
        <v>19467</v>
      </c>
      <c r="U1910" t="s">
        <v>19090</v>
      </c>
    </row>
    <row r="1911" spans="1:21" x14ac:dyDescent="0.25">
      <c r="A1911" t="s">
        <v>15</v>
      </c>
      <c r="B1911" t="s">
        <v>1955</v>
      </c>
      <c r="C1911" t="s">
        <v>616</v>
      </c>
      <c r="D1911" t="str">
        <f>VLOOKUP(C:C,Reconciliation!B:C,2,FALSE)</f>
        <v>Admin &amp; General - Outside Services Employed</v>
      </c>
      <c r="E1911" t="str">
        <f>VLOOKUP(B:B,'[1]Chart of Accts'!$A:$B,2,FALSE)</f>
        <v>IT/Telecom Contractor Services</v>
      </c>
      <c r="F1911" t="s">
        <v>2412</v>
      </c>
      <c r="G1911" t="s">
        <v>19</v>
      </c>
      <c r="H1911" t="s">
        <v>618</v>
      </c>
      <c r="I1911" t="s">
        <v>2413</v>
      </c>
      <c r="J1911" t="s">
        <v>1955</v>
      </c>
      <c r="K1911" t="s">
        <v>533</v>
      </c>
      <c r="L1911" t="s">
        <v>534</v>
      </c>
      <c r="M1911" t="s">
        <v>2414</v>
      </c>
      <c r="N1911" t="s">
        <v>622</v>
      </c>
      <c r="O1911" t="s">
        <v>15747</v>
      </c>
      <c r="P1911" t="s">
        <v>2415</v>
      </c>
      <c r="Q1911" t="s">
        <v>630</v>
      </c>
      <c r="R1911">
        <v>73.562278478276497</v>
      </c>
      <c r="S1911" t="s">
        <v>11409</v>
      </c>
      <c r="T1911" t="s">
        <v>19090</v>
      </c>
      <c r="U1911" t="s">
        <v>19131</v>
      </c>
    </row>
    <row r="1912" spans="1:21" x14ac:dyDescent="0.25">
      <c r="A1912" t="s">
        <v>15</v>
      </c>
      <c r="B1912" t="s">
        <v>1955</v>
      </c>
      <c r="C1912" t="s">
        <v>616</v>
      </c>
      <c r="D1912" t="str">
        <f>VLOOKUP(C:C,Reconciliation!B:C,2,FALSE)</f>
        <v>Admin &amp; General - Outside Services Employed</v>
      </c>
      <c r="E1912" t="str">
        <f>VLOOKUP(B:B,'[1]Chart of Accts'!$A:$B,2,FALSE)</f>
        <v>IT/Telecom Contractor Services</v>
      </c>
      <c r="F1912" t="s">
        <v>2416</v>
      </c>
      <c r="G1912" t="s">
        <v>19</v>
      </c>
      <c r="H1912" t="s">
        <v>618</v>
      </c>
      <c r="I1912" t="s">
        <v>1289</v>
      </c>
      <c r="J1912" t="s">
        <v>1955</v>
      </c>
      <c r="K1912" t="s">
        <v>784</v>
      </c>
      <c r="L1912" t="s">
        <v>1219</v>
      </c>
      <c r="M1912" t="s">
        <v>2132</v>
      </c>
      <c r="N1912" t="s">
        <v>622</v>
      </c>
      <c r="O1912" t="s">
        <v>15748</v>
      </c>
      <c r="P1912" t="s">
        <v>2417</v>
      </c>
      <c r="Q1912" t="s">
        <v>630</v>
      </c>
      <c r="R1912">
        <v>23.814392192</v>
      </c>
      <c r="S1912" t="s">
        <v>11409</v>
      </c>
      <c r="T1912" t="s">
        <v>19090</v>
      </c>
      <c r="U1912" t="s">
        <v>19131</v>
      </c>
    </row>
    <row r="1913" spans="1:21" x14ac:dyDescent="0.25">
      <c r="A1913" t="s">
        <v>15</v>
      </c>
      <c r="B1913" t="s">
        <v>1955</v>
      </c>
      <c r="C1913" t="s">
        <v>616</v>
      </c>
      <c r="D1913" t="str">
        <f>VLOOKUP(C:C,Reconciliation!B:C,2,FALSE)</f>
        <v>Admin &amp; General - Outside Services Employed</v>
      </c>
      <c r="E1913" t="str">
        <f>VLOOKUP(B:B,'[1]Chart of Accts'!$A:$B,2,FALSE)</f>
        <v>IT/Telecom Contractor Services</v>
      </c>
      <c r="F1913" t="s">
        <v>2418</v>
      </c>
      <c r="G1913" t="s">
        <v>19</v>
      </c>
      <c r="H1913" t="s">
        <v>618</v>
      </c>
      <c r="I1913" t="s">
        <v>1289</v>
      </c>
      <c r="J1913" t="s">
        <v>1955</v>
      </c>
      <c r="K1913" t="s">
        <v>533</v>
      </c>
      <c r="L1913" t="s">
        <v>534</v>
      </c>
      <c r="M1913" t="s">
        <v>2158</v>
      </c>
      <c r="N1913" t="s">
        <v>622</v>
      </c>
      <c r="O1913" t="s">
        <v>15749</v>
      </c>
      <c r="P1913" t="s">
        <v>2419</v>
      </c>
      <c r="Q1913" t="s">
        <v>630</v>
      </c>
      <c r="R1913">
        <v>2.4400080759999998</v>
      </c>
      <c r="S1913" t="s">
        <v>11409</v>
      </c>
      <c r="T1913" t="s">
        <v>19090</v>
      </c>
      <c r="U1913" t="s">
        <v>19131</v>
      </c>
    </row>
    <row r="1914" spans="1:21" x14ac:dyDescent="0.25">
      <c r="A1914" t="s">
        <v>15</v>
      </c>
      <c r="B1914" t="s">
        <v>1955</v>
      </c>
      <c r="C1914" t="s">
        <v>616</v>
      </c>
      <c r="D1914" t="str">
        <f>VLOOKUP(C:C,Reconciliation!B:C,2,FALSE)</f>
        <v>Admin &amp; General - Outside Services Employed</v>
      </c>
      <c r="E1914" t="str">
        <f>VLOOKUP(B:B,'[1]Chart of Accts'!$A:$B,2,FALSE)</f>
        <v>IT/Telecom Contractor Services</v>
      </c>
      <c r="F1914" t="s">
        <v>2420</v>
      </c>
      <c r="G1914" t="s">
        <v>19</v>
      </c>
      <c r="H1914" t="s">
        <v>459</v>
      </c>
      <c r="I1914" t="s">
        <v>2413</v>
      </c>
      <c r="J1914" t="s">
        <v>1955</v>
      </c>
      <c r="K1914" t="s">
        <v>533</v>
      </c>
      <c r="L1914" t="s">
        <v>534</v>
      </c>
      <c r="M1914" t="s">
        <v>2124</v>
      </c>
      <c r="N1914" t="s">
        <v>53</v>
      </c>
      <c r="O1914" t="s">
        <v>15750</v>
      </c>
      <c r="P1914" t="s">
        <v>2421</v>
      </c>
      <c r="Q1914" t="s">
        <v>739</v>
      </c>
      <c r="R1914">
        <v>25.132083182799999</v>
      </c>
      <c r="S1914" t="s">
        <v>19164</v>
      </c>
      <c r="T1914" t="s">
        <v>19482</v>
      </c>
      <c r="U1914" t="s">
        <v>19090</v>
      </c>
    </row>
    <row r="1915" spans="1:21" x14ac:dyDescent="0.25">
      <c r="A1915" t="s">
        <v>15</v>
      </c>
      <c r="B1915" t="s">
        <v>1955</v>
      </c>
      <c r="C1915" t="s">
        <v>616</v>
      </c>
      <c r="D1915" t="str">
        <f>VLOOKUP(C:C,Reconciliation!B:C,2,FALSE)</f>
        <v>Admin &amp; General - Outside Services Employed</v>
      </c>
      <c r="E1915" t="str">
        <f>VLOOKUP(B:B,'[1]Chart of Accts'!$A:$B,2,FALSE)</f>
        <v>IT/Telecom Contractor Services</v>
      </c>
      <c r="F1915" t="s">
        <v>2422</v>
      </c>
      <c r="G1915" t="s">
        <v>19</v>
      </c>
      <c r="H1915" t="s">
        <v>459</v>
      </c>
      <c r="I1915" t="s">
        <v>2413</v>
      </c>
      <c r="J1915" t="s">
        <v>1955</v>
      </c>
      <c r="K1915" t="s">
        <v>533</v>
      </c>
      <c r="L1915" t="s">
        <v>534</v>
      </c>
      <c r="M1915" t="s">
        <v>2124</v>
      </c>
      <c r="N1915" t="s">
        <v>53</v>
      </c>
      <c r="O1915" t="s">
        <v>15751</v>
      </c>
      <c r="P1915" t="s">
        <v>2423</v>
      </c>
      <c r="Q1915" t="s">
        <v>739</v>
      </c>
      <c r="R1915">
        <v>25.132083182799999</v>
      </c>
      <c r="S1915" t="s">
        <v>19164</v>
      </c>
      <c r="T1915" t="s">
        <v>19482</v>
      </c>
      <c r="U1915" t="s">
        <v>19090</v>
      </c>
    </row>
    <row r="1916" spans="1:21" x14ac:dyDescent="0.25">
      <c r="A1916" t="s">
        <v>15</v>
      </c>
      <c r="B1916" t="s">
        <v>1955</v>
      </c>
      <c r="C1916" t="s">
        <v>616</v>
      </c>
      <c r="D1916" t="str">
        <f>VLOOKUP(C:C,Reconciliation!B:C,2,FALSE)</f>
        <v>Admin &amp; General - Outside Services Employed</v>
      </c>
      <c r="E1916" t="str">
        <f>VLOOKUP(B:B,'[1]Chart of Accts'!$A:$B,2,FALSE)</f>
        <v>IT/Telecom Contractor Services</v>
      </c>
      <c r="F1916" t="s">
        <v>2075</v>
      </c>
      <c r="G1916" t="s">
        <v>796</v>
      </c>
      <c r="H1916" t="s">
        <v>779</v>
      </c>
      <c r="I1916" t="s">
        <v>2076</v>
      </c>
      <c r="J1916" t="s">
        <v>1955</v>
      </c>
      <c r="K1916" t="s">
        <v>784</v>
      </c>
      <c r="L1916" t="s">
        <v>1219</v>
      </c>
      <c r="M1916" t="s">
        <v>2078</v>
      </c>
      <c r="N1916" t="s">
        <v>25</v>
      </c>
      <c r="O1916" t="s">
        <v>15639</v>
      </c>
      <c r="P1916" t="s">
        <v>2077</v>
      </c>
      <c r="Q1916" t="s">
        <v>739</v>
      </c>
      <c r="R1916">
        <v>-243.99992</v>
      </c>
      <c r="S1916" t="s">
        <v>11642</v>
      </c>
      <c r="T1916" t="s">
        <v>19090</v>
      </c>
      <c r="U1916" t="s">
        <v>19160</v>
      </c>
    </row>
    <row r="1917" spans="1:21" x14ac:dyDescent="0.25">
      <c r="A1917" t="s">
        <v>15</v>
      </c>
      <c r="B1917" t="s">
        <v>1955</v>
      </c>
      <c r="C1917" t="s">
        <v>616</v>
      </c>
      <c r="D1917" t="str">
        <f>VLOOKUP(C:C,Reconciliation!B:C,2,FALSE)</f>
        <v>Admin &amp; General - Outside Services Employed</v>
      </c>
      <c r="E1917" t="str">
        <f>VLOOKUP(B:B,'[1]Chart of Accts'!$A:$B,2,FALSE)</f>
        <v>IT/Telecom Contractor Services</v>
      </c>
      <c r="F1917" t="s">
        <v>2075</v>
      </c>
      <c r="G1917" t="s">
        <v>798</v>
      </c>
      <c r="H1917" t="s">
        <v>779</v>
      </c>
      <c r="I1917" t="s">
        <v>2076</v>
      </c>
      <c r="J1917" t="s">
        <v>1955</v>
      </c>
      <c r="K1917" t="s">
        <v>703</v>
      </c>
      <c r="L1917" t="s">
        <v>746</v>
      </c>
      <c r="M1917" t="s">
        <v>1980</v>
      </c>
      <c r="N1917" t="s">
        <v>25</v>
      </c>
      <c r="O1917" t="s">
        <v>15639</v>
      </c>
      <c r="P1917" t="s">
        <v>2077</v>
      </c>
      <c r="Q1917" t="s">
        <v>739</v>
      </c>
      <c r="R1917">
        <v>-61.000996399999998</v>
      </c>
      <c r="S1917" t="s">
        <v>11642</v>
      </c>
      <c r="T1917" t="s">
        <v>19090</v>
      </c>
      <c r="U1917" t="s">
        <v>19160</v>
      </c>
    </row>
    <row r="1918" spans="1:21" x14ac:dyDescent="0.25">
      <c r="A1918" t="s">
        <v>15</v>
      </c>
      <c r="B1918" t="s">
        <v>1955</v>
      </c>
      <c r="C1918" t="s">
        <v>616</v>
      </c>
      <c r="D1918" t="str">
        <f>VLOOKUP(C:C,Reconciliation!B:C,2,FALSE)</f>
        <v>Admin &amp; General - Outside Services Employed</v>
      </c>
      <c r="E1918" t="str">
        <f>VLOOKUP(B:B,'[1]Chart of Accts'!$A:$B,2,FALSE)</f>
        <v>IT/Telecom Contractor Services</v>
      </c>
      <c r="F1918" t="s">
        <v>2075</v>
      </c>
      <c r="G1918" t="s">
        <v>32</v>
      </c>
      <c r="H1918" t="s">
        <v>779</v>
      </c>
      <c r="I1918" t="s">
        <v>2076</v>
      </c>
      <c r="J1918" t="s">
        <v>1955</v>
      </c>
      <c r="K1918" t="s">
        <v>533</v>
      </c>
      <c r="L1918" t="s">
        <v>534</v>
      </c>
      <c r="M1918" t="s">
        <v>2424</v>
      </c>
      <c r="N1918" t="s">
        <v>25</v>
      </c>
      <c r="O1918" t="s">
        <v>15639</v>
      </c>
      <c r="P1918" t="s">
        <v>2077</v>
      </c>
      <c r="Q1918" t="s">
        <v>739</v>
      </c>
      <c r="R1918">
        <v>-1677.5055522499999</v>
      </c>
      <c r="S1918" t="s">
        <v>11642</v>
      </c>
      <c r="T1918" t="s">
        <v>19090</v>
      </c>
      <c r="U1918" t="s">
        <v>19160</v>
      </c>
    </row>
    <row r="1919" spans="1:21" x14ac:dyDescent="0.25">
      <c r="A1919" t="s">
        <v>15</v>
      </c>
      <c r="B1919" t="s">
        <v>1955</v>
      </c>
      <c r="C1919" t="s">
        <v>616</v>
      </c>
      <c r="D1919" t="str">
        <f>VLOOKUP(C:C,Reconciliation!B:C,2,FALSE)</f>
        <v>Admin &amp; General - Outside Services Employed</v>
      </c>
      <c r="E1919" t="str">
        <f>VLOOKUP(B:B,'[1]Chart of Accts'!$A:$B,2,FALSE)</f>
        <v>IT/Telecom Contractor Services</v>
      </c>
      <c r="F1919" t="s">
        <v>2075</v>
      </c>
      <c r="G1919" t="s">
        <v>33</v>
      </c>
      <c r="H1919" t="s">
        <v>779</v>
      </c>
      <c r="I1919" t="s">
        <v>2076</v>
      </c>
      <c r="J1919" t="s">
        <v>1955</v>
      </c>
      <c r="K1919" t="s">
        <v>533</v>
      </c>
      <c r="L1919" t="s">
        <v>534</v>
      </c>
      <c r="M1919" t="s">
        <v>2371</v>
      </c>
      <c r="N1919" t="s">
        <v>25</v>
      </c>
      <c r="O1919" t="s">
        <v>15639</v>
      </c>
      <c r="P1919" t="s">
        <v>2077</v>
      </c>
      <c r="Q1919" t="s">
        <v>739</v>
      </c>
      <c r="R1919">
        <v>-366.00121139999999</v>
      </c>
      <c r="S1919" t="s">
        <v>11642</v>
      </c>
      <c r="T1919" t="s">
        <v>19090</v>
      </c>
      <c r="U1919" t="s">
        <v>19160</v>
      </c>
    </row>
    <row r="1920" spans="1:21" x14ac:dyDescent="0.25">
      <c r="A1920" t="s">
        <v>15</v>
      </c>
      <c r="B1920" t="s">
        <v>1955</v>
      </c>
      <c r="C1920" t="s">
        <v>616</v>
      </c>
      <c r="D1920" t="str">
        <f>VLOOKUP(C:C,Reconciliation!B:C,2,FALSE)</f>
        <v>Admin &amp; General - Outside Services Employed</v>
      </c>
      <c r="E1920" t="str">
        <f>VLOOKUP(B:B,'[1]Chart of Accts'!$A:$B,2,FALSE)</f>
        <v>IT/Telecom Contractor Services</v>
      </c>
      <c r="F1920" t="s">
        <v>2075</v>
      </c>
      <c r="G1920" t="s">
        <v>28</v>
      </c>
      <c r="H1920" t="s">
        <v>779</v>
      </c>
      <c r="I1920" t="s">
        <v>2076</v>
      </c>
      <c r="J1920" t="s">
        <v>1955</v>
      </c>
      <c r="K1920" t="s">
        <v>533</v>
      </c>
      <c r="L1920" t="s">
        <v>534</v>
      </c>
      <c r="M1920" t="s">
        <v>1965</v>
      </c>
      <c r="N1920" t="s">
        <v>25</v>
      </c>
      <c r="O1920" t="s">
        <v>15639</v>
      </c>
      <c r="P1920" t="s">
        <v>2077</v>
      </c>
      <c r="Q1920" t="s">
        <v>739</v>
      </c>
      <c r="R1920">
        <v>-183.00060569999999</v>
      </c>
      <c r="S1920" t="s">
        <v>11642</v>
      </c>
      <c r="T1920" t="s">
        <v>19090</v>
      </c>
      <c r="U1920" t="s">
        <v>19160</v>
      </c>
    </row>
    <row r="1921" spans="1:21" x14ac:dyDescent="0.25">
      <c r="A1921" t="s">
        <v>15</v>
      </c>
      <c r="B1921" t="s">
        <v>1955</v>
      </c>
      <c r="C1921" t="s">
        <v>616</v>
      </c>
      <c r="D1921" t="str">
        <f>VLOOKUP(C:C,Reconciliation!B:C,2,FALSE)</f>
        <v>Admin &amp; General - Outside Services Employed</v>
      </c>
      <c r="E1921" t="str">
        <f>VLOOKUP(B:B,'[1]Chart of Accts'!$A:$B,2,FALSE)</f>
        <v>IT/Telecom Contractor Services</v>
      </c>
      <c r="F1921" t="s">
        <v>2075</v>
      </c>
      <c r="G1921" t="s">
        <v>465</v>
      </c>
      <c r="H1921" t="s">
        <v>779</v>
      </c>
      <c r="I1921" t="s">
        <v>2076</v>
      </c>
      <c r="J1921" t="s">
        <v>1955</v>
      </c>
      <c r="K1921" t="s">
        <v>533</v>
      </c>
      <c r="L1921" t="s">
        <v>534</v>
      </c>
      <c r="M1921" t="s">
        <v>2149</v>
      </c>
      <c r="N1921" t="s">
        <v>25</v>
      </c>
      <c r="O1921" t="s">
        <v>15639</v>
      </c>
      <c r="P1921" t="s">
        <v>2077</v>
      </c>
      <c r="Q1921" t="s">
        <v>739</v>
      </c>
      <c r="R1921">
        <v>-131.150434085</v>
      </c>
      <c r="S1921" t="s">
        <v>11642</v>
      </c>
      <c r="T1921" t="s">
        <v>19090</v>
      </c>
      <c r="U1921" t="s">
        <v>19160</v>
      </c>
    </row>
    <row r="1922" spans="1:21" x14ac:dyDescent="0.25">
      <c r="A1922" t="s">
        <v>15</v>
      </c>
      <c r="B1922" t="s">
        <v>1955</v>
      </c>
      <c r="C1922" t="s">
        <v>616</v>
      </c>
      <c r="D1922" t="str">
        <f>VLOOKUP(C:C,Reconciliation!B:C,2,FALSE)</f>
        <v>Admin &amp; General - Outside Services Employed</v>
      </c>
      <c r="E1922" t="str">
        <f>VLOOKUP(B:B,'[1]Chart of Accts'!$A:$B,2,FALSE)</f>
        <v>IT/Telecom Contractor Services</v>
      </c>
      <c r="F1922" t="s">
        <v>2075</v>
      </c>
      <c r="G1922" t="s">
        <v>893</v>
      </c>
      <c r="H1922" t="s">
        <v>779</v>
      </c>
      <c r="I1922" t="s">
        <v>2076</v>
      </c>
      <c r="J1922" t="s">
        <v>1955</v>
      </c>
      <c r="K1922" t="s">
        <v>533</v>
      </c>
      <c r="L1922" t="s">
        <v>534</v>
      </c>
      <c r="M1922" t="s">
        <v>2005</v>
      </c>
      <c r="N1922" t="s">
        <v>25</v>
      </c>
      <c r="O1922" t="s">
        <v>15639</v>
      </c>
      <c r="P1922" t="s">
        <v>2077</v>
      </c>
      <c r="Q1922" t="s">
        <v>739</v>
      </c>
      <c r="R1922">
        <v>-122.0004038</v>
      </c>
      <c r="S1922" t="s">
        <v>11642</v>
      </c>
      <c r="T1922" t="s">
        <v>19090</v>
      </c>
      <c r="U1922" t="s">
        <v>19160</v>
      </c>
    </row>
    <row r="1923" spans="1:21" x14ac:dyDescent="0.25">
      <c r="A1923" t="s">
        <v>15</v>
      </c>
      <c r="B1923" t="s">
        <v>1955</v>
      </c>
      <c r="C1923" t="s">
        <v>616</v>
      </c>
      <c r="D1923" t="str">
        <f>VLOOKUP(C:C,Reconciliation!B:C,2,FALSE)</f>
        <v>Admin &amp; General - Outside Services Employed</v>
      </c>
      <c r="E1923" t="str">
        <f>VLOOKUP(B:B,'[1]Chart of Accts'!$A:$B,2,FALSE)</f>
        <v>IT/Telecom Contractor Services</v>
      </c>
      <c r="F1923" t="s">
        <v>2075</v>
      </c>
      <c r="G1923" t="s">
        <v>897</v>
      </c>
      <c r="H1923" t="s">
        <v>779</v>
      </c>
      <c r="I1923" t="s">
        <v>2076</v>
      </c>
      <c r="J1923" t="s">
        <v>1955</v>
      </c>
      <c r="K1923" t="s">
        <v>533</v>
      </c>
      <c r="L1923" t="s">
        <v>534</v>
      </c>
      <c r="M1923" t="s">
        <v>2006</v>
      </c>
      <c r="N1923" t="s">
        <v>25</v>
      </c>
      <c r="O1923" t="s">
        <v>15639</v>
      </c>
      <c r="P1923" t="s">
        <v>2077</v>
      </c>
      <c r="Q1923" t="s">
        <v>739</v>
      </c>
      <c r="R1923">
        <v>-48.800161520000003</v>
      </c>
      <c r="S1923" t="s">
        <v>11642</v>
      </c>
      <c r="T1923" t="s">
        <v>19090</v>
      </c>
      <c r="U1923" t="s">
        <v>19160</v>
      </c>
    </row>
    <row r="1924" spans="1:21" x14ac:dyDescent="0.25">
      <c r="A1924" t="s">
        <v>15</v>
      </c>
      <c r="B1924" t="s">
        <v>1955</v>
      </c>
      <c r="C1924" t="s">
        <v>616</v>
      </c>
      <c r="D1924" t="str">
        <f>VLOOKUP(C:C,Reconciliation!B:C,2,FALSE)</f>
        <v>Admin &amp; General - Outside Services Employed</v>
      </c>
      <c r="E1924" t="str">
        <f>VLOOKUP(B:B,'[1]Chart of Accts'!$A:$B,2,FALSE)</f>
        <v>IT/Telecom Contractor Services</v>
      </c>
      <c r="F1924" t="s">
        <v>2075</v>
      </c>
      <c r="G1924" t="s">
        <v>899</v>
      </c>
      <c r="H1924" t="s">
        <v>779</v>
      </c>
      <c r="I1924" t="s">
        <v>2076</v>
      </c>
      <c r="J1924" t="s">
        <v>1955</v>
      </c>
      <c r="K1924" t="s">
        <v>533</v>
      </c>
      <c r="L1924" t="s">
        <v>534</v>
      </c>
      <c r="M1924" t="s">
        <v>2150</v>
      </c>
      <c r="N1924" t="s">
        <v>25</v>
      </c>
      <c r="O1924" t="s">
        <v>15639</v>
      </c>
      <c r="P1924" t="s">
        <v>2077</v>
      </c>
      <c r="Q1924" t="s">
        <v>739</v>
      </c>
      <c r="R1924">
        <v>-62.525206947500003</v>
      </c>
      <c r="S1924" t="s">
        <v>11642</v>
      </c>
      <c r="T1924" t="s">
        <v>19090</v>
      </c>
      <c r="U1924" t="s">
        <v>19160</v>
      </c>
    </row>
    <row r="1925" spans="1:21" x14ac:dyDescent="0.25">
      <c r="A1925" t="s">
        <v>15</v>
      </c>
      <c r="B1925" t="s">
        <v>1955</v>
      </c>
      <c r="C1925" t="s">
        <v>616</v>
      </c>
      <c r="D1925" t="str">
        <f>VLOOKUP(C:C,Reconciliation!B:C,2,FALSE)</f>
        <v>Admin &amp; General - Outside Services Employed</v>
      </c>
      <c r="E1925" t="str">
        <f>VLOOKUP(B:B,'[1]Chart of Accts'!$A:$B,2,FALSE)</f>
        <v>IT/Telecom Contractor Services</v>
      </c>
      <c r="F1925" t="s">
        <v>2075</v>
      </c>
      <c r="G1925" t="s">
        <v>901</v>
      </c>
      <c r="H1925" t="s">
        <v>779</v>
      </c>
      <c r="I1925" t="s">
        <v>2076</v>
      </c>
      <c r="J1925" t="s">
        <v>1955</v>
      </c>
      <c r="K1925" t="s">
        <v>533</v>
      </c>
      <c r="L1925" t="s">
        <v>534</v>
      </c>
      <c r="M1925" t="s">
        <v>2151</v>
      </c>
      <c r="N1925" t="s">
        <v>25</v>
      </c>
      <c r="O1925" t="s">
        <v>15639</v>
      </c>
      <c r="P1925" t="s">
        <v>2077</v>
      </c>
      <c r="Q1925" t="s">
        <v>739</v>
      </c>
      <c r="R1925">
        <v>-67.100222090000003</v>
      </c>
      <c r="S1925" t="s">
        <v>11642</v>
      </c>
      <c r="T1925" t="s">
        <v>19090</v>
      </c>
      <c r="U1925" t="s">
        <v>19160</v>
      </c>
    </row>
    <row r="1926" spans="1:21" x14ac:dyDescent="0.25">
      <c r="A1926" t="s">
        <v>15</v>
      </c>
      <c r="B1926" t="s">
        <v>1955</v>
      </c>
      <c r="C1926" t="s">
        <v>616</v>
      </c>
      <c r="D1926" t="str">
        <f>VLOOKUP(C:C,Reconciliation!B:C,2,FALSE)</f>
        <v>Admin &amp; General - Outside Services Employed</v>
      </c>
      <c r="E1926" t="str">
        <f>VLOOKUP(B:B,'[1]Chart of Accts'!$A:$B,2,FALSE)</f>
        <v>IT/Telecom Contractor Services</v>
      </c>
      <c r="F1926" t="s">
        <v>2425</v>
      </c>
      <c r="G1926" t="s">
        <v>19</v>
      </c>
      <c r="H1926" t="s">
        <v>459</v>
      </c>
      <c r="I1926" t="s">
        <v>2426</v>
      </c>
      <c r="J1926" t="s">
        <v>1955</v>
      </c>
      <c r="K1926" t="s">
        <v>533</v>
      </c>
      <c r="L1926" t="s">
        <v>534</v>
      </c>
      <c r="M1926" t="s">
        <v>2082</v>
      </c>
      <c r="N1926" t="s">
        <v>53</v>
      </c>
      <c r="O1926" t="s">
        <v>15752</v>
      </c>
      <c r="P1926" t="s">
        <v>2427</v>
      </c>
      <c r="Q1926" t="s">
        <v>739</v>
      </c>
      <c r="R1926">
        <v>128.10042399</v>
      </c>
      <c r="S1926" t="s">
        <v>19167</v>
      </c>
      <c r="T1926" t="s">
        <v>19470</v>
      </c>
      <c r="U1926" t="s">
        <v>19090</v>
      </c>
    </row>
    <row r="1927" spans="1:21" x14ac:dyDescent="0.25">
      <c r="A1927" t="s">
        <v>15</v>
      </c>
      <c r="B1927" t="s">
        <v>1955</v>
      </c>
      <c r="C1927" t="s">
        <v>616</v>
      </c>
      <c r="D1927" t="str">
        <f>VLOOKUP(C:C,Reconciliation!B:C,2,FALSE)</f>
        <v>Admin &amp; General - Outside Services Employed</v>
      </c>
      <c r="E1927" t="str">
        <f>VLOOKUP(B:B,'[1]Chart of Accts'!$A:$B,2,FALSE)</f>
        <v>IT/Telecom Contractor Services</v>
      </c>
      <c r="F1927" t="s">
        <v>2428</v>
      </c>
      <c r="G1927" t="s">
        <v>19</v>
      </c>
      <c r="H1927" t="s">
        <v>618</v>
      </c>
      <c r="I1927" t="s">
        <v>1720</v>
      </c>
      <c r="J1927" t="s">
        <v>1955</v>
      </c>
      <c r="K1927" t="s">
        <v>533</v>
      </c>
      <c r="L1927" t="s">
        <v>534</v>
      </c>
      <c r="M1927" t="s">
        <v>2429</v>
      </c>
      <c r="N1927" t="s">
        <v>622</v>
      </c>
      <c r="O1927" t="s">
        <v>15753</v>
      </c>
      <c r="P1927" t="s">
        <v>2430</v>
      </c>
      <c r="Q1927" t="s">
        <v>630</v>
      </c>
      <c r="R1927">
        <v>0.84637780136249996</v>
      </c>
      <c r="S1927" t="s">
        <v>11409</v>
      </c>
      <c r="T1927" t="s">
        <v>19090</v>
      </c>
      <c r="U1927" t="s">
        <v>19131</v>
      </c>
    </row>
    <row r="1928" spans="1:21" x14ac:dyDescent="0.25">
      <c r="A1928" t="s">
        <v>15</v>
      </c>
      <c r="B1928" t="s">
        <v>1955</v>
      </c>
      <c r="C1928" t="s">
        <v>616</v>
      </c>
      <c r="D1928" t="str">
        <f>VLOOKUP(C:C,Reconciliation!B:C,2,FALSE)</f>
        <v>Admin &amp; General - Outside Services Employed</v>
      </c>
      <c r="E1928" t="str">
        <f>VLOOKUP(B:B,'[1]Chart of Accts'!$A:$B,2,FALSE)</f>
        <v>IT/Telecom Contractor Services</v>
      </c>
      <c r="F1928" t="s">
        <v>2431</v>
      </c>
      <c r="G1928" t="s">
        <v>19</v>
      </c>
      <c r="H1928" t="s">
        <v>1840</v>
      </c>
      <c r="I1928" t="s">
        <v>1335</v>
      </c>
      <c r="J1928" t="s">
        <v>1955</v>
      </c>
      <c r="K1928" t="s">
        <v>533</v>
      </c>
      <c r="L1928" t="s">
        <v>1344</v>
      </c>
      <c r="M1928" t="s">
        <v>2432</v>
      </c>
      <c r="N1928" t="s">
        <v>53</v>
      </c>
      <c r="O1928" t="s">
        <v>15754</v>
      </c>
      <c r="P1928" t="s">
        <v>2433</v>
      </c>
      <c r="Q1928" t="s">
        <v>739</v>
      </c>
      <c r="R1928">
        <v>55.814944367999999</v>
      </c>
      <c r="S1928" t="s">
        <v>19155</v>
      </c>
      <c r="T1928" t="s">
        <v>19490</v>
      </c>
      <c r="U1928" t="s">
        <v>19090</v>
      </c>
    </row>
    <row r="1929" spans="1:21" x14ac:dyDescent="0.25">
      <c r="A1929" t="s">
        <v>15</v>
      </c>
      <c r="B1929" t="s">
        <v>1955</v>
      </c>
      <c r="C1929" t="s">
        <v>616</v>
      </c>
      <c r="D1929" t="str">
        <f>VLOOKUP(C:C,Reconciliation!B:C,2,FALSE)</f>
        <v>Admin &amp; General - Outside Services Employed</v>
      </c>
      <c r="E1929" t="str">
        <f>VLOOKUP(B:B,'[1]Chart of Accts'!$A:$B,2,FALSE)</f>
        <v>IT/Telecom Contractor Services</v>
      </c>
      <c r="F1929" t="s">
        <v>2434</v>
      </c>
      <c r="G1929" t="s">
        <v>19</v>
      </c>
      <c r="H1929" t="s">
        <v>459</v>
      </c>
      <c r="I1929" t="s">
        <v>741</v>
      </c>
      <c r="J1929" t="s">
        <v>1955</v>
      </c>
      <c r="K1929" t="s">
        <v>533</v>
      </c>
      <c r="L1929" t="s">
        <v>534</v>
      </c>
      <c r="M1929" t="s">
        <v>2124</v>
      </c>
      <c r="N1929" t="s">
        <v>53</v>
      </c>
      <c r="O1929" t="s">
        <v>15755</v>
      </c>
      <c r="P1929" t="s">
        <v>2435</v>
      </c>
      <c r="Q1929" t="s">
        <v>739</v>
      </c>
      <c r="R1929">
        <v>25.132083182799999</v>
      </c>
      <c r="S1929" t="s">
        <v>19164</v>
      </c>
      <c r="T1929" t="s">
        <v>19482</v>
      </c>
      <c r="U1929" t="s">
        <v>19090</v>
      </c>
    </row>
    <row r="1930" spans="1:21" x14ac:dyDescent="0.25">
      <c r="A1930" t="s">
        <v>15</v>
      </c>
      <c r="B1930" t="s">
        <v>1955</v>
      </c>
      <c r="C1930" t="s">
        <v>616</v>
      </c>
      <c r="D1930" t="str">
        <f>VLOOKUP(C:C,Reconciliation!B:C,2,FALSE)</f>
        <v>Admin &amp; General - Outside Services Employed</v>
      </c>
      <c r="E1930" t="str">
        <f>VLOOKUP(B:B,'[1]Chart of Accts'!$A:$B,2,FALSE)</f>
        <v>IT/Telecom Contractor Services</v>
      </c>
      <c r="F1930" t="s">
        <v>2436</v>
      </c>
      <c r="G1930" t="s">
        <v>19</v>
      </c>
      <c r="H1930" t="s">
        <v>459</v>
      </c>
      <c r="I1930" t="s">
        <v>741</v>
      </c>
      <c r="J1930" t="s">
        <v>1955</v>
      </c>
      <c r="K1930" t="s">
        <v>533</v>
      </c>
      <c r="L1930" t="s">
        <v>534</v>
      </c>
      <c r="M1930" t="s">
        <v>2124</v>
      </c>
      <c r="N1930" t="s">
        <v>53</v>
      </c>
      <c r="O1930" t="s">
        <v>15756</v>
      </c>
      <c r="P1930" t="s">
        <v>2437</v>
      </c>
      <c r="Q1930" t="s">
        <v>739</v>
      </c>
      <c r="R1930">
        <v>25.132083182799999</v>
      </c>
      <c r="S1930" t="s">
        <v>19164</v>
      </c>
      <c r="T1930" t="s">
        <v>19482</v>
      </c>
      <c r="U1930" t="s">
        <v>19090</v>
      </c>
    </row>
    <row r="1931" spans="1:21" x14ac:dyDescent="0.25">
      <c r="A1931" t="s">
        <v>15</v>
      </c>
      <c r="B1931" t="s">
        <v>1955</v>
      </c>
      <c r="C1931" t="s">
        <v>616</v>
      </c>
      <c r="D1931" t="str">
        <f>VLOOKUP(C:C,Reconciliation!B:C,2,FALSE)</f>
        <v>Admin &amp; General - Outside Services Employed</v>
      </c>
      <c r="E1931" t="str">
        <f>VLOOKUP(B:B,'[1]Chart of Accts'!$A:$B,2,FALSE)</f>
        <v>IT/Telecom Contractor Services</v>
      </c>
      <c r="F1931" t="s">
        <v>2438</v>
      </c>
      <c r="G1931" t="s">
        <v>19</v>
      </c>
      <c r="H1931" t="s">
        <v>618</v>
      </c>
      <c r="I1931" t="s">
        <v>113</v>
      </c>
      <c r="J1931" t="s">
        <v>1955</v>
      </c>
      <c r="K1931" t="s">
        <v>784</v>
      </c>
      <c r="L1931" t="s">
        <v>1219</v>
      </c>
      <c r="M1931" t="s">
        <v>2204</v>
      </c>
      <c r="N1931" t="s">
        <v>622</v>
      </c>
      <c r="O1931" t="s">
        <v>15757</v>
      </c>
      <c r="P1931" t="s">
        <v>2439</v>
      </c>
      <c r="Q1931" t="s">
        <v>630</v>
      </c>
      <c r="R1931">
        <v>26.35199136</v>
      </c>
      <c r="S1931" t="s">
        <v>11409</v>
      </c>
      <c r="T1931" t="s">
        <v>19090</v>
      </c>
      <c r="U1931" t="s">
        <v>19131</v>
      </c>
    </row>
    <row r="1932" spans="1:21" x14ac:dyDescent="0.25">
      <c r="A1932" t="s">
        <v>15</v>
      </c>
      <c r="B1932" t="s">
        <v>1955</v>
      </c>
      <c r="C1932" t="s">
        <v>616</v>
      </c>
      <c r="D1932" t="str">
        <f>VLOOKUP(C:C,Reconciliation!B:C,2,FALSE)</f>
        <v>Admin &amp; General - Outside Services Employed</v>
      </c>
      <c r="E1932" t="str">
        <f>VLOOKUP(B:B,'[1]Chart of Accts'!$A:$B,2,FALSE)</f>
        <v>IT/Telecom Contractor Services</v>
      </c>
      <c r="F1932" t="s">
        <v>2080</v>
      </c>
      <c r="G1932" t="s">
        <v>32</v>
      </c>
      <c r="H1932" t="s">
        <v>776</v>
      </c>
      <c r="I1932" t="s">
        <v>38</v>
      </c>
      <c r="J1932" t="s">
        <v>1955</v>
      </c>
      <c r="K1932" t="s">
        <v>533</v>
      </c>
      <c r="L1932" t="s">
        <v>534</v>
      </c>
      <c r="M1932" t="s">
        <v>2440</v>
      </c>
      <c r="N1932" t="s">
        <v>25</v>
      </c>
      <c r="O1932" t="s">
        <v>15640</v>
      </c>
      <c r="P1932" t="s">
        <v>2081</v>
      </c>
      <c r="Q1932" t="s">
        <v>739</v>
      </c>
      <c r="R1932">
        <v>1628.7053907300001</v>
      </c>
      <c r="S1932" t="s">
        <v>11642</v>
      </c>
      <c r="T1932" t="s">
        <v>19090</v>
      </c>
      <c r="U1932" t="s">
        <v>19161</v>
      </c>
    </row>
    <row r="1933" spans="1:21" x14ac:dyDescent="0.25">
      <c r="A1933" t="s">
        <v>15</v>
      </c>
      <c r="B1933" t="s">
        <v>1955</v>
      </c>
      <c r="C1933" t="s">
        <v>616</v>
      </c>
      <c r="D1933" t="str">
        <f>VLOOKUP(C:C,Reconciliation!B:C,2,FALSE)</f>
        <v>Admin &amp; General - Outside Services Employed</v>
      </c>
      <c r="E1933" t="str">
        <f>VLOOKUP(B:B,'[1]Chart of Accts'!$A:$B,2,FALSE)</f>
        <v>IT/Telecom Contractor Services</v>
      </c>
      <c r="F1933" t="s">
        <v>2080</v>
      </c>
      <c r="G1933" t="s">
        <v>33</v>
      </c>
      <c r="H1933" t="s">
        <v>776</v>
      </c>
      <c r="I1933" t="s">
        <v>38</v>
      </c>
      <c r="J1933" t="s">
        <v>1955</v>
      </c>
      <c r="K1933" t="s">
        <v>533</v>
      </c>
      <c r="L1933" t="s">
        <v>534</v>
      </c>
      <c r="M1933" t="s">
        <v>2360</v>
      </c>
      <c r="N1933" t="s">
        <v>25</v>
      </c>
      <c r="O1933" t="s">
        <v>15640</v>
      </c>
      <c r="P1933" t="s">
        <v>2081</v>
      </c>
      <c r="Q1933" t="s">
        <v>739</v>
      </c>
      <c r="R1933">
        <v>366.00121139999999</v>
      </c>
      <c r="S1933" t="s">
        <v>11642</v>
      </c>
      <c r="T1933" t="s">
        <v>19090</v>
      </c>
      <c r="U1933" t="s">
        <v>19161</v>
      </c>
    </row>
    <row r="1934" spans="1:21" x14ac:dyDescent="0.25">
      <c r="A1934" t="s">
        <v>15</v>
      </c>
      <c r="B1934" t="s">
        <v>1955</v>
      </c>
      <c r="C1934" t="s">
        <v>616</v>
      </c>
      <c r="D1934" t="str">
        <f>VLOOKUP(C:C,Reconciliation!B:C,2,FALSE)</f>
        <v>Admin &amp; General - Outside Services Employed</v>
      </c>
      <c r="E1934" t="str">
        <f>VLOOKUP(B:B,'[1]Chart of Accts'!$A:$B,2,FALSE)</f>
        <v>IT/Telecom Contractor Services</v>
      </c>
      <c r="F1934" t="s">
        <v>2080</v>
      </c>
      <c r="G1934" t="s">
        <v>28</v>
      </c>
      <c r="H1934" t="s">
        <v>776</v>
      </c>
      <c r="I1934" t="s">
        <v>38</v>
      </c>
      <c r="J1934" t="s">
        <v>1955</v>
      </c>
      <c r="K1934" t="s">
        <v>533</v>
      </c>
      <c r="L1934" t="s">
        <v>534</v>
      </c>
      <c r="M1934" t="s">
        <v>1982</v>
      </c>
      <c r="N1934" t="s">
        <v>25</v>
      </c>
      <c r="O1934" t="s">
        <v>15640</v>
      </c>
      <c r="P1934" t="s">
        <v>2081</v>
      </c>
      <c r="Q1934" t="s">
        <v>739</v>
      </c>
      <c r="R1934">
        <v>183.00060569999999</v>
      </c>
      <c r="S1934" t="s">
        <v>11642</v>
      </c>
      <c r="T1934" t="s">
        <v>19090</v>
      </c>
      <c r="U1934" t="s">
        <v>19161</v>
      </c>
    </row>
    <row r="1935" spans="1:21" x14ac:dyDescent="0.25">
      <c r="A1935" t="s">
        <v>15</v>
      </c>
      <c r="B1935" t="s">
        <v>1955</v>
      </c>
      <c r="C1935" t="s">
        <v>616</v>
      </c>
      <c r="D1935" t="str">
        <f>VLOOKUP(C:C,Reconciliation!B:C,2,FALSE)</f>
        <v>Admin &amp; General - Outside Services Employed</v>
      </c>
      <c r="E1935" t="str">
        <f>VLOOKUP(B:B,'[1]Chart of Accts'!$A:$B,2,FALSE)</f>
        <v>IT/Telecom Contractor Services</v>
      </c>
      <c r="F1935" t="s">
        <v>2080</v>
      </c>
      <c r="G1935" t="s">
        <v>465</v>
      </c>
      <c r="H1935" t="s">
        <v>776</v>
      </c>
      <c r="I1935" t="s">
        <v>38</v>
      </c>
      <c r="J1935" t="s">
        <v>1955</v>
      </c>
      <c r="K1935" t="s">
        <v>533</v>
      </c>
      <c r="L1935" t="s">
        <v>534</v>
      </c>
      <c r="M1935" t="s">
        <v>2082</v>
      </c>
      <c r="N1935" t="s">
        <v>25</v>
      </c>
      <c r="O1935" t="s">
        <v>15640</v>
      </c>
      <c r="P1935" t="s">
        <v>2081</v>
      </c>
      <c r="Q1935" t="s">
        <v>739</v>
      </c>
      <c r="R1935">
        <v>128.10042399</v>
      </c>
      <c r="S1935" t="s">
        <v>11642</v>
      </c>
      <c r="T1935" t="s">
        <v>19090</v>
      </c>
      <c r="U1935" t="s">
        <v>19161</v>
      </c>
    </row>
    <row r="1936" spans="1:21" x14ac:dyDescent="0.25">
      <c r="A1936" t="s">
        <v>15</v>
      </c>
      <c r="B1936" t="s">
        <v>1955</v>
      </c>
      <c r="C1936" t="s">
        <v>616</v>
      </c>
      <c r="D1936" t="str">
        <f>VLOOKUP(C:C,Reconciliation!B:C,2,FALSE)</f>
        <v>Admin &amp; General - Outside Services Employed</v>
      </c>
      <c r="E1936" t="str">
        <f>VLOOKUP(B:B,'[1]Chart of Accts'!$A:$B,2,FALSE)</f>
        <v>IT/Telecom Contractor Services</v>
      </c>
      <c r="F1936" t="s">
        <v>2080</v>
      </c>
      <c r="G1936" t="s">
        <v>893</v>
      </c>
      <c r="H1936" t="s">
        <v>776</v>
      </c>
      <c r="I1936" t="s">
        <v>38</v>
      </c>
      <c r="J1936" t="s">
        <v>1955</v>
      </c>
      <c r="K1936" t="s">
        <v>533</v>
      </c>
      <c r="L1936" t="s">
        <v>534</v>
      </c>
      <c r="M1936" t="s">
        <v>1997</v>
      </c>
      <c r="N1936" t="s">
        <v>25</v>
      </c>
      <c r="O1936" t="s">
        <v>15640</v>
      </c>
      <c r="P1936" t="s">
        <v>2081</v>
      </c>
      <c r="Q1936" t="s">
        <v>739</v>
      </c>
      <c r="R1936">
        <v>48.800161520000003</v>
      </c>
      <c r="S1936" t="s">
        <v>11642</v>
      </c>
      <c r="T1936" t="s">
        <v>19090</v>
      </c>
      <c r="U1936" t="s">
        <v>19161</v>
      </c>
    </row>
    <row r="1937" spans="1:21" x14ac:dyDescent="0.25">
      <c r="A1937" t="s">
        <v>15</v>
      </c>
      <c r="B1937" t="s">
        <v>1955</v>
      </c>
      <c r="C1937" t="s">
        <v>616</v>
      </c>
      <c r="D1937" t="str">
        <f>VLOOKUP(C:C,Reconciliation!B:C,2,FALSE)</f>
        <v>Admin &amp; General - Outside Services Employed</v>
      </c>
      <c r="E1937" t="str">
        <f>VLOOKUP(B:B,'[1]Chart of Accts'!$A:$B,2,FALSE)</f>
        <v>IT/Telecom Contractor Services</v>
      </c>
      <c r="F1937" t="s">
        <v>2080</v>
      </c>
      <c r="G1937" t="s">
        <v>897</v>
      </c>
      <c r="H1937" t="s">
        <v>776</v>
      </c>
      <c r="I1937" t="s">
        <v>38</v>
      </c>
      <c r="J1937" t="s">
        <v>1955</v>
      </c>
      <c r="K1937" t="s">
        <v>533</v>
      </c>
      <c r="L1937" t="s">
        <v>534</v>
      </c>
      <c r="M1937" t="s">
        <v>2161</v>
      </c>
      <c r="N1937" t="s">
        <v>25</v>
      </c>
      <c r="O1937" t="s">
        <v>15640</v>
      </c>
      <c r="P1937" t="s">
        <v>2081</v>
      </c>
      <c r="Q1937" t="s">
        <v>739</v>
      </c>
      <c r="R1937">
        <v>62.525206947500003</v>
      </c>
      <c r="S1937" t="s">
        <v>11642</v>
      </c>
      <c r="T1937" t="s">
        <v>19090</v>
      </c>
      <c r="U1937" t="s">
        <v>19161</v>
      </c>
    </row>
    <row r="1938" spans="1:21" x14ac:dyDescent="0.25">
      <c r="A1938" t="s">
        <v>15</v>
      </c>
      <c r="B1938" t="s">
        <v>1955</v>
      </c>
      <c r="C1938" t="s">
        <v>616</v>
      </c>
      <c r="D1938" t="str">
        <f>VLOOKUP(C:C,Reconciliation!B:C,2,FALSE)</f>
        <v>Admin &amp; General - Outside Services Employed</v>
      </c>
      <c r="E1938" t="str">
        <f>VLOOKUP(B:B,'[1]Chart of Accts'!$A:$B,2,FALSE)</f>
        <v>IT/Telecom Contractor Services</v>
      </c>
      <c r="F1938" t="s">
        <v>2080</v>
      </c>
      <c r="G1938" t="s">
        <v>899</v>
      </c>
      <c r="H1938" t="s">
        <v>776</v>
      </c>
      <c r="I1938" t="s">
        <v>38</v>
      </c>
      <c r="J1938" t="s">
        <v>1955</v>
      </c>
      <c r="K1938" t="s">
        <v>533</v>
      </c>
      <c r="L1938" t="s">
        <v>534</v>
      </c>
      <c r="M1938" t="s">
        <v>2183</v>
      </c>
      <c r="N1938" t="s">
        <v>25</v>
      </c>
      <c r="O1938" t="s">
        <v>15640</v>
      </c>
      <c r="P1938" t="s">
        <v>2081</v>
      </c>
      <c r="Q1938" t="s">
        <v>739</v>
      </c>
      <c r="R1938">
        <v>67.100222090000003</v>
      </c>
      <c r="S1938" t="s">
        <v>11642</v>
      </c>
      <c r="T1938" t="s">
        <v>19090</v>
      </c>
      <c r="U1938" t="s">
        <v>19161</v>
      </c>
    </row>
    <row r="1939" spans="1:21" x14ac:dyDescent="0.25">
      <c r="A1939" t="s">
        <v>15</v>
      </c>
      <c r="B1939" t="s">
        <v>1955</v>
      </c>
      <c r="C1939" t="s">
        <v>616</v>
      </c>
      <c r="D1939" t="str">
        <f>VLOOKUP(C:C,Reconciliation!B:C,2,FALSE)</f>
        <v>Admin &amp; General - Outside Services Employed</v>
      </c>
      <c r="E1939" t="str">
        <f>VLOOKUP(B:B,'[1]Chart of Accts'!$A:$B,2,FALSE)</f>
        <v>IT/Telecom Contractor Services</v>
      </c>
      <c r="F1939" t="s">
        <v>2080</v>
      </c>
      <c r="G1939" t="s">
        <v>901</v>
      </c>
      <c r="H1939" t="s">
        <v>776</v>
      </c>
      <c r="I1939" t="s">
        <v>38</v>
      </c>
      <c r="J1939" t="s">
        <v>1955</v>
      </c>
      <c r="K1939" t="s">
        <v>784</v>
      </c>
      <c r="L1939" t="s">
        <v>1219</v>
      </c>
      <c r="M1939" t="s">
        <v>2441</v>
      </c>
      <c r="N1939" t="s">
        <v>25</v>
      </c>
      <c r="O1939" t="s">
        <v>15640</v>
      </c>
      <c r="P1939" t="s">
        <v>2081</v>
      </c>
      <c r="Q1939" t="s">
        <v>739</v>
      </c>
      <c r="R1939">
        <v>280.59990800000003</v>
      </c>
      <c r="S1939" t="s">
        <v>11642</v>
      </c>
      <c r="T1939" t="s">
        <v>19090</v>
      </c>
      <c r="U1939" t="s">
        <v>19161</v>
      </c>
    </row>
    <row r="1940" spans="1:21" x14ac:dyDescent="0.25">
      <c r="A1940" t="s">
        <v>15</v>
      </c>
      <c r="B1940" t="s">
        <v>1955</v>
      </c>
      <c r="C1940" t="s">
        <v>616</v>
      </c>
      <c r="D1940" t="str">
        <f>VLOOKUP(C:C,Reconciliation!B:C,2,FALSE)</f>
        <v>Admin &amp; General - Outside Services Employed</v>
      </c>
      <c r="E1940" t="str">
        <f>VLOOKUP(B:B,'[1]Chart of Accts'!$A:$B,2,FALSE)</f>
        <v>IT/Telecom Contractor Services</v>
      </c>
      <c r="F1940" t="s">
        <v>2442</v>
      </c>
      <c r="G1940" t="s">
        <v>19</v>
      </c>
      <c r="H1940" t="s">
        <v>459</v>
      </c>
      <c r="I1940" t="s">
        <v>2443</v>
      </c>
      <c r="J1940" t="s">
        <v>1955</v>
      </c>
      <c r="K1940" t="s">
        <v>533</v>
      </c>
      <c r="L1940" t="s">
        <v>1344</v>
      </c>
      <c r="M1940" t="s">
        <v>2161</v>
      </c>
      <c r="N1940" t="s">
        <v>53</v>
      </c>
      <c r="O1940" t="s">
        <v>15758</v>
      </c>
      <c r="P1940" t="s">
        <v>2444</v>
      </c>
      <c r="Q1940" t="s">
        <v>739</v>
      </c>
      <c r="R1940">
        <v>62.524937680000001</v>
      </c>
      <c r="S1940" t="s">
        <v>19169</v>
      </c>
      <c r="T1940" t="s">
        <v>19503</v>
      </c>
      <c r="U1940" t="s">
        <v>19090</v>
      </c>
    </row>
    <row r="1941" spans="1:21" x14ac:dyDescent="0.25">
      <c r="A1941" t="s">
        <v>15</v>
      </c>
      <c r="B1941" t="s">
        <v>1955</v>
      </c>
      <c r="C1941" t="s">
        <v>616</v>
      </c>
      <c r="D1941" t="str">
        <f>VLOOKUP(C:C,Reconciliation!B:C,2,FALSE)</f>
        <v>Admin &amp; General - Outside Services Employed</v>
      </c>
      <c r="E1941" t="str">
        <f>VLOOKUP(B:B,'[1]Chart of Accts'!$A:$B,2,FALSE)</f>
        <v>IT/Telecom Contractor Services</v>
      </c>
      <c r="F1941" t="s">
        <v>2085</v>
      </c>
      <c r="G1941" t="s">
        <v>32</v>
      </c>
      <c r="H1941" t="s">
        <v>779</v>
      </c>
      <c r="I1941" t="s">
        <v>1366</v>
      </c>
      <c r="J1941" t="s">
        <v>1955</v>
      </c>
      <c r="K1941" t="s">
        <v>533</v>
      </c>
      <c r="L1941" t="s">
        <v>1344</v>
      </c>
      <c r="M1941" t="s">
        <v>2445</v>
      </c>
      <c r="N1941" t="s">
        <v>25</v>
      </c>
      <c r="O1941" t="s">
        <v>15641</v>
      </c>
      <c r="P1941" t="s">
        <v>2086</v>
      </c>
      <c r="Q1941" t="s">
        <v>739</v>
      </c>
      <c r="R1941">
        <v>-1628.6983766400001</v>
      </c>
      <c r="S1941" t="s">
        <v>11642</v>
      </c>
      <c r="T1941" t="s">
        <v>19090</v>
      </c>
      <c r="U1941" t="s">
        <v>19161</v>
      </c>
    </row>
    <row r="1942" spans="1:21" x14ac:dyDescent="0.25">
      <c r="A1942" t="s">
        <v>15</v>
      </c>
      <c r="B1942" t="s">
        <v>1955</v>
      </c>
      <c r="C1942" t="s">
        <v>616</v>
      </c>
      <c r="D1942" t="str">
        <f>VLOOKUP(C:C,Reconciliation!B:C,2,FALSE)</f>
        <v>Admin &amp; General - Outside Services Employed</v>
      </c>
      <c r="E1942" t="str">
        <f>VLOOKUP(B:B,'[1]Chart of Accts'!$A:$B,2,FALSE)</f>
        <v>IT/Telecom Contractor Services</v>
      </c>
      <c r="F1942" t="s">
        <v>2085</v>
      </c>
      <c r="G1942" t="s">
        <v>33</v>
      </c>
      <c r="H1942" t="s">
        <v>779</v>
      </c>
      <c r="I1942" t="s">
        <v>1366</v>
      </c>
      <c r="J1942" t="s">
        <v>1955</v>
      </c>
      <c r="K1942" t="s">
        <v>533</v>
      </c>
      <c r="L1942" t="s">
        <v>1344</v>
      </c>
      <c r="M1942" t="s">
        <v>2371</v>
      </c>
      <c r="N1942" t="s">
        <v>25</v>
      </c>
      <c r="O1942" t="s">
        <v>15641</v>
      </c>
      <c r="P1942" t="s">
        <v>2086</v>
      </c>
      <c r="Q1942" t="s">
        <v>739</v>
      </c>
      <c r="R1942">
        <v>-365.9996352</v>
      </c>
      <c r="S1942" t="s">
        <v>11642</v>
      </c>
      <c r="T1942" t="s">
        <v>19090</v>
      </c>
      <c r="U1942" t="s">
        <v>19161</v>
      </c>
    </row>
    <row r="1943" spans="1:21" x14ac:dyDescent="0.25">
      <c r="A1943" t="s">
        <v>15</v>
      </c>
      <c r="B1943" t="s">
        <v>1955</v>
      </c>
      <c r="C1943" t="s">
        <v>616</v>
      </c>
      <c r="D1943" t="str">
        <f>VLOOKUP(C:C,Reconciliation!B:C,2,FALSE)</f>
        <v>Admin &amp; General - Outside Services Employed</v>
      </c>
      <c r="E1943" t="str">
        <f>VLOOKUP(B:B,'[1]Chart of Accts'!$A:$B,2,FALSE)</f>
        <v>IT/Telecom Contractor Services</v>
      </c>
      <c r="F1943" t="s">
        <v>2085</v>
      </c>
      <c r="G1943" t="s">
        <v>28</v>
      </c>
      <c r="H1943" t="s">
        <v>779</v>
      </c>
      <c r="I1943" t="s">
        <v>1366</v>
      </c>
      <c r="J1943" t="s">
        <v>1955</v>
      </c>
      <c r="K1943" t="s">
        <v>533</v>
      </c>
      <c r="L1943" t="s">
        <v>1344</v>
      </c>
      <c r="M1943" t="s">
        <v>1965</v>
      </c>
      <c r="N1943" t="s">
        <v>25</v>
      </c>
      <c r="O1943" t="s">
        <v>15641</v>
      </c>
      <c r="P1943" t="s">
        <v>2086</v>
      </c>
      <c r="Q1943" t="s">
        <v>739</v>
      </c>
      <c r="R1943">
        <v>-182.9998176</v>
      </c>
      <c r="S1943" t="s">
        <v>11642</v>
      </c>
      <c r="T1943" t="s">
        <v>19090</v>
      </c>
      <c r="U1943" t="s">
        <v>19161</v>
      </c>
    </row>
    <row r="1944" spans="1:21" x14ac:dyDescent="0.25">
      <c r="A1944" t="s">
        <v>15</v>
      </c>
      <c r="B1944" t="s">
        <v>1955</v>
      </c>
      <c r="C1944" t="s">
        <v>616</v>
      </c>
      <c r="D1944" t="str">
        <f>VLOOKUP(C:C,Reconciliation!B:C,2,FALSE)</f>
        <v>Admin &amp; General - Outside Services Employed</v>
      </c>
      <c r="E1944" t="str">
        <f>VLOOKUP(B:B,'[1]Chart of Accts'!$A:$B,2,FALSE)</f>
        <v>IT/Telecom Contractor Services</v>
      </c>
      <c r="F1944" t="s">
        <v>2085</v>
      </c>
      <c r="G1944" t="s">
        <v>465</v>
      </c>
      <c r="H1944" t="s">
        <v>779</v>
      </c>
      <c r="I1944" t="s">
        <v>1366</v>
      </c>
      <c r="J1944" t="s">
        <v>1955</v>
      </c>
      <c r="K1944" t="s">
        <v>533</v>
      </c>
      <c r="L1944" t="s">
        <v>1344</v>
      </c>
      <c r="M1944" t="s">
        <v>2087</v>
      </c>
      <c r="N1944" t="s">
        <v>25</v>
      </c>
      <c r="O1944" t="s">
        <v>15641</v>
      </c>
      <c r="P1944" t="s">
        <v>2086</v>
      </c>
      <c r="Q1944" t="s">
        <v>739</v>
      </c>
      <c r="R1944">
        <v>-128.09987232</v>
      </c>
      <c r="S1944" t="s">
        <v>11642</v>
      </c>
      <c r="T1944" t="s">
        <v>19090</v>
      </c>
      <c r="U1944" t="s">
        <v>19161</v>
      </c>
    </row>
    <row r="1945" spans="1:21" x14ac:dyDescent="0.25">
      <c r="A1945" t="s">
        <v>15</v>
      </c>
      <c r="B1945" t="s">
        <v>1955</v>
      </c>
      <c r="C1945" t="s">
        <v>616</v>
      </c>
      <c r="D1945" t="str">
        <f>VLOOKUP(C:C,Reconciliation!B:C,2,FALSE)</f>
        <v>Admin &amp; General - Outside Services Employed</v>
      </c>
      <c r="E1945" t="str">
        <f>VLOOKUP(B:B,'[1]Chart of Accts'!$A:$B,2,FALSE)</f>
        <v>IT/Telecom Contractor Services</v>
      </c>
      <c r="F1945" t="s">
        <v>2085</v>
      </c>
      <c r="G1945" t="s">
        <v>893</v>
      </c>
      <c r="H1945" t="s">
        <v>779</v>
      </c>
      <c r="I1945" t="s">
        <v>1366</v>
      </c>
      <c r="J1945" t="s">
        <v>1955</v>
      </c>
      <c r="K1945" t="s">
        <v>533</v>
      </c>
      <c r="L1945" t="s">
        <v>1344</v>
      </c>
      <c r="M1945" t="s">
        <v>2006</v>
      </c>
      <c r="N1945" t="s">
        <v>25</v>
      </c>
      <c r="O1945" t="s">
        <v>15641</v>
      </c>
      <c r="P1945" t="s">
        <v>2086</v>
      </c>
      <c r="Q1945" t="s">
        <v>739</v>
      </c>
      <c r="R1945">
        <v>-48.799951360000001</v>
      </c>
      <c r="S1945" t="s">
        <v>11642</v>
      </c>
      <c r="T1945" t="s">
        <v>19090</v>
      </c>
      <c r="U1945" t="s">
        <v>19161</v>
      </c>
    </row>
    <row r="1946" spans="1:21" x14ac:dyDescent="0.25">
      <c r="A1946" t="s">
        <v>15</v>
      </c>
      <c r="B1946" t="s">
        <v>1955</v>
      </c>
      <c r="C1946" t="s">
        <v>616</v>
      </c>
      <c r="D1946" t="str">
        <f>VLOOKUP(C:C,Reconciliation!B:C,2,FALSE)</f>
        <v>Admin &amp; General - Outside Services Employed</v>
      </c>
      <c r="E1946" t="str">
        <f>VLOOKUP(B:B,'[1]Chart of Accts'!$A:$B,2,FALSE)</f>
        <v>IT/Telecom Contractor Services</v>
      </c>
      <c r="F1946" t="s">
        <v>2085</v>
      </c>
      <c r="G1946" t="s">
        <v>897</v>
      </c>
      <c r="H1946" t="s">
        <v>779</v>
      </c>
      <c r="I1946" t="s">
        <v>1366</v>
      </c>
      <c r="J1946" t="s">
        <v>1955</v>
      </c>
      <c r="K1946" t="s">
        <v>533</v>
      </c>
      <c r="L1946" t="s">
        <v>1344</v>
      </c>
      <c r="M1946" t="s">
        <v>2150</v>
      </c>
      <c r="N1946" t="s">
        <v>25</v>
      </c>
      <c r="O1946" t="s">
        <v>15641</v>
      </c>
      <c r="P1946" t="s">
        <v>2086</v>
      </c>
      <c r="Q1946" t="s">
        <v>739</v>
      </c>
      <c r="R1946">
        <v>-62.524937680000001</v>
      </c>
      <c r="S1946" t="s">
        <v>11642</v>
      </c>
      <c r="T1946" t="s">
        <v>19090</v>
      </c>
      <c r="U1946" t="s">
        <v>19161</v>
      </c>
    </row>
    <row r="1947" spans="1:21" x14ac:dyDescent="0.25">
      <c r="A1947" t="s">
        <v>15</v>
      </c>
      <c r="B1947" t="s">
        <v>1955</v>
      </c>
      <c r="C1947" t="s">
        <v>616</v>
      </c>
      <c r="D1947" t="str">
        <f>VLOOKUP(C:C,Reconciliation!B:C,2,FALSE)</f>
        <v>Admin &amp; General - Outside Services Employed</v>
      </c>
      <c r="E1947" t="str">
        <f>VLOOKUP(B:B,'[1]Chart of Accts'!$A:$B,2,FALSE)</f>
        <v>IT/Telecom Contractor Services</v>
      </c>
      <c r="F1947" t="s">
        <v>2085</v>
      </c>
      <c r="G1947" t="s">
        <v>899</v>
      </c>
      <c r="H1947" t="s">
        <v>779</v>
      </c>
      <c r="I1947" t="s">
        <v>1366</v>
      </c>
      <c r="J1947" t="s">
        <v>1955</v>
      </c>
      <c r="K1947" t="s">
        <v>533</v>
      </c>
      <c r="L1947" t="s">
        <v>1344</v>
      </c>
      <c r="M1947" t="s">
        <v>2151</v>
      </c>
      <c r="N1947" t="s">
        <v>25</v>
      </c>
      <c r="O1947" t="s">
        <v>15641</v>
      </c>
      <c r="P1947" t="s">
        <v>2086</v>
      </c>
      <c r="Q1947" t="s">
        <v>739</v>
      </c>
      <c r="R1947">
        <v>-67.099933120000003</v>
      </c>
      <c r="S1947" t="s">
        <v>11642</v>
      </c>
      <c r="T1947" t="s">
        <v>19090</v>
      </c>
      <c r="U1947" t="s">
        <v>19161</v>
      </c>
    </row>
    <row r="1948" spans="1:21" x14ac:dyDescent="0.25">
      <c r="A1948" t="s">
        <v>15</v>
      </c>
      <c r="B1948" t="s">
        <v>1955</v>
      </c>
      <c r="C1948" t="s">
        <v>616</v>
      </c>
      <c r="D1948" t="str">
        <f>VLOOKUP(C:C,Reconciliation!B:C,2,FALSE)</f>
        <v>Admin &amp; General - Outside Services Employed</v>
      </c>
      <c r="E1948" t="str">
        <f>VLOOKUP(B:B,'[1]Chart of Accts'!$A:$B,2,FALSE)</f>
        <v>IT/Telecom Contractor Services</v>
      </c>
      <c r="F1948" t="s">
        <v>2085</v>
      </c>
      <c r="G1948" t="s">
        <v>901</v>
      </c>
      <c r="H1948" t="s">
        <v>779</v>
      </c>
      <c r="I1948" t="s">
        <v>1366</v>
      </c>
      <c r="J1948" t="s">
        <v>1955</v>
      </c>
      <c r="K1948" t="s">
        <v>784</v>
      </c>
      <c r="L1948" t="s">
        <v>1336</v>
      </c>
      <c r="M1948" t="s">
        <v>2446</v>
      </c>
      <c r="N1948" t="s">
        <v>25</v>
      </c>
      <c r="O1948" t="s">
        <v>15641</v>
      </c>
      <c r="P1948" t="s">
        <v>2086</v>
      </c>
      <c r="Q1948" t="s">
        <v>739</v>
      </c>
      <c r="R1948">
        <v>-280.60042596</v>
      </c>
      <c r="S1948" t="s">
        <v>11642</v>
      </c>
      <c r="T1948" t="s">
        <v>19090</v>
      </c>
      <c r="U1948" t="s">
        <v>19161</v>
      </c>
    </row>
    <row r="1949" spans="1:21" x14ac:dyDescent="0.25">
      <c r="A1949" t="s">
        <v>15</v>
      </c>
      <c r="B1949" t="s">
        <v>1955</v>
      </c>
      <c r="C1949" t="s">
        <v>616</v>
      </c>
      <c r="D1949" t="str">
        <f>VLOOKUP(C:C,Reconciliation!B:C,2,FALSE)</f>
        <v>Admin &amp; General - Outside Services Employed</v>
      </c>
      <c r="E1949" t="str">
        <f>VLOOKUP(B:B,'[1]Chart of Accts'!$A:$B,2,FALSE)</f>
        <v>IT/Telecom Contractor Services</v>
      </c>
      <c r="F1949" t="s">
        <v>2447</v>
      </c>
      <c r="G1949" t="s">
        <v>19</v>
      </c>
      <c r="H1949" t="s">
        <v>1840</v>
      </c>
      <c r="I1949" t="s">
        <v>677</v>
      </c>
      <c r="J1949" t="s">
        <v>1955</v>
      </c>
      <c r="K1949" t="s">
        <v>533</v>
      </c>
      <c r="L1949" t="s">
        <v>1344</v>
      </c>
      <c r="M1949" t="s">
        <v>2448</v>
      </c>
      <c r="N1949" t="s">
        <v>53</v>
      </c>
      <c r="O1949" t="s">
        <v>15759</v>
      </c>
      <c r="P1949" t="s">
        <v>2449</v>
      </c>
      <c r="Q1949" t="s">
        <v>739</v>
      </c>
      <c r="R1949">
        <v>93.329906976000004</v>
      </c>
      <c r="S1949" t="s">
        <v>19155</v>
      </c>
      <c r="T1949" t="s">
        <v>19490</v>
      </c>
      <c r="U1949" t="s">
        <v>19090</v>
      </c>
    </row>
    <row r="1950" spans="1:21" x14ac:dyDescent="0.25">
      <c r="A1950" t="s">
        <v>15</v>
      </c>
      <c r="B1950" t="s">
        <v>1955</v>
      </c>
      <c r="C1950" t="s">
        <v>616</v>
      </c>
      <c r="D1950" t="str">
        <f>VLOOKUP(C:C,Reconciliation!B:C,2,FALSE)</f>
        <v>Admin &amp; General - Outside Services Employed</v>
      </c>
      <c r="E1950" t="str">
        <f>VLOOKUP(B:B,'[1]Chart of Accts'!$A:$B,2,FALSE)</f>
        <v>IT/Telecom Contractor Services</v>
      </c>
      <c r="F1950" t="s">
        <v>2450</v>
      </c>
      <c r="G1950" t="s">
        <v>32</v>
      </c>
      <c r="H1950" t="s">
        <v>1840</v>
      </c>
      <c r="I1950" t="s">
        <v>677</v>
      </c>
      <c r="J1950" t="s">
        <v>1955</v>
      </c>
      <c r="K1950" t="s">
        <v>533</v>
      </c>
      <c r="L1950" t="s">
        <v>1344</v>
      </c>
      <c r="M1950" t="s">
        <v>2451</v>
      </c>
      <c r="N1950" t="s">
        <v>53</v>
      </c>
      <c r="O1950" t="s">
        <v>15760</v>
      </c>
      <c r="P1950" t="s">
        <v>2452</v>
      </c>
      <c r="Q1950" t="s">
        <v>739</v>
      </c>
      <c r="R1950">
        <v>79.909920352</v>
      </c>
      <c r="S1950" t="s">
        <v>19155</v>
      </c>
      <c r="T1950" t="s">
        <v>19490</v>
      </c>
      <c r="U1950" t="s">
        <v>19090</v>
      </c>
    </row>
    <row r="1951" spans="1:21" x14ac:dyDescent="0.25">
      <c r="A1951" t="s">
        <v>15</v>
      </c>
      <c r="B1951" t="s">
        <v>1955</v>
      </c>
      <c r="C1951" t="s">
        <v>616</v>
      </c>
      <c r="D1951" t="str">
        <f>VLOOKUP(C:C,Reconciliation!B:C,2,FALSE)</f>
        <v>Admin &amp; General - Outside Services Employed</v>
      </c>
      <c r="E1951" t="str">
        <f>VLOOKUP(B:B,'[1]Chart of Accts'!$A:$B,2,FALSE)</f>
        <v>IT/Telecom Contractor Services</v>
      </c>
      <c r="F1951" t="s">
        <v>2088</v>
      </c>
      <c r="G1951" t="s">
        <v>899</v>
      </c>
      <c r="H1951" t="s">
        <v>1840</v>
      </c>
      <c r="I1951" t="s">
        <v>626</v>
      </c>
      <c r="J1951" t="s">
        <v>1955</v>
      </c>
      <c r="K1951" t="s">
        <v>533</v>
      </c>
      <c r="L1951" t="s">
        <v>1344</v>
      </c>
      <c r="M1951" t="s">
        <v>2453</v>
      </c>
      <c r="N1951" t="s">
        <v>53</v>
      </c>
      <c r="O1951" t="s">
        <v>15642</v>
      </c>
      <c r="P1951" t="s">
        <v>2089</v>
      </c>
      <c r="Q1951" t="s">
        <v>739</v>
      </c>
      <c r="R1951">
        <v>1631.4128739344001</v>
      </c>
      <c r="S1951" t="s">
        <v>19154</v>
      </c>
      <c r="T1951" t="s">
        <v>19467</v>
      </c>
      <c r="U1951" t="s">
        <v>19090</v>
      </c>
    </row>
    <row r="1952" spans="1:21" x14ac:dyDescent="0.25">
      <c r="A1952" t="s">
        <v>15</v>
      </c>
      <c r="B1952" t="s">
        <v>1955</v>
      </c>
      <c r="C1952" t="s">
        <v>616</v>
      </c>
      <c r="D1952" t="str">
        <f>VLOOKUP(C:C,Reconciliation!B:C,2,FALSE)</f>
        <v>Admin &amp; General - Outside Services Employed</v>
      </c>
      <c r="E1952" t="str">
        <f>VLOOKUP(B:B,'[1]Chart of Accts'!$A:$B,2,FALSE)</f>
        <v>IT/Telecom Contractor Services</v>
      </c>
      <c r="F1952" t="s">
        <v>2088</v>
      </c>
      <c r="G1952" t="s">
        <v>901</v>
      </c>
      <c r="H1952" t="s">
        <v>1840</v>
      </c>
      <c r="I1952" t="s">
        <v>626</v>
      </c>
      <c r="J1952" t="s">
        <v>1955</v>
      </c>
      <c r="K1952" t="s">
        <v>784</v>
      </c>
      <c r="L1952" t="s">
        <v>1336</v>
      </c>
      <c r="M1952" t="s">
        <v>2454</v>
      </c>
      <c r="N1952" t="s">
        <v>53</v>
      </c>
      <c r="O1952" t="s">
        <v>15642</v>
      </c>
      <c r="P1952" t="s">
        <v>2089</v>
      </c>
      <c r="Q1952" t="s">
        <v>739</v>
      </c>
      <c r="R1952">
        <v>280.17495031411499</v>
      </c>
      <c r="S1952" t="s">
        <v>19154</v>
      </c>
      <c r="T1952" t="s">
        <v>19467</v>
      </c>
      <c r="U1952" t="s">
        <v>19090</v>
      </c>
    </row>
    <row r="1953" spans="1:21" x14ac:dyDescent="0.25">
      <c r="A1953" t="s">
        <v>15</v>
      </c>
      <c r="B1953" t="s">
        <v>1955</v>
      </c>
      <c r="C1953" t="s">
        <v>616</v>
      </c>
      <c r="D1953" t="str">
        <f>VLOOKUP(C:C,Reconciliation!B:C,2,FALSE)</f>
        <v>Admin &amp; General - Outside Services Employed</v>
      </c>
      <c r="E1953" t="str">
        <f>VLOOKUP(B:B,'[1]Chart of Accts'!$A:$B,2,FALSE)</f>
        <v>IT/Telecom Contractor Services</v>
      </c>
      <c r="F1953" t="s">
        <v>2455</v>
      </c>
      <c r="G1953" t="s">
        <v>19</v>
      </c>
      <c r="H1953" t="s">
        <v>459</v>
      </c>
      <c r="I1953" t="s">
        <v>72</v>
      </c>
      <c r="J1953" t="s">
        <v>1955</v>
      </c>
      <c r="K1953" t="s">
        <v>533</v>
      </c>
      <c r="L1953" t="s">
        <v>1344</v>
      </c>
      <c r="M1953" t="s">
        <v>2124</v>
      </c>
      <c r="N1953" t="s">
        <v>53</v>
      </c>
      <c r="O1953" t="s">
        <v>15761</v>
      </c>
      <c r="P1953" t="s">
        <v>2456</v>
      </c>
      <c r="Q1953" t="s">
        <v>739</v>
      </c>
      <c r="R1953">
        <v>25.1319749504</v>
      </c>
      <c r="S1953" t="s">
        <v>19164</v>
      </c>
      <c r="T1953" t="s">
        <v>19482</v>
      </c>
      <c r="U1953" t="s">
        <v>19090</v>
      </c>
    </row>
    <row r="1954" spans="1:21" x14ac:dyDescent="0.25">
      <c r="A1954" t="s">
        <v>15</v>
      </c>
      <c r="B1954" t="s">
        <v>1955</v>
      </c>
      <c r="C1954" t="s">
        <v>616</v>
      </c>
      <c r="D1954" t="str">
        <f>VLOOKUP(C:C,Reconciliation!B:C,2,FALSE)</f>
        <v>Admin &amp; General - Outside Services Employed</v>
      </c>
      <c r="E1954" t="str">
        <f>VLOOKUP(B:B,'[1]Chart of Accts'!$A:$B,2,FALSE)</f>
        <v>IT/Telecom Contractor Services</v>
      </c>
      <c r="F1954" t="s">
        <v>2457</v>
      </c>
      <c r="G1954" t="s">
        <v>19</v>
      </c>
      <c r="H1954" t="s">
        <v>459</v>
      </c>
      <c r="I1954" t="s">
        <v>72</v>
      </c>
      <c r="J1954" t="s">
        <v>1955</v>
      </c>
      <c r="K1954" t="s">
        <v>533</v>
      </c>
      <c r="L1954" t="s">
        <v>1344</v>
      </c>
      <c r="M1954" t="s">
        <v>2124</v>
      </c>
      <c r="N1954" t="s">
        <v>53</v>
      </c>
      <c r="O1954" t="s">
        <v>15762</v>
      </c>
      <c r="P1954" t="s">
        <v>2458</v>
      </c>
      <c r="Q1954" t="s">
        <v>739</v>
      </c>
      <c r="R1954">
        <v>25.1319749504</v>
      </c>
      <c r="S1954" t="s">
        <v>19164</v>
      </c>
      <c r="T1954" t="s">
        <v>19482</v>
      </c>
      <c r="U1954" t="s">
        <v>19090</v>
      </c>
    </row>
    <row r="1955" spans="1:21" x14ac:dyDescent="0.25">
      <c r="A1955" t="s">
        <v>15</v>
      </c>
      <c r="B1955" t="s">
        <v>1955</v>
      </c>
      <c r="C1955" t="s">
        <v>616</v>
      </c>
      <c r="D1955" t="str">
        <f>VLOOKUP(C:C,Reconciliation!B:C,2,FALSE)</f>
        <v>Admin &amp; General - Outside Services Employed</v>
      </c>
      <c r="E1955" t="str">
        <f>VLOOKUP(B:B,'[1]Chart of Accts'!$A:$B,2,FALSE)</f>
        <v>IT/Telecom Contractor Services</v>
      </c>
      <c r="F1955" t="s">
        <v>2459</v>
      </c>
      <c r="G1955" t="s">
        <v>19</v>
      </c>
      <c r="H1955" t="s">
        <v>618</v>
      </c>
      <c r="I1955" t="s">
        <v>626</v>
      </c>
      <c r="J1955" t="s">
        <v>1955</v>
      </c>
      <c r="K1955" t="s">
        <v>784</v>
      </c>
      <c r="L1955" t="s">
        <v>1336</v>
      </c>
      <c r="M1955" t="s">
        <v>2132</v>
      </c>
      <c r="N1955" t="s">
        <v>622</v>
      </c>
      <c r="O1955" t="s">
        <v>15763</v>
      </c>
      <c r="P1955" t="s">
        <v>2460</v>
      </c>
      <c r="Q1955" t="s">
        <v>630</v>
      </c>
      <c r="R1955">
        <v>23.814436151039999</v>
      </c>
      <c r="S1955" t="s">
        <v>11409</v>
      </c>
      <c r="T1955" t="s">
        <v>19090</v>
      </c>
      <c r="U1955" t="s">
        <v>19131</v>
      </c>
    </row>
    <row r="1956" spans="1:21" x14ac:dyDescent="0.25">
      <c r="A1956" t="s">
        <v>15</v>
      </c>
      <c r="B1956" t="s">
        <v>1955</v>
      </c>
      <c r="C1956" t="s">
        <v>616</v>
      </c>
      <c r="D1956" t="str">
        <f>VLOOKUP(C:C,Reconciliation!B:C,2,FALSE)</f>
        <v>Admin &amp; General - Outside Services Employed</v>
      </c>
      <c r="E1956" t="str">
        <f>VLOOKUP(B:B,'[1]Chart of Accts'!$A:$B,2,FALSE)</f>
        <v>IT/Telecom Contractor Services</v>
      </c>
      <c r="F1956" t="s">
        <v>2461</v>
      </c>
      <c r="G1956" t="s">
        <v>19</v>
      </c>
      <c r="H1956" t="s">
        <v>618</v>
      </c>
      <c r="I1956" t="s">
        <v>626</v>
      </c>
      <c r="J1956" t="s">
        <v>1955</v>
      </c>
      <c r="K1956" t="s">
        <v>533</v>
      </c>
      <c r="L1956" t="s">
        <v>1344</v>
      </c>
      <c r="M1956" t="s">
        <v>2462</v>
      </c>
      <c r="N1956" t="s">
        <v>622</v>
      </c>
      <c r="O1956" t="s">
        <v>15764</v>
      </c>
      <c r="P1956" t="s">
        <v>2463</v>
      </c>
      <c r="Q1956" t="s">
        <v>630</v>
      </c>
      <c r="R1956">
        <v>62.743927461727999</v>
      </c>
      <c r="S1956" t="s">
        <v>11409</v>
      </c>
      <c r="T1956" t="s">
        <v>19090</v>
      </c>
      <c r="U1956" t="s">
        <v>19131</v>
      </c>
    </row>
    <row r="1957" spans="1:21" x14ac:dyDescent="0.25">
      <c r="A1957" t="s">
        <v>15</v>
      </c>
      <c r="B1957" t="s">
        <v>1955</v>
      </c>
      <c r="C1957" t="s">
        <v>616</v>
      </c>
      <c r="D1957" t="str">
        <f>VLOOKUP(C:C,Reconciliation!B:C,2,FALSE)</f>
        <v>Admin &amp; General - Outside Services Employed</v>
      </c>
      <c r="E1957" t="str">
        <f>VLOOKUP(B:B,'[1]Chart of Accts'!$A:$B,2,FALSE)</f>
        <v>IT/Telecom Contractor Services</v>
      </c>
      <c r="F1957" t="s">
        <v>2464</v>
      </c>
      <c r="G1957" t="s">
        <v>19</v>
      </c>
      <c r="H1957" t="s">
        <v>618</v>
      </c>
      <c r="I1957" t="s">
        <v>626</v>
      </c>
      <c r="J1957" t="s">
        <v>1955</v>
      </c>
      <c r="K1957" t="s">
        <v>533</v>
      </c>
      <c r="L1957" t="s">
        <v>1344</v>
      </c>
      <c r="M1957" t="s">
        <v>2158</v>
      </c>
      <c r="N1957" t="s">
        <v>622</v>
      </c>
      <c r="O1957" t="s">
        <v>15765</v>
      </c>
      <c r="P1957" t="s">
        <v>2465</v>
      </c>
      <c r="Q1957" t="s">
        <v>630</v>
      </c>
      <c r="R1957">
        <v>2.4399975679999999</v>
      </c>
      <c r="S1957" t="s">
        <v>11409</v>
      </c>
      <c r="T1957" t="s">
        <v>19090</v>
      </c>
      <c r="U1957" t="s">
        <v>19131</v>
      </c>
    </row>
    <row r="1958" spans="1:21" x14ac:dyDescent="0.25">
      <c r="A1958" t="s">
        <v>15</v>
      </c>
      <c r="B1958" t="s">
        <v>1955</v>
      </c>
      <c r="C1958" t="s">
        <v>616</v>
      </c>
      <c r="D1958" t="str">
        <f>VLOOKUP(C:C,Reconciliation!B:C,2,FALSE)</f>
        <v>Admin &amp; General - Outside Services Employed</v>
      </c>
      <c r="E1958" t="str">
        <f>VLOOKUP(B:B,'[1]Chart of Accts'!$A:$B,2,FALSE)</f>
        <v>IT/Telecom Contractor Services</v>
      </c>
      <c r="F1958" t="s">
        <v>2466</v>
      </c>
      <c r="G1958" t="s">
        <v>19</v>
      </c>
      <c r="H1958" t="s">
        <v>618</v>
      </c>
      <c r="I1958" t="s">
        <v>2467</v>
      </c>
      <c r="J1958" t="s">
        <v>1955</v>
      </c>
      <c r="K1958" t="s">
        <v>533</v>
      </c>
      <c r="L1958" t="s">
        <v>1344</v>
      </c>
      <c r="M1958" t="s">
        <v>2155</v>
      </c>
      <c r="N1958" t="s">
        <v>622</v>
      </c>
      <c r="O1958" t="s">
        <v>15766</v>
      </c>
      <c r="P1958" t="s">
        <v>2468</v>
      </c>
      <c r="Q1958" t="s">
        <v>630</v>
      </c>
      <c r="R1958">
        <v>21.349978719999999</v>
      </c>
      <c r="S1958" t="s">
        <v>11409</v>
      </c>
      <c r="T1958" t="s">
        <v>19090</v>
      </c>
      <c r="U1958" t="s">
        <v>19131</v>
      </c>
    </row>
    <row r="1959" spans="1:21" x14ac:dyDescent="0.25">
      <c r="A1959" t="s">
        <v>15</v>
      </c>
      <c r="B1959" t="s">
        <v>1955</v>
      </c>
      <c r="C1959" t="s">
        <v>616</v>
      </c>
      <c r="D1959" t="str">
        <f>VLOOKUP(C:C,Reconciliation!B:C,2,FALSE)</f>
        <v>Admin &amp; General - Outside Services Employed</v>
      </c>
      <c r="E1959" t="str">
        <f>VLOOKUP(B:B,'[1]Chart of Accts'!$A:$B,2,FALSE)</f>
        <v>IT/Telecom Contractor Services</v>
      </c>
      <c r="F1959" t="s">
        <v>2469</v>
      </c>
      <c r="G1959" t="s">
        <v>19</v>
      </c>
      <c r="H1959" t="s">
        <v>618</v>
      </c>
      <c r="I1959" t="s">
        <v>2467</v>
      </c>
      <c r="J1959" t="s">
        <v>1955</v>
      </c>
      <c r="K1959" t="s">
        <v>533</v>
      </c>
      <c r="L1959" t="s">
        <v>1344</v>
      </c>
      <c r="M1959" t="s">
        <v>2155</v>
      </c>
      <c r="N1959" t="s">
        <v>622</v>
      </c>
      <c r="O1959" t="s">
        <v>15767</v>
      </c>
      <c r="P1959" t="s">
        <v>2470</v>
      </c>
      <c r="Q1959" t="s">
        <v>630</v>
      </c>
      <c r="R1959">
        <v>21.349978719999999</v>
      </c>
      <c r="S1959" t="s">
        <v>11409</v>
      </c>
      <c r="T1959" t="s">
        <v>19090</v>
      </c>
      <c r="U1959" t="s">
        <v>19131</v>
      </c>
    </row>
    <row r="1960" spans="1:21" x14ac:dyDescent="0.25">
      <c r="A1960" t="s">
        <v>15</v>
      </c>
      <c r="B1960" t="s">
        <v>1955</v>
      </c>
      <c r="C1960" t="s">
        <v>616</v>
      </c>
      <c r="D1960" t="str">
        <f>VLOOKUP(C:C,Reconciliation!B:C,2,FALSE)</f>
        <v>Admin &amp; General - Outside Services Employed</v>
      </c>
      <c r="E1960" t="str">
        <f>VLOOKUP(B:B,'[1]Chart of Accts'!$A:$B,2,FALSE)</f>
        <v>IT/Telecom Contractor Services</v>
      </c>
      <c r="F1960" t="s">
        <v>2471</v>
      </c>
      <c r="G1960" t="s">
        <v>19</v>
      </c>
      <c r="H1960" t="s">
        <v>459</v>
      </c>
      <c r="I1960" t="s">
        <v>2090</v>
      </c>
      <c r="J1960" t="s">
        <v>1955</v>
      </c>
      <c r="K1960" t="s">
        <v>533</v>
      </c>
      <c r="L1960" t="s">
        <v>1344</v>
      </c>
      <c r="M1960" t="s">
        <v>1996</v>
      </c>
      <c r="N1960" t="s">
        <v>53</v>
      </c>
      <c r="O1960" t="s">
        <v>15768</v>
      </c>
      <c r="P1960" t="s">
        <v>2472</v>
      </c>
      <c r="Q1960" t="s">
        <v>739</v>
      </c>
      <c r="R1960">
        <v>121.9998784</v>
      </c>
      <c r="S1960" t="s">
        <v>19167</v>
      </c>
      <c r="T1960" t="s">
        <v>19470</v>
      </c>
      <c r="U1960" t="s">
        <v>19090</v>
      </c>
    </row>
    <row r="1961" spans="1:21" x14ac:dyDescent="0.25">
      <c r="A1961" t="s">
        <v>15</v>
      </c>
      <c r="B1961" t="s">
        <v>1955</v>
      </c>
      <c r="C1961" t="s">
        <v>616</v>
      </c>
      <c r="D1961" t="str">
        <f>VLOOKUP(C:C,Reconciliation!B:C,2,FALSE)</f>
        <v>Admin &amp; General - Outside Services Employed</v>
      </c>
      <c r="E1961" t="str">
        <f>VLOOKUP(B:B,'[1]Chart of Accts'!$A:$B,2,FALSE)</f>
        <v>IT/Telecom Contractor Services</v>
      </c>
      <c r="F1961" t="s">
        <v>2473</v>
      </c>
      <c r="G1961" t="s">
        <v>32</v>
      </c>
      <c r="H1961" t="s">
        <v>1840</v>
      </c>
      <c r="I1961" t="s">
        <v>750</v>
      </c>
      <c r="J1961" t="s">
        <v>1955</v>
      </c>
      <c r="K1961" t="s">
        <v>533</v>
      </c>
      <c r="L1961" t="s">
        <v>1344</v>
      </c>
      <c r="M1961" t="s">
        <v>2474</v>
      </c>
      <c r="N1961" t="s">
        <v>53</v>
      </c>
      <c r="O1961" t="s">
        <v>15769</v>
      </c>
      <c r="P1961" t="s">
        <v>2475</v>
      </c>
      <c r="Q1961" t="s">
        <v>739</v>
      </c>
      <c r="R1961">
        <v>65.879934336000005</v>
      </c>
      <c r="S1961" t="s">
        <v>19155</v>
      </c>
      <c r="T1961" t="s">
        <v>19490</v>
      </c>
      <c r="U1961" t="s">
        <v>19090</v>
      </c>
    </row>
    <row r="1962" spans="1:21" x14ac:dyDescent="0.25">
      <c r="A1962" t="s">
        <v>15</v>
      </c>
      <c r="B1962" t="s">
        <v>1955</v>
      </c>
      <c r="C1962" t="s">
        <v>616</v>
      </c>
      <c r="D1962" t="str">
        <f>VLOOKUP(C:C,Reconciliation!B:C,2,FALSE)</f>
        <v>Admin &amp; General - Outside Services Employed</v>
      </c>
      <c r="E1962" t="str">
        <f>VLOOKUP(B:B,'[1]Chart of Accts'!$A:$B,2,FALSE)</f>
        <v>IT/Telecom Contractor Services</v>
      </c>
      <c r="F1962" t="s">
        <v>2476</v>
      </c>
      <c r="G1962" t="s">
        <v>19</v>
      </c>
      <c r="H1962" t="s">
        <v>618</v>
      </c>
      <c r="I1962" t="s">
        <v>750</v>
      </c>
      <c r="J1962" t="s">
        <v>1955</v>
      </c>
      <c r="K1962" t="s">
        <v>784</v>
      </c>
      <c r="L1962" t="s">
        <v>1336</v>
      </c>
      <c r="M1962" t="s">
        <v>2477</v>
      </c>
      <c r="N1962" t="s">
        <v>622</v>
      </c>
      <c r="O1962" t="s">
        <v>15770</v>
      </c>
      <c r="P1962" t="s">
        <v>2478</v>
      </c>
      <c r="Q1962" t="s">
        <v>630</v>
      </c>
      <c r="R1962">
        <v>3.4762122769962001</v>
      </c>
      <c r="S1962" t="s">
        <v>11409</v>
      </c>
      <c r="T1962" t="s">
        <v>19090</v>
      </c>
      <c r="U1962" t="s">
        <v>19131</v>
      </c>
    </row>
    <row r="1963" spans="1:21" x14ac:dyDescent="0.25">
      <c r="A1963" t="s">
        <v>15</v>
      </c>
      <c r="B1963" t="s">
        <v>1955</v>
      </c>
      <c r="C1963" t="s">
        <v>616</v>
      </c>
      <c r="D1963" t="str">
        <f>VLOOKUP(C:C,Reconciliation!B:C,2,FALSE)</f>
        <v>Admin &amp; General - Outside Services Employed</v>
      </c>
      <c r="E1963" t="str">
        <f>VLOOKUP(B:B,'[1]Chart of Accts'!$A:$B,2,FALSE)</f>
        <v>IT/Telecom Contractor Services</v>
      </c>
      <c r="F1963" t="s">
        <v>2479</v>
      </c>
      <c r="G1963" t="s">
        <v>19</v>
      </c>
      <c r="H1963" t="s">
        <v>618</v>
      </c>
      <c r="I1963" t="s">
        <v>2480</v>
      </c>
      <c r="J1963" t="s">
        <v>1955</v>
      </c>
      <c r="K1963" t="s">
        <v>784</v>
      </c>
      <c r="L1963" t="s">
        <v>1336</v>
      </c>
      <c r="M1963" t="s">
        <v>2481</v>
      </c>
      <c r="N1963" t="s">
        <v>622</v>
      </c>
      <c r="O1963" t="s">
        <v>15771</v>
      </c>
      <c r="P1963" t="s">
        <v>2482</v>
      </c>
      <c r="Q1963" t="s">
        <v>630</v>
      </c>
      <c r="R1963">
        <v>186.61148328191999</v>
      </c>
      <c r="S1963" t="s">
        <v>11409</v>
      </c>
      <c r="T1963" t="s">
        <v>19090</v>
      </c>
      <c r="U1963" t="s">
        <v>19131</v>
      </c>
    </row>
    <row r="1964" spans="1:21" x14ac:dyDescent="0.25">
      <c r="A1964" t="s">
        <v>15</v>
      </c>
      <c r="B1964" t="s">
        <v>1955</v>
      </c>
      <c r="C1964" t="s">
        <v>616</v>
      </c>
      <c r="D1964" t="str">
        <f>VLOOKUP(C:C,Reconciliation!B:C,2,FALSE)</f>
        <v>Admin &amp; General - Outside Services Employed</v>
      </c>
      <c r="E1964" t="str">
        <f>VLOOKUP(B:B,'[1]Chart of Accts'!$A:$B,2,FALSE)</f>
        <v>IT/Telecom Contractor Services</v>
      </c>
      <c r="F1964" t="s">
        <v>2483</v>
      </c>
      <c r="G1964" t="s">
        <v>19</v>
      </c>
      <c r="H1964" t="s">
        <v>459</v>
      </c>
      <c r="I1964" t="s">
        <v>1370</v>
      </c>
      <c r="J1964" t="s">
        <v>1955</v>
      </c>
      <c r="K1964" t="s">
        <v>533</v>
      </c>
      <c r="L1964" t="s">
        <v>1344</v>
      </c>
      <c r="M1964" t="s">
        <v>2124</v>
      </c>
      <c r="N1964" t="s">
        <v>53</v>
      </c>
      <c r="O1964" t="s">
        <v>15772</v>
      </c>
      <c r="P1964" t="s">
        <v>2484</v>
      </c>
      <c r="Q1964" t="s">
        <v>739</v>
      </c>
      <c r="R1964">
        <v>25.1319749504</v>
      </c>
      <c r="S1964" t="s">
        <v>19164</v>
      </c>
      <c r="T1964" t="s">
        <v>19482</v>
      </c>
      <c r="U1964" t="s">
        <v>19090</v>
      </c>
    </row>
    <row r="1965" spans="1:21" x14ac:dyDescent="0.25">
      <c r="A1965" t="s">
        <v>15</v>
      </c>
      <c r="B1965" t="s">
        <v>1955</v>
      </c>
      <c r="C1965" t="s">
        <v>616</v>
      </c>
      <c r="D1965" t="str">
        <f>VLOOKUP(C:C,Reconciliation!B:C,2,FALSE)</f>
        <v>Admin &amp; General - Outside Services Employed</v>
      </c>
      <c r="E1965" t="str">
        <f>VLOOKUP(B:B,'[1]Chart of Accts'!$A:$B,2,FALSE)</f>
        <v>IT/Telecom Contractor Services</v>
      </c>
      <c r="F1965" t="s">
        <v>2485</v>
      </c>
      <c r="G1965" t="s">
        <v>19</v>
      </c>
      <c r="H1965" t="s">
        <v>459</v>
      </c>
      <c r="I1965" t="s">
        <v>1370</v>
      </c>
      <c r="J1965" t="s">
        <v>1955</v>
      </c>
      <c r="K1965" t="s">
        <v>533</v>
      </c>
      <c r="L1965" t="s">
        <v>1344</v>
      </c>
      <c r="M1965" t="s">
        <v>2124</v>
      </c>
      <c r="N1965" t="s">
        <v>53</v>
      </c>
      <c r="O1965" t="s">
        <v>15773</v>
      </c>
      <c r="P1965" t="s">
        <v>2486</v>
      </c>
      <c r="Q1965" t="s">
        <v>739</v>
      </c>
      <c r="R1965">
        <v>25.1319749504</v>
      </c>
      <c r="S1965" t="s">
        <v>19164</v>
      </c>
      <c r="T1965" t="s">
        <v>19482</v>
      </c>
      <c r="U1965" t="s">
        <v>19090</v>
      </c>
    </row>
    <row r="1966" spans="1:21" x14ac:dyDescent="0.25">
      <c r="A1966" t="s">
        <v>15</v>
      </c>
      <c r="B1966" t="s">
        <v>1955</v>
      </c>
      <c r="C1966" t="s">
        <v>616</v>
      </c>
      <c r="D1966" t="str">
        <f>VLOOKUP(C:C,Reconciliation!B:C,2,FALSE)</f>
        <v>Admin &amp; General - Outside Services Employed</v>
      </c>
      <c r="E1966" t="str">
        <f>VLOOKUP(B:B,'[1]Chart of Accts'!$A:$B,2,FALSE)</f>
        <v>IT/Telecom Contractor Services</v>
      </c>
      <c r="F1966" t="s">
        <v>2487</v>
      </c>
      <c r="G1966" t="s">
        <v>19</v>
      </c>
      <c r="H1966" t="s">
        <v>1840</v>
      </c>
      <c r="I1966" t="s">
        <v>117</v>
      </c>
      <c r="J1966" t="s">
        <v>1955</v>
      </c>
      <c r="K1966" t="s">
        <v>533</v>
      </c>
      <c r="L1966" t="s">
        <v>1344</v>
      </c>
      <c r="M1966" t="s">
        <v>2488</v>
      </c>
      <c r="N1966" t="s">
        <v>53</v>
      </c>
      <c r="O1966" t="s">
        <v>15774</v>
      </c>
      <c r="P1966" t="s">
        <v>2489</v>
      </c>
      <c r="Q1966" t="s">
        <v>739</v>
      </c>
      <c r="R1966">
        <v>320.24968080000002</v>
      </c>
      <c r="S1966" t="s">
        <v>19159</v>
      </c>
      <c r="T1966" t="s">
        <v>19459</v>
      </c>
      <c r="U1966" t="s">
        <v>19090</v>
      </c>
    </row>
    <row r="1967" spans="1:21" x14ac:dyDescent="0.25">
      <c r="A1967" t="s">
        <v>15</v>
      </c>
      <c r="B1967" t="s">
        <v>1955</v>
      </c>
      <c r="C1967" t="s">
        <v>616</v>
      </c>
      <c r="D1967" t="str">
        <f>VLOOKUP(C:C,Reconciliation!B:C,2,FALSE)</f>
        <v>Admin &amp; General - Outside Services Employed</v>
      </c>
      <c r="E1967" t="str">
        <f>VLOOKUP(B:B,'[1]Chart of Accts'!$A:$B,2,FALSE)</f>
        <v>IT/Telecom Contractor Services</v>
      </c>
      <c r="F1967" t="s">
        <v>2490</v>
      </c>
      <c r="G1967" t="s">
        <v>19</v>
      </c>
      <c r="H1967" t="s">
        <v>1840</v>
      </c>
      <c r="I1967" t="s">
        <v>117</v>
      </c>
      <c r="J1967" t="s">
        <v>1955</v>
      </c>
      <c r="K1967" t="s">
        <v>533</v>
      </c>
      <c r="L1967" t="s">
        <v>1344</v>
      </c>
      <c r="M1967" t="s">
        <v>2491</v>
      </c>
      <c r="N1967" t="s">
        <v>53</v>
      </c>
      <c r="O1967" t="s">
        <v>15775</v>
      </c>
      <c r="P1967" t="s">
        <v>2492</v>
      </c>
      <c r="Q1967" t="s">
        <v>739</v>
      </c>
      <c r="R1967">
        <v>287.205891735482</v>
      </c>
      <c r="S1967" t="s">
        <v>19159</v>
      </c>
      <c r="T1967" t="s">
        <v>19459</v>
      </c>
      <c r="U1967" t="s">
        <v>19090</v>
      </c>
    </row>
    <row r="1968" spans="1:21" x14ac:dyDescent="0.25">
      <c r="A1968" t="s">
        <v>15</v>
      </c>
      <c r="B1968" t="s">
        <v>1955</v>
      </c>
      <c r="C1968" t="s">
        <v>616</v>
      </c>
      <c r="D1968" t="str">
        <f>VLOOKUP(C:C,Reconciliation!B:C,2,FALSE)</f>
        <v>Admin &amp; General - Outside Services Employed</v>
      </c>
      <c r="E1968" t="str">
        <f>VLOOKUP(B:B,'[1]Chart of Accts'!$A:$B,2,FALSE)</f>
        <v>IT/Telecom Contractor Services</v>
      </c>
      <c r="F1968" t="s">
        <v>2493</v>
      </c>
      <c r="G1968" t="s">
        <v>19</v>
      </c>
      <c r="H1968" t="s">
        <v>618</v>
      </c>
      <c r="I1968" t="s">
        <v>2494</v>
      </c>
      <c r="J1968" t="s">
        <v>1955</v>
      </c>
      <c r="K1968" t="s">
        <v>784</v>
      </c>
      <c r="L1968" t="s">
        <v>1336</v>
      </c>
      <c r="M1968" t="s">
        <v>2204</v>
      </c>
      <c r="N1968" t="s">
        <v>622</v>
      </c>
      <c r="O1968" t="s">
        <v>15776</v>
      </c>
      <c r="P1968" t="s">
        <v>2495</v>
      </c>
      <c r="Q1968" t="s">
        <v>630</v>
      </c>
      <c r="R1968">
        <v>26.352040003199999</v>
      </c>
      <c r="S1968" t="s">
        <v>11409</v>
      </c>
      <c r="T1968" t="s">
        <v>19090</v>
      </c>
      <c r="U1968" t="s">
        <v>19131</v>
      </c>
    </row>
    <row r="1969" spans="1:21" x14ac:dyDescent="0.25">
      <c r="A1969" t="s">
        <v>15</v>
      </c>
      <c r="B1969" t="s">
        <v>1955</v>
      </c>
      <c r="C1969" t="s">
        <v>616</v>
      </c>
      <c r="D1969" t="str">
        <f>VLOOKUP(C:C,Reconciliation!B:C,2,FALSE)</f>
        <v>Admin &amp; General - Outside Services Employed</v>
      </c>
      <c r="E1969" t="str">
        <f>VLOOKUP(B:B,'[1]Chart of Accts'!$A:$B,2,FALSE)</f>
        <v>IT/Telecom Contractor Services</v>
      </c>
      <c r="F1969" t="s">
        <v>2092</v>
      </c>
      <c r="G1969" t="s">
        <v>19</v>
      </c>
      <c r="H1969" t="s">
        <v>776</v>
      </c>
      <c r="I1969" t="s">
        <v>40</v>
      </c>
      <c r="J1969" t="s">
        <v>1955</v>
      </c>
      <c r="K1969" t="s">
        <v>533</v>
      </c>
      <c r="L1969" t="s">
        <v>1344</v>
      </c>
      <c r="M1969" t="s">
        <v>2496</v>
      </c>
      <c r="N1969" t="s">
        <v>25</v>
      </c>
      <c r="O1969" t="s">
        <v>15643</v>
      </c>
      <c r="P1969" t="s">
        <v>2093</v>
      </c>
      <c r="Q1969" t="s">
        <v>739</v>
      </c>
      <c r="R1969">
        <v>1799.4982064000001</v>
      </c>
      <c r="S1969" t="s">
        <v>11642</v>
      </c>
      <c r="T1969" t="s">
        <v>19090</v>
      </c>
      <c r="U1969" t="s">
        <v>19162</v>
      </c>
    </row>
    <row r="1970" spans="1:21" x14ac:dyDescent="0.25">
      <c r="A1970" t="s">
        <v>15</v>
      </c>
      <c r="B1970" t="s">
        <v>1955</v>
      </c>
      <c r="C1970" t="s">
        <v>616</v>
      </c>
      <c r="D1970" t="str">
        <f>VLOOKUP(C:C,Reconciliation!B:C,2,FALSE)</f>
        <v>Admin &amp; General - Outside Services Employed</v>
      </c>
      <c r="E1970" t="str">
        <f>VLOOKUP(B:B,'[1]Chart of Accts'!$A:$B,2,FALSE)</f>
        <v>IT/Telecom Contractor Services</v>
      </c>
      <c r="F1970" t="s">
        <v>2092</v>
      </c>
      <c r="G1970" t="s">
        <v>32</v>
      </c>
      <c r="H1970" t="s">
        <v>776</v>
      </c>
      <c r="I1970" t="s">
        <v>40</v>
      </c>
      <c r="J1970" t="s">
        <v>1955</v>
      </c>
      <c r="K1970" t="s">
        <v>533</v>
      </c>
      <c r="L1970" t="s">
        <v>1344</v>
      </c>
      <c r="M1970" t="s">
        <v>2360</v>
      </c>
      <c r="N1970" t="s">
        <v>25</v>
      </c>
      <c r="O1970" t="s">
        <v>15643</v>
      </c>
      <c r="P1970" t="s">
        <v>2093</v>
      </c>
      <c r="Q1970" t="s">
        <v>739</v>
      </c>
      <c r="R1970">
        <v>365.9996352</v>
      </c>
      <c r="S1970" t="s">
        <v>11642</v>
      </c>
      <c r="T1970" t="s">
        <v>19090</v>
      </c>
      <c r="U1970" t="s">
        <v>19162</v>
      </c>
    </row>
    <row r="1971" spans="1:21" x14ac:dyDescent="0.25">
      <c r="A1971" t="s">
        <v>15</v>
      </c>
      <c r="B1971" t="s">
        <v>1955</v>
      </c>
      <c r="C1971" t="s">
        <v>616</v>
      </c>
      <c r="D1971" t="str">
        <f>VLOOKUP(C:C,Reconciliation!B:C,2,FALSE)</f>
        <v>Admin &amp; General - Outside Services Employed</v>
      </c>
      <c r="E1971" t="str">
        <f>VLOOKUP(B:B,'[1]Chart of Accts'!$A:$B,2,FALSE)</f>
        <v>IT/Telecom Contractor Services</v>
      </c>
      <c r="F1971" t="s">
        <v>2092</v>
      </c>
      <c r="G1971" t="s">
        <v>33</v>
      </c>
      <c r="H1971" t="s">
        <v>776</v>
      </c>
      <c r="I1971" t="s">
        <v>40</v>
      </c>
      <c r="J1971" t="s">
        <v>1955</v>
      </c>
      <c r="K1971" t="s">
        <v>533</v>
      </c>
      <c r="L1971" t="s">
        <v>1344</v>
      </c>
      <c r="M1971" t="s">
        <v>1982</v>
      </c>
      <c r="N1971" t="s">
        <v>25</v>
      </c>
      <c r="O1971" t="s">
        <v>15643</v>
      </c>
      <c r="P1971" t="s">
        <v>2093</v>
      </c>
      <c r="Q1971" t="s">
        <v>739</v>
      </c>
      <c r="R1971">
        <v>182.9998176</v>
      </c>
      <c r="S1971" t="s">
        <v>11642</v>
      </c>
      <c r="T1971" t="s">
        <v>19090</v>
      </c>
      <c r="U1971" t="s">
        <v>19162</v>
      </c>
    </row>
    <row r="1972" spans="1:21" x14ac:dyDescent="0.25">
      <c r="A1972" t="s">
        <v>15</v>
      </c>
      <c r="B1972" t="s">
        <v>1955</v>
      </c>
      <c r="C1972" t="s">
        <v>616</v>
      </c>
      <c r="D1972" t="str">
        <f>VLOOKUP(C:C,Reconciliation!B:C,2,FALSE)</f>
        <v>Admin &amp; General - Outside Services Employed</v>
      </c>
      <c r="E1972" t="str">
        <f>VLOOKUP(B:B,'[1]Chart of Accts'!$A:$B,2,FALSE)</f>
        <v>IT/Telecom Contractor Services</v>
      </c>
      <c r="F1972" t="s">
        <v>2092</v>
      </c>
      <c r="G1972" t="s">
        <v>28</v>
      </c>
      <c r="H1972" t="s">
        <v>776</v>
      </c>
      <c r="I1972" t="s">
        <v>40</v>
      </c>
      <c r="J1972" t="s">
        <v>1955</v>
      </c>
      <c r="K1972" t="s">
        <v>533</v>
      </c>
      <c r="L1972" t="s">
        <v>1344</v>
      </c>
      <c r="M1972" t="s">
        <v>2082</v>
      </c>
      <c r="N1972" t="s">
        <v>25</v>
      </c>
      <c r="O1972" t="s">
        <v>15643</v>
      </c>
      <c r="P1972" t="s">
        <v>2093</v>
      </c>
      <c r="Q1972" t="s">
        <v>739</v>
      </c>
      <c r="R1972">
        <v>128.09987232</v>
      </c>
      <c r="S1972" t="s">
        <v>11642</v>
      </c>
      <c r="T1972" t="s">
        <v>19090</v>
      </c>
      <c r="U1972" t="s">
        <v>19162</v>
      </c>
    </row>
    <row r="1973" spans="1:21" x14ac:dyDescent="0.25">
      <c r="A1973" t="s">
        <v>15</v>
      </c>
      <c r="B1973" t="s">
        <v>1955</v>
      </c>
      <c r="C1973" t="s">
        <v>616</v>
      </c>
      <c r="D1973" t="str">
        <f>VLOOKUP(C:C,Reconciliation!B:C,2,FALSE)</f>
        <v>Admin &amp; General - Outside Services Employed</v>
      </c>
      <c r="E1973" t="str">
        <f>VLOOKUP(B:B,'[1]Chart of Accts'!$A:$B,2,FALSE)</f>
        <v>IT/Telecom Contractor Services</v>
      </c>
      <c r="F1973" t="s">
        <v>2092</v>
      </c>
      <c r="G1973" t="s">
        <v>465</v>
      </c>
      <c r="H1973" t="s">
        <v>776</v>
      </c>
      <c r="I1973" t="s">
        <v>40</v>
      </c>
      <c r="J1973" t="s">
        <v>1955</v>
      </c>
      <c r="K1973" t="s">
        <v>533</v>
      </c>
      <c r="L1973" t="s">
        <v>1344</v>
      </c>
      <c r="M1973" t="s">
        <v>1997</v>
      </c>
      <c r="N1973" t="s">
        <v>25</v>
      </c>
      <c r="O1973" t="s">
        <v>15643</v>
      </c>
      <c r="P1973" t="s">
        <v>2093</v>
      </c>
      <c r="Q1973" t="s">
        <v>739</v>
      </c>
      <c r="R1973">
        <v>48.799951360000001</v>
      </c>
      <c r="S1973" t="s">
        <v>11642</v>
      </c>
      <c r="T1973" t="s">
        <v>19090</v>
      </c>
      <c r="U1973" t="s">
        <v>19162</v>
      </c>
    </row>
    <row r="1974" spans="1:21" x14ac:dyDescent="0.25">
      <c r="A1974" t="s">
        <v>15</v>
      </c>
      <c r="B1974" t="s">
        <v>1955</v>
      </c>
      <c r="C1974" t="s">
        <v>616</v>
      </c>
      <c r="D1974" t="str">
        <f>VLOOKUP(C:C,Reconciliation!B:C,2,FALSE)</f>
        <v>Admin &amp; General - Outside Services Employed</v>
      </c>
      <c r="E1974" t="str">
        <f>VLOOKUP(B:B,'[1]Chart of Accts'!$A:$B,2,FALSE)</f>
        <v>IT/Telecom Contractor Services</v>
      </c>
      <c r="F1974" t="s">
        <v>2092</v>
      </c>
      <c r="G1974" t="s">
        <v>893</v>
      </c>
      <c r="H1974" t="s">
        <v>776</v>
      </c>
      <c r="I1974" t="s">
        <v>40</v>
      </c>
      <c r="J1974" t="s">
        <v>1955</v>
      </c>
      <c r="K1974" t="s">
        <v>533</v>
      </c>
      <c r="L1974" t="s">
        <v>1344</v>
      </c>
      <c r="M1974" t="s">
        <v>2161</v>
      </c>
      <c r="N1974" t="s">
        <v>25</v>
      </c>
      <c r="O1974" t="s">
        <v>15643</v>
      </c>
      <c r="P1974" t="s">
        <v>2093</v>
      </c>
      <c r="Q1974" t="s">
        <v>739</v>
      </c>
      <c r="R1974">
        <v>62.524937680000001</v>
      </c>
      <c r="S1974" t="s">
        <v>11642</v>
      </c>
      <c r="T1974" t="s">
        <v>19090</v>
      </c>
      <c r="U1974" t="s">
        <v>19162</v>
      </c>
    </row>
    <row r="1975" spans="1:21" x14ac:dyDescent="0.25">
      <c r="A1975" t="s">
        <v>15</v>
      </c>
      <c r="B1975" t="s">
        <v>1955</v>
      </c>
      <c r="C1975" t="s">
        <v>616</v>
      </c>
      <c r="D1975" t="str">
        <f>VLOOKUP(C:C,Reconciliation!B:C,2,FALSE)</f>
        <v>Admin &amp; General - Outside Services Employed</v>
      </c>
      <c r="E1975" t="str">
        <f>VLOOKUP(B:B,'[1]Chart of Accts'!$A:$B,2,FALSE)</f>
        <v>IT/Telecom Contractor Services</v>
      </c>
      <c r="F1975" t="s">
        <v>2092</v>
      </c>
      <c r="G1975" t="s">
        <v>897</v>
      </c>
      <c r="H1975" t="s">
        <v>776</v>
      </c>
      <c r="I1975" t="s">
        <v>40</v>
      </c>
      <c r="J1975" t="s">
        <v>1955</v>
      </c>
      <c r="K1975" t="s">
        <v>533</v>
      </c>
      <c r="L1975" t="s">
        <v>1344</v>
      </c>
      <c r="M1975" t="s">
        <v>2183</v>
      </c>
      <c r="N1975" t="s">
        <v>25</v>
      </c>
      <c r="O1975" t="s">
        <v>15643</v>
      </c>
      <c r="P1975" t="s">
        <v>2093</v>
      </c>
      <c r="Q1975" t="s">
        <v>739</v>
      </c>
      <c r="R1975">
        <v>67.099933120000003</v>
      </c>
      <c r="S1975" t="s">
        <v>11642</v>
      </c>
      <c r="T1975" t="s">
        <v>19090</v>
      </c>
      <c r="U1975" t="s">
        <v>19162</v>
      </c>
    </row>
    <row r="1976" spans="1:21" x14ac:dyDescent="0.25">
      <c r="A1976" t="s">
        <v>15</v>
      </c>
      <c r="B1976" t="s">
        <v>1955</v>
      </c>
      <c r="C1976" t="s">
        <v>616</v>
      </c>
      <c r="D1976" t="str">
        <f>VLOOKUP(C:C,Reconciliation!B:C,2,FALSE)</f>
        <v>Admin &amp; General - Outside Services Employed</v>
      </c>
      <c r="E1976" t="str">
        <f>VLOOKUP(B:B,'[1]Chart of Accts'!$A:$B,2,FALSE)</f>
        <v>IT/Telecom Contractor Services</v>
      </c>
      <c r="F1976" t="s">
        <v>2092</v>
      </c>
      <c r="G1976" t="s">
        <v>899</v>
      </c>
      <c r="H1976" t="s">
        <v>776</v>
      </c>
      <c r="I1976" t="s">
        <v>40</v>
      </c>
      <c r="J1976" t="s">
        <v>1955</v>
      </c>
      <c r="K1976" t="s">
        <v>784</v>
      </c>
      <c r="L1976" t="s">
        <v>1336</v>
      </c>
      <c r="M1976" t="s">
        <v>2497</v>
      </c>
      <c r="N1976" t="s">
        <v>25</v>
      </c>
      <c r="O1976" t="s">
        <v>15643</v>
      </c>
      <c r="P1976" t="s">
        <v>2093</v>
      </c>
      <c r="Q1976" t="s">
        <v>739</v>
      </c>
      <c r="R1976">
        <v>396.50060189999999</v>
      </c>
      <c r="S1976" t="s">
        <v>11642</v>
      </c>
      <c r="T1976" t="s">
        <v>19090</v>
      </c>
      <c r="U1976" t="s">
        <v>19162</v>
      </c>
    </row>
    <row r="1977" spans="1:21" x14ac:dyDescent="0.25">
      <c r="A1977" t="s">
        <v>15</v>
      </c>
      <c r="B1977" t="s">
        <v>1955</v>
      </c>
      <c r="C1977" t="s">
        <v>616</v>
      </c>
      <c r="D1977" t="str">
        <f>VLOOKUP(C:C,Reconciliation!B:C,2,FALSE)</f>
        <v>Admin &amp; General - Outside Services Employed</v>
      </c>
      <c r="E1977" t="str">
        <f>VLOOKUP(B:B,'[1]Chart of Accts'!$A:$B,2,FALSE)</f>
        <v>IT/Telecom Contractor Services</v>
      </c>
      <c r="F1977" t="s">
        <v>2498</v>
      </c>
      <c r="G1977" t="s">
        <v>19</v>
      </c>
      <c r="H1977" t="s">
        <v>459</v>
      </c>
      <c r="I1977" t="s">
        <v>693</v>
      </c>
      <c r="J1977" t="s">
        <v>1955</v>
      </c>
      <c r="K1977" t="s">
        <v>533</v>
      </c>
      <c r="L1977" t="s">
        <v>1406</v>
      </c>
      <c r="M1977" t="s">
        <v>2499</v>
      </c>
      <c r="N1977" t="s">
        <v>53</v>
      </c>
      <c r="O1977" t="s">
        <v>15777</v>
      </c>
      <c r="P1977" t="s">
        <v>2500</v>
      </c>
      <c r="Q1977" t="s">
        <v>739</v>
      </c>
      <c r="R1977">
        <v>134.20070246</v>
      </c>
      <c r="S1977" t="s">
        <v>19167</v>
      </c>
      <c r="T1977" t="s">
        <v>19470</v>
      </c>
      <c r="U1977" t="s">
        <v>19090</v>
      </c>
    </row>
    <row r="1978" spans="1:21" x14ac:dyDescent="0.25">
      <c r="A1978" t="s">
        <v>15</v>
      </c>
      <c r="B1978" t="s">
        <v>1955</v>
      </c>
      <c r="C1978" t="s">
        <v>616</v>
      </c>
      <c r="D1978" t="str">
        <f>VLOOKUP(C:C,Reconciliation!B:C,2,FALSE)</f>
        <v>Admin &amp; General - Outside Services Employed</v>
      </c>
      <c r="E1978" t="str">
        <f>VLOOKUP(B:B,'[1]Chart of Accts'!$A:$B,2,FALSE)</f>
        <v>IT/Telecom Contractor Services</v>
      </c>
      <c r="F1978" t="s">
        <v>2094</v>
      </c>
      <c r="G1978" t="s">
        <v>899</v>
      </c>
      <c r="H1978" t="s">
        <v>1840</v>
      </c>
      <c r="I1978" t="s">
        <v>1405</v>
      </c>
      <c r="J1978" t="s">
        <v>1955</v>
      </c>
      <c r="K1978" t="s">
        <v>533</v>
      </c>
      <c r="L1978" t="s">
        <v>1406</v>
      </c>
      <c r="M1978" t="s">
        <v>2501</v>
      </c>
      <c r="N1978" t="s">
        <v>53</v>
      </c>
      <c r="O1978" t="s">
        <v>15644</v>
      </c>
      <c r="P1978" t="s">
        <v>2095</v>
      </c>
      <c r="Q1978" t="s">
        <v>739</v>
      </c>
      <c r="R1978">
        <v>1791.579377841</v>
      </c>
      <c r="S1978" t="s">
        <v>19154</v>
      </c>
      <c r="T1978" t="s">
        <v>19467</v>
      </c>
      <c r="U1978" t="s">
        <v>19090</v>
      </c>
    </row>
    <row r="1979" spans="1:21" x14ac:dyDescent="0.25">
      <c r="A1979" t="s">
        <v>15</v>
      </c>
      <c r="B1979" t="s">
        <v>1955</v>
      </c>
      <c r="C1979" t="s">
        <v>616</v>
      </c>
      <c r="D1979" t="str">
        <f>VLOOKUP(C:C,Reconciliation!B:C,2,FALSE)</f>
        <v>Admin &amp; General - Outside Services Employed</v>
      </c>
      <c r="E1979" t="str">
        <f>VLOOKUP(B:B,'[1]Chart of Accts'!$A:$B,2,FALSE)</f>
        <v>IT/Telecom Contractor Services</v>
      </c>
      <c r="F1979" t="s">
        <v>2094</v>
      </c>
      <c r="G1979" t="s">
        <v>901</v>
      </c>
      <c r="H1979" t="s">
        <v>1840</v>
      </c>
      <c r="I1979" t="s">
        <v>1405</v>
      </c>
      <c r="J1979" t="s">
        <v>1955</v>
      </c>
      <c r="K1979" t="s">
        <v>784</v>
      </c>
      <c r="L1979" t="s">
        <v>1428</v>
      </c>
      <c r="M1979" t="s">
        <v>2502</v>
      </c>
      <c r="N1979" t="s">
        <v>53</v>
      </c>
      <c r="O1979" t="s">
        <v>15644</v>
      </c>
      <c r="P1979" t="s">
        <v>2095</v>
      </c>
      <c r="Q1979" t="s">
        <v>739</v>
      </c>
      <c r="R1979">
        <v>369.83660940135002</v>
      </c>
      <c r="S1979" t="s">
        <v>19154</v>
      </c>
      <c r="T1979" t="s">
        <v>19467</v>
      </c>
      <c r="U1979" t="s">
        <v>19090</v>
      </c>
    </row>
    <row r="1980" spans="1:21" x14ac:dyDescent="0.25">
      <c r="A1980" t="s">
        <v>15</v>
      </c>
      <c r="B1980" t="s">
        <v>1955</v>
      </c>
      <c r="C1980" t="s">
        <v>616</v>
      </c>
      <c r="D1980" t="str">
        <f>VLOOKUP(C:C,Reconciliation!B:C,2,FALSE)</f>
        <v>Admin &amp; General - Outside Services Employed</v>
      </c>
      <c r="E1980" t="str">
        <f>VLOOKUP(B:B,'[1]Chart of Accts'!$A:$B,2,FALSE)</f>
        <v>IT/Telecom Contractor Services</v>
      </c>
      <c r="F1980" t="s">
        <v>2503</v>
      </c>
      <c r="G1980" t="s">
        <v>19</v>
      </c>
      <c r="H1980" t="s">
        <v>459</v>
      </c>
      <c r="I1980" t="s">
        <v>1405</v>
      </c>
      <c r="J1980" t="s">
        <v>1955</v>
      </c>
      <c r="K1980" t="s">
        <v>533</v>
      </c>
      <c r="L1980" t="s">
        <v>1406</v>
      </c>
      <c r="M1980" t="s">
        <v>2161</v>
      </c>
      <c r="N1980" t="s">
        <v>53</v>
      </c>
      <c r="O1980" t="s">
        <v>15778</v>
      </c>
      <c r="P1980" t="s">
        <v>2504</v>
      </c>
      <c r="Q1980" t="s">
        <v>739</v>
      </c>
      <c r="R1980">
        <v>62.525327282500001</v>
      </c>
      <c r="S1980" t="s">
        <v>19169</v>
      </c>
      <c r="T1980" t="s">
        <v>19503</v>
      </c>
      <c r="U1980" t="s">
        <v>19090</v>
      </c>
    </row>
    <row r="1981" spans="1:21" x14ac:dyDescent="0.25">
      <c r="A1981" t="s">
        <v>15</v>
      </c>
      <c r="B1981" t="s">
        <v>1955</v>
      </c>
      <c r="C1981" t="s">
        <v>616</v>
      </c>
      <c r="D1981" t="str">
        <f>VLOOKUP(C:C,Reconciliation!B:C,2,FALSE)</f>
        <v>Admin &amp; General - Outside Services Employed</v>
      </c>
      <c r="E1981" t="str">
        <f>VLOOKUP(B:B,'[1]Chart of Accts'!$A:$B,2,FALSE)</f>
        <v>IT/Telecom Contractor Services</v>
      </c>
      <c r="F1981" t="s">
        <v>2096</v>
      </c>
      <c r="G1981" t="s">
        <v>19</v>
      </c>
      <c r="H1981" t="s">
        <v>779</v>
      </c>
      <c r="I1981" t="s">
        <v>1410</v>
      </c>
      <c r="J1981" t="s">
        <v>1955</v>
      </c>
      <c r="K1981" t="s">
        <v>533</v>
      </c>
      <c r="L1981" t="s">
        <v>1406</v>
      </c>
      <c r="M1981" t="s">
        <v>2505</v>
      </c>
      <c r="N1981" t="s">
        <v>25</v>
      </c>
      <c r="O1981" t="s">
        <v>15645</v>
      </c>
      <c r="P1981" t="s">
        <v>2097</v>
      </c>
      <c r="Q1981" t="s">
        <v>739</v>
      </c>
      <c r="R1981">
        <v>-1799.5094193499999</v>
      </c>
      <c r="S1981" t="s">
        <v>11642</v>
      </c>
      <c r="T1981" t="s">
        <v>19090</v>
      </c>
      <c r="U1981" t="s">
        <v>19162</v>
      </c>
    </row>
    <row r="1982" spans="1:21" x14ac:dyDescent="0.25">
      <c r="A1982" t="s">
        <v>15</v>
      </c>
      <c r="B1982" t="s">
        <v>1955</v>
      </c>
      <c r="C1982" t="s">
        <v>616</v>
      </c>
      <c r="D1982" t="str">
        <f>VLOOKUP(C:C,Reconciliation!B:C,2,FALSE)</f>
        <v>Admin &amp; General - Outside Services Employed</v>
      </c>
      <c r="E1982" t="str">
        <f>VLOOKUP(B:B,'[1]Chart of Accts'!$A:$B,2,FALSE)</f>
        <v>IT/Telecom Contractor Services</v>
      </c>
      <c r="F1982" t="s">
        <v>2096</v>
      </c>
      <c r="G1982" t="s">
        <v>32</v>
      </c>
      <c r="H1982" t="s">
        <v>779</v>
      </c>
      <c r="I1982" t="s">
        <v>1410</v>
      </c>
      <c r="J1982" t="s">
        <v>1955</v>
      </c>
      <c r="K1982" t="s">
        <v>533</v>
      </c>
      <c r="L1982" t="s">
        <v>1406</v>
      </c>
      <c r="M1982" t="s">
        <v>2371</v>
      </c>
      <c r="N1982" t="s">
        <v>25</v>
      </c>
      <c r="O1982" t="s">
        <v>15645</v>
      </c>
      <c r="P1982" t="s">
        <v>2097</v>
      </c>
      <c r="Q1982" t="s">
        <v>739</v>
      </c>
      <c r="R1982">
        <v>-366.00191580000001</v>
      </c>
      <c r="S1982" t="s">
        <v>11642</v>
      </c>
      <c r="T1982" t="s">
        <v>19090</v>
      </c>
      <c r="U1982" t="s">
        <v>19162</v>
      </c>
    </row>
    <row r="1983" spans="1:21" x14ac:dyDescent="0.25">
      <c r="A1983" t="s">
        <v>15</v>
      </c>
      <c r="B1983" t="s">
        <v>1955</v>
      </c>
      <c r="C1983" t="s">
        <v>616</v>
      </c>
      <c r="D1983" t="str">
        <f>VLOOKUP(C:C,Reconciliation!B:C,2,FALSE)</f>
        <v>Admin &amp; General - Outside Services Employed</v>
      </c>
      <c r="E1983" t="str">
        <f>VLOOKUP(B:B,'[1]Chart of Accts'!$A:$B,2,FALSE)</f>
        <v>IT/Telecom Contractor Services</v>
      </c>
      <c r="F1983" t="s">
        <v>2096</v>
      </c>
      <c r="G1983" t="s">
        <v>33</v>
      </c>
      <c r="H1983" t="s">
        <v>779</v>
      </c>
      <c r="I1983" t="s">
        <v>1410</v>
      </c>
      <c r="J1983" t="s">
        <v>1955</v>
      </c>
      <c r="K1983" t="s">
        <v>533</v>
      </c>
      <c r="L1983" t="s">
        <v>1406</v>
      </c>
      <c r="M1983" t="s">
        <v>1965</v>
      </c>
      <c r="N1983" t="s">
        <v>25</v>
      </c>
      <c r="O1983" t="s">
        <v>15645</v>
      </c>
      <c r="P1983" t="s">
        <v>2097</v>
      </c>
      <c r="Q1983" t="s">
        <v>739</v>
      </c>
      <c r="R1983">
        <v>-183.0009579</v>
      </c>
      <c r="S1983" t="s">
        <v>11642</v>
      </c>
      <c r="T1983" t="s">
        <v>19090</v>
      </c>
      <c r="U1983" t="s">
        <v>19162</v>
      </c>
    </row>
    <row r="1984" spans="1:21" x14ac:dyDescent="0.25">
      <c r="A1984" t="s">
        <v>15</v>
      </c>
      <c r="B1984" t="s">
        <v>1955</v>
      </c>
      <c r="C1984" t="s">
        <v>616</v>
      </c>
      <c r="D1984" t="str">
        <f>VLOOKUP(C:C,Reconciliation!B:C,2,FALSE)</f>
        <v>Admin &amp; General - Outside Services Employed</v>
      </c>
      <c r="E1984" t="str">
        <f>VLOOKUP(B:B,'[1]Chart of Accts'!$A:$B,2,FALSE)</f>
        <v>IT/Telecom Contractor Services</v>
      </c>
      <c r="F1984" t="s">
        <v>2096</v>
      </c>
      <c r="G1984" t="s">
        <v>28</v>
      </c>
      <c r="H1984" t="s">
        <v>779</v>
      </c>
      <c r="I1984" t="s">
        <v>1410</v>
      </c>
      <c r="J1984" t="s">
        <v>1955</v>
      </c>
      <c r="K1984" t="s">
        <v>533</v>
      </c>
      <c r="L1984" t="s">
        <v>1406</v>
      </c>
      <c r="M1984" t="s">
        <v>2087</v>
      </c>
      <c r="N1984" t="s">
        <v>25</v>
      </c>
      <c r="O1984" t="s">
        <v>15645</v>
      </c>
      <c r="P1984" t="s">
        <v>2097</v>
      </c>
      <c r="Q1984" t="s">
        <v>739</v>
      </c>
      <c r="R1984">
        <v>-128.10067053</v>
      </c>
      <c r="S1984" t="s">
        <v>11642</v>
      </c>
      <c r="T1984" t="s">
        <v>19090</v>
      </c>
      <c r="U1984" t="s">
        <v>19162</v>
      </c>
    </row>
    <row r="1985" spans="1:21" x14ac:dyDescent="0.25">
      <c r="A1985" t="s">
        <v>15</v>
      </c>
      <c r="B1985" t="s">
        <v>1955</v>
      </c>
      <c r="C1985" t="s">
        <v>616</v>
      </c>
      <c r="D1985" t="str">
        <f>VLOOKUP(C:C,Reconciliation!B:C,2,FALSE)</f>
        <v>Admin &amp; General - Outside Services Employed</v>
      </c>
      <c r="E1985" t="str">
        <f>VLOOKUP(B:B,'[1]Chart of Accts'!$A:$B,2,FALSE)</f>
        <v>IT/Telecom Contractor Services</v>
      </c>
      <c r="F1985" t="s">
        <v>2096</v>
      </c>
      <c r="G1985" t="s">
        <v>465</v>
      </c>
      <c r="H1985" t="s">
        <v>779</v>
      </c>
      <c r="I1985" t="s">
        <v>1410</v>
      </c>
      <c r="J1985" t="s">
        <v>1955</v>
      </c>
      <c r="K1985" t="s">
        <v>533</v>
      </c>
      <c r="L1985" t="s">
        <v>1406</v>
      </c>
      <c r="M1985" t="s">
        <v>2006</v>
      </c>
      <c r="N1985" t="s">
        <v>25</v>
      </c>
      <c r="O1985" t="s">
        <v>15645</v>
      </c>
      <c r="P1985" t="s">
        <v>2097</v>
      </c>
      <c r="Q1985" t="s">
        <v>739</v>
      </c>
      <c r="R1985">
        <v>-48.800255440000001</v>
      </c>
      <c r="S1985" t="s">
        <v>11642</v>
      </c>
      <c r="T1985" t="s">
        <v>19090</v>
      </c>
      <c r="U1985" t="s">
        <v>19162</v>
      </c>
    </row>
    <row r="1986" spans="1:21" x14ac:dyDescent="0.25">
      <c r="A1986" t="s">
        <v>15</v>
      </c>
      <c r="B1986" t="s">
        <v>1955</v>
      </c>
      <c r="C1986" t="s">
        <v>616</v>
      </c>
      <c r="D1986" t="str">
        <f>VLOOKUP(C:C,Reconciliation!B:C,2,FALSE)</f>
        <v>Admin &amp; General - Outside Services Employed</v>
      </c>
      <c r="E1986" t="str">
        <f>VLOOKUP(B:B,'[1]Chart of Accts'!$A:$B,2,FALSE)</f>
        <v>IT/Telecom Contractor Services</v>
      </c>
      <c r="F1986" t="s">
        <v>2096</v>
      </c>
      <c r="G1986" t="s">
        <v>893</v>
      </c>
      <c r="H1986" t="s">
        <v>779</v>
      </c>
      <c r="I1986" t="s">
        <v>1410</v>
      </c>
      <c r="J1986" t="s">
        <v>1955</v>
      </c>
      <c r="K1986" t="s">
        <v>533</v>
      </c>
      <c r="L1986" t="s">
        <v>1406</v>
      </c>
      <c r="M1986" t="s">
        <v>2150</v>
      </c>
      <c r="N1986" t="s">
        <v>25</v>
      </c>
      <c r="O1986" t="s">
        <v>15645</v>
      </c>
      <c r="P1986" t="s">
        <v>2097</v>
      </c>
      <c r="Q1986" t="s">
        <v>739</v>
      </c>
      <c r="R1986">
        <v>-62.525327282500001</v>
      </c>
      <c r="S1986" t="s">
        <v>11642</v>
      </c>
      <c r="T1986" t="s">
        <v>19090</v>
      </c>
      <c r="U1986" t="s">
        <v>19162</v>
      </c>
    </row>
    <row r="1987" spans="1:21" x14ac:dyDescent="0.25">
      <c r="A1987" t="s">
        <v>15</v>
      </c>
      <c r="B1987" t="s">
        <v>1955</v>
      </c>
      <c r="C1987" t="s">
        <v>616</v>
      </c>
      <c r="D1987" t="str">
        <f>VLOOKUP(C:C,Reconciliation!B:C,2,FALSE)</f>
        <v>Admin &amp; General - Outside Services Employed</v>
      </c>
      <c r="E1987" t="str">
        <f>VLOOKUP(B:B,'[1]Chart of Accts'!$A:$B,2,FALSE)</f>
        <v>IT/Telecom Contractor Services</v>
      </c>
      <c r="F1987" t="s">
        <v>2096</v>
      </c>
      <c r="G1987" t="s">
        <v>897</v>
      </c>
      <c r="H1987" t="s">
        <v>779</v>
      </c>
      <c r="I1987" t="s">
        <v>1410</v>
      </c>
      <c r="J1987" t="s">
        <v>1955</v>
      </c>
      <c r="K1987" t="s">
        <v>533</v>
      </c>
      <c r="L1987" t="s">
        <v>1406</v>
      </c>
      <c r="M1987" t="s">
        <v>2151</v>
      </c>
      <c r="N1987" t="s">
        <v>25</v>
      </c>
      <c r="O1987" t="s">
        <v>15645</v>
      </c>
      <c r="P1987" t="s">
        <v>2097</v>
      </c>
      <c r="Q1987" t="s">
        <v>739</v>
      </c>
      <c r="R1987">
        <v>-67.100351230000001</v>
      </c>
      <c r="S1987" t="s">
        <v>11642</v>
      </c>
      <c r="T1987" t="s">
        <v>19090</v>
      </c>
      <c r="U1987" t="s">
        <v>19162</v>
      </c>
    </row>
    <row r="1988" spans="1:21" x14ac:dyDescent="0.25">
      <c r="A1988" t="s">
        <v>15</v>
      </c>
      <c r="B1988" t="s">
        <v>1955</v>
      </c>
      <c r="C1988" t="s">
        <v>616</v>
      </c>
      <c r="D1988" t="str">
        <f>VLOOKUP(C:C,Reconciliation!B:C,2,FALSE)</f>
        <v>Admin &amp; General - Outside Services Employed</v>
      </c>
      <c r="E1988" t="str">
        <f>VLOOKUP(B:B,'[1]Chart of Accts'!$A:$B,2,FALSE)</f>
        <v>IT/Telecom Contractor Services</v>
      </c>
      <c r="F1988" t="s">
        <v>2096</v>
      </c>
      <c r="G1988" t="s">
        <v>899</v>
      </c>
      <c r="H1988" t="s">
        <v>779</v>
      </c>
      <c r="I1988" t="s">
        <v>1410</v>
      </c>
      <c r="J1988" t="s">
        <v>1955</v>
      </c>
      <c r="K1988" t="s">
        <v>784</v>
      </c>
      <c r="L1988" t="s">
        <v>1428</v>
      </c>
      <c r="M1988" t="s">
        <v>1967</v>
      </c>
      <c r="N1988" t="s">
        <v>25</v>
      </c>
      <c r="O1988" t="s">
        <v>15645</v>
      </c>
      <c r="P1988" t="s">
        <v>2097</v>
      </c>
      <c r="Q1988" t="s">
        <v>739</v>
      </c>
      <c r="R1988">
        <v>-396.50132339999999</v>
      </c>
      <c r="S1988" t="s">
        <v>11642</v>
      </c>
      <c r="T1988" t="s">
        <v>19090</v>
      </c>
      <c r="U1988" t="s">
        <v>19162</v>
      </c>
    </row>
    <row r="1989" spans="1:21" x14ac:dyDescent="0.25">
      <c r="A1989" t="s">
        <v>15</v>
      </c>
      <c r="B1989" t="s">
        <v>1955</v>
      </c>
      <c r="C1989" t="s">
        <v>616</v>
      </c>
      <c r="D1989" t="str">
        <f>VLOOKUP(C:C,Reconciliation!B:C,2,FALSE)</f>
        <v>Admin &amp; General - Outside Services Employed</v>
      </c>
      <c r="E1989" t="str">
        <f>VLOOKUP(B:B,'[1]Chart of Accts'!$A:$B,2,FALSE)</f>
        <v>IT/Telecom Contractor Services</v>
      </c>
      <c r="F1989" t="s">
        <v>2506</v>
      </c>
      <c r="G1989" t="s">
        <v>19</v>
      </c>
      <c r="H1989" t="s">
        <v>618</v>
      </c>
      <c r="I1989" t="s">
        <v>1405</v>
      </c>
      <c r="J1989" t="s">
        <v>1955</v>
      </c>
      <c r="K1989" t="s">
        <v>533</v>
      </c>
      <c r="L1989" t="s">
        <v>1406</v>
      </c>
      <c r="M1989" t="s">
        <v>2507</v>
      </c>
      <c r="N1989" t="s">
        <v>622</v>
      </c>
      <c r="O1989" t="s">
        <v>15779</v>
      </c>
      <c r="P1989" t="s">
        <v>2508</v>
      </c>
      <c r="Q1989" t="s">
        <v>630</v>
      </c>
      <c r="R1989">
        <v>62.876079118474998</v>
      </c>
      <c r="S1989" t="s">
        <v>11409</v>
      </c>
      <c r="T1989" t="s">
        <v>19090</v>
      </c>
      <c r="U1989" t="s">
        <v>19131</v>
      </c>
    </row>
    <row r="1990" spans="1:21" x14ac:dyDescent="0.25">
      <c r="A1990" t="s">
        <v>15</v>
      </c>
      <c r="B1990" t="s">
        <v>1955</v>
      </c>
      <c r="C1990" t="s">
        <v>616</v>
      </c>
      <c r="D1990" t="str">
        <f>VLOOKUP(C:C,Reconciliation!B:C,2,FALSE)</f>
        <v>Admin &amp; General - Outside Services Employed</v>
      </c>
      <c r="E1990" t="str">
        <f>VLOOKUP(B:B,'[1]Chart of Accts'!$A:$B,2,FALSE)</f>
        <v>IT/Telecom Contractor Services</v>
      </c>
      <c r="F1990" t="s">
        <v>2509</v>
      </c>
      <c r="G1990" t="s">
        <v>19</v>
      </c>
      <c r="H1990" t="s">
        <v>459</v>
      </c>
      <c r="I1990" t="s">
        <v>1405</v>
      </c>
      <c r="J1990" t="s">
        <v>1955</v>
      </c>
      <c r="K1990" t="s">
        <v>533</v>
      </c>
      <c r="L1990" t="s">
        <v>1406</v>
      </c>
      <c r="M1990" t="s">
        <v>2124</v>
      </c>
      <c r="N1990" t="s">
        <v>53</v>
      </c>
      <c r="O1990" t="s">
        <v>15780</v>
      </c>
      <c r="P1990" t="s">
        <v>2510</v>
      </c>
      <c r="Q1990" t="s">
        <v>739</v>
      </c>
      <c r="R1990">
        <v>25.132131551600001</v>
      </c>
      <c r="S1990" t="s">
        <v>19164</v>
      </c>
      <c r="T1990" t="s">
        <v>19482</v>
      </c>
      <c r="U1990" t="s">
        <v>19090</v>
      </c>
    </row>
    <row r="1991" spans="1:21" x14ac:dyDescent="0.25">
      <c r="A1991" t="s">
        <v>15</v>
      </c>
      <c r="B1991" t="s">
        <v>1955</v>
      </c>
      <c r="C1991" t="s">
        <v>616</v>
      </c>
      <c r="D1991" t="str">
        <f>VLOOKUP(C:C,Reconciliation!B:C,2,FALSE)</f>
        <v>Admin &amp; General - Outside Services Employed</v>
      </c>
      <c r="E1991" t="str">
        <f>VLOOKUP(B:B,'[1]Chart of Accts'!$A:$B,2,FALSE)</f>
        <v>IT/Telecom Contractor Services</v>
      </c>
      <c r="F1991" t="s">
        <v>2511</v>
      </c>
      <c r="G1991" t="s">
        <v>19</v>
      </c>
      <c r="H1991" t="s">
        <v>459</v>
      </c>
      <c r="I1991" t="s">
        <v>1942</v>
      </c>
      <c r="J1991" t="s">
        <v>1955</v>
      </c>
      <c r="K1991" t="s">
        <v>533</v>
      </c>
      <c r="L1991" t="s">
        <v>1406</v>
      </c>
      <c r="M1991" t="s">
        <v>2512</v>
      </c>
      <c r="N1991" t="s">
        <v>53</v>
      </c>
      <c r="O1991" t="s">
        <v>15781</v>
      </c>
      <c r="P1991" t="s">
        <v>2513</v>
      </c>
      <c r="Q1991" t="s">
        <v>739</v>
      </c>
      <c r="R1991">
        <v>19.373701409679999</v>
      </c>
      <c r="S1991" t="s">
        <v>19173</v>
      </c>
      <c r="T1991" t="s">
        <v>19465</v>
      </c>
      <c r="U1991" t="s">
        <v>19090</v>
      </c>
    </row>
    <row r="1992" spans="1:21" x14ac:dyDescent="0.25">
      <c r="A1992" t="s">
        <v>15</v>
      </c>
      <c r="B1992" t="s">
        <v>1955</v>
      </c>
      <c r="C1992" t="s">
        <v>616</v>
      </c>
      <c r="D1992" t="str">
        <f>VLOOKUP(C:C,Reconciliation!B:C,2,FALSE)</f>
        <v>Admin &amp; General - Outside Services Employed</v>
      </c>
      <c r="E1992" t="str">
        <f>VLOOKUP(B:B,'[1]Chart of Accts'!$A:$B,2,FALSE)</f>
        <v>IT/Telecom Contractor Services</v>
      </c>
      <c r="F1992" t="s">
        <v>2514</v>
      </c>
      <c r="G1992" t="s">
        <v>19</v>
      </c>
      <c r="H1992" t="s">
        <v>618</v>
      </c>
      <c r="I1992" t="s">
        <v>1419</v>
      </c>
      <c r="J1992" t="s">
        <v>1955</v>
      </c>
      <c r="K1992" t="s">
        <v>784</v>
      </c>
      <c r="L1992" t="s">
        <v>1428</v>
      </c>
      <c r="M1992" t="s">
        <v>2158</v>
      </c>
      <c r="N1992" t="s">
        <v>622</v>
      </c>
      <c r="O1992" t="s">
        <v>15782</v>
      </c>
      <c r="P1992" t="s">
        <v>2515</v>
      </c>
      <c r="Q1992" t="s">
        <v>630</v>
      </c>
      <c r="R1992">
        <v>2.4400081440000001</v>
      </c>
      <c r="S1992" t="s">
        <v>11409</v>
      </c>
      <c r="T1992" t="s">
        <v>19090</v>
      </c>
      <c r="U1992" t="s">
        <v>19131</v>
      </c>
    </row>
    <row r="1993" spans="1:21" x14ac:dyDescent="0.25">
      <c r="A1993" t="s">
        <v>15</v>
      </c>
      <c r="B1993" t="s">
        <v>1955</v>
      </c>
      <c r="C1993" t="s">
        <v>616</v>
      </c>
      <c r="D1993" t="str">
        <f>VLOOKUP(C:C,Reconciliation!B:C,2,FALSE)</f>
        <v>Admin &amp; General - Outside Services Employed</v>
      </c>
      <c r="E1993" t="str">
        <f>VLOOKUP(B:B,'[1]Chart of Accts'!$A:$B,2,FALSE)</f>
        <v>IT/Telecom Contractor Services</v>
      </c>
      <c r="F1993" t="s">
        <v>2516</v>
      </c>
      <c r="G1993" t="s">
        <v>19</v>
      </c>
      <c r="H1993" t="s">
        <v>1840</v>
      </c>
      <c r="I1993" t="s">
        <v>2517</v>
      </c>
      <c r="J1993" t="s">
        <v>1955</v>
      </c>
      <c r="K1993" t="s">
        <v>533</v>
      </c>
      <c r="L1993" t="s">
        <v>1406</v>
      </c>
      <c r="M1993" t="s">
        <v>2518</v>
      </c>
      <c r="N1993" t="s">
        <v>53</v>
      </c>
      <c r="O1993" t="s">
        <v>15783</v>
      </c>
      <c r="P1993" t="s">
        <v>2519</v>
      </c>
      <c r="Q1993" t="s">
        <v>739</v>
      </c>
      <c r="R1993">
        <v>366.18570976205098</v>
      </c>
      <c r="S1993" t="s">
        <v>19159</v>
      </c>
      <c r="T1993" t="s">
        <v>19459</v>
      </c>
      <c r="U1993" t="s">
        <v>19090</v>
      </c>
    </row>
    <row r="1994" spans="1:21" x14ac:dyDescent="0.25">
      <c r="A1994" t="s">
        <v>15</v>
      </c>
      <c r="B1994" t="s">
        <v>1955</v>
      </c>
      <c r="C1994" t="s">
        <v>616</v>
      </c>
      <c r="D1994" t="str">
        <f>VLOOKUP(C:C,Reconciliation!B:C,2,FALSE)</f>
        <v>Admin &amp; General - Outside Services Employed</v>
      </c>
      <c r="E1994" t="str">
        <f>VLOOKUP(B:B,'[1]Chart of Accts'!$A:$B,2,FALSE)</f>
        <v>IT/Telecom Contractor Services</v>
      </c>
      <c r="F1994" t="s">
        <v>2520</v>
      </c>
      <c r="G1994" t="s">
        <v>19</v>
      </c>
      <c r="H1994" t="s">
        <v>459</v>
      </c>
      <c r="I1994" t="s">
        <v>439</v>
      </c>
      <c r="J1994" t="s">
        <v>1955</v>
      </c>
      <c r="K1994" t="s">
        <v>533</v>
      </c>
      <c r="L1994" t="s">
        <v>1406</v>
      </c>
      <c r="M1994" t="s">
        <v>2124</v>
      </c>
      <c r="N1994" t="s">
        <v>53</v>
      </c>
      <c r="O1994" t="s">
        <v>15784</v>
      </c>
      <c r="P1994" t="s">
        <v>2521</v>
      </c>
      <c r="Q1994" t="s">
        <v>739</v>
      </c>
      <c r="R1994">
        <v>25.132131551600001</v>
      </c>
      <c r="S1994" t="s">
        <v>19164</v>
      </c>
      <c r="T1994" t="s">
        <v>19482</v>
      </c>
      <c r="U1994" t="s">
        <v>19090</v>
      </c>
    </row>
    <row r="1995" spans="1:21" x14ac:dyDescent="0.25">
      <c r="A1995" t="s">
        <v>15</v>
      </c>
      <c r="B1995" t="s">
        <v>1955</v>
      </c>
      <c r="C1995" t="s">
        <v>616</v>
      </c>
      <c r="D1995" t="str">
        <f>VLOOKUP(C:C,Reconciliation!B:C,2,FALSE)</f>
        <v>Admin &amp; General - Outside Services Employed</v>
      </c>
      <c r="E1995" t="str">
        <f>VLOOKUP(B:B,'[1]Chart of Accts'!$A:$B,2,FALSE)</f>
        <v>IT/Telecom Contractor Services</v>
      </c>
      <c r="F1995" t="s">
        <v>2522</v>
      </c>
      <c r="G1995" t="s">
        <v>19</v>
      </c>
      <c r="H1995" t="s">
        <v>618</v>
      </c>
      <c r="I1995" t="s">
        <v>1768</v>
      </c>
      <c r="J1995" t="s">
        <v>1955</v>
      </c>
      <c r="K1995" t="s">
        <v>784</v>
      </c>
      <c r="L1995" t="s">
        <v>1428</v>
      </c>
      <c r="M1995" t="s">
        <v>2523</v>
      </c>
      <c r="N1995" t="s">
        <v>622</v>
      </c>
      <c r="O1995" t="s">
        <v>15785</v>
      </c>
      <c r="P1995" t="s">
        <v>2524</v>
      </c>
      <c r="Q1995" t="s">
        <v>630</v>
      </c>
      <c r="R1995">
        <v>27.881180058841199</v>
      </c>
      <c r="S1995" t="s">
        <v>11409</v>
      </c>
      <c r="T1995" t="s">
        <v>19090</v>
      </c>
      <c r="U1995" t="s">
        <v>19131</v>
      </c>
    </row>
    <row r="1996" spans="1:21" x14ac:dyDescent="0.25">
      <c r="A1996" t="s">
        <v>15</v>
      </c>
      <c r="B1996" t="s">
        <v>1955</v>
      </c>
      <c r="C1996" t="s">
        <v>616</v>
      </c>
      <c r="D1996" t="str">
        <f>VLOOKUP(C:C,Reconciliation!B:C,2,FALSE)</f>
        <v>Admin &amp; General - Outside Services Employed</v>
      </c>
      <c r="E1996" t="str">
        <f>VLOOKUP(B:B,'[1]Chart of Accts'!$A:$B,2,FALSE)</f>
        <v>IT/Telecom Contractor Services</v>
      </c>
      <c r="F1996" t="s">
        <v>2525</v>
      </c>
      <c r="G1996" t="s">
        <v>32</v>
      </c>
      <c r="H1996" t="s">
        <v>1840</v>
      </c>
      <c r="I1996" t="s">
        <v>439</v>
      </c>
      <c r="J1996" t="s">
        <v>1955</v>
      </c>
      <c r="K1996" t="s">
        <v>533</v>
      </c>
      <c r="L1996" t="s">
        <v>1406</v>
      </c>
      <c r="M1996" t="s">
        <v>1464</v>
      </c>
      <c r="N1996" t="s">
        <v>53</v>
      </c>
      <c r="O1996" t="s">
        <v>15786</v>
      </c>
      <c r="P1996" t="s">
        <v>2526</v>
      </c>
      <c r="Q1996" t="s">
        <v>739</v>
      </c>
      <c r="R1996">
        <v>77.470405510999996</v>
      </c>
      <c r="S1996" t="s">
        <v>19155</v>
      </c>
      <c r="T1996" t="s">
        <v>19490</v>
      </c>
      <c r="U1996" t="s">
        <v>19090</v>
      </c>
    </row>
    <row r="1997" spans="1:21" x14ac:dyDescent="0.25">
      <c r="A1997" t="s">
        <v>15</v>
      </c>
      <c r="B1997" t="s">
        <v>1955</v>
      </c>
      <c r="C1997" t="s">
        <v>616</v>
      </c>
      <c r="D1997" t="str">
        <f>VLOOKUP(C:C,Reconciliation!B:C,2,FALSE)</f>
        <v>Admin &amp; General - Outside Services Employed</v>
      </c>
      <c r="E1997" t="str">
        <f>VLOOKUP(B:B,'[1]Chart of Accts'!$A:$B,2,FALSE)</f>
        <v>IT/Telecom Contractor Services</v>
      </c>
      <c r="F1997" t="s">
        <v>2527</v>
      </c>
      <c r="G1997" t="s">
        <v>19</v>
      </c>
      <c r="H1997" t="s">
        <v>618</v>
      </c>
      <c r="I1997" t="s">
        <v>2098</v>
      </c>
      <c r="J1997" t="s">
        <v>1955</v>
      </c>
      <c r="K1997" t="s">
        <v>784</v>
      </c>
      <c r="L1997" t="s">
        <v>1428</v>
      </c>
      <c r="M1997" t="s">
        <v>2204</v>
      </c>
      <c r="N1997" t="s">
        <v>622</v>
      </c>
      <c r="O1997" t="s">
        <v>15787</v>
      </c>
      <c r="P1997" t="s">
        <v>2528</v>
      </c>
      <c r="Q1997" t="s">
        <v>630</v>
      </c>
      <c r="R1997">
        <v>26.352087955199998</v>
      </c>
      <c r="S1997" t="s">
        <v>11409</v>
      </c>
      <c r="T1997" t="s">
        <v>19090</v>
      </c>
      <c r="U1997" t="s">
        <v>19131</v>
      </c>
    </row>
    <row r="1998" spans="1:21" x14ac:dyDescent="0.25">
      <c r="A1998" t="s">
        <v>15</v>
      </c>
      <c r="B1998" t="s">
        <v>1955</v>
      </c>
      <c r="C1998" t="s">
        <v>616</v>
      </c>
      <c r="D1998" t="str">
        <f>VLOOKUP(C:C,Reconciliation!B:C,2,FALSE)</f>
        <v>Admin &amp; General - Outside Services Employed</v>
      </c>
      <c r="E1998" t="str">
        <f>VLOOKUP(B:B,'[1]Chart of Accts'!$A:$B,2,FALSE)</f>
        <v>IT/Telecom Contractor Services</v>
      </c>
      <c r="F1998" t="s">
        <v>2529</v>
      </c>
      <c r="G1998" t="s">
        <v>32</v>
      </c>
      <c r="H1998" t="s">
        <v>1840</v>
      </c>
      <c r="I1998" t="s">
        <v>439</v>
      </c>
      <c r="J1998" t="s">
        <v>1955</v>
      </c>
      <c r="K1998" t="s">
        <v>533</v>
      </c>
      <c r="L1998" t="s">
        <v>1406</v>
      </c>
      <c r="M1998" t="s">
        <v>2530</v>
      </c>
      <c r="N1998" t="s">
        <v>53</v>
      </c>
      <c r="O1998" t="s">
        <v>15788</v>
      </c>
      <c r="P1998" t="s">
        <v>2531</v>
      </c>
      <c r="Q1998" t="s">
        <v>739</v>
      </c>
      <c r="R1998">
        <v>88.450462985000001</v>
      </c>
      <c r="S1998" t="s">
        <v>19155</v>
      </c>
      <c r="T1998" t="s">
        <v>19490</v>
      </c>
      <c r="U1998" t="s">
        <v>19090</v>
      </c>
    </row>
    <row r="1999" spans="1:21" x14ac:dyDescent="0.25">
      <c r="A1999" t="s">
        <v>15</v>
      </c>
      <c r="B1999" t="s">
        <v>1955</v>
      </c>
      <c r="C1999" t="s">
        <v>616</v>
      </c>
      <c r="D1999" t="str">
        <f>VLOOKUP(C:C,Reconciliation!B:C,2,FALSE)</f>
        <v>Admin &amp; General - Outside Services Employed</v>
      </c>
      <c r="E1999" t="str">
        <f>VLOOKUP(B:B,'[1]Chart of Accts'!$A:$B,2,FALSE)</f>
        <v>IT/Telecom Contractor Services</v>
      </c>
      <c r="F1999" t="s">
        <v>2532</v>
      </c>
      <c r="G1999" t="s">
        <v>19</v>
      </c>
      <c r="H1999" t="s">
        <v>459</v>
      </c>
      <c r="I1999" t="s">
        <v>2104</v>
      </c>
      <c r="J1999" t="s">
        <v>1955</v>
      </c>
      <c r="K1999" t="s">
        <v>533</v>
      </c>
      <c r="L1999" t="s">
        <v>1460</v>
      </c>
      <c r="M1999" t="s">
        <v>2209</v>
      </c>
      <c r="N1999" t="s">
        <v>53</v>
      </c>
      <c r="O1999" t="s">
        <v>15789</v>
      </c>
      <c r="P1999" t="s">
        <v>2533</v>
      </c>
      <c r="Q1999" t="s">
        <v>739</v>
      </c>
      <c r="R1999">
        <v>20.105637805120001</v>
      </c>
      <c r="S1999" t="s">
        <v>19164</v>
      </c>
      <c r="T1999" t="s">
        <v>19482</v>
      </c>
      <c r="U1999" t="s">
        <v>19090</v>
      </c>
    </row>
    <row r="2000" spans="1:21" x14ac:dyDescent="0.25">
      <c r="A2000" t="s">
        <v>15</v>
      </c>
      <c r="B2000" t="s">
        <v>1955</v>
      </c>
      <c r="C2000" t="s">
        <v>616</v>
      </c>
      <c r="D2000" t="str">
        <f>VLOOKUP(C:C,Reconciliation!B:C,2,FALSE)</f>
        <v>Admin &amp; General - Outside Services Employed</v>
      </c>
      <c r="E2000" t="str">
        <f>VLOOKUP(B:B,'[1]Chart of Accts'!$A:$B,2,FALSE)</f>
        <v>IT/Telecom Contractor Services</v>
      </c>
      <c r="F2000" t="s">
        <v>2534</v>
      </c>
      <c r="G2000" t="s">
        <v>19</v>
      </c>
      <c r="H2000" t="s">
        <v>459</v>
      </c>
      <c r="I2000" t="s">
        <v>2104</v>
      </c>
      <c r="J2000" t="s">
        <v>1955</v>
      </c>
      <c r="K2000" t="s">
        <v>533</v>
      </c>
      <c r="L2000" t="s">
        <v>1460</v>
      </c>
      <c r="M2000" t="s">
        <v>2124</v>
      </c>
      <c r="N2000" t="s">
        <v>53</v>
      </c>
      <c r="O2000" t="s">
        <v>15790</v>
      </c>
      <c r="P2000" t="s">
        <v>2535</v>
      </c>
      <c r="Q2000" t="s">
        <v>739</v>
      </c>
      <c r="R2000">
        <v>25.1320472564</v>
      </c>
      <c r="S2000" t="s">
        <v>19164</v>
      </c>
      <c r="T2000" t="s">
        <v>19482</v>
      </c>
      <c r="U2000" t="s">
        <v>19090</v>
      </c>
    </row>
    <row r="2001" spans="1:21" x14ac:dyDescent="0.25">
      <c r="A2001" t="s">
        <v>15</v>
      </c>
      <c r="B2001" t="s">
        <v>1955</v>
      </c>
      <c r="C2001" t="s">
        <v>616</v>
      </c>
      <c r="D2001" t="str">
        <f>VLOOKUP(C:C,Reconciliation!B:C,2,FALSE)</f>
        <v>Admin &amp; General - Outside Services Employed</v>
      </c>
      <c r="E2001" t="str">
        <f>VLOOKUP(B:B,'[1]Chart of Accts'!$A:$B,2,FALSE)</f>
        <v>IT/Telecom Contractor Services</v>
      </c>
      <c r="F2001" t="s">
        <v>2536</v>
      </c>
      <c r="G2001" t="s">
        <v>19</v>
      </c>
      <c r="H2001" t="s">
        <v>459</v>
      </c>
      <c r="I2001" t="s">
        <v>2104</v>
      </c>
      <c r="J2001" t="s">
        <v>1955</v>
      </c>
      <c r="K2001" t="s">
        <v>533</v>
      </c>
      <c r="L2001" t="s">
        <v>1460</v>
      </c>
      <c r="M2001" t="s">
        <v>2124</v>
      </c>
      <c r="N2001" t="s">
        <v>53</v>
      </c>
      <c r="O2001" t="s">
        <v>15791</v>
      </c>
      <c r="P2001" t="s">
        <v>2537</v>
      </c>
      <c r="Q2001" t="s">
        <v>739</v>
      </c>
      <c r="R2001">
        <v>25.1320472564</v>
      </c>
      <c r="S2001" t="s">
        <v>19164</v>
      </c>
      <c r="T2001" t="s">
        <v>19482</v>
      </c>
      <c r="U2001" t="s">
        <v>19090</v>
      </c>
    </row>
    <row r="2002" spans="1:21" x14ac:dyDescent="0.25">
      <c r="A2002" t="s">
        <v>15</v>
      </c>
      <c r="B2002" t="s">
        <v>1955</v>
      </c>
      <c r="C2002" t="s">
        <v>616</v>
      </c>
      <c r="D2002" t="str">
        <f>VLOOKUP(C:C,Reconciliation!B:C,2,FALSE)</f>
        <v>Admin &amp; General - Outside Services Employed</v>
      </c>
      <c r="E2002" t="str">
        <f>VLOOKUP(B:B,'[1]Chart of Accts'!$A:$B,2,FALSE)</f>
        <v>IT/Telecom Contractor Services</v>
      </c>
      <c r="F2002" t="s">
        <v>2538</v>
      </c>
      <c r="G2002" t="s">
        <v>19</v>
      </c>
      <c r="H2002" t="s">
        <v>459</v>
      </c>
      <c r="I2002" t="s">
        <v>2098</v>
      </c>
      <c r="J2002" t="s">
        <v>1955</v>
      </c>
      <c r="K2002" t="s">
        <v>533</v>
      </c>
      <c r="L2002" t="s">
        <v>1406</v>
      </c>
      <c r="M2002" t="s">
        <v>2539</v>
      </c>
      <c r="N2002" t="s">
        <v>53</v>
      </c>
      <c r="O2002" t="s">
        <v>15792</v>
      </c>
      <c r="P2002" t="s">
        <v>2540</v>
      </c>
      <c r="Q2002" t="s">
        <v>739</v>
      </c>
      <c r="R2002">
        <v>24.705129316499999</v>
      </c>
      <c r="S2002" t="s">
        <v>19174</v>
      </c>
      <c r="T2002" t="s">
        <v>19507</v>
      </c>
      <c r="U2002" t="s">
        <v>19090</v>
      </c>
    </row>
    <row r="2003" spans="1:21" x14ac:dyDescent="0.25">
      <c r="A2003" t="s">
        <v>15</v>
      </c>
      <c r="B2003" t="s">
        <v>1955</v>
      </c>
      <c r="C2003" t="s">
        <v>616</v>
      </c>
      <c r="D2003" t="str">
        <f>VLOOKUP(C:C,Reconciliation!B:C,2,FALSE)</f>
        <v>Admin &amp; General - Outside Services Employed</v>
      </c>
      <c r="E2003" t="str">
        <f>VLOOKUP(B:B,'[1]Chart of Accts'!$A:$B,2,FALSE)</f>
        <v>IT/Telecom Contractor Services</v>
      </c>
      <c r="F2003" t="s">
        <v>2541</v>
      </c>
      <c r="G2003" t="s">
        <v>33</v>
      </c>
      <c r="H2003" t="s">
        <v>1840</v>
      </c>
      <c r="I2003" t="s">
        <v>1459</v>
      </c>
      <c r="J2003" t="s">
        <v>1955</v>
      </c>
      <c r="K2003" t="s">
        <v>533</v>
      </c>
      <c r="L2003" t="s">
        <v>1460</v>
      </c>
      <c r="M2003" t="s">
        <v>2542</v>
      </c>
      <c r="N2003" t="s">
        <v>53</v>
      </c>
      <c r="O2003" t="s">
        <v>15793</v>
      </c>
      <c r="P2003" t="s">
        <v>2543</v>
      </c>
      <c r="Q2003" t="s">
        <v>739</v>
      </c>
      <c r="R2003">
        <v>48.190090613000002</v>
      </c>
      <c r="S2003" t="s">
        <v>19155</v>
      </c>
      <c r="T2003" t="s">
        <v>19490</v>
      </c>
      <c r="U2003" t="s">
        <v>19090</v>
      </c>
    </row>
    <row r="2004" spans="1:21" x14ac:dyDescent="0.25">
      <c r="A2004" t="s">
        <v>15</v>
      </c>
      <c r="B2004" t="s">
        <v>1955</v>
      </c>
      <c r="C2004" t="s">
        <v>616</v>
      </c>
      <c r="D2004" t="str">
        <f>VLOOKUP(C:C,Reconciliation!B:C,2,FALSE)</f>
        <v>Admin &amp; General - Outside Services Employed</v>
      </c>
      <c r="E2004" t="str">
        <f>VLOOKUP(B:B,'[1]Chart of Accts'!$A:$B,2,FALSE)</f>
        <v>IT/Telecom Contractor Services</v>
      </c>
      <c r="F2004" t="s">
        <v>2099</v>
      </c>
      <c r="G2004" t="s">
        <v>796</v>
      </c>
      <c r="H2004" t="s">
        <v>776</v>
      </c>
      <c r="I2004" t="s">
        <v>41</v>
      </c>
      <c r="J2004" t="s">
        <v>1955</v>
      </c>
      <c r="K2004" t="s">
        <v>533</v>
      </c>
      <c r="L2004" t="s">
        <v>1406</v>
      </c>
      <c r="M2004" t="s">
        <v>2183</v>
      </c>
      <c r="N2004" t="s">
        <v>25</v>
      </c>
      <c r="O2004" t="s">
        <v>15646</v>
      </c>
      <c r="P2004" t="s">
        <v>2100</v>
      </c>
      <c r="Q2004" t="s">
        <v>739</v>
      </c>
      <c r="R2004">
        <v>67.100351230000001</v>
      </c>
      <c r="S2004" t="s">
        <v>11642</v>
      </c>
      <c r="T2004" t="s">
        <v>19090</v>
      </c>
      <c r="U2004" t="s">
        <v>19163</v>
      </c>
    </row>
    <row r="2005" spans="1:21" x14ac:dyDescent="0.25">
      <c r="A2005" t="s">
        <v>15</v>
      </c>
      <c r="B2005" t="s">
        <v>1955</v>
      </c>
      <c r="C2005" t="s">
        <v>616</v>
      </c>
      <c r="D2005" t="str">
        <f>VLOOKUP(C:C,Reconciliation!B:C,2,FALSE)</f>
        <v>Admin &amp; General - Outside Services Employed</v>
      </c>
      <c r="E2005" t="str">
        <f>VLOOKUP(B:B,'[1]Chart of Accts'!$A:$B,2,FALSE)</f>
        <v>IT/Telecom Contractor Services</v>
      </c>
      <c r="F2005" t="s">
        <v>2099</v>
      </c>
      <c r="G2005" t="s">
        <v>798</v>
      </c>
      <c r="H2005" t="s">
        <v>776</v>
      </c>
      <c r="I2005" t="s">
        <v>41</v>
      </c>
      <c r="J2005" t="s">
        <v>1955</v>
      </c>
      <c r="K2005" t="s">
        <v>784</v>
      </c>
      <c r="L2005" t="s">
        <v>1428</v>
      </c>
      <c r="M2005" t="s">
        <v>2286</v>
      </c>
      <c r="N2005" t="s">
        <v>25</v>
      </c>
      <c r="O2005" t="s">
        <v>15646</v>
      </c>
      <c r="P2005" t="s">
        <v>2100</v>
      </c>
      <c r="Q2005" t="s">
        <v>739</v>
      </c>
      <c r="R2005">
        <v>274.50091620000001</v>
      </c>
      <c r="S2005" t="s">
        <v>11642</v>
      </c>
      <c r="T2005" t="s">
        <v>19090</v>
      </c>
      <c r="U2005" t="s">
        <v>19163</v>
      </c>
    </row>
    <row r="2006" spans="1:21" x14ac:dyDescent="0.25">
      <c r="A2006" t="s">
        <v>15</v>
      </c>
      <c r="B2006" t="s">
        <v>1955</v>
      </c>
      <c r="C2006" t="s">
        <v>616</v>
      </c>
      <c r="D2006" t="str">
        <f>VLOOKUP(C:C,Reconciliation!B:C,2,FALSE)</f>
        <v>Admin &amp; General - Outside Services Employed</v>
      </c>
      <c r="E2006" t="str">
        <f>VLOOKUP(B:B,'[1]Chart of Accts'!$A:$B,2,FALSE)</f>
        <v>IT/Telecom Contractor Services</v>
      </c>
      <c r="F2006" t="s">
        <v>2099</v>
      </c>
      <c r="G2006" t="s">
        <v>28</v>
      </c>
      <c r="H2006" t="s">
        <v>776</v>
      </c>
      <c r="I2006" t="s">
        <v>41</v>
      </c>
      <c r="J2006" t="s">
        <v>1955</v>
      </c>
      <c r="K2006" t="s">
        <v>533</v>
      </c>
      <c r="L2006" t="s">
        <v>1406</v>
      </c>
      <c r="M2006" t="s">
        <v>2544</v>
      </c>
      <c r="N2006" t="s">
        <v>25</v>
      </c>
      <c r="O2006" t="s">
        <v>15646</v>
      </c>
      <c r="P2006" t="s">
        <v>2100</v>
      </c>
      <c r="Q2006" t="s">
        <v>739</v>
      </c>
      <c r="R2006">
        <v>1360.3071203899999</v>
      </c>
      <c r="S2006" t="s">
        <v>11642</v>
      </c>
      <c r="T2006" t="s">
        <v>19090</v>
      </c>
      <c r="U2006" t="s">
        <v>19163</v>
      </c>
    </row>
    <row r="2007" spans="1:21" x14ac:dyDescent="0.25">
      <c r="A2007" t="s">
        <v>15</v>
      </c>
      <c r="B2007" t="s">
        <v>1955</v>
      </c>
      <c r="C2007" t="s">
        <v>616</v>
      </c>
      <c r="D2007" t="str">
        <f>VLOOKUP(C:C,Reconciliation!B:C,2,FALSE)</f>
        <v>Admin &amp; General - Outside Services Employed</v>
      </c>
      <c r="E2007" t="str">
        <f>VLOOKUP(B:B,'[1]Chart of Accts'!$A:$B,2,FALSE)</f>
        <v>IT/Telecom Contractor Services</v>
      </c>
      <c r="F2007" t="s">
        <v>2099</v>
      </c>
      <c r="G2007" t="s">
        <v>465</v>
      </c>
      <c r="H2007" t="s">
        <v>776</v>
      </c>
      <c r="I2007" t="s">
        <v>41</v>
      </c>
      <c r="J2007" t="s">
        <v>1955</v>
      </c>
      <c r="K2007" t="s">
        <v>533</v>
      </c>
      <c r="L2007" t="s">
        <v>1406</v>
      </c>
      <c r="M2007" t="s">
        <v>2360</v>
      </c>
      <c r="N2007" t="s">
        <v>25</v>
      </c>
      <c r="O2007" t="s">
        <v>15646</v>
      </c>
      <c r="P2007" t="s">
        <v>2100</v>
      </c>
      <c r="Q2007" t="s">
        <v>739</v>
      </c>
      <c r="R2007">
        <v>366.00191580000001</v>
      </c>
      <c r="S2007" t="s">
        <v>11642</v>
      </c>
      <c r="T2007" t="s">
        <v>19090</v>
      </c>
      <c r="U2007" t="s">
        <v>19163</v>
      </c>
    </row>
    <row r="2008" spans="1:21" x14ac:dyDescent="0.25">
      <c r="A2008" t="s">
        <v>15</v>
      </c>
      <c r="B2008" t="s">
        <v>1955</v>
      </c>
      <c r="C2008" t="s">
        <v>616</v>
      </c>
      <c r="D2008" t="str">
        <f>VLOOKUP(C:C,Reconciliation!B:C,2,FALSE)</f>
        <v>Admin &amp; General - Outside Services Employed</v>
      </c>
      <c r="E2008" t="str">
        <f>VLOOKUP(B:B,'[1]Chart of Accts'!$A:$B,2,FALSE)</f>
        <v>IT/Telecom Contractor Services</v>
      </c>
      <c r="F2008" t="s">
        <v>2099</v>
      </c>
      <c r="G2008" t="s">
        <v>893</v>
      </c>
      <c r="H2008" t="s">
        <v>776</v>
      </c>
      <c r="I2008" t="s">
        <v>41</v>
      </c>
      <c r="J2008" t="s">
        <v>1955</v>
      </c>
      <c r="K2008" t="s">
        <v>533</v>
      </c>
      <c r="L2008" t="s">
        <v>1406</v>
      </c>
      <c r="M2008" t="s">
        <v>2042</v>
      </c>
      <c r="N2008" t="s">
        <v>25</v>
      </c>
      <c r="O2008" t="s">
        <v>15646</v>
      </c>
      <c r="P2008" t="s">
        <v>2100</v>
      </c>
      <c r="Q2008" t="s">
        <v>739</v>
      </c>
      <c r="R2008">
        <v>91.500478950000002</v>
      </c>
      <c r="S2008" t="s">
        <v>11642</v>
      </c>
      <c r="T2008" t="s">
        <v>19090</v>
      </c>
      <c r="U2008" t="s">
        <v>19163</v>
      </c>
    </row>
    <row r="2009" spans="1:21" x14ac:dyDescent="0.25">
      <c r="A2009" t="s">
        <v>15</v>
      </c>
      <c r="B2009" t="s">
        <v>1955</v>
      </c>
      <c r="C2009" t="s">
        <v>616</v>
      </c>
      <c r="D2009" t="str">
        <f>VLOOKUP(C:C,Reconciliation!B:C,2,FALSE)</f>
        <v>Admin &amp; General - Outside Services Employed</v>
      </c>
      <c r="E2009" t="str">
        <f>VLOOKUP(B:B,'[1]Chart of Accts'!$A:$B,2,FALSE)</f>
        <v>IT/Telecom Contractor Services</v>
      </c>
      <c r="F2009" t="s">
        <v>2099</v>
      </c>
      <c r="G2009" t="s">
        <v>897</v>
      </c>
      <c r="H2009" t="s">
        <v>776</v>
      </c>
      <c r="I2009" t="s">
        <v>41</v>
      </c>
      <c r="J2009" t="s">
        <v>1955</v>
      </c>
      <c r="K2009" t="s">
        <v>533</v>
      </c>
      <c r="L2009" t="s">
        <v>1406</v>
      </c>
      <c r="M2009" t="s">
        <v>2082</v>
      </c>
      <c r="N2009" t="s">
        <v>25</v>
      </c>
      <c r="O2009" t="s">
        <v>15646</v>
      </c>
      <c r="P2009" t="s">
        <v>2100</v>
      </c>
      <c r="Q2009" t="s">
        <v>739</v>
      </c>
      <c r="R2009">
        <v>128.10067053</v>
      </c>
      <c r="S2009" t="s">
        <v>11642</v>
      </c>
      <c r="T2009" t="s">
        <v>19090</v>
      </c>
      <c r="U2009" t="s">
        <v>19163</v>
      </c>
    </row>
    <row r="2010" spans="1:21" x14ac:dyDescent="0.25">
      <c r="A2010" t="s">
        <v>15</v>
      </c>
      <c r="B2010" t="s">
        <v>1955</v>
      </c>
      <c r="C2010" t="s">
        <v>616</v>
      </c>
      <c r="D2010" t="str">
        <f>VLOOKUP(C:C,Reconciliation!B:C,2,FALSE)</f>
        <v>Admin &amp; General - Outside Services Employed</v>
      </c>
      <c r="E2010" t="str">
        <f>VLOOKUP(B:B,'[1]Chart of Accts'!$A:$B,2,FALSE)</f>
        <v>IT/Telecom Contractor Services</v>
      </c>
      <c r="F2010" t="s">
        <v>2099</v>
      </c>
      <c r="G2010" t="s">
        <v>899</v>
      </c>
      <c r="H2010" t="s">
        <v>776</v>
      </c>
      <c r="I2010" t="s">
        <v>41</v>
      </c>
      <c r="J2010" t="s">
        <v>1955</v>
      </c>
      <c r="K2010" t="s">
        <v>533</v>
      </c>
      <c r="L2010" t="s">
        <v>1406</v>
      </c>
      <c r="M2010" t="s">
        <v>2545</v>
      </c>
      <c r="N2010" t="s">
        <v>25</v>
      </c>
      <c r="O2010" t="s">
        <v>15646</v>
      </c>
      <c r="P2010" t="s">
        <v>2100</v>
      </c>
      <c r="Q2010" t="s">
        <v>739</v>
      </c>
      <c r="R2010">
        <v>24.40012772</v>
      </c>
      <c r="S2010" t="s">
        <v>11642</v>
      </c>
      <c r="T2010" t="s">
        <v>19090</v>
      </c>
      <c r="U2010" t="s">
        <v>19163</v>
      </c>
    </row>
    <row r="2011" spans="1:21" x14ac:dyDescent="0.25">
      <c r="A2011" t="s">
        <v>15</v>
      </c>
      <c r="B2011" t="s">
        <v>1955</v>
      </c>
      <c r="C2011" t="s">
        <v>616</v>
      </c>
      <c r="D2011" t="str">
        <f>VLOOKUP(C:C,Reconciliation!B:C,2,FALSE)</f>
        <v>Admin &amp; General - Outside Services Employed</v>
      </c>
      <c r="E2011" t="str">
        <f>VLOOKUP(B:B,'[1]Chart of Accts'!$A:$B,2,FALSE)</f>
        <v>IT/Telecom Contractor Services</v>
      </c>
      <c r="F2011" t="s">
        <v>2099</v>
      </c>
      <c r="G2011" t="s">
        <v>901</v>
      </c>
      <c r="H2011" t="s">
        <v>776</v>
      </c>
      <c r="I2011" t="s">
        <v>41</v>
      </c>
      <c r="J2011" t="s">
        <v>1955</v>
      </c>
      <c r="K2011" t="s">
        <v>533</v>
      </c>
      <c r="L2011" t="s">
        <v>1406</v>
      </c>
      <c r="M2011" t="s">
        <v>2161</v>
      </c>
      <c r="N2011" t="s">
        <v>25</v>
      </c>
      <c r="O2011" t="s">
        <v>15646</v>
      </c>
      <c r="P2011" t="s">
        <v>2100</v>
      </c>
      <c r="Q2011" t="s">
        <v>739</v>
      </c>
      <c r="R2011">
        <v>62.525327282500001</v>
      </c>
      <c r="S2011" t="s">
        <v>11642</v>
      </c>
      <c r="T2011" t="s">
        <v>19090</v>
      </c>
      <c r="U2011" t="s">
        <v>19163</v>
      </c>
    </row>
    <row r="2012" spans="1:21" x14ac:dyDescent="0.25">
      <c r="A2012" t="s">
        <v>15</v>
      </c>
      <c r="B2012" t="s">
        <v>1955</v>
      </c>
      <c r="C2012" t="s">
        <v>616</v>
      </c>
      <c r="D2012" t="str">
        <f>VLOOKUP(C:C,Reconciliation!B:C,2,FALSE)</f>
        <v>Admin &amp; General - Outside Services Employed</v>
      </c>
      <c r="E2012" t="str">
        <f>VLOOKUP(B:B,'[1]Chart of Accts'!$A:$B,2,FALSE)</f>
        <v>IT/Telecom Contractor Services</v>
      </c>
      <c r="F2012" t="s">
        <v>2101</v>
      </c>
      <c r="G2012" t="s">
        <v>899</v>
      </c>
      <c r="H2012" t="s">
        <v>1840</v>
      </c>
      <c r="I2012" t="s">
        <v>1459</v>
      </c>
      <c r="J2012" t="s">
        <v>1955</v>
      </c>
      <c r="K2012" t="s">
        <v>533</v>
      </c>
      <c r="L2012" t="s">
        <v>1460</v>
      </c>
      <c r="M2012" t="s">
        <v>2546</v>
      </c>
      <c r="N2012" t="s">
        <v>53</v>
      </c>
      <c r="O2012" t="s">
        <v>15647</v>
      </c>
      <c r="P2012" t="s">
        <v>2102</v>
      </c>
      <c r="Q2012" t="s">
        <v>739</v>
      </c>
      <c r="R2012">
        <v>1265.6059797497201</v>
      </c>
      <c r="S2012" t="s">
        <v>19154</v>
      </c>
      <c r="T2012" t="s">
        <v>19467</v>
      </c>
      <c r="U2012" t="s">
        <v>19090</v>
      </c>
    </row>
    <row r="2013" spans="1:21" x14ac:dyDescent="0.25">
      <c r="A2013" t="s">
        <v>15</v>
      </c>
      <c r="B2013" t="s">
        <v>1955</v>
      </c>
      <c r="C2013" t="s">
        <v>616</v>
      </c>
      <c r="D2013" t="str">
        <f>VLOOKUP(C:C,Reconciliation!B:C,2,FALSE)</f>
        <v>Admin &amp; General - Outside Services Employed</v>
      </c>
      <c r="E2013" t="str">
        <f>VLOOKUP(B:B,'[1]Chart of Accts'!$A:$B,2,FALSE)</f>
        <v>IT/Telecom Contractor Services</v>
      </c>
      <c r="F2013" t="s">
        <v>2101</v>
      </c>
      <c r="G2013" t="s">
        <v>901</v>
      </c>
      <c r="H2013" t="s">
        <v>1840</v>
      </c>
      <c r="I2013" t="s">
        <v>1459</v>
      </c>
      <c r="J2013" t="s">
        <v>1955</v>
      </c>
      <c r="K2013" t="s">
        <v>784</v>
      </c>
      <c r="L2013" t="s">
        <v>1475</v>
      </c>
      <c r="M2013" t="s">
        <v>2547</v>
      </c>
      <c r="N2013" t="s">
        <v>53</v>
      </c>
      <c r="O2013" t="s">
        <v>15647</v>
      </c>
      <c r="P2013" t="s">
        <v>2102</v>
      </c>
      <c r="Q2013" t="s">
        <v>739</v>
      </c>
      <c r="R2013">
        <v>272.45415674178003</v>
      </c>
      <c r="S2013" t="s">
        <v>19154</v>
      </c>
      <c r="T2013" t="s">
        <v>19467</v>
      </c>
      <c r="U2013" t="s">
        <v>19090</v>
      </c>
    </row>
    <row r="2014" spans="1:21" x14ac:dyDescent="0.25">
      <c r="A2014" t="s">
        <v>15</v>
      </c>
      <c r="B2014" t="s">
        <v>1955</v>
      </c>
      <c r="C2014" t="s">
        <v>616</v>
      </c>
      <c r="D2014" t="str">
        <f>VLOOKUP(C:C,Reconciliation!B:C,2,FALSE)</f>
        <v>Admin &amp; General - Outside Services Employed</v>
      </c>
      <c r="E2014" t="str">
        <f>VLOOKUP(B:B,'[1]Chart of Accts'!$A:$B,2,FALSE)</f>
        <v>IT/Telecom Contractor Services</v>
      </c>
      <c r="F2014" t="s">
        <v>2548</v>
      </c>
      <c r="G2014" t="s">
        <v>19</v>
      </c>
      <c r="H2014" t="s">
        <v>459</v>
      </c>
      <c r="I2014" t="s">
        <v>2549</v>
      </c>
      <c r="J2014" t="s">
        <v>1955</v>
      </c>
      <c r="K2014" t="s">
        <v>533</v>
      </c>
      <c r="L2014" t="s">
        <v>1460</v>
      </c>
      <c r="M2014" t="s">
        <v>2161</v>
      </c>
      <c r="N2014" t="s">
        <v>53</v>
      </c>
      <c r="O2014" t="s">
        <v>15794</v>
      </c>
      <c r="P2014" t="s">
        <v>2550</v>
      </c>
      <c r="Q2014" t="s">
        <v>739</v>
      </c>
      <c r="R2014">
        <v>62.525117567499997</v>
      </c>
      <c r="S2014" t="s">
        <v>19169</v>
      </c>
      <c r="T2014" t="s">
        <v>19503</v>
      </c>
      <c r="U2014" t="s">
        <v>19090</v>
      </c>
    </row>
    <row r="2015" spans="1:21" x14ac:dyDescent="0.25">
      <c r="A2015" t="s">
        <v>15</v>
      </c>
      <c r="B2015" t="s">
        <v>1955</v>
      </c>
      <c r="C2015" t="s">
        <v>616</v>
      </c>
      <c r="D2015" t="str">
        <f>VLOOKUP(C:C,Reconciliation!B:C,2,FALSE)</f>
        <v>Admin &amp; General - Outside Services Employed</v>
      </c>
      <c r="E2015" t="str">
        <f>VLOOKUP(B:B,'[1]Chart of Accts'!$A:$B,2,FALSE)</f>
        <v>IT/Telecom Contractor Services</v>
      </c>
      <c r="F2015" t="s">
        <v>2551</v>
      </c>
      <c r="G2015" t="s">
        <v>19</v>
      </c>
      <c r="H2015" t="s">
        <v>459</v>
      </c>
      <c r="I2015" t="s">
        <v>1459</v>
      </c>
      <c r="J2015" t="s">
        <v>1955</v>
      </c>
      <c r="K2015" t="s">
        <v>533</v>
      </c>
      <c r="L2015" t="s">
        <v>1460</v>
      </c>
      <c r="M2015" t="s">
        <v>2082</v>
      </c>
      <c r="N2015" t="s">
        <v>53</v>
      </c>
      <c r="O2015" t="s">
        <v>15795</v>
      </c>
      <c r="P2015" t="s">
        <v>2552</v>
      </c>
      <c r="Q2015" t="s">
        <v>739</v>
      </c>
      <c r="R2015">
        <v>128.10024086999999</v>
      </c>
      <c r="S2015" t="s">
        <v>19167</v>
      </c>
      <c r="T2015" t="s">
        <v>19470</v>
      </c>
      <c r="U2015" t="s">
        <v>19090</v>
      </c>
    </row>
    <row r="2016" spans="1:21" x14ac:dyDescent="0.25">
      <c r="A2016" t="s">
        <v>15</v>
      </c>
      <c r="B2016" t="s">
        <v>1955</v>
      </c>
      <c r="C2016" t="s">
        <v>616</v>
      </c>
      <c r="D2016" t="str">
        <f>VLOOKUP(C:C,Reconciliation!B:C,2,FALSE)</f>
        <v>Admin &amp; General - Outside Services Employed</v>
      </c>
      <c r="E2016" t="str">
        <f>VLOOKUP(B:B,'[1]Chart of Accts'!$A:$B,2,FALSE)</f>
        <v>IT/Telecom Contractor Services</v>
      </c>
      <c r="F2016" t="s">
        <v>2553</v>
      </c>
      <c r="G2016" t="s">
        <v>19</v>
      </c>
      <c r="H2016" t="s">
        <v>618</v>
      </c>
      <c r="I2016" t="s">
        <v>1459</v>
      </c>
      <c r="J2016" t="s">
        <v>1955</v>
      </c>
      <c r="K2016" t="s">
        <v>533</v>
      </c>
      <c r="L2016" t="s">
        <v>1460</v>
      </c>
      <c r="M2016" t="s">
        <v>2554</v>
      </c>
      <c r="N2016" t="s">
        <v>622</v>
      </c>
      <c r="O2016" t="s">
        <v>15796</v>
      </c>
      <c r="P2016" t="s">
        <v>2555</v>
      </c>
      <c r="Q2016" t="s">
        <v>630</v>
      </c>
      <c r="R2016">
        <v>52.503408723436998</v>
      </c>
      <c r="S2016" t="s">
        <v>11409</v>
      </c>
      <c r="T2016" t="s">
        <v>19090</v>
      </c>
      <c r="U2016" t="s">
        <v>19131</v>
      </c>
    </row>
    <row r="2017" spans="1:21" x14ac:dyDescent="0.25">
      <c r="A2017" t="s">
        <v>15</v>
      </c>
      <c r="B2017" t="s">
        <v>1955</v>
      </c>
      <c r="C2017" t="s">
        <v>616</v>
      </c>
      <c r="D2017" t="str">
        <f>VLOOKUP(C:C,Reconciliation!B:C,2,FALSE)</f>
        <v>Admin &amp; General - Outside Services Employed</v>
      </c>
      <c r="E2017" t="str">
        <f>VLOOKUP(B:B,'[1]Chart of Accts'!$A:$B,2,FALSE)</f>
        <v>IT/Telecom Contractor Services</v>
      </c>
      <c r="F2017" t="s">
        <v>2556</v>
      </c>
      <c r="G2017" t="s">
        <v>19</v>
      </c>
      <c r="H2017" t="s">
        <v>618</v>
      </c>
      <c r="I2017" t="s">
        <v>1467</v>
      </c>
      <c r="J2017" t="s">
        <v>1955</v>
      </c>
      <c r="K2017" t="s">
        <v>784</v>
      </c>
      <c r="L2017" t="s">
        <v>1475</v>
      </c>
      <c r="M2017" t="s">
        <v>2523</v>
      </c>
      <c r="N2017" t="s">
        <v>622</v>
      </c>
      <c r="O2017" t="s">
        <v>15797</v>
      </c>
      <c r="P2017" t="s">
        <v>2557</v>
      </c>
      <c r="Q2017" t="s">
        <v>630</v>
      </c>
      <c r="R2017">
        <v>27.881003265325599</v>
      </c>
      <c r="S2017" t="s">
        <v>11409</v>
      </c>
      <c r="T2017" t="s">
        <v>19090</v>
      </c>
      <c r="U2017" t="s">
        <v>19131</v>
      </c>
    </row>
    <row r="2018" spans="1:21" x14ac:dyDescent="0.25">
      <c r="A2018" t="s">
        <v>15</v>
      </c>
      <c r="B2018" t="s">
        <v>1955</v>
      </c>
      <c r="C2018" t="s">
        <v>616</v>
      </c>
      <c r="D2018" t="str">
        <f>VLOOKUP(C:C,Reconciliation!B:C,2,FALSE)</f>
        <v>Admin &amp; General - Outside Services Employed</v>
      </c>
      <c r="E2018" t="str">
        <f>VLOOKUP(B:B,'[1]Chart of Accts'!$A:$B,2,FALSE)</f>
        <v>IT/Telecom Contractor Services</v>
      </c>
      <c r="F2018" t="s">
        <v>2558</v>
      </c>
      <c r="G2018" t="s">
        <v>19</v>
      </c>
      <c r="H2018" t="s">
        <v>618</v>
      </c>
      <c r="I2018" t="s">
        <v>1467</v>
      </c>
      <c r="J2018" t="s">
        <v>1955</v>
      </c>
      <c r="K2018" t="s">
        <v>784</v>
      </c>
      <c r="L2018" t="s">
        <v>1475</v>
      </c>
      <c r="M2018" t="s">
        <v>2158</v>
      </c>
      <c r="N2018" t="s">
        <v>622</v>
      </c>
      <c r="O2018" t="s">
        <v>15798</v>
      </c>
      <c r="P2018" t="s">
        <v>2559</v>
      </c>
      <c r="Q2018" t="s">
        <v>630</v>
      </c>
      <c r="R2018">
        <v>2.4399926719999998</v>
      </c>
      <c r="S2018" t="s">
        <v>11409</v>
      </c>
      <c r="T2018" t="s">
        <v>19090</v>
      </c>
      <c r="U2018" t="s">
        <v>19131</v>
      </c>
    </row>
    <row r="2019" spans="1:21" x14ac:dyDescent="0.25">
      <c r="A2019" t="s">
        <v>15</v>
      </c>
      <c r="B2019" t="s">
        <v>1955</v>
      </c>
      <c r="C2019" t="s">
        <v>616</v>
      </c>
      <c r="D2019" t="str">
        <f>VLOOKUP(C:C,Reconciliation!B:C,2,FALSE)</f>
        <v>Admin &amp; General - Outside Services Employed</v>
      </c>
      <c r="E2019" t="str">
        <f>VLOOKUP(B:B,'[1]Chart of Accts'!$A:$B,2,FALSE)</f>
        <v>IT/Telecom Contractor Services</v>
      </c>
      <c r="F2019" t="s">
        <v>2103</v>
      </c>
      <c r="G2019" t="s">
        <v>796</v>
      </c>
      <c r="H2019" t="s">
        <v>779</v>
      </c>
      <c r="I2019" t="s">
        <v>2104</v>
      </c>
      <c r="J2019" t="s">
        <v>1955</v>
      </c>
      <c r="K2019" t="s">
        <v>533</v>
      </c>
      <c r="L2019" t="s">
        <v>1460</v>
      </c>
      <c r="M2019" t="s">
        <v>2151</v>
      </c>
      <c r="N2019" t="s">
        <v>25</v>
      </c>
      <c r="O2019" t="s">
        <v>15648</v>
      </c>
      <c r="P2019" t="s">
        <v>2105</v>
      </c>
      <c r="Q2019" t="s">
        <v>739</v>
      </c>
      <c r="R2019">
        <v>-67.100126169999996</v>
      </c>
      <c r="S2019" t="s">
        <v>11642</v>
      </c>
      <c r="T2019" t="s">
        <v>19090</v>
      </c>
      <c r="U2019" t="s">
        <v>19163</v>
      </c>
    </row>
    <row r="2020" spans="1:21" x14ac:dyDescent="0.25">
      <c r="A2020" t="s">
        <v>15</v>
      </c>
      <c r="B2020" t="s">
        <v>1955</v>
      </c>
      <c r="C2020" t="s">
        <v>616</v>
      </c>
      <c r="D2020" t="str">
        <f>VLOOKUP(C:C,Reconciliation!B:C,2,FALSE)</f>
        <v>Admin &amp; General - Outside Services Employed</v>
      </c>
      <c r="E2020" t="str">
        <f>VLOOKUP(B:B,'[1]Chart of Accts'!$A:$B,2,FALSE)</f>
        <v>IT/Telecom Contractor Services</v>
      </c>
      <c r="F2020" t="s">
        <v>2103</v>
      </c>
      <c r="G2020" t="s">
        <v>798</v>
      </c>
      <c r="H2020" t="s">
        <v>779</v>
      </c>
      <c r="I2020" t="s">
        <v>2104</v>
      </c>
      <c r="J2020" t="s">
        <v>1955</v>
      </c>
      <c r="K2020" t="s">
        <v>784</v>
      </c>
      <c r="L2020" t="s">
        <v>1475</v>
      </c>
      <c r="M2020" t="s">
        <v>2308</v>
      </c>
      <c r="N2020" t="s">
        <v>25</v>
      </c>
      <c r="O2020" t="s">
        <v>15648</v>
      </c>
      <c r="P2020" t="s">
        <v>2105</v>
      </c>
      <c r="Q2020" t="s">
        <v>739</v>
      </c>
      <c r="R2020">
        <v>-274.4991756</v>
      </c>
      <c r="S2020" t="s">
        <v>11642</v>
      </c>
      <c r="T2020" t="s">
        <v>19090</v>
      </c>
      <c r="U2020" t="s">
        <v>19163</v>
      </c>
    </row>
    <row r="2021" spans="1:21" x14ac:dyDescent="0.25">
      <c r="A2021" t="s">
        <v>15</v>
      </c>
      <c r="B2021" t="s">
        <v>1955</v>
      </c>
      <c r="C2021" t="s">
        <v>616</v>
      </c>
      <c r="D2021" t="str">
        <f>VLOOKUP(C:C,Reconciliation!B:C,2,FALSE)</f>
        <v>Admin &amp; General - Outside Services Employed</v>
      </c>
      <c r="E2021" t="str">
        <f>VLOOKUP(B:B,'[1]Chart of Accts'!$A:$B,2,FALSE)</f>
        <v>IT/Telecom Contractor Services</v>
      </c>
      <c r="F2021" t="s">
        <v>2103</v>
      </c>
      <c r="G2021" t="s">
        <v>28</v>
      </c>
      <c r="H2021" t="s">
        <v>779</v>
      </c>
      <c r="I2021" t="s">
        <v>2104</v>
      </c>
      <c r="J2021" t="s">
        <v>1955</v>
      </c>
      <c r="K2021" t="s">
        <v>533</v>
      </c>
      <c r="L2021" t="s">
        <v>1460</v>
      </c>
      <c r="M2021" t="s">
        <v>2560</v>
      </c>
      <c r="N2021" t="s">
        <v>25</v>
      </c>
      <c r="O2021" t="s">
        <v>15648</v>
      </c>
      <c r="P2021" t="s">
        <v>2105</v>
      </c>
      <c r="Q2021" t="s">
        <v>739</v>
      </c>
      <c r="R2021">
        <v>-1360.3025578100001</v>
      </c>
      <c r="S2021" t="s">
        <v>11642</v>
      </c>
      <c r="T2021" t="s">
        <v>19090</v>
      </c>
      <c r="U2021" t="s">
        <v>19163</v>
      </c>
    </row>
    <row r="2022" spans="1:21" x14ac:dyDescent="0.25">
      <c r="A2022" t="s">
        <v>15</v>
      </c>
      <c r="B2022" t="s">
        <v>1955</v>
      </c>
      <c r="C2022" t="s">
        <v>616</v>
      </c>
      <c r="D2022" t="str">
        <f>VLOOKUP(C:C,Reconciliation!B:C,2,FALSE)</f>
        <v>Admin &amp; General - Outside Services Employed</v>
      </c>
      <c r="E2022" t="str">
        <f>VLOOKUP(B:B,'[1]Chart of Accts'!$A:$B,2,FALSE)</f>
        <v>IT/Telecom Contractor Services</v>
      </c>
      <c r="F2022" t="s">
        <v>2103</v>
      </c>
      <c r="G2022" t="s">
        <v>465</v>
      </c>
      <c r="H2022" t="s">
        <v>779</v>
      </c>
      <c r="I2022" t="s">
        <v>2104</v>
      </c>
      <c r="J2022" t="s">
        <v>1955</v>
      </c>
      <c r="K2022" t="s">
        <v>533</v>
      </c>
      <c r="L2022" t="s">
        <v>1460</v>
      </c>
      <c r="M2022" t="s">
        <v>2371</v>
      </c>
      <c r="N2022" t="s">
        <v>25</v>
      </c>
      <c r="O2022" t="s">
        <v>15648</v>
      </c>
      <c r="P2022" t="s">
        <v>2105</v>
      </c>
      <c r="Q2022" t="s">
        <v>739</v>
      </c>
      <c r="R2022">
        <v>-366.00068820000001</v>
      </c>
      <c r="S2022" t="s">
        <v>11642</v>
      </c>
      <c r="T2022" t="s">
        <v>19090</v>
      </c>
      <c r="U2022" t="s">
        <v>19163</v>
      </c>
    </row>
    <row r="2023" spans="1:21" x14ac:dyDescent="0.25">
      <c r="A2023" t="s">
        <v>15</v>
      </c>
      <c r="B2023" t="s">
        <v>1955</v>
      </c>
      <c r="C2023" t="s">
        <v>616</v>
      </c>
      <c r="D2023" t="str">
        <f>VLOOKUP(C:C,Reconciliation!B:C,2,FALSE)</f>
        <v>Admin &amp; General - Outside Services Employed</v>
      </c>
      <c r="E2023" t="str">
        <f>VLOOKUP(B:B,'[1]Chart of Accts'!$A:$B,2,FALSE)</f>
        <v>IT/Telecom Contractor Services</v>
      </c>
      <c r="F2023" t="s">
        <v>2103</v>
      </c>
      <c r="G2023" t="s">
        <v>893</v>
      </c>
      <c r="H2023" t="s">
        <v>779</v>
      </c>
      <c r="I2023" t="s">
        <v>2104</v>
      </c>
      <c r="J2023" t="s">
        <v>1955</v>
      </c>
      <c r="K2023" t="s">
        <v>533</v>
      </c>
      <c r="L2023" t="s">
        <v>1460</v>
      </c>
      <c r="M2023" t="s">
        <v>2058</v>
      </c>
      <c r="N2023" t="s">
        <v>25</v>
      </c>
      <c r="O2023" t="s">
        <v>15648</v>
      </c>
      <c r="P2023" t="s">
        <v>2105</v>
      </c>
      <c r="Q2023" t="s">
        <v>739</v>
      </c>
      <c r="R2023">
        <v>-91.500172050000003</v>
      </c>
      <c r="S2023" t="s">
        <v>11642</v>
      </c>
      <c r="T2023" t="s">
        <v>19090</v>
      </c>
      <c r="U2023" t="s">
        <v>19163</v>
      </c>
    </row>
    <row r="2024" spans="1:21" x14ac:dyDescent="0.25">
      <c r="A2024" t="s">
        <v>15</v>
      </c>
      <c r="B2024" t="s">
        <v>1955</v>
      </c>
      <c r="C2024" t="s">
        <v>616</v>
      </c>
      <c r="D2024" t="str">
        <f>VLOOKUP(C:C,Reconciliation!B:C,2,FALSE)</f>
        <v>Admin &amp; General - Outside Services Employed</v>
      </c>
      <c r="E2024" t="str">
        <f>VLOOKUP(B:B,'[1]Chart of Accts'!$A:$B,2,FALSE)</f>
        <v>IT/Telecom Contractor Services</v>
      </c>
      <c r="F2024" t="s">
        <v>2103</v>
      </c>
      <c r="G2024" t="s">
        <v>897</v>
      </c>
      <c r="H2024" t="s">
        <v>779</v>
      </c>
      <c r="I2024" t="s">
        <v>2104</v>
      </c>
      <c r="J2024" t="s">
        <v>1955</v>
      </c>
      <c r="K2024" t="s">
        <v>533</v>
      </c>
      <c r="L2024" t="s">
        <v>1460</v>
      </c>
      <c r="M2024" t="s">
        <v>2087</v>
      </c>
      <c r="N2024" t="s">
        <v>25</v>
      </c>
      <c r="O2024" t="s">
        <v>15648</v>
      </c>
      <c r="P2024" t="s">
        <v>2105</v>
      </c>
      <c r="Q2024" t="s">
        <v>739</v>
      </c>
      <c r="R2024">
        <v>-128.10024086999999</v>
      </c>
      <c r="S2024" t="s">
        <v>11642</v>
      </c>
      <c r="T2024" t="s">
        <v>19090</v>
      </c>
      <c r="U2024" t="s">
        <v>19163</v>
      </c>
    </row>
    <row r="2025" spans="1:21" x14ac:dyDescent="0.25">
      <c r="A2025" t="s">
        <v>15</v>
      </c>
      <c r="B2025" t="s">
        <v>1955</v>
      </c>
      <c r="C2025" t="s">
        <v>616</v>
      </c>
      <c r="D2025" t="str">
        <f>VLOOKUP(C:C,Reconciliation!B:C,2,FALSE)</f>
        <v>Admin &amp; General - Outside Services Employed</v>
      </c>
      <c r="E2025" t="str">
        <f>VLOOKUP(B:B,'[1]Chart of Accts'!$A:$B,2,FALSE)</f>
        <v>IT/Telecom Contractor Services</v>
      </c>
      <c r="F2025" t="s">
        <v>2103</v>
      </c>
      <c r="G2025" t="s">
        <v>899</v>
      </c>
      <c r="H2025" t="s">
        <v>779</v>
      </c>
      <c r="I2025" t="s">
        <v>2104</v>
      </c>
      <c r="J2025" t="s">
        <v>1955</v>
      </c>
      <c r="K2025" t="s">
        <v>533</v>
      </c>
      <c r="L2025" t="s">
        <v>1460</v>
      </c>
      <c r="M2025" t="s">
        <v>2561</v>
      </c>
      <c r="N2025" t="s">
        <v>25</v>
      </c>
      <c r="O2025" t="s">
        <v>15648</v>
      </c>
      <c r="P2025" t="s">
        <v>2105</v>
      </c>
      <c r="Q2025" t="s">
        <v>739</v>
      </c>
      <c r="R2025">
        <v>-24.40004588</v>
      </c>
      <c r="S2025" t="s">
        <v>11642</v>
      </c>
      <c r="T2025" t="s">
        <v>19090</v>
      </c>
      <c r="U2025" t="s">
        <v>19163</v>
      </c>
    </row>
    <row r="2026" spans="1:21" x14ac:dyDescent="0.25">
      <c r="A2026" t="s">
        <v>15</v>
      </c>
      <c r="B2026" t="s">
        <v>1955</v>
      </c>
      <c r="C2026" t="s">
        <v>616</v>
      </c>
      <c r="D2026" t="str">
        <f>VLOOKUP(C:C,Reconciliation!B:C,2,FALSE)</f>
        <v>Admin &amp; General - Outside Services Employed</v>
      </c>
      <c r="E2026" t="str">
        <f>VLOOKUP(B:B,'[1]Chart of Accts'!$A:$B,2,FALSE)</f>
        <v>IT/Telecom Contractor Services</v>
      </c>
      <c r="F2026" t="s">
        <v>2103</v>
      </c>
      <c r="G2026" t="s">
        <v>901</v>
      </c>
      <c r="H2026" t="s">
        <v>779</v>
      </c>
      <c r="I2026" t="s">
        <v>2104</v>
      </c>
      <c r="J2026" t="s">
        <v>1955</v>
      </c>
      <c r="K2026" t="s">
        <v>533</v>
      </c>
      <c r="L2026" t="s">
        <v>1460</v>
      </c>
      <c r="M2026" t="s">
        <v>2150</v>
      </c>
      <c r="N2026" t="s">
        <v>25</v>
      </c>
      <c r="O2026" t="s">
        <v>15648</v>
      </c>
      <c r="P2026" t="s">
        <v>2105</v>
      </c>
      <c r="Q2026" t="s">
        <v>739</v>
      </c>
      <c r="R2026">
        <v>-62.525117567499997</v>
      </c>
      <c r="S2026" t="s">
        <v>11642</v>
      </c>
      <c r="T2026" t="s">
        <v>19090</v>
      </c>
      <c r="U2026" t="s">
        <v>19163</v>
      </c>
    </row>
    <row r="2027" spans="1:21" x14ac:dyDescent="0.25">
      <c r="A2027" t="s">
        <v>15</v>
      </c>
      <c r="B2027" t="s">
        <v>1955</v>
      </c>
      <c r="C2027" t="s">
        <v>616</v>
      </c>
      <c r="D2027" t="str">
        <f>VLOOKUP(C:C,Reconciliation!B:C,2,FALSE)</f>
        <v>Admin &amp; General - Outside Services Employed</v>
      </c>
      <c r="E2027" t="str">
        <f>VLOOKUP(B:B,'[1]Chart of Accts'!$A:$B,2,FALSE)</f>
        <v>IT/Telecom Contractor Services</v>
      </c>
      <c r="F2027" t="s">
        <v>2562</v>
      </c>
      <c r="G2027" t="s">
        <v>19</v>
      </c>
      <c r="H2027" t="s">
        <v>618</v>
      </c>
      <c r="I2027" t="s">
        <v>683</v>
      </c>
      <c r="J2027" t="s">
        <v>1955</v>
      </c>
      <c r="K2027" t="s">
        <v>533</v>
      </c>
      <c r="L2027" t="s">
        <v>1460</v>
      </c>
      <c r="M2027" t="s">
        <v>2219</v>
      </c>
      <c r="N2027" t="s">
        <v>622</v>
      </c>
      <c r="O2027" t="s">
        <v>15799</v>
      </c>
      <c r="P2027" t="s">
        <v>2563</v>
      </c>
      <c r="Q2027" t="s">
        <v>630</v>
      </c>
      <c r="R2027">
        <v>0.564251060975</v>
      </c>
      <c r="S2027" t="s">
        <v>11409</v>
      </c>
      <c r="T2027" t="s">
        <v>19090</v>
      </c>
      <c r="U2027" t="s">
        <v>19131</v>
      </c>
    </row>
    <row r="2028" spans="1:21" x14ac:dyDescent="0.25">
      <c r="A2028" t="s">
        <v>15</v>
      </c>
      <c r="B2028" t="s">
        <v>1955</v>
      </c>
      <c r="C2028" t="s">
        <v>616</v>
      </c>
      <c r="D2028" t="str">
        <f>VLOOKUP(C:C,Reconciliation!B:C,2,FALSE)</f>
        <v>Admin &amp; General - Outside Services Employed</v>
      </c>
      <c r="E2028" t="str">
        <f>VLOOKUP(B:B,'[1]Chart of Accts'!$A:$B,2,FALSE)</f>
        <v>IT/Telecom Contractor Services</v>
      </c>
      <c r="F2028" t="s">
        <v>2564</v>
      </c>
      <c r="G2028" t="s">
        <v>19</v>
      </c>
      <c r="H2028" t="s">
        <v>459</v>
      </c>
      <c r="I2028" t="s">
        <v>2565</v>
      </c>
      <c r="J2028" t="s">
        <v>1955</v>
      </c>
      <c r="K2028" t="s">
        <v>533</v>
      </c>
      <c r="L2028" t="s">
        <v>1460</v>
      </c>
      <c r="M2028" t="s">
        <v>2124</v>
      </c>
      <c r="N2028" t="s">
        <v>53</v>
      </c>
      <c r="O2028" t="s">
        <v>15800</v>
      </c>
      <c r="P2028" t="s">
        <v>2566</v>
      </c>
      <c r="Q2028" t="s">
        <v>739</v>
      </c>
      <c r="R2028">
        <v>25.1320472564</v>
      </c>
      <c r="S2028" t="s">
        <v>19164</v>
      </c>
      <c r="T2028" t="s">
        <v>19482</v>
      </c>
      <c r="U2028" t="s">
        <v>19090</v>
      </c>
    </row>
    <row r="2029" spans="1:21" x14ac:dyDescent="0.25">
      <c r="A2029" t="s">
        <v>15</v>
      </c>
      <c r="B2029" t="s">
        <v>1955</v>
      </c>
      <c r="C2029" t="s">
        <v>616</v>
      </c>
      <c r="D2029" t="str">
        <f>VLOOKUP(C:C,Reconciliation!B:C,2,FALSE)</f>
        <v>Admin &amp; General - Outside Services Employed</v>
      </c>
      <c r="E2029" t="str">
        <f>VLOOKUP(B:B,'[1]Chart of Accts'!$A:$B,2,FALSE)</f>
        <v>IT/Telecom Contractor Services</v>
      </c>
      <c r="F2029" t="s">
        <v>2567</v>
      </c>
      <c r="G2029" t="s">
        <v>19</v>
      </c>
      <c r="H2029" t="s">
        <v>459</v>
      </c>
      <c r="I2029" t="s">
        <v>758</v>
      </c>
      <c r="J2029" t="s">
        <v>1955</v>
      </c>
      <c r="K2029" t="s">
        <v>533</v>
      </c>
      <c r="L2029" t="s">
        <v>1460</v>
      </c>
      <c r="M2029" t="s">
        <v>2568</v>
      </c>
      <c r="N2029" t="s">
        <v>53</v>
      </c>
      <c r="O2029" t="s">
        <v>15801</v>
      </c>
      <c r="P2029" t="s">
        <v>2569</v>
      </c>
      <c r="Q2029" t="s">
        <v>739</v>
      </c>
      <c r="R2029">
        <v>1.9186366076590999</v>
      </c>
      <c r="S2029" t="s">
        <v>19175</v>
      </c>
      <c r="T2029" t="s">
        <v>19479</v>
      </c>
      <c r="U2029" t="s">
        <v>19090</v>
      </c>
    </row>
    <row r="2030" spans="1:21" x14ac:dyDescent="0.25">
      <c r="A2030" t="s">
        <v>15</v>
      </c>
      <c r="B2030" t="s">
        <v>1955</v>
      </c>
      <c r="C2030" t="s">
        <v>616</v>
      </c>
      <c r="D2030" t="str">
        <f>VLOOKUP(C:C,Reconciliation!B:C,2,FALSE)</f>
        <v>Admin &amp; General - Outside Services Employed</v>
      </c>
      <c r="E2030" t="str">
        <f>VLOOKUP(B:B,'[1]Chart of Accts'!$A:$B,2,FALSE)</f>
        <v>IT/Telecom Contractor Services</v>
      </c>
      <c r="F2030" t="s">
        <v>2570</v>
      </c>
      <c r="G2030" t="s">
        <v>19</v>
      </c>
      <c r="H2030" t="s">
        <v>618</v>
      </c>
      <c r="I2030" t="s">
        <v>2571</v>
      </c>
      <c r="J2030" t="s">
        <v>1955</v>
      </c>
      <c r="K2030" t="s">
        <v>784</v>
      </c>
      <c r="L2030" t="s">
        <v>1475</v>
      </c>
      <c r="M2030" t="s">
        <v>2204</v>
      </c>
      <c r="N2030" t="s">
        <v>622</v>
      </c>
      <c r="O2030" t="s">
        <v>15802</v>
      </c>
      <c r="P2030" t="s">
        <v>2572</v>
      </c>
      <c r="Q2030" t="s">
        <v>630</v>
      </c>
      <c r="R2030">
        <v>26.3519208576</v>
      </c>
      <c r="S2030" t="s">
        <v>11409</v>
      </c>
      <c r="T2030" t="s">
        <v>19090</v>
      </c>
      <c r="U2030" t="s">
        <v>19131</v>
      </c>
    </row>
    <row r="2031" spans="1:21" x14ac:dyDescent="0.25">
      <c r="A2031" t="s">
        <v>15</v>
      </c>
      <c r="B2031" t="s">
        <v>1955</v>
      </c>
      <c r="C2031" t="s">
        <v>616</v>
      </c>
      <c r="D2031" t="str">
        <f>VLOOKUP(C:C,Reconciliation!B:C,2,FALSE)</f>
        <v>Admin &amp; General - Outside Services Employed</v>
      </c>
      <c r="E2031" t="str">
        <f>VLOOKUP(B:B,'[1]Chart of Accts'!$A:$B,2,FALSE)</f>
        <v>IT/Telecom Contractor Services</v>
      </c>
      <c r="F2031" t="s">
        <v>2573</v>
      </c>
      <c r="G2031" t="s">
        <v>33</v>
      </c>
      <c r="H2031" t="s">
        <v>459</v>
      </c>
      <c r="I2031" t="s">
        <v>1786</v>
      </c>
      <c r="J2031" t="s">
        <v>1955</v>
      </c>
      <c r="K2031" t="s">
        <v>533</v>
      </c>
      <c r="L2031" t="s">
        <v>1460</v>
      </c>
      <c r="M2031" t="s">
        <v>2574</v>
      </c>
      <c r="N2031" t="s">
        <v>53</v>
      </c>
      <c r="O2031" t="s">
        <v>15803</v>
      </c>
      <c r="P2031" t="s">
        <v>2575</v>
      </c>
      <c r="Q2031" t="s">
        <v>739</v>
      </c>
      <c r="R2031">
        <v>42.090079142999997</v>
      </c>
      <c r="S2031" t="s">
        <v>19155</v>
      </c>
      <c r="T2031" t="s">
        <v>19490</v>
      </c>
      <c r="U2031" t="s">
        <v>19090</v>
      </c>
    </row>
    <row r="2032" spans="1:21" x14ac:dyDescent="0.25">
      <c r="A2032" t="s">
        <v>15</v>
      </c>
      <c r="B2032" t="s">
        <v>1955</v>
      </c>
      <c r="C2032" t="s">
        <v>616</v>
      </c>
      <c r="D2032" t="str">
        <f>VLOOKUP(C:C,Reconciliation!B:C,2,FALSE)</f>
        <v>Admin &amp; General - Outside Services Employed</v>
      </c>
      <c r="E2032" t="str">
        <f>VLOOKUP(B:B,'[1]Chart of Accts'!$A:$B,2,FALSE)</f>
        <v>IT/Telecom Contractor Services</v>
      </c>
      <c r="F2032" t="s">
        <v>2576</v>
      </c>
      <c r="G2032" t="s">
        <v>19</v>
      </c>
      <c r="H2032" t="s">
        <v>1840</v>
      </c>
      <c r="I2032" t="s">
        <v>1786</v>
      </c>
      <c r="J2032" t="s">
        <v>1955</v>
      </c>
      <c r="K2032" t="s">
        <v>533</v>
      </c>
      <c r="L2032" t="s">
        <v>1460</v>
      </c>
      <c r="M2032" t="s">
        <v>2577</v>
      </c>
      <c r="N2032" t="s">
        <v>53</v>
      </c>
      <c r="O2032" t="s">
        <v>15804</v>
      </c>
      <c r="P2032" t="s">
        <v>2578</v>
      </c>
      <c r="Q2032" t="s">
        <v>739</v>
      </c>
      <c r="R2032">
        <v>597.80112406000001</v>
      </c>
      <c r="S2032" t="s">
        <v>19159</v>
      </c>
      <c r="T2032" t="s">
        <v>19459</v>
      </c>
      <c r="U2032" t="s">
        <v>19090</v>
      </c>
    </row>
    <row r="2033" spans="1:21" x14ac:dyDescent="0.25">
      <c r="A2033" t="s">
        <v>15</v>
      </c>
      <c r="B2033" t="s">
        <v>1955</v>
      </c>
      <c r="C2033" t="s">
        <v>616</v>
      </c>
      <c r="D2033" t="str">
        <f>VLOOKUP(C:C,Reconciliation!B:C,2,FALSE)</f>
        <v>Admin &amp; General - Outside Services Employed</v>
      </c>
      <c r="E2033" t="str">
        <f>VLOOKUP(B:B,'[1]Chart of Accts'!$A:$B,2,FALSE)</f>
        <v>IT/Telecom Contractor Services</v>
      </c>
      <c r="F2033" t="s">
        <v>2579</v>
      </c>
      <c r="G2033" t="s">
        <v>19</v>
      </c>
      <c r="H2033" t="s">
        <v>618</v>
      </c>
      <c r="I2033" t="s">
        <v>1515</v>
      </c>
      <c r="J2033" t="s">
        <v>1955</v>
      </c>
      <c r="K2033" t="s">
        <v>703</v>
      </c>
      <c r="L2033" t="s">
        <v>1468</v>
      </c>
      <c r="M2033" t="s">
        <v>2580</v>
      </c>
      <c r="N2033" t="s">
        <v>622</v>
      </c>
      <c r="O2033" t="s">
        <v>15805</v>
      </c>
      <c r="P2033" t="s">
        <v>2581</v>
      </c>
      <c r="Q2033" t="s">
        <v>630</v>
      </c>
      <c r="R2033">
        <v>84.619078065119993</v>
      </c>
      <c r="S2033" t="s">
        <v>11409</v>
      </c>
      <c r="T2033" t="s">
        <v>19090</v>
      </c>
      <c r="U2033" t="s">
        <v>19131</v>
      </c>
    </row>
    <row r="2034" spans="1:21" x14ac:dyDescent="0.25">
      <c r="A2034" t="s">
        <v>15</v>
      </c>
      <c r="B2034" t="s">
        <v>1955</v>
      </c>
      <c r="C2034" t="s">
        <v>616</v>
      </c>
      <c r="D2034" t="str">
        <f>VLOOKUP(C:C,Reconciliation!B:C,2,FALSE)</f>
        <v>Admin &amp; General - Outside Services Employed</v>
      </c>
      <c r="E2034" t="str">
        <f>VLOOKUP(B:B,'[1]Chart of Accts'!$A:$B,2,FALSE)</f>
        <v>IT/Telecom Contractor Services</v>
      </c>
      <c r="F2034" t="s">
        <v>2106</v>
      </c>
      <c r="G2034" t="s">
        <v>801</v>
      </c>
      <c r="H2034" t="s">
        <v>776</v>
      </c>
      <c r="I2034" t="s">
        <v>42</v>
      </c>
      <c r="J2034" t="s">
        <v>1955</v>
      </c>
      <c r="K2034" t="s">
        <v>533</v>
      </c>
      <c r="L2034" t="s">
        <v>1460</v>
      </c>
      <c r="M2034" t="s">
        <v>2582</v>
      </c>
      <c r="N2034" t="s">
        <v>25</v>
      </c>
      <c r="O2034" t="s">
        <v>15649</v>
      </c>
      <c r="P2034" t="s">
        <v>2107</v>
      </c>
      <c r="Q2034" t="s">
        <v>739</v>
      </c>
      <c r="R2034">
        <v>1415.2026610400001</v>
      </c>
      <c r="S2034" t="s">
        <v>11642</v>
      </c>
      <c r="T2034" t="s">
        <v>19090</v>
      </c>
      <c r="U2034" t="s">
        <v>19099</v>
      </c>
    </row>
    <row r="2035" spans="1:21" x14ac:dyDescent="0.25">
      <c r="A2035" t="s">
        <v>15</v>
      </c>
      <c r="B2035" t="s">
        <v>1955</v>
      </c>
      <c r="C2035" t="s">
        <v>616</v>
      </c>
      <c r="D2035" t="str">
        <f>VLOOKUP(C:C,Reconciliation!B:C,2,FALSE)</f>
        <v>Admin &amp; General - Outside Services Employed</v>
      </c>
      <c r="E2035" t="str">
        <f>VLOOKUP(B:B,'[1]Chart of Accts'!$A:$B,2,FALSE)</f>
        <v>IT/Telecom Contractor Services</v>
      </c>
      <c r="F2035" t="s">
        <v>2106</v>
      </c>
      <c r="G2035" t="s">
        <v>803</v>
      </c>
      <c r="H2035" t="s">
        <v>776</v>
      </c>
      <c r="I2035" t="s">
        <v>42</v>
      </c>
      <c r="J2035" t="s">
        <v>1955</v>
      </c>
      <c r="K2035" t="s">
        <v>533</v>
      </c>
      <c r="L2035" t="s">
        <v>1460</v>
      </c>
      <c r="M2035" t="s">
        <v>2360</v>
      </c>
      <c r="N2035" t="s">
        <v>25</v>
      </c>
      <c r="O2035" t="s">
        <v>15649</v>
      </c>
      <c r="P2035" t="s">
        <v>2107</v>
      </c>
      <c r="Q2035" t="s">
        <v>739</v>
      </c>
      <c r="R2035">
        <v>366.00068820000001</v>
      </c>
      <c r="S2035" t="s">
        <v>11642</v>
      </c>
      <c r="T2035" t="s">
        <v>19090</v>
      </c>
      <c r="U2035" t="s">
        <v>19099</v>
      </c>
    </row>
    <row r="2036" spans="1:21" x14ac:dyDescent="0.25">
      <c r="A2036" t="s">
        <v>15</v>
      </c>
      <c r="B2036" t="s">
        <v>1955</v>
      </c>
      <c r="C2036" t="s">
        <v>616</v>
      </c>
      <c r="D2036" t="str">
        <f>VLOOKUP(C:C,Reconciliation!B:C,2,FALSE)</f>
        <v>Admin &amp; General - Outside Services Employed</v>
      </c>
      <c r="E2036" t="str">
        <f>VLOOKUP(B:B,'[1]Chart of Accts'!$A:$B,2,FALSE)</f>
        <v>IT/Telecom Contractor Services</v>
      </c>
      <c r="F2036" t="s">
        <v>2106</v>
      </c>
      <c r="G2036" t="s">
        <v>181</v>
      </c>
      <c r="H2036" t="s">
        <v>776</v>
      </c>
      <c r="I2036" t="s">
        <v>42</v>
      </c>
      <c r="J2036" t="s">
        <v>1955</v>
      </c>
      <c r="K2036" t="s">
        <v>533</v>
      </c>
      <c r="L2036" t="s">
        <v>1460</v>
      </c>
      <c r="M2036" t="s">
        <v>2042</v>
      </c>
      <c r="N2036" t="s">
        <v>25</v>
      </c>
      <c r="O2036" t="s">
        <v>15649</v>
      </c>
      <c r="P2036" t="s">
        <v>2107</v>
      </c>
      <c r="Q2036" t="s">
        <v>739</v>
      </c>
      <c r="R2036">
        <v>91.500172050000003</v>
      </c>
      <c r="S2036" t="s">
        <v>11642</v>
      </c>
      <c r="T2036" t="s">
        <v>19090</v>
      </c>
      <c r="U2036" t="s">
        <v>19099</v>
      </c>
    </row>
    <row r="2037" spans="1:21" x14ac:dyDescent="0.25">
      <c r="A2037" t="s">
        <v>15</v>
      </c>
      <c r="B2037" t="s">
        <v>1955</v>
      </c>
      <c r="C2037" t="s">
        <v>616</v>
      </c>
      <c r="D2037" t="str">
        <f>VLOOKUP(C:C,Reconciliation!B:C,2,FALSE)</f>
        <v>Admin &amp; General - Outside Services Employed</v>
      </c>
      <c r="E2037" t="str">
        <f>VLOOKUP(B:B,'[1]Chart of Accts'!$A:$B,2,FALSE)</f>
        <v>IT/Telecom Contractor Services</v>
      </c>
      <c r="F2037" t="s">
        <v>2106</v>
      </c>
      <c r="G2037" t="s">
        <v>806</v>
      </c>
      <c r="H2037" t="s">
        <v>776</v>
      </c>
      <c r="I2037" t="s">
        <v>42</v>
      </c>
      <c r="J2037" t="s">
        <v>1955</v>
      </c>
      <c r="K2037" t="s">
        <v>533</v>
      </c>
      <c r="L2037" t="s">
        <v>1460</v>
      </c>
      <c r="M2037" t="s">
        <v>2082</v>
      </c>
      <c r="N2037" t="s">
        <v>25</v>
      </c>
      <c r="O2037" t="s">
        <v>15649</v>
      </c>
      <c r="P2037" t="s">
        <v>2107</v>
      </c>
      <c r="Q2037" t="s">
        <v>739</v>
      </c>
      <c r="R2037">
        <v>128.10024086999999</v>
      </c>
      <c r="S2037" t="s">
        <v>11642</v>
      </c>
      <c r="T2037" t="s">
        <v>19090</v>
      </c>
      <c r="U2037" t="s">
        <v>19099</v>
      </c>
    </row>
    <row r="2038" spans="1:21" x14ac:dyDescent="0.25">
      <c r="A2038" t="s">
        <v>15</v>
      </c>
      <c r="B2038" t="s">
        <v>1955</v>
      </c>
      <c r="C2038" t="s">
        <v>616</v>
      </c>
      <c r="D2038" t="str">
        <f>VLOOKUP(C:C,Reconciliation!B:C,2,FALSE)</f>
        <v>Admin &amp; General - Outside Services Employed</v>
      </c>
      <c r="E2038" t="str">
        <f>VLOOKUP(B:B,'[1]Chart of Accts'!$A:$B,2,FALSE)</f>
        <v>IT/Telecom Contractor Services</v>
      </c>
      <c r="F2038" t="s">
        <v>2106</v>
      </c>
      <c r="G2038" t="s">
        <v>808</v>
      </c>
      <c r="H2038" t="s">
        <v>776</v>
      </c>
      <c r="I2038" t="s">
        <v>42</v>
      </c>
      <c r="J2038" t="s">
        <v>1955</v>
      </c>
      <c r="K2038" t="s">
        <v>533</v>
      </c>
      <c r="L2038" t="s">
        <v>1460</v>
      </c>
      <c r="M2038" t="s">
        <v>2545</v>
      </c>
      <c r="N2038" t="s">
        <v>25</v>
      </c>
      <c r="O2038" t="s">
        <v>15649</v>
      </c>
      <c r="P2038" t="s">
        <v>2107</v>
      </c>
      <c r="Q2038" t="s">
        <v>739</v>
      </c>
      <c r="R2038">
        <v>24.40004588</v>
      </c>
      <c r="S2038" t="s">
        <v>11642</v>
      </c>
      <c r="T2038" t="s">
        <v>19090</v>
      </c>
      <c r="U2038" t="s">
        <v>19099</v>
      </c>
    </row>
    <row r="2039" spans="1:21" x14ac:dyDescent="0.25">
      <c r="A2039" t="s">
        <v>15</v>
      </c>
      <c r="B2039" t="s">
        <v>1955</v>
      </c>
      <c r="C2039" t="s">
        <v>616</v>
      </c>
      <c r="D2039" t="str">
        <f>VLOOKUP(C:C,Reconciliation!B:C,2,FALSE)</f>
        <v>Admin &amp; General - Outside Services Employed</v>
      </c>
      <c r="E2039" t="str">
        <f>VLOOKUP(B:B,'[1]Chart of Accts'!$A:$B,2,FALSE)</f>
        <v>IT/Telecom Contractor Services</v>
      </c>
      <c r="F2039" t="s">
        <v>2106</v>
      </c>
      <c r="G2039" t="s">
        <v>810</v>
      </c>
      <c r="H2039" t="s">
        <v>776</v>
      </c>
      <c r="I2039" t="s">
        <v>42</v>
      </c>
      <c r="J2039" t="s">
        <v>1955</v>
      </c>
      <c r="K2039" t="s">
        <v>533</v>
      </c>
      <c r="L2039" t="s">
        <v>1460</v>
      </c>
      <c r="M2039" t="s">
        <v>2161</v>
      </c>
      <c r="N2039" t="s">
        <v>25</v>
      </c>
      <c r="O2039" t="s">
        <v>15649</v>
      </c>
      <c r="P2039" t="s">
        <v>2107</v>
      </c>
      <c r="Q2039" t="s">
        <v>739</v>
      </c>
      <c r="R2039">
        <v>62.525117567499997</v>
      </c>
      <c r="S2039" t="s">
        <v>11642</v>
      </c>
      <c r="T2039" t="s">
        <v>19090</v>
      </c>
      <c r="U2039" t="s">
        <v>19099</v>
      </c>
    </row>
    <row r="2040" spans="1:21" x14ac:dyDescent="0.25">
      <c r="A2040" t="s">
        <v>15</v>
      </c>
      <c r="B2040" t="s">
        <v>1955</v>
      </c>
      <c r="C2040" t="s">
        <v>616</v>
      </c>
      <c r="D2040" t="str">
        <f>VLOOKUP(C:C,Reconciliation!B:C,2,FALSE)</f>
        <v>Admin &amp; General - Outside Services Employed</v>
      </c>
      <c r="E2040" t="str">
        <f>VLOOKUP(B:B,'[1]Chart of Accts'!$A:$B,2,FALSE)</f>
        <v>IT/Telecom Contractor Services</v>
      </c>
      <c r="F2040" t="s">
        <v>2106</v>
      </c>
      <c r="G2040" t="s">
        <v>812</v>
      </c>
      <c r="H2040" t="s">
        <v>776</v>
      </c>
      <c r="I2040" t="s">
        <v>42</v>
      </c>
      <c r="J2040" t="s">
        <v>1955</v>
      </c>
      <c r="K2040" t="s">
        <v>533</v>
      </c>
      <c r="L2040" t="s">
        <v>1460</v>
      </c>
      <c r="M2040" t="s">
        <v>2183</v>
      </c>
      <c r="N2040" t="s">
        <v>25</v>
      </c>
      <c r="O2040" t="s">
        <v>15649</v>
      </c>
      <c r="P2040" t="s">
        <v>2107</v>
      </c>
      <c r="Q2040" t="s">
        <v>739</v>
      </c>
      <c r="R2040">
        <v>67.100126169999996</v>
      </c>
      <c r="S2040" t="s">
        <v>11642</v>
      </c>
      <c r="T2040" t="s">
        <v>19090</v>
      </c>
      <c r="U2040" t="s">
        <v>19099</v>
      </c>
    </row>
    <row r="2041" spans="1:21" x14ac:dyDescent="0.25">
      <c r="A2041" t="s">
        <v>15</v>
      </c>
      <c r="B2041" t="s">
        <v>1955</v>
      </c>
      <c r="C2041" t="s">
        <v>616</v>
      </c>
      <c r="D2041" t="str">
        <f>VLOOKUP(C:C,Reconciliation!B:C,2,FALSE)</f>
        <v>Admin &amp; General - Outside Services Employed</v>
      </c>
      <c r="E2041" t="str">
        <f>VLOOKUP(B:B,'[1]Chart of Accts'!$A:$B,2,FALSE)</f>
        <v>IT/Telecom Contractor Services</v>
      </c>
      <c r="F2041" t="s">
        <v>2106</v>
      </c>
      <c r="G2041" t="s">
        <v>179</v>
      </c>
      <c r="H2041" t="s">
        <v>776</v>
      </c>
      <c r="I2041" t="s">
        <v>42</v>
      </c>
      <c r="J2041" t="s">
        <v>1955</v>
      </c>
      <c r="K2041" t="s">
        <v>784</v>
      </c>
      <c r="L2041" t="s">
        <v>1475</v>
      </c>
      <c r="M2041" t="s">
        <v>2583</v>
      </c>
      <c r="N2041" t="s">
        <v>25</v>
      </c>
      <c r="O2041" t="s">
        <v>15649</v>
      </c>
      <c r="P2041" t="s">
        <v>2107</v>
      </c>
      <c r="Q2041" t="s">
        <v>739</v>
      </c>
      <c r="R2041">
        <v>288.52913346399998</v>
      </c>
      <c r="S2041" t="s">
        <v>11642</v>
      </c>
      <c r="T2041" t="s">
        <v>19090</v>
      </c>
      <c r="U2041" t="s">
        <v>19099</v>
      </c>
    </row>
    <row r="2042" spans="1:21" x14ac:dyDescent="0.25">
      <c r="A2042" t="s">
        <v>15</v>
      </c>
      <c r="B2042" t="s">
        <v>1955</v>
      </c>
      <c r="C2042" t="s">
        <v>616</v>
      </c>
      <c r="D2042" t="str">
        <f>VLOOKUP(C:C,Reconciliation!B:C,2,FALSE)</f>
        <v>Admin &amp; General - Outside Services Employed</v>
      </c>
      <c r="E2042" t="str">
        <f>VLOOKUP(B:B,'[1]Chart of Accts'!$A:$B,2,FALSE)</f>
        <v>IT/Telecom Contractor Services</v>
      </c>
      <c r="F2042" t="s">
        <v>2584</v>
      </c>
      <c r="G2042" t="s">
        <v>19</v>
      </c>
      <c r="H2042" t="s">
        <v>459</v>
      </c>
      <c r="I2042" t="s">
        <v>762</v>
      </c>
      <c r="J2042" t="s">
        <v>1955</v>
      </c>
      <c r="K2042" t="s">
        <v>533</v>
      </c>
      <c r="L2042" t="s">
        <v>1550</v>
      </c>
      <c r="M2042" t="s">
        <v>2161</v>
      </c>
      <c r="N2042" t="s">
        <v>53</v>
      </c>
      <c r="O2042" t="s">
        <v>15806</v>
      </c>
      <c r="P2042" t="s">
        <v>2585</v>
      </c>
      <c r="Q2042" t="s">
        <v>739</v>
      </c>
      <c r="R2042">
        <v>62.5249478275</v>
      </c>
      <c r="S2042" t="s">
        <v>19169</v>
      </c>
      <c r="T2042" t="s">
        <v>19503</v>
      </c>
      <c r="U2042" t="s">
        <v>19090</v>
      </c>
    </row>
    <row r="2043" spans="1:21" x14ac:dyDescent="0.25">
      <c r="A2043" t="s">
        <v>15</v>
      </c>
      <c r="B2043" t="s">
        <v>1955</v>
      </c>
      <c r="C2043" t="s">
        <v>616</v>
      </c>
      <c r="D2043" t="str">
        <f>VLOOKUP(C:C,Reconciliation!B:C,2,FALSE)</f>
        <v>Admin &amp; General - Outside Services Employed</v>
      </c>
      <c r="E2043" t="str">
        <f>VLOOKUP(B:B,'[1]Chart of Accts'!$A:$B,2,FALSE)</f>
        <v>IT/Telecom Contractor Services</v>
      </c>
      <c r="F2043" t="s">
        <v>2586</v>
      </c>
      <c r="G2043" t="s">
        <v>19</v>
      </c>
      <c r="H2043" t="s">
        <v>459</v>
      </c>
      <c r="I2043" t="s">
        <v>2587</v>
      </c>
      <c r="J2043" t="s">
        <v>1955</v>
      </c>
      <c r="K2043" t="s">
        <v>533</v>
      </c>
      <c r="L2043" t="s">
        <v>1550</v>
      </c>
      <c r="M2043" t="s">
        <v>2124</v>
      </c>
      <c r="N2043" t="s">
        <v>53</v>
      </c>
      <c r="O2043" t="s">
        <v>15807</v>
      </c>
      <c r="P2043" t="s">
        <v>2588</v>
      </c>
      <c r="Q2043" t="s">
        <v>739</v>
      </c>
      <c r="R2043">
        <v>25.1319790292</v>
      </c>
      <c r="S2043" t="s">
        <v>19164</v>
      </c>
      <c r="T2043" t="s">
        <v>19482</v>
      </c>
      <c r="U2043" t="s">
        <v>19090</v>
      </c>
    </row>
    <row r="2044" spans="1:21" x14ac:dyDescent="0.25">
      <c r="A2044" t="s">
        <v>15</v>
      </c>
      <c r="B2044" t="s">
        <v>1955</v>
      </c>
      <c r="C2044" t="s">
        <v>616</v>
      </c>
      <c r="D2044" t="str">
        <f>VLOOKUP(C:C,Reconciliation!B:C,2,FALSE)</f>
        <v>Admin &amp; General - Outside Services Employed</v>
      </c>
      <c r="E2044" t="str">
        <f>VLOOKUP(B:B,'[1]Chart of Accts'!$A:$B,2,FALSE)</f>
        <v>IT/Telecom Contractor Services</v>
      </c>
      <c r="F2044" t="s">
        <v>2589</v>
      </c>
      <c r="G2044" t="s">
        <v>19</v>
      </c>
      <c r="H2044" t="s">
        <v>459</v>
      </c>
      <c r="I2044" t="s">
        <v>2587</v>
      </c>
      <c r="J2044" t="s">
        <v>1955</v>
      </c>
      <c r="K2044" t="s">
        <v>533</v>
      </c>
      <c r="L2044" t="s">
        <v>1550</v>
      </c>
      <c r="M2044" t="s">
        <v>2124</v>
      </c>
      <c r="N2044" t="s">
        <v>53</v>
      </c>
      <c r="O2044" t="s">
        <v>15808</v>
      </c>
      <c r="P2044" t="s">
        <v>2590</v>
      </c>
      <c r="Q2044" t="s">
        <v>739</v>
      </c>
      <c r="R2044">
        <v>25.1319790292</v>
      </c>
      <c r="S2044" t="s">
        <v>19164</v>
      </c>
      <c r="T2044" t="s">
        <v>19482</v>
      </c>
      <c r="U2044" t="s">
        <v>19090</v>
      </c>
    </row>
    <row r="2045" spans="1:21" x14ac:dyDescent="0.25">
      <c r="A2045" t="s">
        <v>15</v>
      </c>
      <c r="B2045" t="s">
        <v>1955</v>
      </c>
      <c r="C2045" t="s">
        <v>616</v>
      </c>
      <c r="D2045" t="str">
        <f>VLOOKUP(C:C,Reconciliation!B:C,2,FALSE)</f>
        <v>Admin &amp; General - Outside Services Employed</v>
      </c>
      <c r="E2045" t="str">
        <f>VLOOKUP(B:B,'[1]Chart of Accts'!$A:$B,2,FALSE)</f>
        <v>IT/Telecom Contractor Services</v>
      </c>
      <c r="F2045" t="s">
        <v>2108</v>
      </c>
      <c r="G2045" t="s">
        <v>897</v>
      </c>
      <c r="H2045" t="s">
        <v>1840</v>
      </c>
      <c r="I2045" t="s">
        <v>1524</v>
      </c>
      <c r="J2045" t="s">
        <v>1955</v>
      </c>
      <c r="K2045" t="s">
        <v>533</v>
      </c>
      <c r="L2045" t="s">
        <v>1550</v>
      </c>
      <c r="M2045" t="s">
        <v>2591</v>
      </c>
      <c r="N2045" t="s">
        <v>53</v>
      </c>
      <c r="O2045" t="s">
        <v>15650</v>
      </c>
      <c r="P2045" t="s">
        <v>2109</v>
      </c>
      <c r="Q2045" t="s">
        <v>739</v>
      </c>
      <c r="R2045">
        <v>1418.1268166768</v>
      </c>
      <c r="S2045" t="s">
        <v>19154</v>
      </c>
      <c r="T2045" t="s">
        <v>19467</v>
      </c>
      <c r="U2045" t="s">
        <v>19090</v>
      </c>
    </row>
    <row r="2046" spans="1:21" x14ac:dyDescent="0.25">
      <c r="A2046" t="s">
        <v>15</v>
      </c>
      <c r="B2046" t="s">
        <v>1955</v>
      </c>
      <c r="C2046" t="s">
        <v>616</v>
      </c>
      <c r="D2046" t="str">
        <f>VLOOKUP(C:C,Reconciliation!B:C,2,FALSE)</f>
        <v>Admin &amp; General - Outside Services Employed</v>
      </c>
      <c r="E2046" t="str">
        <f>VLOOKUP(B:B,'[1]Chart of Accts'!$A:$B,2,FALSE)</f>
        <v>IT/Telecom Contractor Services</v>
      </c>
      <c r="F2046" t="s">
        <v>2108</v>
      </c>
      <c r="G2046" t="s">
        <v>899</v>
      </c>
      <c r="H2046" t="s">
        <v>1840</v>
      </c>
      <c r="I2046" t="s">
        <v>1524</v>
      </c>
      <c r="J2046" t="s">
        <v>1955</v>
      </c>
      <c r="K2046" t="s">
        <v>703</v>
      </c>
      <c r="L2046" t="s">
        <v>1520</v>
      </c>
      <c r="M2046" t="s">
        <v>2592</v>
      </c>
      <c r="N2046" t="s">
        <v>53</v>
      </c>
      <c r="O2046" t="s">
        <v>15650</v>
      </c>
      <c r="P2046" t="s">
        <v>2109</v>
      </c>
      <c r="Q2046" t="s">
        <v>739</v>
      </c>
      <c r="R2046">
        <v>288.71122651881302</v>
      </c>
      <c r="S2046" t="s">
        <v>19154</v>
      </c>
      <c r="T2046" t="s">
        <v>19467</v>
      </c>
      <c r="U2046" t="s">
        <v>19090</v>
      </c>
    </row>
    <row r="2047" spans="1:21" x14ac:dyDescent="0.25">
      <c r="A2047" t="s">
        <v>15</v>
      </c>
      <c r="B2047" t="s">
        <v>1955</v>
      </c>
      <c r="C2047" t="s">
        <v>616</v>
      </c>
      <c r="D2047" t="str">
        <f>VLOOKUP(C:C,Reconciliation!B:C,2,FALSE)</f>
        <v>Admin &amp; General - Outside Services Employed</v>
      </c>
      <c r="E2047" t="str">
        <f>VLOOKUP(B:B,'[1]Chart of Accts'!$A:$B,2,FALSE)</f>
        <v>IT/Telecom Contractor Services</v>
      </c>
      <c r="F2047" t="s">
        <v>2593</v>
      </c>
      <c r="G2047" t="s">
        <v>19</v>
      </c>
      <c r="H2047" t="s">
        <v>459</v>
      </c>
      <c r="I2047" t="s">
        <v>1519</v>
      </c>
      <c r="J2047" t="s">
        <v>1955</v>
      </c>
      <c r="K2047" t="s">
        <v>533</v>
      </c>
      <c r="L2047" t="s">
        <v>1550</v>
      </c>
      <c r="M2047" t="s">
        <v>1996</v>
      </c>
      <c r="N2047" t="s">
        <v>53</v>
      </c>
      <c r="O2047" t="s">
        <v>15809</v>
      </c>
      <c r="P2047" t="s">
        <v>2594</v>
      </c>
      <c r="Q2047" t="s">
        <v>739</v>
      </c>
      <c r="R2047">
        <v>121.9998982</v>
      </c>
      <c r="S2047" t="s">
        <v>19167</v>
      </c>
      <c r="T2047" t="s">
        <v>19470</v>
      </c>
      <c r="U2047" t="s">
        <v>19090</v>
      </c>
    </row>
    <row r="2048" spans="1:21" x14ac:dyDescent="0.25">
      <c r="A2048" t="s">
        <v>15</v>
      </c>
      <c r="B2048" t="s">
        <v>1955</v>
      </c>
      <c r="C2048" t="s">
        <v>616</v>
      </c>
      <c r="D2048" t="str">
        <f>VLOOKUP(C:C,Reconciliation!B:C,2,FALSE)</f>
        <v>Admin &amp; General - Outside Services Employed</v>
      </c>
      <c r="E2048" t="str">
        <f>VLOOKUP(B:B,'[1]Chart of Accts'!$A:$B,2,FALSE)</f>
        <v>IT/Telecom Contractor Services</v>
      </c>
      <c r="F2048" t="s">
        <v>2595</v>
      </c>
      <c r="G2048" t="s">
        <v>33</v>
      </c>
      <c r="H2048" t="s">
        <v>1840</v>
      </c>
      <c r="I2048" t="s">
        <v>1519</v>
      </c>
      <c r="J2048" t="s">
        <v>1955</v>
      </c>
      <c r="K2048" t="s">
        <v>533</v>
      </c>
      <c r="L2048" t="s">
        <v>1550</v>
      </c>
      <c r="M2048" t="s">
        <v>2596</v>
      </c>
      <c r="N2048" t="s">
        <v>53</v>
      </c>
      <c r="O2048" t="s">
        <v>15810</v>
      </c>
      <c r="P2048" t="s">
        <v>2597</v>
      </c>
      <c r="Q2048" t="s">
        <v>739</v>
      </c>
      <c r="R2048">
        <v>48.494959534499998</v>
      </c>
      <c r="S2048" t="s">
        <v>19155</v>
      </c>
      <c r="T2048" t="s">
        <v>19490</v>
      </c>
      <c r="U2048" t="s">
        <v>19090</v>
      </c>
    </row>
    <row r="2049" spans="1:21" x14ac:dyDescent="0.25">
      <c r="A2049" t="s">
        <v>15</v>
      </c>
      <c r="B2049" t="s">
        <v>1955</v>
      </c>
      <c r="C2049" t="s">
        <v>616</v>
      </c>
      <c r="D2049" t="str">
        <f>VLOOKUP(C:C,Reconciliation!B:C,2,FALSE)</f>
        <v>Admin &amp; General - Outside Services Employed</v>
      </c>
      <c r="E2049" t="str">
        <f>VLOOKUP(B:B,'[1]Chart of Accts'!$A:$B,2,FALSE)</f>
        <v>IT/Telecom Contractor Services</v>
      </c>
      <c r="F2049" t="s">
        <v>2110</v>
      </c>
      <c r="G2049" t="s">
        <v>801</v>
      </c>
      <c r="H2049" t="s">
        <v>779</v>
      </c>
      <c r="I2049" t="s">
        <v>2111</v>
      </c>
      <c r="J2049" t="s">
        <v>1955</v>
      </c>
      <c r="K2049" t="s">
        <v>533</v>
      </c>
      <c r="L2049" t="s">
        <v>1550</v>
      </c>
      <c r="M2049" t="s">
        <v>2598</v>
      </c>
      <c r="N2049" t="s">
        <v>25</v>
      </c>
      <c r="O2049" t="s">
        <v>15651</v>
      </c>
      <c r="P2049" t="s">
        <v>2112</v>
      </c>
      <c r="Q2049" t="s">
        <v>739</v>
      </c>
      <c r="R2049">
        <v>-1415.1988191200001</v>
      </c>
      <c r="S2049" t="s">
        <v>11642</v>
      </c>
      <c r="T2049" t="s">
        <v>19090</v>
      </c>
      <c r="U2049" t="s">
        <v>19099</v>
      </c>
    </row>
    <row r="2050" spans="1:21" x14ac:dyDescent="0.25">
      <c r="A2050" t="s">
        <v>15</v>
      </c>
      <c r="B2050" t="s">
        <v>1955</v>
      </c>
      <c r="C2050" t="s">
        <v>616</v>
      </c>
      <c r="D2050" t="str">
        <f>VLOOKUP(C:C,Reconciliation!B:C,2,FALSE)</f>
        <v>Admin &amp; General - Outside Services Employed</v>
      </c>
      <c r="E2050" t="str">
        <f>VLOOKUP(B:B,'[1]Chart of Accts'!$A:$B,2,FALSE)</f>
        <v>IT/Telecom Contractor Services</v>
      </c>
      <c r="F2050" t="s">
        <v>2110</v>
      </c>
      <c r="G2050" t="s">
        <v>803</v>
      </c>
      <c r="H2050" t="s">
        <v>779</v>
      </c>
      <c r="I2050" t="s">
        <v>2111</v>
      </c>
      <c r="J2050" t="s">
        <v>1955</v>
      </c>
      <c r="K2050" t="s">
        <v>533</v>
      </c>
      <c r="L2050" t="s">
        <v>1550</v>
      </c>
      <c r="M2050" t="s">
        <v>2371</v>
      </c>
      <c r="N2050" t="s">
        <v>25</v>
      </c>
      <c r="O2050" t="s">
        <v>15651</v>
      </c>
      <c r="P2050" t="s">
        <v>2112</v>
      </c>
      <c r="Q2050" t="s">
        <v>739</v>
      </c>
      <c r="R2050">
        <v>-365.9996946</v>
      </c>
      <c r="S2050" t="s">
        <v>11642</v>
      </c>
      <c r="T2050" t="s">
        <v>19090</v>
      </c>
      <c r="U2050" t="s">
        <v>19099</v>
      </c>
    </row>
    <row r="2051" spans="1:21" x14ac:dyDescent="0.25">
      <c r="A2051" t="s">
        <v>15</v>
      </c>
      <c r="B2051" t="s">
        <v>1955</v>
      </c>
      <c r="C2051" t="s">
        <v>616</v>
      </c>
      <c r="D2051" t="str">
        <f>VLOOKUP(C:C,Reconciliation!B:C,2,FALSE)</f>
        <v>Admin &amp; General - Outside Services Employed</v>
      </c>
      <c r="E2051" t="str">
        <f>VLOOKUP(B:B,'[1]Chart of Accts'!$A:$B,2,FALSE)</f>
        <v>IT/Telecom Contractor Services</v>
      </c>
      <c r="F2051" t="s">
        <v>2110</v>
      </c>
      <c r="G2051" t="s">
        <v>181</v>
      </c>
      <c r="H2051" t="s">
        <v>779</v>
      </c>
      <c r="I2051" t="s">
        <v>2111</v>
      </c>
      <c r="J2051" t="s">
        <v>1955</v>
      </c>
      <c r="K2051" t="s">
        <v>533</v>
      </c>
      <c r="L2051" t="s">
        <v>1550</v>
      </c>
      <c r="M2051" t="s">
        <v>2058</v>
      </c>
      <c r="N2051" t="s">
        <v>25</v>
      </c>
      <c r="O2051" t="s">
        <v>15651</v>
      </c>
      <c r="P2051" t="s">
        <v>2112</v>
      </c>
      <c r="Q2051" t="s">
        <v>739</v>
      </c>
      <c r="R2051">
        <v>-91.499923649999999</v>
      </c>
      <c r="S2051" t="s">
        <v>11642</v>
      </c>
      <c r="T2051" t="s">
        <v>19090</v>
      </c>
      <c r="U2051" t="s">
        <v>19099</v>
      </c>
    </row>
    <row r="2052" spans="1:21" x14ac:dyDescent="0.25">
      <c r="A2052" t="s">
        <v>15</v>
      </c>
      <c r="B2052" t="s">
        <v>1955</v>
      </c>
      <c r="C2052" t="s">
        <v>616</v>
      </c>
      <c r="D2052" t="str">
        <f>VLOOKUP(C:C,Reconciliation!B:C,2,FALSE)</f>
        <v>Admin &amp; General - Outside Services Employed</v>
      </c>
      <c r="E2052" t="str">
        <f>VLOOKUP(B:B,'[1]Chart of Accts'!$A:$B,2,FALSE)</f>
        <v>IT/Telecom Contractor Services</v>
      </c>
      <c r="F2052" t="s">
        <v>2110</v>
      </c>
      <c r="G2052" t="s">
        <v>806</v>
      </c>
      <c r="H2052" t="s">
        <v>779</v>
      </c>
      <c r="I2052" t="s">
        <v>2111</v>
      </c>
      <c r="J2052" t="s">
        <v>1955</v>
      </c>
      <c r="K2052" t="s">
        <v>533</v>
      </c>
      <c r="L2052" t="s">
        <v>1550</v>
      </c>
      <c r="M2052" t="s">
        <v>2087</v>
      </c>
      <c r="N2052" t="s">
        <v>25</v>
      </c>
      <c r="O2052" t="s">
        <v>15651</v>
      </c>
      <c r="P2052" t="s">
        <v>2112</v>
      </c>
      <c r="Q2052" t="s">
        <v>739</v>
      </c>
      <c r="R2052">
        <v>-128.09989311000001</v>
      </c>
      <c r="S2052" t="s">
        <v>11642</v>
      </c>
      <c r="T2052" t="s">
        <v>19090</v>
      </c>
      <c r="U2052" t="s">
        <v>19099</v>
      </c>
    </row>
    <row r="2053" spans="1:21" x14ac:dyDescent="0.25">
      <c r="A2053" t="s">
        <v>15</v>
      </c>
      <c r="B2053" t="s">
        <v>1955</v>
      </c>
      <c r="C2053" t="s">
        <v>616</v>
      </c>
      <c r="D2053" t="str">
        <f>VLOOKUP(C:C,Reconciliation!B:C,2,FALSE)</f>
        <v>Admin &amp; General - Outside Services Employed</v>
      </c>
      <c r="E2053" t="str">
        <f>VLOOKUP(B:B,'[1]Chart of Accts'!$A:$B,2,FALSE)</f>
        <v>IT/Telecom Contractor Services</v>
      </c>
      <c r="F2053" t="s">
        <v>2110</v>
      </c>
      <c r="G2053" t="s">
        <v>808</v>
      </c>
      <c r="H2053" t="s">
        <v>779</v>
      </c>
      <c r="I2053" t="s">
        <v>2111</v>
      </c>
      <c r="J2053" t="s">
        <v>1955</v>
      </c>
      <c r="K2053" t="s">
        <v>533</v>
      </c>
      <c r="L2053" t="s">
        <v>1550</v>
      </c>
      <c r="M2053" t="s">
        <v>2561</v>
      </c>
      <c r="N2053" t="s">
        <v>25</v>
      </c>
      <c r="O2053" t="s">
        <v>15651</v>
      </c>
      <c r="P2053" t="s">
        <v>2112</v>
      </c>
      <c r="Q2053" t="s">
        <v>739</v>
      </c>
      <c r="R2053">
        <v>-24.399979640000002</v>
      </c>
      <c r="S2053" t="s">
        <v>11642</v>
      </c>
      <c r="T2053" t="s">
        <v>19090</v>
      </c>
      <c r="U2053" t="s">
        <v>19099</v>
      </c>
    </row>
    <row r="2054" spans="1:21" x14ac:dyDescent="0.25">
      <c r="A2054" t="s">
        <v>15</v>
      </c>
      <c r="B2054" t="s">
        <v>1955</v>
      </c>
      <c r="C2054" t="s">
        <v>616</v>
      </c>
      <c r="D2054" t="str">
        <f>VLOOKUP(C:C,Reconciliation!B:C,2,FALSE)</f>
        <v>Admin &amp; General - Outside Services Employed</v>
      </c>
      <c r="E2054" t="str">
        <f>VLOOKUP(B:B,'[1]Chart of Accts'!$A:$B,2,FALSE)</f>
        <v>IT/Telecom Contractor Services</v>
      </c>
      <c r="F2054" t="s">
        <v>2110</v>
      </c>
      <c r="G2054" t="s">
        <v>810</v>
      </c>
      <c r="H2054" t="s">
        <v>779</v>
      </c>
      <c r="I2054" t="s">
        <v>2111</v>
      </c>
      <c r="J2054" t="s">
        <v>1955</v>
      </c>
      <c r="K2054" t="s">
        <v>533</v>
      </c>
      <c r="L2054" t="s">
        <v>1550</v>
      </c>
      <c r="M2054" t="s">
        <v>2150</v>
      </c>
      <c r="N2054" t="s">
        <v>25</v>
      </c>
      <c r="O2054" t="s">
        <v>15651</v>
      </c>
      <c r="P2054" t="s">
        <v>2112</v>
      </c>
      <c r="Q2054" t="s">
        <v>739</v>
      </c>
      <c r="R2054">
        <v>-62.5249478275</v>
      </c>
      <c r="S2054" t="s">
        <v>11642</v>
      </c>
      <c r="T2054" t="s">
        <v>19090</v>
      </c>
      <c r="U2054" t="s">
        <v>19099</v>
      </c>
    </row>
    <row r="2055" spans="1:21" x14ac:dyDescent="0.25">
      <c r="A2055" t="s">
        <v>15</v>
      </c>
      <c r="B2055" t="s">
        <v>1955</v>
      </c>
      <c r="C2055" t="s">
        <v>616</v>
      </c>
      <c r="D2055" t="str">
        <f>VLOOKUP(C:C,Reconciliation!B:C,2,FALSE)</f>
        <v>Admin &amp; General - Outside Services Employed</v>
      </c>
      <c r="E2055" t="str">
        <f>VLOOKUP(B:B,'[1]Chart of Accts'!$A:$B,2,FALSE)</f>
        <v>IT/Telecom Contractor Services</v>
      </c>
      <c r="F2055" t="s">
        <v>2110</v>
      </c>
      <c r="G2055" t="s">
        <v>812</v>
      </c>
      <c r="H2055" t="s">
        <v>779</v>
      </c>
      <c r="I2055" t="s">
        <v>2111</v>
      </c>
      <c r="J2055" t="s">
        <v>1955</v>
      </c>
      <c r="K2055" t="s">
        <v>533</v>
      </c>
      <c r="L2055" t="s">
        <v>1550</v>
      </c>
      <c r="M2055" t="s">
        <v>2151</v>
      </c>
      <c r="N2055" t="s">
        <v>25</v>
      </c>
      <c r="O2055" t="s">
        <v>15651</v>
      </c>
      <c r="P2055" t="s">
        <v>2112</v>
      </c>
      <c r="Q2055" t="s">
        <v>739</v>
      </c>
      <c r="R2055">
        <v>-67.099944010000002</v>
      </c>
      <c r="S2055" t="s">
        <v>11642</v>
      </c>
      <c r="T2055" t="s">
        <v>19090</v>
      </c>
      <c r="U2055" t="s">
        <v>19099</v>
      </c>
    </row>
    <row r="2056" spans="1:21" x14ac:dyDescent="0.25">
      <c r="A2056" t="s">
        <v>15</v>
      </c>
      <c r="B2056" t="s">
        <v>1955</v>
      </c>
      <c r="C2056" t="s">
        <v>616</v>
      </c>
      <c r="D2056" t="str">
        <f>VLOOKUP(C:C,Reconciliation!B:C,2,FALSE)</f>
        <v>Admin &amp; General - Outside Services Employed</v>
      </c>
      <c r="E2056" t="str">
        <f>VLOOKUP(B:B,'[1]Chart of Accts'!$A:$B,2,FALSE)</f>
        <v>IT/Telecom Contractor Services</v>
      </c>
      <c r="F2056" t="s">
        <v>2110</v>
      </c>
      <c r="G2056" t="s">
        <v>179</v>
      </c>
      <c r="H2056" t="s">
        <v>779</v>
      </c>
      <c r="I2056" t="s">
        <v>2111</v>
      </c>
      <c r="J2056" t="s">
        <v>1955</v>
      </c>
      <c r="K2056" t="s">
        <v>784</v>
      </c>
      <c r="L2056" t="s">
        <v>1528</v>
      </c>
      <c r="M2056" t="s">
        <v>2599</v>
      </c>
      <c r="N2056" t="s">
        <v>25</v>
      </c>
      <c r="O2056" t="s">
        <v>15651</v>
      </c>
      <c r="P2056" t="s">
        <v>2112</v>
      </c>
      <c r="Q2056" t="s">
        <v>739</v>
      </c>
      <c r="R2056">
        <v>-288.52421426400002</v>
      </c>
      <c r="S2056" t="s">
        <v>11642</v>
      </c>
      <c r="T2056" t="s">
        <v>19090</v>
      </c>
      <c r="U2056" t="s">
        <v>19099</v>
      </c>
    </row>
    <row r="2057" spans="1:21" x14ac:dyDescent="0.25">
      <c r="A2057" t="s">
        <v>15</v>
      </c>
      <c r="B2057" t="s">
        <v>1955</v>
      </c>
      <c r="C2057" t="s">
        <v>616</v>
      </c>
      <c r="D2057" t="str">
        <f>VLOOKUP(C:C,Reconciliation!B:C,2,FALSE)</f>
        <v>Admin &amp; General - Outside Services Employed</v>
      </c>
      <c r="E2057" t="str">
        <f>VLOOKUP(B:B,'[1]Chart of Accts'!$A:$B,2,FALSE)</f>
        <v>IT/Telecom Contractor Services</v>
      </c>
      <c r="F2057" t="s">
        <v>2600</v>
      </c>
      <c r="G2057" t="s">
        <v>19</v>
      </c>
      <c r="H2057" t="s">
        <v>618</v>
      </c>
      <c r="I2057" t="s">
        <v>1543</v>
      </c>
      <c r="J2057" t="s">
        <v>1955</v>
      </c>
      <c r="K2057" t="s">
        <v>784</v>
      </c>
      <c r="L2057" t="s">
        <v>1528</v>
      </c>
      <c r="M2057" t="s">
        <v>2523</v>
      </c>
      <c r="N2057" t="s">
        <v>622</v>
      </c>
      <c r="O2057" t="s">
        <v>15811</v>
      </c>
      <c r="P2057" t="s">
        <v>2601</v>
      </c>
      <c r="Q2057" t="s">
        <v>630</v>
      </c>
      <c r="R2057">
        <v>27.880527915645601</v>
      </c>
      <c r="S2057" t="s">
        <v>11409</v>
      </c>
      <c r="T2057" t="s">
        <v>19090</v>
      </c>
      <c r="U2057" t="s">
        <v>19131</v>
      </c>
    </row>
    <row r="2058" spans="1:21" x14ac:dyDescent="0.25">
      <c r="A2058" t="s">
        <v>15</v>
      </c>
      <c r="B2058" t="s">
        <v>1955</v>
      </c>
      <c r="C2058" t="s">
        <v>616</v>
      </c>
      <c r="D2058" t="str">
        <f>VLOOKUP(C:C,Reconciliation!B:C,2,FALSE)</f>
        <v>Admin &amp; General - Outside Services Employed</v>
      </c>
      <c r="E2058" t="str">
        <f>VLOOKUP(B:B,'[1]Chart of Accts'!$A:$B,2,FALSE)</f>
        <v>IT/Telecom Contractor Services</v>
      </c>
      <c r="F2058" t="s">
        <v>2602</v>
      </c>
      <c r="G2058" t="s">
        <v>19</v>
      </c>
      <c r="H2058" t="s">
        <v>459</v>
      </c>
      <c r="I2058" t="s">
        <v>2603</v>
      </c>
      <c r="J2058" t="s">
        <v>1955</v>
      </c>
      <c r="K2058" t="s">
        <v>533</v>
      </c>
      <c r="L2058" t="s">
        <v>1550</v>
      </c>
      <c r="M2058" t="s">
        <v>2124</v>
      </c>
      <c r="N2058" t="s">
        <v>53</v>
      </c>
      <c r="O2058" t="s">
        <v>15812</v>
      </c>
      <c r="P2058" t="s">
        <v>2604</v>
      </c>
      <c r="Q2058" t="s">
        <v>739</v>
      </c>
      <c r="R2058">
        <v>25.1319790292</v>
      </c>
      <c r="S2058" t="s">
        <v>19164</v>
      </c>
      <c r="T2058" t="s">
        <v>19482</v>
      </c>
      <c r="U2058" t="s">
        <v>19090</v>
      </c>
    </row>
    <row r="2059" spans="1:21" x14ac:dyDescent="0.25">
      <c r="A2059" t="s">
        <v>15</v>
      </c>
      <c r="B2059" t="s">
        <v>1955</v>
      </c>
      <c r="C2059" t="s">
        <v>616</v>
      </c>
      <c r="D2059" t="str">
        <f>VLOOKUP(C:C,Reconciliation!B:C,2,FALSE)</f>
        <v>Admin &amp; General - Outside Services Employed</v>
      </c>
      <c r="E2059" t="str">
        <f>VLOOKUP(B:B,'[1]Chart of Accts'!$A:$B,2,FALSE)</f>
        <v>IT/Telecom Contractor Services</v>
      </c>
      <c r="F2059" t="s">
        <v>2605</v>
      </c>
      <c r="G2059" t="s">
        <v>19</v>
      </c>
      <c r="H2059" t="s">
        <v>618</v>
      </c>
      <c r="I2059" t="s">
        <v>2606</v>
      </c>
      <c r="J2059" t="s">
        <v>1955</v>
      </c>
      <c r="K2059" t="s">
        <v>784</v>
      </c>
      <c r="L2059" t="s">
        <v>1528</v>
      </c>
      <c r="M2059" t="s">
        <v>2158</v>
      </c>
      <c r="N2059" t="s">
        <v>622</v>
      </c>
      <c r="O2059" t="s">
        <v>15813</v>
      </c>
      <c r="P2059" t="s">
        <v>2607</v>
      </c>
      <c r="Q2059" t="s">
        <v>630</v>
      </c>
      <c r="R2059">
        <v>2.4399510719999999</v>
      </c>
      <c r="S2059" t="s">
        <v>11409</v>
      </c>
      <c r="T2059" t="s">
        <v>19090</v>
      </c>
      <c r="U2059" t="s">
        <v>19131</v>
      </c>
    </row>
    <row r="2060" spans="1:21" x14ac:dyDescent="0.25">
      <c r="A2060" t="s">
        <v>15</v>
      </c>
      <c r="B2060" t="s">
        <v>1955</v>
      </c>
      <c r="C2060" t="s">
        <v>616</v>
      </c>
      <c r="D2060" t="str">
        <f>VLOOKUP(C:C,Reconciliation!B:C,2,FALSE)</f>
        <v>Admin &amp; General - Outside Services Employed</v>
      </c>
      <c r="E2060" t="str">
        <f>VLOOKUP(B:B,'[1]Chart of Accts'!$A:$B,2,FALSE)</f>
        <v>IT/Telecom Contractor Services</v>
      </c>
      <c r="F2060" t="s">
        <v>2608</v>
      </c>
      <c r="G2060" t="s">
        <v>19</v>
      </c>
      <c r="H2060" t="s">
        <v>618</v>
      </c>
      <c r="I2060" t="s">
        <v>2609</v>
      </c>
      <c r="J2060" t="s">
        <v>1955</v>
      </c>
      <c r="K2060" t="s">
        <v>533</v>
      </c>
      <c r="L2060" t="s">
        <v>1550</v>
      </c>
      <c r="M2060" t="s">
        <v>2610</v>
      </c>
      <c r="N2060" t="s">
        <v>622</v>
      </c>
      <c r="O2060" t="s">
        <v>15814</v>
      </c>
      <c r="P2060" t="s">
        <v>2611</v>
      </c>
      <c r="Q2060" t="s">
        <v>630</v>
      </c>
      <c r="R2060">
        <v>73.868498362135995</v>
      </c>
      <c r="S2060" t="s">
        <v>11409</v>
      </c>
      <c r="T2060" t="s">
        <v>19090</v>
      </c>
      <c r="U2060" t="s">
        <v>19131</v>
      </c>
    </row>
    <row r="2061" spans="1:21" x14ac:dyDescent="0.25">
      <c r="A2061" t="s">
        <v>15</v>
      </c>
      <c r="B2061" t="s">
        <v>1955</v>
      </c>
      <c r="C2061" t="s">
        <v>616</v>
      </c>
      <c r="D2061" t="str">
        <f>VLOOKUP(C:C,Reconciliation!B:C,2,FALSE)</f>
        <v>Admin &amp; General - Outside Services Employed</v>
      </c>
      <c r="E2061" t="str">
        <f>VLOOKUP(B:B,'[1]Chart of Accts'!$A:$B,2,FALSE)</f>
        <v>IT/Telecom Contractor Services</v>
      </c>
      <c r="F2061" t="s">
        <v>2612</v>
      </c>
      <c r="G2061" t="s">
        <v>19</v>
      </c>
      <c r="H2061" t="s">
        <v>459</v>
      </c>
      <c r="I2061" t="s">
        <v>1803</v>
      </c>
      <c r="J2061" t="s">
        <v>1955</v>
      </c>
      <c r="K2061" t="s">
        <v>533</v>
      </c>
      <c r="L2061" t="s">
        <v>1550</v>
      </c>
      <c r="M2061" t="s">
        <v>2209</v>
      </c>
      <c r="N2061" t="s">
        <v>53</v>
      </c>
      <c r="O2061" t="s">
        <v>15815</v>
      </c>
      <c r="P2061" t="s">
        <v>2613</v>
      </c>
      <c r="Q2061" t="s">
        <v>739</v>
      </c>
      <c r="R2061">
        <v>20.10558322336</v>
      </c>
      <c r="S2061" t="s">
        <v>19164</v>
      </c>
      <c r="T2061" t="s">
        <v>19482</v>
      </c>
      <c r="U2061" t="s">
        <v>19090</v>
      </c>
    </row>
    <row r="2062" spans="1:21" x14ac:dyDescent="0.25">
      <c r="A2062" t="s">
        <v>15</v>
      </c>
      <c r="B2062" t="s">
        <v>1955</v>
      </c>
      <c r="C2062" t="s">
        <v>616</v>
      </c>
      <c r="D2062" t="str">
        <f>VLOOKUP(C:C,Reconciliation!B:C,2,FALSE)</f>
        <v>Admin &amp; General - Outside Services Employed</v>
      </c>
      <c r="E2062" t="str">
        <f>VLOOKUP(B:B,'[1]Chart of Accts'!$A:$B,2,FALSE)</f>
        <v>IT/Telecom Contractor Services</v>
      </c>
      <c r="F2062" t="s">
        <v>2614</v>
      </c>
      <c r="G2062" t="s">
        <v>19</v>
      </c>
      <c r="H2062" t="s">
        <v>459</v>
      </c>
      <c r="I2062" t="s">
        <v>1549</v>
      </c>
      <c r="J2062" t="s">
        <v>1955</v>
      </c>
      <c r="K2062" t="s">
        <v>533</v>
      </c>
      <c r="L2062" t="s">
        <v>1550</v>
      </c>
      <c r="M2062" t="s">
        <v>2615</v>
      </c>
      <c r="N2062" t="s">
        <v>53</v>
      </c>
      <c r="O2062" t="s">
        <v>15816</v>
      </c>
      <c r="P2062" t="s">
        <v>2616</v>
      </c>
      <c r="Q2062" t="s">
        <v>739</v>
      </c>
      <c r="R2062">
        <v>3.2093903219983</v>
      </c>
      <c r="S2062" t="s">
        <v>19175</v>
      </c>
      <c r="T2062" t="s">
        <v>19479</v>
      </c>
      <c r="U2062" t="s">
        <v>19090</v>
      </c>
    </row>
    <row r="2063" spans="1:21" x14ac:dyDescent="0.25">
      <c r="A2063" t="s">
        <v>15</v>
      </c>
      <c r="B2063" t="s">
        <v>1955</v>
      </c>
      <c r="C2063" t="s">
        <v>616</v>
      </c>
      <c r="D2063" t="str">
        <f>VLOOKUP(C:C,Reconciliation!B:C,2,FALSE)</f>
        <v>Admin &amp; General - Outside Services Employed</v>
      </c>
      <c r="E2063" t="str">
        <f>VLOOKUP(B:B,'[1]Chart of Accts'!$A:$B,2,FALSE)</f>
        <v>IT/Telecom Contractor Services</v>
      </c>
      <c r="F2063" t="s">
        <v>2617</v>
      </c>
      <c r="G2063" t="s">
        <v>19</v>
      </c>
      <c r="H2063" t="s">
        <v>618</v>
      </c>
      <c r="I2063" t="s">
        <v>1803</v>
      </c>
      <c r="J2063" t="s">
        <v>1955</v>
      </c>
      <c r="K2063" t="s">
        <v>784</v>
      </c>
      <c r="L2063" t="s">
        <v>1528</v>
      </c>
      <c r="M2063" t="s">
        <v>2204</v>
      </c>
      <c r="N2063" t="s">
        <v>622</v>
      </c>
      <c r="O2063" t="s">
        <v>15817</v>
      </c>
      <c r="P2063" t="s">
        <v>2618</v>
      </c>
      <c r="Q2063" t="s">
        <v>630</v>
      </c>
      <c r="R2063">
        <v>26.351471577600002</v>
      </c>
      <c r="S2063" t="s">
        <v>11409</v>
      </c>
      <c r="T2063" t="s">
        <v>19090</v>
      </c>
      <c r="U2063" t="s">
        <v>19131</v>
      </c>
    </row>
    <row r="2064" spans="1:21" x14ac:dyDescent="0.25">
      <c r="A2064" t="s">
        <v>15</v>
      </c>
      <c r="B2064" t="s">
        <v>1955</v>
      </c>
      <c r="C2064" t="s">
        <v>616</v>
      </c>
      <c r="D2064" t="str">
        <f>VLOOKUP(C:C,Reconciliation!B:C,2,FALSE)</f>
        <v>Admin &amp; General - Outside Services Employed</v>
      </c>
      <c r="E2064" t="str">
        <f>VLOOKUP(B:B,'[1]Chart of Accts'!$A:$B,2,FALSE)</f>
        <v>IT/Telecom Contractor Services</v>
      </c>
      <c r="F2064" t="s">
        <v>774</v>
      </c>
      <c r="G2064" t="s">
        <v>181</v>
      </c>
      <c r="H2064" t="s">
        <v>776</v>
      </c>
      <c r="I2064" t="s">
        <v>44</v>
      </c>
      <c r="J2064" t="s">
        <v>1955</v>
      </c>
      <c r="K2064" t="s">
        <v>533</v>
      </c>
      <c r="L2064" t="s">
        <v>1550</v>
      </c>
      <c r="M2064" t="s">
        <v>2400</v>
      </c>
      <c r="N2064" t="s">
        <v>25</v>
      </c>
      <c r="O2064" t="s">
        <v>15350</v>
      </c>
      <c r="P2064" t="s">
        <v>777</v>
      </c>
      <c r="Q2064" t="s">
        <v>739</v>
      </c>
      <c r="R2064">
        <v>1677.49860025</v>
      </c>
      <c r="S2064" t="s">
        <v>11642</v>
      </c>
      <c r="T2064" t="s">
        <v>19090</v>
      </c>
      <c r="U2064" t="s">
        <v>19099</v>
      </c>
    </row>
    <row r="2065" spans="1:21" x14ac:dyDescent="0.25">
      <c r="A2065" t="s">
        <v>15</v>
      </c>
      <c r="B2065" t="s">
        <v>1955</v>
      </c>
      <c r="C2065" t="s">
        <v>616</v>
      </c>
      <c r="D2065" t="str">
        <f>VLOOKUP(C:C,Reconciliation!B:C,2,FALSE)</f>
        <v>Admin &amp; General - Outside Services Employed</v>
      </c>
      <c r="E2065" t="str">
        <f>VLOOKUP(B:B,'[1]Chart of Accts'!$A:$B,2,FALSE)</f>
        <v>IT/Telecom Contractor Services</v>
      </c>
      <c r="F2065" t="s">
        <v>774</v>
      </c>
      <c r="G2065" t="s">
        <v>806</v>
      </c>
      <c r="H2065" t="s">
        <v>776</v>
      </c>
      <c r="I2065" t="s">
        <v>44</v>
      </c>
      <c r="J2065" t="s">
        <v>1955</v>
      </c>
      <c r="K2065" t="s">
        <v>533</v>
      </c>
      <c r="L2065" t="s">
        <v>1550</v>
      </c>
      <c r="M2065" t="s">
        <v>2360</v>
      </c>
      <c r="N2065" t="s">
        <v>25</v>
      </c>
      <c r="O2065" t="s">
        <v>15350</v>
      </c>
      <c r="P2065" t="s">
        <v>777</v>
      </c>
      <c r="Q2065" t="s">
        <v>739</v>
      </c>
      <c r="R2065">
        <v>365.9996946</v>
      </c>
      <c r="S2065" t="s">
        <v>11642</v>
      </c>
      <c r="T2065" t="s">
        <v>19090</v>
      </c>
      <c r="U2065" t="s">
        <v>19099</v>
      </c>
    </row>
    <row r="2066" spans="1:21" x14ac:dyDescent="0.25">
      <c r="A2066" t="s">
        <v>15</v>
      </c>
      <c r="B2066" t="s">
        <v>1955</v>
      </c>
      <c r="C2066" t="s">
        <v>616</v>
      </c>
      <c r="D2066" t="str">
        <f>VLOOKUP(C:C,Reconciliation!B:C,2,FALSE)</f>
        <v>Admin &amp; General - Outside Services Employed</v>
      </c>
      <c r="E2066" t="str">
        <f>VLOOKUP(B:B,'[1]Chart of Accts'!$A:$B,2,FALSE)</f>
        <v>IT/Telecom Contractor Services</v>
      </c>
      <c r="F2066" t="s">
        <v>774</v>
      </c>
      <c r="G2066" t="s">
        <v>808</v>
      </c>
      <c r="H2066" t="s">
        <v>776</v>
      </c>
      <c r="I2066" t="s">
        <v>44</v>
      </c>
      <c r="J2066" t="s">
        <v>1955</v>
      </c>
      <c r="K2066" t="s">
        <v>533</v>
      </c>
      <c r="L2066" t="s">
        <v>1550</v>
      </c>
      <c r="M2066" t="s">
        <v>2042</v>
      </c>
      <c r="N2066" t="s">
        <v>25</v>
      </c>
      <c r="O2066" t="s">
        <v>15350</v>
      </c>
      <c r="P2066" t="s">
        <v>777</v>
      </c>
      <c r="Q2066" t="s">
        <v>739</v>
      </c>
      <c r="R2066">
        <v>91.499923649999999</v>
      </c>
      <c r="S2066" t="s">
        <v>11642</v>
      </c>
      <c r="T2066" t="s">
        <v>19090</v>
      </c>
      <c r="U2066" t="s">
        <v>19099</v>
      </c>
    </row>
    <row r="2067" spans="1:21" x14ac:dyDescent="0.25">
      <c r="A2067" t="s">
        <v>15</v>
      </c>
      <c r="B2067" t="s">
        <v>1955</v>
      </c>
      <c r="C2067" t="s">
        <v>616</v>
      </c>
      <c r="D2067" t="str">
        <f>VLOOKUP(C:C,Reconciliation!B:C,2,FALSE)</f>
        <v>Admin &amp; General - Outside Services Employed</v>
      </c>
      <c r="E2067" t="str">
        <f>VLOOKUP(B:B,'[1]Chart of Accts'!$A:$B,2,FALSE)</f>
        <v>IT/Telecom Contractor Services</v>
      </c>
      <c r="F2067" t="s">
        <v>774</v>
      </c>
      <c r="G2067" t="s">
        <v>810</v>
      </c>
      <c r="H2067" t="s">
        <v>776</v>
      </c>
      <c r="I2067" t="s">
        <v>44</v>
      </c>
      <c r="J2067" t="s">
        <v>1955</v>
      </c>
      <c r="K2067" t="s">
        <v>533</v>
      </c>
      <c r="L2067" t="s">
        <v>1550</v>
      </c>
      <c r="M2067" t="s">
        <v>2082</v>
      </c>
      <c r="N2067" t="s">
        <v>25</v>
      </c>
      <c r="O2067" t="s">
        <v>15350</v>
      </c>
      <c r="P2067" t="s">
        <v>777</v>
      </c>
      <c r="Q2067" t="s">
        <v>739</v>
      </c>
      <c r="R2067">
        <v>128.09989311000001</v>
      </c>
      <c r="S2067" t="s">
        <v>11642</v>
      </c>
      <c r="T2067" t="s">
        <v>19090</v>
      </c>
      <c r="U2067" t="s">
        <v>19099</v>
      </c>
    </row>
    <row r="2068" spans="1:21" x14ac:dyDescent="0.25">
      <c r="A2068" t="s">
        <v>15</v>
      </c>
      <c r="B2068" t="s">
        <v>1955</v>
      </c>
      <c r="C2068" t="s">
        <v>616</v>
      </c>
      <c r="D2068" t="str">
        <f>VLOOKUP(C:C,Reconciliation!B:C,2,FALSE)</f>
        <v>Admin &amp; General - Outside Services Employed</v>
      </c>
      <c r="E2068" t="str">
        <f>VLOOKUP(B:B,'[1]Chart of Accts'!$A:$B,2,FALSE)</f>
        <v>IT/Telecom Contractor Services</v>
      </c>
      <c r="F2068" t="s">
        <v>774</v>
      </c>
      <c r="G2068" t="s">
        <v>812</v>
      </c>
      <c r="H2068" t="s">
        <v>776</v>
      </c>
      <c r="I2068" t="s">
        <v>44</v>
      </c>
      <c r="J2068" t="s">
        <v>1955</v>
      </c>
      <c r="K2068" t="s">
        <v>533</v>
      </c>
      <c r="L2068" t="s">
        <v>1550</v>
      </c>
      <c r="M2068" t="s">
        <v>2545</v>
      </c>
      <c r="N2068" t="s">
        <v>25</v>
      </c>
      <c r="O2068" t="s">
        <v>15350</v>
      </c>
      <c r="P2068" t="s">
        <v>777</v>
      </c>
      <c r="Q2068" t="s">
        <v>739</v>
      </c>
      <c r="R2068">
        <v>24.399979640000002</v>
      </c>
      <c r="S2068" t="s">
        <v>11642</v>
      </c>
      <c r="T2068" t="s">
        <v>19090</v>
      </c>
      <c r="U2068" t="s">
        <v>19099</v>
      </c>
    </row>
    <row r="2069" spans="1:21" x14ac:dyDescent="0.25">
      <c r="A2069" t="s">
        <v>15</v>
      </c>
      <c r="B2069" t="s">
        <v>1955</v>
      </c>
      <c r="C2069" t="s">
        <v>616</v>
      </c>
      <c r="D2069" t="str">
        <f>VLOOKUP(C:C,Reconciliation!B:C,2,FALSE)</f>
        <v>Admin &amp; General - Outside Services Employed</v>
      </c>
      <c r="E2069" t="str">
        <f>VLOOKUP(B:B,'[1]Chart of Accts'!$A:$B,2,FALSE)</f>
        <v>IT/Telecom Contractor Services</v>
      </c>
      <c r="F2069" t="s">
        <v>774</v>
      </c>
      <c r="G2069" t="s">
        <v>815</v>
      </c>
      <c r="H2069" t="s">
        <v>776</v>
      </c>
      <c r="I2069" t="s">
        <v>44</v>
      </c>
      <c r="J2069" t="s">
        <v>1955</v>
      </c>
      <c r="K2069" t="s">
        <v>533</v>
      </c>
      <c r="L2069" t="s">
        <v>1550</v>
      </c>
      <c r="M2069" t="s">
        <v>2161</v>
      </c>
      <c r="N2069" t="s">
        <v>25</v>
      </c>
      <c r="O2069" t="s">
        <v>15350</v>
      </c>
      <c r="P2069" t="s">
        <v>777</v>
      </c>
      <c r="Q2069" t="s">
        <v>739</v>
      </c>
      <c r="R2069">
        <v>62.5249478275</v>
      </c>
      <c r="S2069" t="s">
        <v>11642</v>
      </c>
      <c r="T2069" t="s">
        <v>19090</v>
      </c>
      <c r="U2069" t="s">
        <v>19099</v>
      </c>
    </row>
    <row r="2070" spans="1:21" x14ac:dyDescent="0.25">
      <c r="A2070" t="s">
        <v>15</v>
      </c>
      <c r="B2070" t="s">
        <v>1955</v>
      </c>
      <c r="C2070" t="s">
        <v>616</v>
      </c>
      <c r="D2070" t="str">
        <f>VLOOKUP(C:C,Reconciliation!B:C,2,FALSE)</f>
        <v>Admin &amp; General - Outside Services Employed</v>
      </c>
      <c r="E2070" t="str">
        <f>VLOOKUP(B:B,'[1]Chart of Accts'!$A:$B,2,FALSE)</f>
        <v>IT/Telecom Contractor Services</v>
      </c>
      <c r="F2070" t="s">
        <v>774</v>
      </c>
      <c r="G2070" t="s">
        <v>817</v>
      </c>
      <c r="H2070" t="s">
        <v>776</v>
      </c>
      <c r="I2070" t="s">
        <v>44</v>
      </c>
      <c r="J2070" t="s">
        <v>1955</v>
      </c>
      <c r="K2070" t="s">
        <v>533</v>
      </c>
      <c r="L2070" t="s">
        <v>1550</v>
      </c>
      <c r="M2070" t="s">
        <v>2183</v>
      </c>
      <c r="N2070" t="s">
        <v>25</v>
      </c>
      <c r="O2070" t="s">
        <v>15350</v>
      </c>
      <c r="P2070" t="s">
        <v>777</v>
      </c>
      <c r="Q2070" t="s">
        <v>739</v>
      </c>
      <c r="R2070">
        <v>67.099944010000002</v>
      </c>
      <c r="S2070" t="s">
        <v>11642</v>
      </c>
      <c r="T2070" t="s">
        <v>19090</v>
      </c>
      <c r="U2070" t="s">
        <v>19099</v>
      </c>
    </row>
    <row r="2071" spans="1:21" x14ac:dyDescent="0.25">
      <c r="A2071" t="s">
        <v>15</v>
      </c>
      <c r="B2071" t="s">
        <v>1955</v>
      </c>
      <c r="C2071" t="s">
        <v>616</v>
      </c>
      <c r="D2071" t="str">
        <f>VLOOKUP(C:C,Reconciliation!B:C,2,FALSE)</f>
        <v>Admin &amp; General - Outside Services Employed</v>
      </c>
      <c r="E2071" t="str">
        <f>VLOOKUP(B:B,'[1]Chart of Accts'!$A:$B,2,FALSE)</f>
        <v>IT/Telecom Contractor Services</v>
      </c>
      <c r="F2071" t="s">
        <v>774</v>
      </c>
      <c r="G2071" t="s">
        <v>819</v>
      </c>
      <c r="H2071" t="s">
        <v>776</v>
      </c>
      <c r="I2071" t="s">
        <v>44</v>
      </c>
      <c r="J2071" t="s">
        <v>1955</v>
      </c>
      <c r="K2071" t="s">
        <v>784</v>
      </c>
      <c r="L2071" t="s">
        <v>1528</v>
      </c>
      <c r="M2071" t="s">
        <v>2619</v>
      </c>
      <c r="N2071" t="s">
        <v>25</v>
      </c>
      <c r="O2071" t="s">
        <v>15350</v>
      </c>
      <c r="P2071" t="s">
        <v>777</v>
      </c>
      <c r="Q2071" t="s">
        <v>739</v>
      </c>
      <c r="R2071">
        <v>347.69302776000001</v>
      </c>
      <c r="S2071" t="s">
        <v>11642</v>
      </c>
      <c r="T2071" t="s">
        <v>19090</v>
      </c>
      <c r="U2071" t="s">
        <v>19099</v>
      </c>
    </row>
    <row r="2072" spans="1:21" x14ac:dyDescent="0.25">
      <c r="A2072" t="s">
        <v>15</v>
      </c>
      <c r="B2072" t="s">
        <v>1955</v>
      </c>
      <c r="C2072" t="s">
        <v>616</v>
      </c>
      <c r="D2072" t="str">
        <f>VLOOKUP(C:C,Reconciliation!B:C,2,FALSE)</f>
        <v>Admin &amp; General - Outside Services Employed</v>
      </c>
      <c r="E2072" t="str">
        <f>VLOOKUP(B:B,'[1]Chart of Accts'!$A:$B,2,FALSE)</f>
        <v>IT/Telecom Contractor Services</v>
      </c>
      <c r="F2072" t="s">
        <v>2620</v>
      </c>
      <c r="G2072" t="s">
        <v>19</v>
      </c>
      <c r="H2072" t="s">
        <v>618</v>
      </c>
      <c r="I2072" t="s">
        <v>1950</v>
      </c>
      <c r="J2072" t="s">
        <v>1955</v>
      </c>
      <c r="K2072" t="s">
        <v>533</v>
      </c>
      <c r="L2072" t="s">
        <v>1575</v>
      </c>
      <c r="M2072" t="s">
        <v>2155</v>
      </c>
      <c r="N2072" t="s">
        <v>622</v>
      </c>
      <c r="O2072" t="s">
        <v>15818</v>
      </c>
      <c r="P2072" t="s">
        <v>2621</v>
      </c>
      <c r="Q2072" t="s">
        <v>630</v>
      </c>
      <c r="R2072">
        <v>21.349988100000001</v>
      </c>
      <c r="S2072" t="s">
        <v>11409</v>
      </c>
      <c r="T2072" t="s">
        <v>19090</v>
      </c>
      <c r="U2072" t="s">
        <v>19131</v>
      </c>
    </row>
    <row r="2073" spans="1:21" x14ac:dyDescent="0.25">
      <c r="A2073" t="s">
        <v>15</v>
      </c>
      <c r="B2073" t="s">
        <v>1955</v>
      </c>
      <c r="C2073" t="s">
        <v>616</v>
      </c>
      <c r="D2073" t="str">
        <f>VLOOKUP(C:C,Reconciliation!B:C,2,FALSE)</f>
        <v>Admin &amp; General - Outside Services Employed</v>
      </c>
      <c r="E2073" t="str">
        <f>VLOOKUP(B:B,'[1]Chart of Accts'!$A:$B,2,FALSE)</f>
        <v>IT/Telecom Contractor Services</v>
      </c>
      <c r="F2073" t="s">
        <v>2622</v>
      </c>
      <c r="G2073" t="s">
        <v>19</v>
      </c>
      <c r="H2073" t="s">
        <v>618</v>
      </c>
      <c r="I2073" t="s">
        <v>1950</v>
      </c>
      <c r="J2073" t="s">
        <v>1955</v>
      </c>
      <c r="K2073" t="s">
        <v>533</v>
      </c>
      <c r="L2073" t="s">
        <v>1575</v>
      </c>
      <c r="M2073" t="s">
        <v>2155</v>
      </c>
      <c r="N2073" t="s">
        <v>622</v>
      </c>
      <c r="O2073" t="s">
        <v>15819</v>
      </c>
      <c r="P2073" t="s">
        <v>2623</v>
      </c>
      <c r="Q2073" t="s">
        <v>630</v>
      </c>
      <c r="R2073">
        <v>21.349988100000001</v>
      </c>
      <c r="S2073" t="s">
        <v>11409</v>
      </c>
      <c r="T2073" t="s">
        <v>19090</v>
      </c>
      <c r="U2073" t="s">
        <v>19131</v>
      </c>
    </row>
    <row r="2074" spans="1:21" x14ac:dyDescent="0.25">
      <c r="A2074" t="s">
        <v>15</v>
      </c>
      <c r="B2074" t="s">
        <v>1955</v>
      </c>
      <c r="C2074" t="s">
        <v>616</v>
      </c>
      <c r="D2074" t="str">
        <f>VLOOKUP(C:C,Reconciliation!B:C,2,FALSE)</f>
        <v>Admin &amp; General - Outside Services Employed</v>
      </c>
      <c r="E2074" t="str">
        <f>VLOOKUP(B:B,'[1]Chart of Accts'!$A:$B,2,FALSE)</f>
        <v>IT/Telecom Contractor Services</v>
      </c>
      <c r="F2074" t="s">
        <v>2624</v>
      </c>
      <c r="G2074" t="s">
        <v>19</v>
      </c>
      <c r="H2074" t="s">
        <v>618</v>
      </c>
      <c r="I2074" t="s">
        <v>1950</v>
      </c>
      <c r="J2074" t="s">
        <v>1955</v>
      </c>
      <c r="K2074" t="s">
        <v>533</v>
      </c>
      <c r="L2074" t="s">
        <v>1575</v>
      </c>
      <c r="M2074" t="s">
        <v>2155</v>
      </c>
      <c r="N2074" t="s">
        <v>622</v>
      </c>
      <c r="O2074" t="s">
        <v>15820</v>
      </c>
      <c r="P2074" t="s">
        <v>2625</v>
      </c>
      <c r="Q2074" t="s">
        <v>630</v>
      </c>
      <c r="R2074">
        <v>21.349988100000001</v>
      </c>
      <c r="S2074" t="s">
        <v>11409</v>
      </c>
      <c r="T2074" t="s">
        <v>19090</v>
      </c>
      <c r="U2074" t="s">
        <v>19131</v>
      </c>
    </row>
    <row r="2075" spans="1:21" x14ac:dyDescent="0.25">
      <c r="A2075" t="s">
        <v>15</v>
      </c>
      <c r="B2075" t="s">
        <v>1955</v>
      </c>
      <c r="C2075" t="s">
        <v>616</v>
      </c>
      <c r="D2075" t="str">
        <f>VLOOKUP(C:C,Reconciliation!B:C,2,FALSE)</f>
        <v>Admin &amp; General - Outside Services Employed</v>
      </c>
      <c r="E2075" t="str">
        <f>VLOOKUP(B:B,'[1]Chart of Accts'!$A:$B,2,FALSE)</f>
        <v>IT/Telecom Contractor Services</v>
      </c>
      <c r="F2075" t="s">
        <v>2626</v>
      </c>
      <c r="G2075" t="s">
        <v>19</v>
      </c>
      <c r="H2075" t="s">
        <v>618</v>
      </c>
      <c r="I2075" t="s">
        <v>1950</v>
      </c>
      <c r="J2075" t="s">
        <v>1955</v>
      </c>
      <c r="K2075" t="s">
        <v>533</v>
      </c>
      <c r="L2075" t="s">
        <v>1575</v>
      </c>
      <c r="M2075" t="s">
        <v>2155</v>
      </c>
      <c r="N2075" t="s">
        <v>622</v>
      </c>
      <c r="O2075" t="s">
        <v>15821</v>
      </c>
      <c r="P2075" t="s">
        <v>2627</v>
      </c>
      <c r="Q2075" t="s">
        <v>630</v>
      </c>
      <c r="R2075">
        <v>21.349988100000001</v>
      </c>
      <c r="S2075" t="s">
        <v>11409</v>
      </c>
      <c r="T2075" t="s">
        <v>19090</v>
      </c>
      <c r="U2075" t="s">
        <v>19131</v>
      </c>
    </row>
    <row r="2076" spans="1:21" x14ac:dyDescent="0.25">
      <c r="A2076" t="s">
        <v>15</v>
      </c>
      <c r="B2076" t="s">
        <v>1955</v>
      </c>
      <c r="C2076" t="s">
        <v>616</v>
      </c>
      <c r="D2076" t="str">
        <f>VLOOKUP(C:C,Reconciliation!B:C,2,FALSE)</f>
        <v>Admin &amp; General - Outside Services Employed</v>
      </c>
      <c r="E2076" t="str">
        <f>VLOOKUP(B:B,'[1]Chart of Accts'!$A:$B,2,FALSE)</f>
        <v>IT/Telecom Contractor Services</v>
      </c>
      <c r="F2076" t="s">
        <v>2628</v>
      </c>
      <c r="G2076" t="s">
        <v>19</v>
      </c>
      <c r="H2076" t="s">
        <v>776</v>
      </c>
      <c r="I2076" t="s">
        <v>44</v>
      </c>
      <c r="J2076" t="s">
        <v>1955</v>
      </c>
      <c r="K2076" t="s">
        <v>533</v>
      </c>
      <c r="L2076" t="s">
        <v>1550</v>
      </c>
      <c r="M2076" t="s">
        <v>2360</v>
      </c>
      <c r="N2076" t="s">
        <v>25</v>
      </c>
      <c r="O2076" t="s">
        <v>15822</v>
      </c>
      <c r="P2076" t="s">
        <v>2629</v>
      </c>
      <c r="Q2076" t="s">
        <v>739</v>
      </c>
      <c r="R2076">
        <v>365.9996946</v>
      </c>
      <c r="S2076" t="s">
        <v>11642</v>
      </c>
      <c r="T2076" t="s">
        <v>19090</v>
      </c>
      <c r="U2076" t="s">
        <v>19176</v>
      </c>
    </row>
    <row r="2077" spans="1:21" x14ac:dyDescent="0.25">
      <c r="A2077" t="s">
        <v>15</v>
      </c>
      <c r="B2077" t="s">
        <v>1955</v>
      </c>
      <c r="C2077" t="s">
        <v>616</v>
      </c>
      <c r="D2077" t="str">
        <f>VLOOKUP(C:C,Reconciliation!B:C,2,FALSE)</f>
        <v>Admin &amp; General - Outside Services Employed</v>
      </c>
      <c r="E2077" t="str">
        <f>VLOOKUP(B:B,'[1]Chart of Accts'!$A:$B,2,FALSE)</f>
        <v>IT/Telecom Contractor Services</v>
      </c>
      <c r="F2077" t="s">
        <v>2630</v>
      </c>
      <c r="G2077" t="s">
        <v>19</v>
      </c>
      <c r="H2077" t="s">
        <v>459</v>
      </c>
      <c r="I2077" t="s">
        <v>1950</v>
      </c>
      <c r="J2077" t="s">
        <v>1955</v>
      </c>
      <c r="K2077" t="s">
        <v>533</v>
      </c>
      <c r="L2077" t="s">
        <v>1575</v>
      </c>
      <c r="M2077" t="s">
        <v>2124</v>
      </c>
      <c r="N2077" t="s">
        <v>53</v>
      </c>
      <c r="O2077" t="s">
        <v>15823</v>
      </c>
      <c r="P2077" t="s">
        <v>2631</v>
      </c>
      <c r="Q2077" t="s">
        <v>739</v>
      </c>
      <c r="R2077">
        <v>25.131985992000001</v>
      </c>
      <c r="S2077" t="s">
        <v>19164</v>
      </c>
      <c r="T2077" t="s">
        <v>19482</v>
      </c>
      <c r="U2077" t="s">
        <v>19090</v>
      </c>
    </row>
    <row r="2078" spans="1:21" x14ac:dyDescent="0.25">
      <c r="A2078" t="s">
        <v>15</v>
      </c>
      <c r="B2078" t="s">
        <v>1955</v>
      </c>
      <c r="C2078" t="s">
        <v>616</v>
      </c>
      <c r="D2078" t="str">
        <f>VLOOKUP(C:C,Reconciliation!B:C,2,FALSE)</f>
        <v>Admin &amp; General - Outside Services Employed</v>
      </c>
      <c r="E2078" t="str">
        <f>VLOOKUP(B:B,'[1]Chart of Accts'!$A:$B,2,FALSE)</f>
        <v>IT/Telecom Contractor Services</v>
      </c>
      <c r="F2078" t="s">
        <v>2632</v>
      </c>
      <c r="G2078" t="s">
        <v>19</v>
      </c>
      <c r="H2078" t="s">
        <v>459</v>
      </c>
      <c r="I2078" t="s">
        <v>1950</v>
      </c>
      <c r="J2078" t="s">
        <v>1955</v>
      </c>
      <c r="K2078" t="s">
        <v>533</v>
      </c>
      <c r="L2078" t="s">
        <v>1575</v>
      </c>
      <c r="M2078" t="s">
        <v>2124</v>
      </c>
      <c r="N2078" t="s">
        <v>53</v>
      </c>
      <c r="O2078" t="s">
        <v>15824</v>
      </c>
      <c r="P2078" t="s">
        <v>2633</v>
      </c>
      <c r="Q2078" t="s">
        <v>739</v>
      </c>
      <c r="R2078">
        <v>25.131985992000001</v>
      </c>
      <c r="S2078" t="s">
        <v>19164</v>
      </c>
      <c r="T2078" t="s">
        <v>19482</v>
      </c>
      <c r="U2078" t="s">
        <v>19090</v>
      </c>
    </row>
    <row r="2079" spans="1:21" x14ac:dyDescent="0.25">
      <c r="A2079" t="s">
        <v>15</v>
      </c>
      <c r="B2079" t="s">
        <v>1955</v>
      </c>
      <c r="C2079" t="s">
        <v>616</v>
      </c>
      <c r="D2079" t="str">
        <f>VLOOKUP(C:C,Reconciliation!B:C,2,FALSE)</f>
        <v>Admin &amp; General - Outside Services Employed</v>
      </c>
      <c r="E2079" t="str">
        <f>VLOOKUP(B:B,'[1]Chart of Accts'!$A:$B,2,FALSE)</f>
        <v>IT/Telecom Contractor Services</v>
      </c>
      <c r="F2079" t="s">
        <v>2634</v>
      </c>
      <c r="G2079" t="s">
        <v>19</v>
      </c>
      <c r="H2079" t="s">
        <v>459</v>
      </c>
      <c r="I2079" t="s">
        <v>2115</v>
      </c>
      <c r="J2079" t="s">
        <v>1955</v>
      </c>
      <c r="K2079" t="s">
        <v>533</v>
      </c>
      <c r="L2079" t="s">
        <v>1575</v>
      </c>
      <c r="M2079" t="s">
        <v>2287</v>
      </c>
      <c r="N2079" t="s">
        <v>53</v>
      </c>
      <c r="O2079" t="s">
        <v>15825</v>
      </c>
      <c r="P2079" t="s">
        <v>2635</v>
      </c>
      <c r="Q2079" t="s">
        <v>739</v>
      </c>
      <c r="R2079">
        <v>103.6999422</v>
      </c>
      <c r="S2079" t="s">
        <v>19167</v>
      </c>
      <c r="T2079" t="s">
        <v>19470</v>
      </c>
      <c r="U2079" t="s">
        <v>19090</v>
      </c>
    </row>
    <row r="2080" spans="1:21" x14ac:dyDescent="0.25">
      <c r="A2080" t="s">
        <v>15</v>
      </c>
      <c r="B2080" t="s">
        <v>1955</v>
      </c>
      <c r="C2080" t="s">
        <v>616</v>
      </c>
      <c r="D2080" t="str">
        <f>VLOOKUP(C:C,Reconciliation!B:C,2,FALSE)</f>
        <v>Admin &amp; General - Outside Services Employed</v>
      </c>
      <c r="E2080" t="str">
        <f>VLOOKUP(B:B,'[1]Chart of Accts'!$A:$B,2,FALSE)</f>
        <v>IT/Telecom Contractor Services</v>
      </c>
      <c r="F2080" t="s">
        <v>2636</v>
      </c>
      <c r="G2080" t="s">
        <v>32</v>
      </c>
      <c r="H2080" t="s">
        <v>1840</v>
      </c>
      <c r="I2080" t="s">
        <v>2115</v>
      </c>
      <c r="J2080" t="s">
        <v>1955</v>
      </c>
      <c r="K2080" t="s">
        <v>533</v>
      </c>
      <c r="L2080" t="s">
        <v>1575</v>
      </c>
      <c r="M2080" t="s">
        <v>2637</v>
      </c>
      <c r="N2080" t="s">
        <v>53</v>
      </c>
      <c r="O2080" t="s">
        <v>15826</v>
      </c>
      <c r="P2080" t="s">
        <v>2638</v>
      </c>
      <c r="Q2080" t="s">
        <v>739</v>
      </c>
      <c r="R2080">
        <v>253.32163480425601</v>
      </c>
      <c r="S2080" t="s">
        <v>19159</v>
      </c>
      <c r="T2080" t="s">
        <v>19459</v>
      </c>
      <c r="U2080" t="s">
        <v>19090</v>
      </c>
    </row>
    <row r="2081" spans="1:21" x14ac:dyDescent="0.25">
      <c r="A2081" t="s">
        <v>15</v>
      </c>
      <c r="B2081" t="s">
        <v>1955</v>
      </c>
      <c r="C2081" t="s">
        <v>616</v>
      </c>
      <c r="D2081" t="str">
        <f>VLOOKUP(C:C,Reconciliation!B:C,2,FALSE)</f>
        <v>Admin &amp; General - Outside Services Employed</v>
      </c>
      <c r="E2081" t="str">
        <f>VLOOKUP(B:B,'[1]Chart of Accts'!$A:$B,2,FALSE)</f>
        <v>IT/Telecom Contractor Services</v>
      </c>
      <c r="F2081" t="s">
        <v>778</v>
      </c>
      <c r="G2081" t="s">
        <v>181</v>
      </c>
      <c r="H2081" t="s">
        <v>779</v>
      </c>
      <c r="I2081" t="s">
        <v>780</v>
      </c>
      <c r="J2081" t="s">
        <v>1955</v>
      </c>
      <c r="K2081" t="s">
        <v>533</v>
      </c>
      <c r="L2081" t="s">
        <v>1575</v>
      </c>
      <c r="M2081" t="s">
        <v>2424</v>
      </c>
      <c r="N2081" t="s">
        <v>25</v>
      </c>
      <c r="O2081" t="s">
        <v>15351</v>
      </c>
      <c r="P2081" t="s">
        <v>781</v>
      </c>
      <c r="Q2081" t="s">
        <v>739</v>
      </c>
      <c r="R2081">
        <v>-1677.499065</v>
      </c>
      <c r="S2081" t="s">
        <v>11642</v>
      </c>
      <c r="T2081" t="s">
        <v>19090</v>
      </c>
      <c r="U2081" t="s">
        <v>19099</v>
      </c>
    </row>
    <row r="2082" spans="1:21" x14ac:dyDescent="0.25">
      <c r="A2082" t="s">
        <v>15</v>
      </c>
      <c r="B2082" t="s">
        <v>1955</v>
      </c>
      <c r="C2082" t="s">
        <v>616</v>
      </c>
      <c r="D2082" t="str">
        <f>VLOOKUP(C:C,Reconciliation!B:C,2,FALSE)</f>
        <v>Admin &amp; General - Outside Services Employed</v>
      </c>
      <c r="E2082" t="str">
        <f>VLOOKUP(B:B,'[1]Chart of Accts'!$A:$B,2,FALSE)</f>
        <v>IT/Telecom Contractor Services</v>
      </c>
      <c r="F2082" t="s">
        <v>778</v>
      </c>
      <c r="G2082" t="s">
        <v>806</v>
      </c>
      <c r="H2082" t="s">
        <v>779</v>
      </c>
      <c r="I2082" t="s">
        <v>780</v>
      </c>
      <c r="J2082" t="s">
        <v>1955</v>
      </c>
      <c r="K2082" t="s">
        <v>533</v>
      </c>
      <c r="L2082" t="s">
        <v>1575</v>
      </c>
      <c r="M2082" t="s">
        <v>2371</v>
      </c>
      <c r="N2082" t="s">
        <v>25</v>
      </c>
      <c r="O2082" t="s">
        <v>15351</v>
      </c>
      <c r="P2082" t="s">
        <v>781</v>
      </c>
      <c r="Q2082" t="s">
        <v>739</v>
      </c>
      <c r="R2082">
        <v>-365.999796</v>
      </c>
      <c r="S2082" t="s">
        <v>11642</v>
      </c>
      <c r="T2082" t="s">
        <v>19090</v>
      </c>
      <c r="U2082" t="s">
        <v>19099</v>
      </c>
    </row>
    <row r="2083" spans="1:21" x14ac:dyDescent="0.25">
      <c r="A2083" t="s">
        <v>15</v>
      </c>
      <c r="B2083" t="s">
        <v>1955</v>
      </c>
      <c r="C2083" t="s">
        <v>616</v>
      </c>
      <c r="D2083" t="str">
        <f>VLOOKUP(C:C,Reconciliation!B:C,2,FALSE)</f>
        <v>Admin &amp; General - Outside Services Employed</v>
      </c>
      <c r="E2083" t="str">
        <f>VLOOKUP(B:B,'[1]Chart of Accts'!$A:$B,2,FALSE)</f>
        <v>IT/Telecom Contractor Services</v>
      </c>
      <c r="F2083" t="s">
        <v>778</v>
      </c>
      <c r="G2083" t="s">
        <v>808</v>
      </c>
      <c r="H2083" t="s">
        <v>779</v>
      </c>
      <c r="I2083" t="s">
        <v>780</v>
      </c>
      <c r="J2083" t="s">
        <v>1955</v>
      </c>
      <c r="K2083" t="s">
        <v>533</v>
      </c>
      <c r="L2083" t="s">
        <v>1575</v>
      </c>
      <c r="M2083" t="s">
        <v>2058</v>
      </c>
      <c r="N2083" t="s">
        <v>25</v>
      </c>
      <c r="O2083" t="s">
        <v>15351</v>
      </c>
      <c r="P2083" t="s">
        <v>781</v>
      </c>
      <c r="Q2083" t="s">
        <v>739</v>
      </c>
      <c r="R2083">
        <v>-91.499949000000001</v>
      </c>
      <c r="S2083" t="s">
        <v>11642</v>
      </c>
      <c r="T2083" t="s">
        <v>19090</v>
      </c>
      <c r="U2083" t="s">
        <v>19099</v>
      </c>
    </row>
    <row r="2084" spans="1:21" x14ac:dyDescent="0.25">
      <c r="A2084" t="s">
        <v>15</v>
      </c>
      <c r="B2084" t="s">
        <v>1955</v>
      </c>
      <c r="C2084" t="s">
        <v>616</v>
      </c>
      <c r="D2084" t="str">
        <f>VLOOKUP(C:C,Reconciliation!B:C,2,FALSE)</f>
        <v>Admin &amp; General - Outside Services Employed</v>
      </c>
      <c r="E2084" t="str">
        <f>VLOOKUP(B:B,'[1]Chart of Accts'!$A:$B,2,FALSE)</f>
        <v>IT/Telecom Contractor Services</v>
      </c>
      <c r="F2084" t="s">
        <v>778</v>
      </c>
      <c r="G2084" t="s">
        <v>810</v>
      </c>
      <c r="H2084" t="s">
        <v>779</v>
      </c>
      <c r="I2084" t="s">
        <v>780</v>
      </c>
      <c r="J2084" t="s">
        <v>1955</v>
      </c>
      <c r="K2084" t="s">
        <v>533</v>
      </c>
      <c r="L2084" t="s">
        <v>1575</v>
      </c>
      <c r="M2084" t="s">
        <v>2087</v>
      </c>
      <c r="N2084" t="s">
        <v>25</v>
      </c>
      <c r="O2084" t="s">
        <v>15351</v>
      </c>
      <c r="P2084" t="s">
        <v>781</v>
      </c>
      <c r="Q2084" t="s">
        <v>739</v>
      </c>
      <c r="R2084">
        <v>-128.0999286</v>
      </c>
      <c r="S2084" t="s">
        <v>11642</v>
      </c>
      <c r="T2084" t="s">
        <v>19090</v>
      </c>
      <c r="U2084" t="s">
        <v>19099</v>
      </c>
    </row>
    <row r="2085" spans="1:21" x14ac:dyDescent="0.25">
      <c r="A2085" t="s">
        <v>15</v>
      </c>
      <c r="B2085" t="s">
        <v>1955</v>
      </c>
      <c r="C2085" t="s">
        <v>616</v>
      </c>
      <c r="D2085" t="str">
        <f>VLOOKUP(C:C,Reconciliation!B:C,2,FALSE)</f>
        <v>Admin &amp; General - Outside Services Employed</v>
      </c>
      <c r="E2085" t="str">
        <f>VLOOKUP(B:B,'[1]Chart of Accts'!$A:$B,2,FALSE)</f>
        <v>IT/Telecom Contractor Services</v>
      </c>
      <c r="F2085" t="s">
        <v>778</v>
      </c>
      <c r="G2085" t="s">
        <v>812</v>
      </c>
      <c r="H2085" t="s">
        <v>779</v>
      </c>
      <c r="I2085" t="s">
        <v>780</v>
      </c>
      <c r="J2085" t="s">
        <v>1955</v>
      </c>
      <c r="K2085" t="s">
        <v>533</v>
      </c>
      <c r="L2085" t="s">
        <v>1575</v>
      </c>
      <c r="M2085" t="s">
        <v>2561</v>
      </c>
      <c r="N2085" t="s">
        <v>25</v>
      </c>
      <c r="O2085" t="s">
        <v>15351</v>
      </c>
      <c r="P2085" t="s">
        <v>781</v>
      </c>
      <c r="Q2085" t="s">
        <v>739</v>
      </c>
      <c r="R2085">
        <v>-24.3999864</v>
      </c>
      <c r="S2085" t="s">
        <v>11642</v>
      </c>
      <c r="T2085" t="s">
        <v>19090</v>
      </c>
      <c r="U2085" t="s">
        <v>19099</v>
      </c>
    </row>
    <row r="2086" spans="1:21" x14ac:dyDescent="0.25">
      <c r="A2086" t="s">
        <v>15</v>
      </c>
      <c r="B2086" t="s">
        <v>1955</v>
      </c>
      <c r="C2086" t="s">
        <v>616</v>
      </c>
      <c r="D2086" t="str">
        <f>VLOOKUP(C:C,Reconciliation!B:C,2,FALSE)</f>
        <v>Admin &amp; General - Outside Services Employed</v>
      </c>
      <c r="E2086" t="str">
        <f>VLOOKUP(B:B,'[1]Chart of Accts'!$A:$B,2,FALSE)</f>
        <v>IT/Telecom Contractor Services</v>
      </c>
      <c r="F2086" t="s">
        <v>778</v>
      </c>
      <c r="G2086" t="s">
        <v>815</v>
      </c>
      <c r="H2086" t="s">
        <v>779</v>
      </c>
      <c r="I2086" t="s">
        <v>780</v>
      </c>
      <c r="J2086" t="s">
        <v>1955</v>
      </c>
      <c r="K2086" t="s">
        <v>533</v>
      </c>
      <c r="L2086" t="s">
        <v>1575</v>
      </c>
      <c r="M2086" t="s">
        <v>2150</v>
      </c>
      <c r="N2086" t="s">
        <v>25</v>
      </c>
      <c r="O2086" t="s">
        <v>15351</v>
      </c>
      <c r="P2086" t="s">
        <v>781</v>
      </c>
      <c r="Q2086" t="s">
        <v>739</v>
      </c>
      <c r="R2086">
        <v>-62.52496515</v>
      </c>
      <c r="S2086" t="s">
        <v>11642</v>
      </c>
      <c r="T2086" t="s">
        <v>19090</v>
      </c>
      <c r="U2086" t="s">
        <v>19099</v>
      </c>
    </row>
    <row r="2087" spans="1:21" x14ac:dyDescent="0.25">
      <c r="A2087" t="s">
        <v>15</v>
      </c>
      <c r="B2087" t="s">
        <v>1955</v>
      </c>
      <c r="C2087" t="s">
        <v>616</v>
      </c>
      <c r="D2087" t="str">
        <f>VLOOKUP(C:C,Reconciliation!B:C,2,FALSE)</f>
        <v>Admin &amp; General - Outside Services Employed</v>
      </c>
      <c r="E2087" t="str">
        <f>VLOOKUP(B:B,'[1]Chart of Accts'!$A:$B,2,FALSE)</f>
        <v>IT/Telecom Contractor Services</v>
      </c>
      <c r="F2087" t="s">
        <v>778</v>
      </c>
      <c r="G2087" t="s">
        <v>817</v>
      </c>
      <c r="H2087" t="s">
        <v>779</v>
      </c>
      <c r="I2087" t="s">
        <v>780</v>
      </c>
      <c r="J2087" t="s">
        <v>1955</v>
      </c>
      <c r="K2087" t="s">
        <v>533</v>
      </c>
      <c r="L2087" t="s">
        <v>1575</v>
      </c>
      <c r="M2087" t="s">
        <v>2151</v>
      </c>
      <c r="N2087" t="s">
        <v>25</v>
      </c>
      <c r="O2087" t="s">
        <v>15351</v>
      </c>
      <c r="P2087" t="s">
        <v>781</v>
      </c>
      <c r="Q2087" t="s">
        <v>739</v>
      </c>
      <c r="R2087">
        <v>-67.099962599999998</v>
      </c>
      <c r="S2087" t="s">
        <v>11642</v>
      </c>
      <c r="T2087" t="s">
        <v>19090</v>
      </c>
      <c r="U2087" t="s">
        <v>19099</v>
      </c>
    </row>
    <row r="2088" spans="1:21" x14ac:dyDescent="0.25">
      <c r="A2088" t="s">
        <v>15</v>
      </c>
      <c r="B2088" t="s">
        <v>1955</v>
      </c>
      <c r="C2088" t="s">
        <v>616</v>
      </c>
      <c r="D2088" t="str">
        <f>VLOOKUP(C:C,Reconciliation!B:C,2,FALSE)</f>
        <v>Admin &amp; General - Outside Services Employed</v>
      </c>
      <c r="E2088" t="str">
        <f>VLOOKUP(B:B,'[1]Chart of Accts'!$A:$B,2,FALSE)</f>
        <v>IT/Telecom Contractor Services</v>
      </c>
      <c r="F2088" t="s">
        <v>778</v>
      </c>
      <c r="G2088" t="s">
        <v>819</v>
      </c>
      <c r="H2088" t="s">
        <v>779</v>
      </c>
      <c r="I2088" t="s">
        <v>780</v>
      </c>
      <c r="J2088" t="s">
        <v>1955</v>
      </c>
      <c r="K2088" t="s">
        <v>784</v>
      </c>
      <c r="L2088" t="s">
        <v>1608</v>
      </c>
      <c r="M2088" t="s">
        <v>2639</v>
      </c>
      <c r="N2088" t="s">
        <v>25</v>
      </c>
      <c r="O2088" t="s">
        <v>15351</v>
      </c>
      <c r="P2088" t="s">
        <v>781</v>
      </c>
      <c r="Q2088" t="s">
        <v>739</v>
      </c>
      <c r="R2088">
        <v>-347.70345989999998</v>
      </c>
      <c r="S2088" t="s">
        <v>11642</v>
      </c>
      <c r="T2088" t="s">
        <v>19090</v>
      </c>
      <c r="U2088" t="s">
        <v>19099</v>
      </c>
    </row>
    <row r="2089" spans="1:21" x14ac:dyDescent="0.25">
      <c r="A2089" t="s">
        <v>15</v>
      </c>
      <c r="B2089" t="s">
        <v>1955</v>
      </c>
      <c r="C2089" t="s">
        <v>616</v>
      </c>
      <c r="D2089" t="str">
        <f>VLOOKUP(C:C,Reconciliation!B:C,2,FALSE)</f>
        <v>Admin &amp; General - Outside Services Employed</v>
      </c>
      <c r="E2089" t="str">
        <f>VLOOKUP(B:B,'[1]Chart of Accts'!$A:$B,2,FALSE)</f>
        <v>IT/Telecom Contractor Services</v>
      </c>
      <c r="F2089" t="s">
        <v>2640</v>
      </c>
      <c r="G2089" t="s">
        <v>19</v>
      </c>
      <c r="H2089" t="s">
        <v>779</v>
      </c>
      <c r="I2089" t="s">
        <v>780</v>
      </c>
      <c r="J2089" t="s">
        <v>1955</v>
      </c>
      <c r="K2089" t="s">
        <v>533</v>
      </c>
      <c r="L2089" t="s">
        <v>1575</v>
      </c>
      <c r="M2089" t="s">
        <v>2371</v>
      </c>
      <c r="N2089" t="s">
        <v>25</v>
      </c>
      <c r="O2089" t="s">
        <v>15827</v>
      </c>
      <c r="P2089" t="s">
        <v>1978</v>
      </c>
      <c r="Q2089" t="s">
        <v>739</v>
      </c>
      <c r="R2089">
        <v>-365.999796</v>
      </c>
      <c r="S2089" t="s">
        <v>11642</v>
      </c>
      <c r="T2089" t="s">
        <v>19090</v>
      </c>
      <c r="U2089" t="s">
        <v>19176</v>
      </c>
    </row>
    <row r="2090" spans="1:21" x14ac:dyDescent="0.25">
      <c r="A2090" t="s">
        <v>15</v>
      </c>
      <c r="B2090" t="s">
        <v>1955</v>
      </c>
      <c r="C2090" t="s">
        <v>616</v>
      </c>
      <c r="D2090" t="str">
        <f>VLOOKUP(C:C,Reconciliation!B:C,2,FALSE)</f>
        <v>Admin &amp; General - Outside Services Employed</v>
      </c>
      <c r="E2090" t="str">
        <f>VLOOKUP(B:B,'[1]Chart of Accts'!$A:$B,2,FALSE)</f>
        <v>IT/Telecom Contractor Services</v>
      </c>
      <c r="F2090" t="s">
        <v>2641</v>
      </c>
      <c r="G2090" t="s">
        <v>19</v>
      </c>
      <c r="H2090" t="s">
        <v>618</v>
      </c>
      <c r="I2090" t="s">
        <v>766</v>
      </c>
      <c r="J2090" t="s">
        <v>1955</v>
      </c>
      <c r="K2090" t="s">
        <v>784</v>
      </c>
      <c r="L2090" t="s">
        <v>1608</v>
      </c>
      <c r="M2090" t="s">
        <v>2523</v>
      </c>
      <c r="N2090" t="s">
        <v>622</v>
      </c>
      <c r="O2090" t="s">
        <v>15828</v>
      </c>
      <c r="P2090" t="s">
        <v>2642</v>
      </c>
      <c r="Q2090" t="s">
        <v>630</v>
      </c>
      <c r="R2090">
        <v>27.881364439668999</v>
      </c>
      <c r="S2090" t="s">
        <v>11409</v>
      </c>
      <c r="T2090" t="s">
        <v>19090</v>
      </c>
      <c r="U2090" t="s">
        <v>19131</v>
      </c>
    </row>
    <row r="2091" spans="1:21" x14ac:dyDescent="0.25">
      <c r="A2091" t="s">
        <v>15</v>
      </c>
      <c r="B2091" t="s">
        <v>1955</v>
      </c>
      <c r="C2091" t="s">
        <v>616</v>
      </c>
      <c r="D2091" t="str">
        <f>VLOOKUP(C:C,Reconciliation!B:C,2,FALSE)</f>
        <v>Admin &amp; General - Outside Services Employed</v>
      </c>
      <c r="E2091" t="str">
        <f>VLOOKUP(B:B,'[1]Chart of Accts'!$A:$B,2,FALSE)</f>
        <v>IT/Telecom Contractor Services</v>
      </c>
      <c r="F2091" t="s">
        <v>2643</v>
      </c>
      <c r="G2091" t="s">
        <v>19</v>
      </c>
      <c r="H2091" t="s">
        <v>459</v>
      </c>
      <c r="I2091" t="s">
        <v>2644</v>
      </c>
      <c r="J2091" t="s">
        <v>1955</v>
      </c>
      <c r="K2091" t="s">
        <v>533</v>
      </c>
      <c r="L2091" t="s">
        <v>1575</v>
      </c>
      <c r="M2091" t="s">
        <v>2161</v>
      </c>
      <c r="N2091" t="s">
        <v>53</v>
      </c>
      <c r="O2091" t="s">
        <v>15829</v>
      </c>
      <c r="P2091" t="s">
        <v>2645</v>
      </c>
      <c r="Q2091" t="s">
        <v>739</v>
      </c>
      <c r="R2091">
        <v>62.52496515</v>
      </c>
      <c r="S2091" t="s">
        <v>19169</v>
      </c>
      <c r="T2091" t="s">
        <v>19503</v>
      </c>
      <c r="U2091" t="s">
        <v>19090</v>
      </c>
    </row>
    <row r="2092" spans="1:21" x14ac:dyDescent="0.25">
      <c r="A2092" t="s">
        <v>15</v>
      </c>
      <c r="B2092" t="s">
        <v>1955</v>
      </c>
      <c r="C2092" t="s">
        <v>616</v>
      </c>
      <c r="D2092" t="str">
        <f>VLOOKUP(C:C,Reconciliation!B:C,2,FALSE)</f>
        <v>Admin &amp; General - Outside Services Employed</v>
      </c>
      <c r="E2092" t="str">
        <f>VLOOKUP(B:B,'[1]Chart of Accts'!$A:$B,2,FALSE)</f>
        <v>IT/Telecom Contractor Services</v>
      </c>
      <c r="F2092" t="s">
        <v>2646</v>
      </c>
      <c r="G2092" t="s">
        <v>19</v>
      </c>
      <c r="H2092" t="s">
        <v>618</v>
      </c>
      <c r="I2092" t="s">
        <v>642</v>
      </c>
      <c r="J2092" t="s">
        <v>1955</v>
      </c>
      <c r="K2092" t="s">
        <v>533</v>
      </c>
      <c r="L2092" t="s">
        <v>1575</v>
      </c>
      <c r="M2092" t="s">
        <v>2647</v>
      </c>
      <c r="N2092" t="s">
        <v>622</v>
      </c>
      <c r="O2092" t="s">
        <v>15830</v>
      </c>
      <c r="P2092" t="s">
        <v>2648</v>
      </c>
      <c r="Q2092" t="s">
        <v>630</v>
      </c>
      <c r="R2092">
        <v>2.8483934123700001</v>
      </c>
      <c r="S2092" t="s">
        <v>11409</v>
      </c>
      <c r="T2092" t="s">
        <v>19090</v>
      </c>
      <c r="U2092" t="s">
        <v>19131</v>
      </c>
    </row>
    <row r="2093" spans="1:21" x14ac:dyDescent="0.25">
      <c r="A2093" t="s">
        <v>15</v>
      </c>
      <c r="B2093" t="s">
        <v>1955</v>
      </c>
      <c r="C2093" t="s">
        <v>616</v>
      </c>
      <c r="D2093" t="str">
        <f>VLOOKUP(C:C,Reconciliation!B:C,2,FALSE)</f>
        <v>Admin &amp; General - Outside Services Employed</v>
      </c>
      <c r="E2093" t="str">
        <f>VLOOKUP(B:B,'[1]Chart of Accts'!$A:$B,2,FALSE)</f>
        <v>IT/Telecom Contractor Services</v>
      </c>
      <c r="F2093" t="s">
        <v>2649</v>
      </c>
      <c r="G2093" t="s">
        <v>19</v>
      </c>
      <c r="H2093" t="s">
        <v>618</v>
      </c>
      <c r="I2093" t="s">
        <v>642</v>
      </c>
      <c r="J2093" t="s">
        <v>1955</v>
      </c>
      <c r="K2093" t="s">
        <v>784</v>
      </c>
      <c r="L2093" t="s">
        <v>1608</v>
      </c>
      <c r="M2093" t="s">
        <v>2158</v>
      </c>
      <c r="N2093" t="s">
        <v>622</v>
      </c>
      <c r="O2093" t="s">
        <v>15831</v>
      </c>
      <c r="P2093" t="s">
        <v>2650</v>
      </c>
      <c r="Q2093" t="s">
        <v>630</v>
      </c>
      <c r="R2093">
        <v>2.4400242799999998</v>
      </c>
      <c r="S2093" t="s">
        <v>11409</v>
      </c>
      <c r="T2093" t="s">
        <v>19090</v>
      </c>
      <c r="U2093" t="s">
        <v>19131</v>
      </c>
    </row>
    <row r="2094" spans="1:21" x14ac:dyDescent="0.25">
      <c r="A2094" t="s">
        <v>15</v>
      </c>
      <c r="B2094" t="s">
        <v>1955</v>
      </c>
      <c r="C2094" t="s">
        <v>616</v>
      </c>
      <c r="D2094" t="str">
        <f>VLOOKUP(C:C,Reconciliation!B:C,2,FALSE)</f>
        <v>Admin &amp; General - Outside Services Employed</v>
      </c>
      <c r="E2094" t="str">
        <f>VLOOKUP(B:B,'[1]Chart of Accts'!$A:$B,2,FALSE)</f>
        <v>IT/Telecom Contractor Services</v>
      </c>
      <c r="F2094" t="s">
        <v>2651</v>
      </c>
      <c r="G2094" t="s">
        <v>19</v>
      </c>
      <c r="H2094" t="s">
        <v>459</v>
      </c>
      <c r="I2094" t="s">
        <v>642</v>
      </c>
      <c r="J2094" t="s">
        <v>1955</v>
      </c>
      <c r="K2094" t="s">
        <v>533</v>
      </c>
      <c r="L2094" t="s">
        <v>1575</v>
      </c>
      <c r="M2094" t="s">
        <v>2124</v>
      </c>
      <c r="N2094" t="s">
        <v>53</v>
      </c>
      <c r="O2094" t="s">
        <v>15832</v>
      </c>
      <c r="P2094" t="s">
        <v>2652</v>
      </c>
      <c r="Q2094" t="s">
        <v>739</v>
      </c>
      <c r="R2094">
        <v>25.131985992000001</v>
      </c>
      <c r="S2094" t="s">
        <v>19164</v>
      </c>
      <c r="T2094" t="s">
        <v>19482</v>
      </c>
      <c r="U2094" t="s">
        <v>19090</v>
      </c>
    </row>
    <row r="2095" spans="1:21" x14ac:dyDescent="0.25">
      <c r="A2095" t="s">
        <v>15</v>
      </c>
      <c r="B2095" t="s">
        <v>1955</v>
      </c>
      <c r="C2095" t="s">
        <v>616</v>
      </c>
      <c r="D2095" t="str">
        <f>VLOOKUP(C:C,Reconciliation!B:C,2,FALSE)</f>
        <v>Admin &amp; General - Outside Services Employed</v>
      </c>
      <c r="E2095" t="str">
        <f>VLOOKUP(B:B,'[1]Chart of Accts'!$A:$B,2,FALSE)</f>
        <v>IT/Telecom Contractor Services</v>
      </c>
      <c r="F2095" t="s">
        <v>2653</v>
      </c>
      <c r="G2095" t="s">
        <v>19</v>
      </c>
      <c r="H2095" t="s">
        <v>459</v>
      </c>
      <c r="I2095" t="s">
        <v>642</v>
      </c>
      <c r="J2095" t="s">
        <v>1955</v>
      </c>
      <c r="K2095" t="s">
        <v>533</v>
      </c>
      <c r="L2095" t="s">
        <v>1575</v>
      </c>
      <c r="M2095" t="s">
        <v>2124</v>
      </c>
      <c r="N2095" t="s">
        <v>53</v>
      </c>
      <c r="O2095" t="s">
        <v>15833</v>
      </c>
      <c r="P2095" t="s">
        <v>2654</v>
      </c>
      <c r="Q2095" t="s">
        <v>739</v>
      </c>
      <c r="R2095">
        <v>25.131985992000001</v>
      </c>
      <c r="S2095" t="s">
        <v>19164</v>
      </c>
      <c r="T2095" t="s">
        <v>19482</v>
      </c>
      <c r="U2095" t="s">
        <v>19090</v>
      </c>
    </row>
    <row r="2096" spans="1:21" x14ac:dyDescent="0.25">
      <c r="A2096" t="s">
        <v>15</v>
      </c>
      <c r="B2096" t="s">
        <v>1955</v>
      </c>
      <c r="C2096" t="s">
        <v>616</v>
      </c>
      <c r="D2096" t="str">
        <f>VLOOKUP(C:C,Reconciliation!B:C,2,FALSE)</f>
        <v>Admin &amp; General - Outside Services Employed</v>
      </c>
      <c r="E2096" t="str">
        <f>VLOOKUP(B:B,'[1]Chart of Accts'!$A:$B,2,FALSE)</f>
        <v>IT/Telecom Contractor Services</v>
      </c>
      <c r="F2096" t="s">
        <v>2655</v>
      </c>
      <c r="G2096" t="s">
        <v>19</v>
      </c>
      <c r="H2096" t="s">
        <v>459</v>
      </c>
      <c r="I2096" t="s">
        <v>642</v>
      </c>
      <c r="J2096" t="s">
        <v>1955</v>
      </c>
      <c r="K2096" t="s">
        <v>533</v>
      </c>
      <c r="L2096" t="s">
        <v>1575</v>
      </c>
      <c r="M2096" t="s">
        <v>2124</v>
      </c>
      <c r="N2096" t="s">
        <v>53</v>
      </c>
      <c r="O2096" t="s">
        <v>15834</v>
      </c>
      <c r="P2096" t="s">
        <v>2656</v>
      </c>
      <c r="Q2096" t="s">
        <v>739</v>
      </c>
      <c r="R2096">
        <v>25.131985992000001</v>
      </c>
      <c r="S2096" t="s">
        <v>19164</v>
      </c>
      <c r="T2096" t="s">
        <v>19482</v>
      </c>
      <c r="U2096" t="s">
        <v>19090</v>
      </c>
    </row>
    <row r="2097" spans="1:21" x14ac:dyDescent="0.25">
      <c r="A2097" t="s">
        <v>15</v>
      </c>
      <c r="B2097" t="s">
        <v>1955</v>
      </c>
      <c r="C2097" t="s">
        <v>616</v>
      </c>
      <c r="D2097" t="str">
        <f>VLOOKUP(C:C,Reconciliation!B:C,2,FALSE)</f>
        <v>Admin &amp; General - Outside Services Employed</v>
      </c>
      <c r="E2097" t="str">
        <f>VLOOKUP(B:B,'[1]Chart of Accts'!$A:$B,2,FALSE)</f>
        <v>IT/Telecom Contractor Services</v>
      </c>
      <c r="F2097" t="s">
        <v>2657</v>
      </c>
      <c r="G2097" t="s">
        <v>19</v>
      </c>
      <c r="H2097" t="s">
        <v>618</v>
      </c>
      <c r="I2097" t="s">
        <v>2658</v>
      </c>
      <c r="J2097" t="s">
        <v>1955</v>
      </c>
      <c r="K2097" t="s">
        <v>533</v>
      </c>
      <c r="L2097" t="s">
        <v>1575</v>
      </c>
      <c r="M2097" t="s">
        <v>2659</v>
      </c>
      <c r="N2097" t="s">
        <v>622</v>
      </c>
      <c r="O2097" t="s">
        <v>15835</v>
      </c>
      <c r="P2097" t="s">
        <v>2660</v>
      </c>
      <c r="Q2097" t="s">
        <v>630</v>
      </c>
      <c r="R2097">
        <v>58.58894234385</v>
      </c>
      <c r="S2097" t="s">
        <v>11409</v>
      </c>
      <c r="T2097" t="s">
        <v>19090</v>
      </c>
      <c r="U2097" t="s">
        <v>19131</v>
      </c>
    </row>
    <row r="2098" spans="1:21" x14ac:dyDescent="0.25">
      <c r="A2098" t="s">
        <v>15</v>
      </c>
      <c r="B2098" t="s">
        <v>1955</v>
      </c>
      <c r="C2098" t="s">
        <v>616</v>
      </c>
      <c r="D2098" t="str">
        <f>VLOOKUP(C:C,Reconciliation!B:C,2,FALSE)</f>
        <v>Admin &amp; General - Outside Services Employed</v>
      </c>
      <c r="E2098" t="str">
        <f>VLOOKUP(B:B,'[1]Chart of Accts'!$A:$B,2,FALSE)</f>
        <v>IT/Telecom Contractor Services</v>
      </c>
      <c r="F2098" t="s">
        <v>2661</v>
      </c>
      <c r="G2098" t="s">
        <v>28</v>
      </c>
      <c r="H2098" t="s">
        <v>1840</v>
      </c>
      <c r="I2098" t="s">
        <v>2662</v>
      </c>
      <c r="J2098" t="s">
        <v>1955</v>
      </c>
      <c r="K2098" t="s">
        <v>533</v>
      </c>
      <c r="L2098" t="s">
        <v>1575</v>
      </c>
      <c r="M2098" t="s">
        <v>1997</v>
      </c>
      <c r="N2098" t="s">
        <v>53</v>
      </c>
      <c r="O2098" t="s">
        <v>15836</v>
      </c>
      <c r="P2098" t="s">
        <v>2663</v>
      </c>
      <c r="Q2098" t="s">
        <v>739</v>
      </c>
      <c r="R2098">
        <v>48.799972799999999</v>
      </c>
      <c r="S2098" t="s">
        <v>19155</v>
      </c>
      <c r="T2098" t="s">
        <v>19490</v>
      </c>
      <c r="U2098" t="s">
        <v>19090</v>
      </c>
    </row>
    <row r="2099" spans="1:21" x14ac:dyDescent="0.25">
      <c r="A2099" t="s">
        <v>15</v>
      </c>
      <c r="B2099" t="s">
        <v>1955</v>
      </c>
      <c r="C2099" t="s">
        <v>616</v>
      </c>
      <c r="D2099" t="str">
        <f>VLOOKUP(C:C,Reconciliation!B:C,2,FALSE)</f>
        <v>Admin &amp; General - Outside Services Employed</v>
      </c>
      <c r="E2099" t="str">
        <f>VLOOKUP(B:B,'[1]Chart of Accts'!$A:$B,2,FALSE)</f>
        <v>IT/Telecom Contractor Services</v>
      </c>
      <c r="F2099" t="s">
        <v>2664</v>
      </c>
      <c r="G2099" t="s">
        <v>19</v>
      </c>
      <c r="H2099" t="s">
        <v>618</v>
      </c>
      <c r="I2099" t="s">
        <v>2665</v>
      </c>
      <c r="J2099" t="s">
        <v>1955</v>
      </c>
      <c r="K2099" t="s">
        <v>703</v>
      </c>
      <c r="L2099" t="s">
        <v>2666</v>
      </c>
      <c r="M2099" t="s">
        <v>2667</v>
      </c>
      <c r="N2099" t="s">
        <v>622</v>
      </c>
      <c r="O2099" t="s">
        <v>15837</v>
      </c>
      <c r="P2099" t="s">
        <v>2668</v>
      </c>
      <c r="Q2099" t="s">
        <v>630</v>
      </c>
      <c r="R2099">
        <v>173.25498537351399</v>
      </c>
      <c r="S2099" t="s">
        <v>11409</v>
      </c>
      <c r="T2099" t="s">
        <v>19090</v>
      </c>
      <c r="U2099" t="s">
        <v>19131</v>
      </c>
    </row>
    <row r="2100" spans="1:21" x14ac:dyDescent="0.25">
      <c r="A2100" t="s">
        <v>15</v>
      </c>
      <c r="B2100" t="s">
        <v>1955</v>
      </c>
      <c r="C2100" t="s">
        <v>616</v>
      </c>
      <c r="D2100" t="str">
        <f>VLOOKUP(C:C,Reconciliation!B:C,2,FALSE)</f>
        <v>Admin &amp; General - Outside Services Employed</v>
      </c>
      <c r="E2100" t="str">
        <f>VLOOKUP(B:B,'[1]Chart of Accts'!$A:$B,2,FALSE)</f>
        <v>IT/Telecom Contractor Services</v>
      </c>
      <c r="F2100" t="s">
        <v>2669</v>
      </c>
      <c r="G2100" t="s">
        <v>19</v>
      </c>
      <c r="H2100" t="s">
        <v>459</v>
      </c>
      <c r="I2100" t="s">
        <v>2117</v>
      </c>
      <c r="J2100" t="s">
        <v>1955</v>
      </c>
      <c r="K2100" t="s">
        <v>533</v>
      </c>
      <c r="L2100" t="s">
        <v>1575</v>
      </c>
      <c r="M2100" t="s">
        <v>2670</v>
      </c>
      <c r="N2100" t="s">
        <v>53</v>
      </c>
      <c r="O2100" t="s">
        <v>15838</v>
      </c>
      <c r="P2100" t="s">
        <v>2671</v>
      </c>
      <c r="Q2100" t="s">
        <v>739</v>
      </c>
      <c r="R2100">
        <v>1673.39834228565</v>
      </c>
      <c r="S2100" t="s">
        <v>19154</v>
      </c>
      <c r="T2100" t="s">
        <v>19467</v>
      </c>
      <c r="U2100" t="s">
        <v>19090</v>
      </c>
    </row>
    <row r="2101" spans="1:21" x14ac:dyDescent="0.25">
      <c r="A2101" t="s">
        <v>15</v>
      </c>
      <c r="B2101" t="s">
        <v>1955</v>
      </c>
      <c r="C2101" t="s">
        <v>616</v>
      </c>
      <c r="D2101" t="str">
        <f>VLOOKUP(C:C,Reconciliation!B:C,2,FALSE)</f>
        <v>Admin &amp; General - Outside Services Employed</v>
      </c>
      <c r="E2101" t="str">
        <f>VLOOKUP(B:B,'[1]Chart of Accts'!$A:$B,2,FALSE)</f>
        <v>IT/Telecom Contractor Services</v>
      </c>
      <c r="F2101" t="s">
        <v>2669</v>
      </c>
      <c r="G2101" t="s">
        <v>32</v>
      </c>
      <c r="H2101" t="s">
        <v>459</v>
      </c>
      <c r="I2101" t="s">
        <v>2117</v>
      </c>
      <c r="J2101" t="s">
        <v>1955</v>
      </c>
      <c r="K2101" t="s">
        <v>784</v>
      </c>
      <c r="L2101" t="s">
        <v>1608</v>
      </c>
      <c r="M2101" t="s">
        <v>2672</v>
      </c>
      <c r="N2101" t="s">
        <v>53</v>
      </c>
      <c r="O2101" t="s">
        <v>15838</v>
      </c>
      <c r="P2101" t="s">
        <v>2671</v>
      </c>
      <c r="Q2101" t="s">
        <v>739</v>
      </c>
      <c r="R2101">
        <v>345.65841455032501</v>
      </c>
      <c r="S2101" t="s">
        <v>19154</v>
      </c>
      <c r="T2101" t="s">
        <v>19467</v>
      </c>
      <c r="U2101" t="s">
        <v>19090</v>
      </c>
    </row>
    <row r="2102" spans="1:21" x14ac:dyDescent="0.25">
      <c r="A2102" t="s">
        <v>15</v>
      </c>
      <c r="B2102" t="s">
        <v>1955</v>
      </c>
      <c r="C2102" t="s">
        <v>616</v>
      </c>
      <c r="D2102" t="str">
        <f>VLOOKUP(C:C,Reconciliation!B:C,2,FALSE)</f>
        <v>Admin &amp; General - Outside Services Employed</v>
      </c>
      <c r="E2102" t="str">
        <f>VLOOKUP(B:B,'[1]Chart of Accts'!$A:$B,2,FALSE)</f>
        <v>IT/Telecom Contractor Services</v>
      </c>
      <c r="F2102" t="s">
        <v>2673</v>
      </c>
      <c r="G2102" t="s">
        <v>33</v>
      </c>
      <c r="H2102" t="s">
        <v>1840</v>
      </c>
      <c r="I2102" t="s">
        <v>2674</v>
      </c>
      <c r="J2102" t="s">
        <v>1955</v>
      </c>
      <c r="K2102" t="s">
        <v>533</v>
      </c>
      <c r="L2102" t="s">
        <v>1575</v>
      </c>
      <c r="M2102" t="s">
        <v>2675</v>
      </c>
      <c r="N2102" t="s">
        <v>53</v>
      </c>
      <c r="O2102" t="s">
        <v>15839</v>
      </c>
      <c r="P2102" t="s">
        <v>2676</v>
      </c>
      <c r="Q2102" t="s">
        <v>739</v>
      </c>
      <c r="R2102">
        <v>47.57997348</v>
      </c>
      <c r="S2102" t="s">
        <v>19155</v>
      </c>
      <c r="T2102" t="s">
        <v>19490</v>
      </c>
      <c r="U2102" t="s">
        <v>19090</v>
      </c>
    </row>
    <row r="2103" spans="1:21" x14ac:dyDescent="0.25">
      <c r="A2103" t="s">
        <v>15</v>
      </c>
      <c r="B2103" t="s">
        <v>1955</v>
      </c>
      <c r="C2103" t="s">
        <v>616</v>
      </c>
      <c r="D2103" t="str">
        <f>VLOOKUP(C:C,Reconciliation!B:C,2,FALSE)</f>
        <v>Admin &amp; General - Outside Services Employed</v>
      </c>
      <c r="E2103" t="str">
        <f>VLOOKUP(B:B,'[1]Chart of Accts'!$A:$B,2,FALSE)</f>
        <v>IT/Telecom Contractor Services</v>
      </c>
      <c r="F2103" t="s">
        <v>2677</v>
      </c>
      <c r="G2103" t="s">
        <v>19</v>
      </c>
      <c r="H2103" t="s">
        <v>618</v>
      </c>
      <c r="I2103" t="s">
        <v>1578</v>
      </c>
      <c r="J2103" t="s">
        <v>1955</v>
      </c>
      <c r="K2103" t="s">
        <v>533</v>
      </c>
      <c r="L2103" t="s">
        <v>1575</v>
      </c>
      <c r="M2103" t="s">
        <v>2155</v>
      </c>
      <c r="N2103" t="s">
        <v>622</v>
      </c>
      <c r="O2103" t="s">
        <v>15840</v>
      </c>
      <c r="P2103" t="s">
        <v>2678</v>
      </c>
      <c r="Q2103" t="s">
        <v>630</v>
      </c>
      <c r="R2103">
        <v>21.349988100000001</v>
      </c>
      <c r="S2103" t="s">
        <v>11409</v>
      </c>
      <c r="T2103" t="s">
        <v>19090</v>
      </c>
      <c r="U2103" t="s">
        <v>19131</v>
      </c>
    </row>
    <row r="2104" spans="1:21" x14ac:dyDescent="0.25">
      <c r="A2104" t="s">
        <v>15</v>
      </c>
      <c r="B2104" t="s">
        <v>1955</v>
      </c>
      <c r="C2104" t="s">
        <v>616</v>
      </c>
      <c r="D2104" t="str">
        <f>VLOOKUP(C:C,Reconciliation!B:C,2,FALSE)</f>
        <v>Admin &amp; General - Outside Services Employed</v>
      </c>
      <c r="E2104" t="str">
        <f>VLOOKUP(B:B,'[1]Chart of Accts'!$A:$B,2,FALSE)</f>
        <v>IT/Telecom Contractor Services</v>
      </c>
      <c r="F2104" t="s">
        <v>2679</v>
      </c>
      <c r="G2104" t="s">
        <v>19</v>
      </c>
      <c r="H2104" t="s">
        <v>618</v>
      </c>
      <c r="I2104" t="s">
        <v>450</v>
      </c>
      <c r="J2104" t="s">
        <v>1955</v>
      </c>
      <c r="K2104" t="s">
        <v>533</v>
      </c>
      <c r="L2104" t="s">
        <v>1575</v>
      </c>
      <c r="M2104" t="s">
        <v>2083</v>
      </c>
      <c r="N2104" t="s">
        <v>622</v>
      </c>
      <c r="O2104" t="s">
        <v>15841</v>
      </c>
      <c r="P2104" t="s">
        <v>2680</v>
      </c>
      <c r="Q2104" t="s">
        <v>630</v>
      </c>
      <c r="R2104">
        <v>109.79993880000001</v>
      </c>
      <c r="S2104" t="s">
        <v>11409</v>
      </c>
      <c r="T2104" t="s">
        <v>19090</v>
      </c>
      <c r="U2104" t="s">
        <v>19131</v>
      </c>
    </row>
    <row r="2105" spans="1:21" x14ac:dyDescent="0.25">
      <c r="A2105" t="s">
        <v>15</v>
      </c>
      <c r="B2105" t="s">
        <v>1955</v>
      </c>
      <c r="C2105" t="s">
        <v>616</v>
      </c>
      <c r="D2105" t="str">
        <f>VLOOKUP(C:C,Reconciliation!B:C,2,FALSE)</f>
        <v>Admin &amp; General - Outside Services Employed</v>
      </c>
      <c r="E2105" t="str">
        <f>VLOOKUP(B:B,'[1]Chart of Accts'!$A:$B,2,FALSE)</f>
        <v>IT/Telecom Contractor Services</v>
      </c>
      <c r="F2105" t="s">
        <v>2681</v>
      </c>
      <c r="G2105" t="s">
        <v>19</v>
      </c>
      <c r="H2105" t="s">
        <v>459</v>
      </c>
      <c r="I2105" t="s">
        <v>450</v>
      </c>
      <c r="J2105" t="s">
        <v>1955</v>
      </c>
      <c r="K2105" t="s">
        <v>533</v>
      </c>
      <c r="L2105" t="s">
        <v>1575</v>
      </c>
      <c r="M2105" t="s">
        <v>2682</v>
      </c>
      <c r="N2105" t="s">
        <v>53</v>
      </c>
      <c r="O2105" t="s">
        <v>15842</v>
      </c>
      <c r="P2105" t="s">
        <v>2683</v>
      </c>
      <c r="Q2105" t="s">
        <v>739</v>
      </c>
      <c r="R2105">
        <v>22.618787392800002</v>
      </c>
      <c r="S2105" t="s">
        <v>19164</v>
      </c>
      <c r="T2105" t="s">
        <v>19482</v>
      </c>
      <c r="U2105" t="s">
        <v>19090</v>
      </c>
    </row>
    <row r="2106" spans="1:21" x14ac:dyDescent="0.25">
      <c r="A2106" t="s">
        <v>15</v>
      </c>
      <c r="B2106" t="s">
        <v>1955</v>
      </c>
      <c r="C2106" t="s">
        <v>616</v>
      </c>
      <c r="D2106" t="str">
        <f>VLOOKUP(C:C,Reconciliation!B:C,2,FALSE)</f>
        <v>Admin &amp; General - Outside Services Employed</v>
      </c>
      <c r="E2106" t="str">
        <f>VLOOKUP(B:B,'[1]Chart of Accts'!$A:$B,2,FALSE)</f>
        <v>IT/Telecom Contractor Services</v>
      </c>
      <c r="F2106" t="s">
        <v>2684</v>
      </c>
      <c r="G2106" t="s">
        <v>19</v>
      </c>
      <c r="H2106" t="s">
        <v>459</v>
      </c>
      <c r="I2106" t="s">
        <v>450</v>
      </c>
      <c r="J2106" t="s">
        <v>1955</v>
      </c>
      <c r="K2106" t="s">
        <v>533</v>
      </c>
      <c r="L2106" t="s">
        <v>1575</v>
      </c>
      <c r="M2106" t="s">
        <v>2124</v>
      </c>
      <c r="N2106" t="s">
        <v>53</v>
      </c>
      <c r="O2106" t="s">
        <v>15843</v>
      </c>
      <c r="P2106" t="s">
        <v>2685</v>
      </c>
      <c r="Q2106" t="s">
        <v>739</v>
      </c>
      <c r="R2106">
        <v>25.131985992000001</v>
      </c>
      <c r="S2106" t="s">
        <v>19164</v>
      </c>
      <c r="T2106" t="s">
        <v>19482</v>
      </c>
      <c r="U2106" t="s">
        <v>19090</v>
      </c>
    </row>
    <row r="2107" spans="1:21" x14ac:dyDescent="0.25">
      <c r="A2107" t="s">
        <v>15</v>
      </c>
      <c r="B2107" t="s">
        <v>1955</v>
      </c>
      <c r="C2107" t="s">
        <v>616</v>
      </c>
      <c r="D2107" t="str">
        <f>VLOOKUP(C:C,Reconciliation!B:C,2,FALSE)</f>
        <v>Admin &amp; General - Outside Services Employed</v>
      </c>
      <c r="E2107" t="str">
        <f>VLOOKUP(B:B,'[1]Chart of Accts'!$A:$B,2,FALSE)</f>
        <v>IT/Telecom Contractor Services</v>
      </c>
      <c r="F2107" t="s">
        <v>2686</v>
      </c>
      <c r="G2107" t="s">
        <v>19</v>
      </c>
      <c r="H2107" t="s">
        <v>618</v>
      </c>
      <c r="I2107" t="s">
        <v>2687</v>
      </c>
      <c r="J2107" t="s">
        <v>1955</v>
      </c>
      <c r="K2107" t="s">
        <v>784</v>
      </c>
      <c r="L2107" t="s">
        <v>1608</v>
      </c>
      <c r="M2107" t="s">
        <v>2204</v>
      </c>
      <c r="N2107" t="s">
        <v>622</v>
      </c>
      <c r="O2107" t="s">
        <v>15844</v>
      </c>
      <c r="P2107" t="s">
        <v>2688</v>
      </c>
      <c r="Q2107" t="s">
        <v>630</v>
      </c>
      <c r="R2107">
        <v>26.352262224</v>
      </c>
      <c r="S2107" t="s">
        <v>11409</v>
      </c>
      <c r="T2107" t="s">
        <v>19090</v>
      </c>
      <c r="U2107" t="s">
        <v>19131</v>
      </c>
    </row>
    <row r="2108" spans="1:21" x14ac:dyDescent="0.25">
      <c r="A2108" t="s">
        <v>15</v>
      </c>
      <c r="B2108" t="s">
        <v>1955</v>
      </c>
      <c r="C2108" t="s">
        <v>616</v>
      </c>
      <c r="D2108" t="str">
        <f>VLOOKUP(C:C,Reconciliation!B:C,2,FALSE)</f>
        <v>Admin &amp; General - Outside Services Employed</v>
      </c>
      <c r="E2108" t="str">
        <f>VLOOKUP(B:B,'[1]Chart of Accts'!$A:$B,2,FALSE)</f>
        <v>IT/Telecom Contractor Services</v>
      </c>
      <c r="F2108" t="s">
        <v>2689</v>
      </c>
      <c r="G2108" t="s">
        <v>28</v>
      </c>
      <c r="H2108" t="s">
        <v>1840</v>
      </c>
      <c r="I2108" t="s">
        <v>1607</v>
      </c>
      <c r="J2108" t="s">
        <v>1955</v>
      </c>
      <c r="K2108" t="s">
        <v>533</v>
      </c>
      <c r="L2108" t="s">
        <v>1575</v>
      </c>
      <c r="M2108" t="s">
        <v>2690</v>
      </c>
      <c r="N2108" t="s">
        <v>53</v>
      </c>
      <c r="O2108" t="s">
        <v>15845</v>
      </c>
      <c r="P2108" t="s">
        <v>2691</v>
      </c>
      <c r="Q2108" t="s">
        <v>739</v>
      </c>
      <c r="R2108">
        <v>43.919975520000001</v>
      </c>
      <c r="S2108" t="s">
        <v>19155</v>
      </c>
      <c r="T2108" t="s">
        <v>19490</v>
      </c>
      <c r="U2108" t="s">
        <v>19090</v>
      </c>
    </row>
    <row r="2109" spans="1:21" x14ac:dyDescent="0.25">
      <c r="A2109" t="s">
        <v>15</v>
      </c>
      <c r="B2109" t="s">
        <v>1955</v>
      </c>
      <c r="C2109" t="s">
        <v>616</v>
      </c>
      <c r="D2109" t="str">
        <f>VLOOKUP(C:C,Reconciliation!B:C,2,FALSE)</f>
        <v>Admin &amp; General - Outside Services Employed</v>
      </c>
      <c r="E2109" t="str">
        <f>VLOOKUP(B:B,'[1]Chart of Accts'!$A:$B,2,FALSE)</f>
        <v>IT/Telecom Contractor Services</v>
      </c>
      <c r="F2109" t="s">
        <v>2692</v>
      </c>
      <c r="G2109" t="s">
        <v>32</v>
      </c>
      <c r="H2109" t="s">
        <v>1840</v>
      </c>
      <c r="I2109" t="s">
        <v>1607</v>
      </c>
      <c r="J2109" t="s">
        <v>1955</v>
      </c>
      <c r="K2109" t="s">
        <v>533</v>
      </c>
      <c r="L2109" t="s">
        <v>1575</v>
      </c>
      <c r="M2109" t="s">
        <v>2693</v>
      </c>
      <c r="N2109" t="s">
        <v>53</v>
      </c>
      <c r="O2109" t="s">
        <v>15846</v>
      </c>
      <c r="P2109" t="s">
        <v>2694</v>
      </c>
      <c r="Q2109" t="s">
        <v>739</v>
      </c>
      <c r="R2109">
        <v>378.74878889399997</v>
      </c>
      <c r="S2109" t="s">
        <v>19159</v>
      </c>
      <c r="T2109" t="s">
        <v>19459</v>
      </c>
      <c r="U2109" t="s">
        <v>19090</v>
      </c>
    </row>
    <row r="2110" spans="1:21" x14ac:dyDescent="0.25">
      <c r="A2110" t="s">
        <v>15</v>
      </c>
      <c r="B2110" t="s">
        <v>1955</v>
      </c>
      <c r="C2110" t="s">
        <v>616</v>
      </c>
      <c r="D2110" t="str">
        <f>VLOOKUP(C:C,Reconciliation!B:C,2,FALSE)</f>
        <v>Admin &amp; General - Outside Services Employed</v>
      </c>
      <c r="E2110" t="str">
        <f>VLOOKUP(B:B,'[1]Chart of Accts'!$A:$B,2,FALSE)</f>
        <v>IT/Telecom Contractor Services</v>
      </c>
      <c r="F2110" t="s">
        <v>2695</v>
      </c>
      <c r="G2110" t="s">
        <v>19</v>
      </c>
      <c r="H2110" t="s">
        <v>459</v>
      </c>
      <c r="I2110" t="s">
        <v>2696</v>
      </c>
      <c r="J2110" t="s">
        <v>1955</v>
      </c>
      <c r="K2110" t="s">
        <v>533</v>
      </c>
      <c r="L2110" t="s">
        <v>1652</v>
      </c>
      <c r="M2110" t="s">
        <v>2499</v>
      </c>
      <c r="N2110" t="s">
        <v>53</v>
      </c>
      <c r="O2110" t="s">
        <v>15847</v>
      </c>
      <c r="P2110" t="s">
        <v>2697</v>
      </c>
      <c r="Q2110" t="s">
        <v>739</v>
      </c>
      <c r="R2110">
        <v>134.19993575999999</v>
      </c>
      <c r="S2110" t="s">
        <v>19167</v>
      </c>
      <c r="T2110" t="s">
        <v>19470</v>
      </c>
      <c r="U2110" t="s">
        <v>19090</v>
      </c>
    </row>
    <row r="2111" spans="1:21" x14ac:dyDescent="0.25">
      <c r="A2111" t="s">
        <v>15</v>
      </c>
      <c r="B2111" t="s">
        <v>1955</v>
      </c>
      <c r="C2111" t="s">
        <v>616</v>
      </c>
      <c r="D2111" t="str">
        <f>VLOOKUP(C:C,Reconciliation!B:C,2,FALSE)</f>
        <v>Admin &amp; General - Outside Services Employed</v>
      </c>
      <c r="E2111" t="str">
        <f>VLOOKUP(B:B,'[1]Chart of Accts'!$A:$B,2,FALSE)</f>
        <v>IT/Telecom Contractor Services</v>
      </c>
      <c r="F2111" t="s">
        <v>2118</v>
      </c>
      <c r="G2111" t="s">
        <v>796</v>
      </c>
      <c r="H2111" t="s">
        <v>776</v>
      </c>
      <c r="I2111" t="s">
        <v>45</v>
      </c>
      <c r="J2111" t="s">
        <v>1955</v>
      </c>
      <c r="K2111" t="s">
        <v>533</v>
      </c>
      <c r="L2111" t="s">
        <v>1575</v>
      </c>
      <c r="M2111" t="s">
        <v>2183</v>
      </c>
      <c r="N2111" t="s">
        <v>25</v>
      </c>
      <c r="O2111" t="s">
        <v>15652</v>
      </c>
      <c r="P2111" t="s">
        <v>2119</v>
      </c>
      <c r="Q2111" t="s">
        <v>739</v>
      </c>
      <c r="R2111">
        <v>67.099962599999998</v>
      </c>
      <c r="S2111" t="s">
        <v>11642</v>
      </c>
      <c r="T2111" t="s">
        <v>19090</v>
      </c>
      <c r="U2111" t="s">
        <v>19163</v>
      </c>
    </row>
    <row r="2112" spans="1:21" x14ac:dyDescent="0.25">
      <c r="A2112" t="s">
        <v>15</v>
      </c>
      <c r="B2112" t="s">
        <v>1955</v>
      </c>
      <c r="C2112" t="s">
        <v>616</v>
      </c>
      <c r="D2112" t="str">
        <f>VLOOKUP(C:C,Reconciliation!B:C,2,FALSE)</f>
        <v>Admin &amp; General - Outside Services Employed</v>
      </c>
      <c r="E2112" t="str">
        <f>VLOOKUP(B:B,'[1]Chart of Accts'!$A:$B,2,FALSE)</f>
        <v>IT/Telecom Contractor Services</v>
      </c>
      <c r="F2112" t="s">
        <v>2118</v>
      </c>
      <c r="G2112" t="s">
        <v>798</v>
      </c>
      <c r="H2112" t="s">
        <v>776</v>
      </c>
      <c r="I2112" t="s">
        <v>45</v>
      </c>
      <c r="J2112" t="s">
        <v>1955</v>
      </c>
      <c r="K2112" t="s">
        <v>784</v>
      </c>
      <c r="L2112" t="s">
        <v>1608</v>
      </c>
      <c r="M2112" t="s">
        <v>2619</v>
      </c>
      <c r="N2112" t="s">
        <v>25</v>
      </c>
      <c r="O2112" t="s">
        <v>15652</v>
      </c>
      <c r="P2112" t="s">
        <v>2119</v>
      </c>
      <c r="Q2112" t="s">
        <v>739</v>
      </c>
      <c r="R2112">
        <v>347.70345989999998</v>
      </c>
      <c r="S2112" t="s">
        <v>11642</v>
      </c>
      <c r="T2112" t="s">
        <v>19090</v>
      </c>
      <c r="U2112" t="s">
        <v>19163</v>
      </c>
    </row>
    <row r="2113" spans="1:21" x14ac:dyDescent="0.25">
      <c r="A2113" t="s">
        <v>15</v>
      </c>
      <c r="B2113" t="s">
        <v>1955</v>
      </c>
      <c r="C2113" t="s">
        <v>616</v>
      </c>
      <c r="D2113" t="str">
        <f>VLOOKUP(C:C,Reconciliation!B:C,2,FALSE)</f>
        <v>Admin &amp; General - Outside Services Employed</v>
      </c>
      <c r="E2113" t="str">
        <f>VLOOKUP(B:B,'[1]Chart of Accts'!$A:$B,2,FALSE)</f>
        <v>IT/Telecom Contractor Services</v>
      </c>
      <c r="F2113" t="s">
        <v>2118</v>
      </c>
      <c r="G2113" t="s">
        <v>28</v>
      </c>
      <c r="H2113" t="s">
        <v>776</v>
      </c>
      <c r="I2113" t="s">
        <v>45</v>
      </c>
      <c r="J2113" t="s">
        <v>1955</v>
      </c>
      <c r="K2113" t="s">
        <v>533</v>
      </c>
      <c r="L2113" t="s">
        <v>1575</v>
      </c>
      <c r="M2113" t="s">
        <v>2698</v>
      </c>
      <c r="N2113" t="s">
        <v>25</v>
      </c>
      <c r="O2113" t="s">
        <v>15652</v>
      </c>
      <c r="P2113" t="s">
        <v>2119</v>
      </c>
      <c r="Q2113" t="s">
        <v>739</v>
      </c>
      <c r="R2113">
        <v>1341.9992520000001</v>
      </c>
      <c r="S2113" t="s">
        <v>11642</v>
      </c>
      <c r="T2113" t="s">
        <v>19090</v>
      </c>
      <c r="U2113" t="s">
        <v>19163</v>
      </c>
    </row>
    <row r="2114" spans="1:21" x14ac:dyDescent="0.25">
      <c r="A2114" t="s">
        <v>15</v>
      </c>
      <c r="B2114" t="s">
        <v>1955</v>
      </c>
      <c r="C2114" t="s">
        <v>616</v>
      </c>
      <c r="D2114" t="str">
        <f>VLOOKUP(C:C,Reconciliation!B:C,2,FALSE)</f>
        <v>Admin &amp; General - Outside Services Employed</v>
      </c>
      <c r="E2114" t="str">
        <f>VLOOKUP(B:B,'[1]Chart of Accts'!$A:$B,2,FALSE)</f>
        <v>IT/Telecom Contractor Services</v>
      </c>
      <c r="F2114" t="s">
        <v>2118</v>
      </c>
      <c r="G2114" t="s">
        <v>465</v>
      </c>
      <c r="H2114" t="s">
        <v>776</v>
      </c>
      <c r="I2114" t="s">
        <v>45</v>
      </c>
      <c r="J2114" t="s">
        <v>1955</v>
      </c>
      <c r="K2114" t="s">
        <v>533</v>
      </c>
      <c r="L2114" t="s">
        <v>1575</v>
      </c>
      <c r="M2114" t="s">
        <v>1998</v>
      </c>
      <c r="N2114" t="s">
        <v>25</v>
      </c>
      <c r="O2114" t="s">
        <v>15652</v>
      </c>
      <c r="P2114" t="s">
        <v>2119</v>
      </c>
      <c r="Q2114" t="s">
        <v>739</v>
      </c>
      <c r="R2114">
        <v>762.49957500000005</v>
      </c>
      <c r="S2114" t="s">
        <v>11642</v>
      </c>
      <c r="T2114" t="s">
        <v>19090</v>
      </c>
      <c r="U2114" t="s">
        <v>19163</v>
      </c>
    </row>
    <row r="2115" spans="1:21" x14ac:dyDescent="0.25">
      <c r="A2115" t="s">
        <v>15</v>
      </c>
      <c r="B2115" t="s">
        <v>1955</v>
      </c>
      <c r="C2115" t="s">
        <v>616</v>
      </c>
      <c r="D2115" t="str">
        <f>VLOOKUP(C:C,Reconciliation!B:C,2,FALSE)</f>
        <v>Admin &amp; General - Outside Services Employed</v>
      </c>
      <c r="E2115" t="str">
        <f>VLOOKUP(B:B,'[1]Chart of Accts'!$A:$B,2,FALSE)</f>
        <v>IT/Telecom Contractor Services</v>
      </c>
      <c r="F2115" t="s">
        <v>2118</v>
      </c>
      <c r="G2115" t="s">
        <v>893</v>
      </c>
      <c r="H2115" t="s">
        <v>776</v>
      </c>
      <c r="I2115" t="s">
        <v>45</v>
      </c>
      <c r="J2115" t="s">
        <v>1955</v>
      </c>
      <c r="K2115" t="s">
        <v>533</v>
      </c>
      <c r="L2115" t="s">
        <v>1575</v>
      </c>
      <c r="M2115" t="s">
        <v>2042</v>
      </c>
      <c r="N2115" t="s">
        <v>25</v>
      </c>
      <c r="O2115" t="s">
        <v>15652</v>
      </c>
      <c r="P2115" t="s">
        <v>2119</v>
      </c>
      <c r="Q2115" t="s">
        <v>739</v>
      </c>
      <c r="R2115">
        <v>91.499949000000001</v>
      </c>
      <c r="S2115" t="s">
        <v>11642</v>
      </c>
      <c r="T2115" t="s">
        <v>19090</v>
      </c>
      <c r="U2115" t="s">
        <v>19163</v>
      </c>
    </row>
    <row r="2116" spans="1:21" x14ac:dyDescent="0.25">
      <c r="A2116" t="s">
        <v>15</v>
      </c>
      <c r="B2116" t="s">
        <v>1955</v>
      </c>
      <c r="C2116" t="s">
        <v>616</v>
      </c>
      <c r="D2116" t="str">
        <f>VLOOKUP(C:C,Reconciliation!B:C,2,FALSE)</f>
        <v>Admin &amp; General - Outside Services Employed</v>
      </c>
      <c r="E2116" t="str">
        <f>VLOOKUP(B:B,'[1]Chart of Accts'!$A:$B,2,FALSE)</f>
        <v>IT/Telecom Contractor Services</v>
      </c>
      <c r="F2116" t="s">
        <v>2118</v>
      </c>
      <c r="G2116" t="s">
        <v>897</v>
      </c>
      <c r="H2116" t="s">
        <v>776</v>
      </c>
      <c r="I2116" t="s">
        <v>45</v>
      </c>
      <c r="J2116" t="s">
        <v>1955</v>
      </c>
      <c r="K2116" t="s">
        <v>533</v>
      </c>
      <c r="L2116" t="s">
        <v>1575</v>
      </c>
      <c r="M2116" t="s">
        <v>2499</v>
      </c>
      <c r="N2116" t="s">
        <v>25</v>
      </c>
      <c r="O2116" t="s">
        <v>15652</v>
      </c>
      <c r="P2116" t="s">
        <v>2119</v>
      </c>
      <c r="Q2116" t="s">
        <v>739</v>
      </c>
      <c r="R2116">
        <v>134.1999252</v>
      </c>
      <c r="S2116" t="s">
        <v>11642</v>
      </c>
      <c r="T2116" t="s">
        <v>19090</v>
      </c>
      <c r="U2116" t="s">
        <v>19163</v>
      </c>
    </row>
    <row r="2117" spans="1:21" x14ac:dyDescent="0.25">
      <c r="A2117" t="s">
        <v>15</v>
      </c>
      <c r="B2117" t="s">
        <v>1955</v>
      </c>
      <c r="C2117" t="s">
        <v>616</v>
      </c>
      <c r="D2117" t="str">
        <f>VLOOKUP(C:C,Reconciliation!B:C,2,FALSE)</f>
        <v>Admin &amp; General - Outside Services Employed</v>
      </c>
      <c r="E2117" t="str">
        <f>VLOOKUP(B:B,'[1]Chart of Accts'!$A:$B,2,FALSE)</f>
        <v>IT/Telecom Contractor Services</v>
      </c>
      <c r="F2117" t="s">
        <v>2118</v>
      </c>
      <c r="G2117" t="s">
        <v>899</v>
      </c>
      <c r="H2117" t="s">
        <v>776</v>
      </c>
      <c r="I2117" t="s">
        <v>45</v>
      </c>
      <c r="J2117" t="s">
        <v>1955</v>
      </c>
      <c r="K2117" t="s">
        <v>533</v>
      </c>
      <c r="L2117" t="s">
        <v>1575</v>
      </c>
      <c r="M2117" t="s">
        <v>1997</v>
      </c>
      <c r="N2117" t="s">
        <v>25</v>
      </c>
      <c r="O2117" t="s">
        <v>15652</v>
      </c>
      <c r="P2117" t="s">
        <v>2119</v>
      </c>
      <c r="Q2117" t="s">
        <v>739</v>
      </c>
      <c r="R2117">
        <v>48.799972799999999</v>
      </c>
      <c r="S2117" t="s">
        <v>11642</v>
      </c>
      <c r="T2117" t="s">
        <v>19090</v>
      </c>
      <c r="U2117" t="s">
        <v>19163</v>
      </c>
    </row>
    <row r="2118" spans="1:21" x14ac:dyDescent="0.25">
      <c r="A2118" t="s">
        <v>15</v>
      </c>
      <c r="B2118" t="s">
        <v>1955</v>
      </c>
      <c r="C2118" t="s">
        <v>616</v>
      </c>
      <c r="D2118" t="str">
        <f>VLOOKUP(C:C,Reconciliation!B:C,2,FALSE)</f>
        <v>Admin &amp; General - Outside Services Employed</v>
      </c>
      <c r="E2118" t="str">
        <f>VLOOKUP(B:B,'[1]Chart of Accts'!$A:$B,2,FALSE)</f>
        <v>IT/Telecom Contractor Services</v>
      </c>
      <c r="F2118" t="s">
        <v>2118</v>
      </c>
      <c r="G2118" t="s">
        <v>901</v>
      </c>
      <c r="H2118" t="s">
        <v>776</v>
      </c>
      <c r="I2118" t="s">
        <v>45</v>
      </c>
      <c r="J2118" t="s">
        <v>1955</v>
      </c>
      <c r="K2118" t="s">
        <v>533</v>
      </c>
      <c r="L2118" t="s">
        <v>1575</v>
      </c>
      <c r="M2118" t="s">
        <v>2161</v>
      </c>
      <c r="N2118" t="s">
        <v>25</v>
      </c>
      <c r="O2118" t="s">
        <v>15652</v>
      </c>
      <c r="P2118" t="s">
        <v>2119</v>
      </c>
      <c r="Q2118" t="s">
        <v>739</v>
      </c>
      <c r="R2118">
        <v>62.52496515</v>
      </c>
      <c r="S2118" t="s">
        <v>11642</v>
      </c>
      <c r="T2118" t="s">
        <v>19090</v>
      </c>
      <c r="U2118" t="s">
        <v>19163</v>
      </c>
    </row>
    <row r="2119" spans="1:21" x14ac:dyDescent="0.25">
      <c r="A2119" t="s">
        <v>15</v>
      </c>
      <c r="B2119" t="s">
        <v>1955</v>
      </c>
      <c r="C2119" t="s">
        <v>616</v>
      </c>
      <c r="D2119" t="str">
        <f>VLOOKUP(C:C,Reconciliation!B:C,2,FALSE)</f>
        <v>Admin &amp; General - Outside Services Employed</v>
      </c>
      <c r="E2119" t="str">
        <f>VLOOKUP(B:B,'[1]Chart of Accts'!$A:$B,2,FALSE)</f>
        <v>IT/Telecom Contractor Services</v>
      </c>
      <c r="F2119" t="s">
        <v>2699</v>
      </c>
      <c r="G2119" t="s">
        <v>19</v>
      </c>
      <c r="H2119" t="s">
        <v>459</v>
      </c>
      <c r="I2119" t="s">
        <v>2700</v>
      </c>
      <c r="J2119" t="s">
        <v>1955</v>
      </c>
      <c r="K2119" t="s">
        <v>533</v>
      </c>
      <c r="L2119" t="s">
        <v>1652</v>
      </c>
      <c r="M2119" t="s">
        <v>2124</v>
      </c>
      <c r="N2119" t="s">
        <v>53</v>
      </c>
      <c r="O2119" t="s">
        <v>15848</v>
      </c>
      <c r="P2119" t="s">
        <v>2701</v>
      </c>
      <c r="Q2119" t="s">
        <v>739</v>
      </c>
      <c r="R2119">
        <v>25.131987969600001</v>
      </c>
      <c r="S2119" t="s">
        <v>19164</v>
      </c>
      <c r="T2119" t="s">
        <v>19482</v>
      </c>
      <c r="U2119" t="s">
        <v>19090</v>
      </c>
    </row>
    <row r="2120" spans="1:21" x14ac:dyDescent="0.25">
      <c r="A2120" t="s">
        <v>15</v>
      </c>
      <c r="B2120" t="s">
        <v>1955</v>
      </c>
      <c r="C2120" t="s">
        <v>616</v>
      </c>
      <c r="D2120" t="str">
        <f>VLOOKUP(C:C,Reconciliation!B:C,2,FALSE)</f>
        <v>Admin &amp; General - Outside Services Employed</v>
      </c>
      <c r="E2120" t="str">
        <f>VLOOKUP(B:B,'[1]Chart of Accts'!$A:$B,2,FALSE)</f>
        <v>IT/Telecom Contractor Services</v>
      </c>
      <c r="F2120" t="s">
        <v>2702</v>
      </c>
      <c r="G2120" t="s">
        <v>19</v>
      </c>
      <c r="H2120" t="s">
        <v>459</v>
      </c>
      <c r="I2120" t="s">
        <v>2700</v>
      </c>
      <c r="J2120" t="s">
        <v>1955</v>
      </c>
      <c r="K2120" t="s">
        <v>533</v>
      </c>
      <c r="L2120" t="s">
        <v>1652</v>
      </c>
      <c r="M2120" t="s">
        <v>2124</v>
      </c>
      <c r="N2120" t="s">
        <v>53</v>
      </c>
      <c r="O2120" t="s">
        <v>15849</v>
      </c>
      <c r="P2120" t="s">
        <v>2703</v>
      </c>
      <c r="Q2120" t="s">
        <v>739</v>
      </c>
      <c r="R2120">
        <v>25.131987969600001</v>
      </c>
      <c r="S2120" t="s">
        <v>19164</v>
      </c>
      <c r="T2120" t="s">
        <v>19482</v>
      </c>
      <c r="U2120" t="s">
        <v>19090</v>
      </c>
    </row>
    <row r="2121" spans="1:21" x14ac:dyDescent="0.25">
      <c r="A2121" t="s">
        <v>15</v>
      </c>
      <c r="B2121" t="s">
        <v>1955</v>
      </c>
      <c r="C2121" t="s">
        <v>616</v>
      </c>
      <c r="D2121" t="str">
        <f>VLOOKUP(C:C,Reconciliation!B:C,2,FALSE)</f>
        <v>Admin &amp; General - Outside Services Employed</v>
      </c>
      <c r="E2121" t="str">
        <f>VLOOKUP(B:B,'[1]Chart of Accts'!$A:$B,2,FALSE)</f>
        <v>IT/Telecom Contractor Services</v>
      </c>
      <c r="F2121" t="s">
        <v>2704</v>
      </c>
      <c r="G2121" t="s">
        <v>19</v>
      </c>
      <c r="H2121" t="s">
        <v>459</v>
      </c>
      <c r="I2121" t="s">
        <v>2700</v>
      </c>
      <c r="J2121" t="s">
        <v>1955</v>
      </c>
      <c r="K2121" t="s">
        <v>533</v>
      </c>
      <c r="L2121" t="s">
        <v>1652</v>
      </c>
      <c r="M2121" t="s">
        <v>2161</v>
      </c>
      <c r="N2121" t="s">
        <v>53</v>
      </c>
      <c r="O2121" t="s">
        <v>15850</v>
      </c>
      <c r="P2121" t="s">
        <v>2705</v>
      </c>
      <c r="Q2121" t="s">
        <v>739</v>
      </c>
      <c r="R2121">
        <v>62.524970070000002</v>
      </c>
      <c r="S2121" t="s">
        <v>19169</v>
      </c>
      <c r="T2121" t="s">
        <v>19503</v>
      </c>
      <c r="U2121" t="s">
        <v>19090</v>
      </c>
    </row>
    <row r="2122" spans="1:21" x14ac:dyDescent="0.25">
      <c r="A2122" t="s">
        <v>15</v>
      </c>
      <c r="B2122" t="s">
        <v>1955</v>
      </c>
      <c r="C2122" t="s">
        <v>616</v>
      </c>
      <c r="D2122" t="str">
        <f>VLOOKUP(C:C,Reconciliation!B:C,2,FALSE)</f>
        <v>Admin &amp; General - Outside Services Employed</v>
      </c>
      <c r="E2122" t="str">
        <f>VLOOKUP(B:B,'[1]Chart of Accts'!$A:$B,2,FALSE)</f>
        <v>IT/Telecom Contractor Services</v>
      </c>
      <c r="F2122" t="s">
        <v>2706</v>
      </c>
      <c r="G2122" t="s">
        <v>19</v>
      </c>
      <c r="H2122" t="s">
        <v>618</v>
      </c>
      <c r="I2122" t="s">
        <v>690</v>
      </c>
      <c r="J2122" t="s">
        <v>1955</v>
      </c>
      <c r="K2122" t="s">
        <v>533</v>
      </c>
      <c r="L2122" t="s">
        <v>1652</v>
      </c>
      <c r="M2122" t="s">
        <v>2707</v>
      </c>
      <c r="N2122" t="s">
        <v>622</v>
      </c>
      <c r="O2122" t="s">
        <v>15851</v>
      </c>
      <c r="P2122" t="s">
        <v>2708</v>
      </c>
      <c r="Q2122" t="s">
        <v>630</v>
      </c>
      <c r="R2122">
        <v>73.933489608870005</v>
      </c>
      <c r="S2122" t="s">
        <v>11409</v>
      </c>
      <c r="T2122" t="s">
        <v>19090</v>
      </c>
      <c r="U2122" t="s">
        <v>19131</v>
      </c>
    </row>
    <row r="2123" spans="1:21" x14ac:dyDescent="0.25">
      <c r="A2123" t="s">
        <v>15</v>
      </c>
      <c r="B2123" t="s">
        <v>1955</v>
      </c>
      <c r="C2123" t="s">
        <v>616</v>
      </c>
      <c r="D2123" t="str">
        <f>VLOOKUP(C:C,Reconciliation!B:C,2,FALSE)</f>
        <v>Admin &amp; General - Outside Services Employed</v>
      </c>
      <c r="E2123" t="str">
        <f>VLOOKUP(B:B,'[1]Chart of Accts'!$A:$B,2,FALSE)</f>
        <v>IT/Telecom Contractor Services</v>
      </c>
      <c r="F2123" t="s">
        <v>2709</v>
      </c>
      <c r="G2123" t="s">
        <v>19</v>
      </c>
      <c r="H2123" t="s">
        <v>618</v>
      </c>
      <c r="I2123" t="s">
        <v>690</v>
      </c>
      <c r="J2123" t="s">
        <v>1955</v>
      </c>
      <c r="K2123" t="s">
        <v>784</v>
      </c>
      <c r="L2123" t="s">
        <v>1648</v>
      </c>
      <c r="M2123" t="s">
        <v>2523</v>
      </c>
      <c r="N2123" t="s">
        <v>622</v>
      </c>
      <c r="O2123" t="s">
        <v>15852</v>
      </c>
      <c r="P2123" t="s">
        <v>2710</v>
      </c>
      <c r="Q2123" t="s">
        <v>630</v>
      </c>
      <c r="R2123">
        <v>27.8816607562051</v>
      </c>
      <c r="S2123" t="s">
        <v>11409</v>
      </c>
      <c r="T2123" t="s">
        <v>19090</v>
      </c>
      <c r="U2123" t="s">
        <v>19131</v>
      </c>
    </row>
    <row r="2124" spans="1:21" x14ac:dyDescent="0.25">
      <c r="A2124" t="s">
        <v>15</v>
      </c>
      <c r="B2124" t="s">
        <v>1955</v>
      </c>
      <c r="C2124" t="s">
        <v>616</v>
      </c>
      <c r="D2124" t="str">
        <f>VLOOKUP(C:C,Reconciliation!B:C,2,FALSE)</f>
        <v>Admin &amp; General - Outside Services Employed</v>
      </c>
      <c r="E2124" t="str">
        <f>VLOOKUP(B:B,'[1]Chart of Accts'!$A:$B,2,FALSE)</f>
        <v>IT/Telecom Contractor Services</v>
      </c>
      <c r="F2124" t="s">
        <v>2711</v>
      </c>
      <c r="G2124" t="s">
        <v>19</v>
      </c>
      <c r="H2124" t="s">
        <v>618</v>
      </c>
      <c r="I2124" t="s">
        <v>690</v>
      </c>
      <c r="J2124" t="s">
        <v>1955</v>
      </c>
      <c r="K2124" t="s">
        <v>784</v>
      </c>
      <c r="L2124" t="s">
        <v>1648</v>
      </c>
      <c r="M2124" t="s">
        <v>2158</v>
      </c>
      <c r="N2124" t="s">
        <v>622</v>
      </c>
      <c r="O2124" t="s">
        <v>15853</v>
      </c>
      <c r="P2124" t="s">
        <v>2712</v>
      </c>
      <c r="Q2124" t="s">
        <v>630</v>
      </c>
      <c r="R2124">
        <v>2.4400502120000001</v>
      </c>
      <c r="S2124" t="s">
        <v>11409</v>
      </c>
      <c r="T2124" t="s">
        <v>19090</v>
      </c>
      <c r="U2124" t="s">
        <v>19131</v>
      </c>
    </row>
    <row r="2125" spans="1:21" x14ac:dyDescent="0.25">
      <c r="A2125" t="s">
        <v>15</v>
      </c>
      <c r="B2125" t="s">
        <v>1955</v>
      </c>
      <c r="C2125" t="s">
        <v>616</v>
      </c>
      <c r="D2125" t="str">
        <f>VLOOKUP(C:C,Reconciliation!B:C,2,FALSE)</f>
        <v>Admin &amp; General - Outside Services Employed</v>
      </c>
      <c r="E2125" t="str">
        <f>VLOOKUP(B:B,'[1]Chart of Accts'!$A:$B,2,FALSE)</f>
        <v>IT/Telecom Contractor Services</v>
      </c>
      <c r="F2125" t="s">
        <v>2713</v>
      </c>
      <c r="G2125" t="s">
        <v>28</v>
      </c>
      <c r="H2125" t="s">
        <v>1840</v>
      </c>
      <c r="I2125" t="s">
        <v>1666</v>
      </c>
      <c r="J2125" t="s">
        <v>1955</v>
      </c>
      <c r="K2125" t="s">
        <v>533</v>
      </c>
      <c r="L2125" t="s">
        <v>1652</v>
      </c>
      <c r="M2125" t="s">
        <v>2714</v>
      </c>
      <c r="N2125" t="s">
        <v>53</v>
      </c>
      <c r="O2125" t="s">
        <v>15854</v>
      </c>
      <c r="P2125" t="s">
        <v>2715</v>
      </c>
      <c r="Q2125" t="s">
        <v>739</v>
      </c>
      <c r="R2125">
        <v>49.409976348000001</v>
      </c>
      <c r="S2125" t="s">
        <v>19155</v>
      </c>
      <c r="T2125" t="s">
        <v>19490</v>
      </c>
      <c r="U2125" t="s">
        <v>19090</v>
      </c>
    </row>
    <row r="2126" spans="1:21" x14ac:dyDescent="0.25">
      <c r="A2126" t="s">
        <v>15</v>
      </c>
      <c r="B2126" t="s">
        <v>1955</v>
      </c>
      <c r="C2126" t="s">
        <v>616</v>
      </c>
      <c r="D2126" t="str">
        <f>VLOOKUP(C:C,Reconciliation!B:C,2,FALSE)</f>
        <v>Admin &amp; General - Outside Services Employed</v>
      </c>
      <c r="E2126" t="str">
        <f>VLOOKUP(B:B,'[1]Chart of Accts'!$A:$B,2,FALSE)</f>
        <v>IT/Telecom Contractor Services</v>
      </c>
      <c r="F2126" t="s">
        <v>2716</v>
      </c>
      <c r="G2126" t="s">
        <v>19</v>
      </c>
      <c r="H2126" t="s">
        <v>618</v>
      </c>
      <c r="I2126" t="s">
        <v>2717</v>
      </c>
      <c r="J2126" t="s">
        <v>1955</v>
      </c>
      <c r="K2126" t="s">
        <v>533</v>
      </c>
      <c r="L2126" t="s">
        <v>1652</v>
      </c>
      <c r="M2126" t="s">
        <v>2718</v>
      </c>
      <c r="N2126" t="s">
        <v>622</v>
      </c>
      <c r="O2126" t="s">
        <v>15855</v>
      </c>
      <c r="P2126" t="s">
        <v>2719</v>
      </c>
      <c r="Q2126" t="s">
        <v>630</v>
      </c>
      <c r="R2126">
        <v>2.5519947783888002</v>
      </c>
      <c r="S2126" t="s">
        <v>11409</v>
      </c>
      <c r="T2126" t="s">
        <v>19090</v>
      </c>
      <c r="U2126" t="s">
        <v>19131</v>
      </c>
    </row>
    <row r="2127" spans="1:21" x14ac:dyDescent="0.25">
      <c r="A2127" t="s">
        <v>15</v>
      </c>
      <c r="B2127" t="s">
        <v>1955</v>
      </c>
      <c r="C2127" t="s">
        <v>616</v>
      </c>
      <c r="D2127" t="str">
        <f>VLOOKUP(C:C,Reconciliation!B:C,2,FALSE)</f>
        <v>Admin &amp; General - Outside Services Employed</v>
      </c>
      <c r="E2127" t="str">
        <f>VLOOKUP(B:B,'[1]Chart of Accts'!$A:$B,2,FALSE)</f>
        <v>IT/Telecom Contractor Services</v>
      </c>
      <c r="F2127" t="s">
        <v>2120</v>
      </c>
      <c r="G2127" t="s">
        <v>796</v>
      </c>
      <c r="H2127" t="s">
        <v>779</v>
      </c>
      <c r="I2127" t="s">
        <v>2121</v>
      </c>
      <c r="J2127" t="s">
        <v>1955</v>
      </c>
      <c r="K2127" t="s">
        <v>533</v>
      </c>
      <c r="L2127" t="s">
        <v>1652</v>
      </c>
      <c r="M2127" t="s">
        <v>2151</v>
      </c>
      <c r="N2127" t="s">
        <v>25</v>
      </c>
      <c r="O2127" t="s">
        <v>15653</v>
      </c>
      <c r="P2127" t="s">
        <v>2122</v>
      </c>
      <c r="Q2127" t="s">
        <v>739</v>
      </c>
      <c r="R2127">
        <v>-67.099967879999994</v>
      </c>
      <c r="S2127" t="s">
        <v>11642</v>
      </c>
      <c r="T2127" t="s">
        <v>19090</v>
      </c>
      <c r="U2127" t="s">
        <v>19163</v>
      </c>
    </row>
    <row r="2128" spans="1:21" x14ac:dyDescent="0.25">
      <c r="A2128" t="s">
        <v>15</v>
      </c>
      <c r="B2128" t="s">
        <v>1955</v>
      </c>
      <c r="C2128" t="s">
        <v>616</v>
      </c>
      <c r="D2128" t="str">
        <f>VLOOKUP(C:C,Reconciliation!B:C,2,FALSE)</f>
        <v>Admin &amp; General - Outside Services Employed</v>
      </c>
      <c r="E2128" t="str">
        <f>VLOOKUP(B:B,'[1]Chart of Accts'!$A:$B,2,FALSE)</f>
        <v>IT/Telecom Contractor Services</v>
      </c>
      <c r="F2128" t="s">
        <v>2120</v>
      </c>
      <c r="G2128" t="s">
        <v>798</v>
      </c>
      <c r="H2128" t="s">
        <v>779</v>
      </c>
      <c r="I2128" t="s">
        <v>2121</v>
      </c>
      <c r="J2128" t="s">
        <v>1955</v>
      </c>
      <c r="K2128" t="s">
        <v>784</v>
      </c>
      <c r="L2128" t="s">
        <v>1648</v>
      </c>
      <c r="M2128" t="s">
        <v>2639</v>
      </c>
      <c r="N2128" t="s">
        <v>25</v>
      </c>
      <c r="O2128" t="s">
        <v>15653</v>
      </c>
      <c r="P2128" t="s">
        <v>2122</v>
      </c>
      <c r="Q2128" t="s">
        <v>739</v>
      </c>
      <c r="R2128">
        <v>-347.70715521</v>
      </c>
      <c r="S2128" t="s">
        <v>11642</v>
      </c>
      <c r="T2128" t="s">
        <v>19090</v>
      </c>
      <c r="U2128" t="s">
        <v>19163</v>
      </c>
    </row>
    <row r="2129" spans="1:21" x14ac:dyDescent="0.25">
      <c r="A2129" t="s">
        <v>15</v>
      </c>
      <c r="B2129" t="s">
        <v>1955</v>
      </c>
      <c r="C2129" t="s">
        <v>616</v>
      </c>
      <c r="D2129" t="str">
        <f>VLOOKUP(C:C,Reconciliation!B:C,2,FALSE)</f>
        <v>Admin &amp; General - Outside Services Employed</v>
      </c>
      <c r="E2129" t="str">
        <f>VLOOKUP(B:B,'[1]Chart of Accts'!$A:$B,2,FALSE)</f>
        <v>IT/Telecom Contractor Services</v>
      </c>
      <c r="F2129" t="s">
        <v>2120</v>
      </c>
      <c r="G2129" t="s">
        <v>28</v>
      </c>
      <c r="H2129" t="s">
        <v>779</v>
      </c>
      <c r="I2129" t="s">
        <v>2121</v>
      </c>
      <c r="J2129" t="s">
        <v>1955</v>
      </c>
      <c r="K2129" t="s">
        <v>533</v>
      </c>
      <c r="L2129" t="s">
        <v>1652</v>
      </c>
      <c r="M2129" t="s">
        <v>2720</v>
      </c>
      <c r="N2129" t="s">
        <v>25</v>
      </c>
      <c r="O2129" t="s">
        <v>15653</v>
      </c>
      <c r="P2129" t="s">
        <v>2122</v>
      </c>
      <c r="Q2129" t="s">
        <v>739</v>
      </c>
      <c r="R2129">
        <v>-1341.9993575999999</v>
      </c>
      <c r="S2129" t="s">
        <v>11642</v>
      </c>
      <c r="T2129" t="s">
        <v>19090</v>
      </c>
      <c r="U2129" t="s">
        <v>19163</v>
      </c>
    </row>
    <row r="2130" spans="1:21" x14ac:dyDescent="0.25">
      <c r="A2130" t="s">
        <v>15</v>
      </c>
      <c r="B2130" t="s">
        <v>1955</v>
      </c>
      <c r="C2130" t="s">
        <v>616</v>
      </c>
      <c r="D2130" t="str">
        <f>VLOOKUP(C:C,Reconciliation!B:C,2,FALSE)</f>
        <v>Admin &amp; General - Outside Services Employed</v>
      </c>
      <c r="E2130" t="str">
        <f>VLOOKUP(B:B,'[1]Chart of Accts'!$A:$B,2,FALSE)</f>
        <v>IT/Telecom Contractor Services</v>
      </c>
      <c r="F2130" t="s">
        <v>2120</v>
      </c>
      <c r="G2130" t="s">
        <v>465</v>
      </c>
      <c r="H2130" t="s">
        <v>779</v>
      </c>
      <c r="I2130" t="s">
        <v>2121</v>
      </c>
      <c r="J2130" t="s">
        <v>1955</v>
      </c>
      <c r="K2130" t="s">
        <v>533</v>
      </c>
      <c r="L2130" t="s">
        <v>1652</v>
      </c>
      <c r="M2130" t="s">
        <v>2007</v>
      </c>
      <c r="N2130" t="s">
        <v>25</v>
      </c>
      <c r="O2130" t="s">
        <v>15653</v>
      </c>
      <c r="P2130" t="s">
        <v>2122</v>
      </c>
      <c r="Q2130" t="s">
        <v>739</v>
      </c>
      <c r="R2130">
        <v>-762.49963500000001</v>
      </c>
      <c r="S2130" t="s">
        <v>11642</v>
      </c>
      <c r="T2130" t="s">
        <v>19090</v>
      </c>
      <c r="U2130" t="s">
        <v>19163</v>
      </c>
    </row>
    <row r="2131" spans="1:21" x14ac:dyDescent="0.25">
      <c r="A2131" t="s">
        <v>15</v>
      </c>
      <c r="B2131" t="s">
        <v>1955</v>
      </c>
      <c r="C2131" t="s">
        <v>616</v>
      </c>
      <c r="D2131" t="str">
        <f>VLOOKUP(C:C,Reconciliation!B:C,2,FALSE)</f>
        <v>Admin &amp; General - Outside Services Employed</v>
      </c>
      <c r="E2131" t="str">
        <f>VLOOKUP(B:B,'[1]Chart of Accts'!$A:$B,2,FALSE)</f>
        <v>IT/Telecom Contractor Services</v>
      </c>
      <c r="F2131" t="s">
        <v>2120</v>
      </c>
      <c r="G2131" t="s">
        <v>893</v>
      </c>
      <c r="H2131" t="s">
        <v>779</v>
      </c>
      <c r="I2131" t="s">
        <v>2121</v>
      </c>
      <c r="J2131" t="s">
        <v>1955</v>
      </c>
      <c r="K2131" t="s">
        <v>533</v>
      </c>
      <c r="L2131" t="s">
        <v>1652</v>
      </c>
      <c r="M2131" t="s">
        <v>2058</v>
      </c>
      <c r="N2131" t="s">
        <v>25</v>
      </c>
      <c r="O2131" t="s">
        <v>15653</v>
      </c>
      <c r="P2131" t="s">
        <v>2122</v>
      </c>
      <c r="Q2131" t="s">
        <v>739</v>
      </c>
      <c r="R2131">
        <v>-91.4999562</v>
      </c>
      <c r="S2131" t="s">
        <v>11642</v>
      </c>
      <c r="T2131" t="s">
        <v>19090</v>
      </c>
      <c r="U2131" t="s">
        <v>19163</v>
      </c>
    </row>
    <row r="2132" spans="1:21" x14ac:dyDescent="0.25">
      <c r="A2132" t="s">
        <v>15</v>
      </c>
      <c r="B2132" t="s">
        <v>1955</v>
      </c>
      <c r="C2132" t="s">
        <v>616</v>
      </c>
      <c r="D2132" t="str">
        <f>VLOOKUP(C:C,Reconciliation!B:C,2,FALSE)</f>
        <v>Admin &amp; General - Outside Services Employed</v>
      </c>
      <c r="E2132" t="str">
        <f>VLOOKUP(B:B,'[1]Chart of Accts'!$A:$B,2,FALSE)</f>
        <v>IT/Telecom Contractor Services</v>
      </c>
      <c r="F2132" t="s">
        <v>2120</v>
      </c>
      <c r="G2132" t="s">
        <v>897</v>
      </c>
      <c r="H2132" t="s">
        <v>779</v>
      </c>
      <c r="I2132" t="s">
        <v>2121</v>
      </c>
      <c r="J2132" t="s">
        <v>1955</v>
      </c>
      <c r="K2132" t="s">
        <v>533</v>
      </c>
      <c r="L2132" t="s">
        <v>1652</v>
      </c>
      <c r="M2132" t="s">
        <v>2721</v>
      </c>
      <c r="N2132" t="s">
        <v>25</v>
      </c>
      <c r="O2132" t="s">
        <v>15653</v>
      </c>
      <c r="P2132" t="s">
        <v>2122</v>
      </c>
      <c r="Q2132" t="s">
        <v>739</v>
      </c>
      <c r="R2132">
        <v>-134.19993575999999</v>
      </c>
      <c r="S2132" t="s">
        <v>11642</v>
      </c>
      <c r="T2132" t="s">
        <v>19090</v>
      </c>
      <c r="U2132" t="s">
        <v>19163</v>
      </c>
    </row>
    <row r="2133" spans="1:21" x14ac:dyDescent="0.25">
      <c r="A2133" t="s">
        <v>15</v>
      </c>
      <c r="B2133" t="s">
        <v>1955</v>
      </c>
      <c r="C2133" t="s">
        <v>616</v>
      </c>
      <c r="D2133" t="str">
        <f>VLOOKUP(C:C,Reconciliation!B:C,2,FALSE)</f>
        <v>Admin &amp; General - Outside Services Employed</v>
      </c>
      <c r="E2133" t="str">
        <f>VLOOKUP(B:B,'[1]Chart of Accts'!$A:$B,2,FALSE)</f>
        <v>IT/Telecom Contractor Services</v>
      </c>
      <c r="F2133" t="s">
        <v>2120</v>
      </c>
      <c r="G2133" t="s">
        <v>899</v>
      </c>
      <c r="H2133" t="s">
        <v>779</v>
      </c>
      <c r="I2133" t="s">
        <v>2121</v>
      </c>
      <c r="J2133" t="s">
        <v>1955</v>
      </c>
      <c r="K2133" t="s">
        <v>533</v>
      </c>
      <c r="L2133" t="s">
        <v>1652</v>
      </c>
      <c r="M2133" t="s">
        <v>2006</v>
      </c>
      <c r="N2133" t="s">
        <v>25</v>
      </c>
      <c r="O2133" t="s">
        <v>15653</v>
      </c>
      <c r="P2133" t="s">
        <v>2122</v>
      </c>
      <c r="Q2133" t="s">
        <v>739</v>
      </c>
      <c r="R2133">
        <v>-48.799976639999997</v>
      </c>
      <c r="S2133" t="s">
        <v>11642</v>
      </c>
      <c r="T2133" t="s">
        <v>19090</v>
      </c>
      <c r="U2133" t="s">
        <v>19163</v>
      </c>
    </row>
    <row r="2134" spans="1:21" x14ac:dyDescent="0.25">
      <c r="A2134" t="s">
        <v>15</v>
      </c>
      <c r="B2134" t="s">
        <v>1955</v>
      </c>
      <c r="C2134" t="s">
        <v>616</v>
      </c>
      <c r="D2134" t="str">
        <f>VLOOKUP(C:C,Reconciliation!B:C,2,FALSE)</f>
        <v>Admin &amp; General - Outside Services Employed</v>
      </c>
      <c r="E2134" t="str">
        <f>VLOOKUP(B:B,'[1]Chart of Accts'!$A:$B,2,FALSE)</f>
        <v>IT/Telecom Contractor Services</v>
      </c>
      <c r="F2134" t="s">
        <v>2120</v>
      </c>
      <c r="G2134" t="s">
        <v>901</v>
      </c>
      <c r="H2134" t="s">
        <v>779</v>
      </c>
      <c r="I2134" t="s">
        <v>2121</v>
      </c>
      <c r="J2134" t="s">
        <v>1955</v>
      </c>
      <c r="K2134" t="s">
        <v>533</v>
      </c>
      <c r="L2134" t="s">
        <v>1652</v>
      </c>
      <c r="M2134" t="s">
        <v>2150</v>
      </c>
      <c r="N2134" t="s">
        <v>25</v>
      </c>
      <c r="O2134" t="s">
        <v>15653</v>
      </c>
      <c r="P2134" t="s">
        <v>2122</v>
      </c>
      <c r="Q2134" t="s">
        <v>739</v>
      </c>
      <c r="R2134">
        <v>-62.524970070000002</v>
      </c>
      <c r="S2134" t="s">
        <v>11642</v>
      </c>
      <c r="T2134" t="s">
        <v>19090</v>
      </c>
      <c r="U2134" t="s">
        <v>19163</v>
      </c>
    </row>
    <row r="2135" spans="1:21" x14ac:dyDescent="0.25">
      <c r="A2135" t="s">
        <v>15</v>
      </c>
      <c r="B2135" t="s">
        <v>1955</v>
      </c>
      <c r="C2135" t="s">
        <v>616</v>
      </c>
      <c r="D2135" t="str">
        <f>VLOOKUP(C:C,Reconciliation!B:C,2,FALSE)</f>
        <v>Admin &amp; General - Outside Services Employed</v>
      </c>
      <c r="E2135" t="str">
        <f>VLOOKUP(B:B,'[1]Chart of Accts'!$A:$B,2,FALSE)</f>
        <v>IT/Telecom Contractor Services</v>
      </c>
      <c r="F2135" t="s">
        <v>2722</v>
      </c>
      <c r="G2135" t="s">
        <v>19</v>
      </c>
      <c r="H2135" t="s">
        <v>459</v>
      </c>
      <c r="I2135" t="s">
        <v>2123</v>
      </c>
      <c r="J2135" t="s">
        <v>1955</v>
      </c>
      <c r="K2135" t="s">
        <v>533</v>
      </c>
      <c r="L2135" t="s">
        <v>1652</v>
      </c>
      <c r="M2135" t="s">
        <v>2723</v>
      </c>
      <c r="N2135" t="s">
        <v>53</v>
      </c>
      <c r="O2135" t="s">
        <v>15856</v>
      </c>
      <c r="P2135" t="s">
        <v>2724</v>
      </c>
      <c r="Q2135" t="s">
        <v>739</v>
      </c>
      <c r="R2135">
        <v>1265.9098240231999</v>
      </c>
      <c r="S2135" t="s">
        <v>19154</v>
      </c>
      <c r="T2135" t="s">
        <v>19467</v>
      </c>
      <c r="U2135" t="s">
        <v>19090</v>
      </c>
    </row>
    <row r="2136" spans="1:21" x14ac:dyDescent="0.25">
      <c r="A2136" t="s">
        <v>15</v>
      </c>
      <c r="B2136" t="s">
        <v>1955</v>
      </c>
      <c r="C2136" t="s">
        <v>616</v>
      </c>
      <c r="D2136" t="str">
        <f>VLOOKUP(C:C,Reconciliation!B:C,2,FALSE)</f>
        <v>Admin &amp; General - Outside Services Employed</v>
      </c>
      <c r="E2136" t="str">
        <f>VLOOKUP(B:B,'[1]Chart of Accts'!$A:$B,2,FALSE)</f>
        <v>IT/Telecom Contractor Services</v>
      </c>
      <c r="F2136" t="s">
        <v>2722</v>
      </c>
      <c r="G2136" t="s">
        <v>32</v>
      </c>
      <c r="H2136" t="s">
        <v>459</v>
      </c>
      <c r="I2136" t="s">
        <v>2123</v>
      </c>
      <c r="J2136" t="s">
        <v>1955</v>
      </c>
      <c r="K2136" t="s">
        <v>784</v>
      </c>
      <c r="L2136" t="s">
        <v>1648</v>
      </c>
      <c r="M2136" t="s">
        <v>2725</v>
      </c>
      <c r="N2136" t="s">
        <v>53</v>
      </c>
      <c r="O2136" t="s">
        <v>15856</v>
      </c>
      <c r="P2136" t="s">
        <v>2724</v>
      </c>
      <c r="Q2136" t="s">
        <v>739</v>
      </c>
      <c r="R2136">
        <v>81.697456191907506</v>
      </c>
      <c r="S2136" t="s">
        <v>19154</v>
      </c>
      <c r="T2136" t="s">
        <v>19467</v>
      </c>
      <c r="U2136" t="s">
        <v>19090</v>
      </c>
    </row>
    <row r="2137" spans="1:21" x14ac:dyDescent="0.25">
      <c r="A2137" t="s">
        <v>15</v>
      </c>
      <c r="B2137" t="s">
        <v>1955</v>
      </c>
      <c r="C2137" t="s">
        <v>616</v>
      </c>
      <c r="D2137" t="str">
        <f>VLOOKUP(C:C,Reconciliation!B:C,2,FALSE)</f>
        <v>Admin &amp; General - Outside Services Employed</v>
      </c>
      <c r="E2137" t="str">
        <f>VLOOKUP(B:B,'[1]Chart of Accts'!$A:$B,2,FALSE)</f>
        <v>IT/Telecom Contractor Services</v>
      </c>
      <c r="F2137" t="s">
        <v>2125</v>
      </c>
      <c r="G2137" t="s">
        <v>32</v>
      </c>
      <c r="H2137" t="s">
        <v>20</v>
      </c>
      <c r="I2137" t="s">
        <v>1678</v>
      </c>
      <c r="J2137" t="s">
        <v>1955</v>
      </c>
      <c r="K2137" t="s">
        <v>533</v>
      </c>
      <c r="L2137" t="s">
        <v>1652</v>
      </c>
      <c r="M2137" t="s">
        <v>2726</v>
      </c>
      <c r="N2137" t="s">
        <v>25</v>
      </c>
      <c r="O2137" t="s">
        <v>15654</v>
      </c>
      <c r="P2137" t="s">
        <v>2126</v>
      </c>
      <c r="Q2137" t="s">
        <v>739</v>
      </c>
      <c r="R2137">
        <v>-430.38529397939999</v>
      </c>
      <c r="S2137" t="s">
        <v>1955</v>
      </c>
      <c r="T2137" t="s">
        <v>19090</v>
      </c>
      <c r="U2137" t="s">
        <v>19165</v>
      </c>
    </row>
    <row r="2138" spans="1:21" x14ac:dyDescent="0.25">
      <c r="A2138" t="s">
        <v>15</v>
      </c>
      <c r="B2138" t="s">
        <v>1955</v>
      </c>
      <c r="C2138" t="s">
        <v>616</v>
      </c>
      <c r="D2138" t="str">
        <f>VLOOKUP(C:C,Reconciliation!B:C,2,FALSE)</f>
        <v>Admin &amp; General - Outside Services Employed</v>
      </c>
      <c r="E2138" t="str">
        <f>VLOOKUP(B:B,'[1]Chart of Accts'!$A:$B,2,FALSE)</f>
        <v>IT/Telecom Contractor Services</v>
      </c>
      <c r="F2138" t="s">
        <v>2727</v>
      </c>
      <c r="G2138" t="s">
        <v>28</v>
      </c>
      <c r="H2138" t="s">
        <v>1840</v>
      </c>
      <c r="I2138" t="s">
        <v>2728</v>
      </c>
      <c r="J2138" t="s">
        <v>1955</v>
      </c>
      <c r="K2138" t="s">
        <v>533</v>
      </c>
      <c r="L2138" t="s">
        <v>1652</v>
      </c>
      <c r="M2138" t="s">
        <v>2729</v>
      </c>
      <c r="N2138" t="s">
        <v>53</v>
      </c>
      <c r="O2138" t="s">
        <v>15857</v>
      </c>
      <c r="P2138" t="s">
        <v>2730</v>
      </c>
      <c r="Q2138" t="s">
        <v>739</v>
      </c>
      <c r="R2138">
        <v>57.949972260000003</v>
      </c>
      <c r="S2138" t="s">
        <v>19155</v>
      </c>
      <c r="T2138" t="s">
        <v>19490</v>
      </c>
      <c r="U2138" t="s">
        <v>19090</v>
      </c>
    </row>
    <row r="2139" spans="1:21" x14ac:dyDescent="0.25">
      <c r="A2139" t="s">
        <v>15</v>
      </c>
      <c r="B2139" t="s">
        <v>1955</v>
      </c>
      <c r="C2139" t="s">
        <v>616</v>
      </c>
      <c r="D2139" t="str">
        <f>VLOOKUP(C:C,Reconciliation!B:C,2,FALSE)</f>
        <v>Admin &amp; General - Outside Services Employed</v>
      </c>
      <c r="E2139" t="str">
        <f>VLOOKUP(B:B,'[1]Chart of Accts'!$A:$B,2,FALSE)</f>
        <v>IT/Telecom Contractor Services</v>
      </c>
      <c r="F2139" t="s">
        <v>2127</v>
      </c>
      <c r="G2139" t="s">
        <v>803</v>
      </c>
      <c r="H2139" t="s">
        <v>776</v>
      </c>
      <c r="I2139" t="s">
        <v>46</v>
      </c>
      <c r="J2139" t="s">
        <v>1955</v>
      </c>
      <c r="K2139" t="s">
        <v>533</v>
      </c>
      <c r="L2139" t="s">
        <v>1652</v>
      </c>
      <c r="M2139" t="s">
        <v>2731</v>
      </c>
      <c r="N2139" t="s">
        <v>25</v>
      </c>
      <c r="O2139" t="s">
        <v>15655</v>
      </c>
      <c r="P2139" t="s">
        <v>2128</v>
      </c>
      <c r="Q2139" t="s">
        <v>739</v>
      </c>
      <c r="R2139">
        <v>1311.4993721999999</v>
      </c>
      <c r="S2139" t="s">
        <v>11642</v>
      </c>
      <c r="T2139" t="s">
        <v>19090</v>
      </c>
      <c r="U2139" t="s">
        <v>19099</v>
      </c>
    </row>
    <row r="2140" spans="1:21" x14ac:dyDescent="0.25">
      <c r="A2140" t="s">
        <v>15</v>
      </c>
      <c r="B2140" t="s">
        <v>1955</v>
      </c>
      <c r="C2140" t="s">
        <v>616</v>
      </c>
      <c r="D2140" t="str">
        <f>VLOOKUP(C:C,Reconciliation!B:C,2,FALSE)</f>
        <v>Admin &amp; General - Outside Services Employed</v>
      </c>
      <c r="E2140" t="str">
        <f>VLOOKUP(B:B,'[1]Chart of Accts'!$A:$B,2,FALSE)</f>
        <v>IT/Telecom Contractor Services</v>
      </c>
      <c r="F2140" t="s">
        <v>2127</v>
      </c>
      <c r="G2140" t="s">
        <v>181</v>
      </c>
      <c r="H2140" t="s">
        <v>776</v>
      </c>
      <c r="I2140" t="s">
        <v>46</v>
      </c>
      <c r="J2140" t="s">
        <v>1955</v>
      </c>
      <c r="K2140" t="s">
        <v>533</v>
      </c>
      <c r="L2140" t="s">
        <v>1652</v>
      </c>
      <c r="M2140" t="s">
        <v>1998</v>
      </c>
      <c r="N2140" t="s">
        <v>25</v>
      </c>
      <c r="O2140" t="s">
        <v>15655</v>
      </c>
      <c r="P2140" t="s">
        <v>2128</v>
      </c>
      <c r="Q2140" t="s">
        <v>739</v>
      </c>
      <c r="R2140">
        <v>762.49963500000001</v>
      </c>
      <c r="S2140" t="s">
        <v>11642</v>
      </c>
      <c r="T2140" t="s">
        <v>19090</v>
      </c>
      <c r="U2140" t="s">
        <v>19099</v>
      </c>
    </row>
    <row r="2141" spans="1:21" x14ac:dyDescent="0.25">
      <c r="A2141" t="s">
        <v>15</v>
      </c>
      <c r="B2141" t="s">
        <v>1955</v>
      </c>
      <c r="C2141" t="s">
        <v>616</v>
      </c>
      <c r="D2141" t="str">
        <f>VLOOKUP(C:C,Reconciliation!B:C,2,FALSE)</f>
        <v>Admin &amp; General - Outside Services Employed</v>
      </c>
      <c r="E2141" t="str">
        <f>VLOOKUP(B:B,'[1]Chart of Accts'!$A:$B,2,FALSE)</f>
        <v>IT/Telecom Contractor Services</v>
      </c>
      <c r="F2141" t="s">
        <v>2127</v>
      </c>
      <c r="G2141" t="s">
        <v>806</v>
      </c>
      <c r="H2141" t="s">
        <v>776</v>
      </c>
      <c r="I2141" t="s">
        <v>46</v>
      </c>
      <c r="J2141" t="s">
        <v>1955</v>
      </c>
      <c r="K2141" t="s">
        <v>533</v>
      </c>
      <c r="L2141" t="s">
        <v>1652</v>
      </c>
      <c r="M2141" t="s">
        <v>2042</v>
      </c>
      <c r="N2141" t="s">
        <v>25</v>
      </c>
      <c r="O2141" t="s">
        <v>15655</v>
      </c>
      <c r="P2141" t="s">
        <v>2128</v>
      </c>
      <c r="Q2141" t="s">
        <v>739</v>
      </c>
      <c r="R2141">
        <v>91.4999562</v>
      </c>
      <c r="S2141" t="s">
        <v>11642</v>
      </c>
      <c r="T2141" t="s">
        <v>19090</v>
      </c>
      <c r="U2141" t="s">
        <v>19099</v>
      </c>
    </row>
    <row r="2142" spans="1:21" x14ac:dyDescent="0.25">
      <c r="A2142" t="s">
        <v>15</v>
      </c>
      <c r="B2142" t="s">
        <v>1955</v>
      </c>
      <c r="C2142" t="s">
        <v>616</v>
      </c>
      <c r="D2142" t="str">
        <f>VLOOKUP(C:C,Reconciliation!B:C,2,FALSE)</f>
        <v>Admin &amp; General - Outside Services Employed</v>
      </c>
      <c r="E2142" t="str">
        <f>VLOOKUP(B:B,'[1]Chart of Accts'!$A:$B,2,FALSE)</f>
        <v>IT/Telecom Contractor Services</v>
      </c>
      <c r="F2142" t="s">
        <v>2127</v>
      </c>
      <c r="G2142" t="s">
        <v>808</v>
      </c>
      <c r="H2142" t="s">
        <v>776</v>
      </c>
      <c r="I2142" t="s">
        <v>46</v>
      </c>
      <c r="J2142" t="s">
        <v>1955</v>
      </c>
      <c r="K2142" t="s">
        <v>533</v>
      </c>
      <c r="L2142" t="s">
        <v>1652</v>
      </c>
      <c r="M2142" t="s">
        <v>1996</v>
      </c>
      <c r="N2142" t="s">
        <v>25</v>
      </c>
      <c r="O2142" t="s">
        <v>15655</v>
      </c>
      <c r="P2142" t="s">
        <v>2128</v>
      </c>
      <c r="Q2142" t="s">
        <v>739</v>
      </c>
      <c r="R2142">
        <v>121.9999416</v>
      </c>
      <c r="S2142" t="s">
        <v>11642</v>
      </c>
      <c r="T2142" t="s">
        <v>19090</v>
      </c>
      <c r="U2142" t="s">
        <v>19099</v>
      </c>
    </row>
    <row r="2143" spans="1:21" x14ac:dyDescent="0.25">
      <c r="A2143" t="s">
        <v>15</v>
      </c>
      <c r="B2143" t="s">
        <v>1955</v>
      </c>
      <c r="C2143" t="s">
        <v>616</v>
      </c>
      <c r="D2143" t="str">
        <f>VLOOKUP(C:C,Reconciliation!B:C,2,FALSE)</f>
        <v>Admin &amp; General - Outside Services Employed</v>
      </c>
      <c r="E2143" t="str">
        <f>VLOOKUP(B:B,'[1]Chart of Accts'!$A:$B,2,FALSE)</f>
        <v>IT/Telecom Contractor Services</v>
      </c>
      <c r="F2143" t="s">
        <v>2127</v>
      </c>
      <c r="G2143" t="s">
        <v>810</v>
      </c>
      <c r="H2143" t="s">
        <v>776</v>
      </c>
      <c r="I2143" t="s">
        <v>46</v>
      </c>
      <c r="J2143" t="s">
        <v>1955</v>
      </c>
      <c r="K2143" t="s">
        <v>533</v>
      </c>
      <c r="L2143" t="s">
        <v>1652</v>
      </c>
      <c r="M2143" t="s">
        <v>1997</v>
      </c>
      <c r="N2143" t="s">
        <v>25</v>
      </c>
      <c r="O2143" t="s">
        <v>15655</v>
      </c>
      <c r="P2143" t="s">
        <v>2128</v>
      </c>
      <c r="Q2143" t="s">
        <v>739</v>
      </c>
      <c r="R2143">
        <v>48.799976639999997</v>
      </c>
      <c r="S2143" t="s">
        <v>11642</v>
      </c>
      <c r="T2143" t="s">
        <v>19090</v>
      </c>
      <c r="U2143" t="s">
        <v>19099</v>
      </c>
    </row>
    <row r="2144" spans="1:21" x14ac:dyDescent="0.25">
      <c r="A2144" t="s">
        <v>15</v>
      </c>
      <c r="B2144" t="s">
        <v>1955</v>
      </c>
      <c r="C2144" t="s">
        <v>616</v>
      </c>
      <c r="D2144" t="str">
        <f>VLOOKUP(C:C,Reconciliation!B:C,2,FALSE)</f>
        <v>Admin &amp; General - Outside Services Employed</v>
      </c>
      <c r="E2144" t="str">
        <f>VLOOKUP(B:B,'[1]Chart of Accts'!$A:$B,2,FALSE)</f>
        <v>IT/Telecom Contractor Services</v>
      </c>
      <c r="F2144" t="s">
        <v>2127</v>
      </c>
      <c r="G2144" t="s">
        <v>812</v>
      </c>
      <c r="H2144" t="s">
        <v>776</v>
      </c>
      <c r="I2144" t="s">
        <v>46</v>
      </c>
      <c r="J2144" t="s">
        <v>1955</v>
      </c>
      <c r="K2144" t="s">
        <v>533</v>
      </c>
      <c r="L2144" t="s">
        <v>1652</v>
      </c>
      <c r="M2144" t="s">
        <v>2161</v>
      </c>
      <c r="N2144" t="s">
        <v>25</v>
      </c>
      <c r="O2144" t="s">
        <v>15655</v>
      </c>
      <c r="P2144" t="s">
        <v>2128</v>
      </c>
      <c r="Q2144" t="s">
        <v>739</v>
      </c>
      <c r="R2144">
        <v>62.524970070000002</v>
      </c>
      <c r="S2144" t="s">
        <v>11642</v>
      </c>
      <c r="T2144" t="s">
        <v>19090</v>
      </c>
      <c r="U2144" t="s">
        <v>19099</v>
      </c>
    </row>
    <row r="2145" spans="1:21" x14ac:dyDescent="0.25">
      <c r="A2145" t="s">
        <v>15</v>
      </c>
      <c r="B2145" t="s">
        <v>1955</v>
      </c>
      <c r="C2145" t="s">
        <v>616</v>
      </c>
      <c r="D2145" t="str">
        <f>VLOOKUP(C:C,Reconciliation!B:C,2,FALSE)</f>
        <v>Admin &amp; General - Outside Services Employed</v>
      </c>
      <c r="E2145" t="str">
        <f>VLOOKUP(B:B,'[1]Chart of Accts'!$A:$B,2,FALSE)</f>
        <v>IT/Telecom Contractor Services</v>
      </c>
      <c r="F2145" t="s">
        <v>2127</v>
      </c>
      <c r="G2145" t="s">
        <v>179</v>
      </c>
      <c r="H2145" t="s">
        <v>776</v>
      </c>
      <c r="I2145" t="s">
        <v>46</v>
      </c>
      <c r="J2145" t="s">
        <v>1955</v>
      </c>
      <c r="K2145" t="s">
        <v>533</v>
      </c>
      <c r="L2145" t="s">
        <v>1652</v>
      </c>
      <c r="M2145" t="s">
        <v>2183</v>
      </c>
      <c r="N2145" t="s">
        <v>25</v>
      </c>
      <c r="O2145" t="s">
        <v>15655</v>
      </c>
      <c r="P2145" t="s">
        <v>2128</v>
      </c>
      <c r="Q2145" t="s">
        <v>739</v>
      </c>
      <c r="R2145">
        <v>67.099967879999994</v>
      </c>
      <c r="S2145" t="s">
        <v>11642</v>
      </c>
      <c r="T2145" t="s">
        <v>19090</v>
      </c>
      <c r="U2145" t="s">
        <v>19099</v>
      </c>
    </row>
    <row r="2146" spans="1:21" x14ac:dyDescent="0.25">
      <c r="A2146" t="s">
        <v>15</v>
      </c>
      <c r="B2146" t="s">
        <v>1955</v>
      </c>
      <c r="C2146" t="s">
        <v>616</v>
      </c>
      <c r="D2146" t="str">
        <f>VLOOKUP(C:C,Reconciliation!B:C,2,FALSE)</f>
        <v>Admin &amp; General - Outside Services Employed</v>
      </c>
      <c r="E2146" t="str">
        <f>VLOOKUP(B:B,'[1]Chart of Accts'!$A:$B,2,FALSE)</f>
        <v>IT/Telecom Contractor Services</v>
      </c>
      <c r="F2146" t="s">
        <v>2127</v>
      </c>
      <c r="G2146" t="s">
        <v>815</v>
      </c>
      <c r="H2146" t="s">
        <v>776</v>
      </c>
      <c r="I2146" t="s">
        <v>46</v>
      </c>
      <c r="J2146" t="s">
        <v>1955</v>
      </c>
      <c r="K2146" t="s">
        <v>784</v>
      </c>
      <c r="L2146" t="s">
        <v>1648</v>
      </c>
      <c r="M2146" t="s">
        <v>2619</v>
      </c>
      <c r="N2146" t="s">
        <v>25</v>
      </c>
      <c r="O2146" t="s">
        <v>15655</v>
      </c>
      <c r="P2146" t="s">
        <v>2128</v>
      </c>
      <c r="Q2146" t="s">
        <v>739</v>
      </c>
      <c r="R2146">
        <v>347.70715521</v>
      </c>
      <c r="S2146" t="s">
        <v>11642</v>
      </c>
      <c r="T2146" t="s">
        <v>19090</v>
      </c>
      <c r="U2146" t="s">
        <v>19099</v>
      </c>
    </row>
    <row r="2147" spans="1:21" x14ac:dyDescent="0.25">
      <c r="A2147" t="s">
        <v>15</v>
      </c>
      <c r="B2147" t="s">
        <v>2732</v>
      </c>
      <c r="C2147" t="s">
        <v>616</v>
      </c>
      <c r="D2147" t="str">
        <f>VLOOKUP(C:C,Reconciliation!B:C,2,FALSE)</f>
        <v>Admin &amp; General - Outside Services Employed</v>
      </c>
      <c r="E2147" t="str">
        <f>VLOOKUP(B:B,'[1]Chart of Accts'!$A:$B,2,FALSE)</f>
        <v>Training Services</v>
      </c>
      <c r="F2147" t="s">
        <v>2733</v>
      </c>
      <c r="G2147" t="s">
        <v>19</v>
      </c>
      <c r="H2147" t="s">
        <v>97</v>
      </c>
      <c r="I2147" t="s">
        <v>446</v>
      </c>
      <c r="J2147" t="s">
        <v>2732</v>
      </c>
      <c r="K2147" t="s">
        <v>80</v>
      </c>
      <c r="L2147" t="s">
        <v>638</v>
      </c>
      <c r="M2147" t="s">
        <v>420</v>
      </c>
      <c r="N2147" t="s">
        <v>75</v>
      </c>
      <c r="O2147" t="s">
        <v>15858</v>
      </c>
      <c r="P2147" t="s">
        <v>2734</v>
      </c>
      <c r="R2147">
        <v>0.39690686098</v>
      </c>
      <c r="S2147" t="s">
        <v>19056</v>
      </c>
      <c r="T2147" t="s">
        <v>19466</v>
      </c>
      <c r="U2147" t="s">
        <v>19177</v>
      </c>
    </row>
    <row r="2148" spans="1:21" x14ac:dyDescent="0.25">
      <c r="A2148" t="s">
        <v>15</v>
      </c>
      <c r="B2148" t="s">
        <v>2735</v>
      </c>
      <c r="C2148" t="s">
        <v>2736</v>
      </c>
      <c r="D2148" t="str">
        <f>VLOOKUP(C:C,Reconciliation!B:C,2,FALSE)</f>
        <v>Admin &amp; General - General Advertising Expenses</v>
      </c>
      <c r="E2148" t="str">
        <f>VLOOKUP(B:B,'[1]Chart of Accts'!$A:$B,2,FALSE)</f>
        <v>Advertising</v>
      </c>
      <c r="F2148" t="s">
        <v>2737</v>
      </c>
      <c r="G2148" t="s">
        <v>19</v>
      </c>
      <c r="H2148" t="s">
        <v>459</v>
      </c>
      <c r="I2148" t="s">
        <v>2738</v>
      </c>
      <c r="J2148" t="s">
        <v>2735</v>
      </c>
      <c r="K2148" t="s">
        <v>80</v>
      </c>
      <c r="L2148" t="s">
        <v>466</v>
      </c>
      <c r="M2148" t="s">
        <v>2739</v>
      </c>
      <c r="N2148" t="s">
        <v>53</v>
      </c>
      <c r="O2148" t="s">
        <v>15859</v>
      </c>
      <c r="P2148" t="s">
        <v>2740</v>
      </c>
      <c r="Q2148" t="s">
        <v>739</v>
      </c>
      <c r="R2148">
        <v>0.36450957104999998</v>
      </c>
      <c r="S2148" t="s">
        <v>19178</v>
      </c>
      <c r="T2148" t="s">
        <v>19501</v>
      </c>
      <c r="U2148" t="s">
        <v>19090</v>
      </c>
    </row>
    <row r="2149" spans="1:21" x14ac:dyDescent="0.25">
      <c r="A2149" t="s">
        <v>15</v>
      </c>
      <c r="B2149" t="s">
        <v>2741</v>
      </c>
      <c r="C2149" t="s">
        <v>616</v>
      </c>
      <c r="D2149" t="str">
        <f>VLOOKUP(C:C,Reconciliation!B:C,2,FALSE)</f>
        <v>Admin &amp; General - Outside Services Employed</v>
      </c>
      <c r="E2149" t="str">
        <f>VLOOKUP(B:B,'[1]Chart of Accts'!$A:$B,2,FALSE)</f>
        <v>Testing Services</v>
      </c>
      <c r="F2149" t="s">
        <v>2742</v>
      </c>
      <c r="G2149" t="s">
        <v>19</v>
      </c>
      <c r="H2149" t="s">
        <v>459</v>
      </c>
      <c r="I2149" t="s">
        <v>2079</v>
      </c>
      <c r="J2149" t="s">
        <v>2741</v>
      </c>
      <c r="K2149" t="s">
        <v>461</v>
      </c>
      <c r="L2149" t="s">
        <v>23</v>
      </c>
      <c r="M2149" t="s">
        <v>462</v>
      </c>
      <c r="N2149" t="s">
        <v>53</v>
      </c>
      <c r="O2149" t="s">
        <v>15860</v>
      </c>
      <c r="P2149" t="s">
        <v>2743</v>
      </c>
      <c r="Q2149" t="s">
        <v>142</v>
      </c>
      <c r="R2149">
        <v>100</v>
      </c>
      <c r="S2149" t="s">
        <v>19089</v>
      </c>
      <c r="T2149" t="s">
        <v>19496</v>
      </c>
      <c r="U2149" t="s">
        <v>19090</v>
      </c>
    </row>
    <row r="2150" spans="1:21" x14ac:dyDescent="0.25">
      <c r="A2150" t="s">
        <v>15</v>
      </c>
      <c r="B2150" t="s">
        <v>2744</v>
      </c>
      <c r="C2150" t="s">
        <v>128</v>
      </c>
      <c r="D2150" t="str">
        <f>VLOOKUP(C:C,Reconciliation!B:C,2,FALSE)</f>
        <v>Oth Gas Supply Op - Other Gas Suppl</v>
      </c>
      <c r="E2150" t="str">
        <f>VLOOKUP(B:B,'[1]Chart of Accts'!$A:$B,2,FALSE)</f>
        <v>Miscellaneous Outside Services</v>
      </c>
      <c r="F2150" t="s">
        <v>2767</v>
      </c>
      <c r="G2150" t="s">
        <v>19</v>
      </c>
      <c r="H2150" t="s">
        <v>50</v>
      </c>
      <c r="I2150" t="s">
        <v>21</v>
      </c>
      <c r="J2150" t="s">
        <v>2744</v>
      </c>
      <c r="K2150" t="s">
        <v>131</v>
      </c>
      <c r="L2150" t="s">
        <v>23</v>
      </c>
      <c r="M2150" t="s">
        <v>2768</v>
      </c>
      <c r="N2150" t="s">
        <v>53</v>
      </c>
      <c r="O2150" t="s">
        <v>15867</v>
      </c>
      <c r="P2150" t="s">
        <v>2769</v>
      </c>
      <c r="Q2150" t="s">
        <v>707</v>
      </c>
      <c r="R2150">
        <v>188.7</v>
      </c>
      <c r="S2150" t="s">
        <v>11263</v>
      </c>
      <c r="T2150" t="s">
        <v>19090</v>
      </c>
      <c r="U2150" t="s">
        <v>19184</v>
      </c>
    </row>
    <row r="2151" spans="1:21" x14ac:dyDescent="0.25">
      <c r="A2151" t="s">
        <v>15</v>
      </c>
      <c r="B2151" t="s">
        <v>2744</v>
      </c>
      <c r="C2151" t="s">
        <v>128</v>
      </c>
      <c r="D2151" t="str">
        <f>VLOOKUP(C:C,Reconciliation!B:C,2,FALSE)</f>
        <v>Oth Gas Supply Op - Other Gas Suppl</v>
      </c>
      <c r="E2151" t="str">
        <f>VLOOKUP(B:B,'[1]Chart of Accts'!$A:$B,2,FALSE)</f>
        <v>Miscellaneous Outside Services</v>
      </c>
      <c r="F2151" t="s">
        <v>2770</v>
      </c>
      <c r="G2151" t="s">
        <v>19</v>
      </c>
      <c r="H2151" t="s">
        <v>20</v>
      </c>
      <c r="I2151" t="s">
        <v>37</v>
      </c>
      <c r="J2151" t="s">
        <v>2744</v>
      </c>
      <c r="K2151" t="s">
        <v>131</v>
      </c>
      <c r="L2151" t="s">
        <v>23</v>
      </c>
      <c r="M2151" t="s">
        <v>2771</v>
      </c>
      <c r="N2151" t="s">
        <v>25</v>
      </c>
      <c r="O2151" t="s">
        <v>15868</v>
      </c>
      <c r="P2151" t="s">
        <v>2772</v>
      </c>
      <c r="Q2151" t="s">
        <v>142</v>
      </c>
      <c r="R2151">
        <v>78</v>
      </c>
      <c r="S2151" t="s">
        <v>11263</v>
      </c>
      <c r="T2151" t="s">
        <v>19090</v>
      </c>
      <c r="U2151" t="s">
        <v>19185</v>
      </c>
    </row>
    <row r="2152" spans="1:21" x14ac:dyDescent="0.25">
      <c r="A2152" t="s">
        <v>15</v>
      </c>
      <c r="B2152" t="s">
        <v>2744</v>
      </c>
      <c r="C2152" t="s">
        <v>128</v>
      </c>
      <c r="D2152" t="str">
        <f>VLOOKUP(C:C,Reconciliation!B:C,2,FALSE)</f>
        <v>Oth Gas Supply Op - Other Gas Suppl</v>
      </c>
      <c r="E2152" t="str">
        <f>VLOOKUP(B:B,'[1]Chart of Accts'!$A:$B,2,FALSE)</f>
        <v>Miscellaneous Outside Services</v>
      </c>
      <c r="F2152" t="s">
        <v>2773</v>
      </c>
      <c r="G2152" t="s">
        <v>19</v>
      </c>
      <c r="H2152" t="s">
        <v>20</v>
      </c>
      <c r="I2152" t="s">
        <v>38</v>
      </c>
      <c r="J2152" t="s">
        <v>2744</v>
      </c>
      <c r="K2152" t="s">
        <v>131</v>
      </c>
      <c r="L2152" t="s">
        <v>23</v>
      </c>
      <c r="M2152" t="s">
        <v>2774</v>
      </c>
      <c r="N2152" t="s">
        <v>25</v>
      </c>
      <c r="O2152" t="s">
        <v>15869</v>
      </c>
      <c r="P2152" t="s">
        <v>2775</v>
      </c>
      <c r="Q2152" t="s">
        <v>142</v>
      </c>
      <c r="R2152">
        <v>72.97</v>
      </c>
      <c r="S2152" t="s">
        <v>11263</v>
      </c>
      <c r="T2152" t="s">
        <v>19090</v>
      </c>
      <c r="U2152" t="s">
        <v>19186</v>
      </c>
    </row>
    <row r="2153" spans="1:21" x14ac:dyDescent="0.25">
      <c r="A2153" t="s">
        <v>15</v>
      </c>
      <c r="B2153" t="s">
        <v>2744</v>
      </c>
      <c r="C2153" t="s">
        <v>128</v>
      </c>
      <c r="D2153" t="str">
        <f>VLOOKUP(C:C,Reconciliation!B:C,2,FALSE)</f>
        <v>Oth Gas Supply Op - Other Gas Suppl</v>
      </c>
      <c r="E2153" t="str">
        <f>VLOOKUP(B:B,'[1]Chart of Accts'!$A:$B,2,FALSE)</f>
        <v>Miscellaneous Outside Services</v>
      </c>
      <c r="F2153" t="s">
        <v>2776</v>
      </c>
      <c r="G2153" t="s">
        <v>19</v>
      </c>
      <c r="H2153" t="s">
        <v>20</v>
      </c>
      <c r="I2153" t="s">
        <v>40</v>
      </c>
      <c r="J2153" t="s">
        <v>2744</v>
      </c>
      <c r="K2153" t="s">
        <v>131</v>
      </c>
      <c r="L2153" t="s">
        <v>23</v>
      </c>
      <c r="M2153" t="s">
        <v>2771</v>
      </c>
      <c r="N2153" t="s">
        <v>25</v>
      </c>
      <c r="O2153" t="s">
        <v>15870</v>
      </c>
      <c r="P2153" t="s">
        <v>2777</v>
      </c>
      <c r="Q2153" t="s">
        <v>142</v>
      </c>
      <c r="R2153">
        <v>78</v>
      </c>
      <c r="S2153" t="s">
        <v>11263</v>
      </c>
      <c r="T2153" t="s">
        <v>19090</v>
      </c>
      <c r="U2153" t="s">
        <v>19187</v>
      </c>
    </row>
    <row r="2154" spans="1:21" x14ac:dyDescent="0.25">
      <c r="A2154" t="s">
        <v>15</v>
      </c>
      <c r="B2154" t="s">
        <v>2744</v>
      </c>
      <c r="C2154" t="s">
        <v>128</v>
      </c>
      <c r="D2154" t="str">
        <f>VLOOKUP(C:C,Reconciliation!B:C,2,FALSE)</f>
        <v>Oth Gas Supply Op - Other Gas Suppl</v>
      </c>
      <c r="E2154" t="str">
        <f>VLOOKUP(B:B,'[1]Chart of Accts'!$A:$B,2,FALSE)</f>
        <v>Miscellaneous Outside Services</v>
      </c>
      <c r="F2154" t="s">
        <v>2778</v>
      </c>
      <c r="G2154" t="s">
        <v>19</v>
      </c>
      <c r="H2154" t="s">
        <v>20</v>
      </c>
      <c r="I2154" t="s">
        <v>41</v>
      </c>
      <c r="J2154" t="s">
        <v>2744</v>
      </c>
      <c r="K2154" t="s">
        <v>131</v>
      </c>
      <c r="L2154" t="s">
        <v>23</v>
      </c>
      <c r="M2154" t="s">
        <v>2779</v>
      </c>
      <c r="N2154" t="s">
        <v>25</v>
      </c>
      <c r="O2154" t="s">
        <v>15871</v>
      </c>
      <c r="P2154" t="s">
        <v>2780</v>
      </c>
      <c r="Q2154" t="s">
        <v>142</v>
      </c>
      <c r="R2154">
        <v>75.48</v>
      </c>
      <c r="S2154" t="s">
        <v>11263</v>
      </c>
      <c r="T2154" t="s">
        <v>19090</v>
      </c>
      <c r="U2154" t="s">
        <v>19188</v>
      </c>
    </row>
    <row r="2155" spans="1:21" x14ac:dyDescent="0.25">
      <c r="A2155" t="s">
        <v>15</v>
      </c>
      <c r="B2155" t="s">
        <v>2744</v>
      </c>
      <c r="C2155" t="s">
        <v>128</v>
      </c>
      <c r="D2155" t="str">
        <f>VLOOKUP(C:C,Reconciliation!B:C,2,FALSE)</f>
        <v>Oth Gas Supply Op - Other Gas Suppl</v>
      </c>
      <c r="E2155" t="str">
        <f>VLOOKUP(B:B,'[1]Chart of Accts'!$A:$B,2,FALSE)</f>
        <v>Miscellaneous Outside Services</v>
      </c>
      <c r="F2155" t="s">
        <v>2781</v>
      </c>
      <c r="G2155" t="s">
        <v>19</v>
      </c>
      <c r="H2155" t="s">
        <v>20</v>
      </c>
      <c r="I2155" t="s">
        <v>42</v>
      </c>
      <c r="J2155" t="s">
        <v>2744</v>
      </c>
      <c r="K2155" t="s">
        <v>131</v>
      </c>
      <c r="L2155" t="s">
        <v>23</v>
      </c>
      <c r="M2155" t="s">
        <v>2771</v>
      </c>
      <c r="N2155" t="s">
        <v>25</v>
      </c>
      <c r="O2155" t="s">
        <v>15872</v>
      </c>
      <c r="P2155" t="s">
        <v>2782</v>
      </c>
      <c r="Q2155" t="s">
        <v>142</v>
      </c>
      <c r="R2155">
        <v>78</v>
      </c>
      <c r="S2155" t="s">
        <v>11263</v>
      </c>
      <c r="T2155" t="s">
        <v>19090</v>
      </c>
      <c r="U2155" t="s">
        <v>19189</v>
      </c>
    </row>
    <row r="2156" spans="1:21" x14ac:dyDescent="0.25">
      <c r="A2156" t="s">
        <v>15</v>
      </c>
      <c r="B2156" t="s">
        <v>2744</v>
      </c>
      <c r="C2156" t="s">
        <v>128</v>
      </c>
      <c r="D2156" t="str">
        <f>VLOOKUP(C:C,Reconciliation!B:C,2,FALSE)</f>
        <v>Oth Gas Supply Op - Other Gas Suppl</v>
      </c>
      <c r="E2156" t="str">
        <f>VLOOKUP(B:B,'[1]Chart of Accts'!$A:$B,2,FALSE)</f>
        <v>Miscellaneous Outside Services</v>
      </c>
      <c r="F2156" t="s">
        <v>2783</v>
      </c>
      <c r="G2156" t="s">
        <v>19</v>
      </c>
      <c r="H2156" t="s">
        <v>20</v>
      </c>
      <c r="I2156" t="s">
        <v>44</v>
      </c>
      <c r="J2156" t="s">
        <v>2744</v>
      </c>
      <c r="K2156" t="s">
        <v>131</v>
      </c>
      <c r="L2156" t="s">
        <v>23</v>
      </c>
      <c r="M2156" t="s">
        <v>2779</v>
      </c>
      <c r="N2156" t="s">
        <v>25</v>
      </c>
      <c r="O2156" t="s">
        <v>15873</v>
      </c>
      <c r="P2156" t="s">
        <v>2784</v>
      </c>
      <c r="Q2156" t="s">
        <v>142</v>
      </c>
      <c r="R2156">
        <v>75.48</v>
      </c>
      <c r="S2156" t="s">
        <v>11263</v>
      </c>
      <c r="T2156" t="s">
        <v>19090</v>
      </c>
      <c r="U2156" t="s">
        <v>19190</v>
      </c>
    </row>
    <row r="2157" spans="1:21" x14ac:dyDescent="0.25">
      <c r="A2157" t="s">
        <v>15</v>
      </c>
      <c r="B2157" t="s">
        <v>2744</v>
      </c>
      <c r="C2157" t="s">
        <v>128</v>
      </c>
      <c r="D2157" t="str">
        <f>VLOOKUP(C:C,Reconciliation!B:C,2,FALSE)</f>
        <v>Oth Gas Supply Op - Other Gas Suppl</v>
      </c>
      <c r="E2157" t="str">
        <f>VLOOKUP(B:B,'[1]Chart of Accts'!$A:$B,2,FALSE)</f>
        <v>Miscellaneous Outside Services</v>
      </c>
      <c r="F2157" t="s">
        <v>2785</v>
      </c>
      <c r="G2157" t="s">
        <v>19</v>
      </c>
      <c r="H2157" t="s">
        <v>20</v>
      </c>
      <c r="I2157" t="s">
        <v>45</v>
      </c>
      <c r="J2157" t="s">
        <v>2744</v>
      </c>
      <c r="K2157" t="s">
        <v>131</v>
      </c>
      <c r="L2157" t="s">
        <v>23</v>
      </c>
      <c r="M2157" t="s">
        <v>2771</v>
      </c>
      <c r="N2157" t="s">
        <v>25</v>
      </c>
      <c r="O2157" t="s">
        <v>15874</v>
      </c>
      <c r="P2157" t="s">
        <v>2786</v>
      </c>
      <c r="Q2157" t="s">
        <v>142</v>
      </c>
      <c r="R2157">
        <v>78</v>
      </c>
      <c r="S2157" t="s">
        <v>11263</v>
      </c>
      <c r="T2157" t="s">
        <v>19090</v>
      </c>
      <c r="U2157" t="s">
        <v>19191</v>
      </c>
    </row>
    <row r="2158" spans="1:21" x14ac:dyDescent="0.25">
      <c r="A2158" t="s">
        <v>15</v>
      </c>
      <c r="B2158" t="s">
        <v>2744</v>
      </c>
      <c r="C2158" t="s">
        <v>128</v>
      </c>
      <c r="D2158" t="str">
        <f>VLOOKUP(C:C,Reconciliation!B:C,2,FALSE)</f>
        <v>Oth Gas Supply Op - Other Gas Suppl</v>
      </c>
      <c r="E2158" t="str">
        <f>VLOOKUP(B:B,'[1]Chart of Accts'!$A:$B,2,FALSE)</f>
        <v>Miscellaneous Outside Services</v>
      </c>
      <c r="F2158" t="s">
        <v>2787</v>
      </c>
      <c r="G2158" t="s">
        <v>19</v>
      </c>
      <c r="H2158" t="s">
        <v>20</v>
      </c>
      <c r="I2158" t="s">
        <v>46</v>
      </c>
      <c r="J2158" t="s">
        <v>2744</v>
      </c>
      <c r="K2158" t="s">
        <v>131</v>
      </c>
      <c r="L2158" t="s">
        <v>23</v>
      </c>
      <c r="M2158" t="s">
        <v>2771</v>
      </c>
      <c r="N2158" t="s">
        <v>25</v>
      </c>
      <c r="O2158" t="s">
        <v>15875</v>
      </c>
      <c r="P2158" t="s">
        <v>2788</v>
      </c>
      <c r="Q2158" t="s">
        <v>142</v>
      </c>
      <c r="R2158">
        <v>78</v>
      </c>
      <c r="S2158" t="s">
        <v>11263</v>
      </c>
      <c r="T2158" t="s">
        <v>19090</v>
      </c>
      <c r="U2158" t="s">
        <v>19192</v>
      </c>
    </row>
    <row r="2159" spans="1:21" x14ac:dyDescent="0.25">
      <c r="A2159" t="s">
        <v>15</v>
      </c>
      <c r="B2159" t="s">
        <v>2744</v>
      </c>
      <c r="C2159" t="s">
        <v>69</v>
      </c>
      <c r="D2159" t="str">
        <f>VLOOKUP(C:C,Reconciliation!B:C,2,FALSE)</f>
        <v>Gas Distribution Op - Meter/House Reg Exps</v>
      </c>
      <c r="E2159" t="str">
        <f>VLOOKUP(B:B,'[1]Chart of Accts'!$A:$B,2,FALSE)</f>
        <v>Miscellaneous Outside Services</v>
      </c>
      <c r="F2159" t="s">
        <v>2789</v>
      </c>
      <c r="G2159" t="s">
        <v>19</v>
      </c>
      <c r="H2159" t="s">
        <v>618</v>
      </c>
      <c r="I2159" t="s">
        <v>2790</v>
      </c>
      <c r="J2159" t="s">
        <v>2744</v>
      </c>
      <c r="K2159" t="s">
        <v>2791</v>
      </c>
      <c r="L2159" t="s">
        <v>23</v>
      </c>
      <c r="M2159" t="s">
        <v>2792</v>
      </c>
      <c r="N2159" t="s">
        <v>622</v>
      </c>
      <c r="O2159" t="s">
        <v>15876</v>
      </c>
      <c r="P2159" t="s">
        <v>2793</v>
      </c>
      <c r="Q2159" t="s">
        <v>630</v>
      </c>
      <c r="R2159">
        <v>50</v>
      </c>
      <c r="S2159" t="s">
        <v>11409</v>
      </c>
      <c r="T2159" t="s">
        <v>19090</v>
      </c>
      <c r="U2159" t="s">
        <v>19180</v>
      </c>
    </row>
    <row r="2160" spans="1:21" x14ac:dyDescent="0.25">
      <c r="A2160" t="s">
        <v>15</v>
      </c>
      <c r="B2160" t="s">
        <v>2744</v>
      </c>
      <c r="C2160" t="s">
        <v>69</v>
      </c>
      <c r="D2160" t="str">
        <f>VLOOKUP(C:C,Reconciliation!B:C,2,FALSE)</f>
        <v>Gas Distribution Op - Meter/House Reg Exps</v>
      </c>
      <c r="E2160" t="str">
        <f>VLOOKUP(B:B,'[1]Chart of Accts'!$A:$B,2,FALSE)</f>
        <v>Miscellaneous Outside Services</v>
      </c>
      <c r="F2160" t="s">
        <v>2794</v>
      </c>
      <c r="G2160" t="s">
        <v>19</v>
      </c>
      <c r="H2160" t="s">
        <v>459</v>
      </c>
      <c r="I2160" t="s">
        <v>2795</v>
      </c>
      <c r="J2160" t="s">
        <v>2744</v>
      </c>
      <c r="K2160" t="s">
        <v>73</v>
      </c>
      <c r="L2160" t="s">
        <v>23</v>
      </c>
      <c r="M2160" t="s">
        <v>2746</v>
      </c>
      <c r="N2160" t="s">
        <v>53</v>
      </c>
      <c r="O2160" t="s">
        <v>15877</v>
      </c>
      <c r="P2160" t="s">
        <v>2796</v>
      </c>
      <c r="Q2160" t="s">
        <v>142</v>
      </c>
      <c r="R2160">
        <v>1535</v>
      </c>
      <c r="S2160" t="s">
        <v>19179</v>
      </c>
      <c r="T2160" t="s">
        <v>19504</v>
      </c>
      <c r="U2160" t="s">
        <v>19090</v>
      </c>
    </row>
    <row r="2161" spans="1:21" x14ac:dyDescent="0.25">
      <c r="A2161" t="s">
        <v>15</v>
      </c>
      <c r="B2161" t="s">
        <v>2744</v>
      </c>
      <c r="C2161" t="s">
        <v>69</v>
      </c>
      <c r="D2161" t="str">
        <f>VLOOKUP(C:C,Reconciliation!B:C,2,FALSE)</f>
        <v>Gas Distribution Op - Meter/House Reg Exps</v>
      </c>
      <c r="E2161" t="str">
        <f>VLOOKUP(B:B,'[1]Chart of Accts'!$A:$B,2,FALSE)</f>
        <v>Miscellaneous Outside Services</v>
      </c>
      <c r="F2161" t="s">
        <v>2797</v>
      </c>
      <c r="G2161" t="s">
        <v>19</v>
      </c>
      <c r="H2161" t="s">
        <v>618</v>
      </c>
      <c r="I2161" t="s">
        <v>2728</v>
      </c>
      <c r="J2161" t="s">
        <v>2744</v>
      </c>
      <c r="K2161" t="s">
        <v>2791</v>
      </c>
      <c r="L2161" t="s">
        <v>23</v>
      </c>
      <c r="M2161" t="s">
        <v>2798</v>
      </c>
      <c r="N2161" t="s">
        <v>622</v>
      </c>
      <c r="O2161" t="s">
        <v>15878</v>
      </c>
      <c r="P2161" t="s">
        <v>2799</v>
      </c>
      <c r="Q2161" t="s">
        <v>630</v>
      </c>
      <c r="R2161">
        <v>231.06</v>
      </c>
      <c r="S2161" t="s">
        <v>11409</v>
      </c>
      <c r="T2161" t="s">
        <v>19090</v>
      </c>
      <c r="U2161" t="s">
        <v>19180</v>
      </c>
    </row>
    <row r="2162" spans="1:21" x14ac:dyDescent="0.25">
      <c r="A2162" t="s">
        <v>15</v>
      </c>
      <c r="B2162" t="s">
        <v>2744</v>
      </c>
      <c r="C2162" t="s">
        <v>180</v>
      </c>
      <c r="D2162" t="str">
        <f>VLOOKUP(C:C,Reconciliation!B:C,2,FALSE)</f>
        <v>Customer Accounts - Customer Records &amp; Collections</v>
      </c>
      <c r="E2162" t="str">
        <f>VLOOKUP(B:B,'[1]Chart of Accts'!$A:$B,2,FALSE)</f>
        <v>Miscellaneous Outside Services</v>
      </c>
      <c r="F2162" t="s">
        <v>2800</v>
      </c>
      <c r="G2162" t="s">
        <v>19</v>
      </c>
      <c r="H2162" t="s">
        <v>618</v>
      </c>
      <c r="I2162" t="s">
        <v>2801</v>
      </c>
      <c r="J2162" t="s">
        <v>2744</v>
      </c>
      <c r="K2162" t="s">
        <v>188</v>
      </c>
      <c r="L2162" t="s">
        <v>23</v>
      </c>
      <c r="M2162" t="s">
        <v>2802</v>
      </c>
      <c r="N2162" t="s">
        <v>622</v>
      </c>
      <c r="O2162" t="s">
        <v>15879</v>
      </c>
      <c r="P2162" t="s">
        <v>2803</v>
      </c>
      <c r="Q2162" t="s">
        <v>624</v>
      </c>
      <c r="R2162">
        <v>25</v>
      </c>
      <c r="S2162" t="s">
        <v>11409</v>
      </c>
      <c r="T2162" t="s">
        <v>19090</v>
      </c>
      <c r="U2162" t="s">
        <v>19180</v>
      </c>
    </row>
    <row r="2163" spans="1:21" x14ac:dyDescent="0.25">
      <c r="A2163" t="s">
        <v>15</v>
      </c>
      <c r="B2163" t="s">
        <v>2744</v>
      </c>
      <c r="C2163" t="s">
        <v>180</v>
      </c>
      <c r="D2163" t="str">
        <f>VLOOKUP(C:C,Reconciliation!B:C,2,FALSE)</f>
        <v>Customer Accounts - Customer Records &amp; Collections</v>
      </c>
      <c r="E2163" t="str">
        <f>VLOOKUP(B:B,'[1]Chart of Accts'!$A:$B,2,FALSE)</f>
        <v>Miscellaneous Outside Services</v>
      </c>
      <c r="F2163" t="s">
        <v>2804</v>
      </c>
      <c r="G2163" t="s">
        <v>19</v>
      </c>
      <c r="H2163" t="s">
        <v>618</v>
      </c>
      <c r="I2163" t="s">
        <v>2801</v>
      </c>
      <c r="J2163" t="s">
        <v>2744</v>
      </c>
      <c r="K2163" t="s">
        <v>188</v>
      </c>
      <c r="L2163" t="s">
        <v>23</v>
      </c>
      <c r="M2163" t="s">
        <v>2805</v>
      </c>
      <c r="N2163" t="s">
        <v>622</v>
      </c>
      <c r="O2163" t="s">
        <v>15880</v>
      </c>
      <c r="P2163" t="s">
        <v>2806</v>
      </c>
      <c r="Q2163" t="s">
        <v>624</v>
      </c>
      <c r="R2163">
        <v>52.2</v>
      </c>
      <c r="S2163" t="s">
        <v>11409</v>
      </c>
      <c r="T2163" t="s">
        <v>19090</v>
      </c>
      <c r="U2163" t="s">
        <v>19180</v>
      </c>
    </row>
    <row r="2164" spans="1:21" x14ac:dyDescent="0.25">
      <c r="A2164" t="s">
        <v>15</v>
      </c>
      <c r="B2164" t="s">
        <v>2744</v>
      </c>
      <c r="C2164" t="s">
        <v>180</v>
      </c>
      <c r="D2164" t="str">
        <f>VLOOKUP(C:C,Reconciliation!B:C,2,FALSE)</f>
        <v>Customer Accounts - Customer Records &amp; Collections</v>
      </c>
      <c r="E2164" t="str">
        <f>VLOOKUP(B:B,'[1]Chart of Accts'!$A:$B,2,FALSE)</f>
        <v>Miscellaneous Outside Services</v>
      </c>
      <c r="F2164" t="s">
        <v>2807</v>
      </c>
      <c r="G2164" t="s">
        <v>32</v>
      </c>
      <c r="H2164" t="s">
        <v>20</v>
      </c>
      <c r="I2164" t="s">
        <v>1916</v>
      </c>
      <c r="J2164" t="s">
        <v>2744</v>
      </c>
      <c r="K2164" t="s">
        <v>2808</v>
      </c>
      <c r="L2164" t="s">
        <v>23</v>
      </c>
      <c r="M2164" t="s">
        <v>530</v>
      </c>
      <c r="N2164" t="s">
        <v>25</v>
      </c>
      <c r="O2164" t="s">
        <v>15881</v>
      </c>
      <c r="P2164" t="s">
        <v>2809</v>
      </c>
      <c r="Q2164" t="s">
        <v>27</v>
      </c>
      <c r="R2164">
        <v>3.36</v>
      </c>
      <c r="S2164" t="s">
        <v>19193</v>
      </c>
      <c r="T2164" t="s">
        <v>19090</v>
      </c>
      <c r="U2164" t="s">
        <v>19194</v>
      </c>
    </row>
    <row r="2165" spans="1:21" x14ac:dyDescent="0.25">
      <c r="A2165" t="s">
        <v>15</v>
      </c>
      <c r="B2165" t="s">
        <v>2744</v>
      </c>
      <c r="C2165" t="s">
        <v>180</v>
      </c>
      <c r="D2165" t="str">
        <f>VLOOKUP(C:C,Reconciliation!B:C,2,FALSE)</f>
        <v>Customer Accounts - Customer Records &amp; Collections</v>
      </c>
      <c r="E2165" t="str">
        <f>VLOOKUP(B:B,'[1]Chart of Accts'!$A:$B,2,FALSE)</f>
        <v>Miscellaneous Outside Services</v>
      </c>
      <c r="F2165" t="s">
        <v>2810</v>
      </c>
      <c r="G2165" t="s">
        <v>19</v>
      </c>
      <c r="H2165" t="s">
        <v>20</v>
      </c>
      <c r="I2165" t="s">
        <v>30</v>
      </c>
      <c r="J2165" t="s">
        <v>2744</v>
      </c>
      <c r="K2165" t="s">
        <v>2808</v>
      </c>
      <c r="L2165" t="s">
        <v>23</v>
      </c>
      <c r="M2165" t="s">
        <v>2811</v>
      </c>
      <c r="N2165" t="s">
        <v>25</v>
      </c>
      <c r="O2165" t="s">
        <v>15882</v>
      </c>
      <c r="P2165" t="s">
        <v>2812</v>
      </c>
      <c r="Q2165" t="s">
        <v>27</v>
      </c>
      <c r="R2165">
        <v>2545.25</v>
      </c>
      <c r="S2165" t="s">
        <v>7433</v>
      </c>
      <c r="T2165" t="s">
        <v>19090</v>
      </c>
      <c r="U2165" t="s">
        <v>19195</v>
      </c>
    </row>
    <row r="2166" spans="1:21" x14ac:dyDescent="0.25">
      <c r="A2166" t="s">
        <v>15</v>
      </c>
      <c r="B2166" t="s">
        <v>2744</v>
      </c>
      <c r="C2166" t="s">
        <v>180</v>
      </c>
      <c r="D2166" t="str">
        <f>VLOOKUP(C:C,Reconciliation!B:C,2,FALSE)</f>
        <v>Customer Accounts - Customer Records &amp; Collections</v>
      </c>
      <c r="E2166" t="str">
        <f>VLOOKUP(B:B,'[1]Chart of Accts'!$A:$B,2,FALSE)</f>
        <v>Miscellaneous Outside Services</v>
      </c>
      <c r="F2166" t="s">
        <v>2813</v>
      </c>
      <c r="G2166" t="s">
        <v>32</v>
      </c>
      <c r="H2166" t="s">
        <v>20</v>
      </c>
      <c r="I2166" t="s">
        <v>951</v>
      </c>
      <c r="J2166" t="s">
        <v>2744</v>
      </c>
      <c r="K2166" t="s">
        <v>2808</v>
      </c>
      <c r="L2166" t="s">
        <v>23</v>
      </c>
      <c r="M2166" t="s">
        <v>2814</v>
      </c>
      <c r="N2166" t="s">
        <v>25</v>
      </c>
      <c r="O2166" t="s">
        <v>15883</v>
      </c>
      <c r="P2166" t="s">
        <v>2815</v>
      </c>
      <c r="Q2166" t="s">
        <v>27</v>
      </c>
      <c r="R2166">
        <v>3.03</v>
      </c>
      <c r="S2166" t="s">
        <v>19193</v>
      </c>
      <c r="T2166" t="s">
        <v>19090</v>
      </c>
      <c r="U2166" t="s">
        <v>19196</v>
      </c>
    </row>
    <row r="2167" spans="1:21" x14ac:dyDescent="0.25">
      <c r="A2167" t="s">
        <v>15</v>
      </c>
      <c r="B2167" t="s">
        <v>2744</v>
      </c>
      <c r="C2167" t="s">
        <v>180</v>
      </c>
      <c r="D2167" t="str">
        <f>VLOOKUP(C:C,Reconciliation!B:C,2,FALSE)</f>
        <v>Customer Accounts - Customer Records &amp; Collections</v>
      </c>
      <c r="E2167" t="str">
        <f>VLOOKUP(B:B,'[1]Chart of Accts'!$A:$B,2,FALSE)</f>
        <v>Miscellaneous Outside Services</v>
      </c>
      <c r="F2167" t="s">
        <v>2816</v>
      </c>
      <c r="G2167" t="s">
        <v>19</v>
      </c>
      <c r="H2167" t="s">
        <v>20</v>
      </c>
      <c r="I2167" t="s">
        <v>35</v>
      </c>
      <c r="J2167" t="s">
        <v>2744</v>
      </c>
      <c r="K2167" t="s">
        <v>2808</v>
      </c>
      <c r="L2167" t="s">
        <v>23</v>
      </c>
      <c r="M2167" t="s">
        <v>2817</v>
      </c>
      <c r="N2167" t="s">
        <v>25</v>
      </c>
      <c r="O2167" t="s">
        <v>15884</v>
      </c>
      <c r="P2167" t="s">
        <v>2818</v>
      </c>
      <c r="Q2167" t="s">
        <v>27</v>
      </c>
      <c r="R2167">
        <v>2521.5300000000002</v>
      </c>
      <c r="S2167" t="s">
        <v>7433</v>
      </c>
      <c r="T2167" t="s">
        <v>19090</v>
      </c>
      <c r="U2167" t="s">
        <v>19197</v>
      </c>
    </row>
    <row r="2168" spans="1:21" x14ac:dyDescent="0.25">
      <c r="A2168" t="s">
        <v>15</v>
      </c>
      <c r="B2168" t="s">
        <v>2744</v>
      </c>
      <c r="C2168" t="s">
        <v>180</v>
      </c>
      <c r="D2168" t="str">
        <f>VLOOKUP(C:C,Reconciliation!B:C,2,FALSE)</f>
        <v>Customer Accounts - Customer Records &amp; Collections</v>
      </c>
      <c r="E2168" t="str">
        <f>VLOOKUP(B:B,'[1]Chart of Accts'!$A:$B,2,FALSE)</f>
        <v>Miscellaneous Outside Services</v>
      </c>
      <c r="F2168" t="s">
        <v>2819</v>
      </c>
      <c r="G2168" t="s">
        <v>19</v>
      </c>
      <c r="H2168" t="s">
        <v>618</v>
      </c>
      <c r="I2168" t="s">
        <v>1007</v>
      </c>
      <c r="J2168" t="s">
        <v>2744</v>
      </c>
      <c r="K2168" t="s">
        <v>188</v>
      </c>
      <c r="L2168" t="s">
        <v>23</v>
      </c>
      <c r="M2168" t="s">
        <v>2820</v>
      </c>
      <c r="N2168" t="s">
        <v>622</v>
      </c>
      <c r="O2168" t="s">
        <v>15885</v>
      </c>
      <c r="P2168" t="s">
        <v>2821</v>
      </c>
      <c r="Q2168" t="s">
        <v>624</v>
      </c>
      <c r="R2168">
        <v>113.4</v>
      </c>
      <c r="S2168" t="s">
        <v>11409</v>
      </c>
      <c r="T2168" t="s">
        <v>19090</v>
      </c>
      <c r="U2168" t="s">
        <v>19180</v>
      </c>
    </row>
    <row r="2169" spans="1:21" x14ac:dyDescent="0.25">
      <c r="A2169" t="s">
        <v>15</v>
      </c>
      <c r="B2169" t="s">
        <v>2744</v>
      </c>
      <c r="C2169" t="s">
        <v>180</v>
      </c>
      <c r="D2169" t="str">
        <f>VLOOKUP(C:C,Reconciliation!B:C,2,FALSE)</f>
        <v>Customer Accounts - Customer Records &amp; Collections</v>
      </c>
      <c r="E2169" t="str">
        <f>VLOOKUP(B:B,'[1]Chart of Accts'!$A:$B,2,FALSE)</f>
        <v>Miscellaneous Outside Services</v>
      </c>
      <c r="F2169" t="s">
        <v>2822</v>
      </c>
      <c r="G2169" t="s">
        <v>19</v>
      </c>
      <c r="H2169" t="s">
        <v>618</v>
      </c>
      <c r="I2169" t="s">
        <v>1007</v>
      </c>
      <c r="J2169" t="s">
        <v>2744</v>
      </c>
      <c r="K2169" t="s">
        <v>188</v>
      </c>
      <c r="L2169" t="s">
        <v>23</v>
      </c>
      <c r="M2169" t="s">
        <v>2792</v>
      </c>
      <c r="N2169" t="s">
        <v>622</v>
      </c>
      <c r="O2169" t="s">
        <v>15886</v>
      </c>
      <c r="P2169" t="s">
        <v>2823</v>
      </c>
      <c r="Q2169" t="s">
        <v>624</v>
      </c>
      <c r="R2169">
        <v>50</v>
      </c>
      <c r="S2169" t="s">
        <v>11409</v>
      </c>
      <c r="T2169" t="s">
        <v>19090</v>
      </c>
      <c r="U2169" t="s">
        <v>19180</v>
      </c>
    </row>
    <row r="2170" spans="1:21" x14ac:dyDescent="0.25">
      <c r="A2170" t="s">
        <v>15</v>
      </c>
      <c r="B2170" t="s">
        <v>2744</v>
      </c>
      <c r="C2170" t="s">
        <v>180</v>
      </c>
      <c r="D2170" t="str">
        <f>VLOOKUP(C:C,Reconciliation!B:C,2,FALSE)</f>
        <v>Customer Accounts - Customer Records &amp; Collections</v>
      </c>
      <c r="E2170" t="str">
        <f>VLOOKUP(B:B,'[1]Chart of Accts'!$A:$B,2,FALSE)</f>
        <v>Miscellaneous Outside Services</v>
      </c>
      <c r="F2170" t="s">
        <v>2824</v>
      </c>
      <c r="G2170" t="s">
        <v>19</v>
      </c>
      <c r="H2170" t="s">
        <v>618</v>
      </c>
      <c r="I2170" t="s">
        <v>2268</v>
      </c>
      <c r="J2170" t="s">
        <v>2744</v>
      </c>
      <c r="K2170" t="s">
        <v>188</v>
      </c>
      <c r="L2170" t="s">
        <v>23</v>
      </c>
      <c r="M2170" t="s">
        <v>2792</v>
      </c>
      <c r="N2170" t="s">
        <v>622</v>
      </c>
      <c r="O2170" t="s">
        <v>15887</v>
      </c>
      <c r="P2170" t="s">
        <v>2825</v>
      </c>
      <c r="Q2170" t="s">
        <v>624</v>
      </c>
      <c r="R2170">
        <v>50</v>
      </c>
      <c r="S2170" t="s">
        <v>11409</v>
      </c>
      <c r="T2170" t="s">
        <v>19090</v>
      </c>
      <c r="U2170" t="s">
        <v>19180</v>
      </c>
    </row>
    <row r="2171" spans="1:21" x14ac:dyDescent="0.25">
      <c r="A2171" t="s">
        <v>15</v>
      </c>
      <c r="B2171" t="s">
        <v>2744</v>
      </c>
      <c r="C2171" t="s">
        <v>180</v>
      </c>
      <c r="D2171" t="str">
        <f>VLOOKUP(C:C,Reconciliation!B:C,2,FALSE)</f>
        <v>Customer Accounts - Customer Records &amp; Collections</v>
      </c>
      <c r="E2171" t="str">
        <f>VLOOKUP(B:B,'[1]Chart of Accts'!$A:$B,2,FALSE)</f>
        <v>Miscellaneous Outside Services</v>
      </c>
      <c r="F2171" t="s">
        <v>2826</v>
      </c>
      <c r="G2171" t="s">
        <v>19</v>
      </c>
      <c r="H2171" t="s">
        <v>618</v>
      </c>
      <c r="I2171" t="s">
        <v>2268</v>
      </c>
      <c r="J2171" t="s">
        <v>2744</v>
      </c>
      <c r="K2171" t="s">
        <v>188</v>
      </c>
      <c r="L2171" t="s">
        <v>23</v>
      </c>
      <c r="M2171" t="s">
        <v>2827</v>
      </c>
      <c r="N2171" t="s">
        <v>622</v>
      </c>
      <c r="O2171" t="s">
        <v>15888</v>
      </c>
      <c r="P2171" t="s">
        <v>2828</v>
      </c>
      <c r="Q2171" t="s">
        <v>624</v>
      </c>
      <c r="R2171">
        <v>112.36</v>
      </c>
      <c r="S2171" t="s">
        <v>11409</v>
      </c>
      <c r="T2171" t="s">
        <v>19090</v>
      </c>
      <c r="U2171" t="s">
        <v>19180</v>
      </c>
    </row>
    <row r="2172" spans="1:21" x14ac:dyDescent="0.25">
      <c r="A2172" t="s">
        <v>15</v>
      </c>
      <c r="B2172" t="s">
        <v>2744</v>
      </c>
      <c r="C2172" t="s">
        <v>180</v>
      </c>
      <c r="D2172" t="str">
        <f>VLOOKUP(C:C,Reconciliation!B:C,2,FALSE)</f>
        <v>Customer Accounts - Customer Records &amp; Collections</v>
      </c>
      <c r="E2172" t="str">
        <f>VLOOKUP(B:B,'[1]Chart of Accts'!$A:$B,2,FALSE)</f>
        <v>Miscellaneous Outside Services</v>
      </c>
      <c r="F2172" t="s">
        <v>2829</v>
      </c>
      <c r="G2172" t="s">
        <v>19</v>
      </c>
      <c r="H2172" t="s">
        <v>20</v>
      </c>
      <c r="I2172" t="s">
        <v>36</v>
      </c>
      <c r="J2172" t="s">
        <v>2744</v>
      </c>
      <c r="K2172" t="s">
        <v>2808</v>
      </c>
      <c r="L2172" t="s">
        <v>23</v>
      </c>
      <c r="M2172" t="s">
        <v>2830</v>
      </c>
      <c r="N2172" t="s">
        <v>25</v>
      </c>
      <c r="O2172" t="s">
        <v>15889</v>
      </c>
      <c r="P2172" t="s">
        <v>2831</v>
      </c>
      <c r="Q2172" t="s">
        <v>27</v>
      </c>
      <c r="R2172">
        <v>2599.9699999999998</v>
      </c>
      <c r="S2172" t="s">
        <v>7433</v>
      </c>
      <c r="T2172" t="s">
        <v>19090</v>
      </c>
      <c r="U2172" t="s">
        <v>19198</v>
      </c>
    </row>
    <row r="2173" spans="1:21" x14ac:dyDescent="0.25">
      <c r="A2173" t="s">
        <v>15</v>
      </c>
      <c r="B2173" t="s">
        <v>2744</v>
      </c>
      <c r="C2173" t="s">
        <v>180</v>
      </c>
      <c r="D2173" t="str">
        <f>VLOOKUP(C:C,Reconciliation!B:C,2,FALSE)</f>
        <v>Customer Accounts - Customer Records &amp; Collections</v>
      </c>
      <c r="E2173" t="str">
        <f>VLOOKUP(B:B,'[1]Chart of Accts'!$A:$B,2,FALSE)</f>
        <v>Miscellaneous Outside Services</v>
      </c>
      <c r="F2173" t="s">
        <v>2832</v>
      </c>
      <c r="G2173" t="s">
        <v>32</v>
      </c>
      <c r="H2173" t="s">
        <v>20</v>
      </c>
      <c r="I2173" t="s">
        <v>1012</v>
      </c>
      <c r="J2173" t="s">
        <v>2744</v>
      </c>
      <c r="K2173" t="s">
        <v>2808</v>
      </c>
      <c r="L2173" t="s">
        <v>23</v>
      </c>
      <c r="M2173" t="s">
        <v>2833</v>
      </c>
      <c r="N2173" t="s">
        <v>25</v>
      </c>
      <c r="O2173" t="s">
        <v>15890</v>
      </c>
      <c r="P2173" t="s">
        <v>2834</v>
      </c>
      <c r="Q2173" t="s">
        <v>27</v>
      </c>
      <c r="R2173">
        <v>3.69</v>
      </c>
      <c r="S2173" t="s">
        <v>19193</v>
      </c>
      <c r="T2173" t="s">
        <v>19090</v>
      </c>
      <c r="U2173" t="s">
        <v>19199</v>
      </c>
    </row>
    <row r="2174" spans="1:21" x14ac:dyDescent="0.25">
      <c r="A2174" t="s">
        <v>15</v>
      </c>
      <c r="B2174" t="s">
        <v>2744</v>
      </c>
      <c r="C2174" t="s">
        <v>180</v>
      </c>
      <c r="D2174" t="str">
        <f>VLOOKUP(C:C,Reconciliation!B:C,2,FALSE)</f>
        <v>Customer Accounts - Customer Records &amp; Collections</v>
      </c>
      <c r="E2174" t="str">
        <f>VLOOKUP(B:B,'[1]Chart of Accts'!$A:$B,2,FALSE)</f>
        <v>Miscellaneous Outside Services</v>
      </c>
      <c r="F2174" t="s">
        <v>2835</v>
      </c>
      <c r="G2174" t="s">
        <v>19</v>
      </c>
      <c r="H2174" t="s">
        <v>618</v>
      </c>
      <c r="I2174" t="s">
        <v>1075</v>
      </c>
      <c r="J2174" t="s">
        <v>2744</v>
      </c>
      <c r="K2174" t="s">
        <v>188</v>
      </c>
      <c r="L2174" t="s">
        <v>23</v>
      </c>
      <c r="M2174" t="s">
        <v>2792</v>
      </c>
      <c r="N2174" t="s">
        <v>622</v>
      </c>
      <c r="O2174" t="s">
        <v>15891</v>
      </c>
      <c r="P2174" t="s">
        <v>2836</v>
      </c>
      <c r="Q2174" t="s">
        <v>624</v>
      </c>
      <c r="R2174">
        <v>50</v>
      </c>
      <c r="S2174" t="s">
        <v>11409</v>
      </c>
      <c r="T2174" t="s">
        <v>19090</v>
      </c>
      <c r="U2174" t="s">
        <v>19180</v>
      </c>
    </row>
    <row r="2175" spans="1:21" x14ac:dyDescent="0.25">
      <c r="A2175" t="s">
        <v>15</v>
      </c>
      <c r="B2175" t="s">
        <v>2744</v>
      </c>
      <c r="C2175" t="s">
        <v>180</v>
      </c>
      <c r="D2175" t="str">
        <f>VLOOKUP(C:C,Reconciliation!B:C,2,FALSE)</f>
        <v>Customer Accounts - Customer Records &amp; Collections</v>
      </c>
      <c r="E2175" t="str">
        <f>VLOOKUP(B:B,'[1]Chart of Accts'!$A:$B,2,FALSE)</f>
        <v>Miscellaneous Outside Services</v>
      </c>
      <c r="F2175" t="s">
        <v>2837</v>
      </c>
      <c r="G2175" t="s">
        <v>19</v>
      </c>
      <c r="H2175" t="s">
        <v>618</v>
      </c>
      <c r="I2175" t="s">
        <v>1075</v>
      </c>
      <c r="J2175" t="s">
        <v>2744</v>
      </c>
      <c r="K2175" t="s">
        <v>188</v>
      </c>
      <c r="L2175" t="s">
        <v>23</v>
      </c>
      <c r="M2175" t="s">
        <v>2838</v>
      </c>
      <c r="N2175" t="s">
        <v>622</v>
      </c>
      <c r="O2175" t="s">
        <v>15892</v>
      </c>
      <c r="P2175" t="s">
        <v>2839</v>
      </c>
      <c r="Q2175" t="s">
        <v>624</v>
      </c>
      <c r="R2175">
        <v>160.13</v>
      </c>
      <c r="S2175" t="s">
        <v>11409</v>
      </c>
      <c r="T2175" t="s">
        <v>19090</v>
      </c>
      <c r="U2175" t="s">
        <v>19180</v>
      </c>
    </row>
    <row r="2176" spans="1:21" x14ac:dyDescent="0.25">
      <c r="A2176" t="s">
        <v>15</v>
      </c>
      <c r="B2176" t="s">
        <v>2744</v>
      </c>
      <c r="C2176" t="s">
        <v>180</v>
      </c>
      <c r="D2176" t="str">
        <f>VLOOKUP(C:C,Reconciliation!B:C,2,FALSE)</f>
        <v>Customer Accounts - Customer Records &amp; Collections</v>
      </c>
      <c r="E2176" t="str">
        <f>VLOOKUP(B:B,'[1]Chart of Accts'!$A:$B,2,FALSE)</f>
        <v>Miscellaneous Outside Services</v>
      </c>
      <c r="F2176" t="s">
        <v>2840</v>
      </c>
      <c r="G2176" t="s">
        <v>19</v>
      </c>
      <c r="H2176" t="s">
        <v>618</v>
      </c>
      <c r="I2176" t="s">
        <v>2841</v>
      </c>
      <c r="J2176" t="s">
        <v>2744</v>
      </c>
      <c r="K2176" t="s">
        <v>188</v>
      </c>
      <c r="L2176" t="s">
        <v>23</v>
      </c>
      <c r="M2176" t="s">
        <v>2842</v>
      </c>
      <c r="N2176" t="s">
        <v>622</v>
      </c>
      <c r="O2176" t="s">
        <v>15893</v>
      </c>
      <c r="P2176" t="s">
        <v>2843</v>
      </c>
      <c r="Q2176" t="s">
        <v>624</v>
      </c>
      <c r="R2176">
        <v>114.88</v>
      </c>
      <c r="S2176" t="s">
        <v>11409</v>
      </c>
      <c r="T2176" t="s">
        <v>19090</v>
      </c>
      <c r="U2176" t="s">
        <v>19180</v>
      </c>
    </row>
    <row r="2177" spans="1:21" x14ac:dyDescent="0.25">
      <c r="A2177" t="s">
        <v>15</v>
      </c>
      <c r="B2177" t="s">
        <v>2744</v>
      </c>
      <c r="C2177" t="s">
        <v>180</v>
      </c>
      <c r="D2177" t="str">
        <f>VLOOKUP(C:C,Reconciliation!B:C,2,FALSE)</f>
        <v>Customer Accounts - Customer Records &amp; Collections</v>
      </c>
      <c r="E2177" t="str">
        <f>VLOOKUP(B:B,'[1]Chart of Accts'!$A:$B,2,FALSE)</f>
        <v>Miscellaneous Outside Services</v>
      </c>
      <c r="F2177" t="s">
        <v>2844</v>
      </c>
      <c r="G2177" t="s">
        <v>19</v>
      </c>
      <c r="H2177" t="s">
        <v>618</v>
      </c>
      <c r="I2177" t="s">
        <v>671</v>
      </c>
      <c r="J2177" t="s">
        <v>2744</v>
      </c>
      <c r="K2177" t="s">
        <v>188</v>
      </c>
      <c r="L2177" t="s">
        <v>23</v>
      </c>
      <c r="M2177" t="s">
        <v>2845</v>
      </c>
      <c r="N2177" t="s">
        <v>622</v>
      </c>
      <c r="O2177" t="s">
        <v>15894</v>
      </c>
      <c r="P2177" t="s">
        <v>2846</v>
      </c>
      <c r="Q2177" t="s">
        <v>630</v>
      </c>
      <c r="R2177">
        <v>179.65</v>
      </c>
      <c r="S2177" t="s">
        <v>11409</v>
      </c>
      <c r="T2177" t="s">
        <v>19090</v>
      </c>
      <c r="U2177" t="s">
        <v>19180</v>
      </c>
    </row>
    <row r="2178" spans="1:21" x14ac:dyDescent="0.25">
      <c r="A2178" t="s">
        <v>15</v>
      </c>
      <c r="B2178" t="s">
        <v>2744</v>
      </c>
      <c r="C2178" t="s">
        <v>180</v>
      </c>
      <c r="D2178" t="str">
        <f>VLOOKUP(C:C,Reconciliation!B:C,2,FALSE)</f>
        <v>Customer Accounts - Customer Records &amp; Collections</v>
      </c>
      <c r="E2178" t="str">
        <f>VLOOKUP(B:B,'[1]Chart of Accts'!$A:$B,2,FALSE)</f>
        <v>Miscellaneous Outside Services</v>
      </c>
      <c r="F2178" t="s">
        <v>2847</v>
      </c>
      <c r="G2178" t="s">
        <v>32</v>
      </c>
      <c r="H2178" t="s">
        <v>20</v>
      </c>
      <c r="I2178" t="s">
        <v>2848</v>
      </c>
      <c r="J2178" t="s">
        <v>2744</v>
      </c>
      <c r="K2178" t="s">
        <v>2808</v>
      </c>
      <c r="L2178" t="s">
        <v>23</v>
      </c>
      <c r="M2178" t="s">
        <v>1449</v>
      </c>
      <c r="N2178" t="s">
        <v>25</v>
      </c>
      <c r="O2178" t="s">
        <v>15895</v>
      </c>
      <c r="P2178" t="s">
        <v>2849</v>
      </c>
      <c r="Q2178" t="s">
        <v>27</v>
      </c>
      <c r="R2178">
        <v>2.82</v>
      </c>
      <c r="S2178" t="s">
        <v>19193</v>
      </c>
      <c r="T2178" t="s">
        <v>19090</v>
      </c>
      <c r="U2178" t="s">
        <v>19200</v>
      </c>
    </row>
    <row r="2179" spans="1:21" x14ac:dyDescent="0.25">
      <c r="A2179" t="s">
        <v>15</v>
      </c>
      <c r="B2179" t="s">
        <v>2744</v>
      </c>
      <c r="C2179" t="s">
        <v>180</v>
      </c>
      <c r="D2179" t="str">
        <f>VLOOKUP(C:C,Reconciliation!B:C,2,FALSE)</f>
        <v>Customer Accounts - Customer Records &amp; Collections</v>
      </c>
      <c r="E2179" t="str">
        <f>VLOOKUP(B:B,'[1]Chart of Accts'!$A:$B,2,FALSE)</f>
        <v>Miscellaneous Outside Services</v>
      </c>
      <c r="F2179" t="s">
        <v>2850</v>
      </c>
      <c r="G2179" t="s">
        <v>19</v>
      </c>
      <c r="H2179" t="s">
        <v>20</v>
      </c>
      <c r="I2179" t="s">
        <v>21</v>
      </c>
      <c r="J2179" t="s">
        <v>2744</v>
      </c>
      <c r="K2179" t="s">
        <v>2808</v>
      </c>
      <c r="L2179" t="s">
        <v>23</v>
      </c>
      <c r="M2179" t="s">
        <v>2851</v>
      </c>
      <c r="N2179" t="s">
        <v>25</v>
      </c>
      <c r="O2179" t="s">
        <v>15896</v>
      </c>
      <c r="P2179" t="s">
        <v>2852</v>
      </c>
      <c r="Q2179" t="s">
        <v>27</v>
      </c>
      <c r="R2179">
        <v>2492.46</v>
      </c>
      <c r="S2179" t="s">
        <v>7433</v>
      </c>
      <c r="T2179" t="s">
        <v>19090</v>
      </c>
      <c r="U2179" t="s">
        <v>19201</v>
      </c>
    </row>
    <row r="2180" spans="1:21" x14ac:dyDescent="0.25">
      <c r="A2180" t="s">
        <v>15</v>
      </c>
      <c r="B2180" t="s">
        <v>2744</v>
      </c>
      <c r="C2180" t="s">
        <v>180</v>
      </c>
      <c r="D2180" t="str">
        <f>VLOOKUP(C:C,Reconciliation!B:C,2,FALSE)</f>
        <v>Customer Accounts - Customer Records &amp; Collections</v>
      </c>
      <c r="E2180" t="str">
        <f>VLOOKUP(B:B,'[1]Chart of Accts'!$A:$B,2,FALSE)</f>
        <v>Miscellaneous Outside Services</v>
      </c>
      <c r="F2180" t="s">
        <v>2853</v>
      </c>
      <c r="G2180" t="s">
        <v>19</v>
      </c>
      <c r="H2180" t="s">
        <v>618</v>
      </c>
      <c r="I2180" t="s">
        <v>2063</v>
      </c>
      <c r="J2180" t="s">
        <v>2744</v>
      </c>
      <c r="K2180" t="s">
        <v>188</v>
      </c>
      <c r="L2180" t="s">
        <v>23</v>
      </c>
      <c r="M2180" t="s">
        <v>2854</v>
      </c>
      <c r="N2180" t="s">
        <v>622</v>
      </c>
      <c r="O2180" t="s">
        <v>15897</v>
      </c>
      <c r="P2180" t="s">
        <v>2855</v>
      </c>
      <c r="Q2180" t="s">
        <v>630</v>
      </c>
      <c r="R2180">
        <v>162.22</v>
      </c>
      <c r="S2180" t="s">
        <v>11409</v>
      </c>
      <c r="T2180" t="s">
        <v>19090</v>
      </c>
      <c r="U2180" t="s">
        <v>19180</v>
      </c>
    </row>
    <row r="2181" spans="1:21" x14ac:dyDescent="0.25">
      <c r="A2181" t="s">
        <v>15</v>
      </c>
      <c r="B2181" t="s">
        <v>2744</v>
      </c>
      <c r="C2181" t="s">
        <v>180</v>
      </c>
      <c r="D2181" t="str">
        <f>VLOOKUP(C:C,Reconciliation!B:C,2,FALSE)</f>
        <v>Customer Accounts - Customer Records &amp; Collections</v>
      </c>
      <c r="E2181" t="str">
        <f>VLOOKUP(B:B,'[1]Chart of Accts'!$A:$B,2,FALSE)</f>
        <v>Miscellaneous Outside Services</v>
      </c>
      <c r="F2181" t="s">
        <v>2856</v>
      </c>
      <c r="G2181" t="s">
        <v>19</v>
      </c>
      <c r="H2181" t="s">
        <v>618</v>
      </c>
      <c r="I2181" t="s">
        <v>2063</v>
      </c>
      <c r="J2181" t="s">
        <v>2744</v>
      </c>
      <c r="K2181" t="s">
        <v>188</v>
      </c>
      <c r="L2181" t="s">
        <v>23</v>
      </c>
      <c r="M2181" t="s">
        <v>2792</v>
      </c>
      <c r="N2181" t="s">
        <v>622</v>
      </c>
      <c r="O2181" t="s">
        <v>15898</v>
      </c>
      <c r="P2181" t="s">
        <v>2857</v>
      </c>
      <c r="Q2181" t="s">
        <v>630</v>
      </c>
      <c r="R2181">
        <v>50</v>
      </c>
      <c r="S2181" t="s">
        <v>11409</v>
      </c>
      <c r="T2181" t="s">
        <v>19090</v>
      </c>
      <c r="U2181" t="s">
        <v>19180</v>
      </c>
    </row>
    <row r="2182" spans="1:21" x14ac:dyDescent="0.25">
      <c r="A2182" t="s">
        <v>15</v>
      </c>
      <c r="B2182" t="s">
        <v>2744</v>
      </c>
      <c r="C2182" t="s">
        <v>180</v>
      </c>
      <c r="D2182" t="str">
        <f>VLOOKUP(C:C,Reconciliation!B:C,2,FALSE)</f>
        <v>Customer Accounts - Customer Records &amp; Collections</v>
      </c>
      <c r="E2182" t="str">
        <f>VLOOKUP(B:B,'[1]Chart of Accts'!$A:$B,2,FALSE)</f>
        <v>Miscellaneous Outside Services</v>
      </c>
      <c r="F2182" t="s">
        <v>2858</v>
      </c>
      <c r="G2182" t="s">
        <v>19</v>
      </c>
      <c r="H2182" t="s">
        <v>618</v>
      </c>
      <c r="I2182" t="s">
        <v>1201</v>
      </c>
      <c r="J2182" t="s">
        <v>2744</v>
      </c>
      <c r="K2182" t="s">
        <v>188</v>
      </c>
      <c r="L2182" t="s">
        <v>23</v>
      </c>
      <c r="M2182" t="s">
        <v>2842</v>
      </c>
      <c r="N2182" t="s">
        <v>622</v>
      </c>
      <c r="O2182" t="s">
        <v>15899</v>
      </c>
      <c r="P2182" t="s">
        <v>2859</v>
      </c>
      <c r="Q2182" t="s">
        <v>630</v>
      </c>
      <c r="R2182">
        <v>114.88</v>
      </c>
      <c r="S2182" t="s">
        <v>11409</v>
      </c>
      <c r="T2182" t="s">
        <v>19090</v>
      </c>
      <c r="U2182" t="s">
        <v>19180</v>
      </c>
    </row>
    <row r="2183" spans="1:21" x14ac:dyDescent="0.25">
      <c r="A2183" t="s">
        <v>15</v>
      </c>
      <c r="B2183" t="s">
        <v>2744</v>
      </c>
      <c r="C2183" t="s">
        <v>180</v>
      </c>
      <c r="D2183" t="str">
        <f>VLOOKUP(C:C,Reconciliation!B:C,2,FALSE)</f>
        <v>Customer Accounts - Customer Records &amp; Collections</v>
      </c>
      <c r="E2183" t="str">
        <f>VLOOKUP(B:B,'[1]Chart of Accts'!$A:$B,2,FALSE)</f>
        <v>Miscellaneous Outside Services</v>
      </c>
      <c r="F2183" t="s">
        <v>2860</v>
      </c>
      <c r="G2183" t="s">
        <v>32</v>
      </c>
      <c r="H2183" t="s">
        <v>20</v>
      </c>
      <c r="I2183" t="s">
        <v>2063</v>
      </c>
      <c r="J2183" t="s">
        <v>2744</v>
      </c>
      <c r="K2183" t="s">
        <v>2808</v>
      </c>
      <c r="L2183" t="s">
        <v>23</v>
      </c>
      <c r="M2183" t="s">
        <v>400</v>
      </c>
      <c r="N2183" t="s">
        <v>25</v>
      </c>
      <c r="O2183" t="s">
        <v>15900</v>
      </c>
      <c r="P2183" t="s">
        <v>2861</v>
      </c>
      <c r="Q2183" t="s">
        <v>142</v>
      </c>
      <c r="R2183">
        <v>3.29</v>
      </c>
      <c r="S2183" t="s">
        <v>19193</v>
      </c>
      <c r="T2183" t="s">
        <v>19090</v>
      </c>
      <c r="U2183" t="s">
        <v>19202</v>
      </c>
    </row>
    <row r="2184" spans="1:21" x14ac:dyDescent="0.25">
      <c r="A2184" t="s">
        <v>15</v>
      </c>
      <c r="B2184" t="s">
        <v>2744</v>
      </c>
      <c r="C2184" t="s">
        <v>180</v>
      </c>
      <c r="D2184" t="str">
        <f>VLOOKUP(C:C,Reconciliation!B:C,2,FALSE)</f>
        <v>Customer Accounts - Customer Records &amp; Collections</v>
      </c>
      <c r="E2184" t="str">
        <f>VLOOKUP(B:B,'[1]Chart of Accts'!$A:$B,2,FALSE)</f>
        <v>Miscellaneous Outside Services</v>
      </c>
      <c r="F2184" t="s">
        <v>2862</v>
      </c>
      <c r="G2184" t="s">
        <v>19</v>
      </c>
      <c r="H2184" t="s">
        <v>20</v>
      </c>
      <c r="I2184" t="s">
        <v>37</v>
      </c>
      <c r="J2184" t="s">
        <v>2744</v>
      </c>
      <c r="K2184" t="s">
        <v>2808</v>
      </c>
      <c r="L2184" t="s">
        <v>23</v>
      </c>
      <c r="M2184" t="s">
        <v>2863</v>
      </c>
      <c r="N2184" t="s">
        <v>25</v>
      </c>
      <c r="O2184" t="s">
        <v>15901</v>
      </c>
      <c r="P2184" t="s">
        <v>2864</v>
      </c>
      <c r="Q2184" t="s">
        <v>142</v>
      </c>
      <c r="R2184">
        <v>2557.13</v>
      </c>
      <c r="S2184" t="s">
        <v>7433</v>
      </c>
      <c r="T2184" t="s">
        <v>19090</v>
      </c>
      <c r="U2184" t="s">
        <v>19203</v>
      </c>
    </row>
    <row r="2185" spans="1:21" x14ac:dyDescent="0.25">
      <c r="A2185" t="s">
        <v>15</v>
      </c>
      <c r="B2185" t="s">
        <v>2744</v>
      </c>
      <c r="C2185" t="s">
        <v>180</v>
      </c>
      <c r="D2185" t="str">
        <f>VLOOKUP(C:C,Reconciliation!B:C,2,FALSE)</f>
        <v>Customer Accounts - Customer Records &amp; Collections</v>
      </c>
      <c r="E2185" t="str">
        <f>VLOOKUP(B:B,'[1]Chart of Accts'!$A:$B,2,FALSE)</f>
        <v>Miscellaneous Outside Services</v>
      </c>
      <c r="F2185" t="s">
        <v>2865</v>
      </c>
      <c r="G2185" t="s">
        <v>19</v>
      </c>
      <c r="H2185" t="s">
        <v>618</v>
      </c>
      <c r="I2185" t="s">
        <v>2426</v>
      </c>
      <c r="J2185" t="s">
        <v>2744</v>
      </c>
      <c r="K2185" t="s">
        <v>188</v>
      </c>
      <c r="L2185" t="s">
        <v>23</v>
      </c>
      <c r="M2185" t="s">
        <v>2866</v>
      </c>
      <c r="N2185" t="s">
        <v>622</v>
      </c>
      <c r="O2185" t="s">
        <v>15902</v>
      </c>
      <c r="P2185" t="s">
        <v>2867</v>
      </c>
      <c r="Q2185" t="s">
        <v>630</v>
      </c>
      <c r="R2185">
        <v>50.03</v>
      </c>
      <c r="S2185" t="s">
        <v>11409</v>
      </c>
      <c r="T2185" t="s">
        <v>19090</v>
      </c>
      <c r="U2185" t="s">
        <v>19180</v>
      </c>
    </row>
    <row r="2186" spans="1:21" x14ac:dyDescent="0.25">
      <c r="A2186" t="s">
        <v>15</v>
      </c>
      <c r="B2186" t="s">
        <v>2744</v>
      </c>
      <c r="C2186" t="s">
        <v>180</v>
      </c>
      <c r="D2186" t="str">
        <f>VLOOKUP(C:C,Reconciliation!B:C,2,FALSE)</f>
        <v>Customer Accounts - Customer Records &amp; Collections</v>
      </c>
      <c r="E2186" t="str">
        <f>VLOOKUP(B:B,'[1]Chart of Accts'!$A:$B,2,FALSE)</f>
        <v>Miscellaneous Outside Services</v>
      </c>
      <c r="F2186" t="s">
        <v>2868</v>
      </c>
      <c r="G2186" t="s">
        <v>19</v>
      </c>
      <c r="H2186" t="s">
        <v>618</v>
      </c>
      <c r="I2186" t="s">
        <v>2426</v>
      </c>
      <c r="J2186" t="s">
        <v>2744</v>
      </c>
      <c r="K2186" t="s">
        <v>188</v>
      </c>
      <c r="L2186" t="s">
        <v>23</v>
      </c>
      <c r="M2186" t="s">
        <v>2869</v>
      </c>
      <c r="N2186" t="s">
        <v>622</v>
      </c>
      <c r="O2186" t="s">
        <v>15903</v>
      </c>
      <c r="P2186" t="s">
        <v>2870</v>
      </c>
      <c r="Q2186" t="s">
        <v>630</v>
      </c>
      <c r="R2186">
        <v>166.92</v>
      </c>
      <c r="S2186" t="s">
        <v>11409</v>
      </c>
      <c r="T2186" t="s">
        <v>19090</v>
      </c>
      <c r="U2186" t="s">
        <v>19180</v>
      </c>
    </row>
    <row r="2187" spans="1:21" x14ac:dyDescent="0.25">
      <c r="A2187" t="s">
        <v>15</v>
      </c>
      <c r="B2187" t="s">
        <v>2744</v>
      </c>
      <c r="C2187" t="s">
        <v>180</v>
      </c>
      <c r="D2187" t="str">
        <f>VLOOKUP(C:C,Reconciliation!B:C,2,FALSE)</f>
        <v>Customer Accounts - Customer Records &amp; Collections</v>
      </c>
      <c r="E2187" t="str">
        <f>VLOOKUP(B:B,'[1]Chart of Accts'!$A:$B,2,FALSE)</f>
        <v>Miscellaneous Outside Services</v>
      </c>
      <c r="F2187" t="s">
        <v>2871</v>
      </c>
      <c r="G2187" t="s">
        <v>19</v>
      </c>
      <c r="H2187" t="s">
        <v>20</v>
      </c>
      <c r="I2187" t="s">
        <v>38</v>
      </c>
      <c r="J2187" t="s">
        <v>2744</v>
      </c>
      <c r="K2187" t="s">
        <v>2808</v>
      </c>
      <c r="L2187" t="s">
        <v>23</v>
      </c>
      <c r="M2187" t="s">
        <v>2872</v>
      </c>
      <c r="N2187" t="s">
        <v>25</v>
      </c>
      <c r="O2187" t="s">
        <v>15904</v>
      </c>
      <c r="P2187" t="s">
        <v>2873</v>
      </c>
      <c r="Q2187" t="s">
        <v>142</v>
      </c>
      <c r="R2187">
        <v>2757.36</v>
      </c>
      <c r="S2187" t="s">
        <v>7433</v>
      </c>
      <c r="T2187" t="s">
        <v>19090</v>
      </c>
      <c r="U2187" t="s">
        <v>19204</v>
      </c>
    </row>
    <row r="2188" spans="1:21" x14ac:dyDescent="0.25">
      <c r="A2188" t="s">
        <v>15</v>
      </c>
      <c r="B2188" t="s">
        <v>2744</v>
      </c>
      <c r="C2188" t="s">
        <v>180</v>
      </c>
      <c r="D2188" t="str">
        <f>VLOOKUP(C:C,Reconciliation!B:C,2,FALSE)</f>
        <v>Customer Accounts - Customer Records &amp; Collections</v>
      </c>
      <c r="E2188" t="str">
        <f>VLOOKUP(B:B,'[1]Chart of Accts'!$A:$B,2,FALSE)</f>
        <v>Miscellaneous Outside Services</v>
      </c>
      <c r="F2188" t="s">
        <v>2874</v>
      </c>
      <c r="G2188" t="s">
        <v>32</v>
      </c>
      <c r="H2188" t="s">
        <v>20</v>
      </c>
      <c r="I2188" t="s">
        <v>1293</v>
      </c>
      <c r="J2188" t="s">
        <v>2744</v>
      </c>
      <c r="K2188" t="s">
        <v>2808</v>
      </c>
      <c r="L2188" t="s">
        <v>23</v>
      </c>
      <c r="M2188" t="s">
        <v>2875</v>
      </c>
      <c r="N2188" t="s">
        <v>25</v>
      </c>
      <c r="O2188" t="s">
        <v>15905</v>
      </c>
      <c r="P2188" t="s">
        <v>2876</v>
      </c>
      <c r="Q2188" t="s">
        <v>142</v>
      </c>
      <c r="R2188">
        <v>3.75</v>
      </c>
      <c r="S2188" t="s">
        <v>19193</v>
      </c>
      <c r="T2188" t="s">
        <v>19090</v>
      </c>
      <c r="U2188" t="s">
        <v>19205</v>
      </c>
    </row>
    <row r="2189" spans="1:21" x14ac:dyDescent="0.25">
      <c r="A2189" t="s">
        <v>15</v>
      </c>
      <c r="B2189" t="s">
        <v>2744</v>
      </c>
      <c r="C2189" t="s">
        <v>180</v>
      </c>
      <c r="D2189" t="str">
        <f>VLOOKUP(C:C,Reconciliation!B:C,2,FALSE)</f>
        <v>Customer Accounts - Customer Records &amp; Collections</v>
      </c>
      <c r="E2189" t="str">
        <f>VLOOKUP(B:B,'[1]Chart of Accts'!$A:$B,2,FALSE)</f>
        <v>Miscellaneous Outside Services</v>
      </c>
      <c r="F2189" t="s">
        <v>2877</v>
      </c>
      <c r="G2189" t="s">
        <v>19</v>
      </c>
      <c r="H2189" t="s">
        <v>618</v>
      </c>
      <c r="I2189" t="s">
        <v>677</v>
      </c>
      <c r="J2189" t="s">
        <v>2744</v>
      </c>
      <c r="K2189" t="s">
        <v>188</v>
      </c>
      <c r="L2189" t="s">
        <v>23</v>
      </c>
      <c r="M2189" t="s">
        <v>2878</v>
      </c>
      <c r="N2189" t="s">
        <v>622</v>
      </c>
      <c r="O2189" t="s">
        <v>15906</v>
      </c>
      <c r="P2189" t="s">
        <v>2879</v>
      </c>
      <c r="Q2189" t="s">
        <v>630</v>
      </c>
      <c r="R2189">
        <v>50.04</v>
      </c>
      <c r="S2189" t="s">
        <v>11409</v>
      </c>
      <c r="T2189" t="s">
        <v>19090</v>
      </c>
      <c r="U2189" t="s">
        <v>19180</v>
      </c>
    </row>
    <row r="2190" spans="1:21" x14ac:dyDescent="0.25">
      <c r="A2190" t="s">
        <v>15</v>
      </c>
      <c r="B2190" t="s">
        <v>2744</v>
      </c>
      <c r="C2190" t="s">
        <v>180</v>
      </c>
      <c r="D2190" t="str">
        <f>VLOOKUP(C:C,Reconciliation!B:C,2,FALSE)</f>
        <v>Customer Accounts - Customer Records &amp; Collections</v>
      </c>
      <c r="E2190" t="str">
        <f>VLOOKUP(B:B,'[1]Chart of Accts'!$A:$B,2,FALSE)</f>
        <v>Miscellaneous Outside Services</v>
      </c>
      <c r="F2190" t="s">
        <v>2880</v>
      </c>
      <c r="G2190" t="s">
        <v>19</v>
      </c>
      <c r="H2190" t="s">
        <v>618</v>
      </c>
      <c r="I2190" t="s">
        <v>677</v>
      </c>
      <c r="J2190" t="s">
        <v>2744</v>
      </c>
      <c r="K2190" t="s">
        <v>188</v>
      </c>
      <c r="L2190" t="s">
        <v>23</v>
      </c>
      <c r="M2190" t="s">
        <v>2881</v>
      </c>
      <c r="N2190" t="s">
        <v>622</v>
      </c>
      <c r="O2190" t="s">
        <v>15907</v>
      </c>
      <c r="P2190" t="s">
        <v>2882</v>
      </c>
      <c r="Q2190" t="s">
        <v>630</v>
      </c>
      <c r="R2190">
        <v>164.96</v>
      </c>
      <c r="S2190" t="s">
        <v>11409</v>
      </c>
      <c r="T2190" t="s">
        <v>19090</v>
      </c>
      <c r="U2190" t="s">
        <v>19180</v>
      </c>
    </row>
    <row r="2191" spans="1:21" x14ac:dyDescent="0.25">
      <c r="A2191" t="s">
        <v>15</v>
      </c>
      <c r="B2191" t="s">
        <v>2744</v>
      </c>
      <c r="C2191" t="s">
        <v>180</v>
      </c>
      <c r="D2191" t="str">
        <f>VLOOKUP(C:C,Reconciliation!B:C,2,FALSE)</f>
        <v>Customer Accounts - Customer Records &amp; Collections</v>
      </c>
      <c r="E2191" t="str">
        <f>VLOOKUP(B:B,'[1]Chart of Accts'!$A:$B,2,FALSE)</f>
        <v>Miscellaneous Outside Services</v>
      </c>
      <c r="F2191" t="s">
        <v>2883</v>
      </c>
      <c r="G2191" t="s">
        <v>32</v>
      </c>
      <c r="H2191" t="s">
        <v>20</v>
      </c>
      <c r="I2191" t="s">
        <v>2090</v>
      </c>
      <c r="J2191" t="s">
        <v>2744</v>
      </c>
      <c r="K2191" t="s">
        <v>2808</v>
      </c>
      <c r="L2191" t="s">
        <v>23</v>
      </c>
      <c r="M2191" t="s">
        <v>2875</v>
      </c>
      <c r="N2191" t="s">
        <v>25</v>
      </c>
      <c r="O2191" t="s">
        <v>15908</v>
      </c>
      <c r="P2191" t="s">
        <v>2884</v>
      </c>
      <c r="Q2191" t="s">
        <v>142</v>
      </c>
      <c r="R2191">
        <v>3.75</v>
      </c>
      <c r="S2191" t="s">
        <v>19193</v>
      </c>
      <c r="T2191" t="s">
        <v>19090</v>
      </c>
      <c r="U2191" t="s">
        <v>19206</v>
      </c>
    </row>
    <row r="2192" spans="1:21" x14ac:dyDescent="0.25">
      <c r="A2192" t="s">
        <v>15</v>
      </c>
      <c r="B2192" t="s">
        <v>2744</v>
      </c>
      <c r="C2192" t="s">
        <v>180</v>
      </c>
      <c r="D2192" t="str">
        <f>VLOOKUP(C:C,Reconciliation!B:C,2,FALSE)</f>
        <v>Customer Accounts - Customer Records &amp; Collections</v>
      </c>
      <c r="E2192" t="str">
        <f>VLOOKUP(B:B,'[1]Chart of Accts'!$A:$B,2,FALSE)</f>
        <v>Miscellaneous Outside Services</v>
      </c>
      <c r="F2192" t="s">
        <v>2885</v>
      </c>
      <c r="G2192" t="s">
        <v>19</v>
      </c>
      <c r="H2192" t="s">
        <v>20</v>
      </c>
      <c r="I2192" t="s">
        <v>40</v>
      </c>
      <c r="J2192" t="s">
        <v>2744</v>
      </c>
      <c r="K2192" t="s">
        <v>2808</v>
      </c>
      <c r="L2192" t="s">
        <v>23</v>
      </c>
      <c r="M2192" t="s">
        <v>2886</v>
      </c>
      <c r="N2192" t="s">
        <v>25</v>
      </c>
      <c r="O2192" t="s">
        <v>15909</v>
      </c>
      <c r="P2192" t="s">
        <v>2887</v>
      </c>
      <c r="Q2192" t="s">
        <v>142</v>
      </c>
      <c r="R2192">
        <v>2612.2199999999998</v>
      </c>
      <c r="S2192" t="s">
        <v>7433</v>
      </c>
      <c r="T2192" t="s">
        <v>19090</v>
      </c>
      <c r="U2192" t="s">
        <v>19207</v>
      </c>
    </row>
    <row r="2193" spans="1:21" x14ac:dyDescent="0.25">
      <c r="A2193" t="s">
        <v>15</v>
      </c>
      <c r="B2193" t="s">
        <v>2744</v>
      </c>
      <c r="C2193" t="s">
        <v>180</v>
      </c>
      <c r="D2193" t="str">
        <f>VLOOKUP(C:C,Reconciliation!B:C,2,FALSE)</f>
        <v>Customer Accounts - Customer Records &amp; Collections</v>
      </c>
      <c r="E2193" t="str">
        <f>VLOOKUP(B:B,'[1]Chart of Accts'!$A:$B,2,FALSE)</f>
        <v>Miscellaneous Outside Services</v>
      </c>
      <c r="F2193" t="s">
        <v>2888</v>
      </c>
      <c r="G2193" t="s">
        <v>19</v>
      </c>
      <c r="H2193" t="s">
        <v>618</v>
      </c>
      <c r="I2193" t="s">
        <v>1942</v>
      </c>
      <c r="J2193" t="s">
        <v>2744</v>
      </c>
      <c r="K2193" t="s">
        <v>188</v>
      </c>
      <c r="L2193" t="s">
        <v>23</v>
      </c>
      <c r="M2193" t="s">
        <v>2889</v>
      </c>
      <c r="N2193" t="s">
        <v>622</v>
      </c>
      <c r="O2193" t="s">
        <v>15910</v>
      </c>
      <c r="P2193" t="s">
        <v>2890</v>
      </c>
      <c r="Q2193" t="s">
        <v>630</v>
      </c>
      <c r="R2193">
        <v>25.22</v>
      </c>
      <c r="S2193" t="s">
        <v>11409</v>
      </c>
      <c r="T2193" t="s">
        <v>19090</v>
      </c>
      <c r="U2193" t="s">
        <v>19180</v>
      </c>
    </row>
    <row r="2194" spans="1:21" x14ac:dyDescent="0.25">
      <c r="A2194" t="s">
        <v>15</v>
      </c>
      <c r="B2194" t="s">
        <v>2744</v>
      </c>
      <c r="C2194" t="s">
        <v>180</v>
      </c>
      <c r="D2194" t="str">
        <f>VLOOKUP(C:C,Reconciliation!B:C,2,FALSE)</f>
        <v>Customer Accounts - Customer Records &amp; Collections</v>
      </c>
      <c r="E2194" t="str">
        <f>VLOOKUP(B:B,'[1]Chart of Accts'!$A:$B,2,FALSE)</f>
        <v>Miscellaneous Outside Services</v>
      </c>
      <c r="F2194" t="s">
        <v>2891</v>
      </c>
      <c r="G2194" t="s">
        <v>19</v>
      </c>
      <c r="H2194" t="s">
        <v>618</v>
      </c>
      <c r="I2194" t="s">
        <v>1942</v>
      </c>
      <c r="J2194" t="s">
        <v>2744</v>
      </c>
      <c r="K2194" t="s">
        <v>188</v>
      </c>
      <c r="L2194" t="s">
        <v>23</v>
      </c>
      <c r="M2194" t="s">
        <v>2892</v>
      </c>
      <c r="N2194" t="s">
        <v>622</v>
      </c>
      <c r="O2194" t="s">
        <v>15911</v>
      </c>
      <c r="P2194" t="s">
        <v>2893</v>
      </c>
      <c r="Q2194" t="s">
        <v>630</v>
      </c>
      <c r="R2194">
        <v>869.96</v>
      </c>
      <c r="S2194" t="s">
        <v>11409</v>
      </c>
      <c r="T2194" t="s">
        <v>19090</v>
      </c>
      <c r="U2194" t="s">
        <v>19180</v>
      </c>
    </row>
    <row r="2195" spans="1:21" x14ac:dyDescent="0.25">
      <c r="A2195" t="s">
        <v>15</v>
      </c>
      <c r="B2195" t="s">
        <v>2744</v>
      </c>
      <c r="C2195" t="s">
        <v>180</v>
      </c>
      <c r="D2195" t="str">
        <f>VLOOKUP(C:C,Reconciliation!B:C,2,FALSE)</f>
        <v>Customer Accounts - Customer Records &amp; Collections</v>
      </c>
      <c r="E2195" t="str">
        <f>VLOOKUP(B:B,'[1]Chart of Accts'!$A:$B,2,FALSE)</f>
        <v>Miscellaneous Outside Services</v>
      </c>
      <c r="F2195" t="s">
        <v>2894</v>
      </c>
      <c r="G2195" t="s">
        <v>19</v>
      </c>
      <c r="H2195" t="s">
        <v>20</v>
      </c>
      <c r="I2195" t="s">
        <v>41</v>
      </c>
      <c r="J2195" t="s">
        <v>2744</v>
      </c>
      <c r="K2195" t="s">
        <v>2808</v>
      </c>
      <c r="L2195" t="s">
        <v>23</v>
      </c>
      <c r="M2195" t="s">
        <v>2895</v>
      </c>
      <c r="N2195" t="s">
        <v>25</v>
      </c>
      <c r="O2195" t="s">
        <v>15912</v>
      </c>
      <c r="P2195" t="s">
        <v>2896</v>
      </c>
      <c r="Q2195" t="s">
        <v>142</v>
      </c>
      <c r="R2195">
        <v>2805.31</v>
      </c>
      <c r="S2195" t="s">
        <v>7433</v>
      </c>
      <c r="T2195" t="s">
        <v>19090</v>
      </c>
      <c r="U2195" t="s">
        <v>19208</v>
      </c>
    </row>
    <row r="2196" spans="1:21" x14ac:dyDescent="0.25">
      <c r="A2196" t="s">
        <v>15</v>
      </c>
      <c r="B2196" t="s">
        <v>2744</v>
      </c>
      <c r="C2196" t="s">
        <v>180</v>
      </c>
      <c r="D2196" t="str">
        <f>VLOOKUP(C:C,Reconciliation!B:C,2,FALSE)</f>
        <v>Customer Accounts - Customer Records &amp; Collections</v>
      </c>
      <c r="E2196" t="str">
        <f>VLOOKUP(B:B,'[1]Chart of Accts'!$A:$B,2,FALSE)</f>
        <v>Miscellaneous Outside Services</v>
      </c>
      <c r="F2196" t="s">
        <v>2897</v>
      </c>
      <c r="G2196" t="s">
        <v>32</v>
      </c>
      <c r="H2196" t="s">
        <v>20</v>
      </c>
      <c r="I2196" t="s">
        <v>1419</v>
      </c>
      <c r="J2196" t="s">
        <v>2744</v>
      </c>
      <c r="K2196" t="s">
        <v>2808</v>
      </c>
      <c r="L2196" t="s">
        <v>23</v>
      </c>
      <c r="M2196" t="s">
        <v>2898</v>
      </c>
      <c r="N2196" t="s">
        <v>25</v>
      </c>
      <c r="O2196" t="s">
        <v>15913</v>
      </c>
      <c r="P2196" t="s">
        <v>2899</v>
      </c>
      <c r="Q2196" t="s">
        <v>142</v>
      </c>
      <c r="R2196">
        <v>3.98</v>
      </c>
      <c r="S2196" t="s">
        <v>19193</v>
      </c>
      <c r="T2196" t="s">
        <v>19090</v>
      </c>
      <c r="U2196" t="s">
        <v>19209</v>
      </c>
    </row>
    <row r="2197" spans="1:21" x14ac:dyDescent="0.25">
      <c r="A2197" t="s">
        <v>15</v>
      </c>
      <c r="B2197" t="s">
        <v>2744</v>
      </c>
      <c r="C2197" t="s">
        <v>180</v>
      </c>
      <c r="D2197" t="str">
        <f>VLOOKUP(C:C,Reconciliation!B:C,2,FALSE)</f>
        <v>Customer Accounts - Customer Records &amp; Collections</v>
      </c>
      <c r="E2197" t="str">
        <f>VLOOKUP(B:B,'[1]Chart of Accts'!$A:$B,2,FALSE)</f>
        <v>Miscellaneous Outside Services</v>
      </c>
      <c r="F2197" t="s">
        <v>2900</v>
      </c>
      <c r="G2197" t="s">
        <v>19</v>
      </c>
      <c r="H2197" t="s">
        <v>20</v>
      </c>
      <c r="I2197" t="s">
        <v>42</v>
      </c>
      <c r="J2197" t="s">
        <v>2744</v>
      </c>
      <c r="K2197" t="s">
        <v>2808</v>
      </c>
      <c r="L2197" t="s">
        <v>23</v>
      </c>
      <c r="M2197" t="s">
        <v>2901</v>
      </c>
      <c r="N2197" t="s">
        <v>25</v>
      </c>
      <c r="O2197" t="s">
        <v>15914</v>
      </c>
      <c r="P2197" t="s">
        <v>2902</v>
      </c>
      <c r="Q2197" t="s">
        <v>142</v>
      </c>
      <c r="R2197">
        <v>2736.77</v>
      </c>
      <c r="S2197" t="s">
        <v>7433</v>
      </c>
      <c r="T2197" t="s">
        <v>19090</v>
      </c>
      <c r="U2197" t="s">
        <v>19210</v>
      </c>
    </row>
    <row r="2198" spans="1:21" x14ac:dyDescent="0.25">
      <c r="A2198" t="s">
        <v>15</v>
      </c>
      <c r="B2198" t="s">
        <v>2744</v>
      </c>
      <c r="C2198" t="s">
        <v>180</v>
      </c>
      <c r="D2198" t="str">
        <f>VLOOKUP(C:C,Reconciliation!B:C,2,FALSE)</f>
        <v>Customer Accounts - Customer Records &amp; Collections</v>
      </c>
      <c r="E2198" t="str">
        <f>VLOOKUP(B:B,'[1]Chart of Accts'!$A:$B,2,FALSE)</f>
        <v>Miscellaneous Outside Services</v>
      </c>
      <c r="F2198" t="s">
        <v>2903</v>
      </c>
      <c r="G2198" t="s">
        <v>32</v>
      </c>
      <c r="H2198" t="s">
        <v>20</v>
      </c>
      <c r="I2198" t="s">
        <v>2904</v>
      </c>
      <c r="J2198" t="s">
        <v>2744</v>
      </c>
      <c r="K2198" t="s">
        <v>2808</v>
      </c>
      <c r="L2198" t="s">
        <v>23</v>
      </c>
      <c r="M2198" t="s">
        <v>2905</v>
      </c>
      <c r="N2198" t="s">
        <v>25</v>
      </c>
      <c r="O2198" t="s">
        <v>15915</v>
      </c>
      <c r="P2198" t="s">
        <v>2906</v>
      </c>
      <c r="Q2198" t="s">
        <v>142</v>
      </c>
      <c r="R2198">
        <v>4.68</v>
      </c>
      <c r="S2198" t="s">
        <v>19193</v>
      </c>
      <c r="T2198" t="s">
        <v>19090</v>
      </c>
      <c r="U2198" t="s">
        <v>19211</v>
      </c>
    </row>
    <row r="2199" spans="1:21" x14ac:dyDescent="0.25">
      <c r="A2199" t="s">
        <v>15</v>
      </c>
      <c r="B2199" t="s">
        <v>2744</v>
      </c>
      <c r="C2199" t="s">
        <v>180</v>
      </c>
      <c r="D2199" t="str">
        <f>VLOOKUP(C:C,Reconciliation!B:C,2,FALSE)</f>
        <v>Customer Accounts - Customer Records &amp; Collections</v>
      </c>
      <c r="E2199" t="str">
        <f>VLOOKUP(B:B,'[1]Chart of Accts'!$A:$B,2,FALSE)</f>
        <v>Miscellaneous Outside Services</v>
      </c>
      <c r="F2199" t="s">
        <v>2907</v>
      </c>
      <c r="G2199" t="s">
        <v>32</v>
      </c>
      <c r="H2199" t="s">
        <v>20</v>
      </c>
      <c r="I2199" t="s">
        <v>637</v>
      </c>
      <c r="J2199" t="s">
        <v>2744</v>
      </c>
      <c r="K2199" t="s">
        <v>2808</v>
      </c>
      <c r="L2199" t="s">
        <v>23</v>
      </c>
      <c r="M2199" t="s">
        <v>2908</v>
      </c>
      <c r="N2199" t="s">
        <v>25</v>
      </c>
      <c r="O2199" t="s">
        <v>15916</v>
      </c>
      <c r="P2199" t="s">
        <v>2909</v>
      </c>
      <c r="Q2199" t="s">
        <v>142</v>
      </c>
      <c r="R2199">
        <v>3.42</v>
      </c>
      <c r="S2199" t="s">
        <v>19193</v>
      </c>
      <c r="T2199" t="s">
        <v>19090</v>
      </c>
      <c r="U2199" t="s">
        <v>19212</v>
      </c>
    </row>
    <row r="2200" spans="1:21" x14ac:dyDescent="0.25">
      <c r="A2200" t="s">
        <v>15</v>
      </c>
      <c r="B2200" t="s">
        <v>2744</v>
      </c>
      <c r="C2200" t="s">
        <v>180</v>
      </c>
      <c r="D2200" t="str">
        <f>VLOOKUP(C:C,Reconciliation!B:C,2,FALSE)</f>
        <v>Customer Accounts - Customer Records &amp; Collections</v>
      </c>
      <c r="E2200" t="str">
        <f>VLOOKUP(B:B,'[1]Chart of Accts'!$A:$B,2,FALSE)</f>
        <v>Miscellaneous Outside Services</v>
      </c>
      <c r="F2200" t="s">
        <v>2910</v>
      </c>
      <c r="G2200" t="s">
        <v>19</v>
      </c>
      <c r="H2200" t="s">
        <v>20</v>
      </c>
      <c r="I2200" t="s">
        <v>44</v>
      </c>
      <c r="J2200" t="s">
        <v>2744</v>
      </c>
      <c r="K2200" t="s">
        <v>2808</v>
      </c>
      <c r="L2200" t="s">
        <v>23</v>
      </c>
      <c r="M2200" t="s">
        <v>2911</v>
      </c>
      <c r="N2200" t="s">
        <v>25</v>
      </c>
      <c r="O2200" t="s">
        <v>15917</v>
      </c>
      <c r="P2200" t="s">
        <v>2912</v>
      </c>
      <c r="Q2200" t="s">
        <v>142</v>
      </c>
      <c r="R2200">
        <v>2629.39</v>
      </c>
      <c r="S2200" t="s">
        <v>7433</v>
      </c>
      <c r="T2200" t="s">
        <v>19090</v>
      </c>
      <c r="U2200" t="s">
        <v>19210</v>
      </c>
    </row>
    <row r="2201" spans="1:21" x14ac:dyDescent="0.25">
      <c r="A2201" t="s">
        <v>15</v>
      </c>
      <c r="B2201" t="s">
        <v>2744</v>
      </c>
      <c r="C2201" t="s">
        <v>180</v>
      </c>
      <c r="D2201" t="str">
        <f>VLOOKUP(C:C,Reconciliation!B:C,2,FALSE)</f>
        <v>Customer Accounts - Customer Records &amp; Collections</v>
      </c>
      <c r="E2201" t="str">
        <f>VLOOKUP(B:B,'[1]Chart of Accts'!$A:$B,2,FALSE)</f>
        <v>Miscellaneous Outside Services</v>
      </c>
      <c r="F2201" t="s">
        <v>2913</v>
      </c>
      <c r="G2201" t="s">
        <v>19</v>
      </c>
      <c r="H2201" t="s">
        <v>618</v>
      </c>
      <c r="I2201" t="s">
        <v>2665</v>
      </c>
      <c r="J2201" t="s">
        <v>2744</v>
      </c>
      <c r="K2201" t="s">
        <v>188</v>
      </c>
      <c r="L2201" t="s">
        <v>23</v>
      </c>
      <c r="M2201" t="s">
        <v>2914</v>
      </c>
      <c r="N2201" t="s">
        <v>622</v>
      </c>
      <c r="O2201" t="s">
        <v>15918</v>
      </c>
      <c r="P2201" t="s">
        <v>2915</v>
      </c>
      <c r="Q2201" t="s">
        <v>630</v>
      </c>
      <c r="R2201">
        <v>713.37</v>
      </c>
      <c r="S2201" t="s">
        <v>11409</v>
      </c>
      <c r="T2201" t="s">
        <v>19090</v>
      </c>
      <c r="U2201" t="s">
        <v>19180</v>
      </c>
    </row>
    <row r="2202" spans="1:21" x14ac:dyDescent="0.25">
      <c r="A2202" t="s">
        <v>15</v>
      </c>
      <c r="B2202" t="s">
        <v>2744</v>
      </c>
      <c r="C2202" t="s">
        <v>180</v>
      </c>
      <c r="D2202" t="str">
        <f>VLOOKUP(C:C,Reconciliation!B:C,2,FALSE)</f>
        <v>Customer Accounts - Customer Records &amp; Collections</v>
      </c>
      <c r="E2202" t="str">
        <f>VLOOKUP(B:B,'[1]Chart of Accts'!$A:$B,2,FALSE)</f>
        <v>Miscellaneous Outside Services</v>
      </c>
      <c r="F2202" t="s">
        <v>2916</v>
      </c>
      <c r="G2202" t="s">
        <v>19</v>
      </c>
      <c r="H2202" t="s">
        <v>20</v>
      </c>
      <c r="I2202" t="s">
        <v>45</v>
      </c>
      <c r="J2202" t="s">
        <v>2744</v>
      </c>
      <c r="K2202" t="s">
        <v>2808</v>
      </c>
      <c r="L2202" t="s">
        <v>23</v>
      </c>
      <c r="M2202" t="s">
        <v>2917</v>
      </c>
      <c r="N2202" t="s">
        <v>25</v>
      </c>
      <c r="O2202" t="s">
        <v>15919</v>
      </c>
      <c r="P2202" t="s">
        <v>2918</v>
      </c>
      <c r="Q2202" t="s">
        <v>142</v>
      </c>
      <c r="R2202">
        <v>2807.79</v>
      </c>
      <c r="S2202" t="s">
        <v>7433</v>
      </c>
      <c r="T2202" t="s">
        <v>19090</v>
      </c>
      <c r="U2202" t="s">
        <v>19213</v>
      </c>
    </row>
    <row r="2203" spans="1:21" x14ac:dyDescent="0.25">
      <c r="A2203" t="s">
        <v>15</v>
      </c>
      <c r="B2203" t="s">
        <v>2744</v>
      </c>
      <c r="C2203" t="s">
        <v>180</v>
      </c>
      <c r="D2203" t="str">
        <f>VLOOKUP(C:C,Reconciliation!B:C,2,FALSE)</f>
        <v>Customer Accounts - Customer Records &amp; Collections</v>
      </c>
      <c r="E2203" t="str">
        <f>VLOOKUP(B:B,'[1]Chart of Accts'!$A:$B,2,FALSE)</f>
        <v>Miscellaneous Outside Services</v>
      </c>
      <c r="F2203" t="s">
        <v>2919</v>
      </c>
      <c r="G2203" t="s">
        <v>32</v>
      </c>
      <c r="H2203" t="s">
        <v>20</v>
      </c>
      <c r="I2203" t="s">
        <v>2662</v>
      </c>
      <c r="J2203" t="s">
        <v>2744</v>
      </c>
      <c r="K2203" t="s">
        <v>2808</v>
      </c>
      <c r="L2203" t="s">
        <v>23</v>
      </c>
      <c r="M2203" t="s">
        <v>472</v>
      </c>
      <c r="N2203" t="s">
        <v>25</v>
      </c>
      <c r="O2203" t="s">
        <v>15920</v>
      </c>
      <c r="P2203" t="s">
        <v>2920</v>
      </c>
      <c r="Q2203" t="s">
        <v>142</v>
      </c>
      <c r="R2203">
        <v>3.99</v>
      </c>
      <c r="S2203" t="s">
        <v>19193</v>
      </c>
      <c r="T2203" t="s">
        <v>19090</v>
      </c>
      <c r="U2203" t="s">
        <v>19214</v>
      </c>
    </row>
    <row r="2204" spans="1:21" x14ac:dyDescent="0.25">
      <c r="A2204" t="s">
        <v>15</v>
      </c>
      <c r="B2204" t="s">
        <v>2744</v>
      </c>
      <c r="C2204" t="s">
        <v>180</v>
      </c>
      <c r="D2204" t="str">
        <f>VLOOKUP(C:C,Reconciliation!B:C,2,FALSE)</f>
        <v>Customer Accounts - Customer Records &amp; Collections</v>
      </c>
      <c r="E2204" t="str">
        <f>VLOOKUP(B:B,'[1]Chart of Accts'!$A:$B,2,FALSE)</f>
        <v>Miscellaneous Outside Services</v>
      </c>
      <c r="F2204" t="s">
        <v>2921</v>
      </c>
      <c r="G2204" t="s">
        <v>19</v>
      </c>
      <c r="H2204" t="s">
        <v>20</v>
      </c>
      <c r="I2204" t="s">
        <v>46</v>
      </c>
      <c r="J2204" t="s">
        <v>2744</v>
      </c>
      <c r="K2204" t="s">
        <v>2808</v>
      </c>
      <c r="L2204" t="s">
        <v>23</v>
      </c>
      <c r="M2204" t="s">
        <v>2922</v>
      </c>
      <c r="N2204" t="s">
        <v>25</v>
      </c>
      <c r="O2204" t="s">
        <v>15921</v>
      </c>
      <c r="P2204" t="s">
        <v>2923</v>
      </c>
      <c r="Q2204" t="s">
        <v>142</v>
      </c>
      <c r="R2204">
        <v>2762.09</v>
      </c>
      <c r="S2204" t="s">
        <v>7433</v>
      </c>
      <c r="T2204" t="s">
        <v>19090</v>
      </c>
      <c r="U2204" t="s">
        <v>19215</v>
      </c>
    </row>
    <row r="2205" spans="1:21" x14ac:dyDescent="0.25">
      <c r="A2205" t="s">
        <v>15</v>
      </c>
      <c r="B2205" t="s">
        <v>2744</v>
      </c>
      <c r="C2205" t="s">
        <v>180</v>
      </c>
      <c r="D2205" t="str">
        <f>VLOOKUP(C:C,Reconciliation!B:C,2,FALSE)</f>
        <v>Customer Accounts - Customer Records &amp; Collections</v>
      </c>
      <c r="E2205" t="str">
        <f>VLOOKUP(B:B,'[1]Chart of Accts'!$A:$B,2,FALSE)</f>
        <v>Miscellaneous Outside Services</v>
      </c>
      <c r="F2205" t="s">
        <v>2924</v>
      </c>
      <c r="G2205" t="s">
        <v>32</v>
      </c>
      <c r="H2205" t="s">
        <v>20</v>
      </c>
      <c r="I2205" t="s">
        <v>2925</v>
      </c>
      <c r="J2205" t="s">
        <v>2744</v>
      </c>
      <c r="K2205" t="s">
        <v>2808</v>
      </c>
      <c r="L2205" t="s">
        <v>23</v>
      </c>
      <c r="M2205" t="s">
        <v>218</v>
      </c>
      <c r="N2205" t="s">
        <v>25</v>
      </c>
      <c r="O2205" t="s">
        <v>15922</v>
      </c>
      <c r="P2205" t="s">
        <v>2926</v>
      </c>
      <c r="Q2205" t="s">
        <v>142</v>
      </c>
      <c r="R2205">
        <v>4.55</v>
      </c>
      <c r="S2205" t="s">
        <v>19193</v>
      </c>
      <c r="T2205" t="s">
        <v>19090</v>
      </c>
      <c r="U2205" t="s">
        <v>19216</v>
      </c>
    </row>
    <row r="2206" spans="1:21" x14ac:dyDescent="0.25">
      <c r="A2206" t="s">
        <v>15</v>
      </c>
      <c r="B2206" t="s">
        <v>2744</v>
      </c>
      <c r="C2206" t="s">
        <v>616</v>
      </c>
      <c r="D2206" t="str">
        <f>VLOOKUP(C:C,Reconciliation!B:C,2,FALSE)</f>
        <v>Admin &amp; General - Outside Services Employed</v>
      </c>
      <c r="E2206" t="str">
        <f>VLOOKUP(B:B,'[1]Chart of Accts'!$A:$B,2,FALSE)</f>
        <v>Miscellaneous Outside Services</v>
      </c>
      <c r="F2206" t="s">
        <v>2927</v>
      </c>
      <c r="G2206" t="s">
        <v>19</v>
      </c>
      <c r="H2206" t="s">
        <v>97</v>
      </c>
      <c r="I2206" t="s">
        <v>98</v>
      </c>
      <c r="J2206" t="s">
        <v>2744</v>
      </c>
      <c r="K2206" t="s">
        <v>533</v>
      </c>
      <c r="L2206" t="s">
        <v>905</v>
      </c>
      <c r="M2206" t="s">
        <v>2928</v>
      </c>
      <c r="N2206" t="s">
        <v>75</v>
      </c>
      <c r="O2206" t="s">
        <v>15923</v>
      </c>
      <c r="P2206" t="s">
        <v>2929</v>
      </c>
      <c r="R2206">
        <v>0.97612340017499999</v>
      </c>
      <c r="S2206" t="s">
        <v>19056</v>
      </c>
      <c r="T2206" t="s">
        <v>19466</v>
      </c>
      <c r="U2206" t="s">
        <v>19217</v>
      </c>
    </row>
    <row r="2207" spans="1:21" x14ac:dyDescent="0.25">
      <c r="A2207" t="s">
        <v>15</v>
      </c>
      <c r="B2207" t="s">
        <v>2744</v>
      </c>
      <c r="C2207" t="s">
        <v>616</v>
      </c>
      <c r="D2207" t="str">
        <f>VLOOKUP(C:C,Reconciliation!B:C,2,FALSE)</f>
        <v>Admin &amp; General - Outside Services Employed</v>
      </c>
      <c r="E2207" t="str">
        <f>VLOOKUP(B:B,'[1]Chart of Accts'!$A:$B,2,FALSE)</f>
        <v>Miscellaneous Outside Services</v>
      </c>
      <c r="F2207" t="s">
        <v>2930</v>
      </c>
      <c r="G2207" t="s">
        <v>19</v>
      </c>
      <c r="H2207" t="s">
        <v>97</v>
      </c>
      <c r="I2207" t="s">
        <v>102</v>
      </c>
      <c r="J2207" t="s">
        <v>2744</v>
      </c>
      <c r="K2207" t="s">
        <v>533</v>
      </c>
      <c r="L2207" t="s">
        <v>620</v>
      </c>
      <c r="M2207" t="s">
        <v>2931</v>
      </c>
      <c r="N2207" t="s">
        <v>75</v>
      </c>
      <c r="O2207" t="s">
        <v>15924</v>
      </c>
      <c r="P2207" t="s">
        <v>2932</v>
      </c>
      <c r="R2207">
        <v>0.9760612656166</v>
      </c>
      <c r="S2207" t="s">
        <v>19056</v>
      </c>
      <c r="T2207" t="s">
        <v>19466</v>
      </c>
      <c r="U2207" t="s">
        <v>19218</v>
      </c>
    </row>
    <row r="2208" spans="1:21" x14ac:dyDescent="0.25">
      <c r="A2208" t="s">
        <v>15</v>
      </c>
      <c r="B2208" t="s">
        <v>2744</v>
      </c>
      <c r="C2208" t="s">
        <v>616</v>
      </c>
      <c r="D2208" t="str">
        <f>VLOOKUP(C:C,Reconciliation!B:C,2,FALSE)</f>
        <v>Admin &amp; General - Outside Services Employed</v>
      </c>
      <c r="E2208" t="str">
        <f>VLOOKUP(B:B,'[1]Chart of Accts'!$A:$B,2,FALSE)</f>
        <v>Miscellaneous Outside Services</v>
      </c>
      <c r="F2208" t="s">
        <v>2933</v>
      </c>
      <c r="G2208" t="s">
        <v>19</v>
      </c>
      <c r="H2208" t="s">
        <v>97</v>
      </c>
      <c r="I2208" t="s">
        <v>426</v>
      </c>
      <c r="J2208" t="s">
        <v>2744</v>
      </c>
      <c r="K2208" t="s">
        <v>533</v>
      </c>
      <c r="L2208" t="s">
        <v>1008</v>
      </c>
      <c r="M2208" t="s">
        <v>2934</v>
      </c>
      <c r="N2208" t="s">
        <v>75</v>
      </c>
      <c r="O2208" t="s">
        <v>15925</v>
      </c>
      <c r="P2208" t="s">
        <v>2935</v>
      </c>
      <c r="R2208">
        <v>3.7214287753036999</v>
      </c>
      <c r="S2208" t="s">
        <v>19056</v>
      </c>
      <c r="T2208" t="s">
        <v>19466</v>
      </c>
      <c r="U2208" t="s">
        <v>19219</v>
      </c>
    </row>
    <row r="2209" spans="1:21" x14ac:dyDescent="0.25">
      <c r="A2209" t="s">
        <v>15</v>
      </c>
      <c r="B2209" t="s">
        <v>2744</v>
      </c>
      <c r="C2209" t="s">
        <v>616</v>
      </c>
      <c r="D2209" t="str">
        <f>VLOOKUP(C:C,Reconciliation!B:C,2,FALSE)</f>
        <v>Admin &amp; General - Outside Services Employed</v>
      </c>
      <c r="E2209" t="str">
        <f>VLOOKUP(B:B,'[1]Chart of Accts'!$A:$B,2,FALSE)</f>
        <v>Miscellaneous Outside Services</v>
      </c>
      <c r="F2209" t="s">
        <v>2936</v>
      </c>
      <c r="G2209" t="s">
        <v>19</v>
      </c>
      <c r="H2209" t="s">
        <v>97</v>
      </c>
      <c r="I2209" t="s">
        <v>430</v>
      </c>
      <c r="J2209" t="s">
        <v>2744</v>
      </c>
      <c r="K2209" t="s">
        <v>533</v>
      </c>
      <c r="L2209" t="s">
        <v>1050</v>
      </c>
      <c r="M2209" t="s">
        <v>2928</v>
      </c>
      <c r="N2209" t="s">
        <v>75</v>
      </c>
      <c r="O2209" t="s">
        <v>15926</v>
      </c>
      <c r="P2209" t="s">
        <v>2937</v>
      </c>
      <c r="R2209">
        <v>0.97612188958620005</v>
      </c>
      <c r="S2209" t="s">
        <v>19056</v>
      </c>
      <c r="T2209" t="s">
        <v>19466</v>
      </c>
      <c r="U2209" t="s">
        <v>19220</v>
      </c>
    </row>
    <row r="2210" spans="1:21" x14ac:dyDescent="0.25">
      <c r="A2210" t="s">
        <v>15</v>
      </c>
      <c r="B2210" t="s">
        <v>2744</v>
      </c>
      <c r="C2210" t="s">
        <v>616</v>
      </c>
      <c r="D2210" t="str">
        <f>VLOOKUP(C:C,Reconciliation!B:C,2,FALSE)</f>
        <v>Admin &amp; General - Outside Services Employed</v>
      </c>
      <c r="E2210" t="str">
        <f>VLOOKUP(B:B,'[1]Chart of Accts'!$A:$B,2,FALSE)</f>
        <v>Miscellaneous Outside Services</v>
      </c>
      <c r="F2210" t="s">
        <v>2938</v>
      </c>
      <c r="G2210" t="s">
        <v>33</v>
      </c>
      <c r="H2210" t="s">
        <v>97</v>
      </c>
      <c r="I2210" t="s">
        <v>109</v>
      </c>
      <c r="J2210" t="s">
        <v>2744</v>
      </c>
      <c r="K2210" t="s">
        <v>533</v>
      </c>
      <c r="L2210" t="s">
        <v>1189</v>
      </c>
      <c r="M2210" t="s">
        <v>2939</v>
      </c>
      <c r="N2210" t="s">
        <v>75</v>
      </c>
      <c r="O2210" t="s">
        <v>15927</v>
      </c>
      <c r="P2210" t="s">
        <v>2940</v>
      </c>
      <c r="R2210">
        <v>1.0049751383900001</v>
      </c>
      <c r="S2210" t="s">
        <v>19056</v>
      </c>
      <c r="T2210" t="s">
        <v>19466</v>
      </c>
      <c r="U2210" t="s">
        <v>19221</v>
      </c>
    </row>
    <row r="2211" spans="1:21" x14ac:dyDescent="0.25">
      <c r="A2211" t="s">
        <v>15</v>
      </c>
      <c r="B2211" t="s">
        <v>2744</v>
      </c>
      <c r="C2211" t="s">
        <v>616</v>
      </c>
      <c r="D2211" t="str">
        <f>VLOOKUP(C:C,Reconciliation!B:C,2,FALSE)</f>
        <v>Admin &amp; General - Outside Services Employed</v>
      </c>
      <c r="E2211" t="str">
        <f>VLOOKUP(B:B,'[1]Chart of Accts'!$A:$B,2,FALSE)</f>
        <v>Miscellaneous Outside Services</v>
      </c>
      <c r="F2211" t="s">
        <v>532</v>
      </c>
      <c r="G2211" t="s">
        <v>32</v>
      </c>
      <c r="H2211" t="s">
        <v>97</v>
      </c>
      <c r="I2211" t="s">
        <v>113</v>
      </c>
      <c r="J2211" t="s">
        <v>2744</v>
      </c>
      <c r="K2211" t="s">
        <v>533</v>
      </c>
      <c r="L2211" t="s">
        <v>534</v>
      </c>
      <c r="M2211" t="s">
        <v>2941</v>
      </c>
      <c r="N2211" t="s">
        <v>75</v>
      </c>
      <c r="O2211" t="s">
        <v>15309</v>
      </c>
      <c r="P2211" t="s">
        <v>536</v>
      </c>
      <c r="R2211">
        <v>0.42700141330000002</v>
      </c>
      <c r="S2211" t="s">
        <v>19056</v>
      </c>
      <c r="T2211" t="s">
        <v>19466</v>
      </c>
      <c r="U2211" t="s">
        <v>19093</v>
      </c>
    </row>
    <row r="2212" spans="1:21" x14ac:dyDescent="0.25">
      <c r="A2212" t="s">
        <v>15</v>
      </c>
      <c r="B2212" t="s">
        <v>2744</v>
      </c>
      <c r="C2212" t="s">
        <v>616</v>
      </c>
      <c r="D2212" t="str">
        <f>VLOOKUP(C:C,Reconciliation!B:C,2,FALSE)</f>
        <v>Admin &amp; General - Outside Services Employed</v>
      </c>
      <c r="E2212" t="str">
        <f>VLOOKUP(B:B,'[1]Chart of Accts'!$A:$B,2,FALSE)</f>
        <v>Miscellaneous Outside Services</v>
      </c>
      <c r="F2212" t="s">
        <v>2942</v>
      </c>
      <c r="G2212" t="s">
        <v>19</v>
      </c>
      <c r="H2212" t="s">
        <v>618</v>
      </c>
      <c r="I2212" t="s">
        <v>2480</v>
      </c>
      <c r="J2212" t="s">
        <v>2744</v>
      </c>
      <c r="K2212" t="s">
        <v>80</v>
      </c>
      <c r="L2212" t="s">
        <v>627</v>
      </c>
      <c r="M2212" t="s">
        <v>2943</v>
      </c>
      <c r="N2212" t="s">
        <v>622</v>
      </c>
      <c r="O2212" t="s">
        <v>15928</v>
      </c>
      <c r="P2212" t="s">
        <v>2944</v>
      </c>
      <c r="Q2212" t="s">
        <v>630</v>
      </c>
      <c r="R2212">
        <v>1.9347636973896001</v>
      </c>
      <c r="S2212" t="s">
        <v>11409</v>
      </c>
      <c r="T2212" t="s">
        <v>19090</v>
      </c>
      <c r="U2212" t="s">
        <v>19180</v>
      </c>
    </row>
    <row r="2213" spans="1:21" x14ac:dyDescent="0.25">
      <c r="A2213" t="s">
        <v>15</v>
      </c>
      <c r="B2213" t="s">
        <v>2744</v>
      </c>
      <c r="C2213" t="s">
        <v>616</v>
      </c>
      <c r="D2213" t="str">
        <f>VLOOKUP(C:C,Reconciliation!B:C,2,FALSE)</f>
        <v>Admin &amp; General - Outside Services Employed</v>
      </c>
      <c r="E2213" t="str">
        <f>VLOOKUP(B:B,'[1]Chart of Accts'!$A:$B,2,FALSE)</f>
        <v>Miscellaneous Outside Services</v>
      </c>
      <c r="F2213" t="s">
        <v>2945</v>
      </c>
      <c r="G2213" t="s">
        <v>32</v>
      </c>
      <c r="H2213" t="s">
        <v>97</v>
      </c>
      <c r="I2213" t="s">
        <v>117</v>
      </c>
      <c r="J2213" t="s">
        <v>2744</v>
      </c>
      <c r="K2213" t="s">
        <v>533</v>
      </c>
      <c r="L2213" t="s">
        <v>1344</v>
      </c>
      <c r="M2213" t="s">
        <v>2946</v>
      </c>
      <c r="N2213" t="s">
        <v>75</v>
      </c>
      <c r="O2213" t="s">
        <v>15929</v>
      </c>
      <c r="P2213" t="s">
        <v>2947</v>
      </c>
      <c r="R2213">
        <v>0.94549905759999997</v>
      </c>
      <c r="S2213" t="s">
        <v>19056</v>
      </c>
      <c r="T2213" t="s">
        <v>19466</v>
      </c>
      <c r="U2213" t="s">
        <v>19222</v>
      </c>
    </row>
    <row r="2214" spans="1:21" x14ac:dyDescent="0.25">
      <c r="A2214" t="s">
        <v>15</v>
      </c>
      <c r="B2214" t="s">
        <v>2744</v>
      </c>
      <c r="C2214" t="s">
        <v>616</v>
      </c>
      <c r="D2214" t="str">
        <f>VLOOKUP(C:C,Reconciliation!B:C,2,FALSE)</f>
        <v>Admin &amp; General - Outside Services Employed</v>
      </c>
      <c r="E2214" t="str">
        <f>VLOOKUP(B:B,'[1]Chart of Accts'!$A:$B,2,FALSE)</f>
        <v>Miscellaneous Outside Services</v>
      </c>
      <c r="F2214" t="s">
        <v>2948</v>
      </c>
      <c r="G2214" t="s">
        <v>19</v>
      </c>
      <c r="H2214" t="s">
        <v>97</v>
      </c>
      <c r="I2214" t="s">
        <v>439</v>
      </c>
      <c r="J2214" t="s">
        <v>2744</v>
      </c>
      <c r="K2214" t="s">
        <v>533</v>
      </c>
      <c r="L2214" t="s">
        <v>1406</v>
      </c>
      <c r="M2214" t="s">
        <v>2949</v>
      </c>
      <c r="N2214" t="s">
        <v>75</v>
      </c>
      <c r="O2214" t="s">
        <v>15930</v>
      </c>
      <c r="P2214" t="s">
        <v>2950</v>
      </c>
      <c r="R2214">
        <v>0.97801811933689997</v>
      </c>
      <c r="S2214" t="s">
        <v>19056</v>
      </c>
      <c r="T2214" t="s">
        <v>19466</v>
      </c>
      <c r="U2214" t="s">
        <v>19088</v>
      </c>
    </row>
    <row r="2215" spans="1:21" x14ac:dyDescent="0.25">
      <c r="A2215" t="s">
        <v>15</v>
      </c>
      <c r="B2215" t="s">
        <v>2744</v>
      </c>
      <c r="C2215" t="s">
        <v>616</v>
      </c>
      <c r="D2215" t="str">
        <f>VLOOKUP(C:C,Reconciliation!B:C,2,FALSE)</f>
        <v>Admin &amp; General - Outside Services Employed</v>
      </c>
      <c r="E2215" t="str">
        <f>VLOOKUP(B:B,'[1]Chart of Accts'!$A:$B,2,FALSE)</f>
        <v>Miscellaneous Outside Services</v>
      </c>
      <c r="F2215" t="s">
        <v>2951</v>
      </c>
      <c r="G2215" t="s">
        <v>19</v>
      </c>
      <c r="H2215" t="s">
        <v>97</v>
      </c>
      <c r="I2215" t="s">
        <v>443</v>
      </c>
      <c r="J2215" t="s">
        <v>2744</v>
      </c>
      <c r="K2215" t="s">
        <v>533</v>
      </c>
      <c r="L2215" t="s">
        <v>1460</v>
      </c>
      <c r="M2215" t="s">
        <v>2952</v>
      </c>
      <c r="N2215" t="s">
        <v>75</v>
      </c>
      <c r="O2215" t="s">
        <v>15931</v>
      </c>
      <c r="P2215" t="s">
        <v>2953</v>
      </c>
      <c r="R2215">
        <v>4.551828558914</v>
      </c>
      <c r="S2215" t="s">
        <v>19056</v>
      </c>
      <c r="T2215" t="s">
        <v>19466</v>
      </c>
      <c r="U2215" t="s">
        <v>19223</v>
      </c>
    </row>
    <row r="2216" spans="1:21" x14ac:dyDescent="0.25">
      <c r="A2216" t="s">
        <v>15</v>
      </c>
      <c r="B2216" t="s">
        <v>2744</v>
      </c>
      <c r="C2216" t="s">
        <v>616</v>
      </c>
      <c r="D2216" t="str">
        <f>VLOOKUP(C:C,Reconciliation!B:C,2,FALSE)</f>
        <v>Admin &amp; General - Outside Services Employed</v>
      </c>
      <c r="E2216" t="str">
        <f>VLOOKUP(B:B,'[1]Chart of Accts'!$A:$B,2,FALSE)</f>
        <v>Miscellaneous Outside Services</v>
      </c>
      <c r="F2216" t="s">
        <v>2954</v>
      </c>
      <c r="G2216" t="s">
        <v>19</v>
      </c>
      <c r="H2216" t="s">
        <v>97</v>
      </c>
      <c r="I2216" t="s">
        <v>446</v>
      </c>
      <c r="J2216" t="s">
        <v>2744</v>
      </c>
      <c r="K2216" t="s">
        <v>533</v>
      </c>
      <c r="L2216" t="s">
        <v>1550</v>
      </c>
      <c r="M2216" t="s">
        <v>2955</v>
      </c>
      <c r="N2216" t="s">
        <v>75</v>
      </c>
      <c r="O2216" t="s">
        <v>15932</v>
      </c>
      <c r="P2216" t="s">
        <v>2956</v>
      </c>
      <c r="R2216">
        <v>0.2439997964</v>
      </c>
      <c r="S2216" t="s">
        <v>19056</v>
      </c>
      <c r="T2216" t="s">
        <v>19466</v>
      </c>
      <c r="U2216" t="s">
        <v>19177</v>
      </c>
    </row>
    <row r="2217" spans="1:21" x14ac:dyDescent="0.25">
      <c r="A2217" t="s">
        <v>15</v>
      </c>
      <c r="B2217" t="s">
        <v>2744</v>
      </c>
      <c r="C2217" t="s">
        <v>616</v>
      </c>
      <c r="D2217" t="str">
        <f>VLOOKUP(C:C,Reconciliation!B:C,2,FALSE)</f>
        <v>Admin &amp; General - Outside Services Employed</v>
      </c>
      <c r="E2217" t="str">
        <f>VLOOKUP(B:B,'[1]Chart of Accts'!$A:$B,2,FALSE)</f>
        <v>Miscellaneous Outside Services</v>
      </c>
      <c r="F2217" t="s">
        <v>2957</v>
      </c>
      <c r="G2217" t="s">
        <v>19</v>
      </c>
      <c r="H2217" t="s">
        <v>459</v>
      </c>
      <c r="I2217" t="s">
        <v>446</v>
      </c>
      <c r="J2217" t="s">
        <v>2744</v>
      </c>
      <c r="K2217" t="s">
        <v>80</v>
      </c>
      <c r="L2217" t="s">
        <v>638</v>
      </c>
      <c r="M2217" t="s">
        <v>2958</v>
      </c>
      <c r="N2217" t="s">
        <v>53</v>
      </c>
      <c r="O2217" t="s">
        <v>15933</v>
      </c>
      <c r="P2217" t="s">
        <v>2959</v>
      </c>
      <c r="Q2217" t="s">
        <v>739</v>
      </c>
      <c r="R2217">
        <v>5.7548254786091997</v>
      </c>
      <c r="S2217" t="s">
        <v>19224</v>
      </c>
      <c r="T2217" t="s">
        <v>19480</v>
      </c>
      <c r="U2217" t="s">
        <v>19090</v>
      </c>
    </row>
    <row r="2218" spans="1:21" x14ac:dyDescent="0.25">
      <c r="A2218" t="s">
        <v>15</v>
      </c>
      <c r="B2218" t="s">
        <v>2744</v>
      </c>
      <c r="C2218" t="s">
        <v>616</v>
      </c>
      <c r="D2218" t="str">
        <f>VLOOKUP(C:C,Reconciliation!B:C,2,FALSE)</f>
        <v>Admin &amp; General - Outside Services Employed</v>
      </c>
      <c r="E2218" t="str">
        <f>VLOOKUP(B:B,'[1]Chart of Accts'!$A:$B,2,FALSE)</f>
        <v>Miscellaneous Outside Services</v>
      </c>
      <c r="F2218" t="s">
        <v>2960</v>
      </c>
      <c r="G2218" t="s">
        <v>19</v>
      </c>
      <c r="H2218" t="s">
        <v>459</v>
      </c>
      <c r="I2218" t="s">
        <v>2115</v>
      </c>
      <c r="J2218" t="s">
        <v>2744</v>
      </c>
      <c r="K2218" t="s">
        <v>80</v>
      </c>
      <c r="L2218" t="s">
        <v>466</v>
      </c>
      <c r="M2218" t="s">
        <v>2961</v>
      </c>
      <c r="N2218" t="s">
        <v>53</v>
      </c>
      <c r="O2218" t="s">
        <v>15934</v>
      </c>
      <c r="P2218" t="s">
        <v>2962</v>
      </c>
      <c r="Q2218" t="s">
        <v>739</v>
      </c>
      <c r="R2218">
        <v>2.3315652206895998</v>
      </c>
      <c r="S2218" t="s">
        <v>19224</v>
      </c>
      <c r="T2218" t="s">
        <v>19480</v>
      </c>
      <c r="U2218" t="s">
        <v>19090</v>
      </c>
    </row>
    <row r="2219" spans="1:21" x14ac:dyDescent="0.25">
      <c r="A2219" t="s">
        <v>15</v>
      </c>
      <c r="B2219" t="s">
        <v>2744</v>
      </c>
      <c r="C2219" t="s">
        <v>616</v>
      </c>
      <c r="D2219" t="str">
        <f>VLOOKUP(C:C,Reconciliation!B:C,2,FALSE)</f>
        <v>Admin &amp; General - Outside Services Employed</v>
      </c>
      <c r="E2219" t="str">
        <f>VLOOKUP(B:B,'[1]Chart of Accts'!$A:$B,2,FALSE)</f>
        <v>Miscellaneous Outside Services</v>
      </c>
      <c r="F2219" t="s">
        <v>2963</v>
      </c>
      <c r="G2219" t="s">
        <v>19</v>
      </c>
      <c r="H2219" t="s">
        <v>459</v>
      </c>
      <c r="I2219" t="s">
        <v>1578</v>
      </c>
      <c r="J2219" t="s">
        <v>2744</v>
      </c>
      <c r="K2219" t="s">
        <v>80</v>
      </c>
      <c r="L2219" t="s">
        <v>466</v>
      </c>
      <c r="M2219" t="s">
        <v>2964</v>
      </c>
      <c r="N2219" t="s">
        <v>53</v>
      </c>
      <c r="O2219" t="s">
        <v>15935</v>
      </c>
      <c r="P2219" t="s">
        <v>2965</v>
      </c>
      <c r="Q2219" t="s">
        <v>739</v>
      </c>
      <c r="R2219">
        <v>13.048227611686499</v>
      </c>
      <c r="S2219" t="s">
        <v>19224</v>
      </c>
      <c r="T2219" t="s">
        <v>19480</v>
      </c>
      <c r="U2219" t="s">
        <v>19090</v>
      </c>
    </row>
    <row r="2220" spans="1:21" x14ac:dyDescent="0.25">
      <c r="A2220" t="s">
        <v>15</v>
      </c>
      <c r="B2220" t="s">
        <v>2744</v>
      </c>
      <c r="C2220" t="s">
        <v>616</v>
      </c>
      <c r="D2220" t="str">
        <f>VLOOKUP(C:C,Reconciliation!B:C,2,FALSE)</f>
        <v>Admin &amp; General - Outside Services Employed</v>
      </c>
      <c r="E2220" t="str">
        <f>VLOOKUP(B:B,'[1]Chart of Accts'!$A:$B,2,FALSE)</f>
        <v>Miscellaneous Outside Services</v>
      </c>
      <c r="F2220" t="s">
        <v>2966</v>
      </c>
      <c r="G2220" t="s">
        <v>19</v>
      </c>
      <c r="H2220" t="s">
        <v>459</v>
      </c>
      <c r="I2220" t="s">
        <v>2665</v>
      </c>
      <c r="J2220" t="s">
        <v>2744</v>
      </c>
      <c r="K2220" t="s">
        <v>80</v>
      </c>
      <c r="L2220" t="s">
        <v>466</v>
      </c>
      <c r="M2220" t="s">
        <v>2967</v>
      </c>
      <c r="N2220" t="s">
        <v>53</v>
      </c>
      <c r="O2220" t="s">
        <v>15936</v>
      </c>
      <c r="P2220" t="s">
        <v>2968</v>
      </c>
      <c r="Q2220" t="s">
        <v>739</v>
      </c>
      <c r="R2220">
        <v>4.4355144647901996</v>
      </c>
      <c r="S2220" t="s">
        <v>19224</v>
      </c>
      <c r="T2220" t="s">
        <v>19480</v>
      </c>
      <c r="U2220" t="s">
        <v>19090</v>
      </c>
    </row>
    <row r="2221" spans="1:21" x14ac:dyDescent="0.25">
      <c r="A2221" t="s">
        <v>15</v>
      </c>
      <c r="B2221" t="s">
        <v>2744</v>
      </c>
      <c r="C2221" t="s">
        <v>616</v>
      </c>
      <c r="D2221" t="str">
        <f>VLOOKUP(C:C,Reconciliation!B:C,2,FALSE)</f>
        <v>Admin &amp; General - Outside Services Employed</v>
      </c>
      <c r="E2221" t="str">
        <f>VLOOKUP(B:B,'[1]Chart of Accts'!$A:$B,2,FALSE)</f>
        <v>Miscellaneous Outside Services</v>
      </c>
      <c r="F2221" t="s">
        <v>2969</v>
      </c>
      <c r="G2221" t="s">
        <v>19</v>
      </c>
      <c r="H2221" t="s">
        <v>97</v>
      </c>
      <c r="I2221" t="s">
        <v>450</v>
      </c>
      <c r="J2221" t="s">
        <v>2744</v>
      </c>
      <c r="K2221" t="s">
        <v>533</v>
      </c>
      <c r="L2221" t="s">
        <v>1575</v>
      </c>
      <c r="M2221" t="s">
        <v>1732</v>
      </c>
      <c r="N2221" t="s">
        <v>75</v>
      </c>
      <c r="O2221" t="s">
        <v>15937</v>
      </c>
      <c r="P2221" t="s">
        <v>2970</v>
      </c>
      <c r="R2221">
        <v>0.79299955799999999</v>
      </c>
      <c r="S2221" t="s">
        <v>19056</v>
      </c>
      <c r="T2221" t="s">
        <v>19466</v>
      </c>
      <c r="U2221" t="s">
        <v>19091</v>
      </c>
    </row>
    <row r="2222" spans="1:21" x14ac:dyDescent="0.25">
      <c r="A2222" t="s">
        <v>15</v>
      </c>
      <c r="B2222" t="s">
        <v>2744</v>
      </c>
      <c r="C2222" t="s">
        <v>616</v>
      </c>
      <c r="D2222" t="str">
        <f>VLOOKUP(C:C,Reconciliation!B:C,2,FALSE)</f>
        <v>Admin &amp; General - Outside Services Employed</v>
      </c>
      <c r="E2222" t="str">
        <f>VLOOKUP(B:B,'[1]Chart of Accts'!$A:$B,2,FALSE)</f>
        <v>Miscellaneous Outside Services</v>
      </c>
      <c r="F2222" t="s">
        <v>2971</v>
      </c>
      <c r="G2222" t="s">
        <v>19</v>
      </c>
      <c r="H2222" t="s">
        <v>459</v>
      </c>
      <c r="I2222" t="s">
        <v>770</v>
      </c>
      <c r="J2222" t="s">
        <v>2744</v>
      </c>
      <c r="K2222" t="s">
        <v>80</v>
      </c>
      <c r="L2222" t="s">
        <v>419</v>
      </c>
      <c r="M2222" t="s">
        <v>1821</v>
      </c>
      <c r="N2222" t="s">
        <v>53</v>
      </c>
      <c r="O2222" t="s">
        <v>15938</v>
      </c>
      <c r="P2222" t="s">
        <v>2972</v>
      </c>
      <c r="Q2222" t="s">
        <v>739</v>
      </c>
      <c r="R2222">
        <v>4.8613357620000004</v>
      </c>
      <c r="S2222" t="s">
        <v>19224</v>
      </c>
      <c r="T2222" t="s">
        <v>19480</v>
      </c>
      <c r="U2222" t="s">
        <v>19090</v>
      </c>
    </row>
    <row r="2223" spans="1:21" x14ac:dyDescent="0.25">
      <c r="A2223" t="s">
        <v>15</v>
      </c>
      <c r="B2223" t="s">
        <v>2744</v>
      </c>
      <c r="C2223" t="s">
        <v>616</v>
      </c>
      <c r="D2223" t="str">
        <f>VLOOKUP(C:C,Reconciliation!B:C,2,FALSE)</f>
        <v>Admin &amp; General - Outside Services Employed</v>
      </c>
      <c r="E2223" t="str">
        <f>VLOOKUP(B:B,'[1]Chart of Accts'!$A:$B,2,FALSE)</f>
        <v>Miscellaneous Outside Services</v>
      </c>
      <c r="F2223" t="s">
        <v>2973</v>
      </c>
      <c r="G2223" t="s">
        <v>19</v>
      </c>
      <c r="H2223" t="s">
        <v>97</v>
      </c>
      <c r="I2223" t="s">
        <v>46</v>
      </c>
      <c r="J2223" t="s">
        <v>2744</v>
      </c>
      <c r="K2223" t="s">
        <v>533</v>
      </c>
      <c r="L2223" t="s">
        <v>1652</v>
      </c>
      <c r="M2223" t="s">
        <v>2955</v>
      </c>
      <c r="N2223" t="s">
        <v>75</v>
      </c>
      <c r="O2223" t="s">
        <v>15939</v>
      </c>
      <c r="P2223" t="s">
        <v>2974</v>
      </c>
      <c r="R2223">
        <v>0.24399988319999999</v>
      </c>
      <c r="S2223" t="s">
        <v>19056</v>
      </c>
      <c r="T2223" t="s">
        <v>19466</v>
      </c>
      <c r="U2223" t="s">
        <v>19079</v>
      </c>
    </row>
    <row r="2224" spans="1:21" x14ac:dyDescent="0.25">
      <c r="A2224" t="s">
        <v>15</v>
      </c>
      <c r="B2224" t="s">
        <v>2744</v>
      </c>
      <c r="C2224" t="s">
        <v>616</v>
      </c>
      <c r="D2224" t="str">
        <f>VLOOKUP(C:C,Reconciliation!B:C,2,FALSE)</f>
        <v>Admin &amp; General - Outside Services Employed</v>
      </c>
      <c r="E2224" t="str">
        <f>VLOOKUP(B:B,'[1]Chart of Accts'!$A:$B,2,FALSE)</f>
        <v>Miscellaneous Outside Services</v>
      </c>
      <c r="F2224" t="s">
        <v>2975</v>
      </c>
      <c r="G2224" t="s">
        <v>19</v>
      </c>
      <c r="H2224" t="s">
        <v>459</v>
      </c>
      <c r="I2224" t="s">
        <v>2728</v>
      </c>
      <c r="J2224" t="s">
        <v>2744</v>
      </c>
      <c r="K2224" t="s">
        <v>80</v>
      </c>
      <c r="L2224" t="s">
        <v>419</v>
      </c>
      <c r="M2224" t="s">
        <v>2976</v>
      </c>
      <c r="N2224" t="s">
        <v>53</v>
      </c>
      <c r="O2224" t="s">
        <v>15940</v>
      </c>
      <c r="P2224" t="s">
        <v>2977</v>
      </c>
      <c r="Q2224" t="s">
        <v>739</v>
      </c>
      <c r="R2224">
        <v>0.97226715239999995</v>
      </c>
      <c r="S2224" t="s">
        <v>19224</v>
      </c>
      <c r="T2224" t="s">
        <v>19480</v>
      </c>
      <c r="U2224" t="s">
        <v>19090</v>
      </c>
    </row>
    <row r="2225" spans="1:21" x14ac:dyDescent="0.25">
      <c r="A2225" t="s">
        <v>15</v>
      </c>
      <c r="B2225" t="s">
        <v>2978</v>
      </c>
      <c r="C2225" t="s">
        <v>128</v>
      </c>
      <c r="D2225" t="str">
        <f>VLOOKUP(C:C,Reconciliation!B:C,2,FALSE)</f>
        <v>Oth Gas Supply Op - Other Gas Suppl</v>
      </c>
      <c r="E2225" t="str">
        <f>VLOOKUP(B:B,'[1]Chart of Accts'!$A:$B,2,FALSE)</f>
        <v>Miscellaneous Outside Services 2200</v>
      </c>
      <c r="F2225" t="s">
        <v>129</v>
      </c>
      <c r="G2225" t="s">
        <v>551</v>
      </c>
      <c r="H2225" t="s">
        <v>20</v>
      </c>
      <c r="I2225" t="s">
        <v>35</v>
      </c>
      <c r="J2225" t="s">
        <v>2978</v>
      </c>
      <c r="K2225" t="s">
        <v>131</v>
      </c>
      <c r="L2225" t="s">
        <v>23</v>
      </c>
      <c r="M2225" t="s">
        <v>2979</v>
      </c>
      <c r="N2225" t="s">
        <v>25</v>
      </c>
      <c r="O2225" t="s">
        <v>15266</v>
      </c>
      <c r="P2225" t="s">
        <v>133</v>
      </c>
      <c r="Q2225" t="s">
        <v>27</v>
      </c>
      <c r="R2225">
        <v>0.04</v>
      </c>
      <c r="S2225" t="s">
        <v>11436</v>
      </c>
      <c r="T2225" t="s">
        <v>19090</v>
      </c>
      <c r="U2225" t="s">
        <v>19077</v>
      </c>
    </row>
    <row r="2226" spans="1:21" x14ac:dyDescent="0.25">
      <c r="A2226" t="s">
        <v>15</v>
      </c>
      <c r="B2226" t="s">
        <v>2978</v>
      </c>
      <c r="C2226" t="s">
        <v>128</v>
      </c>
      <c r="D2226" t="str">
        <f>VLOOKUP(C:C,Reconciliation!B:C,2,FALSE)</f>
        <v>Oth Gas Supply Op - Other Gas Suppl</v>
      </c>
      <c r="E2226" t="str">
        <f>VLOOKUP(B:B,'[1]Chart of Accts'!$A:$B,2,FALSE)</f>
        <v>Miscellaneous Outside Services 2200</v>
      </c>
      <c r="F2226" t="s">
        <v>204</v>
      </c>
      <c r="G2226" t="s">
        <v>2980</v>
      </c>
      <c r="H2226" t="s">
        <v>20</v>
      </c>
      <c r="I2226" t="s">
        <v>38</v>
      </c>
      <c r="J2226" t="s">
        <v>2978</v>
      </c>
      <c r="K2226" t="s">
        <v>131</v>
      </c>
      <c r="L2226" t="s">
        <v>23</v>
      </c>
      <c r="M2226" t="s">
        <v>2979</v>
      </c>
      <c r="N2226" t="s">
        <v>25</v>
      </c>
      <c r="O2226" t="s">
        <v>15275</v>
      </c>
      <c r="P2226" t="s">
        <v>209</v>
      </c>
      <c r="Q2226" t="s">
        <v>142</v>
      </c>
      <c r="R2226">
        <v>0.04</v>
      </c>
      <c r="S2226" t="s">
        <v>11436</v>
      </c>
      <c r="T2226" t="s">
        <v>19090</v>
      </c>
      <c r="U2226" t="s">
        <v>19077</v>
      </c>
    </row>
    <row r="2227" spans="1:21" x14ac:dyDescent="0.25">
      <c r="A2227" t="s">
        <v>15</v>
      </c>
      <c r="B2227" t="s">
        <v>2978</v>
      </c>
      <c r="C2227" t="s">
        <v>128</v>
      </c>
      <c r="D2227" t="str">
        <f>VLOOKUP(C:C,Reconciliation!B:C,2,FALSE)</f>
        <v>Oth Gas Supply Op - Other Gas Suppl</v>
      </c>
      <c r="E2227" t="str">
        <f>VLOOKUP(B:B,'[1]Chart of Accts'!$A:$B,2,FALSE)</f>
        <v>Miscellaneous Outside Services 2200</v>
      </c>
      <c r="F2227" t="s">
        <v>204</v>
      </c>
      <c r="G2227" t="s">
        <v>2981</v>
      </c>
      <c r="H2227" t="s">
        <v>20</v>
      </c>
      <c r="I2227" t="s">
        <v>38</v>
      </c>
      <c r="J2227" t="s">
        <v>2978</v>
      </c>
      <c r="K2227" t="s">
        <v>131</v>
      </c>
      <c r="L2227" t="s">
        <v>23</v>
      </c>
      <c r="M2227" t="s">
        <v>2982</v>
      </c>
      <c r="N2227" t="s">
        <v>25</v>
      </c>
      <c r="O2227" t="s">
        <v>15275</v>
      </c>
      <c r="P2227" t="s">
        <v>209</v>
      </c>
      <c r="Q2227" t="s">
        <v>142</v>
      </c>
      <c r="R2227">
        <v>-0.04</v>
      </c>
      <c r="S2227" t="s">
        <v>11436</v>
      </c>
      <c r="T2227" t="s">
        <v>19090</v>
      </c>
      <c r="U2227" t="s">
        <v>19077</v>
      </c>
    </row>
    <row r="2228" spans="1:21" x14ac:dyDescent="0.25">
      <c r="A2228" t="s">
        <v>15</v>
      </c>
      <c r="B2228" t="s">
        <v>2978</v>
      </c>
      <c r="C2228" t="s">
        <v>128</v>
      </c>
      <c r="D2228" t="str">
        <f>VLOOKUP(C:C,Reconciliation!B:C,2,FALSE)</f>
        <v>Oth Gas Supply Op - Other Gas Suppl</v>
      </c>
      <c r="E2228" t="str">
        <f>VLOOKUP(B:B,'[1]Chart of Accts'!$A:$B,2,FALSE)</f>
        <v>Miscellaneous Outside Services 2200</v>
      </c>
      <c r="F2228" t="s">
        <v>204</v>
      </c>
      <c r="G2228" t="s">
        <v>2983</v>
      </c>
      <c r="H2228" t="s">
        <v>20</v>
      </c>
      <c r="I2228" t="s">
        <v>38</v>
      </c>
      <c r="J2228" t="s">
        <v>2978</v>
      </c>
      <c r="K2228" t="s">
        <v>131</v>
      </c>
      <c r="L2228" t="s">
        <v>23</v>
      </c>
      <c r="M2228" t="s">
        <v>2979</v>
      </c>
      <c r="N2228" t="s">
        <v>25</v>
      </c>
      <c r="O2228" t="s">
        <v>15275</v>
      </c>
      <c r="P2228" t="s">
        <v>209</v>
      </c>
      <c r="Q2228" t="s">
        <v>142</v>
      </c>
      <c r="R2228">
        <v>0.04</v>
      </c>
      <c r="S2228" t="s">
        <v>11436</v>
      </c>
      <c r="T2228" t="s">
        <v>19090</v>
      </c>
      <c r="U2228" t="s">
        <v>19077</v>
      </c>
    </row>
    <row r="2229" spans="1:21" x14ac:dyDescent="0.25">
      <c r="A2229" t="s">
        <v>15</v>
      </c>
      <c r="B2229" t="s">
        <v>2978</v>
      </c>
      <c r="C2229" t="s">
        <v>161</v>
      </c>
      <c r="D2229" t="str">
        <f>VLOOKUP(C:C,Reconciliation!B:C,2,FALSE)</f>
        <v>Gas Distribution Op - Other Expenses</v>
      </c>
      <c r="E2229" t="str">
        <f>VLOOKUP(B:B,'[1]Chart of Accts'!$A:$B,2,FALSE)</f>
        <v>Miscellaneous Outside Services 2200</v>
      </c>
      <c r="F2229" t="s">
        <v>152</v>
      </c>
      <c r="G2229" t="s">
        <v>382</v>
      </c>
      <c r="H2229" t="s">
        <v>20</v>
      </c>
      <c r="I2229" t="s">
        <v>42</v>
      </c>
      <c r="J2229" t="s">
        <v>2978</v>
      </c>
      <c r="K2229" t="s">
        <v>164</v>
      </c>
      <c r="L2229" t="s">
        <v>165</v>
      </c>
      <c r="M2229" t="s">
        <v>2984</v>
      </c>
      <c r="N2229" t="s">
        <v>25</v>
      </c>
      <c r="O2229" t="s">
        <v>15271</v>
      </c>
      <c r="P2229" t="s">
        <v>156</v>
      </c>
      <c r="Q2229" t="s">
        <v>142</v>
      </c>
      <c r="R2229">
        <v>0.40300000000000002</v>
      </c>
      <c r="S2229" t="s">
        <v>11436</v>
      </c>
      <c r="T2229" t="s">
        <v>19090</v>
      </c>
      <c r="U2229" t="s">
        <v>19077</v>
      </c>
    </row>
    <row r="2230" spans="1:21" x14ac:dyDescent="0.25">
      <c r="A2230" t="s">
        <v>15</v>
      </c>
      <c r="B2230" t="s">
        <v>2978</v>
      </c>
      <c r="C2230" t="s">
        <v>161</v>
      </c>
      <c r="D2230" t="str">
        <f>VLOOKUP(C:C,Reconciliation!B:C,2,FALSE)</f>
        <v>Gas Distribution Op - Other Expenses</v>
      </c>
      <c r="E2230" t="str">
        <f>VLOOKUP(B:B,'[1]Chart of Accts'!$A:$B,2,FALSE)</f>
        <v>Miscellaneous Outside Services 2200</v>
      </c>
      <c r="F2230" t="s">
        <v>157</v>
      </c>
      <c r="G2230" t="s">
        <v>225</v>
      </c>
      <c r="H2230" t="s">
        <v>20</v>
      </c>
      <c r="I2230" t="s">
        <v>44</v>
      </c>
      <c r="J2230" t="s">
        <v>2978</v>
      </c>
      <c r="K2230" t="s">
        <v>164</v>
      </c>
      <c r="L2230" t="s">
        <v>165</v>
      </c>
      <c r="M2230" t="s">
        <v>586</v>
      </c>
      <c r="N2230" t="s">
        <v>25</v>
      </c>
      <c r="O2230" t="s">
        <v>15272</v>
      </c>
      <c r="P2230" t="s">
        <v>160</v>
      </c>
      <c r="Q2230" t="s">
        <v>142</v>
      </c>
      <c r="R2230">
        <v>6.0514999999999999</v>
      </c>
      <c r="S2230" t="s">
        <v>11436</v>
      </c>
      <c r="T2230" t="s">
        <v>19090</v>
      </c>
      <c r="U2230" t="s">
        <v>19077</v>
      </c>
    </row>
    <row r="2231" spans="1:21" x14ac:dyDescent="0.25">
      <c r="A2231" t="s">
        <v>15</v>
      </c>
      <c r="B2231" t="s">
        <v>2978</v>
      </c>
      <c r="C2231" t="s">
        <v>161</v>
      </c>
      <c r="D2231" t="str">
        <f>VLOOKUP(C:C,Reconciliation!B:C,2,FALSE)</f>
        <v>Gas Distribution Op - Other Expenses</v>
      </c>
      <c r="E2231" t="str">
        <f>VLOOKUP(B:B,'[1]Chart of Accts'!$A:$B,2,FALSE)</f>
        <v>Miscellaneous Outside Services 2200</v>
      </c>
      <c r="F2231" t="s">
        <v>381</v>
      </c>
      <c r="G2231" t="s">
        <v>187</v>
      </c>
      <c r="H2231" t="s">
        <v>20</v>
      </c>
      <c r="I2231" t="s">
        <v>45</v>
      </c>
      <c r="J2231" t="s">
        <v>2978</v>
      </c>
      <c r="K2231" t="s">
        <v>164</v>
      </c>
      <c r="L2231" t="s">
        <v>165</v>
      </c>
      <c r="M2231" t="s">
        <v>2985</v>
      </c>
      <c r="N2231" t="s">
        <v>25</v>
      </c>
      <c r="O2231" t="s">
        <v>15277</v>
      </c>
      <c r="P2231" t="s">
        <v>383</v>
      </c>
      <c r="Q2231" t="s">
        <v>142</v>
      </c>
      <c r="R2231">
        <v>2.665</v>
      </c>
      <c r="S2231" t="s">
        <v>11436</v>
      </c>
      <c r="T2231" t="s">
        <v>19090</v>
      </c>
      <c r="U2231" t="s">
        <v>19077</v>
      </c>
    </row>
    <row r="2232" spans="1:21" x14ac:dyDescent="0.25">
      <c r="A2232" t="s">
        <v>15</v>
      </c>
      <c r="B2232" t="s">
        <v>2978</v>
      </c>
      <c r="C2232" t="s">
        <v>161</v>
      </c>
      <c r="D2232" t="str">
        <f>VLOOKUP(C:C,Reconciliation!B:C,2,FALSE)</f>
        <v>Gas Distribution Op - Other Expenses</v>
      </c>
      <c r="E2232" t="str">
        <f>VLOOKUP(B:B,'[1]Chart of Accts'!$A:$B,2,FALSE)</f>
        <v>Miscellaneous Outside Services 2200</v>
      </c>
      <c r="F2232" t="s">
        <v>227</v>
      </c>
      <c r="G2232" t="s">
        <v>245</v>
      </c>
      <c r="H2232" t="s">
        <v>20</v>
      </c>
      <c r="I2232" t="s">
        <v>46</v>
      </c>
      <c r="J2232" t="s">
        <v>2978</v>
      </c>
      <c r="K2232" t="s">
        <v>164</v>
      </c>
      <c r="L2232" t="s">
        <v>165</v>
      </c>
      <c r="M2232" t="s">
        <v>2802</v>
      </c>
      <c r="N2232" t="s">
        <v>25</v>
      </c>
      <c r="O2232" t="s">
        <v>15276</v>
      </c>
      <c r="P2232" t="s">
        <v>230</v>
      </c>
      <c r="Q2232" t="s">
        <v>142</v>
      </c>
      <c r="R2232">
        <v>16.25</v>
      </c>
      <c r="S2232" t="s">
        <v>11436</v>
      </c>
      <c r="T2232" t="s">
        <v>19090</v>
      </c>
      <c r="U2232" t="s">
        <v>19077</v>
      </c>
    </row>
    <row r="2233" spans="1:21" x14ac:dyDescent="0.25">
      <c r="A2233" t="s">
        <v>15</v>
      </c>
      <c r="B2233" t="s">
        <v>2978</v>
      </c>
      <c r="C2233" t="s">
        <v>174</v>
      </c>
      <c r="D2233" t="str">
        <f>VLOOKUP(C:C,Reconciliation!B:C,2,FALSE)</f>
        <v>Gas Distribution Maint - Structures/Improvements</v>
      </c>
      <c r="E2233" t="str">
        <f>VLOOKUP(B:B,'[1]Chart of Accts'!$A:$B,2,FALSE)</f>
        <v>Miscellaneous Outside Services 2200</v>
      </c>
      <c r="F2233" t="s">
        <v>162</v>
      </c>
      <c r="G2233" t="s">
        <v>2986</v>
      </c>
      <c r="H2233" t="s">
        <v>20</v>
      </c>
      <c r="I2233" t="s">
        <v>30</v>
      </c>
      <c r="J2233" t="s">
        <v>2978</v>
      </c>
      <c r="K2233" t="s">
        <v>176</v>
      </c>
      <c r="L2233" t="s">
        <v>23</v>
      </c>
      <c r="M2233" t="s">
        <v>2987</v>
      </c>
      <c r="N2233" t="s">
        <v>25</v>
      </c>
      <c r="O2233" t="s">
        <v>15273</v>
      </c>
      <c r="P2233" t="s">
        <v>167</v>
      </c>
      <c r="Q2233" t="s">
        <v>27</v>
      </c>
      <c r="R2233">
        <v>26.1</v>
      </c>
      <c r="S2233" t="s">
        <v>11436</v>
      </c>
      <c r="T2233" t="s">
        <v>19090</v>
      </c>
      <c r="U2233" t="s">
        <v>19077</v>
      </c>
    </row>
    <row r="2234" spans="1:21" x14ac:dyDescent="0.25">
      <c r="A2234" t="s">
        <v>15</v>
      </c>
      <c r="B2234" t="s">
        <v>2978</v>
      </c>
      <c r="C2234" t="s">
        <v>174</v>
      </c>
      <c r="D2234" t="str">
        <f>VLOOKUP(C:C,Reconciliation!B:C,2,FALSE)</f>
        <v>Gas Distribution Maint - Structures/Improvements</v>
      </c>
      <c r="E2234" t="str">
        <f>VLOOKUP(B:B,'[1]Chart of Accts'!$A:$B,2,FALSE)</f>
        <v>Miscellaneous Outside Services 2200</v>
      </c>
      <c r="F2234" t="s">
        <v>147</v>
      </c>
      <c r="G2234" t="s">
        <v>2988</v>
      </c>
      <c r="H2234" t="s">
        <v>20</v>
      </c>
      <c r="I2234" t="s">
        <v>21</v>
      </c>
      <c r="J2234" t="s">
        <v>2978</v>
      </c>
      <c r="K2234" t="s">
        <v>176</v>
      </c>
      <c r="L2234" t="s">
        <v>23</v>
      </c>
      <c r="M2234" t="s">
        <v>2989</v>
      </c>
      <c r="N2234" t="s">
        <v>25</v>
      </c>
      <c r="O2234" t="s">
        <v>15270</v>
      </c>
      <c r="P2234" t="s">
        <v>151</v>
      </c>
      <c r="Q2234" t="s">
        <v>27</v>
      </c>
      <c r="R2234">
        <v>8.2100000000000009</v>
      </c>
      <c r="S2234" t="s">
        <v>11436</v>
      </c>
      <c r="T2234" t="s">
        <v>19090</v>
      </c>
      <c r="U2234" t="s">
        <v>19077</v>
      </c>
    </row>
    <row r="2235" spans="1:21" x14ac:dyDescent="0.25">
      <c r="A2235" t="s">
        <v>15</v>
      </c>
      <c r="B2235" t="s">
        <v>2978</v>
      </c>
      <c r="C2235" t="s">
        <v>178</v>
      </c>
      <c r="D2235" t="str">
        <f>VLOOKUP(C:C,Reconciliation!B:C,2,FALSE)</f>
        <v>Customer Accounts - Meter Reading Expenses</v>
      </c>
      <c r="E2235" t="str">
        <f>VLOOKUP(B:B,'[1]Chart of Accts'!$A:$B,2,FALSE)</f>
        <v>Miscellaneous Outside Services 2200</v>
      </c>
      <c r="F2235" t="s">
        <v>152</v>
      </c>
      <c r="G2235" t="s">
        <v>382</v>
      </c>
      <c r="H2235" t="s">
        <v>20</v>
      </c>
      <c r="I2235" t="s">
        <v>42</v>
      </c>
      <c r="J2235" t="s">
        <v>2978</v>
      </c>
      <c r="K2235" t="s">
        <v>164</v>
      </c>
      <c r="L2235" t="s">
        <v>179</v>
      </c>
      <c r="M2235" t="s">
        <v>2984</v>
      </c>
      <c r="N2235" t="s">
        <v>25</v>
      </c>
      <c r="O2235" t="s">
        <v>15271</v>
      </c>
      <c r="P2235" t="s">
        <v>156</v>
      </c>
      <c r="Q2235" t="s">
        <v>142</v>
      </c>
      <c r="R2235">
        <v>0.124</v>
      </c>
      <c r="S2235" t="s">
        <v>11436</v>
      </c>
      <c r="T2235" t="s">
        <v>19090</v>
      </c>
      <c r="U2235" t="s">
        <v>19077</v>
      </c>
    </row>
    <row r="2236" spans="1:21" x14ac:dyDescent="0.25">
      <c r="A2236" t="s">
        <v>15</v>
      </c>
      <c r="B2236" t="s">
        <v>2978</v>
      </c>
      <c r="C2236" t="s">
        <v>178</v>
      </c>
      <c r="D2236" t="str">
        <f>VLOOKUP(C:C,Reconciliation!B:C,2,FALSE)</f>
        <v>Customer Accounts - Meter Reading Expenses</v>
      </c>
      <c r="E2236" t="str">
        <f>VLOOKUP(B:B,'[1]Chart of Accts'!$A:$B,2,FALSE)</f>
        <v>Miscellaneous Outside Services 2200</v>
      </c>
      <c r="F2236" t="s">
        <v>157</v>
      </c>
      <c r="G2236" t="s">
        <v>225</v>
      </c>
      <c r="H2236" t="s">
        <v>20</v>
      </c>
      <c r="I2236" t="s">
        <v>44</v>
      </c>
      <c r="J2236" t="s">
        <v>2978</v>
      </c>
      <c r="K2236" t="s">
        <v>164</v>
      </c>
      <c r="L2236" t="s">
        <v>179</v>
      </c>
      <c r="M2236" t="s">
        <v>586</v>
      </c>
      <c r="N2236" t="s">
        <v>25</v>
      </c>
      <c r="O2236" t="s">
        <v>15272</v>
      </c>
      <c r="P2236" t="s">
        <v>160</v>
      </c>
      <c r="Q2236" t="s">
        <v>142</v>
      </c>
      <c r="R2236">
        <v>1.8620000000000001</v>
      </c>
      <c r="S2236" t="s">
        <v>11436</v>
      </c>
      <c r="T2236" t="s">
        <v>19090</v>
      </c>
      <c r="U2236" t="s">
        <v>19077</v>
      </c>
    </row>
    <row r="2237" spans="1:21" x14ac:dyDescent="0.25">
      <c r="A2237" t="s">
        <v>15</v>
      </c>
      <c r="B2237" t="s">
        <v>2978</v>
      </c>
      <c r="C2237" t="s">
        <v>178</v>
      </c>
      <c r="D2237" t="str">
        <f>VLOOKUP(C:C,Reconciliation!B:C,2,FALSE)</f>
        <v>Customer Accounts - Meter Reading Expenses</v>
      </c>
      <c r="E2237" t="str">
        <f>VLOOKUP(B:B,'[1]Chart of Accts'!$A:$B,2,FALSE)</f>
        <v>Miscellaneous Outside Services 2200</v>
      </c>
      <c r="F2237" t="s">
        <v>381</v>
      </c>
      <c r="G2237" t="s">
        <v>187</v>
      </c>
      <c r="H2237" t="s">
        <v>20</v>
      </c>
      <c r="I2237" t="s">
        <v>45</v>
      </c>
      <c r="J2237" t="s">
        <v>2978</v>
      </c>
      <c r="K2237" t="s">
        <v>164</v>
      </c>
      <c r="L2237" t="s">
        <v>179</v>
      </c>
      <c r="M2237" t="s">
        <v>2985</v>
      </c>
      <c r="N2237" t="s">
        <v>25</v>
      </c>
      <c r="O2237" t="s">
        <v>15277</v>
      </c>
      <c r="P2237" t="s">
        <v>383</v>
      </c>
      <c r="Q2237" t="s">
        <v>142</v>
      </c>
      <c r="R2237">
        <v>0.82</v>
      </c>
      <c r="S2237" t="s">
        <v>11436</v>
      </c>
      <c r="T2237" t="s">
        <v>19090</v>
      </c>
      <c r="U2237" t="s">
        <v>19077</v>
      </c>
    </row>
    <row r="2238" spans="1:21" x14ac:dyDescent="0.25">
      <c r="A2238" t="s">
        <v>15</v>
      </c>
      <c r="B2238" t="s">
        <v>2978</v>
      </c>
      <c r="C2238" t="s">
        <v>178</v>
      </c>
      <c r="D2238" t="str">
        <f>VLOOKUP(C:C,Reconciliation!B:C,2,FALSE)</f>
        <v>Customer Accounts - Meter Reading Expenses</v>
      </c>
      <c r="E2238" t="str">
        <f>VLOOKUP(B:B,'[1]Chart of Accts'!$A:$B,2,FALSE)</f>
        <v>Miscellaneous Outside Services 2200</v>
      </c>
      <c r="F2238" t="s">
        <v>227</v>
      </c>
      <c r="G2238" t="s">
        <v>245</v>
      </c>
      <c r="H2238" t="s">
        <v>20</v>
      </c>
      <c r="I2238" t="s">
        <v>46</v>
      </c>
      <c r="J2238" t="s">
        <v>2978</v>
      </c>
      <c r="K2238" t="s">
        <v>164</v>
      </c>
      <c r="L2238" t="s">
        <v>179</v>
      </c>
      <c r="M2238" t="s">
        <v>2802</v>
      </c>
      <c r="N2238" t="s">
        <v>25</v>
      </c>
      <c r="O2238" t="s">
        <v>15276</v>
      </c>
      <c r="P2238" t="s">
        <v>230</v>
      </c>
      <c r="Q2238" t="s">
        <v>142</v>
      </c>
      <c r="R2238">
        <v>5</v>
      </c>
      <c r="S2238" t="s">
        <v>11436</v>
      </c>
      <c r="T2238" t="s">
        <v>19090</v>
      </c>
      <c r="U2238" t="s">
        <v>19077</v>
      </c>
    </row>
    <row r="2239" spans="1:21" x14ac:dyDescent="0.25">
      <c r="A2239" t="s">
        <v>15</v>
      </c>
      <c r="B2239" t="s">
        <v>2978</v>
      </c>
      <c r="C2239" t="s">
        <v>180</v>
      </c>
      <c r="D2239" t="str">
        <f>VLOOKUP(C:C,Reconciliation!B:C,2,FALSE)</f>
        <v>Customer Accounts - Customer Records &amp; Collections</v>
      </c>
      <c r="E2239" t="str">
        <f>VLOOKUP(B:B,'[1]Chart of Accts'!$A:$B,2,FALSE)</f>
        <v>Miscellaneous Outside Services 2200</v>
      </c>
      <c r="F2239" t="s">
        <v>134</v>
      </c>
      <c r="G2239" t="s">
        <v>2990</v>
      </c>
      <c r="H2239" t="s">
        <v>20</v>
      </c>
      <c r="I2239" t="s">
        <v>36</v>
      </c>
      <c r="J2239" t="s">
        <v>2978</v>
      </c>
      <c r="K2239" t="s">
        <v>185</v>
      </c>
      <c r="L2239" t="s">
        <v>23</v>
      </c>
      <c r="M2239" t="s">
        <v>380</v>
      </c>
      <c r="N2239" t="s">
        <v>25</v>
      </c>
      <c r="O2239" t="s">
        <v>15267</v>
      </c>
      <c r="P2239" t="s">
        <v>137</v>
      </c>
      <c r="Q2239" t="s">
        <v>27</v>
      </c>
      <c r="R2239">
        <v>0.13</v>
      </c>
      <c r="S2239" t="s">
        <v>11436</v>
      </c>
      <c r="T2239" t="s">
        <v>19090</v>
      </c>
      <c r="U2239" t="s">
        <v>19077</v>
      </c>
    </row>
    <row r="2240" spans="1:21" x14ac:dyDescent="0.25">
      <c r="A2240" t="s">
        <v>15</v>
      </c>
      <c r="B2240" t="s">
        <v>2978</v>
      </c>
      <c r="C2240" t="s">
        <v>180</v>
      </c>
      <c r="D2240" t="str">
        <f>VLOOKUP(C:C,Reconciliation!B:C,2,FALSE)</f>
        <v>Customer Accounts - Customer Records &amp; Collections</v>
      </c>
      <c r="E2240" t="str">
        <f>VLOOKUP(B:B,'[1]Chart of Accts'!$A:$B,2,FALSE)</f>
        <v>Miscellaneous Outside Services 2200</v>
      </c>
      <c r="F2240" t="s">
        <v>204</v>
      </c>
      <c r="G2240" t="s">
        <v>2991</v>
      </c>
      <c r="H2240" t="s">
        <v>20</v>
      </c>
      <c r="I2240" t="s">
        <v>38</v>
      </c>
      <c r="J2240" t="s">
        <v>2978</v>
      </c>
      <c r="K2240" t="s">
        <v>185</v>
      </c>
      <c r="L2240" t="s">
        <v>23</v>
      </c>
      <c r="M2240" t="s">
        <v>2992</v>
      </c>
      <c r="N2240" t="s">
        <v>25</v>
      </c>
      <c r="O2240" t="s">
        <v>15275</v>
      </c>
      <c r="P2240" t="s">
        <v>209</v>
      </c>
      <c r="Q2240" t="s">
        <v>142</v>
      </c>
      <c r="R2240">
        <v>7.97</v>
      </c>
      <c r="S2240" t="s">
        <v>11436</v>
      </c>
      <c r="T2240" t="s">
        <v>19090</v>
      </c>
      <c r="U2240" t="s">
        <v>19077</v>
      </c>
    </row>
    <row r="2241" spans="1:21" x14ac:dyDescent="0.25">
      <c r="A2241" t="s">
        <v>15</v>
      </c>
      <c r="B2241" t="s">
        <v>2978</v>
      </c>
      <c r="C2241" t="s">
        <v>180</v>
      </c>
      <c r="D2241" t="str">
        <f>VLOOKUP(C:C,Reconciliation!B:C,2,FALSE)</f>
        <v>Customer Accounts - Customer Records &amp; Collections</v>
      </c>
      <c r="E2241" t="str">
        <f>VLOOKUP(B:B,'[1]Chart of Accts'!$A:$B,2,FALSE)</f>
        <v>Miscellaneous Outside Services 2200</v>
      </c>
      <c r="F2241" t="s">
        <v>204</v>
      </c>
      <c r="G2241" t="s">
        <v>2993</v>
      </c>
      <c r="H2241" t="s">
        <v>20</v>
      </c>
      <c r="I2241" t="s">
        <v>38</v>
      </c>
      <c r="J2241" t="s">
        <v>2978</v>
      </c>
      <c r="K2241" t="s">
        <v>185</v>
      </c>
      <c r="L2241" t="s">
        <v>23</v>
      </c>
      <c r="M2241" t="s">
        <v>2994</v>
      </c>
      <c r="N2241" t="s">
        <v>25</v>
      </c>
      <c r="O2241" t="s">
        <v>15275</v>
      </c>
      <c r="P2241" t="s">
        <v>209</v>
      </c>
      <c r="Q2241" t="s">
        <v>142</v>
      </c>
      <c r="R2241">
        <v>-7.97</v>
      </c>
      <c r="S2241" t="s">
        <v>11436</v>
      </c>
      <c r="T2241" t="s">
        <v>19090</v>
      </c>
      <c r="U2241" t="s">
        <v>19077</v>
      </c>
    </row>
    <row r="2242" spans="1:21" x14ac:dyDescent="0.25">
      <c r="A2242" t="s">
        <v>15</v>
      </c>
      <c r="B2242" t="s">
        <v>2978</v>
      </c>
      <c r="C2242" t="s">
        <v>180</v>
      </c>
      <c r="D2242" t="str">
        <f>VLOOKUP(C:C,Reconciliation!B:C,2,FALSE)</f>
        <v>Customer Accounts - Customer Records &amp; Collections</v>
      </c>
      <c r="E2242" t="str">
        <f>VLOOKUP(B:B,'[1]Chart of Accts'!$A:$B,2,FALSE)</f>
        <v>Miscellaneous Outside Services 2200</v>
      </c>
      <c r="F2242" t="s">
        <v>204</v>
      </c>
      <c r="G2242" t="s">
        <v>2995</v>
      </c>
      <c r="H2242" t="s">
        <v>20</v>
      </c>
      <c r="I2242" t="s">
        <v>38</v>
      </c>
      <c r="J2242" t="s">
        <v>2978</v>
      </c>
      <c r="K2242" t="s">
        <v>185</v>
      </c>
      <c r="L2242" t="s">
        <v>23</v>
      </c>
      <c r="M2242" t="s">
        <v>2992</v>
      </c>
      <c r="N2242" t="s">
        <v>25</v>
      </c>
      <c r="O2242" t="s">
        <v>15275</v>
      </c>
      <c r="P2242" t="s">
        <v>209</v>
      </c>
      <c r="Q2242" t="s">
        <v>142</v>
      </c>
      <c r="R2242">
        <v>7.97</v>
      </c>
      <c r="S2242" t="s">
        <v>11436</v>
      </c>
      <c r="T2242" t="s">
        <v>19090</v>
      </c>
      <c r="U2242" t="s">
        <v>19077</v>
      </c>
    </row>
    <row r="2243" spans="1:21" x14ac:dyDescent="0.25">
      <c r="A2243" t="s">
        <v>15</v>
      </c>
      <c r="B2243" t="s">
        <v>2978</v>
      </c>
      <c r="C2243" t="s">
        <v>180</v>
      </c>
      <c r="D2243" t="str">
        <f>VLOOKUP(C:C,Reconciliation!B:C,2,FALSE)</f>
        <v>Customer Accounts - Customer Records &amp; Collections</v>
      </c>
      <c r="E2243" t="str">
        <f>VLOOKUP(B:B,'[1]Chart of Accts'!$A:$B,2,FALSE)</f>
        <v>Miscellaneous Outside Services 2200</v>
      </c>
      <c r="F2243" t="s">
        <v>138</v>
      </c>
      <c r="G2243" t="s">
        <v>2996</v>
      </c>
      <c r="H2243" t="s">
        <v>20</v>
      </c>
      <c r="I2243" t="s">
        <v>40</v>
      </c>
      <c r="J2243" t="s">
        <v>2978</v>
      </c>
      <c r="K2243" t="s">
        <v>185</v>
      </c>
      <c r="L2243" t="s">
        <v>23</v>
      </c>
      <c r="M2243" t="s">
        <v>2997</v>
      </c>
      <c r="N2243" t="s">
        <v>25</v>
      </c>
      <c r="O2243" t="s">
        <v>15268</v>
      </c>
      <c r="P2243" t="s">
        <v>141</v>
      </c>
      <c r="Q2243" t="s">
        <v>142</v>
      </c>
      <c r="R2243">
        <v>11.25</v>
      </c>
      <c r="S2243" t="s">
        <v>11436</v>
      </c>
      <c r="T2243" t="s">
        <v>19090</v>
      </c>
      <c r="U2243" t="s">
        <v>19077</v>
      </c>
    </row>
    <row r="2244" spans="1:21" x14ac:dyDescent="0.25">
      <c r="A2244" t="s">
        <v>15</v>
      </c>
      <c r="B2244" t="s">
        <v>2978</v>
      </c>
      <c r="C2244" t="s">
        <v>180</v>
      </c>
      <c r="D2244" t="str">
        <f>VLOOKUP(C:C,Reconciliation!B:C,2,FALSE)</f>
        <v>Customer Accounts - Customer Records &amp; Collections</v>
      </c>
      <c r="E2244" t="str">
        <f>VLOOKUP(B:B,'[1]Chart of Accts'!$A:$B,2,FALSE)</f>
        <v>Miscellaneous Outside Services 2200</v>
      </c>
      <c r="F2244" t="s">
        <v>143</v>
      </c>
      <c r="G2244" t="s">
        <v>411</v>
      </c>
      <c r="H2244" t="s">
        <v>20</v>
      </c>
      <c r="I2244" t="s">
        <v>41</v>
      </c>
      <c r="J2244" t="s">
        <v>2978</v>
      </c>
      <c r="K2244" t="s">
        <v>185</v>
      </c>
      <c r="L2244" t="s">
        <v>23</v>
      </c>
      <c r="M2244" t="s">
        <v>2998</v>
      </c>
      <c r="N2244" t="s">
        <v>25</v>
      </c>
      <c r="O2244" t="s">
        <v>15269</v>
      </c>
      <c r="P2244" t="s">
        <v>146</v>
      </c>
      <c r="Q2244" t="s">
        <v>142</v>
      </c>
      <c r="R2244">
        <v>-2.7</v>
      </c>
      <c r="S2244" t="s">
        <v>11436</v>
      </c>
      <c r="T2244" t="s">
        <v>19090</v>
      </c>
      <c r="U2244" t="s">
        <v>19077</v>
      </c>
    </row>
    <row r="2245" spans="1:21" x14ac:dyDescent="0.25">
      <c r="A2245" t="s">
        <v>15</v>
      </c>
      <c r="B2245" t="s">
        <v>2978</v>
      </c>
      <c r="C2245" t="s">
        <v>180</v>
      </c>
      <c r="D2245" t="str">
        <f>VLOOKUP(C:C,Reconciliation!B:C,2,FALSE)</f>
        <v>Customer Accounts - Customer Records &amp; Collections</v>
      </c>
      <c r="E2245" t="str">
        <f>VLOOKUP(B:B,'[1]Chart of Accts'!$A:$B,2,FALSE)</f>
        <v>Miscellaneous Outside Services 2200</v>
      </c>
      <c r="F2245" t="s">
        <v>152</v>
      </c>
      <c r="G2245" t="s">
        <v>382</v>
      </c>
      <c r="H2245" t="s">
        <v>20</v>
      </c>
      <c r="I2245" t="s">
        <v>42</v>
      </c>
      <c r="J2245" t="s">
        <v>2978</v>
      </c>
      <c r="K2245" t="s">
        <v>164</v>
      </c>
      <c r="L2245" t="s">
        <v>181</v>
      </c>
      <c r="M2245" t="s">
        <v>2984</v>
      </c>
      <c r="N2245" t="s">
        <v>25</v>
      </c>
      <c r="O2245" t="s">
        <v>15271</v>
      </c>
      <c r="P2245" t="s">
        <v>156</v>
      </c>
      <c r="Q2245" t="s">
        <v>142</v>
      </c>
      <c r="R2245">
        <v>9.2999999999999999E-2</v>
      </c>
      <c r="S2245" t="s">
        <v>11436</v>
      </c>
      <c r="T2245" t="s">
        <v>19090</v>
      </c>
      <c r="U2245" t="s">
        <v>19077</v>
      </c>
    </row>
    <row r="2246" spans="1:21" x14ac:dyDescent="0.25">
      <c r="A2246" t="s">
        <v>15</v>
      </c>
      <c r="B2246" t="s">
        <v>2978</v>
      </c>
      <c r="C2246" t="s">
        <v>180</v>
      </c>
      <c r="D2246" t="str">
        <f>VLOOKUP(C:C,Reconciliation!B:C,2,FALSE)</f>
        <v>Customer Accounts - Customer Records &amp; Collections</v>
      </c>
      <c r="E2246" t="str">
        <f>VLOOKUP(B:B,'[1]Chart of Accts'!$A:$B,2,FALSE)</f>
        <v>Miscellaneous Outside Services 2200</v>
      </c>
      <c r="F2246" t="s">
        <v>157</v>
      </c>
      <c r="G2246" t="s">
        <v>225</v>
      </c>
      <c r="H2246" t="s">
        <v>20</v>
      </c>
      <c r="I2246" t="s">
        <v>44</v>
      </c>
      <c r="J2246" t="s">
        <v>2978</v>
      </c>
      <c r="K2246" t="s">
        <v>164</v>
      </c>
      <c r="L2246" t="s">
        <v>181</v>
      </c>
      <c r="M2246" t="s">
        <v>586</v>
      </c>
      <c r="N2246" t="s">
        <v>25</v>
      </c>
      <c r="O2246" t="s">
        <v>15272</v>
      </c>
      <c r="P2246" t="s">
        <v>160</v>
      </c>
      <c r="Q2246" t="s">
        <v>142</v>
      </c>
      <c r="R2246">
        <v>1.3965000000000001</v>
      </c>
      <c r="S2246" t="s">
        <v>11436</v>
      </c>
      <c r="T2246" t="s">
        <v>19090</v>
      </c>
      <c r="U2246" t="s">
        <v>19077</v>
      </c>
    </row>
    <row r="2247" spans="1:21" x14ac:dyDescent="0.25">
      <c r="A2247" t="s">
        <v>15</v>
      </c>
      <c r="B2247" t="s">
        <v>2978</v>
      </c>
      <c r="C2247" t="s">
        <v>180</v>
      </c>
      <c r="D2247" t="str">
        <f>VLOOKUP(C:C,Reconciliation!B:C,2,FALSE)</f>
        <v>Customer Accounts - Customer Records &amp; Collections</v>
      </c>
      <c r="E2247" t="str">
        <f>VLOOKUP(B:B,'[1]Chart of Accts'!$A:$B,2,FALSE)</f>
        <v>Miscellaneous Outside Services 2200</v>
      </c>
      <c r="F2247" t="s">
        <v>381</v>
      </c>
      <c r="G2247" t="s">
        <v>187</v>
      </c>
      <c r="H2247" t="s">
        <v>20</v>
      </c>
      <c r="I2247" t="s">
        <v>45</v>
      </c>
      <c r="J2247" t="s">
        <v>2978</v>
      </c>
      <c r="K2247" t="s">
        <v>164</v>
      </c>
      <c r="L2247" t="s">
        <v>181</v>
      </c>
      <c r="M2247" t="s">
        <v>2985</v>
      </c>
      <c r="N2247" t="s">
        <v>25</v>
      </c>
      <c r="O2247" t="s">
        <v>15277</v>
      </c>
      <c r="P2247" t="s">
        <v>383</v>
      </c>
      <c r="Q2247" t="s">
        <v>142</v>
      </c>
      <c r="R2247">
        <v>0.61499999999999999</v>
      </c>
      <c r="S2247" t="s">
        <v>11436</v>
      </c>
      <c r="T2247" t="s">
        <v>19090</v>
      </c>
      <c r="U2247" t="s">
        <v>19077</v>
      </c>
    </row>
    <row r="2248" spans="1:21" x14ac:dyDescent="0.25">
      <c r="A2248" t="s">
        <v>15</v>
      </c>
      <c r="B2248" t="s">
        <v>2978</v>
      </c>
      <c r="C2248" t="s">
        <v>180</v>
      </c>
      <c r="D2248" t="str">
        <f>VLOOKUP(C:C,Reconciliation!B:C,2,FALSE)</f>
        <v>Customer Accounts - Customer Records &amp; Collections</v>
      </c>
      <c r="E2248" t="str">
        <f>VLOOKUP(B:B,'[1]Chart of Accts'!$A:$B,2,FALSE)</f>
        <v>Miscellaneous Outside Services 2200</v>
      </c>
      <c r="F2248" t="s">
        <v>227</v>
      </c>
      <c r="G2248" t="s">
        <v>245</v>
      </c>
      <c r="H2248" t="s">
        <v>20</v>
      </c>
      <c r="I2248" t="s">
        <v>46</v>
      </c>
      <c r="J2248" t="s">
        <v>2978</v>
      </c>
      <c r="K2248" t="s">
        <v>164</v>
      </c>
      <c r="L2248" t="s">
        <v>181</v>
      </c>
      <c r="M2248" t="s">
        <v>2802</v>
      </c>
      <c r="N2248" t="s">
        <v>25</v>
      </c>
      <c r="O2248" t="s">
        <v>15276</v>
      </c>
      <c r="P2248" t="s">
        <v>230</v>
      </c>
      <c r="Q2248" t="s">
        <v>142</v>
      </c>
      <c r="R2248">
        <v>3.75</v>
      </c>
      <c r="S2248" t="s">
        <v>11436</v>
      </c>
      <c r="T2248" t="s">
        <v>19090</v>
      </c>
      <c r="U2248" t="s">
        <v>19077</v>
      </c>
    </row>
    <row r="2249" spans="1:21" x14ac:dyDescent="0.25">
      <c r="A2249" t="s">
        <v>15</v>
      </c>
      <c r="B2249" t="s">
        <v>2978</v>
      </c>
      <c r="C2249" t="s">
        <v>616</v>
      </c>
      <c r="D2249" t="str">
        <f>VLOOKUP(C:C,Reconciliation!B:C,2,FALSE)</f>
        <v>Admin &amp; General - Outside Services Employed</v>
      </c>
      <c r="E2249" t="str">
        <f>VLOOKUP(B:B,'[1]Chart of Accts'!$A:$B,2,FALSE)</f>
        <v>Miscellaneous Outside Services 2200</v>
      </c>
      <c r="F2249" t="s">
        <v>162</v>
      </c>
      <c r="G2249" t="s">
        <v>299</v>
      </c>
      <c r="H2249" t="s">
        <v>20</v>
      </c>
      <c r="I2249" t="s">
        <v>30</v>
      </c>
      <c r="J2249" t="s">
        <v>2978</v>
      </c>
      <c r="K2249" t="s">
        <v>302</v>
      </c>
      <c r="L2249" t="s">
        <v>23</v>
      </c>
      <c r="M2249" t="s">
        <v>2999</v>
      </c>
      <c r="N2249" t="s">
        <v>25</v>
      </c>
      <c r="O2249" t="s">
        <v>15273</v>
      </c>
      <c r="P2249" t="s">
        <v>167</v>
      </c>
      <c r="Q2249" t="s">
        <v>27</v>
      </c>
      <c r="R2249">
        <v>259.93</v>
      </c>
      <c r="S2249" t="s">
        <v>11436</v>
      </c>
      <c r="T2249" t="s">
        <v>19090</v>
      </c>
      <c r="U2249" t="s">
        <v>19077</v>
      </c>
    </row>
    <row r="2250" spans="1:21" x14ac:dyDescent="0.25">
      <c r="A2250" t="s">
        <v>15</v>
      </c>
      <c r="B2250" t="s">
        <v>2978</v>
      </c>
      <c r="C2250" t="s">
        <v>616</v>
      </c>
      <c r="D2250" t="str">
        <f>VLOOKUP(C:C,Reconciliation!B:C,2,FALSE)</f>
        <v>Admin &amp; General - Outside Services Employed</v>
      </c>
      <c r="E2250" t="str">
        <f>VLOOKUP(B:B,'[1]Chart of Accts'!$A:$B,2,FALSE)</f>
        <v>Miscellaneous Outside Services 2200</v>
      </c>
      <c r="F2250" t="s">
        <v>162</v>
      </c>
      <c r="G2250" t="s">
        <v>196</v>
      </c>
      <c r="H2250" t="s">
        <v>20</v>
      </c>
      <c r="I2250" t="s">
        <v>30</v>
      </c>
      <c r="J2250" t="s">
        <v>2978</v>
      </c>
      <c r="K2250" t="s">
        <v>3000</v>
      </c>
      <c r="L2250" t="s">
        <v>23</v>
      </c>
      <c r="M2250" t="s">
        <v>3001</v>
      </c>
      <c r="N2250" t="s">
        <v>25</v>
      </c>
      <c r="O2250" t="s">
        <v>15273</v>
      </c>
      <c r="P2250" t="s">
        <v>167</v>
      </c>
      <c r="Q2250" t="s">
        <v>27</v>
      </c>
      <c r="R2250">
        <v>10.7</v>
      </c>
      <c r="S2250" t="s">
        <v>11436</v>
      </c>
      <c r="T2250" t="s">
        <v>19090</v>
      </c>
      <c r="U2250" t="s">
        <v>19077</v>
      </c>
    </row>
    <row r="2251" spans="1:21" x14ac:dyDescent="0.25">
      <c r="A2251" t="s">
        <v>15</v>
      </c>
      <c r="B2251" t="s">
        <v>2978</v>
      </c>
      <c r="C2251" t="s">
        <v>616</v>
      </c>
      <c r="D2251" t="str">
        <f>VLOOKUP(C:C,Reconciliation!B:C,2,FALSE)</f>
        <v>Admin &amp; General - Outside Services Employed</v>
      </c>
      <c r="E2251" t="str">
        <f>VLOOKUP(B:B,'[1]Chart of Accts'!$A:$B,2,FALSE)</f>
        <v>Miscellaneous Outside Services 2200</v>
      </c>
      <c r="F2251" t="s">
        <v>162</v>
      </c>
      <c r="G2251" t="s">
        <v>3002</v>
      </c>
      <c r="H2251" t="s">
        <v>20</v>
      </c>
      <c r="I2251" t="s">
        <v>30</v>
      </c>
      <c r="J2251" t="s">
        <v>2978</v>
      </c>
      <c r="K2251" t="s">
        <v>246</v>
      </c>
      <c r="L2251" t="s">
        <v>23</v>
      </c>
      <c r="M2251" t="s">
        <v>3003</v>
      </c>
      <c r="N2251" t="s">
        <v>25</v>
      </c>
      <c r="O2251" t="s">
        <v>15273</v>
      </c>
      <c r="P2251" t="s">
        <v>167</v>
      </c>
      <c r="Q2251" t="s">
        <v>27</v>
      </c>
      <c r="R2251">
        <v>-6.81</v>
      </c>
      <c r="S2251" t="s">
        <v>11436</v>
      </c>
      <c r="T2251" t="s">
        <v>19090</v>
      </c>
      <c r="U2251" t="s">
        <v>19077</v>
      </c>
    </row>
    <row r="2252" spans="1:21" x14ac:dyDescent="0.25">
      <c r="A2252" t="s">
        <v>15</v>
      </c>
      <c r="B2252" t="s">
        <v>2978</v>
      </c>
      <c r="C2252" t="s">
        <v>616</v>
      </c>
      <c r="D2252" t="str">
        <f>VLOOKUP(C:C,Reconciliation!B:C,2,FALSE)</f>
        <v>Admin &amp; General - Outside Services Employed</v>
      </c>
      <c r="E2252" t="str">
        <f>VLOOKUP(B:B,'[1]Chart of Accts'!$A:$B,2,FALSE)</f>
        <v>Miscellaneous Outside Services 2200</v>
      </c>
      <c r="F2252" t="s">
        <v>162</v>
      </c>
      <c r="G2252" t="s">
        <v>3004</v>
      </c>
      <c r="H2252" t="s">
        <v>20</v>
      </c>
      <c r="I2252" t="s">
        <v>30</v>
      </c>
      <c r="J2252" t="s">
        <v>2978</v>
      </c>
      <c r="K2252" t="s">
        <v>254</v>
      </c>
      <c r="L2252" t="s">
        <v>23</v>
      </c>
      <c r="M2252" t="s">
        <v>3005</v>
      </c>
      <c r="N2252" t="s">
        <v>25</v>
      </c>
      <c r="O2252" t="s">
        <v>15273</v>
      </c>
      <c r="P2252" t="s">
        <v>167</v>
      </c>
      <c r="Q2252" t="s">
        <v>27</v>
      </c>
      <c r="R2252">
        <v>24.53</v>
      </c>
      <c r="S2252" t="s">
        <v>11436</v>
      </c>
      <c r="T2252" t="s">
        <v>19090</v>
      </c>
      <c r="U2252" t="s">
        <v>19077</v>
      </c>
    </row>
    <row r="2253" spans="1:21" x14ac:dyDescent="0.25">
      <c r="A2253" t="s">
        <v>15</v>
      </c>
      <c r="B2253" t="s">
        <v>2978</v>
      </c>
      <c r="C2253" t="s">
        <v>616</v>
      </c>
      <c r="D2253" t="str">
        <f>VLOOKUP(C:C,Reconciliation!B:C,2,FALSE)</f>
        <v>Admin &amp; General - Outside Services Employed</v>
      </c>
      <c r="E2253" t="str">
        <f>VLOOKUP(B:B,'[1]Chart of Accts'!$A:$B,2,FALSE)</f>
        <v>Miscellaneous Outside Services 2200</v>
      </c>
      <c r="F2253" t="s">
        <v>162</v>
      </c>
      <c r="G2253" t="s">
        <v>2990</v>
      </c>
      <c r="H2253" t="s">
        <v>20</v>
      </c>
      <c r="I2253" t="s">
        <v>30</v>
      </c>
      <c r="J2253" t="s">
        <v>2978</v>
      </c>
      <c r="K2253" t="s">
        <v>257</v>
      </c>
      <c r="L2253" t="s">
        <v>23</v>
      </c>
      <c r="M2253" t="s">
        <v>3006</v>
      </c>
      <c r="N2253" t="s">
        <v>25</v>
      </c>
      <c r="O2253" t="s">
        <v>15273</v>
      </c>
      <c r="P2253" t="s">
        <v>167</v>
      </c>
      <c r="Q2253" t="s">
        <v>27</v>
      </c>
      <c r="R2253">
        <v>6.49</v>
      </c>
      <c r="S2253" t="s">
        <v>11436</v>
      </c>
      <c r="T2253" t="s">
        <v>19090</v>
      </c>
      <c r="U2253" t="s">
        <v>19077</v>
      </c>
    </row>
    <row r="2254" spans="1:21" x14ac:dyDescent="0.25">
      <c r="A2254" t="s">
        <v>15</v>
      </c>
      <c r="B2254" t="s">
        <v>2978</v>
      </c>
      <c r="C2254" t="s">
        <v>616</v>
      </c>
      <c r="D2254" t="str">
        <f>VLOOKUP(C:C,Reconciliation!B:C,2,FALSE)</f>
        <v>Admin &amp; General - Outside Services Employed</v>
      </c>
      <c r="E2254" t="str">
        <f>VLOOKUP(B:B,'[1]Chart of Accts'!$A:$B,2,FALSE)</f>
        <v>Miscellaneous Outside Services 2200</v>
      </c>
      <c r="F2254" t="s">
        <v>162</v>
      </c>
      <c r="G2254" t="s">
        <v>3007</v>
      </c>
      <c r="H2254" t="s">
        <v>20</v>
      </c>
      <c r="I2254" t="s">
        <v>30</v>
      </c>
      <c r="J2254" t="s">
        <v>2978</v>
      </c>
      <c r="K2254" t="s">
        <v>259</v>
      </c>
      <c r="L2254" t="s">
        <v>23</v>
      </c>
      <c r="M2254" t="s">
        <v>3008</v>
      </c>
      <c r="N2254" t="s">
        <v>25</v>
      </c>
      <c r="O2254" t="s">
        <v>15273</v>
      </c>
      <c r="P2254" t="s">
        <v>167</v>
      </c>
      <c r="Q2254" t="s">
        <v>27</v>
      </c>
      <c r="R2254">
        <v>19.78</v>
      </c>
      <c r="S2254" t="s">
        <v>11436</v>
      </c>
      <c r="T2254" t="s">
        <v>19090</v>
      </c>
      <c r="U2254" t="s">
        <v>19077</v>
      </c>
    </row>
    <row r="2255" spans="1:21" x14ac:dyDescent="0.25">
      <c r="A2255" t="s">
        <v>15</v>
      </c>
      <c r="B2255" t="s">
        <v>2978</v>
      </c>
      <c r="C2255" t="s">
        <v>616</v>
      </c>
      <c r="D2255" t="str">
        <f>VLOOKUP(C:C,Reconciliation!B:C,2,FALSE)</f>
        <v>Admin &amp; General - Outside Services Employed</v>
      </c>
      <c r="E2255" t="str">
        <f>VLOOKUP(B:B,'[1]Chart of Accts'!$A:$B,2,FALSE)</f>
        <v>Miscellaneous Outside Services 2200</v>
      </c>
      <c r="F2255" t="s">
        <v>162</v>
      </c>
      <c r="G2255" t="s">
        <v>3009</v>
      </c>
      <c r="H2255" t="s">
        <v>20</v>
      </c>
      <c r="I2255" t="s">
        <v>30</v>
      </c>
      <c r="J2255" t="s">
        <v>2978</v>
      </c>
      <c r="K2255" t="s">
        <v>264</v>
      </c>
      <c r="L2255" t="s">
        <v>23</v>
      </c>
      <c r="M2255" t="s">
        <v>3010</v>
      </c>
      <c r="N2255" t="s">
        <v>25</v>
      </c>
      <c r="O2255" t="s">
        <v>15273</v>
      </c>
      <c r="P2255" t="s">
        <v>167</v>
      </c>
      <c r="Q2255" t="s">
        <v>27</v>
      </c>
      <c r="R2255">
        <v>34.04</v>
      </c>
      <c r="S2255" t="s">
        <v>11436</v>
      </c>
      <c r="T2255" t="s">
        <v>19090</v>
      </c>
      <c r="U2255" t="s">
        <v>19077</v>
      </c>
    </row>
    <row r="2256" spans="1:21" x14ac:dyDescent="0.25">
      <c r="A2256" t="s">
        <v>15</v>
      </c>
      <c r="B2256" t="s">
        <v>2978</v>
      </c>
      <c r="C2256" t="s">
        <v>616</v>
      </c>
      <c r="D2256" t="str">
        <f>VLOOKUP(C:C,Reconciliation!B:C,2,FALSE)</f>
        <v>Admin &amp; General - Outside Services Employed</v>
      </c>
      <c r="E2256" t="str">
        <f>VLOOKUP(B:B,'[1]Chart of Accts'!$A:$B,2,FALSE)</f>
        <v>Miscellaneous Outside Services 2200</v>
      </c>
      <c r="F2256" t="s">
        <v>162</v>
      </c>
      <c r="G2256" t="s">
        <v>3011</v>
      </c>
      <c r="H2256" t="s">
        <v>20</v>
      </c>
      <c r="I2256" t="s">
        <v>30</v>
      </c>
      <c r="J2256" t="s">
        <v>2978</v>
      </c>
      <c r="K2256" t="s">
        <v>269</v>
      </c>
      <c r="L2256" t="s">
        <v>23</v>
      </c>
      <c r="M2256" t="s">
        <v>3012</v>
      </c>
      <c r="N2256" t="s">
        <v>25</v>
      </c>
      <c r="O2256" t="s">
        <v>15273</v>
      </c>
      <c r="P2256" t="s">
        <v>167</v>
      </c>
      <c r="Q2256" t="s">
        <v>27</v>
      </c>
      <c r="R2256">
        <v>3.94</v>
      </c>
      <c r="S2256" t="s">
        <v>11436</v>
      </c>
      <c r="T2256" t="s">
        <v>19090</v>
      </c>
      <c r="U2256" t="s">
        <v>19077</v>
      </c>
    </row>
    <row r="2257" spans="1:21" x14ac:dyDescent="0.25">
      <c r="A2257" t="s">
        <v>15</v>
      </c>
      <c r="B2257" t="s">
        <v>2978</v>
      </c>
      <c r="C2257" t="s">
        <v>616</v>
      </c>
      <c r="D2257" t="str">
        <f>VLOOKUP(C:C,Reconciliation!B:C,2,FALSE)</f>
        <v>Admin &amp; General - Outside Services Employed</v>
      </c>
      <c r="E2257" t="str">
        <f>VLOOKUP(B:B,'[1]Chart of Accts'!$A:$B,2,FALSE)</f>
        <v>Miscellaneous Outside Services 2200</v>
      </c>
      <c r="F2257" t="s">
        <v>129</v>
      </c>
      <c r="G2257" t="s">
        <v>317</v>
      </c>
      <c r="H2257" t="s">
        <v>20</v>
      </c>
      <c r="I2257" t="s">
        <v>35</v>
      </c>
      <c r="J2257" t="s">
        <v>2978</v>
      </c>
      <c r="K2257" t="s">
        <v>302</v>
      </c>
      <c r="L2257" t="s">
        <v>23</v>
      </c>
      <c r="M2257" t="s">
        <v>3013</v>
      </c>
      <c r="N2257" t="s">
        <v>25</v>
      </c>
      <c r="O2257" t="s">
        <v>15266</v>
      </c>
      <c r="P2257" t="s">
        <v>133</v>
      </c>
      <c r="Q2257" t="s">
        <v>27</v>
      </c>
      <c r="R2257">
        <v>332.1</v>
      </c>
      <c r="S2257" t="s">
        <v>11436</v>
      </c>
      <c r="T2257" t="s">
        <v>19090</v>
      </c>
      <c r="U2257" t="s">
        <v>19077</v>
      </c>
    </row>
    <row r="2258" spans="1:21" x14ac:dyDescent="0.25">
      <c r="A2258" t="s">
        <v>15</v>
      </c>
      <c r="B2258" t="s">
        <v>2978</v>
      </c>
      <c r="C2258" t="s">
        <v>616</v>
      </c>
      <c r="D2258" t="str">
        <f>VLOOKUP(C:C,Reconciliation!B:C,2,FALSE)</f>
        <v>Admin &amp; General - Outside Services Employed</v>
      </c>
      <c r="E2258" t="str">
        <f>VLOOKUP(B:B,'[1]Chart of Accts'!$A:$B,2,FALSE)</f>
        <v>Miscellaneous Outside Services 2200</v>
      </c>
      <c r="F2258" t="s">
        <v>129</v>
      </c>
      <c r="G2258" t="s">
        <v>3014</v>
      </c>
      <c r="H2258" t="s">
        <v>20</v>
      </c>
      <c r="I2258" t="s">
        <v>35</v>
      </c>
      <c r="J2258" t="s">
        <v>2978</v>
      </c>
      <c r="K2258" t="s">
        <v>3000</v>
      </c>
      <c r="L2258" t="s">
        <v>23</v>
      </c>
      <c r="M2258" t="s">
        <v>3015</v>
      </c>
      <c r="N2258" t="s">
        <v>25</v>
      </c>
      <c r="O2258" t="s">
        <v>15266</v>
      </c>
      <c r="P2258" t="s">
        <v>133</v>
      </c>
      <c r="Q2258" t="s">
        <v>27</v>
      </c>
      <c r="R2258">
        <v>14.08</v>
      </c>
      <c r="S2258" t="s">
        <v>11436</v>
      </c>
      <c r="T2258" t="s">
        <v>19090</v>
      </c>
      <c r="U2258" t="s">
        <v>19077</v>
      </c>
    </row>
    <row r="2259" spans="1:21" x14ac:dyDescent="0.25">
      <c r="A2259" t="s">
        <v>15</v>
      </c>
      <c r="B2259" t="s">
        <v>2978</v>
      </c>
      <c r="C2259" t="s">
        <v>616</v>
      </c>
      <c r="D2259" t="str">
        <f>VLOOKUP(C:C,Reconciliation!B:C,2,FALSE)</f>
        <v>Admin &amp; General - Outside Services Employed</v>
      </c>
      <c r="E2259" t="str">
        <f>VLOOKUP(B:B,'[1]Chart of Accts'!$A:$B,2,FALSE)</f>
        <v>Miscellaneous Outside Services 2200</v>
      </c>
      <c r="F2259" t="s">
        <v>129</v>
      </c>
      <c r="G2259" t="s">
        <v>2996</v>
      </c>
      <c r="H2259" t="s">
        <v>20</v>
      </c>
      <c r="I2259" t="s">
        <v>35</v>
      </c>
      <c r="J2259" t="s">
        <v>2978</v>
      </c>
      <c r="K2259" t="s">
        <v>289</v>
      </c>
      <c r="L2259" t="s">
        <v>23</v>
      </c>
      <c r="M2259" t="s">
        <v>356</v>
      </c>
      <c r="N2259" t="s">
        <v>25</v>
      </c>
      <c r="O2259" t="s">
        <v>15266</v>
      </c>
      <c r="P2259" t="s">
        <v>133</v>
      </c>
      <c r="Q2259" t="s">
        <v>27</v>
      </c>
      <c r="R2259">
        <v>0.75</v>
      </c>
      <c r="S2259" t="s">
        <v>11436</v>
      </c>
      <c r="T2259" t="s">
        <v>19090</v>
      </c>
      <c r="U2259" t="s">
        <v>19077</v>
      </c>
    </row>
    <row r="2260" spans="1:21" x14ac:dyDescent="0.25">
      <c r="A2260" t="s">
        <v>15</v>
      </c>
      <c r="B2260" t="s">
        <v>2978</v>
      </c>
      <c r="C2260" t="s">
        <v>616</v>
      </c>
      <c r="D2260" t="str">
        <f>VLOOKUP(C:C,Reconciliation!B:C,2,FALSE)</f>
        <v>Admin &amp; General - Outside Services Employed</v>
      </c>
      <c r="E2260" t="str">
        <f>VLOOKUP(B:B,'[1]Chart of Accts'!$A:$B,2,FALSE)</f>
        <v>Miscellaneous Outside Services 2200</v>
      </c>
      <c r="F2260" t="s">
        <v>129</v>
      </c>
      <c r="G2260" t="s">
        <v>3016</v>
      </c>
      <c r="H2260" t="s">
        <v>20</v>
      </c>
      <c r="I2260" t="s">
        <v>35</v>
      </c>
      <c r="J2260" t="s">
        <v>2978</v>
      </c>
      <c r="K2260" t="s">
        <v>252</v>
      </c>
      <c r="L2260" t="s">
        <v>23</v>
      </c>
      <c r="M2260" t="s">
        <v>3017</v>
      </c>
      <c r="N2260" t="s">
        <v>25</v>
      </c>
      <c r="O2260" t="s">
        <v>15266</v>
      </c>
      <c r="P2260" t="s">
        <v>133</v>
      </c>
      <c r="Q2260" t="s">
        <v>27</v>
      </c>
      <c r="R2260">
        <v>0.99</v>
      </c>
      <c r="S2260" t="s">
        <v>11436</v>
      </c>
      <c r="T2260" t="s">
        <v>19090</v>
      </c>
      <c r="U2260" t="s">
        <v>19077</v>
      </c>
    </row>
    <row r="2261" spans="1:21" x14ac:dyDescent="0.25">
      <c r="A2261" t="s">
        <v>15</v>
      </c>
      <c r="B2261" t="s">
        <v>2978</v>
      </c>
      <c r="C2261" t="s">
        <v>616</v>
      </c>
      <c r="D2261" t="str">
        <f>VLOOKUP(C:C,Reconciliation!B:C,2,FALSE)</f>
        <v>Admin &amp; General - Outside Services Employed</v>
      </c>
      <c r="E2261" t="str">
        <f>VLOOKUP(B:B,'[1]Chart of Accts'!$A:$B,2,FALSE)</f>
        <v>Miscellaneous Outside Services 2200</v>
      </c>
      <c r="F2261" t="s">
        <v>129</v>
      </c>
      <c r="G2261" t="s">
        <v>3018</v>
      </c>
      <c r="H2261" t="s">
        <v>20</v>
      </c>
      <c r="I2261" t="s">
        <v>35</v>
      </c>
      <c r="J2261" t="s">
        <v>2978</v>
      </c>
      <c r="K2261" t="s">
        <v>254</v>
      </c>
      <c r="L2261" t="s">
        <v>23</v>
      </c>
      <c r="M2261" t="s">
        <v>3019</v>
      </c>
      <c r="N2261" t="s">
        <v>25</v>
      </c>
      <c r="O2261" t="s">
        <v>15266</v>
      </c>
      <c r="P2261" t="s">
        <v>133</v>
      </c>
      <c r="Q2261" t="s">
        <v>27</v>
      </c>
      <c r="R2261">
        <v>16.12</v>
      </c>
      <c r="S2261" t="s">
        <v>11436</v>
      </c>
      <c r="T2261" t="s">
        <v>19090</v>
      </c>
      <c r="U2261" t="s">
        <v>19077</v>
      </c>
    </row>
    <row r="2262" spans="1:21" x14ac:dyDescent="0.25">
      <c r="A2262" t="s">
        <v>15</v>
      </c>
      <c r="B2262" t="s">
        <v>2978</v>
      </c>
      <c r="C2262" t="s">
        <v>616</v>
      </c>
      <c r="D2262" t="str">
        <f>VLOOKUP(C:C,Reconciliation!B:C,2,FALSE)</f>
        <v>Admin &amp; General - Outside Services Employed</v>
      </c>
      <c r="E2262" t="str">
        <f>VLOOKUP(B:B,'[1]Chart of Accts'!$A:$B,2,FALSE)</f>
        <v>Miscellaneous Outside Services 2200</v>
      </c>
      <c r="F2262" t="s">
        <v>129</v>
      </c>
      <c r="G2262" t="s">
        <v>613</v>
      </c>
      <c r="H2262" t="s">
        <v>20</v>
      </c>
      <c r="I2262" t="s">
        <v>35</v>
      </c>
      <c r="J2262" t="s">
        <v>2978</v>
      </c>
      <c r="K2262" t="s">
        <v>257</v>
      </c>
      <c r="L2262" t="s">
        <v>23</v>
      </c>
      <c r="M2262" t="s">
        <v>3020</v>
      </c>
      <c r="N2262" t="s">
        <v>25</v>
      </c>
      <c r="O2262" t="s">
        <v>15266</v>
      </c>
      <c r="P2262" t="s">
        <v>133</v>
      </c>
      <c r="Q2262" t="s">
        <v>27</v>
      </c>
      <c r="R2262">
        <v>15.48</v>
      </c>
      <c r="S2262" t="s">
        <v>11436</v>
      </c>
      <c r="T2262" t="s">
        <v>19090</v>
      </c>
      <c r="U2262" t="s">
        <v>19077</v>
      </c>
    </row>
    <row r="2263" spans="1:21" x14ac:dyDescent="0.25">
      <c r="A2263" t="s">
        <v>15</v>
      </c>
      <c r="B2263" t="s">
        <v>2978</v>
      </c>
      <c r="C2263" t="s">
        <v>616</v>
      </c>
      <c r="D2263" t="str">
        <f>VLOOKUP(C:C,Reconciliation!B:C,2,FALSE)</f>
        <v>Admin &amp; General - Outside Services Employed</v>
      </c>
      <c r="E2263" t="str">
        <f>VLOOKUP(B:B,'[1]Chart of Accts'!$A:$B,2,FALSE)</f>
        <v>Miscellaneous Outside Services 2200</v>
      </c>
      <c r="F2263" t="s">
        <v>129</v>
      </c>
      <c r="G2263" t="s">
        <v>572</v>
      </c>
      <c r="H2263" t="s">
        <v>20</v>
      </c>
      <c r="I2263" t="s">
        <v>35</v>
      </c>
      <c r="J2263" t="s">
        <v>2978</v>
      </c>
      <c r="K2263" t="s">
        <v>259</v>
      </c>
      <c r="L2263" t="s">
        <v>23</v>
      </c>
      <c r="M2263" t="s">
        <v>301</v>
      </c>
      <c r="N2263" t="s">
        <v>25</v>
      </c>
      <c r="O2263" t="s">
        <v>15266</v>
      </c>
      <c r="P2263" t="s">
        <v>133</v>
      </c>
      <c r="Q2263" t="s">
        <v>27</v>
      </c>
      <c r="R2263">
        <v>2.34</v>
      </c>
      <c r="S2263" t="s">
        <v>11436</v>
      </c>
      <c r="T2263" t="s">
        <v>19090</v>
      </c>
      <c r="U2263" t="s">
        <v>19077</v>
      </c>
    </row>
    <row r="2264" spans="1:21" x14ac:dyDescent="0.25">
      <c r="A2264" t="s">
        <v>15</v>
      </c>
      <c r="B2264" t="s">
        <v>2978</v>
      </c>
      <c r="C2264" t="s">
        <v>616</v>
      </c>
      <c r="D2264" t="str">
        <f>VLOOKUP(C:C,Reconciliation!B:C,2,FALSE)</f>
        <v>Admin &amp; General - Outside Services Employed</v>
      </c>
      <c r="E2264" t="str">
        <f>VLOOKUP(B:B,'[1]Chart of Accts'!$A:$B,2,FALSE)</f>
        <v>Miscellaneous Outside Services 2200</v>
      </c>
      <c r="F2264" t="s">
        <v>129</v>
      </c>
      <c r="G2264" t="s">
        <v>385</v>
      </c>
      <c r="H2264" t="s">
        <v>20</v>
      </c>
      <c r="I2264" t="s">
        <v>35</v>
      </c>
      <c r="J2264" t="s">
        <v>2978</v>
      </c>
      <c r="K2264" t="s">
        <v>264</v>
      </c>
      <c r="L2264" t="s">
        <v>23</v>
      </c>
      <c r="M2264" t="s">
        <v>3021</v>
      </c>
      <c r="N2264" t="s">
        <v>25</v>
      </c>
      <c r="O2264" t="s">
        <v>15266</v>
      </c>
      <c r="P2264" t="s">
        <v>133</v>
      </c>
      <c r="Q2264" t="s">
        <v>27</v>
      </c>
      <c r="R2264">
        <v>19.82</v>
      </c>
      <c r="S2264" t="s">
        <v>11436</v>
      </c>
      <c r="T2264" t="s">
        <v>19090</v>
      </c>
      <c r="U2264" t="s">
        <v>19077</v>
      </c>
    </row>
    <row r="2265" spans="1:21" x14ac:dyDescent="0.25">
      <c r="A2265" t="s">
        <v>15</v>
      </c>
      <c r="B2265" t="s">
        <v>2978</v>
      </c>
      <c r="C2265" t="s">
        <v>616</v>
      </c>
      <c r="D2265" t="str">
        <f>VLOOKUP(C:C,Reconciliation!B:C,2,FALSE)</f>
        <v>Admin &amp; General - Outside Services Employed</v>
      </c>
      <c r="E2265" t="str">
        <f>VLOOKUP(B:B,'[1]Chart of Accts'!$A:$B,2,FALSE)</f>
        <v>Miscellaneous Outside Services 2200</v>
      </c>
      <c r="F2265" t="s">
        <v>129</v>
      </c>
      <c r="G2265" t="s">
        <v>228</v>
      </c>
      <c r="H2265" t="s">
        <v>20</v>
      </c>
      <c r="I2265" t="s">
        <v>35</v>
      </c>
      <c r="J2265" t="s">
        <v>2978</v>
      </c>
      <c r="K2265" t="s">
        <v>269</v>
      </c>
      <c r="L2265" t="s">
        <v>23</v>
      </c>
      <c r="M2265" t="s">
        <v>3022</v>
      </c>
      <c r="N2265" t="s">
        <v>25</v>
      </c>
      <c r="O2265" t="s">
        <v>15266</v>
      </c>
      <c r="P2265" t="s">
        <v>133</v>
      </c>
      <c r="Q2265" t="s">
        <v>27</v>
      </c>
      <c r="R2265">
        <v>3.44</v>
      </c>
      <c r="S2265" t="s">
        <v>11436</v>
      </c>
      <c r="T2265" t="s">
        <v>19090</v>
      </c>
      <c r="U2265" t="s">
        <v>19077</v>
      </c>
    </row>
    <row r="2266" spans="1:21" x14ac:dyDescent="0.25">
      <c r="A2266" t="s">
        <v>15</v>
      </c>
      <c r="B2266" t="s">
        <v>2978</v>
      </c>
      <c r="C2266" t="s">
        <v>616</v>
      </c>
      <c r="D2266" t="str">
        <f>VLOOKUP(C:C,Reconciliation!B:C,2,FALSE)</f>
        <v>Admin &amp; General - Outside Services Employed</v>
      </c>
      <c r="E2266" t="str">
        <f>VLOOKUP(B:B,'[1]Chart of Accts'!$A:$B,2,FALSE)</f>
        <v>Miscellaneous Outside Services 2200</v>
      </c>
      <c r="F2266" t="s">
        <v>134</v>
      </c>
      <c r="G2266" t="s">
        <v>3002</v>
      </c>
      <c r="H2266" t="s">
        <v>20</v>
      </c>
      <c r="I2266" t="s">
        <v>36</v>
      </c>
      <c r="J2266" t="s">
        <v>2978</v>
      </c>
      <c r="K2266" t="s">
        <v>302</v>
      </c>
      <c r="L2266" t="s">
        <v>23</v>
      </c>
      <c r="M2266" t="s">
        <v>3023</v>
      </c>
      <c r="N2266" t="s">
        <v>25</v>
      </c>
      <c r="O2266" t="s">
        <v>15267</v>
      </c>
      <c r="P2266" t="s">
        <v>137</v>
      </c>
      <c r="Q2266" t="s">
        <v>27</v>
      </c>
      <c r="R2266">
        <v>264.7</v>
      </c>
      <c r="S2266" t="s">
        <v>11436</v>
      </c>
      <c r="T2266" t="s">
        <v>19090</v>
      </c>
      <c r="U2266" t="s">
        <v>19077</v>
      </c>
    </row>
    <row r="2267" spans="1:21" x14ac:dyDescent="0.25">
      <c r="A2267" t="s">
        <v>15</v>
      </c>
      <c r="B2267" t="s">
        <v>2978</v>
      </c>
      <c r="C2267" t="s">
        <v>616</v>
      </c>
      <c r="D2267" t="str">
        <f>VLOOKUP(C:C,Reconciliation!B:C,2,FALSE)</f>
        <v>Admin &amp; General - Outside Services Employed</v>
      </c>
      <c r="E2267" t="str">
        <f>VLOOKUP(B:B,'[1]Chart of Accts'!$A:$B,2,FALSE)</f>
        <v>Miscellaneous Outside Services 2200</v>
      </c>
      <c r="F2267" t="s">
        <v>134</v>
      </c>
      <c r="G2267" t="s">
        <v>3004</v>
      </c>
      <c r="H2267" t="s">
        <v>20</v>
      </c>
      <c r="I2267" t="s">
        <v>36</v>
      </c>
      <c r="J2267" t="s">
        <v>2978</v>
      </c>
      <c r="K2267" t="s">
        <v>3000</v>
      </c>
      <c r="L2267" t="s">
        <v>23</v>
      </c>
      <c r="M2267" t="s">
        <v>484</v>
      </c>
      <c r="N2267" t="s">
        <v>25</v>
      </c>
      <c r="O2267" t="s">
        <v>15267</v>
      </c>
      <c r="P2267" t="s">
        <v>137</v>
      </c>
      <c r="Q2267" t="s">
        <v>27</v>
      </c>
      <c r="R2267">
        <v>10.98</v>
      </c>
      <c r="S2267" t="s">
        <v>11436</v>
      </c>
      <c r="T2267" t="s">
        <v>19090</v>
      </c>
      <c r="U2267" t="s">
        <v>19077</v>
      </c>
    </row>
    <row r="2268" spans="1:21" x14ac:dyDescent="0.25">
      <c r="A2268" t="s">
        <v>15</v>
      </c>
      <c r="B2268" t="s">
        <v>2978</v>
      </c>
      <c r="C2268" t="s">
        <v>616</v>
      </c>
      <c r="D2268" t="str">
        <f>VLOOKUP(C:C,Reconciliation!B:C,2,FALSE)</f>
        <v>Admin &amp; General - Outside Services Employed</v>
      </c>
      <c r="E2268" t="str">
        <f>VLOOKUP(B:B,'[1]Chart of Accts'!$A:$B,2,FALSE)</f>
        <v>Miscellaneous Outside Services 2200</v>
      </c>
      <c r="F2268" t="s">
        <v>134</v>
      </c>
      <c r="G2268" t="s">
        <v>3007</v>
      </c>
      <c r="H2268" t="s">
        <v>20</v>
      </c>
      <c r="I2268" t="s">
        <v>36</v>
      </c>
      <c r="J2268" t="s">
        <v>2978</v>
      </c>
      <c r="K2268" t="s">
        <v>254</v>
      </c>
      <c r="L2268" t="s">
        <v>23</v>
      </c>
      <c r="M2268" t="s">
        <v>3024</v>
      </c>
      <c r="N2268" t="s">
        <v>25</v>
      </c>
      <c r="O2268" t="s">
        <v>15267</v>
      </c>
      <c r="P2268" t="s">
        <v>137</v>
      </c>
      <c r="Q2268" t="s">
        <v>27</v>
      </c>
      <c r="R2268">
        <v>17.27</v>
      </c>
      <c r="S2268" t="s">
        <v>11436</v>
      </c>
      <c r="T2268" t="s">
        <v>19090</v>
      </c>
      <c r="U2268" t="s">
        <v>19077</v>
      </c>
    </row>
    <row r="2269" spans="1:21" x14ac:dyDescent="0.25">
      <c r="A2269" t="s">
        <v>15</v>
      </c>
      <c r="B2269" t="s">
        <v>2978</v>
      </c>
      <c r="C2269" t="s">
        <v>616</v>
      </c>
      <c r="D2269" t="str">
        <f>VLOOKUP(C:C,Reconciliation!B:C,2,FALSE)</f>
        <v>Admin &amp; General - Outside Services Employed</v>
      </c>
      <c r="E2269" t="str">
        <f>VLOOKUP(B:B,'[1]Chart of Accts'!$A:$B,2,FALSE)</f>
        <v>Miscellaneous Outside Services 2200</v>
      </c>
      <c r="F2269" t="s">
        <v>134</v>
      </c>
      <c r="G2269" t="s">
        <v>3009</v>
      </c>
      <c r="H2269" t="s">
        <v>20</v>
      </c>
      <c r="I2269" t="s">
        <v>36</v>
      </c>
      <c r="J2269" t="s">
        <v>2978</v>
      </c>
      <c r="K2269" t="s">
        <v>257</v>
      </c>
      <c r="L2269" t="s">
        <v>23</v>
      </c>
      <c r="M2269" t="s">
        <v>3025</v>
      </c>
      <c r="N2269" t="s">
        <v>25</v>
      </c>
      <c r="O2269" t="s">
        <v>15267</v>
      </c>
      <c r="P2269" t="s">
        <v>137</v>
      </c>
      <c r="Q2269" t="s">
        <v>27</v>
      </c>
      <c r="R2269">
        <v>9.25</v>
      </c>
      <c r="S2269" t="s">
        <v>11436</v>
      </c>
      <c r="T2269" t="s">
        <v>19090</v>
      </c>
      <c r="U2269" t="s">
        <v>19077</v>
      </c>
    </row>
    <row r="2270" spans="1:21" x14ac:dyDescent="0.25">
      <c r="A2270" t="s">
        <v>15</v>
      </c>
      <c r="B2270" t="s">
        <v>2978</v>
      </c>
      <c r="C2270" t="s">
        <v>616</v>
      </c>
      <c r="D2270" t="str">
        <f>VLOOKUP(C:C,Reconciliation!B:C,2,FALSE)</f>
        <v>Admin &amp; General - Outside Services Employed</v>
      </c>
      <c r="E2270" t="str">
        <f>VLOOKUP(B:B,'[1]Chart of Accts'!$A:$B,2,FALSE)</f>
        <v>Miscellaneous Outside Services 2200</v>
      </c>
      <c r="F2270" t="s">
        <v>134</v>
      </c>
      <c r="G2270" t="s">
        <v>2986</v>
      </c>
      <c r="H2270" t="s">
        <v>20</v>
      </c>
      <c r="I2270" t="s">
        <v>36</v>
      </c>
      <c r="J2270" t="s">
        <v>2978</v>
      </c>
      <c r="K2270" t="s">
        <v>259</v>
      </c>
      <c r="L2270" t="s">
        <v>23</v>
      </c>
      <c r="M2270" t="s">
        <v>3026</v>
      </c>
      <c r="N2270" t="s">
        <v>25</v>
      </c>
      <c r="O2270" t="s">
        <v>15267</v>
      </c>
      <c r="P2270" t="s">
        <v>137</v>
      </c>
      <c r="Q2270" t="s">
        <v>27</v>
      </c>
      <c r="R2270">
        <v>18.43</v>
      </c>
      <c r="S2270" t="s">
        <v>11436</v>
      </c>
      <c r="T2270" t="s">
        <v>19090</v>
      </c>
      <c r="U2270" t="s">
        <v>19077</v>
      </c>
    </row>
    <row r="2271" spans="1:21" x14ac:dyDescent="0.25">
      <c r="A2271" t="s">
        <v>15</v>
      </c>
      <c r="B2271" t="s">
        <v>2978</v>
      </c>
      <c r="C2271" t="s">
        <v>616</v>
      </c>
      <c r="D2271" t="str">
        <f>VLOOKUP(C:C,Reconciliation!B:C,2,FALSE)</f>
        <v>Admin &amp; General - Outside Services Employed</v>
      </c>
      <c r="E2271" t="str">
        <f>VLOOKUP(B:B,'[1]Chart of Accts'!$A:$B,2,FALSE)</f>
        <v>Miscellaneous Outside Services 2200</v>
      </c>
      <c r="F2271" t="s">
        <v>134</v>
      </c>
      <c r="G2271" t="s">
        <v>3011</v>
      </c>
      <c r="H2271" t="s">
        <v>20</v>
      </c>
      <c r="I2271" t="s">
        <v>36</v>
      </c>
      <c r="J2271" t="s">
        <v>2978</v>
      </c>
      <c r="K2271" t="s">
        <v>261</v>
      </c>
      <c r="L2271" t="s">
        <v>23</v>
      </c>
      <c r="M2271" t="s">
        <v>3027</v>
      </c>
      <c r="N2271" t="s">
        <v>25</v>
      </c>
      <c r="O2271" t="s">
        <v>15267</v>
      </c>
      <c r="P2271" t="s">
        <v>137</v>
      </c>
      <c r="Q2271" t="s">
        <v>27</v>
      </c>
      <c r="R2271">
        <v>34.61</v>
      </c>
      <c r="S2271" t="s">
        <v>11436</v>
      </c>
      <c r="T2271" t="s">
        <v>19090</v>
      </c>
      <c r="U2271" t="s">
        <v>19077</v>
      </c>
    </row>
    <row r="2272" spans="1:21" x14ac:dyDescent="0.25">
      <c r="A2272" t="s">
        <v>15</v>
      </c>
      <c r="B2272" t="s">
        <v>2978</v>
      </c>
      <c r="C2272" t="s">
        <v>616</v>
      </c>
      <c r="D2272" t="str">
        <f>VLOOKUP(C:C,Reconciliation!B:C,2,FALSE)</f>
        <v>Admin &amp; General - Outside Services Employed</v>
      </c>
      <c r="E2272" t="str">
        <f>VLOOKUP(B:B,'[1]Chart of Accts'!$A:$B,2,FALSE)</f>
        <v>Miscellaneous Outside Services 2200</v>
      </c>
      <c r="F2272" t="s">
        <v>147</v>
      </c>
      <c r="G2272" t="s">
        <v>3002</v>
      </c>
      <c r="H2272" t="s">
        <v>20</v>
      </c>
      <c r="I2272" t="s">
        <v>21</v>
      </c>
      <c r="J2272" t="s">
        <v>2978</v>
      </c>
      <c r="K2272" t="s">
        <v>264</v>
      </c>
      <c r="L2272" t="s">
        <v>23</v>
      </c>
      <c r="M2272" t="s">
        <v>3028</v>
      </c>
      <c r="N2272" t="s">
        <v>25</v>
      </c>
      <c r="O2272" t="s">
        <v>15270</v>
      </c>
      <c r="P2272" t="s">
        <v>151</v>
      </c>
      <c r="Q2272" t="s">
        <v>27</v>
      </c>
      <c r="R2272">
        <v>12.53</v>
      </c>
      <c r="S2272" t="s">
        <v>11436</v>
      </c>
      <c r="T2272" t="s">
        <v>19090</v>
      </c>
      <c r="U2272" t="s">
        <v>19077</v>
      </c>
    </row>
    <row r="2273" spans="1:21" x14ac:dyDescent="0.25">
      <c r="A2273" t="s">
        <v>15</v>
      </c>
      <c r="B2273" t="s">
        <v>2978</v>
      </c>
      <c r="C2273" t="s">
        <v>616</v>
      </c>
      <c r="D2273" t="str">
        <f>VLOOKUP(C:C,Reconciliation!B:C,2,FALSE)</f>
        <v>Admin &amp; General - Outside Services Employed</v>
      </c>
      <c r="E2273" t="str">
        <f>VLOOKUP(B:B,'[1]Chart of Accts'!$A:$B,2,FALSE)</f>
        <v>Miscellaneous Outside Services 2200</v>
      </c>
      <c r="F2273" t="s">
        <v>147</v>
      </c>
      <c r="G2273" t="s">
        <v>3004</v>
      </c>
      <c r="H2273" t="s">
        <v>20</v>
      </c>
      <c r="I2273" t="s">
        <v>21</v>
      </c>
      <c r="J2273" t="s">
        <v>2978</v>
      </c>
      <c r="K2273" t="s">
        <v>302</v>
      </c>
      <c r="L2273" t="s">
        <v>23</v>
      </c>
      <c r="M2273" t="s">
        <v>3029</v>
      </c>
      <c r="N2273" t="s">
        <v>25</v>
      </c>
      <c r="O2273" t="s">
        <v>15270</v>
      </c>
      <c r="P2273" t="s">
        <v>151</v>
      </c>
      <c r="Q2273" t="s">
        <v>27</v>
      </c>
      <c r="R2273">
        <v>271.63</v>
      </c>
      <c r="S2273" t="s">
        <v>11436</v>
      </c>
      <c r="T2273" t="s">
        <v>19090</v>
      </c>
      <c r="U2273" t="s">
        <v>19077</v>
      </c>
    </row>
    <row r="2274" spans="1:21" x14ac:dyDescent="0.25">
      <c r="A2274" t="s">
        <v>15</v>
      </c>
      <c r="B2274" t="s">
        <v>2978</v>
      </c>
      <c r="C2274" t="s">
        <v>616</v>
      </c>
      <c r="D2274" t="str">
        <f>VLOOKUP(C:C,Reconciliation!B:C,2,FALSE)</f>
        <v>Admin &amp; General - Outside Services Employed</v>
      </c>
      <c r="E2274" t="str">
        <f>VLOOKUP(B:B,'[1]Chart of Accts'!$A:$B,2,FALSE)</f>
        <v>Miscellaneous Outside Services 2200</v>
      </c>
      <c r="F2274" t="s">
        <v>147</v>
      </c>
      <c r="G2274" t="s">
        <v>2990</v>
      </c>
      <c r="H2274" t="s">
        <v>20</v>
      </c>
      <c r="I2274" t="s">
        <v>21</v>
      </c>
      <c r="J2274" t="s">
        <v>2978</v>
      </c>
      <c r="K2274" t="s">
        <v>3000</v>
      </c>
      <c r="L2274" t="s">
        <v>23</v>
      </c>
      <c r="M2274" t="s">
        <v>3030</v>
      </c>
      <c r="N2274" t="s">
        <v>25</v>
      </c>
      <c r="O2274" t="s">
        <v>15270</v>
      </c>
      <c r="P2274" t="s">
        <v>151</v>
      </c>
      <c r="Q2274" t="s">
        <v>27</v>
      </c>
      <c r="R2274">
        <v>12.64</v>
      </c>
      <c r="S2274" t="s">
        <v>11436</v>
      </c>
      <c r="T2274" t="s">
        <v>19090</v>
      </c>
      <c r="U2274" t="s">
        <v>19077</v>
      </c>
    </row>
    <row r="2275" spans="1:21" x14ac:dyDescent="0.25">
      <c r="A2275" t="s">
        <v>15</v>
      </c>
      <c r="B2275" t="s">
        <v>2978</v>
      </c>
      <c r="C2275" t="s">
        <v>616</v>
      </c>
      <c r="D2275" t="str">
        <f>VLOOKUP(C:C,Reconciliation!B:C,2,FALSE)</f>
        <v>Admin &amp; General - Outside Services Employed</v>
      </c>
      <c r="E2275" t="str">
        <f>VLOOKUP(B:B,'[1]Chart of Accts'!$A:$B,2,FALSE)</f>
        <v>Miscellaneous Outside Services 2200</v>
      </c>
      <c r="F2275" t="s">
        <v>147</v>
      </c>
      <c r="G2275" t="s">
        <v>3007</v>
      </c>
      <c r="H2275" t="s">
        <v>20</v>
      </c>
      <c r="I2275" t="s">
        <v>21</v>
      </c>
      <c r="J2275" t="s">
        <v>2978</v>
      </c>
      <c r="K2275" t="s">
        <v>246</v>
      </c>
      <c r="L2275" t="s">
        <v>23</v>
      </c>
      <c r="M2275" t="s">
        <v>2905</v>
      </c>
      <c r="N2275" t="s">
        <v>25</v>
      </c>
      <c r="O2275" t="s">
        <v>15270</v>
      </c>
      <c r="P2275" t="s">
        <v>151</v>
      </c>
      <c r="Q2275" t="s">
        <v>27</v>
      </c>
      <c r="R2275">
        <v>4.68</v>
      </c>
      <c r="S2275" t="s">
        <v>11436</v>
      </c>
      <c r="T2275" t="s">
        <v>19090</v>
      </c>
      <c r="U2275" t="s">
        <v>19077</v>
      </c>
    </row>
    <row r="2276" spans="1:21" x14ac:dyDescent="0.25">
      <c r="A2276" t="s">
        <v>15</v>
      </c>
      <c r="B2276" t="s">
        <v>2978</v>
      </c>
      <c r="C2276" t="s">
        <v>616</v>
      </c>
      <c r="D2276" t="str">
        <f>VLOOKUP(C:C,Reconciliation!B:C,2,FALSE)</f>
        <v>Admin &amp; General - Outside Services Employed</v>
      </c>
      <c r="E2276" t="str">
        <f>VLOOKUP(B:B,'[1]Chart of Accts'!$A:$B,2,FALSE)</f>
        <v>Miscellaneous Outside Services 2200</v>
      </c>
      <c r="F2276" t="s">
        <v>147</v>
      </c>
      <c r="G2276" t="s">
        <v>3009</v>
      </c>
      <c r="H2276" t="s">
        <v>20</v>
      </c>
      <c r="I2276" t="s">
        <v>21</v>
      </c>
      <c r="J2276" t="s">
        <v>2978</v>
      </c>
      <c r="K2276" t="s">
        <v>249</v>
      </c>
      <c r="L2276" t="s">
        <v>23</v>
      </c>
      <c r="M2276" t="s">
        <v>380</v>
      </c>
      <c r="N2276" t="s">
        <v>25</v>
      </c>
      <c r="O2276" t="s">
        <v>15270</v>
      </c>
      <c r="P2276" t="s">
        <v>151</v>
      </c>
      <c r="Q2276" t="s">
        <v>27</v>
      </c>
      <c r="R2276">
        <v>0.13</v>
      </c>
      <c r="S2276" t="s">
        <v>11436</v>
      </c>
      <c r="T2276" t="s">
        <v>19090</v>
      </c>
      <c r="U2276" t="s">
        <v>19077</v>
      </c>
    </row>
    <row r="2277" spans="1:21" x14ac:dyDescent="0.25">
      <c r="A2277" t="s">
        <v>15</v>
      </c>
      <c r="B2277" t="s">
        <v>2978</v>
      </c>
      <c r="C2277" t="s">
        <v>616</v>
      </c>
      <c r="D2277" t="str">
        <f>VLOOKUP(C:C,Reconciliation!B:C,2,FALSE)</f>
        <v>Admin &amp; General - Outside Services Employed</v>
      </c>
      <c r="E2277" t="str">
        <f>VLOOKUP(B:B,'[1]Chart of Accts'!$A:$B,2,FALSE)</f>
        <v>Miscellaneous Outside Services 2200</v>
      </c>
      <c r="F2277" t="s">
        <v>147</v>
      </c>
      <c r="G2277" t="s">
        <v>2986</v>
      </c>
      <c r="H2277" t="s">
        <v>20</v>
      </c>
      <c r="I2277" t="s">
        <v>21</v>
      </c>
      <c r="J2277" t="s">
        <v>2978</v>
      </c>
      <c r="K2277" t="s">
        <v>254</v>
      </c>
      <c r="L2277" t="s">
        <v>23</v>
      </c>
      <c r="M2277" t="s">
        <v>3031</v>
      </c>
      <c r="N2277" t="s">
        <v>25</v>
      </c>
      <c r="O2277" t="s">
        <v>15270</v>
      </c>
      <c r="P2277" t="s">
        <v>151</v>
      </c>
      <c r="Q2277" t="s">
        <v>27</v>
      </c>
      <c r="R2277">
        <v>17.09</v>
      </c>
      <c r="S2277" t="s">
        <v>11436</v>
      </c>
      <c r="T2277" t="s">
        <v>19090</v>
      </c>
      <c r="U2277" t="s">
        <v>19077</v>
      </c>
    </row>
    <row r="2278" spans="1:21" x14ac:dyDescent="0.25">
      <c r="A2278" t="s">
        <v>15</v>
      </c>
      <c r="B2278" t="s">
        <v>2978</v>
      </c>
      <c r="C2278" t="s">
        <v>616</v>
      </c>
      <c r="D2278" t="str">
        <f>VLOOKUP(C:C,Reconciliation!B:C,2,FALSE)</f>
        <v>Admin &amp; General - Outside Services Employed</v>
      </c>
      <c r="E2278" t="str">
        <f>VLOOKUP(B:B,'[1]Chart of Accts'!$A:$B,2,FALSE)</f>
        <v>Miscellaneous Outside Services 2200</v>
      </c>
      <c r="F2278" t="s">
        <v>147</v>
      </c>
      <c r="G2278" t="s">
        <v>3011</v>
      </c>
      <c r="H2278" t="s">
        <v>20</v>
      </c>
      <c r="I2278" t="s">
        <v>21</v>
      </c>
      <c r="J2278" t="s">
        <v>2978</v>
      </c>
      <c r="K2278" t="s">
        <v>257</v>
      </c>
      <c r="L2278" t="s">
        <v>23</v>
      </c>
      <c r="M2278" t="s">
        <v>3032</v>
      </c>
      <c r="N2278" t="s">
        <v>25</v>
      </c>
      <c r="O2278" t="s">
        <v>15270</v>
      </c>
      <c r="P2278" t="s">
        <v>151</v>
      </c>
      <c r="Q2278" t="s">
        <v>27</v>
      </c>
      <c r="R2278">
        <v>15.21</v>
      </c>
      <c r="S2278" t="s">
        <v>11436</v>
      </c>
      <c r="T2278" t="s">
        <v>19090</v>
      </c>
      <c r="U2278" t="s">
        <v>19077</v>
      </c>
    </row>
    <row r="2279" spans="1:21" x14ac:dyDescent="0.25">
      <c r="A2279" t="s">
        <v>15</v>
      </c>
      <c r="B2279" t="s">
        <v>2978</v>
      </c>
      <c r="C2279" t="s">
        <v>616</v>
      </c>
      <c r="D2279" t="str">
        <f>VLOOKUP(C:C,Reconciliation!B:C,2,FALSE)</f>
        <v>Admin &amp; General - Outside Services Employed</v>
      </c>
      <c r="E2279" t="str">
        <f>VLOOKUP(B:B,'[1]Chart of Accts'!$A:$B,2,FALSE)</f>
        <v>Miscellaneous Outside Services 2200</v>
      </c>
      <c r="F2279" t="s">
        <v>147</v>
      </c>
      <c r="G2279" t="s">
        <v>3033</v>
      </c>
      <c r="H2279" t="s">
        <v>20</v>
      </c>
      <c r="I2279" t="s">
        <v>21</v>
      </c>
      <c r="J2279" t="s">
        <v>2978</v>
      </c>
      <c r="K2279" t="s">
        <v>259</v>
      </c>
      <c r="L2279" t="s">
        <v>23</v>
      </c>
      <c r="M2279" t="s">
        <v>3034</v>
      </c>
      <c r="N2279" t="s">
        <v>25</v>
      </c>
      <c r="O2279" t="s">
        <v>15270</v>
      </c>
      <c r="P2279" t="s">
        <v>151</v>
      </c>
      <c r="Q2279" t="s">
        <v>27</v>
      </c>
      <c r="R2279">
        <v>25.1</v>
      </c>
      <c r="S2279" t="s">
        <v>11436</v>
      </c>
      <c r="T2279" t="s">
        <v>19090</v>
      </c>
      <c r="U2279" t="s">
        <v>19077</v>
      </c>
    </row>
    <row r="2280" spans="1:21" x14ac:dyDescent="0.25">
      <c r="A2280" t="s">
        <v>15</v>
      </c>
      <c r="B2280" t="s">
        <v>2978</v>
      </c>
      <c r="C2280" t="s">
        <v>616</v>
      </c>
      <c r="D2280" t="str">
        <f>VLOOKUP(C:C,Reconciliation!B:C,2,FALSE)</f>
        <v>Admin &amp; General - Outside Services Employed</v>
      </c>
      <c r="E2280" t="str">
        <f>VLOOKUP(B:B,'[1]Chart of Accts'!$A:$B,2,FALSE)</f>
        <v>Miscellaneous Outside Services 2200</v>
      </c>
      <c r="F2280" t="s">
        <v>147</v>
      </c>
      <c r="G2280" t="s">
        <v>3035</v>
      </c>
      <c r="H2280" t="s">
        <v>20</v>
      </c>
      <c r="I2280" t="s">
        <v>21</v>
      </c>
      <c r="J2280" t="s">
        <v>2978</v>
      </c>
      <c r="K2280" t="s">
        <v>261</v>
      </c>
      <c r="L2280" t="s">
        <v>23</v>
      </c>
      <c r="M2280" t="s">
        <v>3036</v>
      </c>
      <c r="N2280" t="s">
        <v>25</v>
      </c>
      <c r="O2280" t="s">
        <v>15270</v>
      </c>
      <c r="P2280" t="s">
        <v>151</v>
      </c>
      <c r="Q2280" t="s">
        <v>27</v>
      </c>
      <c r="R2280">
        <v>56.7</v>
      </c>
      <c r="S2280" t="s">
        <v>11436</v>
      </c>
      <c r="T2280" t="s">
        <v>19090</v>
      </c>
      <c r="U2280" t="s">
        <v>19077</v>
      </c>
    </row>
    <row r="2281" spans="1:21" x14ac:dyDescent="0.25">
      <c r="A2281" t="s">
        <v>15</v>
      </c>
      <c r="B2281" t="s">
        <v>2978</v>
      </c>
      <c r="C2281" t="s">
        <v>616</v>
      </c>
      <c r="D2281" t="str">
        <f>VLOOKUP(C:C,Reconciliation!B:C,2,FALSE)</f>
        <v>Admin &amp; General - Outside Services Employed</v>
      </c>
      <c r="E2281" t="str">
        <f>VLOOKUP(B:B,'[1]Chart of Accts'!$A:$B,2,FALSE)</f>
        <v>Miscellaneous Outside Services 2200</v>
      </c>
      <c r="F2281" t="s">
        <v>147</v>
      </c>
      <c r="G2281" t="s">
        <v>3037</v>
      </c>
      <c r="H2281" t="s">
        <v>20</v>
      </c>
      <c r="I2281" t="s">
        <v>21</v>
      </c>
      <c r="J2281" t="s">
        <v>2978</v>
      </c>
      <c r="K2281" t="s">
        <v>269</v>
      </c>
      <c r="L2281" t="s">
        <v>23</v>
      </c>
      <c r="M2281" t="s">
        <v>3038</v>
      </c>
      <c r="N2281" t="s">
        <v>25</v>
      </c>
      <c r="O2281" t="s">
        <v>15270</v>
      </c>
      <c r="P2281" t="s">
        <v>151</v>
      </c>
      <c r="Q2281" t="s">
        <v>27</v>
      </c>
      <c r="R2281">
        <v>50.39</v>
      </c>
      <c r="S2281" t="s">
        <v>11436</v>
      </c>
      <c r="T2281" t="s">
        <v>19090</v>
      </c>
      <c r="U2281" t="s">
        <v>19077</v>
      </c>
    </row>
    <row r="2282" spans="1:21" x14ac:dyDescent="0.25">
      <c r="A2282" t="s">
        <v>15</v>
      </c>
      <c r="B2282" t="s">
        <v>2978</v>
      </c>
      <c r="C2282" t="s">
        <v>616</v>
      </c>
      <c r="D2282" t="str">
        <f>VLOOKUP(C:C,Reconciliation!B:C,2,FALSE)</f>
        <v>Admin &amp; General - Outside Services Employed</v>
      </c>
      <c r="E2282" t="str">
        <f>VLOOKUP(B:B,'[1]Chart of Accts'!$A:$B,2,FALSE)</f>
        <v>Miscellaneous Outside Services 2200</v>
      </c>
      <c r="F2282" t="s">
        <v>171</v>
      </c>
      <c r="G2282" t="s">
        <v>3014</v>
      </c>
      <c r="H2282" t="s">
        <v>20</v>
      </c>
      <c r="I2282" t="s">
        <v>37</v>
      </c>
      <c r="J2282" t="s">
        <v>2978</v>
      </c>
      <c r="K2282" t="s">
        <v>302</v>
      </c>
      <c r="L2282" t="s">
        <v>23</v>
      </c>
      <c r="M2282" t="s">
        <v>3039</v>
      </c>
      <c r="N2282" t="s">
        <v>25</v>
      </c>
      <c r="O2282" t="s">
        <v>15274</v>
      </c>
      <c r="P2282" t="s">
        <v>173</v>
      </c>
      <c r="Q2282" t="s">
        <v>142</v>
      </c>
      <c r="R2282">
        <v>241.26</v>
      </c>
      <c r="S2282" t="s">
        <v>11436</v>
      </c>
      <c r="T2282" t="s">
        <v>19090</v>
      </c>
      <c r="U2282" t="s">
        <v>19077</v>
      </c>
    </row>
    <row r="2283" spans="1:21" x14ac:dyDescent="0.25">
      <c r="A2283" t="s">
        <v>15</v>
      </c>
      <c r="B2283" t="s">
        <v>2978</v>
      </c>
      <c r="C2283" t="s">
        <v>616</v>
      </c>
      <c r="D2283" t="str">
        <f>VLOOKUP(C:C,Reconciliation!B:C,2,FALSE)</f>
        <v>Admin &amp; General - Outside Services Employed</v>
      </c>
      <c r="E2283" t="str">
        <f>VLOOKUP(B:B,'[1]Chart of Accts'!$A:$B,2,FALSE)</f>
        <v>Miscellaneous Outside Services 2200</v>
      </c>
      <c r="F2283" t="s">
        <v>171</v>
      </c>
      <c r="G2283" t="s">
        <v>2996</v>
      </c>
      <c r="H2283" t="s">
        <v>20</v>
      </c>
      <c r="I2283" t="s">
        <v>37</v>
      </c>
      <c r="J2283" t="s">
        <v>2978</v>
      </c>
      <c r="K2283" t="s">
        <v>3000</v>
      </c>
      <c r="L2283" t="s">
        <v>23</v>
      </c>
      <c r="M2283" t="s">
        <v>3040</v>
      </c>
      <c r="N2283" t="s">
        <v>25</v>
      </c>
      <c r="O2283" t="s">
        <v>15274</v>
      </c>
      <c r="P2283" t="s">
        <v>173</v>
      </c>
      <c r="Q2283" t="s">
        <v>142</v>
      </c>
      <c r="R2283">
        <v>11.19</v>
      </c>
      <c r="S2283" t="s">
        <v>11436</v>
      </c>
      <c r="T2283" t="s">
        <v>19090</v>
      </c>
      <c r="U2283" t="s">
        <v>19077</v>
      </c>
    </row>
    <row r="2284" spans="1:21" x14ac:dyDescent="0.25">
      <c r="A2284" t="s">
        <v>15</v>
      </c>
      <c r="B2284" t="s">
        <v>2978</v>
      </c>
      <c r="C2284" t="s">
        <v>616</v>
      </c>
      <c r="D2284" t="str">
        <f>VLOOKUP(C:C,Reconciliation!B:C,2,FALSE)</f>
        <v>Admin &amp; General - Outside Services Employed</v>
      </c>
      <c r="E2284" t="str">
        <f>VLOOKUP(B:B,'[1]Chart of Accts'!$A:$B,2,FALSE)</f>
        <v>Miscellaneous Outside Services 2200</v>
      </c>
      <c r="F2284" t="s">
        <v>171</v>
      </c>
      <c r="G2284" t="s">
        <v>3016</v>
      </c>
      <c r="H2284" t="s">
        <v>20</v>
      </c>
      <c r="I2284" t="s">
        <v>37</v>
      </c>
      <c r="J2284" t="s">
        <v>2978</v>
      </c>
      <c r="K2284" t="s">
        <v>252</v>
      </c>
      <c r="L2284" t="s">
        <v>23</v>
      </c>
      <c r="M2284" t="s">
        <v>3041</v>
      </c>
      <c r="N2284" t="s">
        <v>25</v>
      </c>
      <c r="O2284" t="s">
        <v>15274</v>
      </c>
      <c r="P2284" t="s">
        <v>173</v>
      </c>
      <c r="Q2284" t="s">
        <v>142</v>
      </c>
      <c r="R2284">
        <v>2.85</v>
      </c>
      <c r="S2284" t="s">
        <v>11436</v>
      </c>
      <c r="T2284" t="s">
        <v>19090</v>
      </c>
      <c r="U2284" t="s">
        <v>19077</v>
      </c>
    </row>
    <row r="2285" spans="1:21" x14ac:dyDescent="0.25">
      <c r="A2285" t="s">
        <v>15</v>
      </c>
      <c r="B2285" t="s">
        <v>2978</v>
      </c>
      <c r="C2285" t="s">
        <v>616</v>
      </c>
      <c r="D2285" t="str">
        <f>VLOOKUP(C:C,Reconciliation!B:C,2,FALSE)</f>
        <v>Admin &amp; General - Outside Services Employed</v>
      </c>
      <c r="E2285" t="str">
        <f>VLOOKUP(B:B,'[1]Chart of Accts'!$A:$B,2,FALSE)</f>
        <v>Miscellaneous Outside Services 2200</v>
      </c>
      <c r="F2285" t="s">
        <v>171</v>
      </c>
      <c r="G2285" t="s">
        <v>3018</v>
      </c>
      <c r="H2285" t="s">
        <v>20</v>
      </c>
      <c r="I2285" t="s">
        <v>37</v>
      </c>
      <c r="J2285" t="s">
        <v>2978</v>
      </c>
      <c r="K2285" t="s">
        <v>254</v>
      </c>
      <c r="L2285" t="s">
        <v>23</v>
      </c>
      <c r="M2285" t="s">
        <v>3042</v>
      </c>
      <c r="N2285" t="s">
        <v>25</v>
      </c>
      <c r="O2285" t="s">
        <v>15274</v>
      </c>
      <c r="P2285" t="s">
        <v>173</v>
      </c>
      <c r="Q2285" t="s">
        <v>142</v>
      </c>
      <c r="R2285">
        <v>16.96</v>
      </c>
      <c r="S2285" t="s">
        <v>11436</v>
      </c>
      <c r="T2285" t="s">
        <v>19090</v>
      </c>
      <c r="U2285" t="s">
        <v>19077</v>
      </c>
    </row>
    <row r="2286" spans="1:21" x14ac:dyDescent="0.25">
      <c r="A2286" t="s">
        <v>15</v>
      </c>
      <c r="B2286" t="s">
        <v>2978</v>
      </c>
      <c r="C2286" t="s">
        <v>616</v>
      </c>
      <c r="D2286" t="str">
        <f>VLOOKUP(C:C,Reconciliation!B:C,2,FALSE)</f>
        <v>Admin &amp; General - Outside Services Employed</v>
      </c>
      <c r="E2286" t="str">
        <f>VLOOKUP(B:B,'[1]Chart of Accts'!$A:$B,2,FALSE)</f>
        <v>Miscellaneous Outside Services 2200</v>
      </c>
      <c r="F2286" t="s">
        <v>171</v>
      </c>
      <c r="G2286" t="s">
        <v>613</v>
      </c>
      <c r="H2286" t="s">
        <v>20</v>
      </c>
      <c r="I2286" t="s">
        <v>37</v>
      </c>
      <c r="J2286" t="s">
        <v>2978</v>
      </c>
      <c r="K2286" t="s">
        <v>257</v>
      </c>
      <c r="L2286" t="s">
        <v>23</v>
      </c>
      <c r="M2286" t="s">
        <v>3043</v>
      </c>
      <c r="N2286" t="s">
        <v>25</v>
      </c>
      <c r="O2286" t="s">
        <v>15274</v>
      </c>
      <c r="P2286" t="s">
        <v>173</v>
      </c>
      <c r="Q2286" t="s">
        <v>142</v>
      </c>
      <c r="R2286">
        <v>24.71</v>
      </c>
      <c r="S2286" t="s">
        <v>11436</v>
      </c>
      <c r="T2286" t="s">
        <v>19090</v>
      </c>
      <c r="U2286" t="s">
        <v>19077</v>
      </c>
    </row>
    <row r="2287" spans="1:21" x14ac:dyDescent="0.25">
      <c r="A2287" t="s">
        <v>15</v>
      </c>
      <c r="B2287" t="s">
        <v>2978</v>
      </c>
      <c r="C2287" t="s">
        <v>616</v>
      </c>
      <c r="D2287" t="str">
        <f>VLOOKUP(C:C,Reconciliation!B:C,2,FALSE)</f>
        <v>Admin &amp; General - Outside Services Employed</v>
      </c>
      <c r="E2287" t="str">
        <f>VLOOKUP(B:B,'[1]Chart of Accts'!$A:$B,2,FALSE)</f>
        <v>Miscellaneous Outside Services 2200</v>
      </c>
      <c r="F2287" t="s">
        <v>171</v>
      </c>
      <c r="G2287" t="s">
        <v>551</v>
      </c>
      <c r="H2287" t="s">
        <v>20</v>
      </c>
      <c r="I2287" t="s">
        <v>37</v>
      </c>
      <c r="J2287" t="s">
        <v>2978</v>
      </c>
      <c r="K2287" t="s">
        <v>259</v>
      </c>
      <c r="L2287" t="s">
        <v>23</v>
      </c>
      <c r="M2287" t="s">
        <v>39</v>
      </c>
      <c r="N2287" t="s">
        <v>25</v>
      </c>
      <c r="O2287" t="s">
        <v>15274</v>
      </c>
      <c r="P2287" t="s">
        <v>173</v>
      </c>
      <c r="Q2287" t="s">
        <v>142</v>
      </c>
      <c r="R2287">
        <v>-0.62</v>
      </c>
      <c r="S2287" t="s">
        <v>11436</v>
      </c>
      <c r="T2287" t="s">
        <v>19090</v>
      </c>
      <c r="U2287" t="s">
        <v>19077</v>
      </c>
    </row>
    <row r="2288" spans="1:21" x14ac:dyDescent="0.25">
      <c r="A2288" t="s">
        <v>15</v>
      </c>
      <c r="B2288" t="s">
        <v>2978</v>
      </c>
      <c r="C2288" t="s">
        <v>616</v>
      </c>
      <c r="D2288" t="str">
        <f>VLOOKUP(C:C,Reconciliation!B:C,2,FALSE)</f>
        <v>Admin &amp; General - Outside Services Employed</v>
      </c>
      <c r="E2288" t="str">
        <f>VLOOKUP(B:B,'[1]Chart of Accts'!$A:$B,2,FALSE)</f>
        <v>Miscellaneous Outside Services 2200</v>
      </c>
      <c r="F2288" t="s">
        <v>171</v>
      </c>
      <c r="G2288" t="s">
        <v>572</v>
      </c>
      <c r="H2288" t="s">
        <v>20</v>
      </c>
      <c r="I2288" t="s">
        <v>37</v>
      </c>
      <c r="J2288" t="s">
        <v>2978</v>
      </c>
      <c r="K2288" t="s">
        <v>261</v>
      </c>
      <c r="L2288" t="s">
        <v>23</v>
      </c>
      <c r="M2288" t="s">
        <v>3044</v>
      </c>
      <c r="N2288" t="s">
        <v>25</v>
      </c>
      <c r="O2288" t="s">
        <v>15274</v>
      </c>
      <c r="P2288" t="s">
        <v>173</v>
      </c>
      <c r="Q2288" t="s">
        <v>142</v>
      </c>
      <c r="R2288">
        <v>22.41</v>
      </c>
      <c r="S2288" t="s">
        <v>11436</v>
      </c>
      <c r="T2288" t="s">
        <v>19090</v>
      </c>
      <c r="U2288" t="s">
        <v>19077</v>
      </c>
    </row>
    <row r="2289" spans="1:21" x14ac:dyDescent="0.25">
      <c r="A2289" t="s">
        <v>15</v>
      </c>
      <c r="B2289" t="s">
        <v>2978</v>
      </c>
      <c r="C2289" t="s">
        <v>616</v>
      </c>
      <c r="D2289" t="str">
        <f>VLOOKUP(C:C,Reconciliation!B:C,2,FALSE)</f>
        <v>Admin &amp; General - Outside Services Employed</v>
      </c>
      <c r="E2289" t="str">
        <f>VLOOKUP(B:B,'[1]Chart of Accts'!$A:$B,2,FALSE)</f>
        <v>Miscellaneous Outside Services 2200</v>
      </c>
      <c r="F2289" t="s">
        <v>171</v>
      </c>
      <c r="G2289" t="s">
        <v>385</v>
      </c>
      <c r="H2289" t="s">
        <v>20</v>
      </c>
      <c r="I2289" t="s">
        <v>37</v>
      </c>
      <c r="J2289" t="s">
        <v>2978</v>
      </c>
      <c r="K2289" t="s">
        <v>269</v>
      </c>
      <c r="L2289" t="s">
        <v>23</v>
      </c>
      <c r="M2289" t="s">
        <v>3045</v>
      </c>
      <c r="N2289" t="s">
        <v>25</v>
      </c>
      <c r="O2289" t="s">
        <v>15274</v>
      </c>
      <c r="P2289" t="s">
        <v>173</v>
      </c>
      <c r="Q2289" t="s">
        <v>142</v>
      </c>
      <c r="R2289">
        <v>3.06</v>
      </c>
      <c r="S2289" t="s">
        <v>11436</v>
      </c>
      <c r="T2289" t="s">
        <v>19090</v>
      </c>
      <c r="U2289" t="s">
        <v>19077</v>
      </c>
    </row>
    <row r="2290" spans="1:21" x14ac:dyDescent="0.25">
      <c r="A2290" t="s">
        <v>15</v>
      </c>
      <c r="B2290" t="s">
        <v>2978</v>
      </c>
      <c r="C2290" t="s">
        <v>616</v>
      </c>
      <c r="D2290" t="str">
        <f>VLOOKUP(C:C,Reconciliation!B:C,2,FALSE)</f>
        <v>Admin &amp; General - Outside Services Employed</v>
      </c>
      <c r="E2290" t="str">
        <f>VLOOKUP(B:B,'[1]Chart of Accts'!$A:$B,2,FALSE)</f>
        <v>Miscellaneous Outside Services 2200</v>
      </c>
      <c r="F2290" t="s">
        <v>204</v>
      </c>
      <c r="G2290" t="s">
        <v>3046</v>
      </c>
      <c r="H2290" t="s">
        <v>20</v>
      </c>
      <c r="I2290" t="s">
        <v>38</v>
      </c>
      <c r="J2290" t="s">
        <v>2978</v>
      </c>
      <c r="K2290" t="s">
        <v>302</v>
      </c>
      <c r="L2290" t="s">
        <v>23</v>
      </c>
      <c r="M2290" t="s">
        <v>3047</v>
      </c>
      <c r="N2290" t="s">
        <v>25</v>
      </c>
      <c r="O2290" t="s">
        <v>15275</v>
      </c>
      <c r="P2290" t="s">
        <v>209</v>
      </c>
      <c r="Q2290" t="s">
        <v>142</v>
      </c>
      <c r="R2290">
        <v>276.14</v>
      </c>
      <c r="S2290" t="s">
        <v>11436</v>
      </c>
      <c r="T2290" t="s">
        <v>19090</v>
      </c>
      <c r="U2290" t="s">
        <v>19077</v>
      </c>
    </row>
    <row r="2291" spans="1:21" x14ac:dyDescent="0.25">
      <c r="A2291" t="s">
        <v>15</v>
      </c>
      <c r="B2291" t="s">
        <v>2978</v>
      </c>
      <c r="C2291" t="s">
        <v>616</v>
      </c>
      <c r="D2291" t="str">
        <f>VLOOKUP(C:C,Reconciliation!B:C,2,FALSE)</f>
        <v>Admin &amp; General - Outside Services Employed</v>
      </c>
      <c r="E2291" t="str">
        <f>VLOOKUP(B:B,'[1]Chart of Accts'!$A:$B,2,FALSE)</f>
        <v>Miscellaneous Outside Services 2200</v>
      </c>
      <c r="F2291" t="s">
        <v>204</v>
      </c>
      <c r="G2291" t="s">
        <v>3048</v>
      </c>
      <c r="H2291" t="s">
        <v>20</v>
      </c>
      <c r="I2291" t="s">
        <v>38</v>
      </c>
      <c r="J2291" t="s">
        <v>2978</v>
      </c>
      <c r="K2291" t="s">
        <v>3000</v>
      </c>
      <c r="L2291" t="s">
        <v>23</v>
      </c>
      <c r="M2291" t="s">
        <v>3049</v>
      </c>
      <c r="N2291" t="s">
        <v>25</v>
      </c>
      <c r="O2291" t="s">
        <v>15275</v>
      </c>
      <c r="P2291" t="s">
        <v>209</v>
      </c>
      <c r="Q2291" t="s">
        <v>142</v>
      </c>
      <c r="R2291">
        <v>0.59</v>
      </c>
      <c r="S2291" t="s">
        <v>11436</v>
      </c>
      <c r="T2291" t="s">
        <v>19090</v>
      </c>
      <c r="U2291" t="s">
        <v>19077</v>
      </c>
    </row>
    <row r="2292" spans="1:21" x14ac:dyDescent="0.25">
      <c r="A2292" t="s">
        <v>15</v>
      </c>
      <c r="B2292" t="s">
        <v>2978</v>
      </c>
      <c r="C2292" t="s">
        <v>616</v>
      </c>
      <c r="D2292" t="str">
        <f>VLOOKUP(C:C,Reconciliation!B:C,2,FALSE)</f>
        <v>Admin &amp; General - Outside Services Employed</v>
      </c>
      <c r="E2292" t="str">
        <f>VLOOKUP(B:B,'[1]Chart of Accts'!$A:$B,2,FALSE)</f>
        <v>Miscellaneous Outside Services 2200</v>
      </c>
      <c r="F2292" t="s">
        <v>204</v>
      </c>
      <c r="G2292" t="s">
        <v>3050</v>
      </c>
      <c r="H2292" t="s">
        <v>20</v>
      </c>
      <c r="I2292" t="s">
        <v>38</v>
      </c>
      <c r="J2292" t="s">
        <v>2978</v>
      </c>
      <c r="K2292" t="s">
        <v>252</v>
      </c>
      <c r="L2292" t="s">
        <v>23</v>
      </c>
      <c r="M2292" t="s">
        <v>3051</v>
      </c>
      <c r="N2292" t="s">
        <v>25</v>
      </c>
      <c r="O2292" t="s">
        <v>15275</v>
      </c>
      <c r="P2292" t="s">
        <v>209</v>
      </c>
      <c r="Q2292" t="s">
        <v>142</v>
      </c>
      <c r="R2292">
        <v>52.03</v>
      </c>
      <c r="S2292" t="s">
        <v>11436</v>
      </c>
      <c r="T2292" t="s">
        <v>19090</v>
      </c>
      <c r="U2292" t="s">
        <v>19077</v>
      </c>
    </row>
    <row r="2293" spans="1:21" x14ac:dyDescent="0.25">
      <c r="A2293" t="s">
        <v>15</v>
      </c>
      <c r="B2293" t="s">
        <v>2978</v>
      </c>
      <c r="C2293" t="s">
        <v>616</v>
      </c>
      <c r="D2293" t="str">
        <f>VLOOKUP(C:C,Reconciliation!B:C,2,FALSE)</f>
        <v>Admin &amp; General - Outside Services Employed</v>
      </c>
      <c r="E2293" t="str">
        <f>VLOOKUP(B:B,'[1]Chart of Accts'!$A:$B,2,FALSE)</f>
        <v>Miscellaneous Outside Services 2200</v>
      </c>
      <c r="F2293" t="s">
        <v>204</v>
      </c>
      <c r="G2293" t="s">
        <v>3052</v>
      </c>
      <c r="H2293" t="s">
        <v>20</v>
      </c>
      <c r="I2293" t="s">
        <v>38</v>
      </c>
      <c r="J2293" t="s">
        <v>2978</v>
      </c>
      <c r="K2293" t="s">
        <v>254</v>
      </c>
      <c r="L2293" t="s">
        <v>23</v>
      </c>
      <c r="M2293" t="s">
        <v>3053</v>
      </c>
      <c r="N2293" t="s">
        <v>25</v>
      </c>
      <c r="O2293" t="s">
        <v>15275</v>
      </c>
      <c r="P2293" t="s">
        <v>209</v>
      </c>
      <c r="Q2293" t="s">
        <v>142</v>
      </c>
      <c r="R2293">
        <v>44.75</v>
      </c>
      <c r="S2293" t="s">
        <v>11436</v>
      </c>
      <c r="T2293" t="s">
        <v>19090</v>
      </c>
      <c r="U2293" t="s">
        <v>19077</v>
      </c>
    </row>
    <row r="2294" spans="1:21" x14ac:dyDescent="0.25">
      <c r="A2294" t="s">
        <v>15</v>
      </c>
      <c r="B2294" t="s">
        <v>2978</v>
      </c>
      <c r="C2294" t="s">
        <v>616</v>
      </c>
      <c r="D2294" t="str">
        <f>VLOOKUP(C:C,Reconciliation!B:C,2,FALSE)</f>
        <v>Admin &amp; General - Outside Services Employed</v>
      </c>
      <c r="E2294" t="str">
        <f>VLOOKUP(B:B,'[1]Chart of Accts'!$A:$B,2,FALSE)</f>
        <v>Miscellaneous Outside Services 2200</v>
      </c>
      <c r="F2294" t="s">
        <v>204</v>
      </c>
      <c r="G2294" t="s">
        <v>3054</v>
      </c>
      <c r="H2294" t="s">
        <v>20</v>
      </c>
      <c r="I2294" t="s">
        <v>38</v>
      </c>
      <c r="J2294" t="s">
        <v>2978</v>
      </c>
      <c r="K2294" t="s">
        <v>257</v>
      </c>
      <c r="L2294" t="s">
        <v>23</v>
      </c>
      <c r="M2294" t="s">
        <v>3055</v>
      </c>
      <c r="N2294" t="s">
        <v>25</v>
      </c>
      <c r="O2294" t="s">
        <v>15275</v>
      </c>
      <c r="P2294" t="s">
        <v>209</v>
      </c>
      <c r="Q2294" t="s">
        <v>142</v>
      </c>
      <c r="R2294">
        <v>9.0500000000000007</v>
      </c>
      <c r="S2294" t="s">
        <v>11436</v>
      </c>
      <c r="T2294" t="s">
        <v>19090</v>
      </c>
      <c r="U2294" t="s">
        <v>19077</v>
      </c>
    </row>
    <row r="2295" spans="1:21" x14ac:dyDescent="0.25">
      <c r="A2295" t="s">
        <v>15</v>
      </c>
      <c r="B2295" t="s">
        <v>2978</v>
      </c>
      <c r="C2295" t="s">
        <v>616</v>
      </c>
      <c r="D2295" t="str">
        <f>VLOOKUP(C:C,Reconciliation!B:C,2,FALSE)</f>
        <v>Admin &amp; General - Outside Services Employed</v>
      </c>
      <c r="E2295" t="str">
        <f>VLOOKUP(B:B,'[1]Chart of Accts'!$A:$B,2,FALSE)</f>
        <v>Miscellaneous Outside Services 2200</v>
      </c>
      <c r="F2295" t="s">
        <v>204</v>
      </c>
      <c r="G2295" t="s">
        <v>3056</v>
      </c>
      <c r="H2295" t="s">
        <v>20</v>
      </c>
      <c r="I2295" t="s">
        <v>38</v>
      </c>
      <c r="J2295" t="s">
        <v>2978</v>
      </c>
      <c r="K2295" t="s">
        <v>259</v>
      </c>
      <c r="L2295" t="s">
        <v>23</v>
      </c>
      <c r="M2295" t="s">
        <v>364</v>
      </c>
      <c r="N2295" t="s">
        <v>25</v>
      </c>
      <c r="O2295" t="s">
        <v>15275</v>
      </c>
      <c r="P2295" t="s">
        <v>209</v>
      </c>
      <c r="Q2295" t="s">
        <v>142</v>
      </c>
      <c r="R2295">
        <v>0.28000000000000003</v>
      </c>
      <c r="S2295" t="s">
        <v>11436</v>
      </c>
      <c r="T2295" t="s">
        <v>19090</v>
      </c>
      <c r="U2295" t="s">
        <v>19077</v>
      </c>
    </row>
    <row r="2296" spans="1:21" x14ac:dyDescent="0.25">
      <c r="A2296" t="s">
        <v>15</v>
      </c>
      <c r="B2296" t="s">
        <v>2978</v>
      </c>
      <c r="C2296" t="s">
        <v>616</v>
      </c>
      <c r="D2296" t="str">
        <f>VLOOKUP(C:C,Reconciliation!B:C,2,FALSE)</f>
        <v>Admin &amp; General - Outside Services Employed</v>
      </c>
      <c r="E2296" t="str">
        <f>VLOOKUP(B:B,'[1]Chart of Accts'!$A:$B,2,FALSE)</f>
        <v>Miscellaneous Outside Services 2200</v>
      </c>
      <c r="F2296" t="s">
        <v>204</v>
      </c>
      <c r="G2296" t="s">
        <v>3057</v>
      </c>
      <c r="H2296" t="s">
        <v>20</v>
      </c>
      <c r="I2296" t="s">
        <v>38</v>
      </c>
      <c r="J2296" t="s">
        <v>2978</v>
      </c>
      <c r="K2296" t="s">
        <v>261</v>
      </c>
      <c r="L2296" t="s">
        <v>23</v>
      </c>
      <c r="M2296" t="s">
        <v>3058</v>
      </c>
      <c r="N2296" t="s">
        <v>25</v>
      </c>
      <c r="O2296" t="s">
        <v>15275</v>
      </c>
      <c r="P2296" t="s">
        <v>209</v>
      </c>
      <c r="Q2296" t="s">
        <v>142</v>
      </c>
      <c r="R2296">
        <v>54.39</v>
      </c>
      <c r="S2296" t="s">
        <v>11436</v>
      </c>
      <c r="T2296" t="s">
        <v>19090</v>
      </c>
      <c r="U2296" t="s">
        <v>19077</v>
      </c>
    </row>
    <row r="2297" spans="1:21" x14ac:dyDescent="0.25">
      <c r="A2297" t="s">
        <v>15</v>
      </c>
      <c r="B2297" t="s">
        <v>2978</v>
      </c>
      <c r="C2297" t="s">
        <v>616</v>
      </c>
      <c r="D2297" t="str">
        <f>VLOOKUP(C:C,Reconciliation!B:C,2,FALSE)</f>
        <v>Admin &amp; General - Outside Services Employed</v>
      </c>
      <c r="E2297" t="str">
        <f>VLOOKUP(B:B,'[1]Chart of Accts'!$A:$B,2,FALSE)</f>
        <v>Miscellaneous Outside Services 2200</v>
      </c>
      <c r="F2297" t="s">
        <v>204</v>
      </c>
      <c r="G2297" t="s">
        <v>3059</v>
      </c>
      <c r="H2297" t="s">
        <v>20</v>
      </c>
      <c r="I2297" t="s">
        <v>38</v>
      </c>
      <c r="J2297" t="s">
        <v>2978</v>
      </c>
      <c r="K2297" t="s">
        <v>302</v>
      </c>
      <c r="L2297" t="s">
        <v>23</v>
      </c>
      <c r="M2297" t="s">
        <v>3047</v>
      </c>
      <c r="N2297" t="s">
        <v>25</v>
      </c>
      <c r="O2297" t="s">
        <v>15275</v>
      </c>
      <c r="P2297" t="s">
        <v>209</v>
      </c>
      <c r="Q2297" t="s">
        <v>142</v>
      </c>
      <c r="R2297">
        <v>276.14</v>
      </c>
      <c r="S2297" t="s">
        <v>11436</v>
      </c>
      <c r="T2297" t="s">
        <v>19090</v>
      </c>
      <c r="U2297" t="s">
        <v>19077</v>
      </c>
    </row>
    <row r="2298" spans="1:21" x14ac:dyDescent="0.25">
      <c r="A2298" t="s">
        <v>15</v>
      </c>
      <c r="B2298" t="s">
        <v>2978</v>
      </c>
      <c r="C2298" t="s">
        <v>616</v>
      </c>
      <c r="D2298" t="str">
        <f>VLOOKUP(C:C,Reconciliation!B:C,2,FALSE)</f>
        <v>Admin &amp; General - Outside Services Employed</v>
      </c>
      <c r="E2298" t="str">
        <f>VLOOKUP(B:B,'[1]Chart of Accts'!$A:$B,2,FALSE)</f>
        <v>Miscellaneous Outside Services 2200</v>
      </c>
      <c r="F2298" t="s">
        <v>204</v>
      </c>
      <c r="G2298" t="s">
        <v>3060</v>
      </c>
      <c r="H2298" t="s">
        <v>20</v>
      </c>
      <c r="I2298" t="s">
        <v>38</v>
      </c>
      <c r="J2298" t="s">
        <v>2978</v>
      </c>
      <c r="K2298" t="s">
        <v>3000</v>
      </c>
      <c r="L2298" t="s">
        <v>23</v>
      </c>
      <c r="M2298" t="s">
        <v>3049</v>
      </c>
      <c r="N2298" t="s">
        <v>25</v>
      </c>
      <c r="O2298" t="s">
        <v>15275</v>
      </c>
      <c r="P2298" t="s">
        <v>209</v>
      </c>
      <c r="Q2298" t="s">
        <v>142</v>
      </c>
      <c r="R2298">
        <v>0.59</v>
      </c>
      <c r="S2298" t="s">
        <v>11436</v>
      </c>
      <c r="T2298" t="s">
        <v>19090</v>
      </c>
      <c r="U2298" t="s">
        <v>19077</v>
      </c>
    </row>
    <row r="2299" spans="1:21" x14ac:dyDescent="0.25">
      <c r="A2299" t="s">
        <v>15</v>
      </c>
      <c r="B2299" t="s">
        <v>2978</v>
      </c>
      <c r="C2299" t="s">
        <v>616</v>
      </c>
      <c r="D2299" t="str">
        <f>VLOOKUP(C:C,Reconciliation!B:C,2,FALSE)</f>
        <v>Admin &amp; General - Outside Services Employed</v>
      </c>
      <c r="E2299" t="str">
        <f>VLOOKUP(B:B,'[1]Chart of Accts'!$A:$B,2,FALSE)</f>
        <v>Miscellaneous Outside Services 2200</v>
      </c>
      <c r="F2299" t="s">
        <v>204</v>
      </c>
      <c r="G2299" t="s">
        <v>3061</v>
      </c>
      <c r="H2299" t="s">
        <v>20</v>
      </c>
      <c r="I2299" t="s">
        <v>38</v>
      </c>
      <c r="J2299" t="s">
        <v>2978</v>
      </c>
      <c r="K2299" t="s">
        <v>252</v>
      </c>
      <c r="L2299" t="s">
        <v>23</v>
      </c>
      <c r="M2299" t="s">
        <v>3051</v>
      </c>
      <c r="N2299" t="s">
        <v>25</v>
      </c>
      <c r="O2299" t="s">
        <v>15275</v>
      </c>
      <c r="P2299" t="s">
        <v>209</v>
      </c>
      <c r="Q2299" t="s">
        <v>142</v>
      </c>
      <c r="R2299">
        <v>52.03</v>
      </c>
      <c r="S2299" t="s">
        <v>11436</v>
      </c>
      <c r="T2299" t="s">
        <v>19090</v>
      </c>
      <c r="U2299" t="s">
        <v>19077</v>
      </c>
    </row>
    <row r="2300" spans="1:21" x14ac:dyDescent="0.25">
      <c r="A2300" t="s">
        <v>15</v>
      </c>
      <c r="B2300" t="s">
        <v>2978</v>
      </c>
      <c r="C2300" t="s">
        <v>616</v>
      </c>
      <c r="D2300" t="str">
        <f>VLOOKUP(C:C,Reconciliation!B:C,2,FALSE)</f>
        <v>Admin &amp; General - Outside Services Employed</v>
      </c>
      <c r="E2300" t="str">
        <f>VLOOKUP(B:B,'[1]Chart of Accts'!$A:$B,2,FALSE)</f>
        <v>Miscellaneous Outside Services 2200</v>
      </c>
      <c r="F2300" t="s">
        <v>204</v>
      </c>
      <c r="G2300" t="s">
        <v>3062</v>
      </c>
      <c r="H2300" t="s">
        <v>20</v>
      </c>
      <c r="I2300" t="s">
        <v>38</v>
      </c>
      <c r="J2300" t="s">
        <v>2978</v>
      </c>
      <c r="K2300" t="s">
        <v>302</v>
      </c>
      <c r="L2300" t="s">
        <v>23</v>
      </c>
      <c r="M2300" t="s">
        <v>3063</v>
      </c>
      <c r="N2300" t="s">
        <v>25</v>
      </c>
      <c r="O2300" t="s">
        <v>15275</v>
      </c>
      <c r="P2300" t="s">
        <v>209</v>
      </c>
      <c r="Q2300" t="s">
        <v>142</v>
      </c>
      <c r="R2300">
        <v>-276.14</v>
      </c>
      <c r="S2300" t="s">
        <v>11436</v>
      </c>
      <c r="T2300" t="s">
        <v>19090</v>
      </c>
      <c r="U2300" t="s">
        <v>19077</v>
      </c>
    </row>
    <row r="2301" spans="1:21" x14ac:dyDescent="0.25">
      <c r="A2301" t="s">
        <v>15</v>
      </c>
      <c r="B2301" t="s">
        <v>2978</v>
      </c>
      <c r="C2301" t="s">
        <v>616</v>
      </c>
      <c r="D2301" t="str">
        <f>VLOOKUP(C:C,Reconciliation!B:C,2,FALSE)</f>
        <v>Admin &amp; General - Outside Services Employed</v>
      </c>
      <c r="E2301" t="str">
        <f>VLOOKUP(B:B,'[1]Chart of Accts'!$A:$B,2,FALSE)</f>
        <v>Miscellaneous Outside Services 2200</v>
      </c>
      <c r="F2301" t="s">
        <v>204</v>
      </c>
      <c r="G2301" t="s">
        <v>3064</v>
      </c>
      <c r="H2301" t="s">
        <v>20</v>
      </c>
      <c r="I2301" t="s">
        <v>38</v>
      </c>
      <c r="J2301" t="s">
        <v>2978</v>
      </c>
      <c r="K2301" t="s">
        <v>3000</v>
      </c>
      <c r="L2301" t="s">
        <v>23</v>
      </c>
      <c r="M2301" t="s">
        <v>3065</v>
      </c>
      <c r="N2301" t="s">
        <v>25</v>
      </c>
      <c r="O2301" t="s">
        <v>15275</v>
      </c>
      <c r="P2301" t="s">
        <v>209</v>
      </c>
      <c r="Q2301" t="s">
        <v>142</v>
      </c>
      <c r="R2301">
        <v>-0.59</v>
      </c>
      <c r="S2301" t="s">
        <v>11436</v>
      </c>
      <c r="T2301" t="s">
        <v>19090</v>
      </c>
      <c r="U2301" t="s">
        <v>19077</v>
      </c>
    </row>
    <row r="2302" spans="1:21" x14ac:dyDescent="0.25">
      <c r="A2302" t="s">
        <v>15</v>
      </c>
      <c r="B2302" t="s">
        <v>2978</v>
      </c>
      <c r="C2302" t="s">
        <v>616</v>
      </c>
      <c r="D2302" t="str">
        <f>VLOOKUP(C:C,Reconciliation!B:C,2,FALSE)</f>
        <v>Admin &amp; General - Outside Services Employed</v>
      </c>
      <c r="E2302" t="str">
        <f>VLOOKUP(B:B,'[1]Chart of Accts'!$A:$B,2,FALSE)</f>
        <v>Miscellaneous Outside Services 2200</v>
      </c>
      <c r="F2302" t="s">
        <v>204</v>
      </c>
      <c r="G2302" t="s">
        <v>3066</v>
      </c>
      <c r="H2302" t="s">
        <v>20</v>
      </c>
      <c r="I2302" t="s">
        <v>38</v>
      </c>
      <c r="J2302" t="s">
        <v>2978</v>
      </c>
      <c r="K2302" t="s">
        <v>252</v>
      </c>
      <c r="L2302" t="s">
        <v>23</v>
      </c>
      <c r="M2302" t="s">
        <v>3067</v>
      </c>
      <c r="N2302" t="s">
        <v>25</v>
      </c>
      <c r="O2302" t="s">
        <v>15275</v>
      </c>
      <c r="P2302" t="s">
        <v>209</v>
      </c>
      <c r="Q2302" t="s">
        <v>142</v>
      </c>
      <c r="R2302">
        <v>-52.03</v>
      </c>
      <c r="S2302" t="s">
        <v>11436</v>
      </c>
      <c r="T2302" t="s">
        <v>19090</v>
      </c>
      <c r="U2302" t="s">
        <v>19077</v>
      </c>
    </row>
    <row r="2303" spans="1:21" x14ac:dyDescent="0.25">
      <c r="A2303" t="s">
        <v>15</v>
      </c>
      <c r="B2303" t="s">
        <v>2978</v>
      </c>
      <c r="C2303" t="s">
        <v>616</v>
      </c>
      <c r="D2303" t="str">
        <f>VLOOKUP(C:C,Reconciliation!B:C,2,FALSE)</f>
        <v>Admin &amp; General - Outside Services Employed</v>
      </c>
      <c r="E2303" t="str">
        <f>VLOOKUP(B:B,'[1]Chart of Accts'!$A:$B,2,FALSE)</f>
        <v>Miscellaneous Outside Services 2200</v>
      </c>
      <c r="F2303" t="s">
        <v>204</v>
      </c>
      <c r="G2303" t="s">
        <v>3068</v>
      </c>
      <c r="H2303" t="s">
        <v>20</v>
      </c>
      <c r="I2303" t="s">
        <v>38</v>
      </c>
      <c r="J2303" t="s">
        <v>2978</v>
      </c>
      <c r="K2303" t="s">
        <v>254</v>
      </c>
      <c r="L2303" t="s">
        <v>23</v>
      </c>
      <c r="M2303" t="s">
        <v>3069</v>
      </c>
      <c r="N2303" t="s">
        <v>25</v>
      </c>
      <c r="O2303" t="s">
        <v>15275</v>
      </c>
      <c r="P2303" t="s">
        <v>209</v>
      </c>
      <c r="Q2303" t="s">
        <v>142</v>
      </c>
      <c r="R2303">
        <v>-44.75</v>
      </c>
      <c r="S2303" t="s">
        <v>11436</v>
      </c>
      <c r="T2303" t="s">
        <v>19090</v>
      </c>
      <c r="U2303" t="s">
        <v>19077</v>
      </c>
    </row>
    <row r="2304" spans="1:21" x14ac:dyDescent="0.25">
      <c r="A2304" t="s">
        <v>15</v>
      </c>
      <c r="B2304" t="s">
        <v>2978</v>
      </c>
      <c r="C2304" t="s">
        <v>616</v>
      </c>
      <c r="D2304" t="str">
        <f>VLOOKUP(C:C,Reconciliation!B:C,2,FALSE)</f>
        <v>Admin &amp; General - Outside Services Employed</v>
      </c>
      <c r="E2304" t="str">
        <f>VLOOKUP(B:B,'[1]Chart of Accts'!$A:$B,2,FALSE)</f>
        <v>Miscellaneous Outside Services 2200</v>
      </c>
      <c r="F2304" t="s">
        <v>204</v>
      </c>
      <c r="G2304" t="s">
        <v>3070</v>
      </c>
      <c r="H2304" t="s">
        <v>20</v>
      </c>
      <c r="I2304" t="s">
        <v>38</v>
      </c>
      <c r="J2304" t="s">
        <v>2978</v>
      </c>
      <c r="K2304" t="s">
        <v>257</v>
      </c>
      <c r="L2304" t="s">
        <v>23</v>
      </c>
      <c r="M2304" t="s">
        <v>3071</v>
      </c>
      <c r="N2304" t="s">
        <v>25</v>
      </c>
      <c r="O2304" t="s">
        <v>15275</v>
      </c>
      <c r="P2304" t="s">
        <v>209</v>
      </c>
      <c r="Q2304" t="s">
        <v>142</v>
      </c>
      <c r="R2304">
        <v>-9.0500000000000007</v>
      </c>
      <c r="S2304" t="s">
        <v>11436</v>
      </c>
      <c r="T2304" t="s">
        <v>19090</v>
      </c>
      <c r="U2304" t="s">
        <v>19077</v>
      </c>
    </row>
    <row r="2305" spans="1:21" x14ac:dyDescent="0.25">
      <c r="A2305" t="s">
        <v>15</v>
      </c>
      <c r="B2305" t="s">
        <v>2978</v>
      </c>
      <c r="C2305" t="s">
        <v>616</v>
      </c>
      <c r="D2305" t="str">
        <f>VLOOKUP(C:C,Reconciliation!B:C,2,FALSE)</f>
        <v>Admin &amp; General - Outside Services Employed</v>
      </c>
      <c r="E2305" t="str">
        <f>VLOOKUP(B:B,'[1]Chart of Accts'!$A:$B,2,FALSE)</f>
        <v>Miscellaneous Outside Services 2200</v>
      </c>
      <c r="F2305" t="s">
        <v>204</v>
      </c>
      <c r="G2305" t="s">
        <v>3072</v>
      </c>
      <c r="H2305" t="s">
        <v>20</v>
      </c>
      <c r="I2305" t="s">
        <v>38</v>
      </c>
      <c r="J2305" t="s">
        <v>2978</v>
      </c>
      <c r="K2305" t="s">
        <v>259</v>
      </c>
      <c r="L2305" t="s">
        <v>23</v>
      </c>
      <c r="M2305" t="s">
        <v>3073</v>
      </c>
      <c r="N2305" t="s">
        <v>25</v>
      </c>
      <c r="O2305" t="s">
        <v>15275</v>
      </c>
      <c r="P2305" t="s">
        <v>209</v>
      </c>
      <c r="Q2305" t="s">
        <v>142</v>
      </c>
      <c r="R2305">
        <v>-0.28000000000000003</v>
      </c>
      <c r="S2305" t="s">
        <v>11436</v>
      </c>
      <c r="T2305" t="s">
        <v>19090</v>
      </c>
      <c r="U2305" t="s">
        <v>19077</v>
      </c>
    </row>
    <row r="2306" spans="1:21" x14ac:dyDescent="0.25">
      <c r="A2306" t="s">
        <v>15</v>
      </c>
      <c r="B2306" t="s">
        <v>2978</v>
      </c>
      <c r="C2306" t="s">
        <v>616</v>
      </c>
      <c r="D2306" t="str">
        <f>VLOOKUP(C:C,Reconciliation!B:C,2,FALSE)</f>
        <v>Admin &amp; General - Outside Services Employed</v>
      </c>
      <c r="E2306" t="str">
        <f>VLOOKUP(B:B,'[1]Chart of Accts'!$A:$B,2,FALSE)</f>
        <v>Miscellaneous Outside Services 2200</v>
      </c>
      <c r="F2306" t="s">
        <v>204</v>
      </c>
      <c r="G2306" t="s">
        <v>3074</v>
      </c>
      <c r="H2306" t="s">
        <v>20</v>
      </c>
      <c r="I2306" t="s">
        <v>38</v>
      </c>
      <c r="J2306" t="s">
        <v>2978</v>
      </c>
      <c r="K2306" t="s">
        <v>261</v>
      </c>
      <c r="L2306" t="s">
        <v>23</v>
      </c>
      <c r="M2306" t="s">
        <v>3075</v>
      </c>
      <c r="N2306" t="s">
        <v>25</v>
      </c>
      <c r="O2306" t="s">
        <v>15275</v>
      </c>
      <c r="P2306" t="s">
        <v>209</v>
      </c>
      <c r="Q2306" t="s">
        <v>142</v>
      </c>
      <c r="R2306">
        <v>-54.39</v>
      </c>
      <c r="S2306" t="s">
        <v>11436</v>
      </c>
      <c r="T2306" t="s">
        <v>19090</v>
      </c>
      <c r="U2306" t="s">
        <v>19077</v>
      </c>
    </row>
    <row r="2307" spans="1:21" x14ac:dyDescent="0.25">
      <c r="A2307" t="s">
        <v>15</v>
      </c>
      <c r="B2307" t="s">
        <v>2978</v>
      </c>
      <c r="C2307" t="s">
        <v>616</v>
      </c>
      <c r="D2307" t="str">
        <f>VLOOKUP(C:C,Reconciliation!B:C,2,FALSE)</f>
        <v>Admin &amp; General - Outside Services Employed</v>
      </c>
      <c r="E2307" t="str">
        <f>VLOOKUP(B:B,'[1]Chart of Accts'!$A:$B,2,FALSE)</f>
        <v>Miscellaneous Outside Services 2200</v>
      </c>
      <c r="F2307" t="s">
        <v>204</v>
      </c>
      <c r="G2307" t="s">
        <v>3076</v>
      </c>
      <c r="H2307" t="s">
        <v>20</v>
      </c>
      <c r="I2307" t="s">
        <v>38</v>
      </c>
      <c r="J2307" t="s">
        <v>2978</v>
      </c>
      <c r="K2307" t="s">
        <v>254</v>
      </c>
      <c r="L2307" t="s">
        <v>23</v>
      </c>
      <c r="M2307" t="s">
        <v>3053</v>
      </c>
      <c r="N2307" t="s">
        <v>25</v>
      </c>
      <c r="O2307" t="s">
        <v>15275</v>
      </c>
      <c r="P2307" t="s">
        <v>209</v>
      </c>
      <c r="Q2307" t="s">
        <v>142</v>
      </c>
      <c r="R2307">
        <v>44.75</v>
      </c>
      <c r="S2307" t="s">
        <v>11436</v>
      </c>
      <c r="T2307" t="s">
        <v>19090</v>
      </c>
      <c r="U2307" t="s">
        <v>19077</v>
      </c>
    </row>
    <row r="2308" spans="1:21" x14ac:dyDescent="0.25">
      <c r="A2308" t="s">
        <v>15</v>
      </c>
      <c r="B2308" t="s">
        <v>2978</v>
      </c>
      <c r="C2308" t="s">
        <v>616</v>
      </c>
      <c r="D2308" t="str">
        <f>VLOOKUP(C:C,Reconciliation!B:C,2,FALSE)</f>
        <v>Admin &amp; General - Outside Services Employed</v>
      </c>
      <c r="E2308" t="str">
        <f>VLOOKUP(B:B,'[1]Chart of Accts'!$A:$B,2,FALSE)</f>
        <v>Miscellaneous Outside Services 2200</v>
      </c>
      <c r="F2308" t="s">
        <v>204</v>
      </c>
      <c r="G2308" t="s">
        <v>3077</v>
      </c>
      <c r="H2308" t="s">
        <v>20</v>
      </c>
      <c r="I2308" t="s">
        <v>38</v>
      </c>
      <c r="J2308" t="s">
        <v>2978</v>
      </c>
      <c r="K2308" t="s">
        <v>257</v>
      </c>
      <c r="L2308" t="s">
        <v>23</v>
      </c>
      <c r="M2308" t="s">
        <v>3055</v>
      </c>
      <c r="N2308" t="s">
        <v>25</v>
      </c>
      <c r="O2308" t="s">
        <v>15275</v>
      </c>
      <c r="P2308" t="s">
        <v>209</v>
      </c>
      <c r="Q2308" t="s">
        <v>142</v>
      </c>
      <c r="R2308">
        <v>9.0500000000000007</v>
      </c>
      <c r="S2308" t="s">
        <v>11436</v>
      </c>
      <c r="T2308" t="s">
        <v>19090</v>
      </c>
      <c r="U2308" t="s">
        <v>19077</v>
      </c>
    </row>
    <row r="2309" spans="1:21" x14ac:dyDescent="0.25">
      <c r="A2309" t="s">
        <v>15</v>
      </c>
      <c r="B2309" t="s">
        <v>2978</v>
      </c>
      <c r="C2309" t="s">
        <v>616</v>
      </c>
      <c r="D2309" t="str">
        <f>VLOOKUP(C:C,Reconciliation!B:C,2,FALSE)</f>
        <v>Admin &amp; General - Outside Services Employed</v>
      </c>
      <c r="E2309" t="str">
        <f>VLOOKUP(B:B,'[1]Chart of Accts'!$A:$B,2,FALSE)</f>
        <v>Miscellaneous Outside Services 2200</v>
      </c>
      <c r="F2309" t="s">
        <v>204</v>
      </c>
      <c r="G2309" t="s">
        <v>3078</v>
      </c>
      <c r="H2309" t="s">
        <v>20</v>
      </c>
      <c r="I2309" t="s">
        <v>38</v>
      </c>
      <c r="J2309" t="s">
        <v>2978</v>
      </c>
      <c r="K2309" t="s">
        <v>259</v>
      </c>
      <c r="L2309" t="s">
        <v>23</v>
      </c>
      <c r="M2309" t="s">
        <v>364</v>
      </c>
      <c r="N2309" t="s">
        <v>25</v>
      </c>
      <c r="O2309" t="s">
        <v>15275</v>
      </c>
      <c r="P2309" t="s">
        <v>209</v>
      </c>
      <c r="Q2309" t="s">
        <v>142</v>
      </c>
      <c r="R2309">
        <v>0.28000000000000003</v>
      </c>
      <c r="S2309" t="s">
        <v>11436</v>
      </c>
      <c r="T2309" t="s">
        <v>19090</v>
      </c>
      <c r="U2309" t="s">
        <v>19077</v>
      </c>
    </row>
    <row r="2310" spans="1:21" x14ac:dyDescent="0.25">
      <c r="A2310" t="s">
        <v>15</v>
      </c>
      <c r="B2310" t="s">
        <v>2978</v>
      </c>
      <c r="C2310" t="s">
        <v>616</v>
      </c>
      <c r="D2310" t="str">
        <f>VLOOKUP(C:C,Reconciliation!B:C,2,FALSE)</f>
        <v>Admin &amp; General - Outside Services Employed</v>
      </c>
      <c r="E2310" t="str">
        <f>VLOOKUP(B:B,'[1]Chart of Accts'!$A:$B,2,FALSE)</f>
        <v>Miscellaneous Outside Services 2200</v>
      </c>
      <c r="F2310" t="s">
        <v>204</v>
      </c>
      <c r="G2310" t="s">
        <v>3079</v>
      </c>
      <c r="H2310" t="s">
        <v>20</v>
      </c>
      <c r="I2310" t="s">
        <v>38</v>
      </c>
      <c r="J2310" t="s">
        <v>2978</v>
      </c>
      <c r="K2310" t="s">
        <v>261</v>
      </c>
      <c r="L2310" t="s">
        <v>23</v>
      </c>
      <c r="M2310" t="s">
        <v>3058</v>
      </c>
      <c r="N2310" t="s">
        <v>25</v>
      </c>
      <c r="O2310" t="s">
        <v>15275</v>
      </c>
      <c r="P2310" t="s">
        <v>209</v>
      </c>
      <c r="Q2310" t="s">
        <v>142</v>
      </c>
      <c r="R2310">
        <v>54.39</v>
      </c>
      <c r="S2310" t="s">
        <v>11436</v>
      </c>
      <c r="T2310" t="s">
        <v>19090</v>
      </c>
      <c r="U2310" t="s">
        <v>19077</v>
      </c>
    </row>
    <row r="2311" spans="1:21" x14ac:dyDescent="0.25">
      <c r="A2311" t="s">
        <v>15</v>
      </c>
      <c r="B2311" t="s">
        <v>2978</v>
      </c>
      <c r="C2311" t="s">
        <v>616</v>
      </c>
      <c r="D2311" t="str">
        <f>VLOOKUP(C:C,Reconciliation!B:C,2,FALSE)</f>
        <v>Admin &amp; General - Outside Services Employed</v>
      </c>
      <c r="E2311" t="str">
        <f>VLOOKUP(B:B,'[1]Chart of Accts'!$A:$B,2,FALSE)</f>
        <v>Miscellaneous Outside Services 2200</v>
      </c>
      <c r="F2311" t="s">
        <v>138</v>
      </c>
      <c r="G2311" t="s">
        <v>317</v>
      </c>
      <c r="H2311" t="s">
        <v>20</v>
      </c>
      <c r="I2311" t="s">
        <v>40</v>
      </c>
      <c r="J2311" t="s">
        <v>2978</v>
      </c>
      <c r="K2311" t="s">
        <v>302</v>
      </c>
      <c r="L2311" t="s">
        <v>23</v>
      </c>
      <c r="M2311" t="s">
        <v>3080</v>
      </c>
      <c r="N2311" t="s">
        <v>25</v>
      </c>
      <c r="O2311" t="s">
        <v>15268</v>
      </c>
      <c r="P2311" t="s">
        <v>141</v>
      </c>
      <c r="Q2311" t="s">
        <v>142</v>
      </c>
      <c r="R2311">
        <v>351.76</v>
      </c>
      <c r="S2311" t="s">
        <v>11436</v>
      </c>
      <c r="T2311" t="s">
        <v>19090</v>
      </c>
      <c r="U2311" t="s">
        <v>19077</v>
      </c>
    </row>
    <row r="2312" spans="1:21" x14ac:dyDescent="0.25">
      <c r="A2312" t="s">
        <v>15</v>
      </c>
      <c r="B2312" t="s">
        <v>2978</v>
      </c>
      <c r="C2312" t="s">
        <v>616</v>
      </c>
      <c r="D2312" t="str">
        <f>VLOOKUP(C:C,Reconciliation!B:C,2,FALSE)</f>
        <v>Admin &amp; General - Outside Services Employed</v>
      </c>
      <c r="E2312" t="str">
        <f>VLOOKUP(B:B,'[1]Chart of Accts'!$A:$B,2,FALSE)</f>
        <v>Miscellaneous Outside Services 2200</v>
      </c>
      <c r="F2312" t="s">
        <v>138</v>
      </c>
      <c r="G2312" t="s">
        <v>3014</v>
      </c>
      <c r="H2312" t="s">
        <v>20</v>
      </c>
      <c r="I2312" t="s">
        <v>40</v>
      </c>
      <c r="J2312" t="s">
        <v>2978</v>
      </c>
      <c r="K2312" t="s">
        <v>252</v>
      </c>
      <c r="L2312" t="s">
        <v>23</v>
      </c>
      <c r="M2312" t="s">
        <v>3081</v>
      </c>
      <c r="N2312" t="s">
        <v>25</v>
      </c>
      <c r="O2312" t="s">
        <v>15268</v>
      </c>
      <c r="P2312" t="s">
        <v>141</v>
      </c>
      <c r="Q2312" t="s">
        <v>142</v>
      </c>
      <c r="R2312">
        <v>-49.88</v>
      </c>
      <c r="S2312" t="s">
        <v>11436</v>
      </c>
      <c r="T2312" t="s">
        <v>19090</v>
      </c>
      <c r="U2312" t="s">
        <v>19077</v>
      </c>
    </row>
    <row r="2313" spans="1:21" x14ac:dyDescent="0.25">
      <c r="A2313" t="s">
        <v>15</v>
      </c>
      <c r="B2313" t="s">
        <v>2978</v>
      </c>
      <c r="C2313" t="s">
        <v>616</v>
      </c>
      <c r="D2313" t="str">
        <f>VLOOKUP(C:C,Reconciliation!B:C,2,FALSE)</f>
        <v>Admin &amp; General - Outside Services Employed</v>
      </c>
      <c r="E2313" t="str">
        <f>VLOOKUP(B:B,'[1]Chart of Accts'!$A:$B,2,FALSE)</f>
        <v>Miscellaneous Outside Services 2200</v>
      </c>
      <c r="F2313" t="s">
        <v>138</v>
      </c>
      <c r="G2313" t="s">
        <v>3016</v>
      </c>
      <c r="H2313" t="s">
        <v>20</v>
      </c>
      <c r="I2313" t="s">
        <v>40</v>
      </c>
      <c r="J2313" t="s">
        <v>2978</v>
      </c>
      <c r="K2313" t="s">
        <v>254</v>
      </c>
      <c r="L2313" t="s">
        <v>23</v>
      </c>
      <c r="M2313" t="s">
        <v>3082</v>
      </c>
      <c r="N2313" t="s">
        <v>25</v>
      </c>
      <c r="O2313" t="s">
        <v>15268</v>
      </c>
      <c r="P2313" t="s">
        <v>141</v>
      </c>
      <c r="Q2313" t="s">
        <v>142</v>
      </c>
      <c r="R2313">
        <v>32.03</v>
      </c>
      <c r="S2313" t="s">
        <v>11436</v>
      </c>
      <c r="T2313" t="s">
        <v>19090</v>
      </c>
      <c r="U2313" t="s">
        <v>19077</v>
      </c>
    </row>
    <row r="2314" spans="1:21" x14ac:dyDescent="0.25">
      <c r="A2314" t="s">
        <v>15</v>
      </c>
      <c r="B2314" t="s">
        <v>2978</v>
      </c>
      <c r="C2314" t="s">
        <v>616</v>
      </c>
      <c r="D2314" t="str">
        <f>VLOOKUP(C:C,Reconciliation!B:C,2,FALSE)</f>
        <v>Admin &amp; General - Outside Services Employed</v>
      </c>
      <c r="E2314" t="str">
        <f>VLOOKUP(B:B,'[1]Chart of Accts'!$A:$B,2,FALSE)</f>
        <v>Miscellaneous Outside Services 2200</v>
      </c>
      <c r="F2314" t="s">
        <v>138</v>
      </c>
      <c r="G2314" t="s">
        <v>3018</v>
      </c>
      <c r="H2314" t="s">
        <v>20</v>
      </c>
      <c r="I2314" t="s">
        <v>40</v>
      </c>
      <c r="J2314" t="s">
        <v>2978</v>
      </c>
      <c r="K2314" t="s">
        <v>257</v>
      </c>
      <c r="L2314" t="s">
        <v>23</v>
      </c>
      <c r="M2314" t="s">
        <v>1256</v>
      </c>
      <c r="N2314" t="s">
        <v>25</v>
      </c>
      <c r="O2314" t="s">
        <v>15268</v>
      </c>
      <c r="P2314" t="s">
        <v>141</v>
      </c>
      <c r="Q2314" t="s">
        <v>142</v>
      </c>
      <c r="R2314">
        <v>5.36</v>
      </c>
      <c r="S2314" t="s">
        <v>11436</v>
      </c>
      <c r="T2314" t="s">
        <v>19090</v>
      </c>
      <c r="U2314" t="s">
        <v>19077</v>
      </c>
    </row>
    <row r="2315" spans="1:21" x14ac:dyDescent="0.25">
      <c r="A2315" t="s">
        <v>15</v>
      </c>
      <c r="B2315" t="s">
        <v>2978</v>
      </c>
      <c r="C2315" t="s">
        <v>616</v>
      </c>
      <c r="D2315" t="str">
        <f>VLOOKUP(C:C,Reconciliation!B:C,2,FALSE)</f>
        <v>Admin &amp; General - Outside Services Employed</v>
      </c>
      <c r="E2315" t="str">
        <f>VLOOKUP(B:B,'[1]Chart of Accts'!$A:$B,2,FALSE)</f>
        <v>Miscellaneous Outside Services 2200</v>
      </c>
      <c r="F2315" t="s">
        <v>138</v>
      </c>
      <c r="G2315" t="s">
        <v>613</v>
      </c>
      <c r="H2315" t="s">
        <v>20</v>
      </c>
      <c r="I2315" t="s">
        <v>40</v>
      </c>
      <c r="J2315" t="s">
        <v>2978</v>
      </c>
      <c r="K2315" t="s">
        <v>259</v>
      </c>
      <c r="L2315" t="s">
        <v>23</v>
      </c>
      <c r="M2315" t="s">
        <v>357</v>
      </c>
      <c r="N2315" t="s">
        <v>25</v>
      </c>
      <c r="O2315" t="s">
        <v>15268</v>
      </c>
      <c r="P2315" t="s">
        <v>141</v>
      </c>
      <c r="Q2315" t="s">
        <v>142</v>
      </c>
      <c r="R2315">
        <v>1.9</v>
      </c>
      <c r="S2315" t="s">
        <v>11436</v>
      </c>
      <c r="T2315" t="s">
        <v>19090</v>
      </c>
      <c r="U2315" t="s">
        <v>19077</v>
      </c>
    </row>
    <row r="2316" spans="1:21" x14ac:dyDescent="0.25">
      <c r="A2316" t="s">
        <v>15</v>
      </c>
      <c r="B2316" t="s">
        <v>2978</v>
      </c>
      <c r="C2316" t="s">
        <v>616</v>
      </c>
      <c r="D2316" t="str">
        <f>VLOOKUP(C:C,Reconciliation!B:C,2,FALSE)</f>
        <v>Admin &amp; General - Outside Services Employed</v>
      </c>
      <c r="E2316" t="str">
        <f>VLOOKUP(B:B,'[1]Chart of Accts'!$A:$B,2,FALSE)</f>
        <v>Miscellaneous Outside Services 2200</v>
      </c>
      <c r="F2316" t="s">
        <v>138</v>
      </c>
      <c r="G2316" t="s">
        <v>551</v>
      </c>
      <c r="H2316" t="s">
        <v>20</v>
      </c>
      <c r="I2316" t="s">
        <v>40</v>
      </c>
      <c r="J2316" t="s">
        <v>2978</v>
      </c>
      <c r="K2316" t="s">
        <v>261</v>
      </c>
      <c r="L2316" t="s">
        <v>23</v>
      </c>
      <c r="M2316" t="s">
        <v>3036</v>
      </c>
      <c r="N2316" t="s">
        <v>25</v>
      </c>
      <c r="O2316" t="s">
        <v>15268</v>
      </c>
      <c r="P2316" t="s">
        <v>141</v>
      </c>
      <c r="Q2316" t="s">
        <v>142</v>
      </c>
      <c r="R2316">
        <v>56.7</v>
      </c>
      <c r="S2316" t="s">
        <v>11436</v>
      </c>
      <c r="T2316" t="s">
        <v>19090</v>
      </c>
      <c r="U2316" t="s">
        <v>19077</v>
      </c>
    </row>
    <row r="2317" spans="1:21" x14ac:dyDescent="0.25">
      <c r="A2317" t="s">
        <v>15</v>
      </c>
      <c r="B2317" t="s">
        <v>2978</v>
      </c>
      <c r="C2317" t="s">
        <v>616</v>
      </c>
      <c r="D2317" t="str">
        <f>VLOOKUP(C:C,Reconciliation!B:C,2,FALSE)</f>
        <v>Admin &amp; General - Outside Services Employed</v>
      </c>
      <c r="E2317" t="str">
        <f>VLOOKUP(B:B,'[1]Chart of Accts'!$A:$B,2,FALSE)</f>
        <v>Miscellaneous Outside Services 2200</v>
      </c>
      <c r="F2317" t="s">
        <v>138</v>
      </c>
      <c r="G2317" t="s">
        <v>572</v>
      </c>
      <c r="H2317" t="s">
        <v>20</v>
      </c>
      <c r="I2317" t="s">
        <v>40</v>
      </c>
      <c r="J2317" t="s">
        <v>2978</v>
      </c>
      <c r="K2317" t="s">
        <v>264</v>
      </c>
      <c r="L2317" t="s">
        <v>23</v>
      </c>
      <c r="M2317" t="s">
        <v>3083</v>
      </c>
      <c r="N2317" t="s">
        <v>25</v>
      </c>
      <c r="O2317" t="s">
        <v>15268</v>
      </c>
      <c r="P2317" t="s">
        <v>141</v>
      </c>
      <c r="Q2317" t="s">
        <v>142</v>
      </c>
      <c r="R2317">
        <v>9.59</v>
      </c>
      <c r="S2317" t="s">
        <v>11436</v>
      </c>
      <c r="T2317" t="s">
        <v>19090</v>
      </c>
      <c r="U2317" t="s">
        <v>19077</v>
      </c>
    </row>
    <row r="2318" spans="1:21" x14ac:dyDescent="0.25">
      <c r="A2318" t="s">
        <v>15</v>
      </c>
      <c r="B2318" t="s">
        <v>2978</v>
      </c>
      <c r="C2318" t="s">
        <v>616</v>
      </c>
      <c r="D2318" t="str">
        <f>VLOOKUP(C:C,Reconciliation!B:C,2,FALSE)</f>
        <v>Admin &amp; General - Outside Services Employed</v>
      </c>
      <c r="E2318" t="str">
        <f>VLOOKUP(B:B,'[1]Chart of Accts'!$A:$B,2,FALSE)</f>
        <v>Miscellaneous Outside Services 2200</v>
      </c>
      <c r="F2318" t="s">
        <v>143</v>
      </c>
      <c r="G2318" t="s">
        <v>153</v>
      </c>
      <c r="H2318" t="s">
        <v>20</v>
      </c>
      <c r="I2318" t="s">
        <v>41</v>
      </c>
      <c r="J2318" t="s">
        <v>2978</v>
      </c>
      <c r="K2318" t="s">
        <v>302</v>
      </c>
      <c r="L2318" t="s">
        <v>23</v>
      </c>
      <c r="M2318" t="s">
        <v>3084</v>
      </c>
      <c r="N2318" t="s">
        <v>25</v>
      </c>
      <c r="O2318" t="s">
        <v>15269</v>
      </c>
      <c r="P2318" t="s">
        <v>146</v>
      </c>
      <c r="Q2318" t="s">
        <v>142</v>
      </c>
      <c r="R2318">
        <v>283.27</v>
      </c>
      <c r="S2318" t="s">
        <v>11436</v>
      </c>
      <c r="T2318" t="s">
        <v>19090</v>
      </c>
      <c r="U2318" t="s">
        <v>19077</v>
      </c>
    </row>
    <row r="2319" spans="1:21" x14ac:dyDescent="0.25">
      <c r="A2319" t="s">
        <v>15</v>
      </c>
      <c r="B2319" t="s">
        <v>2978</v>
      </c>
      <c r="C2319" t="s">
        <v>616</v>
      </c>
      <c r="D2319" t="str">
        <f>VLOOKUP(C:C,Reconciliation!B:C,2,FALSE)</f>
        <v>Admin &amp; General - Outside Services Employed</v>
      </c>
      <c r="E2319" t="str">
        <f>VLOOKUP(B:B,'[1]Chart of Accts'!$A:$B,2,FALSE)</f>
        <v>Miscellaneous Outside Services 2200</v>
      </c>
      <c r="F2319" t="s">
        <v>143</v>
      </c>
      <c r="G2319" t="s">
        <v>570</v>
      </c>
      <c r="H2319" t="s">
        <v>20</v>
      </c>
      <c r="I2319" t="s">
        <v>41</v>
      </c>
      <c r="J2319" t="s">
        <v>2978</v>
      </c>
      <c r="K2319" t="s">
        <v>252</v>
      </c>
      <c r="L2319" t="s">
        <v>23</v>
      </c>
      <c r="M2319" t="s">
        <v>3085</v>
      </c>
      <c r="N2319" t="s">
        <v>25</v>
      </c>
      <c r="O2319" t="s">
        <v>15269</v>
      </c>
      <c r="P2319" t="s">
        <v>146</v>
      </c>
      <c r="Q2319" t="s">
        <v>142</v>
      </c>
      <c r="R2319">
        <v>0.27</v>
      </c>
      <c r="S2319" t="s">
        <v>11436</v>
      </c>
      <c r="T2319" t="s">
        <v>19090</v>
      </c>
      <c r="U2319" t="s">
        <v>19077</v>
      </c>
    </row>
    <row r="2320" spans="1:21" x14ac:dyDescent="0.25">
      <c r="A2320" t="s">
        <v>15</v>
      </c>
      <c r="B2320" t="s">
        <v>2978</v>
      </c>
      <c r="C2320" t="s">
        <v>616</v>
      </c>
      <c r="D2320" t="str">
        <f>VLOOKUP(C:C,Reconciliation!B:C,2,FALSE)</f>
        <v>Admin &amp; General - Outside Services Employed</v>
      </c>
      <c r="E2320" t="str">
        <f>VLOOKUP(B:B,'[1]Chart of Accts'!$A:$B,2,FALSE)</f>
        <v>Miscellaneous Outside Services 2200</v>
      </c>
      <c r="F2320" t="s">
        <v>143</v>
      </c>
      <c r="G2320" t="s">
        <v>382</v>
      </c>
      <c r="H2320" t="s">
        <v>20</v>
      </c>
      <c r="I2320" t="s">
        <v>41</v>
      </c>
      <c r="J2320" t="s">
        <v>2978</v>
      </c>
      <c r="K2320" t="s">
        <v>254</v>
      </c>
      <c r="L2320" t="s">
        <v>23</v>
      </c>
      <c r="M2320" t="s">
        <v>881</v>
      </c>
      <c r="N2320" t="s">
        <v>25</v>
      </c>
      <c r="O2320" t="s">
        <v>15269</v>
      </c>
      <c r="P2320" t="s">
        <v>146</v>
      </c>
      <c r="Q2320" t="s">
        <v>142</v>
      </c>
      <c r="R2320">
        <v>14.51</v>
      </c>
      <c r="S2320" t="s">
        <v>11436</v>
      </c>
      <c r="T2320" t="s">
        <v>19090</v>
      </c>
      <c r="U2320" t="s">
        <v>19077</v>
      </c>
    </row>
    <row r="2321" spans="1:21" x14ac:dyDescent="0.25">
      <c r="A2321" t="s">
        <v>15</v>
      </c>
      <c r="B2321" t="s">
        <v>2978</v>
      </c>
      <c r="C2321" t="s">
        <v>616</v>
      </c>
      <c r="D2321" t="str">
        <f>VLOOKUP(C:C,Reconciliation!B:C,2,FALSE)</f>
        <v>Admin &amp; General - Outside Services Employed</v>
      </c>
      <c r="E2321" t="str">
        <f>VLOOKUP(B:B,'[1]Chart of Accts'!$A:$B,2,FALSE)</f>
        <v>Miscellaneous Outside Services 2200</v>
      </c>
      <c r="F2321" t="s">
        <v>143</v>
      </c>
      <c r="G2321" t="s">
        <v>271</v>
      </c>
      <c r="H2321" t="s">
        <v>20</v>
      </c>
      <c r="I2321" t="s">
        <v>41</v>
      </c>
      <c r="J2321" t="s">
        <v>2978</v>
      </c>
      <c r="K2321" t="s">
        <v>257</v>
      </c>
      <c r="L2321" t="s">
        <v>23</v>
      </c>
      <c r="M2321" t="s">
        <v>3086</v>
      </c>
      <c r="N2321" t="s">
        <v>25</v>
      </c>
      <c r="O2321" t="s">
        <v>15269</v>
      </c>
      <c r="P2321" t="s">
        <v>146</v>
      </c>
      <c r="Q2321" t="s">
        <v>142</v>
      </c>
      <c r="R2321">
        <v>12.73</v>
      </c>
      <c r="S2321" t="s">
        <v>11436</v>
      </c>
      <c r="T2321" t="s">
        <v>19090</v>
      </c>
      <c r="U2321" t="s">
        <v>19077</v>
      </c>
    </row>
    <row r="2322" spans="1:21" x14ac:dyDescent="0.25">
      <c r="A2322" t="s">
        <v>15</v>
      </c>
      <c r="B2322" t="s">
        <v>2978</v>
      </c>
      <c r="C2322" t="s">
        <v>616</v>
      </c>
      <c r="D2322" t="str">
        <f>VLOOKUP(C:C,Reconciliation!B:C,2,FALSE)</f>
        <v>Admin &amp; General - Outside Services Employed</v>
      </c>
      <c r="E2322" t="str">
        <f>VLOOKUP(B:B,'[1]Chart of Accts'!$A:$B,2,FALSE)</f>
        <v>Miscellaneous Outside Services 2200</v>
      </c>
      <c r="F2322" t="s">
        <v>143</v>
      </c>
      <c r="G2322" t="s">
        <v>274</v>
      </c>
      <c r="H2322" t="s">
        <v>20</v>
      </c>
      <c r="I2322" t="s">
        <v>41</v>
      </c>
      <c r="J2322" t="s">
        <v>2978</v>
      </c>
      <c r="K2322" t="s">
        <v>261</v>
      </c>
      <c r="L2322" t="s">
        <v>23</v>
      </c>
      <c r="M2322" t="s">
        <v>3087</v>
      </c>
      <c r="N2322" t="s">
        <v>25</v>
      </c>
      <c r="O2322" t="s">
        <v>15269</v>
      </c>
      <c r="P2322" t="s">
        <v>146</v>
      </c>
      <c r="Q2322" t="s">
        <v>142</v>
      </c>
      <c r="R2322">
        <v>19.39</v>
      </c>
      <c r="S2322" t="s">
        <v>11436</v>
      </c>
      <c r="T2322" t="s">
        <v>19090</v>
      </c>
      <c r="U2322" t="s">
        <v>19077</v>
      </c>
    </row>
    <row r="2323" spans="1:21" x14ac:dyDescent="0.25">
      <c r="A2323" t="s">
        <v>15</v>
      </c>
      <c r="B2323" t="s">
        <v>2978</v>
      </c>
      <c r="C2323" t="s">
        <v>616</v>
      </c>
      <c r="D2323" t="str">
        <f>VLOOKUP(C:C,Reconciliation!B:C,2,FALSE)</f>
        <v>Admin &amp; General - Outside Services Employed</v>
      </c>
      <c r="E2323" t="str">
        <f>VLOOKUP(B:B,'[1]Chart of Accts'!$A:$B,2,FALSE)</f>
        <v>Miscellaneous Outside Services 2200</v>
      </c>
      <c r="F2323" t="s">
        <v>143</v>
      </c>
      <c r="G2323" t="s">
        <v>276</v>
      </c>
      <c r="H2323" t="s">
        <v>20</v>
      </c>
      <c r="I2323" t="s">
        <v>41</v>
      </c>
      <c r="J2323" t="s">
        <v>2978</v>
      </c>
      <c r="K2323" t="s">
        <v>264</v>
      </c>
      <c r="L2323" t="s">
        <v>23</v>
      </c>
      <c r="M2323" t="s">
        <v>546</v>
      </c>
      <c r="N2323" t="s">
        <v>25</v>
      </c>
      <c r="O2323" t="s">
        <v>15269</v>
      </c>
      <c r="P2323" t="s">
        <v>146</v>
      </c>
      <c r="Q2323" t="s">
        <v>142</v>
      </c>
      <c r="R2323">
        <v>1.34</v>
      </c>
      <c r="S2323" t="s">
        <v>11436</v>
      </c>
      <c r="T2323" t="s">
        <v>19090</v>
      </c>
      <c r="U2323" t="s">
        <v>19077</v>
      </c>
    </row>
    <row r="2324" spans="1:21" x14ac:dyDescent="0.25">
      <c r="A2324" t="s">
        <v>15</v>
      </c>
      <c r="B2324" t="s">
        <v>2978</v>
      </c>
      <c r="C2324" t="s">
        <v>616</v>
      </c>
      <c r="D2324" t="str">
        <f>VLOOKUP(C:C,Reconciliation!B:C,2,FALSE)</f>
        <v>Admin &amp; General - Outside Services Employed</v>
      </c>
      <c r="E2324" t="str">
        <f>VLOOKUP(B:B,'[1]Chart of Accts'!$A:$B,2,FALSE)</f>
        <v>Miscellaneous Outside Services 2200</v>
      </c>
      <c r="F2324" t="s">
        <v>152</v>
      </c>
      <c r="G2324" t="s">
        <v>570</v>
      </c>
      <c r="H2324" t="s">
        <v>20</v>
      </c>
      <c r="I2324" t="s">
        <v>42</v>
      </c>
      <c r="J2324" t="s">
        <v>2978</v>
      </c>
      <c r="K2324" t="s">
        <v>302</v>
      </c>
      <c r="L2324" t="s">
        <v>23</v>
      </c>
      <c r="M2324" t="s">
        <v>3088</v>
      </c>
      <c r="N2324" t="s">
        <v>25</v>
      </c>
      <c r="O2324" t="s">
        <v>15271</v>
      </c>
      <c r="P2324" t="s">
        <v>156</v>
      </c>
      <c r="Q2324" t="s">
        <v>142</v>
      </c>
      <c r="R2324">
        <v>283.12</v>
      </c>
      <c r="S2324" t="s">
        <v>11436</v>
      </c>
      <c r="T2324" t="s">
        <v>19090</v>
      </c>
      <c r="U2324" t="s">
        <v>19077</v>
      </c>
    </row>
    <row r="2325" spans="1:21" x14ac:dyDescent="0.25">
      <c r="A2325" t="s">
        <v>15</v>
      </c>
      <c r="B2325" t="s">
        <v>2978</v>
      </c>
      <c r="C2325" t="s">
        <v>616</v>
      </c>
      <c r="D2325" t="str">
        <f>VLOOKUP(C:C,Reconciliation!B:C,2,FALSE)</f>
        <v>Admin &amp; General - Outside Services Employed</v>
      </c>
      <c r="E2325" t="str">
        <f>VLOOKUP(B:B,'[1]Chart of Accts'!$A:$B,2,FALSE)</f>
        <v>Miscellaneous Outside Services 2200</v>
      </c>
      <c r="F2325" t="s">
        <v>152</v>
      </c>
      <c r="G2325" t="s">
        <v>411</v>
      </c>
      <c r="H2325" t="s">
        <v>20</v>
      </c>
      <c r="I2325" t="s">
        <v>42</v>
      </c>
      <c r="J2325" t="s">
        <v>2978</v>
      </c>
      <c r="K2325" t="s">
        <v>252</v>
      </c>
      <c r="L2325" t="s">
        <v>23</v>
      </c>
      <c r="M2325" t="s">
        <v>247</v>
      </c>
      <c r="N2325" t="s">
        <v>25</v>
      </c>
      <c r="O2325" t="s">
        <v>15271</v>
      </c>
      <c r="P2325" t="s">
        <v>156</v>
      </c>
      <c r="Q2325" t="s">
        <v>142</v>
      </c>
      <c r="R2325">
        <v>0.84</v>
      </c>
      <c r="S2325" t="s">
        <v>11436</v>
      </c>
      <c r="T2325" t="s">
        <v>19090</v>
      </c>
      <c r="U2325" t="s">
        <v>19077</v>
      </c>
    </row>
    <row r="2326" spans="1:21" x14ac:dyDescent="0.25">
      <c r="A2326" t="s">
        <v>15</v>
      </c>
      <c r="B2326" t="s">
        <v>2978</v>
      </c>
      <c r="C2326" t="s">
        <v>616</v>
      </c>
      <c r="D2326" t="str">
        <f>VLOOKUP(C:C,Reconciliation!B:C,2,FALSE)</f>
        <v>Admin &amp; General - Outside Services Employed</v>
      </c>
      <c r="E2326" t="str">
        <f>VLOOKUP(B:B,'[1]Chart of Accts'!$A:$B,2,FALSE)</f>
        <v>Miscellaneous Outside Services 2200</v>
      </c>
      <c r="F2326" t="s">
        <v>152</v>
      </c>
      <c r="G2326" t="s">
        <v>271</v>
      </c>
      <c r="H2326" t="s">
        <v>20</v>
      </c>
      <c r="I2326" t="s">
        <v>42</v>
      </c>
      <c r="J2326" t="s">
        <v>2978</v>
      </c>
      <c r="K2326" t="s">
        <v>254</v>
      </c>
      <c r="L2326" t="s">
        <v>23</v>
      </c>
      <c r="M2326" t="s">
        <v>3089</v>
      </c>
      <c r="N2326" t="s">
        <v>25</v>
      </c>
      <c r="O2326" t="s">
        <v>15271</v>
      </c>
      <c r="P2326" t="s">
        <v>156</v>
      </c>
      <c r="Q2326" t="s">
        <v>142</v>
      </c>
      <c r="R2326">
        <v>13.36</v>
      </c>
      <c r="S2326" t="s">
        <v>11436</v>
      </c>
      <c r="T2326" t="s">
        <v>19090</v>
      </c>
      <c r="U2326" t="s">
        <v>19077</v>
      </c>
    </row>
    <row r="2327" spans="1:21" x14ac:dyDescent="0.25">
      <c r="A2327" t="s">
        <v>15</v>
      </c>
      <c r="B2327" t="s">
        <v>2978</v>
      </c>
      <c r="C2327" t="s">
        <v>616</v>
      </c>
      <c r="D2327" t="str">
        <f>VLOOKUP(C:C,Reconciliation!B:C,2,FALSE)</f>
        <v>Admin &amp; General - Outside Services Employed</v>
      </c>
      <c r="E2327" t="str">
        <f>VLOOKUP(B:B,'[1]Chart of Accts'!$A:$B,2,FALSE)</f>
        <v>Miscellaneous Outside Services 2200</v>
      </c>
      <c r="F2327" t="s">
        <v>152</v>
      </c>
      <c r="G2327" t="s">
        <v>274</v>
      </c>
      <c r="H2327" t="s">
        <v>20</v>
      </c>
      <c r="I2327" t="s">
        <v>42</v>
      </c>
      <c r="J2327" t="s">
        <v>2978</v>
      </c>
      <c r="K2327" t="s">
        <v>257</v>
      </c>
      <c r="L2327" t="s">
        <v>23</v>
      </c>
      <c r="M2327" t="s">
        <v>1245</v>
      </c>
      <c r="N2327" t="s">
        <v>25</v>
      </c>
      <c r="O2327" t="s">
        <v>15271</v>
      </c>
      <c r="P2327" t="s">
        <v>156</v>
      </c>
      <c r="Q2327" t="s">
        <v>142</v>
      </c>
      <c r="R2327">
        <v>4.54</v>
      </c>
      <c r="S2327" t="s">
        <v>11436</v>
      </c>
      <c r="T2327" t="s">
        <v>19090</v>
      </c>
      <c r="U2327" t="s">
        <v>19077</v>
      </c>
    </row>
    <row r="2328" spans="1:21" x14ac:dyDescent="0.25">
      <c r="A2328" t="s">
        <v>15</v>
      </c>
      <c r="B2328" t="s">
        <v>2978</v>
      </c>
      <c r="C2328" t="s">
        <v>616</v>
      </c>
      <c r="D2328" t="str">
        <f>VLOOKUP(C:C,Reconciliation!B:C,2,FALSE)</f>
        <v>Admin &amp; General - Outside Services Employed</v>
      </c>
      <c r="E2328" t="str">
        <f>VLOOKUP(B:B,'[1]Chart of Accts'!$A:$B,2,FALSE)</f>
        <v>Miscellaneous Outside Services 2200</v>
      </c>
      <c r="F2328" t="s">
        <v>152</v>
      </c>
      <c r="G2328" t="s">
        <v>276</v>
      </c>
      <c r="H2328" t="s">
        <v>20</v>
      </c>
      <c r="I2328" t="s">
        <v>42</v>
      </c>
      <c r="J2328" t="s">
        <v>2978</v>
      </c>
      <c r="K2328" t="s">
        <v>261</v>
      </c>
      <c r="L2328" t="s">
        <v>23</v>
      </c>
      <c r="M2328" t="s">
        <v>3090</v>
      </c>
      <c r="N2328" t="s">
        <v>25</v>
      </c>
      <c r="O2328" t="s">
        <v>15271</v>
      </c>
      <c r="P2328" t="s">
        <v>156</v>
      </c>
      <c r="Q2328" t="s">
        <v>142</v>
      </c>
      <c r="R2328">
        <v>72.95</v>
      </c>
      <c r="S2328" t="s">
        <v>11436</v>
      </c>
      <c r="T2328" t="s">
        <v>19090</v>
      </c>
      <c r="U2328" t="s">
        <v>19077</v>
      </c>
    </row>
    <row r="2329" spans="1:21" x14ac:dyDescent="0.25">
      <c r="A2329" t="s">
        <v>15</v>
      </c>
      <c r="B2329" t="s">
        <v>2978</v>
      </c>
      <c r="C2329" t="s">
        <v>616</v>
      </c>
      <c r="D2329" t="str">
        <f>VLOOKUP(C:C,Reconciliation!B:C,2,FALSE)</f>
        <v>Admin &amp; General - Outside Services Employed</v>
      </c>
      <c r="E2329" t="str">
        <f>VLOOKUP(B:B,'[1]Chart of Accts'!$A:$B,2,FALSE)</f>
        <v>Miscellaneous Outside Services 2200</v>
      </c>
      <c r="F2329" t="s">
        <v>152</v>
      </c>
      <c r="G2329" t="s">
        <v>278</v>
      </c>
      <c r="H2329" t="s">
        <v>20</v>
      </c>
      <c r="I2329" t="s">
        <v>42</v>
      </c>
      <c r="J2329" t="s">
        <v>2978</v>
      </c>
      <c r="K2329" t="s">
        <v>264</v>
      </c>
      <c r="L2329" t="s">
        <v>23</v>
      </c>
      <c r="M2329" t="s">
        <v>546</v>
      </c>
      <c r="N2329" t="s">
        <v>25</v>
      </c>
      <c r="O2329" t="s">
        <v>15271</v>
      </c>
      <c r="P2329" t="s">
        <v>156</v>
      </c>
      <c r="Q2329" t="s">
        <v>142</v>
      </c>
      <c r="R2329">
        <v>1.34</v>
      </c>
      <c r="S2329" t="s">
        <v>11436</v>
      </c>
      <c r="T2329" t="s">
        <v>19090</v>
      </c>
      <c r="U2329" t="s">
        <v>19077</v>
      </c>
    </row>
    <row r="2330" spans="1:21" x14ac:dyDescent="0.25">
      <c r="A2330" t="s">
        <v>15</v>
      </c>
      <c r="B2330" t="s">
        <v>2978</v>
      </c>
      <c r="C2330" t="s">
        <v>616</v>
      </c>
      <c r="D2330" t="str">
        <f>VLOOKUP(C:C,Reconciliation!B:C,2,FALSE)</f>
        <v>Admin &amp; General - Outside Services Employed</v>
      </c>
      <c r="E2330" t="str">
        <f>VLOOKUP(B:B,'[1]Chart of Accts'!$A:$B,2,FALSE)</f>
        <v>Miscellaneous Outside Services 2200</v>
      </c>
      <c r="F2330" t="s">
        <v>157</v>
      </c>
      <c r="G2330" t="s">
        <v>565</v>
      </c>
      <c r="H2330" t="s">
        <v>20</v>
      </c>
      <c r="I2330" t="s">
        <v>44</v>
      </c>
      <c r="J2330" t="s">
        <v>2978</v>
      </c>
      <c r="K2330" t="s">
        <v>302</v>
      </c>
      <c r="L2330" t="s">
        <v>23</v>
      </c>
      <c r="M2330" t="s">
        <v>3091</v>
      </c>
      <c r="N2330" t="s">
        <v>25</v>
      </c>
      <c r="O2330" t="s">
        <v>15272</v>
      </c>
      <c r="P2330" t="s">
        <v>160</v>
      </c>
      <c r="Q2330" t="s">
        <v>142</v>
      </c>
      <c r="R2330">
        <v>459.46</v>
      </c>
      <c r="S2330" t="s">
        <v>11436</v>
      </c>
      <c r="T2330" t="s">
        <v>19090</v>
      </c>
      <c r="U2330" t="s">
        <v>19077</v>
      </c>
    </row>
    <row r="2331" spans="1:21" x14ac:dyDescent="0.25">
      <c r="A2331" t="s">
        <v>15</v>
      </c>
      <c r="B2331" t="s">
        <v>2978</v>
      </c>
      <c r="C2331" t="s">
        <v>616</v>
      </c>
      <c r="D2331" t="str">
        <f>VLOOKUP(C:C,Reconciliation!B:C,2,FALSE)</f>
        <v>Admin &amp; General - Outside Services Employed</v>
      </c>
      <c r="E2331" t="str">
        <f>VLOOKUP(B:B,'[1]Chart of Accts'!$A:$B,2,FALSE)</f>
        <v>Miscellaneous Outside Services 2200</v>
      </c>
      <c r="F2331" t="s">
        <v>157</v>
      </c>
      <c r="G2331" t="s">
        <v>365</v>
      </c>
      <c r="H2331" t="s">
        <v>20</v>
      </c>
      <c r="I2331" t="s">
        <v>44</v>
      </c>
      <c r="J2331" t="s">
        <v>2978</v>
      </c>
      <c r="K2331" t="s">
        <v>246</v>
      </c>
      <c r="L2331" t="s">
        <v>23</v>
      </c>
      <c r="M2331" t="s">
        <v>3092</v>
      </c>
      <c r="N2331" t="s">
        <v>25</v>
      </c>
      <c r="O2331" t="s">
        <v>15272</v>
      </c>
      <c r="P2331" t="s">
        <v>160</v>
      </c>
      <c r="Q2331" t="s">
        <v>142</v>
      </c>
      <c r="R2331">
        <v>49.28</v>
      </c>
      <c r="S2331" t="s">
        <v>11436</v>
      </c>
      <c r="T2331" t="s">
        <v>19090</v>
      </c>
      <c r="U2331" t="s">
        <v>19077</v>
      </c>
    </row>
    <row r="2332" spans="1:21" x14ac:dyDescent="0.25">
      <c r="A2332" t="s">
        <v>15</v>
      </c>
      <c r="B2332" t="s">
        <v>2978</v>
      </c>
      <c r="C2332" t="s">
        <v>616</v>
      </c>
      <c r="D2332" t="str">
        <f>VLOOKUP(C:C,Reconciliation!B:C,2,FALSE)</f>
        <v>Admin &amp; General - Outside Services Employed</v>
      </c>
      <c r="E2332" t="str">
        <f>VLOOKUP(B:B,'[1]Chart of Accts'!$A:$B,2,FALSE)</f>
        <v>Miscellaneous Outside Services 2200</v>
      </c>
      <c r="F2332" t="s">
        <v>157</v>
      </c>
      <c r="G2332" t="s">
        <v>367</v>
      </c>
      <c r="H2332" t="s">
        <v>20</v>
      </c>
      <c r="I2332" t="s">
        <v>44</v>
      </c>
      <c r="J2332" t="s">
        <v>2978</v>
      </c>
      <c r="K2332" t="s">
        <v>252</v>
      </c>
      <c r="L2332" t="s">
        <v>23</v>
      </c>
      <c r="M2332" t="s">
        <v>3093</v>
      </c>
      <c r="N2332" t="s">
        <v>25</v>
      </c>
      <c r="O2332" t="s">
        <v>15272</v>
      </c>
      <c r="P2332" t="s">
        <v>160</v>
      </c>
      <c r="Q2332" t="s">
        <v>142</v>
      </c>
      <c r="R2332">
        <v>-5.2</v>
      </c>
      <c r="S2332" t="s">
        <v>11436</v>
      </c>
      <c r="T2332" t="s">
        <v>19090</v>
      </c>
      <c r="U2332" t="s">
        <v>19077</v>
      </c>
    </row>
    <row r="2333" spans="1:21" x14ac:dyDescent="0.25">
      <c r="A2333" t="s">
        <v>15</v>
      </c>
      <c r="B2333" t="s">
        <v>2978</v>
      </c>
      <c r="C2333" t="s">
        <v>616</v>
      </c>
      <c r="D2333" t="str">
        <f>VLOOKUP(C:C,Reconciliation!B:C,2,FALSE)</f>
        <v>Admin &amp; General - Outside Services Employed</v>
      </c>
      <c r="E2333" t="str">
        <f>VLOOKUP(B:B,'[1]Chart of Accts'!$A:$B,2,FALSE)</f>
        <v>Miscellaneous Outside Services 2200</v>
      </c>
      <c r="F2333" t="s">
        <v>157</v>
      </c>
      <c r="G2333" t="s">
        <v>368</v>
      </c>
      <c r="H2333" t="s">
        <v>20</v>
      </c>
      <c r="I2333" t="s">
        <v>44</v>
      </c>
      <c r="J2333" t="s">
        <v>2978</v>
      </c>
      <c r="K2333" t="s">
        <v>254</v>
      </c>
      <c r="L2333" t="s">
        <v>23</v>
      </c>
      <c r="M2333" t="s">
        <v>3094</v>
      </c>
      <c r="N2333" t="s">
        <v>25</v>
      </c>
      <c r="O2333" t="s">
        <v>15272</v>
      </c>
      <c r="P2333" t="s">
        <v>160</v>
      </c>
      <c r="Q2333" t="s">
        <v>142</v>
      </c>
      <c r="R2333">
        <v>12.28</v>
      </c>
      <c r="S2333" t="s">
        <v>11436</v>
      </c>
      <c r="T2333" t="s">
        <v>19090</v>
      </c>
      <c r="U2333" t="s">
        <v>19077</v>
      </c>
    </row>
    <row r="2334" spans="1:21" x14ac:dyDescent="0.25">
      <c r="A2334" t="s">
        <v>15</v>
      </c>
      <c r="B2334" t="s">
        <v>2978</v>
      </c>
      <c r="C2334" t="s">
        <v>616</v>
      </c>
      <c r="D2334" t="str">
        <f>VLOOKUP(C:C,Reconciliation!B:C,2,FALSE)</f>
        <v>Admin &amp; General - Outside Services Employed</v>
      </c>
      <c r="E2334" t="str">
        <f>VLOOKUP(B:B,'[1]Chart of Accts'!$A:$B,2,FALSE)</f>
        <v>Miscellaneous Outside Services 2200</v>
      </c>
      <c r="F2334" t="s">
        <v>157</v>
      </c>
      <c r="G2334" t="s">
        <v>369</v>
      </c>
      <c r="H2334" t="s">
        <v>20</v>
      </c>
      <c r="I2334" t="s">
        <v>44</v>
      </c>
      <c r="J2334" t="s">
        <v>2978</v>
      </c>
      <c r="K2334" t="s">
        <v>257</v>
      </c>
      <c r="L2334" t="s">
        <v>23</v>
      </c>
      <c r="M2334" t="s">
        <v>3095</v>
      </c>
      <c r="N2334" t="s">
        <v>25</v>
      </c>
      <c r="O2334" t="s">
        <v>15272</v>
      </c>
      <c r="P2334" t="s">
        <v>160</v>
      </c>
      <c r="Q2334" t="s">
        <v>142</v>
      </c>
      <c r="R2334">
        <v>1.55</v>
      </c>
      <c r="S2334" t="s">
        <v>11436</v>
      </c>
      <c r="T2334" t="s">
        <v>19090</v>
      </c>
      <c r="U2334" t="s">
        <v>19077</v>
      </c>
    </row>
    <row r="2335" spans="1:21" x14ac:dyDescent="0.25">
      <c r="A2335" t="s">
        <v>15</v>
      </c>
      <c r="B2335" t="s">
        <v>2978</v>
      </c>
      <c r="C2335" t="s">
        <v>616</v>
      </c>
      <c r="D2335" t="str">
        <f>VLOOKUP(C:C,Reconciliation!B:C,2,FALSE)</f>
        <v>Admin &amp; General - Outside Services Employed</v>
      </c>
      <c r="E2335" t="str">
        <f>VLOOKUP(B:B,'[1]Chart of Accts'!$A:$B,2,FALSE)</f>
        <v>Miscellaneous Outside Services 2200</v>
      </c>
      <c r="F2335" t="s">
        <v>157</v>
      </c>
      <c r="G2335" t="s">
        <v>144</v>
      </c>
      <c r="H2335" t="s">
        <v>20</v>
      </c>
      <c r="I2335" t="s">
        <v>44</v>
      </c>
      <c r="J2335" t="s">
        <v>2978</v>
      </c>
      <c r="K2335" t="s">
        <v>261</v>
      </c>
      <c r="L2335" t="s">
        <v>23</v>
      </c>
      <c r="M2335" t="s">
        <v>3096</v>
      </c>
      <c r="N2335" t="s">
        <v>25</v>
      </c>
      <c r="O2335" t="s">
        <v>15272</v>
      </c>
      <c r="P2335" t="s">
        <v>160</v>
      </c>
      <c r="Q2335" t="s">
        <v>142</v>
      </c>
      <c r="R2335">
        <v>58.36</v>
      </c>
      <c r="S2335" t="s">
        <v>11436</v>
      </c>
      <c r="T2335" t="s">
        <v>19090</v>
      </c>
      <c r="U2335" t="s">
        <v>19077</v>
      </c>
    </row>
    <row r="2336" spans="1:21" x14ac:dyDescent="0.25">
      <c r="A2336" t="s">
        <v>15</v>
      </c>
      <c r="B2336" t="s">
        <v>2978</v>
      </c>
      <c r="C2336" t="s">
        <v>616</v>
      </c>
      <c r="D2336" t="str">
        <f>VLOOKUP(C:C,Reconciliation!B:C,2,FALSE)</f>
        <v>Admin &amp; General - Outside Services Employed</v>
      </c>
      <c r="E2336" t="str">
        <f>VLOOKUP(B:B,'[1]Chart of Accts'!$A:$B,2,FALSE)</f>
        <v>Miscellaneous Outside Services 2200</v>
      </c>
      <c r="F2336" t="s">
        <v>157</v>
      </c>
      <c r="G2336" t="s">
        <v>371</v>
      </c>
      <c r="H2336" t="s">
        <v>20</v>
      </c>
      <c r="I2336" t="s">
        <v>44</v>
      </c>
      <c r="J2336" t="s">
        <v>2978</v>
      </c>
      <c r="K2336" t="s">
        <v>264</v>
      </c>
      <c r="L2336" t="s">
        <v>23</v>
      </c>
      <c r="M2336" t="s">
        <v>3097</v>
      </c>
      <c r="N2336" t="s">
        <v>25</v>
      </c>
      <c r="O2336" t="s">
        <v>15272</v>
      </c>
      <c r="P2336" t="s">
        <v>160</v>
      </c>
      <c r="Q2336" t="s">
        <v>142</v>
      </c>
      <c r="R2336">
        <v>1.22</v>
      </c>
      <c r="S2336" t="s">
        <v>11436</v>
      </c>
      <c r="T2336" t="s">
        <v>19090</v>
      </c>
      <c r="U2336" t="s">
        <v>19077</v>
      </c>
    </row>
    <row r="2337" spans="1:21" x14ac:dyDescent="0.25">
      <c r="A2337" t="s">
        <v>15</v>
      </c>
      <c r="B2337" t="s">
        <v>2978</v>
      </c>
      <c r="C2337" t="s">
        <v>616</v>
      </c>
      <c r="D2337" t="str">
        <f>VLOOKUP(C:C,Reconciliation!B:C,2,FALSE)</f>
        <v>Admin &amp; General - Outside Services Employed</v>
      </c>
      <c r="E2337" t="str">
        <f>VLOOKUP(B:B,'[1]Chart of Accts'!$A:$B,2,FALSE)</f>
        <v>Miscellaneous Outside Services 2200</v>
      </c>
      <c r="F2337" t="s">
        <v>381</v>
      </c>
      <c r="G2337" t="s">
        <v>276</v>
      </c>
      <c r="H2337" t="s">
        <v>20</v>
      </c>
      <c r="I2337" t="s">
        <v>45</v>
      </c>
      <c r="J2337" t="s">
        <v>2978</v>
      </c>
      <c r="K2337" t="s">
        <v>302</v>
      </c>
      <c r="L2337" t="s">
        <v>23</v>
      </c>
      <c r="M2337" t="s">
        <v>3098</v>
      </c>
      <c r="N2337" t="s">
        <v>25</v>
      </c>
      <c r="O2337" t="s">
        <v>15277</v>
      </c>
      <c r="P2337" t="s">
        <v>383</v>
      </c>
      <c r="Q2337" t="s">
        <v>142</v>
      </c>
      <c r="R2337">
        <v>338.72</v>
      </c>
      <c r="S2337" t="s">
        <v>11436</v>
      </c>
      <c r="T2337" t="s">
        <v>19090</v>
      </c>
      <c r="U2337" t="s">
        <v>19077</v>
      </c>
    </row>
    <row r="2338" spans="1:21" x14ac:dyDescent="0.25">
      <c r="A2338" t="s">
        <v>15</v>
      </c>
      <c r="B2338" t="s">
        <v>2978</v>
      </c>
      <c r="C2338" t="s">
        <v>616</v>
      </c>
      <c r="D2338" t="str">
        <f>VLOOKUP(C:C,Reconciliation!B:C,2,FALSE)</f>
        <v>Admin &amp; General - Outside Services Employed</v>
      </c>
      <c r="E2338" t="str">
        <f>VLOOKUP(B:B,'[1]Chart of Accts'!$A:$B,2,FALSE)</f>
        <v>Miscellaneous Outside Services 2200</v>
      </c>
      <c r="F2338" t="s">
        <v>381</v>
      </c>
      <c r="G2338" t="s">
        <v>278</v>
      </c>
      <c r="H2338" t="s">
        <v>20</v>
      </c>
      <c r="I2338" t="s">
        <v>45</v>
      </c>
      <c r="J2338" t="s">
        <v>2978</v>
      </c>
      <c r="K2338" t="s">
        <v>246</v>
      </c>
      <c r="L2338" t="s">
        <v>23</v>
      </c>
      <c r="M2338" t="s">
        <v>3099</v>
      </c>
      <c r="N2338" t="s">
        <v>25</v>
      </c>
      <c r="O2338" t="s">
        <v>15277</v>
      </c>
      <c r="P2338" t="s">
        <v>383</v>
      </c>
      <c r="Q2338" t="s">
        <v>142</v>
      </c>
      <c r="R2338">
        <v>82.63</v>
      </c>
      <c r="S2338" t="s">
        <v>11436</v>
      </c>
      <c r="T2338" t="s">
        <v>19090</v>
      </c>
      <c r="U2338" t="s">
        <v>19077</v>
      </c>
    </row>
    <row r="2339" spans="1:21" x14ac:dyDescent="0.25">
      <c r="A2339" t="s">
        <v>15</v>
      </c>
      <c r="B2339" t="s">
        <v>2978</v>
      </c>
      <c r="C2339" t="s">
        <v>616</v>
      </c>
      <c r="D2339" t="str">
        <f>VLOOKUP(C:C,Reconciliation!B:C,2,FALSE)</f>
        <v>Admin &amp; General - Outside Services Employed</v>
      </c>
      <c r="E2339" t="str">
        <f>VLOOKUP(B:B,'[1]Chart of Accts'!$A:$B,2,FALSE)</f>
        <v>Miscellaneous Outside Services 2200</v>
      </c>
      <c r="F2339" t="s">
        <v>381</v>
      </c>
      <c r="G2339" t="s">
        <v>190</v>
      </c>
      <c r="H2339" t="s">
        <v>20</v>
      </c>
      <c r="I2339" t="s">
        <v>45</v>
      </c>
      <c r="J2339" t="s">
        <v>2978</v>
      </c>
      <c r="K2339" t="s">
        <v>254</v>
      </c>
      <c r="L2339" t="s">
        <v>23</v>
      </c>
      <c r="M2339" t="s">
        <v>3100</v>
      </c>
      <c r="N2339" t="s">
        <v>25</v>
      </c>
      <c r="O2339" t="s">
        <v>15277</v>
      </c>
      <c r="P2339" t="s">
        <v>383</v>
      </c>
      <c r="Q2339" t="s">
        <v>142</v>
      </c>
      <c r="R2339">
        <v>12.37</v>
      </c>
      <c r="S2339" t="s">
        <v>11436</v>
      </c>
      <c r="T2339" t="s">
        <v>19090</v>
      </c>
      <c r="U2339" t="s">
        <v>19077</v>
      </c>
    </row>
    <row r="2340" spans="1:21" x14ac:dyDescent="0.25">
      <c r="A2340" t="s">
        <v>15</v>
      </c>
      <c r="B2340" t="s">
        <v>2978</v>
      </c>
      <c r="C2340" t="s">
        <v>616</v>
      </c>
      <c r="D2340" t="str">
        <f>VLOOKUP(C:C,Reconciliation!B:C,2,FALSE)</f>
        <v>Admin &amp; General - Outside Services Employed</v>
      </c>
      <c r="E2340" t="str">
        <f>VLOOKUP(B:B,'[1]Chart of Accts'!$A:$B,2,FALSE)</f>
        <v>Miscellaneous Outside Services 2200</v>
      </c>
      <c r="F2340" t="s">
        <v>381</v>
      </c>
      <c r="G2340" t="s">
        <v>192</v>
      </c>
      <c r="H2340" t="s">
        <v>20</v>
      </c>
      <c r="I2340" t="s">
        <v>45</v>
      </c>
      <c r="J2340" t="s">
        <v>2978</v>
      </c>
      <c r="K2340" t="s">
        <v>257</v>
      </c>
      <c r="L2340" t="s">
        <v>23</v>
      </c>
      <c r="M2340" t="s">
        <v>3101</v>
      </c>
      <c r="N2340" t="s">
        <v>25</v>
      </c>
      <c r="O2340" t="s">
        <v>15277</v>
      </c>
      <c r="P2340" t="s">
        <v>383</v>
      </c>
      <c r="Q2340" t="s">
        <v>142</v>
      </c>
      <c r="R2340">
        <v>7.44</v>
      </c>
      <c r="S2340" t="s">
        <v>11436</v>
      </c>
      <c r="T2340" t="s">
        <v>19090</v>
      </c>
      <c r="U2340" t="s">
        <v>19077</v>
      </c>
    </row>
    <row r="2341" spans="1:21" x14ac:dyDescent="0.25">
      <c r="A2341" t="s">
        <v>15</v>
      </c>
      <c r="B2341" t="s">
        <v>2978</v>
      </c>
      <c r="C2341" t="s">
        <v>616</v>
      </c>
      <c r="D2341" t="str">
        <f>VLOOKUP(C:C,Reconciliation!B:C,2,FALSE)</f>
        <v>Admin &amp; General - Outside Services Employed</v>
      </c>
      <c r="E2341" t="str">
        <f>VLOOKUP(B:B,'[1]Chart of Accts'!$A:$B,2,FALSE)</f>
        <v>Miscellaneous Outside Services 2200</v>
      </c>
      <c r="F2341" t="s">
        <v>381</v>
      </c>
      <c r="G2341" t="s">
        <v>219</v>
      </c>
      <c r="H2341" t="s">
        <v>20</v>
      </c>
      <c r="I2341" t="s">
        <v>45</v>
      </c>
      <c r="J2341" t="s">
        <v>2978</v>
      </c>
      <c r="K2341" t="s">
        <v>261</v>
      </c>
      <c r="L2341" t="s">
        <v>23</v>
      </c>
      <c r="M2341" t="s">
        <v>3010</v>
      </c>
      <c r="N2341" t="s">
        <v>25</v>
      </c>
      <c r="O2341" t="s">
        <v>15277</v>
      </c>
      <c r="P2341" t="s">
        <v>383</v>
      </c>
      <c r="Q2341" t="s">
        <v>142</v>
      </c>
      <c r="R2341">
        <v>34.04</v>
      </c>
      <c r="S2341" t="s">
        <v>11436</v>
      </c>
      <c r="T2341" t="s">
        <v>19090</v>
      </c>
      <c r="U2341" t="s">
        <v>19077</v>
      </c>
    </row>
    <row r="2342" spans="1:21" x14ac:dyDescent="0.25">
      <c r="A2342" t="s">
        <v>15</v>
      </c>
      <c r="B2342" t="s">
        <v>2978</v>
      </c>
      <c r="C2342" t="s">
        <v>616</v>
      </c>
      <c r="D2342" t="str">
        <f>VLOOKUP(C:C,Reconciliation!B:C,2,FALSE)</f>
        <v>Admin &amp; General - Outside Services Employed</v>
      </c>
      <c r="E2342" t="str">
        <f>VLOOKUP(B:B,'[1]Chart of Accts'!$A:$B,2,FALSE)</f>
        <v>Miscellaneous Outside Services 2200</v>
      </c>
      <c r="F2342" t="s">
        <v>381</v>
      </c>
      <c r="G2342" t="s">
        <v>221</v>
      </c>
      <c r="H2342" t="s">
        <v>20</v>
      </c>
      <c r="I2342" t="s">
        <v>45</v>
      </c>
      <c r="J2342" t="s">
        <v>2978</v>
      </c>
      <c r="K2342" t="s">
        <v>264</v>
      </c>
      <c r="L2342" t="s">
        <v>23</v>
      </c>
      <c r="M2342" t="s">
        <v>3102</v>
      </c>
      <c r="N2342" t="s">
        <v>25</v>
      </c>
      <c r="O2342" t="s">
        <v>15277</v>
      </c>
      <c r="P2342" t="s">
        <v>383</v>
      </c>
      <c r="Q2342" t="s">
        <v>142</v>
      </c>
      <c r="R2342">
        <v>7.37</v>
      </c>
      <c r="S2342" t="s">
        <v>11436</v>
      </c>
      <c r="T2342" t="s">
        <v>19090</v>
      </c>
      <c r="U2342" t="s">
        <v>19077</v>
      </c>
    </row>
    <row r="2343" spans="1:21" x14ac:dyDescent="0.25">
      <c r="A2343" t="s">
        <v>15</v>
      </c>
      <c r="B2343" t="s">
        <v>2978</v>
      </c>
      <c r="C2343" t="s">
        <v>616</v>
      </c>
      <c r="D2343" t="str">
        <f>VLOOKUP(C:C,Reconciliation!B:C,2,FALSE)</f>
        <v>Admin &amp; General - Outside Services Employed</v>
      </c>
      <c r="E2343" t="str">
        <f>VLOOKUP(B:B,'[1]Chart of Accts'!$A:$B,2,FALSE)</f>
        <v>Miscellaneous Outside Services 2200</v>
      </c>
      <c r="F2343" t="s">
        <v>227</v>
      </c>
      <c r="G2343" t="s">
        <v>555</v>
      </c>
      <c r="H2343" t="s">
        <v>20</v>
      </c>
      <c r="I2343" t="s">
        <v>46</v>
      </c>
      <c r="J2343" t="s">
        <v>2978</v>
      </c>
      <c r="K2343" t="s">
        <v>302</v>
      </c>
      <c r="L2343" t="s">
        <v>23</v>
      </c>
      <c r="M2343" t="s">
        <v>3103</v>
      </c>
      <c r="N2343" t="s">
        <v>25</v>
      </c>
      <c r="O2343" t="s">
        <v>15276</v>
      </c>
      <c r="P2343" t="s">
        <v>230</v>
      </c>
      <c r="Q2343" t="s">
        <v>142</v>
      </c>
      <c r="R2343">
        <v>290.33999999999997</v>
      </c>
      <c r="S2343" t="s">
        <v>11436</v>
      </c>
      <c r="T2343" t="s">
        <v>19090</v>
      </c>
      <c r="U2343" t="s">
        <v>19077</v>
      </c>
    </row>
    <row r="2344" spans="1:21" x14ac:dyDescent="0.25">
      <c r="A2344" t="s">
        <v>15</v>
      </c>
      <c r="B2344" t="s">
        <v>2978</v>
      </c>
      <c r="C2344" t="s">
        <v>616</v>
      </c>
      <c r="D2344" t="str">
        <f>VLOOKUP(C:C,Reconciliation!B:C,2,FALSE)</f>
        <v>Admin &amp; General - Outside Services Employed</v>
      </c>
      <c r="E2344" t="str">
        <f>VLOOKUP(B:B,'[1]Chart of Accts'!$A:$B,2,FALSE)</f>
        <v>Miscellaneous Outside Services 2200</v>
      </c>
      <c r="F2344" t="s">
        <v>227</v>
      </c>
      <c r="G2344" t="s">
        <v>288</v>
      </c>
      <c r="H2344" t="s">
        <v>20</v>
      </c>
      <c r="I2344" t="s">
        <v>46</v>
      </c>
      <c r="J2344" t="s">
        <v>2978</v>
      </c>
      <c r="K2344" t="s">
        <v>246</v>
      </c>
      <c r="L2344" t="s">
        <v>23</v>
      </c>
      <c r="M2344" t="s">
        <v>3104</v>
      </c>
      <c r="N2344" t="s">
        <v>25</v>
      </c>
      <c r="O2344" t="s">
        <v>15276</v>
      </c>
      <c r="P2344" t="s">
        <v>230</v>
      </c>
      <c r="Q2344" t="s">
        <v>142</v>
      </c>
      <c r="R2344">
        <v>79.12</v>
      </c>
      <c r="S2344" t="s">
        <v>11436</v>
      </c>
      <c r="T2344" t="s">
        <v>19090</v>
      </c>
      <c r="U2344" t="s">
        <v>19077</v>
      </c>
    </row>
    <row r="2345" spans="1:21" x14ac:dyDescent="0.25">
      <c r="A2345" t="s">
        <v>15</v>
      </c>
      <c r="B2345" t="s">
        <v>2978</v>
      </c>
      <c r="C2345" t="s">
        <v>616</v>
      </c>
      <c r="D2345" t="str">
        <f>VLOOKUP(C:C,Reconciliation!B:C,2,FALSE)</f>
        <v>Admin &amp; General - Outside Services Employed</v>
      </c>
      <c r="E2345" t="str">
        <f>VLOOKUP(B:B,'[1]Chart of Accts'!$A:$B,2,FALSE)</f>
        <v>Miscellaneous Outside Services 2200</v>
      </c>
      <c r="F2345" t="s">
        <v>227</v>
      </c>
      <c r="G2345" t="s">
        <v>248</v>
      </c>
      <c r="H2345" t="s">
        <v>20</v>
      </c>
      <c r="I2345" t="s">
        <v>46</v>
      </c>
      <c r="J2345" t="s">
        <v>2978</v>
      </c>
      <c r="K2345" t="s">
        <v>254</v>
      </c>
      <c r="L2345" t="s">
        <v>23</v>
      </c>
      <c r="M2345" t="s">
        <v>3105</v>
      </c>
      <c r="N2345" t="s">
        <v>25</v>
      </c>
      <c r="O2345" t="s">
        <v>15276</v>
      </c>
      <c r="P2345" t="s">
        <v>230</v>
      </c>
      <c r="Q2345" t="s">
        <v>142</v>
      </c>
      <c r="R2345">
        <v>13.17</v>
      </c>
      <c r="S2345" t="s">
        <v>11436</v>
      </c>
      <c r="T2345" t="s">
        <v>19090</v>
      </c>
      <c r="U2345" t="s">
        <v>19077</v>
      </c>
    </row>
    <row r="2346" spans="1:21" x14ac:dyDescent="0.25">
      <c r="A2346" t="s">
        <v>15</v>
      </c>
      <c r="B2346" t="s">
        <v>2978</v>
      </c>
      <c r="C2346" t="s">
        <v>616</v>
      </c>
      <c r="D2346" t="str">
        <f>VLOOKUP(C:C,Reconciliation!B:C,2,FALSE)</f>
        <v>Admin &amp; General - Outside Services Employed</v>
      </c>
      <c r="E2346" t="str">
        <f>VLOOKUP(B:B,'[1]Chart of Accts'!$A:$B,2,FALSE)</f>
        <v>Miscellaneous Outside Services 2200</v>
      </c>
      <c r="F2346" t="s">
        <v>227</v>
      </c>
      <c r="G2346" t="s">
        <v>251</v>
      </c>
      <c r="H2346" t="s">
        <v>20</v>
      </c>
      <c r="I2346" t="s">
        <v>46</v>
      </c>
      <c r="J2346" t="s">
        <v>2978</v>
      </c>
      <c r="K2346" t="s">
        <v>257</v>
      </c>
      <c r="L2346" t="s">
        <v>23</v>
      </c>
      <c r="M2346" t="s">
        <v>3106</v>
      </c>
      <c r="N2346" t="s">
        <v>25</v>
      </c>
      <c r="O2346" t="s">
        <v>15276</v>
      </c>
      <c r="P2346" t="s">
        <v>230</v>
      </c>
      <c r="Q2346" t="s">
        <v>142</v>
      </c>
      <c r="R2346">
        <v>14.22</v>
      </c>
      <c r="S2346" t="s">
        <v>11436</v>
      </c>
      <c r="T2346" t="s">
        <v>19090</v>
      </c>
      <c r="U2346" t="s">
        <v>19077</v>
      </c>
    </row>
    <row r="2347" spans="1:21" x14ac:dyDescent="0.25">
      <c r="A2347" t="s">
        <v>15</v>
      </c>
      <c r="B2347" t="s">
        <v>2978</v>
      </c>
      <c r="C2347" t="s">
        <v>616</v>
      </c>
      <c r="D2347" t="str">
        <f>VLOOKUP(C:C,Reconciliation!B:C,2,FALSE)</f>
        <v>Admin &amp; General - Outside Services Employed</v>
      </c>
      <c r="E2347" t="str">
        <f>VLOOKUP(B:B,'[1]Chart of Accts'!$A:$B,2,FALSE)</f>
        <v>Miscellaneous Outside Services 2200</v>
      </c>
      <c r="F2347" t="s">
        <v>227</v>
      </c>
      <c r="G2347" t="s">
        <v>163</v>
      </c>
      <c r="H2347" t="s">
        <v>20</v>
      </c>
      <c r="I2347" t="s">
        <v>46</v>
      </c>
      <c r="J2347" t="s">
        <v>2978</v>
      </c>
      <c r="K2347" t="s">
        <v>261</v>
      </c>
      <c r="L2347" t="s">
        <v>23</v>
      </c>
      <c r="M2347" t="s">
        <v>3107</v>
      </c>
      <c r="N2347" t="s">
        <v>25</v>
      </c>
      <c r="O2347" t="s">
        <v>15276</v>
      </c>
      <c r="P2347" t="s">
        <v>230</v>
      </c>
      <c r="Q2347" t="s">
        <v>142</v>
      </c>
      <c r="R2347">
        <v>72.8</v>
      </c>
      <c r="S2347" t="s">
        <v>11436</v>
      </c>
      <c r="T2347" t="s">
        <v>19090</v>
      </c>
      <c r="U2347" t="s">
        <v>19077</v>
      </c>
    </row>
    <row r="2348" spans="1:21" x14ac:dyDescent="0.25">
      <c r="A2348" t="s">
        <v>15</v>
      </c>
      <c r="B2348" t="s">
        <v>2978</v>
      </c>
      <c r="C2348" t="s">
        <v>616</v>
      </c>
      <c r="D2348" t="str">
        <f>VLOOKUP(C:C,Reconciliation!B:C,2,FALSE)</f>
        <v>Admin &amp; General - Outside Services Employed</v>
      </c>
      <c r="E2348" t="str">
        <f>VLOOKUP(B:B,'[1]Chart of Accts'!$A:$B,2,FALSE)</f>
        <v>Miscellaneous Outside Services 2200</v>
      </c>
      <c r="F2348" t="s">
        <v>227</v>
      </c>
      <c r="G2348" t="s">
        <v>169</v>
      </c>
      <c r="H2348" t="s">
        <v>20</v>
      </c>
      <c r="I2348" t="s">
        <v>46</v>
      </c>
      <c r="J2348" t="s">
        <v>2978</v>
      </c>
      <c r="K2348" t="s">
        <v>264</v>
      </c>
      <c r="L2348" t="s">
        <v>23</v>
      </c>
      <c r="M2348" t="s">
        <v>3108</v>
      </c>
      <c r="N2348" t="s">
        <v>25</v>
      </c>
      <c r="O2348" t="s">
        <v>15276</v>
      </c>
      <c r="P2348" t="s">
        <v>230</v>
      </c>
      <c r="Q2348" t="s">
        <v>142</v>
      </c>
      <c r="R2348">
        <v>5.32</v>
      </c>
      <c r="S2348" t="s">
        <v>11436</v>
      </c>
      <c r="T2348" t="s">
        <v>19090</v>
      </c>
      <c r="U2348" t="s">
        <v>19077</v>
      </c>
    </row>
    <row r="2349" spans="1:21" x14ac:dyDescent="0.25">
      <c r="A2349" t="s">
        <v>15</v>
      </c>
      <c r="B2349" t="s">
        <v>2978</v>
      </c>
      <c r="C2349" t="s">
        <v>396</v>
      </c>
      <c r="D2349" t="str">
        <f>VLOOKUP(C:C,Reconciliation!B:C,2,FALSE)</f>
        <v>Admin &amp; General - Injuries &amp; Damages</v>
      </c>
      <c r="E2349" t="str">
        <f>VLOOKUP(B:B,'[1]Chart of Accts'!$A:$B,2,FALSE)</f>
        <v>Miscellaneous Outside Services 2200</v>
      </c>
      <c r="F2349" t="s">
        <v>157</v>
      </c>
      <c r="G2349" t="s">
        <v>373</v>
      </c>
      <c r="H2349" t="s">
        <v>20</v>
      </c>
      <c r="I2349" t="s">
        <v>44</v>
      </c>
      <c r="J2349" t="s">
        <v>2978</v>
      </c>
      <c r="K2349" t="s">
        <v>397</v>
      </c>
      <c r="L2349" t="s">
        <v>23</v>
      </c>
      <c r="M2349" t="s">
        <v>3109</v>
      </c>
      <c r="N2349" t="s">
        <v>25</v>
      </c>
      <c r="O2349" t="s">
        <v>15272</v>
      </c>
      <c r="P2349" t="s">
        <v>160</v>
      </c>
      <c r="Q2349" t="s">
        <v>142</v>
      </c>
      <c r="R2349">
        <v>2.4900000000000002</v>
      </c>
      <c r="S2349" t="s">
        <v>11436</v>
      </c>
      <c r="T2349" t="s">
        <v>19090</v>
      </c>
      <c r="U2349" t="s">
        <v>19077</v>
      </c>
    </row>
    <row r="2350" spans="1:21" x14ac:dyDescent="0.25">
      <c r="A2350" t="s">
        <v>15</v>
      </c>
      <c r="B2350" t="s">
        <v>3116</v>
      </c>
      <c r="C2350" t="s">
        <v>69</v>
      </c>
      <c r="D2350" t="str">
        <f>VLOOKUP(C:C,Reconciliation!B:C,2,FALSE)</f>
        <v>Gas Distribution Op - Meter/House Reg Exps</v>
      </c>
      <c r="E2350" t="str">
        <f>VLOOKUP(B:B,'[1]Chart of Accts'!$A:$B,2,FALSE)</f>
        <v>Material Exp-Stock</v>
      </c>
      <c r="F2350" t="s">
        <v>3119</v>
      </c>
      <c r="G2350" t="s">
        <v>19</v>
      </c>
      <c r="H2350" t="s">
        <v>618</v>
      </c>
      <c r="I2350" t="s">
        <v>3120</v>
      </c>
      <c r="J2350" t="s">
        <v>3116</v>
      </c>
      <c r="K2350" t="s">
        <v>73</v>
      </c>
      <c r="L2350" t="s">
        <v>23</v>
      </c>
      <c r="M2350" t="s">
        <v>1750</v>
      </c>
      <c r="N2350" t="s">
        <v>622</v>
      </c>
      <c r="O2350" t="s">
        <v>15941</v>
      </c>
      <c r="P2350" t="s">
        <v>3121</v>
      </c>
      <c r="Q2350" t="s">
        <v>624</v>
      </c>
      <c r="R2350">
        <v>250</v>
      </c>
      <c r="S2350" t="s">
        <v>11409</v>
      </c>
      <c r="T2350" t="s">
        <v>19090</v>
      </c>
      <c r="U2350" t="s">
        <v>19090</v>
      </c>
    </row>
    <row r="2351" spans="1:21" x14ac:dyDescent="0.25">
      <c r="A2351" t="s">
        <v>15</v>
      </c>
      <c r="B2351" t="s">
        <v>3116</v>
      </c>
      <c r="C2351" t="s">
        <v>69</v>
      </c>
      <c r="D2351" t="str">
        <f>VLOOKUP(C:C,Reconciliation!B:C,2,FALSE)</f>
        <v>Gas Distribution Op - Meter/House Reg Exps</v>
      </c>
      <c r="E2351" t="str">
        <f>VLOOKUP(B:B,'[1]Chart of Accts'!$A:$B,2,FALSE)</f>
        <v>Material Exp-Stock</v>
      </c>
      <c r="F2351" t="s">
        <v>3122</v>
      </c>
      <c r="G2351" t="s">
        <v>19</v>
      </c>
      <c r="H2351" t="s">
        <v>618</v>
      </c>
      <c r="I2351" t="s">
        <v>956</v>
      </c>
      <c r="J2351" t="s">
        <v>3116</v>
      </c>
      <c r="K2351" t="s">
        <v>73</v>
      </c>
      <c r="L2351" t="s">
        <v>23</v>
      </c>
      <c r="M2351" t="s">
        <v>3123</v>
      </c>
      <c r="N2351" t="s">
        <v>622</v>
      </c>
      <c r="O2351" t="s">
        <v>15942</v>
      </c>
      <c r="P2351" t="s">
        <v>3124</v>
      </c>
      <c r="Q2351" t="s">
        <v>624</v>
      </c>
      <c r="R2351">
        <v>124</v>
      </c>
      <c r="S2351" t="s">
        <v>11409</v>
      </c>
      <c r="T2351" t="s">
        <v>19090</v>
      </c>
      <c r="U2351" t="s">
        <v>19090</v>
      </c>
    </row>
    <row r="2352" spans="1:21" x14ac:dyDescent="0.25">
      <c r="A2352" t="s">
        <v>15</v>
      </c>
      <c r="B2352" t="s">
        <v>3116</v>
      </c>
      <c r="C2352" t="s">
        <v>69</v>
      </c>
      <c r="D2352" t="str">
        <f>VLOOKUP(C:C,Reconciliation!B:C,2,FALSE)</f>
        <v>Gas Distribution Op - Meter/House Reg Exps</v>
      </c>
      <c r="E2352" t="str">
        <f>VLOOKUP(B:B,'[1]Chart of Accts'!$A:$B,2,FALSE)</f>
        <v>Material Exp-Stock</v>
      </c>
      <c r="F2352" t="s">
        <v>3125</v>
      </c>
      <c r="G2352" t="s">
        <v>19</v>
      </c>
      <c r="H2352" t="s">
        <v>618</v>
      </c>
      <c r="I2352" t="s">
        <v>963</v>
      </c>
      <c r="J2352" t="s">
        <v>3116</v>
      </c>
      <c r="K2352" t="s">
        <v>73</v>
      </c>
      <c r="L2352" t="s">
        <v>23</v>
      </c>
      <c r="M2352" t="s">
        <v>3126</v>
      </c>
      <c r="N2352" t="s">
        <v>622</v>
      </c>
      <c r="O2352" t="s">
        <v>15943</v>
      </c>
      <c r="P2352" t="s">
        <v>3127</v>
      </c>
      <c r="Q2352" t="s">
        <v>624</v>
      </c>
      <c r="R2352">
        <v>285.8</v>
      </c>
      <c r="S2352" t="s">
        <v>11409</v>
      </c>
      <c r="T2352" t="s">
        <v>19090</v>
      </c>
      <c r="U2352" t="s">
        <v>19090</v>
      </c>
    </row>
    <row r="2353" spans="1:21" x14ac:dyDescent="0.25">
      <c r="A2353" t="s">
        <v>15</v>
      </c>
      <c r="B2353" t="s">
        <v>3116</v>
      </c>
      <c r="C2353" t="s">
        <v>69</v>
      </c>
      <c r="D2353" t="str">
        <f>VLOOKUP(C:C,Reconciliation!B:C,2,FALSE)</f>
        <v>Gas Distribution Op - Meter/House Reg Exps</v>
      </c>
      <c r="E2353" t="str">
        <f>VLOOKUP(B:B,'[1]Chart of Accts'!$A:$B,2,FALSE)</f>
        <v>Material Exp-Stock</v>
      </c>
      <c r="F2353" t="s">
        <v>3128</v>
      </c>
      <c r="G2353" t="s">
        <v>19</v>
      </c>
      <c r="H2353" t="s">
        <v>618</v>
      </c>
      <c r="I2353" t="s">
        <v>1007</v>
      </c>
      <c r="J2353" t="s">
        <v>3116</v>
      </c>
      <c r="K2353" t="s">
        <v>73</v>
      </c>
      <c r="L2353" t="s">
        <v>23</v>
      </c>
      <c r="M2353" t="s">
        <v>3129</v>
      </c>
      <c r="N2353" t="s">
        <v>622</v>
      </c>
      <c r="O2353" t="s">
        <v>15944</v>
      </c>
      <c r="P2353" t="s">
        <v>3130</v>
      </c>
      <c r="Q2353" t="s">
        <v>624</v>
      </c>
      <c r="R2353">
        <v>17.04</v>
      </c>
      <c r="S2353" t="s">
        <v>11409</v>
      </c>
      <c r="T2353" t="s">
        <v>19090</v>
      </c>
      <c r="U2353" t="s">
        <v>19090</v>
      </c>
    </row>
    <row r="2354" spans="1:21" x14ac:dyDescent="0.25">
      <c r="A2354" t="s">
        <v>15</v>
      </c>
      <c r="B2354" t="s">
        <v>3116</v>
      </c>
      <c r="C2354" t="s">
        <v>69</v>
      </c>
      <c r="D2354" t="str">
        <f>VLOOKUP(C:C,Reconciliation!B:C,2,FALSE)</f>
        <v>Gas Distribution Op - Meter/House Reg Exps</v>
      </c>
      <c r="E2354" t="str">
        <f>VLOOKUP(B:B,'[1]Chart of Accts'!$A:$B,2,FALSE)</f>
        <v>Material Exp-Stock</v>
      </c>
      <c r="F2354" t="s">
        <v>3128</v>
      </c>
      <c r="G2354" t="s">
        <v>32</v>
      </c>
      <c r="H2354" t="s">
        <v>618</v>
      </c>
      <c r="I2354" t="s">
        <v>1007</v>
      </c>
      <c r="J2354" t="s">
        <v>3116</v>
      </c>
      <c r="K2354" t="s">
        <v>73</v>
      </c>
      <c r="L2354" t="s">
        <v>23</v>
      </c>
      <c r="M2354" t="s">
        <v>3131</v>
      </c>
      <c r="N2354" t="s">
        <v>622</v>
      </c>
      <c r="O2354" t="s">
        <v>15944</v>
      </c>
      <c r="P2354" t="s">
        <v>3130</v>
      </c>
      <c r="Q2354" t="s">
        <v>624</v>
      </c>
      <c r="R2354">
        <v>39</v>
      </c>
      <c r="S2354" t="s">
        <v>11409</v>
      </c>
      <c r="T2354" t="s">
        <v>19090</v>
      </c>
      <c r="U2354" t="s">
        <v>19090</v>
      </c>
    </row>
    <row r="2355" spans="1:21" x14ac:dyDescent="0.25">
      <c r="A2355" t="s">
        <v>15</v>
      </c>
      <c r="B2355" t="s">
        <v>3116</v>
      </c>
      <c r="C2355" t="s">
        <v>69</v>
      </c>
      <c r="D2355" t="str">
        <f>VLOOKUP(C:C,Reconciliation!B:C,2,FALSE)</f>
        <v>Gas Distribution Op - Meter/House Reg Exps</v>
      </c>
      <c r="E2355" t="str">
        <f>VLOOKUP(B:B,'[1]Chart of Accts'!$A:$B,2,FALSE)</f>
        <v>Material Exp-Stock</v>
      </c>
      <c r="F2355" t="s">
        <v>3132</v>
      </c>
      <c r="G2355" t="s">
        <v>19</v>
      </c>
      <c r="H2355" t="s">
        <v>459</v>
      </c>
      <c r="I2355" t="s">
        <v>1035</v>
      </c>
      <c r="J2355" t="s">
        <v>3116</v>
      </c>
      <c r="K2355" t="s">
        <v>73</v>
      </c>
      <c r="L2355" t="s">
        <v>23</v>
      </c>
      <c r="M2355" t="s">
        <v>3133</v>
      </c>
      <c r="N2355" t="s">
        <v>53</v>
      </c>
      <c r="O2355" t="s">
        <v>15945</v>
      </c>
      <c r="P2355" t="s">
        <v>3134</v>
      </c>
      <c r="Q2355" t="s">
        <v>27</v>
      </c>
      <c r="R2355">
        <v>3883.55</v>
      </c>
      <c r="S2355" t="s">
        <v>19226</v>
      </c>
      <c r="T2355" t="s">
        <v>19475</v>
      </c>
      <c r="U2355" t="s">
        <v>19090</v>
      </c>
    </row>
    <row r="2356" spans="1:21" x14ac:dyDescent="0.25">
      <c r="A2356" t="s">
        <v>15</v>
      </c>
      <c r="B2356" t="s">
        <v>3116</v>
      </c>
      <c r="C2356" t="s">
        <v>69</v>
      </c>
      <c r="D2356" t="str">
        <f>VLOOKUP(C:C,Reconciliation!B:C,2,FALSE)</f>
        <v>Gas Distribution Op - Meter/House Reg Exps</v>
      </c>
      <c r="E2356" t="str">
        <f>VLOOKUP(B:B,'[1]Chart of Accts'!$A:$B,2,FALSE)</f>
        <v>Material Exp-Stock</v>
      </c>
      <c r="F2356" t="s">
        <v>3135</v>
      </c>
      <c r="G2356" t="s">
        <v>19</v>
      </c>
      <c r="H2356" t="s">
        <v>618</v>
      </c>
      <c r="I2356" t="s">
        <v>667</v>
      </c>
      <c r="J2356" t="s">
        <v>3116</v>
      </c>
      <c r="K2356" t="s">
        <v>73</v>
      </c>
      <c r="L2356" t="s">
        <v>23</v>
      </c>
      <c r="M2356" t="s">
        <v>530</v>
      </c>
      <c r="N2356" t="s">
        <v>622</v>
      </c>
      <c r="O2356" t="s">
        <v>15946</v>
      </c>
      <c r="P2356" t="s">
        <v>3136</v>
      </c>
      <c r="Q2356" t="s">
        <v>624</v>
      </c>
      <c r="R2356">
        <v>3.36</v>
      </c>
      <c r="S2356" t="s">
        <v>11409</v>
      </c>
      <c r="T2356" t="s">
        <v>19090</v>
      </c>
      <c r="U2356" t="s">
        <v>19090</v>
      </c>
    </row>
    <row r="2357" spans="1:21" x14ac:dyDescent="0.25">
      <c r="A2357" t="s">
        <v>15</v>
      </c>
      <c r="B2357" t="s">
        <v>3116</v>
      </c>
      <c r="C2357" t="s">
        <v>69</v>
      </c>
      <c r="D2357" t="str">
        <f>VLOOKUP(C:C,Reconciliation!B:C,2,FALSE)</f>
        <v>Gas Distribution Op - Meter/House Reg Exps</v>
      </c>
      <c r="E2357" t="str">
        <f>VLOOKUP(B:B,'[1]Chart of Accts'!$A:$B,2,FALSE)</f>
        <v>Material Exp-Stock</v>
      </c>
      <c r="F2357" t="s">
        <v>3135</v>
      </c>
      <c r="G2357" t="s">
        <v>32</v>
      </c>
      <c r="H2357" t="s">
        <v>618</v>
      </c>
      <c r="I2357" t="s">
        <v>667</v>
      </c>
      <c r="J2357" t="s">
        <v>3116</v>
      </c>
      <c r="K2357" t="s">
        <v>73</v>
      </c>
      <c r="L2357" t="s">
        <v>23</v>
      </c>
      <c r="M2357" t="s">
        <v>3137</v>
      </c>
      <c r="N2357" t="s">
        <v>622</v>
      </c>
      <c r="O2357" t="s">
        <v>15946</v>
      </c>
      <c r="P2357" t="s">
        <v>3136</v>
      </c>
      <c r="Q2357" t="s">
        <v>624</v>
      </c>
      <c r="R2357">
        <v>38.4</v>
      </c>
      <c r="S2357" t="s">
        <v>11409</v>
      </c>
      <c r="T2357" t="s">
        <v>19090</v>
      </c>
      <c r="U2357" t="s">
        <v>19090</v>
      </c>
    </row>
    <row r="2358" spans="1:21" x14ac:dyDescent="0.25">
      <c r="A2358" t="s">
        <v>15</v>
      </c>
      <c r="B2358" t="s">
        <v>3116</v>
      </c>
      <c r="C2358" t="s">
        <v>69</v>
      </c>
      <c r="D2358" t="str">
        <f>VLOOKUP(C:C,Reconciliation!B:C,2,FALSE)</f>
        <v>Gas Distribution Op - Meter/House Reg Exps</v>
      </c>
      <c r="E2358" t="str">
        <f>VLOOKUP(B:B,'[1]Chart of Accts'!$A:$B,2,FALSE)</f>
        <v>Material Exp-Stock</v>
      </c>
      <c r="F2358" t="s">
        <v>3135</v>
      </c>
      <c r="G2358" t="s">
        <v>33</v>
      </c>
      <c r="H2358" t="s">
        <v>618</v>
      </c>
      <c r="I2358" t="s">
        <v>667</v>
      </c>
      <c r="J2358" t="s">
        <v>3116</v>
      </c>
      <c r="K2358" t="s">
        <v>73</v>
      </c>
      <c r="L2358" t="s">
        <v>23</v>
      </c>
      <c r="M2358" t="s">
        <v>530</v>
      </c>
      <c r="N2358" t="s">
        <v>622</v>
      </c>
      <c r="O2358" t="s">
        <v>15946</v>
      </c>
      <c r="P2358" t="s">
        <v>3136</v>
      </c>
      <c r="Q2358" t="s">
        <v>624</v>
      </c>
      <c r="R2358">
        <v>3.36</v>
      </c>
      <c r="S2358" t="s">
        <v>11409</v>
      </c>
      <c r="T2358" t="s">
        <v>19090</v>
      </c>
      <c r="U2358" t="s">
        <v>19090</v>
      </c>
    </row>
    <row r="2359" spans="1:21" x14ac:dyDescent="0.25">
      <c r="A2359" t="s">
        <v>15</v>
      </c>
      <c r="B2359" t="s">
        <v>3116</v>
      </c>
      <c r="C2359" t="s">
        <v>69</v>
      </c>
      <c r="D2359" t="str">
        <f>VLOOKUP(C:C,Reconciliation!B:C,2,FALSE)</f>
        <v>Gas Distribution Op - Meter/House Reg Exps</v>
      </c>
      <c r="E2359" t="str">
        <f>VLOOKUP(B:B,'[1]Chart of Accts'!$A:$B,2,FALSE)</f>
        <v>Material Exp-Stock</v>
      </c>
      <c r="F2359" t="s">
        <v>3135</v>
      </c>
      <c r="G2359" t="s">
        <v>28</v>
      </c>
      <c r="H2359" t="s">
        <v>618</v>
      </c>
      <c r="I2359" t="s">
        <v>667</v>
      </c>
      <c r="J2359" t="s">
        <v>3116</v>
      </c>
      <c r="K2359" t="s">
        <v>73</v>
      </c>
      <c r="L2359" t="s">
        <v>23</v>
      </c>
      <c r="M2359" t="s">
        <v>3138</v>
      </c>
      <c r="N2359" t="s">
        <v>622</v>
      </c>
      <c r="O2359" t="s">
        <v>15946</v>
      </c>
      <c r="P2359" t="s">
        <v>3136</v>
      </c>
      <c r="Q2359" t="s">
        <v>624</v>
      </c>
      <c r="R2359">
        <v>2075.15</v>
      </c>
      <c r="S2359" t="s">
        <v>11409</v>
      </c>
      <c r="T2359" t="s">
        <v>19090</v>
      </c>
      <c r="U2359" t="s">
        <v>19090</v>
      </c>
    </row>
    <row r="2360" spans="1:21" x14ac:dyDescent="0.25">
      <c r="A2360" t="s">
        <v>15</v>
      </c>
      <c r="B2360" t="s">
        <v>3116</v>
      </c>
      <c r="C2360" t="s">
        <v>69</v>
      </c>
      <c r="D2360" t="str">
        <f>VLOOKUP(C:C,Reconciliation!B:C,2,FALSE)</f>
        <v>Gas Distribution Op - Meter/House Reg Exps</v>
      </c>
      <c r="E2360" t="str">
        <f>VLOOKUP(B:B,'[1]Chart of Accts'!$A:$B,2,FALSE)</f>
        <v>Material Exp-Stock</v>
      </c>
      <c r="F2360" t="s">
        <v>3139</v>
      </c>
      <c r="G2360" t="s">
        <v>19</v>
      </c>
      <c r="H2360" t="s">
        <v>618</v>
      </c>
      <c r="I2360" t="s">
        <v>2063</v>
      </c>
      <c r="J2360" t="s">
        <v>3116</v>
      </c>
      <c r="K2360" t="s">
        <v>73</v>
      </c>
      <c r="L2360" t="s">
        <v>23</v>
      </c>
      <c r="M2360" t="s">
        <v>3140</v>
      </c>
      <c r="N2360" t="s">
        <v>622</v>
      </c>
      <c r="O2360" t="s">
        <v>15947</v>
      </c>
      <c r="P2360" t="s">
        <v>3141</v>
      </c>
      <c r="Q2360" t="s">
        <v>630</v>
      </c>
      <c r="R2360">
        <v>42.12</v>
      </c>
      <c r="S2360" t="s">
        <v>11409</v>
      </c>
      <c r="T2360" t="s">
        <v>19090</v>
      </c>
      <c r="U2360" t="s">
        <v>19090</v>
      </c>
    </row>
    <row r="2361" spans="1:21" x14ac:dyDescent="0.25">
      <c r="A2361" t="s">
        <v>15</v>
      </c>
      <c r="B2361" t="s">
        <v>3116</v>
      </c>
      <c r="C2361" t="s">
        <v>69</v>
      </c>
      <c r="D2361" t="str">
        <f>VLOOKUP(C:C,Reconciliation!B:C,2,FALSE)</f>
        <v>Gas Distribution Op - Meter/House Reg Exps</v>
      </c>
      <c r="E2361" t="str">
        <f>VLOOKUP(B:B,'[1]Chart of Accts'!$A:$B,2,FALSE)</f>
        <v>Material Exp-Stock</v>
      </c>
      <c r="F2361" t="s">
        <v>3142</v>
      </c>
      <c r="G2361" t="s">
        <v>19</v>
      </c>
      <c r="H2361" t="s">
        <v>618</v>
      </c>
      <c r="I2361" t="s">
        <v>2063</v>
      </c>
      <c r="J2361" t="s">
        <v>3116</v>
      </c>
      <c r="K2361" t="s">
        <v>73</v>
      </c>
      <c r="L2361" t="s">
        <v>23</v>
      </c>
      <c r="M2361" t="s">
        <v>3143</v>
      </c>
      <c r="N2361" t="s">
        <v>622</v>
      </c>
      <c r="O2361" t="s">
        <v>15948</v>
      </c>
      <c r="P2361" t="s">
        <v>3144</v>
      </c>
      <c r="Q2361" t="s">
        <v>630</v>
      </c>
      <c r="R2361">
        <v>23.7</v>
      </c>
      <c r="S2361" t="s">
        <v>11409</v>
      </c>
      <c r="T2361" t="s">
        <v>19090</v>
      </c>
      <c r="U2361" t="s">
        <v>19090</v>
      </c>
    </row>
    <row r="2362" spans="1:21" x14ac:dyDescent="0.25">
      <c r="A2362" t="s">
        <v>15</v>
      </c>
      <c r="B2362" t="s">
        <v>3116</v>
      </c>
      <c r="C2362" t="s">
        <v>69</v>
      </c>
      <c r="D2362" t="str">
        <f>VLOOKUP(C:C,Reconciliation!B:C,2,FALSE)</f>
        <v>Gas Distribution Op - Meter/House Reg Exps</v>
      </c>
      <c r="E2362" t="str">
        <f>VLOOKUP(B:B,'[1]Chart of Accts'!$A:$B,2,FALSE)</f>
        <v>Material Exp-Stock</v>
      </c>
      <c r="F2362" t="s">
        <v>3142</v>
      </c>
      <c r="G2362" t="s">
        <v>32</v>
      </c>
      <c r="H2362" t="s">
        <v>618</v>
      </c>
      <c r="I2362" t="s">
        <v>2063</v>
      </c>
      <c r="J2362" t="s">
        <v>3116</v>
      </c>
      <c r="K2362" t="s">
        <v>73</v>
      </c>
      <c r="L2362" t="s">
        <v>23</v>
      </c>
      <c r="M2362" t="s">
        <v>3143</v>
      </c>
      <c r="N2362" t="s">
        <v>622</v>
      </c>
      <c r="O2362" t="s">
        <v>15948</v>
      </c>
      <c r="P2362" t="s">
        <v>3144</v>
      </c>
      <c r="Q2362" t="s">
        <v>630</v>
      </c>
      <c r="R2362">
        <v>23.7</v>
      </c>
      <c r="S2362" t="s">
        <v>11409</v>
      </c>
      <c r="T2362" t="s">
        <v>19090</v>
      </c>
      <c r="U2362" t="s">
        <v>19090</v>
      </c>
    </row>
    <row r="2363" spans="1:21" x14ac:dyDescent="0.25">
      <c r="A2363" t="s">
        <v>15</v>
      </c>
      <c r="B2363" t="s">
        <v>3116</v>
      </c>
      <c r="C2363" t="s">
        <v>69</v>
      </c>
      <c r="D2363" t="str">
        <f>VLOOKUP(C:C,Reconciliation!B:C,2,FALSE)</f>
        <v>Gas Distribution Op - Meter/House Reg Exps</v>
      </c>
      <c r="E2363" t="str">
        <f>VLOOKUP(B:B,'[1]Chart of Accts'!$A:$B,2,FALSE)</f>
        <v>Material Exp-Stock</v>
      </c>
      <c r="F2363" t="s">
        <v>3142</v>
      </c>
      <c r="G2363" t="s">
        <v>33</v>
      </c>
      <c r="H2363" t="s">
        <v>618</v>
      </c>
      <c r="I2363" t="s">
        <v>2063</v>
      </c>
      <c r="J2363" t="s">
        <v>3116</v>
      </c>
      <c r="K2363" t="s">
        <v>73</v>
      </c>
      <c r="L2363" t="s">
        <v>23</v>
      </c>
      <c r="M2363" t="s">
        <v>3145</v>
      </c>
      <c r="N2363" t="s">
        <v>622</v>
      </c>
      <c r="O2363" t="s">
        <v>15948</v>
      </c>
      <c r="P2363" t="s">
        <v>3144</v>
      </c>
      <c r="Q2363" t="s">
        <v>630</v>
      </c>
      <c r="R2363">
        <v>63</v>
      </c>
      <c r="S2363" t="s">
        <v>11409</v>
      </c>
      <c r="T2363" t="s">
        <v>19090</v>
      </c>
      <c r="U2363" t="s">
        <v>19090</v>
      </c>
    </row>
    <row r="2364" spans="1:21" x14ac:dyDescent="0.25">
      <c r="A2364" t="s">
        <v>15</v>
      </c>
      <c r="B2364" t="s">
        <v>3116</v>
      </c>
      <c r="C2364" t="s">
        <v>69</v>
      </c>
      <c r="D2364" t="str">
        <f>VLOOKUP(C:C,Reconciliation!B:C,2,FALSE)</f>
        <v>Gas Distribution Op - Meter/House Reg Exps</v>
      </c>
      <c r="E2364" t="str">
        <f>VLOOKUP(B:B,'[1]Chart of Accts'!$A:$B,2,FALSE)</f>
        <v>Material Exp-Stock</v>
      </c>
      <c r="F2364" t="s">
        <v>3142</v>
      </c>
      <c r="G2364" t="s">
        <v>28</v>
      </c>
      <c r="H2364" t="s">
        <v>618</v>
      </c>
      <c r="I2364" t="s">
        <v>2063</v>
      </c>
      <c r="J2364" t="s">
        <v>3116</v>
      </c>
      <c r="K2364" t="s">
        <v>73</v>
      </c>
      <c r="L2364" t="s">
        <v>23</v>
      </c>
      <c r="M2364" t="s">
        <v>3131</v>
      </c>
      <c r="N2364" t="s">
        <v>622</v>
      </c>
      <c r="O2364" t="s">
        <v>15948</v>
      </c>
      <c r="P2364" t="s">
        <v>3144</v>
      </c>
      <c r="Q2364" t="s">
        <v>630</v>
      </c>
      <c r="R2364">
        <v>39</v>
      </c>
      <c r="S2364" t="s">
        <v>11409</v>
      </c>
      <c r="T2364" t="s">
        <v>19090</v>
      </c>
      <c r="U2364" t="s">
        <v>19090</v>
      </c>
    </row>
    <row r="2365" spans="1:21" x14ac:dyDescent="0.25">
      <c r="A2365" t="s">
        <v>15</v>
      </c>
      <c r="B2365" t="s">
        <v>3116</v>
      </c>
      <c r="C2365" t="s">
        <v>69</v>
      </c>
      <c r="D2365" t="str">
        <f>VLOOKUP(C:C,Reconciliation!B:C,2,FALSE)</f>
        <v>Gas Distribution Op - Meter/House Reg Exps</v>
      </c>
      <c r="E2365" t="str">
        <f>VLOOKUP(B:B,'[1]Chart of Accts'!$A:$B,2,FALSE)</f>
        <v>Material Exp-Stock</v>
      </c>
      <c r="F2365" t="s">
        <v>3146</v>
      </c>
      <c r="G2365" t="s">
        <v>19</v>
      </c>
      <c r="H2365" t="s">
        <v>618</v>
      </c>
      <c r="I2365" t="s">
        <v>37</v>
      </c>
      <c r="J2365" t="s">
        <v>3116</v>
      </c>
      <c r="K2365" t="s">
        <v>73</v>
      </c>
      <c r="L2365" t="s">
        <v>23</v>
      </c>
      <c r="M2365" t="s">
        <v>3147</v>
      </c>
      <c r="N2365" t="s">
        <v>622</v>
      </c>
      <c r="O2365" t="s">
        <v>15949</v>
      </c>
      <c r="P2365" t="s">
        <v>3148</v>
      </c>
      <c r="Q2365" t="s">
        <v>630</v>
      </c>
      <c r="R2365">
        <v>79.599999999999994</v>
      </c>
      <c r="S2365" t="s">
        <v>11409</v>
      </c>
      <c r="T2365" t="s">
        <v>19090</v>
      </c>
      <c r="U2365" t="s">
        <v>19090</v>
      </c>
    </row>
    <row r="2366" spans="1:21" x14ac:dyDescent="0.25">
      <c r="A2366" t="s">
        <v>15</v>
      </c>
      <c r="B2366" t="s">
        <v>3116</v>
      </c>
      <c r="C2366" t="s">
        <v>69</v>
      </c>
      <c r="D2366" t="str">
        <f>VLOOKUP(C:C,Reconciliation!B:C,2,FALSE)</f>
        <v>Gas Distribution Op - Meter/House Reg Exps</v>
      </c>
      <c r="E2366" t="str">
        <f>VLOOKUP(B:B,'[1]Chart of Accts'!$A:$B,2,FALSE)</f>
        <v>Material Exp-Stock</v>
      </c>
      <c r="F2366" t="s">
        <v>3149</v>
      </c>
      <c r="G2366" t="s">
        <v>19</v>
      </c>
      <c r="H2366" t="s">
        <v>618</v>
      </c>
      <c r="I2366" t="s">
        <v>37</v>
      </c>
      <c r="J2366" t="s">
        <v>3116</v>
      </c>
      <c r="K2366" t="s">
        <v>73</v>
      </c>
      <c r="L2366" t="s">
        <v>23</v>
      </c>
      <c r="M2366" t="s">
        <v>3150</v>
      </c>
      <c r="N2366" t="s">
        <v>622</v>
      </c>
      <c r="O2366" t="s">
        <v>15950</v>
      </c>
      <c r="P2366" t="s">
        <v>3151</v>
      </c>
      <c r="Q2366" t="s">
        <v>630</v>
      </c>
      <c r="R2366">
        <v>5</v>
      </c>
      <c r="S2366" t="s">
        <v>11409</v>
      </c>
      <c r="T2366" t="s">
        <v>19090</v>
      </c>
      <c r="U2366" t="s">
        <v>19090</v>
      </c>
    </row>
    <row r="2367" spans="1:21" x14ac:dyDescent="0.25">
      <c r="A2367" t="s">
        <v>15</v>
      </c>
      <c r="B2367" t="s">
        <v>3116</v>
      </c>
      <c r="C2367" t="s">
        <v>69</v>
      </c>
      <c r="D2367" t="str">
        <f>VLOOKUP(C:C,Reconciliation!B:C,2,FALSE)</f>
        <v>Gas Distribution Op - Meter/House Reg Exps</v>
      </c>
      <c r="E2367" t="str">
        <f>VLOOKUP(B:B,'[1]Chart of Accts'!$A:$B,2,FALSE)</f>
        <v>Material Exp-Stock</v>
      </c>
      <c r="F2367" t="s">
        <v>3152</v>
      </c>
      <c r="G2367" t="s">
        <v>19</v>
      </c>
      <c r="H2367" t="s">
        <v>3153</v>
      </c>
      <c r="I2367" t="s">
        <v>1215</v>
      </c>
      <c r="J2367" t="s">
        <v>3116</v>
      </c>
      <c r="K2367" t="s">
        <v>73</v>
      </c>
      <c r="L2367" t="s">
        <v>23</v>
      </c>
      <c r="M2367" t="s">
        <v>3154</v>
      </c>
      <c r="N2367" t="s">
        <v>993</v>
      </c>
      <c r="O2367" t="s">
        <v>15951</v>
      </c>
      <c r="P2367" t="s">
        <v>3155</v>
      </c>
      <c r="Q2367" t="s">
        <v>630</v>
      </c>
      <c r="R2367">
        <v>14.7</v>
      </c>
      <c r="S2367" t="s">
        <v>19227</v>
      </c>
      <c r="T2367" t="s">
        <v>19457</v>
      </c>
      <c r="U2367" t="s">
        <v>19090</v>
      </c>
    </row>
    <row r="2368" spans="1:21" x14ac:dyDescent="0.25">
      <c r="A2368" t="s">
        <v>15</v>
      </c>
      <c r="B2368" t="s">
        <v>3116</v>
      </c>
      <c r="C2368" t="s">
        <v>69</v>
      </c>
      <c r="D2368" t="str">
        <f>VLOOKUP(C:C,Reconciliation!B:C,2,FALSE)</f>
        <v>Gas Distribution Op - Meter/House Reg Exps</v>
      </c>
      <c r="E2368" t="str">
        <f>VLOOKUP(B:B,'[1]Chart of Accts'!$A:$B,2,FALSE)</f>
        <v>Material Exp-Stock</v>
      </c>
      <c r="F2368" t="s">
        <v>3156</v>
      </c>
      <c r="G2368" t="s">
        <v>19</v>
      </c>
      <c r="H2368" t="s">
        <v>3153</v>
      </c>
      <c r="I2368" t="s">
        <v>1215</v>
      </c>
      <c r="J2368" t="s">
        <v>3116</v>
      </c>
      <c r="K2368" t="s">
        <v>73</v>
      </c>
      <c r="L2368" t="s">
        <v>23</v>
      </c>
      <c r="M2368" t="s">
        <v>3157</v>
      </c>
      <c r="N2368" t="s">
        <v>993</v>
      </c>
      <c r="O2368" t="s">
        <v>15952</v>
      </c>
      <c r="P2368" t="s">
        <v>3158</v>
      </c>
      <c r="Q2368" t="s">
        <v>630</v>
      </c>
      <c r="R2368">
        <v>141.5</v>
      </c>
      <c r="S2368" t="s">
        <v>19227</v>
      </c>
      <c r="T2368" t="s">
        <v>19457</v>
      </c>
      <c r="U2368" t="s">
        <v>19090</v>
      </c>
    </row>
    <row r="2369" spans="1:21" x14ac:dyDescent="0.25">
      <c r="A2369" t="s">
        <v>15</v>
      </c>
      <c r="B2369" t="s">
        <v>3116</v>
      </c>
      <c r="C2369" t="s">
        <v>69</v>
      </c>
      <c r="D2369" t="str">
        <f>VLOOKUP(C:C,Reconciliation!B:C,2,FALSE)</f>
        <v>Gas Distribution Op - Meter/House Reg Exps</v>
      </c>
      <c r="E2369" t="str">
        <f>VLOOKUP(B:B,'[1]Chart of Accts'!$A:$B,2,FALSE)</f>
        <v>Material Exp-Stock</v>
      </c>
      <c r="F2369" t="s">
        <v>3159</v>
      </c>
      <c r="G2369" t="s">
        <v>19</v>
      </c>
      <c r="H2369" t="s">
        <v>618</v>
      </c>
      <c r="I2369" t="s">
        <v>1215</v>
      </c>
      <c r="J2369" t="s">
        <v>3116</v>
      </c>
      <c r="K2369" t="s">
        <v>73</v>
      </c>
      <c r="L2369" t="s">
        <v>23</v>
      </c>
      <c r="M2369" t="s">
        <v>3160</v>
      </c>
      <c r="N2369" t="s">
        <v>622</v>
      </c>
      <c r="O2369" t="s">
        <v>15953</v>
      </c>
      <c r="P2369" t="s">
        <v>3161</v>
      </c>
      <c r="Q2369" t="s">
        <v>630</v>
      </c>
      <c r="R2369">
        <v>600.9</v>
      </c>
      <c r="S2369" t="s">
        <v>11409</v>
      </c>
      <c r="T2369" t="s">
        <v>19090</v>
      </c>
      <c r="U2369" t="s">
        <v>19090</v>
      </c>
    </row>
    <row r="2370" spans="1:21" x14ac:dyDescent="0.25">
      <c r="A2370" t="s">
        <v>15</v>
      </c>
      <c r="B2370" t="s">
        <v>3116</v>
      </c>
      <c r="C2370" t="s">
        <v>69</v>
      </c>
      <c r="D2370" t="str">
        <f>VLOOKUP(C:C,Reconciliation!B:C,2,FALSE)</f>
        <v>Gas Distribution Op - Meter/House Reg Exps</v>
      </c>
      <c r="E2370" t="str">
        <f>VLOOKUP(B:B,'[1]Chart of Accts'!$A:$B,2,FALSE)</f>
        <v>Material Exp-Stock</v>
      </c>
      <c r="F2370" t="s">
        <v>3162</v>
      </c>
      <c r="G2370" t="s">
        <v>19</v>
      </c>
      <c r="H2370" t="s">
        <v>618</v>
      </c>
      <c r="I2370" t="s">
        <v>1903</v>
      </c>
      <c r="J2370" t="s">
        <v>3116</v>
      </c>
      <c r="K2370" t="s">
        <v>73</v>
      </c>
      <c r="L2370" t="s">
        <v>23</v>
      </c>
      <c r="M2370" t="s">
        <v>3163</v>
      </c>
      <c r="N2370" t="s">
        <v>622</v>
      </c>
      <c r="O2370" t="s">
        <v>15954</v>
      </c>
      <c r="P2370" t="s">
        <v>3164</v>
      </c>
      <c r="Q2370" t="s">
        <v>630</v>
      </c>
      <c r="R2370">
        <v>79</v>
      </c>
      <c r="S2370" t="s">
        <v>11409</v>
      </c>
      <c r="T2370" t="s">
        <v>19090</v>
      </c>
      <c r="U2370" t="s">
        <v>19090</v>
      </c>
    </row>
    <row r="2371" spans="1:21" x14ac:dyDescent="0.25">
      <c r="A2371" t="s">
        <v>15</v>
      </c>
      <c r="B2371" t="s">
        <v>3116</v>
      </c>
      <c r="C2371" t="s">
        <v>69</v>
      </c>
      <c r="D2371" t="str">
        <f>VLOOKUP(C:C,Reconciliation!B:C,2,FALSE)</f>
        <v>Gas Distribution Op - Meter/House Reg Exps</v>
      </c>
      <c r="E2371" t="str">
        <f>VLOOKUP(B:B,'[1]Chart of Accts'!$A:$B,2,FALSE)</f>
        <v>Material Exp-Stock</v>
      </c>
      <c r="F2371" t="s">
        <v>3162</v>
      </c>
      <c r="G2371" t="s">
        <v>32</v>
      </c>
      <c r="H2371" t="s">
        <v>618</v>
      </c>
      <c r="I2371" t="s">
        <v>1903</v>
      </c>
      <c r="J2371" t="s">
        <v>3116</v>
      </c>
      <c r="K2371" t="s">
        <v>73</v>
      </c>
      <c r="L2371" t="s">
        <v>23</v>
      </c>
      <c r="M2371" t="s">
        <v>3165</v>
      </c>
      <c r="N2371" t="s">
        <v>622</v>
      </c>
      <c r="O2371" t="s">
        <v>15954</v>
      </c>
      <c r="P2371" t="s">
        <v>3164</v>
      </c>
      <c r="Q2371" t="s">
        <v>630</v>
      </c>
      <c r="R2371">
        <v>82.65</v>
      </c>
      <c r="S2371" t="s">
        <v>11409</v>
      </c>
      <c r="T2371" t="s">
        <v>19090</v>
      </c>
      <c r="U2371" t="s">
        <v>19090</v>
      </c>
    </row>
    <row r="2372" spans="1:21" x14ac:dyDescent="0.25">
      <c r="A2372" t="s">
        <v>15</v>
      </c>
      <c r="B2372" t="s">
        <v>3116</v>
      </c>
      <c r="C2372" t="s">
        <v>69</v>
      </c>
      <c r="D2372" t="str">
        <f>VLOOKUP(C:C,Reconciliation!B:C,2,FALSE)</f>
        <v>Gas Distribution Op - Meter/House Reg Exps</v>
      </c>
      <c r="E2372" t="str">
        <f>VLOOKUP(B:B,'[1]Chart of Accts'!$A:$B,2,FALSE)</f>
        <v>Material Exp-Stock</v>
      </c>
      <c r="F2372" t="s">
        <v>3166</v>
      </c>
      <c r="G2372" t="s">
        <v>19</v>
      </c>
      <c r="H2372" t="s">
        <v>618</v>
      </c>
      <c r="I2372" t="s">
        <v>1903</v>
      </c>
      <c r="J2372" t="s">
        <v>3116</v>
      </c>
      <c r="K2372" t="s">
        <v>73</v>
      </c>
      <c r="L2372" t="s">
        <v>23</v>
      </c>
      <c r="M2372" t="s">
        <v>3167</v>
      </c>
      <c r="N2372" t="s">
        <v>622</v>
      </c>
      <c r="O2372" t="s">
        <v>15955</v>
      </c>
      <c r="P2372" t="s">
        <v>3168</v>
      </c>
      <c r="Q2372" t="s">
        <v>630</v>
      </c>
      <c r="R2372">
        <v>69.959999999999994</v>
      </c>
      <c r="S2372" t="s">
        <v>11409</v>
      </c>
      <c r="T2372" t="s">
        <v>19090</v>
      </c>
      <c r="U2372" t="s">
        <v>19090</v>
      </c>
    </row>
    <row r="2373" spans="1:21" x14ac:dyDescent="0.25">
      <c r="A2373" t="s">
        <v>15</v>
      </c>
      <c r="B2373" t="s">
        <v>3116</v>
      </c>
      <c r="C2373" t="s">
        <v>69</v>
      </c>
      <c r="D2373" t="str">
        <f>VLOOKUP(C:C,Reconciliation!B:C,2,FALSE)</f>
        <v>Gas Distribution Op - Meter/House Reg Exps</v>
      </c>
      <c r="E2373" t="str">
        <f>VLOOKUP(B:B,'[1]Chart of Accts'!$A:$B,2,FALSE)</f>
        <v>Material Exp-Stock</v>
      </c>
      <c r="F2373" t="s">
        <v>3169</v>
      </c>
      <c r="G2373" t="s">
        <v>19</v>
      </c>
      <c r="H2373" t="s">
        <v>618</v>
      </c>
      <c r="I2373" t="s">
        <v>3170</v>
      </c>
      <c r="J2373" t="s">
        <v>3116</v>
      </c>
      <c r="K2373" t="s">
        <v>73</v>
      </c>
      <c r="L2373" t="s">
        <v>23</v>
      </c>
      <c r="M2373" t="s">
        <v>3171</v>
      </c>
      <c r="N2373" t="s">
        <v>622</v>
      </c>
      <c r="O2373" t="s">
        <v>15956</v>
      </c>
      <c r="P2373" t="s">
        <v>3172</v>
      </c>
      <c r="Q2373" t="s">
        <v>630</v>
      </c>
      <c r="R2373">
        <v>477.39</v>
      </c>
      <c r="S2373" t="s">
        <v>11409</v>
      </c>
      <c r="T2373" t="s">
        <v>19090</v>
      </c>
      <c r="U2373" t="s">
        <v>19090</v>
      </c>
    </row>
    <row r="2374" spans="1:21" x14ac:dyDescent="0.25">
      <c r="A2374" t="s">
        <v>15</v>
      </c>
      <c r="B2374" t="s">
        <v>3116</v>
      </c>
      <c r="C2374" t="s">
        <v>69</v>
      </c>
      <c r="D2374" t="str">
        <f>VLOOKUP(C:C,Reconciliation!B:C,2,FALSE)</f>
        <v>Gas Distribution Op - Meter/House Reg Exps</v>
      </c>
      <c r="E2374" t="str">
        <f>VLOOKUP(B:B,'[1]Chart of Accts'!$A:$B,2,FALSE)</f>
        <v>Material Exp-Stock</v>
      </c>
      <c r="F2374" t="s">
        <v>3173</v>
      </c>
      <c r="G2374" t="s">
        <v>19</v>
      </c>
      <c r="H2374" t="s">
        <v>618</v>
      </c>
      <c r="I2374" t="s">
        <v>3174</v>
      </c>
      <c r="J2374" t="s">
        <v>3116</v>
      </c>
      <c r="K2374" t="s">
        <v>73</v>
      </c>
      <c r="L2374" t="s">
        <v>23</v>
      </c>
      <c r="M2374" t="s">
        <v>3175</v>
      </c>
      <c r="N2374" t="s">
        <v>622</v>
      </c>
      <c r="O2374" t="s">
        <v>15957</v>
      </c>
      <c r="P2374" t="s">
        <v>3176</v>
      </c>
      <c r="Q2374" t="s">
        <v>630</v>
      </c>
      <c r="R2374">
        <v>66.12</v>
      </c>
      <c r="S2374" t="s">
        <v>11409</v>
      </c>
      <c r="T2374" t="s">
        <v>19090</v>
      </c>
      <c r="U2374" t="s">
        <v>19090</v>
      </c>
    </row>
    <row r="2375" spans="1:21" x14ac:dyDescent="0.25">
      <c r="A2375" t="s">
        <v>15</v>
      </c>
      <c r="B2375" t="s">
        <v>3116</v>
      </c>
      <c r="C2375" t="s">
        <v>69</v>
      </c>
      <c r="D2375" t="str">
        <f>VLOOKUP(C:C,Reconciliation!B:C,2,FALSE)</f>
        <v>Gas Distribution Op - Meter/House Reg Exps</v>
      </c>
      <c r="E2375" t="str">
        <f>VLOOKUP(B:B,'[1]Chart of Accts'!$A:$B,2,FALSE)</f>
        <v>Material Exp-Stock</v>
      </c>
      <c r="F2375" t="s">
        <v>3173</v>
      </c>
      <c r="G2375" t="s">
        <v>32</v>
      </c>
      <c r="H2375" t="s">
        <v>618</v>
      </c>
      <c r="I2375" t="s">
        <v>3174</v>
      </c>
      <c r="J2375" t="s">
        <v>3116</v>
      </c>
      <c r="K2375" t="s">
        <v>73</v>
      </c>
      <c r="L2375" t="s">
        <v>23</v>
      </c>
      <c r="M2375" t="s">
        <v>3131</v>
      </c>
      <c r="N2375" t="s">
        <v>622</v>
      </c>
      <c r="O2375" t="s">
        <v>15957</v>
      </c>
      <c r="P2375" t="s">
        <v>3176</v>
      </c>
      <c r="Q2375" t="s">
        <v>630</v>
      </c>
      <c r="R2375">
        <v>39</v>
      </c>
      <c r="S2375" t="s">
        <v>11409</v>
      </c>
      <c r="T2375" t="s">
        <v>19090</v>
      </c>
      <c r="U2375" t="s">
        <v>19090</v>
      </c>
    </row>
    <row r="2376" spans="1:21" x14ac:dyDescent="0.25">
      <c r="A2376" t="s">
        <v>15</v>
      </c>
      <c r="B2376" t="s">
        <v>3116</v>
      </c>
      <c r="C2376" t="s">
        <v>69</v>
      </c>
      <c r="D2376" t="str">
        <f>VLOOKUP(C:C,Reconciliation!B:C,2,FALSE)</f>
        <v>Gas Distribution Op - Meter/House Reg Exps</v>
      </c>
      <c r="E2376" t="str">
        <f>VLOOKUP(B:B,'[1]Chart of Accts'!$A:$B,2,FALSE)</f>
        <v>Material Exp-Stock</v>
      </c>
      <c r="F2376" t="s">
        <v>3177</v>
      </c>
      <c r="G2376" t="s">
        <v>19</v>
      </c>
      <c r="H2376" t="s">
        <v>3153</v>
      </c>
      <c r="I2376" t="s">
        <v>626</v>
      </c>
      <c r="J2376" t="s">
        <v>3116</v>
      </c>
      <c r="K2376" t="s">
        <v>73</v>
      </c>
      <c r="L2376" t="s">
        <v>23</v>
      </c>
      <c r="M2376" t="s">
        <v>579</v>
      </c>
      <c r="N2376" t="s">
        <v>993</v>
      </c>
      <c r="O2376" t="s">
        <v>15958</v>
      </c>
      <c r="P2376" t="s">
        <v>3178</v>
      </c>
      <c r="Q2376" t="s">
        <v>630</v>
      </c>
      <c r="R2376">
        <v>-0.16</v>
      </c>
      <c r="S2376" t="s">
        <v>11409</v>
      </c>
      <c r="T2376" t="s">
        <v>19090</v>
      </c>
      <c r="U2376" t="s">
        <v>19090</v>
      </c>
    </row>
    <row r="2377" spans="1:21" x14ac:dyDescent="0.25">
      <c r="A2377" t="s">
        <v>15</v>
      </c>
      <c r="B2377" t="s">
        <v>3116</v>
      </c>
      <c r="C2377" t="s">
        <v>69</v>
      </c>
      <c r="D2377" t="str">
        <f>VLOOKUP(C:C,Reconciliation!B:C,2,FALSE)</f>
        <v>Gas Distribution Op - Meter/House Reg Exps</v>
      </c>
      <c r="E2377" t="str">
        <f>VLOOKUP(B:B,'[1]Chart of Accts'!$A:$B,2,FALSE)</f>
        <v>Material Exp-Stock</v>
      </c>
      <c r="F2377" t="s">
        <v>3177</v>
      </c>
      <c r="G2377" t="s">
        <v>32</v>
      </c>
      <c r="H2377" t="s">
        <v>3153</v>
      </c>
      <c r="I2377" t="s">
        <v>626</v>
      </c>
      <c r="J2377" t="s">
        <v>3116</v>
      </c>
      <c r="K2377" t="s">
        <v>73</v>
      </c>
      <c r="L2377" t="s">
        <v>23</v>
      </c>
      <c r="M2377" t="s">
        <v>3179</v>
      </c>
      <c r="N2377" t="s">
        <v>993</v>
      </c>
      <c r="O2377" t="s">
        <v>15958</v>
      </c>
      <c r="P2377" t="s">
        <v>3178</v>
      </c>
      <c r="Q2377" t="s">
        <v>630</v>
      </c>
      <c r="R2377">
        <v>-0.1</v>
      </c>
      <c r="S2377" t="s">
        <v>11409</v>
      </c>
      <c r="T2377" t="s">
        <v>19090</v>
      </c>
      <c r="U2377" t="s">
        <v>19090</v>
      </c>
    </row>
    <row r="2378" spans="1:21" x14ac:dyDescent="0.25">
      <c r="A2378" t="s">
        <v>15</v>
      </c>
      <c r="B2378" t="s">
        <v>3116</v>
      </c>
      <c r="C2378" t="s">
        <v>69</v>
      </c>
      <c r="D2378" t="str">
        <f>VLOOKUP(C:C,Reconciliation!B:C,2,FALSE)</f>
        <v>Gas Distribution Op - Meter/House Reg Exps</v>
      </c>
      <c r="E2378" t="str">
        <f>VLOOKUP(B:B,'[1]Chart of Accts'!$A:$B,2,FALSE)</f>
        <v>Material Exp-Stock</v>
      </c>
      <c r="F2378" t="s">
        <v>3180</v>
      </c>
      <c r="G2378" t="s">
        <v>19</v>
      </c>
      <c r="H2378" t="s">
        <v>618</v>
      </c>
      <c r="I2378" t="s">
        <v>750</v>
      </c>
      <c r="J2378" t="s">
        <v>3116</v>
      </c>
      <c r="K2378" t="s">
        <v>73</v>
      </c>
      <c r="L2378" t="s">
        <v>23</v>
      </c>
      <c r="M2378" t="s">
        <v>3181</v>
      </c>
      <c r="N2378" t="s">
        <v>622</v>
      </c>
      <c r="O2378" t="s">
        <v>15959</v>
      </c>
      <c r="P2378" t="s">
        <v>3182</v>
      </c>
      <c r="Q2378" t="s">
        <v>630</v>
      </c>
      <c r="R2378">
        <v>113.64</v>
      </c>
      <c r="S2378" t="s">
        <v>11409</v>
      </c>
      <c r="T2378" t="s">
        <v>19090</v>
      </c>
      <c r="U2378" t="s">
        <v>19090</v>
      </c>
    </row>
    <row r="2379" spans="1:21" x14ac:dyDescent="0.25">
      <c r="A2379" t="s">
        <v>15</v>
      </c>
      <c r="B2379" t="s">
        <v>3116</v>
      </c>
      <c r="C2379" t="s">
        <v>69</v>
      </c>
      <c r="D2379" t="str">
        <f>VLOOKUP(C:C,Reconciliation!B:C,2,FALSE)</f>
        <v>Gas Distribution Op - Meter/House Reg Exps</v>
      </c>
      <c r="E2379" t="str">
        <f>VLOOKUP(B:B,'[1]Chart of Accts'!$A:$B,2,FALSE)</f>
        <v>Material Exp-Stock</v>
      </c>
      <c r="F2379" t="s">
        <v>3180</v>
      </c>
      <c r="G2379" t="s">
        <v>32</v>
      </c>
      <c r="H2379" t="s">
        <v>618</v>
      </c>
      <c r="I2379" t="s">
        <v>750</v>
      </c>
      <c r="J2379" t="s">
        <v>3116</v>
      </c>
      <c r="K2379" t="s">
        <v>73</v>
      </c>
      <c r="L2379" t="s">
        <v>23</v>
      </c>
      <c r="M2379" t="s">
        <v>3183</v>
      </c>
      <c r="N2379" t="s">
        <v>622</v>
      </c>
      <c r="O2379" t="s">
        <v>15959</v>
      </c>
      <c r="P2379" t="s">
        <v>3182</v>
      </c>
      <c r="Q2379" t="s">
        <v>630</v>
      </c>
      <c r="R2379">
        <v>105.24</v>
      </c>
      <c r="S2379" t="s">
        <v>11409</v>
      </c>
      <c r="T2379" t="s">
        <v>19090</v>
      </c>
      <c r="U2379" t="s">
        <v>19090</v>
      </c>
    </row>
    <row r="2380" spans="1:21" x14ac:dyDescent="0.25">
      <c r="A2380" t="s">
        <v>15</v>
      </c>
      <c r="B2380" t="s">
        <v>3116</v>
      </c>
      <c r="C2380" t="s">
        <v>69</v>
      </c>
      <c r="D2380" t="str">
        <f>VLOOKUP(C:C,Reconciliation!B:C,2,FALSE)</f>
        <v>Gas Distribution Op - Meter/House Reg Exps</v>
      </c>
      <c r="E2380" t="str">
        <f>VLOOKUP(B:B,'[1]Chart of Accts'!$A:$B,2,FALSE)</f>
        <v>Material Exp-Stock</v>
      </c>
      <c r="F2380" t="s">
        <v>3184</v>
      </c>
      <c r="G2380" t="s">
        <v>19</v>
      </c>
      <c r="H2380" t="s">
        <v>3153</v>
      </c>
      <c r="I2380" t="s">
        <v>2480</v>
      </c>
      <c r="J2380" t="s">
        <v>3116</v>
      </c>
      <c r="K2380" t="s">
        <v>73</v>
      </c>
      <c r="L2380" t="s">
        <v>23</v>
      </c>
      <c r="M2380" t="s">
        <v>345</v>
      </c>
      <c r="N2380" t="s">
        <v>993</v>
      </c>
      <c r="O2380" t="s">
        <v>15960</v>
      </c>
      <c r="P2380" t="s">
        <v>3185</v>
      </c>
      <c r="Q2380" t="s">
        <v>630</v>
      </c>
      <c r="R2380">
        <v>-0.28999999999999998</v>
      </c>
      <c r="S2380" t="s">
        <v>11409</v>
      </c>
      <c r="T2380" t="s">
        <v>19090</v>
      </c>
      <c r="U2380" t="s">
        <v>19090</v>
      </c>
    </row>
    <row r="2381" spans="1:21" x14ac:dyDescent="0.25">
      <c r="A2381" t="s">
        <v>15</v>
      </c>
      <c r="B2381" t="s">
        <v>3116</v>
      </c>
      <c r="C2381" t="s">
        <v>69</v>
      </c>
      <c r="D2381" t="str">
        <f>VLOOKUP(C:C,Reconciliation!B:C,2,FALSE)</f>
        <v>Gas Distribution Op - Meter/House Reg Exps</v>
      </c>
      <c r="E2381" t="str">
        <f>VLOOKUP(B:B,'[1]Chart of Accts'!$A:$B,2,FALSE)</f>
        <v>Material Exp-Stock</v>
      </c>
      <c r="F2381" t="s">
        <v>3184</v>
      </c>
      <c r="G2381" t="s">
        <v>32</v>
      </c>
      <c r="H2381" t="s">
        <v>3153</v>
      </c>
      <c r="I2381" t="s">
        <v>2480</v>
      </c>
      <c r="J2381" t="s">
        <v>3116</v>
      </c>
      <c r="K2381" t="s">
        <v>73</v>
      </c>
      <c r="L2381" t="s">
        <v>23</v>
      </c>
      <c r="M2381" t="s">
        <v>3186</v>
      </c>
      <c r="N2381" t="s">
        <v>993</v>
      </c>
      <c r="O2381" t="s">
        <v>15960</v>
      </c>
      <c r="P2381" t="s">
        <v>3185</v>
      </c>
      <c r="Q2381" t="s">
        <v>630</v>
      </c>
      <c r="R2381">
        <v>-0.26</v>
      </c>
      <c r="S2381" t="s">
        <v>11409</v>
      </c>
      <c r="T2381" t="s">
        <v>19090</v>
      </c>
      <c r="U2381" t="s">
        <v>19090</v>
      </c>
    </row>
    <row r="2382" spans="1:21" x14ac:dyDescent="0.25">
      <c r="A2382" t="s">
        <v>15</v>
      </c>
      <c r="B2382" t="s">
        <v>3116</v>
      </c>
      <c r="C2382" t="s">
        <v>69</v>
      </c>
      <c r="D2382" t="str">
        <f>VLOOKUP(C:C,Reconciliation!B:C,2,FALSE)</f>
        <v>Gas Distribution Op - Meter/House Reg Exps</v>
      </c>
      <c r="E2382" t="str">
        <f>VLOOKUP(B:B,'[1]Chart of Accts'!$A:$B,2,FALSE)</f>
        <v>Material Exp-Stock</v>
      </c>
      <c r="F2382" t="s">
        <v>3187</v>
      </c>
      <c r="G2382" t="s">
        <v>19</v>
      </c>
      <c r="H2382" t="s">
        <v>618</v>
      </c>
      <c r="I2382" t="s">
        <v>439</v>
      </c>
      <c r="J2382" t="s">
        <v>3116</v>
      </c>
      <c r="K2382" t="s">
        <v>73</v>
      </c>
      <c r="L2382" t="s">
        <v>23</v>
      </c>
      <c r="M2382" t="s">
        <v>3188</v>
      </c>
      <c r="N2382" t="s">
        <v>622</v>
      </c>
      <c r="O2382" t="s">
        <v>15961</v>
      </c>
      <c r="P2382" t="s">
        <v>3189</v>
      </c>
      <c r="Q2382" t="s">
        <v>630</v>
      </c>
      <c r="R2382">
        <v>636.52</v>
      </c>
      <c r="S2382" t="s">
        <v>11409</v>
      </c>
      <c r="T2382" t="s">
        <v>19090</v>
      </c>
      <c r="U2382" t="s">
        <v>19090</v>
      </c>
    </row>
    <row r="2383" spans="1:21" x14ac:dyDescent="0.25">
      <c r="A2383" t="s">
        <v>15</v>
      </c>
      <c r="B2383" t="s">
        <v>3116</v>
      </c>
      <c r="C2383" t="s">
        <v>69</v>
      </c>
      <c r="D2383" t="str">
        <f>VLOOKUP(C:C,Reconciliation!B:C,2,FALSE)</f>
        <v>Gas Distribution Op - Meter/House Reg Exps</v>
      </c>
      <c r="E2383" t="str">
        <f>VLOOKUP(B:B,'[1]Chart of Accts'!$A:$B,2,FALSE)</f>
        <v>Material Exp-Stock</v>
      </c>
      <c r="F2383" t="s">
        <v>3190</v>
      </c>
      <c r="G2383" t="s">
        <v>19</v>
      </c>
      <c r="H2383" t="s">
        <v>3153</v>
      </c>
      <c r="I2383" t="s">
        <v>1453</v>
      </c>
      <c r="J2383" t="s">
        <v>3116</v>
      </c>
      <c r="K2383" t="s">
        <v>73</v>
      </c>
      <c r="L2383" t="s">
        <v>23</v>
      </c>
      <c r="M2383" t="s">
        <v>3191</v>
      </c>
      <c r="N2383" t="s">
        <v>993</v>
      </c>
      <c r="O2383" t="s">
        <v>15962</v>
      </c>
      <c r="P2383" t="s">
        <v>3192</v>
      </c>
      <c r="Q2383" t="s">
        <v>630</v>
      </c>
      <c r="R2383">
        <v>-2.04</v>
      </c>
      <c r="S2383" t="s">
        <v>11409</v>
      </c>
      <c r="T2383" t="s">
        <v>19090</v>
      </c>
      <c r="U2383" t="s">
        <v>19090</v>
      </c>
    </row>
    <row r="2384" spans="1:21" x14ac:dyDescent="0.25">
      <c r="A2384" t="s">
        <v>15</v>
      </c>
      <c r="B2384" t="s">
        <v>3116</v>
      </c>
      <c r="C2384" t="s">
        <v>69</v>
      </c>
      <c r="D2384" t="str">
        <f>VLOOKUP(C:C,Reconciliation!B:C,2,FALSE)</f>
        <v>Gas Distribution Op - Meter/House Reg Exps</v>
      </c>
      <c r="E2384" t="str">
        <f>VLOOKUP(B:B,'[1]Chart of Accts'!$A:$B,2,FALSE)</f>
        <v>Material Exp-Stock</v>
      </c>
      <c r="F2384" t="s">
        <v>3193</v>
      </c>
      <c r="G2384" t="s">
        <v>19</v>
      </c>
      <c r="H2384" t="s">
        <v>618</v>
      </c>
      <c r="I2384" t="s">
        <v>2098</v>
      </c>
      <c r="J2384" t="s">
        <v>3116</v>
      </c>
      <c r="K2384" t="s">
        <v>73</v>
      </c>
      <c r="L2384" t="s">
        <v>23</v>
      </c>
      <c r="M2384" t="s">
        <v>3194</v>
      </c>
      <c r="N2384" t="s">
        <v>622</v>
      </c>
      <c r="O2384" t="s">
        <v>15963</v>
      </c>
      <c r="P2384" t="s">
        <v>3195</v>
      </c>
      <c r="Q2384" t="s">
        <v>630</v>
      </c>
      <c r="R2384">
        <v>814.2</v>
      </c>
      <c r="S2384" t="s">
        <v>11409</v>
      </c>
      <c r="T2384" t="s">
        <v>19090</v>
      </c>
      <c r="U2384" t="s">
        <v>19090</v>
      </c>
    </row>
    <row r="2385" spans="1:21" x14ac:dyDescent="0.25">
      <c r="A2385" t="s">
        <v>15</v>
      </c>
      <c r="B2385" t="s">
        <v>3116</v>
      </c>
      <c r="C2385" t="s">
        <v>69</v>
      </c>
      <c r="D2385" t="str">
        <f>VLOOKUP(C:C,Reconciliation!B:C,2,FALSE)</f>
        <v>Gas Distribution Op - Meter/House Reg Exps</v>
      </c>
      <c r="E2385" t="str">
        <f>VLOOKUP(B:B,'[1]Chart of Accts'!$A:$B,2,FALSE)</f>
        <v>Material Exp-Stock</v>
      </c>
      <c r="F2385" t="s">
        <v>3196</v>
      </c>
      <c r="G2385" t="s">
        <v>19</v>
      </c>
      <c r="H2385" t="s">
        <v>3153</v>
      </c>
      <c r="I2385" t="s">
        <v>41</v>
      </c>
      <c r="J2385" t="s">
        <v>3116</v>
      </c>
      <c r="K2385" t="s">
        <v>73</v>
      </c>
      <c r="L2385" t="s">
        <v>23</v>
      </c>
      <c r="M2385" t="s">
        <v>3179</v>
      </c>
      <c r="N2385" t="s">
        <v>993</v>
      </c>
      <c r="O2385" t="s">
        <v>15964</v>
      </c>
      <c r="P2385" t="s">
        <v>3197</v>
      </c>
      <c r="Q2385" t="s">
        <v>630</v>
      </c>
      <c r="R2385">
        <v>-0.1</v>
      </c>
      <c r="S2385" t="s">
        <v>11409</v>
      </c>
      <c r="T2385" t="s">
        <v>19090</v>
      </c>
      <c r="U2385" t="s">
        <v>19090</v>
      </c>
    </row>
    <row r="2386" spans="1:21" x14ac:dyDescent="0.25">
      <c r="A2386" t="s">
        <v>15</v>
      </c>
      <c r="B2386" t="s">
        <v>3116</v>
      </c>
      <c r="C2386" t="s">
        <v>69</v>
      </c>
      <c r="D2386" t="str">
        <f>VLOOKUP(C:C,Reconciliation!B:C,2,FALSE)</f>
        <v>Gas Distribution Op - Meter/House Reg Exps</v>
      </c>
      <c r="E2386" t="str">
        <f>VLOOKUP(B:B,'[1]Chart of Accts'!$A:$B,2,FALSE)</f>
        <v>Material Exp-Stock</v>
      </c>
      <c r="F2386" t="s">
        <v>3196</v>
      </c>
      <c r="G2386" t="s">
        <v>32</v>
      </c>
      <c r="H2386" t="s">
        <v>3153</v>
      </c>
      <c r="I2386" t="s">
        <v>41</v>
      </c>
      <c r="J2386" t="s">
        <v>3116</v>
      </c>
      <c r="K2386" t="s">
        <v>73</v>
      </c>
      <c r="L2386" t="s">
        <v>23</v>
      </c>
      <c r="M2386" t="s">
        <v>3198</v>
      </c>
      <c r="N2386" t="s">
        <v>993</v>
      </c>
      <c r="O2386" t="s">
        <v>15964</v>
      </c>
      <c r="P2386" t="s">
        <v>3197</v>
      </c>
      <c r="Q2386" t="s">
        <v>630</v>
      </c>
      <c r="R2386">
        <v>-0.06</v>
      </c>
      <c r="S2386" t="s">
        <v>11409</v>
      </c>
      <c r="T2386" t="s">
        <v>19090</v>
      </c>
      <c r="U2386" t="s">
        <v>19090</v>
      </c>
    </row>
    <row r="2387" spans="1:21" x14ac:dyDescent="0.25">
      <c r="A2387" t="s">
        <v>15</v>
      </c>
      <c r="B2387" t="s">
        <v>3116</v>
      </c>
      <c r="C2387" t="s">
        <v>69</v>
      </c>
      <c r="D2387" t="str">
        <f>VLOOKUP(C:C,Reconciliation!B:C,2,FALSE)</f>
        <v>Gas Distribution Op - Meter/House Reg Exps</v>
      </c>
      <c r="E2387" t="str">
        <f>VLOOKUP(B:B,'[1]Chart of Accts'!$A:$B,2,FALSE)</f>
        <v>Material Exp-Stock</v>
      </c>
      <c r="F2387" t="s">
        <v>3196</v>
      </c>
      <c r="G2387" t="s">
        <v>33</v>
      </c>
      <c r="H2387" t="s">
        <v>3153</v>
      </c>
      <c r="I2387" t="s">
        <v>41</v>
      </c>
      <c r="J2387" t="s">
        <v>3116</v>
      </c>
      <c r="K2387" t="s">
        <v>73</v>
      </c>
      <c r="L2387" t="s">
        <v>23</v>
      </c>
      <c r="M2387" t="s">
        <v>3199</v>
      </c>
      <c r="N2387" t="s">
        <v>993</v>
      </c>
      <c r="O2387" t="s">
        <v>15964</v>
      </c>
      <c r="P2387" t="s">
        <v>3197</v>
      </c>
      <c r="Q2387" t="s">
        <v>630</v>
      </c>
      <c r="R2387">
        <v>-0.12</v>
      </c>
      <c r="S2387" t="s">
        <v>11409</v>
      </c>
      <c r="T2387" t="s">
        <v>19090</v>
      </c>
      <c r="U2387" t="s">
        <v>19090</v>
      </c>
    </row>
    <row r="2388" spans="1:21" x14ac:dyDescent="0.25">
      <c r="A2388" t="s">
        <v>15</v>
      </c>
      <c r="B2388" t="s">
        <v>3116</v>
      </c>
      <c r="C2388" t="s">
        <v>69</v>
      </c>
      <c r="D2388" t="str">
        <f>VLOOKUP(C:C,Reconciliation!B:C,2,FALSE)</f>
        <v>Gas Distribution Op - Meter/House Reg Exps</v>
      </c>
      <c r="E2388" t="str">
        <f>VLOOKUP(B:B,'[1]Chart of Accts'!$A:$B,2,FALSE)</f>
        <v>Material Exp-Stock</v>
      </c>
      <c r="F2388" t="s">
        <v>3196</v>
      </c>
      <c r="G2388" t="s">
        <v>28</v>
      </c>
      <c r="H2388" t="s">
        <v>3153</v>
      </c>
      <c r="I2388" t="s">
        <v>41</v>
      </c>
      <c r="J2388" t="s">
        <v>3116</v>
      </c>
      <c r="K2388" t="s">
        <v>73</v>
      </c>
      <c r="L2388" t="s">
        <v>23</v>
      </c>
      <c r="M2388" t="s">
        <v>3200</v>
      </c>
      <c r="N2388" t="s">
        <v>993</v>
      </c>
      <c r="O2388" t="s">
        <v>15964</v>
      </c>
      <c r="P2388" t="s">
        <v>3197</v>
      </c>
      <c r="Q2388" t="s">
        <v>630</v>
      </c>
      <c r="R2388">
        <v>-0.18</v>
      </c>
      <c r="S2388" t="s">
        <v>11409</v>
      </c>
      <c r="T2388" t="s">
        <v>19090</v>
      </c>
      <c r="U2388" t="s">
        <v>19090</v>
      </c>
    </row>
    <row r="2389" spans="1:21" x14ac:dyDescent="0.25">
      <c r="A2389" t="s">
        <v>15</v>
      </c>
      <c r="B2389" t="s">
        <v>3116</v>
      </c>
      <c r="C2389" t="s">
        <v>69</v>
      </c>
      <c r="D2389" t="str">
        <f>VLOOKUP(C:C,Reconciliation!B:C,2,FALSE)</f>
        <v>Gas Distribution Op - Meter/House Reg Exps</v>
      </c>
      <c r="E2389" t="str">
        <f>VLOOKUP(B:B,'[1]Chart of Accts'!$A:$B,2,FALSE)</f>
        <v>Material Exp-Stock</v>
      </c>
      <c r="F2389" t="s">
        <v>3201</v>
      </c>
      <c r="G2389" t="s">
        <v>19</v>
      </c>
      <c r="H2389" t="s">
        <v>3153</v>
      </c>
      <c r="I2389" t="s">
        <v>41</v>
      </c>
      <c r="J2389" t="s">
        <v>3116</v>
      </c>
      <c r="K2389" t="s">
        <v>73</v>
      </c>
      <c r="L2389" t="s">
        <v>23</v>
      </c>
      <c r="M2389" t="s">
        <v>3202</v>
      </c>
      <c r="N2389" t="s">
        <v>993</v>
      </c>
      <c r="O2389" t="s">
        <v>15965</v>
      </c>
      <c r="P2389" t="s">
        <v>3203</v>
      </c>
      <c r="Q2389" t="s">
        <v>630</v>
      </c>
      <c r="R2389">
        <v>-0.15</v>
      </c>
      <c r="S2389" t="s">
        <v>11409</v>
      </c>
      <c r="T2389" t="s">
        <v>19090</v>
      </c>
      <c r="U2389" t="s">
        <v>19090</v>
      </c>
    </row>
    <row r="2390" spans="1:21" x14ac:dyDescent="0.25">
      <c r="A2390" t="s">
        <v>15</v>
      </c>
      <c r="B2390" t="s">
        <v>3116</v>
      </c>
      <c r="C2390" t="s">
        <v>69</v>
      </c>
      <c r="D2390" t="str">
        <f>VLOOKUP(C:C,Reconciliation!B:C,2,FALSE)</f>
        <v>Gas Distribution Op - Meter/House Reg Exps</v>
      </c>
      <c r="E2390" t="str">
        <f>VLOOKUP(B:B,'[1]Chart of Accts'!$A:$B,2,FALSE)</f>
        <v>Material Exp-Stock</v>
      </c>
      <c r="F2390" t="s">
        <v>3204</v>
      </c>
      <c r="G2390" t="s">
        <v>19</v>
      </c>
      <c r="H2390" t="s">
        <v>618</v>
      </c>
      <c r="I2390" t="s">
        <v>1453</v>
      </c>
      <c r="J2390" t="s">
        <v>3116</v>
      </c>
      <c r="K2390" t="s">
        <v>73</v>
      </c>
      <c r="L2390" t="s">
        <v>23</v>
      </c>
      <c r="M2390" t="s">
        <v>3131</v>
      </c>
      <c r="N2390" t="s">
        <v>622</v>
      </c>
      <c r="O2390" t="s">
        <v>15966</v>
      </c>
      <c r="P2390" t="s">
        <v>3205</v>
      </c>
      <c r="Q2390" t="s">
        <v>630</v>
      </c>
      <c r="R2390">
        <v>39</v>
      </c>
      <c r="S2390" t="s">
        <v>11409</v>
      </c>
      <c r="T2390" t="s">
        <v>19090</v>
      </c>
      <c r="U2390" t="s">
        <v>19090</v>
      </c>
    </row>
    <row r="2391" spans="1:21" x14ac:dyDescent="0.25">
      <c r="A2391" t="s">
        <v>15</v>
      </c>
      <c r="B2391" t="s">
        <v>3116</v>
      </c>
      <c r="C2391" t="s">
        <v>69</v>
      </c>
      <c r="D2391" t="str">
        <f>VLOOKUP(C:C,Reconciliation!B:C,2,FALSE)</f>
        <v>Gas Distribution Op - Meter/House Reg Exps</v>
      </c>
      <c r="E2391" t="str">
        <f>VLOOKUP(B:B,'[1]Chart of Accts'!$A:$B,2,FALSE)</f>
        <v>Material Exp-Stock</v>
      </c>
      <c r="F2391" t="s">
        <v>3204</v>
      </c>
      <c r="G2391" t="s">
        <v>32</v>
      </c>
      <c r="H2391" t="s">
        <v>618</v>
      </c>
      <c r="I2391" t="s">
        <v>1453</v>
      </c>
      <c r="J2391" t="s">
        <v>3116</v>
      </c>
      <c r="K2391" t="s">
        <v>73</v>
      </c>
      <c r="L2391" t="s">
        <v>23</v>
      </c>
      <c r="M2391" t="s">
        <v>3206</v>
      </c>
      <c r="N2391" t="s">
        <v>622</v>
      </c>
      <c r="O2391" t="s">
        <v>15966</v>
      </c>
      <c r="P2391" t="s">
        <v>3205</v>
      </c>
      <c r="Q2391" t="s">
        <v>630</v>
      </c>
      <c r="R2391">
        <v>25.5</v>
      </c>
      <c r="S2391" t="s">
        <v>11409</v>
      </c>
      <c r="T2391" t="s">
        <v>19090</v>
      </c>
      <c r="U2391" t="s">
        <v>19090</v>
      </c>
    </row>
    <row r="2392" spans="1:21" x14ac:dyDescent="0.25">
      <c r="A2392" t="s">
        <v>15</v>
      </c>
      <c r="B2392" t="s">
        <v>3116</v>
      </c>
      <c r="C2392" t="s">
        <v>69</v>
      </c>
      <c r="D2392" t="str">
        <f>VLOOKUP(C:C,Reconciliation!B:C,2,FALSE)</f>
        <v>Gas Distribution Op - Meter/House Reg Exps</v>
      </c>
      <c r="E2392" t="str">
        <f>VLOOKUP(B:B,'[1]Chart of Accts'!$A:$B,2,FALSE)</f>
        <v>Material Exp-Stock</v>
      </c>
      <c r="F2392" t="s">
        <v>3204</v>
      </c>
      <c r="G2392" t="s">
        <v>33</v>
      </c>
      <c r="H2392" t="s">
        <v>618</v>
      </c>
      <c r="I2392" t="s">
        <v>1453</v>
      </c>
      <c r="J2392" t="s">
        <v>3116</v>
      </c>
      <c r="K2392" t="s">
        <v>73</v>
      </c>
      <c r="L2392" t="s">
        <v>23</v>
      </c>
      <c r="M2392" t="s">
        <v>3207</v>
      </c>
      <c r="N2392" t="s">
        <v>622</v>
      </c>
      <c r="O2392" t="s">
        <v>15966</v>
      </c>
      <c r="P2392" t="s">
        <v>3205</v>
      </c>
      <c r="Q2392" t="s">
        <v>630</v>
      </c>
      <c r="R2392">
        <v>48.4</v>
      </c>
      <c r="S2392" t="s">
        <v>11409</v>
      </c>
      <c r="T2392" t="s">
        <v>19090</v>
      </c>
      <c r="U2392" t="s">
        <v>19090</v>
      </c>
    </row>
    <row r="2393" spans="1:21" x14ac:dyDescent="0.25">
      <c r="A2393" t="s">
        <v>15</v>
      </c>
      <c r="B2393" t="s">
        <v>3116</v>
      </c>
      <c r="C2393" t="s">
        <v>69</v>
      </c>
      <c r="D2393" t="str">
        <f>VLOOKUP(C:C,Reconciliation!B:C,2,FALSE)</f>
        <v>Gas Distribution Op - Meter/House Reg Exps</v>
      </c>
      <c r="E2393" t="str">
        <f>VLOOKUP(B:B,'[1]Chart of Accts'!$A:$B,2,FALSE)</f>
        <v>Material Exp-Stock</v>
      </c>
      <c r="F2393" t="s">
        <v>3204</v>
      </c>
      <c r="G2393" t="s">
        <v>28</v>
      </c>
      <c r="H2393" t="s">
        <v>618</v>
      </c>
      <c r="I2393" t="s">
        <v>1453</v>
      </c>
      <c r="J2393" t="s">
        <v>3116</v>
      </c>
      <c r="K2393" t="s">
        <v>73</v>
      </c>
      <c r="L2393" t="s">
        <v>23</v>
      </c>
      <c r="M2393" t="s">
        <v>3208</v>
      </c>
      <c r="N2393" t="s">
        <v>622</v>
      </c>
      <c r="O2393" t="s">
        <v>15966</v>
      </c>
      <c r="P2393" t="s">
        <v>3205</v>
      </c>
      <c r="Q2393" t="s">
        <v>630</v>
      </c>
      <c r="R2393">
        <v>69.8</v>
      </c>
      <c r="S2393" t="s">
        <v>11409</v>
      </c>
      <c r="T2393" t="s">
        <v>19090</v>
      </c>
      <c r="U2393" t="s">
        <v>19090</v>
      </c>
    </row>
    <row r="2394" spans="1:21" x14ac:dyDescent="0.25">
      <c r="A2394" t="s">
        <v>15</v>
      </c>
      <c r="B2394" t="s">
        <v>3116</v>
      </c>
      <c r="C2394" t="s">
        <v>69</v>
      </c>
      <c r="D2394" t="str">
        <f>VLOOKUP(C:C,Reconciliation!B:C,2,FALSE)</f>
        <v>Gas Distribution Op - Meter/House Reg Exps</v>
      </c>
      <c r="E2394" t="str">
        <f>VLOOKUP(B:B,'[1]Chart of Accts'!$A:$B,2,FALSE)</f>
        <v>Material Exp-Stock</v>
      </c>
      <c r="F2394" t="s">
        <v>3209</v>
      </c>
      <c r="G2394" t="s">
        <v>19</v>
      </c>
      <c r="H2394" t="s">
        <v>618</v>
      </c>
      <c r="I2394" t="s">
        <v>1453</v>
      </c>
      <c r="J2394" t="s">
        <v>3116</v>
      </c>
      <c r="K2394" t="s">
        <v>73</v>
      </c>
      <c r="L2394" t="s">
        <v>23</v>
      </c>
      <c r="M2394" t="s">
        <v>3210</v>
      </c>
      <c r="N2394" t="s">
        <v>622</v>
      </c>
      <c r="O2394" t="s">
        <v>15967</v>
      </c>
      <c r="P2394" t="s">
        <v>3211</v>
      </c>
      <c r="Q2394" t="s">
        <v>630</v>
      </c>
      <c r="R2394">
        <v>61</v>
      </c>
      <c r="S2394" t="s">
        <v>11409</v>
      </c>
      <c r="T2394" t="s">
        <v>19090</v>
      </c>
      <c r="U2394" t="s">
        <v>19090</v>
      </c>
    </row>
    <row r="2395" spans="1:21" x14ac:dyDescent="0.25">
      <c r="A2395" t="s">
        <v>15</v>
      </c>
      <c r="B2395" t="s">
        <v>3116</v>
      </c>
      <c r="C2395" t="s">
        <v>69</v>
      </c>
      <c r="D2395" t="str">
        <f>VLOOKUP(C:C,Reconciliation!B:C,2,FALSE)</f>
        <v>Gas Distribution Op - Meter/House Reg Exps</v>
      </c>
      <c r="E2395" t="str">
        <f>VLOOKUP(B:B,'[1]Chart of Accts'!$A:$B,2,FALSE)</f>
        <v>Material Exp-Stock</v>
      </c>
      <c r="F2395" t="s">
        <v>3212</v>
      </c>
      <c r="G2395" t="s">
        <v>19</v>
      </c>
      <c r="H2395" t="s">
        <v>618</v>
      </c>
      <c r="I2395" t="s">
        <v>2571</v>
      </c>
      <c r="J2395" t="s">
        <v>3116</v>
      </c>
      <c r="K2395" t="s">
        <v>73</v>
      </c>
      <c r="L2395" t="s">
        <v>23</v>
      </c>
      <c r="M2395" t="s">
        <v>3213</v>
      </c>
      <c r="N2395" t="s">
        <v>622</v>
      </c>
      <c r="O2395" t="s">
        <v>15968</v>
      </c>
      <c r="P2395" t="s">
        <v>3214</v>
      </c>
      <c r="Q2395" t="s">
        <v>630</v>
      </c>
      <c r="R2395">
        <v>152.30000000000001</v>
      </c>
      <c r="S2395" t="s">
        <v>11409</v>
      </c>
      <c r="T2395" t="s">
        <v>19090</v>
      </c>
      <c r="U2395" t="s">
        <v>19090</v>
      </c>
    </row>
    <row r="2396" spans="1:21" x14ac:dyDescent="0.25">
      <c r="A2396" t="s">
        <v>15</v>
      </c>
      <c r="B2396" t="s">
        <v>3116</v>
      </c>
      <c r="C2396" t="s">
        <v>69</v>
      </c>
      <c r="D2396" t="str">
        <f>VLOOKUP(C:C,Reconciliation!B:C,2,FALSE)</f>
        <v>Gas Distribution Op - Meter/House Reg Exps</v>
      </c>
      <c r="E2396" t="str">
        <f>VLOOKUP(B:B,'[1]Chart of Accts'!$A:$B,2,FALSE)</f>
        <v>Material Exp-Stock</v>
      </c>
      <c r="F2396" t="s">
        <v>3212</v>
      </c>
      <c r="G2396" t="s">
        <v>32</v>
      </c>
      <c r="H2396" t="s">
        <v>618</v>
      </c>
      <c r="I2396" t="s">
        <v>2571</v>
      </c>
      <c r="J2396" t="s">
        <v>3116</v>
      </c>
      <c r="K2396" t="s">
        <v>73</v>
      </c>
      <c r="L2396" t="s">
        <v>23</v>
      </c>
      <c r="M2396" t="s">
        <v>3215</v>
      </c>
      <c r="N2396" t="s">
        <v>622</v>
      </c>
      <c r="O2396" t="s">
        <v>15968</v>
      </c>
      <c r="P2396" t="s">
        <v>3214</v>
      </c>
      <c r="Q2396" t="s">
        <v>630</v>
      </c>
      <c r="R2396">
        <v>114.2</v>
      </c>
      <c r="S2396" t="s">
        <v>11409</v>
      </c>
      <c r="T2396" t="s">
        <v>19090</v>
      </c>
      <c r="U2396" t="s">
        <v>19090</v>
      </c>
    </row>
    <row r="2397" spans="1:21" x14ac:dyDescent="0.25">
      <c r="A2397" t="s">
        <v>15</v>
      </c>
      <c r="B2397" t="s">
        <v>3116</v>
      </c>
      <c r="C2397" t="s">
        <v>69</v>
      </c>
      <c r="D2397" t="str">
        <f>VLOOKUP(C:C,Reconciliation!B:C,2,FALSE)</f>
        <v>Gas Distribution Op - Meter/House Reg Exps</v>
      </c>
      <c r="E2397" t="str">
        <f>VLOOKUP(B:B,'[1]Chart of Accts'!$A:$B,2,FALSE)</f>
        <v>Material Exp-Stock</v>
      </c>
      <c r="F2397" t="s">
        <v>3212</v>
      </c>
      <c r="G2397" t="s">
        <v>33</v>
      </c>
      <c r="H2397" t="s">
        <v>618</v>
      </c>
      <c r="I2397" t="s">
        <v>2571</v>
      </c>
      <c r="J2397" t="s">
        <v>3116</v>
      </c>
      <c r="K2397" t="s">
        <v>73</v>
      </c>
      <c r="L2397" t="s">
        <v>23</v>
      </c>
      <c r="M2397" t="s">
        <v>3216</v>
      </c>
      <c r="N2397" t="s">
        <v>622</v>
      </c>
      <c r="O2397" t="s">
        <v>15968</v>
      </c>
      <c r="P2397" t="s">
        <v>3214</v>
      </c>
      <c r="Q2397" t="s">
        <v>630</v>
      </c>
      <c r="R2397">
        <v>12.5</v>
      </c>
      <c r="S2397" t="s">
        <v>11409</v>
      </c>
      <c r="T2397" t="s">
        <v>19090</v>
      </c>
      <c r="U2397" t="s">
        <v>19090</v>
      </c>
    </row>
    <row r="2398" spans="1:21" x14ac:dyDescent="0.25">
      <c r="A2398" t="s">
        <v>15</v>
      </c>
      <c r="B2398" t="s">
        <v>3116</v>
      </c>
      <c r="C2398" t="s">
        <v>69</v>
      </c>
      <c r="D2398" t="str">
        <f>VLOOKUP(C:C,Reconciliation!B:C,2,FALSE)</f>
        <v>Gas Distribution Op - Meter/House Reg Exps</v>
      </c>
      <c r="E2398" t="str">
        <f>VLOOKUP(B:B,'[1]Chart of Accts'!$A:$B,2,FALSE)</f>
        <v>Material Exp-Stock</v>
      </c>
      <c r="F2398" t="s">
        <v>3212</v>
      </c>
      <c r="G2398" t="s">
        <v>28</v>
      </c>
      <c r="H2398" t="s">
        <v>618</v>
      </c>
      <c r="I2398" t="s">
        <v>2571</v>
      </c>
      <c r="J2398" t="s">
        <v>3116</v>
      </c>
      <c r="K2398" t="s">
        <v>73</v>
      </c>
      <c r="L2398" t="s">
        <v>23</v>
      </c>
      <c r="M2398" t="s">
        <v>3217</v>
      </c>
      <c r="N2398" t="s">
        <v>622</v>
      </c>
      <c r="O2398" t="s">
        <v>15968</v>
      </c>
      <c r="P2398" t="s">
        <v>3214</v>
      </c>
      <c r="Q2398" t="s">
        <v>630</v>
      </c>
      <c r="R2398">
        <v>68.7</v>
      </c>
      <c r="S2398" t="s">
        <v>11409</v>
      </c>
      <c r="T2398" t="s">
        <v>19090</v>
      </c>
      <c r="U2398" t="s">
        <v>19090</v>
      </c>
    </row>
    <row r="2399" spans="1:21" x14ac:dyDescent="0.25">
      <c r="A2399" t="s">
        <v>15</v>
      </c>
      <c r="B2399" t="s">
        <v>3116</v>
      </c>
      <c r="C2399" t="s">
        <v>69</v>
      </c>
      <c r="D2399" t="str">
        <f>VLOOKUP(C:C,Reconciliation!B:C,2,FALSE)</f>
        <v>Gas Distribution Op - Meter/House Reg Exps</v>
      </c>
      <c r="E2399" t="str">
        <f>VLOOKUP(B:B,'[1]Chart of Accts'!$A:$B,2,FALSE)</f>
        <v>Material Exp-Stock</v>
      </c>
      <c r="F2399" t="s">
        <v>3212</v>
      </c>
      <c r="G2399" t="s">
        <v>465</v>
      </c>
      <c r="H2399" t="s">
        <v>618</v>
      </c>
      <c r="I2399" t="s">
        <v>2571</v>
      </c>
      <c r="J2399" t="s">
        <v>3116</v>
      </c>
      <c r="K2399" t="s">
        <v>73</v>
      </c>
      <c r="L2399" t="s">
        <v>23</v>
      </c>
      <c r="M2399" t="s">
        <v>3218</v>
      </c>
      <c r="N2399" t="s">
        <v>622</v>
      </c>
      <c r="O2399" t="s">
        <v>15968</v>
      </c>
      <c r="P2399" t="s">
        <v>3214</v>
      </c>
      <c r="Q2399" t="s">
        <v>630</v>
      </c>
      <c r="R2399">
        <v>165.8</v>
      </c>
      <c r="S2399" t="s">
        <v>11409</v>
      </c>
      <c r="T2399" t="s">
        <v>19090</v>
      </c>
      <c r="U2399" t="s">
        <v>19090</v>
      </c>
    </row>
    <row r="2400" spans="1:21" x14ac:dyDescent="0.25">
      <c r="A2400" t="s">
        <v>15</v>
      </c>
      <c r="B2400" t="s">
        <v>3116</v>
      </c>
      <c r="C2400" t="s">
        <v>69</v>
      </c>
      <c r="D2400" t="str">
        <f>VLOOKUP(C:C,Reconciliation!B:C,2,FALSE)</f>
        <v>Gas Distribution Op - Meter/House Reg Exps</v>
      </c>
      <c r="E2400" t="str">
        <f>VLOOKUP(B:B,'[1]Chart of Accts'!$A:$B,2,FALSE)</f>
        <v>Material Exp-Stock</v>
      </c>
      <c r="F2400" t="s">
        <v>3212</v>
      </c>
      <c r="G2400" t="s">
        <v>893</v>
      </c>
      <c r="H2400" t="s">
        <v>618</v>
      </c>
      <c r="I2400" t="s">
        <v>2571</v>
      </c>
      <c r="J2400" t="s">
        <v>3116</v>
      </c>
      <c r="K2400" t="s">
        <v>73</v>
      </c>
      <c r="L2400" t="s">
        <v>23</v>
      </c>
      <c r="M2400" t="s">
        <v>3219</v>
      </c>
      <c r="N2400" t="s">
        <v>622</v>
      </c>
      <c r="O2400" t="s">
        <v>15968</v>
      </c>
      <c r="P2400" t="s">
        <v>3214</v>
      </c>
      <c r="Q2400" t="s">
        <v>630</v>
      </c>
      <c r="R2400">
        <v>149.9</v>
      </c>
      <c r="S2400" t="s">
        <v>11409</v>
      </c>
      <c r="T2400" t="s">
        <v>19090</v>
      </c>
      <c r="U2400" t="s">
        <v>19090</v>
      </c>
    </row>
    <row r="2401" spans="1:21" x14ac:dyDescent="0.25">
      <c r="A2401" t="s">
        <v>15</v>
      </c>
      <c r="B2401" t="s">
        <v>3116</v>
      </c>
      <c r="C2401" t="s">
        <v>69</v>
      </c>
      <c r="D2401" t="str">
        <f>VLOOKUP(C:C,Reconciliation!B:C,2,FALSE)</f>
        <v>Gas Distribution Op - Meter/House Reg Exps</v>
      </c>
      <c r="E2401" t="str">
        <f>VLOOKUP(B:B,'[1]Chart of Accts'!$A:$B,2,FALSE)</f>
        <v>Material Exp-Stock</v>
      </c>
      <c r="F2401" t="s">
        <v>3220</v>
      </c>
      <c r="G2401" t="s">
        <v>19</v>
      </c>
      <c r="H2401" t="s">
        <v>3153</v>
      </c>
      <c r="I2401" t="s">
        <v>2571</v>
      </c>
      <c r="J2401" t="s">
        <v>3116</v>
      </c>
      <c r="K2401" t="s">
        <v>73</v>
      </c>
      <c r="L2401" t="s">
        <v>23</v>
      </c>
      <c r="M2401" t="s">
        <v>3221</v>
      </c>
      <c r="N2401" t="s">
        <v>993</v>
      </c>
      <c r="O2401" t="s">
        <v>15969</v>
      </c>
      <c r="P2401" t="s">
        <v>3222</v>
      </c>
      <c r="Q2401" t="s">
        <v>630</v>
      </c>
      <c r="R2401">
        <v>-0.38</v>
      </c>
      <c r="S2401" t="s">
        <v>11409</v>
      </c>
      <c r="T2401" t="s">
        <v>19090</v>
      </c>
      <c r="U2401" t="s">
        <v>19090</v>
      </c>
    </row>
    <row r="2402" spans="1:21" x14ac:dyDescent="0.25">
      <c r="A2402" t="s">
        <v>15</v>
      </c>
      <c r="B2402" t="s">
        <v>3116</v>
      </c>
      <c r="C2402" t="s">
        <v>69</v>
      </c>
      <c r="D2402" t="str">
        <f>VLOOKUP(C:C,Reconciliation!B:C,2,FALSE)</f>
        <v>Gas Distribution Op - Meter/House Reg Exps</v>
      </c>
      <c r="E2402" t="str">
        <f>VLOOKUP(B:B,'[1]Chart of Accts'!$A:$B,2,FALSE)</f>
        <v>Material Exp-Stock</v>
      </c>
      <c r="F2402" t="s">
        <v>3220</v>
      </c>
      <c r="G2402" t="s">
        <v>32</v>
      </c>
      <c r="H2402" t="s">
        <v>3153</v>
      </c>
      <c r="I2402" t="s">
        <v>2571</v>
      </c>
      <c r="J2402" t="s">
        <v>3116</v>
      </c>
      <c r="K2402" t="s">
        <v>73</v>
      </c>
      <c r="L2402" t="s">
        <v>23</v>
      </c>
      <c r="M2402" t="s">
        <v>3073</v>
      </c>
      <c r="N2402" t="s">
        <v>993</v>
      </c>
      <c r="O2402" t="s">
        <v>15969</v>
      </c>
      <c r="P2402" t="s">
        <v>3222</v>
      </c>
      <c r="Q2402" t="s">
        <v>630</v>
      </c>
      <c r="R2402">
        <v>-0.28000000000000003</v>
      </c>
      <c r="S2402" t="s">
        <v>11409</v>
      </c>
      <c r="T2402" t="s">
        <v>19090</v>
      </c>
      <c r="U2402" t="s">
        <v>19090</v>
      </c>
    </row>
    <row r="2403" spans="1:21" x14ac:dyDescent="0.25">
      <c r="A2403" t="s">
        <v>15</v>
      </c>
      <c r="B2403" t="s">
        <v>3116</v>
      </c>
      <c r="C2403" t="s">
        <v>69</v>
      </c>
      <c r="D2403" t="str">
        <f>VLOOKUP(C:C,Reconciliation!B:C,2,FALSE)</f>
        <v>Gas Distribution Op - Meter/House Reg Exps</v>
      </c>
      <c r="E2403" t="str">
        <f>VLOOKUP(B:B,'[1]Chart of Accts'!$A:$B,2,FALSE)</f>
        <v>Material Exp-Stock</v>
      </c>
      <c r="F2403" t="s">
        <v>3220</v>
      </c>
      <c r="G2403" t="s">
        <v>33</v>
      </c>
      <c r="H2403" t="s">
        <v>3153</v>
      </c>
      <c r="I2403" t="s">
        <v>2571</v>
      </c>
      <c r="J2403" t="s">
        <v>3116</v>
      </c>
      <c r="K2403" t="s">
        <v>73</v>
      </c>
      <c r="L2403" t="s">
        <v>23</v>
      </c>
      <c r="M2403" t="s">
        <v>3223</v>
      </c>
      <c r="N2403" t="s">
        <v>993</v>
      </c>
      <c r="O2403" t="s">
        <v>15969</v>
      </c>
      <c r="P2403" t="s">
        <v>3222</v>
      </c>
      <c r="Q2403" t="s">
        <v>630</v>
      </c>
      <c r="R2403">
        <v>-0.03</v>
      </c>
      <c r="S2403" t="s">
        <v>11409</v>
      </c>
      <c r="T2403" t="s">
        <v>19090</v>
      </c>
      <c r="U2403" t="s">
        <v>19090</v>
      </c>
    </row>
    <row r="2404" spans="1:21" x14ac:dyDescent="0.25">
      <c r="A2404" t="s">
        <v>15</v>
      </c>
      <c r="B2404" t="s">
        <v>3116</v>
      </c>
      <c r="C2404" t="s">
        <v>69</v>
      </c>
      <c r="D2404" t="str">
        <f>VLOOKUP(C:C,Reconciliation!B:C,2,FALSE)</f>
        <v>Gas Distribution Op - Meter/House Reg Exps</v>
      </c>
      <c r="E2404" t="str">
        <f>VLOOKUP(B:B,'[1]Chart of Accts'!$A:$B,2,FALSE)</f>
        <v>Material Exp-Stock</v>
      </c>
      <c r="F2404" t="s">
        <v>3220</v>
      </c>
      <c r="G2404" t="s">
        <v>28</v>
      </c>
      <c r="H2404" t="s">
        <v>3153</v>
      </c>
      <c r="I2404" t="s">
        <v>2571</v>
      </c>
      <c r="J2404" t="s">
        <v>3116</v>
      </c>
      <c r="K2404" t="s">
        <v>73</v>
      </c>
      <c r="L2404" t="s">
        <v>23</v>
      </c>
      <c r="M2404" t="s">
        <v>3224</v>
      </c>
      <c r="N2404" t="s">
        <v>993</v>
      </c>
      <c r="O2404" t="s">
        <v>15969</v>
      </c>
      <c r="P2404" t="s">
        <v>3222</v>
      </c>
      <c r="Q2404" t="s">
        <v>630</v>
      </c>
      <c r="R2404">
        <v>-0.17</v>
      </c>
      <c r="S2404" t="s">
        <v>11409</v>
      </c>
      <c r="T2404" t="s">
        <v>19090</v>
      </c>
      <c r="U2404" t="s">
        <v>19090</v>
      </c>
    </row>
    <row r="2405" spans="1:21" x14ac:dyDescent="0.25">
      <c r="A2405" t="s">
        <v>15</v>
      </c>
      <c r="B2405" t="s">
        <v>3116</v>
      </c>
      <c r="C2405" t="s">
        <v>69</v>
      </c>
      <c r="D2405" t="str">
        <f>VLOOKUP(C:C,Reconciliation!B:C,2,FALSE)</f>
        <v>Gas Distribution Op - Meter/House Reg Exps</v>
      </c>
      <c r="E2405" t="str">
        <f>VLOOKUP(B:B,'[1]Chart of Accts'!$A:$B,2,FALSE)</f>
        <v>Material Exp-Stock</v>
      </c>
      <c r="F2405" t="s">
        <v>3220</v>
      </c>
      <c r="G2405" t="s">
        <v>465</v>
      </c>
      <c r="H2405" t="s">
        <v>3153</v>
      </c>
      <c r="I2405" t="s">
        <v>2571</v>
      </c>
      <c r="J2405" t="s">
        <v>3116</v>
      </c>
      <c r="K2405" t="s">
        <v>73</v>
      </c>
      <c r="L2405" t="s">
        <v>23</v>
      </c>
      <c r="M2405" t="s">
        <v>3225</v>
      </c>
      <c r="N2405" t="s">
        <v>993</v>
      </c>
      <c r="O2405" t="s">
        <v>15969</v>
      </c>
      <c r="P2405" t="s">
        <v>3222</v>
      </c>
      <c r="Q2405" t="s">
        <v>630</v>
      </c>
      <c r="R2405">
        <v>-0.42</v>
      </c>
      <c r="S2405" t="s">
        <v>11409</v>
      </c>
      <c r="T2405" t="s">
        <v>19090</v>
      </c>
      <c r="U2405" t="s">
        <v>19090</v>
      </c>
    </row>
    <row r="2406" spans="1:21" x14ac:dyDescent="0.25">
      <c r="A2406" t="s">
        <v>15</v>
      </c>
      <c r="B2406" t="s">
        <v>3116</v>
      </c>
      <c r="C2406" t="s">
        <v>69</v>
      </c>
      <c r="D2406" t="str">
        <f>VLOOKUP(C:C,Reconciliation!B:C,2,FALSE)</f>
        <v>Gas Distribution Op - Meter/House Reg Exps</v>
      </c>
      <c r="E2406" t="str">
        <f>VLOOKUP(B:B,'[1]Chart of Accts'!$A:$B,2,FALSE)</f>
        <v>Material Exp-Stock</v>
      </c>
      <c r="F2406" t="s">
        <v>3220</v>
      </c>
      <c r="G2406" t="s">
        <v>893</v>
      </c>
      <c r="H2406" t="s">
        <v>3153</v>
      </c>
      <c r="I2406" t="s">
        <v>2571</v>
      </c>
      <c r="J2406" t="s">
        <v>3116</v>
      </c>
      <c r="K2406" t="s">
        <v>73</v>
      </c>
      <c r="L2406" t="s">
        <v>23</v>
      </c>
      <c r="M2406" t="s">
        <v>3221</v>
      </c>
      <c r="N2406" t="s">
        <v>993</v>
      </c>
      <c r="O2406" t="s">
        <v>15969</v>
      </c>
      <c r="P2406" t="s">
        <v>3222</v>
      </c>
      <c r="Q2406" t="s">
        <v>630</v>
      </c>
      <c r="R2406">
        <v>-0.38</v>
      </c>
      <c r="S2406" t="s">
        <v>11409</v>
      </c>
      <c r="T2406" t="s">
        <v>19090</v>
      </c>
      <c r="U2406" t="s">
        <v>19090</v>
      </c>
    </row>
    <row r="2407" spans="1:21" x14ac:dyDescent="0.25">
      <c r="A2407" t="s">
        <v>15</v>
      </c>
      <c r="B2407" t="s">
        <v>3116</v>
      </c>
      <c r="C2407" t="s">
        <v>69</v>
      </c>
      <c r="D2407" t="str">
        <f>VLOOKUP(C:C,Reconciliation!B:C,2,FALSE)</f>
        <v>Gas Distribution Op - Meter/House Reg Exps</v>
      </c>
      <c r="E2407" t="str">
        <f>VLOOKUP(B:B,'[1]Chart of Accts'!$A:$B,2,FALSE)</f>
        <v>Material Exp-Stock</v>
      </c>
      <c r="F2407" t="s">
        <v>3226</v>
      </c>
      <c r="G2407" t="s">
        <v>19</v>
      </c>
      <c r="H2407" t="s">
        <v>3153</v>
      </c>
      <c r="I2407" t="s">
        <v>2571</v>
      </c>
      <c r="J2407" t="s">
        <v>3116</v>
      </c>
      <c r="K2407" t="s">
        <v>73</v>
      </c>
      <c r="L2407" t="s">
        <v>23</v>
      </c>
      <c r="M2407" t="s">
        <v>3227</v>
      </c>
      <c r="N2407" t="s">
        <v>993</v>
      </c>
      <c r="O2407" t="s">
        <v>15970</v>
      </c>
      <c r="P2407" t="s">
        <v>3228</v>
      </c>
      <c r="Q2407" t="s">
        <v>630</v>
      </c>
      <c r="R2407">
        <v>-0.36</v>
      </c>
      <c r="S2407" t="s">
        <v>11409</v>
      </c>
      <c r="T2407" t="s">
        <v>19090</v>
      </c>
      <c r="U2407" t="s">
        <v>19090</v>
      </c>
    </row>
    <row r="2408" spans="1:21" x14ac:dyDescent="0.25">
      <c r="A2408" t="s">
        <v>15</v>
      </c>
      <c r="B2408" t="s">
        <v>3116</v>
      </c>
      <c r="C2408" t="s">
        <v>69</v>
      </c>
      <c r="D2408" t="str">
        <f>VLOOKUP(C:C,Reconciliation!B:C,2,FALSE)</f>
        <v>Gas Distribution Op - Meter/House Reg Exps</v>
      </c>
      <c r="E2408" t="str">
        <f>VLOOKUP(B:B,'[1]Chart of Accts'!$A:$B,2,FALSE)</f>
        <v>Material Exp-Stock</v>
      </c>
      <c r="F2408" t="s">
        <v>3229</v>
      </c>
      <c r="G2408" t="s">
        <v>19</v>
      </c>
      <c r="H2408" t="s">
        <v>3153</v>
      </c>
      <c r="I2408" t="s">
        <v>2571</v>
      </c>
      <c r="J2408" t="s">
        <v>3116</v>
      </c>
      <c r="K2408" t="s">
        <v>73</v>
      </c>
      <c r="L2408" t="s">
        <v>23</v>
      </c>
      <c r="M2408" t="s">
        <v>214</v>
      </c>
      <c r="N2408" t="s">
        <v>993</v>
      </c>
      <c r="O2408" t="s">
        <v>15971</v>
      </c>
      <c r="P2408" t="s">
        <v>3230</v>
      </c>
      <c r="Q2408" t="s">
        <v>630</v>
      </c>
      <c r="R2408">
        <v>-0.05</v>
      </c>
      <c r="S2408" t="s">
        <v>11409</v>
      </c>
      <c r="T2408" t="s">
        <v>19090</v>
      </c>
      <c r="U2408" t="s">
        <v>19090</v>
      </c>
    </row>
    <row r="2409" spans="1:21" x14ac:dyDescent="0.25">
      <c r="A2409" t="s">
        <v>15</v>
      </c>
      <c r="B2409" t="s">
        <v>3116</v>
      </c>
      <c r="C2409" t="s">
        <v>69</v>
      </c>
      <c r="D2409" t="str">
        <f>VLOOKUP(C:C,Reconciliation!B:C,2,FALSE)</f>
        <v>Gas Distribution Op - Meter/House Reg Exps</v>
      </c>
      <c r="E2409" t="str">
        <f>VLOOKUP(B:B,'[1]Chart of Accts'!$A:$B,2,FALSE)</f>
        <v>Material Exp-Stock</v>
      </c>
      <c r="F2409" t="s">
        <v>3229</v>
      </c>
      <c r="G2409" t="s">
        <v>32</v>
      </c>
      <c r="H2409" t="s">
        <v>3153</v>
      </c>
      <c r="I2409" t="s">
        <v>2571</v>
      </c>
      <c r="J2409" t="s">
        <v>3116</v>
      </c>
      <c r="K2409" t="s">
        <v>73</v>
      </c>
      <c r="L2409" t="s">
        <v>23</v>
      </c>
      <c r="M2409" t="s">
        <v>3231</v>
      </c>
      <c r="N2409" t="s">
        <v>993</v>
      </c>
      <c r="O2409" t="s">
        <v>15971</v>
      </c>
      <c r="P2409" t="s">
        <v>3230</v>
      </c>
      <c r="Q2409" t="s">
        <v>630</v>
      </c>
      <c r="R2409">
        <v>-0.21</v>
      </c>
      <c r="S2409" t="s">
        <v>11409</v>
      </c>
      <c r="T2409" t="s">
        <v>19090</v>
      </c>
      <c r="U2409" t="s">
        <v>19090</v>
      </c>
    </row>
    <row r="2410" spans="1:21" x14ac:dyDescent="0.25">
      <c r="A2410" t="s">
        <v>15</v>
      </c>
      <c r="B2410" t="s">
        <v>3116</v>
      </c>
      <c r="C2410" t="s">
        <v>69</v>
      </c>
      <c r="D2410" t="str">
        <f>VLOOKUP(C:C,Reconciliation!B:C,2,FALSE)</f>
        <v>Gas Distribution Op - Meter/House Reg Exps</v>
      </c>
      <c r="E2410" t="str">
        <f>VLOOKUP(B:B,'[1]Chart of Accts'!$A:$B,2,FALSE)</f>
        <v>Material Exp-Stock</v>
      </c>
      <c r="F2410" t="s">
        <v>3229</v>
      </c>
      <c r="G2410" t="s">
        <v>33</v>
      </c>
      <c r="H2410" t="s">
        <v>3153</v>
      </c>
      <c r="I2410" t="s">
        <v>2571</v>
      </c>
      <c r="J2410" t="s">
        <v>3116</v>
      </c>
      <c r="K2410" t="s">
        <v>73</v>
      </c>
      <c r="L2410" t="s">
        <v>23</v>
      </c>
      <c r="M2410" t="s">
        <v>3221</v>
      </c>
      <c r="N2410" t="s">
        <v>993</v>
      </c>
      <c r="O2410" t="s">
        <v>15971</v>
      </c>
      <c r="P2410" t="s">
        <v>3230</v>
      </c>
      <c r="Q2410" t="s">
        <v>630</v>
      </c>
      <c r="R2410">
        <v>-0.38</v>
      </c>
      <c r="S2410" t="s">
        <v>11409</v>
      </c>
      <c r="T2410" t="s">
        <v>19090</v>
      </c>
      <c r="U2410" t="s">
        <v>19090</v>
      </c>
    </row>
    <row r="2411" spans="1:21" x14ac:dyDescent="0.25">
      <c r="A2411" t="s">
        <v>15</v>
      </c>
      <c r="B2411" t="s">
        <v>3116</v>
      </c>
      <c r="C2411" t="s">
        <v>69</v>
      </c>
      <c r="D2411" t="str">
        <f>VLOOKUP(C:C,Reconciliation!B:C,2,FALSE)</f>
        <v>Gas Distribution Op - Meter/House Reg Exps</v>
      </c>
      <c r="E2411" t="str">
        <f>VLOOKUP(B:B,'[1]Chart of Accts'!$A:$B,2,FALSE)</f>
        <v>Material Exp-Stock</v>
      </c>
      <c r="F2411" t="s">
        <v>3229</v>
      </c>
      <c r="G2411" t="s">
        <v>28</v>
      </c>
      <c r="H2411" t="s">
        <v>3153</v>
      </c>
      <c r="I2411" t="s">
        <v>2571</v>
      </c>
      <c r="J2411" t="s">
        <v>3116</v>
      </c>
      <c r="K2411" t="s">
        <v>73</v>
      </c>
      <c r="L2411" t="s">
        <v>23</v>
      </c>
      <c r="M2411" t="s">
        <v>3232</v>
      </c>
      <c r="N2411" t="s">
        <v>993</v>
      </c>
      <c r="O2411" t="s">
        <v>15971</v>
      </c>
      <c r="P2411" t="s">
        <v>3230</v>
      </c>
      <c r="Q2411" t="s">
        <v>630</v>
      </c>
      <c r="R2411">
        <v>-0.44</v>
      </c>
      <c r="S2411" t="s">
        <v>11409</v>
      </c>
      <c r="T2411" t="s">
        <v>19090</v>
      </c>
      <c r="U2411" t="s">
        <v>19090</v>
      </c>
    </row>
    <row r="2412" spans="1:21" x14ac:dyDescent="0.25">
      <c r="A2412" t="s">
        <v>15</v>
      </c>
      <c r="B2412" t="s">
        <v>3116</v>
      </c>
      <c r="C2412" t="s">
        <v>69</v>
      </c>
      <c r="D2412" t="str">
        <f>VLOOKUP(C:C,Reconciliation!B:C,2,FALSE)</f>
        <v>Gas Distribution Op - Meter/House Reg Exps</v>
      </c>
      <c r="E2412" t="str">
        <f>VLOOKUP(B:B,'[1]Chart of Accts'!$A:$B,2,FALSE)</f>
        <v>Material Exp-Stock</v>
      </c>
      <c r="F2412" t="s">
        <v>3233</v>
      </c>
      <c r="G2412" t="s">
        <v>19</v>
      </c>
      <c r="H2412" t="s">
        <v>618</v>
      </c>
      <c r="I2412" t="s">
        <v>91</v>
      </c>
      <c r="J2412" t="s">
        <v>3116</v>
      </c>
      <c r="K2412" t="s">
        <v>73</v>
      </c>
      <c r="L2412" t="s">
        <v>23</v>
      </c>
      <c r="M2412" t="s">
        <v>3234</v>
      </c>
      <c r="N2412" t="s">
        <v>622</v>
      </c>
      <c r="O2412" t="s">
        <v>15972</v>
      </c>
      <c r="P2412" t="s">
        <v>3235</v>
      </c>
      <c r="Q2412" t="s">
        <v>630</v>
      </c>
      <c r="R2412">
        <v>145.19999999999999</v>
      </c>
      <c r="S2412" t="s">
        <v>11409</v>
      </c>
      <c r="T2412" t="s">
        <v>19090</v>
      </c>
      <c r="U2412" t="s">
        <v>19090</v>
      </c>
    </row>
    <row r="2413" spans="1:21" x14ac:dyDescent="0.25">
      <c r="A2413" t="s">
        <v>15</v>
      </c>
      <c r="B2413" t="s">
        <v>3116</v>
      </c>
      <c r="C2413" t="s">
        <v>69</v>
      </c>
      <c r="D2413" t="str">
        <f>VLOOKUP(C:C,Reconciliation!B:C,2,FALSE)</f>
        <v>Gas Distribution Op - Meter/House Reg Exps</v>
      </c>
      <c r="E2413" t="str">
        <f>VLOOKUP(B:B,'[1]Chart of Accts'!$A:$B,2,FALSE)</f>
        <v>Material Exp-Stock</v>
      </c>
      <c r="F2413" t="s">
        <v>3236</v>
      </c>
      <c r="G2413" t="s">
        <v>19</v>
      </c>
      <c r="H2413" t="s">
        <v>618</v>
      </c>
      <c r="I2413" t="s">
        <v>91</v>
      </c>
      <c r="J2413" t="s">
        <v>3116</v>
      </c>
      <c r="K2413" t="s">
        <v>73</v>
      </c>
      <c r="L2413" t="s">
        <v>23</v>
      </c>
      <c r="M2413" t="s">
        <v>3237</v>
      </c>
      <c r="N2413" t="s">
        <v>622</v>
      </c>
      <c r="O2413" t="s">
        <v>15973</v>
      </c>
      <c r="P2413" t="s">
        <v>3238</v>
      </c>
      <c r="Q2413" t="s">
        <v>630</v>
      </c>
      <c r="R2413">
        <v>20.399999999999999</v>
      </c>
      <c r="S2413" t="s">
        <v>11409</v>
      </c>
      <c r="T2413" t="s">
        <v>19090</v>
      </c>
      <c r="U2413" t="s">
        <v>19090</v>
      </c>
    </row>
    <row r="2414" spans="1:21" x14ac:dyDescent="0.25">
      <c r="A2414" t="s">
        <v>15</v>
      </c>
      <c r="B2414" t="s">
        <v>3116</v>
      </c>
      <c r="C2414" t="s">
        <v>69</v>
      </c>
      <c r="D2414" t="str">
        <f>VLOOKUP(C:C,Reconciliation!B:C,2,FALSE)</f>
        <v>Gas Distribution Op - Meter/House Reg Exps</v>
      </c>
      <c r="E2414" t="str">
        <f>VLOOKUP(B:B,'[1]Chart of Accts'!$A:$B,2,FALSE)</f>
        <v>Material Exp-Stock</v>
      </c>
      <c r="F2414" t="s">
        <v>3236</v>
      </c>
      <c r="G2414" t="s">
        <v>32</v>
      </c>
      <c r="H2414" t="s">
        <v>618</v>
      </c>
      <c r="I2414" t="s">
        <v>91</v>
      </c>
      <c r="J2414" t="s">
        <v>3116</v>
      </c>
      <c r="K2414" t="s">
        <v>73</v>
      </c>
      <c r="L2414" t="s">
        <v>23</v>
      </c>
      <c r="M2414" t="s">
        <v>3239</v>
      </c>
      <c r="N2414" t="s">
        <v>622</v>
      </c>
      <c r="O2414" t="s">
        <v>15973</v>
      </c>
      <c r="P2414" t="s">
        <v>3238</v>
      </c>
      <c r="Q2414" t="s">
        <v>630</v>
      </c>
      <c r="R2414">
        <v>84</v>
      </c>
      <c r="S2414" t="s">
        <v>11409</v>
      </c>
      <c r="T2414" t="s">
        <v>19090</v>
      </c>
      <c r="U2414" t="s">
        <v>19090</v>
      </c>
    </row>
    <row r="2415" spans="1:21" x14ac:dyDescent="0.25">
      <c r="A2415" t="s">
        <v>15</v>
      </c>
      <c r="B2415" t="s">
        <v>3116</v>
      </c>
      <c r="C2415" t="s">
        <v>69</v>
      </c>
      <c r="D2415" t="str">
        <f>VLOOKUP(C:C,Reconciliation!B:C,2,FALSE)</f>
        <v>Gas Distribution Op - Meter/House Reg Exps</v>
      </c>
      <c r="E2415" t="str">
        <f>VLOOKUP(B:B,'[1]Chart of Accts'!$A:$B,2,FALSE)</f>
        <v>Material Exp-Stock</v>
      </c>
      <c r="F2415" t="s">
        <v>3236</v>
      </c>
      <c r="G2415" t="s">
        <v>33</v>
      </c>
      <c r="H2415" t="s">
        <v>618</v>
      </c>
      <c r="I2415" t="s">
        <v>91</v>
      </c>
      <c r="J2415" t="s">
        <v>3116</v>
      </c>
      <c r="K2415" t="s">
        <v>73</v>
      </c>
      <c r="L2415" t="s">
        <v>23</v>
      </c>
      <c r="M2415" t="s">
        <v>3240</v>
      </c>
      <c r="N2415" t="s">
        <v>622</v>
      </c>
      <c r="O2415" t="s">
        <v>15973</v>
      </c>
      <c r="P2415" t="s">
        <v>3238</v>
      </c>
      <c r="Q2415" t="s">
        <v>630</v>
      </c>
      <c r="R2415">
        <v>152.5</v>
      </c>
      <c r="S2415" t="s">
        <v>11409</v>
      </c>
      <c r="T2415" t="s">
        <v>19090</v>
      </c>
      <c r="U2415" t="s">
        <v>19090</v>
      </c>
    </row>
    <row r="2416" spans="1:21" x14ac:dyDescent="0.25">
      <c r="A2416" t="s">
        <v>15</v>
      </c>
      <c r="B2416" t="s">
        <v>3116</v>
      </c>
      <c r="C2416" t="s">
        <v>69</v>
      </c>
      <c r="D2416" t="str">
        <f>VLOOKUP(C:C,Reconciliation!B:C,2,FALSE)</f>
        <v>Gas Distribution Op - Meter/House Reg Exps</v>
      </c>
      <c r="E2416" t="str">
        <f>VLOOKUP(B:B,'[1]Chart of Accts'!$A:$B,2,FALSE)</f>
        <v>Material Exp-Stock</v>
      </c>
      <c r="F2416" t="s">
        <v>3236</v>
      </c>
      <c r="G2416" t="s">
        <v>28</v>
      </c>
      <c r="H2416" t="s">
        <v>618</v>
      </c>
      <c r="I2416" t="s">
        <v>91</v>
      </c>
      <c r="J2416" t="s">
        <v>3116</v>
      </c>
      <c r="K2416" t="s">
        <v>73</v>
      </c>
      <c r="L2416" t="s">
        <v>23</v>
      </c>
      <c r="M2416" t="s">
        <v>3241</v>
      </c>
      <c r="N2416" t="s">
        <v>622</v>
      </c>
      <c r="O2416" t="s">
        <v>15973</v>
      </c>
      <c r="P2416" t="s">
        <v>3238</v>
      </c>
      <c r="Q2416" t="s">
        <v>630</v>
      </c>
      <c r="R2416">
        <v>173.8</v>
      </c>
      <c r="S2416" t="s">
        <v>11409</v>
      </c>
      <c r="T2416" t="s">
        <v>19090</v>
      </c>
      <c r="U2416" t="s">
        <v>19090</v>
      </c>
    </row>
    <row r="2417" spans="1:21" x14ac:dyDescent="0.25">
      <c r="A2417" t="s">
        <v>15</v>
      </c>
      <c r="B2417" t="s">
        <v>3116</v>
      </c>
      <c r="C2417" t="s">
        <v>69</v>
      </c>
      <c r="D2417" t="str">
        <f>VLOOKUP(C:C,Reconciliation!B:C,2,FALSE)</f>
        <v>Gas Distribution Op - Meter/House Reg Exps</v>
      </c>
      <c r="E2417" t="str">
        <f>VLOOKUP(B:B,'[1]Chart of Accts'!$A:$B,2,FALSE)</f>
        <v>Material Exp-Stock</v>
      </c>
      <c r="F2417" t="s">
        <v>3242</v>
      </c>
      <c r="G2417" t="s">
        <v>19</v>
      </c>
      <c r="H2417" t="s">
        <v>618</v>
      </c>
      <c r="I2417" t="s">
        <v>1539</v>
      </c>
      <c r="J2417" t="s">
        <v>3116</v>
      </c>
      <c r="K2417" t="s">
        <v>73</v>
      </c>
      <c r="L2417" t="s">
        <v>23</v>
      </c>
      <c r="M2417" t="s">
        <v>3194</v>
      </c>
      <c r="N2417" t="s">
        <v>622</v>
      </c>
      <c r="O2417" t="s">
        <v>15974</v>
      </c>
      <c r="P2417" t="s">
        <v>3243</v>
      </c>
      <c r="Q2417" t="s">
        <v>630</v>
      </c>
      <c r="R2417">
        <v>814.2</v>
      </c>
      <c r="S2417" t="s">
        <v>11409</v>
      </c>
      <c r="T2417" t="s">
        <v>19090</v>
      </c>
      <c r="U2417" t="s">
        <v>19090</v>
      </c>
    </row>
    <row r="2418" spans="1:21" x14ac:dyDescent="0.25">
      <c r="A2418" t="s">
        <v>15</v>
      </c>
      <c r="B2418" t="s">
        <v>3116</v>
      </c>
      <c r="C2418" t="s">
        <v>69</v>
      </c>
      <c r="D2418" t="str">
        <f>VLOOKUP(C:C,Reconciliation!B:C,2,FALSE)</f>
        <v>Gas Distribution Op - Meter/House Reg Exps</v>
      </c>
      <c r="E2418" t="str">
        <f>VLOOKUP(B:B,'[1]Chart of Accts'!$A:$B,2,FALSE)</f>
        <v>Material Exp-Stock</v>
      </c>
      <c r="F2418" t="s">
        <v>3244</v>
      </c>
      <c r="G2418" t="s">
        <v>19</v>
      </c>
      <c r="H2418" t="s">
        <v>3153</v>
      </c>
      <c r="I2418" t="s">
        <v>1543</v>
      </c>
      <c r="J2418" t="s">
        <v>3116</v>
      </c>
      <c r="K2418" t="s">
        <v>73</v>
      </c>
      <c r="L2418" t="s">
        <v>23</v>
      </c>
      <c r="M2418" t="s">
        <v>3191</v>
      </c>
      <c r="N2418" t="s">
        <v>993</v>
      </c>
      <c r="O2418" t="s">
        <v>15975</v>
      </c>
      <c r="P2418" t="s">
        <v>3245</v>
      </c>
      <c r="Q2418" t="s">
        <v>630</v>
      </c>
      <c r="R2418">
        <v>-2.04</v>
      </c>
      <c r="S2418" t="s">
        <v>11409</v>
      </c>
      <c r="T2418" t="s">
        <v>19090</v>
      </c>
      <c r="U2418" t="s">
        <v>19090</v>
      </c>
    </row>
    <row r="2419" spans="1:21" x14ac:dyDescent="0.25">
      <c r="A2419" t="s">
        <v>15</v>
      </c>
      <c r="B2419" t="s">
        <v>3116</v>
      </c>
      <c r="C2419" t="s">
        <v>69</v>
      </c>
      <c r="D2419" t="str">
        <f>VLOOKUP(C:C,Reconciliation!B:C,2,FALSE)</f>
        <v>Gas Distribution Op - Meter/House Reg Exps</v>
      </c>
      <c r="E2419" t="str">
        <f>VLOOKUP(B:B,'[1]Chart of Accts'!$A:$B,2,FALSE)</f>
        <v>Material Exp-Stock</v>
      </c>
      <c r="F2419" t="s">
        <v>3246</v>
      </c>
      <c r="G2419" t="s">
        <v>19</v>
      </c>
      <c r="H2419" t="s">
        <v>3153</v>
      </c>
      <c r="I2419" t="s">
        <v>1799</v>
      </c>
      <c r="J2419" t="s">
        <v>3116</v>
      </c>
      <c r="K2419" t="s">
        <v>73</v>
      </c>
      <c r="L2419" t="s">
        <v>23</v>
      </c>
      <c r="M2419" t="s">
        <v>3247</v>
      </c>
      <c r="N2419" t="s">
        <v>993</v>
      </c>
      <c r="O2419" t="s">
        <v>15976</v>
      </c>
      <c r="P2419" t="s">
        <v>3248</v>
      </c>
      <c r="Q2419" t="s">
        <v>630</v>
      </c>
      <c r="R2419">
        <v>-0.2</v>
      </c>
      <c r="S2419" t="s">
        <v>11409</v>
      </c>
      <c r="T2419" t="s">
        <v>19090</v>
      </c>
      <c r="U2419" t="s">
        <v>19090</v>
      </c>
    </row>
    <row r="2420" spans="1:21" x14ac:dyDescent="0.25">
      <c r="A2420" t="s">
        <v>15</v>
      </c>
      <c r="B2420" t="s">
        <v>3116</v>
      </c>
      <c r="C2420" t="s">
        <v>69</v>
      </c>
      <c r="D2420" t="str">
        <f>VLOOKUP(C:C,Reconciliation!B:C,2,FALSE)</f>
        <v>Gas Distribution Op - Meter/House Reg Exps</v>
      </c>
      <c r="E2420" t="str">
        <f>VLOOKUP(B:B,'[1]Chart of Accts'!$A:$B,2,FALSE)</f>
        <v>Material Exp-Stock</v>
      </c>
      <c r="F2420" t="s">
        <v>3246</v>
      </c>
      <c r="G2420" t="s">
        <v>32</v>
      </c>
      <c r="H2420" t="s">
        <v>3153</v>
      </c>
      <c r="I2420" t="s">
        <v>1799</v>
      </c>
      <c r="J2420" t="s">
        <v>3116</v>
      </c>
      <c r="K2420" t="s">
        <v>73</v>
      </c>
      <c r="L2420" t="s">
        <v>23</v>
      </c>
      <c r="M2420" t="s">
        <v>3224</v>
      </c>
      <c r="N2420" t="s">
        <v>993</v>
      </c>
      <c r="O2420" t="s">
        <v>15976</v>
      </c>
      <c r="P2420" t="s">
        <v>3248</v>
      </c>
      <c r="Q2420" t="s">
        <v>630</v>
      </c>
      <c r="R2420">
        <v>-0.17</v>
      </c>
      <c r="S2420" t="s">
        <v>11409</v>
      </c>
      <c r="T2420" t="s">
        <v>19090</v>
      </c>
      <c r="U2420" t="s">
        <v>19090</v>
      </c>
    </row>
    <row r="2421" spans="1:21" x14ac:dyDescent="0.25">
      <c r="A2421" t="s">
        <v>15</v>
      </c>
      <c r="B2421" t="s">
        <v>3116</v>
      </c>
      <c r="C2421" t="s">
        <v>69</v>
      </c>
      <c r="D2421" t="str">
        <f>VLOOKUP(C:C,Reconciliation!B:C,2,FALSE)</f>
        <v>Gas Distribution Op - Meter/House Reg Exps</v>
      </c>
      <c r="E2421" t="str">
        <f>VLOOKUP(B:B,'[1]Chart of Accts'!$A:$B,2,FALSE)</f>
        <v>Material Exp-Stock</v>
      </c>
      <c r="F2421" t="s">
        <v>3246</v>
      </c>
      <c r="G2421" t="s">
        <v>33</v>
      </c>
      <c r="H2421" t="s">
        <v>3153</v>
      </c>
      <c r="I2421" t="s">
        <v>1799</v>
      </c>
      <c r="J2421" t="s">
        <v>3116</v>
      </c>
      <c r="K2421" t="s">
        <v>73</v>
      </c>
      <c r="L2421" t="s">
        <v>23</v>
      </c>
      <c r="M2421" t="s">
        <v>2982</v>
      </c>
      <c r="N2421" t="s">
        <v>993</v>
      </c>
      <c r="O2421" t="s">
        <v>15976</v>
      </c>
      <c r="P2421" t="s">
        <v>3248</v>
      </c>
      <c r="Q2421" t="s">
        <v>630</v>
      </c>
      <c r="R2421">
        <v>-0.04</v>
      </c>
      <c r="S2421" t="s">
        <v>11409</v>
      </c>
      <c r="T2421" t="s">
        <v>19090</v>
      </c>
      <c r="U2421" t="s">
        <v>19090</v>
      </c>
    </row>
    <row r="2422" spans="1:21" x14ac:dyDescent="0.25">
      <c r="A2422" t="s">
        <v>15</v>
      </c>
      <c r="B2422" t="s">
        <v>3116</v>
      </c>
      <c r="C2422" t="s">
        <v>69</v>
      </c>
      <c r="D2422" t="str">
        <f>VLOOKUP(C:C,Reconciliation!B:C,2,FALSE)</f>
        <v>Gas Distribution Op - Meter/House Reg Exps</v>
      </c>
      <c r="E2422" t="str">
        <f>VLOOKUP(B:B,'[1]Chart of Accts'!$A:$B,2,FALSE)</f>
        <v>Material Exp-Stock</v>
      </c>
      <c r="F2422" t="s">
        <v>3249</v>
      </c>
      <c r="G2422" t="s">
        <v>19</v>
      </c>
      <c r="H2422" t="s">
        <v>618</v>
      </c>
      <c r="I2422" t="s">
        <v>3250</v>
      </c>
      <c r="J2422" t="s">
        <v>3116</v>
      </c>
      <c r="K2422" t="s">
        <v>73</v>
      </c>
      <c r="L2422" t="s">
        <v>23</v>
      </c>
      <c r="M2422" t="s">
        <v>3251</v>
      </c>
      <c r="N2422" t="s">
        <v>622</v>
      </c>
      <c r="O2422" t="s">
        <v>15977</v>
      </c>
      <c r="P2422" t="s">
        <v>3252</v>
      </c>
      <c r="Q2422" t="s">
        <v>630</v>
      </c>
      <c r="R2422">
        <v>81.12</v>
      </c>
      <c r="S2422" t="s">
        <v>11409</v>
      </c>
      <c r="T2422" t="s">
        <v>19090</v>
      </c>
      <c r="U2422" t="s">
        <v>19090</v>
      </c>
    </row>
    <row r="2423" spans="1:21" x14ac:dyDescent="0.25">
      <c r="A2423" t="s">
        <v>15</v>
      </c>
      <c r="B2423" t="s">
        <v>3116</v>
      </c>
      <c r="C2423" t="s">
        <v>69</v>
      </c>
      <c r="D2423" t="str">
        <f>VLOOKUP(C:C,Reconciliation!B:C,2,FALSE)</f>
        <v>Gas Distribution Op - Meter/House Reg Exps</v>
      </c>
      <c r="E2423" t="str">
        <f>VLOOKUP(B:B,'[1]Chart of Accts'!$A:$B,2,FALSE)</f>
        <v>Material Exp-Stock</v>
      </c>
      <c r="F2423" t="s">
        <v>3249</v>
      </c>
      <c r="G2423" t="s">
        <v>32</v>
      </c>
      <c r="H2423" t="s">
        <v>618</v>
      </c>
      <c r="I2423" t="s">
        <v>3250</v>
      </c>
      <c r="J2423" t="s">
        <v>3116</v>
      </c>
      <c r="K2423" t="s">
        <v>73</v>
      </c>
      <c r="L2423" t="s">
        <v>23</v>
      </c>
      <c r="M2423" t="s">
        <v>3253</v>
      </c>
      <c r="N2423" t="s">
        <v>622</v>
      </c>
      <c r="O2423" t="s">
        <v>15977</v>
      </c>
      <c r="P2423" t="s">
        <v>3252</v>
      </c>
      <c r="Q2423" t="s">
        <v>630</v>
      </c>
      <c r="R2423">
        <v>70.2</v>
      </c>
      <c r="S2423" t="s">
        <v>11409</v>
      </c>
      <c r="T2423" t="s">
        <v>19090</v>
      </c>
      <c r="U2423" t="s">
        <v>19090</v>
      </c>
    </row>
    <row r="2424" spans="1:21" x14ac:dyDescent="0.25">
      <c r="A2424" t="s">
        <v>15</v>
      </c>
      <c r="B2424" t="s">
        <v>3116</v>
      </c>
      <c r="C2424" t="s">
        <v>69</v>
      </c>
      <c r="D2424" t="str">
        <f>VLOOKUP(C:C,Reconciliation!B:C,2,FALSE)</f>
        <v>Gas Distribution Op - Meter/House Reg Exps</v>
      </c>
      <c r="E2424" t="str">
        <f>VLOOKUP(B:B,'[1]Chart of Accts'!$A:$B,2,FALSE)</f>
        <v>Material Exp-Stock</v>
      </c>
      <c r="F2424" t="s">
        <v>3249</v>
      </c>
      <c r="G2424" t="s">
        <v>33</v>
      </c>
      <c r="H2424" t="s">
        <v>618</v>
      </c>
      <c r="I2424" t="s">
        <v>3250</v>
      </c>
      <c r="J2424" t="s">
        <v>3116</v>
      </c>
      <c r="K2424" t="s">
        <v>73</v>
      </c>
      <c r="L2424" t="s">
        <v>23</v>
      </c>
      <c r="M2424" t="s">
        <v>3254</v>
      </c>
      <c r="N2424" t="s">
        <v>622</v>
      </c>
      <c r="O2424" t="s">
        <v>15977</v>
      </c>
      <c r="P2424" t="s">
        <v>3252</v>
      </c>
      <c r="Q2424" t="s">
        <v>630</v>
      </c>
      <c r="R2424">
        <v>13.68</v>
      </c>
      <c r="S2424" t="s">
        <v>11409</v>
      </c>
      <c r="T2424" t="s">
        <v>19090</v>
      </c>
      <c r="U2424" t="s">
        <v>19090</v>
      </c>
    </row>
    <row r="2425" spans="1:21" x14ac:dyDescent="0.25">
      <c r="A2425" t="s">
        <v>15</v>
      </c>
      <c r="B2425" t="s">
        <v>3116</v>
      </c>
      <c r="C2425" t="s">
        <v>69</v>
      </c>
      <c r="D2425" t="str">
        <f>VLOOKUP(C:C,Reconciliation!B:C,2,FALSE)</f>
        <v>Gas Distribution Op - Meter/House Reg Exps</v>
      </c>
      <c r="E2425" t="str">
        <f>VLOOKUP(B:B,'[1]Chart of Accts'!$A:$B,2,FALSE)</f>
        <v>Material Exp-Stock</v>
      </c>
      <c r="F2425" t="s">
        <v>3255</v>
      </c>
      <c r="G2425" t="s">
        <v>19</v>
      </c>
      <c r="H2425" t="s">
        <v>618</v>
      </c>
      <c r="I2425" t="s">
        <v>446</v>
      </c>
      <c r="J2425" t="s">
        <v>3116</v>
      </c>
      <c r="K2425" t="s">
        <v>73</v>
      </c>
      <c r="L2425" t="s">
        <v>23</v>
      </c>
      <c r="M2425" t="s">
        <v>3256</v>
      </c>
      <c r="N2425" t="s">
        <v>622</v>
      </c>
      <c r="O2425" t="s">
        <v>15978</v>
      </c>
      <c r="P2425" t="s">
        <v>3257</v>
      </c>
      <c r="Q2425" t="s">
        <v>630</v>
      </c>
      <c r="R2425">
        <v>41.76</v>
      </c>
      <c r="S2425" t="s">
        <v>11409</v>
      </c>
      <c r="T2425" t="s">
        <v>19090</v>
      </c>
      <c r="U2425" t="s">
        <v>19090</v>
      </c>
    </row>
    <row r="2426" spans="1:21" x14ac:dyDescent="0.25">
      <c r="A2426" t="s">
        <v>15</v>
      </c>
      <c r="B2426" t="s">
        <v>3116</v>
      </c>
      <c r="C2426" t="s">
        <v>69</v>
      </c>
      <c r="D2426" t="str">
        <f>VLOOKUP(C:C,Reconciliation!B:C,2,FALSE)</f>
        <v>Gas Distribution Op - Meter/House Reg Exps</v>
      </c>
      <c r="E2426" t="str">
        <f>VLOOKUP(B:B,'[1]Chart of Accts'!$A:$B,2,FALSE)</f>
        <v>Material Exp-Stock</v>
      </c>
      <c r="F2426" t="s">
        <v>3258</v>
      </c>
      <c r="G2426" t="s">
        <v>19</v>
      </c>
      <c r="H2426" t="s">
        <v>3153</v>
      </c>
      <c r="I2426" t="s">
        <v>1803</v>
      </c>
      <c r="J2426" t="s">
        <v>3116</v>
      </c>
      <c r="K2426" t="s">
        <v>73</v>
      </c>
      <c r="L2426" t="s">
        <v>23</v>
      </c>
      <c r="M2426" t="s">
        <v>3179</v>
      </c>
      <c r="N2426" t="s">
        <v>993</v>
      </c>
      <c r="O2426" t="s">
        <v>15979</v>
      </c>
      <c r="P2426" t="s">
        <v>3259</v>
      </c>
      <c r="Q2426" t="s">
        <v>630</v>
      </c>
      <c r="R2426">
        <v>-0.1</v>
      </c>
      <c r="S2426" t="s">
        <v>11409</v>
      </c>
      <c r="T2426" t="s">
        <v>19090</v>
      </c>
      <c r="U2426" t="s">
        <v>19090</v>
      </c>
    </row>
    <row r="2427" spans="1:21" x14ac:dyDescent="0.25">
      <c r="A2427" t="s">
        <v>15</v>
      </c>
      <c r="B2427" t="s">
        <v>3116</v>
      </c>
      <c r="C2427" t="s">
        <v>69</v>
      </c>
      <c r="D2427" t="str">
        <f>VLOOKUP(C:C,Reconciliation!B:C,2,FALSE)</f>
        <v>Gas Distribution Op - Meter/House Reg Exps</v>
      </c>
      <c r="E2427" t="str">
        <f>VLOOKUP(B:B,'[1]Chart of Accts'!$A:$B,2,FALSE)</f>
        <v>Material Exp-Stock</v>
      </c>
      <c r="F2427" t="s">
        <v>3260</v>
      </c>
      <c r="G2427" t="s">
        <v>19</v>
      </c>
      <c r="H2427" t="s">
        <v>3153</v>
      </c>
      <c r="I2427" t="s">
        <v>2662</v>
      </c>
      <c r="J2427" t="s">
        <v>3116</v>
      </c>
      <c r="K2427" t="s">
        <v>73</v>
      </c>
      <c r="L2427" t="s">
        <v>23</v>
      </c>
      <c r="M2427" t="s">
        <v>2982</v>
      </c>
      <c r="N2427" t="s">
        <v>993</v>
      </c>
      <c r="O2427" t="s">
        <v>15980</v>
      </c>
      <c r="P2427" t="s">
        <v>3261</v>
      </c>
      <c r="Q2427" t="s">
        <v>630</v>
      </c>
      <c r="R2427">
        <v>-0.04</v>
      </c>
      <c r="S2427" t="s">
        <v>11409</v>
      </c>
      <c r="T2427" t="s">
        <v>19090</v>
      </c>
      <c r="U2427" t="s">
        <v>19090</v>
      </c>
    </row>
    <row r="2428" spans="1:21" x14ac:dyDescent="0.25">
      <c r="A2428" t="s">
        <v>15</v>
      </c>
      <c r="B2428" t="s">
        <v>3116</v>
      </c>
      <c r="C2428" t="s">
        <v>69</v>
      </c>
      <c r="D2428" t="str">
        <f>VLOOKUP(C:C,Reconciliation!B:C,2,FALSE)</f>
        <v>Gas Distribution Op - Meter/House Reg Exps</v>
      </c>
      <c r="E2428" t="str">
        <f>VLOOKUP(B:B,'[1]Chart of Accts'!$A:$B,2,FALSE)</f>
        <v>Material Exp-Stock</v>
      </c>
      <c r="F2428" t="s">
        <v>3260</v>
      </c>
      <c r="G2428" t="s">
        <v>32</v>
      </c>
      <c r="H2428" t="s">
        <v>3153</v>
      </c>
      <c r="I2428" t="s">
        <v>2662</v>
      </c>
      <c r="J2428" t="s">
        <v>3116</v>
      </c>
      <c r="K2428" t="s">
        <v>73</v>
      </c>
      <c r="L2428" t="s">
        <v>23</v>
      </c>
      <c r="M2428" t="s">
        <v>3262</v>
      </c>
      <c r="N2428" t="s">
        <v>993</v>
      </c>
      <c r="O2428" t="s">
        <v>15980</v>
      </c>
      <c r="P2428" t="s">
        <v>3261</v>
      </c>
      <c r="Q2428" t="s">
        <v>630</v>
      </c>
      <c r="R2428">
        <v>-0.94</v>
      </c>
      <c r="S2428" t="s">
        <v>11409</v>
      </c>
      <c r="T2428" t="s">
        <v>19090</v>
      </c>
      <c r="U2428" t="s">
        <v>19090</v>
      </c>
    </row>
    <row r="2429" spans="1:21" x14ac:dyDescent="0.25">
      <c r="A2429" t="s">
        <v>15</v>
      </c>
      <c r="B2429" t="s">
        <v>3116</v>
      </c>
      <c r="C2429" t="s">
        <v>69</v>
      </c>
      <c r="D2429" t="str">
        <f>VLOOKUP(C:C,Reconciliation!B:C,2,FALSE)</f>
        <v>Gas Distribution Op - Meter/House Reg Exps</v>
      </c>
      <c r="E2429" t="str">
        <f>VLOOKUP(B:B,'[1]Chart of Accts'!$A:$B,2,FALSE)</f>
        <v>Material Exp-Stock</v>
      </c>
      <c r="F2429" t="s">
        <v>3260</v>
      </c>
      <c r="G2429" t="s">
        <v>33</v>
      </c>
      <c r="H2429" t="s">
        <v>3153</v>
      </c>
      <c r="I2429" t="s">
        <v>2662</v>
      </c>
      <c r="J2429" t="s">
        <v>3116</v>
      </c>
      <c r="K2429" t="s">
        <v>73</v>
      </c>
      <c r="L2429" t="s">
        <v>23</v>
      </c>
      <c r="M2429" t="s">
        <v>3223</v>
      </c>
      <c r="N2429" t="s">
        <v>993</v>
      </c>
      <c r="O2429" t="s">
        <v>15980</v>
      </c>
      <c r="P2429" t="s">
        <v>3261</v>
      </c>
      <c r="Q2429" t="s">
        <v>630</v>
      </c>
      <c r="R2429">
        <v>-0.03</v>
      </c>
      <c r="S2429" t="s">
        <v>11409</v>
      </c>
      <c r="T2429" t="s">
        <v>19090</v>
      </c>
      <c r="U2429" t="s">
        <v>19090</v>
      </c>
    </row>
    <row r="2430" spans="1:21" x14ac:dyDescent="0.25">
      <c r="A2430" t="s">
        <v>15</v>
      </c>
      <c r="B2430" t="s">
        <v>3116</v>
      </c>
      <c r="C2430" t="s">
        <v>69</v>
      </c>
      <c r="D2430" t="str">
        <f>VLOOKUP(C:C,Reconciliation!B:C,2,FALSE)</f>
        <v>Gas Distribution Op - Meter/House Reg Exps</v>
      </c>
      <c r="E2430" t="str">
        <f>VLOOKUP(B:B,'[1]Chart of Accts'!$A:$B,2,FALSE)</f>
        <v>Material Exp-Stock</v>
      </c>
      <c r="F2430" t="s">
        <v>3263</v>
      </c>
      <c r="G2430" t="s">
        <v>19</v>
      </c>
      <c r="H2430" t="s">
        <v>618</v>
      </c>
      <c r="I2430" t="s">
        <v>2662</v>
      </c>
      <c r="J2430" t="s">
        <v>3116</v>
      </c>
      <c r="K2430" t="s">
        <v>73</v>
      </c>
      <c r="L2430" t="s">
        <v>23</v>
      </c>
      <c r="M2430" t="s">
        <v>3264</v>
      </c>
      <c r="N2430" t="s">
        <v>622</v>
      </c>
      <c r="O2430" t="s">
        <v>15981</v>
      </c>
      <c r="P2430" t="s">
        <v>3265</v>
      </c>
      <c r="Q2430" t="s">
        <v>630</v>
      </c>
      <c r="R2430">
        <v>17.25</v>
      </c>
      <c r="S2430" t="s">
        <v>11409</v>
      </c>
      <c r="T2430" t="s">
        <v>19090</v>
      </c>
      <c r="U2430" t="s">
        <v>19090</v>
      </c>
    </row>
    <row r="2431" spans="1:21" x14ac:dyDescent="0.25">
      <c r="A2431" t="s">
        <v>15</v>
      </c>
      <c r="B2431" t="s">
        <v>3116</v>
      </c>
      <c r="C2431" t="s">
        <v>69</v>
      </c>
      <c r="D2431" t="str">
        <f>VLOOKUP(C:C,Reconciliation!B:C,2,FALSE)</f>
        <v>Gas Distribution Op - Meter/House Reg Exps</v>
      </c>
      <c r="E2431" t="str">
        <f>VLOOKUP(B:B,'[1]Chart of Accts'!$A:$B,2,FALSE)</f>
        <v>Material Exp-Stock</v>
      </c>
      <c r="F2431" t="s">
        <v>3263</v>
      </c>
      <c r="G2431" t="s">
        <v>32</v>
      </c>
      <c r="H2431" t="s">
        <v>618</v>
      </c>
      <c r="I2431" t="s">
        <v>2662</v>
      </c>
      <c r="J2431" t="s">
        <v>3116</v>
      </c>
      <c r="K2431" t="s">
        <v>73</v>
      </c>
      <c r="L2431" t="s">
        <v>23</v>
      </c>
      <c r="M2431" t="s">
        <v>3266</v>
      </c>
      <c r="N2431" t="s">
        <v>622</v>
      </c>
      <c r="O2431" t="s">
        <v>15981</v>
      </c>
      <c r="P2431" t="s">
        <v>3265</v>
      </c>
      <c r="Q2431" t="s">
        <v>630</v>
      </c>
      <c r="R2431">
        <v>377.96</v>
      </c>
      <c r="S2431" t="s">
        <v>11409</v>
      </c>
      <c r="T2431" t="s">
        <v>19090</v>
      </c>
      <c r="U2431" t="s">
        <v>19090</v>
      </c>
    </row>
    <row r="2432" spans="1:21" x14ac:dyDescent="0.25">
      <c r="A2432" t="s">
        <v>15</v>
      </c>
      <c r="B2432" t="s">
        <v>3116</v>
      </c>
      <c r="C2432" t="s">
        <v>69</v>
      </c>
      <c r="D2432" t="str">
        <f>VLOOKUP(C:C,Reconciliation!B:C,2,FALSE)</f>
        <v>Gas Distribution Op - Meter/House Reg Exps</v>
      </c>
      <c r="E2432" t="str">
        <f>VLOOKUP(B:B,'[1]Chart of Accts'!$A:$B,2,FALSE)</f>
        <v>Material Exp-Stock</v>
      </c>
      <c r="F2432" t="s">
        <v>3263</v>
      </c>
      <c r="G2432" t="s">
        <v>33</v>
      </c>
      <c r="H2432" t="s">
        <v>618</v>
      </c>
      <c r="I2432" t="s">
        <v>2662</v>
      </c>
      <c r="J2432" t="s">
        <v>3116</v>
      </c>
      <c r="K2432" t="s">
        <v>73</v>
      </c>
      <c r="L2432" t="s">
        <v>23</v>
      </c>
      <c r="M2432" t="s">
        <v>1227</v>
      </c>
      <c r="N2432" t="s">
        <v>622</v>
      </c>
      <c r="O2432" t="s">
        <v>15981</v>
      </c>
      <c r="P2432" t="s">
        <v>3265</v>
      </c>
      <c r="Q2432" t="s">
        <v>630</v>
      </c>
      <c r="R2432">
        <v>8.8000000000000007</v>
      </c>
      <c r="S2432" t="s">
        <v>11409</v>
      </c>
      <c r="T2432" t="s">
        <v>19090</v>
      </c>
      <c r="U2432" t="s">
        <v>19090</v>
      </c>
    </row>
    <row r="2433" spans="1:21" x14ac:dyDescent="0.25">
      <c r="A2433" t="s">
        <v>15</v>
      </c>
      <c r="B2433" t="s">
        <v>3116</v>
      </c>
      <c r="C2433" t="s">
        <v>69</v>
      </c>
      <c r="D2433" t="str">
        <f>VLOOKUP(C:C,Reconciliation!B:C,2,FALSE)</f>
        <v>Gas Distribution Op - Meter/House Reg Exps</v>
      </c>
      <c r="E2433" t="str">
        <f>VLOOKUP(B:B,'[1]Chart of Accts'!$A:$B,2,FALSE)</f>
        <v>Material Exp-Stock</v>
      </c>
      <c r="F2433" t="s">
        <v>3267</v>
      </c>
      <c r="G2433" t="s">
        <v>19</v>
      </c>
      <c r="H2433" t="s">
        <v>618</v>
      </c>
      <c r="I2433" t="s">
        <v>2738</v>
      </c>
      <c r="J2433" t="s">
        <v>3116</v>
      </c>
      <c r="K2433" t="s">
        <v>73</v>
      </c>
      <c r="L2433" t="s">
        <v>23</v>
      </c>
      <c r="M2433" t="s">
        <v>3268</v>
      </c>
      <c r="N2433" t="s">
        <v>622</v>
      </c>
      <c r="O2433" t="s">
        <v>15982</v>
      </c>
      <c r="P2433" t="s">
        <v>3269</v>
      </c>
      <c r="Q2433" t="s">
        <v>630</v>
      </c>
      <c r="R2433">
        <v>13.7</v>
      </c>
      <c r="S2433" t="s">
        <v>11409</v>
      </c>
      <c r="T2433" t="s">
        <v>19090</v>
      </c>
      <c r="U2433" t="s">
        <v>19090</v>
      </c>
    </row>
    <row r="2434" spans="1:21" x14ac:dyDescent="0.25">
      <c r="A2434" t="s">
        <v>15</v>
      </c>
      <c r="B2434" t="s">
        <v>3116</v>
      </c>
      <c r="C2434" t="s">
        <v>69</v>
      </c>
      <c r="D2434" t="str">
        <f>VLOOKUP(C:C,Reconciliation!B:C,2,FALSE)</f>
        <v>Gas Distribution Op - Meter/House Reg Exps</v>
      </c>
      <c r="E2434" t="str">
        <f>VLOOKUP(B:B,'[1]Chart of Accts'!$A:$B,2,FALSE)</f>
        <v>Material Exp-Stock</v>
      </c>
      <c r="F2434" t="s">
        <v>3270</v>
      </c>
      <c r="G2434" t="s">
        <v>19</v>
      </c>
      <c r="H2434" t="s">
        <v>3153</v>
      </c>
      <c r="I2434" t="s">
        <v>2738</v>
      </c>
      <c r="J2434" t="s">
        <v>3116</v>
      </c>
      <c r="K2434" t="s">
        <v>73</v>
      </c>
      <c r="L2434" t="s">
        <v>23</v>
      </c>
      <c r="M2434" t="s">
        <v>3223</v>
      </c>
      <c r="N2434" t="s">
        <v>993</v>
      </c>
      <c r="O2434" t="s">
        <v>15983</v>
      </c>
      <c r="P2434" t="s">
        <v>3271</v>
      </c>
      <c r="Q2434" t="s">
        <v>630</v>
      </c>
      <c r="R2434">
        <v>-0.03</v>
      </c>
      <c r="S2434" t="s">
        <v>11409</v>
      </c>
      <c r="T2434" t="s">
        <v>19090</v>
      </c>
      <c r="U2434" t="s">
        <v>19090</v>
      </c>
    </row>
    <row r="2435" spans="1:21" x14ac:dyDescent="0.25">
      <c r="A2435" t="s">
        <v>15</v>
      </c>
      <c r="B2435" t="s">
        <v>3116</v>
      </c>
      <c r="C2435" t="s">
        <v>69</v>
      </c>
      <c r="D2435" t="str">
        <f>VLOOKUP(C:C,Reconciliation!B:C,2,FALSE)</f>
        <v>Gas Distribution Op - Meter/House Reg Exps</v>
      </c>
      <c r="E2435" t="str">
        <f>VLOOKUP(B:B,'[1]Chart of Accts'!$A:$B,2,FALSE)</f>
        <v>Material Exp-Stock</v>
      </c>
      <c r="F2435" t="s">
        <v>3272</v>
      </c>
      <c r="G2435" t="s">
        <v>19</v>
      </c>
      <c r="H2435" t="s">
        <v>618</v>
      </c>
      <c r="I2435" t="s">
        <v>1607</v>
      </c>
      <c r="J2435" t="s">
        <v>3116</v>
      </c>
      <c r="K2435" t="s">
        <v>73</v>
      </c>
      <c r="L2435" t="s">
        <v>23</v>
      </c>
      <c r="M2435" t="s">
        <v>3273</v>
      </c>
      <c r="N2435" t="s">
        <v>622</v>
      </c>
      <c r="O2435" t="s">
        <v>15984</v>
      </c>
      <c r="P2435" t="s">
        <v>3274</v>
      </c>
      <c r="Q2435" t="s">
        <v>630</v>
      </c>
      <c r="R2435">
        <v>19.2</v>
      </c>
      <c r="S2435" t="s">
        <v>11409</v>
      </c>
      <c r="T2435" t="s">
        <v>19090</v>
      </c>
      <c r="U2435" t="s">
        <v>19090</v>
      </c>
    </row>
    <row r="2436" spans="1:21" x14ac:dyDescent="0.25">
      <c r="A2436" t="s">
        <v>15</v>
      </c>
      <c r="B2436" t="s">
        <v>3116</v>
      </c>
      <c r="C2436" t="s">
        <v>69</v>
      </c>
      <c r="D2436" t="str">
        <f>VLOOKUP(C:C,Reconciliation!B:C,2,FALSE)</f>
        <v>Gas Distribution Op - Meter/House Reg Exps</v>
      </c>
      <c r="E2436" t="str">
        <f>VLOOKUP(B:B,'[1]Chart of Accts'!$A:$B,2,FALSE)</f>
        <v>Material Exp-Stock</v>
      </c>
      <c r="F2436" t="s">
        <v>3272</v>
      </c>
      <c r="G2436" t="s">
        <v>32</v>
      </c>
      <c r="H2436" t="s">
        <v>618</v>
      </c>
      <c r="I2436" t="s">
        <v>1607</v>
      </c>
      <c r="J2436" t="s">
        <v>3116</v>
      </c>
      <c r="K2436" t="s">
        <v>73</v>
      </c>
      <c r="L2436" t="s">
        <v>23</v>
      </c>
      <c r="M2436" t="s">
        <v>3275</v>
      </c>
      <c r="N2436" t="s">
        <v>622</v>
      </c>
      <c r="O2436" t="s">
        <v>15984</v>
      </c>
      <c r="P2436" t="s">
        <v>3274</v>
      </c>
      <c r="Q2436" t="s">
        <v>630</v>
      </c>
      <c r="R2436">
        <v>53.2</v>
      </c>
      <c r="S2436" t="s">
        <v>11409</v>
      </c>
      <c r="T2436" t="s">
        <v>19090</v>
      </c>
      <c r="U2436" t="s">
        <v>19090</v>
      </c>
    </row>
    <row r="2437" spans="1:21" x14ac:dyDescent="0.25">
      <c r="A2437" t="s">
        <v>15</v>
      </c>
      <c r="B2437" t="s">
        <v>3116</v>
      </c>
      <c r="C2437" t="s">
        <v>69</v>
      </c>
      <c r="D2437" t="str">
        <f>VLOOKUP(C:C,Reconciliation!B:C,2,FALSE)</f>
        <v>Gas Distribution Op - Meter/House Reg Exps</v>
      </c>
      <c r="E2437" t="str">
        <f>VLOOKUP(B:B,'[1]Chart of Accts'!$A:$B,2,FALSE)</f>
        <v>Material Exp-Stock</v>
      </c>
      <c r="F2437" t="s">
        <v>3272</v>
      </c>
      <c r="G2437" t="s">
        <v>33</v>
      </c>
      <c r="H2437" t="s">
        <v>618</v>
      </c>
      <c r="I2437" t="s">
        <v>1607</v>
      </c>
      <c r="J2437" t="s">
        <v>3116</v>
      </c>
      <c r="K2437" t="s">
        <v>73</v>
      </c>
      <c r="L2437" t="s">
        <v>23</v>
      </c>
      <c r="M2437" t="s">
        <v>3131</v>
      </c>
      <c r="N2437" t="s">
        <v>622</v>
      </c>
      <c r="O2437" t="s">
        <v>15984</v>
      </c>
      <c r="P2437" t="s">
        <v>3274</v>
      </c>
      <c r="Q2437" t="s">
        <v>630</v>
      </c>
      <c r="R2437">
        <v>39</v>
      </c>
      <c r="S2437" t="s">
        <v>11409</v>
      </c>
      <c r="T2437" t="s">
        <v>19090</v>
      </c>
      <c r="U2437" t="s">
        <v>19090</v>
      </c>
    </row>
    <row r="2438" spans="1:21" x14ac:dyDescent="0.25">
      <c r="A2438" t="s">
        <v>15</v>
      </c>
      <c r="B2438" t="s">
        <v>3116</v>
      </c>
      <c r="C2438" t="s">
        <v>69</v>
      </c>
      <c r="D2438" t="str">
        <f>VLOOKUP(C:C,Reconciliation!B:C,2,FALSE)</f>
        <v>Gas Distribution Op - Meter/House Reg Exps</v>
      </c>
      <c r="E2438" t="str">
        <f>VLOOKUP(B:B,'[1]Chart of Accts'!$A:$B,2,FALSE)</f>
        <v>Material Exp-Stock</v>
      </c>
      <c r="F2438" t="s">
        <v>3272</v>
      </c>
      <c r="G2438" t="s">
        <v>28</v>
      </c>
      <c r="H2438" t="s">
        <v>618</v>
      </c>
      <c r="I2438" t="s">
        <v>1607</v>
      </c>
      <c r="J2438" t="s">
        <v>3116</v>
      </c>
      <c r="K2438" t="s">
        <v>73</v>
      </c>
      <c r="L2438" t="s">
        <v>23</v>
      </c>
      <c r="M2438" t="s">
        <v>3237</v>
      </c>
      <c r="N2438" t="s">
        <v>622</v>
      </c>
      <c r="O2438" t="s">
        <v>15984</v>
      </c>
      <c r="P2438" t="s">
        <v>3274</v>
      </c>
      <c r="Q2438" t="s">
        <v>630</v>
      </c>
      <c r="R2438">
        <v>20.399999999999999</v>
      </c>
      <c r="S2438" t="s">
        <v>11409</v>
      </c>
      <c r="T2438" t="s">
        <v>19090</v>
      </c>
      <c r="U2438" t="s">
        <v>19090</v>
      </c>
    </row>
    <row r="2439" spans="1:21" x14ac:dyDescent="0.25">
      <c r="A2439" t="s">
        <v>15</v>
      </c>
      <c r="B2439" t="s">
        <v>3116</v>
      </c>
      <c r="C2439" t="s">
        <v>69</v>
      </c>
      <c r="D2439" t="str">
        <f>VLOOKUP(C:C,Reconciliation!B:C,2,FALSE)</f>
        <v>Gas Distribution Op - Meter/House Reg Exps</v>
      </c>
      <c r="E2439" t="str">
        <f>VLOOKUP(B:B,'[1]Chart of Accts'!$A:$B,2,FALSE)</f>
        <v>Material Exp-Stock</v>
      </c>
      <c r="F2439" t="s">
        <v>3272</v>
      </c>
      <c r="G2439" t="s">
        <v>465</v>
      </c>
      <c r="H2439" t="s">
        <v>618</v>
      </c>
      <c r="I2439" t="s">
        <v>1607</v>
      </c>
      <c r="J2439" t="s">
        <v>3116</v>
      </c>
      <c r="K2439" t="s">
        <v>73</v>
      </c>
      <c r="L2439" t="s">
        <v>23</v>
      </c>
      <c r="M2439" t="s">
        <v>3207</v>
      </c>
      <c r="N2439" t="s">
        <v>622</v>
      </c>
      <c r="O2439" t="s">
        <v>15984</v>
      </c>
      <c r="P2439" t="s">
        <v>3274</v>
      </c>
      <c r="Q2439" t="s">
        <v>630</v>
      </c>
      <c r="R2439">
        <v>48.4</v>
      </c>
      <c r="S2439" t="s">
        <v>11409</v>
      </c>
      <c r="T2439" t="s">
        <v>19090</v>
      </c>
      <c r="U2439" t="s">
        <v>19090</v>
      </c>
    </row>
    <row r="2440" spans="1:21" x14ac:dyDescent="0.25">
      <c r="A2440" t="s">
        <v>15</v>
      </c>
      <c r="B2440" t="s">
        <v>3116</v>
      </c>
      <c r="C2440" t="s">
        <v>69</v>
      </c>
      <c r="D2440" t="str">
        <f>VLOOKUP(C:C,Reconciliation!B:C,2,FALSE)</f>
        <v>Gas Distribution Op - Meter/House Reg Exps</v>
      </c>
      <c r="E2440" t="str">
        <f>VLOOKUP(B:B,'[1]Chart of Accts'!$A:$B,2,FALSE)</f>
        <v>Material Exp-Stock</v>
      </c>
      <c r="F2440" t="s">
        <v>3276</v>
      </c>
      <c r="G2440" t="s">
        <v>19</v>
      </c>
      <c r="H2440" t="s">
        <v>3153</v>
      </c>
      <c r="I2440" t="s">
        <v>2687</v>
      </c>
      <c r="J2440" t="s">
        <v>3116</v>
      </c>
      <c r="K2440" t="s">
        <v>73</v>
      </c>
      <c r="L2440" t="s">
        <v>23</v>
      </c>
      <c r="M2440" t="s">
        <v>214</v>
      </c>
      <c r="N2440" t="s">
        <v>993</v>
      </c>
      <c r="O2440" t="s">
        <v>15985</v>
      </c>
      <c r="P2440" t="s">
        <v>3277</v>
      </c>
      <c r="Q2440" t="s">
        <v>630</v>
      </c>
      <c r="R2440">
        <v>-0.05</v>
      </c>
      <c r="S2440" t="s">
        <v>11409</v>
      </c>
      <c r="T2440" t="s">
        <v>19090</v>
      </c>
      <c r="U2440" t="s">
        <v>19090</v>
      </c>
    </row>
    <row r="2441" spans="1:21" x14ac:dyDescent="0.25">
      <c r="A2441" t="s">
        <v>15</v>
      </c>
      <c r="B2441" t="s">
        <v>3116</v>
      </c>
      <c r="C2441" t="s">
        <v>69</v>
      </c>
      <c r="D2441" t="str">
        <f>VLOOKUP(C:C,Reconciliation!B:C,2,FALSE)</f>
        <v>Gas Distribution Op - Meter/House Reg Exps</v>
      </c>
      <c r="E2441" t="str">
        <f>VLOOKUP(B:B,'[1]Chart of Accts'!$A:$B,2,FALSE)</f>
        <v>Material Exp-Stock</v>
      </c>
      <c r="F2441" t="s">
        <v>3276</v>
      </c>
      <c r="G2441" t="s">
        <v>32</v>
      </c>
      <c r="H2441" t="s">
        <v>3153</v>
      </c>
      <c r="I2441" t="s">
        <v>2687</v>
      </c>
      <c r="J2441" t="s">
        <v>3116</v>
      </c>
      <c r="K2441" t="s">
        <v>73</v>
      </c>
      <c r="L2441" t="s">
        <v>23</v>
      </c>
      <c r="M2441" t="s">
        <v>3278</v>
      </c>
      <c r="N2441" t="s">
        <v>993</v>
      </c>
      <c r="O2441" t="s">
        <v>15985</v>
      </c>
      <c r="P2441" t="s">
        <v>3277</v>
      </c>
      <c r="Q2441" t="s">
        <v>630</v>
      </c>
      <c r="R2441">
        <v>-0.13</v>
      </c>
      <c r="S2441" t="s">
        <v>11409</v>
      </c>
      <c r="T2441" t="s">
        <v>19090</v>
      </c>
      <c r="U2441" t="s">
        <v>19090</v>
      </c>
    </row>
    <row r="2442" spans="1:21" x14ac:dyDescent="0.25">
      <c r="A2442" t="s">
        <v>15</v>
      </c>
      <c r="B2442" t="s">
        <v>3116</v>
      </c>
      <c r="C2442" t="s">
        <v>69</v>
      </c>
      <c r="D2442" t="str">
        <f>VLOOKUP(C:C,Reconciliation!B:C,2,FALSE)</f>
        <v>Gas Distribution Op - Meter/House Reg Exps</v>
      </c>
      <c r="E2442" t="str">
        <f>VLOOKUP(B:B,'[1]Chart of Accts'!$A:$B,2,FALSE)</f>
        <v>Material Exp-Stock</v>
      </c>
      <c r="F2442" t="s">
        <v>3276</v>
      </c>
      <c r="G2442" t="s">
        <v>33</v>
      </c>
      <c r="H2442" t="s">
        <v>3153</v>
      </c>
      <c r="I2442" t="s">
        <v>2687</v>
      </c>
      <c r="J2442" t="s">
        <v>3116</v>
      </c>
      <c r="K2442" t="s">
        <v>73</v>
      </c>
      <c r="L2442" t="s">
        <v>23</v>
      </c>
      <c r="M2442" t="s">
        <v>3179</v>
      </c>
      <c r="N2442" t="s">
        <v>993</v>
      </c>
      <c r="O2442" t="s">
        <v>15985</v>
      </c>
      <c r="P2442" t="s">
        <v>3277</v>
      </c>
      <c r="Q2442" t="s">
        <v>630</v>
      </c>
      <c r="R2442">
        <v>-0.1</v>
      </c>
      <c r="S2442" t="s">
        <v>11409</v>
      </c>
      <c r="T2442" t="s">
        <v>19090</v>
      </c>
      <c r="U2442" t="s">
        <v>19090</v>
      </c>
    </row>
    <row r="2443" spans="1:21" x14ac:dyDescent="0.25">
      <c r="A2443" t="s">
        <v>15</v>
      </c>
      <c r="B2443" t="s">
        <v>3116</v>
      </c>
      <c r="C2443" t="s">
        <v>69</v>
      </c>
      <c r="D2443" t="str">
        <f>VLOOKUP(C:C,Reconciliation!B:C,2,FALSE)</f>
        <v>Gas Distribution Op - Meter/House Reg Exps</v>
      </c>
      <c r="E2443" t="str">
        <f>VLOOKUP(B:B,'[1]Chart of Accts'!$A:$B,2,FALSE)</f>
        <v>Material Exp-Stock</v>
      </c>
      <c r="F2443" t="s">
        <v>3276</v>
      </c>
      <c r="G2443" t="s">
        <v>28</v>
      </c>
      <c r="H2443" t="s">
        <v>3153</v>
      </c>
      <c r="I2443" t="s">
        <v>2687</v>
      </c>
      <c r="J2443" t="s">
        <v>3116</v>
      </c>
      <c r="K2443" t="s">
        <v>73</v>
      </c>
      <c r="L2443" t="s">
        <v>23</v>
      </c>
      <c r="M2443" t="s">
        <v>214</v>
      </c>
      <c r="N2443" t="s">
        <v>993</v>
      </c>
      <c r="O2443" t="s">
        <v>15985</v>
      </c>
      <c r="P2443" t="s">
        <v>3277</v>
      </c>
      <c r="Q2443" t="s">
        <v>630</v>
      </c>
      <c r="R2443">
        <v>-0.05</v>
      </c>
      <c r="S2443" t="s">
        <v>11409</v>
      </c>
      <c r="T2443" t="s">
        <v>19090</v>
      </c>
      <c r="U2443" t="s">
        <v>19090</v>
      </c>
    </row>
    <row r="2444" spans="1:21" x14ac:dyDescent="0.25">
      <c r="A2444" t="s">
        <v>15</v>
      </c>
      <c r="B2444" t="s">
        <v>3116</v>
      </c>
      <c r="C2444" t="s">
        <v>69</v>
      </c>
      <c r="D2444" t="str">
        <f>VLOOKUP(C:C,Reconciliation!B:C,2,FALSE)</f>
        <v>Gas Distribution Op - Meter/House Reg Exps</v>
      </c>
      <c r="E2444" t="str">
        <f>VLOOKUP(B:B,'[1]Chart of Accts'!$A:$B,2,FALSE)</f>
        <v>Material Exp-Stock</v>
      </c>
      <c r="F2444" t="s">
        <v>3276</v>
      </c>
      <c r="G2444" t="s">
        <v>465</v>
      </c>
      <c r="H2444" t="s">
        <v>3153</v>
      </c>
      <c r="I2444" t="s">
        <v>2687</v>
      </c>
      <c r="J2444" t="s">
        <v>3116</v>
      </c>
      <c r="K2444" t="s">
        <v>73</v>
      </c>
      <c r="L2444" t="s">
        <v>23</v>
      </c>
      <c r="M2444" t="s">
        <v>3199</v>
      </c>
      <c r="N2444" t="s">
        <v>993</v>
      </c>
      <c r="O2444" t="s">
        <v>15985</v>
      </c>
      <c r="P2444" t="s">
        <v>3277</v>
      </c>
      <c r="Q2444" t="s">
        <v>630</v>
      </c>
      <c r="R2444">
        <v>-0.12</v>
      </c>
      <c r="S2444" t="s">
        <v>11409</v>
      </c>
      <c r="T2444" t="s">
        <v>19090</v>
      </c>
      <c r="U2444" t="s">
        <v>19090</v>
      </c>
    </row>
    <row r="2445" spans="1:21" x14ac:dyDescent="0.25">
      <c r="A2445" t="s">
        <v>15</v>
      </c>
      <c r="B2445" t="s">
        <v>3116</v>
      </c>
      <c r="C2445" t="s">
        <v>69</v>
      </c>
      <c r="D2445" t="str">
        <f>VLOOKUP(C:C,Reconciliation!B:C,2,FALSE)</f>
        <v>Gas Distribution Op - Meter/House Reg Exps</v>
      </c>
      <c r="E2445" t="str">
        <f>VLOOKUP(B:B,'[1]Chart of Accts'!$A:$B,2,FALSE)</f>
        <v>Material Exp-Stock</v>
      </c>
      <c r="F2445" t="s">
        <v>3279</v>
      </c>
      <c r="G2445" t="s">
        <v>19</v>
      </c>
      <c r="H2445" t="s">
        <v>618</v>
      </c>
      <c r="I2445" t="s">
        <v>2696</v>
      </c>
      <c r="J2445" t="s">
        <v>3116</v>
      </c>
      <c r="K2445" t="s">
        <v>73</v>
      </c>
      <c r="L2445" t="s">
        <v>23</v>
      </c>
      <c r="M2445" t="s">
        <v>3237</v>
      </c>
      <c r="N2445" t="s">
        <v>622</v>
      </c>
      <c r="O2445" t="s">
        <v>15986</v>
      </c>
      <c r="P2445" t="s">
        <v>3280</v>
      </c>
      <c r="Q2445" t="s">
        <v>630</v>
      </c>
      <c r="R2445">
        <v>20.399999999999999</v>
      </c>
      <c r="S2445" t="s">
        <v>11409</v>
      </c>
      <c r="T2445" t="s">
        <v>19090</v>
      </c>
      <c r="U2445" t="s">
        <v>19090</v>
      </c>
    </row>
    <row r="2446" spans="1:21" x14ac:dyDescent="0.25">
      <c r="A2446" t="s">
        <v>15</v>
      </c>
      <c r="B2446" t="s">
        <v>3116</v>
      </c>
      <c r="C2446" t="s">
        <v>69</v>
      </c>
      <c r="D2446" t="str">
        <f>VLOOKUP(C:C,Reconciliation!B:C,2,FALSE)</f>
        <v>Gas Distribution Op - Meter/House Reg Exps</v>
      </c>
      <c r="E2446" t="str">
        <f>VLOOKUP(B:B,'[1]Chart of Accts'!$A:$B,2,FALSE)</f>
        <v>Material Exp-Stock</v>
      </c>
      <c r="F2446" t="s">
        <v>3281</v>
      </c>
      <c r="G2446" t="s">
        <v>19</v>
      </c>
      <c r="H2446" t="s">
        <v>618</v>
      </c>
      <c r="I2446" t="s">
        <v>1647</v>
      </c>
      <c r="J2446" t="s">
        <v>3116</v>
      </c>
      <c r="K2446" t="s">
        <v>73</v>
      </c>
      <c r="L2446" t="s">
        <v>23</v>
      </c>
      <c r="M2446" t="s">
        <v>3175</v>
      </c>
      <c r="N2446" t="s">
        <v>622</v>
      </c>
      <c r="O2446" t="s">
        <v>15987</v>
      </c>
      <c r="P2446" t="s">
        <v>3282</v>
      </c>
      <c r="Q2446" t="s">
        <v>630</v>
      </c>
      <c r="R2446">
        <v>66.12</v>
      </c>
      <c r="S2446" t="s">
        <v>11409</v>
      </c>
      <c r="T2446" t="s">
        <v>19090</v>
      </c>
      <c r="U2446" t="s">
        <v>19090</v>
      </c>
    </row>
    <row r="2447" spans="1:21" x14ac:dyDescent="0.25">
      <c r="A2447" t="s">
        <v>15</v>
      </c>
      <c r="B2447" t="s">
        <v>3116</v>
      </c>
      <c r="C2447" t="s">
        <v>69</v>
      </c>
      <c r="D2447" t="str">
        <f>VLOOKUP(C:C,Reconciliation!B:C,2,FALSE)</f>
        <v>Gas Distribution Op - Meter/House Reg Exps</v>
      </c>
      <c r="E2447" t="str">
        <f>VLOOKUP(B:B,'[1]Chart of Accts'!$A:$B,2,FALSE)</f>
        <v>Material Exp-Stock</v>
      </c>
      <c r="F2447" t="s">
        <v>3281</v>
      </c>
      <c r="G2447" t="s">
        <v>32</v>
      </c>
      <c r="H2447" t="s">
        <v>618</v>
      </c>
      <c r="I2447" t="s">
        <v>1647</v>
      </c>
      <c r="J2447" t="s">
        <v>3116</v>
      </c>
      <c r="K2447" t="s">
        <v>73</v>
      </c>
      <c r="L2447" t="s">
        <v>23</v>
      </c>
      <c r="M2447" t="s">
        <v>3283</v>
      </c>
      <c r="N2447" t="s">
        <v>622</v>
      </c>
      <c r="O2447" t="s">
        <v>15987</v>
      </c>
      <c r="P2447" t="s">
        <v>3282</v>
      </c>
      <c r="Q2447" t="s">
        <v>630</v>
      </c>
      <c r="R2447">
        <v>114.4</v>
      </c>
      <c r="S2447" t="s">
        <v>11409</v>
      </c>
      <c r="T2447" t="s">
        <v>19090</v>
      </c>
      <c r="U2447" t="s">
        <v>19090</v>
      </c>
    </row>
    <row r="2448" spans="1:21" x14ac:dyDescent="0.25">
      <c r="A2448" t="s">
        <v>15</v>
      </c>
      <c r="B2448" t="s">
        <v>3116</v>
      </c>
      <c r="C2448" t="s">
        <v>69</v>
      </c>
      <c r="D2448" t="str">
        <f>VLOOKUP(C:C,Reconciliation!B:C,2,FALSE)</f>
        <v>Gas Distribution Op - Meter/House Reg Exps</v>
      </c>
      <c r="E2448" t="str">
        <f>VLOOKUP(B:B,'[1]Chart of Accts'!$A:$B,2,FALSE)</f>
        <v>Material Exp-Stock</v>
      </c>
      <c r="F2448" t="s">
        <v>3284</v>
      </c>
      <c r="G2448" t="s">
        <v>19</v>
      </c>
      <c r="H2448" t="s">
        <v>3153</v>
      </c>
      <c r="I2448" t="s">
        <v>1647</v>
      </c>
      <c r="J2448" t="s">
        <v>3116</v>
      </c>
      <c r="K2448" t="s">
        <v>73</v>
      </c>
      <c r="L2448" t="s">
        <v>23</v>
      </c>
      <c r="M2448" t="s">
        <v>214</v>
      </c>
      <c r="N2448" t="s">
        <v>993</v>
      </c>
      <c r="O2448" t="s">
        <v>15988</v>
      </c>
      <c r="P2448" t="s">
        <v>3285</v>
      </c>
      <c r="Q2448" t="s">
        <v>630</v>
      </c>
      <c r="R2448">
        <v>-0.05</v>
      </c>
      <c r="S2448" t="s">
        <v>11409</v>
      </c>
      <c r="T2448" t="s">
        <v>19090</v>
      </c>
      <c r="U2448" t="s">
        <v>19090</v>
      </c>
    </row>
    <row r="2449" spans="1:21" x14ac:dyDescent="0.25">
      <c r="A2449" t="s">
        <v>15</v>
      </c>
      <c r="B2449" t="s">
        <v>3116</v>
      </c>
      <c r="C2449" t="s">
        <v>69</v>
      </c>
      <c r="D2449" t="str">
        <f>VLOOKUP(C:C,Reconciliation!B:C,2,FALSE)</f>
        <v>Gas Distribution Op - Meter/House Reg Exps</v>
      </c>
      <c r="E2449" t="str">
        <f>VLOOKUP(B:B,'[1]Chart of Accts'!$A:$B,2,FALSE)</f>
        <v>Material Exp-Stock</v>
      </c>
      <c r="F2449" t="s">
        <v>3286</v>
      </c>
      <c r="G2449" t="s">
        <v>19</v>
      </c>
      <c r="H2449" t="s">
        <v>3153</v>
      </c>
      <c r="I2449" t="s">
        <v>1647</v>
      </c>
      <c r="J2449" t="s">
        <v>3116</v>
      </c>
      <c r="K2449" t="s">
        <v>73</v>
      </c>
      <c r="L2449" t="s">
        <v>23</v>
      </c>
      <c r="M2449" t="s">
        <v>579</v>
      </c>
      <c r="N2449" t="s">
        <v>993</v>
      </c>
      <c r="O2449" t="s">
        <v>15989</v>
      </c>
      <c r="P2449" t="s">
        <v>3287</v>
      </c>
      <c r="Q2449" t="s">
        <v>630</v>
      </c>
      <c r="R2449">
        <v>-0.16</v>
      </c>
      <c r="S2449" t="s">
        <v>11409</v>
      </c>
      <c r="T2449" t="s">
        <v>19090</v>
      </c>
      <c r="U2449" t="s">
        <v>19090</v>
      </c>
    </row>
    <row r="2450" spans="1:21" x14ac:dyDescent="0.25">
      <c r="A2450" t="s">
        <v>15</v>
      </c>
      <c r="B2450" t="s">
        <v>3116</v>
      </c>
      <c r="C2450" t="s">
        <v>69</v>
      </c>
      <c r="D2450" t="str">
        <f>VLOOKUP(C:C,Reconciliation!B:C,2,FALSE)</f>
        <v>Gas Distribution Op - Meter/House Reg Exps</v>
      </c>
      <c r="E2450" t="str">
        <f>VLOOKUP(B:B,'[1]Chart of Accts'!$A:$B,2,FALSE)</f>
        <v>Material Exp-Stock</v>
      </c>
      <c r="F2450" t="s">
        <v>3286</v>
      </c>
      <c r="G2450" t="s">
        <v>32</v>
      </c>
      <c r="H2450" t="s">
        <v>3153</v>
      </c>
      <c r="I2450" t="s">
        <v>1647</v>
      </c>
      <c r="J2450" t="s">
        <v>3116</v>
      </c>
      <c r="K2450" t="s">
        <v>73</v>
      </c>
      <c r="L2450" t="s">
        <v>23</v>
      </c>
      <c r="M2450" t="s">
        <v>345</v>
      </c>
      <c r="N2450" t="s">
        <v>993</v>
      </c>
      <c r="O2450" t="s">
        <v>15989</v>
      </c>
      <c r="P2450" t="s">
        <v>3287</v>
      </c>
      <c r="Q2450" t="s">
        <v>630</v>
      </c>
      <c r="R2450">
        <v>-0.28999999999999998</v>
      </c>
      <c r="S2450" t="s">
        <v>11409</v>
      </c>
      <c r="T2450" t="s">
        <v>19090</v>
      </c>
      <c r="U2450" t="s">
        <v>19090</v>
      </c>
    </row>
    <row r="2451" spans="1:21" x14ac:dyDescent="0.25">
      <c r="A2451" t="s">
        <v>15</v>
      </c>
      <c r="B2451" t="s">
        <v>3116</v>
      </c>
      <c r="C2451" t="s">
        <v>69</v>
      </c>
      <c r="D2451" t="str">
        <f>VLOOKUP(C:C,Reconciliation!B:C,2,FALSE)</f>
        <v>Gas Distribution Op - Meter/House Reg Exps</v>
      </c>
      <c r="E2451" t="str">
        <f>VLOOKUP(B:B,'[1]Chart of Accts'!$A:$B,2,FALSE)</f>
        <v>Material Exp-Stock</v>
      </c>
      <c r="F2451" t="s">
        <v>3288</v>
      </c>
      <c r="G2451" t="s">
        <v>19</v>
      </c>
      <c r="H2451" t="s">
        <v>618</v>
      </c>
      <c r="I2451" t="s">
        <v>1647</v>
      </c>
      <c r="J2451" t="s">
        <v>3116</v>
      </c>
      <c r="K2451" t="s">
        <v>73</v>
      </c>
      <c r="L2451" t="s">
        <v>23</v>
      </c>
      <c r="M2451" t="s">
        <v>3289</v>
      </c>
      <c r="N2451" t="s">
        <v>622</v>
      </c>
      <c r="O2451" t="s">
        <v>15990</v>
      </c>
      <c r="P2451" t="s">
        <v>3290</v>
      </c>
      <c r="Q2451" t="s">
        <v>630</v>
      </c>
      <c r="R2451">
        <v>10</v>
      </c>
      <c r="S2451" t="s">
        <v>11409</v>
      </c>
      <c r="T2451" t="s">
        <v>19090</v>
      </c>
      <c r="U2451" t="s">
        <v>19090</v>
      </c>
    </row>
    <row r="2452" spans="1:21" x14ac:dyDescent="0.25">
      <c r="A2452" t="s">
        <v>15</v>
      </c>
      <c r="B2452" t="s">
        <v>3116</v>
      </c>
      <c r="C2452" t="s">
        <v>69</v>
      </c>
      <c r="D2452" t="str">
        <f>VLOOKUP(C:C,Reconciliation!B:C,2,FALSE)</f>
        <v>Gas Distribution Op - Meter/House Reg Exps</v>
      </c>
      <c r="E2452" t="str">
        <f>VLOOKUP(B:B,'[1]Chart of Accts'!$A:$B,2,FALSE)</f>
        <v>Material Exp-Stock</v>
      </c>
      <c r="F2452" t="s">
        <v>3291</v>
      </c>
      <c r="G2452" t="s">
        <v>19</v>
      </c>
      <c r="H2452" t="s">
        <v>618</v>
      </c>
      <c r="I2452" t="s">
        <v>1647</v>
      </c>
      <c r="J2452" t="s">
        <v>3116</v>
      </c>
      <c r="K2452" t="s">
        <v>73</v>
      </c>
      <c r="L2452" t="s">
        <v>23</v>
      </c>
      <c r="M2452" t="s">
        <v>3194</v>
      </c>
      <c r="N2452" t="s">
        <v>622</v>
      </c>
      <c r="O2452" t="s">
        <v>15991</v>
      </c>
      <c r="P2452" t="s">
        <v>3292</v>
      </c>
      <c r="Q2452" t="s">
        <v>630</v>
      </c>
      <c r="R2452">
        <v>814.2</v>
      </c>
      <c r="S2452" t="s">
        <v>11409</v>
      </c>
      <c r="T2452" t="s">
        <v>19090</v>
      </c>
      <c r="U2452" t="s">
        <v>19090</v>
      </c>
    </row>
    <row r="2453" spans="1:21" x14ac:dyDescent="0.25">
      <c r="A2453" t="s">
        <v>15</v>
      </c>
      <c r="B2453" t="s">
        <v>3116</v>
      </c>
      <c r="C2453" t="s">
        <v>69</v>
      </c>
      <c r="D2453" t="str">
        <f>VLOOKUP(C:C,Reconciliation!B:C,2,FALSE)</f>
        <v>Gas Distribution Op - Meter/House Reg Exps</v>
      </c>
      <c r="E2453" t="str">
        <f>VLOOKUP(B:B,'[1]Chart of Accts'!$A:$B,2,FALSE)</f>
        <v>Material Exp-Stock</v>
      </c>
      <c r="F2453" t="s">
        <v>3293</v>
      </c>
      <c r="G2453" t="s">
        <v>19</v>
      </c>
      <c r="H2453" t="s">
        <v>3153</v>
      </c>
      <c r="I2453" t="s">
        <v>2700</v>
      </c>
      <c r="J2453" t="s">
        <v>3116</v>
      </c>
      <c r="K2453" t="s">
        <v>73</v>
      </c>
      <c r="L2453" t="s">
        <v>23</v>
      </c>
      <c r="M2453" t="s">
        <v>3223</v>
      </c>
      <c r="N2453" t="s">
        <v>993</v>
      </c>
      <c r="O2453" t="s">
        <v>15992</v>
      </c>
      <c r="P2453" t="s">
        <v>3294</v>
      </c>
      <c r="Q2453" t="s">
        <v>630</v>
      </c>
      <c r="R2453">
        <v>-0.03</v>
      </c>
      <c r="S2453" t="s">
        <v>11409</v>
      </c>
      <c r="T2453" t="s">
        <v>19090</v>
      </c>
      <c r="U2453" t="s">
        <v>19090</v>
      </c>
    </row>
    <row r="2454" spans="1:21" x14ac:dyDescent="0.25">
      <c r="A2454" t="s">
        <v>15</v>
      </c>
      <c r="B2454" t="s">
        <v>3116</v>
      </c>
      <c r="C2454" t="s">
        <v>69</v>
      </c>
      <c r="D2454" t="str">
        <f>VLOOKUP(C:C,Reconciliation!B:C,2,FALSE)</f>
        <v>Gas Distribution Op - Meter/House Reg Exps</v>
      </c>
      <c r="E2454" t="str">
        <f>VLOOKUP(B:B,'[1]Chart of Accts'!$A:$B,2,FALSE)</f>
        <v>Material Exp-Stock</v>
      </c>
      <c r="F2454" t="s">
        <v>3295</v>
      </c>
      <c r="G2454" t="s">
        <v>19</v>
      </c>
      <c r="H2454" t="s">
        <v>3153</v>
      </c>
      <c r="I2454" t="s">
        <v>2700</v>
      </c>
      <c r="J2454" t="s">
        <v>3116</v>
      </c>
      <c r="K2454" t="s">
        <v>73</v>
      </c>
      <c r="L2454" t="s">
        <v>23</v>
      </c>
      <c r="M2454" t="s">
        <v>3191</v>
      </c>
      <c r="N2454" t="s">
        <v>993</v>
      </c>
      <c r="O2454" t="s">
        <v>15993</v>
      </c>
      <c r="P2454" t="s">
        <v>3296</v>
      </c>
      <c r="Q2454" t="s">
        <v>630</v>
      </c>
      <c r="R2454">
        <v>-2.04</v>
      </c>
      <c r="S2454" t="s">
        <v>11409</v>
      </c>
      <c r="T2454" t="s">
        <v>19090</v>
      </c>
      <c r="U2454" t="s">
        <v>19090</v>
      </c>
    </row>
    <row r="2455" spans="1:21" x14ac:dyDescent="0.25">
      <c r="A2455" t="s">
        <v>15</v>
      </c>
      <c r="B2455" t="s">
        <v>3116</v>
      </c>
      <c r="C2455" t="s">
        <v>69</v>
      </c>
      <c r="D2455" t="str">
        <f>VLOOKUP(C:C,Reconciliation!B:C,2,FALSE)</f>
        <v>Gas Distribution Op - Meter/House Reg Exps</v>
      </c>
      <c r="E2455" t="str">
        <f>VLOOKUP(B:B,'[1]Chart of Accts'!$A:$B,2,FALSE)</f>
        <v>Material Exp-Stock</v>
      </c>
      <c r="F2455" t="s">
        <v>3297</v>
      </c>
      <c r="G2455" t="s">
        <v>19</v>
      </c>
      <c r="H2455" t="s">
        <v>618</v>
      </c>
      <c r="I2455" t="s">
        <v>3298</v>
      </c>
      <c r="J2455" t="s">
        <v>3116</v>
      </c>
      <c r="K2455" t="s">
        <v>73</v>
      </c>
      <c r="L2455" t="s">
        <v>23</v>
      </c>
      <c r="M2455" t="s">
        <v>3299</v>
      </c>
      <c r="N2455" t="s">
        <v>622</v>
      </c>
      <c r="O2455" t="s">
        <v>15994</v>
      </c>
      <c r="P2455" t="s">
        <v>3300</v>
      </c>
      <c r="Q2455" t="s">
        <v>630</v>
      </c>
      <c r="R2455">
        <v>40.32</v>
      </c>
      <c r="S2455" t="s">
        <v>11409</v>
      </c>
      <c r="T2455" t="s">
        <v>19090</v>
      </c>
      <c r="U2455" t="s">
        <v>19090</v>
      </c>
    </row>
    <row r="2456" spans="1:21" x14ac:dyDescent="0.25">
      <c r="A2456" t="s">
        <v>15</v>
      </c>
      <c r="B2456" t="s">
        <v>3116</v>
      </c>
      <c r="C2456" t="s">
        <v>69</v>
      </c>
      <c r="D2456" t="str">
        <f>VLOOKUP(C:C,Reconciliation!B:C,2,FALSE)</f>
        <v>Gas Distribution Op - Meter/House Reg Exps</v>
      </c>
      <c r="E2456" t="str">
        <f>VLOOKUP(B:B,'[1]Chart of Accts'!$A:$B,2,FALSE)</f>
        <v>Material Exp-Stock</v>
      </c>
      <c r="F2456" t="s">
        <v>3301</v>
      </c>
      <c r="G2456" t="s">
        <v>19</v>
      </c>
      <c r="H2456" t="s">
        <v>618</v>
      </c>
      <c r="I2456" t="s">
        <v>3298</v>
      </c>
      <c r="J2456" t="s">
        <v>3116</v>
      </c>
      <c r="K2456" t="s">
        <v>73</v>
      </c>
      <c r="L2456" t="s">
        <v>23</v>
      </c>
      <c r="M2456" t="s">
        <v>3302</v>
      </c>
      <c r="N2456" t="s">
        <v>622</v>
      </c>
      <c r="O2456" t="s">
        <v>15995</v>
      </c>
      <c r="P2456" t="s">
        <v>3303</v>
      </c>
      <c r="Q2456" t="s">
        <v>630</v>
      </c>
      <c r="R2456">
        <v>12.9</v>
      </c>
      <c r="S2456" t="s">
        <v>11409</v>
      </c>
      <c r="T2456" t="s">
        <v>19090</v>
      </c>
      <c r="U2456" t="s">
        <v>19090</v>
      </c>
    </row>
    <row r="2457" spans="1:21" x14ac:dyDescent="0.25">
      <c r="A2457" t="s">
        <v>15</v>
      </c>
      <c r="B2457" t="s">
        <v>3116</v>
      </c>
      <c r="C2457" t="s">
        <v>69</v>
      </c>
      <c r="D2457" t="str">
        <f>VLOOKUP(C:C,Reconciliation!B:C,2,FALSE)</f>
        <v>Gas Distribution Op - Meter/House Reg Exps</v>
      </c>
      <c r="E2457" t="str">
        <f>VLOOKUP(B:B,'[1]Chart of Accts'!$A:$B,2,FALSE)</f>
        <v>Material Exp-Stock</v>
      </c>
      <c r="F2457" t="s">
        <v>3304</v>
      </c>
      <c r="G2457" t="s">
        <v>19</v>
      </c>
      <c r="H2457" t="s">
        <v>618</v>
      </c>
      <c r="I2457" t="s">
        <v>3298</v>
      </c>
      <c r="J2457" t="s">
        <v>3116</v>
      </c>
      <c r="K2457" t="s">
        <v>73</v>
      </c>
      <c r="L2457" t="s">
        <v>23</v>
      </c>
      <c r="M2457" t="s">
        <v>3305</v>
      </c>
      <c r="N2457" t="s">
        <v>622</v>
      </c>
      <c r="O2457" t="s">
        <v>15996</v>
      </c>
      <c r="P2457" t="s">
        <v>3306</v>
      </c>
      <c r="Q2457" t="s">
        <v>630</v>
      </c>
      <c r="R2457">
        <v>186.42</v>
      </c>
      <c r="S2457" t="s">
        <v>11409</v>
      </c>
      <c r="T2457" t="s">
        <v>19090</v>
      </c>
      <c r="U2457" t="s">
        <v>19090</v>
      </c>
    </row>
    <row r="2458" spans="1:21" x14ac:dyDescent="0.25">
      <c r="A2458" t="s">
        <v>15</v>
      </c>
      <c r="B2458" t="s">
        <v>3116</v>
      </c>
      <c r="C2458" t="s">
        <v>69</v>
      </c>
      <c r="D2458" t="str">
        <f>VLOOKUP(C:C,Reconciliation!B:C,2,FALSE)</f>
        <v>Gas Distribution Op - Meter/House Reg Exps</v>
      </c>
      <c r="E2458" t="str">
        <f>VLOOKUP(B:B,'[1]Chart of Accts'!$A:$B,2,FALSE)</f>
        <v>Material Exp-Stock</v>
      </c>
      <c r="F2458" t="s">
        <v>3304</v>
      </c>
      <c r="G2458" t="s">
        <v>32</v>
      </c>
      <c r="H2458" t="s">
        <v>618</v>
      </c>
      <c r="I2458" t="s">
        <v>3298</v>
      </c>
      <c r="J2458" t="s">
        <v>3116</v>
      </c>
      <c r="K2458" t="s">
        <v>73</v>
      </c>
      <c r="L2458" t="s">
        <v>23</v>
      </c>
      <c r="M2458" t="s">
        <v>3307</v>
      </c>
      <c r="N2458" t="s">
        <v>622</v>
      </c>
      <c r="O2458" t="s">
        <v>15996</v>
      </c>
      <c r="P2458" t="s">
        <v>3306</v>
      </c>
      <c r="Q2458" t="s">
        <v>630</v>
      </c>
      <c r="R2458">
        <v>105.4</v>
      </c>
      <c r="S2458" t="s">
        <v>11409</v>
      </c>
      <c r="T2458" t="s">
        <v>19090</v>
      </c>
      <c r="U2458" t="s">
        <v>19090</v>
      </c>
    </row>
    <row r="2459" spans="1:21" x14ac:dyDescent="0.25">
      <c r="A2459" t="s">
        <v>15</v>
      </c>
      <c r="B2459" t="s">
        <v>3116</v>
      </c>
      <c r="C2459" t="s">
        <v>69</v>
      </c>
      <c r="D2459" t="str">
        <f>VLOOKUP(C:C,Reconciliation!B:C,2,FALSE)</f>
        <v>Gas Distribution Op - Meter/House Reg Exps</v>
      </c>
      <c r="E2459" t="str">
        <f>VLOOKUP(B:B,'[1]Chart of Accts'!$A:$B,2,FALSE)</f>
        <v>Material Exp-Stock</v>
      </c>
      <c r="F2459" t="s">
        <v>3308</v>
      </c>
      <c r="G2459" t="s">
        <v>19</v>
      </c>
      <c r="H2459" t="s">
        <v>3153</v>
      </c>
      <c r="I2459" t="s">
        <v>2925</v>
      </c>
      <c r="J2459" t="s">
        <v>3116</v>
      </c>
      <c r="K2459" t="s">
        <v>73</v>
      </c>
      <c r="L2459" t="s">
        <v>23</v>
      </c>
      <c r="M2459" t="s">
        <v>3179</v>
      </c>
      <c r="N2459" t="s">
        <v>993</v>
      </c>
      <c r="O2459" t="s">
        <v>15997</v>
      </c>
      <c r="P2459" t="s">
        <v>3309</v>
      </c>
      <c r="Q2459" t="s">
        <v>630</v>
      </c>
      <c r="R2459">
        <v>-0.1</v>
      </c>
      <c r="S2459" t="s">
        <v>11409</v>
      </c>
      <c r="T2459" t="s">
        <v>19090</v>
      </c>
      <c r="U2459" t="s">
        <v>19090</v>
      </c>
    </row>
    <row r="2460" spans="1:21" x14ac:dyDescent="0.25">
      <c r="A2460" t="s">
        <v>15</v>
      </c>
      <c r="B2460" t="s">
        <v>3116</v>
      </c>
      <c r="C2460" t="s">
        <v>69</v>
      </c>
      <c r="D2460" t="str">
        <f>VLOOKUP(C:C,Reconciliation!B:C,2,FALSE)</f>
        <v>Gas Distribution Op - Meter/House Reg Exps</v>
      </c>
      <c r="E2460" t="str">
        <f>VLOOKUP(B:B,'[1]Chart of Accts'!$A:$B,2,FALSE)</f>
        <v>Material Exp-Stock</v>
      </c>
      <c r="F2460" t="s">
        <v>3310</v>
      </c>
      <c r="G2460" t="s">
        <v>19</v>
      </c>
      <c r="H2460" t="s">
        <v>3153</v>
      </c>
      <c r="I2460" t="s">
        <v>2925</v>
      </c>
      <c r="J2460" t="s">
        <v>3116</v>
      </c>
      <c r="K2460" t="s">
        <v>73</v>
      </c>
      <c r="L2460" t="s">
        <v>23</v>
      </c>
      <c r="M2460" t="s">
        <v>3223</v>
      </c>
      <c r="N2460" t="s">
        <v>993</v>
      </c>
      <c r="O2460" t="s">
        <v>15998</v>
      </c>
      <c r="P2460" t="s">
        <v>3311</v>
      </c>
      <c r="Q2460" t="s">
        <v>630</v>
      </c>
      <c r="R2460">
        <v>-0.03</v>
      </c>
      <c r="S2460" t="s">
        <v>11409</v>
      </c>
      <c r="T2460" t="s">
        <v>19090</v>
      </c>
      <c r="U2460" t="s">
        <v>19090</v>
      </c>
    </row>
    <row r="2461" spans="1:21" x14ac:dyDescent="0.25">
      <c r="A2461" t="s">
        <v>15</v>
      </c>
      <c r="B2461" t="s">
        <v>3116</v>
      </c>
      <c r="C2461" t="s">
        <v>69</v>
      </c>
      <c r="D2461" t="str">
        <f>VLOOKUP(C:C,Reconciliation!B:C,2,FALSE)</f>
        <v>Gas Distribution Op - Meter/House Reg Exps</v>
      </c>
      <c r="E2461" t="str">
        <f>VLOOKUP(B:B,'[1]Chart of Accts'!$A:$B,2,FALSE)</f>
        <v>Material Exp-Stock</v>
      </c>
      <c r="F2461" t="s">
        <v>3312</v>
      </c>
      <c r="G2461" t="s">
        <v>19</v>
      </c>
      <c r="H2461" t="s">
        <v>3153</v>
      </c>
      <c r="I2461" t="s">
        <v>2925</v>
      </c>
      <c r="J2461" t="s">
        <v>3116</v>
      </c>
      <c r="K2461" t="s">
        <v>73</v>
      </c>
      <c r="L2461" t="s">
        <v>23</v>
      </c>
      <c r="M2461" t="s">
        <v>3313</v>
      </c>
      <c r="N2461" t="s">
        <v>993</v>
      </c>
      <c r="O2461" t="s">
        <v>15999</v>
      </c>
      <c r="P2461" t="s">
        <v>3314</v>
      </c>
      <c r="Q2461" t="s">
        <v>630</v>
      </c>
      <c r="R2461">
        <v>-0.47</v>
      </c>
      <c r="S2461" t="s">
        <v>11409</v>
      </c>
      <c r="T2461" t="s">
        <v>19090</v>
      </c>
      <c r="U2461" t="s">
        <v>19090</v>
      </c>
    </row>
    <row r="2462" spans="1:21" x14ac:dyDescent="0.25">
      <c r="A2462" t="s">
        <v>15</v>
      </c>
      <c r="B2462" t="s">
        <v>3116</v>
      </c>
      <c r="C2462" t="s">
        <v>69</v>
      </c>
      <c r="D2462" t="str">
        <f>VLOOKUP(C:C,Reconciliation!B:C,2,FALSE)</f>
        <v>Gas Distribution Op - Meter/House Reg Exps</v>
      </c>
      <c r="E2462" t="str">
        <f>VLOOKUP(B:B,'[1]Chart of Accts'!$A:$B,2,FALSE)</f>
        <v>Material Exp-Stock</v>
      </c>
      <c r="F2462" t="s">
        <v>3312</v>
      </c>
      <c r="G2462" t="s">
        <v>32</v>
      </c>
      <c r="H2462" t="s">
        <v>3153</v>
      </c>
      <c r="I2462" t="s">
        <v>2925</v>
      </c>
      <c r="J2462" t="s">
        <v>3116</v>
      </c>
      <c r="K2462" t="s">
        <v>73</v>
      </c>
      <c r="L2462" t="s">
        <v>23</v>
      </c>
      <c r="M2462" t="s">
        <v>3186</v>
      </c>
      <c r="N2462" t="s">
        <v>993</v>
      </c>
      <c r="O2462" t="s">
        <v>15999</v>
      </c>
      <c r="P2462" t="s">
        <v>3314</v>
      </c>
      <c r="Q2462" t="s">
        <v>630</v>
      </c>
      <c r="R2462">
        <v>-0.26</v>
      </c>
      <c r="S2462" t="s">
        <v>11409</v>
      </c>
      <c r="T2462" t="s">
        <v>19090</v>
      </c>
      <c r="U2462" t="s">
        <v>19090</v>
      </c>
    </row>
    <row r="2463" spans="1:21" x14ac:dyDescent="0.25">
      <c r="A2463" t="s">
        <v>15</v>
      </c>
      <c r="B2463" t="s">
        <v>3116</v>
      </c>
      <c r="C2463" t="s">
        <v>69</v>
      </c>
      <c r="D2463" t="str">
        <f>VLOOKUP(C:C,Reconciliation!B:C,2,FALSE)</f>
        <v>Gas Distribution Op - Meter/House Reg Exps</v>
      </c>
      <c r="E2463" t="str">
        <f>VLOOKUP(B:B,'[1]Chart of Accts'!$A:$B,2,FALSE)</f>
        <v>Material Exp-Stock</v>
      </c>
      <c r="F2463" t="s">
        <v>3315</v>
      </c>
      <c r="G2463" t="s">
        <v>19</v>
      </c>
      <c r="H2463" t="s">
        <v>618</v>
      </c>
      <c r="I2463" t="s">
        <v>1678</v>
      </c>
      <c r="J2463" t="s">
        <v>3116</v>
      </c>
      <c r="K2463" t="s">
        <v>73</v>
      </c>
      <c r="L2463" t="s">
        <v>23</v>
      </c>
      <c r="M2463" t="s">
        <v>3188</v>
      </c>
      <c r="N2463" t="s">
        <v>622</v>
      </c>
      <c r="O2463" t="s">
        <v>16000</v>
      </c>
      <c r="P2463" t="s">
        <v>3316</v>
      </c>
      <c r="Q2463" t="s">
        <v>630</v>
      </c>
      <c r="R2463">
        <v>636.52</v>
      </c>
      <c r="S2463" t="s">
        <v>11409</v>
      </c>
      <c r="T2463" t="s">
        <v>19090</v>
      </c>
      <c r="U2463" t="s">
        <v>19090</v>
      </c>
    </row>
    <row r="2464" spans="1:21" x14ac:dyDescent="0.25">
      <c r="A2464" t="s">
        <v>15</v>
      </c>
      <c r="B2464" t="s">
        <v>3116</v>
      </c>
      <c r="C2464" t="s">
        <v>3317</v>
      </c>
      <c r="D2464" t="str">
        <f>VLOOKUP(C:C,Reconciliation!B:C,2,FALSE)</f>
        <v>Gas Distribution Maint - Mains</v>
      </c>
      <c r="E2464" t="str">
        <f>VLOOKUP(B:B,'[1]Chart of Accts'!$A:$B,2,FALSE)</f>
        <v>Material Exp-Stock</v>
      </c>
      <c r="F2464" t="s">
        <v>3318</v>
      </c>
      <c r="G2464" t="s">
        <v>19</v>
      </c>
      <c r="H2464" t="s">
        <v>992</v>
      </c>
      <c r="I2464" t="s">
        <v>3319</v>
      </c>
      <c r="J2464" t="s">
        <v>3116</v>
      </c>
      <c r="K2464" t="s">
        <v>3320</v>
      </c>
      <c r="L2464" t="s">
        <v>23</v>
      </c>
      <c r="M2464" t="s">
        <v>3321</v>
      </c>
      <c r="N2464" t="s">
        <v>993</v>
      </c>
      <c r="O2464" t="s">
        <v>16001</v>
      </c>
      <c r="P2464" t="s">
        <v>3322</v>
      </c>
      <c r="Q2464" t="s">
        <v>624</v>
      </c>
      <c r="R2464">
        <v>949.97</v>
      </c>
      <c r="S2464" t="s">
        <v>19225</v>
      </c>
      <c r="T2464" t="s">
        <v>19182</v>
      </c>
      <c r="U2464" t="s">
        <v>19090</v>
      </c>
    </row>
    <row r="2465" spans="1:21" x14ac:dyDescent="0.25">
      <c r="A2465" t="s">
        <v>15</v>
      </c>
      <c r="B2465" t="s">
        <v>3116</v>
      </c>
      <c r="C2465" t="s">
        <v>3317</v>
      </c>
      <c r="D2465" t="str">
        <f>VLOOKUP(C:C,Reconciliation!B:C,2,FALSE)</f>
        <v>Gas Distribution Maint - Mains</v>
      </c>
      <c r="E2465" t="str">
        <f>VLOOKUP(B:B,'[1]Chart of Accts'!$A:$B,2,FALSE)</f>
        <v>Material Exp-Stock</v>
      </c>
      <c r="F2465" t="s">
        <v>2749</v>
      </c>
      <c r="G2465" t="s">
        <v>32</v>
      </c>
      <c r="H2465" t="s">
        <v>776</v>
      </c>
      <c r="I2465" t="s">
        <v>35</v>
      </c>
      <c r="J2465" t="s">
        <v>3116</v>
      </c>
      <c r="K2465" t="s">
        <v>3320</v>
      </c>
      <c r="L2465" t="s">
        <v>23</v>
      </c>
      <c r="M2465" t="s">
        <v>3321</v>
      </c>
      <c r="N2465" t="s">
        <v>25</v>
      </c>
      <c r="O2465" t="s">
        <v>15862</v>
      </c>
      <c r="P2465" t="s">
        <v>2750</v>
      </c>
      <c r="Q2465" t="s">
        <v>27</v>
      </c>
      <c r="R2465">
        <v>949.97</v>
      </c>
      <c r="S2465" t="s">
        <v>11430</v>
      </c>
      <c r="T2465" t="s">
        <v>19090</v>
      </c>
      <c r="U2465" t="s">
        <v>19182</v>
      </c>
    </row>
    <row r="2466" spans="1:21" x14ac:dyDescent="0.25">
      <c r="A2466" t="s">
        <v>15</v>
      </c>
      <c r="B2466" t="s">
        <v>3116</v>
      </c>
      <c r="C2466" t="s">
        <v>3317</v>
      </c>
      <c r="D2466" t="str">
        <f>VLOOKUP(C:C,Reconciliation!B:C,2,FALSE)</f>
        <v>Gas Distribution Maint - Mains</v>
      </c>
      <c r="E2466" t="str">
        <f>VLOOKUP(B:B,'[1]Chart of Accts'!$A:$B,2,FALSE)</f>
        <v>Material Exp-Stock</v>
      </c>
      <c r="F2466" t="s">
        <v>2756</v>
      </c>
      <c r="G2466" t="s">
        <v>32</v>
      </c>
      <c r="H2466" t="s">
        <v>779</v>
      </c>
      <c r="I2466" t="s">
        <v>2054</v>
      </c>
      <c r="J2466" t="s">
        <v>3116</v>
      </c>
      <c r="K2466" t="s">
        <v>3320</v>
      </c>
      <c r="L2466" t="s">
        <v>23</v>
      </c>
      <c r="M2466" t="s">
        <v>3323</v>
      </c>
      <c r="N2466" t="s">
        <v>25</v>
      </c>
      <c r="O2466" t="s">
        <v>15864</v>
      </c>
      <c r="P2466" t="s">
        <v>2757</v>
      </c>
      <c r="Q2466" t="s">
        <v>142</v>
      </c>
      <c r="R2466">
        <v>-949.97</v>
      </c>
      <c r="S2466" t="s">
        <v>11430</v>
      </c>
      <c r="T2466" t="s">
        <v>19090</v>
      </c>
      <c r="U2466" t="s">
        <v>19183</v>
      </c>
    </row>
    <row r="2467" spans="1:21" x14ac:dyDescent="0.25">
      <c r="A2467" t="s">
        <v>15</v>
      </c>
      <c r="B2467" t="s">
        <v>3116</v>
      </c>
      <c r="C2467" t="s">
        <v>3317</v>
      </c>
      <c r="D2467" t="str">
        <f>VLOOKUP(C:C,Reconciliation!B:C,2,FALSE)</f>
        <v>Gas Distribution Maint - Mains</v>
      </c>
      <c r="E2467" t="str">
        <f>VLOOKUP(B:B,'[1]Chart of Accts'!$A:$B,2,FALSE)</f>
        <v>Material Exp-Stock</v>
      </c>
      <c r="F2467" t="s">
        <v>3324</v>
      </c>
      <c r="G2467" t="s">
        <v>19</v>
      </c>
      <c r="H2467" t="s">
        <v>992</v>
      </c>
      <c r="I2467" t="s">
        <v>2759</v>
      </c>
      <c r="J2467" t="s">
        <v>3116</v>
      </c>
      <c r="K2467" t="s">
        <v>3320</v>
      </c>
      <c r="L2467" t="s">
        <v>23</v>
      </c>
      <c r="M2467" t="s">
        <v>3117</v>
      </c>
      <c r="N2467" t="s">
        <v>993</v>
      </c>
      <c r="O2467" t="s">
        <v>16002</v>
      </c>
      <c r="P2467" t="s">
        <v>3325</v>
      </c>
      <c r="Q2467" t="s">
        <v>630</v>
      </c>
      <c r="R2467">
        <v>1562.76</v>
      </c>
      <c r="S2467" t="s">
        <v>19225</v>
      </c>
      <c r="T2467" t="s">
        <v>19182</v>
      </c>
      <c r="U2467" t="s">
        <v>19090</v>
      </c>
    </row>
    <row r="2468" spans="1:21" x14ac:dyDescent="0.25">
      <c r="A2468" t="s">
        <v>15</v>
      </c>
      <c r="B2468" t="s">
        <v>3116</v>
      </c>
      <c r="C2468" t="s">
        <v>3317</v>
      </c>
      <c r="D2468" t="str">
        <f>VLOOKUP(C:C,Reconciliation!B:C,2,FALSE)</f>
        <v>Gas Distribution Maint - Mains</v>
      </c>
      <c r="E2468" t="str">
        <f>VLOOKUP(B:B,'[1]Chart of Accts'!$A:$B,2,FALSE)</f>
        <v>Material Exp-Stock</v>
      </c>
      <c r="F2468" t="s">
        <v>2760</v>
      </c>
      <c r="G2468" t="s">
        <v>32</v>
      </c>
      <c r="H2468" t="s">
        <v>776</v>
      </c>
      <c r="I2468" t="s">
        <v>38</v>
      </c>
      <c r="J2468" t="s">
        <v>3116</v>
      </c>
      <c r="K2468" t="s">
        <v>3320</v>
      </c>
      <c r="L2468" t="s">
        <v>23</v>
      </c>
      <c r="M2468" t="s">
        <v>3117</v>
      </c>
      <c r="N2468" t="s">
        <v>25</v>
      </c>
      <c r="O2468" t="s">
        <v>15865</v>
      </c>
      <c r="P2468" t="s">
        <v>2761</v>
      </c>
      <c r="Q2468" t="s">
        <v>142</v>
      </c>
      <c r="R2468">
        <v>1562.76</v>
      </c>
      <c r="S2468" t="s">
        <v>11430</v>
      </c>
      <c r="T2468" t="s">
        <v>19090</v>
      </c>
      <c r="U2468" t="s">
        <v>19182</v>
      </c>
    </row>
    <row r="2469" spans="1:21" x14ac:dyDescent="0.25">
      <c r="A2469" t="s">
        <v>15</v>
      </c>
      <c r="B2469" t="s">
        <v>3116</v>
      </c>
      <c r="C2469" t="s">
        <v>3317</v>
      </c>
      <c r="D2469" t="str">
        <f>VLOOKUP(C:C,Reconciliation!B:C,2,FALSE)</f>
        <v>Gas Distribution Maint - Mains</v>
      </c>
      <c r="E2469" t="str">
        <f>VLOOKUP(B:B,'[1]Chart of Accts'!$A:$B,2,FALSE)</f>
        <v>Material Exp-Stock</v>
      </c>
      <c r="F2469" t="s">
        <v>2762</v>
      </c>
      <c r="G2469" t="s">
        <v>32</v>
      </c>
      <c r="H2469" t="s">
        <v>779</v>
      </c>
      <c r="I2469" t="s">
        <v>1366</v>
      </c>
      <c r="J2469" t="s">
        <v>3116</v>
      </c>
      <c r="K2469" t="s">
        <v>3320</v>
      </c>
      <c r="L2469" t="s">
        <v>23</v>
      </c>
      <c r="M2469" t="s">
        <v>3326</v>
      </c>
      <c r="N2469" t="s">
        <v>25</v>
      </c>
      <c r="O2469" t="s">
        <v>15866</v>
      </c>
      <c r="P2469" t="s">
        <v>2763</v>
      </c>
      <c r="Q2469" t="s">
        <v>142</v>
      </c>
      <c r="R2469">
        <v>-1562.76</v>
      </c>
      <c r="S2469" t="s">
        <v>11430</v>
      </c>
      <c r="T2469" t="s">
        <v>19090</v>
      </c>
      <c r="U2469" t="s">
        <v>19182</v>
      </c>
    </row>
    <row r="2470" spans="1:21" x14ac:dyDescent="0.25">
      <c r="A2470" t="s">
        <v>15</v>
      </c>
      <c r="B2470" t="s">
        <v>3116</v>
      </c>
      <c r="C2470" t="s">
        <v>3317</v>
      </c>
      <c r="D2470" t="str">
        <f>VLOOKUP(C:C,Reconciliation!B:C,2,FALSE)</f>
        <v>Gas Distribution Maint - Mains</v>
      </c>
      <c r="E2470" t="str">
        <f>VLOOKUP(B:B,'[1]Chart of Accts'!$A:$B,2,FALSE)</f>
        <v>Material Exp-Stock</v>
      </c>
      <c r="F2470" t="s">
        <v>3327</v>
      </c>
      <c r="G2470" t="s">
        <v>19</v>
      </c>
      <c r="H2470" t="s">
        <v>3328</v>
      </c>
      <c r="I2470" t="s">
        <v>626</v>
      </c>
      <c r="J2470" t="s">
        <v>3116</v>
      </c>
      <c r="K2470" t="s">
        <v>3320</v>
      </c>
      <c r="L2470" t="s">
        <v>23</v>
      </c>
      <c r="M2470" t="s">
        <v>3326</v>
      </c>
      <c r="N2470" t="s">
        <v>993</v>
      </c>
      <c r="O2470" t="s">
        <v>16003</v>
      </c>
      <c r="P2470" t="s">
        <v>3329</v>
      </c>
      <c r="Q2470" t="s">
        <v>630</v>
      </c>
      <c r="R2470">
        <v>-1562.76</v>
      </c>
      <c r="S2470" t="s">
        <v>19225</v>
      </c>
      <c r="T2470" t="s">
        <v>19182</v>
      </c>
      <c r="U2470" t="s">
        <v>19090</v>
      </c>
    </row>
    <row r="2471" spans="1:21" x14ac:dyDescent="0.25">
      <c r="A2471" t="s">
        <v>15</v>
      </c>
      <c r="B2471" t="s">
        <v>3116</v>
      </c>
      <c r="C2471" t="s">
        <v>77</v>
      </c>
      <c r="D2471" t="str">
        <f>VLOOKUP(C:C,Reconciliation!B:C,2,FALSE)</f>
        <v>Admin &amp; General - Office Supplies &amp; Expenses</v>
      </c>
      <c r="E2471" t="str">
        <f>VLOOKUP(B:B,'[1]Chart of Accts'!$A:$B,2,FALSE)</f>
        <v>Material Exp-Stock</v>
      </c>
      <c r="F2471" t="s">
        <v>3330</v>
      </c>
      <c r="G2471" t="s">
        <v>19</v>
      </c>
      <c r="H2471" t="s">
        <v>459</v>
      </c>
      <c r="I2471" t="s">
        <v>1958</v>
      </c>
      <c r="J2471" t="s">
        <v>3116</v>
      </c>
      <c r="K2471" t="s">
        <v>1836</v>
      </c>
      <c r="L2471" t="s">
        <v>23</v>
      </c>
      <c r="M2471" t="s">
        <v>3331</v>
      </c>
      <c r="N2471" t="s">
        <v>53</v>
      </c>
      <c r="O2471" t="s">
        <v>16004</v>
      </c>
      <c r="P2471" t="s">
        <v>3332</v>
      </c>
      <c r="Q2471" t="s">
        <v>27</v>
      </c>
      <c r="R2471">
        <v>10.35</v>
      </c>
      <c r="S2471" t="s">
        <v>19227</v>
      </c>
      <c r="T2471" t="s">
        <v>19457</v>
      </c>
      <c r="U2471" t="s">
        <v>19090</v>
      </c>
    </row>
    <row r="2472" spans="1:21" x14ac:dyDescent="0.25">
      <c r="A2472" t="s">
        <v>15</v>
      </c>
      <c r="B2472" t="s">
        <v>3116</v>
      </c>
      <c r="C2472" t="s">
        <v>77</v>
      </c>
      <c r="D2472" t="str">
        <f>VLOOKUP(C:C,Reconciliation!B:C,2,FALSE)</f>
        <v>Admin &amp; General - Office Supplies &amp; Expenses</v>
      </c>
      <c r="E2472" t="str">
        <f>VLOOKUP(B:B,'[1]Chart of Accts'!$A:$B,2,FALSE)</f>
        <v>Material Exp-Stock</v>
      </c>
      <c r="F2472" t="s">
        <v>3333</v>
      </c>
      <c r="G2472" t="s">
        <v>19</v>
      </c>
      <c r="H2472" t="s">
        <v>459</v>
      </c>
      <c r="I2472" t="s">
        <v>1958</v>
      </c>
      <c r="J2472" t="s">
        <v>3116</v>
      </c>
      <c r="K2472" t="s">
        <v>1836</v>
      </c>
      <c r="L2472" t="s">
        <v>23</v>
      </c>
      <c r="M2472" t="s">
        <v>3334</v>
      </c>
      <c r="N2472" t="s">
        <v>53</v>
      </c>
      <c r="O2472" t="s">
        <v>16005</v>
      </c>
      <c r="P2472" t="s">
        <v>3335</v>
      </c>
      <c r="Q2472" t="s">
        <v>27</v>
      </c>
      <c r="R2472">
        <v>5.81</v>
      </c>
      <c r="S2472" t="s">
        <v>19227</v>
      </c>
      <c r="T2472" t="s">
        <v>19457</v>
      </c>
      <c r="U2472" t="s">
        <v>19090</v>
      </c>
    </row>
    <row r="2473" spans="1:21" x14ac:dyDescent="0.25">
      <c r="A2473" t="s">
        <v>15</v>
      </c>
      <c r="B2473" t="s">
        <v>3116</v>
      </c>
      <c r="C2473" t="s">
        <v>77</v>
      </c>
      <c r="D2473" t="str">
        <f>VLOOKUP(C:C,Reconciliation!B:C,2,FALSE)</f>
        <v>Admin &amp; General - Office Supplies &amp; Expenses</v>
      </c>
      <c r="E2473" t="str">
        <f>VLOOKUP(B:B,'[1]Chart of Accts'!$A:$B,2,FALSE)</f>
        <v>Material Exp-Stock</v>
      </c>
      <c r="F2473" t="s">
        <v>3336</v>
      </c>
      <c r="G2473" t="s">
        <v>19</v>
      </c>
      <c r="H2473" t="s">
        <v>459</v>
      </c>
      <c r="I2473" t="s">
        <v>1958</v>
      </c>
      <c r="J2473" t="s">
        <v>3116</v>
      </c>
      <c r="K2473" t="s">
        <v>1836</v>
      </c>
      <c r="L2473" t="s">
        <v>23</v>
      </c>
      <c r="M2473" t="s">
        <v>3337</v>
      </c>
      <c r="N2473" t="s">
        <v>53</v>
      </c>
      <c r="O2473" t="s">
        <v>16006</v>
      </c>
      <c r="P2473" t="s">
        <v>3338</v>
      </c>
      <c r="Q2473" t="s">
        <v>27</v>
      </c>
      <c r="R2473">
        <v>65.23</v>
      </c>
      <c r="S2473" t="s">
        <v>19227</v>
      </c>
      <c r="T2473" t="s">
        <v>19457</v>
      </c>
      <c r="U2473" t="s">
        <v>19090</v>
      </c>
    </row>
    <row r="2474" spans="1:21" x14ac:dyDescent="0.25">
      <c r="A2474" t="s">
        <v>15</v>
      </c>
      <c r="B2474" t="s">
        <v>3116</v>
      </c>
      <c r="C2474" t="s">
        <v>77</v>
      </c>
      <c r="D2474" t="str">
        <f>VLOOKUP(C:C,Reconciliation!B:C,2,FALSE)</f>
        <v>Admin &amp; General - Office Supplies &amp; Expenses</v>
      </c>
      <c r="E2474" t="str">
        <f>VLOOKUP(B:B,'[1]Chart of Accts'!$A:$B,2,FALSE)</f>
        <v>Material Exp-Stock</v>
      </c>
      <c r="F2474" t="s">
        <v>3339</v>
      </c>
      <c r="G2474" t="s">
        <v>19</v>
      </c>
      <c r="H2474" t="s">
        <v>459</v>
      </c>
      <c r="I2474" t="s">
        <v>1958</v>
      </c>
      <c r="J2474" t="s">
        <v>3116</v>
      </c>
      <c r="K2474" t="s">
        <v>1836</v>
      </c>
      <c r="L2474" t="s">
        <v>23</v>
      </c>
      <c r="M2474" t="s">
        <v>3340</v>
      </c>
      <c r="N2474" t="s">
        <v>53</v>
      </c>
      <c r="O2474" t="s">
        <v>16007</v>
      </c>
      <c r="P2474" t="s">
        <v>3341</v>
      </c>
      <c r="Q2474" t="s">
        <v>27</v>
      </c>
      <c r="R2474">
        <v>146.51</v>
      </c>
      <c r="S2474" t="s">
        <v>19227</v>
      </c>
      <c r="T2474" t="s">
        <v>19457</v>
      </c>
      <c r="U2474" t="s">
        <v>19090</v>
      </c>
    </row>
    <row r="2475" spans="1:21" x14ac:dyDescent="0.25">
      <c r="A2475" t="s">
        <v>15</v>
      </c>
      <c r="B2475" t="s">
        <v>3116</v>
      </c>
      <c r="C2475" t="s">
        <v>77</v>
      </c>
      <c r="D2475" t="str">
        <f>VLOOKUP(C:C,Reconciliation!B:C,2,FALSE)</f>
        <v>Admin &amp; General - Office Supplies &amp; Expenses</v>
      </c>
      <c r="E2475" t="str">
        <f>VLOOKUP(B:B,'[1]Chart of Accts'!$A:$B,2,FALSE)</f>
        <v>Material Exp-Stock</v>
      </c>
      <c r="F2475" t="s">
        <v>3342</v>
      </c>
      <c r="G2475" t="s">
        <v>19</v>
      </c>
      <c r="H2475" t="s">
        <v>459</v>
      </c>
      <c r="I2475" t="s">
        <v>1958</v>
      </c>
      <c r="J2475" t="s">
        <v>3116</v>
      </c>
      <c r="K2475" t="s">
        <v>1836</v>
      </c>
      <c r="L2475" t="s">
        <v>23</v>
      </c>
      <c r="M2475" t="s">
        <v>3343</v>
      </c>
      <c r="N2475" t="s">
        <v>53</v>
      </c>
      <c r="O2475" t="s">
        <v>16008</v>
      </c>
      <c r="P2475" t="s">
        <v>3344</v>
      </c>
      <c r="Q2475" t="s">
        <v>27</v>
      </c>
      <c r="R2475">
        <v>7.4</v>
      </c>
      <c r="S2475" t="s">
        <v>19227</v>
      </c>
      <c r="T2475" t="s">
        <v>19457</v>
      </c>
      <c r="U2475" t="s">
        <v>19090</v>
      </c>
    </row>
    <row r="2476" spans="1:21" x14ac:dyDescent="0.25">
      <c r="A2476" t="s">
        <v>15</v>
      </c>
      <c r="B2476" t="s">
        <v>3116</v>
      </c>
      <c r="C2476" t="s">
        <v>77</v>
      </c>
      <c r="D2476" t="str">
        <f>VLOOKUP(C:C,Reconciliation!B:C,2,FALSE)</f>
        <v>Admin &amp; General - Office Supplies &amp; Expenses</v>
      </c>
      <c r="E2476" t="str">
        <f>VLOOKUP(B:B,'[1]Chart of Accts'!$A:$B,2,FALSE)</f>
        <v>Material Exp-Stock</v>
      </c>
      <c r="F2476" t="s">
        <v>3345</v>
      </c>
      <c r="G2476" t="s">
        <v>19</v>
      </c>
      <c r="H2476" t="s">
        <v>459</v>
      </c>
      <c r="I2476" t="s">
        <v>1958</v>
      </c>
      <c r="J2476" t="s">
        <v>3116</v>
      </c>
      <c r="K2476" t="s">
        <v>1836</v>
      </c>
      <c r="L2476" t="s">
        <v>23</v>
      </c>
      <c r="M2476" t="s">
        <v>3346</v>
      </c>
      <c r="N2476" t="s">
        <v>53</v>
      </c>
      <c r="O2476" t="s">
        <v>16009</v>
      </c>
      <c r="P2476" t="s">
        <v>3347</v>
      </c>
      <c r="Q2476" t="s">
        <v>27</v>
      </c>
      <c r="R2476">
        <v>3.7</v>
      </c>
      <c r="S2476" t="s">
        <v>19227</v>
      </c>
      <c r="T2476" t="s">
        <v>19457</v>
      </c>
      <c r="U2476" t="s">
        <v>19090</v>
      </c>
    </row>
    <row r="2477" spans="1:21" x14ac:dyDescent="0.25">
      <c r="A2477" t="s">
        <v>15</v>
      </c>
      <c r="B2477" t="s">
        <v>3116</v>
      </c>
      <c r="C2477" t="s">
        <v>77</v>
      </c>
      <c r="D2477" t="str">
        <f>VLOOKUP(C:C,Reconciliation!B:C,2,FALSE)</f>
        <v>Admin &amp; General - Office Supplies &amp; Expenses</v>
      </c>
      <c r="E2477" t="str">
        <f>VLOOKUP(B:B,'[1]Chart of Accts'!$A:$B,2,FALSE)</f>
        <v>Material Exp-Stock</v>
      </c>
      <c r="F2477" t="s">
        <v>3348</v>
      </c>
      <c r="G2477" t="s">
        <v>19</v>
      </c>
      <c r="H2477" t="s">
        <v>459</v>
      </c>
      <c r="I2477" t="s">
        <v>1958</v>
      </c>
      <c r="J2477" t="s">
        <v>3116</v>
      </c>
      <c r="K2477" t="s">
        <v>1836</v>
      </c>
      <c r="L2477" t="s">
        <v>23</v>
      </c>
      <c r="M2477" t="s">
        <v>3349</v>
      </c>
      <c r="N2477" t="s">
        <v>53</v>
      </c>
      <c r="O2477" t="s">
        <v>16010</v>
      </c>
      <c r="P2477" t="s">
        <v>3350</v>
      </c>
      <c r="Q2477" t="s">
        <v>27</v>
      </c>
      <c r="R2477">
        <v>4.5599999999999996</v>
      </c>
      <c r="S2477" t="s">
        <v>19227</v>
      </c>
      <c r="T2477" t="s">
        <v>19457</v>
      </c>
      <c r="U2477" t="s">
        <v>19090</v>
      </c>
    </row>
    <row r="2478" spans="1:21" x14ac:dyDescent="0.25">
      <c r="A2478" t="s">
        <v>15</v>
      </c>
      <c r="B2478" t="s">
        <v>3116</v>
      </c>
      <c r="C2478" t="s">
        <v>77</v>
      </c>
      <c r="D2478" t="str">
        <f>VLOOKUP(C:C,Reconciliation!B:C,2,FALSE)</f>
        <v>Admin &amp; General - Office Supplies &amp; Expenses</v>
      </c>
      <c r="E2478" t="str">
        <f>VLOOKUP(B:B,'[1]Chart of Accts'!$A:$B,2,FALSE)</f>
        <v>Material Exp-Stock</v>
      </c>
      <c r="F2478" t="s">
        <v>3351</v>
      </c>
      <c r="G2478" t="s">
        <v>19</v>
      </c>
      <c r="H2478" t="s">
        <v>459</v>
      </c>
      <c r="I2478" t="s">
        <v>1958</v>
      </c>
      <c r="J2478" t="s">
        <v>3116</v>
      </c>
      <c r="K2478" t="s">
        <v>1836</v>
      </c>
      <c r="L2478" t="s">
        <v>23</v>
      </c>
      <c r="M2478" t="s">
        <v>3352</v>
      </c>
      <c r="N2478" t="s">
        <v>53</v>
      </c>
      <c r="O2478" t="s">
        <v>16011</v>
      </c>
      <c r="P2478" t="s">
        <v>3353</v>
      </c>
      <c r="Q2478" t="s">
        <v>27</v>
      </c>
      <c r="R2478">
        <v>4.2</v>
      </c>
      <c r="S2478" t="s">
        <v>19227</v>
      </c>
      <c r="T2478" t="s">
        <v>19457</v>
      </c>
      <c r="U2478" t="s">
        <v>19090</v>
      </c>
    </row>
    <row r="2479" spans="1:21" x14ac:dyDescent="0.25">
      <c r="A2479" t="s">
        <v>15</v>
      </c>
      <c r="B2479" t="s">
        <v>3116</v>
      </c>
      <c r="C2479" t="s">
        <v>77</v>
      </c>
      <c r="D2479" t="str">
        <f>VLOOKUP(C:C,Reconciliation!B:C,2,FALSE)</f>
        <v>Admin &amp; General - Office Supplies &amp; Expenses</v>
      </c>
      <c r="E2479" t="str">
        <f>VLOOKUP(B:B,'[1]Chart of Accts'!$A:$B,2,FALSE)</f>
        <v>Material Exp-Stock</v>
      </c>
      <c r="F2479" t="s">
        <v>3354</v>
      </c>
      <c r="G2479" t="s">
        <v>19</v>
      </c>
      <c r="H2479" t="s">
        <v>459</v>
      </c>
      <c r="I2479" t="s">
        <v>1958</v>
      </c>
      <c r="J2479" t="s">
        <v>3116</v>
      </c>
      <c r="K2479" t="s">
        <v>1836</v>
      </c>
      <c r="L2479" t="s">
        <v>23</v>
      </c>
      <c r="M2479" t="s">
        <v>3355</v>
      </c>
      <c r="N2479" t="s">
        <v>53</v>
      </c>
      <c r="O2479" t="s">
        <v>16012</v>
      </c>
      <c r="P2479" t="s">
        <v>3356</v>
      </c>
      <c r="Q2479" t="s">
        <v>27</v>
      </c>
      <c r="R2479">
        <v>4.6100000000000003</v>
      </c>
      <c r="S2479" t="s">
        <v>19227</v>
      </c>
      <c r="T2479" t="s">
        <v>19457</v>
      </c>
      <c r="U2479" t="s">
        <v>19090</v>
      </c>
    </row>
    <row r="2480" spans="1:21" x14ac:dyDescent="0.25">
      <c r="A2480" t="s">
        <v>15</v>
      </c>
      <c r="B2480" t="s">
        <v>3116</v>
      </c>
      <c r="C2480" t="s">
        <v>77</v>
      </c>
      <c r="D2480" t="str">
        <f>VLOOKUP(C:C,Reconciliation!B:C,2,FALSE)</f>
        <v>Admin &amp; General - Office Supplies &amp; Expenses</v>
      </c>
      <c r="E2480" t="str">
        <f>VLOOKUP(B:B,'[1]Chart of Accts'!$A:$B,2,FALSE)</f>
        <v>Material Exp-Stock</v>
      </c>
      <c r="F2480" t="s">
        <v>3357</v>
      </c>
      <c r="G2480" t="s">
        <v>19</v>
      </c>
      <c r="H2480" t="s">
        <v>459</v>
      </c>
      <c r="I2480" t="s">
        <v>1958</v>
      </c>
      <c r="J2480" t="s">
        <v>3116</v>
      </c>
      <c r="K2480" t="s">
        <v>1836</v>
      </c>
      <c r="L2480" t="s">
        <v>23</v>
      </c>
      <c r="M2480" t="s">
        <v>3358</v>
      </c>
      <c r="N2480" t="s">
        <v>53</v>
      </c>
      <c r="O2480" t="s">
        <v>16013</v>
      </c>
      <c r="P2480" t="s">
        <v>3359</v>
      </c>
      <c r="Q2480" t="s">
        <v>27</v>
      </c>
      <c r="R2480">
        <v>14.4</v>
      </c>
      <c r="S2480" t="s">
        <v>19227</v>
      </c>
      <c r="T2480" t="s">
        <v>19457</v>
      </c>
      <c r="U2480" t="s">
        <v>19090</v>
      </c>
    </row>
    <row r="2481" spans="1:21" x14ac:dyDescent="0.25">
      <c r="A2481" t="s">
        <v>15</v>
      </c>
      <c r="B2481" t="s">
        <v>3116</v>
      </c>
      <c r="C2481" t="s">
        <v>77</v>
      </c>
      <c r="D2481" t="str">
        <f>VLOOKUP(C:C,Reconciliation!B:C,2,FALSE)</f>
        <v>Admin &amp; General - Office Supplies &amp; Expenses</v>
      </c>
      <c r="E2481" t="str">
        <f>VLOOKUP(B:B,'[1]Chart of Accts'!$A:$B,2,FALSE)</f>
        <v>Material Exp-Stock</v>
      </c>
      <c r="F2481" t="s">
        <v>3360</v>
      </c>
      <c r="G2481" t="s">
        <v>19</v>
      </c>
      <c r="H2481" t="s">
        <v>459</v>
      </c>
      <c r="I2481" t="s">
        <v>1958</v>
      </c>
      <c r="J2481" t="s">
        <v>3116</v>
      </c>
      <c r="K2481" t="s">
        <v>1836</v>
      </c>
      <c r="L2481" t="s">
        <v>23</v>
      </c>
      <c r="M2481" t="s">
        <v>260</v>
      </c>
      <c r="N2481" t="s">
        <v>53</v>
      </c>
      <c r="O2481" t="s">
        <v>16014</v>
      </c>
      <c r="P2481" t="s">
        <v>3361</v>
      </c>
      <c r="Q2481" t="s">
        <v>27</v>
      </c>
      <c r="R2481">
        <v>5.18</v>
      </c>
      <c r="S2481" t="s">
        <v>19227</v>
      </c>
      <c r="T2481" t="s">
        <v>19457</v>
      </c>
      <c r="U2481" t="s">
        <v>19090</v>
      </c>
    </row>
    <row r="2482" spans="1:21" x14ac:dyDescent="0.25">
      <c r="A2482" t="s">
        <v>15</v>
      </c>
      <c r="B2482" t="s">
        <v>3116</v>
      </c>
      <c r="C2482" t="s">
        <v>77</v>
      </c>
      <c r="D2482" t="str">
        <f>VLOOKUP(C:C,Reconciliation!B:C,2,FALSE)</f>
        <v>Admin &amp; General - Office Supplies &amp; Expenses</v>
      </c>
      <c r="E2482" t="str">
        <f>VLOOKUP(B:B,'[1]Chart of Accts'!$A:$B,2,FALSE)</f>
        <v>Material Exp-Stock</v>
      </c>
      <c r="F2482" t="s">
        <v>3362</v>
      </c>
      <c r="G2482" t="s">
        <v>19</v>
      </c>
      <c r="H2482" t="s">
        <v>459</v>
      </c>
      <c r="I2482" t="s">
        <v>1958</v>
      </c>
      <c r="J2482" t="s">
        <v>3116</v>
      </c>
      <c r="K2482" t="s">
        <v>1836</v>
      </c>
      <c r="L2482" t="s">
        <v>23</v>
      </c>
      <c r="M2482" t="s">
        <v>3363</v>
      </c>
      <c r="N2482" t="s">
        <v>53</v>
      </c>
      <c r="O2482" t="s">
        <v>16015</v>
      </c>
      <c r="P2482" t="s">
        <v>3364</v>
      </c>
      <c r="Q2482" t="s">
        <v>27</v>
      </c>
      <c r="R2482">
        <v>121.51</v>
      </c>
      <c r="S2482" t="s">
        <v>19227</v>
      </c>
      <c r="T2482" t="s">
        <v>19457</v>
      </c>
      <c r="U2482" t="s">
        <v>19090</v>
      </c>
    </row>
    <row r="2483" spans="1:21" x14ac:dyDescent="0.25">
      <c r="A2483" t="s">
        <v>15</v>
      </c>
      <c r="B2483" t="s">
        <v>3116</v>
      </c>
      <c r="C2483" t="s">
        <v>77</v>
      </c>
      <c r="D2483" t="str">
        <f>VLOOKUP(C:C,Reconciliation!B:C,2,FALSE)</f>
        <v>Admin &amp; General - Office Supplies &amp; Expenses</v>
      </c>
      <c r="E2483" t="str">
        <f>VLOOKUP(B:B,'[1]Chart of Accts'!$A:$B,2,FALSE)</f>
        <v>Material Exp-Stock</v>
      </c>
      <c r="F2483" t="s">
        <v>3365</v>
      </c>
      <c r="G2483" t="s">
        <v>19</v>
      </c>
      <c r="H2483" t="s">
        <v>459</v>
      </c>
      <c r="I2483" t="s">
        <v>1958</v>
      </c>
      <c r="J2483" t="s">
        <v>3116</v>
      </c>
      <c r="K2483" t="s">
        <v>1836</v>
      </c>
      <c r="L2483" t="s">
        <v>23</v>
      </c>
      <c r="M2483" t="s">
        <v>3366</v>
      </c>
      <c r="N2483" t="s">
        <v>53</v>
      </c>
      <c r="O2483" t="s">
        <v>16016</v>
      </c>
      <c r="P2483" t="s">
        <v>3367</v>
      </c>
      <c r="Q2483" t="s">
        <v>27</v>
      </c>
      <c r="R2483">
        <v>5.57</v>
      </c>
      <c r="S2483" t="s">
        <v>19227</v>
      </c>
      <c r="T2483" t="s">
        <v>19457</v>
      </c>
      <c r="U2483" t="s">
        <v>19090</v>
      </c>
    </row>
    <row r="2484" spans="1:21" x14ac:dyDescent="0.25">
      <c r="A2484" t="s">
        <v>15</v>
      </c>
      <c r="B2484" t="s">
        <v>3116</v>
      </c>
      <c r="C2484" t="s">
        <v>77</v>
      </c>
      <c r="D2484" t="str">
        <f>VLOOKUP(C:C,Reconciliation!B:C,2,FALSE)</f>
        <v>Admin &amp; General - Office Supplies &amp; Expenses</v>
      </c>
      <c r="E2484" t="str">
        <f>VLOOKUP(B:B,'[1]Chart of Accts'!$A:$B,2,FALSE)</f>
        <v>Material Exp-Stock</v>
      </c>
      <c r="F2484" t="s">
        <v>3368</v>
      </c>
      <c r="G2484" t="s">
        <v>19</v>
      </c>
      <c r="H2484" t="s">
        <v>459</v>
      </c>
      <c r="I2484" t="s">
        <v>1958</v>
      </c>
      <c r="J2484" t="s">
        <v>3116</v>
      </c>
      <c r="K2484" t="s">
        <v>1836</v>
      </c>
      <c r="L2484" t="s">
        <v>23</v>
      </c>
      <c r="M2484" t="s">
        <v>3369</v>
      </c>
      <c r="N2484" t="s">
        <v>53</v>
      </c>
      <c r="O2484" t="s">
        <v>16017</v>
      </c>
      <c r="P2484" t="s">
        <v>3370</v>
      </c>
      <c r="Q2484" t="s">
        <v>27</v>
      </c>
      <c r="R2484">
        <v>21.62</v>
      </c>
      <c r="S2484" t="s">
        <v>19227</v>
      </c>
      <c r="T2484" t="s">
        <v>19457</v>
      </c>
      <c r="U2484" t="s">
        <v>19090</v>
      </c>
    </row>
    <row r="2485" spans="1:21" x14ac:dyDescent="0.25">
      <c r="A2485" t="s">
        <v>15</v>
      </c>
      <c r="B2485" t="s">
        <v>3116</v>
      </c>
      <c r="C2485" t="s">
        <v>77</v>
      </c>
      <c r="D2485" t="str">
        <f>VLOOKUP(C:C,Reconciliation!B:C,2,FALSE)</f>
        <v>Admin &amp; General - Office Supplies &amp; Expenses</v>
      </c>
      <c r="E2485" t="str">
        <f>VLOOKUP(B:B,'[1]Chart of Accts'!$A:$B,2,FALSE)</f>
        <v>Material Exp-Stock</v>
      </c>
      <c r="F2485" t="s">
        <v>3371</v>
      </c>
      <c r="G2485" t="s">
        <v>19</v>
      </c>
      <c r="H2485" t="s">
        <v>459</v>
      </c>
      <c r="I2485" t="s">
        <v>1958</v>
      </c>
      <c r="J2485" t="s">
        <v>3116</v>
      </c>
      <c r="K2485" t="s">
        <v>1836</v>
      </c>
      <c r="L2485" t="s">
        <v>23</v>
      </c>
      <c r="M2485" t="s">
        <v>3372</v>
      </c>
      <c r="N2485" t="s">
        <v>53</v>
      </c>
      <c r="O2485" t="s">
        <v>16018</v>
      </c>
      <c r="P2485" t="s">
        <v>3373</v>
      </c>
      <c r="Q2485" t="s">
        <v>27</v>
      </c>
      <c r="R2485">
        <v>5.37</v>
      </c>
      <c r="S2485" t="s">
        <v>19227</v>
      </c>
      <c r="T2485" t="s">
        <v>19457</v>
      </c>
      <c r="U2485" t="s">
        <v>19090</v>
      </c>
    </row>
    <row r="2486" spans="1:21" x14ac:dyDescent="0.25">
      <c r="A2486" t="s">
        <v>15</v>
      </c>
      <c r="B2486" t="s">
        <v>3116</v>
      </c>
      <c r="C2486" t="s">
        <v>77</v>
      </c>
      <c r="D2486" t="str">
        <f>VLOOKUP(C:C,Reconciliation!B:C,2,FALSE)</f>
        <v>Admin &amp; General - Office Supplies &amp; Expenses</v>
      </c>
      <c r="E2486" t="str">
        <f>VLOOKUP(B:B,'[1]Chart of Accts'!$A:$B,2,FALSE)</f>
        <v>Material Exp-Stock</v>
      </c>
      <c r="F2486" t="s">
        <v>3374</v>
      </c>
      <c r="G2486" t="s">
        <v>19</v>
      </c>
      <c r="H2486" t="s">
        <v>459</v>
      </c>
      <c r="I2486" t="s">
        <v>1958</v>
      </c>
      <c r="J2486" t="s">
        <v>3116</v>
      </c>
      <c r="K2486" t="s">
        <v>1836</v>
      </c>
      <c r="L2486" t="s">
        <v>23</v>
      </c>
      <c r="M2486" t="s">
        <v>3375</v>
      </c>
      <c r="N2486" t="s">
        <v>53</v>
      </c>
      <c r="O2486" t="s">
        <v>16019</v>
      </c>
      <c r="P2486" t="s">
        <v>3376</v>
      </c>
      <c r="Q2486" t="s">
        <v>27</v>
      </c>
      <c r="R2486">
        <v>102.07</v>
      </c>
      <c r="S2486" t="s">
        <v>19227</v>
      </c>
      <c r="T2486" t="s">
        <v>19457</v>
      </c>
      <c r="U2486" t="s">
        <v>19090</v>
      </c>
    </row>
    <row r="2487" spans="1:21" x14ac:dyDescent="0.25">
      <c r="A2487" t="s">
        <v>15</v>
      </c>
      <c r="B2487" t="s">
        <v>3116</v>
      </c>
      <c r="C2487" t="s">
        <v>77</v>
      </c>
      <c r="D2487" t="str">
        <f>VLOOKUP(C:C,Reconciliation!B:C,2,FALSE)</f>
        <v>Admin &amp; General - Office Supplies &amp; Expenses</v>
      </c>
      <c r="E2487" t="str">
        <f>VLOOKUP(B:B,'[1]Chart of Accts'!$A:$B,2,FALSE)</f>
        <v>Material Exp-Stock</v>
      </c>
      <c r="F2487" t="s">
        <v>3377</v>
      </c>
      <c r="G2487" t="s">
        <v>19</v>
      </c>
      <c r="H2487" t="s">
        <v>459</v>
      </c>
      <c r="I2487" t="s">
        <v>1958</v>
      </c>
      <c r="J2487" t="s">
        <v>3116</v>
      </c>
      <c r="K2487" t="s">
        <v>1836</v>
      </c>
      <c r="L2487" t="s">
        <v>23</v>
      </c>
      <c r="M2487" t="s">
        <v>3378</v>
      </c>
      <c r="N2487" t="s">
        <v>53</v>
      </c>
      <c r="O2487" t="s">
        <v>16020</v>
      </c>
      <c r="P2487" t="s">
        <v>3379</v>
      </c>
      <c r="Q2487" t="s">
        <v>27</v>
      </c>
      <c r="R2487">
        <v>26.31</v>
      </c>
      <c r="S2487" t="s">
        <v>19227</v>
      </c>
      <c r="T2487" t="s">
        <v>19457</v>
      </c>
      <c r="U2487" t="s">
        <v>19090</v>
      </c>
    </row>
    <row r="2488" spans="1:21" x14ac:dyDescent="0.25">
      <c r="A2488" t="s">
        <v>15</v>
      </c>
      <c r="B2488" t="s">
        <v>3116</v>
      </c>
      <c r="C2488" t="s">
        <v>77</v>
      </c>
      <c r="D2488" t="str">
        <f>VLOOKUP(C:C,Reconciliation!B:C,2,FALSE)</f>
        <v>Admin &amp; General - Office Supplies &amp; Expenses</v>
      </c>
      <c r="E2488" t="str">
        <f>VLOOKUP(B:B,'[1]Chart of Accts'!$A:$B,2,FALSE)</f>
        <v>Material Exp-Stock</v>
      </c>
      <c r="F2488" t="s">
        <v>3380</v>
      </c>
      <c r="G2488" t="s">
        <v>19</v>
      </c>
      <c r="H2488" t="s">
        <v>459</v>
      </c>
      <c r="I2488" t="s">
        <v>1958</v>
      </c>
      <c r="J2488" t="s">
        <v>3116</v>
      </c>
      <c r="K2488" t="s">
        <v>1836</v>
      </c>
      <c r="L2488" t="s">
        <v>23</v>
      </c>
      <c r="M2488" t="s">
        <v>3381</v>
      </c>
      <c r="N2488" t="s">
        <v>53</v>
      </c>
      <c r="O2488" t="s">
        <v>16021</v>
      </c>
      <c r="P2488" t="s">
        <v>3382</v>
      </c>
      <c r="Q2488" t="s">
        <v>27</v>
      </c>
      <c r="R2488">
        <v>64.95</v>
      </c>
      <c r="S2488" t="s">
        <v>19227</v>
      </c>
      <c r="T2488" t="s">
        <v>19457</v>
      </c>
      <c r="U2488" t="s">
        <v>19090</v>
      </c>
    </row>
    <row r="2489" spans="1:21" x14ac:dyDescent="0.25">
      <c r="A2489" t="s">
        <v>15</v>
      </c>
      <c r="B2489" t="s">
        <v>3116</v>
      </c>
      <c r="C2489" t="s">
        <v>77</v>
      </c>
      <c r="D2489" t="str">
        <f>VLOOKUP(C:C,Reconciliation!B:C,2,FALSE)</f>
        <v>Admin &amp; General - Office Supplies &amp; Expenses</v>
      </c>
      <c r="E2489" t="str">
        <f>VLOOKUP(B:B,'[1]Chart of Accts'!$A:$B,2,FALSE)</f>
        <v>Material Exp-Stock</v>
      </c>
      <c r="F2489" t="s">
        <v>3383</v>
      </c>
      <c r="G2489" t="s">
        <v>19</v>
      </c>
      <c r="H2489" t="s">
        <v>459</v>
      </c>
      <c r="I2489" t="s">
        <v>1958</v>
      </c>
      <c r="J2489" t="s">
        <v>3116</v>
      </c>
      <c r="K2489" t="s">
        <v>1836</v>
      </c>
      <c r="L2489" t="s">
        <v>23</v>
      </c>
      <c r="M2489" t="s">
        <v>3384</v>
      </c>
      <c r="N2489" t="s">
        <v>53</v>
      </c>
      <c r="O2489" t="s">
        <v>16022</v>
      </c>
      <c r="P2489" t="s">
        <v>3385</v>
      </c>
      <c r="Q2489" t="s">
        <v>27</v>
      </c>
      <c r="R2489">
        <v>84.8</v>
      </c>
      <c r="S2489" t="s">
        <v>19227</v>
      </c>
      <c r="T2489" t="s">
        <v>19457</v>
      </c>
      <c r="U2489" t="s">
        <v>19090</v>
      </c>
    </row>
    <row r="2490" spans="1:21" x14ac:dyDescent="0.25">
      <c r="A2490" t="s">
        <v>15</v>
      </c>
      <c r="B2490" t="s">
        <v>3116</v>
      </c>
      <c r="C2490" t="s">
        <v>77</v>
      </c>
      <c r="D2490" t="str">
        <f>VLOOKUP(C:C,Reconciliation!B:C,2,FALSE)</f>
        <v>Admin &amp; General - Office Supplies &amp; Expenses</v>
      </c>
      <c r="E2490" t="str">
        <f>VLOOKUP(B:B,'[1]Chart of Accts'!$A:$B,2,FALSE)</f>
        <v>Material Exp-Stock</v>
      </c>
      <c r="F2490" t="s">
        <v>3386</v>
      </c>
      <c r="G2490" t="s">
        <v>19</v>
      </c>
      <c r="H2490" t="s">
        <v>459</v>
      </c>
      <c r="I2490" t="s">
        <v>1958</v>
      </c>
      <c r="J2490" t="s">
        <v>3116</v>
      </c>
      <c r="K2490" t="s">
        <v>1836</v>
      </c>
      <c r="L2490" t="s">
        <v>23</v>
      </c>
      <c r="M2490" t="s">
        <v>2984</v>
      </c>
      <c r="N2490" t="s">
        <v>53</v>
      </c>
      <c r="O2490" t="s">
        <v>16023</v>
      </c>
      <c r="P2490" t="s">
        <v>3387</v>
      </c>
      <c r="Q2490" t="s">
        <v>27</v>
      </c>
      <c r="R2490">
        <v>0.62</v>
      </c>
      <c r="S2490" t="s">
        <v>19227</v>
      </c>
      <c r="T2490" t="s">
        <v>19457</v>
      </c>
      <c r="U2490" t="s">
        <v>19090</v>
      </c>
    </row>
    <row r="2491" spans="1:21" x14ac:dyDescent="0.25">
      <c r="A2491" t="s">
        <v>15</v>
      </c>
      <c r="B2491" t="s">
        <v>3116</v>
      </c>
      <c r="C2491" t="s">
        <v>77</v>
      </c>
      <c r="D2491" t="str">
        <f>VLOOKUP(C:C,Reconciliation!B:C,2,FALSE)</f>
        <v>Admin &amp; General - Office Supplies &amp; Expenses</v>
      </c>
      <c r="E2491" t="str">
        <f>VLOOKUP(B:B,'[1]Chart of Accts'!$A:$B,2,FALSE)</f>
        <v>Material Exp-Stock</v>
      </c>
      <c r="F2491" t="s">
        <v>3388</v>
      </c>
      <c r="G2491" t="s">
        <v>19</v>
      </c>
      <c r="H2491" t="s">
        <v>459</v>
      </c>
      <c r="I2491" t="s">
        <v>1958</v>
      </c>
      <c r="J2491" t="s">
        <v>3116</v>
      </c>
      <c r="K2491" t="s">
        <v>1836</v>
      </c>
      <c r="L2491" t="s">
        <v>23</v>
      </c>
      <c r="M2491" t="s">
        <v>3389</v>
      </c>
      <c r="N2491" t="s">
        <v>53</v>
      </c>
      <c r="O2491" t="s">
        <v>16024</v>
      </c>
      <c r="P2491" t="s">
        <v>3390</v>
      </c>
      <c r="Q2491" t="s">
        <v>27</v>
      </c>
      <c r="R2491">
        <v>18.68</v>
      </c>
      <c r="S2491" t="s">
        <v>19227</v>
      </c>
      <c r="T2491" t="s">
        <v>19457</v>
      </c>
      <c r="U2491" t="s">
        <v>19090</v>
      </c>
    </row>
    <row r="2492" spans="1:21" x14ac:dyDescent="0.25">
      <c r="A2492" t="s">
        <v>15</v>
      </c>
      <c r="B2492" t="s">
        <v>3116</v>
      </c>
      <c r="C2492" t="s">
        <v>77</v>
      </c>
      <c r="D2492" t="str">
        <f>VLOOKUP(C:C,Reconciliation!B:C,2,FALSE)</f>
        <v>Admin &amp; General - Office Supplies &amp; Expenses</v>
      </c>
      <c r="E2492" t="str">
        <f>VLOOKUP(B:B,'[1]Chart of Accts'!$A:$B,2,FALSE)</f>
        <v>Material Exp-Stock</v>
      </c>
      <c r="F2492" t="s">
        <v>3391</v>
      </c>
      <c r="G2492" t="s">
        <v>19</v>
      </c>
      <c r="H2492" t="s">
        <v>459</v>
      </c>
      <c r="I2492" t="s">
        <v>1958</v>
      </c>
      <c r="J2492" t="s">
        <v>3116</v>
      </c>
      <c r="K2492" t="s">
        <v>1836</v>
      </c>
      <c r="L2492" t="s">
        <v>23</v>
      </c>
      <c r="M2492" t="s">
        <v>3392</v>
      </c>
      <c r="N2492" t="s">
        <v>53</v>
      </c>
      <c r="O2492" t="s">
        <v>16025</v>
      </c>
      <c r="P2492" t="s">
        <v>3393</v>
      </c>
      <c r="Q2492" t="s">
        <v>27</v>
      </c>
      <c r="R2492">
        <v>23.92</v>
      </c>
      <c r="S2492" t="s">
        <v>19227</v>
      </c>
      <c r="T2492" t="s">
        <v>19457</v>
      </c>
      <c r="U2492" t="s">
        <v>19090</v>
      </c>
    </row>
    <row r="2493" spans="1:21" x14ac:dyDescent="0.25">
      <c r="A2493" t="s">
        <v>15</v>
      </c>
      <c r="B2493" t="s">
        <v>3116</v>
      </c>
      <c r="C2493" t="s">
        <v>77</v>
      </c>
      <c r="D2493" t="str">
        <f>VLOOKUP(C:C,Reconciliation!B:C,2,FALSE)</f>
        <v>Admin &amp; General - Office Supplies &amp; Expenses</v>
      </c>
      <c r="E2493" t="str">
        <f>VLOOKUP(B:B,'[1]Chart of Accts'!$A:$B,2,FALSE)</f>
        <v>Material Exp-Stock</v>
      </c>
      <c r="F2493" t="s">
        <v>3394</v>
      </c>
      <c r="G2493" t="s">
        <v>19</v>
      </c>
      <c r="H2493" t="s">
        <v>459</v>
      </c>
      <c r="I2493" t="s">
        <v>2294</v>
      </c>
      <c r="J2493" t="s">
        <v>3116</v>
      </c>
      <c r="K2493" t="s">
        <v>1836</v>
      </c>
      <c r="L2493" t="s">
        <v>23</v>
      </c>
      <c r="M2493" t="s">
        <v>3395</v>
      </c>
      <c r="N2493" t="s">
        <v>53</v>
      </c>
      <c r="O2493" t="s">
        <v>16026</v>
      </c>
      <c r="P2493" t="s">
        <v>3396</v>
      </c>
      <c r="Q2493" t="s">
        <v>27</v>
      </c>
      <c r="R2493">
        <v>98.93</v>
      </c>
      <c r="S2493" t="s">
        <v>19227</v>
      </c>
      <c r="T2493" t="s">
        <v>19457</v>
      </c>
      <c r="U2493" t="s">
        <v>19090</v>
      </c>
    </row>
    <row r="2494" spans="1:21" x14ac:dyDescent="0.25">
      <c r="A2494" t="s">
        <v>15</v>
      </c>
      <c r="B2494" t="s">
        <v>3116</v>
      </c>
      <c r="C2494" t="s">
        <v>77</v>
      </c>
      <c r="D2494" t="str">
        <f>VLOOKUP(C:C,Reconciliation!B:C,2,FALSE)</f>
        <v>Admin &amp; General - Office Supplies &amp; Expenses</v>
      </c>
      <c r="E2494" t="str">
        <f>VLOOKUP(B:B,'[1]Chart of Accts'!$A:$B,2,FALSE)</f>
        <v>Material Exp-Stock</v>
      </c>
      <c r="F2494" t="s">
        <v>3397</v>
      </c>
      <c r="G2494" t="s">
        <v>19</v>
      </c>
      <c r="H2494" t="s">
        <v>459</v>
      </c>
      <c r="I2494" t="s">
        <v>2294</v>
      </c>
      <c r="J2494" t="s">
        <v>3116</v>
      </c>
      <c r="K2494" t="s">
        <v>1836</v>
      </c>
      <c r="L2494" t="s">
        <v>23</v>
      </c>
      <c r="M2494" t="s">
        <v>3398</v>
      </c>
      <c r="N2494" t="s">
        <v>53</v>
      </c>
      <c r="O2494" t="s">
        <v>16027</v>
      </c>
      <c r="P2494" t="s">
        <v>3399</v>
      </c>
      <c r="Q2494" t="s">
        <v>27</v>
      </c>
      <c r="R2494">
        <v>43.33</v>
      </c>
      <c r="S2494" t="s">
        <v>19227</v>
      </c>
      <c r="T2494" t="s">
        <v>19457</v>
      </c>
      <c r="U2494" t="s">
        <v>19090</v>
      </c>
    </row>
    <row r="2495" spans="1:21" x14ac:dyDescent="0.25">
      <c r="A2495" t="s">
        <v>15</v>
      </c>
      <c r="B2495" t="s">
        <v>3116</v>
      </c>
      <c r="C2495" t="s">
        <v>77</v>
      </c>
      <c r="D2495" t="str">
        <f>VLOOKUP(C:C,Reconciliation!B:C,2,FALSE)</f>
        <v>Admin &amp; General - Office Supplies &amp; Expenses</v>
      </c>
      <c r="E2495" t="str">
        <f>VLOOKUP(B:B,'[1]Chart of Accts'!$A:$B,2,FALSE)</f>
        <v>Material Exp-Stock</v>
      </c>
      <c r="F2495" t="s">
        <v>3400</v>
      </c>
      <c r="G2495" t="s">
        <v>19</v>
      </c>
      <c r="H2495" t="s">
        <v>459</v>
      </c>
      <c r="I2495" t="s">
        <v>2294</v>
      </c>
      <c r="J2495" t="s">
        <v>3116</v>
      </c>
      <c r="K2495" t="s">
        <v>1836</v>
      </c>
      <c r="L2495" t="s">
        <v>23</v>
      </c>
      <c r="M2495" t="s">
        <v>3401</v>
      </c>
      <c r="N2495" t="s">
        <v>53</v>
      </c>
      <c r="O2495" t="s">
        <v>16028</v>
      </c>
      <c r="P2495" t="s">
        <v>3402</v>
      </c>
      <c r="Q2495" t="s">
        <v>27</v>
      </c>
      <c r="R2495">
        <v>4.2300000000000004</v>
      </c>
      <c r="S2495" t="s">
        <v>19227</v>
      </c>
      <c r="T2495" t="s">
        <v>19457</v>
      </c>
      <c r="U2495" t="s">
        <v>19090</v>
      </c>
    </row>
    <row r="2496" spans="1:21" x14ac:dyDescent="0.25">
      <c r="A2496" t="s">
        <v>15</v>
      </c>
      <c r="B2496" t="s">
        <v>3116</v>
      </c>
      <c r="C2496" t="s">
        <v>77</v>
      </c>
      <c r="D2496" t="str">
        <f>VLOOKUP(C:C,Reconciliation!B:C,2,FALSE)</f>
        <v>Admin &amp; General - Office Supplies &amp; Expenses</v>
      </c>
      <c r="E2496" t="str">
        <f>VLOOKUP(B:B,'[1]Chart of Accts'!$A:$B,2,FALSE)</f>
        <v>Material Exp-Stock</v>
      </c>
      <c r="F2496" t="s">
        <v>3403</v>
      </c>
      <c r="G2496" t="s">
        <v>19</v>
      </c>
      <c r="H2496" t="s">
        <v>459</v>
      </c>
      <c r="I2496" t="s">
        <v>2294</v>
      </c>
      <c r="J2496" t="s">
        <v>3116</v>
      </c>
      <c r="K2496" t="s">
        <v>1836</v>
      </c>
      <c r="L2496" t="s">
        <v>23</v>
      </c>
      <c r="M2496" t="s">
        <v>3404</v>
      </c>
      <c r="N2496" t="s">
        <v>53</v>
      </c>
      <c r="O2496" t="s">
        <v>16029</v>
      </c>
      <c r="P2496" t="s">
        <v>3405</v>
      </c>
      <c r="Q2496" t="s">
        <v>27</v>
      </c>
      <c r="R2496">
        <v>162.53</v>
      </c>
      <c r="S2496" t="s">
        <v>19227</v>
      </c>
      <c r="T2496" t="s">
        <v>19457</v>
      </c>
      <c r="U2496" t="s">
        <v>19090</v>
      </c>
    </row>
    <row r="2497" spans="1:21" x14ac:dyDescent="0.25">
      <c r="A2497" t="s">
        <v>15</v>
      </c>
      <c r="B2497" t="s">
        <v>3116</v>
      </c>
      <c r="C2497" t="s">
        <v>77</v>
      </c>
      <c r="D2497" t="str">
        <f>VLOOKUP(C:C,Reconciliation!B:C,2,FALSE)</f>
        <v>Admin &amp; General - Office Supplies &amp; Expenses</v>
      </c>
      <c r="E2497" t="str">
        <f>VLOOKUP(B:B,'[1]Chart of Accts'!$A:$B,2,FALSE)</f>
        <v>Material Exp-Stock</v>
      </c>
      <c r="F2497" t="s">
        <v>3406</v>
      </c>
      <c r="G2497" t="s">
        <v>19</v>
      </c>
      <c r="H2497" t="s">
        <v>459</v>
      </c>
      <c r="I2497" t="s">
        <v>2294</v>
      </c>
      <c r="J2497" t="s">
        <v>3116</v>
      </c>
      <c r="K2497" t="s">
        <v>1836</v>
      </c>
      <c r="L2497" t="s">
        <v>23</v>
      </c>
      <c r="M2497" t="s">
        <v>3407</v>
      </c>
      <c r="N2497" t="s">
        <v>53</v>
      </c>
      <c r="O2497" t="s">
        <v>16030</v>
      </c>
      <c r="P2497" t="s">
        <v>3408</v>
      </c>
      <c r="Q2497" t="s">
        <v>27</v>
      </c>
      <c r="R2497">
        <v>22.54</v>
      </c>
      <c r="S2497" t="s">
        <v>19227</v>
      </c>
      <c r="T2497" t="s">
        <v>19457</v>
      </c>
      <c r="U2497" t="s">
        <v>19090</v>
      </c>
    </row>
    <row r="2498" spans="1:21" x14ac:dyDescent="0.25">
      <c r="A2498" t="s">
        <v>15</v>
      </c>
      <c r="B2498" t="s">
        <v>3116</v>
      </c>
      <c r="C2498" t="s">
        <v>77</v>
      </c>
      <c r="D2498" t="str">
        <f>VLOOKUP(C:C,Reconciliation!B:C,2,FALSE)</f>
        <v>Admin &amp; General - Office Supplies &amp; Expenses</v>
      </c>
      <c r="E2498" t="str">
        <f>VLOOKUP(B:B,'[1]Chart of Accts'!$A:$B,2,FALSE)</f>
        <v>Material Exp-Stock</v>
      </c>
      <c r="F2498" t="s">
        <v>3409</v>
      </c>
      <c r="G2498" t="s">
        <v>19</v>
      </c>
      <c r="H2498" t="s">
        <v>1891</v>
      </c>
      <c r="I2498" t="s">
        <v>2294</v>
      </c>
      <c r="J2498" t="s">
        <v>3116</v>
      </c>
      <c r="K2498" t="s">
        <v>1836</v>
      </c>
      <c r="L2498" t="s">
        <v>23</v>
      </c>
      <c r="M2498" t="s">
        <v>3410</v>
      </c>
      <c r="N2498" t="s">
        <v>53</v>
      </c>
      <c r="O2498" t="s">
        <v>16031</v>
      </c>
      <c r="P2498" t="s">
        <v>3411</v>
      </c>
      <c r="Q2498" t="s">
        <v>27</v>
      </c>
      <c r="R2498">
        <v>-22.54</v>
      </c>
      <c r="S2498" t="s">
        <v>19227</v>
      </c>
      <c r="T2498" t="s">
        <v>19457</v>
      </c>
      <c r="U2498" t="s">
        <v>19090</v>
      </c>
    </row>
    <row r="2499" spans="1:21" x14ac:dyDescent="0.25">
      <c r="A2499" t="s">
        <v>15</v>
      </c>
      <c r="B2499" t="s">
        <v>3116</v>
      </c>
      <c r="C2499" t="s">
        <v>77</v>
      </c>
      <c r="D2499" t="str">
        <f>VLOOKUP(C:C,Reconciliation!B:C,2,FALSE)</f>
        <v>Admin &amp; General - Office Supplies &amp; Expenses</v>
      </c>
      <c r="E2499" t="str">
        <f>VLOOKUP(B:B,'[1]Chart of Accts'!$A:$B,2,FALSE)</f>
        <v>Material Exp-Stock</v>
      </c>
      <c r="F2499" t="s">
        <v>3412</v>
      </c>
      <c r="G2499" t="s">
        <v>19</v>
      </c>
      <c r="H2499" t="s">
        <v>1891</v>
      </c>
      <c r="I2499" t="s">
        <v>2294</v>
      </c>
      <c r="J2499" t="s">
        <v>3116</v>
      </c>
      <c r="K2499" t="s">
        <v>1836</v>
      </c>
      <c r="L2499" t="s">
        <v>23</v>
      </c>
      <c r="M2499" t="s">
        <v>3413</v>
      </c>
      <c r="N2499" t="s">
        <v>53</v>
      </c>
      <c r="O2499" t="s">
        <v>16032</v>
      </c>
      <c r="P2499" t="s">
        <v>3414</v>
      </c>
      <c r="Q2499" t="s">
        <v>27</v>
      </c>
      <c r="R2499">
        <v>-162.53</v>
      </c>
      <c r="S2499" t="s">
        <v>19227</v>
      </c>
      <c r="T2499" t="s">
        <v>19457</v>
      </c>
      <c r="U2499" t="s">
        <v>19090</v>
      </c>
    </row>
    <row r="2500" spans="1:21" x14ac:dyDescent="0.25">
      <c r="A2500" t="s">
        <v>15</v>
      </c>
      <c r="B2500" t="s">
        <v>3116</v>
      </c>
      <c r="C2500" t="s">
        <v>77</v>
      </c>
      <c r="D2500" t="str">
        <f>VLOOKUP(C:C,Reconciliation!B:C,2,FALSE)</f>
        <v>Admin &amp; General - Office Supplies &amp; Expenses</v>
      </c>
      <c r="E2500" t="str">
        <f>VLOOKUP(B:B,'[1]Chart of Accts'!$A:$B,2,FALSE)</f>
        <v>Material Exp-Stock</v>
      </c>
      <c r="F2500" t="s">
        <v>3415</v>
      </c>
      <c r="G2500" t="s">
        <v>19</v>
      </c>
      <c r="H2500" t="s">
        <v>459</v>
      </c>
      <c r="I2500" t="s">
        <v>2294</v>
      </c>
      <c r="J2500" t="s">
        <v>3116</v>
      </c>
      <c r="K2500" t="s">
        <v>1836</v>
      </c>
      <c r="L2500" t="s">
        <v>23</v>
      </c>
      <c r="M2500" t="s">
        <v>3416</v>
      </c>
      <c r="N2500" t="s">
        <v>53</v>
      </c>
      <c r="O2500" t="s">
        <v>16033</v>
      </c>
      <c r="P2500" t="s">
        <v>1842</v>
      </c>
      <c r="Q2500" t="s">
        <v>27</v>
      </c>
      <c r="R2500">
        <v>15</v>
      </c>
      <c r="S2500" t="s">
        <v>19227</v>
      </c>
      <c r="T2500" t="s">
        <v>19457</v>
      </c>
      <c r="U2500" t="s">
        <v>19090</v>
      </c>
    </row>
    <row r="2501" spans="1:21" x14ac:dyDescent="0.25">
      <c r="A2501" t="s">
        <v>15</v>
      </c>
      <c r="B2501" t="s">
        <v>3116</v>
      </c>
      <c r="C2501" t="s">
        <v>77</v>
      </c>
      <c r="D2501" t="str">
        <f>VLOOKUP(C:C,Reconciliation!B:C,2,FALSE)</f>
        <v>Admin &amp; General - Office Supplies &amp; Expenses</v>
      </c>
      <c r="E2501" t="str">
        <f>VLOOKUP(B:B,'[1]Chart of Accts'!$A:$B,2,FALSE)</f>
        <v>Material Exp-Stock</v>
      </c>
      <c r="F2501" t="s">
        <v>3417</v>
      </c>
      <c r="G2501" t="s">
        <v>19</v>
      </c>
      <c r="H2501" t="s">
        <v>459</v>
      </c>
      <c r="I2501" t="s">
        <v>1067</v>
      </c>
      <c r="J2501" t="s">
        <v>3116</v>
      </c>
      <c r="K2501" t="s">
        <v>1836</v>
      </c>
      <c r="L2501" t="s">
        <v>23</v>
      </c>
      <c r="M2501" t="s">
        <v>410</v>
      </c>
      <c r="N2501" t="s">
        <v>53</v>
      </c>
      <c r="O2501" t="s">
        <v>16034</v>
      </c>
      <c r="P2501" t="s">
        <v>3418</v>
      </c>
      <c r="Q2501" t="s">
        <v>27</v>
      </c>
      <c r="R2501">
        <v>5.48</v>
      </c>
      <c r="S2501" t="s">
        <v>19227</v>
      </c>
      <c r="T2501" t="s">
        <v>19457</v>
      </c>
      <c r="U2501" t="s">
        <v>19090</v>
      </c>
    </row>
    <row r="2502" spans="1:21" x14ac:dyDescent="0.25">
      <c r="A2502" t="s">
        <v>15</v>
      </c>
      <c r="B2502" t="s">
        <v>3116</v>
      </c>
      <c r="C2502" t="s">
        <v>77</v>
      </c>
      <c r="D2502" t="str">
        <f>VLOOKUP(C:C,Reconciliation!B:C,2,FALSE)</f>
        <v>Admin &amp; General - Office Supplies &amp; Expenses</v>
      </c>
      <c r="E2502" t="str">
        <f>VLOOKUP(B:B,'[1]Chart of Accts'!$A:$B,2,FALSE)</f>
        <v>Material Exp-Stock</v>
      </c>
      <c r="F2502" t="s">
        <v>3419</v>
      </c>
      <c r="G2502" t="s">
        <v>19</v>
      </c>
      <c r="H2502" t="s">
        <v>459</v>
      </c>
      <c r="I2502" t="s">
        <v>450</v>
      </c>
      <c r="J2502" t="s">
        <v>3116</v>
      </c>
      <c r="K2502" t="s">
        <v>1836</v>
      </c>
      <c r="L2502" t="s">
        <v>23</v>
      </c>
      <c r="M2502" t="s">
        <v>3420</v>
      </c>
      <c r="N2502" t="s">
        <v>53</v>
      </c>
      <c r="O2502" t="s">
        <v>16035</v>
      </c>
      <c r="P2502" t="s">
        <v>3421</v>
      </c>
      <c r="Q2502" t="s">
        <v>142</v>
      </c>
      <c r="R2502">
        <v>24.19</v>
      </c>
      <c r="S2502" t="s">
        <v>19227</v>
      </c>
      <c r="T2502" t="s">
        <v>19457</v>
      </c>
      <c r="U2502" t="s">
        <v>19090</v>
      </c>
    </row>
    <row r="2503" spans="1:21" x14ac:dyDescent="0.25">
      <c r="A2503" t="s">
        <v>15</v>
      </c>
      <c r="B2503" t="s">
        <v>3116</v>
      </c>
      <c r="C2503" t="s">
        <v>77</v>
      </c>
      <c r="D2503" t="str">
        <f>VLOOKUP(C:C,Reconciliation!B:C,2,FALSE)</f>
        <v>Admin &amp; General - Office Supplies &amp; Expenses</v>
      </c>
      <c r="E2503" t="str">
        <f>VLOOKUP(B:B,'[1]Chart of Accts'!$A:$B,2,FALSE)</f>
        <v>Material Exp-Stock</v>
      </c>
      <c r="F2503" t="s">
        <v>3422</v>
      </c>
      <c r="G2503" t="s">
        <v>19</v>
      </c>
      <c r="H2503" t="s">
        <v>459</v>
      </c>
      <c r="I2503" t="s">
        <v>2696</v>
      </c>
      <c r="J2503" t="s">
        <v>3116</v>
      </c>
      <c r="K2503" t="s">
        <v>1836</v>
      </c>
      <c r="L2503" t="s">
        <v>23</v>
      </c>
      <c r="M2503" t="s">
        <v>398</v>
      </c>
      <c r="N2503" t="s">
        <v>53</v>
      </c>
      <c r="O2503" t="s">
        <v>16036</v>
      </c>
      <c r="P2503" t="s">
        <v>3423</v>
      </c>
      <c r="Q2503" t="s">
        <v>142</v>
      </c>
      <c r="R2503">
        <v>8.94</v>
      </c>
      <c r="S2503" t="s">
        <v>19227</v>
      </c>
      <c r="T2503" t="s">
        <v>19457</v>
      </c>
      <c r="U2503" t="s">
        <v>19090</v>
      </c>
    </row>
    <row r="2504" spans="1:21" x14ac:dyDescent="0.25">
      <c r="A2504" t="s">
        <v>15</v>
      </c>
      <c r="B2504" t="s">
        <v>3116</v>
      </c>
      <c r="C2504" t="s">
        <v>77</v>
      </c>
      <c r="D2504" t="str">
        <f>VLOOKUP(C:C,Reconciliation!B:C,2,FALSE)</f>
        <v>Admin &amp; General - Office Supplies &amp; Expenses</v>
      </c>
      <c r="E2504" t="str">
        <f>VLOOKUP(B:B,'[1]Chart of Accts'!$A:$B,2,FALSE)</f>
        <v>Material Exp-Stock</v>
      </c>
      <c r="F2504" t="s">
        <v>3424</v>
      </c>
      <c r="G2504" t="s">
        <v>19</v>
      </c>
      <c r="H2504" t="s">
        <v>459</v>
      </c>
      <c r="I2504" t="s">
        <v>2696</v>
      </c>
      <c r="J2504" t="s">
        <v>3116</v>
      </c>
      <c r="K2504" t="s">
        <v>1836</v>
      </c>
      <c r="L2504" t="s">
        <v>23</v>
      </c>
      <c r="M2504" t="s">
        <v>3425</v>
      </c>
      <c r="N2504" t="s">
        <v>53</v>
      </c>
      <c r="O2504" t="s">
        <v>16037</v>
      </c>
      <c r="P2504" t="s">
        <v>1877</v>
      </c>
      <c r="Q2504" t="s">
        <v>142</v>
      </c>
      <c r="R2504">
        <v>2.52</v>
      </c>
      <c r="S2504" t="s">
        <v>19227</v>
      </c>
      <c r="T2504" t="s">
        <v>19457</v>
      </c>
      <c r="U2504" t="s">
        <v>19090</v>
      </c>
    </row>
    <row r="2505" spans="1:21" x14ac:dyDescent="0.25">
      <c r="A2505" t="s">
        <v>15</v>
      </c>
      <c r="B2505" t="s">
        <v>3116</v>
      </c>
      <c r="C2505" t="s">
        <v>77</v>
      </c>
      <c r="D2505" t="str">
        <f>VLOOKUP(C:C,Reconciliation!B:C,2,FALSE)</f>
        <v>Admin &amp; General - Office Supplies &amp; Expenses</v>
      </c>
      <c r="E2505" t="str">
        <f>VLOOKUP(B:B,'[1]Chart of Accts'!$A:$B,2,FALSE)</f>
        <v>Material Exp-Stock</v>
      </c>
      <c r="F2505" t="s">
        <v>3426</v>
      </c>
      <c r="G2505" t="s">
        <v>19</v>
      </c>
      <c r="H2505" t="s">
        <v>459</v>
      </c>
      <c r="I2505" t="s">
        <v>2696</v>
      </c>
      <c r="J2505" t="s">
        <v>3116</v>
      </c>
      <c r="K2505" t="s">
        <v>1836</v>
      </c>
      <c r="L2505" t="s">
        <v>23</v>
      </c>
      <c r="M2505" t="s">
        <v>3427</v>
      </c>
      <c r="N2505" t="s">
        <v>53</v>
      </c>
      <c r="O2505" t="s">
        <v>16038</v>
      </c>
      <c r="P2505" t="s">
        <v>3428</v>
      </c>
      <c r="Q2505" t="s">
        <v>142</v>
      </c>
      <c r="R2505">
        <v>8.77</v>
      </c>
      <c r="S2505" t="s">
        <v>19227</v>
      </c>
      <c r="T2505" t="s">
        <v>19457</v>
      </c>
      <c r="U2505" t="s">
        <v>19090</v>
      </c>
    </row>
    <row r="2506" spans="1:21" x14ac:dyDescent="0.25">
      <c r="A2506" t="s">
        <v>15</v>
      </c>
      <c r="B2506" t="s">
        <v>3116</v>
      </c>
      <c r="C2506" t="s">
        <v>77</v>
      </c>
      <c r="D2506" t="str">
        <f>VLOOKUP(C:C,Reconciliation!B:C,2,FALSE)</f>
        <v>Admin &amp; General - Office Supplies &amp; Expenses</v>
      </c>
      <c r="E2506" t="str">
        <f>VLOOKUP(B:B,'[1]Chart of Accts'!$A:$B,2,FALSE)</f>
        <v>Material Exp-Stock</v>
      </c>
      <c r="F2506" t="s">
        <v>3429</v>
      </c>
      <c r="G2506" t="s">
        <v>19</v>
      </c>
      <c r="H2506" t="s">
        <v>459</v>
      </c>
      <c r="I2506" t="s">
        <v>1647</v>
      </c>
      <c r="J2506" t="s">
        <v>3116</v>
      </c>
      <c r="K2506" t="s">
        <v>1836</v>
      </c>
      <c r="L2506" t="s">
        <v>23</v>
      </c>
      <c r="M2506" t="s">
        <v>3430</v>
      </c>
      <c r="N2506" t="s">
        <v>53</v>
      </c>
      <c r="O2506" t="s">
        <v>16039</v>
      </c>
      <c r="P2506" t="s">
        <v>3431</v>
      </c>
      <c r="Q2506" t="s">
        <v>142</v>
      </c>
      <c r="R2506">
        <v>9.68</v>
      </c>
      <c r="S2506" t="s">
        <v>19227</v>
      </c>
      <c r="T2506" t="s">
        <v>19457</v>
      </c>
      <c r="U2506" t="s">
        <v>19090</v>
      </c>
    </row>
    <row r="2507" spans="1:21" x14ac:dyDescent="0.25">
      <c r="A2507" t="s">
        <v>15</v>
      </c>
      <c r="B2507" t="s">
        <v>3116</v>
      </c>
      <c r="C2507" t="s">
        <v>77</v>
      </c>
      <c r="D2507" t="str">
        <f>VLOOKUP(C:C,Reconciliation!B:C,2,FALSE)</f>
        <v>Admin &amp; General - Office Supplies &amp; Expenses</v>
      </c>
      <c r="E2507" t="str">
        <f>VLOOKUP(B:B,'[1]Chart of Accts'!$A:$B,2,FALSE)</f>
        <v>Material Exp-Stock</v>
      </c>
      <c r="F2507" t="s">
        <v>3432</v>
      </c>
      <c r="G2507" t="s">
        <v>19</v>
      </c>
      <c r="H2507" t="s">
        <v>459</v>
      </c>
      <c r="I2507" t="s">
        <v>1647</v>
      </c>
      <c r="J2507" t="s">
        <v>3116</v>
      </c>
      <c r="K2507" t="s">
        <v>1836</v>
      </c>
      <c r="L2507" t="s">
        <v>23</v>
      </c>
      <c r="M2507" t="s">
        <v>3433</v>
      </c>
      <c r="N2507" t="s">
        <v>53</v>
      </c>
      <c r="O2507" t="s">
        <v>16040</v>
      </c>
      <c r="P2507" t="s">
        <v>3434</v>
      </c>
      <c r="Q2507" t="s">
        <v>142</v>
      </c>
      <c r="R2507">
        <v>4.1900000000000004</v>
      </c>
      <c r="S2507" t="s">
        <v>19227</v>
      </c>
      <c r="T2507" t="s">
        <v>19457</v>
      </c>
      <c r="U2507" t="s">
        <v>19090</v>
      </c>
    </row>
    <row r="2508" spans="1:21" x14ac:dyDescent="0.25">
      <c r="A2508" t="s">
        <v>15</v>
      </c>
      <c r="B2508" t="s">
        <v>3116</v>
      </c>
      <c r="C2508" t="s">
        <v>77</v>
      </c>
      <c r="D2508" t="str">
        <f>VLOOKUP(C:C,Reconciliation!B:C,2,FALSE)</f>
        <v>Admin &amp; General - Office Supplies &amp; Expenses</v>
      </c>
      <c r="E2508" t="str">
        <f>VLOOKUP(B:B,'[1]Chart of Accts'!$A:$B,2,FALSE)</f>
        <v>Material Exp-Stock</v>
      </c>
      <c r="F2508" t="s">
        <v>3435</v>
      </c>
      <c r="G2508" t="s">
        <v>19</v>
      </c>
      <c r="H2508" t="s">
        <v>459</v>
      </c>
      <c r="I2508" t="s">
        <v>770</v>
      </c>
      <c r="J2508" t="s">
        <v>3116</v>
      </c>
      <c r="K2508" t="s">
        <v>1836</v>
      </c>
      <c r="L2508" t="s">
        <v>23</v>
      </c>
      <c r="M2508" t="s">
        <v>3436</v>
      </c>
      <c r="N2508" t="s">
        <v>53</v>
      </c>
      <c r="O2508" t="s">
        <v>16041</v>
      </c>
      <c r="P2508" t="s">
        <v>3437</v>
      </c>
      <c r="Q2508" t="s">
        <v>142</v>
      </c>
      <c r="R2508">
        <v>2.5</v>
      </c>
      <c r="S2508" t="s">
        <v>19227</v>
      </c>
      <c r="T2508" t="s">
        <v>19457</v>
      </c>
      <c r="U2508" t="s">
        <v>19090</v>
      </c>
    </row>
    <row r="2509" spans="1:21" x14ac:dyDescent="0.25">
      <c r="A2509" t="s">
        <v>15</v>
      </c>
      <c r="B2509" t="s">
        <v>3116</v>
      </c>
      <c r="C2509" t="s">
        <v>77</v>
      </c>
      <c r="D2509" t="str">
        <f>VLOOKUP(C:C,Reconciliation!B:C,2,FALSE)</f>
        <v>Admin &amp; General - Office Supplies &amp; Expenses</v>
      </c>
      <c r="E2509" t="str">
        <f>VLOOKUP(B:B,'[1]Chart of Accts'!$A:$B,2,FALSE)</f>
        <v>Material Exp-Stock</v>
      </c>
      <c r="F2509" t="s">
        <v>3438</v>
      </c>
      <c r="G2509" t="s">
        <v>19</v>
      </c>
      <c r="H2509" t="s">
        <v>459</v>
      </c>
      <c r="I2509" t="s">
        <v>770</v>
      </c>
      <c r="J2509" t="s">
        <v>3116</v>
      </c>
      <c r="K2509" t="s">
        <v>1836</v>
      </c>
      <c r="L2509" t="s">
        <v>23</v>
      </c>
      <c r="M2509" t="s">
        <v>3439</v>
      </c>
      <c r="N2509" t="s">
        <v>53</v>
      </c>
      <c r="O2509" t="s">
        <v>16042</v>
      </c>
      <c r="P2509" t="s">
        <v>3440</v>
      </c>
      <c r="Q2509" t="s">
        <v>142</v>
      </c>
      <c r="R2509">
        <v>1.92</v>
      </c>
      <c r="S2509" t="s">
        <v>19227</v>
      </c>
      <c r="T2509" t="s">
        <v>19457</v>
      </c>
      <c r="U2509" t="s">
        <v>19090</v>
      </c>
    </row>
    <row r="2510" spans="1:21" x14ac:dyDescent="0.25">
      <c r="A2510" t="s">
        <v>15</v>
      </c>
      <c r="B2510" t="s">
        <v>3116</v>
      </c>
      <c r="C2510" t="s">
        <v>77</v>
      </c>
      <c r="D2510" t="str">
        <f>VLOOKUP(C:C,Reconciliation!B:C,2,FALSE)</f>
        <v>Admin &amp; General - Office Supplies &amp; Expenses</v>
      </c>
      <c r="E2510" t="str">
        <f>VLOOKUP(B:B,'[1]Chart of Accts'!$A:$B,2,FALSE)</f>
        <v>Material Exp-Stock</v>
      </c>
      <c r="F2510" t="s">
        <v>3441</v>
      </c>
      <c r="G2510" t="s">
        <v>19</v>
      </c>
      <c r="H2510" t="s">
        <v>459</v>
      </c>
      <c r="I2510" t="s">
        <v>770</v>
      </c>
      <c r="J2510" t="s">
        <v>3116</v>
      </c>
      <c r="K2510" t="s">
        <v>1836</v>
      </c>
      <c r="L2510" t="s">
        <v>23</v>
      </c>
      <c r="M2510" t="s">
        <v>3442</v>
      </c>
      <c r="N2510" t="s">
        <v>53</v>
      </c>
      <c r="O2510" t="s">
        <v>16043</v>
      </c>
      <c r="P2510" t="s">
        <v>3443</v>
      </c>
      <c r="Q2510" t="s">
        <v>142</v>
      </c>
      <c r="R2510">
        <v>28.49</v>
      </c>
      <c r="S2510" t="s">
        <v>19227</v>
      </c>
      <c r="T2510" t="s">
        <v>19457</v>
      </c>
      <c r="U2510" t="s">
        <v>19090</v>
      </c>
    </row>
    <row r="2511" spans="1:21" x14ac:dyDescent="0.25">
      <c r="A2511" t="s">
        <v>15</v>
      </c>
      <c r="B2511" t="s">
        <v>3116</v>
      </c>
      <c r="C2511" t="s">
        <v>77</v>
      </c>
      <c r="D2511" t="str">
        <f>VLOOKUP(C:C,Reconciliation!B:C,2,FALSE)</f>
        <v>Admin &amp; General - Office Supplies &amp; Expenses</v>
      </c>
      <c r="E2511" t="str">
        <f>VLOOKUP(B:B,'[1]Chart of Accts'!$A:$B,2,FALSE)</f>
        <v>Material Exp-Stock</v>
      </c>
      <c r="F2511" t="s">
        <v>3444</v>
      </c>
      <c r="G2511" t="s">
        <v>19</v>
      </c>
      <c r="H2511" t="s">
        <v>459</v>
      </c>
      <c r="I2511" t="s">
        <v>770</v>
      </c>
      <c r="J2511" t="s">
        <v>3116</v>
      </c>
      <c r="K2511" t="s">
        <v>1836</v>
      </c>
      <c r="L2511" t="s">
        <v>23</v>
      </c>
      <c r="M2511" t="s">
        <v>3445</v>
      </c>
      <c r="N2511" t="s">
        <v>53</v>
      </c>
      <c r="O2511" t="s">
        <v>16044</v>
      </c>
      <c r="P2511" t="s">
        <v>3446</v>
      </c>
      <c r="Q2511" t="s">
        <v>142</v>
      </c>
      <c r="R2511">
        <v>48.73</v>
      </c>
      <c r="S2511" t="s">
        <v>19227</v>
      </c>
      <c r="T2511" t="s">
        <v>19457</v>
      </c>
      <c r="U2511" t="s">
        <v>19090</v>
      </c>
    </row>
    <row r="2512" spans="1:21" x14ac:dyDescent="0.25">
      <c r="A2512" t="s">
        <v>15</v>
      </c>
      <c r="B2512" t="s">
        <v>3116</v>
      </c>
      <c r="C2512" t="s">
        <v>77</v>
      </c>
      <c r="D2512" t="str">
        <f>VLOOKUP(C:C,Reconciliation!B:C,2,FALSE)</f>
        <v>Admin &amp; General - Office Supplies &amp; Expenses</v>
      </c>
      <c r="E2512" t="str">
        <f>VLOOKUP(B:B,'[1]Chart of Accts'!$A:$B,2,FALSE)</f>
        <v>Material Exp-Stock</v>
      </c>
      <c r="F2512" t="s">
        <v>3447</v>
      </c>
      <c r="G2512" t="s">
        <v>19</v>
      </c>
      <c r="H2512" t="s">
        <v>459</v>
      </c>
      <c r="I2512" t="s">
        <v>770</v>
      </c>
      <c r="J2512" t="s">
        <v>3116</v>
      </c>
      <c r="K2512" t="s">
        <v>1836</v>
      </c>
      <c r="L2512" t="s">
        <v>23</v>
      </c>
      <c r="M2512" t="s">
        <v>3448</v>
      </c>
      <c r="N2512" t="s">
        <v>53</v>
      </c>
      <c r="O2512" t="s">
        <v>16045</v>
      </c>
      <c r="P2512" t="s">
        <v>3449</v>
      </c>
      <c r="Q2512" t="s">
        <v>142</v>
      </c>
      <c r="R2512">
        <v>25.78</v>
      </c>
      <c r="S2512" t="s">
        <v>19227</v>
      </c>
      <c r="T2512" t="s">
        <v>19457</v>
      </c>
      <c r="U2512" t="s">
        <v>19090</v>
      </c>
    </row>
    <row r="2513" spans="1:21" x14ac:dyDescent="0.25">
      <c r="A2513" t="s">
        <v>15</v>
      </c>
      <c r="B2513" t="s">
        <v>3116</v>
      </c>
      <c r="C2513" t="s">
        <v>77</v>
      </c>
      <c r="D2513" t="str">
        <f>VLOOKUP(C:C,Reconciliation!B:C,2,FALSE)</f>
        <v>Admin &amp; General - Office Supplies &amp; Expenses</v>
      </c>
      <c r="E2513" t="str">
        <f>VLOOKUP(B:B,'[1]Chart of Accts'!$A:$B,2,FALSE)</f>
        <v>Material Exp-Stock</v>
      </c>
      <c r="F2513" t="s">
        <v>3450</v>
      </c>
      <c r="G2513" t="s">
        <v>19</v>
      </c>
      <c r="H2513" t="s">
        <v>459</v>
      </c>
      <c r="I2513" t="s">
        <v>770</v>
      </c>
      <c r="J2513" t="s">
        <v>3116</v>
      </c>
      <c r="K2513" t="s">
        <v>1836</v>
      </c>
      <c r="L2513" t="s">
        <v>23</v>
      </c>
      <c r="M2513" t="s">
        <v>3451</v>
      </c>
      <c r="N2513" t="s">
        <v>53</v>
      </c>
      <c r="O2513" t="s">
        <v>16046</v>
      </c>
      <c r="P2513" t="s">
        <v>3452</v>
      </c>
      <c r="Q2513" t="s">
        <v>142</v>
      </c>
      <c r="R2513">
        <v>39.700000000000003</v>
      </c>
      <c r="S2513" t="s">
        <v>19227</v>
      </c>
      <c r="T2513" t="s">
        <v>19457</v>
      </c>
      <c r="U2513" t="s">
        <v>19090</v>
      </c>
    </row>
    <row r="2514" spans="1:21" x14ac:dyDescent="0.25">
      <c r="A2514" t="s">
        <v>15</v>
      </c>
      <c r="B2514" t="s">
        <v>3116</v>
      </c>
      <c r="C2514" t="s">
        <v>77</v>
      </c>
      <c r="D2514" t="str">
        <f>VLOOKUP(C:C,Reconciliation!B:C,2,FALSE)</f>
        <v>Admin &amp; General - Office Supplies &amp; Expenses</v>
      </c>
      <c r="E2514" t="str">
        <f>VLOOKUP(B:B,'[1]Chart of Accts'!$A:$B,2,FALSE)</f>
        <v>Material Exp-Stock</v>
      </c>
      <c r="F2514" t="s">
        <v>3453</v>
      </c>
      <c r="G2514" t="s">
        <v>19</v>
      </c>
      <c r="H2514" t="s">
        <v>459</v>
      </c>
      <c r="I2514" t="s">
        <v>770</v>
      </c>
      <c r="J2514" t="s">
        <v>3116</v>
      </c>
      <c r="K2514" t="s">
        <v>1836</v>
      </c>
      <c r="L2514" t="s">
        <v>23</v>
      </c>
      <c r="M2514" t="s">
        <v>3454</v>
      </c>
      <c r="N2514" t="s">
        <v>53</v>
      </c>
      <c r="O2514" t="s">
        <v>16047</v>
      </c>
      <c r="P2514" t="s">
        <v>3455</v>
      </c>
      <c r="Q2514" t="s">
        <v>142</v>
      </c>
      <c r="R2514">
        <v>3.65</v>
      </c>
      <c r="S2514" t="s">
        <v>19227</v>
      </c>
      <c r="T2514" t="s">
        <v>19457</v>
      </c>
      <c r="U2514" t="s">
        <v>19090</v>
      </c>
    </row>
    <row r="2515" spans="1:21" x14ac:dyDescent="0.25">
      <c r="A2515" t="s">
        <v>15</v>
      </c>
      <c r="B2515" t="s">
        <v>3116</v>
      </c>
      <c r="C2515" t="s">
        <v>77</v>
      </c>
      <c r="D2515" t="str">
        <f>VLOOKUP(C:C,Reconciliation!B:C,2,FALSE)</f>
        <v>Admin &amp; General - Office Supplies &amp; Expenses</v>
      </c>
      <c r="E2515" t="str">
        <f>VLOOKUP(B:B,'[1]Chart of Accts'!$A:$B,2,FALSE)</f>
        <v>Material Exp-Stock</v>
      </c>
      <c r="F2515" t="s">
        <v>3456</v>
      </c>
      <c r="G2515" t="s">
        <v>19</v>
      </c>
      <c r="H2515" t="s">
        <v>459</v>
      </c>
      <c r="I2515" t="s">
        <v>770</v>
      </c>
      <c r="J2515" t="s">
        <v>3116</v>
      </c>
      <c r="K2515" t="s">
        <v>1836</v>
      </c>
      <c r="L2515" t="s">
        <v>23</v>
      </c>
      <c r="M2515" t="s">
        <v>3457</v>
      </c>
      <c r="N2515" t="s">
        <v>53</v>
      </c>
      <c r="O2515" t="s">
        <v>16048</v>
      </c>
      <c r="P2515" t="s">
        <v>3458</v>
      </c>
      <c r="Q2515" t="s">
        <v>142</v>
      </c>
      <c r="R2515">
        <v>0.91</v>
      </c>
      <c r="S2515" t="s">
        <v>19227</v>
      </c>
      <c r="T2515" t="s">
        <v>19457</v>
      </c>
      <c r="U2515" t="s">
        <v>19090</v>
      </c>
    </row>
    <row r="2516" spans="1:21" x14ac:dyDescent="0.25">
      <c r="A2516" t="s">
        <v>15</v>
      </c>
      <c r="B2516" t="s">
        <v>3116</v>
      </c>
      <c r="C2516" t="s">
        <v>77</v>
      </c>
      <c r="D2516" t="str">
        <f>VLOOKUP(C:C,Reconciliation!B:C,2,FALSE)</f>
        <v>Admin &amp; General - Office Supplies &amp; Expenses</v>
      </c>
      <c r="E2516" t="str">
        <f>VLOOKUP(B:B,'[1]Chart of Accts'!$A:$B,2,FALSE)</f>
        <v>Material Exp-Stock</v>
      </c>
      <c r="F2516" t="s">
        <v>3459</v>
      </c>
      <c r="G2516" t="s">
        <v>19</v>
      </c>
      <c r="H2516" t="s">
        <v>459</v>
      </c>
      <c r="I2516" t="s">
        <v>770</v>
      </c>
      <c r="J2516" t="s">
        <v>3116</v>
      </c>
      <c r="K2516" t="s">
        <v>1836</v>
      </c>
      <c r="L2516" t="s">
        <v>23</v>
      </c>
      <c r="M2516" t="s">
        <v>3460</v>
      </c>
      <c r="N2516" t="s">
        <v>53</v>
      </c>
      <c r="O2516" t="s">
        <v>16049</v>
      </c>
      <c r="P2516" t="s">
        <v>3461</v>
      </c>
      <c r="Q2516" t="s">
        <v>142</v>
      </c>
      <c r="R2516">
        <v>10.93</v>
      </c>
      <c r="S2516" t="s">
        <v>19227</v>
      </c>
      <c r="T2516" t="s">
        <v>19457</v>
      </c>
      <c r="U2516" t="s">
        <v>19090</v>
      </c>
    </row>
    <row r="2517" spans="1:21" x14ac:dyDescent="0.25">
      <c r="A2517" t="s">
        <v>15</v>
      </c>
      <c r="B2517" t="s">
        <v>3116</v>
      </c>
      <c r="C2517" t="s">
        <v>77</v>
      </c>
      <c r="D2517" t="str">
        <f>VLOOKUP(C:C,Reconciliation!B:C,2,FALSE)</f>
        <v>Admin &amp; General - Office Supplies &amp; Expenses</v>
      </c>
      <c r="E2517" t="str">
        <f>VLOOKUP(B:B,'[1]Chart of Accts'!$A:$B,2,FALSE)</f>
        <v>Material Exp-Stock</v>
      </c>
      <c r="F2517" t="s">
        <v>3462</v>
      </c>
      <c r="G2517" t="s">
        <v>19</v>
      </c>
      <c r="H2517" t="s">
        <v>459</v>
      </c>
      <c r="I2517" t="s">
        <v>770</v>
      </c>
      <c r="J2517" t="s">
        <v>3116</v>
      </c>
      <c r="K2517" t="s">
        <v>1836</v>
      </c>
      <c r="L2517" t="s">
        <v>23</v>
      </c>
      <c r="M2517" t="s">
        <v>3445</v>
      </c>
      <c r="N2517" t="s">
        <v>53</v>
      </c>
      <c r="O2517" t="s">
        <v>16050</v>
      </c>
      <c r="P2517" t="s">
        <v>3463</v>
      </c>
      <c r="Q2517" t="s">
        <v>142</v>
      </c>
      <c r="R2517">
        <v>48.73</v>
      </c>
      <c r="S2517" t="s">
        <v>19227</v>
      </c>
      <c r="T2517" t="s">
        <v>19457</v>
      </c>
      <c r="U2517" t="s">
        <v>19090</v>
      </c>
    </row>
    <row r="2518" spans="1:21" x14ac:dyDescent="0.25">
      <c r="A2518" t="s">
        <v>15</v>
      </c>
      <c r="B2518" t="s">
        <v>3116</v>
      </c>
      <c r="C2518" t="s">
        <v>77</v>
      </c>
      <c r="D2518" t="str">
        <f>VLOOKUP(C:C,Reconciliation!B:C,2,FALSE)</f>
        <v>Admin &amp; General - Office Supplies &amp; Expenses</v>
      </c>
      <c r="E2518" t="str">
        <f>VLOOKUP(B:B,'[1]Chart of Accts'!$A:$B,2,FALSE)</f>
        <v>Material Exp-Stock</v>
      </c>
      <c r="F2518" t="s">
        <v>3464</v>
      </c>
      <c r="G2518" t="s">
        <v>19</v>
      </c>
      <c r="H2518" t="s">
        <v>459</v>
      </c>
      <c r="I2518" t="s">
        <v>770</v>
      </c>
      <c r="J2518" t="s">
        <v>3116</v>
      </c>
      <c r="K2518" t="s">
        <v>1836</v>
      </c>
      <c r="L2518" t="s">
        <v>23</v>
      </c>
      <c r="M2518" t="s">
        <v>1383</v>
      </c>
      <c r="N2518" t="s">
        <v>53</v>
      </c>
      <c r="O2518" t="s">
        <v>16051</v>
      </c>
      <c r="P2518" t="s">
        <v>3465</v>
      </c>
      <c r="Q2518" t="s">
        <v>142</v>
      </c>
      <c r="R2518">
        <v>8.69</v>
      </c>
      <c r="S2518" t="s">
        <v>19227</v>
      </c>
      <c r="T2518" t="s">
        <v>19457</v>
      </c>
      <c r="U2518" t="s">
        <v>19090</v>
      </c>
    </row>
    <row r="2519" spans="1:21" x14ac:dyDescent="0.25">
      <c r="A2519" t="s">
        <v>15</v>
      </c>
      <c r="B2519" t="s">
        <v>3116</v>
      </c>
      <c r="C2519" t="s">
        <v>77</v>
      </c>
      <c r="D2519" t="str">
        <f>VLOOKUP(C:C,Reconciliation!B:C,2,FALSE)</f>
        <v>Admin &amp; General - Office Supplies &amp; Expenses</v>
      </c>
      <c r="E2519" t="str">
        <f>VLOOKUP(B:B,'[1]Chart of Accts'!$A:$B,2,FALSE)</f>
        <v>Material Exp-Stock</v>
      </c>
      <c r="F2519" t="s">
        <v>3466</v>
      </c>
      <c r="G2519" t="s">
        <v>19</v>
      </c>
      <c r="H2519" t="s">
        <v>459</v>
      </c>
      <c r="I2519" t="s">
        <v>2717</v>
      </c>
      <c r="J2519" t="s">
        <v>3116</v>
      </c>
      <c r="K2519" t="s">
        <v>1836</v>
      </c>
      <c r="L2519" t="s">
        <v>23</v>
      </c>
      <c r="M2519" t="s">
        <v>3467</v>
      </c>
      <c r="N2519" t="s">
        <v>53</v>
      </c>
      <c r="O2519" t="s">
        <v>16052</v>
      </c>
      <c r="P2519" t="s">
        <v>3468</v>
      </c>
      <c r="Q2519" t="s">
        <v>142</v>
      </c>
      <c r="R2519">
        <v>10.77</v>
      </c>
      <c r="S2519" t="s">
        <v>19227</v>
      </c>
      <c r="T2519" t="s">
        <v>19457</v>
      </c>
      <c r="U2519" t="s">
        <v>19090</v>
      </c>
    </row>
    <row r="2520" spans="1:21" x14ac:dyDescent="0.25">
      <c r="A2520" t="s">
        <v>15</v>
      </c>
      <c r="B2520" t="s">
        <v>3116</v>
      </c>
      <c r="C2520" t="s">
        <v>77</v>
      </c>
      <c r="D2520" t="str">
        <f>VLOOKUP(C:C,Reconciliation!B:C,2,FALSE)</f>
        <v>Admin &amp; General - Office Supplies &amp; Expenses</v>
      </c>
      <c r="E2520" t="str">
        <f>VLOOKUP(B:B,'[1]Chart of Accts'!$A:$B,2,FALSE)</f>
        <v>Material Exp-Stock</v>
      </c>
      <c r="F2520" t="s">
        <v>3469</v>
      </c>
      <c r="G2520" t="s">
        <v>19</v>
      </c>
      <c r="H2520" t="s">
        <v>459</v>
      </c>
      <c r="I2520" t="s">
        <v>690</v>
      </c>
      <c r="J2520" t="s">
        <v>3116</v>
      </c>
      <c r="K2520" t="s">
        <v>1836</v>
      </c>
      <c r="L2520" t="s">
        <v>23</v>
      </c>
      <c r="M2520" t="s">
        <v>3470</v>
      </c>
      <c r="N2520" t="s">
        <v>53</v>
      </c>
      <c r="O2520" t="s">
        <v>16053</v>
      </c>
      <c r="P2520" t="s">
        <v>3471</v>
      </c>
      <c r="Q2520" t="s">
        <v>142</v>
      </c>
      <c r="R2520">
        <v>0.82</v>
      </c>
      <c r="S2520" t="s">
        <v>19227</v>
      </c>
      <c r="T2520" t="s">
        <v>19457</v>
      </c>
      <c r="U2520" t="s">
        <v>19090</v>
      </c>
    </row>
    <row r="2521" spans="1:21" x14ac:dyDescent="0.25">
      <c r="A2521" t="s">
        <v>15</v>
      </c>
      <c r="B2521" t="s">
        <v>3116</v>
      </c>
      <c r="C2521" t="s">
        <v>77</v>
      </c>
      <c r="D2521" t="str">
        <f>VLOOKUP(C:C,Reconciliation!B:C,2,FALSE)</f>
        <v>Admin &amp; General - Office Supplies &amp; Expenses</v>
      </c>
      <c r="E2521" t="str">
        <f>VLOOKUP(B:B,'[1]Chart of Accts'!$A:$B,2,FALSE)</f>
        <v>Material Exp-Stock</v>
      </c>
      <c r="F2521" t="s">
        <v>3472</v>
      </c>
      <c r="G2521" t="s">
        <v>19</v>
      </c>
      <c r="H2521" t="s">
        <v>459</v>
      </c>
      <c r="I2521" t="s">
        <v>1953</v>
      </c>
      <c r="J2521" t="s">
        <v>3116</v>
      </c>
      <c r="K2521" t="s">
        <v>1836</v>
      </c>
      <c r="L2521" t="s">
        <v>23</v>
      </c>
      <c r="M2521" t="s">
        <v>3097</v>
      </c>
      <c r="N2521" t="s">
        <v>53</v>
      </c>
      <c r="O2521" t="s">
        <v>16054</v>
      </c>
      <c r="P2521" t="s">
        <v>3473</v>
      </c>
      <c r="Q2521" t="s">
        <v>142</v>
      </c>
      <c r="R2521">
        <v>1.22</v>
      </c>
      <c r="S2521" t="s">
        <v>19227</v>
      </c>
      <c r="T2521" t="s">
        <v>19457</v>
      </c>
      <c r="U2521" t="s">
        <v>19090</v>
      </c>
    </row>
    <row r="2522" spans="1:21" x14ac:dyDescent="0.25">
      <c r="A2522" t="s">
        <v>15</v>
      </c>
      <c r="B2522" t="s">
        <v>3116</v>
      </c>
      <c r="C2522" t="s">
        <v>77</v>
      </c>
      <c r="D2522" t="str">
        <f>VLOOKUP(C:C,Reconciliation!B:C,2,FALSE)</f>
        <v>Admin &amp; General - Office Supplies &amp; Expenses</v>
      </c>
      <c r="E2522" t="str">
        <f>VLOOKUP(B:B,'[1]Chart of Accts'!$A:$B,2,FALSE)</f>
        <v>Material Exp-Stock</v>
      </c>
      <c r="F2522" t="s">
        <v>3474</v>
      </c>
      <c r="G2522" t="s">
        <v>19</v>
      </c>
      <c r="H2522" t="s">
        <v>459</v>
      </c>
      <c r="I2522" t="s">
        <v>1953</v>
      </c>
      <c r="J2522" t="s">
        <v>3116</v>
      </c>
      <c r="K2522" t="s">
        <v>1836</v>
      </c>
      <c r="L2522" t="s">
        <v>23</v>
      </c>
      <c r="M2522" t="s">
        <v>3475</v>
      </c>
      <c r="N2522" t="s">
        <v>53</v>
      </c>
      <c r="O2522" t="s">
        <v>16055</v>
      </c>
      <c r="P2522" t="s">
        <v>3476</v>
      </c>
      <c r="Q2522" t="s">
        <v>142</v>
      </c>
      <c r="R2522">
        <v>10.8</v>
      </c>
      <c r="S2522" t="s">
        <v>19227</v>
      </c>
      <c r="T2522" t="s">
        <v>19457</v>
      </c>
      <c r="U2522" t="s">
        <v>19090</v>
      </c>
    </row>
    <row r="2523" spans="1:21" x14ac:dyDescent="0.25">
      <c r="A2523" t="s">
        <v>15</v>
      </c>
      <c r="B2523" t="s">
        <v>3477</v>
      </c>
      <c r="C2523" t="s">
        <v>69</v>
      </c>
      <c r="D2523" t="str">
        <f>VLOOKUP(C:C,Reconciliation!B:C,2,FALSE)</f>
        <v>Gas Distribution Op - Meter/House Reg Exps</v>
      </c>
      <c r="E2523" t="str">
        <f>VLOOKUP(B:B,'[1]Chart of Accts'!$A:$B,2,FALSE)</f>
        <v>Material Exp-Non Stk</v>
      </c>
      <c r="F2523" t="s">
        <v>96</v>
      </c>
      <c r="G2523" t="s">
        <v>28</v>
      </c>
      <c r="H2523" t="s">
        <v>97</v>
      </c>
      <c r="I2523" t="s">
        <v>98</v>
      </c>
      <c r="J2523" t="s">
        <v>3477</v>
      </c>
      <c r="K2523" t="s">
        <v>73</v>
      </c>
      <c r="L2523" t="s">
        <v>23</v>
      </c>
      <c r="M2523" t="s">
        <v>3478</v>
      </c>
      <c r="N2523" t="s">
        <v>75</v>
      </c>
      <c r="O2523" t="s">
        <v>15258</v>
      </c>
      <c r="P2523" t="s">
        <v>100</v>
      </c>
      <c r="R2523">
        <v>136.99</v>
      </c>
      <c r="S2523" t="s">
        <v>19068</v>
      </c>
      <c r="T2523" t="s">
        <v>19090</v>
      </c>
      <c r="U2523" t="s">
        <v>19069</v>
      </c>
    </row>
    <row r="2524" spans="1:21" x14ac:dyDescent="0.25">
      <c r="A2524" t="s">
        <v>15</v>
      </c>
      <c r="B2524" t="s">
        <v>3477</v>
      </c>
      <c r="C2524" t="s">
        <v>69</v>
      </c>
      <c r="D2524" t="str">
        <f>VLOOKUP(C:C,Reconciliation!B:C,2,FALSE)</f>
        <v>Gas Distribution Op - Meter/House Reg Exps</v>
      </c>
      <c r="E2524" t="str">
        <f>VLOOKUP(B:B,'[1]Chart of Accts'!$A:$B,2,FALSE)</f>
        <v>Material Exp-Non Stk</v>
      </c>
      <c r="F2524" t="s">
        <v>471</v>
      </c>
      <c r="G2524" t="s">
        <v>32</v>
      </c>
      <c r="H2524" t="s">
        <v>97</v>
      </c>
      <c r="I2524" t="s">
        <v>98</v>
      </c>
      <c r="J2524" t="s">
        <v>3477</v>
      </c>
      <c r="K2524" t="s">
        <v>73</v>
      </c>
      <c r="L2524" t="s">
        <v>23</v>
      </c>
      <c r="M2524" t="s">
        <v>3479</v>
      </c>
      <c r="N2524" t="s">
        <v>75</v>
      </c>
      <c r="O2524" t="s">
        <v>15291</v>
      </c>
      <c r="P2524" t="s">
        <v>473</v>
      </c>
      <c r="R2524">
        <v>7.42</v>
      </c>
      <c r="S2524" t="s">
        <v>19068</v>
      </c>
      <c r="T2524" t="s">
        <v>19090</v>
      </c>
      <c r="U2524" t="s">
        <v>19069</v>
      </c>
    </row>
    <row r="2525" spans="1:21" x14ac:dyDescent="0.25">
      <c r="A2525" t="s">
        <v>15</v>
      </c>
      <c r="B2525" t="s">
        <v>3477</v>
      </c>
      <c r="C2525" t="s">
        <v>69</v>
      </c>
      <c r="D2525" t="str">
        <f>VLOOKUP(C:C,Reconciliation!B:C,2,FALSE)</f>
        <v>Gas Distribution Op - Meter/House Reg Exps</v>
      </c>
      <c r="E2525" t="str">
        <f>VLOOKUP(B:B,'[1]Chart of Accts'!$A:$B,2,FALSE)</f>
        <v>Material Exp-Non Stk</v>
      </c>
      <c r="F2525" t="s">
        <v>3480</v>
      </c>
      <c r="G2525" t="s">
        <v>19</v>
      </c>
      <c r="H2525" t="s">
        <v>97</v>
      </c>
      <c r="I2525" t="s">
        <v>98</v>
      </c>
      <c r="J2525" t="s">
        <v>3477</v>
      </c>
      <c r="K2525" t="s">
        <v>73</v>
      </c>
      <c r="L2525" t="s">
        <v>23</v>
      </c>
      <c r="M2525" t="s">
        <v>3481</v>
      </c>
      <c r="N2525" t="s">
        <v>75</v>
      </c>
      <c r="O2525" t="s">
        <v>16056</v>
      </c>
      <c r="P2525" t="s">
        <v>3482</v>
      </c>
      <c r="R2525">
        <v>9.5299999999999994</v>
      </c>
      <c r="S2525" t="s">
        <v>19068</v>
      </c>
      <c r="T2525" t="s">
        <v>19090</v>
      </c>
      <c r="U2525" t="s">
        <v>19069</v>
      </c>
    </row>
    <row r="2526" spans="1:21" x14ac:dyDescent="0.25">
      <c r="A2526" t="s">
        <v>15</v>
      </c>
      <c r="B2526" t="s">
        <v>3477</v>
      </c>
      <c r="C2526" t="s">
        <v>69</v>
      </c>
      <c r="D2526" t="str">
        <f>VLOOKUP(C:C,Reconciliation!B:C,2,FALSE)</f>
        <v>Gas Distribution Op - Meter/House Reg Exps</v>
      </c>
      <c r="E2526" t="str">
        <f>VLOOKUP(B:B,'[1]Chart of Accts'!$A:$B,2,FALSE)</f>
        <v>Material Exp-Non Stk</v>
      </c>
      <c r="F2526" t="s">
        <v>3483</v>
      </c>
      <c r="G2526" t="s">
        <v>19</v>
      </c>
      <c r="H2526" t="s">
        <v>618</v>
      </c>
      <c r="I2526" t="s">
        <v>30</v>
      </c>
      <c r="J2526" t="s">
        <v>3477</v>
      </c>
      <c r="K2526" t="s">
        <v>2791</v>
      </c>
      <c r="L2526" t="s">
        <v>23</v>
      </c>
      <c r="M2526" t="s">
        <v>3484</v>
      </c>
      <c r="N2526" t="s">
        <v>622</v>
      </c>
      <c r="O2526" t="s">
        <v>16057</v>
      </c>
      <c r="P2526" t="s">
        <v>3485</v>
      </c>
      <c r="Q2526" t="s">
        <v>624</v>
      </c>
      <c r="R2526">
        <v>34.43</v>
      </c>
      <c r="S2526" t="s">
        <v>11409</v>
      </c>
      <c r="T2526" t="s">
        <v>19090</v>
      </c>
      <c r="U2526" t="s">
        <v>19181</v>
      </c>
    </row>
    <row r="2527" spans="1:21" x14ac:dyDescent="0.25">
      <c r="A2527" t="s">
        <v>15</v>
      </c>
      <c r="B2527" t="s">
        <v>3477</v>
      </c>
      <c r="C2527" t="s">
        <v>69</v>
      </c>
      <c r="D2527" t="str">
        <f>VLOOKUP(C:C,Reconciliation!B:C,2,FALSE)</f>
        <v>Gas Distribution Op - Meter/House Reg Exps</v>
      </c>
      <c r="E2527" t="str">
        <f>VLOOKUP(B:B,'[1]Chart of Accts'!$A:$B,2,FALSE)</f>
        <v>Material Exp-Non Stk</v>
      </c>
      <c r="F2527" t="s">
        <v>2747</v>
      </c>
      <c r="G2527" t="s">
        <v>19</v>
      </c>
      <c r="H2527" t="s">
        <v>618</v>
      </c>
      <c r="I2527" t="s">
        <v>102</v>
      </c>
      <c r="J2527" t="s">
        <v>3477</v>
      </c>
      <c r="K2527" t="s">
        <v>2791</v>
      </c>
      <c r="L2527" t="s">
        <v>23</v>
      </c>
      <c r="M2527" t="s">
        <v>3486</v>
      </c>
      <c r="N2527" t="s">
        <v>622</v>
      </c>
      <c r="O2527" t="s">
        <v>15861</v>
      </c>
      <c r="P2527" t="s">
        <v>2748</v>
      </c>
      <c r="Q2527" t="s">
        <v>624</v>
      </c>
      <c r="R2527">
        <v>105.66</v>
      </c>
      <c r="S2527" t="s">
        <v>11409</v>
      </c>
      <c r="T2527" t="s">
        <v>19090</v>
      </c>
      <c r="U2527" t="s">
        <v>19181</v>
      </c>
    </row>
    <row r="2528" spans="1:21" x14ac:dyDescent="0.25">
      <c r="A2528" t="s">
        <v>15</v>
      </c>
      <c r="B2528" t="s">
        <v>3477</v>
      </c>
      <c r="C2528" t="s">
        <v>69</v>
      </c>
      <c r="D2528" t="str">
        <f>VLOOKUP(C:C,Reconciliation!B:C,2,FALSE)</f>
        <v>Gas Distribution Op - Meter/House Reg Exps</v>
      </c>
      <c r="E2528" t="str">
        <f>VLOOKUP(B:B,'[1]Chart of Accts'!$A:$B,2,FALSE)</f>
        <v>Material Exp-Non Stk</v>
      </c>
      <c r="F2528" t="s">
        <v>3487</v>
      </c>
      <c r="G2528" t="s">
        <v>19</v>
      </c>
      <c r="H2528" t="s">
        <v>97</v>
      </c>
      <c r="I2528" t="s">
        <v>102</v>
      </c>
      <c r="J2528" t="s">
        <v>3477</v>
      </c>
      <c r="K2528" t="s">
        <v>73</v>
      </c>
      <c r="L2528" t="s">
        <v>23</v>
      </c>
      <c r="M2528" t="s">
        <v>3488</v>
      </c>
      <c r="N2528" t="s">
        <v>75</v>
      </c>
      <c r="O2528" t="s">
        <v>16058</v>
      </c>
      <c r="P2528" t="s">
        <v>3489</v>
      </c>
      <c r="R2528">
        <v>26.8</v>
      </c>
      <c r="S2528" t="s">
        <v>19068</v>
      </c>
      <c r="T2528" t="s">
        <v>19090</v>
      </c>
      <c r="U2528" t="s">
        <v>19070</v>
      </c>
    </row>
    <row r="2529" spans="1:21" x14ac:dyDescent="0.25">
      <c r="A2529" t="s">
        <v>15</v>
      </c>
      <c r="B2529" t="s">
        <v>3477</v>
      </c>
      <c r="C2529" t="s">
        <v>69</v>
      </c>
      <c r="D2529" t="str">
        <f>VLOOKUP(C:C,Reconciliation!B:C,2,FALSE)</f>
        <v>Gas Distribution Op - Meter/House Reg Exps</v>
      </c>
      <c r="E2529" t="str">
        <f>VLOOKUP(B:B,'[1]Chart of Accts'!$A:$B,2,FALSE)</f>
        <v>Material Exp-Non Stk</v>
      </c>
      <c r="F2529" t="s">
        <v>3490</v>
      </c>
      <c r="G2529" t="s">
        <v>19</v>
      </c>
      <c r="H2529" t="s">
        <v>97</v>
      </c>
      <c r="I2529" t="s">
        <v>426</v>
      </c>
      <c r="J2529" t="s">
        <v>3477</v>
      </c>
      <c r="K2529" t="s">
        <v>73</v>
      </c>
      <c r="L2529" t="s">
        <v>23</v>
      </c>
      <c r="M2529" t="s">
        <v>3491</v>
      </c>
      <c r="N2529" t="s">
        <v>75</v>
      </c>
      <c r="O2529" t="s">
        <v>16059</v>
      </c>
      <c r="P2529" t="s">
        <v>3492</v>
      </c>
      <c r="R2529">
        <v>73.14</v>
      </c>
      <c r="S2529" t="s">
        <v>19068</v>
      </c>
      <c r="T2529" t="s">
        <v>19090</v>
      </c>
      <c r="U2529" t="s">
        <v>19080</v>
      </c>
    </row>
    <row r="2530" spans="1:21" x14ac:dyDescent="0.25">
      <c r="A2530" t="s">
        <v>15</v>
      </c>
      <c r="B2530" t="s">
        <v>3477</v>
      </c>
      <c r="C2530" t="s">
        <v>69</v>
      </c>
      <c r="D2530" t="str">
        <f>VLOOKUP(C:C,Reconciliation!B:C,2,FALSE)</f>
        <v>Gas Distribution Op - Meter/House Reg Exps</v>
      </c>
      <c r="E2530" t="str">
        <f>VLOOKUP(B:B,'[1]Chart of Accts'!$A:$B,2,FALSE)</f>
        <v>Material Exp-Non Stk</v>
      </c>
      <c r="F2530" t="s">
        <v>3493</v>
      </c>
      <c r="G2530" t="s">
        <v>19</v>
      </c>
      <c r="H2530" t="s">
        <v>97</v>
      </c>
      <c r="I2530" t="s">
        <v>426</v>
      </c>
      <c r="J2530" t="s">
        <v>3477</v>
      </c>
      <c r="K2530" t="s">
        <v>73</v>
      </c>
      <c r="L2530" t="s">
        <v>23</v>
      </c>
      <c r="M2530" t="s">
        <v>3494</v>
      </c>
      <c r="N2530" t="s">
        <v>75</v>
      </c>
      <c r="O2530" t="s">
        <v>16060</v>
      </c>
      <c r="P2530" t="s">
        <v>3495</v>
      </c>
      <c r="R2530">
        <v>84.75</v>
      </c>
      <c r="S2530" t="s">
        <v>19068</v>
      </c>
      <c r="T2530" t="s">
        <v>19090</v>
      </c>
      <c r="U2530" t="s">
        <v>19228</v>
      </c>
    </row>
    <row r="2531" spans="1:21" x14ac:dyDescent="0.25">
      <c r="A2531" t="s">
        <v>15</v>
      </c>
      <c r="B2531" t="s">
        <v>3477</v>
      </c>
      <c r="C2531" t="s">
        <v>69</v>
      </c>
      <c r="D2531" t="str">
        <f>VLOOKUP(C:C,Reconciliation!B:C,2,FALSE)</f>
        <v>Gas Distribution Op - Meter/House Reg Exps</v>
      </c>
      <c r="E2531" t="str">
        <f>VLOOKUP(B:B,'[1]Chart of Accts'!$A:$B,2,FALSE)</f>
        <v>Material Exp-Non Stk</v>
      </c>
      <c r="F2531" t="s">
        <v>3496</v>
      </c>
      <c r="G2531" t="s">
        <v>19</v>
      </c>
      <c r="H2531" t="s">
        <v>97</v>
      </c>
      <c r="I2531" t="s">
        <v>426</v>
      </c>
      <c r="J2531" t="s">
        <v>3477</v>
      </c>
      <c r="K2531" t="s">
        <v>73</v>
      </c>
      <c r="L2531" t="s">
        <v>23</v>
      </c>
      <c r="M2531" t="s">
        <v>3497</v>
      </c>
      <c r="N2531" t="s">
        <v>75</v>
      </c>
      <c r="O2531" t="s">
        <v>16061</v>
      </c>
      <c r="P2531" t="s">
        <v>3498</v>
      </c>
      <c r="R2531">
        <v>10.49</v>
      </c>
      <c r="S2531" t="s">
        <v>19068</v>
      </c>
      <c r="T2531" t="s">
        <v>19090</v>
      </c>
      <c r="U2531" t="s">
        <v>19080</v>
      </c>
    </row>
    <row r="2532" spans="1:21" x14ac:dyDescent="0.25">
      <c r="A2532" t="s">
        <v>15</v>
      </c>
      <c r="B2532" t="s">
        <v>3477</v>
      </c>
      <c r="C2532" t="s">
        <v>69</v>
      </c>
      <c r="D2532" t="str">
        <f>VLOOKUP(C:C,Reconciliation!B:C,2,FALSE)</f>
        <v>Gas Distribution Op - Meter/House Reg Exps</v>
      </c>
      <c r="E2532" t="str">
        <f>VLOOKUP(B:B,'[1]Chart of Accts'!$A:$B,2,FALSE)</f>
        <v>Material Exp-Non Stk</v>
      </c>
      <c r="F2532" t="s">
        <v>3499</v>
      </c>
      <c r="G2532" t="s">
        <v>19</v>
      </c>
      <c r="H2532" t="s">
        <v>618</v>
      </c>
      <c r="I2532" t="s">
        <v>1035</v>
      </c>
      <c r="J2532" t="s">
        <v>3477</v>
      </c>
      <c r="K2532" t="s">
        <v>2791</v>
      </c>
      <c r="L2532" t="s">
        <v>23</v>
      </c>
      <c r="M2532" t="s">
        <v>3500</v>
      </c>
      <c r="N2532" t="s">
        <v>622</v>
      </c>
      <c r="O2532" t="s">
        <v>16062</v>
      </c>
      <c r="P2532" t="s">
        <v>3501</v>
      </c>
      <c r="Q2532" t="s">
        <v>624</v>
      </c>
      <c r="R2532">
        <v>124.21</v>
      </c>
      <c r="S2532" t="s">
        <v>11409</v>
      </c>
      <c r="T2532" t="s">
        <v>19090</v>
      </c>
      <c r="U2532" t="s">
        <v>19181</v>
      </c>
    </row>
    <row r="2533" spans="1:21" x14ac:dyDescent="0.25">
      <c r="A2533" t="s">
        <v>15</v>
      </c>
      <c r="B2533" t="s">
        <v>3477</v>
      </c>
      <c r="C2533" t="s">
        <v>69</v>
      </c>
      <c r="D2533" t="str">
        <f>VLOOKUP(C:C,Reconciliation!B:C,2,FALSE)</f>
        <v>Gas Distribution Op - Meter/House Reg Exps</v>
      </c>
      <c r="E2533" t="str">
        <f>VLOOKUP(B:B,'[1]Chart of Accts'!$A:$B,2,FALSE)</f>
        <v>Material Exp-Non Stk</v>
      </c>
      <c r="F2533" t="s">
        <v>2752</v>
      </c>
      <c r="G2533" t="s">
        <v>19</v>
      </c>
      <c r="H2533" t="s">
        <v>618</v>
      </c>
      <c r="I2533" t="s">
        <v>2753</v>
      </c>
      <c r="J2533" t="s">
        <v>3477</v>
      </c>
      <c r="K2533" t="s">
        <v>2791</v>
      </c>
      <c r="L2533" t="s">
        <v>23</v>
      </c>
      <c r="M2533" t="s">
        <v>3500</v>
      </c>
      <c r="N2533" t="s">
        <v>622</v>
      </c>
      <c r="O2533" t="s">
        <v>15863</v>
      </c>
      <c r="P2533" t="s">
        <v>2754</v>
      </c>
      <c r="Q2533" t="s">
        <v>624</v>
      </c>
      <c r="R2533">
        <v>124.21</v>
      </c>
      <c r="S2533" t="s">
        <v>11409</v>
      </c>
      <c r="T2533" t="s">
        <v>19090</v>
      </c>
      <c r="U2533" t="s">
        <v>19181</v>
      </c>
    </row>
    <row r="2534" spans="1:21" x14ac:dyDescent="0.25">
      <c r="A2534" t="s">
        <v>15</v>
      </c>
      <c r="B2534" t="s">
        <v>3477</v>
      </c>
      <c r="C2534" t="s">
        <v>69</v>
      </c>
      <c r="D2534" t="str">
        <f>VLOOKUP(C:C,Reconciliation!B:C,2,FALSE)</f>
        <v>Gas Distribution Op - Meter/House Reg Exps</v>
      </c>
      <c r="E2534" t="str">
        <f>VLOOKUP(B:B,'[1]Chart of Accts'!$A:$B,2,FALSE)</f>
        <v>Material Exp-Non Stk</v>
      </c>
      <c r="F2534" t="s">
        <v>108</v>
      </c>
      <c r="G2534" t="s">
        <v>33</v>
      </c>
      <c r="H2534" t="s">
        <v>97</v>
      </c>
      <c r="I2534" t="s">
        <v>109</v>
      </c>
      <c r="J2534" t="s">
        <v>3477</v>
      </c>
      <c r="K2534" t="s">
        <v>73</v>
      </c>
      <c r="L2534" t="s">
        <v>23</v>
      </c>
      <c r="M2534" t="s">
        <v>3502</v>
      </c>
      <c r="N2534" t="s">
        <v>75</v>
      </c>
      <c r="O2534" t="s">
        <v>15261</v>
      </c>
      <c r="P2534" t="s">
        <v>111</v>
      </c>
      <c r="R2534">
        <v>60.95</v>
      </c>
      <c r="S2534" t="s">
        <v>19068</v>
      </c>
      <c r="T2534" t="s">
        <v>19090</v>
      </c>
      <c r="U2534" t="s">
        <v>19072</v>
      </c>
    </row>
    <row r="2535" spans="1:21" x14ac:dyDescent="0.25">
      <c r="A2535" t="s">
        <v>15</v>
      </c>
      <c r="B2535" t="s">
        <v>3477</v>
      </c>
      <c r="C2535" t="s">
        <v>69</v>
      </c>
      <c r="D2535" t="str">
        <f>VLOOKUP(C:C,Reconciliation!B:C,2,FALSE)</f>
        <v>Gas Distribution Op - Meter/House Reg Exps</v>
      </c>
      <c r="E2535" t="str">
        <f>VLOOKUP(B:B,'[1]Chart of Accts'!$A:$B,2,FALSE)</f>
        <v>Material Exp-Non Stk</v>
      </c>
      <c r="F2535" t="s">
        <v>3503</v>
      </c>
      <c r="G2535" t="s">
        <v>19</v>
      </c>
      <c r="H2535" t="s">
        <v>618</v>
      </c>
      <c r="I2535" t="s">
        <v>37</v>
      </c>
      <c r="J2535" t="s">
        <v>3477</v>
      </c>
      <c r="K2535" t="s">
        <v>2791</v>
      </c>
      <c r="L2535" t="s">
        <v>23</v>
      </c>
      <c r="M2535" t="s">
        <v>3500</v>
      </c>
      <c r="N2535" t="s">
        <v>622</v>
      </c>
      <c r="O2535" t="s">
        <v>16063</v>
      </c>
      <c r="P2535" t="s">
        <v>3504</v>
      </c>
      <c r="Q2535" t="s">
        <v>630</v>
      </c>
      <c r="R2535">
        <v>124.21</v>
      </c>
      <c r="S2535" t="s">
        <v>11409</v>
      </c>
      <c r="T2535" t="s">
        <v>19090</v>
      </c>
      <c r="U2535" t="s">
        <v>19181</v>
      </c>
    </row>
    <row r="2536" spans="1:21" x14ac:dyDescent="0.25">
      <c r="A2536" t="s">
        <v>15</v>
      </c>
      <c r="B2536" t="s">
        <v>3477</v>
      </c>
      <c r="C2536" t="s">
        <v>69</v>
      </c>
      <c r="D2536" t="str">
        <f>VLOOKUP(C:C,Reconciliation!B:C,2,FALSE)</f>
        <v>Gas Distribution Op - Meter/House Reg Exps</v>
      </c>
      <c r="E2536" t="str">
        <f>VLOOKUP(B:B,'[1]Chart of Accts'!$A:$B,2,FALSE)</f>
        <v>Material Exp-Non Stk</v>
      </c>
      <c r="F2536" t="s">
        <v>3505</v>
      </c>
      <c r="G2536" t="s">
        <v>19</v>
      </c>
      <c r="H2536" t="s">
        <v>618</v>
      </c>
      <c r="I2536" t="s">
        <v>1907</v>
      </c>
      <c r="J2536" t="s">
        <v>3477</v>
      </c>
      <c r="K2536" t="s">
        <v>2791</v>
      </c>
      <c r="L2536" t="s">
        <v>23</v>
      </c>
      <c r="M2536" t="s">
        <v>3500</v>
      </c>
      <c r="N2536" t="s">
        <v>622</v>
      </c>
      <c r="O2536" t="s">
        <v>16064</v>
      </c>
      <c r="P2536" t="s">
        <v>3506</v>
      </c>
      <c r="Q2536" t="s">
        <v>630</v>
      </c>
      <c r="R2536">
        <v>124.21</v>
      </c>
      <c r="S2536" t="s">
        <v>11409</v>
      </c>
      <c r="T2536" t="s">
        <v>19090</v>
      </c>
      <c r="U2536" t="s">
        <v>19181</v>
      </c>
    </row>
    <row r="2537" spans="1:21" x14ac:dyDescent="0.25">
      <c r="A2537" t="s">
        <v>15</v>
      </c>
      <c r="B2537" t="s">
        <v>3477</v>
      </c>
      <c r="C2537" t="s">
        <v>69</v>
      </c>
      <c r="D2537" t="str">
        <f>VLOOKUP(C:C,Reconciliation!B:C,2,FALSE)</f>
        <v>Gas Distribution Op - Meter/House Reg Exps</v>
      </c>
      <c r="E2537" t="str">
        <f>VLOOKUP(B:B,'[1]Chart of Accts'!$A:$B,2,FALSE)</f>
        <v>Material Exp-Non Stk</v>
      </c>
      <c r="F2537" t="s">
        <v>3507</v>
      </c>
      <c r="G2537" t="s">
        <v>19</v>
      </c>
      <c r="H2537" t="s">
        <v>97</v>
      </c>
      <c r="I2537" t="s">
        <v>113</v>
      </c>
      <c r="J2537" t="s">
        <v>3477</v>
      </c>
      <c r="K2537" t="s">
        <v>73</v>
      </c>
      <c r="L2537" t="s">
        <v>23</v>
      </c>
      <c r="M2537" t="s">
        <v>3508</v>
      </c>
      <c r="N2537" t="s">
        <v>75</v>
      </c>
      <c r="O2537" t="s">
        <v>16065</v>
      </c>
      <c r="P2537" t="s">
        <v>3509</v>
      </c>
      <c r="R2537">
        <v>7.93</v>
      </c>
      <c r="S2537" t="s">
        <v>19068</v>
      </c>
      <c r="T2537" t="s">
        <v>19090</v>
      </c>
      <c r="U2537" t="s">
        <v>19082</v>
      </c>
    </row>
    <row r="2538" spans="1:21" x14ac:dyDescent="0.25">
      <c r="A2538" t="s">
        <v>15</v>
      </c>
      <c r="B2538" t="s">
        <v>3477</v>
      </c>
      <c r="C2538" t="s">
        <v>69</v>
      </c>
      <c r="D2538" t="str">
        <f>VLOOKUP(C:C,Reconciliation!B:C,2,FALSE)</f>
        <v>Gas Distribution Op - Meter/House Reg Exps</v>
      </c>
      <c r="E2538" t="str">
        <f>VLOOKUP(B:B,'[1]Chart of Accts'!$A:$B,2,FALSE)</f>
        <v>Material Exp-Non Stk</v>
      </c>
      <c r="F2538" t="s">
        <v>3510</v>
      </c>
      <c r="G2538" t="s">
        <v>19</v>
      </c>
      <c r="H2538" t="s">
        <v>618</v>
      </c>
      <c r="I2538" t="s">
        <v>2091</v>
      </c>
      <c r="J2538" t="s">
        <v>3477</v>
      </c>
      <c r="K2538" t="s">
        <v>2791</v>
      </c>
      <c r="L2538" t="s">
        <v>23</v>
      </c>
      <c r="M2538" t="s">
        <v>2798</v>
      </c>
      <c r="N2538" t="s">
        <v>622</v>
      </c>
      <c r="O2538" t="s">
        <v>16066</v>
      </c>
      <c r="P2538" t="s">
        <v>3511</v>
      </c>
      <c r="Q2538" t="s">
        <v>630</v>
      </c>
      <c r="R2538">
        <v>231.06</v>
      </c>
      <c r="S2538" t="s">
        <v>11409</v>
      </c>
      <c r="T2538" t="s">
        <v>19090</v>
      </c>
      <c r="U2538" t="s">
        <v>19181</v>
      </c>
    </row>
    <row r="2539" spans="1:21" x14ac:dyDescent="0.25">
      <c r="A2539" t="s">
        <v>15</v>
      </c>
      <c r="B2539" t="s">
        <v>3477</v>
      </c>
      <c r="C2539" t="s">
        <v>69</v>
      </c>
      <c r="D2539" t="str">
        <f>VLOOKUP(C:C,Reconciliation!B:C,2,FALSE)</f>
        <v>Gas Distribution Op - Meter/House Reg Exps</v>
      </c>
      <c r="E2539" t="str">
        <f>VLOOKUP(B:B,'[1]Chart of Accts'!$A:$B,2,FALSE)</f>
        <v>Material Exp-Non Stk</v>
      </c>
      <c r="F2539" t="s">
        <v>3512</v>
      </c>
      <c r="G2539" t="s">
        <v>19</v>
      </c>
      <c r="H2539" t="s">
        <v>618</v>
      </c>
      <c r="I2539" t="s">
        <v>1768</v>
      </c>
      <c r="J2539" t="s">
        <v>3477</v>
      </c>
      <c r="K2539" t="s">
        <v>2791</v>
      </c>
      <c r="L2539" t="s">
        <v>23</v>
      </c>
      <c r="M2539" t="s">
        <v>3513</v>
      </c>
      <c r="N2539" t="s">
        <v>622</v>
      </c>
      <c r="O2539" t="s">
        <v>16067</v>
      </c>
      <c r="P2539" t="s">
        <v>3514</v>
      </c>
      <c r="Q2539" t="s">
        <v>630</v>
      </c>
      <c r="R2539">
        <v>405.95</v>
      </c>
      <c r="S2539" t="s">
        <v>11409</v>
      </c>
      <c r="T2539" t="s">
        <v>19090</v>
      </c>
      <c r="U2539" t="s">
        <v>19181</v>
      </c>
    </row>
    <row r="2540" spans="1:21" x14ac:dyDescent="0.25">
      <c r="A2540" t="s">
        <v>15</v>
      </c>
      <c r="B2540" t="s">
        <v>3477</v>
      </c>
      <c r="C2540" t="s">
        <v>69</v>
      </c>
      <c r="D2540" t="str">
        <f>VLOOKUP(C:C,Reconciliation!B:C,2,FALSE)</f>
        <v>Gas Distribution Op - Meter/House Reg Exps</v>
      </c>
      <c r="E2540" t="str">
        <f>VLOOKUP(B:B,'[1]Chart of Accts'!$A:$B,2,FALSE)</f>
        <v>Material Exp-Non Stk</v>
      </c>
      <c r="F2540" t="s">
        <v>3515</v>
      </c>
      <c r="G2540" t="s">
        <v>32</v>
      </c>
      <c r="H2540" t="s">
        <v>97</v>
      </c>
      <c r="I2540" t="s">
        <v>439</v>
      </c>
      <c r="J2540" t="s">
        <v>3477</v>
      </c>
      <c r="K2540" t="s">
        <v>73</v>
      </c>
      <c r="L2540" t="s">
        <v>23</v>
      </c>
      <c r="M2540" t="s">
        <v>3516</v>
      </c>
      <c r="N2540" t="s">
        <v>75</v>
      </c>
      <c r="O2540" t="s">
        <v>16068</v>
      </c>
      <c r="P2540" t="s">
        <v>3517</v>
      </c>
      <c r="R2540">
        <v>35.78</v>
      </c>
      <c r="S2540" t="s">
        <v>19068</v>
      </c>
      <c r="T2540" t="s">
        <v>19090</v>
      </c>
      <c r="U2540" t="s">
        <v>19083</v>
      </c>
    </row>
    <row r="2541" spans="1:21" x14ac:dyDescent="0.25">
      <c r="A2541" t="s">
        <v>15</v>
      </c>
      <c r="B2541" t="s">
        <v>3477</v>
      </c>
      <c r="C2541" t="s">
        <v>69</v>
      </c>
      <c r="D2541" t="str">
        <f>VLOOKUP(C:C,Reconciliation!B:C,2,FALSE)</f>
        <v>Gas Distribution Op - Meter/House Reg Exps</v>
      </c>
      <c r="E2541" t="str">
        <f>VLOOKUP(B:B,'[1]Chart of Accts'!$A:$B,2,FALSE)</f>
        <v>Material Exp-Non Stk</v>
      </c>
      <c r="F2541" t="s">
        <v>3518</v>
      </c>
      <c r="G2541" t="s">
        <v>19</v>
      </c>
      <c r="H2541" t="s">
        <v>618</v>
      </c>
      <c r="I2541" t="s">
        <v>2571</v>
      </c>
      <c r="J2541" t="s">
        <v>3477</v>
      </c>
      <c r="K2541" t="s">
        <v>2791</v>
      </c>
      <c r="L2541" t="s">
        <v>23</v>
      </c>
      <c r="M2541" t="s">
        <v>2798</v>
      </c>
      <c r="N2541" t="s">
        <v>622</v>
      </c>
      <c r="O2541" t="s">
        <v>16069</v>
      </c>
      <c r="P2541" t="s">
        <v>3519</v>
      </c>
      <c r="Q2541" t="s">
        <v>630</v>
      </c>
      <c r="R2541">
        <v>231.06</v>
      </c>
      <c r="S2541" t="s">
        <v>11409</v>
      </c>
      <c r="T2541" t="s">
        <v>19090</v>
      </c>
      <c r="U2541" t="s">
        <v>19181</v>
      </c>
    </row>
    <row r="2542" spans="1:21" x14ac:dyDescent="0.25">
      <c r="A2542" t="s">
        <v>15</v>
      </c>
      <c r="B2542" t="s">
        <v>3477</v>
      </c>
      <c r="C2542" t="s">
        <v>69</v>
      </c>
      <c r="D2542" t="str">
        <f>VLOOKUP(C:C,Reconciliation!B:C,2,FALSE)</f>
        <v>Gas Distribution Op - Meter/House Reg Exps</v>
      </c>
      <c r="E2542" t="str">
        <f>VLOOKUP(B:B,'[1]Chart of Accts'!$A:$B,2,FALSE)</f>
        <v>Material Exp-Non Stk</v>
      </c>
      <c r="F2542" t="s">
        <v>3520</v>
      </c>
      <c r="G2542" t="s">
        <v>19</v>
      </c>
      <c r="H2542" t="s">
        <v>618</v>
      </c>
      <c r="I2542" t="s">
        <v>2609</v>
      </c>
      <c r="J2542" t="s">
        <v>3477</v>
      </c>
      <c r="K2542" t="s">
        <v>2791</v>
      </c>
      <c r="L2542" t="s">
        <v>23</v>
      </c>
      <c r="M2542" t="s">
        <v>3521</v>
      </c>
      <c r="N2542" t="s">
        <v>622</v>
      </c>
      <c r="O2542" t="s">
        <v>16070</v>
      </c>
      <c r="P2542" t="s">
        <v>3522</v>
      </c>
      <c r="Q2542" t="s">
        <v>630</v>
      </c>
      <c r="R2542">
        <v>231.65</v>
      </c>
      <c r="S2542" t="s">
        <v>11409</v>
      </c>
      <c r="T2542" t="s">
        <v>19090</v>
      </c>
      <c r="U2542" t="s">
        <v>19181</v>
      </c>
    </row>
    <row r="2543" spans="1:21" x14ac:dyDescent="0.25">
      <c r="A2543" t="s">
        <v>15</v>
      </c>
      <c r="B2543" t="s">
        <v>3477</v>
      </c>
      <c r="C2543" t="s">
        <v>69</v>
      </c>
      <c r="D2543" t="str">
        <f>VLOOKUP(C:C,Reconciliation!B:C,2,FALSE)</f>
        <v>Gas Distribution Op - Meter/House Reg Exps</v>
      </c>
      <c r="E2543" t="str">
        <f>VLOOKUP(B:B,'[1]Chart of Accts'!$A:$B,2,FALSE)</f>
        <v>Material Exp-Non Stk</v>
      </c>
      <c r="F2543" t="s">
        <v>507</v>
      </c>
      <c r="G2543" t="s">
        <v>32</v>
      </c>
      <c r="H2543" t="s">
        <v>97</v>
      </c>
      <c r="I2543" t="s">
        <v>446</v>
      </c>
      <c r="J2543" t="s">
        <v>3477</v>
      </c>
      <c r="K2543" t="s">
        <v>73</v>
      </c>
      <c r="L2543" t="s">
        <v>23</v>
      </c>
      <c r="M2543" t="s">
        <v>3523</v>
      </c>
      <c r="N2543" t="s">
        <v>75</v>
      </c>
      <c r="O2543" t="s">
        <v>15301</v>
      </c>
      <c r="P2543" t="s">
        <v>509</v>
      </c>
      <c r="R2543">
        <v>16.95</v>
      </c>
      <c r="S2543" t="s">
        <v>19068</v>
      </c>
      <c r="T2543" t="s">
        <v>19090</v>
      </c>
      <c r="U2543" t="s">
        <v>19085</v>
      </c>
    </row>
    <row r="2544" spans="1:21" x14ac:dyDescent="0.25">
      <c r="A2544" t="s">
        <v>15</v>
      </c>
      <c r="B2544" t="s">
        <v>3477</v>
      </c>
      <c r="C2544" t="s">
        <v>69</v>
      </c>
      <c r="D2544" t="str">
        <f>VLOOKUP(C:C,Reconciliation!B:C,2,FALSE)</f>
        <v>Gas Distribution Op - Meter/House Reg Exps</v>
      </c>
      <c r="E2544" t="str">
        <f>VLOOKUP(B:B,'[1]Chart of Accts'!$A:$B,2,FALSE)</f>
        <v>Material Exp-Non Stk</v>
      </c>
      <c r="F2544" t="s">
        <v>3524</v>
      </c>
      <c r="G2544" t="s">
        <v>19</v>
      </c>
      <c r="H2544" t="s">
        <v>618</v>
      </c>
      <c r="I2544" t="s">
        <v>2687</v>
      </c>
      <c r="J2544" t="s">
        <v>3477</v>
      </c>
      <c r="K2544" t="s">
        <v>2791</v>
      </c>
      <c r="L2544" t="s">
        <v>23</v>
      </c>
      <c r="M2544" t="s">
        <v>2798</v>
      </c>
      <c r="N2544" t="s">
        <v>622</v>
      </c>
      <c r="O2544" t="s">
        <v>16071</v>
      </c>
      <c r="P2544" t="s">
        <v>3525</v>
      </c>
      <c r="Q2544" t="s">
        <v>630</v>
      </c>
      <c r="R2544">
        <v>231.06</v>
      </c>
      <c r="S2544" t="s">
        <v>11409</v>
      </c>
      <c r="T2544" t="s">
        <v>19090</v>
      </c>
      <c r="U2544" t="s">
        <v>19181</v>
      </c>
    </row>
    <row r="2545" spans="1:21" x14ac:dyDescent="0.25">
      <c r="A2545" t="s">
        <v>15</v>
      </c>
      <c r="B2545" t="s">
        <v>3477</v>
      </c>
      <c r="C2545" t="s">
        <v>69</v>
      </c>
      <c r="D2545" t="str">
        <f>VLOOKUP(C:C,Reconciliation!B:C,2,FALSE)</f>
        <v>Gas Distribution Op - Meter/House Reg Exps</v>
      </c>
      <c r="E2545" t="str">
        <f>VLOOKUP(B:B,'[1]Chart of Accts'!$A:$B,2,FALSE)</f>
        <v>Material Exp-Non Stk</v>
      </c>
      <c r="F2545" t="s">
        <v>520</v>
      </c>
      <c r="G2545" t="s">
        <v>33</v>
      </c>
      <c r="H2545" t="s">
        <v>97</v>
      </c>
      <c r="I2545" t="s">
        <v>124</v>
      </c>
      <c r="J2545" t="s">
        <v>3477</v>
      </c>
      <c r="K2545" t="s">
        <v>73</v>
      </c>
      <c r="L2545" t="s">
        <v>23</v>
      </c>
      <c r="M2545" t="s">
        <v>3481</v>
      </c>
      <c r="N2545" t="s">
        <v>75</v>
      </c>
      <c r="O2545" t="s">
        <v>15305</v>
      </c>
      <c r="P2545" t="s">
        <v>522</v>
      </c>
      <c r="R2545">
        <v>9.5299999999999994</v>
      </c>
      <c r="S2545" t="s">
        <v>19068</v>
      </c>
      <c r="T2545" t="s">
        <v>19090</v>
      </c>
      <c r="U2545" t="s">
        <v>19087</v>
      </c>
    </row>
    <row r="2546" spans="1:21" x14ac:dyDescent="0.25">
      <c r="A2546" t="s">
        <v>15</v>
      </c>
      <c r="B2546" t="s">
        <v>3477</v>
      </c>
      <c r="C2546" t="s">
        <v>69</v>
      </c>
      <c r="D2546" t="str">
        <f>VLOOKUP(C:C,Reconciliation!B:C,2,FALSE)</f>
        <v>Gas Distribution Op - Meter/House Reg Exps</v>
      </c>
      <c r="E2546" t="str">
        <f>VLOOKUP(B:B,'[1]Chart of Accts'!$A:$B,2,FALSE)</f>
        <v>Material Exp-Non Stk</v>
      </c>
      <c r="F2546" t="s">
        <v>529</v>
      </c>
      <c r="G2546" t="s">
        <v>32</v>
      </c>
      <c r="H2546" t="s">
        <v>97</v>
      </c>
      <c r="I2546" t="s">
        <v>124</v>
      </c>
      <c r="J2546" t="s">
        <v>3477</v>
      </c>
      <c r="K2546" t="s">
        <v>73</v>
      </c>
      <c r="L2546" t="s">
        <v>23</v>
      </c>
      <c r="M2546" t="s">
        <v>3526</v>
      </c>
      <c r="N2546" t="s">
        <v>75</v>
      </c>
      <c r="O2546" t="s">
        <v>15308</v>
      </c>
      <c r="P2546" t="s">
        <v>531</v>
      </c>
      <c r="R2546">
        <v>16.920000000000002</v>
      </c>
      <c r="S2546" t="s">
        <v>19068</v>
      </c>
      <c r="T2546" t="s">
        <v>19090</v>
      </c>
      <c r="U2546" t="s">
        <v>19087</v>
      </c>
    </row>
    <row r="2547" spans="1:21" x14ac:dyDescent="0.25">
      <c r="A2547" t="s">
        <v>15</v>
      </c>
      <c r="B2547" t="s">
        <v>3477</v>
      </c>
      <c r="C2547" t="s">
        <v>180</v>
      </c>
      <c r="D2547" t="str">
        <f>VLOOKUP(C:C,Reconciliation!B:C,2,FALSE)</f>
        <v>Customer Accounts - Customer Records &amp; Collections</v>
      </c>
      <c r="E2547" t="str">
        <f>VLOOKUP(B:B,'[1]Chart of Accts'!$A:$B,2,FALSE)</f>
        <v>Material Exp-Non Stk</v>
      </c>
      <c r="F2547" t="s">
        <v>2800</v>
      </c>
      <c r="G2547" t="s">
        <v>32</v>
      </c>
      <c r="H2547" t="s">
        <v>618</v>
      </c>
      <c r="I2547" t="s">
        <v>2801</v>
      </c>
      <c r="J2547" t="s">
        <v>3477</v>
      </c>
      <c r="K2547" t="s">
        <v>188</v>
      </c>
      <c r="L2547" t="s">
        <v>23</v>
      </c>
      <c r="M2547" t="s">
        <v>2802</v>
      </c>
      <c r="N2547" t="s">
        <v>622</v>
      </c>
      <c r="O2547" t="s">
        <v>15879</v>
      </c>
      <c r="P2547" t="s">
        <v>2803</v>
      </c>
      <c r="Q2547" t="s">
        <v>624</v>
      </c>
      <c r="R2547">
        <v>25</v>
      </c>
      <c r="S2547" t="s">
        <v>11409</v>
      </c>
      <c r="T2547" t="s">
        <v>19090</v>
      </c>
      <c r="U2547" t="s">
        <v>19180</v>
      </c>
    </row>
    <row r="2548" spans="1:21" x14ac:dyDescent="0.25">
      <c r="A2548" t="s">
        <v>15</v>
      </c>
      <c r="B2548" t="s">
        <v>3477</v>
      </c>
      <c r="C2548" t="s">
        <v>180</v>
      </c>
      <c r="D2548" t="str">
        <f>VLOOKUP(C:C,Reconciliation!B:C,2,FALSE)</f>
        <v>Customer Accounts - Customer Records &amp; Collections</v>
      </c>
      <c r="E2548" t="str">
        <f>VLOOKUP(B:B,'[1]Chart of Accts'!$A:$B,2,FALSE)</f>
        <v>Material Exp-Non Stk</v>
      </c>
      <c r="F2548" t="s">
        <v>2804</v>
      </c>
      <c r="G2548" t="s">
        <v>32</v>
      </c>
      <c r="H2548" t="s">
        <v>618</v>
      </c>
      <c r="I2548" t="s">
        <v>2801</v>
      </c>
      <c r="J2548" t="s">
        <v>3477</v>
      </c>
      <c r="K2548" t="s">
        <v>188</v>
      </c>
      <c r="L2548" t="s">
        <v>23</v>
      </c>
      <c r="M2548" t="s">
        <v>3527</v>
      </c>
      <c r="N2548" t="s">
        <v>622</v>
      </c>
      <c r="O2548" t="s">
        <v>15880</v>
      </c>
      <c r="P2548" t="s">
        <v>2806</v>
      </c>
      <c r="Q2548" t="s">
        <v>624</v>
      </c>
      <c r="R2548">
        <v>61.34</v>
      </c>
      <c r="S2548" t="s">
        <v>11409</v>
      </c>
      <c r="T2548" t="s">
        <v>19090</v>
      </c>
      <c r="U2548" t="s">
        <v>19180</v>
      </c>
    </row>
    <row r="2549" spans="1:21" x14ac:dyDescent="0.25">
      <c r="A2549" t="s">
        <v>15</v>
      </c>
      <c r="B2549" t="s">
        <v>3477</v>
      </c>
      <c r="C2549" t="s">
        <v>180</v>
      </c>
      <c r="D2549" t="str">
        <f>VLOOKUP(C:C,Reconciliation!B:C,2,FALSE)</f>
        <v>Customer Accounts - Customer Records &amp; Collections</v>
      </c>
      <c r="E2549" t="str">
        <f>VLOOKUP(B:B,'[1]Chart of Accts'!$A:$B,2,FALSE)</f>
        <v>Material Exp-Non Stk</v>
      </c>
      <c r="F2549" t="s">
        <v>3528</v>
      </c>
      <c r="G2549" t="s">
        <v>19</v>
      </c>
      <c r="H2549" t="s">
        <v>618</v>
      </c>
      <c r="I2549" t="s">
        <v>2801</v>
      </c>
      <c r="J2549" t="s">
        <v>3477</v>
      </c>
      <c r="K2549" t="s">
        <v>188</v>
      </c>
      <c r="L2549" t="s">
        <v>23</v>
      </c>
      <c r="M2549" t="s">
        <v>3529</v>
      </c>
      <c r="N2549" t="s">
        <v>622</v>
      </c>
      <c r="O2549" t="s">
        <v>16072</v>
      </c>
      <c r="P2549" t="s">
        <v>3530</v>
      </c>
      <c r="Q2549" t="s">
        <v>624</v>
      </c>
      <c r="R2549">
        <v>131.85</v>
      </c>
      <c r="S2549" t="s">
        <v>11409</v>
      </c>
      <c r="T2549" t="s">
        <v>19090</v>
      </c>
      <c r="U2549" t="s">
        <v>19181</v>
      </c>
    </row>
    <row r="2550" spans="1:21" x14ac:dyDescent="0.25">
      <c r="A2550" t="s">
        <v>15</v>
      </c>
      <c r="B2550" t="s">
        <v>3477</v>
      </c>
      <c r="C2550" t="s">
        <v>180</v>
      </c>
      <c r="D2550" t="str">
        <f>VLOOKUP(C:C,Reconciliation!B:C,2,FALSE)</f>
        <v>Customer Accounts - Customer Records &amp; Collections</v>
      </c>
      <c r="E2550" t="str">
        <f>VLOOKUP(B:B,'[1]Chart of Accts'!$A:$B,2,FALSE)</f>
        <v>Material Exp-Non Stk</v>
      </c>
      <c r="F2550" t="s">
        <v>3531</v>
      </c>
      <c r="G2550" t="s">
        <v>19</v>
      </c>
      <c r="H2550" t="s">
        <v>618</v>
      </c>
      <c r="I2550" t="s">
        <v>2063</v>
      </c>
      <c r="J2550" t="s">
        <v>3477</v>
      </c>
      <c r="K2550" t="s">
        <v>188</v>
      </c>
      <c r="L2550" t="s">
        <v>23</v>
      </c>
      <c r="M2550" t="s">
        <v>3532</v>
      </c>
      <c r="N2550" t="s">
        <v>622</v>
      </c>
      <c r="O2550" t="s">
        <v>16073</v>
      </c>
      <c r="P2550" t="s">
        <v>3533</v>
      </c>
      <c r="Q2550" t="s">
        <v>630</v>
      </c>
      <c r="R2550">
        <v>454</v>
      </c>
      <c r="S2550" t="s">
        <v>11409</v>
      </c>
      <c r="T2550" t="s">
        <v>19090</v>
      </c>
      <c r="U2550" t="s">
        <v>19181</v>
      </c>
    </row>
    <row r="2551" spans="1:21" x14ac:dyDescent="0.25">
      <c r="A2551" t="s">
        <v>15</v>
      </c>
      <c r="B2551" t="s">
        <v>3477</v>
      </c>
      <c r="C2551" t="s">
        <v>77</v>
      </c>
      <c r="D2551" t="str">
        <f>VLOOKUP(C:C,Reconciliation!B:C,2,FALSE)</f>
        <v>Admin &amp; General - Office Supplies &amp; Expenses</v>
      </c>
      <c r="E2551" t="str">
        <f>VLOOKUP(B:B,'[1]Chart of Accts'!$A:$B,2,FALSE)</f>
        <v>Material Exp-Non Stk</v>
      </c>
      <c r="F2551" t="s">
        <v>3534</v>
      </c>
      <c r="G2551" t="s">
        <v>19</v>
      </c>
      <c r="H2551" t="s">
        <v>618</v>
      </c>
      <c r="I2551" t="s">
        <v>40</v>
      </c>
      <c r="J2551" t="s">
        <v>3477</v>
      </c>
      <c r="K2551" t="s">
        <v>80</v>
      </c>
      <c r="L2551" t="s">
        <v>627</v>
      </c>
      <c r="M2551" t="s">
        <v>3535</v>
      </c>
      <c r="N2551" t="s">
        <v>622</v>
      </c>
      <c r="O2551" t="s">
        <v>16074</v>
      </c>
      <c r="P2551" t="s">
        <v>3536</v>
      </c>
      <c r="Q2551" t="s">
        <v>630</v>
      </c>
      <c r="R2551">
        <v>4.6655944473600002</v>
      </c>
      <c r="S2551" t="s">
        <v>11409</v>
      </c>
      <c r="T2551" t="s">
        <v>19090</v>
      </c>
      <c r="U2551" t="s">
        <v>19090</v>
      </c>
    </row>
    <row r="2552" spans="1:21" x14ac:dyDescent="0.25">
      <c r="A2552" t="s">
        <v>15</v>
      </c>
      <c r="B2552" t="s">
        <v>3477</v>
      </c>
      <c r="C2552" t="s">
        <v>77</v>
      </c>
      <c r="D2552" t="str">
        <f>VLOOKUP(C:C,Reconciliation!B:C,2,FALSE)</f>
        <v>Admin &amp; General - Office Supplies &amp; Expenses</v>
      </c>
      <c r="E2552" t="str">
        <f>VLOOKUP(B:B,'[1]Chart of Accts'!$A:$B,2,FALSE)</f>
        <v>Material Exp-Non Stk</v>
      </c>
      <c r="F2552" t="s">
        <v>3537</v>
      </c>
      <c r="G2552" t="s">
        <v>33</v>
      </c>
      <c r="H2552" t="s">
        <v>97</v>
      </c>
      <c r="I2552" t="s">
        <v>40</v>
      </c>
      <c r="J2552" t="s">
        <v>3477</v>
      </c>
      <c r="K2552" t="s">
        <v>80</v>
      </c>
      <c r="L2552" t="s">
        <v>627</v>
      </c>
      <c r="M2552" t="s">
        <v>3538</v>
      </c>
      <c r="N2552" t="s">
        <v>75</v>
      </c>
      <c r="O2552" t="s">
        <v>16075</v>
      </c>
      <c r="P2552" t="s">
        <v>3539</v>
      </c>
      <c r="R2552">
        <v>7.3373762676060004</v>
      </c>
      <c r="S2552" t="s">
        <v>19056</v>
      </c>
      <c r="T2552" t="s">
        <v>19466</v>
      </c>
      <c r="U2552" t="s">
        <v>19222</v>
      </c>
    </row>
    <row r="2553" spans="1:21" x14ac:dyDescent="0.25">
      <c r="A2553" t="s">
        <v>15</v>
      </c>
      <c r="B2553" t="s">
        <v>3477</v>
      </c>
      <c r="C2553" t="s">
        <v>77</v>
      </c>
      <c r="D2553" t="str">
        <f>VLOOKUP(C:C,Reconciliation!B:C,2,FALSE)</f>
        <v>Admin &amp; General - Office Supplies &amp; Expenses</v>
      </c>
      <c r="E2553" t="str">
        <f>VLOOKUP(B:B,'[1]Chart of Accts'!$A:$B,2,FALSE)</f>
        <v>Material Exp-Non Stk</v>
      </c>
      <c r="F2553" t="s">
        <v>3540</v>
      </c>
      <c r="G2553" t="s">
        <v>19</v>
      </c>
      <c r="H2553" t="s">
        <v>618</v>
      </c>
      <c r="I2553" t="s">
        <v>40</v>
      </c>
      <c r="J2553" t="s">
        <v>3477</v>
      </c>
      <c r="K2553" t="s">
        <v>80</v>
      </c>
      <c r="L2553" t="s">
        <v>627</v>
      </c>
      <c r="M2553" t="s">
        <v>3541</v>
      </c>
      <c r="N2553" t="s">
        <v>622</v>
      </c>
      <c r="O2553" t="s">
        <v>16076</v>
      </c>
      <c r="P2553" t="s">
        <v>3542</v>
      </c>
      <c r="Q2553" t="s">
        <v>630</v>
      </c>
      <c r="R2553">
        <v>1.1906985829200001</v>
      </c>
      <c r="S2553" t="s">
        <v>11409</v>
      </c>
      <c r="T2553" t="s">
        <v>19090</v>
      </c>
      <c r="U2553" t="s">
        <v>19090</v>
      </c>
    </row>
    <row r="2554" spans="1:21" x14ac:dyDescent="0.25">
      <c r="A2554" t="s">
        <v>15</v>
      </c>
      <c r="B2554" t="s">
        <v>3477</v>
      </c>
      <c r="C2554" t="s">
        <v>77</v>
      </c>
      <c r="D2554" t="str">
        <f>VLOOKUP(C:C,Reconciliation!B:C,2,FALSE)</f>
        <v>Admin &amp; General - Office Supplies &amp; Expenses</v>
      </c>
      <c r="E2554" t="str">
        <f>VLOOKUP(B:B,'[1]Chart of Accts'!$A:$B,2,FALSE)</f>
        <v>Material Exp-Non Stk</v>
      </c>
      <c r="F2554" t="s">
        <v>3543</v>
      </c>
      <c r="G2554" t="s">
        <v>28</v>
      </c>
      <c r="H2554" t="s">
        <v>776</v>
      </c>
      <c r="I2554" t="s">
        <v>40</v>
      </c>
      <c r="J2554" t="s">
        <v>3477</v>
      </c>
      <c r="K2554" t="s">
        <v>80</v>
      </c>
      <c r="L2554" t="s">
        <v>627</v>
      </c>
      <c r="M2554" t="s">
        <v>3544</v>
      </c>
      <c r="N2554" t="s">
        <v>25</v>
      </c>
      <c r="O2554" t="s">
        <v>16077</v>
      </c>
      <c r="P2554" t="s">
        <v>3545</v>
      </c>
      <c r="Q2554" t="s">
        <v>739</v>
      </c>
      <c r="R2554">
        <v>88.587245570115599</v>
      </c>
      <c r="S2554" t="s">
        <v>11430</v>
      </c>
      <c r="T2554" t="s">
        <v>19090</v>
      </c>
      <c r="U2554" t="s">
        <v>19229</v>
      </c>
    </row>
    <row r="2555" spans="1:21" x14ac:dyDescent="0.25">
      <c r="A2555" t="s">
        <v>15</v>
      </c>
      <c r="B2555" t="s">
        <v>3477</v>
      </c>
      <c r="C2555" t="s">
        <v>77</v>
      </c>
      <c r="D2555" t="str">
        <f>VLOOKUP(C:C,Reconciliation!B:C,2,FALSE)</f>
        <v>Admin &amp; General - Office Supplies &amp; Expenses</v>
      </c>
      <c r="E2555" t="str">
        <f>VLOOKUP(B:B,'[1]Chart of Accts'!$A:$B,2,FALSE)</f>
        <v>Material Exp-Non Stk</v>
      </c>
      <c r="F2555" t="s">
        <v>3546</v>
      </c>
      <c r="G2555" t="s">
        <v>19</v>
      </c>
      <c r="H2555" t="s">
        <v>618</v>
      </c>
      <c r="I2555" t="s">
        <v>3547</v>
      </c>
      <c r="J2555" t="s">
        <v>3477</v>
      </c>
      <c r="K2555" t="s">
        <v>80</v>
      </c>
      <c r="L2555" t="s">
        <v>81</v>
      </c>
      <c r="M2555" t="s">
        <v>3548</v>
      </c>
      <c r="N2555" t="s">
        <v>622</v>
      </c>
      <c r="O2555" t="s">
        <v>16078</v>
      </c>
      <c r="P2555" t="s">
        <v>3549</v>
      </c>
      <c r="Q2555" t="s">
        <v>630</v>
      </c>
      <c r="R2555">
        <v>2.8686429432903999</v>
      </c>
      <c r="S2555" t="s">
        <v>11409</v>
      </c>
      <c r="T2555" t="s">
        <v>19090</v>
      </c>
      <c r="U2555" t="s">
        <v>19090</v>
      </c>
    </row>
    <row r="2556" spans="1:21" x14ac:dyDescent="0.25">
      <c r="A2556" t="s">
        <v>15</v>
      </c>
      <c r="B2556" t="s">
        <v>3477</v>
      </c>
      <c r="C2556" t="s">
        <v>77</v>
      </c>
      <c r="D2556" t="str">
        <f>VLOOKUP(C:C,Reconciliation!B:C,2,FALSE)</f>
        <v>Admin &amp; General - Office Supplies &amp; Expenses</v>
      </c>
      <c r="E2556" t="str">
        <f>VLOOKUP(B:B,'[1]Chart of Accts'!$A:$B,2,FALSE)</f>
        <v>Material Exp-Non Stk</v>
      </c>
      <c r="F2556" t="s">
        <v>3550</v>
      </c>
      <c r="G2556" t="s">
        <v>19</v>
      </c>
      <c r="H2556" t="s">
        <v>3153</v>
      </c>
      <c r="I2556" t="s">
        <v>680</v>
      </c>
      <c r="J2556" t="s">
        <v>3477</v>
      </c>
      <c r="K2556" t="s">
        <v>80</v>
      </c>
      <c r="L2556" t="s">
        <v>81</v>
      </c>
      <c r="M2556" t="s">
        <v>3551</v>
      </c>
      <c r="N2556" t="s">
        <v>993</v>
      </c>
      <c r="O2556" t="s">
        <v>16079</v>
      </c>
      <c r="P2556" t="s">
        <v>3552</v>
      </c>
      <c r="Q2556" t="s">
        <v>630</v>
      </c>
      <c r="R2556">
        <v>-7.2088666690999998E-3</v>
      </c>
      <c r="S2556" t="s">
        <v>11409</v>
      </c>
      <c r="T2556" t="s">
        <v>19090</v>
      </c>
      <c r="U2556" t="s">
        <v>19090</v>
      </c>
    </row>
    <row r="2557" spans="1:21" x14ac:dyDescent="0.25">
      <c r="A2557" t="s">
        <v>15</v>
      </c>
      <c r="B2557" t="s">
        <v>3477</v>
      </c>
      <c r="C2557" t="s">
        <v>77</v>
      </c>
      <c r="D2557" t="str">
        <f>VLOOKUP(C:C,Reconciliation!B:C,2,FALSE)</f>
        <v>Admin &amp; General - Office Supplies &amp; Expenses</v>
      </c>
      <c r="E2557" t="str">
        <f>VLOOKUP(B:B,'[1]Chart of Accts'!$A:$B,2,FALSE)</f>
        <v>Material Exp-Non Stk</v>
      </c>
      <c r="F2557" t="s">
        <v>3553</v>
      </c>
      <c r="G2557" t="s">
        <v>19</v>
      </c>
      <c r="H2557" t="s">
        <v>618</v>
      </c>
      <c r="I2557" t="s">
        <v>2517</v>
      </c>
      <c r="J2557" t="s">
        <v>3477</v>
      </c>
      <c r="K2557" t="s">
        <v>80</v>
      </c>
      <c r="L2557" t="s">
        <v>81</v>
      </c>
      <c r="M2557" t="s">
        <v>3554</v>
      </c>
      <c r="N2557" t="s">
        <v>622</v>
      </c>
      <c r="O2557" t="s">
        <v>16080</v>
      </c>
      <c r="P2557" t="s">
        <v>3555</v>
      </c>
      <c r="Q2557" t="s">
        <v>630</v>
      </c>
      <c r="R2557">
        <v>4.0577009511824</v>
      </c>
      <c r="S2557" t="s">
        <v>11409</v>
      </c>
      <c r="T2557" t="s">
        <v>19090</v>
      </c>
      <c r="U2557" t="s">
        <v>19090</v>
      </c>
    </row>
    <row r="2558" spans="1:21" x14ac:dyDescent="0.25">
      <c r="A2558" t="s">
        <v>15</v>
      </c>
      <c r="B2558" t="s">
        <v>3477</v>
      </c>
      <c r="C2558" t="s">
        <v>77</v>
      </c>
      <c r="D2558" t="str">
        <f>VLOOKUP(C:C,Reconciliation!B:C,2,FALSE)</f>
        <v>Admin &amp; General - Office Supplies &amp; Expenses</v>
      </c>
      <c r="E2558" t="str">
        <f>VLOOKUP(B:B,'[1]Chart of Accts'!$A:$B,2,FALSE)</f>
        <v>Material Exp-Non Stk</v>
      </c>
      <c r="F2558" t="s">
        <v>3553</v>
      </c>
      <c r="G2558" t="s">
        <v>32</v>
      </c>
      <c r="H2558" t="s">
        <v>618</v>
      </c>
      <c r="I2558" t="s">
        <v>2517</v>
      </c>
      <c r="J2558" t="s">
        <v>3477</v>
      </c>
      <c r="K2558" t="s">
        <v>80</v>
      </c>
      <c r="L2558" t="s">
        <v>81</v>
      </c>
      <c r="M2558" t="s">
        <v>3556</v>
      </c>
      <c r="N2558" t="s">
        <v>622</v>
      </c>
      <c r="O2558" t="s">
        <v>16080</v>
      </c>
      <c r="P2558" t="s">
        <v>3555</v>
      </c>
      <c r="Q2558" t="s">
        <v>630</v>
      </c>
      <c r="R2558">
        <v>2.3944777131678001</v>
      </c>
      <c r="S2558" t="s">
        <v>11409</v>
      </c>
      <c r="T2558" t="s">
        <v>19090</v>
      </c>
      <c r="U2558" t="s">
        <v>19090</v>
      </c>
    </row>
    <row r="2559" spans="1:21" x14ac:dyDescent="0.25">
      <c r="A2559" t="s">
        <v>15</v>
      </c>
      <c r="B2559" t="s">
        <v>3477</v>
      </c>
      <c r="C2559" t="s">
        <v>77</v>
      </c>
      <c r="D2559" t="str">
        <f>VLOOKUP(C:C,Reconciliation!B:C,2,FALSE)</f>
        <v>Admin &amp; General - Office Supplies &amp; Expenses</v>
      </c>
      <c r="E2559" t="str">
        <f>VLOOKUP(B:B,'[1]Chart of Accts'!$A:$B,2,FALSE)</f>
        <v>Material Exp-Non Stk</v>
      </c>
      <c r="F2559" t="s">
        <v>3557</v>
      </c>
      <c r="G2559" t="s">
        <v>19</v>
      </c>
      <c r="H2559" t="s">
        <v>3153</v>
      </c>
      <c r="I2559" t="s">
        <v>1432</v>
      </c>
      <c r="J2559" t="s">
        <v>3477</v>
      </c>
      <c r="K2559" t="s">
        <v>80</v>
      </c>
      <c r="L2559" t="s">
        <v>81</v>
      </c>
      <c r="M2559" t="s">
        <v>3558</v>
      </c>
      <c r="N2559" t="s">
        <v>993</v>
      </c>
      <c r="O2559" t="s">
        <v>16081</v>
      </c>
      <c r="P2559" t="s">
        <v>3559</v>
      </c>
      <c r="Q2559" t="s">
        <v>630</v>
      </c>
      <c r="R2559">
        <v>-1.0124812737500001E-2</v>
      </c>
      <c r="S2559" t="s">
        <v>11409</v>
      </c>
      <c r="T2559" t="s">
        <v>19090</v>
      </c>
      <c r="U2559" t="s">
        <v>19090</v>
      </c>
    </row>
    <row r="2560" spans="1:21" x14ac:dyDescent="0.25">
      <c r="A2560" t="s">
        <v>15</v>
      </c>
      <c r="B2560" t="s">
        <v>3477</v>
      </c>
      <c r="C2560" t="s">
        <v>77</v>
      </c>
      <c r="D2560" t="str">
        <f>VLOOKUP(C:C,Reconciliation!B:C,2,FALSE)</f>
        <v>Admin &amp; General - Office Supplies &amp; Expenses</v>
      </c>
      <c r="E2560" t="str">
        <f>VLOOKUP(B:B,'[1]Chart of Accts'!$A:$B,2,FALSE)</f>
        <v>Material Exp-Non Stk</v>
      </c>
      <c r="F2560" t="s">
        <v>3557</v>
      </c>
      <c r="G2560" t="s">
        <v>32</v>
      </c>
      <c r="H2560" t="s">
        <v>3153</v>
      </c>
      <c r="I2560" t="s">
        <v>1432</v>
      </c>
      <c r="J2560" t="s">
        <v>3477</v>
      </c>
      <c r="K2560" t="s">
        <v>80</v>
      </c>
      <c r="L2560" t="s">
        <v>81</v>
      </c>
      <c r="M2560" t="s">
        <v>3560</v>
      </c>
      <c r="N2560" t="s">
        <v>993</v>
      </c>
      <c r="O2560" t="s">
        <v>16081</v>
      </c>
      <c r="P2560" t="s">
        <v>3559</v>
      </c>
      <c r="Q2560" t="s">
        <v>630</v>
      </c>
      <c r="R2560">
        <v>-5.9938891406E-3</v>
      </c>
      <c r="S2560" t="s">
        <v>11409</v>
      </c>
      <c r="T2560" t="s">
        <v>19090</v>
      </c>
      <c r="U2560" t="s">
        <v>19090</v>
      </c>
    </row>
    <row r="2561" spans="1:21" x14ac:dyDescent="0.25">
      <c r="A2561" t="s">
        <v>15</v>
      </c>
      <c r="B2561" t="s">
        <v>3477</v>
      </c>
      <c r="C2561" t="s">
        <v>77</v>
      </c>
      <c r="D2561" t="str">
        <f>VLOOKUP(C:C,Reconciliation!B:C,2,FALSE)</f>
        <v>Admin &amp; General - Office Supplies &amp; Expenses</v>
      </c>
      <c r="E2561" t="str">
        <f>VLOOKUP(B:B,'[1]Chart of Accts'!$A:$B,2,FALSE)</f>
        <v>Material Exp-Non Stk</v>
      </c>
      <c r="F2561" t="s">
        <v>3561</v>
      </c>
      <c r="G2561" t="s">
        <v>19</v>
      </c>
      <c r="H2561" t="s">
        <v>618</v>
      </c>
      <c r="I2561" t="s">
        <v>2517</v>
      </c>
      <c r="J2561" t="s">
        <v>3477</v>
      </c>
      <c r="K2561" t="s">
        <v>80</v>
      </c>
      <c r="L2561" t="s">
        <v>81</v>
      </c>
      <c r="M2561" t="s">
        <v>1851</v>
      </c>
      <c r="N2561" t="s">
        <v>622</v>
      </c>
      <c r="O2561" t="s">
        <v>16082</v>
      </c>
      <c r="P2561" t="s">
        <v>3562</v>
      </c>
      <c r="Q2561" t="s">
        <v>630</v>
      </c>
      <c r="R2561">
        <v>9.4768247222999999</v>
      </c>
      <c r="S2561" t="s">
        <v>11409</v>
      </c>
      <c r="T2561" t="s">
        <v>19090</v>
      </c>
      <c r="U2561" t="s">
        <v>19090</v>
      </c>
    </row>
    <row r="2562" spans="1:21" x14ac:dyDescent="0.25">
      <c r="A2562" t="s">
        <v>15</v>
      </c>
      <c r="B2562" t="s">
        <v>3477</v>
      </c>
      <c r="C2562" t="s">
        <v>77</v>
      </c>
      <c r="D2562" t="str">
        <f>VLOOKUP(C:C,Reconciliation!B:C,2,FALSE)</f>
        <v>Admin &amp; General - Office Supplies &amp; Expenses</v>
      </c>
      <c r="E2562" t="str">
        <f>VLOOKUP(B:B,'[1]Chart of Accts'!$A:$B,2,FALSE)</f>
        <v>Material Exp-Non Stk</v>
      </c>
      <c r="F2562" t="s">
        <v>3563</v>
      </c>
      <c r="G2562" t="s">
        <v>19</v>
      </c>
      <c r="H2562" t="s">
        <v>618</v>
      </c>
      <c r="I2562" t="s">
        <v>1727</v>
      </c>
      <c r="J2562" t="s">
        <v>3477</v>
      </c>
      <c r="K2562" t="s">
        <v>80</v>
      </c>
      <c r="L2562" t="s">
        <v>81</v>
      </c>
      <c r="M2562" t="s">
        <v>3564</v>
      </c>
      <c r="N2562" t="s">
        <v>622</v>
      </c>
      <c r="O2562" t="s">
        <v>16083</v>
      </c>
      <c r="P2562" t="s">
        <v>3565</v>
      </c>
      <c r="Q2562" t="s">
        <v>630</v>
      </c>
      <c r="R2562">
        <v>0.61558861444000001</v>
      </c>
      <c r="S2562" t="s">
        <v>11409</v>
      </c>
      <c r="T2562" t="s">
        <v>19090</v>
      </c>
      <c r="U2562" t="s">
        <v>19090</v>
      </c>
    </row>
    <row r="2563" spans="1:21" x14ac:dyDescent="0.25">
      <c r="A2563" t="s">
        <v>15</v>
      </c>
      <c r="B2563" t="s">
        <v>3477</v>
      </c>
      <c r="C2563" t="s">
        <v>77</v>
      </c>
      <c r="D2563" t="str">
        <f>VLOOKUP(C:C,Reconciliation!B:C,2,FALSE)</f>
        <v>Admin &amp; General - Office Supplies &amp; Expenses</v>
      </c>
      <c r="E2563" t="str">
        <f>VLOOKUP(B:B,'[1]Chart of Accts'!$A:$B,2,FALSE)</f>
        <v>Material Exp-Non Stk</v>
      </c>
      <c r="F2563" t="s">
        <v>3566</v>
      </c>
      <c r="G2563" t="s">
        <v>19</v>
      </c>
      <c r="H2563" t="s">
        <v>618</v>
      </c>
      <c r="I2563" t="s">
        <v>439</v>
      </c>
      <c r="J2563" t="s">
        <v>3477</v>
      </c>
      <c r="K2563" t="s">
        <v>80</v>
      </c>
      <c r="L2563" t="s">
        <v>81</v>
      </c>
      <c r="M2563" t="s">
        <v>3567</v>
      </c>
      <c r="N2563" t="s">
        <v>622</v>
      </c>
      <c r="O2563" t="s">
        <v>16084</v>
      </c>
      <c r="P2563" t="s">
        <v>3568</v>
      </c>
      <c r="Q2563" t="s">
        <v>630</v>
      </c>
      <c r="R2563">
        <v>0.80026519877199997</v>
      </c>
      <c r="S2563" t="s">
        <v>11409</v>
      </c>
      <c r="T2563" t="s">
        <v>19090</v>
      </c>
      <c r="U2563" t="s">
        <v>19090</v>
      </c>
    </row>
    <row r="2564" spans="1:21" x14ac:dyDescent="0.25">
      <c r="A2564" t="s">
        <v>15</v>
      </c>
      <c r="B2564" t="s">
        <v>3477</v>
      </c>
      <c r="C2564" t="s">
        <v>77</v>
      </c>
      <c r="D2564" t="str">
        <f>VLOOKUP(C:C,Reconciliation!B:C,2,FALSE)</f>
        <v>Admin &amp; General - Office Supplies &amp; Expenses</v>
      </c>
      <c r="E2564" t="str">
        <f>VLOOKUP(B:B,'[1]Chart of Accts'!$A:$B,2,FALSE)</f>
        <v>Material Exp-Non Stk</v>
      </c>
      <c r="F2564" t="s">
        <v>3569</v>
      </c>
      <c r="G2564" t="s">
        <v>19</v>
      </c>
      <c r="H2564" t="s">
        <v>3153</v>
      </c>
      <c r="I2564" t="s">
        <v>1453</v>
      </c>
      <c r="J2564" t="s">
        <v>3477</v>
      </c>
      <c r="K2564" t="s">
        <v>80</v>
      </c>
      <c r="L2564" t="s">
        <v>81</v>
      </c>
      <c r="M2564" t="s">
        <v>3223</v>
      </c>
      <c r="N2564" t="s">
        <v>993</v>
      </c>
      <c r="O2564" t="s">
        <v>16085</v>
      </c>
      <c r="P2564" t="s">
        <v>3570</v>
      </c>
      <c r="Q2564" t="s">
        <v>630</v>
      </c>
      <c r="R2564">
        <v>-2.429955057E-4</v>
      </c>
      <c r="S2564" t="s">
        <v>11409</v>
      </c>
      <c r="T2564" t="s">
        <v>19090</v>
      </c>
      <c r="U2564" t="s">
        <v>19090</v>
      </c>
    </row>
    <row r="2565" spans="1:21" x14ac:dyDescent="0.25">
      <c r="A2565" t="s">
        <v>15</v>
      </c>
      <c r="B2565" t="s">
        <v>3477</v>
      </c>
      <c r="C2565" t="s">
        <v>77</v>
      </c>
      <c r="D2565" t="str">
        <f>VLOOKUP(C:C,Reconciliation!B:C,2,FALSE)</f>
        <v>Admin &amp; General - Office Supplies &amp; Expenses</v>
      </c>
      <c r="E2565" t="str">
        <f>VLOOKUP(B:B,'[1]Chart of Accts'!$A:$B,2,FALSE)</f>
        <v>Material Exp-Non Stk</v>
      </c>
      <c r="F2565" t="s">
        <v>3571</v>
      </c>
      <c r="G2565" t="s">
        <v>19</v>
      </c>
      <c r="H2565" t="s">
        <v>3153</v>
      </c>
      <c r="I2565" t="s">
        <v>1453</v>
      </c>
      <c r="J2565" t="s">
        <v>3477</v>
      </c>
      <c r="K2565" t="s">
        <v>80</v>
      </c>
      <c r="L2565" t="s">
        <v>81</v>
      </c>
      <c r="M2565" t="s">
        <v>3231</v>
      </c>
      <c r="N2565" t="s">
        <v>993</v>
      </c>
      <c r="O2565" t="s">
        <v>16086</v>
      </c>
      <c r="P2565" t="s">
        <v>3572</v>
      </c>
      <c r="Q2565" t="s">
        <v>630</v>
      </c>
      <c r="R2565">
        <v>-1.7009685398999999E-3</v>
      </c>
      <c r="S2565" t="s">
        <v>11409</v>
      </c>
      <c r="T2565" t="s">
        <v>19090</v>
      </c>
      <c r="U2565" t="s">
        <v>19090</v>
      </c>
    </row>
    <row r="2566" spans="1:21" x14ac:dyDescent="0.25">
      <c r="A2566" t="s">
        <v>15</v>
      </c>
      <c r="B2566" t="s">
        <v>3477</v>
      </c>
      <c r="C2566" t="s">
        <v>77</v>
      </c>
      <c r="D2566" t="str">
        <f>VLOOKUP(C:C,Reconciliation!B:C,2,FALSE)</f>
        <v>Admin &amp; General - Office Supplies &amp; Expenses</v>
      </c>
      <c r="E2566" t="str">
        <f>VLOOKUP(B:B,'[1]Chart of Accts'!$A:$B,2,FALSE)</f>
        <v>Material Exp-Non Stk</v>
      </c>
      <c r="F2566" t="s">
        <v>3573</v>
      </c>
      <c r="G2566" t="s">
        <v>19</v>
      </c>
      <c r="H2566" t="s">
        <v>3153</v>
      </c>
      <c r="I2566" t="s">
        <v>1453</v>
      </c>
      <c r="J2566" t="s">
        <v>3477</v>
      </c>
      <c r="K2566" t="s">
        <v>80</v>
      </c>
      <c r="L2566" t="s">
        <v>81</v>
      </c>
      <c r="M2566" t="s">
        <v>345</v>
      </c>
      <c r="N2566" t="s">
        <v>993</v>
      </c>
      <c r="O2566" t="s">
        <v>16087</v>
      </c>
      <c r="P2566" t="s">
        <v>3574</v>
      </c>
      <c r="Q2566" t="s">
        <v>630</v>
      </c>
      <c r="R2566">
        <v>-2.3489565551E-3</v>
      </c>
      <c r="S2566" t="s">
        <v>11409</v>
      </c>
      <c r="T2566" t="s">
        <v>19090</v>
      </c>
      <c r="U2566" t="s">
        <v>19090</v>
      </c>
    </row>
    <row r="2567" spans="1:21" x14ac:dyDescent="0.25">
      <c r="A2567" t="s">
        <v>15</v>
      </c>
      <c r="B2567" t="s">
        <v>3477</v>
      </c>
      <c r="C2567" t="s">
        <v>77</v>
      </c>
      <c r="D2567" t="str">
        <f>VLOOKUP(C:C,Reconciliation!B:C,2,FALSE)</f>
        <v>Admin &amp; General - Office Supplies &amp; Expenses</v>
      </c>
      <c r="E2567" t="str">
        <f>VLOOKUP(B:B,'[1]Chart of Accts'!$A:$B,2,FALSE)</f>
        <v>Material Exp-Non Stk</v>
      </c>
      <c r="F2567" t="s">
        <v>3575</v>
      </c>
      <c r="G2567" t="s">
        <v>33</v>
      </c>
      <c r="H2567" t="s">
        <v>97</v>
      </c>
      <c r="I2567" t="s">
        <v>439</v>
      </c>
      <c r="J2567" t="s">
        <v>3477</v>
      </c>
      <c r="K2567" t="s">
        <v>80</v>
      </c>
      <c r="L2567" t="s">
        <v>81</v>
      </c>
      <c r="M2567" t="s">
        <v>3576</v>
      </c>
      <c r="N2567" t="s">
        <v>75</v>
      </c>
      <c r="O2567" t="s">
        <v>16088</v>
      </c>
      <c r="P2567" t="s">
        <v>3577</v>
      </c>
      <c r="R2567">
        <v>0.67026260322249998</v>
      </c>
      <c r="S2567" t="s">
        <v>19056</v>
      </c>
      <c r="T2567" t="s">
        <v>19466</v>
      </c>
      <c r="U2567" t="s">
        <v>19088</v>
      </c>
    </row>
    <row r="2568" spans="1:21" x14ac:dyDescent="0.25">
      <c r="A2568" t="s">
        <v>15</v>
      </c>
      <c r="B2568" t="s">
        <v>3477</v>
      </c>
      <c r="C2568" t="s">
        <v>77</v>
      </c>
      <c r="D2568" t="str">
        <f>VLOOKUP(C:C,Reconciliation!B:C,2,FALSE)</f>
        <v>Admin &amp; General - Office Supplies &amp; Expenses</v>
      </c>
      <c r="E2568" t="str">
        <f>VLOOKUP(B:B,'[1]Chart of Accts'!$A:$B,2,FALSE)</f>
        <v>Material Exp-Non Stk</v>
      </c>
      <c r="F2568" t="s">
        <v>3578</v>
      </c>
      <c r="G2568" t="s">
        <v>33</v>
      </c>
      <c r="H2568" t="s">
        <v>97</v>
      </c>
      <c r="I2568" t="s">
        <v>439</v>
      </c>
      <c r="J2568" t="s">
        <v>3477</v>
      </c>
      <c r="K2568" t="s">
        <v>80</v>
      </c>
      <c r="L2568" t="s">
        <v>81</v>
      </c>
      <c r="M2568" t="s">
        <v>3579</v>
      </c>
      <c r="N2568" t="s">
        <v>75</v>
      </c>
      <c r="O2568" t="s">
        <v>16089</v>
      </c>
      <c r="P2568" t="s">
        <v>3580</v>
      </c>
      <c r="R2568">
        <v>87.1134838009405</v>
      </c>
      <c r="S2568" t="s">
        <v>19056</v>
      </c>
      <c r="T2568" t="s">
        <v>19466</v>
      </c>
      <c r="U2568" t="s">
        <v>19088</v>
      </c>
    </row>
    <row r="2569" spans="1:21" x14ac:dyDescent="0.25">
      <c r="A2569" t="s">
        <v>15</v>
      </c>
      <c r="B2569" t="s">
        <v>3477</v>
      </c>
      <c r="C2569" t="s">
        <v>77</v>
      </c>
      <c r="D2569" t="str">
        <f>VLOOKUP(C:C,Reconciliation!B:C,2,FALSE)</f>
        <v>Admin &amp; General - Office Supplies &amp; Expenses</v>
      </c>
      <c r="E2569" t="str">
        <f>VLOOKUP(B:B,'[1]Chart of Accts'!$A:$B,2,FALSE)</f>
        <v>Material Exp-Non Stk</v>
      </c>
      <c r="F2569" t="s">
        <v>3581</v>
      </c>
      <c r="G2569" t="s">
        <v>19</v>
      </c>
      <c r="H2569" t="s">
        <v>3153</v>
      </c>
      <c r="I2569" t="s">
        <v>2098</v>
      </c>
      <c r="J2569" t="s">
        <v>3477</v>
      </c>
      <c r="K2569" t="s">
        <v>80</v>
      </c>
      <c r="L2569" t="s">
        <v>81</v>
      </c>
      <c r="M2569" t="s">
        <v>3582</v>
      </c>
      <c r="N2569" t="s">
        <v>993</v>
      </c>
      <c r="O2569" t="s">
        <v>16090</v>
      </c>
      <c r="P2569" t="s">
        <v>3583</v>
      </c>
      <c r="Q2569" t="s">
        <v>630</v>
      </c>
      <c r="R2569">
        <v>-2.0249625475000001E-3</v>
      </c>
      <c r="S2569" t="s">
        <v>11409</v>
      </c>
      <c r="T2569" t="s">
        <v>19090</v>
      </c>
      <c r="U2569" t="s">
        <v>19090</v>
      </c>
    </row>
    <row r="2570" spans="1:21" x14ac:dyDescent="0.25">
      <c r="A2570" t="s">
        <v>15</v>
      </c>
      <c r="B2570" t="s">
        <v>3477</v>
      </c>
      <c r="C2570" t="s">
        <v>77</v>
      </c>
      <c r="D2570" t="str">
        <f>VLOOKUP(C:C,Reconciliation!B:C,2,FALSE)</f>
        <v>Admin &amp; General - Office Supplies &amp; Expenses</v>
      </c>
      <c r="E2570" t="str">
        <f>VLOOKUP(B:B,'[1]Chart of Accts'!$A:$B,2,FALSE)</f>
        <v>Material Exp-Non Stk</v>
      </c>
      <c r="F2570" t="s">
        <v>3584</v>
      </c>
      <c r="G2570" t="s">
        <v>19</v>
      </c>
      <c r="H2570" t="s">
        <v>618</v>
      </c>
      <c r="I2570" t="s">
        <v>41</v>
      </c>
      <c r="J2570" t="s">
        <v>3477</v>
      </c>
      <c r="K2570" t="s">
        <v>80</v>
      </c>
      <c r="L2570" t="s">
        <v>81</v>
      </c>
      <c r="M2570" t="s">
        <v>3585</v>
      </c>
      <c r="N2570" t="s">
        <v>622</v>
      </c>
      <c r="O2570" t="s">
        <v>16091</v>
      </c>
      <c r="P2570" t="s">
        <v>3586</v>
      </c>
      <c r="Q2570" t="s">
        <v>630</v>
      </c>
      <c r="R2570">
        <v>0.30779430722000001</v>
      </c>
      <c r="S2570" t="s">
        <v>11409</v>
      </c>
      <c r="T2570" t="s">
        <v>19090</v>
      </c>
      <c r="U2570" t="s">
        <v>19090</v>
      </c>
    </row>
    <row r="2571" spans="1:21" x14ac:dyDescent="0.25">
      <c r="A2571" t="s">
        <v>15</v>
      </c>
      <c r="B2571" t="s">
        <v>3477</v>
      </c>
      <c r="C2571" t="s">
        <v>77</v>
      </c>
      <c r="D2571" t="str">
        <f>VLOOKUP(C:C,Reconciliation!B:C,2,FALSE)</f>
        <v>Admin &amp; General - Office Supplies &amp; Expenses</v>
      </c>
      <c r="E2571" t="str">
        <f>VLOOKUP(B:B,'[1]Chart of Accts'!$A:$B,2,FALSE)</f>
        <v>Material Exp-Non Stk</v>
      </c>
      <c r="F2571" t="s">
        <v>3587</v>
      </c>
      <c r="G2571" t="s">
        <v>19</v>
      </c>
      <c r="H2571" t="s">
        <v>618</v>
      </c>
      <c r="I2571" t="s">
        <v>2098</v>
      </c>
      <c r="J2571" t="s">
        <v>3477</v>
      </c>
      <c r="K2571" t="s">
        <v>80</v>
      </c>
      <c r="L2571" t="s">
        <v>81</v>
      </c>
      <c r="M2571" t="s">
        <v>3588</v>
      </c>
      <c r="N2571" t="s">
        <v>622</v>
      </c>
      <c r="O2571" t="s">
        <v>16092</v>
      </c>
      <c r="P2571" t="s">
        <v>3589</v>
      </c>
      <c r="Q2571" t="s">
        <v>630</v>
      </c>
      <c r="R2571">
        <v>0.11323590565619999</v>
      </c>
      <c r="S2571" t="s">
        <v>11409</v>
      </c>
      <c r="T2571" t="s">
        <v>19090</v>
      </c>
      <c r="U2571" t="s">
        <v>19090</v>
      </c>
    </row>
    <row r="2572" spans="1:21" x14ac:dyDescent="0.25">
      <c r="A2572" t="s">
        <v>15</v>
      </c>
      <c r="B2572" t="s">
        <v>3477</v>
      </c>
      <c r="C2572" t="s">
        <v>77</v>
      </c>
      <c r="D2572" t="str">
        <f>VLOOKUP(C:C,Reconciliation!B:C,2,FALSE)</f>
        <v>Admin &amp; General - Office Supplies &amp; Expenses</v>
      </c>
      <c r="E2572" t="str">
        <f>VLOOKUP(B:B,'[1]Chart of Accts'!$A:$B,2,FALSE)</f>
        <v>Material Exp-Non Stk</v>
      </c>
      <c r="F2572" t="s">
        <v>3590</v>
      </c>
      <c r="G2572" t="s">
        <v>19</v>
      </c>
      <c r="H2572" t="s">
        <v>618</v>
      </c>
      <c r="I2572" t="s">
        <v>2098</v>
      </c>
      <c r="J2572" t="s">
        <v>3477</v>
      </c>
      <c r="K2572" t="s">
        <v>80</v>
      </c>
      <c r="L2572" t="s">
        <v>81</v>
      </c>
      <c r="M2572" t="s">
        <v>3591</v>
      </c>
      <c r="N2572" t="s">
        <v>622</v>
      </c>
      <c r="O2572" t="s">
        <v>16093</v>
      </c>
      <c r="P2572" t="s">
        <v>3592</v>
      </c>
      <c r="Q2572" t="s">
        <v>630</v>
      </c>
      <c r="R2572">
        <v>0.67714747588400004</v>
      </c>
      <c r="S2572" t="s">
        <v>11409</v>
      </c>
      <c r="T2572" t="s">
        <v>19090</v>
      </c>
      <c r="U2572" t="s">
        <v>19090</v>
      </c>
    </row>
    <row r="2573" spans="1:21" x14ac:dyDescent="0.25">
      <c r="A2573" t="s">
        <v>15</v>
      </c>
      <c r="B2573" t="s">
        <v>3477</v>
      </c>
      <c r="C2573" t="s">
        <v>77</v>
      </c>
      <c r="D2573" t="str">
        <f>VLOOKUP(C:C,Reconciliation!B:C,2,FALSE)</f>
        <v>Admin &amp; General - Office Supplies &amp; Expenses</v>
      </c>
      <c r="E2573" t="str">
        <f>VLOOKUP(B:B,'[1]Chart of Accts'!$A:$B,2,FALSE)</f>
        <v>Material Exp-Non Stk</v>
      </c>
      <c r="F2573" t="s">
        <v>3593</v>
      </c>
      <c r="G2573" t="s">
        <v>19</v>
      </c>
      <c r="H2573" t="s">
        <v>618</v>
      </c>
      <c r="I2573" t="s">
        <v>2098</v>
      </c>
      <c r="J2573" t="s">
        <v>3477</v>
      </c>
      <c r="K2573" t="s">
        <v>80</v>
      </c>
      <c r="L2573" t="s">
        <v>81</v>
      </c>
      <c r="M2573" t="s">
        <v>3594</v>
      </c>
      <c r="N2573" t="s">
        <v>622</v>
      </c>
      <c r="O2573" t="s">
        <v>16094</v>
      </c>
      <c r="P2573" t="s">
        <v>3595</v>
      </c>
      <c r="Q2573" t="s">
        <v>630</v>
      </c>
      <c r="R2573">
        <v>0.92338292166000002</v>
      </c>
      <c r="S2573" t="s">
        <v>11409</v>
      </c>
      <c r="T2573" t="s">
        <v>19090</v>
      </c>
      <c r="U2573" t="s">
        <v>19090</v>
      </c>
    </row>
    <row r="2574" spans="1:21" x14ac:dyDescent="0.25">
      <c r="A2574" t="s">
        <v>15</v>
      </c>
      <c r="B2574" t="s">
        <v>3477</v>
      </c>
      <c r="C2574" t="s">
        <v>77</v>
      </c>
      <c r="D2574" t="str">
        <f>VLOOKUP(C:C,Reconciliation!B:C,2,FALSE)</f>
        <v>Admin &amp; General - Office Supplies &amp; Expenses</v>
      </c>
      <c r="E2574" t="str">
        <f>VLOOKUP(B:B,'[1]Chart of Accts'!$A:$B,2,FALSE)</f>
        <v>Material Exp-Non Stk</v>
      </c>
      <c r="F2574" t="s">
        <v>3596</v>
      </c>
      <c r="G2574" t="s">
        <v>19</v>
      </c>
      <c r="H2574" t="s">
        <v>3153</v>
      </c>
      <c r="I2574" t="s">
        <v>41</v>
      </c>
      <c r="J2574" t="s">
        <v>3477</v>
      </c>
      <c r="K2574" t="s">
        <v>80</v>
      </c>
      <c r="L2574" t="s">
        <v>81</v>
      </c>
      <c r="M2574" t="s">
        <v>3597</v>
      </c>
      <c r="N2574" t="s">
        <v>993</v>
      </c>
      <c r="O2574" t="s">
        <v>16095</v>
      </c>
      <c r="P2574" t="s">
        <v>3598</v>
      </c>
      <c r="Q2574" t="s">
        <v>630</v>
      </c>
      <c r="R2574">
        <v>-1.6199700379999999E-4</v>
      </c>
      <c r="S2574" t="s">
        <v>11409</v>
      </c>
      <c r="T2574" t="s">
        <v>19090</v>
      </c>
      <c r="U2574" t="s">
        <v>19090</v>
      </c>
    </row>
    <row r="2575" spans="1:21" x14ac:dyDescent="0.25">
      <c r="A2575" t="s">
        <v>15</v>
      </c>
      <c r="B2575" t="s">
        <v>3477</v>
      </c>
      <c r="C2575" t="s">
        <v>77</v>
      </c>
      <c r="D2575" t="str">
        <f>VLOOKUP(C:C,Reconciliation!B:C,2,FALSE)</f>
        <v>Admin &amp; General - Office Supplies &amp; Expenses</v>
      </c>
      <c r="E2575" t="str">
        <f>VLOOKUP(B:B,'[1]Chart of Accts'!$A:$B,2,FALSE)</f>
        <v>Material Exp-Non Stk</v>
      </c>
      <c r="F2575" t="s">
        <v>3599</v>
      </c>
      <c r="G2575" t="s">
        <v>19</v>
      </c>
      <c r="H2575" t="s">
        <v>3153</v>
      </c>
      <c r="I2575" t="s">
        <v>41</v>
      </c>
      <c r="J2575" t="s">
        <v>3477</v>
      </c>
      <c r="K2575" t="s">
        <v>80</v>
      </c>
      <c r="L2575" t="s">
        <v>81</v>
      </c>
      <c r="M2575" t="s">
        <v>3582</v>
      </c>
      <c r="N2575" t="s">
        <v>993</v>
      </c>
      <c r="O2575" t="s">
        <v>16096</v>
      </c>
      <c r="P2575" t="s">
        <v>3600</v>
      </c>
      <c r="Q2575" t="s">
        <v>630</v>
      </c>
      <c r="R2575">
        <v>-2.0249625475000001E-3</v>
      </c>
      <c r="S2575" t="s">
        <v>11409</v>
      </c>
      <c r="T2575" t="s">
        <v>19090</v>
      </c>
      <c r="U2575" t="s">
        <v>19090</v>
      </c>
    </row>
    <row r="2576" spans="1:21" x14ac:dyDescent="0.25">
      <c r="A2576" t="s">
        <v>15</v>
      </c>
      <c r="B2576" t="s">
        <v>3477</v>
      </c>
      <c r="C2576" t="s">
        <v>77</v>
      </c>
      <c r="D2576" t="str">
        <f>VLOOKUP(C:C,Reconciliation!B:C,2,FALSE)</f>
        <v>Admin &amp; General - Office Supplies &amp; Expenses</v>
      </c>
      <c r="E2576" t="str">
        <f>VLOOKUP(B:B,'[1]Chart of Accts'!$A:$B,2,FALSE)</f>
        <v>Material Exp-Non Stk</v>
      </c>
      <c r="F2576" t="s">
        <v>3601</v>
      </c>
      <c r="G2576" t="s">
        <v>19</v>
      </c>
      <c r="H2576" t="s">
        <v>3153</v>
      </c>
      <c r="I2576" t="s">
        <v>41</v>
      </c>
      <c r="J2576" t="s">
        <v>3477</v>
      </c>
      <c r="K2576" t="s">
        <v>80</v>
      </c>
      <c r="L2576" t="s">
        <v>81</v>
      </c>
      <c r="M2576" t="s">
        <v>214</v>
      </c>
      <c r="N2576" t="s">
        <v>993</v>
      </c>
      <c r="O2576" t="s">
        <v>16097</v>
      </c>
      <c r="P2576" t="s">
        <v>3602</v>
      </c>
      <c r="Q2576" t="s">
        <v>630</v>
      </c>
      <c r="R2576">
        <v>-4.0499250949999998E-4</v>
      </c>
      <c r="S2576" t="s">
        <v>11409</v>
      </c>
      <c r="T2576" t="s">
        <v>19090</v>
      </c>
      <c r="U2576" t="s">
        <v>19090</v>
      </c>
    </row>
    <row r="2577" spans="1:21" x14ac:dyDescent="0.25">
      <c r="A2577" t="s">
        <v>15</v>
      </c>
      <c r="B2577" t="s">
        <v>3477</v>
      </c>
      <c r="C2577" t="s">
        <v>77</v>
      </c>
      <c r="D2577" t="str">
        <f>VLOOKUP(C:C,Reconciliation!B:C,2,FALSE)</f>
        <v>Admin &amp; General - Office Supplies &amp; Expenses</v>
      </c>
      <c r="E2577" t="str">
        <f>VLOOKUP(B:B,'[1]Chart of Accts'!$A:$B,2,FALSE)</f>
        <v>Material Exp-Non Stk</v>
      </c>
      <c r="F2577" t="s">
        <v>3603</v>
      </c>
      <c r="G2577" t="s">
        <v>19</v>
      </c>
      <c r="H2577" t="s">
        <v>3153</v>
      </c>
      <c r="I2577" t="s">
        <v>41</v>
      </c>
      <c r="J2577" t="s">
        <v>3477</v>
      </c>
      <c r="K2577" t="s">
        <v>80</v>
      </c>
      <c r="L2577" t="s">
        <v>81</v>
      </c>
      <c r="M2577" t="s">
        <v>345</v>
      </c>
      <c r="N2577" t="s">
        <v>993</v>
      </c>
      <c r="O2577" t="s">
        <v>16098</v>
      </c>
      <c r="P2577" t="s">
        <v>3604</v>
      </c>
      <c r="Q2577" t="s">
        <v>630</v>
      </c>
      <c r="R2577">
        <v>-2.3489565551E-3</v>
      </c>
      <c r="S2577" t="s">
        <v>11409</v>
      </c>
      <c r="T2577" t="s">
        <v>19090</v>
      </c>
      <c r="U2577" t="s">
        <v>19090</v>
      </c>
    </row>
    <row r="2578" spans="1:21" x14ac:dyDescent="0.25">
      <c r="A2578" t="s">
        <v>15</v>
      </c>
      <c r="B2578" t="s">
        <v>3477</v>
      </c>
      <c r="C2578" t="s">
        <v>77</v>
      </c>
      <c r="D2578" t="str">
        <f>VLOOKUP(C:C,Reconciliation!B:C,2,FALSE)</f>
        <v>Admin &amp; General - Office Supplies &amp; Expenses</v>
      </c>
      <c r="E2578" t="str">
        <f>VLOOKUP(B:B,'[1]Chart of Accts'!$A:$B,2,FALSE)</f>
        <v>Material Exp-Non Stk</v>
      </c>
      <c r="F2578" t="s">
        <v>3605</v>
      </c>
      <c r="G2578" t="s">
        <v>19</v>
      </c>
      <c r="H2578" t="s">
        <v>3153</v>
      </c>
      <c r="I2578" t="s">
        <v>41</v>
      </c>
      <c r="J2578" t="s">
        <v>3477</v>
      </c>
      <c r="K2578" t="s">
        <v>80</v>
      </c>
      <c r="L2578" t="s">
        <v>81</v>
      </c>
      <c r="M2578" t="s">
        <v>214</v>
      </c>
      <c r="N2578" t="s">
        <v>993</v>
      </c>
      <c r="O2578" t="s">
        <v>16099</v>
      </c>
      <c r="P2578" t="s">
        <v>3606</v>
      </c>
      <c r="Q2578" t="s">
        <v>630</v>
      </c>
      <c r="R2578">
        <v>-4.0499250949999998E-4</v>
      </c>
      <c r="S2578" t="s">
        <v>11409</v>
      </c>
      <c r="T2578" t="s">
        <v>19090</v>
      </c>
      <c r="U2578" t="s">
        <v>19090</v>
      </c>
    </row>
    <row r="2579" spans="1:21" x14ac:dyDescent="0.25">
      <c r="A2579" t="s">
        <v>15</v>
      </c>
      <c r="B2579" t="s">
        <v>3477</v>
      </c>
      <c r="C2579" t="s">
        <v>77</v>
      </c>
      <c r="D2579" t="str">
        <f>VLOOKUP(C:C,Reconciliation!B:C,2,FALSE)</f>
        <v>Admin &amp; General - Office Supplies &amp; Expenses</v>
      </c>
      <c r="E2579" t="str">
        <f>VLOOKUP(B:B,'[1]Chart of Accts'!$A:$B,2,FALSE)</f>
        <v>Material Exp-Non Stk</v>
      </c>
      <c r="F2579" t="s">
        <v>3607</v>
      </c>
      <c r="G2579" t="s">
        <v>19</v>
      </c>
      <c r="H2579" t="s">
        <v>618</v>
      </c>
      <c r="I2579" t="s">
        <v>1453</v>
      </c>
      <c r="J2579" t="s">
        <v>3477</v>
      </c>
      <c r="K2579" t="s">
        <v>80</v>
      </c>
      <c r="L2579" t="s">
        <v>81</v>
      </c>
      <c r="M2579" t="s">
        <v>3567</v>
      </c>
      <c r="N2579" t="s">
        <v>622</v>
      </c>
      <c r="O2579" t="s">
        <v>16100</v>
      </c>
      <c r="P2579" t="s">
        <v>3608</v>
      </c>
      <c r="Q2579" t="s">
        <v>630</v>
      </c>
      <c r="R2579">
        <v>0.80026519877199997</v>
      </c>
      <c r="S2579" t="s">
        <v>11409</v>
      </c>
      <c r="T2579" t="s">
        <v>19090</v>
      </c>
      <c r="U2579" t="s">
        <v>19090</v>
      </c>
    </row>
    <row r="2580" spans="1:21" x14ac:dyDescent="0.25">
      <c r="A2580" t="s">
        <v>15</v>
      </c>
      <c r="B2580" t="s">
        <v>3477</v>
      </c>
      <c r="C2580" t="s">
        <v>77</v>
      </c>
      <c r="D2580" t="str">
        <f>VLOOKUP(C:C,Reconciliation!B:C,2,FALSE)</f>
        <v>Admin &amp; General - Office Supplies &amp; Expenses</v>
      </c>
      <c r="E2580" t="str">
        <f>VLOOKUP(B:B,'[1]Chart of Accts'!$A:$B,2,FALSE)</f>
        <v>Material Exp-Non Stk</v>
      </c>
      <c r="F2580" t="s">
        <v>3609</v>
      </c>
      <c r="G2580" t="s">
        <v>19</v>
      </c>
      <c r="H2580" t="s">
        <v>618</v>
      </c>
      <c r="I2580" t="s">
        <v>1453</v>
      </c>
      <c r="J2580" t="s">
        <v>3477</v>
      </c>
      <c r="K2580" t="s">
        <v>80</v>
      </c>
      <c r="L2580" t="s">
        <v>81</v>
      </c>
      <c r="M2580" t="s">
        <v>3610</v>
      </c>
      <c r="N2580" t="s">
        <v>622</v>
      </c>
      <c r="O2580" t="s">
        <v>16101</v>
      </c>
      <c r="P2580" t="s">
        <v>3611</v>
      </c>
      <c r="Q2580" t="s">
        <v>630</v>
      </c>
      <c r="R2580">
        <v>0.15098120754159999</v>
      </c>
      <c r="S2580" t="s">
        <v>11409</v>
      </c>
      <c r="T2580" t="s">
        <v>19090</v>
      </c>
      <c r="U2580" t="s">
        <v>19090</v>
      </c>
    </row>
    <row r="2581" spans="1:21" x14ac:dyDescent="0.25">
      <c r="A2581" t="s">
        <v>15</v>
      </c>
      <c r="B2581" t="s">
        <v>3477</v>
      </c>
      <c r="C2581" t="s">
        <v>77</v>
      </c>
      <c r="D2581" t="str">
        <f>VLOOKUP(C:C,Reconciliation!B:C,2,FALSE)</f>
        <v>Admin &amp; General - Office Supplies &amp; Expenses</v>
      </c>
      <c r="E2581" t="str">
        <f>VLOOKUP(B:B,'[1]Chart of Accts'!$A:$B,2,FALSE)</f>
        <v>Material Exp-Non Stk</v>
      </c>
      <c r="F2581" t="s">
        <v>3612</v>
      </c>
      <c r="G2581" t="s">
        <v>19</v>
      </c>
      <c r="H2581" t="s">
        <v>618</v>
      </c>
      <c r="I2581" t="s">
        <v>1453</v>
      </c>
      <c r="J2581" t="s">
        <v>3477</v>
      </c>
      <c r="K2581" t="s">
        <v>80</v>
      </c>
      <c r="L2581" t="s">
        <v>81</v>
      </c>
      <c r="M2581" t="s">
        <v>3594</v>
      </c>
      <c r="N2581" t="s">
        <v>622</v>
      </c>
      <c r="O2581" t="s">
        <v>16102</v>
      </c>
      <c r="P2581" t="s">
        <v>3613</v>
      </c>
      <c r="Q2581" t="s">
        <v>630</v>
      </c>
      <c r="R2581">
        <v>0.92338292166000002</v>
      </c>
      <c r="S2581" t="s">
        <v>11409</v>
      </c>
      <c r="T2581" t="s">
        <v>19090</v>
      </c>
      <c r="U2581" t="s">
        <v>19090</v>
      </c>
    </row>
    <row r="2582" spans="1:21" x14ac:dyDescent="0.25">
      <c r="A2582" t="s">
        <v>15</v>
      </c>
      <c r="B2582" t="s">
        <v>3477</v>
      </c>
      <c r="C2582" t="s">
        <v>77</v>
      </c>
      <c r="D2582" t="str">
        <f>VLOOKUP(C:C,Reconciliation!B:C,2,FALSE)</f>
        <v>Admin &amp; General - Office Supplies &amp; Expenses</v>
      </c>
      <c r="E2582" t="str">
        <f>VLOOKUP(B:B,'[1]Chart of Accts'!$A:$B,2,FALSE)</f>
        <v>Material Exp-Non Stk</v>
      </c>
      <c r="F2582" t="s">
        <v>3614</v>
      </c>
      <c r="G2582" t="s">
        <v>19</v>
      </c>
      <c r="H2582" t="s">
        <v>618</v>
      </c>
      <c r="I2582" t="s">
        <v>1453</v>
      </c>
      <c r="J2582" t="s">
        <v>3477</v>
      </c>
      <c r="K2582" t="s">
        <v>80</v>
      </c>
      <c r="L2582" t="s">
        <v>81</v>
      </c>
      <c r="M2582" t="s">
        <v>3610</v>
      </c>
      <c r="N2582" t="s">
        <v>622</v>
      </c>
      <c r="O2582" t="s">
        <v>16103</v>
      </c>
      <c r="P2582" t="s">
        <v>3615</v>
      </c>
      <c r="Q2582" t="s">
        <v>630</v>
      </c>
      <c r="R2582">
        <v>0.15098120754159999</v>
      </c>
      <c r="S2582" t="s">
        <v>11409</v>
      </c>
      <c r="T2582" t="s">
        <v>19090</v>
      </c>
      <c r="U2582" t="s">
        <v>19090</v>
      </c>
    </row>
    <row r="2583" spans="1:21" x14ac:dyDescent="0.25">
      <c r="A2583" t="s">
        <v>15</v>
      </c>
      <c r="B2583" t="s">
        <v>3477</v>
      </c>
      <c r="C2583" t="s">
        <v>77</v>
      </c>
      <c r="D2583" t="str">
        <f>VLOOKUP(C:C,Reconciliation!B:C,2,FALSE)</f>
        <v>Admin &amp; General - Office Supplies &amp; Expenses</v>
      </c>
      <c r="E2583" t="str">
        <f>VLOOKUP(B:B,'[1]Chart of Accts'!$A:$B,2,FALSE)</f>
        <v>Material Exp-Non Stk</v>
      </c>
      <c r="F2583" t="s">
        <v>3616</v>
      </c>
      <c r="G2583" t="s">
        <v>19</v>
      </c>
      <c r="H2583" t="s">
        <v>618</v>
      </c>
      <c r="I2583" t="s">
        <v>2104</v>
      </c>
      <c r="J2583" t="s">
        <v>3477</v>
      </c>
      <c r="K2583" t="s">
        <v>80</v>
      </c>
      <c r="L2583" t="s">
        <v>92</v>
      </c>
      <c r="M2583" t="s">
        <v>3617</v>
      </c>
      <c r="N2583" t="s">
        <v>622</v>
      </c>
      <c r="O2583" t="s">
        <v>16104</v>
      </c>
      <c r="P2583" t="s">
        <v>3618</v>
      </c>
      <c r="Q2583" t="s">
        <v>630</v>
      </c>
      <c r="R2583">
        <v>5.66187169749E-2</v>
      </c>
      <c r="S2583" t="s">
        <v>11409</v>
      </c>
      <c r="T2583" t="s">
        <v>19090</v>
      </c>
      <c r="U2583" t="s">
        <v>19090</v>
      </c>
    </row>
    <row r="2584" spans="1:21" x14ac:dyDescent="0.25">
      <c r="A2584" t="s">
        <v>15</v>
      </c>
      <c r="B2584" t="s">
        <v>3477</v>
      </c>
      <c r="C2584" t="s">
        <v>77</v>
      </c>
      <c r="D2584" t="str">
        <f>VLOOKUP(C:C,Reconciliation!B:C,2,FALSE)</f>
        <v>Admin &amp; General - Office Supplies &amp; Expenses</v>
      </c>
      <c r="E2584" t="str">
        <f>VLOOKUP(B:B,'[1]Chart of Accts'!$A:$B,2,FALSE)</f>
        <v>Material Exp-Non Stk</v>
      </c>
      <c r="F2584" t="s">
        <v>3619</v>
      </c>
      <c r="G2584" t="s">
        <v>19</v>
      </c>
      <c r="H2584" t="s">
        <v>618</v>
      </c>
      <c r="I2584" t="s">
        <v>41</v>
      </c>
      <c r="J2584" t="s">
        <v>3477</v>
      </c>
      <c r="K2584" t="s">
        <v>80</v>
      </c>
      <c r="L2584" t="s">
        <v>81</v>
      </c>
      <c r="M2584" t="s">
        <v>3617</v>
      </c>
      <c r="N2584" t="s">
        <v>622</v>
      </c>
      <c r="O2584" t="s">
        <v>16105</v>
      </c>
      <c r="P2584" t="s">
        <v>3620</v>
      </c>
      <c r="Q2584" t="s">
        <v>630</v>
      </c>
      <c r="R2584">
        <v>5.6617952828099997E-2</v>
      </c>
      <c r="S2584" t="s">
        <v>11409</v>
      </c>
      <c r="T2584" t="s">
        <v>19090</v>
      </c>
      <c r="U2584" t="s">
        <v>19090</v>
      </c>
    </row>
    <row r="2585" spans="1:21" x14ac:dyDescent="0.25">
      <c r="A2585" t="s">
        <v>15</v>
      </c>
      <c r="B2585" t="s">
        <v>3477</v>
      </c>
      <c r="C2585" t="s">
        <v>77</v>
      </c>
      <c r="D2585" t="str">
        <f>VLOOKUP(C:C,Reconciliation!B:C,2,FALSE)</f>
        <v>Admin &amp; General - Office Supplies &amp; Expenses</v>
      </c>
      <c r="E2585" t="str">
        <f>VLOOKUP(B:B,'[1]Chart of Accts'!$A:$B,2,FALSE)</f>
        <v>Material Exp-Non Stk</v>
      </c>
      <c r="F2585" t="s">
        <v>3621</v>
      </c>
      <c r="G2585" t="s">
        <v>19</v>
      </c>
      <c r="H2585" t="s">
        <v>3153</v>
      </c>
      <c r="I2585" t="s">
        <v>2549</v>
      </c>
      <c r="J2585" t="s">
        <v>3477</v>
      </c>
      <c r="K2585" t="s">
        <v>80</v>
      </c>
      <c r="L2585" t="s">
        <v>92</v>
      </c>
      <c r="M2585" t="s">
        <v>3597</v>
      </c>
      <c r="N2585" t="s">
        <v>993</v>
      </c>
      <c r="O2585" t="s">
        <v>16106</v>
      </c>
      <c r="P2585" t="s">
        <v>3622</v>
      </c>
      <c r="Q2585" t="s">
        <v>630</v>
      </c>
      <c r="R2585">
        <v>-1.619991902E-4</v>
      </c>
      <c r="S2585" t="s">
        <v>11409</v>
      </c>
      <c r="T2585" t="s">
        <v>19090</v>
      </c>
      <c r="U2585" t="s">
        <v>19090</v>
      </c>
    </row>
    <row r="2586" spans="1:21" x14ac:dyDescent="0.25">
      <c r="A2586" t="s">
        <v>15</v>
      </c>
      <c r="B2586" t="s">
        <v>3477</v>
      </c>
      <c r="C2586" t="s">
        <v>77</v>
      </c>
      <c r="D2586" t="str">
        <f>VLOOKUP(C:C,Reconciliation!B:C,2,FALSE)</f>
        <v>Admin &amp; General - Office Supplies &amp; Expenses</v>
      </c>
      <c r="E2586" t="str">
        <f>VLOOKUP(B:B,'[1]Chart of Accts'!$A:$B,2,FALSE)</f>
        <v>Material Exp-Non Stk</v>
      </c>
      <c r="F2586" t="s">
        <v>3623</v>
      </c>
      <c r="G2586" t="s">
        <v>19</v>
      </c>
      <c r="H2586" t="s">
        <v>3153</v>
      </c>
      <c r="I2586" t="s">
        <v>2549</v>
      </c>
      <c r="J2586" t="s">
        <v>3477</v>
      </c>
      <c r="K2586" t="s">
        <v>80</v>
      </c>
      <c r="L2586" t="s">
        <v>92</v>
      </c>
      <c r="M2586" t="s">
        <v>3223</v>
      </c>
      <c r="N2586" t="s">
        <v>993</v>
      </c>
      <c r="O2586" t="s">
        <v>16107</v>
      </c>
      <c r="P2586" t="s">
        <v>3624</v>
      </c>
      <c r="Q2586" t="s">
        <v>630</v>
      </c>
      <c r="R2586">
        <v>-2.4299878529999999E-4</v>
      </c>
      <c r="S2586" t="s">
        <v>11409</v>
      </c>
      <c r="T2586" t="s">
        <v>19090</v>
      </c>
      <c r="U2586" t="s">
        <v>19090</v>
      </c>
    </row>
    <row r="2587" spans="1:21" x14ac:dyDescent="0.25">
      <c r="A2587" t="s">
        <v>15</v>
      </c>
      <c r="B2587" t="s">
        <v>3477</v>
      </c>
      <c r="C2587" t="s">
        <v>77</v>
      </c>
      <c r="D2587" t="str">
        <f>VLOOKUP(C:C,Reconciliation!B:C,2,FALSE)</f>
        <v>Admin &amp; General - Office Supplies &amp; Expenses</v>
      </c>
      <c r="E2587" t="str">
        <f>VLOOKUP(B:B,'[1]Chart of Accts'!$A:$B,2,FALSE)</f>
        <v>Material Exp-Non Stk</v>
      </c>
      <c r="F2587" t="s">
        <v>3625</v>
      </c>
      <c r="G2587" t="s">
        <v>19</v>
      </c>
      <c r="H2587" t="s">
        <v>3153</v>
      </c>
      <c r="I2587" t="s">
        <v>2549</v>
      </c>
      <c r="J2587" t="s">
        <v>3477</v>
      </c>
      <c r="K2587" t="s">
        <v>80</v>
      </c>
      <c r="L2587" t="s">
        <v>92</v>
      </c>
      <c r="M2587" t="s">
        <v>3597</v>
      </c>
      <c r="N2587" t="s">
        <v>993</v>
      </c>
      <c r="O2587" t="s">
        <v>16108</v>
      </c>
      <c r="P2587" t="s">
        <v>3626</v>
      </c>
      <c r="Q2587" t="s">
        <v>630</v>
      </c>
      <c r="R2587">
        <v>-1.619991902E-4</v>
      </c>
      <c r="S2587" t="s">
        <v>11409</v>
      </c>
      <c r="T2587" t="s">
        <v>19090</v>
      </c>
      <c r="U2587" t="s">
        <v>19090</v>
      </c>
    </row>
    <row r="2588" spans="1:21" x14ac:dyDescent="0.25">
      <c r="A2588" t="s">
        <v>15</v>
      </c>
      <c r="B2588" t="s">
        <v>3477</v>
      </c>
      <c r="C2588" t="s">
        <v>77</v>
      </c>
      <c r="D2588" t="str">
        <f>VLOOKUP(C:C,Reconciliation!B:C,2,FALSE)</f>
        <v>Admin &amp; General - Office Supplies &amp; Expenses</v>
      </c>
      <c r="E2588" t="str">
        <f>VLOOKUP(B:B,'[1]Chart of Accts'!$A:$B,2,FALSE)</f>
        <v>Material Exp-Non Stk</v>
      </c>
      <c r="F2588" t="s">
        <v>3627</v>
      </c>
      <c r="G2588" t="s">
        <v>19</v>
      </c>
      <c r="H2588" t="s">
        <v>3153</v>
      </c>
      <c r="I2588" t="s">
        <v>1459</v>
      </c>
      <c r="J2588" t="s">
        <v>3477</v>
      </c>
      <c r="K2588" t="s">
        <v>80</v>
      </c>
      <c r="L2588" t="s">
        <v>92</v>
      </c>
      <c r="M2588" t="s">
        <v>3223</v>
      </c>
      <c r="N2588" t="s">
        <v>993</v>
      </c>
      <c r="O2588" t="s">
        <v>16109</v>
      </c>
      <c r="P2588" t="s">
        <v>3628</v>
      </c>
      <c r="Q2588" t="s">
        <v>630</v>
      </c>
      <c r="R2588">
        <v>-2.4299878529999999E-4</v>
      </c>
      <c r="S2588" t="s">
        <v>11409</v>
      </c>
      <c r="T2588" t="s">
        <v>19090</v>
      </c>
      <c r="U2588" t="s">
        <v>19090</v>
      </c>
    </row>
    <row r="2589" spans="1:21" x14ac:dyDescent="0.25">
      <c r="A2589" t="s">
        <v>15</v>
      </c>
      <c r="B2589" t="s">
        <v>3477</v>
      </c>
      <c r="C2589" t="s">
        <v>77</v>
      </c>
      <c r="D2589" t="str">
        <f>VLOOKUP(C:C,Reconciliation!B:C,2,FALSE)</f>
        <v>Admin &amp; General - Office Supplies &amp; Expenses</v>
      </c>
      <c r="E2589" t="str">
        <f>VLOOKUP(B:B,'[1]Chart of Accts'!$A:$B,2,FALSE)</f>
        <v>Material Exp-Non Stk</v>
      </c>
      <c r="F2589" t="s">
        <v>3629</v>
      </c>
      <c r="G2589" t="s">
        <v>19</v>
      </c>
      <c r="H2589" t="s">
        <v>3153</v>
      </c>
      <c r="I2589" t="s">
        <v>1459</v>
      </c>
      <c r="J2589" t="s">
        <v>3477</v>
      </c>
      <c r="K2589" t="s">
        <v>80</v>
      </c>
      <c r="L2589" t="s">
        <v>92</v>
      </c>
      <c r="M2589" t="s">
        <v>3202</v>
      </c>
      <c r="N2589" t="s">
        <v>993</v>
      </c>
      <c r="O2589" t="s">
        <v>16110</v>
      </c>
      <c r="P2589" t="s">
        <v>3630</v>
      </c>
      <c r="Q2589" t="s">
        <v>630</v>
      </c>
      <c r="R2589">
        <v>-1.2149939264999999E-3</v>
      </c>
      <c r="S2589" t="s">
        <v>11409</v>
      </c>
      <c r="T2589" t="s">
        <v>19090</v>
      </c>
      <c r="U2589" t="s">
        <v>19090</v>
      </c>
    </row>
    <row r="2590" spans="1:21" x14ac:dyDescent="0.25">
      <c r="A2590" t="s">
        <v>15</v>
      </c>
      <c r="B2590" t="s">
        <v>3477</v>
      </c>
      <c r="C2590" t="s">
        <v>77</v>
      </c>
      <c r="D2590" t="str">
        <f>VLOOKUP(C:C,Reconciliation!B:C,2,FALSE)</f>
        <v>Admin &amp; General - Office Supplies &amp; Expenses</v>
      </c>
      <c r="E2590" t="str">
        <f>VLOOKUP(B:B,'[1]Chart of Accts'!$A:$B,2,FALSE)</f>
        <v>Material Exp-Non Stk</v>
      </c>
      <c r="F2590" t="s">
        <v>3631</v>
      </c>
      <c r="G2590" t="s">
        <v>19</v>
      </c>
      <c r="H2590" t="s">
        <v>3153</v>
      </c>
      <c r="I2590" t="s">
        <v>1459</v>
      </c>
      <c r="J2590" t="s">
        <v>3477</v>
      </c>
      <c r="K2590" t="s">
        <v>80</v>
      </c>
      <c r="L2590" t="s">
        <v>92</v>
      </c>
      <c r="M2590" t="s">
        <v>3597</v>
      </c>
      <c r="N2590" t="s">
        <v>993</v>
      </c>
      <c r="O2590" t="s">
        <v>16111</v>
      </c>
      <c r="P2590" t="s">
        <v>3632</v>
      </c>
      <c r="Q2590" t="s">
        <v>630</v>
      </c>
      <c r="R2590">
        <v>-1.619991902E-4</v>
      </c>
      <c r="S2590" t="s">
        <v>11409</v>
      </c>
      <c r="T2590" t="s">
        <v>19090</v>
      </c>
      <c r="U2590" t="s">
        <v>19090</v>
      </c>
    </row>
    <row r="2591" spans="1:21" x14ac:dyDescent="0.25">
      <c r="A2591" t="s">
        <v>15</v>
      </c>
      <c r="B2591" t="s">
        <v>3477</v>
      </c>
      <c r="C2591" t="s">
        <v>77</v>
      </c>
      <c r="D2591" t="str">
        <f>VLOOKUP(C:C,Reconciliation!B:C,2,FALSE)</f>
        <v>Admin &amp; General - Office Supplies &amp; Expenses</v>
      </c>
      <c r="E2591" t="str">
        <f>VLOOKUP(B:B,'[1]Chart of Accts'!$A:$B,2,FALSE)</f>
        <v>Material Exp-Non Stk</v>
      </c>
      <c r="F2591" t="s">
        <v>3633</v>
      </c>
      <c r="G2591" t="s">
        <v>19</v>
      </c>
      <c r="H2591" t="s">
        <v>3153</v>
      </c>
      <c r="I2591" t="s">
        <v>41</v>
      </c>
      <c r="J2591" t="s">
        <v>3477</v>
      </c>
      <c r="K2591" t="s">
        <v>80</v>
      </c>
      <c r="L2591" t="s">
        <v>81</v>
      </c>
      <c r="M2591" t="s">
        <v>3179</v>
      </c>
      <c r="N2591" t="s">
        <v>993</v>
      </c>
      <c r="O2591" t="s">
        <v>16112</v>
      </c>
      <c r="P2591" t="s">
        <v>3634</v>
      </c>
      <c r="Q2591" t="s">
        <v>630</v>
      </c>
      <c r="R2591">
        <v>-8.0998501899999997E-4</v>
      </c>
      <c r="S2591" t="s">
        <v>11409</v>
      </c>
      <c r="T2591" t="s">
        <v>19090</v>
      </c>
      <c r="U2591" t="s">
        <v>19090</v>
      </c>
    </row>
    <row r="2592" spans="1:21" x14ac:dyDescent="0.25">
      <c r="A2592" t="s">
        <v>15</v>
      </c>
      <c r="B2592" t="s">
        <v>3477</v>
      </c>
      <c r="C2592" t="s">
        <v>77</v>
      </c>
      <c r="D2592" t="str">
        <f>VLOOKUP(C:C,Reconciliation!B:C,2,FALSE)</f>
        <v>Admin &amp; General - Office Supplies &amp; Expenses</v>
      </c>
      <c r="E2592" t="str">
        <f>VLOOKUP(B:B,'[1]Chart of Accts'!$A:$B,2,FALSE)</f>
        <v>Material Exp-Non Stk</v>
      </c>
      <c r="F2592" t="s">
        <v>3635</v>
      </c>
      <c r="G2592" t="s">
        <v>19</v>
      </c>
      <c r="H2592" t="s">
        <v>3153</v>
      </c>
      <c r="I2592" t="s">
        <v>41</v>
      </c>
      <c r="J2592" t="s">
        <v>3477</v>
      </c>
      <c r="K2592" t="s">
        <v>80</v>
      </c>
      <c r="L2592" t="s">
        <v>81</v>
      </c>
      <c r="M2592" t="s">
        <v>3223</v>
      </c>
      <c r="N2592" t="s">
        <v>993</v>
      </c>
      <c r="O2592" t="s">
        <v>16113</v>
      </c>
      <c r="P2592" t="s">
        <v>3636</v>
      </c>
      <c r="Q2592" t="s">
        <v>630</v>
      </c>
      <c r="R2592">
        <v>-2.429955057E-4</v>
      </c>
      <c r="S2592" t="s">
        <v>11409</v>
      </c>
      <c r="T2592" t="s">
        <v>19090</v>
      </c>
      <c r="U2592" t="s">
        <v>19090</v>
      </c>
    </row>
    <row r="2593" spans="1:21" x14ac:dyDescent="0.25">
      <c r="A2593" t="s">
        <v>15</v>
      </c>
      <c r="B2593" t="s">
        <v>3477</v>
      </c>
      <c r="C2593" t="s">
        <v>77</v>
      </c>
      <c r="D2593" t="str">
        <f>VLOOKUP(C:C,Reconciliation!B:C,2,FALSE)</f>
        <v>Admin &amp; General - Office Supplies &amp; Expenses</v>
      </c>
      <c r="E2593" t="str">
        <f>VLOOKUP(B:B,'[1]Chart of Accts'!$A:$B,2,FALSE)</f>
        <v>Material Exp-Non Stk</v>
      </c>
      <c r="F2593" t="s">
        <v>3637</v>
      </c>
      <c r="G2593" t="s">
        <v>19</v>
      </c>
      <c r="H2593" t="s">
        <v>3153</v>
      </c>
      <c r="I2593" t="s">
        <v>41</v>
      </c>
      <c r="J2593" t="s">
        <v>3477</v>
      </c>
      <c r="K2593" t="s">
        <v>80</v>
      </c>
      <c r="L2593" t="s">
        <v>81</v>
      </c>
      <c r="M2593" t="s">
        <v>3638</v>
      </c>
      <c r="N2593" t="s">
        <v>993</v>
      </c>
      <c r="O2593" t="s">
        <v>16114</v>
      </c>
      <c r="P2593" t="s">
        <v>3639</v>
      </c>
      <c r="Q2593" t="s">
        <v>630</v>
      </c>
      <c r="R2593">
        <v>-8.9098352090000003E-4</v>
      </c>
      <c r="S2593" t="s">
        <v>11409</v>
      </c>
      <c r="T2593" t="s">
        <v>19090</v>
      </c>
      <c r="U2593" t="s">
        <v>19090</v>
      </c>
    </row>
    <row r="2594" spans="1:21" x14ac:dyDescent="0.25">
      <c r="A2594" t="s">
        <v>15</v>
      </c>
      <c r="B2594" t="s">
        <v>3477</v>
      </c>
      <c r="C2594" t="s">
        <v>77</v>
      </c>
      <c r="D2594" t="str">
        <f>VLOOKUP(C:C,Reconciliation!B:C,2,FALSE)</f>
        <v>Admin &amp; General - Office Supplies &amp; Expenses</v>
      </c>
      <c r="E2594" t="str">
        <f>VLOOKUP(B:B,'[1]Chart of Accts'!$A:$B,2,FALSE)</f>
        <v>Material Exp-Non Stk</v>
      </c>
      <c r="F2594" t="s">
        <v>3640</v>
      </c>
      <c r="G2594" t="s">
        <v>19</v>
      </c>
      <c r="H2594" t="s">
        <v>3153</v>
      </c>
      <c r="I2594" t="s">
        <v>41</v>
      </c>
      <c r="J2594" t="s">
        <v>3477</v>
      </c>
      <c r="K2594" t="s">
        <v>80</v>
      </c>
      <c r="L2594" t="s">
        <v>81</v>
      </c>
      <c r="M2594" t="s">
        <v>2982</v>
      </c>
      <c r="N2594" t="s">
        <v>993</v>
      </c>
      <c r="O2594" t="s">
        <v>16115</v>
      </c>
      <c r="P2594" t="s">
        <v>3641</v>
      </c>
      <c r="Q2594" t="s">
        <v>630</v>
      </c>
      <c r="R2594">
        <v>-3.2399400759999998E-4</v>
      </c>
      <c r="S2594" t="s">
        <v>11409</v>
      </c>
      <c r="T2594" t="s">
        <v>19090</v>
      </c>
      <c r="U2594" t="s">
        <v>19090</v>
      </c>
    </row>
    <row r="2595" spans="1:21" x14ac:dyDescent="0.25">
      <c r="A2595" t="s">
        <v>15</v>
      </c>
      <c r="B2595" t="s">
        <v>3477</v>
      </c>
      <c r="C2595" t="s">
        <v>77</v>
      </c>
      <c r="D2595" t="str">
        <f>VLOOKUP(C:C,Reconciliation!B:C,2,FALSE)</f>
        <v>Admin &amp; General - Office Supplies &amp; Expenses</v>
      </c>
      <c r="E2595" t="str">
        <f>VLOOKUP(B:B,'[1]Chart of Accts'!$A:$B,2,FALSE)</f>
        <v>Material Exp-Non Stk</v>
      </c>
      <c r="F2595" t="s">
        <v>3642</v>
      </c>
      <c r="G2595" t="s">
        <v>19</v>
      </c>
      <c r="H2595" t="s">
        <v>3153</v>
      </c>
      <c r="I2595" t="s">
        <v>41</v>
      </c>
      <c r="J2595" t="s">
        <v>3477</v>
      </c>
      <c r="K2595" t="s">
        <v>80</v>
      </c>
      <c r="L2595" t="s">
        <v>81</v>
      </c>
      <c r="M2595" t="s">
        <v>3223</v>
      </c>
      <c r="N2595" t="s">
        <v>993</v>
      </c>
      <c r="O2595" t="s">
        <v>16116</v>
      </c>
      <c r="P2595" t="s">
        <v>3643</v>
      </c>
      <c r="Q2595" t="s">
        <v>630</v>
      </c>
      <c r="R2595">
        <v>-2.429955057E-4</v>
      </c>
      <c r="S2595" t="s">
        <v>11409</v>
      </c>
      <c r="T2595" t="s">
        <v>19090</v>
      </c>
      <c r="U2595" t="s">
        <v>19090</v>
      </c>
    </row>
    <row r="2596" spans="1:21" x14ac:dyDescent="0.25">
      <c r="A2596" t="s">
        <v>15</v>
      </c>
      <c r="B2596" t="s">
        <v>3477</v>
      </c>
      <c r="C2596" t="s">
        <v>77</v>
      </c>
      <c r="D2596" t="str">
        <f>VLOOKUP(C:C,Reconciliation!B:C,2,FALSE)</f>
        <v>Admin &amp; General - Office Supplies &amp; Expenses</v>
      </c>
      <c r="E2596" t="str">
        <f>VLOOKUP(B:B,'[1]Chart of Accts'!$A:$B,2,FALSE)</f>
        <v>Material Exp-Non Stk</v>
      </c>
      <c r="F2596" t="s">
        <v>3644</v>
      </c>
      <c r="G2596" t="s">
        <v>19</v>
      </c>
      <c r="H2596" t="s">
        <v>3153</v>
      </c>
      <c r="I2596" t="s">
        <v>41</v>
      </c>
      <c r="J2596" t="s">
        <v>3477</v>
      </c>
      <c r="K2596" t="s">
        <v>80</v>
      </c>
      <c r="L2596" t="s">
        <v>81</v>
      </c>
      <c r="M2596" t="s">
        <v>3179</v>
      </c>
      <c r="N2596" t="s">
        <v>993</v>
      </c>
      <c r="O2596" t="s">
        <v>16117</v>
      </c>
      <c r="P2596" t="s">
        <v>3645</v>
      </c>
      <c r="Q2596" t="s">
        <v>630</v>
      </c>
      <c r="R2596">
        <v>-8.0998501899999997E-4</v>
      </c>
      <c r="S2596" t="s">
        <v>11409</v>
      </c>
      <c r="T2596" t="s">
        <v>19090</v>
      </c>
      <c r="U2596" t="s">
        <v>19090</v>
      </c>
    </row>
    <row r="2597" spans="1:21" x14ac:dyDescent="0.25">
      <c r="A2597" t="s">
        <v>15</v>
      </c>
      <c r="B2597" t="s">
        <v>3477</v>
      </c>
      <c r="C2597" t="s">
        <v>77</v>
      </c>
      <c r="D2597" t="str">
        <f>VLOOKUP(C:C,Reconciliation!B:C,2,FALSE)</f>
        <v>Admin &amp; General - Office Supplies &amp; Expenses</v>
      </c>
      <c r="E2597" t="str">
        <f>VLOOKUP(B:B,'[1]Chart of Accts'!$A:$B,2,FALSE)</f>
        <v>Material Exp-Non Stk</v>
      </c>
      <c r="F2597" t="s">
        <v>3646</v>
      </c>
      <c r="G2597" t="s">
        <v>19</v>
      </c>
      <c r="H2597" t="s">
        <v>3153</v>
      </c>
      <c r="I2597" t="s">
        <v>41</v>
      </c>
      <c r="J2597" t="s">
        <v>3477</v>
      </c>
      <c r="K2597" t="s">
        <v>80</v>
      </c>
      <c r="L2597" t="s">
        <v>81</v>
      </c>
      <c r="M2597" t="s">
        <v>3638</v>
      </c>
      <c r="N2597" t="s">
        <v>993</v>
      </c>
      <c r="O2597" t="s">
        <v>16118</v>
      </c>
      <c r="P2597" t="s">
        <v>3647</v>
      </c>
      <c r="Q2597" t="s">
        <v>630</v>
      </c>
      <c r="R2597">
        <v>-8.9098352090000003E-4</v>
      </c>
      <c r="S2597" t="s">
        <v>11409</v>
      </c>
      <c r="T2597" t="s">
        <v>19090</v>
      </c>
      <c r="U2597" t="s">
        <v>19090</v>
      </c>
    </row>
    <row r="2598" spans="1:21" x14ac:dyDescent="0.25">
      <c r="A2598" t="s">
        <v>15</v>
      </c>
      <c r="B2598" t="s">
        <v>3477</v>
      </c>
      <c r="C2598" t="s">
        <v>77</v>
      </c>
      <c r="D2598" t="str">
        <f>VLOOKUP(C:C,Reconciliation!B:C,2,FALSE)</f>
        <v>Admin &amp; General - Office Supplies &amp; Expenses</v>
      </c>
      <c r="E2598" t="str">
        <f>VLOOKUP(B:B,'[1]Chart of Accts'!$A:$B,2,FALSE)</f>
        <v>Material Exp-Non Stk</v>
      </c>
      <c r="F2598" t="s">
        <v>3648</v>
      </c>
      <c r="G2598" t="s">
        <v>19</v>
      </c>
      <c r="H2598" t="s">
        <v>3153</v>
      </c>
      <c r="I2598" t="s">
        <v>41</v>
      </c>
      <c r="J2598" t="s">
        <v>3477</v>
      </c>
      <c r="K2598" t="s">
        <v>80</v>
      </c>
      <c r="L2598" t="s">
        <v>81</v>
      </c>
      <c r="M2598" t="s">
        <v>214</v>
      </c>
      <c r="N2598" t="s">
        <v>993</v>
      </c>
      <c r="O2598" t="s">
        <v>16119</v>
      </c>
      <c r="P2598" t="s">
        <v>3649</v>
      </c>
      <c r="Q2598" t="s">
        <v>630</v>
      </c>
      <c r="R2598">
        <v>-4.0499250949999998E-4</v>
      </c>
      <c r="S2598" t="s">
        <v>11409</v>
      </c>
      <c r="T2598" t="s">
        <v>19090</v>
      </c>
      <c r="U2598" t="s">
        <v>19090</v>
      </c>
    </row>
    <row r="2599" spans="1:21" x14ac:dyDescent="0.25">
      <c r="A2599" t="s">
        <v>15</v>
      </c>
      <c r="B2599" t="s">
        <v>3477</v>
      </c>
      <c r="C2599" t="s">
        <v>77</v>
      </c>
      <c r="D2599" t="str">
        <f>VLOOKUP(C:C,Reconciliation!B:C,2,FALSE)</f>
        <v>Admin &amp; General - Office Supplies &amp; Expenses</v>
      </c>
      <c r="E2599" t="str">
        <f>VLOOKUP(B:B,'[1]Chart of Accts'!$A:$B,2,FALSE)</f>
        <v>Material Exp-Non Stk</v>
      </c>
      <c r="F2599" t="s">
        <v>3650</v>
      </c>
      <c r="G2599" t="s">
        <v>19</v>
      </c>
      <c r="H2599" t="s">
        <v>3153</v>
      </c>
      <c r="I2599" t="s">
        <v>41</v>
      </c>
      <c r="J2599" t="s">
        <v>3477</v>
      </c>
      <c r="K2599" t="s">
        <v>80</v>
      </c>
      <c r="L2599" t="s">
        <v>81</v>
      </c>
      <c r="M2599" t="s">
        <v>3651</v>
      </c>
      <c r="N2599" t="s">
        <v>993</v>
      </c>
      <c r="O2599" t="s">
        <v>16120</v>
      </c>
      <c r="P2599" t="s">
        <v>3652</v>
      </c>
      <c r="Q2599" t="s">
        <v>630</v>
      </c>
      <c r="R2599">
        <v>-4.6088147581099997E-2</v>
      </c>
      <c r="S2599" t="s">
        <v>11409</v>
      </c>
      <c r="T2599" t="s">
        <v>19090</v>
      </c>
      <c r="U2599" t="s">
        <v>19090</v>
      </c>
    </row>
    <row r="2600" spans="1:21" x14ac:dyDescent="0.25">
      <c r="A2600" t="s">
        <v>15</v>
      </c>
      <c r="B2600" t="s">
        <v>3477</v>
      </c>
      <c r="C2600" t="s">
        <v>77</v>
      </c>
      <c r="D2600" t="str">
        <f>VLOOKUP(C:C,Reconciliation!B:C,2,FALSE)</f>
        <v>Admin &amp; General - Office Supplies &amp; Expenses</v>
      </c>
      <c r="E2600" t="str">
        <f>VLOOKUP(B:B,'[1]Chart of Accts'!$A:$B,2,FALSE)</f>
        <v>Material Exp-Non Stk</v>
      </c>
      <c r="F2600" t="s">
        <v>3650</v>
      </c>
      <c r="G2600" t="s">
        <v>32</v>
      </c>
      <c r="H2600" t="s">
        <v>3153</v>
      </c>
      <c r="I2600" t="s">
        <v>41</v>
      </c>
      <c r="J2600" t="s">
        <v>3477</v>
      </c>
      <c r="K2600" t="s">
        <v>80</v>
      </c>
      <c r="L2600" t="s">
        <v>81</v>
      </c>
      <c r="M2600" t="s">
        <v>3653</v>
      </c>
      <c r="N2600" t="s">
        <v>993</v>
      </c>
      <c r="O2600" t="s">
        <v>16120</v>
      </c>
      <c r="P2600" t="s">
        <v>3652</v>
      </c>
      <c r="Q2600" t="s">
        <v>630</v>
      </c>
      <c r="R2600">
        <v>-4.6007149079199998E-2</v>
      </c>
      <c r="S2600" t="s">
        <v>11409</v>
      </c>
      <c r="T2600" t="s">
        <v>19090</v>
      </c>
      <c r="U2600" t="s">
        <v>19090</v>
      </c>
    </row>
    <row r="2601" spans="1:21" x14ac:dyDescent="0.25">
      <c r="A2601" t="s">
        <v>15</v>
      </c>
      <c r="B2601" t="s">
        <v>3477</v>
      </c>
      <c r="C2601" t="s">
        <v>77</v>
      </c>
      <c r="D2601" t="str">
        <f>VLOOKUP(C:C,Reconciliation!B:C,2,FALSE)</f>
        <v>Admin &amp; General - Office Supplies &amp; Expenses</v>
      </c>
      <c r="E2601" t="str">
        <f>VLOOKUP(B:B,'[1]Chart of Accts'!$A:$B,2,FALSE)</f>
        <v>Material Exp-Non Stk</v>
      </c>
      <c r="F2601" t="s">
        <v>3654</v>
      </c>
      <c r="G2601" t="s">
        <v>19</v>
      </c>
      <c r="H2601" t="s">
        <v>3153</v>
      </c>
      <c r="I2601" t="s">
        <v>41</v>
      </c>
      <c r="J2601" t="s">
        <v>3477</v>
      </c>
      <c r="K2601" t="s">
        <v>80</v>
      </c>
      <c r="L2601" t="s">
        <v>81</v>
      </c>
      <c r="M2601" t="s">
        <v>3655</v>
      </c>
      <c r="N2601" t="s">
        <v>993</v>
      </c>
      <c r="O2601" t="s">
        <v>16121</v>
      </c>
      <c r="P2601" t="s">
        <v>3656</v>
      </c>
      <c r="Q2601" t="s">
        <v>630</v>
      </c>
      <c r="R2601">
        <v>-8.4238441976000004E-3</v>
      </c>
      <c r="S2601" t="s">
        <v>11409</v>
      </c>
      <c r="T2601" t="s">
        <v>19090</v>
      </c>
      <c r="U2601" t="s">
        <v>19090</v>
      </c>
    </row>
    <row r="2602" spans="1:21" x14ac:dyDescent="0.25">
      <c r="A2602" t="s">
        <v>15</v>
      </c>
      <c r="B2602" t="s">
        <v>3477</v>
      </c>
      <c r="C2602" t="s">
        <v>77</v>
      </c>
      <c r="D2602" t="str">
        <f>VLOOKUP(C:C,Reconciliation!B:C,2,FALSE)</f>
        <v>Admin &amp; General - Office Supplies &amp; Expenses</v>
      </c>
      <c r="E2602" t="str">
        <f>VLOOKUP(B:B,'[1]Chart of Accts'!$A:$B,2,FALSE)</f>
        <v>Material Exp-Non Stk</v>
      </c>
      <c r="F2602" t="s">
        <v>3657</v>
      </c>
      <c r="G2602" t="s">
        <v>19</v>
      </c>
      <c r="H2602" t="s">
        <v>618</v>
      </c>
      <c r="I2602" t="s">
        <v>41</v>
      </c>
      <c r="J2602" t="s">
        <v>3477</v>
      </c>
      <c r="K2602" t="s">
        <v>80</v>
      </c>
      <c r="L2602" t="s">
        <v>81</v>
      </c>
      <c r="M2602" t="s">
        <v>3588</v>
      </c>
      <c r="N2602" t="s">
        <v>622</v>
      </c>
      <c r="O2602" t="s">
        <v>16122</v>
      </c>
      <c r="P2602" t="s">
        <v>3658</v>
      </c>
      <c r="Q2602" t="s">
        <v>630</v>
      </c>
      <c r="R2602">
        <v>0.11323590565619999</v>
      </c>
      <c r="S2602" t="s">
        <v>11409</v>
      </c>
      <c r="T2602" t="s">
        <v>19090</v>
      </c>
      <c r="U2602" t="s">
        <v>19090</v>
      </c>
    </row>
    <row r="2603" spans="1:21" x14ac:dyDescent="0.25">
      <c r="A2603" t="s">
        <v>15</v>
      </c>
      <c r="B2603" t="s">
        <v>3477</v>
      </c>
      <c r="C2603" t="s">
        <v>77</v>
      </c>
      <c r="D2603" t="str">
        <f>VLOOKUP(C:C,Reconciliation!B:C,2,FALSE)</f>
        <v>Admin &amp; General - Office Supplies &amp; Expenses</v>
      </c>
      <c r="E2603" t="str">
        <f>VLOOKUP(B:B,'[1]Chart of Accts'!$A:$B,2,FALSE)</f>
        <v>Material Exp-Non Stk</v>
      </c>
      <c r="F2603" t="s">
        <v>3659</v>
      </c>
      <c r="G2603" t="s">
        <v>19</v>
      </c>
      <c r="H2603" t="s">
        <v>618</v>
      </c>
      <c r="I2603" t="s">
        <v>41</v>
      </c>
      <c r="J2603" t="s">
        <v>3477</v>
      </c>
      <c r="K2603" t="s">
        <v>80</v>
      </c>
      <c r="L2603" t="s">
        <v>81</v>
      </c>
      <c r="M2603" t="s">
        <v>3660</v>
      </c>
      <c r="N2603" t="s">
        <v>622</v>
      </c>
      <c r="O2603" t="s">
        <v>16123</v>
      </c>
      <c r="P2603" t="s">
        <v>3661</v>
      </c>
      <c r="Q2603" t="s">
        <v>630</v>
      </c>
      <c r="R2603">
        <v>0.36935316866399998</v>
      </c>
      <c r="S2603" t="s">
        <v>11409</v>
      </c>
      <c r="T2603" t="s">
        <v>19090</v>
      </c>
      <c r="U2603" t="s">
        <v>19090</v>
      </c>
    </row>
    <row r="2604" spans="1:21" x14ac:dyDescent="0.25">
      <c r="A2604" t="s">
        <v>15</v>
      </c>
      <c r="B2604" t="s">
        <v>3477</v>
      </c>
      <c r="C2604" t="s">
        <v>77</v>
      </c>
      <c r="D2604" t="str">
        <f>VLOOKUP(C:C,Reconciliation!B:C,2,FALSE)</f>
        <v>Admin &amp; General - Office Supplies &amp; Expenses</v>
      </c>
      <c r="E2604" t="str">
        <f>VLOOKUP(B:B,'[1]Chart of Accts'!$A:$B,2,FALSE)</f>
        <v>Material Exp-Non Stk</v>
      </c>
      <c r="F2604" t="s">
        <v>3662</v>
      </c>
      <c r="G2604" t="s">
        <v>19</v>
      </c>
      <c r="H2604" t="s">
        <v>618</v>
      </c>
      <c r="I2604" t="s">
        <v>41</v>
      </c>
      <c r="J2604" t="s">
        <v>3477</v>
      </c>
      <c r="K2604" t="s">
        <v>80</v>
      </c>
      <c r="L2604" t="s">
        <v>81</v>
      </c>
      <c r="M2604" t="s">
        <v>3663</v>
      </c>
      <c r="N2604" t="s">
        <v>622</v>
      </c>
      <c r="O2604" t="s">
        <v>16124</v>
      </c>
      <c r="P2604" t="s">
        <v>3664</v>
      </c>
      <c r="Q2604" t="s">
        <v>630</v>
      </c>
      <c r="R2604">
        <v>0.12311772288800001</v>
      </c>
      <c r="S2604" t="s">
        <v>11409</v>
      </c>
      <c r="T2604" t="s">
        <v>19090</v>
      </c>
      <c r="U2604" t="s">
        <v>19090</v>
      </c>
    </row>
    <row r="2605" spans="1:21" x14ac:dyDescent="0.25">
      <c r="A2605" t="s">
        <v>15</v>
      </c>
      <c r="B2605" t="s">
        <v>3477</v>
      </c>
      <c r="C2605" t="s">
        <v>77</v>
      </c>
      <c r="D2605" t="str">
        <f>VLOOKUP(C:C,Reconciliation!B:C,2,FALSE)</f>
        <v>Admin &amp; General - Office Supplies &amp; Expenses</v>
      </c>
      <c r="E2605" t="str">
        <f>VLOOKUP(B:B,'[1]Chart of Accts'!$A:$B,2,FALSE)</f>
        <v>Material Exp-Non Stk</v>
      </c>
      <c r="F2605" t="s">
        <v>3665</v>
      </c>
      <c r="G2605" t="s">
        <v>19</v>
      </c>
      <c r="H2605" t="s">
        <v>618</v>
      </c>
      <c r="I2605" t="s">
        <v>41</v>
      </c>
      <c r="J2605" t="s">
        <v>3477</v>
      </c>
      <c r="K2605" t="s">
        <v>80</v>
      </c>
      <c r="L2605" t="s">
        <v>81</v>
      </c>
      <c r="M2605" t="s">
        <v>3666</v>
      </c>
      <c r="N2605" t="s">
        <v>622</v>
      </c>
      <c r="O2605" t="s">
        <v>16125</v>
      </c>
      <c r="P2605" t="s">
        <v>3667</v>
      </c>
      <c r="Q2605" t="s">
        <v>630</v>
      </c>
      <c r="R2605">
        <v>9.4363254713500003E-2</v>
      </c>
      <c r="S2605" t="s">
        <v>11409</v>
      </c>
      <c r="T2605" t="s">
        <v>19090</v>
      </c>
      <c r="U2605" t="s">
        <v>19090</v>
      </c>
    </row>
    <row r="2606" spans="1:21" x14ac:dyDescent="0.25">
      <c r="A2606" t="s">
        <v>15</v>
      </c>
      <c r="B2606" t="s">
        <v>3477</v>
      </c>
      <c r="C2606" t="s">
        <v>77</v>
      </c>
      <c r="D2606" t="str">
        <f>VLOOKUP(C:C,Reconciliation!B:C,2,FALSE)</f>
        <v>Admin &amp; General - Office Supplies &amp; Expenses</v>
      </c>
      <c r="E2606" t="str">
        <f>VLOOKUP(B:B,'[1]Chart of Accts'!$A:$B,2,FALSE)</f>
        <v>Material Exp-Non Stk</v>
      </c>
      <c r="F2606" t="s">
        <v>3668</v>
      </c>
      <c r="G2606" t="s">
        <v>19</v>
      </c>
      <c r="H2606" t="s">
        <v>618</v>
      </c>
      <c r="I2606" t="s">
        <v>41</v>
      </c>
      <c r="J2606" t="s">
        <v>3477</v>
      </c>
      <c r="K2606" t="s">
        <v>80</v>
      </c>
      <c r="L2606" t="s">
        <v>81</v>
      </c>
      <c r="M2606" t="s">
        <v>3585</v>
      </c>
      <c r="N2606" t="s">
        <v>622</v>
      </c>
      <c r="O2606" t="s">
        <v>16126</v>
      </c>
      <c r="P2606" t="s">
        <v>3669</v>
      </c>
      <c r="Q2606" t="s">
        <v>630</v>
      </c>
      <c r="R2606">
        <v>0.30779430722000001</v>
      </c>
      <c r="S2606" t="s">
        <v>11409</v>
      </c>
      <c r="T2606" t="s">
        <v>19090</v>
      </c>
      <c r="U2606" t="s">
        <v>19090</v>
      </c>
    </row>
    <row r="2607" spans="1:21" x14ac:dyDescent="0.25">
      <c r="A2607" t="s">
        <v>15</v>
      </c>
      <c r="B2607" t="s">
        <v>3477</v>
      </c>
      <c r="C2607" t="s">
        <v>77</v>
      </c>
      <c r="D2607" t="str">
        <f>VLOOKUP(C:C,Reconciliation!B:C,2,FALSE)</f>
        <v>Admin &amp; General - Office Supplies &amp; Expenses</v>
      </c>
      <c r="E2607" t="str">
        <f>VLOOKUP(B:B,'[1]Chart of Accts'!$A:$B,2,FALSE)</f>
        <v>Material Exp-Non Stk</v>
      </c>
      <c r="F2607" t="s">
        <v>3670</v>
      </c>
      <c r="G2607" t="s">
        <v>19</v>
      </c>
      <c r="H2607" t="s">
        <v>618</v>
      </c>
      <c r="I2607" t="s">
        <v>41</v>
      </c>
      <c r="J2607" t="s">
        <v>3477</v>
      </c>
      <c r="K2607" t="s">
        <v>80</v>
      </c>
      <c r="L2607" t="s">
        <v>81</v>
      </c>
      <c r="M2607" t="s">
        <v>3660</v>
      </c>
      <c r="N2607" t="s">
        <v>622</v>
      </c>
      <c r="O2607" t="s">
        <v>16127</v>
      </c>
      <c r="P2607" t="s">
        <v>3671</v>
      </c>
      <c r="Q2607" t="s">
        <v>630</v>
      </c>
      <c r="R2607">
        <v>0.36935316866399998</v>
      </c>
      <c r="S2607" t="s">
        <v>11409</v>
      </c>
      <c r="T2607" t="s">
        <v>19090</v>
      </c>
      <c r="U2607" t="s">
        <v>19090</v>
      </c>
    </row>
    <row r="2608" spans="1:21" x14ac:dyDescent="0.25">
      <c r="A2608" t="s">
        <v>15</v>
      </c>
      <c r="B2608" t="s">
        <v>3477</v>
      </c>
      <c r="C2608" t="s">
        <v>77</v>
      </c>
      <c r="D2608" t="str">
        <f>VLOOKUP(C:C,Reconciliation!B:C,2,FALSE)</f>
        <v>Admin &amp; General - Office Supplies &amp; Expenses</v>
      </c>
      <c r="E2608" t="str">
        <f>VLOOKUP(B:B,'[1]Chart of Accts'!$A:$B,2,FALSE)</f>
        <v>Material Exp-Non Stk</v>
      </c>
      <c r="F2608" t="s">
        <v>3672</v>
      </c>
      <c r="G2608" t="s">
        <v>19</v>
      </c>
      <c r="H2608" t="s">
        <v>618</v>
      </c>
      <c r="I2608" t="s">
        <v>41</v>
      </c>
      <c r="J2608" t="s">
        <v>3477</v>
      </c>
      <c r="K2608" t="s">
        <v>80</v>
      </c>
      <c r="L2608" t="s">
        <v>81</v>
      </c>
      <c r="M2608" t="s">
        <v>3610</v>
      </c>
      <c r="N2608" t="s">
        <v>622</v>
      </c>
      <c r="O2608" t="s">
        <v>16128</v>
      </c>
      <c r="P2608" t="s">
        <v>3673</v>
      </c>
      <c r="Q2608" t="s">
        <v>630</v>
      </c>
      <c r="R2608">
        <v>0.15098120754159999</v>
      </c>
      <c r="S2608" t="s">
        <v>11409</v>
      </c>
      <c r="T2608" t="s">
        <v>19090</v>
      </c>
      <c r="U2608" t="s">
        <v>19090</v>
      </c>
    </row>
    <row r="2609" spans="1:21" x14ac:dyDescent="0.25">
      <c r="A2609" t="s">
        <v>15</v>
      </c>
      <c r="B2609" t="s">
        <v>3477</v>
      </c>
      <c r="C2609" t="s">
        <v>77</v>
      </c>
      <c r="D2609" t="str">
        <f>VLOOKUP(C:C,Reconciliation!B:C,2,FALSE)</f>
        <v>Admin &amp; General - Office Supplies &amp; Expenses</v>
      </c>
      <c r="E2609" t="str">
        <f>VLOOKUP(B:B,'[1]Chart of Accts'!$A:$B,2,FALSE)</f>
        <v>Material Exp-Non Stk</v>
      </c>
      <c r="F2609" t="s">
        <v>3674</v>
      </c>
      <c r="G2609" t="s">
        <v>19</v>
      </c>
      <c r="H2609" t="s">
        <v>618</v>
      </c>
      <c r="I2609" t="s">
        <v>41</v>
      </c>
      <c r="J2609" t="s">
        <v>3477</v>
      </c>
      <c r="K2609" t="s">
        <v>80</v>
      </c>
      <c r="L2609" t="s">
        <v>81</v>
      </c>
      <c r="M2609" t="s">
        <v>3675</v>
      </c>
      <c r="N2609" t="s">
        <v>622</v>
      </c>
      <c r="O2609" t="s">
        <v>16129</v>
      </c>
      <c r="P2609" t="s">
        <v>3676</v>
      </c>
      <c r="Q2609" t="s">
        <v>630</v>
      </c>
      <c r="R2609">
        <v>18.419059332060002</v>
      </c>
      <c r="S2609" t="s">
        <v>11409</v>
      </c>
      <c r="T2609" t="s">
        <v>19090</v>
      </c>
      <c r="U2609" t="s">
        <v>19090</v>
      </c>
    </row>
    <row r="2610" spans="1:21" x14ac:dyDescent="0.25">
      <c r="A2610" t="s">
        <v>15</v>
      </c>
      <c r="B2610" t="s">
        <v>3477</v>
      </c>
      <c r="C2610" t="s">
        <v>77</v>
      </c>
      <c r="D2610" t="str">
        <f>VLOOKUP(C:C,Reconciliation!B:C,2,FALSE)</f>
        <v>Admin &amp; General - Office Supplies &amp; Expenses</v>
      </c>
      <c r="E2610" t="str">
        <f>VLOOKUP(B:B,'[1]Chart of Accts'!$A:$B,2,FALSE)</f>
        <v>Material Exp-Non Stk</v>
      </c>
      <c r="F2610" t="s">
        <v>3674</v>
      </c>
      <c r="G2610" t="s">
        <v>32</v>
      </c>
      <c r="H2610" t="s">
        <v>618</v>
      </c>
      <c r="I2610" t="s">
        <v>41</v>
      </c>
      <c r="J2610" t="s">
        <v>3477</v>
      </c>
      <c r="K2610" t="s">
        <v>80</v>
      </c>
      <c r="L2610" t="s">
        <v>81</v>
      </c>
      <c r="M2610" t="s">
        <v>3675</v>
      </c>
      <c r="N2610" t="s">
        <v>622</v>
      </c>
      <c r="O2610" t="s">
        <v>16129</v>
      </c>
      <c r="P2610" t="s">
        <v>3676</v>
      </c>
      <c r="Q2610" t="s">
        <v>630</v>
      </c>
      <c r="R2610">
        <v>18.419059332060002</v>
      </c>
      <c r="S2610" t="s">
        <v>11409</v>
      </c>
      <c r="T2610" t="s">
        <v>19090</v>
      </c>
      <c r="U2610" t="s">
        <v>19090</v>
      </c>
    </row>
    <row r="2611" spans="1:21" x14ac:dyDescent="0.25">
      <c r="A2611" t="s">
        <v>15</v>
      </c>
      <c r="B2611" t="s">
        <v>3477</v>
      </c>
      <c r="C2611" t="s">
        <v>77</v>
      </c>
      <c r="D2611" t="str">
        <f>VLOOKUP(C:C,Reconciliation!B:C,2,FALSE)</f>
        <v>Admin &amp; General - Office Supplies &amp; Expenses</v>
      </c>
      <c r="E2611" t="str">
        <f>VLOOKUP(B:B,'[1]Chart of Accts'!$A:$B,2,FALSE)</f>
        <v>Material Exp-Non Stk</v>
      </c>
      <c r="F2611" t="s">
        <v>3677</v>
      </c>
      <c r="G2611" t="s">
        <v>19</v>
      </c>
      <c r="H2611" t="s">
        <v>618</v>
      </c>
      <c r="I2611" t="s">
        <v>41</v>
      </c>
      <c r="J2611" t="s">
        <v>3477</v>
      </c>
      <c r="K2611" t="s">
        <v>80</v>
      </c>
      <c r="L2611" t="s">
        <v>81</v>
      </c>
      <c r="M2611" t="s">
        <v>3678</v>
      </c>
      <c r="N2611" t="s">
        <v>622</v>
      </c>
      <c r="O2611" t="s">
        <v>16130</v>
      </c>
      <c r="P2611" t="s">
        <v>3679</v>
      </c>
      <c r="Q2611" t="s">
        <v>630</v>
      </c>
      <c r="R2611">
        <v>3.3533379786599999</v>
      </c>
      <c r="S2611" t="s">
        <v>11409</v>
      </c>
      <c r="T2611" t="s">
        <v>19090</v>
      </c>
      <c r="U2611" t="s">
        <v>19090</v>
      </c>
    </row>
    <row r="2612" spans="1:21" x14ac:dyDescent="0.25">
      <c r="A2612" t="s">
        <v>15</v>
      </c>
      <c r="B2612" t="s">
        <v>3477</v>
      </c>
      <c r="C2612" t="s">
        <v>77</v>
      </c>
      <c r="D2612" t="str">
        <f>VLOOKUP(C:C,Reconciliation!B:C,2,FALSE)</f>
        <v>Admin &amp; General - Office Supplies &amp; Expenses</v>
      </c>
      <c r="E2612" t="str">
        <f>VLOOKUP(B:B,'[1]Chart of Accts'!$A:$B,2,FALSE)</f>
        <v>Material Exp-Non Stk</v>
      </c>
      <c r="F2612" t="s">
        <v>3680</v>
      </c>
      <c r="G2612" t="s">
        <v>19</v>
      </c>
      <c r="H2612" t="s">
        <v>618</v>
      </c>
      <c r="I2612" t="s">
        <v>2104</v>
      </c>
      <c r="J2612" t="s">
        <v>3477</v>
      </c>
      <c r="K2612" t="s">
        <v>80</v>
      </c>
      <c r="L2612" t="s">
        <v>92</v>
      </c>
      <c r="M2612" t="s">
        <v>3666</v>
      </c>
      <c r="N2612" t="s">
        <v>622</v>
      </c>
      <c r="O2612" t="s">
        <v>16131</v>
      </c>
      <c r="P2612" t="s">
        <v>3681</v>
      </c>
      <c r="Q2612" t="s">
        <v>630</v>
      </c>
      <c r="R2612">
        <v>9.4364528291499994E-2</v>
      </c>
      <c r="S2612" t="s">
        <v>11409</v>
      </c>
      <c r="T2612" t="s">
        <v>19090</v>
      </c>
      <c r="U2612" t="s">
        <v>19090</v>
      </c>
    </row>
    <row r="2613" spans="1:21" x14ac:dyDescent="0.25">
      <c r="A2613" t="s">
        <v>15</v>
      </c>
      <c r="B2613" t="s">
        <v>3477</v>
      </c>
      <c r="C2613" t="s">
        <v>77</v>
      </c>
      <c r="D2613" t="str">
        <f>VLOOKUP(C:C,Reconciliation!B:C,2,FALSE)</f>
        <v>Admin &amp; General - Office Supplies &amp; Expenses</v>
      </c>
      <c r="E2613" t="str">
        <f>VLOOKUP(B:B,'[1]Chart of Accts'!$A:$B,2,FALSE)</f>
        <v>Material Exp-Non Stk</v>
      </c>
      <c r="F2613" t="s">
        <v>3682</v>
      </c>
      <c r="G2613" t="s">
        <v>19</v>
      </c>
      <c r="H2613" t="s">
        <v>618</v>
      </c>
      <c r="I2613" t="s">
        <v>2104</v>
      </c>
      <c r="J2613" t="s">
        <v>3477</v>
      </c>
      <c r="K2613" t="s">
        <v>80</v>
      </c>
      <c r="L2613" t="s">
        <v>92</v>
      </c>
      <c r="M2613" t="s">
        <v>3617</v>
      </c>
      <c r="N2613" t="s">
        <v>622</v>
      </c>
      <c r="O2613" t="s">
        <v>16132</v>
      </c>
      <c r="P2613" t="s">
        <v>3683</v>
      </c>
      <c r="Q2613" t="s">
        <v>630</v>
      </c>
      <c r="R2613">
        <v>5.66187169749E-2</v>
      </c>
      <c r="S2613" t="s">
        <v>11409</v>
      </c>
      <c r="T2613" t="s">
        <v>19090</v>
      </c>
      <c r="U2613" t="s">
        <v>19090</v>
      </c>
    </row>
    <row r="2614" spans="1:21" x14ac:dyDescent="0.25">
      <c r="A2614" t="s">
        <v>15</v>
      </c>
      <c r="B2614" t="s">
        <v>3477</v>
      </c>
      <c r="C2614" t="s">
        <v>77</v>
      </c>
      <c r="D2614" t="str">
        <f>VLOOKUP(C:C,Reconciliation!B:C,2,FALSE)</f>
        <v>Admin &amp; General - Office Supplies &amp; Expenses</v>
      </c>
      <c r="E2614" t="str">
        <f>VLOOKUP(B:B,'[1]Chart of Accts'!$A:$B,2,FALSE)</f>
        <v>Material Exp-Non Stk</v>
      </c>
      <c r="F2614" t="s">
        <v>3684</v>
      </c>
      <c r="G2614" t="s">
        <v>19</v>
      </c>
      <c r="H2614" t="s">
        <v>618</v>
      </c>
      <c r="I2614" t="s">
        <v>2104</v>
      </c>
      <c r="J2614" t="s">
        <v>3477</v>
      </c>
      <c r="K2614" t="s">
        <v>80</v>
      </c>
      <c r="L2614" t="s">
        <v>92</v>
      </c>
      <c r="M2614" t="s">
        <v>3588</v>
      </c>
      <c r="N2614" t="s">
        <v>622</v>
      </c>
      <c r="O2614" t="s">
        <v>16133</v>
      </c>
      <c r="P2614" t="s">
        <v>3685</v>
      </c>
      <c r="Q2614" t="s">
        <v>630</v>
      </c>
      <c r="R2614">
        <v>0.1132374339498</v>
      </c>
      <c r="S2614" t="s">
        <v>11409</v>
      </c>
      <c r="T2614" t="s">
        <v>19090</v>
      </c>
      <c r="U2614" t="s">
        <v>19090</v>
      </c>
    </row>
    <row r="2615" spans="1:21" x14ac:dyDescent="0.25">
      <c r="A2615" t="s">
        <v>15</v>
      </c>
      <c r="B2615" t="s">
        <v>3477</v>
      </c>
      <c r="C2615" t="s">
        <v>77</v>
      </c>
      <c r="D2615" t="str">
        <f>VLOOKUP(C:C,Reconciliation!B:C,2,FALSE)</f>
        <v>Admin &amp; General - Office Supplies &amp; Expenses</v>
      </c>
      <c r="E2615" t="str">
        <f>VLOOKUP(B:B,'[1]Chart of Accts'!$A:$B,2,FALSE)</f>
        <v>Material Exp-Non Stk</v>
      </c>
      <c r="F2615" t="s">
        <v>3686</v>
      </c>
      <c r="G2615" t="s">
        <v>19</v>
      </c>
      <c r="H2615" t="s">
        <v>618</v>
      </c>
      <c r="I2615" t="s">
        <v>2104</v>
      </c>
      <c r="J2615" t="s">
        <v>3477</v>
      </c>
      <c r="K2615" t="s">
        <v>80</v>
      </c>
      <c r="L2615" t="s">
        <v>92</v>
      </c>
      <c r="M2615" t="s">
        <v>3567</v>
      </c>
      <c r="N2615" t="s">
        <v>622</v>
      </c>
      <c r="O2615" t="s">
        <v>16134</v>
      </c>
      <c r="P2615" t="s">
        <v>3687</v>
      </c>
      <c r="Q2615" t="s">
        <v>630</v>
      </c>
      <c r="R2615">
        <v>0.800275999588</v>
      </c>
      <c r="S2615" t="s">
        <v>11409</v>
      </c>
      <c r="T2615" t="s">
        <v>19090</v>
      </c>
      <c r="U2615" t="s">
        <v>19090</v>
      </c>
    </row>
    <row r="2616" spans="1:21" x14ac:dyDescent="0.25">
      <c r="A2616" t="s">
        <v>15</v>
      </c>
      <c r="B2616" t="s">
        <v>3477</v>
      </c>
      <c r="C2616" t="s">
        <v>77</v>
      </c>
      <c r="D2616" t="str">
        <f>VLOOKUP(C:C,Reconciliation!B:C,2,FALSE)</f>
        <v>Admin &amp; General - Office Supplies &amp; Expenses</v>
      </c>
      <c r="E2616" t="str">
        <f>VLOOKUP(B:B,'[1]Chart of Accts'!$A:$B,2,FALSE)</f>
        <v>Material Exp-Non Stk</v>
      </c>
      <c r="F2616" t="s">
        <v>3688</v>
      </c>
      <c r="G2616" t="s">
        <v>19</v>
      </c>
      <c r="H2616" t="s">
        <v>618</v>
      </c>
      <c r="I2616" t="s">
        <v>2104</v>
      </c>
      <c r="J2616" t="s">
        <v>3477</v>
      </c>
      <c r="K2616" t="s">
        <v>80</v>
      </c>
      <c r="L2616" t="s">
        <v>92</v>
      </c>
      <c r="M2616" t="s">
        <v>3591</v>
      </c>
      <c r="N2616" t="s">
        <v>622</v>
      </c>
      <c r="O2616" t="s">
        <v>16135</v>
      </c>
      <c r="P2616" t="s">
        <v>3689</v>
      </c>
      <c r="Q2616" t="s">
        <v>630</v>
      </c>
      <c r="R2616">
        <v>0.677156615036</v>
      </c>
      <c r="S2616" t="s">
        <v>11409</v>
      </c>
      <c r="T2616" t="s">
        <v>19090</v>
      </c>
      <c r="U2616" t="s">
        <v>19090</v>
      </c>
    </row>
    <row r="2617" spans="1:21" x14ac:dyDescent="0.25">
      <c r="A2617" t="s">
        <v>15</v>
      </c>
      <c r="B2617" t="s">
        <v>3477</v>
      </c>
      <c r="C2617" t="s">
        <v>77</v>
      </c>
      <c r="D2617" t="str">
        <f>VLOOKUP(C:C,Reconciliation!B:C,2,FALSE)</f>
        <v>Admin &amp; General - Office Supplies &amp; Expenses</v>
      </c>
      <c r="E2617" t="str">
        <f>VLOOKUP(B:B,'[1]Chart of Accts'!$A:$B,2,FALSE)</f>
        <v>Material Exp-Non Stk</v>
      </c>
      <c r="F2617" t="s">
        <v>3690</v>
      </c>
      <c r="G2617" t="s">
        <v>19</v>
      </c>
      <c r="H2617" t="s">
        <v>618</v>
      </c>
      <c r="I2617" t="s">
        <v>2104</v>
      </c>
      <c r="J2617" t="s">
        <v>3477</v>
      </c>
      <c r="K2617" t="s">
        <v>80</v>
      </c>
      <c r="L2617" t="s">
        <v>92</v>
      </c>
      <c r="M2617" t="s">
        <v>3691</v>
      </c>
      <c r="N2617" t="s">
        <v>622</v>
      </c>
      <c r="O2617" t="s">
        <v>16136</v>
      </c>
      <c r="P2617" t="s">
        <v>3692</v>
      </c>
      <c r="Q2617" t="s">
        <v>630</v>
      </c>
      <c r="R2617">
        <v>0.492477538208</v>
      </c>
      <c r="S2617" t="s">
        <v>11409</v>
      </c>
      <c r="T2617" t="s">
        <v>19090</v>
      </c>
      <c r="U2617" t="s">
        <v>19090</v>
      </c>
    </row>
    <row r="2618" spans="1:21" x14ac:dyDescent="0.25">
      <c r="A2618" t="s">
        <v>15</v>
      </c>
      <c r="B2618" t="s">
        <v>3477</v>
      </c>
      <c r="C2618" t="s">
        <v>77</v>
      </c>
      <c r="D2618" t="str">
        <f>VLOOKUP(C:C,Reconciliation!B:C,2,FALSE)</f>
        <v>Admin &amp; General - Office Supplies &amp; Expenses</v>
      </c>
      <c r="E2618" t="str">
        <f>VLOOKUP(B:B,'[1]Chart of Accts'!$A:$B,2,FALSE)</f>
        <v>Material Exp-Non Stk</v>
      </c>
      <c r="F2618" t="s">
        <v>3693</v>
      </c>
      <c r="G2618" t="s">
        <v>19</v>
      </c>
      <c r="H2618" t="s">
        <v>618</v>
      </c>
      <c r="I2618" t="s">
        <v>2104</v>
      </c>
      <c r="J2618" t="s">
        <v>3477</v>
      </c>
      <c r="K2618" t="s">
        <v>80</v>
      </c>
      <c r="L2618" t="s">
        <v>92</v>
      </c>
      <c r="M2618" t="s">
        <v>3660</v>
      </c>
      <c r="N2618" t="s">
        <v>622</v>
      </c>
      <c r="O2618" t="s">
        <v>16137</v>
      </c>
      <c r="P2618" t="s">
        <v>3694</v>
      </c>
      <c r="Q2618" t="s">
        <v>630</v>
      </c>
      <c r="R2618">
        <v>0.369358153656</v>
      </c>
      <c r="S2618" t="s">
        <v>11409</v>
      </c>
      <c r="T2618" t="s">
        <v>19090</v>
      </c>
      <c r="U2618" t="s">
        <v>19090</v>
      </c>
    </row>
    <row r="2619" spans="1:21" x14ac:dyDescent="0.25">
      <c r="A2619" t="s">
        <v>15</v>
      </c>
      <c r="B2619" t="s">
        <v>3477</v>
      </c>
      <c r="C2619" t="s">
        <v>77</v>
      </c>
      <c r="D2619" t="str">
        <f>VLOOKUP(C:C,Reconciliation!B:C,2,FALSE)</f>
        <v>Admin &amp; General - Office Supplies &amp; Expenses</v>
      </c>
      <c r="E2619" t="str">
        <f>VLOOKUP(B:B,'[1]Chart of Accts'!$A:$B,2,FALSE)</f>
        <v>Material Exp-Non Stk</v>
      </c>
      <c r="F2619" t="s">
        <v>3695</v>
      </c>
      <c r="G2619" t="s">
        <v>19</v>
      </c>
      <c r="H2619" t="s">
        <v>618</v>
      </c>
      <c r="I2619" t="s">
        <v>2104</v>
      </c>
      <c r="J2619" t="s">
        <v>3477</v>
      </c>
      <c r="K2619" t="s">
        <v>80</v>
      </c>
      <c r="L2619" t="s">
        <v>92</v>
      </c>
      <c r="M2619" t="s">
        <v>3585</v>
      </c>
      <c r="N2619" t="s">
        <v>622</v>
      </c>
      <c r="O2619" t="s">
        <v>16138</v>
      </c>
      <c r="P2619" t="s">
        <v>3696</v>
      </c>
      <c r="Q2619" t="s">
        <v>630</v>
      </c>
      <c r="R2619">
        <v>0.30779846138</v>
      </c>
      <c r="S2619" t="s">
        <v>11409</v>
      </c>
      <c r="T2619" t="s">
        <v>19090</v>
      </c>
      <c r="U2619" t="s">
        <v>19090</v>
      </c>
    </row>
    <row r="2620" spans="1:21" x14ac:dyDescent="0.25">
      <c r="A2620" t="s">
        <v>15</v>
      </c>
      <c r="B2620" t="s">
        <v>3477</v>
      </c>
      <c r="C2620" t="s">
        <v>77</v>
      </c>
      <c r="D2620" t="str">
        <f>VLOOKUP(C:C,Reconciliation!B:C,2,FALSE)</f>
        <v>Admin &amp; General - Office Supplies &amp; Expenses</v>
      </c>
      <c r="E2620" t="str">
        <f>VLOOKUP(B:B,'[1]Chart of Accts'!$A:$B,2,FALSE)</f>
        <v>Material Exp-Non Stk</v>
      </c>
      <c r="F2620" t="s">
        <v>3697</v>
      </c>
      <c r="G2620" t="s">
        <v>19</v>
      </c>
      <c r="H2620" t="s">
        <v>3153</v>
      </c>
      <c r="I2620" t="s">
        <v>2549</v>
      </c>
      <c r="J2620" t="s">
        <v>3477</v>
      </c>
      <c r="K2620" t="s">
        <v>80</v>
      </c>
      <c r="L2620" t="s">
        <v>92</v>
      </c>
      <c r="M2620" t="s">
        <v>3223</v>
      </c>
      <c r="N2620" t="s">
        <v>993</v>
      </c>
      <c r="O2620" t="s">
        <v>16139</v>
      </c>
      <c r="P2620" t="s">
        <v>3698</v>
      </c>
      <c r="Q2620" t="s">
        <v>630</v>
      </c>
      <c r="R2620">
        <v>-2.4299878529999999E-4</v>
      </c>
      <c r="S2620" t="s">
        <v>11409</v>
      </c>
      <c r="T2620" t="s">
        <v>19090</v>
      </c>
      <c r="U2620" t="s">
        <v>19090</v>
      </c>
    </row>
    <row r="2621" spans="1:21" x14ac:dyDescent="0.25">
      <c r="A2621" t="s">
        <v>15</v>
      </c>
      <c r="B2621" t="s">
        <v>3477</v>
      </c>
      <c r="C2621" t="s">
        <v>77</v>
      </c>
      <c r="D2621" t="str">
        <f>VLOOKUP(C:C,Reconciliation!B:C,2,FALSE)</f>
        <v>Admin &amp; General - Office Supplies &amp; Expenses</v>
      </c>
      <c r="E2621" t="str">
        <f>VLOOKUP(B:B,'[1]Chart of Accts'!$A:$B,2,FALSE)</f>
        <v>Material Exp-Non Stk</v>
      </c>
      <c r="F2621" t="s">
        <v>3699</v>
      </c>
      <c r="G2621" t="s">
        <v>19</v>
      </c>
      <c r="H2621" t="s">
        <v>3153</v>
      </c>
      <c r="I2621" t="s">
        <v>2549</v>
      </c>
      <c r="J2621" t="s">
        <v>3477</v>
      </c>
      <c r="K2621" t="s">
        <v>80</v>
      </c>
      <c r="L2621" t="s">
        <v>92</v>
      </c>
      <c r="M2621" t="s">
        <v>3582</v>
      </c>
      <c r="N2621" t="s">
        <v>993</v>
      </c>
      <c r="O2621" t="s">
        <v>16140</v>
      </c>
      <c r="P2621" t="s">
        <v>3700</v>
      </c>
      <c r="Q2621" t="s">
        <v>630</v>
      </c>
      <c r="R2621">
        <v>-2.0249898774999998E-3</v>
      </c>
      <c r="S2621" t="s">
        <v>11409</v>
      </c>
      <c r="T2621" t="s">
        <v>19090</v>
      </c>
      <c r="U2621" t="s">
        <v>19090</v>
      </c>
    </row>
    <row r="2622" spans="1:21" x14ac:dyDescent="0.25">
      <c r="A2622" t="s">
        <v>15</v>
      </c>
      <c r="B2622" t="s">
        <v>3477</v>
      </c>
      <c r="C2622" t="s">
        <v>77</v>
      </c>
      <c r="D2622" t="str">
        <f>VLOOKUP(C:C,Reconciliation!B:C,2,FALSE)</f>
        <v>Admin &amp; General - Office Supplies &amp; Expenses</v>
      </c>
      <c r="E2622" t="str">
        <f>VLOOKUP(B:B,'[1]Chart of Accts'!$A:$B,2,FALSE)</f>
        <v>Material Exp-Non Stk</v>
      </c>
      <c r="F2622" t="s">
        <v>3701</v>
      </c>
      <c r="G2622" t="s">
        <v>19</v>
      </c>
      <c r="H2622" t="s">
        <v>3153</v>
      </c>
      <c r="I2622" t="s">
        <v>2549</v>
      </c>
      <c r="J2622" t="s">
        <v>3477</v>
      </c>
      <c r="K2622" t="s">
        <v>80</v>
      </c>
      <c r="L2622" t="s">
        <v>92</v>
      </c>
      <c r="M2622" t="s">
        <v>3231</v>
      </c>
      <c r="N2622" t="s">
        <v>993</v>
      </c>
      <c r="O2622" t="s">
        <v>16141</v>
      </c>
      <c r="P2622" t="s">
        <v>3702</v>
      </c>
      <c r="Q2622" t="s">
        <v>630</v>
      </c>
      <c r="R2622">
        <v>-1.7009914971000001E-3</v>
      </c>
      <c r="S2622" t="s">
        <v>11409</v>
      </c>
      <c r="T2622" t="s">
        <v>19090</v>
      </c>
      <c r="U2622" t="s">
        <v>19090</v>
      </c>
    </row>
    <row r="2623" spans="1:21" x14ac:dyDescent="0.25">
      <c r="A2623" t="s">
        <v>15</v>
      </c>
      <c r="B2623" t="s">
        <v>3477</v>
      </c>
      <c r="C2623" t="s">
        <v>77</v>
      </c>
      <c r="D2623" t="str">
        <f>VLOOKUP(C:C,Reconciliation!B:C,2,FALSE)</f>
        <v>Admin &amp; General - Office Supplies &amp; Expenses</v>
      </c>
      <c r="E2623" t="str">
        <f>VLOOKUP(B:B,'[1]Chart of Accts'!$A:$B,2,FALSE)</f>
        <v>Material Exp-Non Stk</v>
      </c>
      <c r="F2623" t="s">
        <v>3703</v>
      </c>
      <c r="G2623" t="s">
        <v>19</v>
      </c>
      <c r="H2623" t="s">
        <v>3153</v>
      </c>
      <c r="I2623" t="s">
        <v>2549</v>
      </c>
      <c r="J2623" t="s">
        <v>3477</v>
      </c>
      <c r="K2623" t="s">
        <v>80</v>
      </c>
      <c r="L2623" t="s">
        <v>92</v>
      </c>
      <c r="M2623" t="s">
        <v>3202</v>
      </c>
      <c r="N2623" t="s">
        <v>993</v>
      </c>
      <c r="O2623" t="s">
        <v>16142</v>
      </c>
      <c r="P2623" t="s">
        <v>3704</v>
      </c>
      <c r="Q2623" t="s">
        <v>630</v>
      </c>
      <c r="R2623">
        <v>-1.2149939264999999E-3</v>
      </c>
      <c r="S2623" t="s">
        <v>11409</v>
      </c>
      <c r="T2623" t="s">
        <v>19090</v>
      </c>
      <c r="U2623" t="s">
        <v>19090</v>
      </c>
    </row>
    <row r="2624" spans="1:21" x14ac:dyDescent="0.25">
      <c r="A2624" t="s">
        <v>15</v>
      </c>
      <c r="B2624" t="s">
        <v>3477</v>
      </c>
      <c r="C2624" t="s">
        <v>77</v>
      </c>
      <c r="D2624" t="str">
        <f>VLOOKUP(C:C,Reconciliation!B:C,2,FALSE)</f>
        <v>Admin &amp; General - Office Supplies &amp; Expenses</v>
      </c>
      <c r="E2624" t="str">
        <f>VLOOKUP(B:B,'[1]Chart of Accts'!$A:$B,2,FALSE)</f>
        <v>Material Exp-Non Stk</v>
      </c>
      <c r="F2624" t="s">
        <v>3705</v>
      </c>
      <c r="G2624" t="s">
        <v>19</v>
      </c>
      <c r="H2624" t="s">
        <v>3153</v>
      </c>
      <c r="I2624" t="s">
        <v>2549</v>
      </c>
      <c r="J2624" t="s">
        <v>3477</v>
      </c>
      <c r="K2624" t="s">
        <v>80</v>
      </c>
      <c r="L2624" t="s">
        <v>92</v>
      </c>
      <c r="M2624" t="s">
        <v>3638</v>
      </c>
      <c r="N2624" t="s">
        <v>993</v>
      </c>
      <c r="O2624" t="s">
        <v>16143</v>
      </c>
      <c r="P2624" t="s">
        <v>3706</v>
      </c>
      <c r="Q2624" t="s">
        <v>630</v>
      </c>
      <c r="R2624">
        <v>-8.9099554609999997E-4</v>
      </c>
      <c r="S2624" t="s">
        <v>11409</v>
      </c>
      <c r="T2624" t="s">
        <v>19090</v>
      </c>
      <c r="U2624" t="s">
        <v>19090</v>
      </c>
    </row>
    <row r="2625" spans="1:21" x14ac:dyDescent="0.25">
      <c r="A2625" t="s">
        <v>15</v>
      </c>
      <c r="B2625" t="s">
        <v>3477</v>
      </c>
      <c r="C2625" t="s">
        <v>77</v>
      </c>
      <c r="D2625" t="str">
        <f>VLOOKUP(C:C,Reconciliation!B:C,2,FALSE)</f>
        <v>Admin &amp; General - Office Supplies &amp; Expenses</v>
      </c>
      <c r="E2625" t="str">
        <f>VLOOKUP(B:B,'[1]Chart of Accts'!$A:$B,2,FALSE)</f>
        <v>Material Exp-Non Stk</v>
      </c>
      <c r="F2625" t="s">
        <v>3707</v>
      </c>
      <c r="G2625" t="s">
        <v>19</v>
      </c>
      <c r="H2625" t="s">
        <v>3153</v>
      </c>
      <c r="I2625" t="s">
        <v>2549</v>
      </c>
      <c r="J2625" t="s">
        <v>3477</v>
      </c>
      <c r="K2625" t="s">
        <v>80</v>
      </c>
      <c r="L2625" t="s">
        <v>92</v>
      </c>
      <c r="M2625" t="s">
        <v>3179</v>
      </c>
      <c r="N2625" t="s">
        <v>993</v>
      </c>
      <c r="O2625" t="s">
        <v>16144</v>
      </c>
      <c r="P2625" t="s">
        <v>3708</v>
      </c>
      <c r="Q2625" t="s">
        <v>630</v>
      </c>
      <c r="R2625">
        <v>-8.0999595099999998E-4</v>
      </c>
      <c r="S2625" t="s">
        <v>11409</v>
      </c>
      <c r="T2625" t="s">
        <v>19090</v>
      </c>
      <c r="U2625" t="s">
        <v>19090</v>
      </c>
    </row>
    <row r="2626" spans="1:21" x14ac:dyDescent="0.25">
      <c r="A2626" t="s">
        <v>15</v>
      </c>
      <c r="B2626" t="s">
        <v>3477</v>
      </c>
      <c r="C2626" t="s">
        <v>77</v>
      </c>
      <c r="D2626" t="str">
        <f>VLOOKUP(C:C,Reconciliation!B:C,2,FALSE)</f>
        <v>Admin &amp; General - Office Supplies &amp; Expenses</v>
      </c>
      <c r="E2626" t="str">
        <f>VLOOKUP(B:B,'[1]Chart of Accts'!$A:$B,2,FALSE)</f>
        <v>Material Exp-Non Stk</v>
      </c>
      <c r="F2626" t="s">
        <v>3709</v>
      </c>
      <c r="G2626" t="s">
        <v>19</v>
      </c>
      <c r="H2626" t="s">
        <v>618</v>
      </c>
      <c r="I2626" t="s">
        <v>2549</v>
      </c>
      <c r="J2626" t="s">
        <v>3477</v>
      </c>
      <c r="K2626" t="s">
        <v>80</v>
      </c>
      <c r="L2626" t="s">
        <v>92</v>
      </c>
      <c r="M2626" t="s">
        <v>3666</v>
      </c>
      <c r="N2626" t="s">
        <v>622</v>
      </c>
      <c r="O2626" t="s">
        <v>16145</v>
      </c>
      <c r="P2626" t="s">
        <v>3710</v>
      </c>
      <c r="Q2626" t="s">
        <v>630</v>
      </c>
      <c r="R2626">
        <v>9.4364528291499994E-2</v>
      </c>
      <c r="S2626" t="s">
        <v>11409</v>
      </c>
      <c r="T2626" t="s">
        <v>19090</v>
      </c>
      <c r="U2626" t="s">
        <v>19090</v>
      </c>
    </row>
    <row r="2627" spans="1:21" x14ac:dyDescent="0.25">
      <c r="A2627" t="s">
        <v>15</v>
      </c>
      <c r="B2627" t="s">
        <v>3477</v>
      </c>
      <c r="C2627" t="s">
        <v>77</v>
      </c>
      <c r="D2627" t="str">
        <f>VLOOKUP(C:C,Reconciliation!B:C,2,FALSE)</f>
        <v>Admin &amp; General - Office Supplies &amp; Expenses</v>
      </c>
      <c r="E2627" t="str">
        <f>VLOOKUP(B:B,'[1]Chart of Accts'!$A:$B,2,FALSE)</f>
        <v>Material Exp-Non Stk</v>
      </c>
      <c r="F2627" t="s">
        <v>3711</v>
      </c>
      <c r="G2627" t="s">
        <v>19</v>
      </c>
      <c r="H2627" t="s">
        <v>618</v>
      </c>
      <c r="I2627" t="s">
        <v>2549</v>
      </c>
      <c r="J2627" t="s">
        <v>3477</v>
      </c>
      <c r="K2627" t="s">
        <v>80</v>
      </c>
      <c r="L2627" t="s">
        <v>92</v>
      </c>
      <c r="M2627" t="s">
        <v>3691</v>
      </c>
      <c r="N2627" t="s">
        <v>622</v>
      </c>
      <c r="O2627" t="s">
        <v>16146</v>
      </c>
      <c r="P2627" t="s">
        <v>3712</v>
      </c>
      <c r="Q2627" t="s">
        <v>630</v>
      </c>
      <c r="R2627">
        <v>0.492477538208</v>
      </c>
      <c r="S2627" t="s">
        <v>11409</v>
      </c>
      <c r="T2627" t="s">
        <v>19090</v>
      </c>
      <c r="U2627" t="s">
        <v>19090</v>
      </c>
    </row>
    <row r="2628" spans="1:21" x14ac:dyDescent="0.25">
      <c r="A2628" t="s">
        <v>15</v>
      </c>
      <c r="B2628" t="s">
        <v>3477</v>
      </c>
      <c r="C2628" t="s">
        <v>77</v>
      </c>
      <c r="D2628" t="str">
        <f>VLOOKUP(C:C,Reconciliation!B:C,2,FALSE)</f>
        <v>Admin &amp; General - Office Supplies &amp; Expenses</v>
      </c>
      <c r="E2628" t="str">
        <f>VLOOKUP(B:B,'[1]Chart of Accts'!$A:$B,2,FALSE)</f>
        <v>Material Exp-Non Stk</v>
      </c>
      <c r="F2628" t="s">
        <v>3713</v>
      </c>
      <c r="G2628" t="s">
        <v>19</v>
      </c>
      <c r="H2628" t="s">
        <v>618</v>
      </c>
      <c r="I2628" t="s">
        <v>2549</v>
      </c>
      <c r="J2628" t="s">
        <v>3477</v>
      </c>
      <c r="K2628" t="s">
        <v>80</v>
      </c>
      <c r="L2628" t="s">
        <v>92</v>
      </c>
      <c r="M2628" t="s">
        <v>3617</v>
      </c>
      <c r="N2628" t="s">
        <v>622</v>
      </c>
      <c r="O2628" t="s">
        <v>16147</v>
      </c>
      <c r="P2628" t="s">
        <v>3714</v>
      </c>
      <c r="Q2628" t="s">
        <v>630</v>
      </c>
      <c r="R2628">
        <v>5.66187169749E-2</v>
      </c>
      <c r="S2628" t="s">
        <v>11409</v>
      </c>
      <c r="T2628" t="s">
        <v>19090</v>
      </c>
      <c r="U2628" t="s">
        <v>19090</v>
      </c>
    </row>
    <row r="2629" spans="1:21" x14ac:dyDescent="0.25">
      <c r="A2629" t="s">
        <v>15</v>
      </c>
      <c r="B2629" t="s">
        <v>3477</v>
      </c>
      <c r="C2629" t="s">
        <v>77</v>
      </c>
      <c r="D2629" t="str">
        <f>VLOOKUP(C:C,Reconciliation!B:C,2,FALSE)</f>
        <v>Admin &amp; General - Office Supplies &amp; Expenses</v>
      </c>
      <c r="E2629" t="str">
        <f>VLOOKUP(B:B,'[1]Chart of Accts'!$A:$B,2,FALSE)</f>
        <v>Material Exp-Non Stk</v>
      </c>
      <c r="F2629" t="s">
        <v>3715</v>
      </c>
      <c r="G2629" t="s">
        <v>19</v>
      </c>
      <c r="H2629" t="s">
        <v>618</v>
      </c>
      <c r="I2629" t="s">
        <v>1459</v>
      </c>
      <c r="J2629" t="s">
        <v>3477</v>
      </c>
      <c r="K2629" t="s">
        <v>80</v>
      </c>
      <c r="L2629" t="s">
        <v>92</v>
      </c>
      <c r="M2629" t="s">
        <v>3610</v>
      </c>
      <c r="N2629" t="s">
        <v>622</v>
      </c>
      <c r="O2629" t="s">
        <v>16148</v>
      </c>
      <c r="P2629" t="s">
        <v>3716</v>
      </c>
      <c r="Q2629" t="s">
        <v>630</v>
      </c>
      <c r="R2629">
        <v>0.1509832452664</v>
      </c>
      <c r="S2629" t="s">
        <v>11409</v>
      </c>
      <c r="T2629" t="s">
        <v>19090</v>
      </c>
      <c r="U2629" t="s">
        <v>19090</v>
      </c>
    </row>
    <row r="2630" spans="1:21" x14ac:dyDescent="0.25">
      <c r="A2630" t="s">
        <v>15</v>
      </c>
      <c r="B2630" t="s">
        <v>3477</v>
      </c>
      <c r="C2630" t="s">
        <v>77</v>
      </c>
      <c r="D2630" t="str">
        <f>VLOOKUP(C:C,Reconciliation!B:C,2,FALSE)</f>
        <v>Admin &amp; General - Office Supplies &amp; Expenses</v>
      </c>
      <c r="E2630" t="str">
        <f>VLOOKUP(B:B,'[1]Chart of Accts'!$A:$B,2,FALSE)</f>
        <v>Material Exp-Non Stk</v>
      </c>
      <c r="F2630" t="s">
        <v>3717</v>
      </c>
      <c r="G2630" t="s">
        <v>19</v>
      </c>
      <c r="H2630" t="s">
        <v>618</v>
      </c>
      <c r="I2630" t="s">
        <v>1945</v>
      </c>
      <c r="J2630" t="s">
        <v>3477</v>
      </c>
      <c r="K2630" t="s">
        <v>80</v>
      </c>
      <c r="L2630" t="s">
        <v>92</v>
      </c>
      <c r="M2630" t="s">
        <v>3718</v>
      </c>
      <c r="N2630" t="s">
        <v>622</v>
      </c>
      <c r="O2630" t="s">
        <v>16149</v>
      </c>
      <c r="P2630" t="s">
        <v>3719</v>
      </c>
      <c r="Q2630" t="s">
        <v>630</v>
      </c>
      <c r="R2630">
        <v>4.7559722258916004</v>
      </c>
      <c r="S2630" t="s">
        <v>11409</v>
      </c>
      <c r="T2630" t="s">
        <v>19090</v>
      </c>
      <c r="U2630" t="s">
        <v>19090</v>
      </c>
    </row>
    <row r="2631" spans="1:21" x14ac:dyDescent="0.25">
      <c r="A2631" t="s">
        <v>15</v>
      </c>
      <c r="B2631" t="s">
        <v>3477</v>
      </c>
      <c r="C2631" t="s">
        <v>77</v>
      </c>
      <c r="D2631" t="str">
        <f>VLOOKUP(C:C,Reconciliation!B:C,2,FALSE)</f>
        <v>Admin &amp; General - Office Supplies &amp; Expenses</v>
      </c>
      <c r="E2631" t="str">
        <f>VLOOKUP(B:B,'[1]Chart of Accts'!$A:$B,2,FALSE)</f>
        <v>Material Exp-Non Stk</v>
      </c>
      <c r="F2631" t="s">
        <v>3720</v>
      </c>
      <c r="G2631" t="s">
        <v>19</v>
      </c>
      <c r="H2631" t="s">
        <v>618</v>
      </c>
      <c r="I2631" t="s">
        <v>1945</v>
      </c>
      <c r="J2631" t="s">
        <v>3477</v>
      </c>
      <c r="K2631" t="s">
        <v>80</v>
      </c>
      <c r="L2631" t="s">
        <v>92</v>
      </c>
      <c r="M2631" t="s">
        <v>3721</v>
      </c>
      <c r="N2631" t="s">
        <v>622</v>
      </c>
      <c r="O2631" t="s">
        <v>16150</v>
      </c>
      <c r="P2631" t="s">
        <v>3722</v>
      </c>
      <c r="Q2631" t="s">
        <v>630</v>
      </c>
      <c r="R2631">
        <v>0.28309358487449998</v>
      </c>
      <c r="S2631" t="s">
        <v>11409</v>
      </c>
      <c r="T2631" t="s">
        <v>19090</v>
      </c>
      <c r="U2631" t="s">
        <v>19090</v>
      </c>
    </row>
    <row r="2632" spans="1:21" x14ac:dyDescent="0.25">
      <c r="A2632" t="s">
        <v>15</v>
      </c>
      <c r="B2632" t="s">
        <v>3477</v>
      </c>
      <c r="C2632" t="s">
        <v>77</v>
      </c>
      <c r="D2632" t="str">
        <f>VLOOKUP(C:C,Reconciliation!B:C,2,FALSE)</f>
        <v>Admin &amp; General - Office Supplies &amp; Expenses</v>
      </c>
      <c r="E2632" t="str">
        <f>VLOOKUP(B:B,'[1]Chart of Accts'!$A:$B,2,FALSE)</f>
        <v>Material Exp-Non Stk</v>
      </c>
      <c r="F2632" t="s">
        <v>3723</v>
      </c>
      <c r="G2632" t="s">
        <v>19</v>
      </c>
      <c r="H2632" t="s">
        <v>3153</v>
      </c>
      <c r="I2632" t="s">
        <v>1945</v>
      </c>
      <c r="J2632" t="s">
        <v>3477</v>
      </c>
      <c r="K2632" t="s">
        <v>80</v>
      </c>
      <c r="L2632" t="s">
        <v>92</v>
      </c>
      <c r="M2632" t="s">
        <v>214</v>
      </c>
      <c r="N2632" t="s">
        <v>993</v>
      </c>
      <c r="O2632" t="s">
        <v>16151</v>
      </c>
      <c r="P2632" t="s">
        <v>3724</v>
      </c>
      <c r="Q2632" t="s">
        <v>630</v>
      </c>
      <c r="R2632">
        <v>-4.0499797549999999E-4</v>
      </c>
      <c r="S2632" t="s">
        <v>11409</v>
      </c>
      <c r="T2632" t="s">
        <v>19090</v>
      </c>
      <c r="U2632" t="s">
        <v>19090</v>
      </c>
    </row>
    <row r="2633" spans="1:21" x14ac:dyDescent="0.25">
      <c r="A2633" t="s">
        <v>15</v>
      </c>
      <c r="B2633" t="s">
        <v>3477</v>
      </c>
      <c r="C2633" t="s">
        <v>77</v>
      </c>
      <c r="D2633" t="str">
        <f>VLOOKUP(C:C,Reconciliation!B:C,2,FALSE)</f>
        <v>Admin &amp; General - Office Supplies &amp; Expenses</v>
      </c>
      <c r="E2633" t="str">
        <f>VLOOKUP(B:B,'[1]Chart of Accts'!$A:$B,2,FALSE)</f>
        <v>Material Exp-Non Stk</v>
      </c>
      <c r="F2633" t="s">
        <v>3725</v>
      </c>
      <c r="G2633" t="s">
        <v>19</v>
      </c>
      <c r="H2633" t="s">
        <v>618</v>
      </c>
      <c r="I2633" t="s">
        <v>1945</v>
      </c>
      <c r="J2633" t="s">
        <v>3477</v>
      </c>
      <c r="K2633" t="s">
        <v>80</v>
      </c>
      <c r="L2633" t="s">
        <v>92</v>
      </c>
      <c r="M2633" t="s">
        <v>3726</v>
      </c>
      <c r="N2633" t="s">
        <v>622</v>
      </c>
      <c r="O2633" t="s">
        <v>16152</v>
      </c>
      <c r="P2633" t="s">
        <v>3727</v>
      </c>
      <c r="Q2633" t="s">
        <v>630</v>
      </c>
      <c r="R2633">
        <v>1.84679076828</v>
      </c>
      <c r="S2633" t="s">
        <v>11409</v>
      </c>
      <c r="T2633" t="s">
        <v>19090</v>
      </c>
      <c r="U2633" t="s">
        <v>19090</v>
      </c>
    </row>
    <row r="2634" spans="1:21" x14ac:dyDescent="0.25">
      <c r="A2634" t="s">
        <v>15</v>
      </c>
      <c r="B2634" t="s">
        <v>3477</v>
      </c>
      <c r="C2634" t="s">
        <v>77</v>
      </c>
      <c r="D2634" t="str">
        <f>VLOOKUP(C:C,Reconciliation!B:C,2,FALSE)</f>
        <v>Admin &amp; General - Office Supplies &amp; Expenses</v>
      </c>
      <c r="E2634" t="str">
        <f>VLOOKUP(B:B,'[1]Chart of Accts'!$A:$B,2,FALSE)</f>
        <v>Material Exp-Non Stk</v>
      </c>
      <c r="F2634" t="s">
        <v>3728</v>
      </c>
      <c r="G2634" t="s">
        <v>19</v>
      </c>
      <c r="H2634" t="s">
        <v>3153</v>
      </c>
      <c r="I2634" t="s">
        <v>3729</v>
      </c>
      <c r="J2634" t="s">
        <v>3477</v>
      </c>
      <c r="K2634" t="s">
        <v>80</v>
      </c>
      <c r="L2634" t="s">
        <v>92</v>
      </c>
      <c r="M2634" t="s">
        <v>3730</v>
      </c>
      <c r="N2634" t="s">
        <v>993</v>
      </c>
      <c r="O2634" t="s">
        <v>16153</v>
      </c>
      <c r="P2634" t="s">
        <v>3731</v>
      </c>
      <c r="Q2634" t="s">
        <v>630</v>
      </c>
      <c r="R2634">
        <v>-1.19069404797E-2</v>
      </c>
      <c r="S2634" t="s">
        <v>11409</v>
      </c>
      <c r="T2634" t="s">
        <v>19090</v>
      </c>
      <c r="U2634" t="s">
        <v>19090</v>
      </c>
    </row>
    <row r="2635" spans="1:21" x14ac:dyDescent="0.25">
      <c r="A2635" t="s">
        <v>15</v>
      </c>
      <c r="B2635" t="s">
        <v>3477</v>
      </c>
      <c r="C2635" t="s">
        <v>77</v>
      </c>
      <c r="D2635" t="str">
        <f>VLOOKUP(C:C,Reconciliation!B:C,2,FALSE)</f>
        <v>Admin &amp; General - Office Supplies &amp; Expenses</v>
      </c>
      <c r="E2635" t="str">
        <f>VLOOKUP(B:B,'[1]Chart of Accts'!$A:$B,2,FALSE)</f>
        <v>Material Exp-Non Stk</v>
      </c>
      <c r="F2635" t="s">
        <v>3732</v>
      </c>
      <c r="G2635" t="s">
        <v>19</v>
      </c>
      <c r="H2635" t="s">
        <v>3153</v>
      </c>
      <c r="I2635" t="s">
        <v>3729</v>
      </c>
      <c r="J2635" t="s">
        <v>3477</v>
      </c>
      <c r="K2635" t="s">
        <v>80</v>
      </c>
      <c r="L2635" t="s">
        <v>92</v>
      </c>
      <c r="M2635" t="s">
        <v>1402</v>
      </c>
      <c r="N2635" t="s">
        <v>993</v>
      </c>
      <c r="O2635" t="s">
        <v>16154</v>
      </c>
      <c r="P2635" t="s">
        <v>3733</v>
      </c>
      <c r="Q2635" t="s">
        <v>630</v>
      </c>
      <c r="R2635">
        <v>-7.2899635589999999E-4</v>
      </c>
      <c r="S2635" t="s">
        <v>11409</v>
      </c>
      <c r="T2635" t="s">
        <v>19090</v>
      </c>
      <c r="U2635" t="s">
        <v>19090</v>
      </c>
    </row>
    <row r="2636" spans="1:21" x14ac:dyDescent="0.25">
      <c r="A2636" t="s">
        <v>15</v>
      </c>
      <c r="B2636" t="s">
        <v>3477</v>
      </c>
      <c r="C2636" t="s">
        <v>77</v>
      </c>
      <c r="D2636" t="str">
        <f>VLOOKUP(C:C,Reconciliation!B:C,2,FALSE)</f>
        <v>Admin &amp; General - Office Supplies &amp; Expenses</v>
      </c>
      <c r="E2636" t="str">
        <f>VLOOKUP(B:B,'[1]Chart of Accts'!$A:$B,2,FALSE)</f>
        <v>Material Exp-Non Stk</v>
      </c>
      <c r="F2636" t="s">
        <v>3734</v>
      </c>
      <c r="G2636" t="s">
        <v>19</v>
      </c>
      <c r="H2636" t="s">
        <v>3153</v>
      </c>
      <c r="I2636" t="s">
        <v>3729</v>
      </c>
      <c r="J2636" t="s">
        <v>3477</v>
      </c>
      <c r="K2636" t="s">
        <v>80</v>
      </c>
      <c r="L2636" t="s">
        <v>92</v>
      </c>
      <c r="M2636" t="s">
        <v>3735</v>
      </c>
      <c r="N2636" t="s">
        <v>993</v>
      </c>
      <c r="O2636" t="s">
        <v>16155</v>
      </c>
      <c r="P2636" t="s">
        <v>3736</v>
      </c>
      <c r="Q2636" t="s">
        <v>630</v>
      </c>
      <c r="R2636">
        <v>-4.6169769206999998E-3</v>
      </c>
      <c r="S2636" t="s">
        <v>11409</v>
      </c>
      <c r="T2636" t="s">
        <v>19090</v>
      </c>
      <c r="U2636" t="s">
        <v>19090</v>
      </c>
    </row>
    <row r="2637" spans="1:21" x14ac:dyDescent="0.25">
      <c r="A2637" t="s">
        <v>15</v>
      </c>
      <c r="B2637" t="s">
        <v>3477</v>
      </c>
      <c r="C2637" t="s">
        <v>77</v>
      </c>
      <c r="D2637" t="str">
        <f>VLOOKUP(C:C,Reconciliation!B:C,2,FALSE)</f>
        <v>Admin &amp; General - Office Supplies &amp; Expenses</v>
      </c>
      <c r="E2637" t="str">
        <f>VLOOKUP(B:B,'[1]Chart of Accts'!$A:$B,2,FALSE)</f>
        <v>Material Exp-Non Stk</v>
      </c>
      <c r="F2637" t="s">
        <v>3737</v>
      </c>
      <c r="G2637" t="s">
        <v>19</v>
      </c>
      <c r="H2637" t="s">
        <v>618</v>
      </c>
      <c r="I2637" t="s">
        <v>683</v>
      </c>
      <c r="J2637" t="s">
        <v>3477</v>
      </c>
      <c r="K2637" t="s">
        <v>80</v>
      </c>
      <c r="L2637" t="s">
        <v>92</v>
      </c>
      <c r="M2637" t="s">
        <v>3738</v>
      </c>
      <c r="N2637" t="s">
        <v>622</v>
      </c>
      <c r="O2637" t="s">
        <v>16156</v>
      </c>
      <c r="P2637" t="s">
        <v>3739</v>
      </c>
      <c r="Q2637" t="s">
        <v>630</v>
      </c>
      <c r="R2637">
        <v>0.82619587001999995</v>
      </c>
      <c r="S2637" t="s">
        <v>11409</v>
      </c>
      <c r="T2637" t="s">
        <v>19090</v>
      </c>
      <c r="U2637" t="s">
        <v>19090</v>
      </c>
    </row>
    <row r="2638" spans="1:21" x14ac:dyDescent="0.25">
      <c r="A2638" t="s">
        <v>15</v>
      </c>
      <c r="B2638" t="s">
        <v>3477</v>
      </c>
      <c r="C2638" t="s">
        <v>77</v>
      </c>
      <c r="D2638" t="str">
        <f>VLOOKUP(C:C,Reconciliation!B:C,2,FALSE)</f>
        <v>Admin &amp; General - Office Supplies &amp; Expenses</v>
      </c>
      <c r="E2638" t="str">
        <f>VLOOKUP(B:B,'[1]Chart of Accts'!$A:$B,2,FALSE)</f>
        <v>Material Exp-Non Stk</v>
      </c>
      <c r="F2638" t="s">
        <v>3740</v>
      </c>
      <c r="G2638" t="s">
        <v>19</v>
      </c>
      <c r="H2638" t="s">
        <v>618</v>
      </c>
      <c r="I2638" t="s">
        <v>2904</v>
      </c>
      <c r="J2638" t="s">
        <v>3477</v>
      </c>
      <c r="K2638" t="s">
        <v>80</v>
      </c>
      <c r="L2638" t="s">
        <v>92</v>
      </c>
      <c r="M2638" t="s">
        <v>3741</v>
      </c>
      <c r="N2638" t="s">
        <v>622</v>
      </c>
      <c r="O2638" t="s">
        <v>16157</v>
      </c>
      <c r="P2638" t="s">
        <v>3742</v>
      </c>
      <c r="Q2638" t="s">
        <v>630</v>
      </c>
      <c r="R2638">
        <v>39.689801598999999</v>
      </c>
      <c r="S2638" t="s">
        <v>11409</v>
      </c>
      <c r="T2638" t="s">
        <v>19090</v>
      </c>
      <c r="U2638" t="s">
        <v>19090</v>
      </c>
    </row>
    <row r="2639" spans="1:21" x14ac:dyDescent="0.25">
      <c r="A2639" t="s">
        <v>15</v>
      </c>
      <c r="B2639" t="s">
        <v>3477</v>
      </c>
      <c r="C2639" t="s">
        <v>77</v>
      </c>
      <c r="D2639" t="str">
        <f>VLOOKUP(C:C,Reconciliation!B:C,2,FALSE)</f>
        <v>Admin &amp; General - Office Supplies &amp; Expenses</v>
      </c>
      <c r="E2639" t="str">
        <f>VLOOKUP(B:B,'[1]Chart of Accts'!$A:$B,2,FALSE)</f>
        <v>Material Exp-Non Stk</v>
      </c>
      <c r="F2639" t="s">
        <v>3743</v>
      </c>
      <c r="G2639" t="s">
        <v>19</v>
      </c>
      <c r="H2639" t="s">
        <v>618</v>
      </c>
      <c r="I2639" t="s">
        <v>2904</v>
      </c>
      <c r="J2639" t="s">
        <v>3477</v>
      </c>
      <c r="K2639" t="s">
        <v>80</v>
      </c>
      <c r="L2639" t="s">
        <v>92</v>
      </c>
      <c r="M2639" t="s">
        <v>2319</v>
      </c>
      <c r="N2639" t="s">
        <v>622</v>
      </c>
      <c r="O2639" t="s">
        <v>16158</v>
      </c>
      <c r="P2639" t="s">
        <v>3744</v>
      </c>
      <c r="Q2639" t="s">
        <v>630</v>
      </c>
      <c r="R2639">
        <v>111.779441238</v>
      </c>
      <c r="S2639" t="s">
        <v>11409</v>
      </c>
      <c r="T2639" t="s">
        <v>19090</v>
      </c>
      <c r="U2639" t="s">
        <v>19090</v>
      </c>
    </row>
    <row r="2640" spans="1:21" x14ac:dyDescent="0.25">
      <c r="A2640" t="s">
        <v>15</v>
      </c>
      <c r="B2640" t="s">
        <v>3477</v>
      </c>
      <c r="C2640" t="s">
        <v>77</v>
      </c>
      <c r="D2640" t="str">
        <f>VLOOKUP(C:C,Reconciliation!B:C,2,FALSE)</f>
        <v>Admin &amp; General - Office Supplies &amp; Expenses</v>
      </c>
      <c r="E2640" t="str">
        <f>VLOOKUP(B:B,'[1]Chart of Accts'!$A:$B,2,FALSE)</f>
        <v>Material Exp-Non Stk</v>
      </c>
      <c r="F2640" t="s">
        <v>3745</v>
      </c>
      <c r="G2640" t="s">
        <v>19</v>
      </c>
      <c r="H2640" t="s">
        <v>618</v>
      </c>
      <c r="I2640" t="s">
        <v>758</v>
      </c>
      <c r="J2640" t="s">
        <v>3477</v>
      </c>
      <c r="K2640" t="s">
        <v>80</v>
      </c>
      <c r="L2640" t="s">
        <v>92</v>
      </c>
      <c r="M2640" t="s">
        <v>3746</v>
      </c>
      <c r="N2640" t="s">
        <v>622</v>
      </c>
      <c r="O2640" t="s">
        <v>16159</v>
      </c>
      <c r="P2640" t="s">
        <v>3747</v>
      </c>
      <c r="Q2640" t="s">
        <v>630</v>
      </c>
      <c r="R2640">
        <v>2.4785876100599999</v>
      </c>
      <c r="S2640" t="s">
        <v>11409</v>
      </c>
      <c r="T2640" t="s">
        <v>19090</v>
      </c>
      <c r="U2640" t="s">
        <v>19090</v>
      </c>
    </row>
    <row r="2641" spans="1:21" x14ac:dyDescent="0.25">
      <c r="A2641" t="s">
        <v>15</v>
      </c>
      <c r="B2641" t="s">
        <v>3477</v>
      </c>
      <c r="C2641" t="s">
        <v>77</v>
      </c>
      <c r="D2641" t="str">
        <f>VLOOKUP(C:C,Reconciliation!B:C,2,FALSE)</f>
        <v>Admin &amp; General - Office Supplies &amp; Expenses</v>
      </c>
      <c r="E2641" t="str">
        <f>VLOOKUP(B:B,'[1]Chart of Accts'!$A:$B,2,FALSE)</f>
        <v>Material Exp-Non Stk</v>
      </c>
      <c r="F2641" t="s">
        <v>3748</v>
      </c>
      <c r="G2641" t="s">
        <v>19</v>
      </c>
      <c r="H2641" t="s">
        <v>97</v>
      </c>
      <c r="I2641" t="s">
        <v>1515</v>
      </c>
      <c r="J2641" t="s">
        <v>3477</v>
      </c>
      <c r="K2641" t="s">
        <v>80</v>
      </c>
      <c r="L2641" t="s">
        <v>92</v>
      </c>
      <c r="M2641" t="s">
        <v>3749</v>
      </c>
      <c r="N2641" t="s">
        <v>75</v>
      </c>
      <c r="O2641" t="s">
        <v>16160</v>
      </c>
      <c r="P2641" t="s">
        <v>3750</v>
      </c>
      <c r="R2641">
        <v>247.358345507472</v>
      </c>
      <c r="S2641" t="s">
        <v>19056</v>
      </c>
      <c r="T2641" t="s">
        <v>19466</v>
      </c>
      <c r="U2641" t="s">
        <v>19223</v>
      </c>
    </row>
    <row r="2642" spans="1:21" x14ac:dyDescent="0.25">
      <c r="A2642" t="s">
        <v>15</v>
      </c>
      <c r="B2642" t="s">
        <v>3477</v>
      </c>
      <c r="C2642" t="s">
        <v>77</v>
      </c>
      <c r="D2642" t="str">
        <f>VLOOKUP(C:C,Reconciliation!B:C,2,FALSE)</f>
        <v>Admin &amp; General - Office Supplies &amp; Expenses</v>
      </c>
      <c r="E2642" t="str">
        <f>VLOOKUP(B:B,'[1]Chart of Accts'!$A:$B,2,FALSE)</f>
        <v>Material Exp-Non Stk</v>
      </c>
      <c r="F2642" t="s">
        <v>3751</v>
      </c>
      <c r="G2642" t="s">
        <v>19</v>
      </c>
      <c r="H2642" t="s">
        <v>618</v>
      </c>
      <c r="I2642" t="s">
        <v>2111</v>
      </c>
      <c r="J2642" t="s">
        <v>3477</v>
      </c>
      <c r="K2642" t="s">
        <v>80</v>
      </c>
      <c r="L2642" t="s">
        <v>638</v>
      </c>
      <c r="M2642" t="s">
        <v>3752</v>
      </c>
      <c r="N2642" t="s">
        <v>622</v>
      </c>
      <c r="O2642" t="s">
        <v>16161</v>
      </c>
      <c r="P2642" t="s">
        <v>3753</v>
      </c>
      <c r="Q2642" t="s">
        <v>630</v>
      </c>
      <c r="R2642">
        <v>2.1870378054000001</v>
      </c>
      <c r="S2642" t="s">
        <v>11409</v>
      </c>
      <c r="T2642" t="s">
        <v>19090</v>
      </c>
      <c r="U2642" t="s">
        <v>19090</v>
      </c>
    </row>
    <row r="2643" spans="1:21" x14ac:dyDescent="0.25">
      <c r="A2643" t="s">
        <v>15</v>
      </c>
      <c r="B2643" t="s">
        <v>3477</v>
      </c>
      <c r="C2643" t="s">
        <v>77</v>
      </c>
      <c r="D2643" t="str">
        <f>VLOOKUP(C:C,Reconciliation!B:C,2,FALSE)</f>
        <v>Admin &amp; General - Office Supplies &amp; Expenses</v>
      </c>
      <c r="E2643" t="str">
        <f>VLOOKUP(B:B,'[1]Chart of Accts'!$A:$B,2,FALSE)</f>
        <v>Material Exp-Non Stk</v>
      </c>
      <c r="F2643" t="s">
        <v>3754</v>
      </c>
      <c r="G2643" t="s">
        <v>19</v>
      </c>
      <c r="H2643" t="s">
        <v>618</v>
      </c>
      <c r="I2643" t="s">
        <v>2111</v>
      </c>
      <c r="J2643" t="s">
        <v>3477</v>
      </c>
      <c r="K2643" t="s">
        <v>80</v>
      </c>
      <c r="L2643" t="s">
        <v>638</v>
      </c>
      <c r="M2643" t="s">
        <v>3755</v>
      </c>
      <c r="N2643" t="s">
        <v>622</v>
      </c>
      <c r="O2643" t="s">
        <v>16162</v>
      </c>
      <c r="P2643" t="s">
        <v>3756</v>
      </c>
      <c r="Q2643" t="s">
        <v>630</v>
      </c>
      <c r="R2643">
        <v>24.30042006</v>
      </c>
      <c r="S2643" t="s">
        <v>11409</v>
      </c>
      <c r="T2643" t="s">
        <v>19090</v>
      </c>
      <c r="U2643" t="s">
        <v>19090</v>
      </c>
    </row>
    <row r="2644" spans="1:21" x14ac:dyDescent="0.25">
      <c r="A2644" t="s">
        <v>15</v>
      </c>
      <c r="B2644" t="s">
        <v>3477</v>
      </c>
      <c r="C2644" t="s">
        <v>77</v>
      </c>
      <c r="D2644" t="str">
        <f>VLOOKUP(C:C,Reconciliation!B:C,2,FALSE)</f>
        <v>Admin &amp; General - Office Supplies &amp; Expenses</v>
      </c>
      <c r="E2644" t="str">
        <f>VLOOKUP(B:B,'[1]Chart of Accts'!$A:$B,2,FALSE)</f>
        <v>Material Exp-Non Stk</v>
      </c>
      <c r="F2644" t="s">
        <v>3757</v>
      </c>
      <c r="G2644" t="s">
        <v>989</v>
      </c>
      <c r="H2644" t="s">
        <v>776</v>
      </c>
      <c r="I2644" t="s">
        <v>42</v>
      </c>
      <c r="J2644" t="s">
        <v>3477</v>
      </c>
      <c r="K2644" t="s">
        <v>80</v>
      </c>
      <c r="L2644" t="s">
        <v>92</v>
      </c>
      <c r="M2644" t="s">
        <v>2287</v>
      </c>
      <c r="N2644" t="s">
        <v>25</v>
      </c>
      <c r="O2644" t="s">
        <v>16163</v>
      </c>
      <c r="P2644" t="s">
        <v>3758</v>
      </c>
      <c r="Q2644" t="s">
        <v>739</v>
      </c>
      <c r="R2644">
        <v>137.69931166999999</v>
      </c>
      <c r="S2644" t="s">
        <v>11430</v>
      </c>
      <c r="T2644" t="s">
        <v>19090</v>
      </c>
      <c r="U2644" t="s">
        <v>19230</v>
      </c>
    </row>
    <row r="2645" spans="1:21" x14ac:dyDescent="0.25">
      <c r="A2645" t="s">
        <v>15</v>
      </c>
      <c r="B2645" t="s">
        <v>3477</v>
      </c>
      <c r="C2645" t="s">
        <v>77</v>
      </c>
      <c r="D2645" t="str">
        <f>VLOOKUP(C:C,Reconciliation!B:C,2,FALSE)</f>
        <v>Admin &amp; General - Office Supplies &amp; Expenses</v>
      </c>
      <c r="E2645" t="str">
        <f>VLOOKUP(B:B,'[1]Chart of Accts'!$A:$B,2,FALSE)</f>
        <v>Material Exp-Non Stk</v>
      </c>
      <c r="F2645" t="s">
        <v>3757</v>
      </c>
      <c r="G2645" t="s">
        <v>1024</v>
      </c>
      <c r="H2645" t="s">
        <v>776</v>
      </c>
      <c r="I2645" t="s">
        <v>42</v>
      </c>
      <c r="J2645" t="s">
        <v>3477</v>
      </c>
      <c r="K2645" t="s">
        <v>80</v>
      </c>
      <c r="L2645" t="s">
        <v>92</v>
      </c>
      <c r="M2645" t="s">
        <v>3759</v>
      </c>
      <c r="N2645" t="s">
        <v>25</v>
      </c>
      <c r="O2645" t="s">
        <v>16163</v>
      </c>
      <c r="P2645" t="s">
        <v>3758</v>
      </c>
      <c r="Q2645" t="s">
        <v>739</v>
      </c>
      <c r="R2645">
        <v>87.576762222119996</v>
      </c>
      <c r="S2645" t="s">
        <v>11430</v>
      </c>
      <c r="T2645" t="s">
        <v>19090</v>
      </c>
      <c r="U2645" t="s">
        <v>19230</v>
      </c>
    </row>
    <row r="2646" spans="1:21" x14ac:dyDescent="0.25">
      <c r="A2646" t="s">
        <v>15</v>
      </c>
      <c r="B2646" t="s">
        <v>3477</v>
      </c>
      <c r="C2646" t="s">
        <v>77</v>
      </c>
      <c r="D2646" t="str">
        <f>VLOOKUP(C:C,Reconciliation!B:C,2,FALSE)</f>
        <v>Admin &amp; General - Office Supplies &amp; Expenses</v>
      </c>
      <c r="E2646" t="str">
        <f>VLOOKUP(B:B,'[1]Chart of Accts'!$A:$B,2,FALSE)</f>
        <v>Material Exp-Non Stk</v>
      </c>
      <c r="F2646" t="s">
        <v>3760</v>
      </c>
      <c r="G2646" t="s">
        <v>28</v>
      </c>
      <c r="H2646" t="s">
        <v>779</v>
      </c>
      <c r="I2646" t="s">
        <v>2111</v>
      </c>
      <c r="J2646" t="s">
        <v>3477</v>
      </c>
      <c r="K2646" t="s">
        <v>80</v>
      </c>
      <c r="L2646" t="s">
        <v>638</v>
      </c>
      <c r="M2646" t="s">
        <v>3761</v>
      </c>
      <c r="N2646" t="s">
        <v>25</v>
      </c>
      <c r="O2646" t="s">
        <v>16164</v>
      </c>
      <c r="P2646" t="s">
        <v>3762</v>
      </c>
      <c r="Q2646" t="s">
        <v>739</v>
      </c>
      <c r="R2646">
        <v>-88.5888823581342</v>
      </c>
      <c r="S2646" t="s">
        <v>11430</v>
      </c>
      <c r="T2646" t="s">
        <v>19090</v>
      </c>
      <c r="U2646" t="s">
        <v>19229</v>
      </c>
    </row>
    <row r="2647" spans="1:21" x14ac:dyDescent="0.25">
      <c r="A2647" t="s">
        <v>15</v>
      </c>
      <c r="B2647" t="s">
        <v>3477</v>
      </c>
      <c r="C2647" t="s">
        <v>77</v>
      </c>
      <c r="D2647" t="str">
        <f>VLOOKUP(C:C,Reconciliation!B:C,2,FALSE)</f>
        <v>Admin &amp; General - Office Supplies &amp; Expenses</v>
      </c>
      <c r="E2647" t="str">
        <f>VLOOKUP(B:B,'[1]Chart of Accts'!$A:$B,2,FALSE)</f>
        <v>Material Exp-Non Stk</v>
      </c>
      <c r="F2647" t="s">
        <v>3763</v>
      </c>
      <c r="G2647" t="s">
        <v>989</v>
      </c>
      <c r="H2647" t="s">
        <v>779</v>
      </c>
      <c r="I2647" t="s">
        <v>2111</v>
      </c>
      <c r="J2647" t="s">
        <v>3477</v>
      </c>
      <c r="K2647" t="s">
        <v>80</v>
      </c>
      <c r="L2647" t="s">
        <v>638</v>
      </c>
      <c r="M2647" t="s">
        <v>2309</v>
      </c>
      <c r="N2647" t="s">
        <v>25</v>
      </c>
      <c r="O2647" t="s">
        <v>16165</v>
      </c>
      <c r="P2647" t="s">
        <v>3764</v>
      </c>
      <c r="Q2647" t="s">
        <v>739</v>
      </c>
      <c r="R2647">
        <v>-137.70238033999999</v>
      </c>
      <c r="S2647" t="s">
        <v>11430</v>
      </c>
      <c r="T2647" t="s">
        <v>19090</v>
      </c>
      <c r="U2647" t="s">
        <v>19230</v>
      </c>
    </row>
    <row r="2648" spans="1:21" x14ac:dyDescent="0.25">
      <c r="A2648" t="s">
        <v>15</v>
      </c>
      <c r="B2648" t="s">
        <v>3477</v>
      </c>
      <c r="C2648" t="s">
        <v>77</v>
      </c>
      <c r="D2648" t="str">
        <f>VLOOKUP(C:C,Reconciliation!B:C,2,FALSE)</f>
        <v>Admin &amp; General - Office Supplies &amp; Expenses</v>
      </c>
      <c r="E2648" t="str">
        <f>VLOOKUP(B:B,'[1]Chart of Accts'!$A:$B,2,FALSE)</f>
        <v>Material Exp-Non Stk</v>
      </c>
      <c r="F2648" t="s">
        <v>3763</v>
      </c>
      <c r="G2648" t="s">
        <v>1024</v>
      </c>
      <c r="H2648" t="s">
        <v>779</v>
      </c>
      <c r="I2648" t="s">
        <v>2111</v>
      </c>
      <c r="J2648" t="s">
        <v>3477</v>
      </c>
      <c r="K2648" t="s">
        <v>80</v>
      </c>
      <c r="L2648" t="s">
        <v>638</v>
      </c>
      <c r="M2648" t="s">
        <v>3765</v>
      </c>
      <c r="N2648" t="s">
        <v>25</v>
      </c>
      <c r="O2648" t="s">
        <v>16165</v>
      </c>
      <c r="P2648" t="s">
        <v>3764</v>
      </c>
      <c r="Q2648" t="s">
        <v>739</v>
      </c>
      <c r="R2648">
        <v>-87.578713896240004</v>
      </c>
      <c r="S2648" t="s">
        <v>11430</v>
      </c>
      <c r="T2648" t="s">
        <v>19090</v>
      </c>
      <c r="U2648" t="s">
        <v>19230</v>
      </c>
    </row>
    <row r="2649" spans="1:21" x14ac:dyDescent="0.25">
      <c r="A2649" t="s">
        <v>15</v>
      </c>
      <c r="B2649" t="s">
        <v>3477</v>
      </c>
      <c r="C2649" t="s">
        <v>77</v>
      </c>
      <c r="D2649" t="str">
        <f>VLOOKUP(C:C,Reconciliation!B:C,2,FALSE)</f>
        <v>Admin &amp; General - Office Supplies &amp; Expenses</v>
      </c>
      <c r="E2649" t="str">
        <f>VLOOKUP(B:B,'[1]Chart of Accts'!$A:$B,2,FALSE)</f>
        <v>Material Exp-Non Stk</v>
      </c>
      <c r="F2649" t="s">
        <v>3766</v>
      </c>
      <c r="G2649" t="s">
        <v>19</v>
      </c>
      <c r="H2649" t="s">
        <v>618</v>
      </c>
      <c r="I2649" t="s">
        <v>1532</v>
      </c>
      <c r="J2649" t="s">
        <v>3477</v>
      </c>
      <c r="K2649" t="s">
        <v>80</v>
      </c>
      <c r="L2649" t="s">
        <v>638</v>
      </c>
      <c r="M2649" t="s">
        <v>3767</v>
      </c>
      <c r="N2649" t="s">
        <v>622</v>
      </c>
      <c r="O2649" t="s">
        <v>16166</v>
      </c>
      <c r="P2649" t="s">
        <v>3768</v>
      </c>
      <c r="Q2649" t="s">
        <v>630</v>
      </c>
      <c r="R2649">
        <v>0.46980812115999998</v>
      </c>
      <c r="S2649" t="s">
        <v>11409</v>
      </c>
      <c r="T2649" t="s">
        <v>19090</v>
      </c>
      <c r="U2649" t="s">
        <v>19090</v>
      </c>
    </row>
    <row r="2650" spans="1:21" x14ac:dyDescent="0.25">
      <c r="A2650" t="s">
        <v>15</v>
      </c>
      <c r="B2650" t="s">
        <v>3477</v>
      </c>
      <c r="C2650" t="s">
        <v>77</v>
      </c>
      <c r="D2650" t="str">
        <f>VLOOKUP(C:C,Reconciliation!B:C,2,FALSE)</f>
        <v>Admin &amp; General - Office Supplies &amp; Expenses</v>
      </c>
      <c r="E2650" t="str">
        <f>VLOOKUP(B:B,'[1]Chart of Accts'!$A:$B,2,FALSE)</f>
        <v>Material Exp-Non Stk</v>
      </c>
      <c r="F2650" t="s">
        <v>3766</v>
      </c>
      <c r="G2650" t="s">
        <v>32</v>
      </c>
      <c r="H2650" t="s">
        <v>618</v>
      </c>
      <c r="I2650" t="s">
        <v>1532</v>
      </c>
      <c r="J2650" t="s">
        <v>3477</v>
      </c>
      <c r="K2650" t="s">
        <v>80</v>
      </c>
      <c r="L2650" t="s">
        <v>638</v>
      </c>
      <c r="M2650" t="s">
        <v>125</v>
      </c>
      <c r="N2650" t="s">
        <v>622</v>
      </c>
      <c r="O2650" t="s">
        <v>16166</v>
      </c>
      <c r="P2650" t="s">
        <v>3768</v>
      </c>
      <c r="Q2650" t="s">
        <v>630</v>
      </c>
      <c r="R2650">
        <v>0.4860084012</v>
      </c>
      <c r="S2650" t="s">
        <v>11409</v>
      </c>
      <c r="T2650" t="s">
        <v>19090</v>
      </c>
      <c r="U2650" t="s">
        <v>19090</v>
      </c>
    </row>
    <row r="2651" spans="1:21" x14ac:dyDescent="0.25">
      <c r="A2651" t="s">
        <v>15</v>
      </c>
      <c r="B2651" t="s">
        <v>3477</v>
      </c>
      <c r="C2651" t="s">
        <v>77</v>
      </c>
      <c r="D2651" t="str">
        <f>VLOOKUP(C:C,Reconciliation!B:C,2,FALSE)</f>
        <v>Admin &amp; General - Office Supplies &amp; Expenses</v>
      </c>
      <c r="E2651" t="str">
        <f>VLOOKUP(B:B,'[1]Chart of Accts'!$A:$B,2,FALSE)</f>
        <v>Material Exp-Non Stk</v>
      </c>
      <c r="F2651" t="s">
        <v>3769</v>
      </c>
      <c r="G2651" t="s">
        <v>19</v>
      </c>
      <c r="H2651" t="s">
        <v>618</v>
      </c>
      <c r="I2651" t="s">
        <v>1543</v>
      </c>
      <c r="J2651" t="s">
        <v>3477</v>
      </c>
      <c r="K2651" t="s">
        <v>80</v>
      </c>
      <c r="L2651" t="s">
        <v>638</v>
      </c>
      <c r="M2651" t="s">
        <v>3726</v>
      </c>
      <c r="N2651" t="s">
        <v>622</v>
      </c>
      <c r="O2651" t="s">
        <v>16167</v>
      </c>
      <c r="P2651" t="s">
        <v>3770</v>
      </c>
      <c r="Q2651" t="s">
        <v>630</v>
      </c>
      <c r="R2651">
        <v>1.84683192456</v>
      </c>
      <c r="S2651" t="s">
        <v>11409</v>
      </c>
      <c r="T2651" t="s">
        <v>19090</v>
      </c>
      <c r="U2651" t="s">
        <v>19090</v>
      </c>
    </row>
    <row r="2652" spans="1:21" x14ac:dyDescent="0.25">
      <c r="A2652" t="s">
        <v>15</v>
      </c>
      <c r="B2652" t="s">
        <v>3477</v>
      </c>
      <c r="C2652" t="s">
        <v>77</v>
      </c>
      <c r="D2652" t="str">
        <f>VLOOKUP(C:C,Reconciliation!B:C,2,FALSE)</f>
        <v>Admin &amp; General - Office Supplies &amp; Expenses</v>
      </c>
      <c r="E2652" t="str">
        <f>VLOOKUP(B:B,'[1]Chart of Accts'!$A:$B,2,FALSE)</f>
        <v>Material Exp-Non Stk</v>
      </c>
      <c r="F2652" t="s">
        <v>3771</v>
      </c>
      <c r="G2652" t="s">
        <v>19</v>
      </c>
      <c r="H2652" t="s">
        <v>3153</v>
      </c>
      <c r="I2652" t="s">
        <v>3772</v>
      </c>
      <c r="J2652" t="s">
        <v>3477</v>
      </c>
      <c r="K2652" t="s">
        <v>80</v>
      </c>
      <c r="L2652" t="s">
        <v>638</v>
      </c>
      <c r="M2652" t="s">
        <v>3735</v>
      </c>
      <c r="N2652" t="s">
        <v>993</v>
      </c>
      <c r="O2652" t="s">
        <v>16168</v>
      </c>
      <c r="P2652" t="s">
        <v>3773</v>
      </c>
      <c r="Q2652" t="s">
        <v>630</v>
      </c>
      <c r="R2652">
        <v>-4.6170798113999998E-3</v>
      </c>
      <c r="S2652" t="s">
        <v>11409</v>
      </c>
      <c r="T2652" t="s">
        <v>19090</v>
      </c>
      <c r="U2652" t="s">
        <v>19090</v>
      </c>
    </row>
    <row r="2653" spans="1:21" x14ac:dyDescent="0.25">
      <c r="A2653" t="s">
        <v>15</v>
      </c>
      <c r="B2653" t="s">
        <v>3477</v>
      </c>
      <c r="C2653" t="s">
        <v>77</v>
      </c>
      <c r="D2653" t="str">
        <f>VLOOKUP(C:C,Reconciliation!B:C,2,FALSE)</f>
        <v>Admin &amp; General - Office Supplies &amp; Expenses</v>
      </c>
      <c r="E2653" t="str">
        <f>VLOOKUP(B:B,'[1]Chart of Accts'!$A:$B,2,FALSE)</f>
        <v>Material Exp-Non Stk</v>
      </c>
      <c r="F2653" t="s">
        <v>3774</v>
      </c>
      <c r="G2653" t="s">
        <v>19</v>
      </c>
      <c r="H2653" t="s">
        <v>618</v>
      </c>
      <c r="I2653" t="s">
        <v>1799</v>
      </c>
      <c r="J2653" t="s">
        <v>3477</v>
      </c>
      <c r="K2653" t="s">
        <v>80</v>
      </c>
      <c r="L2653" t="s">
        <v>638</v>
      </c>
      <c r="M2653" t="s">
        <v>2287</v>
      </c>
      <c r="N2653" t="s">
        <v>622</v>
      </c>
      <c r="O2653" t="s">
        <v>16169</v>
      </c>
      <c r="P2653" t="s">
        <v>3775</v>
      </c>
      <c r="Q2653" t="s">
        <v>630</v>
      </c>
      <c r="R2653">
        <v>137.70238033999999</v>
      </c>
      <c r="S2653" t="s">
        <v>11409</v>
      </c>
      <c r="T2653" t="s">
        <v>19090</v>
      </c>
      <c r="U2653" t="s">
        <v>19090</v>
      </c>
    </row>
    <row r="2654" spans="1:21" x14ac:dyDescent="0.25">
      <c r="A2654" t="s">
        <v>15</v>
      </c>
      <c r="B2654" t="s">
        <v>3477</v>
      </c>
      <c r="C2654" t="s">
        <v>77</v>
      </c>
      <c r="D2654" t="str">
        <f>VLOOKUP(C:C,Reconciliation!B:C,2,FALSE)</f>
        <v>Admin &amp; General - Office Supplies &amp; Expenses</v>
      </c>
      <c r="E2654" t="str">
        <f>VLOOKUP(B:B,'[1]Chart of Accts'!$A:$B,2,FALSE)</f>
        <v>Material Exp-Non Stk</v>
      </c>
      <c r="F2654" t="s">
        <v>3774</v>
      </c>
      <c r="G2654" t="s">
        <v>32</v>
      </c>
      <c r="H2654" t="s">
        <v>618</v>
      </c>
      <c r="I2654" t="s">
        <v>1799</v>
      </c>
      <c r="J2654" t="s">
        <v>3477</v>
      </c>
      <c r="K2654" t="s">
        <v>80</v>
      </c>
      <c r="L2654" t="s">
        <v>638</v>
      </c>
      <c r="M2654" t="s">
        <v>3776</v>
      </c>
      <c r="N2654" t="s">
        <v>622</v>
      </c>
      <c r="O2654" t="s">
        <v>16169</v>
      </c>
      <c r="P2654" t="s">
        <v>3775</v>
      </c>
      <c r="Q2654" t="s">
        <v>630</v>
      </c>
      <c r="R2654">
        <v>8.2621428203999994</v>
      </c>
      <c r="S2654" t="s">
        <v>11409</v>
      </c>
      <c r="T2654" t="s">
        <v>19090</v>
      </c>
      <c r="U2654" t="s">
        <v>19090</v>
      </c>
    </row>
    <row r="2655" spans="1:21" x14ac:dyDescent="0.25">
      <c r="A2655" t="s">
        <v>15</v>
      </c>
      <c r="B2655" t="s">
        <v>3477</v>
      </c>
      <c r="C2655" t="s">
        <v>77</v>
      </c>
      <c r="D2655" t="str">
        <f>VLOOKUP(C:C,Reconciliation!B:C,2,FALSE)</f>
        <v>Admin &amp; General - Office Supplies &amp; Expenses</v>
      </c>
      <c r="E2655" t="str">
        <f>VLOOKUP(B:B,'[1]Chart of Accts'!$A:$B,2,FALSE)</f>
        <v>Material Exp-Non Stk</v>
      </c>
      <c r="F2655" t="s">
        <v>3777</v>
      </c>
      <c r="G2655" t="s">
        <v>19</v>
      </c>
      <c r="H2655" t="s">
        <v>618</v>
      </c>
      <c r="I2655" t="s">
        <v>1799</v>
      </c>
      <c r="J2655" t="s">
        <v>3477</v>
      </c>
      <c r="K2655" t="s">
        <v>80</v>
      </c>
      <c r="L2655" t="s">
        <v>638</v>
      </c>
      <c r="M2655" t="s">
        <v>3778</v>
      </c>
      <c r="N2655" t="s">
        <v>622</v>
      </c>
      <c r="O2655" t="s">
        <v>16170</v>
      </c>
      <c r="P2655" t="s">
        <v>3779</v>
      </c>
      <c r="Q2655" t="s">
        <v>630</v>
      </c>
      <c r="R2655">
        <v>4.4865865556777997</v>
      </c>
      <c r="S2655" t="s">
        <v>11409</v>
      </c>
      <c r="T2655" t="s">
        <v>19090</v>
      </c>
      <c r="U2655" t="s">
        <v>19090</v>
      </c>
    </row>
    <row r="2656" spans="1:21" x14ac:dyDescent="0.25">
      <c r="A2656" t="s">
        <v>15</v>
      </c>
      <c r="B2656" t="s">
        <v>3477</v>
      </c>
      <c r="C2656" t="s">
        <v>77</v>
      </c>
      <c r="D2656" t="str">
        <f>VLOOKUP(C:C,Reconciliation!B:C,2,FALSE)</f>
        <v>Admin &amp; General - Office Supplies &amp; Expenses</v>
      </c>
      <c r="E2656" t="str">
        <f>VLOOKUP(B:B,'[1]Chart of Accts'!$A:$B,2,FALSE)</f>
        <v>Material Exp-Non Stk</v>
      </c>
      <c r="F2656" t="s">
        <v>3780</v>
      </c>
      <c r="G2656" t="s">
        <v>28</v>
      </c>
      <c r="H2656" t="s">
        <v>97</v>
      </c>
      <c r="I2656" t="s">
        <v>446</v>
      </c>
      <c r="J2656" t="s">
        <v>3477</v>
      </c>
      <c r="K2656" t="s">
        <v>80</v>
      </c>
      <c r="L2656" t="s">
        <v>638</v>
      </c>
      <c r="M2656" t="s">
        <v>3781</v>
      </c>
      <c r="N2656" t="s">
        <v>75</v>
      </c>
      <c r="O2656" t="s">
        <v>16171</v>
      </c>
      <c r="P2656" t="s">
        <v>3782</v>
      </c>
      <c r="R2656">
        <v>5.6658859411896003</v>
      </c>
      <c r="S2656" t="s">
        <v>19056</v>
      </c>
      <c r="T2656" t="s">
        <v>19466</v>
      </c>
      <c r="U2656" t="s">
        <v>19177</v>
      </c>
    </row>
    <row r="2657" spans="1:21" x14ac:dyDescent="0.25">
      <c r="A2657" t="s">
        <v>15</v>
      </c>
      <c r="B2657" t="s">
        <v>3477</v>
      </c>
      <c r="C2657" t="s">
        <v>77</v>
      </c>
      <c r="D2657" t="str">
        <f>VLOOKUP(C:C,Reconciliation!B:C,2,FALSE)</f>
        <v>Admin &amp; General - Office Supplies &amp; Expenses</v>
      </c>
      <c r="E2657" t="str">
        <f>VLOOKUP(B:B,'[1]Chart of Accts'!$A:$B,2,FALSE)</f>
        <v>Material Exp-Non Stk</v>
      </c>
      <c r="F2657" t="s">
        <v>3783</v>
      </c>
      <c r="G2657" t="s">
        <v>19</v>
      </c>
      <c r="H2657" t="s">
        <v>618</v>
      </c>
      <c r="I2657" t="s">
        <v>780</v>
      </c>
      <c r="J2657" t="s">
        <v>3477</v>
      </c>
      <c r="K2657" t="s">
        <v>80</v>
      </c>
      <c r="L2657" t="s">
        <v>466</v>
      </c>
      <c r="M2657" t="s">
        <v>3784</v>
      </c>
      <c r="N2657" t="s">
        <v>622</v>
      </c>
      <c r="O2657" t="s">
        <v>16172</v>
      </c>
      <c r="P2657" t="s">
        <v>3785</v>
      </c>
      <c r="Q2657" t="s">
        <v>630</v>
      </c>
      <c r="R2657">
        <v>4.7386244236500001</v>
      </c>
      <c r="S2657" t="s">
        <v>11409</v>
      </c>
      <c r="T2657" t="s">
        <v>19090</v>
      </c>
      <c r="U2657" t="s">
        <v>19090</v>
      </c>
    </row>
    <row r="2658" spans="1:21" x14ac:dyDescent="0.25">
      <c r="A2658" t="s">
        <v>15</v>
      </c>
      <c r="B2658" t="s">
        <v>3477</v>
      </c>
      <c r="C2658" t="s">
        <v>77</v>
      </c>
      <c r="D2658" t="str">
        <f>VLOOKUP(C:C,Reconciliation!B:C,2,FALSE)</f>
        <v>Admin &amp; General - Office Supplies &amp; Expenses</v>
      </c>
      <c r="E2658" t="str">
        <f>VLOOKUP(B:B,'[1]Chart of Accts'!$A:$B,2,FALSE)</f>
        <v>Material Exp-Non Stk</v>
      </c>
      <c r="F2658" t="s">
        <v>3786</v>
      </c>
      <c r="G2658" t="s">
        <v>19</v>
      </c>
      <c r="H2658" t="s">
        <v>618</v>
      </c>
      <c r="I2658" t="s">
        <v>780</v>
      </c>
      <c r="J2658" t="s">
        <v>3477</v>
      </c>
      <c r="K2658" t="s">
        <v>80</v>
      </c>
      <c r="L2658" t="s">
        <v>466</v>
      </c>
      <c r="M2658" t="s">
        <v>3787</v>
      </c>
      <c r="N2658" t="s">
        <v>622</v>
      </c>
      <c r="O2658" t="s">
        <v>16173</v>
      </c>
      <c r="P2658" t="s">
        <v>3788</v>
      </c>
      <c r="Q2658" t="s">
        <v>630</v>
      </c>
      <c r="R2658">
        <v>33.873145418534399</v>
      </c>
      <c r="S2658" t="s">
        <v>11409</v>
      </c>
      <c r="T2658" t="s">
        <v>19090</v>
      </c>
      <c r="U2658" t="s">
        <v>19090</v>
      </c>
    </row>
    <row r="2659" spans="1:21" x14ac:dyDescent="0.25">
      <c r="A2659" t="s">
        <v>15</v>
      </c>
      <c r="B2659" t="s">
        <v>3477</v>
      </c>
      <c r="C2659" t="s">
        <v>77</v>
      </c>
      <c r="D2659" t="str">
        <f>VLOOKUP(C:C,Reconciliation!B:C,2,FALSE)</f>
        <v>Admin &amp; General - Office Supplies &amp; Expenses</v>
      </c>
      <c r="E2659" t="str">
        <f>VLOOKUP(B:B,'[1]Chart of Accts'!$A:$B,2,FALSE)</f>
        <v>Material Exp-Non Stk</v>
      </c>
      <c r="F2659" t="s">
        <v>3786</v>
      </c>
      <c r="G2659" t="s">
        <v>32</v>
      </c>
      <c r="H2659" t="s">
        <v>618</v>
      </c>
      <c r="I2659" t="s">
        <v>780</v>
      </c>
      <c r="J2659" t="s">
        <v>3477</v>
      </c>
      <c r="K2659" t="s">
        <v>80</v>
      </c>
      <c r="L2659" t="s">
        <v>466</v>
      </c>
      <c r="M2659" t="s">
        <v>3789</v>
      </c>
      <c r="N2659" t="s">
        <v>622</v>
      </c>
      <c r="O2659" t="s">
        <v>16173</v>
      </c>
      <c r="P2659" t="s">
        <v>3788</v>
      </c>
      <c r="Q2659" t="s">
        <v>630</v>
      </c>
      <c r="R2659">
        <v>2.8350744415000002</v>
      </c>
      <c r="S2659" t="s">
        <v>11409</v>
      </c>
      <c r="T2659" t="s">
        <v>19090</v>
      </c>
      <c r="U2659" t="s">
        <v>19090</v>
      </c>
    </row>
    <row r="2660" spans="1:21" x14ac:dyDescent="0.25">
      <c r="A2660" t="s">
        <v>15</v>
      </c>
      <c r="B2660" t="s">
        <v>3477</v>
      </c>
      <c r="C2660" t="s">
        <v>77</v>
      </c>
      <c r="D2660" t="str">
        <f>VLOOKUP(C:C,Reconciliation!B:C,2,FALSE)</f>
        <v>Admin &amp; General - Office Supplies &amp; Expenses</v>
      </c>
      <c r="E2660" t="str">
        <f>VLOOKUP(B:B,'[1]Chart of Accts'!$A:$B,2,FALSE)</f>
        <v>Material Exp-Non Stk</v>
      </c>
      <c r="F2660" t="s">
        <v>3790</v>
      </c>
      <c r="G2660" t="s">
        <v>19</v>
      </c>
      <c r="H2660" t="s">
        <v>618</v>
      </c>
      <c r="I2660" t="s">
        <v>780</v>
      </c>
      <c r="J2660" t="s">
        <v>3477</v>
      </c>
      <c r="K2660" t="s">
        <v>80</v>
      </c>
      <c r="L2660" t="s">
        <v>466</v>
      </c>
      <c r="M2660" t="s">
        <v>3791</v>
      </c>
      <c r="N2660" t="s">
        <v>622</v>
      </c>
      <c r="O2660" t="s">
        <v>16174</v>
      </c>
      <c r="P2660" t="s">
        <v>3792</v>
      </c>
      <c r="Q2660" t="s">
        <v>630</v>
      </c>
      <c r="R2660">
        <v>1.7820467918</v>
      </c>
      <c r="S2660" t="s">
        <v>11409</v>
      </c>
      <c r="T2660" t="s">
        <v>19090</v>
      </c>
      <c r="U2660" t="s">
        <v>19090</v>
      </c>
    </row>
    <row r="2661" spans="1:21" x14ac:dyDescent="0.25">
      <c r="A2661" t="s">
        <v>15</v>
      </c>
      <c r="B2661" t="s">
        <v>3477</v>
      </c>
      <c r="C2661" t="s">
        <v>77</v>
      </c>
      <c r="D2661" t="str">
        <f>VLOOKUP(C:C,Reconciliation!B:C,2,FALSE)</f>
        <v>Admin &amp; General - Office Supplies &amp; Expenses</v>
      </c>
      <c r="E2661" t="str">
        <f>VLOOKUP(B:B,'[1]Chart of Accts'!$A:$B,2,FALSE)</f>
        <v>Material Exp-Non Stk</v>
      </c>
      <c r="F2661" t="s">
        <v>3790</v>
      </c>
      <c r="G2661" t="s">
        <v>32</v>
      </c>
      <c r="H2661" t="s">
        <v>618</v>
      </c>
      <c r="I2661" t="s">
        <v>780</v>
      </c>
      <c r="J2661" t="s">
        <v>3477</v>
      </c>
      <c r="K2661" t="s">
        <v>80</v>
      </c>
      <c r="L2661" t="s">
        <v>466</v>
      </c>
      <c r="M2661" t="s">
        <v>3791</v>
      </c>
      <c r="N2661" t="s">
        <v>622</v>
      </c>
      <c r="O2661" t="s">
        <v>16174</v>
      </c>
      <c r="P2661" t="s">
        <v>3792</v>
      </c>
      <c r="Q2661" t="s">
        <v>630</v>
      </c>
      <c r="R2661">
        <v>1.7820467918</v>
      </c>
      <c r="S2661" t="s">
        <v>11409</v>
      </c>
      <c r="T2661" t="s">
        <v>19090</v>
      </c>
      <c r="U2661" t="s">
        <v>19090</v>
      </c>
    </row>
    <row r="2662" spans="1:21" x14ac:dyDescent="0.25">
      <c r="A2662" t="s">
        <v>15</v>
      </c>
      <c r="B2662" t="s">
        <v>3477</v>
      </c>
      <c r="C2662" t="s">
        <v>77</v>
      </c>
      <c r="D2662" t="str">
        <f>VLOOKUP(C:C,Reconciliation!B:C,2,FALSE)</f>
        <v>Admin &amp; General - Office Supplies &amp; Expenses</v>
      </c>
      <c r="E2662" t="str">
        <f>VLOOKUP(B:B,'[1]Chart of Accts'!$A:$B,2,FALSE)</f>
        <v>Material Exp-Non Stk</v>
      </c>
      <c r="F2662" t="s">
        <v>3790</v>
      </c>
      <c r="G2662" t="s">
        <v>33</v>
      </c>
      <c r="H2662" t="s">
        <v>618</v>
      </c>
      <c r="I2662" t="s">
        <v>780</v>
      </c>
      <c r="J2662" t="s">
        <v>3477</v>
      </c>
      <c r="K2662" t="s">
        <v>80</v>
      </c>
      <c r="L2662" t="s">
        <v>466</v>
      </c>
      <c r="M2662" t="s">
        <v>3112</v>
      </c>
      <c r="N2662" t="s">
        <v>622</v>
      </c>
      <c r="O2662" t="s">
        <v>16174</v>
      </c>
      <c r="P2662" t="s">
        <v>3792</v>
      </c>
      <c r="Q2662" t="s">
        <v>630</v>
      </c>
      <c r="R2662">
        <v>2.9160765683999998</v>
      </c>
      <c r="S2662" t="s">
        <v>11409</v>
      </c>
      <c r="T2662" t="s">
        <v>19090</v>
      </c>
      <c r="U2662" t="s">
        <v>19090</v>
      </c>
    </row>
    <row r="2663" spans="1:21" x14ac:dyDescent="0.25">
      <c r="A2663" t="s">
        <v>15</v>
      </c>
      <c r="B2663" t="s">
        <v>3477</v>
      </c>
      <c r="C2663" t="s">
        <v>77</v>
      </c>
      <c r="D2663" t="str">
        <f>VLOOKUP(C:C,Reconciliation!B:C,2,FALSE)</f>
        <v>Admin &amp; General - Office Supplies &amp; Expenses</v>
      </c>
      <c r="E2663" t="str">
        <f>VLOOKUP(B:B,'[1]Chart of Accts'!$A:$B,2,FALSE)</f>
        <v>Material Exp-Non Stk</v>
      </c>
      <c r="F2663" t="s">
        <v>3793</v>
      </c>
      <c r="G2663" t="s">
        <v>775</v>
      </c>
      <c r="H2663" t="s">
        <v>776</v>
      </c>
      <c r="I2663" t="s">
        <v>44</v>
      </c>
      <c r="J2663" t="s">
        <v>3477</v>
      </c>
      <c r="K2663" t="s">
        <v>80</v>
      </c>
      <c r="L2663" t="s">
        <v>638</v>
      </c>
      <c r="M2663" t="s">
        <v>2287</v>
      </c>
      <c r="N2663" t="s">
        <v>25</v>
      </c>
      <c r="O2663" t="s">
        <v>16175</v>
      </c>
      <c r="P2663" t="s">
        <v>3794</v>
      </c>
      <c r="Q2663" t="s">
        <v>739</v>
      </c>
      <c r="R2663">
        <v>137.70238033999999</v>
      </c>
      <c r="S2663" t="s">
        <v>11430</v>
      </c>
      <c r="T2663" t="s">
        <v>19090</v>
      </c>
      <c r="U2663" t="s">
        <v>19231</v>
      </c>
    </row>
    <row r="2664" spans="1:21" x14ac:dyDescent="0.25">
      <c r="A2664" t="s">
        <v>15</v>
      </c>
      <c r="B2664" t="s">
        <v>3477</v>
      </c>
      <c r="C2664" t="s">
        <v>77</v>
      </c>
      <c r="D2664" t="str">
        <f>VLOOKUP(C:C,Reconciliation!B:C,2,FALSE)</f>
        <v>Admin &amp; General - Office Supplies &amp; Expenses</v>
      </c>
      <c r="E2664" t="str">
        <f>VLOOKUP(B:B,'[1]Chart of Accts'!$A:$B,2,FALSE)</f>
        <v>Material Exp-Non Stk</v>
      </c>
      <c r="F2664" t="s">
        <v>3795</v>
      </c>
      <c r="G2664" t="s">
        <v>775</v>
      </c>
      <c r="H2664" t="s">
        <v>779</v>
      </c>
      <c r="I2664" t="s">
        <v>780</v>
      </c>
      <c r="J2664" t="s">
        <v>3477</v>
      </c>
      <c r="K2664" t="s">
        <v>80</v>
      </c>
      <c r="L2664" t="s">
        <v>466</v>
      </c>
      <c r="M2664" t="s">
        <v>2309</v>
      </c>
      <c r="N2664" t="s">
        <v>25</v>
      </c>
      <c r="O2664" t="s">
        <v>16176</v>
      </c>
      <c r="P2664" t="s">
        <v>3796</v>
      </c>
      <c r="Q2664" t="s">
        <v>739</v>
      </c>
      <c r="R2664">
        <v>-137.70361573</v>
      </c>
      <c r="S2664" t="s">
        <v>11430</v>
      </c>
      <c r="T2664" t="s">
        <v>19090</v>
      </c>
      <c r="U2664" t="s">
        <v>19231</v>
      </c>
    </row>
    <row r="2665" spans="1:21" x14ac:dyDescent="0.25">
      <c r="A2665" t="s">
        <v>15</v>
      </c>
      <c r="B2665" t="s">
        <v>3477</v>
      </c>
      <c r="C2665" t="s">
        <v>77</v>
      </c>
      <c r="D2665" t="str">
        <f>VLOOKUP(C:C,Reconciliation!B:C,2,FALSE)</f>
        <v>Admin &amp; General - Office Supplies &amp; Expenses</v>
      </c>
      <c r="E2665" t="str">
        <f>VLOOKUP(B:B,'[1]Chart of Accts'!$A:$B,2,FALSE)</f>
        <v>Material Exp-Non Stk</v>
      </c>
      <c r="F2665" t="s">
        <v>3797</v>
      </c>
      <c r="G2665" t="s">
        <v>19</v>
      </c>
      <c r="H2665" t="s">
        <v>618</v>
      </c>
      <c r="I2665" t="s">
        <v>2115</v>
      </c>
      <c r="J2665" t="s">
        <v>3477</v>
      </c>
      <c r="K2665" t="s">
        <v>80</v>
      </c>
      <c r="L2665" t="s">
        <v>466</v>
      </c>
      <c r="M2665" t="s">
        <v>2287</v>
      </c>
      <c r="N2665" t="s">
        <v>622</v>
      </c>
      <c r="O2665" t="s">
        <v>16177</v>
      </c>
      <c r="P2665" t="s">
        <v>3798</v>
      </c>
      <c r="Q2665" t="s">
        <v>630</v>
      </c>
      <c r="R2665">
        <v>137.70361573</v>
      </c>
      <c r="S2665" t="s">
        <v>11409</v>
      </c>
      <c r="T2665" t="s">
        <v>19090</v>
      </c>
      <c r="U2665" t="s">
        <v>19090</v>
      </c>
    </row>
    <row r="2666" spans="1:21" x14ac:dyDescent="0.25">
      <c r="A2666" t="s">
        <v>15</v>
      </c>
      <c r="B2666" t="s">
        <v>3477</v>
      </c>
      <c r="C2666" t="s">
        <v>77</v>
      </c>
      <c r="D2666" t="str">
        <f>VLOOKUP(C:C,Reconciliation!B:C,2,FALSE)</f>
        <v>Admin &amp; General - Office Supplies &amp; Expenses</v>
      </c>
      <c r="E2666" t="str">
        <f>VLOOKUP(B:B,'[1]Chart of Accts'!$A:$B,2,FALSE)</f>
        <v>Material Exp-Non Stk</v>
      </c>
      <c r="F2666" t="s">
        <v>3799</v>
      </c>
      <c r="G2666" t="s">
        <v>19</v>
      </c>
      <c r="H2666" t="s">
        <v>618</v>
      </c>
      <c r="I2666" t="s">
        <v>2665</v>
      </c>
      <c r="J2666" t="s">
        <v>3477</v>
      </c>
      <c r="K2666" t="s">
        <v>80</v>
      </c>
      <c r="L2666" t="s">
        <v>466</v>
      </c>
      <c r="M2666" t="s">
        <v>3800</v>
      </c>
      <c r="N2666" t="s">
        <v>622</v>
      </c>
      <c r="O2666" t="s">
        <v>16178</v>
      </c>
      <c r="P2666" t="s">
        <v>3801</v>
      </c>
      <c r="Q2666" t="s">
        <v>630</v>
      </c>
      <c r="R2666">
        <v>3.7746991135399997E-2</v>
      </c>
      <c r="S2666" t="s">
        <v>11409</v>
      </c>
      <c r="T2666" t="s">
        <v>19090</v>
      </c>
      <c r="U2666" t="s">
        <v>19090</v>
      </c>
    </row>
    <row r="2667" spans="1:21" x14ac:dyDescent="0.25">
      <c r="A2667" t="s">
        <v>15</v>
      </c>
      <c r="B2667" t="s">
        <v>3477</v>
      </c>
      <c r="C2667" t="s">
        <v>77</v>
      </c>
      <c r="D2667" t="str">
        <f>VLOOKUP(C:C,Reconciliation!B:C,2,FALSE)</f>
        <v>Admin &amp; General - Office Supplies &amp; Expenses</v>
      </c>
      <c r="E2667" t="str">
        <f>VLOOKUP(B:B,'[1]Chart of Accts'!$A:$B,2,FALSE)</f>
        <v>Material Exp-Non Stk</v>
      </c>
      <c r="F2667" t="s">
        <v>3802</v>
      </c>
      <c r="G2667" t="s">
        <v>19</v>
      </c>
      <c r="H2667" t="s">
        <v>3153</v>
      </c>
      <c r="I2667" t="s">
        <v>2738</v>
      </c>
      <c r="J2667" t="s">
        <v>3477</v>
      </c>
      <c r="K2667" t="s">
        <v>80</v>
      </c>
      <c r="L2667" t="s">
        <v>466</v>
      </c>
      <c r="M2667" t="s">
        <v>3803</v>
      </c>
      <c r="N2667" t="s">
        <v>993</v>
      </c>
      <c r="O2667" t="s">
        <v>16179</v>
      </c>
      <c r="P2667" t="s">
        <v>3804</v>
      </c>
      <c r="Q2667" t="s">
        <v>630</v>
      </c>
      <c r="R2667">
        <v>-8.1002126899999997E-5</v>
      </c>
      <c r="S2667" t="s">
        <v>11409</v>
      </c>
      <c r="T2667" t="s">
        <v>19090</v>
      </c>
      <c r="U2667" t="s">
        <v>19090</v>
      </c>
    </row>
    <row r="2668" spans="1:21" x14ac:dyDescent="0.25">
      <c r="A2668" t="s">
        <v>15</v>
      </c>
      <c r="B2668" t="s">
        <v>3477</v>
      </c>
      <c r="C2668" t="s">
        <v>77</v>
      </c>
      <c r="D2668" t="str">
        <f>VLOOKUP(C:C,Reconciliation!B:C,2,FALSE)</f>
        <v>Admin &amp; General - Office Supplies &amp; Expenses</v>
      </c>
      <c r="E2668" t="str">
        <f>VLOOKUP(B:B,'[1]Chart of Accts'!$A:$B,2,FALSE)</f>
        <v>Material Exp-Non Stk</v>
      </c>
      <c r="F2668" t="s">
        <v>3805</v>
      </c>
      <c r="G2668" t="s">
        <v>32</v>
      </c>
      <c r="H2668" t="s">
        <v>97</v>
      </c>
      <c r="I2668" t="s">
        <v>450</v>
      </c>
      <c r="J2668" t="s">
        <v>3477</v>
      </c>
      <c r="K2668" t="s">
        <v>80</v>
      </c>
      <c r="L2668" t="s">
        <v>466</v>
      </c>
      <c r="M2668" t="s">
        <v>3806</v>
      </c>
      <c r="N2668" t="s">
        <v>75</v>
      </c>
      <c r="O2668" t="s">
        <v>16180</v>
      </c>
      <c r="P2668" t="s">
        <v>3807</v>
      </c>
      <c r="R2668">
        <v>99.757440364552906</v>
      </c>
      <c r="S2668" t="s">
        <v>19056</v>
      </c>
      <c r="T2668" t="s">
        <v>19466</v>
      </c>
      <c r="U2668" t="s">
        <v>19091</v>
      </c>
    </row>
    <row r="2669" spans="1:21" x14ac:dyDescent="0.25">
      <c r="A2669" t="s">
        <v>15</v>
      </c>
      <c r="B2669" t="s">
        <v>3477</v>
      </c>
      <c r="C2669" t="s">
        <v>77</v>
      </c>
      <c r="D2669" t="str">
        <f>VLOOKUP(C:C,Reconciliation!B:C,2,FALSE)</f>
        <v>Admin &amp; General - Office Supplies &amp; Expenses</v>
      </c>
      <c r="E2669" t="str">
        <f>VLOOKUP(B:B,'[1]Chart of Accts'!$A:$B,2,FALSE)</f>
        <v>Material Exp-Non Stk</v>
      </c>
      <c r="F2669" t="s">
        <v>3808</v>
      </c>
      <c r="G2669" t="s">
        <v>19</v>
      </c>
      <c r="H2669" t="s">
        <v>618</v>
      </c>
      <c r="I2669" t="s">
        <v>3809</v>
      </c>
      <c r="J2669" t="s">
        <v>3477</v>
      </c>
      <c r="K2669" t="s">
        <v>80</v>
      </c>
      <c r="L2669" t="s">
        <v>419</v>
      </c>
      <c r="M2669" t="s">
        <v>538</v>
      </c>
      <c r="N2669" t="s">
        <v>622</v>
      </c>
      <c r="O2669" t="s">
        <v>16181</v>
      </c>
      <c r="P2669" t="s">
        <v>3810</v>
      </c>
      <c r="Q2669" t="s">
        <v>630</v>
      </c>
      <c r="R2669">
        <v>1.8878187209099999E-2</v>
      </c>
      <c r="S2669" t="s">
        <v>11409</v>
      </c>
      <c r="T2669" t="s">
        <v>19090</v>
      </c>
      <c r="U2669" t="s">
        <v>19090</v>
      </c>
    </row>
    <row r="2670" spans="1:21" x14ac:dyDescent="0.25">
      <c r="A2670" t="s">
        <v>15</v>
      </c>
      <c r="B2670" t="s">
        <v>3477</v>
      </c>
      <c r="C2670" t="s">
        <v>77</v>
      </c>
      <c r="D2670" t="str">
        <f>VLOOKUP(C:C,Reconciliation!B:C,2,FALSE)</f>
        <v>Admin &amp; General - Office Supplies &amp; Expenses</v>
      </c>
      <c r="E2670" t="str">
        <f>VLOOKUP(B:B,'[1]Chart of Accts'!$A:$B,2,FALSE)</f>
        <v>Material Exp-Non Stk</v>
      </c>
      <c r="F2670" t="s">
        <v>3811</v>
      </c>
      <c r="G2670" t="s">
        <v>19</v>
      </c>
      <c r="H2670" t="s">
        <v>3153</v>
      </c>
      <c r="I2670" t="s">
        <v>2696</v>
      </c>
      <c r="J2670" t="s">
        <v>3477</v>
      </c>
      <c r="K2670" t="s">
        <v>80</v>
      </c>
      <c r="L2670" t="s">
        <v>419</v>
      </c>
      <c r="M2670" t="s">
        <v>3803</v>
      </c>
      <c r="N2670" t="s">
        <v>993</v>
      </c>
      <c r="O2670" t="s">
        <v>16182</v>
      </c>
      <c r="P2670" t="s">
        <v>3812</v>
      </c>
      <c r="Q2670" t="s">
        <v>630</v>
      </c>
      <c r="R2670">
        <v>-8.1022262700000002E-5</v>
      </c>
      <c r="S2670" t="s">
        <v>11409</v>
      </c>
      <c r="T2670" t="s">
        <v>19090</v>
      </c>
      <c r="U2670" t="s">
        <v>19090</v>
      </c>
    </row>
    <row r="2671" spans="1:21" x14ac:dyDescent="0.25">
      <c r="A2671" t="s">
        <v>15</v>
      </c>
      <c r="B2671" t="s">
        <v>3477</v>
      </c>
      <c r="C2671" t="s">
        <v>77</v>
      </c>
      <c r="D2671" t="str">
        <f>VLOOKUP(C:C,Reconciliation!B:C,2,FALSE)</f>
        <v>Admin &amp; General - Office Supplies &amp; Expenses</v>
      </c>
      <c r="E2671" t="str">
        <f>VLOOKUP(B:B,'[1]Chart of Accts'!$A:$B,2,FALSE)</f>
        <v>Material Exp-Non Stk</v>
      </c>
      <c r="F2671" t="s">
        <v>3813</v>
      </c>
      <c r="G2671" t="s">
        <v>19</v>
      </c>
      <c r="H2671" t="s">
        <v>618</v>
      </c>
      <c r="I2671" t="s">
        <v>2925</v>
      </c>
      <c r="J2671" t="s">
        <v>3477</v>
      </c>
      <c r="K2671" t="s">
        <v>80</v>
      </c>
      <c r="L2671" t="s">
        <v>419</v>
      </c>
      <c r="M2671" t="s">
        <v>3814</v>
      </c>
      <c r="N2671" t="s">
        <v>622</v>
      </c>
      <c r="O2671" t="s">
        <v>16183</v>
      </c>
      <c r="P2671" t="s">
        <v>3815</v>
      </c>
      <c r="Q2671" t="s">
        <v>630</v>
      </c>
      <c r="R2671">
        <v>2.7790636106100002</v>
      </c>
      <c r="S2671" t="s">
        <v>11409</v>
      </c>
      <c r="T2671" t="s">
        <v>19090</v>
      </c>
      <c r="U2671" t="s">
        <v>19090</v>
      </c>
    </row>
    <row r="2672" spans="1:21" x14ac:dyDescent="0.25">
      <c r="A2672" t="s">
        <v>15</v>
      </c>
      <c r="B2672" t="s">
        <v>3477</v>
      </c>
      <c r="C2672" t="s">
        <v>77</v>
      </c>
      <c r="D2672" t="str">
        <f>VLOOKUP(C:C,Reconciliation!B:C,2,FALSE)</f>
        <v>Admin &amp; General - Office Supplies &amp; Expenses</v>
      </c>
      <c r="E2672" t="str">
        <f>VLOOKUP(B:B,'[1]Chart of Accts'!$A:$B,2,FALSE)</f>
        <v>Material Exp-Non Stk</v>
      </c>
      <c r="F2672" t="s">
        <v>3816</v>
      </c>
      <c r="G2672" t="s">
        <v>19</v>
      </c>
      <c r="H2672" t="s">
        <v>618</v>
      </c>
      <c r="I2672" t="s">
        <v>3298</v>
      </c>
      <c r="J2672" t="s">
        <v>3477</v>
      </c>
      <c r="K2672" t="s">
        <v>80</v>
      </c>
      <c r="L2672" t="s">
        <v>419</v>
      </c>
      <c r="M2672" t="s">
        <v>3817</v>
      </c>
      <c r="N2672" t="s">
        <v>622</v>
      </c>
      <c r="O2672" t="s">
        <v>16184</v>
      </c>
      <c r="P2672" t="s">
        <v>3818</v>
      </c>
      <c r="Q2672" t="s">
        <v>630</v>
      </c>
      <c r="R2672">
        <v>0.30302326249799999</v>
      </c>
      <c r="S2672" t="s">
        <v>11409</v>
      </c>
      <c r="T2672" t="s">
        <v>19090</v>
      </c>
      <c r="U2672" t="s">
        <v>19090</v>
      </c>
    </row>
    <row r="2673" spans="1:21" x14ac:dyDescent="0.25">
      <c r="A2673" t="s">
        <v>15</v>
      </c>
      <c r="B2673" t="s">
        <v>3477</v>
      </c>
      <c r="C2673" t="s">
        <v>77</v>
      </c>
      <c r="D2673" t="str">
        <f>VLOOKUP(C:C,Reconciliation!B:C,2,FALSE)</f>
        <v>Admin &amp; General - Office Supplies &amp; Expenses</v>
      </c>
      <c r="E2673" t="str">
        <f>VLOOKUP(B:B,'[1]Chart of Accts'!$A:$B,2,FALSE)</f>
        <v>Material Exp-Non Stk</v>
      </c>
      <c r="F2673" t="s">
        <v>3816</v>
      </c>
      <c r="G2673" t="s">
        <v>32</v>
      </c>
      <c r="H2673" t="s">
        <v>618</v>
      </c>
      <c r="I2673" t="s">
        <v>3298</v>
      </c>
      <c r="J2673" t="s">
        <v>3477</v>
      </c>
      <c r="K2673" t="s">
        <v>80</v>
      </c>
      <c r="L2673" t="s">
        <v>419</v>
      </c>
      <c r="M2673" t="s">
        <v>3819</v>
      </c>
      <c r="N2673" t="s">
        <v>622</v>
      </c>
      <c r="O2673" t="s">
        <v>16184</v>
      </c>
      <c r="P2673" t="s">
        <v>3818</v>
      </c>
      <c r="Q2673" t="s">
        <v>630</v>
      </c>
      <c r="R2673">
        <v>0.49131900101280002</v>
      </c>
      <c r="S2673" t="s">
        <v>11409</v>
      </c>
      <c r="T2673" t="s">
        <v>19090</v>
      </c>
      <c r="U2673" t="s">
        <v>19090</v>
      </c>
    </row>
    <row r="2674" spans="1:21" x14ac:dyDescent="0.25">
      <c r="A2674" t="s">
        <v>15</v>
      </c>
      <c r="B2674" t="s">
        <v>3477</v>
      </c>
      <c r="C2674" t="s">
        <v>77</v>
      </c>
      <c r="D2674" t="str">
        <f>VLOOKUP(C:C,Reconciliation!B:C,2,FALSE)</f>
        <v>Admin &amp; General - Office Supplies &amp; Expenses</v>
      </c>
      <c r="E2674" t="str">
        <f>VLOOKUP(B:B,'[1]Chart of Accts'!$A:$B,2,FALSE)</f>
        <v>Material Exp-Non Stk</v>
      </c>
      <c r="F2674" t="s">
        <v>3816</v>
      </c>
      <c r="G2674" t="s">
        <v>33</v>
      </c>
      <c r="H2674" t="s">
        <v>618</v>
      </c>
      <c r="I2674" t="s">
        <v>3298</v>
      </c>
      <c r="J2674" t="s">
        <v>3477</v>
      </c>
      <c r="K2674" t="s">
        <v>80</v>
      </c>
      <c r="L2674" t="s">
        <v>419</v>
      </c>
      <c r="M2674" t="s">
        <v>3820</v>
      </c>
      <c r="N2674" t="s">
        <v>622</v>
      </c>
      <c r="O2674" t="s">
        <v>16184</v>
      </c>
      <c r="P2674" t="s">
        <v>3818</v>
      </c>
      <c r="Q2674" t="s">
        <v>630</v>
      </c>
      <c r="R2674">
        <v>9.8847160493999997</v>
      </c>
      <c r="S2674" t="s">
        <v>11409</v>
      </c>
      <c r="T2674" t="s">
        <v>19090</v>
      </c>
      <c r="U2674" t="s">
        <v>19090</v>
      </c>
    </row>
    <row r="2675" spans="1:21" x14ac:dyDescent="0.25">
      <c r="A2675" t="s">
        <v>15</v>
      </c>
      <c r="B2675" t="s">
        <v>3477</v>
      </c>
      <c r="C2675" t="s">
        <v>77</v>
      </c>
      <c r="D2675" t="str">
        <f>VLOOKUP(C:C,Reconciliation!B:C,2,FALSE)</f>
        <v>Admin &amp; General - Office Supplies &amp; Expenses</v>
      </c>
      <c r="E2675" t="str">
        <f>VLOOKUP(B:B,'[1]Chart of Accts'!$A:$B,2,FALSE)</f>
        <v>Material Exp-Non Stk</v>
      </c>
      <c r="F2675" t="s">
        <v>3821</v>
      </c>
      <c r="G2675" t="s">
        <v>19</v>
      </c>
      <c r="H2675" t="s">
        <v>618</v>
      </c>
      <c r="I2675" t="s">
        <v>3298</v>
      </c>
      <c r="J2675" t="s">
        <v>3477</v>
      </c>
      <c r="K2675" t="s">
        <v>80</v>
      </c>
      <c r="L2675" t="s">
        <v>419</v>
      </c>
      <c r="M2675" t="s">
        <v>3663</v>
      </c>
      <c r="N2675" t="s">
        <v>622</v>
      </c>
      <c r="O2675" t="s">
        <v>16185</v>
      </c>
      <c r="P2675" t="s">
        <v>3822</v>
      </c>
      <c r="Q2675" t="s">
        <v>630</v>
      </c>
      <c r="R2675">
        <v>0.12315383930400001</v>
      </c>
      <c r="S2675" t="s">
        <v>11409</v>
      </c>
      <c r="T2675" t="s">
        <v>19090</v>
      </c>
      <c r="U2675" t="s">
        <v>19090</v>
      </c>
    </row>
    <row r="2676" spans="1:21" x14ac:dyDescent="0.25">
      <c r="A2676" t="s">
        <v>15</v>
      </c>
      <c r="B2676" t="s">
        <v>3477</v>
      </c>
      <c r="C2676" t="s">
        <v>77</v>
      </c>
      <c r="D2676" t="str">
        <f>VLOOKUP(C:C,Reconciliation!B:C,2,FALSE)</f>
        <v>Admin &amp; General - Office Supplies &amp; Expenses</v>
      </c>
      <c r="E2676" t="str">
        <f>VLOOKUP(B:B,'[1]Chart of Accts'!$A:$B,2,FALSE)</f>
        <v>Material Exp-Non Stk</v>
      </c>
      <c r="F2676" t="s">
        <v>3823</v>
      </c>
      <c r="G2676" t="s">
        <v>19</v>
      </c>
      <c r="H2676" t="s">
        <v>618</v>
      </c>
      <c r="I2676" t="s">
        <v>2925</v>
      </c>
      <c r="J2676" t="s">
        <v>3477</v>
      </c>
      <c r="K2676" t="s">
        <v>80</v>
      </c>
      <c r="L2676" t="s">
        <v>419</v>
      </c>
      <c r="M2676" t="s">
        <v>3824</v>
      </c>
      <c r="N2676" t="s">
        <v>622</v>
      </c>
      <c r="O2676" t="s">
        <v>16186</v>
      </c>
      <c r="P2676" t="s">
        <v>3825</v>
      </c>
      <c r="Q2676" t="s">
        <v>630</v>
      </c>
      <c r="R2676">
        <v>15.556274438399999</v>
      </c>
      <c r="S2676" t="s">
        <v>11409</v>
      </c>
      <c r="T2676" t="s">
        <v>19090</v>
      </c>
      <c r="U2676" t="s">
        <v>19090</v>
      </c>
    </row>
    <row r="2677" spans="1:21" x14ac:dyDescent="0.25">
      <c r="A2677" t="s">
        <v>15</v>
      </c>
      <c r="B2677" t="s">
        <v>3477</v>
      </c>
      <c r="C2677" t="s">
        <v>77</v>
      </c>
      <c r="D2677" t="str">
        <f>VLOOKUP(C:C,Reconciliation!B:C,2,FALSE)</f>
        <v>Admin &amp; General - Office Supplies &amp; Expenses</v>
      </c>
      <c r="E2677" t="str">
        <f>VLOOKUP(B:B,'[1]Chart of Accts'!$A:$B,2,FALSE)</f>
        <v>Material Exp-Non Stk</v>
      </c>
      <c r="F2677" t="s">
        <v>3826</v>
      </c>
      <c r="G2677" t="s">
        <v>19</v>
      </c>
      <c r="H2677" t="s">
        <v>618</v>
      </c>
      <c r="I2677" t="s">
        <v>2925</v>
      </c>
      <c r="J2677" t="s">
        <v>3477</v>
      </c>
      <c r="K2677" t="s">
        <v>80</v>
      </c>
      <c r="L2677" t="s">
        <v>419</v>
      </c>
      <c r="M2677" t="s">
        <v>3827</v>
      </c>
      <c r="N2677" t="s">
        <v>622</v>
      </c>
      <c r="O2677" t="s">
        <v>16187</v>
      </c>
      <c r="P2677" t="s">
        <v>3828</v>
      </c>
      <c r="Q2677" t="s">
        <v>630</v>
      </c>
      <c r="R2677">
        <v>27.9779595774624</v>
      </c>
      <c r="S2677" t="s">
        <v>11409</v>
      </c>
      <c r="T2677" t="s">
        <v>19090</v>
      </c>
      <c r="U2677" t="s">
        <v>19090</v>
      </c>
    </row>
    <row r="2678" spans="1:21" x14ac:dyDescent="0.25">
      <c r="A2678" t="s">
        <v>15</v>
      </c>
      <c r="B2678" t="s">
        <v>3477</v>
      </c>
      <c r="C2678" t="s">
        <v>77</v>
      </c>
      <c r="D2678" t="str">
        <f>VLOOKUP(C:C,Reconciliation!B:C,2,FALSE)</f>
        <v>Admin &amp; General - Office Supplies &amp; Expenses</v>
      </c>
      <c r="E2678" t="str">
        <f>VLOOKUP(B:B,'[1]Chart of Accts'!$A:$B,2,FALSE)</f>
        <v>Material Exp-Non Stk</v>
      </c>
      <c r="F2678" t="s">
        <v>3829</v>
      </c>
      <c r="G2678" t="s">
        <v>19</v>
      </c>
      <c r="H2678" t="s">
        <v>3153</v>
      </c>
      <c r="I2678" t="s">
        <v>2925</v>
      </c>
      <c r="J2678" t="s">
        <v>3477</v>
      </c>
      <c r="K2678" t="s">
        <v>80</v>
      </c>
      <c r="L2678" t="s">
        <v>419</v>
      </c>
      <c r="M2678" t="s">
        <v>1402</v>
      </c>
      <c r="N2678" t="s">
        <v>993</v>
      </c>
      <c r="O2678" t="s">
        <v>16188</v>
      </c>
      <c r="P2678" t="s">
        <v>3830</v>
      </c>
      <c r="Q2678" t="s">
        <v>630</v>
      </c>
      <c r="R2678">
        <v>-7.2920036430000005E-4</v>
      </c>
      <c r="S2678" t="s">
        <v>11409</v>
      </c>
      <c r="T2678" t="s">
        <v>19090</v>
      </c>
      <c r="U2678" t="s">
        <v>19090</v>
      </c>
    </row>
    <row r="2679" spans="1:21" x14ac:dyDescent="0.25">
      <c r="A2679" t="s">
        <v>15</v>
      </c>
      <c r="B2679" t="s">
        <v>3477</v>
      </c>
      <c r="C2679" t="s">
        <v>77</v>
      </c>
      <c r="D2679" t="str">
        <f>VLOOKUP(C:C,Reconciliation!B:C,2,FALSE)</f>
        <v>Admin &amp; General - Office Supplies &amp; Expenses</v>
      </c>
      <c r="E2679" t="str">
        <f>VLOOKUP(B:B,'[1]Chart of Accts'!$A:$B,2,FALSE)</f>
        <v>Material Exp-Non Stk</v>
      </c>
      <c r="F2679" t="s">
        <v>3829</v>
      </c>
      <c r="G2679" t="s">
        <v>32</v>
      </c>
      <c r="H2679" t="s">
        <v>3153</v>
      </c>
      <c r="I2679" t="s">
        <v>2925</v>
      </c>
      <c r="J2679" t="s">
        <v>3477</v>
      </c>
      <c r="K2679" t="s">
        <v>80</v>
      </c>
      <c r="L2679" t="s">
        <v>419</v>
      </c>
      <c r="M2679" t="s">
        <v>3202</v>
      </c>
      <c r="N2679" t="s">
        <v>993</v>
      </c>
      <c r="O2679" t="s">
        <v>16188</v>
      </c>
      <c r="P2679" t="s">
        <v>3830</v>
      </c>
      <c r="Q2679" t="s">
        <v>630</v>
      </c>
      <c r="R2679">
        <v>-1.2153339405E-3</v>
      </c>
      <c r="S2679" t="s">
        <v>11409</v>
      </c>
      <c r="T2679" t="s">
        <v>19090</v>
      </c>
      <c r="U2679" t="s">
        <v>19090</v>
      </c>
    </row>
    <row r="2680" spans="1:21" x14ac:dyDescent="0.25">
      <c r="A2680" t="s">
        <v>15</v>
      </c>
      <c r="B2680" t="s">
        <v>3477</v>
      </c>
      <c r="C2680" t="s">
        <v>77</v>
      </c>
      <c r="D2680" t="str">
        <f>VLOOKUP(C:C,Reconciliation!B:C,2,FALSE)</f>
        <v>Admin &amp; General - Office Supplies &amp; Expenses</v>
      </c>
      <c r="E2680" t="str">
        <f>VLOOKUP(B:B,'[1]Chart of Accts'!$A:$B,2,FALSE)</f>
        <v>Material Exp-Non Stk</v>
      </c>
      <c r="F2680" t="s">
        <v>3829</v>
      </c>
      <c r="G2680" t="s">
        <v>33</v>
      </c>
      <c r="H2680" t="s">
        <v>3153</v>
      </c>
      <c r="I2680" t="s">
        <v>2925</v>
      </c>
      <c r="J2680" t="s">
        <v>3477</v>
      </c>
      <c r="K2680" t="s">
        <v>80</v>
      </c>
      <c r="L2680" t="s">
        <v>419</v>
      </c>
      <c r="M2680" t="s">
        <v>3831</v>
      </c>
      <c r="N2680" t="s">
        <v>993</v>
      </c>
      <c r="O2680" t="s">
        <v>16188</v>
      </c>
      <c r="P2680" t="s">
        <v>3830</v>
      </c>
      <c r="Q2680" t="s">
        <v>630</v>
      </c>
      <c r="R2680">
        <v>-2.47928123862E-2</v>
      </c>
      <c r="S2680" t="s">
        <v>11409</v>
      </c>
      <c r="T2680" t="s">
        <v>19090</v>
      </c>
      <c r="U2680" t="s">
        <v>19090</v>
      </c>
    </row>
    <row r="2681" spans="1:21" x14ac:dyDescent="0.25">
      <c r="A2681" t="s">
        <v>15</v>
      </c>
      <c r="B2681" t="s">
        <v>3477</v>
      </c>
      <c r="C2681" t="s">
        <v>77</v>
      </c>
      <c r="D2681" t="str">
        <f>VLOOKUP(C:C,Reconciliation!B:C,2,FALSE)</f>
        <v>Admin &amp; General - Office Supplies &amp; Expenses</v>
      </c>
      <c r="E2681" t="str">
        <f>VLOOKUP(B:B,'[1]Chart of Accts'!$A:$B,2,FALSE)</f>
        <v>Material Exp-Non Stk</v>
      </c>
      <c r="F2681" t="s">
        <v>3832</v>
      </c>
      <c r="G2681" t="s">
        <v>19</v>
      </c>
      <c r="H2681" t="s">
        <v>3153</v>
      </c>
      <c r="I2681" t="s">
        <v>2925</v>
      </c>
      <c r="J2681" t="s">
        <v>3477</v>
      </c>
      <c r="K2681" t="s">
        <v>80</v>
      </c>
      <c r="L2681" t="s">
        <v>419</v>
      </c>
      <c r="M2681" t="s">
        <v>2982</v>
      </c>
      <c r="N2681" t="s">
        <v>993</v>
      </c>
      <c r="O2681" t="s">
        <v>16189</v>
      </c>
      <c r="P2681" t="s">
        <v>3833</v>
      </c>
      <c r="Q2681" t="s">
        <v>630</v>
      </c>
      <c r="R2681">
        <v>-3.2408905080000001E-4</v>
      </c>
      <c r="S2681" t="s">
        <v>11409</v>
      </c>
      <c r="T2681" t="s">
        <v>19090</v>
      </c>
      <c r="U2681" t="s">
        <v>19090</v>
      </c>
    </row>
    <row r="2682" spans="1:21" x14ac:dyDescent="0.25">
      <c r="A2682" t="s">
        <v>15</v>
      </c>
      <c r="B2682" t="s">
        <v>3834</v>
      </c>
      <c r="C2682" t="s">
        <v>174</v>
      </c>
      <c r="D2682" t="str">
        <f>VLOOKUP(C:C,Reconciliation!B:C,2,FALSE)</f>
        <v>Gas Distribution Maint - Structures/Improvements</v>
      </c>
      <c r="E2682" t="str">
        <f>VLOOKUP(B:B,'[1]Chart of Accts'!$A:$B,2,FALSE)</f>
        <v>Office Supplies</v>
      </c>
      <c r="F2682" t="s">
        <v>3480</v>
      </c>
      <c r="G2682" t="s">
        <v>32</v>
      </c>
      <c r="H2682" t="s">
        <v>97</v>
      </c>
      <c r="I2682" t="s">
        <v>98</v>
      </c>
      <c r="J2682" t="s">
        <v>3834</v>
      </c>
      <c r="K2682" t="s">
        <v>176</v>
      </c>
      <c r="L2682" t="s">
        <v>23</v>
      </c>
      <c r="M2682" t="s">
        <v>3835</v>
      </c>
      <c r="N2682" t="s">
        <v>75</v>
      </c>
      <c r="O2682" t="s">
        <v>16056</v>
      </c>
      <c r="P2682" t="s">
        <v>3482</v>
      </c>
      <c r="R2682">
        <v>23.26</v>
      </c>
      <c r="S2682" t="s">
        <v>19068</v>
      </c>
      <c r="T2682" t="s">
        <v>19090</v>
      </c>
      <c r="U2682" t="s">
        <v>19069</v>
      </c>
    </row>
    <row r="2683" spans="1:21" x14ac:dyDescent="0.25">
      <c r="A2683" t="s">
        <v>15</v>
      </c>
      <c r="B2683" t="s">
        <v>3834</v>
      </c>
      <c r="C2683" t="s">
        <v>174</v>
      </c>
      <c r="D2683" t="str">
        <f>VLOOKUP(C:C,Reconciliation!B:C,2,FALSE)</f>
        <v>Gas Distribution Maint - Structures/Improvements</v>
      </c>
      <c r="E2683" t="str">
        <f>VLOOKUP(B:B,'[1]Chart of Accts'!$A:$B,2,FALSE)</f>
        <v>Office Supplies</v>
      </c>
      <c r="F2683" t="s">
        <v>3836</v>
      </c>
      <c r="G2683" t="s">
        <v>19</v>
      </c>
      <c r="H2683" t="s">
        <v>97</v>
      </c>
      <c r="I2683" t="s">
        <v>98</v>
      </c>
      <c r="J2683" t="s">
        <v>3834</v>
      </c>
      <c r="K2683" t="s">
        <v>176</v>
      </c>
      <c r="L2683" t="s">
        <v>23</v>
      </c>
      <c r="M2683" t="s">
        <v>3837</v>
      </c>
      <c r="N2683" t="s">
        <v>75</v>
      </c>
      <c r="O2683" t="s">
        <v>16190</v>
      </c>
      <c r="P2683" t="s">
        <v>3838</v>
      </c>
      <c r="R2683">
        <v>11.53</v>
      </c>
      <c r="S2683" t="s">
        <v>19068</v>
      </c>
      <c r="T2683" t="s">
        <v>19090</v>
      </c>
      <c r="U2683" t="s">
        <v>19069</v>
      </c>
    </row>
    <row r="2684" spans="1:21" x14ac:dyDescent="0.25">
      <c r="A2684" t="s">
        <v>15</v>
      </c>
      <c r="B2684" t="s">
        <v>3834</v>
      </c>
      <c r="C2684" t="s">
        <v>174</v>
      </c>
      <c r="D2684" t="str">
        <f>VLOOKUP(C:C,Reconciliation!B:C,2,FALSE)</f>
        <v>Gas Distribution Maint - Structures/Improvements</v>
      </c>
      <c r="E2684" t="str">
        <f>VLOOKUP(B:B,'[1]Chart of Accts'!$A:$B,2,FALSE)</f>
        <v>Office Supplies</v>
      </c>
      <c r="F2684" t="s">
        <v>105</v>
      </c>
      <c r="G2684" t="s">
        <v>32</v>
      </c>
      <c r="H2684" t="s">
        <v>97</v>
      </c>
      <c r="I2684" t="s">
        <v>102</v>
      </c>
      <c r="J2684" t="s">
        <v>3834</v>
      </c>
      <c r="K2684" t="s">
        <v>176</v>
      </c>
      <c r="L2684" t="s">
        <v>23</v>
      </c>
      <c r="M2684" t="s">
        <v>3839</v>
      </c>
      <c r="N2684" t="s">
        <v>75</v>
      </c>
      <c r="O2684" t="s">
        <v>15260</v>
      </c>
      <c r="P2684" t="s">
        <v>107</v>
      </c>
      <c r="R2684">
        <v>167.28</v>
      </c>
      <c r="S2684" t="s">
        <v>19068</v>
      </c>
      <c r="T2684" t="s">
        <v>19090</v>
      </c>
      <c r="U2684" t="s">
        <v>19071</v>
      </c>
    </row>
    <row r="2685" spans="1:21" x14ac:dyDescent="0.25">
      <c r="A2685" t="s">
        <v>15</v>
      </c>
      <c r="B2685" t="s">
        <v>3834</v>
      </c>
      <c r="C2685" t="s">
        <v>174</v>
      </c>
      <c r="D2685" t="str">
        <f>VLOOKUP(C:C,Reconciliation!B:C,2,FALSE)</f>
        <v>Gas Distribution Maint - Structures/Improvements</v>
      </c>
      <c r="E2685" t="str">
        <f>VLOOKUP(B:B,'[1]Chart of Accts'!$A:$B,2,FALSE)</f>
        <v>Office Supplies</v>
      </c>
      <c r="F2685" t="s">
        <v>425</v>
      </c>
      <c r="G2685" t="s">
        <v>28</v>
      </c>
      <c r="H2685" t="s">
        <v>97</v>
      </c>
      <c r="I2685" t="s">
        <v>426</v>
      </c>
      <c r="J2685" t="s">
        <v>3834</v>
      </c>
      <c r="K2685" t="s">
        <v>176</v>
      </c>
      <c r="L2685" t="s">
        <v>23</v>
      </c>
      <c r="M2685" t="s">
        <v>3840</v>
      </c>
      <c r="N2685" t="s">
        <v>75</v>
      </c>
      <c r="O2685" t="s">
        <v>15280</v>
      </c>
      <c r="P2685" t="s">
        <v>428</v>
      </c>
      <c r="R2685">
        <v>170.79</v>
      </c>
      <c r="S2685" t="s">
        <v>19068</v>
      </c>
      <c r="T2685" t="s">
        <v>19090</v>
      </c>
      <c r="U2685" t="s">
        <v>19080</v>
      </c>
    </row>
    <row r="2686" spans="1:21" x14ac:dyDescent="0.25">
      <c r="A2686" t="s">
        <v>15</v>
      </c>
      <c r="B2686" t="s">
        <v>3834</v>
      </c>
      <c r="C2686" t="s">
        <v>174</v>
      </c>
      <c r="D2686" t="str">
        <f>VLOOKUP(C:C,Reconciliation!B:C,2,FALSE)</f>
        <v>Gas Distribution Maint - Structures/Improvements</v>
      </c>
      <c r="E2686" t="str">
        <f>VLOOKUP(B:B,'[1]Chart of Accts'!$A:$B,2,FALSE)</f>
        <v>Office Supplies</v>
      </c>
      <c r="F2686" t="s">
        <v>3841</v>
      </c>
      <c r="G2686" t="s">
        <v>32</v>
      </c>
      <c r="H2686" t="s">
        <v>97</v>
      </c>
      <c r="I2686" t="s">
        <v>426</v>
      </c>
      <c r="J2686" t="s">
        <v>3834</v>
      </c>
      <c r="K2686" t="s">
        <v>176</v>
      </c>
      <c r="L2686" t="s">
        <v>23</v>
      </c>
      <c r="M2686" t="s">
        <v>548</v>
      </c>
      <c r="N2686" t="s">
        <v>75</v>
      </c>
      <c r="O2686" t="s">
        <v>16191</v>
      </c>
      <c r="P2686" t="s">
        <v>3842</v>
      </c>
      <c r="R2686">
        <v>6.32</v>
      </c>
      <c r="S2686" t="s">
        <v>19068</v>
      </c>
      <c r="T2686" t="s">
        <v>19090</v>
      </c>
      <c r="U2686" t="s">
        <v>19080</v>
      </c>
    </row>
    <row r="2687" spans="1:21" x14ac:dyDescent="0.25">
      <c r="A2687" t="s">
        <v>15</v>
      </c>
      <c r="B2687" t="s">
        <v>3834</v>
      </c>
      <c r="C2687" t="s">
        <v>174</v>
      </c>
      <c r="D2687" t="str">
        <f>VLOOKUP(C:C,Reconciliation!B:C,2,FALSE)</f>
        <v>Gas Distribution Maint - Structures/Improvements</v>
      </c>
      <c r="E2687" t="str">
        <f>VLOOKUP(B:B,'[1]Chart of Accts'!$A:$B,2,FALSE)</f>
        <v>Office Supplies</v>
      </c>
      <c r="F2687" t="s">
        <v>112</v>
      </c>
      <c r="G2687" t="s">
        <v>32</v>
      </c>
      <c r="H2687" t="s">
        <v>97</v>
      </c>
      <c r="I2687" t="s">
        <v>113</v>
      </c>
      <c r="J2687" t="s">
        <v>3834</v>
      </c>
      <c r="K2687" t="s">
        <v>176</v>
      </c>
      <c r="L2687" t="s">
        <v>23</v>
      </c>
      <c r="M2687" t="s">
        <v>3843</v>
      </c>
      <c r="N2687" t="s">
        <v>75</v>
      </c>
      <c r="O2687" t="s">
        <v>15262</v>
      </c>
      <c r="P2687" t="s">
        <v>115</v>
      </c>
      <c r="R2687">
        <v>354.63</v>
      </c>
      <c r="S2687" t="s">
        <v>19068</v>
      </c>
      <c r="T2687" t="s">
        <v>19090</v>
      </c>
      <c r="U2687" t="s">
        <v>19073</v>
      </c>
    </row>
    <row r="2688" spans="1:21" x14ac:dyDescent="0.25">
      <c r="A2688" t="s">
        <v>15</v>
      </c>
      <c r="B2688" t="s">
        <v>3834</v>
      </c>
      <c r="C2688" t="s">
        <v>174</v>
      </c>
      <c r="D2688" t="str">
        <f>VLOOKUP(C:C,Reconciliation!B:C,2,FALSE)</f>
        <v>Gas Distribution Maint - Structures/Improvements</v>
      </c>
      <c r="E2688" t="str">
        <f>VLOOKUP(B:B,'[1]Chart of Accts'!$A:$B,2,FALSE)</f>
        <v>Office Supplies</v>
      </c>
      <c r="F2688" t="s">
        <v>483</v>
      </c>
      <c r="G2688" t="s">
        <v>32</v>
      </c>
      <c r="H2688" t="s">
        <v>97</v>
      </c>
      <c r="I2688" t="s">
        <v>113</v>
      </c>
      <c r="J2688" t="s">
        <v>3834</v>
      </c>
      <c r="K2688" t="s">
        <v>176</v>
      </c>
      <c r="L2688" t="s">
        <v>23</v>
      </c>
      <c r="M2688" t="s">
        <v>3366</v>
      </c>
      <c r="N2688" t="s">
        <v>75</v>
      </c>
      <c r="O2688" t="s">
        <v>15294</v>
      </c>
      <c r="P2688" t="s">
        <v>485</v>
      </c>
      <c r="R2688">
        <v>5.57</v>
      </c>
      <c r="S2688" t="s">
        <v>19068</v>
      </c>
      <c r="T2688" t="s">
        <v>19090</v>
      </c>
      <c r="U2688" t="s">
        <v>19082</v>
      </c>
    </row>
    <row r="2689" spans="1:21" x14ac:dyDescent="0.25">
      <c r="A2689" t="s">
        <v>15</v>
      </c>
      <c r="B2689" t="s">
        <v>3834</v>
      </c>
      <c r="C2689" t="s">
        <v>174</v>
      </c>
      <c r="D2689" t="str">
        <f>VLOOKUP(C:C,Reconciliation!B:C,2,FALSE)</f>
        <v>Gas Distribution Maint - Structures/Improvements</v>
      </c>
      <c r="E2689" t="str">
        <f>VLOOKUP(B:B,'[1]Chart of Accts'!$A:$B,2,FALSE)</f>
        <v>Office Supplies</v>
      </c>
      <c r="F2689" t="s">
        <v>116</v>
      </c>
      <c r="G2689" t="s">
        <v>893</v>
      </c>
      <c r="H2689" t="s">
        <v>97</v>
      </c>
      <c r="I2689" t="s">
        <v>117</v>
      </c>
      <c r="J2689" t="s">
        <v>3834</v>
      </c>
      <c r="K2689" t="s">
        <v>176</v>
      </c>
      <c r="L2689" t="s">
        <v>23</v>
      </c>
      <c r="M2689" t="s">
        <v>3844</v>
      </c>
      <c r="N2689" t="s">
        <v>75</v>
      </c>
      <c r="O2689" t="s">
        <v>15263</v>
      </c>
      <c r="P2689" t="s">
        <v>119</v>
      </c>
      <c r="R2689">
        <v>19</v>
      </c>
      <c r="S2689" t="s">
        <v>19068</v>
      </c>
      <c r="T2689" t="s">
        <v>19090</v>
      </c>
      <c r="U2689" t="s">
        <v>19074</v>
      </c>
    </row>
    <row r="2690" spans="1:21" x14ac:dyDescent="0.25">
      <c r="A2690" t="s">
        <v>15</v>
      </c>
      <c r="B2690" t="s">
        <v>3834</v>
      </c>
      <c r="C2690" t="s">
        <v>174</v>
      </c>
      <c r="D2690" t="str">
        <f>VLOOKUP(C:C,Reconciliation!B:C,2,FALSE)</f>
        <v>Gas Distribution Maint - Structures/Improvements</v>
      </c>
      <c r="E2690" t="str">
        <f>VLOOKUP(B:B,'[1]Chart of Accts'!$A:$B,2,FALSE)</f>
        <v>Office Supplies</v>
      </c>
      <c r="F2690" t="s">
        <v>438</v>
      </c>
      <c r="G2690" t="s">
        <v>33</v>
      </c>
      <c r="H2690" t="s">
        <v>97</v>
      </c>
      <c r="I2690" t="s">
        <v>439</v>
      </c>
      <c r="J2690" t="s">
        <v>3834</v>
      </c>
      <c r="K2690" t="s">
        <v>176</v>
      </c>
      <c r="L2690" t="s">
        <v>23</v>
      </c>
      <c r="M2690" t="s">
        <v>3845</v>
      </c>
      <c r="N2690" t="s">
        <v>75</v>
      </c>
      <c r="O2690" t="s">
        <v>15283</v>
      </c>
      <c r="P2690" t="s">
        <v>441</v>
      </c>
      <c r="R2690">
        <v>49.79</v>
      </c>
      <c r="S2690" t="s">
        <v>19068</v>
      </c>
      <c r="T2690" t="s">
        <v>19090</v>
      </c>
      <c r="U2690" t="s">
        <v>19083</v>
      </c>
    </row>
    <row r="2691" spans="1:21" x14ac:dyDescent="0.25">
      <c r="A2691" t="s">
        <v>15</v>
      </c>
      <c r="B2691" t="s">
        <v>3834</v>
      </c>
      <c r="C2691" t="s">
        <v>174</v>
      </c>
      <c r="D2691" t="str">
        <f>VLOOKUP(C:C,Reconciliation!B:C,2,FALSE)</f>
        <v>Gas Distribution Maint - Structures/Improvements</v>
      </c>
      <c r="E2691" t="str">
        <f>VLOOKUP(B:B,'[1]Chart of Accts'!$A:$B,2,FALSE)</f>
        <v>Office Supplies</v>
      </c>
      <c r="F2691" t="s">
        <v>496</v>
      </c>
      <c r="G2691" t="s">
        <v>32</v>
      </c>
      <c r="H2691" t="s">
        <v>97</v>
      </c>
      <c r="I2691" t="s">
        <v>439</v>
      </c>
      <c r="J2691" t="s">
        <v>3834</v>
      </c>
      <c r="K2691" t="s">
        <v>176</v>
      </c>
      <c r="L2691" t="s">
        <v>23</v>
      </c>
      <c r="M2691" t="s">
        <v>3846</v>
      </c>
      <c r="N2691" t="s">
        <v>75</v>
      </c>
      <c r="O2691" t="s">
        <v>15298</v>
      </c>
      <c r="P2691" t="s">
        <v>498</v>
      </c>
      <c r="R2691">
        <v>42.37</v>
      </c>
      <c r="S2691" t="s">
        <v>19068</v>
      </c>
      <c r="T2691" t="s">
        <v>19090</v>
      </c>
      <c r="U2691" t="s">
        <v>19083</v>
      </c>
    </row>
    <row r="2692" spans="1:21" x14ac:dyDescent="0.25">
      <c r="A2692" t="s">
        <v>15</v>
      </c>
      <c r="B2692" t="s">
        <v>3834</v>
      </c>
      <c r="C2692" t="s">
        <v>174</v>
      </c>
      <c r="D2692" t="str">
        <f>VLOOKUP(C:C,Reconciliation!B:C,2,FALSE)</f>
        <v>Gas Distribution Maint - Structures/Improvements</v>
      </c>
      <c r="E2692" t="str">
        <f>VLOOKUP(B:B,'[1]Chart of Accts'!$A:$B,2,FALSE)</f>
        <v>Office Supplies</v>
      </c>
      <c r="F2692" t="s">
        <v>3847</v>
      </c>
      <c r="G2692" t="s">
        <v>19</v>
      </c>
      <c r="H2692" t="s">
        <v>97</v>
      </c>
      <c r="I2692" t="s">
        <v>439</v>
      </c>
      <c r="J2692" t="s">
        <v>3834</v>
      </c>
      <c r="K2692" t="s">
        <v>176</v>
      </c>
      <c r="L2692" t="s">
        <v>23</v>
      </c>
      <c r="M2692" t="s">
        <v>3848</v>
      </c>
      <c r="N2692" t="s">
        <v>75</v>
      </c>
      <c r="O2692" t="s">
        <v>16192</v>
      </c>
      <c r="P2692" t="s">
        <v>3849</v>
      </c>
      <c r="R2692">
        <v>202.76</v>
      </c>
      <c r="S2692" t="s">
        <v>19068</v>
      </c>
      <c r="T2692" t="s">
        <v>19090</v>
      </c>
      <c r="U2692" t="s">
        <v>19232</v>
      </c>
    </row>
    <row r="2693" spans="1:21" x14ac:dyDescent="0.25">
      <c r="A2693" t="s">
        <v>15</v>
      </c>
      <c r="B2693" t="s">
        <v>3834</v>
      </c>
      <c r="C2693" t="s">
        <v>174</v>
      </c>
      <c r="D2693" t="str">
        <f>VLOOKUP(C:C,Reconciliation!B:C,2,FALSE)</f>
        <v>Gas Distribution Maint - Structures/Improvements</v>
      </c>
      <c r="E2693" t="str">
        <f>VLOOKUP(B:B,'[1]Chart of Accts'!$A:$B,2,FALSE)</f>
        <v>Office Supplies</v>
      </c>
      <c r="F2693" t="s">
        <v>3850</v>
      </c>
      <c r="G2693" t="s">
        <v>19</v>
      </c>
      <c r="H2693" t="s">
        <v>97</v>
      </c>
      <c r="I2693" t="s">
        <v>443</v>
      </c>
      <c r="J2693" t="s">
        <v>3834</v>
      </c>
      <c r="K2693" t="s">
        <v>176</v>
      </c>
      <c r="L2693" t="s">
        <v>23</v>
      </c>
      <c r="M2693" t="s">
        <v>3851</v>
      </c>
      <c r="N2693" t="s">
        <v>75</v>
      </c>
      <c r="O2693" t="s">
        <v>16193</v>
      </c>
      <c r="P2693" t="s">
        <v>3852</v>
      </c>
      <c r="R2693">
        <v>13.77</v>
      </c>
      <c r="S2693" t="s">
        <v>19068</v>
      </c>
      <c r="T2693" t="s">
        <v>19090</v>
      </c>
      <c r="U2693" t="s">
        <v>19084</v>
      </c>
    </row>
    <row r="2694" spans="1:21" x14ac:dyDescent="0.25">
      <c r="A2694" t="s">
        <v>15</v>
      </c>
      <c r="B2694" t="s">
        <v>3834</v>
      </c>
      <c r="C2694" t="s">
        <v>174</v>
      </c>
      <c r="D2694" t="str">
        <f>VLOOKUP(C:C,Reconciliation!B:C,2,FALSE)</f>
        <v>Gas Distribution Maint - Structures/Improvements</v>
      </c>
      <c r="E2694" t="str">
        <f>VLOOKUP(B:B,'[1]Chart of Accts'!$A:$B,2,FALSE)</f>
        <v>Office Supplies</v>
      </c>
      <c r="F2694" t="s">
        <v>3853</v>
      </c>
      <c r="G2694" t="s">
        <v>19</v>
      </c>
      <c r="H2694" t="s">
        <v>97</v>
      </c>
      <c r="I2694" t="s">
        <v>450</v>
      </c>
      <c r="J2694" t="s">
        <v>3834</v>
      </c>
      <c r="K2694" t="s">
        <v>176</v>
      </c>
      <c r="L2694" t="s">
        <v>23</v>
      </c>
      <c r="M2694" t="s">
        <v>3854</v>
      </c>
      <c r="N2694" t="s">
        <v>75</v>
      </c>
      <c r="O2694" t="s">
        <v>16194</v>
      </c>
      <c r="P2694" t="s">
        <v>3855</v>
      </c>
      <c r="R2694">
        <v>88.01</v>
      </c>
      <c r="S2694" t="s">
        <v>19068</v>
      </c>
      <c r="T2694" t="s">
        <v>19090</v>
      </c>
      <c r="U2694" t="s">
        <v>19233</v>
      </c>
    </row>
    <row r="2695" spans="1:21" x14ac:dyDescent="0.25">
      <c r="A2695" t="s">
        <v>15</v>
      </c>
      <c r="B2695" t="s">
        <v>3834</v>
      </c>
      <c r="C2695" t="s">
        <v>174</v>
      </c>
      <c r="D2695" t="str">
        <f>VLOOKUP(C:C,Reconciliation!B:C,2,FALSE)</f>
        <v>Gas Distribution Maint - Structures/Improvements</v>
      </c>
      <c r="E2695" t="str">
        <f>VLOOKUP(B:B,'[1]Chart of Accts'!$A:$B,2,FALSE)</f>
        <v>Office Supplies</v>
      </c>
      <c r="F2695" t="s">
        <v>520</v>
      </c>
      <c r="G2695" t="s">
        <v>28</v>
      </c>
      <c r="H2695" t="s">
        <v>97</v>
      </c>
      <c r="I2695" t="s">
        <v>124</v>
      </c>
      <c r="J2695" t="s">
        <v>3834</v>
      </c>
      <c r="K2695" t="s">
        <v>176</v>
      </c>
      <c r="L2695" t="s">
        <v>23</v>
      </c>
      <c r="M2695" t="s">
        <v>3856</v>
      </c>
      <c r="N2695" t="s">
        <v>75</v>
      </c>
      <c r="O2695" t="s">
        <v>15305</v>
      </c>
      <c r="P2695" t="s">
        <v>522</v>
      </c>
      <c r="R2695">
        <v>11.83</v>
      </c>
      <c r="S2695" t="s">
        <v>19068</v>
      </c>
      <c r="T2695" t="s">
        <v>19090</v>
      </c>
      <c r="U2695" t="s">
        <v>19087</v>
      </c>
    </row>
    <row r="2696" spans="1:21" x14ac:dyDescent="0.25">
      <c r="A2696" t="s">
        <v>15</v>
      </c>
      <c r="B2696" t="s">
        <v>3834</v>
      </c>
      <c r="C2696" t="s">
        <v>77</v>
      </c>
      <c r="D2696" t="str">
        <f>VLOOKUP(C:C,Reconciliation!B:C,2,FALSE)</f>
        <v>Admin &amp; General - Office Supplies &amp; Expenses</v>
      </c>
      <c r="E2696" t="str">
        <f>VLOOKUP(B:B,'[1]Chart of Accts'!$A:$B,2,FALSE)</f>
        <v>Office Supplies</v>
      </c>
      <c r="F2696" t="s">
        <v>3857</v>
      </c>
      <c r="G2696" t="s">
        <v>897</v>
      </c>
      <c r="H2696" t="s">
        <v>97</v>
      </c>
      <c r="I2696" t="s">
        <v>117</v>
      </c>
      <c r="J2696" t="s">
        <v>3834</v>
      </c>
      <c r="K2696" t="s">
        <v>80</v>
      </c>
      <c r="L2696" t="s">
        <v>627</v>
      </c>
      <c r="M2696" t="s">
        <v>3858</v>
      </c>
      <c r="N2696" t="s">
        <v>75</v>
      </c>
      <c r="O2696" t="s">
        <v>16195</v>
      </c>
      <c r="P2696" t="s">
        <v>3859</v>
      </c>
      <c r="R2696">
        <v>1.4605092618116</v>
      </c>
      <c r="S2696" t="s">
        <v>19068</v>
      </c>
      <c r="T2696" t="s">
        <v>19090</v>
      </c>
      <c r="U2696" t="s">
        <v>19234</v>
      </c>
    </row>
    <row r="2697" spans="1:21" x14ac:dyDescent="0.25">
      <c r="A2697" t="s">
        <v>15</v>
      </c>
      <c r="B2697" t="s">
        <v>3834</v>
      </c>
      <c r="C2697" t="s">
        <v>77</v>
      </c>
      <c r="D2697" t="str">
        <f>VLOOKUP(C:C,Reconciliation!B:C,2,FALSE)</f>
        <v>Admin &amp; General - Office Supplies &amp; Expenses</v>
      </c>
      <c r="E2697" t="str">
        <f>VLOOKUP(B:B,'[1]Chart of Accts'!$A:$B,2,FALSE)</f>
        <v>Office Supplies</v>
      </c>
      <c r="F2697" t="s">
        <v>3860</v>
      </c>
      <c r="G2697" t="s">
        <v>32</v>
      </c>
      <c r="H2697" t="s">
        <v>97</v>
      </c>
      <c r="I2697" t="s">
        <v>117</v>
      </c>
      <c r="J2697" t="s">
        <v>3834</v>
      </c>
      <c r="K2697" t="s">
        <v>80</v>
      </c>
      <c r="L2697" t="s">
        <v>627</v>
      </c>
      <c r="M2697" t="s">
        <v>3861</v>
      </c>
      <c r="N2697" t="s">
        <v>75</v>
      </c>
      <c r="O2697" t="s">
        <v>16196</v>
      </c>
      <c r="P2697" t="s">
        <v>3862</v>
      </c>
      <c r="R2697">
        <v>0.25612169518319999</v>
      </c>
      <c r="S2697" t="s">
        <v>19056</v>
      </c>
      <c r="T2697" t="s">
        <v>19466</v>
      </c>
      <c r="U2697" t="s">
        <v>19222</v>
      </c>
    </row>
    <row r="2698" spans="1:21" x14ac:dyDescent="0.25">
      <c r="A2698" t="s">
        <v>15</v>
      </c>
      <c r="B2698" t="s">
        <v>3834</v>
      </c>
      <c r="C2698" t="s">
        <v>77</v>
      </c>
      <c r="D2698" t="str">
        <f>VLOOKUP(C:C,Reconciliation!B:C,2,FALSE)</f>
        <v>Admin &amp; General - Office Supplies &amp; Expenses</v>
      </c>
      <c r="E2698" t="str">
        <f>VLOOKUP(B:B,'[1]Chart of Accts'!$A:$B,2,FALSE)</f>
        <v>Office Supplies</v>
      </c>
      <c r="F2698" t="s">
        <v>3863</v>
      </c>
      <c r="G2698" t="s">
        <v>465</v>
      </c>
      <c r="H2698" t="s">
        <v>97</v>
      </c>
      <c r="I2698" t="s">
        <v>439</v>
      </c>
      <c r="J2698" t="s">
        <v>3834</v>
      </c>
      <c r="K2698" t="s">
        <v>80</v>
      </c>
      <c r="L2698" t="s">
        <v>81</v>
      </c>
      <c r="M2698" t="s">
        <v>3864</v>
      </c>
      <c r="N2698" t="s">
        <v>75</v>
      </c>
      <c r="O2698" t="s">
        <v>16197</v>
      </c>
      <c r="P2698" t="s">
        <v>3865</v>
      </c>
      <c r="R2698">
        <v>1.8384229976243001</v>
      </c>
      <c r="S2698" t="s">
        <v>19068</v>
      </c>
      <c r="T2698" t="s">
        <v>19090</v>
      </c>
      <c r="U2698" t="s">
        <v>19235</v>
      </c>
    </row>
    <row r="2699" spans="1:21" x14ac:dyDescent="0.25">
      <c r="A2699" t="s">
        <v>15</v>
      </c>
      <c r="B2699" t="s">
        <v>3834</v>
      </c>
      <c r="C2699" t="s">
        <v>77</v>
      </c>
      <c r="D2699" t="str">
        <f>VLOOKUP(C:C,Reconciliation!B:C,2,FALSE)</f>
        <v>Admin &amp; General - Office Supplies &amp; Expenses</v>
      </c>
      <c r="E2699" t="str">
        <f>VLOOKUP(B:B,'[1]Chart of Accts'!$A:$B,2,FALSE)</f>
        <v>Office Supplies</v>
      </c>
      <c r="F2699" t="s">
        <v>3866</v>
      </c>
      <c r="G2699" t="s">
        <v>19</v>
      </c>
      <c r="H2699" t="s">
        <v>97</v>
      </c>
      <c r="I2699" t="s">
        <v>439</v>
      </c>
      <c r="J2699" t="s">
        <v>3834</v>
      </c>
      <c r="K2699" t="s">
        <v>80</v>
      </c>
      <c r="L2699" t="s">
        <v>81</v>
      </c>
      <c r="M2699" t="s">
        <v>3867</v>
      </c>
      <c r="N2699" t="s">
        <v>75</v>
      </c>
      <c r="O2699" t="s">
        <v>16198</v>
      </c>
      <c r="P2699" t="s">
        <v>3868</v>
      </c>
      <c r="R2699">
        <v>0.43941687280750003</v>
      </c>
      <c r="S2699" t="s">
        <v>19056</v>
      </c>
      <c r="T2699" t="s">
        <v>19466</v>
      </c>
      <c r="U2699" t="s">
        <v>19236</v>
      </c>
    </row>
    <row r="2700" spans="1:21" x14ac:dyDescent="0.25">
      <c r="A2700" t="s">
        <v>15</v>
      </c>
      <c r="B2700" t="s">
        <v>3834</v>
      </c>
      <c r="C2700" t="s">
        <v>77</v>
      </c>
      <c r="D2700" t="str">
        <f>VLOOKUP(C:C,Reconciliation!B:C,2,FALSE)</f>
        <v>Admin &amp; General - Office Supplies &amp; Expenses</v>
      </c>
      <c r="E2700" t="str">
        <f>VLOOKUP(B:B,'[1]Chart of Accts'!$A:$B,2,FALSE)</f>
        <v>Office Supplies</v>
      </c>
      <c r="F2700" t="s">
        <v>3869</v>
      </c>
      <c r="G2700" t="s">
        <v>32</v>
      </c>
      <c r="H2700" t="s">
        <v>97</v>
      </c>
      <c r="I2700" t="s">
        <v>439</v>
      </c>
      <c r="J2700" t="s">
        <v>3834</v>
      </c>
      <c r="K2700" t="s">
        <v>80</v>
      </c>
      <c r="L2700" t="s">
        <v>81</v>
      </c>
      <c r="M2700" t="s">
        <v>3870</v>
      </c>
      <c r="N2700" t="s">
        <v>75</v>
      </c>
      <c r="O2700" t="s">
        <v>16199</v>
      </c>
      <c r="P2700" t="s">
        <v>3871</v>
      </c>
      <c r="R2700">
        <v>0.80180417030810003</v>
      </c>
      <c r="S2700" t="s">
        <v>19056</v>
      </c>
      <c r="T2700" t="s">
        <v>19466</v>
      </c>
      <c r="U2700" t="s">
        <v>19088</v>
      </c>
    </row>
    <row r="2701" spans="1:21" x14ac:dyDescent="0.25">
      <c r="A2701" t="s">
        <v>15</v>
      </c>
      <c r="B2701" t="s">
        <v>3834</v>
      </c>
      <c r="C2701" t="s">
        <v>77</v>
      </c>
      <c r="D2701" t="str">
        <f>VLOOKUP(C:C,Reconciliation!B:C,2,FALSE)</f>
        <v>Admin &amp; General - Office Supplies &amp; Expenses</v>
      </c>
      <c r="E2701" t="str">
        <f>VLOOKUP(B:B,'[1]Chart of Accts'!$A:$B,2,FALSE)</f>
        <v>Office Supplies</v>
      </c>
      <c r="F2701" t="s">
        <v>3872</v>
      </c>
      <c r="G2701" t="s">
        <v>19</v>
      </c>
      <c r="H2701" t="s">
        <v>97</v>
      </c>
      <c r="I2701" t="s">
        <v>443</v>
      </c>
      <c r="J2701" t="s">
        <v>3834</v>
      </c>
      <c r="K2701" t="s">
        <v>80</v>
      </c>
      <c r="L2701" t="s">
        <v>92</v>
      </c>
      <c r="M2701" t="s">
        <v>3873</v>
      </c>
      <c r="N2701" t="s">
        <v>75</v>
      </c>
      <c r="O2701" t="s">
        <v>16200</v>
      </c>
      <c r="P2701" t="s">
        <v>3874</v>
      </c>
      <c r="R2701">
        <v>0.90557547321800003</v>
      </c>
      <c r="S2701" t="s">
        <v>19056</v>
      </c>
      <c r="T2701" t="s">
        <v>19466</v>
      </c>
      <c r="U2701" t="s">
        <v>19237</v>
      </c>
    </row>
    <row r="2702" spans="1:21" x14ac:dyDescent="0.25">
      <c r="A2702" t="s">
        <v>15</v>
      </c>
      <c r="B2702" t="s">
        <v>3834</v>
      </c>
      <c r="C2702" t="s">
        <v>77</v>
      </c>
      <c r="D2702" t="str">
        <f>VLOOKUP(C:C,Reconciliation!B:C,2,FALSE)</f>
        <v>Admin &amp; General - Office Supplies &amp; Expenses</v>
      </c>
      <c r="E2702" t="str">
        <f>VLOOKUP(B:B,'[1]Chart of Accts'!$A:$B,2,FALSE)</f>
        <v>Office Supplies</v>
      </c>
      <c r="F2702" t="s">
        <v>3875</v>
      </c>
      <c r="G2702" t="s">
        <v>19</v>
      </c>
      <c r="H2702" t="s">
        <v>97</v>
      </c>
      <c r="I2702" t="s">
        <v>443</v>
      </c>
      <c r="J2702" t="s">
        <v>3834</v>
      </c>
      <c r="K2702" t="s">
        <v>80</v>
      </c>
      <c r="L2702" t="s">
        <v>92</v>
      </c>
      <c r="M2702" t="s">
        <v>3876</v>
      </c>
      <c r="N2702" t="s">
        <v>75</v>
      </c>
      <c r="O2702" t="s">
        <v>16201</v>
      </c>
      <c r="P2702" t="s">
        <v>3877</v>
      </c>
      <c r="R2702">
        <v>0.7906370477711</v>
      </c>
      <c r="S2702" t="s">
        <v>19056</v>
      </c>
      <c r="T2702" t="s">
        <v>19466</v>
      </c>
      <c r="U2702" t="s">
        <v>19237</v>
      </c>
    </row>
    <row r="2703" spans="1:21" x14ac:dyDescent="0.25">
      <c r="A2703" t="s">
        <v>15</v>
      </c>
      <c r="B2703" t="s">
        <v>3834</v>
      </c>
      <c r="C2703" t="s">
        <v>77</v>
      </c>
      <c r="D2703" t="str">
        <f>VLOOKUP(C:C,Reconciliation!B:C,2,FALSE)</f>
        <v>Admin &amp; General - Office Supplies &amp; Expenses</v>
      </c>
      <c r="E2703" t="str">
        <f>VLOOKUP(B:B,'[1]Chart of Accts'!$A:$B,2,FALSE)</f>
        <v>Office Supplies</v>
      </c>
      <c r="F2703" t="s">
        <v>3878</v>
      </c>
      <c r="G2703" t="s">
        <v>19</v>
      </c>
      <c r="H2703" t="s">
        <v>97</v>
      </c>
      <c r="I2703" t="s">
        <v>443</v>
      </c>
      <c r="J2703" t="s">
        <v>3834</v>
      </c>
      <c r="K2703" t="s">
        <v>80</v>
      </c>
      <c r="L2703" t="s">
        <v>92</v>
      </c>
      <c r="M2703" t="s">
        <v>3879</v>
      </c>
      <c r="N2703" t="s">
        <v>75</v>
      </c>
      <c r="O2703" t="s">
        <v>16202</v>
      </c>
      <c r="P2703" t="s">
        <v>3880</v>
      </c>
      <c r="R2703">
        <v>0.67610362029969995</v>
      </c>
      <c r="S2703" t="s">
        <v>19056</v>
      </c>
      <c r="T2703" t="s">
        <v>19466</v>
      </c>
      <c r="U2703" t="s">
        <v>19237</v>
      </c>
    </row>
    <row r="2704" spans="1:21" x14ac:dyDescent="0.25">
      <c r="A2704" t="s">
        <v>15</v>
      </c>
      <c r="B2704" t="s">
        <v>3834</v>
      </c>
      <c r="C2704" t="s">
        <v>77</v>
      </c>
      <c r="D2704" t="str">
        <f>VLOOKUP(C:C,Reconciliation!B:C,2,FALSE)</f>
        <v>Admin &amp; General - Office Supplies &amp; Expenses</v>
      </c>
      <c r="E2704" t="str">
        <f>VLOOKUP(B:B,'[1]Chart of Accts'!$A:$B,2,FALSE)</f>
        <v>Office Supplies</v>
      </c>
      <c r="F2704" t="s">
        <v>3881</v>
      </c>
      <c r="G2704" t="s">
        <v>19</v>
      </c>
      <c r="H2704" t="s">
        <v>97</v>
      </c>
      <c r="I2704" t="s">
        <v>446</v>
      </c>
      <c r="J2704" t="s">
        <v>3834</v>
      </c>
      <c r="K2704" t="s">
        <v>80</v>
      </c>
      <c r="L2704" t="s">
        <v>638</v>
      </c>
      <c r="M2704" t="s">
        <v>3882</v>
      </c>
      <c r="N2704" t="s">
        <v>75</v>
      </c>
      <c r="O2704" t="s">
        <v>16203</v>
      </c>
      <c r="P2704" t="s">
        <v>3883</v>
      </c>
      <c r="R2704">
        <v>0.1171280246892</v>
      </c>
      <c r="S2704" t="s">
        <v>19056</v>
      </c>
      <c r="T2704" t="s">
        <v>19466</v>
      </c>
      <c r="U2704" t="s">
        <v>19238</v>
      </c>
    </row>
    <row r="2705" spans="1:21" x14ac:dyDescent="0.25">
      <c r="A2705" t="s">
        <v>15</v>
      </c>
      <c r="B2705" t="s">
        <v>3834</v>
      </c>
      <c r="C2705" t="s">
        <v>77</v>
      </c>
      <c r="D2705" t="str">
        <f>VLOOKUP(C:C,Reconciliation!B:C,2,FALSE)</f>
        <v>Admin &amp; General - Office Supplies &amp; Expenses</v>
      </c>
      <c r="E2705" t="str">
        <f>VLOOKUP(B:B,'[1]Chart of Accts'!$A:$B,2,FALSE)</f>
        <v>Office Supplies</v>
      </c>
      <c r="F2705" t="s">
        <v>3884</v>
      </c>
      <c r="G2705" t="s">
        <v>19</v>
      </c>
      <c r="H2705" t="s">
        <v>97</v>
      </c>
      <c r="I2705" t="s">
        <v>446</v>
      </c>
      <c r="J2705" t="s">
        <v>3834</v>
      </c>
      <c r="K2705" t="s">
        <v>80</v>
      </c>
      <c r="L2705" t="s">
        <v>638</v>
      </c>
      <c r="M2705" t="s">
        <v>3885</v>
      </c>
      <c r="N2705" t="s">
        <v>75</v>
      </c>
      <c r="O2705" t="s">
        <v>16204</v>
      </c>
      <c r="P2705" t="s">
        <v>3886</v>
      </c>
      <c r="R2705">
        <v>0.45069179071280002</v>
      </c>
      <c r="S2705" t="s">
        <v>19056</v>
      </c>
      <c r="T2705" t="s">
        <v>19466</v>
      </c>
      <c r="U2705" t="s">
        <v>19238</v>
      </c>
    </row>
    <row r="2706" spans="1:21" x14ac:dyDescent="0.25">
      <c r="A2706" t="s">
        <v>15</v>
      </c>
      <c r="B2706" t="s">
        <v>3834</v>
      </c>
      <c r="C2706" t="s">
        <v>77</v>
      </c>
      <c r="D2706" t="str">
        <f>VLOOKUP(C:C,Reconciliation!B:C,2,FALSE)</f>
        <v>Admin &amp; General - Office Supplies &amp; Expenses</v>
      </c>
      <c r="E2706" t="str">
        <f>VLOOKUP(B:B,'[1]Chart of Accts'!$A:$B,2,FALSE)</f>
        <v>Office Supplies</v>
      </c>
      <c r="F2706" t="s">
        <v>3887</v>
      </c>
      <c r="G2706" t="s">
        <v>19</v>
      </c>
      <c r="H2706" t="s">
        <v>97</v>
      </c>
      <c r="I2706" t="s">
        <v>450</v>
      </c>
      <c r="J2706" t="s">
        <v>3834</v>
      </c>
      <c r="K2706" t="s">
        <v>80</v>
      </c>
      <c r="L2706" t="s">
        <v>466</v>
      </c>
      <c r="M2706" t="s">
        <v>59</v>
      </c>
      <c r="N2706" t="s">
        <v>75</v>
      </c>
      <c r="O2706" t="s">
        <v>16205</v>
      </c>
      <c r="P2706" t="s">
        <v>3888</v>
      </c>
      <c r="R2706">
        <v>0.17156250477419999</v>
      </c>
      <c r="S2706" t="s">
        <v>19056</v>
      </c>
      <c r="T2706" t="s">
        <v>19466</v>
      </c>
      <c r="U2706" t="s">
        <v>19239</v>
      </c>
    </row>
    <row r="2707" spans="1:21" x14ac:dyDescent="0.25">
      <c r="A2707" t="s">
        <v>15</v>
      </c>
      <c r="B2707" t="s">
        <v>3834</v>
      </c>
      <c r="C2707" t="s">
        <v>77</v>
      </c>
      <c r="D2707" t="str">
        <f>VLOOKUP(C:C,Reconciliation!B:C,2,FALSE)</f>
        <v>Admin &amp; General - Office Supplies &amp; Expenses</v>
      </c>
      <c r="E2707" t="str">
        <f>VLOOKUP(B:B,'[1]Chart of Accts'!$A:$B,2,FALSE)</f>
        <v>Office Supplies</v>
      </c>
      <c r="F2707" t="s">
        <v>3889</v>
      </c>
      <c r="G2707" t="s">
        <v>19</v>
      </c>
      <c r="H2707" t="s">
        <v>97</v>
      </c>
      <c r="I2707" t="s">
        <v>450</v>
      </c>
      <c r="J2707" t="s">
        <v>3834</v>
      </c>
      <c r="K2707" t="s">
        <v>80</v>
      </c>
      <c r="L2707" t="s">
        <v>466</v>
      </c>
      <c r="M2707" t="s">
        <v>3890</v>
      </c>
      <c r="N2707" t="s">
        <v>75</v>
      </c>
      <c r="O2707" t="s">
        <v>16206</v>
      </c>
      <c r="P2707" t="s">
        <v>3891</v>
      </c>
      <c r="R2707">
        <v>0.90147267027010003</v>
      </c>
      <c r="S2707" t="s">
        <v>19056</v>
      </c>
      <c r="T2707" t="s">
        <v>19466</v>
      </c>
      <c r="U2707" t="s">
        <v>19239</v>
      </c>
    </row>
    <row r="2708" spans="1:21" x14ac:dyDescent="0.25">
      <c r="A2708" t="s">
        <v>15</v>
      </c>
      <c r="B2708" t="s">
        <v>3834</v>
      </c>
      <c r="C2708" t="s">
        <v>77</v>
      </c>
      <c r="D2708" t="str">
        <f>VLOOKUP(C:C,Reconciliation!B:C,2,FALSE)</f>
        <v>Admin &amp; General - Office Supplies &amp; Expenses</v>
      </c>
      <c r="E2708" t="str">
        <f>VLOOKUP(B:B,'[1]Chart of Accts'!$A:$B,2,FALSE)</f>
        <v>Office Supplies</v>
      </c>
      <c r="F2708" t="s">
        <v>3892</v>
      </c>
      <c r="G2708" t="s">
        <v>19</v>
      </c>
      <c r="H2708" t="s">
        <v>97</v>
      </c>
      <c r="I2708" t="s">
        <v>124</v>
      </c>
      <c r="J2708" t="s">
        <v>3834</v>
      </c>
      <c r="K2708" t="s">
        <v>80</v>
      </c>
      <c r="L2708" t="s">
        <v>419</v>
      </c>
      <c r="M2708" t="s">
        <v>3893</v>
      </c>
      <c r="N2708" t="s">
        <v>75</v>
      </c>
      <c r="O2708" t="s">
        <v>16207</v>
      </c>
      <c r="P2708" t="s">
        <v>3894</v>
      </c>
      <c r="R2708">
        <v>0.72992956466430003</v>
      </c>
      <c r="S2708" t="s">
        <v>19056</v>
      </c>
      <c r="T2708" t="s">
        <v>19466</v>
      </c>
      <c r="U2708" t="s">
        <v>19240</v>
      </c>
    </row>
    <row r="2709" spans="1:21" x14ac:dyDescent="0.25">
      <c r="A2709" t="s">
        <v>15</v>
      </c>
      <c r="B2709" t="s">
        <v>3834</v>
      </c>
      <c r="C2709" t="s">
        <v>77</v>
      </c>
      <c r="D2709" t="str">
        <f>VLOOKUP(C:C,Reconciliation!B:C,2,FALSE)</f>
        <v>Admin &amp; General - Office Supplies &amp; Expenses</v>
      </c>
      <c r="E2709" t="str">
        <f>VLOOKUP(B:B,'[1]Chart of Accts'!$A:$B,2,FALSE)</f>
        <v>Office Supplies</v>
      </c>
      <c r="F2709" t="s">
        <v>3895</v>
      </c>
      <c r="G2709" t="s">
        <v>19</v>
      </c>
      <c r="H2709" t="s">
        <v>97</v>
      </c>
      <c r="I2709" t="s">
        <v>124</v>
      </c>
      <c r="J2709" t="s">
        <v>3834</v>
      </c>
      <c r="K2709" t="s">
        <v>80</v>
      </c>
      <c r="L2709" t="s">
        <v>419</v>
      </c>
      <c r="M2709" t="s">
        <v>3896</v>
      </c>
      <c r="N2709" t="s">
        <v>75</v>
      </c>
      <c r="O2709" t="s">
        <v>16208</v>
      </c>
      <c r="P2709" t="s">
        <v>3897</v>
      </c>
      <c r="R2709">
        <v>0.15483354401970001</v>
      </c>
      <c r="S2709" t="s">
        <v>4818</v>
      </c>
      <c r="T2709" t="s">
        <v>19090</v>
      </c>
      <c r="U2709" t="s">
        <v>19240</v>
      </c>
    </row>
    <row r="2710" spans="1:21" x14ac:dyDescent="0.25">
      <c r="A2710" t="s">
        <v>15</v>
      </c>
      <c r="B2710" t="s">
        <v>3898</v>
      </c>
      <c r="C2710" t="s">
        <v>69</v>
      </c>
      <c r="D2710" t="str">
        <f>VLOOKUP(C:C,Reconciliation!B:C,2,FALSE)</f>
        <v>Gas Distribution Op - Meter/House Reg Exps</v>
      </c>
      <c r="E2710" t="str">
        <f>VLOOKUP(B:B,'[1]Chart of Accts'!$A:$B,2,FALSE)</f>
        <v>Postage, Shipping, &amp; Freight</v>
      </c>
      <c r="F2710" t="s">
        <v>3900</v>
      </c>
      <c r="G2710" t="s">
        <v>19</v>
      </c>
      <c r="H2710" t="s">
        <v>992</v>
      </c>
      <c r="I2710" t="s">
        <v>3901</v>
      </c>
      <c r="J2710" t="s">
        <v>3898</v>
      </c>
      <c r="K2710" t="s">
        <v>73</v>
      </c>
      <c r="L2710" t="s">
        <v>23</v>
      </c>
      <c r="M2710" t="s">
        <v>3902</v>
      </c>
      <c r="N2710" t="s">
        <v>993</v>
      </c>
      <c r="O2710" t="s">
        <v>16209</v>
      </c>
      <c r="P2710" t="s">
        <v>3903</v>
      </c>
      <c r="Q2710" t="s">
        <v>630</v>
      </c>
      <c r="R2710">
        <v>24.22</v>
      </c>
      <c r="S2710" t="s">
        <v>19241</v>
      </c>
      <c r="T2710" t="s">
        <v>19454</v>
      </c>
      <c r="U2710" t="s">
        <v>19090</v>
      </c>
    </row>
    <row r="2711" spans="1:21" x14ac:dyDescent="0.25">
      <c r="A2711" t="s">
        <v>15</v>
      </c>
      <c r="B2711" t="s">
        <v>3898</v>
      </c>
      <c r="C2711" t="s">
        <v>69</v>
      </c>
      <c r="D2711" t="str">
        <f>VLOOKUP(C:C,Reconciliation!B:C,2,FALSE)</f>
        <v>Gas Distribution Op - Meter/House Reg Exps</v>
      </c>
      <c r="E2711" t="str">
        <f>VLOOKUP(B:B,'[1]Chart of Accts'!$A:$B,2,FALSE)</f>
        <v>Postage, Shipping, &amp; Freight</v>
      </c>
      <c r="F2711" t="s">
        <v>3904</v>
      </c>
      <c r="G2711" t="s">
        <v>19</v>
      </c>
      <c r="H2711" t="s">
        <v>992</v>
      </c>
      <c r="I2711" t="s">
        <v>1432</v>
      </c>
      <c r="J2711" t="s">
        <v>3898</v>
      </c>
      <c r="K2711" t="s">
        <v>73</v>
      </c>
      <c r="L2711" t="s">
        <v>23</v>
      </c>
      <c r="M2711" t="s">
        <v>3905</v>
      </c>
      <c r="N2711" t="s">
        <v>993</v>
      </c>
      <c r="O2711" t="s">
        <v>16210</v>
      </c>
      <c r="P2711" t="s">
        <v>3906</v>
      </c>
      <c r="Q2711" t="s">
        <v>630</v>
      </c>
      <c r="R2711">
        <v>27.33</v>
      </c>
      <c r="S2711" t="s">
        <v>19241</v>
      </c>
      <c r="T2711" t="s">
        <v>19454</v>
      </c>
      <c r="U2711" t="s">
        <v>19090</v>
      </c>
    </row>
    <row r="2712" spans="1:21" x14ac:dyDescent="0.25">
      <c r="A2712" t="s">
        <v>15</v>
      </c>
      <c r="B2712" t="s">
        <v>3898</v>
      </c>
      <c r="C2712" t="s">
        <v>69</v>
      </c>
      <c r="D2712" t="str">
        <f>VLOOKUP(C:C,Reconciliation!B:C,2,FALSE)</f>
        <v>Gas Distribution Op - Meter/House Reg Exps</v>
      </c>
      <c r="E2712" t="str">
        <f>VLOOKUP(B:B,'[1]Chart of Accts'!$A:$B,2,FALSE)</f>
        <v>Postage, Shipping, &amp; Freight</v>
      </c>
      <c r="F2712" t="s">
        <v>3907</v>
      </c>
      <c r="G2712" t="s">
        <v>19</v>
      </c>
      <c r="H2712" t="s">
        <v>992</v>
      </c>
      <c r="I2712" t="s">
        <v>1578</v>
      </c>
      <c r="J2712" t="s">
        <v>3898</v>
      </c>
      <c r="K2712" t="s">
        <v>73</v>
      </c>
      <c r="L2712" t="s">
        <v>23</v>
      </c>
      <c r="M2712" t="s">
        <v>3908</v>
      </c>
      <c r="N2712" t="s">
        <v>993</v>
      </c>
      <c r="O2712" t="s">
        <v>16211</v>
      </c>
      <c r="P2712" t="s">
        <v>3909</v>
      </c>
      <c r="Q2712" t="s">
        <v>630</v>
      </c>
      <c r="R2712">
        <v>40.549999999999997</v>
      </c>
      <c r="S2712" t="s">
        <v>19241</v>
      </c>
      <c r="T2712" t="s">
        <v>19454</v>
      </c>
      <c r="U2712" t="s">
        <v>19090</v>
      </c>
    </row>
    <row r="2713" spans="1:21" x14ac:dyDescent="0.25">
      <c r="A2713" t="s">
        <v>15</v>
      </c>
      <c r="B2713" t="s">
        <v>3898</v>
      </c>
      <c r="C2713" t="s">
        <v>180</v>
      </c>
      <c r="D2713" t="str">
        <f>VLOOKUP(C:C,Reconciliation!B:C,2,FALSE)</f>
        <v>Customer Accounts - Customer Records &amp; Collections</v>
      </c>
      <c r="E2713" t="str">
        <f>VLOOKUP(B:B,'[1]Chart of Accts'!$A:$B,2,FALSE)</f>
        <v>Postage, Shipping, &amp; Freight</v>
      </c>
      <c r="F2713" t="s">
        <v>3910</v>
      </c>
      <c r="G2713" t="s">
        <v>19</v>
      </c>
      <c r="H2713" t="s">
        <v>1923</v>
      </c>
      <c r="I2713" t="s">
        <v>1964</v>
      </c>
      <c r="J2713" t="s">
        <v>3898</v>
      </c>
      <c r="K2713" t="s">
        <v>3911</v>
      </c>
      <c r="L2713" t="s">
        <v>3912</v>
      </c>
      <c r="M2713" t="s">
        <v>3913</v>
      </c>
      <c r="N2713" t="s">
        <v>25</v>
      </c>
      <c r="O2713" t="s">
        <v>16212</v>
      </c>
      <c r="P2713" t="s">
        <v>3914</v>
      </c>
      <c r="Q2713" t="s">
        <v>707</v>
      </c>
      <c r="R2713">
        <v>-902.99908926000001</v>
      </c>
      <c r="S2713" t="s">
        <v>19242</v>
      </c>
      <c r="T2713" t="s">
        <v>19090</v>
      </c>
      <c r="U2713" t="s">
        <v>19243</v>
      </c>
    </row>
    <row r="2714" spans="1:21" x14ac:dyDescent="0.25">
      <c r="A2714" t="s">
        <v>15</v>
      </c>
      <c r="B2714" t="s">
        <v>3898</v>
      </c>
      <c r="C2714" t="s">
        <v>180</v>
      </c>
      <c r="D2714" t="str">
        <f>VLOOKUP(C:C,Reconciliation!B:C,2,FALSE)</f>
        <v>Customer Accounts - Customer Records &amp; Collections</v>
      </c>
      <c r="E2714" t="str">
        <f>VLOOKUP(B:B,'[1]Chart of Accts'!$A:$B,2,FALSE)</f>
        <v>Postage, Shipping, &amp; Freight</v>
      </c>
      <c r="F2714" t="s">
        <v>3915</v>
      </c>
      <c r="G2714" t="s">
        <v>19</v>
      </c>
      <c r="H2714" t="s">
        <v>20</v>
      </c>
      <c r="I2714" t="s">
        <v>1964</v>
      </c>
      <c r="J2714" t="s">
        <v>3898</v>
      </c>
      <c r="K2714" t="s">
        <v>3911</v>
      </c>
      <c r="L2714" t="s">
        <v>3912</v>
      </c>
      <c r="M2714" t="s">
        <v>3916</v>
      </c>
      <c r="N2714" t="s">
        <v>25</v>
      </c>
      <c r="O2714" t="s">
        <v>16213</v>
      </c>
      <c r="P2714" t="s">
        <v>3917</v>
      </c>
      <c r="Q2714" t="s">
        <v>707</v>
      </c>
      <c r="R2714">
        <v>1010.49010584752</v>
      </c>
      <c r="S2714" t="s">
        <v>19242</v>
      </c>
      <c r="T2714" t="s">
        <v>19090</v>
      </c>
      <c r="U2714" t="s">
        <v>19243</v>
      </c>
    </row>
    <row r="2715" spans="1:21" x14ac:dyDescent="0.25">
      <c r="A2715" t="s">
        <v>15</v>
      </c>
      <c r="B2715" t="s">
        <v>3898</v>
      </c>
      <c r="C2715" t="s">
        <v>180</v>
      </c>
      <c r="D2715" t="str">
        <f>VLOOKUP(C:C,Reconciliation!B:C,2,FALSE)</f>
        <v>Customer Accounts - Customer Records &amp; Collections</v>
      </c>
      <c r="E2715" t="str">
        <f>VLOOKUP(B:B,'[1]Chart of Accts'!$A:$B,2,FALSE)</f>
        <v>Postage, Shipping, &amp; Freight</v>
      </c>
      <c r="F2715" t="s">
        <v>3918</v>
      </c>
      <c r="G2715" t="s">
        <v>19</v>
      </c>
      <c r="H2715" t="s">
        <v>20</v>
      </c>
      <c r="I2715" t="s">
        <v>30</v>
      </c>
      <c r="J2715" t="s">
        <v>3898</v>
      </c>
      <c r="K2715" t="s">
        <v>3911</v>
      </c>
      <c r="L2715" t="s">
        <v>3912</v>
      </c>
      <c r="M2715" t="s">
        <v>3919</v>
      </c>
      <c r="N2715" t="s">
        <v>25</v>
      </c>
      <c r="O2715" t="s">
        <v>16214</v>
      </c>
      <c r="P2715" t="s">
        <v>3920</v>
      </c>
      <c r="Q2715" t="s">
        <v>707</v>
      </c>
      <c r="R2715">
        <v>1007.99898336</v>
      </c>
      <c r="S2715" t="s">
        <v>19242</v>
      </c>
      <c r="T2715" t="s">
        <v>19090</v>
      </c>
      <c r="U2715" t="s">
        <v>19244</v>
      </c>
    </row>
    <row r="2716" spans="1:21" x14ac:dyDescent="0.25">
      <c r="A2716" t="s">
        <v>15</v>
      </c>
      <c r="B2716" t="s">
        <v>3898</v>
      </c>
      <c r="C2716" t="s">
        <v>180</v>
      </c>
      <c r="D2716" t="str">
        <f>VLOOKUP(C:C,Reconciliation!B:C,2,FALSE)</f>
        <v>Customer Accounts - Customer Records &amp; Collections</v>
      </c>
      <c r="E2716" t="str">
        <f>VLOOKUP(B:B,'[1]Chart of Accts'!$A:$B,2,FALSE)</f>
        <v>Postage, Shipping, &amp; Freight</v>
      </c>
      <c r="F2716" t="s">
        <v>3921</v>
      </c>
      <c r="G2716" t="s">
        <v>19</v>
      </c>
      <c r="H2716" t="s">
        <v>1923</v>
      </c>
      <c r="I2716" t="s">
        <v>1977</v>
      </c>
      <c r="J2716" t="s">
        <v>3898</v>
      </c>
      <c r="K2716" t="s">
        <v>3911</v>
      </c>
      <c r="L2716" t="s">
        <v>3922</v>
      </c>
      <c r="M2716" t="s">
        <v>3923</v>
      </c>
      <c r="N2716" t="s">
        <v>25</v>
      </c>
      <c r="O2716" t="s">
        <v>16215</v>
      </c>
      <c r="P2716" t="s">
        <v>3924</v>
      </c>
      <c r="Q2716" t="s">
        <v>707</v>
      </c>
      <c r="R2716">
        <v>-1008.0024038400001</v>
      </c>
      <c r="S2716" t="s">
        <v>19242</v>
      </c>
      <c r="T2716" t="s">
        <v>19090</v>
      </c>
      <c r="U2716" t="s">
        <v>19244</v>
      </c>
    </row>
    <row r="2717" spans="1:21" x14ac:dyDescent="0.25">
      <c r="A2717" t="s">
        <v>15</v>
      </c>
      <c r="B2717" t="s">
        <v>3898</v>
      </c>
      <c r="C2717" t="s">
        <v>180</v>
      </c>
      <c r="D2717" t="str">
        <f>VLOOKUP(C:C,Reconciliation!B:C,2,FALSE)</f>
        <v>Customer Accounts - Customer Records &amp; Collections</v>
      </c>
      <c r="E2717" t="str">
        <f>VLOOKUP(B:B,'[1]Chart of Accts'!$A:$B,2,FALSE)</f>
        <v>Postage, Shipping, &amp; Freight</v>
      </c>
      <c r="F2717" t="s">
        <v>3925</v>
      </c>
      <c r="G2717" t="s">
        <v>19</v>
      </c>
      <c r="H2717" t="s">
        <v>20</v>
      </c>
      <c r="I2717" t="s">
        <v>1977</v>
      </c>
      <c r="J2717" t="s">
        <v>3898</v>
      </c>
      <c r="K2717" t="s">
        <v>3911</v>
      </c>
      <c r="L2717" t="s">
        <v>3922</v>
      </c>
      <c r="M2717" t="s">
        <v>3926</v>
      </c>
      <c r="N2717" t="s">
        <v>25</v>
      </c>
      <c r="O2717" t="s">
        <v>16216</v>
      </c>
      <c r="P2717" t="s">
        <v>3927</v>
      </c>
      <c r="Q2717" t="s">
        <v>707</v>
      </c>
      <c r="R2717">
        <v>836.90040080343499</v>
      </c>
      <c r="S2717" t="s">
        <v>19242</v>
      </c>
      <c r="T2717" t="s">
        <v>19090</v>
      </c>
      <c r="U2717" t="s">
        <v>19244</v>
      </c>
    </row>
    <row r="2718" spans="1:21" x14ac:dyDescent="0.25">
      <c r="A2718" t="s">
        <v>15</v>
      </c>
      <c r="B2718" t="s">
        <v>3898</v>
      </c>
      <c r="C2718" t="s">
        <v>180</v>
      </c>
      <c r="D2718" t="str">
        <f>VLOOKUP(C:C,Reconciliation!B:C,2,FALSE)</f>
        <v>Customer Accounts - Customer Records &amp; Collections</v>
      </c>
      <c r="E2718" t="str">
        <f>VLOOKUP(B:B,'[1]Chart of Accts'!$A:$B,2,FALSE)</f>
        <v>Postage, Shipping, &amp; Freight</v>
      </c>
      <c r="F2718" t="s">
        <v>3928</v>
      </c>
      <c r="G2718" t="s">
        <v>19</v>
      </c>
      <c r="H2718" t="s">
        <v>20</v>
      </c>
      <c r="I2718" t="s">
        <v>35</v>
      </c>
      <c r="J2718" t="s">
        <v>3898</v>
      </c>
      <c r="K2718" t="s">
        <v>3911</v>
      </c>
      <c r="L2718" t="s">
        <v>3922</v>
      </c>
      <c r="M2718" t="s">
        <v>3929</v>
      </c>
      <c r="N2718" t="s">
        <v>25</v>
      </c>
      <c r="O2718" t="s">
        <v>16217</v>
      </c>
      <c r="P2718" t="s">
        <v>3930</v>
      </c>
      <c r="Q2718" t="s">
        <v>707</v>
      </c>
      <c r="R2718">
        <v>840.00200319999999</v>
      </c>
      <c r="S2718" t="s">
        <v>19242</v>
      </c>
      <c r="T2718" t="s">
        <v>19090</v>
      </c>
      <c r="U2718" t="s">
        <v>19245</v>
      </c>
    </row>
    <row r="2719" spans="1:21" x14ac:dyDescent="0.25">
      <c r="A2719" t="s">
        <v>15</v>
      </c>
      <c r="B2719" t="s">
        <v>3898</v>
      </c>
      <c r="C2719" t="s">
        <v>180</v>
      </c>
      <c r="D2719" t="str">
        <f>VLOOKUP(C:C,Reconciliation!B:C,2,FALSE)</f>
        <v>Customer Accounts - Customer Records &amp; Collections</v>
      </c>
      <c r="E2719" t="str">
        <f>VLOOKUP(B:B,'[1]Chart of Accts'!$A:$B,2,FALSE)</f>
        <v>Postage, Shipping, &amp; Freight</v>
      </c>
      <c r="F2719" t="s">
        <v>3931</v>
      </c>
      <c r="G2719" t="s">
        <v>19</v>
      </c>
      <c r="H2719" t="s">
        <v>1923</v>
      </c>
      <c r="I2719" t="s">
        <v>2003</v>
      </c>
      <c r="J2719" t="s">
        <v>3898</v>
      </c>
      <c r="K2719" t="s">
        <v>3911</v>
      </c>
      <c r="L2719" t="s">
        <v>3932</v>
      </c>
      <c r="M2719" t="s">
        <v>3933</v>
      </c>
      <c r="N2719" t="s">
        <v>25</v>
      </c>
      <c r="O2719" t="s">
        <v>16218</v>
      </c>
      <c r="P2719" t="s">
        <v>3934</v>
      </c>
      <c r="Q2719" t="s">
        <v>707</v>
      </c>
      <c r="R2719">
        <v>-840.00620079999999</v>
      </c>
      <c r="S2719" t="s">
        <v>19242</v>
      </c>
      <c r="T2719" t="s">
        <v>19090</v>
      </c>
      <c r="U2719" t="s">
        <v>19245</v>
      </c>
    </row>
    <row r="2720" spans="1:21" x14ac:dyDescent="0.25">
      <c r="A2720" t="s">
        <v>15</v>
      </c>
      <c r="B2720" t="s">
        <v>3898</v>
      </c>
      <c r="C2720" t="s">
        <v>180</v>
      </c>
      <c r="D2720" t="str">
        <f>VLOOKUP(C:C,Reconciliation!B:C,2,FALSE)</f>
        <v>Customer Accounts - Customer Records &amp; Collections</v>
      </c>
      <c r="E2720" t="str">
        <f>VLOOKUP(B:B,'[1]Chart of Accts'!$A:$B,2,FALSE)</f>
        <v>Postage, Shipping, &amp; Freight</v>
      </c>
      <c r="F2720" t="s">
        <v>3935</v>
      </c>
      <c r="G2720" t="s">
        <v>19</v>
      </c>
      <c r="H2720" t="s">
        <v>20</v>
      </c>
      <c r="I2720" t="s">
        <v>2003</v>
      </c>
      <c r="J2720" t="s">
        <v>3898</v>
      </c>
      <c r="K2720" t="s">
        <v>3911</v>
      </c>
      <c r="L2720" t="s">
        <v>3932</v>
      </c>
      <c r="M2720" t="s">
        <v>3936</v>
      </c>
      <c r="N2720" t="s">
        <v>25</v>
      </c>
      <c r="O2720" t="s">
        <v>16219</v>
      </c>
      <c r="P2720" t="s">
        <v>3937</v>
      </c>
      <c r="Q2720" t="s">
        <v>707</v>
      </c>
      <c r="R2720">
        <v>1047.15844996689</v>
      </c>
      <c r="S2720" t="s">
        <v>19242</v>
      </c>
      <c r="T2720" t="s">
        <v>19090</v>
      </c>
      <c r="U2720" t="s">
        <v>19245</v>
      </c>
    </row>
    <row r="2721" spans="1:21" x14ac:dyDescent="0.25">
      <c r="A2721" t="s">
        <v>15</v>
      </c>
      <c r="B2721" t="s">
        <v>3898</v>
      </c>
      <c r="C2721" t="s">
        <v>180</v>
      </c>
      <c r="D2721" t="str">
        <f>VLOOKUP(C:C,Reconciliation!B:C,2,FALSE)</f>
        <v>Customer Accounts - Customer Records &amp; Collections</v>
      </c>
      <c r="E2721" t="str">
        <f>VLOOKUP(B:B,'[1]Chart of Accts'!$A:$B,2,FALSE)</f>
        <v>Postage, Shipping, &amp; Freight</v>
      </c>
      <c r="F2721" t="s">
        <v>3938</v>
      </c>
      <c r="G2721" t="s">
        <v>19</v>
      </c>
      <c r="H2721" t="s">
        <v>20</v>
      </c>
      <c r="I2721" t="s">
        <v>36</v>
      </c>
      <c r="J2721" t="s">
        <v>3898</v>
      </c>
      <c r="K2721" t="s">
        <v>3911</v>
      </c>
      <c r="L2721" t="s">
        <v>3932</v>
      </c>
      <c r="M2721" t="s">
        <v>1985</v>
      </c>
      <c r="N2721" t="s">
        <v>25</v>
      </c>
      <c r="O2721" t="s">
        <v>16220</v>
      </c>
      <c r="P2721" t="s">
        <v>3939</v>
      </c>
      <c r="Q2721" t="s">
        <v>707</v>
      </c>
      <c r="R2721">
        <v>1050.0077510000001</v>
      </c>
      <c r="S2721" t="s">
        <v>19242</v>
      </c>
      <c r="T2721" t="s">
        <v>19090</v>
      </c>
      <c r="U2721" t="s">
        <v>19246</v>
      </c>
    </row>
    <row r="2722" spans="1:21" x14ac:dyDescent="0.25">
      <c r="A2722" t="s">
        <v>15</v>
      </c>
      <c r="B2722" t="s">
        <v>3898</v>
      </c>
      <c r="C2722" t="s">
        <v>180</v>
      </c>
      <c r="D2722" t="str">
        <f>VLOOKUP(C:C,Reconciliation!B:C,2,FALSE)</f>
        <v>Customer Accounts - Customer Records &amp; Collections</v>
      </c>
      <c r="E2722" t="str">
        <f>VLOOKUP(B:B,'[1]Chart of Accts'!$A:$B,2,FALSE)</f>
        <v>Postage, Shipping, &amp; Freight</v>
      </c>
      <c r="F2722" t="s">
        <v>3940</v>
      </c>
      <c r="G2722" t="s">
        <v>19</v>
      </c>
      <c r="H2722" t="s">
        <v>1923</v>
      </c>
      <c r="I2722" t="s">
        <v>2026</v>
      </c>
      <c r="J2722" t="s">
        <v>3898</v>
      </c>
      <c r="K2722" t="s">
        <v>3911</v>
      </c>
      <c r="L2722" t="s">
        <v>3941</v>
      </c>
      <c r="M2722" t="s">
        <v>1979</v>
      </c>
      <c r="N2722" t="s">
        <v>25</v>
      </c>
      <c r="O2722" t="s">
        <v>16221</v>
      </c>
      <c r="P2722" t="s">
        <v>3942</v>
      </c>
      <c r="Q2722" t="s">
        <v>707</v>
      </c>
      <c r="R2722">
        <v>-1049.99675</v>
      </c>
      <c r="S2722" t="s">
        <v>19242</v>
      </c>
      <c r="T2722" t="s">
        <v>19090</v>
      </c>
      <c r="U2722" t="s">
        <v>19246</v>
      </c>
    </row>
    <row r="2723" spans="1:21" x14ac:dyDescent="0.25">
      <c r="A2723" t="s">
        <v>15</v>
      </c>
      <c r="B2723" t="s">
        <v>3898</v>
      </c>
      <c r="C2723" t="s">
        <v>180</v>
      </c>
      <c r="D2723" t="str">
        <f>VLOOKUP(C:C,Reconciliation!B:C,2,FALSE)</f>
        <v>Customer Accounts - Customer Records &amp; Collections</v>
      </c>
      <c r="E2723" t="str">
        <f>VLOOKUP(B:B,'[1]Chart of Accts'!$A:$B,2,FALSE)</f>
        <v>Postage, Shipping, &amp; Freight</v>
      </c>
      <c r="F2723" t="s">
        <v>3943</v>
      </c>
      <c r="G2723" t="s">
        <v>19</v>
      </c>
      <c r="H2723" t="s">
        <v>20</v>
      </c>
      <c r="I2723" t="s">
        <v>2026</v>
      </c>
      <c r="J2723" t="s">
        <v>3898</v>
      </c>
      <c r="K2723" t="s">
        <v>3911</v>
      </c>
      <c r="L2723" t="s">
        <v>3941</v>
      </c>
      <c r="M2723" t="s">
        <v>3944</v>
      </c>
      <c r="N2723" t="s">
        <v>25</v>
      </c>
      <c r="O2723" t="s">
        <v>16222</v>
      </c>
      <c r="P2723" t="s">
        <v>3945</v>
      </c>
      <c r="Q2723" t="s">
        <v>707</v>
      </c>
      <c r="R2723">
        <v>784.24918755452495</v>
      </c>
      <c r="S2723" t="s">
        <v>19242</v>
      </c>
      <c r="T2723" t="s">
        <v>19090</v>
      </c>
      <c r="U2723" t="s">
        <v>19246</v>
      </c>
    </row>
    <row r="2724" spans="1:21" x14ac:dyDescent="0.25">
      <c r="A2724" t="s">
        <v>15</v>
      </c>
      <c r="B2724" t="s">
        <v>3898</v>
      </c>
      <c r="C2724" t="s">
        <v>180</v>
      </c>
      <c r="D2724" t="str">
        <f>VLOOKUP(C:C,Reconciliation!B:C,2,FALSE)</f>
        <v>Customer Accounts - Customer Records &amp; Collections</v>
      </c>
      <c r="E2724" t="str">
        <f>VLOOKUP(B:B,'[1]Chart of Accts'!$A:$B,2,FALSE)</f>
        <v>Postage, Shipping, &amp; Freight</v>
      </c>
      <c r="F2724" t="s">
        <v>3946</v>
      </c>
      <c r="G2724" t="s">
        <v>19</v>
      </c>
      <c r="H2724" t="s">
        <v>20</v>
      </c>
      <c r="I2724" t="s">
        <v>21</v>
      </c>
      <c r="J2724" t="s">
        <v>3898</v>
      </c>
      <c r="K2724" t="s">
        <v>3911</v>
      </c>
      <c r="L2724" t="s">
        <v>3941</v>
      </c>
      <c r="M2724" t="s">
        <v>2289</v>
      </c>
      <c r="N2724" t="s">
        <v>25</v>
      </c>
      <c r="O2724" t="s">
        <v>16223</v>
      </c>
      <c r="P2724" t="s">
        <v>3947</v>
      </c>
      <c r="Q2724" t="s">
        <v>707</v>
      </c>
      <c r="R2724">
        <v>787.49756249999996</v>
      </c>
      <c r="S2724" t="s">
        <v>19242</v>
      </c>
      <c r="T2724" t="s">
        <v>19090</v>
      </c>
      <c r="U2724" t="s">
        <v>19247</v>
      </c>
    </row>
    <row r="2725" spans="1:21" x14ac:dyDescent="0.25">
      <c r="A2725" t="s">
        <v>15</v>
      </c>
      <c r="B2725" t="s">
        <v>3898</v>
      </c>
      <c r="C2725" t="s">
        <v>180</v>
      </c>
      <c r="D2725" t="str">
        <f>VLOOKUP(C:C,Reconciliation!B:C,2,FALSE)</f>
        <v>Customer Accounts - Customer Records &amp; Collections</v>
      </c>
      <c r="E2725" t="str">
        <f>VLOOKUP(B:B,'[1]Chart of Accts'!$A:$B,2,FALSE)</f>
        <v>Postage, Shipping, &amp; Freight</v>
      </c>
      <c r="F2725" t="s">
        <v>3948</v>
      </c>
      <c r="G2725" t="s">
        <v>19</v>
      </c>
      <c r="H2725" t="s">
        <v>1923</v>
      </c>
      <c r="I2725" t="s">
        <v>2054</v>
      </c>
      <c r="J2725" t="s">
        <v>3898</v>
      </c>
      <c r="K2725" t="s">
        <v>3911</v>
      </c>
      <c r="L2725" t="s">
        <v>3949</v>
      </c>
      <c r="M2725" t="s">
        <v>2311</v>
      </c>
      <c r="N2725" t="s">
        <v>25</v>
      </c>
      <c r="O2725" t="s">
        <v>16224</v>
      </c>
      <c r="P2725" t="s">
        <v>3950</v>
      </c>
      <c r="Q2725" t="s">
        <v>739</v>
      </c>
      <c r="R2725">
        <v>-787.49537399999997</v>
      </c>
      <c r="S2725" t="s">
        <v>19242</v>
      </c>
      <c r="T2725" t="s">
        <v>19090</v>
      </c>
      <c r="U2725" t="s">
        <v>19247</v>
      </c>
    </row>
    <row r="2726" spans="1:21" x14ac:dyDescent="0.25">
      <c r="A2726" t="s">
        <v>15</v>
      </c>
      <c r="B2726" t="s">
        <v>3898</v>
      </c>
      <c r="C2726" t="s">
        <v>180</v>
      </c>
      <c r="D2726" t="str">
        <f>VLOOKUP(C:C,Reconciliation!B:C,2,FALSE)</f>
        <v>Customer Accounts - Customer Records &amp; Collections</v>
      </c>
      <c r="E2726" t="str">
        <f>VLOOKUP(B:B,'[1]Chart of Accts'!$A:$B,2,FALSE)</f>
        <v>Postage, Shipping, &amp; Freight</v>
      </c>
      <c r="F2726" t="s">
        <v>3951</v>
      </c>
      <c r="G2726" t="s">
        <v>19</v>
      </c>
      <c r="H2726" t="s">
        <v>20</v>
      </c>
      <c r="I2726" t="s">
        <v>2054</v>
      </c>
      <c r="J2726" t="s">
        <v>3898</v>
      </c>
      <c r="K2726" t="s">
        <v>3911</v>
      </c>
      <c r="L2726" t="s">
        <v>3949</v>
      </c>
      <c r="M2726" t="s">
        <v>3952</v>
      </c>
      <c r="N2726" t="s">
        <v>25</v>
      </c>
      <c r="O2726" t="s">
        <v>16225</v>
      </c>
      <c r="P2726" t="s">
        <v>3953</v>
      </c>
      <c r="Q2726" t="s">
        <v>739</v>
      </c>
      <c r="R2726">
        <v>808.86012349661996</v>
      </c>
      <c r="S2726" t="s">
        <v>19242</v>
      </c>
      <c r="T2726" t="s">
        <v>19090</v>
      </c>
      <c r="U2726" t="s">
        <v>19247</v>
      </c>
    </row>
    <row r="2727" spans="1:21" x14ac:dyDescent="0.25">
      <c r="A2727" t="s">
        <v>15</v>
      </c>
      <c r="B2727" t="s">
        <v>3898</v>
      </c>
      <c r="C2727" t="s">
        <v>180</v>
      </c>
      <c r="D2727" t="str">
        <f>VLOOKUP(C:C,Reconciliation!B:C,2,FALSE)</f>
        <v>Customer Accounts - Customer Records &amp; Collections</v>
      </c>
      <c r="E2727" t="str">
        <f>VLOOKUP(B:B,'[1]Chart of Accts'!$A:$B,2,FALSE)</f>
        <v>Postage, Shipping, &amp; Freight</v>
      </c>
      <c r="F2727" t="s">
        <v>3954</v>
      </c>
      <c r="G2727" t="s">
        <v>19</v>
      </c>
      <c r="H2727" t="s">
        <v>20</v>
      </c>
      <c r="I2727" t="s">
        <v>37</v>
      </c>
      <c r="J2727" t="s">
        <v>3898</v>
      </c>
      <c r="K2727" t="s">
        <v>3911</v>
      </c>
      <c r="L2727" t="s">
        <v>3949</v>
      </c>
      <c r="M2727" t="s">
        <v>3955</v>
      </c>
      <c r="N2727" t="s">
        <v>25</v>
      </c>
      <c r="O2727" t="s">
        <v>16226</v>
      </c>
      <c r="P2727" t="s">
        <v>3956</v>
      </c>
      <c r="Q2727" t="s">
        <v>739</v>
      </c>
      <c r="R2727">
        <v>808.49525063999999</v>
      </c>
      <c r="S2727" t="s">
        <v>19242</v>
      </c>
      <c r="T2727" t="s">
        <v>19090</v>
      </c>
      <c r="U2727" t="s">
        <v>19248</v>
      </c>
    </row>
    <row r="2728" spans="1:21" x14ac:dyDescent="0.25">
      <c r="A2728" t="s">
        <v>15</v>
      </c>
      <c r="B2728" t="s">
        <v>3898</v>
      </c>
      <c r="C2728" t="s">
        <v>180</v>
      </c>
      <c r="D2728" t="str">
        <f>VLOOKUP(C:C,Reconciliation!B:C,2,FALSE)</f>
        <v>Customer Accounts - Customer Records &amp; Collections</v>
      </c>
      <c r="E2728" t="str">
        <f>VLOOKUP(B:B,'[1]Chart of Accts'!$A:$B,2,FALSE)</f>
        <v>Postage, Shipping, &amp; Freight</v>
      </c>
      <c r="F2728" t="s">
        <v>3957</v>
      </c>
      <c r="G2728" t="s">
        <v>19</v>
      </c>
      <c r="H2728" t="s">
        <v>1923</v>
      </c>
      <c r="I2728" t="s">
        <v>2076</v>
      </c>
      <c r="J2728" t="s">
        <v>3898</v>
      </c>
      <c r="K2728" t="s">
        <v>3911</v>
      </c>
      <c r="L2728" t="s">
        <v>3958</v>
      </c>
      <c r="M2728" t="s">
        <v>3959</v>
      </c>
      <c r="N2728" t="s">
        <v>25</v>
      </c>
      <c r="O2728" t="s">
        <v>16227</v>
      </c>
      <c r="P2728" t="s">
        <v>3960</v>
      </c>
      <c r="Q2728" t="s">
        <v>739</v>
      </c>
      <c r="R2728">
        <v>-808.49782013000004</v>
      </c>
      <c r="S2728" t="s">
        <v>19242</v>
      </c>
      <c r="T2728" t="s">
        <v>19090</v>
      </c>
      <c r="U2728" t="s">
        <v>19248</v>
      </c>
    </row>
    <row r="2729" spans="1:21" x14ac:dyDescent="0.25">
      <c r="A2729" t="s">
        <v>15</v>
      </c>
      <c r="B2729" t="s">
        <v>3898</v>
      </c>
      <c r="C2729" t="s">
        <v>180</v>
      </c>
      <c r="D2729" t="str">
        <f>VLOOKUP(C:C,Reconciliation!B:C,2,FALSE)</f>
        <v>Customer Accounts - Customer Records &amp; Collections</v>
      </c>
      <c r="E2729" t="str">
        <f>VLOOKUP(B:B,'[1]Chart of Accts'!$A:$B,2,FALSE)</f>
        <v>Postage, Shipping, &amp; Freight</v>
      </c>
      <c r="F2729" t="s">
        <v>3961</v>
      </c>
      <c r="G2729" t="s">
        <v>19</v>
      </c>
      <c r="H2729" t="s">
        <v>20</v>
      </c>
      <c r="I2729" t="s">
        <v>2076</v>
      </c>
      <c r="J2729" t="s">
        <v>3898</v>
      </c>
      <c r="K2729" t="s">
        <v>3911</v>
      </c>
      <c r="L2729" t="s">
        <v>3958</v>
      </c>
      <c r="M2729" t="s">
        <v>3962</v>
      </c>
      <c r="N2729" t="s">
        <v>25</v>
      </c>
      <c r="O2729" t="s">
        <v>16228</v>
      </c>
      <c r="P2729" t="s">
        <v>3963</v>
      </c>
      <c r="Q2729" t="s">
        <v>739</v>
      </c>
      <c r="R2729">
        <v>974.47045263496295</v>
      </c>
      <c r="S2729" t="s">
        <v>19242</v>
      </c>
      <c r="T2729" t="s">
        <v>19090</v>
      </c>
      <c r="U2729" t="s">
        <v>19248</v>
      </c>
    </row>
    <row r="2730" spans="1:21" x14ac:dyDescent="0.25">
      <c r="A2730" t="s">
        <v>15</v>
      </c>
      <c r="B2730" t="s">
        <v>3898</v>
      </c>
      <c r="C2730" t="s">
        <v>180</v>
      </c>
      <c r="D2730" t="str">
        <f>VLOOKUP(C:C,Reconciliation!B:C,2,FALSE)</f>
        <v>Customer Accounts - Customer Records &amp; Collections</v>
      </c>
      <c r="E2730" t="str">
        <f>VLOOKUP(B:B,'[1]Chart of Accts'!$A:$B,2,FALSE)</f>
        <v>Postage, Shipping, &amp; Freight</v>
      </c>
      <c r="F2730" t="s">
        <v>3964</v>
      </c>
      <c r="G2730" t="s">
        <v>19</v>
      </c>
      <c r="H2730" t="s">
        <v>20</v>
      </c>
      <c r="I2730" t="s">
        <v>38</v>
      </c>
      <c r="J2730" t="s">
        <v>3898</v>
      </c>
      <c r="K2730" t="s">
        <v>3911</v>
      </c>
      <c r="L2730" t="s">
        <v>3958</v>
      </c>
      <c r="M2730" t="s">
        <v>3965</v>
      </c>
      <c r="N2730" t="s">
        <v>25</v>
      </c>
      <c r="O2730" t="s">
        <v>16229</v>
      </c>
      <c r="P2730" t="s">
        <v>3966</v>
      </c>
      <c r="Q2730" t="s">
        <v>739</v>
      </c>
      <c r="R2730">
        <v>976.49736716999996</v>
      </c>
      <c r="S2730" t="s">
        <v>19242</v>
      </c>
      <c r="T2730" t="s">
        <v>19090</v>
      </c>
      <c r="U2730" t="s">
        <v>19249</v>
      </c>
    </row>
    <row r="2731" spans="1:21" x14ac:dyDescent="0.25">
      <c r="A2731" t="s">
        <v>15</v>
      </c>
      <c r="B2731" t="s">
        <v>3898</v>
      </c>
      <c r="C2731" t="s">
        <v>180</v>
      </c>
      <c r="D2731" t="str">
        <f>VLOOKUP(C:C,Reconciliation!B:C,2,FALSE)</f>
        <v>Customer Accounts - Customer Records &amp; Collections</v>
      </c>
      <c r="E2731" t="str">
        <f>VLOOKUP(B:B,'[1]Chart of Accts'!$A:$B,2,FALSE)</f>
        <v>Postage, Shipping, &amp; Freight</v>
      </c>
      <c r="F2731" t="s">
        <v>3967</v>
      </c>
      <c r="G2731" t="s">
        <v>19</v>
      </c>
      <c r="H2731" t="s">
        <v>1923</v>
      </c>
      <c r="I2731" t="s">
        <v>1366</v>
      </c>
      <c r="J2731" t="s">
        <v>3898</v>
      </c>
      <c r="K2731" t="s">
        <v>3911</v>
      </c>
      <c r="L2731" t="s">
        <v>3968</v>
      </c>
      <c r="M2731" t="s">
        <v>3969</v>
      </c>
      <c r="N2731" t="s">
        <v>25</v>
      </c>
      <c r="O2731" t="s">
        <v>16230</v>
      </c>
      <c r="P2731" t="s">
        <v>3970</v>
      </c>
      <c r="Q2731" t="s">
        <v>739</v>
      </c>
      <c r="R2731">
        <v>-976.49691332999998</v>
      </c>
      <c r="S2731" t="s">
        <v>19242</v>
      </c>
      <c r="T2731" t="s">
        <v>19090</v>
      </c>
      <c r="U2731" t="s">
        <v>19249</v>
      </c>
    </row>
    <row r="2732" spans="1:21" x14ac:dyDescent="0.25">
      <c r="A2732" t="s">
        <v>15</v>
      </c>
      <c r="B2732" t="s">
        <v>3898</v>
      </c>
      <c r="C2732" t="s">
        <v>180</v>
      </c>
      <c r="D2732" t="str">
        <f>VLOOKUP(C:C,Reconciliation!B:C,2,FALSE)</f>
        <v>Customer Accounts - Customer Records &amp; Collections</v>
      </c>
      <c r="E2732" t="str">
        <f>VLOOKUP(B:B,'[1]Chart of Accts'!$A:$B,2,FALSE)</f>
        <v>Postage, Shipping, &amp; Freight</v>
      </c>
      <c r="F2732" t="s">
        <v>3971</v>
      </c>
      <c r="G2732" t="s">
        <v>19</v>
      </c>
      <c r="H2732" t="s">
        <v>20</v>
      </c>
      <c r="I2732" t="s">
        <v>1366</v>
      </c>
      <c r="J2732" t="s">
        <v>3898</v>
      </c>
      <c r="K2732" t="s">
        <v>3911</v>
      </c>
      <c r="L2732" t="s">
        <v>3968</v>
      </c>
      <c r="M2732" t="s">
        <v>3962</v>
      </c>
      <c r="N2732" t="s">
        <v>25</v>
      </c>
      <c r="O2732" t="s">
        <v>16231</v>
      </c>
      <c r="P2732" t="s">
        <v>3972</v>
      </c>
      <c r="Q2732" t="s">
        <v>739</v>
      </c>
      <c r="R2732">
        <v>974.46999973699803</v>
      </c>
      <c r="S2732" t="s">
        <v>19242</v>
      </c>
      <c r="T2732" t="s">
        <v>19090</v>
      </c>
      <c r="U2732" t="s">
        <v>19249</v>
      </c>
    </row>
    <row r="2733" spans="1:21" x14ac:dyDescent="0.25">
      <c r="A2733" t="s">
        <v>15</v>
      </c>
      <c r="B2733" t="s">
        <v>3898</v>
      </c>
      <c r="C2733" t="s">
        <v>180</v>
      </c>
      <c r="D2733" t="str">
        <f>VLOOKUP(C:C,Reconciliation!B:C,2,FALSE)</f>
        <v>Customer Accounts - Customer Records &amp; Collections</v>
      </c>
      <c r="E2733" t="str">
        <f>VLOOKUP(B:B,'[1]Chart of Accts'!$A:$B,2,FALSE)</f>
        <v>Postage, Shipping, &amp; Freight</v>
      </c>
      <c r="F2733" t="s">
        <v>3973</v>
      </c>
      <c r="G2733" t="s">
        <v>19</v>
      </c>
      <c r="H2733" t="s">
        <v>776</v>
      </c>
      <c r="I2733" t="s">
        <v>40</v>
      </c>
      <c r="J2733" t="s">
        <v>3898</v>
      </c>
      <c r="K2733" t="s">
        <v>3911</v>
      </c>
      <c r="L2733" t="s">
        <v>3968</v>
      </c>
      <c r="M2733" t="s">
        <v>3965</v>
      </c>
      <c r="N2733" t="s">
        <v>25</v>
      </c>
      <c r="O2733" t="s">
        <v>16232</v>
      </c>
      <c r="P2733" t="s">
        <v>3974</v>
      </c>
      <c r="Q2733" t="s">
        <v>739</v>
      </c>
      <c r="R2733">
        <v>976.49691332999998</v>
      </c>
      <c r="S2733" t="s">
        <v>19242</v>
      </c>
      <c r="T2733" t="s">
        <v>19090</v>
      </c>
      <c r="U2733" t="s">
        <v>19250</v>
      </c>
    </row>
    <row r="2734" spans="1:21" x14ac:dyDescent="0.25">
      <c r="A2734" t="s">
        <v>15</v>
      </c>
      <c r="B2734" t="s">
        <v>3898</v>
      </c>
      <c r="C2734" t="s">
        <v>180</v>
      </c>
      <c r="D2734" t="str">
        <f>VLOOKUP(C:C,Reconciliation!B:C,2,FALSE)</f>
        <v>Customer Accounts - Customer Records &amp; Collections</v>
      </c>
      <c r="E2734" t="str">
        <f>VLOOKUP(B:B,'[1]Chart of Accts'!$A:$B,2,FALSE)</f>
        <v>Postage, Shipping, &amp; Freight</v>
      </c>
      <c r="F2734" t="s">
        <v>3975</v>
      </c>
      <c r="G2734" t="s">
        <v>19</v>
      </c>
      <c r="H2734" t="s">
        <v>779</v>
      </c>
      <c r="I2734" t="s">
        <v>1410</v>
      </c>
      <c r="J2734" t="s">
        <v>3898</v>
      </c>
      <c r="K2734" t="s">
        <v>3911</v>
      </c>
      <c r="L2734" t="s">
        <v>3976</v>
      </c>
      <c r="M2734" t="s">
        <v>3969</v>
      </c>
      <c r="N2734" t="s">
        <v>25</v>
      </c>
      <c r="O2734" t="s">
        <v>16233</v>
      </c>
      <c r="P2734" t="s">
        <v>3977</v>
      </c>
      <c r="Q2734" t="s">
        <v>739</v>
      </c>
      <c r="R2734">
        <v>-976.49824974000001</v>
      </c>
      <c r="S2734" t="s">
        <v>19242</v>
      </c>
      <c r="T2734" t="s">
        <v>19090</v>
      </c>
      <c r="U2734" t="s">
        <v>19250</v>
      </c>
    </row>
    <row r="2735" spans="1:21" x14ac:dyDescent="0.25">
      <c r="A2735" t="s">
        <v>15</v>
      </c>
      <c r="B2735" t="s">
        <v>3898</v>
      </c>
      <c r="C2735" t="s">
        <v>180</v>
      </c>
      <c r="D2735" t="str">
        <f>VLOOKUP(C:C,Reconciliation!B:C,2,FALSE)</f>
        <v>Customer Accounts - Customer Records &amp; Collections</v>
      </c>
      <c r="E2735" t="str">
        <f>VLOOKUP(B:B,'[1]Chart of Accts'!$A:$B,2,FALSE)</f>
        <v>Postage, Shipping, &amp; Freight</v>
      </c>
      <c r="F2735" t="s">
        <v>3978</v>
      </c>
      <c r="G2735" t="s">
        <v>19</v>
      </c>
      <c r="H2735" t="s">
        <v>20</v>
      </c>
      <c r="I2735" t="s">
        <v>1410</v>
      </c>
      <c r="J2735" t="s">
        <v>3898</v>
      </c>
      <c r="K2735" t="s">
        <v>3911</v>
      </c>
      <c r="L2735" t="s">
        <v>3976</v>
      </c>
      <c r="M2735" t="s">
        <v>3979</v>
      </c>
      <c r="N2735" t="s">
        <v>25</v>
      </c>
      <c r="O2735" t="s">
        <v>16234</v>
      </c>
      <c r="P2735" t="s">
        <v>3980</v>
      </c>
      <c r="Q2735" t="s">
        <v>739</v>
      </c>
      <c r="R2735">
        <v>95.088249565327203</v>
      </c>
      <c r="S2735" t="s">
        <v>19242</v>
      </c>
      <c r="T2735" t="s">
        <v>19090</v>
      </c>
      <c r="U2735" t="s">
        <v>19251</v>
      </c>
    </row>
    <row r="2736" spans="1:21" x14ac:dyDescent="0.25">
      <c r="A2736" t="s">
        <v>15</v>
      </c>
      <c r="B2736" t="s">
        <v>3898</v>
      </c>
      <c r="C2736" t="s">
        <v>180</v>
      </c>
      <c r="D2736" t="str">
        <f>VLOOKUP(C:C,Reconciliation!B:C,2,FALSE)</f>
        <v>Customer Accounts - Customer Records &amp; Collections</v>
      </c>
      <c r="E2736" t="str">
        <f>VLOOKUP(B:B,'[1]Chart of Accts'!$A:$B,2,FALSE)</f>
        <v>Postage, Shipping, &amp; Freight</v>
      </c>
      <c r="F2736" t="s">
        <v>3981</v>
      </c>
      <c r="G2736" t="s">
        <v>19</v>
      </c>
      <c r="H2736" t="s">
        <v>20</v>
      </c>
      <c r="I2736" t="s">
        <v>1410</v>
      </c>
      <c r="J2736" t="s">
        <v>3898</v>
      </c>
      <c r="K2736" t="s">
        <v>188</v>
      </c>
      <c r="L2736" t="s">
        <v>23</v>
      </c>
      <c r="M2736" t="s">
        <v>3982</v>
      </c>
      <c r="N2736" t="s">
        <v>25</v>
      </c>
      <c r="O2736" t="s">
        <v>16235</v>
      </c>
      <c r="P2736" t="s">
        <v>3983</v>
      </c>
      <c r="Q2736" t="s">
        <v>142</v>
      </c>
      <c r="R2736">
        <v>950</v>
      </c>
      <c r="S2736" t="s">
        <v>11439</v>
      </c>
      <c r="T2736" t="s">
        <v>19090</v>
      </c>
      <c r="U2736" t="s">
        <v>19250</v>
      </c>
    </row>
    <row r="2737" spans="1:21" x14ac:dyDescent="0.25">
      <c r="A2737" t="s">
        <v>15</v>
      </c>
      <c r="B2737" t="s">
        <v>3898</v>
      </c>
      <c r="C2737" t="s">
        <v>180</v>
      </c>
      <c r="D2737" t="str">
        <f>VLOOKUP(C:C,Reconciliation!B:C,2,FALSE)</f>
        <v>Customer Accounts - Customer Records &amp; Collections</v>
      </c>
      <c r="E2737" t="str">
        <f>VLOOKUP(B:B,'[1]Chart of Accts'!$A:$B,2,FALSE)</f>
        <v>Postage, Shipping, &amp; Freight</v>
      </c>
      <c r="F2737" t="s">
        <v>3984</v>
      </c>
      <c r="G2737" t="s">
        <v>19</v>
      </c>
      <c r="H2737" t="s">
        <v>20</v>
      </c>
      <c r="I2737" t="s">
        <v>41</v>
      </c>
      <c r="J2737" t="s">
        <v>3898</v>
      </c>
      <c r="K2737" t="s">
        <v>188</v>
      </c>
      <c r="L2737" t="s">
        <v>23</v>
      </c>
      <c r="M2737" t="s">
        <v>3982</v>
      </c>
      <c r="N2737" t="s">
        <v>25</v>
      </c>
      <c r="O2737" t="s">
        <v>16236</v>
      </c>
      <c r="P2737" t="s">
        <v>3985</v>
      </c>
      <c r="Q2737" t="s">
        <v>142</v>
      </c>
      <c r="R2737">
        <v>950</v>
      </c>
      <c r="S2737" t="s">
        <v>11439</v>
      </c>
      <c r="T2737" t="s">
        <v>19090</v>
      </c>
      <c r="U2737" t="s">
        <v>19252</v>
      </c>
    </row>
    <row r="2738" spans="1:21" x14ac:dyDescent="0.25">
      <c r="A2738" t="s">
        <v>15</v>
      </c>
      <c r="B2738" t="s">
        <v>3898</v>
      </c>
      <c r="C2738" t="s">
        <v>180</v>
      </c>
      <c r="D2738" t="str">
        <f>VLOOKUP(C:C,Reconciliation!B:C,2,FALSE)</f>
        <v>Customer Accounts - Customer Records &amp; Collections</v>
      </c>
      <c r="E2738" t="str">
        <f>VLOOKUP(B:B,'[1]Chart of Accts'!$A:$B,2,FALSE)</f>
        <v>Postage, Shipping, &amp; Freight</v>
      </c>
      <c r="F2738" t="s">
        <v>3986</v>
      </c>
      <c r="G2738" t="s">
        <v>19</v>
      </c>
      <c r="H2738" t="s">
        <v>20</v>
      </c>
      <c r="I2738" t="s">
        <v>41</v>
      </c>
      <c r="J2738" t="s">
        <v>3898</v>
      </c>
      <c r="K2738" t="s">
        <v>188</v>
      </c>
      <c r="L2738" t="s">
        <v>23</v>
      </c>
      <c r="M2738" t="s">
        <v>3987</v>
      </c>
      <c r="N2738" t="s">
        <v>25</v>
      </c>
      <c r="O2738" t="s">
        <v>16237</v>
      </c>
      <c r="P2738" t="s">
        <v>3988</v>
      </c>
      <c r="Q2738" t="s">
        <v>142</v>
      </c>
      <c r="R2738">
        <v>16.7</v>
      </c>
      <c r="S2738" t="s">
        <v>11439</v>
      </c>
      <c r="T2738" t="s">
        <v>19090</v>
      </c>
      <c r="U2738" t="s">
        <v>19250</v>
      </c>
    </row>
    <row r="2739" spans="1:21" x14ac:dyDescent="0.25">
      <c r="A2739" t="s">
        <v>15</v>
      </c>
      <c r="B2739" t="s">
        <v>3898</v>
      </c>
      <c r="C2739" t="s">
        <v>180</v>
      </c>
      <c r="D2739" t="str">
        <f>VLOOKUP(C:C,Reconciliation!B:C,2,FALSE)</f>
        <v>Customer Accounts - Customer Records &amp; Collections</v>
      </c>
      <c r="E2739" t="str">
        <f>VLOOKUP(B:B,'[1]Chart of Accts'!$A:$B,2,FALSE)</f>
        <v>Postage, Shipping, &amp; Freight</v>
      </c>
      <c r="F2739" t="s">
        <v>3989</v>
      </c>
      <c r="G2739" t="s">
        <v>19</v>
      </c>
      <c r="H2739" t="s">
        <v>1923</v>
      </c>
      <c r="I2739" t="s">
        <v>2104</v>
      </c>
      <c r="J2739" t="s">
        <v>3898</v>
      </c>
      <c r="K2739" t="s">
        <v>188</v>
      </c>
      <c r="L2739" t="s">
        <v>23</v>
      </c>
      <c r="M2739" t="s">
        <v>3990</v>
      </c>
      <c r="N2739" t="s">
        <v>25</v>
      </c>
      <c r="O2739" t="s">
        <v>16238</v>
      </c>
      <c r="P2739" t="s">
        <v>3991</v>
      </c>
      <c r="Q2739" t="s">
        <v>142</v>
      </c>
      <c r="R2739">
        <v>-950</v>
      </c>
      <c r="S2739" t="s">
        <v>11439</v>
      </c>
      <c r="T2739" t="s">
        <v>19090</v>
      </c>
      <c r="U2739" t="s">
        <v>19250</v>
      </c>
    </row>
    <row r="2740" spans="1:21" x14ac:dyDescent="0.25">
      <c r="A2740" t="s">
        <v>15</v>
      </c>
      <c r="B2740" t="s">
        <v>3898</v>
      </c>
      <c r="C2740" t="s">
        <v>180</v>
      </c>
      <c r="D2740" t="str">
        <f>VLOOKUP(C:C,Reconciliation!B:C,2,FALSE)</f>
        <v>Customer Accounts - Customer Records &amp; Collections</v>
      </c>
      <c r="E2740" t="str">
        <f>VLOOKUP(B:B,'[1]Chart of Accts'!$A:$B,2,FALSE)</f>
        <v>Postage, Shipping, &amp; Freight</v>
      </c>
      <c r="F2740" t="s">
        <v>3992</v>
      </c>
      <c r="G2740" t="s">
        <v>19</v>
      </c>
      <c r="H2740" t="s">
        <v>1923</v>
      </c>
      <c r="I2740" t="s">
        <v>2104</v>
      </c>
      <c r="J2740" t="s">
        <v>3898</v>
      </c>
      <c r="K2740" t="s">
        <v>188</v>
      </c>
      <c r="L2740" t="s">
        <v>23</v>
      </c>
      <c r="M2740" t="s">
        <v>3990</v>
      </c>
      <c r="N2740" t="s">
        <v>25</v>
      </c>
      <c r="O2740" t="s">
        <v>16239</v>
      </c>
      <c r="P2740" t="s">
        <v>3993</v>
      </c>
      <c r="Q2740" t="s">
        <v>142</v>
      </c>
      <c r="R2740">
        <v>-950</v>
      </c>
      <c r="S2740" t="s">
        <v>11439</v>
      </c>
      <c r="T2740" t="s">
        <v>19090</v>
      </c>
      <c r="U2740" t="s">
        <v>19252</v>
      </c>
    </row>
    <row r="2741" spans="1:21" x14ac:dyDescent="0.25">
      <c r="A2741" t="s">
        <v>15</v>
      </c>
      <c r="B2741" t="s">
        <v>3898</v>
      </c>
      <c r="C2741" t="s">
        <v>180</v>
      </c>
      <c r="D2741" t="str">
        <f>VLOOKUP(C:C,Reconciliation!B:C,2,FALSE)</f>
        <v>Customer Accounts - Customer Records &amp; Collections</v>
      </c>
      <c r="E2741" t="str">
        <f>VLOOKUP(B:B,'[1]Chart of Accts'!$A:$B,2,FALSE)</f>
        <v>Postage, Shipping, &amp; Freight</v>
      </c>
      <c r="F2741" t="s">
        <v>3994</v>
      </c>
      <c r="G2741" t="s">
        <v>19</v>
      </c>
      <c r="H2741" t="s">
        <v>776</v>
      </c>
      <c r="I2741" t="s">
        <v>42</v>
      </c>
      <c r="J2741" t="s">
        <v>3898</v>
      </c>
      <c r="K2741" t="s">
        <v>188</v>
      </c>
      <c r="L2741" t="s">
        <v>23</v>
      </c>
      <c r="M2741" t="s">
        <v>3995</v>
      </c>
      <c r="N2741" t="s">
        <v>25</v>
      </c>
      <c r="O2741" t="s">
        <v>16240</v>
      </c>
      <c r="P2741" t="s">
        <v>3996</v>
      </c>
      <c r="Q2741" t="s">
        <v>142</v>
      </c>
      <c r="R2741">
        <v>960</v>
      </c>
      <c r="S2741" t="s">
        <v>19242</v>
      </c>
      <c r="T2741" t="s">
        <v>19090</v>
      </c>
      <c r="U2741" t="s">
        <v>19252</v>
      </c>
    </row>
    <row r="2742" spans="1:21" x14ac:dyDescent="0.25">
      <c r="A2742" t="s">
        <v>15</v>
      </c>
      <c r="B2742" t="s">
        <v>3898</v>
      </c>
      <c r="C2742" t="s">
        <v>180</v>
      </c>
      <c r="D2742" t="str">
        <f>VLOOKUP(C:C,Reconciliation!B:C,2,FALSE)</f>
        <v>Customer Accounts - Customer Records &amp; Collections</v>
      </c>
      <c r="E2742" t="str">
        <f>VLOOKUP(B:B,'[1]Chart of Accts'!$A:$B,2,FALSE)</f>
        <v>Postage, Shipping, &amp; Freight</v>
      </c>
      <c r="F2742" t="s">
        <v>3997</v>
      </c>
      <c r="G2742" t="s">
        <v>19</v>
      </c>
      <c r="H2742" t="s">
        <v>776</v>
      </c>
      <c r="I2742" t="s">
        <v>42</v>
      </c>
      <c r="J2742" t="s">
        <v>3898</v>
      </c>
      <c r="K2742" t="s">
        <v>188</v>
      </c>
      <c r="L2742" t="s">
        <v>23</v>
      </c>
      <c r="M2742" t="s">
        <v>3995</v>
      </c>
      <c r="N2742" t="s">
        <v>25</v>
      </c>
      <c r="O2742" t="s">
        <v>16241</v>
      </c>
      <c r="P2742" t="s">
        <v>3998</v>
      </c>
      <c r="Q2742" t="s">
        <v>142</v>
      </c>
      <c r="R2742">
        <v>960</v>
      </c>
      <c r="S2742" t="s">
        <v>19242</v>
      </c>
      <c r="T2742" t="s">
        <v>19090</v>
      </c>
      <c r="U2742" t="s">
        <v>19253</v>
      </c>
    </row>
    <row r="2743" spans="1:21" x14ac:dyDescent="0.25">
      <c r="A2743" t="s">
        <v>15</v>
      </c>
      <c r="B2743" t="s">
        <v>3898</v>
      </c>
      <c r="C2743" t="s">
        <v>180</v>
      </c>
      <c r="D2743" t="str">
        <f>VLOOKUP(C:C,Reconciliation!B:C,2,FALSE)</f>
        <v>Customer Accounts - Customer Records &amp; Collections</v>
      </c>
      <c r="E2743" t="str">
        <f>VLOOKUP(B:B,'[1]Chart of Accts'!$A:$B,2,FALSE)</f>
        <v>Postage, Shipping, &amp; Freight</v>
      </c>
      <c r="F2743" t="s">
        <v>3999</v>
      </c>
      <c r="G2743" t="s">
        <v>19</v>
      </c>
      <c r="H2743" t="s">
        <v>20</v>
      </c>
      <c r="I2743" t="s">
        <v>2104</v>
      </c>
      <c r="J2743" t="s">
        <v>3898</v>
      </c>
      <c r="K2743" t="s">
        <v>3911</v>
      </c>
      <c r="L2743" t="s">
        <v>4000</v>
      </c>
      <c r="M2743" t="s">
        <v>4001</v>
      </c>
      <c r="N2743" t="s">
        <v>25</v>
      </c>
      <c r="O2743" t="s">
        <v>16242</v>
      </c>
      <c r="P2743" t="s">
        <v>4002</v>
      </c>
      <c r="Q2743" t="s">
        <v>739</v>
      </c>
      <c r="R2743">
        <v>-95.090000007298798</v>
      </c>
      <c r="S2743" t="s">
        <v>19242</v>
      </c>
      <c r="T2743" t="s">
        <v>19090</v>
      </c>
      <c r="U2743" t="s">
        <v>19254</v>
      </c>
    </row>
    <row r="2744" spans="1:21" x14ac:dyDescent="0.25">
      <c r="A2744" t="s">
        <v>15</v>
      </c>
      <c r="B2744" t="s">
        <v>3898</v>
      </c>
      <c r="C2744" t="s">
        <v>180</v>
      </c>
      <c r="D2744" t="str">
        <f>VLOOKUP(C:C,Reconciliation!B:C,2,FALSE)</f>
        <v>Customer Accounts - Customer Records &amp; Collections</v>
      </c>
      <c r="E2744" t="str">
        <f>VLOOKUP(B:B,'[1]Chart of Accts'!$A:$B,2,FALSE)</f>
        <v>Postage, Shipping, &amp; Freight</v>
      </c>
      <c r="F2744" t="s">
        <v>3999</v>
      </c>
      <c r="G2744" t="s">
        <v>32</v>
      </c>
      <c r="H2744" t="s">
        <v>20</v>
      </c>
      <c r="I2744" t="s">
        <v>2104</v>
      </c>
      <c r="J2744" t="s">
        <v>3898</v>
      </c>
      <c r="K2744" t="s">
        <v>3911</v>
      </c>
      <c r="L2744" t="s">
        <v>4000</v>
      </c>
      <c r="M2744" t="s">
        <v>4001</v>
      </c>
      <c r="N2744" t="s">
        <v>25</v>
      </c>
      <c r="O2744" t="s">
        <v>16242</v>
      </c>
      <c r="P2744" t="s">
        <v>4002</v>
      </c>
      <c r="Q2744" t="s">
        <v>739</v>
      </c>
      <c r="R2744">
        <v>-95.090000007298798</v>
      </c>
      <c r="S2744" t="s">
        <v>19242</v>
      </c>
      <c r="T2744" t="s">
        <v>19090</v>
      </c>
      <c r="U2744" t="s">
        <v>19254</v>
      </c>
    </row>
    <row r="2745" spans="1:21" x14ac:dyDescent="0.25">
      <c r="A2745" t="s">
        <v>15</v>
      </c>
      <c r="B2745" t="s">
        <v>3898</v>
      </c>
      <c r="C2745" t="s">
        <v>180</v>
      </c>
      <c r="D2745" t="str">
        <f>VLOOKUP(C:C,Reconciliation!B:C,2,FALSE)</f>
        <v>Customer Accounts - Customer Records &amp; Collections</v>
      </c>
      <c r="E2745" t="str">
        <f>VLOOKUP(B:B,'[1]Chart of Accts'!$A:$B,2,FALSE)</f>
        <v>Postage, Shipping, &amp; Freight</v>
      </c>
      <c r="F2745" t="s">
        <v>4003</v>
      </c>
      <c r="G2745" t="s">
        <v>19</v>
      </c>
      <c r="H2745" t="s">
        <v>776</v>
      </c>
      <c r="I2745" t="s">
        <v>42</v>
      </c>
      <c r="J2745" t="s">
        <v>3898</v>
      </c>
      <c r="K2745" t="s">
        <v>188</v>
      </c>
      <c r="L2745" t="s">
        <v>23</v>
      </c>
      <c r="M2745" t="s">
        <v>4004</v>
      </c>
      <c r="N2745" t="s">
        <v>25</v>
      </c>
      <c r="O2745" t="s">
        <v>16243</v>
      </c>
      <c r="P2745" t="s">
        <v>2750</v>
      </c>
      <c r="Q2745" t="s">
        <v>142</v>
      </c>
      <c r="R2745">
        <v>1015.67</v>
      </c>
      <c r="S2745" t="s">
        <v>19242</v>
      </c>
      <c r="T2745" t="s">
        <v>19090</v>
      </c>
      <c r="U2745" t="s">
        <v>19250</v>
      </c>
    </row>
    <row r="2746" spans="1:21" x14ac:dyDescent="0.25">
      <c r="A2746" t="s">
        <v>15</v>
      </c>
      <c r="B2746" t="s">
        <v>3898</v>
      </c>
      <c r="C2746" t="s">
        <v>180</v>
      </c>
      <c r="D2746" t="str">
        <f>VLOOKUP(C:C,Reconciliation!B:C,2,FALSE)</f>
        <v>Customer Accounts - Customer Records &amp; Collections</v>
      </c>
      <c r="E2746" t="str">
        <f>VLOOKUP(B:B,'[1]Chart of Accts'!$A:$B,2,FALSE)</f>
        <v>Postage, Shipping, &amp; Freight</v>
      </c>
      <c r="F2746" t="s">
        <v>4005</v>
      </c>
      <c r="G2746" t="s">
        <v>19</v>
      </c>
      <c r="H2746" t="s">
        <v>779</v>
      </c>
      <c r="I2746" t="s">
        <v>2111</v>
      </c>
      <c r="J2746" t="s">
        <v>3898</v>
      </c>
      <c r="K2746" t="s">
        <v>188</v>
      </c>
      <c r="L2746" t="s">
        <v>23</v>
      </c>
      <c r="M2746" t="s">
        <v>4006</v>
      </c>
      <c r="N2746" t="s">
        <v>25</v>
      </c>
      <c r="O2746" t="s">
        <v>16244</v>
      </c>
      <c r="P2746" t="s">
        <v>4007</v>
      </c>
      <c r="Q2746" t="s">
        <v>142</v>
      </c>
      <c r="R2746">
        <v>-960</v>
      </c>
      <c r="S2746" t="s">
        <v>19242</v>
      </c>
      <c r="T2746" t="s">
        <v>19090</v>
      </c>
      <c r="U2746" t="s">
        <v>19252</v>
      </c>
    </row>
    <row r="2747" spans="1:21" x14ac:dyDescent="0.25">
      <c r="A2747" t="s">
        <v>15</v>
      </c>
      <c r="B2747" t="s">
        <v>3898</v>
      </c>
      <c r="C2747" t="s">
        <v>180</v>
      </c>
      <c r="D2747" t="str">
        <f>VLOOKUP(C:C,Reconciliation!B:C,2,FALSE)</f>
        <v>Customer Accounts - Customer Records &amp; Collections</v>
      </c>
      <c r="E2747" t="str">
        <f>VLOOKUP(B:B,'[1]Chart of Accts'!$A:$B,2,FALSE)</f>
        <v>Postage, Shipping, &amp; Freight</v>
      </c>
      <c r="F2747" t="s">
        <v>4008</v>
      </c>
      <c r="G2747" t="s">
        <v>19</v>
      </c>
      <c r="H2747" t="s">
        <v>779</v>
      </c>
      <c r="I2747" t="s">
        <v>2111</v>
      </c>
      <c r="J2747" t="s">
        <v>3898</v>
      </c>
      <c r="K2747" t="s">
        <v>188</v>
      </c>
      <c r="L2747" t="s">
        <v>23</v>
      </c>
      <c r="M2747" t="s">
        <v>4006</v>
      </c>
      <c r="N2747" t="s">
        <v>25</v>
      </c>
      <c r="O2747" t="s">
        <v>16245</v>
      </c>
      <c r="P2747" t="s">
        <v>4009</v>
      </c>
      <c r="Q2747" t="s">
        <v>142</v>
      </c>
      <c r="R2747">
        <v>-960</v>
      </c>
      <c r="S2747" t="s">
        <v>19242</v>
      </c>
      <c r="T2747" t="s">
        <v>19090</v>
      </c>
      <c r="U2747" t="s">
        <v>19253</v>
      </c>
    </row>
    <row r="2748" spans="1:21" x14ac:dyDescent="0.25">
      <c r="A2748" t="s">
        <v>15</v>
      </c>
      <c r="B2748" t="s">
        <v>3898</v>
      </c>
      <c r="C2748" t="s">
        <v>180</v>
      </c>
      <c r="D2748" t="str">
        <f>VLOOKUP(C:C,Reconciliation!B:C,2,FALSE)</f>
        <v>Customer Accounts - Customer Records &amp; Collections</v>
      </c>
      <c r="E2748" t="str">
        <f>VLOOKUP(B:B,'[1]Chart of Accts'!$A:$B,2,FALSE)</f>
        <v>Postage, Shipping, &amp; Freight</v>
      </c>
      <c r="F2748" t="s">
        <v>4010</v>
      </c>
      <c r="G2748" t="s">
        <v>19</v>
      </c>
      <c r="H2748" t="s">
        <v>20</v>
      </c>
      <c r="I2748" t="s">
        <v>2111</v>
      </c>
      <c r="J2748" t="s">
        <v>3898</v>
      </c>
      <c r="K2748" t="s">
        <v>188</v>
      </c>
      <c r="L2748" t="s">
        <v>23</v>
      </c>
      <c r="M2748" t="s">
        <v>4011</v>
      </c>
      <c r="N2748" t="s">
        <v>25</v>
      </c>
      <c r="O2748" t="s">
        <v>16246</v>
      </c>
      <c r="P2748" t="s">
        <v>4012</v>
      </c>
      <c r="Q2748" t="s">
        <v>142</v>
      </c>
      <c r="R2748">
        <v>946.01</v>
      </c>
      <c r="S2748" t="s">
        <v>11447</v>
      </c>
      <c r="T2748" t="s">
        <v>19090</v>
      </c>
      <c r="U2748" t="s">
        <v>19252</v>
      </c>
    </row>
    <row r="2749" spans="1:21" x14ac:dyDescent="0.25">
      <c r="A2749" t="s">
        <v>15</v>
      </c>
      <c r="B2749" t="s">
        <v>3898</v>
      </c>
      <c r="C2749" t="s">
        <v>180</v>
      </c>
      <c r="D2749" t="str">
        <f>VLOOKUP(C:C,Reconciliation!B:C,2,FALSE)</f>
        <v>Customer Accounts - Customer Records &amp; Collections</v>
      </c>
      <c r="E2749" t="str">
        <f>VLOOKUP(B:B,'[1]Chart of Accts'!$A:$B,2,FALSE)</f>
        <v>Postage, Shipping, &amp; Freight</v>
      </c>
      <c r="F2749" t="s">
        <v>4013</v>
      </c>
      <c r="G2749" t="s">
        <v>19</v>
      </c>
      <c r="H2749" t="s">
        <v>20</v>
      </c>
      <c r="I2749" t="s">
        <v>2111</v>
      </c>
      <c r="J2749" t="s">
        <v>3898</v>
      </c>
      <c r="K2749" t="s">
        <v>188</v>
      </c>
      <c r="L2749" t="s">
        <v>23</v>
      </c>
      <c r="M2749" t="s">
        <v>4014</v>
      </c>
      <c r="N2749" t="s">
        <v>25</v>
      </c>
      <c r="O2749" t="s">
        <v>16247</v>
      </c>
      <c r="P2749" t="s">
        <v>4015</v>
      </c>
      <c r="Q2749" t="s">
        <v>142</v>
      </c>
      <c r="R2749">
        <v>896.21</v>
      </c>
      <c r="S2749" t="s">
        <v>11447</v>
      </c>
      <c r="T2749" t="s">
        <v>19090</v>
      </c>
      <c r="U2749" t="s">
        <v>19253</v>
      </c>
    </row>
    <row r="2750" spans="1:21" x14ac:dyDescent="0.25">
      <c r="A2750" t="s">
        <v>15</v>
      </c>
      <c r="B2750" t="s">
        <v>3898</v>
      </c>
      <c r="C2750" t="s">
        <v>180</v>
      </c>
      <c r="D2750" t="str">
        <f>VLOOKUP(C:C,Reconciliation!B:C,2,FALSE)</f>
        <v>Customer Accounts - Customer Records &amp; Collections</v>
      </c>
      <c r="E2750" t="str">
        <f>VLOOKUP(B:B,'[1]Chart of Accts'!$A:$B,2,FALSE)</f>
        <v>Postage, Shipping, &amp; Freight</v>
      </c>
      <c r="F2750" t="s">
        <v>4016</v>
      </c>
      <c r="G2750" t="s">
        <v>19</v>
      </c>
      <c r="H2750" t="s">
        <v>776</v>
      </c>
      <c r="I2750" t="s">
        <v>44</v>
      </c>
      <c r="J2750" t="s">
        <v>3898</v>
      </c>
      <c r="K2750" t="s">
        <v>188</v>
      </c>
      <c r="L2750" t="s">
        <v>23</v>
      </c>
      <c r="M2750" t="s">
        <v>4017</v>
      </c>
      <c r="N2750" t="s">
        <v>25</v>
      </c>
      <c r="O2750" t="s">
        <v>16248</v>
      </c>
      <c r="P2750" t="s">
        <v>4018</v>
      </c>
      <c r="Q2750" t="s">
        <v>142</v>
      </c>
      <c r="R2750">
        <v>900</v>
      </c>
      <c r="S2750" t="s">
        <v>11447</v>
      </c>
      <c r="T2750" t="s">
        <v>19090</v>
      </c>
      <c r="U2750" t="s">
        <v>19255</v>
      </c>
    </row>
    <row r="2751" spans="1:21" x14ac:dyDescent="0.25">
      <c r="A2751" t="s">
        <v>15</v>
      </c>
      <c r="B2751" t="s">
        <v>3898</v>
      </c>
      <c r="C2751" t="s">
        <v>180</v>
      </c>
      <c r="D2751" t="str">
        <f>VLOOKUP(C:C,Reconciliation!B:C,2,FALSE)</f>
        <v>Customer Accounts - Customer Records &amp; Collections</v>
      </c>
      <c r="E2751" t="str">
        <f>VLOOKUP(B:B,'[1]Chart of Accts'!$A:$B,2,FALSE)</f>
        <v>Postage, Shipping, &amp; Freight</v>
      </c>
      <c r="F2751" t="s">
        <v>4019</v>
      </c>
      <c r="G2751" t="s">
        <v>19</v>
      </c>
      <c r="H2751" t="s">
        <v>779</v>
      </c>
      <c r="I2751" t="s">
        <v>780</v>
      </c>
      <c r="J2751" t="s">
        <v>3898</v>
      </c>
      <c r="K2751" t="s">
        <v>188</v>
      </c>
      <c r="L2751" t="s">
        <v>23</v>
      </c>
      <c r="M2751" t="s">
        <v>4020</v>
      </c>
      <c r="N2751" t="s">
        <v>25</v>
      </c>
      <c r="O2751" t="s">
        <v>16249</v>
      </c>
      <c r="P2751" t="s">
        <v>4021</v>
      </c>
      <c r="Q2751" t="s">
        <v>142</v>
      </c>
      <c r="R2751">
        <v>-900</v>
      </c>
      <c r="S2751" t="s">
        <v>11447</v>
      </c>
      <c r="T2751" t="s">
        <v>19090</v>
      </c>
      <c r="U2751" t="s">
        <v>19255</v>
      </c>
    </row>
    <row r="2752" spans="1:21" x14ac:dyDescent="0.25">
      <c r="A2752" t="s">
        <v>15</v>
      </c>
      <c r="B2752" t="s">
        <v>3898</v>
      </c>
      <c r="C2752" t="s">
        <v>180</v>
      </c>
      <c r="D2752" t="str">
        <f>VLOOKUP(C:C,Reconciliation!B:C,2,FALSE)</f>
        <v>Customer Accounts - Customer Records &amp; Collections</v>
      </c>
      <c r="E2752" t="str">
        <f>VLOOKUP(B:B,'[1]Chart of Accts'!$A:$B,2,FALSE)</f>
        <v>Postage, Shipping, &amp; Freight</v>
      </c>
      <c r="F2752" t="s">
        <v>4022</v>
      </c>
      <c r="G2752" t="s">
        <v>19</v>
      </c>
      <c r="H2752" t="s">
        <v>776</v>
      </c>
      <c r="I2752" t="s">
        <v>45</v>
      </c>
      <c r="J2752" t="s">
        <v>3898</v>
      </c>
      <c r="K2752" t="s">
        <v>188</v>
      </c>
      <c r="L2752" t="s">
        <v>23</v>
      </c>
      <c r="M2752" t="s">
        <v>4023</v>
      </c>
      <c r="N2752" t="s">
        <v>25</v>
      </c>
      <c r="O2752" t="s">
        <v>16250</v>
      </c>
      <c r="P2752" t="s">
        <v>4024</v>
      </c>
      <c r="Q2752" t="s">
        <v>142</v>
      </c>
      <c r="R2752">
        <v>1030</v>
      </c>
      <c r="S2752" t="s">
        <v>11447</v>
      </c>
      <c r="T2752" t="s">
        <v>19090</v>
      </c>
      <c r="U2752" t="s">
        <v>19256</v>
      </c>
    </row>
    <row r="2753" spans="1:21" x14ac:dyDescent="0.25">
      <c r="A2753" t="s">
        <v>15</v>
      </c>
      <c r="B2753" t="s">
        <v>3898</v>
      </c>
      <c r="C2753" t="s">
        <v>180</v>
      </c>
      <c r="D2753" t="str">
        <f>VLOOKUP(C:C,Reconciliation!B:C,2,FALSE)</f>
        <v>Customer Accounts - Customer Records &amp; Collections</v>
      </c>
      <c r="E2753" t="str">
        <f>VLOOKUP(B:B,'[1]Chart of Accts'!$A:$B,2,FALSE)</f>
        <v>Postage, Shipping, &amp; Freight</v>
      </c>
      <c r="F2753" t="s">
        <v>4025</v>
      </c>
      <c r="G2753" t="s">
        <v>19</v>
      </c>
      <c r="H2753" t="s">
        <v>20</v>
      </c>
      <c r="I2753" t="s">
        <v>780</v>
      </c>
      <c r="J2753" t="s">
        <v>3898</v>
      </c>
      <c r="K2753" t="s">
        <v>188</v>
      </c>
      <c r="L2753" t="s">
        <v>23</v>
      </c>
      <c r="M2753" t="s">
        <v>4026</v>
      </c>
      <c r="N2753" t="s">
        <v>25</v>
      </c>
      <c r="O2753" t="s">
        <v>16251</v>
      </c>
      <c r="P2753" t="s">
        <v>4027</v>
      </c>
      <c r="Q2753" t="s">
        <v>142</v>
      </c>
      <c r="R2753">
        <v>1016.55</v>
      </c>
      <c r="S2753" t="s">
        <v>11447</v>
      </c>
      <c r="T2753" t="s">
        <v>19090</v>
      </c>
      <c r="U2753" t="s">
        <v>19255</v>
      </c>
    </row>
    <row r="2754" spans="1:21" x14ac:dyDescent="0.25">
      <c r="A2754" t="s">
        <v>15</v>
      </c>
      <c r="B2754" t="s">
        <v>3898</v>
      </c>
      <c r="C2754" t="s">
        <v>180</v>
      </c>
      <c r="D2754" t="str">
        <f>VLOOKUP(C:C,Reconciliation!B:C,2,FALSE)</f>
        <v>Customer Accounts - Customer Records &amp; Collections</v>
      </c>
      <c r="E2754" t="str">
        <f>VLOOKUP(B:B,'[1]Chart of Accts'!$A:$B,2,FALSE)</f>
        <v>Postage, Shipping, &amp; Freight</v>
      </c>
      <c r="F2754" t="s">
        <v>4028</v>
      </c>
      <c r="G2754" t="s">
        <v>19</v>
      </c>
      <c r="H2754" t="s">
        <v>779</v>
      </c>
      <c r="I2754" t="s">
        <v>2121</v>
      </c>
      <c r="J2754" t="s">
        <v>3898</v>
      </c>
      <c r="K2754" t="s">
        <v>188</v>
      </c>
      <c r="L2754" t="s">
        <v>23</v>
      </c>
      <c r="M2754" t="s">
        <v>4029</v>
      </c>
      <c r="N2754" t="s">
        <v>25</v>
      </c>
      <c r="O2754" t="s">
        <v>16252</v>
      </c>
      <c r="P2754" t="s">
        <v>4030</v>
      </c>
      <c r="Q2754" t="s">
        <v>142</v>
      </c>
      <c r="R2754">
        <v>-1030</v>
      </c>
      <c r="S2754" t="s">
        <v>11447</v>
      </c>
      <c r="T2754" t="s">
        <v>19090</v>
      </c>
      <c r="U2754" t="s">
        <v>19256</v>
      </c>
    </row>
    <row r="2755" spans="1:21" x14ac:dyDescent="0.25">
      <c r="A2755" t="s">
        <v>15</v>
      </c>
      <c r="B2755" t="s">
        <v>3898</v>
      </c>
      <c r="C2755" t="s">
        <v>180</v>
      </c>
      <c r="D2755" t="str">
        <f>VLOOKUP(C:C,Reconciliation!B:C,2,FALSE)</f>
        <v>Customer Accounts - Customer Records &amp; Collections</v>
      </c>
      <c r="E2755" t="str">
        <f>VLOOKUP(B:B,'[1]Chart of Accts'!$A:$B,2,FALSE)</f>
        <v>Postage, Shipping, &amp; Freight</v>
      </c>
      <c r="F2755" t="s">
        <v>4031</v>
      </c>
      <c r="G2755" t="s">
        <v>19</v>
      </c>
      <c r="H2755" t="s">
        <v>776</v>
      </c>
      <c r="I2755" t="s">
        <v>46</v>
      </c>
      <c r="J2755" t="s">
        <v>3898</v>
      </c>
      <c r="K2755" t="s">
        <v>188</v>
      </c>
      <c r="L2755" t="s">
        <v>23</v>
      </c>
      <c r="M2755" t="s">
        <v>4032</v>
      </c>
      <c r="N2755" t="s">
        <v>25</v>
      </c>
      <c r="O2755" t="s">
        <v>16253</v>
      </c>
      <c r="P2755" t="s">
        <v>4033</v>
      </c>
      <c r="Q2755" t="s">
        <v>142</v>
      </c>
      <c r="R2755">
        <v>1130</v>
      </c>
      <c r="S2755" t="s">
        <v>11447</v>
      </c>
      <c r="T2755" t="s">
        <v>19090</v>
      </c>
      <c r="U2755" t="s">
        <v>19243</v>
      </c>
    </row>
    <row r="2756" spans="1:21" x14ac:dyDescent="0.25">
      <c r="A2756" t="s">
        <v>15</v>
      </c>
      <c r="B2756" t="s">
        <v>3898</v>
      </c>
      <c r="C2756" t="s">
        <v>180</v>
      </c>
      <c r="D2756" t="str">
        <f>VLOOKUP(C:C,Reconciliation!B:C,2,FALSE)</f>
        <v>Customer Accounts - Customer Records &amp; Collections</v>
      </c>
      <c r="E2756" t="str">
        <f>VLOOKUP(B:B,'[1]Chart of Accts'!$A:$B,2,FALSE)</f>
        <v>Postage, Shipping, &amp; Freight</v>
      </c>
      <c r="F2756" t="s">
        <v>4034</v>
      </c>
      <c r="G2756" t="s">
        <v>19</v>
      </c>
      <c r="H2756" t="s">
        <v>20</v>
      </c>
      <c r="I2756" t="s">
        <v>2121</v>
      </c>
      <c r="J2756" t="s">
        <v>3898</v>
      </c>
      <c r="K2756" t="s">
        <v>188</v>
      </c>
      <c r="L2756" t="s">
        <v>23</v>
      </c>
      <c r="M2756" t="s">
        <v>4035</v>
      </c>
      <c r="N2756" t="s">
        <v>25</v>
      </c>
      <c r="O2756" t="s">
        <v>16254</v>
      </c>
      <c r="P2756" t="s">
        <v>4036</v>
      </c>
      <c r="Q2756" t="s">
        <v>142</v>
      </c>
      <c r="R2756">
        <v>1141.57</v>
      </c>
      <c r="S2756" t="s">
        <v>11447</v>
      </c>
      <c r="T2756" t="s">
        <v>19090</v>
      </c>
      <c r="U2756" t="s">
        <v>19256</v>
      </c>
    </row>
    <row r="2757" spans="1:21" x14ac:dyDescent="0.25">
      <c r="A2757" t="s">
        <v>15</v>
      </c>
      <c r="B2757" t="s">
        <v>3898</v>
      </c>
      <c r="C2757" t="s">
        <v>77</v>
      </c>
      <c r="D2757" t="str">
        <f>VLOOKUP(C:C,Reconciliation!B:C,2,FALSE)</f>
        <v>Admin &amp; General - Office Supplies &amp; Expenses</v>
      </c>
      <c r="E2757" t="str">
        <f>VLOOKUP(B:B,'[1]Chart of Accts'!$A:$B,2,FALSE)</f>
        <v>Postage, Shipping, &amp; Freight</v>
      </c>
      <c r="F2757" t="s">
        <v>96</v>
      </c>
      <c r="G2757" t="s">
        <v>465</v>
      </c>
      <c r="H2757" t="s">
        <v>97</v>
      </c>
      <c r="I2757" t="s">
        <v>98</v>
      </c>
      <c r="J2757" t="s">
        <v>3898</v>
      </c>
      <c r="K2757" t="s">
        <v>4037</v>
      </c>
      <c r="L2757" t="s">
        <v>23</v>
      </c>
      <c r="M2757" t="s">
        <v>4038</v>
      </c>
      <c r="N2757" t="s">
        <v>75</v>
      </c>
      <c r="O2757" t="s">
        <v>15258</v>
      </c>
      <c r="P2757" t="s">
        <v>100</v>
      </c>
      <c r="R2757">
        <v>13.49</v>
      </c>
      <c r="S2757" t="s">
        <v>19068</v>
      </c>
      <c r="T2757" t="s">
        <v>19090</v>
      </c>
      <c r="U2757" t="s">
        <v>19069</v>
      </c>
    </row>
    <row r="2758" spans="1:21" x14ac:dyDescent="0.25">
      <c r="A2758" t="s">
        <v>15</v>
      </c>
      <c r="B2758" t="s">
        <v>3898</v>
      </c>
      <c r="C2758" t="s">
        <v>77</v>
      </c>
      <c r="D2758" t="str">
        <f>VLOOKUP(C:C,Reconciliation!B:C,2,FALSE)</f>
        <v>Admin &amp; General - Office Supplies &amp; Expenses</v>
      </c>
      <c r="E2758" t="str">
        <f>VLOOKUP(B:B,'[1]Chart of Accts'!$A:$B,2,FALSE)</f>
        <v>Postage, Shipping, &amp; Freight</v>
      </c>
      <c r="F2758" t="s">
        <v>4039</v>
      </c>
      <c r="G2758" t="s">
        <v>19</v>
      </c>
      <c r="H2758" t="s">
        <v>992</v>
      </c>
      <c r="I2758" t="s">
        <v>1742</v>
      </c>
      <c r="J2758" t="s">
        <v>3898</v>
      </c>
      <c r="K2758" t="s">
        <v>80</v>
      </c>
      <c r="L2758" t="s">
        <v>627</v>
      </c>
      <c r="M2758" t="s">
        <v>4040</v>
      </c>
      <c r="N2758" t="s">
        <v>993</v>
      </c>
      <c r="O2758" t="s">
        <v>16255</v>
      </c>
      <c r="P2758" t="s">
        <v>4041</v>
      </c>
      <c r="Q2758" t="s">
        <v>630</v>
      </c>
      <c r="R2758">
        <v>0.10003488094599999</v>
      </c>
      <c r="S2758" t="s">
        <v>19257</v>
      </c>
      <c r="T2758" t="s">
        <v>19476</v>
      </c>
      <c r="U2758" t="s">
        <v>19090</v>
      </c>
    </row>
    <row r="2759" spans="1:21" x14ac:dyDescent="0.25">
      <c r="A2759" t="s">
        <v>15</v>
      </c>
      <c r="B2759" t="s">
        <v>3898</v>
      </c>
      <c r="C2759" t="s">
        <v>77</v>
      </c>
      <c r="D2759" t="str">
        <f>VLOOKUP(C:C,Reconciliation!B:C,2,FALSE)</f>
        <v>Admin &amp; General - Office Supplies &amp; Expenses</v>
      </c>
      <c r="E2759" t="str">
        <f>VLOOKUP(B:B,'[1]Chart of Accts'!$A:$B,2,FALSE)</f>
        <v>Postage, Shipping, &amp; Freight</v>
      </c>
      <c r="F2759" t="s">
        <v>4042</v>
      </c>
      <c r="G2759" t="s">
        <v>19</v>
      </c>
      <c r="H2759" t="s">
        <v>992</v>
      </c>
      <c r="I2759" t="s">
        <v>1742</v>
      </c>
      <c r="J2759" t="s">
        <v>3898</v>
      </c>
      <c r="K2759" t="s">
        <v>80</v>
      </c>
      <c r="L2759" t="s">
        <v>627</v>
      </c>
      <c r="M2759" t="s">
        <v>4043</v>
      </c>
      <c r="N2759" t="s">
        <v>993</v>
      </c>
      <c r="O2759" t="s">
        <v>16256</v>
      </c>
      <c r="P2759" t="s">
        <v>4044</v>
      </c>
      <c r="Q2759" t="s">
        <v>630</v>
      </c>
      <c r="R2759">
        <v>0.1053808745836</v>
      </c>
      <c r="S2759" t="s">
        <v>19257</v>
      </c>
      <c r="T2759" t="s">
        <v>19476</v>
      </c>
      <c r="U2759" t="s">
        <v>19090</v>
      </c>
    </row>
    <row r="2760" spans="1:21" x14ac:dyDescent="0.25">
      <c r="A2760" t="s">
        <v>15</v>
      </c>
      <c r="B2760" t="s">
        <v>3898</v>
      </c>
      <c r="C2760" t="s">
        <v>77</v>
      </c>
      <c r="D2760" t="str">
        <f>VLOOKUP(C:C,Reconciliation!B:C,2,FALSE)</f>
        <v>Admin &amp; General - Office Supplies &amp; Expenses</v>
      </c>
      <c r="E2760" t="str">
        <f>VLOOKUP(B:B,'[1]Chart of Accts'!$A:$B,2,FALSE)</f>
        <v>Postage, Shipping, &amp; Freight</v>
      </c>
      <c r="F2760" t="s">
        <v>4045</v>
      </c>
      <c r="G2760" t="s">
        <v>19</v>
      </c>
      <c r="H2760" t="s">
        <v>992</v>
      </c>
      <c r="I2760" t="s">
        <v>2494</v>
      </c>
      <c r="J2760" t="s">
        <v>3898</v>
      </c>
      <c r="K2760" t="s">
        <v>80</v>
      </c>
      <c r="L2760" t="s">
        <v>627</v>
      </c>
      <c r="M2760" t="s">
        <v>4046</v>
      </c>
      <c r="N2760" t="s">
        <v>993</v>
      </c>
      <c r="O2760" t="s">
        <v>16257</v>
      </c>
      <c r="P2760" t="s">
        <v>4047</v>
      </c>
      <c r="Q2760" t="s">
        <v>630</v>
      </c>
      <c r="R2760">
        <v>0.16159480768199999</v>
      </c>
      <c r="S2760" t="s">
        <v>19257</v>
      </c>
      <c r="T2760" t="s">
        <v>19476</v>
      </c>
      <c r="U2760" t="s">
        <v>19090</v>
      </c>
    </row>
    <row r="2761" spans="1:21" x14ac:dyDescent="0.25">
      <c r="A2761" t="s">
        <v>15</v>
      </c>
      <c r="B2761" t="s">
        <v>3898</v>
      </c>
      <c r="C2761" t="s">
        <v>77</v>
      </c>
      <c r="D2761" t="str">
        <f>VLOOKUP(C:C,Reconciliation!B:C,2,FALSE)</f>
        <v>Admin &amp; General - Office Supplies &amp; Expenses</v>
      </c>
      <c r="E2761" t="str">
        <f>VLOOKUP(B:B,'[1]Chart of Accts'!$A:$B,2,FALSE)</f>
        <v>Postage, Shipping, &amp; Freight</v>
      </c>
      <c r="F2761" t="s">
        <v>4048</v>
      </c>
      <c r="G2761" t="s">
        <v>19</v>
      </c>
      <c r="H2761" t="s">
        <v>992</v>
      </c>
      <c r="I2761" t="s">
        <v>1742</v>
      </c>
      <c r="J2761" t="s">
        <v>3898</v>
      </c>
      <c r="K2761" t="s">
        <v>80</v>
      </c>
      <c r="L2761" t="s">
        <v>627</v>
      </c>
      <c r="M2761" t="s">
        <v>4040</v>
      </c>
      <c r="N2761" t="s">
        <v>993</v>
      </c>
      <c r="O2761" t="s">
        <v>16258</v>
      </c>
      <c r="P2761" t="s">
        <v>4049</v>
      </c>
      <c r="Q2761" t="s">
        <v>630</v>
      </c>
      <c r="R2761">
        <v>0.10003488094599999</v>
      </c>
      <c r="S2761" t="s">
        <v>19257</v>
      </c>
      <c r="T2761" t="s">
        <v>19476</v>
      </c>
      <c r="U2761" t="s">
        <v>19090</v>
      </c>
    </row>
    <row r="2762" spans="1:21" x14ac:dyDescent="0.25">
      <c r="A2762" t="s">
        <v>15</v>
      </c>
      <c r="B2762" t="s">
        <v>3898</v>
      </c>
      <c r="C2762" t="s">
        <v>77</v>
      </c>
      <c r="D2762" t="str">
        <f>VLOOKUP(C:C,Reconciliation!B:C,2,FALSE)</f>
        <v>Admin &amp; General - Office Supplies &amp; Expenses</v>
      </c>
      <c r="E2762" t="str">
        <f>VLOOKUP(B:B,'[1]Chart of Accts'!$A:$B,2,FALSE)</f>
        <v>Postage, Shipping, &amp; Freight</v>
      </c>
      <c r="F2762" t="s">
        <v>4050</v>
      </c>
      <c r="G2762" t="s">
        <v>19</v>
      </c>
      <c r="H2762" t="s">
        <v>992</v>
      </c>
      <c r="I2762" t="s">
        <v>1742</v>
      </c>
      <c r="J2762" t="s">
        <v>3898</v>
      </c>
      <c r="K2762" t="s">
        <v>80</v>
      </c>
      <c r="L2762" t="s">
        <v>627</v>
      </c>
      <c r="M2762" t="s">
        <v>4040</v>
      </c>
      <c r="N2762" t="s">
        <v>993</v>
      </c>
      <c r="O2762" t="s">
        <v>16259</v>
      </c>
      <c r="P2762" t="s">
        <v>4051</v>
      </c>
      <c r="Q2762" t="s">
        <v>630</v>
      </c>
      <c r="R2762">
        <v>0.10003488094599999</v>
      </c>
      <c r="S2762" t="s">
        <v>19257</v>
      </c>
      <c r="T2762" t="s">
        <v>19476</v>
      </c>
      <c r="U2762" t="s">
        <v>19090</v>
      </c>
    </row>
    <row r="2763" spans="1:21" x14ac:dyDescent="0.25">
      <c r="A2763" t="s">
        <v>15</v>
      </c>
      <c r="B2763" t="s">
        <v>3898</v>
      </c>
      <c r="C2763" t="s">
        <v>77</v>
      </c>
      <c r="D2763" t="str">
        <f>VLOOKUP(C:C,Reconciliation!B:C,2,FALSE)</f>
        <v>Admin &amp; General - Office Supplies &amp; Expenses</v>
      </c>
      <c r="E2763" t="str">
        <f>VLOOKUP(B:B,'[1]Chart of Accts'!$A:$B,2,FALSE)</f>
        <v>Postage, Shipping, &amp; Freight</v>
      </c>
      <c r="F2763" t="s">
        <v>4052</v>
      </c>
      <c r="G2763" t="s">
        <v>19</v>
      </c>
      <c r="H2763" t="s">
        <v>992</v>
      </c>
      <c r="I2763" t="s">
        <v>1742</v>
      </c>
      <c r="J2763" t="s">
        <v>3898</v>
      </c>
      <c r="K2763" t="s">
        <v>80</v>
      </c>
      <c r="L2763" t="s">
        <v>627</v>
      </c>
      <c r="M2763" t="s">
        <v>4040</v>
      </c>
      <c r="N2763" t="s">
        <v>993</v>
      </c>
      <c r="O2763" t="s">
        <v>16260</v>
      </c>
      <c r="P2763" t="s">
        <v>4053</v>
      </c>
      <c r="Q2763" t="s">
        <v>630</v>
      </c>
      <c r="R2763">
        <v>0.10003488094599999</v>
      </c>
      <c r="S2763" t="s">
        <v>19257</v>
      </c>
      <c r="T2763" t="s">
        <v>19476</v>
      </c>
      <c r="U2763" t="s">
        <v>19090</v>
      </c>
    </row>
    <row r="2764" spans="1:21" x14ac:dyDescent="0.25">
      <c r="A2764" t="s">
        <v>15</v>
      </c>
      <c r="B2764" t="s">
        <v>3898</v>
      </c>
      <c r="C2764" t="s">
        <v>77</v>
      </c>
      <c r="D2764" t="str">
        <f>VLOOKUP(C:C,Reconciliation!B:C,2,FALSE)</f>
        <v>Admin &amp; General - Office Supplies &amp; Expenses</v>
      </c>
      <c r="E2764" t="str">
        <f>VLOOKUP(B:B,'[1]Chart of Accts'!$A:$B,2,FALSE)</f>
        <v>Postage, Shipping, &amp; Freight</v>
      </c>
      <c r="F2764" t="s">
        <v>4054</v>
      </c>
      <c r="G2764" t="s">
        <v>19</v>
      </c>
      <c r="H2764" t="s">
        <v>992</v>
      </c>
      <c r="I2764" t="s">
        <v>1742</v>
      </c>
      <c r="J2764" t="s">
        <v>3898</v>
      </c>
      <c r="K2764" t="s">
        <v>80</v>
      </c>
      <c r="L2764" t="s">
        <v>627</v>
      </c>
      <c r="M2764" t="s">
        <v>4055</v>
      </c>
      <c r="N2764" t="s">
        <v>993</v>
      </c>
      <c r="O2764" t="s">
        <v>16261</v>
      </c>
      <c r="P2764" t="s">
        <v>4056</v>
      </c>
      <c r="Q2764" t="s">
        <v>630</v>
      </c>
      <c r="R2764">
        <v>0.12741284836280001</v>
      </c>
      <c r="S2764" t="s">
        <v>19257</v>
      </c>
      <c r="T2764" t="s">
        <v>19476</v>
      </c>
      <c r="U2764" t="s">
        <v>19090</v>
      </c>
    </row>
    <row r="2765" spans="1:21" x14ac:dyDescent="0.25">
      <c r="A2765" t="s">
        <v>15</v>
      </c>
      <c r="B2765" t="s">
        <v>3898</v>
      </c>
      <c r="C2765" t="s">
        <v>77</v>
      </c>
      <c r="D2765" t="str">
        <f>VLOOKUP(C:C,Reconciliation!B:C,2,FALSE)</f>
        <v>Admin &amp; General - Office Supplies &amp; Expenses</v>
      </c>
      <c r="E2765" t="str">
        <f>VLOOKUP(B:B,'[1]Chart of Accts'!$A:$B,2,FALSE)</f>
        <v>Postage, Shipping, &amp; Freight</v>
      </c>
      <c r="F2765" t="s">
        <v>4057</v>
      </c>
      <c r="G2765" t="s">
        <v>19</v>
      </c>
      <c r="H2765" t="s">
        <v>992</v>
      </c>
      <c r="I2765" t="s">
        <v>1742</v>
      </c>
      <c r="J2765" t="s">
        <v>3898</v>
      </c>
      <c r="K2765" t="s">
        <v>80</v>
      </c>
      <c r="L2765" t="s">
        <v>627</v>
      </c>
      <c r="M2765" t="s">
        <v>4055</v>
      </c>
      <c r="N2765" t="s">
        <v>993</v>
      </c>
      <c r="O2765" t="s">
        <v>16262</v>
      </c>
      <c r="P2765" t="s">
        <v>4058</v>
      </c>
      <c r="Q2765" t="s">
        <v>630</v>
      </c>
      <c r="R2765">
        <v>0.12741284836280001</v>
      </c>
      <c r="S2765" t="s">
        <v>19257</v>
      </c>
      <c r="T2765" t="s">
        <v>19476</v>
      </c>
      <c r="U2765" t="s">
        <v>19090</v>
      </c>
    </row>
    <row r="2766" spans="1:21" x14ac:dyDescent="0.25">
      <c r="A2766" t="s">
        <v>15</v>
      </c>
      <c r="B2766" t="s">
        <v>3898</v>
      </c>
      <c r="C2766" t="s">
        <v>77</v>
      </c>
      <c r="D2766" t="str">
        <f>VLOOKUP(C:C,Reconciliation!B:C,2,FALSE)</f>
        <v>Admin &amp; General - Office Supplies &amp; Expenses</v>
      </c>
      <c r="E2766" t="str">
        <f>VLOOKUP(B:B,'[1]Chart of Accts'!$A:$B,2,FALSE)</f>
        <v>Postage, Shipping, &amp; Freight</v>
      </c>
      <c r="F2766" t="s">
        <v>4059</v>
      </c>
      <c r="G2766" t="s">
        <v>19</v>
      </c>
      <c r="H2766" t="s">
        <v>992</v>
      </c>
      <c r="I2766" t="s">
        <v>1742</v>
      </c>
      <c r="J2766" t="s">
        <v>3898</v>
      </c>
      <c r="K2766" t="s">
        <v>80</v>
      </c>
      <c r="L2766" t="s">
        <v>627</v>
      </c>
      <c r="M2766" t="s">
        <v>4043</v>
      </c>
      <c r="N2766" t="s">
        <v>993</v>
      </c>
      <c r="O2766" t="s">
        <v>16263</v>
      </c>
      <c r="P2766" t="s">
        <v>4060</v>
      </c>
      <c r="Q2766" t="s">
        <v>630</v>
      </c>
      <c r="R2766">
        <v>0.1053808745836</v>
      </c>
      <c r="S2766" t="s">
        <v>19257</v>
      </c>
      <c r="T2766" t="s">
        <v>19476</v>
      </c>
      <c r="U2766" t="s">
        <v>19090</v>
      </c>
    </row>
    <row r="2767" spans="1:21" x14ac:dyDescent="0.25">
      <c r="A2767" t="s">
        <v>15</v>
      </c>
      <c r="B2767" t="s">
        <v>3898</v>
      </c>
      <c r="C2767" t="s">
        <v>77</v>
      </c>
      <c r="D2767" t="str">
        <f>VLOOKUP(C:C,Reconciliation!B:C,2,FALSE)</f>
        <v>Admin &amp; General - Office Supplies &amp; Expenses</v>
      </c>
      <c r="E2767" t="str">
        <f>VLOOKUP(B:B,'[1]Chart of Accts'!$A:$B,2,FALSE)</f>
        <v>Postage, Shipping, &amp; Freight</v>
      </c>
      <c r="F2767" t="s">
        <v>4061</v>
      </c>
      <c r="G2767" t="s">
        <v>19</v>
      </c>
      <c r="H2767" t="s">
        <v>992</v>
      </c>
      <c r="I2767" t="s">
        <v>1742</v>
      </c>
      <c r="J2767" t="s">
        <v>3898</v>
      </c>
      <c r="K2767" t="s">
        <v>80</v>
      </c>
      <c r="L2767" t="s">
        <v>627</v>
      </c>
      <c r="M2767" t="s">
        <v>4055</v>
      </c>
      <c r="N2767" t="s">
        <v>993</v>
      </c>
      <c r="O2767" t="s">
        <v>16264</v>
      </c>
      <c r="P2767" t="s">
        <v>4062</v>
      </c>
      <c r="Q2767" t="s">
        <v>630</v>
      </c>
      <c r="R2767">
        <v>0.12741284836280001</v>
      </c>
      <c r="S2767" t="s">
        <v>19257</v>
      </c>
      <c r="T2767" t="s">
        <v>19476</v>
      </c>
      <c r="U2767" t="s">
        <v>19090</v>
      </c>
    </row>
    <row r="2768" spans="1:21" x14ac:dyDescent="0.25">
      <c r="A2768" t="s">
        <v>15</v>
      </c>
      <c r="B2768" t="s">
        <v>3898</v>
      </c>
      <c r="C2768" t="s">
        <v>77</v>
      </c>
      <c r="D2768" t="str">
        <f>VLOOKUP(C:C,Reconciliation!B:C,2,FALSE)</f>
        <v>Admin &amp; General - Office Supplies &amp; Expenses</v>
      </c>
      <c r="E2768" t="str">
        <f>VLOOKUP(B:B,'[1]Chart of Accts'!$A:$B,2,FALSE)</f>
        <v>Postage, Shipping, &amp; Freight</v>
      </c>
      <c r="F2768" t="s">
        <v>4063</v>
      </c>
      <c r="G2768" t="s">
        <v>19</v>
      </c>
      <c r="H2768" t="s">
        <v>992</v>
      </c>
      <c r="I2768" t="s">
        <v>1742</v>
      </c>
      <c r="J2768" t="s">
        <v>3898</v>
      </c>
      <c r="K2768" t="s">
        <v>80</v>
      </c>
      <c r="L2768" t="s">
        <v>627</v>
      </c>
      <c r="M2768" t="s">
        <v>4040</v>
      </c>
      <c r="N2768" t="s">
        <v>993</v>
      </c>
      <c r="O2768" t="s">
        <v>16265</v>
      </c>
      <c r="P2768" t="s">
        <v>4064</v>
      </c>
      <c r="Q2768" t="s">
        <v>630</v>
      </c>
      <c r="R2768">
        <v>0.10003488094599999</v>
      </c>
      <c r="S2768" t="s">
        <v>19257</v>
      </c>
      <c r="T2768" t="s">
        <v>19476</v>
      </c>
      <c r="U2768" t="s">
        <v>19090</v>
      </c>
    </row>
    <row r="2769" spans="1:21" x14ac:dyDescent="0.25">
      <c r="A2769" t="s">
        <v>15</v>
      </c>
      <c r="B2769" t="s">
        <v>3898</v>
      </c>
      <c r="C2769" t="s">
        <v>77</v>
      </c>
      <c r="D2769" t="str">
        <f>VLOOKUP(C:C,Reconciliation!B:C,2,FALSE)</f>
        <v>Admin &amp; General - Office Supplies &amp; Expenses</v>
      </c>
      <c r="E2769" t="str">
        <f>VLOOKUP(B:B,'[1]Chart of Accts'!$A:$B,2,FALSE)</f>
        <v>Postage, Shipping, &amp; Freight</v>
      </c>
      <c r="F2769" t="s">
        <v>4065</v>
      </c>
      <c r="G2769" t="s">
        <v>19</v>
      </c>
      <c r="H2769" t="s">
        <v>992</v>
      </c>
      <c r="I2769" t="s">
        <v>1742</v>
      </c>
      <c r="J2769" t="s">
        <v>3898</v>
      </c>
      <c r="K2769" t="s">
        <v>80</v>
      </c>
      <c r="L2769" t="s">
        <v>627</v>
      </c>
      <c r="M2769" t="s">
        <v>4066</v>
      </c>
      <c r="N2769" t="s">
        <v>993</v>
      </c>
      <c r="O2769" t="s">
        <v>16266</v>
      </c>
      <c r="P2769" t="s">
        <v>4067</v>
      </c>
      <c r="Q2769" t="s">
        <v>630</v>
      </c>
      <c r="R2769">
        <v>0.1363228377588</v>
      </c>
      <c r="S2769" t="s">
        <v>19257</v>
      </c>
      <c r="T2769" t="s">
        <v>19476</v>
      </c>
      <c r="U2769" t="s">
        <v>19090</v>
      </c>
    </row>
    <row r="2770" spans="1:21" x14ac:dyDescent="0.25">
      <c r="A2770" t="s">
        <v>15</v>
      </c>
      <c r="B2770" t="s">
        <v>3898</v>
      </c>
      <c r="C2770" t="s">
        <v>77</v>
      </c>
      <c r="D2770" t="str">
        <f>VLOOKUP(C:C,Reconciliation!B:C,2,FALSE)</f>
        <v>Admin &amp; General - Office Supplies &amp; Expenses</v>
      </c>
      <c r="E2770" t="str">
        <f>VLOOKUP(B:B,'[1]Chart of Accts'!$A:$B,2,FALSE)</f>
        <v>Postage, Shipping, &amp; Freight</v>
      </c>
      <c r="F2770" t="s">
        <v>4068</v>
      </c>
      <c r="G2770" t="s">
        <v>19</v>
      </c>
      <c r="H2770" t="s">
        <v>992</v>
      </c>
      <c r="I2770" t="s">
        <v>1742</v>
      </c>
      <c r="J2770" t="s">
        <v>3898</v>
      </c>
      <c r="K2770" t="s">
        <v>80</v>
      </c>
      <c r="L2770" t="s">
        <v>627</v>
      </c>
      <c r="M2770" t="s">
        <v>4040</v>
      </c>
      <c r="N2770" t="s">
        <v>993</v>
      </c>
      <c r="O2770" t="s">
        <v>16267</v>
      </c>
      <c r="P2770" t="s">
        <v>4069</v>
      </c>
      <c r="Q2770" t="s">
        <v>630</v>
      </c>
      <c r="R2770">
        <v>0.10003488094599999</v>
      </c>
      <c r="S2770" t="s">
        <v>19257</v>
      </c>
      <c r="T2770" t="s">
        <v>19476</v>
      </c>
      <c r="U2770" t="s">
        <v>19090</v>
      </c>
    </row>
    <row r="2771" spans="1:21" x14ac:dyDescent="0.25">
      <c r="A2771" t="s">
        <v>15</v>
      </c>
      <c r="B2771" t="s">
        <v>3898</v>
      </c>
      <c r="C2771" t="s">
        <v>77</v>
      </c>
      <c r="D2771" t="str">
        <f>VLOOKUP(C:C,Reconciliation!B:C,2,FALSE)</f>
        <v>Admin &amp; General - Office Supplies &amp; Expenses</v>
      </c>
      <c r="E2771" t="str">
        <f>VLOOKUP(B:B,'[1]Chart of Accts'!$A:$B,2,FALSE)</f>
        <v>Postage, Shipping, &amp; Freight</v>
      </c>
      <c r="F2771" t="s">
        <v>4070</v>
      </c>
      <c r="G2771" t="s">
        <v>19</v>
      </c>
      <c r="H2771" t="s">
        <v>992</v>
      </c>
      <c r="I2771" t="s">
        <v>1742</v>
      </c>
      <c r="J2771" t="s">
        <v>3898</v>
      </c>
      <c r="K2771" t="s">
        <v>80</v>
      </c>
      <c r="L2771" t="s">
        <v>627</v>
      </c>
      <c r="M2771" t="s">
        <v>4055</v>
      </c>
      <c r="N2771" t="s">
        <v>993</v>
      </c>
      <c r="O2771" t="s">
        <v>16268</v>
      </c>
      <c r="P2771" t="s">
        <v>4071</v>
      </c>
      <c r="Q2771" t="s">
        <v>630</v>
      </c>
      <c r="R2771">
        <v>0.12741284836280001</v>
      </c>
      <c r="S2771" t="s">
        <v>19257</v>
      </c>
      <c r="T2771" t="s">
        <v>19476</v>
      </c>
      <c r="U2771" t="s">
        <v>19090</v>
      </c>
    </row>
    <row r="2772" spans="1:21" x14ac:dyDescent="0.25">
      <c r="A2772" t="s">
        <v>15</v>
      </c>
      <c r="B2772" t="s">
        <v>3898</v>
      </c>
      <c r="C2772" t="s">
        <v>77</v>
      </c>
      <c r="D2772" t="str">
        <f>VLOOKUP(C:C,Reconciliation!B:C,2,FALSE)</f>
        <v>Admin &amp; General - Office Supplies &amp; Expenses</v>
      </c>
      <c r="E2772" t="str">
        <f>VLOOKUP(B:B,'[1]Chart of Accts'!$A:$B,2,FALSE)</f>
        <v>Postage, Shipping, &amp; Freight</v>
      </c>
      <c r="F2772" t="s">
        <v>4072</v>
      </c>
      <c r="G2772" t="s">
        <v>19</v>
      </c>
      <c r="H2772" t="s">
        <v>992</v>
      </c>
      <c r="I2772" t="s">
        <v>1742</v>
      </c>
      <c r="J2772" t="s">
        <v>3898</v>
      </c>
      <c r="K2772" t="s">
        <v>80</v>
      </c>
      <c r="L2772" t="s">
        <v>627</v>
      </c>
      <c r="M2772" t="s">
        <v>4040</v>
      </c>
      <c r="N2772" t="s">
        <v>993</v>
      </c>
      <c r="O2772" t="s">
        <v>16269</v>
      </c>
      <c r="P2772" t="s">
        <v>4073</v>
      </c>
      <c r="Q2772" t="s">
        <v>630</v>
      </c>
      <c r="R2772">
        <v>0.10003488094599999</v>
      </c>
      <c r="S2772" t="s">
        <v>19257</v>
      </c>
      <c r="T2772" t="s">
        <v>19476</v>
      </c>
      <c r="U2772" t="s">
        <v>19090</v>
      </c>
    </row>
    <row r="2773" spans="1:21" x14ac:dyDescent="0.25">
      <c r="A2773" t="s">
        <v>15</v>
      </c>
      <c r="B2773" t="s">
        <v>3898</v>
      </c>
      <c r="C2773" t="s">
        <v>77</v>
      </c>
      <c r="D2773" t="str">
        <f>VLOOKUP(C:C,Reconciliation!B:C,2,FALSE)</f>
        <v>Admin &amp; General - Office Supplies &amp; Expenses</v>
      </c>
      <c r="E2773" t="str">
        <f>VLOOKUP(B:B,'[1]Chart of Accts'!$A:$B,2,FALSE)</f>
        <v>Postage, Shipping, &amp; Freight</v>
      </c>
      <c r="F2773" t="s">
        <v>4074</v>
      </c>
      <c r="G2773" t="s">
        <v>19</v>
      </c>
      <c r="H2773" t="s">
        <v>992</v>
      </c>
      <c r="I2773" t="s">
        <v>1742</v>
      </c>
      <c r="J2773" t="s">
        <v>3898</v>
      </c>
      <c r="K2773" t="s">
        <v>80</v>
      </c>
      <c r="L2773" t="s">
        <v>627</v>
      </c>
      <c r="M2773" t="s">
        <v>4055</v>
      </c>
      <c r="N2773" t="s">
        <v>993</v>
      </c>
      <c r="O2773" t="s">
        <v>16270</v>
      </c>
      <c r="P2773" t="s">
        <v>4075</v>
      </c>
      <c r="Q2773" t="s">
        <v>630</v>
      </c>
      <c r="R2773">
        <v>0.12741284836280001</v>
      </c>
      <c r="S2773" t="s">
        <v>19257</v>
      </c>
      <c r="T2773" t="s">
        <v>19476</v>
      </c>
      <c r="U2773" t="s">
        <v>19090</v>
      </c>
    </row>
    <row r="2774" spans="1:21" x14ac:dyDescent="0.25">
      <c r="A2774" t="s">
        <v>15</v>
      </c>
      <c r="B2774" t="s">
        <v>3898</v>
      </c>
      <c r="C2774" t="s">
        <v>77</v>
      </c>
      <c r="D2774" t="str">
        <f>VLOOKUP(C:C,Reconciliation!B:C,2,FALSE)</f>
        <v>Admin &amp; General - Office Supplies &amp; Expenses</v>
      </c>
      <c r="E2774" t="str">
        <f>VLOOKUP(B:B,'[1]Chart of Accts'!$A:$B,2,FALSE)</f>
        <v>Postage, Shipping, &amp; Freight</v>
      </c>
      <c r="F2774" t="s">
        <v>4076</v>
      </c>
      <c r="G2774" t="s">
        <v>19</v>
      </c>
      <c r="H2774" t="s">
        <v>20</v>
      </c>
      <c r="I2774" t="s">
        <v>2090</v>
      </c>
      <c r="J2774" t="s">
        <v>3898</v>
      </c>
      <c r="K2774" t="s">
        <v>80</v>
      </c>
      <c r="L2774" t="s">
        <v>627</v>
      </c>
      <c r="M2774" t="s">
        <v>4077</v>
      </c>
      <c r="N2774" t="s">
        <v>25</v>
      </c>
      <c r="O2774" t="s">
        <v>16271</v>
      </c>
      <c r="P2774" t="s">
        <v>4078</v>
      </c>
      <c r="Q2774" t="s">
        <v>739</v>
      </c>
      <c r="R2774">
        <v>7.6749838658108001</v>
      </c>
      <c r="S2774" t="s">
        <v>3898</v>
      </c>
      <c r="T2774" t="s">
        <v>19090</v>
      </c>
      <c r="U2774" t="s">
        <v>19258</v>
      </c>
    </row>
    <row r="2775" spans="1:21" x14ac:dyDescent="0.25">
      <c r="A2775" t="s">
        <v>15</v>
      </c>
      <c r="B2775" t="s">
        <v>3898</v>
      </c>
      <c r="C2775" t="s">
        <v>77</v>
      </c>
      <c r="D2775" t="str">
        <f>VLOOKUP(C:C,Reconciliation!B:C,2,FALSE)</f>
        <v>Admin &amp; General - Office Supplies &amp; Expenses</v>
      </c>
      <c r="E2775" t="str">
        <f>VLOOKUP(B:B,'[1]Chart of Accts'!$A:$B,2,FALSE)</f>
        <v>Postage, Shipping, &amp; Freight</v>
      </c>
      <c r="F2775" t="s">
        <v>3866</v>
      </c>
      <c r="G2775" t="s">
        <v>32</v>
      </c>
      <c r="H2775" t="s">
        <v>97</v>
      </c>
      <c r="I2775" t="s">
        <v>439</v>
      </c>
      <c r="J2775" t="s">
        <v>3898</v>
      </c>
      <c r="K2775" t="s">
        <v>80</v>
      </c>
      <c r="L2775" t="s">
        <v>81</v>
      </c>
      <c r="M2775" t="s">
        <v>4079</v>
      </c>
      <c r="N2775" t="s">
        <v>75</v>
      </c>
      <c r="O2775" t="s">
        <v>16198</v>
      </c>
      <c r="P2775" t="s">
        <v>3868</v>
      </c>
      <c r="R2775">
        <v>0.96145221755300003</v>
      </c>
      <c r="S2775" t="s">
        <v>19056</v>
      </c>
      <c r="T2775" t="s">
        <v>19466</v>
      </c>
      <c r="U2775" t="s">
        <v>19236</v>
      </c>
    </row>
    <row r="2776" spans="1:21" x14ac:dyDescent="0.25">
      <c r="A2776" t="s">
        <v>15</v>
      </c>
      <c r="B2776" t="s">
        <v>3898</v>
      </c>
      <c r="C2776" t="s">
        <v>77</v>
      </c>
      <c r="D2776" t="str">
        <f>VLOOKUP(C:C,Reconciliation!B:C,2,FALSE)</f>
        <v>Admin &amp; General - Office Supplies &amp; Expenses</v>
      </c>
      <c r="E2776" t="str">
        <f>VLOOKUP(B:B,'[1]Chart of Accts'!$A:$B,2,FALSE)</f>
        <v>Postage, Shipping, &amp; Freight</v>
      </c>
      <c r="F2776" t="s">
        <v>438</v>
      </c>
      <c r="G2776" t="s">
        <v>28</v>
      </c>
      <c r="H2776" t="s">
        <v>97</v>
      </c>
      <c r="I2776" t="s">
        <v>439</v>
      </c>
      <c r="J2776" t="s">
        <v>3898</v>
      </c>
      <c r="K2776" t="s">
        <v>4037</v>
      </c>
      <c r="L2776" t="s">
        <v>23</v>
      </c>
      <c r="M2776" t="s">
        <v>4080</v>
      </c>
      <c r="N2776" t="s">
        <v>75</v>
      </c>
      <c r="O2776" t="s">
        <v>15283</v>
      </c>
      <c r="P2776" t="s">
        <v>441</v>
      </c>
      <c r="R2776">
        <v>11.69</v>
      </c>
      <c r="S2776" t="s">
        <v>19068</v>
      </c>
      <c r="T2776" t="s">
        <v>19090</v>
      </c>
      <c r="U2776" t="s">
        <v>19083</v>
      </c>
    </row>
    <row r="2777" spans="1:21" x14ac:dyDescent="0.25">
      <c r="A2777" t="s">
        <v>15</v>
      </c>
      <c r="B2777" t="s">
        <v>3898</v>
      </c>
      <c r="C2777" t="s">
        <v>77</v>
      </c>
      <c r="D2777" t="str">
        <f>VLOOKUP(C:C,Reconciliation!B:C,2,FALSE)</f>
        <v>Admin &amp; General - Office Supplies &amp; Expenses</v>
      </c>
      <c r="E2777" t="str">
        <f>VLOOKUP(B:B,'[1]Chart of Accts'!$A:$B,2,FALSE)</f>
        <v>Postage, Shipping, &amp; Freight</v>
      </c>
      <c r="F2777" t="s">
        <v>4081</v>
      </c>
      <c r="G2777" t="s">
        <v>19</v>
      </c>
      <c r="H2777" t="s">
        <v>20</v>
      </c>
      <c r="I2777" t="s">
        <v>41</v>
      </c>
      <c r="J2777" t="s">
        <v>3898</v>
      </c>
      <c r="K2777" t="s">
        <v>80</v>
      </c>
      <c r="L2777" t="s">
        <v>81</v>
      </c>
      <c r="M2777" t="s">
        <v>4082</v>
      </c>
      <c r="N2777" t="s">
        <v>25</v>
      </c>
      <c r="O2777" t="s">
        <v>16272</v>
      </c>
      <c r="P2777" t="s">
        <v>4083</v>
      </c>
      <c r="Q2777" t="s">
        <v>739</v>
      </c>
      <c r="R2777">
        <v>30.695678271035401</v>
      </c>
      <c r="S2777" t="s">
        <v>3898</v>
      </c>
      <c r="T2777" t="s">
        <v>19090</v>
      </c>
      <c r="U2777" t="s">
        <v>19258</v>
      </c>
    </row>
    <row r="2778" spans="1:21" x14ac:dyDescent="0.25">
      <c r="A2778" t="s">
        <v>15</v>
      </c>
      <c r="B2778" t="s">
        <v>3898</v>
      </c>
      <c r="C2778" t="s">
        <v>77</v>
      </c>
      <c r="D2778" t="str">
        <f>VLOOKUP(C:C,Reconciliation!B:C,2,FALSE)</f>
        <v>Admin &amp; General - Office Supplies &amp; Expenses</v>
      </c>
      <c r="E2778" t="str">
        <f>VLOOKUP(B:B,'[1]Chart of Accts'!$A:$B,2,FALSE)</f>
        <v>Postage, Shipping, &amp; Freight</v>
      </c>
      <c r="F2778" t="s">
        <v>4084</v>
      </c>
      <c r="G2778" t="s">
        <v>19</v>
      </c>
      <c r="H2778" t="s">
        <v>992</v>
      </c>
      <c r="I2778" t="s">
        <v>683</v>
      </c>
      <c r="J2778" t="s">
        <v>3898</v>
      </c>
      <c r="K2778" t="s">
        <v>80</v>
      </c>
      <c r="L2778" t="s">
        <v>92</v>
      </c>
      <c r="M2778" t="s">
        <v>4085</v>
      </c>
      <c r="N2778" t="s">
        <v>993</v>
      </c>
      <c r="O2778" t="s">
        <v>16273</v>
      </c>
      <c r="P2778" t="s">
        <v>4086</v>
      </c>
      <c r="Q2778" t="s">
        <v>630</v>
      </c>
      <c r="R2778">
        <v>0.25855070755920001</v>
      </c>
      <c r="S2778" t="s">
        <v>19259</v>
      </c>
      <c r="T2778" t="s">
        <v>19483</v>
      </c>
      <c r="U2778" t="s">
        <v>19090</v>
      </c>
    </row>
    <row r="2779" spans="1:21" x14ac:dyDescent="0.25">
      <c r="A2779" t="s">
        <v>15</v>
      </c>
      <c r="B2779" t="s">
        <v>3898</v>
      </c>
      <c r="C2779" t="s">
        <v>77</v>
      </c>
      <c r="D2779" t="str">
        <f>VLOOKUP(C:C,Reconciliation!B:C,2,FALSE)</f>
        <v>Admin &amp; General - Office Supplies &amp; Expenses</v>
      </c>
      <c r="E2779" t="str">
        <f>VLOOKUP(B:B,'[1]Chart of Accts'!$A:$B,2,FALSE)</f>
        <v>Postage, Shipping, &amp; Freight</v>
      </c>
      <c r="F2779" t="s">
        <v>4087</v>
      </c>
      <c r="G2779" t="s">
        <v>19</v>
      </c>
      <c r="H2779" t="s">
        <v>992</v>
      </c>
      <c r="I2779" t="s">
        <v>683</v>
      </c>
      <c r="J2779" t="s">
        <v>3898</v>
      </c>
      <c r="K2779" t="s">
        <v>80</v>
      </c>
      <c r="L2779" t="s">
        <v>92</v>
      </c>
      <c r="M2779" t="s">
        <v>4088</v>
      </c>
      <c r="N2779" t="s">
        <v>993</v>
      </c>
      <c r="O2779" t="s">
        <v>16274</v>
      </c>
      <c r="P2779" t="s">
        <v>4089</v>
      </c>
      <c r="Q2779" t="s">
        <v>630</v>
      </c>
      <c r="R2779">
        <v>0.12927535377960001</v>
      </c>
      <c r="S2779" t="s">
        <v>19259</v>
      </c>
      <c r="T2779" t="s">
        <v>19483</v>
      </c>
      <c r="U2779" t="s">
        <v>19090</v>
      </c>
    </row>
    <row r="2780" spans="1:21" x14ac:dyDescent="0.25">
      <c r="A2780" t="s">
        <v>15</v>
      </c>
      <c r="B2780" t="s">
        <v>3898</v>
      </c>
      <c r="C2780" t="s">
        <v>77</v>
      </c>
      <c r="D2780" t="str">
        <f>VLOOKUP(C:C,Reconciliation!B:C,2,FALSE)</f>
        <v>Admin &amp; General - Office Supplies &amp; Expenses</v>
      </c>
      <c r="E2780" t="str">
        <f>VLOOKUP(B:B,'[1]Chart of Accts'!$A:$B,2,FALSE)</f>
        <v>Postage, Shipping, &amp; Freight</v>
      </c>
      <c r="F2780" t="s">
        <v>4090</v>
      </c>
      <c r="G2780" t="s">
        <v>19</v>
      </c>
      <c r="H2780" t="s">
        <v>992</v>
      </c>
      <c r="I2780" t="s">
        <v>2904</v>
      </c>
      <c r="J2780" t="s">
        <v>3898</v>
      </c>
      <c r="K2780" t="s">
        <v>80</v>
      </c>
      <c r="L2780" t="s">
        <v>92</v>
      </c>
      <c r="M2780" t="s">
        <v>4091</v>
      </c>
      <c r="N2780" t="s">
        <v>993</v>
      </c>
      <c r="O2780" t="s">
        <v>16275</v>
      </c>
      <c r="P2780" t="s">
        <v>4092</v>
      </c>
      <c r="Q2780" t="s">
        <v>630</v>
      </c>
      <c r="R2780">
        <v>1.1258943718900001</v>
      </c>
      <c r="S2780" t="s">
        <v>19260</v>
      </c>
      <c r="T2780" t="s">
        <v>19464</v>
      </c>
      <c r="U2780" t="s">
        <v>19090</v>
      </c>
    </row>
    <row r="2781" spans="1:21" x14ac:dyDescent="0.25">
      <c r="A2781" t="s">
        <v>15</v>
      </c>
      <c r="B2781" t="s">
        <v>3898</v>
      </c>
      <c r="C2781" t="s">
        <v>77</v>
      </c>
      <c r="D2781" t="str">
        <f>VLOOKUP(C:C,Reconciliation!B:C,2,FALSE)</f>
        <v>Admin &amp; General - Office Supplies &amp; Expenses</v>
      </c>
      <c r="E2781" t="str">
        <f>VLOOKUP(B:B,'[1]Chart of Accts'!$A:$B,2,FALSE)</f>
        <v>Postage, Shipping, &amp; Freight</v>
      </c>
      <c r="F2781" t="s">
        <v>442</v>
      </c>
      <c r="G2781" t="s">
        <v>33</v>
      </c>
      <c r="H2781" t="s">
        <v>97</v>
      </c>
      <c r="I2781" t="s">
        <v>443</v>
      </c>
      <c r="J2781" t="s">
        <v>3898</v>
      </c>
      <c r="K2781" t="s">
        <v>4037</v>
      </c>
      <c r="L2781" t="s">
        <v>23</v>
      </c>
      <c r="M2781" t="s">
        <v>4093</v>
      </c>
      <c r="N2781" t="s">
        <v>75</v>
      </c>
      <c r="O2781" t="s">
        <v>15284</v>
      </c>
      <c r="P2781" t="s">
        <v>444</v>
      </c>
      <c r="R2781">
        <v>6.95</v>
      </c>
      <c r="S2781" t="s">
        <v>19068</v>
      </c>
      <c r="T2781" t="s">
        <v>19090</v>
      </c>
      <c r="U2781" t="s">
        <v>19084</v>
      </c>
    </row>
    <row r="2782" spans="1:21" x14ac:dyDescent="0.25">
      <c r="A2782" t="s">
        <v>15</v>
      </c>
      <c r="B2782" t="s">
        <v>3898</v>
      </c>
      <c r="C2782" t="s">
        <v>77</v>
      </c>
      <c r="D2782" t="str">
        <f>VLOOKUP(C:C,Reconciliation!B:C,2,FALSE)</f>
        <v>Admin &amp; General - Office Supplies &amp; Expenses</v>
      </c>
      <c r="E2782" t="str">
        <f>VLOOKUP(B:B,'[1]Chart of Accts'!$A:$B,2,FALSE)</f>
        <v>Postage, Shipping, &amp; Freight</v>
      </c>
      <c r="F2782" t="s">
        <v>4094</v>
      </c>
      <c r="G2782" t="s">
        <v>19</v>
      </c>
      <c r="H2782" t="s">
        <v>992</v>
      </c>
      <c r="I2782" t="s">
        <v>2904</v>
      </c>
      <c r="J2782" t="s">
        <v>3898</v>
      </c>
      <c r="K2782" t="s">
        <v>80</v>
      </c>
      <c r="L2782" t="s">
        <v>92</v>
      </c>
      <c r="M2782" t="s">
        <v>4095</v>
      </c>
      <c r="N2782" t="s">
        <v>993</v>
      </c>
      <c r="O2782" t="s">
        <v>16276</v>
      </c>
      <c r="P2782" t="s">
        <v>4096</v>
      </c>
      <c r="Q2782" t="s">
        <v>630</v>
      </c>
      <c r="R2782">
        <v>1.2878935620900001</v>
      </c>
      <c r="S2782" t="s">
        <v>19260</v>
      </c>
      <c r="T2782" t="s">
        <v>19464</v>
      </c>
      <c r="U2782" t="s">
        <v>19090</v>
      </c>
    </row>
    <row r="2783" spans="1:21" x14ac:dyDescent="0.25">
      <c r="A2783" t="s">
        <v>15</v>
      </c>
      <c r="B2783" t="s">
        <v>3898</v>
      </c>
      <c r="C2783" t="s">
        <v>77</v>
      </c>
      <c r="D2783" t="str">
        <f>VLOOKUP(C:C,Reconciliation!B:C,2,FALSE)</f>
        <v>Admin &amp; General - Office Supplies &amp; Expenses</v>
      </c>
      <c r="E2783" t="str">
        <f>VLOOKUP(B:B,'[1]Chart of Accts'!$A:$B,2,FALSE)</f>
        <v>Postage, Shipping, &amp; Freight</v>
      </c>
      <c r="F2783" t="s">
        <v>4097</v>
      </c>
      <c r="G2783" t="s">
        <v>19</v>
      </c>
      <c r="H2783" t="s">
        <v>97</v>
      </c>
      <c r="I2783" t="s">
        <v>443</v>
      </c>
      <c r="J2783" t="s">
        <v>3898</v>
      </c>
      <c r="K2783" t="s">
        <v>80</v>
      </c>
      <c r="L2783" t="s">
        <v>92</v>
      </c>
      <c r="M2783" t="s">
        <v>4098</v>
      </c>
      <c r="N2783" t="s">
        <v>75</v>
      </c>
      <c r="O2783" t="s">
        <v>16277</v>
      </c>
      <c r="P2783" t="s">
        <v>4099</v>
      </c>
      <c r="R2783">
        <v>0.69781151178650003</v>
      </c>
      <c r="S2783" t="s">
        <v>19056</v>
      </c>
      <c r="T2783" t="s">
        <v>19466</v>
      </c>
      <c r="U2783" t="s">
        <v>19237</v>
      </c>
    </row>
    <row r="2784" spans="1:21" x14ac:dyDescent="0.25">
      <c r="A2784" t="s">
        <v>15</v>
      </c>
      <c r="B2784" t="s">
        <v>3898</v>
      </c>
      <c r="C2784" t="s">
        <v>77</v>
      </c>
      <c r="D2784" t="str">
        <f>VLOOKUP(C:C,Reconciliation!B:C,2,FALSE)</f>
        <v>Admin &amp; General - Office Supplies &amp; Expenses</v>
      </c>
      <c r="E2784" t="str">
        <f>VLOOKUP(B:B,'[1]Chart of Accts'!$A:$B,2,FALSE)</f>
        <v>Postage, Shipping, &amp; Freight</v>
      </c>
      <c r="F2784" t="s">
        <v>4100</v>
      </c>
      <c r="G2784" t="s">
        <v>19</v>
      </c>
      <c r="H2784" t="s">
        <v>992</v>
      </c>
      <c r="I2784" t="s">
        <v>2571</v>
      </c>
      <c r="J2784" t="s">
        <v>3898</v>
      </c>
      <c r="K2784" t="s">
        <v>80</v>
      </c>
      <c r="L2784" t="s">
        <v>92</v>
      </c>
      <c r="M2784" t="s">
        <v>4101</v>
      </c>
      <c r="N2784" t="s">
        <v>993</v>
      </c>
      <c r="O2784" t="s">
        <v>16278</v>
      </c>
      <c r="P2784" t="s">
        <v>4102</v>
      </c>
      <c r="Q2784" t="s">
        <v>630</v>
      </c>
      <c r="R2784">
        <v>0.1525222375733</v>
      </c>
      <c r="S2784" t="s">
        <v>19259</v>
      </c>
      <c r="T2784" t="s">
        <v>19483</v>
      </c>
      <c r="U2784" t="s">
        <v>19090</v>
      </c>
    </row>
    <row r="2785" spans="1:21" x14ac:dyDescent="0.25">
      <c r="A2785" t="s">
        <v>15</v>
      </c>
      <c r="B2785" t="s">
        <v>3898</v>
      </c>
      <c r="C2785" t="s">
        <v>77</v>
      </c>
      <c r="D2785" t="str">
        <f>VLOOKUP(C:C,Reconciliation!B:C,2,FALSE)</f>
        <v>Admin &amp; General - Office Supplies &amp; Expenses</v>
      </c>
      <c r="E2785" t="str">
        <f>VLOOKUP(B:B,'[1]Chart of Accts'!$A:$B,2,FALSE)</f>
        <v>Postage, Shipping, &amp; Freight</v>
      </c>
      <c r="F2785" t="s">
        <v>4103</v>
      </c>
      <c r="G2785" t="s">
        <v>19</v>
      </c>
      <c r="H2785" t="s">
        <v>992</v>
      </c>
      <c r="I2785" t="s">
        <v>2571</v>
      </c>
      <c r="J2785" t="s">
        <v>3898</v>
      </c>
      <c r="K2785" t="s">
        <v>80</v>
      </c>
      <c r="L2785" t="s">
        <v>92</v>
      </c>
      <c r="M2785" t="s">
        <v>4104</v>
      </c>
      <c r="N2785" t="s">
        <v>993</v>
      </c>
      <c r="O2785" t="s">
        <v>16279</v>
      </c>
      <c r="P2785" t="s">
        <v>4105</v>
      </c>
      <c r="Q2785" t="s">
        <v>630</v>
      </c>
      <c r="R2785">
        <v>3.1994840064500001</v>
      </c>
      <c r="S2785" t="s">
        <v>19261</v>
      </c>
      <c r="T2785" t="s">
        <v>19484</v>
      </c>
      <c r="U2785" t="s">
        <v>19262</v>
      </c>
    </row>
    <row r="2786" spans="1:21" x14ac:dyDescent="0.25">
      <c r="A2786" t="s">
        <v>15</v>
      </c>
      <c r="B2786" t="s">
        <v>3898</v>
      </c>
      <c r="C2786" t="s">
        <v>77</v>
      </c>
      <c r="D2786" t="str">
        <f>VLOOKUP(C:C,Reconciliation!B:C,2,FALSE)</f>
        <v>Admin &amp; General - Office Supplies &amp; Expenses</v>
      </c>
      <c r="E2786" t="str">
        <f>VLOOKUP(B:B,'[1]Chart of Accts'!$A:$B,2,FALSE)</f>
        <v>Postage, Shipping, &amp; Freight</v>
      </c>
      <c r="F2786" t="s">
        <v>4106</v>
      </c>
      <c r="G2786" t="s">
        <v>19</v>
      </c>
      <c r="H2786" t="s">
        <v>20</v>
      </c>
      <c r="I2786" t="s">
        <v>42</v>
      </c>
      <c r="J2786" t="s">
        <v>3898</v>
      </c>
      <c r="K2786" t="s">
        <v>80</v>
      </c>
      <c r="L2786" t="s">
        <v>92</v>
      </c>
      <c r="M2786" t="s">
        <v>4107</v>
      </c>
      <c r="N2786" t="s">
        <v>25</v>
      </c>
      <c r="O2786" t="s">
        <v>16280</v>
      </c>
      <c r="P2786" t="s">
        <v>4108</v>
      </c>
      <c r="Q2786" t="s">
        <v>739</v>
      </c>
      <c r="R2786">
        <v>41.682877636030597</v>
      </c>
      <c r="S2786" t="s">
        <v>3898</v>
      </c>
      <c r="T2786" t="s">
        <v>19090</v>
      </c>
      <c r="U2786" t="s">
        <v>19258</v>
      </c>
    </row>
    <row r="2787" spans="1:21" x14ac:dyDescent="0.25">
      <c r="A2787" t="s">
        <v>15</v>
      </c>
      <c r="B2787" t="s">
        <v>3898</v>
      </c>
      <c r="C2787" t="s">
        <v>77</v>
      </c>
      <c r="D2787" t="str">
        <f>VLOOKUP(C:C,Reconciliation!B:C,2,FALSE)</f>
        <v>Admin &amp; General - Office Supplies &amp; Expenses</v>
      </c>
      <c r="E2787" t="str">
        <f>VLOOKUP(B:B,'[1]Chart of Accts'!$A:$B,2,FALSE)</f>
        <v>Postage, Shipping, &amp; Freight</v>
      </c>
      <c r="F2787" t="s">
        <v>4109</v>
      </c>
      <c r="G2787" t="s">
        <v>19</v>
      </c>
      <c r="H2787" t="s">
        <v>97</v>
      </c>
      <c r="I2787" t="s">
        <v>446</v>
      </c>
      <c r="J2787" t="s">
        <v>3898</v>
      </c>
      <c r="K2787" t="s">
        <v>80</v>
      </c>
      <c r="L2787" t="s">
        <v>638</v>
      </c>
      <c r="M2787" t="s">
        <v>4110</v>
      </c>
      <c r="N2787" t="s">
        <v>75</v>
      </c>
      <c r="O2787" t="s">
        <v>16281</v>
      </c>
      <c r="P2787" t="s">
        <v>4111</v>
      </c>
      <c r="R2787">
        <v>0.62857086555200004</v>
      </c>
      <c r="S2787" t="s">
        <v>19056</v>
      </c>
      <c r="T2787" t="s">
        <v>19466</v>
      </c>
      <c r="U2787" t="s">
        <v>19238</v>
      </c>
    </row>
    <row r="2788" spans="1:21" x14ac:dyDescent="0.25">
      <c r="A2788" t="s">
        <v>15</v>
      </c>
      <c r="B2788" t="s">
        <v>3898</v>
      </c>
      <c r="C2788" t="s">
        <v>77</v>
      </c>
      <c r="D2788" t="str">
        <f>VLOOKUP(C:C,Reconciliation!B:C,2,FALSE)</f>
        <v>Admin &amp; General - Office Supplies &amp; Expenses</v>
      </c>
      <c r="E2788" t="str">
        <f>VLOOKUP(B:B,'[1]Chart of Accts'!$A:$B,2,FALSE)</f>
        <v>Postage, Shipping, &amp; Freight</v>
      </c>
      <c r="F2788" t="s">
        <v>445</v>
      </c>
      <c r="G2788" t="s">
        <v>33</v>
      </c>
      <c r="H2788" t="s">
        <v>97</v>
      </c>
      <c r="I2788" t="s">
        <v>446</v>
      </c>
      <c r="J2788" t="s">
        <v>3898</v>
      </c>
      <c r="K2788" t="s">
        <v>4037</v>
      </c>
      <c r="L2788" t="s">
        <v>23</v>
      </c>
      <c r="M2788" t="s">
        <v>4112</v>
      </c>
      <c r="N2788" t="s">
        <v>75</v>
      </c>
      <c r="O2788" t="s">
        <v>15285</v>
      </c>
      <c r="P2788" t="s">
        <v>448</v>
      </c>
      <c r="R2788">
        <v>27.8</v>
      </c>
      <c r="S2788" t="s">
        <v>19068</v>
      </c>
      <c r="T2788" t="s">
        <v>19090</v>
      </c>
      <c r="U2788" t="s">
        <v>19085</v>
      </c>
    </row>
    <row r="2789" spans="1:21" x14ac:dyDescent="0.25">
      <c r="A2789" t="s">
        <v>15</v>
      </c>
      <c r="B2789" t="s">
        <v>3898</v>
      </c>
      <c r="C2789" t="s">
        <v>77</v>
      </c>
      <c r="D2789" t="str">
        <f>VLOOKUP(C:C,Reconciliation!B:C,2,FALSE)</f>
        <v>Admin &amp; General - Office Supplies &amp; Expenses</v>
      </c>
      <c r="E2789" t="str">
        <f>VLOOKUP(B:B,'[1]Chart of Accts'!$A:$B,2,FALSE)</f>
        <v>Postage, Shipping, &amp; Freight</v>
      </c>
      <c r="F2789" t="s">
        <v>4113</v>
      </c>
      <c r="G2789" t="s">
        <v>19</v>
      </c>
      <c r="H2789" t="s">
        <v>20</v>
      </c>
      <c r="I2789" t="s">
        <v>44</v>
      </c>
      <c r="J2789" t="s">
        <v>3898</v>
      </c>
      <c r="K2789" t="s">
        <v>80</v>
      </c>
      <c r="L2789" t="s">
        <v>638</v>
      </c>
      <c r="M2789" t="s">
        <v>4114</v>
      </c>
      <c r="N2789" t="s">
        <v>25</v>
      </c>
      <c r="O2789" t="s">
        <v>16282</v>
      </c>
      <c r="P2789" t="s">
        <v>4115</v>
      </c>
      <c r="Q2789" t="s">
        <v>739</v>
      </c>
      <c r="R2789">
        <v>63.502586713393796</v>
      </c>
      <c r="S2789" t="s">
        <v>3898</v>
      </c>
      <c r="T2789" t="s">
        <v>19090</v>
      </c>
      <c r="U2789" t="s">
        <v>19258</v>
      </c>
    </row>
    <row r="2790" spans="1:21" x14ac:dyDescent="0.25">
      <c r="A2790" t="s">
        <v>15</v>
      </c>
      <c r="B2790" t="s">
        <v>3898</v>
      </c>
      <c r="C2790" t="s">
        <v>77</v>
      </c>
      <c r="D2790" t="str">
        <f>VLOOKUP(C:C,Reconciliation!B:C,2,FALSE)</f>
        <v>Admin &amp; General - Office Supplies &amp; Expenses</v>
      </c>
      <c r="E2790" t="str">
        <f>VLOOKUP(B:B,'[1]Chart of Accts'!$A:$B,2,FALSE)</f>
        <v>Postage, Shipping, &amp; Freight</v>
      </c>
      <c r="F2790" t="s">
        <v>449</v>
      </c>
      <c r="G2790" t="s">
        <v>33</v>
      </c>
      <c r="H2790" t="s">
        <v>97</v>
      </c>
      <c r="I2790" t="s">
        <v>450</v>
      </c>
      <c r="J2790" t="s">
        <v>3898</v>
      </c>
      <c r="K2790" t="s">
        <v>4037</v>
      </c>
      <c r="L2790" t="s">
        <v>23</v>
      </c>
      <c r="M2790" t="s">
        <v>4116</v>
      </c>
      <c r="N2790" t="s">
        <v>75</v>
      </c>
      <c r="O2790" t="s">
        <v>15286</v>
      </c>
      <c r="P2790" t="s">
        <v>452</v>
      </c>
      <c r="R2790">
        <v>12.8</v>
      </c>
      <c r="S2790" t="s">
        <v>19068</v>
      </c>
      <c r="T2790" t="s">
        <v>19090</v>
      </c>
      <c r="U2790" t="s">
        <v>19086</v>
      </c>
    </row>
    <row r="2791" spans="1:21" x14ac:dyDescent="0.25">
      <c r="A2791" t="s">
        <v>15</v>
      </c>
      <c r="B2791" t="s">
        <v>3898</v>
      </c>
      <c r="C2791" t="s">
        <v>77</v>
      </c>
      <c r="D2791" t="str">
        <f>VLOOKUP(C:C,Reconciliation!B:C,2,FALSE)</f>
        <v>Admin &amp; General - Office Supplies &amp; Expenses</v>
      </c>
      <c r="E2791" t="str">
        <f>VLOOKUP(B:B,'[1]Chart of Accts'!$A:$B,2,FALSE)</f>
        <v>Postage, Shipping, &amp; Freight</v>
      </c>
      <c r="F2791" t="s">
        <v>4117</v>
      </c>
      <c r="G2791" t="s">
        <v>19</v>
      </c>
      <c r="H2791" t="s">
        <v>20</v>
      </c>
      <c r="I2791" t="s">
        <v>45</v>
      </c>
      <c r="J2791" t="s">
        <v>3898</v>
      </c>
      <c r="K2791" t="s">
        <v>80</v>
      </c>
      <c r="L2791" t="s">
        <v>466</v>
      </c>
      <c r="M2791" t="s">
        <v>4118</v>
      </c>
      <c r="N2791" t="s">
        <v>25</v>
      </c>
      <c r="O2791" t="s">
        <v>16283</v>
      </c>
      <c r="P2791" t="s">
        <v>4119</v>
      </c>
      <c r="Q2791" t="s">
        <v>739</v>
      </c>
      <c r="R2791">
        <v>12.366594713823</v>
      </c>
      <c r="S2791" t="s">
        <v>3898</v>
      </c>
      <c r="T2791" t="s">
        <v>19090</v>
      </c>
      <c r="U2791" t="s">
        <v>19258</v>
      </c>
    </row>
    <row r="2792" spans="1:21" x14ac:dyDescent="0.25">
      <c r="A2792" t="s">
        <v>15</v>
      </c>
      <c r="B2792" t="s">
        <v>3898</v>
      </c>
      <c r="C2792" t="s">
        <v>77</v>
      </c>
      <c r="D2792" t="str">
        <f>VLOOKUP(C:C,Reconciliation!B:C,2,FALSE)</f>
        <v>Admin &amp; General - Office Supplies &amp; Expenses</v>
      </c>
      <c r="E2792" t="str">
        <f>VLOOKUP(B:B,'[1]Chart of Accts'!$A:$B,2,FALSE)</f>
        <v>Postage, Shipping, &amp; Freight</v>
      </c>
      <c r="F2792" t="s">
        <v>453</v>
      </c>
      <c r="G2792" t="s">
        <v>33</v>
      </c>
      <c r="H2792" t="s">
        <v>97</v>
      </c>
      <c r="I2792" t="s">
        <v>124</v>
      </c>
      <c r="J2792" t="s">
        <v>3898</v>
      </c>
      <c r="K2792" t="s">
        <v>4037</v>
      </c>
      <c r="L2792" t="s">
        <v>23</v>
      </c>
      <c r="M2792" t="s">
        <v>4120</v>
      </c>
      <c r="N2792" t="s">
        <v>75</v>
      </c>
      <c r="O2792" t="s">
        <v>15287</v>
      </c>
      <c r="P2792" t="s">
        <v>454</v>
      </c>
      <c r="R2792">
        <v>46.2</v>
      </c>
      <c r="S2792" t="s">
        <v>19068</v>
      </c>
      <c r="T2792" t="s">
        <v>19090</v>
      </c>
      <c r="U2792" t="s">
        <v>19087</v>
      </c>
    </row>
    <row r="2793" spans="1:21" x14ac:dyDescent="0.25">
      <c r="A2793" t="s">
        <v>15</v>
      </c>
      <c r="B2793" t="s">
        <v>3898</v>
      </c>
      <c r="C2793" t="s">
        <v>77</v>
      </c>
      <c r="D2793" t="str">
        <f>VLOOKUP(C:C,Reconciliation!B:C,2,FALSE)</f>
        <v>Admin &amp; General - Office Supplies &amp; Expenses</v>
      </c>
      <c r="E2793" t="str">
        <f>VLOOKUP(B:B,'[1]Chart of Accts'!$A:$B,2,FALSE)</f>
        <v>Postage, Shipping, &amp; Freight</v>
      </c>
      <c r="F2793" t="s">
        <v>4121</v>
      </c>
      <c r="G2793" t="s">
        <v>19</v>
      </c>
      <c r="H2793" t="s">
        <v>97</v>
      </c>
      <c r="I2793" t="s">
        <v>46</v>
      </c>
      <c r="J2793" t="s">
        <v>3898</v>
      </c>
      <c r="K2793" t="s">
        <v>80</v>
      </c>
      <c r="L2793" t="s">
        <v>419</v>
      </c>
      <c r="M2793" t="s">
        <v>4122</v>
      </c>
      <c r="N2793" t="s">
        <v>75</v>
      </c>
      <c r="O2793" t="s">
        <v>16284</v>
      </c>
      <c r="P2793" t="s">
        <v>4123</v>
      </c>
      <c r="R2793">
        <v>0.89124488970000004</v>
      </c>
      <c r="S2793" t="s">
        <v>19056</v>
      </c>
      <c r="T2793" t="s">
        <v>19466</v>
      </c>
      <c r="U2793" t="s">
        <v>19240</v>
      </c>
    </row>
    <row r="2794" spans="1:21" x14ac:dyDescent="0.25">
      <c r="A2794" t="s">
        <v>15</v>
      </c>
      <c r="B2794" t="s">
        <v>4124</v>
      </c>
      <c r="C2794" t="s">
        <v>77</v>
      </c>
      <c r="D2794" t="str">
        <f>VLOOKUP(C:C,Reconciliation!B:C,2,FALSE)</f>
        <v>Admin &amp; General - Office Supplies &amp; Expenses</v>
      </c>
      <c r="E2794" t="str">
        <f>VLOOKUP(B:B,'[1]Chart of Accts'!$A:$B,2,FALSE)</f>
        <v>Software/Hardware Purchases</v>
      </c>
      <c r="F2794" t="s">
        <v>4125</v>
      </c>
      <c r="G2794" t="s">
        <v>19</v>
      </c>
      <c r="H2794" t="s">
        <v>618</v>
      </c>
      <c r="I2794" t="s">
        <v>1961</v>
      </c>
      <c r="J2794" t="s">
        <v>4124</v>
      </c>
      <c r="K2794" t="s">
        <v>784</v>
      </c>
      <c r="L2794" t="s">
        <v>785</v>
      </c>
      <c r="M2794" t="s">
        <v>4126</v>
      </c>
      <c r="N2794" t="s">
        <v>622</v>
      </c>
      <c r="O2794" t="s">
        <v>16285</v>
      </c>
      <c r="P2794" t="s">
        <v>4127</v>
      </c>
      <c r="Q2794" t="s">
        <v>624</v>
      </c>
      <c r="R2794">
        <v>27.347575277855999</v>
      </c>
      <c r="S2794" t="s">
        <v>11409</v>
      </c>
      <c r="T2794" t="s">
        <v>19090</v>
      </c>
      <c r="U2794" t="s">
        <v>19101</v>
      </c>
    </row>
    <row r="2795" spans="1:21" x14ac:dyDescent="0.25">
      <c r="A2795" t="s">
        <v>15</v>
      </c>
      <c r="B2795" t="s">
        <v>4124</v>
      </c>
      <c r="C2795" t="s">
        <v>77</v>
      </c>
      <c r="D2795" t="str">
        <f>VLOOKUP(C:C,Reconciliation!B:C,2,FALSE)</f>
        <v>Admin &amp; General - Office Supplies &amp; Expenses</v>
      </c>
      <c r="E2795" t="str">
        <f>VLOOKUP(B:B,'[1]Chart of Accts'!$A:$B,2,FALSE)</f>
        <v>Software/Hardware Purchases</v>
      </c>
      <c r="F2795" t="s">
        <v>4128</v>
      </c>
      <c r="G2795" t="s">
        <v>19</v>
      </c>
      <c r="H2795" t="s">
        <v>618</v>
      </c>
      <c r="I2795" t="s">
        <v>1961</v>
      </c>
      <c r="J2795" t="s">
        <v>4124</v>
      </c>
      <c r="K2795" t="s">
        <v>784</v>
      </c>
      <c r="L2795" t="s">
        <v>785</v>
      </c>
      <c r="M2795" t="s">
        <v>4126</v>
      </c>
      <c r="N2795" t="s">
        <v>622</v>
      </c>
      <c r="O2795" t="s">
        <v>16286</v>
      </c>
      <c r="P2795" t="s">
        <v>4129</v>
      </c>
      <c r="Q2795" t="s">
        <v>624</v>
      </c>
      <c r="R2795">
        <v>27.347575277855999</v>
      </c>
      <c r="S2795" t="s">
        <v>11409</v>
      </c>
      <c r="T2795" t="s">
        <v>19090</v>
      </c>
      <c r="U2795" t="s">
        <v>19101</v>
      </c>
    </row>
    <row r="2796" spans="1:21" x14ac:dyDescent="0.25">
      <c r="A2796" t="s">
        <v>15</v>
      </c>
      <c r="B2796" t="s">
        <v>4124</v>
      </c>
      <c r="C2796" t="s">
        <v>77</v>
      </c>
      <c r="D2796" t="str">
        <f>VLOOKUP(C:C,Reconciliation!B:C,2,FALSE)</f>
        <v>Admin &amp; General - Office Supplies &amp; Expenses</v>
      </c>
      <c r="E2796" t="str">
        <f>VLOOKUP(B:B,'[1]Chart of Accts'!$A:$B,2,FALSE)</f>
        <v>Software/Hardware Purchases</v>
      </c>
      <c r="F2796" t="s">
        <v>4130</v>
      </c>
      <c r="G2796" t="s">
        <v>19</v>
      </c>
      <c r="H2796" t="s">
        <v>618</v>
      </c>
      <c r="I2796" t="s">
        <v>1961</v>
      </c>
      <c r="J2796" t="s">
        <v>4124</v>
      </c>
      <c r="K2796" t="s">
        <v>784</v>
      </c>
      <c r="L2796" t="s">
        <v>785</v>
      </c>
      <c r="M2796" t="s">
        <v>4131</v>
      </c>
      <c r="N2796" t="s">
        <v>622</v>
      </c>
      <c r="O2796" t="s">
        <v>16287</v>
      </c>
      <c r="P2796" t="s">
        <v>4132</v>
      </c>
      <c r="Q2796" t="s">
        <v>624</v>
      </c>
      <c r="R2796">
        <v>27.2559530926594</v>
      </c>
      <c r="S2796" t="s">
        <v>11409</v>
      </c>
      <c r="T2796" t="s">
        <v>19090</v>
      </c>
      <c r="U2796" t="s">
        <v>19101</v>
      </c>
    </row>
    <row r="2797" spans="1:21" x14ac:dyDescent="0.25">
      <c r="A2797" t="s">
        <v>15</v>
      </c>
      <c r="B2797" t="s">
        <v>4124</v>
      </c>
      <c r="C2797" t="s">
        <v>77</v>
      </c>
      <c r="D2797" t="str">
        <f>VLOOKUP(C:C,Reconciliation!B:C,2,FALSE)</f>
        <v>Admin &amp; General - Office Supplies &amp; Expenses</v>
      </c>
      <c r="E2797" t="str">
        <f>VLOOKUP(B:B,'[1]Chart of Accts'!$A:$B,2,FALSE)</f>
        <v>Software/Hardware Purchases</v>
      </c>
      <c r="F2797" t="s">
        <v>912</v>
      </c>
      <c r="G2797" t="s">
        <v>33</v>
      </c>
      <c r="H2797" t="s">
        <v>618</v>
      </c>
      <c r="I2797" t="s">
        <v>913</v>
      </c>
      <c r="J2797" t="s">
        <v>4124</v>
      </c>
      <c r="K2797" t="s">
        <v>784</v>
      </c>
      <c r="L2797" t="s">
        <v>785</v>
      </c>
      <c r="M2797" t="s">
        <v>4133</v>
      </c>
      <c r="N2797" t="s">
        <v>622</v>
      </c>
      <c r="O2797" t="s">
        <v>15358</v>
      </c>
      <c r="P2797" t="s">
        <v>915</v>
      </c>
      <c r="Q2797" t="s">
        <v>624</v>
      </c>
      <c r="R2797">
        <v>249.495384306864</v>
      </c>
      <c r="S2797" t="s">
        <v>11409</v>
      </c>
      <c r="T2797" t="s">
        <v>19090</v>
      </c>
      <c r="U2797" t="s">
        <v>19100</v>
      </c>
    </row>
    <row r="2798" spans="1:21" x14ac:dyDescent="0.25">
      <c r="A2798" t="s">
        <v>15</v>
      </c>
      <c r="B2798" t="s">
        <v>4124</v>
      </c>
      <c r="C2798" t="s">
        <v>77</v>
      </c>
      <c r="D2798" t="str">
        <f>VLOOKUP(C:C,Reconciliation!B:C,2,FALSE)</f>
        <v>Admin &amp; General - Office Supplies &amp; Expenses</v>
      </c>
      <c r="E2798" t="str">
        <f>VLOOKUP(B:B,'[1]Chart of Accts'!$A:$B,2,FALSE)</f>
        <v>Software/Hardware Purchases</v>
      </c>
      <c r="F2798" t="s">
        <v>2927</v>
      </c>
      <c r="G2798" t="s">
        <v>32</v>
      </c>
      <c r="H2798" t="s">
        <v>97</v>
      </c>
      <c r="I2798" t="s">
        <v>98</v>
      </c>
      <c r="J2798" t="s">
        <v>4124</v>
      </c>
      <c r="K2798" t="s">
        <v>533</v>
      </c>
      <c r="L2798" t="s">
        <v>905</v>
      </c>
      <c r="M2798" t="s">
        <v>4134</v>
      </c>
      <c r="N2798" t="s">
        <v>75</v>
      </c>
      <c r="O2798" t="s">
        <v>15923</v>
      </c>
      <c r="P2798" t="s">
        <v>2929</v>
      </c>
      <c r="R2798">
        <v>0.22624932453749999</v>
      </c>
      <c r="S2798" t="s">
        <v>19056</v>
      </c>
      <c r="T2798" t="s">
        <v>19466</v>
      </c>
      <c r="U2798" t="s">
        <v>19217</v>
      </c>
    </row>
    <row r="2799" spans="1:21" x14ac:dyDescent="0.25">
      <c r="A2799" t="s">
        <v>15</v>
      </c>
      <c r="B2799" t="s">
        <v>4124</v>
      </c>
      <c r="C2799" t="s">
        <v>77</v>
      </c>
      <c r="D2799" t="str">
        <f>VLOOKUP(C:C,Reconciliation!B:C,2,FALSE)</f>
        <v>Admin &amp; General - Office Supplies &amp; Expenses</v>
      </c>
      <c r="E2799" t="str">
        <f>VLOOKUP(B:B,'[1]Chart of Accts'!$A:$B,2,FALSE)</f>
        <v>Software/Hardware Purchases</v>
      </c>
      <c r="F2799" t="s">
        <v>4135</v>
      </c>
      <c r="G2799" t="s">
        <v>19</v>
      </c>
      <c r="H2799" t="s">
        <v>618</v>
      </c>
      <c r="I2799" t="s">
        <v>2268</v>
      </c>
      <c r="J2799" t="s">
        <v>4124</v>
      </c>
      <c r="K2799" t="s">
        <v>703</v>
      </c>
      <c r="L2799" t="s">
        <v>721</v>
      </c>
      <c r="M2799" t="s">
        <v>4136</v>
      </c>
      <c r="N2799" t="s">
        <v>622</v>
      </c>
      <c r="O2799" t="s">
        <v>16288</v>
      </c>
      <c r="P2799" t="s">
        <v>4137</v>
      </c>
      <c r="Q2799" t="s">
        <v>624</v>
      </c>
      <c r="R2799">
        <v>13.016742819471</v>
      </c>
      <c r="S2799" t="s">
        <v>11409</v>
      </c>
      <c r="T2799" t="s">
        <v>19090</v>
      </c>
      <c r="U2799" t="s">
        <v>19101</v>
      </c>
    </row>
    <row r="2800" spans="1:21" x14ac:dyDescent="0.25">
      <c r="A2800" t="s">
        <v>15</v>
      </c>
      <c r="B2800" t="s">
        <v>4124</v>
      </c>
      <c r="C2800" t="s">
        <v>77</v>
      </c>
      <c r="D2800" t="str">
        <f>VLOOKUP(C:C,Reconciliation!B:C,2,FALSE)</f>
        <v>Admin &amp; General - Office Supplies &amp; Expenses</v>
      </c>
      <c r="E2800" t="str">
        <f>VLOOKUP(B:B,'[1]Chart of Accts'!$A:$B,2,FALSE)</f>
        <v>Software/Hardware Purchases</v>
      </c>
      <c r="F2800" t="s">
        <v>2936</v>
      </c>
      <c r="G2800" t="s">
        <v>32</v>
      </c>
      <c r="H2800" t="s">
        <v>97</v>
      </c>
      <c r="I2800" t="s">
        <v>430</v>
      </c>
      <c r="J2800" t="s">
        <v>4124</v>
      </c>
      <c r="K2800" t="s">
        <v>533</v>
      </c>
      <c r="L2800" t="s">
        <v>1050</v>
      </c>
      <c r="M2800" t="s">
        <v>4138</v>
      </c>
      <c r="N2800" t="s">
        <v>75</v>
      </c>
      <c r="O2800" t="s">
        <v>15926</v>
      </c>
      <c r="P2800" t="s">
        <v>2937</v>
      </c>
      <c r="R2800">
        <v>11.959048647255001</v>
      </c>
      <c r="S2800" t="s">
        <v>19056</v>
      </c>
      <c r="T2800" t="s">
        <v>19466</v>
      </c>
      <c r="U2800" t="s">
        <v>19220</v>
      </c>
    </row>
    <row r="2801" spans="1:21" x14ac:dyDescent="0.25">
      <c r="A2801" t="s">
        <v>15</v>
      </c>
      <c r="B2801" t="s">
        <v>4124</v>
      </c>
      <c r="C2801" t="s">
        <v>77</v>
      </c>
      <c r="D2801" t="str">
        <f>VLOOKUP(C:C,Reconciliation!B:C,2,FALSE)</f>
        <v>Admin &amp; General - Office Supplies &amp; Expenses</v>
      </c>
      <c r="E2801" t="str">
        <f>VLOOKUP(B:B,'[1]Chart of Accts'!$A:$B,2,FALSE)</f>
        <v>Software/Hardware Purchases</v>
      </c>
      <c r="F2801" t="s">
        <v>4139</v>
      </c>
      <c r="G2801" t="s">
        <v>19</v>
      </c>
      <c r="H2801" t="s">
        <v>459</v>
      </c>
      <c r="I2801" t="s">
        <v>732</v>
      </c>
      <c r="J2801" t="s">
        <v>4124</v>
      </c>
      <c r="K2801" t="s">
        <v>4140</v>
      </c>
      <c r="L2801" t="s">
        <v>4141</v>
      </c>
      <c r="M2801" t="s">
        <v>4142</v>
      </c>
      <c r="N2801" t="s">
        <v>53</v>
      </c>
      <c r="O2801" t="s">
        <v>16289</v>
      </c>
      <c r="P2801" t="s">
        <v>4143</v>
      </c>
      <c r="Q2801" t="s">
        <v>739</v>
      </c>
      <c r="R2801">
        <v>61.510000043167501</v>
      </c>
      <c r="S2801" t="s">
        <v>19263</v>
      </c>
      <c r="T2801" t="s">
        <v>19486</v>
      </c>
      <c r="U2801" t="s">
        <v>19090</v>
      </c>
    </row>
    <row r="2802" spans="1:21" x14ac:dyDescent="0.25">
      <c r="A2802" t="s">
        <v>15</v>
      </c>
      <c r="B2802" t="s">
        <v>4124</v>
      </c>
      <c r="C2802" t="s">
        <v>77</v>
      </c>
      <c r="D2802" t="str">
        <f>VLOOKUP(C:C,Reconciliation!B:C,2,FALSE)</f>
        <v>Admin &amp; General - Office Supplies &amp; Expenses</v>
      </c>
      <c r="E2802" t="str">
        <f>VLOOKUP(B:B,'[1]Chart of Accts'!$A:$B,2,FALSE)</f>
        <v>Software/Hardware Purchases</v>
      </c>
      <c r="F2802" t="s">
        <v>4144</v>
      </c>
      <c r="G2802" t="s">
        <v>33</v>
      </c>
      <c r="H2802" t="s">
        <v>97</v>
      </c>
      <c r="I2802" t="s">
        <v>109</v>
      </c>
      <c r="J2802" t="s">
        <v>4124</v>
      </c>
      <c r="K2802" t="s">
        <v>533</v>
      </c>
      <c r="L2802" t="s">
        <v>1189</v>
      </c>
      <c r="M2802" t="s">
        <v>4145</v>
      </c>
      <c r="N2802" t="s">
        <v>75</v>
      </c>
      <c r="O2802" t="s">
        <v>16290</v>
      </c>
      <c r="P2802" t="s">
        <v>4146</v>
      </c>
      <c r="R2802">
        <v>21.9176690181704</v>
      </c>
      <c r="S2802" t="s">
        <v>19056</v>
      </c>
      <c r="T2802" t="s">
        <v>19466</v>
      </c>
      <c r="U2802" t="s">
        <v>19221</v>
      </c>
    </row>
    <row r="2803" spans="1:21" x14ac:dyDescent="0.25">
      <c r="A2803" t="s">
        <v>15</v>
      </c>
      <c r="B2803" t="s">
        <v>4124</v>
      </c>
      <c r="C2803" t="s">
        <v>77</v>
      </c>
      <c r="D2803" t="str">
        <f>VLOOKUP(C:C,Reconciliation!B:C,2,FALSE)</f>
        <v>Admin &amp; General - Office Supplies &amp; Expenses</v>
      </c>
      <c r="E2803" t="str">
        <f>VLOOKUP(B:B,'[1]Chart of Accts'!$A:$B,2,FALSE)</f>
        <v>Software/Hardware Purchases</v>
      </c>
      <c r="F2803" t="s">
        <v>2938</v>
      </c>
      <c r="G2803" t="s">
        <v>465</v>
      </c>
      <c r="H2803" t="s">
        <v>97</v>
      </c>
      <c r="I2803" t="s">
        <v>109</v>
      </c>
      <c r="J2803" t="s">
        <v>4124</v>
      </c>
      <c r="K2803" t="s">
        <v>533</v>
      </c>
      <c r="L2803" t="s">
        <v>1189</v>
      </c>
      <c r="M2803" t="s">
        <v>4147</v>
      </c>
      <c r="N2803" t="s">
        <v>75</v>
      </c>
      <c r="O2803" t="s">
        <v>15927</v>
      </c>
      <c r="P2803" t="s">
        <v>2940</v>
      </c>
      <c r="R2803">
        <v>1.2304311694364001</v>
      </c>
      <c r="S2803" t="s">
        <v>19056</v>
      </c>
      <c r="T2803" t="s">
        <v>19466</v>
      </c>
      <c r="U2803" t="s">
        <v>19221</v>
      </c>
    </row>
    <row r="2804" spans="1:21" x14ac:dyDescent="0.25">
      <c r="A2804" t="s">
        <v>15</v>
      </c>
      <c r="B2804" t="s">
        <v>4124</v>
      </c>
      <c r="C2804" t="s">
        <v>77</v>
      </c>
      <c r="D2804" t="str">
        <f>VLOOKUP(C:C,Reconciliation!B:C,2,FALSE)</f>
        <v>Admin &amp; General - Office Supplies &amp; Expenses</v>
      </c>
      <c r="E2804" t="str">
        <f>VLOOKUP(B:B,'[1]Chart of Accts'!$A:$B,2,FALSE)</f>
        <v>Software/Hardware Purchases</v>
      </c>
      <c r="F2804" t="s">
        <v>4148</v>
      </c>
      <c r="G2804" t="s">
        <v>19</v>
      </c>
      <c r="H2804" t="s">
        <v>618</v>
      </c>
      <c r="I2804" t="s">
        <v>1300</v>
      </c>
      <c r="J2804" t="s">
        <v>4124</v>
      </c>
      <c r="K2804" t="s">
        <v>784</v>
      </c>
      <c r="L2804" t="s">
        <v>1219</v>
      </c>
      <c r="M2804" t="s">
        <v>4149</v>
      </c>
      <c r="N2804" t="s">
        <v>622</v>
      </c>
      <c r="O2804" t="s">
        <v>16291</v>
      </c>
      <c r="P2804" t="s">
        <v>4150</v>
      </c>
      <c r="Q2804" t="s">
        <v>630</v>
      </c>
      <c r="R2804">
        <v>12.8478157876</v>
      </c>
      <c r="S2804" t="s">
        <v>11409</v>
      </c>
      <c r="T2804" t="s">
        <v>19090</v>
      </c>
      <c r="U2804" t="s">
        <v>19101</v>
      </c>
    </row>
    <row r="2805" spans="1:21" x14ac:dyDescent="0.25">
      <c r="A2805" t="s">
        <v>15</v>
      </c>
      <c r="B2805" t="s">
        <v>4124</v>
      </c>
      <c r="C2805" t="s">
        <v>77</v>
      </c>
      <c r="D2805" t="str">
        <f>VLOOKUP(C:C,Reconciliation!B:C,2,FALSE)</f>
        <v>Admin &amp; General - Office Supplies &amp; Expenses</v>
      </c>
      <c r="E2805" t="str">
        <f>VLOOKUP(B:B,'[1]Chart of Accts'!$A:$B,2,FALSE)</f>
        <v>Software/Hardware Purchases</v>
      </c>
      <c r="F2805" t="s">
        <v>4151</v>
      </c>
      <c r="G2805" t="s">
        <v>19</v>
      </c>
      <c r="H2805" t="s">
        <v>618</v>
      </c>
      <c r="I2805" t="s">
        <v>1335</v>
      </c>
      <c r="J2805" t="s">
        <v>4124</v>
      </c>
      <c r="K2805" t="s">
        <v>784</v>
      </c>
      <c r="L2805" t="s">
        <v>1336</v>
      </c>
      <c r="M2805" t="s">
        <v>4152</v>
      </c>
      <c r="N2805" t="s">
        <v>622</v>
      </c>
      <c r="O2805" t="s">
        <v>16292</v>
      </c>
      <c r="P2805" t="s">
        <v>4153</v>
      </c>
      <c r="Q2805" t="s">
        <v>630</v>
      </c>
      <c r="R2805">
        <v>7.3139111027399997</v>
      </c>
      <c r="S2805" t="s">
        <v>11409</v>
      </c>
      <c r="T2805" t="s">
        <v>19090</v>
      </c>
      <c r="U2805" t="s">
        <v>19101</v>
      </c>
    </row>
    <row r="2806" spans="1:21" x14ac:dyDescent="0.25">
      <c r="A2806" t="s">
        <v>15</v>
      </c>
      <c r="B2806" t="s">
        <v>4124</v>
      </c>
      <c r="C2806" t="s">
        <v>77</v>
      </c>
      <c r="D2806" t="str">
        <f>VLOOKUP(C:C,Reconciliation!B:C,2,FALSE)</f>
        <v>Admin &amp; General - Office Supplies &amp; Expenses</v>
      </c>
      <c r="E2806" t="str">
        <f>VLOOKUP(B:B,'[1]Chart of Accts'!$A:$B,2,FALSE)</f>
        <v>Software/Hardware Purchases</v>
      </c>
      <c r="F2806" t="s">
        <v>4154</v>
      </c>
      <c r="G2806" t="s">
        <v>19</v>
      </c>
      <c r="H2806" t="s">
        <v>618</v>
      </c>
      <c r="I2806" t="s">
        <v>1335</v>
      </c>
      <c r="J2806" t="s">
        <v>4124</v>
      </c>
      <c r="K2806" t="s">
        <v>784</v>
      </c>
      <c r="L2806" t="s">
        <v>1336</v>
      </c>
      <c r="M2806" t="s">
        <v>4155</v>
      </c>
      <c r="N2806" t="s">
        <v>622</v>
      </c>
      <c r="O2806" t="s">
        <v>16293</v>
      </c>
      <c r="P2806" t="s">
        <v>4156</v>
      </c>
      <c r="Q2806" t="s">
        <v>630</v>
      </c>
      <c r="R2806">
        <v>1.8178027594799999</v>
      </c>
      <c r="S2806" t="s">
        <v>11409</v>
      </c>
      <c r="T2806" t="s">
        <v>19090</v>
      </c>
      <c r="U2806" t="s">
        <v>19101</v>
      </c>
    </row>
    <row r="2807" spans="1:21" x14ac:dyDescent="0.25">
      <c r="A2807" t="s">
        <v>15</v>
      </c>
      <c r="B2807" t="s">
        <v>4124</v>
      </c>
      <c r="C2807" t="s">
        <v>77</v>
      </c>
      <c r="D2807" t="str">
        <f>VLOOKUP(C:C,Reconciliation!B:C,2,FALSE)</f>
        <v>Admin &amp; General - Office Supplies &amp; Expenses</v>
      </c>
      <c r="E2807" t="str">
        <f>VLOOKUP(B:B,'[1]Chart of Accts'!$A:$B,2,FALSE)</f>
        <v>Software/Hardware Purchases</v>
      </c>
      <c r="F2807" t="s">
        <v>4157</v>
      </c>
      <c r="G2807" t="s">
        <v>19</v>
      </c>
      <c r="H2807" t="s">
        <v>618</v>
      </c>
      <c r="I2807" t="s">
        <v>1335</v>
      </c>
      <c r="J2807" t="s">
        <v>4124</v>
      </c>
      <c r="K2807" t="s">
        <v>784</v>
      </c>
      <c r="L2807" t="s">
        <v>1336</v>
      </c>
      <c r="M2807" t="s">
        <v>4152</v>
      </c>
      <c r="N2807" t="s">
        <v>622</v>
      </c>
      <c r="O2807" t="s">
        <v>16294</v>
      </c>
      <c r="P2807" t="s">
        <v>4158</v>
      </c>
      <c r="Q2807" t="s">
        <v>630</v>
      </c>
      <c r="R2807">
        <v>7.3139111027399997</v>
      </c>
      <c r="S2807" t="s">
        <v>11409</v>
      </c>
      <c r="T2807" t="s">
        <v>19090</v>
      </c>
      <c r="U2807" t="s">
        <v>19101</v>
      </c>
    </row>
    <row r="2808" spans="1:21" x14ac:dyDescent="0.25">
      <c r="A2808" t="s">
        <v>15</v>
      </c>
      <c r="B2808" t="s">
        <v>4124</v>
      </c>
      <c r="C2808" t="s">
        <v>77</v>
      </c>
      <c r="D2808" t="str">
        <f>VLOOKUP(C:C,Reconciliation!B:C,2,FALSE)</f>
        <v>Admin &amp; General - Office Supplies &amp; Expenses</v>
      </c>
      <c r="E2808" t="str">
        <f>VLOOKUP(B:B,'[1]Chart of Accts'!$A:$B,2,FALSE)</f>
        <v>Software/Hardware Purchases</v>
      </c>
      <c r="F2808" t="s">
        <v>2945</v>
      </c>
      <c r="G2808" t="s">
        <v>28</v>
      </c>
      <c r="H2808" t="s">
        <v>97</v>
      </c>
      <c r="I2808" t="s">
        <v>117</v>
      </c>
      <c r="J2808" t="s">
        <v>4124</v>
      </c>
      <c r="K2808" t="s">
        <v>533</v>
      </c>
      <c r="L2808" t="s">
        <v>1344</v>
      </c>
      <c r="M2808" t="s">
        <v>4159</v>
      </c>
      <c r="N2808" t="s">
        <v>75</v>
      </c>
      <c r="O2808" t="s">
        <v>15929</v>
      </c>
      <c r="P2808" t="s">
        <v>2947</v>
      </c>
      <c r="R2808">
        <v>1.4731485316799999</v>
      </c>
      <c r="S2808" t="s">
        <v>19056</v>
      </c>
      <c r="T2808" t="s">
        <v>19466</v>
      </c>
      <c r="U2808" t="s">
        <v>19222</v>
      </c>
    </row>
    <row r="2809" spans="1:21" x14ac:dyDescent="0.25">
      <c r="A2809" t="s">
        <v>15</v>
      </c>
      <c r="B2809" t="s">
        <v>4124</v>
      </c>
      <c r="C2809" t="s">
        <v>77</v>
      </c>
      <c r="D2809" t="str">
        <f>VLOOKUP(C:C,Reconciliation!B:C,2,FALSE)</f>
        <v>Admin &amp; General - Office Supplies &amp; Expenses</v>
      </c>
      <c r="E2809" t="str">
        <f>VLOOKUP(B:B,'[1]Chart of Accts'!$A:$B,2,FALSE)</f>
        <v>Software/Hardware Purchases</v>
      </c>
      <c r="F2809" t="s">
        <v>2948</v>
      </c>
      <c r="G2809" t="s">
        <v>32</v>
      </c>
      <c r="H2809" t="s">
        <v>97</v>
      </c>
      <c r="I2809" t="s">
        <v>439</v>
      </c>
      <c r="J2809" t="s">
        <v>4124</v>
      </c>
      <c r="K2809" t="s">
        <v>533</v>
      </c>
      <c r="L2809" t="s">
        <v>1406</v>
      </c>
      <c r="M2809" t="s">
        <v>4160</v>
      </c>
      <c r="N2809" t="s">
        <v>75</v>
      </c>
      <c r="O2809" t="s">
        <v>15930</v>
      </c>
      <c r="P2809" t="s">
        <v>2950</v>
      </c>
      <c r="R2809">
        <v>1.1959112598765</v>
      </c>
      <c r="S2809" t="s">
        <v>19056</v>
      </c>
      <c r="T2809" t="s">
        <v>19466</v>
      </c>
      <c r="U2809" t="s">
        <v>19088</v>
      </c>
    </row>
    <row r="2810" spans="1:21" x14ac:dyDescent="0.25">
      <c r="A2810" t="s">
        <v>15</v>
      </c>
      <c r="B2810" t="s">
        <v>4124</v>
      </c>
      <c r="C2810" t="s">
        <v>77</v>
      </c>
      <c r="D2810" t="str">
        <f>VLOOKUP(C:C,Reconciliation!B:C,2,FALSE)</f>
        <v>Admin &amp; General - Office Supplies &amp; Expenses</v>
      </c>
      <c r="E2810" t="str">
        <f>VLOOKUP(B:B,'[1]Chart of Accts'!$A:$B,2,FALSE)</f>
        <v>Software/Hardware Purchases</v>
      </c>
      <c r="F2810" t="s">
        <v>2951</v>
      </c>
      <c r="G2810" t="s">
        <v>32</v>
      </c>
      <c r="H2810" t="s">
        <v>97</v>
      </c>
      <c r="I2810" t="s">
        <v>443</v>
      </c>
      <c r="J2810" t="s">
        <v>4124</v>
      </c>
      <c r="K2810" t="s">
        <v>533</v>
      </c>
      <c r="L2810" t="s">
        <v>1460</v>
      </c>
      <c r="M2810" t="s">
        <v>3001</v>
      </c>
      <c r="N2810" t="s">
        <v>75</v>
      </c>
      <c r="O2810" t="s">
        <v>15931</v>
      </c>
      <c r="P2810" t="s">
        <v>2953</v>
      </c>
      <c r="R2810">
        <v>6.5270122728999999E-2</v>
      </c>
      <c r="S2810" t="s">
        <v>19056</v>
      </c>
      <c r="T2810" t="s">
        <v>19466</v>
      </c>
      <c r="U2810" t="s">
        <v>19223</v>
      </c>
    </row>
    <row r="2811" spans="1:21" x14ac:dyDescent="0.25">
      <c r="A2811" t="s">
        <v>15</v>
      </c>
      <c r="B2811" t="s">
        <v>4124</v>
      </c>
      <c r="C2811" t="s">
        <v>77</v>
      </c>
      <c r="D2811" t="str">
        <f>VLOOKUP(C:C,Reconciliation!B:C,2,FALSE)</f>
        <v>Admin &amp; General - Office Supplies &amp; Expenses</v>
      </c>
      <c r="E2811" t="str">
        <f>VLOOKUP(B:B,'[1]Chart of Accts'!$A:$B,2,FALSE)</f>
        <v>Software/Hardware Purchases</v>
      </c>
      <c r="F2811" t="s">
        <v>2118</v>
      </c>
      <c r="G2811" t="s">
        <v>775</v>
      </c>
      <c r="H2811" t="s">
        <v>776</v>
      </c>
      <c r="I2811" t="s">
        <v>45</v>
      </c>
      <c r="J2811" t="s">
        <v>4124</v>
      </c>
      <c r="K2811" t="s">
        <v>784</v>
      </c>
      <c r="L2811" t="s">
        <v>1608</v>
      </c>
      <c r="M2811" t="s">
        <v>4161</v>
      </c>
      <c r="N2811" t="s">
        <v>25</v>
      </c>
      <c r="O2811" t="s">
        <v>15652</v>
      </c>
      <c r="P2811" t="s">
        <v>2119</v>
      </c>
      <c r="Q2811" t="s">
        <v>739</v>
      </c>
      <c r="R2811">
        <v>82.350819450000003</v>
      </c>
      <c r="S2811" t="s">
        <v>11642</v>
      </c>
      <c r="T2811" t="s">
        <v>19090</v>
      </c>
      <c r="U2811" t="s">
        <v>19163</v>
      </c>
    </row>
    <row r="2812" spans="1:21" x14ac:dyDescent="0.25">
      <c r="A2812" t="s">
        <v>15</v>
      </c>
      <c r="B2812" t="s">
        <v>4124</v>
      </c>
      <c r="C2812" t="s">
        <v>77</v>
      </c>
      <c r="D2812" t="str">
        <f>VLOOKUP(C:C,Reconciliation!B:C,2,FALSE)</f>
        <v>Admin &amp; General - Office Supplies &amp; Expenses</v>
      </c>
      <c r="E2812" t="str">
        <f>VLOOKUP(B:B,'[1]Chart of Accts'!$A:$B,2,FALSE)</f>
        <v>Software/Hardware Purchases</v>
      </c>
      <c r="F2812" t="s">
        <v>4162</v>
      </c>
      <c r="G2812" t="s">
        <v>19</v>
      </c>
      <c r="H2812" t="s">
        <v>618</v>
      </c>
      <c r="I2812" t="s">
        <v>1647</v>
      </c>
      <c r="J2812" t="s">
        <v>4124</v>
      </c>
      <c r="K2812" t="s">
        <v>784</v>
      </c>
      <c r="L2812" t="s">
        <v>1648</v>
      </c>
      <c r="M2812" t="s">
        <v>4163</v>
      </c>
      <c r="N2812" t="s">
        <v>622</v>
      </c>
      <c r="O2812" t="s">
        <v>16295</v>
      </c>
      <c r="P2812" t="s">
        <v>4164</v>
      </c>
      <c r="Q2812" t="s">
        <v>630</v>
      </c>
      <c r="R2812">
        <v>23.779753346067199</v>
      </c>
      <c r="S2812" t="s">
        <v>11409</v>
      </c>
      <c r="T2812" t="s">
        <v>19090</v>
      </c>
      <c r="U2812" t="s">
        <v>19101</v>
      </c>
    </row>
    <row r="2813" spans="1:21" x14ac:dyDescent="0.25">
      <c r="A2813" t="s">
        <v>15</v>
      </c>
      <c r="B2813" t="s">
        <v>4124</v>
      </c>
      <c r="C2813" t="s">
        <v>77</v>
      </c>
      <c r="D2813" t="str">
        <f>VLOOKUP(C:C,Reconciliation!B:C,2,FALSE)</f>
        <v>Admin &amp; General - Office Supplies &amp; Expenses</v>
      </c>
      <c r="E2813" t="str">
        <f>VLOOKUP(B:B,'[1]Chart of Accts'!$A:$B,2,FALSE)</f>
        <v>Software/Hardware Purchases</v>
      </c>
      <c r="F2813" t="s">
        <v>2120</v>
      </c>
      <c r="G2813" t="s">
        <v>775</v>
      </c>
      <c r="H2813" t="s">
        <v>779</v>
      </c>
      <c r="I2813" t="s">
        <v>2121</v>
      </c>
      <c r="J2813" t="s">
        <v>4124</v>
      </c>
      <c r="K2813" t="s">
        <v>784</v>
      </c>
      <c r="L2813" t="s">
        <v>1648</v>
      </c>
      <c r="M2813" t="s">
        <v>4165</v>
      </c>
      <c r="N2813" t="s">
        <v>25</v>
      </c>
      <c r="O2813" t="s">
        <v>15653</v>
      </c>
      <c r="P2813" t="s">
        <v>2122</v>
      </c>
      <c r="Q2813" t="s">
        <v>739</v>
      </c>
      <c r="R2813">
        <v>-82.351694655000003</v>
      </c>
      <c r="S2813" t="s">
        <v>11642</v>
      </c>
      <c r="T2813" t="s">
        <v>19090</v>
      </c>
      <c r="U2813" t="s">
        <v>19163</v>
      </c>
    </row>
    <row r="2814" spans="1:21" x14ac:dyDescent="0.25">
      <c r="A2814" t="s">
        <v>15</v>
      </c>
      <c r="B2814" t="s">
        <v>4124</v>
      </c>
      <c r="C2814" t="s">
        <v>77</v>
      </c>
      <c r="D2814" t="str">
        <f>VLOOKUP(C:C,Reconciliation!B:C,2,FALSE)</f>
        <v>Admin &amp; General - Office Supplies &amp; Expenses</v>
      </c>
      <c r="E2814" t="str">
        <f>VLOOKUP(B:B,'[1]Chart of Accts'!$A:$B,2,FALSE)</f>
        <v>Software/Hardware Purchases</v>
      </c>
      <c r="F2814" t="s">
        <v>4166</v>
      </c>
      <c r="G2814" t="s">
        <v>19</v>
      </c>
      <c r="H2814" t="s">
        <v>618</v>
      </c>
      <c r="I2814" t="s">
        <v>124</v>
      </c>
      <c r="J2814" t="s">
        <v>4124</v>
      </c>
      <c r="K2814" t="s">
        <v>703</v>
      </c>
      <c r="L2814" t="s">
        <v>1667</v>
      </c>
      <c r="M2814" t="s">
        <v>4167</v>
      </c>
      <c r="N2814" t="s">
        <v>622</v>
      </c>
      <c r="O2814" t="s">
        <v>16296</v>
      </c>
      <c r="P2814" t="s">
        <v>4168</v>
      </c>
      <c r="Q2814" t="s">
        <v>630</v>
      </c>
      <c r="R2814">
        <v>452.86804205788297</v>
      </c>
      <c r="S2814" t="s">
        <v>11409</v>
      </c>
      <c r="T2814" t="s">
        <v>19090</v>
      </c>
      <c r="U2814" t="s">
        <v>19101</v>
      </c>
    </row>
    <row r="2815" spans="1:21" x14ac:dyDescent="0.25">
      <c r="A2815" t="s">
        <v>15</v>
      </c>
      <c r="B2815" t="s">
        <v>4124</v>
      </c>
      <c r="C2815" t="s">
        <v>77</v>
      </c>
      <c r="D2815" t="str">
        <f>VLOOKUP(C:C,Reconciliation!B:C,2,FALSE)</f>
        <v>Admin &amp; General - Office Supplies &amp; Expenses</v>
      </c>
      <c r="E2815" t="str">
        <f>VLOOKUP(B:B,'[1]Chart of Accts'!$A:$B,2,FALSE)</f>
        <v>Software/Hardware Purchases</v>
      </c>
      <c r="F2815" t="s">
        <v>4169</v>
      </c>
      <c r="G2815" t="s">
        <v>19</v>
      </c>
      <c r="H2815" t="s">
        <v>618</v>
      </c>
      <c r="I2815" t="s">
        <v>2766</v>
      </c>
      <c r="J2815" t="s">
        <v>4124</v>
      </c>
      <c r="K2815" t="s">
        <v>703</v>
      </c>
      <c r="L2815" t="s">
        <v>1667</v>
      </c>
      <c r="M2815" t="s">
        <v>4170</v>
      </c>
      <c r="N2815" t="s">
        <v>622</v>
      </c>
      <c r="O2815" t="s">
        <v>16297</v>
      </c>
      <c r="P2815" t="s">
        <v>4171</v>
      </c>
      <c r="Q2815" t="s">
        <v>630</v>
      </c>
      <c r="R2815">
        <v>22.9314798594378</v>
      </c>
      <c r="S2815" t="s">
        <v>11409</v>
      </c>
      <c r="T2815" t="s">
        <v>19090</v>
      </c>
      <c r="U2815" t="s">
        <v>19090</v>
      </c>
    </row>
    <row r="2816" spans="1:21" x14ac:dyDescent="0.25">
      <c r="A2816" t="s">
        <v>15</v>
      </c>
      <c r="B2816" t="s">
        <v>4124</v>
      </c>
      <c r="C2816" t="s">
        <v>77</v>
      </c>
      <c r="D2816" t="str">
        <f>VLOOKUP(C:C,Reconciliation!B:C,2,FALSE)</f>
        <v>Admin &amp; General - Office Supplies &amp; Expenses</v>
      </c>
      <c r="E2816" t="str">
        <f>VLOOKUP(B:B,'[1]Chart of Accts'!$A:$B,2,FALSE)</f>
        <v>Software/Hardware Purchases</v>
      </c>
      <c r="F2816" t="s">
        <v>4169</v>
      </c>
      <c r="G2816" t="s">
        <v>32</v>
      </c>
      <c r="H2816" t="s">
        <v>618</v>
      </c>
      <c r="I2816" t="s">
        <v>2766</v>
      </c>
      <c r="J2816" t="s">
        <v>4124</v>
      </c>
      <c r="K2816" t="s">
        <v>703</v>
      </c>
      <c r="L2816" t="s">
        <v>1667</v>
      </c>
      <c r="M2816" t="s">
        <v>4172</v>
      </c>
      <c r="N2816" t="s">
        <v>622</v>
      </c>
      <c r="O2816" t="s">
        <v>16297</v>
      </c>
      <c r="P2816" t="s">
        <v>4171</v>
      </c>
      <c r="Q2816" t="s">
        <v>630</v>
      </c>
      <c r="R2816">
        <v>39.405701624935801</v>
      </c>
      <c r="S2816" t="s">
        <v>11409</v>
      </c>
      <c r="T2816" t="s">
        <v>19090</v>
      </c>
      <c r="U2816" t="s">
        <v>19090</v>
      </c>
    </row>
    <row r="2817" spans="1:21" x14ac:dyDescent="0.25">
      <c r="A2817" t="s">
        <v>15</v>
      </c>
      <c r="B2817" t="s">
        <v>4124</v>
      </c>
      <c r="C2817" t="s">
        <v>77</v>
      </c>
      <c r="D2817" t="str">
        <f>VLOOKUP(C:C,Reconciliation!B:C,2,FALSE)</f>
        <v>Admin &amp; General - Office Supplies &amp; Expenses</v>
      </c>
      <c r="E2817" t="str">
        <f>VLOOKUP(B:B,'[1]Chart of Accts'!$A:$B,2,FALSE)</f>
        <v>Software/Hardware Purchases</v>
      </c>
      <c r="F2817" t="s">
        <v>4169</v>
      </c>
      <c r="G2817" t="s">
        <v>33</v>
      </c>
      <c r="H2817" t="s">
        <v>618</v>
      </c>
      <c r="I2817" t="s">
        <v>2766</v>
      </c>
      <c r="J2817" t="s">
        <v>4124</v>
      </c>
      <c r="K2817" t="s">
        <v>703</v>
      </c>
      <c r="L2817" t="s">
        <v>1667</v>
      </c>
      <c r="M2817" t="s">
        <v>4173</v>
      </c>
      <c r="N2817" t="s">
        <v>622</v>
      </c>
      <c r="O2817" t="s">
        <v>16297</v>
      </c>
      <c r="P2817" t="s">
        <v>4171</v>
      </c>
      <c r="Q2817" t="s">
        <v>630</v>
      </c>
      <c r="R2817">
        <v>13.4094687387192</v>
      </c>
      <c r="S2817" t="s">
        <v>11409</v>
      </c>
      <c r="T2817" t="s">
        <v>19090</v>
      </c>
      <c r="U2817" t="s">
        <v>19090</v>
      </c>
    </row>
    <row r="2818" spans="1:21" x14ac:dyDescent="0.25">
      <c r="A2818" t="s">
        <v>15</v>
      </c>
      <c r="B2818" t="s">
        <v>4124</v>
      </c>
      <c r="C2818" t="s">
        <v>77</v>
      </c>
      <c r="D2818" t="str">
        <f>VLOOKUP(C:C,Reconciliation!B:C,2,FALSE)</f>
        <v>Admin &amp; General - Office Supplies &amp; Expenses</v>
      </c>
      <c r="E2818" t="str">
        <f>VLOOKUP(B:B,'[1]Chart of Accts'!$A:$B,2,FALSE)</f>
        <v>Software/Hardware Purchases</v>
      </c>
      <c r="F2818" t="s">
        <v>4169</v>
      </c>
      <c r="G2818" t="s">
        <v>28</v>
      </c>
      <c r="H2818" t="s">
        <v>618</v>
      </c>
      <c r="I2818" t="s">
        <v>2766</v>
      </c>
      <c r="J2818" t="s">
        <v>4124</v>
      </c>
      <c r="K2818" t="s">
        <v>703</v>
      </c>
      <c r="L2818" t="s">
        <v>1667</v>
      </c>
      <c r="M2818" t="s">
        <v>4174</v>
      </c>
      <c r="N2818" t="s">
        <v>622</v>
      </c>
      <c r="O2818" t="s">
        <v>16297</v>
      </c>
      <c r="P2818" t="s">
        <v>4171</v>
      </c>
      <c r="Q2818" t="s">
        <v>630</v>
      </c>
      <c r="R2818">
        <v>7.4351462308032001</v>
      </c>
      <c r="S2818" t="s">
        <v>11409</v>
      </c>
      <c r="T2818" t="s">
        <v>19090</v>
      </c>
      <c r="U2818" t="s">
        <v>19090</v>
      </c>
    </row>
    <row r="2819" spans="1:21" x14ac:dyDescent="0.25">
      <c r="A2819" t="s">
        <v>15</v>
      </c>
      <c r="B2819" t="s">
        <v>4124</v>
      </c>
      <c r="C2819" t="s">
        <v>77</v>
      </c>
      <c r="D2819" t="str">
        <f>VLOOKUP(C:C,Reconciliation!B:C,2,FALSE)</f>
        <v>Admin &amp; General - Office Supplies &amp; Expenses</v>
      </c>
      <c r="E2819" t="str">
        <f>VLOOKUP(B:B,'[1]Chart of Accts'!$A:$B,2,FALSE)</f>
        <v>Software/Hardware Purchases</v>
      </c>
      <c r="F2819" t="s">
        <v>4169</v>
      </c>
      <c r="G2819" t="s">
        <v>465</v>
      </c>
      <c r="H2819" t="s">
        <v>618</v>
      </c>
      <c r="I2819" t="s">
        <v>2766</v>
      </c>
      <c r="J2819" t="s">
        <v>4124</v>
      </c>
      <c r="K2819" t="s">
        <v>703</v>
      </c>
      <c r="L2819" t="s">
        <v>1667</v>
      </c>
      <c r="M2819" t="s">
        <v>4175</v>
      </c>
      <c r="N2819" t="s">
        <v>622</v>
      </c>
      <c r="O2819" t="s">
        <v>16297</v>
      </c>
      <c r="P2819" t="s">
        <v>4171</v>
      </c>
      <c r="Q2819" t="s">
        <v>630</v>
      </c>
      <c r="R2819">
        <v>11.76381555699</v>
      </c>
      <c r="S2819" t="s">
        <v>11409</v>
      </c>
      <c r="T2819" t="s">
        <v>19090</v>
      </c>
      <c r="U2819" t="s">
        <v>19090</v>
      </c>
    </row>
    <row r="2820" spans="1:21" x14ac:dyDescent="0.25">
      <c r="A2820" t="s">
        <v>15</v>
      </c>
      <c r="B2820" t="s">
        <v>4124</v>
      </c>
      <c r="C2820" t="s">
        <v>77</v>
      </c>
      <c r="D2820" t="str">
        <f>VLOOKUP(C:C,Reconciliation!B:C,2,FALSE)</f>
        <v>Admin &amp; General - Office Supplies &amp; Expenses</v>
      </c>
      <c r="E2820" t="str">
        <f>VLOOKUP(B:B,'[1]Chart of Accts'!$A:$B,2,FALSE)</f>
        <v>Software/Hardware Purchases</v>
      </c>
      <c r="F2820" t="s">
        <v>4176</v>
      </c>
      <c r="G2820" t="s">
        <v>19</v>
      </c>
      <c r="H2820" t="s">
        <v>618</v>
      </c>
      <c r="I2820" t="s">
        <v>2123</v>
      </c>
      <c r="J2820" t="s">
        <v>4124</v>
      </c>
      <c r="K2820" t="s">
        <v>703</v>
      </c>
      <c r="L2820" t="s">
        <v>1667</v>
      </c>
      <c r="M2820" t="s">
        <v>4177</v>
      </c>
      <c r="N2820" t="s">
        <v>622</v>
      </c>
      <c r="O2820" t="s">
        <v>16298</v>
      </c>
      <c r="P2820" t="s">
        <v>4178</v>
      </c>
      <c r="Q2820" t="s">
        <v>630</v>
      </c>
      <c r="R2820">
        <v>5.4948639117119997</v>
      </c>
      <c r="S2820" t="s">
        <v>11409</v>
      </c>
      <c r="T2820" t="s">
        <v>19090</v>
      </c>
      <c r="U2820" t="s">
        <v>19101</v>
      </c>
    </row>
    <row r="2821" spans="1:21" x14ac:dyDescent="0.25">
      <c r="A2821" t="s">
        <v>15</v>
      </c>
      <c r="B2821" t="s">
        <v>4124</v>
      </c>
      <c r="C2821" t="s">
        <v>77</v>
      </c>
      <c r="D2821" t="str">
        <f>VLOOKUP(C:C,Reconciliation!B:C,2,FALSE)</f>
        <v>Admin &amp; General - Office Supplies &amp; Expenses</v>
      </c>
      <c r="E2821" t="str">
        <f>VLOOKUP(B:B,'[1]Chart of Accts'!$A:$B,2,FALSE)</f>
        <v>Software/Hardware Purchases</v>
      </c>
      <c r="F2821" t="s">
        <v>2973</v>
      </c>
      <c r="G2821" t="s">
        <v>32</v>
      </c>
      <c r="H2821" t="s">
        <v>97</v>
      </c>
      <c r="I2821" t="s">
        <v>46</v>
      </c>
      <c r="J2821" t="s">
        <v>4124</v>
      </c>
      <c r="K2821" t="s">
        <v>533</v>
      </c>
      <c r="L2821" t="s">
        <v>1652</v>
      </c>
      <c r="M2821" t="s">
        <v>4179</v>
      </c>
      <c r="N2821" t="s">
        <v>75</v>
      </c>
      <c r="O2821" t="s">
        <v>15939</v>
      </c>
      <c r="P2821" t="s">
        <v>2974</v>
      </c>
      <c r="R2821">
        <v>4.0259980728000002</v>
      </c>
      <c r="S2821" t="s">
        <v>19056</v>
      </c>
      <c r="T2821" t="s">
        <v>19466</v>
      </c>
      <c r="U2821" t="s">
        <v>19079</v>
      </c>
    </row>
    <row r="2822" spans="1:21" x14ac:dyDescent="0.25">
      <c r="A2822" t="s">
        <v>15</v>
      </c>
      <c r="B2822" t="s">
        <v>4124</v>
      </c>
      <c r="C2822" t="s">
        <v>77</v>
      </c>
      <c r="D2822" t="str">
        <f>VLOOKUP(C:C,Reconciliation!B:C,2,FALSE)</f>
        <v>Admin &amp; General - Office Supplies &amp; Expenses</v>
      </c>
      <c r="E2822" t="str">
        <f>VLOOKUP(B:B,'[1]Chart of Accts'!$A:$B,2,FALSE)</f>
        <v>Software/Hardware Purchases</v>
      </c>
      <c r="F2822" t="s">
        <v>2127</v>
      </c>
      <c r="G2822" t="s">
        <v>817</v>
      </c>
      <c r="H2822" t="s">
        <v>776</v>
      </c>
      <c r="I2822" t="s">
        <v>46</v>
      </c>
      <c r="J2822" t="s">
        <v>4124</v>
      </c>
      <c r="K2822" t="s">
        <v>784</v>
      </c>
      <c r="L2822" t="s">
        <v>1648</v>
      </c>
      <c r="M2822" t="s">
        <v>2287</v>
      </c>
      <c r="N2822" t="s">
        <v>25</v>
      </c>
      <c r="O2822" t="s">
        <v>15655</v>
      </c>
      <c r="P2822" t="s">
        <v>2128</v>
      </c>
      <c r="Q2822" t="s">
        <v>739</v>
      </c>
      <c r="R2822">
        <v>103.70213400999999</v>
      </c>
      <c r="S2822" t="s">
        <v>11642</v>
      </c>
      <c r="T2822" t="s">
        <v>19090</v>
      </c>
      <c r="U2822" t="s">
        <v>19099</v>
      </c>
    </row>
    <row r="2823" spans="1:21" x14ac:dyDescent="0.25">
      <c r="A2823" t="s">
        <v>15</v>
      </c>
      <c r="B2823" t="s">
        <v>4180</v>
      </c>
      <c r="C2823" t="s">
        <v>174</v>
      </c>
      <c r="D2823" t="str">
        <f>VLOOKUP(C:C,Reconciliation!B:C,2,FALSE)</f>
        <v>Gas Distribution Maint - Structures/Improvements</v>
      </c>
      <c r="E2823" t="str">
        <f>VLOOKUP(B:B,'[1]Chart of Accts'!$A:$B,2,FALSE)</f>
        <v>Office Furn &amp; Equip</v>
      </c>
      <c r="F2823" t="s">
        <v>434</v>
      </c>
      <c r="G2823" t="s">
        <v>33</v>
      </c>
      <c r="H2823" t="s">
        <v>97</v>
      </c>
      <c r="I2823" t="s">
        <v>113</v>
      </c>
      <c r="J2823" t="s">
        <v>4180</v>
      </c>
      <c r="K2823" t="s">
        <v>176</v>
      </c>
      <c r="L2823" t="s">
        <v>23</v>
      </c>
      <c r="M2823" t="s">
        <v>4181</v>
      </c>
      <c r="N2823" t="s">
        <v>75</v>
      </c>
      <c r="O2823" t="s">
        <v>15282</v>
      </c>
      <c r="P2823" t="s">
        <v>436</v>
      </c>
      <c r="R2823">
        <v>32.619999999999997</v>
      </c>
      <c r="S2823" t="s">
        <v>19068</v>
      </c>
      <c r="T2823" t="s">
        <v>19090</v>
      </c>
      <c r="U2823" t="s">
        <v>19082</v>
      </c>
    </row>
    <row r="2824" spans="1:21" x14ac:dyDescent="0.25">
      <c r="A2824" t="s">
        <v>15</v>
      </c>
      <c r="B2824" t="s">
        <v>4180</v>
      </c>
      <c r="C2824" t="s">
        <v>174</v>
      </c>
      <c r="D2824" t="str">
        <f>VLOOKUP(C:C,Reconciliation!B:C,2,FALSE)</f>
        <v>Gas Distribution Maint - Structures/Improvements</v>
      </c>
      <c r="E2824" t="str">
        <f>VLOOKUP(B:B,'[1]Chart of Accts'!$A:$B,2,FALSE)</f>
        <v>Office Furn &amp; Equip</v>
      </c>
      <c r="F2824" t="s">
        <v>442</v>
      </c>
      <c r="G2824" t="s">
        <v>28</v>
      </c>
      <c r="H2824" t="s">
        <v>97</v>
      </c>
      <c r="I2824" t="s">
        <v>443</v>
      </c>
      <c r="J2824" t="s">
        <v>4180</v>
      </c>
      <c r="K2824" t="s">
        <v>176</v>
      </c>
      <c r="L2824" t="s">
        <v>23</v>
      </c>
      <c r="M2824" t="s">
        <v>1617</v>
      </c>
      <c r="N2824" t="s">
        <v>75</v>
      </c>
      <c r="O2824" t="s">
        <v>15284</v>
      </c>
      <c r="P2824" t="s">
        <v>444</v>
      </c>
      <c r="R2824">
        <v>33.24</v>
      </c>
      <c r="S2824" t="s">
        <v>19068</v>
      </c>
      <c r="T2824" t="s">
        <v>19090</v>
      </c>
      <c r="U2824" t="s">
        <v>19084</v>
      </c>
    </row>
    <row r="2825" spans="1:21" x14ac:dyDescent="0.25">
      <c r="A2825" t="s">
        <v>15</v>
      </c>
      <c r="B2825" t="s">
        <v>4182</v>
      </c>
      <c r="C2825" t="s">
        <v>69</v>
      </c>
      <c r="D2825" t="str">
        <f>VLOOKUP(C:C,Reconciliation!B:C,2,FALSE)</f>
        <v>Gas Distribution Op - Meter/House Reg Exps</v>
      </c>
      <c r="E2825" t="str">
        <f>VLOOKUP(B:B,'[1]Chart of Accts'!$A:$B,2,FALSE)</f>
        <v>Misc Supplies</v>
      </c>
      <c r="F2825" t="s">
        <v>4183</v>
      </c>
      <c r="G2825" t="s">
        <v>19</v>
      </c>
      <c r="H2825" t="s">
        <v>618</v>
      </c>
      <c r="I2825" t="s">
        <v>2392</v>
      </c>
      <c r="J2825" t="s">
        <v>4182</v>
      </c>
      <c r="K2825" t="s">
        <v>73</v>
      </c>
      <c r="L2825" t="s">
        <v>23</v>
      </c>
      <c r="M2825" t="s">
        <v>1121</v>
      </c>
      <c r="N2825" t="s">
        <v>622</v>
      </c>
      <c r="O2825" t="s">
        <v>16299</v>
      </c>
      <c r="P2825" t="s">
        <v>4184</v>
      </c>
      <c r="Q2825" t="s">
        <v>630</v>
      </c>
      <c r="R2825">
        <v>198</v>
      </c>
      <c r="S2825" t="s">
        <v>11409</v>
      </c>
      <c r="T2825" t="s">
        <v>19090</v>
      </c>
      <c r="U2825" t="s">
        <v>19264</v>
      </c>
    </row>
    <row r="2826" spans="1:21" x14ac:dyDescent="0.25">
      <c r="A2826" t="s">
        <v>15</v>
      </c>
      <c r="B2826" t="s">
        <v>4182</v>
      </c>
      <c r="C2826" t="s">
        <v>77</v>
      </c>
      <c r="D2826" t="str">
        <f>VLOOKUP(C:C,Reconciliation!B:C,2,FALSE)</f>
        <v>Admin &amp; General - Office Supplies &amp; Expenses</v>
      </c>
      <c r="E2826" t="str">
        <f>VLOOKUP(B:B,'[1]Chart of Accts'!$A:$B,2,FALSE)</f>
        <v>Misc Supplies</v>
      </c>
      <c r="F2826" t="s">
        <v>4185</v>
      </c>
      <c r="G2826" t="s">
        <v>19</v>
      </c>
      <c r="H2826" t="s">
        <v>618</v>
      </c>
      <c r="I2826" t="s">
        <v>2090</v>
      </c>
      <c r="J2826" t="s">
        <v>4182</v>
      </c>
      <c r="K2826" t="s">
        <v>80</v>
      </c>
      <c r="L2826" t="s">
        <v>627</v>
      </c>
      <c r="M2826" t="s">
        <v>4186</v>
      </c>
      <c r="N2826" t="s">
        <v>622</v>
      </c>
      <c r="O2826" t="s">
        <v>16300</v>
      </c>
      <c r="P2826" t="s">
        <v>4187</v>
      </c>
      <c r="Q2826" t="s">
        <v>630</v>
      </c>
      <c r="R2826">
        <v>7.8028827135952001</v>
      </c>
      <c r="S2826" t="s">
        <v>11409</v>
      </c>
      <c r="T2826" t="s">
        <v>19090</v>
      </c>
      <c r="U2826" t="s">
        <v>19264</v>
      </c>
    </row>
    <row r="2827" spans="1:21" x14ac:dyDescent="0.25">
      <c r="A2827" t="s">
        <v>15</v>
      </c>
      <c r="B2827" t="s">
        <v>4182</v>
      </c>
      <c r="C2827" t="s">
        <v>77</v>
      </c>
      <c r="D2827" t="str">
        <f>VLOOKUP(C:C,Reconciliation!B:C,2,FALSE)</f>
        <v>Admin &amp; General - Office Supplies &amp; Expenses</v>
      </c>
      <c r="E2827" t="str">
        <f>VLOOKUP(B:B,'[1]Chart of Accts'!$A:$B,2,FALSE)</f>
        <v>Misc Supplies</v>
      </c>
      <c r="F2827" t="s">
        <v>4188</v>
      </c>
      <c r="G2827" t="s">
        <v>19</v>
      </c>
      <c r="H2827" t="s">
        <v>618</v>
      </c>
      <c r="I2827" t="s">
        <v>2090</v>
      </c>
      <c r="J2827" t="s">
        <v>4182</v>
      </c>
      <c r="K2827" t="s">
        <v>80</v>
      </c>
      <c r="L2827" t="s">
        <v>627</v>
      </c>
      <c r="M2827" t="s">
        <v>4189</v>
      </c>
      <c r="N2827" t="s">
        <v>622</v>
      </c>
      <c r="O2827" t="s">
        <v>16301</v>
      </c>
      <c r="P2827" t="s">
        <v>4190</v>
      </c>
      <c r="Q2827" t="s">
        <v>630</v>
      </c>
      <c r="R2827">
        <v>7.8053127107032001</v>
      </c>
      <c r="S2827" t="s">
        <v>11409</v>
      </c>
      <c r="T2827" t="s">
        <v>19090</v>
      </c>
      <c r="U2827" t="s">
        <v>19264</v>
      </c>
    </row>
    <row r="2828" spans="1:21" x14ac:dyDescent="0.25">
      <c r="A2828" t="s">
        <v>15</v>
      </c>
      <c r="B2828" t="s">
        <v>4182</v>
      </c>
      <c r="C2828" t="s">
        <v>77</v>
      </c>
      <c r="D2828" t="str">
        <f>VLOOKUP(C:C,Reconciliation!B:C,2,FALSE)</f>
        <v>Admin &amp; General - Office Supplies &amp; Expenses</v>
      </c>
      <c r="E2828" t="str">
        <f>VLOOKUP(B:B,'[1]Chart of Accts'!$A:$B,2,FALSE)</f>
        <v>Misc Supplies</v>
      </c>
      <c r="F2828" t="s">
        <v>4191</v>
      </c>
      <c r="G2828" t="s">
        <v>19</v>
      </c>
      <c r="H2828" t="s">
        <v>618</v>
      </c>
      <c r="I2828" t="s">
        <v>2090</v>
      </c>
      <c r="J2828" t="s">
        <v>4182</v>
      </c>
      <c r="K2828" t="s">
        <v>80</v>
      </c>
      <c r="L2828" t="s">
        <v>627</v>
      </c>
      <c r="M2828" t="s">
        <v>4192</v>
      </c>
      <c r="N2828" t="s">
        <v>622</v>
      </c>
      <c r="O2828" t="s">
        <v>16302</v>
      </c>
      <c r="P2828" t="s">
        <v>4193</v>
      </c>
      <c r="Q2828" t="s">
        <v>630</v>
      </c>
      <c r="R2828">
        <v>-7.8053127107032001</v>
      </c>
      <c r="S2828" t="s">
        <v>11409</v>
      </c>
      <c r="T2828" t="s">
        <v>19090</v>
      </c>
      <c r="U2828" t="s">
        <v>19264</v>
      </c>
    </row>
    <row r="2829" spans="1:21" x14ac:dyDescent="0.25">
      <c r="A2829" t="s">
        <v>15</v>
      </c>
      <c r="B2829" t="s">
        <v>4182</v>
      </c>
      <c r="C2829" t="s">
        <v>77</v>
      </c>
      <c r="D2829" t="str">
        <f>VLOOKUP(C:C,Reconciliation!B:C,2,FALSE)</f>
        <v>Admin &amp; General - Office Supplies &amp; Expenses</v>
      </c>
      <c r="E2829" t="str">
        <f>VLOOKUP(B:B,'[1]Chart of Accts'!$A:$B,2,FALSE)</f>
        <v>Misc Supplies</v>
      </c>
      <c r="F2829" t="s">
        <v>4194</v>
      </c>
      <c r="G2829" t="s">
        <v>32</v>
      </c>
      <c r="H2829" t="s">
        <v>97</v>
      </c>
      <c r="I2829" t="s">
        <v>117</v>
      </c>
      <c r="J2829" t="s">
        <v>4182</v>
      </c>
      <c r="K2829" t="s">
        <v>80</v>
      </c>
      <c r="L2829" t="s">
        <v>627</v>
      </c>
      <c r="M2829" t="s">
        <v>4195</v>
      </c>
      <c r="N2829" t="s">
        <v>75</v>
      </c>
      <c r="O2829" t="s">
        <v>16303</v>
      </c>
      <c r="P2829" t="s">
        <v>4196</v>
      </c>
      <c r="R2829">
        <v>0.44663346845039997</v>
      </c>
      <c r="S2829" t="s">
        <v>19068</v>
      </c>
      <c r="T2829" t="s">
        <v>19090</v>
      </c>
      <c r="U2829" t="s">
        <v>19265</v>
      </c>
    </row>
    <row r="2830" spans="1:21" x14ac:dyDescent="0.25">
      <c r="A2830" t="s">
        <v>15</v>
      </c>
      <c r="B2830" t="s">
        <v>4182</v>
      </c>
      <c r="C2830" t="s">
        <v>77</v>
      </c>
      <c r="D2830" t="str">
        <f>VLOOKUP(C:C,Reconciliation!B:C,2,FALSE)</f>
        <v>Admin &amp; General - Office Supplies &amp; Expenses</v>
      </c>
      <c r="E2830" t="str">
        <f>VLOOKUP(B:B,'[1]Chart of Accts'!$A:$B,2,FALSE)</f>
        <v>Misc Supplies</v>
      </c>
      <c r="F2830" t="s">
        <v>4197</v>
      </c>
      <c r="G2830" t="s">
        <v>19</v>
      </c>
      <c r="H2830" t="s">
        <v>97</v>
      </c>
      <c r="I2830" t="s">
        <v>117</v>
      </c>
      <c r="J2830" t="s">
        <v>4182</v>
      </c>
      <c r="K2830" t="s">
        <v>80</v>
      </c>
      <c r="L2830" t="s">
        <v>627</v>
      </c>
      <c r="M2830" t="s">
        <v>4198</v>
      </c>
      <c r="N2830" t="s">
        <v>75</v>
      </c>
      <c r="O2830" t="s">
        <v>16304</v>
      </c>
      <c r="P2830" t="s">
        <v>4199</v>
      </c>
      <c r="R2830">
        <v>0.32067861835240002</v>
      </c>
      <c r="S2830" t="s">
        <v>19068</v>
      </c>
      <c r="T2830" t="s">
        <v>19090</v>
      </c>
      <c r="U2830" t="s">
        <v>19266</v>
      </c>
    </row>
    <row r="2831" spans="1:21" x14ac:dyDescent="0.25">
      <c r="A2831" t="s">
        <v>15</v>
      </c>
      <c r="B2831" t="s">
        <v>4182</v>
      </c>
      <c r="C2831" t="s">
        <v>77</v>
      </c>
      <c r="D2831" t="str">
        <f>VLOOKUP(C:C,Reconciliation!B:C,2,FALSE)</f>
        <v>Admin &amp; General - Office Supplies &amp; Expenses</v>
      </c>
      <c r="E2831" t="str">
        <f>VLOOKUP(B:B,'[1]Chart of Accts'!$A:$B,2,FALSE)</f>
        <v>Misc Supplies</v>
      </c>
      <c r="F2831" t="s">
        <v>4200</v>
      </c>
      <c r="G2831" t="s">
        <v>796</v>
      </c>
      <c r="H2831" t="s">
        <v>97</v>
      </c>
      <c r="I2831" t="s">
        <v>117</v>
      </c>
      <c r="J2831" t="s">
        <v>4182</v>
      </c>
      <c r="K2831" t="s">
        <v>80</v>
      </c>
      <c r="L2831" t="s">
        <v>627</v>
      </c>
      <c r="M2831" t="s">
        <v>4201</v>
      </c>
      <c r="N2831" t="s">
        <v>75</v>
      </c>
      <c r="O2831" t="s">
        <v>16305</v>
      </c>
      <c r="P2831" t="s">
        <v>4202</v>
      </c>
      <c r="R2831">
        <v>117.83979375593</v>
      </c>
      <c r="S2831" t="s">
        <v>19056</v>
      </c>
      <c r="T2831" t="s">
        <v>19466</v>
      </c>
      <c r="U2831" t="s">
        <v>19267</v>
      </c>
    </row>
    <row r="2832" spans="1:21" x14ac:dyDescent="0.25">
      <c r="A2832" t="s">
        <v>15</v>
      </c>
      <c r="B2832" t="s">
        <v>4182</v>
      </c>
      <c r="C2832" t="s">
        <v>77</v>
      </c>
      <c r="D2832" t="str">
        <f>VLOOKUP(C:C,Reconciliation!B:C,2,FALSE)</f>
        <v>Admin &amp; General - Office Supplies &amp; Expenses</v>
      </c>
      <c r="E2832" t="str">
        <f>VLOOKUP(B:B,'[1]Chart of Accts'!$A:$B,2,FALSE)</f>
        <v>Misc Supplies</v>
      </c>
      <c r="F2832" t="s">
        <v>4203</v>
      </c>
      <c r="G2832" t="s">
        <v>33</v>
      </c>
      <c r="H2832" t="s">
        <v>97</v>
      </c>
      <c r="I2832" t="s">
        <v>117</v>
      </c>
      <c r="J2832" t="s">
        <v>4182</v>
      </c>
      <c r="K2832" t="s">
        <v>80</v>
      </c>
      <c r="L2832" t="s">
        <v>627</v>
      </c>
      <c r="M2832" t="s">
        <v>4204</v>
      </c>
      <c r="N2832" t="s">
        <v>75</v>
      </c>
      <c r="O2832" t="s">
        <v>16306</v>
      </c>
      <c r="P2832" t="s">
        <v>4205</v>
      </c>
      <c r="R2832">
        <v>7.7925147259344003</v>
      </c>
      <c r="S2832" t="s">
        <v>19056</v>
      </c>
      <c r="T2832" t="s">
        <v>19466</v>
      </c>
      <c r="U2832" t="s">
        <v>19267</v>
      </c>
    </row>
    <row r="2833" spans="1:21" x14ac:dyDescent="0.25">
      <c r="A2833" t="s">
        <v>15</v>
      </c>
      <c r="B2833" t="s">
        <v>4182</v>
      </c>
      <c r="C2833" t="s">
        <v>77</v>
      </c>
      <c r="D2833" t="str">
        <f>VLOOKUP(C:C,Reconciliation!B:C,2,FALSE)</f>
        <v>Admin &amp; General - Office Supplies &amp; Expenses</v>
      </c>
      <c r="E2833" t="str">
        <f>VLOOKUP(B:B,'[1]Chart of Accts'!$A:$B,2,FALSE)</f>
        <v>Misc Supplies</v>
      </c>
      <c r="F2833" t="s">
        <v>4206</v>
      </c>
      <c r="G2833" t="s">
        <v>19</v>
      </c>
      <c r="H2833" t="s">
        <v>618</v>
      </c>
      <c r="I2833" t="s">
        <v>40</v>
      </c>
      <c r="J2833" t="s">
        <v>4182</v>
      </c>
      <c r="K2833" t="s">
        <v>80</v>
      </c>
      <c r="L2833" t="s">
        <v>627</v>
      </c>
      <c r="M2833" t="s">
        <v>4207</v>
      </c>
      <c r="N2833" t="s">
        <v>622</v>
      </c>
      <c r="O2833" t="s">
        <v>16307</v>
      </c>
      <c r="P2833" t="s">
        <v>4208</v>
      </c>
      <c r="Q2833" t="s">
        <v>630</v>
      </c>
      <c r="R2833">
        <v>4.0516151780719998</v>
      </c>
      <c r="S2833" t="s">
        <v>11409</v>
      </c>
      <c r="T2833" t="s">
        <v>19090</v>
      </c>
      <c r="U2833" t="s">
        <v>19264</v>
      </c>
    </row>
    <row r="2834" spans="1:21" x14ac:dyDescent="0.25">
      <c r="A2834" t="s">
        <v>15</v>
      </c>
      <c r="B2834" t="s">
        <v>4182</v>
      </c>
      <c r="C2834" t="s">
        <v>77</v>
      </c>
      <c r="D2834" t="str">
        <f>VLOOKUP(C:C,Reconciliation!B:C,2,FALSE)</f>
        <v>Admin &amp; General - Office Supplies &amp; Expenses</v>
      </c>
      <c r="E2834" t="str">
        <f>VLOOKUP(B:B,'[1]Chart of Accts'!$A:$B,2,FALSE)</f>
        <v>Misc Supplies</v>
      </c>
      <c r="F2834" t="s">
        <v>4209</v>
      </c>
      <c r="G2834" t="s">
        <v>19</v>
      </c>
      <c r="H2834" t="s">
        <v>618</v>
      </c>
      <c r="I2834" t="s">
        <v>40</v>
      </c>
      <c r="J2834" t="s">
        <v>4182</v>
      </c>
      <c r="K2834" t="s">
        <v>80</v>
      </c>
      <c r="L2834" t="s">
        <v>627</v>
      </c>
      <c r="M2834" t="s">
        <v>4210</v>
      </c>
      <c r="N2834" t="s">
        <v>622</v>
      </c>
      <c r="O2834" t="s">
        <v>16308</v>
      </c>
      <c r="P2834" t="s">
        <v>4211</v>
      </c>
      <c r="Q2834" t="s">
        <v>630</v>
      </c>
      <c r="R2834">
        <v>1.9430256875567999</v>
      </c>
      <c r="S2834" t="s">
        <v>11409</v>
      </c>
      <c r="T2834" t="s">
        <v>19090</v>
      </c>
      <c r="U2834" t="s">
        <v>19264</v>
      </c>
    </row>
    <row r="2835" spans="1:21" x14ac:dyDescent="0.25">
      <c r="A2835" t="s">
        <v>15</v>
      </c>
      <c r="B2835" t="s">
        <v>4182</v>
      </c>
      <c r="C2835" t="s">
        <v>77</v>
      </c>
      <c r="D2835" t="str">
        <f>VLOOKUP(C:C,Reconciliation!B:C,2,FALSE)</f>
        <v>Admin &amp; General - Office Supplies &amp; Expenses</v>
      </c>
      <c r="E2835" t="str">
        <f>VLOOKUP(B:B,'[1]Chart of Accts'!$A:$B,2,FALSE)</f>
        <v>Misc Supplies</v>
      </c>
      <c r="F2835" t="s">
        <v>4212</v>
      </c>
      <c r="G2835" t="s">
        <v>19</v>
      </c>
      <c r="H2835" t="s">
        <v>618</v>
      </c>
      <c r="I2835" t="s">
        <v>4213</v>
      </c>
      <c r="J2835" t="s">
        <v>4182</v>
      </c>
      <c r="K2835" t="s">
        <v>80</v>
      </c>
      <c r="L2835" t="s">
        <v>81</v>
      </c>
      <c r="M2835" t="s">
        <v>4214</v>
      </c>
      <c r="N2835" t="s">
        <v>622</v>
      </c>
      <c r="O2835" t="s">
        <v>16309</v>
      </c>
      <c r="P2835" t="s">
        <v>4215</v>
      </c>
      <c r="Q2835" t="s">
        <v>630</v>
      </c>
      <c r="R2835">
        <v>18.1051901371975</v>
      </c>
      <c r="S2835" t="s">
        <v>11409</v>
      </c>
      <c r="T2835" t="s">
        <v>19090</v>
      </c>
      <c r="U2835" t="s">
        <v>19264</v>
      </c>
    </row>
    <row r="2836" spans="1:21" x14ac:dyDescent="0.25">
      <c r="A2836" t="s">
        <v>15</v>
      </c>
      <c r="B2836" t="s">
        <v>4182</v>
      </c>
      <c r="C2836" t="s">
        <v>77</v>
      </c>
      <c r="D2836" t="str">
        <f>VLOOKUP(C:C,Reconciliation!B:C,2,FALSE)</f>
        <v>Admin &amp; General - Office Supplies &amp; Expenses</v>
      </c>
      <c r="E2836" t="str">
        <f>VLOOKUP(B:B,'[1]Chart of Accts'!$A:$B,2,FALSE)</f>
        <v>Misc Supplies</v>
      </c>
      <c r="F2836" t="s">
        <v>4216</v>
      </c>
      <c r="G2836" t="s">
        <v>19</v>
      </c>
      <c r="H2836" t="s">
        <v>618</v>
      </c>
      <c r="I2836" t="s">
        <v>693</v>
      </c>
      <c r="J2836" t="s">
        <v>4182</v>
      </c>
      <c r="K2836" t="s">
        <v>80</v>
      </c>
      <c r="L2836" t="s">
        <v>81</v>
      </c>
      <c r="M2836" t="s">
        <v>4217</v>
      </c>
      <c r="N2836" t="s">
        <v>622</v>
      </c>
      <c r="O2836" t="s">
        <v>16310</v>
      </c>
      <c r="P2836" t="s">
        <v>4218</v>
      </c>
      <c r="Q2836" t="s">
        <v>630</v>
      </c>
      <c r="R2836">
        <v>0.58246022716290002</v>
      </c>
      <c r="S2836" t="s">
        <v>11409</v>
      </c>
      <c r="T2836" t="s">
        <v>19090</v>
      </c>
      <c r="U2836" t="s">
        <v>19264</v>
      </c>
    </row>
    <row r="2837" spans="1:21" x14ac:dyDescent="0.25">
      <c r="A2837" t="s">
        <v>15</v>
      </c>
      <c r="B2837" t="s">
        <v>4182</v>
      </c>
      <c r="C2837" t="s">
        <v>77</v>
      </c>
      <c r="D2837" t="str">
        <f>VLOOKUP(C:C,Reconciliation!B:C,2,FALSE)</f>
        <v>Admin &amp; General - Office Supplies &amp; Expenses</v>
      </c>
      <c r="E2837" t="str">
        <f>VLOOKUP(B:B,'[1]Chart of Accts'!$A:$B,2,FALSE)</f>
        <v>Misc Supplies</v>
      </c>
      <c r="F2837" t="s">
        <v>4219</v>
      </c>
      <c r="G2837" t="s">
        <v>19</v>
      </c>
      <c r="H2837" t="s">
        <v>618</v>
      </c>
      <c r="I2837" t="s">
        <v>4213</v>
      </c>
      <c r="J2837" t="s">
        <v>4182</v>
      </c>
      <c r="K2837" t="s">
        <v>80</v>
      </c>
      <c r="L2837" t="s">
        <v>81</v>
      </c>
      <c r="M2837" t="s">
        <v>4220</v>
      </c>
      <c r="N2837" t="s">
        <v>622</v>
      </c>
      <c r="O2837" t="s">
        <v>16311</v>
      </c>
      <c r="P2837" t="s">
        <v>4221</v>
      </c>
      <c r="Q2837" t="s">
        <v>630</v>
      </c>
      <c r="R2837">
        <v>-18.1051901371975</v>
      </c>
      <c r="S2837" t="s">
        <v>11409</v>
      </c>
      <c r="T2837" t="s">
        <v>19090</v>
      </c>
      <c r="U2837" t="s">
        <v>19264</v>
      </c>
    </row>
    <row r="2838" spans="1:21" x14ac:dyDescent="0.25">
      <c r="A2838" t="s">
        <v>15</v>
      </c>
      <c r="B2838" t="s">
        <v>4182</v>
      </c>
      <c r="C2838" t="s">
        <v>77</v>
      </c>
      <c r="D2838" t="str">
        <f>VLOOKUP(C:C,Reconciliation!B:C,2,FALSE)</f>
        <v>Admin &amp; General - Office Supplies &amp; Expenses</v>
      </c>
      <c r="E2838" t="str">
        <f>VLOOKUP(B:B,'[1]Chart of Accts'!$A:$B,2,FALSE)</f>
        <v>Misc Supplies</v>
      </c>
      <c r="F2838" t="s">
        <v>4222</v>
      </c>
      <c r="G2838" t="s">
        <v>19</v>
      </c>
      <c r="H2838" t="s">
        <v>618</v>
      </c>
      <c r="I2838" t="s">
        <v>4213</v>
      </c>
      <c r="J2838" t="s">
        <v>4182</v>
      </c>
      <c r="K2838" t="s">
        <v>80</v>
      </c>
      <c r="L2838" t="s">
        <v>81</v>
      </c>
      <c r="M2838" t="s">
        <v>4223</v>
      </c>
      <c r="N2838" t="s">
        <v>622</v>
      </c>
      <c r="O2838" t="s">
        <v>16312</v>
      </c>
      <c r="P2838" t="s">
        <v>4224</v>
      </c>
      <c r="Q2838" t="s">
        <v>630</v>
      </c>
      <c r="R2838">
        <v>16.920587046910001</v>
      </c>
      <c r="S2838" t="s">
        <v>11409</v>
      </c>
      <c r="T2838" t="s">
        <v>19090</v>
      </c>
      <c r="U2838" t="s">
        <v>19264</v>
      </c>
    </row>
    <row r="2839" spans="1:21" x14ac:dyDescent="0.25">
      <c r="A2839" t="s">
        <v>15</v>
      </c>
      <c r="B2839" t="s">
        <v>4182</v>
      </c>
      <c r="C2839" t="s">
        <v>77</v>
      </c>
      <c r="D2839" t="str">
        <f>VLOOKUP(C:C,Reconciliation!B:C,2,FALSE)</f>
        <v>Admin &amp; General - Office Supplies &amp; Expenses</v>
      </c>
      <c r="E2839" t="str">
        <f>VLOOKUP(B:B,'[1]Chart of Accts'!$A:$B,2,FALSE)</f>
        <v>Misc Supplies</v>
      </c>
      <c r="F2839" t="s">
        <v>4225</v>
      </c>
      <c r="G2839" t="s">
        <v>19</v>
      </c>
      <c r="H2839" t="s">
        <v>618</v>
      </c>
      <c r="I2839" t="s">
        <v>3547</v>
      </c>
      <c r="J2839" t="s">
        <v>4182</v>
      </c>
      <c r="K2839" t="s">
        <v>80</v>
      </c>
      <c r="L2839" t="s">
        <v>81</v>
      </c>
      <c r="M2839" t="s">
        <v>4226</v>
      </c>
      <c r="N2839" t="s">
        <v>622</v>
      </c>
      <c r="O2839" t="s">
        <v>16313</v>
      </c>
      <c r="P2839" t="s">
        <v>4227</v>
      </c>
      <c r="Q2839" t="s">
        <v>630</v>
      </c>
      <c r="R2839">
        <v>13.9378172144425</v>
      </c>
      <c r="S2839" t="s">
        <v>11409</v>
      </c>
      <c r="T2839" t="s">
        <v>19090</v>
      </c>
      <c r="U2839" t="s">
        <v>19264</v>
      </c>
    </row>
    <row r="2840" spans="1:21" x14ac:dyDescent="0.25">
      <c r="A2840" t="s">
        <v>15</v>
      </c>
      <c r="B2840" t="s">
        <v>4182</v>
      </c>
      <c r="C2840" t="s">
        <v>77</v>
      </c>
      <c r="D2840" t="str">
        <f>VLOOKUP(C:C,Reconciliation!B:C,2,FALSE)</f>
        <v>Admin &amp; General - Office Supplies &amp; Expenses</v>
      </c>
      <c r="E2840" t="str">
        <f>VLOOKUP(B:B,'[1]Chart of Accts'!$A:$B,2,FALSE)</f>
        <v>Misc Supplies</v>
      </c>
      <c r="F2840" t="s">
        <v>4228</v>
      </c>
      <c r="G2840" t="s">
        <v>19</v>
      </c>
      <c r="H2840" t="s">
        <v>618</v>
      </c>
      <c r="I2840" t="s">
        <v>1850</v>
      </c>
      <c r="J2840" t="s">
        <v>4182</v>
      </c>
      <c r="K2840" t="s">
        <v>80</v>
      </c>
      <c r="L2840" t="s">
        <v>81</v>
      </c>
      <c r="M2840" t="s">
        <v>4229</v>
      </c>
      <c r="N2840" t="s">
        <v>622</v>
      </c>
      <c r="O2840" t="s">
        <v>16314</v>
      </c>
      <c r="P2840" t="s">
        <v>4230</v>
      </c>
      <c r="Q2840" t="s">
        <v>630</v>
      </c>
      <c r="R2840">
        <v>8.5838162388524992</v>
      </c>
      <c r="S2840" t="s">
        <v>11409</v>
      </c>
      <c r="T2840" t="s">
        <v>19090</v>
      </c>
      <c r="U2840" t="s">
        <v>19264</v>
      </c>
    </row>
    <row r="2841" spans="1:21" x14ac:dyDescent="0.25">
      <c r="A2841" t="s">
        <v>15</v>
      </c>
      <c r="B2841" t="s">
        <v>4182</v>
      </c>
      <c r="C2841" t="s">
        <v>77</v>
      </c>
      <c r="D2841" t="str">
        <f>VLOOKUP(C:C,Reconciliation!B:C,2,FALSE)</f>
        <v>Admin &amp; General - Office Supplies &amp; Expenses</v>
      </c>
      <c r="E2841" t="str">
        <f>VLOOKUP(B:B,'[1]Chart of Accts'!$A:$B,2,FALSE)</f>
        <v>Misc Supplies</v>
      </c>
      <c r="F2841" t="s">
        <v>4231</v>
      </c>
      <c r="G2841" t="s">
        <v>19</v>
      </c>
      <c r="H2841" t="s">
        <v>618</v>
      </c>
      <c r="I2841" t="s">
        <v>1432</v>
      </c>
      <c r="J2841" t="s">
        <v>4182</v>
      </c>
      <c r="K2841" t="s">
        <v>80</v>
      </c>
      <c r="L2841" t="s">
        <v>81</v>
      </c>
      <c r="M2841" t="s">
        <v>4232</v>
      </c>
      <c r="N2841" t="s">
        <v>622</v>
      </c>
      <c r="O2841" t="s">
        <v>16315</v>
      </c>
      <c r="P2841" t="s">
        <v>4233</v>
      </c>
      <c r="Q2841" t="s">
        <v>630</v>
      </c>
      <c r="R2841">
        <v>10.31110929187</v>
      </c>
      <c r="S2841" t="s">
        <v>11409</v>
      </c>
      <c r="T2841" t="s">
        <v>19090</v>
      </c>
      <c r="U2841" t="s">
        <v>19264</v>
      </c>
    </row>
    <row r="2842" spans="1:21" x14ac:dyDescent="0.25">
      <c r="A2842" t="s">
        <v>15</v>
      </c>
      <c r="B2842" t="s">
        <v>4182</v>
      </c>
      <c r="C2842" t="s">
        <v>77</v>
      </c>
      <c r="D2842" t="str">
        <f>VLOOKUP(C:C,Reconciliation!B:C,2,FALSE)</f>
        <v>Admin &amp; General - Office Supplies &amp; Expenses</v>
      </c>
      <c r="E2842" t="str">
        <f>VLOOKUP(B:B,'[1]Chart of Accts'!$A:$B,2,FALSE)</f>
        <v>Misc Supplies</v>
      </c>
      <c r="F2842" t="s">
        <v>4234</v>
      </c>
      <c r="G2842" t="s">
        <v>19</v>
      </c>
      <c r="H2842" t="s">
        <v>618</v>
      </c>
      <c r="I2842" t="s">
        <v>1432</v>
      </c>
      <c r="J2842" t="s">
        <v>4182</v>
      </c>
      <c r="K2842" t="s">
        <v>80</v>
      </c>
      <c r="L2842" t="s">
        <v>81</v>
      </c>
      <c r="M2842" t="s">
        <v>4235</v>
      </c>
      <c r="N2842" t="s">
        <v>622</v>
      </c>
      <c r="O2842" t="s">
        <v>16316</v>
      </c>
      <c r="P2842" t="s">
        <v>4236</v>
      </c>
      <c r="Q2842" t="s">
        <v>630</v>
      </c>
      <c r="R2842">
        <v>0.35606941435240003</v>
      </c>
      <c r="S2842" t="s">
        <v>11409</v>
      </c>
      <c r="T2842" t="s">
        <v>19090</v>
      </c>
      <c r="U2842" t="s">
        <v>19264</v>
      </c>
    </row>
    <row r="2843" spans="1:21" x14ac:dyDescent="0.25">
      <c r="A2843" t="s">
        <v>15</v>
      </c>
      <c r="B2843" t="s">
        <v>4182</v>
      </c>
      <c r="C2843" t="s">
        <v>77</v>
      </c>
      <c r="D2843" t="str">
        <f>VLOOKUP(C:C,Reconciliation!B:C,2,FALSE)</f>
        <v>Admin &amp; General - Office Supplies &amp; Expenses</v>
      </c>
      <c r="E2843" t="str">
        <f>VLOOKUP(B:B,'[1]Chart of Accts'!$A:$B,2,FALSE)</f>
        <v>Misc Supplies</v>
      </c>
      <c r="F2843" t="s">
        <v>4237</v>
      </c>
      <c r="G2843" t="s">
        <v>32</v>
      </c>
      <c r="H2843" t="s">
        <v>97</v>
      </c>
      <c r="I2843" t="s">
        <v>439</v>
      </c>
      <c r="J2843" t="s">
        <v>4182</v>
      </c>
      <c r="K2843" t="s">
        <v>80</v>
      </c>
      <c r="L2843" t="s">
        <v>81</v>
      </c>
      <c r="M2843" t="s">
        <v>4238</v>
      </c>
      <c r="N2843" t="s">
        <v>75</v>
      </c>
      <c r="O2843" t="s">
        <v>16317</v>
      </c>
      <c r="P2843" t="s">
        <v>4239</v>
      </c>
      <c r="R2843">
        <v>2.0652188029443002</v>
      </c>
      <c r="S2843" t="s">
        <v>19068</v>
      </c>
      <c r="T2843" t="s">
        <v>19090</v>
      </c>
      <c r="U2843" t="s">
        <v>19268</v>
      </c>
    </row>
    <row r="2844" spans="1:21" x14ac:dyDescent="0.25">
      <c r="A2844" t="s">
        <v>15</v>
      </c>
      <c r="B2844" t="s">
        <v>4182</v>
      </c>
      <c r="C2844" t="s">
        <v>77</v>
      </c>
      <c r="D2844" t="str">
        <f>VLOOKUP(C:C,Reconciliation!B:C,2,FALSE)</f>
        <v>Admin &amp; General - Office Supplies &amp; Expenses</v>
      </c>
      <c r="E2844" t="str">
        <f>VLOOKUP(B:B,'[1]Chart of Accts'!$A:$B,2,FALSE)</f>
        <v>Misc Supplies</v>
      </c>
      <c r="F2844" t="s">
        <v>4240</v>
      </c>
      <c r="G2844" t="s">
        <v>897</v>
      </c>
      <c r="H2844" t="s">
        <v>97</v>
      </c>
      <c r="I2844" t="s">
        <v>439</v>
      </c>
      <c r="J2844" t="s">
        <v>4182</v>
      </c>
      <c r="K2844" t="s">
        <v>80</v>
      </c>
      <c r="L2844" t="s">
        <v>81</v>
      </c>
      <c r="M2844" t="s">
        <v>4241</v>
      </c>
      <c r="N2844" t="s">
        <v>75</v>
      </c>
      <c r="O2844" t="s">
        <v>16318</v>
      </c>
      <c r="P2844" t="s">
        <v>4242</v>
      </c>
      <c r="R2844">
        <v>0.39980860537840002</v>
      </c>
      <c r="S2844" t="s">
        <v>19068</v>
      </c>
      <c r="T2844" t="s">
        <v>19090</v>
      </c>
      <c r="U2844" t="s">
        <v>19269</v>
      </c>
    </row>
    <row r="2845" spans="1:21" x14ac:dyDescent="0.25">
      <c r="A2845" t="s">
        <v>15</v>
      </c>
      <c r="B2845" t="s">
        <v>4182</v>
      </c>
      <c r="C2845" t="s">
        <v>77</v>
      </c>
      <c r="D2845" t="str">
        <f>VLOOKUP(C:C,Reconciliation!B:C,2,FALSE)</f>
        <v>Admin &amp; General - Office Supplies &amp; Expenses</v>
      </c>
      <c r="E2845" t="str">
        <f>VLOOKUP(B:B,'[1]Chart of Accts'!$A:$B,2,FALSE)</f>
        <v>Misc Supplies</v>
      </c>
      <c r="F2845" t="s">
        <v>4243</v>
      </c>
      <c r="G2845" t="s">
        <v>32</v>
      </c>
      <c r="H2845" t="s">
        <v>97</v>
      </c>
      <c r="I2845" t="s">
        <v>439</v>
      </c>
      <c r="J2845" t="s">
        <v>4182</v>
      </c>
      <c r="K2845" t="s">
        <v>80</v>
      </c>
      <c r="L2845" t="s">
        <v>81</v>
      </c>
      <c r="M2845" t="s">
        <v>4244</v>
      </c>
      <c r="N2845" t="s">
        <v>75</v>
      </c>
      <c r="O2845" t="s">
        <v>16319</v>
      </c>
      <c r="P2845" t="s">
        <v>4245</v>
      </c>
      <c r="R2845">
        <v>0.95643031043519999</v>
      </c>
      <c r="S2845" t="s">
        <v>19068</v>
      </c>
      <c r="T2845" t="s">
        <v>19090</v>
      </c>
      <c r="U2845" t="s">
        <v>19269</v>
      </c>
    </row>
    <row r="2846" spans="1:21" x14ac:dyDescent="0.25">
      <c r="A2846" t="s">
        <v>15</v>
      </c>
      <c r="B2846" t="s">
        <v>4182</v>
      </c>
      <c r="C2846" t="s">
        <v>77</v>
      </c>
      <c r="D2846" t="str">
        <f>VLOOKUP(C:C,Reconciliation!B:C,2,FALSE)</f>
        <v>Admin &amp; General - Office Supplies &amp; Expenses</v>
      </c>
      <c r="E2846" t="str">
        <f>VLOOKUP(B:B,'[1]Chart of Accts'!$A:$B,2,FALSE)</f>
        <v>Misc Supplies</v>
      </c>
      <c r="F2846" t="s">
        <v>4246</v>
      </c>
      <c r="G2846" t="s">
        <v>28</v>
      </c>
      <c r="H2846" t="s">
        <v>97</v>
      </c>
      <c r="I2846" t="s">
        <v>439</v>
      </c>
      <c r="J2846" t="s">
        <v>4182</v>
      </c>
      <c r="K2846" t="s">
        <v>80</v>
      </c>
      <c r="L2846" t="s">
        <v>81</v>
      </c>
      <c r="M2846" t="s">
        <v>4247</v>
      </c>
      <c r="N2846" t="s">
        <v>75</v>
      </c>
      <c r="O2846" t="s">
        <v>16320</v>
      </c>
      <c r="P2846" t="s">
        <v>4248</v>
      </c>
      <c r="R2846">
        <v>0.1210117618386</v>
      </c>
      <c r="S2846" t="s">
        <v>19068</v>
      </c>
      <c r="T2846" t="s">
        <v>19090</v>
      </c>
      <c r="U2846" t="s">
        <v>19088</v>
      </c>
    </row>
    <row r="2847" spans="1:21" x14ac:dyDescent="0.25">
      <c r="A2847" t="s">
        <v>15</v>
      </c>
      <c r="B2847" t="s">
        <v>4182</v>
      </c>
      <c r="C2847" t="s">
        <v>77</v>
      </c>
      <c r="D2847" t="str">
        <f>VLOOKUP(C:C,Reconciliation!B:C,2,FALSE)</f>
        <v>Admin &amp; General - Office Supplies &amp; Expenses</v>
      </c>
      <c r="E2847" t="str">
        <f>VLOOKUP(B:B,'[1]Chart of Accts'!$A:$B,2,FALSE)</f>
        <v>Misc Supplies</v>
      </c>
      <c r="F2847" t="s">
        <v>4249</v>
      </c>
      <c r="G2847" t="s">
        <v>19</v>
      </c>
      <c r="H2847" t="s">
        <v>618</v>
      </c>
      <c r="I2847" t="s">
        <v>439</v>
      </c>
      <c r="J2847" t="s">
        <v>4182</v>
      </c>
      <c r="K2847" t="s">
        <v>80</v>
      </c>
      <c r="L2847" t="s">
        <v>81</v>
      </c>
      <c r="M2847" t="s">
        <v>4250</v>
      </c>
      <c r="N2847" t="s">
        <v>622</v>
      </c>
      <c r="O2847" t="s">
        <v>16321</v>
      </c>
      <c r="P2847" t="s">
        <v>4251</v>
      </c>
      <c r="Q2847" t="s">
        <v>630</v>
      </c>
      <c r="R2847">
        <v>12.755239086702501</v>
      </c>
      <c r="S2847" t="s">
        <v>11409</v>
      </c>
      <c r="T2847" t="s">
        <v>19090</v>
      </c>
      <c r="U2847" t="s">
        <v>19264</v>
      </c>
    </row>
    <row r="2848" spans="1:21" x14ac:dyDescent="0.25">
      <c r="A2848" t="s">
        <v>15</v>
      </c>
      <c r="B2848" t="s">
        <v>4182</v>
      </c>
      <c r="C2848" t="s">
        <v>77</v>
      </c>
      <c r="D2848" t="str">
        <f>VLOOKUP(C:C,Reconciliation!B:C,2,FALSE)</f>
        <v>Admin &amp; General - Office Supplies &amp; Expenses</v>
      </c>
      <c r="E2848" t="str">
        <f>VLOOKUP(B:B,'[1]Chart of Accts'!$A:$B,2,FALSE)</f>
        <v>Misc Supplies</v>
      </c>
      <c r="F2848" t="s">
        <v>4252</v>
      </c>
      <c r="G2848" t="s">
        <v>19</v>
      </c>
      <c r="H2848" t="s">
        <v>618</v>
      </c>
      <c r="I2848" t="s">
        <v>2549</v>
      </c>
      <c r="J2848" t="s">
        <v>4182</v>
      </c>
      <c r="K2848" t="s">
        <v>80</v>
      </c>
      <c r="L2848" t="s">
        <v>92</v>
      </c>
      <c r="M2848" t="s">
        <v>4253</v>
      </c>
      <c r="N2848" t="s">
        <v>622</v>
      </c>
      <c r="O2848" t="s">
        <v>16322</v>
      </c>
      <c r="P2848" t="s">
        <v>4254</v>
      </c>
      <c r="Q2848" t="s">
        <v>630</v>
      </c>
      <c r="R2848">
        <v>16.584667096724999</v>
      </c>
      <c r="S2848" t="s">
        <v>11409</v>
      </c>
      <c r="T2848" t="s">
        <v>19090</v>
      </c>
      <c r="U2848" t="s">
        <v>19264</v>
      </c>
    </row>
    <row r="2849" spans="1:21" x14ac:dyDescent="0.25">
      <c r="A2849" t="s">
        <v>15</v>
      </c>
      <c r="B2849" t="s">
        <v>4182</v>
      </c>
      <c r="C2849" t="s">
        <v>77</v>
      </c>
      <c r="D2849" t="str">
        <f>VLOOKUP(C:C,Reconciliation!B:C,2,FALSE)</f>
        <v>Admin &amp; General - Office Supplies &amp; Expenses</v>
      </c>
      <c r="E2849" t="str">
        <f>VLOOKUP(B:B,'[1]Chart of Accts'!$A:$B,2,FALSE)</f>
        <v>Misc Supplies</v>
      </c>
      <c r="F2849" t="s">
        <v>4255</v>
      </c>
      <c r="G2849" t="s">
        <v>808</v>
      </c>
      <c r="H2849" t="s">
        <v>97</v>
      </c>
      <c r="I2849" t="s">
        <v>439</v>
      </c>
      <c r="J2849" t="s">
        <v>4182</v>
      </c>
      <c r="K2849" t="s">
        <v>80</v>
      </c>
      <c r="L2849" t="s">
        <v>81</v>
      </c>
      <c r="M2849" t="s">
        <v>4256</v>
      </c>
      <c r="N2849" t="s">
        <v>75</v>
      </c>
      <c r="O2849" t="s">
        <v>16323</v>
      </c>
      <c r="P2849" t="s">
        <v>4257</v>
      </c>
      <c r="R2849">
        <v>0.61404964290389996</v>
      </c>
      <c r="S2849" t="s">
        <v>19068</v>
      </c>
      <c r="T2849" t="s">
        <v>19090</v>
      </c>
      <c r="U2849" t="s">
        <v>19270</v>
      </c>
    </row>
    <row r="2850" spans="1:21" x14ac:dyDescent="0.25">
      <c r="A2850" t="s">
        <v>15</v>
      </c>
      <c r="B2850" t="s">
        <v>4182</v>
      </c>
      <c r="C2850" t="s">
        <v>77</v>
      </c>
      <c r="D2850" t="str">
        <f>VLOOKUP(C:C,Reconciliation!B:C,2,FALSE)</f>
        <v>Admin &amp; General - Office Supplies &amp; Expenses</v>
      </c>
      <c r="E2850" t="str">
        <f>VLOOKUP(B:B,'[1]Chart of Accts'!$A:$B,2,FALSE)</f>
        <v>Misc Supplies</v>
      </c>
      <c r="F2850" t="s">
        <v>4258</v>
      </c>
      <c r="G2850" t="s">
        <v>28</v>
      </c>
      <c r="H2850" t="s">
        <v>97</v>
      </c>
      <c r="I2850" t="s">
        <v>439</v>
      </c>
      <c r="J2850" t="s">
        <v>4182</v>
      </c>
      <c r="K2850" t="s">
        <v>80</v>
      </c>
      <c r="L2850" t="s">
        <v>81</v>
      </c>
      <c r="M2850" t="s">
        <v>4259</v>
      </c>
      <c r="N2850" t="s">
        <v>75</v>
      </c>
      <c r="O2850" t="s">
        <v>16324</v>
      </c>
      <c r="P2850" t="s">
        <v>4260</v>
      </c>
      <c r="R2850">
        <v>7.2979650211900005E-2</v>
      </c>
      <c r="S2850" t="s">
        <v>19068</v>
      </c>
      <c r="T2850" t="s">
        <v>19090</v>
      </c>
      <c r="U2850" t="s">
        <v>19268</v>
      </c>
    </row>
    <row r="2851" spans="1:21" x14ac:dyDescent="0.25">
      <c r="A2851" t="s">
        <v>15</v>
      </c>
      <c r="B2851" t="s">
        <v>4182</v>
      </c>
      <c r="C2851" t="s">
        <v>77</v>
      </c>
      <c r="D2851" t="str">
        <f>VLOOKUP(C:C,Reconciliation!B:C,2,FALSE)</f>
        <v>Admin &amp; General - Office Supplies &amp; Expenses</v>
      </c>
      <c r="E2851" t="str">
        <f>VLOOKUP(B:B,'[1]Chart of Accts'!$A:$B,2,FALSE)</f>
        <v>Misc Supplies</v>
      </c>
      <c r="F2851" t="s">
        <v>4261</v>
      </c>
      <c r="G2851" t="s">
        <v>28</v>
      </c>
      <c r="H2851" t="s">
        <v>97</v>
      </c>
      <c r="I2851" t="s">
        <v>439</v>
      </c>
      <c r="J2851" t="s">
        <v>4182</v>
      </c>
      <c r="K2851" t="s">
        <v>80</v>
      </c>
      <c r="L2851" t="s">
        <v>81</v>
      </c>
      <c r="M2851" t="s">
        <v>4262</v>
      </c>
      <c r="N2851" t="s">
        <v>75</v>
      </c>
      <c r="O2851" t="s">
        <v>16325</v>
      </c>
      <c r="P2851" t="s">
        <v>4263</v>
      </c>
      <c r="R2851">
        <v>0.440631850336</v>
      </c>
      <c r="S2851" t="s">
        <v>19068</v>
      </c>
      <c r="T2851" t="s">
        <v>19090</v>
      </c>
      <c r="U2851" t="s">
        <v>19271</v>
      </c>
    </row>
    <row r="2852" spans="1:21" x14ac:dyDescent="0.25">
      <c r="A2852" t="s">
        <v>15</v>
      </c>
      <c r="B2852" t="s">
        <v>4182</v>
      </c>
      <c r="C2852" t="s">
        <v>77</v>
      </c>
      <c r="D2852" t="str">
        <f>VLOOKUP(C:C,Reconciliation!B:C,2,FALSE)</f>
        <v>Admin &amp; General - Office Supplies &amp; Expenses</v>
      </c>
      <c r="E2852" t="str">
        <f>VLOOKUP(B:B,'[1]Chart of Accts'!$A:$B,2,FALSE)</f>
        <v>Misc Supplies</v>
      </c>
      <c r="F2852" t="s">
        <v>4264</v>
      </c>
      <c r="G2852" t="s">
        <v>33</v>
      </c>
      <c r="H2852" t="s">
        <v>97</v>
      </c>
      <c r="I2852" t="s">
        <v>439</v>
      </c>
      <c r="J2852" t="s">
        <v>4182</v>
      </c>
      <c r="K2852" t="s">
        <v>80</v>
      </c>
      <c r="L2852" t="s">
        <v>81</v>
      </c>
      <c r="M2852" t="s">
        <v>4265</v>
      </c>
      <c r="N2852" t="s">
        <v>75</v>
      </c>
      <c r="O2852" t="s">
        <v>16326</v>
      </c>
      <c r="P2852" t="s">
        <v>4266</v>
      </c>
      <c r="R2852">
        <v>5.1353050204600001E-2</v>
      </c>
      <c r="S2852" t="s">
        <v>19068</v>
      </c>
      <c r="T2852" t="s">
        <v>19090</v>
      </c>
      <c r="U2852" t="s">
        <v>19272</v>
      </c>
    </row>
    <row r="2853" spans="1:21" x14ac:dyDescent="0.25">
      <c r="A2853" t="s">
        <v>15</v>
      </c>
      <c r="B2853" t="s">
        <v>4182</v>
      </c>
      <c r="C2853" t="s">
        <v>77</v>
      </c>
      <c r="D2853" t="str">
        <f>VLOOKUP(C:C,Reconciliation!B:C,2,FALSE)</f>
        <v>Admin &amp; General - Office Supplies &amp; Expenses</v>
      </c>
      <c r="E2853" t="str">
        <f>VLOOKUP(B:B,'[1]Chart of Accts'!$A:$B,2,FALSE)</f>
        <v>Misc Supplies</v>
      </c>
      <c r="F2853" t="s">
        <v>4267</v>
      </c>
      <c r="G2853" t="s">
        <v>28</v>
      </c>
      <c r="H2853" t="s">
        <v>97</v>
      </c>
      <c r="I2853" t="s">
        <v>439</v>
      </c>
      <c r="J2853" t="s">
        <v>4182</v>
      </c>
      <c r="K2853" t="s">
        <v>80</v>
      </c>
      <c r="L2853" t="s">
        <v>81</v>
      </c>
      <c r="M2853" t="s">
        <v>4268</v>
      </c>
      <c r="N2853" t="s">
        <v>75</v>
      </c>
      <c r="O2853" t="s">
        <v>16327</v>
      </c>
      <c r="P2853" t="s">
        <v>4269</v>
      </c>
      <c r="R2853">
        <v>1.6460515556118001</v>
      </c>
      <c r="S2853" t="s">
        <v>19068</v>
      </c>
      <c r="T2853" t="s">
        <v>19090</v>
      </c>
      <c r="U2853" t="s">
        <v>19273</v>
      </c>
    </row>
    <row r="2854" spans="1:21" x14ac:dyDescent="0.25">
      <c r="A2854" t="s">
        <v>15</v>
      </c>
      <c r="B2854" t="s">
        <v>4182</v>
      </c>
      <c r="C2854" t="s">
        <v>77</v>
      </c>
      <c r="D2854" t="str">
        <f>VLOOKUP(C:C,Reconciliation!B:C,2,FALSE)</f>
        <v>Admin &amp; General - Office Supplies &amp; Expenses</v>
      </c>
      <c r="E2854" t="str">
        <f>VLOOKUP(B:B,'[1]Chart of Accts'!$A:$B,2,FALSE)</f>
        <v>Misc Supplies</v>
      </c>
      <c r="F2854" t="s">
        <v>4270</v>
      </c>
      <c r="G2854" t="s">
        <v>901</v>
      </c>
      <c r="H2854" t="s">
        <v>97</v>
      </c>
      <c r="I2854" t="s">
        <v>439</v>
      </c>
      <c r="J2854" t="s">
        <v>4182</v>
      </c>
      <c r="K2854" t="s">
        <v>80</v>
      </c>
      <c r="L2854" t="s">
        <v>81</v>
      </c>
      <c r="M2854" t="s">
        <v>4271</v>
      </c>
      <c r="N2854" t="s">
        <v>75</v>
      </c>
      <c r="O2854" t="s">
        <v>16328</v>
      </c>
      <c r="P2854" t="s">
        <v>4272</v>
      </c>
      <c r="R2854">
        <v>-0.3484555551738</v>
      </c>
      <c r="S2854" t="s">
        <v>4182</v>
      </c>
      <c r="T2854" t="s">
        <v>19090</v>
      </c>
      <c r="U2854" t="s">
        <v>19088</v>
      </c>
    </row>
    <row r="2855" spans="1:21" x14ac:dyDescent="0.25">
      <c r="A2855" t="s">
        <v>15</v>
      </c>
      <c r="B2855" t="s">
        <v>4182</v>
      </c>
      <c r="C2855" t="s">
        <v>77</v>
      </c>
      <c r="D2855" t="str">
        <f>VLOOKUP(C:C,Reconciliation!B:C,2,FALSE)</f>
        <v>Admin &amp; General - Office Supplies &amp; Expenses</v>
      </c>
      <c r="E2855" t="str">
        <f>VLOOKUP(B:B,'[1]Chart of Accts'!$A:$B,2,FALSE)</f>
        <v>Misc Supplies</v>
      </c>
      <c r="F2855" t="s">
        <v>4273</v>
      </c>
      <c r="G2855" t="s">
        <v>19</v>
      </c>
      <c r="H2855" t="s">
        <v>97</v>
      </c>
      <c r="I2855" t="s">
        <v>439</v>
      </c>
      <c r="J2855" t="s">
        <v>4182</v>
      </c>
      <c r="K2855" t="s">
        <v>80</v>
      </c>
      <c r="L2855" t="s">
        <v>81</v>
      </c>
      <c r="M2855" t="s">
        <v>4274</v>
      </c>
      <c r="N2855" t="s">
        <v>75</v>
      </c>
      <c r="O2855" t="s">
        <v>16329</v>
      </c>
      <c r="P2855" t="s">
        <v>4275</v>
      </c>
      <c r="R2855">
        <v>18.0385283701338</v>
      </c>
      <c r="S2855" t="s">
        <v>19056</v>
      </c>
      <c r="T2855" t="s">
        <v>19466</v>
      </c>
      <c r="U2855" t="s">
        <v>19088</v>
      </c>
    </row>
    <row r="2856" spans="1:21" x14ac:dyDescent="0.25">
      <c r="A2856" t="s">
        <v>15</v>
      </c>
      <c r="B2856" t="s">
        <v>4182</v>
      </c>
      <c r="C2856" t="s">
        <v>77</v>
      </c>
      <c r="D2856" t="str">
        <f>VLOOKUP(C:C,Reconciliation!B:C,2,FALSE)</f>
        <v>Admin &amp; General - Office Supplies &amp; Expenses</v>
      </c>
      <c r="E2856" t="str">
        <f>VLOOKUP(B:B,'[1]Chart of Accts'!$A:$B,2,FALSE)</f>
        <v>Misc Supplies</v>
      </c>
      <c r="F2856" t="s">
        <v>4276</v>
      </c>
      <c r="G2856" t="s">
        <v>465</v>
      </c>
      <c r="H2856" t="s">
        <v>97</v>
      </c>
      <c r="I2856" t="s">
        <v>439</v>
      </c>
      <c r="J2856" t="s">
        <v>4182</v>
      </c>
      <c r="K2856" t="s">
        <v>80</v>
      </c>
      <c r="L2856" t="s">
        <v>81</v>
      </c>
      <c r="M2856" t="s">
        <v>4277</v>
      </c>
      <c r="N2856" t="s">
        <v>75</v>
      </c>
      <c r="O2856" t="s">
        <v>16330</v>
      </c>
      <c r="P2856" t="s">
        <v>4278</v>
      </c>
      <c r="R2856">
        <v>8.2506694005378005</v>
      </c>
      <c r="S2856" t="s">
        <v>19056</v>
      </c>
      <c r="T2856" t="s">
        <v>19466</v>
      </c>
      <c r="U2856" t="s">
        <v>19274</v>
      </c>
    </row>
    <row r="2857" spans="1:21" x14ac:dyDescent="0.25">
      <c r="A2857" t="s">
        <v>15</v>
      </c>
      <c r="B2857" t="s">
        <v>4182</v>
      </c>
      <c r="C2857" t="s">
        <v>77</v>
      </c>
      <c r="D2857" t="str">
        <f>VLOOKUP(C:C,Reconciliation!B:C,2,FALSE)</f>
        <v>Admin &amp; General - Office Supplies &amp; Expenses</v>
      </c>
      <c r="E2857" t="str">
        <f>VLOOKUP(B:B,'[1]Chart of Accts'!$A:$B,2,FALSE)</f>
        <v>Misc Supplies</v>
      </c>
      <c r="F2857" t="s">
        <v>4279</v>
      </c>
      <c r="G2857" t="s">
        <v>19</v>
      </c>
      <c r="H2857" t="s">
        <v>618</v>
      </c>
      <c r="I2857" t="s">
        <v>1945</v>
      </c>
      <c r="J2857" t="s">
        <v>4182</v>
      </c>
      <c r="K2857" t="s">
        <v>80</v>
      </c>
      <c r="L2857" t="s">
        <v>92</v>
      </c>
      <c r="M2857" t="s">
        <v>4095</v>
      </c>
      <c r="N2857" t="s">
        <v>622</v>
      </c>
      <c r="O2857" t="s">
        <v>16331</v>
      </c>
      <c r="P2857" t="s">
        <v>4280</v>
      </c>
      <c r="Q2857" t="s">
        <v>630</v>
      </c>
      <c r="R2857">
        <v>1.2878935620900001</v>
      </c>
      <c r="S2857" t="s">
        <v>11409</v>
      </c>
      <c r="T2857" t="s">
        <v>19090</v>
      </c>
      <c r="U2857" t="s">
        <v>19264</v>
      </c>
    </row>
    <row r="2858" spans="1:21" x14ac:dyDescent="0.25">
      <c r="A2858" t="s">
        <v>15</v>
      </c>
      <c r="B2858" t="s">
        <v>4182</v>
      </c>
      <c r="C2858" t="s">
        <v>77</v>
      </c>
      <c r="D2858" t="str">
        <f>VLOOKUP(C:C,Reconciliation!B:C,2,FALSE)</f>
        <v>Admin &amp; General - Office Supplies &amp; Expenses</v>
      </c>
      <c r="E2858" t="str">
        <f>VLOOKUP(B:B,'[1]Chart of Accts'!$A:$B,2,FALSE)</f>
        <v>Misc Supplies</v>
      </c>
      <c r="F2858" t="s">
        <v>4281</v>
      </c>
      <c r="G2858" t="s">
        <v>19</v>
      </c>
      <c r="H2858" t="s">
        <v>618</v>
      </c>
      <c r="I2858" t="s">
        <v>1945</v>
      </c>
      <c r="J2858" t="s">
        <v>4182</v>
      </c>
      <c r="K2858" t="s">
        <v>80</v>
      </c>
      <c r="L2858" t="s">
        <v>92</v>
      </c>
      <c r="M2858" t="s">
        <v>4282</v>
      </c>
      <c r="N2858" t="s">
        <v>622</v>
      </c>
      <c r="O2858" t="s">
        <v>16332</v>
      </c>
      <c r="P2858" t="s">
        <v>4283</v>
      </c>
      <c r="Q2858" t="s">
        <v>630</v>
      </c>
      <c r="R2858">
        <v>1.2149939265</v>
      </c>
      <c r="S2858" t="s">
        <v>11409</v>
      </c>
      <c r="T2858" t="s">
        <v>19090</v>
      </c>
      <c r="U2858" t="s">
        <v>19264</v>
      </c>
    </row>
    <row r="2859" spans="1:21" x14ac:dyDescent="0.25">
      <c r="A2859" t="s">
        <v>15</v>
      </c>
      <c r="B2859" t="s">
        <v>4182</v>
      </c>
      <c r="C2859" t="s">
        <v>77</v>
      </c>
      <c r="D2859" t="str">
        <f>VLOOKUP(C:C,Reconciliation!B:C,2,FALSE)</f>
        <v>Admin &amp; General - Office Supplies &amp; Expenses</v>
      </c>
      <c r="E2859" t="str">
        <f>VLOOKUP(B:B,'[1]Chart of Accts'!$A:$B,2,FALSE)</f>
        <v>Misc Supplies</v>
      </c>
      <c r="F2859" t="s">
        <v>4284</v>
      </c>
      <c r="G2859" t="s">
        <v>19</v>
      </c>
      <c r="H2859" t="s">
        <v>618</v>
      </c>
      <c r="I2859" t="s">
        <v>1945</v>
      </c>
      <c r="J2859" t="s">
        <v>4182</v>
      </c>
      <c r="K2859" t="s">
        <v>80</v>
      </c>
      <c r="L2859" t="s">
        <v>92</v>
      </c>
      <c r="M2859" t="s">
        <v>4285</v>
      </c>
      <c r="N2859" t="s">
        <v>622</v>
      </c>
      <c r="O2859" t="s">
        <v>16333</v>
      </c>
      <c r="P2859" t="s">
        <v>4286</v>
      </c>
      <c r="Q2859" t="s">
        <v>630</v>
      </c>
      <c r="R2859">
        <v>-1.2878935620900001</v>
      </c>
      <c r="S2859" t="s">
        <v>11409</v>
      </c>
      <c r="T2859" t="s">
        <v>19090</v>
      </c>
      <c r="U2859" t="s">
        <v>19264</v>
      </c>
    </row>
    <row r="2860" spans="1:21" x14ac:dyDescent="0.25">
      <c r="A2860" t="s">
        <v>15</v>
      </c>
      <c r="B2860" t="s">
        <v>4182</v>
      </c>
      <c r="C2860" t="s">
        <v>77</v>
      </c>
      <c r="D2860" t="str">
        <f>VLOOKUP(C:C,Reconciliation!B:C,2,FALSE)</f>
        <v>Admin &amp; General - Office Supplies &amp; Expenses</v>
      </c>
      <c r="E2860" t="str">
        <f>VLOOKUP(B:B,'[1]Chart of Accts'!$A:$B,2,FALSE)</f>
        <v>Misc Supplies</v>
      </c>
      <c r="F2860" t="s">
        <v>4287</v>
      </c>
      <c r="G2860" t="s">
        <v>19</v>
      </c>
      <c r="H2860" t="s">
        <v>618</v>
      </c>
      <c r="I2860" t="s">
        <v>1945</v>
      </c>
      <c r="J2860" t="s">
        <v>4182</v>
      </c>
      <c r="K2860" t="s">
        <v>80</v>
      </c>
      <c r="L2860" t="s">
        <v>92</v>
      </c>
      <c r="M2860" t="s">
        <v>4282</v>
      </c>
      <c r="N2860" t="s">
        <v>622</v>
      </c>
      <c r="O2860" t="s">
        <v>16334</v>
      </c>
      <c r="P2860" t="s">
        <v>4288</v>
      </c>
      <c r="Q2860" t="s">
        <v>630</v>
      </c>
      <c r="R2860">
        <v>1.2149939265</v>
      </c>
      <c r="S2860" t="s">
        <v>11409</v>
      </c>
      <c r="T2860" t="s">
        <v>19090</v>
      </c>
      <c r="U2860" t="s">
        <v>19264</v>
      </c>
    </row>
    <row r="2861" spans="1:21" x14ac:dyDescent="0.25">
      <c r="A2861" t="s">
        <v>15</v>
      </c>
      <c r="B2861" t="s">
        <v>4182</v>
      </c>
      <c r="C2861" t="s">
        <v>77</v>
      </c>
      <c r="D2861" t="str">
        <f>VLOOKUP(C:C,Reconciliation!B:C,2,FALSE)</f>
        <v>Admin &amp; General - Office Supplies &amp; Expenses</v>
      </c>
      <c r="E2861" t="str">
        <f>VLOOKUP(B:B,'[1]Chart of Accts'!$A:$B,2,FALSE)</f>
        <v>Misc Supplies</v>
      </c>
      <c r="F2861" t="s">
        <v>4289</v>
      </c>
      <c r="G2861" t="s">
        <v>19</v>
      </c>
      <c r="H2861" t="s">
        <v>618</v>
      </c>
      <c r="I2861" t="s">
        <v>3729</v>
      </c>
      <c r="J2861" t="s">
        <v>4182</v>
      </c>
      <c r="K2861" t="s">
        <v>80</v>
      </c>
      <c r="L2861" t="s">
        <v>92</v>
      </c>
      <c r="M2861" t="s">
        <v>4282</v>
      </c>
      <c r="N2861" t="s">
        <v>622</v>
      </c>
      <c r="O2861" t="s">
        <v>16335</v>
      </c>
      <c r="P2861" t="s">
        <v>4290</v>
      </c>
      <c r="Q2861" t="s">
        <v>630</v>
      </c>
      <c r="R2861">
        <v>1.2149939265</v>
      </c>
      <c r="S2861" t="s">
        <v>11409</v>
      </c>
      <c r="T2861" t="s">
        <v>19090</v>
      </c>
      <c r="U2861" t="s">
        <v>19264</v>
      </c>
    </row>
    <row r="2862" spans="1:21" x14ac:dyDescent="0.25">
      <c r="A2862" t="s">
        <v>15</v>
      </c>
      <c r="B2862" t="s">
        <v>4182</v>
      </c>
      <c r="C2862" t="s">
        <v>77</v>
      </c>
      <c r="D2862" t="str">
        <f>VLOOKUP(C:C,Reconciliation!B:C,2,FALSE)</f>
        <v>Admin &amp; General - Office Supplies &amp; Expenses</v>
      </c>
      <c r="E2862" t="str">
        <f>VLOOKUP(B:B,'[1]Chart of Accts'!$A:$B,2,FALSE)</f>
        <v>Misc Supplies</v>
      </c>
      <c r="F2862" t="s">
        <v>4291</v>
      </c>
      <c r="G2862" t="s">
        <v>19</v>
      </c>
      <c r="H2862" t="s">
        <v>618</v>
      </c>
      <c r="I2862" t="s">
        <v>3729</v>
      </c>
      <c r="J2862" t="s">
        <v>4182</v>
      </c>
      <c r="K2862" t="s">
        <v>80</v>
      </c>
      <c r="L2862" t="s">
        <v>92</v>
      </c>
      <c r="M2862" t="s">
        <v>4282</v>
      </c>
      <c r="N2862" t="s">
        <v>622</v>
      </c>
      <c r="O2862" t="s">
        <v>16336</v>
      </c>
      <c r="P2862" t="s">
        <v>4292</v>
      </c>
      <c r="Q2862" t="s">
        <v>630</v>
      </c>
      <c r="R2862">
        <v>1.2149939265</v>
      </c>
      <c r="S2862" t="s">
        <v>11409</v>
      </c>
      <c r="T2862" t="s">
        <v>19090</v>
      </c>
      <c r="U2862" t="s">
        <v>19264</v>
      </c>
    </row>
    <row r="2863" spans="1:21" x14ac:dyDescent="0.25">
      <c r="A2863" t="s">
        <v>15</v>
      </c>
      <c r="B2863" t="s">
        <v>4182</v>
      </c>
      <c r="C2863" t="s">
        <v>77</v>
      </c>
      <c r="D2863" t="str">
        <f>VLOOKUP(C:C,Reconciliation!B:C,2,FALSE)</f>
        <v>Admin &amp; General - Office Supplies &amp; Expenses</v>
      </c>
      <c r="E2863" t="str">
        <f>VLOOKUP(B:B,'[1]Chart of Accts'!$A:$B,2,FALSE)</f>
        <v>Misc Supplies</v>
      </c>
      <c r="F2863" t="s">
        <v>4293</v>
      </c>
      <c r="G2863" t="s">
        <v>19</v>
      </c>
      <c r="H2863" t="s">
        <v>618</v>
      </c>
      <c r="I2863" t="s">
        <v>3729</v>
      </c>
      <c r="J2863" t="s">
        <v>4182</v>
      </c>
      <c r="K2863" t="s">
        <v>80</v>
      </c>
      <c r="L2863" t="s">
        <v>92</v>
      </c>
      <c r="M2863" t="s">
        <v>4294</v>
      </c>
      <c r="N2863" t="s">
        <v>622</v>
      </c>
      <c r="O2863" t="s">
        <v>16337</v>
      </c>
      <c r="P2863" t="s">
        <v>4295</v>
      </c>
      <c r="Q2863" t="s">
        <v>630</v>
      </c>
      <c r="R2863">
        <v>-1.2149939265</v>
      </c>
      <c r="S2863" t="s">
        <v>11409</v>
      </c>
      <c r="T2863" t="s">
        <v>19090</v>
      </c>
      <c r="U2863" t="s">
        <v>19264</v>
      </c>
    </row>
    <row r="2864" spans="1:21" x14ac:dyDescent="0.25">
      <c r="A2864" t="s">
        <v>15</v>
      </c>
      <c r="B2864" t="s">
        <v>4182</v>
      </c>
      <c r="C2864" t="s">
        <v>77</v>
      </c>
      <c r="D2864" t="str">
        <f>VLOOKUP(C:C,Reconciliation!B:C,2,FALSE)</f>
        <v>Admin &amp; General - Office Supplies &amp; Expenses</v>
      </c>
      <c r="E2864" t="str">
        <f>VLOOKUP(B:B,'[1]Chart of Accts'!$A:$B,2,FALSE)</f>
        <v>Misc Supplies</v>
      </c>
      <c r="F2864" t="s">
        <v>4296</v>
      </c>
      <c r="G2864" t="s">
        <v>19</v>
      </c>
      <c r="H2864" t="s">
        <v>618</v>
      </c>
      <c r="I2864" t="s">
        <v>683</v>
      </c>
      <c r="J2864" t="s">
        <v>4182</v>
      </c>
      <c r="K2864" t="s">
        <v>80</v>
      </c>
      <c r="L2864" t="s">
        <v>92</v>
      </c>
      <c r="M2864" t="s">
        <v>4297</v>
      </c>
      <c r="N2864" t="s">
        <v>622</v>
      </c>
      <c r="O2864" t="s">
        <v>16338</v>
      </c>
      <c r="P2864" t="s">
        <v>4298</v>
      </c>
      <c r="Q2864" t="s">
        <v>630</v>
      </c>
      <c r="R2864">
        <v>0.48551157302940001</v>
      </c>
      <c r="S2864" t="s">
        <v>11409</v>
      </c>
      <c r="T2864" t="s">
        <v>19090</v>
      </c>
      <c r="U2864" t="s">
        <v>19264</v>
      </c>
    </row>
    <row r="2865" spans="1:21" x14ac:dyDescent="0.25">
      <c r="A2865" t="s">
        <v>15</v>
      </c>
      <c r="B2865" t="s">
        <v>4182</v>
      </c>
      <c r="C2865" t="s">
        <v>77</v>
      </c>
      <c r="D2865" t="str">
        <f>VLOOKUP(C:C,Reconciliation!B:C,2,FALSE)</f>
        <v>Admin &amp; General - Office Supplies &amp; Expenses</v>
      </c>
      <c r="E2865" t="str">
        <f>VLOOKUP(B:B,'[1]Chart of Accts'!$A:$B,2,FALSE)</f>
        <v>Misc Supplies</v>
      </c>
      <c r="F2865" t="s">
        <v>4299</v>
      </c>
      <c r="G2865" t="s">
        <v>19</v>
      </c>
      <c r="H2865" t="s">
        <v>618</v>
      </c>
      <c r="I2865" t="s">
        <v>683</v>
      </c>
      <c r="J2865" t="s">
        <v>4182</v>
      </c>
      <c r="K2865" t="s">
        <v>80</v>
      </c>
      <c r="L2865" t="s">
        <v>92</v>
      </c>
      <c r="M2865" t="s">
        <v>4300</v>
      </c>
      <c r="N2865" t="s">
        <v>622</v>
      </c>
      <c r="O2865" t="s">
        <v>16339</v>
      </c>
      <c r="P2865" t="s">
        <v>4301</v>
      </c>
      <c r="Q2865" t="s">
        <v>630</v>
      </c>
      <c r="R2865">
        <v>14.713576449914999</v>
      </c>
      <c r="S2865" t="s">
        <v>11409</v>
      </c>
      <c r="T2865" t="s">
        <v>19090</v>
      </c>
      <c r="U2865" t="s">
        <v>19264</v>
      </c>
    </row>
    <row r="2866" spans="1:21" x14ac:dyDescent="0.25">
      <c r="A2866" t="s">
        <v>15</v>
      </c>
      <c r="B2866" t="s">
        <v>4182</v>
      </c>
      <c r="C2866" t="s">
        <v>77</v>
      </c>
      <c r="D2866" t="str">
        <f>VLOOKUP(C:C,Reconciliation!B:C,2,FALSE)</f>
        <v>Admin &amp; General - Office Supplies &amp; Expenses</v>
      </c>
      <c r="E2866" t="str">
        <f>VLOOKUP(B:B,'[1]Chart of Accts'!$A:$B,2,FALSE)</f>
        <v>Misc Supplies</v>
      </c>
      <c r="F2866" t="s">
        <v>4302</v>
      </c>
      <c r="G2866" t="s">
        <v>19</v>
      </c>
      <c r="H2866" t="s">
        <v>618</v>
      </c>
      <c r="I2866" t="s">
        <v>758</v>
      </c>
      <c r="J2866" t="s">
        <v>4182</v>
      </c>
      <c r="K2866" t="s">
        <v>80</v>
      </c>
      <c r="L2866" t="s">
        <v>92</v>
      </c>
      <c r="M2866" t="s">
        <v>4303</v>
      </c>
      <c r="N2866" t="s">
        <v>622</v>
      </c>
      <c r="O2866" t="s">
        <v>16340</v>
      </c>
      <c r="P2866" t="s">
        <v>4304</v>
      </c>
      <c r="Q2866" t="s">
        <v>630</v>
      </c>
      <c r="R2866">
        <v>15.027449880927501</v>
      </c>
      <c r="S2866" t="s">
        <v>11409</v>
      </c>
      <c r="T2866" t="s">
        <v>19090</v>
      </c>
      <c r="U2866" t="s">
        <v>19264</v>
      </c>
    </row>
    <row r="2867" spans="1:21" x14ac:dyDescent="0.25">
      <c r="A2867" t="s">
        <v>15</v>
      </c>
      <c r="B2867" t="s">
        <v>4182</v>
      </c>
      <c r="C2867" t="s">
        <v>77</v>
      </c>
      <c r="D2867" t="str">
        <f>VLOOKUP(C:C,Reconciliation!B:C,2,FALSE)</f>
        <v>Admin &amp; General - Office Supplies &amp; Expenses</v>
      </c>
      <c r="E2867" t="str">
        <f>VLOOKUP(B:B,'[1]Chart of Accts'!$A:$B,2,FALSE)</f>
        <v>Misc Supplies</v>
      </c>
      <c r="F2867" t="s">
        <v>4305</v>
      </c>
      <c r="G2867" t="s">
        <v>19</v>
      </c>
      <c r="H2867" t="s">
        <v>618</v>
      </c>
      <c r="I2867" t="s">
        <v>758</v>
      </c>
      <c r="J2867" t="s">
        <v>4182</v>
      </c>
      <c r="K2867" t="s">
        <v>80</v>
      </c>
      <c r="L2867" t="s">
        <v>92</v>
      </c>
      <c r="M2867" t="s">
        <v>4306</v>
      </c>
      <c r="N2867" t="s">
        <v>622</v>
      </c>
      <c r="O2867" t="s">
        <v>16341</v>
      </c>
      <c r="P2867" t="s">
        <v>4307</v>
      </c>
      <c r="Q2867" t="s">
        <v>630</v>
      </c>
      <c r="R2867">
        <v>2.7857380746792</v>
      </c>
      <c r="S2867" t="s">
        <v>11409</v>
      </c>
      <c r="T2867" t="s">
        <v>19090</v>
      </c>
      <c r="U2867" t="s">
        <v>19264</v>
      </c>
    </row>
    <row r="2868" spans="1:21" x14ac:dyDescent="0.25">
      <c r="A2868" t="s">
        <v>15</v>
      </c>
      <c r="B2868" t="s">
        <v>4182</v>
      </c>
      <c r="C2868" t="s">
        <v>77</v>
      </c>
      <c r="D2868" t="str">
        <f>VLOOKUP(C:C,Reconciliation!B:C,2,FALSE)</f>
        <v>Admin &amp; General - Office Supplies &amp; Expenses</v>
      </c>
      <c r="E2868" t="str">
        <f>VLOOKUP(B:B,'[1]Chart of Accts'!$A:$B,2,FALSE)</f>
        <v>Misc Supplies</v>
      </c>
      <c r="F2868" t="s">
        <v>4308</v>
      </c>
      <c r="G2868" t="s">
        <v>19</v>
      </c>
      <c r="H2868" t="s">
        <v>618</v>
      </c>
      <c r="I2868" t="s">
        <v>2904</v>
      </c>
      <c r="J2868" t="s">
        <v>4182</v>
      </c>
      <c r="K2868" t="s">
        <v>80</v>
      </c>
      <c r="L2868" t="s">
        <v>92</v>
      </c>
      <c r="M2868" t="s">
        <v>4309</v>
      </c>
      <c r="N2868" t="s">
        <v>622</v>
      </c>
      <c r="O2868" t="s">
        <v>16342</v>
      </c>
      <c r="P2868" t="s">
        <v>4310</v>
      </c>
      <c r="Q2868" t="s">
        <v>630</v>
      </c>
      <c r="R2868">
        <v>1.2281158609062</v>
      </c>
      <c r="S2868" t="s">
        <v>11409</v>
      </c>
      <c r="T2868" t="s">
        <v>19090</v>
      </c>
      <c r="U2868" t="s">
        <v>19264</v>
      </c>
    </row>
    <row r="2869" spans="1:21" x14ac:dyDescent="0.25">
      <c r="A2869" t="s">
        <v>15</v>
      </c>
      <c r="B2869" t="s">
        <v>4182</v>
      </c>
      <c r="C2869" t="s">
        <v>77</v>
      </c>
      <c r="D2869" t="str">
        <f>VLOOKUP(C:C,Reconciliation!B:C,2,FALSE)</f>
        <v>Admin &amp; General - Office Supplies &amp; Expenses</v>
      </c>
      <c r="E2869" t="str">
        <f>VLOOKUP(B:B,'[1]Chart of Accts'!$A:$B,2,FALSE)</f>
        <v>Misc Supplies</v>
      </c>
      <c r="F2869" t="s">
        <v>4311</v>
      </c>
      <c r="G2869" t="s">
        <v>19</v>
      </c>
      <c r="H2869" t="s">
        <v>618</v>
      </c>
      <c r="I2869" t="s">
        <v>2904</v>
      </c>
      <c r="J2869" t="s">
        <v>4182</v>
      </c>
      <c r="K2869" t="s">
        <v>80</v>
      </c>
      <c r="L2869" t="s">
        <v>92</v>
      </c>
      <c r="M2869" t="s">
        <v>4312</v>
      </c>
      <c r="N2869" t="s">
        <v>622</v>
      </c>
      <c r="O2869" t="s">
        <v>16343</v>
      </c>
      <c r="P2869" t="s">
        <v>4313</v>
      </c>
      <c r="Q2869" t="s">
        <v>630</v>
      </c>
      <c r="R2869">
        <v>1.258733707854</v>
      </c>
      <c r="S2869" t="s">
        <v>11409</v>
      </c>
      <c r="T2869" t="s">
        <v>19090</v>
      </c>
      <c r="U2869" t="s">
        <v>19264</v>
      </c>
    </row>
    <row r="2870" spans="1:21" x14ac:dyDescent="0.25">
      <c r="A2870" t="s">
        <v>15</v>
      </c>
      <c r="B2870" t="s">
        <v>4182</v>
      </c>
      <c r="C2870" t="s">
        <v>77</v>
      </c>
      <c r="D2870" t="str">
        <f>VLOOKUP(C:C,Reconciliation!B:C,2,FALSE)</f>
        <v>Admin &amp; General - Office Supplies &amp; Expenses</v>
      </c>
      <c r="E2870" t="str">
        <f>VLOOKUP(B:B,'[1]Chart of Accts'!$A:$B,2,FALSE)</f>
        <v>Misc Supplies</v>
      </c>
      <c r="F2870" t="s">
        <v>4314</v>
      </c>
      <c r="G2870" t="s">
        <v>19</v>
      </c>
      <c r="H2870" t="s">
        <v>618</v>
      </c>
      <c r="I2870" t="s">
        <v>2904</v>
      </c>
      <c r="J2870" t="s">
        <v>4182</v>
      </c>
      <c r="K2870" t="s">
        <v>80</v>
      </c>
      <c r="L2870" t="s">
        <v>92</v>
      </c>
      <c r="M2870" t="s">
        <v>4315</v>
      </c>
      <c r="N2870" t="s">
        <v>622</v>
      </c>
      <c r="O2870" t="s">
        <v>16344</v>
      </c>
      <c r="P2870" t="s">
        <v>4316</v>
      </c>
      <c r="Q2870" t="s">
        <v>630</v>
      </c>
      <c r="R2870">
        <v>1.5532482356376001</v>
      </c>
      <c r="S2870" t="s">
        <v>11409</v>
      </c>
      <c r="T2870" t="s">
        <v>19090</v>
      </c>
      <c r="U2870" t="s">
        <v>19264</v>
      </c>
    </row>
    <row r="2871" spans="1:21" x14ac:dyDescent="0.25">
      <c r="A2871" t="s">
        <v>15</v>
      </c>
      <c r="B2871" t="s">
        <v>4182</v>
      </c>
      <c r="C2871" t="s">
        <v>77</v>
      </c>
      <c r="D2871" t="str">
        <f>VLOOKUP(C:C,Reconciliation!B:C,2,FALSE)</f>
        <v>Admin &amp; General - Office Supplies &amp; Expenses</v>
      </c>
      <c r="E2871" t="str">
        <f>VLOOKUP(B:B,'[1]Chart of Accts'!$A:$B,2,FALSE)</f>
        <v>Misc Supplies</v>
      </c>
      <c r="F2871" t="s">
        <v>4317</v>
      </c>
      <c r="G2871" t="s">
        <v>465</v>
      </c>
      <c r="H2871" t="s">
        <v>97</v>
      </c>
      <c r="I2871" t="s">
        <v>443</v>
      </c>
      <c r="J2871" t="s">
        <v>4182</v>
      </c>
      <c r="K2871" t="s">
        <v>80</v>
      </c>
      <c r="L2871" t="s">
        <v>92</v>
      </c>
      <c r="M2871" t="s">
        <v>4318</v>
      </c>
      <c r="N2871" t="s">
        <v>75</v>
      </c>
      <c r="O2871" t="s">
        <v>16345</v>
      </c>
      <c r="P2871" t="s">
        <v>4319</v>
      </c>
      <c r="R2871">
        <v>0.12619736916579999</v>
      </c>
      <c r="S2871" t="s">
        <v>19068</v>
      </c>
      <c r="T2871" t="s">
        <v>19090</v>
      </c>
      <c r="U2871" t="s">
        <v>19275</v>
      </c>
    </row>
    <row r="2872" spans="1:21" x14ac:dyDescent="0.25">
      <c r="A2872" t="s">
        <v>15</v>
      </c>
      <c r="B2872" t="s">
        <v>4182</v>
      </c>
      <c r="C2872" t="s">
        <v>77</v>
      </c>
      <c r="D2872" t="str">
        <f>VLOOKUP(C:C,Reconciliation!B:C,2,FALSE)</f>
        <v>Admin &amp; General - Office Supplies &amp; Expenses</v>
      </c>
      <c r="E2872" t="str">
        <f>VLOOKUP(B:B,'[1]Chart of Accts'!$A:$B,2,FALSE)</f>
        <v>Misc Supplies</v>
      </c>
      <c r="F2872" t="s">
        <v>4320</v>
      </c>
      <c r="G2872" t="s">
        <v>32</v>
      </c>
      <c r="H2872" t="s">
        <v>97</v>
      </c>
      <c r="I2872" t="s">
        <v>443</v>
      </c>
      <c r="J2872" t="s">
        <v>4182</v>
      </c>
      <c r="K2872" t="s">
        <v>80</v>
      </c>
      <c r="L2872" t="s">
        <v>92</v>
      </c>
      <c r="M2872" t="s">
        <v>4321</v>
      </c>
      <c r="N2872" t="s">
        <v>75</v>
      </c>
      <c r="O2872" t="s">
        <v>16346</v>
      </c>
      <c r="P2872" t="s">
        <v>4322</v>
      </c>
      <c r="R2872">
        <v>0.1073244635075</v>
      </c>
      <c r="S2872" t="s">
        <v>19068</v>
      </c>
      <c r="T2872" t="s">
        <v>19090</v>
      </c>
      <c r="U2872" t="s">
        <v>19276</v>
      </c>
    </row>
    <row r="2873" spans="1:21" x14ac:dyDescent="0.25">
      <c r="A2873" t="s">
        <v>15</v>
      </c>
      <c r="B2873" t="s">
        <v>4182</v>
      </c>
      <c r="C2873" t="s">
        <v>77</v>
      </c>
      <c r="D2873" t="str">
        <f>VLOOKUP(C:C,Reconciliation!B:C,2,FALSE)</f>
        <v>Admin &amp; General - Office Supplies &amp; Expenses</v>
      </c>
      <c r="E2873" t="str">
        <f>VLOOKUP(B:B,'[1]Chart of Accts'!$A:$B,2,FALSE)</f>
        <v>Misc Supplies</v>
      </c>
      <c r="F2873" t="s">
        <v>4323</v>
      </c>
      <c r="G2873" t="s">
        <v>19</v>
      </c>
      <c r="H2873" t="s">
        <v>97</v>
      </c>
      <c r="I2873" t="s">
        <v>443</v>
      </c>
      <c r="J2873" t="s">
        <v>4182</v>
      </c>
      <c r="K2873" t="s">
        <v>80</v>
      </c>
      <c r="L2873" t="s">
        <v>92</v>
      </c>
      <c r="M2873" t="s">
        <v>4324</v>
      </c>
      <c r="N2873" t="s">
        <v>75</v>
      </c>
      <c r="O2873" t="s">
        <v>16347</v>
      </c>
      <c r="P2873" t="s">
        <v>4325</v>
      </c>
      <c r="R2873">
        <v>0.50657146775539996</v>
      </c>
      <c r="S2873" t="s">
        <v>19068</v>
      </c>
      <c r="T2873" t="s">
        <v>19090</v>
      </c>
      <c r="U2873" t="s">
        <v>19277</v>
      </c>
    </row>
    <row r="2874" spans="1:21" x14ac:dyDescent="0.25">
      <c r="A2874" t="s">
        <v>15</v>
      </c>
      <c r="B2874" t="s">
        <v>4182</v>
      </c>
      <c r="C2874" t="s">
        <v>77</v>
      </c>
      <c r="D2874" t="str">
        <f>VLOOKUP(C:C,Reconciliation!B:C,2,FALSE)</f>
        <v>Admin &amp; General - Office Supplies &amp; Expenses</v>
      </c>
      <c r="E2874" t="str">
        <f>VLOOKUP(B:B,'[1]Chart of Accts'!$A:$B,2,FALSE)</f>
        <v>Misc Supplies</v>
      </c>
      <c r="F2874" t="s">
        <v>4326</v>
      </c>
      <c r="G2874" t="s">
        <v>901</v>
      </c>
      <c r="H2874" t="s">
        <v>97</v>
      </c>
      <c r="I2874" t="s">
        <v>443</v>
      </c>
      <c r="J2874" t="s">
        <v>4182</v>
      </c>
      <c r="K2874" t="s">
        <v>80</v>
      </c>
      <c r="L2874" t="s">
        <v>92</v>
      </c>
      <c r="M2874" t="s">
        <v>4327</v>
      </c>
      <c r="N2874" t="s">
        <v>75</v>
      </c>
      <c r="O2874" t="s">
        <v>16348</v>
      </c>
      <c r="P2874" t="s">
        <v>4328</v>
      </c>
      <c r="R2874">
        <v>5.917830418006</v>
      </c>
      <c r="S2874" t="s">
        <v>19068</v>
      </c>
      <c r="T2874" t="s">
        <v>19090</v>
      </c>
      <c r="U2874" t="s">
        <v>19278</v>
      </c>
    </row>
    <row r="2875" spans="1:21" x14ac:dyDescent="0.25">
      <c r="A2875" t="s">
        <v>15</v>
      </c>
      <c r="B2875" t="s">
        <v>4182</v>
      </c>
      <c r="C2875" t="s">
        <v>77</v>
      </c>
      <c r="D2875" t="str">
        <f>VLOOKUP(C:C,Reconciliation!B:C,2,FALSE)</f>
        <v>Admin &amp; General - Office Supplies &amp; Expenses</v>
      </c>
      <c r="E2875" t="str">
        <f>VLOOKUP(B:B,'[1]Chart of Accts'!$A:$B,2,FALSE)</f>
        <v>Misc Supplies</v>
      </c>
      <c r="F2875" t="s">
        <v>4329</v>
      </c>
      <c r="G2875" t="s">
        <v>465</v>
      </c>
      <c r="H2875" t="s">
        <v>97</v>
      </c>
      <c r="I2875" t="s">
        <v>443</v>
      </c>
      <c r="J2875" t="s">
        <v>4182</v>
      </c>
      <c r="K2875" t="s">
        <v>80</v>
      </c>
      <c r="L2875" t="s">
        <v>92</v>
      </c>
      <c r="M2875" t="s">
        <v>4330</v>
      </c>
      <c r="N2875" t="s">
        <v>75</v>
      </c>
      <c r="O2875" t="s">
        <v>16349</v>
      </c>
      <c r="P2875" t="s">
        <v>4331</v>
      </c>
      <c r="R2875">
        <v>65.261940769235693</v>
      </c>
      <c r="S2875" t="s">
        <v>19056</v>
      </c>
      <c r="T2875" t="s">
        <v>19466</v>
      </c>
      <c r="U2875" t="s">
        <v>19279</v>
      </c>
    </row>
    <row r="2876" spans="1:21" x14ac:dyDescent="0.25">
      <c r="A2876" t="s">
        <v>15</v>
      </c>
      <c r="B2876" t="s">
        <v>4182</v>
      </c>
      <c r="C2876" t="s">
        <v>77</v>
      </c>
      <c r="D2876" t="str">
        <f>VLOOKUP(C:C,Reconciliation!B:C,2,FALSE)</f>
        <v>Admin &amp; General - Office Supplies &amp; Expenses</v>
      </c>
      <c r="E2876" t="str">
        <f>VLOOKUP(B:B,'[1]Chart of Accts'!$A:$B,2,FALSE)</f>
        <v>Misc Supplies</v>
      </c>
      <c r="F2876" t="s">
        <v>4332</v>
      </c>
      <c r="G2876" t="s">
        <v>19</v>
      </c>
      <c r="H2876" t="s">
        <v>618</v>
      </c>
      <c r="I2876" t="s">
        <v>2571</v>
      </c>
      <c r="J2876" t="s">
        <v>4182</v>
      </c>
      <c r="K2876" t="s">
        <v>80</v>
      </c>
      <c r="L2876" t="s">
        <v>92</v>
      </c>
      <c r="M2876" t="s">
        <v>4333</v>
      </c>
      <c r="N2876" t="s">
        <v>622</v>
      </c>
      <c r="O2876" t="s">
        <v>16350</v>
      </c>
      <c r="P2876" t="s">
        <v>4334</v>
      </c>
      <c r="Q2876" t="s">
        <v>630</v>
      </c>
      <c r="R2876">
        <v>12.14183930549</v>
      </c>
      <c r="S2876" t="s">
        <v>11409</v>
      </c>
      <c r="T2876" t="s">
        <v>19090</v>
      </c>
      <c r="U2876" t="s">
        <v>19264</v>
      </c>
    </row>
    <row r="2877" spans="1:21" x14ac:dyDescent="0.25">
      <c r="A2877" t="s">
        <v>15</v>
      </c>
      <c r="B2877" t="s">
        <v>4182</v>
      </c>
      <c r="C2877" t="s">
        <v>77</v>
      </c>
      <c r="D2877" t="str">
        <f>VLOOKUP(C:C,Reconciliation!B:C,2,FALSE)</f>
        <v>Admin &amp; General - Office Supplies &amp; Expenses</v>
      </c>
      <c r="E2877" t="str">
        <f>VLOOKUP(B:B,'[1]Chart of Accts'!$A:$B,2,FALSE)</f>
        <v>Misc Supplies</v>
      </c>
      <c r="F2877" t="s">
        <v>4335</v>
      </c>
      <c r="G2877" t="s">
        <v>465</v>
      </c>
      <c r="H2877" t="s">
        <v>97</v>
      </c>
      <c r="I2877" t="s">
        <v>2571</v>
      </c>
      <c r="J2877" t="s">
        <v>4182</v>
      </c>
      <c r="K2877" t="s">
        <v>80</v>
      </c>
      <c r="L2877" t="s">
        <v>92</v>
      </c>
      <c r="M2877" t="s">
        <v>4336</v>
      </c>
      <c r="N2877" t="s">
        <v>75</v>
      </c>
      <c r="O2877" t="s">
        <v>16351</v>
      </c>
      <c r="P2877" t="s">
        <v>4337</v>
      </c>
      <c r="R2877">
        <v>1.3256393734066001</v>
      </c>
      <c r="S2877" t="s">
        <v>19068</v>
      </c>
      <c r="T2877" t="s">
        <v>19090</v>
      </c>
      <c r="U2877" t="s">
        <v>19280</v>
      </c>
    </row>
    <row r="2878" spans="1:21" x14ac:dyDescent="0.25">
      <c r="A2878" t="s">
        <v>15</v>
      </c>
      <c r="B2878" t="s">
        <v>4182</v>
      </c>
      <c r="C2878" t="s">
        <v>77</v>
      </c>
      <c r="D2878" t="str">
        <f>VLOOKUP(C:C,Reconciliation!B:C,2,FALSE)</f>
        <v>Admin &amp; General - Office Supplies &amp; Expenses</v>
      </c>
      <c r="E2878" t="str">
        <f>VLOOKUP(B:B,'[1]Chart of Accts'!$A:$B,2,FALSE)</f>
        <v>Misc Supplies</v>
      </c>
      <c r="F2878" t="s">
        <v>4338</v>
      </c>
      <c r="G2878" t="s">
        <v>806</v>
      </c>
      <c r="H2878" t="s">
        <v>97</v>
      </c>
      <c r="I2878" t="s">
        <v>2571</v>
      </c>
      <c r="J2878" t="s">
        <v>4182</v>
      </c>
      <c r="K2878" t="s">
        <v>80</v>
      </c>
      <c r="L2878" t="s">
        <v>92</v>
      </c>
      <c r="M2878" t="s">
        <v>4339</v>
      </c>
      <c r="N2878" t="s">
        <v>75</v>
      </c>
      <c r="O2878" t="s">
        <v>16352</v>
      </c>
      <c r="P2878" t="s">
        <v>4340</v>
      </c>
      <c r="R2878">
        <v>0.1481482594379</v>
      </c>
      <c r="S2878" t="s">
        <v>19068</v>
      </c>
      <c r="T2878" t="s">
        <v>19090</v>
      </c>
      <c r="U2878" t="s">
        <v>19280</v>
      </c>
    </row>
    <row r="2879" spans="1:21" x14ac:dyDescent="0.25">
      <c r="A2879" t="s">
        <v>15</v>
      </c>
      <c r="B2879" t="s">
        <v>4182</v>
      </c>
      <c r="C2879" t="s">
        <v>77</v>
      </c>
      <c r="D2879" t="str">
        <f>VLOOKUP(C:C,Reconciliation!B:C,2,FALSE)</f>
        <v>Admin &amp; General - Office Supplies &amp; Expenses</v>
      </c>
      <c r="E2879" t="str">
        <f>VLOOKUP(B:B,'[1]Chart of Accts'!$A:$B,2,FALSE)</f>
        <v>Misc Supplies</v>
      </c>
      <c r="F2879" t="s">
        <v>4341</v>
      </c>
      <c r="G2879" t="s">
        <v>33</v>
      </c>
      <c r="H2879" t="s">
        <v>97</v>
      </c>
      <c r="I2879" t="s">
        <v>2571</v>
      </c>
      <c r="J2879" t="s">
        <v>4182</v>
      </c>
      <c r="K2879" t="s">
        <v>80</v>
      </c>
      <c r="L2879" t="s">
        <v>92</v>
      </c>
      <c r="M2879" t="s">
        <v>4342</v>
      </c>
      <c r="N2879" t="s">
        <v>75</v>
      </c>
      <c r="O2879" t="s">
        <v>16353</v>
      </c>
      <c r="P2879" t="s">
        <v>4343</v>
      </c>
      <c r="R2879">
        <v>1.1066164682562001</v>
      </c>
      <c r="S2879" t="s">
        <v>19068</v>
      </c>
      <c r="T2879" t="s">
        <v>19090</v>
      </c>
      <c r="U2879" t="s">
        <v>19281</v>
      </c>
    </row>
    <row r="2880" spans="1:21" x14ac:dyDescent="0.25">
      <c r="A2880" t="s">
        <v>15</v>
      </c>
      <c r="B2880" t="s">
        <v>4182</v>
      </c>
      <c r="C2880" t="s">
        <v>77</v>
      </c>
      <c r="D2880" t="str">
        <f>VLOOKUP(C:C,Reconciliation!B:C,2,FALSE)</f>
        <v>Admin &amp; General - Office Supplies &amp; Expenses</v>
      </c>
      <c r="E2880" t="str">
        <f>VLOOKUP(B:B,'[1]Chart of Accts'!$A:$B,2,FALSE)</f>
        <v>Misc Supplies</v>
      </c>
      <c r="F2880" t="s">
        <v>4344</v>
      </c>
      <c r="G2880" t="s">
        <v>19</v>
      </c>
      <c r="H2880" t="s">
        <v>618</v>
      </c>
      <c r="I2880" t="s">
        <v>2795</v>
      </c>
      <c r="J2880" t="s">
        <v>4182</v>
      </c>
      <c r="K2880" t="s">
        <v>80</v>
      </c>
      <c r="L2880" t="s">
        <v>638</v>
      </c>
      <c r="M2880" t="s">
        <v>4345</v>
      </c>
      <c r="N2880" t="s">
        <v>622</v>
      </c>
      <c r="O2880" t="s">
        <v>16354</v>
      </c>
      <c r="P2880" t="s">
        <v>4346</v>
      </c>
      <c r="Q2880" t="s">
        <v>630</v>
      </c>
      <c r="R2880">
        <v>15.96132590941</v>
      </c>
      <c r="S2880" t="s">
        <v>11409</v>
      </c>
      <c r="T2880" t="s">
        <v>19090</v>
      </c>
      <c r="U2880" t="s">
        <v>19264</v>
      </c>
    </row>
    <row r="2881" spans="1:21" x14ac:dyDescent="0.25">
      <c r="A2881" t="s">
        <v>15</v>
      </c>
      <c r="B2881" t="s">
        <v>4182</v>
      </c>
      <c r="C2881" t="s">
        <v>77</v>
      </c>
      <c r="D2881" t="str">
        <f>VLOOKUP(C:C,Reconciliation!B:C,2,FALSE)</f>
        <v>Admin &amp; General - Office Supplies &amp; Expenses</v>
      </c>
      <c r="E2881" t="str">
        <f>VLOOKUP(B:B,'[1]Chart of Accts'!$A:$B,2,FALSE)</f>
        <v>Misc Supplies</v>
      </c>
      <c r="F2881" t="s">
        <v>4347</v>
      </c>
      <c r="G2881" t="s">
        <v>19</v>
      </c>
      <c r="H2881" t="s">
        <v>618</v>
      </c>
      <c r="I2881" t="s">
        <v>2606</v>
      </c>
      <c r="J2881" t="s">
        <v>4182</v>
      </c>
      <c r="K2881" t="s">
        <v>80</v>
      </c>
      <c r="L2881" t="s">
        <v>638</v>
      </c>
      <c r="M2881" t="s">
        <v>4348</v>
      </c>
      <c r="N2881" t="s">
        <v>622</v>
      </c>
      <c r="O2881" t="s">
        <v>16355</v>
      </c>
      <c r="P2881" t="s">
        <v>4349</v>
      </c>
      <c r="Q2881" t="s">
        <v>630</v>
      </c>
      <c r="R2881">
        <v>13.310555087865</v>
      </c>
      <c r="S2881" t="s">
        <v>11409</v>
      </c>
      <c r="T2881" t="s">
        <v>19090</v>
      </c>
      <c r="U2881" t="s">
        <v>19264</v>
      </c>
    </row>
    <row r="2882" spans="1:21" x14ac:dyDescent="0.25">
      <c r="A2882" t="s">
        <v>15</v>
      </c>
      <c r="B2882" t="s">
        <v>4182</v>
      </c>
      <c r="C2882" t="s">
        <v>77</v>
      </c>
      <c r="D2882" t="str">
        <f>VLOOKUP(C:C,Reconciliation!B:C,2,FALSE)</f>
        <v>Admin &amp; General - Office Supplies &amp; Expenses</v>
      </c>
      <c r="E2882" t="str">
        <f>VLOOKUP(B:B,'[1]Chart of Accts'!$A:$B,2,FALSE)</f>
        <v>Misc Supplies</v>
      </c>
      <c r="F2882" t="s">
        <v>4350</v>
      </c>
      <c r="G2882" t="s">
        <v>901</v>
      </c>
      <c r="H2882" t="s">
        <v>97</v>
      </c>
      <c r="I2882" t="s">
        <v>446</v>
      </c>
      <c r="J2882" t="s">
        <v>4182</v>
      </c>
      <c r="K2882" t="s">
        <v>80</v>
      </c>
      <c r="L2882" t="s">
        <v>638</v>
      </c>
      <c r="M2882" t="s">
        <v>4351</v>
      </c>
      <c r="N2882" t="s">
        <v>75</v>
      </c>
      <c r="O2882" t="s">
        <v>16356</v>
      </c>
      <c r="P2882" t="s">
        <v>4352</v>
      </c>
      <c r="R2882">
        <v>73.101414639894202</v>
      </c>
      <c r="S2882" t="s">
        <v>19056</v>
      </c>
      <c r="T2882" t="s">
        <v>19466</v>
      </c>
      <c r="U2882" t="s">
        <v>19282</v>
      </c>
    </row>
    <row r="2883" spans="1:21" x14ac:dyDescent="0.25">
      <c r="A2883" t="s">
        <v>15</v>
      </c>
      <c r="B2883" t="s">
        <v>4182</v>
      </c>
      <c r="C2883" t="s">
        <v>77</v>
      </c>
      <c r="D2883" t="str">
        <f>VLOOKUP(C:C,Reconciliation!B:C,2,FALSE)</f>
        <v>Admin &amp; General - Office Supplies &amp; Expenses</v>
      </c>
      <c r="E2883" t="str">
        <f>VLOOKUP(B:B,'[1]Chart of Accts'!$A:$B,2,FALSE)</f>
        <v>Misc Supplies</v>
      </c>
      <c r="F2883" t="s">
        <v>4353</v>
      </c>
      <c r="G2883" t="s">
        <v>32</v>
      </c>
      <c r="H2883" t="s">
        <v>97</v>
      </c>
      <c r="I2883" t="s">
        <v>446</v>
      </c>
      <c r="J2883" t="s">
        <v>4182</v>
      </c>
      <c r="K2883" t="s">
        <v>80</v>
      </c>
      <c r="L2883" t="s">
        <v>638</v>
      </c>
      <c r="M2883" t="s">
        <v>4354</v>
      </c>
      <c r="N2883" t="s">
        <v>75</v>
      </c>
      <c r="O2883" t="s">
        <v>16357</v>
      </c>
      <c r="P2883" t="s">
        <v>4355</v>
      </c>
      <c r="R2883">
        <v>61.982109430239603</v>
      </c>
      <c r="S2883" t="s">
        <v>19056</v>
      </c>
      <c r="T2883" t="s">
        <v>19466</v>
      </c>
      <c r="U2883" t="s">
        <v>19223</v>
      </c>
    </row>
    <row r="2884" spans="1:21" x14ac:dyDescent="0.25">
      <c r="A2884" t="s">
        <v>15</v>
      </c>
      <c r="B2884" t="s">
        <v>4182</v>
      </c>
      <c r="C2884" t="s">
        <v>77</v>
      </c>
      <c r="D2884" t="str">
        <f>VLOOKUP(C:C,Reconciliation!B:C,2,FALSE)</f>
        <v>Admin &amp; General - Office Supplies &amp; Expenses</v>
      </c>
      <c r="E2884" t="str">
        <f>VLOOKUP(B:B,'[1]Chart of Accts'!$A:$B,2,FALSE)</f>
        <v>Misc Supplies</v>
      </c>
      <c r="F2884" t="s">
        <v>4356</v>
      </c>
      <c r="G2884" t="s">
        <v>33</v>
      </c>
      <c r="H2884" t="s">
        <v>97</v>
      </c>
      <c r="I2884" t="s">
        <v>446</v>
      </c>
      <c r="J2884" t="s">
        <v>4182</v>
      </c>
      <c r="K2884" t="s">
        <v>80</v>
      </c>
      <c r="L2884" t="s">
        <v>638</v>
      </c>
      <c r="M2884" t="s">
        <v>4357</v>
      </c>
      <c r="N2884" t="s">
        <v>75</v>
      </c>
      <c r="O2884" t="s">
        <v>16358</v>
      </c>
      <c r="P2884" t="s">
        <v>4358</v>
      </c>
      <c r="R2884">
        <v>1.481110602657</v>
      </c>
      <c r="S2884" t="s">
        <v>4182</v>
      </c>
      <c r="T2884" t="s">
        <v>19090</v>
      </c>
      <c r="U2884" t="s">
        <v>19283</v>
      </c>
    </row>
    <row r="2885" spans="1:21" x14ac:dyDescent="0.25">
      <c r="A2885" t="s">
        <v>15</v>
      </c>
      <c r="B2885" t="s">
        <v>4182</v>
      </c>
      <c r="C2885" t="s">
        <v>77</v>
      </c>
      <c r="D2885" t="str">
        <f>VLOOKUP(C:C,Reconciliation!B:C,2,FALSE)</f>
        <v>Admin &amp; General - Office Supplies &amp; Expenses</v>
      </c>
      <c r="E2885" t="str">
        <f>VLOOKUP(B:B,'[1]Chart of Accts'!$A:$B,2,FALSE)</f>
        <v>Misc Supplies</v>
      </c>
      <c r="F2885" t="s">
        <v>4359</v>
      </c>
      <c r="G2885" t="s">
        <v>822</v>
      </c>
      <c r="H2885" t="s">
        <v>97</v>
      </c>
      <c r="I2885" t="s">
        <v>446</v>
      </c>
      <c r="J2885" t="s">
        <v>4182</v>
      </c>
      <c r="K2885" t="s">
        <v>80</v>
      </c>
      <c r="L2885" t="s">
        <v>638</v>
      </c>
      <c r="M2885" t="s">
        <v>4360</v>
      </c>
      <c r="N2885" t="s">
        <v>75</v>
      </c>
      <c r="O2885" t="s">
        <v>16359</v>
      </c>
      <c r="P2885" t="s">
        <v>4361</v>
      </c>
      <c r="R2885">
        <v>0.49767260282879999</v>
      </c>
      <c r="S2885" t="s">
        <v>19068</v>
      </c>
      <c r="T2885" t="s">
        <v>19090</v>
      </c>
      <c r="U2885" t="s">
        <v>19283</v>
      </c>
    </row>
    <row r="2886" spans="1:21" x14ac:dyDescent="0.25">
      <c r="A2886" t="s">
        <v>15</v>
      </c>
      <c r="B2886" t="s">
        <v>4182</v>
      </c>
      <c r="C2886" t="s">
        <v>77</v>
      </c>
      <c r="D2886" t="str">
        <f>VLOOKUP(C:C,Reconciliation!B:C,2,FALSE)</f>
        <v>Admin &amp; General - Office Supplies &amp; Expenses</v>
      </c>
      <c r="E2886" t="str">
        <f>VLOOKUP(B:B,'[1]Chart of Accts'!$A:$B,2,FALSE)</f>
        <v>Misc Supplies</v>
      </c>
      <c r="F2886" t="s">
        <v>4362</v>
      </c>
      <c r="G2886" t="s">
        <v>897</v>
      </c>
      <c r="H2886" t="s">
        <v>97</v>
      </c>
      <c r="I2886" t="s">
        <v>446</v>
      </c>
      <c r="J2886" t="s">
        <v>4182</v>
      </c>
      <c r="K2886" t="s">
        <v>80</v>
      </c>
      <c r="L2886" t="s">
        <v>638</v>
      </c>
      <c r="M2886" t="s">
        <v>4363</v>
      </c>
      <c r="N2886" t="s">
        <v>75</v>
      </c>
      <c r="O2886" t="s">
        <v>16360</v>
      </c>
      <c r="P2886" t="s">
        <v>4364</v>
      </c>
      <c r="R2886">
        <v>1.2441815070719999</v>
      </c>
      <c r="S2886" t="s">
        <v>19068</v>
      </c>
      <c r="T2886" t="s">
        <v>19090</v>
      </c>
      <c r="U2886" t="s">
        <v>19284</v>
      </c>
    </row>
    <row r="2887" spans="1:21" x14ac:dyDescent="0.25">
      <c r="A2887" t="s">
        <v>15</v>
      </c>
      <c r="B2887" t="s">
        <v>4182</v>
      </c>
      <c r="C2887" t="s">
        <v>77</v>
      </c>
      <c r="D2887" t="str">
        <f>VLOOKUP(C:C,Reconciliation!B:C,2,FALSE)</f>
        <v>Admin &amp; General - Office Supplies &amp; Expenses</v>
      </c>
      <c r="E2887" t="str">
        <f>VLOOKUP(B:B,'[1]Chart of Accts'!$A:$B,2,FALSE)</f>
        <v>Misc Supplies</v>
      </c>
      <c r="F2887" t="s">
        <v>4365</v>
      </c>
      <c r="G2887" t="s">
        <v>32</v>
      </c>
      <c r="H2887" t="s">
        <v>97</v>
      </c>
      <c r="I2887" t="s">
        <v>446</v>
      </c>
      <c r="J2887" t="s">
        <v>4182</v>
      </c>
      <c r="K2887" t="s">
        <v>80</v>
      </c>
      <c r="L2887" t="s">
        <v>638</v>
      </c>
      <c r="M2887" t="s">
        <v>4366</v>
      </c>
      <c r="N2887" t="s">
        <v>75</v>
      </c>
      <c r="O2887" t="s">
        <v>16361</v>
      </c>
      <c r="P2887" t="s">
        <v>4367</v>
      </c>
      <c r="R2887">
        <v>1.4577821993994</v>
      </c>
      <c r="S2887" t="s">
        <v>19068</v>
      </c>
      <c r="T2887" t="s">
        <v>19090</v>
      </c>
      <c r="U2887" t="s">
        <v>19285</v>
      </c>
    </row>
    <row r="2888" spans="1:21" x14ac:dyDescent="0.25">
      <c r="A2888" t="s">
        <v>15</v>
      </c>
      <c r="B2888" t="s">
        <v>4182</v>
      </c>
      <c r="C2888" t="s">
        <v>77</v>
      </c>
      <c r="D2888" t="str">
        <f>VLOOKUP(C:C,Reconciliation!B:C,2,FALSE)</f>
        <v>Admin &amp; General - Office Supplies &amp; Expenses</v>
      </c>
      <c r="E2888" t="str">
        <f>VLOOKUP(B:B,'[1]Chart of Accts'!$A:$B,2,FALSE)</f>
        <v>Misc Supplies</v>
      </c>
      <c r="F2888" t="s">
        <v>4368</v>
      </c>
      <c r="G2888" t="s">
        <v>465</v>
      </c>
      <c r="H2888" t="s">
        <v>97</v>
      </c>
      <c r="I2888" t="s">
        <v>446</v>
      </c>
      <c r="J2888" t="s">
        <v>4182</v>
      </c>
      <c r="K2888" t="s">
        <v>80</v>
      </c>
      <c r="L2888" t="s">
        <v>638</v>
      </c>
      <c r="M2888" t="s">
        <v>4369</v>
      </c>
      <c r="N2888" t="s">
        <v>75</v>
      </c>
      <c r="O2888" t="s">
        <v>16362</v>
      </c>
      <c r="P2888" t="s">
        <v>4370</v>
      </c>
      <c r="R2888">
        <v>0.92681802108839995</v>
      </c>
      <c r="S2888" t="s">
        <v>19056</v>
      </c>
      <c r="T2888" t="s">
        <v>19466</v>
      </c>
      <c r="U2888" t="s">
        <v>19177</v>
      </c>
    </row>
    <row r="2889" spans="1:21" x14ac:dyDescent="0.25">
      <c r="A2889" t="s">
        <v>15</v>
      </c>
      <c r="B2889" t="s">
        <v>4182</v>
      </c>
      <c r="C2889" t="s">
        <v>77</v>
      </c>
      <c r="D2889" t="str">
        <f>VLOOKUP(C:C,Reconciliation!B:C,2,FALSE)</f>
        <v>Admin &amp; General - Office Supplies &amp; Expenses</v>
      </c>
      <c r="E2889" t="str">
        <f>VLOOKUP(B:B,'[1]Chart of Accts'!$A:$B,2,FALSE)</f>
        <v>Misc Supplies</v>
      </c>
      <c r="F2889" t="s">
        <v>4371</v>
      </c>
      <c r="G2889" t="s">
        <v>19</v>
      </c>
      <c r="H2889" t="s">
        <v>618</v>
      </c>
      <c r="I2889" t="s">
        <v>2738</v>
      </c>
      <c r="J2889" t="s">
        <v>4182</v>
      </c>
      <c r="K2889" t="s">
        <v>80</v>
      </c>
      <c r="L2889" t="s">
        <v>466</v>
      </c>
      <c r="M2889" t="s">
        <v>4372</v>
      </c>
      <c r="N2889" t="s">
        <v>622</v>
      </c>
      <c r="O2889" t="s">
        <v>16363</v>
      </c>
      <c r="P2889" t="s">
        <v>4373</v>
      </c>
      <c r="Q2889" t="s">
        <v>630</v>
      </c>
      <c r="R2889">
        <v>14.4568545984775</v>
      </c>
      <c r="S2889" t="s">
        <v>11409</v>
      </c>
      <c r="T2889" t="s">
        <v>19090</v>
      </c>
      <c r="U2889" t="s">
        <v>19264</v>
      </c>
    </row>
    <row r="2890" spans="1:21" x14ac:dyDescent="0.25">
      <c r="A2890" t="s">
        <v>15</v>
      </c>
      <c r="B2890" t="s">
        <v>4182</v>
      </c>
      <c r="C2890" t="s">
        <v>77</v>
      </c>
      <c r="D2890" t="str">
        <f>VLOOKUP(C:C,Reconciliation!B:C,2,FALSE)</f>
        <v>Admin &amp; General - Office Supplies &amp; Expenses</v>
      </c>
      <c r="E2890" t="str">
        <f>VLOOKUP(B:B,'[1]Chart of Accts'!$A:$B,2,FALSE)</f>
        <v>Misc Supplies</v>
      </c>
      <c r="F2890" t="s">
        <v>4374</v>
      </c>
      <c r="G2890" t="s">
        <v>19</v>
      </c>
      <c r="H2890" t="s">
        <v>97</v>
      </c>
      <c r="I2890" t="s">
        <v>450</v>
      </c>
      <c r="J2890" t="s">
        <v>4182</v>
      </c>
      <c r="K2890" t="s">
        <v>80</v>
      </c>
      <c r="L2890" t="s">
        <v>466</v>
      </c>
      <c r="M2890" t="s">
        <v>4375</v>
      </c>
      <c r="N2890" t="s">
        <v>75</v>
      </c>
      <c r="O2890" t="s">
        <v>16364</v>
      </c>
      <c r="P2890" t="s">
        <v>4376</v>
      </c>
      <c r="R2890">
        <v>1.5553218386069001</v>
      </c>
      <c r="S2890" t="s">
        <v>19056</v>
      </c>
      <c r="T2890" t="s">
        <v>19466</v>
      </c>
      <c r="U2890" t="s">
        <v>19239</v>
      </c>
    </row>
    <row r="2891" spans="1:21" x14ac:dyDescent="0.25">
      <c r="A2891" t="s">
        <v>15</v>
      </c>
      <c r="B2891" t="s">
        <v>4182</v>
      </c>
      <c r="C2891" t="s">
        <v>77</v>
      </c>
      <c r="D2891" t="str">
        <f>VLOOKUP(C:C,Reconciliation!B:C,2,FALSE)</f>
        <v>Admin &amp; General - Office Supplies &amp; Expenses</v>
      </c>
      <c r="E2891" t="str">
        <f>VLOOKUP(B:B,'[1]Chart of Accts'!$A:$B,2,FALSE)</f>
        <v>Misc Supplies</v>
      </c>
      <c r="F2891" t="s">
        <v>4377</v>
      </c>
      <c r="G2891" t="s">
        <v>897</v>
      </c>
      <c r="H2891" t="s">
        <v>97</v>
      </c>
      <c r="I2891" t="s">
        <v>450</v>
      </c>
      <c r="J2891" t="s">
        <v>4182</v>
      </c>
      <c r="K2891" t="s">
        <v>80</v>
      </c>
      <c r="L2891" t="s">
        <v>466</v>
      </c>
      <c r="M2891" t="s">
        <v>4378</v>
      </c>
      <c r="N2891" t="s">
        <v>75</v>
      </c>
      <c r="O2891" t="s">
        <v>16365</v>
      </c>
      <c r="P2891" t="s">
        <v>4379</v>
      </c>
      <c r="R2891">
        <v>41.153616584306398</v>
      </c>
      <c r="S2891" t="s">
        <v>19056</v>
      </c>
      <c r="T2891" t="s">
        <v>19466</v>
      </c>
      <c r="U2891" t="s">
        <v>19286</v>
      </c>
    </row>
    <row r="2892" spans="1:21" x14ac:dyDescent="0.25">
      <c r="A2892" t="s">
        <v>15</v>
      </c>
      <c r="B2892" t="s">
        <v>4182</v>
      </c>
      <c r="C2892" t="s">
        <v>77</v>
      </c>
      <c r="D2892" t="str">
        <f>VLOOKUP(C:C,Reconciliation!B:C,2,FALSE)</f>
        <v>Admin &amp; General - Office Supplies &amp; Expenses</v>
      </c>
      <c r="E2892" t="str">
        <f>VLOOKUP(B:B,'[1]Chart of Accts'!$A:$B,2,FALSE)</f>
        <v>Misc Supplies</v>
      </c>
      <c r="F2892" t="s">
        <v>464</v>
      </c>
      <c r="G2892" t="s">
        <v>901</v>
      </c>
      <c r="H2892" t="s">
        <v>97</v>
      </c>
      <c r="I2892" t="s">
        <v>45</v>
      </c>
      <c r="J2892" t="s">
        <v>4182</v>
      </c>
      <c r="K2892" t="s">
        <v>80</v>
      </c>
      <c r="L2892" t="s">
        <v>466</v>
      </c>
      <c r="M2892" t="s">
        <v>4380</v>
      </c>
      <c r="N2892" t="s">
        <v>75</v>
      </c>
      <c r="O2892" t="s">
        <v>15290</v>
      </c>
      <c r="P2892" t="s">
        <v>468</v>
      </c>
      <c r="R2892">
        <v>0.92488228494419999</v>
      </c>
      <c r="S2892" t="s">
        <v>19068</v>
      </c>
      <c r="T2892" t="s">
        <v>19090</v>
      </c>
      <c r="U2892" t="s">
        <v>19091</v>
      </c>
    </row>
    <row r="2893" spans="1:21" x14ac:dyDescent="0.25">
      <c r="A2893" t="s">
        <v>15</v>
      </c>
      <c r="B2893" t="s">
        <v>4182</v>
      </c>
      <c r="C2893" t="s">
        <v>77</v>
      </c>
      <c r="D2893" t="str">
        <f>VLOOKUP(C:C,Reconciliation!B:C,2,FALSE)</f>
        <v>Admin &amp; General - Office Supplies &amp; Expenses</v>
      </c>
      <c r="E2893" t="str">
        <f>VLOOKUP(B:B,'[1]Chart of Accts'!$A:$B,2,FALSE)</f>
        <v>Misc Supplies</v>
      </c>
      <c r="F2893" t="s">
        <v>4381</v>
      </c>
      <c r="G2893" t="s">
        <v>897</v>
      </c>
      <c r="H2893" t="s">
        <v>97</v>
      </c>
      <c r="I2893" t="s">
        <v>46</v>
      </c>
      <c r="J2893" t="s">
        <v>4182</v>
      </c>
      <c r="K2893" t="s">
        <v>80</v>
      </c>
      <c r="L2893" t="s">
        <v>419</v>
      </c>
      <c r="M2893" t="s">
        <v>4382</v>
      </c>
      <c r="N2893" t="s">
        <v>75</v>
      </c>
      <c r="O2893" t="s">
        <v>16366</v>
      </c>
      <c r="P2893" t="s">
        <v>4383</v>
      </c>
      <c r="R2893">
        <v>7.4903461420896003</v>
      </c>
      <c r="S2893" t="s">
        <v>19056</v>
      </c>
      <c r="T2893" t="s">
        <v>19466</v>
      </c>
      <c r="U2893" t="s">
        <v>19287</v>
      </c>
    </row>
    <row r="2894" spans="1:21" x14ac:dyDescent="0.25">
      <c r="A2894" t="s">
        <v>15</v>
      </c>
      <c r="B2894" t="s">
        <v>4384</v>
      </c>
      <c r="C2894" t="s">
        <v>69</v>
      </c>
      <c r="D2894" t="str">
        <f>VLOOKUP(C:C,Reconciliation!B:C,2,FALSE)</f>
        <v>Gas Distribution Op - Meter/House Reg Exps</v>
      </c>
      <c r="E2894" t="str">
        <f>VLOOKUP(B:B,'[1]Chart of Accts'!$A:$B,2,FALSE)</f>
        <v>Purchasing Card Expenses-MC</v>
      </c>
      <c r="F2894" t="s">
        <v>4385</v>
      </c>
      <c r="G2894" t="s">
        <v>19</v>
      </c>
      <c r="H2894" t="s">
        <v>1923</v>
      </c>
      <c r="I2894" t="s">
        <v>1964</v>
      </c>
      <c r="J2894" t="s">
        <v>4384</v>
      </c>
      <c r="K2894" t="s">
        <v>73</v>
      </c>
      <c r="L2894" t="s">
        <v>23</v>
      </c>
      <c r="M2894" t="s">
        <v>4386</v>
      </c>
      <c r="N2894" t="s">
        <v>25</v>
      </c>
      <c r="O2894" t="s">
        <v>16367</v>
      </c>
      <c r="P2894" t="s">
        <v>4387</v>
      </c>
      <c r="Q2894" t="s">
        <v>27</v>
      </c>
      <c r="R2894">
        <v>-611.34</v>
      </c>
      <c r="S2894" t="s">
        <v>11430</v>
      </c>
      <c r="T2894" t="s">
        <v>19090</v>
      </c>
      <c r="U2894" t="s">
        <v>19288</v>
      </c>
    </row>
    <row r="2895" spans="1:21" x14ac:dyDescent="0.25">
      <c r="A2895" t="s">
        <v>15</v>
      </c>
      <c r="B2895" t="s">
        <v>4384</v>
      </c>
      <c r="C2895" t="s">
        <v>69</v>
      </c>
      <c r="D2895" t="str">
        <f>VLOOKUP(C:C,Reconciliation!B:C,2,FALSE)</f>
        <v>Gas Distribution Op - Meter/House Reg Exps</v>
      </c>
      <c r="E2895" t="str">
        <f>VLOOKUP(B:B,'[1]Chart of Accts'!$A:$B,2,FALSE)</f>
        <v>Purchasing Card Expenses-MC</v>
      </c>
      <c r="F2895" t="s">
        <v>4385</v>
      </c>
      <c r="G2895" t="s">
        <v>32</v>
      </c>
      <c r="H2895" t="s">
        <v>1923</v>
      </c>
      <c r="I2895" t="s">
        <v>1964</v>
      </c>
      <c r="J2895" t="s">
        <v>4384</v>
      </c>
      <c r="K2895" t="s">
        <v>73</v>
      </c>
      <c r="L2895" t="s">
        <v>23</v>
      </c>
      <c r="M2895" t="s">
        <v>4388</v>
      </c>
      <c r="N2895" t="s">
        <v>25</v>
      </c>
      <c r="O2895" t="s">
        <v>16367</v>
      </c>
      <c r="P2895" t="s">
        <v>4387</v>
      </c>
      <c r="Q2895" t="s">
        <v>27</v>
      </c>
      <c r="R2895">
        <v>-146.52000000000001</v>
      </c>
      <c r="S2895" t="s">
        <v>11430</v>
      </c>
      <c r="T2895" t="s">
        <v>19090</v>
      </c>
      <c r="U2895" t="s">
        <v>19288</v>
      </c>
    </row>
    <row r="2896" spans="1:21" x14ac:dyDescent="0.25">
      <c r="A2896" t="s">
        <v>15</v>
      </c>
      <c r="B2896" t="s">
        <v>4384</v>
      </c>
      <c r="C2896" t="s">
        <v>69</v>
      </c>
      <c r="D2896" t="str">
        <f>VLOOKUP(C:C,Reconciliation!B:C,2,FALSE)</f>
        <v>Gas Distribution Op - Meter/House Reg Exps</v>
      </c>
      <c r="E2896" t="str">
        <f>VLOOKUP(B:B,'[1]Chart of Accts'!$A:$B,2,FALSE)</f>
        <v>Purchasing Card Expenses-MC</v>
      </c>
      <c r="F2896" t="s">
        <v>4385</v>
      </c>
      <c r="G2896" t="s">
        <v>33</v>
      </c>
      <c r="H2896" t="s">
        <v>1923</v>
      </c>
      <c r="I2896" t="s">
        <v>1964</v>
      </c>
      <c r="J2896" t="s">
        <v>4384</v>
      </c>
      <c r="K2896" t="s">
        <v>73</v>
      </c>
      <c r="L2896" t="s">
        <v>23</v>
      </c>
      <c r="M2896" t="s">
        <v>4389</v>
      </c>
      <c r="N2896" t="s">
        <v>25</v>
      </c>
      <c r="O2896" t="s">
        <v>16367</v>
      </c>
      <c r="P2896" t="s">
        <v>4387</v>
      </c>
      <c r="Q2896" t="s">
        <v>27</v>
      </c>
      <c r="R2896">
        <v>-10.69</v>
      </c>
      <c r="S2896" t="s">
        <v>11430</v>
      </c>
      <c r="T2896" t="s">
        <v>19090</v>
      </c>
      <c r="U2896" t="s">
        <v>19288</v>
      </c>
    </row>
    <row r="2897" spans="1:21" x14ac:dyDescent="0.25">
      <c r="A2897" t="s">
        <v>15</v>
      </c>
      <c r="B2897" t="s">
        <v>4384</v>
      </c>
      <c r="C2897" t="s">
        <v>69</v>
      </c>
      <c r="D2897" t="str">
        <f>VLOOKUP(C:C,Reconciliation!B:C,2,FALSE)</f>
        <v>Gas Distribution Op - Meter/House Reg Exps</v>
      </c>
      <c r="E2897" t="str">
        <f>VLOOKUP(B:B,'[1]Chart of Accts'!$A:$B,2,FALSE)</f>
        <v>Purchasing Card Expenses-MC</v>
      </c>
      <c r="F2897" t="s">
        <v>4385</v>
      </c>
      <c r="G2897" t="s">
        <v>28</v>
      </c>
      <c r="H2897" t="s">
        <v>1923</v>
      </c>
      <c r="I2897" t="s">
        <v>1964</v>
      </c>
      <c r="J2897" t="s">
        <v>4384</v>
      </c>
      <c r="K2897" t="s">
        <v>73</v>
      </c>
      <c r="L2897" t="s">
        <v>23</v>
      </c>
      <c r="M2897" t="s">
        <v>4390</v>
      </c>
      <c r="N2897" t="s">
        <v>25</v>
      </c>
      <c r="O2897" t="s">
        <v>16367</v>
      </c>
      <c r="P2897" t="s">
        <v>4387</v>
      </c>
      <c r="Q2897" t="s">
        <v>27</v>
      </c>
      <c r="R2897">
        <v>-7.98</v>
      </c>
      <c r="S2897" t="s">
        <v>11430</v>
      </c>
      <c r="T2897" t="s">
        <v>19090</v>
      </c>
      <c r="U2897" t="s">
        <v>19288</v>
      </c>
    </row>
    <row r="2898" spans="1:21" x14ac:dyDescent="0.25">
      <c r="A2898" t="s">
        <v>15</v>
      </c>
      <c r="B2898" t="s">
        <v>4384</v>
      </c>
      <c r="C2898" t="s">
        <v>69</v>
      </c>
      <c r="D2898" t="str">
        <f>VLOOKUP(C:C,Reconciliation!B:C,2,FALSE)</f>
        <v>Gas Distribution Op - Meter/House Reg Exps</v>
      </c>
      <c r="E2898" t="str">
        <f>VLOOKUP(B:B,'[1]Chart of Accts'!$A:$B,2,FALSE)</f>
        <v>Purchasing Card Expenses-MC</v>
      </c>
      <c r="F2898" t="s">
        <v>4385</v>
      </c>
      <c r="G2898" t="s">
        <v>465</v>
      </c>
      <c r="H2898" t="s">
        <v>1923</v>
      </c>
      <c r="I2898" t="s">
        <v>1964</v>
      </c>
      <c r="J2898" t="s">
        <v>4384</v>
      </c>
      <c r="K2898" t="s">
        <v>73</v>
      </c>
      <c r="L2898" t="s">
        <v>23</v>
      </c>
      <c r="M2898" t="s">
        <v>4391</v>
      </c>
      <c r="N2898" t="s">
        <v>25</v>
      </c>
      <c r="O2898" t="s">
        <v>16367</v>
      </c>
      <c r="P2898" t="s">
        <v>4387</v>
      </c>
      <c r="Q2898" t="s">
        <v>27</v>
      </c>
      <c r="R2898">
        <v>-15.85</v>
      </c>
      <c r="S2898" t="s">
        <v>11430</v>
      </c>
      <c r="T2898" t="s">
        <v>19090</v>
      </c>
      <c r="U2898" t="s">
        <v>19288</v>
      </c>
    </row>
    <row r="2899" spans="1:21" x14ac:dyDescent="0.25">
      <c r="A2899" t="s">
        <v>15</v>
      </c>
      <c r="B2899" t="s">
        <v>4384</v>
      </c>
      <c r="C2899" t="s">
        <v>69</v>
      </c>
      <c r="D2899" t="str">
        <f>VLOOKUP(C:C,Reconciliation!B:C,2,FALSE)</f>
        <v>Gas Distribution Op - Meter/House Reg Exps</v>
      </c>
      <c r="E2899" t="str">
        <f>VLOOKUP(B:B,'[1]Chart of Accts'!$A:$B,2,FALSE)</f>
        <v>Purchasing Card Expenses-MC</v>
      </c>
      <c r="F2899" t="s">
        <v>4392</v>
      </c>
      <c r="G2899" t="s">
        <v>19</v>
      </c>
      <c r="H2899" t="s">
        <v>20</v>
      </c>
      <c r="I2899" t="s">
        <v>30</v>
      </c>
      <c r="J2899" t="s">
        <v>4384</v>
      </c>
      <c r="K2899" t="s">
        <v>73</v>
      </c>
      <c r="L2899" t="s">
        <v>23</v>
      </c>
      <c r="M2899" t="s">
        <v>4393</v>
      </c>
      <c r="N2899" t="s">
        <v>25</v>
      </c>
      <c r="O2899" t="s">
        <v>16368</v>
      </c>
      <c r="P2899" t="s">
        <v>4394</v>
      </c>
      <c r="Q2899" t="s">
        <v>27</v>
      </c>
      <c r="R2899">
        <v>2135.71</v>
      </c>
      <c r="S2899" t="s">
        <v>11430</v>
      </c>
      <c r="T2899" t="s">
        <v>19090</v>
      </c>
      <c r="U2899" t="s">
        <v>19288</v>
      </c>
    </row>
    <row r="2900" spans="1:21" x14ac:dyDescent="0.25">
      <c r="A2900" t="s">
        <v>15</v>
      </c>
      <c r="B2900" t="s">
        <v>4384</v>
      </c>
      <c r="C2900" t="s">
        <v>69</v>
      </c>
      <c r="D2900" t="str">
        <f>VLOOKUP(C:C,Reconciliation!B:C,2,FALSE)</f>
        <v>Gas Distribution Op - Meter/House Reg Exps</v>
      </c>
      <c r="E2900" t="str">
        <f>VLOOKUP(B:B,'[1]Chart of Accts'!$A:$B,2,FALSE)</f>
        <v>Purchasing Card Expenses-MC</v>
      </c>
      <c r="F2900" t="s">
        <v>4392</v>
      </c>
      <c r="G2900" t="s">
        <v>32</v>
      </c>
      <c r="H2900" t="s">
        <v>20</v>
      </c>
      <c r="I2900" t="s">
        <v>30</v>
      </c>
      <c r="J2900" t="s">
        <v>4384</v>
      </c>
      <c r="K2900" t="s">
        <v>73</v>
      </c>
      <c r="L2900" t="s">
        <v>23</v>
      </c>
      <c r="M2900" t="s">
        <v>4395</v>
      </c>
      <c r="N2900" t="s">
        <v>25</v>
      </c>
      <c r="O2900" t="s">
        <v>16368</v>
      </c>
      <c r="P2900" t="s">
        <v>4394</v>
      </c>
      <c r="Q2900" t="s">
        <v>27</v>
      </c>
      <c r="R2900">
        <v>21</v>
      </c>
      <c r="S2900" t="s">
        <v>11430</v>
      </c>
      <c r="T2900" t="s">
        <v>19090</v>
      </c>
      <c r="U2900" t="s">
        <v>19288</v>
      </c>
    </row>
    <row r="2901" spans="1:21" x14ac:dyDescent="0.25">
      <c r="A2901" t="s">
        <v>15</v>
      </c>
      <c r="B2901" t="s">
        <v>4384</v>
      </c>
      <c r="C2901" t="s">
        <v>69</v>
      </c>
      <c r="D2901" t="str">
        <f>VLOOKUP(C:C,Reconciliation!B:C,2,FALSE)</f>
        <v>Gas Distribution Op - Meter/House Reg Exps</v>
      </c>
      <c r="E2901" t="str">
        <f>VLOOKUP(B:B,'[1]Chart of Accts'!$A:$B,2,FALSE)</f>
        <v>Purchasing Card Expenses-MC</v>
      </c>
      <c r="F2901" t="s">
        <v>4392</v>
      </c>
      <c r="G2901" t="s">
        <v>33</v>
      </c>
      <c r="H2901" t="s">
        <v>20</v>
      </c>
      <c r="I2901" t="s">
        <v>30</v>
      </c>
      <c r="J2901" t="s">
        <v>4384</v>
      </c>
      <c r="K2901" t="s">
        <v>73</v>
      </c>
      <c r="L2901" t="s">
        <v>23</v>
      </c>
      <c r="M2901" t="s">
        <v>4396</v>
      </c>
      <c r="N2901" t="s">
        <v>25</v>
      </c>
      <c r="O2901" t="s">
        <v>16368</v>
      </c>
      <c r="P2901" t="s">
        <v>4394</v>
      </c>
      <c r="Q2901" t="s">
        <v>27</v>
      </c>
      <c r="R2901">
        <v>1.24</v>
      </c>
      <c r="S2901" t="s">
        <v>11430</v>
      </c>
      <c r="T2901" t="s">
        <v>19090</v>
      </c>
      <c r="U2901" t="s">
        <v>19288</v>
      </c>
    </row>
    <row r="2902" spans="1:21" x14ac:dyDescent="0.25">
      <c r="A2902" t="s">
        <v>15</v>
      </c>
      <c r="B2902" t="s">
        <v>4384</v>
      </c>
      <c r="C2902" t="s">
        <v>69</v>
      </c>
      <c r="D2902" t="str">
        <f>VLOOKUP(C:C,Reconciliation!B:C,2,FALSE)</f>
        <v>Gas Distribution Op - Meter/House Reg Exps</v>
      </c>
      <c r="E2902" t="str">
        <f>VLOOKUP(B:B,'[1]Chart of Accts'!$A:$B,2,FALSE)</f>
        <v>Purchasing Card Expenses-MC</v>
      </c>
      <c r="F2902" t="s">
        <v>4392</v>
      </c>
      <c r="G2902" t="s">
        <v>28</v>
      </c>
      <c r="H2902" t="s">
        <v>20</v>
      </c>
      <c r="I2902" t="s">
        <v>30</v>
      </c>
      <c r="J2902" t="s">
        <v>4384</v>
      </c>
      <c r="K2902" t="s">
        <v>73</v>
      </c>
      <c r="L2902" t="s">
        <v>23</v>
      </c>
      <c r="M2902" t="s">
        <v>4397</v>
      </c>
      <c r="N2902" t="s">
        <v>25</v>
      </c>
      <c r="O2902" t="s">
        <v>16368</v>
      </c>
      <c r="P2902" t="s">
        <v>4394</v>
      </c>
      <c r="Q2902" t="s">
        <v>27</v>
      </c>
      <c r="R2902">
        <v>197.48</v>
      </c>
      <c r="S2902" t="s">
        <v>11430</v>
      </c>
      <c r="T2902" t="s">
        <v>19090</v>
      </c>
      <c r="U2902" t="s">
        <v>19288</v>
      </c>
    </row>
    <row r="2903" spans="1:21" x14ac:dyDescent="0.25">
      <c r="A2903" t="s">
        <v>15</v>
      </c>
      <c r="B2903" t="s">
        <v>4384</v>
      </c>
      <c r="C2903" t="s">
        <v>69</v>
      </c>
      <c r="D2903" t="str">
        <f>VLOOKUP(C:C,Reconciliation!B:C,2,FALSE)</f>
        <v>Gas Distribution Op - Meter/House Reg Exps</v>
      </c>
      <c r="E2903" t="str">
        <f>VLOOKUP(B:B,'[1]Chart of Accts'!$A:$B,2,FALSE)</f>
        <v>Purchasing Card Expenses-MC</v>
      </c>
      <c r="F2903" t="s">
        <v>4392</v>
      </c>
      <c r="G2903" t="s">
        <v>465</v>
      </c>
      <c r="H2903" t="s">
        <v>20</v>
      </c>
      <c r="I2903" t="s">
        <v>30</v>
      </c>
      <c r="J2903" t="s">
        <v>4384</v>
      </c>
      <c r="K2903" t="s">
        <v>73</v>
      </c>
      <c r="L2903" t="s">
        <v>23</v>
      </c>
      <c r="M2903" t="s">
        <v>3488</v>
      </c>
      <c r="N2903" t="s">
        <v>25</v>
      </c>
      <c r="O2903" t="s">
        <v>16368</v>
      </c>
      <c r="P2903" t="s">
        <v>4394</v>
      </c>
      <c r="Q2903" t="s">
        <v>27</v>
      </c>
      <c r="R2903">
        <v>26.8</v>
      </c>
      <c r="S2903" t="s">
        <v>11430</v>
      </c>
      <c r="T2903" t="s">
        <v>19090</v>
      </c>
      <c r="U2903" t="s">
        <v>19288</v>
      </c>
    </row>
    <row r="2904" spans="1:21" x14ac:dyDescent="0.25">
      <c r="A2904" t="s">
        <v>15</v>
      </c>
      <c r="B2904" t="s">
        <v>4384</v>
      </c>
      <c r="C2904" t="s">
        <v>69</v>
      </c>
      <c r="D2904" t="str">
        <f>VLOOKUP(C:C,Reconciliation!B:C,2,FALSE)</f>
        <v>Gas Distribution Op - Meter/House Reg Exps</v>
      </c>
      <c r="E2904" t="str">
        <f>VLOOKUP(B:B,'[1]Chart of Accts'!$A:$B,2,FALSE)</f>
        <v>Purchasing Card Expenses-MC</v>
      </c>
      <c r="F2904" t="s">
        <v>4398</v>
      </c>
      <c r="G2904" t="s">
        <v>19</v>
      </c>
      <c r="H2904" t="s">
        <v>1923</v>
      </c>
      <c r="I2904" t="s">
        <v>2026</v>
      </c>
      <c r="J2904" t="s">
        <v>4384</v>
      </c>
      <c r="K2904" t="s">
        <v>73</v>
      </c>
      <c r="L2904" t="s">
        <v>23</v>
      </c>
      <c r="M2904" t="s">
        <v>4399</v>
      </c>
      <c r="N2904" t="s">
        <v>25</v>
      </c>
      <c r="O2904" t="s">
        <v>16369</v>
      </c>
      <c r="P2904" t="s">
        <v>4400</v>
      </c>
      <c r="Q2904" t="s">
        <v>27</v>
      </c>
      <c r="R2904">
        <v>-2135.71</v>
      </c>
      <c r="S2904" t="s">
        <v>11430</v>
      </c>
      <c r="T2904" t="s">
        <v>19090</v>
      </c>
      <c r="U2904" t="s">
        <v>19288</v>
      </c>
    </row>
    <row r="2905" spans="1:21" x14ac:dyDescent="0.25">
      <c r="A2905" t="s">
        <v>15</v>
      </c>
      <c r="B2905" t="s">
        <v>4384</v>
      </c>
      <c r="C2905" t="s">
        <v>69</v>
      </c>
      <c r="D2905" t="str">
        <f>VLOOKUP(C:C,Reconciliation!B:C,2,FALSE)</f>
        <v>Gas Distribution Op - Meter/House Reg Exps</v>
      </c>
      <c r="E2905" t="str">
        <f>VLOOKUP(B:B,'[1]Chart of Accts'!$A:$B,2,FALSE)</f>
        <v>Purchasing Card Expenses-MC</v>
      </c>
      <c r="F2905" t="s">
        <v>4398</v>
      </c>
      <c r="G2905" t="s">
        <v>32</v>
      </c>
      <c r="H2905" t="s">
        <v>1923</v>
      </c>
      <c r="I2905" t="s">
        <v>2026</v>
      </c>
      <c r="J2905" t="s">
        <v>4384</v>
      </c>
      <c r="K2905" t="s">
        <v>73</v>
      </c>
      <c r="L2905" t="s">
        <v>23</v>
      </c>
      <c r="M2905" t="s">
        <v>4401</v>
      </c>
      <c r="N2905" t="s">
        <v>25</v>
      </c>
      <c r="O2905" t="s">
        <v>16369</v>
      </c>
      <c r="P2905" t="s">
        <v>4400</v>
      </c>
      <c r="Q2905" t="s">
        <v>27</v>
      </c>
      <c r="R2905">
        <v>-21</v>
      </c>
      <c r="S2905" t="s">
        <v>11430</v>
      </c>
      <c r="T2905" t="s">
        <v>19090</v>
      </c>
      <c r="U2905" t="s">
        <v>19288</v>
      </c>
    </row>
    <row r="2906" spans="1:21" x14ac:dyDescent="0.25">
      <c r="A2906" t="s">
        <v>15</v>
      </c>
      <c r="B2906" t="s">
        <v>4384</v>
      </c>
      <c r="C2906" t="s">
        <v>69</v>
      </c>
      <c r="D2906" t="str">
        <f>VLOOKUP(C:C,Reconciliation!B:C,2,FALSE)</f>
        <v>Gas Distribution Op - Meter/House Reg Exps</v>
      </c>
      <c r="E2906" t="str">
        <f>VLOOKUP(B:B,'[1]Chart of Accts'!$A:$B,2,FALSE)</f>
        <v>Purchasing Card Expenses-MC</v>
      </c>
      <c r="F2906" t="s">
        <v>4398</v>
      </c>
      <c r="G2906" t="s">
        <v>33</v>
      </c>
      <c r="H2906" t="s">
        <v>1923</v>
      </c>
      <c r="I2906" t="s">
        <v>2026</v>
      </c>
      <c r="J2906" t="s">
        <v>4384</v>
      </c>
      <c r="K2906" t="s">
        <v>73</v>
      </c>
      <c r="L2906" t="s">
        <v>23</v>
      </c>
      <c r="M2906" t="s">
        <v>4402</v>
      </c>
      <c r="N2906" t="s">
        <v>25</v>
      </c>
      <c r="O2906" t="s">
        <v>16369</v>
      </c>
      <c r="P2906" t="s">
        <v>4400</v>
      </c>
      <c r="Q2906" t="s">
        <v>27</v>
      </c>
      <c r="R2906">
        <v>-1.24</v>
      </c>
      <c r="S2906" t="s">
        <v>11430</v>
      </c>
      <c r="T2906" t="s">
        <v>19090</v>
      </c>
      <c r="U2906" t="s">
        <v>19288</v>
      </c>
    </row>
    <row r="2907" spans="1:21" x14ac:dyDescent="0.25">
      <c r="A2907" t="s">
        <v>15</v>
      </c>
      <c r="B2907" t="s">
        <v>4384</v>
      </c>
      <c r="C2907" t="s">
        <v>69</v>
      </c>
      <c r="D2907" t="str">
        <f>VLOOKUP(C:C,Reconciliation!B:C,2,FALSE)</f>
        <v>Gas Distribution Op - Meter/House Reg Exps</v>
      </c>
      <c r="E2907" t="str">
        <f>VLOOKUP(B:B,'[1]Chart of Accts'!$A:$B,2,FALSE)</f>
        <v>Purchasing Card Expenses-MC</v>
      </c>
      <c r="F2907" t="s">
        <v>4398</v>
      </c>
      <c r="G2907" t="s">
        <v>28</v>
      </c>
      <c r="H2907" t="s">
        <v>1923</v>
      </c>
      <c r="I2907" t="s">
        <v>2026</v>
      </c>
      <c r="J2907" t="s">
        <v>4384</v>
      </c>
      <c r="K2907" t="s">
        <v>73</v>
      </c>
      <c r="L2907" t="s">
        <v>23</v>
      </c>
      <c r="M2907" t="s">
        <v>4403</v>
      </c>
      <c r="N2907" t="s">
        <v>25</v>
      </c>
      <c r="O2907" t="s">
        <v>16369</v>
      </c>
      <c r="P2907" t="s">
        <v>4400</v>
      </c>
      <c r="Q2907" t="s">
        <v>27</v>
      </c>
      <c r="R2907">
        <v>-197.48</v>
      </c>
      <c r="S2907" t="s">
        <v>11430</v>
      </c>
      <c r="T2907" t="s">
        <v>19090</v>
      </c>
      <c r="U2907" t="s">
        <v>19288</v>
      </c>
    </row>
    <row r="2908" spans="1:21" x14ac:dyDescent="0.25">
      <c r="A2908" t="s">
        <v>15</v>
      </c>
      <c r="B2908" t="s">
        <v>4384</v>
      </c>
      <c r="C2908" t="s">
        <v>69</v>
      </c>
      <c r="D2908" t="str">
        <f>VLOOKUP(C:C,Reconciliation!B:C,2,FALSE)</f>
        <v>Gas Distribution Op - Meter/House Reg Exps</v>
      </c>
      <c r="E2908" t="str">
        <f>VLOOKUP(B:B,'[1]Chart of Accts'!$A:$B,2,FALSE)</f>
        <v>Purchasing Card Expenses-MC</v>
      </c>
      <c r="F2908" t="s">
        <v>4398</v>
      </c>
      <c r="G2908" t="s">
        <v>465</v>
      </c>
      <c r="H2908" t="s">
        <v>1923</v>
      </c>
      <c r="I2908" t="s">
        <v>2026</v>
      </c>
      <c r="J2908" t="s">
        <v>4384</v>
      </c>
      <c r="K2908" t="s">
        <v>73</v>
      </c>
      <c r="L2908" t="s">
        <v>23</v>
      </c>
      <c r="M2908" t="s">
        <v>4404</v>
      </c>
      <c r="N2908" t="s">
        <v>25</v>
      </c>
      <c r="O2908" t="s">
        <v>16369</v>
      </c>
      <c r="P2908" t="s">
        <v>4400</v>
      </c>
      <c r="Q2908" t="s">
        <v>27</v>
      </c>
      <c r="R2908">
        <v>-26.8</v>
      </c>
      <c r="S2908" t="s">
        <v>11430</v>
      </c>
      <c r="T2908" t="s">
        <v>19090</v>
      </c>
      <c r="U2908" t="s">
        <v>19288</v>
      </c>
    </row>
    <row r="2909" spans="1:21" x14ac:dyDescent="0.25">
      <c r="A2909" t="s">
        <v>15</v>
      </c>
      <c r="B2909" t="s">
        <v>4384</v>
      </c>
      <c r="C2909" t="s">
        <v>69</v>
      </c>
      <c r="D2909" t="str">
        <f>VLOOKUP(C:C,Reconciliation!B:C,2,FALSE)</f>
        <v>Gas Distribution Op - Meter/House Reg Exps</v>
      </c>
      <c r="E2909" t="str">
        <f>VLOOKUP(B:B,'[1]Chart of Accts'!$A:$B,2,FALSE)</f>
        <v>Purchasing Card Expenses-MC</v>
      </c>
      <c r="F2909" t="s">
        <v>4405</v>
      </c>
      <c r="G2909" t="s">
        <v>19</v>
      </c>
      <c r="H2909" t="s">
        <v>776</v>
      </c>
      <c r="I2909" t="s">
        <v>21</v>
      </c>
      <c r="J2909" t="s">
        <v>4384</v>
      </c>
      <c r="K2909" t="s">
        <v>73</v>
      </c>
      <c r="L2909" t="s">
        <v>23</v>
      </c>
      <c r="M2909" t="s">
        <v>4406</v>
      </c>
      <c r="N2909" t="s">
        <v>25</v>
      </c>
      <c r="O2909" t="s">
        <v>16370</v>
      </c>
      <c r="P2909" t="s">
        <v>4407</v>
      </c>
      <c r="Q2909" t="s">
        <v>27</v>
      </c>
      <c r="R2909">
        <v>467.6</v>
      </c>
      <c r="S2909" t="s">
        <v>11430</v>
      </c>
      <c r="T2909" t="s">
        <v>19090</v>
      </c>
      <c r="U2909" t="s">
        <v>19288</v>
      </c>
    </row>
    <row r="2910" spans="1:21" x14ac:dyDescent="0.25">
      <c r="A2910" t="s">
        <v>15</v>
      </c>
      <c r="B2910" t="s">
        <v>4384</v>
      </c>
      <c r="C2910" t="s">
        <v>69</v>
      </c>
      <c r="D2910" t="str">
        <f>VLOOKUP(C:C,Reconciliation!B:C,2,FALSE)</f>
        <v>Gas Distribution Op - Meter/House Reg Exps</v>
      </c>
      <c r="E2910" t="str">
        <f>VLOOKUP(B:B,'[1]Chart of Accts'!$A:$B,2,FALSE)</f>
        <v>Purchasing Card Expenses-MC</v>
      </c>
      <c r="F2910" t="s">
        <v>4405</v>
      </c>
      <c r="G2910" t="s">
        <v>32</v>
      </c>
      <c r="H2910" t="s">
        <v>776</v>
      </c>
      <c r="I2910" t="s">
        <v>21</v>
      </c>
      <c r="J2910" t="s">
        <v>4384</v>
      </c>
      <c r="K2910" t="s">
        <v>73</v>
      </c>
      <c r="L2910" t="s">
        <v>23</v>
      </c>
      <c r="M2910" t="s">
        <v>4408</v>
      </c>
      <c r="N2910" t="s">
        <v>25</v>
      </c>
      <c r="O2910" t="s">
        <v>16370</v>
      </c>
      <c r="P2910" t="s">
        <v>4407</v>
      </c>
      <c r="Q2910" t="s">
        <v>27</v>
      </c>
      <c r="R2910">
        <v>26</v>
      </c>
      <c r="S2910" t="s">
        <v>11430</v>
      </c>
      <c r="T2910" t="s">
        <v>19090</v>
      </c>
      <c r="U2910" t="s">
        <v>19288</v>
      </c>
    </row>
    <row r="2911" spans="1:21" x14ac:dyDescent="0.25">
      <c r="A2911" t="s">
        <v>15</v>
      </c>
      <c r="B2911" t="s">
        <v>4384</v>
      </c>
      <c r="C2911" t="s">
        <v>69</v>
      </c>
      <c r="D2911" t="str">
        <f>VLOOKUP(C:C,Reconciliation!B:C,2,FALSE)</f>
        <v>Gas Distribution Op - Meter/House Reg Exps</v>
      </c>
      <c r="E2911" t="str">
        <f>VLOOKUP(B:B,'[1]Chart of Accts'!$A:$B,2,FALSE)</f>
        <v>Purchasing Card Expenses-MC</v>
      </c>
      <c r="F2911" t="s">
        <v>4409</v>
      </c>
      <c r="G2911" t="s">
        <v>19</v>
      </c>
      <c r="H2911" t="s">
        <v>779</v>
      </c>
      <c r="I2911" t="s">
        <v>2054</v>
      </c>
      <c r="J2911" t="s">
        <v>4384</v>
      </c>
      <c r="K2911" t="s">
        <v>73</v>
      </c>
      <c r="L2911" t="s">
        <v>23</v>
      </c>
      <c r="M2911" t="s">
        <v>4410</v>
      </c>
      <c r="N2911" t="s">
        <v>25</v>
      </c>
      <c r="O2911" t="s">
        <v>16371</v>
      </c>
      <c r="P2911" t="s">
        <v>4411</v>
      </c>
      <c r="Q2911" t="s">
        <v>142</v>
      </c>
      <c r="R2911">
        <v>-467.6</v>
      </c>
      <c r="S2911" t="s">
        <v>11430</v>
      </c>
      <c r="T2911" t="s">
        <v>19090</v>
      </c>
      <c r="U2911" t="s">
        <v>19288</v>
      </c>
    </row>
    <row r="2912" spans="1:21" x14ac:dyDescent="0.25">
      <c r="A2912" t="s">
        <v>15</v>
      </c>
      <c r="B2912" t="s">
        <v>4384</v>
      </c>
      <c r="C2912" t="s">
        <v>69</v>
      </c>
      <c r="D2912" t="str">
        <f>VLOOKUP(C:C,Reconciliation!B:C,2,FALSE)</f>
        <v>Gas Distribution Op - Meter/House Reg Exps</v>
      </c>
      <c r="E2912" t="str">
        <f>VLOOKUP(B:B,'[1]Chart of Accts'!$A:$B,2,FALSE)</f>
        <v>Purchasing Card Expenses-MC</v>
      </c>
      <c r="F2912" t="s">
        <v>4409</v>
      </c>
      <c r="G2912" t="s">
        <v>32</v>
      </c>
      <c r="H2912" t="s">
        <v>779</v>
      </c>
      <c r="I2912" t="s">
        <v>2054</v>
      </c>
      <c r="J2912" t="s">
        <v>4384</v>
      </c>
      <c r="K2912" t="s">
        <v>73</v>
      </c>
      <c r="L2912" t="s">
        <v>23</v>
      </c>
      <c r="M2912" t="s">
        <v>4412</v>
      </c>
      <c r="N2912" t="s">
        <v>25</v>
      </c>
      <c r="O2912" t="s">
        <v>16371</v>
      </c>
      <c r="P2912" t="s">
        <v>4411</v>
      </c>
      <c r="Q2912" t="s">
        <v>142</v>
      </c>
      <c r="R2912">
        <v>-26</v>
      </c>
      <c r="S2912" t="s">
        <v>11430</v>
      </c>
      <c r="T2912" t="s">
        <v>19090</v>
      </c>
      <c r="U2912" t="s">
        <v>19288</v>
      </c>
    </row>
    <row r="2913" spans="1:21" x14ac:dyDescent="0.25">
      <c r="A2913" t="s">
        <v>15</v>
      </c>
      <c r="B2913" t="s">
        <v>4384</v>
      </c>
      <c r="C2913" t="s">
        <v>69</v>
      </c>
      <c r="D2913" t="str">
        <f>VLOOKUP(C:C,Reconciliation!B:C,2,FALSE)</f>
        <v>Gas Distribution Op - Meter/House Reg Exps</v>
      </c>
      <c r="E2913" t="str">
        <f>VLOOKUP(B:B,'[1]Chart of Accts'!$A:$B,2,FALSE)</f>
        <v>Purchasing Card Expenses-MC</v>
      </c>
      <c r="F2913" t="s">
        <v>4413</v>
      </c>
      <c r="G2913" t="s">
        <v>19</v>
      </c>
      <c r="H2913" t="s">
        <v>776</v>
      </c>
      <c r="I2913" t="s">
        <v>37</v>
      </c>
      <c r="J2913" t="s">
        <v>4384</v>
      </c>
      <c r="K2913" t="s">
        <v>73</v>
      </c>
      <c r="L2913" t="s">
        <v>23</v>
      </c>
      <c r="M2913" t="s">
        <v>4414</v>
      </c>
      <c r="N2913" t="s">
        <v>25</v>
      </c>
      <c r="O2913" t="s">
        <v>16372</v>
      </c>
      <c r="P2913" t="s">
        <v>4415</v>
      </c>
      <c r="Q2913" t="s">
        <v>142</v>
      </c>
      <c r="R2913">
        <v>379.62</v>
      </c>
      <c r="S2913" t="s">
        <v>11430</v>
      </c>
      <c r="T2913" t="s">
        <v>19090</v>
      </c>
      <c r="U2913" t="s">
        <v>19288</v>
      </c>
    </row>
    <row r="2914" spans="1:21" x14ac:dyDescent="0.25">
      <c r="A2914" t="s">
        <v>15</v>
      </c>
      <c r="B2914" t="s">
        <v>4384</v>
      </c>
      <c r="C2914" t="s">
        <v>69</v>
      </c>
      <c r="D2914" t="str">
        <f>VLOOKUP(C:C,Reconciliation!B:C,2,FALSE)</f>
        <v>Gas Distribution Op - Meter/House Reg Exps</v>
      </c>
      <c r="E2914" t="str">
        <f>VLOOKUP(B:B,'[1]Chart of Accts'!$A:$B,2,FALSE)</f>
        <v>Purchasing Card Expenses-MC</v>
      </c>
      <c r="F2914" t="s">
        <v>4413</v>
      </c>
      <c r="G2914" t="s">
        <v>32</v>
      </c>
      <c r="H2914" t="s">
        <v>776</v>
      </c>
      <c r="I2914" t="s">
        <v>37</v>
      </c>
      <c r="J2914" t="s">
        <v>4384</v>
      </c>
      <c r="K2914" t="s">
        <v>73</v>
      </c>
      <c r="L2914" t="s">
        <v>23</v>
      </c>
      <c r="M2914" t="s">
        <v>4408</v>
      </c>
      <c r="N2914" t="s">
        <v>25</v>
      </c>
      <c r="O2914" t="s">
        <v>16372</v>
      </c>
      <c r="P2914" t="s">
        <v>4415</v>
      </c>
      <c r="Q2914" t="s">
        <v>142</v>
      </c>
      <c r="R2914">
        <v>26</v>
      </c>
      <c r="S2914" t="s">
        <v>11430</v>
      </c>
      <c r="T2914" t="s">
        <v>19090</v>
      </c>
      <c r="U2914" t="s">
        <v>19288</v>
      </c>
    </row>
    <row r="2915" spans="1:21" x14ac:dyDescent="0.25">
      <c r="A2915" t="s">
        <v>15</v>
      </c>
      <c r="B2915" t="s">
        <v>4384</v>
      </c>
      <c r="C2915" t="s">
        <v>69</v>
      </c>
      <c r="D2915" t="str">
        <f>VLOOKUP(C:C,Reconciliation!B:C,2,FALSE)</f>
        <v>Gas Distribution Op - Meter/House Reg Exps</v>
      </c>
      <c r="E2915" t="str">
        <f>VLOOKUP(B:B,'[1]Chart of Accts'!$A:$B,2,FALSE)</f>
        <v>Purchasing Card Expenses-MC</v>
      </c>
      <c r="F2915" t="s">
        <v>4413</v>
      </c>
      <c r="G2915" t="s">
        <v>33</v>
      </c>
      <c r="H2915" t="s">
        <v>776</v>
      </c>
      <c r="I2915" t="s">
        <v>37</v>
      </c>
      <c r="J2915" t="s">
        <v>4384</v>
      </c>
      <c r="K2915" t="s">
        <v>73</v>
      </c>
      <c r="L2915" t="s">
        <v>23</v>
      </c>
      <c r="M2915" t="s">
        <v>4416</v>
      </c>
      <c r="N2915" t="s">
        <v>25</v>
      </c>
      <c r="O2915" t="s">
        <v>16372</v>
      </c>
      <c r="P2915" t="s">
        <v>4415</v>
      </c>
      <c r="Q2915" t="s">
        <v>142</v>
      </c>
      <c r="R2915">
        <v>777.84</v>
      </c>
      <c r="S2915" t="s">
        <v>11430</v>
      </c>
      <c r="T2915" t="s">
        <v>19090</v>
      </c>
      <c r="U2915" t="s">
        <v>19288</v>
      </c>
    </row>
    <row r="2916" spans="1:21" x14ac:dyDescent="0.25">
      <c r="A2916" t="s">
        <v>15</v>
      </c>
      <c r="B2916" t="s">
        <v>4384</v>
      </c>
      <c r="C2916" t="s">
        <v>69</v>
      </c>
      <c r="D2916" t="str">
        <f>VLOOKUP(C:C,Reconciliation!B:C,2,FALSE)</f>
        <v>Gas Distribution Op - Meter/House Reg Exps</v>
      </c>
      <c r="E2916" t="str">
        <f>VLOOKUP(B:B,'[1]Chart of Accts'!$A:$B,2,FALSE)</f>
        <v>Purchasing Card Expenses-MC</v>
      </c>
      <c r="F2916" t="s">
        <v>4413</v>
      </c>
      <c r="G2916" t="s">
        <v>28</v>
      </c>
      <c r="H2916" t="s">
        <v>776</v>
      </c>
      <c r="I2916" t="s">
        <v>37</v>
      </c>
      <c r="J2916" t="s">
        <v>4384</v>
      </c>
      <c r="K2916" t="s">
        <v>73</v>
      </c>
      <c r="L2916" t="s">
        <v>23</v>
      </c>
      <c r="M2916" t="s">
        <v>4417</v>
      </c>
      <c r="N2916" t="s">
        <v>25</v>
      </c>
      <c r="O2916" t="s">
        <v>16372</v>
      </c>
      <c r="P2916" t="s">
        <v>4415</v>
      </c>
      <c r="Q2916" t="s">
        <v>142</v>
      </c>
      <c r="R2916">
        <v>16.55</v>
      </c>
      <c r="S2916" t="s">
        <v>11430</v>
      </c>
      <c r="T2916" t="s">
        <v>19090</v>
      </c>
      <c r="U2916" t="s">
        <v>19288</v>
      </c>
    </row>
    <row r="2917" spans="1:21" x14ac:dyDescent="0.25">
      <c r="A2917" t="s">
        <v>15</v>
      </c>
      <c r="B2917" t="s">
        <v>4384</v>
      </c>
      <c r="C2917" t="s">
        <v>69</v>
      </c>
      <c r="D2917" t="str">
        <f>VLOOKUP(C:C,Reconciliation!B:C,2,FALSE)</f>
        <v>Gas Distribution Op - Meter/House Reg Exps</v>
      </c>
      <c r="E2917" t="str">
        <f>VLOOKUP(B:B,'[1]Chart of Accts'!$A:$B,2,FALSE)</f>
        <v>Purchasing Card Expenses-MC</v>
      </c>
      <c r="F2917" t="s">
        <v>4413</v>
      </c>
      <c r="G2917" t="s">
        <v>465</v>
      </c>
      <c r="H2917" t="s">
        <v>776</v>
      </c>
      <c r="I2917" t="s">
        <v>37</v>
      </c>
      <c r="J2917" t="s">
        <v>4384</v>
      </c>
      <c r="K2917" t="s">
        <v>73</v>
      </c>
      <c r="L2917" t="s">
        <v>23</v>
      </c>
      <c r="M2917" t="s">
        <v>3508</v>
      </c>
      <c r="N2917" t="s">
        <v>25</v>
      </c>
      <c r="O2917" t="s">
        <v>16372</v>
      </c>
      <c r="P2917" t="s">
        <v>4415</v>
      </c>
      <c r="Q2917" t="s">
        <v>142</v>
      </c>
      <c r="R2917">
        <v>7.93</v>
      </c>
      <c r="S2917" t="s">
        <v>11430</v>
      </c>
      <c r="T2917" t="s">
        <v>19090</v>
      </c>
      <c r="U2917" t="s">
        <v>19288</v>
      </c>
    </row>
    <row r="2918" spans="1:21" x14ac:dyDescent="0.25">
      <c r="A2918" t="s">
        <v>15</v>
      </c>
      <c r="B2918" t="s">
        <v>4384</v>
      </c>
      <c r="C2918" t="s">
        <v>69</v>
      </c>
      <c r="D2918" t="str">
        <f>VLOOKUP(C:C,Reconciliation!B:C,2,FALSE)</f>
        <v>Gas Distribution Op - Meter/House Reg Exps</v>
      </c>
      <c r="E2918" t="str">
        <f>VLOOKUP(B:B,'[1]Chart of Accts'!$A:$B,2,FALSE)</f>
        <v>Purchasing Card Expenses-MC</v>
      </c>
      <c r="F2918" t="s">
        <v>4418</v>
      </c>
      <c r="G2918" t="s">
        <v>19</v>
      </c>
      <c r="H2918" t="s">
        <v>779</v>
      </c>
      <c r="I2918" t="s">
        <v>1366</v>
      </c>
      <c r="J2918" t="s">
        <v>4384</v>
      </c>
      <c r="K2918" t="s">
        <v>73</v>
      </c>
      <c r="L2918" t="s">
        <v>23</v>
      </c>
      <c r="M2918" t="s">
        <v>4419</v>
      </c>
      <c r="N2918" t="s">
        <v>25</v>
      </c>
      <c r="O2918" t="s">
        <v>16373</v>
      </c>
      <c r="P2918" t="s">
        <v>4420</v>
      </c>
      <c r="Q2918" t="s">
        <v>142</v>
      </c>
      <c r="R2918">
        <v>-379.62</v>
      </c>
      <c r="S2918" t="s">
        <v>11430</v>
      </c>
      <c r="T2918" t="s">
        <v>19090</v>
      </c>
      <c r="U2918" t="s">
        <v>19288</v>
      </c>
    </row>
    <row r="2919" spans="1:21" x14ac:dyDescent="0.25">
      <c r="A2919" t="s">
        <v>15</v>
      </c>
      <c r="B2919" t="s">
        <v>4384</v>
      </c>
      <c r="C2919" t="s">
        <v>69</v>
      </c>
      <c r="D2919" t="str">
        <f>VLOOKUP(C:C,Reconciliation!B:C,2,FALSE)</f>
        <v>Gas Distribution Op - Meter/House Reg Exps</v>
      </c>
      <c r="E2919" t="str">
        <f>VLOOKUP(B:B,'[1]Chart of Accts'!$A:$B,2,FALSE)</f>
        <v>Purchasing Card Expenses-MC</v>
      </c>
      <c r="F2919" t="s">
        <v>4418</v>
      </c>
      <c r="G2919" t="s">
        <v>32</v>
      </c>
      <c r="H2919" t="s">
        <v>779</v>
      </c>
      <c r="I2919" t="s">
        <v>1366</v>
      </c>
      <c r="J2919" t="s">
        <v>4384</v>
      </c>
      <c r="K2919" t="s">
        <v>73</v>
      </c>
      <c r="L2919" t="s">
        <v>23</v>
      </c>
      <c r="M2919" t="s">
        <v>4412</v>
      </c>
      <c r="N2919" t="s">
        <v>25</v>
      </c>
      <c r="O2919" t="s">
        <v>16373</v>
      </c>
      <c r="P2919" t="s">
        <v>4420</v>
      </c>
      <c r="Q2919" t="s">
        <v>142</v>
      </c>
      <c r="R2919">
        <v>-26</v>
      </c>
      <c r="S2919" t="s">
        <v>11430</v>
      </c>
      <c r="T2919" t="s">
        <v>19090</v>
      </c>
      <c r="U2919" t="s">
        <v>19288</v>
      </c>
    </row>
    <row r="2920" spans="1:21" x14ac:dyDescent="0.25">
      <c r="A2920" t="s">
        <v>15</v>
      </c>
      <c r="B2920" t="s">
        <v>4384</v>
      </c>
      <c r="C2920" t="s">
        <v>69</v>
      </c>
      <c r="D2920" t="str">
        <f>VLOOKUP(C:C,Reconciliation!B:C,2,FALSE)</f>
        <v>Gas Distribution Op - Meter/House Reg Exps</v>
      </c>
      <c r="E2920" t="str">
        <f>VLOOKUP(B:B,'[1]Chart of Accts'!$A:$B,2,FALSE)</f>
        <v>Purchasing Card Expenses-MC</v>
      </c>
      <c r="F2920" t="s">
        <v>4418</v>
      </c>
      <c r="G2920" t="s">
        <v>33</v>
      </c>
      <c r="H2920" t="s">
        <v>779</v>
      </c>
      <c r="I2920" t="s">
        <v>1366</v>
      </c>
      <c r="J2920" t="s">
        <v>4384</v>
      </c>
      <c r="K2920" t="s">
        <v>73</v>
      </c>
      <c r="L2920" t="s">
        <v>23</v>
      </c>
      <c r="M2920" t="s">
        <v>4421</v>
      </c>
      <c r="N2920" t="s">
        <v>25</v>
      </c>
      <c r="O2920" t="s">
        <v>16373</v>
      </c>
      <c r="P2920" t="s">
        <v>4420</v>
      </c>
      <c r="Q2920" t="s">
        <v>142</v>
      </c>
      <c r="R2920">
        <v>-777.84</v>
      </c>
      <c r="S2920" t="s">
        <v>11430</v>
      </c>
      <c r="T2920" t="s">
        <v>19090</v>
      </c>
      <c r="U2920" t="s">
        <v>19288</v>
      </c>
    </row>
    <row r="2921" spans="1:21" x14ac:dyDescent="0.25">
      <c r="A2921" t="s">
        <v>15</v>
      </c>
      <c r="B2921" t="s">
        <v>4384</v>
      </c>
      <c r="C2921" t="s">
        <v>69</v>
      </c>
      <c r="D2921" t="str">
        <f>VLOOKUP(C:C,Reconciliation!B:C,2,FALSE)</f>
        <v>Gas Distribution Op - Meter/House Reg Exps</v>
      </c>
      <c r="E2921" t="str">
        <f>VLOOKUP(B:B,'[1]Chart of Accts'!$A:$B,2,FALSE)</f>
        <v>Purchasing Card Expenses-MC</v>
      </c>
      <c r="F2921" t="s">
        <v>4418</v>
      </c>
      <c r="G2921" t="s">
        <v>28</v>
      </c>
      <c r="H2921" t="s">
        <v>779</v>
      </c>
      <c r="I2921" t="s">
        <v>1366</v>
      </c>
      <c r="J2921" t="s">
        <v>4384</v>
      </c>
      <c r="K2921" t="s">
        <v>73</v>
      </c>
      <c r="L2921" t="s">
        <v>23</v>
      </c>
      <c r="M2921" t="s">
        <v>4422</v>
      </c>
      <c r="N2921" t="s">
        <v>25</v>
      </c>
      <c r="O2921" t="s">
        <v>16373</v>
      </c>
      <c r="P2921" t="s">
        <v>4420</v>
      </c>
      <c r="Q2921" t="s">
        <v>142</v>
      </c>
      <c r="R2921">
        <v>-16.55</v>
      </c>
      <c r="S2921" t="s">
        <v>11430</v>
      </c>
      <c r="T2921" t="s">
        <v>19090</v>
      </c>
      <c r="U2921" t="s">
        <v>19288</v>
      </c>
    </row>
    <row r="2922" spans="1:21" x14ac:dyDescent="0.25">
      <c r="A2922" t="s">
        <v>15</v>
      </c>
      <c r="B2922" t="s">
        <v>4384</v>
      </c>
      <c r="C2922" t="s">
        <v>69</v>
      </c>
      <c r="D2922" t="str">
        <f>VLOOKUP(C:C,Reconciliation!B:C,2,FALSE)</f>
        <v>Gas Distribution Op - Meter/House Reg Exps</v>
      </c>
      <c r="E2922" t="str">
        <f>VLOOKUP(B:B,'[1]Chart of Accts'!$A:$B,2,FALSE)</f>
        <v>Purchasing Card Expenses-MC</v>
      </c>
      <c r="F2922" t="s">
        <v>4418</v>
      </c>
      <c r="G2922" t="s">
        <v>465</v>
      </c>
      <c r="H2922" t="s">
        <v>779</v>
      </c>
      <c r="I2922" t="s">
        <v>1366</v>
      </c>
      <c r="J2922" t="s">
        <v>4384</v>
      </c>
      <c r="K2922" t="s">
        <v>73</v>
      </c>
      <c r="L2922" t="s">
        <v>23</v>
      </c>
      <c r="M2922" t="s">
        <v>4423</v>
      </c>
      <c r="N2922" t="s">
        <v>25</v>
      </c>
      <c r="O2922" t="s">
        <v>16373</v>
      </c>
      <c r="P2922" t="s">
        <v>4420</v>
      </c>
      <c r="Q2922" t="s">
        <v>142</v>
      </c>
      <c r="R2922">
        <v>-7.93</v>
      </c>
      <c r="S2922" t="s">
        <v>11430</v>
      </c>
      <c r="T2922" t="s">
        <v>19090</v>
      </c>
      <c r="U2922" t="s">
        <v>19288</v>
      </c>
    </row>
    <row r="2923" spans="1:21" x14ac:dyDescent="0.25">
      <c r="A2923" t="s">
        <v>15</v>
      </c>
      <c r="B2923" t="s">
        <v>4384</v>
      </c>
      <c r="C2923" t="s">
        <v>69</v>
      </c>
      <c r="D2923" t="str">
        <f>VLOOKUP(C:C,Reconciliation!B:C,2,FALSE)</f>
        <v>Gas Distribution Op - Meter/House Reg Exps</v>
      </c>
      <c r="E2923" t="str">
        <f>VLOOKUP(B:B,'[1]Chart of Accts'!$A:$B,2,FALSE)</f>
        <v>Purchasing Card Expenses-MC</v>
      </c>
      <c r="F2923" t="s">
        <v>4424</v>
      </c>
      <c r="G2923" t="s">
        <v>19</v>
      </c>
      <c r="H2923" t="s">
        <v>776</v>
      </c>
      <c r="I2923" t="s">
        <v>40</v>
      </c>
      <c r="J2923" t="s">
        <v>4384</v>
      </c>
      <c r="K2923" t="s">
        <v>73</v>
      </c>
      <c r="L2923" t="s">
        <v>23</v>
      </c>
      <c r="M2923" t="s">
        <v>4425</v>
      </c>
      <c r="N2923" t="s">
        <v>25</v>
      </c>
      <c r="O2923" t="s">
        <v>16374</v>
      </c>
      <c r="P2923" t="s">
        <v>4426</v>
      </c>
      <c r="Q2923" t="s">
        <v>142</v>
      </c>
      <c r="R2923">
        <v>921.25</v>
      </c>
      <c r="S2923" t="s">
        <v>11430</v>
      </c>
      <c r="T2923" t="s">
        <v>19090</v>
      </c>
      <c r="U2923" t="s">
        <v>19288</v>
      </c>
    </row>
    <row r="2924" spans="1:21" x14ac:dyDescent="0.25">
      <c r="A2924" t="s">
        <v>15</v>
      </c>
      <c r="B2924" t="s">
        <v>4384</v>
      </c>
      <c r="C2924" t="s">
        <v>69</v>
      </c>
      <c r="D2924" t="str">
        <f>VLOOKUP(C:C,Reconciliation!B:C,2,FALSE)</f>
        <v>Gas Distribution Op - Meter/House Reg Exps</v>
      </c>
      <c r="E2924" t="str">
        <f>VLOOKUP(B:B,'[1]Chart of Accts'!$A:$B,2,FALSE)</f>
        <v>Purchasing Card Expenses-MC</v>
      </c>
      <c r="F2924" t="s">
        <v>4424</v>
      </c>
      <c r="G2924" t="s">
        <v>32</v>
      </c>
      <c r="H2924" t="s">
        <v>776</v>
      </c>
      <c r="I2924" t="s">
        <v>40</v>
      </c>
      <c r="J2924" t="s">
        <v>4384</v>
      </c>
      <c r="K2924" t="s">
        <v>73</v>
      </c>
      <c r="L2924" t="s">
        <v>23</v>
      </c>
      <c r="M2924" t="s">
        <v>4427</v>
      </c>
      <c r="N2924" t="s">
        <v>25</v>
      </c>
      <c r="O2924" t="s">
        <v>16374</v>
      </c>
      <c r="P2924" t="s">
        <v>4426</v>
      </c>
      <c r="Q2924" t="s">
        <v>142</v>
      </c>
      <c r="R2924">
        <v>48.78</v>
      </c>
      <c r="S2924" t="s">
        <v>11430</v>
      </c>
      <c r="T2924" t="s">
        <v>19090</v>
      </c>
      <c r="U2924" t="s">
        <v>19288</v>
      </c>
    </row>
    <row r="2925" spans="1:21" x14ac:dyDescent="0.25">
      <c r="A2925" t="s">
        <v>15</v>
      </c>
      <c r="B2925" t="s">
        <v>4384</v>
      </c>
      <c r="C2925" t="s">
        <v>69</v>
      </c>
      <c r="D2925" t="str">
        <f>VLOOKUP(C:C,Reconciliation!B:C,2,FALSE)</f>
        <v>Gas Distribution Op - Meter/House Reg Exps</v>
      </c>
      <c r="E2925" t="str">
        <f>VLOOKUP(B:B,'[1]Chart of Accts'!$A:$B,2,FALSE)</f>
        <v>Purchasing Card Expenses-MC</v>
      </c>
      <c r="F2925" t="s">
        <v>4424</v>
      </c>
      <c r="G2925" t="s">
        <v>33</v>
      </c>
      <c r="H2925" t="s">
        <v>776</v>
      </c>
      <c r="I2925" t="s">
        <v>40</v>
      </c>
      <c r="J2925" t="s">
        <v>4384</v>
      </c>
      <c r="K2925" t="s">
        <v>73</v>
      </c>
      <c r="L2925" t="s">
        <v>23</v>
      </c>
      <c r="M2925" t="s">
        <v>4428</v>
      </c>
      <c r="N2925" t="s">
        <v>25</v>
      </c>
      <c r="O2925" t="s">
        <v>16374</v>
      </c>
      <c r="P2925" t="s">
        <v>4426</v>
      </c>
      <c r="Q2925" t="s">
        <v>142</v>
      </c>
      <c r="R2925">
        <v>50.33</v>
      </c>
      <c r="S2925" t="s">
        <v>11430</v>
      </c>
      <c r="T2925" t="s">
        <v>19090</v>
      </c>
      <c r="U2925" t="s">
        <v>19288</v>
      </c>
    </row>
    <row r="2926" spans="1:21" x14ac:dyDescent="0.25">
      <c r="A2926" t="s">
        <v>15</v>
      </c>
      <c r="B2926" t="s">
        <v>4384</v>
      </c>
      <c r="C2926" t="s">
        <v>69</v>
      </c>
      <c r="D2926" t="str">
        <f>VLOOKUP(C:C,Reconciliation!B:C,2,FALSE)</f>
        <v>Gas Distribution Op - Meter/House Reg Exps</v>
      </c>
      <c r="E2926" t="str">
        <f>VLOOKUP(B:B,'[1]Chart of Accts'!$A:$B,2,FALSE)</f>
        <v>Purchasing Card Expenses-MC</v>
      </c>
      <c r="F2926" t="s">
        <v>4424</v>
      </c>
      <c r="G2926" t="s">
        <v>28</v>
      </c>
      <c r="H2926" t="s">
        <v>776</v>
      </c>
      <c r="I2926" t="s">
        <v>40</v>
      </c>
      <c r="J2926" t="s">
        <v>4384</v>
      </c>
      <c r="K2926" t="s">
        <v>73</v>
      </c>
      <c r="L2926" t="s">
        <v>23</v>
      </c>
      <c r="M2926" t="s">
        <v>4429</v>
      </c>
      <c r="N2926" t="s">
        <v>25</v>
      </c>
      <c r="O2926" t="s">
        <v>16374</v>
      </c>
      <c r="P2926" t="s">
        <v>4426</v>
      </c>
      <c r="Q2926" t="s">
        <v>142</v>
      </c>
      <c r="R2926">
        <v>67.72</v>
      </c>
      <c r="S2926" t="s">
        <v>11430</v>
      </c>
      <c r="T2926" t="s">
        <v>19090</v>
      </c>
      <c r="U2926" t="s">
        <v>19288</v>
      </c>
    </row>
    <row r="2927" spans="1:21" x14ac:dyDescent="0.25">
      <c r="A2927" t="s">
        <v>15</v>
      </c>
      <c r="B2927" t="s">
        <v>4384</v>
      </c>
      <c r="C2927" t="s">
        <v>69</v>
      </c>
      <c r="D2927" t="str">
        <f>VLOOKUP(C:C,Reconciliation!B:C,2,FALSE)</f>
        <v>Gas Distribution Op - Meter/House Reg Exps</v>
      </c>
      <c r="E2927" t="str">
        <f>VLOOKUP(B:B,'[1]Chart of Accts'!$A:$B,2,FALSE)</f>
        <v>Purchasing Card Expenses-MC</v>
      </c>
      <c r="F2927" t="s">
        <v>4424</v>
      </c>
      <c r="G2927" t="s">
        <v>465</v>
      </c>
      <c r="H2927" t="s">
        <v>776</v>
      </c>
      <c r="I2927" t="s">
        <v>40</v>
      </c>
      <c r="J2927" t="s">
        <v>4384</v>
      </c>
      <c r="K2927" t="s">
        <v>73</v>
      </c>
      <c r="L2927" t="s">
        <v>23</v>
      </c>
      <c r="M2927" t="s">
        <v>3848</v>
      </c>
      <c r="N2927" t="s">
        <v>25</v>
      </c>
      <c r="O2927" t="s">
        <v>16374</v>
      </c>
      <c r="P2927" t="s">
        <v>4426</v>
      </c>
      <c r="Q2927" t="s">
        <v>142</v>
      </c>
      <c r="R2927">
        <v>202.76</v>
      </c>
      <c r="S2927" t="s">
        <v>11430</v>
      </c>
      <c r="T2927" t="s">
        <v>19090</v>
      </c>
      <c r="U2927" t="s">
        <v>19288</v>
      </c>
    </row>
    <row r="2928" spans="1:21" x14ac:dyDescent="0.25">
      <c r="A2928" t="s">
        <v>15</v>
      </c>
      <c r="B2928" t="s">
        <v>4384</v>
      </c>
      <c r="C2928" t="s">
        <v>69</v>
      </c>
      <c r="D2928" t="str">
        <f>VLOOKUP(C:C,Reconciliation!B:C,2,FALSE)</f>
        <v>Gas Distribution Op - Meter/House Reg Exps</v>
      </c>
      <c r="E2928" t="str">
        <f>VLOOKUP(B:B,'[1]Chart of Accts'!$A:$B,2,FALSE)</f>
        <v>Purchasing Card Expenses-MC</v>
      </c>
      <c r="F2928" t="s">
        <v>4424</v>
      </c>
      <c r="G2928" t="s">
        <v>893</v>
      </c>
      <c r="H2928" t="s">
        <v>776</v>
      </c>
      <c r="I2928" t="s">
        <v>40</v>
      </c>
      <c r="J2928" t="s">
        <v>4384</v>
      </c>
      <c r="K2928" t="s">
        <v>73</v>
      </c>
      <c r="L2928" t="s">
        <v>23</v>
      </c>
      <c r="M2928" t="s">
        <v>4430</v>
      </c>
      <c r="N2928" t="s">
        <v>25</v>
      </c>
      <c r="O2928" t="s">
        <v>16374</v>
      </c>
      <c r="P2928" t="s">
        <v>4426</v>
      </c>
      <c r="Q2928" t="s">
        <v>142</v>
      </c>
      <c r="R2928">
        <v>14.48</v>
      </c>
      <c r="S2928" t="s">
        <v>11430</v>
      </c>
      <c r="T2928" t="s">
        <v>19090</v>
      </c>
      <c r="U2928" t="s">
        <v>19288</v>
      </c>
    </row>
    <row r="2929" spans="1:21" x14ac:dyDescent="0.25">
      <c r="A2929" t="s">
        <v>15</v>
      </c>
      <c r="B2929" t="s">
        <v>4384</v>
      </c>
      <c r="C2929" t="s">
        <v>69</v>
      </c>
      <c r="D2929" t="str">
        <f>VLOOKUP(C:C,Reconciliation!B:C,2,FALSE)</f>
        <v>Gas Distribution Op - Meter/House Reg Exps</v>
      </c>
      <c r="E2929" t="str">
        <f>VLOOKUP(B:B,'[1]Chart of Accts'!$A:$B,2,FALSE)</f>
        <v>Purchasing Card Expenses-MC</v>
      </c>
      <c r="F2929" t="s">
        <v>4431</v>
      </c>
      <c r="G2929" t="s">
        <v>19</v>
      </c>
      <c r="H2929" t="s">
        <v>779</v>
      </c>
      <c r="I2929" t="s">
        <v>2111</v>
      </c>
      <c r="J2929" t="s">
        <v>4384</v>
      </c>
      <c r="K2929" t="s">
        <v>73</v>
      </c>
      <c r="L2929" t="s">
        <v>23</v>
      </c>
      <c r="M2929" t="s">
        <v>4432</v>
      </c>
      <c r="N2929" t="s">
        <v>25</v>
      </c>
      <c r="O2929" t="s">
        <v>16375</v>
      </c>
      <c r="P2929" t="s">
        <v>4433</v>
      </c>
      <c r="Q2929" t="s">
        <v>142</v>
      </c>
      <c r="R2929">
        <v>-921.25</v>
      </c>
      <c r="S2929" t="s">
        <v>11430</v>
      </c>
      <c r="T2929" t="s">
        <v>19090</v>
      </c>
      <c r="U2929" t="s">
        <v>19288</v>
      </c>
    </row>
    <row r="2930" spans="1:21" x14ac:dyDescent="0.25">
      <c r="A2930" t="s">
        <v>15</v>
      </c>
      <c r="B2930" t="s">
        <v>4384</v>
      </c>
      <c r="C2930" t="s">
        <v>69</v>
      </c>
      <c r="D2930" t="str">
        <f>VLOOKUP(C:C,Reconciliation!B:C,2,FALSE)</f>
        <v>Gas Distribution Op - Meter/House Reg Exps</v>
      </c>
      <c r="E2930" t="str">
        <f>VLOOKUP(B:B,'[1]Chart of Accts'!$A:$B,2,FALSE)</f>
        <v>Purchasing Card Expenses-MC</v>
      </c>
      <c r="F2930" t="s">
        <v>4431</v>
      </c>
      <c r="G2930" t="s">
        <v>32</v>
      </c>
      <c r="H2930" t="s">
        <v>779</v>
      </c>
      <c r="I2930" t="s">
        <v>2111</v>
      </c>
      <c r="J2930" t="s">
        <v>4384</v>
      </c>
      <c r="K2930" t="s">
        <v>73</v>
      </c>
      <c r="L2930" t="s">
        <v>23</v>
      </c>
      <c r="M2930" t="s">
        <v>4434</v>
      </c>
      <c r="N2930" t="s">
        <v>25</v>
      </c>
      <c r="O2930" t="s">
        <v>16375</v>
      </c>
      <c r="P2930" t="s">
        <v>4433</v>
      </c>
      <c r="Q2930" t="s">
        <v>142</v>
      </c>
      <c r="R2930">
        <v>-48.78</v>
      </c>
      <c r="S2930" t="s">
        <v>11430</v>
      </c>
      <c r="T2930" t="s">
        <v>19090</v>
      </c>
      <c r="U2930" t="s">
        <v>19288</v>
      </c>
    </row>
    <row r="2931" spans="1:21" x14ac:dyDescent="0.25">
      <c r="A2931" t="s">
        <v>15</v>
      </c>
      <c r="B2931" t="s">
        <v>4384</v>
      </c>
      <c r="C2931" t="s">
        <v>69</v>
      </c>
      <c r="D2931" t="str">
        <f>VLOOKUP(C:C,Reconciliation!B:C,2,FALSE)</f>
        <v>Gas Distribution Op - Meter/House Reg Exps</v>
      </c>
      <c r="E2931" t="str">
        <f>VLOOKUP(B:B,'[1]Chart of Accts'!$A:$B,2,FALSE)</f>
        <v>Purchasing Card Expenses-MC</v>
      </c>
      <c r="F2931" t="s">
        <v>4431</v>
      </c>
      <c r="G2931" t="s">
        <v>33</v>
      </c>
      <c r="H2931" t="s">
        <v>779</v>
      </c>
      <c r="I2931" t="s">
        <v>2111</v>
      </c>
      <c r="J2931" t="s">
        <v>4384</v>
      </c>
      <c r="K2931" t="s">
        <v>73</v>
      </c>
      <c r="L2931" t="s">
        <v>23</v>
      </c>
      <c r="M2931" t="s">
        <v>4435</v>
      </c>
      <c r="N2931" t="s">
        <v>25</v>
      </c>
      <c r="O2931" t="s">
        <v>16375</v>
      </c>
      <c r="P2931" t="s">
        <v>4433</v>
      </c>
      <c r="Q2931" t="s">
        <v>142</v>
      </c>
      <c r="R2931">
        <v>-50.33</v>
      </c>
      <c r="S2931" t="s">
        <v>11430</v>
      </c>
      <c r="T2931" t="s">
        <v>19090</v>
      </c>
      <c r="U2931" t="s">
        <v>19288</v>
      </c>
    </row>
    <row r="2932" spans="1:21" x14ac:dyDescent="0.25">
      <c r="A2932" t="s">
        <v>15</v>
      </c>
      <c r="B2932" t="s">
        <v>4384</v>
      </c>
      <c r="C2932" t="s">
        <v>69</v>
      </c>
      <c r="D2932" t="str">
        <f>VLOOKUP(C:C,Reconciliation!B:C,2,FALSE)</f>
        <v>Gas Distribution Op - Meter/House Reg Exps</v>
      </c>
      <c r="E2932" t="str">
        <f>VLOOKUP(B:B,'[1]Chart of Accts'!$A:$B,2,FALSE)</f>
        <v>Purchasing Card Expenses-MC</v>
      </c>
      <c r="F2932" t="s">
        <v>4431</v>
      </c>
      <c r="G2932" t="s">
        <v>28</v>
      </c>
      <c r="H2932" t="s">
        <v>779</v>
      </c>
      <c r="I2932" t="s">
        <v>2111</v>
      </c>
      <c r="J2932" t="s">
        <v>4384</v>
      </c>
      <c r="K2932" t="s">
        <v>73</v>
      </c>
      <c r="L2932" t="s">
        <v>23</v>
      </c>
      <c r="M2932" t="s">
        <v>4436</v>
      </c>
      <c r="N2932" t="s">
        <v>25</v>
      </c>
      <c r="O2932" t="s">
        <v>16375</v>
      </c>
      <c r="P2932" t="s">
        <v>4433</v>
      </c>
      <c r="Q2932" t="s">
        <v>142</v>
      </c>
      <c r="R2932">
        <v>-67.72</v>
      </c>
      <c r="S2932" t="s">
        <v>11430</v>
      </c>
      <c r="T2932" t="s">
        <v>19090</v>
      </c>
      <c r="U2932" t="s">
        <v>19288</v>
      </c>
    </row>
    <row r="2933" spans="1:21" x14ac:dyDescent="0.25">
      <c r="A2933" t="s">
        <v>15</v>
      </c>
      <c r="B2933" t="s">
        <v>4384</v>
      </c>
      <c r="C2933" t="s">
        <v>69</v>
      </c>
      <c r="D2933" t="str">
        <f>VLOOKUP(C:C,Reconciliation!B:C,2,FALSE)</f>
        <v>Gas Distribution Op - Meter/House Reg Exps</v>
      </c>
      <c r="E2933" t="str">
        <f>VLOOKUP(B:B,'[1]Chart of Accts'!$A:$B,2,FALSE)</f>
        <v>Purchasing Card Expenses-MC</v>
      </c>
      <c r="F2933" t="s">
        <v>4431</v>
      </c>
      <c r="G2933" t="s">
        <v>465</v>
      </c>
      <c r="H2933" t="s">
        <v>779</v>
      </c>
      <c r="I2933" t="s">
        <v>2111</v>
      </c>
      <c r="J2933" t="s">
        <v>4384</v>
      </c>
      <c r="K2933" t="s">
        <v>73</v>
      </c>
      <c r="L2933" t="s">
        <v>23</v>
      </c>
      <c r="M2933" t="s">
        <v>4437</v>
      </c>
      <c r="N2933" t="s">
        <v>25</v>
      </c>
      <c r="O2933" t="s">
        <v>16375</v>
      </c>
      <c r="P2933" t="s">
        <v>4433</v>
      </c>
      <c r="Q2933" t="s">
        <v>142</v>
      </c>
      <c r="R2933">
        <v>-202.76</v>
      </c>
      <c r="S2933" t="s">
        <v>11430</v>
      </c>
      <c r="T2933" t="s">
        <v>19090</v>
      </c>
      <c r="U2933" t="s">
        <v>19288</v>
      </c>
    </row>
    <row r="2934" spans="1:21" x14ac:dyDescent="0.25">
      <c r="A2934" t="s">
        <v>15</v>
      </c>
      <c r="B2934" t="s">
        <v>4384</v>
      </c>
      <c r="C2934" t="s">
        <v>69</v>
      </c>
      <c r="D2934" t="str">
        <f>VLOOKUP(C:C,Reconciliation!B:C,2,FALSE)</f>
        <v>Gas Distribution Op - Meter/House Reg Exps</v>
      </c>
      <c r="E2934" t="str">
        <f>VLOOKUP(B:B,'[1]Chart of Accts'!$A:$B,2,FALSE)</f>
        <v>Purchasing Card Expenses-MC</v>
      </c>
      <c r="F2934" t="s">
        <v>4431</v>
      </c>
      <c r="G2934" t="s">
        <v>893</v>
      </c>
      <c r="H2934" t="s">
        <v>779</v>
      </c>
      <c r="I2934" t="s">
        <v>2111</v>
      </c>
      <c r="J2934" t="s">
        <v>4384</v>
      </c>
      <c r="K2934" t="s">
        <v>73</v>
      </c>
      <c r="L2934" t="s">
        <v>23</v>
      </c>
      <c r="M2934" t="s">
        <v>4438</v>
      </c>
      <c r="N2934" t="s">
        <v>25</v>
      </c>
      <c r="O2934" t="s">
        <v>16375</v>
      </c>
      <c r="P2934" t="s">
        <v>4433</v>
      </c>
      <c r="Q2934" t="s">
        <v>142</v>
      </c>
      <c r="R2934">
        <v>-14.48</v>
      </c>
      <c r="S2934" t="s">
        <v>11430</v>
      </c>
      <c r="T2934" t="s">
        <v>19090</v>
      </c>
      <c r="U2934" t="s">
        <v>19288</v>
      </c>
    </row>
    <row r="2935" spans="1:21" x14ac:dyDescent="0.25">
      <c r="A2935" t="s">
        <v>15</v>
      </c>
      <c r="B2935" t="s">
        <v>4384</v>
      </c>
      <c r="C2935" t="s">
        <v>69</v>
      </c>
      <c r="D2935" t="str">
        <f>VLOOKUP(C:C,Reconciliation!B:C,2,FALSE)</f>
        <v>Gas Distribution Op - Meter/House Reg Exps</v>
      </c>
      <c r="E2935" t="str">
        <f>VLOOKUP(B:B,'[1]Chart of Accts'!$A:$B,2,FALSE)</f>
        <v>Purchasing Card Expenses-MC</v>
      </c>
      <c r="F2935" t="s">
        <v>4439</v>
      </c>
      <c r="G2935" t="s">
        <v>19</v>
      </c>
      <c r="H2935" t="s">
        <v>776</v>
      </c>
      <c r="I2935" t="s">
        <v>44</v>
      </c>
      <c r="J2935" t="s">
        <v>4384</v>
      </c>
      <c r="K2935" t="s">
        <v>73</v>
      </c>
      <c r="L2935" t="s">
        <v>23</v>
      </c>
      <c r="M2935" t="s">
        <v>4440</v>
      </c>
      <c r="N2935" t="s">
        <v>25</v>
      </c>
      <c r="O2935" t="s">
        <v>16376</v>
      </c>
      <c r="P2935" t="s">
        <v>4441</v>
      </c>
      <c r="Q2935" t="s">
        <v>142</v>
      </c>
      <c r="R2935">
        <v>390.03</v>
      </c>
      <c r="S2935" t="s">
        <v>11430</v>
      </c>
      <c r="T2935" t="s">
        <v>19090</v>
      </c>
      <c r="U2935" t="s">
        <v>19288</v>
      </c>
    </row>
    <row r="2936" spans="1:21" x14ac:dyDescent="0.25">
      <c r="A2936" t="s">
        <v>15</v>
      </c>
      <c r="B2936" t="s">
        <v>4384</v>
      </c>
      <c r="C2936" t="s">
        <v>69</v>
      </c>
      <c r="D2936" t="str">
        <f>VLOOKUP(C:C,Reconciliation!B:C,2,FALSE)</f>
        <v>Gas Distribution Op - Meter/House Reg Exps</v>
      </c>
      <c r="E2936" t="str">
        <f>VLOOKUP(B:B,'[1]Chart of Accts'!$A:$B,2,FALSE)</f>
        <v>Purchasing Card Expenses-MC</v>
      </c>
      <c r="F2936" t="s">
        <v>4439</v>
      </c>
      <c r="G2936" t="s">
        <v>32</v>
      </c>
      <c r="H2936" t="s">
        <v>776</v>
      </c>
      <c r="I2936" t="s">
        <v>44</v>
      </c>
      <c r="J2936" t="s">
        <v>4384</v>
      </c>
      <c r="K2936" t="s">
        <v>73</v>
      </c>
      <c r="L2936" t="s">
        <v>23</v>
      </c>
      <c r="M2936" t="s">
        <v>4442</v>
      </c>
      <c r="N2936" t="s">
        <v>25</v>
      </c>
      <c r="O2936" t="s">
        <v>16376</v>
      </c>
      <c r="P2936" t="s">
        <v>4441</v>
      </c>
      <c r="Q2936" t="s">
        <v>142</v>
      </c>
      <c r="R2936">
        <v>90.88</v>
      </c>
      <c r="S2936" t="s">
        <v>11430</v>
      </c>
      <c r="T2936" t="s">
        <v>19090</v>
      </c>
      <c r="U2936" t="s">
        <v>19288</v>
      </c>
    </row>
    <row r="2937" spans="1:21" x14ac:dyDescent="0.25">
      <c r="A2937" t="s">
        <v>15</v>
      </c>
      <c r="B2937" t="s">
        <v>4384</v>
      </c>
      <c r="C2937" t="s">
        <v>69</v>
      </c>
      <c r="D2937" t="str">
        <f>VLOOKUP(C:C,Reconciliation!B:C,2,FALSE)</f>
        <v>Gas Distribution Op - Meter/House Reg Exps</v>
      </c>
      <c r="E2937" t="str">
        <f>VLOOKUP(B:B,'[1]Chart of Accts'!$A:$B,2,FALSE)</f>
        <v>Purchasing Card Expenses-MC</v>
      </c>
      <c r="F2937" t="s">
        <v>4439</v>
      </c>
      <c r="G2937" t="s">
        <v>33</v>
      </c>
      <c r="H2937" t="s">
        <v>776</v>
      </c>
      <c r="I2937" t="s">
        <v>44</v>
      </c>
      <c r="J2937" t="s">
        <v>4384</v>
      </c>
      <c r="K2937" t="s">
        <v>73</v>
      </c>
      <c r="L2937" t="s">
        <v>23</v>
      </c>
      <c r="M2937" t="s">
        <v>517</v>
      </c>
      <c r="N2937" t="s">
        <v>25</v>
      </c>
      <c r="O2937" t="s">
        <v>16376</v>
      </c>
      <c r="P2937" t="s">
        <v>4441</v>
      </c>
      <c r="Q2937" t="s">
        <v>142</v>
      </c>
      <c r="R2937">
        <v>12.63</v>
      </c>
      <c r="S2937" t="s">
        <v>11430</v>
      </c>
      <c r="T2937" t="s">
        <v>19090</v>
      </c>
      <c r="U2937" t="s">
        <v>19288</v>
      </c>
    </row>
    <row r="2938" spans="1:21" x14ac:dyDescent="0.25">
      <c r="A2938" t="s">
        <v>15</v>
      </c>
      <c r="B2938" t="s">
        <v>4384</v>
      </c>
      <c r="C2938" t="s">
        <v>69</v>
      </c>
      <c r="D2938" t="str">
        <f>VLOOKUP(C:C,Reconciliation!B:C,2,FALSE)</f>
        <v>Gas Distribution Op - Meter/House Reg Exps</v>
      </c>
      <c r="E2938" t="str">
        <f>VLOOKUP(B:B,'[1]Chart of Accts'!$A:$B,2,FALSE)</f>
        <v>Purchasing Card Expenses-MC</v>
      </c>
      <c r="F2938" t="s">
        <v>4439</v>
      </c>
      <c r="G2938" t="s">
        <v>28</v>
      </c>
      <c r="H2938" t="s">
        <v>776</v>
      </c>
      <c r="I2938" t="s">
        <v>44</v>
      </c>
      <c r="J2938" t="s">
        <v>4384</v>
      </c>
      <c r="K2938" t="s">
        <v>73</v>
      </c>
      <c r="L2938" t="s">
        <v>23</v>
      </c>
      <c r="M2938" t="s">
        <v>3854</v>
      </c>
      <c r="N2938" t="s">
        <v>25</v>
      </c>
      <c r="O2938" t="s">
        <v>16376</v>
      </c>
      <c r="P2938" t="s">
        <v>4441</v>
      </c>
      <c r="Q2938" t="s">
        <v>142</v>
      </c>
      <c r="R2938">
        <v>88.01</v>
      </c>
      <c r="S2938" t="s">
        <v>11430</v>
      </c>
      <c r="T2938" t="s">
        <v>19090</v>
      </c>
      <c r="U2938" t="s">
        <v>19288</v>
      </c>
    </row>
    <row r="2939" spans="1:21" x14ac:dyDescent="0.25">
      <c r="A2939" t="s">
        <v>15</v>
      </c>
      <c r="B2939" t="s">
        <v>4384</v>
      </c>
      <c r="C2939" t="s">
        <v>77</v>
      </c>
      <c r="D2939" t="str">
        <f>VLOOKUP(C:C,Reconciliation!B:C,2,FALSE)</f>
        <v>Admin &amp; General - Office Supplies &amp; Expenses</v>
      </c>
      <c r="E2939" t="str">
        <f>VLOOKUP(B:B,'[1]Chart of Accts'!$A:$B,2,FALSE)</f>
        <v>Purchasing Card Expenses-MC</v>
      </c>
      <c r="F2939" t="s">
        <v>4443</v>
      </c>
      <c r="G2939" t="s">
        <v>19</v>
      </c>
      <c r="H2939" t="s">
        <v>776</v>
      </c>
      <c r="I2939" t="s">
        <v>42</v>
      </c>
      <c r="J2939" t="s">
        <v>4384</v>
      </c>
      <c r="K2939" t="s">
        <v>80</v>
      </c>
      <c r="L2939" t="s">
        <v>92</v>
      </c>
      <c r="M2939" t="s">
        <v>4354</v>
      </c>
      <c r="N2939" t="s">
        <v>25</v>
      </c>
      <c r="O2939" t="s">
        <v>16377</v>
      </c>
      <c r="P2939" t="s">
        <v>4444</v>
      </c>
      <c r="Q2939" t="s">
        <v>739</v>
      </c>
      <c r="R2939">
        <v>61.980728171329801</v>
      </c>
      <c r="S2939" t="s">
        <v>11436</v>
      </c>
      <c r="T2939" t="s">
        <v>19090</v>
      </c>
      <c r="U2939" t="s">
        <v>19289</v>
      </c>
    </row>
    <row r="2940" spans="1:21" x14ac:dyDescent="0.25">
      <c r="A2940" t="s">
        <v>15</v>
      </c>
      <c r="B2940" t="s">
        <v>4384</v>
      </c>
      <c r="C2940" t="s">
        <v>77</v>
      </c>
      <c r="D2940" t="str">
        <f>VLOOKUP(C:C,Reconciliation!B:C,2,FALSE)</f>
        <v>Admin &amp; General - Office Supplies &amp; Expenses</v>
      </c>
      <c r="E2940" t="str">
        <f>VLOOKUP(B:B,'[1]Chart of Accts'!$A:$B,2,FALSE)</f>
        <v>Purchasing Card Expenses-MC</v>
      </c>
      <c r="F2940" t="s">
        <v>4445</v>
      </c>
      <c r="G2940" t="s">
        <v>19</v>
      </c>
      <c r="H2940" t="s">
        <v>779</v>
      </c>
      <c r="I2940" t="s">
        <v>2111</v>
      </c>
      <c r="J2940" t="s">
        <v>4384</v>
      </c>
      <c r="K2940" t="s">
        <v>80</v>
      </c>
      <c r="L2940" t="s">
        <v>638</v>
      </c>
      <c r="M2940" t="s">
        <v>4446</v>
      </c>
      <c r="N2940" t="s">
        <v>25</v>
      </c>
      <c r="O2940" t="s">
        <v>16378</v>
      </c>
      <c r="P2940" t="s">
        <v>4447</v>
      </c>
      <c r="Q2940" t="s">
        <v>739</v>
      </c>
      <c r="R2940">
        <v>-61.982109430239603</v>
      </c>
      <c r="S2940" t="s">
        <v>11436</v>
      </c>
      <c r="T2940" t="s">
        <v>19090</v>
      </c>
      <c r="U2940" t="s">
        <v>19289</v>
      </c>
    </row>
    <row r="2941" spans="1:21" x14ac:dyDescent="0.25">
      <c r="A2941" t="s">
        <v>15</v>
      </c>
      <c r="B2941" t="s">
        <v>4384</v>
      </c>
      <c r="C2941" t="s">
        <v>77</v>
      </c>
      <c r="D2941" t="str">
        <f>VLOOKUP(C:C,Reconciliation!B:C,2,FALSE)</f>
        <v>Admin &amp; General - Office Supplies &amp; Expenses</v>
      </c>
      <c r="E2941" t="str">
        <f>VLOOKUP(B:B,'[1]Chart of Accts'!$A:$B,2,FALSE)</f>
        <v>Purchasing Card Expenses-MC</v>
      </c>
      <c r="F2941" t="s">
        <v>4448</v>
      </c>
      <c r="G2941" t="s">
        <v>465</v>
      </c>
      <c r="H2941" t="s">
        <v>776</v>
      </c>
      <c r="I2941" t="s">
        <v>44</v>
      </c>
      <c r="J2941" t="s">
        <v>4384</v>
      </c>
      <c r="K2941" t="s">
        <v>80</v>
      </c>
      <c r="L2941" t="s">
        <v>638</v>
      </c>
      <c r="M2941" t="s">
        <v>4449</v>
      </c>
      <c r="N2941" t="s">
        <v>25</v>
      </c>
      <c r="O2941" t="s">
        <v>16379</v>
      </c>
      <c r="P2941" t="s">
        <v>4450</v>
      </c>
      <c r="Q2941" t="s">
        <v>739</v>
      </c>
      <c r="R2941">
        <v>100.96362826948901</v>
      </c>
      <c r="S2941" t="s">
        <v>11430</v>
      </c>
      <c r="T2941" t="s">
        <v>19090</v>
      </c>
      <c r="U2941" t="s">
        <v>19229</v>
      </c>
    </row>
    <row r="2942" spans="1:21" x14ac:dyDescent="0.25">
      <c r="A2942" t="s">
        <v>15</v>
      </c>
      <c r="B2942" t="s">
        <v>4451</v>
      </c>
      <c r="C2942" t="s">
        <v>128</v>
      </c>
      <c r="D2942" t="str">
        <f>VLOOKUP(C:C,Reconciliation!B:C,2,FALSE)</f>
        <v>Oth Gas Supply Op - Other Gas Suppl</v>
      </c>
      <c r="E2942" t="str">
        <f>VLOOKUP(B:B,'[1]Chart of Accts'!$A:$B,2,FALSE)</f>
        <v>Miscellaneous Materials &amp; Supplies-2200</v>
      </c>
      <c r="F2942" t="s">
        <v>138</v>
      </c>
      <c r="G2942" t="s">
        <v>184</v>
      </c>
      <c r="H2942" t="s">
        <v>20</v>
      </c>
      <c r="I2942" t="s">
        <v>40</v>
      </c>
      <c r="J2942" t="s">
        <v>4451</v>
      </c>
      <c r="K2942" t="s">
        <v>131</v>
      </c>
      <c r="L2942" t="s">
        <v>23</v>
      </c>
      <c r="M2942" t="s">
        <v>380</v>
      </c>
      <c r="N2942" t="s">
        <v>25</v>
      </c>
      <c r="O2942" t="s">
        <v>15268</v>
      </c>
      <c r="P2942" t="s">
        <v>141</v>
      </c>
      <c r="Q2942" t="s">
        <v>142</v>
      </c>
      <c r="R2942">
        <v>0.13</v>
      </c>
      <c r="S2942" t="s">
        <v>11436</v>
      </c>
      <c r="T2942" t="s">
        <v>19090</v>
      </c>
      <c r="U2942" t="s">
        <v>19077</v>
      </c>
    </row>
    <row r="2943" spans="1:21" x14ac:dyDescent="0.25">
      <c r="A2943" t="s">
        <v>15</v>
      </c>
      <c r="B2943" t="s">
        <v>4451</v>
      </c>
      <c r="C2943" t="s">
        <v>128</v>
      </c>
      <c r="D2943" t="str">
        <f>VLOOKUP(C:C,Reconciliation!B:C,2,FALSE)</f>
        <v>Oth Gas Supply Op - Other Gas Suppl</v>
      </c>
      <c r="E2943" t="str">
        <f>VLOOKUP(B:B,'[1]Chart of Accts'!$A:$B,2,FALSE)</f>
        <v>Miscellaneous Materials &amp; Supplies-2200</v>
      </c>
      <c r="F2943" t="s">
        <v>143</v>
      </c>
      <c r="G2943" t="s">
        <v>219</v>
      </c>
      <c r="H2943" t="s">
        <v>20</v>
      </c>
      <c r="I2943" t="s">
        <v>41</v>
      </c>
      <c r="J2943" t="s">
        <v>4451</v>
      </c>
      <c r="K2943" t="s">
        <v>131</v>
      </c>
      <c r="L2943" t="s">
        <v>23</v>
      </c>
      <c r="M2943" t="s">
        <v>328</v>
      </c>
      <c r="N2943" t="s">
        <v>25</v>
      </c>
      <c r="O2943" t="s">
        <v>15269</v>
      </c>
      <c r="P2943" t="s">
        <v>146</v>
      </c>
      <c r="Q2943" t="s">
        <v>142</v>
      </c>
      <c r="R2943">
        <v>0.28999999999999998</v>
      </c>
      <c r="S2943" t="s">
        <v>11436</v>
      </c>
      <c r="T2943" t="s">
        <v>19090</v>
      </c>
      <c r="U2943" t="s">
        <v>19077</v>
      </c>
    </row>
    <row r="2944" spans="1:21" x14ac:dyDescent="0.25">
      <c r="A2944" t="s">
        <v>15</v>
      </c>
      <c r="B2944" t="s">
        <v>4451</v>
      </c>
      <c r="C2944" t="s">
        <v>128</v>
      </c>
      <c r="D2944" t="str">
        <f>VLOOKUP(C:C,Reconciliation!B:C,2,FALSE)</f>
        <v>Oth Gas Supply Op - Other Gas Suppl</v>
      </c>
      <c r="E2944" t="str">
        <f>VLOOKUP(B:B,'[1]Chart of Accts'!$A:$B,2,FALSE)</f>
        <v>Miscellaneous Materials &amp; Supplies-2200</v>
      </c>
      <c r="F2944" t="s">
        <v>157</v>
      </c>
      <c r="G2944" t="s">
        <v>190</v>
      </c>
      <c r="H2944" t="s">
        <v>20</v>
      </c>
      <c r="I2944" t="s">
        <v>44</v>
      </c>
      <c r="J2944" t="s">
        <v>4451</v>
      </c>
      <c r="K2944" t="s">
        <v>131</v>
      </c>
      <c r="L2944" t="s">
        <v>23</v>
      </c>
      <c r="M2944" t="s">
        <v>3278</v>
      </c>
      <c r="N2944" t="s">
        <v>25</v>
      </c>
      <c r="O2944" t="s">
        <v>15272</v>
      </c>
      <c r="P2944" t="s">
        <v>160</v>
      </c>
      <c r="Q2944" t="s">
        <v>142</v>
      </c>
      <c r="R2944">
        <v>-0.13</v>
      </c>
      <c r="S2944" t="s">
        <v>11436</v>
      </c>
      <c r="T2944" t="s">
        <v>19090</v>
      </c>
      <c r="U2944" t="s">
        <v>19077</v>
      </c>
    </row>
    <row r="2945" spans="1:21" x14ac:dyDescent="0.25">
      <c r="A2945" t="s">
        <v>15</v>
      </c>
      <c r="B2945" t="s">
        <v>4451</v>
      </c>
      <c r="C2945" t="s">
        <v>69</v>
      </c>
      <c r="D2945" t="str">
        <f>VLOOKUP(C:C,Reconciliation!B:C,2,FALSE)</f>
        <v>Gas Distribution Op - Meter/House Reg Exps</v>
      </c>
      <c r="E2945" t="str">
        <f>VLOOKUP(B:B,'[1]Chart of Accts'!$A:$B,2,FALSE)</f>
        <v>Miscellaneous Materials &amp; Supplies-2200</v>
      </c>
      <c r="F2945" t="s">
        <v>162</v>
      </c>
      <c r="G2945" t="s">
        <v>4452</v>
      </c>
      <c r="H2945" t="s">
        <v>20</v>
      </c>
      <c r="I2945" t="s">
        <v>30</v>
      </c>
      <c r="J2945" t="s">
        <v>4451</v>
      </c>
      <c r="K2945" t="s">
        <v>154</v>
      </c>
      <c r="L2945" t="s">
        <v>23</v>
      </c>
      <c r="M2945" t="s">
        <v>4453</v>
      </c>
      <c r="N2945" t="s">
        <v>25</v>
      </c>
      <c r="O2945" t="s">
        <v>15273</v>
      </c>
      <c r="P2945" t="s">
        <v>167</v>
      </c>
      <c r="Q2945" t="s">
        <v>27</v>
      </c>
      <c r="R2945">
        <v>-0.77</v>
      </c>
      <c r="S2945" t="s">
        <v>11436</v>
      </c>
      <c r="T2945" t="s">
        <v>19090</v>
      </c>
      <c r="U2945" t="s">
        <v>19077</v>
      </c>
    </row>
    <row r="2946" spans="1:21" x14ac:dyDescent="0.25">
      <c r="A2946" t="s">
        <v>15</v>
      </c>
      <c r="B2946" t="s">
        <v>4451</v>
      </c>
      <c r="C2946" t="s">
        <v>69</v>
      </c>
      <c r="D2946" t="str">
        <f>VLOOKUP(C:C,Reconciliation!B:C,2,FALSE)</f>
        <v>Gas Distribution Op - Meter/House Reg Exps</v>
      </c>
      <c r="E2946" t="str">
        <f>VLOOKUP(B:B,'[1]Chart of Accts'!$A:$B,2,FALSE)</f>
        <v>Miscellaneous Materials &amp; Supplies-2200</v>
      </c>
      <c r="F2946" t="s">
        <v>147</v>
      </c>
      <c r="G2946" t="s">
        <v>4454</v>
      </c>
      <c r="H2946" t="s">
        <v>20</v>
      </c>
      <c r="I2946" t="s">
        <v>21</v>
      </c>
      <c r="J2946" t="s">
        <v>4451</v>
      </c>
      <c r="K2946" t="s">
        <v>154</v>
      </c>
      <c r="L2946" t="s">
        <v>23</v>
      </c>
      <c r="M2946" t="s">
        <v>3278</v>
      </c>
      <c r="N2946" t="s">
        <v>25</v>
      </c>
      <c r="O2946" t="s">
        <v>15270</v>
      </c>
      <c r="P2946" t="s">
        <v>151</v>
      </c>
      <c r="Q2946" t="s">
        <v>27</v>
      </c>
      <c r="R2946">
        <v>-0.13</v>
      </c>
      <c r="S2946" t="s">
        <v>11436</v>
      </c>
      <c r="T2946" t="s">
        <v>19090</v>
      </c>
      <c r="U2946" t="s">
        <v>19077</v>
      </c>
    </row>
    <row r="2947" spans="1:21" x14ac:dyDescent="0.25">
      <c r="A2947" t="s">
        <v>15</v>
      </c>
      <c r="B2947" t="s">
        <v>4451</v>
      </c>
      <c r="C2947" t="s">
        <v>69</v>
      </c>
      <c r="D2947" t="str">
        <f>VLOOKUP(C:C,Reconciliation!B:C,2,FALSE)</f>
        <v>Gas Distribution Op - Meter/House Reg Exps</v>
      </c>
      <c r="E2947" t="str">
        <f>VLOOKUP(B:B,'[1]Chart of Accts'!$A:$B,2,FALSE)</f>
        <v>Miscellaneous Materials &amp; Supplies-2200</v>
      </c>
      <c r="F2947" t="s">
        <v>171</v>
      </c>
      <c r="G2947" t="s">
        <v>175</v>
      </c>
      <c r="H2947" t="s">
        <v>20</v>
      </c>
      <c r="I2947" t="s">
        <v>37</v>
      </c>
      <c r="J2947" t="s">
        <v>4451</v>
      </c>
      <c r="K2947" t="s">
        <v>154</v>
      </c>
      <c r="L2947" t="s">
        <v>23</v>
      </c>
      <c r="M2947" t="s">
        <v>4455</v>
      </c>
      <c r="N2947" t="s">
        <v>25</v>
      </c>
      <c r="O2947" t="s">
        <v>15274</v>
      </c>
      <c r="P2947" t="s">
        <v>173</v>
      </c>
      <c r="Q2947" t="s">
        <v>142</v>
      </c>
      <c r="R2947">
        <v>0.66</v>
      </c>
      <c r="S2947" t="s">
        <v>11436</v>
      </c>
      <c r="T2947" t="s">
        <v>19090</v>
      </c>
      <c r="U2947" t="s">
        <v>19077</v>
      </c>
    </row>
    <row r="2948" spans="1:21" x14ac:dyDescent="0.25">
      <c r="A2948" t="s">
        <v>15</v>
      </c>
      <c r="B2948" t="s">
        <v>4451</v>
      </c>
      <c r="C2948" t="s">
        <v>69</v>
      </c>
      <c r="D2948" t="str">
        <f>VLOOKUP(C:C,Reconciliation!B:C,2,FALSE)</f>
        <v>Gas Distribution Op - Meter/House Reg Exps</v>
      </c>
      <c r="E2948" t="str">
        <f>VLOOKUP(B:B,'[1]Chart of Accts'!$A:$B,2,FALSE)</f>
        <v>Miscellaneous Materials &amp; Supplies-2200</v>
      </c>
      <c r="F2948" t="s">
        <v>204</v>
      </c>
      <c r="G2948" t="s">
        <v>4456</v>
      </c>
      <c r="H2948" t="s">
        <v>20</v>
      </c>
      <c r="I2948" t="s">
        <v>38</v>
      </c>
      <c r="J2948" t="s">
        <v>4451</v>
      </c>
      <c r="K2948" t="s">
        <v>154</v>
      </c>
      <c r="L2948" t="s">
        <v>23</v>
      </c>
      <c r="M2948" t="s">
        <v>4457</v>
      </c>
      <c r="N2948" t="s">
        <v>25</v>
      </c>
      <c r="O2948" t="s">
        <v>15275</v>
      </c>
      <c r="P2948" t="s">
        <v>209</v>
      </c>
      <c r="Q2948" t="s">
        <v>142</v>
      </c>
      <c r="R2948">
        <v>2.59</v>
      </c>
      <c r="S2948" t="s">
        <v>11436</v>
      </c>
      <c r="T2948" t="s">
        <v>19090</v>
      </c>
      <c r="U2948" t="s">
        <v>19077</v>
      </c>
    </row>
    <row r="2949" spans="1:21" x14ac:dyDescent="0.25">
      <c r="A2949" t="s">
        <v>15</v>
      </c>
      <c r="B2949" t="s">
        <v>4451</v>
      </c>
      <c r="C2949" t="s">
        <v>69</v>
      </c>
      <c r="D2949" t="str">
        <f>VLOOKUP(C:C,Reconciliation!B:C,2,FALSE)</f>
        <v>Gas Distribution Op - Meter/House Reg Exps</v>
      </c>
      <c r="E2949" t="str">
        <f>VLOOKUP(B:B,'[1]Chart of Accts'!$A:$B,2,FALSE)</f>
        <v>Miscellaneous Materials &amp; Supplies-2200</v>
      </c>
      <c r="F2949" t="s">
        <v>204</v>
      </c>
      <c r="G2949" t="s">
        <v>4458</v>
      </c>
      <c r="H2949" t="s">
        <v>20</v>
      </c>
      <c r="I2949" t="s">
        <v>38</v>
      </c>
      <c r="J2949" t="s">
        <v>4451</v>
      </c>
      <c r="K2949" t="s">
        <v>154</v>
      </c>
      <c r="L2949" t="s">
        <v>23</v>
      </c>
      <c r="M2949" t="s">
        <v>4459</v>
      </c>
      <c r="N2949" t="s">
        <v>25</v>
      </c>
      <c r="O2949" t="s">
        <v>15275</v>
      </c>
      <c r="P2949" t="s">
        <v>209</v>
      </c>
      <c r="Q2949" t="s">
        <v>142</v>
      </c>
      <c r="R2949">
        <v>-2.59</v>
      </c>
      <c r="S2949" t="s">
        <v>11436</v>
      </c>
      <c r="T2949" t="s">
        <v>19090</v>
      </c>
      <c r="U2949" t="s">
        <v>19077</v>
      </c>
    </row>
    <row r="2950" spans="1:21" x14ac:dyDescent="0.25">
      <c r="A2950" t="s">
        <v>15</v>
      </c>
      <c r="B2950" t="s">
        <v>4451</v>
      </c>
      <c r="C2950" t="s">
        <v>69</v>
      </c>
      <c r="D2950" t="str">
        <f>VLOOKUP(C:C,Reconciliation!B:C,2,FALSE)</f>
        <v>Gas Distribution Op - Meter/House Reg Exps</v>
      </c>
      <c r="E2950" t="str">
        <f>VLOOKUP(B:B,'[1]Chart of Accts'!$A:$B,2,FALSE)</f>
        <v>Miscellaneous Materials &amp; Supplies-2200</v>
      </c>
      <c r="F2950" t="s">
        <v>204</v>
      </c>
      <c r="G2950" t="s">
        <v>4460</v>
      </c>
      <c r="H2950" t="s">
        <v>20</v>
      </c>
      <c r="I2950" t="s">
        <v>38</v>
      </c>
      <c r="J2950" t="s">
        <v>4451</v>
      </c>
      <c r="K2950" t="s">
        <v>154</v>
      </c>
      <c r="L2950" t="s">
        <v>23</v>
      </c>
      <c r="M2950" t="s">
        <v>4457</v>
      </c>
      <c r="N2950" t="s">
        <v>25</v>
      </c>
      <c r="O2950" t="s">
        <v>15275</v>
      </c>
      <c r="P2950" t="s">
        <v>209</v>
      </c>
      <c r="Q2950" t="s">
        <v>142</v>
      </c>
      <c r="R2950">
        <v>2.59</v>
      </c>
      <c r="S2950" t="s">
        <v>11436</v>
      </c>
      <c r="T2950" t="s">
        <v>19090</v>
      </c>
      <c r="U2950" t="s">
        <v>19077</v>
      </c>
    </row>
    <row r="2951" spans="1:21" x14ac:dyDescent="0.25">
      <c r="A2951" t="s">
        <v>15</v>
      </c>
      <c r="B2951" t="s">
        <v>4451</v>
      </c>
      <c r="C2951" t="s">
        <v>69</v>
      </c>
      <c r="D2951" t="str">
        <f>VLOOKUP(C:C,Reconciliation!B:C,2,FALSE)</f>
        <v>Gas Distribution Op - Meter/House Reg Exps</v>
      </c>
      <c r="E2951" t="str">
        <f>VLOOKUP(B:B,'[1]Chart of Accts'!$A:$B,2,FALSE)</f>
        <v>Miscellaneous Materials &amp; Supplies-2200</v>
      </c>
      <c r="F2951" t="s">
        <v>138</v>
      </c>
      <c r="G2951" t="s">
        <v>299</v>
      </c>
      <c r="H2951" t="s">
        <v>20</v>
      </c>
      <c r="I2951" t="s">
        <v>40</v>
      </c>
      <c r="J2951" t="s">
        <v>4451</v>
      </c>
      <c r="K2951" t="s">
        <v>154</v>
      </c>
      <c r="L2951" t="s">
        <v>23</v>
      </c>
      <c r="M2951" t="s">
        <v>4461</v>
      </c>
      <c r="N2951" t="s">
        <v>25</v>
      </c>
      <c r="O2951" t="s">
        <v>15268</v>
      </c>
      <c r="P2951" t="s">
        <v>141</v>
      </c>
      <c r="Q2951" t="s">
        <v>142</v>
      </c>
      <c r="R2951">
        <v>0.55000000000000004</v>
      </c>
      <c r="S2951" t="s">
        <v>11436</v>
      </c>
      <c r="T2951" t="s">
        <v>19090</v>
      </c>
      <c r="U2951" t="s">
        <v>19077</v>
      </c>
    </row>
    <row r="2952" spans="1:21" x14ac:dyDescent="0.25">
      <c r="A2952" t="s">
        <v>15</v>
      </c>
      <c r="B2952" t="s">
        <v>4451</v>
      </c>
      <c r="C2952" t="s">
        <v>69</v>
      </c>
      <c r="D2952" t="str">
        <f>VLOOKUP(C:C,Reconciliation!B:C,2,FALSE)</f>
        <v>Gas Distribution Op - Meter/House Reg Exps</v>
      </c>
      <c r="E2952" t="str">
        <f>VLOOKUP(B:B,'[1]Chart of Accts'!$A:$B,2,FALSE)</f>
        <v>Miscellaneous Materials &amp; Supplies-2200</v>
      </c>
      <c r="F2952" t="s">
        <v>157</v>
      </c>
      <c r="G2952" t="s">
        <v>362</v>
      </c>
      <c r="H2952" t="s">
        <v>20</v>
      </c>
      <c r="I2952" t="s">
        <v>44</v>
      </c>
      <c r="J2952" t="s">
        <v>4451</v>
      </c>
      <c r="K2952" t="s">
        <v>154</v>
      </c>
      <c r="L2952" t="s">
        <v>23</v>
      </c>
      <c r="M2952" t="s">
        <v>279</v>
      </c>
      <c r="N2952" t="s">
        <v>25</v>
      </c>
      <c r="O2952" t="s">
        <v>15272</v>
      </c>
      <c r="P2952" t="s">
        <v>160</v>
      </c>
      <c r="Q2952" t="s">
        <v>142</v>
      </c>
      <c r="R2952">
        <v>0.88</v>
      </c>
      <c r="S2952" t="s">
        <v>11436</v>
      </c>
      <c r="T2952" t="s">
        <v>19090</v>
      </c>
      <c r="U2952" t="s">
        <v>19077</v>
      </c>
    </row>
    <row r="2953" spans="1:21" x14ac:dyDescent="0.25">
      <c r="A2953" t="s">
        <v>15</v>
      </c>
      <c r="B2953" t="s">
        <v>4451</v>
      </c>
      <c r="C2953" t="s">
        <v>161</v>
      </c>
      <c r="D2953" t="str">
        <f>VLOOKUP(C:C,Reconciliation!B:C,2,FALSE)</f>
        <v>Gas Distribution Op - Other Expenses</v>
      </c>
      <c r="E2953" t="str">
        <f>VLOOKUP(B:B,'[1]Chart of Accts'!$A:$B,2,FALSE)</f>
        <v>Miscellaneous Materials &amp; Supplies-2200</v>
      </c>
      <c r="F2953" t="s">
        <v>162</v>
      </c>
      <c r="G2953" t="s">
        <v>4462</v>
      </c>
      <c r="H2953" t="s">
        <v>20</v>
      </c>
      <c r="I2953" t="s">
        <v>30</v>
      </c>
      <c r="J2953" t="s">
        <v>4451</v>
      </c>
      <c r="K2953" t="s">
        <v>164</v>
      </c>
      <c r="L2953" t="s">
        <v>165</v>
      </c>
      <c r="M2953" t="s">
        <v>4463</v>
      </c>
      <c r="N2953" t="s">
        <v>25</v>
      </c>
      <c r="O2953" t="s">
        <v>15273</v>
      </c>
      <c r="P2953" t="s">
        <v>167</v>
      </c>
      <c r="Q2953" t="s">
        <v>27</v>
      </c>
      <c r="R2953">
        <v>-1.8654999999999999</v>
      </c>
      <c r="S2953" t="s">
        <v>11436</v>
      </c>
      <c r="T2953" t="s">
        <v>19090</v>
      </c>
      <c r="U2953" t="s">
        <v>19077</v>
      </c>
    </row>
    <row r="2954" spans="1:21" x14ac:dyDescent="0.25">
      <c r="A2954" t="s">
        <v>15</v>
      </c>
      <c r="B2954" t="s">
        <v>4451</v>
      </c>
      <c r="C2954" t="s">
        <v>161</v>
      </c>
      <c r="D2954" t="str">
        <f>VLOOKUP(C:C,Reconciliation!B:C,2,FALSE)</f>
        <v>Gas Distribution Op - Other Expenses</v>
      </c>
      <c r="E2954" t="str">
        <f>VLOOKUP(B:B,'[1]Chart of Accts'!$A:$B,2,FALSE)</f>
        <v>Miscellaneous Materials &amp; Supplies-2200</v>
      </c>
      <c r="F2954" t="s">
        <v>129</v>
      </c>
      <c r="G2954" t="s">
        <v>394</v>
      </c>
      <c r="H2954" t="s">
        <v>20</v>
      </c>
      <c r="I2954" t="s">
        <v>35</v>
      </c>
      <c r="J2954" t="s">
        <v>4451</v>
      </c>
      <c r="K2954" t="s">
        <v>164</v>
      </c>
      <c r="L2954" t="s">
        <v>165</v>
      </c>
      <c r="M2954" t="s">
        <v>2979</v>
      </c>
      <c r="N2954" t="s">
        <v>25</v>
      </c>
      <c r="O2954" t="s">
        <v>15266</v>
      </c>
      <c r="P2954" t="s">
        <v>133</v>
      </c>
      <c r="Q2954" t="s">
        <v>27</v>
      </c>
      <c r="R2954">
        <v>2.5999999999999999E-2</v>
      </c>
      <c r="S2954" t="s">
        <v>11436</v>
      </c>
      <c r="T2954" t="s">
        <v>19090</v>
      </c>
      <c r="U2954" t="s">
        <v>19077</v>
      </c>
    </row>
    <row r="2955" spans="1:21" x14ac:dyDescent="0.25">
      <c r="A2955" t="s">
        <v>15</v>
      </c>
      <c r="B2955" t="s">
        <v>4451</v>
      </c>
      <c r="C2955" t="s">
        <v>161</v>
      </c>
      <c r="D2955" t="str">
        <f>VLOOKUP(C:C,Reconciliation!B:C,2,FALSE)</f>
        <v>Gas Distribution Op - Other Expenses</v>
      </c>
      <c r="E2955" t="str">
        <f>VLOOKUP(B:B,'[1]Chart of Accts'!$A:$B,2,FALSE)</f>
        <v>Miscellaneous Materials &amp; Supplies-2200</v>
      </c>
      <c r="F2955" t="s">
        <v>134</v>
      </c>
      <c r="G2955" t="s">
        <v>4464</v>
      </c>
      <c r="H2955" t="s">
        <v>20</v>
      </c>
      <c r="I2955" t="s">
        <v>36</v>
      </c>
      <c r="J2955" t="s">
        <v>4451</v>
      </c>
      <c r="K2955" t="s">
        <v>164</v>
      </c>
      <c r="L2955" t="s">
        <v>165</v>
      </c>
      <c r="M2955" t="s">
        <v>177</v>
      </c>
      <c r="N2955" t="s">
        <v>25</v>
      </c>
      <c r="O2955" t="s">
        <v>15267</v>
      </c>
      <c r="P2955" t="s">
        <v>137</v>
      </c>
      <c r="Q2955" t="s">
        <v>27</v>
      </c>
      <c r="R2955">
        <v>0.11700000000000001</v>
      </c>
      <c r="S2955" t="s">
        <v>11436</v>
      </c>
      <c r="T2955" t="s">
        <v>19090</v>
      </c>
      <c r="U2955" t="s">
        <v>19077</v>
      </c>
    </row>
    <row r="2956" spans="1:21" x14ac:dyDescent="0.25">
      <c r="A2956" t="s">
        <v>15</v>
      </c>
      <c r="B2956" t="s">
        <v>4451</v>
      </c>
      <c r="C2956" t="s">
        <v>161</v>
      </c>
      <c r="D2956" t="str">
        <f>VLOOKUP(C:C,Reconciliation!B:C,2,FALSE)</f>
        <v>Gas Distribution Op - Other Expenses</v>
      </c>
      <c r="E2956" t="str">
        <f>VLOOKUP(B:B,'[1]Chart of Accts'!$A:$B,2,FALSE)</f>
        <v>Miscellaneous Materials &amp; Supplies-2200</v>
      </c>
      <c r="F2956" t="s">
        <v>147</v>
      </c>
      <c r="G2956" t="s">
        <v>4465</v>
      </c>
      <c r="H2956" t="s">
        <v>20</v>
      </c>
      <c r="I2956" t="s">
        <v>21</v>
      </c>
      <c r="J2956" t="s">
        <v>4451</v>
      </c>
      <c r="K2956" t="s">
        <v>164</v>
      </c>
      <c r="L2956" t="s">
        <v>165</v>
      </c>
      <c r="M2956" t="s">
        <v>4466</v>
      </c>
      <c r="N2956" t="s">
        <v>25</v>
      </c>
      <c r="O2956" t="s">
        <v>15270</v>
      </c>
      <c r="P2956" t="s">
        <v>151</v>
      </c>
      <c r="Q2956" t="s">
        <v>27</v>
      </c>
      <c r="R2956">
        <v>28.756</v>
      </c>
      <c r="S2956" t="s">
        <v>11436</v>
      </c>
      <c r="T2956" t="s">
        <v>19090</v>
      </c>
      <c r="U2956" t="s">
        <v>19077</v>
      </c>
    </row>
    <row r="2957" spans="1:21" x14ac:dyDescent="0.25">
      <c r="A2957" t="s">
        <v>15</v>
      </c>
      <c r="B2957" t="s">
        <v>4451</v>
      </c>
      <c r="C2957" t="s">
        <v>161</v>
      </c>
      <c r="D2957" t="str">
        <f>VLOOKUP(C:C,Reconciliation!B:C,2,FALSE)</f>
        <v>Gas Distribution Op - Other Expenses</v>
      </c>
      <c r="E2957" t="str">
        <f>VLOOKUP(B:B,'[1]Chart of Accts'!$A:$B,2,FALSE)</f>
        <v>Miscellaneous Materials &amp; Supplies-2200</v>
      </c>
      <c r="F2957" t="s">
        <v>171</v>
      </c>
      <c r="G2957" t="s">
        <v>288</v>
      </c>
      <c r="H2957" t="s">
        <v>20</v>
      </c>
      <c r="I2957" t="s">
        <v>37</v>
      </c>
      <c r="J2957" t="s">
        <v>4451</v>
      </c>
      <c r="K2957" t="s">
        <v>164</v>
      </c>
      <c r="L2957" t="s">
        <v>165</v>
      </c>
      <c r="M2957" t="s">
        <v>4467</v>
      </c>
      <c r="N2957" t="s">
        <v>25</v>
      </c>
      <c r="O2957" t="s">
        <v>15274</v>
      </c>
      <c r="P2957" t="s">
        <v>173</v>
      </c>
      <c r="Q2957" t="s">
        <v>142</v>
      </c>
      <c r="R2957">
        <v>-26.500499999999999</v>
      </c>
      <c r="S2957" t="s">
        <v>11436</v>
      </c>
      <c r="T2957" t="s">
        <v>19090</v>
      </c>
      <c r="U2957" t="s">
        <v>19077</v>
      </c>
    </row>
    <row r="2958" spans="1:21" x14ac:dyDescent="0.25">
      <c r="A2958" t="s">
        <v>15</v>
      </c>
      <c r="B2958" t="s">
        <v>4451</v>
      </c>
      <c r="C2958" t="s">
        <v>161</v>
      </c>
      <c r="D2958" t="str">
        <f>VLOOKUP(C:C,Reconciliation!B:C,2,FALSE)</f>
        <v>Gas Distribution Op - Other Expenses</v>
      </c>
      <c r="E2958" t="str">
        <f>VLOOKUP(B:B,'[1]Chart of Accts'!$A:$B,2,FALSE)</f>
        <v>Miscellaneous Materials &amp; Supplies-2200</v>
      </c>
      <c r="F2958" t="s">
        <v>204</v>
      </c>
      <c r="G2958" t="s">
        <v>4468</v>
      </c>
      <c r="H2958" t="s">
        <v>20</v>
      </c>
      <c r="I2958" t="s">
        <v>38</v>
      </c>
      <c r="J2958" t="s">
        <v>4451</v>
      </c>
      <c r="K2958" t="s">
        <v>164</v>
      </c>
      <c r="L2958" t="s">
        <v>165</v>
      </c>
      <c r="M2958" t="s">
        <v>395</v>
      </c>
      <c r="N2958" t="s">
        <v>25</v>
      </c>
      <c r="O2958" t="s">
        <v>15275</v>
      </c>
      <c r="P2958" t="s">
        <v>209</v>
      </c>
      <c r="Q2958" t="s">
        <v>142</v>
      </c>
      <c r="R2958">
        <v>0.41599999999999998</v>
      </c>
      <c r="S2958" t="s">
        <v>11436</v>
      </c>
      <c r="T2958" t="s">
        <v>19090</v>
      </c>
      <c r="U2958" t="s">
        <v>19077</v>
      </c>
    </row>
    <row r="2959" spans="1:21" x14ac:dyDescent="0.25">
      <c r="A2959" t="s">
        <v>15</v>
      </c>
      <c r="B2959" t="s">
        <v>4451</v>
      </c>
      <c r="C2959" t="s">
        <v>161</v>
      </c>
      <c r="D2959" t="str">
        <f>VLOOKUP(C:C,Reconciliation!B:C,2,FALSE)</f>
        <v>Gas Distribution Op - Other Expenses</v>
      </c>
      <c r="E2959" t="str">
        <f>VLOOKUP(B:B,'[1]Chart of Accts'!$A:$B,2,FALSE)</f>
        <v>Miscellaneous Materials &amp; Supplies-2200</v>
      </c>
      <c r="F2959" t="s">
        <v>204</v>
      </c>
      <c r="G2959" t="s">
        <v>4469</v>
      </c>
      <c r="H2959" t="s">
        <v>20</v>
      </c>
      <c r="I2959" t="s">
        <v>38</v>
      </c>
      <c r="J2959" t="s">
        <v>4451</v>
      </c>
      <c r="K2959" t="s">
        <v>164</v>
      </c>
      <c r="L2959" t="s">
        <v>165</v>
      </c>
      <c r="M2959" t="s">
        <v>395</v>
      </c>
      <c r="N2959" t="s">
        <v>25</v>
      </c>
      <c r="O2959" t="s">
        <v>15275</v>
      </c>
      <c r="P2959" t="s">
        <v>209</v>
      </c>
      <c r="Q2959" t="s">
        <v>142</v>
      </c>
      <c r="R2959">
        <v>0.41599999999999998</v>
      </c>
      <c r="S2959" t="s">
        <v>11436</v>
      </c>
      <c r="T2959" t="s">
        <v>19090</v>
      </c>
      <c r="U2959" t="s">
        <v>19077</v>
      </c>
    </row>
    <row r="2960" spans="1:21" x14ac:dyDescent="0.25">
      <c r="A2960" t="s">
        <v>15</v>
      </c>
      <c r="B2960" t="s">
        <v>4451</v>
      </c>
      <c r="C2960" t="s">
        <v>161</v>
      </c>
      <c r="D2960" t="str">
        <f>VLOOKUP(C:C,Reconciliation!B:C,2,FALSE)</f>
        <v>Gas Distribution Op - Other Expenses</v>
      </c>
      <c r="E2960" t="str">
        <f>VLOOKUP(B:B,'[1]Chart of Accts'!$A:$B,2,FALSE)</f>
        <v>Miscellaneous Materials &amp; Supplies-2200</v>
      </c>
      <c r="F2960" t="s">
        <v>204</v>
      </c>
      <c r="G2960" t="s">
        <v>4470</v>
      </c>
      <c r="H2960" t="s">
        <v>20</v>
      </c>
      <c r="I2960" t="s">
        <v>38</v>
      </c>
      <c r="J2960" t="s">
        <v>4451</v>
      </c>
      <c r="K2960" t="s">
        <v>164</v>
      </c>
      <c r="L2960" t="s">
        <v>165</v>
      </c>
      <c r="M2960" t="s">
        <v>4471</v>
      </c>
      <c r="N2960" t="s">
        <v>25</v>
      </c>
      <c r="O2960" t="s">
        <v>15275</v>
      </c>
      <c r="P2960" t="s">
        <v>209</v>
      </c>
      <c r="Q2960" t="s">
        <v>142</v>
      </c>
      <c r="R2960">
        <v>-0.41599999999999998</v>
      </c>
      <c r="S2960" t="s">
        <v>11436</v>
      </c>
      <c r="T2960" t="s">
        <v>19090</v>
      </c>
      <c r="U2960" t="s">
        <v>19077</v>
      </c>
    </row>
    <row r="2961" spans="1:21" x14ac:dyDescent="0.25">
      <c r="A2961" t="s">
        <v>15</v>
      </c>
      <c r="B2961" t="s">
        <v>4451</v>
      </c>
      <c r="C2961" t="s">
        <v>161</v>
      </c>
      <c r="D2961" t="str">
        <f>VLOOKUP(C:C,Reconciliation!B:C,2,FALSE)</f>
        <v>Gas Distribution Op - Other Expenses</v>
      </c>
      <c r="E2961" t="str">
        <f>VLOOKUP(B:B,'[1]Chart of Accts'!$A:$B,2,FALSE)</f>
        <v>Miscellaneous Materials &amp; Supplies-2200</v>
      </c>
      <c r="F2961" t="s">
        <v>138</v>
      </c>
      <c r="G2961" t="s">
        <v>555</v>
      </c>
      <c r="H2961" t="s">
        <v>20</v>
      </c>
      <c r="I2961" t="s">
        <v>40</v>
      </c>
      <c r="J2961" t="s">
        <v>4451</v>
      </c>
      <c r="K2961" t="s">
        <v>164</v>
      </c>
      <c r="L2961" t="s">
        <v>165</v>
      </c>
      <c r="M2961" t="s">
        <v>4472</v>
      </c>
      <c r="N2961" t="s">
        <v>25</v>
      </c>
      <c r="O2961" t="s">
        <v>15268</v>
      </c>
      <c r="P2961" t="s">
        <v>141</v>
      </c>
      <c r="Q2961" t="s">
        <v>142</v>
      </c>
      <c r="R2961">
        <v>0.42249999999999999</v>
      </c>
      <c r="S2961" t="s">
        <v>11436</v>
      </c>
      <c r="T2961" t="s">
        <v>19090</v>
      </c>
      <c r="U2961" t="s">
        <v>19077</v>
      </c>
    </row>
    <row r="2962" spans="1:21" x14ac:dyDescent="0.25">
      <c r="A2962" t="s">
        <v>15</v>
      </c>
      <c r="B2962" t="s">
        <v>4451</v>
      </c>
      <c r="C2962" t="s">
        <v>161</v>
      </c>
      <c r="D2962" t="str">
        <f>VLOOKUP(C:C,Reconciliation!B:C,2,FALSE)</f>
        <v>Gas Distribution Op - Other Expenses</v>
      </c>
      <c r="E2962" t="str">
        <f>VLOOKUP(B:B,'[1]Chart of Accts'!$A:$B,2,FALSE)</f>
        <v>Miscellaneous Materials &amp; Supplies-2200</v>
      </c>
      <c r="F2962" t="s">
        <v>143</v>
      </c>
      <c r="G2962" t="s">
        <v>187</v>
      </c>
      <c r="H2962" t="s">
        <v>20</v>
      </c>
      <c r="I2962" t="s">
        <v>41</v>
      </c>
      <c r="J2962" t="s">
        <v>4451</v>
      </c>
      <c r="K2962" t="s">
        <v>164</v>
      </c>
      <c r="L2962" t="s">
        <v>165</v>
      </c>
      <c r="M2962" t="s">
        <v>4473</v>
      </c>
      <c r="N2962" t="s">
        <v>25</v>
      </c>
      <c r="O2962" t="s">
        <v>15269</v>
      </c>
      <c r="P2962" t="s">
        <v>146</v>
      </c>
      <c r="Q2962" t="s">
        <v>142</v>
      </c>
      <c r="R2962">
        <v>0.63700000000000001</v>
      </c>
      <c r="S2962" t="s">
        <v>11436</v>
      </c>
      <c r="T2962" t="s">
        <v>19090</v>
      </c>
      <c r="U2962" t="s">
        <v>19077</v>
      </c>
    </row>
    <row r="2963" spans="1:21" x14ac:dyDescent="0.25">
      <c r="A2963" t="s">
        <v>15</v>
      </c>
      <c r="B2963" t="s">
        <v>4451</v>
      </c>
      <c r="C2963" t="s">
        <v>161</v>
      </c>
      <c r="D2963" t="str">
        <f>VLOOKUP(C:C,Reconciliation!B:C,2,FALSE)</f>
        <v>Gas Distribution Op - Other Expenses</v>
      </c>
      <c r="E2963" t="str">
        <f>VLOOKUP(B:B,'[1]Chart of Accts'!$A:$B,2,FALSE)</f>
        <v>Miscellaneous Materials &amp; Supplies-2200</v>
      </c>
      <c r="F2963" t="s">
        <v>152</v>
      </c>
      <c r="G2963" t="s">
        <v>192</v>
      </c>
      <c r="H2963" t="s">
        <v>20</v>
      </c>
      <c r="I2963" t="s">
        <v>42</v>
      </c>
      <c r="J2963" t="s">
        <v>4451</v>
      </c>
      <c r="K2963" t="s">
        <v>164</v>
      </c>
      <c r="L2963" t="s">
        <v>165</v>
      </c>
      <c r="M2963" t="s">
        <v>150</v>
      </c>
      <c r="N2963" t="s">
        <v>25</v>
      </c>
      <c r="O2963" t="s">
        <v>15271</v>
      </c>
      <c r="P2963" t="s">
        <v>156</v>
      </c>
      <c r="Q2963" t="s">
        <v>142</v>
      </c>
      <c r="R2963">
        <v>0.13</v>
      </c>
      <c r="S2963" t="s">
        <v>11436</v>
      </c>
      <c r="T2963" t="s">
        <v>19090</v>
      </c>
      <c r="U2963" t="s">
        <v>19077</v>
      </c>
    </row>
    <row r="2964" spans="1:21" x14ac:dyDescent="0.25">
      <c r="A2964" t="s">
        <v>15</v>
      </c>
      <c r="B2964" t="s">
        <v>4451</v>
      </c>
      <c r="C2964" t="s">
        <v>161</v>
      </c>
      <c r="D2964" t="str">
        <f>VLOOKUP(C:C,Reconciliation!B:C,2,FALSE)</f>
        <v>Gas Distribution Op - Other Expenses</v>
      </c>
      <c r="E2964" t="str">
        <f>VLOOKUP(B:B,'[1]Chart of Accts'!$A:$B,2,FALSE)</f>
        <v>Miscellaneous Materials &amp; Supplies-2200</v>
      </c>
      <c r="F2964" t="s">
        <v>381</v>
      </c>
      <c r="G2964" t="s">
        <v>139</v>
      </c>
      <c r="H2964" t="s">
        <v>20</v>
      </c>
      <c r="I2964" t="s">
        <v>45</v>
      </c>
      <c r="J2964" t="s">
        <v>4451</v>
      </c>
      <c r="K2964" t="s">
        <v>164</v>
      </c>
      <c r="L2964" t="s">
        <v>165</v>
      </c>
      <c r="M2964" t="s">
        <v>242</v>
      </c>
      <c r="N2964" t="s">
        <v>25</v>
      </c>
      <c r="O2964" t="s">
        <v>15277</v>
      </c>
      <c r="P2964" t="s">
        <v>383</v>
      </c>
      <c r="Q2964" t="s">
        <v>142</v>
      </c>
      <c r="R2964">
        <v>7.8E-2</v>
      </c>
      <c r="S2964" t="s">
        <v>11436</v>
      </c>
      <c r="T2964" t="s">
        <v>19090</v>
      </c>
      <c r="U2964" t="s">
        <v>19077</v>
      </c>
    </row>
    <row r="2965" spans="1:21" x14ac:dyDescent="0.25">
      <c r="A2965" t="s">
        <v>15</v>
      </c>
      <c r="B2965" t="s">
        <v>4451</v>
      </c>
      <c r="C2965" t="s">
        <v>174</v>
      </c>
      <c r="D2965" t="str">
        <f>VLOOKUP(C:C,Reconciliation!B:C,2,FALSE)</f>
        <v>Gas Distribution Maint - Structures/Improvements</v>
      </c>
      <c r="E2965" t="str">
        <f>VLOOKUP(B:B,'[1]Chart of Accts'!$A:$B,2,FALSE)</f>
        <v>Miscellaneous Materials &amp; Supplies-2200</v>
      </c>
      <c r="F2965" t="s">
        <v>162</v>
      </c>
      <c r="G2965" t="s">
        <v>4474</v>
      </c>
      <c r="H2965" t="s">
        <v>20</v>
      </c>
      <c r="I2965" t="s">
        <v>30</v>
      </c>
      <c r="J2965" t="s">
        <v>4451</v>
      </c>
      <c r="K2965" t="s">
        <v>176</v>
      </c>
      <c r="L2965" t="s">
        <v>23</v>
      </c>
      <c r="M2965" t="s">
        <v>2908</v>
      </c>
      <c r="N2965" t="s">
        <v>25</v>
      </c>
      <c r="O2965" t="s">
        <v>15273</v>
      </c>
      <c r="P2965" t="s">
        <v>167</v>
      </c>
      <c r="Q2965" t="s">
        <v>27</v>
      </c>
      <c r="R2965">
        <v>3.42</v>
      </c>
      <c r="S2965" t="s">
        <v>11436</v>
      </c>
      <c r="T2965" t="s">
        <v>19090</v>
      </c>
      <c r="U2965" t="s">
        <v>19077</v>
      </c>
    </row>
    <row r="2966" spans="1:21" x14ac:dyDescent="0.25">
      <c r="A2966" t="s">
        <v>15</v>
      </c>
      <c r="B2966" t="s">
        <v>4451</v>
      </c>
      <c r="C2966" t="s">
        <v>174</v>
      </c>
      <c r="D2966" t="str">
        <f>VLOOKUP(C:C,Reconciliation!B:C,2,FALSE)</f>
        <v>Gas Distribution Maint - Structures/Improvements</v>
      </c>
      <c r="E2966" t="str">
        <f>VLOOKUP(B:B,'[1]Chart of Accts'!$A:$B,2,FALSE)</f>
        <v>Miscellaneous Materials &amp; Supplies-2200</v>
      </c>
      <c r="F2966" t="s">
        <v>147</v>
      </c>
      <c r="G2966" t="s">
        <v>4452</v>
      </c>
      <c r="H2966" t="s">
        <v>20</v>
      </c>
      <c r="I2966" t="s">
        <v>21</v>
      </c>
      <c r="J2966" t="s">
        <v>4451</v>
      </c>
      <c r="K2966" t="s">
        <v>176</v>
      </c>
      <c r="L2966" t="s">
        <v>23</v>
      </c>
      <c r="M2966" t="s">
        <v>4475</v>
      </c>
      <c r="N2966" t="s">
        <v>25</v>
      </c>
      <c r="O2966" t="s">
        <v>15270</v>
      </c>
      <c r="P2966" t="s">
        <v>151</v>
      </c>
      <c r="Q2966" t="s">
        <v>27</v>
      </c>
      <c r="R2966">
        <v>9.34</v>
      </c>
      <c r="S2966" t="s">
        <v>11436</v>
      </c>
      <c r="T2966" t="s">
        <v>19090</v>
      </c>
      <c r="U2966" t="s">
        <v>19077</v>
      </c>
    </row>
    <row r="2967" spans="1:21" x14ac:dyDescent="0.25">
      <c r="A2967" t="s">
        <v>15</v>
      </c>
      <c r="B2967" t="s">
        <v>4451</v>
      </c>
      <c r="C2967" t="s">
        <v>174</v>
      </c>
      <c r="D2967" t="str">
        <f>VLOOKUP(C:C,Reconciliation!B:C,2,FALSE)</f>
        <v>Gas Distribution Maint - Structures/Improvements</v>
      </c>
      <c r="E2967" t="str">
        <f>VLOOKUP(B:B,'[1]Chart of Accts'!$A:$B,2,FALSE)</f>
        <v>Miscellaneous Materials &amp; Supplies-2200</v>
      </c>
      <c r="F2967" t="s">
        <v>171</v>
      </c>
      <c r="G2967" t="s">
        <v>266</v>
      </c>
      <c r="H2967" t="s">
        <v>20</v>
      </c>
      <c r="I2967" t="s">
        <v>37</v>
      </c>
      <c r="J2967" t="s">
        <v>4451</v>
      </c>
      <c r="K2967" t="s">
        <v>176</v>
      </c>
      <c r="L2967" t="s">
        <v>23</v>
      </c>
      <c r="M2967" t="s">
        <v>4476</v>
      </c>
      <c r="N2967" t="s">
        <v>25</v>
      </c>
      <c r="O2967" t="s">
        <v>15274</v>
      </c>
      <c r="P2967" t="s">
        <v>173</v>
      </c>
      <c r="Q2967" t="s">
        <v>142</v>
      </c>
      <c r="R2967">
        <v>28.66</v>
      </c>
      <c r="S2967" t="s">
        <v>11436</v>
      </c>
      <c r="T2967" t="s">
        <v>19090</v>
      </c>
      <c r="U2967" t="s">
        <v>19077</v>
      </c>
    </row>
    <row r="2968" spans="1:21" x14ac:dyDescent="0.25">
      <c r="A2968" t="s">
        <v>15</v>
      </c>
      <c r="B2968" t="s">
        <v>4451</v>
      </c>
      <c r="C2968" t="s">
        <v>174</v>
      </c>
      <c r="D2968" t="str">
        <f>VLOOKUP(C:C,Reconciliation!B:C,2,FALSE)</f>
        <v>Gas Distribution Maint - Structures/Improvements</v>
      </c>
      <c r="E2968" t="str">
        <f>VLOOKUP(B:B,'[1]Chart of Accts'!$A:$B,2,FALSE)</f>
        <v>Miscellaneous Materials &amp; Supplies-2200</v>
      </c>
      <c r="F2968" t="s">
        <v>138</v>
      </c>
      <c r="G2968" t="s">
        <v>298</v>
      </c>
      <c r="H2968" t="s">
        <v>20</v>
      </c>
      <c r="I2968" t="s">
        <v>40</v>
      </c>
      <c r="J2968" t="s">
        <v>4451</v>
      </c>
      <c r="K2968" t="s">
        <v>176</v>
      </c>
      <c r="L2968" t="s">
        <v>23</v>
      </c>
      <c r="M2968" t="s">
        <v>4477</v>
      </c>
      <c r="N2968" t="s">
        <v>25</v>
      </c>
      <c r="O2968" t="s">
        <v>15268</v>
      </c>
      <c r="P2968" t="s">
        <v>141</v>
      </c>
      <c r="Q2968" t="s">
        <v>142</v>
      </c>
      <c r="R2968">
        <v>-17.37</v>
      </c>
      <c r="S2968" t="s">
        <v>11436</v>
      </c>
      <c r="T2968" t="s">
        <v>19090</v>
      </c>
      <c r="U2968" t="s">
        <v>19077</v>
      </c>
    </row>
    <row r="2969" spans="1:21" x14ac:dyDescent="0.25">
      <c r="A2969" t="s">
        <v>15</v>
      </c>
      <c r="B2969" t="s">
        <v>4451</v>
      </c>
      <c r="C2969" t="s">
        <v>174</v>
      </c>
      <c r="D2969" t="str">
        <f>VLOOKUP(C:C,Reconciliation!B:C,2,FALSE)</f>
        <v>Gas Distribution Maint - Structures/Improvements</v>
      </c>
      <c r="E2969" t="str">
        <f>VLOOKUP(B:B,'[1]Chart of Accts'!$A:$B,2,FALSE)</f>
        <v>Miscellaneous Materials &amp; Supplies-2200</v>
      </c>
      <c r="F2969" t="s">
        <v>157</v>
      </c>
      <c r="G2969" t="s">
        <v>284</v>
      </c>
      <c r="H2969" t="s">
        <v>20</v>
      </c>
      <c r="I2969" t="s">
        <v>44</v>
      </c>
      <c r="J2969" t="s">
        <v>4451</v>
      </c>
      <c r="K2969" t="s">
        <v>176</v>
      </c>
      <c r="L2969" t="s">
        <v>23</v>
      </c>
      <c r="M2969" t="s">
        <v>4478</v>
      </c>
      <c r="N2969" t="s">
        <v>25</v>
      </c>
      <c r="O2969" t="s">
        <v>15272</v>
      </c>
      <c r="P2969" t="s">
        <v>160</v>
      </c>
      <c r="Q2969" t="s">
        <v>142</v>
      </c>
      <c r="R2969">
        <v>20.48</v>
      </c>
      <c r="S2969" t="s">
        <v>11436</v>
      </c>
      <c r="T2969" t="s">
        <v>19090</v>
      </c>
      <c r="U2969" t="s">
        <v>19077</v>
      </c>
    </row>
    <row r="2970" spans="1:21" x14ac:dyDescent="0.25">
      <c r="A2970" t="s">
        <v>15</v>
      </c>
      <c r="B2970" t="s">
        <v>4451</v>
      </c>
      <c r="C2970" t="s">
        <v>178</v>
      </c>
      <c r="D2970" t="str">
        <f>VLOOKUP(C:C,Reconciliation!B:C,2,FALSE)</f>
        <v>Customer Accounts - Meter Reading Expenses</v>
      </c>
      <c r="E2970" t="str">
        <f>VLOOKUP(B:B,'[1]Chart of Accts'!$A:$B,2,FALSE)</f>
        <v>Miscellaneous Materials &amp; Supplies-2200</v>
      </c>
      <c r="F2970" t="s">
        <v>162</v>
      </c>
      <c r="G2970" t="s">
        <v>4462</v>
      </c>
      <c r="H2970" t="s">
        <v>20</v>
      </c>
      <c r="I2970" t="s">
        <v>30</v>
      </c>
      <c r="J2970" t="s">
        <v>4451</v>
      </c>
      <c r="K2970" t="s">
        <v>164</v>
      </c>
      <c r="L2970" t="s">
        <v>179</v>
      </c>
      <c r="M2970" t="s">
        <v>4463</v>
      </c>
      <c r="N2970" t="s">
        <v>25</v>
      </c>
      <c r="O2970" t="s">
        <v>15273</v>
      </c>
      <c r="P2970" t="s">
        <v>167</v>
      </c>
      <c r="Q2970" t="s">
        <v>27</v>
      </c>
      <c r="R2970">
        <v>-0.57399999999999995</v>
      </c>
      <c r="S2970" t="s">
        <v>11436</v>
      </c>
      <c r="T2970" t="s">
        <v>19090</v>
      </c>
      <c r="U2970" t="s">
        <v>19077</v>
      </c>
    </row>
    <row r="2971" spans="1:21" x14ac:dyDescent="0.25">
      <c r="A2971" t="s">
        <v>15</v>
      </c>
      <c r="B2971" t="s">
        <v>4451</v>
      </c>
      <c r="C2971" t="s">
        <v>178</v>
      </c>
      <c r="D2971" t="str">
        <f>VLOOKUP(C:C,Reconciliation!B:C,2,FALSE)</f>
        <v>Customer Accounts - Meter Reading Expenses</v>
      </c>
      <c r="E2971" t="str">
        <f>VLOOKUP(B:B,'[1]Chart of Accts'!$A:$B,2,FALSE)</f>
        <v>Miscellaneous Materials &amp; Supplies-2200</v>
      </c>
      <c r="F2971" t="s">
        <v>129</v>
      </c>
      <c r="G2971" t="s">
        <v>394</v>
      </c>
      <c r="H2971" t="s">
        <v>20</v>
      </c>
      <c r="I2971" t="s">
        <v>35</v>
      </c>
      <c r="J2971" t="s">
        <v>4451</v>
      </c>
      <c r="K2971" t="s">
        <v>164</v>
      </c>
      <c r="L2971" t="s">
        <v>179</v>
      </c>
      <c r="M2971" t="s">
        <v>2979</v>
      </c>
      <c r="N2971" t="s">
        <v>25</v>
      </c>
      <c r="O2971" t="s">
        <v>15266</v>
      </c>
      <c r="P2971" t="s">
        <v>133</v>
      </c>
      <c r="Q2971" t="s">
        <v>27</v>
      </c>
      <c r="R2971">
        <v>8.0000000000000002E-3</v>
      </c>
      <c r="S2971" t="s">
        <v>11436</v>
      </c>
      <c r="T2971" t="s">
        <v>19090</v>
      </c>
      <c r="U2971" t="s">
        <v>19077</v>
      </c>
    </row>
    <row r="2972" spans="1:21" x14ac:dyDescent="0.25">
      <c r="A2972" t="s">
        <v>15</v>
      </c>
      <c r="B2972" t="s">
        <v>4451</v>
      </c>
      <c r="C2972" t="s">
        <v>178</v>
      </c>
      <c r="D2972" t="str">
        <f>VLOOKUP(C:C,Reconciliation!B:C,2,FALSE)</f>
        <v>Customer Accounts - Meter Reading Expenses</v>
      </c>
      <c r="E2972" t="str">
        <f>VLOOKUP(B:B,'[1]Chart of Accts'!$A:$B,2,FALSE)</f>
        <v>Miscellaneous Materials &amp; Supplies-2200</v>
      </c>
      <c r="F2972" t="s">
        <v>134</v>
      </c>
      <c r="G2972" t="s">
        <v>4464</v>
      </c>
      <c r="H2972" t="s">
        <v>20</v>
      </c>
      <c r="I2972" t="s">
        <v>36</v>
      </c>
      <c r="J2972" t="s">
        <v>4451</v>
      </c>
      <c r="K2972" t="s">
        <v>164</v>
      </c>
      <c r="L2972" t="s">
        <v>179</v>
      </c>
      <c r="M2972" t="s">
        <v>177</v>
      </c>
      <c r="N2972" t="s">
        <v>25</v>
      </c>
      <c r="O2972" t="s">
        <v>15267</v>
      </c>
      <c r="P2972" t="s">
        <v>137</v>
      </c>
      <c r="Q2972" t="s">
        <v>27</v>
      </c>
      <c r="R2972">
        <v>3.5999999999999997E-2</v>
      </c>
      <c r="S2972" t="s">
        <v>11436</v>
      </c>
      <c r="T2972" t="s">
        <v>19090</v>
      </c>
      <c r="U2972" t="s">
        <v>19077</v>
      </c>
    </row>
    <row r="2973" spans="1:21" x14ac:dyDescent="0.25">
      <c r="A2973" t="s">
        <v>15</v>
      </c>
      <c r="B2973" t="s">
        <v>4451</v>
      </c>
      <c r="C2973" t="s">
        <v>178</v>
      </c>
      <c r="D2973" t="str">
        <f>VLOOKUP(C:C,Reconciliation!B:C,2,FALSE)</f>
        <v>Customer Accounts - Meter Reading Expenses</v>
      </c>
      <c r="E2973" t="str">
        <f>VLOOKUP(B:B,'[1]Chart of Accts'!$A:$B,2,FALSE)</f>
        <v>Miscellaneous Materials &amp; Supplies-2200</v>
      </c>
      <c r="F2973" t="s">
        <v>147</v>
      </c>
      <c r="G2973" t="s">
        <v>4465</v>
      </c>
      <c r="H2973" t="s">
        <v>20</v>
      </c>
      <c r="I2973" t="s">
        <v>21</v>
      </c>
      <c r="J2973" t="s">
        <v>4451</v>
      </c>
      <c r="K2973" t="s">
        <v>164</v>
      </c>
      <c r="L2973" t="s">
        <v>179</v>
      </c>
      <c r="M2973" t="s">
        <v>4466</v>
      </c>
      <c r="N2973" t="s">
        <v>25</v>
      </c>
      <c r="O2973" t="s">
        <v>15270</v>
      </c>
      <c r="P2973" t="s">
        <v>151</v>
      </c>
      <c r="Q2973" t="s">
        <v>27</v>
      </c>
      <c r="R2973">
        <v>8.8480000000000008</v>
      </c>
      <c r="S2973" t="s">
        <v>11436</v>
      </c>
      <c r="T2973" t="s">
        <v>19090</v>
      </c>
      <c r="U2973" t="s">
        <v>19077</v>
      </c>
    </row>
    <row r="2974" spans="1:21" x14ac:dyDescent="0.25">
      <c r="A2974" t="s">
        <v>15</v>
      </c>
      <c r="B2974" t="s">
        <v>4451</v>
      </c>
      <c r="C2974" t="s">
        <v>178</v>
      </c>
      <c r="D2974" t="str">
        <f>VLOOKUP(C:C,Reconciliation!B:C,2,FALSE)</f>
        <v>Customer Accounts - Meter Reading Expenses</v>
      </c>
      <c r="E2974" t="str">
        <f>VLOOKUP(B:B,'[1]Chart of Accts'!$A:$B,2,FALSE)</f>
        <v>Miscellaneous Materials &amp; Supplies-2200</v>
      </c>
      <c r="F2974" t="s">
        <v>171</v>
      </c>
      <c r="G2974" t="s">
        <v>288</v>
      </c>
      <c r="H2974" t="s">
        <v>20</v>
      </c>
      <c r="I2974" t="s">
        <v>37</v>
      </c>
      <c r="J2974" t="s">
        <v>4451</v>
      </c>
      <c r="K2974" t="s">
        <v>164</v>
      </c>
      <c r="L2974" t="s">
        <v>179</v>
      </c>
      <c r="M2974" t="s">
        <v>4467</v>
      </c>
      <c r="N2974" t="s">
        <v>25</v>
      </c>
      <c r="O2974" t="s">
        <v>15274</v>
      </c>
      <c r="P2974" t="s">
        <v>173</v>
      </c>
      <c r="Q2974" t="s">
        <v>142</v>
      </c>
      <c r="R2974">
        <v>-8.1539999999999999</v>
      </c>
      <c r="S2974" t="s">
        <v>11436</v>
      </c>
      <c r="T2974" t="s">
        <v>19090</v>
      </c>
      <c r="U2974" t="s">
        <v>19077</v>
      </c>
    </row>
    <row r="2975" spans="1:21" x14ac:dyDescent="0.25">
      <c r="A2975" t="s">
        <v>15</v>
      </c>
      <c r="B2975" t="s">
        <v>4451</v>
      </c>
      <c r="C2975" t="s">
        <v>178</v>
      </c>
      <c r="D2975" t="str">
        <f>VLOOKUP(C:C,Reconciliation!B:C,2,FALSE)</f>
        <v>Customer Accounts - Meter Reading Expenses</v>
      </c>
      <c r="E2975" t="str">
        <f>VLOOKUP(B:B,'[1]Chart of Accts'!$A:$B,2,FALSE)</f>
        <v>Miscellaneous Materials &amp; Supplies-2200</v>
      </c>
      <c r="F2975" t="s">
        <v>204</v>
      </c>
      <c r="G2975" t="s">
        <v>4468</v>
      </c>
      <c r="H2975" t="s">
        <v>20</v>
      </c>
      <c r="I2975" t="s">
        <v>38</v>
      </c>
      <c r="J2975" t="s">
        <v>4451</v>
      </c>
      <c r="K2975" t="s">
        <v>164</v>
      </c>
      <c r="L2975" t="s">
        <v>179</v>
      </c>
      <c r="M2975" t="s">
        <v>395</v>
      </c>
      <c r="N2975" t="s">
        <v>25</v>
      </c>
      <c r="O2975" t="s">
        <v>15275</v>
      </c>
      <c r="P2975" t="s">
        <v>209</v>
      </c>
      <c r="Q2975" t="s">
        <v>142</v>
      </c>
      <c r="R2975">
        <v>0.128</v>
      </c>
      <c r="S2975" t="s">
        <v>11436</v>
      </c>
      <c r="T2975" t="s">
        <v>19090</v>
      </c>
      <c r="U2975" t="s">
        <v>19077</v>
      </c>
    </row>
    <row r="2976" spans="1:21" x14ac:dyDescent="0.25">
      <c r="A2976" t="s">
        <v>15</v>
      </c>
      <c r="B2976" t="s">
        <v>4451</v>
      </c>
      <c r="C2976" t="s">
        <v>178</v>
      </c>
      <c r="D2976" t="str">
        <f>VLOOKUP(C:C,Reconciliation!B:C,2,FALSE)</f>
        <v>Customer Accounts - Meter Reading Expenses</v>
      </c>
      <c r="E2976" t="str">
        <f>VLOOKUP(B:B,'[1]Chart of Accts'!$A:$B,2,FALSE)</f>
        <v>Miscellaneous Materials &amp; Supplies-2200</v>
      </c>
      <c r="F2976" t="s">
        <v>204</v>
      </c>
      <c r="G2976" t="s">
        <v>4469</v>
      </c>
      <c r="H2976" t="s">
        <v>20</v>
      </c>
      <c r="I2976" t="s">
        <v>38</v>
      </c>
      <c r="J2976" t="s">
        <v>4451</v>
      </c>
      <c r="K2976" t="s">
        <v>164</v>
      </c>
      <c r="L2976" t="s">
        <v>179</v>
      </c>
      <c r="M2976" t="s">
        <v>395</v>
      </c>
      <c r="N2976" t="s">
        <v>25</v>
      </c>
      <c r="O2976" t="s">
        <v>15275</v>
      </c>
      <c r="P2976" t="s">
        <v>209</v>
      </c>
      <c r="Q2976" t="s">
        <v>142</v>
      </c>
      <c r="R2976">
        <v>0.128</v>
      </c>
      <c r="S2976" t="s">
        <v>11436</v>
      </c>
      <c r="T2976" t="s">
        <v>19090</v>
      </c>
      <c r="U2976" t="s">
        <v>19077</v>
      </c>
    </row>
    <row r="2977" spans="1:21" x14ac:dyDescent="0.25">
      <c r="A2977" t="s">
        <v>15</v>
      </c>
      <c r="B2977" t="s">
        <v>4451</v>
      </c>
      <c r="C2977" t="s">
        <v>178</v>
      </c>
      <c r="D2977" t="str">
        <f>VLOOKUP(C:C,Reconciliation!B:C,2,FALSE)</f>
        <v>Customer Accounts - Meter Reading Expenses</v>
      </c>
      <c r="E2977" t="str">
        <f>VLOOKUP(B:B,'[1]Chart of Accts'!$A:$B,2,FALSE)</f>
        <v>Miscellaneous Materials &amp; Supplies-2200</v>
      </c>
      <c r="F2977" t="s">
        <v>204</v>
      </c>
      <c r="G2977" t="s">
        <v>4470</v>
      </c>
      <c r="H2977" t="s">
        <v>20</v>
      </c>
      <c r="I2977" t="s">
        <v>38</v>
      </c>
      <c r="J2977" t="s">
        <v>4451</v>
      </c>
      <c r="K2977" t="s">
        <v>164</v>
      </c>
      <c r="L2977" t="s">
        <v>179</v>
      </c>
      <c r="M2977" t="s">
        <v>4471</v>
      </c>
      <c r="N2977" t="s">
        <v>25</v>
      </c>
      <c r="O2977" t="s">
        <v>15275</v>
      </c>
      <c r="P2977" t="s">
        <v>209</v>
      </c>
      <c r="Q2977" t="s">
        <v>142</v>
      </c>
      <c r="R2977">
        <v>-0.128</v>
      </c>
      <c r="S2977" t="s">
        <v>11436</v>
      </c>
      <c r="T2977" t="s">
        <v>19090</v>
      </c>
      <c r="U2977" t="s">
        <v>19077</v>
      </c>
    </row>
    <row r="2978" spans="1:21" x14ac:dyDescent="0.25">
      <c r="A2978" t="s">
        <v>15</v>
      </c>
      <c r="B2978" t="s">
        <v>4451</v>
      </c>
      <c r="C2978" t="s">
        <v>178</v>
      </c>
      <c r="D2978" t="str">
        <f>VLOOKUP(C:C,Reconciliation!B:C,2,FALSE)</f>
        <v>Customer Accounts - Meter Reading Expenses</v>
      </c>
      <c r="E2978" t="str">
        <f>VLOOKUP(B:B,'[1]Chart of Accts'!$A:$B,2,FALSE)</f>
        <v>Miscellaneous Materials &amp; Supplies-2200</v>
      </c>
      <c r="F2978" t="s">
        <v>138</v>
      </c>
      <c r="G2978" t="s">
        <v>555</v>
      </c>
      <c r="H2978" t="s">
        <v>20</v>
      </c>
      <c r="I2978" t="s">
        <v>40</v>
      </c>
      <c r="J2978" t="s">
        <v>4451</v>
      </c>
      <c r="K2978" t="s">
        <v>164</v>
      </c>
      <c r="L2978" t="s">
        <v>179</v>
      </c>
      <c r="M2978" t="s">
        <v>4472</v>
      </c>
      <c r="N2978" t="s">
        <v>25</v>
      </c>
      <c r="O2978" t="s">
        <v>15268</v>
      </c>
      <c r="P2978" t="s">
        <v>141</v>
      </c>
      <c r="Q2978" t="s">
        <v>142</v>
      </c>
      <c r="R2978">
        <v>0.13</v>
      </c>
      <c r="S2978" t="s">
        <v>11436</v>
      </c>
      <c r="T2978" t="s">
        <v>19090</v>
      </c>
      <c r="U2978" t="s">
        <v>19077</v>
      </c>
    </row>
    <row r="2979" spans="1:21" x14ac:dyDescent="0.25">
      <c r="A2979" t="s">
        <v>15</v>
      </c>
      <c r="B2979" t="s">
        <v>4451</v>
      </c>
      <c r="C2979" t="s">
        <v>178</v>
      </c>
      <c r="D2979" t="str">
        <f>VLOOKUP(C:C,Reconciliation!B:C,2,FALSE)</f>
        <v>Customer Accounts - Meter Reading Expenses</v>
      </c>
      <c r="E2979" t="str">
        <f>VLOOKUP(B:B,'[1]Chart of Accts'!$A:$B,2,FALSE)</f>
        <v>Miscellaneous Materials &amp; Supplies-2200</v>
      </c>
      <c r="F2979" t="s">
        <v>143</v>
      </c>
      <c r="G2979" t="s">
        <v>187</v>
      </c>
      <c r="H2979" t="s">
        <v>20</v>
      </c>
      <c r="I2979" t="s">
        <v>41</v>
      </c>
      <c r="J2979" t="s">
        <v>4451</v>
      </c>
      <c r="K2979" t="s">
        <v>164</v>
      </c>
      <c r="L2979" t="s">
        <v>179</v>
      </c>
      <c r="M2979" t="s">
        <v>4473</v>
      </c>
      <c r="N2979" t="s">
        <v>25</v>
      </c>
      <c r="O2979" t="s">
        <v>15269</v>
      </c>
      <c r="P2979" t="s">
        <v>146</v>
      </c>
      <c r="Q2979" t="s">
        <v>142</v>
      </c>
      <c r="R2979">
        <v>0.19600000000000001</v>
      </c>
      <c r="S2979" t="s">
        <v>11436</v>
      </c>
      <c r="T2979" t="s">
        <v>19090</v>
      </c>
      <c r="U2979" t="s">
        <v>19077</v>
      </c>
    </row>
    <row r="2980" spans="1:21" x14ac:dyDescent="0.25">
      <c r="A2980" t="s">
        <v>15</v>
      </c>
      <c r="B2980" t="s">
        <v>4451</v>
      </c>
      <c r="C2980" t="s">
        <v>178</v>
      </c>
      <c r="D2980" t="str">
        <f>VLOOKUP(C:C,Reconciliation!B:C,2,FALSE)</f>
        <v>Customer Accounts - Meter Reading Expenses</v>
      </c>
      <c r="E2980" t="str">
        <f>VLOOKUP(B:B,'[1]Chart of Accts'!$A:$B,2,FALSE)</f>
        <v>Miscellaneous Materials &amp; Supplies-2200</v>
      </c>
      <c r="F2980" t="s">
        <v>152</v>
      </c>
      <c r="G2980" t="s">
        <v>192</v>
      </c>
      <c r="H2980" t="s">
        <v>20</v>
      </c>
      <c r="I2980" t="s">
        <v>42</v>
      </c>
      <c r="J2980" t="s">
        <v>4451</v>
      </c>
      <c r="K2980" t="s">
        <v>164</v>
      </c>
      <c r="L2980" t="s">
        <v>179</v>
      </c>
      <c r="M2980" t="s">
        <v>150</v>
      </c>
      <c r="N2980" t="s">
        <v>25</v>
      </c>
      <c r="O2980" t="s">
        <v>15271</v>
      </c>
      <c r="P2980" t="s">
        <v>156</v>
      </c>
      <c r="Q2980" t="s">
        <v>142</v>
      </c>
      <c r="R2980">
        <v>0.04</v>
      </c>
      <c r="S2980" t="s">
        <v>11436</v>
      </c>
      <c r="T2980" t="s">
        <v>19090</v>
      </c>
      <c r="U2980" t="s">
        <v>19077</v>
      </c>
    </row>
    <row r="2981" spans="1:21" x14ac:dyDescent="0.25">
      <c r="A2981" t="s">
        <v>15</v>
      </c>
      <c r="B2981" t="s">
        <v>4451</v>
      </c>
      <c r="C2981" t="s">
        <v>178</v>
      </c>
      <c r="D2981" t="str">
        <f>VLOOKUP(C:C,Reconciliation!B:C,2,FALSE)</f>
        <v>Customer Accounts - Meter Reading Expenses</v>
      </c>
      <c r="E2981" t="str">
        <f>VLOOKUP(B:B,'[1]Chart of Accts'!$A:$B,2,FALSE)</f>
        <v>Miscellaneous Materials &amp; Supplies-2200</v>
      </c>
      <c r="F2981" t="s">
        <v>381</v>
      </c>
      <c r="G2981" t="s">
        <v>139</v>
      </c>
      <c r="H2981" t="s">
        <v>20</v>
      </c>
      <c r="I2981" t="s">
        <v>45</v>
      </c>
      <c r="J2981" t="s">
        <v>4451</v>
      </c>
      <c r="K2981" t="s">
        <v>164</v>
      </c>
      <c r="L2981" t="s">
        <v>179</v>
      </c>
      <c r="M2981" t="s">
        <v>242</v>
      </c>
      <c r="N2981" t="s">
        <v>25</v>
      </c>
      <c r="O2981" t="s">
        <v>15277</v>
      </c>
      <c r="P2981" t="s">
        <v>383</v>
      </c>
      <c r="Q2981" t="s">
        <v>142</v>
      </c>
      <c r="R2981">
        <v>2.4E-2</v>
      </c>
      <c r="S2981" t="s">
        <v>11436</v>
      </c>
      <c r="T2981" t="s">
        <v>19090</v>
      </c>
      <c r="U2981" t="s">
        <v>19077</v>
      </c>
    </row>
    <row r="2982" spans="1:21" x14ac:dyDescent="0.25">
      <c r="A2982" t="s">
        <v>15</v>
      </c>
      <c r="B2982" t="s">
        <v>4451</v>
      </c>
      <c r="C2982" t="s">
        <v>180</v>
      </c>
      <c r="D2982" t="str">
        <f>VLOOKUP(C:C,Reconciliation!B:C,2,FALSE)</f>
        <v>Customer Accounts - Customer Records &amp; Collections</v>
      </c>
      <c r="E2982" t="str">
        <f>VLOOKUP(B:B,'[1]Chart of Accts'!$A:$B,2,FALSE)</f>
        <v>Miscellaneous Materials &amp; Supplies-2200</v>
      </c>
      <c r="F2982" t="s">
        <v>162</v>
      </c>
      <c r="G2982" t="s">
        <v>4464</v>
      </c>
      <c r="H2982" t="s">
        <v>20</v>
      </c>
      <c r="I2982" t="s">
        <v>30</v>
      </c>
      <c r="J2982" t="s">
        <v>4451</v>
      </c>
      <c r="K2982" t="s">
        <v>206</v>
      </c>
      <c r="L2982" t="s">
        <v>207</v>
      </c>
      <c r="M2982" t="s">
        <v>268</v>
      </c>
      <c r="N2982" t="s">
        <v>25</v>
      </c>
      <c r="O2982" t="s">
        <v>15273</v>
      </c>
      <c r="P2982" t="s">
        <v>167</v>
      </c>
      <c r="Q2982" t="s">
        <v>27</v>
      </c>
      <c r="R2982">
        <v>0.29149999999999998</v>
      </c>
      <c r="S2982" t="s">
        <v>11436</v>
      </c>
      <c r="T2982" t="s">
        <v>19090</v>
      </c>
      <c r="U2982" t="s">
        <v>19077</v>
      </c>
    </row>
    <row r="2983" spans="1:21" x14ac:dyDescent="0.25">
      <c r="A2983" t="s">
        <v>15</v>
      </c>
      <c r="B2983" t="s">
        <v>4451</v>
      </c>
      <c r="C2983" t="s">
        <v>180</v>
      </c>
      <c r="D2983" t="str">
        <f>VLOOKUP(C:C,Reconciliation!B:C,2,FALSE)</f>
        <v>Customer Accounts - Customer Records &amp; Collections</v>
      </c>
      <c r="E2983" t="str">
        <f>VLOOKUP(B:B,'[1]Chart of Accts'!$A:$B,2,FALSE)</f>
        <v>Miscellaneous Materials &amp; Supplies-2200</v>
      </c>
      <c r="F2983" t="s">
        <v>162</v>
      </c>
      <c r="G2983" t="s">
        <v>4462</v>
      </c>
      <c r="H2983" t="s">
        <v>20</v>
      </c>
      <c r="I2983" t="s">
        <v>30</v>
      </c>
      <c r="J2983" t="s">
        <v>4451</v>
      </c>
      <c r="K2983" t="s">
        <v>164</v>
      </c>
      <c r="L2983" t="s">
        <v>181</v>
      </c>
      <c r="M2983" t="s">
        <v>4463</v>
      </c>
      <c r="N2983" t="s">
        <v>25</v>
      </c>
      <c r="O2983" t="s">
        <v>15273</v>
      </c>
      <c r="P2983" t="s">
        <v>167</v>
      </c>
      <c r="Q2983" t="s">
        <v>27</v>
      </c>
      <c r="R2983">
        <v>-0.43049999999999999</v>
      </c>
      <c r="S2983" t="s">
        <v>11436</v>
      </c>
      <c r="T2983" t="s">
        <v>19090</v>
      </c>
      <c r="U2983" t="s">
        <v>19077</v>
      </c>
    </row>
    <row r="2984" spans="1:21" x14ac:dyDescent="0.25">
      <c r="A2984" t="s">
        <v>15</v>
      </c>
      <c r="B2984" t="s">
        <v>4451</v>
      </c>
      <c r="C2984" t="s">
        <v>180</v>
      </c>
      <c r="D2984" t="str">
        <f>VLOOKUP(C:C,Reconciliation!B:C,2,FALSE)</f>
        <v>Customer Accounts - Customer Records &amp; Collections</v>
      </c>
      <c r="E2984" t="str">
        <f>VLOOKUP(B:B,'[1]Chart of Accts'!$A:$B,2,FALSE)</f>
        <v>Miscellaneous Materials &amp; Supplies-2200</v>
      </c>
      <c r="F2984" t="s">
        <v>162</v>
      </c>
      <c r="G2984" t="s">
        <v>4479</v>
      </c>
      <c r="H2984" t="s">
        <v>20</v>
      </c>
      <c r="I2984" t="s">
        <v>30</v>
      </c>
      <c r="J2984" t="s">
        <v>4451</v>
      </c>
      <c r="K2984" t="s">
        <v>188</v>
      </c>
      <c r="L2984" t="s">
        <v>23</v>
      </c>
      <c r="M2984" t="s">
        <v>4480</v>
      </c>
      <c r="N2984" t="s">
        <v>25</v>
      </c>
      <c r="O2984" t="s">
        <v>15273</v>
      </c>
      <c r="P2984" t="s">
        <v>167</v>
      </c>
      <c r="Q2984" t="s">
        <v>27</v>
      </c>
      <c r="R2984">
        <v>-3.69</v>
      </c>
      <c r="S2984" t="s">
        <v>11436</v>
      </c>
      <c r="T2984" t="s">
        <v>19090</v>
      </c>
      <c r="U2984" t="s">
        <v>19077</v>
      </c>
    </row>
    <row r="2985" spans="1:21" x14ac:dyDescent="0.25">
      <c r="A2985" t="s">
        <v>15</v>
      </c>
      <c r="B2985" t="s">
        <v>4451</v>
      </c>
      <c r="C2985" t="s">
        <v>180</v>
      </c>
      <c r="D2985" t="str">
        <f>VLOOKUP(C:C,Reconciliation!B:C,2,FALSE)</f>
        <v>Customer Accounts - Customer Records &amp; Collections</v>
      </c>
      <c r="E2985" t="str">
        <f>VLOOKUP(B:B,'[1]Chart of Accts'!$A:$B,2,FALSE)</f>
        <v>Miscellaneous Materials &amp; Supplies-2200</v>
      </c>
      <c r="F2985" t="s">
        <v>162</v>
      </c>
      <c r="G2985" t="s">
        <v>4481</v>
      </c>
      <c r="H2985" t="s">
        <v>20</v>
      </c>
      <c r="I2985" t="s">
        <v>30</v>
      </c>
      <c r="J2985" t="s">
        <v>4451</v>
      </c>
      <c r="K2985" t="s">
        <v>182</v>
      </c>
      <c r="L2985" t="s">
        <v>23</v>
      </c>
      <c r="M2985" t="s">
        <v>4482</v>
      </c>
      <c r="N2985" t="s">
        <v>25</v>
      </c>
      <c r="O2985" t="s">
        <v>15273</v>
      </c>
      <c r="P2985" t="s">
        <v>167</v>
      </c>
      <c r="Q2985" t="s">
        <v>27</v>
      </c>
      <c r="R2985">
        <v>-0.7</v>
      </c>
      <c r="S2985" t="s">
        <v>11436</v>
      </c>
      <c r="T2985" t="s">
        <v>19090</v>
      </c>
      <c r="U2985" t="s">
        <v>19077</v>
      </c>
    </row>
    <row r="2986" spans="1:21" x14ac:dyDescent="0.25">
      <c r="A2986" t="s">
        <v>15</v>
      </c>
      <c r="B2986" t="s">
        <v>4451</v>
      </c>
      <c r="C2986" t="s">
        <v>180</v>
      </c>
      <c r="D2986" t="str">
        <f>VLOOKUP(C:C,Reconciliation!B:C,2,FALSE)</f>
        <v>Customer Accounts - Customer Records &amp; Collections</v>
      </c>
      <c r="E2986" t="str">
        <f>VLOOKUP(B:B,'[1]Chart of Accts'!$A:$B,2,FALSE)</f>
        <v>Miscellaneous Materials &amp; Supplies-2200</v>
      </c>
      <c r="F2986" t="s">
        <v>162</v>
      </c>
      <c r="G2986" t="s">
        <v>4483</v>
      </c>
      <c r="H2986" t="s">
        <v>20</v>
      </c>
      <c r="I2986" t="s">
        <v>30</v>
      </c>
      <c r="J2986" t="s">
        <v>4451</v>
      </c>
      <c r="K2986" t="s">
        <v>185</v>
      </c>
      <c r="L2986" t="s">
        <v>23</v>
      </c>
      <c r="M2986" t="s">
        <v>4484</v>
      </c>
      <c r="N2986" t="s">
        <v>25</v>
      </c>
      <c r="O2986" t="s">
        <v>15273</v>
      </c>
      <c r="P2986" t="s">
        <v>167</v>
      </c>
      <c r="Q2986" t="s">
        <v>27</v>
      </c>
      <c r="R2986">
        <v>4.5999999999999996</v>
      </c>
      <c r="S2986" t="s">
        <v>11436</v>
      </c>
      <c r="T2986" t="s">
        <v>19090</v>
      </c>
      <c r="U2986" t="s">
        <v>19077</v>
      </c>
    </row>
    <row r="2987" spans="1:21" x14ac:dyDescent="0.25">
      <c r="A2987" t="s">
        <v>15</v>
      </c>
      <c r="B2987" t="s">
        <v>4451</v>
      </c>
      <c r="C2987" t="s">
        <v>180</v>
      </c>
      <c r="D2987" t="str">
        <f>VLOOKUP(C:C,Reconciliation!B:C,2,FALSE)</f>
        <v>Customer Accounts - Customer Records &amp; Collections</v>
      </c>
      <c r="E2987" t="str">
        <f>VLOOKUP(B:B,'[1]Chart of Accts'!$A:$B,2,FALSE)</f>
        <v>Miscellaneous Materials &amp; Supplies-2200</v>
      </c>
      <c r="F2987" t="s">
        <v>162</v>
      </c>
      <c r="G2987" t="s">
        <v>4485</v>
      </c>
      <c r="H2987" t="s">
        <v>20</v>
      </c>
      <c r="I2987" t="s">
        <v>30</v>
      </c>
      <c r="J2987" t="s">
        <v>4451</v>
      </c>
      <c r="K2987" t="s">
        <v>197</v>
      </c>
      <c r="L2987" t="s">
        <v>23</v>
      </c>
      <c r="M2987" t="s">
        <v>4486</v>
      </c>
      <c r="N2987" t="s">
        <v>25</v>
      </c>
      <c r="O2987" t="s">
        <v>15273</v>
      </c>
      <c r="P2987" t="s">
        <v>167</v>
      </c>
      <c r="Q2987" t="s">
        <v>27</v>
      </c>
      <c r="R2987">
        <v>-3.47</v>
      </c>
      <c r="S2987" t="s">
        <v>11436</v>
      </c>
      <c r="T2987" t="s">
        <v>19090</v>
      </c>
      <c r="U2987" t="s">
        <v>19077</v>
      </c>
    </row>
    <row r="2988" spans="1:21" x14ac:dyDescent="0.25">
      <c r="A2988" t="s">
        <v>15</v>
      </c>
      <c r="B2988" t="s">
        <v>4451</v>
      </c>
      <c r="C2988" t="s">
        <v>180</v>
      </c>
      <c r="D2988" t="str">
        <f>VLOOKUP(C:C,Reconciliation!B:C,2,FALSE)</f>
        <v>Customer Accounts - Customer Records &amp; Collections</v>
      </c>
      <c r="E2988" t="str">
        <f>VLOOKUP(B:B,'[1]Chart of Accts'!$A:$B,2,FALSE)</f>
        <v>Miscellaneous Materials &amp; Supplies-2200</v>
      </c>
      <c r="F2988" t="s">
        <v>129</v>
      </c>
      <c r="G2988" t="s">
        <v>393</v>
      </c>
      <c r="H2988" t="s">
        <v>20</v>
      </c>
      <c r="I2988" t="s">
        <v>35</v>
      </c>
      <c r="J2988" t="s">
        <v>4451</v>
      </c>
      <c r="K2988" t="s">
        <v>206</v>
      </c>
      <c r="L2988" t="s">
        <v>207</v>
      </c>
      <c r="M2988" t="s">
        <v>328</v>
      </c>
      <c r="N2988" t="s">
        <v>25</v>
      </c>
      <c r="O2988" t="s">
        <v>15266</v>
      </c>
      <c r="P2988" t="s">
        <v>133</v>
      </c>
      <c r="Q2988" t="s">
        <v>27</v>
      </c>
      <c r="R2988">
        <v>0.1595</v>
      </c>
      <c r="S2988" t="s">
        <v>11436</v>
      </c>
      <c r="T2988" t="s">
        <v>19090</v>
      </c>
      <c r="U2988" t="s">
        <v>19077</v>
      </c>
    </row>
    <row r="2989" spans="1:21" x14ac:dyDescent="0.25">
      <c r="A2989" t="s">
        <v>15</v>
      </c>
      <c r="B2989" t="s">
        <v>4451</v>
      </c>
      <c r="C2989" t="s">
        <v>180</v>
      </c>
      <c r="D2989" t="str">
        <f>VLOOKUP(C:C,Reconciliation!B:C,2,FALSE)</f>
        <v>Customer Accounts - Customer Records &amp; Collections</v>
      </c>
      <c r="E2989" t="str">
        <f>VLOOKUP(B:B,'[1]Chart of Accts'!$A:$B,2,FALSE)</f>
        <v>Miscellaneous Materials &amp; Supplies-2200</v>
      </c>
      <c r="F2989" t="s">
        <v>129</v>
      </c>
      <c r="G2989" t="s">
        <v>394</v>
      </c>
      <c r="H2989" t="s">
        <v>20</v>
      </c>
      <c r="I2989" t="s">
        <v>35</v>
      </c>
      <c r="J2989" t="s">
        <v>4451</v>
      </c>
      <c r="K2989" t="s">
        <v>164</v>
      </c>
      <c r="L2989" t="s">
        <v>181</v>
      </c>
      <c r="M2989" t="s">
        <v>2979</v>
      </c>
      <c r="N2989" t="s">
        <v>25</v>
      </c>
      <c r="O2989" t="s">
        <v>15266</v>
      </c>
      <c r="P2989" t="s">
        <v>133</v>
      </c>
      <c r="Q2989" t="s">
        <v>27</v>
      </c>
      <c r="R2989">
        <v>6.0000000000000001E-3</v>
      </c>
      <c r="S2989" t="s">
        <v>11436</v>
      </c>
      <c r="T2989" t="s">
        <v>19090</v>
      </c>
      <c r="U2989" t="s">
        <v>19077</v>
      </c>
    </row>
    <row r="2990" spans="1:21" x14ac:dyDescent="0.25">
      <c r="A2990" t="s">
        <v>15</v>
      </c>
      <c r="B2990" t="s">
        <v>4451</v>
      </c>
      <c r="C2990" t="s">
        <v>180</v>
      </c>
      <c r="D2990" t="str">
        <f>VLOOKUP(C:C,Reconciliation!B:C,2,FALSE)</f>
        <v>Customer Accounts - Customer Records &amp; Collections</v>
      </c>
      <c r="E2990" t="str">
        <f>VLOOKUP(B:B,'[1]Chart of Accts'!$A:$B,2,FALSE)</f>
        <v>Miscellaneous Materials &amp; Supplies-2200</v>
      </c>
      <c r="F2990" t="s">
        <v>129</v>
      </c>
      <c r="G2990" t="s">
        <v>243</v>
      </c>
      <c r="H2990" t="s">
        <v>20</v>
      </c>
      <c r="I2990" t="s">
        <v>35</v>
      </c>
      <c r="J2990" t="s">
        <v>4451</v>
      </c>
      <c r="K2990" t="s">
        <v>185</v>
      </c>
      <c r="L2990" t="s">
        <v>23</v>
      </c>
      <c r="M2990" t="s">
        <v>4487</v>
      </c>
      <c r="N2990" t="s">
        <v>25</v>
      </c>
      <c r="O2990" t="s">
        <v>15266</v>
      </c>
      <c r="P2990" t="s">
        <v>133</v>
      </c>
      <c r="Q2990" t="s">
        <v>27</v>
      </c>
      <c r="R2990">
        <v>1.93</v>
      </c>
      <c r="S2990" t="s">
        <v>11436</v>
      </c>
      <c r="T2990" t="s">
        <v>19090</v>
      </c>
      <c r="U2990" t="s">
        <v>19077</v>
      </c>
    </row>
    <row r="2991" spans="1:21" x14ac:dyDescent="0.25">
      <c r="A2991" t="s">
        <v>15</v>
      </c>
      <c r="B2991" t="s">
        <v>4451</v>
      </c>
      <c r="C2991" t="s">
        <v>180</v>
      </c>
      <c r="D2991" t="str">
        <f>VLOOKUP(C:C,Reconciliation!B:C,2,FALSE)</f>
        <v>Customer Accounts - Customer Records &amp; Collections</v>
      </c>
      <c r="E2991" t="str">
        <f>VLOOKUP(B:B,'[1]Chart of Accts'!$A:$B,2,FALSE)</f>
        <v>Miscellaneous Materials &amp; Supplies-2200</v>
      </c>
      <c r="F2991" t="s">
        <v>134</v>
      </c>
      <c r="G2991" t="s">
        <v>4488</v>
      </c>
      <c r="H2991" t="s">
        <v>20</v>
      </c>
      <c r="I2991" t="s">
        <v>36</v>
      </c>
      <c r="J2991" t="s">
        <v>4451</v>
      </c>
      <c r="K2991" t="s">
        <v>206</v>
      </c>
      <c r="L2991" t="s">
        <v>207</v>
      </c>
      <c r="M2991" t="s">
        <v>372</v>
      </c>
      <c r="N2991" t="s">
        <v>25</v>
      </c>
      <c r="O2991" t="s">
        <v>15267</v>
      </c>
      <c r="P2991" t="s">
        <v>137</v>
      </c>
      <c r="Q2991" t="s">
        <v>27</v>
      </c>
      <c r="R2991">
        <v>0.11550000000000001</v>
      </c>
      <c r="S2991" t="s">
        <v>11436</v>
      </c>
      <c r="T2991" t="s">
        <v>19090</v>
      </c>
      <c r="U2991" t="s">
        <v>19077</v>
      </c>
    </row>
    <row r="2992" spans="1:21" x14ac:dyDescent="0.25">
      <c r="A2992" t="s">
        <v>15</v>
      </c>
      <c r="B2992" t="s">
        <v>4451</v>
      </c>
      <c r="C2992" t="s">
        <v>180</v>
      </c>
      <c r="D2992" t="str">
        <f>VLOOKUP(C:C,Reconciliation!B:C,2,FALSE)</f>
        <v>Customer Accounts - Customer Records &amp; Collections</v>
      </c>
      <c r="E2992" t="str">
        <f>VLOOKUP(B:B,'[1]Chart of Accts'!$A:$B,2,FALSE)</f>
        <v>Miscellaneous Materials &amp; Supplies-2200</v>
      </c>
      <c r="F2992" t="s">
        <v>134</v>
      </c>
      <c r="G2992" t="s">
        <v>4464</v>
      </c>
      <c r="H2992" t="s">
        <v>20</v>
      </c>
      <c r="I2992" t="s">
        <v>36</v>
      </c>
      <c r="J2992" t="s">
        <v>4451</v>
      </c>
      <c r="K2992" t="s">
        <v>164</v>
      </c>
      <c r="L2992" t="s">
        <v>181</v>
      </c>
      <c r="M2992" t="s">
        <v>177</v>
      </c>
      <c r="N2992" t="s">
        <v>25</v>
      </c>
      <c r="O2992" t="s">
        <v>15267</v>
      </c>
      <c r="P2992" t="s">
        <v>137</v>
      </c>
      <c r="Q2992" t="s">
        <v>27</v>
      </c>
      <c r="R2992">
        <v>2.7E-2</v>
      </c>
      <c r="S2992" t="s">
        <v>11436</v>
      </c>
      <c r="T2992" t="s">
        <v>19090</v>
      </c>
      <c r="U2992" t="s">
        <v>19077</v>
      </c>
    </row>
    <row r="2993" spans="1:21" x14ac:dyDescent="0.25">
      <c r="A2993" t="s">
        <v>15</v>
      </c>
      <c r="B2993" t="s">
        <v>4451</v>
      </c>
      <c r="C2993" t="s">
        <v>180</v>
      </c>
      <c r="D2993" t="str">
        <f>VLOOKUP(C:C,Reconciliation!B:C,2,FALSE)</f>
        <v>Customer Accounts - Customer Records &amp; Collections</v>
      </c>
      <c r="E2993" t="str">
        <f>VLOOKUP(B:B,'[1]Chart of Accts'!$A:$B,2,FALSE)</f>
        <v>Miscellaneous Materials &amp; Supplies-2200</v>
      </c>
      <c r="F2993" t="s">
        <v>134</v>
      </c>
      <c r="G2993" t="s">
        <v>4462</v>
      </c>
      <c r="H2993" t="s">
        <v>20</v>
      </c>
      <c r="I2993" t="s">
        <v>36</v>
      </c>
      <c r="J2993" t="s">
        <v>4451</v>
      </c>
      <c r="K2993" t="s">
        <v>185</v>
      </c>
      <c r="L2993" t="s">
        <v>23</v>
      </c>
      <c r="M2993" t="s">
        <v>4489</v>
      </c>
      <c r="N2993" t="s">
        <v>25</v>
      </c>
      <c r="O2993" t="s">
        <v>15267</v>
      </c>
      <c r="P2993" t="s">
        <v>137</v>
      </c>
      <c r="Q2993" t="s">
        <v>27</v>
      </c>
      <c r="R2993">
        <v>0.67</v>
      </c>
      <c r="S2993" t="s">
        <v>11436</v>
      </c>
      <c r="T2993" t="s">
        <v>19090</v>
      </c>
      <c r="U2993" t="s">
        <v>19077</v>
      </c>
    </row>
    <row r="2994" spans="1:21" x14ac:dyDescent="0.25">
      <c r="A2994" t="s">
        <v>15</v>
      </c>
      <c r="B2994" t="s">
        <v>4451</v>
      </c>
      <c r="C2994" t="s">
        <v>180</v>
      </c>
      <c r="D2994" t="str">
        <f>VLOOKUP(C:C,Reconciliation!B:C,2,FALSE)</f>
        <v>Customer Accounts - Customer Records &amp; Collections</v>
      </c>
      <c r="E2994" t="str">
        <f>VLOOKUP(B:B,'[1]Chart of Accts'!$A:$B,2,FALSE)</f>
        <v>Miscellaneous Materials &amp; Supplies-2200</v>
      </c>
      <c r="F2994" t="s">
        <v>134</v>
      </c>
      <c r="G2994" t="s">
        <v>4490</v>
      </c>
      <c r="H2994" t="s">
        <v>20</v>
      </c>
      <c r="I2994" t="s">
        <v>36</v>
      </c>
      <c r="J2994" t="s">
        <v>4451</v>
      </c>
      <c r="K2994" t="s">
        <v>197</v>
      </c>
      <c r="L2994" t="s">
        <v>23</v>
      </c>
      <c r="M2994" t="s">
        <v>4491</v>
      </c>
      <c r="N2994" t="s">
        <v>25</v>
      </c>
      <c r="O2994" t="s">
        <v>15267</v>
      </c>
      <c r="P2994" t="s">
        <v>137</v>
      </c>
      <c r="Q2994" t="s">
        <v>27</v>
      </c>
      <c r="R2994">
        <v>0.78</v>
      </c>
      <c r="S2994" t="s">
        <v>11436</v>
      </c>
      <c r="T2994" t="s">
        <v>19090</v>
      </c>
      <c r="U2994" t="s">
        <v>19077</v>
      </c>
    </row>
    <row r="2995" spans="1:21" x14ac:dyDescent="0.25">
      <c r="A2995" t="s">
        <v>15</v>
      </c>
      <c r="B2995" t="s">
        <v>4451</v>
      </c>
      <c r="C2995" t="s">
        <v>180</v>
      </c>
      <c r="D2995" t="str">
        <f>VLOOKUP(C:C,Reconciliation!B:C,2,FALSE)</f>
        <v>Customer Accounts - Customer Records &amp; Collections</v>
      </c>
      <c r="E2995" t="str">
        <f>VLOOKUP(B:B,'[1]Chart of Accts'!$A:$B,2,FALSE)</f>
        <v>Miscellaneous Materials &amp; Supplies-2200</v>
      </c>
      <c r="F2995" t="s">
        <v>147</v>
      </c>
      <c r="G2995" t="s">
        <v>4483</v>
      </c>
      <c r="H2995" t="s">
        <v>20</v>
      </c>
      <c r="I2995" t="s">
        <v>21</v>
      </c>
      <c r="J2995" t="s">
        <v>4451</v>
      </c>
      <c r="K2995" t="s">
        <v>206</v>
      </c>
      <c r="L2995" t="s">
        <v>207</v>
      </c>
      <c r="M2995" t="s">
        <v>132</v>
      </c>
      <c r="N2995" t="s">
        <v>25</v>
      </c>
      <c r="O2995" t="s">
        <v>15270</v>
      </c>
      <c r="P2995" t="s">
        <v>151</v>
      </c>
      <c r="Q2995" t="s">
        <v>27</v>
      </c>
      <c r="R2995">
        <v>0.72050000000000003</v>
      </c>
      <c r="S2995" t="s">
        <v>11436</v>
      </c>
      <c r="T2995" t="s">
        <v>19090</v>
      </c>
      <c r="U2995" t="s">
        <v>19077</v>
      </c>
    </row>
    <row r="2996" spans="1:21" x14ac:dyDescent="0.25">
      <c r="A2996" t="s">
        <v>15</v>
      </c>
      <c r="B2996" t="s">
        <v>4451</v>
      </c>
      <c r="C2996" t="s">
        <v>180</v>
      </c>
      <c r="D2996" t="str">
        <f>VLOOKUP(C:C,Reconciliation!B:C,2,FALSE)</f>
        <v>Customer Accounts - Customer Records &amp; Collections</v>
      </c>
      <c r="E2996" t="str">
        <f>VLOOKUP(B:B,'[1]Chart of Accts'!$A:$B,2,FALSE)</f>
        <v>Miscellaneous Materials &amp; Supplies-2200</v>
      </c>
      <c r="F2996" t="s">
        <v>147</v>
      </c>
      <c r="G2996" t="s">
        <v>4465</v>
      </c>
      <c r="H2996" t="s">
        <v>20</v>
      </c>
      <c r="I2996" t="s">
        <v>21</v>
      </c>
      <c r="J2996" t="s">
        <v>4451</v>
      </c>
      <c r="K2996" t="s">
        <v>164</v>
      </c>
      <c r="L2996" t="s">
        <v>181</v>
      </c>
      <c r="M2996" t="s">
        <v>4466</v>
      </c>
      <c r="N2996" t="s">
        <v>25</v>
      </c>
      <c r="O2996" t="s">
        <v>15270</v>
      </c>
      <c r="P2996" t="s">
        <v>151</v>
      </c>
      <c r="Q2996" t="s">
        <v>27</v>
      </c>
      <c r="R2996">
        <v>6.6360000000000001</v>
      </c>
      <c r="S2996" t="s">
        <v>11436</v>
      </c>
      <c r="T2996" t="s">
        <v>19090</v>
      </c>
      <c r="U2996" t="s">
        <v>19077</v>
      </c>
    </row>
    <row r="2997" spans="1:21" x14ac:dyDescent="0.25">
      <c r="A2997" t="s">
        <v>15</v>
      </c>
      <c r="B2997" t="s">
        <v>4451</v>
      </c>
      <c r="C2997" t="s">
        <v>180</v>
      </c>
      <c r="D2997" t="str">
        <f>VLOOKUP(C:C,Reconciliation!B:C,2,FALSE)</f>
        <v>Customer Accounts - Customer Records &amp; Collections</v>
      </c>
      <c r="E2997" t="str">
        <f>VLOOKUP(B:B,'[1]Chart of Accts'!$A:$B,2,FALSE)</f>
        <v>Miscellaneous Materials &amp; Supplies-2200</v>
      </c>
      <c r="F2997" t="s">
        <v>147</v>
      </c>
      <c r="G2997" t="s">
        <v>4492</v>
      </c>
      <c r="H2997" t="s">
        <v>20</v>
      </c>
      <c r="I2997" t="s">
        <v>21</v>
      </c>
      <c r="J2997" t="s">
        <v>4451</v>
      </c>
      <c r="K2997" t="s">
        <v>188</v>
      </c>
      <c r="L2997" t="s">
        <v>23</v>
      </c>
      <c r="M2997" t="s">
        <v>4493</v>
      </c>
      <c r="N2997" t="s">
        <v>25</v>
      </c>
      <c r="O2997" t="s">
        <v>15270</v>
      </c>
      <c r="P2997" t="s">
        <v>151</v>
      </c>
      <c r="Q2997" t="s">
        <v>27</v>
      </c>
      <c r="R2997">
        <v>14.66</v>
      </c>
      <c r="S2997" t="s">
        <v>11436</v>
      </c>
      <c r="T2997" t="s">
        <v>19090</v>
      </c>
      <c r="U2997" t="s">
        <v>19077</v>
      </c>
    </row>
    <row r="2998" spans="1:21" x14ac:dyDescent="0.25">
      <c r="A2998" t="s">
        <v>15</v>
      </c>
      <c r="B2998" t="s">
        <v>4451</v>
      </c>
      <c r="C2998" t="s">
        <v>180</v>
      </c>
      <c r="D2998" t="str">
        <f>VLOOKUP(C:C,Reconciliation!B:C,2,FALSE)</f>
        <v>Customer Accounts - Customer Records &amp; Collections</v>
      </c>
      <c r="E2998" t="str">
        <f>VLOOKUP(B:B,'[1]Chart of Accts'!$A:$B,2,FALSE)</f>
        <v>Miscellaneous Materials &amp; Supplies-2200</v>
      </c>
      <c r="F2998" t="s">
        <v>147</v>
      </c>
      <c r="G2998" t="s">
        <v>4494</v>
      </c>
      <c r="H2998" t="s">
        <v>20</v>
      </c>
      <c r="I2998" t="s">
        <v>21</v>
      </c>
      <c r="J2998" t="s">
        <v>4451</v>
      </c>
      <c r="K2998" t="s">
        <v>182</v>
      </c>
      <c r="L2998" t="s">
        <v>23</v>
      </c>
      <c r="M2998" t="s">
        <v>4495</v>
      </c>
      <c r="N2998" t="s">
        <v>25</v>
      </c>
      <c r="O2998" t="s">
        <v>15270</v>
      </c>
      <c r="P2998" t="s">
        <v>151</v>
      </c>
      <c r="Q2998" t="s">
        <v>27</v>
      </c>
      <c r="R2998">
        <v>21.68</v>
      </c>
      <c r="S2998" t="s">
        <v>11436</v>
      </c>
      <c r="T2998" t="s">
        <v>19090</v>
      </c>
      <c r="U2998" t="s">
        <v>19077</v>
      </c>
    </row>
    <row r="2999" spans="1:21" x14ac:dyDescent="0.25">
      <c r="A2999" t="s">
        <v>15</v>
      </c>
      <c r="B2999" t="s">
        <v>4451</v>
      </c>
      <c r="C2999" t="s">
        <v>180</v>
      </c>
      <c r="D2999" t="str">
        <f>VLOOKUP(C:C,Reconciliation!B:C,2,FALSE)</f>
        <v>Customer Accounts - Customer Records &amp; Collections</v>
      </c>
      <c r="E2999" t="str">
        <f>VLOOKUP(B:B,'[1]Chart of Accts'!$A:$B,2,FALSE)</f>
        <v>Miscellaneous Materials &amp; Supplies-2200</v>
      </c>
      <c r="F2999" t="s">
        <v>147</v>
      </c>
      <c r="G2999" t="s">
        <v>4490</v>
      </c>
      <c r="H2999" t="s">
        <v>20</v>
      </c>
      <c r="I2999" t="s">
        <v>21</v>
      </c>
      <c r="J2999" t="s">
        <v>4451</v>
      </c>
      <c r="K2999" t="s">
        <v>185</v>
      </c>
      <c r="L2999" t="s">
        <v>23</v>
      </c>
      <c r="M2999" t="s">
        <v>216</v>
      </c>
      <c r="N2999" t="s">
        <v>25</v>
      </c>
      <c r="O2999" t="s">
        <v>15270</v>
      </c>
      <c r="P2999" t="s">
        <v>151</v>
      </c>
      <c r="Q2999" t="s">
        <v>27</v>
      </c>
      <c r="R2999">
        <v>-2.95</v>
      </c>
      <c r="S2999" t="s">
        <v>11436</v>
      </c>
      <c r="T2999" t="s">
        <v>19090</v>
      </c>
      <c r="U2999" t="s">
        <v>19077</v>
      </c>
    </row>
    <row r="3000" spans="1:21" x14ac:dyDescent="0.25">
      <c r="A3000" t="s">
        <v>15</v>
      </c>
      <c r="B3000" t="s">
        <v>4451</v>
      </c>
      <c r="C3000" t="s">
        <v>180</v>
      </c>
      <c r="D3000" t="str">
        <f>VLOOKUP(C:C,Reconciliation!B:C,2,FALSE)</f>
        <v>Customer Accounts - Customer Records &amp; Collections</v>
      </c>
      <c r="E3000" t="str">
        <f>VLOOKUP(B:B,'[1]Chart of Accts'!$A:$B,2,FALSE)</f>
        <v>Miscellaneous Materials &amp; Supplies-2200</v>
      </c>
      <c r="F3000" t="s">
        <v>147</v>
      </c>
      <c r="G3000" t="s">
        <v>4496</v>
      </c>
      <c r="H3000" t="s">
        <v>20</v>
      </c>
      <c r="I3000" t="s">
        <v>21</v>
      </c>
      <c r="J3000" t="s">
        <v>4451</v>
      </c>
      <c r="K3000" t="s">
        <v>197</v>
      </c>
      <c r="L3000" t="s">
        <v>23</v>
      </c>
      <c r="M3000" t="s">
        <v>293</v>
      </c>
      <c r="N3000" t="s">
        <v>25</v>
      </c>
      <c r="O3000" t="s">
        <v>15270</v>
      </c>
      <c r="P3000" t="s">
        <v>151</v>
      </c>
      <c r="Q3000" t="s">
        <v>27</v>
      </c>
      <c r="R3000">
        <v>5.59</v>
      </c>
      <c r="S3000" t="s">
        <v>11436</v>
      </c>
      <c r="T3000" t="s">
        <v>19090</v>
      </c>
      <c r="U3000" t="s">
        <v>19077</v>
      </c>
    </row>
    <row r="3001" spans="1:21" x14ac:dyDescent="0.25">
      <c r="A3001" t="s">
        <v>15</v>
      </c>
      <c r="B3001" t="s">
        <v>4451</v>
      </c>
      <c r="C3001" t="s">
        <v>180</v>
      </c>
      <c r="D3001" t="str">
        <f>VLOOKUP(C:C,Reconciliation!B:C,2,FALSE)</f>
        <v>Customer Accounts - Customer Records &amp; Collections</v>
      </c>
      <c r="E3001" t="str">
        <f>VLOOKUP(B:B,'[1]Chart of Accts'!$A:$B,2,FALSE)</f>
        <v>Miscellaneous Materials &amp; Supplies-2200</v>
      </c>
      <c r="F3001" t="s">
        <v>171</v>
      </c>
      <c r="G3001" t="s">
        <v>555</v>
      </c>
      <c r="H3001" t="s">
        <v>20</v>
      </c>
      <c r="I3001" t="s">
        <v>37</v>
      </c>
      <c r="J3001" t="s">
        <v>4451</v>
      </c>
      <c r="K3001" t="s">
        <v>206</v>
      </c>
      <c r="L3001" t="s">
        <v>207</v>
      </c>
      <c r="M3001" t="s">
        <v>372</v>
      </c>
      <c r="N3001" t="s">
        <v>25</v>
      </c>
      <c r="O3001" t="s">
        <v>15274</v>
      </c>
      <c r="P3001" t="s">
        <v>173</v>
      </c>
      <c r="Q3001" t="s">
        <v>142</v>
      </c>
      <c r="R3001">
        <v>0.11550000000000001</v>
      </c>
      <c r="S3001" t="s">
        <v>11436</v>
      </c>
      <c r="T3001" t="s">
        <v>19090</v>
      </c>
      <c r="U3001" t="s">
        <v>19077</v>
      </c>
    </row>
    <row r="3002" spans="1:21" x14ac:dyDescent="0.25">
      <c r="A3002" t="s">
        <v>15</v>
      </c>
      <c r="B3002" t="s">
        <v>4451</v>
      </c>
      <c r="C3002" t="s">
        <v>180</v>
      </c>
      <c r="D3002" t="str">
        <f>VLOOKUP(C:C,Reconciliation!B:C,2,FALSE)</f>
        <v>Customer Accounts - Customer Records &amp; Collections</v>
      </c>
      <c r="E3002" t="str">
        <f>VLOOKUP(B:B,'[1]Chart of Accts'!$A:$B,2,FALSE)</f>
        <v>Miscellaneous Materials &amp; Supplies-2200</v>
      </c>
      <c r="F3002" t="s">
        <v>171</v>
      </c>
      <c r="G3002" t="s">
        <v>288</v>
      </c>
      <c r="H3002" t="s">
        <v>20</v>
      </c>
      <c r="I3002" t="s">
        <v>37</v>
      </c>
      <c r="J3002" t="s">
        <v>4451</v>
      </c>
      <c r="K3002" t="s">
        <v>164</v>
      </c>
      <c r="L3002" t="s">
        <v>181</v>
      </c>
      <c r="M3002" t="s">
        <v>4467</v>
      </c>
      <c r="N3002" t="s">
        <v>25</v>
      </c>
      <c r="O3002" t="s">
        <v>15274</v>
      </c>
      <c r="P3002" t="s">
        <v>173</v>
      </c>
      <c r="Q3002" t="s">
        <v>142</v>
      </c>
      <c r="R3002">
        <v>-6.1154999999999999</v>
      </c>
      <c r="S3002" t="s">
        <v>11436</v>
      </c>
      <c r="T3002" t="s">
        <v>19090</v>
      </c>
      <c r="U3002" t="s">
        <v>19077</v>
      </c>
    </row>
    <row r="3003" spans="1:21" x14ac:dyDescent="0.25">
      <c r="A3003" t="s">
        <v>15</v>
      </c>
      <c r="B3003" t="s">
        <v>4451</v>
      </c>
      <c r="C3003" t="s">
        <v>180</v>
      </c>
      <c r="D3003" t="str">
        <f>VLOOKUP(C:C,Reconciliation!B:C,2,FALSE)</f>
        <v>Customer Accounts - Customer Records &amp; Collections</v>
      </c>
      <c r="E3003" t="str">
        <f>VLOOKUP(B:B,'[1]Chart of Accts'!$A:$B,2,FALSE)</f>
        <v>Miscellaneous Materials &amp; Supplies-2200</v>
      </c>
      <c r="F3003" t="s">
        <v>171</v>
      </c>
      <c r="G3003" t="s">
        <v>245</v>
      </c>
      <c r="H3003" t="s">
        <v>20</v>
      </c>
      <c r="I3003" t="s">
        <v>37</v>
      </c>
      <c r="J3003" t="s">
        <v>4451</v>
      </c>
      <c r="K3003" t="s">
        <v>188</v>
      </c>
      <c r="L3003" t="s">
        <v>23</v>
      </c>
      <c r="M3003" t="s">
        <v>4497</v>
      </c>
      <c r="N3003" t="s">
        <v>25</v>
      </c>
      <c r="O3003" t="s">
        <v>15274</v>
      </c>
      <c r="P3003" t="s">
        <v>173</v>
      </c>
      <c r="Q3003" t="s">
        <v>142</v>
      </c>
      <c r="R3003">
        <v>-8.32</v>
      </c>
      <c r="S3003" t="s">
        <v>11436</v>
      </c>
      <c r="T3003" t="s">
        <v>19090</v>
      </c>
      <c r="U3003" t="s">
        <v>19077</v>
      </c>
    </row>
    <row r="3004" spans="1:21" x14ac:dyDescent="0.25">
      <c r="A3004" t="s">
        <v>15</v>
      </c>
      <c r="B3004" t="s">
        <v>4451</v>
      </c>
      <c r="C3004" t="s">
        <v>180</v>
      </c>
      <c r="D3004" t="str">
        <f>VLOOKUP(C:C,Reconciliation!B:C,2,FALSE)</f>
        <v>Customer Accounts - Customer Records &amp; Collections</v>
      </c>
      <c r="E3004" t="str">
        <f>VLOOKUP(B:B,'[1]Chart of Accts'!$A:$B,2,FALSE)</f>
        <v>Miscellaneous Materials &amp; Supplies-2200</v>
      </c>
      <c r="F3004" t="s">
        <v>171</v>
      </c>
      <c r="G3004" t="s">
        <v>248</v>
      </c>
      <c r="H3004" t="s">
        <v>20</v>
      </c>
      <c r="I3004" t="s">
        <v>37</v>
      </c>
      <c r="J3004" t="s">
        <v>4451</v>
      </c>
      <c r="K3004" t="s">
        <v>182</v>
      </c>
      <c r="L3004" t="s">
        <v>23</v>
      </c>
      <c r="M3004" t="s">
        <v>4498</v>
      </c>
      <c r="N3004" t="s">
        <v>25</v>
      </c>
      <c r="O3004" t="s">
        <v>15274</v>
      </c>
      <c r="P3004" t="s">
        <v>173</v>
      </c>
      <c r="Q3004" t="s">
        <v>142</v>
      </c>
      <c r="R3004">
        <v>-15.99</v>
      </c>
      <c r="S3004" t="s">
        <v>11436</v>
      </c>
      <c r="T3004" t="s">
        <v>19090</v>
      </c>
      <c r="U3004" t="s">
        <v>19077</v>
      </c>
    </row>
    <row r="3005" spans="1:21" x14ac:dyDescent="0.25">
      <c r="A3005" t="s">
        <v>15</v>
      </c>
      <c r="B3005" t="s">
        <v>4451</v>
      </c>
      <c r="C3005" t="s">
        <v>180</v>
      </c>
      <c r="D3005" t="str">
        <f>VLOOKUP(C:C,Reconciliation!B:C,2,FALSE)</f>
        <v>Customer Accounts - Customer Records &amp; Collections</v>
      </c>
      <c r="E3005" t="str">
        <f>VLOOKUP(B:B,'[1]Chart of Accts'!$A:$B,2,FALSE)</f>
        <v>Miscellaneous Materials &amp; Supplies-2200</v>
      </c>
      <c r="F3005" t="s">
        <v>171</v>
      </c>
      <c r="G3005" t="s">
        <v>251</v>
      </c>
      <c r="H3005" t="s">
        <v>20</v>
      </c>
      <c r="I3005" t="s">
        <v>37</v>
      </c>
      <c r="J3005" t="s">
        <v>4451</v>
      </c>
      <c r="K3005" t="s">
        <v>185</v>
      </c>
      <c r="L3005" t="s">
        <v>23</v>
      </c>
      <c r="M3005" t="s">
        <v>4499</v>
      </c>
      <c r="N3005" t="s">
        <v>25</v>
      </c>
      <c r="O3005" t="s">
        <v>15274</v>
      </c>
      <c r="P3005" t="s">
        <v>173</v>
      </c>
      <c r="Q3005" t="s">
        <v>142</v>
      </c>
      <c r="R3005">
        <v>-2.02</v>
      </c>
      <c r="S3005" t="s">
        <v>11436</v>
      </c>
      <c r="T3005" t="s">
        <v>19090</v>
      </c>
      <c r="U3005" t="s">
        <v>19077</v>
      </c>
    </row>
    <row r="3006" spans="1:21" x14ac:dyDescent="0.25">
      <c r="A3006" t="s">
        <v>15</v>
      </c>
      <c r="B3006" t="s">
        <v>4451</v>
      </c>
      <c r="C3006" t="s">
        <v>180</v>
      </c>
      <c r="D3006" t="str">
        <f>VLOOKUP(C:C,Reconciliation!B:C,2,FALSE)</f>
        <v>Customer Accounts - Customer Records &amp; Collections</v>
      </c>
      <c r="E3006" t="str">
        <f>VLOOKUP(B:B,'[1]Chart of Accts'!$A:$B,2,FALSE)</f>
        <v>Miscellaneous Materials &amp; Supplies-2200</v>
      </c>
      <c r="F3006" t="s">
        <v>171</v>
      </c>
      <c r="G3006" t="s">
        <v>263</v>
      </c>
      <c r="H3006" t="s">
        <v>20</v>
      </c>
      <c r="I3006" t="s">
        <v>37</v>
      </c>
      <c r="J3006" t="s">
        <v>4451</v>
      </c>
      <c r="K3006" t="s">
        <v>197</v>
      </c>
      <c r="L3006" t="s">
        <v>23</v>
      </c>
      <c r="M3006" t="s">
        <v>4500</v>
      </c>
      <c r="N3006" t="s">
        <v>25</v>
      </c>
      <c r="O3006" t="s">
        <v>15274</v>
      </c>
      <c r="P3006" t="s">
        <v>173</v>
      </c>
      <c r="Q3006" t="s">
        <v>142</v>
      </c>
      <c r="R3006">
        <v>-15.62</v>
      </c>
      <c r="S3006" t="s">
        <v>11436</v>
      </c>
      <c r="T3006" t="s">
        <v>19090</v>
      </c>
      <c r="U3006" t="s">
        <v>19077</v>
      </c>
    </row>
    <row r="3007" spans="1:21" x14ac:dyDescent="0.25">
      <c r="A3007" t="s">
        <v>15</v>
      </c>
      <c r="B3007" t="s">
        <v>4451</v>
      </c>
      <c r="C3007" t="s">
        <v>180</v>
      </c>
      <c r="D3007" t="str">
        <f>VLOOKUP(C:C,Reconciliation!B:C,2,FALSE)</f>
        <v>Customer Accounts - Customer Records &amp; Collections</v>
      </c>
      <c r="E3007" t="str">
        <f>VLOOKUP(B:B,'[1]Chart of Accts'!$A:$B,2,FALSE)</f>
        <v>Miscellaneous Materials &amp; Supplies-2200</v>
      </c>
      <c r="F3007" t="s">
        <v>204</v>
      </c>
      <c r="G3007" t="s">
        <v>4501</v>
      </c>
      <c r="H3007" t="s">
        <v>20</v>
      </c>
      <c r="I3007" t="s">
        <v>38</v>
      </c>
      <c r="J3007" t="s">
        <v>4451</v>
      </c>
      <c r="K3007" t="s">
        <v>206</v>
      </c>
      <c r="L3007" t="s">
        <v>207</v>
      </c>
      <c r="M3007" t="s">
        <v>4502</v>
      </c>
      <c r="N3007" t="s">
        <v>25</v>
      </c>
      <c r="O3007" t="s">
        <v>15275</v>
      </c>
      <c r="P3007" t="s">
        <v>209</v>
      </c>
      <c r="Q3007" t="s">
        <v>142</v>
      </c>
      <c r="R3007">
        <v>0.99550000000000005</v>
      </c>
      <c r="S3007" t="s">
        <v>11436</v>
      </c>
      <c r="T3007" t="s">
        <v>19090</v>
      </c>
      <c r="U3007" t="s">
        <v>19077</v>
      </c>
    </row>
    <row r="3008" spans="1:21" x14ac:dyDescent="0.25">
      <c r="A3008" t="s">
        <v>15</v>
      </c>
      <c r="B3008" t="s">
        <v>4451</v>
      </c>
      <c r="C3008" t="s">
        <v>180</v>
      </c>
      <c r="D3008" t="str">
        <f>VLOOKUP(C:C,Reconciliation!B:C,2,FALSE)</f>
        <v>Customer Accounts - Customer Records &amp; Collections</v>
      </c>
      <c r="E3008" t="str">
        <f>VLOOKUP(B:B,'[1]Chart of Accts'!$A:$B,2,FALSE)</f>
        <v>Miscellaneous Materials &amp; Supplies-2200</v>
      </c>
      <c r="F3008" t="s">
        <v>204</v>
      </c>
      <c r="G3008" t="s">
        <v>4468</v>
      </c>
      <c r="H3008" t="s">
        <v>20</v>
      </c>
      <c r="I3008" t="s">
        <v>38</v>
      </c>
      <c r="J3008" t="s">
        <v>4451</v>
      </c>
      <c r="K3008" t="s">
        <v>164</v>
      </c>
      <c r="L3008" t="s">
        <v>181</v>
      </c>
      <c r="M3008" t="s">
        <v>395</v>
      </c>
      <c r="N3008" t="s">
        <v>25</v>
      </c>
      <c r="O3008" t="s">
        <v>15275</v>
      </c>
      <c r="P3008" t="s">
        <v>209</v>
      </c>
      <c r="Q3008" t="s">
        <v>142</v>
      </c>
      <c r="R3008">
        <v>9.6000000000000002E-2</v>
      </c>
      <c r="S3008" t="s">
        <v>11436</v>
      </c>
      <c r="T3008" t="s">
        <v>19090</v>
      </c>
      <c r="U3008" t="s">
        <v>19077</v>
      </c>
    </row>
    <row r="3009" spans="1:21" x14ac:dyDescent="0.25">
      <c r="A3009" t="s">
        <v>15</v>
      </c>
      <c r="B3009" t="s">
        <v>4451</v>
      </c>
      <c r="C3009" t="s">
        <v>180</v>
      </c>
      <c r="D3009" t="str">
        <f>VLOOKUP(C:C,Reconciliation!B:C,2,FALSE)</f>
        <v>Customer Accounts - Customer Records &amp; Collections</v>
      </c>
      <c r="E3009" t="str">
        <f>VLOOKUP(B:B,'[1]Chart of Accts'!$A:$B,2,FALSE)</f>
        <v>Miscellaneous Materials &amp; Supplies-2200</v>
      </c>
      <c r="F3009" t="s">
        <v>204</v>
      </c>
      <c r="G3009" t="s">
        <v>4503</v>
      </c>
      <c r="H3009" t="s">
        <v>20</v>
      </c>
      <c r="I3009" t="s">
        <v>38</v>
      </c>
      <c r="J3009" t="s">
        <v>4451</v>
      </c>
      <c r="K3009" t="s">
        <v>185</v>
      </c>
      <c r="L3009" t="s">
        <v>23</v>
      </c>
      <c r="M3009" t="s">
        <v>1269</v>
      </c>
      <c r="N3009" t="s">
        <v>25</v>
      </c>
      <c r="O3009" t="s">
        <v>15275</v>
      </c>
      <c r="P3009" t="s">
        <v>209</v>
      </c>
      <c r="Q3009" t="s">
        <v>142</v>
      </c>
      <c r="R3009">
        <v>1.48</v>
      </c>
      <c r="S3009" t="s">
        <v>11436</v>
      </c>
      <c r="T3009" t="s">
        <v>19090</v>
      </c>
      <c r="U3009" t="s">
        <v>19077</v>
      </c>
    </row>
    <row r="3010" spans="1:21" x14ac:dyDescent="0.25">
      <c r="A3010" t="s">
        <v>15</v>
      </c>
      <c r="B3010" t="s">
        <v>4451</v>
      </c>
      <c r="C3010" t="s">
        <v>180</v>
      </c>
      <c r="D3010" t="str">
        <f>VLOOKUP(C:C,Reconciliation!B:C,2,FALSE)</f>
        <v>Customer Accounts - Customer Records &amp; Collections</v>
      </c>
      <c r="E3010" t="str">
        <f>VLOOKUP(B:B,'[1]Chart of Accts'!$A:$B,2,FALSE)</f>
        <v>Miscellaneous Materials &amp; Supplies-2200</v>
      </c>
      <c r="F3010" t="s">
        <v>204</v>
      </c>
      <c r="G3010" t="s">
        <v>4504</v>
      </c>
      <c r="H3010" t="s">
        <v>20</v>
      </c>
      <c r="I3010" t="s">
        <v>38</v>
      </c>
      <c r="J3010" t="s">
        <v>4451</v>
      </c>
      <c r="K3010" t="s">
        <v>206</v>
      </c>
      <c r="L3010" t="s">
        <v>207</v>
      </c>
      <c r="M3010" t="s">
        <v>4502</v>
      </c>
      <c r="N3010" t="s">
        <v>25</v>
      </c>
      <c r="O3010" t="s">
        <v>15275</v>
      </c>
      <c r="P3010" t="s">
        <v>209</v>
      </c>
      <c r="Q3010" t="s">
        <v>142</v>
      </c>
      <c r="R3010">
        <v>0.99550000000000005</v>
      </c>
      <c r="S3010" t="s">
        <v>11436</v>
      </c>
      <c r="T3010" t="s">
        <v>19090</v>
      </c>
      <c r="U3010" t="s">
        <v>19077</v>
      </c>
    </row>
    <row r="3011" spans="1:21" x14ac:dyDescent="0.25">
      <c r="A3011" t="s">
        <v>15</v>
      </c>
      <c r="B3011" t="s">
        <v>4451</v>
      </c>
      <c r="C3011" t="s">
        <v>180</v>
      </c>
      <c r="D3011" t="str">
        <f>VLOOKUP(C:C,Reconciliation!B:C,2,FALSE)</f>
        <v>Customer Accounts - Customer Records &amp; Collections</v>
      </c>
      <c r="E3011" t="str">
        <f>VLOOKUP(B:B,'[1]Chart of Accts'!$A:$B,2,FALSE)</f>
        <v>Miscellaneous Materials &amp; Supplies-2200</v>
      </c>
      <c r="F3011" t="s">
        <v>204</v>
      </c>
      <c r="G3011" t="s">
        <v>4469</v>
      </c>
      <c r="H3011" t="s">
        <v>20</v>
      </c>
      <c r="I3011" t="s">
        <v>38</v>
      </c>
      <c r="J3011" t="s">
        <v>4451</v>
      </c>
      <c r="K3011" t="s">
        <v>164</v>
      </c>
      <c r="L3011" t="s">
        <v>181</v>
      </c>
      <c r="M3011" t="s">
        <v>395</v>
      </c>
      <c r="N3011" t="s">
        <v>25</v>
      </c>
      <c r="O3011" t="s">
        <v>15275</v>
      </c>
      <c r="P3011" t="s">
        <v>209</v>
      </c>
      <c r="Q3011" t="s">
        <v>142</v>
      </c>
      <c r="R3011">
        <v>9.6000000000000002E-2</v>
      </c>
      <c r="S3011" t="s">
        <v>11436</v>
      </c>
      <c r="T3011" t="s">
        <v>19090</v>
      </c>
      <c r="U3011" t="s">
        <v>19077</v>
      </c>
    </row>
    <row r="3012" spans="1:21" x14ac:dyDescent="0.25">
      <c r="A3012" t="s">
        <v>15</v>
      </c>
      <c r="B3012" t="s">
        <v>4451</v>
      </c>
      <c r="C3012" t="s">
        <v>180</v>
      </c>
      <c r="D3012" t="str">
        <f>VLOOKUP(C:C,Reconciliation!B:C,2,FALSE)</f>
        <v>Customer Accounts - Customer Records &amp; Collections</v>
      </c>
      <c r="E3012" t="str">
        <f>VLOOKUP(B:B,'[1]Chart of Accts'!$A:$B,2,FALSE)</f>
        <v>Miscellaneous Materials &amp; Supplies-2200</v>
      </c>
      <c r="F3012" t="s">
        <v>204</v>
      </c>
      <c r="G3012" t="s">
        <v>4505</v>
      </c>
      <c r="H3012" t="s">
        <v>20</v>
      </c>
      <c r="I3012" t="s">
        <v>38</v>
      </c>
      <c r="J3012" t="s">
        <v>4451</v>
      </c>
      <c r="K3012" t="s">
        <v>206</v>
      </c>
      <c r="L3012" t="s">
        <v>207</v>
      </c>
      <c r="M3012" t="s">
        <v>4506</v>
      </c>
      <c r="N3012" t="s">
        <v>25</v>
      </c>
      <c r="O3012" t="s">
        <v>15275</v>
      </c>
      <c r="P3012" t="s">
        <v>209</v>
      </c>
      <c r="Q3012" t="s">
        <v>142</v>
      </c>
      <c r="R3012">
        <v>-0.99550000000000005</v>
      </c>
      <c r="S3012" t="s">
        <v>11436</v>
      </c>
      <c r="T3012" t="s">
        <v>19090</v>
      </c>
      <c r="U3012" t="s">
        <v>19077</v>
      </c>
    </row>
    <row r="3013" spans="1:21" x14ac:dyDescent="0.25">
      <c r="A3013" t="s">
        <v>15</v>
      </c>
      <c r="B3013" t="s">
        <v>4451</v>
      </c>
      <c r="C3013" t="s">
        <v>180</v>
      </c>
      <c r="D3013" t="str">
        <f>VLOOKUP(C:C,Reconciliation!B:C,2,FALSE)</f>
        <v>Customer Accounts - Customer Records &amp; Collections</v>
      </c>
      <c r="E3013" t="str">
        <f>VLOOKUP(B:B,'[1]Chart of Accts'!$A:$B,2,FALSE)</f>
        <v>Miscellaneous Materials &amp; Supplies-2200</v>
      </c>
      <c r="F3013" t="s">
        <v>204</v>
      </c>
      <c r="G3013" t="s">
        <v>4470</v>
      </c>
      <c r="H3013" t="s">
        <v>20</v>
      </c>
      <c r="I3013" t="s">
        <v>38</v>
      </c>
      <c r="J3013" t="s">
        <v>4451</v>
      </c>
      <c r="K3013" t="s">
        <v>164</v>
      </c>
      <c r="L3013" t="s">
        <v>181</v>
      </c>
      <c r="M3013" t="s">
        <v>4471</v>
      </c>
      <c r="N3013" t="s">
        <v>25</v>
      </c>
      <c r="O3013" t="s">
        <v>15275</v>
      </c>
      <c r="P3013" t="s">
        <v>209</v>
      </c>
      <c r="Q3013" t="s">
        <v>142</v>
      </c>
      <c r="R3013">
        <v>-9.6000000000000002E-2</v>
      </c>
      <c r="S3013" t="s">
        <v>11436</v>
      </c>
      <c r="T3013" t="s">
        <v>19090</v>
      </c>
      <c r="U3013" t="s">
        <v>19077</v>
      </c>
    </row>
    <row r="3014" spans="1:21" x14ac:dyDescent="0.25">
      <c r="A3014" t="s">
        <v>15</v>
      </c>
      <c r="B3014" t="s">
        <v>4451</v>
      </c>
      <c r="C3014" t="s">
        <v>180</v>
      </c>
      <c r="D3014" t="str">
        <f>VLOOKUP(C:C,Reconciliation!B:C,2,FALSE)</f>
        <v>Customer Accounts - Customer Records &amp; Collections</v>
      </c>
      <c r="E3014" t="str">
        <f>VLOOKUP(B:B,'[1]Chart of Accts'!$A:$B,2,FALSE)</f>
        <v>Miscellaneous Materials &amp; Supplies-2200</v>
      </c>
      <c r="F3014" t="s">
        <v>204</v>
      </c>
      <c r="G3014" t="s">
        <v>4507</v>
      </c>
      <c r="H3014" t="s">
        <v>20</v>
      </c>
      <c r="I3014" t="s">
        <v>38</v>
      </c>
      <c r="J3014" t="s">
        <v>4451</v>
      </c>
      <c r="K3014" t="s">
        <v>185</v>
      </c>
      <c r="L3014" t="s">
        <v>23</v>
      </c>
      <c r="M3014" t="s">
        <v>4508</v>
      </c>
      <c r="N3014" t="s">
        <v>25</v>
      </c>
      <c r="O3014" t="s">
        <v>15275</v>
      </c>
      <c r="P3014" t="s">
        <v>209</v>
      </c>
      <c r="Q3014" t="s">
        <v>142</v>
      </c>
      <c r="R3014">
        <v>-1.48</v>
      </c>
      <c r="S3014" t="s">
        <v>11436</v>
      </c>
      <c r="T3014" t="s">
        <v>19090</v>
      </c>
      <c r="U3014" t="s">
        <v>19077</v>
      </c>
    </row>
    <row r="3015" spans="1:21" x14ac:dyDescent="0.25">
      <c r="A3015" t="s">
        <v>15</v>
      </c>
      <c r="B3015" t="s">
        <v>4451</v>
      </c>
      <c r="C3015" t="s">
        <v>180</v>
      </c>
      <c r="D3015" t="str">
        <f>VLOOKUP(C:C,Reconciliation!B:C,2,FALSE)</f>
        <v>Customer Accounts - Customer Records &amp; Collections</v>
      </c>
      <c r="E3015" t="str">
        <f>VLOOKUP(B:B,'[1]Chart of Accts'!$A:$B,2,FALSE)</f>
        <v>Miscellaneous Materials &amp; Supplies-2200</v>
      </c>
      <c r="F3015" t="s">
        <v>204</v>
      </c>
      <c r="G3015" t="s">
        <v>4509</v>
      </c>
      <c r="H3015" t="s">
        <v>20</v>
      </c>
      <c r="I3015" t="s">
        <v>38</v>
      </c>
      <c r="J3015" t="s">
        <v>4451</v>
      </c>
      <c r="K3015" t="s">
        <v>185</v>
      </c>
      <c r="L3015" t="s">
        <v>23</v>
      </c>
      <c r="M3015" t="s">
        <v>1269</v>
      </c>
      <c r="N3015" t="s">
        <v>25</v>
      </c>
      <c r="O3015" t="s">
        <v>15275</v>
      </c>
      <c r="P3015" t="s">
        <v>209</v>
      </c>
      <c r="Q3015" t="s">
        <v>142</v>
      </c>
      <c r="R3015">
        <v>1.48</v>
      </c>
      <c r="S3015" t="s">
        <v>11436</v>
      </c>
      <c r="T3015" t="s">
        <v>19090</v>
      </c>
      <c r="U3015" t="s">
        <v>19077</v>
      </c>
    </row>
    <row r="3016" spans="1:21" x14ac:dyDescent="0.25">
      <c r="A3016" t="s">
        <v>15</v>
      </c>
      <c r="B3016" t="s">
        <v>4451</v>
      </c>
      <c r="C3016" t="s">
        <v>180</v>
      </c>
      <c r="D3016" t="str">
        <f>VLOOKUP(C:C,Reconciliation!B:C,2,FALSE)</f>
        <v>Customer Accounts - Customer Records &amp; Collections</v>
      </c>
      <c r="E3016" t="str">
        <f>VLOOKUP(B:B,'[1]Chart of Accts'!$A:$B,2,FALSE)</f>
        <v>Miscellaneous Materials &amp; Supplies-2200</v>
      </c>
      <c r="F3016" t="s">
        <v>138</v>
      </c>
      <c r="G3016" t="s">
        <v>243</v>
      </c>
      <c r="H3016" t="s">
        <v>20</v>
      </c>
      <c r="I3016" t="s">
        <v>40</v>
      </c>
      <c r="J3016" t="s">
        <v>4451</v>
      </c>
      <c r="K3016" t="s">
        <v>206</v>
      </c>
      <c r="L3016" t="s">
        <v>207</v>
      </c>
      <c r="M3016" t="s">
        <v>4506</v>
      </c>
      <c r="N3016" t="s">
        <v>25</v>
      </c>
      <c r="O3016" t="s">
        <v>15268</v>
      </c>
      <c r="P3016" t="s">
        <v>141</v>
      </c>
      <c r="Q3016" t="s">
        <v>142</v>
      </c>
      <c r="R3016">
        <v>-0.99550000000000005</v>
      </c>
      <c r="S3016" t="s">
        <v>11436</v>
      </c>
      <c r="T3016" t="s">
        <v>19090</v>
      </c>
      <c r="U3016" t="s">
        <v>19077</v>
      </c>
    </row>
    <row r="3017" spans="1:21" x14ac:dyDescent="0.25">
      <c r="A3017" t="s">
        <v>15</v>
      </c>
      <c r="B3017" t="s">
        <v>4451</v>
      </c>
      <c r="C3017" t="s">
        <v>180</v>
      </c>
      <c r="D3017" t="str">
        <f>VLOOKUP(C:C,Reconciliation!B:C,2,FALSE)</f>
        <v>Customer Accounts - Customer Records &amp; Collections</v>
      </c>
      <c r="E3017" t="str">
        <f>VLOOKUP(B:B,'[1]Chart of Accts'!$A:$B,2,FALSE)</f>
        <v>Miscellaneous Materials &amp; Supplies-2200</v>
      </c>
      <c r="F3017" t="s">
        <v>138</v>
      </c>
      <c r="G3017" t="s">
        <v>555</v>
      </c>
      <c r="H3017" t="s">
        <v>20</v>
      </c>
      <c r="I3017" t="s">
        <v>40</v>
      </c>
      <c r="J3017" t="s">
        <v>4451</v>
      </c>
      <c r="K3017" t="s">
        <v>164</v>
      </c>
      <c r="L3017" t="s">
        <v>181</v>
      </c>
      <c r="M3017" t="s">
        <v>4472</v>
      </c>
      <c r="N3017" t="s">
        <v>25</v>
      </c>
      <c r="O3017" t="s">
        <v>15268</v>
      </c>
      <c r="P3017" t="s">
        <v>141</v>
      </c>
      <c r="Q3017" t="s">
        <v>142</v>
      </c>
      <c r="R3017">
        <v>9.7500000000000003E-2</v>
      </c>
      <c r="S3017" t="s">
        <v>11436</v>
      </c>
      <c r="T3017" t="s">
        <v>19090</v>
      </c>
      <c r="U3017" t="s">
        <v>19077</v>
      </c>
    </row>
    <row r="3018" spans="1:21" x14ac:dyDescent="0.25">
      <c r="A3018" t="s">
        <v>15</v>
      </c>
      <c r="B3018" t="s">
        <v>4451</v>
      </c>
      <c r="C3018" t="s">
        <v>180</v>
      </c>
      <c r="D3018" t="str">
        <f>VLOOKUP(C:C,Reconciliation!B:C,2,FALSE)</f>
        <v>Customer Accounts - Customer Records &amp; Collections</v>
      </c>
      <c r="E3018" t="str">
        <f>VLOOKUP(B:B,'[1]Chart of Accts'!$A:$B,2,FALSE)</f>
        <v>Miscellaneous Materials &amp; Supplies-2200</v>
      </c>
      <c r="F3018" t="s">
        <v>138</v>
      </c>
      <c r="G3018" t="s">
        <v>288</v>
      </c>
      <c r="H3018" t="s">
        <v>20</v>
      </c>
      <c r="I3018" t="s">
        <v>40</v>
      </c>
      <c r="J3018" t="s">
        <v>4451</v>
      </c>
      <c r="K3018" t="s">
        <v>188</v>
      </c>
      <c r="L3018" t="s">
        <v>23</v>
      </c>
      <c r="M3018" t="s">
        <v>4510</v>
      </c>
      <c r="N3018" t="s">
        <v>25</v>
      </c>
      <c r="O3018" t="s">
        <v>15268</v>
      </c>
      <c r="P3018" t="s">
        <v>141</v>
      </c>
      <c r="Q3018" t="s">
        <v>142</v>
      </c>
      <c r="R3018">
        <v>14.73</v>
      </c>
      <c r="S3018" t="s">
        <v>11436</v>
      </c>
      <c r="T3018" t="s">
        <v>19090</v>
      </c>
      <c r="U3018" t="s">
        <v>19077</v>
      </c>
    </row>
    <row r="3019" spans="1:21" x14ac:dyDescent="0.25">
      <c r="A3019" t="s">
        <v>15</v>
      </c>
      <c r="B3019" t="s">
        <v>4451</v>
      </c>
      <c r="C3019" t="s">
        <v>180</v>
      </c>
      <c r="D3019" t="str">
        <f>VLOOKUP(C:C,Reconciliation!B:C,2,FALSE)</f>
        <v>Customer Accounts - Customer Records &amp; Collections</v>
      </c>
      <c r="E3019" t="str">
        <f>VLOOKUP(B:B,'[1]Chart of Accts'!$A:$B,2,FALSE)</f>
        <v>Miscellaneous Materials &amp; Supplies-2200</v>
      </c>
      <c r="F3019" t="s">
        <v>138</v>
      </c>
      <c r="G3019" t="s">
        <v>245</v>
      </c>
      <c r="H3019" t="s">
        <v>20</v>
      </c>
      <c r="I3019" t="s">
        <v>40</v>
      </c>
      <c r="J3019" t="s">
        <v>4451</v>
      </c>
      <c r="K3019" t="s">
        <v>182</v>
      </c>
      <c r="L3019" t="s">
        <v>23</v>
      </c>
      <c r="M3019" t="s">
        <v>4511</v>
      </c>
      <c r="N3019" t="s">
        <v>25</v>
      </c>
      <c r="O3019" t="s">
        <v>15268</v>
      </c>
      <c r="P3019" t="s">
        <v>141</v>
      </c>
      <c r="Q3019" t="s">
        <v>142</v>
      </c>
      <c r="R3019">
        <v>-2.4700000000000002</v>
      </c>
      <c r="S3019" t="s">
        <v>11436</v>
      </c>
      <c r="T3019" t="s">
        <v>19090</v>
      </c>
      <c r="U3019" t="s">
        <v>19077</v>
      </c>
    </row>
    <row r="3020" spans="1:21" x14ac:dyDescent="0.25">
      <c r="A3020" t="s">
        <v>15</v>
      </c>
      <c r="B3020" t="s">
        <v>4451</v>
      </c>
      <c r="C3020" t="s">
        <v>180</v>
      </c>
      <c r="D3020" t="str">
        <f>VLOOKUP(C:C,Reconciliation!B:C,2,FALSE)</f>
        <v>Customer Accounts - Customer Records &amp; Collections</v>
      </c>
      <c r="E3020" t="str">
        <f>VLOOKUP(B:B,'[1]Chart of Accts'!$A:$B,2,FALSE)</f>
        <v>Miscellaneous Materials &amp; Supplies-2200</v>
      </c>
      <c r="F3020" t="s">
        <v>138</v>
      </c>
      <c r="G3020" t="s">
        <v>248</v>
      </c>
      <c r="H3020" t="s">
        <v>20</v>
      </c>
      <c r="I3020" t="s">
        <v>40</v>
      </c>
      <c r="J3020" t="s">
        <v>4451</v>
      </c>
      <c r="K3020" t="s">
        <v>185</v>
      </c>
      <c r="L3020" t="s">
        <v>23</v>
      </c>
      <c r="M3020" t="s">
        <v>3179</v>
      </c>
      <c r="N3020" t="s">
        <v>25</v>
      </c>
      <c r="O3020" t="s">
        <v>15268</v>
      </c>
      <c r="P3020" t="s">
        <v>141</v>
      </c>
      <c r="Q3020" t="s">
        <v>142</v>
      </c>
      <c r="R3020">
        <v>-0.1</v>
      </c>
      <c r="S3020" t="s">
        <v>11436</v>
      </c>
      <c r="T3020" t="s">
        <v>19090</v>
      </c>
      <c r="U3020" t="s">
        <v>19077</v>
      </c>
    </row>
    <row r="3021" spans="1:21" x14ac:dyDescent="0.25">
      <c r="A3021" t="s">
        <v>15</v>
      </c>
      <c r="B3021" t="s">
        <v>4451</v>
      </c>
      <c r="C3021" t="s">
        <v>180</v>
      </c>
      <c r="D3021" t="str">
        <f>VLOOKUP(C:C,Reconciliation!B:C,2,FALSE)</f>
        <v>Customer Accounts - Customer Records &amp; Collections</v>
      </c>
      <c r="E3021" t="str">
        <f>VLOOKUP(B:B,'[1]Chart of Accts'!$A:$B,2,FALSE)</f>
        <v>Miscellaneous Materials &amp; Supplies-2200</v>
      </c>
      <c r="F3021" t="s">
        <v>138</v>
      </c>
      <c r="G3021" t="s">
        <v>263</v>
      </c>
      <c r="H3021" t="s">
        <v>20</v>
      </c>
      <c r="I3021" t="s">
        <v>40</v>
      </c>
      <c r="J3021" t="s">
        <v>4451</v>
      </c>
      <c r="K3021" t="s">
        <v>197</v>
      </c>
      <c r="L3021" t="s">
        <v>23</v>
      </c>
      <c r="M3021" t="s">
        <v>4512</v>
      </c>
      <c r="N3021" t="s">
        <v>25</v>
      </c>
      <c r="O3021" t="s">
        <v>15268</v>
      </c>
      <c r="P3021" t="s">
        <v>141</v>
      </c>
      <c r="Q3021" t="s">
        <v>142</v>
      </c>
      <c r="R3021">
        <v>20.81</v>
      </c>
      <c r="S3021" t="s">
        <v>11436</v>
      </c>
      <c r="T3021" t="s">
        <v>19090</v>
      </c>
      <c r="U3021" t="s">
        <v>19077</v>
      </c>
    </row>
    <row r="3022" spans="1:21" x14ac:dyDescent="0.25">
      <c r="A3022" t="s">
        <v>15</v>
      </c>
      <c r="B3022" t="s">
        <v>4451</v>
      </c>
      <c r="C3022" t="s">
        <v>180</v>
      </c>
      <c r="D3022" t="str">
        <f>VLOOKUP(C:C,Reconciliation!B:C,2,FALSE)</f>
        <v>Customer Accounts - Customer Records &amp; Collections</v>
      </c>
      <c r="E3022" t="str">
        <f>VLOOKUP(B:B,'[1]Chart of Accts'!$A:$B,2,FALSE)</f>
        <v>Miscellaneous Materials &amp; Supplies-2200</v>
      </c>
      <c r="F3022" t="s">
        <v>143</v>
      </c>
      <c r="G3022" t="s">
        <v>187</v>
      </c>
      <c r="H3022" t="s">
        <v>20</v>
      </c>
      <c r="I3022" t="s">
        <v>41</v>
      </c>
      <c r="J3022" t="s">
        <v>4451</v>
      </c>
      <c r="K3022" t="s">
        <v>164</v>
      </c>
      <c r="L3022" t="s">
        <v>181</v>
      </c>
      <c r="M3022" t="s">
        <v>4473</v>
      </c>
      <c r="N3022" t="s">
        <v>25</v>
      </c>
      <c r="O3022" t="s">
        <v>15269</v>
      </c>
      <c r="P3022" t="s">
        <v>146</v>
      </c>
      <c r="Q3022" t="s">
        <v>142</v>
      </c>
      <c r="R3022">
        <v>0.14699999999999999</v>
      </c>
      <c r="S3022" t="s">
        <v>11436</v>
      </c>
      <c r="T3022" t="s">
        <v>19090</v>
      </c>
      <c r="U3022" t="s">
        <v>19077</v>
      </c>
    </row>
    <row r="3023" spans="1:21" x14ac:dyDescent="0.25">
      <c r="A3023" t="s">
        <v>15</v>
      </c>
      <c r="B3023" t="s">
        <v>4451</v>
      </c>
      <c r="C3023" t="s">
        <v>180</v>
      </c>
      <c r="D3023" t="str">
        <f>VLOOKUP(C:C,Reconciliation!B:C,2,FALSE)</f>
        <v>Customer Accounts - Customer Records &amp; Collections</v>
      </c>
      <c r="E3023" t="str">
        <f>VLOOKUP(B:B,'[1]Chart of Accts'!$A:$B,2,FALSE)</f>
        <v>Miscellaneous Materials &amp; Supplies-2200</v>
      </c>
      <c r="F3023" t="s">
        <v>143</v>
      </c>
      <c r="G3023" t="s">
        <v>190</v>
      </c>
      <c r="H3023" t="s">
        <v>20</v>
      </c>
      <c r="I3023" t="s">
        <v>41</v>
      </c>
      <c r="J3023" t="s">
        <v>4451</v>
      </c>
      <c r="K3023" t="s">
        <v>185</v>
      </c>
      <c r="L3023" t="s">
        <v>23</v>
      </c>
      <c r="M3023" t="s">
        <v>172</v>
      </c>
      <c r="N3023" t="s">
        <v>25</v>
      </c>
      <c r="O3023" t="s">
        <v>15269</v>
      </c>
      <c r="P3023" t="s">
        <v>146</v>
      </c>
      <c r="Q3023" t="s">
        <v>142</v>
      </c>
      <c r="R3023">
        <v>0.34</v>
      </c>
      <c r="S3023" t="s">
        <v>11436</v>
      </c>
      <c r="T3023" t="s">
        <v>19090</v>
      </c>
      <c r="U3023" t="s">
        <v>19077</v>
      </c>
    </row>
    <row r="3024" spans="1:21" x14ac:dyDescent="0.25">
      <c r="A3024" t="s">
        <v>15</v>
      </c>
      <c r="B3024" t="s">
        <v>4451</v>
      </c>
      <c r="C3024" t="s">
        <v>180</v>
      </c>
      <c r="D3024" t="str">
        <f>VLOOKUP(C:C,Reconciliation!B:C,2,FALSE)</f>
        <v>Customer Accounts - Customer Records &amp; Collections</v>
      </c>
      <c r="E3024" t="str">
        <f>VLOOKUP(B:B,'[1]Chart of Accts'!$A:$B,2,FALSE)</f>
        <v>Miscellaneous Materials &amp; Supplies-2200</v>
      </c>
      <c r="F3024" t="s">
        <v>152</v>
      </c>
      <c r="G3024" t="s">
        <v>192</v>
      </c>
      <c r="H3024" t="s">
        <v>20</v>
      </c>
      <c r="I3024" t="s">
        <v>42</v>
      </c>
      <c r="J3024" t="s">
        <v>4451</v>
      </c>
      <c r="K3024" t="s">
        <v>164</v>
      </c>
      <c r="L3024" t="s">
        <v>181</v>
      </c>
      <c r="M3024" t="s">
        <v>150</v>
      </c>
      <c r="N3024" t="s">
        <v>25</v>
      </c>
      <c r="O3024" t="s">
        <v>15271</v>
      </c>
      <c r="P3024" t="s">
        <v>156</v>
      </c>
      <c r="Q3024" t="s">
        <v>142</v>
      </c>
      <c r="R3024">
        <v>0.03</v>
      </c>
      <c r="S3024" t="s">
        <v>11436</v>
      </c>
      <c r="T3024" t="s">
        <v>19090</v>
      </c>
      <c r="U3024" t="s">
        <v>19077</v>
      </c>
    </row>
    <row r="3025" spans="1:21" x14ac:dyDescent="0.25">
      <c r="A3025" t="s">
        <v>15</v>
      </c>
      <c r="B3025" t="s">
        <v>4451</v>
      </c>
      <c r="C3025" t="s">
        <v>180</v>
      </c>
      <c r="D3025" t="str">
        <f>VLOOKUP(C:C,Reconciliation!B:C,2,FALSE)</f>
        <v>Customer Accounts - Customer Records &amp; Collections</v>
      </c>
      <c r="E3025" t="str">
        <f>VLOOKUP(B:B,'[1]Chart of Accts'!$A:$B,2,FALSE)</f>
        <v>Miscellaneous Materials &amp; Supplies-2200</v>
      </c>
      <c r="F3025" t="s">
        <v>157</v>
      </c>
      <c r="G3025" t="s">
        <v>271</v>
      </c>
      <c r="H3025" t="s">
        <v>20</v>
      </c>
      <c r="I3025" t="s">
        <v>44</v>
      </c>
      <c r="J3025" t="s">
        <v>4451</v>
      </c>
      <c r="K3025" t="s">
        <v>188</v>
      </c>
      <c r="L3025" t="s">
        <v>23</v>
      </c>
      <c r="M3025" t="s">
        <v>4513</v>
      </c>
      <c r="N3025" t="s">
        <v>25</v>
      </c>
      <c r="O3025" t="s">
        <v>15272</v>
      </c>
      <c r="P3025" t="s">
        <v>160</v>
      </c>
      <c r="Q3025" t="s">
        <v>142</v>
      </c>
      <c r="R3025">
        <v>-25.41</v>
      </c>
      <c r="S3025" t="s">
        <v>11436</v>
      </c>
      <c r="T3025" t="s">
        <v>19090</v>
      </c>
      <c r="U3025" t="s">
        <v>19077</v>
      </c>
    </row>
    <row r="3026" spans="1:21" x14ac:dyDescent="0.25">
      <c r="A3026" t="s">
        <v>15</v>
      </c>
      <c r="B3026" t="s">
        <v>4451</v>
      </c>
      <c r="C3026" t="s">
        <v>180</v>
      </c>
      <c r="D3026" t="str">
        <f>VLOOKUP(C:C,Reconciliation!B:C,2,FALSE)</f>
        <v>Customer Accounts - Customer Records &amp; Collections</v>
      </c>
      <c r="E3026" t="str">
        <f>VLOOKUP(B:B,'[1]Chart of Accts'!$A:$B,2,FALSE)</f>
        <v>Miscellaneous Materials &amp; Supplies-2200</v>
      </c>
      <c r="F3026" t="s">
        <v>157</v>
      </c>
      <c r="G3026" t="s">
        <v>274</v>
      </c>
      <c r="H3026" t="s">
        <v>20</v>
      </c>
      <c r="I3026" t="s">
        <v>44</v>
      </c>
      <c r="J3026" t="s">
        <v>4451</v>
      </c>
      <c r="K3026" t="s">
        <v>182</v>
      </c>
      <c r="L3026" t="s">
        <v>23</v>
      </c>
      <c r="M3026" t="s">
        <v>4514</v>
      </c>
      <c r="N3026" t="s">
        <v>25</v>
      </c>
      <c r="O3026" t="s">
        <v>15272</v>
      </c>
      <c r="P3026" t="s">
        <v>160</v>
      </c>
      <c r="Q3026" t="s">
        <v>142</v>
      </c>
      <c r="R3026">
        <v>-3.66</v>
      </c>
      <c r="S3026" t="s">
        <v>11436</v>
      </c>
      <c r="T3026" t="s">
        <v>19090</v>
      </c>
      <c r="U3026" t="s">
        <v>19077</v>
      </c>
    </row>
    <row r="3027" spans="1:21" x14ac:dyDescent="0.25">
      <c r="A3027" t="s">
        <v>15</v>
      </c>
      <c r="B3027" t="s">
        <v>4451</v>
      </c>
      <c r="C3027" t="s">
        <v>180</v>
      </c>
      <c r="D3027" t="str">
        <f>VLOOKUP(C:C,Reconciliation!B:C,2,FALSE)</f>
        <v>Customer Accounts - Customer Records &amp; Collections</v>
      </c>
      <c r="E3027" t="str">
        <f>VLOOKUP(B:B,'[1]Chart of Accts'!$A:$B,2,FALSE)</f>
        <v>Miscellaneous Materials &amp; Supplies-2200</v>
      </c>
      <c r="F3027" t="s">
        <v>157</v>
      </c>
      <c r="G3027" t="s">
        <v>202</v>
      </c>
      <c r="H3027" t="s">
        <v>20</v>
      </c>
      <c r="I3027" t="s">
        <v>44</v>
      </c>
      <c r="J3027" t="s">
        <v>4451</v>
      </c>
      <c r="K3027" t="s">
        <v>197</v>
      </c>
      <c r="L3027" t="s">
        <v>23</v>
      </c>
      <c r="M3027" t="s">
        <v>4515</v>
      </c>
      <c r="N3027" t="s">
        <v>25</v>
      </c>
      <c r="O3027" t="s">
        <v>15272</v>
      </c>
      <c r="P3027" t="s">
        <v>160</v>
      </c>
      <c r="Q3027" t="s">
        <v>142</v>
      </c>
      <c r="R3027">
        <v>-15.11</v>
      </c>
      <c r="S3027" t="s">
        <v>11436</v>
      </c>
      <c r="T3027" t="s">
        <v>19090</v>
      </c>
      <c r="U3027" t="s">
        <v>19077</v>
      </c>
    </row>
    <row r="3028" spans="1:21" x14ac:dyDescent="0.25">
      <c r="A3028" t="s">
        <v>15</v>
      </c>
      <c r="B3028" t="s">
        <v>4451</v>
      </c>
      <c r="C3028" t="s">
        <v>180</v>
      </c>
      <c r="D3028" t="str">
        <f>VLOOKUP(C:C,Reconciliation!B:C,2,FALSE)</f>
        <v>Customer Accounts - Customer Records &amp; Collections</v>
      </c>
      <c r="E3028" t="str">
        <f>VLOOKUP(B:B,'[1]Chart of Accts'!$A:$B,2,FALSE)</f>
        <v>Miscellaneous Materials &amp; Supplies-2200</v>
      </c>
      <c r="F3028" t="s">
        <v>381</v>
      </c>
      <c r="G3028" t="s">
        <v>139</v>
      </c>
      <c r="H3028" t="s">
        <v>20</v>
      </c>
      <c r="I3028" t="s">
        <v>45</v>
      </c>
      <c r="J3028" t="s">
        <v>4451</v>
      </c>
      <c r="K3028" t="s">
        <v>164</v>
      </c>
      <c r="L3028" t="s">
        <v>181</v>
      </c>
      <c r="M3028" t="s">
        <v>242</v>
      </c>
      <c r="N3028" t="s">
        <v>25</v>
      </c>
      <c r="O3028" t="s">
        <v>15277</v>
      </c>
      <c r="P3028" t="s">
        <v>383</v>
      </c>
      <c r="Q3028" t="s">
        <v>142</v>
      </c>
      <c r="R3028">
        <v>1.7999999999999999E-2</v>
      </c>
      <c r="S3028" t="s">
        <v>11436</v>
      </c>
      <c r="T3028" t="s">
        <v>19090</v>
      </c>
      <c r="U3028" t="s">
        <v>19077</v>
      </c>
    </row>
    <row r="3029" spans="1:21" x14ac:dyDescent="0.25">
      <c r="A3029" t="s">
        <v>15</v>
      </c>
      <c r="B3029" t="s">
        <v>4451</v>
      </c>
      <c r="C3029" t="s">
        <v>180</v>
      </c>
      <c r="D3029" t="str">
        <f>VLOOKUP(C:C,Reconciliation!B:C,2,FALSE)</f>
        <v>Customer Accounts - Customer Records &amp; Collections</v>
      </c>
      <c r="E3029" t="str">
        <f>VLOOKUP(B:B,'[1]Chart of Accts'!$A:$B,2,FALSE)</f>
        <v>Miscellaneous Materials &amp; Supplies-2200</v>
      </c>
      <c r="F3029" t="s">
        <v>227</v>
      </c>
      <c r="G3029" t="s">
        <v>135</v>
      </c>
      <c r="H3029" t="s">
        <v>20</v>
      </c>
      <c r="I3029" t="s">
        <v>46</v>
      </c>
      <c r="J3029" t="s">
        <v>4451</v>
      </c>
      <c r="K3029" t="s">
        <v>188</v>
      </c>
      <c r="L3029" t="s">
        <v>23</v>
      </c>
      <c r="M3029" t="s">
        <v>4516</v>
      </c>
      <c r="N3029" t="s">
        <v>25</v>
      </c>
      <c r="O3029" t="s">
        <v>15276</v>
      </c>
      <c r="P3029" t="s">
        <v>230</v>
      </c>
      <c r="Q3029" t="s">
        <v>142</v>
      </c>
      <c r="R3029">
        <v>5.13</v>
      </c>
      <c r="S3029" t="s">
        <v>11436</v>
      </c>
      <c r="T3029" t="s">
        <v>19090</v>
      </c>
      <c r="U3029" t="s">
        <v>19077</v>
      </c>
    </row>
    <row r="3030" spans="1:21" x14ac:dyDescent="0.25">
      <c r="A3030" t="s">
        <v>15</v>
      </c>
      <c r="B3030" t="s">
        <v>4451</v>
      </c>
      <c r="C3030" t="s">
        <v>231</v>
      </c>
      <c r="D3030" t="str">
        <f>VLOOKUP(C:C,Reconciliation!B:C,2,FALSE)</f>
        <v>Sales Expense - Demonstrating &amp; Selling</v>
      </c>
      <c r="E3030" t="str">
        <f>VLOOKUP(B:B,'[1]Chart of Accts'!$A:$B,2,FALSE)</f>
        <v>Miscellaneous Materials &amp; Supplies-2200</v>
      </c>
      <c r="F3030" t="s">
        <v>162</v>
      </c>
      <c r="G3030" t="s">
        <v>4464</v>
      </c>
      <c r="H3030" t="s">
        <v>20</v>
      </c>
      <c r="I3030" t="s">
        <v>30</v>
      </c>
      <c r="J3030" t="s">
        <v>4451</v>
      </c>
      <c r="K3030" t="s">
        <v>206</v>
      </c>
      <c r="L3030" t="s">
        <v>234</v>
      </c>
      <c r="M3030" t="s">
        <v>268</v>
      </c>
      <c r="N3030" t="s">
        <v>25</v>
      </c>
      <c r="O3030" t="s">
        <v>15273</v>
      </c>
      <c r="P3030" t="s">
        <v>167</v>
      </c>
      <c r="Q3030" t="s">
        <v>27</v>
      </c>
      <c r="R3030">
        <v>0.23849999999999999</v>
      </c>
      <c r="S3030" t="s">
        <v>11436</v>
      </c>
      <c r="T3030" t="s">
        <v>19090</v>
      </c>
      <c r="U3030" t="s">
        <v>19077</v>
      </c>
    </row>
    <row r="3031" spans="1:21" x14ac:dyDescent="0.25">
      <c r="A3031" t="s">
        <v>15</v>
      </c>
      <c r="B3031" t="s">
        <v>4451</v>
      </c>
      <c r="C3031" t="s">
        <v>231</v>
      </c>
      <c r="D3031" t="str">
        <f>VLOOKUP(C:C,Reconciliation!B:C,2,FALSE)</f>
        <v>Sales Expense - Demonstrating &amp; Selling</v>
      </c>
      <c r="E3031" t="str">
        <f>VLOOKUP(B:B,'[1]Chart of Accts'!$A:$B,2,FALSE)</f>
        <v>Miscellaneous Materials &amp; Supplies-2200</v>
      </c>
      <c r="F3031" t="s">
        <v>162</v>
      </c>
      <c r="G3031" t="s">
        <v>4517</v>
      </c>
      <c r="H3031" t="s">
        <v>20</v>
      </c>
      <c r="I3031" t="s">
        <v>30</v>
      </c>
      <c r="J3031" t="s">
        <v>4451</v>
      </c>
      <c r="K3031" t="s">
        <v>233</v>
      </c>
      <c r="L3031" t="s">
        <v>23</v>
      </c>
      <c r="M3031" t="s">
        <v>244</v>
      </c>
      <c r="N3031" t="s">
        <v>25</v>
      </c>
      <c r="O3031" t="s">
        <v>15273</v>
      </c>
      <c r="P3031" t="s">
        <v>167</v>
      </c>
      <c r="Q3031" t="s">
        <v>27</v>
      </c>
      <c r="R3031">
        <v>0.22</v>
      </c>
      <c r="S3031" t="s">
        <v>11436</v>
      </c>
      <c r="T3031" t="s">
        <v>19090</v>
      </c>
      <c r="U3031" t="s">
        <v>19077</v>
      </c>
    </row>
    <row r="3032" spans="1:21" x14ac:dyDescent="0.25">
      <c r="A3032" t="s">
        <v>15</v>
      </c>
      <c r="B3032" t="s">
        <v>4451</v>
      </c>
      <c r="C3032" t="s">
        <v>231</v>
      </c>
      <c r="D3032" t="str">
        <f>VLOOKUP(C:C,Reconciliation!B:C,2,FALSE)</f>
        <v>Sales Expense - Demonstrating &amp; Selling</v>
      </c>
      <c r="E3032" t="str">
        <f>VLOOKUP(B:B,'[1]Chart of Accts'!$A:$B,2,FALSE)</f>
        <v>Miscellaneous Materials &amp; Supplies-2200</v>
      </c>
      <c r="F3032" t="s">
        <v>129</v>
      </c>
      <c r="G3032" t="s">
        <v>393</v>
      </c>
      <c r="H3032" t="s">
        <v>20</v>
      </c>
      <c r="I3032" t="s">
        <v>35</v>
      </c>
      <c r="J3032" t="s">
        <v>4451</v>
      </c>
      <c r="K3032" t="s">
        <v>206</v>
      </c>
      <c r="L3032" t="s">
        <v>234</v>
      </c>
      <c r="M3032" t="s">
        <v>328</v>
      </c>
      <c r="N3032" t="s">
        <v>25</v>
      </c>
      <c r="O3032" t="s">
        <v>15266</v>
      </c>
      <c r="P3032" t="s">
        <v>133</v>
      </c>
      <c r="Q3032" t="s">
        <v>27</v>
      </c>
      <c r="R3032">
        <v>0.1305</v>
      </c>
      <c r="S3032" t="s">
        <v>11436</v>
      </c>
      <c r="T3032" t="s">
        <v>19090</v>
      </c>
      <c r="U3032" t="s">
        <v>19077</v>
      </c>
    </row>
    <row r="3033" spans="1:21" x14ac:dyDescent="0.25">
      <c r="A3033" t="s">
        <v>15</v>
      </c>
      <c r="B3033" t="s">
        <v>4451</v>
      </c>
      <c r="C3033" t="s">
        <v>231</v>
      </c>
      <c r="D3033" t="str">
        <f>VLOOKUP(C:C,Reconciliation!B:C,2,FALSE)</f>
        <v>Sales Expense - Demonstrating &amp; Selling</v>
      </c>
      <c r="E3033" t="str">
        <f>VLOOKUP(B:B,'[1]Chart of Accts'!$A:$B,2,FALSE)</f>
        <v>Miscellaneous Materials &amp; Supplies-2200</v>
      </c>
      <c r="F3033" t="s">
        <v>134</v>
      </c>
      <c r="G3033" t="s">
        <v>4488</v>
      </c>
      <c r="H3033" t="s">
        <v>20</v>
      </c>
      <c r="I3033" t="s">
        <v>36</v>
      </c>
      <c r="J3033" t="s">
        <v>4451</v>
      </c>
      <c r="K3033" t="s">
        <v>206</v>
      </c>
      <c r="L3033" t="s">
        <v>234</v>
      </c>
      <c r="M3033" t="s">
        <v>372</v>
      </c>
      <c r="N3033" t="s">
        <v>25</v>
      </c>
      <c r="O3033" t="s">
        <v>15267</v>
      </c>
      <c r="P3033" t="s">
        <v>137</v>
      </c>
      <c r="Q3033" t="s">
        <v>27</v>
      </c>
      <c r="R3033">
        <v>9.4500000000000001E-2</v>
      </c>
      <c r="S3033" t="s">
        <v>11436</v>
      </c>
      <c r="T3033" t="s">
        <v>19090</v>
      </c>
      <c r="U3033" t="s">
        <v>19077</v>
      </c>
    </row>
    <row r="3034" spans="1:21" x14ac:dyDescent="0.25">
      <c r="A3034" t="s">
        <v>15</v>
      </c>
      <c r="B3034" t="s">
        <v>4451</v>
      </c>
      <c r="C3034" t="s">
        <v>231</v>
      </c>
      <c r="D3034" t="str">
        <f>VLOOKUP(C:C,Reconciliation!B:C,2,FALSE)</f>
        <v>Sales Expense - Demonstrating &amp; Selling</v>
      </c>
      <c r="E3034" t="str">
        <f>VLOOKUP(B:B,'[1]Chart of Accts'!$A:$B,2,FALSE)</f>
        <v>Miscellaneous Materials &amp; Supplies-2200</v>
      </c>
      <c r="F3034" t="s">
        <v>147</v>
      </c>
      <c r="G3034" t="s">
        <v>4483</v>
      </c>
      <c r="H3034" t="s">
        <v>20</v>
      </c>
      <c r="I3034" t="s">
        <v>21</v>
      </c>
      <c r="J3034" t="s">
        <v>4451</v>
      </c>
      <c r="K3034" t="s">
        <v>206</v>
      </c>
      <c r="L3034" t="s">
        <v>234</v>
      </c>
      <c r="M3034" t="s">
        <v>132</v>
      </c>
      <c r="N3034" t="s">
        <v>25</v>
      </c>
      <c r="O3034" t="s">
        <v>15270</v>
      </c>
      <c r="P3034" t="s">
        <v>151</v>
      </c>
      <c r="Q3034" t="s">
        <v>27</v>
      </c>
      <c r="R3034">
        <v>0.58950000000000002</v>
      </c>
      <c r="S3034" t="s">
        <v>11436</v>
      </c>
      <c r="T3034" t="s">
        <v>19090</v>
      </c>
      <c r="U3034" t="s">
        <v>19077</v>
      </c>
    </row>
    <row r="3035" spans="1:21" x14ac:dyDescent="0.25">
      <c r="A3035" t="s">
        <v>15</v>
      </c>
      <c r="B3035" t="s">
        <v>4451</v>
      </c>
      <c r="C3035" t="s">
        <v>231</v>
      </c>
      <c r="D3035" t="str">
        <f>VLOOKUP(C:C,Reconciliation!B:C,2,FALSE)</f>
        <v>Sales Expense - Demonstrating &amp; Selling</v>
      </c>
      <c r="E3035" t="str">
        <f>VLOOKUP(B:B,'[1]Chart of Accts'!$A:$B,2,FALSE)</f>
        <v>Miscellaneous Materials &amp; Supplies-2200</v>
      </c>
      <c r="F3035" t="s">
        <v>147</v>
      </c>
      <c r="G3035" t="s">
        <v>4518</v>
      </c>
      <c r="H3035" t="s">
        <v>20</v>
      </c>
      <c r="I3035" t="s">
        <v>21</v>
      </c>
      <c r="J3035" t="s">
        <v>4451</v>
      </c>
      <c r="K3035" t="s">
        <v>233</v>
      </c>
      <c r="L3035" t="s">
        <v>23</v>
      </c>
      <c r="M3035" t="s">
        <v>3224</v>
      </c>
      <c r="N3035" t="s">
        <v>25</v>
      </c>
      <c r="O3035" t="s">
        <v>15270</v>
      </c>
      <c r="P3035" t="s">
        <v>151</v>
      </c>
      <c r="Q3035" t="s">
        <v>27</v>
      </c>
      <c r="R3035">
        <v>-0.17</v>
      </c>
      <c r="S3035" t="s">
        <v>11436</v>
      </c>
      <c r="T3035" t="s">
        <v>19090</v>
      </c>
      <c r="U3035" t="s">
        <v>19077</v>
      </c>
    </row>
    <row r="3036" spans="1:21" x14ac:dyDescent="0.25">
      <c r="A3036" t="s">
        <v>15</v>
      </c>
      <c r="B3036" t="s">
        <v>4451</v>
      </c>
      <c r="C3036" t="s">
        <v>231</v>
      </c>
      <c r="D3036" t="str">
        <f>VLOOKUP(C:C,Reconciliation!B:C,2,FALSE)</f>
        <v>Sales Expense - Demonstrating &amp; Selling</v>
      </c>
      <c r="E3036" t="str">
        <f>VLOOKUP(B:B,'[1]Chart of Accts'!$A:$B,2,FALSE)</f>
        <v>Miscellaneous Materials &amp; Supplies-2200</v>
      </c>
      <c r="F3036" t="s">
        <v>171</v>
      </c>
      <c r="G3036" t="s">
        <v>555</v>
      </c>
      <c r="H3036" t="s">
        <v>20</v>
      </c>
      <c r="I3036" t="s">
        <v>37</v>
      </c>
      <c r="J3036" t="s">
        <v>4451</v>
      </c>
      <c r="K3036" t="s">
        <v>206</v>
      </c>
      <c r="L3036" t="s">
        <v>234</v>
      </c>
      <c r="M3036" t="s">
        <v>372</v>
      </c>
      <c r="N3036" t="s">
        <v>25</v>
      </c>
      <c r="O3036" t="s">
        <v>15274</v>
      </c>
      <c r="P3036" t="s">
        <v>173</v>
      </c>
      <c r="Q3036" t="s">
        <v>142</v>
      </c>
      <c r="R3036">
        <v>9.4500000000000001E-2</v>
      </c>
      <c r="S3036" t="s">
        <v>11436</v>
      </c>
      <c r="T3036" t="s">
        <v>19090</v>
      </c>
      <c r="U3036" t="s">
        <v>19077</v>
      </c>
    </row>
    <row r="3037" spans="1:21" x14ac:dyDescent="0.25">
      <c r="A3037" t="s">
        <v>15</v>
      </c>
      <c r="B3037" t="s">
        <v>4451</v>
      </c>
      <c r="C3037" t="s">
        <v>231</v>
      </c>
      <c r="D3037" t="str">
        <f>VLOOKUP(C:C,Reconciliation!B:C,2,FALSE)</f>
        <v>Sales Expense - Demonstrating &amp; Selling</v>
      </c>
      <c r="E3037" t="str">
        <f>VLOOKUP(B:B,'[1]Chart of Accts'!$A:$B,2,FALSE)</f>
        <v>Miscellaneous Materials &amp; Supplies-2200</v>
      </c>
      <c r="F3037" t="s">
        <v>171</v>
      </c>
      <c r="G3037" t="s">
        <v>299</v>
      </c>
      <c r="H3037" t="s">
        <v>20</v>
      </c>
      <c r="I3037" t="s">
        <v>37</v>
      </c>
      <c r="J3037" t="s">
        <v>4451</v>
      </c>
      <c r="K3037" t="s">
        <v>233</v>
      </c>
      <c r="L3037" t="s">
        <v>23</v>
      </c>
      <c r="M3037" t="s">
        <v>308</v>
      </c>
      <c r="N3037" t="s">
        <v>25</v>
      </c>
      <c r="O3037" t="s">
        <v>15274</v>
      </c>
      <c r="P3037" t="s">
        <v>173</v>
      </c>
      <c r="Q3037" t="s">
        <v>142</v>
      </c>
      <c r="R3037">
        <v>0.17</v>
      </c>
      <c r="S3037" t="s">
        <v>11436</v>
      </c>
      <c r="T3037" t="s">
        <v>19090</v>
      </c>
      <c r="U3037" t="s">
        <v>19077</v>
      </c>
    </row>
    <row r="3038" spans="1:21" x14ac:dyDescent="0.25">
      <c r="A3038" t="s">
        <v>15</v>
      </c>
      <c r="B3038" t="s">
        <v>4451</v>
      </c>
      <c r="C3038" t="s">
        <v>231</v>
      </c>
      <c r="D3038" t="str">
        <f>VLOOKUP(C:C,Reconciliation!B:C,2,FALSE)</f>
        <v>Sales Expense - Demonstrating &amp; Selling</v>
      </c>
      <c r="E3038" t="str">
        <f>VLOOKUP(B:B,'[1]Chart of Accts'!$A:$B,2,FALSE)</f>
        <v>Miscellaneous Materials &amp; Supplies-2200</v>
      </c>
      <c r="F3038" t="s">
        <v>204</v>
      </c>
      <c r="G3038" t="s">
        <v>4501</v>
      </c>
      <c r="H3038" t="s">
        <v>20</v>
      </c>
      <c r="I3038" t="s">
        <v>38</v>
      </c>
      <c r="J3038" t="s">
        <v>4451</v>
      </c>
      <c r="K3038" t="s">
        <v>206</v>
      </c>
      <c r="L3038" t="s">
        <v>234</v>
      </c>
      <c r="M3038" t="s">
        <v>4502</v>
      </c>
      <c r="N3038" t="s">
        <v>25</v>
      </c>
      <c r="O3038" t="s">
        <v>15275</v>
      </c>
      <c r="P3038" t="s">
        <v>209</v>
      </c>
      <c r="Q3038" t="s">
        <v>142</v>
      </c>
      <c r="R3038">
        <v>0.8145</v>
      </c>
      <c r="S3038" t="s">
        <v>11436</v>
      </c>
      <c r="T3038" t="s">
        <v>19090</v>
      </c>
      <c r="U3038" t="s">
        <v>19077</v>
      </c>
    </row>
    <row r="3039" spans="1:21" x14ac:dyDescent="0.25">
      <c r="A3039" t="s">
        <v>15</v>
      </c>
      <c r="B3039" t="s">
        <v>4451</v>
      </c>
      <c r="C3039" t="s">
        <v>231</v>
      </c>
      <c r="D3039" t="str">
        <f>VLOOKUP(C:C,Reconciliation!B:C,2,FALSE)</f>
        <v>Sales Expense - Demonstrating &amp; Selling</v>
      </c>
      <c r="E3039" t="str">
        <f>VLOOKUP(B:B,'[1]Chart of Accts'!$A:$B,2,FALSE)</f>
        <v>Miscellaneous Materials &amp; Supplies-2200</v>
      </c>
      <c r="F3039" t="s">
        <v>204</v>
      </c>
      <c r="G3039" t="s">
        <v>4504</v>
      </c>
      <c r="H3039" t="s">
        <v>20</v>
      </c>
      <c r="I3039" t="s">
        <v>38</v>
      </c>
      <c r="J3039" t="s">
        <v>4451</v>
      </c>
      <c r="K3039" t="s">
        <v>206</v>
      </c>
      <c r="L3039" t="s">
        <v>234</v>
      </c>
      <c r="M3039" t="s">
        <v>4502</v>
      </c>
      <c r="N3039" t="s">
        <v>25</v>
      </c>
      <c r="O3039" t="s">
        <v>15275</v>
      </c>
      <c r="P3039" t="s">
        <v>209</v>
      </c>
      <c r="Q3039" t="s">
        <v>142</v>
      </c>
      <c r="R3039">
        <v>0.8145</v>
      </c>
      <c r="S3039" t="s">
        <v>11436</v>
      </c>
      <c r="T3039" t="s">
        <v>19090</v>
      </c>
      <c r="U3039" t="s">
        <v>19077</v>
      </c>
    </row>
    <row r="3040" spans="1:21" x14ac:dyDescent="0.25">
      <c r="A3040" t="s">
        <v>15</v>
      </c>
      <c r="B3040" t="s">
        <v>4451</v>
      </c>
      <c r="C3040" t="s">
        <v>231</v>
      </c>
      <c r="D3040" t="str">
        <f>VLOOKUP(C:C,Reconciliation!B:C,2,FALSE)</f>
        <v>Sales Expense - Demonstrating &amp; Selling</v>
      </c>
      <c r="E3040" t="str">
        <f>VLOOKUP(B:B,'[1]Chart of Accts'!$A:$B,2,FALSE)</f>
        <v>Miscellaneous Materials &amp; Supplies-2200</v>
      </c>
      <c r="F3040" t="s">
        <v>204</v>
      </c>
      <c r="G3040" t="s">
        <v>4505</v>
      </c>
      <c r="H3040" t="s">
        <v>20</v>
      </c>
      <c r="I3040" t="s">
        <v>38</v>
      </c>
      <c r="J3040" t="s">
        <v>4451</v>
      </c>
      <c r="K3040" t="s">
        <v>206</v>
      </c>
      <c r="L3040" t="s">
        <v>234</v>
      </c>
      <c r="M3040" t="s">
        <v>4506</v>
      </c>
      <c r="N3040" t="s">
        <v>25</v>
      </c>
      <c r="O3040" t="s">
        <v>15275</v>
      </c>
      <c r="P3040" t="s">
        <v>209</v>
      </c>
      <c r="Q3040" t="s">
        <v>142</v>
      </c>
      <c r="R3040">
        <v>-0.8145</v>
      </c>
      <c r="S3040" t="s">
        <v>11436</v>
      </c>
      <c r="T3040" t="s">
        <v>19090</v>
      </c>
      <c r="U3040" t="s">
        <v>19077</v>
      </c>
    </row>
    <row r="3041" spans="1:21" x14ac:dyDescent="0.25">
      <c r="A3041" t="s">
        <v>15</v>
      </c>
      <c r="B3041" t="s">
        <v>4451</v>
      </c>
      <c r="C3041" t="s">
        <v>231</v>
      </c>
      <c r="D3041" t="str">
        <f>VLOOKUP(C:C,Reconciliation!B:C,2,FALSE)</f>
        <v>Sales Expense - Demonstrating &amp; Selling</v>
      </c>
      <c r="E3041" t="str">
        <f>VLOOKUP(B:B,'[1]Chart of Accts'!$A:$B,2,FALSE)</f>
        <v>Miscellaneous Materials &amp; Supplies-2200</v>
      </c>
      <c r="F3041" t="s">
        <v>138</v>
      </c>
      <c r="G3041" t="s">
        <v>243</v>
      </c>
      <c r="H3041" t="s">
        <v>20</v>
      </c>
      <c r="I3041" t="s">
        <v>40</v>
      </c>
      <c r="J3041" t="s">
        <v>4451</v>
      </c>
      <c r="K3041" t="s">
        <v>206</v>
      </c>
      <c r="L3041" t="s">
        <v>234</v>
      </c>
      <c r="M3041" t="s">
        <v>4506</v>
      </c>
      <c r="N3041" t="s">
        <v>25</v>
      </c>
      <c r="O3041" t="s">
        <v>15268</v>
      </c>
      <c r="P3041" t="s">
        <v>141</v>
      </c>
      <c r="Q3041" t="s">
        <v>142</v>
      </c>
      <c r="R3041">
        <v>-0.8145</v>
      </c>
      <c r="S3041" t="s">
        <v>11436</v>
      </c>
      <c r="T3041" t="s">
        <v>19090</v>
      </c>
      <c r="U3041" t="s">
        <v>19077</v>
      </c>
    </row>
    <row r="3042" spans="1:21" x14ac:dyDescent="0.25">
      <c r="A3042" t="s">
        <v>15</v>
      </c>
      <c r="B3042" t="s">
        <v>4451</v>
      </c>
      <c r="C3042" t="s">
        <v>231</v>
      </c>
      <c r="D3042" t="str">
        <f>VLOOKUP(C:C,Reconciliation!B:C,2,FALSE)</f>
        <v>Sales Expense - Demonstrating &amp; Selling</v>
      </c>
      <c r="E3042" t="str">
        <f>VLOOKUP(B:B,'[1]Chart of Accts'!$A:$B,2,FALSE)</f>
        <v>Miscellaneous Materials &amp; Supplies-2200</v>
      </c>
      <c r="F3042" t="s">
        <v>138</v>
      </c>
      <c r="G3042" t="s">
        <v>196</v>
      </c>
      <c r="H3042" t="s">
        <v>20</v>
      </c>
      <c r="I3042" t="s">
        <v>40</v>
      </c>
      <c r="J3042" t="s">
        <v>4451</v>
      </c>
      <c r="K3042" t="s">
        <v>233</v>
      </c>
      <c r="L3042" t="s">
        <v>23</v>
      </c>
      <c r="M3042" t="s">
        <v>4519</v>
      </c>
      <c r="N3042" t="s">
        <v>25</v>
      </c>
      <c r="O3042" t="s">
        <v>15268</v>
      </c>
      <c r="P3042" t="s">
        <v>141</v>
      </c>
      <c r="Q3042" t="s">
        <v>142</v>
      </c>
      <c r="R3042">
        <v>-0.27</v>
      </c>
      <c r="S3042" t="s">
        <v>11436</v>
      </c>
      <c r="T3042" t="s">
        <v>19090</v>
      </c>
      <c r="U3042" t="s">
        <v>19077</v>
      </c>
    </row>
    <row r="3043" spans="1:21" x14ac:dyDescent="0.25">
      <c r="A3043" t="s">
        <v>15</v>
      </c>
      <c r="B3043" t="s">
        <v>4451</v>
      </c>
      <c r="C3043" t="s">
        <v>231</v>
      </c>
      <c r="D3043" t="str">
        <f>VLOOKUP(C:C,Reconciliation!B:C,2,FALSE)</f>
        <v>Sales Expense - Demonstrating &amp; Selling</v>
      </c>
      <c r="E3043" t="str">
        <f>VLOOKUP(B:B,'[1]Chart of Accts'!$A:$B,2,FALSE)</f>
        <v>Miscellaneous Materials &amp; Supplies-2200</v>
      </c>
      <c r="F3043" t="s">
        <v>152</v>
      </c>
      <c r="G3043" t="s">
        <v>284</v>
      </c>
      <c r="H3043" t="s">
        <v>20</v>
      </c>
      <c r="I3043" t="s">
        <v>42</v>
      </c>
      <c r="J3043" t="s">
        <v>4451</v>
      </c>
      <c r="K3043" t="s">
        <v>233</v>
      </c>
      <c r="L3043" t="s">
        <v>23</v>
      </c>
      <c r="M3043" t="s">
        <v>177</v>
      </c>
      <c r="N3043" t="s">
        <v>25</v>
      </c>
      <c r="O3043" t="s">
        <v>15271</v>
      </c>
      <c r="P3043" t="s">
        <v>156</v>
      </c>
      <c r="Q3043" t="s">
        <v>142</v>
      </c>
      <c r="R3043">
        <v>0.18</v>
      </c>
      <c r="S3043" t="s">
        <v>11436</v>
      </c>
      <c r="T3043" t="s">
        <v>19090</v>
      </c>
      <c r="U3043" t="s">
        <v>19077</v>
      </c>
    </row>
    <row r="3044" spans="1:21" x14ac:dyDescent="0.25">
      <c r="A3044" t="s">
        <v>15</v>
      </c>
      <c r="B3044" t="s">
        <v>4451</v>
      </c>
      <c r="C3044" t="s">
        <v>231</v>
      </c>
      <c r="D3044" t="str">
        <f>VLOOKUP(C:C,Reconciliation!B:C,2,FALSE)</f>
        <v>Sales Expense - Demonstrating &amp; Selling</v>
      </c>
      <c r="E3044" t="str">
        <f>VLOOKUP(B:B,'[1]Chart of Accts'!$A:$B,2,FALSE)</f>
        <v>Miscellaneous Materials &amp; Supplies-2200</v>
      </c>
      <c r="F3044" t="s">
        <v>157</v>
      </c>
      <c r="G3044" t="s">
        <v>240</v>
      </c>
      <c r="H3044" t="s">
        <v>20</v>
      </c>
      <c r="I3044" t="s">
        <v>44</v>
      </c>
      <c r="J3044" t="s">
        <v>4451</v>
      </c>
      <c r="K3044" t="s">
        <v>233</v>
      </c>
      <c r="L3044" t="s">
        <v>23</v>
      </c>
      <c r="M3044" t="s">
        <v>4520</v>
      </c>
      <c r="N3044" t="s">
        <v>25</v>
      </c>
      <c r="O3044" t="s">
        <v>15272</v>
      </c>
      <c r="P3044" t="s">
        <v>160</v>
      </c>
      <c r="Q3044" t="s">
        <v>142</v>
      </c>
      <c r="R3044">
        <v>0.19</v>
      </c>
      <c r="S3044" t="s">
        <v>11436</v>
      </c>
      <c r="T3044" t="s">
        <v>19090</v>
      </c>
      <c r="U3044" t="s">
        <v>19077</v>
      </c>
    </row>
    <row r="3045" spans="1:21" x14ac:dyDescent="0.25">
      <c r="A3045" t="s">
        <v>15</v>
      </c>
      <c r="B3045" t="s">
        <v>4451</v>
      </c>
      <c r="C3045" t="s">
        <v>77</v>
      </c>
      <c r="D3045" t="str">
        <f>VLOOKUP(C:C,Reconciliation!B:C,2,FALSE)</f>
        <v>Admin &amp; General - Office Supplies &amp; Expenses</v>
      </c>
      <c r="E3045" t="str">
        <f>VLOOKUP(B:B,'[1]Chart of Accts'!$A:$B,2,FALSE)</f>
        <v>Miscellaneous Materials &amp; Supplies-2200</v>
      </c>
      <c r="F3045" t="s">
        <v>162</v>
      </c>
      <c r="G3045" t="s">
        <v>3033</v>
      </c>
      <c r="H3045" t="s">
        <v>20</v>
      </c>
      <c r="I3045" t="s">
        <v>30</v>
      </c>
      <c r="J3045" t="s">
        <v>4451</v>
      </c>
      <c r="K3045" t="s">
        <v>302</v>
      </c>
      <c r="L3045" t="s">
        <v>23</v>
      </c>
      <c r="M3045" t="s">
        <v>3582</v>
      </c>
      <c r="N3045" t="s">
        <v>25</v>
      </c>
      <c r="O3045" t="s">
        <v>15273</v>
      </c>
      <c r="P3045" t="s">
        <v>167</v>
      </c>
      <c r="Q3045" t="s">
        <v>27</v>
      </c>
      <c r="R3045">
        <v>-0.25</v>
      </c>
      <c r="S3045" t="s">
        <v>11436</v>
      </c>
      <c r="T3045" t="s">
        <v>19090</v>
      </c>
      <c r="U3045" t="s">
        <v>19077</v>
      </c>
    </row>
    <row r="3046" spans="1:21" x14ac:dyDescent="0.25">
      <c r="A3046" t="s">
        <v>15</v>
      </c>
      <c r="B3046" t="s">
        <v>4451</v>
      </c>
      <c r="C3046" t="s">
        <v>77</v>
      </c>
      <c r="D3046" t="str">
        <f>VLOOKUP(C:C,Reconciliation!B:C,2,FALSE)</f>
        <v>Admin &amp; General - Office Supplies &amp; Expenses</v>
      </c>
      <c r="E3046" t="str">
        <f>VLOOKUP(B:B,'[1]Chart of Accts'!$A:$B,2,FALSE)</f>
        <v>Miscellaneous Materials &amp; Supplies-2200</v>
      </c>
      <c r="F3046" t="s">
        <v>162</v>
      </c>
      <c r="G3046" t="s">
        <v>3035</v>
      </c>
      <c r="H3046" t="s">
        <v>20</v>
      </c>
      <c r="I3046" t="s">
        <v>30</v>
      </c>
      <c r="J3046" t="s">
        <v>4451</v>
      </c>
      <c r="K3046" t="s">
        <v>272</v>
      </c>
      <c r="L3046" t="s">
        <v>23</v>
      </c>
      <c r="M3046" t="s">
        <v>273</v>
      </c>
      <c r="N3046" t="s">
        <v>25</v>
      </c>
      <c r="O3046" t="s">
        <v>15273</v>
      </c>
      <c r="P3046" t="s">
        <v>167</v>
      </c>
      <c r="Q3046" t="s">
        <v>27</v>
      </c>
      <c r="R3046">
        <v>7.0000000000000007E-2</v>
      </c>
      <c r="S3046" t="s">
        <v>11436</v>
      </c>
      <c r="T3046" t="s">
        <v>19090</v>
      </c>
      <c r="U3046" t="s">
        <v>19077</v>
      </c>
    </row>
    <row r="3047" spans="1:21" x14ac:dyDescent="0.25">
      <c r="A3047" t="s">
        <v>15</v>
      </c>
      <c r="B3047" t="s">
        <v>4451</v>
      </c>
      <c r="C3047" t="s">
        <v>77</v>
      </c>
      <c r="D3047" t="str">
        <f>VLOOKUP(C:C,Reconciliation!B:C,2,FALSE)</f>
        <v>Admin &amp; General - Office Supplies &amp; Expenses</v>
      </c>
      <c r="E3047" t="str">
        <f>VLOOKUP(B:B,'[1]Chart of Accts'!$A:$B,2,FALSE)</f>
        <v>Miscellaneous Materials &amp; Supplies-2200</v>
      </c>
      <c r="F3047" t="s">
        <v>162</v>
      </c>
      <c r="G3047" t="s">
        <v>2988</v>
      </c>
      <c r="H3047" t="s">
        <v>20</v>
      </c>
      <c r="I3047" t="s">
        <v>30</v>
      </c>
      <c r="J3047" t="s">
        <v>4451</v>
      </c>
      <c r="K3047" t="s">
        <v>4521</v>
      </c>
      <c r="L3047" t="s">
        <v>23</v>
      </c>
      <c r="M3047" t="s">
        <v>4522</v>
      </c>
      <c r="N3047" t="s">
        <v>25</v>
      </c>
      <c r="O3047" t="s">
        <v>15273</v>
      </c>
      <c r="P3047" t="s">
        <v>167</v>
      </c>
      <c r="Q3047" t="s">
        <v>27</v>
      </c>
      <c r="R3047">
        <v>1.68</v>
      </c>
      <c r="S3047" t="s">
        <v>11436</v>
      </c>
      <c r="T3047" t="s">
        <v>19090</v>
      </c>
      <c r="U3047" t="s">
        <v>19077</v>
      </c>
    </row>
    <row r="3048" spans="1:21" x14ac:dyDescent="0.25">
      <c r="A3048" t="s">
        <v>15</v>
      </c>
      <c r="B3048" t="s">
        <v>4451</v>
      </c>
      <c r="C3048" t="s">
        <v>77</v>
      </c>
      <c r="D3048" t="str">
        <f>VLOOKUP(C:C,Reconciliation!B:C,2,FALSE)</f>
        <v>Admin &amp; General - Office Supplies &amp; Expenses</v>
      </c>
      <c r="E3048" t="str">
        <f>VLOOKUP(B:B,'[1]Chart of Accts'!$A:$B,2,FALSE)</f>
        <v>Miscellaneous Materials &amp; Supplies-2200</v>
      </c>
      <c r="F3048" t="s">
        <v>162</v>
      </c>
      <c r="G3048" t="s">
        <v>3037</v>
      </c>
      <c r="H3048" t="s">
        <v>20</v>
      </c>
      <c r="I3048" t="s">
        <v>30</v>
      </c>
      <c r="J3048" t="s">
        <v>4451</v>
      </c>
      <c r="K3048" t="s">
        <v>304</v>
      </c>
      <c r="L3048" t="s">
        <v>23</v>
      </c>
      <c r="M3048" t="s">
        <v>4523</v>
      </c>
      <c r="N3048" t="s">
        <v>25</v>
      </c>
      <c r="O3048" t="s">
        <v>15273</v>
      </c>
      <c r="P3048" t="s">
        <v>167</v>
      </c>
      <c r="Q3048" t="s">
        <v>27</v>
      </c>
      <c r="R3048">
        <v>-7</v>
      </c>
      <c r="S3048" t="s">
        <v>11436</v>
      </c>
      <c r="T3048" t="s">
        <v>19090</v>
      </c>
      <c r="U3048" t="s">
        <v>19077</v>
      </c>
    </row>
    <row r="3049" spans="1:21" x14ac:dyDescent="0.25">
      <c r="A3049" t="s">
        <v>15</v>
      </c>
      <c r="B3049" t="s">
        <v>4451</v>
      </c>
      <c r="C3049" t="s">
        <v>77</v>
      </c>
      <c r="D3049" t="str">
        <f>VLOOKUP(C:C,Reconciliation!B:C,2,FALSE)</f>
        <v>Admin &amp; General - Office Supplies &amp; Expenses</v>
      </c>
      <c r="E3049" t="str">
        <f>VLOOKUP(B:B,'[1]Chart of Accts'!$A:$B,2,FALSE)</f>
        <v>Miscellaneous Materials &amp; Supplies-2200</v>
      </c>
      <c r="F3049" t="s">
        <v>162</v>
      </c>
      <c r="G3049" t="s">
        <v>4524</v>
      </c>
      <c r="H3049" t="s">
        <v>20</v>
      </c>
      <c r="I3049" t="s">
        <v>30</v>
      </c>
      <c r="J3049" t="s">
        <v>4451</v>
      </c>
      <c r="K3049" t="s">
        <v>246</v>
      </c>
      <c r="L3049" t="s">
        <v>23</v>
      </c>
      <c r="M3049" t="s">
        <v>4525</v>
      </c>
      <c r="N3049" t="s">
        <v>25</v>
      </c>
      <c r="O3049" t="s">
        <v>15273</v>
      </c>
      <c r="P3049" t="s">
        <v>167</v>
      </c>
      <c r="Q3049" t="s">
        <v>27</v>
      </c>
      <c r="R3049">
        <v>-4.0199999999999996</v>
      </c>
      <c r="S3049" t="s">
        <v>11436</v>
      </c>
      <c r="T3049" t="s">
        <v>19090</v>
      </c>
      <c r="U3049" t="s">
        <v>19077</v>
      </c>
    </row>
    <row r="3050" spans="1:21" x14ac:dyDescent="0.25">
      <c r="A3050" t="s">
        <v>15</v>
      </c>
      <c r="B3050" t="s">
        <v>4451</v>
      </c>
      <c r="C3050" t="s">
        <v>77</v>
      </c>
      <c r="D3050" t="str">
        <f>VLOOKUP(C:C,Reconciliation!B:C,2,FALSE)</f>
        <v>Admin &amp; General - Office Supplies &amp; Expenses</v>
      </c>
      <c r="E3050" t="str">
        <f>VLOOKUP(B:B,'[1]Chart of Accts'!$A:$B,2,FALSE)</f>
        <v>Miscellaneous Materials &amp; Supplies-2200</v>
      </c>
      <c r="F3050" t="s">
        <v>162</v>
      </c>
      <c r="G3050" t="s">
        <v>4526</v>
      </c>
      <c r="H3050" t="s">
        <v>20</v>
      </c>
      <c r="I3050" t="s">
        <v>30</v>
      </c>
      <c r="J3050" t="s">
        <v>4451</v>
      </c>
      <c r="K3050" t="s">
        <v>249</v>
      </c>
      <c r="L3050" t="s">
        <v>23</v>
      </c>
      <c r="M3050" t="s">
        <v>4527</v>
      </c>
      <c r="N3050" t="s">
        <v>25</v>
      </c>
      <c r="O3050" t="s">
        <v>15273</v>
      </c>
      <c r="P3050" t="s">
        <v>167</v>
      </c>
      <c r="Q3050" t="s">
        <v>27</v>
      </c>
      <c r="R3050">
        <v>1.51</v>
      </c>
      <c r="S3050" t="s">
        <v>11436</v>
      </c>
      <c r="T3050" t="s">
        <v>19090</v>
      </c>
      <c r="U3050" t="s">
        <v>19077</v>
      </c>
    </row>
    <row r="3051" spans="1:21" x14ac:dyDescent="0.25">
      <c r="A3051" t="s">
        <v>15</v>
      </c>
      <c r="B3051" t="s">
        <v>4451</v>
      </c>
      <c r="C3051" t="s">
        <v>77</v>
      </c>
      <c r="D3051" t="str">
        <f>VLOOKUP(C:C,Reconciliation!B:C,2,FALSE)</f>
        <v>Admin &amp; General - Office Supplies &amp; Expenses</v>
      </c>
      <c r="E3051" t="str">
        <f>VLOOKUP(B:B,'[1]Chart of Accts'!$A:$B,2,FALSE)</f>
        <v>Miscellaneous Materials &amp; Supplies-2200</v>
      </c>
      <c r="F3051" t="s">
        <v>162</v>
      </c>
      <c r="G3051" t="s">
        <v>4488</v>
      </c>
      <c r="H3051" t="s">
        <v>20</v>
      </c>
      <c r="I3051" t="s">
        <v>30</v>
      </c>
      <c r="J3051" t="s">
        <v>4451</v>
      </c>
      <c r="K3051" t="s">
        <v>252</v>
      </c>
      <c r="L3051" t="s">
        <v>23</v>
      </c>
      <c r="M3051" t="s">
        <v>4528</v>
      </c>
      <c r="N3051" t="s">
        <v>25</v>
      </c>
      <c r="O3051" t="s">
        <v>15273</v>
      </c>
      <c r="P3051" t="s">
        <v>167</v>
      </c>
      <c r="Q3051" t="s">
        <v>27</v>
      </c>
      <c r="R3051">
        <v>-2.06</v>
      </c>
      <c r="S3051" t="s">
        <v>11436</v>
      </c>
      <c r="T3051" t="s">
        <v>19090</v>
      </c>
      <c r="U3051" t="s">
        <v>19077</v>
      </c>
    </row>
    <row r="3052" spans="1:21" x14ac:dyDescent="0.25">
      <c r="A3052" t="s">
        <v>15</v>
      </c>
      <c r="B3052" t="s">
        <v>4451</v>
      </c>
      <c r="C3052" t="s">
        <v>77</v>
      </c>
      <c r="D3052" t="str">
        <f>VLOOKUP(C:C,Reconciliation!B:C,2,FALSE)</f>
        <v>Admin &amp; General - Office Supplies &amp; Expenses</v>
      </c>
      <c r="E3052" t="str">
        <f>VLOOKUP(B:B,'[1]Chart of Accts'!$A:$B,2,FALSE)</f>
        <v>Miscellaneous Materials &amp; Supplies-2200</v>
      </c>
      <c r="F3052" t="s">
        <v>162</v>
      </c>
      <c r="G3052" t="s">
        <v>4465</v>
      </c>
      <c r="H3052" t="s">
        <v>20</v>
      </c>
      <c r="I3052" t="s">
        <v>30</v>
      </c>
      <c r="J3052" t="s">
        <v>4451</v>
      </c>
      <c r="K3052" t="s">
        <v>254</v>
      </c>
      <c r="L3052" t="s">
        <v>23</v>
      </c>
      <c r="M3052" t="s">
        <v>4529</v>
      </c>
      <c r="N3052" t="s">
        <v>25</v>
      </c>
      <c r="O3052" t="s">
        <v>15273</v>
      </c>
      <c r="P3052" t="s">
        <v>167</v>
      </c>
      <c r="Q3052" t="s">
        <v>27</v>
      </c>
      <c r="R3052">
        <v>-32.520000000000003</v>
      </c>
      <c r="S3052" t="s">
        <v>11436</v>
      </c>
      <c r="T3052" t="s">
        <v>19090</v>
      </c>
      <c r="U3052" t="s">
        <v>19077</v>
      </c>
    </row>
    <row r="3053" spans="1:21" x14ac:dyDescent="0.25">
      <c r="A3053" t="s">
        <v>15</v>
      </c>
      <c r="B3053" t="s">
        <v>4451</v>
      </c>
      <c r="C3053" t="s">
        <v>77</v>
      </c>
      <c r="D3053" t="str">
        <f>VLOOKUP(C:C,Reconciliation!B:C,2,FALSE)</f>
        <v>Admin &amp; General - Office Supplies &amp; Expenses</v>
      </c>
      <c r="E3053" t="str">
        <f>VLOOKUP(B:B,'[1]Chart of Accts'!$A:$B,2,FALSE)</f>
        <v>Miscellaneous Materials &amp; Supplies-2200</v>
      </c>
      <c r="F3053" t="s">
        <v>162</v>
      </c>
      <c r="G3053" t="s">
        <v>4492</v>
      </c>
      <c r="H3053" t="s">
        <v>20</v>
      </c>
      <c r="I3053" t="s">
        <v>30</v>
      </c>
      <c r="J3053" t="s">
        <v>4451</v>
      </c>
      <c r="K3053" t="s">
        <v>376</v>
      </c>
      <c r="L3053" t="s">
        <v>23</v>
      </c>
      <c r="M3053" t="s">
        <v>4530</v>
      </c>
      <c r="N3053" t="s">
        <v>25</v>
      </c>
      <c r="O3053" t="s">
        <v>15273</v>
      </c>
      <c r="P3053" t="s">
        <v>167</v>
      </c>
      <c r="Q3053" t="s">
        <v>27</v>
      </c>
      <c r="R3053">
        <v>-1.2</v>
      </c>
      <c r="S3053" t="s">
        <v>11436</v>
      </c>
      <c r="T3053" t="s">
        <v>19090</v>
      </c>
      <c r="U3053" t="s">
        <v>19077</v>
      </c>
    </row>
    <row r="3054" spans="1:21" x14ac:dyDescent="0.25">
      <c r="A3054" t="s">
        <v>15</v>
      </c>
      <c r="B3054" t="s">
        <v>4451</v>
      </c>
      <c r="C3054" t="s">
        <v>77</v>
      </c>
      <c r="D3054" t="str">
        <f>VLOOKUP(C:C,Reconciliation!B:C,2,FALSE)</f>
        <v>Admin &amp; General - Office Supplies &amp; Expenses</v>
      </c>
      <c r="E3054" t="str">
        <f>VLOOKUP(B:B,'[1]Chart of Accts'!$A:$B,2,FALSE)</f>
        <v>Miscellaneous Materials &amp; Supplies-2200</v>
      </c>
      <c r="F3054" t="s">
        <v>162</v>
      </c>
      <c r="G3054" t="s">
        <v>4494</v>
      </c>
      <c r="H3054" t="s">
        <v>20</v>
      </c>
      <c r="I3054" t="s">
        <v>30</v>
      </c>
      <c r="J3054" t="s">
        <v>4451</v>
      </c>
      <c r="K3054" t="s">
        <v>257</v>
      </c>
      <c r="L3054" t="s">
        <v>23</v>
      </c>
      <c r="M3054" t="s">
        <v>4531</v>
      </c>
      <c r="N3054" t="s">
        <v>25</v>
      </c>
      <c r="O3054" t="s">
        <v>15273</v>
      </c>
      <c r="P3054" t="s">
        <v>167</v>
      </c>
      <c r="Q3054" t="s">
        <v>27</v>
      </c>
      <c r="R3054">
        <v>14.04</v>
      </c>
      <c r="S3054" t="s">
        <v>11436</v>
      </c>
      <c r="T3054" t="s">
        <v>19090</v>
      </c>
      <c r="U3054" t="s">
        <v>19077</v>
      </c>
    </row>
    <row r="3055" spans="1:21" x14ac:dyDescent="0.25">
      <c r="A3055" t="s">
        <v>15</v>
      </c>
      <c r="B3055" t="s">
        <v>4451</v>
      </c>
      <c r="C3055" t="s">
        <v>77</v>
      </c>
      <c r="D3055" t="str">
        <f>VLOOKUP(C:C,Reconciliation!B:C,2,FALSE)</f>
        <v>Admin &amp; General - Office Supplies &amp; Expenses</v>
      </c>
      <c r="E3055" t="str">
        <f>VLOOKUP(B:B,'[1]Chart of Accts'!$A:$B,2,FALSE)</f>
        <v>Miscellaneous Materials &amp; Supplies-2200</v>
      </c>
      <c r="F3055" t="s">
        <v>162</v>
      </c>
      <c r="G3055" t="s">
        <v>4490</v>
      </c>
      <c r="H3055" t="s">
        <v>20</v>
      </c>
      <c r="I3055" t="s">
        <v>30</v>
      </c>
      <c r="J3055" t="s">
        <v>4451</v>
      </c>
      <c r="K3055" t="s">
        <v>259</v>
      </c>
      <c r="L3055" t="s">
        <v>23</v>
      </c>
      <c r="M3055" t="s">
        <v>4244</v>
      </c>
      <c r="N3055" t="s">
        <v>25</v>
      </c>
      <c r="O3055" t="s">
        <v>15273</v>
      </c>
      <c r="P3055" t="s">
        <v>167</v>
      </c>
      <c r="Q3055" t="s">
        <v>27</v>
      </c>
      <c r="R3055">
        <v>118.08</v>
      </c>
      <c r="S3055" t="s">
        <v>11436</v>
      </c>
      <c r="T3055" t="s">
        <v>19090</v>
      </c>
      <c r="U3055" t="s">
        <v>19077</v>
      </c>
    </row>
    <row r="3056" spans="1:21" x14ac:dyDescent="0.25">
      <c r="A3056" t="s">
        <v>15</v>
      </c>
      <c r="B3056" t="s">
        <v>4451</v>
      </c>
      <c r="C3056" t="s">
        <v>77</v>
      </c>
      <c r="D3056" t="str">
        <f>VLOOKUP(C:C,Reconciliation!B:C,2,FALSE)</f>
        <v>Admin &amp; General - Office Supplies &amp; Expenses</v>
      </c>
      <c r="E3056" t="str">
        <f>VLOOKUP(B:B,'[1]Chart of Accts'!$A:$B,2,FALSE)</f>
        <v>Miscellaneous Materials &amp; Supplies-2200</v>
      </c>
      <c r="F3056" t="s">
        <v>162</v>
      </c>
      <c r="G3056" t="s">
        <v>4532</v>
      </c>
      <c r="H3056" t="s">
        <v>20</v>
      </c>
      <c r="I3056" t="s">
        <v>30</v>
      </c>
      <c r="J3056" t="s">
        <v>4451</v>
      </c>
      <c r="K3056" t="s">
        <v>261</v>
      </c>
      <c r="L3056" t="s">
        <v>23</v>
      </c>
      <c r="M3056" t="s">
        <v>4533</v>
      </c>
      <c r="N3056" t="s">
        <v>25</v>
      </c>
      <c r="O3056" t="s">
        <v>15273</v>
      </c>
      <c r="P3056" t="s">
        <v>167</v>
      </c>
      <c r="Q3056" t="s">
        <v>27</v>
      </c>
      <c r="R3056">
        <v>4.18</v>
      </c>
      <c r="S3056" t="s">
        <v>11436</v>
      </c>
      <c r="T3056" t="s">
        <v>19090</v>
      </c>
      <c r="U3056" t="s">
        <v>19077</v>
      </c>
    </row>
    <row r="3057" spans="1:21" x14ac:dyDescent="0.25">
      <c r="A3057" t="s">
        <v>15</v>
      </c>
      <c r="B3057" t="s">
        <v>4451</v>
      </c>
      <c r="C3057" t="s">
        <v>77</v>
      </c>
      <c r="D3057" t="str">
        <f>VLOOKUP(C:C,Reconciliation!B:C,2,FALSE)</f>
        <v>Admin &amp; General - Office Supplies &amp; Expenses</v>
      </c>
      <c r="E3057" t="str">
        <f>VLOOKUP(B:B,'[1]Chart of Accts'!$A:$B,2,FALSE)</f>
        <v>Miscellaneous Materials &amp; Supplies-2200</v>
      </c>
      <c r="F3057" t="s">
        <v>162</v>
      </c>
      <c r="G3057" t="s">
        <v>4534</v>
      </c>
      <c r="H3057" t="s">
        <v>20</v>
      </c>
      <c r="I3057" t="s">
        <v>30</v>
      </c>
      <c r="J3057" t="s">
        <v>4451</v>
      </c>
      <c r="K3057" t="s">
        <v>264</v>
      </c>
      <c r="L3057" t="s">
        <v>23</v>
      </c>
      <c r="M3057" t="s">
        <v>4535</v>
      </c>
      <c r="N3057" t="s">
        <v>25</v>
      </c>
      <c r="O3057" t="s">
        <v>15273</v>
      </c>
      <c r="P3057" t="s">
        <v>167</v>
      </c>
      <c r="Q3057" t="s">
        <v>27</v>
      </c>
      <c r="R3057">
        <v>7.34</v>
      </c>
      <c r="S3057" t="s">
        <v>11436</v>
      </c>
      <c r="T3057" t="s">
        <v>19090</v>
      </c>
      <c r="U3057" t="s">
        <v>19077</v>
      </c>
    </row>
    <row r="3058" spans="1:21" x14ac:dyDescent="0.25">
      <c r="A3058" t="s">
        <v>15</v>
      </c>
      <c r="B3058" t="s">
        <v>4451</v>
      </c>
      <c r="C3058" t="s">
        <v>77</v>
      </c>
      <c r="D3058" t="str">
        <f>VLOOKUP(C:C,Reconciliation!B:C,2,FALSE)</f>
        <v>Admin &amp; General - Office Supplies &amp; Expenses</v>
      </c>
      <c r="E3058" t="str">
        <f>VLOOKUP(B:B,'[1]Chart of Accts'!$A:$B,2,FALSE)</f>
        <v>Miscellaneous Materials &amp; Supplies-2200</v>
      </c>
      <c r="F3058" t="s">
        <v>162</v>
      </c>
      <c r="G3058" t="s">
        <v>4536</v>
      </c>
      <c r="H3058" t="s">
        <v>20</v>
      </c>
      <c r="I3058" t="s">
        <v>30</v>
      </c>
      <c r="J3058" t="s">
        <v>4451</v>
      </c>
      <c r="K3058" t="s">
        <v>267</v>
      </c>
      <c r="L3058" t="s">
        <v>23</v>
      </c>
      <c r="M3058" t="s">
        <v>4537</v>
      </c>
      <c r="N3058" t="s">
        <v>25</v>
      </c>
      <c r="O3058" t="s">
        <v>15273</v>
      </c>
      <c r="P3058" t="s">
        <v>167</v>
      </c>
      <c r="Q3058" t="s">
        <v>27</v>
      </c>
      <c r="R3058">
        <v>0.63</v>
      </c>
      <c r="S3058" t="s">
        <v>11436</v>
      </c>
      <c r="T3058" t="s">
        <v>19090</v>
      </c>
      <c r="U3058" t="s">
        <v>19077</v>
      </c>
    </row>
    <row r="3059" spans="1:21" x14ac:dyDescent="0.25">
      <c r="A3059" t="s">
        <v>15</v>
      </c>
      <c r="B3059" t="s">
        <v>4451</v>
      </c>
      <c r="C3059" t="s">
        <v>77</v>
      </c>
      <c r="D3059" t="str">
        <f>VLOOKUP(C:C,Reconciliation!B:C,2,FALSE)</f>
        <v>Admin &amp; General - Office Supplies &amp; Expenses</v>
      </c>
      <c r="E3059" t="str">
        <f>VLOOKUP(B:B,'[1]Chart of Accts'!$A:$B,2,FALSE)</f>
        <v>Miscellaneous Materials &amp; Supplies-2200</v>
      </c>
      <c r="F3059" t="s">
        <v>162</v>
      </c>
      <c r="G3059" t="s">
        <v>4496</v>
      </c>
      <c r="H3059" t="s">
        <v>20</v>
      </c>
      <c r="I3059" t="s">
        <v>30</v>
      </c>
      <c r="J3059" t="s">
        <v>4451</v>
      </c>
      <c r="K3059" t="s">
        <v>269</v>
      </c>
      <c r="L3059" t="s">
        <v>23</v>
      </c>
      <c r="M3059" t="s">
        <v>4538</v>
      </c>
      <c r="N3059" t="s">
        <v>25</v>
      </c>
      <c r="O3059" t="s">
        <v>15273</v>
      </c>
      <c r="P3059" t="s">
        <v>167</v>
      </c>
      <c r="Q3059" t="s">
        <v>27</v>
      </c>
      <c r="R3059">
        <v>67.040000000000006</v>
      </c>
      <c r="S3059" t="s">
        <v>11436</v>
      </c>
      <c r="T3059" t="s">
        <v>19090</v>
      </c>
      <c r="U3059" t="s">
        <v>19077</v>
      </c>
    </row>
    <row r="3060" spans="1:21" x14ac:dyDescent="0.25">
      <c r="A3060" t="s">
        <v>15</v>
      </c>
      <c r="B3060" t="s">
        <v>4451</v>
      </c>
      <c r="C3060" t="s">
        <v>77</v>
      </c>
      <c r="D3060" t="str">
        <f>VLOOKUP(C:C,Reconciliation!B:C,2,FALSE)</f>
        <v>Admin &amp; General - Office Supplies &amp; Expenses</v>
      </c>
      <c r="E3060" t="str">
        <f>VLOOKUP(B:B,'[1]Chart of Accts'!$A:$B,2,FALSE)</f>
        <v>Miscellaneous Materials &amp; Supplies-2200</v>
      </c>
      <c r="F3060" t="s">
        <v>129</v>
      </c>
      <c r="G3060" t="s">
        <v>387</v>
      </c>
      <c r="H3060" t="s">
        <v>20</v>
      </c>
      <c r="I3060" t="s">
        <v>35</v>
      </c>
      <c r="J3060" t="s">
        <v>4451</v>
      </c>
      <c r="K3060" t="s">
        <v>4521</v>
      </c>
      <c r="L3060" t="s">
        <v>23</v>
      </c>
      <c r="M3060" t="s">
        <v>372</v>
      </c>
      <c r="N3060" t="s">
        <v>25</v>
      </c>
      <c r="O3060" t="s">
        <v>15266</v>
      </c>
      <c r="P3060" t="s">
        <v>133</v>
      </c>
      <c r="Q3060" t="s">
        <v>27</v>
      </c>
      <c r="R3060">
        <v>0.21</v>
      </c>
      <c r="S3060" t="s">
        <v>11436</v>
      </c>
      <c r="T3060" t="s">
        <v>19090</v>
      </c>
      <c r="U3060" t="s">
        <v>19077</v>
      </c>
    </row>
    <row r="3061" spans="1:21" x14ac:dyDescent="0.25">
      <c r="A3061" t="s">
        <v>15</v>
      </c>
      <c r="B3061" t="s">
        <v>4451</v>
      </c>
      <c r="C3061" t="s">
        <v>77</v>
      </c>
      <c r="D3061" t="str">
        <f>VLOOKUP(C:C,Reconciliation!B:C,2,FALSE)</f>
        <v>Admin &amp; General - Office Supplies &amp; Expenses</v>
      </c>
      <c r="E3061" t="str">
        <f>VLOOKUP(B:B,'[1]Chart of Accts'!$A:$B,2,FALSE)</f>
        <v>Miscellaneous Materials &amp; Supplies-2200</v>
      </c>
      <c r="F3061" t="s">
        <v>129</v>
      </c>
      <c r="G3061" t="s">
        <v>389</v>
      </c>
      <c r="H3061" t="s">
        <v>20</v>
      </c>
      <c r="I3061" t="s">
        <v>35</v>
      </c>
      <c r="J3061" t="s">
        <v>4451</v>
      </c>
      <c r="K3061" t="s">
        <v>249</v>
      </c>
      <c r="L3061" t="s">
        <v>23</v>
      </c>
      <c r="M3061" t="s">
        <v>4539</v>
      </c>
      <c r="N3061" t="s">
        <v>25</v>
      </c>
      <c r="O3061" t="s">
        <v>15266</v>
      </c>
      <c r="P3061" t="s">
        <v>133</v>
      </c>
      <c r="Q3061" t="s">
        <v>27</v>
      </c>
      <c r="R3061">
        <v>-0.88</v>
      </c>
      <c r="S3061" t="s">
        <v>11436</v>
      </c>
      <c r="T3061" t="s">
        <v>19090</v>
      </c>
      <c r="U3061" t="s">
        <v>19077</v>
      </c>
    </row>
    <row r="3062" spans="1:21" x14ac:dyDescent="0.25">
      <c r="A3062" t="s">
        <v>15</v>
      </c>
      <c r="B3062" t="s">
        <v>4451</v>
      </c>
      <c r="C3062" t="s">
        <v>77</v>
      </c>
      <c r="D3062" t="str">
        <f>VLOOKUP(C:C,Reconciliation!B:C,2,FALSE)</f>
        <v>Admin &amp; General - Office Supplies &amp; Expenses</v>
      </c>
      <c r="E3062" t="str">
        <f>VLOOKUP(B:B,'[1]Chart of Accts'!$A:$B,2,FALSE)</f>
        <v>Miscellaneous Materials &amp; Supplies-2200</v>
      </c>
      <c r="F3062" t="s">
        <v>129</v>
      </c>
      <c r="G3062" t="s">
        <v>391</v>
      </c>
      <c r="H3062" t="s">
        <v>20</v>
      </c>
      <c r="I3062" t="s">
        <v>35</v>
      </c>
      <c r="J3062" t="s">
        <v>4451</v>
      </c>
      <c r="K3062" t="s">
        <v>252</v>
      </c>
      <c r="L3062" t="s">
        <v>23</v>
      </c>
      <c r="M3062" t="s">
        <v>172</v>
      </c>
      <c r="N3062" t="s">
        <v>25</v>
      </c>
      <c r="O3062" t="s">
        <v>15266</v>
      </c>
      <c r="P3062" t="s">
        <v>133</v>
      </c>
      <c r="Q3062" t="s">
        <v>27</v>
      </c>
      <c r="R3062">
        <v>0.34</v>
      </c>
      <c r="S3062" t="s">
        <v>11436</v>
      </c>
      <c r="T3062" t="s">
        <v>19090</v>
      </c>
      <c r="U3062" t="s">
        <v>19077</v>
      </c>
    </row>
    <row r="3063" spans="1:21" x14ac:dyDescent="0.25">
      <c r="A3063" t="s">
        <v>15</v>
      </c>
      <c r="B3063" t="s">
        <v>4451</v>
      </c>
      <c r="C3063" t="s">
        <v>77</v>
      </c>
      <c r="D3063" t="str">
        <f>VLOOKUP(C:C,Reconciliation!B:C,2,FALSE)</f>
        <v>Admin &amp; General - Office Supplies &amp; Expenses</v>
      </c>
      <c r="E3063" t="str">
        <f>VLOOKUP(B:B,'[1]Chart of Accts'!$A:$B,2,FALSE)</f>
        <v>Miscellaneous Materials &amp; Supplies-2200</v>
      </c>
      <c r="F3063" t="s">
        <v>129</v>
      </c>
      <c r="G3063" t="s">
        <v>555</v>
      </c>
      <c r="H3063" t="s">
        <v>20</v>
      </c>
      <c r="I3063" t="s">
        <v>35</v>
      </c>
      <c r="J3063" t="s">
        <v>4451</v>
      </c>
      <c r="K3063" t="s">
        <v>257</v>
      </c>
      <c r="L3063" t="s">
        <v>23</v>
      </c>
      <c r="M3063" t="s">
        <v>395</v>
      </c>
      <c r="N3063" t="s">
        <v>25</v>
      </c>
      <c r="O3063" t="s">
        <v>15266</v>
      </c>
      <c r="P3063" t="s">
        <v>133</v>
      </c>
      <c r="Q3063" t="s">
        <v>27</v>
      </c>
      <c r="R3063">
        <v>0.64</v>
      </c>
      <c r="S3063" t="s">
        <v>11436</v>
      </c>
      <c r="T3063" t="s">
        <v>19090</v>
      </c>
      <c r="U3063" t="s">
        <v>19077</v>
      </c>
    </row>
    <row r="3064" spans="1:21" x14ac:dyDescent="0.25">
      <c r="A3064" t="s">
        <v>15</v>
      </c>
      <c r="B3064" t="s">
        <v>4451</v>
      </c>
      <c r="C3064" t="s">
        <v>77</v>
      </c>
      <c r="D3064" t="str">
        <f>VLOOKUP(C:C,Reconciliation!B:C,2,FALSE)</f>
        <v>Admin &amp; General - Office Supplies &amp; Expenses</v>
      </c>
      <c r="E3064" t="str">
        <f>VLOOKUP(B:B,'[1]Chart of Accts'!$A:$B,2,FALSE)</f>
        <v>Miscellaneous Materials &amp; Supplies-2200</v>
      </c>
      <c r="F3064" t="s">
        <v>129</v>
      </c>
      <c r="G3064" t="s">
        <v>288</v>
      </c>
      <c r="H3064" t="s">
        <v>20</v>
      </c>
      <c r="I3064" t="s">
        <v>35</v>
      </c>
      <c r="J3064" t="s">
        <v>4451</v>
      </c>
      <c r="K3064" t="s">
        <v>259</v>
      </c>
      <c r="L3064" t="s">
        <v>23</v>
      </c>
      <c r="M3064" t="s">
        <v>4540</v>
      </c>
      <c r="N3064" t="s">
        <v>25</v>
      </c>
      <c r="O3064" t="s">
        <v>15266</v>
      </c>
      <c r="P3064" t="s">
        <v>133</v>
      </c>
      <c r="Q3064" t="s">
        <v>27</v>
      </c>
      <c r="R3064">
        <v>34.380000000000003</v>
      </c>
      <c r="S3064" t="s">
        <v>11436</v>
      </c>
      <c r="T3064" t="s">
        <v>19090</v>
      </c>
      <c r="U3064" t="s">
        <v>19077</v>
      </c>
    </row>
    <row r="3065" spans="1:21" x14ac:dyDescent="0.25">
      <c r="A3065" t="s">
        <v>15</v>
      </c>
      <c r="B3065" t="s">
        <v>4451</v>
      </c>
      <c r="C3065" t="s">
        <v>77</v>
      </c>
      <c r="D3065" t="str">
        <f>VLOOKUP(C:C,Reconciliation!B:C,2,FALSE)</f>
        <v>Admin &amp; General - Office Supplies &amp; Expenses</v>
      </c>
      <c r="E3065" t="str">
        <f>VLOOKUP(B:B,'[1]Chart of Accts'!$A:$B,2,FALSE)</f>
        <v>Miscellaneous Materials &amp; Supplies-2200</v>
      </c>
      <c r="F3065" t="s">
        <v>129</v>
      </c>
      <c r="G3065" t="s">
        <v>245</v>
      </c>
      <c r="H3065" t="s">
        <v>20</v>
      </c>
      <c r="I3065" t="s">
        <v>35</v>
      </c>
      <c r="J3065" t="s">
        <v>4451</v>
      </c>
      <c r="K3065" t="s">
        <v>261</v>
      </c>
      <c r="L3065" t="s">
        <v>23</v>
      </c>
      <c r="M3065" t="s">
        <v>4541</v>
      </c>
      <c r="N3065" t="s">
        <v>25</v>
      </c>
      <c r="O3065" t="s">
        <v>15266</v>
      </c>
      <c r="P3065" t="s">
        <v>133</v>
      </c>
      <c r="Q3065" t="s">
        <v>27</v>
      </c>
      <c r="R3065">
        <v>3.08</v>
      </c>
      <c r="S3065" t="s">
        <v>11436</v>
      </c>
      <c r="T3065" t="s">
        <v>19090</v>
      </c>
      <c r="U3065" t="s">
        <v>19077</v>
      </c>
    </row>
    <row r="3066" spans="1:21" x14ac:dyDescent="0.25">
      <c r="A3066" t="s">
        <v>15</v>
      </c>
      <c r="B3066" t="s">
        <v>4451</v>
      </c>
      <c r="C3066" t="s">
        <v>77</v>
      </c>
      <c r="D3066" t="str">
        <f>VLOOKUP(C:C,Reconciliation!B:C,2,FALSE)</f>
        <v>Admin &amp; General - Office Supplies &amp; Expenses</v>
      </c>
      <c r="E3066" t="str">
        <f>VLOOKUP(B:B,'[1]Chart of Accts'!$A:$B,2,FALSE)</f>
        <v>Miscellaneous Materials &amp; Supplies-2200</v>
      </c>
      <c r="F3066" t="s">
        <v>129</v>
      </c>
      <c r="G3066" t="s">
        <v>248</v>
      </c>
      <c r="H3066" t="s">
        <v>20</v>
      </c>
      <c r="I3066" t="s">
        <v>35</v>
      </c>
      <c r="J3066" t="s">
        <v>4451</v>
      </c>
      <c r="K3066" t="s">
        <v>264</v>
      </c>
      <c r="L3066" t="s">
        <v>23</v>
      </c>
      <c r="M3066" t="s">
        <v>4542</v>
      </c>
      <c r="N3066" t="s">
        <v>25</v>
      </c>
      <c r="O3066" t="s">
        <v>15266</v>
      </c>
      <c r="P3066" t="s">
        <v>133</v>
      </c>
      <c r="Q3066" t="s">
        <v>27</v>
      </c>
      <c r="R3066">
        <v>8.61</v>
      </c>
      <c r="S3066" t="s">
        <v>11436</v>
      </c>
      <c r="T3066" t="s">
        <v>19090</v>
      </c>
      <c r="U3066" t="s">
        <v>19077</v>
      </c>
    </row>
    <row r="3067" spans="1:21" x14ac:dyDescent="0.25">
      <c r="A3067" t="s">
        <v>15</v>
      </c>
      <c r="B3067" t="s">
        <v>4451</v>
      </c>
      <c r="C3067" t="s">
        <v>77</v>
      </c>
      <c r="D3067" t="str">
        <f>VLOOKUP(C:C,Reconciliation!B:C,2,FALSE)</f>
        <v>Admin &amp; General - Office Supplies &amp; Expenses</v>
      </c>
      <c r="E3067" t="str">
        <f>VLOOKUP(B:B,'[1]Chart of Accts'!$A:$B,2,FALSE)</f>
        <v>Miscellaneous Materials &amp; Supplies-2200</v>
      </c>
      <c r="F3067" t="s">
        <v>129</v>
      </c>
      <c r="G3067" t="s">
        <v>251</v>
      </c>
      <c r="H3067" t="s">
        <v>20</v>
      </c>
      <c r="I3067" t="s">
        <v>35</v>
      </c>
      <c r="J3067" t="s">
        <v>4451</v>
      </c>
      <c r="K3067" t="s">
        <v>269</v>
      </c>
      <c r="L3067" t="s">
        <v>23</v>
      </c>
      <c r="M3067" t="s">
        <v>4543</v>
      </c>
      <c r="N3067" t="s">
        <v>25</v>
      </c>
      <c r="O3067" t="s">
        <v>15266</v>
      </c>
      <c r="P3067" t="s">
        <v>133</v>
      </c>
      <c r="Q3067" t="s">
        <v>27</v>
      </c>
      <c r="R3067">
        <v>3.57</v>
      </c>
      <c r="S3067" t="s">
        <v>11436</v>
      </c>
      <c r="T3067" t="s">
        <v>19090</v>
      </c>
      <c r="U3067" t="s">
        <v>19077</v>
      </c>
    </row>
    <row r="3068" spans="1:21" x14ac:dyDescent="0.25">
      <c r="A3068" t="s">
        <v>15</v>
      </c>
      <c r="B3068" t="s">
        <v>4451</v>
      </c>
      <c r="C3068" t="s">
        <v>77</v>
      </c>
      <c r="D3068" t="str">
        <f>VLOOKUP(C:C,Reconciliation!B:C,2,FALSE)</f>
        <v>Admin &amp; General - Office Supplies &amp; Expenses</v>
      </c>
      <c r="E3068" t="str">
        <f>VLOOKUP(B:B,'[1]Chart of Accts'!$A:$B,2,FALSE)</f>
        <v>Miscellaneous Materials &amp; Supplies-2200</v>
      </c>
      <c r="F3068" t="s">
        <v>134</v>
      </c>
      <c r="G3068" t="s">
        <v>3033</v>
      </c>
      <c r="H3068" t="s">
        <v>20</v>
      </c>
      <c r="I3068" t="s">
        <v>36</v>
      </c>
      <c r="J3068" t="s">
        <v>4451</v>
      </c>
      <c r="K3068" t="s">
        <v>302</v>
      </c>
      <c r="L3068" t="s">
        <v>23</v>
      </c>
      <c r="M3068" t="s">
        <v>538</v>
      </c>
      <c r="N3068" t="s">
        <v>25</v>
      </c>
      <c r="O3068" t="s">
        <v>15267</v>
      </c>
      <c r="P3068" t="s">
        <v>137</v>
      </c>
      <c r="Q3068" t="s">
        <v>27</v>
      </c>
      <c r="R3068">
        <v>2.33</v>
      </c>
      <c r="S3068" t="s">
        <v>11436</v>
      </c>
      <c r="T3068" t="s">
        <v>19090</v>
      </c>
      <c r="U3068" t="s">
        <v>19077</v>
      </c>
    </row>
    <row r="3069" spans="1:21" x14ac:dyDescent="0.25">
      <c r="A3069" t="s">
        <v>15</v>
      </c>
      <c r="B3069" t="s">
        <v>4451</v>
      </c>
      <c r="C3069" t="s">
        <v>77</v>
      </c>
      <c r="D3069" t="str">
        <f>VLOOKUP(C:C,Reconciliation!B:C,2,FALSE)</f>
        <v>Admin &amp; General - Office Supplies &amp; Expenses</v>
      </c>
      <c r="E3069" t="str">
        <f>VLOOKUP(B:B,'[1]Chart of Accts'!$A:$B,2,FALSE)</f>
        <v>Miscellaneous Materials &amp; Supplies-2200</v>
      </c>
      <c r="F3069" t="s">
        <v>134</v>
      </c>
      <c r="G3069" t="s">
        <v>3035</v>
      </c>
      <c r="H3069" t="s">
        <v>20</v>
      </c>
      <c r="I3069" t="s">
        <v>36</v>
      </c>
      <c r="J3069" t="s">
        <v>4451</v>
      </c>
      <c r="K3069" t="s">
        <v>3000</v>
      </c>
      <c r="L3069" t="s">
        <v>23</v>
      </c>
      <c r="M3069" t="s">
        <v>229</v>
      </c>
      <c r="N3069" t="s">
        <v>25</v>
      </c>
      <c r="O3069" t="s">
        <v>15267</v>
      </c>
      <c r="P3069" t="s">
        <v>137</v>
      </c>
      <c r="Q3069" t="s">
        <v>27</v>
      </c>
      <c r="R3069">
        <v>0.09</v>
      </c>
      <c r="S3069" t="s">
        <v>11436</v>
      </c>
      <c r="T3069" t="s">
        <v>19090</v>
      </c>
      <c r="U3069" t="s">
        <v>19077</v>
      </c>
    </row>
    <row r="3070" spans="1:21" x14ac:dyDescent="0.25">
      <c r="A3070" t="s">
        <v>15</v>
      </c>
      <c r="B3070" t="s">
        <v>4451</v>
      </c>
      <c r="C3070" t="s">
        <v>77</v>
      </c>
      <c r="D3070" t="str">
        <f>VLOOKUP(C:C,Reconciliation!B:C,2,FALSE)</f>
        <v>Admin &amp; General - Office Supplies &amp; Expenses</v>
      </c>
      <c r="E3070" t="str">
        <f>VLOOKUP(B:B,'[1]Chart of Accts'!$A:$B,2,FALSE)</f>
        <v>Miscellaneous Materials &amp; Supplies-2200</v>
      </c>
      <c r="F3070" t="s">
        <v>134</v>
      </c>
      <c r="G3070" t="s">
        <v>2988</v>
      </c>
      <c r="H3070" t="s">
        <v>20</v>
      </c>
      <c r="I3070" t="s">
        <v>36</v>
      </c>
      <c r="J3070" t="s">
        <v>4451</v>
      </c>
      <c r="K3070" t="s">
        <v>4521</v>
      </c>
      <c r="L3070" t="s">
        <v>23</v>
      </c>
      <c r="M3070" t="s">
        <v>4473</v>
      </c>
      <c r="N3070" t="s">
        <v>25</v>
      </c>
      <c r="O3070" t="s">
        <v>15267</v>
      </c>
      <c r="P3070" t="s">
        <v>137</v>
      </c>
      <c r="Q3070" t="s">
        <v>27</v>
      </c>
      <c r="R3070">
        <v>0.98</v>
      </c>
      <c r="S3070" t="s">
        <v>11436</v>
      </c>
      <c r="T3070" t="s">
        <v>19090</v>
      </c>
      <c r="U3070" t="s">
        <v>19077</v>
      </c>
    </row>
    <row r="3071" spans="1:21" x14ac:dyDescent="0.25">
      <c r="A3071" t="s">
        <v>15</v>
      </c>
      <c r="B3071" t="s">
        <v>4451</v>
      </c>
      <c r="C3071" t="s">
        <v>77</v>
      </c>
      <c r="D3071" t="str">
        <f>VLOOKUP(C:C,Reconciliation!B:C,2,FALSE)</f>
        <v>Admin &amp; General - Office Supplies &amp; Expenses</v>
      </c>
      <c r="E3071" t="str">
        <f>VLOOKUP(B:B,'[1]Chart of Accts'!$A:$B,2,FALSE)</f>
        <v>Miscellaneous Materials &amp; Supplies-2200</v>
      </c>
      <c r="F3071" t="s">
        <v>134</v>
      </c>
      <c r="G3071" t="s">
        <v>3037</v>
      </c>
      <c r="H3071" t="s">
        <v>20</v>
      </c>
      <c r="I3071" t="s">
        <v>36</v>
      </c>
      <c r="J3071" t="s">
        <v>4451</v>
      </c>
      <c r="K3071" t="s">
        <v>289</v>
      </c>
      <c r="L3071" t="s">
        <v>23</v>
      </c>
      <c r="M3071" t="s">
        <v>292</v>
      </c>
      <c r="N3071" t="s">
        <v>25</v>
      </c>
      <c r="O3071" t="s">
        <v>15267</v>
      </c>
      <c r="P3071" t="s">
        <v>137</v>
      </c>
      <c r="Q3071" t="s">
        <v>27</v>
      </c>
      <c r="R3071">
        <v>0.31</v>
      </c>
      <c r="S3071" t="s">
        <v>11436</v>
      </c>
      <c r="T3071" t="s">
        <v>19090</v>
      </c>
      <c r="U3071" t="s">
        <v>19077</v>
      </c>
    </row>
    <row r="3072" spans="1:21" x14ac:dyDescent="0.25">
      <c r="A3072" t="s">
        <v>15</v>
      </c>
      <c r="B3072" t="s">
        <v>4451</v>
      </c>
      <c r="C3072" t="s">
        <v>77</v>
      </c>
      <c r="D3072" t="str">
        <f>VLOOKUP(C:C,Reconciliation!B:C,2,FALSE)</f>
        <v>Admin &amp; General - Office Supplies &amp; Expenses</v>
      </c>
      <c r="E3072" t="str">
        <f>VLOOKUP(B:B,'[1]Chart of Accts'!$A:$B,2,FALSE)</f>
        <v>Miscellaneous Materials &amp; Supplies-2200</v>
      </c>
      <c r="F3072" t="s">
        <v>134</v>
      </c>
      <c r="G3072" t="s">
        <v>4524</v>
      </c>
      <c r="H3072" t="s">
        <v>20</v>
      </c>
      <c r="I3072" t="s">
        <v>36</v>
      </c>
      <c r="J3072" t="s">
        <v>4451</v>
      </c>
      <c r="K3072" t="s">
        <v>304</v>
      </c>
      <c r="L3072" t="s">
        <v>23</v>
      </c>
      <c r="M3072" t="s">
        <v>242</v>
      </c>
      <c r="N3072" t="s">
        <v>25</v>
      </c>
      <c r="O3072" t="s">
        <v>15267</v>
      </c>
      <c r="P3072" t="s">
        <v>137</v>
      </c>
      <c r="Q3072" t="s">
        <v>27</v>
      </c>
      <c r="R3072">
        <v>0.12</v>
      </c>
      <c r="S3072" t="s">
        <v>11436</v>
      </c>
      <c r="T3072" t="s">
        <v>19090</v>
      </c>
      <c r="U3072" t="s">
        <v>19077</v>
      </c>
    </row>
    <row r="3073" spans="1:21" x14ac:dyDescent="0.25">
      <c r="A3073" t="s">
        <v>15</v>
      </c>
      <c r="B3073" t="s">
        <v>4451</v>
      </c>
      <c r="C3073" t="s">
        <v>77</v>
      </c>
      <c r="D3073" t="str">
        <f>VLOOKUP(C:C,Reconciliation!B:C,2,FALSE)</f>
        <v>Admin &amp; General - Office Supplies &amp; Expenses</v>
      </c>
      <c r="E3073" t="str">
        <f>VLOOKUP(B:B,'[1]Chart of Accts'!$A:$B,2,FALSE)</f>
        <v>Miscellaneous Materials &amp; Supplies-2200</v>
      </c>
      <c r="F3073" t="s">
        <v>134</v>
      </c>
      <c r="G3073" t="s">
        <v>4526</v>
      </c>
      <c r="H3073" t="s">
        <v>20</v>
      </c>
      <c r="I3073" t="s">
        <v>36</v>
      </c>
      <c r="J3073" t="s">
        <v>4451</v>
      </c>
      <c r="K3073" t="s">
        <v>246</v>
      </c>
      <c r="L3073" t="s">
        <v>23</v>
      </c>
      <c r="M3073" t="s">
        <v>4516</v>
      </c>
      <c r="N3073" t="s">
        <v>25</v>
      </c>
      <c r="O3073" t="s">
        <v>15267</v>
      </c>
      <c r="P3073" t="s">
        <v>137</v>
      </c>
      <c r="Q3073" t="s">
        <v>27</v>
      </c>
      <c r="R3073">
        <v>5.13</v>
      </c>
      <c r="S3073" t="s">
        <v>11436</v>
      </c>
      <c r="T3073" t="s">
        <v>19090</v>
      </c>
      <c r="U3073" t="s">
        <v>19077</v>
      </c>
    </row>
    <row r="3074" spans="1:21" x14ac:dyDescent="0.25">
      <c r="A3074" t="s">
        <v>15</v>
      </c>
      <c r="B3074" t="s">
        <v>4451</v>
      </c>
      <c r="C3074" t="s">
        <v>77</v>
      </c>
      <c r="D3074" t="str">
        <f>VLOOKUP(C:C,Reconciliation!B:C,2,FALSE)</f>
        <v>Admin &amp; General - Office Supplies &amp; Expenses</v>
      </c>
      <c r="E3074" t="str">
        <f>VLOOKUP(B:B,'[1]Chart of Accts'!$A:$B,2,FALSE)</f>
        <v>Miscellaneous Materials &amp; Supplies-2200</v>
      </c>
      <c r="F3074" t="s">
        <v>134</v>
      </c>
      <c r="G3074" t="s">
        <v>4544</v>
      </c>
      <c r="H3074" t="s">
        <v>20</v>
      </c>
      <c r="I3074" t="s">
        <v>36</v>
      </c>
      <c r="J3074" t="s">
        <v>4451</v>
      </c>
      <c r="K3074" t="s">
        <v>252</v>
      </c>
      <c r="L3074" t="s">
        <v>23</v>
      </c>
      <c r="M3074" t="s">
        <v>244</v>
      </c>
      <c r="N3074" t="s">
        <v>25</v>
      </c>
      <c r="O3074" t="s">
        <v>15267</v>
      </c>
      <c r="P3074" t="s">
        <v>137</v>
      </c>
      <c r="Q3074" t="s">
        <v>27</v>
      </c>
      <c r="R3074">
        <v>0.22</v>
      </c>
      <c r="S3074" t="s">
        <v>11436</v>
      </c>
      <c r="T3074" t="s">
        <v>19090</v>
      </c>
      <c r="U3074" t="s">
        <v>19077</v>
      </c>
    </row>
    <row r="3075" spans="1:21" x14ac:dyDescent="0.25">
      <c r="A3075" t="s">
        <v>15</v>
      </c>
      <c r="B3075" t="s">
        <v>4451</v>
      </c>
      <c r="C3075" t="s">
        <v>77</v>
      </c>
      <c r="D3075" t="str">
        <f>VLOOKUP(C:C,Reconciliation!B:C,2,FALSE)</f>
        <v>Admin &amp; General - Office Supplies &amp; Expenses</v>
      </c>
      <c r="E3075" t="str">
        <f>VLOOKUP(B:B,'[1]Chart of Accts'!$A:$B,2,FALSE)</f>
        <v>Miscellaneous Materials &amp; Supplies-2200</v>
      </c>
      <c r="F3075" t="s">
        <v>134</v>
      </c>
      <c r="G3075" t="s">
        <v>4479</v>
      </c>
      <c r="H3075" t="s">
        <v>20</v>
      </c>
      <c r="I3075" t="s">
        <v>36</v>
      </c>
      <c r="J3075" t="s">
        <v>4451</v>
      </c>
      <c r="K3075" t="s">
        <v>257</v>
      </c>
      <c r="L3075" t="s">
        <v>23</v>
      </c>
      <c r="M3075" t="s">
        <v>4545</v>
      </c>
      <c r="N3075" t="s">
        <v>25</v>
      </c>
      <c r="O3075" t="s">
        <v>15267</v>
      </c>
      <c r="P3075" t="s">
        <v>137</v>
      </c>
      <c r="Q3075" t="s">
        <v>27</v>
      </c>
      <c r="R3075">
        <v>2.44</v>
      </c>
      <c r="S3075" t="s">
        <v>11436</v>
      </c>
      <c r="T3075" t="s">
        <v>19090</v>
      </c>
      <c r="U3075" t="s">
        <v>19077</v>
      </c>
    </row>
    <row r="3076" spans="1:21" x14ac:dyDescent="0.25">
      <c r="A3076" t="s">
        <v>15</v>
      </c>
      <c r="B3076" t="s">
        <v>4451</v>
      </c>
      <c r="C3076" t="s">
        <v>77</v>
      </c>
      <c r="D3076" t="str">
        <f>VLOOKUP(C:C,Reconciliation!B:C,2,FALSE)</f>
        <v>Admin &amp; General - Office Supplies &amp; Expenses</v>
      </c>
      <c r="E3076" t="str">
        <f>VLOOKUP(B:B,'[1]Chart of Accts'!$A:$B,2,FALSE)</f>
        <v>Miscellaneous Materials &amp; Supplies-2200</v>
      </c>
      <c r="F3076" t="s">
        <v>134</v>
      </c>
      <c r="G3076" t="s">
        <v>4481</v>
      </c>
      <c r="H3076" t="s">
        <v>20</v>
      </c>
      <c r="I3076" t="s">
        <v>36</v>
      </c>
      <c r="J3076" t="s">
        <v>4451</v>
      </c>
      <c r="K3076" t="s">
        <v>259</v>
      </c>
      <c r="L3076" t="s">
        <v>23</v>
      </c>
      <c r="M3076" t="s">
        <v>4546</v>
      </c>
      <c r="N3076" t="s">
        <v>25</v>
      </c>
      <c r="O3076" t="s">
        <v>15267</v>
      </c>
      <c r="P3076" t="s">
        <v>137</v>
      </c>
      <c r="Q3076" t="s">
        <v>27</v>
      </c>
      <c r="R3076">
        <v>41.47</v>
      </c>
      <c r="S3076" t="s">
        <v>11436</v>
      </c>
      <c r="T3076" t="s">
        <v>19090</v>
      </c>
      <c r="U3076" t="s">
        <v>19077</v>
      </c>
    </row>
    <row r="3077" spans="1:21" x14ac:dyDescent="0.25">
      <c r="A3077" t="s">
        <v>15</v>
      </c>
      <c r="B3077" t="s">
        <v>4451</v>
      </c>
      <c r="C3077" t="s">
        <v>77</v>
      </c>
      <c r="D3077" t="str">
        <f>VLOOKUP(C:C,Reconciliation!B:C,2,FALSE)</f>
        <v>Admin &amp; General - Office Supplies &amp; Expenses</v>
      </c>
      <c r="E3077" t="str">
        <f>VLOOKUP(B:B,'[1]Chart of Accts'!$A:$B,2,FALSE)</f>
        <v>Miscellaneous Materials &amp; Supplies-2200</v>
      </c>
      <c r="F3077" t="s">
        <v>134</v>
      </c>
      <c r="G3077" t="s">
        <v>4483</v>
      </c>
      <c r="H3077" t="s">
        <v>20</v>
      </c>
      <c r="I3077" t="s">
        <v>36</v>
      </c>
      <c r="J3077" t="s">
        <v>4451</v>
      </c>
      <c r="K3077" t="s">
        <v>261</v>
      </c>
      <c r="L3077" t="s">
        <v>23</v>
      </c>
      <c r="M3077" t="s">
        <v>4547</v>
      </c>
      <c r="N3077" t="s">
        <v>25</v>
      </c>
      <c r="O3077" t="s">
        <v>15267</v>
      </c>
      <c r="P3077" t="s">
        <v>137</v>
      </c>
      <c r="Q3077" t="s">
        <v>27</v>
      </c>
      <c r="R3077">
        <v>24.84</v>
      </c>
      <c r="S3077" t="s">
        <v>11436</v>
      </c>
      <c r="T3077" t="s">
        <v>19090</v>
      </c>
      <c r="U3077" t="s">
        <v>19077</v>
      </c>
    </row>
    <row r="3078" spans="1:21" x14ac:dyDescent="0.25">
      <c r="A3078" t="s">
        <v>15</v>
      </c>
      <c r="B3078" t="s">
        <v>4451</v>
      </c>
      <c r="C3078" t="s">
        <v>77</v>
      </c>
      <c r="D3078" t="str">
        <f>VLOOKUP(C:C,Reconciliation!B:C,2,FALSE)</f>
        <v>Admin &amp; General - Office Supplies &amp; Expenses</v>
      </c>
      <c r="E3078" t="str">
        <f>VLOOKUP(B:B,'[1]Chart of Accts'!$A:$B,2,FALSE)</f>
        <v>Miscellaneous Materials &amp; Supplies-2200</v>
      </c>
      <c r="F3078" t="s">
        <v>134</v>
      </c>
      <c r="G3078" t="s">
        <v>4465</v>
      </c>
      <c r="H3078" t="s">
        <v>20</v>
      </c>
      <c r="I3078" t="s">
        <v>36</v>
      </c>
      <c r="J3078" t="s">
        <v>4451</v>
      </c>
      <c r="K3078" t="s">
        <v>264</v>
      </c>
      <c r="L3078" t="s">
        <v>23</v>
      </c>
      <c r="M3078" t="s">
        <v>4548</v>
      </c>
      <c r="N3078" t="s">
        <v>25</v>
      </c>
      <c r="O3078" t="s">
        <v>15267</v>
      </c>
      <c r="P3078" t="s">
        <v>137</v>
      </c>
      <c r="Q3078" t="s">
        <v>27</v>
      </c>
      <c r="R3078">
        <v>1.07</v>
      </c>
      <c r="S3078" t="s">
        <v>11436</v>
      </c>
      <c r="T3078" t="s">
        <v>19090</v>
      </c>
      <c r="U3078" t="s">
        <v>19077</v>
      </c>
    </row>
    <row r="3079" spans="1:21" x14ac:dyDescent="0.25">
      <c r="A3079" t="s">
        <v>15</v>
      </c>
      <c r="B3079" t="s">
        <v>4451</v>
      </c>
      <c r="C3079" t="s">
        <v>77</v>
      </c>
      <c r="D3079" t="str">
        <f>VLOOKUP(C:C,Reconciliation!B:C,2,FALSE)</f>
        <v>Admin &amp; General - Office Supplies &amp; Expenses</v>
      </c>
      <c r="E3079" t="str">
        <f>VLOOKUP(B:B,'[1]Chart of Accts'!$A:$B,2,FALSE)</f>
        <v>Miscellaneous Materials &amp; Supplies-2200</v>
      </c>
      <c r="F3079" t="s">
        <v>134</v>
      </c>
      <c r="G3079" t="s">
        <v>4494</v>
      </c>
      <c r="H3079" t="s">
        <v>20</v>
      </c>
      <c r="I3079" t="s">
        <v>36</v>
      </c>
      <c r="J3079" t="s">
        <v>4451</v>
      </c>
      <c r="K3079" t="s">
        <v>269</v>
      </c>
      <c r="L3079" t="s">
        <v>23</v>
      </c>
      <c r="M3079" t="s">
        <v>4549</v>
      </c>
      <c r="N3079" t="s">
        <v>25</v>
      </c>
      <c r="O3079" t="s">
        <v>15267</v>
      </c>
      <c r="P3079" t="s">
        <v>137</v>
      </c>
      <c r="Q3079" t="s">
        <v>27</v>
      </c>
      <c r="R3079">
        <v>229.53</v>
      </c>
      <c r="S3079" t="s">
        <v>11436</v>
      </c>
      <c r="T3079" t="s">
        <v>19090</v>
      </c>
      <c r="U3079" t="s">
        <v>19077</v>
      </c>
    </row>
    <row r="3080" spans="1:21" x14ac:dyDescent="0.25">
      <c r="A3080" t="s">
        <v>15</v>
      </c>
      <c r="B3080" t="s">
        <v>4451</v>
      </c>
      <c r="C3080" t="s">
        <v>77</v>
      </c>
      <c r="D3080" t="str">
        <f>VLOOKUP(C:C,Reconciliation!B:C,2,FALSE)</f>
        <v>Admin &amp; General - Office Supplies &amp; Expenses</v>
      </c>
      <c r="E3080" t="str">
        <f>VLOOKUP(B:B,'[1]Chart of Accts'!$A:$B,2,FALSE)</f>
        <v>Miscellaneous Materials &amp; Supplies-2200</v>
      </c>
      <c r="F3080" t="s">
        <v>147</v>
      </c>
      <c r="G3080" t="s">
        <v>4524</v>
      </c>
      <c r="H3080" t="s">
        <v>20</v>
      </c>
      <c r="I3080" t="s">
        <v>21</v>
      </c>
      <c r="J3080" t="s">
        <v>4451</v>
      </c>
      <c r="K3080" t="s">
        <v>264</v>
      </c>
      <c r="L3080" t="s">
        <v>23</v>
      </c>
      <c r="M3080" t="s">
        <v>4550</v>
      </c>
      <c r="N3080" t="s">
        <v>25</v>
      </c>
      <c r="O3080" t="s">
        <v>15270</v>
      </c>
      <c r="P3080" t="s">
        <v>151</v>
      </c>
      <c r="Q3080" t="s">
        <v>27</v>
      </c>
      <c r="R3080">
        <v>9.0399999999999991</v>
      </c>
      <c r="S3080" t="s">
        <v>11436</v>
      </c>
      <c r="T3080" t="s">
        <v>19090</v>
      </c>
      <c r="U3080" t="s">
        <v>19077</v>
      </c>
    </row>
    <row r="3081" spans="1:21" x14ac:dyDescent="0.25">
      <c r="A3081" t="s">
        <v>15</v>
      </c>
      <c r="B3081" t="s">
        <v>4451</v>
      </c>
      <c r="C3081" t="s">
        <v>77</v>
      </c>
      <c r="D3081" t="str">
        <f>VLOOKUP(C:C,Reconciliation!B:C,2,FALSE)</f>
        <v>Admin &amp; General - Office Supplies &amp; Expenses</v>
      </c>
      <c r="E3081" t="str">
        <f>VLOOKUP(B:B,'[1]Chart of Accts'!$A:$B,2,FALSE)</f>
        <v>Miscellaneous Materials &amp; Supplies-2200</v>
      </c>
      <c r="F3081" t="s">
        <v>147</v>
      </c>
      <c r="G3081" t="s">
        <v>4526</v>
      </c>
      <c r="H3081" t="s">
        <v>20</v>
      </c>
      <c r="I3081" t="s">
        <v>21</v>
      </c>
      <c r="J3081" t="s">
        <v>4451</v>
      </c>
      <c r="K3081" t="s">
        <v>302</v>
      </c>
      <c r="L3081" t="s">
        <v>23</v>
      </c>
      <c r="M3081" t="s">
        <v>4551</v>
      </c>
      <c r="N3081" t="s">
        <v>25</v>
      </c>
      <c r="O3081" t="s">
        <v>15270</v>
      </c>
      <c r="P3081" t="s">
        <v>151</v>
      </c>
      <c r="Q3081" t="s">
        <v>27</v>
      </c>
      <c r="R3081">
        <v>10.54</v>
      </c>
      <c r="S3081" t="s">
        <v>11436</v>
      </c>
      <c r="T3081" t="s">
        <v>19090</v>
      </c>
      <c r="U3081" t="s">
        <v>19077</v>
      </c>
    </row>
    <row r="3082" spans="1:21" x14ac:dyDescent="0.25">
      <c r="A3082" t="s">
        <v>15</v>
      </c>
      <c r="B3082" t="s">
        <v>4451</v>
      </c>
      <c r="C3082" t="s">
        <v>77</v>
      </c>
      <c r="D3082" t="str">
        <f>VLOOKUP(C:C,Reconciliation!B:C,2,FALSE)</f>
        <v>Admin &amp; General - Office Supplies &amp; Expenses</v>
      </c>
      <c r="E3082" t="str">
        <f>VLOOKUP(B:B,'[1]Chart of Accts'!$A:$B,2,FALSE)</f>
        <v>Miscellaneous Materials &amp; Supplies-2200</v>
      </c>
      <c r="F3082" t="s">
        <v>147</v>
      </c>
      <c r="G3082" t="s">
        <v>4544</v>
      </c>
      <c r="H3082" t="s">
        <v>20</v>
      </c>
      <c r="I3082" t="s">
        <v>21</v>
      </c>
      <c r="J3082" t="s">
        <v>4451</v>
      </c>
      <c r="K3082" t="s">
        <v>272</v>
      </c>
      <c r="L3082" t="s">
        <v>23</v>
      </c>
      <c r="M3082" t="s">
        <v>150</v>
      </c>
      <c r="N3082" t="s">
        <v>25</v>
      </c>
      <c r="O3082" t="s">
        <v>15270</v>
      </c>
      <c r="P3082" t="s">
        <v>151</v>
      </c>
      <c r="Q3082" t="s">
        <v>27</v>
      </c>
      <c r="R3082">
        <v>0.2</v>
      </c>
      <c r="S3082" t="s">
        <v>11436</v>
      </c>
      <c r="T3082" t="s">
        <v>19090</v>
      </c>
      <c r="U3082" t="s">
        <v>19077</v>
      </c>
    </row>
    <row r="3083" spans="1:21" x14ac:dyDescent="0.25">
      <c r="A3083" t="s">
        <v>15</v>
      </c>
      <c r="B3083" t="s">
        <v>4451</v>
      </c>
      <c r="C3083" t="s">
        <v>77</v>
      </c>
      <c r="D3083" t="str">
        <f>VLOOKUP(C:C,Reconciliation!B:C,2,FALSE)</f>
        <v>Admin &amp; General - Office Supplies &amp; Expenses</v>
      </c>
      <c r="E3083" t="str">
        <f>VLOOKUP(B:B,'[1]Chart of Accts'!$A:$B,2,FALSE)</f>
        <v>Miscellaneous Materials &amp; Supplies-2200</v>
      </c>
      <c r="F3083" t="s">
        <v>147</v>
      </c>
      <c r="G3083" t="s">
        <v>4488</v>
      </c>
      <c r="H3083" t="s">
        <v>20</v>
      </c>
      <c r="I3083" t="s">
        <v>21</v>
      </c>
      <c r="J3083" t="s">
        <v>4451</v>
      </c>
      <c r="K3083" t="s">
        <v>304</v>
      </c>
      <c r="L3083" t="s">
        <v>23</v>
      </c>
      <c r="M3083" t="s">
        <v>3199</v>
      </c>
      <c r="N3083" t="s">
        <v>25</v>
      </c>
      <c r="O3083" t="s">
        <v>15270</v>
      </c>
      <c r="P3083" t="s">
        <v>151</v>
      </c>
      <c r="Q3083" t="s">
        <v>27</v>
      </c>
      <c r="R3083">
        <v>-0.12</v>
      </c>
      <c r="S3083" t="s">
        <v>11436</v>
      </c>
      <c r="T3083" t="s">
        <v>19090</v>
      </c>
      <c r="U3083" t="s">
        <v>19077</v>
      </c>
    </row>
    <row r="3084" spans="1:21" x14ac:dyDescent="0.25">
      <c r="A3084" t="s">
        <v>15</v>
      </c>
      <c r="B3084" t="s">
        <v>4451</v>
      </c>
      <c r="C3084" t="s">
        <v>77</v>
      </c>
      <c r="D3084" t="str">
        <f>VLOOKUP(C:C,Reconciliation!B:C,2,FALSE)</f>
        <v>Admin &amp; General - Office Supplies &amp; Expenses</v>
      </c>
      <c r="E3084" t="str">
        <f>VLOOKUP(B:B,'[1]Chart of Accts'!$A:$B,2,FALSE)</f>
        <v>Miscellaneous Materials &amp; Supplies-2200</v>
      </c>
      <c r="F3084" t="s">
        <v>147</v>
      </c>
      <c r="G3084" t="s">
        <v>4464</v>
      </c>
      <c r="H3084" t="s">
        <v>20</v>
      </c>
      <c r="I3084" t="s">
        <v>21</v>
      </c>
      <c r="J3084" t="s">
        <v>4451</v>
      </c>
      <c r="K3084" t="s">
        <v>246</v>
      </c>
      <c r="L3084" t="s">
        <v>23</v>
      </c>
      <c r="M3084" t="s">
        <v>579</v>
      </c>
      <c r="N3084" t="s">
        <v>25</v>
      </c>
      <c r="O3084" t="s">
        <v>15270</v>
      </c>
      <c r="P3084" t="s">
        <v>151</v>
      </c>
      <c r="Q3084" t="s">
        <v>27</v>
      </c>
      <c r="R3084">
        <v>-0.16</v>
      </c>
      <c r="S3084" t="s">
        <v>11436</v>
      </c>
      <c r="T3084" t="s">
        <v>19090</v>
      </c>
      <c r="U3084" t="s">
        <v>19077</v>
      </c>
    </row>
    <row r="3085" spans="1:21" x14ac:dyDescent="0.25">
      <c r="A3085" t="s">
        <v>15</v>
      </c>
      <c r="B3085" t="s">
        <v>4451</v>
      </c>
      <c r="C3085" t="s">
        <v>77</v>
      </c>
      <c r="D3085" t="str">
        <f>VLOOKUP(C:C,Reconciliation!B:C,2,FALSE)</f>
        <v>Admin &amp; General - Office Supplies &amp; Expenses</v>
      </c>
      <c r="E3085" t="str">
        <f>VLOOKUP(B:B,'[1]Chart of Accts'!$A:$B,2,FALSE)</f>
        <v>Miscellaneous Materials &amp; Supplies-2200</v>
      </c>
      <c r="F3085" t="s">
        <v>147</v>
      </c>
      <c r="G3085" t="s">
        <v>4462</v>
      </c>
      <c r="H3085" t="s">
        <v>20</v>
      </c>
      <c r="I3085" t="s">
        <v>21</v>
      </c>
      <c r="J3085" t="s">
        <v>4451</v>
      </c>
      <c r="K3085" t="s">
        <v>249</v>
      </c>
      <c r="L3085" t="s">
        <v>23</v>
      </c>
      <c r="M3085" t="s">
        <v>4552</v>
      </c>
      <c r="N3085" t="s">
        <v>25</v>
      </c>
      <c r="O3085" t="s">
        <v>15270</v>
      </c>
      <c r="P3085" t="s">
        <v>151</v>
      </c>
      <c r="Q3085" t="s">
        <v>27</v>
      </c>
      <c r="R3085">
        <v>8.06</v>
      </c>
      <c r="S3085" t="s">
        <v>11436</v>
      </c>
      <c r="T3085" t="s">
        <v>19090</v>
      </c>
      <c r="U3085" t="s">
        <v>19077</v>
      </c>
    </row>
    <row r="3086" spans="1:21" x14ac:dyDescent="0.25">
      <c r="A3086" t="s">
        <v>15</v>
      </c>
      <c r="B3086" t="s">
        <v>4451</v>
      </c>
      <c r="C3086" t="s">
        <v>77</v>
      </c>
      <c r="D3086" t="str">
        <f>VLOOKUP(C:C,Reconciliation!B:C,2,FALSE)</f>
        <v>Admin &amp; General - Office Supplies &amp; Expenses</v>
      </c>
      <c r="E3086" t="str">
        <f>VLOOKUP(B:B,'[1]Chart of Accts'!$A:$B,2,FALSE)</f>
        <v>Miscellaneous Materials &amp; Supplies-2200</v>
      </c>
      <c r="F3086" t="s">
        <v>147</v>
      </c>
      <c r="G3086" t="s">
        <v>4481</v>
      </c>
      <c r="H3086" t="s">
        <v>20</v>
      </c>
      <c r="I3086" t="s">
        <v>21</v>
      </c>
      <c r="J3086" t="s">
        <v>4451</v>
      </c>
      <c r="K3086" t="s">
        <v>252</v>
      </c>
      <c r="L3086" t="s">
        <v>23</v>
      </c>
      <c r="M3086" t="s">
        <v>3097</v>
      </c>
      <c r="N3086" t="s">
        <v>25</v>
      </c>
      <c r="O3086" t="s">
        <v>15270</v>
      </c>
      <c r="P3086" t="s">
        <v>151</v>
      </c>
      <c r="Q3086" t="s">
        <v>27</v>
      </c>
      <c r="R3086">
        <v>1.22</v>
      </c>
      <c r="S3086" t="s">
        <v>11436</v>
      </c>
      <c r="T3086" t="s">
        <v>19090</v>
      </c>
      <c r="U3086" t="s">
        <v>19077</v>
      </c>
    </row>
    <row r="3087" spans="1:21" x14ac:dyDescent="0.25">
      <c r="A3087" t="s">
        <v>15</v>
      </c>
      <c r="B3087" t="s">
        <v>4451</v>
      </c>
      <c r="C3087" t="s">
        <v>77</v>
      </c>
      <c r="D3087" t="str">
        <f>VLOOKUP(C:C,Reconciliation!B:C,2,FALSE)</f>
        <v>Admin &amp; General - Office Supplies &amp; Expenses</v>
      </c>
      <c r="E3087" t="str">
        <f>VLOOKUP(B:B,'[1]Chart of Accts'!$A:$B,2,FALSE)</f>
        <v>Miscellaneous Materials &amp; Supplies-2200</v>
      </c>
      <c r="F3087" t="s">
        <v>147</v>
      </c>
      <c r="G3087" t="s">
        <v>4532</v>
      </c>
      <c r="H3087" t="s">
        <v>20</v>
      </c>
      <c r="I3087" t="s">
        <v>21</v>
      </c>
      <c r="J3087" t="s">
        <v>4451</v>
      </c>
      <c r="K3087" t="s">
        <v>254</v>
      </c>
      <c r="L3087" t="s">
        <v>23</v>
      </c>
      <c r="M3087" t="s">
        <v>4553</v>
      </c>
      <c r="N3087" t="s">
        <v>25</v>
      </c>
      <c r="O3087" t="s">
        <v>15270</v>
      </c>
      <c r="P3087" t="s">
        <v>151</v>
      </c>
      <c r="Q3087" t="s">
        <v>27</v>
      </c>
      <c r="R3087">
        <v>5.78</v>
      </c>
      <c r="S3087" t="s">
        <v>11436</v>
      </c>
      <c r="T3087" t="s">
        <v>19090</v>
      </c>
      <c r="U3087" t="s">
        <v>19077</v>
      </c>
    </row>
    <row r="3088" spans="1:21" x14ac:dyDescent="0.25">
      <c r="A3088" t="s">
        <v>15</v>
      </c>
      <c r="B3088" t="s">
        <v>4451</v>
      </c>
      <c r="C3088" t="s">
        <v>77</v>
      </c>
      <c r="D3088" t="str">
        <f>VLOOKUP(C:C,Reconciliation!B:C,2,FALSE)</f>
        <v>Admin &amp; General - Office Supplies &amp; Expenses</v>
      </c>
      <c r="E3088" t="str">
        <f>VLOOKUP(B:B,'[1]Chart of Accts'!$A:$B,2,FALSE)</f>
        <v>Miscellaneous Materials &amp; Supplies-2200</v>
      </c>
      <c r="F3088" t="s">
        <v>147</v>
      </c>
      <c r="G3088" t="s">
        <v>4534</v>
      </c>
      <c r="H3088" t="s">
        <v>20</v>
      </c>
      <c r="I3088" t="s">
        <v>21</v>
      </c>
      <c r="J3088" t="s">
        <v>4451</v>
      </c>
      <c r="K3088" t="s">
        <v>376</v>
      </c>
      <c r="L3088" t="s">
        <v>23</v>
      </c>
      <c r="M3088" t="s">
        <v>4506</v>
      </c>
      <c r="N3088" t="s">
        <v>25</v>
      </c>
      <c r="O3088" t="s">
        <v>15270</v>
      </c>
      <c r="P3088" t="s">
        <v>151</v>
      </c>
      <c r="Q3088" t="s">
        <v>27</v>
      </c>
      <c r="R3088">
        <v>-1.81</v>
      </c>
      <c r="S3088" t="s">
        <v>11436</v>
      </c>
      <c r="T3088" t="s">
        <v>19090</v>
      </c>
      <c r="U3088" t="s">
        <v>19077</v>
      </c>
    </row>
    <row r="3089" spans="1:21" x14ac:dyDescent="0.25">
      <c r="A3089" t="s">
        <v>15</v>
      </c>
      <c r="B3089" t="s">
        <v>4451</v>
      </c>
      <c r="C3089" t="s">
        <v>77</v>
      </c>
      <c r="D3089" t="str">
        <f>VLOOKUP(C:C,Reconciliation!B:C,2,FALSE)</f>
        <v>Admin &amp; General - Office Supplies &amp; Expenses</v>
      </c>
      <c r="E3089" t="str">
        <f>VLOOKUP(B:B,'[1]Chart of Accts'!$A:$B,2,FALSE)</f>
        <v>Miscellaneous Materials &amp; Supplies-2200</v>
      </c>
      <c r="F3089" t="s">
        <v>147</v>
      </c>
      <c r="G3089" t="s">
        <v>4536</v>
      </c>
      <c r="H3089" t="s">
        <v>20</v>
      </c>
      <c r="I3089" t="s">
        <v>21</v>
      </c>
      <c r="J3089" t="s">
        <v>4451</v>
      </c>
      <c r="K3089" t="s">
        <v>257</v>
      </c>
      <c r="L3089" t="s">
        <v>23</v>
      </c>
      <c r="M3089" t="s">
        <v>4554</v>
      </c>
      <c r="N3089" t="s">
        <v>25</v>
      </c>
      <c r="O3089" t="s">
        <v>15270</v>
      </c>
      <c r="P3089" t="s">
        <v>151</v>
      </c>
      <c r="Q3089" t="s">
        <v>27</v>
      </c>
      <c r="R3089">
        <v>16.309999999999999</v>
      </c>
      <c r="S3089" t="s">
        <v>11436</v>
      </c>
      <c r="T3089" t="s">
        <v>19090</v>
      </c>
      <c r="U3089" t="s">
        <v>19077</v>
      </c>
    </row>
    <row r="3090" spans="1:21" x14ac:dyDescent="0.25">
      <c r="A3090" t="s">
        <v>15</v>
      </c>
      <c r="B3090" t="s">
        <v>4451</v>
      </c>
      <c r="C3090" t="s">
        <v>77</v>
      </c>
      <c r="D3090" t="str">
        <f>VLOOKUP(C:C,Reconciliation!B:C,2,FALSE)</f>
        <v>Admin &amp; General - Office Supplies &amp; Expenses</v>
      </c>
      <c r="E3090" t="str">
        <f>VLOOKUP(B:B,'[1]Chart of Accts'!$A:$B,2,FALSE)</f>
        <v>Miscellaneous Materials &amp; Supplies-2200</v>
      </c>
      <c r="F3090" t="s">
        <v>147</v>
      </c>
      <c r="G3090" t="s">
        <v>4555</v>
      </c>
      <c r="H3090" t="s">
        <v>20</v>
      </c>
      <c r="I3090" t="s">
        <v>21</v>
      </c>
      <c r="J3090" t="s">
        <v>4451</v>
      </c>
      <c r="K3090" t="s">
        <v>259</v>
      </c>
      <c r="L3090" t="s">
        <v>23</v>
      </c>
      <c r="M3090" t="s">
        <v>4556</v>
      </c>
      <c r="N3090" t="s">
        <v>25</v>
      </c>
      <c r="O3090" t="s">
        <v>15270</v>
      </c>
      <c r="P3090" t="s">
        <v>151</v>
      </c>
      <c r="Q3090" t="s">
        <v>27</v>
      </c>
      <c r="R3090">
        <v>21.11</v>
      </c>
      <c r="S3090" t="s">
        <v>11436</v>
      </c>
      <c r="T3090" t="s">
        <v>19090</v>
      </c>
      <c r="U3090" t="s">
        <v>19077</v>
      </c>
    </row>
    <row r="3091" spans="1:21" x14ac:dyDescent="0.25">
      <c r="A3091" t="s">
        <v>15</v>
      </c>
      <c r="B3091" t="s">
        <v>4451</v>
      </c>
      <c r="C3091" t="s">
        <v>77</v>
      </c>
      <c r="D3091" t="str">
        <f>VLOOKUP(C:C,Reconciliation!B:C,2,FALSE)</f>
        <v>Admin &amp; General - Office Supplies &amp; Expenses</v>
      </c>
      <c r="E3091" t="str">
        <f>VLOOKUP(B:B,'[1]Chart of Accts'!$A:$B,2,FALSE)</f>
        <v>Miscellaneous Materials &amp; Supplies-2200</v>
      </c>
      <c r="F3091" t="s">
        <v>147</v>
      </c>
      <c r="G3091" t="s">
        <v>4485</v>
      </c>
      <c r="H3091" t="s">
        <v>20</v>
      </c>
      <c r="I3091" t="s">
        <v>21</v>
      </c>
      <c r="J3091" t="s">
        <v>4451</v>
      </c>
      <c r="K3091" t="s">
        <v>261</v>
      </c>
      <c r="L3091" t="s">
        <v>23</v>
      </c>
      <c r="M3091" t="s">
        <v>4557</v>
      </c>
      <c r="N3091" t="s">
        <v>25</v>
      </c>
      <c r="O3091" t="s">
        <v>15270</v>
      </c>
      <c r="P3091" t="s">
        <v>151</v>
      </c>
      <c r="Q3091" t="s">
        <v>27</v>
      </c>
      <c r="R3091">
        <v>56.29</v>
      </c>
      <c r="S3091" t="s">
        <v>11436</v>
      </c>
      <c r="T3091" t="s">
        <v>19090</v>
      </c>
      <c r="U3091" t="s">
        <v>19077</v>
      </c>
    </row>
    <row r="3092" spans="1:21" x14ac:dyDescent="0.25">
      <c r="A3092" t="s">
        <v>15</v>
      </c>
      <c r="B3092" t="s">
        <v>4451</v>
      </c>
      <c r="C3092" t="s">
        <v>77</v>
      </c>
      <c r="D3092" t="str">
        <f>VLOOKUP(C:C,Reconciliation!B:C,2,FALSE)</f>
        <v>Admin &amp; General - Office Supplies &amp; Expenses</v>
      </c>
      <c r="E3092" t="str">
        <f>VLOOKUP(B:B,'[1]Chart of Accts'!$A:$B,2,FALSE)</f>
        <v>Miscellaneous Materials &amp; Supplies-2200</v>
      </c>
      <c r="F3092" t="s">
        <v>147</v>
      </c>
      <c r="G3092" t="s">
        <v>4517</v>
      </c>
      <c r="H3092" t="s">
        <v>20</v>
      </c>
      <c r="I3092" t="s">
        <v>21</v>
      </c>
      <c r="J3092" t="s">
        <v>4451</v>
      </c>
      <c r="K3092" t="s">
        <v>269</v>
      </c>
      <c r="L3092" t="s">
        <v>23</v>
      </c>
      <c r="M3092" t="s">
        <v>4558</v>
      </c>
      <c r="N3092" t="s">
        <v>25</v>
      </c>
      <c r="O3092" t="s">
        <v>15270</v>
      </c>
      <c r="P3092" t="s">
        <v>151</v>
      </c>
      <c r="Q3092" t="s">
        <v>27</v>
      </c>
      <c r="R3092">
        <v>-154.12</v>
      </c>
      <c r="S3092" t="s">
        <v>11436</v>
      </c>
      <c r="T3092" t="s">
        <v>19090</v>
      </c>
      <c r="U3092" t="s">
        <v>19077</v>
      </c>
    </row>
    <row r="3093" spans="1:21" x14ac:dyDescent="0.25">
      <c r="A3093" t="s">
        <v>15</v>
      </c>
      <c r="B3093" t="s">
        <v>4451</v>
      </c>
      <c r="C3093" t="s">
        <v>77</v>
      </c>
      <c r="D3093" t="str">
        <f>VLOOKUP(C:C,Reconciliation!B:C,2,FALSE)</f>
        <v>Admin &amp; General - Office Supplies &amp; Expenses</v>
      </c>
      <c r="E3093" t="str">
        <f>VLOOKUP(B:B,'[1]Chart of Accts'!$A:$B,2,FALSE)</f>
        <v>Miscellaneous Materials &amp; Supplies-2200</v>
      </c>
      <c r="F3093" t="s">
        <v>171</v>
      </c>
      <c r="G3093" t="s">
        <v>228</v>
      </c>
      <c r="H3093" t="s">
        <v>20</v>
      </c>
      <c r="I3093" t="s">
        <v>37</v>
      </c>
      <c r="J3093" t="s">
        <v>4451</v>
      </c>
      <c r="K3093" t="s">
        <v>302</v>
      </c>
      <c r="L3093" t="s">
        <v>23</v>
      </c>
      <c r="M3093" t="s">
        <v>280</v>
      </c>
      <c r="N3093" t="s">
        <v>25</v>
      </c>
      <c r="O3093" t="s">
        <v>15274</v>
      </c>
      <c r="P3093" t="s">
        <v>173</v>
      </c>
      <c r="Q3093" t="s">
        <v>142</v>
      </c>
      <c r="R3093">
        <v>3.26</v>
      </c>
      <c r="S3093" t="s">
        <v>11436</v>
      </c>
      <c r="T3093" t="s">
        <v>19090</v>
      </c>
      <c r="U3093" t="s">
        <v>19077</v>
      </c>
    </row>
    <row r="3094" spans="1:21" x14ac:dyDescent="0.25">
      <c r="A3094" t="s">
        <v>15</v>
      </c>
      <c r="B3094" t="s">
        <v>4451</v>
      </c>
      <c r="C3094" t="s">
        <v>77</v>
      </c>
      <c r="D3094" t="str">
        <f>VLOOKUP(C:C,Reconciliation!B:C,2,FALSE)</f>
        <v>Admin &amp; General - Office Supplies &amp; Expenses</v>
      </c>
      <c r="E3094" t="str">
        <f>VLOOKUP(B:B,'[1]Chart of Accts'!$A:$B,2,FALSE)</f>
        <v>Miscellaneous Materials &amp; Supplies-2200</v>
      </c>
      <c r="F3094" t="s">
        <v>171</v>
      </c>
      <c r="G3094" t="s">
        <v>387</v>
      </c>
      <c r="H3094" t="s">
        <v>20</v>
      </c>
      <c r="I3094" t="s">
        <v>37</v>
      </c>
      <c r="J3094" t="s">
        <v>4451</v>
      </c>
      <c r="K3094" t="s">
        <v>272</v>
      </c>
      <c r="L3094" t="s">
        <v>23</v>
      </c>
      <c r="M3094" t="s">
        <v>4519</v>
      </c>
      <c r="N3094" t="s">
        <v>25</v>
      </c>
      <c r="O3094" t="s">
        <v>15274</v>
      </c>
      <c r="P3094" t="s">
        <v>173</v>
      </c>
      <c r="Q3094" t="s">
        <v>142</v>
      </c>
      <c r="R3094">
        <v>-0.27</v>
      </c>
      <c r="S3094" t="s">
        <v>11436</v>
      </c>
      <c r="T3094" t="s">
        <v>19090</v>
      </c>
      <c r="U3094" t="s">
        <v>19077</v>
      </c>
    </row>
    <row r="3095" spans="1:21" x14ac:dyDescent="0.25">
      <c r="A3095" t="s">
        <v>15</v>
      </c>
      <c r="B3095" t="s">
        <v>4451</v>
      </c>
      <c r="C3095" t="s">
        <v>77</v>
      </c>
      <c r="D3095" t="str">
        <f>VLOOKUP(C:C,Reconciliation!B:C,2,FALSE)</f>
        <v>Admin &amp; General - Office Supplies &amp; Expenses</v>
      </c>
      <c r="E3095" t="str">
        <f>VLOOKUP(B:B,'[1]Chart of Accts'!$A:$B,2,FALSE)</f>
        <v>Miscellaneous Materials &amp; Supplies-2200</v>
      </c>
      <c r="F3095" t="s">
        <v>171</v>
      </c>
      <c r="G3095" t="s">
        <v>389</v>
      </c>
      <c r="H3095" t="s">
        <v>20</v>
      </c>
      <c r="I3095" t="s">
        <v>37</v>
      </c>
      <c r="J3095" t="s">
        <v>4451</v>
      </c>
      <c r="K3095" t="s">
        <v>289</v>
      </c>
      <c r="L3095" t="s">
        <v>23</v>
      </c>
      <c r="M3095" t="s">
        <v>4559</v>
      </c>
      <c r="N3095" t="s">
        <v>25</v>
      </c>
      <c r="O3095" t="s">
        <v>15274</v>
      </c>
      <c r="P3095" t="s">
        <v>173</v>
      </c>
      <c r="Q3095" t="s">
        <v>142</v>
      </c>
      <c r="R3095">
        <v>0.32</v>
      </c>
      <c r="S3095" t="s">
        <v>11436</v>
      </c>
      <c r="T3095" t="s">
        <v>19090</v>
      </c>
      <c r="U3095" t="s">
        <v>19077</v>
      </c>
    </row>
    <row r="3096" spans="1:21" x14ac:dyDescent="0.25">
      <c r="A3096" t="s">
        <v>15</v>
      </c>
      <c r="B3096" t="s">
        <v>4451</v>
      </c>
      <c r="C3096" t="s">
        <v>77</v>
      </c>
      <c r="D3096" t="str">
        <f>VLOOKUP(C:C,Reconciliation!B:C,2,FALSE)</f>
        <v>Admin &amp; General - Office Supplies &amp; Expenses</v>
      </c>
      <c r="E3096" t="str">
        <f>VLOOKUP(B:B,'[1]Chart of Accts'!$A:$B,2,FALSE)</f>
        <v>Miscellaneous Materials &amp; Supplies-2200</v>
      </c>
      <c r="F3096" t="s">
        <v>171</v>
      </c>
      <c r="G3096" t="s">
        <v>391</v>
      </c>
      <c r="H3096" t="s">
        <v>20</v>
      </c>
      <c r="I3096" t="s">
        <v>37</v>
      </c>
      <c r="J3096" t="s">
        <v>4451</v>
      </c>
      <c r="K3096" t="s">
        <v>246</v>
      </c>
      <c r="L3096" t="s">
        <v>23</v>
      </c>
      <c r="M3096" t="s">
        <v>4560</v>
      </c>
      <c r="N3096" t="s">
        <v>25</v>
      </c>
      <c r="O3096" t="s">
        <v>15274</v>
      </c>
      <c r="P3096" t="s">
        <v>173</v>
      </c>
      <c r="Q3096" t="s">
        <v>142</v>
      </c>
      <c r="R3096">
        <v>-4.57</v>
      </c>
      <c r="S3096" t="s">
        <v>11436</v>
      </c>
      <c r="T3096" t="s">
        <v>19090</v>
      </c>
      <c r="U3096" t="s">
        <v>19077</v>
      </c>
    </row>
    <row r="3097" spans="1:21" x14ac:dyDescent="0.25">
      <c r="A3097" t="s">
        <v>15</v>
      </c>
      <c r="B3097" t="s">
        <v>4451</v>
      </c>
      <c r="C3097" t="s">
        <v>77</v>
      </c>
      <c r="D3097" t="str">
        <f>VLOOKUP(C:C,Reconciliation!B:C,2,FALSE)</f>
        <v>Admin &amp; General - Office Supplies &amp; Expenses</v>
      </c>
      <c r="E3097" t="str">
        <f>VLOOKUP(B:B,'[1]Chart of Accts'!$A:$B,2,FALSE)</f>
        <v>Miscellaneous Materials &amp; Supplies-2200</v>
      </c>
      <c r="F3097" t="s">
        <v>171</v>
      </c>
      <c r="G3097" t="s">
        <v>393</v>
      </c>
      <c r="H3097" t="s">
        <v>20</v>
      </c>
      <c r="I3097" t="s">
        <v>37</v>
      </c>
      <c r="J3097" t="s">
        <v>4451</v>
      </c>
      <c r="K3097" t="s">
        <v>249</v>
      </c>
      <c r="L3097" t="s">
        <v>23</v>
      </c>
      <c r="M3097" t="s">
        <v>4561</v>
      </c>
      <c r="N3097" t="s">
        <v>25</v>
      </c>
      <c r="O3097" t="s">
        <v>15274</v>
      </c>
      <c r="P3097" t="s">
        <v>173</v>
      </c>
      <c r="Q3097" t="s">
        <v>142</v>
      </c>
      <c r="R3097">
        <v>-4.99</v>
      </c>
      <c r="S3097" t="s">
        <v>11436</v>
      </c>
      <c r="T3097" t="s">
        <v>19090</v>
      </c>
      <c r="U3097" t="s">
        <v>19077</v>
      </c>
    </row>
    <row r="3098" spans="1:21" x14ac:dyDescent="0.25">
      <c r="A3098" t="s">
        <v>15</v>
      </c>
      <c r="B3098" t="s">
        <v>4451</v>
      </c>
      <c r="C3098" t="s">
        <v>77</v>
      </c>
      <c r="D3098" t="str">
        <f>VLOOKUP(C:C,Reconciliation!B:C,2,FALSE)</f>
        <v>Admin &amp; General - Office Supplies &amp; Expenses</v>
      </c>
      <c r="E3098" t="str">
        <f>VLOOKUP(B:B,'[1]Chart of Accts'!$A:$B,2,FALSE)</f>
        <v>Miscellaneous Materials &amp; Supplies-2200</v>
      </c>
      <c r="F3098" t="s">
        <v>171</v>
      </c>
      <c r="G3098" t="s">
        <v>243</v>
      </c>
      <c r="H3098" t="s">
        <v>20</v>
      </c>
      <c r="I3098" t="s">
        <v>37</v>
      </c>
      <c r="J3098" t="s">
        <v>4451</v>
      </c>
      <c r="K3098" t="s">
        <v>252</v>
      </c>
      <c r="L3098" t="s">
        <v>23</v>
      </c>
      <c r="M3098" t="s">
        <v>4562</v>
      </c>
      <c r="N3098" t="s">
        <v>25</v>
      </c>
      <c r="O3098" t="s">
        <v>15274</v>
      </c>
      <c r="P3098" t="s">
        <v>173</v>
      </c>
      <c r="Q3098" t="s">
        <v>142</v>
      </c>
      <c r="R3098">
        <v>3.17</v>
      </c>
      <c r="S3098" t="s">
        <v>11436</v>
      </c>
      <c r="T3098" t="s">
        <v>19090</v>
      </c>
      <c r="U3098" t="s">
        <v>19077</v>
      </c>
    </row>
    <row r="3099" spans="1:21" x14ac:dyDescent="0.25">
      <c r="A3099" t="s">
        <v>15</v>
      </c>
      <c r="B3099" t="s">
        <v>4451</v>
      </c>
      <c r="C3099" t="s">
        <v>77</v>
      </c>
      <c r="D3099" t="str">
        <f>VLOOKUP(C:C,Reconciliation!B:C,2,FALSE)</f>
        <v>Admin &amp; General - Office Supplies &amp; Expenses</v>
      </c>
      <c r="E3099" t="str">
        <f>VLOOKUP(B:B,'[1]Chart of Accts'!$A:$B,2,FALSE)</f>
        <v>Miscellaneous Materials &amp; Supplies-2200</v>
      </c>
      <c r="F3099" t="s">
        <v>171</v>
      </c>
      <c r="G3099" t="s">
        <v>163</v>
      </c>
      <c r="H3099" t="s">
        <v>20</v>
      </c>
      <c r="I3099" t="s">
        <v>37</v>
      </c>
      <c r="J3099" t="s">
        <v>4451</v>
      </c>
      <c r="K3099" t="s">
        <v>254</v>
      </c>
      <c r="L3099" t="s">
        <v>23</v>
      </c>
      <c r="M3099" t="s">
        <v>4563</v>
      </c>
      <c r="N3099" t="s">
        <v>25</v>
      </c>
      <c r="O3099" t="s">
        <v>15274</v>
      </c>
      <c r="P3099" t="s">
        <v>173</v>
      </c>
      <c r="Q3099" t="s">
        <v>142</v>
      </c>
      <c r="R3099">
        <v>14.3</v>
      </c>
      <c r="S3099" t="s">
        <v>11436</v>
      </c>
      <c r="T3099" t="s">
        <v>19090</v>
      </c>
      <c r="U3099" t="s">
        <v>19077</v>
      </c>
    </row>
    <row r="3100" spans="1:21" x14ac:dyDescent="0.25">
      <c r="A3100" t="s">
        <v>15</v>
      </c>
      <c r="B3100" t="s">
        <v>4451</v>
      </c>
      <c r="C3100" t="s">
        <v>77</v>
      </c>
      <c r="D3100" t="str">
        <f>VLOOKUP(C:C,Reconciliation!B:C,2,FALSE)</f>
        <v>Admin &amp; General - Office Supplies &amp; Expenses</v>
      </c>
      <c r="E3100" t="str">
        <f>VLOOKUP(B:B,'[1]Chart of Accts'!$A:$B,2,FALSE)</f>
        <v>Miscellaneous Materials &amp; Supplies-2200</v>
      </c>
      <c r="F3100" t="s">
        <v>171</v>
      </c>
      <c r="G3100" t="s">
        <v>169</v>
      </c>
      <c r="H3100" t="s">
        <v>20</v>
      </c>
      <c r="I3100" t="s">
        <v>37</v>
      </c>
      <c r="J3100" t="s">
        <v>4451</v>
      </c>
      <c r="K3100" t="s">
        <v>376</v>
      </c>
      <c r="L3100" t="s">
        <v>23</v>
      </c>
      <c r="M3100" t="s">
        <v>4564</v>
      </c>
      <c r="N3100" t="s">
        <v>25</v>
      </c>
      <c r="O3100" t="s">
        <v>15274</v>
      </c>
      <c r="P3100" t="s">
        <v>173</v>
      </c>
      <c r="Q3100" t="s">
        <v>142</v>
      </c>
      <c r="R3100">
        <v>12.05</v>
      </c>
      <c r="S3100" t="s">
        <v>11436</v>
      </c>
      <c r="T3100" t="s">
        <v>19090</v>
      </c>
      <c r="U3100" t="s">
        <v>19077</v>
      </c>
    </row>
    <row r="3101" spans="1:21" x14ac:dyDescent="0.25">
      <c r="A3101" t="s">
        <v>15</v>
      </c>
      <c r="B3101" t="s">
        <v>4451</v>
      </c>
      <c r="C3101" t="s">
        <v>77</v>
      </c>
      <c r="D3101" t="str">
        <f>VLOOKUP(C:C,Reconciliation!B:C,2,FALSE)</f>
        <v>Admin &amp; General - Office Supplies &amp; Expenses</v>
      </c>
      <c r="E3101" t="str">
        <f>VLOOKUP(B:B,'[1]Chart of Accts'!$A:$B,2,FALSE)</f>
        <v>Miscellaneous Materials &amp; Supplies-2200</v>
      </c>
      <c r="F3101" t="s">
        <v>171</v>
      </c>
      <c r="G3101" t="s">
        <v>184</v>
      </c>
      <c r="H3101" t="s">
        <v>20</v>
      </c>
      <c r="I3101" t="s">
        <v>37</v>
      </c>
      <c r="J3101" t="s">
        <v>4451</v>
      </c>
      <c r="K3101" t="s">
        <v>257</v>
      </c>
      <c r="L3101" t="s">
        <v>23</v>
      </c>
      <c r="M3101" t="s">
        <v>4565</v>
      </c>
      <c r="N3101" t="s">
        <v>25</v>
      </c>
      <c r="O3101" t="s">
        <v>15274</v>
      </c>
      <c r="P3101" t="s">
        <v>173</v>
      </c>
      <c r="Q3101" t="s">
        <v>142</v>
      </c>
      <c r="R3101">
        <v>-14.33</v>
      </c>
      <c r="S3101" t="s">
        <v>11436</v>
      </c>
      <c r="T3101" t="s">
        <v>19090</v>
      </c>
      <c r="U3101" t="s">
        <v>19077</v>
      </c>
    </row>
    <row r="3102" spans="1:21" x14ac:dyDescent="0.25">
      <c r="A3102" t="s">
        <v>15</v>
      </c>
      <c r="B3102" t="s">
        <v>4451</v>
      </c>
      <c r="C3102" t="s">
        <v>77</v>
      </c>
      <c r="D3102" t="str">
        <f>VLOOKUP(C:C,Reconciliation!B:C,2,FALSE)</f>
        <v>Admin &amp; General - Office Supplies &amp; Expenses</v>
      </c>
      <c r="E3102" t="str">
        <f>VLOOKUP(B:B,'[1]Chart of Accts'!$A:$B,2,FALSE)</f>
        <v>Miscellaneous Materials &amp; Supplies-2200</v>
      </c>
      <c r="F3102" t="s">
        <v>171</v>
      </c>
      <c r="G3102" t="s">
        <v>200</v>
      </c>
      <c r="H3102" t="s">
        <v>20</v>
      </c>
      <c r="I3102" t="s">
        <v>37</v>
      </c>
      <c r="J3102" t="s">
        <v>4451</v>
      </c>
      <c r="K3102" t="s">
        <v>259</v>
      </c>
      <c r="L3102" t="s">
        <v>23</v>
      </c>
      <c r="M3102" t="s">
        <v>4566</v>
      </c>
      <c r="N3102" t="s">
        <v>25</v>
      </c>
      <c r="O3102" t="s">
        <v>15274</v>
      </c>
      <c r="P3102" t="s">
        <v>173</v>
      </c>
      <c r="Q3102" t="s">
        <v>142</v>
      </c>
      <c r="R3102">
        <v>8.7200000000000006</v>
      </c>
      <c r="S3102" t="s">
        <v>11436</v>
      </c>
      <c r="T3102" t="s">
        <v>19090</v>
      </c>
      <c r="U3102" t="s">
        <v>19077</v>
      </c>
    </row>
    <row r="3103" spans="1:21" x14ac:dyDescent="0.25">
      <c r="A3103" t="s">
        <v>15</v>
      </c>
      <c r="B3103" t="s">
        <v>4451</v>
      </c>
      <c r="C3103" t="s">
        <v>77</v>
      </c>
      <c r="D3103" t="str">
        <f>VLOOKUP(C:C,Reconciliation!B:C,2,FALSE)</f>
        <v>Admin &amp; General - Office Supplies &amp; Expenses</v>
      </c>
      <c r="E3103" t="str">
        <f>VLOOKUP(B:B,'[1]Chart of Accts'!$A:$B,2,FALSE)</f>
        <v>Miscellaneous Materials &amp; Supplies-2200</v>
      </c>
      <c r="F3103" t="s">
        <v>171</v>
      </c>
      <c r="G3103" t="s">
        <v>256</v>
      </c>
      <c r="H3103" t="s">
        <v>20</v>
      </c>
      <c r="I3103" t="s">
        <v>37</v>
      </c>
      <c r="J3103" t="s">
        <v>4451</v>
      </c>
      <c r="K3103" t="s">
        <v>261</v>
      </c>
      <c r="L3103" t="s">
        <v>23</v>
      </c>
      <c r="M3103" t="s">
        <v>4567</v>
      </c>
      <c r="N3103" t="s">
        <v>25</v>
      </c>
      <c r="O3103" t="s">
        <v>15274</v>
      </c>
      <c r="P3103" t="s">
        <v>173</v>
      </c>
      <c r="Q3103" t="s">
        <v>142</v>
      </c>
      <c r="R3103">
        <v>12.33</v>
      </c>
      <c r="S3103" t="s">
        <v>11436</v>
      </c>
      <c r="T3103" t="s">
        <v>19090</v>
      </c>
      <c r="U3103" t="s">
        <v>19077</v>
      </c>
    </row>
    <row r="3104" spans="1:21" x14ac:dyDescent="0.25">
      <c r="A3104" t="s">
        <v>15</v>
      </c>
      <c r="B3104" t="s">
        <v>4451</v>
      </c>
      <c r="C3104" t="s">
        <v>77</v>
      </c>
      <c r="D3104" t="str">
        <f>VLOOKUP(C:C,Reconciliation!B:C,2,FALSE)</f>
        <v>Admin &amp; General - Office Supplies &amp; Expenses</v>
      </c>
      <c r="E3104" t="str">
        <f>VLOOKUP(B:B,'[1]Chart of Accts'!$A:$B,2,FALSE)</f>
        <v>Miscellaneous Materials &amp; Supplies-2200</v>
      </c>
      <c r="F3104" t="s">
        <v>171</v>
      </c>
      <c r="G3104" t="s">
        <v>135</v>
      </c>
      <c r="H3104" t="s">
        <v>20</v>
      </c>
      <c r="I3104" t="s">
        <v>37</v>
      </c>
      <c r="J3104" t="s">
        <v>4451</v>
      </c>
      <c r="K3104" t="s">
        <v>267</v>
      </c>
      <c r="L3104" t="s">
        <v>23</v>
      </c>
      <c r="M3104" t="s">
        <v>4559</v>
      </c>
      <c r="N3104" t="s">
        <v>25</v>
      </c>
      <c r="O3104" t="s">
        <v>15274</v>
      </c>
      <c r="P3104" t="s">
        <v>173</v>
      </c>
      <c r="Q3104" t="s">
        <v>142</v>
      </c>
      <c r="R3104">
        <v>0.32</v>
      </c>
      <c r="S3104" t="s">
        <v>11436</v>
      </c>
      <c r="T3104" t="s">
        <v>19090</v>
      </c>
      <c r="U3104" t="s">
        <v>19077</v>
      </c>
    </row>
    <row r="3105" spans="1:21" x14ac:dyDescent="0.25">
      <c r="A3105" t="s">
        <v>15</v>
      </c>
      <c r="B3105" t="s">
        <v>4451</v>
      </c>
      <c r="C3105" t="s">
        <v>77</v>
      </c>
      <c r="D3105" t="str">
        <f>VLOOKUP(C:C,Reconciliation!B:C,2,FALSE)</f>
        <v>Admin &amp; General - Office Supplies &amp; Expenses</v>
      </c>
      <c r="E3105" t="str">
        <f>VLOOKUP(B:B,'[1]Chart of Accts'!$A:$B,2,FALSE)</f>
        <v>Miscellaneous Materials &amp; Supplies-2200</v>
      </c>
      <c r="F3105" t="s">
        <v>171</v>
      </c>
      <c r="G3105" t="s">
        <v>298</v>
      </c>
      <c r="H3105" t="s">
        <v>20</v>
      </c>
      <c r="I3105" t="s">
        <v>37</v>
      </c>
      <c r="J3105" t="s">
        <v>4451</v>
      </c>
      <c r="K3105" t="s">
        <v>269</v>
      </c>
      <c r="L3105" t="s">
        <v>23</v>
      </c>
      <c r="M3105" t="s">
        <v>4568</v>
      </c>
      <c r="N3105" t="s">
        <v>25</v>
      </c>
      <c r="O3105" t="s">
        <v>15274</v>
      </c>
      <c r="P3105" t="s">
        <v>173</v>
      </c>
      <c r="Q3105" t="s">
        <v>142</v>
      </c>
      <c r="R3105">
        <v>135.81</v>
      </c>
      <c r="S3105" t="s">
        <v>11436</v>
      </c>
      <c r="T3105" t="s">
        <v>19090</v>
      </c>
      <c r="U3105" t="s">
        <v>19077</v>
      </c>
    </row>
    <row r="3106" spans="1:21" x14ac:dyDescent="0.25">
      <c r="A3106" t="s">
        <v>15</v>
      </c>
      <c r="B3106" t="s">
        <v>4451</v>
      </c>
      <c r="C3106" t="s">
        <v>77</v>
      </c>
      <c r="D3106" t="str">
        <f>VLOOKUP(C:C,Reconciliation!B:C,2,FALSE)</f>
        <v>Admin &amp; General - Office Supplies &amp; Expenses</v>
      </c>
      <c r="E3106" t="str">
        <f>VLOOKUP(B:B,'[1]Chart of Accts'!$A:$B,2,FALSE)</f>
        <v>Miscellaneous Materials &amp; Supplies-2200</v>
      </c>
      <c r="F3106" t="s">
        <v>171</v>
      </c>
      <c r="G3106" t="s">
        <v>196</v>
      </c>
      <c r="H3106" t="s">
        <v>20</v>
      </c>
      <c r="I3106" t="s">
        <v>37</v>
      </c>
      <c r="J3106" t="s">
        <v>4451</v>
      </c>
      <c r="K3106" t="s">
        <v>264</v>
      </c>
      <c r="L3106" t="s">
        <v>23</v>
      </c>
      <c r="M3106" t="s">
        <v>4569</v>
      </c>
      <c r="N3106" t="s">
        <v>25</v>
      </c>
      <c r="O3106" t="s">
        <v>15274</v>
      </c>
      <c r="P3106" t="s">
        <v>173</v>
      </c>
      <c r="Q3106" t="s">
        <v>142</v>
      </c>
      <c r="R3106">
        <v>-12.88</v>
      </c>
      <c r="S3106" t="s">
        <v>11436</v>
      </c>
      <c r="T3106" t="s">
        <v>19090</v>
      </c>
      <c r="U3106" t="s">
        <v>19077</v>
      </c>
    </row>
    <row r="3107" spans="1:21" x14ac:dyDescent="0.25">
      <c r="A3107" t="s">
        <v>15</v>
      </c>
      <c r="B3107" t="s">
        <v>4451</v>
      </c>
      <c r="C3107" t="s">
        <v>77</v>
      </c>
      <c r="D3107" t="str">
        <f>VLOOKUP(C:C,Reconciliation!B:C,2,FALSE)</f>
        <v>Admin &amp; General - Office Supplies &amp; Expenses</v>
      </c>
      <c r="E3107" t="str">
        <f>VLOOKUP(B:B,'[1]Chart of Accts'!$A:$B,2,FALSE)</f>
        <v>Miscellaneous Materials &amp; Supplies-2200</v>
      </c>
      <c r="F3107" t="s">
        <v>204</v>
      </c>
      <c r="G3107" t="s">
        <v>4570</v>
      </c>
      <c r="H3107" t="s">
        <v>20</v>
      </c>
      <c r="I3107" t="s">
        <v>38</v>
      </c>
      <c r="J3107" t="s">
        <v>4451</v>
      </c>
      <c r="K3107" t="s">
        <v>302</v>
      </c>
      <c r="L3107" t="s">
        <v>23</v>
      </c>
      <c r="M3107" t="s">
        <v>4571</v>
      </c>
      <c r="N3107" t="s">
        <v>25</v>
      </c>
      <c r="O3107" t="s">
        <v>15275</v>
      </c>
      <c r="P3107" t="s">
        <v>209</v>
      </c>
      <c r="Q3107" t="s">
        <v>142</v>
      </c>
      <c r="R3107">
        <v>-1.7</v>
      </c>
      <c r="S3107" t="s">
        <v>11436</v>
      </c>
      <c r="T3107" t="s">
        <v>19090</v>
      </c>
      <c r="U3107" t="s">
        <v>19077</v>
      </c>
    </row>
    <row r="3108" spans="1:21" x14ac:dyDescent="0.25">
      <c r="A3108" t="s">
        <v>15</v>
      </c>
      <c r="B3108" t="s">
        <v>4451</v>
      </c>
      <c r="C3108" t="s">
        <v>77</v>
      </c>
      <c r="D3108" t="str">
        <f>VLOOKUP(C:C,Reconciliation!B:C,2,FALSE)</f>
        <v>Admin &amp; General - Office Supplies &amp; Expenses</v>
      </c>
      <c r="E3108" t="str">
        <f>VLOOKUP(B:B,'[1]Chart of Accts'!$A:$B,2,FALSE)</f>
        <v>Miscellaneous Materials &amp; Supplies-2200</v>
      </c>
      <c r="F3108" t="s">
        <v>204</v>
      </c>
      <c r="G3108" t="s">
        <v>4572</v>
      </c>
      <c r="H3108" t="s">
        <v>20</v>
      </c>
      <c r="I3108" t="s">
        <v>38</v>
      </c>
      <c r="J3108" t="s">
        <v>4451</v>
      </c>
      <c r="K3108" t="s">
        <v>3000</v>
      </c>
      <c r="L3108" t="s">
        <v>23</v>
      </c>
      <c r="M3108" t="s">
        <v>290</v>
      </c>
      <c r="N3108" t="s">
        <v>25</v>
      </c>
      <c r="O3108" t="s">
        <v>15275</v>
      </c>
      <c r="P3108" t="s">
        <v>209</v>
      </c>
      <c r="Q3108" t="s">
        <v>142</v>
      </c>
      <c r="R3108">
        <v>0.02</v>
      </c>
      <c r="S3108" t="s">
        <v>11436</v>
      </c>
      <c r="T3108" t="s">
        <v>19090</v>
      </c>
      <c r="U3108" t="s">
        <v>19077</v>
      </c>
    </row>
    <row r="3109" spans="1:21" x14ac:dyDescent="0.25">
      <c r="A3109" t="s">
        <v>15</v>
      </c>
      <c r="B3109" t="s">
        <v>4451</v>
      </c>
      <c r="C3109" t="s">
        <v>77</v>
      </c>
      <c r="D3109" t="str">
        <f>VLOOKUP(C:C,Reconciliation!B:C,2,FALSE)</f>
        <v>Admin &amp; General - Office Supplies &amp; Expenses</v>
      </c>
      <c r="E3109" t="str">
        <f>VLOOKUP(B:B,'[1]Chart of Accts'!$A:$B,2,FALSE)</f>
        <v>Miscellaneous Materials &amp; Supplies-2200</v>
      </c>
      <c r="F3109" t="s">
        <v>204</v>
      </c>
      <c r="G3109" t="s">
        <v>4573</v>
      </c>
      <c r="H3109" t="s">
        <v>20</v>
      </c>
      <c r="I3109" t="s">
        <v>38</v>
      </c>
      <c r="J3109" t="s">
        <v>4451</v>
      </c>
      <c r="K3109" t="s">
        <v>289</v>
      </c>
      <c r="L3109" t="s">
        <v>23</v>
      </c>
      <c r="M3109" t="s">
        <v>4574</v>
      </c>
      <c r="N3109" t="s">
        <v>25</v>
      </c>
      <c r="O3109" t="s">
        <v>15275</v>
      </c>
      <c r="P3109" t="s">
        <v>209</v>
      </c>
      <c r="Q3109" t="s">
        <v>142</v>
      </c>
      <c r="R3109">
        <v>3.04</v>
      </c>
      <c r="S3109" t="s">
        <v>11436</v>
      </c>
      <c r="T3109" t="s">
        <v>19090</v>
      </c>
      <c r="U3109" t="s">
        <v>19077</v>
      </c>
    </row>
    <row r="3110" spans="1:21" x14ac:dyDescent="0.25">
      <c r="A3110" t="s">
        <v>15</v>
      </c>
      <c r="B3110" t="s">
        <v>4451</v>
      </c>
      <c r="C3110" t="s">
        <v>77</v>
      </c>
      <c r="D3110" t="str">
        <f>VLOOKUP(C:C,Reconciliation!B:C,2,FALSE)</f>
        <v>Admin &amp; General - Office Supplies &amp; Expenses</v>
      </c>
      <c r="E3110" t="str">
        <f>VLOOKUP(B:B,'[1]Chart of Accts'!$A:$B,2,FALSE)</f>
        <v>Miscellaneous Materials &amp; Supplies-2200</v>
      </c>
      <c r="F3110" t="s">
        <v>204</v>
      </c>
      <c r="G3110" t="s">
        <v>4575</v>
      </c>
      <c r="H3110" t="s">
        <v>20</v>
      </c>
      <c r="I3110" t="s">
        <v>38</v>
      </c>
      <c r="J3110" t="s">
        <v>4451</v>
      </c>
      <c r="K3110" t="s">
        <v>252</v>
      </c>
      <c r="L3110" t="s">
        <v>23</v>
      </c>
      <c r="M3110" t="s">
        <v>4576</v>
      </c>
      <c r="N3110" t="s">
        <v>25</v>
      </c>
      <c r="O3110" t="s">
        <v>15275</v>
      </c>
      <c r="P3110" t="s">
        <v>209</v>
      </c>
      <c r="Q3110" t="s">
        <v>142</v>
      </c>
      <c r="R3110">
        <v>0.25</v>
      </c>
      <c r="S3110" t="s">
        <v>11436</v>
      </c>
      <c r="T3110" t="s">
        <v>19090</v>
      </c>
      <c r="U3110" t="s">
        <v>19077</v>
      </c>
    </row>
    <row r="3111" spans="1:21" x14ac:dyDescent="0.25">
      <c r="A3111" t="s">
        <v>15</v>
      </c>
      <c r="B3111" t="s">
        <v>4451</v>
      </c>
      <c r="C3111" t="s">
        <v>77</v>
      </c>
      <c r="D3111" t="str">
        <f>VLOOKUP(C:C,Reconciliation!B:C,2,FALSE)</f>
        <v>Admin &amp; General - Office Supplies &amp; Expenses</v>
      </c>
      <c r="E3111" t="str">
        <f>VLOOKUP(B:B,'[1]Chart of Accts'!$A:$B,2,FALSE)</f>
        <v>Miscellaneous Materials &amp; Supplies-2200</v>
      </c>
      <c r="F3111" t="s">
        <v>204</v>
      </c>
      <c r="G3111" t="s">
        <v>4577</v>
      </c>
      <c r="H3111" t="s">
        <v>20</v>
      </c>
      <c r="I3111" t="s">
        <v>38</v>
      </c>
      <c r="J3111" t="s">
        <v>4451</v>
      </c>
      <c r="K3111" t="s">
        <v>257</v>
      </c>
      <c r="L3111" t="s">
        <v>23</v>
      </c>
      <c r="M3111" t="s">
        <v>4578</v>
      </c>
      <c r="N3111" t="s">
        <v>25</v>
      </c>
      <c r="O3111" t="s">
        <v>15275</v>
      </c>
      <c r="P3111" t="s">
        <v>209</v>
      </c>
      <c r="Q3111" t="s">
        <v>142</v>
      </c>
      <c r="R3111">
        <v>13.44</v>
      </c>
      <c r="S3111" t="s">
        <v>11436</v>
      </c>
      <c r="T3111" t="s">
        <v>19090</v>
      </c>
      <c r="U3111" t="s">
        <v>19077</v>
      </c>
    </row>
    <row r="3112" spans="1:21" x14ac:dyDescent="0.25">
      <c r="A3112" t="s">
        <v>15</v>
      </c>
      <c r="B3112" t="s">
        <v>4451</v>
      </c>
      <c r="C3112" t="s">
        <v>77</v>
      </c>
      <c r="D3112" t="str">
        <f>VLOOKUP(C:C,Reconciliation!B:C,2,FALSE)</f>
        <v>Admin &amp; General - Office Supplies &amp; Expenses</v>
      </c>
      <c r="E3112" t="str">
        <f>VLOOKUP(B:B,'[1]Chart of Accts'!$A:$B,2,FALSE)</f>
        <v>Miscellaneous Materials &amp; Supplies-2200</v>
      </c>
      <c r="F3112" t="s">
        <v>204</v>
      </c>
      <c r="G3112" t="s">
        <v>4579</v>
      </c>
      <c r="H3112" t="s">
        <v>20</v>
      </c>
      <c r="I3112" t="s">
        <v>38</v>
      </c>
      <c r="J3112" t="s">
        <v>4451</v>
      </c>
      <c r="K3112" t="s">
        <v>259</v>
      </c>
      <c r="L3112" t="s">
        <v>23</v>
      </c>
      <c r="M3112" t="s">
        <v>4580</v>
      </c>
      <c r="N3112" t="s">
        <v>25</v>
      </c>
      <c r="O3112" t="s">
        <v>15275</v>
      </c>
      <c r="P3112" t="s">
        <v>209</v>
      </c>
      <c r="Q3112" t="s">
        <v>142</v>
      </c>
      <c r="R3112">
        <v>9.18</v>
      </c>
      <c r="S3112" t="s">
        <v>11436</v>
      </c>
      <c r="T3112" t="s">
        <v>19090</v>
      </c>
      <c r="U3112" t="s">
        <v>19077</v>
      </c>
    </row>
    <row r="3113" spans="1:21" x14ac:dyDescent="0.25">
      <c r="A3113" t="s">
        <v>15</v>
      </c>
      <c r="B3113" t="s">
        <v>4451</v>
      </c>
      <c r="C3113" t="s">
        <v>77</v>
      </c>
      <c r="D3113" t="str">
        <f>VLOOKUP(C:C,Reconciliation!B:C,2,FALSE)</f>
        <v>Admin &amp; General - Office Supplies &amp; Expenses</v>
      </c>
      <c r="E3113" t="str">
        <f>VLOOKUP(B:B,'[1]Chart of Accts'!$A:$B,2,FALSE)</f>
        <v>Miscellaneous Materials &amp; Supplies-2200</v>
      </c>
      <c r="F3113" t="s">
        <v>204</v>
      </c>
      <c r="G3113" t="s">
        <v>4581</v>
      </c>
      <c r="H3113" t="s">
        <v>20</v>
      </c>
      <c r="I3113" t="s">
        <v>38</v>
      </c>
      <c r="J3113" t="s">
        <v>4451</v>
      </c>
      <c r="K3113" t="s">
        <v>264</v>
      </c>
      <c r="L3113" t="s">
        <v>23</v>
      </c>
      <c r="M3113" t="s">
        <v>4582</v>
      </c>
      <c r="N3113" t="s">
        <v>25</v>
      </c>
      <c r="O3113" t="s">
        <v>15275</v>
      </c>
      <c r="P3113" t="s">
        <v>209</v>
      </c>
      <c r="Q3113" t="s">
        <v>142</v>
      </c>
      <c r="R3113">
        <v>5.89</v>
      </c>
      <c r="S3113" t="s">
        <v>11436</v>
      </c>
      <c r="T3113" t="s">
        <v>19090</v>
      </c>
      <c r="U3113" t="s">
        <v>19077</v>
      </c>
    </row>
    <row r="3114" spans="1:21" x14ac:dyDescent="0.25">
      <c r="A3114" t="s">
        <v>15</v>
      </c>
      <c r="B3114" t="s">
        <v>4451</v>
      </c>
      <c r="C3114" t="s">
        <v>77</v>
      </c>
      <c r="D3114" t="str">
        <f>VLOOKUP(C:C,Reconciliation!B:C,2,FALSE)</f>
        <v>Admin &amp; General - Office Supplies &amp; Expenses</v>
      </c>
      <c r="E3114" t="str">
        <f>VLOOKUP(B:B,'[1]Chart of Accts'!$A:$B,2,FALSE)</f>
        <v>Miscellaneous Materials &amp; Supplies-2200</v>
      </c>
      <c r="F3114" t="s">
        <v>204</v>
      </c>
      <c r="G3114" t="s">
        <v>4583</v>
      </c>
      <c r="H3114" t="s">
        <v>20</v>
      </c>
      <c r="I3114" t="s">
        <v>38</v>
      </c>
      <c r="J3114" t="s">
        <v>4451</v>
      </c>
      <c r="K3114" t="s">
        <v>269</v>
      </c>
      <c r="L3114" t="s">
        <v>23</v>
      </c>
      <c r="M3114" t="s">
        <v>4584</v>
      </c>
      <c r="N3114" t="s">
        <v>25</v>
      </c>
      <c r="O3114" t="s">
        <v>15275</v>
      </c>
      <c r="P3114" t="s">
        <v>209</v>
      </c>
      <c r="Q3114" t="s">
        <v>142</v>
      </c>
      <c r="R3114">
        <v>-91.64</v>
      </c>
      <c r="S3114" t="s">
        <v>11436</v>
      </c>
      <c r="T3114" t="s">
        <v>19090</v>
      </c>
      <c r="U3114" t="s">
        <v>19077</v>
      </c>
    </row>
    <row r="3115" spans="1:21" x14ac:dyDescent="0.25">
      <c r="A3115" t="s">
        <v>15</v>
      </c>
      <c r="B3115" t="s">
        <v>4451</v>
      </c>
      <c r="C3115" t="s">
        <v>77</v>
      </c>
      <c r="D3115" t="str">
        <f>VLOOKUP(C:C,Reconciliation!B:C,2,FALSE)</f>
        <v>Admin &amp; General - Office Supplies &amp; Expenses</v>
      </c>
      <c r="E3115" t="str">
        <f>VLOOKUP(B:B,'[1]Chart of Accts'!$A:$B,2,FALSE)</f>
        <v>Miscellaneous Materials &amp; Supplies-2200</v>
      </c>
      <c r="F3115" t="s">
        <v>204</v>
      </c>
      <c r="G3115" t="s">
        <v>4585</v>
      </c>
      <c r="H3115" t="s">
        <v>20</v>
      </c>
      <c r="I3115" t="s">
        <v>38</v>
      </c>
      <c r="J3115" t="s">
        <v>4451</v>
      </c>
      <c r="K3115" t="s">
        <v>302</v>
      </c>
      <c r="L3115" t="s">
        <v>23</v>
      </c>
      <c r="M3115" t="s">
        <v>4571</v>
      </c>
      <c r="N3115" t="s">
        <v>25</v>
      </c>
      <c r="O3115" t="s">
        <v>15275</v>
      </c>
      <c r="P3115" t="s">
        <v>209</v>
      </c>
      <c r="Q3115" t="s">
        <v>142</v>
      </c>
      <c r="R3115">
        <v>-1.7</v>
      </c>
      <c r="S3115" t="s">
        <v>11436</v>
      </c>
      <c r="T3115" t="s">
        <v>19090</v>
      </c>
      <c r="U3115" t="s">
        <v>19077</v>
      </c>
    </row>
    <row r="3116" spans="1:21" x14ac:dyDescent="0.25">
      <c r="A3116" t="s">
        <v>15</v>
      </c>
      <c r="B3116" t="s">
        <v>4451</v>
      </c>
      <c r="C3116" t="s">
        <v>77</v>
      </c>
      <c r="D3116" t="str">
        <f>VLOOKUP(C:C,Reconciliation!B:C,2,FALSE)</f>
        <v>Admin &amp; General - Office Supplies &amp; Expenses</v>
      </c>
      <c r="E3116" t="str">
        <f>VLOOKUP(B:B,'[1]Chart of Accts'!$A:$B,2,FALSE)</f>
        <v>Miscellaneous Materials &amp; Supplies-2200</v>
      </c>
      <c r="F3116" t="s">
        <v>204</v>
      </c>
      <c r="G3116" t="s">
        <v>4586</v>
      </c>
      <c r="H3116" t="s">
        <v>20</v>
      </c>
      <c r="I3116" t="s">
        <v>38</v>
      </c>
      <c r="J3116" t="s">
        <v>4451</v>
      </c>
      <c r="K3116" t="s">
        <v>3000</v>
      </c>
      <c r="L3116" t="s">
        <v>23</v>
      </c>
      <c r="M3116" t="s">
        <v>290</v>
      </c>
      <c r="N3116" t="s">
        <v>25</v>
      </c>
      <c r="O3116" t="s">
        <v>15275</v>
      </c>
      <c r="P3116" t="s">
        <v>209</v>
      </c>
      <c r="Q3116" t="s">
        <v>142</v>
      </c>
      <c r="R3116">
        <v>0.02</v>
      </c>
      <c r="S3116" t="s">
        <v>11436</v>
      </c>
      <c r="T3116" t="s">
        <v>19090</v>
      </c>
      <c r="U3116" t="s">
        <v>19077</v>
      </c>
    </row>
    <row r="3117" spans="1:21" x14ac:dyDescent="0.25">
      <c r="A3117" t="s">
        <v>15</v>
      </c>
      <c r="B3117" t="s">
        <v>4451</v>
      </c>
      <c r="C3117" t="s">
        <v>77</v>
      </c>
      <c r="D3117" t="str">
        <f>VLOOKUP(C:C,Reconciliation!B:C,2,FALSE)</f>
        <v>Admin &amp; General - Office Supplies &amp; Expenses</v>
      </c>
      <c r="E3117" t="str">
        <f>VLOOKUP(B:B,'[1]Chart of Accts'!$A:$B,2,FALSE)</f>
        <v>Miscellaneous Materials &amp; Supplies-2200</v>
      </c>
      <c r="F3117" t="s">
        <v>204</v>
      </c>
      <c r="G3117" t="s">
        <v>4587</v>
      </c>
      <c r="H3117" t="s">
        <v>20</v>
      </c>
      <c r="I3117" t="s">
        <v>38</v>
      </c>
      <c r="J3117" t="s">
        <v>4451</v>
      </c>
      <c r="K3117" t="s">
        <v>289</v>
      </c>
      <c r="L3117" t="s">
        <v>23</v>
      </c>
      <c r="M3117" t="s">
        <v>4574</v>
      </c>
      <c r="N3117" t="s">
        <v>25</v>
      </c>
      <c r="O3117" t="s">
        <v>15275</v>
      </c>
      <c r="P3117" t="s">
        <v>209</v>
      </c>
      <c r="Q3117" t="s">
        <v>142</v>
      </c>
      <c r="R3117">
        <v>3.04</v>
      </c>
      <c r="S3117" t="s">
        <v>11436</v>
      </c>
      <c r="T3117" t="s">
        <v>19090</v>
      </c>
      <c r="U3117" t="s">
        <v>19077</v>
      </c>
    </row>
    <row r="3118" spans="1:21" x14ac:dyDescent="0.25">
      <c r="A3118" t="s">
        <v>15</v>
      </c>
      <c r="B3118" t="s">
        <v>4451</v>
      </c>
      <c r="C3118" t="s">
        <v>77</v>
      </c>
      <c r="D3118" t="str">
        <f>VLOOKUP(C:C,Reconciliation!B:C,2,FALSE)</f>
        <v>Admin &amp; General - Office Supplies &amp; Expenses</v>
      </c>
      <c r="E3118" t="str">
        <f>VLOOKUP(B:B,'[1]Chart of Accts'!$A:$B,2,FALSE)</f>
        <v>Miscellaneous Materials &amp; Supplies-2200</v>
      </c>
      <c r="F3118" t="s">
        <v>204</v>
      </c>
      <c r="G3118" t="s">
        <v>4588</v>
      </c>
      <c r="H3118" t="s">
        <v>20</v>
      </c>
      <c r="I3118" t="s">
        <v>38</v>
      </c>
      <c r="J3118" t="s">
        <v>4451</v>
      </c>
      <c r="K3118" t="s">
        <v>252</v>
      </c>
      <c r="L3118" t="s">
        <v>23</v>
      </c>
      <c r="M3118" t="s">
        <v>4576</v>
      </c>
      <c r="N3118" t="s">
        <v>25</v>
      </c>
      <c r="O3118" t="s">
        <v>15275</v>
      </c>
      <c r="P3118" t="s">
        <v>209</v>
      </c>
      <c r="Q3118" t="s">
        <v>142</v>
      </c>
      <c r="R3118">
        <v>0.25</v>
      </c>
      <c r="S3118" t="s">
        <v>11436</v>
      </c>
      <c r="T3118" t="s">
        <v>19090</v>
      </c>
      <c r="U3118" t="s">
        <v>19077</v>
      </c>
    </row>
    <row r="3119" spans="1:21" x14ac:dyDescent="0.25">
      <c r="A3119" t="s">
        <v>15</v>
      </c>
      <c r="B3119" t="s">
        <v>4451</v>
      </c>
      <c r="C3119" t="s">
        <v>77</v>
      </c>
      <c r="D3119" t="str">
        <f>VLOOKUP(C:C,Reconciliation!B:C,2,FALSE)</f>
        <v>Admin &amp; General - Office Supplies &amp; Expenses</v>
      </c>
      <c r="E3119" t="str">
        <f>VLOOKUP(B:B,'[1]Chart of Accts'!$A:$B,2,FALSE)</f>
        <v>Miscellaneous Materials &amp; Supplies-2200</v>
      </c>
      <c r="F3119" t="s">
        <v>204</v>
      </c>
      <c r="G3119" t="s">
        <v>4589</v>
      </c>
      <c r="H3119" t="s">
        <v>20</v>
      </c>
      <c r="I3119" t="s">
        <v>38</v>
      </c>
      <c r="J3119" t="s">
        <v>4451</v>
      </c>
      <c r="K3119" t="s">
        <v>302</v>
      </c>
      <c r="L3119" t="s">
        <v>23</v>
      </c>
      <c r="M3119" t="s">
        <v>4590</v>
      </c>
      <c r="N3119" t="s">
        <v>25</v>
      </c>
      <c r="O3119" t="s">
        <v>15275</v>
      </c>
      <c r="P3119" t="s">
        <v>209</v>
      </c>
      <c r="Q3119" t="s">
        <v>142</v>
      </c>
      <c r="R3119">
        <v>1.7</v>
      </c>
      <c r="S3119" t="s">
        <v>11436</v>
      </c>
      <c r="T3119" t="s">
        <v>19090</v>
      </c>
      <c r="U3119" t="s">
        <v>19077</v>
      </c>
    </row>
    <row r="3120" spans="1:21" x14ac:dyDescent="0.25">
      <c r="A3120" t="s">
        <v>15</v>
      </c>
      <c r="B3120" t="s">
        <v>4451</v>
      </c>
      <c r="C3120" t="s">
        <v>77</v>
      </c>
      <c r="D3120" t="str">
        <f>VLOOKUP(C:C,Reconciliation!B:C,2,FALSE)</f>
        <v>Admin &amp; General - Office Supplies &amp; Expenses</v>
      </c>
      <c r="E3120" t="str">
        <f>VLOOKUP(B:B,'[1]Chart of Accts'!$A:$B,2,FALSE)</f>
        <v>Miscellaneous Materials &amp; Supplies-2200</v>
      </c>
      <c r="F3120" t="s">
        <v>204</v>
      </c>
      <c r="G3120" t="s">
        <v>4591</v>
      </c>
      <c r="H3120" t="s">
        <v>20</v>
      </c>
      <c r="I3120" t="s">
        <v>38</v>
      </c>
      <c r="J3120" t="s">
        <v>4451</v>
      </c>
      <c r="K3120" t="s">
        <v>3000</v>
      </c>
      <c r="L3120" t="s">
        <v>23</v>
      </c>
      <c r="M3120" t="s">
        <v>3597</v>
      </c>
      <c r="N3120" t="s">
        <v>25</v>
      </c>
      <c r="O3120" t="s">
        <v>15275</v>
      </c>
      <c r="P3120" t="s">
        <v>209</v>
      </c>
      <c r="Q3120" t="s">
        <v>142</v>
      </c>
      <c r="R3120">
        <v>-0.02</v>
      </c>
      <c r="S3120" t="s">
        <v>11436</v>
      </c>
      <c r="T3120" t="s">
        <v>19090</v>
      </c>
      <c r="U3120" t="s">
        <v>19077</v>
      </c>
    </row>
    <row r="3121" spans="1:21" x14ac:dyDescent="0.25">
      <c r="A3121" t="s">
        <v>15</v>
      </c>
      <c r="B3121" t="s">
        <v>4451</v>
      </c>
      <c r="C3121" t="s">
        <v>77</v>
      </c>
      <c r="D3121" t="str">
        <f>VLOOKUP(C:C,Reconciliation!B:C,2,FALSE)</f>
        <v>Admin &amp; General - Office Supplies &amp; Expenses</v>
      </c>
      <c r="E3121" t="str">
        <f>VLOOKUP(B:B,'[1]Chart of Accts'!$A:$B,2,FALSE)</f>
        <v>Miscellaneous Materials &amp; Supplies-2200</v>
      </c>
      <c r="F3121" t="s">
        <v>204</v>
      </c>
      <c r="G3121" t="s">
        <v>4592</v>
      </c>
      <c r="H3121" t="s">
        <v>20</v>
      </c>
      <c r="I3121" t="s">
        <v>38</v>
      </c>
      <c r="J3121" t="s">
        <v>4451</v>
      </c>
      <c r="K3121" t="s">
        <v>289</v>
      </c>
      <c r="L3121" t="s">
        <v>23</v>
      </c>
      <c r="M3121" t="s">
        <v>4593</v>
      </c>
      <c r="N3121" t="s">
        <v>25</v>
      </c>
      <c r="O3121" t="s">
        <v>15275</v>
      </c>
      <c r="P3121" t="s">
        <v>209</v>
      </c>
      <c r="Q3121" t="s">
        <v>142</v>
      </c>
      <c r="R3121">
        <v>-3.04</v>
      </c>
      <c r="S3121" t="s">
        <v>11436</v>
      </c>
      <c r="T3121" t="s">
        <v>19090</v>
      </c>
      <c r="U3121" t="s">
        <v>19077</v>
      </c>
    </row>
    <row r="3122" spans="1:21" x14ac:dyDescent="0.25">
      <c r="A3122" t="s">
        <v>15</v>
      </c>
      <c r="B3122" t="s">
        <v>4451</v>
      </c>
      <c r="C3122" t="s">
        <v>77</v>
      </c>
      <c r="D3122" t="str">
        <f>VLOOKUP(C:C,Reconciliation!B:C,2,FALSE)</f>
        <v>Admin &amp; General - Office Supplies &amp; Expenses</v>
      </c>
      <c r="E3122" t="str">
        <f>VLOOKUP(B:B,'[1]Chart of Accts'!$A:$B,2,FALSE)</f>
        <v>Miscellaneous Materials &amp; Supplies-2200</v>
      </c>
      <c r="F3122" t="s">
        <v>204</v>
      </c>
      <c r="G3122" t="s">
        <v>4594</v>
      </c>
      <c r="H3122" t="s">
        <v>20</v>
      </c>
      <c r="I3122" t="s">
        <v>38</v>
      </c>
      <c r="J3122" t="s">
        <v>4451</v>
      </c>
      <c r="K3122" t="s">
        <v>252</v>
      </c>
      <c r="L3122" t="s">
        <v>23</v>
      </c>
      <c r="M3122" t="s">
        <v>3582</v>
      </c>
      <c r="N3122" t="s">
        <v>25</v>
      </c>
      <c r="O3122" t="s">
        <v>15275</v>
      </c>
      <c r="P3122" t="s">
        <v>209</v>
      </c>
      <c r="Q3122" t="s">
        <v>142</v>
      </c>
      <c r="R3122">
        <v>-0.25</v>
      </c>
      <c r="S3122" t="s">
        <v>11436</v>
      </c>
      <c r="T3122" t="s">
        <v>19090</v>
      </c>
      <c r="U3122" t="s">
        <v>19077</v>
      </c>
    </row>
    <row r="3123" spans="1:21" x14ac:dyDescent="0.25">
      <c r="A3123" t="s">
        <v>15</v>
      </c>
      <c r="B3123" t="s">
        <v>4451</v>
      </c>
      <c r="C3123" t="s">
        <v>77</v>
      </c>
      <c r="D3123" t="str">
        <f>VLOOKUP(C:C,Reconciliation!B:C,2,FALSE)</f>
        <v>Admin &amp; General - Office Supplies &amp; Expenses</v>
      </c>
      <c r="E3123" t="str">
        <f>VLOOKUP(B:B,'[1]Chart of Accts'!$A:$B,2,FALSE)</f>
        <v>Miscellaneous Materials &amp; Supplies-2200</v>
      </c>
      <c r="F3123" t="s">
        <v>204</v>
      </c>
      <c r="G3123" t="s">
        <v>4595</v>
      </c>
      <c r="H3123" t="s">
        <v>20</v>
      </c>
      <c r="I3123" t="s">
        <v>38</v>
      </c>
      <c r="J3123" t="s">
        <v>4451</v>
      </c>
      <c r="K3123" t="s">
        <v>257</v>
      </c>
      <c r="L3123" t="s">
        <v>23</v>
      </c>
      <c r="M3123" t="s">
        <v>4596</v>
      </c>
      <c r="N3123" t="s">
        <v>25</v>
      </c>
      <c r="O3123" t="s">
        <v>15275</v>
      </c>
      <c r="P3123" t="s">
        <v>209</v>
      </c>
      <c r="Q3123" t="s">
        <v>142</v>
      </c>
      <c r="R3123">
        <v>-13.44</v>
      </c>
      <c r="S3123" t="s">
        <v>11436</v>
      </c>
      <c r="T3123" t="s">
        <v>19090</v>
      </c>
      <c r="U3123" t="s">
        <v>19077</v>
      </c>
    </row>
    <row r="3124" spans="1:21" x14ac:dyDescent="0.25">
      <c r="A3124" t="s">
        <v>15</v>
      </c>
      <c r="B3124" t="s">
        <v>4451</v>
      </c>
      <c r="C3124" t="s">
        <v>77</v>
      </c>
      <c r="D3124" t="str">
        <f>VLOOKUP(C:C,Reconciliation!B:C,2,FALSE)</f>
        <v>Admin &amp; General - Office Supplies &amp; Expenses</v>
      </c>
      <c r="E3124" t="str">
        <f>VLOOKUP(B:B,'[1]Chart of Accts'!$A:$B,2,FALSE)</f>
        <v>Miscellaneous Materials &amp; Supplies-2200</v>
      </c>
      <c r="F3124" t="s">
        <v>204</v>
      </c>
      <c r="G3124" t="s">
        <v>4597</v>
      </c>
      <c r="H3124" t="s">
        <v>20</v>
      </c>
      <c r="I3124" t="s">
        <v>38</v>
      </c>
      <c r="J3124" t="s">
        <v>4451</v>
      </c>
      <c r="K3124" t="s">
        <v>259</v>
      </c>
      <c r="L3124" t="s">
        <v>23</v>
      </c>
      <c r="M3124" t="s">
        <v>4598</v>
      </c>
      <c r="N3124" t="s">
        <v>25</v>
      </c>
      <c r="O3124" t="s">
        <v>15275</v>
      </c>
      <c r="P3124" t="s">
        <v>209</v>
      </c>
      <c r="Q3124" t="s">
        <v>142</v>
      </c>
      <c r="R3124">
        <v>-9.18</v>
      </c>
      <c r="S3124" t="s">
        <v>11436</v>
      </c>
      <c r="T3124" t="s">
        <v>19090</v>
      </c>
      <c r="U3124" t="s">
        <v>19077</v>
      </c>
    </row>
    <row r="3125" spans="1:21" x14ac:dyDescent="0.25">
      <c r="A3125" t="s">
        <v>15</v>
      </c>
      <c r="B3125" t="s">
        <v>4451</v>
      </c>
      <c r="C3125" t="s">
        <v>77</v>
      </c>
      <c r="D3125" t="str">
        <f>VLOOKUP(C:C,Reconciliation!B:C,2,FALSE)</f>
        <v>Admin &amp; General - Office Supplies &amp; Expenses</v>
      </c>
      <c r="E3125" t="str">
        <f>VLOOKUP(B:B,'[1]Chart of Accts'!$A:$B,2,FALSE)</f>
        <v>Miscellaneous Materials &amp; Supplies-2200</v>
      </c>
      <c r="F3125" t="s">
        <v>204</v>
      </c>
      <c r="G3125" t="s">
        <v>4599</v>
      </c>
      <c r="H3125" t="s">
        <v>20</v>
      </c>
      <c r="I3125" t="s">
        <v>38</v>
      </c>
      <c r="J3125" t="s">
        <v>4451</v>
      </c>
      <c r="K3125" t="s">
        <v>264</v>
      </c>
      <c r="L3125" t="s">
        <v>23</v>
      </c>
      <c r="M3125" t="s">
        <v>4600</v>
      </c>
      <c r="N3125" t="s">
        <v>25</v>
      </c>
      <c r="O3125" t="s">
        <v>15275</v>
      </c>
      <c r="P3125" t="s">
        <v>209</v>
      </c>
      <c r="Q3125" t="s">
        <v>142</v>
      </c>
      <c r="R3125">
        <v>-5.89</v>
      </c>
      <c r="S3125" t="s">
        <v>11436</v>
      </c>
      <c r="T3125" t="s">
        <v>19090</v>
      </c>
      <c r="U3125" t="s">
        <v>19077</v>
      </c>
    </row>
    <row r="3126" spans="1:21" x14ac:dyDescent="0.25">
      <c r="A3126" t="s">
        <v>15</v>
      </c>
      <c r="B3126" t="s">
        <v>4451</v>
      </c>
      <c r="C3126" t="s">
        <v>77</v>
      </c>
      <c r="D3126" t="str">
        <f>VLOOKUP(C:C,Reconciliation!B:C,2,FALSE)</f>
        <v>Admin &amp; General - Office Supplies &amp; Expenses</v>
      </c>
      <c r="E3126" t="str">
        <f>VLOOKUP(B:B,'[1]Chart of Accts'!$A:$B,2,FALSE)</f>
        <v>Miscellaneous Materials &amp; Supplies-2200</v>
      </c>
      <c r="F3126" t="s">
        <v>204</v>
      </c>
      <c r="G3126" t="s">
        <v>4601</v>
      </c>
      <c r="H3126" t="s">
        <v>20</v>
      </c>
      <c r="I3126" t="s">
        <v>38</v>
      </c>
      <c r="J3126" t="s">
        <v>4451</v>
      </c>
      <c r="K3126" t="s">
        <v>269</v>
      </c>
      <c r="L3126" t="s">
        <v>23</v>
      </c>
      <c r="M3126" t="s">
        <v>4602</v>
      </c>
      <c r="N3126" t="s">
        <v>25</v>
      </c>
      <c r="O3126" t="s">
        <v>15275</v>
      </c>
      <c r="P3126" t="s">
        <v>209</v>
      </c>
      <c r="Q3126" t="s">
        <v>142</v>
      </c>
      <c r="R3126">
        <v>91.64</v>
      </c>
      <c r="S3126" t="s">
        <v>11436</v>
      </c>
      <c r="T3126" t="s">
        <v>19090</v>
      </c>
      <c r="U3126" t="s">
        <v>19077</v>
      </c>
    </row>
    <row r="3127" spans="1:21" x14ac:dyDescent="0.25">
      <c r="A3127" t="s">
        <v>15</v>
      </c>
      <c r="B3127" t="s">
        <v>4451</v>
      </c>
      <c r="C3127" t="s">
        <v>77</v>
      </c>
      <c r="D3127" t="str">
        <f>VLOOKUP(C:C,Reconciliation!B:C,2,FALSE)</f>
        <v>Admin &amp; General - Office Supplies &amp; Expenses</v>
      </c>
      <c r="E3127" t="str">
        <f>VLOOKUP(B:B,'[1]Chart of Accts'!$A:$B,2,FALSE)</f>
        <v>Miscellaneous Materials &amp; Supplies-2200</v>
      </c>
      <c r="F3127" t="s">
        <v>204</v>
      </c>
      <c r="G3127" t="s">
        <v>4603</v>
      </c>
      <c r="H3127" t="s">
        <v>20</v>
      </c>
      <c r="I3127" t="s">
        <v>38</v>
      </c>
      <c r="J3127" t="s">
        <v>4451</v>
      </c>
      <c r="K3127" t="s">
        <v>257</v>
      </c>
      <c r="L3127" t="s">
        <v>23</v>
      </c>
      <c r="M3127" t="s">
        <v>4578</v>
      </c>
      <c r="N3127" t="s">
        <v>25</v>
      </c>
      <c r="O3127" t="s">
        <v>15275</v>
      </c>
      <c r="P3127" t="s">
        <v>209</v>
      </c>
      <c r="Q3127" t="s">
        <v>142</v>
      </c>
      <c r="R3127">
        <v>13.44</v>
      </c>
      <c r="S3127" t="s">
        <v>11436</v>
      </c>
      <c r="T3127" t="s">
        <v>19090</v>
      </c>
      <c r="U3127" t="s">
        <v>19077</v>
      </c>
    </row>
    <row r="3128" spans="1:21" x14ac:dyDescent="0.25">
      <c r="A3128" t="s">
        <v>15</v>
      </c>
      <c r="B3128" t="s">
        <v>4451</v>
      </c>
      <c r="C3128" t="s">
        <v>77</v>
      </c>
      <c r="D3128" t="str">
        <f>VLOOKUP(C:C,Reconciliation!B:C,2,FALSE)</f>
        <v>Admin &amp; General - Office Supplies &amp; Expenses</v>
      </c>
      <c r="E3128" t="str">
        <f>VLOOKUP(B:B,'[1]Chart of Accts'!$A:$B,2,FALSE)</f>
        <v>Miscellaneous Materials &amp; Supplies-2200</v>
      </c>
      <c r="F3128" t="s">
        <v>204</v>
      </c>
      <c r="G3128" t="s">
        <v>4604</v>
      </c>
      <c r="H3128" t="s">
        <v>20</v>
      </c>
      <c r="I3128" t="s">
        <v>38</v>
      </c>
      <c r="J3128" t="s">
        <v>4451</v>
      </c>
      <c r="K3128" t="s">
        <v>259</v>
      </c>
      <c r="L3128" t="s">
        <v>23</v>
      </c>
      <c r="M3128" t="s">
        <v>4580</v>
      </c>
      <c r="N3128" t="s">
        <v>25</v>
      </c>
      <c r="O3128" t="s">
        <v>15275</v>
      </c>
      <c r="P3128" t="s">
        <v>209</v>
      </c>
      <c r="Q3128" t="s">
        <v>142</v>
      </c>
      <c r="R3128">
        <v>9.18</v>
      </c>
      <c r="S3128" t="s">
        <v>11436</v>
      </c>
      <c r="T3128" t="s">
        <v>19090</v>
      </c>
      <c r="U3128" t="s">
        <v>19077</v>
      </c>
    </row>
    <row r="3129" spans="1:21" x14ac:dyDescent="0.25">
      <c r="A3129" t="s">
        <v>15</v>
      </c>
      <c r="B3129" t="s">
        <v>4451</v>
      </c>
      <c r="C3129" t="s">
        <v>77</v>
      </c>
      <c r="D3129" t="str">
        <f>VLOOKUP(C:C,Reconciliation!B:C,2,FALSE)</f>
        <v>Admin &amp; General - Office Supplies &amp; Expenses</v>
      </c>
      <c r="E3129" t="str">
        <f>VLOOKUP(B:B,'[1]Chart of Accts'!$A:$B,2,FALSE)</f>
        <v>Miscellaneous Materials &amp; Supplies-2200</v>
      </c>
      <c r="F3129" t="s">
        <v>204</v>
      </c>
      <c r="G3129" t="s">
        <v>4605</v>
      </c>
      <c r="H3129" t="s">
        <v>20</v>
      </c>
      <c r="I3129" t="s">
        <v>38</v>
      </c>
      <c r="J3129" t="s">
        <v>4451</v>
      </c>
      <c r="K3129" t="s">
        <v>264</v>
      </c>
      <c r="L3129" t="s">
        <v>23</v>
      </c>
      <c r="M3129" t="s">
        <v>4582</v>
      </c>
      <c r="N3129" t="s">
        <v>25</v>
      </c>
      <c r="O3129" t="s">
        <v>15275</v>
      </c>
      <c r="P3129" t="s">
        <v>209</v>
      </c>
      <c r="Q3129" t="s">
        <v>142</v>
      </c>
      <c r="R3129">
        <v>5.89</v>
      </c>
      <c r="S3129" t="s">
        <v>11436</v>
      </c>
      <c r="T3129" t="s">
        <v>19090</v>
      </c>
      <c r="U3129" t="s">
        <v>19077</v>
      </c>
    </row>
    <row r="3130" spans="1:21" x14ac:dyDescent="0.25">
      <c r="A3130" t="s">
        <v>15</v>
      </c>
      <c r="B3130" t="s">
        <v>4451</v>
      </c>
      <c r="C3130" t="s">
        <v>77</v>
      </c>
      <c r="D3130" t="str">
        <f>VLOOKUP(C:C,Reconciliation!B:C,2,FALSE)</f>
        <v>Admin &amp; General - Office Supplies &amp; Expenses</v>
      </c>
      <c r="E3130" t="str">
        <f>VLOOKUP(B:B,'[1]Chart of Accts'!$A:$B,2,FALSE)</f>
        <v>Miscellaneous Materials &amp; Supplies-2200</v>
      </c>
      <c r="F3130" t="s">
        <v>204</v>
      </c>
      <c r="G3130" t="s">
        <v>4606</v>
      </c>
      <c r="H3130" t="s">
        <v>20</v>
      </c>
      <c r="I3130" t="s">
        <v>38</v>
      </c>
      <c r="J3130" t="s">
        <v>4451</v>
      </c>
      <c r="K3130" t="s">
        <v>269</v>
      </c>
      <c r="L3130" t="s">
        <v>23</v>
      </c>
      <c r="M3130" t="s">
        <v>4584</v>
      </c>
      <c r="N3130" t="s">
        <v>25</v>
      </c>
      <c r="O3130" t="s">
        <v>15275</v>
      </c>
      <c r="P3130" t="s">
        <v>209</v>
      </c>
      <c r="Q3130" t="s">
        <v>142</v>
      </c>
      <c r="R3130">
        <v>-91.64</v>
      </c>
      <c r="S3130" t="s">
        <v>11436</v>
      </c>
      <c r="T3130" t="s">
        <v>19090</v>
      </c>
      <c r="U3130" t="s">
        <v>19077</v>
      </c>
    </row>
    <row r="3131" spans="1:21" x14ac:dyDescent="0.25">
      <c r="A3131" t="s">
        <v>15</v>
      </c>
      <c r="B3131" t="s">
        <v>4451</v>
      </c>
      <c r="C3131" t="s">
        <v>77</v>
      </c>
      <c r="D3131" t="str">
        <f>VLOOKUP(C:C,Reconciliation!B:C,2,FALSE)</f>
        <v>Admin &amp; General - Office Supplies &amp; Expenses</v>
      </c>
      <c r="E3131" t="str">
        <f>VLOOKUP(B:B,'[1]Chart of Accts'!$A:$B,2,FALSE)</f>
        <v>Miscellaneous Materials &amp; Supplies-2200</v>
      </c>
      <c r="F3131" t="s">
        <v>138</v>
      </c>
      <c r="G3131" t="s">
        <v>385</v>
      </c>
      <c r="H3131" t="s">
        <v>20</v>
      </c>
      <c r="I3131" t="s">
        <v>40</v>
      </c>
      <c r="J3131" t="s">
        <v>4451</v>
      </c>
      <c r="K3131" t="s">
        <v>302</v>
      </c>
      <c r="L3131" t="s">
        <v>23</v>
      </c>
      <c r="M3131" t="s">
        <v>4607</v>
      </c>
      <c r="N3131" t="s">
        <v>25</v>
      </c>
      <c r="O3131" t="s">
        <v>15268</v>
      </c>
      <c r="P3131" t="s">
        <v>141</v>
      </c>
      <c r="Q3131" t="s">
        <v>142</v>
      </c>
      <c r="R3131">
        <v>-9.15</v>
      </c>
      <c r="S3131" t="s">
        <v>11436</v>
      </c>
      <c r="T3131" t="s">
        <v>19090</v>
      </c>
      <c r="U3131" t="s">
        <v>19077</v>
      </c>
    </row>
    <row r="3132" spans="1:21" x14ac:dyDescent="0.25">
      <c r="A3132" t="s">
        <v>15</v>
      </c>
      <c r="B3132" t="s">
        <v>4451</v>
      </c>
      <c r="C3132" t="s">
        <v>77</v>
      </c>
      <c r="D3132" t="str">
        <f>VLOOKUP(C:C,Reconciliation!B:C,2,FALSE)</f>
        <v>Admin &amp; General - Office Supplies &amp; Expenses</v>
      </c>
      <c r="E3132" t="str">
        <f>VLOOKUP(B:B,'[1]Chart of Accts'!$A:$B,2,FALSE)</f>
        <v>Miscellaneous Materials &amp; Supplies-2200</v>
      </c>
      <c r="F3132" t="s">
        <v>138</v>
      </c>
      <c r="G3132" t="s">
        <v>228</v>
      </c>
      <c r="H3132" t="s">
        <v>20</v>
      </c>
      <c r="I3132" t="s">
        <v>40</v>
      </c>
      <c r="J3132" t="s">
        <v>4451</v>
      </c>
      <c r="K3132" t="s">
        <v>4521</v>
      </c>
      <c r="L3132" t="s">
        <v>23</v>
      </c>
      <c r="M3132" t="s">
        <v>4608</v>
      </c>
      <c r="N3132" t="s">
        <v>25</v>
      </c>
      <c r="O3132" t="s">
        <v>15268</v>
      </c>
      <c r="P3132" t="s">
        <v>141</v>
      </c>
      <c r="Q3132" t="s">
        <v>142</v>
      </c>
      <c r="R3132">
        <v>1.95</v>
      </c>
      <c r="S3132" t="s">
        <v>11436</v>
      </c>
      <c r="T3132" t="s">
        <v>19090</v>
      </c>
      <c r="U3132" t="s">
        <v>19077</v>
      </c>
    </row>
    <row r="3133" spans="1:21" x14ac:dyDescent="0.25">
      <c r="A3133" t="s">
        <v>15</v>
      </c>
      <c r="B3133" t="s">
        <v>4451</v>
      </c>
      <c r="C3133" t="s">
        <v>77</v>
      </c>
      <c r="D3133" t="str">
        <f>VLOOKUP(C:C,Reconciliation!B:C,2,FALSE)</f>
        <v>Admin &amp; General - Office Supplies &amp; Expenses</v>
      </c>
      <c r="E3133" t="str">
        <f>VLOOKUP(B:B,'[1]Chart of Accts'!$A:$B,2,FALSE)</f>
        <v>Miscellaneous Materials &amp; Supplies-2200</v>
      </c>
      <c r="F3133" t="s">
        <v>138</v>
      </c>
      <c r="G3133" t="s">
        <v>387</v>
      </c>
      <c r="H3133" t="s">
        <v>20</v>
      </c>
      <c r="I3133" t="s">
        <v>40</v>
      </c>
      <c r="J3133" t="s">
        <v>4451</v>
      </c>
      <c r="K3133" t="s">
        <v>289</v>
      </c>
      <c r="L3133" t="s">
        <v>23</v>
      </c>
      <c r="M3133" t="s">
        <v>4537</v>
      </c>
      <c r="N3133" t="s">
        <v>25</v>
      </c>
      <c r="O3133" t="s">
        <v>15268</v>
      </c>
      <c r="P3133" t="s">
        <v>141</v>
      </c>
      <c r="Q3133" t="s">
        <v>142</v>
      </c>
      <c r="R3133">
        <v>0.63</v>
      </c>
      <c r="S3133" t="s">
        <v>11436</v>
      </c>
      <c r="T3133" t="s">
        <v>19090</v>
      </c>
      <c r="U3133" t="s">
        <v>19077</v>
      </c>
    </row>
    <row r="3134" spans="1:21" x14ac:dyDescent="0.25">
      <c r="A3134" t="s">
        <v>15</v>
      </c>
      <c r="B3134" t="s">
        <v>4451</v>
      </c>
      <c r="C3134" t="s">
        <v>77</v>
      </c>
      <c r="D3134" t="str">
        <f>VLOOKUP(C:C,Reconciliation!B:C,2,FALSE)</f>
        <v>Admin &amp; General - Office Supplies &amp; Expenses</v>
      </c>
      <c r="E3134" t="str">
        <f>VLOOKUP(B:B,'[1]Chart of Accts'!$A:$B,2,FALSE)</f>
        <v>Miscellaneous Materials &amp; Supplies-2200</v>
      </c>
      <c r="F3134" t="s">
        <v>138</v>
      </c>
      <c r="G3134" t="s">
        <v>389</v>
      </c>
      <c r="H3134" t="s">
        <v>20</v>
      </c>
      <c r="I3134" t="s">
        <v>40</v>
      </c>
      <c r="J3134" t="s">
        <v>4451</v>
      </c>
      <c r="K3134" t="s">
        <v>246</v>
      </c>
      <c r="L3134" t="s">
        <v>23</v>
      </c>
      <c r="M3134" t="s">
        <v>4609</v>
      </c>
      <c r="N3134" t="s">
        <v>25</v>
      </c>
      <c r="O3134" t="s">
        <v>15268</v>
      </c>
      <c r="P3134" t="s">
        <v>141</v>
      </c>
      <c r="Q3134" t="s">
        <v>142</v>
      </c>
      <c r="R3134">
        <v>8.36</v>
      </c>
      <c r="S3134" t="s">
        <v>11436</v>
      </c>
      <c r="T3134" t="s">
        <v>19090</v>
      </c>
      <c r="U3134" t="s">
        <v>19077</v>
      </c>
    </row>
    <row r="3135" spans="1:21" x14ac:dyDescent="0.25">
      <c r="A3135" t="s">
        <v>15</v>
      </c>
      <c r="B3135" t="s">
        <v>4451</v>
      </c>
      <c r="C3135" t="s">
        <v>77</v>
      </c>
      <c r="D3135" t="str">
        <f>VLOOKUP(C:C,Reconciliation!B:C,2,FALSE)</f>
        <v>Admin &amp; General - Office Supplies &amp; Expenses</v>
      </c>
      <c r="E3135" t="str">
        <f>VLOOKUP(B:B,'[1]Chart of Accts'!$A:$B,2,FALSE)</f>
        <v>Miscellaneous Materials &amp; Supplies-2200</v>
      </c>
      <c r="F3135" t="s">
        <v>138</v>
      </c>
      <c r="G3135" t="s">
        <v>391</v>
      </c>
      <c r="H3135" t="s">
        <v>20</v>
      </c>
      <c r="I3135" t="s">
        <v>40</v>
      </c>
      <c r="J3135" t="s">
        <v>4451</v>
      </c>
      <c r="K3135" t="s">
        <v>249</v>
      </c>
      <c r="L3135" t="s">
        <v>23</v>
      </c>
      <c r="M3135" t="s">
        <v>4610</v>
      </c>
      <c r="N3135" t="s">
        <v>25</v>
      </c>
      <c r="O3135" t="s">
        <v>15268</v>
      </c>
      <c r="P3135" t="s">
        <v>141</v>
      </c>
      <c r="Q3135" t="s">
        <v>142</v>
      </c>
      <c r="R3135">
        <v>-1.6</v>
      </c>
      <c r="S3135" t="s">
        <v>11436</v>
      </c>
      <c r="T3135" t="s">
        <v>19090</v>
      </c>
      <c r="U3135" t="s">
        <v>19077</v>
      </c>
    </row>
    <row r="3136" spans="1:21" x14ac:dyDescent="0.25">
      <c r="A3136" t="s">
        <v>15</v>
      </c>
      <c r="B3136" t="s">
        <v>4451</v>
      </c>
      <c r="C3136" t="s">
        <v>77</v>
      </c>
      <c r="D3136" t="str">
        <f>VLOOKUP(C:C,Reconciliation!B:C,2,FALSE)</f>
        <v>Admin &amp; General - Office Supplies &amp; Expenses</v>
      </c>
      <c r="E3136" t="str">
        <f>VLOOKUP(B:B,'[1]Chart of Accts'!$A:$B,2,FALSE)</f>
        <v>Miscellaneous Materials &amp; Supplies-2200</v>
      </c>
      <c r="F3136" t="s">
        <v>138</v>
      </c>
      <c r="G3136" t="s">
        <v>394</v>
      </c>
      <c r="H3136" t="s">
        <v>20</v>
      </c>
      <c r="I3136" t="s">
        <v>40</v>
      </c>
      <c r="J3136" t="s">
        <v>4451</v>
      </c>
      <c r="K3136" t="s">
        <v>252</v>
      </c>
      <c r="L3136" t="s">
        <v>23</v>
      </c>
      <c r="M3136" t="s">
        <v>4486</v>
      </c>
      <c r="N3136" t="s">
        <v>25</v>
      </c>
      <c r="O3136" t="s">
        <v>15268</v>
      </c>
      <c r="P3136" t="s">
        <v>141</v>
      </c>
      <c r="Q3136" t="s">
        <v>142</v>
      </c>
      <c r="R3136">
        <v>-3.47</v>
      </c>
      <c r="S3136" t="s">
        <v>11436</v>
      </c>
      <c r="T3136" t="s">
        <v>19090</v>
      </c>
      <c r="U3136" t="s">
        <v>19077</v>
      </c>
    </row>
    <row r="3137" spans="1:21" x14ac:dyDescent="0.25">
      <c r="A3137" t="s">
        <v>15</v>
      </c>
      <c r="B3137" t="s">
        <v>4451</v>
      </c>
      <c r="C3137" t="s">
        <v>77</v>
      </c>
      <c r="D3137" t="str">
        <f>VLOOKUP(C:C,Reconciliation!B:C,2,FALSE)</f>
        <v>Admin &amp; General - Office Supplies &amp; Expenses</v>
      </c>
      <c r="E3137" t="str">
        <f>VLOOKUP(B:B,'[1]Chart of Accts'!$A:$B,2,FALSE)</f>
        <v>Miscellaneous Materials &amp; Supplies-2200</v>
      </c>
      <c r="F3137" t="s">
        <v>138</v>
      </c>
      <c r="G3137" t="s">
        <v>251</v>
      </c>
      <c r="H3137" t="s">
        <v>20</v>
      </c>
      <c r="I3137" t="s">
        <v>40</v>
      </c>
      <c r="J3137" t="s">
        <v>4451</v>
      </c>
      <c r="K3137" t="s">
        <v>254</v>
      </c>
      <c r="L3137" t="s">
        <v>23</v>
      </c>
      <c r="M3137" t="s">
        <v>4611</v>
      </c>
      <c r="N3137" t="s">
        <v>25</v>
      </c>
      <c r="O3137" t="s">
        <v>15268</v>
      </c>
      <c r="P3137" t="s">
        <v>141</v>
      </c>
      <c r="Q3137" t="s">
        <v>142</v>
      </c>
      <c r="R3137">
        <v>-33.24</v>
      </c>
      <c r="S3137" t="s">
        <v>11436</v>
      </c>
      <c r="T3137" t="s">
        <v>19090</v>
      </c>
      <c r="U3137" t="s">
        <v>19077</v>
      </c>
    </row>
    <row r="3138" spans="1:21" x14ac:dyDescent="0.25">
      <c r="A3138" t="s">
        <v>15</v>
      </c>
      <c r="B3138" t="s">
        <v>4451</v>
      </c>
      <c r="C3138" t="s">
        <v>77</v>
      </c>
      <c r="D3138" t="str">
        <f>VLOOKUP(C:C,Reconciliation!B:C,2,FALSE)</f>
        <v>Admin &amp; General - Office Supplies &amp; Expenses</v>
      </c>
      <c r="E3138" t="str">
        <f>VLOOKUP(B:B,'[1]Chart of Accts'!$A:$B,2,FALSE)</f>
        <v>Miscellaneous Materials &amp; Supplies-2200</v>
      </c>
      <c r="F3138" t="s">
        <v>138</v>
      </c>
      <c r="G3138" t="s">
        <v>163</v>
      </c>
      <c r="H3138" t="s">
        <v>20</v>
      </c>
      <c r="I3138" t="s">
        <v>40</v>
      </c>
      <c r="J3138" t="s">
        <v>4451</v>
      </c>
      <c r="K3138" t="s">
        <v>376</v>
      </c>
      <c r="L3138" t="s">
        <v>23</v>
      </c>
      <c r="M3138" t="s">
        <v>4612</v>
      </c>
      <c r="N3138" t="s">
        <v>25</v>
      </c>
      <c r="O3138" t="s">
        <v>15268</v>
      </c>
      <c r="P3138" t="s">
        <v>141</v>
      </c>
      <c r="Q3138" t="s">
        <v>142</v>
      </c>
      <c r="R3138">
        <v>-12.15</v>
      </c>
      <c r="S3138" t="s">
        <v>11436</v>
      </c>
      <c r="T3138" t="s">
        <v>19090</v>
      </c>
      <c r="U3138" t="s">
        <v>19077</v>
      </c>
    </row>
    <row r="3139" spans="1:21" x14ac:dyDescent="0.25">
      <c r="A3139" t="s">
        <v>15</v>
      </c>
      <c r="B3139" t="s">
        <v>4451</v>
      </c>
      <c r="C3139" t="s">
        <v>77</v>
      </c>
      <c r="D3139" t="str">
        <f>VLOOKUP(C:C,Reconciliation!B:C,2,FALSE)</f>
        <v>Admin &amp; General - Office Supplies &amp; Expenses</v>
      </c>
      <c r="E3139" t="str">
        <f>VLOOKUP(B:B,'[1]Chart of Accts'!$A:$B,2,FALSE)</f>
        <v>Miscellaneous Materials &amp; Supplies-2200</v>
      </c>
      <c r="F3139" t="s">
        <v>138</v>
      </c>
      <c r="G3139" t="s">
        <v>169</v>
      </c>
      <c r="H3139" t="s">
        <v>20</v>
      </c>
      <c r="I3139" t="s">
        <v>40</v>
      </c>
      <c r="J3139" t="s">
        <v>4451</v>
      </c>
      <c r="K3139" t="s">
        <v>257</v>
      </c>
      <c r="L3139" t="s">
        <v>23</v>
      </c>
      <c r="M3139" t="s">
        <v>4613</v>
      </c>
      <c r="N3139" t="s">
        <v>25</v>
      </c>
      <c r="O3139" t="s">
        <v>15268</v>
      </c>
      <c r="P3139" t="s">
        <v>141</v>
      </c>
      <c r="Q3139" t="s">
        <v>142</v>
      </c>
      <c r="R3139">
        <v>0.6</v>
      </c>
      <c r="S3139" t="s">
        <v>11436</v>
      </c>
      <c r="T3139" t="s">
        <v>19090</v>
      </c>
      <c r="U3139" t="s">
        <v>19077</v>
      </c>
    </row>
    <row r="3140" spans="1:21" x14ac:dyDescent="0.25">
      <c r="A3140" t="s">
        <v>15</v>
      </c>
      <c r="B3140" t="s">
        <v>4451</v>
      </c>
      <c r="C3140" t="s">
        <v>77</v>
      </c>
      <c r="D3140" t="str">
        <f>VLOOKUP(C:C,Reconciliation!B:C,2,FALSE)</f>
        <v>Admin &amp; General - Office Supplies &amp; Expenses</v>
      </c>
      <c r="E3140" t="str">
        <f>VLOOKUP(B:B,'[1]Chart of Accts'!$A:$B,2,FALSE)</f>
        <v>Miscellaneous Materials &amp; Supplies-2200</v>
      </c>
      <c r="F3140" t="s">
        <v>138</v>
      </c>
      <c r="G3140" t="s">
        <v>200</v>
      </c>
      <c r="H3140" t="s">
        <v>20</v>
      </c>
      <c r="I3140" t="s">
        <v>40</v>
      </c>
      <c r="J3140" t="s">
        <v>4451</v>
      </c>
      <c r="K3140" t="s">
        <v>259</v>
      </c>
      <c r="L3140" t="s">
        <v>23</v>
      </c>
      <c r="M3140" t="s">
        <v>4614</v>
      </c>
      <c r="N3140" t="s">
        <v>25</v>
      </c>
      <c r="O3140" t="s">
        <v>15268</v>
      </c>
      <c r="P3140" t="s">
        <v>141</v>
      </c>
      <c r="Q3140" t="s">
        <v>142</v>
      </c>
      <c r="R3140">
        <v>10.01</v>
      </c>
      <c r="S3140" t="s">
        <v>11436</v>
      </c>
      <c r="T3140" t="s">
        <v>19090</v>
      </c>
      <c r="U3140" t="s">
        <v>19077</v>
      </c>
    </row>
    <row r="3141" spans="1:21" x14ac:dyDescent="0.25">
      <c r="A3141" t="s">
        <v>15</v>
      </c>
      <c r="B3141" t="s">
        <v>4451</v>
      </c>
      <c r="C3141" t="s">
        <v>77</v>
      </c>
      <c r="D3141" t="str">
        <f>VLOOKUP(C:C,Reconciliation!B:C,2,FALSE)</f>
        <v>Admin &amp; General - Office Supplies &amp; Expenses</v>
      </c>
      <c r="E3141" t="str">
        <f>VLOOKUP(B:B,'[1]Chart of Accts'!$A:$B,2,FALSE)</f>
        <v>Miscellaneous Materials &amp; Supplies-2200</v>
      </c>
      <c r="F3141" t="s">
        <v>138</v>
      </c>
      <c r="G3141" t="s">
        <v>256</v>
      </c>
      <c r="H3141" t="s">
        <v>20</v>
      </c>
      <c r="I3141" t="s">
        <v>40</v>
      </c>
      <c r="J3141" t="s">
        <v>4451</v>
      </c>
      <c r="K3141" t="s">
        <v>261</v>
      </c>
      <c r="L3141" t="s">
        <v>23</v>
      </c>
      <c r="M3141" t="s">
        <v>4615</v>
      </c>
      <c r="N3141" t="s">
        <v>25</v>
      </c>
      <c r="O3141" t="s">
        <v>15268</v>
      </c>
      <c r="P3141" t="s">
        <v>141</v>
      </c>
      <c r="Q3141" t="s">
        <v>142</v>
      </c>
      <c r="R3141">
        <v>-53.22</v>
      </c>
      <c r="S3141" t="s">
        <v>11436</v>
      </c>
      <c r="T3141" t="s">
        <v>19090</v>
      </c>
      <c r="U3141" t="s">
        <v>19077</v>
      </c>
    </row>
    <row r="3142" spans="1:21" x14ac:dyDescent="0.25">
      <c r="A3142" t="s">
        <v>15</v>
      </c>
      <c r="B3142" t="s">
        <v>4451</v>
      </c>
      <c r="C3142" t="s">
        <v>77</v>
      </c>
      <c r="D3142" t="str">
        <f>VLOOKUP(C:C,Reconciliation!B:C,2,FALSE)</f>
        <v>Admin &amp; General - Office Supplies &amp; Expenses</v>
      </c>
      <c r="E3142" t="str">
        <f>VLOOKUP(B:B,'[1]Chart of Accts'!$A:$B,2,FALSE)</f>
        <v>Miscellaneous Materials &amp; Supplies-2200</v>
      </c>
      <c r="F3142" t="s">
        <v>138</v>
      </c>
      <c r="G3142" t="s">
        <v>135</v>
      </c>
      <c r="H3142" t="s">
        <v>20</v>
      </c>
      <c r="I3142" t="s">
        <v>40</v>
      </c>
      <c r="J3142" t="s">
        <v>4451</v>
      </c>
      <c r="K3142" t="s">
        <v>267</v>
      </c>
      <c r="L3142" t="s">
        <v>23</v>
      </c>
      <c r="M3142" t="s">
        <v>4616</v>
      </c>
      <c r="N3142" t="s">
        <v>25</v>
      </c>
      <c r="O3142" t="s">
        <v>15268</v>
      </c>
      <c r="P3142" t="s">
        <v>141</v>
      </c>
      <c r="Q3142" t="s">
        <v>142</v>
      </c>
      <c r="R3142">
        <v>-1.01</v>
      </c>
      <c r="S3142" t="s">
        <v>11436</v>
      </c>
      <c r="T3142" t="s">
        <v>19090</v>
      </c>
      <c r="U3142" t="s">
        <v>19077</v>
      </c>
    </row>
    <row r="3143" spans="1:21" x14ac:dyDescent="0.25">
      <c r="A3143" t="s">
        <v>15</v>
      </c>
      <c r="B3143" t="s">
        <v>4451</v>
      </c>
      <c r="C3143" t="s">
        <v>77</v>
      </c>
      <c r="D3143" t="str">
        <f>VLOOKUP(C:C,Reconciliation!B:C,2,FALSE)</f>
        <v>Admin &amp; General - Office Supplies &amp; Expenses</v>
      </c>
      <c r="E3143" t="str">
        <f>VLOOKUP(B:B,'[1]Chart of Accts'!$A:$B,2,FALSE)</f>
        <v>Miscellaneous Materials &amp; Supplies-2200</v>
      </c>
      <c r="F3143" t="s">
        <v>138</v>
      </c>
      <c r="G3143" t="s">
        <v>175</v>
      </c>
      <c r="H3143" t="s">
        <v>20</v>
      </c>
      <c r="I3143" t="s">
        <v>40</v>
      </c>
      <c r="J3143" t="s">
        <v>4451</v>
      </c>
      <c r="K3143" t="s">
        <v>269</v>
      </c>
      <c r="L3143" t="s">
        <v>23</v>
      </c>
      <c r="M3143" t="s">
        <v>4617</v>
      </c>
      <c r="N3143" t="s">
        <v>25</v>
      </c>
      <c r="O3143" t="s">
        <v>15268</v>
      </c>
      <c r="P3143" t="s">
        <v>141</v>
      </c>
      <c r="Q3143" t="s">
        <v>142</v>
      </c>
      <c r="R3143">
        <v>-193.35</v>
      </c>
      <c r="S3143" t="s">
        <v>11436</v>
      </c>
      <c r="T3143" t="s">
        <v>19090</v>
      </c>
      <c r="U3143" t="s">
        <v>19077</v>
      </c>
    </row>
    <row r="3144" spans="1:21" x14ac:dyDescent="0.25">
      <c r="A3144" t="s">
        <v>15</v>
      </c>
      <c r="B3144" t="s">
        <v>4451</v>
      </c>
      <c r="C3144" t="s">
        <v>77</v>
      </c>
      <c r="D3144" t="str">
        <f>VLOOKUP(C:C,Reconciliation!B:C,2,FALSE)</f>
        <v>Admin &amp; General - Office Supplies &amp; Expenses</v>
      </c>
      <c r="E3144" t="str">
        <f>VLOOKUP(B:B,'[1]Chart of Accts'!$A:$B,2,FALSE)</f>
        <v>Miscellaneous Materials &amp; Supplies-2200</v>
      </c>
      <c r="F3144" t="s">
        <v>138</v>
      </c>
      <c r="G3144" t="s">
        <v>3002</v>
      </c>
      <c r="H3144" t="s">
        <v>20</v>
      </c>
      <c r="I3144" t="s">
        <v>40</v>
      </c>
      <c r="J3144" t="s">
        <v>4451</v>
      </c>
      <c r="K3144" t="s">
        <v>264</v>
      </c>
      <c r="L3144" t="s">
        <v>23</v>
      </c>
      <c r="M3144" t="s">
        <v>4618</v>
      </c>
      <c r="N3144" t="s">
        <v>25</v>
      </c>
      <c r="O3144" t="s">
        <v>15268</v>
      </c>
      <c r="P3144" t="s">
        <v>141</v>
      </c>
      <c r="Q3144" t="s">
        <v>142</v>
      </c>
      <c r="R3144">
        <v>1.08</v>
      </c>
      <c r="S3144" t="s">
        <v>11436</v>
      </c>
      <c r="T3144" t="s">
        <v>19090</v>
      </c>
      <c r="U3144" t="s">
        <v>19077</v>
      </c>
    </row>
    <row r="3145" spans="1:21" x14ac:dyDescent="0.25">
      <c r="A3145" t="s">
        <v>15</v>
      </c>
      <c r="B3145" t="s">
        <v>4451</v>
      </c>
      <c r="C3145" t="s">
        <v>77</v>
      </c>
      <c r="D3145" t="str">
        <f>VLOOKUP(C:C,Reconciliation!B:C,2,FALSE)</f>
        <v>Admin &amp; General - Office Supplies &amp; Expenses</v>
      </c>
      <c r="E3145" t="str">
        <f>VLOOKUP(B:B,'[1]Chart of Accts'!$A:$B,2,FALSE)</f>
        <v>Miscellaneous Materials &amp; Supplies-2200</v>
      </c>
      <c r="F3145" t="s">
        <v>143</v>
      </c>
      <c r="G3145" t="s">
        <v>278</v>
      </c>
      <c r="H3145" t="s">
        <v>20</v>
      </c>
      <c r="I3145" t="s">
        <v>41</v>
      </c>
      <c r="J3145" t="s">
        <v>4451</v>
      </c>
      <c r="K3145" t="s">
        <v>4521</v>
      </c>
      <c r="L3145" t="s">
        <v>23</v>
      </c>
      <c r="M3145" t="s">
        <v>4619</v>
      </c>
      <c r="N3145" t="s">
        <v>25</v>
      </c>
      <c r="O3145" t="s">
        <v>15269</v>
      </c>
      <c r="P3145" t="s">
        <v>146</v>
      </c>
      <c r="Q3145" t="s">
        <v>142</v>
      </c>
      <c r="R3145">
        <v>1.85</v>
      </c>
      <c r="S3145" t="s">
        <v>11436</v>
      </c>
      <c r="T3145" t="s">
        <v>19090</v>
      </c>
      <c r="U3145" t="s">
        <v>19077</v>
      </c>
    </row>
    <row r="3146" spans="1:21" x14ac:dyDescent="0.25">
      <c r="A3146" t="s">
        <v>15</v>
      </c>
      <c r="B3146" t="s">
        <v>4451</v>
      </c>
      <c r="C3146" t="s">
        <v>77</v>
      </c>
      <c r="D3146" t="str">
        <f>VLOOKUP(C:C,Reconciliation!B:C,2,FALSE)</f>
        <v>Admin &amp; General - Office Supplies &amp; Expenses</v>
      </c>
      <c r="E3146" t="str">
        <f>VLOOKUP(B:B,'[1]Chart of Accts'!$A:$B,2,FALSE)</f>
        <v>Miscellaneous Materials &amp; Supplies-2200</v>
      </c>
      <c r="F3146" t="s">
        <v>143</v>
      </c>
      <c r="G3146" t="s">
        <v>192</v>
      </c>
      <c r="H3146" t="s">
        <v>20</v>
      </c>
      <c r="I3146" t="s">
        <v>41</v>
      </c>
      <c r="J3146" t="s">
        <v>4451</v>
      </c>
      <c r="K3146" t="s">
        <v>257</v>
      </c>
      <c r="L3146" t="s">
        <v>23</v>
      </c>
      <c r="M3146" t="s">
        <v>4620</v>
      </c>
      <c r="N3146" t="s">
        <v>25</v>
      </c>
      <c r="O3146" t="s">
        <v>15269</v>
      </c>
      <c r="P3146" t="s">
        <v>146</v>
      </c>
      <c r="Q3146" t="s">
        <v>142</v>
      </c>
      <c r="R3146">
        <v>10.5</v>
      </c>
      <c r="S3146" t="s">
        <v>11436</v>
      </c>
      <c r="T3146" t="s">
        <v>19090</v>
      </c>
      <c r="U3146" t="s">
        <v>19077</v>
      </c>
    </row>
    <row r="3147" spans="1:21" x14ac:dyDescent="0.25">
      <c r="A3147" t="s">
        <v>15</v>
      </c>
      <c r="B3147" t="s">
        <v>4451</v>
      </c>
      <c r="C3147" t="s">
        <v>77</v>
      </c>
      <c r="D3147" t="str">
        <f>VLOOKUP(C:C,Reconciliation!B:C,2,FALSE)</f>
        <v>Admin &amp; General - Office Supplies &amp; Expenses</v>
      </c>
      <c r="E3147" t="str">
        <f>VLOOKUP(B:B,'[1]Chart of Accts'!$A:$B,2,FALSE)</f>
        <v>Miscellaneous Materials &amp; Supplies-2200</v>
      </c>
      <c r="F3147" t="s">
        <v>143</v>
      </c>
      <c r="G3147" t="s">
        <v>221</v>
      </c>
      <c r="H3147" t="s">
        <v>20</v>
      </c>
      <c r="I3147" t="s">
        <v>41</v>
      </c>
      <c r="J3147" t="s">
        <v>4451</v>
      </c>
      <c r="K3147" t="s">
        <v>267</v>
      </c>
      <c r="L3147" t="s">
        <v>23</v>
      </c>
      <c r="M3147" t="s">
        <v>290</v>
      </c>
      <c r="N3147" t="s">
        <v>25</v>
      </c>
      <c r="O3147" t="s">
        <v>15269</v>
      </c>
      <c r="P3147" t="s">
        <v>146</v>
      </c>
      <c r="Q3147" t="s">
        <v>142</v>
      </c>
      <c r="R3147">
        <v>0.02</v>
      </c>
      <c r="S3147" t="s">
        <v>11436</v>
      </c>
      <c r="T3147" t="s">
        <v>19090</v>
      </c>
      <c r="U3147" t="s">
        <v>19077</v>
      </c>
    </row>
    <row r="3148" spans="1:21" x14ac:dyDescent="0.25">
      <c r="A3148" t="s">
        <v>15</v>
      </c>
      <c r="B3148" t="s">
        <v>4451</v>
      </c>
      <c r="C3148" t="s">
        <v>77</v>
      </c>
      <c r="D3148" t="str">
        <f>VLOOKUP(C:C,Reconciliation!B:C,2,FALSE)</f>
        <v>Admin &amp; General - Office Supplies &amp; Expenses</v>
      </c>
      <c r="E3148" t="str">
        <f>VLOOKUP(B:B,'[1]Chart of Accts'!$A:$B,2,FALSE)</f>
        <v>Miscellaneous Materials &amp; Supplies-2200</v>
      </c>
      <c r="F3148" t="s">
        <v>143</v>
      </c>
      <c r="G3148" t="s">
        <v>130</v>
      </c>
      <c r="H3148" t="s">
        <v>20</v>
      </c>
      <c r="I3148" t="s">
        <v>41</v>
      </c>
      <c r="J3148" t="s">
        <v>4451</v>
      </c>
      <c r="K3148" t="s">
        <v>269</v>
      </c>
      <c r="L3148" t="s">
        <v>23</v>
      </c>
      <c r="M3148" t="s">
        <v>4621</v>
      </c>
      <c r="N3148" t="s">
        <v>25</v>
      </c>
      <c r="O3148" t="s">
        <v>15269</v>
      </c>
      <c r="P3148" t="s">
        <v>146</v>
      </c>
      <c r="Q3148" t="s">
        <v>142</v>
      </c>
      <c r="R3148">
        <v>1.29</v>
      </c>
      <c r="S3148" t="s">
        <v>11436</v>
      </c>
      <c r="T3148" t="s">
        <v>19090</v>
      </c>
      <c r="U3148" t="s">
        <v>19077</v>
      </c>
    </row>
    <row r="3149" spans="1:21" x14ac:dyDescent="0.25">
      <c r="A3149" t="s">
        <v>15</v>
      </c>
      <c r="B3149" t="s">
        <v>4451</v>
      </c>
      <c r="C3149" t="s">
        <v>77</v>
      </c>
      <c r="D3149" t="str">
        <f>VLOOKUP(C:C,Reconciliation!B:C,2,FALSE)</f>
        <v>Admin &amp; General - Office Supplies &amp; Expenses</v>
      </c>
      <c r="E3149" t="str">
        <f>VLOOKUP(B:B,'[1]Chart of Accts'!$A:$B,2,FALSE)</f>
        <v>Miscellaneous Materials &amp; Supplies-2200</v>
      </c>
      <c r="F3149" t="s">
        <v>152</v>
      </c>
      <c r="G3149" t="s">
        <v>190</v>
      </c>
      <c r="H3149" t="s">
        <v>20</v>
      </c>
      <c r="I3149" t="s">
        <v>42</v>
      </c>
      <c r="J3149" t="s">
        <v>4451</v>
      </c>
      <c r="K3149" t="s">
        <v>252</v>
      </c>
      <c r="L3149" t="s">
        <v>23</v>
      </c>
      <c r="M3149" t="s">
        <v>308</v>
      </c>
      <c r="N3149" t="s">
        <v>25</v>
      </c>
      <c r="O3149" t="s">
        <v>15271</v>
      </c>
      <c r="P3149" t="s">
        <v>156</v>
      </c>
      <c r="Q3149" t="s">
        <v>142</v>
      </c>
      <c r="R3149">
        <v>0.17</v>
      </c>
      <c r="S3149" t="s">
        <v>11436</v>
      </c>
      <c r="T3149" t="s">
        <v>19090</v>
      </c>
      <c r="U3149" t="s">
        <v>19077</v>
      </c>
    </row>
    <row r="3150" spans="1:21" x14ac:dyDescent="0.25">
      <c r="A3150" t="s">
        <v>15</v>
      </c>
      <c r="B3150" t="s">
        <v>4451</v>
      </c>
      <c r="C3150" t="s">
        <v>77</v>
      </c>
      <c r="D3150" t="str">
        <f>VLOOKUP(C:C,Reconciliation!B:C,2,FALSE)</f>
        <v>Admin &amp; General - Office Supplies &amp; Expenses</v>
      </c>
      <c r="E3150" t="str">
        <f>VLOOKUP(B:B,'[1]Chart of Accts'!$A:$B,2,FALSE)</f>
        <v>Miscellaneous Materials &amp; Supplies-2200</v>
      </c>
      <c r="F3150" t="s">
        <v>152</v>
      </c>
      <c r="G3150" t="s">
        <v>219</v>
      </c>
      <c r="H3150" t="s">
        <v>20</v>
      </c>
      <c r="I3150" t="s">
        <v>42</v>
      </c>
      <c r="J3150" t="s">
        <v>4451</v>
      </c>
      <c r="K3150" t="s">
        <v>376</v>
      </c>
      <c r="L3150" t="s">
        <v>23</v>
      </c>
      <c r="M3150" t="s">
        <v>4622</v>
      </c>
      <c r="N3150" t="s">
        <v>25</v>
      </c>
      <c r="O3150" t="s">
        <v>15271</v>
      </c>
      <c r="P3150" t="s">
        <v>156</v>
      </c>
      <c r="Q3150" t="s">
        <v>142</v>
      </c>
      <c r="R3150">
        <v>1.37</v>
      </c>
      <c r="S3150" t="s">
        <v>11436</v>
      </c>
      <c r="T3150" t="s">
        <v>19090</v>
      </c>
      <c r="U3150" t="s">
        <v>19077</v>
      </c>
    </row>
    <row r="3151" spans="1:21" x14ac:dyDescent="0.25">
      <c r="A3151" t="s">
        <v>15</v>
      </c>
      <c r="B3151" t="s">
        <v>4451</v>
      </c>
      <c r="C3151" t="s">
        <v>77</v>
      </c>
      <c r="D3151" t="str">
        <f>VLOOKUP(C:C,Reconciliation!B:C,2,FALSE)</f>
        <v>Admin &amp; General - Office Supplies &amp; Expenses</v>
      </c>
      <c r="E3151" t="str">
        <f>VLOOKUP(B:B,'[1]Chart of Accts'!$A:$B,2,FALSE)</f>
        <v>Miscellaneous Materials &amp; Supplies-2200</v>
      </c>
      <c r="F3151" t="s">
        <v>152</v>
      </c>
      <c r="G3151" t="s">
        <v>221</v>
      </c>
      <c r="H3151" t="s">
        <v>20</v>
      </c>
      <c r="I3151" t="s">
        <v>42</v>
      </c>
      <c r="J3151" t="s">
        <v>4451</v>
      </c>
      <c r="K3151" t="s">
        <v>257</v>
      </c>
      <c r="L3151" t="s">
        <v>23</v>
      </c>
      <c r="M3151" t="s">
        <v>4623</v>
      </c>
      <c r="N3151" t="s">
        <v>25</v>
      </c>
      <c r="O3151" t="s">
        <v>15271</v>
      </c>
      <c r="P3151" t="s">
        <v>156</v>
      </c>
      <c r="Q3151" t="s">
        <v>142</v>
      </c>
      <c r="R3151">
        <v>17.5</v>
      </c>
      <c r="S3151" t="s">
        <v>11436</v>
      </c>
      <c r="T3151" t="s">
        <v>19090</v>
      </c>
      <c r="U3151" t="s">
        <v>19077</v>
      </c>
    </row>
    <row r="3152" spans="1:21" x14ac:dyDescent="0.25">
      <c r="A3152" t="s">
        <v>15</v>
      </c>
      <c r="B3152" t="s">
        <v>4451</v>
      </c>
      <c r="C3152" t="s">
        <v>77</v>
      </c>
      <c r="D3152" t="str">
        <f>VLOOKUP(C:C,Reconciliation!B:C,2,FALSE)</f>
        <v>Admin &amp; General - Office Supplies &amp; Expenses</v>
      </c>
      <c r="E3152" t="str">
        <f>VLOOKUP(B:B,'[1]Chart of Accts'!$A:$B,2,FALSE)</f>
        <v>Miscellaneous Materials &amp; Supplies-2200</v>
      </c>
      <c r="F3152" t="s">
        <v>152</v>
      </c>
      <c r="G3152" t="s">
        <v>130</v>
      </c>
      <c r="H3152" t="s">
        <v>20</v>
      </c>
      <c r="I3152" t="s">
        <v>42</v>
      </c>
      <c r="J3152" t="s">
        <v>4451</v>
      </c>
      <c r="K3152" t="s">
        <v>264</v>
      </c>
      <c r="L3152" t="s">
        <v>23</v>
      </c>
      <c r="M3152" t="s">
        <v>4624</v>
      </c>
      <c r="N3152" t="s">
        <v>25</v>
      </c>
      <c r="O3152" t="s">
        <v>15271</v>
      </c>
      <c r="P3152" t="s">
        <v>156</v>
      </c>
      <c r="Q3152" t="s">
        <v>142</v>
      </c>
      <c r="R3152">
        <v>0.69</v>
      </c>
      <c r="S3152" t="s">
        <v>11436</v>
      </c>
      <c r="T3152" t="s">
        <v>19090</v>
      </c>
      <c r="U3152" t="s">
        <v>19077</v>
      </c>
    </row>
    <row r="3153" spans="1:21" x14ac:dyDescent="0.25">
      <c r="A3153" t="s">
        <v>15</v>
      </c>
      <c r="B3153" t="s">
        <v>4451</v>
      </c>
      <c r="C3153" t="s">
        <v>77</v>
      </c>
      <c r="D3153" t="str">
        <f>VLOOKUP(C:C,Reconciliation!B:C,2,FALSE)</f>
        <v>Admin &amp; General - Office Supplies &amp; Expenses</v>
      </c>
      <c r="E3153" t="str">
        <f>VLOOKUP(B:B,'[1]Chart of Accts'!$A:$B,2,FALSE)</f>
        <v>Miscellaneous Materials &amp; Supplies-2200</v>
      </c>
      <c r="F3153" t="s">
        <v>152</v>
      </c>
      <c r="G3153" t="s">
        <v>139</v>
      </c>
      <c r="H3153" t="s">
        <v>20</v>
      </c>
      <c r="I3153" t="s">
        <v>42</v>
      </c>
      <c r="J3153" t="s">
        <v>4451</v>
      </c>
      <c r="K3153" t="s">
        <v>269</v>
      </c>
      <c r="L3153" t="s">
        <v>23</v>
      </c>
      <c r="M3153" t="s">
        <v>4625</v>
      </c>
      <c r="N3153" t="s">
        <v>25</v>
      </c>
      <c r="O3153" t="s">
        <v>15271</v>
      </c>
      <c r="P3153" t="s">
        <v>156</v>
      </c>
      <c r="Q3153" t="s">
        <v>142</v>
      </c>
      <c r="R3153">
        <v>0.11</v>
      </c>
      <c r="S3153" t="s">
        <v>11436</v>
      </c>
      <c r="T3153" t="s">
        <v>19090</v>
      </c>
      <c r="U3153" t="s">
        <v>19077</v>
      </c>
    </row>
    <row r="3154" spans="1:21" x14ac:dyDescent="0.25">
      <c r="A3154" t="s">
        <v>15</v>
      </c>
      <c r="B3154" t="s">
        <v>4451</v>
      </c>
      <c r="C3154" t="s">
        <v>77</v>
      </c>
      <c r="D3154" t="str">
        <f>VLOOKUP(C:C,Reconciliation!B:C,2,FALSE)</f>
        <v>Admin &amp; General - Office Supplies &amp; Expenses</v>
      </c>
      <c r="E3154" t="str">
        <f>VLOOKUP(B:B,'[1]Chart of Accts'!$A:$B,2,FALSE)</f>
        <v>Miscellaneous Materials &amp; Supplies-2200</v>
      </c>
      <c r="F3154" t="s">
        <v>157</v>
      </c>
      <c r="G3154" t="s">
        <v>153</v>
      </c>
      <c r="H3154" t="s">
        <v>20</v>
      </c>
      <c r="I3154" t="s">
        <v>44</v>
      </c>
      <c r="J3154" t="s">
        <v>4451</v>
      </c>
      <c r="K3154" t="s">
        <v>302</v>
      </c>
      <c r="L3154" t="s">
        <v>23</v>
      </c>
      <c r="M3154" t="s">
        <v>4626</v>
      </c>
      <c r="N3154" t="s">
        <v>25</v>
      </c>
      <c r="O3154" t="s">
        <v>15272</v>
      </c>
      <c r="P3154" t="s">
        <v>160</v>
      </c>
      <c r="Q3154" t="s">
        <v>142</v>
      </c>
      <c r="R3154">
        <v>2.84</v>
      </c>
      <c r="S3154" t="s">
        <v>11436</v>
      </c>
      <c r="T3154" t="s">
        <v>19090</v>
      </c>
      <c r="U3154" t="s">
        <v>19077</v>
      </c>
    </row>
    <row r="3155" spans="1:21" x14ac:dyDescent="0.25">
      <c r="A3155" t="s">
        <v>15</v>
      </c>
      <c r="B3155" t="s">
        <v>4451</v>
      </c>
      <c r="C3155" t="s">
        <v>77</v>
      </c>
      <c r="D3155" t="str">
        <f>VLOOKUP(C:C,Reconciliation!B:C,2,FALSE)</f>
        <v>Admin &amp; General - Office Supplies &amp; Expenses</v>
      </c>
      <c r="E3155" t="str">
        <f>VLOOKUP(B:B,'[1]Chart of Accts'!$A:$B,2,FALSE)</f>
        <v>Miscellaneous Materials &amp; Supplies-2200</v>
      </c>
      <c r="F3155" t="s">
        <v>157</v>
      </c>
      <c r="G3155" t="s">
        <v>570</v>
      </c>
      <c r="H3155" t="s">
        <v>20</v>
      </c>
      <c r="I3155" t="s">
        <v>44</v>
      </c>
      <c r="J3155" t="s">
        <v>4451</v>
      </c>
      <c r="K3155" t="s">
        <v>249</v>
      </c>
      <c r="L3155" t="s">
        <v>23</v>
      </c>
      <c r="M3155" t="s">
        <v>4627</v>
      </c>
      <c r="N3155" t="s">
        <v>25</v>
      </c>
      <c r="O3155" t="s">
        <v>15272</v>
      </c>
      <c r="P3155" t="s">
        <v>160</v>
      </c>
      <c r="Q3155" t="s">
        <v>142</v>
      </c>
      <c r="R3155">
        <v>3.23</v>
      </c>
      <c r="S3155" t="s">
        <v>11436</v>
      </c>
      <c r="T3155" t="s">
        <v>19090</v>
      </c>
      <c r="U3155" t="s">
        <v>19077</v>
      </c>
    </row>
    <row r="3156" spans="1:21" x14ac:dyDescent="0.25">
      <c r="A3156" t="s">
        <v>15</v>
      </c>
      <c r="B3156" t="s">
        <v>4451</v>
      </c>
      <c r="C3156" t="s">
        <v>77</v>
      </c>
      <c r="D3156" t="str">
        <f>VLOOKUP(C:C,Reconciliation!B:C,2,FALSE)</f>
        <v>Admin &amp; General - Office Supplies &amp; Expenses</v>
      </c>
      <c r="E3156" t="str">
        <f>VLOOKUP(B:B,'[1]Chart of Accts'!$A:$B,2,FALSE)</f>
        <v>Miscellaneous Materials &amp; Supplies-2200</v>
      </c>
      <c r="F3156" t="s">
        <v>157</v>
      </c>
      <c r="G3156" t="s">
        <v>382</v>
      </c>
      <c r="H3156" t="s">
        <v>20</v>
      </c>
      <c r="I3156" t="s">
        <v>44</v>
      </c>
      <c r="J3156" t="s">
        <v>4451</v>
      </c>
      <c r="K3156" t="s">
        <v>252</v>
      </c>
      <c r="L3156" t="s">
        <v>23</v>
      </c>
      <c r="M3156" t="s">
        <v>4628</v>
      </c>
      <c r="N3156" t="s">
        <v>25</v>
      </c>
      <c r="O3156" t="s">
        <v>15272</v>
      </c>
      <c r="P3156" t="s">
        <v>160</v>
      </c>
      <c r="Q3156" t="s">
        <v>142</v>
      </c>
      <c r="R3156">
        <v>-0.63</v>
      </c>
      <c r="S3156" t="s">
        <v>11436</v>
      </c>
      <c r="T3156" t="s">
        <v>19090</v>
      </c>
      <c r="U3156" t="s">
        <v>19077</v>
      </c>
    </row>
    <row r="3157" spans="1:21" x14ac:dyDescent="0.25">
      <c r="A3157" t="s">
        <v>15</v>
      </c>
      <c r="B3157" t="s">
        <v>4451</v>
      </c>
      <c r="C3157" t="s">
        <v>77</v>
      </c>
      <c r="D3157" t="str">
        <f>VLOOKUP(C:C,Reconciliation!B:C,2,FALSE)</f>
        <v>Admin &amp; General - Office Supplies &amp; Expenses</v>
      </c>
      <c r="E3157" t="str">
        <f>VLOOKUP(B:B,'[1]Chart of Accts'!$A:$B,2,FALSE)</f>
        <v>Miscellaneous Materials &amp; Supplies-2200</v>
      </c>
      <c r="F3157" t="s">
        <v>157</v>
      </c>
      <c r="G3157" t="s">
        <v>276</v>
      </c>
      <c r="H3157" t="s">
        <v>20</v>
      </c>
      <c r="I3157" t="s">
        <v>44</v>
      </c>
      <c r="J3157" t="s">
        <v>4451</v>
      </c>
      <c r="K3157" t="s">
        <v>254</v>
      </c>
      <c r="L3157" t="s">
        <v>23</v>
      </c>
      <c r="M3157" t="s">
        <v>4629</v>
      </c>
      <c r="N3157" t="s">
        <v>25</v>
      </c>
      <c r="O3157" t="s">
        <v>15272</v>
      </c>
      <c r="P3157" t="s">
        <v>160</v>
      </c>
      <c r="Q3157" t="s">
        <v>142</v>
      </c>
      <c r="R3157">
        <v>-9.7899999999999991</v>
      </c>
      <c r="S3157" t="s">
        <v>11436</v>
      </c>
      <c r="T3157" t="s">
        <v>19090</v>
      </c>
      <c r="U3157" t="s">
        <v>19077</v>
      </c>
    </row>
    <row r="3158" spans="1:21" x14ac:dyDescent="0.25">
      <c r="A3158" t="s">
        <v>15</v>
      </c>
      <c r="B3158" t="s">
        <v>4451</v>
      </c>
      <c r="C3158" t="s">
        <v>77</v>
      </c>
      <c r="D3158" t="str">
        <f>VLOOKUP(C:C,Reconciliation!B:C,2,FALSE)</f>
        <v>Admin &amp; General - Office Supplies &amp; Expenses</v>
      </c>
      <c r="E3158" t="str">
        <f>VLOOKUP(B:B,'[1]Chart of Accts'!$A:$B,2,FALSE)</f>
        <v>Miscellaneous Materials &amp; Supplies-2200</v>
      </c>
      <c r="F3158" t="s">
        <v>157</v>
      </c>
      <c r="G3158" t="s">
        <v>278</v>
      </c>
      <c r="H3158" t="s">
        <v>20</v>
      </c>
      <c r="I3158" t="s">
        <v>44</v>
      </c>
      <c r="J3158" t="s">
        <v>4451</v>
      </c>
      <c r="K3158" t="s">
        <v>376</v>
      </c>
      <c r="L3158" t="s">
        <v>23</v>
      </c>
      <c r="M3158" t="s">
        <v>4630</v>
      </c>
      <c r="N3158" t="s">
        <v>25</v>
      </c>
      <c r="O3158" t="s">
        <v>15272</v>
      </c>
      <c r="P3158" t="s">
        <v>160</v>
      </c>
      <c r="Q3158" t="s">
        <v>142</v>
      </c>
      <c r="R3158">
        <v>-1.45</v>
      </c>
      <c r="S3158" t="s">
        <v>11436</v>
      </c>
      <c r="T3158" t="s">
        <v>19090</v>
      </c>
      <c r="U3158" t="s">
        <v>19077</v>
      </c>
    </row>
    <row r="3159" spans="1:21" x14ac:dyDescent="0.25">
      <c r="A3159" t="s">
        <v>15</v>
      </c>
      <c r="B3159" t="s">
        <v>4451</v>
      </c>
      <c r="C3159" t="s">
        <v>77</v>
      </c>
      <c r="D3159" t="str">
        <f>VLOOKUP(C:C,Reconciliation!B:C,2,FALSE)</f>
        <v>Admin &amp; General - Office Supplies &amp; Expenses</v>
      </c>
      <c r="E3159" t="str">
        <f>VLOOKUP(B:B,'[1]Chart of Accts'!$A:$B,2,FALSE)</f>
        <v>Miscellaneous Materials &amp; Supplies-2200</v>
      </c>
      <c r="F3159" t="s">
        <v>157</v>
      </c>
      <c r="G3159" t="s">
        <v>187</v>
      </c>
      <c r="H3159" t="s">
        <v>20</v>
      </c>
      <c r="I3159" t="s">
        <v>44</v>
      </c>
      <c r="J3159" t="s">
        <v>4451</v>
      </c>
      <c r="K3159" t="s">
        <v>257</v>
      </c>
      <c r="L3159" t="s">
        <v>23</v>
      </c>
      <c r="M3159" t="s">
        <v>4631</v>
      </c>
      <c r="N3159" t="s">
        <v>25</v>
      </c>
      <c r="O3159" t="s">
        <v>15272</v>
      </c>
      <c r="P3159" t="s">
        <v>160</v>
      </c>
      <c r="Q3159" t="s">
        <v>142</v>
      </c>
      <c r="R3159">
        <v>-21.8</v>
      </c>
      <c r="S3159" t="s">
        <v>11436</v>
      </c>
      <c r="T3159" t="s">
        <v>19090</v>
      </c>
      <c r="U3159" t="s">
        <v>19077</v>
      </c>
    </row>
    <row r="3160" spans="1:21" x14ac:dyDescent="0.25">
      <c r="A3160" t="s">
        <v>15</v>
      </c>
      <c r="B3160" t="s">
        <v>4451</v>
      </c>
      <c r="C3160" t="s">
        <v>77</v>
      </c>
      <c r="D3160" t="str">
        <f>VLOOKUP(C:C,Reconciliation!B:C,2,FALSE)</f>
        <v>Admin &amp; General - Office Supplies &amp; Expenses</v>
      </c>
      <c r="E3160" t="str">
        <f>VLOOKUP(B:B,'[1]Chart of Accts'!$A:$B,2,FALSE)</f>
        <v>Miscellaneous Materials &amp; Supplies-2200</v>
      </c>
      <c r="F3160" t="s">
        <v>157</v>
      </c>
      <c r="G3160" t="s">
        <v>192</v>
      </c>
      <c r="H3160" t="s">
        <v>20</v>
      </c>
      <c r="I3160" t="s">
        <v>44</v>
      </c>
      <c r="J3160" t="s">
        <v>4451</v>
      </c>
      <c r="K3160" t="s">
        <v>259</v>
      </c>
      <c r="L3160" t="s">
        <v>23</v>
      </c>
      <c r="M3160" t="s">
        <v>4632</v>
      </c>
      <c r="N3160" t="s">
        <v>25</v>
      </c>
      <c r="O3160" t="s">
        <v>15272</v>
      </c>
      <c r="P3160" t="s">
        <v>160</v>
      </c>
      <c r="Q3160" t="s">
        <v>142</v>
      </c>
      <c r="R3160">
        <v>-144.82</v>
      </c>
      <c r="S3160" t="s">
        <v>11436</v>
      </c>
      <c r="T3160" t="s">
        <v>19090</v>
      </c>
      <c r="U3160" t="s">
        <v>19077</v>
      </c>
    </row>
    <row r="3161" spans="1:21" x14ac:dyDescent="0.25">
      <c r="A3161" t="s">
        <v>15</v>
      </c>
      <c r="B3161" t="s">
        <v>4451</v>
      </c>
      <c r="C3161" t="s">
        <v>77</v>
      </c>
      <c r="D3161" t="str">
        <f>VLOOKUP(C:C,Reconciliation!B:C,2,FALSE)</f>
        <v>Admin &amp; General - Office Supplies &amp; Expenses</v>
      </c>
      <c r="E3161" t="str">
        <f>VLOOKUP(B:B,'[1]Chart of Accts'!$A:$B,2,FALSE)</f>
        <v>Miscellaneous Materials &amp; Supplies-2200</v>
      </c>
      <c r="F3161" t="s">
        <v>157</v>
      </c>
      <c r="G3161" t="s">
        <v>219</v>
      </c>
      <c r="H3161" t="s">
        <v>20</v>
      </c>
      <c r="I3161" t="s">
        <v>44</v>
      </c>
      <c r="J3161" t="s">
        <v>4451</v>
      </c>
      <c r="K3161" t="s">
        <v>261</v>
      </c>
      <c r="L3161" t="s">
        <v>23</v>
      </c>
      <c r="M3161" t="s">
        <v>4633</v>
      </c>
      <c r="N3161" t="s">
        <v>25</v>
      </c>
      <c r="O3161" t="s">
        <v>15272</v>
      </c>
      <c r="P3161" t="s">
        <v>160</v>
      </c>
      <c r="Q3161" t="s">
        <v>142</v>
      </c>
      <c r="R3161">
        <v>-14.96</v>
      </c>
      <c r="S3161" t="s">
        <v>11436</v>
      </c>
      <c r="T3161" t="s">
        <v>19090</v>
      </c>
      <c r="U3161" t="s">
        <v>19077</v>
      </c>
    </row>
    <row r="3162" spans="1:21" x14ac:dyDescent="0.25">
      <c r="A3162" t="s">
        <v>15</v>
      </c>
      <c r="B3162" t="s">
        <v>4451</v>
      </c>
      <c r="C3162" t="s">
        <v>77</v>
      </c>
      <c r="D3162" t="str">
        <f>VLOOKUP(C:C,Reconciliation!B:C,2,FALSE)</f>
        <v>Admin &amp; General - Office Supplies &amp; Expenses</v>
      </c>
      <c r="E3162" t="str">
        <f>VLOOKUP(B:B,'[1]Chart of Accts'!$A:$B,2,FALSE)</f>
        <v>Miscellaneous Materials &amp; Supplies-2200</v>
      </c>
      <c r="F3162" t="s">
        <v>157</v>
      </c>
      <c r="G3162" t="s">
        <v>221</v>
      </c>
      <c r="H3162" t="s">
        <v>20</v>
      </c>
      <c r="I3162" t="s">
        <v>44</v>
      </c>
      <c r="J3162" t="s">
        <v>4451</v>
      </c>
      <c r="K3162" t="s">
        <v>264</v>
      </c>
      <c r="L3162" t="s">
        <v>23</v>
      </c>
      <c r="M3162" t="s">
        <v>4634</v>
      </c>
      <c r="N3162" t="s">
        <v>25</v>
      </c>
      <c r="O3162" t="s">
        <v>15272</v>
      </c>
      <c r="P3162" t="s">
        <v>160</v>
      </c>
      <c r="Q3162" t="s">
        <v>142</v>
      </c>
      <c r="R3162">
        <v>4.75</v>
      </c>
      <c r="S3162" t="s">
        <v>11436</v>
      </c>
      <c r="T3162" t="s">
        <v>19090</v>
      </c>
      <c r="U3162" t="s">
        <v>19077</v>
      </c>
    </row>
    <row r="3163" spans="1:21" x14ac:dyDescent="0.25">
      <c r="A3163" t="s">
        <v>15</v>
      </c>
      <c r="B3163" t="s">
        <v>4451</v>
      </c>
      <c r="C3163" t="s">
        <v>77</v>
      </c>
      <c r="D3163" t="str">
        <f>VLOOKUP(C:C,Reconciliation!B:C,2,FALSE)</f>
        <v>Admin &amp; General - Office Supplies &amp; Expenses</v>
      </c>
      <c r="E3163" t="str">
        <f>VLOOKUP(B:B,'[1]Chart of Accts'!$A:$B,2,FALSE)</f>
        <v>Miscellaneous Materials &amp; Supplies-2200</v>
      </c>
      <c r="F3163" t="s">
        <v>157</v>
      </c>
      <c r="G3163" t="s">
        <v>223</v>
      </c>
      <c r="H3163" t="s">
        <v>20</v>
      </c>
      <c r="I3163" t="s">
        <v>44</v>
      </c>
      <c r="J3163" t="s">
        <v>4451</v>
      </c>
      <c r="K3163" t="s">
        <v>269</v>
      </c>
      <c r="L3163" t="s">
        <v>23</v>
      </c>
      <c r="M3163" t="s">
        <v>4635</v>
      </c>
      <c r="N3163" t="s">
        <v>25</v>
      </c>
      <c r="O3163" t="s">
        <v>15272</v>
      </c>
      <c r="P3163" t="s">
        <v>160</v>
      </c>
      <c r="Q3163" t="s">
        <v>142</v>
      </c>
      <c r="R3163">
        <v>-1.4</v>
      </c>
      <c r="S3163" t="s">
        <v>11436</v>
      </c>
      <c r="T3163" t="s">
        <v>19090</v>
      </c>
      <c r="U3163" t="s">
        <v>19077</v>
      </c>
    </row>
    <row r="3164" spans="1:21" x14ac:dyDescent="0.25">
      <c r="A3164" t="s">
        <v>15</v>
      </c>
      <c r="B3164" t="s">
        <v>4451</v>
      </c>
      <c r="C3164" t="s">
        <v>77</v>
      </c>
      <c r="D3164" t="str">
        <f>VLOOKUP(C:C,Reconciliation!B:C,2,FALSE)</f>
        <v>Admin &amp; General - Office Supplies &amp; Expenses</v>
      </c>
      <c r="E3164" t="str">
        <f>VLOOKUP(B:B,'[1]Chart of Accts'!$A:$B,2,FALSE)</f>
        <v>Miscellaneous Materials &amp; Supplies-2200</v>
      </c>
      <c r="F3164" t="s">
        <v>381</v>
      </c>
      <c r="G3164" t="s">
        <v>130</v>
      </c>
      <c r="H3164" t="s">
        <v>20</v>
      </c>
      <c r="I3164" t="s">
        <v>45</v>
      </c>
      <c r="J3164" t="s">
        <v>4451</v>
      </c>
      <c r="K3164" t="s">
        <v>249</v>
      </c>
      <c r="L3164" t="s">
        <v>23</v>
      </c>
      <c r="M3164" t="s">
        <v>357</v>
      </c>
      <c r="N3164" t="s">
        <v>25</v>
      </c>
      <c r="O3164" t="s">
        <v>15277</v>
      </c>
      <c r="P3164" t="s">
        <v>383</v>
      </c>
      <c r="Q3164" t="s">
        <v>142</v>
      </c>
      <c r="R3164">
        <v>1.9</v>
      </c>
      <c r="S3164" t="s">
        <v>11436</v>
      </c>
      <c r="T3164" t="s">
        <v>19090</v>
      </c>
      <c r="U3164" t="s">
        <v>19077</v>
      </c>
    </row>
    <row r="3165" spans="1:21" x14ac:dyDescent="0.25">
      <c r="A3165" t="s">
        <v>15</v>
      </c>
      <c r="B3165" t="s">
        <v>4451</v>
      </c>
      <c r="C3165" t="s">
        <v>77</v>
      </c>
      <c r="D3165" t="str">
        <f>VLOOKUP(C:C,Reconciliation!B:C,2,FALSE)</f>
        <v>Admin &amp; General - Office Supplies &amp; Expenses</v>
      </c>
      <c r="E3165" t="str">
        <f>VLOOKUP(B:B,'[1]Chart of Accts'!$A:$B,2,FALSE)</f>
        <v>Miscellaneous Materials &amp; Supplies-2200</v>
      </c>
      <c r="F3165" t="s">
        <v>381</v>
      </c>
      <c r="G3165" t="s">
        <v>284</v>
      </c>
      <c r="H3165" t="s">
        <v>20</v>
      </c>
      <c r="I3165" t="s">
        <v>45</v>
      </c>
      <c r="J3165" t="s">
        <v>4451</v>
      </c>
      <c r="K3165" t="s">
        <v>254</v>
      </c>
      <c r="L3165" t="s">
        <v>23</v>
      </c>
      <c r="M3165" t="s">
        <v>364</v>
      </c>
      <c r="N3165" t="s">
        <v>25</v>
      </c>
      <c r="O3165" t="s">
        <v>15277</v>
      </c>
      <c r="P3165" t="s">
        <v>383</v>
      </c>
      <c r="Q3165" t="s">
        <v>142</v>
      </c>
      <c r="R3165">
        <v>0.28000000000000003</v>
      </c>
      <c r="S3165" t="s">
        <v>11436</v>
      </c>
      <c r="T3165" t="s">
        <v>19090</v>
      </c>
      <c r="U3165" t="s">
        <v>19077</v>
      </c>
    </row>
    <row r="3166" spans="1:21" x14ac:dyDescent="0.25">
      <c r="A3166" t="s">
        <v>15</v>
      </c>
      <c r="B3166" t="s">
        <v>4451</v>
      </c>
      <c r="C3166" t="s">
        <v>77</v>
      </c>
      <c r="D3166" t="str">
        <f>VLOOKUP(C:C,Reconciliation!B:C,2,FALSE)</f>
        <v>Admin &amp; General - Office Supplies &amp; Expenses</v>
      </c>
      <c r="E3166" t="str">
        <f>VLOOKUP(B:B,'[1]Chart of Accts'!$A:$B,2,FALSE)</f>
        <v>Miscellaneous Materials &amp; Supplies-2200</v>
      </c>
      <c r="F3166" t="s">
        <v>381</v>
      </c>
      <c r="G3166" t="s">
        <v>223</v>
      </c>
      <c r="H3166" t="s">
        <v>20</v>
      </c>
      <c r="I3166" t="s">
        <v>45</v>
      </c>
      <c r="J3166" t="s">
        <v>4451</v>
      </c>
      <c r="K3166" t="s">
        <v>257</v>
      </c>
      <c r="L3166" t="s">
        <v>23</v>
      </c>
      <c r="M3166" t="s">
        <v>4636</v>
      </c>
      <c r="N3166" t="s">
        <v>25</v>
      </c>
      <c r="O3166" t="s">
        <v>15277</v>
      </c>
      <c r="P3166" t="s">
        <v>383</v>
      </c>
      <c r="Q3166" t="s">
        <v>142</v>
      </c>
      <c r="R3166">
        <v>-4.72</v>
      </c>
      <c r="S3166" t="s">
        <v>11436</v>
      </c>
      <c r="T3166" t="s">
        <v>19090</v>
      </c>
      <c r="U3166" t="s">
        <v>19077</v>
      </c>
    </row>
    <row r="3167" spans="1:21" x14ac:dyDescent="0.25">
      <c r="A3167" t="s">
        <v>15</v>
      </c>
      <c r="B3167" t="s">
        <v>4451</v>
      </c>
      <c r="C3167" t="s">
        <v>77</v>
      </c>
      <c r="D3167" t="str">
        <f>VLOOKUP(C:C,Reconciliation!B:C,2,FALSE)</f>
        <v>Admin &amp; General - Office Supplies &amp; Expenses</v>
      </c>
      <c r="E3167" t="str">
        <f>VLOOKUP(B:B,'[1]Chart of Accts'!$A:$B,2,FALSE)</f>
        <v>Miscellaneous Materials &amp; Supplies-2200</v>
      </c>
      <c r="F3167" t="s">
        <v>381</v>
      </c>
      <c r="G3167" t="s">
        <v>362</v>
      </c>
      <c r="H3167" t="s">
        <v>20</v>
      </c>
      <c r="I3167" t="s">
        <v>45</v>
      </c>
      <c r="J3167" t="s">
        <v>4451</v>
      </c>
      <c r="K3167" t="s">
        <v>259</v>
      </c>
      <c r="L3167" t="s">
        <v>23</v>
      </c>
      <c r="M3167" t="s">
        <v>4637</v>
      </c>
      <c r="N3167" t="s">
        <v>25</v>
      </c>
      <c r="O3167" t="s">
        <v>15277</v>
      </c>
      <c r="P3167" t="s">
        <v>383</v>
      </c>
      <c r="Q3167" t="s">
        <v>142</v>
      </c>
      <c r="R3167">
        <v>24.79</v>
      </c>
      <c r="S3167" t="s">
        <v>11436</v>
      </c>
      <c r="T3167" t="s">
        <v>19090</v>
      </c>
      <c r="U3167" t="s">
        <v>19077</v>
      </c>
    </row>
    <row r="3168" spans="1:21" x14ac:dyDescent="0.25">
      <c r="A3168" t="s">
        <v>15</v>
      </c>
      <c r="B3168" t="s">
        <v>4451</v>
      </c>
      <c r="C3168" t="s">
        <v>77</v>
      </c>
      <c r="D3168" t="str">
        <f>VLOOKUP(C:C,Reconciliation!B:C,2,FALSE)</f>
        <v>Admin &amp; General - Office Supplies &amp; Expenses</v>
      </c>
      <c r="E3168" t="str">
        <f>VLOOKUP(B:B,'[1]Chart of Accts'!$A:$B,2,FALSE)</f>
        <v>Miscellaneous Materials &amp; Supplies-2200</v>
      </c>
      <c r="F3168" t="s">
        <v>381</v>
      </c>
      <c r="G3168" t="s">
        <v>240</v>
      </c>
      <c r="H3168" t="s">
        <v>20</v>
      </c>
      <c r="I3168" t="s">
        <v>45</v>
      </c>
      <c r="J3168" t="s">
        <v>4451</v>
      </c>
      <c r="K3168" t="s">
        <v>261</v>
      </c>
      <c r="L3168" t="s">
        <v>23</v>
      </c>
      <c r="M3168" t="s">
        <v>4638</v>
      </c>
      <c r="N3168" t="s">
        <v>25</v>
      </c>
      <c r="O3168" t="s">
        <v>15277</v>
      </c>
      <c r="P3168" t="s">
        <v>383</v>
      </c>
      <c r="Q3168" t="s">
        <v>142</v>
      </c>
      <c r="R3168">
        <v>2.0299999999999998</v>
      </c>
      <c r="S3168" t="s">
        <v>11436</v>
      </c>
      <c r="T3168" t="s">
        <v>19090</v>
      </c>
      <c r="U3168" t="s">
        <v>19077</v>
      </c>
    </row>
    <row r="3169" spans="1:21" x14ac:dyDescent="0.25">
      <c r="A3169" t="s">
        <v>15</v>
      </c>
      <c r="B3169" t="s">
        <v>4451</v>
      </c>
      <c r="C3169" t="s">
        <v>77</v>
      </c>
      <c r="D3169" t="str">
        <f>VLOOKUP(C:C,Reconciliation!B:C,2,FALSE)</f>
        <v>Admin &amp; General - Office Supplies &amp; Expenses</v>
      </c>
      <c r="E3169" t="str">
        <f>VLOOKUP(B:B,'[1]Chart of Accts'!$A:$B,2,FALSE)</f>
        <v>Miscellaneous Materials &amp; Supplies-2200</v>
      </c>
      <c r="F3169" t="s">
        <v>381</v>
      </c>
      <c r="G3169" t="s">
        <v>232</v>
      </c>
      <c r="H3169" t="s">
        <v>20</v>
      </c>
      <c r="I3169" t="s">
        <v>45</v>
      </c>
      <c r="J3169" t="s">
        <v>4451</v>
      </c>
      <c r="K3169" t="s">
        <v>264</v>
      </c>
      <c r="L3169" t="s">
        <v>23</v>
      </c>
      <c r="M3169" t="s">
        <v>1245</v>
      </c>
      <c r="N3169" t="s">
        <v>25</v>
      </c>
      <c r="O3169" t="s">
        <v>15277</v>
      </c>
      <c r="P3169" t="s">
        <v>383</v>
      </c>
      <c r="Q3169" t="s">
        <v>142</v>
      </c>
      <c r="R3169">
        <v>4.54</v>
      </c>
      <c r="S3169" t="s">
        <v>11436</v>
      </c>
      <c r="T3169" t="s">
        <v>19090</v>
      </c>
      <c r="U3169" t="s">
        <v>19077</v>
      </c>
    </row>
    <row r="3170" spans="1:21" x14ac:dyDescent="0.25">
      <c r="A3170" t="s">
        <v>15</v>
      </c>
      <c r="B3170" t="s">
        <v>4451</v>
      </c>
      <c r="C3170" t="s">
        <v>77</v>
      </c>
      <c r="D3170" t="str">
        <f>VLOOKUP(C:C,Reconciliation!B:C,2,FALSE)</f>
        <v>Admin &amp; General - Office Supplies &amp; Expenses</v>
      </c>
      <c r="E3170" t="str">
        <f>VLOOKUP(B:B,'[1]Chart of Accts'!$A:$B,2,FALSE)</f>
        <v>Miscellaneous Materials &amp; Supplies-2200</v>
      </c>
      <c r="F3170" t="s">
        <v>381</v>
      </c>
      <c r="G3170" t="s">
        <v>317</v>
      </c>
      <c r="H3170" t="s">
        <v>20</v>
      </c>
      <c r="I3170" t="s">
        <v>45</v>
      </c>
      <c r="J3170" t="s">
        <v>4451</v>
      </c>
      <c r="K3170" t="s">
        <v>269</v>
      </c>
      <c r="L3170" t="s">
        <v>23</v>
      </c>
      <c r="M3170" t="s">
        <v>388</v>
      </c>
      <c r="N3170" t="s">
        <v>25</v>
      </c>
      <c r="O3170" t="s">
        <v>15277</v>
      </c>
      <c r="P3170" t="s">
        <v>383</v>
      </c>
      <c r="Q3170" t="s">
        <v>142</v>
      </c>
      <c r="R3170">
        <v>0.33</v>
      </c>
      <c r="S3170" t="s">
        <v>11436</v>
      </c>
      <c r="T3170" t="s">
        <v>19090</v>
      </c>
      <c r="U3170" t="s">
        <v>19077</v>
      </c>
    </row>
    <row r="3171" spans="1:21" x14ac:dyDescent="0.25">
      <c r="A3171" t="s">
        <v>15</v>
      </c>
      <c r="B3171" t="s">
        <v>4451</v>
      </c>
      <c r="C3171" t="s">
        <v>77</v>
      </c>
      <c r="D3171" t="str">
        <f>VLOOKUP(C:C,Reconciliation!B:C,2,FALSE)</f>
        <v>Admin &amp; General - Office Supplies &amp; Expenses</v>
      </c>
      <c r="E3171" t="str">
        <f>VLOOKUP(B:B,'[1]Chart of Accts'!$A:$B,2,FALSE)</f>
        <v>Miscellaneous Materials &amp; Supplies-2200</v>
      </c>
      <c r="F3171" t="s">
        <v>227</v>
      </c>
      <c r="G3171" t="s">
        <v>184</v>
      </c>
      <c r="H3171" t="s">
        <v>20</v>
      </c>
      <c r="I3171" t="s">
        <v>46</v>
      </c>
      <c r="J3171" t="s">
        <v>4451</v>
      </c>
      <c r="K3171" t="s">
        <v>249</v>
      </c>
      <c r="L3171" t="s">
        <v>23</v>
      </c>
      <c r="M3171" t="s">
        <v>4639</v>
      </c>
      <c r="N3171" t="s">
        <v>25</v>
      </c>
      <c r="O3171" t="s">
        <v>15276</v>
      </c>
      <c r="P3171" t="s">
        <v>230</v>
      </c>
      <c r="Q3171" t="s">
        <v>142</v>
      </c>
      <c r="R3171">
        <v>-3.15</v>
      </c>
      <c r="S3171" t="s">
        <v>11436</v>
      </c>
      <c r="T3171" t="s">
        <v>19090</v>
      </c>
      <c r="U3171" t="s">
        <v>19077</v>
      </c>
    </row>
    <row r="3172" spans="1:21" x14ac:dyDescent="0.25">
      <c r="A3172" t="s">
        <v>15</v>
      </c>
      <c r="B3172" t="s">
        <v>4451</v>
      </c>
      <c r="C3172" t="s">
        <v>77</v>
      </c>
      <c r="D3172" t="str">
        <f>VLOOKUP(C:C,Reconciliation!B:C,2,FALSE)</f>
        <v>Admin &amp; General - Office Supplies &amp; Expenses</v>
      </c>
      <c r="E3172" t="str">
        <f>VLOOKUP(B:B,'[1]Chart of Accts'!$A:$B,2,FALSE)</f>
        <v>Miscellaneous Materials &amp; Supplies-2200</v>
      </c>
      <c r="F3172" t="s">
        <v>227</v>
      </c>
      <c r="G3172" t="s">
        <v>256</v>
      </c>
      <c r="H3172" t="s">
        <v>20</v>
      </c>
      <c r="I3172" t="s">
        <v>46</v>
      </c>
      <c r="J3172" t="s">
        <v>4451</v>
      </c>
      <c r="K3172" t="s">
        <v>252</v>
      </c>
      <c r="L3172" t="s">
        <v>23</v>
      </c>
      <c r="M3172" t="s">
        <v>4640</v>
      </c>
      <c r="N3172" t="s">
        <v>25</v>
      </c>
      <c r="O3172" t="s">
        <v>15276</v>
      </c>
      <c r="P3172" t="s">
        <v>230</v>
      </c>
      <c r="Q3172" t="s">
        <v>142</v>
      </c>
      <c r="R3172">
        <v>0.54</v>
      </c>
      <c r="S3172" t="s">
        <v>11436</v>
      </c>
      <c r="T3172" t="s">
        <v>19090</v>
      </c>
      <c r="U3172" t="s">
        <v>19077</v>
      </c>
    </row>
    <row r="3173" spans="1:21" x14ac:dyDescent="0.25">
      <c r="A3173" t="s">
        <v>15</v>
      </c>
      <c r="B3173" t="s">
        <v>4451</v>
      </c>
      <c r="C3173" t="s">
        <v>77</v>
      </c>
      <c r="D3173" t="str">
        <f>VLOOKUP(C:C,Reconciliation!B:C,2,FALSE)</f>
        <v>Admin &amp; General - Office Supplies &amp; Expenses</v>
      </c>
      <c r="E3173" t="str">
        <f>VLOOKUP(B:B,'[1]Chart of Accts'!$A:$B,2,FALSE)</f>
        <v>Miscellaneous Materials &amp; Supplies-2200</v>
      </c>
      <c r="F3173" t="s">
        <v>227</v>
      </c>
      <c r="G3173" t="s">
        <v>148</v>
      </c>
      <c r="H3173" t="s">
        <v>20</v>
      </c>
      <c r="I3173" t="s">
        <v>46</v>
      </c>
      <c r="J3173" t="s">
        <v>4451</v>
      </c>
      <c r="K3173" t="s">
        <v>254</v>
      </c>
      <c r="L3173" t="s">
        <v>23</v>
      </c>
      <c r="M3173" t="s">
        <v>4641</v>
      </c>
      <c r="N3173" t="s">
        <v>25</v>
      </c>
      <c r="O3173" t="s">
        <v>15276</v>
      </c>
      <c r="P3173" t="s">
        <v>230</v>
      </c>
      <c r="Q3173" t="s">
        <v>142</v>
      </c>
      <c r="R3173">
        <v>1.63</v>
      </c>
      <c r="S3173" t="s">
        <v>11436</v>
      </c>
      <c r="T3173" t="s">
        <v>19090</v>
      </c>
      <c r="U3173" t="s">
        <v>19077</v>
      </c>
    </row>
    <row r="3174" spans="1:21" x14ac:dyDescent="0.25">
      <c r="A3174" t="s">
        <v>15</v>
      </c>
      <c r="B3174" t="s">
        <v>4451</v>
      </c>
      <c r="C3174" t="s">
        <v>77</v>
      </c>
      <c r="D3174" t="str">
        <f>VLOOKUP(C:C,Reconciliation!B:C,2,FALSE)</f>
        <v>Admin &amp; General - Office Supplies &amp; Expenses</v>
      </c>
      <c r="E3174" t="str">
        <f>VLOOKUP(B:B,'[1]Chart of Accts'!$A:$B,2,FALSE)</f>
        <v>Miscellaneous Materials &amp; Supplies-2200</v>
      </c>
      <c r="F3174" t="s">
        <v>227</v>
      </c>
      <c r="G3174" t="s">
        <v>263</v>
      </c>
      <c r="H3174" t="s">
        <v>20</v>
      </c>
      <c r="I3174" t="s">
        <v>46</v>
      </c>
      <c r="J3174" t="s">
        <v>4451</v>
      </c>
      <c r="K3174" t="s">
        <v>257</v>
      </c>
      <c r="L3174" t="s">
        <v>23</v>
      </c>
      <c r="M3174" t="s">
        <v>247</v>
      </c>
      <c r="N3174" t="s">
        <v>25</v>
      </c>
      <c r="O3174" t="s">
        <v>15276</v>
      </c>
      <c r="P3174" t="s">
        <v>230</v>
      </c>
      <c r="Q3174" t="s">
        <v>142</v>
      </c>
      <c r="R3174">
        <v>0.84</v>
      </c>
      <c r="S3174" t="s">
        <v>11436</v>
      </c>
      <c r="T3174" t="s">
        <v>19090</v>
      </c>
      <c r="U3174" t="s">
        <v>19077</v>
      </c>
    </row>
    <row r="3175" spans="1:21" x14ac:dyDescent="0.25">
      <c r="A3175" t="s">
        <v>15</v>
      </c>
      <c r="B3175" t="s">
        <v>4451</v>
      </c>
      <c r="C3175" t="s">
        <v>77</v>
      </c>
      <c r="D3175" t="str">
        <f>VLOOKUP(C:C,Reconciliation!B:C,2,FALSE)</f>
        <v>Admin &amp; General - Office Supplies &amp; Expenses</v>
      </c>
      <c r="E3175" t="str">
        <f>VLOOKUP(B:B,'[1]Chart of Accts'!$A:$B,2,FALSE)</f>
        <v>Miscellaneous Materials &amp; Supplies-2200</v>
      </c>
      <c r="F3175" t="s">
        <v>227</v>
      </c>
      <c r="G3175" t="s">
        <v>266</v>
      </c>
      <c r="H3175" t="s">
        <v>20</v>
      </c>
      <c r="I3175" t="s">
        <v>46</v>
      </c>
      <c r="J3175" t="s">
        <v>4451</v>
      </c>
      <c r="K3175" t="s">
        <v>259</v>
      </c>
      <c r="L3175" t="s">
        <v>23</v>
      </c>
      <c r="M3175" t="s">
        <v>4642</v>
      </c>
      <c r="N3175" t="s">
        <v>25</v>
      </c>
      <c r="O3175" t="s">
        <v>15276</v>
      </c>
      <c r="P3175" t="s">
        <v>230</v>
      </c>
      <c r="Q3175" t="s">
        <v>142</v>
      </c>
      <c r="R3175">
        <v>27.7</v>
      </c>
      <c r="S3175" t="s">
        <v>11436</v>
      </c>
      <c r="T3175" t="s">
        <v>19090</v>
      </c>
      <c r="U3175" t="s">
        <v>19077</v>
      </c>
    </row>
    <row r="3176" spans="1:21" x14ac:dyDescent="0.25">
      <c r="A3176" t="s">
        <v>15</v>
      </c>
      <c r="B3176" t="s">
        <v>4451</v>
      </c>
      <c r="C3176" t="s">
        <v>77</v>
      </c>
      <c r="D3176" t="str">
        <f>VLOOKUP(C:C,Reconciliation!B:C,2,FALSE)</f>
        <v>Admin &amp; General - Office Supplies &amp; Expenses</v>
      </c>
      <c r="E3176" t="str">
        <f>VLOOKUP(B:B,'[1]Chart of Accts'!$A:$B,2,FALSE)</f>
        <v>Miscellaneous Materials &amp; Supplies-2200</v>
      </c>
      <c r="F3176" t="s">
        <v>227</v>
      </c>
      <c r="G3176" t="s">
        <v>298</v>
      </c>
      <c r="H3176" t="s">
        <v>20</v>
      </c>
      <c r="I3176" t="s">
        <v>46</v>
      </c>
      <c r="J3176" t="s">
        <v>4451</v>
      </c>
      <c r="K3176" t="s">
        <v>261</v>
      </c>
      <c r="L3176" t="s">
        <v>23</v>
      </c>
      <c r="M3176" t="s">
        <v>4643</v>
      </c>
      <c r="N3176" t="s">
        <v>25</v>
      </c>
      <c r="O3176" t="s">
        <v>15276</v>
      </c>
      <c r="P3176" t="s">
        <v>230</v>
      </c>
      <c r="Q3176" t="s">
        <v>142</v>
      </c>
      <c r="R3176">
        <v>20.36</v>
      </c>
      <c r="S3176" t="s">
        <v>11436</v>
      </c>
      <c r="T3176" t="s">
        <v>19090</v>
      </c>
      <c r="U3176" t="s">
        <v>19077</v>
      </c>
    </row>
    <row r="3177" spans="1:21" x14ac:dyDescent="0.25">
      <c r="A3177" t="s">
        <v>15</v>
      </c>
      <c r="B3177" t="s">
        <v>4451</v>
      </c>
      <c r="C3177" t="s">
        <v>77</v>
      </c>
      <c r="D3177" t="str">
        <f>VLOOKUP(C:C,Reconciliation!B:C,2,FALSE)</f>
        <v>Admin &amp; General - Office Supplies &amp; Expenses</v>
      </c>
      <c r="E3177" t="str">
        <f>VLOOKUP(B:B,'[1]Chart of Accts'!$A:$B,2,FALSE)</f>
        <v>Miscellaneous Materials &amp; Supplies-2200</v>
      </c>
      <c r="F3177" t="s">
        <v>227</v>
      </c>
      <c r="G3177" t="s">
        <v>175</v>
      </c>
      <c r="H3177" t="s">
        <v>20</v>
      </c>
      <c r="I3177" t="s">
        <v>46</v>
      </c>
      <c r="J3177" t="s">
        <v>4451</v>
      </c>
      <c r="K3177" t="s">
        <v>267</v>
      </c>
      <c r="L3177" t="s">
        <v>23</v>
      </c>
      <c r="M3177" t="s">
        <v>4644</v>
      </c>
      <c r="N3177" t="s">
        <v>25</v>
      </c>
      <c r="O3177" t="s">
        <v>15276</v>
      </c>
      <c r="P3177" t="s">
        <v>230</v>
      </c>
      <c r="Q3177" t="s">
        <v>142</v>
      </c>
      <c r="R3177">
        <v>0.93</v>
      </c>
      <c r="S3177" t="s">
        <v>11436</v>
      </c>
      <c r="T3177" t="s">
        <v>19090</v>
      </c>
      <c r="U3177" t="s">
        <v>19077</v>
      </c>
    </row>
    <row r="3178" spans="1:21" x14ac:dyDescent="0.25">
      <c r="A3178" t="s">
        <v>15</v>
      </c>
      <c r="B3178" t="s">
        <v>4451</v>
      </c>
      <c r="C3178" t="s">
        <v>77</v>
      </c>
      <c r="D3178" t="str">
        <f>VLOOKUP(C:C,Reconciliation!B:C,2,FALSE)</f>
        <v>Admin &amp; General - Office Supplies &amp; Expenses</v>
      </c>
      <c r="E3178" t="str">
        <f>VLOOKUP(B:B,'[1]Chart of Accts'!$A:$B,2,FALSE)</f>
        <v>Miscellaneous Materials &amp; Supplies-2200</v>
      </c>
      <c r="F3178" t="s">
        <v>227</v>
      </c>
      <c r="G3178" t="s">
        <v>299</v>
      </c>
      <c r="H3178" t="s">
        <v>20</v>
      </c>
      <c r="I3178" t="s">
        <v>46</v>
      </c>
      <c r="J3178" t="s">
        <v>4451</v>
      </c>
      <c r="K3178" t="s">
        <v>269</v>
      </c>
      <c r="L3178" t="s">
        <v>23</v>
      </c>
      <c r="M3178" t="s">
        <v>4645</v>
      </c>
      <c r="N3178" t="s">
        <v>25</v>
      </c>
      <c r="O3178" t="s">
        <v>15276</v>
      </c>
      <c r="P3178" t="s">
        <v>230</v>
      </c>
      <c r="Q3178" t="s">
        <v>142</v>
      </c>
      <c r="R3178">
        <v>13.34</v>
      </c>
      <c r="S3178" t="s">
        <v>11436</v>
      </c>
      <c r="T3178" t="s">
        <v>19090</v>
      </c>
      <c r="U3178" t="s">
        <v>19077</v>
      </c>
    </row>
    <row r="3179" spans="1:21" x14ac:dyDescent="0.25">
      <c r="A3179" t="s">
        <v>15</v>
      </c>
      <c r="B3179" t="s">
        <v>4451</v>
      </c>
      <c r="C3179" t="s">
        <v>396</v>
      </c>
      <c r="D3179" t="str">
        <f>VLOOKUP(C:C,Reconciliation!B:C,2,FALSE)</f>
        <v>Admin &amp; General - Injuries &amp; Damages</v>
      </c>
      <c r="E3179" t="str">
        <f>VLOOKUP(B:B,'[1]Chart of Accts'!$A:$B,2,FALSE)</f>
        <v>Miscellaneous Materials &amp; Supplies-2200</v>
      </c>
      <c r="F3179" t="s">
        <v>162</v>
      </c>
      <c r="G3179" t="s">
        <v>4544</v>
      </c>
      <c r="H3179" t="s">
        <v>20</v>
      </c>
      <c r="I3179" t="s">
        <v>30</v>
      </c>
      <c r="J3179" t="s">
        <v>4451</v>
      </c>
      <c r="K3179" t="s">
        <v>399</v>
      </c>
      <c r="L3179" t="s">
        <v>23</v>
      </c>
      <c r="M3179" t="s">
        <v>4646</v>
      </c>
      <c r="N3179" t="s">
        <v>25</v>
      </c>
      <c r="O3179" t="s">
        <v>15273</v>
      </c>
      <c r="P3179" t="s">
        <v>167</v>
      </c>
      <c r="Q3179" t="s">
        <v>27</v>
      </c>
      <c r="R3179">
        <v>31.69</v>
      </c>
      <c r="S3179" t="s">
        <v>11436</v>
      </c>
      <c r="T3179" t="s">
        <v>19090</v>
      </c>
      <c r="U3179" t="s">
        <v>19077</v>
      </c>
    </row>
    <row r="3180" spans="1:21" x14ac:dyDescent="0.25">
      <c r="A3180" t="s">
        <v>15</v>
      </c>
      <c r="B3180" t="s">
        <v>4451</v>
      </c>
      <c r="C3180" t="s">
        <v>396</v>
      </c>
      <c r="D3180" t="str">
        <f>VLOOKUP(C:C,Reconciliation!B:C,2,FALSE)</f>
        <v>Admin &amp; General - Injuries &amp; Damages</v>
      </c>
      <c r="E3180" t="str">
        <f>VLOOKUP(B:B,'[1]Chart of Accts'!$A:$B,2,FALSE)</f>
        <v>Miscellaneous Materials &amp; Supplies-2200</v>
      </c>
      <c r="F3180" t="s">
        <v>162</v>
      </c>
      <c r="G3180" t="s">
        <v>4555</v>
      </c>
      <c r="H3180" t="s">
        <v>20</v>
      </c>
      <c r="I3180" t="s">
        <v>30</v>
      </c>
      <c r="J3180" t="s">
        <v>4451</v>
      </c>
      <c r="K3180" t="s">
        <v>397</v>
      </c>
      <c r="L3180" t="s">
        <v>23</v>
      </c>
      <c r="M3180" t="s">
        <v>4647</v>
      </c>
      <c r="N3180" t="s">
        <v>25</v>
      </c>
      <c r="O3180" t="s">
        <v>15273</v>
      </c>
      <c r="P3180" t="s">
        <v>167</v>
      </c>
      <c r="Q3180" t="s">
        <v>27</v>
      </c>
      <c r="R3180">
        <v>33.72</v>
      </c>
      <c r="S3180" t="s">
        <v>11436</v>
      </c>
      <c r="T3180" t="s">
        <v>19090</v>
      </c>
      <c r="U3180" t="s">
        <v>19077</v>
      </c>
    </row>
    <row r="3181" spans="1:21" x14ac:dyDescent="0.25">
      <c r="A3181" t="s">
        <v>15</v>
      </c>
      <c r="B3181" t="s">
        <v>4451</v>
      </c>
      <c r="C3181" t="s">
        <v>396</v>
      </c>
      <c r="D3181" t="str">
        <f>VLOOKUP(C:C,Reconciliation!B:C,2,FALSE)</f>
        <v>Admin &amp; General - Injuries &amp; Damages</v>
      </c>
      <c r="E3181" t="str">
        <f>VLOOKUP(B:B,'[1]Chart of Accts'!$A:$B,2,FALSE)</f>
        <v>Miscellaneous Materials &amp; Supplies-2200</v>
      </c>
      <c r="F3181" t="s">
        <v>134</v>
      </c>
      <c r="G3181" t="s">
        <v>4492</v>
      </c>
      <c r="H3181" t="s">
        <v>20</v>
      </c>
      <c r="I3181" t="s">
        <v>36</v>
      </c>
      <c r="J3181" t="s">
        <v>4451</v>
      </c>
      <c r="K3181" t="s">
        <v>397</v>
      </c>
      <c r="L3181" t="s">
        <v>23</v>
      </c>
      <c r="M3181" t="s">
        <v>4648</v>
      </c>
      <c r="N3181" t="s">
        <v>25</v>
      </c>
      <c r="O3181" t="s">
        <v>15267</v>
      </c>
      <c r="P3181" t="s">
        <v>137</v>
      </c>
      <c r="Q3181" t="s">
        <v>27</v>
      </c>
      <c r="R3181">
        <v>-10.95</v>
      </c>
      <c r="S3181" t="s">
        <v>11436</v>
      </c>
      <c r="T3181" t="s">
        <v>19090</v>
      </c>
      <c r="U3181" t="s">
        <v>19077</v>
      </c>
    </row>
    <row r="3182" spans="1:21" x14ac:dyDescent="0.25">
      <c r="A3182" t="s">
        <v>15</v>
      </c>
      <c r="B3182" t="s">
        <v>4451</v>
      </c>
      <c r="C3182" t="s">
        <v>396</v>
      </c>
      <c r="D3182" t="str">
        <f>VLOOKUP(C:C,Reconciliation!B:C,2,FALSE)</f>
        <v>Admin &amp; General - Injuries &amp; Damages</v>
      </c>
      <c r="E3182" t="str">
        <f>VLOOKUP(B:B,'[1]Chart of Accts'!$A:$B,2,FALSE)</f>
        <v>Miscellaneous Materials &amp; Supplies-2200</v>
      </c>
      <c r="F3182" t="s">
        <v>147</v>
      </c>
      <c r="G3182" t="s">
        <v>4479</v>
      </c>
      <c r="H3182" t="s">
        <v>20</v>
      </c>
      <c r="I3182" t="s">
        <v>21</v>
      </c>
      <c r="J3182" t="s">
        <v>4451</v>
      </c>
      <c r="K3182" t="s">
        <v>399</v>
      </c>
      <c r="L3182" t="s">
        <v>23</v>
      </c>
      <c r="M3182" t="s">
        <v>4649</v>
      </c>
      <c r="N3182" t="s">
        <v>25</v>
      </c>
      <c r="O3182" t="s">
        <v>15270</v>
      </c>
      <c r="P3182" t="s">
        <v>151</v>
      </c>
      <c r="Q3182" t="s">
        <v>27</v>
      </c>
      <c r="R3182">
        <v>5.73</v>
      </c>
      <c r="S3182" t="s">
        <v>11436</v>
      </c>
      <c r="T3182" t="s">
        <v>19090</v>
      </c>
      <c r="U3182" t="s">
        <v>19077</v>
      </c>
    </row>
    <row r="3183" spans="1:21" x14ac:dyDescent="0.25">
      <c r="A3183" t="s">
        <v>15</v>
      </c>
      <c r="B3183" t="s">
        <v>4451</v>
      </c>
      <c r="C3183" t="s">
        <v>396</v>
      </c>
      <c r="D3183" t="str">
        <f>VLOOKUP(C:C,Reconciliation!B:C,2,FALSE)</f>
        <v>Admin &amp; General - Injuries &amp; Damages</v>
      </c>
      <c r="E3183" t="str">
        <f>VLOOKUP(B:B,'[1]Chart of Accts'!$A:$B,2,FALSE)</f>
        <v>Miscellaneous Materials &amp; Supplies-2200</v>
      </c>
      <c r="F3183" t="s">
        <v>147</v>
      </c>
      <c r="G3183" t="s">
        <v>4474</v>
      </c>
      <c r="H3183" t="s">
        <v>20</v>
      </c>
      <c r="I3183" t="s">
        <v>21</v>
      </c>
      <c r="J3183" t="s">
        <v>4451</v>
      </c>
      <c r="K3183" t="s">
        <v>397</v>
      </c>
      <c r="L3183" t="s">
        <v>23</v>
      </c>
      <c r="M3183" t="s">
        <v>4650</v>
      </c>
      <c r="N3183" t="s">
        <v>25</v>
      </c>
      <c r="O3183" t="s">
        <v>15270</v>
      </c>
      <c r="P3183" t="s">
        <v>151</v>
      </c>
      <c r="Q3183" t="s">
        <v>27</v>
      </c>
      <c r="R3183">
        <v>-17.45</v>
      </c>
      <c r="S3183" t="s">
        <v>11436</v>
      </c>
      <c r="T3183" t="s">
        <v>19090</v>
      </c>
      <c r="U3183" t="s">
        <v>19077</v>
      </c>
    </row>
    <row r="3184" spans="1:21" x14ac:dyDescent="0.25">
      <c r="A3184" t="s">
        <v>15</v>
      </c>
      <c r="B3184" t="s">
        <v>4451</v>
      </c>
      <c r="C3184" t="s">
        <v>396</v>
      </c>
      <c r="D3184" t="str">
        <f>VLOOKUP(C:C,Reconciliation!B:C,2,FALSE)</f>
        <v>Admin &amp; General - Injuries &amp; Damages</v>
      </c>
      <c r="E3184" t="str">
        <f>VLOOKUP(B:B,'[1]Chart of Accts'!$A:$B,2,FALSE)</f>
        <v>Miscellaneous Materials &amp; Supplies-2200</v>
      </c>
      <c r="F3184" t="s">
        <v>171</v>
      </c>
      <c r="G3184" t="s">
        <v>394</v>
      </c>
      <c r="H3184" t="s">
        <v>20</v>
      </c>
      <c r="I3184" t="s">
        <v>37</v>
      </c>
      <c r="J3184" t="s">
        <v>4451</v>
      </c>
      <c r="K3184" t="s">
        <v>399</v>
      </c>
      <c r="L3184" t="s">
        <v>23</v>
      </c>
      <c r="M3184" t="s">
        <v>4651</v>
      </c>
      <c r="N3184" t="s">
        <v>25</v>
      </c>
      <c r="O3184" t="s">
        <v>15274</v>
      </c>
      <c r="P3184" t="s">
        <v>173</v>
      </c>
      <c r="Q3184" t="s">
        <v>142</v>
      </c>
      <c r="R3184">
        <v>-63.81</v>
      </c>
      <c r="S3184" t="s">
        <v>11436</v>
      </c>
      <c r="T3184" t="s">
        <v>19090</v>
      </c>
      <c r="U3184" t="s">
        <v>19077</v>
      </c>
    </row>
    <row r="3185" spans="1:21" x14ac:dyDescent="0.25">
      <c r="A3185" t="s">
        <v>15</v>
      </c>
      <c r="B3185" t="s">
        <v>4451</v>
      </c>
      <c r="C3185" t="s">
        <v>396</v>
      </c>
      <c r="D3185" t="str">
        <f>VLOOKUP(C:C,Reconciliation!B:C,2,FALSE)</f>
        <v>Admin &amp; General - Injuries &amp; Damages</v>
      </c>
      <c r="E3185" t="str">
        <f>VLOOKUP(B:B,'[1]Chart of Accts'!$A:$B,2,FALSE)</f>
        <v>Miscellaneous Materials &amp; Supplies-2200</v>
      </c>
      <c r="F3185" t="s">
        <v>171</v>
      </c>
      <c r="G3185" t="s">
        <v>148</v>
      </c>
      <c r="H3185" t="s">
        <v>20</v>
      </c>
      <c r="I3185" t="s">
        <v>37</v>
      </c>
      <c r="J3185" t="s">
        <v>4451</v>
      </c>
      <c r="K3185" t="s">
        <v>397</v>
      </c>
      <c r="L3185" t="s">
        <v>23</v>
      </c>
      <c r="M3185" t="s">
        <v>4652</v>
      </c>
      <c r="N3185" t="s">
        <v>25</v>
      </c>
      <c r="O3185" t="s">
        <v>15274</v>
      </c>
      <c r="P3185" t="s">
        <v>173</v>
      </c>
      <c r="Q3185" t="s">
        <v>142</v>
      </c>
      <c r="R3185">
        <v>-16.940000000000001</v>
      </c>
      <c r="S3185" t="s">
        <v>11436</v>
      </c>
      <c r="T3185" t="s">
        <v>19090</v>
      </c>
      <c r="U3185" t="s">
        <v>19077</v>
      </c>
    </row>
    <row r="3186" spans="1:21" x14ac:dyDescent="0.25">
      <c r="A3186" t="s">
        <v>15</v>
      </c>
      <c r="B3186" t="s">
        <v>4451</v>
      </c>
      <c r="C3186" t="s">
        <v>396</v>
      </c>
      <c r="D3186" t="str">
        <f>VLOOKUP(C:C,Reconciliation!B:C,2,FALSE)</f>
        <v>Admin &amp; General - Injuries &amp; Damages</v>
      </c>
      <c r="E3186" t="str">
        <f>VLOOKUP(B:B,'[1]Chart of Accts'!$A:$B,2,FALSE)</f>
        <v>Miscellaneous Materials &amp; Supplies-2200</v>
      </c>
      <c r="F3186" t="s">
        <v>138</v>
      </c>
      <c r="G3186" t="s">
        <v>393</v>
      </c>
      <c r="H3186" t="s">
        <v>20</v>
      </c>
      <c r="I3186" t="s">
        <v>40</v>
      </c>
      <c r="J3186" t="s">
        <v>4451</v>
      </c>
      <c r="K3186" t="s">
        <v>399</v>
      </c>
      <c r="L3186" t="s">
        <v>23</v>
      </c>
      <c r="M3186" t="s">
        <v>4653</v>
      </c>
      <c r="N3186" t="s">
        <v>25</v>
      </c>
      <c r="O3186" t="s">
        <v>15268</v>
      </c>
      <c r="P3186" t="s">
        <v>141</v>
      </c>
      <c r="Q3186" t="s">
        <v>142</v>
      </c>
      <c r="R3186">
        <v>-23.03</v>
      </c>
      <c r="S3186" t="s">
        <v>11436</v>
      </c>
      <c r="T3186" t="s">
        <v>19090</v>
      </c>
      <c r="U3186" t="s">
        <v>19077</v>
      </c>
    </row>
    <row r="3187" spans="1:21" x14ac:dyDescent="0.25">
      <c r="A3187" t="s">
        <v>15</v>
      </c>
      <c r="B3187" t="s">
        <v>4451</v>
      </c>
      <c r="C3187" t="s">
        <v>396</v>
      </c>
      <c r="D3187" t="str">
        <f>VLOOKUP(C:C,Reconciliation!B:C,2,FALSE)</f>
        <v>Admin &amp; General - Injuries &amp; Damages</v>
      </c>
      <c r="E3187" t="str">
        <f>VLOOKUP(B:B,'[1]Chart of Accts'!$A:$B,2,FALSE)</f>
        <v>Miscellaneous Materials &amp; Supplies-2200</v>
      </c>
      <c r="F3187" t="s">
        <v>138</v>
      </c>
      <c r="G3187" t="s">
        <v>148</v>
      </c>
      <c r="H3187" t="s">
        <v>20</v>
      </c>
      <c r="I3187" t="s">
        <v>40</v>
      </c>
      <c r="J3187" t="s">
        <v>4451</v>
      </c>
      <c r="K3187" t="s">
        <v>397</v>
      </c>
      <c r="L3187" t="s">
        <v>23</v>
      </c>
      <c r="M3187" t="s">
        <v>4654</v>
      </c>
      <c r="N3187" t="s">
        <v>25</v>
      </c>
      <c r="O3187" t="s">
        <v>15268</v>
      </c>
      <c r="P3187" t="s">
        <v>141</v>
      </c>
      <c r="Q3187" t="s">
        <v>142</v>
      </c>
      <c r="R3187">
        <v>23.45</v>
      </c>
      <c r="S3187" t="s">
        <v>11436</v>
      </c>
      <c r="T3187" t="s">
        <v>19090</v>
      </c>
      <c r="U3187" t="s">
        <v>19077</v>
      </c>
    </row>
    <row r="3188" spans="1:21" x14ac:dyDescent="0.25">
      <c r="A3188" t="s">
        <v>15</v>
      </c>
      <c r="B3188" t="s">
        <v>4451</v>
      </c>
      <c r="C3188" t="s">
        <v>396</v>
      </c>
      <c r="D3188" t="str">
        <f>VLOOKUP(C:C,Reconciliation!B:C,2,FALSE)</f>
        <v>Admin &amp; General - Injuries &amp; Damages</v>
      </c>
      <c r="E3188" t="str">
        <f>VLOOKUP(B:B,'[1]Chart of Accts'!$A:$B,2,FALSE)</f>
        <v>Miscellaneous Materials &amp; Supplies-2200</v>
      </c>
      <c r="F3188" t="s">
        <v>152</v>
      </c>
      <c r="G3188" t="s">
        <v>187</v>
      </c>
      <c r="H3188" t="s">
        <v>20</v>
      </c>
      <c r="I3188" t="s">
        <v>42</v>
      </c>
      <c r="J3188" t="s">
        <v>4451</v>
      </c>
      <c r="K3188" t="s">
        <v>399</v>
      </c>
      <c r="L3188" t="s">
        <v>23</v>
      </c>
      <c r="M3188" t="s">
        <v>4655</v>
      </c>
      <c r="N3188" t="s">
        <v>25</v>
      </c>
      <c r="O3188" t="s">
        <v>15271</v>
      </c>
      <c r="P3188" t="s">
        <v>156</v>
      </c>
      <c r="Q3188" t="s">
        <v>142</v>
      </c>
      <c r="R3188">
        <v>19.88</v>
      </c>
      <c r="S3188" t="s">
        <v>11436</v>
      </c>
      <c r="T3188" t="s">
        <v>19090</v>
      </c>
      <c r="U3188" t="s">
        <v>19077</v>
      </c>
    </row>
    <row r="3189" spans="1:21" x14ac:dyDescent="0.25">
      <c r="A3189" t="s">
        <v>15</v>
      </c>
      <c r="B3189" t="s">
        <v>4451</v>
      </c>
      <c r="C3189" t="s">
        <v>396</v>
      </c>
      <c r="D3189" t="str">
        <f>VLOOKUP(C:C,Reconciliation!B:C,2,FALSE)</f>
        <v>Admin &amp; General - Injuries &amp; Damages</v>
      </c>
      <c r="E3189" t="str">
        <f>VLOOKUP(B:B,'[1]Chart of Accts'!$A:$B,2,FALSE)</f>
        <v>Miscellaneous Materials &amp; Supplies-2200</v>
      </c>
      <c r="F3189" t="s">
        <v>152</v>
      </c>
      <c r="G3189" t="s">
        <v>202</v>
      </c>
      <c r="H3189" t="s">
        <v>20</v>
      </c>
      <c r="I3189" t="s">
        <v>42</v>
      </c>
      <c r="J3189" t="s">
        <v>4451</v>
      </c>
      <c r="K3189" t="s">
        <v>397</v>
      </c>
      <c r="L3189" t="s">
        <v>23</v>
      </c>
      <c r="M3189" t="s">
        <v>4656</v>
      </c>
      <c r="N3189" t="s">
        <v>25</v>
      </c>
      <c r="O3189" t="s">
        <v>15271</v>
      </c>
      <c r="P3189" t="s">
        <v>156</v>
      </c>
      <c r="Q3189" t="s">
        <v>142</v>
      </c>
      <c r="R3189">
        <v>1.89</v>
      </c>
      <c r="S3189" t="s">
        <v>11436</v>
      </c>
      <c r="T3189" t="s">
        <v>19090</v>
      </c>
      <c r="U3189" t="s">
        <v>19077</v>
      </c>
    </row>
    <row r="3190" spans="1:21" x14ac:dyDescent="0.25">
      <c r="A3190" t="s">
        <v>15</v>
      </c>
      <c r="B3190" t="s">
        <v>4451</v>
      </c>
      <c r="C3190" t="s">
        <v>396</v>
      </c>
      <c r="D3190" t="str">
        <f>VLOOKUP(C:C,Reconciliation!B:C,2,FALSE)</f>
        <v>Admin &amp; General - Injuries &amp; Damages</v>
      </c>
      <c r="E3190" t="str">
        <f>VLOOKUP(B:B,'[1]Chart of Accts'!$A:$B,2,FALSE)</f>
        <v>Miscellaneous Materials &amp; Supplies-2200</v>
      </c>
      <c r="F3190" t="s">
        <v>157</v>
      </c>
      <c r="G3190" t="s">
        <v>411</v>
      </c>
      <c r="H3190" t="s">
        <v>20</v>
      </c>
      <c r="I3190" t="s">
        <v>44</v>
      </c>
      <c r="J3190" t="s">
        <v>4451</v>
      </c>
      <c r="K3190" t="s">
        <v>399</v>
      </c>
      <c r="L3190" t="s">
        <v>23</v>
      </c>
      <c r="M3190" t="s">
        <v>4657</v>
      </c>
      <c r="N3190" t="s">
        <v>25</v>
      </c>
      <c r="O3190" t="s">
        <v>15272</v>
      </c>
      <c r="P3190" t="s">
        <v>160</v>
      </c>
      <c r="Q3190" t="s">
        <v>142</v>
      </c>
      <c r="R3190">
        <v>8.59</v>
      </c>
      <c r="S3190" t="s">
        <v>11436</v>
      </c>
      <c r="T3190" t="s">
        <v>19090</v>
      </c>
      <c r="U3190" t="s">
        <v>19077</v>
      </c>
    </row>
    <row r="3191" spans="1:21" x14ac:dyDescent="0.25">
      <c r="A3191" t="s">
        <v>15</v>
      </c>
      <c r="B3191" t="s">
        <v>4451</v>
      </c>
      <c r="C3191" t="s">
        <v>396</v>
      </c>
      <c r="D3191" t="str">
        <f>VLOOKUP(C:C,Reconciliation!B:C,2,FALSE)</f>
        <v>Admin &amp; General - Injuries &amp; Damages</v>
      </c>
      <c r="E3191" t="str">
        <f>VLOOKUP(B:B,'[1]Chart of Accts'!$A:$B,2,FALSE)</f>
        <v>Miscellaneous Materials &amp; Supplies-2200</v>
      </c>
      <c r="F3191" t="s">
        <v>157</v>
      </c>
      <c r="G3191" t="s">
        <v>130</v>
      </c>
      <c r="H3191" t="s">
        <v>20</v>
      </c>
      <c r="I3191" t="s">
        <v>44</v>
      </c>
      <c r="J3191" t="s">
        <v>4451</v>
      </c>
      <c r="K3191" t="s">
        <v>397</v>
      </c>
      <c r="L3191" t="s">
        <v>23</v>
      </c>
      <c r="M3191" t="s">
        <v>4658</v>
      </c>
      <c r="N3191" t="s">
        <v>25</v>
      </c>
      <c r="O3191" t="s">
        <v>15272</v>
      </c>
      <c r="P3191" t="s">
        <v>160</v>
      </c>
      <c r="Q3191" t="s">
        <v>142</v>
      </c>
      <c r="R3191">
        <v>-9.14</v>
      </c>
      <c r="S3191" t="s">
        <v>11436</v>
      </c>
      <c r="T3191" t="s">
        <v>19090</v>
      </c>
      <c r="U3191" t="s">
        <v>19077</v>
      </c>
    </row>
    <row r="3192" spans="1:21" x14ac:dyDescent="0.25">
      <c r="A3192" t="s">
        <v>15</v>
      </c>
      <c r="B3192" t="s">
        <v>4451</v>
      </c>
      <c r="C3192" t="s">
        <v>396</v>
      </c>
      <c r="D3192" t="str">
        <f>VLOOKUP(C:C,Reconciliation!B:C,2,FALSE)</f>
        <v>Admin &amp; General - Injuries &amp; Damages</v>
      </c>
      <c r="E3192" t="str">
        <f>VLOOKUP(B:B,'[1]Chart of Accts'!$A:$B,2,FALSE)</f>
        <v>Miscellaneous Materials &amp; Supplies-2200</v>
      </c>
      <c r="F3192" t="s">
        <v>381</v>
      </c>
      <c r="G3192" t="s">
        <v>202</v>
      </c>
      <c r="H3192" t="s">
        <v>20</v>
      </c>
      <c r="I3192" t="s">
        <v>45</v>
      </c>
      <c r="J3192" t="s">
        <v>4451</v>
      </c>
      <c r="K3192" t="s">
        <v>399</v>
      </c>
      <c r="L3192" t="s">
        <v>23</v>
      </c>
      <c r="M3192" t="s">
        <v>386</v>
      </c>
      <c r="N3192" t="s">
        <v>25</v>
      </c>
      <c r="O3192" t="s">
        <v>15277</v>
      </c>
      <c r="P3192" t="s">
        <v>383</v>
      </c>
      <c r="Q3192" t="s">
        <v>142</v>
      </c>
      <c r="R3192">
        <v>0.81</v>
      </c>
      <c r="S3192" t="s">
        <v>11436</v>
      </c>
      <c r="T3192" t="s">
        <v>19090</v>
      </c>
      <c r="U3192" t="s">
        <v>19077</v>
      </c>
    </row>
    <row r="3193" spans="1:21" x14ac:dyDescent="0.25">
      <c r="A3193" t="s">
        <v>15</v>
      </c>
      <c r="B3193" t="s">
        <v>4451</v>
      </c>
      <c r="C3193" t="s">
        <v>396</v>
      </c>
      <c r="D3193" t="str">
        <f>VLOOKUP(C:C,Reconciliation!B:C,2,FALSE)</f>
        <v>Admin &amp; General - Injuries &amp; Damages</v>
      </c>
      <c r="E3193" t="str">
        <f>VLOOKUP(B:B,'[1]Chart of Accts'!$A:$B,2,FALSE)</f>
        <v>Miscellaneous Materials &amp; Supplies-2200</v>
      </c>
      <c r="F3193" t="s">
        <v>227</v>
      </c>
      <c r="G3193" t="s">
        <v>200</v>
      </c>
      <c r="H3193" t="s">
        <v>20</v>
      </c>
      <c r="I3193" t="s">
        <v>46</v>
      </c>
      <c r="J3193" t="s">
        <v>4451</v>
      </c>
      <c r="K3193" t="s">
        <v>399</v>
      </c>
      <c r="L3193" t="s">
        <v>23</v>
      </c>
      <c r="M3193" t="s">
        <v>4659</v>
      </c>
      <c r="N3193" t="s">
        <v>25</v>
      </c>
      <c r="O3193" t="s">
        <v>15276</v>
      </c>
      <c r="P3193" t="s">
        <v>230</v>
      </c>
      <c r="Q3193" t="s">
        <v>142</v>
      </c>
      <c r="R3193">
        <v>39.99</v>
      </c>
      <c r="S3193" t="s">
        <v>11436</v>
      </c>
      <c r="T3193" t="s">
        <v>19090</v>
      </c>
      <c r="U3193" t="s">
        <v>19077</v>
      </c>
    </row>
    <row r="3194" spans="1:21" x14ac:dyDescent="0.25">
      <c r="A3194" t="s">
        <v>15</v>
      </c>
      <c r="B3194" t="s">
        <v>4660</v>
      </c>
      <c r="C3194" t="s">
        <v>396</v>
      </c>
      <c r="D3194" t="str">
        <f>VLOOKUP(C:C,Reconciliation!B:C,2,FALSE)</f>
        <v>Admin &amp; General - Injuries &amp; Damages</v>
      </c>
      <c r="E3194" t="str">
        <f>VLOOKUP(B:B,'[1]Chart of Accts'!$A:$B,2,FALSE)</f>
        <v>Worker's Compensation Admin</v>
      </c>
      <c r="F3194" t="s">
        <v>4661</v>
      </c>
      <c r="G3194" t="s">
        <v>32</v>
      </c>
      <c r="H3194" t="s">
        <v>1840</v>
      </c>
      <c r="I3194" t="s">
        <v>904</v>
      </c>
      <c r="J3194" t="s">
        <v>4660</v>
      </c>
      <c r="K3194" t="s">
        <v>4662</v>
      </c>
      <c r="L3194" t="s">
        <v>23</v>
      </c>
      <c r="M3194" t="s">
        <v>4663</v>
      </c>
      <c r="N3194" t="s">
        <v>53</v>
      </c>
      <c r="O3194" t="s">
        <v>16380</v>
      </c>
      <c r="P3194" t="s">
        <v>4664</v>
      </c>
      <c r="Q3194" t="s">
        <v>707</v>
      </c>
      <c r="R3194">
        <v>124.51</v>
      </c>
      <c r="S3194" t="e">
        <v>#N/A</v>
      </c>
      <c r="T3194" t="s">
        <v>19090</v>
      </c>
      <c r="U3194" t="s">
        <v>19090</v>
      </c>
    </row>
    <row r="3195" spans="1:21" x14ac:dyDescent="0.25">
      <c r="A3195" t="s">
        <v>15</v>
      </c>
      <c r="B3195" t="s">
        <v>4660</v>
      </c>
      <c r="C3195" t="s">
        <v>396</v>
      </c>
      <c r="D3195" t="str">
        <f>VLOOKUP(C:C,Reconciliation!B:C,2,FALSE)</f>
        <v>Admin &amp; General - Injuries &amp; Damages</v>
      </c>
      <c r="E3195" t="str">
        <f>VLOOKUP(B:B,'[1]Chart of Accts'!$A:$B,2,FALSE)</f>
        <v>Worker's Compensation Admin</v>
      </c>
      <c r="F3195" t="s">
        <v>4665</v>
      </c>
      <c r="G3195" t="s">
        <v>32</v>
      </c>
      <c r="H3195" t="s">
        <v>1840</v>
      </c>
      <c r="I3195" t="s">
        <v>1989</v>
      </c>
      <c r="J3195" t="s">
        <v>4660</v>
      </c>
      <c r="K3195" t="s">
        <v>4662</v>
      </c>
      <c r="L3195" t="s">
        <v>23</v>
      </c>
      <c r="M3195" t="s">
        <v>4666</v>
      </c>
      <c r="N3195" t="s">
        <v>53</v>
      </c>
      <c r="O3195" t="s">
        <v>16381</v>
      </c>
      <c r="P3195" t="s">
        <v>4667</v>
      </c>
      <c r="Q3195" t="s">
        <v>707</v>
      </c>
      <c r="R3195">
        <v>96.16</v>
      </c>
      <c r="S3195" t="e">
        <v>#N/A</v>
      </c>
      <c r="T3195" t="s">
        <v>19090</v>
      </c>
      <c r="U3195" t="s">
        <v>19090</v>
      </c>
    </row>
    <row r="3196" spans="1:21" x14ac:dyDescent="0.25">
      <c r="A3196" t="s">
        <v>15</v>
      </c>
      <c r="B3196" t="s">
        <v>4660</v>
      </c>
      <c r="C3196" t="s">
        <v>396</v>
      </c>
      <c r="D3196" t="str">
        <f>VLOOKUP(C:C,Reconciliation!B:C,2,FALSE)</f>
        <v>Admin &amp; General - Injuries &amp; Damages</v>
      </c>
      <c r="E3196" t="str">
        <f>VLOOKUP(B:B,'[1]Chart of Accts'!$A:$B,2,FALSE)</f>
        <v>Worker's Compensation Admin</v>
      </c>
      <c r="F3196" t="s">
        <v>4668</v>
      </c>
      <c r="G3196" t="s">
        <v>32</v>
      </c>
      <c r="H3196" t="s">
        <v>1840</v>
      </c>
      <c r="I3196" t="s">
        <v>2011</v>
      </c>
      <c r="J3196" t="s">
        <v>4660</v>
      </c>
      <c r="K3196" t="s">
        <v>4662</v>
      </c>
      <c r="L3196" t="s">
        <v>23</v>
      </c>
      <c r="M3196" t="s">
        <v>4669</v>
      </c>
      <c r="N3196" t="s">
        <v>53</v>
      </c>
      <c r="O3196" t="s">
        <v>16382</v>
      </c>
      <c r="P3196" t="s">
        <v>4670</v>
      </c>
      <c r="Q3196" t="s">
        <v>707</v>
      </c>
      <c r="R3196">
        <v>209.4</v>
      </c>
      <c r="S3196" t="e">
        <v>#N/A</v>
      </c>
      <c r="T3196" t="s">
        <v>19090</v>
      </c>
      <c r="U3196" t="s">
        <v>19090</v>
      </c>
    </row>
    <row r="3197" spans="1:21" x14ac:dyDescent="0.25">
      <c r="A3197" t="s">
        <v>15</v>
      </c>
      <c r="B3197" t="s">
        <v>4660</v>
      </c>
      <c r="C3197" t="s">
        <v>396</v>
      </c>
      <c r="D3197" t="str">
        <f>VLOOKUP(C:C,Reconciliation!B:C,2,FALSE)</f>
        <v>Admin &amp; General - Injuries &amp; Damages</v>
      </c>
      <c r="E3197" t="str">
        <f>VLOOKUP(B:B,'[1]Chart of Accts'!$A:$B,2,FALSE)</f>
        <v>Worker's Compensation Admin</v>
      </c>
      <c r="F3197" t="s">
        <v>4671</v>
      </c>
      <c r="G3197" t="s">
        <v>32</v>
      </c>
      <c r="H3197" t="s">
        <v>1840</v>
      </c>
      <c r="I3197" t="s">
        <v>2037</v>
      </c>
      <c r="J3197" t="s">
        <v>4660</v>
      </c>
      <c r="K3197" t="s">
        <v>4662</v>
      </c>
      <c r="L3197" t="s">
        <v>23</v>
      </c>
      <c r="M3197" t="s">
        <v>4672</v>
      </c>
      <c r="N3197" t="s">
        <v>53</v>
      </c>
      <c r="O3197" t="s">
        <v>16383</v>
      </c>
      <c r="P3197" t="s">
        <v>4673</v>
      </c>
      <c r="Q3197" t="s">
        <v>707</v>
      </c>
      <c r="R3197">
        <v>97.83</v>
      </c>
      <c r="S3197" t="e">
        <v>#N/A</v>
      </c>
      <c r="T3197" t="s">
        <v>19090</v>
      </c>
      <c r="U3197" t="s">
        <v>19090</v>
      </c>
    </row>
    <row r="3198" spans="1:21" x14ac:dyDescent="0.25">
      <c r="A3198" t="s">
        <v>15</v>
      </c>
      <c r="B3198" t="s">
        <v>4660</v>
      </c>
      <c r="C3198" t="s">
        <v>396</v>
      </c>
      <c r="D3198" t="str">
        <f>VLOOKUP(C:C,Reconciliation!B:C,2,FALSE)</f>
        <v>Admin &amp; General - Injuries &amp; Damages</v>
      </c>
      <c r="E3198" t="str">
        <f>VLOOKUP(B:B,'[1]Chart of Accts'!$A:$B,2,FALSE)</f>
        <v>Worker's Compensation Admin</v>
      </c>
      <c r="F3198" t="s">
        <v>4674</v>
      </c>
      <c r="G3198" t="s">
        <v>32</v>
      </c>
      <c r="H3198" t="s">
        <v>1840</v>
      </c>
      <c r="I3198" t="s">
        <v>1188</v>
      </c>
      <c r="J3198" t="s">
        <v>4660</v>
      </c>
      <c r="K3198" t="s">
        <v>4662</v>
      </c>
      <c r="L3198" t="s">
        <v>23</v>
      </c>
      <c r="M3198" t="s">
        <v>4675</v>
      </c>
      <c r="N3198" t="s">
        <v>53</v>
      </c>
      <c r="O3198" t="s">
        <v>16384</v>
      </c>
      <c r="P3198" t="s">
        <v>4676</v>
      </c>
      <c r="Q3198" t="s">
        <v>739</v>
      </c>
      <c r="R3198">
        <v>97.04</v>
      </c>
      <c r="S3198" t="e">
        <v>#N/A</v>
      </c>
      <c r="T3198" t="s">
        <v>19090</v>
      </c>
      <c r="U3198" t="s">
        <v>19090</v>
      </c>
    </row>
    <row r="3199" spans="1:21" x14ac:dyDescent="0.25">
      <c r="A3199" t="s">
        <v>15</v>
      </c>
      <c r="B3199" t="s">
        <v>4660</v>
      </c>
      <c r="C3199" t="s">
        <v>396</v>
      </c>
      <c r="D3199" t="str">
        <f>VLOOKUP(C:C,Reconciliation!B:C,2,FALSE)</f>
        <v>Admin &amp; General - Injuries &amp; Damages</v>
      </c>
      <c r="E3199" t="str">
        <f>VLOOKUP(B:B,'[1]Chart of Accts'!$A:$B,2,FALSE)</f>
        <v>Worker's Compensation Admin</v>
      </c>
      <c r="F3199" t="s">
        <v>4677</v>
      </c>
      <c r="G3199" t="s">
        <v>32</v>
      </c>
      <c r="H3199" t="s">
        <v>1840</v>
      </c>
      <c r="I3199" t="s">
        <v>2758</v>
      </c>
      <c r="J3199" t="s">
        <v>4660</v>
      </c>
      <c r="K3199" t="s">
        <v>4662</v>
      </c>
      <c r="L3199" t="s">
        <v>23</v>
      </c>
      <c r="M3199" t="s">
        <v>4678</v>
      </c>
      <c r="N3199" t="s">
        <v>53</v>
      </c>
      <c r="O3199" t="s">
        <v>16385</v>
      </c>
      <c r="P3199" t="s">
        <v>4679</v>
      </c>
      <c r="Q3199" t="s">
        <v>739</v>
      </c>
      <c r="R3199">
        <v>122.69</v>
      </c>
      <c r="S3199" t="e">
        <v>#N/A</v>
      </c>
      <c r="T3199" t="s">
        <v>19090</v>
      </c>
      <c r="U3199" t="s">
        <v>19090</v>
      </c>
    </row>
    <row r="3200" spans="1:21" x14ac:dyDescent="0.25">
      <c r="A3200" t="s">
        <v>15</v>
      </c>
      <c r="B3200" t="s">
        <v>4660</v>
      </c>
      <c r="C3200" t="s">
        <v>396</v>
      </c>
      <c r="D3200" t="str">
        <f>VLOOKUP(C:C,Reconciliation!B:C,2,FALSE)</f>
        <v>Admin &amp; General - Injuries &amp; Damages</v>
      </c>
      <c r="E3200" t="str">
        <f>VLOOKUP(B:B,'[1]Chart of Accts'!$A:$B,2,FALSE)</f>
        <v>Worker's Compensation Admin</v>
      </c>
      <c r="F3200" t="s">
        <v>4680</v>
      </c>
      <c r="G3200" t="s">
        <v>32</v>
      </c>
      <c r="H3200" t="s">
        <v>1840</v>
      </c>
      <c r="I3200" t="s">
        <v>626</v>
      </c>
      <c r="J3200" t="s">
        <v>4660</v>
      </c>
      <c r="K3200" t="s">
        <v>4662</v>
      </c>
      <c r="L3200" t="s">
        <v>23</v>
      </c>
      <c r="M3200" t="s">
        <v>4681</v>
      </c>
      <c r="N3200" t="s">
        <v>53</v>
      </c>
      <c r="O3200" t="s">
        <v>16386</v>
      </c>
      <c r="P3200" t="s">
        <v>4682</v>
      </c>
      <c r="Q3200" t="s">
        <v>739</v>
      </c>
      <c r="R3200">
        <v>85.95</v>
      </c>
      <c r="S3200" t="e">
        <v>#N/A</v>
      </c>
      <c r="T3200" t="s">
        <v>19090</v>
      </c>
      <c r="U3200" t="s">
        <v>19090</v>
      </c>
    </row>
    <row r="3201" spans="1:21" x14ac:dyDescent="0.25">
      <c r="A3201" t="s">
        <v>15</v>
      </c>
      <c r="B3201" t="s">
        <v>4660</v>
      </c>
      <c r="C3201" t="s">
        <v>396</v>
      </c>
      <c r="D3201" t="str">
        <f>VLOOKUP(C:C,Reconciliation!B:C,2,FALSE)</f>
        <v>Admin &amp; General - Injuries &amp; Damages</v>
      </c>
      <c r="E3201" t="str">
        <f>VLOOKUP(B:B,'[1]Chart of Accts'!$A:$B,2,FALSE)</f>
        <v>Worker's Compensation Admin</v>
      </c>
      <c r="F3201" t="s">
        <v>4683</v>
      </c>
      <c r="G3201" t="s">
        <v>32</v>
      </c>
      <c r="H3201" t="s">
        <v>1840</v>
      </c>
      <c r="I3201" t="s">
        <v>2117</v>
      </c>
      <c r="J3201" t="s">
        <v>4660</v>
      </c>
      <c r="K3201" t="s">
        <v>4662</v>
      </c>
      <c r="L3201" t="s">
        <v>23</v>
      </c>
      <c r="M3201" t="s">
        <v>4684</v>
      </c>
      <c r="N3201" t="s">
        <v>53</v>
      </c>
      <c r="O3201" t="s">
        <v>16387</v>
      </c>
      <c r="P3201" t="s">
        <v>4685</v>
      </c>
      <c r="Q3201" t="s">
        <v>739</v>
      </c>
      <c r="R3201">
        <v>104.77</v>
      </c>
      <c r="S3201" t="e">
        <v>#N/A</v>
      </c>
      <c r="T3201" t="s">
        <v>19090</v>
      </c>
      <c r="U3201" t="s">
        <v>19090</v>
      </c>
    </row>
    <row r="3202" spans="1:21" x14ac:dyDescent="0.25">
      <c r="A3202" t="s">
        <v>15</v>
      </c>
      <c r="B3202" t="s">
        <v>4660</v>
      </c>
      <c r="C3202" t="s">
        <v>396</v>
      </c>
      <c r="D3202" t="str">
        <f>VLOOKUP(C:C,Reconciliation!B:C,2,FALSE)</f>
        <v>Admin &amp; General - Injuries &amp; Damages</v>
      </c>
      <c r="E3202" t="str">
        <f>VLOOKUP(B:B,'[1]Chart of Accts'!$A:$B,2,FALSE)</f>
        <v>Worker's Compensation Admin</v>
      </c>
      <c r="F3202" t="s">
        <v>4686</v>
      </c>
      <c r="G3202" t="s">
        <v>32</v>
      </c>
      <c r="H3202" t="s">
        <v>776</v>
      </c>
      <c r="I3202" t="s">
        <v>45</v>
      </c>
      <c r="J3202" t="s">
        <v>4660</v>
      </c>
      <c r="K3202" t="s">
        <v>4662</v>
      </c>
      <c r="L3202" t="s">
        <v>23</v>
      </c>
      <c r="M3202" t="s">
        <v>4687</v>
      </c>
      <c r="N3202" t="s">
        <v>25</v>
      </c>
      <c r="O3202" t="s">
        <v>16388</v>
      </c>
      <c r="P3202" t="s">
        <v>4688</v>
      </c>
      <c r="Q3202" t="s">
        <v>142</v>
      </c>
      <c r="R3202">
        <v>96.9</v>
      </c>
      <c r="S3202" t="s">
        <v>11430</v>
      </c>
      <c r="T3202" t="s">
        <v>19090</v>
      </c>
      <c r="U3202" t="s">
        <v>19290</v>
      </c>
    </row>
    <row r="3203" spans="1:21" x14ac:dyDescent="0.25">
      <c r="A3203" t="s">
        <v>15</v>
      </c>
      <c r="B3203" t="s">
        <v>4660</v>
      </c>
      <c r="C3203" t="s">
        <v>396</v>
      </c>
      <c r="D3203" t="str">
        <f>VLOOKUP(C:C,Reconciliation!B:C,2,FALSE)</f>
        <v>Admin &amp; General - Injuries &amp; Damages</v>
      </c>
      <c r="E3203" t="str">
        <f>VLOOKUP(B:B,'[1]Chart of Accts'!$A:$B,2,FALSE)</f>
        <v>Worker's Compensation Admin</v>
      </c>
      <c r="F3203" t="s">
        <v>4686</v>
      </c>
      <c r="G3203" t="s">
        <v>28</v>
      </c>
      <c r="H3203" t="s">
        <v>776</v>
      </c>
      <c r="I3203" t="s">
        <v>45</v>
      </c>
      <c r="J3203" t="s">
        <v>4660</v>
      </c>
      <c r="K3203" t="s">
        <v>4662</v>
      </c>
      <c r="L3203" t="s">
        <v>23</v>
      </c>
      <c r="M3203" t="s">
        <v>4689</v>
      </c>
      <c r="N3203" t="s">
        <v>25</v>
      </c>
      <c r="O3203" t="s">
        <v>16388</v>
      </c>
      <c r="P3203" t="s">
        <v>4688</v>
      </c>
      <c r="Q3203" t="s">
        <v>142</v>
      </c>
      <c r="R3203">
        <v>81.8</v>
      </c>
      <c r="S3203" t="s">
        <v>11430</v>
      </c>
      <c r="T3203" t="s">
        <v>19090</v>
      </c>
      <c r="U3203" t="s">
        <v>19290</v>
      </c>
    </row>
    <row r="3204" spans="1:21" x14ac:dyDescent="0.25">
      <c r="A3204" t="s">
        <v>15</v>
      </c>
      <c r="B3204" t="s">
        <v>4690</v>
      </c>
      <c r="C3204" t="s">
        <v>4691</v>
      </c>
      <c r="D3204" t="str">
        <f>VLOOKUP(C:C,Reconciliation!B:C,2,FALSE)</f>
        <v>Admin &amp; General - Property Insurance</v>
      </c>
      <c r="E3204" t="str">
        <f>VLOOKUP(B:B,'[1]Chart of Accts'!$A:$B,2,FALSE)</f>
        <v>Insurance-Other</v>
      </c>
      <c r="F3204" t="s">
        <v>4692</v>
      </c>
      <c r="G3204" t="s">
        <v>181</v>
      </c>
      <c r="H3204" t="s">
        <v>20</v>
      </c>
      <c r="I3204" t="s">
        <v>30</v>
      </c>
      <c r="J3204" t="s">
        <v>4690</v>
      </c>
      <c r="K3204" t="s">
        <v>4693</v>
      </c>
      <c r="L3204" t="s">
        <v>181</v>
      </c>
      <c r="M3204" t="s">
        <v>4694</v>
      </c>
      <c r="N3204" t="s">
        <v>25</v>
      </c>
      <c r="O3204" t="s">
        <v>16389</v>
      </c>
      <c r="P3204" t="s">
        <v>4695</v>
      </c>
      <c r="Q3204" t="s">
        <v>27</v>
      </c>
      <c r="R3204">
        <v>40.711500000000001</v>
      </c>
      <c r="S3204" t="s">
        <v>11259</v>
      </c>
      <c r="T3204" t="s">
        <v>19090</v>
      </c>
      <c r="U3204" t="s">
        <v>19291</v>
      </c>
    </row>
    <row r="3205" spans="1:21" x14ac:dyDescent="0.25">
      <c r="A3205" t="s">
        <v>15</v>
      </c>
      <c r="B3205" t="s">
        <v>4690</v>
      </c>
      <c r="C3205" t="s">
        <v>4691</v>
      </c>
      <c r="D3205" t="str">
        <f>VLOOKUP(C:C,Reconciliation!B:C,2,FALSE)</f>
        <v>Admin &amp; General - Property Insurance</v>
      </c>
      <c r="E3205" t="str">
        <f>VLOOKUP(B:B,'[1]Chart of Accts'!$A:$B,2,FALSE)</f>
        <v>Insurance-Other</v>
      </c>
      <c r="F3205" t="s">
        <v>4692</v>
      </c>
      <c r="G3205" t="s">
        <v>806</v>
      </c>
      <c r="H3205" t="s">
        <v>20</v>
      </c>
      <c r="I3205" t="s">
        <v>30</v>
      </c>
      <c r="J3205" t="s">
        <v>4690</v>
      </c>
      <c r="K3205" t="s">
        <v>4693</v>
      </c>
      <c r="L3205" t="s">
        <v>181</v>
      </c>
      <c r="M3205" t="s">
        <v>4696</v>
      </c>
      <c r="N3205" t="s">
        <v>25</v>
      </c>
      <c r="O3205" t="s">
        <v>16389</v>
      </c>
      <c r="P3205" t="s">
        <v>4695</v>
      </c>
      <c r="Q3205" t="s">
        <v>27</v>
      </c>
      <c r="R3205">
        <v>13.3125</v>
      </c>
      <c r="S3205" t="s">
        <v>11259</v>
      </c>
      <c r="T3205" t="s">
        <v>19090</v>
      </c>
      <c r="U3205" t="s">
        <v>19291</v>
      </c>
    </row>
    <row r="3206" spans="1:21" x14ac:dyDescent="0.25">
      <c r="A3206" t="s">
        <v>15</v>
      </c>
      <c r="B3206" t="s">
        <v>4690</v>
      </c>
      <c r="C3206" t="s">
        <v>4691</v>
      </c>
      <c r="D3206" t="str">
        <f>VLOOKUP(C:C,Reconciliation!B:C,2,FALSE)</f>
        <v>Admin &amp; General - Property Insurance</v>
      </c>
      <c r="E3206" t="str">
        <f>VLOOKUP(B:B,'[1]Chart of Accts'!$A:$B,2,FALSE)</f>
        <v>Insurance-Other</v>
      </c>
      <c r="F3206" t="s">
        <v>4697</v>
      </c>
      <c r="G3206" t="s">
        <v>465</v>
      </c>
      <c r="H3206" t="s">
        <v>20</v>
      </c>
      <c r="I3206" t="s">
        <v>35</v>
      </c>
      <c r="J3206" t="s">
        <v>4690</v>
      </c>
      <c r="K3206" t="s">
        <v>4693</v>
      </c>
      <c r="L3206" t="s">
        <v>181</v>
      </c>
      <c r="M3206" t="s">
        <v>4698</v>
      </c>
      <c r="N3206" t="s">
        <v>25</v>
      </c>
      <c r="O3206" t="s">
        <v>16390</v>
      </c>
      <c r="P3206" t="s">
        <v>4699</v>
      </c>
      <c r="Q3206" t="s">
        <v>27</v>
      </c>
      <c r="R3206">
        <v>45.073500000000003</v>
      </c>
      <c r="S3206" t="s">
        <v>11255</v>
      </c>
      <c r="T3206" t="s">
        <v>19090</v>
      </c>
      <c r="U3206" t="s">
        <v>19292</v>
      </c>
    </row>
    <row r="3207" spans="1:21" x14ac:dyDescent="0.25">
      <c r="A3207" t="s">
        <v>15</v>
      </c>
      <c r="B3207" t="s">
        <v>4690</v>
      </c>
      <c r="C3207" t="s">
        <v>4691</v>
      </c>
      <c r="D3207" t="str">
        <f>VLOOKUP(C:C,Reconciliation!B:C,2,FALSE)</f>
        <v>Admin &amp; General - Property Insurance</v>
      </c>
      <c r="E3207" t="str">
        <f>VLOOKUP(B:B,'[1]Chart of Accts'!$A:$B,2,FALSE)</f>
        <v>Insurance-Other</v>
      </c>
      <c r="F3207" t="s">
        <v>4697</v>
      </c>
      <c r="G3207" t="s">
        <v>893</v>
      </c>
      <c r="H3207" t="s">
        <v>20</v>
      </c>
      <c r="I3207" t="s">
        <v>35</v>
      </c>
      <c r="J3207" t="s">
        <v>4690</v>
      </c>
      <c r="K3207" t="s">
        <v>4693</v>
      </c>
      <c r="L3207" t="s">
        <v>181</v>
      </c>
      <c r="M3207" t="s">
        <v>4700</v>
      </c>
      <c r="N3207" t="s">
        <v>25</v>
      </c>
      <c r="O3207" t="s">
        <v>16390</v>
      </c>
      <c r="P3207" t="s">
        <v>4699</v>
      </c>
      <c r="Q3207" t="s">
        <v>27</v>
      </c>
      <c r="R3207">
        <v>15.7935</v>
      </c>
      <c r="S3207" t="s">
        <v>11255</v>
      </c>
      <c r="T3207" t="s">
        <v>19090</v>
      </c>
      <c r="U3207" t="s">
        <v>19292</v>
      </c>
    </row>
    <row r="3208" spans="1:21" x14ac:dyDescent="0.25">
      <c r="A3208" t="s">
        <v>15</v>
      </c>
      <c r="B3208" t="s">
        <v>4690</v>
      </c>
      <c r="C3208" t="s">
        <v>4691</v>
      </c>
      <c r="D3208" t="str">
        <f>VLOOKUP(C:C,Reconciliation!B:C,2,FALSE)</f>
        <v>Admin &amp; General - Property Insurance</v>
      </c>
      <c r="E3208" t="str">
        <f>VLOOKUP(B:B,'[1]Chart of Accts'!$A:$B,2,FALSE)</f>
        <v>Insurance-Other</v>
      </c>
      <c r="F3208" t="s">
        <v>4701</v>
      </c>
      <c r="G3208" t="s">
        <v>33</v>
      </c>
      <c r="H3208" t="s">
        <v>20</v>
      </c>
      <c r="I3208" t="s">
        <v>35</v>
      </c>
      <c r="J3208" t="s">
        <v>4690</v>
      </c>
      <c r="K3208" t="s">
        <v>4693</v>
      </c>
      <c r="L3208" t="s">
        <v>181</v>
      </c>
      <c r="M3208" t="s">
        <v>4702</v>
      </c>
      <c r="N3208" t="s">
        <v>25</v>
      </c>
      <c r="O3208" t="s">
        <v>16391</v>
      </c>
      <c r="P3208" t="s">
        <v>4703</v>
      </c>
      <c r="Q3208" t="s">
        <v>27</v>
      </c>
      <c r="R3208">
        <v>1.5E-3</v>
      </c>
      <c r="S3208" t="s">
        <v>11255</v>
      </c>
      <c r="T3208" t="s">
        <v>19090</v>
      </c>
      <c r="U3208" t="s">
        <v>19293</v>
      </c>
    </row>
    <row r="3209" spans="1:21" x14ac:dyDescent="0.25">
      <c r="A3209" t="s">
        <v>15</v>
      </c>
      <c r="B3209" t="s">
        <v>4690</v>
      </c>
      <c r="C3209" t="s">
        <v>4691</v>
      </c>
      <c r="D3209" t="str">
        <f>VLOOKUP(C:C,Reconciliation!B:C,2,FALSE)</f>
        <v>Admin &amp; General - Property Insurance</v>
      </c>
      <c r="E3209" t="str">
        <f>VLOOKUP(B:B,'[1]Chart of Accts'!$A:$B,2,FALSE)</f>
        <v>Insurance-Other</v>
      </c>
      <c r="F3209" t="s">
        <v>4704</v>
      </c>
      <c r="G3209" t="s">
        <v>465</v>
      </c>
      <c r="H3209" t="s">
        <v>20</v>
      </c>
      <c r="I3209" t="s">
        <v>36</v>
      </c>
      <c r="J3209" t="s">
        <v>4690</v>
      </c>
      <c r="K3209" t="s">
        <v>4693</v>
      </c>
      <c r="L3209" t="s">
        <v>181</v>
      </c>
      <c r="M3209" t="s">
        <v>4705</v>
      </c>
      <c r="N3209" t="s">
        <v>25</v>
      </c>
      <c r="O3209" t="s">
        <v>16392</v>
      </c>
      <c r="P3209" t="s">
        <v>4706</v>
      </c>
      <c r="Q3209" t="s">
        <v>27</v>
      </c>
      <c r="R3209">
        <v>45.082500000000003</v>
      </c>
      <c r="S3209" t="s">
        <v>11255</v>
      </c>
      <c r="T3209" t="s">
        <v>19090</v>
      </c>
      <c r="U3209" t="s">
        <v>19292</v>
      </c>
    </row>
    <row r="3210" spans="1:21" x14ac:dyDescent="0.25">
      <c r="A3210" t="s">
        <v>15</v>
      </c>
      <c r="B3210" t="s">
        <v>4690</v>
      </c>
      <c r="C3210" t="s">
        <v>4691</v>
      </c>
      <c r="D3210" t="str">
        <f>VLOOKUP(C:C,Reconciliation!B:C,2,FALSE)</f>
        <v>Admin &amp; General - Property Insurance</v>
      </c>
      <c r="E3210" t="str">
        <f>VLOOKUP(B:B,'[1]Chart of Accts'!$A:$B,2,FALSE)</f>
        <v>Insurance-Other</v>
      </c>
      <c r="F3210" t="s">
        <v>4704</v>
      </c>
      <c r="G3210" t="s">
        <v>893</v>
      </c>
      <c r="H3210" t="s">
        <v>20</v>
      </c>
      <c r="I3210" t="s">
        <v>36</v>
      </c>
      <c r="J3210" t="s">
        <v>4690</v>
      </c>
      <c r="K3210" t="s">
        <v>4693</v>
      </c>
      <c r="L3210" t="s">
        <v>181</v>
      </c>
      <c r="M3210" t="s">
        <v>4707</v>
      </c>
      <c r="N3210" t="s">
        <v>25</v>
      </c>
      <c r="O3210" t="s">
        <v>16392</v>
      </c>
      <c r="P3210" t="s">
        <v>4706</v>
      </c>
      <c r="Q3210" t="s">
        <v>27</v>
      </c>
      <c r="R3210">
        <v>15.8025</v>
      </c>
      <c r="S3210" t="s">
        <v>11255</v>
      </c>
      <c r="T3210" t="s">
        <v>19090</v>
      </c>
      <c r="U3210" t="s">
        <v>19292</v>
      </c>
    </row>
    <row r="3211" spans="1:21" x14ac:dyDescent="0.25">
      <c r="A3211" t="s">
        <v>15</v>
      </c>
      <c r="B3211" t="s">
        <v>4690</v>
      </c>
      <c r="C3211" t="s">
        <v>4691</v>
      </c>
      <c r="D3211" t="str">
        <f>VLOOKUP(C:C,Reconciliation!B:C,2,FALSE)</f>
        <v>Admin &amp; General - Property Insurance</v>
      </c>
      <c r="E3211" t="str">
        <f>VLOOKUP(B:B,'[1]Chart of Accts'!$A:$B,2,FALSE)</f>
        <v>Insurance-Other</v>
      </c>
      <c r="F3211" t="s">
        <v>4708</v>
      </c>
      <c r="G3211" t="s">
        <v>19</v>
      </c>
      <c r="H3211" t="s">
        <v>20</v>
      </c>
      <c r="I3211" t="s">
        <v>36</v>
      </c>
      <c r="J3211" t="s">
        <v>4690</v>
      </c>
      <c r="K3211" t="s">
        <v>4693</v>
      </c>
      <c r="L3211" t="s">
        <v>181</v>
      </c>
      <c r="M3211" t="s">
        <v>4709</v>
      </c>
      <c r="N3211" t="s">
        <v>25</v>
      </c>
      <c r="O3211" t="s">
        <v>16393</v>
      </c>
      <c r="P3211" t="s">
        <v>4710</v>
      </c>
      <c r="Q3211" t="s">
        <v>27</v>
      </c>
      <c r="R3211">
        <v>27.318000000000001</v>
      </c>
      <c r="S3211" t="s">
        <v>11258</v>
      </c>
      <c r="T3211" t="s">
        <v>19090</v>
      </c>
      <c r="U3211" t="s">
        <v>19294</v>
      </c>
    </row>
    <row r="3212" spans="1:21" x14ac:dyDescent="0.25">
      <c r="A3212" t="s">
        <v>15</v>
      </c>
      <c r="B3212" t="s">
        <v>4690</v>
      </c>
      <c r="C3212" t="s">
        <v>4691</v>
      </c>
      <c r="D3212" t="str">
        <f>VLOOKUP(C:C,Reconciliation!B:C,2,FALSE)</f>
        <v>Admin &amp; General - Property Insurance</v>
      </c>
      <c r="E3212" t="str">
        <f>VLOOKUP(B:B,'[1]Chart of Accts'!$A:$B,2,FALSE)</f>
        <v>Insurance-Other</v>
      </c>
      <c r="F3212" t="s">
        <v>4711</v>
      </c>
      <c r="G3212" t="s">
        <v>465</v>
      </c>
      <c r="H3212" t="s">
        <v>20</v>
      </c>
      <c r="I3212" t="s">
        <v>21</v>
      </c>
      <c r="J3212" t="s">
        <v>4690</v>
      </c>
      <c r="K3212" t="s">
        <v>4693</v>
      </c>
      <c r="L3212" t="s">
        <v>181</v>
      </c>
      <c r="M3212" t="s">
        <v>4705</v>
      </c>
      <c r="N3212" t="s">
        <v>25</v>
      </c>
      <c r="O3212" t="s">
        <v>16394</v>
      </c>
      <c r="P3212" t="s">
        <v>4712</v>
      </c>
      <c r="Q3212" t="s">
        <v>27</v>
      </c>
      <c r="R3212">
        <v>45.082500000000003</v>
      </c>
      <c r="S3212" t="s">
        <v>11255</v>
      </c>
      <c r="T3212" t="s">
        <v>19090</v>
      </c>
      <c r="U3212" t="s">
        <v>19292</v>
      </c>
    </row>
    <row r="3213" spans="1:21" x14ac:dyDescent="0.25">
      <c r="A3213" t="s">
        <v>15</v>
      </c>
      <c r="B3213" t="s">
        <v>4690</v>
      </c>
      <c r="C3213" t="s">
        <v>4691</v>
      </c>
      <c r="D3213" t="str">
        <f>VLOOKUP(C:C,Reconciliation!B:C,2,FALSE)</f>
        <v>Admin &amp; General - Property Insurance</v>
      </c>
      <c r="E3213" t="str">
        <f>VLOOKUP(B:B,'[1]Chart of Accts'!$A:$B,2,FALSE)</f>
        <v>Insurance-Other</v>
      </c>
      <c r="F3213" t="s">
        <v>4711</v>
      </c>
      <c r="G3213" t="s">
        <v>893</v>
      </c>
      <c r="H3213" t="s">
        <v>20</v>
      </c>
      <c r="I3213" t="s">
        <v>21</v>
      </c>
      <c r="J3213" t="s">
        <v>4690</v>
      </c>
      <c r="K3213" t="s">
        <v>4693</v>
      </c>
      <c r="L3213" t="s">
        <v>181</v>
      </c>
      <c r="M3213" t="s">
        <v>4707</v>
      </c>
      <c r="N3213" t="s">
        <v>25</v>
      </c>
      <c r="O3213" t="s">
        <v>16394</v>
      </c>
      <c r="P3213" t="s">
        <v>4712</v>
      </c>
      <c r="Q3213" t="s">
        <v>27</v>
      </c>
      <c r="R3213">
        <v>15.8025</v>
      </c>
      <c r="S3213" t="s">
        <v>11255</v>
      </c>
      <c r="T3213" t="s">
        <v>19090</v>
      </c>
      <c r="U3213" t="s">
        <v>19292</v>
      </c>
    </row>
    <row r="3214" spans="1:21" x14ac:dyDescent="0.25">
      <c r="A3214" t="s">
        <v>15</v>
      </c>
      <c r="B3214" t="s">
        <v>4690</v>
      </c>
      <c r="C3214" t="s">
        <v>4691</v>
      </c>
      <c r="D3214" t="str">
        <f>VLOOKUP(C:C,Reconciliation!B:C,2,FALSE)</f>
        <v>Admin &amp; General - Property Insurance</v>
      </c>
      <c r="E3214" t="str">
        <f>VLOOKUP(B:B,'[1]Chart of Accts'!$A:$B,2,FALSE)</f>
        <v>Insurance-Other</v>
      </c>
      <c r="F3214" t="s">
        <v>4713</v>
      </c>
      <c r="G3214" t="s">
        <v>465</v>
      </c>
      <c r="H3214" t="s">
        <v>20</v>
      </c>
      <c r="I3214" t="s">
        <v>37</v>
      </c>
      <c r="J3214" t="s">
        <v>4690</v>
      </c>
      <c r="K3214" t="s">
        <v>4693</v>
      </c>
      <c r="L3214" t="s">
        <v>181</v>
      </c>
      <c r="M3214" t="s">
        <v>4705</v>
      </c>
      <c r="N3214" t="s">
        <v>25</v>
      </c>
      <c r="O3214" t="s">
        <v>16395</v>
      </c>
      <c r="P3214" t="s">
        <v>4714</v>
      </c>
      <c r="Q3214" t="s">
        <v>142</v>
      </c>
      <c r="R3214">
        <v>45.082500000000003</v>
      </c>
      <c r="S3214" t="s">
        <v>11255</v>
      </c>
      <c r="T3214" t="s">
        <v>19090</v>
      </c>
      <c r="U3214" t="s">
        <v>19292</v>
      </c>
    </row>
    <row r="3215" spans="1:21" x14ac:dyDescent="0.25">
      <c r="A3215" t="s">
        <v>15</v>
      </c>
      <c r="B3215" t="s">
        <v>4690</v>
      </c>
      <c r="C3215" t="s">
        <v>4691</v>
      </c>
      <c r="D3215" t="str">
        <f>VLOOKUP(C:C,Reconciliation!B:C,2,FALSE)</f>
        <v>Admin &amp; General - Property Insurance</v>
      </c>
      <c r="E3215" t="str">
        <f>VLOOKUP(B:B,'[1]Chart of Accts'!$A:$B,2,FALSE)</f>
        <v>Insurance-Other</v>
      </c>
      <c r="F3215" t="s">
        <v>4713</v>
      </c>
      <c r="G3215" t="s">
        <v>893</v>
      </c>
      <c r="H3215" t="s">
        <v>20</v>
      </c>
      <c r="I3215" t="s">
        <v>37</v>
      </c>
      <c r="J3215" t="s">
        <v>4690</v>
      </c>
      <c r="K3215" t="s">
        <v>4693</v>
      </c>
      <c r="L3215" t="s">
        <v>181</v>
      </c>
      <c r="M3215" t="s">
        <v>4707</v>
      </c>
      <c r="N3215" t="s">
        <v>25</v>
      </c>
      <c r="O3215" t="s">
        <v>16395</v>
      </c>
      <c r="P3215" t="s">
        <v>4714</v>
      </c>
      <c r="Q3215" t="s">
        <v>142</v>
      </c>
      <c r="R3215">
        <v>15.8025</v>
      </c>
      <c r="S3215" t="s">
        <v>11255</v>
      </c>
      <c r="T3215" t="s">
        <v>19090</v>
      </c>
      <c r="U3215" t="s">
        <v>19292</v>
      </c>
    </row>
    <row r="3216" spans="1:21" x14ac:dyDescent="0.25">
      <c r="A3216" t="s">
        <v>15</v>
      </c>
      <c r="B3216" t="s">
        <v>4690</v>
      </c>
      <c r="C3216" t="s">
        <v>4691</v>
      </c>
      <c r="D3216" t="str">
        <f>VLOOKUP(C:C,Reconciliation!B:C,2,FALSE)</f>
        <v>Admin &amp; General - Property Insurance</v>
      </c>
      <c r="E3216" t="str">
        <f>VLOOKUP(B:B,'[1]Chart of Accts'!$A:$B,2,FALSE)</f>
        <v>Insurance-Other</v>
      </c>
      <c r="F3216" t="s">
        <v>4715</v>
      </c>
      <c r="G3216" t="s">
        <v>465</v>
      </c>
      <c r="H3216" t="s">
        <v>20</v>
      </c>
      <c r="I3216" t="s">
        <v>38</v>
      </c>
      <c r="J3216" t="s">
        <v>4690</v>
      </c>
      <c r="K3216" t="s">
        <v>4693</v>
      </c>
      <c r="L3216" t="s">
        <v>181</v>
      </c>
      <c r="M3216" t="s">
        <v>4705</v>
      </c>
      <c r="N3216" t="s">
        <v>25</v>
      </c>
      <c r="O3216" t="s">
        <v>16396</v>
      </c>
      <c r="P3216" t="s">
        <v>4716</v>
      </c>
      <c r="Q3216" t="s">
        <v>142</v>
      </c>
      <c r="R3216">
        <v>45.082500000000003</v>
      </c>
      <c r="S3216" t="s">
        <v>11255</v>
      </c>
      <c r="T3216" t="s">
        <v>19090</v>
      </c>
      <c r="U3216" t="s">
        <v>19292</v>
      </c>
    </row>
    <row r="3217" spans="1:21" x14ac:dyDescent="0.25">
      <c r="A3217" t="s">
        <v>15</v>
      </c>
      <c r="B3217" t="s">
        <v>4690</v>
      </c>
      <c r="C3217" t="s">
        <v>4691</v>
      </c>
      <c r="D3217" t="str">
        <f>VLOOKUP(C:C,Reconciliation!B:C,2,FALSE)</f>
        <v>Admin &amp; General - Property Insurance</v>
      </c>
      <c r="E3217" t="str">
        <f>VLOOKUP(B:B,'[1]Chart of Accts'!$A:$B,2,FALSE)</f>
        <v>Insurance-Other</v>
      </c>
      <c r="F3217" t="s">
        <v>4715</v>
      </c>
      <c r="G3217" t="s">
        <v>893</v>
      </c>
      <c r="H3217" t="s">
        <v>20</v>
      </c>
      <c r="I3217" t="s">
        <v>38</v>
      </c>
      <c r="J3217" t="s">
        <v>4690</v>
      </c>
      <c r="K3217" t="s">
        <v>4693</v>
      </c>
      <c r="L3217" t="s">
        <v>181</v>
      </c>
      <c r="M3217" t="s">
        <v>4707</v>
      </c>
      <c r="N3217" t="s">
        <v>25</v>
      </c>
      <c r="O3217" t="s">
        <v>16396</v>
      </c>
      <c r="P3217" t="s">
        <v>4716</v>
      </c>
      <c r="Q3217" t="s">
        <v>142</v>
      </c>
      <c r="R3217">
        <v>15.8025</v>
      </c>
      <c r="S3217" t="s">
        <v>11255</v>
      </c>
      <c r="T3217" t="s">
        <v>19090</v>
      </c>
      <c r="U3217" t="s">
        <v>19292</v>
      </c>
    </row>
    <row r="3218" spans="1:21" x14ac:dyDescent="0.25">
      <c r="A3218" t="s">
        <v>15</v>
      </c>
      <c r="B3218" t="s">
        <v>4690</v>
      </c>
      <c r="C3218" t="s">
        <v>4691</v>
      </c>
      <c r="D3218" t="str">
        <f>VLOOKUP(C:C,Reconciliation!B:C,2,FALSE)</f>
        <v>Admin &amp; General - Property Insurance</v>
      </c>
      <c r="E3218" t="str">
        <f>VLOOKUP(B:B,'[1]Chart of Accts'!$A:$B,2,FALSE)</f>
        <v>Insurance-Other</v>
      </c>
      <c r="F3218" t="s">
        <v>4717</v>
      </c>
      <c r="G3218" t="s">
        <v>465</v>
      </c>
      <c r="H3218" t="s">
        <v>20</v>
      </c>
      <c r="I3218" t="s">
        <v>40</v>
      </c>
      <c r="J3218" t="s">
        <v>4690</v>
      </c>
      <c r="K3218" t="s">
        <v>4693</v>
      </c>
      <c r="L3218" t="s">
        <v>181</v>
      </c>
      <c r="M3218" t="s">
        <v>4705</v>
      </c>
      <c r="N3218" t="s">
        <v>25</v>
      </c>
      <c r="O3218" t="s">
        <v>16397</v>
      </c>
      <c r="P3218" t="s">
        <v>4718</v>
      </c>
      <c r="Q3218" t="s">
        <v>142</v>
      </c>
      <c r="R3218">
        <v>45.082500000000003</v>
      </c>
      <c r="S3218" t="s">
        <v>11255</v>
      </c>
      <c r="T3218" t="s">
        <v>19090</v>
      </c>
      <c r="U3218" t="s">
        <v>19292</v>
      </c>
    </row>
    <row r="3219" spans="1:21" x14ac:dyDescent="0.25">
      <c r="A3219" t="s">
        <v>15</v>
      </c>
      <c r="B3219" t="s">
        <v>4690</v>
      </c>
      <c r="C3219" t="s">
        <v>4691</v>
      </c>
      <c r="D3219" t="str">
        <f>VLOOKUP(C:C,Reconciliation!B:C,2,FALSE)</f>
        <v>Admin &amp; General - Property Insurance</v>
      </c>
      <c r="E3219" t="str">
        <f>VLOOKUP(B:B,'[1]Chart of Accts'!$A:$B,2,FALSE)</f>
        <v>Insurance-Other</v>
      </c>
      <c r="F3219" t="s">
        <v>4717</v>
      </c>
      <c r="G3219" t="s">
        <v>893</v>
      </c>
      <c r="H3219" t="s">
        <v>20</v>
      </c>
      <c r="I3219" t="s">
        <v>40</v>
      </c>
      <c r="J3219" t="s">
        <v>4690</v>
      </c>
      <c r="K3219" t="s">
        <v>4693</v>
      </c>
      <c r="L3219" t="s">
        <v>181</v>
      </c>
      <c r="M3219" t="s">
        <v>4707</v>
      </c>
      <c r="N3219" t="s">
        <v>25</v>
      </c>
      <c r="O3219" t="s">
        <v>16397</v>
      </c>
      <c r="P3219" t="s">
        <v>4718</v>
      </c>
      <c r="Q3219" t="s">
        <v>142</v>
      </c>
      <c r="R3219">
        <v>15.8025</v>
      </c>
      <c r="S3219" t="s">
        <v>11255</v>
      </c>
      <c r="T3219" t="s">
        <v>19090</v>
      </c>
      <c r="U3219" t="s">
        <v>19292</v>
      </c>
    </row>
    <row r="3220" spans="1:21" x14ac:dyDescent="0.25">
      <c r="A3220" t="s">
        <v>15</v>
      </c>
      <c r="B3220" t="s">
        <v>4690</v>
      </c>
      <c r="C3220" t="s">
        <v>4691</v>
      </c>
      <c r="D3220" t="str">
        <f>VLOOKUP(C:C,Reconciliation!B:C,2,FALSE)</f>
        <v>Admin &amp; General - Property Insurance</v>
      </c>
      <c r="E3220" t="str">
        <f>VLOOKUP(B:B,'[1]Chart of Accts'!$A:$B,2,FALSE)</f>
        <v>Insurance-Other</v>
      </c>
      <c r="F3220" t="s">
        <v>4719</v>
      </c>
      <c r="G3220" t="s">
        <v>465</v>
      </c>
      <c r="H3220" t="s">
        <v>20</v>
      </c>
      <c r="I3220" t="s">
        <v>41</v>
      </c>
      <c r="J3220" t="s">
        <v>4690</v>
      </c>
      <c r="K3220" t="s">
        <v>4693</v>
      </c>
      <c r="L3220" t="s">
        <v>181</v>
      </c>
      <c r="M3220" t="s">
        <v>4720</v>
      </c>
      <c r="N3220" t="s">
        <v>25</v>
      </c>
      <c r="O3220" t="s">
        <v>16398</v>
      </c>
      <c r="P3220" t="s">
        <v>4721</v>
      </c>
      <c r="Q3220" t="s">
        <v>142</v>
      </c>
      <c r="R3220">
        <v>132.15299999999999</v>
      </c>
      <c r="S3220" t="s">
        <v>11258</v>
      </c>
      <c r="T3220" t="s">
        <v>19090</v>
      </c>
      <c r="U3220" t="s">
        <v>19292</v>
      </c>
    </row>
    <row r="3221" spans="1:21" x14ac:dyDescent="0.25">
      <c r="A3221" t="s">
        <v>15</v>
      </c>
      <c r="B3221" t="s">
        <v>4690</v>
      </c>
      <c r="C3221" t="s">
        <v>4691</v>
      </c>
      <c r="D3221" t="str">
        <f>VLOOKUP(C:C,Reconciliation!B:C,2,FALSE)</f>
        <v>Admin &amp; General - Property Insurance</v>
      </c>
      <c r="E3221" t="str">
        <f>VLOOKUP(B:B,'[1]Chart of Accts'!$A:$B,2,FALSE)</f>
        <v>Insurance-Other</v>
      </c>
      <c r="F3221" t="s">
        <v>4722</v>
      </c>
      <c r="G3221" t="s">
        <v>19</v>
      </c>
      <c r="H3221" t="s">
        <v>1923</v>
      </c>
      <c r="I3221" t="s">
        <v>2104</v>
      </c>
      <c r="J3221" t="s">
        <v>4690</v>
      </c>
      <c r="K3221" t="s">
        <v>4693</v>
      </c>
      <c r="L3221" t="s">
        <v>181</v>
      </c>
      <c r="M3221" t="s">
        <v>4723</v>
      </c>
      <c r="N3221" t="s">
        <v>25</v>
      </c>
      <c r="O3221" t="s">
        <v>16399</v>
      </c>
      <c r="P3221" t="s">
        <v>4724</v>
      </c>
      <c r="Q3221" t="s">
        <v>142</v>
      </c>
      <c r="R3221">
        <v>-45</v>
      </c>
      <c r="S3221" t="s">
        <v>11642</v>
      </c>
      <c r="T3221" t="s">
        <v>19090</v>
      </c>
      <c r="U3221" t="s">
        <v>19295</v>
      </c>
    </row>
    <row r="3222" spans="1:21" x14ac:dyDescent="0.25">
      <c r="A3222" t="s">
        <v>15</v>
      </c>
      <c r="B3222" t="s">
        <v>4690</v>
      </c>
      <c r="C3222" t="s">
        <v>4691</v>
      </c>
      <c r="D3222" t="str">
        <f>VLOOKUP(C:C,Reconciliation!B:C,2,FALSE)</f>
        <v>Admin &amp; General - Property Insurance</v>
      </c>
      <c r="E3222" t="str">
        <f>VLOOKUP(B:B,'[1]Chart of Accts'!$A:$B,2,FALSE)</f>
        <v>Insurance-Other</v>
      </c>
      <c r="F3222" t="s">
        <v>4725</v>
      </c>
      <c r="G3222" t="s">
        <v>19</v>
      </c>
      <c r="H3222" t="s">
        <v>20</v>
      </c>
      <c r="I3222" t="s">
        <v>41</v>
      </c>
      <c r="J3222" t="s">
        <v>4690</v>
      </c>
      <c r="K3222" t="s">
        <v>4693</v>
      </c>
      <c r="L3222" t="s">
        <v>181</v>
      </c>
      <c r="M3222" t="s">
        <v>1739</v>
      </c>
      <c r="N3222" t="s">
        <v>25</v>
      </c>
      <c r="O3222" t="s">
        <v>16400</v>
      </c>
      <c r="P3222" t="s">
        <v>4726</v>
      </c>
      <c r="Q3222" t="s">
        <v>142</v>
      </c>
      <c r="R3222">
        <v>45</v>
      </c>
      <c r="S3222" t="s">
        <v>11642</v>
      </c>
      <c r="T3222" t="s">
        <v>19090</v>
      </c>
      <c r="U3222" t="s">
        <v>19295</v>
      </c>
    </row>
    <row r="3223" spans="1:21" x14ac:dyDescent="0.25">
      <c r="A3223" t="s">
        <v>15</v>
      </c>
      <c r="B3223" t="s">
        <v>4690</v>
      </c>
      <c r="C3223" t="s">
        <v>4691</v>
      </c>
      <c r="D3223" t="str">
        <f>VLOOKUP(C:C,Reconciliation!B:C,2,FALSE)</f>
        <v>Admin &amp; General - Property Insurance</v>
      </c>
      <c r="E3223" t="str">
        <f>VLOOKUP(B:B,'[1]Chart of Accts'!$A:$B,2,FALSE)</f>
        <v>Insurance-Other</v>
      </c>
      <c r="F3223" t="s">
        <v>4727</v>
      </c>
      <c r="G3223" t="s">
        <v>465</v>
      </c>
      <c r="H3223" t="s">
        <v>20</v>
      </c>
      <c r="I3223" t="s">
        <v>4728</v>
      </c>
      <c r="J3223" t="s">
        <v>4690</v>
      </c>
      <c r="K3223" t="s">
        <v>4693</v>
      </c>
      <c r="L3223" t="s">
        <v>181</v>
      </c>
      <c r="M3223" t="s">
        <v>4729</v>
      </c>
      <c r="N3223" t="s">
        <v>25</v>
      </c>
      <c r="O3223" t="s">
        <v>16401</v>
      </c>
      <c r="P3223" t="s">
        <v>4730</v>
      </c>
      <c r="Q3223" t="s">
        <v>142</v>
      </c>
      <c r="R3223">
        <v>88.103999999999999</v>
      </c>
      <c r="S3223" t="s">
        <v>11258</v>
      </c>
      <c r="T3223" t="s">
        <v>19090</v>
      </c>
      <c r="U3223" t="s">
        <v>19292</v>
      </c>
    </row>
    <row r="3224" spans="1:21" x14ac:dyDescent="0.25">
      <c r="A3224" t="s">
        <v>15</v>
      </c>
      <c r="B3224" t="s">
        <v>4690</v>
      </c>
      <c r="C3224" t="s">
        <v>4691</v>
      </c>
      <c r="D3224" t="str">
        <f>VLOOKUP(C:C,Reconciliation!B:C,2,FALSE)</f>
        <v>Admin &amp; General - Property Insurance</v>
      </c>
      <c r="E3224" t="str">
        <f>VLOOKUP(B:B,'[1]Chart of Accts'!$A:$B,2,FALSE)</f>
        <v>Insurance-Other</v>
      </c>
      <c r="F3224" t="s">
        <v>4731</v>
      </c>
      <c r="G3224" t="s">
        <v>19</v>
      </c>
      <c r="H3224" t="s">
        <v>20</v>
      </c>
      <c r="I3224" t="s">
        <v>42</v>
      </c>
      <c r="J3224" t="s">
        <v>4690</v>
      </c>
      <c r="K3224" t="s">
        <v>4693</v>
      </c>
      <c r="L3224" t="s">
        <v>181</v>
      </c>
      <c r="M3224" t="s">
        <v>4732</v>
      </c>
      <c r="N3224" t="s">
        <v>25</v>
      </c>
      <c r="O3224" t="s">
        <v>16402</v>
      </c>
      <c r="P3224" t="s">
        <v>4733</v>
      </c>
      <c r="Q3224" t="s">
        <v>142</v>
      </c>
      <c r="R3224">
        <v>22.937999999999999</v>
      </c>
      <c r="S3224" t="s">
        <v>11430</v>
      </c>
      <c r="T3224" t="s">
        <v>19090</v>
      </c>
      <c r="U3224" t="s">
        <v>19296</v>
      </c>
    </row>
    <row r="3225" spans="1:21" x14ac:dyDescent="0.25">
      <c r="A3225" t="s">
        <v>15</v>
      </c>
      <c r="B3225" t="s">
        <v>4690</v>
      </c>
      <c r="C3225" t="s">
        <v>4691</v>
      </c>
      <c r="D3225" t="str">
        <f>VLOOKUP(C:C,Reconciliation!B:C,2,FALSE)</f>
        <v>Admin &amp; General - Property Insurance</v>
      </c>
      <c r="E3225" t="str">
        <f>VLOOKUP(B:B,'[1]Chart of Accts'!$A:$B,2,FALSE)</f>
        <v>Insurance-Other</v>
      </c>
      <c r="F3225" t="s">
        <v>4734</v>
      </c>
      <c r="G3225" t="s">
        <v>19</v>
      </c>
      <c r="H3225" t="s">
        <v>1923</v>
      </c>
      <c r="I3225" t="s">
        <v>2111</v>
      </c>
      <c r="J3225" t="s">
        <v>4690</v>
      </c>
      <c r="K3225" t="s">
        <v>4693</v>
      </c>
      <c r="L3225" t="s">
        <v>181</v>
      </c>
      <c r="M3225" t="s">
        <v>4735</v>
      </c>
      <c r="N3225" t="s">
        <v>25</v>
      </c>
      <c r="O3225" t="s">
        <v>16403</v>
      </c>
      <c r="P3225" t="s">
        <v>4736</v>
      </c>
      <c r="Q3225" t="s">
        <v>142</v>
      </c>
      <c r="R3225">
        <v>-22.937999999999999</v>
      </c>
      <c r="S3225" t="s">
        <v>11430</v>
      </c>
      <c r="T3225" t="s">
        <v>19090</v>
      </c>
      <c r="U3225" t="s">
        <v>19296</v>
      </c>
    </row>
    <row r="3226" spans="1:21" x14ac:dyDescent="0.25">
      <c r="A3226" t="s">
        <v>15</v>
      </c>
      <c r="B3226" t="s">
        <v>4690</v>
      </c>
      <c r="C3226" t="s">
        <v>4691</v>
      </c>
      <c r="D3226" t="str">
        <f>VLOOKUP(C:C,Reconciliation!B:C,2,FALSE)</f>
        <v>Admin &amp; General - Property Insurance</v>
      </c>
      <c r="E3226" t="str">
        <f>VLOOKUP(B:B,'[1]Chart of Accts'!$A:$B,2,FALSE)</f>
        <v>Insurance-Other</v>
      </c>
      <c r="F3226" t="s">
        <v>4737</v>
      </c>
      <c r="G3226" t="s">
        <v>465</v>
      </c>
      <c r="H3226" t="s">
        <v>20</v>
      </c>
      <c r="I3226" t="s">
        <v>44</v>
      </c>
      <c r="J3226" t="s">
        <v>4690</v>
      </c>
      <c r="K3226" t="s">
        <v>4693</v>
      </c>
      <c r="L3226" t="s">
        <v>181</v>
      </c>
      <c r="M3226" t="s">
        <v>4729</v>
      </c>
      <c r="N3226" t="s">
        <v>25</v>
      </c>
      <c r="O3226" t="s">
        <v>16404</v>
      </c>
      <c r="P3226" t="s">
        <v>4738</v>
      </c>
      <c r="Q3226" t="s">
        <v>142</v>
      </c>
      <c r="R3226">
        <v>88.103999999999999</v>
      </c>
      <c r="S3226" t="s">
        <v>11258</v>
      </c>
      <c r="T3226" t="s">
        <v>19090</v>
      </c>
      <c r="U3226" t="s">
        <v>19292</v>
      </c>
    </row>
    <row r="3227" spans="1:21" x14ac:dyDescent="0.25">
      <c r="A3227" t="s">
        <v>15</v>
      </c>
      <c r="B3227" t="s">
        <v>4690</v>
      </c>
      <c r="C3227" t="s">
        <v>4691</v>
      </c>
      <c r="D3227" t="str">
        <f>VLOOKUP(C:C,Reconciliation!B:C,2,FALSE)</f>
        <v>Admin &amp; General - Property Insurance</v>
      </c>
      <c r="E3227" t="str">
        <f>VLOOKUP(B:B,'[1]Chart of Accts'!$A:$B,2,FALSE)</f>
        <v>Insurance-Other</v>
      </c>
      <c r="F3227" t="s">
        <v>4739</v>
      </c>
      <c r="G3227" t="s">
        <v>19</v>
      </c>
      <c r="H3227" t="s">
        <v>20</v>
      </c>
      <c r="I3227" t="s">
        <v>44</v>
      </c>
      <c r="J3227" t="s">
        <v>4690</v>
      </c>
      <c r="K3227" t="s">
        <v>4693</v>
      </c>
      <c r="L3227" t="s">
        <v>181</v>
      </c>
      <c r="M3227" t="s">
        <v>4740</v>
      </c>
      <c r="N3227" t="s">
        <v>25</v>
      </c>
      <c r="O3227" t="s">
        <v>16405</v>
      </c>
      <c r="P3227" t="s">
        <v>4741</v>
      </c>
      <c r="Q3227" t="s">
        <v>142</v>
      </c>
      <c r="R3227">
        <v>6.8819999999999997</v>
      </c>
      <c r="S3227" t="s">
        <v>11258</v>
      </c>
      <c r="T3227" t="s">
        <v>19090</v>
      </c>
      <c r="U3227" t="s">
        <v>19297</v>
      </c>
    </row>
    <row r="3228" spans="1:21" x14ac:dyDescent="0.25">
      <c r="A3228" t="s">
        <v>15</v>
      </c>
      <c r="B3228" t="s">
        <v>4690</v>
      </c>
      <c r="C3228" t="s">
        <v>4691</v>
      </c>
      <c r="D3228" t="str">
        <f>VLOOKUP(C:C,Reconciliation!B:C,2,FALSE)</f>
        <v>Admin &amp; General - Property Insurance</v>
      </c>
      <c r="E3228" t="str">
        <f>VLOOKUP(B:B,'[1]Chart of Accts'!$A:$B,2,FALSE)</f>
        <v>Insurance-Other</v>
      </c>
      <c r="F3228" t="s">
        <v>4742</v>
      </c>
      <c r="G3228" t="s">
        <v>19</v>
      </c>
      <c r="H3228" t="s">
        <v>20</v>
      </c>
      <c r="I3228" t="s">
        <v>45</v>
      </c>
      <c r="J3228" t="s">
        <v>4690</v>
      </c>
      <c r="K3228" t="s">
        <v>4693</v>
      </c>
      <c r="L3228" t="s">
        <v>181</v>
      </c>
      <c r="M3228" t="s">
        <v>4743</v>
      </c>
      <c r="N3228" t="s">
        <v>25</v>
      </c>
      <c r="O3228" t="s">
        <v>16406</v>
      </c>
      <c r="P3228" t="s">
        <v>4744</v>
      </c>
      <c r="Q3228" t="s">
        <v>142</v>
      </c>
      <c r="R3228">
        <v>9.9390000000000001</v>
      </c>
      <c r="S3228" t="s">
        <v>11258</v>
      </c>
      <c r="T3228" t="s">
        <v>19090</v>
      </c>
      <c r="U3228" t="s">
        <v>19298</v>
      </c>
    </row>
    <row r="3229" spans="1:21" x14ac:dyDescent="0.25">
      <c r="A3229" t="s">
        <v>15</v>
      </c>
      <c r="B3229" t="s">
        <v>4690</v>
      </c>
      <c r="C3229" t="s">
        <v>4691</v>
      </c>
      <c r="D3229" t="str">
        <f>VLOOKUP(C:C,Reconciliation!B:C,2,FALSE)</f>
        <v>Admin &amp; General - Property Insurance</v>
      </c>
      <c r="E3229" t="str">
        <f>VLOOKUP(B:B,'[1]Chart of Accts'!$A:$B,2,FALSE)</f>
        <v>Insurance-Other</v>
      </c>
      <c r="F3229" t="s">
        <v>4745</v>
      </c>
      <c r="G3229" t="s">
        <v>465</v>
      </c>
      <c r="H3229" t="s">
        <v>20</v>
      </c>
      <c r="I3229" t="s">
        <v>45</v>
      </c>
      <c r="J3229" t="s">
        <v>4690</v>
      </c>
      <c r="K3229" t="s">
        <v>4693</v>
      </c>
      <c r="L3229" t="s">
        <v>181</v>
      </c>
      <c r="M3229" t="s">
        <v>4729</v>
      </c>
      <c r="N3229" t="s">
        <v>25</v>
      </c>
      <c r="O3229" t="s">
        <v>16407</v>
      </c>
      <c r="P3229" t="s">
        <v>4746</v>
      </c>
      <c r="Q3229" t="s">
        <v>142</v>
      </c>
      <c r="R3229">
        <v>88.103999999999999</v>
      </c>
      <c r="S3229" t="s">
        <v>11258</v>
      </c>
      <c r="T3229" t="s">
        <v>19090</v>
      </c>
      <c r="U3229" t="s">
        <v>19292</v>
      </c>
    </row>
    <row r="3230" spans="1:21" x14ac:dyDescent="0.25">
      <c r="A3230" t="s">
        <v>15</v>
      </c>
      <c r="B3230" t="s">
        <v>4690</v>
      </c>
      <c r="C3230" t="s">
        <v>4691</v>
      </c>
      <c r="D3230" t="str">
        <f>VLOOKUP(C:C,Reconciliation!B:C,2,FALSE)</f>
        <v>Admin &amp; General - Property Insurance</v>
      </c>
      <c r="E3230" t="str">
        <f>VLOOKUP(B:B,'[1]Chart of Accts'!$A:$B,2,FALSE)</f>
        <v>Insurance-Other</v>
      </c>
      <c r="F3230" t="s">
        <v>4747</v>
      </c>
      <c r="G3230" t="s">
        <v>19</v>
      </c>
      <c r="H3230" t="s">
        <v>20</v>
      </c>
      <c r="I3230" t="s">
        <v>46</v>
      </c>
      <c r="J3230" t="s">
        <v>4690</v>
      </c>
      <c r="K3230" t="s">
        <v>4693</v>
      </c>
      <c r="L3230" t="s">
        <v>181</v>
      </c>
      <c r="M3230" t="s">
        <v>4743</v>
      </c>
      <c r="N3230" t="s">
        <v>25</v>
      </c>
      <c r="O3230" t="s">
        <v>16408</v>
      </c>
      <c r="P3230" t="s">
        <v>4748</v>
      </c>
      <c r="Q3230" t="s">
        <v>142</v>
      </c>
      <c r="R3230">
        <v>9.9390000000000001</v>
      </c>
      <c r="S3230" t="s">
        <v>11258</v>
      </c>
      <c r="T3230" t="s">
        <v>19090</v>
      </c>
      <c r="U3230" t="s">
        <v>19298</v>
      </c>
    </row>
    <row r="3231" spans="1:21" x14ac:dyDescent="0.25">
      <c r="A3231" t="s">
        <v>15</v>
      </c>
      <c r="B3231" t="s">
        <v>4690</v>
      </c>
      <c r="C3231" t="s">
        <v>4691</v>
      </c>
      <c r="D3231" t="str">
        <f>VLOOKUP(C:C,Reconciliation!B:C,2,FALSE)</f>
        <v>Admin &amp; General - Property Insurance</v>
      </c>
      <c r="E3231" t="str">
        <f>VLOOKUP(B:B,'[1]Chart of Accts'!$A:$B,2,FALSE)</f>
        <v>Insurance-Other</v>
      </c>
      <c r="F3231" t="s">
        <v>4749</v>
      </c>
      <c r="G3231" t="s">
        <v>465</v>
      </c>
      <c r="H3231" t="s">
        <v>20</v>
      </c>
      <c r="I3231" t="s">
        <v>46</v>
      </c>
      <c r="J3231" t="s">
        <v>4690</v>
      </c>
      <c r="K3231" t="s">
        <v>4693</v>
      </c>
      <c r="L3231" t="s">
        <v>181</v>
      </c>
      <c r="M3231" t="s">
        <v>4729</v>
      </c>
      <c r="N3231" t="s">
        <v>25</v>
      </c>
      <c r="O3231" t="s">
        <v>16409</v>
      </c>
      <c r="P3231" t="s">
        <v>4750</v>
      </c>
      <c r="Q3231" t="s">
        <v>142</v>
      </c>
      <c r="R3231">
        <v>88.103999999999999</v>
      </c>
      <c r="S3231" t="s">
        <v>11258</v>
      </c>
      <c r="T3231" t="s">
        <v>19090</v>
      </c>
      <c r="U3231" t="s">
        <v>19292</v>
      </c>
    </row>
    <row r="3232" spans="1:21" x14ac:dyDescent="0.25">
      <c r="A3232" t="s">
        <v>15</v>
      </c>
      <c r="B3232" t="s">
        <v>4690</v>
      </c>
      <c r="C3232" t="s">
        <v>396</v>
      </c>
      <c r="D3232" t="str">
        <f>VLOOKUP(C:C,Reconciliation!B:C,2,FALSE)</f>
        <v>Admin &amp; General - Injuries &amp; Damages</v>
      </c>
      <c r="E3232" t="str">
        <f>VLOOKUP(B:B,'[1]Chart of Accts'!$A:$B,2,FALSE)</f>
        <v>Insurance-Other</v>
      </c>
      <c r="F3232" t="s">
        <v>4692</v>
      </c>
      <c r="G3232" t="s">
        <v>181</v>
      </c>
      <c r="H3232" t="s">
        <v>20</v>
      </c>
      <c r="I3232" t="s">
        <v>30</v>
      </c>
      <c r="J3232" t="s">
        <v>4690</v>
      </c>
      <c r="K3232" t="s">
        <v>4693</v>
      </c>
      <c r="L3232" t="s">
        <v>1268</v>
      </c>
      <c r="M3232" t="s">
        <v>4694</v>
      </c>
      <c r="N3232" t="s">
        <v>25</v>
      </c>
      <c r="O3232" t="s">
        <v>16389</v>
      </c>
      <c r="P3232" t="s">
        <v>4695</v>
      </c>
      <c r="Q3232" t="s">
        <v>27</v>
      </c>
      <c r="R3232">
        <v>230.6985</v>
      </c>
      <c r="S3232" t="s">
        <v>11259</v>
      </c>
      <c r="T3232" t="s">
        <v>19090</v>
      </c>
      <c r="U3232" t="s">
        <v>19291</v>
      </c>
    </row>
    <row r="3233" spans="1:21" x14ac:dyDescent="0.25">
      <c r="A3233" t="s">
        <v>15</v>
      </c>
      <c r="B3233" t="s">
        <v>4690</v>
      </c>
      <c r="C3233" t="s">
        <v>396</v>
      </c>
      <c r="D3233" t="str">
        <f>VLOOKUP(C:C,Reconciliation!B:C,2,FALSE)</f>
        <v>Admin &amp; General - Injuries &amp; Damages</v>
      </c>
      <c r="E3233" t="str">
        <f>VLOOKUP(B:B,'[1]Chart of Accts'!$A:$B,2,FALSE)</f>
        <v>Insurance-Other</v>
      </c>
      <c r="F3233" t="s">
        <v>4692</v>
      </c>
      <c r="G3233" t="s">
        <v>806</v>
      </c>
      <c r="H3233" t="s">
        <v>20</v>
      </c>
      <c r="I3233" t="s">
        <v>30</v>
      </c>
      <c r="J3233" t="s">
        <v>4690</v>
      </c>
      <c r="K3233" t="s">
        <v>4693</v>
      </c>
      <c r="L3233" t="s">
        <v>1268</v>
      </c>
      <c r="M3233" t="s">
        <v>4696</v>
      </c>
      <c r="N3233" t="s">
        <v>25</v>
      </c>
      <c r="O3233" t="s">
        <v>16389</v>
      </c>
      <c r="P3233" t="s">
        <v>4695</v>
      </c>
      <c r="Q3233" t="s">
        <v>27</v>
      </c>
      <c r="R3233">
        <v>75.4375</v>
      </c>
      <c r="S3233" t="s">
        <v>11259</v>
      </c>
      <c r="T3233" t="s">
        <v>19090</v>
      </c>
      <c r="U3233" t="s">
        <v>19291</v>
      </c>
    </row>
    <row r="3234" spans="1:21" x14ac:dyDescent="0.25">
      <c r="A3234" t="s">
        <v>15</v>
      </c>
      <c r="B3234" t="s">
        <v>4690</v>
      </c>
      <c r="C3234" t="s">
        <v>396</v>
      </c>
      <c r="D3234" t="str">
        <f>VLOOKUP(C:C,Reconciliation!B:C,2,FALSE)</f>
        <v>Admin &amp; General - Injuries &amp; Damages</v>
      </c>
      <c r="E3234" t="str">
        <f>VLOOKUP(B:B,'[1]Chart of Accts'!$A:$B,2,FALSE)</f>
        <v>Insurance-Other</v>
      </c>
      <c r="F3234" t="s">
        <v>4697</v>
      </c>
      <c r="G3234" t="s">
        <v>465</v>
      </c>
      <c r="H3234" t="s">
        <v>20</v>
      </c>
      <c r="I3234" t="s">
        <v>35</v>
      </c>
      <c r="J3234" t="s">
        <v>4690</v>
      </c>
      <c r="K3234" t="s">
        <v>4693</v>
      </c>
      <c r="L3234" t="s">
        <v>1268</v>
      </c>
      <c r="M3234" t="s">
        <v>4698</v>
      </c>
      <c r="N3234" t="s">
        <v>25</v>
      </c>
      <c r="O3234" t="s">
        <v>16390</v>
      </c>
      <c r="P3234" t="s">
        <v>4699</v>
      </c>
      <c r="Q3234" t="s">
        <v>27</v>
      </c>
      <c r="R3234">
        <v>255.41650000000001</v>
      </c>
      <c r="S3234" t="s">
        <v>11255</v>
      </c>
      <c r="T3234" t="s">
        <v>19090</v>
      </c>
      <c r="U3234" t="s">
        <v>19292</v>
      </c>
    </row>
    <row r="3235" spans="1:21" x14ac:dyDescent="0.25">
      <c r="A3235" t="s">
        <v>15</v>
      </c>
      <c r="B3235" t="s">
        <v>4690</v>
      </c>
      <c r="C3235" t="s">
        <v>396</v>
      </c>
      <c r="D3235" t="str">
        <f>VLOOKUP(C:C,Reconciliation!B:C,2,FALSE)</f>
        <v>Admin &amp; General - Injuries &amp; Damages</v>
      </c>
      <c r="E3235" t="str">
        <f>VLOOKUP(B:B,'[1]Chart of Accts'!$A:$B,2,FALSE)</f>
        <v>Insurance-Other</v>
      </c>
      <c r="F3235" t="s">
        <v>4697</v>
      </c>
      <c r="G3235" t="s">
        <v>893</v>
      </c>
      <c r="H3235" t="s">
        <v>20</v>
      </c>
      <c r="I3235" t="s">
        <v>35</v>
      </c>
      <c r="J3235" t="s">
        <v>4690</v>
      </c>
      <c r="K3235" t="s">
        <v>4693</v>
      </c>
      <c r="L3235" t="s">
        <v>1268</v>
      </c>
      <c r="M3235" t="s">
        <v>4700</v>
      </c>
      <c r="N3235" t="s">
        <v>25</v>
      </c>
      <c r="O3235" t="s">
        <v>16390</v>
      </c>
      <c r="P3235" t="s">
        <v>4699</v>
      </c>
      <c r="Q3235" t="s">
        <v>27</v>
      </c>
      <c r="R3235">
        <v>89.496499999999997</v>
      </c>
      <c r="S3235" t="s">
        <v>11255</v>
      </c>
      <c r="T3235" t="s">
        <v>19090</v>
      </c>
      <c r="U3235" t="s">
        <v>19292</v>
      </c>
    </row>
    <row r="3236" spans="1:21" x14ac:dyDescent="0.25">
      <c r="A3236" t="s">
        <v>15</v>
      </c>
      <c r="B3236" t="s">
        <v>4690</v>
      </c>
      <c r="C3236" t="s">
        <v>396</v>
      </c>
      <c r="D3236" t="str">
        <f>VLOOKUP(C:C,Reconciliation!B:C,2,FALSE)</f>
        <v>Admin &amp; General - Injuries &amp; Damages</v>
      </c>
      <c r="E3236" t="str">
        <f>VLOOKUP(B:B,'[1]Chart of Accts'!$A:$B,2,FALSE)</f>
        <v>Insurance-Other</v>
      </c>
      <c r="F3236" t="s">
        <v>4701</v>
      </c>
      <c r="G3236" t="s">
        <v>33</v>
      </c>
      <c r="H3236" t="s">
        <v>20</v>
      </c>
      <c r="I3236" t="s">
        <v>35</v>
      </c>
      <c r="J3236" t="s">
        <v>4690</v>
      </c>
      <c r="K3236" t="s">
        <v>4693</v>
      </c>
      <c r="L3236" t="s">
        <v>1268</v>
      </c>
      <c r="M3236" t="s">
        <v>4702</v>
      </c>
      <c r="N3236" t="s">
        <v>25</v>
      </c>
      <c r="O3236" t="s">
        <v>16391</v>
      </c>
      <c r="P3236" t="s">
        <v>4703</v>
      </c>
      <c r="Q3236" t="s">
        <v>27</v>
      </c>
      <c r="R3236">
        <v>8.5000000000000006E-3</v>
      </c>
      <c r="S3236" t="s">
        <v>11255</v>
      </c>
      <c r="T3236" t="s">
        <v>19090</v>
      </c>
      <c r="U3236" t="s">
        <v>19293</v>
      </c>
    </row>
    <row r="3237" spans="1:21" x14ac:dyDescent="0.25">
      <c r="A3237" t="s">
        <v>15</v>
      </c>
      <c r="B3237" t="s">
        <v>4690</v>
      </c>
      <c r="C3237" t="s">
        <v>396</v>
      </c>
      <c r="D3237" t="str">
        <f>VLOOKUP(C:C,Reconciliation!B:C,2,FALSE)</f>
        <v>Admin &amp; General - Injuries &amp; Damages</v>
      </c>
      <c r="E3237" t="str">
        <f>VLOOKUP(B:B,'[1]Chart of Accts'!$A:$B,2,FALSE)</f>
        <v>Insurance-Other</v>
      </c>
      <c r="F3237" t="s">
        <v>4704</v>
      </c>
      <c r="G3237" t="s">
        <v>465</v>
      </c>
      <c r="H3237" t="s">
        <v>20</v>
      </c>
      <c r="I3237" t="s">
        <v>36</v>
      </c>
      <c r="J3237" t="s">
        <v>4690</v>
      </c>
      <c r="K3237" t="s">
        <v>4693</v>
      </c>
      <c r="L3237" t="s">
        <v>1268</v>
      </c>
      <c r="M3237" t="s">
        <v>4705</v>
      </c>
      <c r="N3237" t="s">
        <v>25</v>
      </c>
      <c r="O3237" t="s">
        <v>16392</v>
      </c>
      <c r="P3237" t="s">
        <v>4706</v>
      </c>
      <c r="Q3237" t="s">
        <v>27</v>
      </c>
      <c r="R3237">
        <v>255.4675</v>
      </c>
      <c r="S3237" t="s">
        <v>11255</v>
      </c>
      <c r="T3237" t="s">
        <v>19090</v>
      </c>
      <c r="U3237" t="s">
        <v>19292</v>
      </c>
    </row>
    <row r="3238" spans="1:21" x14ac:dyDescent="0.25">
      <c r="A3238" t="s">
        <v>15</v>
      </c>
      <c r="B3238" t="s">
        <v>4690</v>
      </c>
      <c r="C3238" t="s">
        <v>396</v>
      </c>
      <c r="D3238" t="str">
        <f>VLOOKUP(C:C,Reconciliation!B:C,2,FALSE)</f>
        <v>Admin &amp; General - Injuries &amp; Damages</v>
      </c>
      <c r="E3238" t="str">
        <f>VLOOKUP(B:B,'[1]Chart of Accts'!$A:$B,2,FALSE)</f>
        <v>Insurance-Other</v>
      </c>
      <c r="F3238" t="s">
        <v>4704</v>
      </c>
      <c r="G3238" t="s">
        <v>893</v>
      </c>
      <c r="H3238" t="s">
        <v>20</v>
      </c>
      <c r="I3238" t="s">
        <v>36</v>
      </c>
      <c r="J3238" t="s">
        <v>4690</v>
      </c>
      <c r="K3238" t="s">
        <v>4693</v>
      </c>
      <c r="L3238" t="s">
        <v>1268</v>
      </c>
      <c r="M3238" t="s">
        <v>4707</v>
      </c>
      <c r="N3238" t="s">
        <v>25</v>
      </c>
      <c r="O3238" t="s">
        <v>16392</v>
      </c>
      <c r="P3238" t="s">
        <v>4706</v>
      </c>
      <c r="Q3238" t="s">
        <v>27</v>
      </c>
      <c r="R3238">
        <v>89.547499999999999</v>
      </c>
      <c r="S3238" t="s">
        <v>11255</v>
      </c>
      <c r="T3238" t="s">
        <v>19090</v>
      </c>
      <c r="U3238" t="s">
        <v>19292</v>
      </c>
    </row>
    <row r="3239" spans="1:21" x14ac:dyDescent="0.25">
      <c r="A3239" t="s">
        <v>15</v>
      </c>
      <c r="B3239" t="s">
        <v>4690</v>
      </c>
      <c r="C3239" t="s">
        <v>396</v>
      </c>
      <c r="D3239" t="str">
        <f>VLOOKUP(C:C,Reconciliation!B:C,2,FALSE)</f>
        <v>Admin &amp; General - Injuries &amp; Damages</v>
      </c>
      <c r="E3239" t="str">
        <f>VLOOKUP(B:B,'[1]Chart of Accts'!$A:$B,2,FALSE)</f>
        <v>Insurance-Other</v>
      </c>
      <c r="F3239" t="s">
        <v>4708</v>
      </c>
      <c r="G3239" t="s">
        <v>19</v>
      </c>
      <c r="H3239" t="s">
        <v>20</v>
      </c>
      <c r="I3239" t="s">
        <v>36</v>
      </c>
      <c r="J3239" t="s">
        <v>4690</v>
      </c>
      <c r="K3239" t="s">
        <v>4693</v>
      </c>
      <c r="L3239" t="s">
        <v>1268</v>
      </c>
      <c r="M3239" t="s">
        <v>4709</v>
      </c>
      <c r="N3239" t="s">
        <v>25</v>
      </c>
      <c r="O3239" t="s">
        <v>16393</v>
      </c>
      <c r="P3239" t="s">
        <v>4710</v>
      </c>
      <c r="Q3239" t="s">
        <v>27</v>
      </c>
      <c r="R3239">
        <v>154.80199999999999</v>
      </c>
      <c r="S3239" t="s">
        <v>11258</v>
      </c>
      <c r="T3239" t="s">
        <v>19090</v>
      </c>
      <c r="U3239" t="s">
        <v>19294</v>
      </c>
    </row>
    <row r="3240" spans="1:21" x14ac:dyDescent="0.25">
      <c r="A3240" t="s">
        <v>15</v>
      </c>
      <c r="B3240" t="s">
        <v>4690</v>
      </c>
      <c r="C3240" t="s">
        <v>396</v>
      </c>
      <c r="D3240" t="str">
        <f>VLOOKUP(C:C,Reconciliation!B:C,2,FALSE)</f>
        <v>Admin &amp; General - Injuries &amp; Damages</v>
      </c>
      <c r="E3240" t="str">
        <f>VLOOKUP(B:B,'[1]Chart of Accts'!$A:$B,2,FALSE)</f>
        <v>Insurance-Other</v>
      </c>
      <c r="F3240" t="s">
        <v>4711</v>
      </c>
      <c r="G3240" t="s">
        <v>465</v>
      </c>
      <c r="H3240" t="s">
        <v>20</v>
      </c>
      <c r="I3240" t="s">
        <v>21</v>
      </c>
      <c r="J3240" t="s">
        <v>4690</v>
      </c>
      <c r="K3240" t="s">
        <v>4693</v>
      </c>
      <c r="L3240" t="s">
        <v>1268</v>
      </c>
      <c r="M3240" t="s">
        <v>4705</v>
      </c>
      <c r="N3240" t="s">
        <v>25</v>
      </c>
      <c r="O3240" t="s">
        <v>16394</v>
      </c>
      <c r="P3240" t="s">
        <v>4712</v>
      </c>
      <c r="Q3240" t="s">
        <v>27</v>
      </c>
      <c r="R3240">
        <v>255.4675</v>
      </c>
      <c r="S3240" t="s">
        <v>11255</v>
      </c>
      <c r="T3240" t="s">
        <v>19090</v>
      </c>
      <c r="U3240" t="s">
        <v>19292</v>
      </c>
    </row>
    <row r="3241" spans="1:21" x14ac:dyDescent="0.25">
      <c r="A3241" t="s">
        <v>15</v>
      </c>
      <c r="B3241" t="s">
        <v>4690</v>
      </c>
      <c r="C3241" t="s">
        <v>396</v>
      </c>
      <c r="D3241" t="str">
        <f>VLOOKUP(C:C,Reconciliation!B:C,2,FALSE)</f>
        <v>Admin &amp; General - Injuries &amp; Damages</v>
      </c>
      <c r="E3241" t="str">
        <f>VLOOKUP(B:B,'[1]Chart of Accts'!$A:$B,2,FALSE)</f>
        <v>Insurance-Other</v>
      </c>
      <c r="F3241" t="s">
        <v>4711</v>
      </c>
      <c r="G3241" t="s">
        <v>893</v>
      </c>
      <c r="H3241" t="s">
        <v>20</v>
      </c>
      <c r="I3241" t="s">
        <v>21</v>
      </c>
      <c r="J3241" t="s">
        <v>4690</v>
      </c>
      <c r="K3241" t="s">
        <v>4693</v>
      </c>
      <c r="L3241" t="s">
        <v>1268</v>
      </c>
      <c r="M3241" t="s">
        <v>4707</v>
      </c>
      <c r="N3241" t="s">
        <v>25</v>
      </c>
      <c r="O3241" t="s">
        <v>16394</v>
      </c>
      <c r="P3241" t="s">
        <v>4712</v>
      </c>
      <c r="Q3241" t="s">
        <v>27</v>
      </c>
      <c r="R3241">
        <v>89.547499999999999</v>
      </c>
      <c r="S3241" t="s">
        <v>11255</v>
      </c>
      <c r="T3241" t="s">
        <v>19090</v>
      </c>
      <c r="U3241" t="s">
        <v>19292</v>
      </c>
    </row>
    <row r="3242" spans="1:21" x14ac:dyDescent="0.25">
      <c r="A3242" t="s">
        <v>15</v>
      </c>
      <c r="B3242" t="s">
        <v>4690</v>
      </c>
      <c r="C3242" t="s">
        <v>396</v>
      </c>
      <c r="D3242" t="str">
        <f>VLOOKUP(C:C,Reconciliation!B:C,2,FALSE)</f>
        <v>Admin &amp; General - Injuries &amp; Damages</v>
      </c>
      <c r="E3242" t="str">
        <f>VLOOKUP(B:B,'[1]Chart of Accts'!$A:$B,2,FALSE)</f>
        <v>Insurance-Other</v>
      </c>
      <c r="F3242" t="s">
        <v>4713</v>
      </c>
      <c r="G3242" t="s">
        <v>465</v>
      </c>
      <c r="H3242" t="s">
        <v>20</v>
      </c>
      <c r="I3242" t="s">
        <v>37</v>
      </c>
      <c r="J3242" t="s">
        <v>4690</v>
      </c>
      <c r="K3242" t="s">
        <v>4693</v>
      </c>
      <c r="L3242" t="s">
        <v>1268</v>
      </c>
      <c r="M3242" t="s">
        <v>4705</v>
      </c>
      <c r="N3242" t="s">
        <v>25</v>
      </c>
      <c r="O3242" t="s">
        <v>16395</v>
      </c>
      <c r="P3242" t="s">
        <v>4714</v>
      </c>
      <c r="Q3242" t="s">
        <v>142</v>
      </c>
      <c r="R3242">
        <v>255.4675</v>
      </c>
      <c r="S3242" t="s">
        <v>11255</v>
      </c>
      <c r="T3242" t="s">
        <v>19090</v>
      </c>
      <c r="U3242" t="s">
        <v>19292</v>
      </c>
    </row>
    <row r="3243" spans="1:21" x14ac:dyDescent="0.25">
      <c r="A3243" t="s">
        <v>15</v>
      </c>
      <c r="B3243" t="s">
        <v>4690</v>
      </c>
      <c r="C3243" t="s">
        <v>396</v>
      </c>
      <c r="D3243" t="str">
        <f>VLOOKUP(C:C,Reconciliation!B:C,2,FALSE)</f>
        <v>Admin &amp; General - Injuries &amp; Damages</v>
      </c>
      <c r="E3243" t="str">
        <f>VLOOKUP(B:B,'[1]Chart of Accts'!$A:$B,2,FALSE)</f>
        <v>Insurance-Other</v>
      </c>
      <c r="F3243" t="s">
        <v>4713</v>
      </c>
      <c r="G3243" t="s">
        <v>893</v>
      </c>
      <c r="H3243" t="s">
        <v>20</v>
      </c>
      <c r="I3243" t="s">
        <v>37</v>
      </c>
      <c r="J3243" t="s">
        <v>4690</v>
      </c>
      <c r="K3243" t="s">
        <v>4693</v>
      </c>
      <c r="L3243" t="s">
        <v>1268</v>
      </c>
      <c r="M3243" t="s">
        <v>4707</v>
      </c>
      <c r="N3243" t="s">
        <v>25</v>
      </c>
      <c r="O3243" t="s">
        <v>16395</v>
      </c>
      <c r="P3243" t="s">
        <v>4714</v>
      </c>
      <c r="Q3243" t="s">
        <v>142</v>
      </c>
      <c r="R3243">
        <v>89.547499999999999</v>
      </c>
      <c r="S3243" t="s">
        <v>11255</v>
      </c>
      <c r="T3243" t="s">
        <v>19090</v>
      </c>
      <c r="U3243" t="s">
        <v>19292</v>
      </c>
    </row>
    <row r="3244" spans="1:21" x14ac:dyDescent="0.25">
      <c r="A3244" t="s">
        <v>15</v>
      </c>
      <c r="B3244" t="s">
        <v>4690</v>
      </c>
      <c r="C3244" t="s">
        <v>396</v>
      </c>
      <c r="D3244" t="str">
        <f>VLOOKUP(C:C,Reconciliation!B:C,2,FALSE)</f>
        <v>Admin &amp; General - Injuries &amp; Damages</v>
      </c>
      <c r="E3244" t="str">
        <f>VLOOKUP(B:B,'[1]Chart of Accts'!$A:$B,2,FALSE)</f>
        <v>Insurance-Other</v>
      </c>
      <c r="F3244" t="s">
        <v>4715</v>
      </c>
      <c r="G3244" t="s">
        <v>465</v>
      </c>
      <c r="H3244" t="s">
        <v>20</v>
      </c>
      <c r="I3244" t="s">
        <v>38</v>
      </c>
      <c r="J3244" t="s">
        <v>4690</v>
      </c>
      <c r="K3244" t="s">
        <v>4693</v>
      </c>
      <c r="L3244" t="s">
        <v>1268</v>
      </c>
      <c r="M3244" t="s">
        <v>4705</v>
      </c>
      <c r="N3244" t="s">
        <v>25</v>
      </c>
      <c r="O3244" t="s">
        <v>16396</v>
      </c>
      <c r="P3244" t="s">
        <v>4716</v>
      </c>
      <c r="Q3244" t="s">
        <v>142</v>
      </c>
      <c r="R3244">
        <v>255.4675</v>
      </c>
      <c r="S3244" t="s">
        <v>11255</v>
      </c>
      <c r="T3244" t="s">
        <v>19090</v>
      </c>
      <c r="U3244" t="s">
        <v>19292</v>
      </c>
    </row>
    <row r="3245" spans="1:21" x14ac:dyDescent="0.25">
      <c r="A3245" t="s">
        <v>15</v>
      </c>
      <c r="B3245" t="s">
        <v>4690</v>
      </c>
      <c r="C3245" t="s">
        <v>396</v>
      </c>
      <c r="D3245" t="str">
        <f>VLOOKUP(C:C,Reconciliation!B:C,2,FALSE)</f>
        <v>Admin &amp; General - Injuries &amp; Damages</v>
      </c>
      <c r="E3245" t="str">
        <f>VLOOKUP(B:B,'[1]Chart of Accts'!$A:$B,2,FALSE)</f>
        <v>Insurance-Other</v>
      </c>
      <c r="F3245" t="s">
        <v>4715</v>
      </c>
      <c r="G3245" t="s">
        <v>893</v>
      </c>
      <c r="H3245" t="s">
        <v>20</v>
      </c>
      <c r="I3245" t="s">
        <v>38</v>
      </c>
      <c r="J3245" t="s">
        <v>4690</v>
      </c>
      <c r="K3245" t="s">
        <v>4693</v>
      </c>
      <c r="L3245" t="s">
        <v>1268</v>
      </c>
      <c r="M3245" t="s">
        <v>4707</v>
      </c>
      <c r="N3245" t="s">
        <v>25</v>
      </c>
      <c r="O3245" t="s">
        <v>16396</v>
      </c>
      <c r="P3245" t="s">
        <v>4716</v>
      </c>
      <c r="Q3245" t="s">
        <v>142</v>
      </c>
      <c r="R3245">
        <v>89.547499999999999</v>
      </c>
      <c r="S3245" t="s">
        <v>11255</v>
      </c>
      <c r="T3245" t="s">
        <v>19090</v>
      </c>
      <c r="U3245" t="s">
        <v>19292</v>
      </c>
    </row>
    <row r="3246" spans="1:21" x14ac:dyDescent="0.25">
      <c r="A3246" t="s">
        <v>15</v>
      </c>
      <c r="B3246" t="s">
        <v>4690</v>
      </c>
      <c r="C3246" t="s">
        <v>396</v>
      </c>
      <c r="D3246" t="str">
        <f>VLOOKUP(C:C,Reconciliation!B:C,2,FALSE)</f>
        <v>Admin &amp; General - Injuries &amp; Damages</v>
      </c>
      <c r="E3246" t="str">
        <f>VLOOKUP(B:B,'[1]Chart of Accts'!$A:$B,2,FALSE)</f>
        <v>Insurance-Other</v>
      </c>
      <c r="F3246" t="s">
        <v>4717</v>
      </c>
      <c r="G3246" t="s">
        <v>465</v>
      </c>
      <c r="H3246" t="s">
        <v>20</v>
      </c>
      <c r="I3246" t="s">
        <v>40</v>
      </c>
      <c r="J3246" t="s">
        <v>4690</v>
      </c>
      <c r="K3246" t="s">
        <v>4693</v>
      </c>
      <c r="L3246" t="s">
        <v>1268</v>
      </c>
      <c r="M3246" t="s">
        <v>4705</v>
      </c>
      <c r="N3246" t="s">
        <v>25</v>
      </c>
      <c r="O3246" t="s">
        <v>16397</v>
      </c>
      <c r="P3246" t="s">
        <v>4718</v>
      </c>
      <c r="Q3246" t="s">
        <v>142</v>
      </c>
      <c r="R3246">
        <v>255.4675</v>
      </c>
      <c r="S3246" t="s">
        <v>11255</v>
      </c>
      <c r="T3246" t="s">
        <v>19090</v>
      </c>
      <c r="U3246" t="s">
        <v>19292</v>
      </c>
    </row>
    <row r="3247" spans="1:21" x14ac:dyDescent="0.25">
      <c r="A3247" t="s">
        <v>15</v>
      </c>
      <c r="B3247" t="s">
        <v>4690</v>
      </c>
      <c r="C3247" t="s">
        <v>396</v>
      </c>
      <c r="D3247" t="str">
        <f>VLOOKUP(C:C,Reconciliation!B:C,2,FALSE)</f>
        <v>Admin &amp; General - Injuries &amp; Damages</v>
      </c>
      <c r="E3247" t="str">
        <f>VLOOKUP(B:B,'[1]Chart of Accts'!$A:$B,2,FALSE)</f>
        <v>Insurance-Other</v>
      </c>
      <c r="F3247" t="s">
        <v>4717</v>
      </c>
      <c r="G3247" t="s">
        <v>893</v>
      </c>
      <c r="H3247" t="s">
        <v>20</v>
      </c>
      <c r="I3247" t="s">
        <v>40</v>
      </c>
      <c r="J3247" t="s">
        <v>4690</v>
      </c>
      <c r="K3247" t="s">
        <v>4693</v>
      </c>
      <c r="L3247" t="s">
        <v>1268</v>
      </c>
      <c r="M3247" t="s">
        <v>4707</v>
      </c>
      <c r="N3247" t="s">
        <v>25</v>
      </c>
      <c r="O3247" t="s">
        <v>16397</v>
      </c>
      <c r="P3247" t="s">
        <v>4718</v>
      </c>
      <c r="Q3247" t="s">
        <v>142</v>
      </c>
      <c r="R3247">
        <v>89.547499999999999</v>
      </c>
      <c r="S3247" t="s">
        <v>11255</v>
      </c>
      <c r="T3247" t="s">
        <v>19090</v>
      </c>
      <c r="U3247" t="s">
        <v>19292</v>
      </c>
    </row>
    <row r="3248" spans="1:21" x14ac:dyDescent="0.25">
      <c r="A3248" t="s">
        <v>15</v>
      </c>
      <c r="B3248" t="s">
        <v>4690</v>
      </c>
      <c r="C3248" t="s">
        <v>396</v>
      </c>
      <c r="D3248" t="str">
        <f>VLOOKUP(C:C,Reconciliation!B:C,2,FALSE)</f>
        <v>Admin &amp; General - Injuries &amp; Damages</v>
      </c>
      <c r="E3248" t="str">
        <f>VLOOKUP(B:B,'[1]Chart of Accts'!$A:$B,2,FALSE)</f>
        <v>Insurance-Other</v>
      </c>
      <c r="F3248" t="s">
        <v>4719</v>
      </c>
      <c r="G3248" t="s">
        <v>465</v>
      </c>
      <c r="H3248" t="s">
        <v>20</v>
      </c>
      <c r="I3248" t="s">
        <v>41</v>
      </c>
      <c r="J3248" t="s">
        <v>4690</v>
      </c>
      <c r="K3248" t="s">
        <v>4693</v>
      </c>
      <c r="L3248" t="s">
        <v>1268</v>
      </c>
      <c r="M3248" t="s">
        <v>4720</v>
      </c>
      <c r="N3248" t="s">
        <v>25</v>
      </c>
      <c r="O3248" t="s">
        <v>16398</v>
      </c>
      <c r="P3248" t="s">
        <v>4721</v>
      </c>
      <c r="Q3248" t="s">
        <v>142</v>
      </c>
      <c r="R3248">
        <v>748.86699999999996</v>
      </c>
      <c r="S3248" t="s">
        <v>11258</v>
      </c>
      <c r="T3248" t="s">
        <v>19090</v>
      </c>
      <c r="U3248" t="s">
        <v>19292</v>
      </c>
    </row>
    <row r="3249" spans="1:21" x14ac:dyDescent="0.25">
      <c r="A3249" t="s">
        <v>15</v>
      </c>
      <c r="B3249" t="s">
        <v>4690</v>
      </c>
      <c r="C3249" t="s">
        <v>396</v>
      </c>
      <c r="D3249" t="str">
        <f>VLOOKUP(C:C,Reconciliation!B:C,2,FALSE)</f>
        <v>Admin &amp; General - Injuries &amp; Damages</v>
      </c>
      <c r="E3249" t="str">
        <f>VLOOKUP(B:B,'[1]Chart of Accts'!$A:$B,2,FALSE)</f>
        <v>Insurance-Other</v>
      </c>
      <c r="F3249" t="s">
        <v>4722</v>
      </c>
      <c r="G3249" t="s">
        <v>19</v>
      </c>
      <c r="H3249" t="s">
        <v>1923</v>
      </c>
      <c r="I3249" t="s">
        <v>2104</v>
      </c>
      <c r="J3249" t="s">
        <v>4690</v>
      </c>
      <c r="K3249" t="s">
        <v>4693</v>
      </c>
      <c r="L3249" t="s">
        <v>1268</v>
      </c>
      <c r="M3249" t="s">
        <v>4723</v>
      </c>
      <c r="N3249" t="s">
        <v>25</v>
      </c>
      <c r="O3249" t="s">
        <v>16399</v>
      </c>
      <c r="P3249" t="s">
        <v>4724</v>
      </c>
      <c r="Q3249" t="s">
        <v>142</v>
      </c>
      <c r="R3249">
        <v>-255</v>
      </c>
      <c r="S3249" t="s">
        <v>11642</v>
      </c>
      <c r="T3249" t="s">
        <v>19090</v>
      </c>
      <c r="U3249" t="s">
        <v>19295</v>
      </c>
    </row>
    <row r="3250" spans="1:21" x14ac:dyDescent="0.25">
      <c r="A3250" t="s">
        <v>15</v>
      </c>
      <c r="B3250" t="s">
        <v>4690</v>
      </c>
      <c r="C3250" t="s">
        <v>396</v>
      </c>
      <c r="D3250" t="str">
        <f>VLOOKUP(C:C,Reconciliation!B:C,2,FALSE)</f>
        <v>Admin &amp; General - Injuries &amp; Damages</v>
      </c>
      <c r="E3250" t="str">
        <f>VLOOKUP(B:B,'[1]Chart of Accts'!$A:$B,2,FALSE)</f>
        <v>Insurance-Other</v>
      </c>
      <c r="F3250" t="s">
        <v>4725</v>
      </c>
      <c r="G3250" t="s">
        <v>19</v>
      </c>
      <c r="H3250" t="s">
        <v>20</v>
      </c>
      <c r="I3250" t="s">
        <v>41</v>
      </c>
      <c r="J3250" t="s">
        <v>4690</v>
      </c>
      <c r="K3250" t="s">
        <v>4693</v>
      </c>
      <c r="L3250" t="s">
        <v>1268</v>
      </c>
      <c r="M3250" t="s">
        <v>1739</v>
      </c>
      <c r="N3250" t="s">
        <v>25</v>
      </c>
      <c r="O3250" t="s">
        <v>16400</v>
      </c>
      <c r="P3250" t="s">
        <v>4726</v>
      </c>
      <c r="Q3250" t="s">
        <v>142</v>
      </c>
      <c r="R3250">
        <v>255</v>
      </c>
      <c r="S3250" t="s">
        <v>11642</v>
      </c>
      <c r="T3250" t="s">
        <v>19090</v>
      </c>
      <c r="U3250" t="s">
        <v>19295</v>
      </c>
    </row>
    <row r="3251" spans="1:21" x14ac:dyDescent="0.25">
      <c r="A3251" t="s">
        <v>15</v>
      </c>
      <c r="B3251" t="s">
        <v>4690</v>
      </c>
      <c r="C3251" t="s">
        <v>396</v>
      </c>
      <c r="D3251" t="str">
        <f>VLOOKUP(C:C,Reconciliation!B:C,2,FALSE)</f>
        <v>Admin &amp; General - Injuries &amp; Damages</v>
      </c>
      <c r="E3251" t="str">
        <f>VLOOKUP(B:B,'[1]Chart of Accts'!$A:$B,2,FALSE)</f>
        <v>Insurance-Other</v>
      </c>
      <c r="F3251" t="s">
        <v>4727</v>
      </c>
      <c r="G3251" t="s">
        <v>465</v>
      </c>
      <c r="H3251" t="s">
        <v>20</v>
      </c>
      <c r="I3251" t="s">
        <v>4728</v>
      </c>
      <c r="J3251" t="s">
        <v>4690</v>
      </c>
      <c r="K3251" t="s">
        <v>4693</v>
      </c>
      <c r="L3251" t="s">
        <v>1268</v>
      </c>
      <c r="M3251" t="s">
        <v>4729</v>
      </c>
      <c r="N3251" t="s">
        <v>25</v>
      </c>
      <c r="O3251" t="s">
        <v>16401</v>
      </c>
      <c r="P3251" t="s">
        <v>4730</v>
      </c>
      <c r="Q3251" t="s">
        <v>142</v>
      </c>
      <c r="R3251">
        <v>499.25599999999997</v>
      </c>
      <c r="S3251" t="s">
        <v>11258</v>
      </c>
      <c r="T3251" t="s">
        <v>19090</v>
      </c>
      <c r="U3251" t="s">
        <v>19292</v>
      </c>
    </row>
    <row r="3252" spans="1:21" x14ac:dyDescent="0.25">
      <c r="A3252" t="s">
        <v>15</v>
      </c>
      <c r="B3252" t="s">
        <v>4690</v>
      </c>
      <c r="C3252" t="s">
        <v>396</v>
      </c>
      <c r="D3252" t="str">
        <f>VLOOKUP(C:C,Reconciliation!B:C,2,FALSE)</f>
        <v>Admin &amp; General - Injuries &amp; Damages</v>
      </c>
      <c r="E3252" t="str">
        <f>VLOOKUP(B:B,'[1]Chart of Accts'!$A:$B,2,FALSE)</f>
        <v>Insurance-Other</v>
      </c>
      <c r="F3252" t="s">
        <v>4731</v>
      </c>
      <c r="G3252" t="s">
        <v>19</v>
      </c>
      <c r="H3252" t="s">
        <v>20</v>
      </c>
      <c r="I3252" t="s">
        <v>42</v>
      </c>
      <c r="J3252" t="s">
        <v>4690</v>
      </c>
      <c r="K3252" t="s">
        <v>4693</v>
      </c>
      <c r="L3252" t="s">
        <v>1268</v>
      </c>
      <c r="M3252" t="s">
        <v>4732</v>
      </c>
      <c r="N3252" t="s">
        <v>25</v>
      </c>
      <c r="O3252" t="s">
        <v>16402</v>
      </c>
      <c r="P3252" t="s">
        <v>4733</v>
      </c>
      <c r="Q3252" t="s">
        <v>142</v>
      </c>
      <c r="R3252">
        <v>129.982</v>
      </c>
      <c r="S3252" t="s">
        <v>11430</v>
      </c>
      <c r="T3252" t="s">
        <v>19090</v>
      </c>
      <c r="U3252" t="s">
        <v>19296</v>
      </c>
    </row>
    <row r="3253" spans="1:21" x14ac:dyDescent="0.25">
      <c r="A3253" t="s">
        <v>15</v>
      </c>
      <c r="B3253" t="s">
        <v>4690</v>
      </c>
      <c r="C3253" t="s">
        <v>396</v>
      </c>
      <c r="D3253" t="str">
        <f>VLOOKUP(C:C,Reconciliation!B:C,2,FALSE)</f>
        <v>Admin &amp; General - Injuries &amp; Damages</v>
      </c>
      <c r="E3253" t="str">
        <f>VLOOKUP(B:B,'[1]Chart of Accts'!$A:$B,2,FALSE)</f>
        <v>Insurance-Other</v>
      </c>
      <c r="F3253" t="s">
        <v>4734</v>
      </c>
      <c r="G3253" t="s">
        <v>19</v>
      </c>
      <c r="H3253" t="s">
        <v>1923</v>
      </c>
      <c r="I3253" t="s">
        <v>2111</v>
      </c>
      <c r="J3253" t="s">
        <v>4690</v>
      </c>
      <c r="K3253" t="s">
        <v>4693</v>
      </c>
      <c r="L3253" t="s">
        <v>1268</v>
      </c>
      <c r="M3253" t="s">
        <v>4735</v>
      </c>
      <c r="N3253" t="s">
        <v>25</v>
      </c>
      <c r="O3253" t="s">
        <v>16403</v>
      </c>
      <c r="P3253" t="s">
        <v>4736</v>
      </c>
      <c r="Q3253" t="s">
        <v>142</v>
      </c>
      <c r="R3253">
        <v>-129.982</v>
      </c>
      <c r="S3253" t="s">
        <v>11430</v>
      </c>
      <c r="T3253" t="s">
        <v>19090</v>
      </c>
      <c r="U3253" t="s">
        <v>19296</v>
      </c>
    </row>
    <row r="3254" spans="1:21" x14ac:dyDescent="0.25">
      <c r="A3254" t="s">
        <v>15</v>
      </c>
      <c r="B3254" t="s">
        <v>4690</v>
      </c>
      <c r="C3254" t="s">
        <v>396</v>
      </c>
      <c r="D3254" t="str">
        <f>VLOOKUP(C:C,Reconciliation!B:C,2,FALSE)</f>
        <v>Admin &amp; General - Injuries &amp; Damages</v>
      </c>
      <c r="E3254" t="str">
        <f>VLOOKUP(B:B,'[1]Chart of Accts'!$A:$B,2,FALSE)</f>
        <v>Insurance-Other</v>
      </c>
      <c r="F3254" t="s">
        <v>4737</v>
      </c>
      <c r="G3254" t="s">
        <v>465</v>
      </c>
      <c r="H3254" t="s">
        <v>20</v>
      </c>
      <c r="I3254" t="s">
        <v>44</v>
      </c>
      <c r="J3254" t="s">
        <v>4690</v>
      </c>
      <c r="K3254" t="s">
        <v>4693</v>
      </c>
      <c r="L3254" t="s">
        <v>1268</v>
      </c>
      <c r="M3254" t="s">
        <v>4729</v>
      </c>
      <c r="N3254" t="s">
        <v>25</v>
      </c>
      <c r="O3254" t="s">
        <v>16404</v>
      </c>
      <c r="P3254" t="s">
        <v>4738</v>
      </c>
      <c r="Q3254" t="s">
        <v>142</v>
      </c>
      <c r="R3254">
        <v>499.25599999999997</v>
      </c>
      <c r="S3254" t="s">
        <v>11258</v>
      </c>
      <c r="T3254" t="s">
        <v>19090</v>
      </c>
      <c r="U3254" t="s">
        <v>19292</v>
      </c>
    </row>
    <row r="3255" spans="1:21" x14ac:dyDescent="0.25">
      <c r="A3255" t="s">
        <v>15</v>
      </c>
      <c r="B3255" t="s">
        <v>4690</v>
      </c>
      <c r="C3255" t="s">
        <v>396</v>
      </c>
      <c r="D3255" t="str">
        <f>VLOOKUP(C:C,Reconciliation!B:C,2,FALSE)</f>
        <v>Admin &amp; General - Injuries &amp; Damages</v>
      </c>
      <c r="E3255" t="str">
        <f>VLOOKUP(B:B,'[1]Chart of Accts'!$A:$B,2,FALSE)</f>
        <v>Insurance-Other</v>
      </c>
      <c r="F3255" t="s">
        <v>4739</v>
      </c>
      <c r="G3255" t="s">
        <v>19</v>
      </c>
      <c r="H3255" t="s">
        <v>20</v>
      </c>
      <c r="I3255" t="s">
        <v>44</v>
      </c>
      <c r="J3255" t="s">
        <v>4690</v>
      </c>
      <c r="K3255" t="s">
        <v>4693</v>
      </c>
      <c r="L3255" t="s">
        <v>1268</v>
      </c>
      <c r="M3255" t="s">
        <v>4740</v>
      </c>
      <c r="N3255" t="s">
        <v>25</v>
      </c>
      <c r="O3255" t="s">
        <v>16405</v>
      </c>
      <c r="P3255" t="s">
        <v>4741</v>
      </c>
      <c r="Q3255" t="s">
        <v>142</v>
      </c>
      <c r="R3255">
        <v>38.997999999999998</v>
      </c>
      <c r="S3255" t="s">
        <v>11258</v>
      </c>
      <c r="T3255" t="s">
        <v>19090</v>
      </c>
      <c r="U3255" t="s">
        <v>19297</v>
      </c>
    </row>
    <row r="3256" spans="1:21" x14ac:dyDescent="0.25">
      <c r="A3256" t="s">
        <v>15</v>
      </c>
      <c r="B3256" t="s">
        <v>4690</v>
      </c>
      <c r="C3256" t="s">
        <v>396</v>
      </c>
      <c r="D3256" t="str">
        <f>VLOOKUP(C:C,Reconciliation!B:C,2,FALSE)</f>
        <v>Admin &amp; General - Injuries &amp; Damages</v>
      </c>
      <c r="E3256" t="str">
        <f>VLOOKUP(B:B,'[1]Chart of Accts'!$A:$B,2,FALSE)</f>
        <v>Insurance-Other</v>
      </c>
      <c r="F3256" t="s">
        <v>4742</v>
      </c>
      <c r="G3256" t="s">
        <v>19</v>
      </c>
      <c r="H3256" t="s">
        <v>20</v>
      </c>
      <c r="I3256" t="s">
        <v>45</v>
      </c>
      <c r="J3256" t="s">
        <v>4690</v>
      </c>
      <c r="K3256" t="s">
        <v>4693</v>
      </c>
      <c r="L3256" t="s">
        <v>1268</v>
      </c>
      <c r="M3256" t="s">
        <v>4743</v>
      </c>
      <c r="N3256" t="s">
        <v>25</v>
      </c>
      <c r="O3256" t="s">
        <v>16406</v>
      </c>
      <c r="P3256" t="s">
        <v>4744</v>
      </c>
      <c r="Q3256" t="s">
        <v>142</v>
      </c>
      <c r="R3256">
        <v>56.320999999999998</v>
      </c>
      <c r="S3256" t="s">
        <v>11258</v>
      </c>
      <c r="T3256" t="s">
        <v>19090</v>
      </c>
      <c r="U3256" t="s">
        <v>19298</v>
      </c>
    </row>
    <row r="3257" spans="1:21" x14ac:dyDescent="0.25">
      <c r="A3257" t="s">
        <v>15</v>
      </c>
      <c r="B3257" t="s">
        <v>4690</v>
      </c>
      <c r="C3257" t="s">
        <v>396</v>
      </c>
      <c r="D3257" t="str">
        <f>VLOOKUP(C:C,Reconciliation!B:C,2,FALSE)</f>
        <v>Admin &amp; General - Injuries &amp; Damages</v>
      </c>
      <c r="E3257" t="str">
        <f>VLOOKUP(B:B,'[1]Chart of Accts'!$A:$B,2,FALSE)</f>
        <v>Insurance-Other</v>
      </c>
      <c r="F3257" t="s">
        <v>4745</v>
      </c>
      <c r="G3257" t="s">
        <v>465</v>
      </c>
      <c r="H3257" t="s">
        <v>20</v>
      </c>
      <c r="I3257" t="s">
        <v>45</v>
      </c>
      <c r="J3257" t="s">
        <v>4690</v>
      </c>
      <c r="K3257" t="s">
        <v>4693</v>
      </c>
      <c r="L3257" t="s">
        <v>1268</v>
      </c>
      <c r="M3257" t="s">
        <v>4729</v>
      </c>
      <c r="N3257" t="s">
        <v>25</v>
      </c>
      <c r="O3257" t="s">
        <v>16407</v>
      </c>
      <c r="P3257" t="s">
        <v>4746</v>
      </c>
      <c r="Q3257" t="s">
        <v>142</v>
      </c>
      <c r="R3257">
        <v>499.25599999999997</v>
      </c>
      <c r="S3257" t="s">
        <v>11258</v>
      </c>
      <c r="T3257" t="s">
        <v>19090</v>
      </c>
      <c r="U3257" t="s">
        <v>19292</v>
      </c>
    </row>
    <row r="3258" spans="1:21" x14ac:dyDescent="0.25">
      <c r="A3258" t="s">
        <v>15</v>
      </c>
      <c r="B3258" t="s">
        <v>4690</v>
      </c>
      <c r="C3258" t="s">
        <v>396</v>
      </c>
      <c r="D3258" t="str">
        <f>VLOOKUP(C:C,Reconciliation!B:C,2,FALSE)</f>
        <v>Admin &amp; General - Injuries &amp; Damages</v>
      </c>
      <c r="E3258" t="str">
        <f>VLOOKUP(B:B,'[1]Chart of Accts'!$A:$B,2,FALSE)</f>
        <v>Insurance-Other</v>
      </c>
      <c r="F3258" t="s">
        <v>4747</v>
      </c>
      <c r="G3258" t="s">
        <v>19</v>
      </c>
      <c r="H3258" t="s">
        <v>20</v>
      </c>
      <c r="I3258" t="s">
        <v>46</v>
      </c>
      <c r="J3258" t="s">
        <v>4690</v>
      </c>
      <c r="K3258" t="s">
        <v>4693</v>
      </c>
      <c r="L3258" t="s">
        <v>1268</v>
      </c>
      <c r="M3258" t="s">
        <v>4743</v>
      </c>
      <c r="N3258" t="s">
        <v>25</v>
      </c>
      <c r="O3258" t="s">
        <v>16408</v>
      </c>
      <c r="P3258" t="s">
        <v>4748</v>
      </c>
      <c r="Q3258" t="s">
        <v>142</v>
      </c>
      <c r="R3258">
        <v>56.320999999999998</v>
      </c>
      <c r="S3258" t="s">
        <v>11258</v>
      </c>
      <c r="T3258" t="s">
        <v>19090</v>
      </c>
      <c r="U3258" t="s">
        <v>19298</v>
      </c>
    </row>
    <row r="3259" spans="1:21" x14ac:dyDescent="0.25">
      <c r="A3259" t="s">
        <v>15</v>
      </c>
      <c r="B3259" t="s">
        <v>4690</v>
      </c>
      <c r="C3259" t="s">
        <v>396</v>
      </c>
      <c r="D3259" t="str">
        <f>VLOOKUP(C:C,Reconciliation!B:C,2,FALSE)</f>
        <v>Admin &amp; General - Injuries &amp; Damages</v>
      </c>
      <c r="E3259" t="str">
        <f>VLOOKUP(B:B,'[1]Chart of Accts'!$A:$B,2,FALSE)</f>
        <v>Insurance-Other</v>
      </c>
      <c r="F3259" t="s">
        <v>4749</v>
      </c>
      <c r="G3259" t="s">
        <v>465</v>
      </c>
      <c r="H3259" t="s">
        <v>20</v>
      </c>
      <c r="I3259" t="s">
        <v>46</v>
      </c>
      <c r="J3259" t="s">
        <v>4690</v>
      </c>
      <c r="K3259" t="s">
        <v>4693</v>
      </c>
      <c r="L3259" t="s">
        <v>1268</v>
      </c>
      <c r="M3259" t="s">
        <v>4729</v>
      </c>
      <c r="N3259" t="s">
        <v>25</v>
      </c>
      <c r="O3259" t="s">
        <v>16409</v>
      </c>
      <c r="P3259" t="s">
        <v>4750</v>
      </c>
      <c r="Q3259" t="s">
        <v>142</v>
      </c>
      <c r="R3259">
        <v>499.25599999999997</v>
      </c>
      <c r="S3259" t="s">
        <v>11258</v>
      </c>
      <c r="T3259" t="s">
        <v>19090</v>
      </c>
      <c r="U3259" t="s">
        <v>19292</v>
      </c>
    </row>
    <row r="3260" spans="1:21" x14ac:dyDescent="0.25">
      <c r="A3260" t="s">
        <v>15</v>
      </c>
      <c r="B3260" t="s">
        <v>4751</v>
      </c>
      <c r="C3260" t="s">
        <v>174</v>
      </c>
      <c r="D3260" t="str">
        <f>VLOOKUP(C:C,Reconciliation!B:C,2,FALSE)</f>
        <v>Gas Distribution Maint - Structures/Improvements</v>
      </c>
      <c r="E3260" t="str">
        <f>VLOOKUP(B:B,'[1]Chart of Accts'!$A:$B,2,FALSE)</f>
        <v>Rent Expense - Buildings</v>
      </c>
      <c r="F3260" t="s">
        <v>4752</v>
      </c>
      <c r="G3260" t="s">
        <v>19</v>
      </c>
      <c r="H3260" t="s">
        <v>4753</v>
      </c>
      <c r="I3260" t="s">
        <v>98</v>
      </c>
      <c r="J3260" t="s">
        <v>4751</v>
      </c>
      <c r="K3260" t="s">
        <v>176</v>
      </c>
      <c r="L3260" t="s">
        <v>23</v>
      </c>
      <c r="M3260" t="s">
        <v>4754</v>
      </c>
      <c r="N3260" t="s">
        <v>53</v>
      </c>
      <c r="O3260" t="s">
        <v>16410</v>
      </c>
      <c r="P3260" t="s">
        <v>4755</v>
      </c>
      <c r="Q3260" t="s">
        <v>27</v>
      </c>
      <c r="R3260">
        <v>2200</v>
      </c>
      <c r="S3260" t="s">
        <v>19299</v>
      </c>
      <c r="T3260" t="s">
        <v>19492</v>
      </c>
      <c r="U3260" t="s">
        <v>19090</v>
      </c>
    </row>
    <row r="3261" spans="1:21" x14ac:dyDescent="0.25">
      <c r="A3261" t="s">
        <v>15</v>
      </c>
      <c r="B3261" t="s">
        <v>4751</v>
      </c>
      <c r="C3261" t="s">
        <v>174</v>
      </c>
      <c r="D3261" t="str">
        <f>VLOOKUP(C:C,Reconciliation!B:C,2,FALSE)</f>
        <v>Gas Distribution Maint - Structures/Improvements</v>
      </c>
      <c r="E3261" t="str">
        <f>VLOOKUP(B:B,'[1]Chart of Accts'!$A:$B,2,FALSE)</f>
        <v>Rent Expense - Buildings</v>
      </c>
      <c r="F3261" t="s">
        <v>4756</v>
      </c>
      <c r="G3261" t="s">
        <v>19</v>
      </c>
      <c r="H3261" t="s">
        <v>4753</v>
      </c>
      <c r="I3261" t="s">
        <v>973</v>
      </c>
      <c r="J3261" t="s">
        <v>4751</v>
      </c>
      <c r="K3261" t="s">
        <v>176</v>
      </c>
      <c r="L3261" t="s">
        <v>23</v>
      </c>
      <c r="M3261" t="s">
        <v>4754</v>
      </c>
      <c r="N3261" t="s">
        <v>53</v>
      </c>
      <c r="O3261" t="s">
        <v>16411</v>
      </c>
      <c r="P3261" t="s">
        <v>4757</v>
      </c>
      <c r="Q3261" t="s">
        <v>27</v>
      </c>
      <c r="R3261">
        <v>2200</v>
      </c>
      <c r="S3261" t="s">
        <v>19299</v>
      </c>
      <c r="T3261" t="s">
        <v>19492</v>
      </c>
      <c r="U3261" t="s">
        <v>19090</v>
      </c>
    </row>
    <row r="3262" spans="1:21" x14ac:dyDescent="0.25">
      <c r="A3262" t="s">
        <v>15</v>
      </c>
      <c r="B3262" t="s">
        <v>4751</v>
      </c>
      <c r="C3262" t="s">
        <v>174</v>
      </c>
      <c r="D3262" t="str">
        <f>VLOOKUP(C:C,Reconciliation!B:C,2,FALSE)</f>
        <v>Gas Distribution Maint - Structures/Improvements</v>
      </c>
      <c r="E3262" t="str">
        <f>VLOOKUP(B:B,'[1]Chart of Accts'!$A:$B,2,FALSE)</f>
        <v>Rent Expense - Buildings</v>
      </c>
      <c r="F3262" t="s">
        <v>4758</v>
      </c>
      <c r="G3262" t="s">
        <v>19</v>
      </c>
      <c r="H3262" t="s">
        <v>4753</v>
      </c>
      <c r="I3262" t="s">
        <v>717</v>
      </c>
      <c r="J3262" t="s">
        <v>4751</v>
      </c>
      <c r="K3262" t="s">
        <v>176</v>
      </c>
      <c r="L3262" t="s">
        <v>23</v>
      </c>
      <c r="M3262" t="s">
        <v>4754</v>
      </c>
      <c r="N3262" t="s">
        <v>53</v>
      </c>
      <c r="O3262" t="s">
        <v>16412</v>
      </c>
      <c r="P3262" t="s">
        <v>4759</v>
      </c>
      <c r="Q3262" t="s">
        <v>27</v>
      </c>
      <c r="R3262">
        <v>2200</v>
      </c>
      <c r="S3262" t="s">
        <v>19299</v>
      </c>
      <c r="T3262" t="s">
        <v>19492</v>
      </c>
      <c r="U3262" t="s">
        <v>19090</v>
      </c>
    </row>
    <row r="3263" spans="1:21" x14ac:dyDescent="0.25">
      <c r="A3263" t="s">
        <v>15</v>
      </c>
      <c r="B3263" t="s">
        <v>4751</v>
      </c>
      <c r="C3263" t="s">
        <v>174</v>
      </c>
      <c r="D3263" t="str">
        <f>VLOOKUP(C:C,Reconciliation!B:C,2,FALSE)</f>
        <v>Gas Distribution Maint - Structures/Improvements</v>
      </c>
      <c r="E3263" t="str">
        <f>VLOOKUP(B:B,'[1]Chart of Accts'!$A:$B,2,FALSE)</f>
        <v>Rent Expense - Buildings</v>
      </c>
      <c r="F3263" t="s">
        <v>4760</v>
      </c>
      <c r="G3263" t="s">
        <v>19</v>
      </c>
      <c r="H3263" t="s">
        <v>4753</v>
      </c>
      <c r="I3263" t="s">
        <v>4761</v>
      </c>
      <c r="J3263" t="s">
        <v>4751</v>
      </c>
      <c r="K3263" t="s">
        <v>176</v>
      </c>
      <c r="L3263" t="s">
        <v>23</v>
      </c>
      <c r="M3263" t="s">
        <v>4754</v>
      </c>
      <c r="N3263" t="s">
        <v>53</v>
      </c>
      <c r="O3263" t="s">
        <v>16413</v>
      </c>
      <c r="P3263" t="s">
        <v>4762</v>
      </c>
      <c r="Q3263" t="s">
        <v>27</v>
      </c>
      <c r="R3263">
        <v>2200</v>
      </c>
      <c r="S3263" t="s">
        <v>19299</v>
      </c>
      <c r="T3263" t="s">
        <v>19492</v>
      </c>
      <c r="U3263" t="s">
        <v>19090</v>
      </c>
    </row>
    <row r="3264" spans="1:21" x14ac:dyDescent="0.25">
      <c r="A3264" t="s">
        <v>15</v>
      </c>
      <c r="B3264" t="s">
        <v>4751</v>
      </c>
      <c r="C3264" t="s">
        <v>174</v>
      </c>
      <c r="D3264" t="str">
        <f>VLOOKUP(C:C,Reconciliation!B:C,2,FALSE)</f>
        <v>Gas Distribution Maint - Structures/Improvements</v>
      </c>
      <c r="E3264" t="str">
        <f>VLOOKUP(B:B,'[1]Chart of Accts'!$A:$B,2,FALSE)</f>
        <v>Rent Expense - Buildings</v>
      </c>
      <c r="F3264" t="s">
        <v>4763</v>
      </c>
      <c r="G3264" t="s">
        <v>19</v>
      </c>
      <c r="H3264" t="s">
        <v>4753</v>
      </c>
      <c r="I3264" t="s">
        <v>4764</v>
      </c>
      <c r="J3264" t="s">
        <v>4751</v>
      </c>
      <c r="K3264" t="s">
        <v>176</v>
      </c>
      <c r="L3264" t="s">
        <v>23</v>
      </c>
      <c r="M3264" t="s">
        <v>4754</v>
      </c>
      <c r="N3264" t="s">
        <v>53</v>
      </c>
      <c r="O3264" t="s">
        <v>16414</v>
      </c>
      <c r="P3264" t="s">
        <v>4765</v>
      </c>
      <c r="Q3264" t="s">
        <v>142</v>
      </c>
      <c r="R3264">
        <v>2200</v>
      </c>
      <c r="S3264" t="s">
        <v>19299</v>
      </c>
      <c r="T3264" t="s">
        <v>19492</v>
      </c>
      <c r="U3264" t="s">
        <v>19090</v>
      </c>
    </row>
    <row r="3265" spans="1:21" x14ac:dyDescent="0.25">
      <c r="A3265" t="s">
        <v>15</v>
      </c>
      <c r="B3265" t="s">
        <v>4751</v>
      </c>
      <c r="C3265" t="s">
        <v>174</v>
      </c>
      <c r="D3265" t="str">
        <f>VLOOKUP(C:C,Reconciliation!B:C,2,FALSE)</f>
        <v>Gas Distribution Maint - Structures/Improvements</v>
      </c>
      <c r="E3265" t="str">
        <f>VLOOKUP(B:B,'[1]Chart of Accts'!$A:$B,2,FALSE)</f>
        <v>Rent Expense - Buildings</v>
      </c>
      <c r="F3265" t="s">
        <v>4766</v>
      </c>
      <c r="G3265" t="s">
        <v>19</v>
      </c>
      <c r="H3265" t="s">
        <v>4753</v>
      </c>
      <c r="I3265" t="s">
        <v>741</v>
      </c>
      <c r="J3265" t="s">
        <v>4751</v>
      </c>
      <c r="K3265" t="s">
        <v>176</v>
      </c>
      <c r="L3265" t="s">
        <v>23</v>
      </c>
      <c r="M3265" t="s">
        <v>4754</v>
      </c>
      <c r="N3265" t="s">
        <v>53</v>
      </c>
      <c r="O3265" t="s">
        <v>16415</v>
      </c>
      <c r="P3265" t="s">
        <v>4767</v>
      </c>
      <c r="Q3265" t="s">
        <v>142</v>
      </c>
      <c r="R3265">
        <v>2200</v>
      </c>
      <c r="S3265" t="s">
        <v>19299</v>
      </c>
      <c r="T3265" t="s">
        <v>19492</v>
      </c>
      <c r="U3265" t="s">
        <v>19090</v>
      </c>
    </row>
    <row r="3266" spans="1:21" x14ac:dyDescent="0.25">
      <c r="A3266" t="s">
        <v>15</v>
      </c>
      <c r="B3266" t="s">
        <v>4751</v>
      </c>
      <c r="C3266" t="s">
        <v>174</v>
      </c>
      <c r="D3266" t="str">
        <f>VLOOKUP(C:C,Reconciliation!B:C,2,FALSE)</f>
        <v>Gas Distribution Maint - Structures/Improvements</v>
      </c>
      <c r="E3266" t="str">
        <f>VLOOKUP(B:B,'[1]Chart of Accts'!$A:$B,2,FALSE)</f>
        <v>Rent Expense - Buildings</v>
      </c>
      <c r="F3266" t="s">
        <v>4768</v>
      </c>
      <c r="G3266" t="s">
        <v>19</v>
      </c>
      <c r="H3266" t="s">
        <v>4753</v>
      </c>
      <c r="I3266" t="s">
        <v>117</v>
      </c>
      <c r="J3266" t="s">
        <v>4751</v>
      </c>
      <c r="K3266" t="s">
        <v>176</v>
      </c>
      <c r="L3266" t="s">
        <v>23</v>
      </c>
      <c r="M3266" t="s">
        <v>4754</v>
      </c>
      <c r="N3266" t="s">
        <v>53</v>
      </c>
      <c r="O3266" t="s">
        <v>16416</v>
      </c>
      <c r="P3266" t="s">
        <v>4769</v>
      </c>
      <c r="Q3266" t="s">
        <v>142</v>
      </c>
      <c r="R3266">
        <v>2200</v>
      </c>
      <c r="S3266" t="s">
        <v>19299</v>
      </c>
      <c r="T3266" t="s">
        <v>19492</v>
      </c>
      <c r="U3266" t="s">
        <v>19090</v>
      </c>
    </row>
    <row r="3267" spans="1:21" x14ac:dyDescent="0.25">
      <c r="A3267" t="s">
        <v>15</v>
      </c>
      <c r="B3267" t="s">
        <v>4751</v>
      </c>
      <c r="C3267" t="s">
        <v>174</v>
      </c>
      <c r="D3267" t="str">
        <f>VLOOKUP(C:C,Reconciliation!B:C,2,FALSE)</f>
        <v>Gas Distribution Maint - Structures/Improvements</v>
      </c>
      <c r="E3267" t="str">
        <f>VLOOKUP(B:B,'[1]Chart of Accts'!$A:$B,2,FALSE)</f>
        <v>Rent Expense - Buildings</v>
      </c>
      <c r="F3267" t="s">
        <v>4770</v>
      </c>
      <c r="G3267" t="s">
        <v>19</v>
      </c>
      <c r="H3267" t="s">
        <v>4753</v>
      </c>
      <c r="I3267" t="s">
        <v>4771</v>
      </c>
      <c r="J3267" t="s">
        <v>4751</v>
      </c>
      <c r="K3267" t="s">
        <v>176</v>
      </c>
      <c r="L3267" t="s">
        <v>23</v>
      </c>
      <c r="M3267" t="s">
        <v>4754</v>
      </c>
      <c r="N3267" t="s">
        <v>53</v>
      </c>
      <c r="O3267" t="s">
        <v>16417</v>
      </c>
      <c r="P3267" t="s">
        <v>4772</v>
      </c>
      <c r="Q3267" t="s">
        <v>142</v>
      </c>
      <c r="R3267">
        <v>2200</v>
      </c>
      <c r="S3267" t="s">
        <v>19299</v>
      </c>
      <c r="T3267" t="s">
        <v>19492</v>
      </c>
      <c r="U3267" t="s">
        <v>19090</v>
      </c>
    </row>
    <row r="3268" spans="1:21" x14ac:dyDescent="0.25">
      <c r="A3268" t="s">
        <v>15</v>
      </c>
      <c r="B3268" t="s">
        <v>4751</v>
      </c>
      <c r="C3268" t="s">
        <v>174</v>
      </c>
      <c r="D3268" t="str">
        <f>VLOOKUP(C:C,Reconciliation!B:C,2,FALSE)</f>
        <v>Gas Distribution Maint - Structures/Improvements</v>
      </c>
      <c r="E3268" t="str">
        <f>VLOOKUP(B:B,'[1]Chart of Accts'!$A:$B,2,FALSE)</f>
        <v>Rent Expense - Buildings</v>
      </c>
      <c r="F3268" t="s">
        <v>4773</v>
      </c>
      <c r="G3268" t="s">
        <v>19</v>
      </c>
      <c r="H3268" t="s">
        <v>4753</v>
      </c>
      <c r="I3268" t="s">
        <v>4774</v>
      </c>
      <c r="J3268" t="s">
        <v>4751</v>
      </c>
      <c r="K3268" t="s">
        <v>176</v>
      </c>
      <c r="L3268" t="s">
        <v>23</v>
      </c>
      <c r="M3268" t="s">
        <v>4754</v>
      </c>
      <c r="N3268" t="s">
        <v>53</v>
      </c>
      <c r="O3268" t="s">
        <v>16418</v>
      </c>
      <c r="P3268" t="s">
        <v>4775</v>
      </c>
      <c r="Q3268" t="s">
        <v>142</v>
      </c>
      <c r="R3268">
        <v>2200</v>
      </c>
      <c r="S3268" t="s">
        <v>19299</v>
      </c>
      <c r="T3268" t="s">
        <v>19492</v>
      </c>
      <c r="U3268" t="s">
        <v>19090</v>
      </c>
    </row>
    <row r="3269" spans="1:21" x14ac:dyDescent="0.25">
      <c r="A3269" t="s">
        <v>15</v>
      </c>
      <c r="B3269" t="s">
        <v>4751</v>
      </c>
      <c r="C3269" t="s">
        <v>174</v>
      </c>
      <c r="D3269" t="str">
        <f>VLOOKUP(C:C,Reconciliation!B:C,2,FALSE)</f>
        <v>Gas Distribution Maint - Structures/Improvements</v>
      </c>
      <c r="E3269" t="str">
        <f>VLOOKUP(B:B,'[1]Chart of Accts'!$A:$B,2,FALSE)</f>
        <v>Rent Expense - Buildings</v>
      </c>
      <c r="F3269" t="s">
        <v>4776</v>
      </c>
      <c r="G3269" t="s">
        <v>19</v>
      </c>
      <c r="H3269" t="s">
        <v>4753</v>
      </c>
      <c r="I3269" t="s">
        <v>1549</v>
      </c>
      <c r="J3269" t="s">
        <v>4751</v>
      </c>
      <c r="K3269" t="s">
        <v>176</v>
      </c>
      <c r="L3269" t="s">
        <v>23</v>
      </c>
      <c r="M3269" t="s">
        <v>4754</v>
      </c>
      <c r="N3269" t="s">
        <v>53</v>
      </c>
      <c r="O3269" t="s">
        <v>16419</v>
      </c>
      <c r="P3269" t="s">
        <v>4777</v>
      </c>
      <c r="Q3269" t="s">
        <v>142</v>
      </c>
      <c r="R3269">
        <v>2200</v>
      </c>
      <c r="S3269" t="s">
        <v>19299</v>
      </c>
      <c r="T3269" t="s">
        <v>19492</v>
      </c>
      <c r="U3269" t="s">
        <v>19090</v>
      </c>
    </row>
    <row r="3270" spans="1:21" x14ac:dyDescent="0.25">
      <c r="A3270" t="s">
        <v>15</v>
      </c>
      <c r="B3270" t="s">
        <v>4751</v>
      </c>
      <c r="C3270" t="s">
        <v>174</v>
      </c>
      <c r="D3270" t="str">
        <f>VLOOKUP(C:C,Reconciliation!B:C,2,FALSE)</f>
        <v>Gas Distribution Maint - Structures/Improvements</v>
      </c>
      <c r="E3270" t="str">
        <f>VLOOKUP(B:B,'[1]Chart of Accts'!$A:$B,2,FALSE)</f>
        <v>Rent Expense - Buildings</v>
      </c>
      <c r="F3270" t="s">
        <v>4778</v>
      </c>
      <c r="G3270" t="s">
        <v>19</v>
      </c>
      <c r="H3270" t="s">
        <v>4753</v>
      </c>
      <c r="I3270" t="s">
        <v>4779</v>
      </c>
      <c r="J3270" t="s">
        <v>4751</v>
      </c>
      <c r="K3270" t="s">
        <v>176</v>
      </c>
      <c r="L3270" t="s">
        <v>23</v>
      </c>
      <c r="M3270" t="s">
        <v>4754</v>
      </c>
      <c r="N3270" t="s">
        <v>53</v>
      </c>
      <c r="O3270" t="s">
        <v>16420</v>
      </c>
      <c r="P3270" t="s">
        <v>4780</v>
      </c>
      <c r="Q3270" t="s">
        <v>142</v>
      </c>
      <c r="R3270">
        <v>2200</v>
      </c>
      <c r="S3270" t="s">
        <v>19299</v>
      </c>
      <c r="T3270" t="s">
        <v>19492</v>
      </c>
      <c r="U3270" t="s">
        <v>19090</v>
      </c>
    </row>
    <row r="3271" spans="1:21" x14ac:dyDescent="0.25">
      <c r="A3271" t="s">
        <v>15</v>
      </c>
      <c r="B3271" t="s">
        <v>4751</v>
      </c>
      <c r="C3271" t="s">
        <v>174</v>
      </c>
      <c r="D3271" t="str">
        <f>VLOOKUP(C:C,Reconciliation!B:C,2,FALSE)</f>
        <v>Gas Distribution Maint - Structures/Improvements</v>
      </c>
      <c r="E3271" t="str">
        <f>VLOOKUP(B:B,'[1]Chart of Accts'!$A:$B,2,FALSE)</f>
        <v>Rent Expense - Buildings</v>
      </c>
      <c r="F3271" t="s">
        <v>4781</v>
      </c>
      <c r="G3271" t="s">
        <v>19</v>
      </c>
      <c r="H3271" t="s">
        <v>4753</v>
      </c>
      <c r="I3271" t="s">
        <v>4782</v>
      </c>
      <c r="J3271" t="s">
        <v>4751</v>
      </c>
      <c r="K3271" t="s">
        <v>176</v>
      </c>
      <c r="L3271" t="s">
        <v>23</v>
      </c>
      <c r="M3271" t="s">
        <v>4754</v>
      </c>
      <c r="N3271" t="s">
        <v>53</v>
      </c>
      <c r="O3271" t="s">
        <v>16421</v>
      </c>
      <c r="P3271" t="s">
        <v>4783</v>
      </c>
      <c r="Q3271" t="s">
        <v>142</v>
      </c>
      <c r="R3271">
        <v>2200</v>
      </c>
      <c r="S3271" t="s">
        <v>19299</v>
      </c>
      <c r="T3271" t="s">
        <v>19492</v>
      </c>
      <c r="U3271" t="s">
        <v>19090</v>
      </c>
    </row>
    <row r="3272" spans="1:21" x14ac:dyDescent="0.25">
      <c r="A3272" t="s">
        <v>15</v>
      </c>
      <c r="B3272" t="s">
        <v>4751</v>
      </c>
      <c r="C3272" t="s">
        <v>4784</v>
      </c>
      <c r="D3272" t="str">
        <f>VLOOKUP(C:C,Reconciliation!B:C,2,FALSE)</f>
        <v>Admin &amp; General - Rents</v>
      </c>
      <c r="E3272" t="str">
        <f>VLOOKUP(B:B,'[1]Chart of Accts'!$A:$B,2,FALSE)</f>
        <v>Rent Expense - Buildings</v>
      </c>
      <c r="F3272" t="s">
        <v>4785</v>
      </c>
      <c r="G3272" t="s">
        <v>19</v>
      </c>
      <c r="H3272" t="s">
        <v>20</v>
      </c>
      <c r="I3272" t="s">
        <v>4786</v>
      </c>
      <c r="J3272" t="s">
        <v>4751</v>
      </c>
      <c r="K3272" t="s">
        <v>4662</v>
      </c>
      <c r="L3272" t="s">
        <v>23</v>
      </c>
      <c r="M3272" t="s">
        <v>4787</v>
      </c>
      <c r="N3272" t="s">
        <v>25</v>
      </c>
      <c r="O3272" t="s">
        <v>16422</v>
      </c>
      <c r="P3272" t="s">
        <v>4788</v>
      </c>
      <c r="Q3272" t="s">
        <v>27</v>
      </c>
      <c r="R3272">
        <v>922.22</v>
      </c>
      <c r="S3272" t="s">
        <v>11439</v>
      </c>
      <c r="T3272" t="s">
        <v>19090</v>
      </c>
      <c r="U3272" t="s">
        <v>19300</v>
      </c>
    </row>
    <row r="3273" spans="1:21" x14ac:dyDescent="0.25">
      <c r="A3273" t="s">
        <v>15</v>
      </c>
      <c r="B3273" t="s">
        <v>4751</v>
      </c>
      <c r="C3273" t="s">
        <v>4784</v>
      </c>
      <c r="D3273" t="str">
        <f>VLOOKUP(C:C,Reconciliation!B:C,2,FALSE)</f>
        <v>Admin &amp; General - Rents</v>
      </c>
      <c r="E3273" t="str">
        <f>VLOOKUP(B:B,'[1]Chart of Accts'!$A:$B,2,FALSE)</f>
        <v>Rent Expense - Buildings</v>
      </c>
      <c r="F3273" t="s">
        <v>4789</v>
      </c>
      <c r="G3273" t="s">
        <v>19</v>
      </c>
      <c r="H3273" t="s">
        <v>20</v>
      </c>
      <c r="I3273" t="s">
        <v>4790</v>
      </c>
      <c r="J3273" t="s">
        <v>4751</v>
      </c>
      <c r="K3273" t="s">
        <v>4662</v>
      </c>
      <c r="L3273" t="s">
        <v>23</v>
      </c>
      <c r="M3273" t="s">
        <v>4787</v>
      </c>
      <c r="N3273" t="s">
        <v>25</v>
      </c>
      <c r="O3273" t="s">
        <v>16423</v>
      </c>
      <c r="P3273" t="s">
        <v>4791</v>
      </c>
      <c r="Q3273" t="s">
        <v>27</v>
      </c>
      <c r="R3273">
        <v>922.22</v>
      </c>
      <c r="S3273" t="s">
        <v>11439</v>
      </c>
      <c r="T3273" t="s">
        <v>19090</v>
      </c>
      <c r="U3273" t="s">
        <v>19300</v>
      </c>
    </row>
    <row r="3274" spans="1:21" x14ac:dyDescent="0.25">
      <c r="A3274" t="s">
        <v>15</v>
      </c>
      <c r="B3274" t="s">
        <v>4751</v>
      </c>
      <c r="C3274" t="s">
        <v>4784</v>
      </c>
      <c r="D3274" t="str">
        <f>VLOOKUP(C:C,Reconciliation!B:C,2,FALSE)</f>
        <v>Admin &amp; General - Rents</v>
      </c>
      <c r="E3274" t="str">
        <f>VLOOKUP(B:B,'[1]Chart of Accts'!$A:$B,2,FALSE)</f>
        <v>Rent Expense - Buildings</v>
      </c>
      <c r="F3274" t="s">
        <v>4792</v>
      </c>
      <c r="G3274" t="s">
        <v>19</v>
      </c>
      <c r="H3274" t="s">
        <v>20</v>
      </c>
      <c r="I3274" t="s">
        <v>2012</v>
      </c>
      <c r="J3274" t="s">
        <v>4751</v>
      </c>
      <c r="K3274" t="s">
        <v>4662</v>
      </c>
      <c r="L3274" t="s">
        <v>23</v>
      </c>
      <c r="M3274" t="s">
        <v>4787</v>
      </c>
      <c r="N3274" t="s">
        <v>25</v>
      </c>
      <c r="O3274" t="s">
        <v>16424</v>
      </c>
      <c r="P3274" t="s">
        <v>4793</v>
      </c>
      <c r="Q3274" t="s">
        <v>27</v>
      </c>
      <c r="R3274">
        <v>922.22</v>
      </c>
      <c r="S3274" t="s">
        <v>11439</v>
      </c>
      <c r="T3274" t="s">
        <v>19090</v>
      </c>
      <c r="U3274" t="s">
        <v>19300</v>
      </c>
    </row>
    <row r="3275" spans="1:21" x14ac:dyDescent="0.25">
      <c r="A3275" t="s">
        <v>15</v>
      </c>
      <c r="B3275" t="s">
        <v>4751</v>
      </c>
      <c r="C3275" t="s">
        <v>4784</v>
      </c>
      <c r="D3275" t="str">
        <f>VLOOKUP(C:C,Reconciliation!B:C,2,FALSE)</f>
        <v>Admin &amp; General - Rents</v>
      </c>
      <c r="E3275" t="str">
        <f>VLOOKUP(B:B,'[1]Chart of Accts'!$A:$B,2,FALSE)</f>
        <v>Rent Expense - Buildings</v>
      </c>
      <c r="F3275" t="s">
        <v>4794</v>
      </c>
      <c r="G3275" t="s">
        <v>19</v>
      </c>
      <c r="H3275" t="s">
        <v>20</v>
      </c>
      <c r="I3275" t="s">
        <v>1067</v>
      </c>
      <c r="J3275" t="s">
        <v>4751</v>
      </c>
      <c r="K3275" t="s">
        <v>4662</v>
      </c>
      <c r="L3275" t="s">
        <v>23</v>
      </c>
      <c r="M3275" t="s">
        <v>4787</v>
      </c>
      <c r="N3275" t="s">
        <v>25</v>
      </c>
      <c r="O3275" t="s">
        <v>16425</v>
      </c>
      <c r="P3275" t="s">
        <v>4795</v>
      </c>
      <c r="Q3275" t="s">
        <v>27</v>
      </c>
      <c r="R3275">
        <v>922.22</v>
      </c>
      <c r="S3275" t="s">
        <v>11439</v>
      </c>
      <c r="T3275" t="s">
        <v>19090</v>
      </c>
      <c r="U3275" t="s">
        <v>19300</v>
      </c>
    </row>
    <row r="3276" spans="1:21" x14ac:dyDescent="0.25">
      <c r="A3276" t="s">
        <v>15</v>
      </c>
      <c r="B3276" t="s">
        <v>4751</v>
      </c>
      <c r="C3276" t="s">
        <v>4784</v>
      </c>
      <c r="D3276" t="str">
        <f>VLOOKUP(C:C,Reconciliation!B:C,2,FALSE)</f>
        <v>Admin &amp; General - Rents</v>
      </c>
      <c r="E3276" t="str">
        <f>VLOOKUP(B:B,'[1]Chart of Accts'!$A:$B,2,FALSE)</f>
        <v>Rent Expense - Buildings</v>
      </c>
      <c r="F3276" t="s">
        <v>4796</v>
      </c>
      <c r="G3276" t="s">
        <v>19</v>
      </c>
      <c r="H3276" t="s">
        <v>20</v>
      </c>
      <c r="I3276" t="s">
        <v>37</v>
      </c>
      <c r="J3276" t="s">
        <v>4751</v>
      </c>
      <c r="K3276" t="s">
        <v>4662</v>
      </c>
      <c r="L3276" t="s">
        <v>23</v>
      </c>
      <c r="M3276" t="s">
        <v>4787</v>
      </c>
      <c r="N3276" t="s">
        <v>25</v>
      </c>
      <c r="O3276" t="s">
        <v>16426</v>
      </c>
      <c r="P3276" t="s">
        <v>4797</v>
      </c>
      <c r="Q3276" t="s">
        <v>142</v>
      </c>
      <c r="R3276">
        <v>922.22</v>
      </c>
      <c r="S3276" t="s">
        <v>11439</v>
      </c>
      <c r="T3276" t="s">
        <v>19090</v>
      </c>
      <c r="U3276" t="s">
        <v>19300</v>
      </c>
    </row>
    <row r="3277" spans="1:21" x14ac:dyDescent="0.25">
      <c r="A3277" t="s">
        <v>15</v>
      </c>
      <c r="B3277" t="s">
        <v>4751</v>
      </c>
      <c r="C3277" t="s">
        <v>4784</v>
      </c>
      <c r="D3277" t="str">
        <f>VLOOKUP(C:C,Reconciliation!B:C,2,FALSE)</f>
        <v>Admin &amp; General - Rents</v>
      </c>
      <c r="E3277" t="str">
        <f>VLOOKUP(B:B,'[1]Chart of Accts'!$A:$B,2,FALSE)</f>
        <v>Rent Expense - Buildings</v>
      </c>
      <c r="F3277" t="s">
        <v>4798</v>
      </c>
      <c r="G3277" t="s">
        <v>19</v>
      </c>
      <c r="H3277" t="s">
        <v>20</v>
      </c>
      <c r="I3277" t="s">
        <v>38</v>
      </c>
      <c r="J3277" t="s">
        <v>4751</v>
      </c>
      <c r="K3277" t="s">
        <v>4662</v>
      </c>
      <c r="L3277" t="s">
        <v>23</v>
      </c>
      <c r="M3277" t="s">
        <v>4787</v>
      </c>
      <c r="N3277" t="s">
        <v>25</v>
      </c>
      <c r="O3277" t="s">
        <v>16427</v>
      </c>
      <c r="P3277" t="s">
        <v>4799</v>
      </c>
      <c r="Q3277" t="s">
        <v>142</v>
      </c>
      <c r="R3277">
        <v>922.22</v>
      </c>
      <c r="S3277" t="s">
        <v>11439</v>
      </c>
      <c r="T3277" t="s">
        <v>19090</v>
      </c>
      <c r="U3277" t="s">
        <v>19300</v>
      </c>
    </row>
    <row r="3278" spans="1:21" x14ac:dyDescent="0.25">
      <c r="A3278" t="s">
        <v>15</v>
      </c>
      <c r="B3278" t="s">
        <v>4751</v>
      </c>
      <c r="C3278" t="s">
        <v>4784</v>
      </c>
      <c r="D3278" t="str">
        <f>VLOOKUP(C:C,Reconciliation!B:C,2,FALSE)</f>
        <v>Admin &amp; General - Rents</v>
      </c>
      <c r="E3278" t="str">
        <f>VLOOKUP(B:B,'[1]Chart of Accts'!$A:$B,2,FALSE)</f>
        <v>Rent Expense - Buildings</v>
      </c>
      <c r="F3278" t="s">
        <v>4800</v>
      </c>
      <c r="G3278" t="s">
        <v>19</v>
      </c>
      <c r="H3278" t="s">
        <v>20</v>
      </c>
      <c r="I3278" t="s">
        <v>40</v>
      </c>
      <c r="J3278" t="s">
        <v>4751</v>
      </c>
      <c r="K3278" t="s">
        <v>4662</v>
      </c>
      <c r="L3278" t="s">
        <v>23</v>
      </c>
      <c r="M3278" t="s">
        <v>4787</v>
      </c>
      <c r="N3278" t="s">
        <v>25</v>
      </c>
      <c r="O3278" t="s">
        <v>16428</v>
      </c>
      <c r="P3278" t="s">
        <v>4801</v>
      </c>
      <c r="Q3278" t="s">
        <v>142</v>
      </c>
      <c r="R3278">
        <v>922.22</v>
      </c>
      <c r="S3278" t="s">
        <v>11439</v>
      </c>
      <c r="T3278" t="s">
        <v>19090</v>
      </c>
      <c r="U3278" t="s">
        <v>19300</v>
      </c>
    </row>
    <row r="3279" spans="1:21" x14ac:dyDescent="0.25">
      <c r="A3279" t="s">
        <v>15</v>
      </c>
      <c r="B3279" t="s">
        <v>4751</v>
      </c>
      <c r="C3279" t="s">
        <v>4784</v>
      </c>
      <c r="D3279" t="str">
        <f>VLOOKUP(C:C,Reconciliation!B:C,2,FALSE)</f>
        <v>Admin &amp; General - Rents</v>
      </c>
      <c r="E3279" t="str">
        <f>VLOOKUP(B:B,'[1]Chart of Accts'!$A:$B,2,FALSE)</f>
        <v>Rent Expense - Buildings</v>
      </c>
      <c r="F3279" t="s">
        <v>4802</v>
      </c>
      <c r="G3279" t="s">
        <v>19</v>
      </c>
      <c r="H3279" t="s">
        <v>20</v>
      </c>
      <c r="I3279" t="s">
        <v>41</v>
      </c>
      <c r="J3279" t="s">
        <v>4751</v>
      </c>
      <c r="K3279" t="s">
        <v>4662</v>
      </c>
      <c r="L3279" t="s">
        <v>23</v>
      </c>
      <c r="M3279" t="s">
        <v>4787</v>
      </c>
      <c r="N3279" t="s">
        <v>25</v>
      </c>
      <c r="O3279" t="s">
        <v>16429</v>
      </c>
      <c r="P3279" t="s">
        <v>4803</v>
      </c>
      <c r="Q3279" t="s">
        <v>142</v>
      </c>
      <c r="R3279">
        <v>922.22</v>
      </c>
      <c r="S3279" t="s">
        <v>11439</v>
      </c>
      <c r="T3279" t="s">
        <v>19090</v>
      </c>
      <c r="U3279" t="s">
        <v>19300</v>
      </c>
    </row>
    <row r="3280" spans="1:21" x14ac:dyDescent="0.25">
      <c r="A3280" t="s">
        <v>15</v>
      </c>
      <c r="B3280" t="s">
        <v>4751</v>
      </c>
      <c r="C3280" t="s">
        <v>4784</v>
      </c>
      <c r="D3280" t="str">
        <f>VLOOKUP(C:C,Reconciliation!B:C,2,FALSE)</f>
        <v>Admin &amp; General - Rents</v>
      </c>
      <c r="E3280" t="str">
        <f>VLOOKUP(B:B,'[1]Chart of Accts'!$A:$B,2,FALSE)</f>
        <v>Rent Expense - Buildings</v>
      </c>
      <c r="F3280" t="s">
        <v>4804</v>
      </c>
      <c r="G3280" t="s">
        <v>19</v>
      </c>
      <c r="H3280" t="s">
        <v>20</v>
      </c>
      <c r="I3280" t="s">
        <v>4728</v>
      </c>
      <c r="J3280" t="s">
        <v>4751</v>
      </c>
      <c r="K3280" t="s">
        <v>4662</v>
      </c>
      <c r="L3280" t="s">
        <v>23</v>
      </c>
      <c r="M3280" t="s">
        <v>4787</v>
      </c>
      <c r="N3280" t="s">
        <v>25</v>
      </c>
      <c r="O3280" t="s">
        <v>16430</v>
      </c>
      <c r="P3280" t="s">
        <v>4805</v>
      </c>
      <c r="Q3280" t="s">
        <v>142</v>
      </c>
      <c r="R3280">
        <v>922.22</v>
      </c>
      <c r="S3280" t="s">
        <v>11439</v>
      </c>
      <c r="T3280" t="s">
        <v>19090</v>
      </c>
      <c r="U3280" t="s">
        <v>19300</v>
      </c>
    </row>
    <row r="3281" spans="1:21" x14ac:dyDescent="0.25">
      <c r="A3281" t="s">
        <v>15</v>
      </c>
      <c r="B3281" t="s">
        <v>4751</v>
      </c>
      <c r="C3281" t="s">
        <v>4784</v>
      </c>
      <c r="D3281" t="str">
        <f>VLOOKUP(C:C,Reconciliation!B:C,2,FALSE)</f>
        <v>Admin &amp; General - Rents</v>
      </c>
      <c r="E3281" t="str">
        <f>VLOOKUP(B:B,'[1]Chart of Accts'!$A:$B,2,FALSE)</f>
        <v>Rent Expense - Buildings</v>
      </c>
      <c r="F3281" t="s">
        <v>4806</v>
      </c>
      <c r="G3281" t="s">
        <v>19</v>
      </c>
      <c r="H3281" t="s">
        <v>20</v>
      </c>
      <c r="I3281" t="s">
        <v>44</v>
      </c>
      <c r="J3281" t="s">
        <v>4751</v>
      </c>
      <c r="K3281" t="s">
        <v>4662</v>
      </c>
      <c r="L3281" t="s">
        <v>23</v>
      </c>
      <c r="M3281" t="s">
        <v>4787</v>
      </c>
      <c r="N3281" t="s">
        <v>25</v>
      </c>
      <c r="O3281" t="s">
        <v>16431</v>
      </c>
      <c r="P3281" t="s">
        <v>4807</v>
      </c>
      <c r="Q3281" t="s">
        <v>142</v>
      </c>
      <c r="R3281">
        <v>922.22</v>
      </c>
      <c r="S3281" t="s">
        <v>11439</v>
      </c>
      <c r="T3281" t="s">
        <v>19090</v>
      </c>
      <c r="U3281" t="s">
        <v>19300</v>
      </c>
    </row>
    <row r="3282" spans="1:21" x14ac:dyDescent="0.25">
      <c r="A3282" t="s">
        <v>15</v>
      </c>
      <c r="B3282" t="s">
        <v>4751</v>
      </c>
      <c r="C3282" t="s">
        <v>4784</v>
      </c>
      <c r="D3282" t="str">
        <f>VLOOKUP(C:C,Reconciliation!B:C,2,FALSE)</f>
        <v>Admin &amp; General - Rents</v>
      </c>
      <c r="E3282" t="str">
        <f>VLOOKUP(B:B,'[1]Chart of Accts'!$A:$B,2,FALSE)</f>
        <v>Rent Expense - Buildings</v>
      </c>
      <c r="F3282" t="s">
        <v>4808</v>
      </c>
      <c r="G3282" t="s">
        <v>19</v>
      </c>
      <c r="H3282" t="s">
        <v>20</v>
      </c>
      <c r="I3282" t="s">
        <v>45</v>
      </c>
      <c r="J3282" t="s">
        <v>4751</v>
      </c>
      <c r="K3282" t="s">
        <v>4662</v>
      </c>
      <c r="L3282" t="s">
        <v>23</v>
      </c>
      <c r="M3282" t="s">
        <v>4787</v>
      </c>
      <c r="N3282" t="s">
        <v>25</v>
      </c>
      <c r="O3282" t="s">
        <v>16432</v>
      </c>
      <c r="P3282" t="s">
        <v>4809</v>
      </c>
      <c r="Q3282" t="s">
        <v>142</v>
      </c>
      <c r="R3282">
        <v>922.22</v>
      </c>
      <c r="S3282" t="s">
        <v>11439</v>
      </c>
      <c r="T3282" t="s">
        <v>19090</v>
      </c>
      <c r="U3282" t="s">
        <v>19300</v>
      </c>
    </row>
    <row r="3283" spans="1:21" x14ac:dyDescent="0.25">
      <c r="A3283" t="s">
        <v>15</v>
      </c>
      <c r="B3283" t="s">
        <v>4751</v>
      </c>
      <c r="C3283" t="s">
        <v>4784</v>
      </c>
      <c r="D3283" t="str">
        <f>VLOOKUP(C:C,Reconciliation!B:C,2,FALSE)</f>
        <v>Admin &amp; General - Rents</v>
      </c>
      <c r="E3283" t="str">
        <f>VLOOKUP(B:B,'[1]Chart of Accts'!$A:$B,2,FALSE)</f>
        <v>Rent Expense - Buildings</v>
      </c>
      <c r="F3283" t="s">
        <v>4810</v>
      </c>
      <c r="G3283" t="s">
        <v>19</v>
      </c>
      <c r="H3283" t="s">
        <v>20</v>
      </c>
      <c r="I3283" t="s">
        <v>46</v>
      </c>
      <c r="J3283" t="s">
        <v>4751</v>
      </c>
      <c r="K3283" t="s">
        <v>4662</v>
      </c>
      <c r="L3283" t="s">
        <v>23</v>
      </c>
      <c r="M3283" t="s">
        <v>4787</v>
      </c>
      <c r="N3283" t="s">
        <v>25</v>
      </c>
      <c r="O3283" t="s">
        <v>16433</v>
      </c>
      <c r="P3283" t="s">
        <v>4811</v>
      </c>
      <c r="Q3283" t="s">
        <v>142</v>
      </c>
      <c r="R3283">
        <v>922.22</v>
      </c>
      <c r="S3283" t="s">
        <v>11439</v>
      </c>
      <c r="T3283" t="s">
        <v>19090</v>
      </c>
      <c r="U3283" t="s">
        <v>19300</v>
      </c>
    </row>
    <row r="3284" spans="1:21" x14ac:dyDescent="0.25">
      <c r="A3284" t="s">
        <v>15</v>
      </c>
      <c r="B3284" t="s">
        <v>4812</v>
      </c>
      <c r="C3284" t="s">
        <v>174</v>
      </c>
      <c r="D3284" t="str">
        <f>VLOOKUP(C:C,Reconciliation!B:C,2,FALSE)</f>
        <v>Gas Distribution Maint - Structures/Improvements</v>
      </c>
      <c r="E3284" t="str">
        <f>VLOOKUP(B:B,'[1]Chart of Accts'!$A:$B,2,FALSE)</f>
        <v>Rent Expense - Equipment (Office &amp; Other)</v>
      </c>
      <c r="F3284" t="s">
        <v>4813</v>
      </c>
      <c r="G3284" t="s">
        <v>19</v>
      </c>
      <c r="H3284" t="s">
        <v>459</v>
      </c>
      <c r="I3284" t="s">
        <v>637</v>
      </c>
      <c r="J3284" t="s">
        <v>4812</v>
      </c>
      <c r="K3284" t="s">
        <v>176</v>
      </c>
      <c r="L3284" t="s">
        <v>23</v>
      </c>
      <c r="M3284" t="s">
        <v>4814</v>
      </c>
      <c r="N3284" t="s">
        <v>53</v>
      </c>
      <c r="O3284" t="s">
        <v>16434</v>
      </c>
      <c r="P3284" t="s">
        <v>4815</v>
      </c>
      <c r="Q3284" t="s">
        <v>142</v>
      </c>
      <c r="R3284">
        <v>720</v>
      </c>
      <c r="S3284" t="s">
        <v>19301</v>
      </c>
      <c r="T3284" t="s">
        <v>19498</v>
      </c>
      <c r="U3284" t="s">
        <v>19090</v>
      </c>
    </row>
    <row r="3285" spans="1:21" x14ac:dyDescent="0.25">
      <c r="A3285" t="s">
        <v>15</v>
      </c>
      <c r="B3285" t="s">
        <v>4816</v>
      </c>
      <c r="C3285" t="s">
        <v>77</v>
      </c>
      <c r="D3285" t="str">
        <f>VLOOKUP(C:C,Reconciliation!B:C,2,FALSE)</f>
        <v>Admin &amp; General - Office Supplies &amp; Expenses</v>
      </c>
      <c r="E3285" t="str">
        <f>VLOOKUP(B:B,'[1]Chart of Accts'!$A:$B,2,FALSE)</f>
        <v>Miscellaneous Rental Exp 2200</v>
      </c>
      <c r="F3285" t="s">
        <v>129</v>
      </c>
      <c r="G3285" t="s">
        <v>184</v>
      </c>
      <c r="H3285" t="s">
        <v>20</v>
      </c>
      <c r="I3285" t="s">
        <v>35</v>
      </c>
      <c r="J3285" t="s">
        <v>4816</v>
      </c>
      <c r="K3285" t="s">
        <v>259</v>
      </c>
      <c r="L3285" t="s">
        <v>23</v>
      </c>
      <c r="M3285" t="s">
        <v>4817</v>
      </c>
      <c r="N3285" t="s">
        <v>25</v>
      </c>
      <c r="O3285" t="s">
        <v>15266</v>
      </c>
      <c r="P3285" t="s">
        <v>133</v>
      </c>
      <c r="Q3285" t="s">
        <v>27</v>
      </c>
      <c r="R3285">
        <v>2.12</v>
      </c>
      <c r="S3285" t="s">
        <v>11436</v>
      </c>
      <c r="T3285" t="s">
        <v>19090</v>
      </c>
      <c r="U3285" t="s">
        <v>19077</v>
      </c>
    </row>
    <row r="3286" spans="1:21" x14ac:dyDescent="0.25">
      <c r="A3286" t="s">
        <v>15</v>
      </c>
      <c r="B3286" t="s">
        <v>4818</v>
      </c>
      <c r="C3286" t="s">
        <v>77</v>
      </c>
      <c r="D3286" t="str">
        <f>VLOOKUP(C:C,Reconciliation!B:C,2,FALSE)</f>
        <v>Admin &amp; General - Office Supplies &amp; Expenses</v>
      </c>
      <c r="E3286" t="str">
        <f>VLOOKUP(B:B,'[1]Chart of Accts'!$A:$B,2,FALSE)</f>
        <v>Subscriptions</v>
      </c>
      <c r="F3286" t="s">
        <v>4819</v>
      </c>
      <c r="G3286" t="s">
        <v>19</v>
      </c>
      <c r="H3286" t="s">
        <v>1840</v>
      </c>
      <c r="I3286" t="s">
        <v>2222</v>
      </c>
      <c r="J3286" t="s">
        <v>4818</v>
      </c>
      <c r="K3286" t="s">
        <v>246</v>
      </c>
      <c r="L3286" t="s">
        <v>23</v>
      </c>
      <c r="M3286" t="s">
        <v>4820</v>
      </c>
      <c r="N3286" t="s">
        <v>53</v>
      </c>
      <c r="O3286" t="s">
        <v>16435</v>
      </c>
      <c r="P3286" t="s">
        <v>4821</v>
      </c>
      <c r="Q3286" t="s">
        <v>707</v>
      </c>
      <c r="R3286">
        <v>25.55</v>
      </c>
      <c r="S3286" t="e">
        <v>#N/A</v>
      </c>
      <c r="T3286" t="s">
        <v>19090</v>
      </c>
      <c r="U3286" t="s">
        <v>19090</v>
      </c>
    </row>
    <row r="3287" spans="1:21" x14ac:dyDescent="0.25">
      <c r="A3287" t="s">
        <v>15</v>
      </c>
      <c r="B3287" t="s">
        <v>4818</v>
      </c>
      <c r="C3287" t="s">
        <v>77</v>
      </c>
      <c r="D3287" t="str">
        <f>VLOOKUP(C:C,Reconciliation!B:C,2,FALSE)</f>
        <v>Admin &amp; General - Office Supplies &amp; Expenses</v>
      </c>
      <c r="E3287" t="str">
        <f>VLOOKUP(B:B,'[1]Chart of Accts'!$A:$B,2,FALSE)</f>
        <v>Subscriptions</v>
      </c>
      <c r="F3287" t="s">
        <v>4822</v>
      </c>
      <c r="G3287" t="s">
        <v>19</v>
      </c>
      <c r="H3287" t="s">
        <v>1840</v>
      </c>
      <c r="I3287" t="s">
        <v>4823</v>
      </c>
      <c r="J3287" t="s">
        <v>4818</v>
      </c>
      <c r="K3287" t="s">
        <v>246</v>
      </c>
      <c r="L3287" t="s">
        <v>23</v>
      </c>
      <c r="M3287" t="s">
        <v>4820</v>
      </c>
      <c r="N3287" t="s">
        <v>53</v>
      </c>
      <c r="O3287" t="s">
        <v>16436</v>
      </c>
      <c r="P3287" t="s">
        <v>4824</v>
      </c>
      <c r="Q3287" t="s">
        <v>739</v>
      </c>
      <c r="R3287">
        <v>25.55</v>
      </c>
      <c r="S3287" t="e">
        <v>#N/A</v>
      </c>
      <c r="T3287" t="s">
        <v>19090</v>
      </c>
      <c r="U3287" t="s">
        <v>19090</v>
      </c>
    </row>
    <row r="3288" spans="1:21" x14ac:dyDescent="0.25">
      <c r="A3288" t="s">
        <v>15</v>
      </c>
      <c r="B3288" t="s">
        <v>4818</v>
      </c>
      <c r="C3288" t="s">
        <v>77</v>
      </c>
      <c r="D3288" t="str">
        <f>VLOOKUP(C:C,Reconciliation!B:C,2,FALSE)</f>
        <v>Admin &amp; General - Office Supplies &amp; Expenses</v>
      </c>
      <c r="E3288" t="str">
        <f>VLOOKUP(B:B,'[1]Chart of Accts'!$A:$B,2,FALSE)</f>
        <v>Subscriptions</v>
      </c>
      <c r="F3288" t="s">
        <v>4825</v>
      </c>
      <c r="G3288" t="s">
        <v>19</v>
      </c>
      <c r="H3288" t="s">
        <v>1840</v>
      </c>
      <c r="I3288" t="s">
        <v>1950</v>
      </c>
      <c r="J3288" t="s">
        <v>4818</v>
      </c>
      <c r="K3288" t="s">
        <v>246</v>
      </c>
      <c r="L3288" t="s">
        <v>23</v>
      </c>
      <c r="M3288" t="s">
        <v>4820</v>
      </c>
      <c r="N3288" t="s">
        <v>53</v>
      </c>
      <c r="O3288" t="s">
        <v>16437</v>
      </c>
      <c r="P3288" t="s">
        <v>4826</v>
      </c>
      <c r="Q3288" t="s">
        <v>739</v>
      </c>
      <c r="R3288">
        <v>25.55</v>
      </c>
      <c r="S3288" t="e">
        <v>#N/A</v>
      </c>
      <c r="T3288" t="s">
        <v>19090</v>
      </c>
      <c r="U3288" t="s">
        <v>19090</v>
      </c>
    </row>
    <row r="3289" spans="1:21" x14ac:dyDescent="0.25">
      <c r="A3289" t="s">
        <v>15</v>
      </c>
      <c r="B3289" t="s">
        <v>4818</v>
      </c>
      <c r="C3289" t="s">
        <v>77</v>
      </c>
      <c r="D3289" t="str">
        <f>VLOOKUP(C:C,Reconciliation!B:C,2,FALSE)</f>
        <v>Admin &amp; General - Office Supplies &amp; Expenses</v>
      </c>
      <c r="E3289" t="str">
        <f>VLOOKUP(B:B,'[1]Chart of Accts'!$A:$B,2,FALSE)</f>
        <v>Subscriptions</v>
      </c>
      <c r="F3289" t="s">
        <v>4827</v>
      </c>
      <c r="G3289" t="s">
        <v>19</v>
      </c>
      <c r="H3289" t="s">
        <v>1840</v>
      </c>
      <c r="I3289" t="s">
        <v>2728</v>
      </c>
      <c r="J3289" t="s">
        <v>4818</v>
      </c>
      <c r="K3289" t="s">
        <v>246</v>
      </c>
      <c r="L3289" t="s">
        <v>23</v>
      </c>
      <c r="M3289" t="s">
        <v>4820</v>
      </c>
      <c r="N3289" t="s">
        <v>53</v>
      </c>
      <c r="O3289" t="s">
        <v>16438</v>
      </c>
      <c r="P3289" t="s">
        <v>4828</v>
      </c>
      <c r="Q3289" t="s">
        <v>739</v>
      </c>
      <c r="R3289">
        <v>25.55</v>
      </c>
      <c r="S3289" t="e">
        <v>#N/A</v>
      </c>
      <c r="T3289" t="s">
        <v>19090</v>
      </c>
      <c r="U3289" t="s">
        <v>19090</v>
      </c>
    </row>
    <row r="3290" spans="1:21" x14ac:dyDescent="0.25">
      <c r="A3290" t="s">
        <v>15</v>
      </c>
      <c r="B3290" t="s">
        <v>4829</v>
      </c>
      <c r="C3290" t="s">
        <v>161</v>
      </c>
      <c r="D3290" t="str">
        <f>VLOOKUP(C:C,Reconciliation!B:C,2,FALSE)</f>
        <v>Gas Distribution Op - Other Expenses</v>
      </c>
      <c r="E3290" t="str">
        <f>VLOOKUP(B:B,'[1]Chart of Accts'!$A:$B,2,FALSE)</f>
        <v>Utilities - Electric and Gas</v>
      </c>
      <c r="F3290" t="s">
        <v>4830</v>
      </c>
      <c r="G3290" t="s">
        <v>19</v>
      </c>
      <c r="H3290" t="s">
        <v>459</v>
      </c>
      <c r="I3290" t="s">
        <v>1916</v>
      </c>
      <c r="J3290" t="s">
        <v>4829</v>
      </c>
      <c r="K3290" t="s">
        <v>4831</v>
      </c>
      <c r="L3290" t="s">
        <v>23</v>
      </c>
      <c r="M3290" t="s">
        <v>4832</v>
      </c>
      <c r="N3290" t="s">
        <v>53</v>
      </c>
      <c r="O3290" t="s">
        <v>16439</v>
      </c>
      <c r="P3290" t="s">
        <v>4833</v>
      </c>
      <c r="Q3290" t="s">
        <v>27</v>
      </c>
      <c r="R3290">
        <v>170.83</v>
      </c>
      <c r="S3290" t="s">
        <v>19302</v>
      </c>
      <c r="T3290" t="s">
        <v>19495</v>
      </c>
      <c r="U3290" t="s">
        <v>19090</v>
      </c>
    </row>
    <row r="3291" spans="1:21" x14ac:dyDescent="0.25">
      <c r="A3291" t="s">
        <v>15</v>
      </c>
      <c r="B3291" t="s">
        <v>4829</v>
      </c>
      <c r="C3291" t="s">
        <v>161</v>
      </c>
      <c r="D3291" t="str">
        <f>VLOOKUP(C:C,Reconciliation!B:C,2,FALSE)</f>
        <v>Gas Distribution Op - Other Expenses</v>
      </c>
      <c r="E3291" t="str">
        <f>VLOOKUP(B:B,'[1]Chart of Accts'!$A:$B,2,FALSE)</f>
        <v>Utilities - Electric and Gas</v>
      </c>
      <c r="F3291" t="s">
        <v>4834</v>
      </c>
      <c r="G3291" t="s">
        <v>19</v>
      </c>
      <c r="H3291" t="s">
        <v>459</v>
      </c>
      <c r="I3291" t="s">
        <v>951</v>
      </c>
      <c r="J3291" t="s">
        <v>4829</v>
      </c>
      <c r="K3291" t="s">
        <v>4831</v>
      </c>
      <c r="L3291" t="s">
        <v>23</v>
      </c>
      <c r="M3291" t="s">
        <v>4835</v>
      </c>
      <c r="N3291" t="s">
        <v>53</v>
      </c>
      <c r="O3291" t="s">
        <v>16440</v>
      </c>
      <c r="P3291" t="s">
        <v>4836</v>
      </c>
      <c r="Q3291" t="s">
        <v>27</v>
      </c>
      <c r="R3291">
        <v>173.88</v>
      </c>
      <c r="S3291" t="s">
        <v>19302</v>
      </c>
      <c r="T3291" t="s">
        <v>19495</v>
      </c>
      <c r="U3291" t="s">
        <v>19090</v>
      </c>
    </row>
    <row r="3292" spans="1:21" x14ac:dyDescent="0.25">
      <c r="A3292" t="s">
        <v>15</v>
      </c>
      <c r="B3292" t="s">
        <v>4829</v>
      </c>
      <c r="C3292" t="s">
        <v>161</v>
      </c>
      <c r="D3292" t="str">
        <f>VLOOKUP(C:C,Reconciliation!B:C,2,FALSE)</f>
        <v>Gas Distribution Op - Other Expenses</v>
      </c>
      <c r="E3292" t="str">
        <f>VLOOKUP(B:B,'[1]Chart of Accts'!$A:$B,2,FALSE)</f>
        <v>Utilities - Electric and Gas</v>
      </c>
      <c r="F3292" t="s">
        <v>4837</v>
      </c>
      <c r="G3292" t="s">
        <v>19</v>
      </c>
      <c r="H3292" t="s">
        <v>459</v>
      </c>
      <c r="I3292" t="s">
        <v>2268</v>
      </c>
      <c r="J3292" t="s">
        <v>4829</v>
      </c>
      <c r="K3292" t="s">
        <v>4831</v>
      </c>
      <c r="L3292" t="s">
        <v>23</v>
      </c>
      <c r="M3292" t="s">
        <v>4838</v>
      </c>
      <c r="N3292" t="s">
        <v>53</v>
      </c>
      <c r="O3292" t="s">
        <v>16441</v>
      </c>
      <c r="P3292" t="s">
        <v>4839</v>
      </c>
      <c r="Q3292" t="s">
        <v>27</v>
      </c>
      <c r="R3292">
        <v>149.66999999999999</v>
      </c>
      <c r="S3292" t="s">
        <v>19302</v>
      </c>
      <c r="T3292" t="s">
        <v>19495</v>
      </c>
      <c r="U3292" t="s">
        <v>19090</v>
      </c>
    </row>
    <row r="3293" spans="1:21" x14ac:dyDescent="0.25">
      <c r="A3293" t="s">
        <v>15</v>
      </c>
      <c r="B3293" t="s">
        <v>4829</v>
      </c>
      <c r="C3293" t="s">
        <v>161</v>
      </c>
      <c r="D3293" t="str">
        <f>VLOOKUP(C:C,Reconciliation!B:C,2,FALSE)</f>
        <v>Gas Distribution Op - Other Expenses</v>
      </c>
      <c r="E3293" t="str">
        <f>VLOOKUP(B:B,'[1]Chart of Accts'!$A:$B,2,FALSE)</f>
        <v>Utilities - Electric and Gas</v>
      </c>
      <c r="F3293" t="s">
        <v>4840</v>
      </c>
      <c r="G3293" t="s">
        <v>19</v>
      </c>
      <c r="H3293" t="s">
        <v>459</v>
      </c>
      <c r="I3293" t="s">
        <v>1128</v>
      </c>
      <c r="J3293" t="s">
        <v>4829</v>
      </c>
      <c r="K3293" t="s">
        <v>4831</v>
      </c>
      <c r="L3293" t="s">
        <v>23</v>
      </c>
      <c r="M3293" t="s">
        <v>4841</v>
      </c>
      <c r="N3293" t="s">
        <v>53</v>
      </c>
      <c r="O3293" t="s">
        <v>16442</v>
      </c>
      <c r="P3293" t="s">
        <v>4842</v>
      </c>
      <c r="Q3293" t="s">
        <v>27</v>
      </c>
      <c r="R3293">
        <v>198.38</v>
      </c>
      <c r="S3293" t="s">
        <v>19302</v>
      </c>
      <c r="T3293" t="s">
        <v>19495</v>
      </c>
      <c r="U3293" t="s">
        <v>19090</v>
      </c>
    </row>
    <row r="3294" spans="1:21" x14ac:dyDescent="0.25">
      <c r="A3294" t="s">
        <v>15</v>
      </c>
      <c r="B3294" t="s">
        <v>4829</v>
      </c>
      <c r="C3294" t="s">
        <v>161</v>
      </c>
      <c r="D3294" t="str">
        <f>VLOOKUP(C:C,Reconciliation!B:C,2,FALSE)</f>
        <v>Gas Distribution Op - Other Expenses</v>
      </c>
      <c r="E3294" t="str">
        <f>VLOOKUP(B:B,'[1]Chart of Accts'!$A:$B,2,FALSE)</f>
        <v>Utilities - Electric and Gas</v>
      </c>
      <c r="F3294" t="s">
        <v>4843</v>
      </c>
      <c r="G3294" t="s">
        <v>19</v>
      </c>
      <c r="H3294" t="s">
        <v>459</v>
      </c>
      <c r="I3294" t="s">
        <v>2065</v>
      </c>
      <c r="J3294" t="s">
        <v>4829</v>
      </c>
      <c r="K3294" t="s">
        <v>4831</v>
      </c>
      <c r="L3294" t="s">
        <v>23</v>
      </c>
      <c r="M3294" t="s">
        <v>4844</v>
      </c>
      <c r="N3294" t="s">
        <v>53</v>
      </c>
      <c r="O3294" t="s">
        <v>16443</v>
      </c>
      <c r="P3294" t="s">
        <v>4845</v>
      </c>
      <c r="Q3294" t="s">
        <v>142</v>
      </c>
      <c r="R3294">
        <v>222.98</v>
      </c>
      <c r="S3294" t="s">
        <v>19302</v>
      </c>
      <c r="T3294" t="s">
        <v>19495</v>
      </c>
      <c r="U3294" t="s">
        <v>19090</v>
      </c>
    </row>
    <row r="3295" spans="1:21" x14ac:dyDescent="0.25">
      <c r="A3295" t="s">
        <v>15</v>
      </c>
      <c r="B3295" t="s">
        <v>4829</v>
      </c>
      <c r="C3295" t="s">
        <v>161</v>
      </c>
      <c r="D3295" t="str">
        <f>VLOOKUP(C:C,Reconciliation!B:C,2,FALSE)</f>
        <v>Gas Distribution Op - Other Expenses</v>
      </c>
      <c r="E3295" t="str">
        <f>VLOOKUP(B:B,'[1]Chart of Accts'!$A:$B,2,FALSE)</f>
        <v>Utilities - Electric and Gas</v>
      </c>
      <c r="F3295" t="s">
        <v>4846</v>
      </c>
      <c r="G3295" t="s">
        <v>19</v>
      </c>
      <c r="H3295" t="s">
        <v>459</v>
      </c>
      <c r="I3295" t="s">
        <v>3901</v>
      </c>
      <c r="J3295" t="s">
        <v>4829</v>
      </c>
      <c r="K3295" t="s">
        <v>4831</v>
      </c>
      <c r="L3295" t="s">
        <v>23</v>
      </c>
      <c r="M3295" t="s">
        <v>4847</v>
      </c>
      <c r="N3295" t="s">
        <v>53</v>
      </c>
      <c r="O3295" t="s">
        <v>16444</v>
      </c>
      <c r="P3295" t="s">
        <v>4848</v>
      </c>
      <c r="Q3295" t="s">
        <v>142</v>
      </c>
      <c r="R3295">
        <v>190.39</v>
      </c>
      <c r="S3295" t="s">
        <v>19302</v>
      </c>
      <c r="T3295" t="s">
        <v>19495</v>
      </c>
      <c r="U3295" t="s">
        <v>19090</v>
      </c>
    </row>
    <row r="3296" spans="1:21" x14ac:dyDescent="0.25">
      <c r="A3296" t="s">
        <v>15</v>
      </c>
      <c r="B3296" t="s">
        <v>4829</v>
      </c>
      <c r="C3296" t="s">
        <v>161</v>
      </c>
      <c r="D3296" t="str">
        <f>VLOOKUP(C:C,Reconciliation!B:C,2,FALSE)</f>
        <v>Gas Distribution Op - Other Expenses</v>
      </c>
      <c r="E3296" t="str">
        <f>VLOOKUP(B:B,'[1]Chart of Accts'!$A:$B,2,FALSE)</f>
        <v>Utilities - Electric and Gas</v>
      </c>
      <c r="F3296" t="s">
        <v>4849</v>
      </c>
      <c r="G3296" t="s">
        <v>19</v>
      </c>
      <c r="H3296" t="s">
        <v>459</v>
      </c>
      <c r="I3296" t="s">
        <v>117</v>
      </c>
      <c r="J3296" t="s">
        <v>4829</v>
      </c>
      <c r="K3296" t="s">
        <v>4831</v>
      </c>
      <c r="L3296" t="s">
        <v>23</v>
      </c>
      <c r="M3296" t="s">
        <v>4850</v>
      </c>
      <c r="N3296" t="s">
        <v>53</v>
      </c>
      <c r="O3296" t="s">
        <v>16445</v>
      </c>
      <c r="P3296" t="s">
        <v>4851</v>
      </c>
      <c r="Q3296" t="s">
        <v>142</v>
      </c>
      <c r="R3296">
        <v>168.15</v>
      </c>
      <c r="S3296" t="s">
        <v>19302</v>
      </c>
      <c r="T3296" t="s">
        <v>19495</v>
      </c>
      <c r="U3296" t="s">
        <v>19090</v>
      </c>
    </row>
    <row r="3297" spans="1:21" x14ac:dyDescent="0.25">
      <c r="A3297" t="s">
        <v>15</v>
      </c>
      <c r="B3297" t="s">
        <v>4829</v>
      </c>
      <c r="C3297" t="s">
        <v>161</v>
      </c>
      <c r="D3297" t="str">
        <f>VLOOKUP(C:C,Reconciliation!B:C,2,FALSE)</f>
        <v>Gas Distribution Op - Other Expenses</v>
      </c>
      <c r="E3297" t="str">
        <f>VLOOKUP(B:B,'[1]Chart of Accts'!$A:$B,2,FALSE)</f>
        <v>Utilities - Electric and Gas</v>
      </c>
      <c r="F3297" t="s">
        <v>4852</v>
      </c>
      <c r="G3297" t="s">
        <v>19</v>
      </c>
      <c r="H3297" t="s">
        <v>459</v>
      </c>
      <c r="I3297" t="s">
        <v>1761</v>
      </c>
      <c r="J3297" t="s">
        <v>4829</v>
      </c>
      <c r="K3297" t="s">
        <v>4831</v>
      </c>
      <c r="L3297" t="s">
        <v>23</v>
      </c>
      <c r="M3297" t="s">
        <v>4853</v>
      </c>
      <c r="N3297" t="s">
        <v>53</v>
      </c>
      <c r="O3297" t="s">
        <v>16446</v>
      </c>
      <c r="P3297" t="s">
        <v>4854</v>
      </c>
      <c r="Q3297" t="s">
        <v>142</v>
      </c>
      <c r="R3297">
        <v>148.59</v>
      </c>
      <c r="S3297" t="s">
        <v>19302</v>
      </c>
      <c r="T3297" t="s">
        <v>19495</v>
      </c>
      <c r="U3297" t="s">
        <v>19090</v>
      </c>
    </row>
    <row r="3298" spans="1:21" x14ac:dyDescent="0.25">
      <c r="A3298" t="s">
        <v>15</v>
      </c>
      <c r="B3298" t="s">
        <v>4829</v>
      </c>
      <c r="C3298" t="s">
        <v>161</v>
      </c>
      <c r="D3298" t="str">
        <f>VLOOKUP(C:C,Reconciliation!B:C,2,FALSE)</f>
        <v>Gas Distribution Op - Other Expenses</v>
      </c>
      <c r="E3298" t="str">
        <f>VLOOKUP(B:B,'[1]Chart of Accts'!$A:$B,2,FALSE)</f>
        <v>Utilities - Electric and Gas</v>
      </c>
      <c r="F3298" t="s">
        <v>4855</v>
      </c>
      <c r="G3298" t="s">
        <v>19</v>
      </c>
      <c r="H3298" t="s">
        <v>459</v>
      </c>
      <c r="I3298" t="s">
        <v>2571</v>
      </c>
      <c r="J3298" t="s">
        <v>4829</v>
      </c>
      <c r="K3298" t="s">
        <v>4831</v>
      </c>
      <c r="L3298" t="s">
        <v>23</v>
      </c>
      <c r="M3298" t="s">
        <v>4856</v>
      </c>
      <c r="N3298" t="s">
        <v>53</v>
      </c>
      <c r="O3298" t="s">
        <v>16447</v>
      </c>
      <c r="P3298" t="s">
        <v>4857</v>
      </c>
      <c r="Q3298" t="s">
        <v>142</v>
      </c>
      <c r="R3298">
        <v>131.94</v>
      </c>
      <c r="S3298" t="s">
        <v>19302</v>
      </c>
      <c r="T3298" t="s">
        <v>19495</v>
      </c>
      <c r="U3298" t="s">
        <v>19090</v>
      </c>
    </row>
    <row r="3299" spans="1:21" x14ac:dyDescent="0.25">
      <c r="A3299" t="s">
        <v>15</v>
      </c>
      <c r="B3299" t="s">
        <v>4829</v>
      </c>
      <c r="C3299" t="s">
        <v>161</v>
      </c>
      <c r="D3299" t="str">
        <f>VLOOKUP(C:C,Reconciliation!B:C,2,FALSE)</f>
        <v>Gas Distribution Op - Other Expenses</v>
      </c>
      <c r="E3299" t="str">
        <f>VLOOKUP(B:B,'[1]Chart of Accts'!$A:$B,2,FALSE)</f>
        <v>Utilities - Electric and Gas</v>
      </c>
      <c r="F3299" t="s">
        <v>4858</v>
      </c>
      <c r="G3299" t="s">
        <v>19</v>
      </c>
      <c r="H3299" t="s">
        <v>459</v>
      </c>
      <c r="I3299" t="s">
        <v>4859</v>
      </c>
      <c r="J3299" t="s">
        <v>4829</v>
      </c>
      <c r="K3299" t="s">
        <v>4831</v>
      </c>
      <c r="L3299" t="s">
        <v>23</v>
      </c>
      <c r="M3299" t="s">
        <v>4860</v>
      </c>
      <c r="N3299" t="s">
        <v>53</v>
      </c>
      <c r="O3299" t="s">
        <v>16448</v>
      </c>
      <c r="P3299" t="s">
        <v>4861</v>
      </c>
      <c r="Q3299" t="s">
        <v>142</v>
      </c>
      <c r="R3299">
        <v>124.5</v>
      </c>
      <c r="S3299" t="s">
        <v>19302</v>
      </c>
      <c r="T3299" t="s">
        <v>19495</v>
      </c>
      <c r="U3299" t="s">
        <v>19090</v>
      </c>
    </row>
    <row r="3300" spans="1:21" x14ac:dyDescent="0.25">
      <c r="A3300" t="s">
        <v>15</v>
      </c>
      <c r="B3300" t="s">
        <v>4829</v>
      </c>
      <c r="C3300" t="s">
        <v>161</v>
      </c>
      <c r="D3300" t="str">
        <f>VLOOKUP(C:C,Reconciliation!B:C,2,FALSE)</f>
        <v>Gas Distribution Op - Other Expenses</v>
      </c>
      <c r="E3300" t="str">
        <f>VLOOKUP(B:B,'[1]Chart of Accts'!$A:$B,2,FALSE)</f>
        <v>Utilities - Electric and Gas</v>
      </c>
      <c r="F3300" t="s">
        <v>4862</v>
      </c>
      <c r="G3300" t="s">
        <v>19</v>
      </c>
      <c r="H3300" t="s">
        <v>459</v>
      </c>
      <c r="I3300" t="s">
        <v>2674</v>
      </c>
      <c r="J3300" t="s">
        <v>4829</v>
      </c>
      <c r="K3300" t="s">
        <v>4831</v>
      </c>
      <c r="L3300" t="s">
        <v>23</v>
      </c>
      <c r="M3300" t="s">
        <v>4863</v>
      </c>
      <c r="N3300" t="s">
        <v>53</v>
      </c>
      <c r="O3300" t="s">
        <v>16449</v>
      </c>
      <c r="P3300" t="s">
        <v>4864</v>
      </c>
      <c r="Q3300" t="s">
        <v>142</v>
      </c>
      <c r="R3300">
        <v>160.43</v>
      </c>
      <c r="S3300" t="s">
        <v>19302</v>
      </c>
      <c r="T3300" t="s">
        <v>19495</v>
      </c>
      <c r="U3300" t="s">
        <v>19090</v>
      </c>
    </row>
    <row r="3301" spans="1:21" x14ac:dyDescent="0.25">
      <c r="A3301" t="s">
        <v>15</v>
      </c>
      <c r="B3301" t="s">
        <v>4829</v>
      </c>
      <c r="C3301" t="s">
        <v>161</v>
      </c>
      <c r="D3301" t="str">
        <f>VLOOKUP(C:C,Reconciliation!B:C,2,FALSE)</f>
        <v>Gas Distribution Op - Other Expenses</v>
      </c>
      <c r="E3301" t="str">
        <f>VLOOKUP(B:B,'[1]Chart of Accts'!$A:$B,2,FALSE)</f>
        <v>Utilities - Electric and Gas</v>
      </c>
      <c r="F3301" t="s">
        <v>4865</v>
      </c>
      <c r="G3301" t="s">
        <v>19</v>
      </c>
      <c r="H3301" t="s">
        <v>459</v>
      </c>
      <c r="I3301" t="s">
        <v>2123</v>
      </c>
      <c r="J3301" t="s">
        <v>4829</v>
      </c>
      <c r="K3301" t="s">
        <v>4831</v>
      </c>
      <c r="L3301" t="s">
        <v>23</v>
      </c>
      <c r="M3301" t="s">
        <v>4866</v>
      </c>
      <c r="N3301" t="s">
        <v>53</v>
      </c>
      <c r="O3301" t="s">
        <v>16450</v>
      </c>
      <c r="P3301" t="s">
        <v>4867</v>
      </c>
      <c r="Q3301" t="s">
        <v>142</v>
      </c>
      <c r="R3301">
        <v>176.68</v>
      </c>
      <c r="S3301" t="s">
        <v>19302</v>
      </c>
      <c r="T3301" t="s">
        <v>19495</v>
      </c>
      <c r="U3301" t="s">
        <v>19090</v>
      </c>
    </row>
    <row r="3302" spans="1:21" x14ac:dyDescent="0.25">
      <c r="A3302" t="s">
        <v>15</v>
      </c>
      <c r="B3302" t="s">
        <v>4868</v>
      </c>
      <c r="C3302" t="s">
        <v>77</v>
      </c>
      <c r="D3302" t="str">
        <f>VLOOKUP(C:C,Reconciliation!B:C,2,FALSE)</f>
        <v>Admin &amp; General - Office Supplies &amp; Expenses</v>
      </c>
      <c r="E3302" t="str">
        <f>VLOOKUP(B:B,'[1]Chart of Accts'!$A:$B,2,FALSE)</f>
        <v>Utilities - Phone</v>
      </c>
      <c r="F3302" t="s">
        <v>4869</v>
      </c>
      <c r="G3302" t="s">
        <v>19</v>
      </c>
      <c r="H3302" t="s">
        <v>459</v>
      </c>
      <c r="I3302" t="s">
        <v>783</v>
      </c>
      <c r="J3302" t="s">
        <v>4868</v>
      </c>
      <c r="K3302" t="s">
        <v>259</v>
      </c>
      <c r="L3302" t="s">
        <v>23</v>
      </c>
      <c r="M3302" t="s">
        <v>4870</v>
      </c>
      <c r="N3302" t="s">
        <v>53</v>
      </c>
      <c r="O3302" t="s">
        <v>16451</v>
      </c>
      <c r="P3302" t="s">
        <v>4871</v>
      </c>
      <c r="Q3302" t="s">
        <v>27</v>
      </c>
      <c r="R3302">
        <v>182.87</v>
      </c>
      <c r="S3302" t="s">
        <v>19303</v>
      </c>
      <c r="T3302" t="s">
        <v>19462</v>
      </c>
      <c r="U3302" t="s">
        <v>19090</v>
      </c>
    </row>
    <row r="3303" spans="1:21" x14ac:dyDescent="0.25">
      <c r="A3303" t="s">
        <v>15</v>
      </c>
      <c r="B3303" t="s">
        <v>4868</v>
      </c>
      <c r="C3303" t="s">
        <v>77</v>
      </c>
      <c r="D3303" t="str">
        <f>VLOOKUP(C:C,Reconciliation!B:C,2,FALSE)</f>
        <v>Admin &amp; General - Office Supplies &amp; Expenses</v>
      </c>
      <c r="E3303" t="str">
        <f>VLOOKUP(B:B,'[1]Chart of Accts'!$A:$B,2,FALSE)</f>
        <v>Utilities - Phone</v>
      </c>
      <c r="F3303" t="s">
        <v>4872</v>
      </c>
      <c r="G3303" t="s">
        <v>19</v>
      </c>
      <c r="H3303" t="s">
        <v>459</v>
      </c>
      <c r="I3303" t="s">
        <v>1961</v>
      </c>
      <c r="J3303" t="s">
        <v>4868</v>
      </c>
      <c r="K3303" t="s">
        <v>703</v>
      </c>
      <c r="L3303" t="s">
        <v>704</v>
      </c>
      <c r="M3303" t="s">
        <v>4873</v>
      </c>
      <c r="N3303" t="s">
        <v>53</v>
      </c>
      <c r="O3303" t="s">
        <v>16452</v>
      </c>
      <c r="P3303" t="s">
        <v>4874</v>
      </c>
      <c r="Q3303" t="s">
        <v>707</v>
      </c>
      <c r="R3303">
        <v>134.084957001855</v>
      </c>
      <c r="S3303" t="s">
        <v>19304</v>
      </c>
      <c r="T3303" t="s">
        <v>19463</v>
      </c>
      <c r="U3303" t="s">
        <v>19090</v>
      </c>
    </row>
    <row r="3304" spans="1:21" x14ac:dyDescent="0.25">
      <c r="A3304" t="s">
        <v>15</v>
      </c>
      <c r="B3304" t="s">
        <v>4868</v>
      </c>
      <c r="C3304" t="s">
        <v>77</v>
      </c>
      <c r="D3304" t="str">
        <f>VLOOKUP(C:C,Reconciliation!B:C,2,FALSE)</f>
        <v>Admin &amp; General - Office Supplies &amp; Expenses</v>
      </c>
      <c r="E3304" t="str">
        <f>VLOOKUP(B:B,'[1]Chart of Accts'!$A:$B,2,FALSE)</f>
        <v>Utilities - Phone</v>
      </c>
      <c r="F3304" t="s">
        <v>1963</v>
      </c>
      <c r="G3304" t="s">
        <v>775</v>
      </c>
      <c r="H3304" t="s">
        <v>779</v>
      </c>
      <c r="I3304" t="s">
        <v>1964</v>
      </c>
      <c r="J3304" t="s">
        <v>4868</v>
      </c>
      <c r="K3304" t="s">
        <v>703</v>
      </c>
      <c r="L3304" t="s">
        <v>704</v>
      </c>
      <c r="M3304" t="s">
        <v>2311</v>
      </c>
      <c r="N3304" t="s">
        <v>25</v>
      </c>
      <c r="O3304" t="s">
        <v>15608</v>
      </c>
      <c r="P3304" t="s">
        <v>1966</v>
      </c>
      <c r="Q3304" t="s">
        <v>707</v>
      </c>
      <c r="R3304">
        <v>-457.49605574999998</v>
      </c>
      <c r="S3304" t="s">
        <v>11642</v>
      </c>
      <c r="T3304" t="s">
        <v>19090</v>
      </c>
      <c r="U3304" t="s">
        <v>19157</v>
      </c>
    </row>
    <row r="3305" spans="1:21" x14ac:dyDescent="0.25">
      <c r="A3305" t="s">
        <v>15</v>
      </c>
      <c r="B3305" t="s">
        <v>4868</v>
      </c>
      <c r="C3305" t="s">
        <v>77</v>
      </c>
      <c r="D3305" t="str">
        <f>VLOOKUP(C:C,Reconciliation!B:C,2,FALSE)</f>
        <v>Admin &amp; General - Office Supplies &amp; Expenses</v>
      </c>
      <c r="E3305" t="str">
        <f>VLOOKUP(B:B,'[1]Chart of Accts'!$A:$B,2,FALSE)</f>
        <v>Utilities - Phone</v>
      </c>
      <c r="F3305" t="s">
        <v>1963</v>
      </c>
      <c r="G3305" t="s">
        <v>801</v>
      </c>
      <c r="H3305" t="s">
        <v>779</v>
      </c>
      <c r="I3305" t="s">
        <v>1964</v>
      </c>
      <c r="J3305" t="s">
        <v>4868</v>
      </c>
      <c r="K3305" t="s">
        <v>703</v>
      </c>
      <c r="L3305" t="s">
        <v>704</v>
      </c>
      <c r="M3305" t="s">
        <v>1970</v>
      </c>
      <c r="N3305" t="s">
        <v>25</v>
      </c>
      <c r="O3305" t="s">
        <v>15608</v>
      </c>
      <c r="P3305" t="s">
        <v>1966</v>
      </c>
      <c r="Q3305" t="s">
        <v>707</v>
      </c>
      <c r="R3305">
        <v>-304.99737049999999</v>
      </c>
      <c r="S3305" t="s">
        <v>11642</v>
      </c>
      <c r="T3305" t="s">
        <v>19090</v>
      </c>
      <c r="U3305" t="s">
        <v>19157</v>
      </c>
    </row>
    <row r="3306" spans="1:21" x14ac:dyDescent="0.25">
      <c r="A3306" t="s">
        <v>15</v>
      </c>
      <c r="B3306" t="s">
        <v>4868</v>
      </c>
      <c r="C3306" t="s">
        <v>77</v>
      </c>
      <c r="D3306" t="str">
        <f>VLOOKUP(C:C,Reconciliation!B:C,2,FALSE)</f>
        <v>Admin &amp; General - Office Supplies &amp; Expenses</v>
      </c>
      <c r="E3306" t="str">
        <f>VLOOKUP(B:B,'[1]Chart of Accts'!$A:$B,2,FALSE)</f>
        <v>Utilities - Phone</v>
      </c>
      <c r="F3306" t="s">
        <v>1963</v>
      </c>
      <c r="G3306" t="s">
        <v>803</v>
      </c>
      <c r="H3306" t="s">
        <v>779</v>
      </c>
      <c r="I3306" t="s">
        <v>1964</v>
      </c>
      <c r="J3306" t="s">
        <v>4868</v>
      </c>
      <c r="K3306" t="s">
        <v>703</v>
      </c>
      <c r="L3306" t="s">
        <v>704</v>
      </c>
      <c r="M3306" t="s">
        <v>2057</v>
      </c>
      <c r="N3306" t="s">
        <v>25</v>
      </c>
      <c r="O3306" t="s">
        <v>15608</v>
      </c>
      <c r="P3306" t="s">
        <v>1966</v>
      </c>
      <c r="Q3306" t="s">
        <v>707</v>
      </c>
      <c r="R3306">
        <v>-548.99526690000005</v>
      </c>
      <c r="S3306" t="s">
        <v>11642</v>
      </c>
      <c r="T3306" t="s">
        <v>19090</v>
      </c>
      <c r="U3306" t="s">
        <v>19157</v>
      </c>
    </row>
    <row r="3307" spans="1:21" x14ac:dyDescent="0.25">
      <c r="A3307" t="s">
        <v>15</v>
      </c>
      <c r="B3307" t="s">
        <v>4868</v>
      </c>
      <c r="C3307" t="s">
        <v>77</v>
      </c>
      <c r="D3307" t="str">
        <f>VLOOKUP(C:C,Reconciliation!B:C,2,FALSE)</f>
        <v>Admin &amp; General - Office Supplies &amp; Expenses</v>
      </c>
      <c r="E3307" t="str">
        <f>VLOOKUP(B:B,'[1]Chart of Accts'!$A:$B,2,FALSE)</f>
        <v>Utilities - Phone</v>
      </c>
      <c r="F3307" t="s">
        <v>4875</v>
      </c>
      <c r="G3307" t="s">
        <v>19</v>
      </c>
      <c r="H3307" t="s">
        <v>618</v>
      </c>
      <c r="I3307" t="s">
        <v>904</v>
      </c>
      <c r="J3307" t="s">
        <v>4868</v>
      </c>
      <c r="K3307" t="s">
        <v>703</v>
      </c>
      <c r="L3307" t="s">
        <v>704</v>
      </c>
      <c r="M3307" t="s">
        <v>4876</v>
      </c>
      <c r="N3307" t="s">
        <v>622</v>
      </c>
      <c r="O3307" t="s">
        <v>16453</v>
      </c>
      <c r="P3307" t="s">
        <v>4877</v>
      </c>
      <c r="Q3307" t="s">
        <v>624</v>
      </c>
      <c r="R3307">
        <v>14.7336909751658</v>
      </c>
      <c r="S3307" t="s">
        <v>11409</v>
      </c>
      <c r="T3307" t="s">
        <v>19090</v>
      </c>
      <c r="U3307" t="s">
        <v>19101</v>
      </c>
    </row>
    <row r="3308" spans="1:21" x14ac:dyDescent="0.25">
      <c r="A3308" t="s">
        <v>15</v>
      </c>
      <c r="B3308" t="s">
        <v>4868</v>
      </c>
      <c r="C3308" t="s">
        <v>77</v>
      </c>
      <c r="D3308" t="str">
        <f>VLOOKUP(C:C,Reconciliation!B:C,2,FALSE)</f>
        <v>Admin &amp; General - Office Supplies &amp; Expenses</v>
      </c>
      <c r="E3308" t="str">
        <f>VLOOKUP(B:B,'[1]Chart of Accts'!$A:$B,2,FALSE)</f>
        <v>Utilities - Phone</v>
      </c>
      <c r="F3308" t="s">
        <v>4878</v>
      </c>
      <c r="G3308" t="s">
        <v>19</v>
      </c>
      <c r="H3308" t="s">
        <v>459</v>
      </c>
      <c r="I3308" t="s">
        <v>904</v>
      </c>
      <c r="J3308" t="s">
        <v>4868</v>
      </c>
      <c r="K3308" t="s">
        <v>4879</v>
      </c>
      <c r="L3308" t="s">
        <v>4880</v>
      </c>
      <c r="M3308" t="s">
        <v>4881</v>
      </c>
      <c r="N3308" t="s">
        <v>53</v>
      </c>
      <c r="O3308" t="s">
        <v>16454</v>
      </c>
      <c r="P3308" t="s">
        <v>4882</v>
      </c>
      <c r="Q3308" t="s">
        <v>707</v>
      </c>
      <c r="R3308">
        <v>125.570000131265</v>
      </c>
      <c r="S3308" t="s">
        <v>19305</v>
      </c>
      <c r="T3308" t="s">
        <v>19468</v>
      </c>
      <c r="U3308" t="s">
        <v>19090</v>
      </c>
    </row>
    <row r="3309" spans="1:21" x14ac:dyDescent="0.25">
      <c r="A3309" t="s">
        <v>15</v>
      </c>
      <c r="B3309" t="s">
        <v>4868</v>
      </c>
      <c r="C3309" t="s">
        <v>77</v>
      </c>
      <c r="D3309" t="str">
        <f>VLOOKUP(C:C,Reconciliation!B:C,2,FALSE)</f>
        <v>Admin &amp; General - Office Supplies &amp; Expenses</v>
      </c>
      <c r="E3309" t="str">
        <f>VLOOKUP(B:B,'[1]Chart of Accts'!$A:$B,2,FALSE)</f>
        <v>Utilities - Phone</v>
      </c>
      <c r="F3309" t="s">
        <v>4883</v>
      </c>
      <c r="G3309" t="s">
        <v>19</v>
      </c>
      <c r="H3309" t="s">
        <v>459</v>
      </c>
      <c r="I3309" t="s">
        <v>913</v>
      </c>
      <c r="J3309" t="s">
        <v>4868</v>
      </c>
      <c r="K3309" t="s">
        <v>259</v>
      </c>
      <c r="L3309" t="s">
        <v>23</v>
      </c>
      <c r="M3309" t="s">
        <v>4884</v>
      </c>
      <c r="N3309" t="s">
        <v>53</v>
      </c>
      <c r="O3309" t="s">
        <v>16455</v>
      </c>
      <c r="P3309" t="s">
        <v>4885</v>
      </c>
      <c r="Q3309" t="s">
        <v>27</v>
      </c>
      <c r="R3309">
        <v>38.35</v>
      </c>
      <c r="S3309" t="s">
        <v>19306</v>
      </c>
      <c r="T3309" t="s">
        <v>19493</v>
      </c>
      <c r="U3309" t="s">
        <v>19090</v>
      </c>
    </row>
    <row r="3310" spans="1:21" x14ac:dyDescent="0.25">
      <c r="A3310" t="s">
        <v>15</v>
      </c>
      <c r="B3310" t="s">
        <v>4868</v>
      </c>
      <c r="C3310" t="s">
        <v>77</v>
      </c>
      <c r="D3310" t="str">
        <f>VLOOKUP(C:C,Reconciliation!B:C,2,FALSE)</f>
        <v>Admin &amp; General - Office Supplies &amp; Expenses</v>
      </c>
      <c r="E3310" t="str">
        <f>VLOOKUP(B:B,'[1]Chart of Accts'!$A:$B,2,FALSE)</f>
        <v>Utilities - Phone</v>
      </c>
      <c r="F3310" t="s">
        <v>4886</v>
      </c>
      <c r="G3310" t="s">
        <v>19</v>
      </c>
      <c r="H3310" t="s">
        <v>459</v>
      </c>
      <c r="I3310" t="s">
        <v>913</v>
      </c>
      <c r="J3310" t="s">
        <v>4868</v>
      </c>
      <c r="K3310" t="s">
        <v>259</v>
      </c>
      <c r="L3310" t="s">
        <v>23</v>
      </c>
      <c r="M3310" t="s">
        <v>4884</v>
      </c>
      <c r="N3310" t="s">
        <v>53</v>
      </c>
      <c r="O3310" t="s">
        <v>16456</v>
      </c>
      <c r="P3310" t="s">
        <v>4887</v>
      </c>
      <c r="Q3310" t="s">
        <v>27</v>
      </c>
      <c r="R3310">
        <v>38.35</v>
      </c>
      <c r="S3310" t="s">
        <v>19306</v>
      </c>
      <c r="T3310" t="s">
        <v>19493</v>
      </c>
      <c r="U3310" t="s">
        <v>19090</v>
      </c>
    </row>
    <row r="3311" spans="1:21" x14ac:dyDescent="0.25">
      <c r="A3311" t="s">
        <v>15</v>
      </c>
      <c r="B3311" t="s">
        <v>4868</v>
      </c>
      <c r="C3311" t="s">
        <v>77</v>
      </c>
      <c r="D3311" t="str">
        <f>VLOOKUP(C:C,Reconciliation!B:C,2,FALSE)</f>
        <v>Admin &amp; General - Office Supplies &amp; Expenses</v>
      </c>
      <c r="E3311" t="str">
        <f>VLOOKUP(B:B,'[1]Chart of Accts'!$A:$B,2,FALSE)</f>
        <v>Utilities - Phone</v>
      </c>
      <c r="F3311" t="s">
        <v>1976</v>
      </c>
      <c r="G3311" t="s">
        <v>775</v>
      </c>
      <c r="H3311" t="s">
        <v>779</v>
      </c>
      <c r="I3311" t="s">
        <v>1977</v>
      </c>
      <c r="J3311" t="s">
        <v>4868</v>
      </c>
      <c r="K3311" t="s">
        <v>703</v>
      </c>
      <c r="L3311" t="s">
        <v>713</v>
      </c>
      <c r="M3311" t="s">
        <v>2311</v>
      </c>
      <c r="N3311" t="s">
        <v>25</v>
      </c>
      <c r="O3311" t="s">
        <v>15611</v>
      </c>
      <c r="P3311" t="s">
        <v>1978</v>
      </c>
      <c r="Q3311" t="s">
        <v>707</v>
      </c>
      <c r="R3311">
        <v>-457.505292</v>
      </c>
      <c r="S3311" t="s">
        <v>11642</v>
      </c>
      <c r="T3311" t="s">
        <v>19090</v>
      </c>
      <c r="U3311" t="s">
        <v>19157</v>
      </c>
    </row>
    <row r="3312" spans="1:21" x14ac:dyDescent="0.25">
      <c r="A3312" t="s">
        <v>15</v>
      </c>
      <c r="B3312" t="s">
        <v>4868</v>
      </c>
      <c r="C3312" t="s">
        <v>77</v>
      </c>
      <c r="D3312" t="str">
        <f>VLOOKUP(C:C,Reconciliation!B:C,2,FALSE)</f>
        <v>Admin &amp; General - Office Supplies &amp; Expenses</v>
      </c>
      <c r="E3312" t="str">
        <f>VLOOKUP(B:B,'[1]Chart of Accts'!$A:$B,2,FALSE)</f>
        <v>Utilities - Phone</v>
      </c>
      <c r="F3312" t="s">
        <v>1976</v>
      </c>
      <c r="G3312" t="s">
        <v>801</v>
      </c>
      <c r="H3312" t="s">
        <v>779</v>
      </c>
      <c r="I3312" t="s">
        <v>1977</v>
      </c>
      <c r="J3312" t="s">
        <v>4868</v>
      </c>
      <c r="K3312" t="s">
        <v>703</v>
      </c>
      <c r="L3312" t="s">
        <v>713</v>
      </c>
      <c r="M3312" t="s">
        <v>1970</v>
      </c>
      <c r="N3312" t="s">
        <v>25</v>
      </c>
      <c r="O3312" t="s">
        <v>15611</v>
      </c>
      <c r="P3312" t="s">
        <v>1978</v>
      </c>
      <c r="Q3312" t="s">
        <v>707</v>
      </c>
      <c r="R3312">
        <v>-305.00352800000002</v>
      </c>
      <c r="S3312" t="s">
        <v>11642</v>
      </c>
      <c r="T3312" t="s">
        <v>19090</v>
      </c>
      <c r="U3312" t="s">
        <v>19157</v>
      </c>
    </row>
    <row r="3313" spans="1:21" x14ac:dyDescent="0.25">
      <c r="A3313" t="s">
        <v>15</v>
      </c>
      <c r="B3313" t="s">
        <v>4868</v>
      </c>
      <c r="C3313" t="s">
        <v>77</v>
      </c>
      <c r="D3313" t="str">
        <f>VLOOKUP(C:C,Reconciliation!B:C,2,FALSE)</f>
        <v>Admin &amp; General - Office Supplies &amp; Expenses</v>
      </c>
      <c r="E3313" t="str">
        <f>VLOOKUP(B:B,'[1]Chart of Accts'!$A:$B,2,FALSE)</f>
        <v>Utilities - Phone</v>
      </c>
      <c r="F3313" t="s">
        <v>1976</v>
      </c>
      <c r="G3313" t="s">
        <v>803</v>
      </c>
      <c r="H3313" t="s">
        <v>779</v>
      </c>
      <c r="I3313" t="s">
        <v>1977</v>
      </c>
      <c r="J3313" t="s">
        <v>4868</v>
      </c>
      <c r="K3313" t="s">
        <v>703</v>
      </c>
      <c r="L3313" t="s">
        <v>713</v>
      </c>
      <c r="M3313" t="s">
        <v>2057</v>
      </c>
      <c r="N3313" t="s">
        <v>25</v>
      </c>
      <c r="O3313" t="s">
        <v>15611</v>
      </c>
      <c r="P3313" t="s">
        <v>1978</v>
      </c>
      <c r="Q3313" t="s">
        <v>707</v>
      </c>
      <c r="R3313">
        <v>-549.00635039999997</v>
      </c>
      <c r="S3313" t="s">
        <v>11642</v>
      </c>
      <c r="T3313" t="s">
        <v>19090</v>
      </c>
      <c r="U3313" t="s">
        <v>19157</v>
      </c>
    </row>
    <row r="3314" spans="1:21" x14ac:dyDescent="0.25">
      <c r="A3314" t="s">
        <v>15</v>
      </c>
      <c r="B3314" t="s">
        <v>4868</v>
      </c>
      <c r="C3314" t="s">
        <v>77</v>
      </c>
      <c r="D3314" t="str">
        <f>VLOOKUP(C:C,Reconciliation!B:C,2,FALSE)</f>
        <v>Admin &amp; General - Office Supplies &amp; Expenses</v>
      </c>
      <c r="E3314" t="str">
        <f>VLOOKUP(B:B,'[1]Chart of Accts'!$A:$B,2,FALSE)</f>
        <v>Utilities - Phone</v>
      </c>
      <c r="F3314" t="s">
        <v>1981</v>
      </c>
      <c r="G3314" t="s">
        <v>775</v>
      </c>
      <c r="H3314" t="s">
        <v>776</v>
      </c>
      <c r="I3314" t="s">
        <v>30</v>
      </c>
      <c r="J3314" t="s">
        <v>4868</v>
      </c>
      <c r="K3314" t="s">
        <v>703</v>
      </c>
      <c r="L3314" t="s">
        <v>704</v>
      </c>
      <c r="M3314" t="s">
        <v>2289</v>
      </c>
      <c r="N3314" t="s">
        <v>25</v>
      </c>
      <c r="O3314" t="s">
        <v>15612</v>
      </c>
      <c r="P3314" t="s">
        <v>1983</v>
      </c>
      <c r="Q3314" t="s">
        <v>707</v>
      </c>
      <c r="R3314">
        <v>457.49605574999998</v>
      </c>
      <c r="S3314" t="s">
        <v>11642</v>
      </c>
      <c r="T3314" t="s">
        <v>19090</v>
      </c>
      <c r="U3314" t="s">
        <v>19157</v>
      </c>
    </row>
    <row r="3315" spans="1:21" x14ac:dyDescent="0.25">
      <c r="A3315" t="s">
        <v>15</v>
      </c>
      <c r="B3315" t="s">
        <v>4868</v>
      </c>
      <c r="C3315" t="s">
        <v>77</v>
      </c>
      <c r="D3315" t="str">
        <f>VLOOKUP(C:C,Reconciliation!B:C,2,FALSE)</f>
        <v>Admin &amp; General - Office Supplies &amp; Expenses</v>
      </c>
      <c r="E3315" t="str">
        <f>VLOOKUP(B:B,'[1]Chart of Accts'!$A:$B,2,FALSE)</f>
        <v>Utilities - Phone</v>
      </c>
      <c r="F3315" t="s">
        <v>1981</v>
      </c>
      <c r="G3315" t="s">
        <v>801</v>
      </c>
      <c r="H3315" t="s">
        <v>776</v>
      </c>
      <c r="I3315" t="s">
        <v>30</v>
      </c>
      <c r="J3315" t="s">
        <v>4868</v>
      </c>
      <c r="K3315" t="s">
        <v>703</v>
      </c>
      <c r="L3315" t="s">
        <v>704</v>
      </c>
      <c r="M3315" t="s">
        <v>2084</v>
      </c>
      <c r="N3315" t="s">
        <v>25</v>
      </c>
      <c r="O3315" t="s">
        <v>15612</v>
      </c>
      <c r="P3315" t="s">
        <v>1983</v>
      </c>
      <c r="Q3315" t="s">
        <v>707</v>
      </c>
      <c r="R3315">
        <v>304.99737049999999</v>
      </c>
      <c r="S3315" t="s">
        <v>11642</v>
      </c>
      <c r="T3315" t="s">
        <v>19090</v>
      </c>
      <c r="U3315" t="s">
        <v>19157</v>
      </c>
    </row>
    <row r="3316" spans="1:21" x14ac:dyDescent="0.25">
      <c r="A3316" t="s">
        <v>15</v>
      </c>
      <c r="B3316" t="s">
        <v>4868</v>
      </c>
      <c r="C3316" t="s">
        <v>77</v>
      </c>
      <c r="D3316" t="str">
        <f>VLOOKUP(C:C,Reconciliation!B:C,2,FALSE)</f>
        <v>Admin &amp; General - Office Supplies &amp; Expenses</v>
      </c>
      <c r="E3316" t="str">
        <f>VLOOKUP(B:B,'[1]Chart of Accts'!$A:$B,2,FALSE)</f>
        <v>Utilities - Phone</v>
      </c>
      <c r="F3316" t="s">
        <v>1981</v>
      </c>
      <c r="G3316" t="s">
        <v>803</v>
      </c>
      <c r="H3316" t="s">
        <v>776</v>
      </c>
      <c r="I3316" t="s">
        <v>30</v>
      </c>
      <c r="J3316" t="s">
        <v>4868</v>
      </c>
      <c r="K3316" t="s">
        <v>703</v>
      </c>
      <c r="L3316" t="s">
        <v>704</v>
      </c>
      <c r="M3316" t="s">
        <v>2052</v>
      </c>
      <c r="N3316" t="s">
        <v>25</v>
      </c>
      <c r="O3316" t="s">
        <v>15612</v>
      </c>
      <c r="P3316" t="s">
        <v>1983</v>
      </c>
      <c r="Q3316" t="s">
        <v>707</v>
      </c>
      <c r="R3316">
        <v>548.99526690000005</v>
      </c>
      <c r="S3316" t="s">
        <v>11642</v>
      </c>
      <c r="T3316" t="s">
        <v>19090</v>
      </c>
      <c r="U3316" t="s">
        <v>19157</v>
      </c>
    </row>
    <row r="3317" spans="1:21" x14ac:dyDescent="0.25">
      <c r="A3317" t="s">
        <v>15</v>
      </c>
      <c r="B3317" t="s">
        <v>4868</v>
      </c>
      <c r="C3317" t="s">
        <v>77</v>
      </c>
      <c r="D3317" t="str">
        <f>VLOOKUP(C:C,Reconciliation!B:C,2,FALSE)</f>
        <v>Admin &amp; General - Office Supplies &amp; Expenses</v>
      </c>
      <c r="E3317" t="str">
        <f>VLOOKUP(B:B,'[1]Chart of Accts'!$A:$B,2,FALSE)</f>
        <v>Utilities - Phone</v>
      </c>
      <c r="F3317" t="s">
        <v>4888</v>
      </c>
      <c r="G3317" t="s">
        <v>19</v>
      </c>
      <c r="H3317" t="s">
        <v>459</v>
      </c>
      <c r="I3317" t="s">
        <v>661</v>
      </c>
      <c r="J3317" t="s">
        <v>4868</v>
      </c>
      <c r="K3317" t="s">
        <v>259</v>
      </c>
      <c r="L3317" t="s">
        <v>23</v>
      </c>
      <c r="M3317" t="s">
        <v>4889</v>
      </c>
      <c r="N3317" t="s">
        <v>53</v>
      </c>
      <c r="O3317" t="s">
        <v>16457</v>
      </c>
      <c r="P3317" t="s">
        <v>4890</v>
      </c>
      <c r="Q3317" t="s">
        <v>27</v>
      </c>
      <c r="R3317">
        <v>200.61</v>
      </c>
      <c r="S3317" t="s">
        <v>19303</v>
      </c>
      <c r="T3317" t="s">
        <v>19462</v>
      </c>
      <c r="U3317" t="s">
        <v>19090</v>
      </c>
    </row>
    <row r="3318" spans="1:21" x14ac:dyDescent="0.25">
      <c r="A3318" t="s">
        <v>15</v>
      </c>
      <c r="B3318" t="s">
        <v>4868</v>
      </c>
      <c r="C3318" t="s">
        <v>77</v>
      </c>
      <c r="D3318" t="str">
        <f>VLOOKUP(C:C,Reconciliation!B:C,2,FALSE)</f>
        <v>Admin &amp; General - Office Supplies &amp; Expenses</v>
      </c>
      <c r="E3318" t="str">
        <f>VLOOKUP(B:B,'[1]Chart of Accts'!$A:$B,2,FALSE)</f>
        <v>Utilities - Phone</v>
      </c>
      <c r="F3318" t="s">
        <v>4891</v>
      </c>
      <c r="G3318" t="s">
        <v>19</v>
      </c>
      <c r="H3318" t="s">
        <v>459</v>
      </c>
      <c r="I3318" t="s">
        <v>944</v>
      </c>
      <c r="J3318" t="s">
        <v>4868</v>
      </c>
      <c r="K3318" t="s">
        <v>703</v>
      </c>
      <c r="L3318" t="s">
        <v>713</v>
      </c>
      <c r="M3318" t="s">
        <v>4892</v>
      </c>
      <c r="N3318" t="s">
        <v>53</v>
      </c>
      <c r="O3318" t="s">
        <v>16458</v>
      </c>
      <c r="P3318" t="s">
        <v>4893</v>
      </c>
      <c r="Q3318" t="s">
        <v>707</v>
      </c>
      <c r="R3318">
        <v>133.74484003717299</v>
      </c>
      <c r="S3318" t="s">
        <v>19304</v>
      </c>
      <c r="T3318" t="s">
        <v>19463</v>
      </c>
      <c r="U3318" t="s">
        <v>19090</v>
      </c>
    </row>
    <row r="3319" spans="1:21" x14ac:dyDescent="0.25">
      <c r="A3319" t="s">
        <v>15</v>
      </c>
      <c r="B3319" t="s">
        <v>4868</v>
      </c>
      <c r="C3319" t="s">
        <v>77</v>
      </c>
      <c r="D3319" t="str">
        <f>VLOOKUP(C:C,Reconciliation!B:C,2,FALSE)</f>
        <v>Admin &amp; General - Office Supplies &amp; Expenses</v>
      </c>
      <c r="E3319" t="str">
        <f>VLOOKUP(B:B,'[1]Chart of Accts'!$A:$B,2,FALSE)</f>
        <v>Utilities - Phone</v>
      </c>
      <c r="F3319" t="s">
        <v>4894</v>
      </c>
      <c r="G3319" t="s">
        <v>19</v>
      </c>
      <c r="H3319" t="s">
        <v>618</v>
      </c>
      <c r="I3319" t="s">
        <v>1989</v>
      </c>
      <c r="J3319" t="s">
        <v>4868</v>
      </c>
      <c r="K3319" t="s">
        <v>703</v>
      </c>
      <c r="L3319" t="s">
        <v>713</v>
      </c>
      <c r="M3319" t="s">
        <v>4895</v>
      </c>
      <c r="N3319" t="s">
        <v>622</v>
      </c>
      <c r="O3319" t="s">
        <v>16459</v>
      </c>
      <c r="P3319" t="s">
        <v>4896</v>
      </c>
      <c r="Q3319" t="s">
        <v>624</v>
      </c>
      <c r="R3319">
        <v>13.8632033567728</v>
      </c>
      <c r="S3319" t="s">
        <v>11409</v>
      </c>
      <c r="T3319" t="s">
        <v>19090</v>
      </c>
      <c r="U3319" t="s">
        <v>19101</v>
      </c>
    </row>
    <row r="3320" spans="1:21" x14ac:dyDescent="0.25">
      <c r="A3320" t="s">
        <v>15</v>
      </c>
      <c r="B3320" t="s">
        <v>4868</v>
      </c>
      <c r="C3320" t="s">
        <v>77</v>
      </c>
      <c r="D3320" t="str">
        <f>VLOOKUP(C:C,Reconciliation!B:C,2,FALSE)</f>
        <v>Admin &amp; General - Office Supplies &amp; Expenses</v>
      </c>
      <c r="E3320" t="str">
        <f>VLOOKUP(B:B,'[1]Chart of Accts'!$A:$B,2,FALSE)</f>
        <v>Utilities - Phone</v>
      </c>
      <c r="F3320" t="s">
        <v>4897</v>
      </c>
      <c r="G3320" t="s">
        <v>19</v>
      </c>
      <c r="H3320" t="s">
        <v>459</v>
      </c>
      <c r="I3320" t="s">
        <v>3899</v>
      </c>
      <c r="J3320" t="s">
        <v>4868</v>
      </c>
      <c r="K3320" t="s">
        <v>259</v>
      </c>
      <c r="L3320" t="s">
        <v>23</v>
      </c>
      <c r="M3320" t="s">
        <v>4884</v>
      </c>
      <c r="N3320" t="s">
        <v>53</v>
      </c>
      <c r="O3320" t="s">
        <v>16460</v>
      </c>
      <c r="P3320" t="s">
        <v>4898</v>
      </c>
      <c r="Q3320" t="s">
        <v>27</v>
      </c>
      <c r="R3320">
        <v>38.35</v>
      </c>
      <c r="S3320" t="s">
        <v>19306</v>
      </c>
      <c r="T3320" t="s">
        <v>19493</v>
      </c>
      <c r="U3320" t="s">
        <v>19090</v>
      </c>
    </row>
    <row r="3321" spans="1:21" x14ac:dyDescent="0.25">
      <c r="A3321" t="s">
        <v>15</v>
      </c>
      <c r="B3321" t="s">
        <v>4868</v>
      </c>
      <c r="C3321" t="s">
        <v>77</v>
      </c>
      <c r="D3321" t="str">
        <f>VLOOKUP(C:C,Reconciliation!B:C,2,FALSE)</f>
        <v>Admin &amp; General - Office Supplies &amp; Expenses</v>
      </c>
      <c r="E3321" t="str">
        <f>VLOOKUP(B:B,'[1]Chart of Accts'!$A:$B,2,FALSE)</f>
        <v>Utilities - Phone</v>
      </c>
      <c r="F3321" t="s">
        <v>4899</v>
      </c>
      <c r="G3321" t="s">
        <v>32</v>
      </c>
      <c r="H3321" t="s">
        <v>459</v>
      </c>
      <c r="I3321" t="s">
        <v>3899</v>
      </c>
      <c r="J3321" t="s">
        <v>4868</v>
      </c>
      <c r="K3321" t="s">
        <v>4879</v>
      </c>
      <c r="L3321" t="s">
        <v>4900</v>
      </c>
      <c r="M3321" t="s">
        <v>4901</v>
      </c>
      <c r="N3321" t="s">
        <v>53</v>
      </c>
      <c r="O3321" t="s">
        <v>16461</v>
      </c>
      <c r="P3321" t="s">
        <v>4902</v>
      </c>
      <c r="Q3321" t="s">
        <v>707</v>
      </c>
      <c r="R3321">
        <v>123.479999908442</v>
      </c>
      <c r="S3321" t="s">
        <v>19305</v>
      </c>
      <c r="T3321" t="s">
        <v>19468</v>
      </c>
      <c r="U3321" t="s">
        <v>19090</v>
      </c>
    </row>
    <row r="3322" spans="1:21" x14ac:dyDescent="0.25">
      <c r="A3322" t="s">
        <v>15</v>
      </c>
      <c r="B3322" t="s">
        <v>4868</v>
      </c>
      <c r="C3322" t="s">
        <v>77</v>
      </c>
      <c r="D3322" t="str">
        <f>VLOOKUP(C:C,Reconciliation!B:C,2,FALSE)</f>
        <v>Admin &amp; General - Office Supplies &amp; Expenses</v>
      </c>
      <c r="E3322" t="str">
        <f>VLOOKUP(B:B,'[1]Chart of Accts'!$A:$B,2,FALSE)</f>
        <v>Utilities - Phone</v>
      </c>
      <c r="F3322" t="s">
        <v>1994</v>
      </c>
      <c r="G3322" t="s">
        <v>775</v>
      </c>
      <c r="H3322" t="s">
        <v>776</v>
      </c>
      <c r="I3322" t="s">
        <v>35</v>
      </c>
      <c r="J3322" t="s">
        <v>4868</v>
      </c>
      <c r="K3322" t="s">
        <v>703</v>
      </c>
      <c r="L3322" t="s">
        <v>713</v>
      </c>
      <c r="M3322" t="s">
        <v>2084</v>
      </c>
      <c r="N3322" t="s">
        <v>25</v>
      </c>
      <c r="O3322" t="s">
        <v>15615</v>
      </c>
      <c r="P3322" t="s">
        <v>1995</v>
      </c>
      <c r="Q3322" t="s">
        <v>707</v>
      </c>
      <c r="R3322">
        <v>305.00352800000002</v>
      </c>
      <c r="S3322" t="s">
        <v>11642</v>
      </c>
      <c r="T3322" t="s">
        <v>19090</v>
      </c>
      <c r="U3322" t="s">
        <v>19158</v>
      </c>
    </row>
    <row r="3323" spans="1:21" x14ac:dyDescent="0.25">
      <c r="A3323" t="s">
        <v>15</v>
      </c>
      <c r="B3323" t="s">
        <v>4868</v>
      </c>
      <c r="C3323" t="s">
        <v>77</v>
      </c>
      <c r="D3323" t="str">
        <f>VLOOKUP(C:C,Reconciliation!B:C,2,FALSE)</f>
        <v>Admin &amp; General - Office Supplies &amp; Expenses</v>
      </c>
      <c r="E3323" t="str">
        <f>VLOOKUP(B:B,'[1]Chart of Accts'!$A:$B,2,FALSE)</f>
        <v>Utilities - Phone</v>
      </c>
      <c r="F3323" t="s">
        <v>1994</v>
      </c>
      <c r="G3323" t="s">
        <v>803</v>
      </c>
      <c r="H3323" t="s">
        <v>776</v>
      </c>
      <c r="I3323" t="s">
        <v>35</v>
      </c>
      <c r="J3323" t="s">
        <v>4868</v>
      </c>
      <c r="K3323" t="s">
        <v>703</v>
      </c>
      <c r="L3323" t="s">
        <v>713</v>
      </c>
      <c r="M3323" t="s">
        <v>2289</v>
      </c>
      <c r="N3323" t="s">
        <v>25</v>
      </c>
      <c r="O3323" t="s">
        <v>15615</v>
      </c>
      <c r="P3323" t="s">
        <v>1995</v>
      </c>
      <c r="Q3323" t="s">
        <v>707</v>
      </c>
      <c r="R3323">
        <v>457.505292</v>
      </c>
      <c r="S3323" t="s">
        <v>11642</v>
      </c>
      <c r="T3323" t="s">
        <v>19090</v>
      </c>
      <c r="U3323" t="s">
        <v>19158</v>
      </c>
    </row>
    <row r="3324" spans="1:21" x14ac:dyDescent="0.25">
      <c r="A3324" t="s">
        <v>15</v>
      </c>
      <c r="B3324" t="s">
        <v>4868</v>
      </c>
      <c r="C3324" t="s">
        <v>77</v>
      </c>
      <c r="D3324" t="str">
        <f>VLOOKUP(C:C,Reconciliation!B:C,2,FALSE)</f>
        <v>Admin &amp; General - Office Supplies &amp; Expenses</v>
      </c>
      <c r="E3324" t="str">
        <f>VLOOKUP(B:B,'[1]Chart of Accts'!$A:$B,2,FALSE)</f>
        <v>Utilities - Phone</v>
      </c>
      <c r="F3324" t="s">
        <v>1994</v>
      </c>
      <c r="G3324" t="s">
        <v>181</v>
      </c>
      <c r="H3324" t="s">
        <v>776</v>
      </c>
      <c r="I3324" t="s">
        <v>35</v>
      </c>
      <c r="J3324" t="s">
        <v>4868</v>
      </c>
      <c r="K3324" t="s">
        <v>703</v>
      </c>
      <c r="L3324" t="s">
        <v>713</v>
      </c>
      <c r="M3324" t="s">
        <v>2052</v>
      </c>
      <c r="N3324" t="s">
        <v>25</v>
      </c>
      <c r="O3324" t="s">
        <v>15615</v>
      </c>
      <c r="P3324" t="s">
        <v>1995</v>
      </c>
      <c r="Q3324" t="s">
        <v>707</v>
      </c>
      <c r="R3324">
        <v>549.00635039999997</v>
      </c>
      <c r="S3324" t="s">
        <v>11642</v>
      </c>
      <c r="T3324" t="s">
        <v>19090</v>
      </c>
      <c r="U3324" t="s">
        <v>19158</v>
      </c>
    </row>
    <row r="3325" spans="1:21" x14ac:dyDescent="0.25">
      <c r="A3325" t="s">
        <v>15</v>
      </c>
      <c r="B3325" t="s">
        <v>4868</v>
      </c>
      <c r="C3325" t="s">
        <v>77</v>
      </c>
      <c r="D3325" t="str">
        <f>VLOOKUP(C:C,Reconciliation!B:C,2,FALSE)</f>
        <v>Admin &amp; General - Office Supplies &amp; Expenses</v>
      </c>
      <c r="E3325" t="str">
        <f>VLOOKUP(B:B,'[1]Chart of Accts'!$A:$B,2,FALSE)</f>
        <v>Utilities - Phone</v>
      </c>
      <c r="F3325" t="s">
        <v>4903</v>
      </c>
      <c r="G3325" t="s">
        <v>19</v>
      </c>
      <c r="H3325" t="s">
        <v>459</v>
      </c>
      <c r="I3325" t="s">
        <v>664</v>
      </c>
      <c r="J3325" t="s">
        <v>4868</v>
      </c>
      <c r="K3325" t="s">
        <v>259</v>
      </c>
      <c r="L3325" t="s">
        <v>23</v>
      </c>
      <c r="M3325" t="s">
        <v>3241</v>
      </c>
      <c r="N3325" t="s">
        <v>53</v>
      </c>
      <c r="O3325" t="s">
        <v>16462</v>
      </c>
      <c r="P3325" t="s">
        <v>4904</v>
      </c>
      <c r="Q3325" t="s">
        <v>27</v>
      </c>
      <c r="R3325">
        <v>173.8</v>
      </c>
      <c r="S3325" t="s">
        <v>19303</v>
      </c>
      <c r="T3325" t="s">
        <v>19462</v>
      </c>
      <c r="U3325" t="s">
        <v>19090</v>
      </c>
    </row>
    <row r="3326" spans="1:21" x14ac:dyDescent="0.25">
      <c r="A3326" t="s">
        <v>15</v>
      </c>
      <c r="B3326" t="s">
        <v>4868</v>
      </c>
      <c r="C3326" t="s">
        <v>77</v>
      </c>
      <c r="D3326" t="str">
        <f>VLOOKUP(C:C,Reconciliation!B:C,2,FALSE)</f>
        <v>Admin &amp; General - Office Supplies &amp; Expenses</v>
      </c>
      <c r="E3326" t="str">
        <f>VLOOKUP(B:B,'[1]Chart of Accts'!$A:$B,2,FALSE)</f>
        <v>Utilities - Phone</v>
      </c>
      <c r="F3326" t="s">
        <v>2002</v>
      </c>
      <c r="G3326" t="s">
        <v>775</v>
      </c>
      <c r="H3326" t="s">
        <v>779</v>
      </c>
      <c r="I3326" t="s">
        <v>2003</v>
      </c>
      <c r="J3326" t="s">
        <v>4868</v>
      </c>
      <c r="K3326" t="s">
        <v>703</v>
      </c>
      <c r="L3326" t="s">
        <v>721</v>
      </c>
      <c r="M3326" t="s">
        <v>1970</v>
      </c>
      <c r="N3326" t="s">
        <v>25</v>
      </c>
      <c r="O3326" t="s">
        <v>15617</v>
      </c>
      <c r="P3326" t="s">
        <v>2004</v>
      </c>
      <c r="Q3326" t="s">
        <v>707</v>
      </c>
      <c r="R3326">
        <v>-304.99889450000001</v>
      </c>
      <c r="S3326" t="s">
        <v>11642</v>
      </c>
      <c r="T3326" t="s">
        <v>19090</v>
      </c>
      <c r="U3326" t="s">
        <v>19158</v>
      </c>
    </row>
    <row r="3327" spans="1:21" x14ac:dyDescent="0.25">
      <c r="A3327" t="s">
        <v>15</v>
      </c>
      <c r="B3327" t="s">
        <v>4868</v>
      </c>
      <c r="C3327" t="s">
        <v>77</v>
      </c>
      <c r="D3327" t="str">
        <f>VLOOKUP(C:C,Reconciliation!B:C,2,FALSE)</f>
        <v>Admin &amp; General - Office Supplies &amp; Expenses</v>
      </c>
      <c r="E3327" t="str">
        <f>VLOOKUP(B:B,'[1]Chart of Accts'!$A:$B,2,FALSE)</f>
        <v>Utilities - Phone</v>
      </c>
      <c r="F3327" t="s">
        <v>2002</v>
      </c>
      <c r="G3327" t="s">
        <v>803</v>
      </c>
      <c r="H3327" t="s">
        <v>779</v>
      </c>
      <c r="I3327" t="s">
        <v>2003</v>
      </c>
      <c r="J3327" t="s">
        <v>4868</v>
      </c>
      <c r="K3327" t="s">
        <v>703</v>
      </c>
      <c r="L3327" t="s">
        <v>721</v>
      </c>
      <c r="M3327" t="s">
        <v>2311</v>
      </c>
      <c r="N3327" t="s">
        <v>25</v>
      </c>
      <c r="O3327" t="s">
        <v>15617</v>
      </c>
      <c r="P3327" t="s">
        <v>2004</v>
      </c>
      <c r="Q3327" t="s">
        <v>707</v>
      </c>
      <c r="R3327">
        <v>-457.49834175000001</v>
      </c>
      <c r="S3327" t="s">
        <v>11642</v>
      </c>
      <c r="T3327" t="s">
        <v>19090</v>
      </c>
      <c r="U3327" t="s">
        <v>19158</v>
      </c>
    </row>
    <row r="3328" spans="1:21" x14ac:dyDescent="0.25">
      <c r="A3328" t="s">
        <v>15</v>
      </c>
      <c r="B3328" t="s">
        <v>4868</v>
      </c>
      <c r="C3328" t="s">
        <v>77</v>
      </c>
      <c r="D3328" t="str">
        <f>VLOOKUP(C:C,Reconciliation!B:C,2,FALSE)</f>
        <v>Admin &amp; General - Office Supplies &amp; Expenses</v>
      </c>
      <c r="E3328" t="str">
        <f>VLOOKUP(B:B,'[1]Chart of Accts'!$A:$B,2,FALSE)</f>
        <v>Utilities - Phone</v>
      </c>
      <c r="F3328" t="s">
        <v>2002</v>
      </c>
      <c r="G3328" t="s">
        <v>181</v>
      </c>
      <c r="H3328" t="s">
        <v>779</v>
      </c>
      <c r="I3328" t="s">
        <v>2003</v>
      </c>
      <c r="J3328" t="s">
        <v>4868</v>
      </c>
      <c r="K3328" t="s">
        <v>703</v>
      </c>
      <c r="L3328" t="s">
        <v>721</v>
      </c>
      <c r="M3328" t="s">
        <v>2057</v>
      </c>
      <c r="N3328" t="s">
        <v>25</v>
      </c>
      <c r="O3328" t="s">
        <v>15617</v>
      </c>
      <c r="P3328" t="s">
        <v>2004</v>
      </c>
      <c r="Q3328" t="s">
        <v>707</v>
      </c>
      <c r="R3328">
        <v>-548.99801009999999</v>
      </c>
      <c r="S3328" t="s">
        <v>11642</v>
      </c>
      <c r="T3328" t="s">
        <v>19090</v>
      </c>
      <c r="U3328" t="s">
        <v>19158</v>
      </c>
    </row>
    <row r="3329" spans="1:21" x14ac:dyDescent="0.25">
      <c r="A3329" t="s">
        <v>15</v>
      </c>
      <c r="B3329" t="s">
        <v>4868</v>
      </c>
      <c r="C3329" t="s">
        <v>77</v>
      </c>
      <c r="D3329" t="str">
        <f>VLOOKUP(C:C,Reconciliation!B:C,2,FALSE)</f>
        <v>Admin &amp; General - Office Supplies &amp; Expenses</v>
      </c>
      <c r="E3329" t="str">
        <f>VLOOKUP(B:B,'[1]Chart of Accts'!$A:$B,2,FALSE)</f>
        <v>Utilities - Phone</v>
      </c>
      <c r="F3329" t="s">
        <v>4905</v>
      </c>
      <c r="G3329" t="s">
        <v>19</v>
      </c>
      <c r="H3329" t="s">
        <v>459</v>
      </c>
      <c r="I3329" t="s">
        <v>2008</v>
      </c>
      <c r="J3329" t="s">
        <v>4868</v>
      </c>
      <c r="K3329" t="s">
        <v>703</v>
      </c>
      <c r="L3329" t="s">
        <v>721</v>
      </c>
      <c r="M3329" t="s">
        <v>4906</v>
      </c>
      <c r="N3329" t="s">
        <v>53</v>
      </c>
      <c r="O3329" t="s">
        <v>16463</v>
      </c>
      <c r="P3329" t="s">
        <v>4907</v>
      </c>
      <c r="Q3329" t="s">
        <v>707</v>
      </c>
      <c r="R3329">
        <v>142.33914107707901</v>
      </c>
      <c r="S3329" t="s">
        <v>19304</v>
      </c>
      <c r="T3329" t="s">
        <v>19463</v>
      </c>
      <c r="U3329" t="s">
        <v>19090</v>
      </c>
    </row>
    <row r="3330" spans="1:21" x14ac:dyDescent="0.25">
      <c r="A3330" t="s">
        <v>15</v>
      </c>
      <c r="B3330" t="s">
        <v>4868</v>
      </c>
      <c r="C3330" t="s">
        <v>77</v>
      </c>
      <c r="D3330" t="str">
        <f>VLOOKUP(C:C,Reconciliation!B:C,2,FALSE)</f>
        <v>Admin &amp; General - Office Supplies &amp; Expenses</v>
      </c>
      <c r="E3330" t="str">
        <f>VLOOKUP(B:B,'[1]Chart of Accts'!$A:$B,2,FALSE)</f>
        <v>Utilities - Phone</v>
      </c>
      <c r="F3330" t="s">
        <v>4908</v>
      </c>
      <c r="G3330" t="s">
        <v>19</v>
      </c>
      <c r="H3330" t="s">
        <v>618</v>
      </c>
      <c r="I3330" t="s">
        <v>2012</v>
      </c>
      <c r="J3330" t="s">
        <v>4868</v>
      </c>
      <c r="K3330" t="s">
        <v>703</v>
      </c>
      <c r="L3330" t="s">
        <v>721</v>
      </c>
      <c r="M3330" t="s">
        <v>4909</v>
      </c>
      <c r="N3330" t="s">
        <v>622</v>
      </c>
      <c r="O3330" t="s">
        <v>16464</v>
      </c>
      <c r="P3330" t="s">
        <v>4910</v>
      </c>
      <c r="Q3330" t="s">
        <v>624</v>
      </c>
      <c r="R3330">
        <v>12.273033515122201</v>
      </c>
      <c r="S3330" t="s">
        <v>11409</v>
      </c>
      <c r="T3330" t="s">
        <v>19090</v>
      </c>
      <c r="U3330" t="s">
        <v>19101</v>
      </c>
    </row>
    <row r="3331" spans="1:21" x14ac:dyDescent="0.25">
      <c r="A3331" t="s">
        <v>15</v>
      </c>
      <c r="B3331" t="s">
        <v>4868</v>
      </c>
      <c r="C3331" t="s">
        <v>77</v>
      </c>
      <c r="D3331" t="str">
        <f>VLOOKUP(C:C,Reconciliation!B:C,2,FALSE)</f>
        <v>Admin &amp; General - Office Supplies &amp; Expenses</v>
      </c>
      <c r="E3331" t="str">
        <f>VLOOKUP(B:B,'[1]Chart of Accts'!$A:$B,2,FALSE)</f>
        <v>Utilities - Phone</v>
      </c>
      <c r="F3331" t="s">
        <v>4911</v>
      </c>
      <c r="G3331" t="s">
        <v>19</v>
      </c>
      <c r="H3331" t="s">
        <v>459</v>
      </c>
      <c r="I3331" t="s">
        <v>4912</v>
      </c>
      <c r="J3331" t="s">
        <v>4868</v>
      </c>
      <c r="K3331" t="s">
        <v>4879</v>
      </c>
      <c r="L3331" t="s">
        <v>4913</v>
      </c>
      <c r="M3331" t="s">
        <v>4914</v>
      </c>
      <c r="N3331" t="s">
        <v>53</v>
      </c>
      <c r="O3331" t="s">
        <v>16465</v>
      </c>
      <c r="P3331" t="s">
        <v>4915</v>
      </c>
      <c r="Q3331" t="s">
        <v>707</v>
      </c>
      <c r="R3331">
        <v>138.48000015922599</v>
      </c>
      <c r="S3331" t="s">
        <v>19305</v>
      </c>
      <c r="T3331" t="s">
        <v>19468</v>
      </c>
      <c r="U3331" t="s">
        <v>19090</v>
      </c>
    </row>
    <row r="3332" spans="1:21" x14ac:dyDescent="0.25">
      <c r="A3332" t="s">
        <v>15</v>
      </c>
      <c r="B3332" t="s">
        <v>4868</v>
      </c>
      <c r="C3332" t="s">
        <v>77</v>
      </c>
      <c r="D3332" t="str">
        <f>VLOOKUP(C:C,Reconciliation!B:C,2,FALSE)</f>
        <v>Admin &amp; General - Office Supplies &amp; Expenses</v>
      </c>
      <c r="E3332" t="str">
        <f>VLOOKUP(B:B,'[1]Chart of Accts'!$A:$B,2,FALSE)</f>
        <v>Utilities - Phone</v>
      </c>
      <c r="F3332" t="s">
        <v>4916</v>
      </c>
      <c r="G3332" t="s">
        <v>19</v>
      </c>
      <c r="H3332" t="s">
        <v>459</v>
      </c>
      <c r="I3332" t="s">
        <v>2012</v>
      </c>
      <c r="J3332" t="s">
        <v>4868</v>
      </c>
      <c r="K3332" t="s">
        <v>259</v>
      </c>
      <c r="L3332" t="s">
        <v>23</v>
      </c>
      <c r="M3332" t="s">
        <v>4917</v>
      </c>
      <c r="N3332" t="s">
        <v>53</v>
      </c>
      <c r="O3332" t="s">
        <v>16466</v>
      </c>
      <c r="P3332" t="s">
        <v>4918</v>
      </c>
      <c r="Q3332" t="s">
        <v>27</v>
      </c>
      <c r="R3332">
        <v>32.67</v>
      </c>
      <c r="S3332" t="s">
        <v>19306</v>
      </c>
      <c r="T3332" t="s">
        <v>19493</v>
      </c>
      <c r="U3332" t="s">
        <v>19090</v>
      </c>
    </row>
    <row r="3333" spans="1:21" x14ac:dyDescent="0.25">
      <c r="A3333" t="s">
        <v>15</v>
      </c>
      <c r="B3333" t="s">
        <v>4868</v>
      </c>
      <c r="C3333" t="s">
        <v>77</v>
      </c>
      <c r="D3333" t="str">
        <f>VLOOKUP(C:C,Reconciliation!B:C,2,FALSE)</f>
        <v>Admin &amp; General - Office Supplies &amp; Expenses</v>
      </c>
      <c r="E3333" t="str">
        <f>VLOOKUP(B:B,'[1]Chart of Accts'!$A:$B,2,FALSE)</f>
        <v>Utilities - Phone</v>
      </c>
      <c r="F3333" t="s">
        <v>2020</v>
      </c>
      <c r="G3333" t="s">
        <v>775</v>
      </c>
      <c r="H3333" t="s">
        <v>776</v>
      </c>
      <c r="I3333" t="s">
        <v>36</v>
      </c>
      <c r="J3333" t="s">
        <v>4868</v>
      </c>
      <c r="K3333" t="s">
        <v>703</v>
      </c>
      <c r="L3333" t="s">
        <v>721</v>
      </c>
      <c r="M3333" t="s">
        <v>2289</v>
      </c>
      <c r="N3333" t="s">
        <v>25</v>
      </c>
      <c r="O3333" t="s">
        <v>15622</v>
      </c>
      <c r="P3333" t="s">
        <v>2021</v>
      </c>
      <c r="Q3333" t="s">
        <v>707</v>
      </c>
      <c r="R3333">
        <v>457.49834175000001</v>
      </c>
      <c r="S3333" t="s">
        <v>11642</v>
      </c>
      <c r="T3333" t="s">
        <v>19090</v>
      </c>
      <c r="U3333" t="s">
        <v>19157</v>
      </c>
    </row>
    <row r="3334" spans="1:21" x14ac:dyDescent="0.25">
      <c r="A3334" t="s">
        <v>15</v>
      </c>
      <c r="B3334" t="s">
        <v>4868</v>
      </c>
      <c r="C3334" t="s">
        <v>77</v>
      </c>
      <c r="D3334" t="str">
        <f>VLOOKUP(C:C,Reconciliation!B:C,2,FALSE)</f>
        <v>Admin &amp; General - Office Supplies &amp; Expenses</v>
      </c>
      <c r="E3334" t="str">
        <f>VLOOKUP(B:B,'[1]Chart of Accts'!$A:$B,2,FALSE)</f>
        <v>Utilities - Phone</v>
      </c>
      <c r="F3334" t="s">
        <v>2020</v>
      </c>
      <c r="G3334" t="s">
        <v>801</v>
      </c>
      <c r="H3334" t="s">
        <v>776</v>
      </c>
      <c r="I3334" t="s">
        <v>36</v>
      </c>
      <c r="J3334" t="s">
        <v>4868</v>
      </c>
      <c r="K3334" t="s">
        <v>703</v>
      </c>
      <c r="L3334" t="s">
        <v>721</v>
      </c>
      <c r="M3334" t="s">
        <v>2084</v>
      </c>
      <c r="N3334" t="s">
        <v>25</v>
      </c>
      <c r="O3334" t="s">
        <v>15622</v>
      </c>
      <c r="P3334" t="s">
        <v>2021</v>
      </c>
      <c r="Q3334" t="s">
        <v>707</v>
      </c>
      <c r="R3334">
        <v>304.99889450000001</v>
      </c>
      <c r="S3334" t="s">
        <v>11642</v>
      </c>
      <c r="T3334" t="s">
        <v>19090</v>
      </c>
      <c r="U3334" t="s">
        <v>19157</v>
      </c>
    </row>
    <row r="3335" spans="1:21" x14ac:dyDescent="0.25">
      <c r="A3335" t="s">
        <v>15</v>
      </c>
      <c r="B3335" t="s">
        <v>4868</v>
      </c>
      <c r="C3335" t="s">
        <v>77</v>
      </c>
      <c r="D3335" t="str">
        <f>VLOOKUP(C:C,Reconciliation!B:C,2,FALSE)</f>
        <v>Admin &amp; General - Office Supplies &amp; Expenses</v>
      </c>
      <c r="E3335" t="str">
        <f>VLOOKUP(B:B,'[1]Chart of Accts'!$A:$B,2,FALSE)</f>
        <v>Utilities - Phone</v>
      </c>
      <c r="F3335" t="s">
        <v>2020</v>
      </c>
      <c r="G3335" t="s">
        <v>803</v>
      </c>
      <c r="H3335" t="s">
        <v>776</v>
      </c>
      <c r="I3335" t="s">
        <v>36</v>
      </c>
      <c r="J3335" t="s">
        <v>4868</v>
      </c>
      <c r="K3335" t="s">
        <v>703</v>
      </c>
      <c r="L3335" t="s">
        <v>721</v>
      </c>
      <c r="M3335" t="s">
        <v>2052</v>
      </c>
      <c r="N3335" t="s">
        <v>25</v>
      </c>
      <c r="O3335" t="s">
        <v>15622</v>
      </c>
      <c r="P3335" t="s">
        <v>2021</v>
      </c>
      <c r="Q3335" t="s">
        <v>707</v>
      </c>
      <c r="R3335">
        <v>548.99801009999999</v>
      </c>
      <c r="S3335" t="s">
        <v>11642</v>
      </c>
      <c r="T3335" t="s">
        <v>19090</v>
      </c>
      <c r="U3335" t="s">
        <v>19157</v>
      </c>
    </row>
    <row r="3336" spans="1:21" x14ac:dyDescent="0.25">
      <c r="A3336" t="s">
        <v>15</v>
      </c>
      <c r="B3336" t="s">
        <v>4868</v>
      </c>
      <c r="C3336" t="s">
        <v>77</v>
      </c>
      <c r="D3336" t="str">
        <f>VLOOKUP(C:C,Reconciliation!B:C,2,FALSE)</f>
        <v>Admin &amp; General - Office Supplies &amp; Expenses</v>
      </c>
      <c r="E3336" t="str">
        <f>VLOOKUP(B:B,'[1]Chart of Accts'!$A:$B,2,FALSE)</f>
        <v>Utilities - Phone</v>
      </c>
      <c r="F3336" t="s">
        <v>4919</v>
      </c>
      <c r="G3336" t="s">
        <v>19</v>
      </c>
      <c r="H3336" t="s">
        <v>459</v>
      </c>
      <c r="I3336" t="s">
        <v>2294</v>
      </c>
      <c r="J3336" t="s">
        <v>4868</v>
      </c>
      <c r="K3336" t="s">
        <v>259</v>
      </c>
      <c r="L3336" t="s">
        <v>23</v>
      </c>
      <c r="M3336" t="s">
        <v>4920</v>
      </c>
      <c r="N3336" t="s">
        <v>53</v>
      </c>
      <c r="O3336" t="s">
        <v>16467</v>
      </c>
      <c r="P3336" t="s">
        <v>4921</v>
      </c>
      <c r="Q3336" t="s">
        <v>27</v>
      </c>
      <c r="R3336">
        <v>208.77</v>
      </c>
      <c r="S3336" t="s">
        <v>19303</v>
      </c>
      <c r="T3336" t="s">
        <v>19462</v>
      </c>
      <c r="U3336" t="s">
        <v>19090</v>
      </c>
    </row>
    <row r="3337" spans="1:21" x14ac:dyDescent="0.25">
      <c r="A3337" t="s">
        <v>15</v>
      </c>
      <c r="B3337" t="s">
        <v>4868</v>
      </c>
      <c r="C3337" t="s">
        <v>77</v>
      </c>
      <c r="D3337" t="str">
        <f>VLOOKUP(C:C,Reconciliation!B:C,2,FALSE)</f>
        <v>Admin &amp; General - Office Supplies &amp; Expenses</v>
      </c>
      <c r="E3337" t="str">
        <f>VLOOKUP(B:B,'[1]Chart of Accts'!$A:$B,2,FALSE)</f>
        <v>Utilities - Phone</v>
      </c>
      <c r="F3337" t="s">
        <v>2025</v>
      </c>
      <c r="G3337" t="s">
        <v>775</v>
      </c>
      <c r="H3337" t="s">
        <v>779</v>
      </c>
      <c r="I3337" t="s">
        <v>2026</v>
      </c>
      <c r="J3337" t="s">
        <v>4868</v>
      </c>
      <c r="K3337" t="s">
        <v>703</v>
      </c>
      <c r="L3337" t="s">
        <v>728</v>
      </c>
      <c r="M3337" t="s">
        <v>2311</v>
      </c>
      <c r="N3337" t="s">
        <v>25</v>
      </c>
      <c r="O3337" t="s">
        <v>15624</v>
      </c>
      <c r="P3337" t="s">
        <v>2027</v>
      </c>
      <c r="Q3337" t="s">
        <v>707</v>
      </c>
      <c r="R3337">
        <v>-457.49652524999999</v>
      </c>
      <c r="S3337" t="s">
        <v>11642</v>
      </c>
      <c r="T3337" t="s">
        <v>19090</v>
      </c>
      <c r="U3337" t="s">
        <v>19157</v>
      </c>
    </row>
    <row r="3338" spans="1:21" x14ac:dyDescent="0.25">
      <c r="A3338" t="s">
        <v>15</v>
      </c>
      <c r="B3338" t="s">
        <v>4868</v>
      </c>
      <c r="C3338" t="s">
        <v>77</v>
      </c>
      <c r="D3338" t="str">
        <f>VLOOKUP(C:C,Reconciliation!B:C,2,FALSE)</f>
        <v>Admin &amp; General - Office Supplies &amp; Expenses</v>
      </c>
      <c r="E3338" t="str">
        <f>VLOOKUP(B:B,'[1]Chart of Accts'!$A:$B,2,FALSE)</f>
        <v>Utilities - Phone</v>
      </c>
      <c r="F3338" t="s">
        <v>2025</v>
      </c>
      <c r="G3338" t="s">
        <v>801</v>
      </c>
      <c r="H3338" t="s">
        <v>779</v>
      </c>
      <c r="I3338" t="s">
        <v>2026</v>
      </c>
      <c r="J3338" t="s">
        <v>4868</v>
      </c>
      <c r="K3338" t="s">
        <v>703</v>
      </c>
      <c r="L3338" t="s">
        <v>728</v>
      </c>
      <c r="M3338" t="s">
        <v>1970</v>
      </c>
      <c r="N3338" t="s">
        <v>25</v>
      </c>
      <c r="O3338" t="s">
        <v>15624</v>
      </c>
      <c r="P3338" t="s">
        <v>2027</v>
      </c>
      <c r="Q3338" t="s">
        <v>707</v>
      </c>
      <c r="R3338">
        <v>-304.99768349999999</v>
      </c>
      <c r="S3338" t="s">
        <v>11642</v>
      </c>
      <c r="T3338" t="s">
        <v>19090</v>
      </c>
      <c r="U3338" t="s">
        <v>19157</v>
      </c>
    </row>
    <row r="3339" spans="1:21" x14ac:dyDescent="0.25">
      <c r="A3339" t="s">
        <v>15</v>
      </c>
      <c r="B3339" t="s">
        <v>4868</v>
      </c>
      <c r="C3339" t="s">
        <v>77</v>
      </c>
      <c r="D3339" t="str">
        <f>VLOOKUP(C:C,Reconciliation!B:C,2,FALSE)</f>
        <v>Admin &amp; General - Office Supplies &amp; Expenses</v>
      </c>
      <c r="E3339" t="str">
        <f>VLOOKUP(B:B,'[1]Chart of Accts'!$A:$B,2,FALSE)</f>
        <v>Utilities - Phone</v>
      </c>
      <c r="F3339" t="s">
        <v>2025</v>
      </c>
      <c r="G3339" t="s">
        <v>803</v>
      </c>
      <c r="H3339" t="s">
        <v>779</v>
      </c>
      <c r="I3339" t="s">
        <v>2026</v>
      </c>
      <c r="J3339" t="s">
        <v>4868</v>
      </c>
      <c r="K3339" t="s">
        <v>703</v>
      </c>
      <c r="L3339" t="s">
        <v>728</v>
      </c>
      <c r="M3339" t="s">
        <v>2057</v>
      </c>
      <c r="N3339" t="s">
        <v>25</v>
      </c>
      <c r="O3339" t="s">
        <v>15624</v>
      </c>
      <c r="P3339" t="s">
        <v>2027</v>
      </c>
      <c r="Q3339" t="s">
        <v>707</v>
      </c>
      <c r="R3339">
        <v>-548.99583029999997</v>
      </c>
      <c r="S3339" t="s">
        <v>11642</v>
      </c>
      <c r="T3339" t="s">
        <v>19090</v>
      </c>
      <c r="U3339" t="s">
        <v>19157</v>
      </c>
    </row>
    <row r="3340" spans="1:21" x14ac:dyDescent="0.25">
      <c r="A3340" t="s">
        <v>15</v>
      </c>
      <c r="B3340" t="s">
        <v>4868</v>
      </c>
      <c r="C3340" t="s">
        <v>77</v>
      </c>
      <c r="D3340" t="str">
        <f>VLOOKUP(C:C,Reconciliation!B:C,2,FALSE)</f>
        <v>Admin &amp; General - Office Supplies &amp; Expenses</v>
      </c>
      <c r="E3340" t="str">
        <f>VLOOKUP(B:B,'[1]Chart of Accts'!$A:$B,2,FALSE)</f>
        <v>Utilities - Phone</v>
      </c>
      <c r="F3340" t="s">
        <v>4922</v>
      </c>
      <c r="G3340" t="s">
        <v>19</v>
      </c>
      <c r="H3340" t="s">
        <v>459</v>
      </c>
      <c r="I3340" t="s">
        <v>2037</v>
      </c>
      <c r="J3340" t="s">
        <v>4868</v>
      </c>
      <c r="K3340" t="s">
        <v>703</v>
      </c>
      <c r="L3340" t="s">
        <v>728</v>
      </c>
      <c r="M3340" t="s">
        <v>4923</v>
      </c>
      <c r="N3340" t="s">
        <v>53</v>
      </c>
      <c r="O3340" t="s">
        <v>16468</v>
      </c>
      <c r="P3340" t="s">
        <v>4924</v>
      </c>
      <c r="Q3340" t="s">
        <v>707</v>
      </c>
      <c r="R3340">
        <v>169.68338723097699</v>
      </c>
      <c r="S3340" t="s">
        <v>19304</v>
      </c>
      <c r="T3340" t="s">
        <v>19463</v>
      </c>
      <c r="U3340" t="s">
        <v>19090</v>
      </c>
    </row>
    <row r="3341" spans="1:21" x14ac:dyDescent="0.25">
      <c r="A3341" t="s">
        <v>15</v>
      </c>
      <c r="B3341" t="s">
        <v>4868</v>
      </c>
      <c r="C3341" t="s">
        <v>77</v>
      </c>
      <c r="D3341" t="str">
        <f>VLOOKUP(C:C,Reconciliation!B:C,2,FALSE)</f>
        <v>Admin &amp; General - Office Supplies &amp; Expenses</v>
      </c>
      <c r="E3341" t="str">
        <f>VLOOKUP(B:B,'[1]Chart of Accts'!$A:$B,2,FALSE)</f>
        <v>Utilities - Phone</v>
      </c>
      <c r="F3341" t="s">
        <v>4925</v>
      </c>
      <c r="G3341" t="s">
        <v>19</v>
      </c>
      <c r="H3341" t="s">
        <v>459</v>
      </c>
      <c r="I3341" t="s">
        <v>1124</v>
      </c>
      <c r="J3341" t="s">
        <v>4868</v>
      </c>
      <c r="K3341" t="s">
        <v>259</v>
      </c>
      <c r="L3341" t="s">
        <v>23</v>
      </c>
      <c r="M3341" t="s">
        <v>4926</v>
      </c>
      <c r="N3341" t="s">
        <v>53</v>
      </c>
      <c r="O3341" t="s">
        <v>16469</v>
      </c>
      <c r="P3341" t="s">
        <v>4927</v>
      </c>
      <c r="Q3341" t="s">
        <v>27</v>
      </c>
      <c r="R3341">
        <v>38.299999999999997</v>
      </c>
      <c r="S3341" t="s">
        <v>19306</v>
      </c>
      <c r="T3341" t="s">
        <v>19493</v>
      </c>
      <c r="U3341" t="s">
        <v>19090</v>
      </c>
    </row>
    <row r="3342" spans="1:21" x14ac:dyDescent="0.25">
      <c r="A3342" t="s">
        <v>15</v>
      </c>
      <c r="B3342" t="s">
        <v>4868</v>
      </c>
      <c r="C3342" t="s">
        <v>77</v>
      </c>
      <c r="D3342" t="str">
        <f>VLOOKUP(C:C,Reconciliation!B:C,2,FALSE)</f>
        <v>Admin &amp; General - Office Supplies &amp; Expenses</v>
      </c>
      <c r="E3342" t="str">
        <f>VLOOKUP(B:B,'[1]Chart of Accts'!$A:$B,2,FALSE)</f>
        <v>Utilities - Phone</v>
      </c>
      <c r="F3342" t="s">
        <v>4928</v>
      </c>
      <c r="G3342" t="s">
        <v>19</v>
      </c>
      <c r="H3342" t="s">
        <v>459</v>
      </c>
      <c r="I3342" t="s">
        <v>4929</v>
      </c>
      <c r="J3342" t="s">
        <v>4868</v>
      </c>
      <c r="K3342" t="s">
        <v>4879</v>
      </c>
      <c r="L3342" t="s">
        <v>4930</v>
      </c>
      <c r="M3342" t="s">
        <v>4931</v>
      </c>
      <c r="N3342" t="s">
        <v>53</v>
      </c>
      <c r="O3342" t="s">
        <v>16470</v>
      </c>
      <c r="P3342" t="s">
        <v>4932</v>
      </c>
      <c r="Q3342" t="s">
        <v>707</v>
      </c>
      <c r="R3342">
        <v>127.099999905801</v>
      </c>
      <c r="S3342" t="s">
        <v>19305</v>
      </c>
      <c r="T3342" t="s">
        <v>19468</v>
      </c>
      <c r="U3342" t="s">
        <v>19090</v>
      </c>
    </row>
    <row r="3343" spans="1:21" x14ac:dyDescent="0.25">
      <c r="A3343" t="s">
        <v>15</v>
      </c>
      <c r="B3343" t="s">
        <v>4868</v>
      </c>
      <c r="C3343" t="s">
        <v>77</v>
      </c>
      <c r="D3343" t="str">
        <f>VLOOKUP(C:C,Reconciliation!B:C,2,FALSE)</f>
        <v>Admin &amp; General - Office Supplies &amp; Expenses</v>
      </c>
      <c r="E3343" t="str">
        <f>VLOOKUP(B:B,'[1]Chart of Accts'!$A:$B,2,FALSE)</f>
        <v>Utilities - Phone</v>
      </c>
      <c r="F3343" t="s">
        <v>4933</v>
      </c>
      <c r="G3343" t="s">
        <v>19</v>
      </c>
      <c r="H3343" t="s">
        <v>459</v>
      </c>
      <c r="I3343" t="s">
        <v>671</v>
      </c>
      <c r="J3343" t="s">
        <v>4868</v>
      </c>
      <c r="K3343" t="s">
        <v>703</v>
      </c>
      <c r="L3343" t="s">
        <v>736</v>
      </c>
      <c r="M3343" t="s">
        <v>4934</v>
      </c>
      <c r="N3343" t="s">
        <v>53</v>
      </c>
      <c r="O3343" t="s">
        <v>16471</v>
      </c>
      <c r="P3343" t="s">
        <v>4935</v>
      </c>
      <c r="Q3343" t="s">
        <v>739</v>
      </c>
      <c r="R3343">
        <v>138.41611439933899</v>
      </c>
      <c r="S3343" t="s">
        <v>19304</v>
      </c>
      <c r="T3343" t="s">
        <v>19463</v>
      </c>
      <c r="U3343" t="s">
        <v>19090</v>
      </c>
    </row>
    <row r="3344" spans="1:21" x14ac:dyDescent="0.25">
      <c r="A3344" t="s">
        <v>15</v>
      </c>
      <c r="B3344" t="s">
        <v>4868</v>
      </c>
      <c r="C3344" t="s">
        <v>77</v>
      </c>
      <c r="D3344" t="str">
        <f>VLOOKUP(C:C,Reconciliation!B:C,2,FALSE)</f>
        <v>Admin &amp; General - Office Supplies &amp; Expenses</v>
      </c>
      <c r="E3344" t="str">
        <f>VLOOKUP(B:B,'[1]Chart of Accts'!$A:$B,2,FALSE)</f>
        <v>Utilities - Phone</v>
      </c>
      <c r="F3344" t="s">
        <v>2049</v>
      </c>
      <c r="G3344" t="s">
        <v>803</v>
      </c>
      <c r="H3344" t="s">
        <v>776</v>
      </c>
      <c r="I3344" t="s">
        <v>21</v>
      </c>
      <c r="J3344" t="s">
        <v>4868</v>
      </c>
      <c r="K3344" t="s">
        <v>703</v>
      </c>
      <c r="L3344" t="s">
        <v>728</v>
      </c>
      <c r="M3344" t="s">
        <v>2289</v>
      </c>
      <c r="N3344" t="s">
        <v>25</v>
      </c>
      <c r="O3344" t="s">
        <v>15633</v>
      </c>
      <c r="P3344" t="s">
        <v>2050</v>
      </c>
      <c r="Q3344" t="s">
        <v>707</v>
      </c>
      <c r="R3344">
        <v>457.49652524999999</v>
      </c>
      <c r="S3344" t="s">
        <v>11642</v>
      </c>
      <c r="T3344" t="s">
        <v>19090</v>
      </c>
      <c r="U3344" t="s">
        <v>19157</v>
      </c>
    </row>
    <row r="3345" spans="1:21" x14ac:dyDescent="0.25">
      <c r="A3345" t="s">
        <v>15</v>
      </c>
      <c r="B3345" t="s">
        <v>4868</v>
      </c>
      <c r="C3345" t="s">
        <v>77</v>
      </c>
      <c r="D3345" t="str">
        <f>VLOOKUP(C:C,Reconciliation!B:C,2,FALSE)</f>
        <v>Admin &amp; General - Office Supplies &amp; Expenses</v>
      </c>
      <c r="E3345" t="str">
        <f>VLOOKUP(B:B,'[1]Chart of Accts'!$A:$B,2,FALSE)</f>
        <v>Utilities - Phone</v>
      </c>
      <c r="F3345" t="s">
        <v>2049</v>
      </c>
      <c r="G3345" t="s">
        <v>181</v>
      </c>
      <c r="H3345" t="s">
        <v>776</v>
      </c>
      <c r="I3345" t="s">
        <v>21</v>
      </c>
      <c r="J3345" t="s">
        <v>4868</v>
      </c>
      <c r="K3345" t="s">
        <v>703</v>
      </c>
      <c r="L3345" t="s">
        <v>728</v>
      </c>
      <c r="M3345" t="s">
        <v>2084</v>
      </c>
      <c r="N3345" t="s">
        <v>25</v>
      </c>
      <c r="O3345" t="s">
        <v>15633</v>
      </c>
      <c r="P3345" t="s">
        <v>2050</v>
      </c>
      <c r="Q3345" t="s">
        <v>707</v>
      </c>
      <c r="R3345">
        <v>304.99768349999999</v>
      </c>
      <c r="S3345" t="s">
        <v>11642</v>
      </c>
      <c r="T3345" t="s">
        <v>19090</v>
      </c>
      <c r="U3345" t="s">
        <v>19157</v>
      </c>
    </row>
    <row r="3346" spans="1:21" x14ac:dyDescent="0.25">
      <c r="A3346" t="s">
        <v>15</v>
      </c>
      <c r="B3346" t="s">
        <v>4868</v>
      </c>
      <c r="C3346" t="s">
        <v>77</v>
      </c>
      <c r="D3346" t="str">
        <f>VLOOKUP(C:C,Reconciliation!B:C,2,FALSE)</f>
        <v>Admin &amp; General - Office Supplies &amp; Expenses</v>
      </c>
      <c r="E3346" t="str">
        <f>VLOOKUP(B:B,'[1]Chart of Accts'!$A:$B,2,FALSE)</f>
        <v>Utilities - Phone</v>
      </c>
      <c r="F3346" t="s">
        <v>2049</v>
      </c>
      <c r="G3346" t="s">
        <v>806</v>
      </c>
      <c r="H3346" t="s">
        <v>776</v>
      </c>
      <c r="I3346" t="s">
        <v>21</v>
      </c>
      <c r="J3346" t="s">
        <v>4868</v>
      </c>
      <c r="K3346" t="s">
        <v>703</v>
      </c>
      <c r="L3346" t="s">
        <v>728</v>
      </c>
      <c r="M3346" t="s">
        <v>2052</v>
      </c>
      <c r="N3346" t="s">
        <v>25</v>
      </c>
      <c r="O3346" t="s">
        <v>15633</v>
      </c>
      <c r="P3346" t="s">
        <v>2050</v>
      </c>
      <c r="Q3346" t="s">
        <v>707</v>
      </c>
      <c r="R3346">
        <v>548.99583029999997</v>
      </c>
      <c r="S3346" t="s">
        <v>11642</v>
      </c>
      <c r="T3346" t="s">
        <v>19090</v>
      </c>
      <c r="U3346" t="s">
        <v>19157</v>
      </c>
    </row>
    <row r="3347" spans="1:21" x14ac:dyDescent="0.25">
      <c r="A3347" t="s">
        <v>15</v>
      </c>
      <c r="B3347" t="s">
        <v>4868</v>
      </c>
      <c r="C3347" t="s">
        <v>77</v>
      </c>
      <c r="D3347" t="str">
        <f>VLOOKUP(C:C,Reconciliation!B:C,2,FALSE)</f>
        <v>Admin &amp; General - Office Supplies &amp; Expenses</v>
      </c>
      <c r="E3347" t="str">
        <f>VLOOKUP(B:B,'[1]Chart of Accts'!$A:$B,2,FALSE)</f>
        <v>Utilities - Phone</v>
      </c>
      <c r="F3347" t="s">
        <v>4936</v>
      </c>
      <c r="G3347" t="s">
        <v>19</v>
      </c>
      <c r="H3347" t="s">
        <v>459</v>
      </c>
      <c r="I3347" t="s">
        <v>2060</v>
      </c>
      <c r="J3347" t="s">
        <v>4868</v>
      </c>
      <c r="K3347" t="s">
        <v>259</v>
      </c>
      <c r="L3347" t="s">
        <v>23</v>
      </c>
      <c r="M3347" t="s">
        <v>4937</v>
      </c>
      <c r="N3347" t="s">
        <v>53</v>
      </c>
      <c r="O3347" t="s">
        <v>16472</v>
      </c>
      <c r="P3347" t="s">
        <v>4938</v>
      </c>
      <c r="Q3347" t="s">
        <v>142</v>
      </c>
      <c r="R3347">
        <v>173.69</v>
      </c>
      <c r="S3347" t="s">
        <v>19303</v>
      </c>
      <c r="T3347" t="s">
        <v>19462</v>
      </c>
      <c r="U3347" t="s">
        <v>19090</v>
      </c>
    </row>
    <row r="3348" spans="1:21" x14ac:dyDescent="0.25">
      <c r="A3348" t="s">
        <v>15</v>
      </c>
      <c r="B3348" t="s">
        <v>4868</v>
      </c>
      <c r="C3348" t="s">
        <v>77</v>
      </c>
      <c r="D3348" t="str">
        <f>VLOOKUP(C:C,Reconciliation!B:C,2,FALSE)</f>
        <v>Admin &amp; General - Office Supplies &amp; Expenses</v>
      </c>
      <c r="E3348" t="str">
        <f>VLOOKUP(B:B,'[1]Chart of Accts'!$A:$B,2,FALSE)</f>
        <v>Utilities - Phone</v>
      </c>
      <c r="F3348" t="s">
        <v>2053</v>
      </c>
      <c r="G3348" t="s">
        <v>803</v>
      </c>
      <c r="H3348" t="s">
        <v>779</v>
      </c>
      <c r="I3348" t="s">
        <v>2054</v>
      </c>
      <c r="J3348" t="s">
        <v>4868</v>
      </c>
      <c r="K3348" t="s">
        <v>703</v>
      </c>
      <c r="L3348" t="s">
        <v>736</v>
      </c>
      <c r="M3348" t="s">
        <v>2311</v>
      </c>
      <c r="N3348" t="s">
        <v>25</v>
      </c>
      <c r="O3348" t="s">
        <v>15634</v>
      </c>
      <c r="P3348" t="s">
        <v>2055</v>
      </c>
      <c r="Q3348" t="s">
        <v>739</v>
      </c>
      <c r="R3348">
        <v>-457.502748</v>
      </c>
      <c r="S3348" t="s">
        <v>11642</v>
      </c>
      <c r="T3348" t="s">
        <v>19090</v>
      </c>
      <c r="U3348" t="s">
        <v>19157</v>
      </c>
    </row>
    <row r="3349" spans="1:21" x14ac:dyDescent="0.25">
      <c r="A3349" t="s">
        <v>15</v>
      </c>
      <c r="B3349" t="s">
        <v>4868</v>
      </c>
      <c r="C3349" t="s">
        <v>77</v>
      </c>
      <c r="D3349" t="str">
        <f>VLOOKUP(C:C,Reconciliation!B:C,2,FALSE)</f>
        <v>Admin &amp; General - Office Supplies &amp; Expenses</v>
      </c>
      <c r="E3349" t="str">
        <f>VLOOKUP(B:B,'[1]Chart of Accts'!$A:$B,2,FALSE)</f>
        <v>Utilities - Phone</v>
      </c>
      <c r="F3349" t="s">
        <v>2053</v>
      </c>
      <c r="G3349" t="s">
        <v>181</v>
      </c>
      <c r="H3349" t="s">
        <v>779</v>
      </c>
      <c r="I3349" t="s">
        <v>2054</v>
      </c>
      <c r="J3349" t="s">
        <v>4868</v>
      </c>
      <c r="K3349" t="s">
        <v>703</v>
      </c>
      <c r="L3349" t="s">
        <v>736</v>
      </c>
      <c r="M3349" t="s">
        <v>1970</v>
      </c>
      <c r="N3349" t="s">
        <v>25</v>
      </c>
      <c r="O3349" t="s">
        <v>15634</v>
      </c>
      <c r="P3349" t="s">
        <v>2055</v>
      </c>
      <c r="Q3349" t="s">
        <v>739</v>
      </c>
      <c r="R3349">
        <v>-305.00183199999998</v>
      </c>
      <c r="S3349" t="s">
        <v>11642</v>
      </c>
      <c r="T3349" t="s">
        <v>19090</v>
      </c>
      <c r="U3349" t="s">
        <v>19157</v>
      </c>
    </row>
    <row r="3350" spans="1:21" x14ac:dyDescent="0.25">
      <c r="A3350" t="s">
        <v>15</v>
      </c>
      <c r="B3350" t="s">
        <v>4868</v>
      </c>
      <c r="C3350" t="s">
        <v>77</v>
      </c>
      <c r="D3350" t="str">
        <f>VLOOKUP(C:C,Reconciliation!B:C,2,FALSE)</f>
        <v>Admin &amp; General - Office Supplies &amp; Expenses</v>
      </c>
      <c r="E3350" t="str">
        <f>VLOOKUP(B:B,'[1]Chart of Accts'!$A:$B,2,FALSE)</f>
        <v>Utilities - Phone</v>
      </c>
      <c r="F3350" t="s">
        <v>2053</v>
      </c>
      <c r="G3350" t="s">
        <v>806</v>
      </c>
      <c r="H3350" t="s">
        <v>779</v>
      </c>
      <c r="I3350" t="s">
        <v>2054</v>
      </c>
      <c r="J3350" t="s">
        <v>4868</v>
      </c>
      <c r="K3350" t="s">
        <v>703</v>
      </c>
      <c r="L3350" t="s">
        <v>736</v>
      </c>
      <c r="M3350" t="s">
        <v>2057</v>
      </c>
      <c r="N3350" t="s">
        <v>25</v>
      </c>
      <c r="O3350" t="s">
        <v>15634</v>
      </c>
      <c r="P3350" t="s">
        <v>2055</v>
      </c>
      <c r="Q3350" t="s">
        <v>739</v>
      </c>
      <c r="R3350">
        <v>-549.0032976</v>
      </c>
      <c r="S3350" t="s">
        <v>11642</v>
      </c>
      <c r="T3350" t="s">
        <v>19090</v>
      </c>
      <c r="U3350" t="s">
        <v>19157</v>
      </c>
    </row>
    <row r="3351" spans="1:21" x14ac:dyDescent="0.25">
      <c r="A3351" t="s">
        <v>15</v>
      </c>
      <c r="B3351" t="s">
        <v>4868</v>
      </c>
      <c r="C3351" t="s">
        <v>77</v>
      </c>
      <c r="D3351" t="str">
        <f>VLOOKUP(C:C,Reconciliation!B:C,2,FALSE)</f>
        <v>Admin &amp; General - Office Supplies &amp; Expenses</v>
      </c>
      <c r="E3351" t="str">
        <f>VLOOKUP(B:B,'[1]Chart of Accts'!$A:$B,2,FALSE)</f>
        <v>Utilities - Phone</v>
      </c>
      <c r="F3351" t="s">
        <v>4939</v>
      </c>
      <c r="G3351" t="s">
        <v>19</v>
      </c>
      <c r="H3351" t="s">
        <v>459</v>
      </c>
      <c r="I3351" t="s">
        <v>2063</v>
      </c>
      <c r="J3351" t="s">
        <v>4868</v>
      </c>
      <c r="K3351" t="s">
        <v>4879</v>
      </c>
      <c r="L3351" t="s">
        <v>4940</v>
      </c>
      <c r="M3351" t="s">
        <v>4941</v>
      </c>
      <c r="N3351" t="s">
        <v>53</v>
      </c>
      <c r="O3351" t="s">
        <v>16473</v>
      </c>
      <c r="P3351" t="s">
        <v>4942</v>
      </c>
      <c r="Q3351" t="s">
        <v>739</v>
      </c>
      <c r="R3351">
        <v>119.84000003278599</v>
      </c>
      <c r="S3351" t="s">
        <v>19305</v>
      </c>
      <c r="T3351" t="s">
        <v>19468</v>
      </c>
      <c r="U3351" t="s">
        <v>19090</v>
      </c>
    </row>
    <row r="3352" spans="1:21" x14ac:dyDescent="0.25">
      <c r="A3352" t="s">
        <v>15</v>
      </c>
      <c r="B3352" t="s">
        <v>4868</v>
      </c>
      <c r="C3352" t="s">
        <v>77</v>
      </c>
      <c r="D3352" t="str">
        <f>VLOOKUP(C:C,Reconciliation!B:C,2,FALSE)</f>
        <v>Admin &amp; General - Office Supplies &amp; Expenses</v>
      </c>
      <c r="E3352" t="str">
        <f>VLOOKUP(B:B,'[1]Chart of Accts'!$A:$B,2,FALSE)</f>
        <v>Utilities - Phone</v>
      </c>
      <c r="F3352" t="s">
        <v>4943</v>
      </c>
      <c r="G3352" t="s">
        <v>19</v>
      </c>
      <c r="H3352" t="s">
        <v>459</v>
      </c>
      <c r="I3352" t="s">
        <v>732</v>
      </c>
      <c r="J3352" t="s">
        <v>4868</v>
      </c>
      <c r="K3352" t="s">
        <v>259</v>
      </c>
      <c r="L3352" t="s">
        <v>23</v>
      </c>
      <c r="M3352" t="s">
        <v>4917</v>
      </c>
      <c r="N3352" t="s">
        <v>53</v>
      </c>
      <c r="O3352" t="s">
        <v>16474</v>
      </c>
      <c r="P3352" t="s">
        <v>4944</v>
      </c>
      <c r="Q3352" t="s">
        <v>142</v>
      </c>
      <c r="R3352">
        <v>32.67</v>
      </c>
      <c r="S3352" t="s">
        <v>19306</v>
      </c>
      <c r="T3352" t="s">
        <v>19493</v>
      </c>
      <c r="U3352" t="s">
        <v>19090</v>
      </c>
    </row>
    <row r="3353" spans="1:21" x14ac:dyDescent="0.25">
      <c r="A3353" t="s">
        <v>15</v>
      </c>
      <c r="B3353" t="s">
        <v>4868</v>
      </c>
      <c r="C3353" t="s">
        <v>77</v>
      </c>
      <c r="D3353" t="str">
        <f>VLOOKUP(C:C,Reconciliation!B:C,2,FALSE)</f>
        <v>Admin &amp; General - Office Supplies &amp; Expenses</v>
      </c>
      <c r="E3353" t="str">
        <f>VLOOKUP(B:B,'[1]Chart of Accts'!$A:$B,2,FALSE)</f>
        <v>Utilities - Phone</v>
      </c>
      <c r="F3353" t="s">
        <v>2068</v>
      </c>
      <c r="G3353" t="s">
        <v>775</v>
      </c>
      <c r="H3353" t="s">
        <v>776</v>
      </c>
      <c r="I3353" t="s">
        <v>37</v>
      </c>
      <c r="J3353" t="s">
        <v>4868</v>
      </c>
      <c r="K3353" t="s">
        <v>703</v>
      </c>
      <c r="L3353" t="s">
        <v>736</v>
      </c>
      <c r="M3353" t="s">
        <v>2289</v>
      </c>
      <c r="N3353" t="s">
        <v>25</v>
      </c>
      <c r="O3353" t="s">
        <v>15637</v>
      </c>
      <c r="P3353" t="s">
        <v>2069</v>
      </c>
      <c r="Q3353" t="s">
        <v>739</v>
      </c>
      <c r="R3353">
        <v>457.502748</v>
      </c>
      <c r="S3353" t="s">
        <v>11642</v>
      </c>
      <c r="T3353" t="s">
        <v>19090</v>
      </c>
      <c r="U3353" t="s">
        <v>19160</v>
      </c>
    </row>
    <row r="3354" spans="1:21" x14ac:dyDescent="0.25">
      <c r="A3354" t="s">
        <v>15</v>
      </c>
      <c r="B3354" t="s">
        <v>4868</v>
      </c>
      <c r="C3354" t="s">
        <v>77</v>
      </c>
      <c r="D3354" t="str">
        <f>VLOOKUP(C:C,Reconciliation!B:C,2,FALSE)</f>
        <v>Admin &amp; General - Office Supplies &amp; Expenses</v>
      </c>
      <c r="E3354" t="str">
        <f>VLOOKUP(B:B,'[1]Chart of Accts'!$A:$B,2,FALSE)</f>
        <v>Utilities - Phone</v>
      </c>
      <c r="F3354" t="s">
        <v>2068</v>
      </c>
      <c r="G3354" t="s">
        <v>801</v>
      </c>
      <c r="H3354" t="s">
        <v>776</v>
      </c>
      <c r="I3354" t="s">
        <v>37</v>
      </c>
      <c r="J3354" t="s">
        <v>4868</v>
      </c>
      <c r="K3354" t="s">
        <v>703</v>
      </c>
      <c r="L3354" t="s">
        <v>736</v>
      </c>
      <c r="M3354" t="s">
        <v>2084</v>
      </c>
      <c r="N3354" t="s">
        <v>25</v>
      </c>
      <c r="O3354" t="s">
        <v>15637</v>
      </c>
      <c r="P3354" t="s">
        <v>2069</v>
      </c>
      <c r="Q3354" t="s">
        <v>739</v>
      </c>
      <c r="R3354">
        <v>305.00183199999998</v>
      </c>
      <c r="S3354" t="s">
        <v>11642</v>
      </c>
      <c r="T3354" t="s">
        <v>19090</v>
      </c>
      <c r="U3354" t="s">
        <v>19160</v>
      </c>
    </row>
    <row r="3355" spans="1:21" x14ac:dyDescent="0.25">
      <c r="A3355" t="s">
        <v>15</v>
      </c>
      <c r="B3355" t="s">
        <v>4868</v>
      </c>
      <c r="C3355" t="s">
        <v>77</v>
      </c>
      <c r="D3355" t="str">
        <f>VLOOKUP(C:C,Reconciliation!B:C,2,FALSE)</f>
        <v>Admin &amp; General - Office Supplies &amp; Expenses</v>
      </c>
      <c r="E3355" t="str">
        <f>VLOOKUP(B:B,'[1]Chart of Accts'!$A:$B,2,FALSE)</f>
        <v>Utilities - Phone</v>
      </c>
      <c r="F3355" t="s">
        <v>2068</v>
      </c>
      <c r="G3355" t="s">
        <v>803</v>
      </c>
      <c r="H3355" t="s">
        <v>776</v>
      </c>
      <c r="I3355" t="s">
        <v>37</v>
      </c>
      <c r="J3355" t="s">
        <v>4868</v>
      </c>
      <c r="K3355" t="s">
        <v>703</v>
      </c>
      <c r="L3355" t="s">
        <v>736</v>
      </c>
      <c r="M3355" t="s">
        <v>2052</v>
      </c>
      <c r="N3355" t="s">
        <v>25</v>
      </c>
      <c r="O3355" t="s">
        <v>15637</v>
      </c>
      <c r="P3355" t="s">
        <v>2069</v>
      </c>
      <c r="Q3355" t="s">
        <v>739</v>
      </c>
      <c r="R3355">
        <v>549.0032976</v>
      </c>
      <c r="S3355" t="s">
        <v>11642</v>
      </c>
      <c r="T3355" t="s">
        <v>19090</v>
      </c>
      <c r="U3355" t="s">
        <v>19160</v>
      </c>
    </row>
    <row r="3356" spans="1:21" x14ac:dyDescent="0.25">
      <c r="A3356" t="s">
        <v>15</v>
      </c>
      <c r="B3356" t="s">
        <v>4868</v>
      </c>
      <c r="C3356" t="s">
        <v>77</v>
      </c>
      <c r="D3356" t="str">
        <f>VLOOKUP(C:C,Reconciliation!B:C,2,FALSE)</f>
        <v>Admin &amp; General - Office Supplies &amp; Expenses</v>
      </c>
      <c r="E3356" t="str">
        <f>VLOOKUP(B:B,'[1]Chart of Accts'!$A:$B,2,FALSE)</f>
        <v>Utilities - Phone</v>
      </c>
      <c r="F3356" t="s">
        <v>4945</v>
      </c>
      <c r="G3356" t="s">
        <v>19</v>
      </c>
      <c r="H3356" t="s">
        <v>459</v>
      </c>
      <c r="I3356" t="s">
        <v>1903</v>
      </c>
      <c r="J3356" t="s">
        <v>4868</v>
      </c>
      <c r="K3356" t="s">
        <v>259</v>
      </c>
      <c r="L3356" t="s">
        <v>23</v>
      </c>
      <c r="M3356" t="s">
        <v>4946</v>
      </c>
      <c r="N3356" t="s">
        <v>53</v>
      </c>
      <c r="O3356" t="s">
        <v>16475</v>
      </c>
      <c r="P3356" t="s">
        <v>4947</v>
      </c>
      <c r="Q3356" t="s">
        <v>142</v>
      </c>
      <c r="R3356">
        <v>207.03</v>
      </c>
      <c r="S3356" t="s">
        <v>19303</v>
      </c>
      <c r="T3356" t="s">
        <v>19462</v>
      </c>
      <c r="U3356" t="s">
        <v>19090</v>
      </c>
    </row>
    <row r="3357" spans="1:21" x14ac:dyDescent="0.25">
      <c r="A3357" t="s">
        <v>15</v>
      </c>
      <c r="B3357" t="s">
        <v>4868</v>
      </c>
      <c r="C3357" t="s">
        <v>77</v>
      </c>
      <c r="D3357" t="str">
        <f>VLOOKUP(C:C,Reconciliation!B:C,2,FALSE)</f>
        <v>Admin &amp; General - Office Supplies &amp; Expenses</v>
      </c>
      <c r="E3357" t="str">
        <f>VLOOKUP(B:B,'[1]Chart of Accts'!$A:$B,2,FALSE)</f>
        <v>Utilities - Phone</v>
      </c>
      <c r="F3357" t="s">
        <v>4948</v>
      </c>
      <c r="G3357" t="s">
        <v>19</v>
      </c>
      <c r="H3357" t="s">
        <v>459</v>
      </c>
      <c r="I3357" t="s">
        <v>2071</v>
      </c>
      <c r="J3357" t="s">
        <v>4868</v>
      </c>
      <c r="K3357" t="s">
        <v>703</v>
      </c>
      <c r="L3357" t="s">
        <v>746</v>
      </c>
      <c r="M3357" t="s">
        <v>4949</v>
      </c>
      <c r="N3357" t="s">
        <v>53</v>
      </c>
      <c r="O3357" t="s">
        <v>16476</v>
      </c>
      <c r="P3357" t="s">
        <v>4950</v>
      </c>
      <c r="Q3357" t="s">
        <v>739</v>
      </c>
      <c r="R3357">
        <v>141.383107374215</v>
      </c>
      <c r="S3357" t="s">
        <v>19304</v>
      </c>
      <c r="T3357" t="s">
        <v>19463</v>
      </c>
      <c r="U3357" t="s">
        <v>19090</v>
      </c>
    </row>
    <row r="3358" spans="1:21" x14ac:dyDescent="0.25">
      <c r="A3358" t="s">
        <v>15</v>
      </c>
      <c r="B3358" t="s">
        <v>4868</v>
      </c>
      <c r="C3358" t="s">
        <v>77</v>
      </c>
      <c r="D3358" t="str">
        <f>VLOOKUP(C:C,Reconciliation!B:C,2,FALSE)</f>
        <v>Admin &amp; General - Office Supplies &amp; Expenses</v>
      </c>
      <c r="E3358" t="str">
        <f>VLOOKUP(B:B,'[1]Chart of Accts'!$A:$B,2,FALSE)</f>
        <v>Utilities - Phone</v>
      </c>
      <c r="F3358" t="s">
        <v>2075</v>
      </c>
      <c r="G3358" t="s">
        <v>775</v>
      </c>
      <c r="H3358" t="s">
        <v>779</v>
      </c>
      <c r="I3358" t="s">
        <v>2076</v>
      </c>
      <c r="J3358" t="s">
        <v>4868</v>
      </c>
      <c r="K3358" t="s">
        <v>703</v>
      </c>
      <c r="L3358" t="s">
        <v>746</v>
      </c>
      <c r="M3358" t="s">
        <v>2311</v>
      </c>
      <c r="N3358" t="s">
        <v>25</v>
      </c>
      <c r="O3358" t="s">
        <v>15639</v>
      </c>
      <c r="P3358" t="s">
        <v>2077</v>
      </c>
      <c r="Q3358" t="s">
        <v>739</v>
      </c>
      <c r="R3358">
        <v>-457.507473</v>
      </c>
      <c r="S3358" t="s">
        <v>11642</v>
      </c>
      <c r="T3358" t="s">
        <v>19090</v>
      </c>
      <c r="U3358" t="s">
        <v>19160</v>
      </c>
    </row>
    <row r="3359" spans="1:21" x14ac:dyDescent="0.25">
      <c r="A3359" t="s">
        <v>15</v>
      </c>
      <c r="B3359" t="s">
        <v>4868</v>
      </c>
      <c r="C3359" t="s">
        <v>77</v>
      </c>
      <c r="D3359" t="str">
        <f>VLOOKUP(C:C,Reconciliation!B:C,2,FALSE)</f>
        <v>Admin &amp; General - Office Supplies &amp; Expenses</v>
      </c>
      <c r="E3359" t="str">
        <f>VLOOKUP(B:B,'[1]Chart of Accts'!$A:$B,2,FALSE)</f>
        <v>Utilities - Phone</v>
      </c>
      <c r="F3359" t="s">
        <v>2075</v>
      </c>
      <c r="G3359" t="s">
        <v>801</v>
      </c>
      <c r="H3359" t="s">
        <v>779</v>
      </c>
      <c r="I3359" t="s">
        <v>2076</v>
      </c>
      <c r="J3359" t="s">
        <v>4868</v>
      </c>
      <c r="K3359" t="s">
        <v>703</v>
      </c>
      <c r="L3359" t="s">
        <v>746</v>
      </c>
      <c r="M3359" t="s">
        <v>1970</v>
      </c>
      <c r="N3359" t="s">
        <v>25</v>
      </c>
      <c r="O3359" t="s">
        <v>15639</v>
      </c>
      <c r="P3359" t="s">
        <v>2077</v>
      </c>
      <c r="Q3359" t="s">
        <v>739</v>
      </c>
      <c r="R3359">
        <v>-305.00498199999998</v>
      </c>
      <c r="S3359" t="s">
        <v>11642</v>
      </c>
      <c r="T3359" t="s">
        <v>19090</v>
      </c>
      <c r="U3359" t="s">
        <v>19160</v>
      </c>
    </row>
    <row r="3360" spans="1:21" x14ac:dyDescent="0.25">
      <c r="A3360" t="s">
        <v>15</v>
      </c>
      <c r="B3360" t="s">
        <v>4868</v>
      </c>
      <c r="C3360" t="s">
        <v>77</v>
      </c>
      <c r="D3360" t="str">
        <f>VLOOKUP(C:C,Reconciliation!B:C,2,FALSE)</f>
        <v>Admin &amp; General - Office Supplies &amp; Expenses</v>
      </c>
      <c r="E3360" t="str">
        <f>VLOOKUP(B:B,'[1]Chart of Accts'!$A:$B,2,FALSE)</f>
        <v>Utilities - Phone</v>
      </c>
      <c r="F3360" t="s">
        <v>2075</v>
      </c>
      <c r="G3360" t="s">
        <v>803</v>
      </c>
      <c r="H3360" t="s">
        <v>779</v>
      </c>
      <c r="I3360" t="s">
        <v>2076</v>
      </c>
      <c r="J3360" t="s">
        <v>4868</v>
      </c>
      <c r="K3360" t="s">
        <v>703</v>
      </c>
      <c r="L3360" t="s">
        <v>746</v>
      </c>
      <c r="M3360" t="s">
        <v>2057</v>
      </c>
      <c r="N3360" t="s">
        <v>25</v>
      </c>
      <c r="O3360" t="s">
        <v>15639</v>
      </c>
      <c r="P3360" t="s">
        <v>2077</v>
      </c>
      <c r="Q3360" t="s">
        <v>739</v>
      </c>
      <c r="R3360">
        <v>-549.00896760000001</v>
      </c>
      <c r="S3360" t="s">
        <v>11642</v>
      </c>
      <c r="T3360" t="s">
        <v>19090</v>
      </c>
      <c r="U3360" t="s">
        <v>19160</v>
      </c>
    </row>
    <row r="3361" spans="1:21" x14ac:dyDescent="0.25">
      <c r="A3361" t="s">
        <v>15</v>
      </c>
      <c r="B3361" t="s">
        <v>4868</v>
      </c>
      <c r="C3361" t="s">
        <v>77</v>
      </c>
      <c r="D3361" t="str">
        <f>VLOOKUP(C:C,Reconciliation!B:C,2,FALSE)</f>
        <v>Admin &amp; General - Office Supplies &amp; Expenses</v>
      </c>
      <c r="E3361" t="str">
        <f>VLOOKUP(B:B,'[1]Chart of Accts'!$A:$B,2,FALSE)</f>
        <v>Utilities - Phone</v>
      </c>
      <c r="F3361" t="s">
        <v>4951</v>
      </c>
      <c r="G3361" t="s">
        <v>19</v>
      </c>
      <c r="H3361" t="s">
        <v>459</v>
      </c>
      <c r="I3361" t="s">
        <v>1293</v>
      </c>
      <c r="J3361" t="s">
        <v>4868</v>
      </c>
      <c r="K3361" t="s">
        <v>259</v>
      </c>
      <c r="L3361" t="s">
        <v>23</v>
      </c>
      <c r="M3361" t="s">
        <v>4926</v>
      </c>
      <c r="N3361" t="s">
        <v>53</v>
      </c>
      <c r="O3361" t="s">
        <v>16477</v>
      </c>
      <c r="P3361" t="s">
        <v>4952</v>
      </c>
      <c r="Q3361" t="s">
        <v>142</v>
      </c>
      <c r="R3361">
        <v>38.299999999999997</v>
      </c>
      <c r="S3361" t="s">
        <v>19306</v>
      </c>
      <c r="T3361" t="s">
        <v>19493</v>
      </c>
      <c r="U3361" t="s">
        <v>19090</v>
      </c>
    </row>
    <row r="3362" spans="1:21" x14ac:dyDescent="0.25">
      <c r="A3362" t="s">
        <v>15</v>
      </c>
      <c r="B3362" t="s">
        <v>4868</v>
      </c>
      <c r="C3362" t="s">
        <v>77</v>
      </c>
      <c r="D3362" t="str">
        <f>VLOOKUP(C:C,Reconciliation!B:C,2,FALSE)</f>
        <v>Admin &amp; General - Office Supplies &amp; Expenses</v>
      </c>
      <c r="E3362" t="str">
        <f>VLOOKUP(B:B,'[1]Chart of Accts'!$A:$B,2,FALSE)</f>
        <v>Utilities - Phone</v>
      </c>
      <c r="F3362" t="s">
        <v>4953</v>
      </c>
      <c r="G3362" t="s">
        <v>19</v>
      </c>
      <c r="H3362" t="s">
        <v>459</v>
      </c>
      <c r="I3362" t="s">
        <v>1293</v>
      </c>
      <c r="J3362" t="s">
        <v>4868</v>
      </c>
      <c r="K3362" t="s">
        <v>4879</v>
      </c>
      <c r="L3362" t="s">
        <v>4954</v>
      </c>
      <c r="M3362" t="s">
        <v>4955</v>
      </c>
      <c r="N3362" t="s">
        <v>53</v>
      </c>
      <c r="O3362" t="s">
        <v>16478</v>
      </c>
      <c r="P3362" t="s">
        <v>4956</v>
      </c>
      <c r="Q3362" t="s">
        <v>739</v>
      </c>
      <c r="R3362">
        <v>126.78999994227399</v>
      </c>
      <c r="S3362" t="s">
        <v>19305</v>
      </c>
      <c r="T3362" t="s">
        <v>19468</v>
      </c>
      <c r="U3362" t="s">
        <v>19090</v>
      </c>
    </row>
    <row r="3363" spans="1:21" x14ac:dyDescent="0.25">
      <c r="A3363" t="s">
        <v>15</v>
      </c>
      <c r="B3363" t="s">
        <v>4868</v>
      </c>
      <c r="C3363" t="s">
        <v>77</v>
      </c>
      <c r="D3363" t="str">
        <f>VLOOKUP(C:C,Reconciliation!B:C,2,FALSE)</f>
        <v>Admin &amp; General - Office Supplies &amp; Expenses</v>
      </c>
      <c r="E3363" t="str">
        <f>VLOOKUP(B:B,'[1]Chart of Accts'!$A:$B,2,FALSE)</f>
        <v>Utilities - Phone</v>
      </c>
      <c r="F3363" t="s">
        <v>4957</v>
      </c>
      <c r="G3363" t="s">
        <v>19</v>
      </c>
      <c r="H3363" t="s">
        <v>459</v>
      </c>
      <c r="I3363" t="s">
        <v>2443</v>
      </c>
      <c r="J3363" t="s">
        <v>4868</v>
      </c>
      <c r="K3363" t="s">
        <v>259</v>
      </c>
      <c r="L3363" t="s">
        <v>23</v>
      </c>
      <c r="M3363" t="s">
        <v>4958</v>
      </c>
      <c r="N3363" t="s">
        <v>53</v>
      </c>
      <c r="O3363" t="s">
        <v>16479</v>
      </c>
      <c r="P3363" t="s">
        <v>4959</v>
      </c>
      <c r="Q3363" t="s">
        <v>142</v>
      </c>
      <c r="R3363">
        <v>189.72</v>
      </c>
      <c r="S3363" t="s">
        <v>19303</v>
      </c>
      <c r="T3363" t="s">
        <v>19462</v>
      </c>
      <c r="U3363" t="s">
        <v>19090</v>
      </c>
    </row>
    <row r="3364" spans="1:21" x14ac:dyDescent="0.25">
      <c r="A3364" t="s">
        <v>15</v>
      </c>
      <c r="B3364" t="s">
        <v>4868</v>
      </c>
      <c r="C3364" t="s">
        <v>77</v>
      </c>
      <c r="D3364" t="str">
        <f>VLOOKUP(C:C,Reconciliation!B:C,2,FALSE)</f>
        <v>Admin &amp; General - Office Supplies &amp; Expenses</v>
      </c>
      <c r="E3364" t="str">
        <f>VLOOKUP(B:B,'[1]Chart of Accts'!$A:$B,2,FALSE)</f>
        <v>Utilities - Phone</v>
      </c>
      <c r="F3364" t="s">
        <v>2080</v>
      </c>
      <c r="G3364" t="s">
        <v>796</v>
      </c>
      <c r="H3364" t="s">
        <v>776</v>
      </c>
      <c r="I3364" t="s">
        <v>38</v>
      </c>
      <c r="J3364" t="s">
        <v>4868</v>
      </c>
      <c r="K3364" t="s">
        <v>703</v>
      </c>
      <c r="L3364" t="s">
        <v>746</v>
      </c>
      <c r="M3364" t="s">
        <v>2289</v>
      </c>
      <c r="N3364" t="s">
        <v>25</v>
      </c>
      <c r="O3364" t="s">
        <v>15640</v>
      </c>
      <c r="P3364" t="s">
        <v>2081</v>
      </c>
      <c r="Q3364" t="s">
        <v>739</v>
      </c>
      <c r="R3364">
        <v>457.507473</v>
      </c>
      <c r="S3364" t="s">
        <v>11642</v>
      </c>
      <c r="T3364" t="s">
        <v>19090</v>
      </c>
      <c r="U3364" t="s">
        <v>19161</v>
      </c>
    </row>
    <row r="3365" spans="1:21" x14ac:dyDescent="0.25">
      <c r="A3365" t="s">
        <v>15</v>
      </c>
      <c r="B3365" t="s">
        <v>4868</v>
      </c>
      <c r="C3365" t="s">
        <v>77</v>
      </c>
      <c r="D3365" t="str">
        <f>VLOOKUP(C:C,Reconciliation!B:C,2,FALSE)</f>
        <v>Admin &amp; General - Office Supplies &amp; Expenses</v>
      </c>
      <c r="E3365" t="str">
        <f>VLOOKUP(B:B,'[1]Chart of Accts'!$A:$B,2,FALSE)</f>
        <v>Utilities - Phone</v>
      </c>
      <c r="F3365" t="s">
        <v>2080</v>
      </c>
      <c r="G3365" t="s">
        <v>798</v>
      </c>
      <c r="H3365" t="s">
        <v>776</v>
      </c>
      <c r="I3365" t="s">
        <v>38</v>
      </c>
      <c r="J3365" t="s">
        <v>4868</v>
      </c>
      <c r="K3365" t="s">
        <v>703</v>
      </c>
      <c r="L3365" t="s">
        <v>746</v>
      </c>
      <c r="M3365" t="s">
        <v>2084</v>
      </c>
      <c r="N3365" t="s">
        <v>25</v>
      </c>
      <c r="O3365" t="s">
        <v>15640</v>
      </c>
      <c r="P3365" t="s">
        <v>2081</v>
      </c>
      <c r="Q3365" t="s">
        <v>739</v>
      </c>
      <c r="R3365">
        <v>305.00498199999998</v>
      </c>
      <c r="S3365" t="s">
        <v>11642</v>
      </c>
      <c r="T3365" t="s">
        <v>19090</v>
      </c>
      <c r="U3365" t="s">
        <v>19161</v>
      </c>
    </row>
    <row r="3366" spans="1:21" x14ac:dyDescent="0.25">
      <c r="A3366" t="s">
        <v>15</v>
      </c>
      <c r="B3366" t="s">
        <v>4868</v>
      </c>
      <c r="C3366" t="s">
        <v>77</v>
      </c>
      <c r="D3366" t="str">
        <f>VLOOKUP(C:C,Reconciliation!B:C,2,FALSE)</f>
        <v>Admin &amp; General - Office Supplies &amp; Expenses</v>
      </c>
      <c r="E3366" t="str">
        <f>VLOOKUP(B:B,'[1]Chart of Accts'!$A:$B,2,FALSE)</f>
        <v>Utilities - Phone</v>
      </c>
      <c r="F3366" t="s">
        <v>2080</v>
      </c>
      <c r="G3366" t="s">
        <v>775</v>
      </c>
      <c r="H3366" t="s">
        <v>776</v>
      </c>
      <c r="I3366" t="s">
        <v>38</v>
      </c>
      <c r="J3366" t="s">
        <v>4868</v>
      </c>
      <c r="K3366" t="s">
        <v>703</v>
      </c>
      <c r="L3366" t="s">
        <v>746</v>
      </c>
      <c r="M3366" t="s">
        <v>2052</v>
      </c>
      <c r="N3366" t="s">
        <v>25</v>
      </c>
      <c r="O3366" t="s">
        <v>15640</v>
      </c>
      <c r="P3366" t="s">
        <v>2081</v>
      </c>
      <c r="Q3366" t="s">
        <v>739</v>
      </c>
      <c r="R3366">
        <v>549.00896760000001</v>
      </c>
      <c r="S3366" t="s">
        <v>11642</v>
      </c>
      <c r="T3366" t="s">
        <v>19090</v>
      </c>
      <c r="U3366" t="s">
        <v>19161</v>
      </c>
    </row>
    <row r="3367" spans="1:21" x14ac:dyDescent="0.25">
      <c r="A3367" t="s">
        <v>15</v>
      </c>
      <c r="B3367" t="s">
        <v>4868</v>
      </c>
      <c r="C3367" t="s">
        <v>77</v>
      </c>
      <c r="D3367" t="str">
        <f>VLOOKUP(C:C,Reconciliation!B:C,2,FALSE)</f>
        <v>Admin &amp; General - Office Supplies &amp; Expenses</v>
      </c>
      <c r="E3367" t="str">
        <f>VLOOKUP(B:B,'[1]Chart of Accts'!$A:$B,2,FALSE)</f>
        <v>Utilities - Phone</v>
      </c>
      <c r="F3367" t="s">
        <v>2085</v>
      </c>
      <c r="G3367" t="s">
        <v>796</v>
      </c>
      <c r="H3367" t="s">
        <v>779</v>
      </c>
      <c r="I3367" t="s">
        <v>1366</v>
      </c>
      <c r="J3367" t="s">
        <v>4868</v>
      </c>
      <c r="K3367" t="s">
        <v>703</v>
      </c>
      <c r="L3367" t="s">
        <v>751</v>
      </c>
      <c r="M3367" t="s">
        <v>2311</v>
      </c>
      <c r="N3367" t="s">
        <v>25</v>
      </c>
      <c r="O3367" t="s">
        <v>15641</v>
      </c>
      <c r="P3367" t="s">
        <v>2086</v>
      </c>
      <c r="Q3367" t="s">
        <v>739</v>
      </c>
      <c r="R3367">
        <v>-457.49351100000001</v>
      </c>
      <c r="S3367" t="s">
        <v>11642</v>
      </c>
      <c r="T3367" t="s">
        <v>19090</v>
      </c>
      <c r="U3367" t="s">
        <v>19161</v>
      </c>
    </row>
    <row r="3368" spans="1:21" x14ac:dyDescent="0.25">
      <c r="A3368" t="s">
        <v>15</v>
      </c>
      <c r="B3368" t="s">
        <v>4868</v>
      </c>
      <c r="C3368" t="s">
        <v>77</v>
      </c>
      <c r="D3368" t="str">
        <f>VLOOKUP(C:C,Reconciliation!B:C,2,FALSE)</f>
        <v>Admin &amp; General - Office Supplies &amp; Expenses</v>
      </c>
      <c r="E3368" t="str">
        <f>VLOOKUP(B:B,'[1]Chart of Accts'!$A:$B,2,FALSE)</f>
        <v>Utilities - Phone</v>
      </c>
      <c r="F3368" t="s">
        <v>2085</v>
      </c>
      <c r="G3368" t="s">
        <v>798</v>
      </c>
      <c r="H3368" t="s">
        <v>779</v>
      </c>
      <c r="I3368" t="s">
        <v>1366</v>
      </c>
      <c r="J3368" t="s">
        <v>4868</v>
      </c>
      <c r="K3368" t="s">
        <v>703</v>
      </c>
      <c r="L3368" t="s">
        <v>751</v>
      </c>
      <c r="M3368" t="s">
        <v>1970</v>
      </c>
      <c r="N3368" t="s">
        <v>25</v>
      </c>
      <c r="O3368" t="s">
        <v>15641</v>
      </c>
      <c r="P3368" t="s">
        <v>2086</v>
      </c>
      <c r="Q3368" t="s">
        <v>739</v>
      </c>
      <c r="R3368">
        <v>-304.99567400000001</v>
      </c>
      <c r="S3368" t="s">
        <v>11642</v>
      </c>
      <c r="T3368" t="s">
        <v>19090</v>
      </c>
      <c r="U3368" t="s">
        <v>19161</v>
      </c>
    </row>
    <row r="3369" spans="1:21" x14ac:dyDescent="0.25">
      <c r="A3369" t="s">
        <v>15</v>
      </c>
      <c r="B3369" t="s">
        <v>4868</v>
      </c>
      <c r="C3369" t="s">
        <v>77</v>
      </c>
      <c r="D3369" t="str">
        <f>VLOOKUP(C:C,Reconciliation!B:C,2,FALSE)</f>
        <v>Admin &amp; General - Office Supplies &amp; Expenses</v>
      </c>
      <c r="E3369" t="str">
        <f>VLOOKUP(B:B,'[1]Chart of Accts'!$A:$B,2,FALSE)</f>
        <v>Utilities - Phone</v>
      </c>
      <c r="F3369" t="s">
        <v>2085</v>
      </c>
      <c r="G3369" t="s">
        <v>775</v>
      </c>
      <c r="H3369" t="s">
        <v>779</v>
      </c>
      <c r="I3369" t="s">
        <v>1366</v>
      </c>
      <c r="J3369" t="s">
        <v>4868</v>
      </c>
      <c r="K3369" t="s">
        <v>703</v>
      </c>
      <c r="L3369" t="s">
        <v>751</v>
      </c>
      <c r="M3369" t="s">
        <v>2057</v>
      </c>
      <c r="N3369" t="s">
        <v>25</v>
      </c>
      <c r="O3369" t="s">
        <v>15641</v>
      </c>
      <c r="P3369" t="s">
        <v>2086</v>
      </c>
      <c r="Q3369" t="s">
        <v>739</v>
      </c>
      <c r="R3369">
        <v>-548.99221320000004</v>
      </c>
      <c r="S3369" t="s">
        <v>11642</v>
      </c>
      <c r="T3369" t="s">
        <v>19090</v>
      </c>
      <c r="U3369" t="s">
        <v>19161</v>
      </c>
    </row>
    <row r="3370" spans="1:21" x14ac:dyDescent="0.25">
      <c r="A3370" t="s">
        <v>15</v>
      </c>
      <c r="B3370" t="s">
        <v>4868</v>
      </c>
      <c r="C3370" t="s">
        <v>77</v>
      </c>
      <c r="D3370" t="str">
        <f>VLOOKUP(C:C,Reconciliation!B:C,2,FALSE)</f>
        <v>Admin &amp; General - Office Supplies &amp; Expenses</v>
      </c>
      <c r="E3370" t="str">
        <f>VLOOKUP(B:B,'[1]Chart of Accts'!$A:$B,2,FALSE)</f>
        <v>Utilities - Phone</v>
      </c>
      <c r="F3370" t="s">
        <v>4960</v>
      </c>
      <c r="G3370" t="s">
        <v>19</v>
      </c>
      <c r="H3370" t="s">
        <v>459</v>
      </c>
      <c r="I3370" t="s">
        <v>626</v>
      </c>
      <c r="J3370" t="s">
        <v>4868</v>
      </c>
      <c r="K3370" t="s">
        <v>703</v>
      </c>
      <c r="L3370" t="s">
        <v>751</v>
      </c>
      <c r="M3370" t="s">
        <v>4961</v>
      </c>
      <c r="N3370" t="s">
        <v>53</v>
      </c>
      <c r="O3370" t="s">
        <v>16480</v>
      </c>
      <c r="P3370" t="s">
        <v>4962</v>
      </c>
      <c r="Q3370" t="s">
        <v>739</v>
      </c>
      <c r="R3370">
        <v>138.52561917925101</v>
      </c>
      <c r="S3370" t="s">
        <v>19304</v>
      </c>
      <c r="T3370" t="s">
        <v>19463</v>
      </c>
      <c r="U3370" t="s">
        <v>19090</v>
      </c>
    </row>
    <row r="3371" spans="1:21" x14ac:dyDescent="0.25">
      <c r="A3371" t="s">
        <v>15</v>
      </c>
      <c r="B3371" t="s">
        <v>4868</v>
      </c>
      <c r="C3371" t="s">
        <v>77</v>
      </c>
      <c r="D3371" t="str">
        <f>VLOOKUP(C:C,Reconciliation!B:C,2,FALSE)</f>
        <v>Admin &amp; General - Office Supplies &amp; Expenses</v>
      </c>
      <c r="E3371" t="str">
        <f>VLOOKUP(B:B,'[1]Chart of Accts'!$A:$B,2,FALSE)</f>
        <v>Utilities - Phone</v>
      </c>
      <c r="F3371" t="s">
        <v>4963</v>
      </c>
      <c r="G3371" t="s">
        <v>19</v>
      </c>
      <c r="H3371" t="s">
        <v>459</v>
      </c>
      <c r="I3371" t="s">
        <v>750</v>
      </c>
      <c r="J3371" t="s">
        <v>4868</v>
      </c>
      <c r="K3371" t="s">
        <v>259</v>
      </c>
      <c r="L3371" t="s">
        <v>23</v>
      </c>
      <c r="M3371" t="s">
        <v>4926</v>
      </c>
      <c r="N3371" t="s">
        <v>53</v>
      </c>
      <c r="O3371" t="s">
        <v>16481</v>
      </c>
      <c r="P3371" t="s">
        <v>4964</v>
      </c>
      <c r="Q3371" t="s">
        <v>142</v>
      </c>
      <c r="R3371">
        <v>38.299999999999997</v>
      </c>
      <c r="S3371" t="s">
        <v>19306</v>
      </c>
      <c r="T3371" t="s">
        <v>19493</v>
      </c>
      <c r="U3371" t="s">
        <v>19090</v>
      </c>
    </row>
    <row r="3372" spans="1:21" x14ac:dyDescent="0.25">
      <c r="A3372" t="s">
        <v>15</v>
      </c>
      <c r="B3372" t="s">
        <v>4868</v>
      </c>
      <c r="C3372" t="s">
        <v>77</v>
      </c>
      <c r="D3372" t="str">
        <f>VLOOKUP(C:C,Reconciliation!B:C,2,FALSE)</f>
        <v>Admin &amp; General - Office Supplies &amp; Expenses</v>
      </c>
      <c r="E3372" t="str">
        <f>VLOOKUP(B:B,'[1]Chart of Accts'!$A:$B,2,FALSE)</f>
        <v>Utilities - Phone</v>
      </c>
      <c r="F3372" t="s">
        <v>4965</v>
      </c>
      <c r="G3372" t="s">
        <v>19</v>
      </c>
      <c r="H3372" t="s">
        <v>459</v>
      </c>
      <c r="I3372" t="s">
        <v>1370</v>
      </c>
      <c r="J3372" t="s">
        <v>4868</v>
      </c>
      <c r="K3372" t="s">
        <v>4879</v>
      </c>
      <c r="L3372" t="s">
        <v>4966</v>
      </c>
      <c r="M3372" t="s">
        <v>4967</v>
      </c>
      <c r="N3372" t="s">
        <v>53</v>
      </c>
      <c r="O3372" t="s">
        <v>16482</v>
      </c>
      <c r="P3372" t="s">
        <v>4968</v>
      </c>
      <c r="Q3372" t="s">
        <v>739</v>
      </c>
      <c r="R3372">
        <v>119.65999996503299</v>
      </c>
      <c r="S3372" t="s">
        <v>19305</v>
      </c>
      <c r="T3372" t="s">
        <v>19468</v>
      </c>
      <c r="U3372" t="s">
        <v>19090</v>
      </c>
    </row>
    <row r="3373" spans="1:21" x14ac:dyDescent="0.25">
      <c r="A3373" t="s">
        <v>15</v>
      </c>
      <c r="B3373" t="s">
        <v>4868</v>
      </c>
      <c r="C3373" t="s">
        <v>77</v>
      </c>
      <c r="D3373" t="str">
        <f>VLOOKUP(C:C,Reconciliation!B:C,2,FALSE)</f>
        <v>Admin &amp; General - Office Supplies &amp; Expenses</v>
      </c>
      <c r="E3373" t="str">
        <f>VLOOKUP(B:B,'[1]Chart of Accts'!$A:$B,2,FALSE)</f>
        <v>Utilities - Phone</v>
      </c>
      <c r="F3373" t="s">
        <v>2092</v>
      </c>
      <c r="G3373" t="s">
        <v>796</v>
      </c>
      <c r="H3373" t="s">
        <v>776</v>
      </c>
      <c r="I3373" t="s">
        <v>40</v>
      </c>
      <c r="J3373" t="s">
        <v>4868</v>
      </c>
      <c r="K3373" t="s">
        <v>703</v>
      </c>
      <c r="L3373" t="s">
        <v>751</v>
      </c>
      <c r="M3373" t="s">
        <v>2084</v>
      </c>
      <c r="N3373" t="s">
        <v>25</v>
      </c>
      <c r="O3373" t="s">
        <v>15643</v>
      </c>
      <c r="P3373" t="s">
        <v>2093</v>
      </c>
      <c r="Q3373" t="s">
        <v>739</v>
      </c>
      <c r="R3373">
        <v>304.99567400000001</v>
      </c>
      <c r="S3373" t="s">
        <v>11642</v>
      </c>
      <c r="T3373" t="s">
        <v>19090</v>
      </c>
      <c r="U3373" t="s">
        <v>19162</v>
      </c>
    </row>
    <row r="3374" spans="1:21" x14ac:dyDescent="0.25">
      <c r="A3374" t="s">
        <v>15</v>
      </c>
      <c r="B3374" t="s">
        <v>4868</v>
      </c>
      <c r="C3374" t="s">
        <v>77</v>
      </c>
      <c r="D3374" t="str">
        <f>VLOOKUP(C:C,Reconciliation!B:C,2,FALSE)</f>
        <v>Admin &amp; General - Office Supplies &amp; Expenses</v>
      </c>
      <c r="E3374" t="str">
        <f>VLOOKUP(B:B,'[1]Chart of Accts'!$A:$B,2,FALSE)</f>
        <v>Utilities - Phone</v>
      </c>
      <c r="F3374" t="s">
        <v>2092</v>
      </c>
      <c r="G3374" t="s">
        <v>798</v>
      </c>
      <c r="H3374" t="s">
        <v>776</v>
      </c>
      <c r="I3374" t="s">
        <v>40</v>
      </c>
      <c r="J3374" t="s">
        <v>4868</v>
      </c>
      <c r="K3374" t="s">
        <v>703</v>
      </c>
      <c r="L3374" t="s">
        <v>751</v>
      </c>
      <c r="M3374" t="s">
        <v>2052</v>
      </c>
      <c r="N3374" t="s">
        <v>25</v>
      </c>
      <c r="O3374" t="s">
        <v>15643</v>
      </c>
      <c r="P3374" t="s">
        <v>2093</v>
      </c>
      <c r="Q3374" t="s">
        <v>739</v>
      </c>
      <c r="R3374">
        <v>548.99221320000004</v>
      </c>
      <c r="S3374" t="s">
        <v>11642</v>
      </c>
      <c r="T3374" t="s">
        <v>19090</v>
      </c>
      <c r="U3374" t="s">
        <v>19162</v>
      </c>
    </row>
    <row r="3375" spans="1:21" x14ac:dyDescent="0.25">
      <c r="A3375" t="s">
        <v>15</v>
      </c>
      <c r="B3375" t="s">
        <v>4868</v>
      </c>
      <c r="C3375" t="s">
        <v>77</v>
      </c>
      <c r="D3375" t="str">
        <f>VLOOKUP(C:C,Reconciliation!B:C,2,FALSE)</f>
        <v>Admin &amp; General - Office Supplies &amp; Expenses</v>
      </c>
      <c r="E3375" t="str">
        <f>VLOOKUP(B:B,'[1]Chart of Accts'!$A:$B,2,FALSE)</f>
        <v>Utilities - Phone</v>
      </c>
      <c r="F3375" t="s">
        <v>2092</v>
      </c>
      <c r="G3375" t="s">
        <v>901</v>
      </c>
      <c r="H3375" t="s">
        <v>776</v>
      </c>
      <c r="I3375" t="s">
        <v>40</v>
      </c>
      <c r="J3375" t="s">
        <v>4868</v>
      </c>
      <c r="K3375" t="s">
        <v>703</v>
      </c>
      <c r="L3375" t="s">
        <v>751</v>
      </c>
      <c r="M3375" t="s">
        <v>2289</v>
      </c>
      <c r="N3375" t="s">
        <v>25</v>
      </c>
      <c r="O3375" t="s">
        <v>15643</v>
      </c>
      <c r="P3375" t="s">
        <v>2093</v>
      </c>
      <c r="Q3375" t="s">
        <v>739</v>
      </c>
      <c r="R3375">
        <v>457.49351100000001</v>
      </c>
      <c r="S3375" t="s">
        <v>11642</v>
      </c>
      <c r="T3375" t="s">
        <v>19090</v>
      </c>
      <c r="U3375" t="s">
        <v>19162</v>
      </c>
    </row>
    <row r="3376" spans="1:21" x14ac:dyDescent="0.25">
      <c r="A3376" t="s">
        <v>15</v>
      </c>
      <c r="B3376" t="s">
        <v>4868</v>
      </c>
      <c r="C3376" t="s">
        <v>77</v>
      </c>
      <c r="D3376" t="str">
        <f>VLOOKUP(C:C,Reconciliation!B:C,2,FALSE)</f>
        <v>Admin &amp; General - Office Supplies &amp; Expenses</v>
      </c>
      <c r="E3376" t="str">
        <f>VLOOKUP(B:B,'[1]Chart of Accts'!$A:$B,2,FALSE)</f>
        <v>Utilities - Phone</v>
      </c>
      <c r="F3376" t="s">
        <v>4969</v>
      </c>
      <c r="G3376" t="s">
        <v>19</v>
      </c>
      <c r="H3376" t="s">
        <v>459</v>
      </c>
      <c r="I3376" t="s">
        <v>693</v>
      </c>
      <c r="J3376" t="s">
        <v>4868</v>
      </c>
      <c r="K3376" t="s">
        <v>259</v>
      </c>
      <c r="L3376" t="s">
        <v>23</v>
      </c>
      <c r="M3376" t="s">
        <v>4958</v>
      </c>
      <c r="N3376" t="s">
        <v>53</v>
      </c>
      <c r="O3376" t="s">
        <v>16483</v>
      </c>
      <c r="P3376" t="s">
        <v>4970</v>
      </c>
      <c r="Q3376" t="s">
        <v>142</v>
      </c>
      <c r="R3376">
        <v>189.72</v>
      </c>
      <c r="S3376" t="s">
        <v>19303</v>
      </c>
      <c r="T3376" t="s">
        <v>19462</v>
      </c>
      <c r="U3376" t="s">
        <v>19090</v>
      </c>
    </row>
    <row r="3377" spans="1:21" x14ac:dyDescent="0.25">
      <c r="A3377" t="s">
        <v>15</v>
      </c>
      <c r="B3377" t="s">
        <v>4868</v>
      </c>
      <c r="C3377" t="s">
        <v>77</v>
      </c>
      <c r="D3377" t="str">
        <f>VLOOKUP(C:C,Reconciliation!B:C,2,FALSE)</f>
        <v>Admin &amp; General - Office Supplies &amp; Expenses</v>
      </c>
      <c r="E3377" t="str">
        <f>VLOOKUP(B:B,'[1]Chart of Accts'!$A:$B,2,FALSE)</f>
        <v>Utilities - Phone</v>
      </c>
      <c r="F3377" t="s">
        <v>2096</v>
      </c>
      <c r="G3377" t="s">
        <v>796</v>
      </c>
      <c r="H3377" t="s">
        <v>779</v>
      </c>
      <c r="I3377" t="s">
        <v>1410</v>
      </c>
      <c r="J3377" t="s">
        <v>4868</v>
      </c>
      <c r="K3377" t="s">
        <v>703</v>
      </c>
      <c r="L3377" t="s">
        <v>1420</v>
      </c>
      <c r="M3377" t="s">
        <v>1970</v>
      </c>
      <c r="N3377" t="s">
        <v>25</v>
      </c>
      <c r="O3377" t="s">
        <v>15645</v>
      </c>
      <c r="P3377" t="s">
        <v>2097</v>
      </c>
      <c r="Q3377" t="s">
        <v>739</v>
      </c>
      <c r="R3377">
        <v>-304.99980399999998</v>
      </c>
      <c r="S3377" t="s">
        <v>11642</v>
      </c>
      <c r="T3377" t="s">
        <v>19090</v>
      </c>
      <c r="U3377" t="s">
        <v>19162</v>
      </c>
    </row>
    <row r="3378" spans="1:21" x14ac:dyDescent="0.25">
      <c r="A3378" t="s">
        <v>15</v>
      </c>
      <c r="B3378" t="s">
        <v>4868</v>
      </c>
      <c r="C3378" t="s">
        <v>77</v>
      </c>
      <c r="D3378" t="str">
        <f>VLOOKUP(C:C,Reconciliation!B:C,2,FALSE)</f>
        <v>Admin &amp; General - Office Supplies &amp; Expenses</v>
      </c>
      <c r="E3378" t="str">
        <f>VLOOKUP(B:B,'[1]Chart of Accts'!$A:$B,2,FALSE)</f>
        <v>Utilities - Phone</v>
      </c>
      <c r="F3378" t="s">
        <v>2096</v>
      </c>
      <c r="G3378" t="s">
        <v>798</v>
      </c>
      <c r="H3378" t="s">
        <v>779</v>
      </c>
      <c r="I3378" t="s">
        <v>1410</v>
      </c>
      <c r="J3378" t="s">
        <v>4868</v>
      </c>
      <c r="K3378" t="s">
        <v>703</v>
      </c>
      <c r="L3378" t="s">
        <v>1420</v>
      </c>
      <c r="M3378" t="s">
        <v>2057</v>
      </c>
      <c r="N3378" t="s">
        <v>25</v>
      </c>
      <c r="O3378" t="s">
        <v>15645</v>
      </c>
      <c r="P3378" t="s">
        <v>2097</v>
      </c>
      <c r="Q3378" t="s">
        <v>739</v>
      </c>
      <c r="R3378">
        <v>-548.99964720000003</v>
      </c>
      <c r="S3378" t="s">
        <v>11642</v>
      </c>
      <c r="T3378" t="s">
        <v>19090</v>
      </c>
      <c r="U3378" t="s">
        <v>19162</v>
      </c>
    </row>
    <row r="3379" spans="1:21" x14ac:dyDescent="0.25">
      <c r="A3379" t="s">
        <v>15</v>
      </c>
      <c r="B3379" t="s">
        <v>4868</v>
      </c>
      <c r="C3379" t="s">
        <v>77</v>
      </c>
      <c r="D3379" t="str">
        <f>VLOOKUP(C:C,Reconciliation!B:C,2,FALSE)</f>
        <v>Admin &amp; General - Office Supplies &amp; Expenses</v>
      </c>
      <c r="E3379" t="str">
        <f>VLOOKUP(B:B,'[1]Chart of Accts'!$A:$B,2,FALSE)</f>
        <v>Utilities - Phone</v>
      </c>
      <c r="F3379" t="s">
        <v>2096</v>
      </c>
      <c r="G3379" t="s">
        <v>901</v>
      </c>
      <c r="H3379" t="s">
        <v>779</v>
      </c>
      <c r="I3379" t="s">
        <v>1410</v>
      </c>
      <c r="J3379" t="s">
        <v>4868</v>
      </c>
      <c r="K3379" t="s">
        <v>703</v>
      </c>
      <c r="L3379" t="s">
        <v>1420</v>
      </c>
      <c r="M3379" t="s">
        <v>2311</v>
      </c>
      <c r="N3379" t="s">
        <v>25</v>
      </c>
      <c r="O3379" t="s">
        <v>15645</v>
      </c>
      <c r="P3379" t="s">
        <v>2097</v>
      </c>
      <c r="Q3379" t="s">
        <v>739</v>
      </c>
      <c r="R3379">
        <v>-457.499706</v>
      </c>
      <c r="S3379" t="s">
        <v>11642</v>
      </c>
      <c r="T3379" t="s">
        <v>19090</v>
      </c>
      <c r="U3379" t="s">
        <v>19162</v>
      </c>
    </row>
    <row r="3380" spans="1:21" x14ac:dyDescent="0.25">
      <c r="A3380" t="s">
        <v>15</v>
      </c>
      <c r="B3380" t="s">
        <v>4868</v>
      </c>
      <c r="C3380" t="s">
        <v>77</v>
      </c>
      <c r="D3380" t="str">
        <f>VLOOKUP(C:C,Reconciliation!B:C,2,FALSE)</f>
        <v>Admin &amp; General - Office Supplies &amp; Expenses</v>
      </c>
      <c r="E3380" t="str">
        <f>VLOOKUP(B:B,'[1]Chart of Accts'!$A:$B,2,FALSE)</f>
        <v>Utilities - Phone</v>
      </c>
      <c r="F3380" t="s">
        <v>4971</v>
      </c>
      <c r="G3380" t="s">
        <v>19</v>
      </c>
      <c r="H3380" t="s">
        <v>459</v>
      </c>
      <c r="I3380" t="s">
        <v>79</v>
      </c>
      <c r="J3380" t="s">
        <v>4868</v>
      </c>
      <c r="K3380" t="s">
        <v>703</v>
      </c>
      <c r="L3380" t="s">
        <v>1420</v>
      </c>
      <c r="M3380" t="s">
        <v>4972</v>
      </c>
      <c r="N3380" t="s">
        <v>53</v>
      </c>
      <c r="O3380" t="s">
        <v>16484</v>
      </c>
      <c r="P3380" t="s">
        <v>4973</v>
      </c>
      <c r="Q3380" t="s">
        <v>739</v>
      </c>
      <c r="R3380">
        <v>137.37880471717</v>
      </c>
      <c r="S3380" t="s">
        <v>19304</v>
      </c>
      <c r="T3380" t="s">
        <v>19463</v>
      </c>
      <c r="U3380" t="s">
        <v>19090</v>
      </c>
    </row>
    <row r="3381" spans="1:21" x14ac:dyDescent="0.25">
      <c r="A3381" t="s">
        <v>15</v>
      </c>
      <c r="B3381" t="s">
        <v>4868</v>
      </c>
      <c r="C3381" t="s">
        <v>77</v>
      </c>
      <c r="D3381" t="str">
        <f>VLOOKUP(C:C,Reconciliation!B:C,2,FALSE)</f>
        <v>Admin &amp; General - Office Supplies &amp; Expenses</v>
      </c>
      <c r="E3381" t="str">
        <f>VLOOKUP(B:B,'[1]Chart of Accts'!$A:$B,2,FALSE)</f>
        <v>Utilities - Phone</v>
      </c>
      <c r="F3381" t="s">
        <v>4974</v>
      </c>
      <c r="G3381" t="s">
        <v>19</v>
      </c>
      <c r="H3381" t="s">
        <v>459</v>
      </c>
      <c r="I3381" t="s">
        <v>2517</v>
      </c>
      <c r="J3381" t="s">
        <v>4868</v>
      </c>
      <c r="K3381" t="s">
        <v>259</v>
      </c>
      <c r="L3381" t="s">
        <v>23</v>
      </c>
      <c r="M3381" t="s">
        <v>4926</v>
      </c>
      <c r="N3381" t="s">
        <v>53</v>
      </c>
      <c r="O3381" t="s">
        <v>16485</v>
      </c>
      <c r="P3381" t="s">
        <v>4975</v>
      </c>
      <c r="Q3381" t="s">
        <v>142</v>
      </c>
      <c r="R3381">
        <v>38.299999999999997</v>
      </c>
      <c r="S3381" t="s">
        <v>19306</v>
      </c>
      <c r="T3381" t="s">
        <v>19493</v>
      </c>
      <c r="U3381" t="s">
        <v>19090</v>
      </c>
    </row>
    <row r="3382" spans="1:21" x14ac:dyDescent="0.25">
      <c r="A3382" t="s">
        <v>15</v>
      </c>
      <c r="B3382" t="s">
        <v>4868</v>
      </c>
      <c r="C3382" t="s">
        <v>77</v>
      </c>
      <c r="D3382" t="str">
        <f>VLOOKUP(C:C,Reconciliation!B:C,2,FALSE)</f>
        <v>Admin &amp; General - Office Supplies &amp; Expenses</v>
      </c>
      <c r="E3382" t="str">
        <f>VLOOKUP(B:B,'[1]Chart of Accts'!$A:$B,2,FALSE)</f>
        <v>Utilities - Phone</v>
      </c>
      <c r="F3382" t="s">
        <v>4976</v>
      </c>
      <c r="G3382" t="s">
        <v>19</v>
      </c>
      <c r="H3382" t="s">
        <v>459</v>
      </c>
      <c r="I3382" t="s">
        <v>2517</v>
      </c>
      <c r="J3382" t="s">
        <v>4868</v>
      </c>
      <c r="K3382" t="s">
        <v>4879</v>
      </c>
      <c r="L3382" t="s">
        <v>4977</v>
      </c>
      <c r="M3382" t="s">
        <v>4978</v>
      </c>
      <c r="N3382" t="s">
        <v>53</v>
      </c>
      <c r="O3382" t="s">
        <v>16486</v>
      </c>
      <c r="P3382" t="s">
        <v>4979</v>
      </c>
      <c r="Q3382" t="s">
        <v>739</v>
      </c>
      <c r="R3382">
        <v>120.690000131207</v>
      </c>
      <c r="S3382" t="s">
        <v>19305</v>
      </c>
      <c r="T3382" t="s">
        <v>19468</v>
      </c>
      <c r="U3382" t="s">
        <v>19090</v>
      </c>
    </row>
    <row r="3383" spans="1:21" x14ac:dyDescent="0.25">
      <c r="A3383" t="s">
        <v>15</v>
      </c>
      <c r="B3383" t="s">
        <v>4868</v>
      </c>
      <c r="C3383" t="s">
        <v>77</v>
      </c>
      <c r="D3383" t="str">
        <f>VLOOKUP(C:C,Reconciliation!B:C,2,FALSE)</f>
        <v>Admin &amp; General - Office Supplies &amp; Expenses</v>
      </c>
      <c r="E3383" t="str">
        <f>VLOOKUP(B:B,'[1]Chart of Accts'!$A:$B,2,FALSE)</f>
        <v>Utilities - Phone</v>
      </c>
      <c r="F3383" t="s">
        <v>2099</v>
      </c>
      <c r="G3383" t="s">
        <v>775</v>
      </c>
      <c r="H3383" t="s">
        <v>776</v>
      </c>
      <c r="I3383" t="s">
        <v>41</v>
      </c>
      <c r="J3383" t="s">
        <v>4868</v>
      </c>
      <c r="K3383" t="s">
        <v>703</v>
      </c>
      <c r="L3383" t="s">
        <v>1420</v>
      </c>
      <c r="M3383" t="s">
        <v>2289</v>
      </c>
      <c r="N3383" t="s">
        <v>25</v>
      </c>
      <c r="O3383" t="s">
        <v>15646</v>
      </c>
      <c r="P3383" t="s">
        <v>2100</v>
      </c>
      <c r="Q3383" t="s">
        <v>739</v>
      </c>
      <c r="R3383">
        <v>457.499706</v>
      </c>
      <c r="S3383" t="s">
        <v>11642</v>
      </c>
      <c r="T3383" t="s">
        <v>19090</v>
      </c>
      <c r="U3383" t="s">
        <v>19163</v>
      </c>
    </row>
    <row r="3384" spans="1:21" x14ac:dyDescent="0.25">
      <c r="A3384" t="s">
        <v>15</v>
      </c>
      <c r="B3384" t="s">
        <v>4868</v>
      </c>
      <c r="C3384" t="s">
        <v>77</v>
      </c>
      <c r="D3384" t="str">
        <f>VLOOKUP(C:C,Reconciliation!B:C,2,FALSE)</f>
        <v>Admin &amp; General - Office Supplies &amp; Expenses</v>
      </c>
      <c r="E3384" t="str">
        <f>VLOOKUP(B:B,'[1]Chart of Accts'!$A:$B,2,FALSE)</f>
        <v>Utilities - Phone</v>
      </c>
      <c r="F3384" t="s">
        <v>2099</v>
      </c>
      <c r="G3384" t="s">
        <v>801</v>
      </c>
      <c r="H3384" t="s">
        <v>776</v>
      </c>
      <c r="I3384" t="s">
        <v>41</v>
      </c>
      <c r="J3384" t="s">
        <v>4868</v>
      </c>
      <c r="K3384" t="s">
        <v>703</v>
      </c>
      <c r="L3384" t="s">
        <v>1420</v>
      </c>
      <c r="M3384" t="s">
        <v>2084</v>
      </c>
      <c r="N3384" t="s">
        <v>25</v>
      </c>
      <c r="O3384" t="s">
        <v>15646</v>
      </c>
      <c r="P3384" t="s">
        <v>2100</v>
      </c>
      <c r="Q3384" t="s">
        <v>739</v>
      </c>
      <c r="R3384">
        <v>304.99980399999998</v>
      </c>
      <c r="S3384" t="s">
        <v>11642</v>
      </c>
      <c r="T3384" t="s">
        <v>19090</v>
      </c>
      <c r="U3384" t="s">
        <v>19163</v>
      </c>
    </row>
    <row r="3385" spans="1:21" x14ac:dyDescent="0.25">
      <c r="A3385" t="s">
        <v>15</v>
      </c>
      <c r="B3385" t="s">
        <v>4868</v>
      </c>
      <c r="C3385" t="s">
        <v>77</v>
      </c>
      <c r="D3385" t="str">
        <f>VLOOKUP(C:C,Reconciliation!B:C,2,FALSE)</f>
        <v>Admin &amp; General - Office Supplies &amp; Expenses</v>
      </c>
      <c r="E3385" t="str">
        <f>VLOOKUP(B:B,'[1]Chart of Accts'!$A:$B,2,FALSE)</f>
        <v>Utilities - Phone</v>
      </c>
      <c r="F3385" t="s">
        <v>2099</v>
      </c>
      <c r="G3385" t="s">
        <v>803</v>
      </c>
      <c r="H3385" t="s">
        <v>776</v>
      </c>
      <c r="I3385" t="s">
        <v>41</v>
      </c>
      <c r="J3385" t="s">
        <v>4868</v>
      </c>
      <c r="K3385" t="s">
        <v>703</v>
      </c>
      <c r="L3385" t="s">
        <v>1420</v>
      </c>
      <c r="M3385" t="s">
        <v>2052</v>
      </c>
      <c r="N3385" t="s">
        <v>25</v>
      </c>
      <c r="O3385" t="s">
        <v>15646</v>
      </c>
      <c r="P3385" t="s">
        <v>2100</v>
      </c>
      <c r="Q3385" t="s">
        <v>739</v>
      </c>
      <c r="R3385">
        <v>548.99964720000003</v>
      </c>
      <c r="S3385" t="s">
        <v>11642</v>
      </c>
      <c r="T3385" t="s">
        <v>19090</v>
      </c>
      <c r="U3385" t="s">
        <v>19163</v>
      </c>
    </row>
    <row r="3386" spans="1:21" x14ac:dyDescent="0.25">
      <c r="A3386" t="s">
        <v>15</v>
      </c>
      <c r="B3386" t="s">
        <v>4868</v>
      </c>
      <c r="C3386" t="s">
        <v>77</v>
      </c>
      <c r="D3386" t="str">
        <f>VLOOKUP(C:C,Reconciliation!B:C,2,FALSE)</f>
        <v>Admin &amp; General - Office Supplies &amp; Expenses</v>
      </c>
      <c r="E3386" t="str">
        <f>VLOOKUP(B:B,'[1]Chart of Accts'!$A:$B,2,FALSE)</f>
        <v>Utilities - Phone</v>
      </c>
      <c r="F3386" t="s">
        <v>4980</v>
      </c>
      <c r="G3386" t="s">
        <v>19</v>
      </c>
      <c r="H3386" t="s">
        <v>459</v>
      </c>
      <c r="I3386" t="s">
        <v>3729</v>
      </c>
      <c r="J3386" t="s">
        <v>4868</v>
      </c>
      <c r="K3386" t="s">
        <v>703</v>
      </c>
      <c r="L3386" t="s">
        <v>1468</v>
      </c>
      <c r="M3386" t="s">
        <v>4981</v>
      </c>
      <c r="N3386" t="s">
        <v>53</v>
      </c>
      <c r="O3386" t="s">
        <v>16487</v>
      </c>
      <c r="P3386" t="s">
        <v>4982</v>
      </c>
      <c r="Q3386" t="s">
        <v>739</v>
      </c>
      <c r="R3386">
        <v>136.11032386697201</v>
      </c>
      <c r="S3386" t="s">
        <v>19304</v>
      </c>
      <c r="T3386" t="s">
        <v>19463</v>
      </c>
      <c r="U3386" t="s">
        <v>19090</v>
      </c>
    </row>
    <row r="3387" spans="1:21" x14ac:dyDescent="0.25">
      <c r="A3387" t="s">
        <v>15</v>
      </c>
      <c r="B3387" t="s">
        <v>4868</v>
      </c>
      <c r="C3387" t="s">
        <v>77</v>
      </c>
      <c r="D3387" t="str">
        <f>VLOOKUP(C:C,Reconciliation!B:C,2,FALSE)</f>
        <v>Admin &amp; General - Office Supplies &amp; Expenses</v>
      </c>
      <c r="E3387" t="str">
        <f>VLOOKUP(B:B,'[1]Chart of Accts'!$A:$B,2,FALSE)</f>
        <v>Utilities - Phone</v>
      </c>
      <c r="F3387" t="s">
        <v>2103</v>
      </c>
      <c r="G3387" t="s">
        <v>775</v>
      </c>
      <c r="H3387" t="s">
        <v>779</v>
      </c>
      <c r="I3387" t="s">
        <v>2104</v>
      </c>
      <c r="J3387" t="s">
        <v>4868</v>
      </c>
      <c r="K3387" t="s">
        <v>703</v>
      </c>
      <c r="L3387" t="s">
        <v>1468</v>
      </c>
      <c r="M3387" t="s">
        <v>2311</v>
      </c>
      <c r="N3387" t="s">
        <v>25</v>
      </c>
      <c r="O3387" t="s">
        <v>15648</v>
      </c>
      <c r="P3387" t="s">
        <v>2105</v>
      </c>
      <c r="Q3387" t="s">
        <v>739</v>
      </c>
      <c r="R3387">
        <v>-457.49934074999999</v>
      </c>
      <c r="S3387" t="s">
        <v>11642</v>
      </c>
      <c r="T3387" t="s">
        <v>19090</v>
      </c>
      <c r="U3387" t="s">
        <v>19163</v>
      </c>
    </row>
    <row r="3388" spans="1:21" x14ac:dyDescent="0.25">
      <c r="A3388" t="s">
        <v>15</v>
      </c>
      <c r="B3388" t="s">
        <v>4868</v>
      </c>
      <c r="C3388" t="s">
        <v>77</v>
      </c>
      <c r="D3388" t="str">
        <f>VLOOKUP(C:C,Reconciliation!B:C,2,FALSE)</f>
        <v>Admin &amp; General - Office Supplies &amp; Expenses</v>
      </c>
      <c r="E3388" t="str">
        <f>VLOOKUP(B:B,'[1]Chart of Accts'!$A:$B,2,FALSE)</f>
        <v>Utilities - Phone</v>
      </c>
      <c r="F3388" t="s">
        <v>2103</v>
      </c>
      <c r="G3388" t="s">
        <v>801</v>
      </c>
      <c r="H3388" t="s">
        <v>779</v>
      </c>
      <c r="I3388" t="s">
        <v>2104</v>
      </c>
      <c r="J3388" t="s">
        <v>4868</v>
      </c>
      <c r="K3388" t="s">
        <v>703</v>
      </c>
      <c r="L3388" t="s">
        <v>1468</v>
      </c>
      <c r="M3388" t="s">
        <v>1970</v>
      </c>
      <c r="N3388" t="s">
        <v>25</v>
      </c>
      <c r="O3388" t="s">
        <v>15648</v>
      </c>
      <c r="P3388" t="s">
        <v>2105</v>
      </c>
      <c r="Q3388" t="s">
        <v>739</v>
      </c>
      <c r="R3388">
        <v>-304.99956049999997</v>
      </c>
      <c r="S3388" t="s">
        <v>11642</v>
      </c>
      <c r="T3388" t="s">
        <v>19090</v>
      </c>
      <c r="U3388" t="s">
        <v>19163</v>
      </c>
    </row>
    <row r="3389" spans="1:21" x14ac:dyDescent="0.25">
      <c r="A3389" t="s">
        <v>15</v>
      </c>
      <c r="B3389" t="s">
        <v>4868</v>
      </c>
      <c r="C3389" t="s">
        <v>77</v>
      </c>
      <c r="D3389" t="str">
        <f>VLOOKUP(C:C,Reconciliation!B:C,2,FALSE)</f>
        <v>Admin &amp; General - Office Supplies &amp; Expenses</v>
      </c>
      <c r="E3389" t="str">
        <f>VLOOKUP(B:B,'[1]Chart of Accts'!$A:$B,2,FALSE)</f>
        <v>Utilities - Phone</v>
      </c>
      <c r="F3389" t="s">
        <v>2103</v>
      </c>
      <c r="G3389" t="s">
        <v>803</v>
      </c>
      <c r="H3389" t="s">
        <v>779</v>
      </c>
      <c r="I3389" t="s">
        <v>2104</v>
      </c>
      <c r="J3389" t="s">
        <v>4868</v>
      </c>
      <c r="K3389" t="s">
        <v>703</v>
      </c>
      <c r="L3389" t="s">
        <v>1468</v>
      </c>
      <c r="M3389" t="s">
        <v>2057</v>
      </c>
      <c r="N3389" t="s">
        <v>25</v>
      </c>
      <c r="O3389" t="s">
        <v>15648</v>
      </c>
      <c r="P3389" t="s">
        <v>2105</v>
      </c>
      <c r="Q3389" t="s">
        <v>739</v>
      </c>
      <c r="R3389">
        <v>-548.99920889999999</v>
      </c>
      <c r="S3389" t="s">
        <v>11642</v>
      </c>
      <c r="T3389" t="s">
        <v>19090</v>
      </c>
      <c r="U3389" t="s">
        <v>19163</v>
      </c>
    </row>
    <row r="3390" spans="1:21" x14ac:dyDescent="0.25">
      <c r="A3390" t="s">
        <v>15</v>
      </c>
      <c r="B3390" t="s">
        <v>4868</v>
      </c>
      <c r="C3390" t="s">
        <v>77</v>
      </c>
      <c r="D3390" t="str">
        <f>VLOOKUP(C:C,Reconciliation!B:C,2,FALSE)</f>
        <v>Admin &amp; General - Office Supplies &amp; Expenses</v>
      </c>
      <c r="E3390" t="str">
        <f>VLOOKUP(B:B,'[1]Chart of Accts'!$A:$B,2,FALSE)</f>
        <v>Utilities - Phone</v>
      </c>
      <c r="F3390" t="s">
        <v>4983</v>
      </c>
      <c r="G3390" t="s">
        <v>19</v>
      </c>
      <c r="H3390" t="s">
        <v>459</v>
      </c>
      <c r="I3390" t="s">
        <v>3729</v>
      </c>
      <c r="J3390" t="s">
        <v>4868</v>
      </c>
      <c r="K3390" t="s">
        <v>259</v>
      </c>
      <c r="L3390" t="s">
        <v>23</v>
      </c>
      <c r="M3390" t="s">
        <v>4984</v>
      </c>
      <c r="N3390" t="s">
        <v>53</v>
      </c>
      <c r="O3390" t="s">
        <v>16488</v>
      </c>
      <c r="P3390" t="s">
        <v>4985</v>
      </c>
      <c r="Q3390" t="s">
        <v>142</v>
      </c>
      <c r="R3390">
        <v>188.52</v>
      </c>
      <c r="S3390" t="s">
        <v>19303</v>
      </c>
      <c r="T3390" t="s">
        <v>19462</v>
      </c>
      <c r="U3390" t="s">
        <v>19090</v>
      </c>
    </row>
    <row r="3391" spans="1:21" x14ac:dyDescent="0.25">
      <c r="A3391" t="s">
        <v>15</v>
      </c>
      <c r="B3391" t="s">
        <v>4868</v>
      </c>
      <c r="C3391" t="s">
        <v>77</v>
      </c>
      <c r="D3391" t="str">
        <f>VLOOKUP(C:C,Reconciliation!B:C,2,FALSE)</f>
        <v>Admin &amp; General - Office Supplies &amp; Expenses</v>
      </c>
      <c r="E3391" t="str">
        <f>VLOOKUP(B:B,'[1]Chart of Accts'!$A:$B,2,FALSE)</f>
        <v>Utilities - Phone</v>
      </c>
      <c r="F3391" t="s">
        <v>4986</v>
      </c>
      <c r="G3391" t="s">
        <v>19</v>
      </c>
      <c r="H3391" t="s">
        <v>459</v>
      </c>
      <c r="I3391" t="s">
        <v>2904</v>
      </c>
      <c r="J3391" t="s">
        <v>4868</v>
      </c>
      <c r="K3391" t="s">
        <v>259</v>
      </c>
      <c r="L3391" t="s">
        <v>23</v>
      </c>
      <c r="M3391" t="s">
        <v>4926</v>
      </c>
      <c r="N3391" t="s">
        <v>53</v>
      </c>
      <c r="O3391" t="s">
        <v>16489</v>
      </c>
      <c r="P3391" t="s">
        <v>4987</v>
      </c>
      <c r="Q3391" t="s">
        <v>142</v>
      </c>
      <c r="R3391">
        <v>38.299999999999997</v>
      </c>
      <c r="S3391" t="s">
        <v>19306</v>
      </c>
      <c r="T3391" t="s">
        <v>19493</v>
      </c>
      <c r="U3391" t="s">
        <v>19090</v>
      </c>
    </row>
    <row r="3392" spans="1:21" x14ac:dyDescent="0.25">
      <c r="A3392" t="s">
        <v>15</v>
      </c>
      <c r="B3392" t="s">
        <v>4868</v>
      </c>
      <c r="C3392" t="s">
        <v>77</v>
      </c>
      <c r="D3392" t="str">
        <f>VLOOKUP(C:C,Reconciliation!B:C,2,FALSE)</f>
        <v>Admin &amp; General - Office Supplies &amp; Expenses</v>
      </c>
      <c r="E3392" t="str">
        <f>VLOOKUP(B:B,'[1]Chart of Accts'!$A:$B,2,FALSE)</f>
        <v>Utilities - Phone</v>
      </c>
      <c r="F3392" t="s">
        <v>4988</v>
      </c>
      <c r="G3392" t="s">
        <v>19</v>
      </c>
      <c r="H3392" t="s">
        <v>459</v>
      </c>
      <c r="I3392" t="s">
        <v>4989</v>
      </c>
      <c r="J3392" t="s">
        <v>4868</v>
      </c>
      <c r="K3392" t="s">
        <v>4879</v>
      </c>
      <c r="L3392" t="s">
        <v>4990</v>
      </c>
      <c r="M3392" t="s">
        <v>4991</v>
      </c>
      <c r="N3392" t="s">
        <v>53</v>
      </c>
      <c r="O3392" t="s">
        <v>16490</v>
      </c>
      <c r="P3392" t="s">
        <v>4992</v>
      </c>
      <c r="Q3392" t="s">
        <v>739</v>
      </c>
      <c r="R3392">
        <v>131.009999986016</v>
      </c>
      <c r="S3392" t="s">
        <v>19305</v>
      </c>
      <c r="T3392" t="s">
        <v>19468</v>
      </c>
      <c r="U3392" t="s">
        <v>19090</v>
      </c>
    </row>
    <row r="3393" spans="1:21" x14ac:dyDescent="0.25">
      <c r="A3393" t="s">
        <v>15</v>
      </c>
      <c r="B3393" t="s">
        <v>4868</v>
      </c>
      <c r="C3393" t="s">
        <v>77</v>
      </c>
      <c r="D3393" t="str">
        <f>VLOOKUP(C:C,Reconciliation!B:C,2,FALSE)</f>
        <v>Admin &amp; General - Office Supplies &amp; Expenses</v>
      </c>
      <c r="E3393" t="str">
        <f>VLOOKUP(B:B,'[1]Chart of Accts'!$A:$B,2,FALSE)</f>
        <v>Utilities - Phone</v>
      </c>
      <c r="F3393" t="s">
        <v>2106</v>
      </c>
      <c r="G3393" t="s">
        <v>815</v>
      </c>
      <c r="H3393" t="s">
        <v>776</v>
      </c>
      <c r="I3393" t="s">
        <v>42</v>
      </c>
      <c r="J3393" t="s">
        <v>4868</v>
      </c>
      <c r="K3393" t="s">
        <v>703</v>
      </c>
      <c r="L3393" t="s">
        <v>1468</v>
      </c>
      <c r="M3393" t="s">
        <v>2289</v>
      </c>
      <c r="N3393" t="s">
        <v>25</v>
      </c>
      <c r="O3393" t="s">
        <v>15649</v>
      </c>
      <c r="P3393" t="s">
        <v>2107</v>
      </c>
      <c r="Q3393" t="s">
        <v>739</v>
      </c>
      <c r="R3393">
        <v>457.49934074999999</v>
      </c>
      <c r="S3393" t="s">
        <v>11642</v>
      </c>
      <c r="T3393" t="s">
        <v>19090</v>
      </c>
      <c r="U3393" t="s">
        <v>19099</v>
      </c>
    </row>
    <row r="3394" spans="1:21" x14ac:dyDescent="0.25">
      <c r="A3394" t="s">
        <v>15</v>
      </c>
      <c r="B3394" t="s">
        <v>4868</v>
      </c>
      <c r="C3394" t="s">
        <v>77</v>
      </c>
      <c r="D3394" t="str">
        <f>VLOOKUP(C:C,Reconciliation!B:C,2,FALSE)</f>
        <v>Admin &amp; General - Office Supplies &amp; Expenses</v>
      </c>
      <c r="E3394" t="str">
        <f>VLOOKUP(B:B,'[1]Chart of Accts'!$A:$B,2,FALSE)</f>
        <v>Utilities - Phone</v>
      </c>
      <c r="F3394" t="s">
        <v>2106</v>
      </c>
      <c r="G3394" t="s">
        <v>817</v>
      </c>
      <c r="H3394" t="s">
        <v>776</v>
      </c>
      <c r="I3394" t="s">
        <v>42</v>
      </c>
      <c r="J3394" t="s">
        <v>4868</v>
      </c>
      <c r="K3394" t="s">
        <v>703</v>
      </c>
      <c r="L3394" t="s">
        <v>1468</v>
      </c>
      <c r="M3394" t="s">
        <v>2084</v>
      </c>
      <c r="N3394" t="s">
        <v>25</v>
      </c>
      <c r="O3394" t="s">
        <v>15649</v>
      </c>
      <c r="P3394" t="s">
        <v>2107</v>
      </c>
      <c r="Q3394" t="s">
        <v>739</v>
      </c>
      <c r="R3394">
        <v>304.99956049999997</v>
      </c>
      <c r="S3394" t="s">
        <v>11642</v>
      </c>
      <c r="T3394" t="s">
        <v>19090</v>
      </c>
      <c r="U3394" t="s">
        <v>19099</v>
      </c>
    </row>
    <row r="3395" spans="1:21" x14ac:dyDescent="0.25">
      <c r="A3395" t="s">
        <v>15</v>
      </c>
      <c r="B3395" t="s">
        <v>4868</v>
      </c>
      <c r="C3395" t="s">
        <v>77</v>
      </c>
      <c r="D3395" t="str">
        <f>VLOOKUP(C:C,Reconciliation!B:C,2,FALSE)</f>
        <v>Admin &amp; General - Office Supplies &amp; Expenses</v>
      </c>
      <c r="E3395" t="str">
        <f>VLOOKUP(B:B,'[1]Chart of Accts'!$A:$B,2,FALSE)</f>
        <v>Utilities - Phone</v>
      </c>
      <c r="F3395" t="s">
        <v>2106</v>
      </c>
      <c r="G3395" t="s">
        <v>819</v>
      </c>
      <c r="H3395" t="s">
        <v>776</v>
      </c>
      <c r="I3395" t="s">
        <v>42</v>
      </c>
      <c r="J3395" t="s">
        <v>4868</v>
      </c>
      <c r="K3395" t="s">
        <v>703</v>
      </c>
      <c r="L3395" t="s">
        <v>1468</v>
      </c>
      <c r="M3395" t="s">
        <v>2052</v>
      </c>
      <c r="N3395" t="s">
        <v>25</v>
      </c>
      <c r="O3395" t="s">
        <v>15649</v>
      </c>
      <c r="P3395" t="s">
        <v>2107</v>
      </c>
      <c r="Q3395" t="s">
        <v>739</v>
      </c>
      <c r="R3395">
        <v>548.99920889999999</v>
      </c>
      <c r="S3395" t="s">
        <v>11642</v>
      </c>
      <c r="T3395" t="s">
        <v>19090</v>
      </c>
      <c r="U3395" t="s">
        <v>19099</v>
      </c>
    </row>
    <row r="3396" spans="1:21" x14ac:dyDescent="0.25">
      <c r="A3396" t="s">
        <v>15</v>
      </c>
      <c r="B3396" t="s">
        <v>4868</v>
      </c>
      <c r="C3396" t="s">
        <v>77</v>
      </c>
      <c r="D3396" t="str">
        <f>VLOOKUP(C:C,Reconciliation!B:C,2,FALSE)</f>
        <v>Admin &amp; General - Office Supplies &amp; Expenses</v>
      </c>
      <c r="E3396" t="str">
        <f>VLOOKUP(B:B,'[1]Chart of Accts'!$A:$B,2,FALSE)</f>
        <v>Utilities - Phone</v>
      </c>
      <c r="F3396" t="s">
        <v>2110</v>
      </c>
      <c r="G3396" t="s">
        <v>815</v>
      </c>
      <c r="H3396" t="s">
        <v>779</v>
      </c>
      <c r="I3396" t="s">
        <v>2111</v>
      </c>
      <c r="J3396" t="s">
        <v>4868</v>
      </c>
      <c r="K3396" t="s">
        <v>703</v>
      </c>
      <c r="L3396" t="s">
        <v>1520</v>
      </c>
      <c r="M3396" t="s">
        <v>2311</v>
      </c>
      <c r="N3396" t="s">
        <v>25</v>
      </c>
      <c r="O3396" t="s">
        <v>15651</v>
      </c>
      <c r="P3396" t="s">
        <v>2112</v>
      </c>
      <c r="Q3396" t="s">
        <v>739</v>
      </c>
      <c r="R3396">
        <v>-457.49960625</v>
      </c>
      <c r="S3396" t="s">
        <v>11642</v>
      </c>
      <c r="T3396" t="s">
        <v>19090</v>
      </c>
      <c r="U3396" t="s">
        <v>19099</v>
      </c>
    </row>
    <row r="3397" spans="1:21" x14ac:dyDescent="0.25">
      <c r="A3397" t="s">
        <v>15</v>
      </c>
      <c r="B3397" t="s">
        <v>4868</v>
      </c>
      <c r="C3397" t="s">
        <v>77</v>
      </c>
      <c r="D3397" t="str">
        <f>VLOOKUP(C:C,Reconciliation!B:C,2,FALSE)</f>
        <v>Admin &amp; General - Office Supplies &amp; Expenses</v>
      </c>
      <c r="E3397" t="str">
        <f>VLOOKUP(B:B,'[1]Chart of Accts'!$A:$B,2,FALSE)</f>
        <v>Utilities - Phone</v>
      </c>
      <c r="F3397" t="s">
        <v>2110</v>
      </c>
      <c r="G3397" t="s">
        <v>817</v>
      </c>
      <c r="H3397" t="s">
        <v>779</v>
      </c>
      <c r="I3397" t="s">
        <v>2111</v>
      </c>
      <c r="J3397" t="s">
        <v>4868</v>
      </c>
      <c r="K3397" t="s">
        <v>703</v>
      </c>
      <c r="L3397" t="s">
        <v>1520</v>
      </c>
      <c r="M3397" t="s">
        <v>1970</v>
      </c>
      <c r="N3397" t="s">
        <v>25</v>
      </c>
      <c r="O3397" t="s">
        <v>15651</v>
      </c>
      <c r="P3397" t="s">
        <v>2112</v>
      </c>
      <c r="Q3397" t="s">
        <v>739</v>
      </c>
      <c r="R3397">
        <v>-304.99973749999998</v>
      </c>
      <c r="S3397" t="s">
        <v>11642</v>
      </c>
      <c r="T3397" t="s">
        <v>19090</v>
      </c>
      <c r="U3397" t="s">
        <v>19099</v>
      </c>
    </row>
    <row r="3398" spans="1:21" x14ac:dyDescent="0.25">
      <c r="A3398" t="s">
        <v>15</v>
      </c>
      <c r="B3398" t="s">
        <v>4868</v>
      </c>
      <c r="C3398" t="s">
        <v>77</v>
      </c>
      <c r="D3398" t="str">
        <f>VLOOKUP(C:C,Reconciliation!B:C,2,FALSE)</f>
        <v>Admin &amp; General - Office Supplies &amp; Expenses</v>
      </c>
      <c r="E3398" t="str">
        <f>VLOOKUP(B:B,'[1]Chart of Accts'!$A:$B,2,FALSE)</f>
        <v>Utilities - Phone</v>
      </c>
      <c r="F3398" t="s">
        <v>2110</v>
      </c>
      <c r="G3398" t="s">
        <v>819</v>
      </c>
      <c r="H3398" t="s">
        <v>779</v>
      </c>
      <c r="I3398" t="s">
        <v>2111</v>
      </c>
      <c r="J3398" t="s">
        <v>4868</v>
      </c>
      <c r="K3398" t="s">
        <v>703</v>
      </c>
      <c r="L3398" t="s">
        <v>1520</v>
      </c>
      <c r="M3398" t="s">
        <v>2057</v>
      </c>
      <c r="N3398" t="s">
        <v>25</v>
      </c>
      <c r="O3398" t="s">
        <v>15651</v>
      </c>
      <c r="P3398" t="s">
        <v>2112</v>
      </c>
      <c r="Q3398" t="s">
        <v>739</v>
      </c>
      <c r="R3398">
        <v>-548.9995275</v>
      </c>
      <c r="S3398" t="s">
        <v>11642</v>
      </c>
      <c r="T3398" t="s">
        <v>19090</v>
      </c>
      <c r="U3398" t="s">
        <v>19099</v>
      </c>
    </row>
    <row r="3399" spans="1:21" x14ac:dyDescent="0.25">
      <c r="A3399" t="s">
        <v>15</v>
      </c>
      <c r="B3399" t="s">
        <v>4868</v>
      </c>
      <c r="C3399" t="s">
        <v>77</v>
      </c>
      <c r="D3399" t="str">
        <f>VLOOKUP(C:C,Reconciliation!B:C,2,FALSE)</f>
        <v>Admin &amp; General - Office Supplies &amp; Expenses</v>
      </c>
      <c r="E3399" t="str">
        <f>VLOOKUP(B:B,'[1]Chart of Accts'!$A:$B,2,FALSE)</f>
        <v>Utilities - Phone</v>
      </c>
      <c r="F3399" t="s">
        <v>4993</v>
      </c>
      <c r="G3399" t="s">
        <v>19</v>
      </c>
      <c r="H3399" t="s">
        <v>459</v>
      </c>
      <c r="I3399" t="s">
        <v>1539</v>
      </c>
      <c r="J3399" t="s">
        <v>4868</v>
      </c>
      <c r="K3399" t="s">
        <v>259</v>
      </c>
      <c r="L3399" t="s">
        <v>23</v>
      </c>
      <c r="M3399" t="s">
        <v>4994</v>
      </c>
      <c r="N3399" t="s">
        <v>53</v>
      </c>
      <c r="O3399" t="s">
        <v>16491</v>
      </c>
      <c r="P3399" t="s">
        <v>4995</v>
      </c>
      <c r="Q3399" t="s">
        <v>142</v>
      </c>
      <c r="R3399">
        <v>205.98</v>
      </c>
      <c r="S3399" t="s">
        <v>19303</v>
      </c>
      <c r="T3399" t="s">
        <v>19462</v>
      </c>
      <c r="U3399" t="s">
        <v>19090</v>
      </c>
    </row>
    <row r="3400" spans="1:21" x14ac:dyDescent="0.25">
      <c r="A3400" t="s">
        <v>15</v>
      </c>
      <c r="B3400" t="s">
        <v>4868</v>
      </c>
      <c r="C3400" t="s">
        <v>77</v>
      </c>
      <c r="D3400" t="str">
        <f>VLOOKUP(C:C,Reconciliation!B:C,2,FALSE)</f>
        <v>Admin &amp; General - Office Supplies &amp; Expenses</v>
      </c>
      <c r="E3400" t="str">
        <f>VLOOKUP(B:B,'[1]Chart of Accts'!$A:$B,2,FALSE)</f>
        <v>Utilities - Phone</v>
      </c>
      <c r="F3400" t="s">
        <v>4996</v>
      </c>
      <c r="G3400" t="s">
        <v>19</v>
      </c>
      <c r="H3400" t="s">
        <v>459</v>
      </c>
      <c r="I3400" t="s">
        <v>1543</v>
      </c>
      <c r="J3400" t="s">
        <v>4868</v>
      </c>
      <c r="K3400" t="s">
        <v>703</v>
      </c>
      <c r="L3400" t="s">
        <v>1520</v>
      </c>
      <c r="M3400" t="s">
        <v>4997</v>
      </c>
      <c r="N3400" t="s">
        <v>53</v>
      </c>
      <c r="O3400" t="s">
        <v>16492</v>
      </c>
      <c r="P3400" t="s">
        <v>4998</v>
      </c>
      <c r="Q3400" t="s">
        <v>739</v>
      </c>
      <c r="R3400">
        <v>137.280503848645</v>
      </c>
      <c r="S3400" t="s">
        <v>19304</v>
      </c>
      <c r="T3400" t="s">
        <v>19463</v>
      </c>
      <c r="U3400" t="s">
        <v>19090</v>
      </c>
    </row>
    <row r="3401" spans="1:21" x14ac:dyDescent="0.25">
      <c r="A3401" t="s">
        <v>15</v>
      </c>
      <c r="B3401" t="s">
        <v>4868</v>
      </c>
      <c r="C3401" t="s">
        <v>77</v>
      </c>
      <c r="D3401" t="str">
        <f>VLOOKUP(C:C,Reconciliation!B:C,2,FALSE)</f>
        <v>Admin &amp; General - Office Supplies &amp; Expenses</v>
      </c>
      <c r="E3401" t="str">
        <f>VLOOKUP(B:B,'[1]Chart of Accts'!$A:$B,2,FALSE)</f>
        <v>Utilities - Phone</v>
      </c>
      <c r="F3401" t="s">
        <v>4999</v>
      </c>
      <c r="G3401" t="s">
        <v>19</v>
      </c>
      <c r="H3401" t="s">
        <v>459</v>
      </c>
      <c r="I3401" t="s">
        <v>2603</v>
      </c>
      <c r="J3401" t="s">
        <v>4868</v>
      </c>
      <c r="K3401" t="s">
        <v>259</v>
      </c>
      <c r="L3401" t="s">
        <v>23</v>
      </c>
      <c r="M3401" t="s">
        <v>4917</v>
      </c>
      <c r="N3401" t="s">
        <v>53</v>
      </c>
      <c r="O3401" t="s">
        <v>16493</v>
      </c>
      <c r="P3401" t="s">
        <v>5000</v>
      </c>
      <c r="Q3401" t="s">
        <v>142</v>
      </c>
      <c r="R3401">
        <v>32.67</v>
      </c>
      <c r="S3401" t="s">
        <v>19306</v>
      </c>
      <c r="T3401" t="s">
        <v>19493</v>
      </c>
      <c r="U3401" t="s">
        <v>19090</v>
      </c>
    </row>
    <row r="3402" spans="1:21" x14ac:dyDescent="0.25">
      <c r="A3402" t="s">
        <v>15</v>
      </c>
      <c r="B3402" t="s">
        <v>4868</v>
      </c>
      <c r="C3402" t="s">
        <v>77</v>
      </c>
      <c r="D3402" t="str">
        <f>VLOOKUP(C:C,Reconciliation!B:C,2,FALSE)</f>
        <v>Admin &amp; General - Office Supplies &amp; Expenses</v>
      </c>
      <c r="E3402" t="str">
        <f>VLOOKUP(B:B,'[1]Chart of Accts'!$A:$B,2,FALSE)</f>
        <v>Utilities - Phone</v>
      </c>
      <c r="F3402" t="s">
        <v>5001</v>
      </c>
      <c r="G3402" t="s">
        <v>19</v>
      </c>
      <c r="H3402" t="s">
        <v>459</v>
      </c>
      <c r="I3402" t="s">
        <v>2603</v>
      </c>
      <c r="J3402" t="s">
        <v>4868</v>
      </c>
      <c r="K3402" t="s">
        <v>4879</v>
      </c>
      <c r="L3402" t="s">
        <v>5002</v>
      </c>
      <c r="M3402" t="s">
        <v>5003</v>
      </c>
      <c r="N3402" t="s">
        <v>53</v>
      </c>
      <c r="O3402" t="s">
        <v>16494</v>
      </c>
      <c r="P3402" t="s">
        <v>5004</v>
      </c>
      <c r="Q3402" t="s">
        <v>739</v>
      </c>
      <c r="R3402">
        <v>122.39999987601701</v>
      </c>
      <c r="S3402" t="s">
        <v>19305</v>
      </c>
      <c r="T3402" t="s">
        <v>19468</v>
      </c>
      <c r="U3402" t="s">
        <v>19090</v>
      </c>
    </row>
    <row r="3403" spans="1:21" x14ac:dyDescent="0.25">
      <c r="A3403" t="s">
        <v>15</v>
      </c>
      <c r="B3403" t="s">
        <v>4868</v>
      </c>
      <c r="C3403" t="s">
        <v>77</v>
      </c>
      <c r="D3403" t="str">
        <f>VLOOKUP(C:C,Reconciliation!B:C,2,FALSE)</f>
        <v>Admin &amp; General - Office Supplies &amp; Expenses</v>
      </c>
      <c r="E3403" t="str">
        <f>VLOOKUP(B:B,'[1]Chart of Accts'!$A:$B,2,FALSE)</f>
        <v>Utilities - Phone</v>
      </c>
      <c r="F3403" t="s">
        <v>774</v>
      </c>
      <c r="G3403" t="s">
        <v>820</v>
      </c>
      <c r="H3403" t="s">
        <v>776</v>
      </c>
      <c r="I3403" t="s">
        <v>44</v>
      </c>
      <c r="J3403" t="s">
        <v>4868</v>
      </c>
      <c r="K3403" t="s">
        <v>703</v>
      </c>
      <c r="L3403" t="s">
        <v>1520</v>
      </c>
      <c r="M3403" t="s">
        <v>2289</v>
      </c>
      <c r="N3403" t="s">
        <v>25</v>
      </c>
      <c r="O3403" t="s">
        <v>15350</v>
      </c>
      <c r="P3403" t="s">
        <v>777</v>
      </c>
      <c r="Q3403" t="s">
        <v>739</v>
      </c>
      <c r="R3403">
        <v>457.49960625</v>
      </c>
      <c r="S3403" t="s">
        <v>11642</v>
      </c>
      <c r="T3403" t="s">
        <v>19090</v>
      </c>
      <c r="U3403" t="s">
        <v>19099</v>
      </c>
    </row>
    <row r="3404" spans="1:21" x14ac:dyDescent="0.25">
      <c r="A3404" t="s">
        <v>15</v>
      </c>
      <c r="B3404" t="s">
        <v>4868</v>
      </c>
      <c r="C3404" t="s">
        <v>77</v>
      </c>
      <c r="D3404" t="str">
        <f>VLOOKUP(C:C,Reconciliation!B:C,2,FALSE)</f>
        <v>Admin &amp; General - Office Supplies &amp; Expenses</v>
      </c>
      <c r="E3404" t="str">
        <f>VLOOKUP(B:B,'[1]Chart of Accts'!$A:$B,2,FALSE)</f>
        <v>Utilities - Phone</v>
      </c>
      <c r="F3404" t="s">
        <v>774</v>
      </c>
      <c r="G3404" t="s">
        <v>822</v>
      </c>
      <c r="H3404" t="s">
        <v>776</v>
      </c>
      <c r="I3404" t="s">
        <v>44</v>
      </c>
      <c r="J3404" t="s">
        <v>4868</v>
      </c>
      <c r="K3404" t="s">
        <v>703</v>
      </c>
      <c r="L3404" t="s">
        <v>1520</v>
      </c>
      <c r="M3404" t="s">
        <v>2084</v>
      </c>
      <c r="N3404" t="s">
        <v>25</v>
      </c>
      <c r="O3404" t="s">
        <v>15350</v>
      </c>
      <c r="P3404" t="s">
        <v>777</v>
      </c>
      <c r="Q3404" t="s">
        <v>739</v>
      </c>
      <c r="R3404">
        <v>304.99973749999998</v>
      </c>
      <c r="S3404" t="s">
        <v>11642</v>
      </c>
      <c r="T3404" t="s">
        <v>19090</v>
      </c>
      <c r="U3404" t="s">
        <v>19099</v>
      </c>
    </row>
    <row r="3405" spans="1:21" x14ac:dyDescent="0.25">
      <c r="A3405" t="s">
        <v>15</v>
      </c>
      <c r="B3405" t="s">
        <v>4868</v>
      </c>
      <c r="C3405" t="s">
        <v>77</v>
      </c>
      <c r="D3405" t="str">
        <f>VLOOKUP(C:C,Reconciliation!B:C,2,FALSE)</f>
        <v>Admin &amp; General - Office Supplies &amp; Expenses</v>
      </c>
      <c r="E3405" t="str">
        <f>VLOOKUP(B:B,'[1]Chart of Accts'!$A:$B,2,FALSE)</f>
        <v>Utilities - Phone</v>
      </c>
      <c r="F3405" t="s">
        <v>774</v>
      </c>
      <c r="G3405" t="s">
        <v>824</v>
      </c>
      <c r="H3405" t="s">
        <v>776</v>
      </c>
      <c r="I3405" t="s">
        <v>44</v>
      </c>
      <c r="J3405" t="s">
        <v>4868</v>
      </c>
      <c r="K3405" t="s">
        <v>703</v>
      </c>
      <c r="L3405" t="s">
        <v>1520</v>
      </c>
      <c r="M3405" t="s">
        <v>2052</v>
      </c>
      <c r="N3405" t="s">
        <v>25</v>
      </c>
      <c r="O3405" t="s">
        <v>15350</v>
      </c>
      <c r="P3405" t="s">
        <v>777</v>
      </c>
      <c r="Q3405" t="s">
        <v>739</v>
      </c>
      <c r="R3405">
        <v>548.9995275</v>
      </c>
      <c r="S3405" t="s">
        <v>11642</v>
      </c>
      <c r="T3405" t="s">
        <v>19090</v>
      </c>
      <c r="U3405" t="s">
        <v>19099</v>
      </c>
    </row>
    <row r="3406" spans="1:21" x14ac:dyDescent="0.25">
      <c r="A3406" t="s">
        <v>15</v>
      </c>
      <c r="B3406" t="s">
        <v>4868</v>
      </c>
      <c r="C3406" t="s">
        <v>77</v>
      </c>
      <c r="D3406" t="str">
        <f>VLOOKUP(C:C,Reconciliation!B:C,2,FALSE)</f>
        <v>Admin &amp; General - Office Supplies &amp; Expenses</v>
      </c>
      <c r="E3406" t="str">
        <f>VLOOKUP(B:B,'[1]Chart of Accts'!$A:$B,2,FALSE)</f>
        <v>Utilities - Phone</v>
      </c>
      <c r="F3406" t="s">
        <v>5005</v>
      </c>
      <c r="G3406" t="s">
        <v>19</v>
      </c>
      <c r="H3406" t="s">
        <v>459</v>
      </c>
      <c r="I3406" t="s">
        <v>1950</v>
      </c>
      <c r="J3406" t="s">
        <v>4868</v>
      </c>
      <c r="K3406" t="s">
        <v>259</v>
      </c>
      <c r="L3406" t="s">
        <v>23</v>
      </c>
      <c r="M3406" t="s">
        <v>4994</v>
      </c>
      <c r="N3406" t="s">
        <v>53</v>
      </c>
      <c r="O3406" t="s">
        <v>16495</v>
      </c>
      <c r="P3406" t="s">
        <v>5006</v>
      </c>
      <c r="Q3406" t="s">
        <v>142</v>
      </c>
      <c r="R3406">
        <v>205.98</v>
      </c>
      <c r="S3406" t="s">
        <v>19303</v>
      </c>
      <c r="T3406" t="s">
        <v>19462</v>
      </c>
      <c r="U3406" t="s">
        <v>19090</v>
      </c>
    </row>
    <row r="3407" spans="1:21" x14ac:dyDescent="0.25">
      <c r="A3407" t="s">
        <v>15</v>
      </c>
      <c r="B3407" t="s">
        <v>4868</v>
      </c>
      <c r="C3407" t="s">
        <v>77</v>
      </c>
      <c r="D3407" t="str">
        <f>VLOOKUP(C:C,Reconciliation!B:C,2,FALSE)</f>
        <v>Admin &amp; General - Office Supplies &amp; Expenses</v>
      </c>
      <c r="E3407" t="str">
        <f>VLOOKUP(B:B,'[1]Chart of Accts'!$A:$B,2,FALSE)</f>
        <v>Utilities - Phone</v>
      </c>
      <c r="F3407" t="s">
        <v>778</v>
      </c>
      <c r="G3407" t="s">
        <v>820</v>
      </c>
      <c r="H3407" t="s">
        <v>779</v>
      </c>
      <c r="I3407" t="s">
        <v>780</v>
      </c>
      <c r="J3407" t="s">
        <v>4868</v>
      </c>
      <c r="K3407" t="s">
        <v>703</v>
      </c>
      <c r="L3407" t="s">
        <v>2666</v>
      </c>
      <c r="M3407" t="s">
        <v>2311</v>
      </c>
      <c r="N3407" t="s">
        <v>25</v>
      </c>
      <c r="O3407" t="s">
        <v>15351</v>
      </c>
      <c r="P3407" t="s">
        <v>781</v>
      </c>
      <c r="Q3407" t="s">
        <v>739</v>
      </c>
      <c r="R3407">
        <v>-457.50445574999998</v>
      </c>
      <c r="S3407" t="s">
        <v>11642</v>
      </c>
      <c r="T3407" t="s">
        <v>19090</v>
      </c>
      <c r="U3407" t="s">
        <v>19099</v>
      </c>
    </row>
    <row r="3408" spans="1:21" x14ac:dyDescent="0.25">
      <c r="A3408" t="s">
        <v>15</v>
      </c>
      <c r="B3408" t="s">
        <v>4868</v>
      </c>
      <c r="C3408" t="s">
        <v>77</v>
      </c>
      <c r="D3408" t="str">
        <f>VLOOKUP(C:C,Reconciliation!B:C,2,FALSE)</f>
        <v>Admin &amp; General - Office Supplies &amp; Expenses</v>
      </c>
      <c r="E3408" t="str">
        <f>VLOOKUP(B:B,'[1]Chart of Accts'!$A:$B,2,FALSE)</f>
        <v>Utilities - Phone</v>
      </c>
      <c r="F3408" t="s">
        <v>778</v>
      </c>
      <c r="G3408" t="s">
        <v>822</v>
      </c>
      <c r="H3408" t="s">
        <v>779</v>
      </c>
      <c r="I3408" t="s">
        <v>780</v>
      </c>
      <c r="J3408" t="s">
        <v>4868</v>
      </c>
      <c r="K3408" t="s">
        <v>703</v>
      </c>
      <c r="L3408" t="s">
        <v>2666</v>
      </c>
      <c r="M3408" t="s">
        <v>1970</v>
      </c>
      <c r="N3408" t="s">
        <v>25</v>
      </c>
      <c r="O3408" t="s">
        <v>15351</v>
      </c>
      <c r="P3408" t="s">
        <v>781</v>
      </c>
      <c r="Q3408" t="s">
        <v>739</v>
      </c>
      <c r="R3408">
        <v>-305.0029705</v>
      </c>
      <c r="S3408" t="s">
        <v>11642</v>
      </c>
      <c r="T3408" t="s">
        <v>19090</v>
      </c>
      <c r="U3408" t="s">
        <v>19099</v>
      </c>
    </row>
    <row r="3409" spans="1:21" x14ac:dyDescent="0.25">
      <c r="A3409" t="s">
        <v>15</v>
      </c>
      <c r="B3409" t="s">
        <v>4868</v>
      </c>
      <c r="C3409" t="s">
        <v>77</v>
      </c>
      <c r="D3409" t="str">
        <f>VLOOKUP(C:C,Reconciliation!B:C,2,FALSE)</f>
        <v>Admin &amp; General - Office Supplies &amp; Expenses</v>
      </c>
      <c r="E3409" t="str">
        <f>VLOOKUP(B:B,'[1]Chart of Accts'!$A:$B,2,FALSE)</f>
        <v>Utilities - Phone</v>
      </c>
      <c r="F3409" t="s">
        <v>778</v>
      </c>
      <c r="G3409" t="s">
        <v>824</v>
      </c>
      <c r="H3409" t="s">
        <v>779</v>
      </c>
      <c r="I3409" t="s">
        <v>780</v>
      </c>
      <c r="J3409" t="s">
        <v>4868</v>
      </c>
      <c r="K3409" t="s">
        <v>703</v>
      </c>
      <c r="L3409" t="s">
        <v>2666</v>
      </c>
      <c r="M3409" t="s">
        <v>2057</v>
      </c>
      <c r="N3409" t="s">
        <v>25</v>
      </c>
      <c r="O3409" t="s">
        <v>15351</v>
      </c>
      <c r="P3409" t="s">
        <v>781</v>
      </c>
      <c r="Q3409" t="s">
        <v>739</v>
      </c>
      <c r="R3409">
        <v>-549.00534689999995</v>
      </c>
      <c r="S3409" t="s">
        <v>11642</v>
      </c>
      <c r="T3409" t="s">
        <v>19090</v>
      </c>
      <c r="U3409" t="s">
        <v>19099</v>
      </c>
    </row>
    <row r="3410" spans="1:21" x14ac:dyDescent="0.25">
      <c r="A3410" t="s">
        <v>15</v>
      </c>
      <c r="B3410" t="s">
        <v>4868</v>
      </c>
      <c r="C3410" t="s">
        <v>77</v>
      </c>
      <c r="D3410" t="str">
        <f>VLOOKUP(C:C,Reconciliation!B:C,2,FALSE)</f>
        <v>Admin &amp; General - Office Supplies &amp; Expenses</v>
      </c>
      <c r="E3410" t="str">
        <f>VLOOKUP(B:B,'[1]Chart of Accts'!$A:$B,2,FALSE)</f>
        <v>Utilities - Phone</v>
      </c>
      <c r="F3410" t="s">
        <v>5007</v>
      </c>
      <c r="G3410" t="s">
        <v>19</v>
      </c>
      <c r="H3410" t="s">
        <v>459</v>
      </c>
      <c r="I3410" t="s">
        <v>642</v>
      </c>
      <c r="J3410" t="s">
        <v>4868</v>
      </c>
      <c r="K3410" t="s">
        <v>4879</v>
      </c>
      <c r="L3410" t="s">
        <v>5008</v>
      </c>
      <c r="M3410" t="s">
        <v>5009</v>
      </c>
      <c r="N3410" t="s">
        <v>53</v>
      </c>
      <c r="O3410" t="s">
        <v>16496</v>
      </c>
      <c r="P3410" t="s">
        <v>5010</v>
      </c>
      <c r="Q3410" t="s">
        <v>739</v>
      </c>
      <c r="R3410">
        <v>121.190000080823</v>
      </c>
      <c r="S3410" t="s">
        <v>19305</v>
      </c>
      <c r="T3410" t="s">
        <v>19468</v>
      </c>
      <c r="U3410" t="s">
        <v>19090</v>
      </c>
    </row>
    <row r="3411" spans="1:21" x14ac:dyDescent="0.25">
      <c r="A3411" t="s">
        <v>15</v>
      </c>
      <c r="B3411" t="s">
        <v>4868</v>
      </c>
      <c r="C3411" t="s">
        <v>77</v>
      </c>
      <c r="D3411" t="str">
        <f>VLOOKUP(C:C,Reconciliation!B:C,2,FALSE)</f>
        <v>Admin &amp; General - Office Supplies &amp; Expenses</v>
      </c>
      <c r="E3411" t="str">
        <f>VLOOKUP(B:B,'[1]Chart of Accts'!$A:$B,2,FALSE)</f>
        <v>Utilities - Phone</v>
      </c>
      <c r="F3411" t="s">
        <v>5011</v>
      </c>
      <c r="G3411" t="s">
        <v>19</v>
      </c>
      <c r="H3411" t="s">
        <v>459</v>
      </c>
      <c r="I3411" t="s">
        <v>2738</v>
      </c>
      <c r="J3411" t="s">
        <v>4868</v>
      </c>
      <c r="K3411" t="s">
        <v>703</v>
      </c>
      <c r="L3411" t="s">
        <v>2666</v>
      </c>
      <c r="M3411" t="s">
        <v>5012</v>
      </c>
      <c r="N3411" t="s">
        <v>53</v>
      </c>
      <c r="O3411" t="s">
        <v>16497</v>
      </c>
      <c r="P3411" t="s">
        <v>5013</v>
      </c>
      <c r="Q3411" t="s">
        <v>739</v>
      </c>
      <c r="R3411">
        <v>135.77786737451501</v>
      </c>
      <c r="S3411" t="s">
        <v>19304</v>
      </c>
      <c r="T3411" t="s">
        <v>19463</v>
      </c>
      <c r="U3411" t="s">
        <v>19090</v>
      </c>
    </row>
    <row r="3412" spans="1:21" x14ac:dyDescent="0.25">
      <c r="A3412" t="s">
        <v>15</v>
      </c>
      <c r="B3412" t="s">
        <v>4868</v>
      </c>
      <c r="C3412" t="s">
        <v>77</v>
      </c>
      <c r="D3412" t="str">
        <f>VLOOKUP(C:C,Reconciliation!B:C,2,FALSE)</f>
        <v>Admin &amp; General - Office Supplies &amp; Expenses</v>
      </c>
      <c r="E3412" t="str">
        <f>VLOOKUP(B:B,'[1]Chart of Accts'!$A:$B,2,FALSE)</f>
        <v>Utilities - Phone</v>
      </c>
      <c r="F3412" t="s">
        <v>5014</v>
      </c>
      <c r="G3412" t="s">
        <v>19</v>
      </c>
      <c r="H3412" t="s">
        <v>459</v>
      </c>
      <c r="I3412" t="s">
        <v>2738</v>
      </c>
      <c r="J3412" t="s">
        <v>4868</v>
      </c>
      <c r="K3412" t="s">
        <v>259</v>
      </c>
      <c r="L3412" t="s">
        <v>23</v>
      </c>
      <c r="M3412" t="s">
        <v>4926</v>
      </c>
      <c r="N3412" t="s">
        <v>53</v>
      </c>
      <c r="O3412" t="s">
        <v>16498</v>
      </c>
      <c r="P3412" t="s">
        <v>5015</v>
      </c>
      <c r="Q3412" t="s">
        <v>142</v>
      </c>
      <c r="R3412">
        <v>38.299999999999997</v>
      </c>
      <c r="S3412" t="s">
        <v>19306</v>
      </c>
      <c r="T3412" t="s">
        <v>19493</v>
      </c>
      <c r="U3412" t="s">
        <v>19090</v>
      </c>
    </row>
    <row r="3413" spans="1:21" x14ac:dyDescent="0.25">
      <c r="A3413" t="s">
        <v>15</v>
      </c>
      <c r="B3413" t="s">
        <v>4868</v>
      </c>
      <c r="C3413" t="s">
        <v>77</v>
      </c>
      <c r="D3413" t="str">
        <f>VLOOKUP(C:C,Reconciliation!B:C,2,FALSE)</f>
        <v>Admin &amp; General - Office Supplies &amp; Expenses</v>
      </c>
      <c r="E3413" t="str">
        <f>VLOOKUP(B:B,'[1]Chart of Accts'!$A:$B,2,FALSE)</f>
        <v>Utilities - Phone</v>
      </c>
      <c r="F3413" t="s">
        <v>5016</v>
      </c>
      <c r="G3413" t="s">
        <v>19</v>
      </c>
      <c r="H3413" t="s">
        <v>459</v>
      </c>
      <c r="I3413" t="s">
        <v>2696</v>
      </c>
      <c r="J3413" t="s">
        <v>4868</v>
      </c>
      <c r="K3413" t="s">
        <v>259</v>
      </c>
      <c r="L3413" t="s">
        <v>23</v>
      </c>
      <c r="M3413" t="s">
        <v>5017</v>
      </c>
      <c r="N3413" t="s">
        <v>53</v>
      </c>
      <c r="O3413" t="s">
        <v>16499</v>
      </c>
      <c r="P3413" t="s">
        <v>5018</v>
      </c>
      <c r="Q3413" t="s">
        <v>142</v>
      </c>
      <c r="R3413">
        <v>206.77</v>
      </c>
      <c r="S3413" t="s">
        <v>19303</v>
      </c>
      <c r="T3413" t="s">
        <v>19462</v>
      </c>
      <c r="U3413" t="s">
        <v>19090</v>
      </c>
    </row>
    <row r="3414" spans="1:21" x14ac:dyDescent="0.25">
      <c r="A3414" t="s">
        <v>15</v>
      </c>
      <c r="B3414" t="s">
        <v>4868</v>
      </c>
      <c r="C3414" t="s">
        <v>77</v>
      </c>
      <c r="D3414" t="str">
        <f>VLOOKUP(C:C,Reconciliation!B:C,2,FALSE)</f>
        <v>Admin &amp; General - Office Supplies &amp; Expenses</v>
      </c>
      <c r="E3414" t="str">
        <f>VLOOKUP(B:B,'[1]Chart of Accts'!$A:$B,2,FALSE)</f>
        <v>Utilities - Phone</v>
      </c>
      <c r="F3414" t="s">
        <v>2118</v>
      </c>
      <c r="G3414" t="s">
        <v>801</v>
      </c>
      <c r="H3414" t="s">
        <v>776</v>
      </c>
      <c r="I3414" t="s">
        <v>45</v>
      </c>
      <c r="J3414" t="s">
        <v>4868</v>
      </c>
      <c r="K3414" t="s">
        <v>703</v>
      </c>
      <c r="L3414" t="s">
        <v>2666</v>
      </c>
      <c r="M3414" t="s">
        <v>2084</v>
      </c>
      <c r="N3414" t="s">
        <v>25</v>
      </c>
      <c r="O3414" t="s">
        <v>15652</v>
      </c>
      <c r="P3414" t="s">
        <v>2119</v>
      </c>
      <c r="Q3414" t="s">
        <v>739</v>
      </c>
      <c r="R3414">
        <v>305.0029705</v>
      </c>
      <c r="S3414" t="s">
        <v>11642</v>
      </c>
      <c r="T3414" t="s">
        <v>19090</v>
      </c>
      <c r="U3414" t="s">
        <v>19163</v>
      </c>
    </row>
    <row r="3415" spans="1:21" x14ac:dyDescent="0.25">
      <c r="A3415" t="s">
        <v>15</v>
      </c>
      <c r="B3415" t="s">
        <v>4868</v>
      </c>
      <c r="C3415" t="s">
        <v>77</v>
      </c>
      <c r="D3415" t="str">
        <f>VLOOKUP(C:C,Reconciliation!B:C,2,FALSE)</f>
        <v>Admin &amp; General - Office Supplies &amp; Expenses</v>
      </c>
      <c r="E3415" t="str">
        <f>VLOOKUP(B:B,'[1]Chart of Accts'!$A:$B,2,FALSE)</f>
        <v>Utilities - Phone</v>
      </c>
      <c r="F3415" t="s">
        <v>2118</v>
      </c>
      <c r="G3415" t="s">
        <v>803</v>
      </c>
      <c r="H3415" t="s">
        <v>776</v>
      </c>
      <c r="I3415" t="s">
        <v>45</v>
      </c>
      <c r="J3415" t="s">
        <v>4868</v>
      </c>
      <c r="K3415" t="s">
        <v>703</v>
      </c>
      <c r="L3415" t="s">
        <v>2666</v>
      </c>
      <c r="M3415" t="s">
        <v>2052</v>
      </c>
      <c r="N3415" t="s">
        <v>25</v>
      </c>
      <c r="O3415" t="s">
        <v>15652</v>
      </c>
      <c r="P3415" t="s">
        <v>2119</v>
      </c>
      <c r="Q3415" t="s">
        <v>739</v>
      </c>
      <c r="R3415">
        <v>549.00534689999995</v>
      </c>
      <c r="S3415" t="s">
        <v>11642</v>
      </c>
      <c r="T3415" t="s">
        <v>19090</v>
      </c>
      <c r="U3415" t="s">
        <v>19163</v>
      </c>
    </row>
    <row r="3416" spans="1:21" x14ac:dyDescent="0.25">
      <c r="A3416" t="s">
        <v>15</v>
      </c>
      <c r="B3416" t="s">
        <v>4868</v>
      </c>
      <c r="C3416" t="s">
        <v>77</v>
      </c>
      <c r="D3416" t="str">
        <f>VLOOKUP(C:C,Reconciliation!B:C,2,FALSE)</f>
        <v>Admin &amp; General - Office Supplies &amp; Expenses</v>
      </c>
      <c r="E3416" t="str">
        <f>VLOOKUP(B:B,'[1]Chart of Accts'!$A:$B,2,FALSE)</f>
        <v>Utilities - Phone</v>
      </c>
      <c r="F3416" t="s">
        <v>5019</v>
      </c>
      <c r="G3416" t="s">
        <v>19</v>
      </c>
      <c r="H3416" t="s">
        <v>459</v>
      </c>
      <c r="I3416" t="s">
        <v>770</v>
      </c>
      <c r="J3416" t="s">
        <v>4868</v>
      </c>
      <c r="K3416" t="s">
        <v>703</v>
      </c>
      <c r="L3416" t="s">
        <v>1667</v>
      </c>
      <c r="M3416" t="s">
        <v>5020</v>
      </c>
      <c r="N3416" t="s">
        <v>53</v>
      </c>
      <c r="O3416" t="s">
        <v>16500</v>
      </c>
      <c r="P3416" t="s">
        <v>5021</v>
      </c>
      <c r="Q3416" t="s">
        <v>739</v>
      </c>
      <c r="R3416">
        <v>141.63938929723</v>
      </c>
      <c r="S3416" t="s">
        <v>19304</v>
      </c>
      <c r="T3416" t="s">
        <v>19463</v>
      </c>
      <c r="U3416" t="s">
        <v>19090</v>
      </c>
    </row>
    <row r="3417" spans="1:21" x14ac:dyDescent="0.25">
      <c r="A3417" t="s">
        <v>15</v>
      </c>
      <c r="B3417" t="s">
        <v>4868</v>
      </c>
      <c r="C3417" t="s">
        <v>77</v>
      </c>
      <c r="D3417" t="str">
        <f>VLOOKUP(C:C,Reconciliation!B:C,2,FALSE)</f>
        <v>Admin &amp; General - Office Supplies &amp; Expenses</v>
      </c>
      <c r="E3417" t="str">
        <f>VLOOKUP(B:B,'[1]Chart of Accts'!$A:$B,2,FALSE)</f>
        <v>Utilities - Phone</v>
      </c>
      <c r="F3417" t="s">
        <v>2120</v>
      </c>
      <c r="G3417" t="s">
        <v>801</v>
      </c>
      <c r="H3417" t="s">
        <v>779</v>
      </c>
      <c r="I3417" t="s">
        <v>2121</v>
      </c>
      <c r="J3417" t="s">
        <v>4868</v>
      </c>
      <c r="K3417" t="s">
        <v>703</v>
      </c>
      <c r="L3417" t="s">
        <v>1667</v>
      </c>
      <c r="M3417" t="s">
        <v>1970</v>
      </c>
      <c r="N3417" t="s">
        <v>25</v>
      </c>
      <c r="O3417" t="s">
        <v>15653</v>
      </c>
      <c r="P3417" t="s">
        <v>2122</v>
      </c>
      <c r="Q3417" t="s">
        <v>739</v>
      </c>
      <c r="R3417">
        <v>-304.99910699999998</v>
      </c>
      <c r="S3417" t="s">
        <v>11642</v>
      </c>
      <c r="T3417" t="s">
        <v>19090</v>
      </c>
      <c r="U3417" t="s">
        <v>19163</v>
      </c>
    </row>
    <row r="3418" spans="1:21" x14ac:dyDescent="0.25">
      <c r="A3418" t="s">
        <v>15</v>
      </c>
      <c r="B3418" t="s">
        <v>4868</v>
      </c>
      <c r="C3418" t="s">
        <v>77</v>
      </c>
      <c r="D3418" t="str">
        <f>VLOOKUP(C:C,Reconciliation!B:C,2,FALSE)</f>
        <v>Admin &amp; General - Office Supplies &amp; Expenses</v>
      </c>
      <c r="E3418" t="str">
        <f>VLOOKUP(B:B,'[1]Chart of Accts'!$A:$B,2,FALSE)</f>
        <v>Utilities - Phone</v>
      </c>
      <c r="F3418" t="s">
        <v>2120</v>
      </c>
      <c r="G3418" t="s">
        <v>803</v>
      </c>
      <c r="H3418" t="s">
        <v>779</v>
      </c>
      <c r="I3418" t="s">
        <v>2121</v>
      </c>
      <c r="J3418" t="s">
        <v>4868</v>
      </c>
      <c r="K3418" t="s">
        <v>703</v>
      </c>
      <c r="L3418" t="s">
        <v>1667</v>
      </c>
      <c r="M3418" t="s">
        <v>2057</v>
      </c>
      <c r="N3418" t="s">
        <v>25</v>
      </c>
      <c r="O3418" t="s">
        <v>15653</v>
      </c>
      <c r="P3418" t="s">
        <v>2122</v>
      </c>
      <c r="Q3418" t="s">
        <v>739</v>
      </c>
      <c r="R3418">
        <v>-548.99839259999999</v>
      </c>
      <c r="S3418" t="s">
        <v>11642</v>
      </c>
      <c r="T3418" t="s">
        <v>19090</v>
      </c>
      <c r="U3418" t="s">
        <v>19163</v>
      </c>
    </row>
    <row r="3419" spans="1:21" x14ac:dyDescent="0.25">
      <c r="A3419" t="s">
        <v>15</v>
      </c>
      <c r="B3419" t="s">
        <v>4868</v>
      </c>
      <c r="C3419" t="s">
        <v>77</v>
      </c>
      <c r="D3419" t="str">
        <f>VLOOKUP(C:C,Reconciliation!B:C,2,FALSE)</f>
        <v>Admin &amp; General - Office Supplies &amp; Expenses</v>
      </c>
      <c r="E3419" t="str">
        <f>VLOOKUP(B:B,'[1]Chart of Accts'!$A:$B,2,FALSE)</f>
        <v>Utilities - Phone</v>
      </c>
      <c r="F3419" t="s">
        <v>5022</v>
      </c>
      <c r="G3419" t="s">
        <v>19</v>
      </c>
      <c r="H3419" t="s">
        <v>459</v>
      </c>
      <c r="I3419" t="s">
        <v>124</v>
      </c>
      <c r="J3419" t="s">
        <v>4868</v>
      </c>
      <c r="K3419" t="s">
        <v>259</v>
      </c>
      <c r="L3419" t="s">
        <v>23</v>
      </c>
      <c r="M3419" t="s">
        <v>4926</v>
      </c>
      <c r="N3419" t="s">
        <v>53</v>
      </c>
      <c r="O3419" t="s">
        <v>16501</v>
      </c>
      <c r="P3419" t="s">
        <v>5023</v>
      </c>
      <c r="Q3419" t="s">
        <v>142</v>
      </c>
      <c r="R3419">
        <v>38.299999999999997</v>
      </c>
      <c r="S3419" t="s">
        <v>19306</v>
      </c>
      <c r="T3419" t="s">
        <v>19493</v>
      </c>
      <c r="U3419" t="s">
        <v>19090</v>
      </c>
    </row>
    <row r="3420" spans="1:21" x14ac:dyDescent="0.25">
      <c r="A3420" t="s">
        <v>15</v>
      </c>
      <c r="B3420" t="s">
        <v>4868</v>
      </c>
      <c r="C3420" t="s">
        <v>77</v>
      </c>
      <c r="D3420" t="str">
        <f>VLOOKUP(C:C,Reconciliation!B:C,2,FALSE)</f>
        <v>Admin &amp; General - Office Supplies &amp; Expenses</v>
      </c>
      <c r="E3420" t="str">
        <f>VLOOKUP(B:B,'[1]Chart of Accts'!$A:$B,2,FALSE)</f>
        <v>Utilities - Phone</v>
      </c>
      <c r="F3420" t="s">
        <v>5024</v>
      </c>
      <c r="G3420" t="s">
        <v>19</v>
      </c>
      <c r="H3420" t="s">
        <v>459</v>
      </c>
      <c r="I3420" t="s">
        <v>2123</v>
      </c>
      <c r="J3420" t="s">
        <v>4868</v>
      </c>
      <c r="K3420" t="s">
        <v>4879</v>
      </c>
      <c r="L3420" t="s">
        <v>5025</v>
      </c>
      <c r="M3420" t="s">
        <v>5026</v>
      </c>
      <c r="N3420" t="s">
        <v>53</v>
      </c>
      <c r="O3420" t="s">
        <v>16502</v>
      </c>
      <c r="P3420" t="s">
        <v>5027</v>
      </c>
      <c r="Q3420" t="s">
        <v>739</v>
      </c>
      <c r="R3420">
        <v>125.659999923592</v>
      </c>
      <c r="S3420" t="s">
        <v>19305</v>
      </c>
      <c r="T3420" t="s">
        <v>19468</v>
      </c>
      <c r="U3420" t="s">
        <v>19090</v>
      </c>
    </row>
    <row r="3421" spans="1:21" x14ac:dyDescent="0.25">
      <c r="A3421" t="s">
        <v>15</v>
      </c>
      <c r="B3421" t="s">
        <v>4868</v>
      </c>
      <c r="C3421" t="s">
        <v>77</v>
      </c>
      <c r="D3421" t="str">
        <f>VLOOKUP(C:C,Reconciliation!B:C,2,FALSE)</f>
        <v>Admin &amp; General - Office Supplies &amp; Expenses</v>
      </c>
      <c r="E3421" t="str">
        <f>VLOOKUP(B:B,'[1]Chart of Accts'!$A:$B,2,FALSE)</f>
        <v>Utilities - Phone</v>
      </c>
      <c r="F3421" t="s">
        <v>2127</v>
      </c>
      <c r="G3421" t="s">
        <v>819</v>
      </c>
      <c r="H3421" t="s">
        <v>776</v>
      </c>
      <c r="I3421" t="s">
        <v>46</v>
      </c>
      <c r="J3421" t="s">
        <v>4868</v>
      </c>
      <c r="K3421" t="s">
        <v>703</v>
      </c>
      <c r="L3421" t="s">
        <v>1667</v>
      </c>
      <c r="M3421" t="s">
        <v>2084</v>
      </c>
      <c r="N3421" t="s">
        <v>25</v>
      </c>
      <c r="O3421" t="s">
        <v>15655</v>
      </c>
      <c r="P3421" t="s">
        <v>2128</v>
      </c>
      <c r="Q3421" t="s">
        <v>739</v>
      </c>
      <c r="R3421">
        <v>304.99910699999998</v>
      </c>
      <c r="S3421" t="s">
        <v>11642</v>
      </c>
      <c r="T3421" t="s">
        <v>19090</v>
      </c>
      <c r="U3421" t="s">
        <v>19099</v>
      </c>
    </row>
    <row r="3422" spans="1:21" x14ac:dyDescent="0.25">
      <c r="A3422" t="s">
        <v>15</v>
      </c>
      <c r="B3422" t="s">
        <v>4868</v>
      </c>
      <c r="C3422" t="s">
        <v>77</v>
      </c>
      <c r="D3422" t="str">
        <f>VLOOKUP(C:C,Reconciliation!B:C,2,FALSE)</f>
        <v>Admin &amp; General - Office Supplies &amp; Expenses</v>
      </c>
      <c r="E3422" t="str">
        <f>VLOOKUP(B:B,'[1]Chart of Accts'!$A:$B,2,FALSE)</f>
        <v>Utilities - Phone</v>
      </c>
      <c r="F3422" t="s">
        <v>2127</v>
      </c>
      <c r="G3422" t="s">
        <v>820</v>
      </c>
      <c r="H3422" t="s">
        <v>776</v>
      </c>
      <c r="I3422" t="s">
        <v>46</v>
      </c>
      <c r="J3422" t="s">
        <v>4868</v>
      </c>
      <c r="K3422" t="s">
        <v>703</v>
      </c>
      <c r="L3422" t="s">
        <v>1667</v>
      </c>
      <c r="M3422" t="s">
        <v>2052</v>
      </c>
      <c r="N3422" t="s">
        <v>25</v>
      </c>
      <c r="O3422" t="s">
        <v>15655</v>
      </c>
      <c r="P3422" t="s">
        <v>2128</v>
      </c>
      <c r="Q3422" t="s">
        <v>739</v>
      </c>
      <c r="R3422">
        <v>548.99839259999999</v>
      </c>
      <c r="S3422" t="s">
        <v>11642</v>
      </c>
      <c r="T3422" t="s">
        <v>19090</v>
      </c>
      <c r="U3422" t="s">
        <v>19099</v>
      </c>
    </row>
    <row r="3423" spans="1:21" x14ac:dyDescent="0.25">
      <c r="A3423" t="s">
        <v>15</v>
      </c>
      <c r="B3423" t="s">
        <v>5028</v>
      </c>
      <c r="C3423" t="s">
        <v>77</v>
      </c>
      <c r="D3423" t="str">
        <f>VLOOKUP(C:C,Reconciliation!B:C,2,FALSE)</f>
        <v>Admin &amp; General - Office Supplies &amp; Expenses</v>
      </c>
      <c r="E3423" t="str">
        <f>VLOOKUP(B:B,'[1]Chart of Accts'!$A:$B,2,FALSE)</f>
        <v>Utilities - Wireless Services-Cell Phones &amp; Pagers</v>
      </c>
      <c r="F3423" t="s">
        <v>5029</v>
      </c>
      <c r="G3423" t="s">
        <v>19</v>
      </c>
      <c r="H3423" t="s">
        <v>459</v>
      </c>
      <c r="I3423" t="s">
        <v>783</v>
      </c>
      <c r="J3423" t="s">
        <v>5028</v>
      </c>
      <c r="K3423" t="s">
        <v>703</v>
      </c>
      <c r="L3423" t="s">
        <v>704</v>
      </c>
      <c r="M3423" t="s">
        <v>5030</v>
      </c>
      <c r="N3423" t="s">
        <v>53</v>
      </c>
      <c r="O3423" t="s">
        <v>16503</v>
      </c>
      <c r="P3423" t="s">
        <v>5031</v>
      </c>
      <c r="Q3423" t="s">
        <v>707</v>
      </c>
      <c r="R3423">
        <v>318.20546462792498</v>
      </c>
      <c r="S3423" t="s">
        <v>19307</v>
      </c>
      <c r="T3423" t="s">
        <v>19460</v>
      </c>
      <c r="U3423" t="s">
        <v>19090</v>
      </c>
    </row>
    <row r="3424" spans="1:21" x14ac:dyDescent="0.25">
      <c r="A3424" t="s">
        <v>15</v>
      </c>
      <c r="B3424" t="s">
        <v>5028</v>
      </c>
      <c r="C3424" t="s">
        <v>77</v>
      </c>
      <c r="D3424" t="str">
        <f>VLOOKUP(C:C,Reconciliation!B:C,2,FALSE)</f>
        <v>Admin &amp; General - Office Supplies &amp; Expenses</v>
      </c>
      <c r="E3424" t="str">
        <f>VLOOKUP(B:B,'[1]Chart of Accts'!$A:$B,2,FALSE)</f>
        <v>Utilities - Wireless Services-Cell Phones &amp; Pagers</v>
      </c>
      <c r="F3424" t="s">
        <v>5032</v>
      </c>
      <c r="G3424" t="s">
        <v>19</v>
      </c>
      <c r="H3424" t="s">
        <v>459</v>
      </c>
      <c r="I3424" t="s">
        <v>664</v>
      </c>
      <c r="J3424" t="s">
        <v>5028</v>
      </c>
      <c r="K3424" t="s">
        <v>703</v>
      </c>
      <c r="L3424" t="s">
        <v>721</v>
      </c>
      <c r="M3424" t="s">
        <v>5033</v>
      </c>
      <c r="N3424" t="s">
        <v>53</v>
      </c>
      <c r="O3424" t="s">
        <v>16504</v>
      </c>
      <c r="P3424" t="s">
        <v>5034</v>
      </c>
      <c r="Q3424" t="s">
        <v>707</v>
      </c>
      <c r="R3424">
        <v>295.08813842255898</v>
      </c>
      <c r="S3424" t="s">
        <v>19307</v>
      </c>
      <c r="T3424" t="s">
        <v>19460</v>
      </c>
      <c r="U3424" t="s">
        <v>19090</v>
      </c>
    </row>
    <row r="3425" spans="1:21" x14ac:dyDescent="0.25">
      <c r="A3425" t="s">
        <v>15</v>
      </c>
      <c r="B3425" t="s">
        <v>5028</v>
      </c>
      <c r="C3425" t="s">
        <v>77</v>
      </c>
      <c r="D3425" t="str">
        <f>VLOOKUP(C:C,Reconciliation!B:C,2,FALSE)</f>
        <v>Admin &amp; General - Office Supplies &amp; Expenses</v>
      </c>
      <c r="E3425" t="str">
        <f>VLOOKUP(B:B,'[1]Chart of Accts'!$A:$B,2,FALSE)</f>
        <v>Utilities - Wireless Services-Cell Phones &amp; Pagers</v>
      </c>
      <c r="F3425" t="s">
        <v>5035</v>
      </c>
      <c r="G3425" t="s">
        <v>32</v>
      </c>
      <c r="H3425" t="s">
        <v>459</v>
      </c>
      <c r="I3425" t="s">
        <v>667</v>
      </c>
      <c r="J3425" t="s">
        <v>5028</v>
      </c>
      <c r="K3425" t="s">
        <v>703</v>
      </c>
      <c r="L3425" t="s">
        <v>728</v>
      </c>
      <c r="M3425" t="s">
        <v>5036</v>
      </c>
      <c r="N3425" t="s">
        <v>53</v>
      </c>
      <c r="O3425" t="s">
        <v>16505</v>
      </c>
      <c r="P3425" t="s">
        <v>5037</v>
      </c>
      <c r="Q3425" t="s">
        <v>707</v>
      </c>
      <c r="R3425">
        <v>325.72685105907698</v>
      </c>
      <c r="S3425" t="s">
        <v>19307</v>
      </c>
      <c r="T3425" t="s">
        <v>19460</v>
      </c>
      <c r="U3425" t="s">
        <v>19090</v>
      </c>
    </row>
    <row r="3426" spans="1:21" x14ac:dyDescent="0.25">
      <c r="A3426" t="s">
        <v>15</v>
      </c>
      <c r="B3426" t="s">
        <v>5028</v>
      </c>
      <c r="C3426" t="s">
        <v>77</v>
      </c>
      <c r="D3426" t="str">
        <f>VLOOKUP(C:C,Reconciliation!B:C,2,FALSE)</f>
        <v>Admin &amp; General - Office Supplies &amp; Expenses</v>
      </c>
      <c r="E3426" t="str">
        <f>VLOOKUP(B:B,'[1]Chart of Accts'!$A:$B,2,FALSE)</f>
        <v>Utilities - Wireless Services-Cell Phones &amp; Pagers</v>
      </c>
      <c r="F3426" t="s">
        <v>5038</v>
      </c>
      <c r="G3426" t="s">
        <v>19</v>
      </c>
      <c r="H3426" t="s">
        <v>459</v>
      </c>
      <c r="I3426" t="s">
        <v>1188</v>
      </c>
      <c r="J3426" t="s">
        <v>5028</v>
      </c>
      <c r="K3426" t="s">
        <v>703</v>
      </c>
      <c r="L3426" t="s">
        <v>736</v>
      </c>
      <c r="M3426" t="s">
        <v>5039</v>
      </c>
      <c r="N3426" t="s">
        <v>53</v>
      </c>
      <c r="O3426" t="s">
        <v>16506</v>
      </c>
      <c r="P3426" t="s">
        <v>4927</v>
      </c>
      <c r="Q3426" t="s">
        <v>739</v>
      </c>
      <c r="R3426">
        <v>293.68254301044999</v>
      </c>
      <c r="S3426" t="s">
        <v>19307</v>
      </c>
      <c r="T3426" t="s">
        <v>19460</v>
      </c>
      <c r="U3426" t="s">
        <v>19090</v>
      </c>
    </row>
    <row r="3427" spans="1:21" x14ac:dyDescent="0.25">
      <c r="A3427" t="s">
        <v>15</v>
      </c>
      <c r="B3427" t="s">
        <v>5028</v>
      </c>
      <c r="C3427" t="s">
        <v>77</v>
      </c>
      <c r="D3427" t="str">
        <f>VLOOKUP(C:C,Reconciliation!B:C,2,FALSE)</f>
        <v>Admin &amp; General - Office Supplies &amp; Expenses</v>
      </c>
      <c r="E3427" t="str">
        <f>VLOOKUP(B:B,'[1]Chart of Accts'!$A:$B,2,FALSE)</f>
        <v>Utilities - Wireless Services-Cell Phones &amp; Pagers</v>
      </c>
      <c r="F3427" t="s">
        <v>5040</v>
      </c>
      <c r="G3427" t="s">
        <v>19</v>
      </c>
      <c r="H3427" t="s">
        <v>459</v>
      </c>
      <c r="I3427" t="s">
        <v>1903</v>
      </c>
      <c r="J3427" t="s">
        <v>5028</v>
      </c>
      <c r="K3427" t="s">
        <v>703</v>
      </c>
      <c r="L3427" t="s">
        <v>746</v>
      </c>
      <c r="M3427" t="s">
        <v>5041</v>
      </c>
      <c r="N3427" t="s">
        <v>53</v>
      </c>
      <c r="O3427" t="s">
        <v>16507</v>
      </c>
      <c r="P3427" t="s">
        <v>5042</v>
      </c>
      <c r="Q3427" t="s">
        <v>739</v>
      </c>
      <c r="R3427">
        <v>315.64099373031098</v>
      </c>
      <c r="S3427" t="s">
        <v>19307</v>
      </c>
      <c r="T3427" t="s">
        <v>19460</v>
      </c>
      <c r="U3427" t="s">
        <v>19090</v>
      </c>
    </row>
    <row r="3428" spans="1:21" x14ac:dyDescent="0.25">
      <c r="A3428" t="s">
        <v>15</v>
      </c>
      <c r="B3428" t="s">
        <v>5028</v>
      </c>
      <c r="C3428" t="s">
        <v>77</v>
      </c>
      <c r="D3428" t="str">
        <f>VLOOKUP(C:C,Reconciliation!B:C,2,FALSE)</f>
        <v>Admin &amp; General - Office Supplies &amp; Expenses</v>
      </c>
      <c r="E3428" t="str">
        <f>VLOOKUP(B:B,'[1]Chart of Accts'!$A:$B,2,FALSE)</f>
        <v>Utilities - Wireless Services-Cell Phones &amp; Pagers</v>
      </c>
      <c r="F3428" t="s">
        <v>5043</v>
      </c>
      <c r="G3428" t="s">
        <v>19</v>
      </c>
      <c r="H3428" t="s">
        <v>459</v>
      </c>
      <c r="I3428" t="s">
        <v>2443</v>
      </c>
      <c r="J3428" t="s">
        <v>5028</v>
      </c>
      <c r="K3428" t="s">
        <v>703</v>
      </c>
      <c r="L3428" t="s">
        <v>751</v>
      </c>
      <c r="M3428" t="s">
        <v>5044</v>
      </c>
      <c r="N3428" t="s">
        <v>53</v>
      </c>
      <c r="O3428" t="s">
        <v>16508</v>
      </c>
      <c r="P3428" t="s">
        <v>5045</v>
      </c>
      <c r="Q3428" t="s">
        <v>739</v>
      </c>
      <c r="R3428">
        <v>314.82952751851201</v>
      </c>
      <c r="S3428" t="s">
        <v>19307</v>
      </c>
      <c r="T3428" t="s">
        <v>19460</v>
      </c>
      <c r="U3428" t="s">
        <v>19090</v>
      </c>
    </row>
    <row r="3429" spans="1:21" x14ac:dyDescent="0.25">
      <c r="A3429" t="s">
        <v>15</v>
      </c>
      <c r="B3429" t="s">
        <v>5028</v>
      </c>
      <c r="C3429" t="s">
        <v>77</v>
      </c>
      <c r="D3429" t="str">
        <f>VLOOKUP(C:C,Reconciliation!B:C,2,FALSE)</f>
        <v>Admin &amp; General - Office Supplies &amp; Expenses</v>
      </c>
      <c r="E3429" t="str">
        <f>VLOOKUP(B:B,'[1]Chart of Accts'!$A:$B,2,FALSE)</f>
        <v>Utilities - Wireless Services-Cell Phones &amp; Pagers</v>
      </c>
      <c r="F3429" t="s">
        <v>5046</v>
      </c>
      <c r="G3429" t="s">
        <v>19</v>
      </c>
      <c r="H3429" t="s">
        <v>459</v>
      </c>
      <c r="I3429" t="s">
        <v>1405</v>
      </c>
      <c r="J3429" t="s">
        <v>5028</v>
      </c>
      <c r="K3429" t="s">
        <v>703</v>
      </c>
      <c r="L3429" t="s">
        <v>1420</v>
      </c>
      <c r="M3429" t="s">
        <v>5047</v>
      </c>
      <c r="N3429" t="s">
        <v>53</v>
      </c>
      <c r="O3429" t="s">
        <v>16509</v>
      </c>
      <c r="P3429" t="s">
        <v>5048</v>
      </c>
      <c r="Q3429" t="s">
        <v>739</v>
      </c>
      <c r="R3429">
        <v>322.74310659773897</v>
      </c>
      <c r="S3429" t="s">
        <v>19307</v>
      </c>
      <c r="T3429" t="s">
        <v>19460</v>
      </c>
      <c r="U3429" t="s">
        <v>19090</v>
      </c>
    </row>
    <row r="3430" spans="1:21" x14ac:dyDescent="0.25">
      <c r="A3430" t="s">
        <v>15</v>
      </c>
      <c r="B3430" t="s">
        <v>5028</v>
      </c>
      <c r="C3430" t="s">
        <v>77</v>
      </c>
      <c r="D3430" t="str">
        <f>VLOOKUP(C:C,Reconciliation!B:C,2,FALSE)</f>
        <v>Admin &amp; General - Office Supplies &amp; Expenses</v>
      </c>
      <c r="E3430" t="str">
        <f>VLOOKUP(B:B,'[1]Chart of Accts'!$A:$B,2,FALSE)</f>
        <v>Utilities - Wireless Services-Cell Phones &amp; Pagers</v>
      </c>
      <c r="F3430" t="s">
        <v>5049</v>
      </c>
      <c r="G3430" t="s">
        <v>19</v>
      </c>
      <c r="H3430" t="s">
        <v>459</v>
      </c>
      <c r="I3430" t="s">
        <v>3729</v>
      </c>
      <c r="J3430" t="s">
        <v>5028</v>
      </c>
      <c r="K3430" t="s">
        <v>703</v>
      </c>
      <c r="L3430" t="s">
        <v>1468</v>
      </c>
      <c r="M3430" t="s">
        <v>5050</v>
      </c>
      <c r="N3430" t="s">
        <v>53</v>
      </c>
      <c r="O3430" t="s">
        <v>16510</v>
      </c>
      <c r="P3430" t="s">
        <v>5051</v>
      </c>
      <c r="Q3430" t="s">
        <v>739</v>
      </c>
      <c r="R3430">
        <v>401.32964568972602</v>
      </c>
      <c r="S3430" t="s">
        <v>19307</v>
      </c>
      <c r="T3430" t="s">
        <v>19460</v>
      </c>
      <c r="U3430" t="s">
        <v>19090</v>
      </c>
    </row>
    <row r="3431" spans="1:21" x14ac:dyDescent="0.25">
      <c r="A3431" t="s">
        <v>15</v>
      </c>
      <c r="B3431" t="s">
        <v>5028</v>
      </c>
      <c r="C3431" t="s">
        <v>77</v>
      </c>
      <c r="D3431" t="str">
        <f>VLOOKUP(C:C,Reconciliation!B:C,2,FALSE)</f>
        <v>Admin &amp; General - Office Supplies &amp; Expenses</v>
      </c>
      <c r="E3431" t="str">
        <f>VLOOKUP(B:B,'[1]Chart of Accts'!$A:$B,2,FALSE)</f>
        <v>Utilities - Wireless Services-Cell Phones &amp; Pagers</v>
      </c>
      <c r="F3431" t="s">
        <v>5052</v>
      </c>
      <c r="G3431" t="s">
        <v>19</v>
      </c>
      <c r="H3431" t="s">
        <v>459</v>
      </c>
      <c r="I3431" t="s">
        <v>762</v>
      </c>
      <c r="J3431" t="s">
        <v>5028</v>
      </c>
      <c r="K3431" t="s">
        <v>703</v>
      </c>
      <c r="L3431" t="s">
        <v>1520</v>
      </c>
      <c r="M3431" t="s">
        <v>5053</v>
      </c>
      <c r="N3431" t="s">
        <v>53</v>
      </c>
      <c r="O3431" t="s">
        <v>16511</v>
      </c>
      <c r="P3431" t="s">
        <v>5054</v>
      </c>
      <c r="Q3431" t="s">
        <v>739</v>
      </c>
      <c r="R3431">
        <v>302.00043108137203</v>
      </c>
      <c r="S3431" t="s">
        <v>19307</v>
      </c>
      <c r="T3431" t="s">
        <v>19460</v>
      </c>
      <c r="U3431" t="s">
        <v>19090</v>
      </c>
    </row>
    <row r="3432" spans="1:21" x14ac:dyDescent="0.25">
      <c r="A3432" t="s">
        <v>15</v>
      </c>
      <c r="B3432" t="s">
        <v>5028</v>
      </c>
      <c r="C3432" t="s">
        <v>77</v>
      </c>
      <c r="D3432" t="str">
        <f>VLOOKUP(C:C,Reconciliation!B:C,2,FALSE)</f>
        <v>Admin &amp; General - Office Supplies &amp; Expenses</v>
      </c>
      <c r="E3432" t="str">
        <f>VLOOKUP(B:B,'[1]Chart of Accts'!$A:$B,2,FALSE)</f>
        <v>Utilities - Wireless Services-Cell Phones &amp; Pagers</v>
      </c>
      <c r="F3432" t="s">
        <v>5055</v>
      </c>
      <c r="G3432" t="s">
        <v>19</v>
      </c>
      <c r="H3432" t="s">
        <v>459</v>
      </c>
      <c r="I3432" t="s">
        <v>2115</v>
      </c>
      <c r="J3432" t="s">
        <v>5028</v>
      </c>
      <c r="K3432" t="s">
        <v>703</v>
      </c>
      <c r="L3432" t="s">
        <v>2666</v>
      </c>
      <c r="M3432" t="s">
        <v>5056</v>
      </c>
      <c r="N3432" t="s">
        <v>53</v>
      </c>
      <c r="O3432" t="s">
        <v>16512</v>
      </c>
      <c r="P3432" t="s">
        <v>5057</v>
      </c>
      <c r="Q3432" t="s">
        <v>739</v>
      </c>
      <c r="R3432">
        <v>354.96160305958301</v>
      </c>
      <c r="S3432" t="s">
        <v>19307</v>
      </c>
      <c r="T3432" t="s">
        <v>19460</v>
      </c>
      <c r="U3432" t="s">
        <v>19090</v>
      </c>
    </row>
    <row r="3433" spans="1:21" x14ac:dyDescent="0.25">
      <c r="A3433" t="s">
        <v>15</v>
      </c>
      <c r="B3433" t="s">
        <v>5028</v>
      </c>
      <c r="C3433" t="s">
        <v>77</v>
      </c>
      <c r="D3433" t="str">
        <f>VLOOKUP(C:C,Reconciliation!B:C,2,FALSE)</f>
        <v>Admin &amp; General - Office Supplies &amp; Expenses</v>
      </c>
      <c r="E3433" t="str">
        <f>VLOOKUP(B:B,'[1]Chart of Accts'!$A:$B,2,FALSE)</f>
        <v>Utilities - Wireless Services-Cell Phones &amp; Pagers</v>
      </c>
      <c r="F3433" t="s">
        <v>5058</v>
      </c>
      <c r="G3433" t="s">
        <v>19</v>
      </c>
      <c r="H3433" t="s">
        <v>459</v>
      </c>
      <c r="I3433" t="s">
        <v>1647</v>
      </c>
      <c r="J3433" t="s">
        <v>5028</v>
      </c>
      <c r="K3433" t="s">
        <v>703</v>
      </c>
      <c r="L3433" t="s">
        <v>1667</v>
      </c>
      <c r="M3433" t="s">
        <v>5059</v>
      </c>
      <c r="N3433" t="s">
        <v>53</v>
      </c>
      <c r="O3433" t="s">
        <v>16513</v>
      </c>
      <c r="P3433" t="s">
        <v>5060</v>
      </c>
      <c r="Q3433" t="s">
        <v>739</v>
      </c>
      <c r="R3433">
        <v>348.25359235616901</v>
      </c>
      <c r="S3433" t="s">
        <v>19307</v>
      </c>
      <c r="T3433" t="s">
        <v>19460</v>
      </c>
      <c r="U3433" t="s">
        <v>19090</v>
      </c>
    </row>
    <row r="3434" spans="1:21" x14ac:dyDescent="0.25">
      <c r="A3434" t="s">
        <v>15</v>
      </c>
      <c r="B3434" t="s">
        <v>5061</v>
      </c>
      <c r="C3434" t="s">
        <v>161</v>
      </c>
      <c r="D3434" t="str">
        <f>VLOOKUP(C:C,Reconciliation!B:C,2,FALSE)</f>
        <v>Gas Distribution Op - Other Expenses</v>
      </c>
      <c r="E3434" t="str">
        <f>VLOOKUP(B:B,'[1]Chart of Accts'!$A:$B,2,FALSE)</f>
        <v>Utilities - Water</v>
      </c>
      <c r="F3434" t="s">
        <v>655</v>
      </c>
      <c r="G3434" t="s">
        <v>32</v>
      </c>
      <c r="H3434" t="s">
        <v>459</v>
      </c>
      <c r="I3434" t="s">
        <v>656</v>
      </c>
      <c r="J3434" t="s">
        <v>5061</v>
      </c>
      <c r="K3434" t="s">
        <v>5062</v>
      </c>
      <c r="L3434" t="s">
        <v>23</v>
      </c>
      <c r="M3434" t="s">
        <v>5063</v>
      </c>
      <c r="N3434" t="s">
        <v>53</v>
      </c>
      <c r="O3434" t="s">
        <v>15319</v>
      </c>
      <c r="P3434" t="s">
        <v>659</v>
      </c>
      <c r="Q3434" t="s">
        <v>27</v>
      </c>
      <c r="R3434">
        <v>47</v>
      </c>
      <c r="S3434" t="s">
        <v>19095</v>
      </c>
      <c r="T3434" t="s">
        <v>19494</v>
      </c>
      <c r="U3434" t="s">
        <v>19090</v>
      </c>
    </row>
    <row r="3435" spans="1:21" x14ac:dyDescent="0.25">
      <c r="A3435" t="s">
        <v>15</v>
      </c>
      <c r="B3435" t="s">
        <v>5061</v>
      </c>
      <c r="C3435" t="s">
        <v>161</v>
      </c>
      <c r="D3435" t="str">
        <f>VLOOKUP(C:C,Reconciliation!B:C,2,FALSE)</f>
        <v>Gas Distribution Op - Other Expenses</v>
      </c>
      <c r="E3435" t="str">
        <f>VLOOKUP(B:B,'[1]Chart of Accts'!$A:$B,2,FALSE)</f>
        <v>Utilities - Water</v>
      </c>
      <c r="F3435" t="s">
        <v>660</v>
      </c>
      <c r="G3435" t="s">
        <v>32</v>
      </c>
      <c r="H3435" t="s">
        <v>459</v>
      </c>
      <c r="I3435" t="s">
        <v>661</v>
      </c>
      <c r="J3435" t="s">
        <v>5061</v>
      </c>
      <c r="K3435" t="s">
        <v>5062</v>
      </c>
      <c r="L3435" t="s">
        <v>23</v>
      </c>
      <c r="M3435" t="s">
        <v>5063</v>
      </c>
      <c r="N3435" t="s">
        <v>53</v>
      </c>
      <c r="O3435" t="s">
        <v>15320</v>
      </c>
      <c r="P3435" t="s">
        <v>662</v>
      </c>
      <c r="Q3435" t="s">
        <v>27</v>
      </c>
      <c r="R3435">
        <v>47</v>
      </c>
      <c r="S3435" t="s">
        <v>19095</v>
      </c>
      <c r="T3435" t="s">
        <v>19494</v>
      </c>
      <c r="U3435" t="s">
        <v>19090</v>
      </c>
    </row>
    <row r="3436" spans="1:21" x14ac:dyDescent="0.25">
      <c r="A3436" t="s">
        <v>15</v>
      </c>
      <c r="B3436" t="s">
        <v>5061</v>
      </c>
      <c r="C3436" t="s">
        <v>161</v>
      </c>
      <c r="D3436" t="str">
        <f>VLOOKUP(C:C,Reconciliation!B:C,2,FALSE)</f>
        <v>Gas Distribution Op - Other Expenses</v>
      </c>
      <c r="E3436" t="str">
        <f>VLOOKUP(B:B,'[1]Chart of Accts'!$A:$B,2,FALSE)</f>
        <v>Utilities - Water</v>
      </c>
      <c r="F3436" t="s">
        <v>663</v>
      </c>
      <c r="G3436" t="s">
        <v>19</v>
      </c>
      <c r="H3436" t="s">
        <v>459</v>
      </c>
      <c r="I3436" t="s">
        <v>664</v>
      </c>
      <c r="J3436" t="s">
        <v>5061</v>
      </c>
      <c r="K3436" t="s">
        <v>5062</v>
      </c>
      <c r="L3436" t="s">
        <v>23</v>
      </c>
      <c r="M3436" t="s">
        <v>5063</v>
      </c>
      <c r="N3436" t="s">
        <v>53</v>
      </c>
      <c r="O3436" t="s">
        <v>15321</v>
      </c>
      <c r="P3436" t="s">
        <v>665</v>
      </c>
      <c r="Q3436" t="s">
        <v>27</v>
      </c>
      <c r="R3436">
        <v>47</v>
      </c>
      <c r="S3436" t="s">
        <v>19095</v>
      </c>
      <c r="T3436" t="s">
        <v>19494</v>
      </c>
      <c r="U3436" t="s">
        <v>19090</v>
      </c>
    </row>
    <row r="3437" spans="1:21" x14ac:dyDescent="0.25">
      <c r="A3437" t="s">
        <v>15</v>
      </c>
      <c r="B3437" t="s">
        <v>5061</v>
      </c>
      <c r="C3437" t="s">
        <v>161</v>
      </c>
      <c r="D3437" t="str">
        <f>VLOOKUP(C:C,Reconciliation!B:C,2,FALSE)</f>
        <v>Gas Distribution Op - Other Expenses</v>
      </c>
      <c r="E3437" t="str">
        <f>VLOOKUP(B:B,'[1]Chart of Accts'!$A:$B,2,FALSE)</f>
        <v>Utilities - Water</v>
      </c>
      <c r="F3437" t="s">
        <v>666</v>
      </c>
      <c r="G3437" t="s">
        <v>19</v>
      </c>
      <c r="H3437" t="s">
        <v>459</v>
      </c>
      <c r="I3437" t="s">
        <v>667</v>
      </c>
      <c r="J3437" t="s">
        <v>5061</v>
      </c>
      <c r="K3437" t="s">
        <v>5062</v>
      </c>
      <c r="L3437" t="s">
        <v>23</v>
      </c>
      <c r="M3437" t="s">
        <v>5064</v>
      </c>
      <c r="N3437" t="s">
        <v>53</v>
      </c>
      <c r="O3437" t="s">
        <v>15322</v>
      </c>
      <c r="P3437" t="s">
        <v>669</v>
      </c>
      <c r="Q3437" t="s">
        <v>27</v>
      </c>
      <c r="R3437">
        <v>45.34</v>
      </c>
      <c r="S3437" t="s">
        <v>19095</v>
      </c>
      <c r="T3437" t="s">
        <v>19494</v>
      </c>
      <c r="U3437" t="s">
        <v>19090</v>
      </c>
    </row>
    <row r="3438" spans="1:21" x14ac:dyDescent="0.25">
      <c r="A3438" t="s">
        <v>15</v>
      </c>
      <c r="B3438" t="s">
        <v>5061</v>
      </c>
      <c r="C3438" t="s">
        <v>161</v>
      </c>
      <c r="D3438" t="str">
        <f>VLOOKUP(C:C,Reconciliation!B:C,2,FALSE)</f>
        <v>Gas Distribution Op - Other Expenses</v>
      </c>
      <c r="E3438" t="str">
        <f>VLOOKUP(B:B,'[1]Chart of Accts'!$A:$B,2,FALSE)</f>
        <v>Utilities - Water</v>
      </c>
      <c r="F3438" t="s">
        <v>670</v>
      </c>
      <c r="G3438" t="s">
        <v>19</v>
      </c>
      <c r="H3438" t="s">
        <v>459</v>
      </c>
      <c r="I3438" t="s">
        <v>671</v>
      </c>
      <c r="J3438" t="s">
        <v>5061</v>
      </c>
      <c r="K3438" t="s">
        <v>5062</v>
      </c>
      <c r="L3438" t="s">
        <v>23</v>
      </c>
      <c r="M3438" t="s">
        <v>5064</v>
      </c>
      <c r="N3438" t="s">
        <v>53</v>
      </c>
      <c r="O3438" t="s">
        <v>15323</v>
      </c>
      <c r="P3438" t="s">
        <v>672</v>
      </c>
      <c r="Q3438" t="s">
        <v>142</v>
      </c>
      <c r="R3438">
        <v>45.34</v>
      </c>
      <c r="S3438" t="s">
        <v>19095</v>
      </c>
      <c r="T3438" t="s">
        <v>19494</v>
      </c>
      <c r="U3438" t="s">
        <v>19090</v>
      </c>
    </row>
    <row r="3439" spans="1:21" x14ac:dyDescent="0.25">
      <c r="A3439" t="s">
        <v>15</v>
      </c>
      <c r="B3439" t="s">
        <v>5061</v>
      </c>
      <c r="C3439" t="s">
        <v>161</v>
      </c>
      <c r="D3439" t="str">
        <f>VLOOKUP(C:C,Reconciliation!B:C,2,FALSE)</f>
        <v>Gas Distribution Op - Other Expenses</v>
      </c>
      <c r="E3439" t="str">
        <f>VLOOKUP(B:B,'[1]Chart of Accts'!$A:$B,2,FALSE)</f>
        <v>Utilities - Water</v>
      </c>
      <c r="F3439" t="s">
        <v>673</v>
      </c>
      <c r="G3439" t="s">
        <v>19</v>
      </c>
      <c r="H3439" t="s">
        <v>459</v>
      </c>
      <c r="I3439" t="s">
        <v>674</v>
      </c>
      <c r="J3439" t="s">
        <v>5061</v>
      </c>
      <c r="K3439" t="s">
        <v>5062</v>
      </c>
      <c r="L3439" t="s">
        <v>23</v>
      </c>
      <c r="M3439" t="s">
        <v>5064</v>
      </c>
      <c r="N3439" t="s">
        <v>53</v>
      </c>
      <c r="O3439" t="s">
        <v>15324</v>
      </c>
      <c r="P3439" t="s">
        <v>675</v>
      </c>
      <c r="Q3439" t="s">
        <v>142</v>
      </c>
      <c r="R3439">
        <v>45.34</v>
      </c>
      <c r="S3439" t="s">
        <v>19095</v>
      </c>
      <c r="T3439" t="s">
        <v>19494</v>
      </c>
      <c r="U3439" t="s">
        <v>19090</v>
      </c>
    </row>
    <row r="3440" spans="1:21" x14ac:dyDescent="0.25">
      <c r="A3440" t="s">
        <v>15</v>
      </c>
      <c r="B3440" t="s">
        <v>5061</v>
      </c>
      <c r="C3440" t="s">
        <v>161</v>
      </c>
      <c r="D3440" t="str">
        <f>VLOOKUP(C:C,Reconciliation!B:C,2,FALSE)</f>
        <v>Gas Distribution Op - Other Expenses</v>
      </c>
      <c r="E3440" t="str">
        <f>VLOOKUP(B:B,'[1]Chart of Accts'!$A:$B,2,FALSE)</f>
        <v>Utilities - Water</v>
      </c>
      <c r="F3440" t="s">
        <v>676</v>
      </c>
      <c r="G3440" t="s">
        <v>19</v>
      </c>
      <c r="H3440" t="s">
        <v>459</v>
      </c>
      <c r="I3440" t="s">
        <v>677</v>
      </c>
      <c r="J3440" t="s">
        <v>5061</v>
      </c>
      <c r="K3440" t="s">
        <v>5062</v>
      </c>
      <c r="L3440" t="s">
        <v>23</v>
      </c>
      <c r="M3440" t="s">
        <v>5064</v>
      </c>
      <c r="N3440" t="s">
        <v>53</v>
      </c>
      <c r="O3440" t="s">
        <v>15325</v>
      </c>
      <c r="P3440" t="s">
        <v>678</v>
      </c>
      <c r="Q3440" t="s">
        <v>142</v>
      </c>
      <c r="R3440">
        <v>45.34</v>
      </c>
      <c r="S3440" t="s">
        <v>19095</v>
      </c>
      <c r="T3440" t="s">
        <v>19494</v>
      </c>
      <c r="U3440" t="s">
        <v>19090</v>
      </c>
    </row>
    <row r="3441" spans="1:21" x14ac:dyDescent="0.25">
      <c r="A3441" t="s">
        <v>15</v>
      </c>
      <c r="B3441" t="s">
        <v>5061</v>
      </c>
      <c r="C3441" t="s">
        <v>161</v>
      </c>
      <c r="D3441" t="str">
        <f>VLOOKUP(C:C,Reconciliation!B:C,2,FALSE)</f>
        <v>Gas Distribution Op - Other Expenses</v>
      </c>
      <c r="E3441" t="str">
        <f>VLOOKUP(B:B,'[1]Chart of Accts'!$A:$B,2,FALSE)</f>
        <v>Utilities - Water</v>
      </c>
      <c r="F3441" t="s">
        <v>679</v>
      </c>
      <c r="G3441" t="s">
        <v>19</v>
      </c>
      <c r="H3441" t="s">
        <v>459</v>
      </c>
      <c r="I3441" t="s">
        <v>680</v>
      </c>
      <c r="J3441" t="s">
        <v>5061</v>
      </c>
      <c r="K3441" t="s">
        <v>5062</v>
      </c>
      <c r="L3441" t="s">
        <v>23</v>
      </c>
      <c r="M3441" t="s">
        <v>5064</v>
      </c>
      <c r="N3441" t="s">
        <v>53</v>
      </c>
      <c r="O3441" t="s">
        <v>15326</v>
      </c>
      <c r="P3441" t="s">
        <v>681</v>
      </c>
      <c r="Q3441" t="s">
        <v>142</v>
      </c>
      <c r="R3441">
        <v>45.34</v>
      </c>
      <c r="S3441" t="s">
        <v>19095</v>
      </c>
      <c r="T3441" t="s">
        <v>19494</v>
      </c>
      <c r="U3441" t="s">
        <v>19090</v>
      </c>
    </row>
    <row r="3442" spans="1:21" x14ac:dyDescent="0.25">
      <c r="A3442" t="s">
        <v>15</v>
      </c>
      <c r="B3442" t="s">
        <v>5061</v>
      </c>
      <c r="C3442" t="s">
        <v>161</v>
      </c>
      <c r="D3442" t="str">
        <f>VLOOKUP(C:C,Reconciliation!B:C,2,FALSE)</f>
        <v>Gas Distribution Op - Other Expenses</v>
      </c>
      <c r="E3442" t="str">
        <f>VLOOKUP(B:B,'[1]Chart of Accts'!$A:$B,2,FALSE)</f>
        <v>Utilities - Water</v>
      </c>
      <c r="F3442" t="s">
        <v>682</v>
      </c>
      <c r="G3442" t="s">
        <v>19</v>
      </c>
      <c r="H3442" t="s">
        <v>459</v>
      </c>
      <c r="I3442" t="s">
        <v>683</v>
      </c>
      <c r="J3442" t="s">
        <v>5061</v>
      </c>
      <c r="K3442" t="s">
        <v>5062</v>
      </c>
      <c r="L3442" t="s">
        <v>23</v>
      </c>
      <c r="M3442" t="s">
        <v>5065</v>
      </c>
      <c r="N3442" t="s">
        <v>53</v>
      </c>
      <c r="O3442" t="s">
        <v>15327</v>
      </c>
      <c r="P3442" t="s">
        <v>684</v>
      </c>
      <c r="Q3442" t="s">
        <v>142</v>
      </c>
      <c r="R3442">
        <v>44.54</v>
      </c>
      <c r="S3442" t="s">
        <v>19095</v>
      </c>
      <c r="T3442" t="s">
        <v>19494</v>
      </c>
      <c r="U3442" t="s">
        <v>19090</v>
      </c>
    </row>
    <row r="3443" spans="1:21" x14ac:dyDescent="0.25">
      <c r="A3443" t="s">
        <v>15</v>
      </c>
      <c r="B3443" t="s">
        <v>5061</v>
      </c>
      <c r="C3443" t="s">
        <v>161</v>
      </c>
      <c r="D3443" t="str">
        <f>VLOOKUP(C:C,Reconciliation!B:C,2,FALSE)</f>
        <v>Gas Distribution Op - Other Expenses</v>
      </c>
      <c r="E3443" t="str">
        <f>VLOOKUP(B:B,'[1]Chart of Accts'!$A:$B,2,FALSE)</f>
        <v>Utilities - Water</v>
      </c>
      <c r="F3443" t="s">
        <v>685</v>
      </c>
      <c r="G3443" t="s">
        <v>19</v>
      </c>
      <c r="H3443" t="s">
        <v>459</v>
      </c>
      <c r="I3443" t="s">
        <v>637</v>
      </c>
      <c r="J3443" t="s">
        <v>5061</v>
      </c>
      <c r="K3443" t="s">
        <v>5062</v>
      </c>
      <c r="L3443" t="s">
        <v>23</v>
      </c>
      <c r="M3443" t="s">
        <v>5065</v>
      </c>
      <c r="N3443" t="s">
        <v>53</v>
      </c>
      <c r="O3443" t="s">
        <v>15328</v>
      </c>
      <c r="P3443" t="s">
        <v>686</v>
      </c>
      <c r="Q3443" t="s">
        <v>142</v>
      </c>
      <c r="R3443">
        <v>44.54</v>
      </c>
      <c r="S3443" t="s">
        <v>19095</v>
      </c>
      <c r="T3443" t="s">
        <v>19494</v>
      </c>
      <c r="U3443" t="s">
        <v>19090</v>
      </c>
    </row>
    <row r="3444" spans="1:21" x14ac:dyDescent="0.25">
      <c r="A3444" t="s">
        <v>15</v>
      </c>
      <c r="B3444" t="s">
        <v>5061</v>
      </c>
      <c r="C3444" t="s">
        <v>161</v>
      </c>
      <c r="D3444" t="str">
        <f>VLOOKUP(C:C,Reconciliation!B:C,2,FALSE)</f>
        <v>Gas Distribution Op - Other Expenses</v>
      </c>
      <c r="E3444" t="str">
        <f>VLOOKUP(B:B,'[1]Chart of Accts'!$A:$B,2,FALSE)</f>
        <v>Utilities - Water</v>
      </c>
      <c r="F3444" t="s">
        <v>687</v>
      </c>
      <c r="G3444" t="s">
        <v>32</v>
      </c>
      <c r="H3444" t="s">
        <v>459</v>
      </c>
      <c r="I3444" t="s">
        <v>642</v>
      </c>
      <c r="J3444" t="s">
        <v>5061</v>
      </c>
      <c r="K3444" t="s">
        <v>5062</v>
      </c>
      <c r="L3444" t="s">
        <v>23</v>
      </c>
      <c r="M3444" t="s">
        <v>5065</v>
      </c>
      <c r="N3444" t="s">
        <v>53</v>
      </c>
      <c r="O3444" t="s">
        <v>15329</v>
      </c>
      <c r="P3444" t="s">
        <v>688</v>
      </c>
      <c r="Q3444" t="s">
        <v>142</v>
      </c>
      <c r="R3444">
        <v>44.54</v>
      </c>
      <c r="S3444" t="s">
        <v>19095</v>
      </c>
      <c r="T3444" t="s">
        <v>19494</v>
      </c>
      <c r="U3444" t="s">
        <v>19090</v>
      </c>
    </row>
    <row r="3445" spans="1:21" x14ac:dyDescent="0.25">
      <c r="A3445" t="s">
        <v>15</v>
      </c>
      <c r="B3445" t="s">
        <v>5061</v>
      </c>
      <c r="C3445" t="s">
        <v>161</v>
      </c>
      <c r="D3445" t="str">
        <f>VLOOKUP(C:C,Reconciliation!B:C,2,FALSE)</f>
        <v>Gas Distribution Op - Other Expenses</v>
      </c>
      <c r="E3445" t="str">
        <f>VLOOKUP(B:B,'[1]Chart of Accts'!$A:$B,2,FALSE)</f>
        <v>Utilities - Water</v>
      </c>
      <c r="F3445" t="s">
        <v>689</v>
      </c>
      <c r="G3445" t="s">
        <v>32</v>
      </c>
      <c r="H3445" t="s">
        <v>459</v>
      </c>
      <c r="I3445" t="s">
        <v>690</v>
      </c>
      <c r="J3445" t="s">
        <v>5061</v>
      </c>
      <c r="K3445" t="s">
        <v>5062</v>
      </c>
      <c r="L3445" t="s">
        <v>23</v>
      </c>
      <c r="M3445" t="s">
        <v>5065</v>
      </c>
      <c r="N3445" t="s">
        <v>53</v>
      </c>
      <c r="O3445" t="s">
        <v>15330</v>
      </c>
      <c r="P3445" t="s">
        <v>691</v>
      </c>
      <c r="Q3445" t="s">
        <v>142</v>
      </c>
      <c r="R3445">
        <v>44.54</v>
      </c>
      <c r="S3445" t="s">
        <v>19095</v>
      </c>
      <c r="T3445" t="s">
        <v>19494</v>
      </c>
      <c r="U3445" t="s">
        <v>19090</v>
      </c>
    </row>
    <row r="3446" spans="1:21" x14ac:dyDescent="0.25">
      <c r="A3446" t="s">
        <v>15</v>
      </c>
      <c r="B3446" t="s">
        <v>5066</v>
      </c>
      <c r="C3446" t="s">
        <v>77</v>
      </c>
      <c r="D3446" t="str">
        <f>VLOOKUP(C:C,Reconciliation!B:C,2,FALSE)</f>
        <v>Admin &amp; General - Office Supplies &amp; Expenses</v>
      </c>
      <c r="E3446" t="str">
        <f>VLOOKUP(B:B,'[1]Chart of Accts'!$A:$B,2,FALSE)</f>
        <v>Bank Fees</v>
      </c>
      <c r="F3446" t="s">
        <v>2807</v>
      </c>
      <c r="G3446" t="s">
        <v>19</v>
      </c>
      <c r="H3446" t="s">
        <v>20</v>
      </c>
      <c r="I3446" t="s">
        <v>1916</v>
      </c>
      <c r="J3446" t="s">
        <v>5066</v>
      </c>
      <c r="K3446" t="s">
        <v>5067</v>
      </c>
      <c r="L3446" t="s">
        <v>23</v>
      </c>
      <c r="M3446" t="s">
        <v>5068</v>
      </c>
      <c r="N3446" t="s">
        <v>25</v>
      </c>
      <c r="O3446" t="s">
        <v>15881</v>
      </c>
      <c r="P3446" t="s">
        <v>2809</v>
      </c>
      <c r="Q3446" t="s">
        <v>27</v>
      </c>
      <c r="R3446">
        <v>1298.27</v>
      </c>
      <c r="S3446" t="s">
        <v>19193</v>
      </c>
      <c r="T3446" t="s">
        <v>19090</v>
      </c>
      <c r="U3446" t="s">
        <v>19194</v>
      </c>
    </row>
    <row r="3447" spans="1:21" x14ac:dyDescent="0.25">
      <c r="A3447" t="s">
        <v>15</v>
      </c>
      <c r="B3447" t="s">
        <v>5066</v>
      </c>
      <c r="C3447" t="s">
        <v>77</v>
      </c>
      <c r="D3447" t="str">
        <f>VLOOKUP(C:C,Reconciliation!B:C,2,FALSE)</f>
        <v>Admin &amp; General - Office Supplies &amp; Expenses</v>
      </c>
      <c r="E3447" t="str">
        <f>VLOOKUP(B:B,'[1]Chart of Accts'!$A:$B,2,FALSE)</f>
        <v>Bank Fees</v>
      </c>
      <c r="F3447" t="s">
        <v>5069</v>
      </c>
      <c r="G3447" t="s">
        <v>19</v>
      </c>
      <c r="H3447" t="s">
        <v>20</v>
      </c>
      <c r="I3447" t="s">
        <v>1977</v>
      </c>
      <c r="J3447" t="s">
        <v>5066</v>
      </c>
      <c r="K3447" t="s">
        <v>5067</v>
      </c>
      <c r="L3447" t="s">
        <v>23</v>
      </c>
      <c r="M3447" t="s">
        <v>5070</v>
      </c>
      <c r="N3447" t="s">
        <v>25</v>
      </c>
      <c r="O3447" t="s">
        <v>16514</v>
      </c>
      <c r="P3447" t="s">
        <v>5071</v>
      </c>
      <c r="Q3447" t="s">
        <v>27</v>
      </c>
      <c r="R3447">
        <v>-213.27</v>
      </c>
      <c r="S3447" t="s">
        <v>7527</v>
      </c>
      <c r="T3447" t="s">
        <v>19090</v>
      </c>
      <c r="U3447" t="s">
        <v>19308</v>
      </c>
    </row>
    <row r="3448" spans="1:21" x14ac:dyDescent="0.25">
      <c r="A3448" t="s">
        <v>15</v>
      </c>
      <c r="B3448" t="s">
        <v>5066</v>
      </c>
      <c r="C3448" t="s">
        <v>77</v>
      </c>
      <c r="D3448" t="str">
        <f>VLOOKUP(C:C,Reconciliation!B:C,2,FALSE)</f>
        <v>Admin &amp; General - Office Supplies &amp; Expenses</v>
      </c>
      <c r="E3448" t="str">
        <f>VLOOKUP(B:B,'[1]Chart of Accts'!$A:$B,2,FALSE)</f>
        <v>Bank Fees</v>
      </c>
      <c r="F3448" t="s">
        <v>2813</v>
      </c>
      <c r="G3448" t="s">
        <v>19</v>
      </c>
      <c r="H3448" t="s">
        <v>20</v>
      </c>
      <c r="I3448" t="s">
        <v>951</v>
      </c>
      <c r="J3448" t="s">
        <v>5066</v>
      </c>
      <c r="K3448" t="s">
        <v>5067</v>
      </c>
      <c r="L3448" t="s">
        <v>23</v>
      </c>
      <c r="M3448" t="s">
        <v>5072</v>
      </c>
      <c r="N3448" t="s">
        <v>25</v>
      </c>
      <c r="O3448" t="s">
        <v>15883</v>
      </c>
      <c r="P3448" t="s">
        <v>2815</v>
      </c>
      <c r="Q3448" t="s">
        <v>27</v>
      </c>
      <c r="R3448">
        <v>1108.92</v>
      </c>
      <c r="S3448" t="s">
        <v>19193</v>
      </c>
      <c r="T3448" t="s">
        <v>19090</v>
      </c>
      <c r="U3448" t="s">
        <v>19196</v>
      </c>
    </row>
    <row r="3449" spans="1:21" x14ac:dyDescent="0.25">
      <c r="A3449" t="s">
        <v>15</v>
      </c>
      <c r="B3449" t="s">
        <v>5066</v>
      </c>
      <c r="C3449" t="s">
        <v>77</v>
      </c>
      <c r="D3449" t="str">
        <f>VLOOKUP(C:C,Reconciliation!B:C,2,FALSE)</f>
        <v>Admin &amp; General - Office Supplies &amp; Expenses</v>
      </c>
      <c r="E3449" t="str">
        <f>VLOOKUP(B:B,'[1]Chart of Accts'!$A:$B,2,FALSE)</f>
        <v>Bank Fees</v>
      </c>
      <c r="F3449" t="s">
        <v>2832</v>
      </c>
      <c r="G3449" t="s">
        <v>19</v>
      </c>
      <c r="H3449" t="s">
        <v>20</v>
      </c>
      <c r="I3449" t="s">
        <v>1012</v>
      </c>
      <c r="J3449" t="s">
        <v>5066</v>
      </c>
      <c r="K3449" t="s">
        <v>5067</v>
      </c>
      <c r="L3449" t="s">
        <v>23</v>
      </c>
      <c r="M3449" t="s">
        <v>5073</v>
      </c>
      <c r="N3449" t="s">
        <v>25</v>
      </c>
      <c r="O3449" t="s">
        <v>15890</v>
      </c>
      <c r="P3449" t="s">
        <v>2834</v>
      </c>
      <c r="Q3449" t="s">
        <v>27</v>
      </c>
      <c r="R3449">
        <v>1283.74</v>
      </c>
      <c r="S3449" t="s">
        <v>19193</v>
      </c>
      <c r="T3449" t="s">
        <v>19090</v>
      </c>
      <c r="U3449" t="s">
        <v>19199</v>
      </c>
    </row>
    <row r="3450" spans="1:21" x14ac:dyDescent="0.25">
      <c r="A3450" t="s">
        <v>15</v>
      </c>
      <c r="B3450" t="s">
        <v>5066</v>
      </c>
      <c r="C3450" t="s">
        <v>77</v>
      </c>
      <c r="D3450" t="str">
        <f>VLOOKUP(C:C,Reconciliation!B:C,2,FALSE)</f>
        <v>Admin &amp; General - Office Supplies &amp; Expenses</v>
      </c>
      <c r="E3450" t="str">
        <f>VLOOKUP(B:B,'[1]Chart of Accts'!$A:$B,2,FALSE)</f>
        <v>Bank Fees</v>
      </c>
      <c r="F3450" t="s">
        <v>2847</v>
      </c>
      <c r="G3450" t="s">
        <v>19</v>
      </c>
      <c r="H3450" t="s">
        <v>20</v>
      </c>
      <c r="I3450" t="s">
        <v>2848</v>
      </c>
      <c r="J3450" t="s">
        <v>5066</v>
      </c>
      <c r="K3450" t="s">
        <v>5067</v>
      </c>
      <c r="L3450" t="s">
        <v>23</v>
      </c>
      <c r="M3450" t="s">
        <v>5074</v>
      </c>
      <c r="N3450" t="s">
        <v>25</v>
      </c>
      <c r="O3450" t="s">
        <v>15895</v>
      </c>
      <c r="P3450" t="s">
        <v>2849</v>
      </c>
      <c r="Q3450" t="s">
        <v>27</v>
      </c>
      <c r="R3450">
        <v>1134.72</v>
      </c>
      <c r="S3450" t="s">
        <v>19193</v>
      </c>
      <c r="T3450" t="s">
        <v>19090</v>
      </c>
      <c r="U3450" t="s">
        <v>19200</v>
      </c>
    </row>
    <row r="3451" spans="1:21" x14ac:dyDescent="0.25">
      <c r="A3451" t="s">
        <v>15</v>
      </c>
      <c r="B3451" t="s">
        <v>5066</v>
      </c>
      <c r="C3451" t="s">
        <v>77</v>
      </c>
      <c r="D3451" t="str">
        <f>VLOOKUP(C:C,Reconciliation!B:C,2,FALSE)</f>
        <v>Admin &amp; General - Office Supplies &amp; Expenses</v>
      </c>
      <c r="E3451" t="str">
        <f>VLOOKUP(B:B,'[1]Chart of Accts'!$A:$B,2,FALSE)</f>
        <v>Bank Fees</v>
      </c>
      <c r="F3451" t="s">
        <v>2860</v>
      </c>
      <c r="G3451" t="s">
        <v>19</v>
      </c>
      <c r="H3451" t="s">
        <v>20</v>
      </c>
      <c r="I3451" t="s">
        <v>2063</v>
      </c>
      <c r="J3451" t="s">
        <v>5066</v>
      </c>
      <c r="K3451" t="s">
        <v>5067</v>
      </c>
      <c r="L3451" t="s">
        <v>23</v>
      </c>
      <c r="M3451" t="s">
        <v>5075</v>
      </c>
      <c r="N3451" t="s">
        <v>25</v>
      </c>
      <c r="O3451" t="s">
        <v>15900</v>
      </c>
      <c r="P3451" t="s">
        <v>2861</v>
      </c>
      <c r="Q3451" t="s">
        <v>142</v>
      </c>
      <c r="R3451">
        <v>1242.77</v>
      </c>
      <c r="S3451" t="s">
        <v>19193</v>
      </c>
      <c r="T3451" t="s">
        <v>19090</v>
      </c>
      <c r="U3451" t="s">
        <v>19202</v>
      </c>
    </row>
    <row r="3452" spans="1:21" x14ac:dyDescent="0.25">
      <c r="A3452" t="s">
        <v>15</v>
      </c>
      <c r="B3452" t="s">
        <v>5066</v>
      </c>
      <c r="C3452" t="s">
        <v>77</v>
      </c>
      <c r="D3452" t="str">
        <f>VLOOKUP(C:C,Reconciliation!B:C,2,FALSE)</f>
        <v>Admin &amp; General - Office Supplies &amp; Expenses</v>
      </c>
      <c r="E3452" t="str">
        <f>VLOOKUP(B:B,'[1]Chart of Accts'!$A:$B,2,FALSE)</f>
        <v>Bank Fees</v>
      </c>
      <c r="F3452" t="s">
        <v>2874</v>
      </c>
      <c r="G3452" t="s">
        <v>19</v>
      </c>
      <c r="H3452" t="s">
        <v>20</v>
      </c>
      <c r="I3452" t="s">
        <v>1293</v>
      </c>
      <c r="J3452" t="s">
        <v>5066</v>
      </c>
      <c r="K3452" t="s">
        <v>5067</v>
      </c>
      <c r="L3452" t="s">
        <v>23</v>
      </c>
      <c r="M3452" t="s">
        <v>5076</v>
      </c>
      <c r="N3452" t="s">
        <v>25</v>
      </c>
      <c r="O3452" t="s">
        <v>15905</v>
      </c>
      <c r="P3452" t="s">
        <v>2876</v>
      </c>
      <c r="Q3452" t="s">
        <v>142</v>
      </c>
      <c r="R3452">
        <v>1246.01</v>
      </c>
      <c r="S3452" t="s">
        <v>19193</v>
      </c>
      <c r="T3452" t="s">
        <v>19090</v>
      </c>
      <c r="U3452" t="s">
        <v>19205</v>
      </c>
    </row>
    <row r="3453" spans="1:21" x14ac:dyDescent="0.25">
      <c r="A3453" t="s">
        <v>15</v>
      </c>
      <c r="B3453" t="s">
        <v>5066</v>
      </c>
      <c r="C3453" t="s">
        <v>77</v>
      </c>
      <c r="D3453" t="str">
        <f>VLOOKUP(C:C,Reconciliation!B:C,2,FALSE)</f>
        <v>Admin &amp; General - Office Supplies &amp; Expenses</v>
      </c>
      <c r="E3453" t="str">
        <f>VLOOKUP(B:B,'[1]Chart of Accts'!$A:$B,2,FALSE)</f>
        <v>Bank Fees</v>
      </c>
      <c r="F3453" t="s">
        <v>2883</v>
      </c>
      <c r="G3453" t="s">
        <v>19</v>
      </c>
      <c r="H3453" t="s">
        <v>20</v>
      </c>
      <c r="I3453" t="s">
        <v>2090</v>
      </c>
      <c r="J3453" t="s">
        <v>5066</v>
      </c>
      <c r="K3453" t="s">
        <v>5067</v>
      </c>
      <c r="L3453" t="s">
        <v>23</v>
      </c>
      <c r="M3453" t="s">
        <v>5077</v>
      </c>
      <c r="N3453" t="s">
        <v>25</v>
      </c>
      <c r="O3453" t="s">
        <v>15908</v>
      </c>
      <c r="P3453" t="s">
        <v>2884</v>
      </c>
      <c r="Q3453" t="s">
        <v>142</v>
      </c>
      <c r="R3453">
        <v>1248.6500000000001</v>
      </c>
      <c r="S3453" t="s">
        <v>19193</v>
      </c>
      <c r="T3453" t="s">
        <v>19090</v>
      </c>
      <c r="U3453" t="s">
        <v>19206</v>
      </c>
    </row>
    <row r="3454" spans="1:21" x14ac:dyDescent="0.25">
      <c r="A3454" t="s">
        <v>15</v>
      </c>
      <c r="B3454" t="s">
        <v>5066</v>
      </c>
      <c r="C3454" t="s">
        <v>77</v>
      </c>
      <c r="D3454" t="str">
        <f>VLOOKUP(C:C,Reconciliation!B:C,2,FALSE)</f>
        <v>Admin &amp; General - Office Supplies &amp; Expenses</v>
      </c>
      <c r="E3454" t="str">
        <f>VLOOKUP(B:B,'[1]Chart of Accts'!$A:$B,2,FALSE)</f>
        <v>Bank Fees</v>
      </c>
      <c r="F3454" t="s">
        <v>2897</v>
      </c>
      <c r="G3454" t="s">
        <v>19</v>
      </c>
      <c r="H3454" t="s">
        <v>20</v>
      </c>
      <c r="I3454" t="s">
        <v>1419</v>
      </c>
      <c r="J3454" t="s">
        <v>5066</v>
      </c>
      <c r="K3454" t="s">
        <v>5067</v>
      </c>
      <c r="L3454" t="s">
        <v>23</v>
      </c>
      <c r="M3454" t="s">
        <v>5078</v>
      </c>
      <c r="N3454" t="s">
        <v>25</v>
      </c>
      <c r="O3454" t="s">
        <v>15913</v>
      </c>
      <c r="P3454" t="s">
        <v>2899</v>
      </c>
      <c r="Q3454" t="s">
        <v>142</v>
      </c>
      <c r="R3454">
        <v>1236.07</v>
      </c>
      <c r="S3454" t="s">
        <v>19193</v>
      </c>
      <c r="T3454" t="s">
        <v>19090</v>
      </c>
      <c r="U3454" t="s">
        <v>19209</v>
      </c>
    </row>
    <row r="3455" spans="1:21" x14ac:dyDescent="0.25">
      <c r="A3455" t="s">
        <v>15</v>
      </c>
      <c r="B3455" t="s">
        <v>5066</v>
      </c>
      <c r="C3455" t="s">
        <v>77</v>
      </c>
      <c r="D3455" t="str">
        <f>VLOOKUP(C:C,Reconciliation!B:C,2,FALSE)</f>
        <v>Admin &amp; General - Office Supplies &amp; Expenses</v>
      </c>
      <c r="E3455" t="str">
        <f>VLOOKUP(B:B,'[1]Chart of Accts'!$A:$B,2,FALSE)</f>
        <v>Bank Fees</v>
      </c>
      <c r="F3455" t="s">
        <v>2903</v>
      </c>
      <c r="G3455" t="s">
        <v>19</v>
      </c>
      <c r="H3455" t="s">
        <v>20</v>
      </c>
      <c r="I3455" t="s">
        <v>2904</v>
      </c>
      <c r="J3455" t="s">
        <v>5066</v>
      </c>
      <c r="K3455" t="s">
        <v>5067</v>
      </c>
      <c r="L3455" t="s">
        <v>23</v>
      </c>
      <c r="M3455" t="s">
        <v>5079</v>
      </c>
      <c r="N3455" t="s">
        <v>25</v>
      </c>
      <c r="O3455" t="s">
        <v>15915</v>
      </c>
      <c r="P3455" t="s">
        <v>2906</v>
      </c>
      <c r="Q3455" t="s">
        <v>142</v>
      </c>
      <c r="R3455">
        <v>1220.9000000000001</v>
      </c>
      <c r="S3455" t="s">
        <v>19193</v>
      </c>
      <c r="T3455" t="s">
        <v>19090</v>
      </c>
      <c r="U3455" t="s">
        <v>19211</v>
      </c>
    </row>
    <row r="3456" spans="1:21" x14ac:dyDescent="0.25">
      <c r="A3456" t="s">
        <v>15</v>
      </c>
      <c r="B3456" t="s">
        <v>5066</v>
      </c>
      <c r="C3456" t="s">
        <v>77</v>
      </c>
      <c r="D3456" t="str">
        <f>VLOOKUP(C:C,Reconciliation!B:C,2,FALSE)</f>
        <v>Admin &amp; General - Office Supplies &amp; Expenses</v>
      </c>
      <c r="E3456" t="str">
        <f>VLOOKUP(B:B,'[1]Chart of Accts'!$A:$B,2,FALSE)</f>
        <v>Bank Fees</v>
      </c>
      <c r="F3456" t="s">
        <v>2907</v>
      </c>
      <c r="G3456" t="s">
        <v>19</v>
      </c>
      <c r="H3456" t="s">
        <v>20</v>
      </c>
      <c r="I3456" t="s">
        <v>637</v>
      </c>
      <c r="J3456" t="s">
        <v>5066</v>
      </c>
      <c r="K3456" t="s">
        <v>5067</v>
      </c>
      <c r="L3456" t="s">
        <v>23</v>
      </c>
      <c r="M3456" t="s">
        <v>5080</v>
      </c>
      <c r="N3456" t="s">
        <v>25</v>
      </c>
      <c r="O3456" t="s">
        <v>15916</v>
      </c>
      <c r="P3456" t="s">
        <v>2909</v>
      </c>
      <c r="Q3456" t="s">
        <v>142</v>
      </c>
      <c r="R3456">
        <v>1269.6099999999999</v>
      </c>
      <c r="S3456" t="s">
        <v>19193</v>
      </c>
      <c r="T3456" t="s">
        <v>19090</v>
      </c>
      <c r="U3456" t="s">
        <v>19212</v>
      </c>
    </row>
    <row r="3457" spans="1:21" x14ac:dyDescent="0.25">
      <c r="A3457" t="s">
        <v>15</v>
      </c>
      <c r="B3457" t="s">
        <v>5066</v>
      </c>
      <c r="C3457" t="s">
        <v>77</v>
      </c>
      <c r="D3457" t="str">
        <f>VLOOKUP(C:C,Reconciliation!B:C,2,FALSE)</f>
        <v>Admin &amp; General - Office Supplies &amp; Expenses</v>
      </c>
      <c r="E3457" t="str">
        <f>VLOOKUP(B:B,'[1]Chart of Accts'!$A:$B,2,FALSE)</f>
        <v>Bank Fees</v>
      </c>
      <c r="F3457" t="s">
        <v>2919</v>
      </c>
      <c r="G3457" t="s">
        <v>19</v>
      </c>
      <c r="H3457" t="s">
        <v>20</v>
      </c>
      <c r="I3457" t="s">
        <v>2662</v>
      </c>
      <c r="J3457" t="s">
        <v>5066</v>
      </c>
      <c r="K3457" t="s">
        <v>5067</v>
      </c>
      <c r="L3457" t="s">
        <v>23</v>
      </c>
      <c r="M3457" t="s">
        <v>5081</v>
      </c>
      <c r="N3457" t="s">
        <v>25</v>
      </c>
      <c r="O3457" t="s">
        <v>15920</v>
      </c>
      <c r="P3457" t="s">
        <v>2920</v>
      </c>
      <c r="Q3457" t="s">
        <v>142</v>
      </c>
      <c r="R3457">
        <v>1310.3800000000001</v>
      </c>
      <c r="S3457" t="s">
        <v>19193</v>
      </c>
      <c r="T3457" t="s">
        <v>19090</v>
      </c>
      <c r="U3457" t="s">
        <v>19214</v>
      </c>
    </row>
    <row r="3458" spans="1:21" x14ac:dyDescent="0.25">
      <c r="A3458" t="s">
        <v>15</v>
      </c>
      <c r="B3458" t="s">
        <v>5066</v>
      </c>
      <c r="C3458" t="s">
        <v>77</v>
      </c>
      <c r="D3458" t="str">
        <f>VLOOKUP(C:C,Reconciliation!B:C,2,FALSE)</f>
        <v>Admin &amp; General - Office Supplies &amp; Expenses</v>
      </c>
      <c r="E3458" t="str">
        <f>VLOOKUP(B:B,'[1]Chart of Accts'!$A:$B,2,FALSE)</f>
        <v>Bank Fees</v>
      </c>
      <c r="F3458" t="s">
        <v>2924</v>
      </c>
      <c r="G3458" t="s">
        <v>19</v>
      </c>
      <c r="H3458" t="s">
        <v>20</v>
      </c>
      <c r="I3458" t="s">
        <v>2925</v>
      </c>
      <c r="J3458" t="s">
        <v>5066</v>
      </c>
      <c r="K3458" t="s">
        <v>5067</v>
      </c>
      <c r="L3458" t="s">
        <v>23</v>
      </c>
      <c r="M3458" t="s">
        <v>5082</v>
      </c>
      <c r="N3458" t="s">
        <v>25</v>
      </c>
      <c r="O3458" t="s">
        <v>15922</v>
      </c>
      <c r="P3458" t="s">
        <v>2926</v>
      </c>
      <c r="Q3458" t="s">
        <v>142</v>
      </c>
      <c r="R3458">
        <v>1252.6300000000001</v>
      </c>
      <c r="S3458" t="s">
        <v>19193</v>
      </c>
      <c r="T3458" t="s">
        <v>19090</v>
      </c>
      <c r="U3458" t="s">
        <v>19216</v>
      </c>
    </row>
    <row r="3459" spans="1:21" x14ac:dyDescent="0.25">
      <c r="A3459" t="s">
        <v>15</v>
      </c>
      <c r="B3459" t="s">
        <v>5083</v>
      </c>
      <c r="C3459" t="s">
        <v>77</v>
      </c>
      <c r="D3459" t="str">
        <f>VLOOKUP(C:C,Reconciliation!B:C,2,FALSE)</f>
        <v>Admin &amp; General - Office Supplies &amp; Expenses</v>
      </c>
      <c r="E3459" t="str">
        <f>VLOOKUP(B:B,'[1]Chart of Accts'!$A:$B,2,FALSE)</f>
        <v>Misc Permits &amp; Fees-2200</v>
      </c>
      <c r="F3459" t="s">
        <v>162</v>
      </c>
      <c r="G3459" t="s">
        <v>5084</v>
      </c>
      <c r="H3459" t="s">
        <v>20</v>
      </c>
      <c r="I3459" t="s">
        <v>30</v>
      </c>
      <c r="J3459" t="s">
        <v>5083</v>
      </c>
      <c r="K3459" t="s">
        <v>5067</v>
      </c>
      <c r="L3459" t="s">
        <v>23</v>
      </c>
      <c r="M3459" t="s">
        <v>5085</v>
      </c>
      <c r="N3459" t="s">
        <v>25</v>
      </c>
      <c r="O3459" t="s">
        <v>15273</v>
      </c>
      <c r="P3459" t="s">
        <v>167</v>
      </c>
      <c r="Q3459" t="s">
        <v>27</v>
      </c>
      <c r="R3459">
        <v>1.78</v>
      </c>
      <c r="S3459" t="s">
        <v>11436</v>
      </c>
      <c r="T3459" t="s">
        <v>19090</v>
      </c>
      <c r="U3459" t="s">
        <v>19077</v>
      </c>
    </row>
    <row r="3460" spans="1:21" x14ac:dyDescent="0.25">
      <c r="A3460" t="s">
        <v>15</v>
      </c>
      <c r="B3460" t="s">
        <v>5083</v>
      </c>
      <c r="C3460" t="s">
        <v>77</v>
      </c>
      <c r="D3460" t="str">
        <f>VLOOKUP(C:C,Reconciliation!B:C,2,FALSE)</f>
        <v>Admin &amp; General - Office Supplies &amp; Expenses</v>
      </c>
      <c r="E3460" t="str">
        <f>VLOOKUP(B:B,'[1]Chart of Accts'!$A:$B,2,FALSE)</f>
        <v>Misc Permits &amp; Fees-2200</v>
      </c>
      <c r="F3460" t="s">
        <v>162</v>
      </c>
      <c r="G3460" t="s">
        <v>5086</v>
      </c>
      <c r="H3460" t="s">
        <v>20</v>
      </c>
      <c r="I3460" t="s">
        <v>30</v>
      </c>
      <c r="J3460" t="s">
        <v>5083</v>
      </c>
      <c r="K3460" t="s">
        <v>259</v>
      </c>
      <c r="L3460" t="s">
        <v>23</v>
      </c>
      <c r="M3460" t="s">
        <v>1258</v>
      </c>
      <c r="N3460" t="s">
        <v>25</v>
      </c>
      <c r="O3460" t="s">
        <v>15273</v>
      </c>
      <c r="P3460" t="s">
        <v>167</v>
      </c>
      <c r="Q3460" t="s">
        <v>27</v>
      </c>
      <c r="R3460">
        <v>10.83</v>
      </c>
      <c r="S3460" t="s">
        <v>11436</v>
      </c>
      <c r="T3460" t="s">
        <v>19090</v>
      </c>
      <c r="U3460" t="s">
        <v>19077</v>
      </c>
    </row>
    <row r="3461" spans="1:21" x14ac:dyDescent="0.25">
      <c r="A3461" t="s">
        <v>15</v>
      </c>
      <c r="B3461" t="s">
        <v>5083</v>
      </c>
      <c r="C3461" t="s">
        <v>77</v>
      </c>
      <c r="D3461" t="str">
        <f>VLOOKUP(C:C,Reconciliation!B:C,2,FALSE)</f>
        <v>Admin &amp; General - Office Supplies &amp; Expenses</v>
      </c>
      <c r="E3461" t="str">
        <f>VLOOKUP(B:B,'[1]Chart of Accts'!$A:$B,2,FALSE)</f>
        <v>Misc Permits &amp; Fees-2200</v>
      </c>
      <c r="F3461" t="s">
        <v>129</v>
      </c>
      <c r="G3461" t="s">
        <v>200</v>
      </c>
      <c r="H3461" t="s">
        <v>20</v>
      </c>
      <c r="I3461" t="s">
        <v>35</v>
      </c>
      <c r="J3461" t="s">
        <v>5083</v>
      </c>
      <c r="K3461" t="s">
        <v>257</v>
      </c>
      <c r="L3461" t="s">
        <v>23</v>
      </c>
      <c r="M3461" t="s">
        <v>380</v>
      </c>
      <c r="N3461" t="s">
        <v>25</v>
      </c>
      <c r="O3461" t="s">
        <v>15266</v>
      </c>
      <c r="P3461" t="s">
        <v>133</v>
      </c>
      <c r="Q3461" t="s">
        <v>27</v>
      </c>
      <c r="R3461">
        <v>0.13</v>
      </c>
      <c r="S3461" t="s">
        <v>11436</v>
      </c>
      <c r="T3461" t="s">
        <v>19090</v>
      </c>
      <c r="U3461" t="s">
        <v>19077</v>
      </c>
    </row>
    <row r="3462" spans="1:21" x14ac:dyDescent="0.25">
      <c r="A3462" t="s">
        <v>15</v>
      </c>
      <c r="B3462" t="s">
        <v>5083</v>
      </c>
      <c r="C3462" t="s">
        <v>77</v>
      </c>
      <c r="D3462" t="str">
        <f>VLOOKUP(C:C,Reconciliation!B:C,2,FALSE)</f>
        <v>Admin &amp; General - Office Supplies &amp; Expenses</v>
      </c>
      <c r="E3462" t="str">
        <f>VLOOKUP(B:B,'[1]Chart of Accts'!$A:$B,2,FALSE)</f>
        <v>Misc Permits &amp; Fees-2200</v>
      </c>
      <c r="F3462" t="s">
        <v>129</v>
      </c>
      <c r="G3462" t="s">
        <v>256</v>
      </c>
      <c r="H3462" t="s">
        <v>20</v>
      </c>
      <c r="I3462" t="s">
        <v>35</v>
      </c>
      <c r="J3462" t="s">
        <v>5083</v>
      </c>
      <c r="K3462" t="s">
        <v>259</v>
      </c>
      <c r="L3462" t="s">
        <v>23</v>
      </c>
      <c r="M3462" t="s">
        <v>5087</v>
      </c>
      <c r="N3462" t="s">
        <v>25</v>
      </c>
      <c r="O3462" t="s">
        <v>15266</v>
      </c>
      <c r="P3462" t="s">
        <v>133</v>
      </c>
      <c r="Q3462" t="s">
        <v>27</v>
      </c>
      <c r="R3462">
        <v>7.35</v>
      </c>
      <c r="S3462" t="s">
        <v>11436</v>
      </c>
      <c r="T3462" t="s">
        <v>19090</v>
      </c>
      <c r="U3462" t="s">
        <v>19077</v>
      </c>
    </row>
    <row r="3463" spans="1:21" x14ac:dyDescent="0.25">
      <c r="A3463" t="s">
        <v>15</v>
      </c>
      <c r="B3463" t="s">
        <v>5083</v>
      </c>
      <c r="C3463" t="s">
        <v>77</v>
      </c>
      <c r="D3463" t="str">
        <f>VLOOKUP(C:C,Reconciliation!B:C,2,FALSE)</f>
        <v>Admin &amp; General - Office Supplies &amp; Expenses</v>
      </c>
      <c r="E3463" t="str">
        <f>VLOOKUP(B:B,'[1]Chart of Accts'!$A:$B,2,FALSE)</f>
        <v>Misc Permits &amp; Fees-2200</v>
      </c>
      <c r="F3463" t="s">
        <v>129</v>
      </c>
      <c r="G3463" t="s">
        <v>135</v>
      </c>
      <c r="H3463" t="s">
        <v>20</v>
      </c>
      <c r="I3463" t="s">
        <v>35</v>
      </c>
      <c r="J3463" t="s">
        <v>5083</v>
      </c>
      <c r="K3463" t="s">
        <v>261</v>
      </c>
      <c r="L3463" t="s">
        <v>23</v>
      </c>
      <c r="M3463" t="s">
        <v>4702</v>
      </c>
      <c r="N3463" t="s">
        <v>25</v>
      </c>
      <c r="O3463" t="s">
        <v>15266</v>
      </c>
      <c r="P3463" t="s">
        <v>133</v>
      </c>
      <c r="Q3463" t="s">
        <v>27</v>
      </c>
      <c r="R3463">
        <v>0.01</v>
      </c>
      <c r="S3463" t="s">
        <v>11436</v>
      </c>
      <c r="T3463" t="s">
        <v>19090</v>
      </c>
      <c r="U3463" t="s">
        <v>19077</v>
      </c>
    </row>
    <row r="3464" spans="1:21" x14ac:dyDescent="0.25">
      <c r="A3464" t="s">
        <v>15</v>
      </c>
      <c r="B3464" t="s">
        <v>5083</v>
      </c>
      <c r="C3464" t="s">
        <v>77</v>
      </c>
      <c r="D3464" t="str">
        <f>VLOOKUP(C:C,Reconciliation!B:C,2,FALSE)</f>
        <v>Admin &amp; General - Office Supplies &amp; Expenses</v>
      </c>
      <c r="E3464" t="str">
        <f>VLOOKUP(B:B,'[1]Chart of Accts'!$A:$B,2,FALSE)</f>
        <v>Misc Permits &amp; Fees-2200</v>
      </c>
      <c r="F3464" t="s">
        <v>134</v>
      </c>
      <c r="G3464" t="s">
        <v>4555</v>
      </c>
      <c r="H3464" t="s">
        <v>20</v>
      </c>
      <c r="I3464" t="s">
        <v>36</v>
      </c>
      <c r="J3464" t="s">
        <v>5083</v>
      </c>
      <c r="K3464" t="s">
        <v>5067</v>
      </c>
      <c r="L3464" t="s">
        <v>23</v>
      </c>
      <c r="M3464" t="s">
        <v>303</v>
      </c>
      <c r="N3464" t="s">
        <v>25</v>
      </c>
      <c r="O3464" t="s">
        <v>15267</v>
      </c>
      <c r="P3464" t="s">
        <v>137</v>
      </c>
      <c r="Q3464" t="s">
        <v>27</v>
      </c>
      <c r="R3464">
        <v>2.19</v>
      </c>
      <c r="S3464" t="s">
        <v>11436</v>
      </c>
      <c r="T3464" t="s">
        <v>19090</v>
      </c>
      <c r="U3464" t="s">
        <v>19077</v>
      </c>
    </row>
    <row r="3465" spans="1:21" x14ac:dyDescent="0.25">
      <c r="A3465" t="s">
        <v>15</v>
      </c>
      <c r="B3465" t="s">
        <v>5083</v>
      </c>
      <c r="C3465" t="s">
        <v>77</v>
      </c>
      <c r="D3465" t="str">
        <f>VLOOKUP(C:C,Reconciliation!B:C,2,FALSE)</f>
        <v>Admin &amp; General - Office Supplies &amp; Expenses</v>
      </c>
      <c r="E3465" t="str">
        <f>VLOOKUP(B:B,'[1]Chart of Accts'!$A:$B,2,FALSE)</f>
        <v>Misc Permits &amp; Fees-2200</v>
      </c>
      <c r="F3465" t="s">
        <v>147</v>
      </c>
      <c r="G3465" t="s">
        <v>5088</v>
      </c>
      <c r="H3465" t="s">
        <v>20</v>
      </c>
      <c r="I3465" t="s">
        <v>21</v>
      </c>
      <c r="J3465" t="s">
        <v>5083</v>
      </c>
      <c r="K3465" t="s">
        <v>5067</v>
      </c>
      <c r="L3465" t="s">
        <v>23</v>
      </c>
      <c r="M3465" t="s">
        <v>409</v>
      </c>
      <c r="N3465" t="s">
        <v>25</v>
      </c>
      <c r="O3465" t="s">
        <v>15270</v>
      </c>
      <c r="P3465" t="s">
        <v>151</v>
      </c>
      <c r="Q3465" t="s">
        <v>27</v>
      </c>
      <c r="R3465">
        <v>1.49</v>
      </c>
      <c r="S3465" t="s">
        <v>11436</v>
      </c>
      <c r="T3465" t="s">
        <v>19090</v>
      </c>
      <c r="U3465" t="s">
        <v>19077</v>
      </c>
    </row>
    <row r="3466" spans="1:21" x14ac:dyDescent="0.25">
      <c r="A3466" t="s">
        <v>15</v>
      </c>
      <c r="B3466" t="s">
        <v>5083</v>
      </c>
      <c r="C3466" t="s">
        <v>77</v>
      </c>
      <c r="D3466" t="str">
        <f>VLOOKUP(C:C,Reconciliation!B:C,2,FALSE)</f>
        <v>Admin &amp; General - Office Supplies &amp; Expenses</v>
      </c>
      <c r="E3466" t="str">
        <f>VLOOKUP(B:B,'[1]Chart of Accts'!$A:$B,2,FALSE)</f>
        <v>Misc Permits &amp; Fees-2200</v>
      </c>
      <c r="F3466" t="s">
        <v>147</v>
      </c>
      <c r="G3466" t="s">
        <v>5089</v>
      </c>
      <c r="H3466" t="s">
        <v>20</v>
      </c>
      <c r="I3466" t="s">
        <v>21</v>
      </c>
      <c r="J3466" t="s">
        <v>5083</v>
      </c>
      <c r="K3466" t="s">
        <v>259</v>
      </c>
      <c r="L3466" t="s">
        <v>23</v>
      </c>
      <c r="M3466" t="s">
        <v>5090</v>
      </c>
      <c r="N3466" t="s">
        <v>25</v>
      </c>
      <c r="O3466" t="s">
        <v>15270</v>
      </c>
      <c r="P3466" t="s">
        <v>151</v>
      </c>
      <c r="Q3466" t="s">
        <v>27</v>
      </c>
      <c r="R3466">
        <v>16.93</v>
      </c>
      <c r="S3466" t="s">
        <v>11436</v>
      </c>
      <c r="T3466" t="s">
        <v>19090</v>
      </c>
      <c r="U3466" t="s">
        <v>19077</v>
      </c>
    </row>
    <row r="3467" spans="1:21" x14ac:dyDescent="0.25">
      <c r="A3467" t="s">
        <v>15</v>
      </c>
      <c r="B3467" t="s">
        <v>5083</v>
      </c>
      <c r="C3467" t="s">
        <v>77</v>
      </c>
      <c r="D3467" t="str">
        <f>VLOOKUP(C:C,Reconciliation!B:C,2,FALSE)</f>
        <v>Admin &amp; General - Office Supplies &amp; Expenses</v>
      </c>
      <c r="E3467" t="str">
        <f>VLOOKUP(B:B,'[1]Chart of Accts'!$A:$B,2,FALSE)</f>
        <v>Misc Permits &amp; Fees-2200</v>
      </c>
      <c r="F3467" t="s">
        <v>171</v>
      </c>
      <c r="G3467" t="s">
        <v>2986</v>
      </c>
      <c r="H3467" t="s">
        <v>20</v>
      </c>
      <c r="I3467" t="s">
        <v>37</v>
      </c>
      <c r="J3467" t="s">
        <v>5083</v>
      </c>
      <c r="K3467" t="s">
        <v>5067</v>
      </c>
      <c r="L3467" t="s">
        <v>23</v>
      </c>
      <c r="M3467" t="s">
        <v>5091</v>
      </c>
      <c r="N3467" t="s">
        <v>25</v>
      </c>
      <c r="O3467" t="s">
        <v>15274</v>
      </c>
      <c r="P3467" t="s">
        <v>173</v>
      </c>
      <c r="Q3467" t="s">
        <v>142</v>
      </c>
      <c r="R3467">
        <v>4.21</v>
      </c>
      <c r="S3467" t="s">
        <v>11436</v>
      </c>
      <c r="T3467" t="s">
        <v>19090</v>
      </c>
      <c r="U3467" t="s">
        <v>19077</v>
      </c>
    </row>
    <row r="3468" spans="1:21" x14ac:dyDescent="0.25">
      <c r="A3468" t="s">
        <v>15</v>
      </c>
      <c r="B3468" t="s">
        <v>5083</v>
      </c>
      <c r="C3468" t="s">
        <v>77</v>
      </c>
      <c r="D3468" t="str">
        <f>VLOOKUP(C:C,Reconciliation!B:C,2,FALSE)</f>
        <v>Admin &amp; General - Office Supplies &amp; Expenses</v>
      </c>
      <c r="E3468" t="str">
        <f>VLOOKUP(B:B,'[1]Chart of Accts'!$A:$B,2,FALSE)</f>
        <v>Misc Permits &amp; Fees-2200</v>
      </c>
      <c r="F3468" t="s">
        <v>204</v>
      </c>
      <c r="G3468" t="s">
        <v>5092</v>
      </c>
      <c r="H3468" t="s">
        <v>20</v>
      </c>
      <c r="I3468" t="s">
        <v>38</v>
      </c>
      <c r="J3468" t="s">
        <v>5083</v>
      </c>
      <c r="K3468" t="s">
        <v>257</v>
      </c>
      <c r="L3468" t="s">
        <v>23</v>
      </c>
      <c r="M3468" t="s">
        <v>4576</v>
      </c>
      <c r="N3468" t="s">
        <v>25</v>
      </c>
      <c r="O3468" t="s">
        <v>15275</v>
      </c>
      <c r="P3468" t="s">
        <v>209</v>
      </c>
      <c r="Q3468" t="s">
        <v>142</v>
      </c>
      <c r="R3468">
        <v>0.25</v>
      </c>
      <c r="S3468" t="s">
        <v>11436</v>
      </c>
      <c r="T3468" t="s">
        <v>19090</v>
      </c>
      <c r="U3468" t="s">
        <v>19077</v>
      </c>
    </row>
    <row r="3469" spans="1:21" x14ac:dyDescent="0.25">
      <c r="A3469" t="s">
        <v>15</v>
      </c>
      <c r="B3469" t="s">
        <v>5083</v>
      </c>
      <c r="C3469" t="s">
        <v>77</v>
      </c>
      <c r="D3469" t="str">
        <f>VLOOKUP(C:C,Reconciliation!B:C,2,FALSE)</f>
        <v>Admin &amp; General - Office Supplies &amp; Expenses</v>
      </c>
      <c r="E3469" t="str">
        <f>VLOOKUP(B:B,'[1]Chart of Accts'!$A:$B,2,FALSE)</f>
        <v>Misc Permits &amp; Fees-2200</v>
      </c>
      <c r="F3469" t="s">
        <v>204</v>
      </c>
      <c r="G3469" t="s">
        <v>5093</v>
      </c>
      <c r="H3469" t="s">
        <v>20</v>
      </c>
      <c r="I3469" t="s">
        <v>38</v>
      </c>
      <c r="J3469" t="s">
        <v>5083</v>
      </c>
      <c r="K3469" t="s">
        <v>257</v>
      </c>
      <c r="L3469" t="s">
        <v>23</v>
      </c>
      <c r="M3469" t="s">
        <v>3582</v>
      </c>
      <c r="N3469" t="s">
        <v>25</v>
      </c>
      <c r="O3469" t="s">
        <v>15275</v>
      </c>
      <c r="P3469" t="s">
        <v>209</v>
      </c>
      <c r="Q3469" t="s">
        <v>142</v>
      </c>
      <c r="R3469">
        <v>-0.25</v>
      </c>
      <c r="S3469" t="s">
        <v>11436</v>
      </c>
      <c r="T3469" t="s">
        <v>19090</v>
      </c>
      <c r="U3469" t="s">
        <v>19077</v>
      </c>
    </row>
    <row r="3470" spans="1:21" x14ac:dyDescent="0.25">
      <c r="A3470" t="s">
        <v>15</v>
      </c>
      <c r="B3470" t="s">
        <v>5083</v>
      </c>
      <c r="C3470" t="s">
        <v>77</v>
      </c>
      <c r="D3470" t="str">
        <f>VLOOKUP(C:C,Reconciliation!B:C,2,FALSE)</f>
        <v>Admin &amp; General - Office Supplies &amp; Expenses</v>
      </c>
      <c r="E3470" t="str">
        <f>VLOOKUP(B:B,'[1]Chart of Accts'!$A:$B,2,FALSE)</f>
        <v>Misc Permits &amp; Fees-2200</v>
      </c>
      <c r="F3470" t="s">
        <v>204</v>
      </c>
      <c r="G3470" t="s">
        <v>5094</v>
      </c>
      <c r="H3470" t="s">
        <v>20</v>
      </c>
      <c r="I3470" t="s">
        <v>38</v>
      </c>
      <c r="J3470" t="s">
        <v>5083</v>
      </c>
      <c r="K3470" t="s">
        <v>257</v>
      </c>
      <c r="L3470" t="s">
        <v>23</v>
      </c>
      <c r="M3470" t="s">
        <v>4576</v>
      </c>
      <c r="N3470" t="s">
        <v>25</v>
      </c>
      <c r="O3470" t="s">
        <v>15275</v>
      </c>
      <c r="P3470" t="s">
        <v>209</v>
      </c>
      <c r="Q3470" t="s">
        <v>142</v>
      </c>
      <c r="R3470">
        <v>0.25</v>
      </c>
      <c r="S3470" t="s">
        <v>11436</v>
      </c>
      <c r="T3470" t="s">
        <v>19090</v>
      </c>
      <c r="U3470" t="s">
        <v>19077</v>
      </c>
    </row>
    <row r="3471" spans="1:21" x14ac:dyDescent="0.25">
      <c r="A3471" t="s">
        <v>15</v>
      </c>
      <c r="B3471" t="s">
        <v>5083</v>
      </c>
      <c r="C3471" t="s">
        <v>77</v>
      </c>
      <c r="D3471" t="str">
        <f>VLOOKUP(C:C,Reconciliation!B:C,2,FALSE)</f>
        <v>Admin &amp; General - Office Supplies &amp; Expenses</v>
      </c>
      <c r="E3471" t="str">
        <f>VLOOKUP(B:B,'[1]Chart of Accts'!$A:$B,2,FALSE)</f>
        <v>Misc Permits &amp; Fees-2200</v>
      </c>
      <c r="F3471" t="s">
        <v>143</v>
      </c>
      <c r="G3471" t="s">
        <v>284</v>
      </c>
      <c r="H3471" t="s">
        <v>20</v>
      </c>
      <c r="I3471" t="s">
        <v>41</v>
      </c>
      <c r="J3471" t="s">
        <v>5083</v>
      </c>
      <c r="K3471" t="s">
        <v>5067</v>
      </c>
      <c r="L3471" t="s">
        <v>23</v>
      </c>
      <c r="M3471" t="s">
        <v>5095</v>
      </c>
      <c r="N3471" t="s">
        <v>25</v>
      </c>
      <c r="O3471" t="s">
        <v>15269</v>
      </c>
      <c r="P3471" t="s">
        <v>146</v>
      </c>
      <c r="Q3471" t="s">
        <v>142</v>
      </c>
      <c r="R3471">
        <v>2.83</v>
      </c>
      <c r="S3471" t="s">
        <v>11436</v>
      </c>
      <c r="T3471" t="s">
        <v>19090</v>
      </c>
      <c r="U3471" t="s">
        <v>19077</v>
      </c>
    </row>
    <row r="3472" spans="1:21" x14ac:dyDescent="0.25">
      <c r="A3472" t="s">
        <v>15</v>
      </c>
      <c r="B3472" t="s">
        <v>5083</v>
      </c>
      <c r="C3472" t="s">
        <v>77</v>
      </c>
      <c r="D3472" t="str">
        <f>VLOOKUP(C:C,Reconciliation!B:C,2,FALSE)</f>
        <v>Admin &amp; General - Office Supplies &amp; Expenses</v>
      </c>
      <c r="E3472" t="str">
        <f>VLOOKUP(B:B,'[1]Chart of Accts'!$A:$B,2,FALSE)</f>
        <v>Misc Permits &amp; Fees-2200</v>
      </c>
      <c r="F3472" t="s">
        <v>143</v>
      </c>
      <c r="G3472" t="s">
        <v>223</v>
      </c>
      <c r="H3472" t="s">
        <v>20</v>
      </c>
      <c r="I3472" t="s">
        <v>41</v>
      </c>
      <c r="J3472" t="s">
        <v>5083</v>
      </c>
      <c r="K3472" t="s">
        <v>257</v>
      </c>
      <c r="L3472" t="s">
        <v>23</v>
      </c>
      <c r="M3472" t="s">
        <v>372</v>
      </c>
      <c r="N3472" t="s">
        <v>25</v>
      </c>
      <c r="O3472" t="s">
        <v>15269</v>
      </c>
      <c r="P3472" t="s">
        <v>146</v>
      </c>
      <c r="Q3472" t="s">
        <v>142</v>
      </c>
      <c r="R3472">
        <v>0.21</v>
      </c>
      <c r="S3472" t="s">
        <v>11436</v>
      </c>
      <c r="T3472" t="s">
        <v>19090</v>
      </c>
      <c r="U3472" t="s">
        <v>19077</v>
      </c>
    </row>
    <row r="3473" spans="1:21" x14ac:dyDescent="0.25">
      <c r="A3473" t="s">
        <v>15</v>
      </c>
      <c r="B3473" t="s">
        <v>5083</v>
      </c>
      <c r="C3473" t="s">
        <v>77</v>
      </c>
      <c r="D3473" t="str">
        <f>VLOOKUP(C:C,Reconciliation!B:C,2,FALSE)</f>
        <v>Admin &amp; General - Office Supplies &amp; Expenses</v>
      </c>
      <c r="E3473" t="str">
        <f>VLOOKUP(B:B,'[1]Chart of Accts'!$A:$B,2,FALSE)</f>
        <v>Misc Permits &amp; Fees-2200</v>
      </c>
      <c r="F3473" t="s">
        <v>152</v>
      </c>
      <c r="G3473" t="s">
        <v>362</v>
      </c>
      <c r="H3473" t="s">
        <v>20</v>
      </c>
      <c r="I3473" t="s">
        <v>42</v>
      </c>
      <c r="J3473" t="s">
        <v>5083</v>
      </c>
      <c r="K3473" t="s">
        <v>5067</v>
      </c>
      <c r="L3473" t="s">
        <v>23</v>
      </c>
      <c r="M3473" t="s">
        <v>5096</v>
      </c>
      <c r="N3473" t="s">
        <v>25</v>
      </c>
      <c r="O3473" t="s">
        <v>15271</v>
      </c>
      <c r="P3473" t="s">
        <v>156</v>
      </c>
      <c r="Q3473" t="s">
        <v>142</v>
      </c>
      <c r="R3473">
        <v>3.56</v>
      </c>
      <c r="S3473" t="s">
        <v>11436</v>
      </c>
      <c r="T3473" t="s">
        <v>19090</v>
      </c>
      <c r="U3473" t="s">
        <v>19077</v>
      </c>
    </row>
    <row r="3474" spans="1:21" x14ac:dyDescent="0.25">
      <c r="A3474" t="s">
        <v>15</v>
      </c>
      <c r="B3474" t="s">
        <v>5083</v>
      </c>
      <c r="C3474" t="s">
        <v>77</v>
      </c>
      <c r="D3474" t="str">
        <f>VLOOKUP(C:C,Reconciliation!B:C,2,FALSE)</f>
        <v>Admin &amp; General - Office Supplies &amp; Expenses</v>
      </c>
      <c r="E3474" t="str">
        <f>VLOOKUP(B:B,'[1]Chart of Accts'!$A:$B,2,FALSE)</f>
        <v>Misc Permits &amp; Fees-2200</v>
      </c>
      <c r="F3474" t="s">
        <v>152</v>
      </c>
      <c r="G3474" t="s">
        <v>240</v>
      </c>
      <c r="H3474" t="s">
        <v>20</v>
      </c>
      <c r="I3474" t="s">
        <v>42</v>
      </c>
      <c r="J3474" t="s">
        <v>5083</v>
      </c>
      <c r="K3474" t="s">
        <v>257</v>
      </c>
      <c r="L3474" t="s">
        <v>23</v>
      </c>
      <c r="M3474" t="s">
        <v>542</v>
      </c>
      <c r="N3474" t="s">
        <v>25</v>
      </c>
      <c r="O3474" t="s">
        <v>15271</v>
      </c>
      <c r="P3474" t="s">
        <v>156</v>
      </c>
      <c r="Q3474" t="s">
        <v>142</v>
      </c>
      <c r="R3474">
        <v>0.35</v>
      </c>
      <c r="S3474" t="s">
        <v>11436</v>
      </c>
      <c r="T3474" t="s">
        <v>19090</v>
      </c>
      <c r="U3474" t="s">
        <v>19077</v>
      </c>
    </row>
    <row r="3475" spans="1:21" x14ac:dyDescent="0.25">
      <c r="A3475" t="s">
        <v>15</v>
      </c>
      <c r="B3475" t="s">
        <v>5083</v>
      </c>
      <c r="C3475" t="s">
        <v>77</v>
      </c>
      <c r="D3475" t="str">
        <f>VLOOKUP(C:C,Reconciliation!B:C,2,FALSE)</f>
        <v>Admin &amp; General - Office Supplies &amp; Expenses</v>
      </c>
      <c r="E3475" t="str">
        <f>VLOOKUP(B:B,'[1]Chart of Accts'!$A:$B,2,FALSE)</f>
        <v>Misc Permits &amp; Fees-2200</v>
      </c>
      <c r="F3475" t="s">
        <v>157</v>
      </c>
      <c r="G3475" t="s">
        <v>2996</v>
      </c>
      <c r="H3475" t="s">
        <v>20</v>
      </c>
      <c r="I3475" t="s">
        <v>44</v>
      </c>
      <c r="J3475" t="s">
        <v>5083</v>
      </c>
      <c r="K3475" t="s">
        <v>5067</v>
      </c>
      <c r="L3475" t="s">
        <v>23</v>
      </c>
      <c r="M3475" t="s">
        <v>5097</v>
      </c>
      <c r="N3475" t="s">
        <v>25</v>
      </c>
      <c r="O3475" t="s">
        <v>15272</v>
      </c>
      <c r="P3475" t="s">
        <v>160</v>
      </c>
      <c r="Q3475" t="s">
        <v>142</v>
      </c>
      <c r="R3475">
        <v>3.41</v>
      </c>
      <c r="S3475" t="s">
        <v>11436</v>
      </c>
      <c r="T3475" t="s">
        <v>19090</v>
      </c>
      <c r="U3475" t="s">
        <v>19077</v>
      </c>
    </row>
    <row r="3476" spans="1:21" x14ac:dyDescent="0.25">
      <c r="A3476" t="s">
        <v>15</v>
      </c>
      <c r="B3476" t="s">
        <v>5083</v>
      </c>
      <c r="C3476" t="s">
        <v>77</v>
      </c>
      <c r="D3476" t="str">
        <f>VLOOKUP(C:C,Reconciliation!B:C,2,FALSE)</f>
        <v>Admin &amp; General - Office Supplies &amp; Expenses</v>
      </c>
      <c r="E3476" t="str">
        <f>VLOOKUP(B:B,'[1]Chart of Accts'!$A:$B,2,FALSE)</f>
        <v>Misc Permits &amp; Fees-2200</v>
      </c>
      <c r="F3476" t="s">
        <v>381</v>
      </c>
      <c r="G3476" t="s">
        <v>3018</v>
      </c>
      <c r="H3476" t="s">
        <v>20</v>
      </c>
      <c r="I3476" t="s">
        <v>45</v>
      </c>
      <c r="J3476" t="s">
        <v>5083</v>
      </c>
      <c r="K3476" t="s">
        <v>5067</v>
      </c>
      <c r="L3476" t="s">
        <v>23</v>
      </c>
      <c r="M3476" t="s">
        <v>5098</v>
      </c>
      <c r="N3476" t="s">
        <v>25</v>
      </c>
      <c r="O3476" t="s">
        <v>15277</v>
      </c>
      <c r="P3476" t="s">
        <v>383</v>
      </c>
      <c r="Q3476" t="s">
        <v>142</v>
      </c>
      <c r="R3476">
        <v>7.91</v>
      </c>
      <c r="S3476" t="s">
        <v>11436</v>
      </c>
      <c r="T3476" t="s">
        <v>19090</v>
      </c>
      <c r="U3476" t="s">
        <v>19077</v>
      </c>
    </row>
    <row r="3477" spans="1:21" x14ac:dyDescent="0.25">
      <c r="A3477" t="s">
        <v>15</v>
      </c>
      <c r="B3477" t="s">
        <v>5083</v>
      </c>
      <c r="C3477" t="s">
        <v>77</v>
      </c>
      <c r="D3477" t="str">
        <f>VLOOKUP(C:C,Reconciliation!B:C,2,FALSE)</f>
        <v>Admin &amp; General - Office Supplies &amp; Expenses</v>
      </c>
      <c r="E3477" t="str">
        <f>VLOOKUP(B:B,'[1]Chart of Accts'!$A:$B,2,FALSE)</f>
        <v>Misc Permits &amp; Fees-2200</v>
      </c>
      <c r="F3477" t="s">
        <v>227</v>
      </c>
      <c r="G3477" t="s">
        <v>3002</v>
      </c>
      <c r="H3477" t="s">
        <v>20</v>
      </c>
      <c r="I3477" t="s">
        <v>46</v>
      </c>
      <c r="J3477" t="s">
        <v>5083</v>
      </c>
      <c r="K3477" t="s">
        <v>5067</v>
      </c>
      <c r="L3477" t="s">
        <v>23</v>
      </c>
      <c r="M3477" t="s">
        <v>5099</v>
      </c>
      <c r="N3477" t="s">
        <v>25</v>
      </c>
      <c r="O3477" t="s">
        <v>15276</v>
      </c>
      <c r="P3477" t="s">
        <v>230</v>
      </c>
      <c r="Q3477" t="s">
        <v>142</v>
      </c>
      <c r="R3477">
        <v>4.5</v>
      </c>
      <c r="S3477" t="s">
        <v>11436</v>
      </c>
      <c r="T3477" t="s">
        <v>19090</v>
      </c>
      <c r="U3477" t="s">
        <v>19077</v>
      </c>
    </row>
    <row r="3478" spans="1:21" x14ac:dyDescent="0.25">
      <c r="A3478" t="s">
        <v>15</v>
      </c>
      <c r="B3478" t="s">
        <v>5083</v>
      </c>
      <c r="C3478" t="s">
        <v>77</v>
      </c>
      <c r="D3478" t="str">
        <f>VLOOKUP(C:C,Reconciliation!B:C,2,FALSE)</f>
        <v>Admin &amp; General - Office Supplies &amp; Expenses</v>
      </c>
      <c r="E3478" t="str">
        <f>VLOOKUP(B:B,'[1]Chart of Accts'!$A:$B,2,FALSE)</f>
        <v>Misc Permits &amp; Fees-2200</v>
      </c>
      <c r="F3478" t="s">
        <v>227</v>
      </c>
      <c r="G3478" t="s">
        <v>3004</v>
      </c>
      <c r="H3478" t="s">
        <v>20</v>
      </c>
      <c r="I3478" t="s">
        <v>46</v>
      </c>
      <c r="J3478" t="s">
        <v>5083</v>
      </c>
      <c r="K3478" t="s">
        <v>264</v>
      </c>
      <c r="L3478" t="s">
        <v>23</v>
      </c>
      <c r="M3478" t="s">
        <v>5100</v>
      </c>
      <c r="N3478" t="s">
        <v>25</v>
      </c>
      <c r="O3478" t="s">
        <v>15276</v>
      </c>
      <c r="P3478" t="s">
        <v>230</v>
      </c>
      <c r="Q3478" t="s">
        <v>142</v>
      </c>
      <c r="R3478">
        <v>20.09</v>
      </c>
      <c r="S3478" t="s">
        <v>11436</v>
      </c>
      <c r="T3478" t="s">
        <v>19090</v>
      </c>
      <c r="U3478" t="s">
        <v>19077</v>
      </c>
    </row>
    <row r="3479" spans="1:21" x14ac:dyDescent="0.25">
      <c r="A3479" t="s">
        <v>15</v>
      </c>
      <c r="B3479" t="s">
        <v>5101</v>
      </c>
      <c r="C3479" t="s">
        <v>77</v>
      </c>
      <c r="D3479" t="str">
        <f>VLOOKUP(C:C,Reconciliation!B:C,2,FALSE)</f>
        <v>Admin &amp; General - Office Supplies &amp; Expenses</v>
      </c>
      <c r="E3479" t="str">
        <f>VLOOKUP(B:B,'[1]Chart of Accts'!$A:$B,2,FALSE)</f>
        <v>Lost Discount Exp</v>
      </c>
      <c r="F3479" t="s">
        <v>5102</v>
      </c>
      <c r="G3479" t="s">
        <v>19</v>
      </c>
      <c r="H3479" t="s">
        <v>5103</v>
      </c>
      <c r="I3479" t="s">
        <v>1607</v>
      </c>
      <c r="J3479" t="s">
        <v>5101</v>
      </c>
      <c r="K3479" t="s">
        <v>5104</v>
      </c>
      <c r="L3479" t="s">
        <v>23</v>
      </c>
      <c r="M3479" t="s">
        <v>286</v>
      </c>
      <c r="N3479" t="s">
        <v>53</v>
      </c>
      <c r="O3479" t="s">
        <v>16515</v>
      </c>
      <c r="P3479" t="s">
        <v>5105</v>
      </c>
      <c r="Q3479" t="s">
        <v>142</v>
      </c>
      <c r="R3479">
        <v>0.06</v>
      </c>
      <c r="S3479" t="s">
        <v>19193</v>
      </c>
      <c r="T3479" t="s">
        <v>19090</v>
      </c>
      <c r="U3479" t="s">
        <v>19090</v>
      </c>
    </row>
    <row r="3480" spans="1:21" x14ac:dyDescent="0.25">
      <c r="A3480" t="s">
        <v>15</v>
      </c>
      <c r="B3480" t="s">
        <v>5101</v>
      </c>
      <c r="C3480" t="s">
        <v>77</v>
      </c>
      <c r="D3480" t="str">
        <f>VLOOKUP(C:C,Reconciliation!B:C,2,FALSE)</f>
        <v>Admin &amp; General - Office Supplies &amp; Expenses</v>
      </c>
      <c r="E3480" t="str">
        <f>VLOOKUP(B:B,'[1]Chart of Accts'!$A:$B,2,FALSE)</f>
        <v>Lost Discount Exp</v>
      </c>
      <c r="F3480" t="s">
        <v>5106</v>
      </c>
      <c r="G3480" t="s">
        <v>19</v>
      </c>
      <c r="H3480" t="s">
        <v>5103</v>
      </c>
      <c r="I3480" t="s">
        <v>2717</v>
      </c>
      <c r="J3480" t="s">
        <v>5101</v>
      </c>
      <c r="K3480" t="s">
        <v>5104</v>
      </c>
      <c r="L3480" t="s">
        <v>23</v>
      </c>
      <c r="M3480" t="s">
        <v>4613</v>
      </c>
      <c r="N3480" t="s">
        <v>53</v>
      </c>
      <c r="O3480" t="s">
        <v>16516</v>
      </c>
      <c r="P3480" t="s">
        <v>5107</v>
      </c>
      <c r="Q3480" t="s">
        <v>142</v>
      </c>
      <c r="R3480">
        <v>0.6</v>
      </c>
      <c r="S3480" t="s">
        <v>19193</v>
      </c>
      <c r="T3480" t="s">
        <v>19090</v>
      </c>
      <c r="U3480" t="s">
        <v>19090</v>
      </c>
    </row>
    <row r="3481" spans="1:21" x14ac:dyDescent="0.25">
      <c r="A3481" t="s">
        <v>15</v>
      </c>
      <c r="B3481" t="s">
        <v>5101</v>
      </c>
      <c r="C3481" t="s">
        <v>77</v>
      </c>
      <c r="D3481" t="str">
        <f>VLOOKUP(C:C,Reconciliation!B:C,2,FALSE)</f>
        <v>Admin &amp; General - Office Supplies &amp; Expenses</v>
      </c>
      <c r="E3481" t="str">
        <f>VLOOKUP(B:B,'[1]Chart of Accts'!$A:$B,2,FALSE)</f>
        <v>Lost Discount Exp</v>
      </c>
      <c r="F3481" t="s">
        <v>5108</v>
      </c>
      <c r="G3481" t="s">
        <v>19</v>
      </c>
      <c r="H3481" t="s">
        <v>5103</v>
      </c>
      <c r="I3481" t="s">
        <v>4782</v>
      </c>
      <c r="J3481" t="s">
        <v>5101</v>
      </c>
      <c r="K3481" t="s">
        <v>5104</v>
      </c>
      <c r="L3481" t="s">
        <v>23</v>
      </c>
      <c r="M3481" t="s">
        <v>5109</v>
      </c>
      <c r="N3481" t="s">
        <v>53</v>
      </c>
      <c r="O3481" t="s">
        <v>16517</v>
      </c>
      <c r="P3481" t="s">
        <v>5110</v>
      </c>
      <c r="Q3481" t="s">
        <v>142</v>
      </c>
      <c r="R3481">
        <v>0.03</v>
      </c>
      <c r="S3481" t="s">
        <v>19193</v>
      </c>
      <c r="T3481" t="s">
        <v>19090</v>
      </c>
      <c r="U3481" t="s">
        <v>19090</v>
      </c>
    </row>
    <row r="3482" spans="1:21" x14ac:dyDescent="0.25">
      <c r="A3482" t="s">
        <v>15</v>
      </c>
      <c r="B3482" t="s">
        <v>5112</v>
      </c>
      <c r="C3482" t="s">
        <v>69</v>
      </c>
      <c r="D3482" t="str">
        <f>VLOOKUP(C:C,Reconciliation!B:C,2,FALSE)</f>
        <v>Gas Distribution Op - Meter/House Reg Exps</v>
      </c>
      <c r="E3482" t="str">
        <f>VLOOKUP(B:B,'[1]Chart of Accts'!$A:$B,2,FALSE)</f>
        <v>Vehicle Usage - 2200</v>
      </c>
      <c r="F3482" t="s">
        <v>162</v>
      </c>
      <c r="G3482" t="s">
        <v>5113</v>
      </c>
      <c r="H3482" t="s">
        <v>20</v>
      </c>
      <c r="I3482" t="s">
        <v>30</v>
      </c>
      <c r="J3482" t="s">
        <v>5112</v>
      </c>
      <c r="K3482" t="s">
        <v>154</v>
      </c>
      <c r="L3482" t="s">
        <v>23</v>
      </c>
      <c r="M3482" t="s">
        <v>5114</v>
      </c>
      <c r="N3482" t="s">
        <v>25</v>
      </c>
      <c r="O3482" t="s">
        <v>15273</v>
      </c>
      <c r="P3482" t="s">
        <v>167</v>
      </c>
      <c r="Q3482" t="s">
        <v>27</v>
      </c>
      <c r="R3482">
        <v>1.83</v>
      </c>
      <c r="S3482" t="s">
        <v>11436</v>
      </c>
      <c r="T3482" t="s">
        <v>19090</v>
      </c>
      <c r="U3482" t="s">
        <v>19077</v>
      </c>
    </row>
    <row r="3483" spans="1:21" x14ac:dyDescent="0.25">
      <c r="A3483" t="s">
        <v>15</v>
      </c>
      <c r="B3483" t="s">
        <v>5112</v>
      </c>
      <c r="C3483" t="s">
        <v>69</v>
      </c>
      <c r="D3483" t="str">
        <f>VLOOKUP(C:C,Reconciliation!B:C,2,FALSE)</f>
        <v>Gas Distribution Op - Meter/House Reg Exps</v>
      </c>
      <c r="E3483" t="str">
        <f>VLOOKUP(B:B,'[1]Chart of Accts'!$A:$B,2,FALSE)</f>
        <v>Vehicle Usage - 2200</v>
      </c>
      <c r="F3483" t="s">
        <v>129</v>
      </c>
      <c r="G3483" t="s">
        <v>299</v>
      </c>
      <c r="H3483" t="s">
        <v>20</v>
      </c>
      <c r="I3483" t="s">
        <v>35</v>
      </c>
      <c r="J3483" t="s">
        <v>5112</v>
      </c>
      <c r="K3483" t="s">
        <v>154</v>
      </c>
      <c r="L3483" t="s">
        <v>23</v>
      </c>
      <c r="M3483" t="s">
        <v>5114</v>
      </c>
      <c r="N3483" t="s">
        <v>25</v>
      </c>
      <c r="O3483" t="s">
        <v>15266</v>
      </c>
      <c r="P3483" t="s">
        <v>133</v>
      </c>
      <c r="Q3483" t="s">
        <v>27</v>
      </c>
      <c r="R3483">
        <v>1.83</v>
      </c>
      <c r="S3483" t="s">
        <v>11436</v>
      </c>
      <c r="T3483" t="s">
        <v>19090</v>
      </c>
      <c r="U3483" t="s">
        <v>19077</v>
      </c>
    </row>
    <row r="3484" spans="1:21" x14ac:dyDescent="0.25">
      <c r="A3484" t="s">
        <v>15</v>
      </c>
      <c r="B3484" t="s">
        <v>5112</v>
      </c>
      <c r="C3484" t="s">
        <v>69</v>
      </c>
      <c r="D3484" t="str">
        <f>VLOOKUP(C:C,Reconciliation!B:C,2,FALSE)</f>
        <v>Gas Distribution Op - Meter/House Reg Exps</v>
      </c>
      <c r="E3484" t="str">
        <f>VLOOKUP(B:B,'[1]Chart of Accts'!$A:$B,2,FALSE)</f>
        <v>Vehicle Usage - 2200</v>
      </c>
      <c r="F3484" t="s">
        <v>134</v>
      </c>
      <c r="G3484" t="s">
        <v>4485</v>
      </c>
      <c r="H3484" t="s">
        <v>20</v>
      </c>
      <c r="I3484" t="s">
        <v>36</v>
      </c>
      <c r="J3484" t="s">
        <v>5112</v>
      </c>
      <c r="K3484" t="s">
        <v>154</v>
      </c>
      <c r="L3484" t="s">
        <v>23</v>
      </c>
      <c r="M3484" t="s">
        <v>5114</v>
      </c>
      <c r="N3484" t="s">
        <v>25</v>
      </c>
      <c r="O3484" t="s">
        <v>15267</v>
      </c>
      <c r="P3484" t="s">
        <v>137</v>
      </c>
      <c r="Q3484" t="s">
        <v>27</v>
      </c>
      <c r="R3484">
        <v>1.83</v>
      </c>
      <c r="S3484" t="s">
        <v>11436</v>
      </c>
      <c r="T3484" t="s">
        <v>19090</v>
      </c>
      <c r="U3484" t="s">
        <v>19077</v>
      </c>
    </row>
    <row r="3485" spans="1:21" x14ac:dyDescent="0.25">
      <c r="A3485" t="s">
        <v>15</v>
      </c>
      <c r="B3485" t="s">
        <v>5112</v>
      </c>
      <c r="C3485" t="s">
        <v>69</v>
      </c>
      <c r="D3485" t="str">
        <f>VLOOKUP(C:C,Reconciliation!B:C,2,FALSE)</f>
        <v>Gas Distribution Op - Meter/House Reg Exps</v>
      </c>
      <c r="E3485" t="str">
        <f>VLOOKUP(B:B,'[1]Chart of Accts'!$A:$B,2,FALSE)</f>
        <v>Vehicle Usage - 2200</v>
      </c>
      <c r="F3485" t="s">
        <v>147</v>
      </c>
      <c r="G3485" t="s">
        <v>5115</v>
      </c>
      <c r="H3485" t="s">
        <v>20</v>
      </c>
      <c r="I3485" t="s">
        <v>21</v>
      </c>
      <c r="J3485" t="s">
        <v>5112</v>
      </c>
      <c r="K3485" t="s">
        <v>154</v>
      </c>
      <c r="L3485" t="s">
        <v>23</v>
      </c>
      <c r="M3485" t="s">
        <v>5114</v>
      </c>
      <c r="N3485" t="s">
        <v>25</v>
      </c>
      <c r="O3485" t="s">
        <v>15270</v>
      </c>
      <c r="P3485" t="s">
        <v>151</v>
      </c>
      <c r="Q3485" t="s">
        <v>27</v>
      </c>
      <c r="R3485">
        <v>1.83</v>
      </c>
      <c r="S3485" t="s">
        <v>11436</v>
      </c>
      <c r="T3485" t="s">
        <v>19090</v>
      </c>
      <c r="U3485" t="s">
        <v>19077</v>
      </c>
    </row>
    <row r="3486" spans="1:21" x14ac:dyDescent="0.25">
      <c r="A3486" t="s">
        <v>15</v>
      </c>
      <c r="B3486" t="s">
        <v>5112</v>
      </c>
      <c r="C3486" t="s">
        <v>69</v>
      </c>
      <c r="D3486" t="str">
        <f>VLOOKUP(C:C,Reconciliation!B:C,2,FALSE)</f>
        <v>Gas Distribution Op - Meter/House Reg Exps</v>
      </c>
      <c r="E3486" t="str">
        <f>VLOOKUP(B:B,'[1]Chart of Accts'!$A:$B,2,FALSE)</f>
        <v>Vehicle Usage - 2200</v>
      </c>
      <c r="F3486" t="s">
        <v>171</v>
      </c>
      <c r="G3486" t="s">
        <v>4464</v>
      </c>
      <c r="H3486" t="s">
        <v>20</v>
      </c>
      <c r="I3486" t="s">
        <v>37</v>
      </c>
      <c r="J3486" t="s">
        <v>5112</v>
      </c>
      <c r="K3486" t="s">
        <v>154</v>
      </c>
      <c r="L3486" t="s">
        <v>23</v>
      </c>
      <c r="M3486" t="s">
        <v>5114</v>
      </c>
      <c r="N3486" t="s">
        <v>25</v>
      </c>
      <c r="O3486" t="s">
        <v>15274</v>
      </c>
      <c r="P3486" t="s">
        <v>173</v>
      </c>
      <c r="Q3486" t="s">
        <v>142</v>
      </c>
      <c r="R3486">
        <v>1.83</v>
      </c>
      <c r="S3486" t="s">
        <v>11436</v>
      </c>
      <c r="T3486" t="s">
        <v>19090</v>
      </c>
      <c r="U3486" t="s">
        <v>19077</v>
      </c>
    </row>
    <row r="3487" spans="1:21" x14ac:dyDescent="0.25">
      <c r="A3487" t="s">
        <v>15</v>
      </c>
      <c r="B3487" t="s">
        <v>5112</v>
      </c>
      <c r="C3487" t="s">
        <v>69</v>
      </c>
      <c r="D3487" t="str">
        <f>VLOOKUP(C:C,Reconciliation!B:C,2,FALSE)</f>
        <v>Gas Distribution Op - Meter/House Reg Exps</v>
      </c>
      <c r="E3487" t="str">
        <f>VLOOKUP(B:B,'[1]Chart of Accts'!$A:$B,2,FALSE)</f>
        <v>Vehicle Usage - 2200</v>
      </c>
      <c r="F3487" t="s">
        <v>204</v>
      </c>
      <c r="G3487" t="s">
        <v>5116</v>
      </c>
      <c r="H3487" t="s">
        <v>20</v>
      </c>
      <c r="I3487" t="s">
        <v>38</v>
      </c>
      <c r="J3487" t="s">
        <v>5112</v>
      </c>
      <c r="K3487" t="s">
        <v>154</v>
      </c>
      <c r="L3487" t="s">
        <v>23</v>
      </c>
      <c r="M3487" t="s">
        <v>5117</v>
      </c>
      <c r="N3487" t="s">
        <v>25</v>
      </c>
      <c r="O3487" t="s">
        <v>15275</v>
      </c>
      <c r="P3487" t="s">
        <v>209</v>
      </c>
      <c r="Q3487" t="s">
        <v>142</v>
      </c>
      <c r="R3487">
        <v>3.31</v>
      </c>
      <c r="S3487" t="s">
        <v>11436</v>
      </c>
      <c r="T3487" t="s">
        <v>19090</v>
      </c>
      <c r="U3487" t="s">
        <v>19077</v>
      </c>
    </row>
    <row r="3488" spans="1:21" x14ac:dyDescent="0.25">
      <c r="A3488" t="s">
        <v>15</v>
      </c>
      <c r="B3488" t="s">
        <v>5112</v>
      </c>
      <c r="C3488" t="s">
        <v>69</v>
      </c>
      <c r="D3488" t="str">
        <f>VLOOKUP(C:C,Reconciliation!B:C,2,FALSE)</f>
        <v>Gas Distribution Op - Meter/House Reg Exps</v>
      </c>
      <c r="E3488" t="str">
        <f>VLOOKUP(B:B,'[1]Chart of Accts'!$A:$B,2,FALSE)</f>
        <v>Vehicle Usage - 2200</v>
      </c>
      <c r="F3488" t="s">
        <v>204</v>
      </c>
      <c r="G3488" t="s">
        <v>5118</v>
      </c>
      <c r="H3488" t="s">
        <v>20</v>
      </c>
      <c r="I3488" t="s">
        <v>38</v>
      </c>
      <c r="J3488" t="s">
        <v>5112</v>
      </c>
      <c r="K3488" t="s">
        <v>154</v>
      </c>
      <c r="L3488" t="s">
        <v>23</v>
      </c>
      <c r="M3488" t="s">
        <v>5119</v>
      </c>
      <c r="N3488" t="s">
        <v>25</v>
      </c>
      <c r="O3488" t="s">
        <v>15275</v>
      </c>
      <c r="P3488" t="s">
        <v>209</v>
      </c>
      <c r="Q3488" t="s">
        <v>142</v>
      </c>
      <c r="R3488">
        <v>-3.31</v>
      </c>
      <c r="S3488" t="s">
        <v>11436</v>
      </c>
      <c r="T3488" t="s">
        <v>19090</v>
      </c>
      <c r="U3488" t="s">
        <v>19077</v>
      </c>
    </row>
    <row r="3489" spans="1:21" x14ac:dyDescent="0.25">
      <c r="A3489" t="s">
        <v>15</v>
      </c>
      <c r="B3489" t="s">
        <v>5112</v>
      </c>
      <c r="C3489" t="s">
        <v>69</v>
      </c>
      <c r="D3489" t="str">
        <f>VLOOKUP(C:C,Reconciliation!B:C,2,FALSE)</f>
        <v>Gas Distribution Op - Meter/House Reg Exps</v>
      </c>
      <c r="E3489" t="str">
        <f>VLOOKUP(B:B,'[1]Chart of Accts'!$A:$B,2,FALSE)</f>
        <v>Vehicle Usage - 2200</v>
      </c>
      <c r="F3489" t="s">
        <v>204</v>
      </c>
      <c r="G3489" t="s">
        <v>5120</v>
      </c>
      <c r="H3489" t="s">
        <v>20</v>
      </c>
      <c r="I3489" t="s">
        <v>38</v>
      </c>
      <c r="J3489" t="s">
        <v>5112</v>
      </c>
      <c r="K3489" t="s">
        <v>154</v>
      </c>
      <c r="L3489" t="s">
        <v>23</v>
      </c>
      <c r="M3489" t="s">
        <v>5117</v>
      </c>
      <c r="N3489" t="s">
        <v>25</v>
      </c>
      <c r="O3489" t="s">
        <v>15275</v>
      </c>
      <c r="P3489" t="s">
        <v>209</v>
      </c>
      <c r="Q3489" t="s">
        <v>142</v>
      </c>
      <c r="R3489">
        <v>3.31</v>
      </c>
      <c r="S3489" t="s">
        <v>11436</v>
      </c>
      <c r="T3489" t="s">
        <v>19090</v>
      </c>
      <c r="U3489" t="s">
        <v>19077</v>
      </c>
    </row>
    <row r="3490" spans="1:21" x14ac:dyDescent="0.25">
      <c r="A3490" t="s">
        <v>15</v>
      </c>
      <c r="B3490" t="s">
        <v>5112</v>
      </c>
      <c r="C3490" t="s">
        <v>69</v>
      </c>
      <c r="D3490" t="str">
        <f>VLOOKUP(C:C,Reconciliation!B:C,2,FALSE)</f>
        <v>Gas Distribution Op - Meter/House Reg Exps</v>
      </c>
      <c r="E3490" t="str">
        <f>VLOOKUP(B:B,'[1]Chart of Accts'!$A:$B,2,FALSE)</f>
        <v>Vehicle Usage - 2200</v>
      </c>
      <c r="F3490" t="s">
        <v>138</v>
      </c>
      <c r="G3490" t="s">
        <v>3037</v>
      </c>
      <c r="H3490" t="s">
        <v>20</v>
      </c>
      <c r="I3490" t="s">
        <v>40</v>
      </c>
      <c r="J3490" t="s">
        <v>5112</v>
      </c>
      <c r="K3490" t="s">
        <v>154</v>
      </c>
      <c r="L3490" t="s">
        <v>23</v>
      </c>
      <c r="M3490" t="s">
        <v>5121</v>
      </c>
      <c r="N3490" t="s">
        <v>25</v>
      </c>
      <c r="O3490" t="s">
        <v>15268</v>
      </c>
      <c r="P3490" t="s">
        <v>141</v>
      </c>
      <c r="Q3490" t="s">
        <v>142</v>
      </c>
      <c r="R3490">
        <v>2.57</v>
      </c>
      <c r="S3490" t="s">
        <v>11436</v>
      </c>
      <c r="T3490" t="s">
        <v>19090</v>
      </c>
      <c r="U3490" t="s">
        <v>19077</v>
      </c>
    </row>
    <row r="3491" spans="1:21" x14ac:dyDescent="0.25">
      <c r="A3491" t="s">
        <v>15</v>
      </c>
      <c r="B3491" t="s">
        <v>5112</v>
      </c>
      <c r="C3491" t="s">
        <v>69</v>
      </c>
      <c r="D3491" t="str">
        <f>VLOOKUP(C:C,Reconciliation!B:C,2,FALSE)</f>
        <v>Gas Distribution Op - Meter/House Reg Exps</v>
      </c>
      <c r="E3491" t="str">
        <f>VLOOKUP(B:B,'[1]Chart of Accts'!$A:$B,2,FALSE)</f>
        <v>Vehicle Usage - 2200</v>
      </c>
      <c r="F3491" t="s">
        <v>143</v>
      </c>
      <c r="G3491" t="s">
        <v>2996</v>
      </c>
      <c r="H3491" t="s">
        <v>20</v>
      </c>
      <c r="I3491" t="s">
        <v>41</v>
      </c>
      <c r="J3491" t="s">
        <v>5112</v>
      </c>
      <c r="K3491" t="s">
        <v>154</v>
      </c>
      <c r="L3491" t="s">
        <v>23</v>
      </c>
      <c r="M3491" t="s">
        <v>5121</v>
      </c>
      <c r="N3491" t="s">
        <v>25</v>
      </c>
      <c r="O3491" t="s">
        <v>15269</v>
      </c>
      <c r="P3491" t="s">
        <v>146</v>
      </c>
      <c r="Q3491" t="s">
        <v>142</v>
      </c>
      <c r="R3491">
        <v>2.57</v>
      </c>
      <c r="S3491" t="s">
        <v>11436</v>
      </c>
      <c r="T3491" t="s">
        <v>19090</v>
      </c>
      <c r="U3491" t="s">
        <v>19077</v>
      </c>
    </row>
    <row r="3492" spans="1:21" x14ac:dyDescent="0.25">
      <c r="A3492" t="s">
        <v>15</v>
      </c>
      <c r="B3492" t="s">
        <v>5112</v>
      </c>
      <c r="C3492" t="s">
        <v>69</v>
      </c>
      <c r="D3492" t="str">
        <f>VLOOKUP(C:C,Reconciliation!B:C,2,FALSE)</f>
        <v>Gas Distribution Op - Meter/House Reg Exps</v>
      </c>
      <c r="E3492" t="str">
        <f>VLOOKUP(B:B,'[1]Chart of Accts'!$A:$B,2,FALSE)</f>
        <v>Vehicle Usage - 2200</v>
      </c>
      <c r="F3492" t="s">
        <v>152</v>
      </c>
      <c r="G3492" t="s">
        <v>3018</v>
      </c>
      <c r="H3492" t="s">
        <v>20</v>
      </c>
      <c r="I3492" t="s">
        <v>42</v>
      </c>
      <c r="J3492" t="s">
        <v>5112</v>
      </c>
      <c r="K3492" t="s">
        <v>154</v>
      </c>
      <c r="L3492" t="s">
        <v>23</v>
      </c>
      <c r="M3492" t="s">
        <v>5121</v>
      </c>
      <c r="N3492" t="s">
        <v>25</v>
      </c>
      <c r="O3492" t="s">
        <v>15271</v>
      </c>
      <c r="P3492" t="s">
        <v>156</v>
      </c>
      <c r="Q3492" t="s">
        <v>142</v>
      </c>
      <c r="R3492">
        <v>2.57</v>
      </c>
      <c r="S3492" t="s">
        <v>11436</v>
      </c>
      <c r="T3492" t="s">
        <v>19090</v>
      </c>
      <c r="U3492" t="s">
        <v>19077</v>
      </c>
    </row>
    <row r="3493" spans="1:21" x14ac:dyDescent="0.25">
      <c r="A3493" t="s">
        <v>15</v>
      </c>
      <c r="B3493" t="s">
        <v>5112</v>
      </c>
      <c r="C3493" t="s">
        <v>69</v>
      </c>
      <c r="D3493" t="str">
        <f>VLOOKUP(C:C,Reconciliation!B:C,2,FALSE)</f>
        <v>Gas Distribution Op - Meter/House Reg Exps</v>
      </c>
      <c r="E3493" t="str">
        <f>VLOOKUP(B:B,'[1]Chart of Accts'!$A:$B,2,FALSE)</f>
        <v>Vehicle Usage - 2200</v>
      </c>
      <c r="F3493" t="s">
        <v>157</v>
      </c>
      <c r="G3493" t="s">
        <v>228</v>
      </c>
      <c r="H3493" t="s">
        <v>20</v>
      </c>
      <c r="I3493" t="s">
        <v>44</v>
      </c>
      <c r="J3493" t="s">
        <v>5112</v>
      </c>
      <c r="K3493" t="s">
        <v>154</v>
      </c>
      <c r="L3493" t="s">
        <v>23</v>
      </c>
      <c r="M3493" t="s">
        <v>5121</v>
      </c>
      <c r="N3493" t="s">
        <v>25</v>
      </c>
      <c r="O3493" t="s">
        <v>15272</v>
      </c>
      <c r="P3493" t="s">
        <v>160</v>
      </c>
      <c r="Q3493" t="s">
        <v>142</v>
      </c>
      <c r="R3493">
        <v>2.57</v>
      </c>
      <c r="S3493" t="s">
        <v>11436</v>
      </c>
      <c r="T3493" t="s">
        <v>19090</v>
      </c>
      <c r="U3493" t="s">
        <v>19077</v>
      </c>
    </row>
    <row r="3494" spans="1:21" x14ac:dyDescent="0.25">
      <c r="A3494" t="s">
        <v>15</v>
      </c>
      <c r="B3494" t="s">
        <v>5112</v>
      </c>
      <c r="C3494" t="s">
        <v>69</v>
      </c>
      <c r="D3494" t="str">
        <f>VLOOKUP(C:C,Reconciliation!B:C,2,FALSE)</f>
        <v>Gas Distribution Op - Meter/House Reg Exps</v>
      </c>
      <c r="E3494" t="str">
        <f>VLOOKUP(B:B,'[1]Chart of Accts'!$A:$B,2,FALSE)</f>
        <v>Vehicle Usage - 2200</v>
      </c>
      <c r="F3494" t="s">
        <v>381</v>
      </c>
      <c r="G3494" t="s">
        <v>387</v>
      </c>
      <c r="H3494" t="s">
        <v>20</v>
      </c>
      <c r="I3494" t="s">
        <v>45</v>
      </c>
      <c r="J3494" t="s">
        <v>5112</v>
      </c>
      <c r="K3494" t="s">
        <v>154</v>
      </c>
      <c r="L3494" t="s">
        <v>23</v>
      </c>
      <c r="M3494" t="s">
        <v>5121</v>
      </c>
      <c r="N3494" t="s">
        <v>25</v>
      </c>
      <c r="O3494" t="s">
        <v>15277</v>
      </c>
      <c r="P3494" t="s">
        <v>383</v>
      </c>
      <c r="Q3494" t="s">
        <v>142</v>
      </c>
      <c r="R3494">
        <v>2.57</v>
      </c>
      <c r="S3494" t="s">
        <v>11436</v>
      </c>
      <c r="T3494" t="s">
        <v>19090</v>
      </c>
      <c r="U3494" t="s">
        <v>19077</v>
      </c>
    </row>
    <row r="3495" spans="1:21" x14ac:dyDescent="0.25">
      <c r="A3495" t="s">
        <v>15</v>
      </c>
      <c r="B3495" t="s">
        <v>5112</v>
      </c>
      <c r="C3495" t="s">
        <v>69</v>
      </c>
      <c r="D3495" t="str">
        <f>VLOOKUP(C:C,Reconciliation!B:C,2,FALSE)</f>
        <v>Gas Distribution Op - Meter/House Reg Exps</v>
      </c>
      <c r="E3495" t="str">
        <f>VLOOKUP(B:B,'[1]Chart of Accts'!$A:$B,2,FALSE)</f>
        <v>Vehicle Usage - 2200</v>
      </c>
      <c r="F3495" t="s">
        <v>227</v>
      </c>
      <c r="G3495" t="s">
        <v>2988</v>
      </c>
      <c r="H3495" t="s">
        <v>20</v>
      </c>
      <c r="I3495" t="s">
        <v>46</v>
      </c>
      <c r="J3495" t="s">
        <v>5112</v>
      </c>
      <c r="K3495" t="s">
        <v>154</v>
      </c>
      <c r="L3495" t="s">
        <v>23</v>
      </c>
      <c r="M3495" t="s">
        <v>5121</v>
      </c>
      <c r="N3495" t="s">
        <v>25</v>
      </c>
      <c r="O3495" t="s">
        <v>15276</v>
      </c>
      <c r="P3495" t="s">
        <v>230</v>
      </c>
      <c r="Q3495" t="s">
        <v>142</v>
      </c>
      <c r="R3495">
        <v>2.57</v>
      </c>
      <c r="S3495" t="s">
        <v>11436</v>
      </c>
      <c r="T3495" t="s">
        <v>19090</v>
      </c>
      <c r="U3495" t="s">
        <v>19077</v>
      </c>
    </row>
    <row r="3496" spans="1:21" x14ac:dyDescent="0.25">
      <c r="A3496" t="s">
        <v>15</v>
      </c>
      <c r="B3496" t="s">
        <v>5112</v>
      </c>
      <c r="C3496" t="s">
        <v>174</v>
      </c>
      <c r="D3496" t="str">
        <f>VLOOKUP(C:C,Reconciliation!B:C,2,FALSE)</f>
        <v>Gas Distribution Maint - Structures/Improvements</v>
      </c>
      <c r="E3496" t="str">
        <f>VLOOKUP(B:B,'[1]Chart of Accts'!$A:$B,2,FALSE)</f>
        <v>Vehicle Usage - 2200</v>
      </c>
      <c r="F3496" t="s">
        <v>162</v>
      </c>
      <c r="G3496" t="s">
        <v>5122</v>
      </c>
      <c r="H3496" t="s">
        <v>20</v>
      </c>
      <c r="I3496" t="s">
        <v>30</v>
      </c>
      <c r="J3496" t="s">
        <v>5112</v>
      </c>
      <c r="K3496" t="s">
        <v>176</v>
      </c>
      <c r="L3496" t="s">
        <v>23</v>
      </c>
      <c r="M3496" t="s">
        <v>5123</v>
      </c>
      <c r="N3496" t="s">
        <v>25</v>
      </c>
      <c r="O3496" t="s">
        <v>15273</v>
      </c>
      <c r="P3496" t="s">
        <v>167</v>
      </c>
      <c r="Q3496" t="s">
        <v>27</v>
      </c>
      <c r="R3496">
        <v>7.32</v>
      </c>
      <c r="S3496" t="s">
        <v>11436</v>
      </c>
      <c r="T3496" t="s">
        <v>19090</v>
      </c>
      <c r="U3496" t="s">
        <v>19077</v>
      </c>
    </row>
    <row r="3497" spans="1:21" x14ac:dyDescent="0.25">
      <c r="A3497" t="s">
        <v>15</v>
      </c>
      <c r="B3497" t="s">
        <v>5112</v>
      </c>
      <c r="C3497" t="s">
        <v>174</v>
      </c>
      <c r="D3497" t="str">
        <f>VLOOKUP(C:C,Reconciliation!B:C,2,FALSE)</f>
        <v>Gas Distribution Maint - Structures/Improvements</v>
      </c>
      <c r="E3497" t="str">
        <f>VLOOKUP(B:B,'[1]Chart of Accts'!$A:$B,2,FALSE)</f>
        <v>Vehicle Usage - 2200</v>
      </c>
      <c r="F3497" t="s">
        <v>129</v>
      </c>
      <c r="G3497" t="s">
        <v>298</v>
      </c>
      <c r="H3497" t="s">
        <v>20</v>
      </c>
      <c r="I3497" t="s">
        <v>35</v>
      </c>
      <c r="J3497" t="s">
        <v>5112</v>
      </c>
      <c r="K3497" t="s">
        <v>176</v>
      </c>
      <c r="L3497" t="s">
        <v>23</v>
      </c>
      <c r="M3497" t="s">
        <v>5123</v>
      </c>
      <c r="N3497" t="s">
        <v>25</v>
      </c>
      <c r="O3497" t="s">
        <v>15266</v>
      </c>
      <c r="P3497" t="s">
        <v>133</v>
      </c>
      <c r="Q3497" t="s">
        <v>27</v>
      </c>
      <c r="R3497">
        <v>7.32</v>
      </c>
      <c r="S3497" t="s">
        <v>11436</v>
      </c>
      <c r="T3497" t="s">
        <v>19090</v>
      </c>
      <c r="U3497" t="s">
        <v>19077</v>
      </c>
    </row>
    <row r="3498" spans="1:21" x14ac:dyDescent="0.25">
      <c r="A3498" t="s">
        <v>15</v>
      </c>
      <c r="B3498" t="s">
        <v>5112</v>
      </c>
      <c r="C3498" t="s">
        <v>174</v>
      </c>
      <c r="D3498" t="str">
        <f>VLOOKUP(C:C,Reconciliation!B:C,2,FALSE)</f>
        <v>Gas Distribution Maint - Structures/Improvements</v>
      </c>
      <c r="E3498" t="str">
        <f>VLOOKUP(B:B,'[1]Chart of Accts'!$A:$B,2,FALSE)</f>
        <v>Vehicle Usage - 2200</v>
      </c>
      <c r="F3498" t="s">
        <v>134</v>
      </c>
      <c r="G3498" t="s">
        <v>4454</v>
      </c>
      <c r="H3498" t="s">
        <v>20</v>
      </c>
      <c r="I3498" t="s">
        <v>36</v>
      </c>
      <c r="J3498" t="s">
        <v>5112</v>
      </c>
      <c r="K3498" t="s">
        <v>176</v>
      </c>
      <c r="L3498" t="s">
        <v>23</v>
      </c>
      <c r="M3498" t="s">
        <v>5123</v>
      </c>
      <c r="N3498" t="s">
        <v>25</v>
      </c>
      <c r="O3498" t="s">
        <v>15267</v>
      </c>
      <c r="P3498" t="s">
        <v>137</v>
      </c>
      <c r="Q3498" t="s">
        <v>27</v>
      </c>
      <c r="R3498">
        <v>7.32</v>
      </c>
      <c r="S3498" t="s">
        <v>11436</v>
      </c>
      <c r="T3498" t="s">
        <v>19090</v>
      </c>
      <c r="U3498" t="s">
        <v>19077</v>
      </c>
    </row>
    <row r="3499" spans="1:21" x14ac:dyDescent="0.25">
      <c r="A3499" t="s">
        <v>15</v>
      </c>
      <c r="B3499" t="s">
        <v>5112</v>
      </c>
      <c r="C3499" t="s">
        <v>174</v>
      </c>
      <c r="D3499" t="str">
        <f>VLOOKUP(C:C,Reconciliation!B:C,2,FALSE)</f>
        <v>Gas Distribution Maint - Structures/Improvements</v>
      </c>
      <c r="E3499" t="str">
        <f>VLOOKUP(B:B,'[1]Chart of Accts'!$A:$B,2,FALSE)</f>
        <v>Vehicle Usage - 2200</v>
      </c>
      <c r="F3499" t="s">
        <v>147</v>
      </c>
      <c r="G3499" t="s">
        <v>5124</v>
      </c>
      <c r="H3499" t="s">
        <v>20</v>
      </c>
      <c r="I3499" t="s">
        <v>21</v>
      </c>
      <c r="J3499" t="s">
        <v>5112</v>
      </c>
      <c r="K3499" t="s">
        <v>176</v>
      </c>
      <c r="L3499" t="s">
        <v>23</v>
      </c>
      <c r="M3499" t="s">
        <v>5123</v>
      </c>
      <c r="N3499" t="s">
        <v>25</v>
      </c>
      <c r="O3499" t="s">
        <v>15270</v>
      </c>
      <c r="P3499" t="s">
        <v>151</v>
      </c>
      <c r="Q3499" t="s">
        <v>27</v>
      </c>
      <c r="R3499">
        <v>7.32</v>
      </c>
      <c r="S3499" t="s">
        <v>11436</v>
      </c>
      <c r="T3499" t="s">
        <v>19090</v>
      </c>
      <c r="U3499" t="s">
        <v>19077</v>
      </c>
    </row>
    <row r="3500" spans="1:21" x14ac:dyDescent="0.25">
      <c r="A3500" t="s">
        <v>15</v>
      </c>
      <c r="B3500" t="s">
        <v>5112</v>
      </c>
      <c r="C3500" t="s">
        <v>174</v>
      </c>
      <c r="D3500" t="str">
        <f>VLOOKUP(C:C,Reconciliation!B:C,2,FALSE)</f>
        <v>Gas Distribution Maint - Structures/Improvements</v>
      </c>
      <c r="E3500" t="str">
        <f>VLOOKUP(B:B,'[1]Chart of Accts'!$A:$B,2,FALSE)</f>
        <v>Vehicle Usage - 2200</v>
      </c>
      <c r="F3500" t="s">
        <v>171</v>
      </c>
      <c r="G3500" t="s">
        <v>4544</v>
      </c>
      <c r="H3500" t="s">
        <v>20</v>
      </c>
      <c r="I3500" t="s">
        <v>37</v>
      </c>
      <c r="J3500" t="s">
        <v>5112</v>
      </c>
      <c r="K3500" t="s">
        <v>176</v>
      </c>
      <c r="L3500" t="s">
        <v>23</v>
      </c>
      <c r="M3500" t="s">
        <v>5123</v>
      </c>
      <c r="N3500" t="s">
        <v>25</v>
      </c>
      <c r="O3500" t="s">
        <v>15274</v>
      </c>
      <c r="P3500" t="s">
        <v>173</v>
      </c>
      <c r="Q3500" t="s">
        <v>142</v>
      </c>
      <c r="R3500">
        <v>7.32</v>
      </c>
      <c r="S3500" t="s">
        <v>11436</v>
      </c>
      <c r="T3500" t="s">
        <v>19090</v>
      </c>
      <c r="U3500" t="s">
        <v>19077</v>
      </c>
    </row>
    <row r="3501" spans="1:21" x14ac:dyDescent="0.25">
      <c r="A3501" t="s">
        <v>15</v>
      </c>
      <c r="B3501" t="s">
        <v>5112</v>
      </c>
      <c r="C3501" t="s">
        <v>174</v>
      </c>
      <c r="D3501" t="str">
        <f>VLOOKUP(C:C,Reconciliation!B:C,2,FALSE)</f>
        <v>Gas Distribution Maint - Structures/Improvements</v>
      </c>
      <c r="E3501" t="str">
        <f>VLOOKUP(B:B,'[1]Chart of Accts'!$A:$B,2,FALSE)</f>
        <v>Vehicle Usage - 2200</v>
      </c>
      <c r="F3501" t="s">
        <v>204</v>
      </c>
      <c r="G3501" t="s">
        <v>5125</v>
      </c>
      <c r="H3501" t="s">
        <v>20</v>
      </c>
      <c r="I3501" t="s">
        <v>38</v>
      </c>
      <c r="J3501" t="s">
        <v>5112</v>
      </c>
      <c r="K3501" t="s">
        <v>176</v>
      </c>
      <c r="L3501" t="s">
        <v>23</v>
      </c>
      <c r="M3501" t="s">
        <v>3800</v>
      </c>
      <c r="N3501" t="s">
        <v>25</v>
      </c>
      <c r="O3501" t="s">
        <v>15275</v>
      </c>
      <c r="P3501" t="s">
        <v>209</v>
      </c>
      <c r="Q3501" t="s">
        <v>142</v>
      </c>
      <c r="R3501">
        <v>4.66</v>
      </c>
      <c r="S3501" t="s">
        <v>11436</v>
      </c>
      <c r="T3501" t="s">
        <v>19090</v>
      </c>
      <c r="U3501" t="s">
        <v>19077</v>
      </c>
    </row>
    <row r="3502" spans="1:21" x14ac:dyDescent="0.25">
      <c r="A3502" t="s">
        <v>15</v>
      </c>
      <c r="B3502" t="s">
        <v>5112</v>
      </c>
      <c r="C3502" t="s">
        <v>174</v>
      </c>
      <c r="D3502" t="str">
        <f>VLOOKUP(C:C,Reconciliation!B:C,2,FALSE)</f>
        <v>Gas Distribution Maint - Structures/Improvements</v>
      </c>
      <c r="E3502" t="str">
        <f>VLOOKUP(B:B,'[1]Chart of Accts'!$A:$B,2,FALSE)</f>
        <v>Vehicle Usage - 2200</v>
      </c>
      <c r="F3502" t="s">
        <v>204</v>
      </c>
      <c r="G3502" t="s">
        <v>5126</v>
      </c>
      <c r="H3502" t="s">
        <v>20</v>
      </c>
      <c r="I3502" t="s">
        <v>38</v>
      </c>
      <c r="J3502" t="s">
        <v>5112</v>
      </c>
      <c r="K3502" t="s">
        <v>176</v>
      </c>
      <c r="L3502" t="s">
        <v>23</v>
      </c>
      <c r="M3502" t="s">
        <v>5127</v>
      </c>
      <c r="N3502" t="s">
        <v>25</v>
      </c>
      <c r="O3502" t="s">
        <v>15275</v>
      </c>
      <c r="P3502" t="s">
        <v>209</v>
      </c>
      <c r="Q3502" t="s">
        <v>142</v>
      </c>
      <c r="R3502">
        <v>-4.66</v>
      </c>
      <c r="S3502" t="s">
        <v>11436</v>
      </c>
      <c r="T3502" t="s">
        <v>19090</v>
      </c>
      <c r="U3502" t="s">
        <v>19077</v>
      </c>
    </row>
    <row r="3503" spans="1:21" x14ac:dyDescent="0.25">
      <c r="A3503" t="s">
        <v>15</v>
      </c>
      <c r="B3503" t="s">
        <v>5112</v>
      </c>
      <c r="C3503" t="s">
        <v>174</v>
      </c>
      <c r="D3503" t="str">
        <f>VLOOKUP(C:C,Reconciliation!B:C,2,FALSE)</f>
        <v>Gas Distribution Maint - Structures/Improvements</v>
      </c>
      <c r="E3503" t="str">
        <f>VLOOKUP(B:B,'[1]Chart of Accts'!$A:$B,2,FALSE)</f>
        <v>Vehicle Usage - 2200</v>
      </c>
      <c r="F3503" t="s">
        <v>204</v>
      </c>
      <c r="G3503" t="s">
        <v>5128</v>
      </c>
      <c r="H3503" t="s">
        <v>20</v>
      </c>
      <c r="I3503" t="s">
        <v>38</v>
      </c>
      <c r="J3503" t="s">
        <v>5112</v>
      </c>
      <c r="K3503" t="s">
        <v>176</v>
      </c>
      <c r="L3503" t="s">
        <v>23</v>
      </c>
      <c r="M3503" t="s">
        <v>3800</v>
      </c>
      <c r="N3503" t="s">
        <v>25</v>
      </c>
      <c r="O3503" t="s">
        <v>15275</v>
      </c>
      <c r="P3503" t="s">
        <v>209</v>
      </c>
      <c r="Q3503" t="s">
        <v>142</v>
      </c>
      <c r="R3503">
        <v>4.66</v>
      </c>
      <c r="S3503" t="s">
        <v>11436</v>
      </c>
      <c r="T3503" t="s">
        <v>19090</v>
      </c>
      <c r="U3503" t="s">
        <v>19077</v>
      </c>
    </row>
    <row r="3504" spans="1:21" x14ac:dyDescent="0.25">
      <c r="A3504" t="s">
        <v>15</v>
      </c>
      <c r="B3504" t="s">
        <v>5112</v>
      </c>
      <c r="C3504" t="s">
        <v>174</v>
      </c>
      <c r="D3504" t="str">
        <f>VLOOKUP(C:C,Reconciliation!B:C,2,FALSE)</f>
        <v>Gas Distribution Maint - Structures/Improvements</v>
      </c>
      <c r="E3504" t="str">
        <f>VLOOKUP(B:B,'[1]Chart of Accts'!$A:$B,2,FALSE)</f>
        <v>Vehicle Usage - 2200</v>
      </c>
      <c r="F3504" t="s">
        <v>138</v>
      </c>
      <c r="G3504" t="s">
        <v>3035</v>
      </c>
      <c r="H3504" t="s">
        <v>20</v>
      </c>
      <c r="I3504" t="s">
        <v>40</v>
      </c>
      <c r="J3504" t="s">
        <v>5112</v>
      </c>
      <c r="K3504" t="s">
        <v>176</v>
      </c>
      <c r="L3504" t="s">
        <v>23</v>
      </c>
      <c r="M3504" t="s">
        <v>5129</v>
      </c>
      <c r="N3504" t="s">
        <v>25</v>
      </c>
      <c r="O3504" t="s">
        <v>15268</v>
      </c>
      <c r="P3504" t="s">
        <v>141</v>
      </c>
      <c r="Q3504" t="s">
        <v>142</v>
      </c>
      <c r="R3504">
        <v>5.99</v>
      </c>
      <c r="S3504" t="s">
        <v>11436</v>
      </c>
      <c r="T3504" t="s">
        <v>19090</v>
      </c>
      <c r="U3504" t="s">
        <v>19077</v>
      </c>
    </row>
    <row r="3505" spans="1:21" x14ac:dyDescent="0.25">
      <c r="A3505" t="s">
        <v>15</v>
      </c>
      <c r="B3505" t="s">
        <v>5112</v>
      </c>
      <c r="C3505" t="s">
        <v>174</v>
      </c>
      <c r="D3505" t="str">
        <f>VLOOKUP(C:C,Reconciliation!B:C,2,FALSE)</f>
        <v>Gas Distribution Maint - Structures/Improvements</v>
      </c>
      <c r="E3505" t="str">
        <f>VLOOKUP(B:B,'[1]Chart of Accts'!$A:$B,2,FALSE)</f>
        <v>Vehicle Usage - 2200</v>
      </c>
      <c r="F3505" t="s">
        <v>143</v>
      </c>
      <c r="G3505" t="s">
        <v>317</v>
      </c>
      <c r="H3505" t="s">
        <v>20</v>
      </c>
      <c r="I3505" t="s">
        <v>41</v>
      </c>
      <c r="J3505" t="s">
        <v>5112</v>
      </c>
      <c r="K3505" t="s">
        <v>176</v>
      </c>
      <c r="L3505" t="s">
        <v>23</v>
      </c>
      <c r="M3505" t="s">
        <v>5129</v>
      </c>
      <c r="N3505" t="s">
        <v>25</v>
      </c>
      <c r="O3505" t="s">
        <v>15269</v>
      </c>
      <c r="P3505" t="s">
        <v>146</v>
      </c>
      <c r="Q3505" t="s">
        <v>142</v>
      </c>
      <c r="R3505">
        <v>5.99</v>
      </c>
      <c r="S3505" t="s">
        <v>11436</v>
      </c>
      <c r="T3505" t="s">
        <v>19090</v>
      </c>
      <c r="U3505" t="s">
        <v>19077</v>
      </c>
    </row>
    <row r="3506" spans="1:21" x14ac:dyDescent="0.25">
      <c r="A3506" t="s">
        <v>15</v>
      </c>
      <c r="B3506" t="s">
        <v>5112</v>
      </c>
      <c r="C3506" t="s">
        <v>174</v>
      </c>
      <c r="D3506" t="str">
        <f>VLOOKUP(C:C,Reconciliation!B:C,2,FALSE)</f>
        <v>Gas Distribution Maint - Structures/Improvements</v>
      </c>
      <c r="E3506" t="str">
        <f>VLOOKUP(B:B,'[1]Chart of Accts'!$A:$B,2,FALSE)</f>
        <v>Vehicle Usage - 2200</v>
      </c>
      <c r="F3506" t="s">
        <v>152</v>
      </c>
      <c r="G3506" t="s">
        <v>2996</v>
      </c>
      <c r="H3506" t="s">
        <v>20</v>
      </c>
      <c r="I3506" t="s">
        <v>42</v>
      </c>
      <c r="J3506" t="s">
        <v>5112</v>
      </c>
      <c r="K3506" t="s">
        <v>176</v>
      </c>
      <c r="L3506" t="s">
        <v>23</v>
      </c>
      <c r="M3506" t="s">
        <v>5129</v>
      </c>
      <c r="N3506" t="s">
        <v>25</v>
      </c>
      <c r="O3506" t="s">
        <v>15271</v>
      </c>
      <c r="P3506" t="s">
        <v>156</v>
      </c>
      <c r="Q3506" t="s">
        <v>142</v>
      </c>
      <c r="R3506">
        <v>5.99</v>
      </c>
      <c r="S3506" t="s">
        <v>11436</v>
      </c>
      <c r="T3506" t="s">
        <v>19090</v>
      </c>
      <c r="U3506" t="s">
        <v>19077</v>
      </c>
    </row>
    <row r="3507" spans="1:21" x14ac:dyDescent="0.25">
      <c r="A3507" t="s">
        <v>15</v>
      </c>
      <c r="B3507" t="s">
        <v>5112</v>
      </c>
      <c r="C3507" t="s">
        <v>174</v>
      </c>
      <c r="D3507" t="str">
        <f>VLOOKUP(C:C,Reconciliation!B:C,2,FALSE)</f>
        <v>Gas Distribution Maint - Structures/Improvements</v>
      </c>
      <c r="E3507" t="str">
        <f>VLOOKUP(B:B,'[1]Chart of Accts'!$A:$B,2,FALSE)</f>
        <v>Vehicle Usage - 2200</v>
      </c>
      <c r="F3507" t="s">
        <v>157</v>
      </c>
      <c r="G3507" t="s">
        <v>572</v>
      </c>
      <c r="H3507" t="s">
        <v>20</v>
      </c>
      <c r="I3507" t="s">
        <v>44</v>
      </c>
      <c r="J3507" t="s">
        <v>5112</v>
      </c>
      <c r="K3507" t="s">
        <v>176</v>
      </c>
      <c r="L3507" t="s">
        <v>23</v>
      </c>
      <c r="M3507" t="s">
        <v>5129</v>
      </c>
      <c r="N3507" t="s">
        <v>25</v>
      </c>
      <c r="O3507" t="s">
        <v>15272</v>
      </c>
      <c r="P3507" t="s">
        <v>160</v>
      </c>
      <c r="Q3507" t="s">
        <v>142</v>
      </c>
      <c r="R3507">
        <v>5.99</v>
      </c>
      <c r="S3507" t="s">
        <v>11436</v>
      </c>
      <c r="T3507" t="s">
        <v>19090</v>
      </c>
      <c r="U3507" t="s">
        <v>19077</v>
      </c>
    </row>
    <row r="3508" spans="1:21" x14ac:dyDescent="0.25">
      <c r="A3508" t="s">
        <v>15</v>
      </c>
      <c r="B3508" t="s">
        <v>5112</v>
      </c>
      <c r="C3508" t="s">
        <v>174</v>
      </c>
      <c r="D3508" t="str">
        <f>VLOOKUP(C:C,Reconciliation!B:C,2,FALSE)</f>
        <v>Gas Distribution Maint - Structures/Improvements</v>
      </c>
      <c r="E3508" t="str">
        <f>VLOOKUP(B:B,'[1]Chart of Accts'!$A:$B,2,FALSE)</f>
        <v>Vehicle Usage - 2200</v>
      </c>
      <c r="F3508" t="s">
        <v>381</v>
      </c>
      <c r="G3508" t="s">
        <v>385</v>
      </c>
      <c r="H3508" t="s">
        <v>20</v>
      </c>
      <c r="I3508" t="s">
        <v>45</v>
      </c>
      <c r="J3508" t="s">
        <v>5112</v>
      </c>
      <c r="K3508" t="s">
        <v>176</v>
      </c>
      <c r="L3508" t="s">
        <v>23</v>
      </c>
      <c r="M3508" t="s">
        <v>5129</v>
      </c>
      <c r="N3508" t="s">
        <v>25</v>
      </c>
      <c r="O3508" t="s">
        <v>15277</v>
      </c>
      <c r="P3508" t="s">
        <v>383</v>
      </c>
      <c r="Q3508" t="s">
        <v>142</v>
      </c>
      <c r="R3508">
        <v>5.99</v>
      </c>
      <c r="S3508" t="s">
        <v>11436</v>
      </c>
      <c r="T3508" t="s">
        <v>19090</v>
      </c>
      <c r="U3508" t="s">
        <v>19077</v>
      </c>
    </row>
    <row r="3509" spans="1:21" x14ac:dyDescent="0.25">
      <c r="A3509" t="s">
        <v>15</v>
      </c>
      <c r="B3509" t="s">
        <v>5112</v>
      </c>
      <c r="C3509" t="s">
        <v>174</v>
      </c>
      <c r="D3509" t="str">
        <f>VLOOKUP(C:C,Reconciliation!B:C,2,FALSE)</f>
        <v>Gas Distribution Maint - Structures/Improvements</v>
      </c>
      <c r="E3509" t="str">
        <f>VLOOKUP(B:B,'[1]Chart of Accts'!$A:$B,2,FALSE)</f>
        <v>Vehicle Usage - 2200</v>
      </c>
      <c r="F3509" t="s">
        <v>227</v>
      </c>
      <c r="G3509" t="s">
        <v>3033</v>
      </c>
      <c r="H3509" t="s">
        <v>20</v>
      </c>
      <c r="I3509" t="s">
        <v>46</v>
      </c>
      <c r="J3509" t="s">
        <v>5112</v>
      </c>
      <c r="K3509" t="s">
        <v>176</v>
      </c>
      <c r="L3509" t="s">
        <v>23</v>
      </c>
      <c r="M3509" t="s">
        <v>5129</v>
      </c>
      <c r="N3509" t="s">
        <v>25</v>
      </c>
      <c r="O3509" t="s">
        <v>15276</v>
      </c>
      <c r="P3509" t="s">
        <v>230</v>
      </c>
      <c r="Q3509" t="s">
        <v>142</v>
      </c>
      <c r="R3509">
        <v>5.99</v>
      </c>
      <c r="S3509" t="s">
        <v>11436</v>
      </c>
      <c r="T3509" t="s">
        <v>19090</v>
      </c>
      <c r="U3509" t="s">
        <v>19077</v>
      </c>
    </row>
    <row r="3510" spans="1:21" x14ac:dyDescent="0.25">
      <c r="A3510" t="s">
        <v>15</v>
      </c>
      <c r="B3510" t="s">
        <v>5112</v>
      </c>
      <c r="C3510" t="s">
        <v>77</v>
      </c>
      <c r="D3510" t="str">
        <f>VLOOKUP(C:C,Reconciliation!B:C,2,FALSE)</f>
        <v>Admin &amp; General - Office Supplies &amp; Expenses</v>
      </c>
      <c r="E3510" t="str">
        <f>VLOOKUP(B:B,'[1]Chart of Accts'!$A:$B,2,FALSE)</f>
        <v>Vehicle Usage - 2200</v>
      </c>
      <c r="F3510" t="s">
        <v>162</v>
      </c>
      <c r="G3510" t="s">
        <v>5130</v>
      </c>
      <c r="H3510" t="s">
        <v>20</v>
      </c>
      <c r="I3510" t="s">
        <v>30</v>
      </c>
      <c r="J3510" t="s">
        <v>5112</v>
      </c>
      <c r="K3510" t="s">
        <v>259</v>
      </c>
      <c r="L3510" t="s">
        <v>23</v>
      </c>
      <c r="M3510" t="s">
        <v>5131</v>
      </c>
      <c r="N3510" t="s">
        <v>25</v>
      </c>
      <c r="O3510" t="s">
        <v>15273</v>
      </c>
      <c r="P3510" t="s">
        <v>167</v>
      </c>
      <c r="Q3510" t="s">
        <v>27</v>
      </c>
      <c r="R3510">
        <v>32.74</v>
      </c>
      <c r="S3510" t="s">
        <v>11436</v>
      </c>
      <c r="T3510" t="s">
        <v>19090</v>
      </c>
      <c r="U3510" t="s">
        <v>19077</v>
      </c>
    </row>
    <row r="3511" spans="1:21" x14ac:dyDescent="0.25">
      <c r="A3511" t="s">
        <v>15</v>
      </c>
      <c r="B3511" t="s">
        <v>5112</v>
      </c>
      <c r="C3511" t="s">
        <v>77</v>
      </c>
      <c r="D3511" t="str">
        <f>VLOOKUP(C:C,Reconciliation!B:C,2,FALSE)</f>
        <v>Admin &amp; General - Office Supplies &amp; Expenses</v>
      </c>
      <c r="E3511" t="str">
        <f>VLOOKUP(B:B,'[1]Chart of Accts'!$A:$B,2,FALSE)</f>
        <v>Vehicle Usage - 2200</v>
      </c>
      <c r="F3511" t="s">
        <v>162</v>
      </c>
      <c r="G3511" t="s">
        <v>5132</v>
      </c>
      <c r="H3511" t="s">
        <v>20</v>
      </c>
      <c r="I3511" t="s">
        <v>30</v>
      </c>
      <c r="J3511" t="s">
        <v>5112</v>
      </c>
      <c r="K3511" t="s">
        <v>269</v>
      </c>
      <c r="L3511" t="s">
        <v>23</v>
      </c>
      <c r="M3511" t="s">
        <v>5090</v>
      </c>
      <c r="N3511" t="s">
        <v>25</v>
      </c>
      <c r="O3511" t="s">
        <v>15273</v>
      </c>
      <c r="P3511" t="s">
        <v>167</v>
      </c>
      <c r="Q3511" t="s">
        <v>27</v>
      </c>
      <c r="R3511">
        <v>16.93</v>
      </c>
      <c r="S3511" t="s">
        <v>11436</v>
      </c>
      <c r="T3511" t="s">
        <v>19090</v>
      </c>
      <c r="U3511" t="s">
        <v>19077</v>
      </c>
    </row>
    <row r="3512" spans="1:21" x14ac:dyDescent="0.25">
      <c r="A3512" t="s">
        <v>15</v>
      </c>
      <c r="B3512" t="s">
        <v>5112</v>
      </c>
      <c r="C3512" t="s">
        <v>77</v>
      </c>
      <c r="D3512" t="str">
        <f>VLOOKUP(C:C,Reconciliation!B:C,2,FALSE)</f>
        <v>Admin &amp; General - Office Supplies &amp; Expenses</v>
      </c>
      <c r="E3512" t="str">
        <f>VLOOKUP(B:B,'[1]Chart of Accts'!$A:$B,2,FALSE)</f>
        <v>Vehicle Usage - 2200</v>
      </c>
      <c r="F3512" t="s">
        <v>129</v>
      </c>
      <c r="G3512" t="s">
        <v>148</v>
      </c>
      <c r="H3512" t="s">
        <v>20</v>
      </c>
      <c r="I3512" t="s">
        <v>35</v>
      </c>
      <c r="J3512" t="s">
        <v>5112</v>
      </c>
      <c r="K3512" t="s">
        <v>259</v>
      </c>
      <c r="L3512" t="s">
        <v>23</v>
      </c>
      <c r="M3512" t="s">
        <v>5131</v>
      </c>
      <c r="N3512" t="s">
        <v>25</v>
      </c>
      <c r="O3512" t="s">
        <v>15266</v>
      </c>
      <c r="P3512" t="s">
        <v>133</v>
      </c>
      <c r="Q3512" t="s">
        <v>27</v>
      </c>
      <c r="R3512">
        <v>32.74</v>
      </c>
      <c r="S3512" t="s">
        <v>11436</v>
      </c>
      <c r="T3512" t="s">
        <v>19090</v>
      </c>
      <c r="U3512" t="s">
        <v>19077</v>
      </c>
    </row>
    <row r="3513" spans="1:21" x14ac:dyDescent="0.25">
      <c r="A3513" t="s">
        <v>15</v>
      </c>
      <c r="B3513" t="s">
        <v>5112</v>
      </c>
      <c r="C3513" t="s">
        <v>77</v>
      </c>
      <c r="D3513" t="str">
        <f>VLOOKUP(C:C,Reconciliation!B:C,2,FALSE)</f>
        <v>Admin &amp; General - Office Supplies &amp; Expenses</v>
      </c>
      <c r="E3513" t="str">
        <f>VLOOKUP(B:B,'[1]Chart of Accts'!$A:$B,2,FALSE)</f>
        <v>Vehicle Usage - 2200</v>
      </c>
      <c r="F3513" t="s">
        <v>129</v>
      </c>
      <c r="G3513" t="s">
        <v>175</v>
      </c>
      <c r="H3513" t="s">
        <v>20</v>
      </c>
      <c r="I3513" t="s">
        <v>35</v>
      </c>
      <c r="J3513" t="s">
        <v>5112</v>
      </c>
      <c r="K3513" t="s">
        <v>269</v>
      </c>
      <c r="L3513" t="s">
        <v>23</v>
      </c>
      <c r="M3513" t="s">
        <v>5090</v>
      </c>
      <c r="N3513" t="s">
        <v>25</v>
      </c>
      <c r="O3513" t="s">
        <v>15266</v>
      </c>
      <c r="P3513" t="s">
        <v>133</v>
      </c>
      <c r="Q3513" t="s">
        <v>27</v>
      </c>
      <c r="R3513">
        <v>16.93</v>
      </c>
      <c r="S3513" t="s">
        <v>11436</v>
      </c>
      <c r="T3513" t="s">
        <v>19090</v>
      </c>
      <c r="U3513" t="s">
        <v>19077</v>
      </c>
    </row>
    <row r="3514" spans="1:21" x14ac:dyDescent="0.25">
      <c r="A3514" t="s">
        <v>15</v>
      </c>
      <c r="B3514" t="s">
        <v>5112</v>
      </c>
      <c r="C3514" t="s">
        <v>77</v>
      </c>
      <c r="D3514" t="str">
        <f>VLOOKUP(C:C,Reconciliation!B:C,2,FALSE)</f>
        <v>Admin &amp; General - Office Supplies &amp; Expenses</v>
      </c>
      <c r="E3514" t="str">
        <f>VLOOKUP(B:B,'[1]Chart of Accts'!$A:$B,2,FALSE)</f>
        <v>Vehicle Usage - 2200</v>
      </c>
      <c r="F3514" t="s">
        <v>134</v>
      </c>
      <c r="G3514" t="s">
        <v>4474</v>
      </c>
      <c r="H3514" t="s">
        <v>20</v>
      </c>
      <c r="I3514" t="s">
        <v>36</v>
      </c>
      <c r="J3514" t="s">
        <v>5112</v>
      </c>
      <c r="K3514" t="s">
        <v>259</v>
      </c>
      <c r="L3514" t="s">
        <v>23</v>
      </c>
      <c r="M3514" t="s">
        <v>5131</v>
      </c>
      <c r="N3514" t="s">
        <v>25</v>
      </c>
      <c r="O3514" t="s">
        <v>15267</v>
      </c>
      <c r="P3514" t="s">
        <v>137</v>
      </c>
      <c r="Q3514" t="s">
        <v>27</v>
      </c>
      <c r="R3514">
        <v>32.74</v>
      </c>
      <c r="S3514" t="s">
        <v>11436</v>
      </c>
      <c r="T3514" t="s">
        <v>19090</v>
      </c>
      <c r="U3514" t="s">
        <v>19077</v>
      </c>
    </row>
    <row r="3515" spans="1:21" x14ac:dyDescent="0.25">
      <c r="A3515" t="s">
        <v>15</v>
      </c>
      <c r="B3515" t="s">
        <v>5112</v>
      </c>
      <c r="C3515" t="s">
        <v>77</v>
      </c>
      <c r="D3515" t="str">
        <f>VLOOKUP(C:C,Reconciliation!B:C,2,FALSE)</f>
        <v>Admin &amp; General - Office Supplies &amp; Expenses</v>
      </c>
      <c r="E3515" t="str">
        <f>VLOOKUP(B:B,'[1]Chart of Accts'!$A:$B,2,FALSE)</f>
        <v>Vehicle Usage - 2200</v>
      </c>
      <c r="F3515" t="s">
        <v>134</v>
      </c>
      <c r="G3515" t="s">
        <v>4452</v>
      </c>
      <c r="H3515" t="s">
        <v>20</v>
      </c>
      <c r="I3515" t="s">
        <v>36</v>
      </c>
      <c r="J3515" t="s">
        <v>5112</v>
      </c>
      <c r="K3515" t="s">
        <v>269</v>
      </c>
      <c r="L3515" t="s">
        <v>23</v>
      </c>
      <c r="M3515" t="s">
        <v>5090</v>
      </c>
      <c r="N3515" t="s">
        <v>25</v>
      </c>
      <c r="O3515" t="s">
        <v>15267</v>
      </c>
      <c r="P3515" t="s">
        <v>137</v>
      </c>
      <c r="Q3515" t="s">
        <v>27</v>
      </c>
      <c r="R3515">
        <v>16.93</v>
      </c>
      <c r="S3515" t="s">
        <v>11436</v>
      </c>
      <c r="T3515" t="s">
        <v>19090</v>
      </c>
      <c r="U3515" t="s">
        <v>19077</v>
      </c>
    </row>
    <row r="3516" spans="1:21" x14ac:dyDescent="0.25">
      <c r="A3516" t="s">
        <v>15</v>
      </c>
      <c r="B3516" t="s">
        <v>5112</v>
      </c>
      <c r="C3516" t="s">
        <v>77</v>
      </c>
      <c r="D3516" t="str">
        <f>VLOOKUP(C:C,Reconciliation!B:C,2,FALSE)</f>
        <v>Admin &amp; General - Office Supplies &amp; Expenses</v>
      </c>
      <c r="E3516" t="str">
        <f>VLOOKUP(B:B,'[1]Chart of Accts'!$A:$B,2,FALSE)</f>
        <v>Vehicle Usage - 2200</v>
      </c>
      <c r="F3516" t="s">
        <v>147</v>
      </c>
      <c r="G3516" t="s">
        <v>5122</v>
      </c>
      <c r="H3516" t="s">
        <v>20</v>
      </c>
      <c r="I3516" t="s">
        <v>21</v>
      </c>
      <c r="J3516" t="s">
        <v>5112</v>
      </c>
      <c r="K3516" t="s">
        <v>259</v>
      </c>
      <c r="L3516" t="s">
        <v>23</v>
      </c>
      <c r="M3516" t="s">
        <v>5131</v>
      </c>
      <c r="N3516" t="s">
        <v>25</v>
      </c>
      <c r="O3516" t="s">
        <v>15270</v>
      </c>
      <c r="P3516" t="s">
        <v>151</v>
      </c>
      <c r="Q3516" t="s">
        <v>27</v>
      </c>
      <c r="R3516">
        <v>32.74</v>
      </c>
      <c r="S3516" t="s">
        <v>11436</v>
      </c>
      <c r="T3516" t="s">
        <v>19090</v>
      </c>
      <c r="U3516" t="s">
        <v>19077</v>
      </c>
    </row>
    <row r="3517" spans="1:21" x14ac:dyDescent="0.25">
      <c r="A3517" t="s">
        <v>15</v>
      </c>
      <c r="B3517" t="s">
        <v>5112</v>
      </c>
      <c r="C3517" t="s">
        <v>77</v>
      </c>
      <c r="D3517" t="str">
        <f>VLOOKUP(C:C,Reconciliation!B:C,2,FALSE)</f>
        <v>Admin &amp; General - Office Supplies &amp; Expenses</v>
      </c>
      <c r="E3517" t="str">
        <f>VLOOKUP(B:B,'[1]Chart of Accts'!$A:$B,2,FALSE)</f>
        <v>Vehicle Usage - 2200</v>
      </c>
      <c r="F3517" t="s">
        <v>147</v>
      </c>
      <c r="G3517" t="s">
        <v>5133</v>
      </c>
      <c r="H3517" t="s">
        <v>20</v>
      </c>
      <c r="I3517" t="s">
        <v>21</v>
      </c>
      <c r="J3517" t="s">
        <v>5112</v>
      </c>
      <c r="K3517" t="s">
        <v>269</v>
      </c>
      <c r="L3517" t="s">
        <v>23</v>
      </c>
      <c r="M3517" t="s">
        <v>5090</v>
      </c>
      <c r="N3517" t="s">
        <v>25</v>
      </c>
      <c r="O3517" t="s">
        <v>15270</v>
      </c>
      <c r="P3517" t="s">
        <v>151</v>
      </c>
      <c r="Q3517" t="s">
        <v>27</v>
      </c>
      <c r="R3517">
        <v>16.93</v>
      </c>
      <c r="S3517" t="s">
        <v>11436</v>
      </c>
      <c r="T3517" t="s">
        <v>19090</v>
      </c>
      <c r="U3517" t="s">
        <v>19077</v>
      </c>
    </row>
    <row r="3518" spans="1:21" x14ac:dyDescent="0.25">
      <c r="A3518" t="s">
        <v>15</v>
      </c>
      <c r="B3518" t="s">
        <v>5112</v>
      </c>
      <c r="C3518" t="s">
        <v>77</v>
      </c>
      <c r="D3518" t="str">
        <f>VLOOKUP(C:C,Reconciliation!B:C,2,FALSE)</f>
        <v>Admin &amp; General - Office Supplies &amp; Expenses</v>
      </c>
      <c r="E3518" t="str">
        <f>VLOOKUP(B:B,'[1]Chart of Accts'!$A:$B,2,FALSE)</f>
        <v>Vehicle Usage - 2200</v>
      </c>
      <c r="F3518" t="s">
        <v>171</v>
      </c>
      <c r="G3518" t="s">
        <v>3037</v>
      </c>
      <c r="H3518" t="s">
        <v>20</v>
      </c>
      <c r="I3518" t="s">
        <v>37</v>
      </c>
      <c r="J3518" t="s">
        <v>5112</v>
      </c>
      <c r="K3518" t="s">
        <v>259</v>
      </c>
      <c r="L3518" t="s">
        <v>23</v>
      </c>
      <c r="M3518" t="s">
        <v>5131</v>
      </c>
      <c r="N3518" t="s">
        <v>25</v>
      </c>
      <c r="O3518" t="s">
        <v>15274</v>
      </c>
      <c r="P3518" t="s">
        <v>173</v>
      </c>
      <c r="Q3518" t="s">
        <v>142</v>
      </c>
      <c r="R3518">
        <v>32.74</v>
      </c>
      <c r="S3518" t="s">
        <v>11436</v>
      </c>
      <c r="T3518" t="s">
        <v>19090</v>
      </c>
      <c r="U3518" t="s">
        <v>19077</v>
      </c>
    </row>
    <row r="3519" spans="1:21" x14ac:dyDescent="0.25">
      <c r="A3519" t="s">
        <v>15</v>
      </c>
      <c r="B3519" t="s">
        <v>5112</v>
      </c>
      <c r="C3519" t="s">
        <v>77</v>
      </c>
      <c r="D3519" t="str">
        <f>VLOOKUP(C:C,Reconciliation!B:C,2,FALSE)</f>
        <v>Admin &amp; General - Office Supplies &amp; Expenses</v>
      </c>
      <c r="E3519" t="str">
        <f>VLOOKUP(B:B,'[1]Chart of Accts'!$A:$B,2,FALSE)</f>
        <v>Vehicle Usage - 2200</v>
      </c>
      <c r="F3519" t="s">
        <v>171</v>
      </c>
      <c r="G3519" t="s">
        <v>4488</v>
      </c>
      <c r="H3519" t="s">
        <v>20</v>
      </c>
      <c r="I3519" t="s">
        <v>37</v>
      </c>
      <c r="J3519" t="s">
        <v>5112</v>
      </c>
      <c r="K3519" t="s">
        <v>269</v>
      </c>
      <c r="L3519" t="s">
        <v>23</v>
      </c>
      <c r="M3519" t="s">
        <v>5090</v>
      </c>
      <c r="N3519" t="s">
        <v>25</v>
      </c>
      <c r="O3519" t="s">
        <v>15274</v>
      </c>
      <c r="P3519" t="s">
        <v>173</v>
      </c>
      <c r="Q3519" t="s">
        <v>142</v>
      </c>
      <c r="R3519">
        <v>16.93</v>
      </c>
      <c r="S3519" t="s">
        <v>11436</v>
      </c>
      <c r="T3519" t="s">
        <v>19090</v>
      </c>
      <c r="U3519" t="s">
        <v>19077</v>
      </c>
    </row>
    <row r="3520" spans="1:21" x14ac:dyDescent="0.25">
      <c r="A3520" t="s">
        <v>15</v>
      </c>
      <c r="B3520" t="s">
        <v>5112</v>
      </c>
      <c r="C3520" t="s">
        <v>77</v>
      </c>
      <c r="D3520" t="str">
        <f>VLOOKUP(C:C,Reconciliation!B:C,2,FALSE)</f>
        <v>Admin &amp; General - Office Supplies &amp; Expenses</v>
      </c>
      <c r="E3520" t="str">
        <f>VLOOKUP(B:B,'[1]Chart of Accts'!$A:$B,2,FALSE)</f>
        <v>Vehicle Usage - 2200</v>
      </c>
      <c r="F3520" t="s">
        <v>204</v>
      </c>
      <c r="G3520" t="s">
        <v>5134</v>
      </c>
      <c r="H3520" t="s">
        <v>20</v>
      </c>
      <c r="I3520" t="s">
        <v>38</v>
      </c>
      <c r="J3520" t="s">
        <v>5112</v>
      </c>
      <c r="K3520" t="s">
        <v>259</v>
      </c>
      <c r="L3520" t="s">
        <v>23</v>
      </c>
      <c r="M3520" t="s">
        <v>5135</v>
      </c>
      <c r="N3520" t="s">
        <v>25</v>
      </c>
      <c r="O3520" t="s">
        <v>15275</v>
      </c>
      <c r="P3520" t="s">
        <v>209</v>
      </c>
      <c r="Q3520" t="s">
        <v>142</v>
      </c>
      <c r="R3520">
        <v>30.61</v>
      </c>
      <c r="S3520" t="s">
        <v>11436</v>
      </c>
      <c r="T3520" t="s">
        <v>19090</v>
      </c>
      <c r="U3520" t="s">
        <v>19077</v>
      </c>
    </row>
    <row r="3521" spans="1:21" x14ac:dyDescent="0.25">
      <c r="A3521" t="s">
        <v>15</v>
      </c>
      <c r="B3521" t="s">
        <v>5112</v>
      </c>
      <c r="C3521" t="s">
        <v>77</v>
      </c>
      <c r="D3521" t="str">
        <f>VLOOKUP(C:C,Reconciliation!B:C,2,FALSE)</f>
        <v>Admin &amp; General - Office Supplies &amp; Expenses</v>
      </c>
      <c r="E3521" t="str">
        <f>VLOOKUP(B:B,'[1]Chart of Accts'!$A:$B,2,FALSE)</f>
        <v>Vehicle Usage - 2200</v>
      </c>
      <c r="F3521" t="s">
        <v>204</v>
      </c>
      <c r="G3521" t="s">
        <v>5136</v>
      </c>
      <c r="H3521" t="s">
        <v>20</v>
      </c>
      <c r="I3521" t="s">
        <v>38</v>
      </c>
      <c r="J3521" t="s">
        <v>5112</v>
      </c>
      <c r="K3521" t="s">
        <v>269</v>
      </c>
      <c r="L3521" t="s">
        <v>23</v>
      </c>
      <c r="M3521" t="s">
        <v>5137</v>
      </c>
      <c r="N3521" t="s">
        <v>25</v>
      </c>
      <c r="O3521" t="s">
        <v>15275</v>
      </c>
      <c r="P3521" t="s">
        <v>209</v>
      </c>
      <c r="Q3521" t="s">
        <v>142</v>
      </c>
      <c r="R3521">
        <v>7.15</v>
      </c>
      <c r="S3521" t="s">
        <v>11436</v>
      </c>
      <c r="T3521" t="s">
        <v>19090</v>
      </c>
      <c r="U3521" t="s">
        <v>19077</v>
      </c>
    </row>
    <row r="3522" spans="1:21" x14ac:dyDescent="0.25">
      <c r="A3522" t="s">
        <v>15</v>
      </c>
      <c r="B3522" t="s">
        <v>5112</v>
      </c>
      <c r="C3522" t="s">
        <v>77</v>
      </c>
      <c r="D3522" t="str">
        <f>VLOOKUP(C:C,Reconciliation!B:C,2,FALSE)</f>
        <v>Admin &amp; General - Office Supplies &amp; Expenses</v>
      </c>
      <c r="E3522" t="str">
        <f>VLOOKUP(B:B,'[1]Chart of Accts'!$A:$B,2,FALSE)</f>
        <v>Vehicle Usage - 2200</v>
      </c>
      <c r="F3522" t="s">
        <v>204</v>
      </c>
      <c r="G3522" t="s">
        <v>5138</v>
      </c>
      <c r="H3522" t="s">
        <v>20</v>
      </c>
      <c r="I3522" t="s">
        <v>38</v>
      </c>
      <c r="J3522" t="s">
        <v>5112</v>
      </c>
      <c r="K3522" t="s">
        <v>259</v>
      </c>
      <c r="L3522" t="s">
        <v>23</v>
      </c>
      <c r="M3522" t="s">
        <v>5139</v>
      </c>
      <c r="N3522" t="s">
        <v>25</v>
      </c>
      <c r="O3522" t="s">
        <v>15275</v>
      </c>
      <c r="P3522" t="s">
        <v>209</v>
      </c>
      <c r="Q3522" t="s">
        <v>142</v>
      </c>
      <c r="R3522">
        <v>-30.61</v>
      </c>
      <c r="S3522" t="s">
        <v>11436</v>
      </c>
      <c r="T3522" t="s">
        <v>19090</v>
      </c>
      <c r="U3522" t="s">
        <v>19077</v>
      </c>
    </row>
    <row r="3523" spans="1:21" x14ac:dyDescent="0.25">
      <c r="A3523" t="s">
        <v>15</v>
      </c>
      <c r="B3523" t="s">
        <v>5112</v>
      </c>
      <c r="C3523" t="s">
        <v>77</v>
      </c>
      <c r="D3523" t="str">
        <f>VLOOKUP(C:C,Reconciliation!B:C,2,FALSE)</f>
        <v>Admin &amp; General - Office Supplies &amp; Expenses</v>
      </c>
      <c r="E3523" t="str">
        <f>VLOOKUP(B:B,'[1]Chart of Accts'!$A:$B,2,FALSE)</f>
        <v>Vehicle Usage - 2200</v>
      </c>
      <c r="F3523" t="s">
        <v>204</v>
      </c>
      <c r="G3523" t="s">
        <v>5140</v>
      </c>
      <c r="H3523" t="s">
        <v>20</v>
      </c>
      <c r="I3523" t="s">
        <v>38</v>
      </c>
      <c r="J3523" t="s">
        <v>5112</v>
      </c>
      <c r="K3523" t="s">
        <v>269</v>
      </c>
      <c r="L3523" t="s">
        <v>23</v>
      </c>
      <c r="M3523" t="s">
        <v>5141</v>
      </c>
      <c r="N3523" t="s">
        <v>25</v>
      </c>
      <c r="O3523" t="s">
        <v>15275</v>
      </c>
      <c r="P3523" t="s">
        <v>209</v>
      </c>
      <c r="Q3523" t="s">
        <v>142</v>
      </c>
      <c r="R3523">
        <v>-7.15</v>
      </c>
      <c r="S3523" t="s">
        <v>11436</v>
      </c>
      <c r="T3523" t="s">
        <v>19090</v>
      </c>
      <c r="U3523" t="s">
        <v>19077</v>
      </c>
    </row>
    <row r="3524" spans="1:21" x14ac:dyDescent="0.25">
      <c r="A3524" t="s">
        <v>15</v>
      </c>
      <c r="B3524" t="s">
        <v>5112</v>
      </c>
      <c r="C3524" t="s">
        <v>77</v>
      </c>
      <c r="D3524" t="str">
        <f>VLOOKUP(C:C,Reconciliation!B:C,2,FALSE)</f>
        <v>Admin &amp; General - Office Supplies &amp; Expenses</v>
      </c>
      <c r="E3524" t="str">
        <f>VLOOKUP(B:B,'[1]Chart of Accts'!$A:$B,2,FALSE)</f>
        <v>Vehicle Usage - 2200</v>
      </c>
      <c r="F3524" t="s">
        <v>204</v>
      </c>
      <c r="G3524" t="s">
        <v>5142</v>
      </c>
      <c r="H3524" t="s">
        <v>20</v>
      </c>
      <c r="I3524" t="s">
        <v>38</v>
      </c>
      <c r="J3524" t="s">
        <v>5112</v>
      </c>
      <c r="K3524" t="s">
        <v>259</v>
      </c>
      <c r="L3524" t="s">
        <v>23</v>
      </c>
      <c r="M3524" t="s">
        <v>5135</v>
      </c>
      <c r="N3524" t="s">
        <v>25</v>
      </c>
      <c r="O3524" t="s">
        <v>15275</v>
      </c>
      <c r="P3524" t="s">
        <v>209</v>
      </c>
      <c r="Q3524" t="s">
        <v>142</v>
      </c>
      <c r="R3524">
        <v>30.61</v>
      </c>
      <c r="S3524" t="s">
        <v>11436</v>
      </c>
      <c r="T3524" t="s">
        <v>19090</v>
      </c>
      <c r="U3524" t="s">
        <v>19077</v>
      </c>
    </row>
    <row r="3525" spans="1:21" x14ac:dyDescent="0.25">
      <c r="A3525" t="s">
        <v>15</v>
      </c>
      <c r="B3525" t="s">
        <v>5112</v>
      </c>
      <c r="C3525" t="s">
        <v>77</v>
      </c>
      <c r="D3525" t="str">
        <f>VLOOKUP(C:C,Reconciliation!B:C,2,FALSE)</f>
        <v>Admin &amp; General - Office Supplies &amp; Expenses</v>
      </c>
      <c r="E3525" t="str">
        <f>VLOOKUP(B:B,'[1]Chart of Accts'!$A:$B,2,FALSE)</f>
        <v>Vehicle Usage - 2200</v>
      </c>
      <c r="F3525" t="s">
        <v>204</v>
      </c>
      <c r="G3525" t="s">
        <v>5143</v>
      </c>
      <c r="H3525" t="s">
        <v>20</v>
      </c>
      <c r="I3525" t="s">
        <v>38</v>
      </c>
      <c r="J3525" t="s">
        <v>5112</v>
      </c>
      <c r="K3525" t="s">
        <v>269</v>
      </c>
      <c r="L3525" t="s">
        <v>23</v>
      </c>
      <c r="M3525" t="s">
        <v>5137</v>
      </c>
      <c r="N3525" t="s">
        <v>25</v>
      </c>
      <c r="O3525" t="s">
        <v>15275</v>
      </c>
      <c r="P3525" t="s">
        <v>209</v>
      </c>
      <c r="Q3525" t="s">
        <v>142</v>
      </c>
      <c r="R3525">
        <v>7.15</v>
      </c>
      <c r="S3525" t="s">
        <v>11436</v>
      </c>
      <c r="T3525" t="s">
        <v>19090</v>
      </c>
      <c r="U3525" t="s">
        <v>19077</v>
      </c>
    </row>
    <row r="3526" spans="1:21" x14ac:dyDescent="0.25">
      <c r="A3526" t="s">
        <v>15</v>
      </c>
      <c r="B3526" t="s">
        <v>5112</v>
      </c>
      <c r="C3526" t="s">
        <v>77</v>
      </c>
      <c r="D3526" t="str">
        <f>VLOOKUP(C:C,Reconciliation!B:C,2,FALSE)</f>
        <v>Admin &amp; General - Office Supplies &amp; Expenses</v>
      </c>
      <c r="E3526" t="str">
        <f>VLOOKUP(B:B,'[1]Chart of Accts'!$A:$B,2,FALSE)</f>
        <v>Vehicle Usage - 2200</v>
      </c>
      <c r="F3526" t="s">
        <v>138</v>
      </c>
      <c r="G3526" t="s">
        <v>2986</v>
      </c>
      <c r="H3526" t="s">
        <v>20</v>
      </c>
      <c r="I3526" t="s">
        <v>40</v>
      </c>
      <c r="J3526" t="s">
        <v>5112</v>
      </c>
      <c r="K3526" t="s">
        <v>259</v>
      </c>
      <c r="L3526" t="s">
        <v>23</v>
      </c>
      <c r="M3526" t="s">
        <v>5144</v>
      </c>
      <c r="N3526" t="s">
        <v>25</v>
      </c>
      <c r="O3526" t="s">
        <v>15268</v>
      </c>
      <c r="P3526" t="s">
        <v>141</v>
      </c>
      <c r="Q3526" t="s">
        <v>142</v>
      </c>
      <c r="R3526">
        <v>31.67</v>
      </c>
      <c r="S3526" t="s">
        <v>11436</v>
      </c>
      <c r="T3526" t="s">
        <v>19090</v>
      </c>
      <c r="U3526" t="s">
        <v>19077</v>
      </c>
    </row>
    <row r="3527" spans="1:21" x14ac:dyDescent="0.25">
      <c r="A3527" t="s">
        <v>15</v>
      </c>
      <c r="B3527" t="s">
        <v>5112</v>
      </c>
      <c r="C3527" t="s">
        <v>77</v>
      </c>
      <c r="D3527" t="str">
        <f>VLOOKUP(C:C,Reconciliation!B:C,2,FALSE)</f>
        <v>Admin &amp; General - Office Supplies &amp; Expenses</v>
      </c>
      <c r="E3527" t="str">
        <f>VLOOKUP(B:B,'[1]Chart of Accts'!$A:$B,2,FALSE)</f>
        <v>Vehicle Usage - 2200</v>
      </c>
      <c r="F3527" t="s">
        <v>138</v>
      </c>
      <c r="G3527" t="s">
        <v>2988</v>
      </c>
      <c r="H3527" t="s">
        <v>20</v>
      </c>
      <c r="I3527" t="s">
        <v>40</v>
      </c>
      <c r="J3527" t="s">
        <v>5112</v>
      </c>
      <c r="K3527" t="s">
        <v>269</v>
      </c>
      <c r="L3527" t="s">
        <v>23</v>
      </c>
      <c r="M3527" t="s">
        <v>5145</v>
      </c>
      <c r="N3527" t="s">
        <v>25</v>
      </c>
      <c r="O3527" t="s">
        <v>15268</v>
      </c>
      <c r="P3527" t="s">
        <v>141</v>
      </c>
      <c r="Q3527" t="s">
        <v>142</v>
      </c>
      <c r="R3527">
        <v>12.04</v>
      </c>
      <c r="S3527" t="s">
        <v>11436</v>
      </c>
      <c r="T3527" t="s">
        <v>19090</v>
      </c>
      <c r="U3527" t="s">
        <v>19077</v>
      </c>
    </row>
    <row r="3528" spans="1:21" x14ac:dyDescent="0.25">
      <c r="A3528" t="s">
        <v>15</v>
      </c>
      <c r="B3528" t="s">
        <v>5112</v>
      </c>
      <c r="C3528" t="s">
        <v>77</v>
      </c>
      <c r="D3528" t="str">
        <f>VLOOKUP(C:C,Reconciliation!B:C,2,FALSE)</f>
        <v>Admin &amp; General - Office Supplies &amp; Expenses</v>
      </c>
      <c r="E3528" t="str">
        <f>VLOOKUP(B:B,'[1]Chart of Accts'!$A:$B,2,FALSE)</f>
        <v>Vehicle Usage - 2200</v>
      </c>
      <c r="F3528" t="s">
        <v>143</v>
      </c>
      <c r="G3528" t="s">
        <v>362</v>
      </c>
      <c r="H3528" t="s">
        <v>20</v>
      </c>
      <c r="I3528" t="s">
        <v>41</v>
      </c>
      <c r="J3528" t="s">
        <v>5112</v>
      </c>
      <c r="K3528" t="s">
        <v>259</v>
      </c>
      <c r="L3528" t="s">
        <v>23</v>
      </c>
      <c r="M3528" t="s">
        <v>5144</v>
      </c>
      <c r="N3528" t="s">
        <v>25</v>
      </c>
      <c r="O3528" t="s">
        <v>15269</v>
      </c>
      <c r="P3528" t="s">
        <v>146</v>
      </c>
      <c r="Q3528" t="s">
        <v>142</v>
      </c>
      <c r="R3528">
        <v>31.67</v>
      </c>
      <c r="S3528" t="s">
        <v>11436</v>
      </c>
      <c r="T3528" t="s">
        <v>19090</v>
      </c>
      <c r="U3528" t="s">
        <v>19077</v>
      </c>
    </row>
    <row r="3529" spans="1:21" x14ac:dyDescent="0.25">
      <c r="A3529" t="s">
        <v>15</v>
      </c>
      <c r="B3529" t="s">
        <v>5112</v>
      </c>
      <c r="C3529" t="s">
        <v>77</v>
      </c>
      <c r="D3529" t="str">
        <f>VLOOKUP(C:C,Reconciliation!B:C,2,FALSE)</f>
        <v>Admin &amp; General - Office Supplies &amp; Expenses</v>
      </c>
      <c r="E3529" t="str">
        <f>VLOOKUP(B:B,'[1]Chart of Accts'!$A:$B,2,FALSE)</f>
        <v>Vehicle Usage - 2200</v>
      </c>
      <c r="F3529" t="s">
        <v>143</v>
      </c>
      <c r="G3529" t="s">
        <v>3014</v>
      </c>
      <c r="H3529" t="s">
        <v>20</v>
      </c>
      <c r="I3529" t="s">
        <v>41</v>
      </c>
      <c r="J3529" t="s">
        <v>5112</v>
      </c>
      <c r="K3529" t="s">
        <v>269</v>
      </c>
      <c r="L3529" t="s">
        <v>23</v>
      </c>
      <c r="M3529" t="s">
        <v>5146</v>
      </c>
      <c r="N3529" t="s">
        <v>25</v>
      </c>
      <c r="O3529" t="s">
        <v>15269</v>
      </c>
      <c r="P3529" t="s">
        <v>146</v>
      </c>
      <c r="Q3529" t="s">
        <v>142</v>
      </c>
      <c r="R3529">
        <v>9.69</v>
      </c>
      <c r="S3529" t="s">
        <v>11436</v>
      </c>
      <c r="T3529" t="s">
        <v>19090</v>
      </c>
      <c r="U3529" t="s">
        <v>19077</v>
      </c>
    </row>
    <row r="3530" spans="1:21" x14ac:dyDescent="0.25">
      <c r="A3530" t="s">
        <v>15</v>
      </c>
      <c r="B3530" t="s">
        <v>5112</v>
      </c>
      <c r="C3530" t="s">
        <v>77</v>
      </c>
      <c r="D3530" t="str">
        <f>VLOOKUP(C:C,Reconciliation!B:C,2,FALSE)</f>
        <v>Admin &amp; General - Office Supplies &amp; Expenses</v>
      </c>
      <c r="E3530" t="str">
        <f>VLOOKUP(B:B,'[1]Chart of Accts'!$A:$B,2,FALSE)</f>
        <v>Vehicle Usage - 2200</v>
      </c>
      <c r="F3530" t="s">
        <v>152</v>
      </c>
      <c r="G3530" t="s">
        <v>232</v>
      </c>
      <c r="H3530" t="s">
        <v>20</v>
      </c>
      <c r="I3530" t="s">
        <v>42</v>
      </c>
      <c r="J3530" t="s">
        <v>5112</v>
      </c>
      <c r="K3530" t="s">
        <v>259</v>
      </c>
      <c r="L3530" t="s">
        <v>23</v>
      </c>
      <c r="M3530" t="s">
        <v>5144</v>
      </c>
      <c r="N3530" t="s">
        <v>25</v>
      </c>
      <c r="O3530" t="s">
        <v>15271</v>
      </c>
      <c r="P3530" t="s">
        <v>156</v>
      </c>
      <c r="Q3530" t="s">
        <v>142</v>
      </c>
      <c r="R3530">
        <v>31.67</v>
      </c>
      <c r="S3530" t="s">
        <v>11436</v>
      </c>
      <c r="T3530" t="s">
        <v>19090</v>
      </c>
      <c r="U3530" t="s">
        <v>19077</v>
      </c>
    </row>
    <row r="3531" spans="1:21" x14ac:dyDescent="0.25">
      <c r="A3531" t="s">
        <v>15</v>
      </c>
      <c r="B3531" t="s">
        <v>5112</v>
      </c>
      <c r="C3531" t="s">
        <v>77</v>
      </c>
      <c r="D3531" t="str">
        <f>VLOOKUP(C:C,Reconciliation!B:C,2,FALSE)</f>
        <v>Admin &amp; General - Office Supplies &amp; Expenses</v>
      </c>
      <c r="E3531" t="str">
        <f>VLOOKUP(B:B,'[1]Chart of Accts'!$A:$B,2,FALSE)</f>
        <v>Vehicle Usage - 2200</v>
      </c>
      <c r="F3531" t="s">
        <v>152</v>
      </c>
      <c r="G3531" t="s">
        <v>3016</v>
      </c>
      <c r="H3531" t="s">
        <v>20</v>
      </c>
      <c r="I3531" t="s">
        <v>42</v>
      </c>
      <c r="J3531" t="s">
        <v>5112</v>
      </c>
      <c r="K3531" t="s">
        <v>269</v>
      </c>
      <c r="L3531" t="s">
        <v>23</v>
      </c>
      <c r="M3531" t="s">
        <v>5147</v>
      </c>
      <c r="N3531" t="s">
        <v>25</v>
      </c>
      <c r="O3531" t="s">
        <v>15271</v>
      </c>
      <c r="P3531" t="s">
        <v>156</v>
      </c>
      <c r="Q3531" t="s">
        <v>142</v>
      </c>
      <c r="R3531">
        <v>10.28</v>
      </c>
      <c r="S3531" t="s">
        <v>11436</v>
      </c>
      <c r="T3531" t="s">
        <v>19090</v>
      </c>
      <c r="U3531" t="s">
        <v>19077</v>
      </c>
    </row>
    <row r="3532" spans="1:21" x14ac:dyDescent="0.25">
      <c r="A3532" t="s">
        <v>15</v>
      </c>
      <c r="B3532" t="s">
        <v>5112</v>
      </c>
      <c r="C3532" t="s">
        <v>77</v>
      </c>
      <c r="D3532" t="str">
        <f>VLOOKUP(C:C,Reconciliation!B:C,2,FALSE)</f>
        <v>Admin &amp; General - Office Supplies &amp; Expenses</v>
      </c>
      <c r="E3532" t="str">
        <f>VLOOKUP(B:B,'[1]Chart of Accts'!$A:$B,2,FALSE)</f>
        <v>Vehicle Usage - 2200</v>
      </c>
      <c r="F3532" t="s">
        <v>157</v>
      </c>
      <c r="G3532" t="s">
        <v>3018</v>
      </c>
      <c r="H3532" t="s">
        <v>20</v>
      </c>
      <c r="I3532" t="s">
        <v>44</v>
      </c>
      <c r="J3532" t="s">
        <v>5112</v>
      </c>
      <c r="K3532" t="s">
        <v>259</v>
      </c>
      <c r="L3532" t="s">
        <v>23</v>
      </c>
      <c r="M3532" t="s">
        <v>5144</v>
      </c>
      <c r="N3532" t="s">
        <v>25</v>
      </c>
      <c r="O3532" t="s">
        <v>15272</v>
      </c>
      <c r="P3532" t="s">
        <v>160</v>
      </c>
      <c r="Q3532" t="s">
        <v>142</v>
      </c>
      <c r="R3532">
        <v>31.67</v>
      </c>
      <c r="S3532" t="s">
        <v>11436</v>
      </c>
      <c r="T3532" t="s">
        <v>19090</v>
      </c>
      <c r="U3532" t="s">
        <v>19077</v>
      </c>
    </row>
    <row r="3533" spans="1:21" x14ac:dyDescent="0.25">
      <c r="A3533" t="s">
        <v>15</v>
      </c>
      <c r="B3533" t="s">
        <v>5112</v>
      </c>
      <c r="C3533" t="s">
        <v>77</v>
      </c>
      <c r="D3533" t="str">
        <f>VLOOKUP(C:C,Reconciliation!B:C,2,FALSE)</f>
        <v>Admin &amp; General - Office Supplies &amp; Expenses</v>
      </c>
      <c r="E3533" t="str">
        <f>VLOOKUP(B:B,'[1]Chart of Accts'!$A:$B,2,FALSE)</f>
        <v>Vehicle Usage - 2200</v>
      </c>
      <c r="F3533" t="s">
        <v>157</v>
      </c>
      <c r="G3533" t="s">
        <v>385</v>
      </c>
      <c r="H3533" t="s">
        <v>20</v>
      </c>
      <c r="I3533" t="s">
        <v>44</v>
      </c>
      <c r="J3533" t="s">
        <v>5112</v>
      </c>
      <c r="K3533" t="s">
        <v>269</v>
      </c>
      <c r="L3533" t="s">
        <v>23</v>
      </c>
      <c r="M3533" t="s">
        <v>5148</v>
      </c>
      <c r="N3533" t="s">
        <v>25</v>
      </c>
      <c r="O3533" t="s">
        <v>15272</v>
      </c>
      <c r="P3533" t="s">
        <v>160</v>
      </c>
      <c r="Q3533" t="s">
        <v>142</v>
      </c>
      <c r="R3533">
        <v>10.130000000000001</v>
      </c>
      <c r="S3533" t="s">
        <v>11436</v>
      </c>
      <c r="T3533" t="s">
        <v>19090</v>
      </c>
      <c r="U3533" t="s">
        <v>19077</v>
      </c>
    </row>
    <row r="3534" spans="1:21" x14ac:dyDescent="0.25">
      <c r="A3534" t="s">
        <v>15</v>
      </c>
      <c r="B3534" t="s">
        <v>5112</v>
      </c>
      <c r="C3534" t="s">
        <v>77</v>
      </c>
      <c r="D3534" t="str">
        <f>VLOOKUP(C:C,Reconciliation!B:C,2,FALSE)</f>
        <v>Admin &amp; General - Office Supplies &amp; Expenses</v>
      </c>
      <c r="E3534" t="str">
        <f>VLOOKUP(B:B,'[1]Chart of Accts'!$A:$B,2,FALSE)</f>
        <v>Vehicle Usage - 2200</v>
      </c>
      <c r="F3534" t="s">
        <v>381</v>
      </c>
      <c r="G3534" t="s">
        <v>613</v>
      </c>
      <c r="H3534" t="s">
        <v>20</v>
      </c>
      <c r="I3534" t="s">
        <v>45</v>
      </c>
      <c r="J3534" t="s">
        <v>5112</v>
      </c>
      <c r="K3534" t="s">
        <v>259</v>
      </c>
      <c r="L3534" t="s">
        <v>23</v>
      </c>
      <c r="M3534" t="s">
        <v>5144</v>
      </c>
      <c r="N3534" t="s">
        <v>25</v>
      </c>
      <c r="O3534" t="s">
        <v>15277</v>
      </c>
      <c r="P3534" t="s">
        <v>383</v>
      </c>
      <c r="Q3534" t="s">
        <v>142</v>
      </c>
      <c r="R3534">
        <v>31.67</v>
      </c>
      <c r="S3534" t="s">
        <v>11436</v>
      </c>
      <c r="T3534" t="s">
        <v>19090</v>
      </c>
      <c r="U3534" t="s">
        <v>19077</v>
      </c>
    </row>
    <row r="3535" spans="1:21" x14ac:dyDescent="0.25">
      <c r="A3535" t="s">
        <v>15</v>
      </c>
      <c r="B3535" t="s">
        <v>5112</v>
      </c>
      <c r="C3535" t="s">
        <v>77</v>
      </c>
      <c r="D3535" t="str">
        <f>VLOOKUP(C:C,Reconciliation!B:C,2,FALSE)</f>
        <v>Admin &amp; General - Office Supplies &amp; Expenses</v>
      </c>
      <c r="E3535" t="str">
        <f>VLOOKUP(B:B,'[1]Chart of Accts'!$A:$B,2,FALSE)</f>
        <v>Vehicle Usage - 2200</v>
      </c>
      <c r="F3535" t="s">
        <v>381</v>
      </c>
      <c r="G3535" t="s">
        <v>228</v>
      </c>
      <c r="H3535" t="s">
        <v>20</v>
      </c>
      <c r="I3535" t="s">
        <v>45</v>
      </c>
      <c r="J3535" t="s">
        <v>5112</v>
      </c>
      <c r="K3535" t="s">
        <v>269</v>
      </c>
      <c r="L3535" t="s">
        <v>23</v>
      </c>
      <c r="M3535" t="s">
        <v>5149</v>
      </c>
      <c r="N3535" t="s">
        <v>25</v>
      </c>
      <c r="O3535" t="s">
        <v>15277</v>
      </c>
      <c r="P3535" t="s">
        <v>383</v>
      </c>
      <c r="Q3535" t="s">
        <v>142</v>
      </c>
      <c r="R3535">
        <v>10.43</v>
      </c>
      <c r="S3535" t="s">
        <v>11436</v>
      </c>
      <c r="T3535" t="s">
        <v>19090</v>
      </c>
      <c r="U3535" t="s">
        <v>19077</v>
      </c>
    </row>
    <row r="3536" spans="1:21" x14ac:dyDescent="0.25">
      <c r="A3536" t="s">
        <v>15</v>
      </c>
      <c r="B3536" t="s">
        <v>5112</v>
      </c>
      <c r="C3536" t="s">
        <v>77</v>
      </c>
      <c r="D3536" t="str">
        <f>VLOOKUP(C:C,Reconciliation!B:C,2,FALSE)</f>
        <v>Admin &amp; General - Office Supplies &amp; Expenses</v>
      </c>
      <c r="E3536" t="str">
        <f>VLOOKUP(B:B,'[1]Chart of Accts'!$A:$B,2,FALSE)</f>
        <v>Vehicle Usage - 2200</v>
      </c>
      <c r="F3536" t="s">
        <v>227</v>
      </c>
      <c r="G3536" t="s">
        <v>3009</v>
      </c>
      <c r="H3536" t="s">
        <v>20</v>
      </c>
      <c r="I3536" t="s">
        <v>46</v>
      </c>
      <c r="J3536" t="s">
        <v>5112</v>
      </c>
      <c r="K3536" t="s">
        <v>259</v>
      </c>
      <c r="L3536" t="s">
        <v>23</v>
      </c>
      <c r="M3536" t="s">
        <v>5144</v>
      </c>
      <c r="N3536" t="s">
        <v>25</v>
      </c>
      <c r="O3536" t="s">
        <v>15276</v>
      </c>
      <c r="P3536" t="s">
        <v>230</v>
      </c>
      <c r="Q3536" t="s">
        <v>142</v>
      </c>
      <c r="R3536">
        <v>31.67</v>
      </c>
      <c r="S3536" t="s">
        <v>11436</v>
      </c>
      <c r="T3536" t="s">
        <v>19090</v>
      </c>
      <c r="U3536" t="s">
        <v>19077</v>
      </c>
    </row>
    <row r="3537" spans="1:21" x14ac:dyDescent="0.25">
      <c r="A3537" t="s">
        <v>15</v>
      </c>
      <c r="B3537" t="s">
        <v>5112</v>
      </c>
      <c r="C3537" t="s">
        <v>77</v>
      </c>
      <c r="D3537" t="str">
        <f>VLOOKUP(C:C,Reconciliation!B:C,2,FALSE)</f>
        <v>Admin &amp; General - Office Supplies &amp; Expenses</v>
      </c>
      <c r="E3537" t="str">
        <f>VLOOKUP(B:B,'[1]Chart of Accts'!$A:$B,2,FALSE)</f>
        <v>Vehicle Usage - 2200</v>
      </c>
      <c r="F3537" t="s">
        <v>227</v>
      </c>
      <c r="G3537" t="s">
        <v>3035</v>
      </c>
      <c r="H3537" t="s">
        <v>20</v>
      </c>
      <c r="I3537" t="s">
        <v>46</v>
      </c>
      <c r="J3537" t="s">
        <v>5112</v>
      </c>
      <c r="K3537" t="s">
        <v>269</v>
      </c>
      <c r="L3537" t="s">
        <v>23</v>
      </c>
      <c r="M3537" t="s">
        <v>5150</v>
      </c>
      <c r="N3537" t="s">
        <v>25</v>
      </c>
      <c r="O3537" t="s">
        <v>15276</v>
      </c>
      <c r="P3537" t="s">
        <v>230</v>
      </c>
      <c r="Q3537" t="s">
        <v>142</v>
      </c>
      <c r="R3537">
        <v>10.57</v>
      </c>
      <c r="S3537" t="s">
        <v>11436</v>
      </c>
      <c r="T3537" t="s">
        <v>19090</v>
      </c>
      <c r="U3537" t="s">
        <v>19077</v>
      </c>
    </row>
    <row r="3538" spans="1:21" x14ac:dyDescent="0.25">
      <c r="A3538" t="s">
        <v>15</v>
      </c>
      <c r="B3538" t="s">
        <v>5112</v>
      </c>
      <c r="C3538" t="s">
        <v>396</v>
      </c>
      <c r="D3538" t="str">
        <f>VLOOKUP(C:C,Reconciliation!B:C,2,FALSE)</f>
        <v>Admin &amp; General - Injuries &amp; Damages</v>
      </c>
      <c r="E3538" t="str">
        <f>VLOOKUP(B:B,'[1]Chart of Accts'!$A:$B,2,FALSE)</f>
        <v>Vehicle Usage - 2200</v>
      </c>
      <c r="F3538" t="s">
        <v>162</v>
      </c>
      <c r="G3538" t="s">
        <v>5088</v>
      </c>
      <c r="H3538" t="s">
        <v>20</v>
      </c>
      <c r="I3538" t="s">
        <v>30</v>
      </c>
      <c r="J3538" t="s">
        <v>5112</v>
      </c>
      <c r="K3538" t="s">
        <v>397</v>
      </c>
      <c r="L3538" t="s">
        <v>23</v>
      </c>
      <c r="M3538" t="s">
        <v>5151</v>
      </c>
      <c r="N3538" t="s">
        <v>25</v>
      </c>
      <c r="O3538" t="s">
        <v>15273</v>
      </c>
      <c r="P3538" t="s">
        <v>167</v>
      </c>
      <c r="Q3538" t="s">
        <v>27</v>
      </c>
      <c r="R3538">
        <v>17.239999999999998</v>
      </c>
      <c r="S3538" t="s">
        <v>11436</v>
      </c>
      <c r="T3538" t="s">
        <v>19090</v>
      </c>
      <c r="U3538" t="s">
        <v>19077</v>
      </c>
    </row>
    <row r="3539" spans="1:21" x14ac:dyDescent="0.25">
      <c r="A3539" t="s">
        <v>15</v>
      </c>
      <c r="B3539" t="s">
        <v>5112</v>
      </c>
      <c r="C3539" t="s">
        <v>396</v>
      </c>
      <c r="D3539" t="str">
        <f>VLOOKUP(C:C,Reconciliation!B:C,2,FALSE)</f>
        <v>Admin &amp; General - Injuries &amp; Damages</v>
      </c>
      <c r="E3539" t="str">
        <f>VLOOKUP(B:B,'[1]Chart of Accts'!$A:$B,2,FALSE)</f>
        <v>Vehicle Usage - 2200</v>
      </c>
      <c r="F3539" t="s">
        <v>129</v>
      </c>
      <c r="G3539" t="s">
        <v>263</v>
      </c>
      <c r="H3539" t="s">
        <v>20</v>
      </c>
      <c r="I3539" t="s">
        <v>35</v>
      </c>
      <c r="J3539" t="s">
        <v>5112</v>
      </c>
      <c r="K3539" t="s">
        <v>397</v>
      </c>
      <c r="L3539" t="s">
        <v>23</v>
      </c>
      <c r="M3539" t="s">
        <v>5151</v>
      </c>
      <c r="N3539" t="s">
        <v>25</v>
      </c>
      <c r="O3539" t="s">
        <v>15266</v>
      </c>
      <c r="P3539" t="s">
        <v>133</v>
      </c>
      <c r="Q3539" t="s">
        <v>27</v>
      </c>
      <c r="R3539">
        <v>17.239999999999998</v>
      </c>
      <c r="S3539" t="s">
        <v>11436</v>
      </c>
      <c r="T3539" t="s">
        <v>19090</v>
      </c>
      <c r="U3539" t="s">
        <v>19077</v>
      </c>
    </row>
    <row r="3540" spans="1:21" x14ac:dyDescent="0.25">
      <c r="A3540" t="s">
        <v>15</v>
      </c>
      <c r="B3540" t="s">
        <v>5112</v>
      </c>
      <c r="C3540" t="s">
        <v>396</v>
      </c>
      <c r="D3540" t="str">
        <f>VLOOKUP(C:C,Reconciliation!B:C,2,FALSE)</f>
        <v>Admin &amp; General - Injuries &amp; Damages</v>
      </c>
      <c r="E3540" t="str">
        <f>VLOOKUP(B:B,'[1]Chart of Accts'!$A:$B,2,FALSE)</f>
        <v>Vehicle Usage - 2200</v>
      </c>
      <c r="F3540" t="s">
        <v>134</v>
      </c>
      <c r="G3540" t="s">
        <v>4496</v>
      </c>
      <c r="H3540" t="s">
        <v>20</v>
      </c>
      <c r="I3540" t="s">
        <v>36</v>
      </c>
      <c r="J3540" t="s">
        <v>5112</v>
      </c>
      <c r="K3540" t="s">
        <v>397</v>
      </c>
      <c r="L3540" t="s">
        <v>23</v>
      </c>
      <c r="M3540" t="s">
        <v>5151</v>
      </c>
      <c r="N3540" t="s">
        <v>25</v>
      </c>
      <c r="O3540" t="s">
        <v>15267</v>
      </c>
      <c r="P3540" t="s">
        <v>137</v>
      </c>
      <c r="Q3540" t="s">
        <v>27</v>
      </c>
      <c r="R3540">
        <v>17.239999999999998</v>
      </c>
      <c r="S3540" t="s">
        <v>11436</v>
      </c>
      <c r="T3540" t="s">
        <v>19090</v>
      </c>
      <c r="U3540" t="s">
        <v>19077</v>
      </c>
    </row>
    <row r="3541" spans="1:21" x14ac:dyDescent="0.25">
      <c r="A3541" t="s">
        <v>15</v>
      </c>
      <c r="B3541" t="s">
        <v>5112</v>
      </c>
      <c r="C3541" t="s">
        <v>396</v>
      </c>
      <c r="D3541" t="str">
        <f>VLOOKUP(C:C,Reconciliation!B:C,2,FALSE)</f>
        <v>Admin &amp; General - Injuries &amp; Damages</v>
      </c>
      <c r="E3541" t="str">
        <f>VLOOKUP(B:B,'[1]Chart of Accts'!$A:$B,2,FALSE)</f>
        <v>Vehicle Usage - 2200</v>
      </c>
      <c r="F3541" t="s">
        <v>147</v>
      </c>
      <c r="G3541" t="s">
        <v>5132</v>
      </c>
      <c r="H3541" t="s">
        <v>20</v>
      </c>
      <c r="I3541" t="s">
        <v>21</v>
      </c>
      <c r="J3541" t="s">
        <v>5112</v>
      </c>
      <c r="K3541" t="s">
        <v>397</v>
      </c>
      <c r="L3541" t="s">
        <v>23</v>
      </c>
      <c r="M3541" t="s">
        <v>5151</v>
      </c>
      <c r="N3541" t="s">
        <v>25</v>
      </c>
      <c r="O3541" t="s">
        <v>15270</v>
      </c>
      <c r="P3541" t="s">
        <v>151</v>
      </c>
      <c r="Q3541" t="s">
        <v>27</v>
      </c>
      <c r="R3541">
        <v>17.239999999999998</v>
      </c>
      <c r="S3541" t="s">
        <v>11436</v>
      </c>
      <c r="T3541" t="s">
        <v>19090</v>
      </c>
      <c r="U3541" t="s">
        <v>19077</v>
      </c>
    </row>
    <row r="3542" spans="1:21" x14ac:dyDescent="0.25">
      <c r="A3542" t="s">
        <v>15</v>
      </c>
      <c r="B3542" t="s">
        <v>5112</v>
      </c>
      <c r="C3542" t="s">
        <v>396</v>
      </c>
      <c r="D3542" t="str">
        <f>VLOOKUP(C:C,Reconciliation!B:C,2,FALSE)</f>
        <v>Admin &amp; General - Injuries &amp; Damages</v>
      </c>
      <c r="E3542" t="str">
        <f>VLOOKUP(B:B,'[1]Chart of Accts'!$A:$B,2,FALSE)</f>
        <v>Vehicle Usage - 2200</v>
      </c>
      <c r="F3542" t="s">
        <v>171</v>
      </c>
      <c r="G3542" t="s">
        <v>4524</v>
      </c>
      <c r="H3542" t="s">
        <v>20</v>
      </c>
      <c r="I3542" t="s">
        <v>37</v>
      </c>
      <c r="J3542" t="s">
        <v>5112</v>
      </c>
      <c r="K3542" t="s">
        <v>397</v>
      </c>
      <c r="L3542" t="s">
        <v>23</v>
      </c>
      <c r="M3542" t="s">
        <v>5151</v>
      </c>
      <c r="N3542" t="s">
        <v>25</v>
      </c>
      <c r="O3542" t="s">
        <v>15274</v>
      </c>
      <c r="P3542" t="s">
        <v>173</v>
      </c>
      <c r="Q3542" t="s">
        <v>142</v>
      </c>
      <c r="R3542">
        <v>17.239999999999998</v>
      </c>
      <c r="S3542" t="s">
        <v>11436</v>
      </c>
      <c r="T3542" t="s">
        <v>19090</v>
      </c>
      <c r="U3542" t="s">
        <v>19077</v>
      </c>
    </row>
    <row r="3543" spans="1:21" x14ac:dyDescent="0.25">
      <c r="A3543" t="s">
        <v>15</v>
      </c>
      <c r="B3543" t="s">
        <v>5112</v>
      </c>
      <c r="C3543" t="s">
        <v>396</v>
      </c>
      <c r="D3543" t="str">
        <f>VLOOKUP(C:C,Reconciliation!B:C,2,FALSE)</f>
        <v>Admin &amp; General - Injuries &amp; Damages</v>
      </c>
      <c r="E3543" t="str">
        <f>VLOOKUP(B:B,'[1]Chart of Accts'!$A:$B,2,FALSE)</f>
        <v>Vehicle Usage - 2200</v>
      </c>
      <c r="F3543" t="s">
        <v>204</v>
      </c>
      <c r="G3543" t="s">
        <v>5152</v>
      </c>
      <c r="H3543" t="s">
        <v>20</v>
      </c>
      <c r="I3543" t="s">
        <v>38</v>
      </c>
      <c r="J3543" t="s">
        <v>5112</v>
      </c>
      <c r="K3543" t="s">
        <v>397</v>
      </c>
      <c r="L3543" t="s">
        <v>23</v>
      </c>
      <c r="M3543" t="s">
        <v>5153</v>
      </c>
      <c r="N3543" t="s">
        <v>25</v>
      </c>
      <c r="O3543" t="s">
        <v>15275</v>
      </c>
      <c r="P3543" t="s">
        <v>209</v>
      </c>
      <c r="Q3543" t="s">
        <v>142</v>
      </c>
      <c r="R3543">
        <v>18.03</v>
      </c>
      <c r="S3543" t="s">
        <v>11436</v>
      </c>
      <c r="T3543" t="s">
        <v>19090</v>
      </c>
      <c r="U3543" t="s">
        <v>19077</v>
      </c>
    </row>
    <row r="3544" spans="1:21" x14ac:dyDescent="0.25">
      <c r="A3544" t="s">
        <v>15</v>
      </c>
      <c r="B3544" t="s">
        <v>5112</v>
      </c>
      <c r="C3544" t="s">
        <v>396</v>
      </c>
      <c r="D3544" t="str">
        <f>VLOOKUP(C:C,Reconciliation!B:C,2,FALSE)</f>
        <v>Admin &amp; General - Injuries &amp; Damages</v>
      </c>
      <c r="E3544" t="str">
        <f>VLOOKUP(B:B,'[1]Chart of Accts'!$A:$B,2,FALSE)</f>
        <v>Vehicle Usage - 2200</v>
      </c>
      <c r="F3544" t="s">
        <v>204</v>
      </c>
      <c r="G3544" t="s">
        <v>5154</v>
      </c>
      <c r="H3544" t="s">
        <v>20</v>
      </c>
      <c r="I3544" t="s">
        <v>38</v>
      </c>
      <c r="J3544" t="s">
        <v>5112</v>
      </c>
      <c r="K3544" t="s">
        <v>397</v>
      </c>
      <c r="L3544" t="s">
        <v>23</v>
      </c>
      <c r="M3544" t="s">
        <v>5155</v>
      </c>
      <c r="N3544" t="s">
        <v>25</v>
      </c>
      <c r="O3544" t="s">
        <v>15275</v>
      </c>
      <c r="P3544" t="s">
        <v>209</v>
      </c>
      <c r="Q3544" t="s">
        <v>142</v>
      </c>
      <c r="R3544">
        <v>-18.03</v>
      </c>
      <c r="S3544" t="s">
        <v>11436</v>
      </c>
      <c r="T3544" t="s">
        <v>19090</v>
      </c>
      <c r="U3544" t="s">
        <v>19077</v>
      </c>
    </row>
    <row r="3545" spans="1:21" x14ac:dyDescent="0.25">
      <c r="A3545" t="s">
        <v>15</v>
      </c>
      <c r="B3545" t="s">
        <v>5112</v>
      </c>
      <c r="C3545" t="s">
        <v>396</v>
      </c>
      <c r="D3545" t="str">
        <f>VLOOKUP(C:C,Reconciliation!B:C,2,FALSE)</f>
        <v>Admin &amp; General - Injuries &amp; Damages</v>
      </c>
      <c r="E3545" t="str">
        <f>VLOOKUP(B:B,'[1]Chart of Accts'!$A:$B,2,FALSE)</f>
        <v>Vehicle Usage - 2200</v>
      </c>
      <c r="F3545" t="s">
        <v>204</v>
      </c>
      <c r="G3545" t="s">
        <v>5156</v>
      </c>
      <c r="H3545" t="s">
        <v>20</v>
      </c>
      <c r="I3545" t="s">
        <v>38</v>
      </c>
      <c r="J3545" t="s">
        <v>5112</v>
      </c>
      <c r="K3545" t="s">
        <v>397</v>
      </c>
      <c r="L3545" t="s">
        <v>23</v>
      </c>
      <c r="M3545" t="s">
        <v>5153</v>
      </c>
      <c r="N3545" t="s">
        <v>25</v>
      </c>
      <c r="O3545" t="s">
        <v>15275</v>
      </c>
      <c r="P3545" t="s">
        <v>209</v>
      </c>
      <c r="Q3545" t="s">
        <v>142</v>
      </c>
      <c r="R3545">
        <v>18.03</v>
      </c>
      <c r="S3545" t="s">
        <v>11436</v>
      </c>
      <c r="T3545" t="s">
        <v>19090</v>
      </c>
      <c r="U3545" t="s">
        <v>19077</v>
      </c>
    </row>
    <row r="3546" spans="1:21" x14ac:dyDescent="0.25">
      <c r="A3546" t="s">
        <v>15</v>
      </c>
      <c r="B3546" t="s">
        <v>5112</v>
      </c>
      <c r="C3546" t="s">
        <v>396</v>
      </c>
      <c r="D3546" t="str">
        <f>VLOOKUP(C:C,Reconciliation!B:C,2,FALSE)</f>
        <v>Admin &amp; General - Injuries &amp; Damages</v>
      </c>
      <c r="E3546" t="str">
        <f>VLOOKUP(B:B,'[1]Chart of Accts'!$A:$B,2,FALSE)</f>
        <v>Vehicle Usage - 2200</v>
      </c>
      <c r="F3546" t="s">
        <v>138</v>
      </c>
      <c r="G3546" t="s">
        <v>3011</v>
      </c>
      <c r="H3546" t="s">
        <v>20</v>
      </c>
      <c r="I3546" t="s">
        <v>40</v>
      </c>
      <c r="J3546" t="s">
        <v>5112</v>
      </c>
      <c r="K3546" t="s">
        <v>397</v>
      </c>
      <c r="L3546" t="s">
        <v>23</v>
      </c>
      <c r="M3546" t="s">
        <v>5157</v>
      </c>
      <c r="N3546" t="s">
        <v>25</v>
      </c>
      <c r="O3546" t="s">
        <v>15268</v>
      </c>
      <c r="P3546" t="s">
        <v>141</v>
      </c>
      <c r="Q3546" t="s">
        <v>142</v>
      </c>
      <c r="R3546">
        <v>17.64</v>
      </c>
      <c r="S3546" t="s">
        <v>11436</v>
      </c>
      <c r="T3546" t="s">
        <v>19090</v>
      </c>
      <c r="U3546" t="s">
        <v>19077</v>
      </c>
    </row>
    <row r="3547" spans="1:21" x14ac:dyDescent="0.25">
      <c r="A3547" t="s">
        <v>15</v>
      </c>
      <c r="B3547" t="s">
        <v>5112</v>
      </c>
      <c r="C3547" t="s">
        <v>396</v>
      </c>
      <c r="D3547" t="str">
        <f>VLOOKUP(C:C,Reconciliation!B:C,2,FALSE)</f>
        <v>Admin &amp; General - Injuries &amp; Damages</v>
      </c>
      <c r="E3547" t="str">
        <f>VLOOKUP(B:B,'[1]Chart of Accts'!$A:$B,2,FALSE)</f>
        <v>Vehicle Usage - 2200</v>
      </c>
      <c r="F3547" t="s">
        <v>143</v>
      </c>
      <c r="G3547" t="s">
        <v>240</v>
      </c>
      <c r="H3547" t="s">
        <v>20</v>
      </c>
      <c r="I3547" t="s">
        <v>41</v>
      </c>
      <c r="J3547" t="s">
        <v>5112</v>
      </c>
      <c r="K3547" t="s">
        <v>397</v>
      </c>
      <c r="L3547" t="s">
        <v>23</v>
      </c>
      <c r="M3547" t="s">
        <v>5158</v>
      </c>
      <c r="N3547" t="s">
        <v>25</v>
      </c>
      <c r="O3547" t="s">
        <v>15269</v>
      </c>
      <c r="P3547" t="s">
        <v>146</v>
      </c>
      <c r="Q3547" t="s">
        <v>142</v>
      </c>
      <c r="R3547">
        <v>13.32</v>
      </c>
      <c r="S3547" t="s">
        <v>11436</v>
      </c>
      <c r="T3547" t="s">
        <v>19090</v>
      </c>
      <c r="U3547" t="s">
        <v>19077</v>
      </c>
    </row>
    <row r="3548" spans="1:21" x14ac:dyDescent="0.25">
      <c r="A3548" t="s">
        <v>15</v>
      </c>
      <c r="B3548" t="s">
        <v>5112</v>
      </c>
      <c r="C3548" t="s">
        <v>396</v>
      </c>
      <c r="D3548" t="str">
        <f>VLOOKUP(C:C,Reconciliation!B:C,2,FALSE)</f>
        <v>Admin &amp; General - Injuries &amp; Damages</v>
      </c>
      <c r="E3548" t="str">
        <f>VLOOKUP(B:B,'[1]Chart of Accts'!$A:$B,2,FALSE)</f>
        <v>Vehicle Usage - 2200</v>
      </c>
      <c r="F3548" t="s">
        <v>152</v>
      </c>
      <c r="G3548" t="s">
        <v>317</v>
      </c>
      <c r="H3548" t="s">
        <v>20</v>
      </c>
      <c r="I3548" t="s">
        <v>42</v>
      </c>
      <c r="J3548" t="s">
        <v>5112</v>
      </c>
      <c r="K3548" t="s">
        <v>397</v>
      </c>
      <c r="L3548" t="s">
        <v>23</v>
      </c>
      <c r="M3548" t="s">
        <v>5158</v>
      </c>
      <c r="N3548" t="s">
        <v>25</v>
      </c>
      <c r="O3548" t="s">
        <v>15271</v>
      </c>
      <c r="P3548" t="s">
        <v>156</v>
      </c>
      <c r="Q3548" t="s">
        <v>142</v>
      </c>
      <c r="R3548">
        <v>13.32</v>
      </c>
      <c r="S3548" t="s">
        <v>11436</v>
      </c>
      <c r="T3548" t="s">
        <v>19090</v>
      </c>
      <c r="U3548" t="s">
        <v>19077</v>
      </c>
    </row>
    <row r="3549" spans="1:21" x14ac:dyDescent="0.25">
      <c r="A3549" t="s">
        <v>15</v>
      </c>
      <c r="B3549" t="s">
        <v>5112</v>
      </c>
      <c r="C3549" t="s">
        <v>396</v>
      </c>
      <c r="D3549" t="str">
        <f>VLOOKUP(C:C,Reconciliation!B:C,2,FALSE)</f>
        <v>Admin &amp; General - Injuries &amp; Damages</v>
      </c>
      <c r="E3549" t="str">
        <f>VLOOKUP(B:B,'[1]Chart of Accts'!$A:$B,2,FALSE)</f>
        <v>Vehicle Usage - 2200</v>
      </c>
      <c r="F3549" t="s">
        <v>157</v>
      </c>
      <c r="G3549" t="s">
        <v>613</v>
      </c>
      <c r="H3549" t="s">
        <v>20</v>
      </c>
      <c r="I3549" t="s">
        <v>44</v>
      </c>
      <c r="J3549" t="s">
        <v>5112</v>
      </c>
      <c r="K3549" t="s">
        <v>397</v>
      </c>
      <c r="L3549" t="s">
        <v>23</v>
      </c>
      <c r="M3549" t="s">
        <v>5158</v>
      </c>
      <c r="N3549" t="s">
        <v>25</v>
      </c>
      <c r="O3549" t="s">
        <v>15272</v>
      </c>
      <c r="P3549" t="s">
        <v>160</v>
      </c>
      <c r="Q3549" t="s">
        <v>142</v>
      </c>
      <c r="R3549">
        <v>13.32</v>
      </c>
      <c r="S3549" t="s">
        <v>11436</v>
      </c>
      <c r="T3549" t="s">
        <v>19090</v>
      </c>
      <c r="U3549" t="s">
        <v>19077</v>
      </c>
    </row>
    <row r="3550" spans="1:21" x14ac:dyDescent="0.25">
      <c r="A3550" t="s">
        <v>15</v>
      </c>
      <c r="B3550" t="s">
        <v>5112</v>
      </c>
      <c r="C3550" t="s">
        <v>396</v>
      </c>
      <c r="D3550" t="str">
        <f>VLOOKUP(C:C,Reconciliation!B:C,2,FALSE)</f>
        <v>Admin &amp; General - Injuries &amp; Damages</v>
      </c>
      <c r="E3550" t="str">
        <f>VLOOKUP(B:B,'[1]Chart of Accts'!$A:$B,2,FALSE)</f>
        <v>Vehicle Usage - 2200</v>
      </c>
      <c r="F3550" t="s">
        <v>381</v>
      </c>
      <c r="G3550" t="s">
        <v>551</v>
      </c>
      <c r="H3550" t="s">
        <v>20</v>
      </c>
      <c r="I3550" t="s">
        <v>45</v>
      </c>
      <c r="J3550" t="s">
        <v>5112</v>
      </c>
      <c r="K3550" t="s">
        <v>397</v>
      </c>
      <c r="L3550" t="s">
        <v>23</v>
      </c>
      <c r="M3550" t="s">
        <v>5158</v>
      </c>
      <c r="N3550" t="s">
        <v>25</v>
      </c>
      <c r="O3550" t="s">
        <v>15277</v>
      </c>
      <c r="P3550" t="s">
        <v>383</v>
      </c>
      <c r="Q3550" t="s">
        <v>142</v>
      </c>
      <c r="R3550">
        <v>13.32</v>
      </c>
      <c r="S3550" t="s">
        <v>11436</v>
      </c>
      <c r="T3550" t="s">
        <v>19090</v>
      </c>
      <c r="U3550" t="s">
        <v>19077</v>
      </c>
    </row>
    <row r="3551" spans="1:21" x14ac:dyDescent="0.25">
      <c r="A3551" t="s">
        <v>15</v>
      </c>
      <c r="B3551" t="s">
        <v>5112</v>
      </c>
      <c r="C3551" t="s">
        <v>396</v>
      </c>
      <c r="D3551" t="str">
        <f>VLOOKUP(C:C,Reconciliation!B:C,2,FALSE)</f>
        <v>Admin &amp; General - Injuries &amp; Damages</v>
      </c>
      <c r="E3551" t="str">
        <f>VLOOKUP(B:B,'[1]Chart of Accts'!$A:$B,2,FALSE)</f>
        <v>Vehicle Usage - 2200</v>
      </c>
      <c r="F3551" t="s">
        <v>227</v>
      </c>
      <c r="G3551" t="s">
        <v>2986</v>
      </c>
      <c r="H3551" t="s">
        <v>20</v>
      </c>
      <c r="I3551" t="s">
        <v>46</v>
      </c>
      <c r="J3551" t="s">
        <v>5112</v>
      </c>
      <c r="K3551" t="s">
        <v>397</v>
      </c>
      <c r="L3551" t="s">
        <v>23</v>
      </c>
      <c r="M3551" t="s">
        <v>5158</v>
      </c>
      <c r="N3551" t="s">
        <v>25</v>
      </c>
      <c r="O3551" t="s">
        <v>15276</v>
      </c>
      <c r="P3551" t="s">
        <v>230</v>
      </c>
      <c r="Q3551" t="s">
        <v>142</v>
      </c>
      <c r="R3551">
        <v>13.32</v>
      </c>
      <c r="S3551" t="s">
        <v>11436</v>
      </c>
      <c r="T3551" t="s">
        <v>19090</v>
      </c>
      <c r="U3551" t="s">
        <v>19077</v>
      </c>
    </row>
    <row r="3552" spans="1:21" x14ac:dyDescent="0.25">
      <c r="A3552" t="s">
        <v>15</v>
      </c>
      <c r="B3552" t="s">
        <v>5159</v>
      </c>
      <c r="C3552" t="s">
        <v>77</v>
      </c>
      <c r="D3552" t="str">
        <f>VLOOKUP(C:C,Reconciliation!B:C,2,FALSE)</f>
        <v>Admin &amp; General - Office Supplies &amp; Expenses</v>
      </c>
      <c r="E3552" t="str">
        <f>VLOOKUP(B:B,'[1]Chart of Accts'!$A:$B,2,FALSE)</f>
        <v>Miscellaneous Expense</v>
      </c>
      <c r="F3552" t="s">
        <v>5160</v>
      </c>
      <c r="G3552" t="s">
        <v>19</v>
      </c>
      <c r="H3552" t="s">
        <v>5161</v>
      </c>
      <c r="I3552" t="s">
        <v>1916</v>
      </c>
      <c r="J3552" t="s">
        <v>5159</v>
      </c>
      <c r="K3552" t="s">
        <v>4662</v>
      </c>
      <c r="L3552" t="s">
        <v>23</v>
      </c>
      <c r="M3552" t="s">
        <v>166</v>
      </c>
      <c r="N3552" t="s">
        <v>5162</v>
      </c>
      <c r="O3552" t="s">
        <v>16518</v>
      </c>
      <c r="P3552" t="s">
        <v>5163</v>
      </c>
      <c r="Q3552" t="s">
        <v>5164</v>
      </c>
      <c r="R3552">
        <v>0.83</v>
      </c>
      <c r="S3552" t="s">
        <v>14228</v>
      </c>
      <c r="T3552" t="s">
        <v>19090</v>
      </c>
      <c r="U3552" t="s">
        <v>19090</v>
      </c>
    </row>
    <row r="3553" spans="1:21" x14ac:dyDescent="0.25">
      <c r="A3553" t="s">
        <v>15</v>
      </c>
      <c r="B3553" t="s">
        <v>5159</v>
      </c>
      <c r="C3553" t="s">
        <v>77</v>
      </c>
      <c r="D3553" t="str">
        <f>VLOOKUP(C:C,Reconciliation!B:C,2,FALSE)</f>
        <v>Admin &amp; General - Office Supplies &amp; Expenses</v>
      </c>
      <c r="E3553" t="str">
        <f>VLOOKUP(B:B,'[1]Chart of Accts'!$A:$B,2,FALSE)</f>
        <v>Miscellaneous Expense</v>
      </c>
      <c r="F3553" t="s">
        <v>5165</v>
      </c>
      <c r="G3553" t="s">
        <v>19</v>
      </c>
      <c r="H3553" t="s">
        <v>5161</v>
      </c>
      <c r="I3553" t="s">
        <v>2003</v>
      </c>
      <c r="J3553" t="s">
        <v>5159</v>
      </c>
      <c r="K3553" t="s">
        <v>4662</v>
      </c>
      <c r="L3553" t="s">
        <v>23</v>
      </c>
      <c r="M3553" t="s">
        <v>4608</v>
      </c>
      <c r="N3553" t="s">
        <v>5162</v>
      </c>
      <c r="O3553" t="s">
        <v>16519</v>
      </c>
      <c r="P3553" t="s">
        <v>5166</v>
      </c>
      <c r="Q3553" t="s">
        <v>5164</v>
      </c>
      <c r="R3553">
        <v>1.95</v>
      </c>
      <c r="S3553" t="s">
        <v>7537</v>
      </c>
      <c r="T3553" t="s">
        <v>19090</v>
      </c>
      <c r="U3553" t="s">
        <v>19090</v>
      </c>
    </row>
    <row r="3554" spans="1:21" x14ac:dyDescent="0.25">
      <c r="A3554" t="s">
        <v>15</v>
      </c>
      <c r="B3554" t="s">
        <v>5159</v>
      </c>
      <c r="C3554" t="s">
        <v>77</v>
      </c>
      <c r="D3554" t="str">
        <f>VLOOKUP(C:C,Reconciliation!B:C,2,FALSE)</f>
        <v>Admin &amp; General - Office Supplies &amp; Expenses</v>
      </c>
      <c r="E3554" t="str">
        <f>VLOOKUP(B:B,'[1]Chart of Accts'!$A:$B,2,FALSE)</f>
        <v>Miscellaneous Expense</v>
      </c>
      <c r="F3554" t="s">
        <v>5167</v>
      </c>
      <c r="G3554" t="s">
        <v>19</v>
      </c>
      <c r="H3554" t="s">
        <v>5161</v>
      </c>
      <c r="I3554" t="s">
        <v>2268</v>
      </c>
      <c r="J3554" t="s">
        <v>5159</v>
      </c>
      <c r="K3554" t="s">
        <v>4662</v>
      </c>
      <c r="L3554" t="s">
        <v>23</v>
      </c>
      <c r="M3554" t="s">
        <v>5168</v>
      </c>
      <c r="N3554" t="s">
        <v>5162</v>
      </c>
      <c r="O3554" t="s">
        <v>16520</v>
      </c>
      <c r="P3554" t="s">
        <v>5169</v>
      </c>
      <c r="Q3554" t="s">
        <v>5170</v>
      </c>
      <c r="R3554">
        <v>2.86</v>
      </c>
      <c r="S3554" t="s">
        <v>7537</v>
      </c>
      <c r="T3554" t="s">
        <v>19090</v>
      </c>
      <c r="U3554" t="s">
        <v>19090</v>
      </c>
    </row>
    <row r="3555" spans="1:21" x14ac:dyDescent="0.25">
      <c r="A3555" t="s">
        <v>15</v>
      </c>
      <c r="B3555" t="s">
        <v>5159</v>
      </c>
      <c r="C3555" t="s">
        <v>77</v>
      </c>
      <c r="D3555" t="str">
        <f>VLOOKUP(C:C,Reconciliation!B:C,2,FALSE)</f>
        <v>Admin &amp; General - Office Supplies &amp; Expenses</v>
      </c>
      <c r="E3555" t="str">
        <f>VLOOKUP(B:B,'[1]Chart of Accts'!$A:$B,2,FALSE)</f>
        <v>Miscellaneous Expense</v>
      </c>
      <c r="F3555" t="s">
        <v>5171</v>
      </c>
      <c r="G3555" t="s">
        <v>19</v>
      </c>
      <c r="H3555" t="s">
        <v>5161</v>
      </c>
      <c r="I3555" t="s">
        <v>1035</v>
      </c>
      <c r="J3555" t="s">
        <v>5159</v>
      </c>
      <c r="K3555" t="s">
        <v>4662</v>
      </c>
      <c r="L3555" t="s">
        <v>23</v>
      </c>
      <c r="M3555" t="s">
        <v>320</v>
      </c>
      <c r="N3555" t="s">
        <v>5162</v>
      </c>
      <c r="O3555" t="s">
        <v>16521</v>
      </c>
      <c r="P3555" t="s">
        <v>5172</v>
      </c>
      <c r="Q3555" t="s">
        <v>5170</v>
      </c>
      <c r="R3555">
        <v>0.5</v>
      </c>
      <c r="S3555" t="s">
        <v>7537</v>
      </c>
      <c r="T3555" t="s">
        <v>19090</v>
      </c>
      <c r="U3555" t="s">
        <v>19090</v>
      </c>
    </row>
    <row r="3556" spans="1:21" x14ac:dyDescent="0.25">
      <c r="A3556" t="s">
        <v>15</v>
      </c>
      <c r="B3556" t="s">
        <v>5159</v>
      </c>
      <c r="C3556" t="s">
        <v>77</v>
      </c>
      <c r="D3556" t="str">
        <f>VLOOKUP(C:C,Reconciliation!B:C,2,FALSE)</f>
        <v>Admin &amp; General - Office Supplies &amp; Expenses</v>
      </c>
      <c r="E3556" t="str">
        <f>VLOOKUP(B:B,'[1]Chart of Accts'!$A:$B,2,FALSE)</f>
        <v>Miscellaneous Expense</v>
      </c>
      <c r="F3556" t="s">
        <v>5173</v>
      </c>
      <c r="G3556" t="s">
        <v>19</v>
      </c>
      <c r="H3556" t="s">
        <v>5161</v>
      </c>
      <c r="I3556" t="s">
        <v>1153</v>
      </c>
      <c r="J3556" t="s">
        <v>5159</v>
      </c>
      <c r="K3556" t="s">
        <v>4662</v>
      </c>
      <c r="L3556" t="s">
        <v>23</v>
      </c>
      <c r="M3556" t="s">
        <v>5174</v>
      </c>
      <c r="N3556" t="s">
        <v>5162</v>
      </c>
      <c r="O3556" t="s">
        <v>16522</v>
      </c>
      <c r="P3556" t="s">
        <v>5175</v>
      </c>
      <c r="Q3556" t="s">
        <v>5164</v>
      </c>
      <c r="R3556">
        <v>2</v>
      </c>
      <c r="S3556" t="s">
        <v>7537</v>
      </c>
      <c r="T3556" t="s">
        <v>19090</v>
      </c>
      <c r="U3556" t="s">
        <v>19090</v>
      </c>
    </row>
    <row r="3557" spans="1:21" x14ac:dyDescent="0.25">
      <c r="A3557" t="s">
        <v>15</v>
      </c>
      <c r="B3557" t="s">
        <v>5159</v>
      </c>
      <c r="C3557" t="s">
        <v>77</v>
      </c>
      <c r="D3557" t="str">
        <f>VLOOKUP(C:C,Reconciliation!B:C,2,FALSE)</f>
        <v>Admin &amp; General - Office Supplies &amp; Expenses</v>
      </c>
      <c r="E3557" t="str">
        <f>VLOOKUP(B:B,'[1]Chart of Accts'!$A:$B,2,FALSE)</f>
        <v>Miscellaneous Expense</v>
      </c>
      <c r="F3557" t="s">
        <v>5176</v>
      </c>
      <c r="G3557" t="s">
        <v>19</v>
      </c>
      <c r="H3557" t="s">
        <v>5161</v>
      </c>
      <c r="I3557" t="s">
        <v>2060</v>
      </c>
      <c r="J3557" t="s">
        <v>5159</v>
      </c>
      <c r="K3557" t="s">
        <v>4662</v>
      </c>
      <c r="L3557" t="s">
        <v>23</v>
      </c>
      <c r="M3557" t="s">
        <v>4608</v>
      </c>
      <c r="N3557" t="s">
        <v>5162</v>
      </c>
      <c r="O3557" t="s">
        <v>16523</v>
      </c>
      <c r="P3557" t="s">
        <v>5177</v>
      </c>
      <c r="Q3557" t="s">
        <v>5170</v>
      </c>
      <c r="R3557">
        <v>1.95</v>
      </c>
      <c r="S3557" t="s">
        <v>7537</v>
      </c>
      <c r="T3557" t="s">
        <v>19090</v>
      </c>
      <c r="U3557" t="s">
        <v>19090</v>
      </c>
    </row>
    <row r="3558" spans="1:21" x14ac:dyDescent="0.25">
      <c r="A3558" t="s">
        <v>15</v>
      </c>
      <c r="B3558" t="s">
        <v>5159</v>
      </c>
      <c r="C3558" t="s">
        <v>77</v>
      </c>
      <c r="D3558" t="str">
        <f>VLOOKUP(C:C,Reconciliation!B:C,2,FALSE)</f>
        <v>Admin &amp; General - Office Supplies &amp; Expenses</v>
      </c>
      <c r="E3558" t="str">
        <f>VLOOKUP(B:B,'[1]Chart of Accts'!$A:$B,2,FALSE)</f>
        <v>Miscellaneous Expense</v>
      </c>
      <c r="F3558" t="s">
        <v>5178</v>
      </c>
      <c r="G3558" t="s">
        <v>19</v>
      </c>
      <c r="H3558" t="s">
        <v>5161</v>
      </c>
      <c r="I3558" t="s">
        <v>1197</v>
      </c>
      <c r="J3558" t="s">
        <v>5159</v>
      </c>
      <c r="K3558" t="s">
        <v>4662</v>
      </c>
      <c r="L3558" t="s">
        <v>23</v>
      </c>
      <c r="M3558" t="s">
        <v>5179</v>
      </c>
      <c r="N3558" t="s">
        <v>5162</v>
      </c>
      <c r="O3558" t="s">
        <v>16524</v>
      </c>
      <c r="P3558" t="s">
        <v>5180</v>
      </c>
      <c r="Q3558" t="s">
        <v>5164</v>
      </c>
      <c r="R3558">
        <v>3.9</v>
      </c>
      <c r="S3558" t="s">
        <v>7537</v>
      </c>
      <c r="T3558" t="s">
        <v>19090</v>
      </c>
      <c r="U3558" t="s">
        <v>19090</v>
      </c>
    </row>
    <row r="3559" spans="1:21" x14ac:dyDescent="0.25">
      <c r="A3559" t="s">
        <v>15</v>
      </c>
      <c r="B3559" t="s">
        <v>5159</v>
      </c>
      <c r="C3559" t="s">
        <v>77</v>
      </c>
      <c r="D3559" t="str">
        <f>VLOOKUP(C:C,Reconciliation!B:C,2,FALSE)</f>
        <v>Admin &amp; General - Office Supplies &amp; Expenses</v>
      </c>
      <c r="E3559" t="str">
        <f>VLOOKUP(B:B,'[1]Chart of Accts'!$A:$B,2,FALSE)</f>
        <v>Miscellaneous Expense</v>
      </c>
      <c r="F3559" t="s">
        <v>5181</v>
      </c>
      <c r="G3559" t="s">
        <v>19</v>
      </c>
      <c r="H3559" t="s">
        <v>5161</v>
      </c>
      <c r="I3559" t="s">
        <v>2389</v>
      </c>
      <c r="J3559" t="s">
        <v>5159</v>
      </c>
      <c r="K3559" t="s">
        <v>4662</v>
      </c>
      <c r="L3559" t="s">
        <v>23</v>
      </c>
      <c r="M3559" t="s">
        <v>4608</v>
      </c>
      <c r="N3559" t="s">
        <v>5162</v>
      </c>
      <c r="O3559" t="s">
        <v>16525</v>
      </c>
      <c r="P3559" t="s">
        <v>5182</v>
      </c>
      <c r="Q3559" t="s">
        <v>5170</v>
      </c>
      <c r="R3559">
        <v>1.95</v>
      </c>
      <c r="S3559" t="s">
        <v>14224</v>
      </c>
      <c r="T3559" t="s">
        <v>19090</v>
      </c>
      <c r="U3559" t="s">
        <v>19090</v>
      </c>
    </row>
    <row r="3560" spans="1:21" x14ac:dyDescent="0.25">
      <c r="A3560" t="s">
        <v>15</v>
      </c>
      <c r="B3560" t="s">
        <v>5159</v>
      </c>
      <c r="C3560" t="s">
        <v>77</v>
      </c>
      <c r="D3560" t="str">
        <f>VLOOKUP(C:C,Reconciliation!B:C,2,FALSE)</f>
        <v>Admin &amp; General - Office Supplies &amp; Expenses</v>
      </c>
      <c r="E3560" t="str">
        <f>VLOOKUP(B:B,'[1]Chart of Accts'!$A:$B,2,FALSE)</f>
        <v>Miscellaneous Expense</v>
      </c>
      <c r="F3560" t="s">
        <v>5183</v>
      </c>
      <c r="G3560" t="s">
        <v>19</v>
      </c>
      <c r="H3560" t="s">
        <v>5161</v>
      </c>
      <c r="I3560" t="s">
        <v>2063</v>
      </c>
      <c r="J3560" t="s">
        <v>5159</v>
      </c>
      <c r="K3560" t="s">
        <v>4662</v>
      </c>
      <c r="L3560" t="s">
        <v>23</v>
      </c>
      <c r="M3560" t="s">
        <v>4608</v>
      </c>
      <c r="N3560" t="s">
        <v>5162</v>
      </c>
      <c r="O3560" t="s">
        <v>16526</v>
      </c>
      <c r="P3560" t="s">
        <v>5184</v>
      </c>
      <c r="Q3560" t="s">
        <v>5164</v>
      </c>
      <c r="R3560">
        <v>1.95</v>
      </c>
      <c r="S3560" t="s">
        <v>14224</v>
      </c>
      <c r="T3560" t="s">
        <v>19090</v>
      </c>
      <c r="U3560" t="s">
        <v>19090</v>
      </c>
    </row>
    <row r="3561" spans="1:21" x14ac:dyDescent="0.25">
      <c r="A3561" t="s">
        <v>15</v>
      </c>
      <c r="B3561" t="s">
        <v>5159</v>
      </c>
      <c r="C3561" t="s">
        <v>77</v>
      </c>
      <c r="D3561" t="str">
        <f>VLOOKUP(C:C,Reconciliation!B:C,2,FALSE)</f>
        <v>Admin &amp; General - Office Supplies &amp; Expenses</v>
      </c>
      <c r="E3561" t="str">
        <f>VLOOKUP(B:B,'[1]Chart of Accts'!$A:$B,2,FALSE)</f>
        <v>Miscellaneous Expense</v>
      </c>
      <c r="F3561" t="s">
        <v>5185</v>
      </c>
      <c r="G3561" t="s">
        <v>19</v>
      </c>
      <c r="H3561" t="s">
        <v>5161</v>
      </c>
      <c r="I3561" t="s">
        <v>4823</v>
      </c>
      <c r="J3561" t="s">
        <v>5159</v>
      </c>
      <c r="K3561" t="s">
        <v>4662</v>
      </c>
      <c r="L3561" t="s">
        <v>23</v>
      </c>
      <c r="M3561" t="s">
        <v>3289</v>
      </c>
      <c r="N3561" t="s">
        <v>5162</v>
      </c>
      <c r="O3561" t="s">
        <v>16527</v>
      </c>
      <c r="P3561" t="s">
        <v>5186</v>
      </c>
      <c r="Q3561" t="s">
        <v>5164</v>
      </c>
      <c r="R3561">
        <v>10</v>
      </c>
      <c r="S3561" t="s">
        <v>7537</v>
      </c>
      <c r="T3561" t="s">
        <v>19090</v>
      </c>
      <c r="U3561" t="s">
        <v>19090</v>
      </c>
    </row>
    <row r="3562" spans="1:21" x14ac:dyDescent="0.25">
      <c r="A3562" t="s">
        <v>15</v>
      </c>
      <c r="B3562" t="s">
        <v>5159</v>
      </c>
      <c r="C3562" t="s">
        <v>77</v>
      </c>
      <c r="D3562" t="str">
        <f>VLOOKUP(C:C,Reconciliation!B:C,2,FALSE)</f>
        <v>Admin &amp; General - Office Supplies &amp; Expenses</v>
      </c>
      <c r="E3562" t="str">
        <f>VLOOKUP(B:B,'[1]Chart of Accts'!$A:$B,2,FALSE)</f>
        <v>Miscellaneous Expense</v>
      </c>
      <c r="F3562" t="s">
        <v>5187</v>
      </c>
      <c r="G3562" t="s">
        <v>19</v>
      </c>
      <c r="H3562" t="s">
        <v>5161</v>
      </c>
      <c r="I3562" t="s">
        <v>109</v>
      </c>
      <c r="J3562" t="s">
        <v>5159</v>
      </c>
      <c r="K3562" t="s">
        <v>4662</v>
      </c>
      <c r="L3562" t="s">
        <v>23</v>
      </c>
      <c r="M3562" t="s">
        <v>3420</v>
      </c>
      <c r="N3562" t="s">
        <v>5162</v>
      </c>
      <c r="O3562" t="s">
        <v>16528</v>
      </c>
      <c r="P3562" t="s">
        <v>5188</v>
      </c>
      <c r="Q3562" t="s">
        <v>5164</v>
      </c>
      <c r="R3562">
        <v>24.19</v>
      </c>
      <c r="S3562" t="s">
        <v>14224</v>
      </c>
      <c r="T3562" t="s">
        <v>19090</v>
      </c>
      <c r="U3562" t="s">
        <v>19090</v>
      </c>
    </row>
    <row r="3563" spans="1:21" x14ac:dyDescent="0.25">
      <c r="A3563" t="s">
        <v>15</v>
      </c>
      <c r="B3563" t="s">
        <v>5159</v>
      </c>
      <c r="C3563" t="s">
        <v>77</v>
      </c>
      <c r="D3563" t="str">
        <f>VLOOKUP(C:C,Reconciliation!B:C,2,FALSE)</f>
        <v>Admin &amp; General - Office Supplies &amp; Expenses</v>
      </c>
      <c r="E3563" t="str">
        <f>VLOOKUP(B:B,'[1]Chart of Accts'!$A:$B,2,FALSE)</f>
        <v>Miscellaneous Expense</v>
      </c>
      <c r="F3563" t="s">
        <v>5189</v>
      </c>
      <c r="G3563" t="s">
        <v>19</v>
      </c>
      <c r="H3563" t="s">
        <v>5161</v>
      </c>
      <c r="I3563" t="s">
        <v>2071</v>
      </c>
      <c r="J3563" t="s">
        <v>5159</v>
      </c>
      <c r="K3563" t="s">
        <v>4662</v>
      </c>
      <c r="L3563" t="s">
        <v>23</v>
      </c>
      <c r="M3563" t="s">
        <v>3020</v>
      </c>
      <c r="N3563" t="s">
        <v>5162</v>
      </c>
      <c r="O3563" t="s">
        <v>16529</v>
      </c>
      <c r="P3563" t="s">
        <v>5190</v>
      </c>
      <c r="Q3563" t="s">
        <v>5170</v>
      </c>
      <c r="R3563">
        <v>15.48</v>
      </c>
      <c r="S3563" t="s">
        <v>7537</v>
      </c>
      <c r="T3563" t="s">
        <v>19090</v>
      </c>
      <c r="U3563" t="s">
        <v>19090</v>
      </c>
    </row>
    <row r="3564" spans="1:21" x14ac:dyDescent="0.25">
      <c r="A3564" t="s">
        <v>15</v>
      </c>
      <c r="B3564" t="s">
        <v>5159</v>
      </c>
      <c r="C3564" t="s">
        <v>77</v>
      </c>
      <c r="D3564" t="str">
        <f>VLOOKUP(C:C,Reconciliation!B:C,2,FALSE)</f>
        <v>Admin &amp; General - Office Supplies &amp; Expenses</v>
      </c>
      <c r="E3564" t="str">
        <f>VLOOKUP(B:B,'[1]Chart of Accts'!$A:$B,2,FALSE)</f>
        <v>Miscellaneous Expense</v>
      </c>
      <c r="F3564" t="s">
        <v>5191</v>
      </c>
      <c r="G3564" t="s">
        <v>19</v>
      </c>
      <c r="H3564" t="s">
        <v>5161</v>
      </c>
      <c r="I3564" t="s">
        <v>674</v>
      </c>
      <c r="J3564" t="s">
        <v>5159</v>
      </c>
      <c r="K3564" t="s">
        <v>4662</v>
      </c>
      <c r="L3564" t="s">
        <v>23</v>
      </c>
      <c r="M3564" t="s">
        <v>5192</v>
      </c>
      <c r="N3564" t="s">
        <v>5162</v>
      </c>
      <c r="O3564" t="s">
        <v>16530</v>
      </c>
      <c r="P3564" t="s">
        <v>5193</v>
      </c>
      <c r="Q3564" t="s">
        <v>5170</v>
      </c>
      <c r="R3564">
        <v>54.94</v>
      </c>
      <c r="S3564" t="s">
        <v>7537</v>
      </c>
      <c r="T3564" t="s">
        <v>19090</v>
      </c>
      <c r="U3564" t="s">
        <v>19090</v>
      </c>
    </row>
    <row r="3565" spans="1:21" x14ac:dyDescent="0.25">
      <c r="A3565" t="s">
        <v>15</v>
      </c>
      <c r="B3565" t="s">
        <v>5159</v>
      </c>
      <c r="C3565" t="s">
        <v>77</v>
      </c>
      <c r="D3565" t="str">
        <f>VLOOKUP(C:C,Reconciliation!B:C,2,FALSE)</f>
        <v>Admin &amp; General - Office Supplies &amp; Expenses</v>
      </c>
      <c r="E3565" t="str">
        <f>VLOOKUP(B:B,'[1]Chart of Accts'!$A:$B,2,FALSE)</f>
        <v>Miscellaneous Expense</v>
      </c>
      <c r="F3565" t="s">
        <v>5194</v>
      </c>
      <c r="G3565" t="s">
        <v>19</v>
      </c>
      <c r="H3565" t="s">
        <v>5161</v>
      </c>
      <c r="I3565" t="s">
        <v>2758</v>
      </c>
      <c r="J3565" t="s">
        <v>5159</v>
      </c>
      <c r="K3565" t="s">
        <v>4662</v>
      </c>
      <c r="L3565" t="s">
        <v>23</v>
      </c>
      <c r="M3565" t="s">
        <v>4608</v>
      </c>
      <c r="N3565" t="s">
        <v>5162</v>
      </c>
      <c r="O3565" t="s">
        <v>16531</v>
      </c>
      <c r="P3565" t="s">
        <v>5195</v>
      </c>
      <c r="Q3565" t="s">
        <v>5164</v>
      </c>
      <c r="R3565">
        <v>1.95</v>
      </c>
      <c r="S3565" t="s">
        <v>7537</v>
      </c>
      <c r="T3565" t="s">
        <v>19090</v>
      </c>
      <c r="U3565" t="s">
        <v>19090</v>
      </c>
    </row>
    <row r="3566" spans="1:21" x14ac:dyDescent="0.25">
      <c r="A3566" t="s">
        <v>15</v>
      </c>
      <c r="B3566" t="s">
        <v>5159</v>
      </c>
      <c r="C3566" t="s">
        <v>77</v>
      </c>
      <c r="D3566" t="str">
        <f>VLOOKUP(C:C,Reconciliation!B:C,2,FALSE)</f>
        <v>Admin &amp; General - Office Supplies &amp; Expenses</v>
      </c>
      <c r="E3566" t="str">
        <f>VLOOKUP(B:B,'[1]Chart of Accts'!$A:$B,2,FALSE)</f>
        <v>Miscellaneous Expense</v>
      </c>
      <c r="F3566" t="s">
        <v>5196</v>
      </c>
      <c r="G3566" t="s">
        <v>19</v>
      </c>
      <c r="H3566" t="s">
        <v>5161</v>
      </c>
      <c r="I3566" t="s">
        <v>2549</v>
      </c>
      <c r="J3566" t="s">
        <v>5159</v>
      </c>
      <c r="K3566" t="s">
        <v>4662</v>
      </c>
      <c r="L3566" t="s">
        <v>23</v>
      </c>
      <c r="M3566" t="s">
        <v>550</v>
      </c>
      <c r="N3566" t="s">
        <v>5162</v>
      </c>
      <c r="O3566" t="s">
        <v>16532</v>
      </c>
      <c r="P3566" t="s">
        <v>5197</v>
      </c>
      <c r="Q3566" t="s">
        <v>5164</v>
      </c>
      <c r="R3566">
        <v>0.4</v>
      </c>
      <c r="S3566" t="s">
        <v>7537</v>
      </c>
      <c r="T3566" t="s">
        <v>19090</v>
      </c>
      <c r="U3566" t="s">
        <v>19090</v>
      </c>
    </row>
    <row r="3567" spans="1:21" x14ac:dyDescent="0.25">
      <c r="A3567" t="s">
        <v>15</v>
      </c>
      <c r="B3567" t="s">
        <v>5159</v>
      </c>
      <c r="C3567" t="s">
        <v>77</v>
      </c>
      <c r="D3567" t="str">
        <f>VLOOKUP(C:C,Reconciliation!B:C,2,FALSE)</f>
        <v>Admin &amp; General - Office Supplies &amp; Expenses</v>
      </c>
      <c r="E3567" t="str">
        <f>VLOOKUP(B:B,'[1]Chart of Accts'!$A:$B,2,FALSE)</f>
        <v>Miscellaneous Expense</v>
      </c>
      <c r="F3567" t="s">
        <v>5198</v>
      </c>
      <c r="G3567" t="s">
        <v>19</v>
      </c>
      <c r="H3567" t="s">
        <v>5161</v>
      </c>
      <c r="I3567" t="s">
        <v>1666</v>
      </c>
      <c r="J3567" t="s">
        <v>5159</v>
      </c>
      <c r="K3567" t="s">
        <v>4662</v>
      </c>
      <c r="L3567" t="s">
        <v>23</v>
      </c>
      <c r="M3567" t="s">
        <v>4608</v>
      </c>
      <c r="N3567" t="s">
        <v>5162</v>
      </c>
      <c r="O3567" t="s">
        <v>16533</v>
      </c>
      <c r="P3567" t="s">
        <v>5199</v>
      </c>
      <c r="Q3567" t="s">
        <v>5170</v>
      </c>
      <c r="R3567">
        <v>1.95</v>
      </c>
      <c r="S3567" t="s">
        <v>7537</v>
      </c>
      <c r="T3567" t="s">
        <v>19090</v>
      </c>
      <c r="U3567" t="s">
        <v>19090</v>
      </c>
    </row>
    <row r="3568" spans="1:21" x14ac:dyDescent="0.25">
      <c r="A3568" t="s">
        <v>15</v>
      </c>
      <c r="B3568" t="s">
        <v>5200</v>
      </c>
      <c r="C3568" t="s">
        <v>161</v>
      </c>
      <c r="D3568" t="str">
        <f>VLOOKUP(C:C,Reconciliation!B:C,2,FALSE)</f>
        <v>Gas Distribution Op - Other Expenses</v>
      </c>
      <c r="E3568" t="str">
        <f>VLOOKUP(B:B,'[1]Chart of Accts'!$A:$B,2,FALSE)</f>
        <v>Miscellaneous Expense 2200</v>
      </c>
      <c r="F3568" t="s">
        <v>171</v>
      </c>
      <c r="G3568" t="s">
        <v>3035</v>
      </c>
      <c r="H3568" t="s">
        <v>20</v>
      </c>
      <c r="I3568" t="s">
        <v>37</v>
      </c>
      <c r="J3568" t="s">
        <v>5200</v>
      </c>
      <c r="K3568" t="s">
        <v>164</v>
      </c>
      <c r="L3568" t="s">
        <v>165</v>
      </c>
      <c r="M3568" t="s">
        <v>5201</v>
      </c>
      <c r="N3568" t="s">
        <v>25</v>
      </c>
      <c r="O3568" t="s">
        <v>15274</v>
      </c>
      <c r="P3568" t="s">
        <v>173</v>
      </c>
      <c r="Q3568" t="s">
        <v>142</v>
      </c>
      <c r="R3568">
        <v>10.92</v>
      </c>
      <c r="S3568" t="s">
        <v>11436</v>
      </c>
      <c r="T3568" t="s">
        <v>19090</v>
      </c>
      <c r="U3568" t="s">
        <v>19077</v>
      </c>
    </row>
    <row r="3569" spans="1:21" x14ac:dyDescent="0.25">
      <c r="A3569" t="s">
        <v>15</v>
      </c>
      <c r="B3569" t="s">
        <v>5200</v>
      </c>
      <c r="C3569" t="s">
        <v>178</v>
      </c>
      <c r="D3569" t="str">
        <f>VLOOKUP(C:C,Reconciliation!B:C,2,FALSE)</f>
        <v>Customer Accounts - Meter Reading Expenses</v>
      </c>
      <c r="E3569" t="str">
        <f>VLOOKUP(B:B,'[1]Chart of Accts'!$A:$B,2,FALSE)</f>
        <v>Miscellaneous Expense 2200</v>
      </c>
      <c r="F3569" t="s">
        <v>171</v>
      </c>
      <c r="G3569" t="s">
        <v>3035</v>
      </c>
      <c r="H3569" t="s">
        <v>20</v>
      </c>
      <c r="I3569" t="s">
        <v>37</v>
      </c>
      <c r="J3569" t="s">
        <v>5200</v>
      </c>
      <c r="K3569" t="s">
        <v>164</v>
      </c>
      <c r="L3569" t="s">
        <v>179</v>
      </c>
      <c r="M3569" t="s">
        <v>5201</v>
      </c>
      <c r="N3569" t="s">
        <v>25</v>
      </c>
      <c r="O3569" t="s">
        <v>15274</v>
      </c>
      <c r="P3569" t="s">
        <v>173</v>
      </c>
      <c r="Q3569" t="s">
        <v>142</v>
      </c>
      <c r="R3569">
        <v>3.36</v>
      </c>
      <c r="S3569" t="s">
        <v>11436</v>
      </c>
      <c r="T3569" t="s">
        <v>19090</v>
      </c>
      <c r="U3569" t="s">
        <v>19077</v>
      </c>
    </row>
    <row r="3570" spans="1:21" x14ac:dyDescent="0.25">
      <c r="A3570" t="s">
        <v>15</v>
      </c>
      <c r="B3570" t="s">
        <v>5200</v>
      </c>
      <c r="C3570" t="s">
        <v>180</v>
      </c>
      <c r="D3570" t="str">
        <f>VLOOKUP(C:C,Reconciliation!B:C,2,FALSE)</f>
        <v>Customer Accounts - Customer Records &amp; Collections</v>
      </c>
      <c r="E3570" t="str">
        <f>VLOOKUP(B:B,'[1]Chart of Accts'!$A:$B,2,FALSE)</f>
        <v>Miscellaneous Expense 2200</v>
      </c>
      <c r="F3570" t="s">
        <v>171</v>
      </c>
      <c r="G3570" t="s">
        <v>3035</v>
      </c>
      <c r="H3570" t="s">
        <v>20</v>
      </c>
      <c r="I3570" t="s">
        <v>37</v>
      </c>
      <c r="J3570" t="s">
        <v>5200</v>
      </c>
      <c r="K3570" t="s">
        <v>164</v>
      </c>
      <c r="L3570" t="s">
        <v>181</v>
      </c>
      <c r="M3570" t="s">
        <v>5201</v>
      </c>
      <c r="N3570" t="s">
        <v>25</v>
      </c>
      <c r="O3570" t="s">
        <v>15274</v>
      </c>
      <c r="P3570" t="s">
        <v>173</v>
      </c>
      <c r="Q3570" t="s">
        <v>142</v>
      </c>
      <c r="R3570">
        <v>2.52</v>
      </c>
      <c r="S3570" t="s">
        <v>11436</v>
      </c>
      <c r="T3570" t="s">
        <v>19090</v>
      </c>
      <c r="U3570" t="s">
        <v>19077</v>
      </c>
    </row>
    <row r="3571" spans="1:21" x14ac:dyDescent="0.25">
      <c r="A3571" t="s">
        <v>15</v>
      </c>
      <c r="B3571" t="s">
        <v>5200</v>
      </c>
      <c r="C3571" t="s">
        <v>77</v>
      </c>
      <c r="D3571" t="str">
        <f>VLOOKUP(C:C,Reconciliation!B:C,2,FALSE)</f>
        <v>Admin &amp; General - Office Supplies &amp; Expenses</v>
      </c>
      <c r="E3571" t="str">
        <f>VLOOKUP(B:B,'[1]Chart of Accts'!$A:$B,2,FALSE)</f>
        <v>Miscellaneous Expense 2200</v>
      </c>
      <c r="F3571" t="s">
        <v>162</v>
      </c>
      <c r="G3571" t="s">
        <v>5202</v>
      </c>
      <c r="H3571" t="s">
        <v>20</v>
      </c>
      <c r="I3571" t="s">
        <v>30</v>
      </c>
      <c r="J3571" t="s">
        <v>5200</v>
      </c>
      <c r="K3571" t="s">
        <v>261</v>
      </c>
      <c r="L3571" t="s">
        <v>23</v>
      </c>
      <c r="M3571" t="s">
        <v>5203</v>
      </c>
      <c r="N3571" t="s">
        <v>25</v>
      </c>
      <c r="O3571" t="s">
        <v>15273</v>
      </c>
      <c r="P3571" t="s">
        <v>167</v>
      </c>
      <c r="Q3571" t="s">
        <v>27</v>
      </c>
      <c r="R3571">
        <v>0.3</v>
      </c>
      <c r="S3571" t="s">
        <v>11436</v>
      </c>
      <c r="T3571" t="s">
        <v>19090</v>
      </c>
      <c r="U3571" t="s">
        <v>19077</v>
      </c>
    </row>
    <row r="3572" spans="1:21" x14ac:dyDescent="0.25">
      <c r="A3572" t="s">
        <v>15</v>
      </c>
      <c r="B3572" t="s">
        <v>5200</v>
      </c>
      <c r="C3572" t="s">
        <v>77</v>
      </c>
      <c r="D3572" t="str">
        <f>VLOOKUP(C:C,Reconciliation!B:C,2,FALSE)</f>
        <v>Admin &amp; General - Office Supplies &amp; Expenses</v>
      </c>
      <c r="E3572" t="str">
        <f>VLOOKUP(B:B,'[1]Chart of Accts'!$A:$B,2,FALSE)</f>
        <v>Miscellaneous Expense 2200</v>
      </c>
      <c r="F3572" t="s">
        <v>171</v>
      </c>
      <c r="G3572" t="s">
        <v>3011</v>
      </c>
      <c r="H3572" t="s">
        <v>20</v>
      </c>
      <c r="I3572" t="s">
        <v>37</v>
      </c>
      <c r="J3572" t="s">
        <v>5200</v>
      </c>
      <c r="K3572" t="s">
        <v>302</v>
      </c>
      <c r="L3572" t="s">
        <v>23</v>
      </c>
      <c r="M3572" t="s">
        <v>546</v>
      </c>
      <c r="N3572" t="s">
        <v>25</v>
      </c>
      <c r="O3572" t="s">
        <v>15274</v>
      </c>
      <c r="P3572" t="s">
        <v>173</v>
      </c>
      <c r="Q3572" t="s">
        <v>142</v>
      </c>
      <c r="R3572">
        <v>1.34</v>
      </c>
      <c r="S3572" t="s">
        <v>11436</v>
      </c>
      <c r="T3572" t="s">
        <v>19090</v>
      </c>
      <c r="U3572" t="s">
        <v>19077</v>
      </c>
    </row>
    <row r="3573" spans="1:21" x14ac:dyDescent="0.25">
      <c r="A3573" t="s">
        <v>15</v>
      </c>
      <c r="B3573" t="s">
        <v>5200</v>
      </c>
      <c r="C3573" t="s">
        <v>77</v>
      </c>
      <c r="D3573" t="str">
        <f>VLOOKUP(C:C,Reconciliation!B:C,2,FALSE)</f>
        <v>Admin &amp; General - Office Supplies &amp; Expenses</v>
      </c>
      <c r="E3573" t="str">
        <f>VLOOKUP(B:B,'[1]Chart of Accts'!$A:$B,2,FALSE)</f>
        <v>Miscellaneous Expense 2200</v>
      </c>
      <c r="F3573" t="s">
        <v>171</v>
      </c>
      <c r="G3573" t="s">
        <v>3033</v>
      </c>
      <c r="H3573" t="s">
        <v>20</v>
      </c>
      <c r="I3573" t="s">
        <v>37</v>
      </c>
      <c r="J3573" t="s">
        <v>5200</v>
      </c>
      <c r="K3573" t="s">
        <v>4521</v>
      </c>
      <c r="L3573" t="s">
        <v>23</v>
      </c>
      <c r="M3573" t="s">
        <v>312</v>
      </c>
      <c r="N3573" t="s">
        <v>25</v>
      </c>
      <c r="O3573" t="s">
        <v>15274</v>
      </c>
      <c r="P3573" t="s">
        <v>173</v>
      </c>
      <c r="Q3573" t="s">
        <v>142</v>
      </c>
      <c r="R3573">
        <v>0.68</v>
      </c>
      <c r="S3573" t="s">
        <v>11436</v>
      </c>
      <c r="T3573" t="s">
        <v>19090</v>
      </c>
      <c r="U3573" t="s">
        <v>19077</v>
      </c>
    </row>
    <row r="3574" spans="1:21" x14ac:dyDescent="0.25">
      <c r="A3574" t="s">
        <v>15</v>
      </c>
      <c r="B3574" t="s">
        <v>5200</v>
      </c>
      <c r="C3574" t="s">
        <v>77</v>
      </c>
      <c r="D3574" t="str">
        <f>VLOOKUP(C:C,Reconciliation!B:C,2,FALSE)</f>
        <v>Admin &amp; General - Office Supplies &amp; Expenses</v>
      </c>
      <c r="E3574" t="str">
        <f>VLOOKUP(B:B,'[1]Chart of Accts'!$A:$B,2,FALSE)</f>
        <v>Miscellaneous Expense 2200</v>
      </c>
      <c r="F3574" t="s">
        <v>171</v>
      </c>
      <c r="G3574" t="s">
        <v>2988</v>
      </c>
      <c r="H3574" t="s">
        <v>20</v>
      </c>
      <c r="I3574" t="s">
        <v>37</v>
      </c>
      <c r="J3574" t="s">
        <v>5200</v>
      </c>
      <c r="K3574" t="s">
        <v>259</v>
      </c>
      <c r="L3574" t="s">
        <v>23</v>
      </c>
      <c r="M3574" t="s">
        <v>283</v>
      </c>
      <c r="N3574" t="s">
        <v>25</v>
      </c>
      <c r="O3574" t="s">
        <v>15274</v>
      </c>
      <c r="P3574" t="s">
        <v>173</v>
      </c>
      <c r="Q3574" t="s">
        <v>142</v>
      </c>
      <c r="R3574">
        <v>0.42</v>
      </c>
      <c r="S3574" t="s">
        <v>11436</v>
      </c>
      <c r="T3574" t="s">
        <v>19090</v>
      </c>
      <c r="U3574" t="s">
        <v>19077</v>
      </c>
    </row>
    <row r="3575" spans="1:21" x14ac:dyDescent="0.25">
      <c r="A3575" t="s">
        <v>15</v>
      </c>
      <c r="B3575" t="s">
        <v>5200</v>
      </c>
      <c r="C3575" t="s">
        <v>77</v>
      </c>
      <c r="D3575" t="str">
        <f>VLOOKUP(C:C,Reconciliation!B:C,2,FALSE)</f>
        <v>Admin &amp; General - Office Supplies &amp; Expenses</v>
      </c>
      <c r="E3575" t="str">
        <f>VLOOKUP(B:B,'[1]Chart of Accts'!$A:$B,2,FALSE)</f>
        <v>Miscellaneous Expense 2200</v>
      </c>
      <c r="F3575" t="s">
        <v>227</v>
      </c>
      <c r="G3575" t="s">
        <v>2990</v>
      </c>
      <c r="H3575" t="s">
        <v>20</v>
      </c>
      <c r="I3575" t="s">
        <v>46</v>
      </c>
      <c r="J3575" t="s">
        <v>5200</v>
      </c>
      <c r="K3575" t="s">
        <v>257</v>
      </c>
      <c r="L3575" t="s">
        <v>23</v>
      </c>
      <c r="M3575" t="s">
        <v>3439</v>
      </c>
      <c r="N3575" t="s">
        <v>25</v>
      </c>
      <c r="O3575" t="s">
        <v>15276</v>
      </c>
      <c r="P3575" t="s">
        <v>230</v>
      </c>
      <c r="Q3575" t="s">
        <v>142</v>
      </c>
      <c r="R3575">
        <v>1.92</v>
      </c>
      <c r="S3575" t="s">
        <v>11436</v>
      </c>
      <c r="T3575" t="s">
        <v>19090</v>
      </c>
      <c r="U3575" t="s">
        <v>19077</v>
      </c>
    </row>
    <row r="3576" spans="1:21" x14ac:dyDescent="0.25">
      <c r="A3576" t="s">
        <v>15</v>
      </c>
      <c r="B3576" t="s">
        <v>5200</v>
      </c>
      <c r="C3576" t="s">
        <v>77</v>
      </c>
      <c r="D3576" t="str">
        <f>VLOOKUP(C:C,Reconciliation!B:C,2,FALSE)</f>
        <v>Admin &amp; General - Office Supplies &amp; Expenses</v>
      </c>
      <c r="E3576" t="str">
        <f>VLOOKUP(B:B,'[1]Chart of Accts'!$A:$B,2,FALSE)</f>
        <v>Miscellaneous Expense 2200</v>
      </c>
      <c r="F3576" t="s">
        <v>227</v>
      </c>
      <c r="G3576" t="s">
        <v>3007</v>
      </c>
      <c r="H3576" t="s">
        <v>20</v>
      </c>
      <c r="I3576" t="s">
        <v>46</v>
      </c>
      <c r="J3576" t="s">
        <v>5200</v>
      </c>
      <c r="K3576" t="s">
        <v>259</v>
      </c>
      <c r="L3576" t="s">
        <v>23</v>
      </c>
      <c r="M3576" t="s">
        <v>312</v>
      </c>
      <c r="N3576" t="s">
        <v>25</v>
      </c>
      <c r="O3576" t="s">
        <v>15276</v>
      </c>
      <c r="P3576" t="s">
        <v>230</v>
      </c>
      <c r="Q3576" t="s">
        <v>142</v>
      </c>
      <c r="R3576">
        <v>0.68</v>
      </c>
      <c r="S3576" t="s">
        <v>11436</v>
      </c>
      <c r="T3576" t="s">
        <v>19090</v>
      </c>
      <c r="U3576" t="s">
        <v>19077</v>
      </c>
    </row>
    <row r="3577" spans="1:21" x14ac:dyDescent="0.25">
      <c r="A3577" t="s">
        <v>15</v>
      </c>
      <c r="B3577" t="s">
        <v>5200</v>
      </c>
      <c r="C3577" t="s">
        <v>396</v>
      </c>
      <c r="D3577" t="str">
        <f>VLOOKUP(C:C,Reconciliation!B:C,2,FALSE)</f>
        <v>Admin &amp; General - Injuries &amp; Damages</v>
      </c>
      <c r="E3577" t="str">
        <f>VLOOKUP(B:B,'[1]Chart of Accts'!$A:$B,2,FALSE)</f>
        <v>Miscellaneous Expense 2200</v>
      </c>
      <c r="F3577" t="s">
        <v>157</v>
      </c>
      <c r="G3577" t="s">
        <v>3016</v>
      </c>
      <c r="H3577" t="s">
        <v>20</v>
      </c>
      <c r="I3577" t="s">
        <v>44</v>
      </c>
      <c r="J3577" t="s">
        <v>5200</v>
      </c>
      <c r="K3577" t="s">
        <v>399</v>
      </c>
      <c r="L3577" t="s">
        <v>23</v>
      </c>
      <c r="M3577" t="s">
        <v>550</v>
      </c>
      <c r="N3577" t="s">
        <v>25</v>
      </c>
      <c r="O3577" t="s">
        <v>15272</v>
      </c>
      <c r="P3577" t="s">
        <v>160</v>
      </c>
      <c r="Q3577" t="s">
        <v>142</v>
      </c>
      <c r="R3577">
        <v>0.4</v>
      </c>
      <c r="S3577" t="s">
        <v>11436</v>
      </c>
      <c r="T3577" t="s">
        <v>19090</v>
      </c>
      <c r="U3577" t="s">
        <v>19077</v>
      </c>
    </row>
    <row r="3578" spans="1:21" x14ac:dyDescent="0.25">
      <c r="A3578" t="s">
        <v>15</v>
      </c>
      <c r="B3578" t="s">
        <v>5204</v>
      </c>
      <c r="C3578" t="s">
        <v>17</v>
      </c>
      <c r="D3578" t="str">
        <f>VLOOKUP(C:C,Reconciliation!B:C,2,FALSE)</f>
        <v>Admin &amp; General - Salaries</v>
      </c>
      <c r="E3578" t="str">
        <f>VLOOKUP(B:B,'[1]Chart of Accts'!$A:$B,2,FALSE)</f>
        <v>Payroll Taxes</v>
      </c>
      <c r="F3578" t="s">
        <v>5205</v>
      </c>
      <c r="G3578" t="s">
        <v>19</v>
      </c>
      <c r="H3578" t="s">
        <v>20</v>
      </c>
      <c r="I3578" t="s">
        <v>21</v>
      </c>
      <c r="J3578" t="s">
        <v>5204</v>
      </c>
      <c r="K3578" t="s">
        <v>22</v>
      </c>
      <c r="L3578" t="s">
        <v>23</v>
      </c>
      <c r="M3578" t="s">
        <v>5206</v>
      </c>
      <c r="N3578" t="s">
        <v>25</v>
      </c>
      <c r="O3578" t="s">
        <v>16534</v>
      </c>
      <c r="P3578" t="s">
        <v>5207</v>
      </c>
      <c r="Q3578" t="s">
        <v>27</v>
      </c>
      <c r="R3578">
        <v>3408</v>
      </c>
      <c r="S3578" t="s">
        <v>11638</v>
      </c>
      <c r="T3578" t="s">
        <v>19090</v>
      </c>
      <c r="U3578" t="s">
        <v>19309</v>
      </c>
    </row>
    <row r="3579" spans="1:21" x14ac:dyDescent="0.25">
      <c r="A3579" t="s">
        <v>15</v>
      </c>
      <c r="B3579" t="s">
        <v>5208</v>
      </c>
      <c r="C3579" t="s">
        <v>17</v>
      </c>
      <c r="D3579" t="str">
        <f>VLOOKUP(C:C,Reconciliation!B:C,2,FALSE)</f>
        <v>Admin &amp; General - Salaries</v>
      </c>
      <c r="E3579" t="str">
        <f>VLOOKUP(B:B,'[1]Chart of Accts'!$A:$B,2,FALSE)</f>
        <v>Payroll Taxes - 2200</v>
      </c>
      <c r="F3579" t="s">
        <v>18</v>
      </c>
      <c r="G3579" t="s">
        <v>32</v>
      </c>
      <c r="H3579" t="s">
        <v>20</v>
      </c>
      <c r="I3579" t="s">
        <v>21</v>
      </c>
      <c r="J3579" t="s">
        <v>5208</v>
      </c>
      <c r="K3579" t="s">
        <v>22</v>
      </c>
      <c r="L3579" t="s">
        <v>23</v>
      </c>
      <c r="M3579" t="s">
        <v>5209</v>
      </c>
      <c r="N3579" t="s">
        <v>25</v>
      </c>
      <c r="O3579" t="s">
        <v>15247</v>
      </c>
      <c r="P3579" t="s">
        <v>26</v>
      </c>
      <c r="Q3579" t="s">
        <v>27</v>
      </c>
      <c r="R3579">
        <v>2532.0700000000002</v>
      </c>
      <c r="S3579" t="s">
        <v>11436</v>
      </c>
      <c r="T3579" t="s">
        <v>19090</v>
      </c>
      <c r="U3579" t="s">
        <v>19055</v>
      </c>
    </row>
    <row r="3580" spans="1:21" x14ac:dyDescent="0.25">
      <c r="A3580" t="s">
        <v>15</v>
      </c>
      <c r="B3580" t="s">
        <v>5208</v>
      </c>
      <c r="C3580" t="s">
        <v>17</v>
      </c>
      <c r="D3580" t="str">
        <f>VLOOKUP(C:C,Reconciliation!B:C,2,FALSE)</f>
        <v>Admin &amp; General - Salaries</v>
      </c>
      <c r="E3580" t="str">
        <f>VLOOKUP(B:B,'[1]Chart of Accts'!$A:$B,2,FALSE)</f>
        <v>Payroll Taxes - 2200</v>
      </c>
      <c r="F3580" t="s">
        <v>18</v>
      </c>
      <c r="G3580" t="s">
        <v>33</v>
      </c>
      <c r="H3580" t="s">
        <v>20</v>
      </c>
      <c r="I3580" t="s">
        <v>21</v>
      </c>
      <c r="J3580" t="s">
        <v>5208</v>
      </c>
      <c r="K3580" t="s">
        <v>22</v>
      </c>
      <c r="L3580" t="s">
        <v>23</v>
      </c>
      <c r="M3580" t="s">
        <v>5210</v>
      </c>
      <c r="N3580" t="s">
        <v>25</v>
      </c>
      <c r="O3580" t="s">
        <v>15247</v>
      </c>
      <c r="P3580" t="s">
        <v>26</v>
      </c>
      <c r="Q3580" t="s">
        <v>27</v>
      </c>
      <c r="R3580">
        <v>3193.45</v>
      </c>
      <c r="S3580" t="s">
        <v>11436</v>
      </c>
      <c r="T3580" t="s">
        <v>19090</v>
      </c>
      <c r="U3580" t="s">
        <v>19055</v>
      </c>
    </row>
    <row r="3581" spans="1:21" x14ac:dyDescent="0.25">
      <c r="A3581" t="s">
        <v>15</v>
      </c>
      <c r="B3581" t="s">
        <v>5208</v>
      </c>
      <c r="C3581" t="s">
        <v>17</v>
      </c>
      <c r="D3581" t="str">
        <f>VLOOKUP(C:C,Reconciliation!B:C,2,FALSE)</f>
        <v>Admin &amp; General - Salaries</v>
      </c>
      <c r="E3581" t="str">
        <f>VLOOKUP(B:B,'[1]Chart of Accts'!$A:$B,2,FALSE)</f>
        <v>Payroll Taxes - 2200</v>
      </c>
      <c r="F3581" t="s">
        <v>18</v>
      </c>
      <c r="G3581" t="s">
        <v>465</v>
      </c>
      <c r="H3581" t="s">
        <v>20</v>
      </c>
      <c r="I3581" t="s">
        <v>21</v>
      </c>
      <c r="J3581" t="s">
        <v>5208</v>
      </c>
      <c r="K3581" t="s">
        <v>22</v>
      </c>
      <c r="L3581" t="s">
        <v>23</v>
      </c>
      <c r="M3581" t="s">
        <v>5211</v>
      </c>
      <c r="N3581" t="s">
        <v>25</v>
      </c>
      <c r="O3581" t="s">
        <v>15247</v>
      </c>
      <c r="P3581" t="s">
        <v>26</v>
      </c>
      <c r="Q3581" t="s">
        <v>27</v>
      </c>
      <c r="R3581">
        <v>142.62</v>
      </c>
      <c r="S3581" t="s">
        <v>11436</v>
      </c>
      <c r="T3581" t="s">
        <v>19090</v>
      </c>
      <c r="U3581" t="s">
        <v>19055</v>
      </c>
    </row>
    <row r="3582" spans="1:21" x14ac:dyDescent="0.25">
      <c r="A3582" t="s">
        <v>15</v>
      </c>
      <c r="B3582" t="s">
        <v>5212</v>
      </c>
      <c r="C3582" t="s">
        <v>616</v>
      </c>
      <c r="D3582" t="str">
        <f>VLOOKUP(C:C,Reconciliation!B:C,2,FALSE)</f>
        <v>Admin &amp; General - Outside Services Employed</v>
      </c>
      <c r="E3582" t="s">
        <v>19604</v>
      </c>
      <c r="F3582" t="s">
        <v>5213</v>
      </c>
      <c r="G3582" t="s">
        <v>19</v>
      </c>
      <c r="H3582" t="s">
        <v>20</v>
      </c>
      <c r="I3582" t="s">
        <v>41</v>
      </c>
      <c r="J3582" t="s">
        <v>5212</v>
      </c>
      <c r="K3582" t="s">
        <v>5214</v>
      </c>
      <c r="L3582" t="s">
        <v>23</v>
      </c>
      <c r="M3582" t="s">
        <v>5215</v>
      </c>
      <c r="N3582" t="s">
        <v>25</v>
      </c>
      <c r="O3582" t="s">
        <v>16535</v>
      </c>
      <c r="P3582" t="s">
        <v>5216</v>
      </c>
      <c r="Q3582" t="s">
        <v>142</v>
      </c>
      <c r="R3582">
        <v>687.12</v>
      </c>
      <c r="S3582" t="s">
        <v>11436</v>
      </c>
      <c r="T3582" t="s">
        <v>19090</v>
      </c>
      <c r="U3582" t="s">
        <v>19310</v>
      </c>
    </row>
    <row r="3583" spans="1:21" x14ac:dyDescent="0.25">
      <c r="A3583" t="s">
        <v>15</v>
      </c>
      <c r="B3583" t="s">
        <v>5212</v>
      </c>
      <c r="C3583" t="s">
        <v>616</v>
      </c>
      <c r="D3583" t="str">
        <f>VLOOKUP(C:C,Reconciliation!B:C,2,FALSE)</f>
        <v>Admin &amp; General - Outside Services Employed</v>
      </c>
      <c r="E3583" t="s">
        <v>19604</v>
      </c>
      <c r="F3583" t="s">
        <v>5213</v>
      </c>
      <c r="G3583" t="s">
        <v>796</v>
      </c>
      <c r="H3583" t="s">
        <v>20</v>
      </c>
      <c r="I3583" t="s">
        <v>41</v>
      </c>
      <c r="J3583" t="s">
        <v>5212</v>
      </c>
      <c r="K3583" t="s">
        <v>5214</v>
      </c>
      <c r="L3583" t="s">
        <v>23</v>
      </c>
      <c r="M3583" t="s">
        <v>5217</v>
      </c>
      <c r="N3583" t="s">
        <v>25</v>
      </c>
      <c r="O3583" t="s">
        <v>16535</v>
      </c>
      <c r="P3583" t="s">
        <v>5216</v>
      </c>
      <c r="Q3583" t="s">
        <v>142</v>
      </c>
      <c r="R3583">
        <v>223.87</v>
      </c>
      <c r="S3583" t="s">
        <v>11436</v>
      </c>
      <c r="T3583" t="s">
        <v>19090</v>
      </c>
      <c r="U3583" t="s">
        <v>19310</v>
      </c>
    </row>
    <row r="3584" spans="1:21" x14ac:dyDescent="0.25">
      <c r="A3584" t="s">
        <v>15</v>
      </c>
      <c r="B3584" t="s">
        <v>5212</v>
      </c>
      <c r="C3584" t="s">
        <v>616</v>
      </c>
      <c r="D3584" t="str">
        <f>VLOOKUP(C:C,Reconciliation!B:C,2,FALSE)</f>
        <v>Admin &amp; General - Outside Services Employed</v>
      </c>
      <c r="E3584" t="s">
        <v>19604</v>
      </c>
      <c r="F3584" t="s">
        <v>5213</v>
      </c>
      <c r="G3584" t="s">
        <v>798</v>
      </c>
      <c r="H3584" t="s">
        <v>20</v>
      </c>
      <c r="I3584" t="s">
        <v>41</v>
      </c>
      <c r="J3584" t="s">
        <v>5212</v>
      </c>
      <c r="K3584" t="s">
        <v>5214</v>
      </c>
      <c r="L3584" t="s">
        <v>23</v>
      </c>
      <c r="M3584" t="s">
        <v>5218</v>
      </c>
      <c r="N3584" t="s">
        <v>25</v>
      </c>
      <c r="O3584" t="s">
        <v>16535</v>
      </c>
      <c r="P3584" t="s">
        <v>5216</v>
      </c>
      <c r="Q3584" t="s">
        <v>142</v>
      </c>
      <c r="R3584">
        <v>103.01</v>
      </c>
      <c r="S3584" t="s">
        <v>11436</v>
      </c>
      <c r="T3584" t="s">
        <v>19090</v>
      </c>
      <c r="U3584" t="s">
        <v>19310</v>
      </c>
    </row>
    <row r="3585" spans="1:21" x14ac:dyDescent="0.25">
      <c r="A3585" t="s">
        <v>15</v>
      </c>
      <c r="B3585" t="s">
        <v>5212</v>
      </c>
      <c r="C3585" t="s">
        <v>616</v>
      </c>
      <c r="D3585" t="str">
        <f>VLOOKUP(C:C,Reconciliation!B:C,2,FALSE)</f>
        <v>Admin &amp; General - Outside Services Employed</v>
      </c>
      <c r="E3585" t="s">
        <v>19604</v>
      </c>
      <c r="F3585" t="s">
        <v>5213</v>
      </c>
      <c r="G3585" t="s">
        <v>775</v>
      </c>
      <c r="H3585" t="s">
        <v>20</v>
      </c>
      <c r="I3585" t="s">
        <v>41</v>
      </c>
      <c r="J3585" t="s">
        <v>5212</v>
      </c>
      <c r="K3585" t="s">
        <v>5214</v>
      </c>
      <c r="L3585" t="s">
        <v>23</v>
      </c>
      <c r="M3585" t="s">
        <v>5219</v>
      </c>
      <c r="N3585" t="s">
        <v>25</v>
      </c>
      <c r="O3585" t="s">
        <v>16535</v>
      </c>
      <c r="P3585" t="s">
        <v>5216</v>
      </c>
      <c r="Q3585" t="s">
        <v>142</v>
      </c>
      <c r="R3585">
        <v>2236.35</v>
      </c>
      <c r="S3585" t="s">
        <v>11436</v>
      </c>
      <c r="T3585" t="s">
        <v>19090</v>
      </c>
      <c r="U3585" t="s">
        <v>19310</v>
      </c>
    </row>
    <row r="3586" spans="1:21" x14ac:dyDescent="0.25">
      <c r="A3586" t="s">
        <v>15</v>
      </c>
      <c r="B3586" t="s">
        <v>5212</v>
      </c>
      <c r="C3586" t="s">
        <v>616</v>
      </c>
      <c r="D3586" t="str">
        <f>VLOOKUP(C:C,Reconciliation!B:C,2,FALSE)</f>
        <v>Admin &amp; General - Outside Services Employed</v>
      </c>
      <c r="E3586" t="s">
        <v>19604</v>
      </c>
      <c r="F3586" t="s">
        <v>5213</v>
      </c>
      <c r="G3586" t="s">
        <v>32</v>
      </c>
      <c r="H3586" t="s">
        <v>20</v>
      </c>
      <c r="I3586" t="s">
        <v>41</v>
      </c>
      <c r="J3586" t="s">
        <v>5212</v>
      </c>
      <c r="K3586" t="s">
        <v>5214</v>
      </c>
      <c r="L3586" t="s">
        <v>23</v>
      </c>
      <c r="M3586" t="s">
        <v>5220</v>
      </c>
      <c r="N3586" t="s">
        <v>25</v>
      </c>
      <c r="O3586" t="s">
        <v>16535</v>
      </c>
      <c r="P3586" t="s">
        <v>5216</v>
      </c>
      <c r="Q3586" t="s">
        <v>142</v>
      </c>
      <c r="R3586">
        <v>97.46</v>
      </c>
      <c r="S3586" t="s">
        <v>11436</v>
      </c>
      <c r="T3586" t="s">
        <v>19090</v>
      </c>
      <c r="U3586" t="s">
        <v>19310</v>
      </c>
    </row>
    <row r="3587" spans="1:21" x14ac:dyDescent="0.25">
      <c r="A3587" t="s">
        <v>15</v>
      </c>
      <c r="B3587" t="s">
        <v>5212</v>
      </c>
      <c r="C3587" t="s">
        <v>616</v>
      </c>
      <c r="D3587" t="str">
        <f>VLOOKUP(C:C,Reconciliation!B:C,2,FALSE)</f>
        <v>Admin &amp; General - Outside Services Employed</v>
      </c>
      <c r="E3587" t="s">
        <v>19604</v>
      </c>
      <c r="F3587" t="s">
        <v>5213</v>
      </c>
      <c r="G3587" t="s">
        <v>33</v>
      </c>
      <c r="H3587" t="s">
        <v>20</v>
      </c>
      <c r="I3587" t="s">
        <v>41</v>
      </c>
      <c r="J3587" t="s">
        <v>5212</v>
      </c>
      <c r="K3587" t="s">
        <v>5214</v>
      </c>
      <c r="L3587" t="s">
        <v>23</v>
      </c>
      <c r="M3587" t="s">
        <v>5221</v>
      </c>
      <c r="N3587" t="s">
        <v>25</v>
      </c>
      <c r="O3587" t="s">
        <v>16535</v>
      </c>
      <c r="P3587" t="s">
        <v>5216</v>
      </c>
      <c r="Q3587" t="s">
        <v>142</v>
      </c>
      <c r="R3587">
        <v>58.67</v>
      </c>
      <c r="S3587" t="s">
        <v>11436</v>
      </c>
      <c r="T3587" t="s">
        <v>19090</v>
      </c>
      <c r="U3587" t="s">
        <v>19310</v>
      </c>
    </row>
    <row r="3588" spans="1:21" x14ac:dyDescent="0.25">
      <c r="A3588" t="s">
        <v>15</v>
      </c>
      <c r="B3588" t="s">
        <v>5212</v>
      </c>
      <c r="C3588" t="s">
        <v>616</v>
      </c>
      <c r="D3588" t="str">
        <f>VLOOKUP(C:C,Reconciliation!B:C,2,FALSE)</f>
        <v>Admin &amp; General - Outside Services Employed</v>
      </c>
      <c r="E3588" t="s">
        <v>19604</v>
      </c>
      <c r="F3588" t="s">
        <v>5213</v>
      </c>
      <c r="G3588" t="s">
        <v>28</v>
      </c>
      <c r="H3588" t="s">
        <v>20</v>
      </c>
      <c r="I3588" t="s">
        <v>41</v>
      </c>
      <c r="J3588" t="s">
        <v>5212</v>
      </c>
      <c r="K3588" t="s">
        <v>5214</v>
      </c>
      <c r="L3588" t="s">
        <v>23</v>
      </c>
      <c r="M3588" t="s">
        <v>5222</v>
      </c>
      <c r="N3588" t="s">
        <v>25</v>
      </c>
      <c r="O3588" t="s">
        <v>16535</v>
      </c>
      <c r="P3588" t="s">
        <v>5216</v>
      </c>
      <c r="Q3588" t="s">
        <v>142</v>
      </c>
      <c r="R3588">
        <v>413.11</v>
      </c>
      <c r="S3588" t="s">
        <v>11436</v>
      </c>
      <c r="T3588" t="s">
        <v>19090</v>
      </c>
      <c r="U3588" t="s">
        <v>19310</v>
      </c>
    </row>
    <row r="3589" spans="1:21" x14ac:dyDescent="0.25">
      <c r="A3589" t="s">
        <v>15</v>
      </c>
      <c r="B3589" t="s">
        <v>5212</v>
      </c>
      <c r="C3589" t="s">
        <v>616</v>
      </c>
      <c r="D3589" t="str">
        <f>VLOOKUP(C:C,Reconciliation!B:C,2,FALSE)</f>
        <v>Admin &amp; General - Outside Services Employed</v>
      </c>
      <c r="E3589" t="s">
        <v>19604</v>
      </c>
      <c r="F3589" t="s">
        <v>5213</v>
      </c>
      <c r="G3589" t="s">
        <v>465</v>
      </c>
      <c r="H3589" t="s">
        <v>20</v>
      </c>
      <c r="I3589" t="s">
        <v>41</v>
      </c>
      <c r="J3589" t="s">
        <v>5212</v>
      </c>
      <c r="K3589" t="s">
        <v>5214</v>
      </c>
      <c r="L3589" t="s">
        <v>23</v>
      </c>
      <c r="M3589" t="s">
        <v>5223</v>
      </c>
      <c r="N3589" t="s">
        <v>25</v>
      </c>
      <c r="O3589" t="s">
        <v>16535</v>
      </c>
      <c r="P3589" t="s">
        <v>5216</v>
      </c>
      <c r="Q3589" t="s">
        <v>142</v>
      </c>
      <c r="R3589">
        <v>36.409999999999997</v>
      </c>
      <c r="S3589" t="s">
        <v>11436</v>
      </c>
      <c r="T3589" t="s">
        <v>19090</v>
      </c>
      <c r="U3589" t="s">
        <v>19310</v>
      </c>
    </row>
    <row r="3590" spans="1:21" x14ac:dyDescent="0.25">
      <c r="A3590" t="s">
        <v>15</v>
      </c>
      <c r="B3590" t="s">
        <v>5212</v>
      </c>
      <c r="C3590" t="s">
        <v>616</v>
      </c>
      <c r="D3590" t="str">
        <f>VLOOKUP(C:C,Reconciliation!B:C,2,FALSE)</f>
        <v>Admin &amp; General - Outside Services Employed</v>
      </c>
      <c r="E3590" t="s">
        <v>19604</v>
      </c>
      <c r="F3590" t="s">
        <v>5213</v>
      </c>
      <c r="G3590" t="s">
        <v>893</v>
      </c>
      <c r="H3590" t="s">
        <v>20</v>
      </c>
      <c r="I3590" t="s">
        <v>41</v>
      </c>
      <c r="J3590" t="s">
        <v>5212</v>
      </c>
      <c r="K3590" t="s">
        <v>5214</v>
      </c>
      <c r="L3590" t="s">
        <v>23</v>
      </c>
      <c r="M3590" t="s">
        <v>5224</v>
      </c>
      <c r="N3590" t="s">
        <v>25</v>
      </c>
      <c r="O3590" t="s">
        <v>16535</v>
      </c>
      <c r="P3590" t="s">
        <v>5216</v>
      </c>
      <c r="Q3590" t="s">
        <v>142</v>
      </c>
      <c r="R3590">
        <v>388.73</v>
      </c>
      <c r="S3590" t="s">
        <v>11436</v>
      </c>
      <c r="T3590" t="s">
        <v>19090</v>
      </c>
      <c r="U3590" t="s">
        <v>19310</v>
      </c>
    </row>
    <row r="3591" spans="1:21" x14ac:dyDescent="0.25">
      <c r="A3591" t="s">
        <v>15</v>
      </c>
      <c r="B3591" t="s">
        <v>5212</v>
      </c>
      <c r="C3591" t="s">
        <v>616</v>
      </c>
      <c r="D3591" t="str">
        <f>VLOOKUP(C:C,Reconciliation!B:C,2,FALSE)</f>
        <v>Admin &amp; General - Outside Services Employed</v>
      </c>
      <c r="E3591" t="s">
        <v>19604</v>
      </c>
      <c r="F3591" t="s">
        <v>5213</v>
      </c>
      <c r="G3591" t="s">
        <v>897</v>
      </c>
      <c r="H3591" t="s">
        <v>20</v>
      </c>
      <c r="I3591" t="s">
        <v>41</v>
      </c>
      <c r="J3591" t="s">
        <v>5212</v>
      </c>
      <c r="K3591" t="s">
        <v>5214</v>
      </c>
      <c r="L3591" t="s">
        <v>23</v>
      </c>
      <c r="M3591" t="s">
        <v>5225</v>
      </c>
      <c r="N3591" t="s">
        <v>25</v>
      </c>
      <c r="O3591" t="s">
        <v>16535</v>
      </c>
      <c r="P3591" t="s">
        <v>5216</v>
      </c>
      <c r="Q3591" t="s">
        <v>142</v>
      </c>
      <c r="R3591">
        <v>216.51</v>
      </c>
      <c r="S3591" t="s">
        <v>11436</v>
      </c>
      <c r="T3591" t="s">
        <v>19090</v>
      </c>
      <c r="U3591" t="s">
        <v>19310</v>
      </c>
    </row>
    <row r="3592" spans="1:21" x14ac:dyDescent="0.25">
      <c r="A3592" t="s">
        <v>15</v>
      </c>
      <c r="B3592" t="s">
        <v>5212</v>
      </c>
      <c r="C3592" t="s">
        <v>616</v>
      </c>
      <c r="D3592" t="str">
        <f>VLOOKUP(C:C,Reconciliation!B:C,2,FALSE)</f>
        <v>Admin &amp; General - Outside Services Employed</v>
      </c>
      <c r="E3592" t="s">
        <v>19604</v>
      </c>
      <c r="F3592" t="s">
        <v>5213</v>
      </c>
      <c r="G3592" t="s">
        <v>899</v>
      </c>
      <c r="H3592" t="s">
        <v>20</v>
      </c>
      <c r="I3592" t="s">
        <v>41</v>
      </c>
      <c r="J3592" t="s">
        <v>5212</v>
      </c>
      <c r="K3592" t="s">
        <v>5214</v>
      </c>
      <c r="L3592" t="s">
        <v>23</v>
      </c>
      <c r="M3592" t="s">
        <v>5226</v>
      </c>
      <c r="N3592" t="s">
        <v>25</v>
      </c>
      <c r="O3592" t="s">
        <v>16535</v>
      </c>
      <c r="P3592" t="s">
        <v>5216</v>
      </c>
      <c r="Q3592" t="s">
        <v>142</v>
      </c>
      <c r="R3592">
        <v>112.88</v>
      </c>
      <c r="S3592" t="s">
        <v>11436</v>
      </c>
      <c r="T3592" t="s">
        <v>19090</v>
      </c>
      <c r="U3592" t="s">
        <v>19310</v>
      </c>
    </row>
    <row r="3593" spans="1:21" x14ac:dyDescent="0.25">
      <c r="A3593" t="s">
        <v>15</v>
      </c>
      <c r="B3593" t="s">
        <v>5212</v>
      </c>
      <c r="C3593" t="s">
        <v>616</v>
      </c>
      <c r="D3593" t="str">
        <f>VLOOKUP(C:C,Reconciliation!B:C,2,FALSE)</f>
        <v>Admin &amp; General - Outside Services Employed</v>
      </c>
      <c r="E3593" t="s">
        <v>19604</v>
      </c>
      <c r="F3593" t="s">
        <v>5213</v>
      </c>
      <c r="G3593" t="s">
        <v>901</v>
      </c>
      <c r="H3593" t="s">
        <v>20</v>
      </c>
      <c r="I3593" t="s">
        <v>41</v>
      </c>
      <c r="J3593" t="s">
        <v>5212</v>
      </c>
      <c r="K3593" t="s">
        <v>5214</v>
      </c>
      <c r="L3593" t="s">
        <v>23</v>
      </c>
      <c r="M3593" t="s">
        <v>5227</v>
      </c>
      <c r="N3593" t="s">
        <v>25</v>
      </c>
      <c r="O3593" t="s">
        <v>16535</v>
      </c>
      <c r="P3593" t="s">
        <v>5216</v>
      </c>
      <c r="Q3593" t="s">
        <v>142</v>
      </c>
      <c r="R3593">
        <v>12.55</v>
      </c>
      <c r="S3593" t="s">
        <v>11436</v>
      </c>
      <c r="T3593" t="s">
        <v>19090</v>
      </c>
      <c r="U3593" t="s">
        <v>19310</v>
      </c>
    </row>
    <row r="3594" spans="1:21" x14ac:dyDescent="0.25">
      <c r="A3594" t="s">
        <v>15</v>
      </c>
      <c r="B3594" t="s">
        <v>5212</v>
      </c>
      <c r="C3594" t="s">
        <v>616</v>
      </c>
      <c r="D3594" t="str">
        <f>VLOOKUP(C:C,Reconciliation!B:C,2,FALSE)</f>
        <v>Admin &amp; General - Outside Services Employed</v>
      </c>
      <c r="E3594" t="s">
        <v>19604</v>
      </c>
      <c r="F3594" t="s">
        <v>5228</v>
      </c>
      <c r="G3594" t="s">
        <v>19</v>
      </c>
      <c r="H3594" t="s">
        <v>20</v>
      </c>
      <c r="I3594" t="s">
        <v>42</v>
      </c>
      <c r="J3594" t="s">
        <v>5212</v>
      </c>
      <c r="K3594" t="s">
        <v>5214</v>
      </c>
      <c r="L3594" t="s">
        <v>23</v>
      </c>
      <c r="M3594" t="s">
        <v>5229</v>
      </c>
      <c r="N3594" t="s">
        <v>25</v>
      </c>
      <c r="O3594" t="s">
        <v>16536</v>
      </c>
      <c r="P3594" t="s">
        <v>5230</v>
      </c>
      <c r="Q3594" t="s">
        <v>142</v>
      </c>
      <c r="R3594">
        <v>749.92</v>
      </c>
      <c r="S3594" t="s">
        <v>11436</v>
      </c>
      <c r="T3594" t="s">
        <v>19090</v>
      </c>
      <c r="U3594" t="s">
        <v>19311</v>
      </c>
    </row>
    <row r="3595" spans="1:21" x14ac:dyDescent="0.25">
      <c r="A3595" t="s">
        <v>15</v>
      </c>
      <c r="B3595" t="s">
        <v>5212</v>
      </c>
      <c r="C3595" t="s">
        <v>616</v>
      </c>
      <c r="D3595" t="str">
        <f>VLOOKUP(C:C,Reconciliation!B:C,2,FALSE)</f>
        <v>Admin &amp; General - Outside Services Employed</v>
      </c>
      <c r="E3595" t="s">
        <v>19604</v>
      </c>
      <c r="F3595" t="s">
        <v>5228</v>
      </c>
      <c r="G3595" t="s">
        <v>796</v>
      </c>
      <c r="H3595" t="s">
        <v>20</v>
      </c>
      <c r="I3595" t="s">
        <v>42</v>
      </c>
      <c r="J3595" t="s">
        <v>5212</v>
      </c>
      <c r="K3595" t="s">
        <v>5214</v>
      </c>
      <c r="L3595" t="s">
        <v>23</v>
      </c>
      <c r="M3595" t="s">
        <v>5231</v>
      </c>
      <c r="N3595" t="s">
        <v>25</v>
      </c>
      <c r="O3595" t="s">
        <v>16536</v>
      </c>
      <c r="P3595" t="s">
        <v>5230</v>
      </c>
      <c r="Q3595" t="s">
        <v>142</v>
      </c>
      <c r="R3595">
        <v>12.57</v>
      </c>
      <c r="S3595" t="s">
        <v>11436</v>
      </c>
      <c r="T3595" t="s">
        <v>19090</v>
      </c>
      <c r="U3595" t="s">
        <v>19311</v>
      </c>
    </row>
    <row r="3596" spans="1:21" x14ac:dyDescent="0.25">
      <c r="A3596" t="s">
        <v>15</v>
      </c>
      <c r="B3596" t="s">
        <v>5212</v>
      </c>
      <c r="C3596" t="s">
        <v>616</v>
      </c>
      <c r="D3596" t="str">
        <f>VLOOKUP(C:C,Reconciliation!B:C,2,FALSE)</f>
        <v>Admin &amp; General - Outside Services Employed</v>
      </c>
      <c r="E3596" t="s">
        <v>19604</v>
      </c>
      <c r="F3596" t="s">
        <v>5228</v>
      </c>
      <c r="G3596" t="s">
        <v>798</v>
      </c>
      <c r="H3596" t="s">
        <v>20</v>
      </c>
      <c r="I3596" t="s">
        <v>42</v>
      </c>
      <c r="J3596" t="s">
        <v>5212</v>
      </c>
      <c r="K3596" t="s">
        <v>5214</v>
      </c>
      <c r="L3596" t="s">
        <v>23</v>
      </c>
      <c r="M3596" t="s">
        <v>5232</v>
      </c>
      <c r="N3596" t="s">
        <v>25</v>
      </c>
      <c r="O3596" t="s">
        <v>16536</v>
      </c>
      <c r="P3596" t="s">
        <v>5230</v>
      </c>
      <c r="Q3596" t="s">
        <v>142</v>
      </c>
      <c r="R3596">
        <v>203.74</v>
      </c>
      <c r="S3596" t="s">
        <v>11436</v>
      </c>
      <c r="T3596" t="s">
        <v>19090</v>
      </c>
      <c r="U3596" t="s">
        <v>19311</v>
      </c>
    </row>
    <row r="3597" spans="1:21" x14ac:dyDescent="0.25">
      <c r="A3597" t="s">
        <v>15</v>
      </c>
      <c r="B3597" t="s">
        <v>5212</v>
      </c>
      <c r="C3597" t="s">
        <v>616</v>
      </c>
      <c r="D3597" t="str">
        <f>VLOOKUP(C:C,Reconciliation!B:C,2,FALSE)</f>
        <v>Admin &amp; General - Outside Services Employed</v>
      </c>
      <c r="E3597" t="s">
        <v>19604</v>
      </c>
      <c r="F3597" t="s">
        <v>5228</v>
      </c>
      <c r="G3597" t="s">
        <v>775</v>
      </c>
      <c r="H3597" t="s">
        <v>20</v>
      </c>
      <c r="I3597" t="s">
        <v>42</v>
      </c>
      <c r="J3597" t="s">
        <v>5212</v>
      </c>
      <c r="K3597" t="s">
        <v>5214</v>
      </c>
      <c r="L3597" t="s">
        <v>23</v>
      </c>
      <c r="M3597" t="s">
        <v>5233</v>
      </c>
      <c r="N3597" t="s">
        <v>25</v>
      </c>
      <c r="O3597" t="s">
        <v>16536</v>
      </c>
      <c r="P3597" t="s">
        <v>5230</v>
      </c>
      <c r="Q3597" t="s">
        <v>142</v>
      </c>
      <c r="R3597">
        <v>119.05</v>
      </c>
      <c r="S3597" t="s">
        <v>11436</v>
      </c>
      <c r="T3597" t="s">
        <v>19090</v>
      </c>
      <c r="U3597" t="s">
        <v>19311</v>
      </c>
    </row>
    <row r="3598" spans="1:21" x14ac:dyDescent="0.25">
      <c r="A3598" t="s">
        <v>15</v>
      </c>
      <c r="B3598" t="s">
        <v>5212</v>
      </c>
      <c r="C3598" t="s">
        <v>616</v>
      </c>
      <c r="D3598" t="str">
        <f>VLOOKUP(C:C,Reconciliation!B:C,2,FALSE)</f>
        <v>Admin &amp; General - Outside Services Employed</v>
      </c>
      <c r="E3598" t="s">
        <v>19604</v>
      </c>
      <c r="F3598" t="s">
        <v>5228</v>
      </c>
      <c r="G3598" t="s">
        <v>801</v>
      </c>
      <c r="H3598" t="s">
        <v>20</v>
      </c>
      <c r="I3598" t="s">
        <v>42</v>
      </c>
      <c r="J3598" t="s">
        <v>5212</v>
      </c>
      <c r="K3598" t="s">
        <v>5214</v>
      </c>
      <c r="L3598" t="s">
        <v>23</v>
      </c>
      <c r="M3598" t="s">
        <v>5234</v>
      </c>
      <c r="N3598" t="s">
        <v>25</v>
      </c>
      <c r="O3598" t="s">
        <v>16536</v>
      </c>
      <c r="P3598" t="s">
        <v>5230</v>
      </c>
      <c r="Q3598" t="s">
        <v>142</v>
      </c>
      <c r="R3598">
        <v>2217.63</v>
      </c>
      <c r="S3598" t="s">
        <v>11436</v>
      </c>
      <c r="T3598" t="s">
        <v>19090</v>
      </c>
      <c r="U3598" t="s">
        <v>19311</v>
      </c>
    </row>
    <row r="3599" spans="1:21" x14ac:dyDescent="0.25">
      <c r="A3599" t="s">
        <v>15</v>
      </c>
      <c r="B3599" t="s">
        <v>5212</v>
      </c>
      <c r="C3599" t="s">
        <v>616</v>
      </c>
      <c r="D3599" t="str">
        <f>VLOOKUP(C:C,Reconciliation!B:C,2,FALSE)</f>
        <v>Admin &amp; General - Outside Services Employed</v>
      </c>
      <c r="E3599" t="s">
        <v>19604</v>
      </c>
      <c r="F3599" t="s">
        <v>5228</v>
      </c>
      <c r="G3599" t="s">
        <v>32</v>
      </c>
      <c r="H3599" t="s">
        <v>20</v>
      </c>
      <c r="I3599" t="s">
        <v>42</v>
      </c>
      <c r="J3599" t="s">
        <v>5212</v>
      </c>
      <c r="K3599" t="s">
        <v>5214</v>
      </c>
      <c r="L3599" t="s">
        <v>23</v>
      </c>
      <c r="M3599" t="s">
        <v>5235</v>
      </c>
      <c r="N3599" t="s">
        <v>25</v>
      </c>
      <c r="O3599" t="s">
        <v>16536</v>
      </c>
      <c r="P3599" t="s">
        <v>5230</v>
      </c>
      <c r="Q3599" t="s">
        <v>142</v>
      </c>
      <c r="R3599">
        <v>92.08</v>
      </c>
      <c r="S3599" t="s">
        <v>11436</v>
      </c>
      <c r="T3599" t="s">
        <v>19090</v>
      </c>
      <c r="U3599" t="s">
        <v>19311</v>
      </c>
    </row>
    <row r="3600" spans="1:21" x14ac:dyDescent="0.25">
      <c r="A3600" t="s">
        <v>15</v>
      </c>
      <c r="B3600" t="s">
        <v>5212</v>
      </c>
      <c r="C3600" t="s">
        <v>616</v>
      </c>
      <c r="D3600" t="str">
        <f>VLOOKUP(C:C,Reconciliation!B:C,2,FALSE)</f>
        <v>Admin &amp; General - Outside Services Employed</v>
      </c>
      <c r="E3600" t="s">
        <v>19604</v>
      </c>
      <c r="F3600" t="s">
        <v>5228</v>
      </c>
      <c r="G3600" t="s">
        <v>33</v>
      </c>
      <c r="H3600" t="s">
        <v>20</v>
      </c>
      <c r="I3600" t="s">
        <v>42</v>
      </c>
      <c r="J3600" t="s">
        <v>5212</v>
      </c>
      <c r="K3600" t="s">
        <v>5214</v>
      </c>
      <c r="L3600" t="s">
        <v>23</v>
      </c>
      <c r="M3600" t="s">
        <v>5236</v>
      </c>
      <c r="N3600" t="s">
        <v>25</v>
      </c>
      <c r="O3600" t="s">
        <v>16536</v>
      </c>
      <c r="P3600" t="s">
        <v>5230</v>
      </c>
      <c r="Q3600" t="s">
        <v>142</v>
      </c>
      <c r="R3600">
        <v>49.24</v>
      </c>
      <c r="S3600" t="s">
        <v>11436</v>
      </c>
      <c r="T3600" t="s">
        <v>19090</v>
      </c>
      <c r="U3600" t="s">
        <v>19311</v>
      </c>
    </row>
    <row r="3601" spans="1:21" x14ac:dyDescent="0.25">
      <c r="A3601" t="s">
        <v>15</v>
      </c>
      <c r="B3601" t="s">
        <v>5212</v>
      </c>
      <c r="C3601" t="s">
        <v>616</v>
      </c>
      <c r="D3601" t="str">
        <f>VLOOKUP(C:C,Reconciliation!B:C,2,FALSE)</f>
        <v>Admin &amp; General - Outside Services Employed</v>
      </c>
      <c r="E3601" t="s">
        <v>19604</v>
      </c>
      <c r="F3601" t="s">
        <v>5228</v>
      </c>
      <c r="G3601" t="s">
        <v>28</v>
      </c>
      <c r="H3601" t="s">
        <v>20</v>
      </c>
      <c r="I3601" t="s">
        <v>42</v>
      </c>
      <c r="J3601" t="s">
        <v>5212</v>
      </c>
      <c r="K3601" t="s">
        <v>5214</v>
      </c>
      <c r="L3601" t="s">
        <v>23</v>
      </c>
      <c r="M3601" t="s">
        <v>5237</v>
      </c>
      <c r="N3601" t="s">
        <v>25</v>
      </c>
      <c r="O3601" t="s">
        <v>16536</v>
      </c>
      <c r="P3601" t="s">
        <v>5230</v>
      </c>
      <c r="Q3601" t="s">
        <v>142</v>
      </c>
      <c r="R3601">
        <v>396.03</v>
      </c>
      <c r="S3601" t="s">
        <v>11436</v>
      </c>
      <c r="T3601" t="s">
        <v>19090</v>
      </c>
      <c r="U3601" t="s">
        <v>19311</v>
      </c>
    </row>
    <row r="3602" spans="1:21" x14ac:dyDescent="0.25">
      <c r="A3602" t="s">
        <v>15</v>
      </c>
      <c r="B3602" t="s">
        <v>5212</v>
      </c>
      <c r="C3602" t="s">
        <v>616</v>
      </c>
      <c r="D3602" t="str">
        <f>VLOOKUP(C:C,Reconciliation!B:C,2,FALSE)</f>
        <v>Admin &amp; General - Outside Services Employed</v>
      </c>
      <c r="E3602" t="s">
        <v>19604</v>
      </c>
      <c r="F3602" t="s">
        <v>5228</v>
      </c>
      <c r="G3602" t="s">
        <v>465</v>
      </c>
      <c r="H3602" t="s">
        <v>20</v>
      </c>
      <c r="I3602" t="s">
        <v>42</v>
      </c>
      <c r="J3602" t="s">
        <v>5212</v>
      </c>
      <c r="K3602" t="s">
        <v>5214</v>
      </c>
      <c r="L3602" t="s">
        <v>23</v>
      </c>
      <c r="M3602" t="s">
        <v>5238</v>
      </c>
      <c r="N3602" t="s">
        <v>25</v>
      </c>
      <c r="O3602" t="s">
        <v>16536</v>
      </c>
      <c r="P3602" t="s">
        <v>5230</v>
      </c>
      <c r="Q3602" t="s">
        <v>142</v>
      </c>
      <c r="R3602">
        <v>36.369999999999997</v>
      </c>
      <c r="S3602" t="s">
        <v>11436</v>
      </c>
      <c r="T3602" t="s">
        <v>19090</v>
      </c>
      <c r="U3602" t="s">
        <v>19311</v>
      </c>
    </row>
    <row r="3603" spans="1:21" x14ac:dyDescent="0.25">
      <c r="A3603" t="s">
        <v>15</v>
      </c>
      <c r="B3603" t="s">
        <v>5212</v>
      </c>
      <c r="C3603" t="s">
        <v>616</v>
      </c>
      <c r="D3603" t="str">
        <f>VLOOKUP(C:C,Reconciliation!B:C,2,FALSE)</f>
        <v>Admin &amp; General - Outside Services Employed</v>
      </c>
      <c r="E3603" t="s">
        <v>19604</v>
      </c>
      <c r="F3603" t="s">
        <v>5228</v>
      </c>
      <c r="G3603" t="s">
        <v>893</v>
      </c>
      <c r="H3603" t="s">
        <v>20</v>
      </c>
      <c r="I3603" t="s">
        <v>42</v>
      </c>
      <c r="J3603" t="s">
        <v>5212</v>
      </c>
      <c r="K3603" t="s">
        <v>5214</v>
      </c>
      <c r="L3603" t="s">
        <v>23</v>
      </c>
      <c r="M3603" t="s">
        <v>5239</v>
      </c>
      <c r="N3603" t="s">
        <v>25</v>
      </c>
      <c r="O3603" t="s">
        <v>16536</v>
      </c>
      <c r="P3603" t="s">
        <v>5230</v>
      </c>
      <c r="Q3603" t="s">
        <v>142</v>
      </c>
      <c r="R3603">
        <v>378.84</v>
      </c>
      <c r="S3603" t="s">
        <v>11436</v>
      </c>
      <c r="T3603" t="s">
        <v>19090</v>
      </c>
      <c r="U3603" t="s">
        <v>19311</v>
      </c>
    </row>
    <row r="3604" spans="1:21" x14ac:dyDescent="0.25">
      <c r="A3604" t="s">
        <v>15</v>
      </c>
      <c r="B3604" t="s">
        <v>5212</v>
      </c>
      <c r="C3604" t="s">
        <v>616</v>
      </c>
      <c r="D3604" t="str">
        <f>VLOOKUP(C:C,Reconciliation!B:C,2,FALSE)</f>
        <v>Admin &amp; General - Outside Services Employed</v>
      </c>
      <c r="E3604" t="s">
        <v>19604</v>
      </c>
      <c r="F3604" t="s">
        <v>5228</v>
      </c>
      <c r="G3604" t="s">
        <v>897</v>
      </c>
      <c r="H3604" t="s">
        <v>20</v>
      </c>
      <c r="I3604" t="s">
        <v>42</v>
      </c>
      <c r="J3604" t="s">
        <v>5212</v>
      </c>
      <c r="K3604" t="s">
        <v>5214</v>
      </c>
      <c r="L3604" t="s">
        <v>23</v>
      </c>
      <c r="M3604" t="s">
        <v>5240</v>
      </c>
      <c r="N3604" t="s">
        <v>25</v>
      </c>
      <c r="O3604" t="s">
        <v>16536</v>
      </c>
      <c r="P3604" t="s">
        <v>5230</v>
      </c>
      <c r="Q3604" t="s">
        <v>142</v>
      </c>
      <c r="R3604">
        <v>207.02</v>
      </c>
      <c r="S3604" t="s">
        <v>11436</v>
      </c>
      <c r="T3604" t="s">
        <v>19090</v>
      </c>
      <c r="U3604" t="s">
        <v>19311</v>
      </c>
    </row>
    <row r="3605" spans="1:21" x14ac:dyDescent="0.25">
      <c r="A3605" t="s">
        <v>15</v>
      </c>
      <c r="B3605" t="s">
        <v>5212</v>
      </c>
      <c r="C3605" t="s">
        <v>616</v>
      </c>
      <c r="D3605" t="str">
        <f>VLOOKUP(C:C,Reconciliation!B:C,2,FALSE)</f>
        <v>Admin &amp; General - Outside Services Employed</v>
      </c>
      <c r="E3605" t="s">
        <v>19604</v>
      </c>
      <c r="F3605" t="s">
        <v>5228</v>
      </c>
      <c r="G3605" t="s">
        <v>899</v>
      </c>
      <c r="H3605" t="s">
        <v>20</v>
      </c>
      <c r="I3605" t="s">
        <v>42</v>
      </c>
      <c r="J3605" t="s">
        <v>5212</v>
      </c>
      <c r="K3605" t="s">
        <v>5214</v>
      </c>
      <c r="L3605" t="s">
        <v>23</v>
      </c>
      <c r="M3605" t="s">
        <v>5241</v>
      </c>
      <c r="N3605" t="s">
        <v>25</v>
      </c>
      <c r="O3605" t="s">
        <v>16536</v>
      </c>
      <c r="P3605" t="s">
        <v>5230</v>
      </c>
      <c r="Q3605" t="s">
        <v>142</v>
      </c>
      <c r="R3605">
        <v>6.87</v>
      </c>
      <c r="S3605" t="s">
        <v>11436</v>
      </c>
      <c r="T3605" t="s">
        <v>19090</v>
      </c>
      <c r="U3605" t="s">
        <v>19311</v>
      </c>
    </row>
    <row r="3606" spans="1:21" x14ac:dyDescent="0.25">
      <c r="A3606" t="s">
        <v>15</v>
      </c>
      <c r="B3606" t="s">
        <v>5212</v>
      </c>
      <c r="C3606" t="s">
        <v>616</v>
      </c>
      <c r="D3606" t="str">
        <f>VLOOKUP(C:C,Reconciliation!B:C,2,FALSE)</f>
        <v>Admin &amp; General - Outside Services Employed</v>
      </c>
      <c r="E3606" t="s">
        <v>19604</v>
      </c>
      <c r="F3606" t="s">
        <v>5228</v>
      </c>
      <c r="G3606" t="s">
        <v>901</v>
      </c>
      <c r="H3606" t="s">
        <v>20</v>
      </c>
      <c r="I3606" t="s">
        <v>42</v>
      </c>
      <c r="J3606" t="s">
        <v>5212</v>
      </c>
      <c r="K3606" t="s">
        <v>5214</v>
      </c>
      <c r="L3606" t="s">
        <v>23</v>
      </c>
      <c r="M3606" t="s">
        <v>5242</v>
      </c>
      <c r="N3606" t="s">
        <v>25</v>
      </c>
      <c r="O3606" t="s">
        <v>16536</v>
      </c>
      <c r="P3606" t="s">
        <v>5230</v>
      </c>
      <c r="Q3606" t="s">
        <v>142</v>
      </c>
      <c r="R3606">
        <v>132.37</v>
      </c>
      <c r="S3606" t="s">
        <v>11436</v>
      </c>
      <c r="T3606" t="s">
        <v>19090</v>
      </c>
      <c r="U3606" t="s">
        <v>19311</v>
      </c>
    </row>
    <row r="3607" spans="1:21" x14ac:dyDescent="0.25">
      <c r="A3607" t="s">
        <v>15</v>
      </c>
      <c r="B3607" t="s">
        <v>5212</v>
      </c>
      <c r="C3607" t="s">
        <v>616</v>
      </c>
      <c r="D3607" t="str">
        <f>VLOOKUP(C:C,Reconciliation!B:C,2,FALSE)</f>
        <v>Admin &amp; General - Outside Services Employed</v>
      </c>
      <c r="E3607" t="s">
        <v>19604</v>
      </c>
      <c r="F3607" t="s">
        <v>5243</v>
      </c>
      <c r="G3607" t="s">
        <v>19</v>
      </c>
      <c r="H3607" t="s">
        <v>20</v>
      </c>
      <c r="I3607" t="s">
        <v>44</v>
      </c>
      <c r="J3607" t="s">
        <v>5212</v>
      </c>
      <c r="K3607" t="s">
        <v>5214</v>
      </c>
      <c r="L3607" t="s">
        <v>23</v>
      </c>
      <c r="M3607" t="s">
        <v>5244</v>
      </c>
      <c r="N3607" t="s">
        <v>25</v>
      </c>
      <c r="O3607" t="s">
        <v>16537</v>
      </c>
      <c r="P3607" t="s">
        <v>5245</v>
      </c>
      <c r="Q3607" t="s">
        <v>142</v>
      </c>
      <c r="R3607">
        <v>700.86</v>
      </c>
      <c r="S3607" t="s">
        <v>11436</v>
      </c>
      <c r="T3607" t="s">
        <v>19090</v>
      </c>
      <c r="U3607" t="s">
        <v>19311</v>
      </c>
    </row>
    <row r="3608" spans="1:21" x14ac:dyDescent="0.25">
      <c r="A3608" t="s">
        <v>15</v>
      </c>
      <c r="B3608" t="s">
        <v>5212</v>
      </c>
      <c r="C3608" t="s">
        <v>616</v>
      </c>
      <c r="D3608" t="str">
        <f>VLOOKUP(C:C,Reconciliation!B:C,2,FALSE)</f>
        <v>Admin &amp; General - Outside Services Employed</v>
      </c>
      <c r="E3608" t="s">
        <v>19604</v>
      </c>
      <c r="F3608" t="s">
        <v>5243</v>
      </c>
      <c r="G3608" t="s">
        <v>796</v>
      </c>
      <c r="H3608" t="s">
        <v>20</v>
      </c>
      <c r="I3608" t="s">
        <v>44</v>
      </c>
      <c r="J3608" t="s">
        <v>5212</v>
      </c>
      <c r="K3608" t="s">
        <v>5214</v>
      </c>
      <c r="L3608" t="s">
        <v>23</v>
      </c>
      <c r="M3608" t="s">
        <v>5246</v>
      </c>
      <c r="N3608" t="s">
        <v>25</v>
      </c>
      <c r="O3608" t="s">
        <v>16537</v>
      </c>
      <c r="P3608" t="s">
        <v>5245</v>
      </c>
      <c r="Q3608" t="s">
        <v>142</v>
      </c>
      <c r="R3608">
        <v>10.68</v>
      </c>
      <c r="S3608" t="s">
        <v>11436</v>
      </c>
      <c r="T3608" t="s">
        <v>19090</v>
      </c>
      <c r="U3608" t="s">
        <v>19311</v>
      </c>
    </row>
    <row r="3609" spans="1:21" x14ac:dyDescent="0.25">
      <c r="A3609" t="s">
        <v>15</v>
      </c>
      <c r="B3609" t="s">
        <v>5212</v>
      </c>
      <c r="C3609" t="s">
        <v>616</v>
      </c>
      <c r="D3609" t="str">
        <f>VLOOKUP(C:C,Reconciliation!B:C,2,FALSE)</f>
        <v>Admin &amp; General - Outside Services Employed</v>
      </c>
      <c r="E3609" t="s">
        <v>19604</v>
      </c>
      <c r="F3609" t="s">
        <v>5243</v>
      </c>
      <c r="G3609" t="s">
        <v>798</v>
      </c>
      <c r="H3609" t="s">
        <v>20</v>
      </c>
      <c r="I3609" t="s">
        <v>44</v>
      </c>
      <c r="J3609" t="s">
        <v>5212</v>
      </c>
      <c r="K3609" t="s">
        <v>5214</v>
      </c>
      <c r="L3609" t="s">
        <v>23</v>
      </c>
      <c r="M3609" t="s">
        <v>5247</v>
      </c>
      <c r="N3609" t="s">
        <v>25</v>
      </c>
      <c r="O3609" t="s">
        <v>16537</v>
      </c>
      <c r="P3609" t="s">
        <v>5245</v>
      </c>
      <c r="Q3609" t="s">
        <v>142</v>
      </c>
      <c r="R3609">
        <v>167.72</v>
      </c>
      <c r="S3609" t="s">
        <v>11436</v>
      </c>
      <c r="T3609" t="s">
        <v>19090</v>
      </c>
      <c r="U3609" t="s">
        <v>19311</v>
      </c>
    </row>
    <row r="3610" spans="1:21" x14ac:dyDescent="0.25">
      <c r="A3610" t="s">
        <v>15</v>
      </c>
      <c r="B3610" t="s">
        <v>5212</v>
      </c>
      <c r="C3610" t="s">
        <v>616</v>
      </c>
      <c r="D3610" t="str">
        <f>VLOOKUP(C:C,Reconciliation!B:C,2,FALSE)</f>
        <v>Admin &amp; General - Outside Services Employed</v>
      </c>
      <c r="E3610" t="s">
        <v>19604</v>
      </c>
      <c r="F3610" t="s">
        <v>5243</v>
      </c>
      <c r="G3610" t="s">
        <v>775</v>
      </c>
      <c r="H3610" t="s">
        <v>20</v>
      </c>
      <c r="I3610" t="s">
        <v>44</v>
      </c>
      <c r="J3610" t="s">
        <v>5212</v>
      </c>
      <c r="K3610" t="s">
        <v>5214</v>
      </c>
      <c r="L3610" t="s">
        <v>23</v>
      </c>
      <c r="M3610" t="s">
        <v>5248</v>
      </c>
      <c r="N3610" t="s">
        <v>25</v>
      </c>
      <c r="O3610" t="s">
        <v>16537</v>
      </c>
      <c r="P3610" t="s">
        <v>5245</v>
      </c>
      <c r="Q3610" t="s">
        <v>142</v>
      </c>
      <c r="R3610">
        <v>118.31</v>
      </c>
      <c r="S3610" t="s">
        <v>11436</v>
      </c>
      <c r="T3610" t="s">
        <v>19090</v>
      </c>
      <c r="U3610" t="s">
        <v>19311</v>
      </c>
    </row>
    <row r="3611" spans="1:21" x14ac:dyDescent="0.25">
      <c r="A3611" t="s">
        <v>15</v>
      </c>
      <c r="B3611" t="s">
        <v>5212</v>
      </c>
      <c r="C3611" t="s">
        <v>616</v>
      </c>
      <c r="D3611" t="str">
        <f>VLOOKUP(C:C,Reconciliation!B:C,2,FALSE)</f>
        <v>Admin &amp; General - Outside Services Employed</v>
      </c>
      <c r="E3611" t="s">
        <v>19604</v>
      </c>
      <c r="F3611" t="s">
        <v>5243</v>
      </c>
      <c r="G3611" t="s">
        <v>801</v>
      </c>
      <c r="H3611" t="s">
        <v>20</v>
      </c>
      <c r="I3611" t="s">
        <v>44</v>
      </c>
      <c r="J3611" t="s">
        <v>5212</v>
      </c>
      <c r="K3611" t="s">
        <v>5214</v>
      </c>
      <c r="L3611" t="s">
        <v>23</v>
      </c>
      <c r="M3611" t="s">
        <v>5249</v>
      </c>
      <c r="N3611" t="s">
        <v>25</v>
      </c>
      <c r="O3611" t="s">
        <v>16537</v>
      </c>
      <c r="P3611" t="s">
        <v>5245</v>
      </c>
      <c r="Q3611" t="s">
        <v>142</v>
      </c>
      <c r="R3611">
        <v>2102.96</v>
      </c>
      <c r="S3611" t="s">
        <v>11436</v>
      </c>
      <c r="T3611" t="s">
        <v>19090</v>
      </c>
      <c r="U3611" t="s">
        <v>19311</v>
      </c>
    </row>
    <row r="3612" spans="1:21" x14ac:dyDescent="0.25">
      <c r="A3612" t="s">
        <v>15</v>
      </c>
      <c r="B3612" t="s">
        <v>5212</v>
      </c>
      <c r="C3612" t="s">
        <v>616</v>
      </c>
      <c r="D3612" t="str">
        <f>VLOOKUP(C:C,Reconciliation!B:C,2,FALSE)</f>
        <v>Admin &amp; General - Outside Services Employed</v>
      </c>
      <c r="E3612" t="s">
        <v>19604</v>
      </c>
      <c r="F3612" t="s">
        <v>5243</v>
      </c>
      <c r="G3612" t="s">
        <v>32</v>
      </c>
      <c r="H3612" t="s">
        <v>20</v>
      </c>
      <c r="I3612" t="s">
        <v>44</v>
      </c>
      <c r="J3612" t="s">
        <v>5212</v>
      </c>
      <c r="K3612" t="s">
        <v>5214</v>
      </c>
      <c r="L3612" t="s">
        <v>23</v>
      </c>
      <c r="M3612" t="s">
        <v>5250</v>
      </c>
      <c r="N3612" t="s">
        <v>25</v>
      </c>
      <c r="O3612" t="s">
        <v>16537</v>
      </c>
      <c r="P3612" t="s">
        <v>5245</v>
      </c>
      <c r="Q3612" t="s">
        <v>142</v>
      </c>
      <c r="R3612">
        <v>82.61</v>
      </c>
      <c r="S3612" t="s">
        <v>11436</v>
      </c>
      <c r="T3612" t="s">
        <v>19090</v>
      </c>
      <c r="U3612" t="s">
        <v>19311</v>
      </c>
    </row>
    <row r="3613" spans="1:21" x14ac:dyDescent="0.25">
      <c r="A3613" t="s">
        <v>15</v>
      </c>
      <c r="B3613" t="s">
        <v>5212</v>
      </c>
      <c r="C3613" t="s">
        <v>616</v>
      </c>
      <c r="D3613" t="str">
        <f>VLOOKUP(C:C,Reconciliation!B:C,2,FALSE)</f>
        <v>Admin &amp; General - Outside Services Employed</v>
      </c>
      <c r="E3613" t="s">
        <v>19604</v>
      </c>
      <c r="F3613" t="s">
        <v>5243</v>
      </c>
      <c r="G3613" t="s">
        <v>33</v>
      </c>
      <c r="H3613" t="s">
        <v>20</v>
      </c>
      <c r="I3613" t="s">
        <v>44</v>
      </c>
      <c r="J3613" t="s">
        <v>5212</v>
      </c>
      <c r="K3613" t="s">
        <v>5214</v>
      </c>
      <c r="L3613" t="s">
        <v>23</v>
      </c>
      <c r="M3613" t="s">
        <v>5251</v>
      </c>
      <c r="N3613" t="s">
        <v>25</v>
      </c>
      <c r="O3613" t="s">
        <v>16537</v>
      </c>
      <c r="P3613" t="s">
        <v>5245</v>
      </c>
      <c r="Q3613" t="s">
        <v>142</v>
      </c>
      <c r="R3613">
        <v>36.65</v>
      </c>
      <c r="S3613" t="s">
        <v>11436</v>
      </c>
      <c r="T3613" t="s">
        <v>19090</v>
      </c>
      <c r="U3613" t="s">
        <v>19311</v>
      </c>
    </row>
    <row r="3614" spans="1:21" x14ac:dyDescent="0.25">
      <c r="A3614" t="s">
        <v>15</v>
      </c>
      <c r="B3614" t="s">
        <v>5212</v>
      </c>
      <c r="C3614" t="s">
        <v>616</v>
      </c>
      <c r="D3614" t="str">
        <f>VLOOKUP(C:C,Reconciliation!B:C,2,FALSE)</f>
        <v>Admin &amp; General - Outside Services Employed</v>
      </c>
      <c r="E3614" t="s">
        <v>19604</v>
      </c>
      <c r="F3614" t="s">
        <v>5243</v>
      </c>
      <c r="G3614" t="s">
        <v>28</v>
      </c>
      <c r="H3614" t="s">
        <v>20</v>
      </c>
      <c r="I3614" t="s">
        <v>44</v>
      </c>
      <c r="J3614" t="s">
        <v>5212</v>
      </c>
      <c r="K3614" t="s">
        <v>5214</v>
      </c>
      <c r="L3614" t="s">
        <v>23</v>
      </c>
      <c r="M3614" t="s">
        <v>5252</v>
      </c>
      <c r="N3614" t="s">
        <v>25</v>
      </c>
      <c r="O3614" t="s">
        <v>16537</v>
      </c>
      <c r="P3614" t="s">
        <v>5245</v>
      </c>
      <c r="Q3614" t="s">
        <v>142</v>
      </c>
      <c r="R3614">
        <v>385.89</v>
      </c>
      <c r="S3614" t="s">
        <v>11436</v>
      </c>
      <c r="T3614" t="s">
        <v>19090</v>
      </c>
      <c r="U3614" t="s">
        <v>19311</v>
      </c>
    </row>
    <row r="3615" spans="1:21" x14ac:dyDescent="0.25">
      <c r="A3615" t="s">
        <v>15</v>
      </c>
      <c r="B3615" t="s">
        <v>5212</v>
      </c>
      <c r="C3615" t="s">
        <v>616</v>
      </c>
      <c r="D3615" t="str">
        <f>VLOOKUP(C:C,Reconciliation!B:C,2,FALSE)</f>
        <v>Admin &amp; General - Outside Services Employed</v>
      </c>
      <c r="E3615" t="s">
        <v>19604</v>
      </c>
      <c r="F3615" t="s">
        <v>5243</v>
      </c>
      <c r="G3615" t="s">
        <v>465</v>
      </c>
      <c r="H3615" t="s">
        <v>20</v>
      </c>
      <c r="I3615" t="s">
        <v>44</v>
      </c>
      <c r="J3615" t="s">
        <v>5212</v>
      </c>
      <c r="K3615" t="s">
        <v>5214</v>
      </c>
      <c r="L3615" t="s">
        <v>23</v>
      </c>
      <c r="M3615" t="s">
        <v>5253</v>
      </c>
      <c r="N3615" t="s">
        <v>25</v>
      </c>
      <c r="O3615" t="s">
        <v>16537</v>
      </c>
      <c r="P3615" t="s">
        <v>5245</v>
      </c>
      <c r="Q3615" t="s">
        <v>142</v>
      </c>
      <c r="R3615">
        <v>33.049999999999997</v>
      </c>
      <c r="S3615" t="s">
        <v>11436</v>
      </c>
      <c r="T3615" t="s">
        <v>19090</v>
      </c>
      <c r="U3615" t="s">
        <v>19311</v>
      </c>
    </row>
    <row r="3616" spans="1:21" x14ac:dyDescent="0.25">
      <c r="A3616" t="s">
        <v>15</v>
      </c>
      <c r="B3616" t="s">
        <v>5212</v>
      </c>
      <c r="C3616" t="s">
        <v>616</v>
      </c>
      <c r="D3616" t="str">
        <f>VLOOKUP(C:C,Reconciliation!B:C,2,FALSE)</f>
        <v>Admin &amp; General - Outside Services Employed</v>
      </c>
      <c r="E3616" t="s">
        <v>19604</v>
      </c>
      <c r="F3616" t="s">
        <v>5243</v>
      </c>
      <c r="G3616" t="s">
        <v>893</v>
      </c>
      <c r="H3616" t="s">
        <v>20</v>
      </c>
      <c r="I3616" t="s">
        <v>44</v>
      </c>
      <c r="J3616" t="s">
        <v>5212</v>
      </c>
      <c r="K3616" t="s">
        <v>5214</v>
      </c>
      <c r="L3616" t="s">
        <v>23</v>
      </c>
      <c r="M3616" t="s">
        <v>5254</v>
      </c>
      <c r="N3616" t="s">
        <v>25</v>
      </c>
      <c r="O3616" t="s">
        <v>16537</v>
      </c>
      <c r="P3616" t="s">
        <v>5245</v>
      </c>
      <c r="Q3616" t="s">
        <v>142</v>
      </c>
      <c r="R3616">
        <v>353.96</v>
      </c>
      <c r="S3616" t="s">
        <v>11436</v>
      </c>
      <c r="T3616" t="s">
        <v>19090</v>
      </c>
      <c r="U3616" t="s">
        <v>19311</v>
      </c>
    </row>
    <row r="3617" spans="1:21" x14ac:dyDescent="0.25">
      <c r="A3617" t="s">
        <v>15</v>
      </c>
      <c r="B3617" t="s">
        <v>5212</v>
      </c>
      <c r="C3617" t="s">
        <v>616</v>
      </c>
      <c r="D3617" t="str">
        <f>VLOOKUP(C:C,Reconciliation!B:C,2,FALSE)</f>
        <v>Admin &amp; General - Outside Services Employed</v>
      </c>
      <c r="E3617" t="s">
        <v>19604</v>
      </c>
      <c r="F3617" t="s">
        <v>5243</v>
      </c>
      <c r="G3617" t="s">
        <v>897</v>
      </c>
      <c r="H3617" t="s">
        <v>20</v>
      </c>
      <c r="I3617" t="s">
        <v>44</v>
      </c>
      <c r="J3617" t="s">
        <v>5212</v>
      </c>
      <c r="K3617" t="s">
        <v>5214</v>
      </c>
      <c r="L3617" t="s">
        <v>23</v>
      </c>
      <c r="M3617" t="s">
        <v>5255</v>
      </c>
      <c r="N3617" t="s">
        <v>25</v>
      </c>
      <c r="O3617" t="s">
        <v>16537</v>
      </c>
      <c r="P3617" t="s">
        <v>5245</v>
      </c>
      <c r="Q3617" t="s">
        <v>142</v>
      </c>
      <c r="R3617">
        <v>195.82</v>
      </c>
      <c r="S3617" t="s">
        <v>11436</v>
      </c>
      <c r="T3617" t="s">
        <v>19090</v>
      </c>
      <c r="U3617" t="s">
        <v>19311</v>
      </c>
    </row>
    <row r="3618" spans="1:21" x14ac:dyDescent="0.25">
      <c r="A3618" t="s">
        <v>15</v>
      </c>
      <c r="B3618" t="s">
        <v>5212</v>
      </c>
      <c r="C3618" t="s">
        <v>616</v>
      </c>
      <c r="D3618" t="str">
        <f>VLOOKUP(C:C,Reconciliation!B:C,2,FALSE)</f>
        <v>Admin &amp; General - Outside Services Employed</v>
      </c>
      <c r="E3618" t="s">
        <v>19604</v>
      </c>
      <c r="F3618" t="s">
        <v>5243</v>
      </c>
      <c r="G3618" t="s">
        <v>899</v>
      </c>
      <c r="H3618" t="s">
        <v>20</v>
      </c>
      <c r="I3618" t="s">
        <v>44</v>
      </c>
      <c r="J3618" t="s">
        <v>5212</v>
      </c>
      <c r="K3618" t="s">
        <v>5214</v>
      </c>
      <c r="L3618" t="s">
        <v>23</v>
      </c>
      <c r="M3618" t="s">
        <v>5256</v>
      </c>
      <c r="N3618" t="s">
        <v>25</v>
      </c>
      <c r="O3618" t="s">
        <v>16537</v>
      </c>
      <c r="P3618" t="s">
        <v>5245</v>
      </c>
      <c r="Q3618" t="s">
        <v>142</v>
      </c>
      <c r="R3618">
        <v>20.6</v>
      </c>
      <c r="S3618" t="s">
        <v>11436</v>
      </c>
      <c r="T3618" t="s">
        <v>19090</v>
      </c>
      <c r="U3618" t="s">
        <v>19311</v>
      </c>
    </row>
    <row r="3619" spans="1:21" x14ac:dyDescent="0.25">
      <c r="A3619" t="s">
        <v>15</v>
      </c>
      <c r="B3619" t="s">
        <v>5212</v>
      </c>
      <c r="C3619" t="s">
        <v>616</v>
      </c>
      <c r="D3619" t="str">
        <f>VLOOKUP(C:C,Reconciliation!B:C,2,FALSE)</f>
        <v>Admin &amp; General - Outside Services Employed</v>
      </c>
      <c r="E3619" t="s">
        <v>19604</v>
      </c>
      <c r="F3619" t="s">
        <v>5243</v>
      </c>
      <c r="G3619" t="s">
        <v>901</v>
      </c>
      <c r="H3619" t="s">
        <v>20</v>
      </c>
      <c r="I3619" t="s">
        <v>44</v>
      </c>
      <c r="J3619" t="s">
        <v>5212</v>
      </c>
      <c r="K3619" t="s">
        <v>5214</v>
      </c>
      <c r="L3619" t="s">
        <v>23</v>
      </c>
      <c r="M3619" t="s">
        <v>5257</v>
      </c>
      <c r="N3619" t="s">
        <v>25</v>
      </c>
      <c r="O3619" t="s">
        <v>16537</v>
      </c>
      <c r="P3619" t="s">
        <v>5245</v>
      </c>
      <c r="Q3619" t="s">
        <v>142</v>
      </c>
      <c r="R3619">
        <v>119.13</v>
      </c>
      <c r="S3619" t="s">
        <v>11436</v>
      </c>
      <c r="T3619" t="s">
        <v>19090</v>
      </c>
      <c r="U3619" t="s">
        <v>19311</v>
      </c>
    </row>
    <row r="3620" spans="1:21" x14ac:dyDescent="0.25">
      <c r="A3620" t="s">
        <v>15</v>
      </c>
      <c r="B3620" t="s">
        <v>5212</v>
      </c>
      <c r="C3620" t="s">
        <v>616</v>
      </c>
      <c r="D3620" t="str">
        <f>VLOOKUP(C:C,Reconciliation!B:C,2,FALSE)</f>
        <v>Admin &amp; General - Outside Services Employed</v>
      </c>
      <c r="E3620" t="s">
        <v>19604</v>
      </c>
      <c r="F3620" t="s">
        <v>5258</v>
      </c>
      <c r="G3620" t="s">
        <v>19</v>
      </c>
      <c r="H3620" t="s">
        <v>20</v>
      </c>
      <c r="I3620" t="s">
        <v>45</v>
      </c>
      <c r="J3620" t="s">
        <v>5212</v>
      </c>
      <c r="K3620" t="s">
        <v>5214</v>
      </c>
      <c r="L3620" t="s">
        <v>23</v>
      </c>
      <c r="M3620" t="s">
        <v>5259</v>
      </c>
      <c r="N3620" t="s">
        <v>25</v>
      </c>
      <c r="O3620" t="s">
        <v>16538</v>
      </c>
      <c r="P3620" t="s">
        <v>5260</v>
      </c>
      <c r="Q3620" t="s">
        <v>142</v>
      </c>
      <c r="R3620">
        <v>679.07</v>
      </c>
      <c r="S3620" t="s">
        <v>11436</v>
      </c>
      <c r="T3620" t="s">
        <v>19090</v>
      </c>
      <c r="U3620" t="s">
        <v>19311</v>
      </c>
    </row>
    <row r="3621" spans="1:21" x14ac:dyDescent="0.25">
      <c r="A3621" t="s">
        <v>15</v>
      </c>
      <c r="B3621" t="s">
        <v>5212</v>
      </c>
      <c r="C3621" t="s">
        <v>616</v>
      </c>
      <c r="D3621" t="str">
        <f>VLOOKUP(C:C,Reconciliation!B:C,2,FALSE)</f>
        <v>Admin &amp; General - Outside Services Employed</v>
      </c>
      <c r="E3621" t="s">
        <v>19604</v>
      </c>
      <c r="F3621" t="s">
        <v>5258</v>
      </c>
      <c r="G3621" t="s">
        <v>796</v>
      </c>
      <c r="H3621" t="s">
        <v>20</v>
      </c>
      <c r="I3621" t="s">
        <v>45</v>
      </c>
      <c r="J3621" t="s">
        <v>5212</v>
      </c>
      <c r="K3621" t="s">
        <v>5214</v>
      </c>
      <c r="L3621" t="s">
        <v>23</v>
      </c>
      <c r="M3621" t="s">
        <v>5246</v>
      </c>
      <c r="N3621" t="s">
        <v>25</v>
      </c>
      <c r="O3621" t="s">
        <v>16538</v>
      </c>
      <c r="P3621" t="s">
        <v>5260</v>
      </c>
      <c r="Q3621" t="s">
        <v>142</v>
      </c>
      <c r="R3621">
        <v>10.68</v>
      </c>
      <c r="S3621" t="s">
        <v>11436</v>
      </c>
      <c r="T3621" t="s">
        <v>19090</v>
      </c>
      <c r="U3621" t="s">
        <v>19311</v>
      </c>
    </row>
    <row r="3622" spans="1:21" x14ac:dyDescent="0.25">
      <c r="A3622" t="s">
        <v>15</v>
      </c>
      <c r="B3622" t="s">
        <v>5212</v>
      </c>
      <c r="C3622" t="s">
        <v>616</v>
      </c>
      <c r="D3622" t="str">
        <f>VLOOKUP(C:C,Reconciliation!B:C,2,FALSE)</f>
        <v>Admin &amp; General - Outside Services Employed</v>
      </c>
      <c r="E3622" t="s">
        <v>19604</v>
      </c>
      <c r="F3622" t="s">
        <v>5258</v>
      </c>
      <c r="G3622" t="s">
        <v>798</v>
      </c>
      <c r="H3622" t="s">
        <v>20</v>
      </c>
      <c r="I3622" t="s">
        <v>45</v>
      </c>
      <c r="J3622" t="s">
        <v>5212</v>
      </c>
      <c r="K3622" t="s">
        <v>5214</v>
      </c>
      <c r="L3622" t="s">
        <v>23</v>
      </c>
      <c r="M3622" t="s">
        <v>5261</v>
      </c>
      <c r="N3622" t="s">
        <v>25</v>
      </c>
      <c r="O3622" t="s">
        <v>16538</v>
      </c>
      <c r="P3622" t="s">
        <v>5260</v>
      </c>
      <c r="Q3622" t="s">
        <v>142</v>
      </c>
      <c r="R3622">
        <v>150.97</v>
      </c>
      <c r="S3622" t="s">
        <v>11436</v>
      </c>
      <c r="T3622" t="s">
        <v>19090</v>
      </c>
      <c r="U3622" t="s">
        <v>19311</v>
      </c>
    </row>
    <row r="3623" spans="1:21" x14ac:dyDescent="0.25">
      <c r="A3623" t="s">
        <v>15</v>
      </c>
      <c r="B3623" t="s">
        <v>5212</v>
      </c>
      <c r="C3623" t="s">
        <v>616</v>
      </c>
      <c r="D3623" t="str">
        <f>VLOOKUP(C:C,Reconciliation!B:C,2,FALSE)</f>
        <v>Admin &amp; General - Outside Services Employed</v>
      </c>
      <c r="E3623" t="s">
        <v>19604</v>
      </c>
      <c r="F3623" t="s">
        <v>5258</v>
      </c>
      <c r="G3623" t="s">
        <v>775</v>
      </c>
      <c r="H3623" t="s">
        <v>20</v>
      </c>
      <c r="I3623" t="s">
        <v>45</v>
      </c>
      <c r="J3623" t="s">
        <v>5212</v>
      </c>
      <c r="K3623" t="s">
        <v>5214</v>
      </c>
      <c r="L3623" t="s">
        <v>23</v>
      </c>
      <c r="M3623" t="s">
        <v>5262</v>
      </c>
      <c r="N3623" t="s">
        <v>25</v>
      </c>
      <c r="O3623" t="s">
        <v>16538</v>
      </c>
      <c r="P3623" t="s">
        <v>5260</v>
      </c>
      <c r="Q3623" t="s">
        <v>142</v>
      </c>
      <c r="R3623">
        <v>87.77</v>
      </c>
      <c r="S3623" t="s">
        <v>11436</v>
      </c>
      <c r="T3623" t="s">
        <v>19090</v>
      </c>
      <c r="U3623" t="s">
        <v>19311</v>
      </c>
    </row>
    <row r="3624" spans="1:21" x14ac:dyDescent="0.25">
      <c r="A3624" t="s">
        <v>15</v>
      </c>
      <c r="B3624" t="s">
        <v>5212</v>
      </c>
      <c r="C3624" t="s">
        <v>616</v>
      </c>
      <c r="D3624" t="str">
        <f>VLOOKUP(C:C,Reconciliation!B:C,2,FALSE)</f>
        <v>Admin &amp; General - Outside Services Employed</v>
      </c>
      <c r="E3624" t="s">
        <v>19604</v>
      </c>
      <c r="F3624" t="s">
        <v>5258</v>
      </c>
      <c r="G3624" t="s">
        <v>801</v>
      </c>
      <c r="H3624" t="s">
        <v>20</v>
      </c>
      <c r="I3624" t="s">
        <v>45</v>
      </c>
      <c r="J3624" t="s">
        <v>5212</v>
      </c>
      <c r="K3624" t="s">
        <v>5214</v>
      </c>
      <c r="L3624" t="s">
        <v>23</v>
      </c>
      <c r="M3624" t="s">
        <v>5263</v>
      </c>
      <c r="N3624" t="s">
        <v>25</v>
      </c>
      <c r="O3624" t="s">
        <v>16538</v>
      </c>
      <c r="P3624" t="s">
        <v>5260</v>
      </c>
      <c r="Q3624" t="s">
        <v>142</v>
      </c>
      <c r="R3624">
        <v>1559.93</v>
      </c>
      <c r="S3624" t="s">
        <v>11436</v>
      </c>
      <c r="T3624" t="s">
        <v>19090</v>
      </c>
      <c r="U3624" t="s">
        <v>19311</v>
      </c>
    </row>
    <row r="3625" spans="1:21" x14ac:dyDescent="0.25">
      <c r="A3625" t="s">
        <v>15</v>
      </c>
      <c r="B3625" t="s">
        <v>5212</v>
      </c>
      <c r="C3625" t="s">
        <v>616</v>
      </c>
      <c r="D3625" t="str">
        <f>VLOOKUP(C:C,Reconciliation!B:C,2,FALSE)</f>
        <v>Admin &amp; General - Outside Services Employed</v>
      </c>
      <c r="E3625" t="s">
        <v>19604</v>
      </c>
      <c r="F3625" t="s">
        <v>5258</v>
      </c>
      <c r="G3625" t="s">
        <v>32</v>
      </c>
      <c r="H3625" t="s">
        <v>20</v>
      </c>
      <c r="I3625" t="s">
        <v>45</v>
      </c>
      <c r="J3625" t="s">
        <v>5212</v>
      </c>
      <c r="K3625" t="s">
        <v>5214</v>
      </c>
      <c r="L3625" t="s">
        <v>23</v>
      </c>
      <c r="M3625" t="s">
        <v>5264</v>
      </c>
      <c r="N3625" t="s">
        <v>25</v>
      </c>
      <c r="O3625" t="s">
        <v>16538</v>
      </c>
      <c r="P3625" t="s">
        <v>5260</v>
      </c>
      <c r="Q3625" t="s">
        <v>142</v>
      </c>
      <c r="R3625">
        <v>78.260000000000005</v>
      </c>
      <c r="S3625" t="s">
        <v>11436</v>
      </c>
      <c r="T3625" t="s">
        <v>19090</v>
      </c>
      <c r="U3625" t="s">
        <v>19311</v>
      </c>
    </row>
    <row r="3626" spans="1:21" x14ac:dyDescent="0.25">
      <c r="A3626" t="s">
        <v>15</v>
      </c>
      <c r="B3626" t="s">
        <v>5212</v>
      </c>
      <c r="C3626" t="s">
        <v>616</v>
      </c>
      <c r="D3626" t="str">
        <f>VLOOKUP(C:C,Reconciliation!B:C,2,FALSE)</f>
        <v>Admin &amp; General - Outside Services Employed</v>
      </c>
      <c r="E3626" t="s">
        <v>19604</v>
      </c>
      <c r="F3626" t="s">
        <v>5258</v>
      </c>
      <c r="G3626" t="s">
        <v>33</v>
      </c>
      <c r="H3626" t="s">
        <v>20</v>
      </c>
      <c r="I3626" t="s">
        <v>45</v>
      </c>
      <c r="J3626" t="s">
        <v>5212</v>
      </c>
      <c r="K3626" t="s">
        <v>5214</v>
      </c>
      <c r="L3626" t="s">
        <v>23</v>
      </c>
      <c r="M3626" t="s">
        <v>5265</v>
      </c>
      <c r="N3626" t="s">
        <v>25</v>
      </c>
      <c r="O3626" t="s">
        <v>16538</v>
      </c>
      <c r="P3626" t="s">
        <v>5260</v>
      </c>
      <c r="Q3626" t="s">
        <v>142</v>
      </c>
      <c r="R3626">
        <v>38.9</v>
      </c>
      <c r="S3626" t="s">
        <v>11436</v>
      </c>
      <c r="T3626" t="s">
        <v>19090</v>
      </c>
      <c r="U3626" t="s">
        <v>19311</v>
      </c>
    </row>
    <row r="3627" spans="1:21" x14ac:dyDescent="0.25">
      <c r="A3627" t="s">
        <v>15</v>
      </c>
      <c r="B3627" t="s">
        <v>5212</v>
      </c>
      <c r="C3627" t="s">
        <v>616</v>
      </c>
      <c r="D3627" t="str">
        <f>VLOOKUP(C:C,Reconciliation!B:C,2,FALSE)</f>
        <v>Admin &amp; General - Outside Services Employed</v>
      </c>
      <c r="E3627" t="s">
        <v>19604</v>
      </c>
      <c r="F3627" t="s">
        <v>5258</v>
      </c>
      <c r="G3627" t="s">
        <v>28</v>
      </c>
      <c r="H3627" t="s">
        <v>20</v>
      </c>
      <c r="I3627" t="s">
        <v>45</v>
      </c>
      <c r="J3627" t="s">
        <v>5212</v>
      </c>
      <c r="K3627" t="s">
        <v>5214</v>
      </c>
      <c r="L3627" t="s">
        <v>23</v>
      </c>
      <c r="M3627" t="s">
        <v>5266</v>
      </c>
      <c r="N3627" t="s">
        <v>25</v>
      </c>
      <c r="O3627" t="s">
        <v>16538</v>
      </c>
      <c r="P3627" t="s">
        <v>5260</v>
      </c>
      <c r="Q3627" t="s">
        <v>142</v>
      </c>
      <c r="R3627">
        <v>373.76</v>
      </c>
      <c r="S3627" t="s">
        <v>11436</v>
      </c>
      <c r="T3627" t="s">
        <v>19090</v>
      </c>
      <c r="U3627" t="s">
        <v>19311</v>
      </c>
    </row>
    <row r="3628" spans="1:21" x14ac:dyDescent="0.25">
      <c r="A3628" t="s">
        <v>15</v>
      </c>
      <c r="B3628" t="s">
        <v>5212</v>
      </c>
      <c r="C3628" t="s">
        <v>616</v>
      </c>
      <c r="D3628" t="str">
        <f>VLOOKUP(C:C,Reconciliation!B:C,2,FALSE)</f>
        <v>Admin &amp; General - Outside Services Employed</v>
      </c>
      <c r="E3628" t="s">
        <v>19604</v>
      </c>
      <c r="F3628" t="s">
        <v>5258</v>
      </c>
      <c r="G3628" t="s">
        <v>465</v>
      </c>
      <c r="H3628" t="s">
        <v>20</v>
      </c>
      <c r="I3628" t="s">
        <v>45</v>
      </c>
      <c r="J3628" t="s">
        <v>5212</v>
      </c>
      <c r="K3628" t="s">
        <v>5214</v>
      </c>
      <c r="L3628" t="s">
        <v>23</v>
      </c>
      <c r="M3628" t="s">
        <v>5135</v>
      </c>
      <c r="N3628" t="s">
        <v>25</v>
      </c>
      <c r="O3628" t="s">
        <v>16538</v>
      </c>
      <c r="P3628" t="s">
        <v>5260</v>
      </c>
      <c r="Q3628" t="s">
        <v>142</v>
      </c>
      <c r="R3628">
        <v>30.61</v>
      </c>
      <c r="S3628" t="s">
        <v>11436</v>
      </c>
      <c r="T3628" t="s">
        <v>19090</v>
      </c>
      <c r="U3628" t="s">
        <v>19311</v>
      </c>
    </row>
    <row r="3629" spans="1:21" x14ac:dyDescent="0.25">
      <c r="A3629" t="s">
        <v>15</v>
      </c>
      <c r="B3629" t="s">
        <v>5212</v>
      </c>
      <c r="C3629" t="s">
        <v>616</v>
      </c>
      <c r="D3629" t="str">
        <f>VLOOKUP(C:C,Reconciliation!B:C,2,FALSE)</f>
        <v>Admin &amp; General - Outside Services Employed</v>
      </c>
      <c r="E3629" t="s">
        <v>19604</v>
      </c>
      <c r="F3629" t="s">
        <v>5258</v>
      </c>
      <c r="G3629" t="s">
        <v>893</v>
      </c>
      <c r="H3629" t="s">
        <v>20</v>
      </c>
      <c r="I3629" t="s">
        <v>45</v>
      </c>
      <c r="J3629" t="s">
        <v>5212</v>
      </c>
      <c r="K3629" t="s">
        <v>5214</v>
      </c>
      <c r="L3629" t="s">
        <v>23</v>
      </c>
      <c r="M3629" t="s">
        <v>5267</v>
      </c>
      <c r="N3629" t="s">
        <v>25</v>
      </c>
      <c r="O3629" t="s">
        <v>16538</v>
      </c>
      <c r="P3629" t="s">
        <v>5260</v>
      </c>
      <c r="Q3629" t="s">
        <v>142</v>
      </c>
      <c r="R3629">
        <v>319.24</v>
      </c>
      <c r="S3629" t="s">
        <v>11436</v>
      </c>
      <c r="T3629" t="s">
        <v>19090</v>
      </c>
      <c r="U3629" t="s">
        <v>19311</v>
      </c>
    </row>
    <row r="3630" spans="1:21" x14ac:dyDescent="0.25">
      <c r="A3630" t="s">
        <v>15</v>
      </c>
      <c r="B3630" t="s">
        <v>5212</v>
      </c>
      <c r="C3630" t="s">
        <v>616</v>
      </c>
      <c r="D3630" t="str">
        <f>VLOOKUP(C:C,Reconciliation!B:C,2,FALSE)</f>
        <v>Admin &amp; General - Outside Services Employed</v>
      </c>
      <c r="E3630" t="s">
        <v>19604</v>
      </c>
      <c r="F3630" t="s">
        <v>5258</v>
      </c>
      <c r="G3630" t="s">
        <v>897</v>
      </c>
      <c r="H3630" t="s">
        <v>20</v>
      </c>
      <c r="I3630" t="s">
        <v>45</v>
      </c>
      <c r="J3630" t="s">
        <v>5212</v>
      </c>
      <c r="K3630" t="s">
        <v>5214</v>
      </c>
      <c r="L3630" t="s">
        <v>23</v>
      </c>
      <c r="M3630" t="s">
        <v>5268</v>
      </c>
      <c r="N3630" t="s">
        <v>25</v>
      </c>
      <c r="O3630" t="s">
        <v>16538</v>
      </c>
      <c r="P3630" t="s">
        <v>5260</v>
      </c>
      <c r="Q3630" t="s">
        <v>142</v>
      </c>
      <c r="R3630">
        <v>205</v>
      </c>
      <c r="S3630" t="s">
        <v>11436</v>
      </c>
      <c r="T3630" t="s">
        <v>19090</v>
      </c>
      <c r="U3630" t="s">
        <v>19311</v>
      </c>
    </row>
    <row r="3631" spans="1:21" x14ac:dyDescent="0.25">
      <c r="A3631" t="s">
        <v>15</v>
      </c>
      <c r="B3631" t="s">
        <v>5212</v>
      </c>
      <c r="C3631" t="s">
        <v>616</v>
      </c>
      <c r="D3631" t="str">
        <f>VLOOKUP(C:C,Reconciliation!B:C,2,FALSE)</f>
        <v>Admin &amp; General - Outside Services Employed</v>
      </c>
      <c r="E3631" t="s">
        <v>19604</v>
      </c>
      <c r="F3631" t="s">
        <v>5258</v>
      </c>
      <c r="G3631" t="s">
        <v>899</v>
      </c>
      <c r="H3631" t="s">
        <v>20</v>
      </c>
      <c r="I3631" t="s">
        <v>45</v>
      </c>
      <c r="J3631" t="s">
        <v>5212</v>
      </c>
      <c r="K3631" t="s">
        <v>5214</v>
      </c>
      <c r="L3631" t="s">
        <v>23</v>
      </c>
      <c r="M3631" t="s">
        <v>5269</v>
      </c>
      <c r="N3631" t="s">
        <v>25</v>
      </c>
      <c r="O3631" t="s">
        <v>16538</v>
      </c>
      <c r="P3631" t="s">
        <v>5260</v>
      </c>
      <c r="Q3631" t="s">
        <v>142</v>
      </c>
      <c r="R3631">
        <v>20.47</v>
      </c>
      <c r="S3631" t="s">
        <v>11436</v>
      </c>
      <c r="T3631" t="s">
        <v>19090</v>
      </c>
      <c r="U3631" t="s">
        <v>19311</v>
      </c>
    </row>
    <row r="3632" spans="1:21" x14ac:dyDescent="0.25">
      <c r="A3632" t="s">
        <v>15</v>
      </c>
      <c r="B3632" t="s">
        <v>5212</v>
      </c>
      <c r="C3632" t="s">
        <v>616</v>
      </c>
      <c r="D3632" t="str">
        <f>VLOOKUP(C:C,Reconciliation!B:C,2,FALSE)</f>
        <v>Admin &amp; General - Outside Services Employed</v>
      </c>
      <c r="E3632" t="s">
        <v>19604</v>
      </c>
      <c r="F3632" t="s">
        <v>5258</v>
      </c>
      <c r="G3632" t="s">
        <v>901</v>
      </c>
      <c r="H3632" t="s">
        <v>20</v>
      </c>
      <c r="I3632" t="s">
        <v>45</v>
      </c>
      <c r="J3632" t="s">
        <v>5212</v>
      </c>
      <c r="K3632" t="s">
        <v>5214</v>
      </c>
      <c r="L3632" t="s">
        <v>23</v>
      </c>
      <c r="M3632" t="s">
        <v>5270</v>
      </c>
      <c r="N3632" t="s">
        <v>25</v>
      </c>
      <c r="O3632" t="s">
        <v>16538</v>
      </c>
      <c r="P3632" t="s">
        <v>5260</v>
      </c>
      <c r="Q3632" t="s">
        <v>142</v>
      </c>
      <c r="R3632">
        <v>125.75</v>
      </c>
      <c r="S3632" t="s">
        <v>11436</v>
      </c>
      <c r="T3632" t="s">
        <v>19090</v>
      </c>
      <c r="U3632" t="s">
        <v>19311</v>
      </c>
    </row>
    <row r="3633" spans="1:21" x14ac:dyDescent="0.25">
      <c r="A3633" t="s">
        <v>15</v>
      </c>
      <c r="B3633" t="s">
        <v>5212</v>
      </c>
      <c r="C3633" t="s">
        <v>616</v>
      </c>
      <c r="D3633" t="str">
        <f>VLOOKUP(C:C,Reconciliation!B:C,2,FALSE)</f>
        <v>Admin &amp; General - Outside Services Employed</v>
      </c>
      <c r="E3633" t="s">
        <v>19604</v>
      </c>
      <c r="F3633" t="s">
        <v>5271</v>
      </c>
      <c r="G3633" t="s">
        <v>796</v>
      </c>
      <c r="H3633" t="s">
        <v>20</v>
      </c>
      <c r="I3633" t="s">
        <v>46</v>
      </c>
      <c r="J3633" t="s">
        <v>5212</v>
      </c>
      <c r="K3633" t="s">
        <v>5214</v>
      </c>
      <c r="L3633" t="s">
        <v>23</v>
      </c>
      <c r="M3633" t="s">
        <v>5272</v>
      </c>
      <c r="N3633" t="s">
        <v>25</v>
      </c>
      <c r="O3633" t="s">
        <v>16539</v>
      </c>
      <c r="P3633" t="s">
        <v>5273</v>
      </c>
      <c r="Q3633" t="s">
        <v>142</v>
      </c>
      <c r="R3633">
        <v>32.479999999999997</v>
      </c>
      <c r="S3633" t="s">
        <v>11436</v>
      </c>
      <c r="T3633" t="s">
        <v>19090</v>
      </c>
      <c r="U3633" t="s">
        <v>19312</v>
      </c>
    </row>
    <row r="3634" spans="1:21" x14ac:dyDescent="0.25">
      <c r="A3634" t="s">
        <v>15</v>
      </c>
      <c r="B3634" t="s">
        <v>5212</v>
      </c>
      <c r="C3634" t="s">
        <v>616</v>
      </c>
      <c r="D3634" t="str">
        <f>VLOOKUP(C:C,Reconciliation!B:C,2,FALSE)</f>
        <v>Admin &amp; General - Outside Services Employed</v>
      </c>
      <c r="E3634" t="s">
        <v>19604</v>
      </c>
      <c r="F3634" t="s">
        <v>5271</v>
      </c>
      <c r="G3634" t="s">
        <v>798</v>
      </c>
      <c r="H3634" t="s">
        <v>20</v>
      </c>
      <c r="I3634" t="s">
        <v>46</v>
      </c>
      <c r="J3634" t="s">
        <v>5212</v>
      </c>
      <c r="K3634" t="s">
        <v>5214</v>
      </c>
      <c r="L3634" t="s">
        <v>23</v>
      </c>
      <c r="M3634" t="s">
        <v>5274</v>
      </c>
      <c r="N3634" t="s">
        <v>25</v>
      </c>
      <c r="O3634" t="s">
        <v>16539</v>
      </c>
      <c r="P3634" t="s">
        <v>5273</v>
      </c>
      <c r="Q3634" t="s">
        <v>142</v>
      </c>
      <c r="R3634">
        <v>175.21</v>
      </c>
      <c r="S3634" t="s">
        <v>11436</v>
      </c>
      <c r="T3634" t="s">
        <v>19090</v>
      </c>
      <c r="U3634" t="s">
        <v>19312</v>
      </c>
    </row>
    <row r="3635" spans="1:21" x14ac:dyDescent="0.25">
      <c r="A3635" t="s">
        <v>15</v>
      </c>
      <c r="B3635" t="s">
        <v>5212</v>
      </c>
      <c r="C3635" t="s">
        <v>616</v>
      </c>
      <c r="D3635" t="str">
        <f>VLOOKUP(C:C,Reconciliation!B:C,2,FALSE)</f>
        <v>Admin &amp; General - Outside Services Employed</v>
      </c>
      <c r="E3635" t="s">
        <v>19604</v>
      </c>
      <c r="F3635" t="s">
        <v>5271</v>
      </c>
      <c r="G3635" t="s">
        <v>775</v>
      </c>
      <c r="H3635" t="s">
        <v>20</v>
      </c>
      <c r="I3635" t="s">
        <v>46</v>
      </c>
      <c r="J3635" t="s">
        <v>5212</v>
      </c>
      <c r="K3635" t="s">
        <v>5214</v>
      </c>
      <c r="L3635" t="s">
        <v>23</v>
      </c>
      <c r="M3635" t="s">
        <v>5275</v>
      </c>
      <c r="N3635" t="s">
        <v>25</v>
      </c>
      <c r="O3635" t="s">
        <v>16539</v>
      </c>
      <c r="P3635" t="s">
        <v>5273</v>
      </c>
      <c r="Q3635" t="s">
        <v>142</v>
      </c>
      <c r="R3635">
        <v>13.82</v>
      </c>
      <c r="S3635" t="s">
        <v>11436</v>
      </c>
      <c r="T3635" t="s">
        <v>19090</v>
      </c>
      <c r="U3635" t="s">
        <v>19312</v>
      </c>
    </row>
    <row r="3636" spans="1:21" x14ac:dyDescent="0.25">
      <c r="A3636" t="s">
        <v>15</v>
      </c>
      <c r="B3636" t="s">
        <v>5212</v>
      </c>
      <c r="C3636" t="s">
        <v>616</v>
      </c>
      <c r="D3636" t="str">
        <f>VLOOKUP(C:C,Reconciliation!B:C,2,FALSE)</f>
        <v>Admin &amp; General - Outside Services Employed</v>
      </c>
      <c r="E3636" t="s">
        <v>19604</v>
      </c>
      <c r="F3636" t="s">
        <v>5271</v>
      </c>
      <c r="G3636" t="s">
        <v>801</v>
      </c>
      <c r="H3636" t="s">
        <v>20</v>
      </c>
      <c r="I3636" t="s">
        <v>46</v>
      </c>
      <c r="J3636" t="s">
        <v>5212</v>
      </c>
      <c r="K3636" t="s">
        <v>5214</v>
      </c>
      <c r="L3636" t="s">
        <v>23</v>
      </c>
      <c r="M3636" t="s">
        <v>5276</v>
      </c>
      <c r="N3636" t="s">
        <v>25</v>
      </c>
      <c r="O3636" t="s">
        <v>16539</v>
      </c>
      <c r="P3636" t="s">
        <v>5273</v>
      </c>
      <c r="Q3636" t="s">
        <v>142</v>
      </c>
      <c r="R3636">
        <v>242.05</v>
      </c>
      <c r="S3636" t="s">
        <v>11436</v>
      </c>
      <c r="T3636" t="s">
        <v>19090</v>
      </c>
      <c r="U3636" t="s">
        <v>19312</v>
      </c>
    </row>
    <row r="3637" spans="1:21" x14ac:dyDescent="0.25">
      <c r="A3637" t="s">
        <v>15</v>
      </c>
      <c r="B3637" t="s">
        <v>5212</v>
      </c>
      <c r="C3637" t="s">
        <v>616</v>
      </c>
      <c r="D3637" t="str">
        <f>VLOOKUP(C:C,Reconciliation!B:C,2,FALSE)</f>
        <v>Admin &amp; General - Outside Services Employed</v>
      </c>
      <c r="E3637" t="s">
        <v>19604</v>
      </c>
      <c r="F3637" t="s">
        <v>5271</v>
      </c>
      <c r="G3637" t="s">
        <v>803</v>
      </c>
      <c r="H3637" t="s">
        <v>20</v>
      </c>
      <c r="I3637" t="s">
        <v>46</v>
      </c>
      <c r="J3637" t="s">
        <v>5212</v>
      </c>
      <c r="K3637" t="s">
        <v>5214</v>
      </c>
      <c r="L3637" t="s">
        <v>23</v>
      </c>
      <c r="M3637" t="s">
        <v>5277</v>
      </c>
      <c r="N3637" t="s">
        <v>25</v>
      </c>
      <c r="O3637" t="s">
        <v>16539</v>
      </c>
      <c r="P3637" t="s">
        <v>5273</v>
      </c>
      <c r="Q3637" t="s">
        <v>142</v>
      </c>
      <c r="R3637">
        <v>199.09</v>
      </c>
      <c r="S3637" t="s">
        <v>11436</v>
      </c>
      <c r="T3637" t="s">
        <v>19090</v>
      </c>
      <c r="U3637" t="s">
        <v>19312</v>
      </c>
    </row>
    <row r="3638" spans="1:21" x14ac:dyDescent="0.25">
      <c r="A3638" t="s">
        <v>15</v>
      </c>
      <c r="B3638" t="s">
        <v>5212</v>
      </c>
      <c r="C3638" t="s">
        <v>616</v>
      </c>
      <c r="D3638" t="str">
        <f>VLOOKUP(C:C,Reconciliation!B:C,2,FALSE)</f>
        <v>Admin &amp; General - Outside Services Employed</v>
      </c>
      <c r="E3638" t="s">
        <v>19604</v>
      </c>
      <c r="F3638" t="s">
        <v>5271</v>
      </c>
      <c r="G3638" t="s">
        <v>181</v>
      </c>
      <c r="H3638" t="s">
        <v>20</v>
      </c>
      <c r="I3638" t="s">
        <v>46</v>
      </c>
      <c r="J3638" t="s">
        <v>5212</v>
      </c>
      <c r="K3638" t="s">
        <v>5214</v>
      </c>
      <c r="L3638" t="s">
        <v>23</v>
      </c>
      <c r="M3638" t="s">
        <v>5278</v>
      </c>
      <c r="N3638" t="s">
        <v>25</v>
      </c>
      <c r="O3638" t="s">
        <v>16539</v>
      </c>
      <c r="P3638" t="s">
        <v>5273</v>
      </c>
      <c r="Q3638" t="s">
        <v>142</v>
      </c>
      <c r="R3638">
        <v>2768.92</v>
      </c>
      <c r="S3638" t="s">
        <v>11436</v>
      </c>
      <c r="T3638" t="s">
        <v>19090</v>
      </c>
      <c r="U3638" t="s">
        <v>19312</v>
      </c>
    </row>
    <row r="3639" spans="1:21" x14ac:dyDescent="0.25">
      <c r="A3639" t="s">
        <v>15</v>
      </c>
      <c r="B3639" t="s">
        <v>5212</v>
      </c>
      <c r="C3639" t="s">
        <v>616</v>
      </c>
      <c r="D3639" t="str">
        <f>VLOOKUP(C:C,Reconciliation!B:C,2,FALSE)</f>
        <v>Admin &amp; General - Outside Services Employed</v>
      </c>
      <c r="E3639" t="s">
        <v>19604</v>
      </c>
      <c r="F3639" t="s">
        <v>5271</v>
      </c>
      <c r="G3639" t="s">
        <v>32</v>
      </c>
      <c r="H3639" t="s">
        <v>20</v>
      </c>
      <c r="I3639" t="s">
        <v>46</v>
      </c>
      <c r="J3639" t="s">
        <v>5212</v>
      </c>
      <c r="K3639" t="s">
        <v>5214</v>
      </c>
      <c r="L3639" t="s">
        <v>23</v>
      </c>
      <c r="M3639" t="s">
        <v>5279</v>
      </c>
      <c r="N3639" t="s">
        <v>25</v>
      </c>
      <c r="O3639" t="s">
        <v>16539</v>
      </c>
      <c r="P3639" t="s">
        <v>5273</v>
      </c>
      <c r="Q3639" t="s">
        <v>142</v>
      </c>
      <c r="R3639">
        <v>1097.17</v>
      </c>
      <c r="S3639" t="s">
        <v>11436</v>
      </c>
      <c r="T3639" t="s">
        <v>19090</v>
      </c>
      <c r="U3639" t="s">
        <v>19312</v>
      </c>
    </row>
    <row r="3640" spans="1:21" x14ac:dyDescent="0.25">
      <c r="A3640" t="s">
        <v>15</v>
      </c>
      <c r="B3640" t="s">
        <v>5212</v>
      </c>
      <c r="C3640" t="s">
        <v>616</v>
      </c>
      <c r="D3640" t="str">
        <f>VLOOKUP(C:C,Reconciliation!B:C,2,FALSE)</f>
        <v>Admin &amp; General - Outside Services Employed</v>
      </c>
      <c r="E3640" t="s">
        <v>19604</v>
      </c>
      <c r="F3640" t="s">
        <v>5271</v>
      </c>
      <c r="G3640" t="s">
        <v>33</v>
      </c>
      <c r="H3640" t="s">
        <v>20</v>
      </c>
      <c r="I3640" t="s">
        <v>46</v>
      </c>
      <c r="J3640" t="s">
        <v>5212</v>
      </c>
      <c r="K3640" t="s">
        <v>5214</v>
      </c>
      <c r="L3640" t="s">
        <v>23</v>
      </c>
      <c r="M3640" t="s">
        <v>5280</v>
      </c>
      <c r="N3640" t="s">
        <v>25</v>
      </c>
      <c r="O3640" t="s">
        <v>16539</v>
      </c>
      <c r="P3640" t="s">
        <v>5273</v>
      </c>
      <c r="Q3640" t="s">
        <v>142</v>
      </c>
      <c r="R3640">
        <v>7.65</v>
      </c>
      <c r="S3640" t="s">
        <v>11436</v>
      </c>
      <c r="T3640" t="s">
        <v>19090</v>
      </c>
      <c r="U3640" t="s">
        <v>19312</v>
      </c>
    </row>
    <row r="3641" spans="1:21" x14ac:dyDescent="0.25">
      <c r="A3641" t="s">
        <v>15</v>
      </c>
      <c r="B3641" t="s">
        <v>5212</v>
      </c>
      <c r="C3641" t="s">
        <v>616</v>
      </c>
      <c r="D3641" t="str">
        <f>VLOOKUP(C:C,Reconciliation!B:C,2,FALSE)</f>
        <v>Admin &amp; General - Outside Services Employed</v>
      </c>
      <c r="E3641" t="s">
        <v>19604</v>
      </c>
      <c r="F3641" t="s">
        <v>5271</v>
      </c>
      <c r="G3641" t="s">
        <v>28</v>
      </c>
      <c r="H3641" t="s">
        <v>20</v>
      </c>
      <c r="I3641" t="s">
        <v>46</v>
      </c>
      <c r="J3641" t="s">
        <v>5212</v>
      </c>
      <c r="K3641" t="s">
        <v>5214</v>
      </c>
      <c r="L3641" t="s">
        <v>23</v>
      </c>
      <c r="M3641" t="s">
        <v>5281</v>
      </c>
      <c r="N3641" t="s">
        <v>25</v>
      </c>
      <c r="O3641" t="s">
        <v>16539</v>
      </c>
      <c r="P3641" t="s">
        <v>5273</v>
      </c>
      <c r="Q3641" t="s">
        <v>142</v>
      </c>
      <c r="R3641">
        <v>129.13</v>
      </c>
      <c r="S3641" t="s">
        <v>11436</v>
      </c>
      <c r="T3641" t="s">
        <v>19090</v>
      </c>
      <c r="U3641" t="s">
        <v>19312</v>
      </c>
    </row>
    <row r="3642" spans="1:21" x14ac:dyDescent="0.25">
      <c r="A3642" t="s">
        <v>15</v>
      </c>
      <c r="B3642" t="s">
        <v>5212</v>
      </c>
      <c r="C3642" t="s">
        <v>616</v>
      </c>
      <c r="D3642" t="str">
        <f>VLOOKUP(C:C,Reconciliation!B:C,2,FALSE)</f>
        <v>Admin &amp; General - Outside Services Employed</v>
      </c>
      <c r="E3642" t="s">
        <v>19604</v>
      </c>
      <c r="F3642" t="s">
        <v>5271</v>
      </c>
      <c r="G3642" t="s">
        <v>465</v>
      </c>
      <c r="H3642" t="s">
        <v>20</v>
      </c>
      <c r="I3642" t="s">
        <v>46</v>
      </c>
      <c r="J3642" t="s">
        <v>5212</v>
      </c>
      <c r="K3642" t="s">
        <v>5214</v>
      </c>
      <c r="L3642" t="s">
        <v>23</v>
      </c>
      <c r="M3642" t="s">
        <v>5282</v>
      </c>
      <c r="N3642" t="s">
        <v>25</v>
      </c>
      <c r="O3642" t="s">
        <v>16539</v>
      </c>
      <c r="P3642" t="s">
        <v>5273</v>
      </c>
      <c r="Q3642" t="s">
        <v>142</v>
      </c>
      <c r="R3642">
        <v>63.62</v>
      </c>
      <c r="S3642" t="s">
        <v>11436</v>
      </c>
      <c r="T3642" t="s">
        <v>19090</v>
      </c>
      <c r="U3642" t="s">
        <v>19312</v>
      </c>
    </row>
    <row r="3643" spans="1:21" x14ac:dyDescent="0.25">
      <c r="A3643" t="s">
        <v>15</v>
      </c>
      <c r="B3643" t="s">
        <v>5212</v>
      </c>
      <c r="C3643" t="s">
        <v>616</v>
      </c>
      <c r="D3643" t="str">
        <f>VLOOKUP(C:C,Reconciliation!B:C,2,FALSE)</f>
        <v>Admin &amp; General - Outside Services Employed</v>
      </c>
      <c r="E3643" t="s">
        <v>19604</v>
      </c>
      <c r="F3643" t="s">
        <v>5271</v>
      </c>
      <c r="G3643" t="s">
        <v>893</v>
      </c>
      <c r="H3643" t="s">
        <v>20</v>
      </c>
      <c r="I3643" t="s">
        <v>46</v>
      </c>
      <c r="J3643" t="s">
        <v>5212</v>
      </c>
      <c r="K3643" t="s">
        <v>5214</v>
      </c>
      <c r="L3643" t="s">
        <v>23</v>
      </c>
      <c r="M3643" t="s">
        <v>5283</v>
      </c>
      <c r="N3643" t="s">
        <v>25</v>
      </c>
      <c r="O3643" t="s">
        <v>16539</v>
      </c>
      <c r="P3643" t="s">
        <v>5273</v>
      </c>
      <c r="Q3643" t="s">
        <v>142</v>
      </c>
      <c r="R3643">
        <v>559.79999999999995</v>
      </c>
      <c r="S3643" t="s">
        <v>11436</v>
      </c>
      <c r="T3643" t="s">
        <v>19090</v>
      </c>
      <c r="U3643" t="s">
        <v>19312</v>
      </c>
    </row>
    <row r="3644" spans="1:21" x14ac:dyDescent="0.25">
      <c r="A3644" t="s">
        <v>15</v>
      </c>
      <c r="B3644" t="s">
        <v>5212</v>
      </c>
      <c r="C3644" t="s">
        <v>616</v>
      </c>
      <c r="D3644" t="str">
        <f>VLOOKUP(C:C,Reconciliation!B:C,2,FALSE)</f>
        <v>Admin &amp; General - Outside Services Employed</v>
      </c>
      <c r="E3644" t="s">
        <v>19604</v>
      </c>
      <c r="F3644" t="s">
        <v>5271</v>
      </c>
      <c r="G3644" t="s">
        <v>897</v>
      </c>
      <c r="H3644" t="s">
        <v>20</v>
      </c>
      <c r="I3644" t="s">
        <v>46</v>
      </c>
      <c r="J3644" t="s">
        <v>5212</v>
      </c>
      <c r="K3644" t="s">
        <v>5214</v>
      </c>
      <c r="L3644" t="s">
        <v>23</v>
      </c>
      <c r="M3644" t="s">
        <v>5284</v>
      </c>
      <c r="N3644" t="s">
        <v>25</v>
      </c>
      <c r="O3644" t="s">
        <v>16539</v>
      </c>
      <c r="P3644" t="s">
        <v>5273</v>
      </c>
      <c r="Q3644" t="s">
        <v>142</v>
      </c>
      <c r="R3644">
        <v>51.72</v>
      </c>
      <c r="S3644" t="s">
        <v>11436</v>
      </c>
      <c r="T3644" t="s">
        <v>19090</v>
      </c>
      <c r="U3644" t="s">
        <v>19312</v>
      </c>
    </row>
    <row r="3645" spans="1:21" x14ac:dyDescent="0.25">
      <c r="A3645" t="s">
        <v>15</v>
      </c>
      <c r="B3645" t="s">
        <v>5212</v>
      </c>
      <c r="C3645" t="s">
        <v>616</v>
      </c>
      <c r="D3645" t="str">
        <f>VLOOKUP(C:C,Reconciliation!B:C,2,FALSE)</f>
        <v>Admin &amp; General - Outside Services Employed</v>
      </c>
      <c r="E3645" t="s">
        <v>19604</v>
      </c>
      <c r="F3645" t="s">
        <v>5271</v>
      </c>
      <c r="G3645" t="s">
        <v>899</v>
      </c>
      <c r="H3645" t="s">
        <v>20</v>
      </c>
      <c r="I3645" t="s">
        <v>46</v>
      </c>
      <c r="J3645" t="s">
        <v>5212</v>
      </c>
      <c r="K3645" t="s">
        <v>5214</v>
      </c>
      <c r="L3645" t="s">
        <v>23</v>
      </c>
      <c r="M3645" t="s">
        <v>5285</v>
      </c>
      <c r="N3645" t="s">
        <v>25</v>
      </c>
      <c r="O3645" t="s">
        <v>16539</v>
      </c>
      <c r="P3645" t="s">
        <v>5273</v>
      </c>
      <c r="Q3645" t="s">
        <v>142</v>
      </c>
      <c r="R3645">
        <v>603.34</v>
      </c>
      <c r="S3645" t="s">
        <v>11436</v>
      </c>
      <c r="T3645" t="s">
        <v>19090</v>
      </c>
      <c r="U3645" t="s">
        <v>19312</v>
      </c>
    </row>
    <row r="3646" spans="1:21" x14ac:dyDescent="0.25">
      <c r="A3646" t="s">
        <v>15</v>
      </c>
      <c r="B3646" t="s">
        <v>5212</v>
      </c>
      <c r="C3646" t="s">
        <v>616</v>
      </c>
      <c r="D3646" t="str">
        <f>VLOOKUP(C:C,Reconciliation!B:C,2,FALSE)</f>
        <v>Admin &amp; General - Outside Services Employed</v>
      </c>
      <c r="E3646" t="s">
        <v>19604</v>
      </c>
      <c r="F3646" t="s">
        <v>5271</v>
      </c>
      <c r="G3646" t="s">
        <v>901</v>
      </c>
      <c r="H3646" t="s">
        <v>20</v>
      </c>
      <c r="I3646" t="s">
        <v>46</v>
      </c>
      <c r="J3646" t="s">
        <v>5212</v>
      </c>
      <c r="K3646" t="s">
        <v>5214</v>
      </c>
      <c r="L3646" t="s">
        <v>23</v>
      </c>
      <c r="M3646" t="s">
        <v>5286</v>
      </c>
      <c r="N3646" t="s">
        <v>25</v>
      </c>
      <c r="O3646" t="s">
        <v>16539</v>
      </c>
      <c r="P3646" t="s">
        <v>5273</v>
      </c>
      <c r="Q3646" t="s">
        <v>142</v>
      </c>
      <c r="R3646">
        <v>249.38</v>
      </c>
      <c r="S3646" t="s">
        <v>11436</v>
      </c>
      <c r="T3646" t="s">
        <v>19090</v>
      </c>
      <c r="U3646" t="s">
        <v>19312</v>
      </c>
    </row>
    <row r="3647" spans="1:21" x14ac:dyDescent="0.25">
      <c r="A3647" t="s">
        <v>15</v>
      </c>
      <c r="B3647" t="s">
        <v>5287</v>
      </c>
      <c r="C3647" t="s">
        <v>616</v>
      </c>
      <c r="D3647" t="str">
        <f>VLOOKUP(C:C,Reconciliation!B:C,2,FALSE)</f>
        <v>Admin &amp; General - Outside Services Employed</v>
      </c>
      <c r="E3647" t="s">
        <v>19605</v>
      </c>
      <c r="F3647" t="s">
        <v>5213</v>
      </c>
      <c r="G3647" t="s">
        <v>801</v>
      </c>
      <c r="H3647" t="s">
        <v>20</v>
      </c>
      <c r="I3647" t="s">
        <v>41</v>
      </c>
      <c r="J3647" t="s">
        <v>5287</v>
      </c>
      <c r="K3647" t="s">
        <v>5214</v>
      </c>
      <c r="L3647" t="s">
        <v>23</v>
      </c>
      <c r="M3647" t="s">
        <v>5288</v>
      </c>
      <c r="N3647" t="s">
        <v>25</v>
      </c>
      <c r="O3647" t="s">
        <v>16535</v>
      </c>
      <c r="P3647" t="s">
        <v>5216</v>
      </c>
      <c r="Q3647" t="s">
        <v>142</v>
      </c>
      <c r="R3647">
        <v>11.73</v>
      </c>
      <c r="S3647" t="s">
        <v>11436</v>
      </c>
      <c r="T3647" t="s">
        <v>19090</v>
      </c>
      <c r="U3647" t="s">
        <v>19310</v>
      </c>
    </row>
    <row r="3648" spans="1:21" x14ac:dyDescent="0.25">
      <c r="A3648" t="s">
        <v>15</v>
      </c>
      <c r="B3648" t="s">
        <v>5287</v>
      </c>
      <c r="C3648" t="s">
        <v>616</v>
      </c>
      <c r="D3648" t="str">
        <f>VLOOKUP(C:C,Reconciliation!B:C,2,FALSE)</f>
        <v>Admin &amp; General - Outside Services Employed</v>
      </c>
      <c r="E3648" t="s">
        <v>19605</v>
      </c>
      <c r="F3648" t="s">
        <v>5213</v>
      </c>
      <c r="G3648" t="s">
        <v>803</v>
      </c>
      <c r="H3648" t="s">
        <v>20</v>
      </c>
      <c r="I3648" t="s">
        <v>41</v>
      </c>
      <c r="J3648" t="s">
        <v>5287</v>
      </c>
      <c r="K3648" t="s">
        <v>5214</v>
      </c>
      <c r="L3648" t="s">
        <v>23</v>
      </c>
      <c r="M3648" t="s">
        <v>3085</v>
      </c>
      <c r="N3648" t="s">
        <v>25</v>
      </c>
      <c r="O3648" t="s">
        <v>16535</v>
      </c>
      <c r="P3648" t="s">
        <v>5216</v>
      </c>
      <c r="Q3648" t="s">
        <v>142</v>
      </c>
      <c r="R3648">
        <v>0.27</v>
      </c>
      <c r="S3648" t="s">
        <v>11436</v>
      </c>
      <c r="T3648" t="s">
        <v>19090</v>
      </c>
      <c r="U3648" t="s">
        <v>19310</v>
      </c>
    </row>
    <row r="3649" spans="1:21" x14ac:dyDescent="0.25">
      <c r="A3649" t="s">
        <v>15</v>
      </c>
      <c r="B3649" t="s">
        <v>5287</v>
      </c>
      <c r="C3649" t="s">
        <v>616</v>
      </c>
      <c r="D3649" t="str">
        <f>VLOOKUP(C:C,Reconciliation!B:C,2,FALSE)</f>
        <v>Admin &amp; General - Outside Services Employed</v>
      </c>
      <c r="E3649" t="s">
        <v>19605</v>
      </c>
      <c r="F3649" t="s">
        <v>5213</v>
      </c>
      <c r="G3649" t="s">
        <v>181</v>
      </c>
      <c r="H3649" t="s">
        <v>20</v>
      </c>
      <c r="I3649" t="s">
        <v>41</v>
      </c>
      <c r="J3649" t="s">
        <v>5287</v>
      </c>
      <c r="K3649" t="s">
        <v>5214</v>
      </c>
      <c r="L3649" t="s">
        <v>23</v>
      </c>
      <c r="M3649" t="s">
        <v>308</v>
      </c>
      <c r="N3649" t="s">
        <v>25</v>
      </c>
      <c r="O3649" t="s">
        <v>16535</v>
      </c>
      <c r="P3649" t="s">
        <v>5216</v>
      </c>
      <c r="Q3649" t="s">
        <v>142</v>
      </c>
      <c r="R3649">
        <v>0.17</v>
      </c>
      <c r="S3649" t="s">
        <v>11436</v>
      </c>
      <c r="T3649" t="s">
        <v>19090</v>
      </c>
      <c r="U3649" t="s">
        <v>19310</v>
      </c>
    </row>
    <row r="3650" spans="1:21" x14ac:dyDescent="0.25">
      <c r="A3650" t="s">
        <v>15</v>
      </c>
      <c r="B3650" t="s">
        <v>5287</v>
      </c>
      <c r="C3650" t="s">
        <v>616</v>
      </c>
      <c r="D3650" t="str">
        <f>VLOOKUP(C:C,Reconciliation!B:C,2,FALSE)</f>
        <v>Admin &amp; General - Outside Services Employed</v>
      </c>
      <c r="E3650" t="s">
        <v>19605</v>
      </c>
      <c r="F3650" t="s">
        <v>5213</v>
      </c>
      <c r="G3650" t="s">
        <v>806</v>
      </c>
      <c r="H3650" t="s">
        <v>20</v>
      </c>
      <c r="I3650" t="s">
        <v>41</v>
      </c>
      <c r="J3650" t="s">
        <v>5287</v>
      </c>
      <c r="K3650" t="s">
        <v>5214</v>
      </c>
      <c r="L3650" t="s">
        <v>23</v>
      </c>
      <c r="M3650" t="s">
        <v>5289</v>
      </c>
      <c r="N3650" t="s">
        <v>25</v>
      </c>
      <c r="O3650" t="s">
        <v>16535</v>
      </c>
      <c r="P3650" t="s">
        <v>5216</v>
      </c>
      <c r="Q3650" t="s">
        <v>142</v>
      </c>
      <c r="R3650">
        <v>529.14</v>
      </c>
      <c r="S3650" t="s">
        <v>11436</v>
      </c>
      <c r="T3650" t="s">
        <v>19090</v>
      </c>
      <c r="U3650" t="s">
        <v>19310</v>
      </c>
    </row>
    <row r="3651" spans="1:21" x14ac:dyDescent="0.25">
      <c r="A3651" t="s">
        <v>15</v>
      </c>
      <c r="B3651" t="s">
        <v>5287</v>
      </c>
      <c r="C3651" t="s">
        <v>616</v>
      </c>
      <c r="D3651" t="str">
        <f>VLOOKUP(C:C,Reconciliation!B:C,2,FALSE)</f>
        <v>Admin &amp; General - Outside Services Employed</v>
      </c>
      <c r="E3651" t="s">
        <v>19605</v>
      </c>
      <c r="F3651" t="s">
        <v>5213</v>
      </c>
      <c r="G3651" t="s">
        <v>808</v>
      </c>
      <c r="H3651" t="s">
        <v>20</v>
      </c>
      <c r="I3651" t="s">
        <v>41</v>
      </c>
      <c r="J3651" t="s">
        <v>5287</v>
      </c>
      <c r="K3651" t="s">
        <v>5214</v>
      </c>
      <c r="L3651" t="s">
        <v>23</v>
      </c>
      <c r="M3651" t="s">
        <v>273</v>
      </c>
      <c r="N3651" t="s">
        <v>25</v>
      </c>
      <c r="O3651" t="s">
        <v>16535</v>
      </c>
      <c r="P3651" t="s">
        <v>5216</v>
      </c>
      <c r="Q3651" t="s">
        <v>142</v>
      </c>
      <c r="R3651">
        <v>7.0000000000000007E-2</v>
      </c>
      <c r="S3651" t="s">
        <v>11436</v>
      </c>
      <c r="T3651" t="s">
        <v>19090</v>
      </c>
      <c r="U3651" t="s">
        <v>19310</v>
      </c>
    </row>
    <row r="3652" spans="1:21" x14ac:dyDescent="0.25">
      <c r="A3652" t="s">
        <v>15</v>
      </c>
      <c r="B3652" t="s">
        <v>5287</v>
      </c>
      <c r="C3652" t="s">
        <v>616</v>
      </c>
      <c r="D3652" t="str">
        <f>VLOOKUP(C:C,Reconciliation!B:C,2,FALSE)</f>
        <v>Admin &amp; General - Outside Services Employed</v>
      </c>
      <c r="E3652" t="s">
        <v>19605</v>
      </c>
      <c r="F3652" t="s">
        <v>5213</v>
      </c>
      <c r="G3652" t="s">
        <v>810</v>
      </c>
      <c r="H3652" t="s">
        <v>20</v>
      </c>
      <c r="I3652" t="s">
        <v>41</v>
      </c>
      <c r="J3652" t="s">
        <v>5287</v>
      </c>
      <c r="K3652" t="s">
        <v>5214</v>
      </c>
      <c r="L3652" t="s">
        <v>23</v>
      </c>
      <c r="M3652" t="s">
        <v>5290</v>
      </c>
      <c r="N3652" t="s">
        <v>25</v>
      </c>
      <c r="O3652" t="s">
        <v>16535</v>
      </c>
      <c r="P3652" t="s">
        <v>5216</v>
      </c>
      <c r="Q3652" t="s">
        <v>142</v>
      </c>
      <c r="R3652">
        <v>0.92</v>
      </c>
      <c r="S3652" t="s">
        <v>11436</v>
      </c>
      <c r="T3652" t="s">
        <v>19090</v>
      </c>
      <c r="U3652" t="s">
        <v>19310</v>
      </c>
    </row>
    <row r="3653" spans="1:21" x14ac:dyDescent="0.25">
      <c r="A3653" t="s">
        <v>15</v>
      </c>
      <c r="B3653" t="s">
        <v>5287</v>
      </c>
      <c r="C3653" t="s">
        <v>616</v>
      </c>
      <c r="D3653" t="str">
        <f>VLOOKUP(C:C,Reconciliation!B:C,2,FALSE)</f>
        <v>Admin &amp; General - Outside Services Employed</v>
      </c>
      <c r="E3653" t="s">
        <v>19605</v>
      </c>
      <c r="F3653" t="s">
        <v>5213</v>
      </c>
      <c r="G3653" t="s">
        <v>812</v>
      </c>
      <c r="H3653" t="s">
        <v>20</v>
      </c>
      <c r="I3653" t="s">
        <v>41</v>
      </c>
      <c r="J3653" t="s">
        <v>5287</v>
      </c>
      <c r="K3653" t="s">
        <v>5214</v>
      </c>
      <c r="L3653" t="s">
        <v>23</v>
      </c>
      <c r="M3653" t="s">
        <v>4625</v>
      </c>
      <c r="N3653" t="s">
        <v>25</v>
      </c>
      <c r="O3653" t="s">
        <v>16535</v>
      </c>
      <c r="P3653" t="s">
        <v>5216</v>
      </c>
      <c r="Q3653" t="s">
        <v>142</v>
      </c>
      <c r="R3653">
        <v>0.11</v>
      </c>
      <c r="S3653" t="s">
        <v>11436</v>
      </c>
      <c r="T3653" t="s">
        <v>19090</v>
      </c>
      <c r="U3653" t="s">
        <v>19310</v>
      </c>
    </row>
    <row r="3654" spans="1:21" x14ac:dyDescent="0.25">
      <c r="A3654" t="s">
        <v>15</v>
      </c>
      <c r="B3654" t="s">
        <v>5287</v>
      </c>
      <c r="C3654" t="s">
        <v>616</v>
      </c>
      <c r="D3654" t="str">
        <f>VLOOKUP(C:C,Reconciliation!B:C,2,FALSE)</f>
        <v>Admin &amp; General - Outside Services Employed</v>
      </c>
      <c r="E3654" t="s">
        <v>19605</v>
      </c>
      <c r="F3654" t="s">
        <v>5213</v>
      </c>
      <c r="G3654" t="s">
        <v>179</v>
      </c>
      <c r="H3654" t="s">
        <v>20</v>
      </c>
      <c r="I3654" t="s">
        <v>41</v>
      </c>
      <c r="J3654" t="s">
        <v>5287</v>
      </c>
      <c r="K3654" t="s">
        <v>5214</v>
      </c>
      <c r="L3654" t="s">
        <v>23</v>
      </c>
      <c r="M3654" t="s">
        <v>364</v>
      </c>
      <c r="N3654" t="s">
        <v>25</v>
      </c>
      <c r="O3654" t="s">
        <v>16535</v>
      </c>
      <c r="P3654" t="s">
        <v>5216</v>
      </c>
      <c r="Q3654" t="s">
        <v>142</v>
      </c>
      <c r="R3654">
        <v>0.28000000000000003</v>
      </c>
      <c r="S3654" t="s">
        <v>11436</v>
      </c>
      <c r="T3654" t="s">
        <v>19090</v>
      </c>
      <c r="U3654" t="s">
        <v>19310</v>
      </c>
    </row>
    <row r="3655" spans="1:21" x14ac:dyDescent="0.25">
      <c r="A3655" t="s">
        <v>15</v>
      </c>
      <c r="B3655" t="s">
        <v>5287</v>
      </c>
      <c r="C3655" t="s">
        <v>616</v>
      </c>
      <c r="D3655" t="str">
        <f>VLOOKUP(C:C,Reconciliation!B:C,2,FALSE)</f>
        <v>Admin &amp; General - Outside Services Employed</v>
      </c>
      <c r="E3655" t="s">
        <v>19605</v>
      </c>
      <c r="F3655" t="s">
        <v>5213</v>
      </c>
      <c r="G3655" t="s">
        <v>815</v>
      </c>
      <c r="H3655" t="s">
        <v>20</v>
      </c>
      <c r="I3655" t="s">
        <v>41</v>
      </c>
      <c r="J3655" t="s">
        <v>5287</v>
      </c>
      <c r="K3655" t="s">
        <v>5214</v>
      </c>
      <c r="L3655" t="s">
        <v>23</v>
      </c>
      <c r="M3655" t="s">
        <v>372</v>
      </c>
      <c r="N3655" t="s">
        <v>25</v>
      </c>
      <c r="O3655" t="s">
        <v>16535</v>
      </c>
      <c r="P3655" t="s">
        <v>5216</v>
      </c>
      <c r="Q3655" t="s">
        <v>142</v>
      </c>
      <c r="R3655">
        <v>0.21</v>
      </c>
      <c r="S3655" t="s">
        <v>11436</v>
      </c>
      <c r="T3655" t="s">
        <v>19090</v>
      </c>
      <c r="U3655" t="s">
        <v>19310</v>
      </c>
    </row>
    <row r="3656" spans="1:21" x14ac:dyDescent="0.25">
      <c r="A3656" t="s">
        <v>15</v>
      </c>
      <c r="B3656" t="s">
        <v>5287</v>
      </c>
      <c r="C3656" t="s">
        <v>616</v>
      </c>
      <c r="D3656" t="str">
        <f>VLOOKUP(C:C,Reconciliation!B:C,2,FALSE)</f>
        <v>Admin &amp; General - Outside Services Employed</v>
      </c>
      <c r="E3656" t="s">
        <v>19605</v>
      </c>
      <c r="F3656" t="s">
        <v>5213</v>
      </c>
      <c r="G3656" t="s">
        <v>817</v>
      </c>
      <c r="H3656" t="s">
        <v>20</v>
      </c>
      <c r="I3656" t="s">
        <v>41</v>
      </c>
      <c r="J3656" t="s">
        <v>5287</v>
      </c>
      <c r="K3656" t="s">
        <v>5214</v>
      </c>
      <c r="L3656" t="s">
        <v>23</v>
      </c>
      <c r="M3656" t="s">
        <v>281</v>
      </c>
      <c r="N3656" t="s">
        <v>25</v>
      </c>
      <c r="O3656" t="s">
        <v>16535</v>
      </c>
      <c r="P3656" t="s">
        <v>5216</v>
      </c>
      <c r="Q3656" t="s">
        <v>142</v>
      </c>
      <c r="R3656">
        <v>2.56</v>
      </c>
      <c r="S3656" t="s">
        <v>11436</v>
      </c>
      <c r="T3656" t="s">
        <v>19090</v>
      </c>
      <c r="U3656" t="s">
        <v>19310</v>
      </c>
    </row>
    <row r="3657" spans="1:21" x14ac:dyDescent="0.25">
      <c r="A3657" t="s">
        <v>15</v>
      </c>
      <c r="B3657" t="s">
        <v>5287</v>
      </c>
      <c r="C3657" t="s">
        <v>616</v>
      </c>
      <c r="D3657" t="str">
        <f>VLOOKUP(C:C,Reconciliation!B:C,2,FALSE)</f>
        <v>Admin &amp; General - Outside Services Employed</v>
      </c>
      <c r="E3657" t="s">
        <v>19605</v>
      </c>
      <c r="F3657" t="s">
        <v>5228</v>
      </c>
      <c r="G3657" t="s">
        <v>803</v>
      </c>
      <c r="H3657" t="s">
        <v>20</v>
      </c>
      <c r="I3657" t="s">
        <v>42</v>
      </c>
      <c r="J3657" t="s">
        <v>5287</v>
      </c>
      <c r="K3657" t="s">
        <v>5214</v>
      </c>
      <c r="L3657" t="s">
        <v>23</v>
      </c>
      <c r="M3657" t="s">
        <v>5291</v>
      </c>
      <c r="N3657" t="s">
        <v>25</v>
      </c>
      <c r="O3657" t="s">
        <v>16536</v>
      </c>
      <c r="P3657" t="s">
        <v>5230</v>
      </c>
      <c r="Q3657" t="s">
        <v>142</v>
      </c>
      <c r="R3657">
        <v>37.159999999999997</v>
      </c>
      <c r="S3657" t="s">
        <v>11436</v>
      </c>
      <c r="T3657" t="s">
        <v>19090</v>
      </c>
      <c r="U3657" t="s">
        <v>19311</v>
      </c>
    </row>
    <row r="3658" spans="1:21" x14ac:dyDescent="0.25">
      <c r="A3658" t="s">
        <v>15</v>
      </c>
      <c r="B3658" t="s">
        <v>5287</v>
      </c>
      <c r="C3658" t="s">
        <v>616</v>
      </c>
      <c r="D3658" t="str">
        <f>VLOOKUP(C:C,Reconciliation!B:C,2,FALSE)</f>
        <v>Admin &amp; General - Outside Services Employed</v>
      </c>
      <c r="E3658" t="s">
        <v>19605</v>
      </c>
      <c r="F3658" t="s">
        <v>5228</v>
      </c>
      <c r="G3658" t="s">
        <v>181</v>
      </c>
      <c r="H3658" t="s">
        <v>20</v>
      </c>
      <c r="I3658" t="s">
        <v>42</v>
      </c>
      <c r="J3658" t="s">
        <v>5287</v>
      </c>
      <c r="K3658" t="s">
        <v>5214</v>
      </c>
      <c r="L3658" t="s">
        <v>23</v>
      </c>
      <c r="M3658" t="s">
        <v>3085</v>
      </c>
      <c r="N3658" t="s">
        <v>25</v>
      </c>
      <c r="O3658" t="s">
        <v>16536</v>
      </c>
      <c r="P3658" t="s">
        <v>5230</v>
      </c>
      <c r="Q3658" t="s">
        <v>142</v>
      </c>
      <c r="R3658">
        <v>0.27</v>
      </c>
      <c r="S3658" t="s">
        <v>11436</v>
      </c>
      <c r="T3658" t="s">
        <v>19090</v>
      </c>
      <c r="U3658" t="s">
        <v>19311</v>
      </c>
    </row>
    <row r="3659" spans="1:21" x14ac:dyDescent="0.25">
      <c r="A3659" t="s">
        <v>15</v>
      </c>
      <c r="B3659" t="s">
        <v>5287</v>
      </c>
      <c r="C3659" t="s">
        <v>616</v>
      </c>
      <c r="D3659" t="str">
        <f>VLOOKUP(C:C,Reconciliation!B:C,2,FALSE)</f>
        <v>Admin &amp; General - Outside Services Employed</v>
      </c>
      <c r="E3659" t="s">
        <v>19605</v>
      </c>
      <c r="F3659" t="s">
        <v>5228</v>
      </c>
      <c r="G3659" t="s">
        <v>806</v>
      </c>
      <c r="H3659" t="s">
        <v>20</v>
      </c>
      <c r="I3659" t="s">
        <v>42</v>
      </c>
      <c r="J3659" t="s">
        <v>5287</v>
      </c>
      <c r="K3659" t="s">
        <v>5214</v>
      </c>
      <c r="L3659" t="s">
        <v>23</v>
      </c>
      <c r="M3659" t="s">
        <v>5292</v>
      </c>
      <c r="N3659" t="s">
        <v>25</v>
      </c>
      <c r="O3659" t="s">
        <v>16536</v>
      </c>
      <c r="P3659" t="s">
        <v>5230</v>
      </c>
      <c r="Q3659" t="s">
        <v>142</v>
      </c>
      <c r="R3659">
        <v>1.1599999999999999</v>
      </c>
      <c r="S3659" t="s">
        <v>11436</v>
      </c>
      <c r="T3659" t="s">
        <v>19090</v>
      </c>
      <c r="U3659" t="s">
        <v>19311</v>
      </c>
    </row>
    <row r="3660" spans="1:21" x14ac:dyDescent="0.25">
      <c r="A3660" t="s">
        <v>15</v>
      </c>
      <c r="B3660" t="s">
        <v>5287</v>
      </c>
      <c r="C3660" t="s">
        <v>616</v>
      </c>
      <c r="D3660" t="str">
        <f>VLOOKUP(C:C,Reconciliation!B:C,2,FALSE)</f>
        <v>Admin &amp; General - Outside Services Employed</v>
      </c>
      <c r="E3660" t="s">
        <v>19605</v>
      </c>
      <c r="F3660" t="s">
        <v>5228</v>
      </c>
      <c r="G3660" t="s">
        <v>808</v>
      </c>
      <c r="H3660" t="s">
        <v>20</v>
      </c>
      <c r="I3660" t="s">
        <v>42</v>
      </c>
      <c r="J3660" t="s">
        <v>5287</v>
      </c>
      <c r="K3660" t="s">
        <v>5214</v>
      </c>
      <c r="L3660" t="s">
        <v>23</v>
      </c>
      <c r="M3660" t="s">
        <v>5293</v>
      </c>
      <c r="N3660" t="s">
        <v>25</v>
      </c>
      <c r="O3660" t="s">
        <v>16536</v>
      </c>
      <c r="P3660" t="s">
        <v>5230</v>
      </c>
      <c r="Q3660" t="s">
        <v>142</v>
      </c>
      <c r="R3660">
        <v>374.27</v>
      </c>
      <c r="S3660" t="s">
        <v>11436</v>
      </c>
      <c r="T3660" t="s">
        <v>19090</v>
      </c>
      <c r="U3660" t="s">
        <v>19311</v>
      </c>
    </row>
    <row r="3661" spans="1:21" x14ac:dyDescent="0.25">
      <c r="A3661" t="s">
        <v>15</v>
      </c>
      <c r="B3661" t="s">
        <v>5287</v>
      </c>
      <c r="C3661" t="s">
        <v>616</v>
      </c>
      <c r="D3661" t="str">
        <f>VLOOKUP(C:C,Reconciliation!B:C,2,FALSE)</f>
        <v>Admin &amp; General - Outside Services Employed</v>
      </c>
      <c r="E3661" t="s">
        <v>19605</v>
      </c>
      <c r="F3661" t="s">
        <v>5228</v>
      </c>
      <c r="G3661" t="s">
        <v>810</v>
      </c>
      <c r="H3661" t="s">
        <v>20</v>
      </c>
      <c r="I3661" t="s">
        <v>42</v>
      </c>
      <c r="J3661" t="s">
        <v>5287</v>
      </c>
      <c r="K3661" t="s">
        <v>5214</v>
      </c>
      <c r="L3661" t="s">
        <v>23</v>
      </c>
      <c r="M3661" t="s">
        <v>208</v>
      </c>
      <c r="N3661" t="s">
        <v>25</v>
      </c>
      <c r="O3661" t="s">
        <v>16536</v>
      </c>
      <c r="P3661" t="s">
        <v>5230</v>
      </c>
      <c r="Q3661" t="s">
        <v>142</v>
      </c>
      <c r="R3661">
        <v>0.05</v>
      </c>
      <c r="S3661" t="s">
        <v>11436</v>
      </c>
      <c r="T3661" t="s">
        <v>19090</v>
      </c>
      <c r="U3661" t="s">
        <v>19311</v>
      </c>
    </row>
    <row r="3662" spans="1:21" x14ac:dyDescent="0.25">
      <c r="A3662" t="s">
        <v>15</v>
      </c>
      <c r="B3662" t="s">
        <v>5287</v>
      </c>
      <c r="C3662" t="s">
        <v>616</v>
      </c>
      <c r="D3662" t="str">
        <f>VLOOKUP(C:C,Reconciliation!B:C,2,FALSE)</f>
        <v>Admin &amp; General - Outside Services Employed</v>
      </c>
      <c r="E3662" t="s">
        <v>19605</v>
      </c>
      <c r="F3662" t="s">
        <v>5228</v>
      </c>
      <c r="G3662" t="s">
        <v>812</v>
      </c>
      <c r="H3662" t="s">
        <v>20</v>
      </c>
      <c r="I3662" t="s">
        <v>42</v>
      </c>
      <c r="J3662" t="s">
        <v>5287</v>
      </c>
      <c r="K3662" t="s">
        <v>5214</v>
      </c>
      <c r="L3662" t="s">
        <v>23</v>
      </c>
      <c r="M3662" t="s">
        <v>5294</v>
      </c>
      <c r="N3662" t="s">
        <v>25</v>
      </c>
      <c r="O3662" t="s">
        <v>16536</v>
      </c>
      <c r="P3662" t="s">
        <v>5230</v>
      </c>
      <c r="Q3662" t="s">
        <v>142</v>
      </c>
      <c r="R3662">
        <v>32.47</v>
      </c>
      <c r="S3662" t="s">
        <v>11436</v>
      </c>
      <c r="T3662" t="s">
        <v>19090</v>
      </c>
      <c r="U3662" t="s">
        <v>19311</v>
      </c>
    </row>
    <row r="3663" spans="1:21" x14ac:dyDescent="0.25">
      <c r="A3663" t="s">
        <v>15</v>
      </c>
      <c r="B3663" t="s">
        <v>5287</v>
      </c>
      <c r="C3663" t="s">
        <v>616</v>
      </c>
      <c r="D3663" t="str">
        <f>VLOOKUP(C:C,Reconciliation!B:C,2,FALSE)</f>
        <v>Admin &amp; General - Outside Services Employed</v>
      </c>
      <c r="E3663" t="s">
        <v>19605</v>
      </c>
      <c r="F3663" t="s">
        <v>5228</v>
      </c>
      <c r="G3663" t="s">
        <v>179</v>
      </c>
      <c r="H3663" t="s">
        <v>20</v>
      </c>
      <c r="I3663" t="s">
        <v>42</v>
      </c>
      <c r="J3663" t="s">
        <v>5287</v>
      </c>
      <c r="K3663" t="s">
        <v>5214</v>
      </c>
      <c r="L3663" t="s">
        <v>23</v>
      </c>
      <c r="M3663" t="s">
        <v>5295</v>
      </c>
      <c r="N3663" t="s">
        <v>25</v>
      </c>
      <c r="O3663" t="s">
        <v>16536</v>
      </c>
      <c r="P3663" t="s">
        <v>5230</v>
      </c>
      <c r="Q3663" t="s">
        <v>142</v>
      </c>
      <c r="R3663">
        <v>5.45</v>
      </c>
      <c r="S3663" t="s">
        <v>11436</v>
      </c>
      <c r="T3663" t="s">
        <v>19090</v>
      </c>
      <c r="U3663" t="s">
        <v>19311</v>
      </c>
    </row>
    <row r="3664" spans="1:21" x14ac:dyDescent="0.25">
      <c r="A3664" t="s">
        <v>15</v>
      </c>
      <c r="B3664" t="s">
        <v>5287</v>
      </c>
      <c r="C3664" t="s">
        <v>616</v>
      </c>
      <c r="D3664" t="str">
        <f>VLOOKUP(C:C,Reconciliation!B:C,2,FALSE)</f>
        <v>Admin &amp; General - Outside Services Employed</v>
      </c>
      <c r="E3664" t="s">
        <v>19605</v>
      </c>
      <c r="F3664" t="s">
        <v>5228</v>
      </c>
      <c r="G3664" t="s">
        <v>815</v>
      </c>
      <c r="H3664" t="s">
        <v>20</v>
      </c>
      <c r="I3664" t="s">
        <v>42</v>
      </c>
      <c r="J3664" t="s">
        <v>5287</v>
      </c>
      <c r="K3664" t="s">
        <v>5214</v>
      </c>
      <c r="L3664" t="s">
        <v>23</v>
      </c>
      <c r="M3664" t="s">
        <v>5296</v>
      </c>
      <c r="N3664" t="s">
        <v>25</v>
      </c>
      <c r="O3664" t="s">
        <v>16536</v>
      </c>
      <c r="P3664" t="s">
        <v>5230</v>
      </c>
      <c r="Q3664" t="s">
        <v>142</v>
      </c>
      <c r="R3664">
        <v>50.13</v>
      </c>
      <c r="S3664" t="s">
        <v>11436</v>
      </c>
      <c r="T3664" t="s">
        <v>19090</v>
      </c>
      <c r="U3664" t="s">
        <v>19311</v>
      </c>
    </row>
    <row r="3665" spans="1:21" x14ac:dyDescent="0.25">
      <c r="A3665" t="s">
        <v>15</v>
      </c>
      <c r="B3665" t="s">
        <v>5287</v>
      </c>
      <c r="C3665" t="s">
        <v>616</v>
      </c>
      <c r="D3665" t="str">
        <f>VLOOKUP(C:C,Reconciliation!B:C,2,FALSE)</f>
        <v>Admin &amp; General - Outside Services Employed</v>
      </c>
      <c r="E3665" t="s">
        <v>19605</v>
      </c>
      <c r="F3665" t="s">
        <v>5228</v>
      </c>
      <c r="G3665" t="s">
        <v>817</v>
      </c>
      <c r="H3665" t="s">
        <v>20</v>
      </c>
      <c r="I3665" t="s">
        <v>42</v>
      </c>
      <c r="J3665" t="s">
        <v>5287</v>
      </c>
      <c r="K3665" t="s">
        <v>5214</v>
      </c>
      <c r="L3665" t="s">
        <v>23</v>
      </c>
      <c r="M3665" t="s">
        <v>283</v>
      </c>
      <c r="N3665" t="s">
        <v>25</v>
      </c>
      <c r="O3665" t="s">
        <v>16536</v>
      </c>
      <c r="P3665" t="s">
        <v>5230</v>
      </c>
      <c r="Q3665" t="s">
        <v>142</v>
      </c>
      <c r="R3665">
        <v>0.42</v>
      </c>
      <c r="S3665" t="s">
        <v>11436</v>
      </c>
      <c r="T3665" t="s">
        <v>19090</v>
      </c>
      <c r="U3665" t="s">
        <v>19311</v>
      </c>
    </row>
    <row r="3666" spans="1:21" x14ac:dyDescent="0.25">
      <c r="A3666" t="s">
        <v>15</v>
      </c>
      <c r="B3666" t="s">
        <v>5287</v>
      </c>
      <c r="C3666" t="s">
        <v>616</v>
      </c>
      <c r="D3666" t="str">
        <f>VLOOKUP(C:C,Reconciliation!B:C,2,FALSE)</f>
        <v>Admin &amp; General - Outside Services Employed</v>
      </c>
      <c r="E3666" t="s">
        <v>19605</v>
      </c>
      <c r="F3666" t="s">
        <v>5228</v>
      </c>
      <c r="G3666" t="s">
        <v>819</v>
      </c>
      <c r="H3666" t="s">
        <v>20</v>
      </c>
      <c r="I3666" t="s">
        <v>42</v>
      </c>
      <c r="J3666" t="s">
        <v>5287</v>
      </c>
      <c r="K3666" t="s">
        <v>5214</v>
      </c>
      <c r="L3666" t="s">
        <v>23</v>
      </c>
      <c r="M3666" t="s">
        <v>5297</v>
      </c>
      <c r="N3666" t="s">
        <v>25</v>
      </c>
      <c r="O3666" t="s">
        <v>16536</v>
      </c>
      <c r="P3666" t="s">
        <v>5230</v>
      </c>
      <c r="Q3666" t="s">
        <v>142</v>
      </c>
      <c r="R3666">
        <v>0.48</v>
      </c>
      <c r="S3666" t="s">
        <v>11436</v>
      </c>
      <c r="T3666" t="s">
        <v>19090</v>
      </c>
      <c r="U3666" t="s">
        <v>19311</v>
      </c>
    </row>
    <row r="3667" spans="1:21" x14ac:dyDescent="0.25">
      <c r="A3667" t="s">
        <v>15</v>
      </c>
      <c r="B3667" t="s">
        <v>5287</v>
      </c>
      <c r="C3667" t="s">
        <v>616</v>
      </c>
      <c r="D3667" t="str">
        <f>VLOOKUP(C:C,Reconciliation!B:C,2,FALSE)</f>
        <v>Admin &amp; General - Outside Services Employed</v>
      </c>
      <c r="E3667" t="s">
        <v>19605</v>
      </c>
      <c r="F3667" t="s">
        <v>5228</v>
      </c>
      <c r="G3667" t="s">
        <v>820</v>
      </c>
      <c r="H3667" t="s">
        <v>20</v>
      </c>
      <c r="I3667" t="s">
        <v>42</v>
      </c>
      <c r="J3667" t="s">
        <v>5287</v>
      </c>
      <c r="K3667" t="s">
        <v>5214</v>
      </c>
      <c r="L3667" t="s">
        <v>23</v>
      </c>
      <c r="M3667" t="s">
        <v>366</v>
      </c>
      <c r="N3667" t="s">
        <v>25</v>
      </c>
      <c r="O3667" t="s">
        <v>16536</v>
      </c>
      <c r="P3667" t="s">
        <v>5230</v>
      </c>
      <c r="Q3667" t="s">
        <v>142</v>
      </c>
      <c r="R3667">
        <v>0.86</v>
      </c>
      <c r="S3667" t="s">
        <v>11436</v>
      </c>
      <c r="T3667" t="s">
        <v>19090</v>
      </c>
      <c r="U3667" t="s">
        <v>19311</v>
      </c>
    </row>
    <row r="3668" spans="1:21" x14ac:dyDescent="0.25">
      <c r="A3668" t="s">
        <v>15</v>
      </c>
      <c r="B3668" t="s">
        <v>5287</v>
      </c>
      <c r="C3668" t="s">
        <v>616</v>
      </c>
      <c r="D3668" t="str">
        <f>VLOOKUP(C:C,Reconciliation!B:C,2,FALSE)</f>
        <v>Admin &amp; General - Outside Services Employed</v>
      </c>
      <c r="E3668" t="s">
        <v>19605</v>
      </c>
      <c r="F3668" t="s">
        <v>5243</v>
      </c>
      <c r="G3668" t="s">
        <v>803</v>
      </c>
      <c r="H3668" t="s">
        <v>20</v>
      </c>
      <c r="I3668" t="s">
        <v>44</v>
      </c>
      <c r="J3668" t="s">
        <v>5287</v>
      </c>
      <c r="K3668" t="s">
        <v>5214</v>
      </c>
      <c r="L3668" t="s">
        <v>23</v>
      </c>
      <c r="M3668" t="s">
        <v>5298</v>
      </c>
      <c r="N3668" t="s">
        <v>25</v>
      </c>
      <c r="O3668" t="s">
        <v>16537</v>
      </c>
      <c r="P3668" t="s">
        <v>5245</v>
      </c>
      <c r="Q3668" t="s">
        <v>142</v>
      </c>
      <c r="R3668">
        <v>181.66</v>
      </c>
      <c r="S3668" t="s">
        <v>11436</v>
      </c>
      <c r="T3668" t="s">
        <v>19090</v>
      </c>
      <c r="U3668" t="s">
        <v>19311</v>
      </c>
    </row>
    <row r="3669" spans="1:21" x14ac:dyDescent="0.25">
      <c r="A3669" t="s">
        <v>15</v>
      </c>
      <c r="B3669" t="s">
        <v>5287</v>
      </c>
      <c r="C3669" t="s">
        <v>616</v>
      </c>
      <c r="D3669" t="str">
        <f>VLOOKUP(C:C,Reconciliation!B:C,2,FALSE)</f>
        <v>Admin &amp; General - Outside Services Employed</v>
      </c>
      <c r="E3669" t="s">
        <v>19605</v>
      </c>
      <c r="F3669" t="s">
        <v>5243</v>
      </c>
      <c r="G3669" t="s">
        <v>181</v>
      </c>
      <c r="H3669" t="s">
        <v>20</v>
      </c>
      <c r="I3669" t="s">
        <v>44</v>
      </c>
      <c r="J3669" t="s">
        <v>5287</v>
      </c>
      <c r="K3669" t="s">
        <v>5214</v>
      </c>
      <c r="L3669" t="s">
        <v>23</v>
      </c>
      <c r="M3669" t="s">
        <v>550</v>
      </c>
      <c r="N3669" t="s">
        <v>25</v>
      </c>
      <c r="O3669" t="s">
        <v>16537</v>
      </c>
      <c r="P3669" t="s">
        <v>5245</v>
      </c>
      <c r="Q3669" t="s">
        <v>142</v>
      </c>
      <c r="R3669">
        <v>0.4</v>
      </c>
      <c r="S3669" t="s">
        <v>11436</v>
      </c>
      <c r="T3669" t="s">
        <v>19090</v>
      </c>
      <c r="U3669" t="s">
        <v>19311</v>
      </c>
    </row>
    <row r="3670" spans="1:21" x14ac:dyDescent="0.25">
      <c r="A3670" t="s">
        <v>15</v>
      </c>
      <c r="B3670" t="s">
        <v>5287</v>
      </c>
      <c r="C3670" t="s">
        <v>616</v>
      </c>
      <c r="D3670" t="str">
        <f>VLOOKUP(C:C,Reconciliation!B:C,2,FALSE)</f>
        <v>Admin &amp; General - Outside Services Employed</v>
      </c>
      <c r="E3670" t="s">
        <v>19605</v>
      </c>
      <c r="F3670" t="s">
        <v>5243</v>
      </c>
      <c r="G3670" t="s">
        <v>806</v>
      </c>
      <c r="H3670" t="s">
        <v>20</v>
      </c>
      <c r="I3670" t="s">
        <v>44</v>
      </c>
      <c r="J3670" t="s">
        <v>5287</v>
      </c>
      <c r="K3670" t="s">
        <v>5214</v>
      </c>
      <c r="L3670" t="s">
        <v>23</v>
      </c>
      <c r="M3670" t="s">
        <v>366</v>
      </c>
      <c r="N3670" t="s">
        <v>25</v>
      </c>
      <c r="O3670" t="s">
        <v>16537</v>
      </c>
      <c r="P3670" t="s">
        <v>5245</v>
      </c>
      <c r="Q3670" t="s">
        <v>142</v>
      </c>
      <c r="R3670">
        <v>0.86</v>
      </c>
      <c r="S3670" t="s">
        <v>11436</v>
      </c>
      <c r="T3670" t="s">
        <v>19090</v>
      </c>
      <c r="U3670" t="s">
        <v>19311</v>
      </c>
    </row>
    <row r="3671" spans="1:21" x14ac:dyDescent="0.25">
      <c r="A3671" t="s">
        <v>15</v>
      </c>
      <c r="B3671" t="s">
        <v>5287</v>
      </c>
      <c r="C3671" t="s">
        <v>616</v>
      </c>
      <c r="D3671" t="str">
        <f>VLOOKUP(C:C,Reconciliation!B:C,2,FALSE)</f>
        <v>Admin &amp; General - Outside Services Employed</v>
      </c>
      <c r="E3671" t="s">
        <v>19605</v>
      </c>
      <c r="F3671" t="s">
        <v>5243</v>
      </c>
      <c r="G3671" t="s">
        <v>808</v>
      </c>
      <c r="H3671" t="s">
        <v>20</v>
      </c>
      <c r="I3671" t="s">
        <v>44</v>
      </c>
      <c r="J3671" t="s">
        <v>5287</v>
      </c>
      <c r="K3671" t="s">
        <v>5214</v>
      </c>
      <c r="L3671" t="s">
        <v>23</v>
      </c>
      <c r="M3671" t="s">
        <v>5299</v>
      </c>
      <c r="N3671" t="s">
        <v>25</v>
      </c>
      <c r="O3671" t="s">
        <v>16537</v>
      </c>
      <c r="P3671" t="s">
        <v>5245</v>
      </c>
      <c r="Q3671" t="s">
        <v>142</v>
      </c>
      <c r="R3671">
        <v>121.11</v>
      </c>
      <c r="S3671" t="s">
        <v>11436</v>
      </c>
      <c r="T3671" t="s">
        <v>19090</v>
      </c>
      <c r="U3671" t="s">
        <v>19311</v>
      </c>
    </row>
    <row r="3672" spans="1:21" x14ac:dyDescent="0.25">
      <c r="A3672" t="s">
        <v>15</v>
      </c>
      <c r="B3672" t="s">
        <v>5287</v>
      </c>
      <c r="C3672" t="s">
        <v>616</v>
      </c>
      <c r="D3672" t="str">
        <f>VLOOKUP(C:C,Reconciliation!B:C,2,FALSE)</f>
        <v>Admin &amp; General - Outside Services Employed</v>
      </c>
      <c r="E3672" t="s">
        <v>19605</v>
      </c>
      <c r="F3672" t="s">
        <v>5243</v>
      </c>
      <c r="G3672" t="s">
        <v>810</v>
      </c>
      <c r="H3672" t="s">
        <v>20</v>
      </c>
      <c r="I3672" t="s">
        <v>44</v>
      </c>
      <c r="J3672" t="s">
        <v>5287</v>
      </c>
      <c r="K3672" t="s">
        <v>5214</v>
      </c>
      <c r="L3672" t="s">
        <v>23</v>
      </c>
      <c r="M3672" t="s">
        <v>273</v>
      </c>
      <c r="N3672" t="s">
        <v>25</v>
      </c>
      <c r="O3672" t="s">
        <v>16537</v>
      </c>
      <c r="P3672" t="s">
        <v>5245</v>
      </c>
      <c r="Q3672" t="s">
        <v>142</v>
      </c>
      <c r="R3672">
        <v>7.0000000000000007E-2</v>
      </c>
      <c r="S3672" t="s">
        <v>11436</v>
      </c>
      <c r="T3672" t="s">
        <v>19090</v>
      </c>
      <c r="U3672" t="s">
        <v>19311</v>
      </c>
    </row>
    <row r="3673" spans="1:21" x14ac:dyDescent="0.25">
      <c r="A3673" t="s">
        <v>15</v>
      </c>
      <c r="B3673" t="s">
        <v>5287</v>
      </c>
      <c r="C3673" t="s">
        <v>616</v>
      </c>
      <c r="D3673" t="str">
        <f>VLOOKUP(C:C,Reconciliation!B:C,2,FALSE)</f>
        <v>Admin &amp; General - Outside Services Employed</v>
      </c>
      <c r="E3673" t="s">
        <v>19605</v>
      </c>
      <c r="F3673" t="s">
        <v>5243</v>
      </c>
      <c r="G3673" t="s">
        <v>812</v>
      </c>
      <c r="H3673" t="s">
        <v>20</v>
      </c>
      <c r="I3673" t="s">
        <v>44</v>
      </c>
      <c r="J3673" t="s">
        <v>5287</v>
      </c>
      <c r="K3673" t="s">
        <v>5214</v>
      </c>
      <c r="L3673" t="s">
        <v>23</v>
      </c>
      <c r="M3673" t="s">
        <v>5300</v>
      </c>
      <c r="N3673" t="s">
        <v>25</v>
      </c>
      <c r="O3673" t="s">
        <v>16537</v>
      </c>
      <c r="P3673" t="s">
        <v>5245</v>
      </c>
      <c r="Q3673" t="s">
        <v>142</v>
      </c>
      <c r="R3673">
        <v>9.1</v>
      </c>
      <c r="S3673" t="s">
        <v>11436</v>
      </c>
      <c r="T3673" t="s">
        <v>19090</v>
      </c>
      <c r="U3673" t="s">
        <v>19311</v>
      </c>
    </row>
    <row r="3674" spans="1:21" x14ac:dyDescent="0.25">
      <c r="A3674" t="s">
        <v>15</v>
      </c>
      <c r="B3674" t="s">
        <v>5287</v>
      </c>
      <c r="C3674" t="s">
        <v>616</v>
      </c>
      <c r="D3674" t="str">
        <f>VLOOKUP(C:C,Reconciliation!B:C,2,FALSE)</f>
        <v>Admin &amp; General - Outside Services Employed</v>
      </c>
      <c r="E3674" t="s">
        <v>19605</v>
      </c>
      <c r="F3674" t="s">
        <v>5243</v>
      </c>
      <c r="G3674" t="s">
        <v>179</v>
      </c>
      <c r="H3674" t="s">
        <v>20</v>
      </c>
      <c r="I3674" t="s">
        <v>44</v>
      </c>
      <c r="J3674" t="s">
        <v>5287</v>
      </c>
      <c r="K3674" t="s">
        <v>5214</v>
      </c>
      <c r="L3674" t="s">
        <v>23</v>
      </c>
      <c r="M3674" t="s">
        <v>5301</v>
      </c>
      <c r="N3674" t="s">
        <v>25</v>
      </c>
      <c r="O3674" t="s">
        <v>16537</v>
      </c>
      <c r="P3674" t="s">
        <v>5245</v>
      </c>
      <c r="Q3674" t="s">
        <v>142</v>
      </c>
      <c r="R3674">
        <v>44.27</v>
      </c>
      <c r="S3674" t="s">
        <v>11436</v>
      </c>
      <c r="T3674" t="s">
        <v>19090</v>
      </c>
      <c r="U3674" t="s">
        <v>19311</v>
      </c>
    </row>
    <row r="3675" spans="1:21" x14ac:dyDescent="0.25">
      <c r="A3675" t="s">
        <v>15</v>
      </c>
      <c r="B3675" t="s">
        <v>5287</v>
      </c>
      <c r="C3675" t="s">
        <v>616</v>
      </c>
      <c r="D3675" t="str">
        <f>VLOOKUP(C:C,Reconciliation!B:C,2,FALSE)</f>
        <v>Admin &amp; General - Outside Services Employed</v>
      </c>
      <c r="E3675" t="s">
        <v>19605</v>
      </c>
      <c r="F3675" t="s">
        <v>5243</v>
      </c>
      <c r="G3675" t="s">
        <v>815</v>
      </c>
      <c r="H3675" t="s">
        <v>20</v>
      </c>
      <c r="I3675" t="s">
        <v>44</v>
      </c>
      <c r="J3675" t="s">
        <v>5287</v>
      </c>
      <c r="K3675" t="s">
        <v>5214</v>
      </c>
      <c r="L3675" t="s">
        <v>23</v>
      </c>
      <c r="M3675" t="s">
        <v>5302</v>
      </c>
      <c r="N3675" t="s">
        <v>25</v>
      </c>
      <c r="O3675" t="s">
        <v>16537</v>
      </c>
      <c r="P3675" t="s">
        <v>5245</v>
      </c>
      <c r="Q3675" t="s">
        <v>142</v>
      </c>
      <c r="R3675">
        <v>78.87</v>
      </c>
      <c r="S3675" t="s">
        <v>11436</v>
      </c>
      <c r="T3675" t="s">
        <v>19090</v>
      </c>
      <c r="U3675" t="s">
        <v>19311</v>
      </c>
    </row>
    <row r="3676" spans="1:21" x14ac:dyDescent="0.25">
      <c r="A3676" t="s">
        <v>15</v>
      </c>
      <c r="B3676" t="s">
        <v>5287</v>
      </c>
      <c r="C3676" t="s">
        <v>616</v>
      </c>
      <c r="D3676" t="str">
        <f>VLOOKUP(C:C,Reconciliation!B:C,2,FALSE)</f>
        <v>Admin &amp; General - Outside Services Employed</v>
      </c>
      <c r="E3676" t="s">
        <v>19605</v>
      </c>
      <c r="F3676" t="s">
        <v>5243</v>
      </c>
      <c r="G3676" t="s">
        <v>817</v>
      </c>
      <c r="H3676" t="s">
        <v>20</v>
      </c>
      <c r="I3676" t="s">
        <v>44</v>
      </c>
      <c r="J3676" t="s">
        <v>5287</v>
      </c>
      <c r="K3676" t="s">
        <v>5214</v>
      </c>
      <c r="L3676" t="s">
        <v>23</v>
      </c>
      <c r="M3676" t="s">
        <v>546</v>
      </c>
      <c r="N3676" t="s">
        <v>25</v>
      </c>
      <c r="O3676" t="s">
        <v>16537</v>
      </c>
      <c r="P3676" t="s">
        <v>5245</v>
      </c>
      <c r="Q3676" t="s">
        <v>142</v>
      </c>
      <c r="R3676">
        <v>1.34</v>
      </c>
      <c r="S3676" t="s">
        <v>11436</v>
      </c>
      <c r="T3676" t="s">
        <v>19090</v>
      </c>
      <c r="U3676" t="s">
        <v>19311</v>
      </c>
    </row>
    <row r="3677" spans="1:21" x14ac:dyDescent="0.25">
      <c r="A3677" t="s">
        <v>15</v>
      </c>
      <c r="B3677" t="s">
        <v>5287</v>
      </c>
      <c r="C3677" t="s">
        <v>616</v>
      </c>
      <c r="D3677" t="str">
        <f>VLOOKUP(C:C,Reconciliation!B:C,2,FALSE)</f>
        <v>Admin &amp; General - Outside Services Employed</v>
      </c>
      <c r="E3677" t="s">
        <v>19605</v>
      </c>
      <c r="F3677" t="s">
        <v>5243</v>
      </c>
      <c r="G3677" t="s">
        <v>819</v>
      </c>
      <c r="H3677" t="s">
        <v>20</v>
      </c>
      <c r="I3677" t="s">
        <v>44</v>
      </c>
      <c r="J3677" t="s">
        <v>5287</v>
      </c>
      <c r="K3677" t="s">
        <v>5214</v>
      </c>
      <c r="L3677" t="s">
        <v>23</v>
      </c>
      <c r="M3677" t="s">
        <v>372</v>
      </c>
      <c r="N3677" t="s">
        <v>25</v>
      </c>
      <c r="O3677" t="s">
        <v>16537</v>
      </c>
      <c r="P3677" t="s">
        <v>5245</v>
      </c>
      <c r="Q3677" t="s">
        <v>142</v>
      </c>
      <c r="R3677">
        <v>0.21</v>
      </c>
      <c r="S3677" t="s">
        <v>11436</v>
      </c>
      <c r="T3677" t="s">
        <v>19090</v>
      </c>
      <c r="U3677" t="s">
        <v>19311</v>
      </c>
    </row>
    <row r="3678" spans="1:21" x14ac:dyDescent="0.25">
      <c r="A3678" t="s">
        <v>15</v>
      </c>
      <c r="B3678" t="s">
        <v>5287</v>
      </c>
      <c r="C3678" t="s">
        <v>616</v>
      </c>
      <c r="D3678" t="str">
        <f>VLOOKUP(C:C,Reconciliation!B:C,2,FALSE)</f>
        <v>Admin &amp; General - Outside Services Employed</v>
      </c>
      <c r="E3678" t="s">
        <v>19605</v>
      </c>
      <c r="F3678" t="s">
        <v>5243</v>
      </c>
      <c r="G3678" t="s">
        <v>820</v>
      </c>
      <c r="H3678" t="s">
        <v>20</v>
      </c>
      <c r="I3678" t="s">
        <v>44</v>
      </c>
      <c r="J3678" t="s">
        <v>5287</v>
      </c>
      <c r="K3678" t="s">
        <v>5214</v>
      </c>
      <c r="L3678" t="s">
        <v>23</v>
      </c>
      <c r="M3678" t="s">
        <v>145</v>
      </c>
      <c r="N3678" t="s">
        <v>25</v>
      </c>
      <c r="O3678" t="s">
        <v>16537</v>
      </c>
      <c r="P3678" t="s">
        <v>5245</v>
      </c>
      <c r="Q3678" t="s">
        <v>142</v>
      </c>
      <c r="R3678">
        <v>0.77</v>
      </c>
      <c r="S3678" t="s">
        <v>11436</v>
      </c>
      <c r="T3678" t="s">
        <v>19090</v>
      </c>
      <c r="U3678" t="s">
        <v>19311</v>
      </c>
    </row>
    <row r="3679" spans="1:21" x14ac:dyDescent="0.25">
      <c r="A3679" t="s">
        <v>15</v>
      </c>
      <c r="B3679" t="s">
        <v>5287</v>
      </c>
      <c r="C3679" t="s">
        <v>616</v>
      </c>
      <c r="D3679" t="str">
        <f>VLOOKUP(C:C,Reconciliation!B:C,2,FALSE)</f>
        <v>Admin &amp; General - Outside Services Employed</v>
      </c>
      <c r="E3679" t="s">
        <v>19605</v>
      </c>
      <c r="F3679" t="s">
        <v>5243</v>
      </c>
      <c r="G3679" t="s">
        <v>822</v>
      </c>
      <c r="H3679" t="s">
        <v>20</v>
      </c>
      <c r="I3679" t="s">
        <v>44</v>
      </c>
      <c r="J3679" t="s">
        <v>5287</v>
      </c>
      <c r="K3679" t="s">
        <v>5214</v>
      </c>
      <c r="L3679" t="s">
        <v>23</v>
      </c>
      <c r="M3679" t="s">
        <v>5303</v>
      </c>
      <c r="N3679" t="s">
        <v>25</v>
      </c>
      <c r="O3679" t="s">
        <v>16537</v>
      </c>
      <c r="P3679" t="s">
        <v>5245</v>
      </c>
      <c r="Q3679" t="s">
        <v>142</v>
      </c>
      <c r="R3679">
        <v>47.76</v>
      </c>
      <c r="S3679" t="s">
        <v>11436</v>
      </c>
      <c r="T3679" t="s">
        <v>19090</v>
      </c>
      <c r="U3679" t="s">
        <v>19311</v>
      </c>
    </row>
    <row r="3680" spans="1:21" x14ac:dyDescent="0.25">
      <c r="A3680" t="s">
        <v>15</v>
      </c>
      <c r="B3680" t="s">
        <v>5287</v>
      </c>
      <c r="C3680" t="s">
        <v>616</v>
      </c>
      <c r="D3680" t="str">
        <f>VLOOKUP(C:C,Reconciliation!B:C,2,FALSE)</f>
        <v>Admin &amp; General - Outside Services Employed</v>
      </c>
      <c r="E3680" t="s">
        <v>19605</v>
      </c>
      <c r="F3680" t="s">
        <v>5258</v>
      </c>
      <c r="G3680" t="s">
        <v>803</v>
      </c>
      <c r="H3680" t="s">
        <v>20</v>
      </c>
      <c r="I3680" t="s">
        <v>45</v>
      </c>
      <c r="J3680" t="s">
        <v>5287</v>
      </c>
      <c r="K3680" t="s">
        <v>5214</v>
      </c>
      <c r="L3680" t="s">
        <v>23</v>
      </c>
      <c r="M3680" t="s">
        <v>5304</v>
      </c>
      <c r="N3680" t="s">
        <v>25</v>
      </c>
      <c r="O3680" t="s">
        <v>16538</v>
      </c>
      <c r="P3680" t="s">
        <v>5260</v>
      </c>
      <c r="Q3680" t="s">
        <v>142</v>
      </c>
      <c r="R3680">
        <v>43.22</v>
      </c>
      <c r="S3680" t="s">
        <v>11436</v>
      </c>
      <c r="T3680" t="s">
        <v>19090</v>
      </c>
      <c r="U3680" t="s">
        <v>19311</v>
      </c>
    </row>
    <row r="3681" spans="1:21" x14ac:dyDescent="0.25">
      <c r="A3681" t="s">
        <v>15</v>
      </c>
      <c r="B3681" t="s">
        <v>5287</v>
      </c>
      <c r="C3681" t="s">
        <v>616</v>
      </c>
      <c r="D3681" t="str">
        <f>VLOOKUP(C:C,Reconciliation!B:C,2,FALSE)</f>
        <v>Admin &amp; General - Outside Services Employed</v>
      </c>
      <c r="E3681" t="s">
        <v>19605</v>
      </c>
      <c r="F3681" t="s">
        <v>5258</v>
      </c>
      <c r="G3681" t="s">
        <v>181</v>
      </c>
      <c r="H3681" t="s">
        <v>20</v>
      </c>
      <c r="I3681" t="s">
        <v>45</v>
      </c>
      <c r="J3681" t="s">
        <v>5287</v>
      </c>
      <c r="K3681" t="s">
        <v>5214</v>
      </c>
      <c r="L3681" t="s">
        <v>23</v>
      </c>
      <c r="M3681" t="s">
        <v>3085</v>
      </c>
      <c r="N3681" t="s">
        <v>25</v>
      </c>
      <c r="O3681" t="s">
        <v>16538</v>
      </c>
      <c r="P3681" t="s">
        <v>5260</v>
      </c>
      <c r="Q3681" t="s">
        <v>142</v>
      </c>
      <c r="R3681">
        <v>0.27</v>
      </c>
      <c r="S3681" t="s">
        <v>11436</v>
      </c>
      <c r="T3681" t="s">
        <v>19090</v>
      </c>
      <c r="U3681" t="s">
        <v>19311</v>
      </c>
    </row>
    <row r="3682" spans="1:21" x14ac:dyDescent="0.25">
      <c r="A3682" t="s">
        <v>15</v>
      </c>
      <c r="B3682" t="s">
        <v>5287</v>
      </c>
      <c r="C3682" t="s">
        <v>616</v>
      </c>
      <c r="D3682" t="str">
        <f>VLOOKUP(C:C,Reconciliation!B:C,2,FALSE)</f>
        <v>Admin &amp; General - Outside Services Employed</v>
      </c>
      <c r="E3682" t="s">
        <v>19605</v>
      </c>
      <c r="F3682" t="s">
        <v>5258</v>
      </c>
      <c r="G3682" t="s">
        <v>806</v>
      </c>
      <c r="H3682" t="s">
        <v>20</v>
      </c>
      <c r="I3682" t="s">
        <v>45</v>
      </c>
      <c r="J3682" t="s">
        <v>5287</v>
      </c>
      <c r="K3682" t="s">
        <v>5214</v>
      </c>
      <c r="L3682" t="s">
        <v>23</v>
      </c>
      <c r="M3682" t="s">
        <v>4625</v>
      </c>
      <c r="N3682" t="s">
        <v>25</v>
      </c>
      <c r="O3682" t="s">
        <v>16538</v>
      </c>
      <c r="P3682" t="s">
        <v>5260</v>
      </c>
      <c r="Q3682" t="s">
        <v>142</v>
      </c>
      <c r="R3682">
        <v>0.11</v>
      </c>
      <c r="S3682" t="s">
        <v>11436</v>
      </c>
      <c r="T3682" t="s">
        <v>19090</v>
      </c>
      <c r="U3682" t="s">
        <v>19311</v>
      </c>
    </row>
    <row r="3683" spans="1:21" x14ac:dyDescent="0.25">
      <c r="A3683" t="s">
        <v>15</v>
      </c>
      <c r="B3683" t="s">
        <v>5287</v>
      </c>
      <c r="C3683" t="s">
        <v>616</v>
      </c>
      <c r="D3683" t="str">
        <f>VLOOKUP(C:C,Reconciliation!B:C,2,FALSE)</f>
        <v>Admin &amp; General - Outside Services Employed</v>
      </c>
      <c r="E3683" t="s">
        <v>19605</v>
      </c>
      <c r="F3683" t="s">
        <v>5258</v>
      </c>
      <c r="G3683" t="s">
        <v>808</v>
      </c>
      <c r="H3683" t="s">
        <v>20</v>
      </c>
      <c r="I3683" t="s">
        <v>45</v>
      </c>
      <c r="J3683" t="s">
        <v>5287</v>
      </c>
      <c r="K3683" t="s">
        <v>5214</v>
      </c>
      <c r="L3683" t="s">
        <v>23</v>
      </c>
      <c r="M3683" t="s">
        <v>5305</v>
      </c>
      <c r="N3683" t="s">
        <v>25</v>
      </c>
      <c r="O3683" t="s">
        <v>16538</v>
      </c>
      <c r="P3683" t="s">
        <v>5260</v>
      </c>
      <c r="Q3683" t="s">
        <v>142</v>
      </c>
      <c r="R3683">
        <v>379.74</v>
      </c>
      <c r="S3683" t="s">
        <v>11436</v>
      </c>
      <c r="T3683" t="s">
        <v>19090</v>
      </c>
      <c r="U3683" t="s">
        <v>19311</v>
      </c>
    </row>
    <row r="3684" spans="1:21" x14ac:dyDescent="0.25">
      <c r="A3684" t="s">
        <v>15</v>
      </c>
      <c r="B3684" t="s">
        <v>5287</v>
      </c>
      <c r="C3684" t="s">
        <v>616</v>
      </c>
      <c r="D3684" t="str">
        <f>VLOOKUP(C:C,Reconciliation!B:C,2,FALSE)</f>
        <v>Admin &amp; General - Outside Services Employed</v>
      </c>
      <c r="E3684" t="s">
        <v>19605</v>
      </c>
      <c r="F3684" t="s">
        <v>5258</v>
      </c>
      <c r="G3684" t="s">
        <v>810</v>
      </c>
      <c r="H3684" t="s">
        <v>20</v>
      </c>
      <c r="I3684" t="s">
        <v>45</v>
      </c>
      <c r="J3684" t="s">
        <v>5287</v>
      </c>
      <c r="K3684" t="s">
        <v>5214</v>
      </c>
      <c r="L3684" t="s">
        <v>23</v>
      </c>
      <c r="M3684" t="s">
        <v>405</v>
      </c>
      <c r="N3684" t="s">
        <v>25</v>
      </c>
      <c r="O3684" t="s">
        <v>16538</v>
      </c>
      <c r="P3684" t="s">
        <v>5260</v>
      </c>
      <c r="Q3684" t="s">
        <v>142</v>
      </c>
      <c r="R3684">
        <v>1.1000000000000001</v>
      </c>
      <c r="S3684" t="s">
        <v>11436</v>
      </c>
      <c r="T3684" t="s">
        <v>19090</v>
      </c>
      <c r="U3684" t="s">
        <v>19311</v>
      </c>
    </row>
    <row r="3685" spans="1:21" x14ac:dyDescent="0.25">
      <c r="A3685" t="s">
        <v>15</v>
      </c>
      <c r="B3685" t="s">
        <v>5287</v>
      </c>
      <c r="C3685" t="s">
        <v>616</v>
      </c>
      <c r="D3685" t="str">
        <f>VLOOKUP(C:C,Reconciliation!B:C,2,FALSE)</f>
        <v>Admin &amp; General - Outside Services Employed</v>
      </c>
      <c r="E3685" t="s">
        <v>19605</v>
      </c>
      <c r="F3685" t="s">
        <v>5258</v>
      </c>
      <c r="G3685" t="s">
        <v>812</v>
      </c>
      <c r="H3685" t="s">
        <v>20</v>
      </c>
      <c r="I3685" t="s">
        <v>45</v>
      </c>
      <c r="J3685" t="s">
        <v>5287</v>
      </c>
      <c r="K3685" t="s">
        <v>5214</v>
      </c>
      <c r="L3685" t="s">
        <v>23</v>
      </c>
      <c r="M3685" t="s">
        <v>5306</v>
      </c>
      <c r="N3685" t="s">
        <v>25</v>
      </c>
      <c r="O3685" t="s">
        <v>16538</v>
      </c>
      <c r="P3685" t="s">
        <v>5260</v>
      </c>
      <c r="Q3685" t="s">
        <v>142</v>
      </c>
      <c r="R3685">
        <v>657.36</v>
      </c>
      <c r="S3685" t="s">
        <v>11436</v>
      </c>
      <c r="T3685" t="s">
        <v>19090</v>
      </c>
      <c r="U3685" t="s">
        <v>19311</v>
      </c>
    </row>
    <row r="3686" spans="1:21" x14ac:dyDescent="0.25">
      <c r="A3686" t="s">
        <v>15</v>
      </c>
      <c r="B3686" t="s">
        <v>5287</v>
      </c>
      <c r="C3686" t="s">
        <v>616</v>
      </c>
      <c r="D3686" t="str">
        <f>VLOOKUP(C:C,Reconciliation!B:C,2,FALSE)</f>
        <v>Admin &amp; General - Outside Services Employed</v>
      </c>
      <c r="E3686" t="s">
        <v>19605</v>
      </c>
      <c r="F3686" t="s">
        <v>5258</v>
      </c>
      <c r="G3686" t="s">
        <v>179</v>
      </c>
      <c r="H3686" t="s">
        <v>20</v>
      </c>
      <c r="I3686" t="s">
        <v>45</v>
      </c>
      <c r="J3686" t="s">
        <v>5287</v>
      </c>
      <c r="K3686" t="s">
        <v>5214</v>
      </c>
      <c r="L3686" t="s">
        <v>23</v>
      </c>
      <c r="M3686" t="s">
        <v>5307</v>
      </c>
      <c r="N3686" t="s">
        <v>25</v>
      </c>
      <c r="O3686" t="s">
        <v>16538</v>
      </c>
      <c r="P3686" t="s">
        <v>5260</v>
      </c>
      <c r="Q3686" t="s">
        <v>142</v>
      </c>
      <c r="R3686">
        <v>51.65</v>
      </c>
      <c r="S3686" t="s">
        <v>11436</v>
      </c>
      <c r="T3686" t="s">
        <v>19090</v>
      </c>
      <c r="U3686" t="s">
        <v>19311</v>
      </c>
    </row>
    <row r="3687" spans="1:21" x14ac:dyDescent="0.25">
      <c r="A3687" t="s">
        <v>15</v>
      </c>
      <c r="B3687" t="s">
        <v>5287</v>
      </c>
      <c r="C3687" t="s">
        <v>616</v>
      </c>
      <c r="D3687" t="str">
        <f>VLOOKUP(C:C,Reconciliation!B:C,2,FALSE)</f>
        <v>Admin &amp; General - Outside Services Employed</v>
      </c>
      <c r="E3687" t="s">
        <v>19605</v>
      </c>
      <c r="F3687" t="s">
        <v>5258</v>
      </c>
      <c r="G3687" t="s">
        <v>815</v>
      </c>
      <c r="H3687" t="s">
        <v>20</v>
      </c>
      <c r="I3687" t="s">
        <v>45</v>
      </c>
      <c r="J3687" t="s">
        <v>5287</v>
      </c>
      <c r="K3687" t="s">
        <v>5214</v>
      </c>
      <c r="L3687" t="s">
        <v>23</v>
      </c>
      <c r="M3687" t="s">
        <v>5308</v>
      </c>
      <c r="N3687" t="s">
        <v>25</v>
      </c>
      <c r="O3687" t="s">
        <v>16538</v>
      </c>
      <c r="P3687" t="s">
        <v>5260</v>
      </c>
      <c r="Q3687" t="s">
        <v>142</v>
      </c>
      <c r="R3687">
        <v>6.28</v>
      </c>
      <c r="S3687" t="s">
        <v>11436</v>
      </c>
      <c r="T3687" t="s">
        <v>19090</v>
      </c>
      <c r="U3687" t="s">
        <v>19311</v>
      </c>
    </row>
    <row r="3688" spans="1:21" x14ac:dyDescent="0.25">
      <c r="A3688" t="s">
        <v>15</v>
      </c>
      <c r="B3688" t="s">
        <v>5287</v>
      </c>
      <c r="C3688" t="s">
        <v>616</v>
      </c>
      <c r="D3688" t="str">
        <f>VLOOKUP(C:C,Reconciliation!B:C,2,FALSE)</f>
        <v>Admin &amp; General - Outside Services Employed</v>
      </c>
      <c r="E3688" t="s">
        <v>19605</v>
      </c>
      <c r="F3688" t="s">
        <v>5258</v>
      </c>
      <c r="G3688" t="s">
        <v>817</v>
      </c>
      <c r="H3688" t="s">
        <v>20</v>
      </c>
      <c r="I3688" t="s">
        <v>45</v>
      </c>
      <c r="J3688" t="s">
        <v>5287</v>
      </c>
      <c r="K3688" t="s">
        <v>5214</v>
      </c>
      <c r="L3688" t="s">
        <v>23</v>
      </c>
      <c r="M3688" t="s">
        <v>203</v>
      </c>
      <c r="N3688" t="s">
        <v>25</v>
      </c>
      <c r="O3688" t="s">
        <v>16538</v>
      </c>
      <c r="P3688" t="s">
        <v>5260</v>
      </c>
      <c r="Q3688" t="s">
        <v>142</v>
      </c>
      <c r="R3688">
        <v>0.36</v>
      </c>
      <c r="S3688" t="s">
        <v>11436</v>
      </c>
      <c r="T3688" t="s">
        <v>19090</v>
      </c>
      <c r="U3688" t="s">
        <v>19311</v>
      </c>
    </row>
    <row r="3689" spans="1:21" x14ac:dyDescent="0.25">
      <c r="A3689" t="s">
        <v>15</v>
      </c>
      <c r="B3689" t="s">
        <v>5287</v>
      </c>
      <c r="C3689" t="s">
        <v>616</v>
      </c>
      <c r="D3689" t="str">
        <f>VLOOKUP(C:C,Reconciliation!B:C,2,FALSE)</f>
        <v>Admin &amp; General - Outside Services Employed</v>
      </c>
      <c r="E3689" t="s">
        <v>19605</v>
      </c>
      <c r="F3689" t="s">
        <v>5258</v>
      </c>
      <c r="G3689" t="s">
        <v>819</v>
      </c>
      <c r="H3689" t="s">
        <v>20</v>
      </c>
      <c r="I3689" t="s">
        <v>45</v>
      </c>
      <c r="J3689" t="s">
        <v>5287</v>
      </c>
      <c r="K3689" t="s">
        <v>5214</v>
      </c>
      <c r="L3689" t="s">
        <v>23</v>
      </c>
      <c r="M3689" t="s">
        <v>372</v>
      </c>
      <c r="N3689" t="s">
        <v>25</v>
      </c>
      <c r="O3689" t="s">
        <v>16538</v>
      </c>
      <c r="P3689" t="s">
        <v>5260</v>
      </c>
      <c r="Q3689" t="s">
        <v>142</v>
      </c>
      <c r="R3689">
        <v>0.21</v>
      </c>
      <c r="S3689" t="s">
        <v>11436</v>
      </c>
      <c r="T3689" t="s">
        <v>19090</v>
      </c>
      <c r="U3689" t="s">
        <v>19311</v>
      </c>
    </row>
    <row r="3690" spans="1:21" x14ac:dyDescent="0.25">
      <c r="A3690" t="s">
        <v>15</v>
      </c>
      <c r="B3690" t="s">
        <v>5287</v>
      </c>
      <c r="C3690" t="s">
        <v>616</v>
      </c>
      <c r="D3690" t="str">
        <f>VLOOKUP(C:C,Reconciliation!B:C,2,FALSE)</f>
        <v>Admin &amp; General - Outside Services Employed</v>
      </c>
      <c r="E3690" t="s">
        <v>19605</v>
      </c>
      <c r="F3690" t="s">
        <v>5258</v>
      </c>
      <c r="G3690" t="s">
        <v>820</v>
      </c>
      <c r="H3690" t="s">
        <v>20</v>
      </c>
      <c r="I3690" t="s">
        <v>45</v>
      </c>
      <c r="J3690" t="s">
        <v>5287</v>
      </c>
      <c r="K3690" t="s">
        <v>5214</v>
      </c>
      <c r="L3690" t="s">
        <v>23</v>
      </c>
      <c r="M3690" t="s">
        <v>5309</v>
      </c>
      <c r="N3690" t="s">
        <v>25</v>
      </c>
      <c r="O3690" t="s">
        <v>16538</v>
      </c>
      <c r="P3690" t="s">
        <v>5260</v>
      </c>
      <c r="Q3690" t="s">
        <v>142</v>
      </c>
      <c r="R3690">
        <v>1.25</v>
      </c>
      <c r="S3690" t="s">
        <v>11436</v>
      </c>
      <c r="T3690" t="s">
        <v>19090</v>
      </c>
      <c r="U3690" t="s">
        <v>19311</v>
      </c>
    </row>
    <row r="3691" spans="1:21" x14ac:dyDescent="0.25">
      <c r="A3691" t="s">
        <v>15</v>
      </c>
      <c r="B3691" t="s">
        <v>5287</v>
      </c>
      <c r="C3691" t="s">
        <v>616</v>
      </c>
      <c r="D3691" t="str">
        <f>VLOOKUP(C:C,Reconciliation!B:C,2,FALSE)</f>
        <v>Admin &amp; General - Outside Services Employed</v>
      </c>
      <c r="E3691" t="s">
        <v>19605</v>
      </c>
      <c r="F3691" t="s">
        <v>5258</v>
      </c>
      <c r="G3691" t="s">
        <v>822</v>
      </c>
      <c r="H3691" t="s">
        <v>20</v>
      </c>
      <c r="I3691" t="s">
        <v>45</v>
      </c>
      <c r="J3691" t="s">
        <v>5287</v>
      </c>
      <c r="K3691" t="s">
        <v>5214</v>
      </c>
      <c r="L3691" t="s">
        <v>23</v>
      </c>
      <c r="M3691" t="s">
        <v>5310</v>
      </c>
      <c r="N3691" t="s">
        <v>25</v>
      </c>
      <c r="O3691" t="s">
        <v>16538</v>
      </c>
      <c r="P3691" t="s">
        <v>5260</v>
      </c>
      <c r="Q3691" t="s">
        <v>142</v>
      </c>
      <c r="R3691">
        <v>31.7</v>
      </c>
      <c r="S3691" t="s">
        <v>11436</v>
      </c>
      <c r="T3691" t="s">
        <v>19090</v>
      </c>
      <c r="U3691" t="s">
        <v>19311</v>
      </c>
    </row>
    <row r="3692" spans="1:21" x14ac:dyDescent="0.25">
      <c r="A3692" t="s">
        <v>15</v>
      </c>
      <c r="B3692" t="s">
        <v>5287</v>
      </c>
      <c r="C3692" t="s">
        <v>616</v>
      </c>
      <c r="D3692" t="str">
        <f>VLOOKUP(C:C,Reconciliation!B:C,2,FALSE)</f>
        <v>Admin &amp; General - Outside Services Employed</v>
      </c>
      <c r="E3692" t="s">
        <v>19605</v>
      </c>
      <c r="F3692" t="s">
        <v>5271</v>
      </c>
      <c r="G3692" t="s">
        <v>19</v>
      </c>
      <c r="H3692" t="s">
        <v>20</v>
      </c>
      <c r="I3692" t="s">
        <v>46</v>
      </c>
      <c r="J3692" t="s">
        <v>5287</v>
      </c>
      <c r="K3692" t="s">
        <v>5214</v>
      </c>
      <c r="L3692" t="s">
        <v>23</v>
      </c>
      <c r="M3692" t="s">
        <v>4684</v>
      </c>
      <c r="N3692" t="s">
        <v>25</v>
      </c>
      <c r="O3692" t="s">
        <v>16539</v>
      </c>
      <c r="P3692" t="s">
        <v>5273</v>
      </c>
      <c r="Q3692" t="s">
        <v>142</v>
      </c>
      <c r="R3692">
        <v>104.77</v>
      </c>
      <c r="S3692" t="s">
        <v>11436</v>
      </c>
      <c r="T3692" t="s">
        <v>19090</v>
      </c>
      <c r="U3692" t="s">
        <v>19312</v>
      </c>
    </row>
    <row r="3693" spans="1:21" x14ac:dyDescent="0.25">
      <c r="A3693" t="s">
        <v>15</v>
      </c>
      <c r="B3693" t="s">
        <v>5287</v>
      </c>
      <c r="C3693" t="s">
        <v>616</v>
      </c>
      <c r="D3693" t="str">
        <f>VLOOKUP(C:C,Reconciliation!B:C,2,FALSE)</f>
        <v>Admin &amp; General - Outside Services Employed</v>
      </c>
      <c r="E3693" t="s">
        <v>19605</v>
      </c>
      <c r="F3693" t="s">
        <v>5271</v>
      </c>
      <c r="G3693" t="s">
        <v>806</v>
      </c>
      <c r="H3693" t="s">
        <v>20</v>
      </c>
      <c r="I3693" t="s">
        <v>46</v>
      </c>
      <c r="J3693" t="s">
        <v>5287</v>
      </c>
      <c r="K3693" t="s">
        <v>5214</v>
      </c>
      <c r="L3693" t="s">
        <v>23</v>
      </c>
      <c r="M3693" t="s">
        <v>5311</v>
      </c>
      <c r="N3693" t="s">
        <v>25</v>
      </c>
      <c r="O3693" t="s">
        <v>16539</v>
      </c>
      <c r="P3693" t="s">
        <v>5273</v>
      </c>
      <c r="Q3693" t="s">
        <v>142</v>
      </c>
      <c r="R3693">
        <v>58.11</v>
      </c>
      <c r="S3693" t="s">
        <v>11436</v>
      </c>
      <c r="T3693" t="s">
        <v>19090</v>
      </c>
      <c r="U3693" t="s">
        <v>19312</v>
      </c>
    </row>
    <row r="3694" spans="1:21" x14ac:dyDescent="0.25">
      <c r="A3694" t="s">
        <v>15</v>
      </c>
      <c r="B3694" t="s">
        <v>5287</v>
      </c>
      <c r="C3694" t="s">
        <v>616</v>
      </c>
      <c r="D3694" t="str">
        <f>VLOOKUP(C:C,Reconciliation!B:C,2,FALSE)</f>
        <v>Admin &amp; General - Outside Services Employed</v>
      </c>
      <c r="E3694" t="s">
        <v>19605</v>
      </c>
      <c r="F3694" t="s">
        <v>5271</v>
      </c>
      <c r="G3694" t="s">
        <v>808</v>
      </c>
      <c r="H3694" t="s">
        <v>20</v>
      </c>
      <c r="I3694" t="s">
        <v>46</v>
      </c>
      <c r="J3694" t="s">
        <v>5287</v>
      </c>
      <c r="K3694" t="s">
        <v>5214</v>
      </c>
      <c r="L3694" t="s">
        <v>23</v>
      </c>
      <c r="M3694" t="s">
        <v>5312</v>
      </c>
      <c r="N3694" t="s">
        <v>25</v>
      </c>
      <c r="O3694" t="s">
        <v>16539</v>
      </c>
      <c r="P3694" t="s">
        <v>5273</v>
      </c>
      <c r="Q3694" t="s">
        <v>142</v>
      </c>
      <c r="R3694">
        <v>2.6</v>
      </c>
      <c r="S3694" t="s">
        <v>11436</v>
      </c>
      <c r="T3694" t="s">
        <v>19090</v>
      </c>
      <c r="U3694" t="s">
        <v>19312</v>
      </c>
    </row>
    <row r="3695" spans="1:21" x14ac:dyDescent="0.25">
      <c r="A3695" t="s">
        <v>15</v>
      </c>
      <c r="B3695" t="s">
        <v>5287</v>
      </c>
      <c r="C3695" t="s">
        <v>616</v>
      </c>
      <c r="D3695" t="str">
        <f>VLOOKUP(C:C,Reconciliation!B:C,2,FALSE)</f>
        <v>Admin &amp; General - Outside Services Employed</v>
      </c>
      <c r="E3695" t="s">
        <v>19605</v>
      </c>
      <c r="F3695" t="s">
        <v>5271</v>
      </c>
      <c r="G3695" t="s">
        <v>810</v>
      </c>
      <c r="H3695" t="s">
        <v>20</v>
      </c>
      <c r="I3695" t="s">
        <v>46</v>
      </c>
      <c r="J3695" t="s">
        <v>5287</v>
      </c>
      <c r="K3695" t="s">
        <v>5214</v>
      </c>
      <c r="L3695" t="s">
        <v>23</v>
      </c>
      <c r="M3695" t="s">
        <v>5313</v>
      </c>
      <c r="N3695" t="s">
        <v>25</v>
      </c>
      <c r="O3695" t="s">
        <v>16539</v>
      </c>
      <c r="P3695" t="s">
        <v>5273</v>
      </c>
      <c r="Q3695" t="s">
        <v>142</v>
      </c>
      <c r="R3695">
        <v>0.61</v>
      </c>
      <c r="S3695" t="s">
        <v>11436</v>
      </c>
      <c r="T3695" t="s">
        <v>19090</v>
      </c>
      <c r="U3695" t="s">
        <v>19312</v>
      </c>
    </row>
    <row r="3696" spans="1:21" x14ac:dyDescent="0.25">
      <c r="A3696" t="s">
        <v>15</v>
      </c>
      <c r="B3696" t="s">
        <v>5287</v>
      </c>
      <c r="C3696" t="s">
        <v>616</v>
      </c>
      <c r="D3696" t="str">
        <f>VLOOKUP(C:C,Reconciliation!B:C,2,FALSE)</f>
        <v>Admin &amp; General - Outside Services Employed</v>
      </c>
      <c r="E3696" t="s">
        <v>19605</v>
      </c>
      <c r="F3696" t="s">
        <v>5271</v>
      </c>
      <c r="G3696" t="s">
        <v>812</v>
      </c>
      <c r="H3696" t="s">
        <v>20</v>
      </c>
      <c r="I3696" t="s">
        <v>46</v>
      </c>
      <c r="J3696" t="s">
        <v>5287</v>
      </c>
      <c r="K3696" t="s">
        <v>5214</v>
      </c>
      <c r="L3696" t="s">
        <v>23</v>
      </c>
      <c r="M3696" t="s">
        <v>5314</v>
      </c>
      <c r="N3696" t="s">
        <v>25</v>
      </c>
      <c r="O3696" t="s">
        <v>16539</v>
      </c>
      <c r="P3696" t="s">
        <v>5273</v>
      </c>
      <c r="Q3696" t="s">
        <v>142</v>
      </c>
      <c r="R3696">
        <v>75.84</v>
      </c>
      <c r="S3696" t="s">
        <v>11436</v>
      </c>
      <c r="T3696" t="s">
        <v>19090</v>
      </c>
      <c r="U3696" t="s">
        <v>19312</v>
      </c>
    </row>
    <row r="3697" spans="1:21" x14ac:dyDescent="0.25">
      <c r="A3697" t="s">
        <v>15</v>
      </c>
      <c r="B3697" t="s">
        <v>5287</v>
      </c>
      <c r="C3697" t="s">
        <v>616</v>
      </c>
      <c r="D3697" t="str">
        <f>VLOOKUP(C:C,Reconciliation!B:C,2,FALSE)</f>
        <v>Admin &amp; General - Outside Services Employed</v>
      </c>
      <c r="E3697" t="s">
        <v>19605</v>
      </c>
      <c r="F3697" t="s">
        <v>5271</v>
      </c>
      <c r="G3697" t="s">
        <v>179</v>
      </c>
      <c r="H3697" t="s">
        <v>20</v>
      </c>
      <c r="I3697" t="s">
        <v>46</v>
      </c>
      <c r="J3697" t="s">
        <v>5287</v>
      </c>
      <c r="K3697" t="s">
        <v>5214</v>
      </c>
      <c r="L3697" t="s">
        <v>23</v>
      </c>
      <c r="M3697" t="s">
        <v>5315</v>
      </c>
      <c r="N3697" t="s">
        <v>25</v>
      </c>
      <c r="O3697" t="s">
        <v>16539</v>
      </c>
      <c r="P3697" t="s">
        <v>5273</v>
      </c>
      <c r="Q3697" t="s">
        <v>142</v>
      </c>
      <c r="R3697">
        <v>1.19</v>
      </c>
      <c r="S3697" t="s">
        <v>11436</v>
      </c>
      <c r="T3697" t="s">
        <v>19090</v>
      </c>
      <c r="U3697" t="s">
        <v>19312</v>
      </c>
    </row>
    <row r="3698" spans="1:21" x14ac:dyDescent="0.25">
      <c r="A3698" t="s">
        <v>15</v>
      </c>
      <c r="B3698" t="s">
        <v>5287</v>
      </c>
      <c r="C3698" t="s">
        <v>616</v>
      </c>
      <c r="D3698" t="str">
        <f>VLOOKUP(C:C,Reconciliation!B:C,2,FALSE)</f>
        <v>Admin &amp; General - Outside Services Employed</v>
      </c>
      <c r="E3698" t="s">
        <v>19605</v>
      </c>
      <c r="F3698" t="s">
        <v>5271</v>
      </c>
      <c r="G3698" t="s">
        <v>815</v>
      </c>
      <c r="H3698" t="s">
        <v>20</v>
      </c>
      <c r="I3698" t="s">
        <v>46</v>
      </c>
      <c r="J3698" t="s">
        <v>5287</v>
      </c>
      <c r="K3698" t="s">
        <v>5214</v>
      </c>
      <c r="L3698" t="s">
        <v>23</v>
      </c>
      <c r="M3698" t="s">
        <v>5316</v>
      </c>
      <c r="N3698" t="s">
        <v>25</v>
      </c>
      <c r="O3698" t="s">
        <v>16539</v>
      </c>
      <c r="P3698" t="s">
        <v>5273</v>
      </c>
      <c r="Q3698" t="s">
        <v>142</v>
      </c>
      <c r="R3698">
        <v>22</v>
      </c>
      <c r="S3698" t="s">
        <v>11436</v>
      </c>
      <c r="T3698" t="s">
        <v>19090</v>
      </c>
      <c r="U3698" t="s">
        <v>19312</v>
      </c>
    </row>
    <row r="3699" spans="1:21" x14ac:dyDescent="0.25">
      <c r="A3699" t="s">
        <v>15</v>
      </c>
      <c r="B3699" t="s">
        <v>5287</v>
      </c>
      <c r="C3699" t="s">
        <v>616</v>
      </c>
      <c r="D3699" t="str">
        <f>VLOOKUP(C:C,Reconciliation!B:C,2,FALSE)</f>
        <v>Admin &amp; General - Outside Services Employed</v>
      </c>
      <c r="E3699" t="s">
        <v>19605</v>
      </c>
      <c r="F3699" t="s">
        <v>5271</v>
      </c>
      <c r="G3699" t="s">
        <v>817</v>
      </c>
      <c r="H3699" t="s">
        <v>20</v>
      </c>
      <c r="I3699" t="s">
        <v>46</v>
      </c>
      <c r="J3699" t="s">
        <v>5287</v>
      </c>
      <c r="K3699" t="s">
        <v>5214</v>
      </c>
      <c r="L3699" t="s">
        <v>23</v>
      </c>
      <c r="M3699" t="s">
        <v>150</v>
      </c>
      <c r="N3699" t="s">
        <v>25</v>
      </c>
      <c r="O3699" t="s">
        <v>16539</v>
      </c>
      <c r="P3699" t="s">
        <v>5273</v>
      </c>
      <c r="Q3699" t="s">
        <v>142</v>
      </c>
      <c r="R3699">
        <v>0.2</v>
      </c>
      <c r="S3699" t="s">
        <v>11436</v>
      </c>
      <c r="T3699" t="s">
        <v>19090</v>
      </c>
      <c r="U3699" t="s">
        <v>19312</v>
      </c>
    </row>
    <row r="3700" spans="1:21" x14ac:dyDescent="0.25">
      <c r="A3700" t="s">
        <v>15</v>
      </c>
      <c r="B3700" t="s">
        <v>5287</v>
      </c>
      <c r="C3700" t="s">
        <v>616</v>
      </c>
      <c r="D3700" t="str">
        <f>VLOOKUP(C:C,Reconciliation!B:C,2,FALSE)</f>
        <v>Admin &amp; General - Outside Services Employed</v>
      </c>
      <c r="E3700" t="s">
        <v>19605</v>
      </c>
      <c r="F3700" t="s">
        <v>5271</v>
      </c>
      <c r="G3700" t="s">
        <v>819</v>
      </c>
      <c r="H3700" t="s">
        <v>20</v>
      </c>
      <c r="I3700" t="s">
        <v>46</v>
      </c>
      <c r="J3700" t="s">
        <v>5287</v>
      </c>
      <c r="K3700" t="s">
        <v>5214</v>
      </c>
      <c r="L3700" t="s">
        <v>23</v>
      </c>
      <c r="M3700" t="s">
        <v>488</v>
      </c>
      <c r="N3700" t="s">
        <v>25</v>
      </c>
      <c r="O3700" t="s">
        <v>16539</v>
      </c>
      <c r="P3700" t="s">
        <v>5273</v>
      </c>
      <c r="Q3700" t="s">
        <v>142</v>
      </c>
      <c r="R3700">
        <v>24.52</v>
      </c>
      <c r="S3700" t="s">
        <v>11436</v>
      </c>
      <c r="T3700" t="s">
        <v>19090</v>
      </c>
      <c r="U3700" t="s">
        <v>19312</v>
      </c>
    </row>
    <row r="3701" spans="1:21" x14ac:dyDescent="0.25">
      <c r="A3701" t="s">
        <v>15</v>
      </c>
      <c r="B3701" t="s">
        <v>5287</v>
      </c>
      <c r="C3701" t="s">
        <v>616</v>
      </c>
      <c r="D3701" t="str">
        <f>VLOOKUP(C:C,Reconciliation!B:C,2,FALSE)</f>
        <v>Admin &amp; General - Outside Services Employed</v>
      </c>
      <c r="E3701" t="s">
        <v>19605</v>
      </c>
      <c r="F3701" t="s">
        <v>5271</v>
      </c>
      <c r="G3701" t="s">
        <v>820</v>
      </c>
      <c r="H3701" t="s">
        <v>20</v>
      </c>
      <c r="I3701" t="s">
        <v>46</v>
      </c>
      <c r="J3701" t="s">
        <v>5287</v>
      </c>
      <c r="K3701" t="s">
        <v>5214</v>
      </c>
      <c r="L3701" t="s">
        <v>23</v>
      </c>
      <c r="M3701" t="s">
        <v>203</v>
      </c>
      <c r="N3701" t="s">
        <v>25</v>
      </c>
      <c r="O3701" t="s">
        <v>16539</v>
      </c>
      <c r="P3701" t="s">
        <v>5273</v>
      </c>
      <c r="Q3701" t="s">
        <v>142</v>
      </c>
      <c r="R3701">
        <v>0.36</v>
      </c>
      <c r="S3701" t="s">
        <v>11436</v>
      </c>
      <c r="T3701" t="s">
        <v>19090</v>
      </c>
      <c r="U3701" t="s">
        <v>19312</v>
      </c>
    </row>
    <row r="3702" spans="1:21" x14ac:dyDescent="0.25">
      <c r="A3702" t="s">
        <v>15</v>
      </c>
      <c r="B3702" t="s">
        <v>5287</v>
      </c>
      <c r="C3702" t="s">
        <v>616</v>
      </c>
      <c r="D3702" t="str">
        <f>VLOOKUP(C:C,Reconciliation!B:C,2,FALSE)</f>
        <v>Admin &amp; General - Outside Services Employed</v>
      </c>
      <c r="E3702" t="s">
        <v>19605</v>
      </c>
      <c r="F3702" t="s">
        <v>5271</v>
      </c>
      <c r="G3702" t="s">
        <v>822</v>
      </c>
      <c r="H3702" t="s">
        <v>20</v>
      </c>
      <c r="I3702" t="s">
        <v>46</v>
      </c>
      <c r="J3702" t="s">
        <v>5287</v>
      </c>
      <c r="K3702" t="s">
        <v>5214</v>
      </c>
      <c r="L3702" t="s">
        <v>23</v>
      </c>
      <c r="M3702" t="s">
        <v>3095</v>
      </c>
      <c r="N3702" t="s">
        <v>25</v>
      </c>
      <c r="O3702" t="s">
        <v>16539</v>
      </c>
      <c r="P3702" t="s">
        <v>5273</v>
      </c>
      <c r="Q3702" t="s">
        <v>142</v>
      </c>
      <c r="R3702">
        <v>1.55</v>
      </c>
      <c r="S3702" t="s">
        <v>11436</v>
      </c>
      <c r="T3702" t="s">
        <v>19090</v>
      </c>
      <c r="U3702" t="s">
        <v>19312</v>
      </c>
    </row>
    <row r="3703" spans="1:21" x14ac:dyDescent="0.25">
      <c r="A3703" t="s">
        <v>15</v>
      </c>
      <c r="B3703" t="s">
        <v>5287</v>
      </c>
      <c r="C3703" t="s">
        <v>616</v>
      </c>
      <c r="D3703" t="str">
        <f>VLOOKUP(C:C,Reconciliation!B:C,2,FALSE)</f>
        <v>Admin &amp; General - Outside Services Employed</v>
      </c>
      <c r="E3703" t="s">
        <v>19605</v>
      </c>
      <c r="F3703" t="s">
        <v>5271</v>
      </c>
      <c r="G3703" t="s">
        <v>824</v>
      </c>
      <c r="H3703" t="s">
        <v>20</v>
      </c>
      <c r="I3703" t="s">
        <v>46</v>
      </c>
      <c r="J3703" t="s">
        <v>5287</v>
      </c>
      <c r="K3703" t="s">
        <v>5214</v>
      </c>
      <c r="L3703" t="s">
        <v>23</v>
      </c>
      <c r="M3703" t="s">
        <v>5317</v>
      </c>
      <c r="N3703" t="s">
        <v>25</v>
      </c>
      <c r="O3703" t="s">
        <v>16539</v>
      </c>
      <c r="P3703" t="s">
        <v>5273</v>
      </c>
      <c r="Q3703" t="s">
        <v>142</v>
      </c>
      <c r="R3703">
        <v>47.04</v>
      </c>
      <c r="S3703" t="s">
        <v>11436</v>
      </c>
      <c r="T3703" t="s">
        <v>19090</v>
      </c>
      <c r="U3703" t="s">
        <v>19312</v>
      </c>
    </row>
    <row r="3704" spans="1:21" x14ac:dyDescent="0.25">
      <c r="A3704" t="s">
        <v>15</v>
      </c>
      <c r="B3704" t="s">
        <v>5318</v>
      </c>
      <c r="C3704" t="s">
        <v>128</v>
      </c>
      <c r="D3704" t="str">
        <f>VLOOKUP(C:C,Reconciliation!B:C,2,FALSE)</f>
        <v>Oth Gas Supply Op - Other Gas Suppl</v>
      </c>
      <c r="E3704" t="s">
        <v>19607</v>
      </c>
      <c r="F3704" t="s">
        <v>5319</v>
      </c>
      <c r="J3704" t="s">
        <v>5318</v>
      </c>
      <c r="K3704" t="s">
        <v>5345</v>
      </c>
      <c r="L3704" t="s">
        <v>23</v>
      </c>
      <c r="M3704" t="s">
        <v>5346</v>
      </c>
      <c r="O3704" t="s">
        <v>16540</v>
      </c>
      <c r="R3704">
        <v>57.91</v>
      </c>
      <c r="S3704" t="s">
        <v>19090</v>
      </c>
      <c r="T3704" t="s">
        <v>19090</v>
      </c>
      <c r="U3704" t="s">
        <v>19090</v>
      </c>
    </row>
    <row r="3705" spans="1:21" x14ac:dyDescent="0.25">
      <c r="A3705" t="s">
        <v>15</v>
      </c>
      <c r="B3705" t="s">
        <v>5318</v>
      </c>
      <c r="C3705" t="s">
        <v>128</v>
      </c>
      <c r="D3705" t="str">
        <f>VLOOKUP(C:C,Reconciliation!B:C,2,FALSE)</f>
        <v>Oth Gas Supply Op - Other Gas Suppl</v>
      </c>
      <c r="E3705" t="s">
        <v>19607</v>
      </c>
      <c r="F3705" t="s">
        <v>5319</v>
      </c>
      <c r="J3705" t="s">
        <v>5318</v>
      </c>
      <c r="K3705" t="s">
        <v>5345</v>
      </c>
      <c r="L3705" t="s">
        <v>23</v>
      </c>
      <c r="M3705" t="s">
        <v>5347</v>
      </c>
      <c r="O3705" t="s">
        <v>16540</v>
      </c>
      <c r="R3705">
        <v>66.59</v>
      </c>
      <c r="S3705" t="s">
        <v>19090</v>
      </c>
      <c r="T3705" t="s">
        <v>19090</v>
      </c>
      <c r="U3705" t="s">
        <v>19090</v>
      </c>
    </row>
    <row r="3706" spans="1:21" x14ac:dyDescent="0.25">
      <c r="A3706" t="s">
        <v>15</v>
      </c>
      <c r="B3706" t="s">
        <v>5318</v>
      </c>
      <c r="C3706" t="s">
        <v>128</v>
      </c>
      <c r="D3706" t="str">
        <f>VLOOKUP(C:C,Reconciliation!B:C,2,FALSE)</f>
        <v>Oth Gas Supply Op - Other Gas Suppl</v>
      </c>
      <c r="E3706" t="s">
        <v>19607</v>
      </c>
      <c r="F3706" t="s">
        <v>5319</v>
      </c>
      <c r="J3706" t="s">
        <v>5318</v>
      </c>
      <c r="K3706" t="s">
        <v>5345</v>
      </c>
      <c r="L3706" t="s">
        <v>23</v>
      </c>
      <c r="M3706" t="s">
        <v>5348</v>
      </c>
      <c r="O3706" t="s">
        <v>16540</v>
      </c>
      <c r="R3706">
        <v>66.73</v>
      </c>
      <c r="S3706" t="s">
        <v>19090</v>
      </c>
      <c r="T3706" t="s">
        <v>19090</v>
      </c>
      <c r="U3706" t="s">
        <v>19090</v>
      </c>
    </row>
    <row r="3707" spans="1:21" x14ac:dyDescent="0.25">
      <c r="A3707" t="s">
        <v>15</v>
      </c>
      <c r="B3707" t="s">
        <v>5318</v>
      </c>
      <c r="C3707" t="s">
        <v>128</v>
      </c>
      <c r="D3707" t="str">
        <f>VLOOKUP(C:C,Reconciliation!B:C,2,FALSE)</f>
        <v>Oth Gas Supply Op - Other Gas Suppl</v>
      </c>
      <c r="E3707" t="s">
        <v>19607</v>
      </c>
      <c r="F3707" t="s">
        <v>5319</v>
      </c>
      <c r="J3707" t="s">
        <v>5318</v>
      </c>
      <c r="K3707" t="s">
        <v>5345</v>
      </c>
      <c r="L3707" t="s">
        <v>23</v>
      </c>
      <c r="M3707" t="s">
        <v>5349</v>
      </c>
      <c r="O3707" t="s">
        <v>16540</v>
      </c>
      <c r="R3707">
        <v>66.86</v>
      </c>
      <c r="S3707" t="s">
        <v>19090</v>
      </c>
      <c r="T3707" t="s">
        <v>19090</v>
      </c>
      <c r="U3707" t="s">
        <v>19090</v>
      </c>
    </row>
    <row r="3708" spans="1:21" x14ac:dyDescent="0.25">
      <c r="A3708" t="s">
        <v>15</v>
      </c>
      <c r="B3708" t="s">
        <v>5318</v>
      </c>
      <c r="C3708" t="s">
        <v>128</v>
      </c>
      <c r="D3708" t="str">
        <f>VLOOKUP(C:C,Reconciliation!B:C,2,FALSE)</f>
        <v>Oth Gas Supply Op - Other Gas Suppl</v>
      </c>
      <c r="E3708" t="s">
        <v>19607</v>
      </c>
      <c r="F3708" t="s">
        <v>5319</v>
      </c>
      <c r="J3708" t="s">
        <v>5318</v>
      </c>
      <c r="K3708" t="s">
        <v>5345</v>
      </c>
      <c r="L3708" t="s">
        <v>23</v>
      </c>
      <c r="M3708" t="s">
        <v>5350</v>
      </c>
      <c r="O3708" t="s">
        <v>16540</v>
      </c>
      <c r="R3708">
        <v>68.78</v>
      </c>
      <c r="S3708" t="s">
        <v>19090</v>
      </c>
      <c r="T3708" t="s">
        <v>19090</v>
      </c>
      <c r="U3708" t="s">
        <v>19090</v>
      </c>
    </row>
    <row r="3709" spans="1:21" x14ac:dyDescent="0.25">
      <c r="A3709" t="s">
        <v>15</v>
      </c>
      <c r="B3709" t="s">
        <v>5318</v>
      </c>
      <c r="C3709" t="s">
        <v>128</v>
      </c>
      <c r="D3709" t="str">
        <f>VLOOKUP(C:C,Reconciliation!B:C,2,FALSE)</f>
        <v>Oth Gas Supply Op - Other Gas Suppl</v>
      </c>
      <c r="E3709" t="s">
        <v>19607</v>
      </c>
      <c r="F3709" t="s">
        <v>5319</v>
      </c>
      <c r="J3709" t="s">
        <v>5318</v>
      </c>
      <c r="K3709" t="s">
        <v>5345</v>
      </c>
      <c r="L3709" t="s">
        <v>23</v>
      </c>
      <c r="M3709" t="s">
        <v>5351</v>
      </c>
      <c r="O3709" t="s">
        <v>16540</v>
      </c>
      <c r="R3709">
        <v>69.099999999999994</v>
      </c>
      <c r="S3709" t="s">
        <v>19090</v>
      </c>
      <c r="T3709" t="s">
        <v>19090</v>
      </c>
      <c r="U3709" t="s">
        <v>19090</v>
      </c>
    </row>
    <row r="3710" spans="1:21" x14ac:dyDescent="0.25">
      <c r="A3710" t="s">
        <v>15</v>
      </c>
      <c r="B3710" t="s">
        <v>5318</v>
      </c>
      <c r="C3710" t="s">
        <v>128</v>
      </c>
      <c r="D3710" t="str">
        <f>VLOOKUP(C:C,Reconciliation!B:C,2,FALSE)</f>
        <v>Oth Gas Supply Op - Other Gas Suppl</v>
      </c>
      <c r="E3710" t="s">
        <v>19607</v>
      </c>
      <c r="F3710" t="s">
        <v>5319</v>
      </c>
      <c r="J3710" t="s">
        <v>5318</v>
      </c>
      <c r="K3710" t="s">
        <v>5345</v>
      </c>
      <c r="L3710" t="s">
        <v>23</v>
      </c>
      <c r="M3710" t="s">
        <v>5352</v>
      </c>
      <c r="O3710" t="s">
        <v>16540</v>
      </c>
      <c r="R3710">
        <v>70.41</v>
      </c>
      <c r="S3710" t="s">
        <v>19090</v>
      </c>
      <c r="T3710" t="s">
        <v>19090</v>
      </c>
      <c r="U3710" t="s">
        <v>19090</v>
      </c>
    </row>
    <row r="3711" spans="1:21" x14ac:dyDescent="0.25">
      <c r="A3711" t="s">
        <v>15</v>
      </c>
      <c r="B3711" t="s">
        <v>5318</v>
      </c>
      <c r="C3711" t="s">
        <v>128</v>
      </c>
      <c r="D3711" t="str">
        <f>VLOOKUP(C:C,Reconciliation!B:C,2,FALSE)</f>
        <v>Oth Gas Supply Op - Other Gas Suppl</v>
      </c>
      <c r="E3711" t="s">
        <v>19607</v>
      </c>
      <c r="F3711" t="s">
        <v>5319</v>
      </c>
      <c r="J3711" t="s">
        <v>5318</v>
      </c>
      <c r="K3711" t="s">
        <v>5345</v>
      </c>
      <c r="L3711" t="s">
        <v>23</v>
      </c>
      <c r="M3711" t="s">
        <v>5353</v>
      </c>
      <c r="O3711" t="s">
        <v>16540</v>
      </c>
      <c r="R3711">
        <v>70.5</v>
      </c>
      <c r="S3711" t="s">
        <v>19090</v>
      </c>
      <c r="T3711" t="s">
        <v>19090</v>
      </c>
      <c r="U3711" t="s">
        <v>19090</v>
      </c>
    </row>
    <row r="3712" spans="1:21" x14ac:dyDescent="0.25">
      <c r="A3712" t="s">
        <v>15</v>
      </c>
      <c r="B3712" t="s">
        <v>5318</v>
      </c>
      <c r="C3712" t="s">
        <v>128</v>
      </c>
      <c r="D3712" t="str">
        <f>VLOOKUP(C:C,Reconciliation!B:C,2,FALSE)</f>
        <v>Oth Gas Supply Op - Other Gas Suppl</v>
      </c>
      <c r="E3712" t="s">
        <v>19607</v>
      </c>
      <c r="F3712" t="s">
        <v>5319</v>
      </c>
      <c r="J3712" t="s">
        <v>5318</v>
      </c>
      <c r="K3712" t="s">
        <v>5345</v>
      </c>
      <c r="L3712" t="s">
        <v>23</v>
      </c>
      <c r="M3712" t="s">
        <v>5354</v>
      </c>
      <c r="O3712" t="s">
        <v>16540</v>
      </c>
      <c r="R3712">
        <v>70.66</v>
      </c>
      <c r="S3712" t="s">
        <v>19090</v>
      </c>
      <c r="T3712" t="s">
        <v>19090</v>
      </c>
      <c r="U3712" t="s">
        <v>19090</v>
      </c>
    </row>
    <row r="3713" spans="1:21" x14ac:dyDescent="0.25">
      <c r="A3713" t="s">
        <v>15</v>
      </c>
      <c r="B3713" t="s">
        <v>5318</v>
      </c>
      <c r="C3713" t="s">
        <v>128</v>
      </c>
      <c r="D3713" t="str">
        <f>VLOOKUP(C:C,Reconciliation!B:C,2,FALSE)</f>
        <v>Oth Gas Supply Op - Other Gas Suppl</v>
      </c>
      <c r="E3713" t="s">
        <v>19607</v>
      </c>
      <c r="F3713" t="s">
        <v>5319</v>
      </c>
      <c r="J3713" t="s">
        <v>5318</v>
      </c>
      <c r="K3713" t="s">
        <v>5345</v>
      </c>
      <c r="L3713" t="s">
        <v>23</v>
      </c>
      <c r="M3713" t="s">
        <v>5355</v>
      </c>
      <c r="O3713" t="s">
        <v>16540</v>
      </c>
      <c r="R3713">
        <v>71.489999999999995</v>
      </c>
      <c r="S3713" t="s">
        <v>19090</v>
      </c>
      <c r="T3713" t="s">
        <v>19090</v>
      </c>
      <c r="U3713" t="s">
        <v>19090</v>
      </c>
    </row>
    <row r="3714" spans="1:21" x14ac:dyDescent="0.25">
      <c r="A3714" t="s">
        <v>15</v>
      </c>
      <c r="B3714" t="s">
        <v>5318</v>
      </c>
      <c r="C3714" t="s">
        <v>128</v>
      </c>
      <c r="D3714" t="str">
        <f>VLOOKUP(C:C,Reconciliation!B:C,2,FALSE)</f>
        <v>Oth Gas Supply Op - Other Gas Suppl</v>
      </c>
      <c r="E3714" t="s">
        <v>19607</v>
      </c>
      <c r="F3714" t="s">
        <v>5319</v>
      </c>
      <c r="J3714" t="s">
        <v>5318</v>
      </c>
      <c r="K3714" t="s">
        <v>5345</v>
      </c>
      <c r="L3714" t="s">
        <v>23</v>
      </c>
      <c r="M3714" t="s">
        <v>5356</v>
      </c>
      <c r="O3714" t="s">
        <v>16540</v>
      </c>
      <c r="R3714">
        <v>74.959999999999994</v>
      </c>
      <c r="S3714" t="s">
        <v>19090</v>
      </c>
      <c r="T3714" t="s">
        <v>19090</v>
      </c>
      <c r="U3714" t="s">
        <v>19090</v>
      </c>
    </row>
    <row r="3715" spans="1:21" x14ac:dyDescent="0.25">
      <c r="A3715" t="s">
        <v>15</v>
      </c>
      <c r="B3715" t="s">
        <v>5318</v>
      </c>
      <c r="C3715" t="s">
        <v>128</v>
      </c>
      <c r="D3715" t="str">
        <f>VLOOKUP(C:C,Reconciliation!B:C,2,FALSE)</f>
        <v>Oth Gas Supply Op - Other Gas Suppl</v>
      </c>
      <c r="E3715" t="s">
        <v>19607</v>
      </c>
      <c r="F3715" t="s">
        <v>5319</v>
      </c>
      <c r="J3715" t="s">
        <v>5318</v>
      </c>
      <c r="K3715" t="s">
        <v>5345</v>
      </c>
      <c r="L3715" t="s">
        <v>23</v>
      </c>
      <c r="M3715" t="s">
        <v>5357</v>
      </c>
      <c r="O3715" t="s">
        <v>16540</v>
      </c>
      <c r="R3715">
        <v>83.96</v>
      </c>
      <c r="S3715" t="s">
        <v>19090</v>
      </c>
      <c r="T3715" t="s">
        <v>19090</v>
      </c>
      <c r="U3715" t="s">
        <v>19090</v>
      </c>
    </row>
    <row r="3716" spans="1:21" x14ac:dyDescent="0.25">
      <c r="A3716" t="s">
        <v>15</v>
      </c>
      <c r="B3716" t="s">
        <v>5318</v>
      </c>
      <c r="C3716" t="s">
        <v>5358</v>
      </c>
      <c r="D3716" t="str">
        <f>VLOOKUP(C:C,Reconciliation!B:C,2,FALSE)</f>
        <v>Gas Distribution Op - Mains and Services Exps</v>
      </c>
      <c r="E3716" t="s">
        <v>19607</v>
      </c>
      <c r="F3716" t="s">
        <v>5319</v>
      </c>
      <c r="J3716" t="s">
        <v>5318</v>
      </c>
      <c r="K3716" t="s">
        <v>5359</v>
      </c>
      <c r="L3716" t="s">
        <v>23</v>
      </c>
      <c r="M3716" t="s">
        <v>5360</v>
      </c>
      <c r="O3716" t="s">
        <v>16540</v>
      </c>
      <c r="R3716">
        <v>135.66999999999999</v>
      </c>
      <c r="S3716" t="s">
        <v>19090</v>
      </c>
      <c r="T3716" t="s">
        <v>19090</v>
      </c>
      <c r="U3716" t="s">
        <v>19090</v>
      </c>
    </row>
    <row r="3717" spans="1:21" x14ac:dyDescent="0.25">
      <c r="A3717" t="s">
        <v>15</v>
      </c>
      <c r="B3717" t="s">
        <v>5318</v>
      </c>
      <c r="C3717" t="s">
        <v>5358</v>
      </c>
      <c r="D3717" t="str">
        <f>VLOOKUP(C:C,Reconciliation!B:C,2,FALSE)</f>
        <v>Gas Distribution Op - Mains and Services Exps</v>
      </c>
      <c r="E3717" t="s">
        <v>19607</v>
      </c>
      <c r="F3717" t="s">
        <v>5319</v>
      </c>
      <c r="J3717" t="s">
        <v>5318</v>
      </c>
      <c r="K3717" t="s">
        <v>5359</v>
      </c>
      <c r="L3717" t="s">
        <v>23</v>
      </c>
      <c r="M3717" t="s">
        <v>5361</v>
      </c>
      <c r="O3717" t="s">
        <v>16540</v>
      </c>
      <c r="R3717">
        <v>2.5499999999999998</v>
      </c>
      <c r="S3717" t="s">
        <v>19090</v>
      </c>
      <c r="T3717" t="s">
        <v>19090</v>
      </c>
      <c r="U3717" t="s">
        <v>19090</v>
      </c>
    </row>
    <row r="3718" spans="1:21" x14ac:dyDescent="0.25">
      <c r="A3718" t="s">
        <v>15</v>
      </c>
      <c r="B3718" t="s">
        <v>5318</v>
      </c>
      <c r="C3718" t="s">
        <v>5358</v>
      </c>
      <c r="D3718" t="str">
        <f>VLOOKUP(C:C,Reconciliation!B:C,2,FALSE)</f>
        <v>Gas Distribution Op - Mains and Services Exps</v>
      </c>
      <c r="E3718" t="s">
        <v>19607</v>
      </c>
      <c r="F3718" t="s">
        <v>5319</v>
      </c>
      <c r="J3718" t="s">
        <v>5318</v>
      </c>
      <c r="K3718" t="s">
        <v>5362</v>
      </c>
      <c r="L3718" t="s">
        <v>23</v>
      </c>
      <c r="M3718" t="s">
        <v>1381</v>
      </c>
      <c r="O3718" t="s">
        <v>16540</v>
      </c>
      <c r="R3718">
        <v>3.13</v>
      </c>
      <c r="S3718" t="s">
        <v>19090</v>
      </c>
      <c r="T3718" t="s">
        <v>19090</v>
      </c>
      <c r="U3718" t="s">
        <v>19090</v>
      </c>
    </row>
    <row r="3719" spans="1:21" x14ac:dyDescent="0.25">
      <c r="A3719" t="s">
        <v>15</v>
      </c>
      <c r="B3719" t="s">
        <v>5318</v>
      </c>
      <c r="C3719" t="s">
        <v>5358</v>
      </c>
      <c r="D3719" t="str">
        <f>VLOOKUP(C:C,Reconciliation!B:C,2,FALSE)</f>
        <v>Gas Distribution Op - Mains and Services Exps</v>
      </c>
      <c r="E3719" t="s">
        <v>19607</v>
      </c>
      <c r="F3719" t="s">
        <v>5319</v>
      </c>
      <c r="J3719" t="s">
        <v>5318</v>
      </c>
      <c r="K3719" t="s">
        <v>5362</v>
      </c>
      <c r="L3719" t="s">
        <v>23</v>
      </c>
      <c r="M3719" t="s">
        <v>5363</v>
      </c>
      <c r="O3719" t="s">
        <v>16540</v>
      </c>
      <c r="R3719">
        <v>8.31</v>
      </c>
      <c r="S3719" t="s">
        <v>19090</v>
      </c>
      <c r="T3719" t="s">
        <v>19090</v>
      </c>
      <c r="U3719" t="s">
        <v>19090</v>
      </c>
    </row>
    <row r="3720" spans="1:21" x14ac:dyDescent="0.25">
      <c r="A3720" t="s">
        <v>15</v>
      </c>
      <c r="B3720" t="s">
        <v>5318</v>
      </c>
      <c r="C3720" t="s">
        <v>5358</v>
      </c>
      <c r="D3720" t="str">
        <f>VLOOKUP(C:C,Reconciliation!B:C,2,FALSE)</f>
        <v>Gas Distribution Op - Mains and Services Exps</v>
      </c>
      <c r="E3720" t="s">
        <v>19607</v>
      </c>
      <c r="F3720" t="s">
        <v>5319</v>
      </c>
      <c r="J3720" t="s">
        <v>5318</v>
      </c>
      <c r="K3720" t="s">
        <v>5362</v>
      </c>
      <c r="L3720" t="s">
        <v>23</v>
      </c>
      <c r="M3720" t="s">
        <v>5364</v>
      </c>
      <c r="O3720" t="s">
        <v>16540</v>
      </c>
      <c r="R3720">
        <v>83.81</v>
      </c>
      <c r="S3720" t="s">
        <v>19090</v>
      </c>
      <c r="T3720" t="s">
        <v>19090</v>
      </c>
      <c r="U3720" t="s">
        <v>19090</v>
      </c>
    </row>
    <row r="3721" spans="1:21" x14ac:dyDescent="0.25">
      <c r="A3721" t="s">
        <v>15</v>
      </c>
      <c r="B3721" t="s">
        <v>5318</v>
      </c>
      <c r="C3721" t="s">
        <v>69</v>
      </c>
      <c r="D3721" t="str">
        <f>VLOOKUP(C:C,Reconciliation!B:C,2,FALSE)</f>
        <v>Gas Distribution Op - Meter/House Reg Exps</v>
      </c>
      <c r="E3721" t="s">
        <v>19607</v>
      </c>
      <c r="F3721" t="s">
        <v>5319</v>
      </c>
      <c r="J3721" t="s">
        <v>5318</v>
      </c>
      <c r="K3721" t="s">
        <v>5365</v>
      </c>
      <c r="L3721" t="s">
        <v>23</v>
      </c>
      <c r="M3721" t="s">
        <v>5366</v>
      </c>
      <c r="O3721" t="s">
        <v>16540</v>
      </c>
      <c r="R3721">
        <v>11428.51</v>
      </c>
      <c r="S3721" t="s">
        <v>19090</v>
      </c>
      <c r="T3721" t="s">
        <v>19090</v>
      </c>
      <c r="U3721" t="s">
        <v>19090</v>
      </c>
    </row>
    <row r="3722" spans="1:21" x14ac:dyDescent="0.25">
      <c r="A3722" t="s">
        <v>15</v>
      </c>
      <c r="B3722" t="s">
        <v>5318</v>
      </c>
      <c r="C3722" t="s">
        <v>69</v>
      </c>
      <c r="D3722" t="str">
        <f>VLOOKUP(C:C,Reconciliation!B:C,2,FALSE)</f>
        <v>Gas Distribution Op - Meter/House Reg Exps</v>
      </c>
      <c r="E3722" t="s">
        <v>19607</v>
      </c>
      <c r="F3722" t="s">
        <v>5319</v>
      </c>
      <c r="J3722" t="s">
        <v>5318</v>
      </c>
      <c r="K3722" t="s">
        <v>5365</v>
      </c>
      <c r="L3722" t="s">
        <v>23</v>
      </c>
      <c r="M3722" t="s">
        <v>5367</v>
      </c>
      <c r="O3722" t="s">
        <v>16540</v>
      </c>
      <c r="R3722">
        <v>11469.29</v>
      </c>
      <c r="S3722" t="s">
        <v>19090</v>
      </c>
      <c r="T3722" t="s">
        <v>19090</v>
      </c>
      <c r="U3722" t="s">
        <v>19090</v>
      </c>
    </row>
    <row r="3723" spans="1:21" x14ac:dyDescent="0.25">
      <c r="A3723" t="s">
        <v>15</v>
      </c>
      <c r="B3723" t="s">
        <v>5318</v>
      </c>
      <c r="C3723" t="s">
        <v>69</v>
      </c>
      <c r="D3723" t="str">
        <f>VLOOKUP(C:C,Reconciliation!B:C,2,FALSE)</f>
        <v>Gas Distribution Op - Meter/House Reg Exps</v>
      </c>
      <c r="E3723" t="s">
        <v>19607</v>
      </c>
      <c r="F3723" t="s">
        <v>5319</v>
      </c>
      <c r="J3723" t="s">
        <v>5318</v>
      </c>
      <c r="K3723" t="s">
        <v>5365</v>
      </c>
      <c r="L3723" t="s">
        <v>23</v>
      </c>
      <c r="M3723" t="s">
        <v>5368</v>
      </c>
      <c r="O3723" t="s">
        <v>16540</v>
      </c>
      <c r="R3723">
        <v>12174</v>
      </c>
      <c r="S3723" t="s">
        <v>19090</v>
      </c>
      <c r="T3723" t="s">
        <v>19090</v>
      </c>
      <c r="U3723" t="s">
        <v>19090</v>
      </c>
    </row>
    <row r="3724" spans="1:21" x14ac:dyDescent="0.25">
      <c r="A3724" t="s">
        <v>15</v>
      </c>
      <c r="B3724" t="s">
        <v>5318</v>
      </c>
      <c r="C3724" t="s">
        <v>69</v>
      </c>
      <c r="D3724" t="str">
        <f>VLOOKUP(C:C,Reconciliation!B:C,2,FALSE)</f>
        <v>Gas Distribution Op - Meter/House Reg Exps</v>
      </c>
      <c r="E3724" t="s">
        <v>19607</v>
      </c>
      <c r="F3724" t="s">
        <v>5319</v>
      </c>
      <c r="J3724" t="s">
        <v>5318</v>
      </c>
      <c r="K3724" t="s">
        <v>5365</v>
      </c>
      <c r="L3724" t="s">
        <v>23</v>
      </c>
      <c r="M3724" t="s">
        <v>5369</v>
      </c>
      <c r="O3724" t="s">
        <v>16540</v>
      </c>
      <c r="R3724">
        <v>12199.86</v>
      </c>
      <c r="S3724" t="s">
        <v>19090</v>
      </c>
      <c r="T3724" t="s">
        <v>19090</v>
      </c>
      <c r="U3724" t="s">
        <v>19090</v>
      </c>
    </row>
    <row r="3725" spans="1:21" x14ac:dyDescent="0.25">
      <c r="A3725" t="s">
        <v>15</v>
      </c>
      <c r="B3725" t="s">
        <v>5318</v>
      </c>
      <c r="C3725" t="s">
        <v>69</v>
      </c>
      <c r="D3725" t="str">
        <f>VLOOKUP(C:C,Reconciliation!B:C,2,FALSE)</f>
        <v>Gas Distribution Op - Meter/House Reg Exps</v>
      </c>
      <c r="E3725" t="s">
        <v>19607</v>
      </c>
      <c r="F3725" t="s">
        <v>5319</v>
      </c>
      <c r="J3725" t="s">
        <v>5318</v>
      </c>
      <c r="K3725" t="s">
        <v>5365</v>
      </c>
      <c r="L3725" t="s">
        <v>23</v>
      </c>
      <c r="M3725" t="s">
        <v>5370</v>
      </c>
      <c r="O3725" t="s">
        <v>16540</v>
      </c>
      <c r="R3725">
        <v>12913.63</v>
      </c>
      <c r="S3725" t="s">
        <v>19090</v>
      </c>
      <c r="T3725" t="s">
        <v>19090</v>
      </c>
      <c r="U3725" t="s">
        <v>19090</v>
      </c>
    </row>
    <row r="3726" spans="1:21" x14ac:dyDescent="0.25">
      <c r="A3726" t="s">
        <v>15</v>
      </c>
      <c r="B3726" t="s">
        <v>5318</v>
      </c>
      <c r="C3726" t="s">
        <v>69</v>
      </c>
      <c r="D3726" t="str">
        <f>VLOOKUP(C:C,Reconciliation!B:C,2,FALSE)</f>
        <v>Gas Distribution Op - Meter/House Reg Exps</v>
      </c>
      <c r="E3726" t="s">
        <v>19607</v>
      </c>
      <c r="F3726" t="s">
        <v>5319</v>
      </c>
      <c r="J3726" t="s">
        <v>5318</v>
      </c>
      <c r="K3726" t="s">
        <v>5365</v>
      </c>
      <c r="L3726" t="s">
        <v>23</v>
      </c>
      <c r="M3726" t="s">
        <v>5371</v>
      </c>
      <c r="O3726" t="s">
        <v>16540</v>
      </c>
      <c r="R3726">
        <v>13956.78</v>
      </c>
      <c r="S3726" t="s">
        <v>19090</v>
      </c>
      <c r="T3726" t="s">
        <v>19090</v>
      </c>
      <c r="U3726" t="s">
        <v>19090</v>
      </c>
    </row>
    <row r="3727" spans="1:21" x14ac:dyDescent="0.25">
      <c r="A3727" t="s">
        <v>15</v>
      </c>
      <c r="B3727" t="s">
        <v>5318</v>
      </c>
      <c r="C3727" t="s">
        <v>69</v>
      </c>
      <c r="D3727" t="str">
        <f>VLOOKUP(C:C,Reconciliation!B:C,2,FALSE)</f>
        <v>Gas Distribution Op - Meter/House Reg Exps</v>
      </c>
      <c r="E3727" t="s">
        <v>19607</v>
      </c>
      <c r="F3727" t="s">
        <v>5319</v>
      </c>
      <c r="J3727" t="s">
        <v>5318</v>
      </c>
      <c r="K3727" t="s">
        <v>5365</v>
      </c>
      <c r="L3727" t="s">
        <v>23</v>
      </c>
      <c r="M3727" t="s">
        <v>5372</v>
      </c>
      <c r="O3727" t="s">
        <v>16540</v>
      </c>
      <c r="R3727">
        <v>14836.47</v>
      </c>
      <c r="S3727" t="s">
        <v>19090</v>
      </c>
      <c r="T3727" t="s">
        <v>19090</v>
      </c>
      <c r="U3727" t="s">
        <v>19090</v>
      </c>
    </row>
    <row r="3728" spans="1:21" x14ac:dyDescent="0.25">
      <c r="A3728" t="s">
        <v>15</v>
      </c>
      <c r="B3728" t="s">
        <v>5318</v>
      </c>
      <c r="C3728" t="s">
        <v>69</v>
      </c>
      <c r="D3728" t="str">
        <f>VLOOKUP(C:C,Reconciliation!B:C,2,FALSE)</f>
        <v>Gas Distribution Op - Meter/House Reg Exps</v>
      </c>
      <c r="E3728" t="s">
        <v>19607</v>
      </c>
      <c r="F3728" t="s">
        <v>5319</v>
      </c>
      <c r="J3728" t="s">
        <v>5318</v>
      </c>
      <c r="K3728" t="s">
        <v>5365</v>
      </c>
      <c r="L3728" t="s">
        <v>23</v>
      </c>
      <c r="M3728" t="s">
        <v>5373</v>
      </c>
      <c r="O3728" t="s">
        <v>16540</v>
      </c>
      <c r="R3728">
        <v>17313.919999999998</v>
      </c>
      <c r="S3728" t="s">
        <v>19090</v>
      </c>
      <c r="T3728" t="s">
        <v>19090</v>
      </c>
      <c r="U3728" t="s">
        <v>19090</v>
      </c>
    </row>
    <row r="3729" spans="1:21" x14ac:dyDescent="0.25">
      <c r="A3729" t="s">
        <v>15</v>
      </c>
      <c r="B3729" t="s">
        <v>5318</v>
      </c>
      <c r="C3729" t="s">
        <v>69</v>
      </c>
      <c r="D3729" t="str">
        <f>VLOOKUP(C:C,Reconciliation!B:C,2,FALSE)</f>
        <v>Gas Distribution Op - Meter/House Reg Exps</v>
      </c>
      <c r="E3729" t="s">
        <v>19607</v>
      </c>
      <c r="F3729" t="s">
        <v>5319</v>
      </c>
      <c r="J3729" t="s">
        <v>5318</v>
      </c>
      <c r="K3729" t="s">
        <v>5365</v>
      </c>
      <c r="L3729" t="s">
        <v>23</v>
      </c>
      <c r="M3729" t="s">
        <v>5374</v>
      </c>
      <c r="O3729" t="s">
        <v>16540</v>
      </c>
      <c r="R3729">
        <v>18020.599999999999</v>
      </c>
      <c r="S3729" t="s">
        <v>19090</v>
      </c>
      <c r="T3729" t="s">
        <v>19090</v>
      </c>
      <c r="U3729" t="s">
        <v>19090</v>
      </c>
    </row>
    <row r="3730" spans="1:21" x14ac:dyDescent="0.25">
      <c r="A3730" t="s">
        <v>15</v>
      </c>
      <c r="B3730" t="s">
        <v>5318</v>
      </c>
      <c r="C3730" t="s">
        <v>69</v>
      </c>
      <c r="D3730" t="str">
        <f>VLOOKUP(C:C,Reconciliation!B:C,2,FALSE)</f>
        <v>Gas Distribution Op - Meter/House Reg Exps</v>
      </c>
      <c r="E3730" t="s">
        <v>19607</v>
      </c>
      <c r="F3730" t="s">
        <v>5319</v>
      </c>
      <c r="J3730" t="s">
        <v>5318</v>
      </c>
      <c r="K3730" t="s">
        <v>5365</v>
      </c>
      <c r="L3730" t="s">
        <v>23</v>
      </c>
      <c r="M3730" t="s">
        <v>5375</v>
      </c>
      <c r="O3730" t="s">
        <v>16540</v>
      </c>
      <c r="R3730">
        <v>23828.44</v>
      </c>
      <c r="S3730" t="s">
        <v>19090</v>
      </c>
      <c r="T3730" t="s">
        <v>19090</v>
      </c>
      <c r="U3730" t="s">
        <v>19090</v>
      </c>
    </row>
    <row r="3731" spans="1:21" x14ac:dyDescent="0.25">
      <c r="A3731" t="s">
        <v>15</v>
      </c>
      <c r="B3731" t="s">
        <v>5318</v>
      </c>
      <c r="C3731" t="s">
        <v>69</v>
      </c>
      <c r="D3731" t="str">
        <f>VLOOKUP(C:C,Reconciliation!B:C,2,FALSE)</f>
        <v>Gas Distribution Op - Meter/House Reg Exps</v>
      </c>
      <c r="E3731" t="s">
        <v>19607</v>
      </c>
      <c r="F3731" t="s">
        <v>5319</v>
      </c>
      <c r="J3731" t="s">
        <v>5318</v>
      </c>
      <c r="K3731" t="s">
        <v>5365</v>
      </c>
      <c r="L3731" t="s">
        <v>23</v>
      </c>
      <c r="M3731" t="s">
        <v>5376</v>
      </c>
      <c r="O3731" t="s">
        <v>16540</v>
      </c>
      <c r="R3731">
        <v>26097.200000000001</v>
      </c>
      <c r="S3731" t="s">
        <v>19090</v>
      </c>
      <c r="T3731" t="s">
        <v>19090</v>
      </c>
      <c r="U3731" t="s">
        <v>19090</v>
      </c>
    </row>
    <row r="3732" spans="1:21" x14ac:dyDescent="0.25">
      <c r="A3732" t="s">
        <v>15</v>
      </c>
      <c r="B3732" t="s">
        <v>5318</v>
      </c>
      <c r="C3732" t="s">
        <v>69</v>
      </c>
      <c r="D3732" t="str">
        <f>VLOOKUP(C:C,Reconciliation!B:C,2,FALSE)</f>
        <v>Gas Distribution Op - Meter/House Reg Exps</v>
      </c>
      <c r="E3732" t="s">
        <v>19607</v>
      </c>
      <c r="F3732" t="s">
        <v>5319</v>
      </c>
      <c r="J3732" t="s">
        <v>5318</v>
      </c>
      <c r="K3732" t="s">
        <v>5365</v>
      </c>
      <c r="L3732" t="s">
        <v>23</v>
      </c>
      <c r="M3732" t="s">
        <v>5377</v>
      </c>
      <c r="O3732" t="s">
        <v>16540</v>
      </c>
      <c r="R3732">
        <v>7661.43</v>
      </c>
      <c r="S3732" t="s">
        <v>19090</v>
      </c>
      <c r="T3732" t="s">
        <v>19090</v>
      </c>
      <c r="U3732" t="s">
        <v>19090</v>
      </c>
    </row>
    <row r="3733" spans="1:21" x14ac:dyDescent="0.25">
      <c r="A3733" t="s">
        <v>15</v>
      </c>
      <c r="B3733" t="s">
        <v>5318</v>
      </c>
      <c r="C3733" t="s">
        <v>69</v>
      </c>
      <c r="D3733" t="str">
        <f>VLOOKUP(C:C,Reconciliation!B:C,2,FALSE)</f>
        <v>Gas Distribution Op - Meter/House Reg Exps</v>
      </c>
      <c r="E3733" t="s">
        <v>19607</v>
      </c>
      <c r="F3733" t="s">
        <v>5319</v>
      </c>
      <c r="J3733" t="s">
        <v>5318</v>
      </c>
      <c r="K3733" t="s">
        <v>5378</v>
      </c>
      <c r="L3733" t="s">
        <v>23</v>
      </c>
      <c r="M3733" t="s">
        <v>5379</v>
      </c>
      <c r="O3733" t="s">
        <v>16540</v>
      </c>
      <c r="R3733">
        <v>-112.43</v>
      </c>
      <c r="S3733" t="s">
        <v>19090</v>
      </c>
      <c r="T3733" t="s">
        <v>19090</v>
      </c>
      <c r="U3733" t="s">
        <v>19090</v>
      </c>
    </row>
    <row r="3734" spans="1:21" x14ac:dyDescent="0.25">
      <c r="A3734" t="s">
        <v>15</v>
      </c>
      <c r="B3734" t="s">
        <v>5318</v>
      </c>
      <c r="C3734" t="s">
        <v>69</v>
      </c>
      <c r="D3734" t="str">
        <f>VLOOKUP(C:C,Reconciliation!B:C,2,FALSE)</f>
        <v>Gas Distribution Op - Meter/House Reg Exps</v>
      </c>
      <c r="E3734" t="s">
        <v>19607</v>
      </c>
      <c r="F3734" t="s">
        <v>5319</v>
      </c>
      <c r="J3734" t="s">
        <v>5318</v>
      </c>
      <c r="K3734" t="s">
        <v>5378</v>
      </c>
      <c r="L3734" t="s">
        <v>23</v>
      </c>
      <c r="M3734" t="s">
        <v>5380</v>
      </c>
      <c r="O3734" t="s">
        <v>16540</v>
      </c>
      <c r="R3734">
        <v>-148.93</v>
      </c>
      <c r="S3734" t="s">
        <v>19090</v>
      </c>
      <c r="T3734" t="s">
        <v>19090</v>
      </c>
      <c r="U3734" t="s">
        <v>19090</v>
      </c>
    </row>
    <row r="3735" spans="1:21" x14ac:dyDescent="0.25">
      <c r="A3735" t="s">
        <v>15</v>
      </c>
      <c r="B3735" t="s">
        <v>5318</v>
      </c>
      <c r="C3735" t="s">
        <v>69</v>
      </c>
      <c r="D3735" t="str">
        <f>VLOOKUP(C:C,Reconciliation!B:C,2,FALSE)</f>
        <v>Gas Distribution Op - Meter/House Reg Exps</v>
      </c>
      <c r="E3735" t="s">
        <v>19607</v>
      </c>
      <c r="F3735" t="s">
        <v>5319</v>
      </c>
      <c r="J3735" t="s">
        <v>5318</v>
      </c>
      <c r="K3735" t="s">
        <v>5378</v>
      </c>
      <c r="L3735" t="s">
        <v>23</v>
      </c>
      <c r="M3735" t="s">
        <v>5381</v>
      </c>
      <c r="O3735" t="s">
        <v>16540</v>
      </c>
      <c r="R3735">
        <v>-206.18</v>
      </c>
      <c r="S3735" t="s">
        <v>19090</v>
      </c>
      <c r="T3735" t="s">
        <v>19090</v>
      </c>
      <c r="U3735" t="s">
        <v>19090</v>
      </c>
    </row>
    <row r="3736" spans="1:21" x14ac:dyDescent="0.25">
      <c r="A3736" t="s">
        <v>15</v>
      </c>
      <c r="B3736" t="s">
        <v>5318</v>
      </c>
      <c r="C3736" t="s">
        <v>69</v>
      </c>
      <c r="D3736" t="str">
        <f>VLOOKUP(C:C,Reconciliation!B:C,2,FALSE)</f>
        <v>Gas Distribution Op - Meter/House Reg Exps</v>
      </c>
      <c r="E3736" t="s">
        <v>19607</v>
      </c>
      <c r="F3736" t="s">
        <v>5319</v>
      </c>
      <c r="J3736" t="s">
        <v>5318</v>
      </c>
      <c r="K3736" t="s">
        <v>5378</v>
      </c>
      <c r="L3736" t="s">
        <v>23</v>
      </c>
      <c r="M3736" t="s">
        <v>5382</v>
      </c>
      <c r="O3736" t="s">
        <v>16540</v>
      </c>
      <c r="R3736">
        <v>-241.01</v>
      </c>
      <c r="S3736" t="s">
        <v>19090</v>
      </c>
      <c r="T3736" t="s">
        <v>19090</v>
      </c>
      <c r="U3736" t="s">
        <v>19090</v>
      </c>
    </row>
    <row r="3737" spans="1:21" x14ac:dyDescent="0.25">
      <c r="A3737" t="s">
        <v>15</v>
      </c>
      <c r="B3737" t="s">
        <v>5318</v>
      </c>
      <c r="C3737" t="s">
        <v>69</v>
      </c>
      <c r="D3737" t="str">
        <f>VLOOKUP(C:C,Reconciliation!B:C,2,FALSE)</f>
        <v>Gas Distribution Op - Meter/House Reg Exps</v>
      </c>
      <c r="E3737" t="s">
        <v>19607</v>
      </c>
      <c r="F3737" t="s">
        <v>5319</v>
      </c>
      <c r="J3737" t="s">
        <v>5318</v>
      </c>
      <c r="K3737" t="s">
        <v>5378</v>
      </c>
      <c r="L3737" t="s">
        <v>23</v>
      </c>
      <c r="M3737" t="s">
        <v>5383</v>
      </c>
      <c r="O3737" t="s">
        <v>16540</v>
      </c>
      <c r="R3737">
        <v>-250.07</v>
      </c>
      <c r="S3737" t="s">
        <v>19090</v>
      </c>
      <c r="T3737" t="s">
        <v>19090</v>
      </c>
      <c r="U3737" t="s">
        <v>19090</v>
      </c>
    </row>
    <row r="3738" spans="1:21" x14ac:dyDescent="0.25">
      <c r="A3738" t="s">
        <v>15</v>
      </c>
      <c r="B3738" t="s">
        <v>5318</v>
      </c>
      <c r="C3738" t="s">
        <v>69</v>
      </c>
      <c r="D3738" t="str">
        <f>VLOOKUP(C:C,Reconciliation!B:C,2,FALSE)</f>
        <v>Gas Distribution Op - Meter/House Reg Exps</v>
      </c>
      <c r="E3738" t="s">
        <v>19607</v>
      </c>
      <c r="F3738" t="s">
        <v>5319</v>
      </c>
      <c r="J3738" t="s">
        <v>5318</v>
      </c>
      <c r="K3738" t="s">
        <v>5378</v>
      </c>
      <c r="L3738" t="s">
        <v>23</v>
      </c>
      <c r="M3738" t="s">
        <v>5384</v>
      </c>
      <c r="O3738" t="s">
        <v>16540</v>
      </c>
      <c r="R3738">
        <v>-256.64999999999998</v>
      </c>
      <c r="S3738" t="s">
        <v>19090</v>
      </c>
      <c r="T3738" t="s">
        <v>19090</v>
      </c>
      <c r="U3738" t="s">
        <v>19090</v>
      </c>
    </row>
    <row r="3739" spans="1:21" x14ac:dyDescent="0.25">
      <c r="A3739" t="s">
        <v>15</v>
      </c>
      <c r="B3739" t="s">
        <v>5318</v>
      </c>
      <c r="C3739" t="s">
        <v>69</v>
      </c>
      <c r="D3739" t="str">
        <f>VLOOKUP(C:C,Reconciliation!B:C,2,FALSE)</f>
        <v>Gas Distribution Op - Meter/House Reg Exps</v>
      </c>
      <c r="E3739" t="s">
        <v>19607</v>
      </c>
      <c r="F3739" t="s">
        <v>5319</v>
      </c>
      <c r="J3739" t="s">
        <v>5318</v>
      </c>
      <c r="K3739" t="s">
        <v>5378</v>
      </c>
      <c r="L3739" t="s">
        <v>23</v>
      </c>
      <c r="M3739" t="s">
        <v>5385</v>
      </c>
      <c r="O3739" t="s">
        <v>16540</v>
      </c>
      <c r="R3739">
        <v>-370.97</v>
      </c>
      <c r="S3739" t="s">
        <v>19090</v>
      </c>
      <c r="T3739" t="s">
        <v>19090</v>
      </c>
      <c r="U3739" t="s">
        <v>19090</v>
      </c>
    </row>
    <row r="3740" spans="1:21" x14ac:dyDescent="0.25">
      <c r="A3740" t="s">
        <v>15</v>
      </c>
      <c r="B3740" t="s">
        <v>5318</v>
      </c>
      <c r="C3740" t="s">
        <v>69</v>
      </c>
      <c r="D3740" t="str">
        <f>VLOOKUP(C:C,Reconciliation!B:C,2,FALSE)</f>
        <v>Gas Distribution Op - Meter/House Reg Exps</v>
      </c>
      <c r="E3740" t="s">
        <v>19607</v>
      </c>
      <c r="F3740" t="s">
        <v>5319</v>
      </c>
      <c r="J3740" t="s">
        <v>5318</v>
      </c>
      <c r="K3740" t="s">
        <v>5378</v>
      </c>
      <c r="L3740" t="s">
        <v>23</v>
      </c>
      <c r="M3740" t="s">
        <v>5386</v>
      </c>
      <c r="O3740" t="s">
        <v>16540</v>
      </c>
      <c r="R3740">
        <v>-414.21</v>
      </c>
      <c r="S3740" t="s">
        <v>19090</v>
      </c>
      <c r="T3740" t="s">
        <v>19090</v>
      </c>
      <c r="U3740" t="s">
        <v>19090</v>
      </c>
    </row>
    <row r="3741" spans="1:21" x14ac:dyDescent="0.25">
      <c r="A3741" t="s">
        <v>15</v>
      </c>
      <c r="B3741" t="s">
        <v>5318</v>
      </c>
      <c r="C3741" t="s">
        <v>69</v>
      </c>
      <c r="D3741" t="str">
        <f>VLOOKUP(C:C,Reconciliation!B:C,2,FALSE)</f>
        <v>Gas Distribution Op - Meter/House Reg Exps</v>
      </c>
      <c r="E3741" t="s">
        <v>19607</v>
      </c>
      <c r="F3741" t="s">
        <v>5319</v>
      </c>
      <c r="J3741" t="s">
        <v>5318</v>
      </c>
      <c r="K3741" t="s">
        <v>5378</v>
      </c>
      <c r="L3741" t="s">
        <v>23</v>
      </c>
      <c r="M3741" t="s">
        <v>5387</v>
      </c>
      <c r="O3741" t="s">
        <v>16540</v>
      </c>
      <c r="R3741">
        <v>-467.07</v>
      </c>
      <c r="S3741" t="s">
        <v>19090</v>
      </c>
      <c r="T3741" t="s">
        <v>19090</v>
      </c>
      <c r="U3741" t="s">
        <v>19090</v>
      </c>
    </row>
    <row r="3742" spans="1:21" x14ac:dyDescent="0.25">
      <c r="A3742" t="s">
        <v>15</v>
      </c>
      <c r="B3742" t="s">
        <v>5318</v>
      </c>
      <c r="C3742" t="s">
        <v>69</v>
      </c>
      <c r="D3742" t="str">
        <f>VLOOKUP(C:C,Reconciliation!B:C,2,FALSE)</f>
        <v>Gas Distribution Op - Meter/House Reg Exps</v>
      </c>
      <c r="E3742" t="s">
        <v>19607</v>
      </c>
      <c r="F3742" t="s">
        <v>5319</v>
      </c>
      <c r="J3742" t="s">
        <v>5318</v>
      </c>
      <c r="K3742" t="s">
        <v>5378</v>
      </c>
      <c r="L3742" t="s">
        <v>23</v>
      </c>
      <c r="M3742" t="s">
        <v>5388</v>
      </c>
      <c r="O3742" t="s">
        <v>16540</v>
      </c>
      <c r="R3742">
        <v>-572.89</v>
      </c>
      <c r="S3742" t="s">
        <v>19090</v>
      </c>
      <c r="T3742" t="s">
        <v>19090</v>
      </c>
      <c r="U3742" t="s">
        <v>19090</v>
      </c>
    </row>
    <row r="3743" spans="1:21" x14ac:dyDescent="0.25">
      <c r="A3743" t="s">
        <v>15</v>
      </c>
      <c r="B3743" t="s">
        <v>5318</v>
      </c>
      <c r="C3743" t="s">
        <v>69</v>
      </c>
      <c r="D3743" t="str">
        <f>VLOOKUP(C:C,Reconciliation!B:C,2,FALSE)</f>
        <v>Gas Distribution Op - Meter/House Reg Exps</v>
      </c>
      <c r="E3743" t="s">
        <v>19607</v>
      </c>
      <c r="F3743" t="s">
        <v>5319</v>
      </c>
      <c r="J3743" t="s">
        <v>5318</v>
      </c>
      <c r="K3743" t="s">
        <v>5378</v>
      </c>
      <c r="L3743" t="s">
        <v>23</v>
      </c>
      <c r="M3743" t="s">
        <v>5389</v>
      </c>
      <c r="O3743" t="s">
        <v>16540</v>
      </c>
      <c r="R3743">
        <v>-74.42</v>
      </c>
      <c r="S3743" t="s">
        <v>19090</v>
      </c>
      <c r="T3743" t="s">
        <v>19090</v>
      </c>
      <c r="U3743" t="s">
        <v>19090</v>
      </c>
    </row>
    <row r="3744" spans="1:21" x14ac:dyDescent="0.25">
      <c r="A3744" t="s">
        <v>15</v>
      </c>
      <c r="B3744" t="s">
        <v>5318</v>
      </c>
      <c r="C3744" t="s">
        <v>69</v>
      </c>
      <c r="D3744" t="str">
        <f>VLOOKUP(C:C,Reconciliation!B:C,2,FALSE)</f>
        <v>Gas Distribution Op - Meter/House Reg Exps</v>
      </c>
      <c r="E3744" t="s">
        <v>19607</v>
      </c>
      <c r="F3744" t="s">
        <v>5319</v>
      </c>
      <c r="J3744" t="s">
        <v>5318</v>
      </c>
      <c r="K3744" t="s">
        <v>5378</v>
      </c>
      <c r="L3744" t="s">
        <v>23</v>
      </c>
      <c r="M3744" t="s">
        <v>5390</v>
      </c>
      <c r="O3744" t="s">
        <v>16540</v>
      </c>
      <c r="R3744">
        <v>-871.29</v>
      </c>
      <c r="S3744" t="s">
        <v>19090</v>
      </c>
      <c r="T3744" t="s">
        <v>19090</v>
      </c>
      <c r="U3744" t="s">
        <v>19090</v>
      </c>
    </row>
    <row r="3745" spans="1:21" x14ac:dyDescent="0.25">
      <c r="A3745" t="s">
        <v>15</v>
      </c>
      <c r="B3745" t="s">
        <v>5318</v>
      </c>
      <c r="C3745" t="s">
        <v>69</v>
      </c>
      <c r="D3745" t="str">
        <f>VLOOKUP(C:C,Reconciliation!B:C,2,FALSE)</f>
        <v>Gas Distribution Op - Meter/House Reg Exps</v>
      </c>
      <c r="E3745" t="s">
        <v>19607</v>
      </c>
      <c r="F3745" t="s">
        <v>5319</v>
      </c>
      <c r="J3745" t="s">
        <v>5318</v>
      </c>
      <c r="K3745" t="s">
        <v>5391</v>
      </c>
      <c r="L3745" t="s">
        <v>23</v>
      </c>
      <c r="M3745" t="s">
        <v>5392</v>
      </c>
      <c r="O3745" t="s">
        <v>16540</v>
      </c>
      <c r="R3745">
        <v>-146.34</v>
      </c>
      <c r="S3745" t="s">
        <v>19090</v>
      </c>
      <c r="T3745" t="s">
        <v>19090</v>
      </c>
      <c r="U3745" t="s">
        <v>19090</v>
      </c>
    </row>
    <row r="3746" spans="1:21" x14ac:dyDescent="0.25">
      <c r="A3746" t="s">
        <v>15</v>
      </c>
      <c r="B3746" t="s">
        <v>5318</v>
      </c>
      <c r="C3746" t="s">
        <v>69</v>
      </c>
      <c r="D3746" t="str">
        <f>VLOOKUP(C:C,Reconciliation!B:C,2,FALSE)</f>
        <v>Gas Distribution Op - Meter/House Reg Exps</v>
      </c>
      <c r="E3746" t="s">
        <v>19607</v>
      </c>
      <c r="F3746" t="s">
        <v>5319</v>
      </c>
      <c r="J3746" t="s">
        <v>5318</v>
      </c>
      <c r="K3746" t="s">
        <v>5391</v>
      </c>
      <c r="L3746" t="s">
        <v>23</v>
      </c>
      <c r="M3746" t="s">
        <v>5393</v>
      </c>
      <c r="O3746" t="s">
        <v>16540</v>
      </c>
      <c r="R3746">
        <v>-17.95</v>
      </c>
      <c r="S3746" t="s">
        <v>19090</v>
      </c>
      <c r="T3746" t="s">
        <v>19090</v>
      </c>
      <c r="U3746" t="s">
        <v>19090</v>
      </c>
    </row>
    <row r="3747" spans="1:21" x14ac:dyDescent="0.25">
      <c r="A3747" t="s">
        <v>15</v>
      </c>
      <c r="B3747" t="s">
        <v>5318</v>
      </c>
      <c r="C3747" t="s">
        <v>69</v>
      </c>
      <c r="D3747" t="str">
        <f>VLOOKUP(C:C,Reconciliation!B:C,2,FALSE)</f>
        <v>Gas Distribution Op - Meter/House Reg Exps</v>
      </c>
      <c r="E3747" t="s">
        <v>19607</v>
      </c>
      <c r="F3747" t="s">
        <v>5319</v>
      </c>
      <c r="J3747" t="s">
        <v>5318</v>
      </c>
      <c r="K3747" t="s">
        <v>5391</v>
      </c>
      <c r="L3747" t="s">
        <v>23</v>
      </c>
      <c r="M3747" t="s">
        <v>5394</v>
      </c>
      <c r="O3747" t="s">
        <v>16540</v>
      </c>
      <c r="R3747">
        <v>-21.64</v>
      </c>
      <c r="S3747" t="s">
        <v>19090</v>
      </c>
      <c r="T3747" t="s">
        <v>19090</v>
      </c>
      <c r="U3747" t="s">
        <v>19090</v>
      </c>
    </row>
    <row r="3748" spans="1:21" x14ac:dyDescent="0.25">
      <c r="A3748" t="s">
        <v>15</v>
      </c>
      <c r="B3748" t="s">
        <v>5318</v>
      </c>
      <c r="C3748" t="s">
        <v>69</v>
      </c>
      <c r="D3748" t="str">
        <f>VLOOKUP(C:C,Reconciliation!B:C,2,FALSE)</f>
        <v>Gas Distribution Op - Meter/House Reg Exps</v>
      </c>
      <c r="E3748" t="s">
        <v>19607</v>
      </c>
      <c r="F3748" t="s">
        <v>5319</v>
      </c>
      <c r="J3748" t="s">
        <v>5318</v>
      </c>
      <c r="K3748" t="s">
        <v>5391</v>
      </c>
      <c r="L3748" t="s">
        <v>23</v>
      </c>
      <c r="M3748" t="s">
        <v>5395</v>
      </c>
      <c r="O3748" t="s">
        <v>16540</v>
      </c>
      <c r="R3748">
        <v>-246.72</v>
      </c>
      <c r="S3748" t="s">
        <v>19090</v>
      </c>
      <c r="T3748" t="s">
        <v>19090</v>
      </c>
      <c r="U3748" t="s">
        <v>19090</v>
      </c>
    </row>
    <row r="3749" spans="1:21" x14ac:dyDescent="0.25">
      <c r="A3749" t="s">
        <v>15</v>
      </c>
      <c r="B3749" t="s">
        <v>5318</v>
      </c>
      <c r="C3749" t="s">
        <v>69</v>
      </c>
      <c r="D3749" t="str">
        <f>VLOOKUP(C:C,Reconciliation!B:C,2,FALSE)</f>
        <v>Gas Distribution Op - Meter/House Reg Exps</v>
      </c>
      <c r="E3749" t="s">
        <v>19607</v>
      </c>
      <c r="F3749" t="s">
        <v>5319</v>
      </c>
      <c r="J3749" t="s">
        <v>5318</v>
      </c>
      <c r="K3749" t="s">
        <v>5391</v>
      </c>
      <c r="L3749" t="s">
        <v>23</v>
      </c>
      <c r="M3749" t="s">
        <v>5396</v>
      </c>
      <c r="O3749" t="s">
        <v>16540</v>
      </c>
      <c r="R3749">
        <v>-3.76</v>
      </c>
      <c r="S3749" t="s">
        <v>19090</v>
      </c>
      <c r="T3749" t="s">
        <v>19090</v>
      </c>
      <c r="U3749" t="s">
        <v>19090</v>
      </c>
    </row>
    <row r="3750" spans="1:21" x14ac:dyDescent="0.25">
      <c r="A3750" t="s">
        <v>15</v>
      </c>
      <c r="B3750" t="s">
        <v>5318</v>
      </c>
      <c r="C3750" t="s">
        <v>69</v>
      </c>
      <c r="D3750" t="str">
        <f>VLOOKUP(C:C,Reconciliation!B:C,2,FALSE)</f>
        <v>Gas Distribution Op - Meter/House Reg Exps</v>
      </c>
      <c r="E3750" t="s">
        <v>19607</v>
      </c>
      <c r="F3750" t="s">
        <v>5319</v>
      </c>
      <c r="J3750" t="s">
        <v>5318</v>
      </c>
      <c r="K3750" t="s">
        <v>5391</v>
      </c>
      <c r="L3750" t="s">
        <v>23</v>
      </c>
      <c r="M3750" t="s">
        <v>5397</v>
      </c>
      <c r="O3750" t="s">
        <v>16540</v>
      </c>
      <c r="R3750">
        <v>-6.47</v>
      </c>
      <c r="S3750" t="s">
        <v>19090</v>
      </c>
      <c r="T3750" t="s">
        <v>19090</v>
      </c>
      <c r="U3750" t="s">
        <v>19090</v>
      </c>
    </row>
    <row r="3751" spans="1:21" x14ac:dyDescent="0.25">
      <c r="A3751" t="s">
        <v>15</v>
      </c>
      <c r="B3751" t="s">
        <v>5318</v>
      </c>
      <c r="C3751" t="s">
        <v>69</v>
      </c>
      <c r="D3751" t="str">
        <f>VLOOKUP(C:C,Reconciliation!B:C,2,FALSE)</f>
        <v>Gas Distribution Op - Meter/House Reg Exps</v>
      </c>
      <c r="E3751" t="s">
        <v>19607</v>
      </c>
      <c r="F3751" t="s">
        <v>5319</v>
      </c>
      <c r="J3751" t="s">
        <v>5318</v>
      </c>
      <c r="K3751" t="s">
        <v>5391</v>
      </c>
      <c r="L3751" t="s">
        <v>23</v>
      </c>
      <c r="M3751" t="s">
        <v>5398</v>
      </c>
      <c r="O3751" t="s">
        <v>16540</v>
      </c>
      <c r="R3751">
        <v>-64.81</v>
      </c>
      <c r="S3751" t="s">
        <v>19090</v>
      </c>
      <c r="T3751" t="s">
        <v>19090</v>
      </c>
      <c r="U3751" t="s">
        <v>19090</v>
      </c>
    </row>
    <row r="3752" spans="1:21" x14ac:dyDescent="0.25">
      <c r="A3752" t="s">
        <v>15</v>
      </c>
      <c r="B3752" t="s">
        <v>5318</v>
      </c>
      <c r="C3752" t="s">
        <v>69</v>
      </c>
      <c r="D3752" t="str">
        <f>VLOOKUP(C:C,Reconciliation!B:C,2,FALSE)</f>
        <v>Gas Distribution Op - Meter/House Reg Exps</v>
      </c>
      <c r="E3752" t="s">
        <v>19607</v>
      </c>
      <c r="F3752" t="s">
        <v>5319</v>
      </c>
      <c r="J3752" t="s">
        <v>5318</v>
      </c>
      <c r="K3752" t="s">
        <v>5391</v>
      </c>
      <c r="L3752" t="s">
        <v>23</v>
      </c>
      <c r="M3752" t="s">
        <v>5399</v>
      </c>
      <c r="O3752" t="s">
        <v>16540</v>
      </c>
      <c r="R3752">
        <v>-75.5</v>
      </c>
      <c r="S3752" t="s">
        <v>19090</v>
      </c>
      <c r="T3752" t="s">
        <v>19090</v>
      </c>
      <c r="U3752" t="s">
        <v>19090</v>
      </c>
    </row>
    <row r="3753" spans="1:21" x14ac:dyDescent="0.25">
      <c r="A3753" t="s">
        <v>15</v>
      </c>
      <c r="B3753" t="s">
        <v>5318</v>
      </c>
      <c r="C3753" t="s">
        <v>69</v>
      </c>
      <c r="D3753" t="str">
        <f>VLOOKUP(C:C,Reconciliation!B:C,2,FALSE)</f>
        <v>Gas Distribution Op - Meter/House Reg Exps</v>
      </c>
      <c r="E3753" t="s">
        <v>19607</v>
      </c>
      <c r="F3753" t="s">
        <v>5319</v>
      </c>
      <c r="J3753" t="s">
        <v>5318</v>
      </c>
      <c r="K3753" t="s">
        <v>5391</v>
      </c>
      <c r="L3753" t="s">
        <v>23</v>
      </c>
      <c r="M3753" t="s">
        <v>5400</v>
      </c>
      <c r="O3753" t="s">
        <v>16540</v>
      </c>
      <c r="R3753">
        <v>-91.45</v>
      </c>
      <c r="S3753" t="s">
        <v>19090</v>
      </c>
      <c r="T3753" t="s">
        <v>19090</v>
      </c>
      <c r="U3753" t="s">
        <v>19090</v>
      </c>
    </row>
    <row r="3754" spans="1:21" x14ac:dyDescent="0.25">
      <c r="A3754" t="s">
        <v>15</v>
      </c>
      <c r="B3754" t="s">
        <v>5318</v>
      </c>
      <c r="C3754" t="s">
        <v>69</v>
      </c>
      <c r="D3754" t="str">
        <f>VLOOKUP(C:C,Reconciliation!B:C,2,FALSE)</f>
        <v>Gas Distribution Op - Meter/House Reg Exps</v>
      </c>
      <c r="E3754" t="s">
        <v>19607</v>
      </c>
      <c r="F3754" t="s">
        <v>5319</v>
      </c>
      <c r="J3754" t="s">
        <v>5318</v>
      </c>
      <c r="K3754" t="s">
        <v>5401</v>
      </c>
      <c r="L3754" t="s">
        <v>23</v>
      </c>
      <c r="M3754" t="s">
        <v>5402</v>
      </c>
      <c r="O3754" t="s">
        <v>16540</v>
      </c>
      <c r="R3754">
        <v>55.38</v>
      </c>
      <c r="S3754" t="s">
        <v>19090</v>
      </c>
      <c r="T3754" t="s">
        <v>19090</v>
      </c>
      <c r="U3754" t="s">
        <v>19090</v>
      </c>
    </row>
    <row r="3755" spans="1:21" x14ac:dyDescent="0.25">
      <c r="A3755" t="s">
        <v>15</v>
      </c>
      <c r="B3755" t="s">
        <v>5318</v>
      </c>
      <c r="C3755" t="s">
        <v>69</v>
      </c>
      <c r="D3755" t="str">
        <f>VLOOKUP(C:C,Reconciliation!B:C,2,FALSE)</f>
        <v>Gas Distribution Op - Meter/House Reg Exps</v>
      </c>
      <c r="E3755" t="s">
        <v>19607</v>
      </c>
      <c r="F3755" t="s">
        <v>5319</v>
      </c>
      <c r="J3755" t="s">
        <v>5318</v>
      </c>
      <c r="K3755" t="s">
        <v>5401</v>
      </c>
      <c r="L3755" t="s">
        <v>23</v>
      </c>
      <c r="M3755" t="s">
        <v>5403</v>
      </c>
      <c r="O3755" t="s">
        <v>16540</v>
      </c>
      <c r="R3755">
        <v>60.78</v>
      </c>
      <c r="S3755" t="s">
        <v>19090</v>
      </c>
      <c r="T3755" t="s">
        <v>19090</v>
      </c>
      <c r="U3755" t="s">
        <v>19090</v>
      </c>
    </row>
    <row r="3756" spans="1:21" x14ac:dyDescent="0.25">
      <c r="A3756" t="s">
        <v>15</v>
      </c>
      <c r="B3756" t="s">
        <v>5318</v>
      </c>
      <c r="C3756" t="s">
        <v>69</v>
      </c>
      <c r="D3756" t="str">
        <f>VLOOKUP(C:C,Reconciliation!B:C,2,FALSE)</f>
        <v>Gas Distribution Op - Meter/House Reg Exps</v>
      </c>
      <c r="E3756" t="s">
        <v>19607</v>
      </c>
      <c r="F3756" t="s">
        <v>5319</v>
      </c>
      <c r="J3756" t="s">
        <v>5318</v>
      </c>
      <c r="K3756" t="s">
        <v>5401</v>
      </c>
      <c r="L3756" t="s">
        <v>23</v>
      </c>
      <c r="M3756" t="s">
        <v>5404</v>
      </c>
      <c r="O3756" t="s">
        <v>16540</v>
      </c>
      <c r="R3756">
        <v>62.2</v>
      </c>
      <c r="S3756" t="s">
        <v>19090</v>
      </c>
      <c r="T3756" t="s">
        <v>19090</v>
      </c>
      <c r="U3756" t="s">
        <v>19090</v>
      </c>
    </row>
    <row r="3757" spans="1:21" x14ac:dyDescent="0.25">
      <c r="A3757" t="s">
        <v>15</v>
      </c>
      <c r="B3757" t="s">
        <v>5318</v>
      </c>
      <c r="C3757" t="s">
        <v>69</v>
      </c>
      <c r="D3757" t="str">
        <f>VLOOKUP(C:C,Reconciliation!B:C,2,FALSE)</f>
        <v>Gas Distribution Op - Meter/House Reg Exps</v>
      </c>
      <c r="E3757" t="s">
        <v>19607</v>
      </c>
      <c r="F3757" t="s">
        <v>5319</v>
      </c>
      <c r="J3757" t="s">
        <v>5318</v>
      </c>
      <c r="K3757" t="s">
        <v>5401</v>
      </c>
      <c r="L3757" t="s">
        <v>23</v>
      </c>
      <c r="M3757" t="s">
        <v>5405</v>
      </c>
      <c r="O3757" t="s">
        <v>16540</v>
      </c>
      <c r="R3757">
        <v>62.67</v>
      </c>
      <c r="S3757" t="s">
        <v>19090</v>
      </c>
      <c r="T3757" t="s">
        <v>19090</v>
      </c>
      <c r="U3757" t="s">
        <v>19090</v>
      </c>
    </row>
    <row r="3758" spans="1:21" x14ac:dyDescent="0.25">
      <c r="A3758" t="s">
        <v>15</v>
      </c>
      <c r="B3758" t="s">
        <v>5318</v>
      </c>
      <c r="C3758" t="s">
        <v>69</v>
      </c>
      <c r="D3758" t="str">
        <f>VLOOKUP(C:C,Reconciliation!B:C,2,FALSE)</f>
        <v>Gas Distribution Op - Meter/House Reg Exps</v>
      </c>
      <c r="E3758" t="s">
        <v>19607</v>
      </c>
      <c r="F3758" t="s">
        <v>5319</v>
      </c>
      <c r="J3758" t="s">
        <v>5318</v>
      </c>
      <c r="K3758" t="s">
        <v>5401</v>
      </c>
      <c r="L3758" t="s">
        <v>23</v>
      </c>
      <c r="M3758" t="s">
        <v>5406</v>
      </c>
      <c r="O3758" t="s">
        <v>16540</v>
      </c>
      <c r="R3758">
        <v>63.28</v>
      </c>
      <c r="S3758" t="s">
        <v>19090</v>
      </c>
      <c r="T3758" t="s">
        <v>19090</v>
      </c>
      <c r="U3758" t="s">
        <v>19090</v>
      </c>
    </row>
    <row r="3759" spans="1:21" x14ac:dyDescent="0.25">
      <c r="A3759" t="s">
        <v>15</v>
      </c>
      <c r="B3759" t="s">
        <v>5318</v>
      </c>
      <c r="C3759" t="s">
        <v>69</v>
      </c>
      <c r="D3759" t="str">
        <f>VLOOKUP(C:C,Reconciliation!B:C,2,FALSE)</f>
        <v>Gas Distribution Op - Meter/House Reg Exps</v>
      </c>
      <c r="E3759" t="s">
        <v>19607</v>
      </c>
      <c r="F3759" t="s">
        <v>5319</v>
      </c>
      <c r="J3759" t="s">
        <v>5318</v>
      </c>
      <c r="K3759" t="s">
        <v>5401</v>
      </c>
      <c r="L3759" t="s">
        <v>23</v>
      </c>
      <c r="M3759" t="s">
        <v>5407</v>
      </c>
      <c r="O3759" t="s">
        <v>16540</v>
      </c>
      <c r="R3759">
        <v>64.36</v>
      </c>
      <c r="S3759" t="s">
        <v>19090</v>
      </c>
      <c r="T3759" t="s">
        <v>19090</v>
      </c>
      <c r="U3759" t="s">
        <v>19090</v>
      </c>
    </row>
    <row r="3760" spans="1:21" x14ac:dyDescent="0.25">
      <c r="A3760" t="s">
        <v>15</v>
      </c>
      <c r="B3760" t="s">
        <v>5318</v>
      </c>
      <c r="C3760" t="s">
        <v>69</v>
      </c>
      <c r="D3760" t="str">
        <f>VLOOKUP(C:C,Reconciliation!B:C,2,FALSE)</f>
        <v>Gas Distribution Op - Meter/House Reg Exps</v>
      </c>
      <c r="E3760" t="s">
        <v>19607</v>
      </c>
      <c r="F3760" t="s">
        <v>5319</v>
      </c>
      <c r="J3760" t="s">
        <v>5318</v>
      </c>
      <c r="K3760" t="s">
        <v>5401</v>
      </c>
      <c r="L3760" t="s">
        <v>23</v>
      </c>
      <c r="M3760" t="s">
        <v>5408</v>
      </c>
      <c r="O3760" t="s">
        <v>16540</v>
      </c>
      <c r="R3760">
        <v>65.09</v>
      </c>
      <c r="S3760" t="s">
        <v>19090</v>
      </c>
      <c r="T3760" t="s">
        <v>19090</v>
      </c>
      <c r="U3760" t="s">
        <v>19090</v>
      </c>
    </row>
    <row r="3761" spans="1:21" x14ac:dyDescent="0.25">
      <c r="A3761" t="s">
        <v>15</v>
      </c>
      <c r="B3761" t="s">
        <v>5318</v>
      </c>
      <c r="C3761" t="s">
        <v>69</v>
      </c>
      <c r="D3761" t="str">
        <f>VLOOKUP(C:C,Reconciliation!B:C,2,FALSE)</f>
        <v>Gas Distribution Op - Meter/House Reg Exps</v>
      </c>
      <c r="E3761" t="s">
        <v>19607</v>
      </c>
      <c r="F3761" t="s">
        <v>5319</v>
      </c>
      <c r="J3761" t="s">
        <v>5318</v>
      </c>
      <c r="K3761" t="s">
        <v>5401</v>
      </c>
      <c r="L3761" t="s">
        <v>23</v>
      </c>
      <c r="M3761" t="s">
        <v>5409</v>
      </c>
      <c r="O3761" t="s">
        <v>16540</v>
      </c>
      <c r="R3761">
        <v>65.8</v>
      </c>
      <c r="S3761" t="s">
        <v>19090</v>
      </c>
      <c r="T3761" t="s">
        <v>19090</v>
      </c>
      <c r="U3761" t="s">
        <v>19090</v>
      </c>
    </row>
    <row r="3762" spans="1:21" x14ac:dyDescent="0.25">
      <c r="A3762" t="s">
        <v>15</v>
      </c>
      <c r="B3762" t="s">
        <v>5318</v>
      </c>
      <c r="C3762" t="s">
        <v>69</v>
      </c>
      <c r="D3762" t="str">
        <f>VLOOKUP(C:C,Reconciliation!B:C,2,FALSE)</f>
        <v>Gas Distribution Op - Meter/House Reg Exps</v>
      </c>
      <c r="E3762" t="s">
        <v>19607</v>
      </c>
      <c r="F3762" t="s">
        <v>5319</v>
      </c>
      <c r="J3762" t="s">
        <v>5318</v>
      </c>
      <c r="K3762" t="s">
        <v>5401</v>
      </c>
      <c r="L3762" t="s">
        <v>23</v>
      </c>
      <c r="M3762" t="s">
        <v>5410</v>
      </c>
      <c r="O3762" t="s">
        <v>16540</v>
      </c>
      <c r="R3762">
        <v>66.84</v>
      </c>
      <c r="S3762" t="s">
        <v>19090</v>
      </c>
      <c r="T3762" t="s">
        <v>19090</v>
      </c>
      <c r="U3762" t="s">
        <v>19090</v>
      </c>
    </row>
    <row r="3763" spans="1:21" x14ac:dyDescent="0.25">
      <c r="A3763" t="s">
        <v>15</v>
      </c>
      <c r="B3763" t="s">
        <v>5318</v>
      </c>
      <c r="C3763" t="s">
        <v>69</v>
      </c>
      <c r="D3763" t="str">
        <f>VLOOKUP(C:C,Reconciliation!B:C,2,FALSE)</f>
        <v>Gas Distribution Op - Meter/House Reg Exps</v>
      </c>
      <c r="E3763" t="s">
        <v>19607</v>
      </c>
      <c r="F3763" t="s">
        <v>5319</v>
      </c>
      <c r="J3763" t="s">
        <v>5318</v>
      </c>
      <c r="K3763" t="s">
        <v>5401</v>
      </c>
      <c r="L3763" t="s">
        <v>23</v>
      </c>
      <c r="M3763" t="s">
        <v>5411</v>
      </c>
      <c r="O3763" t="s">
        <v>16540</v>
      </c>
      <c r="R3763">
        <v>68.489999999999995</v>
      </c>
      <c r="S3763" t="s">
        <v>19090</v>
      </c>
      <c r="T3763" t="s">
        <v>19090</v>
      </c>
      <c r="U3763" t="s">
        <v>19090</v>
      </c>
    </row>
    <row r="3764" spans="1:21" x14ac:dyDescent="0.25">
      <c r="A3764" t="s">
        <v>15</v>
      </c>
      <c r="B3764" t="s">
        <v>5318</v>
      </c>
      <c r="C3764" t="s">
        <v>69</v>
      </c>
      <c r="D3764" t="str">
        <f>VLOOKUP(C:C,Reconciliation!B:C,2,FALSE)</f>
        <v>Gas Distribution Op - Meter/House Reg Exps</v>
      </c>
      <c r="E3764" t="s">
        <v>19607</v>
      </c>
      <c r="F3764" t="s">
        <v>5319</v>
      </c>
      <c r="J3764" t="s">
        <v>5318</v>
      </c>
      <c r="K3764" t="s">
        <v>5401</v>
      </c>
      <c r="L3764" t="s">
        <v>23</v>
      </c>
      <c r="M3764" t="s">
        <v>5412</v>
      </c>
      <c r="O3764" t="s">
        <v>16540</v>
      </c>
      <c r="R3764">
        <v>69.72</v>
      </c>
      <c r="S3764" t="s">
        <v>19090</v>
      </c>
      <c r="T3764" t="s">
        <v>19090</v>
      </c>
      <c r="U3764" t="s">
        <v>19090</v>
      </c>
    </row>
    <row r="3765" spans="1:21" x14ac:dyDescent="0.25">
      <c r="A3765" t="s">
        <v>15</v>
      </c>
      <c r="B3765" t="s">
        <v>5318</v>
      </c>
      <c r="C3765" t="s">
        <v>69</v>
      </c>
      <c r="D3765" t="str">
        <f>VLOOKUP(C:C,Reconciliation!B:C,2,FALSE)</f>
        <v>Gas Distribution Op - Meter/House Reg Exps</v>
      </c>
      <c r="E3765" t="s">
        <v>19607</v>
      </c>
      <c r="F3765" t="s">
        <v>5319</v>
      </c>
      <c r="J3765" t="s">
        <v>5318</v>
      </c>
      <c r="K3765" t="s">
        <v>5401</v>
      </c>
      <c r="L3765" t="s">
        <v>23</v>
      </c>
      <c r="M3765" t="s">
        <v>5413</v>
      </c>
      <c r="O3765" t="s">
        <v>16540</v>
      </c>
      <c r="R3765">
        <v>76.92</v>
      </c>
      <c r="S3765" t="s">
        <v>19090</v>
      </c>
      <c r="T3765" t="s">
        <v>19090</v>
      </c>
      <c r="U3765" t="s">
        <v>19090</v>
      </c>
    </row>
    <row r="3766" spans="1:21" x14ac:dyDescent="0.25">
      <c r="A3766" t="s">
        <v>15</v>
      </c>
      <c r="B3766" t="s">
        <v>5318</v>
      </c>
      <c r="C3766" t="s">
        <v>69</v>
      </c>
      <c r="D3766" t="str">
        <f>VLOOKUP(C:C,Reconciliation!B:C,2,FALSE)</f>
        <v>Gas Distribution Op - Meter/House Reg Exps</v>
      </c>
      <c r="E3766" t="s">
        <v>19607</v>
      </c>
      <c r="F3766" t="s">
        <v>5319</v>
      </c>
      <c r="J3766" t="s">
        <v>5318</v>
      </c>
      <c r="K3766" t="s">
        <v>5414</v>
      </c>
      <c r="L3766" t="s">
        <v>23</v>
      </c>
      <c r="M3766" t="s">
        <v>869</v>
      </c>
      <c r="O3766" t="s">
        <v>16540</v>
      </c>
      <c r="R3766">
        <v>22.18</v>
      </c>
      <c r="S3766" t="s">
        <v>19090</v>
      </c>
      <c r="T3766" t="s">
        <v>19090</v>
      </c>
      <c r="U3766" t="s">
        <v>19090</v>
      </c>
    </row>
    <row r="3767" spans="1:21" x14ac:dyDescent="0.25">
      <c r="A3767" t="s">
        <v>15</v>
      </c>
      <c r="B3767" t="s">
        <v>5318</v>
      </c>
      <c r="C3767" t="s">
        <v>69</v>
      </c>
      <c r="D3767" t="str">
        <f>VLOOKUP(C:C,Reconciliation!B:C,2,FALSE)</f>
        <v>Gas Distribution Op - Meter/House Reg Exps</v>
      </c>
      <c r="E3767" t="s">
        <v>19607</v>
      </c>
      <c r="F3767" t="s">
        <v>5319</v>
      </c>
      <c r="J3767" t="s">
        <v>5318</v>
      </c>
      <c r="K3767" t="s">
        <v>5415</v>
      </c>
      <c r="L3767" t="s">
        <v>23</v>
      </c>
      <c r="M3767" t="s">
        <v>4472</v>
      </c>
      <c r="O3767" t="s">
        <v>16540</v>
      </c>
      <c r="R3767">
        <v>0.65</v>
      </c>
      <c r="S3767" t="s">
        <v>19090</v>
      </c>
      <c r="T3767" t="s">
        <v>19090</v>
      </c>
      <c r="U3767" t="s">
        <v>19090</v>
      </c>
    </row>
    <row r="3768" spans="1:21" x14ac:dyDescent="0.25">
      <c r="A3768" t="s">
        <v>15</v>
      </c>
      <c r="B3768" t="s">
        <v>5318</v>
      </c>
      <c r="C3768" t="s">
        <v>69</v>
      </c>
      <c r="D3768" t="str">
        <f>VLOOKUP(C:C,Reconciliation!B:C,2,FALSE)</f>
        <v>Gas Distribution Op - Meter/House Reg Exps</v>
      </c>
      <c r="E3768" t="s">
        <v>19607</v>
      </c>
      <c r="F3768" t="s">
        <v>5319</v>
      </c>
      <c r="J3768" t="s">
        <v>5318</v>
      </c>
      <c r="K3768" t="s">
        <v>5415</v>
      </c>
      <c r="L3768" t="s">
        <v>23</v>
      </c>
      <c r="M3768" t="s">
        <v>5416</v>
      </c>
      <c r="O3768" t="s">
        <v>16540</v>
      </c>
      <c r="R3768">
        <v>59.38</v>
      </c>
      <c r="S3768" t="s">
        <v>19090</v>
      </c>
      <c r="T3768" t="s">
        <v>19090</v>
      </c>
      <c r="U3768" t="s">
        <v>19090</v>
      </c>
    </row>
    <row r="3769" spans="1:21" x14ac:dyDescent="0.25">
      <c r="A3769" t="s">
        <v>15</v>
      </c>
      <c r="B3769" t="s">
        <v>5318</v>
      </c>
      <c r="C3769" t="s">
        <v>69</v>
      </c>
      <c r="D3769" t="str">
        <f>VLOOKUP(C:C,Reconciliation!B:C,2,FALSE)</f>
        <v>Gas Distribution Op - Meter/House Reg Exps</v>
      </c>
      <c r="E3769" t="s">
        <v>19607</v>
      </c>
      <c r="F3769" t="s">
        <v>5319</v>
      </c>
      <c r="J3769" t="s">
        <v>5318</v>
      </c>
      <c r="K3769" t="s">
        <v>5417</v>
      </c>
      <c r="L3769" t="s">
        <v>23</v>
      </c>
      <c r="M3769" t="s">
        <v>4396</v>
      </c>
      <c r="O3769" t="s">
        <v>16540</v>
      </c>
      <c r="R3769">
        <v>1.24</v>
      </c>
      <c r="S3769" t="s">
        <v>19090</v>
      </c>
      <c r="T3769" t="s">
        <v>19090</v>
      </c>
      <c r="U3769" t="s">
        <v>19090</v>
      </c>
    </row>
    <row r="3770" spans="1:21" x14ac:dyDescent="0.25">
      <c r="A3770" t="s">
        <v>15</v>
      </c>
      <c r="B3770" t="s">
        <v>5318</v>
      </c>
      <c r="C3770" t="s">
        <v>69</v>
      </c>
      <c r="D3770" t="str">
        <f>VLOOKUP(C:C,Reconciliation!B:C,2,FALSE)</f>
        <v>Gas Distribution Op - Meter/House Reg Exps</v>
      </c>
      <c r="E3770" t="s">
        <v>19607</v>
      </c>
      <c r="F3770" t="s">
        <v>5319</v>
      </c>
      <c r="J3770" t="s">
        <v>5318</v>
      </c>
      <c r="K3770" t="s">
        <v>5417</v>
      </c>
      <c r="L3770" t="s">
        <v>23</v>
      </c>
      <c r="M3770" t="s">
        <v>5332</v>
      </c>
      <c r="O3770" t="s">
        <v>16540</v>
      </c>
      <c r="R3770">
        <v>82.23</v>
      </c>
      <c r="S3770" t="s">
        <v>19090</v>
      </c>
      <c r="T3770" t="s">
        <v>19090</v>
      </c>
      <c r="U3770" t="s">
        <v>19090</v>
      </c>
    </row>
    <row r="3771" spans="1:21" x14ac:dyDescent="0.25">
      <c r="A3771" t="s">
        <v>15</v>
      </c>
      <c r="B3771" t="s">
        <v>5318</v>
      </c>
      <c r="C3771" t="s">
        <v>69</v>
      </c>
      <c r="D3771" t="str">
        <f>VLOOKUP(C:C,Reconciliation!B:C,2,FALSE)</f>
        <v>Gas Distribution Op - Meter/House Reg Exps</v>
      </c>
      <c r="E3771" t="s">
        <v>19607</v>
      </c>
      <c r="F3771" t="s">
        <v>5319</v>
      </c>
      <c r="J3771" t="s">
        <v>5318</v>
      </c>
      <c r="K3771" t="s">
        <v>5418</v>
      </c>
      <c r="L3771" t="s">
        <v>23</v>
      </c>
      <c r="M3771" t="s">
        <v>5419</v>
      </c>
      <c r="O3771" t="s">
        <v>16540</v>
      </c>
      <c r="R3771">
        <v>1008.84</v>
      </c>
      <c r="S3771" t="s">
        <v>19090</v>
      </c>
      <c r="T3771" t="s">
        <v>19090</v>
      </c>
      <c r="U3771" t="s">
        <v>19090</v>
      </c>
    </row>
    <row r="3772" spans="1:21" x14ac:dyDescent="0.25">
      <c r="A3772" t="s">
        <v>15</v>
      </c>
      <c r="B3772" t="s">
        <v>5318</v>
      </c>
      <c r="C3772" t="s">
        <v>69</v>
      </c>
      <c r="D3772" t="str">
        <f>VLOOKUP(C:C,Reconciliation!B:C,2,FALSE)</f>
        <v>Gas Distribution Op - Meter/House Reg Exps</v>
      </c>
      <c r="E3772" t="s">
        <v>19607</v>
      </c>
      <c r="F3772" t="s">
        <v>5319</v>
      </c>
      <c r="J3772" t="s">
        <v>5318</v>
      </c>
      <c r="K3772" t="s">
        <v>5418</v>
      </c>
      <c r="L3772" t="s">
        <v>23</v>
      </c>
      <c r="M3772" t="s">
        <v>5420</v>
      </c>
      <c r="O3772" t="s">
        <v>16540</v>
      </c>
      <c r="R3772">
        <v>1285.1600000000001</v>
      </c>
      <c r="S3772" t="s">
        <v>19090</v>
      </c>
      <c r="T3772" t="s">
        <v>19090</v>
      </c>
      <c r="U3772" t="s">
        <v>19090</v>
      </c>
    </row>
    <row r="3773" spans="1:21" x14ac:dyDescent="0.25">
      <c r="A3773" t="s">
        <v>15</v>
      </c>
      <c r="B3773" t="s">
        <v>5318</v>
      </c>
      <c r="C3773" t="s">
        <v>69</v>
      </c>
      <c r="D3773" t="str">
        <f>VLOOKUP(C:C,Reconciliation!B:C,2,FALSE)</f>
        <v>Gas Distribution Op - Meter/House Reg Exps</v>
      </c>
      <c r="E3773" t="s">
        <v>19607</v>
      </c>
      <c r="F3773" t="s">
        <v>5319</v>
      </c>
      <c r="J3773" t="s">
        <v>5318</v>
      </c>
      <c r="K3773" t="s">
        <v>5418</v>
      </c>
      <c r="L3773" t="s">
        <v>23</v>
      </c>
      <c r="M3773" t="s">
        <v>201</v>
      </c>
      <c r="O3773" t="s">
        <v>16540</v>
      </c>
      <c r="R3773">
        <v>1.91</v>
      </c>
      <c r="S3773" t="s">
        <v>19090</v>
      </c>
      <c r="T3773" t="s">
        <v>19090</v>
      </c>
      <c r="U3773" t="s">
        <v>19090</v>
      </c>
    </row>
    <row r="3774" spans="1:21" x14ac:dyDescent="0.25">
      <c r="A3774" t="s">
        <v>15</v>
      </c>
      <c r="B3774" t="s">
        <v>5318</v>
      </c>
      <c r="C3774" t="s">
        <v>69</v>
      </c>
      <c r="D3774" t="str">
        <f>VLOOKUP(C:C,Reconciliation!B:C,2,FALSE)</f>
        <v>Gas Distribution Op - Meter/House Reg Exps</v>
      </c>
      <c r="E3774" t="s">
        <v>19607</v>
      </c>
      <c r="F3774" t="s">
        <v>5319</v>
      </c>
      <c r="J3774" t="s">
        <v>5318</v>
      </c>
      <c r="K3774" t="s">
        <v>5418</v>
      </c>
      <c r="L3774" t="s">
        <v>23</v>
      </c>
      <c r="M3774" t="s">
        <v>5421</v>
      </c>
      <c r="O3774" t="s">
        <v>16540</v>
      </c>
      <c r="R3774">
        <v>10.63</v>
      </c>
      <c r="S3774" t="s">
        <v>19090</v>
      </c>
      <c r="T3774" t="s">
        <v>19090</v>
      </c>
      <c r="U3774" t="s">
        <v>19090</v>
      </c>
    </row>
    <row r="3775" spans="1:21" x14ac:dyDescent="0.25">
      <c r="A3775" t="s">
        <v>15</v>
      </c>
      <c r="B3775" t="s">
        <v>5318</v>
      </c>
      <c r="C3775" t="s">
        <v>69</v>
      </c>
      <c r="D3775" t="str">
        <f>VLOOKUP(C:C,Reconciliation!B:C,2,FALSE)</f>
        <v>Gas Distribution Op - Meter/House Reg Exps</v>
      </c>
      <c r="E3775" t="s">
        <v>19607</v>
      </c>
      <c r="F3775" t="s">
        <v>5319</v>
      </c>
      <c r="J3775" t="s">
        <v>5318</v>
      </c>
      <c r="K3775" t="s">
        <v>5418</v>
      </c>
      <c r="L3775" t="s">
        <v>23</v>
      </c>
      <c r="M3775" t="s">
        <v>1258</v>
      </c>
      <c r="O3775" t="s">
        <v>16540</v>
      </c>
      <c r="R3775">
        <v>10.83</v>
      </c>
      <c r="S3775" t="s">
        <v>19090</v>
      </c>
      <c r="T3775" t="s">
        <v>19090</v>
      </c>
      <c r="U3775" t="s">
        <v>19090</v>
      </c>
    </row>
    <row r="3776" spans="1:21" x14ac:dyDescent="0.25">
      <c r="A3776" t="s">
        <v>15</v>
      </c>
      <c r="B3776" t="s">
        <v>5318</v>
      </c>
      <c r="C3776" t="s">
        <v>69</v>
      </c>
      <c r="D3776" t="str">
        <f>VLOOKUP(C:C,Reconciliation!B:C,2,FALSE)</f>
        <v>Gas Distribution Op - Meter/House Reg Exps</v>
      </c>
      <c r="E3776" t="s">
        <v>19607</v>
      </c>
      <c r="F3776" t="s">
        <v>5319</v>
      </c>
      <c r="J3776" t="s">
        <v>5318</v>
      </c>
      <c r="K3776" t="s">
        <v>5418</v>
      </c>
      <c r="L3776" t="s">
        <v>23</v>
      </c>
      <c r="M3776" t="s">
        <v>5422</v>
      </c>
      <c r="O3776" t="s">
        <v>16540</v>
      </c>
      <c r="R3776">
        <v>14.03</v>
      </c>
      <c r="S3776" t="s">
        <v>19090</v>
      </c>
      <c r="T3776" t="s">
        <v>19090</v>
      </c>
      <c r="U3776" t="s">
        <v>19090</v>
      </c>
    </row>
    <row r="3777" spans="1:21" x14ac:dyDescent="0.25">
      <c r="A3777" t="s">
        <v>15</v>
      </c>
      <c r="B3777" t="s">
        <v>5318</v>
      </c>
      <c r="C3777" t="s">
        <v>69</v>
      </c>
      <c r="D3777" t="str">
        <f>VLOOKUP(C:C,Reconciliation!B:C,2,FALSE)</f>
        <v>Gas Distribution Op - Meter/House Reg Exps</v>
      </c>
      <c r="E3777" t="s">
        <v>19607</v>
      </c>
      <c r="F3777" t="s">
        <v>5319</v>
      </c>
      <c r="J3777" t="s">
        <v>5318</v>
      </c>
      <c r="K3777" t="s">
        <v>5418</v>
      </c>
      <c r="L3777" t="s">
        <v>23</v>
      </c>
      <c r="M3777" t="s">
        <v>5423</v>
      </c>
      <c r="O3777" t="s">
        <v>16540</v>
      </c>
      <c r="R3777">
        <v>15.47</v>
      </c>
      <c r="S3777" t="s">
        <v>19090</v>
      </c>
      <c r="T3777" t="s">
        <v>19090</v>
      </c>
      <c r="U3777" t="s">
        <v>19090</v>
      </c>
    </row>
    <row r="3778" spans="1:21" x14ac:dyDescent="0.25">
      <c r="A3778" t="s">
        <v>15</v>
      </c>
      <c r="B3778" t="s">
        <v>5318</v>
      </c>
      <c r="C3778" t="s">
        <v>69</v>
      </c>
      <c r="D3778" t="str">
        <f>VLOOKUP(C:C,Reconciliation!B:C,2,FALSE)</f>
        <v>Gas Distribution Op - Meter/House Reg Exps</v>
      </c>
      <c r="E3778" t="s">
        <v>19607</v>
      </c>
      <c r="F3778" t="s">
        <v>5319</v>
      </c>
      <c r="J3778" t="s">
        <v>5318</v>
      </c>
      <c r="K3778" t="s">
        <v>5418</v>
      </c>
      <c r="L3778" t="s">
        <v>23</v>
      </c>
      <c r="M3778" t="s">
        <v>5424</v>
      </c>
      <c r="O3778" t="s">
        <v>16540</v>
      </c>
      <c r="R3778">
        <v>164.95</v>
      </c>
      <c r="S3778" t="s">
        <v>19090</v>
      </c>
      <c r="T3778" t="s">
        <v>19090</v>
      </c>
      <c r="U3778" t="s">
        <v>19090</v>
      </c>
    </row>
    <row r="3779" spans="1:21" x14ac:dyDescent="0.25">
      <c r="A3779" t="s">
        <v>15</v>
      </c>
      <c r="B3779" t="s">
        <v>5318</v>
      </c>
      <c r="C3779" t="s">
        <v>69</v>
      </c>
      <c r="D3779" t="str">
        <f>VLOOKUP(C:C,Reconciliation!B:C,2,FALSE)</f>
        <v>Gas Distribution Op - Meter/House Reg Exps</v>
      </c>
      <c r="E3779" t="s">
        <v>19607</v>
      </c>
      <c r="F3779" t="s">
        <v>5319</v>
      </c>
      <c r="J3779" t="s">
        <v>5318</v>
      </c>
      <c r="K3779" t="s">
        <v>5418</v>
      </c>
      <c r="L3779" t="s">
        <v>23</v>
      </c>
      <c r="M3779" t="s">
        <v>5425</v>
      </c>
      <c r="O3779" t="s">
        <v>16540</v>
      </c>
      <c r="R3779">
        <v>178.35</v>
      </c>
      <c r="S3779" t="s">
        <v>19090</v>
      </c>
      <c r="T3779" t="s">
        <v>19090</v>
      </c>
      <c r="U3779" t="s">
        <v>19090</v>
      </c>
    </row>
    <row r="3780" spans="1:21" x14ac:dyDescent="0.25">
      <c r="A3780" t="s">
        <v>15</v>
      </c>
      <c r="B3780" t="s">
        <v>5318</v>
      </c>
      <c r="C3780" t="s">
        <v>69</v>
      </c>
      <c r="D3780" t="str">
        <f>VLOOKUP(C:C,Reconciliation!B:C,2,FALSE)</f>
        <v>Gas Distribution Op - Meter/House Reg Exps</v>
      </c>
      <c r="E3780" t="s">
        <v>19607</v>
      </c>
      <c r="F3780" t="s">
        <v>5319</v>
      </c>
      <c r="J3780" t="s">
        <v>5318</v>
      </c>
      <c r="K3780" t="s">
        <v>5418</v>
      </c>
      <c r="L3780" t="s">
        <v>23</v>
      </c>
      <c r="M3780" t="s">
        <v>5426</v>
      </c>
      <c r="O3780" t="s">
        <v>16540</v>
      </c>
      <c r="R3780">
        <v>2772.99</v>
      </c>
      <c r="S3780" t="s">
        <v>19090</v>
      </c>
      <c r="T3780" t="s">
        <v>19090</v>
      </c>
      <c r="U3780" t="s">
        <v>19090</v>
      </c>
    </row>
    <row r="3781" spans="1:21" x14ac:dyDescent="0.25">
      <c r="A3781" t="s">
        <v>15</v>
      </c>
      <c r="B3781" t="s">
        <v>5318</v>
      </c>
      <c r="C3781" t="s">
        <v>69</v>
      </c>
      <c r="D3781" t="str">
        <f>VLOOKUP(C:C,Reconciliation!B:C,2,FALSE)</f>
        <v>Gas Distribution Op - Meter/House Reg Exps</v>
      </c>
      <c r="E3781" t="s">
        <v>19607</v>
      </c>
      <c r="F3781" t="s">
        <v>5319</v>
      </c>
      <c r="J3781" t="s">
        <v>5318</v>
      </c>
      <c r="K3781" t="s">
        <v>5418</v>
      </c>
      <c r="L3781" t="s">
        <v>23</v>
      </c>
      <c r="M3781" t="s">
        <v>5427</v>
      </c>
      <c r="O3781" t="s">
        <v>16540</v>
      </c>
      <c r="R3781">
        <v>2.1800000000000002</v>
      </c>
      <c r="S3781" t="s">
        <v>19090</v>
      </c>
      <c r="T3781" t="s">
        <v>19090</v>
      </c>
      <c r="U3781" t="s">
        <v>19090</v>
      </c>
    </row>
    <row r="3782" spans="1:21" x14ac:dyDescent="0.25">
      <c r="A3782" t="s">
        <v>15</v>
      </c>
      <c r="B3782" t="s">
        <v>5318</v>
      </c>
      <c r="C3782" t="s">
        <v>69</v>
      </c>
      <c r="D3782" t="str">
        <f>VLOOKUP(C:C,Reconciliation!B:C,2,FALSE)</f>
        <v>Gas Distribution Op - Meter/House Reg Exps</v>
      </c>
      <c r="E3782" t="s">
        <v>19607</v>
      </c>
      <c r="F3782" t="s">
        <v>5319</v>
      </c>
      <c r="J3782" t="s">
        <v>5318</v>
      </c>
      <c r="K3782" t="s">
        <v>5418</v>
      </c>
      <c r="L3782" t="s">
        <v>23</v>
      </c>
      <c r="M3782" t="s">
        <v>5428</v>
      </c>
      <c r="O3782" t="s">
        <v>16540</v>
      </c>
      <c r="R3782">
        <v>2.79</v>
      </c>
      <c r="S3782" t="s">
        <v>19090</v>
      </c>
      <c r="T3782" t="s">
        <v>19090</v>
      </c>
      <c r="U3782" t="s">
        <v>19090</v>
      </c>
    </row>
    <row r="3783" spans="1:21" x14ac:dyDescent="0.25">
      <c r="A3783" t="s">
        <v>15</v>
      </c>
      <c r="B3783" t="s">
        <v>5318</v>
      </c>
      <c r="C3783" t="s">
        <v>69</v>
      </c>
      <c r="D3783" t="str">
        <f>VLOOKUP(C:C,Reconciliation!B:C,2,FALSE)</f>
        <v>Gas Distribution Op - Meter/House Reg Exps</v>
      </c>
      <c r="E3783" t="s">
        <v>19607</v>
      </c>
      <c r="F3783" t="s">
        <v>5319</v>
      </c>
      <c r="J3783" t="s">
        <v>5318</v>
      </c>
      <c r="K3783" t="s">
        <v>5418</v>
      </c>
      <c r="L3783" t="s">
        <v>23</v>
      </c>
      <c r="M3783" t="s">
        <v>5429</v>
      </c>
      <c r="O3783" t="s">
        <v>16540</v>
      </c>
      <c r="R3783">
        <v>293.89</v>
      </c>
      <c r="S3783" t="s">
        <v>19090</v>
      </c>
      <c r="T3783" t="s">
        <v>19090</v>
      </c>
      <c r="U3783" t="s">
        <v>19090</v>
      </c>
    </row>
    <row r="3784" spans="1:21" x14ac:dyDescent="0.25">
      <c r="A3784" t="s">
        <v>15</v>
      </c>
      <c r="B3784" t="s">
        <v>5318</v>
      </c>
      <c r="C3784" t="s">
        <v>69</v>
      </c>
      <c r="D3784" t="str">
        <f>VLOOKUP(C:C,Reconciliation!B:C,2,FALSE)</f>
        <v>Gas Distribution Op - Meter/House Reg Exps</v>
      </c>
      <c r="E3784" t="s">
        <v>19607</v>
      </c>
      <c r="F3784" t="s">
        <v>5319</v>
      </c>
      <c r="J3784" t="s">
        <v>5318</v>
      </c>
      <c r="K3784" t="s">
        <v>5418</v>
      </c>
      <c r="L3784" t="s">
        <v>23</v>
      </c>
      <c r="M3784" t="s">
        <v>5430</v>
      </c>
      <c r="O3784" t="s">
        <v>16540</v>
      </c>
      <c r="R3784">
        <v>3.96</v>
      </c>
      <c r="S3784" t="s">
        <v>19090</v>
      </c>
      <c r="T3784" t="s">
        <v>19090</v>
      </c>
      <c r="U3784" t="s">
        <v>19090</v>
      </c>
    </row>
    <row r="3785" spans="1:21" x14ac:dyDescent="0.25">
      <c r="A3785" t="s">
        <v>15</v>
      </c>
      <c r="B3785" t="s">
        <v>5318</v>
      </c>
      <c r="C3785" t="s">
        <v>69</v>
      </c>
      <c r="D3785" t="str">
        <f>VLOOKUP(C:C,Reconciliation!B:C,2,FALSE)</f>
        <v>Gas Distribution Op - Meter/House Reg Exps</v>
      </c>
      <c r="E3785" t="s">
        <v>19607</v>
      </c>
      <c r="F3785" t="s">
        <v>5319</v>
      </c>
      <c r="J3785" t="s">
        <v>5318</v>
      </c>
      <c r="K3785" t="s">
        <v>5418</v>
      </c>
      <c r="L3785" t="s">
        <v>23</v>
      </c>
      <c r="M3785" t="s">
        <v>5431</v>
      </c>
      <c r="O3785" t="s">
        <v>16540</v>
      </c>
      <c r="R3785">
        <v>372.46</v>
      </c>
      <c r="S3785" t="s">
        <v>19090</v>
      </c>
      <c r="T3785" t="s">
        <v>19090</v>
      </c>
      <c r="U3785" t="s">
        <v>19090</v>
      </c>
    </row>
    <row r="3786" spans="1:21" x14ac:dyDescent="0.25">
      <c r="A3786" t="s">
        <v>15</v>
      </c>
      <c r="B3786" t="s">
        <v>5318</v>
      </c>
      <c r="C3786" t="s">
        <v>69</v>
      </c>
      <c r="D3786" t="str">
        <f>VLOOKUP(C:C,Reconciliation!B:C,2,FALSE)</f>
        <v>Gas Distribution Op - Meter/House Reg Exps</v>
      </c>
      <c r="E3786" t="s">
        <v>19607</v>
      </c>
      <c r="F3786" t="s">
        <v>5319</v>
      </c>
      <c r="J3786" t="s">
        <v>5318</v>
      </c>
      <c r="K3786" t="s">
        <v>5418</v>
      </c>
      <c r="L3786" t="s">
        <v>23</v>
      </c>
      <c r="M3786" t="s">
        <v>5432</v>
      </c>
      <c r="O3786" t="s">
        <v>16540</v>
      </c>
      <c r="R3786">
        <v>418.23</v>
      </c>
      <c r="S3786" t="s">
        <v>19090</v>
      </c>
      <c r="T3786" t="s">
        <v>19090</v>
      </c>
      <c r="U3786" t="s">
        <v>19090</v>
      </c>
    </row>
    <row r="3787" spans="1:21" x14ac:dyDescent="0.25">
      <c r="A3787" t="s">
        <v>15</v>
      </c>
      <c r="B3787" t="s">
        <v>5318</v>
      </c>
      <c r="C3787" t="s">
        <v>69</v>
      </c>
      <c r="D3787" t="str">
        <f>VLOOKUP(C:C,Reconciliation!B:C,2,FALSE)</f>
        <v>Gas Distribution Op - Meter/House Reg Exps</v>
      </c>
      <c r="E3787" t="s">
        <v>19607</v>
      </c>
      <c r="F3787" t="s">
        <v>5319</v>
      </c>
      <c r="J3787" t="s">
        <v>5318</v>
      </c>
      <c r="K3787" t="s">
        <v>5418</v>
      </c>
      <c r="L3787" t="s">
        <v>23</v>
      </c>
      <c r="M3787" t="s">
        <v>5433</v>
      </c>
      <c r="O3787" t="s">
        <v>16540</v>
      </c>
      <c r="R3787">
        <v>5.07</v>
      </c>
      <c r="S3787" t="s">
        <v>19090</v>
      </c>
      <c r="T3787" t="s">
        <v>19090</v>
      </c>
      <c r="U3787" t="s">
        <v>19090</v>
      </c>
    </row>
    <row r="3788" spans="1:21" x14ac:dyDescent="0.25">
      <c r="A3788" t="s">
        <v>15</v>
      </c>
      <c r="B3788" t="s">
        <v>5318</v>
      </c>
      <c r="C3788" t="s">
        <v>69</v>
      </c>
      <c r="D3788" t="str">
        <f>VLOOKUP(C:C,Reconciliation!B:C,2,FALSE)</f>
        <v>Gas Distribution Op - Meter/House Reg Exps</v>
      </c>
      <c r="E3788" t="s">
        <v>19607</v>
      </c>
      <c r="F3788" t="s">
        <v>5319</v>
      </c>
      <c r="J3788" t="s">
        <v>5318</v>
      </c>
      <c r="K3788" t="s">
        <v>5418</v>
      </c>
      <c r="L3788" t="s">
        <v>23</v>
      </c>
      <c r="M3788" t="s">
        <v>5434</v>
      </c>
      <c r="O3788" t="s">
        <v>16540</v>
      </c>
      <c r="R3788">
        <v>5.65</v>
      </c>
      <c r="S3788" t="s">
        <v>19090</v>
      </c>
      <c r="T3788" t="s">
        <v>19090</v>
      </c>
      <c r="U3788" t="s">
        <v>19090</v>
      </c>
    </row>
    <row r="3789" spans="1:21" x14ac:dyDescent="0.25">
      <c r="A3789" t="s">
        <v>15</v>
      </c>
      <c r="B3789" t="s">
        <v>5318</v>
      </c>
      <c r="C3789" t="s">
        <v>69</v>
      </c>
      <c r="D3789" t="str">
        <f>VLOOKUP(C:C,Reconciliation!B:C,2,FALSE)</f>
        <v>Gas Distribution Op - Meter/House Reg Exps</v>
      </c>
      <c r="E3789" t="s">
        <v>19607</v>
      </c>
      <c r="F3789" t="s">
        <v>5319</v>
      </c>
      <c r="J3789" t="s">
        <v>5318</v>
      </c>
      <c r="K3789" t="s">
        <v>5418</v>
      </c>
      <c r="L3789" t="s">
        <v>23</v>
      </c>
      <c r="M3789" t="s">
        <v>5435</v>
      </c>
      <c r="O3789" t="s">
        <v>16540</v>
      </c>
      <c r="R3789">
        <v>562.88</v>
      </c>
      <c r="S3789" t="s">
        <v>19090</v>
      </c>
      <c r="T3789" t="s">
        <v>19090</v>
      </c>
      <c r="U3789" t="s">
        <v>19090</v>
      </c>
    </row>
    <row r="3790" spans="1:21" x14ac:dyDescent="0.25">
      <c r="A3790" t="s">
        <v>15</v>
      </c>
      <c r="B3790" t="s">
        <v>5318</v>
      </c>
      <c r="C3790" t="s">
        <v>69</v>
      </c>
      <c r="D3790" t="str">
        <f>VLOOKUP(C:C,Reconciliation!B:C,2,FALSE)</f>
        <v>Gas Distribution Op - Meter/House Reg Exps</v>
      </c>
      <c r="E3790" t="s">
        <v>19607</v>
      </c>
      <c r="F3790" t="s">
        <v>5319</v>
      </c>
      <c r="J3790" t="s">
        <v>5318</v>
      </c>
      <c r="K3790" t="s">
        <v>5418</v>
      </c>
      <c r="L3790" t="s">
        <v>23</v>
      </c>
      <c r="M3790" t="s">
        <v>5436</v>
      </c>
      <c r="O3790" t="s">
        <v>16540</v>
      </c>
      <c r="R3790">
        <v>585.71</v>
      </c>
      <c r="S3790" t="s">
        <v>19090</v>
      </c>
      <c r="T3790" t="s">
        <v>19090</v>
      </c>
      <c r="U3790" t="s">
        <v>19090</v>
      </c>
    </row>
    <row r="3791" spans="1:21" x14ac:dyDescent="0.25">
      <c r="A3791" t="s">
        <v>15</v>
      </c>
      <c r="B3791" t="s">
        <v>5318</v>
      </c>
      <c r="C3791" t="s">
        <v>69</v>
      </c>
      <c r="D3791" t="str">
        <f>VLOOKUP(C:C,Reconciliation!B:C,2,FALSE)</f>
        <v>Gas Distribution Op - Meter/House Reg Exps</v>
      </c>
      <c r="E3791" t="s">
        <v>19607</v>
      </c>
      <c r="F3791" t="s">
        <v>5319</v>
      </c>
      <c r="J3791" t="s">
        <v>5318</v>
      </c>
      <c r="K3791" t="s">
        <v>5418</v>
      </c>
      <c r="L3791" t="s">
        <v>23</v>
      </c>
      <c r="M3791" t="s">
        <v>5437</v>
      </c>
      <c r="O3791" t="s">
        <v>16540</v>
      </c>
      <c r="R3791">
        <v>713.87</v>
      </c>
      <c r="S3791" t="s">
        <v>19090</v>
      </c>
      <c r="T3791" t="s">
        <v>19090</v>
      </c>
      <c r="U3791" t="s">
        <v>19090</v>
      </c>
    </row>
    <row r="3792" spans="1:21" x14ac:dyDescent="0.25">
      <c r="A3792" t="s">
        <v>15</v>
      </c>
      <c r="B3792" t="s">
        <v>5318</v>
      </c>
      <c r="C3792" t="s">
        <v>69</v>
      </c>
      <c r="D3792" t="str">
        <f>VLOOKUP(C:C,Reconciliation!B:C,2,FALSE)</f>
        <v>Gas Distribution Op - Meter/House Reg Exps</v>
      </c>
      <c r="E3792" t="s">
        <v>19607</v>
      </c>
      <c r="F3792" t="s">
        <v>5319</v>
      </c>
      <c r="J3792" t="s">
        <v>5318</v>
      </c>
      <c r="K3792" t="s">
        <v>5418</v>
      </c>
      <c r="L3792" t="s">
        <v>23</v>
      </c>
      <c r="M3792" t="s">
        <v>5438</v>
      </c>
      <c r="O3792" t="s">
        <v>16540</v>
      </c>
      <c r="R3792">
        <v>787.16</v>
      </c>
      <c r="S3792" t="s">
        <v>19090</v>
      </c>
      <c r="T3792" t="s">
        <v>19090</v>
      </c>
      <c r="U3792" t="s">
        <v>19090</v>
      </c>
    </row>
    <row r="3793" spans="1:21" x14ac:dyDescent="0.25">
      <c r="A3793" t="s">
        <v>15</v>
      </c>
      <c r="B3793" t="s">
        <v>5318</v>
      </c>
      <c r="C3793" t="s">
        <v>69</v>
      </c>
      <c r="D3793" t="str">
        <f>VLOOKUP(C:C,Reconciliation!B:C,2,FALSE)</f>
        <v>Gas Distribution Op - Meter/House Reg Exps</v>
      </c>
      <c r="E3793" t="s">
        <v>19607</v>
      </c>
      <c r="F3793" t="s">
        <v>5319</v>
      </c>
      <c r="J3793" t="s">
        <v>5318</v>
      </c>
      <c r="K3793" t="s">
        <v>5418</v>
      </c>
      <c r="L3793" t="s">
        <v>23</v>
      </c>
      <c r="M3793" t="s">
        <v>5439</v>
      </c>
      <c r="O3793" t="s">
        <v>16540</v>
      </c>
      <c r="R3793">
        <v>8.17</v>
      </c>
      <c r="S3793" t="s">
        <v>19090</v>
      </c>
      <c r="T3793" t="s">
        <v>19090</v>
      </c>
      <c r="U3793" t="s">
        <v>19090</v>
      </c>
    </row>
    <row r="3794" spans="1:21" x14ac:dyDescent="0.25">
      <c r="A3794" t="s">
        <v>15</v>
      </c>
      <c r="B3794" t="s">
        <v>5318</v>
      </c>
      <c r="C3794" t="s">
        <v>69</v>
      </c>
      <c r="D3794" t="str">
        <f>VLOOKUP(C:C,Reconciliation!B:C,2,FALSE)</f>
        <v>Gas Distribution Op - Meter/House Reg Exps</v>
      </c>
      <c r="E3794" t="s">
        <v>19607</v>
      </c>
      <c r="F3794" t="s">
        <v>5319</v>
      </c>
      <c r="J3794" t="s">
        <v>5318</v>
      </c>
      <c r="K3794" t="s">
        <v>5418</v>
      </c>
      <c r="L3794" t="s">
        <v>23</v>
      </c>
      <c r="M3794" t="s">
        <v>5300</v>
      </c>
      <c r="O3794" t="s">
        <v>16540</v>
      </c>
      <c r="R3794">
        <v>9.1</v>
      </c>
      <c r="S3794" t="s">
        <v>19090</v>
      </c>
      <c r="T3794" t="s">
        <v>19090</v>
      </c>
      <c r="U3794" t="s">
        <v>19090</v>
      </c>
    </row>
    <row r="3795" spans="1:21" x14ac:dyDescent="0.25">
      <c r="A3795" t="s">
        <v>15</v>
      </c>
      <c r="B3795" t="s">
        <v>5318</v>
      </c>
      <c r="C3795" t="s">
        <v>69</v>
      </c>
      <c r="D3795" t="str">
        <f>VLOOKUP(C:C,Reconciliation!B:C,2,FALSE)</f>
        <v>Gas Distribution Op - Meter/House Reg Exps</v>
      </c>
      <c r="E3795" t="s">
        <v>19607</v>
      </c>
      <c r="F3795" t="s">
        <v>5319</v>
      </c>
      <c r="J3795" t="s">
        <v>5318</v>
      </c>
      <c r="K3795" t="s">
        <v>5418</v>
      </c>
      <c r="L3795" t="s">
        <v>23</v>
      </c>
      <c r="M3795" t="s">
        <v>5440</v>
      </c>
      <c r="O3795" t="s">
        <v>16540</v>
      </c>
      <c r="R3795">
        <v>99.15</v>
      </c>
      <c r="S3795" t="s">
        <v>19090</v>
      </c>
      <c r="T3795" t="s">
        <v>19090</v>
      </c>
      <c r="U3795" t="s">
        <v>19090</v>
      </c>
    </row>
    <row r="3796" spans="1:21" x14ac:dyDescent="0.25">
      <c r="A3796" t="s">
        <v>15</v>
      </c>
      <c r="B3796" t="s">
        <v>5318</v>
      </c>
      <c r="C3796" t="s">
        <v>69</v>
      </c>
      <c r="D3796" t="str">
        <f>VLOOKUP(C:C,Reconciliation!B:C,2,FALSE)</f>
        <v>Gas Distribution Op - Meter/House Reg Exps</v>
      </c>
      <c r="E3796" t="s">
        <v>19607</v>
      </c>
      <c r="F3796" t="s">
        <v>5319</v>
      </c>
      <c r="J3796" t="s">
        <v>5318</v>
      </c>
      <c r="K3796" t="s">
        <v>5441</v>
      </c>
      <c r="L3796" t="s">
        <v>23</v>
      </c>
      <c r="M3796" t="s">
        <v>1396</v>
      </c>
      <c r="O3796" t="s">
        <v>16540</v>
      </c>
      <c r="R3796">
        <v>0.73</v>
      </c>
      <c r="S3796" t="s">
        <v>19090</v>
      </c>
      <c r="T3796" t="s">
        <v>19090</v>
      </c>
      <c r="U3796" t="s">
        <v>19090</v>
      </c>
    </row>
    <row r="3797" spans="1:21" x14ac:dyDescent="0.25">
      <c r="A3797" t="s">
        <v>15</v>
      </c>
      <c r="B3797" t="s">
        <v>5318</v>
      </c>
      <c r="C3797" t="s">
        <v>69</v>
      </c>
      <c r="D3797" t="str">
        <f>VLOOKUP(C:C,Reconciliation!B:C,2,FALSE)</f>
        <v>Gas Distribution Op - Meter/House Reg Exps</v>
      </c>
      <c r="E3797" t="s">
        <v>19607</v>
      </c>
      <c r="F3797" t="s">
        <v>5319</v>
      </c>
      <c r="J3797" t="s">
        <v>5318</v>
      </c>
      <c r="K3797" t="s">
        <v>5441</v>
      </c>
      <c r="L3797" t="s">
        <v>23</v>
      </c>
      <c r="M3797" t="s">
        <v>191</v>
      </c>
      <c r="O3797" t="s">
        <v>16540</v>
      </c>
      <c r="R3797">
        <v>1.03</v>
      </c>
      <c r="S3797" t="s">
        <v>19090</v>
      </c>
      <c r="T3797" t="s">
        <v>19090</v>
      </c>
      <c r="U3797" t="s">
        <v>19090</v>
      </c>
    </row>
    <row r="3798" spans="1:21" x14ac:dyDescent="0.25">
      <c r="A3798" t="s">
        <v>15</v>
      </c>
      <c r="B3798" t="s">
        <v>5318</v>
      </c>
      <c r="C3798" t="s">
        <v>69</v>
      </c>
      <c r="D3798" t="str">
        <f>VLOOKUP(C:C,Reconciliation!B:C,2,FALSE)</f>
        <v>Gas Distribution Op - Meter/House Reg Exps</v>
      </c>
      <c r="E3798" t="s">
        <v>19607</v>
      </c>
      <c r="F3798" t="s">
        <v>5319</v>
      </c>
      <c r="J3798" t="s">
        <v>5318</v>
      </c>
      <c r="K3798" t="s">
        <v>5441</v>
      </c>
      <c r="L3798" t="s">
        <v>23</v>
      </c>
      <c r="M3798" t="s">
        <v>5292</v>
      </c>
      <c r="O3798" t="s">
        <v>16540</v>
      </c>
      <c r="R3798">
        <v>1.1599999999999999</v>
      </c>
      <c r="S3798" t="s">
        <v>19090</v>
      </c>
      <c r="T3798" t="s">
        <v>19090</v>
      </c>
      <c r="U3798" t="s">
        <v>19090</v>
      </c>
    </row>
    <row r="3799" spans="1:21" x14ac:dyDescent="0.25">
      <c r="A3799" t="s">
        <v>15</v>
      </c>
      <c r="B3799" t="s">
        <v>5318</v>
      </c>
      <c r="C3799" t="s">
        <v>69</v>
      </c>
      <c r="D3799" t="str">
        <f>VLOOKUP(C:C,Reconciliation!B:C,2,FALSE)</f>
        <v>Gas Distribution Op - Meter/House Reg Exps</v>
      </c>
      <c r="E3799" t="s">
        <v>19607</v>
      </c>
      <c r="F3799" t="s">
        <v>5319</v>
      </c>
      <c r="J3799" t="s">
        <v>5318</v>
      </c>
      <c r="K3799" t="s">
        <v>5441</v>
      </c>
      <c r="L3799" t="s">
        <v>23</v>
      </c>
      <c r="M3799" t="s">
        <v>5442</v>
      </c>
      <c r="O3799" t="s">
        <v>16540</v>
      </c>
      <c r="R3799">
        <v>10.46</v>
      </c>
      <c r="S3799" t="s">
        <v>19090</v>
      </c>
      <c r="T3799" t="s">
        <v>19090</v>
      </c>
      <c r="U3799" t="s">
        <v>19090</v>
      </c>
    </row>
    <row r="3800" spans="1:21" x14ac:dyDescent="0.25">
      <c r="A3800" t="s">
        <v>15</v>
      </c>
      <c r="B3800" t="s">
        <v>5318</v>
      </c>
      <c r="C3800" t="s">
        <v>69</v>
      </c>
      <c r="D3800" t="str">
        <f>VLOOKUP(C:C,Reconciliation!B:C,2,FALSE)</f>
        <v>Gas Distribution Op - Meter/House Reg Exps</v>
      </c>
      <c r="E3800" t="s">
        <v>19607</v>
      </c>
      <c r="F3800" t="s">
        <v>5319</v>
      </c>
      <c r="J3800" t="s">
        <v>5318</v>
      </c>
      <c r="K3800" t="s">
        <v>5441</v>
      </c>
      <c r="L3800" t="s">
        <v>23</v>
      </c>
      <c r="M3800" t="s">
        <v>5443</v>
      </c>
      <c r="O3800" t="s">
        <v>16540</v>
      </c>
      <c r="R3800">
        <v>12.51</v>
      </c>
      <c r="S3800" t="s">
        <v>19090</v>
      </c>
      <c r="T3800" t="s">
        <v>19090</v>
      </c>
      <c r="U3800" t="s">
        <v>19090</v>
      </c>
    </row>
    <row r="3801" spans="1:21" x14ac:dyDescent="0.25">
      <c r="A3801" t="s">
        <v>15</v>
      </c>
      <c r="B3801" t="s">
        <v>5318</v>
      </c>
      <c r="C3801" t="s">
        <v>69</v>
      </c>
      <c r="D3801" t="str">
        <f>VLOOKUP(C:C,Reconciliation!B:C,2,FALSE)</f>
        <v>Gas Distribution Op - Meter/House Reg Exps</v>
      </c>
      <c r="E3801" t="s">
        <v>19607</v>
      </c>
      <c r="F3801" t="s">
        <v>5319</v>
      </c>
      <c r="J3801" t="s">
        <v>5318</v>
      </c>
      <c r="K3801" t="s">
        <v>5441</v>
      </c>
      <c r="L3801" t="s">
        <v>23</v>
      </c>
      <c r="M3801" t="s">
        <v>5444</v>
      </c>
      <c r="O3801" t="s">
        <v>16540</v>
      </c>
      <c r="R3801">
        <v>12.81</v>
      </c>
      <c r="S3801" t="s">
        <v>19090</v>
      </c>
      <c r="T3801" t="s">
        <v>19090</v>
      </c>
      <c r="U3801" t="s">
        <v>19090</v>
      </c>
    </row>
    <row r="3802" spans="1:21" x14ac:dyDescent="0.25">
      <c r="A3802" t="s">
        <v>15</v>
      </c>
      <c r="B3802" t="s">
        <v>5318</v>
      </c>
      <c r="C3802" t="s">
        <v>69</v>
      </c>
      <c r="D3802" t="str">
        <f>VLOOKUP(C:C,Reconciliation!B:C,2,FALSE)</f>
        <v>Gas Distribution Op - Meter/House Reg Exps</v>
      </c>
      <c r="E3802" t="s">
        <v>19607</v>
      </c>
      <c r="F3802" t="s">
        <v>5319</v>
      </c>
      <c r="J3802" t="s">
        <v>5318</v>
      </c>
      <c r="K3802" t="s">
        <v>5441</v>
      </c>
      <c r="L3802" t="s">
        <v>23</v>
      </c>
      <c r="M3802" t="s">
        <v>5445</v>
      </c>
      <c r="O3802" t="s">
        <v>16540</v>
      </c>
      <c r="R3802">
        <v>120.74</v>
      </c>
      <c r="S3802" t="s">
        <v>19090</v>
      </c>
      <c r="T3802" t="s">
        <v>19090</v>
      </c>
      <c r="U3802" t="s">
        <v>19090</v>
      </c>
    </row>
    <row r="3803" spans="1:21" x14ac:dyDescent="0.25">
      <c r="A3803" t="s">
        <v>15</v>
      </c>
      <c r="B3803" t="s">
        <v>5318</v>
      </c>
      <c r="C3803" t="s">
        <v>69</v>
      </c>
      <c r="D3803" t="str">
        <f>VLOOKUP(C:C,Reconciliation!B:C,2,FALSE)</f>
        <v>Gas Distribution Op - Meter/House Reg Exps</v>
      </c>
      <c r="E3803" t="s">
        <v>19607</v>
      </c>
      <c r="F3803" t="s">
        <v>5319</v>
      </c>
      <c r="J3803" t="s">
        <v>5318</v>
      </c>
      <c r="K3803" t="s">
        <v>5441</v>
      </c>
      <c r="L3803" t="s">
        <v>23</v>
      </c>
      <c r="M3803" t="s">
        <v>5446</v>
      </c>
      <c r="O3803" t="s">
        <v>16540</v>
      </c>
      <c r="R3803">
        <v>163.69</v>
      </c>
      <c r="S3803" t="s">
        <v>19090</v>
      </c>
      <c r="T3803" t="s">
        <v>19090</v>
      </c>
      <c r="U3803" t="s">
        <v>19090</v>
      </c>
    </row>
    <row r="3804" spans="1:21" x14ac:dyDescent="0.25">
      <c r="A3804" t="s">
        <v>15</v>
      </c>
      <c r="B3804" t="s">
        <v>5318</v>
      </c>
      <c r="C3804" t="s">
        <v>69</v>
      </c>
      <c r="D3804" t="str">
        <f>VLOOKUP(C:C,Reconciliation!B:C,2,FALSE)</f>
        <v>Gas Distribution Op - Meter/House Reg Exps</v>
      </c>
      <c r="E3804" t="s">
        <v>19607</v>
      </c>
      <c r="F3804" t="s">
        <v>5319</v>
      </c>
      <c r="J3804" t="s">
        <v>5318</v>
      </c>
      <c r="K3804" t="s">
        <v>5441</v>
      </c>
      <c r="L3804" t="s">
        <v>23</v>
      </c>
      <c r="M3804" t="s">
        <v>5447</v>
      </c>
      <c r="O3804" t="s">
        <v>16540</v>
      </c>
      <c r="R3804">
        <v>288.66000000000003</v>
      </c>
      <c r="S3804" t="s">
        <v>19090</v>
      </c>
      <c r="T3804" t="s">
        <v>19090</v>
      </c>
      <c r="U3804" t="s">
        <v>19090</v>
      </c>
    </row>
    <row r="3805" spans="1:21" x14ac:dyDescent="0.25">
      <c r="A3805" t="s">
        <v>15</v>
      </c>
      <c r="B3805" t="s">
        <v>5318</v>
      </c>
      <c r="C3805" t="s">
        <v>69</v>
      </c>
      <c r="D3805" t="str">
        <f>VLOOKUP(C:C,Reconciliation!B:C,2,FALSE)</f>
        <v>Gas Distribution Op - Meter/House Reg Exps</v>
      </c>
      <c r="E3805" t="s">
        <v>19607</v>
      </c>
      <c r="F3805" t="s">
        <v>5319</v>
      </c>
      <c r="J3805" t="s">
        <v>5318</v>
      </c>
      <c r="K3805" t="s">
        <v>5441</v>
      </c>
      <c r="L3805" t="s">
        <v>23</v>
      </c>
      <c r="M3805" t="s">
        <v>5448</v>
      </c>
      <c r="O3805" t="s">
        <v>16540</v>
      </c>
      <c r="R3805">
        <v>3.77</v>
      </c>
      <c r="S3805" t="s">
        <v>19090</v>
      </c>
      <c r="T3805" t="s">
        <v>19090</v>
      </c>
      <c r="U3805" t="s">
        <v>19090</v>
      </c>
    </row>
    <row r="3806" spans="1:21" x14ac:dyDescent="0.25">
      <c r="A3806" t="s">
        <v>15</v>
      </c>
      <c r="B3806" t="s">
        <v>5318</v>
      </c>
      <c r="C3806" t="s">
        <v>69</v>
      </c>
      <c r="D3806" t="str">
        <f>VLOOKUP(C:C,Reconciliation!B:C,2,FALSE)</f>
        <v>Gas Distribution Op - Meter/House Reg Exps</v>
      </c>
      <c r="E3806" t="s">
        <v>19607</v>
      </c>
      <c r="F3806" t="s">
        <v>5319</v>
      </c>
      <c r="J3806" t="s">
        <v>5318</v>
      </c>
      <c r="K3806" t="s">
        <v>5441</v>
      </c>
      <c r="L3806" t="s">
        <v>23</v>
      </c>
      <c r="M3806" t="s">
        <v>5449</v>
      </c>
      <c r="O3806" t="s">
        <v>16540</v>
      </c>
      <c r="R3806">
        <v>3.88</v>
      </c>
      <c r="S3806" t="s">
        <v>19090</v>
      </c>
      <c r="T3806" t="s">
        <v>19090</v>
      </c>
      <c r="U3806" t="s">
        <v>19090</v>
      </c>
    </row>
    <row r="3807" spans="1:21" x14ac:dyDescent="0.25">
      <c r="A3807" t="s">
        <v>15</v>
      </c>
      <c r="B3807" t="s">
        <v>5318</v>
      </c>
      <c r="C3807" t="s">
        <v>69</v>
      </c>
      <c r="D3807" t="str">
        <f>VLOOKUP(C:C,Reconciliation!B:C,2,FALSE)</f>
        <v>Gas Distribution Op - Meter/House Reg Exps</v>
      </c>
      <c r="E3807" t="s">
        <v>19607</v>
      </c>
      <c r="F3807" t="s">
        <v>5319</v>
      </c>
      <c r="J3807" t="s">
        <v>5318</v>
      </c>
      <c r="K3807" t="s">
        <v>5441</v>
      </c>
      <c r="L3807" t="s">
        <v>23</v>
      </c>
      <c r="M3807" t="s">
        <v>5450</v>
      </c>
      <c r="O3807" t="s">
        <v>16540</v>
      </c>
      <c r="R3807">
        <v>328.92</v>
      </c>
      <c r="S3807" t="s">
        <v>19090</v>
      </c>
      <c r="T3807" t="s">
        <v>19090</v>
      </c>
      <c r="U3807" t="s">
        <v>19090</v>
      </c>
    </row>
    <row r="3808" spans="1:21" x14ac:dyDescent="0.25">
      <c r="A3808" t="s">
        <v>15</v>
      </c>
      <c r="B3808" t="s">
        <v>5318</v>
      </c>
      <c r="C3808" t="s">
        <v>69</v>
      </c>
      <c r="D3808" t="str">
        <f>VLOOKUP(C:C,Reconciliation!B:C,2,FALSE)</f>
        <v>Gas Distribution Op - Meter/House Reg Exps</v>
      </c>
      <c r="E3808" t="s">
        <v>19607</v>
      </c>
      <c r="F3808" t="s">
        <v>5319</v>
      </c>
      <c r="J3808" t="s">
        <v>5318</v>
      </c>
      <c r="K3808" t="s">
        <v>5441</v>
      </c>
      <c r="L3808" t="s">
        <v>23</v>
      </c>
      <c r="M3808" t="s">
        <v>5451</v>
      </c>
      <c r="O3808" t="s">
        <v>16540</v>
      </c>
      <c r="R3808">
        <v>4.95</v>
      </c>
      <c r="S3808" t="s">
        <v>19090</v>
      </c>
      <c r="T3808" t="s">
        <v>19090</v>
      </c>
      <c r="U3808" t="s">
        <v>19090</v>
      </c>
    </row>
    <row r="3809" spans="1:21" x14ac:dyDescent="0.25">
      <c r="A3809" t="s">
        <v>15</v>
      </c>
      <c r="B3809" t="s">
        <v>5318</v>
      </c>
      <c r="C3809" t="s">
        <v>69</v>
      </c>
      <c r="D3809" t="str">
        <f>VLOOKUP(C:C,Reconciliation!B:C,2,FALSE)</f>
        <v>Gas Distribution Op - Meter/House Reg Exps</v>
      </c>
      <c r="E3809" t="s">
        <v>19607</v>
      </c>
      <c r="F3809" t="s">
        <v>5319</v>
      </c>
      <c r="J3809" t="s">
        <v>5318</v>
      </c>
      <c r="K3809" t="s">
        <v>5441</v>
      </c>
      <c r="L3809" t="s">
        <v>23</v>
      </c>
      <c r="M3809" t="s">
        <v>5452</v>
      </c>
      <c r="O3809" t="s">
        <v>16540</v>
      </c>
      <c r="R3809">
        <v>5.62</v>
      </c>
      <c r="S3809" t="s">
        <v>19090</v>
      </c>
      <c r="T3809" t="s">
        <v>19090</v>
      </c>
      <c r="U3809" t="s">
        <v>19090</v>
      </c>
    </row>
    <row r="3810" spans="1:21" x14ac:dyDescent="0.25">
      <c r="A3810" t="s">
        <v>15</v>
      </c>
      <c r="B3810" t="s">
        <v>5318</v>
      </c>
      <c r="C3810" t="s">
        <v>69</v>
      </c>
      <c r="D3810" t="str">
        <f>VLOOKUP(C:C,Reconciliation!B:C,2,FALSE)</f>
        <v>Gas Distribution Op - Meter/House Reg Exps</v>
      </c>
      <c r="E3810" t="s">
        <v>19607</v>
      </c>
      <c r="F3810" t="s">
        <v>5319</v>
      </c>
      <c r="J3810" t="s">
        <v>5318</v>
      </c>
      <c r="K3810" t="s">
        <v>5441</v>
      </c>
      <c r="L3810" t="s">
        <v>23</v>
      </c>
      <c r="M3810" t="s">
        <v>5453</v>
      </c>
      <c r="O3810" t="s">
        <v>16540</v>
      </c>
      <c r="R3810">
        <v>502.04</v>
      </c>
      <c r="S3810" t="s">
        <v>19090</v>
      </c>
      <c r="T3810" t="s">
        <v>19090</v>
      </c>
      <c r="U3810" t="s">
        <v>19090</v>
      </c>
    </row>
    <row r="3811" spans="1:21" x14ac:dyDescent="0.25">
      <c r="A3811" t="s">
        <v>15</v>
      </c>
      <c r="B3811" t="s">
        <v>5318</v>
      </c>
      <c r="C3811" t="s">
        <v>69</v>
      </c>
      <c r="D3811" t="str">
        <f>VLOOKUP(C:C,Reconciliation!B:C,2,FALSE)</f>
        <v>Gas Distribution Op - Meter/House Reg Exps</v>
      </c>
      <c r="E3811" t="s">
        <v>19607</v>
      </c>
      <c r="F3811" t="s">
        <v>5319</v>
      </c>
      <c r="J3811" t="s">
        <v>5318</v>
      </c>
      <c r="K3811" t="s">
        <v>5441</v>
      </c>
      <c r="L3811" t="s">
        <v>23</v>
      </c>
      <c r="M3811" t="s">
        <v>5454</v>
      </c>
      <c r="O3811" t="s">
        <v>16540</v>
      </c>
      <c r="R3811">
        <v>578.48</v>
      </c>
      <c r="S3811" t="s">
        <v>19090</v>
      </c>
      <c r="T3811" t="s">
        <v>19090</v>
      </c>
      <c r="U3811" t="s">
        <v>19090</v>
      </c>
    </row>
    <row r="3812" spans="1:21" x14ac:dyDescent="0.25">
      <c r="A3812" t="s">
        <v>15</v>
      </c>
      <c r="B3812" t="s">
        <v>5318</v>
      </c>
      <c r="C3812" t="s">
        <v>69</v>
      </c>
      <c r="D3812" t="str">
        <f>VLOOKUP(C:C,Reconciliation!B:C,2,FALSE)</f>
        <v>Gas Distribution Op - Meter/House Reg Exps</v>
      </c>
      <c r="E3812" t="s">
        <v>19607</v>
      </c>
      <c r="F3812" t="s">
        <v>5319</v>
      </c>
      <c r="J3812" t="s">
        <v>5318</v>
      </c>
      <c r="K3812" t="s">
        <v>5441</v>
      </c>
      <c r="L3812" t="s">
        <v>23</v>
      </c>
      <c r="M3812" t="s">
        <v>5455</v>
      </c>
      <c r="O3812" t="s">
        <v>16540</v>
      </c>
      <c r="R3812">
        <v>589.65</v>
      </c>
      <c r="S3812" t="s">
        <v>19090</v>
      </c>
      <c r="T3812" t="s">
        <v>19090</v>
      </c>
      <c r="U3812" t="s">
        <v>19090</v>
      </c>
    </row>
    <row r="3813" spans="1:21" x14ac:dyDescent="0.25">
      <c r="A3813" t="s">
        <v>15</v>
      </c>
      <c r="B3813" t="s">
        <v>5318</v>
      </c>
      <c r="C3813" t="s">
        <v>69</v>
      </c>
      <c r="D3813" t="str">
        <f>VLOOKUP(C:C,Reconciliation!B:C,2,FALSE)</f>
        <v>Gas Distribution Op - Meter/House Reg Exps</v>
      </c>
      <c r="E3813" t="s">
        <v>19607</v>
      </c>
      <c r="F3813" t="s">
        <v>5319</v>
      </c>
      <c r="J3813" t="s">
        <v>5318</v>
      </c>
      <c r="K3813" t="s">
        <v>5441</v>
      </c>
      <c r="L3813" t="s">
        <v>23</v>
      </c>
      <c r="M3813" t="s">
        <v>5456</v>
      </c>
      <c r="O3813" t="s">
        <v>16540</v>
      </c>
      <c r="R3813">
        <v>6.01</v>
      </c>
      <c r="S3813" t="s">
        <v>19090</v>
      </c>
      <c r="T3813" t="s">
        <v>19090</v>
      </c>
      <c r="U3813" t="s">
        <v>19090</v>
      </c>
    </row>
    <row r="3814" spans="1:21" x14ac:dyDescent="0.25">
      <c r="A3814" t="s">
        <v>15</v>
      </c>
      <c r="B3814" t="s">
        <v>5318</v>
      </c>
      <c r="C3814" t="s">
        <v>69</v>
      </c>
      <c r="D3814" t="str">
        <f>VLOOKUP(C:C,Reconciliation!B:C,2,FALSE)</f>
        <v>Gas Distribution Op - Meter/House Reg Exps</v>
      </c>
      <c r="E3814" t="s">
        <v>19607</v>
      </c>
      <c r="F3814" t="s">
        <v>5319</v>
      </c>
      <c r="J3814" t="s">
        <v>5318</v>
      </c>
      <c r="K3814" t="s">
        <v>5441</v>
      </c>
      <c r="L3814" t="s">
        <v>23</v>
      </c>
      <c r="M3814" t="s">
        <v>5457</v>
      </c>
      <c r="O3814" t="s">
        <v>16540</v>
      </c>
      <c r="R3814">
        <v>626.66</v>
      </c>
      <c r="S3814" t="s">
        <v>19090</v>
      </c>
      <c r="T3814" t="s">
        <v>19090</v>
      </c>
      <c r="U3814" t="s">
        <v>19090</v>
      </c>
    </row>
    <row r="3815" spans="1:21" x14ac:dyDescent="0.25">
      <c r="A3815" t="s">
        <v>15</v>
      </c>
      <c r="B3815" t="s">
        <v>5318</v>
      </c>
      <c r="C3815" t="s">
        <v>69</v>
      </c>
      <c r="D3815" t="str">
        <f>VLOOKUP(C:C,Reconciliation!B:C,2,FALSE)</f>
        <v>Gas Distribution Op - Meter/House Reg Exps</v>
      </c>
      <c r="E3815" t="s">
        <v>19607</v>
      </c>
      <c r="F3815" t="s">
        <v>5319</v>
      </c>
      <c r="J3815" t="s">
        <v>5318</v>
      </c>
      <c r="K3815" t="s">
        <v>5441</v>
      </c>
      <c r="L3815" t="s">
        <v>23</v>
      </c>
      <c r="M3815" t="s">
        <v>5458</v>
      </c>
      <c r="O3815" t="s">
        <v>16540</v>
      </c>
      <c r="R3815">
        <v>637.62</v>
      </c>
      <c r="S3815" t="s">
        <v>19090</v>
      </c>
      <c r="T3815" t="s">
        <v>19090</v>
      </c>
      <c r="U3815" t="s">
        <v>19090</v>
      </c>
    </row>
    <row r="3816" spans="1:21" x14ac:dyDescent="0.25">
      <c r="A3816" t="s">
        <v>15</v>
      </c>
      <c r="B3816" t="s">
        <v>5318</v>
      </c>
      <c r="C3816" t="s">
        <v>69</v>
      </c>
      <c r="D3816" t="str">
        <f>VLOOKUP(C:C,Reconciliation!B:C,2,FALSE)</f>
        <v>Gas Distribution Op - Meter/House Reg Exps</v>
      </c>
      <c r="E3816" t="s">
        <v>19607</v>
      </c>
      <c r="F3816" t="s">
        <v>5319</v>
      </c>
      <c r="J3816" t="s">
        <v>5318</v>
      </c>
      <c r="K3816" t="s">
        <v>5441</v>
      </c>
      <c r="L3816" t="s">
        <v>23</v>
      </c>
      <c r="M3816" t="s">
        <v>5459</v>
      </c>
      <c r="O3816" t="s">
        <v>16540</v>
      </c>
      <c r="R3816">
        <v>82.1</v>
      </c>
      <c r="S3816" t="s">
        <v>19090</v>
      </c>
      <c r="T3816" t="s">
        <v>19090</v>
      </c>
      <c r="U3816" t="s">
        <v>19090</v>
      </c>
    </row>
    <row r="3817" spans="1:21" x14ac:dyDescent="0.25">
      <c r="A3817" t="s">
        <v>15</v>
      </c>
      <c r="B3817" t="s">
        <v>5318</v>
      </c>
      <c r="C3817" t="s">
        <v>69</v>
      </c>
      <c r="D3817" t="str">
        <f>VLOOKUP(C:C,Reconciliation!B:C,2,FALSE)</f>
        <v>Gas Distribution Op - Meter/House Reg Exps</v>
      </c>
      <c r="E3817" t="s">
        <v>19607</v>
      </c>
      <c r="F3817" t="s">
        <v>5319</v>
      </c>
      <c r="J3817" t="s">
        <v>5318</v>
      </c>
      <c r="K3817" t="s">
        <v>5460</v>
      </c>
      <c r="L3817" t="s">
        <v>23</v>
      </c>
      <c r="M3817" t="s">
        <v>172</v>
      </c>
      <c r="O3817" t="s">
        <v>16540</v>
      </c>
      <c r="R3817">
        <v>0.34</v>
      </c>
      <c r="S3817" t="s">
        <v>19090</v>
      </c>
      <c r="T3817" t="s">
        <v>19090</v>
      </c>
      <c r="U3817" t="s">
        <v>19090</v>
      </c>
    </row>
    <row r="3818" spans="1:21" x14ac:dyDescent="0.25">
      <c r="A3818" t="s">
        <v>15</v>
      </c>
      <c r="B3818" t="s">
        <v>5318</v>
      </c>
      <c r="C3818" t="s">
        <v>69</v>
      </c>
      <c r="D3818" t="str">
        <f>VLOOKUP(C:C,Reconciliation!B:C,2,FALSE)</f>
        <v>Gas Distribution Op - Meter/House Reg Exps</v>
      </c>
      <c r="E3818" t="s">
        <v>19607</v>
      </c>
      <c r="F3818" t="s">
        <v>5319</v>
      </c>
      <c r="J3818" t="s">
        <v>5318</v>
      </c>
      <c r="K3818" t="s">
        <v>5460</v>
      </c>
      <c r="L3818" t="s">
        <v>23</v>
      </c>
      <c r="M3818" t="s">
        <v>403</v>
      </c>
      <c r="O3818" t="s">
        <v>16540</v>
      </c>
      <c r="R3818">
        <v>0.44</v>
      </c>
      <c r="S3818" t="s">
        <v>19090</v>
      </c>
      <c r="T3818" t="s">
        <v>19090</v>
      </c>
      <c r="U3818" t="s">
        <v>19090</v>
      </c>
    </row>
    <row r="3819" spans="1:21" x14ac:dyDescent="0.25">
      <c r="A3819" t="s">
        <v>15</v>
      </c>
      <c r="B3819" t="s">
        <v>5318</v>
      </c>
      <c r="C3819" t="s">
        <v>69</v>
      </c>
      <c r="D3819" t="str">
        <f>VLOOKUP(C:C,Reconciliation!B:C,2,FALSE)</f>
        <v>Gas Distribution Op - Meter/House Reg Exps</v>
      </c>
      <c r="E3819" t="s">
        <v>19607</v>
      </c>
      <c r="F3819" t="s">
        <v>5319</v>
      </c>
      <c r="J3819" t="s">
        <v>5318</v>
      </c>
      <c r="K3819" t="s">
        <v>5460</v>
      </c>
      <c r="L3819" t="s">
        <v>23</v>
      </c>
      <c r="M3819" t="s">
        <v>4472</v>
      </c>
      <c r="O3819" t="s">
        <v>16540</v>
      </c>
      <c r="R3819">
        <v>0.65</v>
      </c>
      <c r="S3819" t="s">
        <v>19090</v>
      </c>
      <c r="T3819" t="s">
        <v>19090</v>
      </c>
      <c r="U3819" t="s">
        <v>19090</v>
      </c>
    </row>
    <row r="3820" spans="1:21" x14ac:dyDescent="0.25">
      <c r="A3820" t="s">
        <v>15</v>
      </c>
      <c r="B3820" t="s">
        <v>5318</v>
      </c>
      <c r="C3820" t="s">
        <v>69</v>
      </c>
      <c r="D3820" t="str">
        <f>VLOOKUP(C:C,Reconciliation!B:C,2,FALSE)</f>
        <v>Gas Distribution Op - Meter/House Reg Exps</v>
      </c>
      <c r="E3820" t="s">
        <v>19607</v>
      </c>
      <c r="F3820" t="s">
        <v>5319</v>
      </c>
      <c r="J3820" t="s">
        <v>5318</v>
      </c>
      <c r="K3820" t="s">
        <v>5460</v>
      </c>
      <c r="L3820" t="s">
        <v>23</v>
      </c>
      <c r="M3820" t="s">
        <v>5461</v>
      </c>
      <c r="O3820" t="s">
        <v>16540</v>
      </c>
      <c r="R3820">
        <v>101.75</v>
      </c>
      <c r="S3820" t="s">
        <v>19090</v>
      </c>
      <c r="T3820" t="s">
        <v>19090</v>
      </c>
      <c r="U3820" t="s">
        <v>19090</v>
      </c>
    </row>
    <row r="3821" spans="1:21" x14ac:dyDescent="0.25">
      <c r="A3821" t="s">
        <v>15</v>
      </c>
      <c r="B3821" t="s">
        <v>5318</v>
      </c>
      <c r="C3821" t="s">
        <v>69</v>
      </c>
      <c r="D3821" t="str">
        <f>VLOOKUP(C:C,Reconciliation!B:C,2,FALSE)</f>
        <v>Gas Distribution Op - Meter/House Reg Exps</v>
      </c>
      <c r="E3821" t="s">
        <v>19607</v>
      </c>
      <c r="F3821" t="s">
        <v>5319</v>
      </c>
      <c r="J3821" t="s">
        <v>5318</v>
      </c>
      <c r="K3821" t="s">
        <v>5460</v>
      </c>
      <c r="L3821" t="s">
        <v>23</v>
      </c>
      <c r="M3821" t="s">
        <v>5462</v>
      </c>
      <c r="O3821" t="s">
        <v>16540</v>
      </c>
      <c r="R3821">
        <v>160.53</v>
      </c>
      <c r="S3821" t="s">
        <v>19090</v>
      </c>
      <c r="T3821" t="s">
        <v>19090</v>
      </c>
      <c r="U3821" t="s">
        <v>19090</v>
      </c>
    </row>
    <row r="3822" spans="1:21" x14ac:dyDescent="0.25">
      <c r="A3822" t="s">
        <v>15</v>
      </c>
      <c r="B3822" t="s">
        <v>5318</v>
      </c>
      <c r="C3822" t="s">
        <v>69</v>
      </c>
      <c r="D3822" t="str">
        <f>VLOOKUP(C:C,Reconciliation!B:C,2,FALSE)</f>
        <v>Gas Distribution Op - Meter/House Reg Exps</v>
      </c>
      <c r="E3822" t="s">
        <v>19607</v>
      </c>
      <c r="F3822" t="s">
        <v>5319</v>
      </c>
      <c r="J3822" t="s">
        <v>5318</v>
      </c>
      <c r="K3822" t="s">
        <v>5460</v>
      </c>
      <c r="L3822" t="s">
        <v>23</v>
      </c>
      <c r="M3822" t="s">
        <v>5463</v>
      </c>
      <c r="O3822" t="s">
        <v>16540</v>
      </c>
      <c r="R3822">
        <v>8.1</v>
      </c>
      <c r="S3822" t="s">
        <v>19090</v>
      </c>
      <c r="T3822" t="s">
        <v>19090</v>
      </c>
      <c r="U3822" t="s">
        <v>19090</v>
      </c>
    </row>
    <row r="3823" spans="1:21" x14ac:dyDescent="0.25">
      <c r="A3823" t="s">
        <v>15</v>
      </c>
      <c r="B3823" t="s">
        <v>5318</v>
      </c>
      <c r="C3823" t="s">
        <v>69</v>
      </c>
      <c r="D3823" t="str">
        <f>VLOOKUP(C:C,Reconciliation!B:C,2,FALSE)</f>
        <v>Gas Distribution Op - Meter/House Reg Exps</v>
      </c>
      <c r="E3823" t="s">
        <v>19607</v>
      </c>
      <c r="F3823" t="s">
        <v>5319</v>
      </c>
      <c r="J3823" t="s">
        <v>5318</v>
      </c>
      <c r="K3823" t="s">
        <v>5460</v>
      </c>
      <c r="L3823" t="s">
        <v>23</v>
      </c>
      <c r="M3823" t="s">
        <v>5464</v>
      </c>
      <c r="O3823" t="s">
        <v>16540</v>
      </c>
      <c r="R3823">
        <v>80.599999999999994</v>
      </c>
      <c r="S3823" t="s">
        <v>19090</v>
      </c>
      <c r="T3823" t="s">
        <v>19090</v>
      </c>
      <c r="U3823" t="s">
        <v>19090</v>
      </c>
    </row>
    <row r="3824" spans="1:21" x14ac:dyDescent="0.25">
      <c r="A3824" t="s">
        <v>15</v>
      </c>
      <c r="B3824" t="s">
        <v>5318</v>
      </c>
      <c r="C3824" t="s">
        <v>69</v>
      </c>
      <c r="D3824" t="str">
        <f>VLOOKUP(C:C,Reconciliation!B:C,2,FALSE)</f>
        <v>Gas Distribution Op - Meter/House Reg Exps</v>
      </c>
      <c r="E3824" t="s">
        <v>19607</v>
      </c>
      <c r="F3824" t="s">
        <v>5319</v>
      </c>
      <c r="J3824" t="s">
        <v>5318</v>
      </c>
      <c r="K3824" t="s">
        <v>5460</v>
      </c>
      <c r="L3824" t="s">
        <v>23</v>
      </c>
      <c r="M3824" t="s">
        <v>5465</v>
      </c>
      <c r="O3824" t="s">
        <v>16540</v>
      </c>
      <c r="R3824">
        <v>824.07</v>
      </c>
      <c r="S3824" t="s">
        <v>19090</v>
      </c>
      <c r="T3824" t="s">
        <v>19090</v>
      </c>
      <c r="U3824" t="s">
        <v>19090</v>
      </c>
    </row>
    <row r="3825" spans="1:21" x14ac:dyDescent="0.25">
      <c r="A3825" t="s">
        <v>15</v>
      </c>
      <c r="B3825" t="s">
        <v>5318</v>
      </c>
      <c r="C3825" t="s">
        <v>69</v>
      </c>
      <c r="D3825" t="str">
        <f>VLOOKUP(C:C,Reconciliation!B:C,2,FALSE)</f>
        <v>Gas Distribution Op - Meter/House Reg Exps</v>
      </c>
      <c r="E3825" t="s">
        <v>19607</v>
      </c>
      <c r="F3825" t="s">
        <v>5319</v>
      </c>
      <c r="J3825" t="s">
        <v>5318</v>
      </c>
      <c r="K3825" t="s">
        <v>5466</v>
      </c>
      <c r="L3825" t="s">
        <v>23</v>
      </c>
      <c r="M3825" t="s">
        <v>183</v>
      </c>
      <c r="O3825" t="s">
        <v>16540</v>
      </c>
      <c r="R3825">
        <v>1.45</v>
      </c>
      <c r="S3825" t="s">
        <v>19090</v>
      </c>
      <c r="T3825" t="s">
        <v>19090</v>
      </c>
      <c r="U3825" t="s">
        <v>19090</v>
      </c>
    </row>
    <row r="3826" spans="1:21" x14ac:dyDescent="0.25">
      <c r="A3826" t="s">
        <v>15</v>
      </c>
      <c r="B3826" t="s">
        <v>5318</v>
      </c>
      <c r="C3826" t="s">
        <v>69</v>
      </c>
      <c r="D3826" t="str">
        <f>VLOOKUP(C:C,Reconciliation!B:C,2,FALSE)</f>
        <v>Gas Distribution Op - Meter/House Reg Exps</v>
      </c>
      <c r="E3826" t="s">
        <v>19607</v>
      </c>
      <c r="F3826" t="s">
        <v>5319</v>
      </c>
      <c r="J3826" t="s">
        <v>5318</v>
      </c>
      <c r="K3826" t="s">
        <v>5466</v>
      </c>
      <c r="L3826" t="s">
        <v>23</v>
      </c>
      <c r="M3826" t="s">
        <v>5336</v>
      </c>
      <c r="O3826" t="s">
        <v>16540</v>
      </c>
      <c r="R3826">
        <v>356.72</v>
      </c>
      <c r="S3826" t="s">
        <v>19090</v>
      </c>
      <c r="T3826" t="s">
        <v>19090</v>
      </c>
      <c r="U3826" t="s">
        <v>19090</v>
      </c>
    </row>
    <row r="3827" spans="1:21" x14ac:dyDescent="0.25">
      <c r="A3827" t="s">
        <v>15</v>
      </c>
      <c r="B3827" t="s">
        <v>5318</v>
      </c>
      <c r="C3827" t="s">
        <v>69</v>
      </c>
      <c r="D3827" t="str">
        <f>VLOOKUP(C:C,Reconciliation!B:C,2,FALSE)</f>
        <v>Gas Distribution Op - Meter/House Reg Exps</v>
      </c>
      <c r="E3827" t="s">
        <v>19607</v>
      </c>
      <c r="F3827" t="s">
        <v>5319</v>
      </c>
      <c r="J3827" t="s">
        <v>5318</v>
      </c>
      <c r="K3827" t="s">
        <v>5467</v>
      </c>
      <c r="L3827" t="s">
        <v>23</v>
      </c>
      <c r="M3827" t="s">
        <v>5468</v>
      </c>
      <c r="O3827" t="s">
        <v>16540</v>
      </c>
      <c r="R3827">
        <v>108.13</v>
      </c>
      <c r="S3827" t="s">
        <v>19090</v>
      </c>
      <c r="T3827" t="s">
        <v>19090</v>
      </c>
      <c r="U3827" t="s">
        <v>19090</v>
      </c>
    </row>
    <row r="3828" spans="1:21" x14ac:dyDescent="0.25">
      <c r="A3828" t="s">
        <v>15</v>
      </c>
      <c r="B3828" t="s">
        <v>5318</v>
      </c>
      <c r="C3828" t="s">
        <v>69</v>
      </c>
      <c r="D3828" t="str">
        <f>VLOOKUP(C:C,Reconciliation!B:C,2,FALSE)</f>
        <v>Gas Distribution Op - Meter/House Reg Exps</v>
      </c>
      <c r="E3828" t="s">
        <v>19607</v>
      </c>
      <c r="F3828" t="s">
        <v>5319</v>
      </c>
      <c r="J3828" t="s">
        <v>5318</v>
      </c>
      <c r="K3828" t="s">
        <v>5467</v>
      </c>
      <c r="L3828" t="s">
        <v>23</v>
      </c>
      <c r="M3828" t="s">
        <v>5469</v>
      </c>
      <c r="O3828" t="s">
        <v>16540</v>
      </c>
      <c r="R3828">
        <v>14.13</v>
      </c>
      <c r="S3828" t="s">
        <v>19090</v>
      </c>
      <c r="T3828" t="s">
        <v>19090</v>
      </c>
      <c r="U3828" t="s">
        <v>19090</v>
      </c>
    </row>
    <row r="3829" spans="1:21" x14ac:dyDescent="0.25">
      <c r="A3829" t="s">
        <v>15</v>
      </c>
      <c r="B3829" t="s">
        <v>5318</v>
      </c>
      <c r="C3829" t="s">
        <v>69</v>
      </c>
      <c r="D3829" t="str">
        <f>VLOOKUP(C:C,Reconciliation!B:C,2,FALSE)</f>
        <v>Gas Distribution Op - Meter/House Reg Exps</v>
      </c>
      <c r="E3829" t="s">
        <v>19607</v>
      </c>
      <c r="F3829" t="s">
        <v>5319</v>
      </c>
      <c r="J3829" t="s">
        <v>5318</v>
      </c>
      <c r="K3829" t="s">
        <v>5467</v>
      </c>
      <c r="L3829" t="s">
        <v>23</v>
      </c>
      <c r="M3829" t="s">
        <v>1620</v>
      </c>
      <c r="O3829" t="s">
        <v>16540</v>
      </c>
      <c r="R3829">
        <v>14.39</v>
      </c>
      <c r="S3829" t="s">
        <v>19090</v>
      </c>
      <c r="T3829" t="s">
        <v>19090</v>
      </c>
      <c r="U3829" t="s">
        <v>19090</v>
      </c>
    </row>
    <row r="3830" spans="1:21" x14ac:dyDescent="0.25">
      <c r="A3830" t="s">
        <v>15</v>
      </c>
      <c r="B3830" t="s">
        <v>5318</v>
      </c>
      <c r="C3830" t="s">
        <v>69</v>
      </c>
      <c r="D3830" t="str">
        <f>VLOOKUP(C:C,Reconciliation!B:C,2,FALSE)</f>
        <v>Gas Distribution Op - Meter/House Reg Exps</v>
      </c>
      <c r="E3830" t="s">
        <v>19607</v>
      </c>
      <c r="F3830" t="s">
        <v>5319</v>
      </c>
      <c r="J3830" t="s">
        <v>5318</v>
      </c>
      <c r="K3830" t="s">
        <v>5467</v>
      </c>
      <c r="L3830" t="s">
        <v>23</v>
      </c>
      <c r="M3830" t="s">
        <v>5470</v>
      </c>
      <c r="O3830" t="s">
        <v>16540</v>
      </c>
      <c r="R3830">
        <v>91.75</v>
      </c>
      <c r="S3830" t="s">
        <v>19090</v>
      </c>
      <c r="T3830" t="s">
        <v>19090</v>
      </c>
      <c r="U3830" t="s">
        <v>19090</v>
      </c>
    </row>
    <row r="3831" spans="1:21" x14ac:dyDescent="0.25">
      <c r="A3831" t="s">
        <v>15</v>
      </c>
      <c r="B3831" t="s">
        <v>5318</v>
      </c>
      <c r="C3831" t="s">
        <v>5471</v>
      </c>
      <c r="D3831" t="str">
        <f>VLOOKUP(C:C,Reconciliation!B:C,2,FALSE)</f>
        <v>Gas Distribution Op - Customer Installations Exps</v>
      </c>
      <c r="E3831" t="s">
        <v>19607</v>
      </c>
      <c r="F3831" t="s">
        <v>5319</v>
      </c>
      <c r="J3831" t="s">
        <v>5318</v>
      </c>
      <c r="K3831" t="s">
        <v>5472</v>
      </c>
      <c r="L3831" t="s">
        <v>23</v>
      </c>
      <c r="M3831" t="s">
        <v>5473</v>
      </c>
      <c r="O3831" t="s">
        <v>16540</v>
      </c>
      <c r="R3831">
        <v>1295.8800000000001</v>
      </c>
      <c r="S3831" t="s">
        <v>19090</v>
      </c>
      <c r="T3831" t="s">
        <v>19090</v>
      </c>
      <c r="U3831" t="s">
        <v>19090</v>
      </c>
    </row>
    <row r="3832" spans="1:21" x14ac:dyDescent="0.25">
      <c r="A3832" t="s">
        <v>15</v>
      </c>
      <c r="B3832" t="s">
        <v>5318</v>
      </c>
      <c r="C3832" t="s">
        <v>5471</v>
      </c>
      <c r="D3832" t="str">
        <f>VLOOKUP(C:C,Reconciliation!B:C,2,FALSE)</f>
        <v>Gas Distribution Op - Customer Installations Exps</v>
      </c>
      <c r="E3832" t="s">
        <v>19607</v>
      </c>
      <c r="F3832" t="s">
        <v>5319</v>
      </c>
      <c r="J3832" t="s">
        <v>5318</v>
      </c>
      <c r="K3832" t="s">
        <v>5472</v>
      </c>
      <c r="L3832" t="s">
        <v>23</v>
      </c>
      <c r="M3832" t="s">
        <v>5474</v>
      </c>
      <c r="O3832" t="s">
        <v>16540</v>
      </c>
      <c r="R3832">
        <v>1550.82</v>
      </c>
      <c r="S3832" t="s">
        <v>19090</v>
      </c>
      <c r="T3832" t="s">
        <v>19090</v>
      </c>
      <c r="U3832" t="s">
        <v>19090</v>
      </c>
    </row>
    <row r="3833" spans="1:21" x14ac:dyDescent="0.25">
      <c r="A3833" t="s">
        <v>15</v>
      </c>
      <c r="B3833" t="s">
        <v>5318</v>
      </c>
      <c r="C3833" t="s">
        <v>5471</v>
      </c>
      <c r="D3833" t="str">
        <f>VLOOKUP(C:C,Reconciliation!B:C,2,FALSE)</f>
        <v>Gas Distribution Op - Customer Installations Exps</v>
      </c>
      <c r="E3833" t="s">
        <v>19607</v>
      </c>
      <c r="F3833" t="s">
        <v>5319</v>
      </c>
      <c r="J3833" t="s">
        <v>5318</v>
      </c>
      <c r="K3833" t="s">
        <v>5472</v>
      </c>
      <c r="L3833" t="s">
        <v>23</v>
      </c>
      <c r="M3833" t="s">
        <v>5475</v>
      </c>
      <c r="O3833" t="s">
        <v>16540</v>
      </c>
      <c r="R3833">
        <v>1637.35</v>
      </c>
      <c r="S3833" t="s">
        <v>19090</v>
      </c>
      <c r="T3833" t="s">
        <v>19090</v>
      </c>
      <c r="U3833" t="s">
        <v>19090</v>
      </c>
    </row>
    <row r="3834" spans="1:21" x14ac:dyDescent="0.25">
      <c r="A3834" t="s">
        <v>15</v>
      </c>
      <c r="B3834" t="s">
        <v>5318</v>
      </c>
      <c r="C3834" t="s">
        <v>5471</v>
      </c>
      <c r="D3834" t="str">
        <f>VLOOKUP(C:C,Reconciliation!B:C,2,FALSE)</f>
        <v>Gas Distribution Op - Customer Installations Exps</v>
      </c>
      <c r="E3834" t="s">
        <v>19607</v>
      </c>
      <c r="F3834" t="s">
        <v>5319</v>
      </c>
      <c r="J3834" t="s">
        <v>5318</v>
      </c>
      <c r="K3834" t="s">
        <v>5472</v>
      </c>
      <c r="L3834" t="s">
        <v>23</v>
      </c>
      <c r="M3834" t="s">
        <v>5476</v>
      </c>
      <c r="O3834" t="s">
        <v>16540</v>
      </c>
      <c r="R3834">
        <v>10043.219999999999</v>
      </c>
      <c r="S3834" t="s">
        <v>19090</v>
      </c>
      <c r="T3834" t="s">
        <v>19090</v>
      </c>
      <c r="U3834" t="s">
        <v>19090</v>
      </c>
    </row>
    <row r="3835" spans="1:21" x14ac:dyDescent="0.25">
      <c r="A3835" t="s">
        <v>15</v>
      </c>
      <c r="B3835" t="s">
        <v>5318</v>
      </c>
      <c r="C3835" t="s">
        <v>5471</v>
      </c>
      <c r="D3835" t="str">
        <f>VLOOKUP(C:C,Reconciliation!B:C,2,FALSE)</f>
        <v>Gas Distribution Op - Customer Installations Exps</v>
      </c>
      <c r="E3835" t="s">
        <v>19607</v>
      </c>
      <c r="F3835" t="s">
        <v>5319</v>
      </c>
      <c r="J3835" t="s">
        <v>5318</v>
      </c>
      <c r="K3835" t="s">
        <v>5472</v>
      </c>
      <c r="L3835" t="s">
        <v>23</v>
      </c>
      <c r="M3835" t="s">
        <v>5477</v>
      </c>
      <c r="O3835" t="s">
        <v>16540</v>
      </c>
      <c r="R3835">
        <v>16.25</v>
      </c>
      <c r="S3835" t="s">
        <v>19090</v>
      </c>
      <c r="T3835" t="s">
        <v>19090</v>
      </c>
      <c r="U3835" t="s">
        <v>19090</v>
      </c>
    </row>
    <row r="3836" spans="1:21" x14ac:dyDescent="0.25">
      <c r="A3836" t="s">
        <v>15</v>
      </c>
      <c r="B3836" t="s">
        <v>5318</v>
      </c>
      <c r="C3836" t="s">
        <v>5471</v>
      </c>
      <c r="D3836" t="str">
        <f>VLOOKUP(C:C,Reconciliation!B:C,2,FALSE)</f>
        <v>Gas Distribution Op - Customer Installations Exps</v>
      </c>
      <c r="E3836" t="s">
        <v>19607</v>
      </c>
      <c r="F3836" t="s">
        <v>5319</v>
      </c>
      <c r="J3836" t="s">
        <v>5318</v>
      </c>
      <c r="K3836" t="s">
        <v>5472</v>
      </c>
      <c r="L3836" t="s">
        <v>23</v>
      </c>
      <c r="M3836" t="s">
        <v>5478</v>
      </c>
      <c r="O3836" t="s">
        <v>16540</v>
      </c>
      <c r="R3836">
        <v>19.809999999999999</v>
      </c>
      <c r="S3836" t="s">
        <v>19090</v>
      </c>
      <c r="T3836" t="s">
        <v>19090</v>
      </c>
      <c r="U3836" t="s">
        <v>19090</v>
      </c>
    </row>
    <row r="3837" spans="1:21" x14ac:dyDescent="0.25">
      <c r="A3837" t="s">
        <v>15</v>
      </c>
      <c r="B3837" t="s">
        <v>5318</v>
      </c>
      <c r="C3837" t="s">
        <v>5471</v>
      </c>
      <c r="D3837" t="str">
        <f>VLOOKUP(C:C,Reconciliation!B:C,2,FALSE)</f>
        <v>Gas Distribution Op - Customer Installations Exps</v>
      </c>
      <c r="E3837" t="s">
        <v>19607</v>
      </c>
      <c r="F3837" t="s">
        <v>5319</v>
      </c>
      <c r="J3837" t="s">
        <v>5318</v>
      </c>
      <c r="K3837" t="s">
        <v>5472</v>
      </c>
      <c r="L3837" t="s">
        <v>23</v>
      </c>
      <c r="M3837" t="s">
        <v>5479</v>
      </c>
      <c r="O3837" t="s">
        <v>16540</v>
      </c>
      <c r="R3837">
        <v>2517.9699999999998</v>
      </c>
      <c r="S3837" t="s">
        <v>19090</v>
      </c>
      <c r="T3837" t="s">
        <v>19090</v>
      </c>
      <c r="U3837" t="s">
        <v>19090</v>
      </c>
    </row>
    <row r="3838" spans="1:21" x14ac:dyDescent="0.25">
      <c r="A3838" t="s">
        <v>15</v>
      </c>
      <c r="B3838" t="s">
        <v>5318</v>
      </c>
      <c r="C3838" t="s">
        <v>5471</v>
      </c>
      <c r="D3838" t="str">
        <f>VLOOKUP(C:C,Reconciliation!B:C,2,FALSE)</f>
        <v>Gas Distribution Op - Customer Installations Exps</v>
      </c>
      <c r="E3838" t="s">
        <v>19607</v>
      </c>
      <c r="F3838" t="s">
        <v>5319</v>
      </c>
      <c r="J3838" t="s">
        <v>5318</v>
      </c>
      <c r="K3838" t="s">
        <v>5472</v>
      </c>
      <c r="L3838" t="s">
        <v>23</v>
      </c>
      <c r="M3838" t="s">
        <v>5480</v>
      </c>
      <c r="O3838" t="s">
        <v>16540</v>
      </c>
      <c r="R3838">
        <v>23.3</v>
      </c>
      <c r="S3838" t="s">
        <v>19090</v>
      </c>
      <c r="T3838" t="s">
        <v>19090</v>
      </c>
      <c r="U3838" t="s">
        <v>19090</v>
      </c>
    </row>
    <row r="3839" spans="1:21" x14ac:dyDescent="0.25">
      <c r="A3839" t="s">
        <v>15</v>
      </c>
      <c r="B3839" t="s">
        <v>5318</v>
      </c>
      <c r="C3839" t="s">
        <v>5471</v>
      </c>
      <c r="D3839" t="str">
        <f>VLOOKUP(C:C,Reconciliation!B:C,2,FALSE)</f>
        <v>Gas Distribution Op - Customer Installations Exps</v>
      </c>
      <c r="E3839" t="s">
        <v>19607</v>
      </c>
      <c r="F3839" t="s">
        <v>5319</v>
      </c>
      <c r="J3839" t="s">
        <v>5318</v>
      </c>
      <c r="K3839" t="s">
        <v>5472</v>
      </c>
      <c r="L3839" t="s">
        <v>23</v>
      </c>
      <c r="M3839" t="s">
        <v>5481</v>
      </c>
      <c r="O3839" t="s">
        <v>16540</v>
      </c>
      <c r="R3839">
        <v>3288.22</v>
      </c>
      <c r="S3839" t="s">
        <v>19090</v>
      </c>
      <c r="T3839" t="s">
        <v>19090</v>
      </c>
      <c r="U3839" t="s">
        <v>19090</v>
      </c>
    </row>
    <row r="3840" spans="1:21" x14ac:dyDescent="0.25">
      <c r="A3840" t="s">
        <v>15</v>
      </c>
      <c r="B3840" t="s">
        <v>5318</v>
      </c>
      <c r="C3840" t="s">
        <v>5471</v>
      </c>
      <c r="D3840" t="str">
        <f>VLOOKUP(C:C,Reconciliation!B:C,2,FALSE)</f>
        <v>Gas Distribution Op - Customer Installations Exps</v>
      </c>
      <c r="E3840" t="s">
        <v>19607</v>
      </c>
      <c r="F3840" t="s">
        <v>5319</v>
      </c>
      <c r="J3840" t="s">
        <v>5318</v>
      </c>
      <c r="K3840" t="s">
        <v>5472</v>
      </c>
      <c r="L3840" t="s">
        <v>23</v>
      </c>
      <c r="M3840" t="s">
        <v>5482</v>
      </c>
      <c r="O3840" t="s">
        <v>16540</v>
      </c>
      <c r="R3840">
        <v>3367.08</v>
      </c>
      <c r="S3840" t="s">
        <v>19090</v>
      </c>
      <c r="T3840" t="s">
        <v>19090</v>
      </c>
      <c r="U3840" t="s">
        <v>19090</v>
      </c>
    </row>
    <row r="3841" spans="1:21" x14ac:dyDescent="0.25">
      <c r="A3841" t="s">
        <v>15</v>
      </c>
      <c r="B3841" t="s">
        <v>5318</v>
      </c>
      <c r="C3841" t="s">
        <v>5471</v>
      </c>
      <c r="D3841" t="str">
        <f>VLOOKUP(C:C,Reconciliation!B:C,2,FALSE)</f>
        <v>Gas Distribution Op - Customer Installations Exps</v>
      </c>
      <c r="E3841" t="s">
        <v>19607</v>
      </c>
      <c r="F3841" t="s">
        <v>5319</v>
      </c>
      <c r="J3841" t="s">
        <v>5318</v>
      </c>
      <c r="K3841" t="s">
        <v>5472</v>
      </c>
      <c r="L3841" t="s">
        <v>23</v>
      </c>
      <c r="M3841" t="s">
        <v>5483</v>
      </c>
      <c r="O3841" t="s">
        <v>16540</v>
      </c>
      <c r="R3841">
        <v>3373.33</v>
      </c>
      <c r="S3841" t="s">
        <v>19090</v>
      </c>
      <c r="T3841" t="s">
        <v>19090</v>
      </c>
      <c r="U3841" t="s">
        <v>19090</v>
      </c>
    </row>
    <row r="3842" spans="1:21" x14ac:dyDescent="0.25">
      <c r="A3842" t="s">
        <v>15</v>
      </c>
      <c r="B3842" t="s">
        <v>5318</v>
      </c>
      <c r="C3842" t="s">
        <v>5471</v>
      </c>
      <c r="D3842" t="str">
        <f>VLOOKUP(C:C,Reconciliation!B:C,2,FALSE)</f>
        <v>Gas Distribution Op - Customer Installations Exps</v>
      </c>
      <c r="E3842" t="s">
        <v>19607</v>
      </c>
      <c r="F3842" t="s">
        <v>5319</v>
      </c>
      <c r="J3842" t="s">
        <v>5318</v>
      </c>
      <c r="K3842" t="s">
        <v>5472</v>
      </c>
      <c r="L3842" t="s">
        <v>23</v>
      </c>
      <c r="M3842" t="s">
        <v>5484</v>
      </c>
      <c r="O3842" t="s">
        <v>16540</v>
      </c>
      <c r="R3842">
        <v>3975.97</v>
      </c>
      <c r="S3842" t="s">
        <v>19090</v>
      </c>
      <c r="T3842" t="s">
        <v>19090</v>
      </c>
      <c r="U3842" t="s">
        <v>19090</v>
      </c>
    </row>
    <row r="3843" spans="1:21" x14ac:dyDescent="0.25">
      <c r="A3843" t="s">
        <v>15</v>
      </c>
      <c r="B3843" t="s">
        <v>5318</v>
      </c>
      <c r="C3843" t="s">
        <v>5471</v>
      </c>
      <c r="D3843" t="str">
        <f>VLOOKUP(C:C,Reconciliation!B:C,2,FALSE)</f>
        <v>Gas Distribution Op - Customer Installations Exps</v>
      </c>
      <c r="E3843" t="s">
        <v>19607</v>
      </c>
      <c r="F3843" t="s">
        <v>5319</v>
      </c>
      <c r="J3843" t="s">
        <v>5318</v>
      </c>
      <c r="K3843" t="s">
        <v>5472</v>
      </c>
      <c r="L3843" t="s">
        <v>23</v>
      </c>
      <c r="M3843" t="s">
        <v>5485</v>
      </c>
      <c r="O3843" t="s">
        <v>16540</v>
      </c>
      <c r="R3843">
        <v>35.770000000000003</v>
      </c>
      <c r="S3843" t="s">
        <v>19090</v>
      </c>
      <c r="T3843" t="s">
        <v>19090</v>
      </c>
      <c r="U3843" t="s">
        <v>19090</v>
      </c>
    </row>
    <row r="3844" spans="1:21" x14ac:dyDescent="0.25">
      <c r="A3844" t="s">
        <v>15</v>
      </c>
      <c r="B3844" t="s">
        <v>5318</v>
      </c>
      <c r="C3844" t="s">
        <v>5471</v>
      </c>
      <c r="D3844" t="str">
        <f>VLOOKUP(C:C,Reconciliation!B:C,2,FALSE)</f>
        <v>Gas Distribution Op - Customer Installations Exps</v>
      </c>
      <c r="E3844" t="s">
        <v>19607</v>
      </c>
      <c r="F3844" t="s">
        <v>5319</v>
      </c>
      <c r="J3844" t="s">
        <v>5318</v>
      </c>
      <c r="K3844" t="s">
        <v>5472</v>
      </c>
      <c r="L3844" t="s">
        <v>23</v>
      </c>
      <c r="M3844" t="s">
        <v>2805</v>
      </c>
      <c r="O3844" t="s">
        <v>16540</v>
      </c>
      <c r="R3844">
        <v>52.2</v>
      </c>
      <c r="S3844" t="s">
        <v>19090</v>
      </c>
      <c r="T3844" t="s">
        <v>19090</v>
      </c>
      <c r="U3844" t="s">
        <v>19090</v>
      </c>
    </row>
    <row r="3845" spans="1:21" x14ac:dyDescent="0.25">
      <c r="A3845" t="s">
        <v>15</v>
      </c>
      <c r="B3845" t="s">
        <v>5318</v>
      </c>
      <c r="C3845" t="s">
        <v>5471</v>
      </c>
      <c r="D3845" t="str">
        <f>VLOOKUP(C:C,Reconciliation!B:C,2,FALSE)</f>
        <v>Gas Distribution Op - Customer Installations Exps</v>
      </c>
      <c r="E3845" t="s">
        <v>19607</v>
      </c>
      <c r="F3845" t="s">
        <v>5319</v>
      </c>
      <c r="J3845" t="s">
        <v>5318</v>
      </c>
      <c r="K3845" t="s">
        <v>5472</v>
      </c>
      <c r="L3845" t="s">
        <v>23</v>
      </c>
      <c r="M3845" t="s">
        <v>5486</v>
      </c>
      <c r="O3845" t="s">
        <v>16540</v>
      </c>
      <c r="R3845">
        <v>53.48</v>
      </c>
      <c r="S3845" t="s">
        <v>19090</v>
      </c>
      <c r="T3845" t="s">
        <v>19090</v>
      </c>
      <c r="U3845" t="s">
        <v>19090</v>
      </c>
    </row>
    <row r="3846" spans="1:21" x14ac:dyDescent="0.25">
      <c r="A3846" t="s">
        <v>15</v>
      </c>
      <c r="B3846" t="s">
        <v>5318</v>
      </c>
      <c r="C3846" t="s">
        <v>5471</v>
      </c>
      <c r="D3846" t="str">
        <f>VLOOKUP(C:C,Reconciliation!B:C,2,FALSE)</f>
        <v>Gas Distribution Op - Customer Installations Exps</v>
      </c>
      <c r="E3846" t="s">
        <v>19607</v>
      </c>
      <c r="F3846" t="s">
        <v>5319</v>
      </c>
      <c r="J3846" t="s">
        <v>5318</v>
      </c>
      <c r="K3846" t="s">
        <v>5472</v>
      </c>
      <c r="L3846" t="s">
        <v>23</v>
      </c>
      <c r="M3846" t="s">
        <v>5487</v>
      </c>
      <c r="O3846" t="s">
        <v>16540</v>
      </c>
      <c r="R3846">
        <v>53.99</v>
      </c>
      <c r="S3846" t="s">
        <v>19090</v>
      </c>
      <c r="T3846" t="s">
        <v>19090</v>
      </c>
      <c r="U3846" t="s">
        <v>19090</v>
      </c>
    </row>
    <row r="3847" spans="1:21" x14ac:dyDescent="0.25">
      <c r="A3847" t="s">
        <v>15</v>
      </c>
      <c r="B3847" t="s">
        <v>5318</v>
      </c>
      <c r="C3847" t="s">
        <v>5471</v>
      </c>
      <c r="D3847" t="str">
        <f>VLOOKUP(C:C,Reconciliation!B:C,2,FALSE)</f>
        <v>Gas Distribution Op - Customer Installations Exps</v>
      </c>
      <c r="E3847" t="s">
        <v>19607</v>
      </c>
      <c r="F3847" t="s">
        <v>5319</v>
      </c>
      <c r="J3847" t="s">
        <v>5318</v>
      </c>
      <c r="K3847" t="s">
        <v>5472</v>
      </c>
      <c r="L3847" t="s">
        <v>23</v>
      </c>
      <c r="M3847" t="s">
        <v>5488</v>
      </c>
      <c r="O3847" t="s">
        <v>16540</v>
      </c>
      <c r="R3847">
        <v>59.57</v>
      </c>
      <c r="S3847" t="s">
        <v>19090</v>
      </c>
      <c r="T3847" t="s">
        <v>19090</v>
      </c>
      <c r="U3847" t="s">
        <v>19090</v>
      </c>
    </row>
    <row r="3848" spans="1:21" x14ac:dyDescent="0.25">
      <c r="A3848" t="s">
        <v>15</v>
      </c>
      <c r="B3848" t="s">
        <v>5318</v>
      </c>
      <c r="C3848" t="s">
        <v>5471</v>
      </c>
      <c r="D3848" t="str">
        <f>VLOOKUP(C:C,Reconciliation!B:C,2,FALSE)</f>
        <v>Gas Distribution Op - Customer Installations Exps</v>
      </c>
      <c r="E3848" t="s">
        <v>19607</v>
      </c>
      <c r="F3848" t="s">
        <v>5319</v>
      </c>
      <c r="J3848" t="s">
        <v>5318</v>
      </c>
      <c r="K3848" t="s">
        <v>5472</v>
      </c>
      <c r="L3848" t="s">
        <v>23</v>
      </c>
      <c r="M3848" t="s">
        <v>5489</v>
      </c>
      <c r="O3848" t="s">
        <v>16540</v>
      </c>
      <c r="R3848">
        <v>61.56</v>
      </c>
      <c r="S3848" t="s">
        <v>19090</v>
      </c>
      <c r="T3848" t="s">
        <v>19090</v>
      </c>
      <c r="U3848" t="s">
        <v>19090</v>
      </c>
    </row>
    <row r="3849" spans="1:21" x14ac:dyDescent="0.25">
      <c r="A3849" t="s">
        <v>15</v>
      </c>
      <c r="B3849" t="s">
        <v>5318</v>
      </c>
      <c r="C3849" t="s">
        <v>5471</v>
      </c>
      <c r="D3849" t="str">
        <f>VLOOKUP(C:C,Reconciliation!B:C,2,FALSE)</f>
        <v>Gas Distribution Op - Customer Installations Exps</v>
      </c>
      <c r="E3849" t="s">
        <v>19607</v>
      </c>
      <c r="F3849" t="s">
        <v>5319</v>
      </c>
      <c r="J3849" t="s">
        <v>5318</v>
      </c>
      <c r="K3849" t="s">
        <v>5472</v>
      </c>
      <c r="L3849" t="s">
        <v>23</v>
      </c>
      <c r="M3849" t="s">
        <v>5490</v>
      </c>
      <c r="O3849" t="s">
        <v>16540</v>
      </c>
      <c r="R3849">
        <v>64.84</v>
      </c>
      <c r="S3849" t="s">
        <v>19090</v>
      </c>
      <c r="T3849" t="s">
        <v>19090</v>
      </c>
      <c r="U3849" t="s">
        <v>19090</v>
      </c>
    </row>
    <row r="3850" spans="1:21" x14ac:dyDescent="0.25">
      <c r="A3850" t="s">
        <v>15</v>
      </c>
      <c r="B3850" t="s">
        <v>5318</v>
      </c>
      <c r="C3850" t="s">
        <v>5471</v>
      </c>
      <c r="D3850" t="str">
        <f>VLOOKUP(C:C,Reconciliation!B:C,2,FALSE)</f>
        <v>Gas Distribution Op - Customer Installations Exps</v>
      </c>
      <c r="E3850" t="s">
        <v>19607</v>
      </c>
      <c r="F3850" t="s">
        <v>5319</v>
      </c>
      <c r="J3850" t="s">
        <v>5318</v>
      </c>
      <c r="K3850" t="s">
        <v>5472</v>
      </c>
      <c r="L3850" t="s">
        <v>23</v>
      </c>
      <c r="M3850" t="s">
        <v>5491</v>
      </c>
      <c r="O3850" t="s">
        <v>16540</v>
      </c>
      <c r="R3850">
        <v>7193.54</v>
      </c>
      <c r="S3850" t="s">
        <v>19090</v>
      </c>
      <c r="T3850" t="s">
        <v>19090</v>
      </c>
      <c r="U3850" t="s">
        <v>19090</v>
      </c>
    </row>
    <row r="3851" spans="1:21" x14ac:dyDescent="0.25">
      <c r="A3851" t="s">
        <v>15</v>
      </c>
      <c r="B3851" t="s">
        <v>5318</v>
      </c>
      <c r="C3851" t="s">
        <v>5471</v>
      </c>
      <c r="D3851" t="str">
        <f>VLOOKUP(C:C,Reconciliation!B:C,2,FALSE)</f>
        <v>Gas Distribution Op - Customer Installations Exps</v>
      </c>
      <c r="E3851" t="s">
        <v>19607</v>
      </c>
      <c r="F3851" t="s">
        <v>5319</v>
      </c>
      <c r="J3851" t="s">
        <v>5318</v>
      </c>
      <c r="K3851" t="s">
        <v>5472</v>
      </c>
      <c r="L3851" t="s">
        <v>23</v>
      </c>
      <c r="M3851" t="s">
        <v>5492</v>
      </c>
      <c r="O3851" t="s">
        <v>16540</v>
      </c>
      <c r="R3851">
        <v>73.739999999999995</v>
      </c>
      <c r="S3851" t="s">
        <v>19090</v>
      </c>
      <c r="T3851" t="s">
        <v>19090</v>
      </c>
      <c r="U3851" t="s">
        <v>19090</v>
      </c>
    </row>
    <row r="3852" spans="1:21" x14ac:dyDescent="0.25">
      <c r="A3852" t="s">
        <v>15</v>
      </c>
      <c r="B3852" t="s">
        <v>5318</v>
      </c>
      <c r="C3852" t="s">
        <v>5471</v>
      </c>
      <c r="D3852" t="str">
        <f>VLOOKUP(C:C,Reconciliation!B:C,2,FALSE)</f>
        <v>Gas Distribution Op - Customer Installations Exps</v>
      </c>
      <c r="E3852" t="s">
        <v>19607</v>
      </c>
      <c r="F3852" t="s">
        <v>5319</v>
      </c>
      <c r="J3852" t="s">
        <v>5318</v>
      </c>
      <c r="K3852" t="s">
        <v>5472</v>
      </c>
      <c r="L3852" t="s">
        <v>23</v>
      </c>
      <c r="M3852" t="s">
        <v>5493</v>
      </c>
      <c r="O3852" t="s">
        <v>16540</v>
      </c>
      <c r="R3852">
        <v>8487.02</v>
      </c>
      <c r="S3852" t="s">
        <v>19090</v>
      </c>
      <c r="T3852" t="s">
        <v>19090</v>
      </c>
      <c r="U3852" t="s">
        <v>19090</v>
      </c>
    </row>
    <row r="3853" spans="1:21" x14ac:dyDescent="0.25">
      <c r="A3853" t="s">
        <v>15</v>
      </c>
      <c r="B3853" t="s">
        <v>5318</v>
      </c>
      <c r="C3853" t="s">
        <v>5471</v>
      </c>
      <c r="D3853" t="str">
        <f>VLOOKUP(C:C,Reconciliation!B:C,2,FALSE)</f>
        <v>Gas Distribution Op - Customer Installations Exps</v>
      </c>
      <c r="E3853" t="s">
        <v>19607</v>
      </c>
      <c r="F3853" t="s">
        <v>5319</v>
      </c>
      <c r="J3853" t="s">
        <v>5318</v>
      </c>
      <c r="K3853" t="s">
        <v>5472</v>
      </c>
      <c r="L3853" t="s">
        <v>23</v>
      </c>
      <c r="M3853" t="s">
        <v>5494</v>
      </c>
      <c r="O3853" t="s">
        <v>16540</v>
      </c>
      <c r="R3853">
        <v>9274.6200000000008</v>
      </c>
      <c r="S3853" t="s">
        <v>19090</v>
      </c>
      <c r="T3853" t="s">
        <v>19090</v>
      </c>
      <c r="U3853" t="s">
        <v>19090</v>
      </c>
    </row>
    <row r="3854" spans="1:21" x14ac:dyDescent="0.25">
      <c r="A3854" t="s">
        <v>15</v>
      </c>
      <c r="B3854" t="s">
        <v>5318</v>
      </c>
      <c r="C3854" t="s">
        <v>5471</v>
      </c>
      <c r="D3854" t="str">
        <f>VLOOKUP(C:C,Reconciliation!B:C,2,FALSE)</f>
        <v>Gas Distribution Op - Customer Installations Exps</v>
      </c>
      <c r="E3854" t="s">
        <v>19607</v>
      </c>
      <c r="F3854" t="s">
        <v>5319</v>
      </c>
      <c r="J3854" t="s">
        <v>5318</v>
      </c>
      <c r="K3854" t="s">
        <v>5472</v>
      </c>
      <c r="L3854" t="s">
        <v>23</v>
      </c>
      <c r="M3854" t="s">
        <v>5495</v>
      </c>
      <c r="O3854" t="s">
        <v>16540</v>
      </c>
      <c r="R3854">
        <v>97.06</v>
      </c>
      <c r="S3854" t="s">
        <v>19090</v>
      </c>
      <c r="T3854" t="s">
        <v>19090</v>
      </c>
      <c r="U3854" t="s">
        <v>19090</v>
      </c>
    </row>
    <row r="3855" spans="1:21" x14ac:dyDescent="0.25">
      <c r="A3855" t="s">
        <v>15</v>
      </c>
      <c r="B3855" t="s">
        <v>5318</v>
      </c>
      <c r="C3855" t="s">
        <v>5471</v>
      </c>
      <c r="D3855" t="str">
        <f>VLOOKUP(C:C,Reconciliation!B:C,2,FALSE)</f>
        <v>Gas Distribution Op - Customer Installations Exps</v>
      </c>
      <c r="E3855" t="s">
        <v>19607</v>
      </c>
      <c r="F3855" t="s">
        <v>5319</v>
      </c>
      <c r="J3855" t="s">
        <v>5318</v>
      </c>
      <c r="K3855" t="s">
        <v>5496</v>
      </c>
      <c r="L3855" t="s">
        <v>23</v>
      </c>
      <c r="M3855" t="s">
        <v>3049</v>
      </c>
      <c r="O3855" t="s">
        <v>16540</v>
      </c>
      <c r="R3855">
        <v>0.59</v>
      </c>
      <c r="S3855" t="s">
        <v>19090</v>
      </c>
      <c r="T3855" t="s">
        <v>19090</v>
      </c>
      <c r="U3855" t="s">
        <v>19090</v>
      </c>
    </row>
    <row r="3856" spans="1:21" x14ac:dyDescent="0.25">
      <c r="A3856" t="s">
        <v>15</v>
      </c>
      <c r="B3856" t="s">
        <v>5318</v>
      </c>
      <c r="C3856" t="s">
        <v>5471</v>
      </c>
      <c r="D3856" t="str">
        <f>VLOOKUP(C:C,Reconciliation!B:C,2,FALSE)</f>
        <v>Gas Distribution Op - Customer Installations Exps</v>
      </c>
      <c r="E3856" t="s">
        <v>19607</v>
      </c>
      <c r="F3856" t="s">
        <v>5319</v>
      </c>
      <c r="J3856" t="s">
        <v>5318</v>
      </c>
      <c r="K3856" t="s">
        <v>5496</v>
      </c>
      <c r="L3856" t="s">
        <v>23</v>
      </c>
      <c r="M3856" t="s">
        <v>5497</v>
      </c>
      <c r="O3856" t="s">
        <v>16540</v>
      </c>
      <c r="R3856">
        <v>1349.63</v>
      </c>
      <c r="S3856" t="s">
        <v>19090</v>
      </c>
      <c r="T3856" t="s">
        <v>19090</v>
      </c>
      <c r="U3856" t="s">
        <v>19090</v>
      </c>
    </row>
    <row r="3857" spans="1:21" x14ac:dyDescent="0.25">
      <c r="A3857" t="s">
        <v>15</v>
      </c>
      <c r="B3857" t="s">
        <v>5318</v>
      </c>
      <c r="C3857" t="s">
        <v>5471</v>
      </c>
      <c r="D3857" t="str">
        <f>VLOOKUP(C:C,Reconciliation!B:C,2,FALSE)</f>
        <v>Gas Distribution Op - Customer Installations Exps</v>
      </c>
      <c r="E3857" t="s">
        <v>19607</v>
      </c>
      <c r="F3857" t="s">
        <v>5319</v>
      </c>
      <c r="J3857" t="s">
        <v>5318</v>
      </c>
      <c r="K3857" t="s">
        <v>5496</v>
      </c>
      <c r="L3857" t="s">
        <v>23</v>
      </c>
      <c r="M3857" t="s">
        <v>5498</v>
      </c>
      <c r="O3857" t="s">
        <v>16540</v>
      </c>
      <c r="R3857">
        <v>1.61</v>
      </c>
      <c r="S3857" t="s">
        <v>19090</v>
      </c>
      <c r="T3857" t="s">
        <v>19090</v>
      </c>
      <c r="U3857" t="s">
        <v>19090</v>
      </c>
    </row>
    <row r="3858" spans="1:21" x14ac:dyDescent="0.25">
      <c r="A3858" t="s">
        <v>15</v>
      </c>
      <c r="B3858" t="s">
        <v>5318</v>
      </c>
      <c r="C3858" t="s">
        <v>5471</v>
      </c>
      <c r="D3858" t="str">
        <f>VLOOKUP(C:C,Reconciliation!B:C,2,FALSE)</f>
        <v>Gas Distribution Op - Customer Installations Exps</v>
      </c>
      <c r="E3858" t="s">
        <v>19607</v>
      </c>
      <c r="F3858" t="s">
        <v>5319</v>
      </c>
      <c r="J3858" t="s">
        <v>5318</v>
      </c>
      <c r="K3858" t="s">
        <v>5496</v>
      </c>
      <c r="L3858" t="s">
        <v>23</v>
      </c>
      <c r="M3858" t="s">
        <v>5499</v>
      </c>
      <c r="O3858" t="s">
        <v>16540</v>
      </c>
      <c r="R3858">
        <v>124.15</v>
      </c>
      <c r="S3858" t="s">
        <v>19090</v>
      </c>
      <c r="T3858" t="s">
        <v>19090</v>
      </c>
      <c r="U3858" t="s">
        <v>19090</v>
      </c>
    </row>
    <row r="3859" spans="1:21" x14ac:dyDescent="0.25">
      <c r="A3859" t="s">
        <v>15</v>
      </c>
      <c r="B3859" t="s">
        <v>5318</v>
      </c>
      <c r="C3859" t="s">
        <v>5471</v>
      </c>
      <c r="D3859" t="str">
        <f>VLOOKUP(C:C,Reconciliation!B:C,2,FALSE)</f>
        <v>Gas Distribution Op - Customer Installations Exps</v>
      </c>
      <c r="E3859" t="s">
        <v>19607</v>
      </c>
      <c r="F3859" t="s">
        <v>5319</v>
      </c>
      <c r="J3859" t="s">
        <v>5318</v>
      </c>
      <c r="K3859" t="s">
        <v>5496</v>
      </c>
      <c r="L3859" t="s">
        <v>23</v>
      </c>
      <c r="M3859" t="s">
        <v>5360</v>
      </c>
      <c r="O3859" t="s">
        <v>16540</v>
      </c>
      <c r="R3859">
        <v>135.66999999999999</v>
      </c>
      <c r="S3859" t="s">
        <v>19090</v>
      </c>
      <c r="T3859" t="s">
        <v>19090</v>
      </c>
      <c r="U3859" t="s">
        <v>19090</v>
      </c>
    </row>
    <row r="3860" spans="1:21" x14ac:dyDescent="0.25">
      <c r="A3860" t="s">
        <v>15</v>
      </c>
      <c r="B3860" t="s">
        <v>5318</v>
      </c>
      <c r="C3860" t="s">
        <v>5471</v>
      </c>
      <c r="D3860" t="str">
        <f>VLOOKUP(C:C,Reconciliation!B:C,2,FALSE)</f>
        <v>Gas Distribution Op - Customer Installations Exps</v>
      </c>
      <c r="E3860" t="s">
        <v>19607</v>
      </c>
      <c r="F3860" t="s">
        <v>5319</v>
      </c>
      <c r="J3860" t="s">
        <v>5318</v>
      </c>
      <c r="K3860" t="s">
        <v>5496</v>
      </c>
      <c r="L3860" t="s">
        <v>23</v>
      </c>
      <c r="M3860" t="s">
        <v>5424</v>
      </c>
      <c r="O3860" t="s">
        <v>16540</v>
      </c>
      <c r="R3860">
        <v>164.95</v>
      </c>
      <c r="S3860" t="s">
        <v>19090</v>
      </c>
      <c r="T3860" t="s">
        <v>19090</v>
      </c>
      <c r="U3860" t="s">
        <v>19090</v>
      </c>
    </row>
    <row r="3861" spans="1:21" x14ac:dyDescent="0.25">
      <c r="A3861" t="s">
        <v>15</v>
      </c>
      <c r="B3861" t="s">
        <v>5318</v>
      </c>
      <c r="C3861" t="s">
        <v>5471</v>
      </c>
      <c r="D3861" t="str">
        <f>VLOOKUP(C:C,Reconciliation!B:C,2,FALSE)</f>
        <v>Gas Distribution Op - Customer Installations Exps</v>
      </c>
      <c r="E3861" t="s">
        <v>19607</v>
      </c>
      <c r="F3861" t="s">
        <v>5319</v>
      </c>
      <c r="J3861" t="s">
        <v>5318</v>
      </c>
      <c r="K3861" t="s">
        <v>5496</v>
      </c>
      <c r="L3861" t="s">
        <v>23</v>
      </c>
      <c r="M3861" t="s">
        <v>5174</v>
      </c>
      <c r="O3861" t="s">
        <v>16540</v>
      </c>
      <c r="R3861">
        <v>2</v>
      </c>
      <c r="S3861" t="s">
        <v>19090</v>
      </c>
      <c r="T3861" t="s">
        <v>19090</v>
      </c>
      <c r="U3861" t="s">
        <v>19090</v>
      </c>
    </row>
    <row r="3862" spans="1:21" x14ac:dyDescent="0.25">
      <c r="A3862" t="s">
        <v>15</v>
      </c>
      <c r="B3862" t="s">
        <v>5318</v>
      </c>
      <c r="C3862" t="s">
        <v>5471</v>
      </c>
      <c r="D3862" t="str">
        <f>VLOOKUP(C:C,Reconciliation!B:C,2,FALSE)</f>
        <v>Gas Distribution Op - Customer Installations Exps</v>
      </c>
      <c r="E3862" t="s">
        <v>19607</v>
      </c>
      <c r="F3862" t="s">
        <v>5319</v>
      </c>
      <c r="J3862" t="s">
        <v>5318</v>
      </c>
      <c r="K3862" t="s">
        <v>5496</v>
      </c>
      <c r="L3862" t="s">
        <v>23</v>
      </c>
      <c r="M3862" t="s">
        <v>797</v>
      </c>
      <c r="O3862" t="s">
        <v>16540</v>
      </c>
      <c r="R3862">
        <v>2.4300000000000002</v>
      </c>
      <c r="S3862" t="s">
        <v>19090</v>
      </c>
      <c r="T3862" t="s">
        <v>19090</v>
      </c>
      <c r="U3862" t="s">
        <v>19090</v>
      </c>
    </row>
    <row r="3863" spans="1:21" x14ac:dyDescent="0.25">
      <c r="A3863" t="s">
        <v>15</v>
      </c>
      <c r="B3863" t="s">
        <v>5318</v>
      </c>
      <c r="C3863" t="s">
        <v>5471</v>
      </c>
      <c r="D3863" t="str">
        <f>VLOOKUP(C:C,Reconciliation!B:C,2,FALSE)</f>
        <v>Gas Distribution Op - Customer Installations Exps</v>
      </c>
      <c r="E3863" t="s">
        <v>19607</v>
      </c>
      <c r="F3863" t="s">
        <v>5319</v>
      </c>
      <c r="J3863" t="s">
        <v>5318</v>
      </c>
      <c r="K3863" t="s">
        <v>5496</v>
      </c>
      <c r="L3863" t="s">
        <v>23</v>
      </c>
      <c r="M3863" t="s">
        <v>5500</v>
      </c>
      <c r="O3863" t="s">
        <v>16540</v>
      </c>
      <c r="R3863">
        <v>3.67</v>
      </c>
      <c r="S3863" t="s">
        <v>19090</v>
      </c>
      <c r="T3863" t="s">
        <v>19090</v>
      </c>
      <c r="U3863" t="s">
        <v>19090</v>
      </c>
    </row>
    <row r="3864" spans="1:21" x14ac:dyDescent="0.25">
      <c r="A3864" t="s">
        <v>15</v>
      </c>
      <c r="B3864" t="s">
        <v>5318</v>
      </c>
      <c r="C3864" t="s">
        <v>5471</v>
      </c>
      <c r="D3864" t="str">
        <f>VLOOKUP(C:C,Reconciliation!B:C,2,FALSE)</f>
        <v>Gas Distribution Op - Customer Installations Exps</v>
      </c>
      <c r="E3864" t="s">
        <v>19607</v>
      </c>
      <c r="F3864" t="s">
        <v>5319</v>
      </c>
      <c r="J3864" t="s">
        <v>5318</v>
      </c>
      <c r="K3864" t="s">
        <v>5496</v>
      </c>
      <c r="L3864" t="s">
        <v>23</v>
      </c>
      <c r="M3864" t="s">
        <v>5501</v>
      </c>
      <c r="O3864" t="s">
        <v>16540</v>
      </c>
      <c r="R3864">
        <v>303.19</v>
      </c>
      <c r="S3864" t="s">
        <v>19090</v>
      </c>
      <c r="T3864" t="s">
        <v>19090</v>
      </c>
      <c r="U3864" t="s">
        <v>19090</v>
      </c>
    </row>
    <row r="3865" spans="1:21" x14ac:dyDescent="0.25">
      <c r="A3865" t="s">
        <v>15</v>
      </c>
      <c r="B3865" t="s">
        <v>5318</v>
      </c>
      <c r="C3865" t="s">
        <v>5471</v>
      </c>
      <c r="D3865" t="str">
        <f>VLOOKUP(C:C,Reconciliation!B:C,2,FALSE)</f>
        <v>Gas Distribution Op - Customer Installations Exps</v>
      </c>
      <c r="E3865" t="s">
        <v>19607</v>
      </c>
      <c r="F3865" t="s">
        <v>5319</v>
      </c>
      <c r="J3865" t="s">
        <v>5318</v>
      </c>
      <c r="K3865" t="s">
        <v>5496</v>
      </c>
      <c r="L3865" t="s">
        <v>23</v>
      </c>
      <c r="M3865" t="s">
        <v>5502</v>
      </c>
      <c r="O3865" t="s">
        <v>16540</v>
      </c>
      <c r="R3865">
        <v>308.04000000000002</v>
      </c>
      <c r="S3865" t="s">
        <v>19090</v>
      </c>
      <c r="T3865" t="s">
        <v>19090</v>
      </c>
      <c r="U3865" t="s">
        <v>19090</v>
      </c>
    </row>
    <row r="3866" spans="1:21" x14ac:dyDescent="0.25">
      <c r="A3866" t="s">
        <v>15</v>
      </c>
      <c r="B3866" t="s">
        <v>5318</v>
      </c>
      <c r="C3866" t="s">
        <v>5471</v>
      </c>
      <c r="D3866" t="str">
        <f>VLOOKUP(C:C,Reconciliation!B:C,2,FALSE)</f>
        <v>Gas Distribution Op - Customer Installations Exps</v>
      </c>
      <c r="E3866" t="s">
        <v>19607</v>
      </c>
      <c r="F3866" t="s">
        <v>5319</v>
      </c>
      <c r="J3866" t="s">
        <v>5318</v>
      </c>
      <c r="K3866" t="s">
        <v>5496</v>
      </c>
      <c r="L3866" t="s">
        <v>23</v>
      </c>
      <c r="M3866" t="s">
        <v>5503</v>
      </c>
      <c r="O3866" t="s">
        <v>16540</v>
      </c>
      <c r="R3866">
        <v>330.56</v>
      </c>
      <c r="S3866" t="s">
        <v>19090</v>
      </c>
      <c r="T3866" t="s">
        <v>19090</v>
      </c>
      <c r="U3866" t="s">
        <v>19090</v>
      </c>
    </row>
    <row r="3867" spans="1:21" x14ac:dyDescent="0.25">
      <c r="A3867" t="s">
        <v>15</v>
      </c>
      <c r="B3867" t="s">
        <v>5318</v>
      </c>
      <c r="C3867" t="s">
        <v>5471</v>
      </c>
      <c r="D3867" t="str">
        <f>VLOOKUP(C:C,Reconciliation!B:C,2,FALSE)</f>
        <v>Gas Distribution Op - Customer Installations Exps</v>
      </c>
      <c r="E3867" t="s">
        <v>19607</v>
      </c>
      <c r="F3867" t="s">
        <v>5319</v>
      </c>
      <c r="J3867" t="s">
        <v>5318</v>
      </c>
      <c r="K3867" t="s">
        <v>5496</v>
      </c>
      <c r="L3867" t="s">
        <v>23</v>
      </c>
      <c r="M3867" t="s">
        <v>5504</v>
      </c>
      <c r="O3867" t="s">
        <v>16540</v>
      </c>
      <c r="R3867">
        <v>393.69</v>
      </c>
      <c r="S3867" t="s">
        <v>19090</v>
      </c>
      <c r="T3867" t="s">
        <v>19090</v>
      </c>
      <c r="U3867" t="s">
        <v>19090</v>
      </c>
    </row>
    <row r="3868" spans="1:21" x14ac:dyDescent="0.25">
      <c r="A3868" t="s">
        <v>15</v>
      </c>
      <c r="B3868" t="s">
        <v>5318</v>
      </c>
      <c r="C3868" t="s">
        <v>5471</v>
      </c>
      <c r="D3868" t="str">
        <f>VLOOKUP(C:C,Reconciliation!B:C,2,FALSE)</f>
        <v>Gas Distribution Op - Customer Installations Exps</v>
      </c>
      <c r="E3868" t="s">
        <v>19607</v>
      </c>
      <c r="F3868" t="s">
        <v>5319</v>
      </c>
      <c r="J3868" t="s">
        <v>5318</v>
      </c>
      <c r="K3868" t="s">
        <v>5496</v>
      </c>
      <c r="L3868" t="s">
        <v>23</v>
      </c>
      <c r="M3868" t="s">
        <v>5505</v>
      </c>
      <c r="O3868" t="s">
        <v>16540</v>
      </c>
      <c r="R3868">
        <v>493.38</v>
      </c>
      <c r="S3868" t="s">
        <v>19090</v>
      </c>
      <c r="T3868" t="s">
        <v>19090</v>
      </c>
      <c r="U3868" t="s">
        <v>19090</v>
      </c>
    </row>
    <row r="3869" spans="1:21" x14ac:dyDescent="0.25">
      <c r="A3869" t="s">
        <v>15</v>
      </c>
      <c r="B3869" t="s">
        <v>5318</v>
      </c>
      <c r="C3869" t="s">
        <v>5471</v>
      </c>
      <c r="D3869" t="str">
        <f>VLOOKUP(C:C,Reconciliation!B:C,2,FALSE)</f>
        <v>Gas Distribution Op - Customer Installations Exps</v>
      </c>
      <c r="E3869" t="s">
        <v>19607</v>
      </c>
      <c r="F3869" t="s">
        <v>5319</v>
      </c>
      <c r="J3869" t="s">
        <v>5318</v>
      </c>
      <c r="K3869" t="s">
        <v>5496</v>
      </c>
      <c r="L3869" t="s">
        <v>23</v>
      </c>
      <c r="M3869" t="s">
        <v>5506</v>
      </c>
      <c r="O3869" t="s">
        <v>16540</v>
      </c>
      <c r="R3869">
        <v>497.45</v>
      </c>
      <c r="S3869" t="s">
        <v>19090</v>
      </c>
      <c r="T3869" t="s">
        <v>19090</v>
      </c>
      <c r="U3869" t="s">
        <v>19090</v>
      </c>
    </row>
    <row r="3870" spans="1:21" x14ac:dyDescent="0.25">
      <c r="A3870" t="s">
        <v>15</v>
      </c>
      <c r="B3870" t="s">
        <v>5318</v>
      </c>
      <c r="C3870" t="s">
        <v>5471</v>
      </c>
      <c r="D3870" t="str">
        <f>VLOOKUP(C:C,Reconciliation!B:C,2,FALSE)</f>
        <v>Gas Distribution Op - Customer Installations Exps</v>
      </c>
      <c r="E3870" t="s">
        <v>19607</v>
      </c>
      <c r="F3870" t="s">
        <v>5319</v>
      </c>
      <c r="J3870" t="s">
        <v>5318</v>
      </c>
      <c r="K3870" t="s">
        <v>5496</v>
      </c>
      <c r="L3870" t="s">
        <v>23</v>
      </c>
      <c r="M3870" t="s">
        <v>5507</v>
      </c>
      <c r="O3870" t="s">
        <v>16540</v>
      </c>
      <c r="R3870">
        <v>5.98</v>
      </c>
      <c r="S3870" t="s">
        <v>19090</v>
      </c>
      <c r="T3870" t="s">
        <v>19090</v>
      </c>
      <c r="U3870" t="s">
        <v>19090</v>
      </c>
    </row>
    <row r="3871" spans="1:21" x14ac:dyDescent="0.25">
      <c r="A3871" t="s">
        <v>15</v>
      </c>
      <c r="B3871" t="s">
        <v>5318</v>
      </c>
      <c r="C3871" t="s">
        <v>5471</v>
      </c>
      <c r="D3871" t="str">
        <f>VLOOKUP(C:C,Reconciliation!B:C,2,FALSE)</f>
        <v>Gas Distribution Op - Customer Installations Exps</v>
      </c>
      <c r="E3871" t="s">
        <v>19607</v>
      </c>
      <c r="F3871" t="s">
        <v>5319</v>
      </c>
      <c r="J3871" t="s">
        <v>5318</v>
      </c>
      <c r="K3871" t="s">
        <v>5496</v>
      </c>
      <c r="L3871" t="s">
        <v>23</v>
      </c>
      <c r="M3871" t="s">
        <v>5508</v>
      </c>
      <c r="O3871" t="s">
        <v>16540</v>
      </c>
      <c r="R3871">
        <v>6.07</v>
      </c>
      <c r="S3871" t="s">
        <v>19090</v>
      </c>
      <c r="T3871" t="s">
        <v>19090</v>
      </c>
      <c r="U3871" t="s">
        <v>19090</v>
      </c>
    </row>
    <row r="3872" spans="1:21" x14ac:dyDescent="0.25">
      <c r="A3872" t="s">
        <v>15</v>
      </c>
      <c r="B3872" t="s">
        <v>5318</v>
      </c>
      <c r="C3872" t="s">
        <v>5471</v>
      </c>
      <c r="D3872" t="str">
        <f>VLOOKUP(C:C,Reconciliation!B:C,2,FALSE)</f>
        <v>Gas Distribution Op - Customer Installations Exps</v>
      </c>
      <c r="E3872" t="s">
        <v>19607</v>
      </c>
      <c r="F3872" t="s">
        <v>5319</v>
      </c>
      <c r="J3872" t="s">
        <v>5318</v>
      </c>
      <c r="K3872" t="s">
        <v>5496</v>
      </c>
      <c r="L3872" t="s">
        <v>23</v>
      </c>
      <c r="M3872" t="s">
        <v>5509</v>
      </c>
      <c r="O3872" t="s">
        <v>16540</v>
      </c>
      <c r="R3872">
        <v>642.1</v>
      </c>
      <c r="S3872" t="s">
        <v>19090</v>
      </c>
      <c r="T3872" t="s">
        <v>19090</v>
      </c>
      <c r="U3872" t="s">
        <v>19090</v>
      </c>
    </row>
    <row r="3873" spans="1:21" x14ac:dyDescent="0.25">
      <c r="A3873" t="s">
        <v>15</v>
      </c>
      <c r="B3873" t="s">
        <v>5318</v>
      </c>
      <c r="C3873" t="s">
        <v>5471</v>
      </c>
      <c r="D3873" t="str">
        <f>VLOOKUP(C:C,Reconciliation!B:C,2,FALSE)</f>
        <v>Gas Distribution Op - Customer Installations Exps</v>
      </c>
      <c r="E3873" t="s">
        <v>19607</v>
      </c>
      <c r="F3873" t="s">
        <v>5319</v>
      </c>
      <c r="J3873" t="s">
        <v>5318</v>
      </c>
      <c r="K3873" t="s">
        <v>5496</v>
      </c>
      <c r="L3873" t="s">
        <v>23</v>
      </c>
      <c r="M3873" t="s">
        <v>5510</v>
      </c>
      <c r="O3873" t="s">
        <v>16540</v>
      </c>
      <c r="R3873">
        <v>693.37</v>
      </c>
      <c r="S3873" t="s">
        <v>19090</v>
      </c>
      <c r="T3873" t="s">
        <v>19090</v>
      </c>
      <c r="U3873" t="s">
        <v>19090</v>
      </c>
    </row>
    <row r="3874" spans="1:21" x14ac:dyDescent="0.25">
      <c r="A3874" t="s">
        <v>15</v>
      </c>
      <c r="B3874" t="s">
        <v>5318</v>
      </c>
      <c r="C3874" t="s">
        <v>5471</v>
      </c>
      <c r="D3874" t="str">
        <f>VLOOKUP(C:C,Reconciliation!B:C,2,FALSE)</f>
        <v>Gas Distribution Op - Customer Installations Exps</v>
      </c>
      <c r="E3874" t="s">
        <v>19607</v>
      </c>
      <c r="F3874" t="s">
        <v>5319</v>
      </c>
      <c r="J3874" t="s">
        <v>5318</v>
      </c>
      <c r="K3874" t="s">
        <v>5496</v>
      </c>
      <c r="L3874" t="s">
        <v>23</v>
      </c>
      <c r="M3874" t="s">
        <v>5511</v>
      </c>
      <c r="O3874" t="s">
        <v>16540</v>
      </c>
      <c r="R3874">
        <v>7.2</v>
      </c>
      <c r="S3874" t="s">
        <v>19090</v>
      </c>
      <c r="T3874" t="s">
        <v>19090</v>
      </c>
      <c r="U3874" t="s">
        <v>19090</v>
      </c>
    </row>
    <row r="3875" spans="1:21" x14ac:dyDescent="0.25">
      <c r="A3875" t="s">
        <v>15</v>
      </c>
      <c r="B3875" t="s">
        <v>5318</v>
      </c>
      <c r="C3875" t="s">
        <v>5471</v>
      </c>
      <c r="D3875" t="str">
        <f>VLOOKUP(C:C,Reconciliation!B:C,2,FALSE)</f>
        <v>Gas Distribution Op - Customer Installations Exps</v>
      </c>
      <c r="E3875" t="s">
        <v>19607</v>
      </c>
      <c r="F3875" t="s">
        <v>5319</v>
      </c>
      <c r="J3875" t="s">
        <v>5318</v>
      </c>
      <c r="K3875" t="s">
        <v>5496</v>
      </c>
      <c r="L3875" t="s">
        <v>23</v>
      </c>
      <c r="M3875" t="s">
        <v>5512</v>
      </c>
      <c r="O3875" t="s">
        <v>16540</v>
      </c>
      <c r="R3875">
        <v>8.0399999999999991</v>
      </c>
      <c r="S3875" t="s">
        <v>19090</v>
      </c>
      <c r="T3875" t="s">
        <v>19090</v>
      </c>
      <c r="U3875" t="s">
        <v>19090</v>
      </c>
    </row>
    <row r="3876" spans="1:21" x14ac:dyDescent="0.25">
      <c r="A3876" t="s">
        <v>15</v>
      </c>
      <c r="B3876" t="s">
        <v>5318</v>
      </c>
      <c r="C3876" t="s">
        <v>5471</v>
      </c>
      <c r="D3876" t="str">
        <f>VLOOKUP(C:C,Reconciliation!B:C,2,FALSE)</f>
        <v>Gas Distribution Op - Customer Installations Exps</v>
      </c>
      <c r="E3876" t="s">
        <v>19607</v>
      </c>
      <c r="F3876" t="s">
        <v>5319</v>
      </c>
      <c r="J3876" t="s">
        <v>5318</v>
      </c>
      <c r="K3876" t="s">
        <v>5496</v>
      </c>
      <c r="L3876" t="s">
        <v>23</v>
      </c>
      <c r="M3876" t="s">
        <v>5513</v>
      </c>
      <c r="O3876" t="s">
        <v>16540</v>
      </c>
      <c r="R3876">
        <v>8.44</v>
      </c>
      <c r="S3876" t="s">
        <v>19090</v>
      </c>
      <c r="T3876" t="s">
        <v>19090</v>
      </c>
      <c r="U3876" t="s">
        <v>19090</v>
      </c>
    </row>
    <row r="3877" spans="1:21" x14ac:dyDescent="0.25">
      <c r="A3877" t="s">
        <v>15</v>
      </c>
      <c r="B3877" t="s">
        <v>5318</v>
      </c>
      <c r="C3877" t="s">
        <v>5471</v>
      </c>
      <c r="D3877" t="str">
        <f>VLOOKUP(C:C,Reconciliation!B:C,2,FALSE)</f>
        <v>Gas Distribution Op - Customer Installations Exps</v>
      </c>
      <c r="E3877" t="s">
        <v>19607</v>
      </c>
      <c r="F3877" t="s">
        <v>5319</v>
      </c>
      <c r="J3877" t="s">
        <v>5318</v>
      </c>
      <c r="K3877" t="s">
        <v>5496</v>
      </c>
      <c r="L3877" t="s">
        <v>23</v>
      </c>
      <c r="M3877" t="s">
        <v>5514</v>
      </c>
      <c r="O3877" t="s">
        <v>16540</v>
      </c>
      <c r="R3877">
        <v>9.06</v>
      </c>
      <c r="S3877" t="s">
        <v>19090</v>
      </c>
      <c r="T3877" t="s">
        <v>19090</v>
      </c>
      <c r="U3877" t="s">
        <v>19090</v>
      </c>
    </row>
    <row r="3878" spans="1:21" x14ac:dyDescent="0.25">
      <c r="A3878" t="s">
        <v>15</v>
      </c>
      <c r="B3878" t="s">
        <v>5318</v>
      </c>
      <c r="C3878" t="s">
        <v>5471</v>
      </c>
      <c r="D3878" t="str">
        <f>VLOOKUP(C:C,Reconciliation!B:C,2,FALSE)</f>
        <v>Gas Distribution Op - Customer Installations Exps</v>
      </c>
      <c r="E3878" t="s">
        <v>19607</v>
      </c>
      <c r="F3878" t="s">
        <v>5319</v>
      </c>
      <c r="J3878" t="s">
        <v>5318</v>
      </c>
      <c r="K3878" t="s">
        <v>5496</v>
      </c>
      <c r="L3878" t="s">
        <v>23</v>
      </c>
      <c r="M3878" t="s">
        <v>575</v>
      </c>
      <c r="O3878" t="s">
        <v>16540</v>
      </c>
      <c r="R3878">
        <v>9.6300000000000008</v>
      </c>
      <c r="S3878" t="s">
        <v>19090</v>
      </c>
      <c r="T3878" t="s">
        <v>19090</v>
      </c>
      <c r="U3878" t="s">
        <v>19090</v>
      </c>
    </row>
    <row r="3879" spans="1:21" x14ac:dyDescent="0.25">
      <c r="A3879" t="s">
        <v>15</v>
      </c>
      <c r="B3879" t="s">
        <v>5318</v>
      </c>
      <c r="C3879" t="s">
        <v>161</v>
      </c>
      <c r="D3879" t="str">
        <f>VLOOKUP(C:C,Reconciliation!B:C,2,FALSE)</f>
        <v>Gas Distribution Op - Other Expenses</v>
      </c>
      <c r="E3879" t="s">
        <v>19607</v>
      </c>
      <c r="F3879" t="s">
        <v>5319</v>
      </c>
      <c r="J3879" t="s">
        <v>5318</v>
      </c>
      <c r="K3879" t="s">
        <v>5515</v>
      </c>
      <c r="L3879" t="s">
        <v>873</v>
      </c>
      <c r="M3879" t="s">
        <v>5516</v>
      </c>
      <c r="O3879" t="s">
        <v>16540</v>
      </c>
      <c r="R3879">
        <v>227.29</v>
      </c>
      <c r="S3879" t="s">
        <v>19090</v>
      </c>
      <c r="T3879" t="s">
        <v>19090</v>
      </c>
      <c r="U3879" t="s">
        <v>19090</v>
      </c>
    </row>
    <row r="3880" spans="1:21" x14ac:dyDescent="0.25">
      <c r="A3880" t="s">
        <v>15</v>
      </c>
      <c r="B3880" t="s">
        <v>5318</v>
      </c>
      <c r="C3880" t="s">
        <v>161</v>
      </c>
      <c r="D3880" t="str">
        <f>VLOOKUP(C:C,Reconciliation!B:C,2,FALSE)</f>
        <v>Gas Distribution Op - Other Expenses</v>
      </c>
      <c r="E3880" t="s">
        <v>19607</v>
      </c>
      <c r="F3880" t="s">
        <v>5319</v>
      </c>
      <c r="J3880" t="s">
        <v>5318</v>
      </c>
      <c r="K3880" t="s">
        <v>5515</v>
      </c>
      <c r="L3880" t="s">
        <v>873</v>
      </c>
      <c r="M3880" t="s">
        <v>5517</v>
      </c>
      <c r="O3880" t="s">
        <v>16540</v>
      </c>
      <c r="R3880">
        <v>245.97499999999999</v>
      </c>
      <c r="S3880" t="s">
        <v>19090</v>
      </c>
      <c r="T3880" t="s">
        <v>19090</v>
      </c>
      <c r="U3880" t="s">
        <v>19090</v>
      </c>
    </row>
    <row r="3881" spans="1:21" x14ac:dyDescent="0.25">
      <c r="A3881" t="s">
        <v>15</v>
      </c>
      <c r="B3881" t="s">
        <v>5318</v>
      </c>
      <c r="C3881" t="s">
        <v>161</v>
      </c>
      <c r="D3881" t="str">
        <f>VLOOKUP(C:C,Reconciliation!B:C,2,FALSE)</f>
        <v>Gas Distribution Op - Other Expenses</v>
      </c>
      <c r="E3881" t="s">
        <v>19607</v>
      </c>
      <c r="F3881" t="s">
        <v>5319</v>
      </c>
      <c r="J3881" t="s">
        <v>5318</v>
      </c>
      <c r="K3881" t="s">
        <v>5515</v>
      </c>
      <c r="L3881" t="s">
        <v>873</v>
      </c>
      <c r="M3881" t="s">
        <v>5518</v>
      </c>
      <c r="O3881" t="s">
        <v>16540</v>
      </c>
      <c r="R3881">
        <v>251.01</v>
      </c>
      <c r="S3881" t="s">
        <v>19090</v>
      </c>
      <c r="T3881" t="s">
        <v>19090</v>
      </c>
      <c r="U3881" t="s">
        <v>19090</v>
      </c>
    </row>
    <row r="3882" spans="1:21" x14ac:dyDescent="0.25">
      <c r="A3882" t="s">
        <v>15</v>
      </c>
      <c r="B3882" t="s">
        <v>5318</v>
      </c>
      <c r="C3882" t="s">
        <v>161</v>
      </c>
      <c r="D3882" t="str">
        <f>VLOOKUP(C:C,Reconciliation!B:C,2,FALSE)</f>
        <v>Gas Distribution Op - Other Expenses</v>
      </c>
      <c r="E3882" t="s">
        <v>19607</v>
      </c>
      <c r="F3882" t="s">
        <v>5319</v>
      </c>
      <c r="J3882" t="s">
        <v>5318</v>
      </c>
      <c r="K3882" t="s">
        <v>5515</v>
      </c>
      <c r="L3882" t="s">
        <v>873</v>
      </c>
      <c r="M3882" t="s">
        <v>5519</v>
      </c>
      <c r="O3882" t="s">
        <v>16540</v>
      </c>
      <c r="R3882">
        <v>264.95999999999998</v>
      </c>
      <c r="S3882" t="s">
        <v>19090</v>
      </c>
      <c r="T3882" t="s">
        <v>19090</v>
      </c>
      <c r="U3882" t="s">
        <v>19090</v>
      </c>
    </row>
    <row r="3883" spans="1:21" x14ac:dyDescent="0.25">
      <c r="A3883" t="s">
        <v>15</v>
      </c>
      <c r="B3883" t="s">
        <v>5318</v>
      </c>
      <c r="C3883" t="s">
        <v>161</v>
      </c>
      <c r="D3883" t="str">
        <f>VLOOKUP(C:C,Reconciliation!B:C,2,FALSE)</f>
        <v>Gas Distribution Op - Other Expenses</v>
      </c>
      <c r="E3883" t="s">
        <v>19607</v>
      </c>
      <c r="F3883" t="s">
        <v>5319</v>
      </c>
      <c r="J3883" t="s">
        <v>5318</v>
      </c>
      <c r="K3883" t="s">
        <v>5515</v>
      </c>
      <c r="L3883" t="s">
        <v>873</v>
      </c>
      <c r="M3883" t="s">
        <v>5520</v>
      </c>
      <c r="O3883" t="s">
        <v>16540</v>
      </c>
      <c r="R3883">
        <v>273.40499999999997</v>
      </c>
      <c r="S3883" t="s">
        <v>19090</v>
      </c>
      <c r="T3883" t="s">
        <v>19090</v>
      </c>
      <c r="U3883" t="s">
        <v>19090</v>
      </c>
    </row>
    <row r="3884" spans="1:21" x14ac:dyDescent="0.25">
      <c r="A3884" t="s">
        <v>15</v>
      </c>
      <c r="B3884" t="s">
        <v>5318</v>
      </c>
      <c r="C3884" t="s">
        <v>161</v>
      </c>
      <c r="D3884" t="str">
        <f>VLOOKUP(C:C,Reconciliation!B:C,2,FALSE)</f>
        <v>Gas Distribution Op - Other Expenses</v>
      </c>
      <c r="E3884" t="s">
        <v>19607</v>
      </c>
      <c r="F3884" t="s">
        <v>5319</v>
      </c>
      <c r="J3884" t="s">
        <v>5318</v>
      </c>
      <c r="K3884" t="s">
        <v>5515</v>
      </c>
      <c r="L3884" t="s">
        <v>873</v>
      </c>
      <c r="M3884" t="s">
        <v>5521</v>
      </c>
      <c r="O3884" t="s">
        <v>16540</v>
      </c>
      <c r="R3884">
        <v>273.95999999999998</v>
      </c>
      <c r="S3884" t="s">
        <v>19090</v>
      </c>
      <c r="T3884" t="s">
        <v>19090</v>
      </c>
      <c r="U3884" t="s">
        <v>19090</v>
      </c>
    </row>
    <row r="3885" spans="1:21" x14ac:dyDescent="0.25">
      <c r="A3885" t="s">
        <v>15</v>
      </c>
      <c r="B3885" t="s">
        <v>5318</v>
      </c>
      <c r="C3885" t="s">
        <v>161</v>
      </c>
      <c r="D3885" t="str">
        <f>VLOOKUP(C:C,Reconciliation!B:C,2,FALSE)</f>
        <v>Gas Distribution Op - Other Expenses</v>
      </c>
      <c r="E3885" t="s">
        <v>19607</v>
      </c>
      <c r="F3885" t="s">
        <v>5319</v>
      </c>
      <c r="J3885" t="s">
        <v>5318</v>
      </c>
      <c r="K3885" t="s">
        <v>5515</v>
      </c>
      <c r="L3885" t="s">
        <v>873</v>
      </c>
      <c r="M3885" t="s">
        <v>5522</v>
      </c>
      <c r="O3885" t="s">
        <v>16540</v>
      </c>
      <c r="R3885">
        <v>274.02999999999997</v>
      </c>
      <c r="S3885" t="s">
        <v>19090</v>
      </c>
      <c r="T3885" t="s">
        <v>19090</v>
      </c>
      <c r="U3885" t="s">
        <v>19090</v>
      </c>
    </row>
    <row r="3886" spans="1:21" x14ac:dyDescent="0.25">
      <c r="A3886" t="s">
        <v>15</v>
      </c>
      <c r="B3886" t="s">
        <v>5318</v>
      </c>
      <c r="C3886" t="s">
        <v>161</v>
      </c>
      <c r="D3886" t="str">
        <f>VLOOKUP(C:C,Reconciliation!B:C,2,FALSE)</f>
        <v>Gas Distribution Op - Other Expenses</v>
      </c>
      <c r="E3886" t="s">
        <v>19607</v>
      </c>
      <c r="F3886" t="s">
        <v>5319</v>
      </c>
      <c r="J3886" t="s">
        <v>5318</v>
      </c>
      <c r="K3886" t="s">
        <v>5515</v>
      </c>
      <c r="L3886" t="s">
        <v>873</v>
      </c>
      <c r="M3886" t="s">
        <v>5523</v>
      </c>
      <c r="O3886" t="s">
        <v>16540</v>
      </c>
      <c r="R3886">
        <v>289.91500000000002</v>
      </c>
      <c r="S3886" t="s">
        <v>19090</v>
      </c>
      <c r="T3886" t="s">
        <v>19090</v>
      </c>
      <c r="U3886" t="s">
        <v>19090</v>
      </c>
    </row>
    <row r="3887" spans="1:21" x14ac:dyDescent="0.25">
      <c r="A3887" t="s">
        <v>15</v>
      </c>
      <c r="B3887" t="s">
        <v>5318</v>
      </c>
      <c r="C3887" t="s">
        <v>161</v>
      </c>
      <c r="D3887" t="str">
        <f>VLOOKUP(C:C,Reconciliation!B:C,2,FALSE)</f>
        <v>Gas Distribution Op - Other Expenses</v>
      </c>
      <c r="E3887" t="s">
        <v>19607</v>
      </c>
      <c r="F3887" t="s">
        <v>5319</v>
      </c>
      <c r="J3887" t="s">
        <v>5318</v>
      </c>
      <c r="K3887" t="s">
        <v>5515</v>
      </c>
      <c r="L3887" t="s">
        <v>873</v>
      </c>
      <c r="M3887" t="s">
        <v>5524</v>
      </c>
      <c r="O3887" t="s">
        <v>16540</v>
      </c>
      <c r="R3887">
        <v>293.58499999999998</v>
      </c>
      <c r="S3887" t="s">
        <v>19090</v>
      </c>
      <c r="T3887" t="s">
        <v>19090</v>
      </c>
      <c r="U3887" t="s">
        <v>19090</v>
      </c>
    </row>
    <row r="3888" spans="1:21" x14ac:dyDescent="0.25">
      <c r="A3888" t="s">
        <v>15</v>
      </c>
      <c r="B3888" t="s">
        <v>5318</v>
      </c>
      <c r="C3888" t="s">
        <v>161</v>
      </c>
      <c r="D3888" t="str">
        <f>VLOOKUP(C:C,Reconciliation!B:C,2,FALSE)</f>
        <v>Gas Distribution Op - Other Expenses</v>
      </c>
      <c r="E3888" t="s">
        <v>19607</v>
      </c>
      <c r="F3888" t="s">
        <v>5319</v>
      </c>
      <c r="J3888" t="s">
        <v>5318</v>
      </c>
      <c r="K3888" t="s">
        <v>5515</v>
      </c>
      <c r="L3888" t="s">
        <v>873</v>
      </c>
      <c r="M3888" t="s">
        <v>5525</v>
      </c>
      <c r="O3888" t="s">
        <v>16540</v>
      </c>
      <c r="R3888">
        <v>323.29000000000002</v>
      </c>
      <c r="S3888" t="s">
        <v>19090</v>
      </c>
      <c r="T3888" t="s">
        <v>19090</v>
      </c>
      <c r="U3888" t="s">
        <v>19090</v>
      </c>
    </row>
    <row r="3889" spans="1:21" x14ac:dyDescent="0.25">
      <c r="A3889" t="s">
        <v>15</v>
      </c>
      <c r="B3889" t="s">
        <v>5318</v>
      </c>
      <c r="C3889" t="s">
        <v>161</v>
      </c>
      <c r="D3889" t="str">
        <f>VLOOKUP(C:C,Reconciliation!B:C,2,FALSE)</f>
        <v>Gas Distribution Op - Other Expenses</v>
      </c>
      <c r="E3889" t="s">
        <v>19607</v>
      </c>
      <c r="F3889" t="s">
        <v>5319</v>
      </c>
      <c r="J3889" t="s">
        <v>5318</v>
      </c>
      <c r="K3889" t="s">
        <v>5515</v>
      </c>
      <c r="L3889" t="s">
        <v>873</v>
      </c>
      <c r="M3889" t="s">
        <v>5526</v>
      </c>
      <c r="O3889" t="s">
        <v>16540</v>
      </c>
      <c r="R3889">
        <v>332.31</v>
      </c>
      <c r="S3889" t="s">
        <v>19090</v>
      </c>
      <c r="T3889" t="s">
        <v>19090</v>
      </c>
      <c r="U3889" t="s">
        <v>19090</v>
      </c>
    </row>
    <row r="3890" spans="1:21" x14ac:dyDescent="0.25">
      <c r="A3890" t="s">
        <v>15</v>
      </c>
      <c r="B3890" t="s">
        <v>5318</v>
      </c>
      <c r="C3890" t="s">
        <v>161</v>
      </c>
      <c r="D3890" t="str">
        <f>VLOOKUP(C:C,Reconciliation!B:C,2,FALSE)</f>
        <v>Gas Distribution Op - Other Expenses</v>
      </c>
      <c r="E3890" t="s">
        <v>19607</v>
      </c>
      <c r="F3890" t="s">
        <v>5319</v>
      </c>
      <c r="J3890" t="s">
        <v>5318</v>
      </c>
      <c r="K3890" t="s">
        <v>5515</v>
      </c>
      <c r="L3890" t="s">
        <v>873</v>
      </c>
      <c r="M3890" t="s">
        <v>5527</v>
      </c>
      <c r="O3890" t="s">
        <v>16540</v>
      </c>
      <c r="R3890">
        <v>345.13499999999999</v>
      </c>
      <c r="S3890" t="s">
        <v>19090</v>
      </c>
      <c r="T3890" t="s">
        <v>19090</v>
      </c>
      <c r="U3890" t="s">
        <v>19090</v>
      </c>
    </row>
    <row r="3891" spans="1:21" x14ac:dyDescent="0.25">
      <c r="A3891" t="s">
        <v>15</v>
      </c>
      <c r="B3891" t="s">
        <v>5318</v>
      </c>
      <c r="C3891" t="s">
        <v>161</v>
      </c>
      <c r="D3891" t="str">
        <f>VLOOKUP(C:C,Reconciliation!B:C,2,FALSE)</f>
        <v>Gas Distribution Op - Other Expenses</v>
      </c>
      <c r="E3891" t="s">
        <v>19607</v>
      </c>
      <c r="F3891" t="s">
        <v>5319</v>
      </c>
      <c r="J3891" t="s">
        <v>5318</v>
      </c>
      <c r="K3891" t="s">
        <v>5528</v>
      </c>
      <c r="L3891" t="s">
        <v>23</v>
      </c>
      <c r="M3891" t="s">
        <v>5529</v>
      </c>
      <c r="O3891" t="s">
        <v>16540</v>
      </c>
      <c r="R3891">
        <v>329.89</v>
      </c>
      <c r="S3891" t="s">
        <v>19090</v>
      </c>
      <c r="T3891" t="s">
        <v>19090</v>
      </c>
      <c r="U3891" t="s">
        <v>19090</v>
      </c>
    </row>
    <row r="3892" spans="1:21" x14ac:dyDescent="0.25">
      <c r="A3892" t="s">
        <v>15</v>
      </c>
      <c r="B3892" t="s">
        <v>5318</v>
      </c>
      <c r="C3892" t="s">
        <v>161</v>
      </c>
      <c r="D3892" t="str">
        <f>VLOOKUP(C:C,Reconciliation!B:C,2,FALSE)</f>
        <v>Gas Distribution Op - Other Expenses</v>
      </c>
      <c r="E3892" t="s">
        <v>19607</v>
      </c>
      <c r="F3892" t="s">
        <v>5319</v>
      </c>
      <c r="J3892" t="s">
        <v>5318</v>
      </c>
      <c r="K3892" t="s">
        <v>5528</v>
      </c>
      <c r="L3892" t="s">
        <v>23</v>
      </c>
      <c r="M3892" t="s">
        <v>5530</v>
      </c>
      <c r="O3892" t="s">
        <v>16540</v>
      </c>
      <c r="R3892">
        <v>4.43</v>
      </c>
      <c r="S3892" t="s">
        <v>19090</v>
      </c>
      <c r="T3892" t="s">
        <v>19090</v>
      </c>
      <c r="U3892" t="s">
        <v>19090</v>
      </c>
    </row>
    <row r="3893" spans="1:21" x14ac:dyDescent="0.25">
      <c r="A3893" t="s">
        <v>15</v>
      </c>
      <c r="B3893" t="s">
        <v>5318</v>
      </c>
      <c r="C3893" t="s">
        <v>174</v>
      </c>
      <c r="D3893" t="str">
        <f>VLOOKUP(C:C,Reconciliation!B:C,2,FALSE)</f>
        <v>Gas Distribution Maint - Structures/Improvements</v>
      </c>
      <c r="E3893" t="s">
        <v>19607</v>
      </c>
      <c r="F3893" t="s">
        <v>5319</v>
      </c>
      <c r="J3893" t="s">
        <v>5318</v>
      </c>
      <c r="K3893" t="s">
        <v>5531</v>
      </c>
      <c r="L3893" t="s">
        <v>23</v>
      </c>
      <c r="M3893" t="s">
        <v>5532</v>
      </c>
      <c r="O3893" t="s">
        <v>16540</v>
      </c>
      <c r="R3893">
        <v>111.9</v>
      </c>
      <c r="S3893" t="s">
        <v>19090</v>
      </c>
      <c r="T3893" t="s">
        <v>19090</v>
      </c>
      <c r="U3893" t="s">
        <v>19090</v>
      </c>
    </row>
    <row r="3894" spans="1:21" x14ac:dyDescent="0.25">
      <c r="A3894" t="s">
        <v>15</v>
      </c>
      <c r="B3894" t="s">
        <v>5318</v>
      </c>
      <c r="C3894" t="s">
        <v>174</v>
      </c>
      <c r="D3894" t="str">
        <f>VLOOKUP(C:C,Reconciliation!B:C,2,FALSE)</f>
        <v>Gas Distribution Maint - Structures/Improvements</v>
      </c>
      <c r="E3894" t="s">
        <v>19607</v>
      </c>
      <c r="F3894" t="s">
        <v>5319</v>
      </c>
      <c r="J3894" t="s">
        <v>5318</v>
      </c>
      <c r="K3894" t="s">
        <v>5531</v>
      </c>
      <c r="L3894" t="s">
        <v>23</v>
      </c>
      <c r="M3894" t="s">
        <v>5533</v>
      </c>
      <c r="O3894" t="s">
        <v>16540</v>
      </c>
      <c r="R3894">
        <v>114.04</v>
      </c>
      <c r="S3894" t="s">
        <v>19090</v>
      </c>
      <c r="T3894" t="s">
        <v>19090</v>
      </c>
      <c r="U3894" t="s">
        <v>19090</v>
      </c>
    </row>
    <row r="3895" spans="1:21" x14ac:dyDescent="0.25">
      <c r="A3895" t="s">
        <v>15</v>
      </c>
      <c r="B3895" t="s">
        <v>5318</v>
      </c>
      <c r="C3895" t="s">
        <v>174</v>
      </c>
      <c r="D3895" t="str">
        <f>VLOOKUP(C:C,Reconciliation!B:C,2,FALSE)</f>
        <v>Gas Distribution Maint - Structures/Improvements</v>
      </c>
      <c r="E3895" t="s">
        <v>19607</v>
      </c>
      <c r="F3895" t="s">
        <v>5319</v>
      </c>
      <c r="J3895" t="s">
        <v>5318</v>
      </c>
      <c r="K3895" t="s">
        <v>5531</v>
      </c>
      <c r="L3895" t="s">
        <v>23</v>
      </c>
      <c r="M3895" t="s">
        <v>5534</v>
      </c>
      <c r="O3895" t="s">
        <v>16540</v>
      </c>
      <c r="R3895">
        <v>120.88</v>
      </c>
      <c r="S3895" t="s">
        <v>19090</v>
      </c>
      <c r="T3895" t="s">
        <v>19090</v>
      </c>
      <c r="U3895" t="s">
        <v>19090</v>
      </c>
    </row>
    <row r="3896" spans="1:21" x14ac:dyDescent="0.25">
      <c r="A3896" t="s">
        <v>15</v>
      </c>
      <c r="B3896" t="s">
        <v>5318</v>
      </c>
      <c r="C3896" t="s">
        <v>174</v>
      </c>
      <c r="D3896" t="str">
        <f>VLOOKUP(C:C,Reconciliation!B:C,2,FALSE)</f>
        <v>Gas Distribution Maint - Structures/Improvements</v>
      </c>
      <c r="E3896" t="s">
        <v>19607</v>
      </c>
      <c r="F3896" t="s">
        <v>5319</v>
      </c>
      <c r="J3896" t="s">
        <v>5318</v>
      </c>
      <c r="K3896" t="s">
        <v>5531</v>
      </c>
      <c r="L3896" t="s">
        <v>23</v>
      </c>
      <c r="M3896" t="s">
        <v>5535</v>
      </c>
      <c r="O3896" t="s">
        <v>16540</v>
      </c>
      <c r="R3896">
        <v>126.94</v>
      </c>
      <c r="S3896" t="s">
        <v>19090</v>
      </c>
      <c r="T3896" t="s">
        <v>19090</v>
      </c>
      <c r="U3896" t="s">
        <v>19090</v>
      </c>
    </row>
    <row r="3897" spans="1:21" x14ac:dyDescent="0.25">
      <c r="A3897" t="s">
        <v>15</v>
      </c>
      <c r="B3897" t="s">
        <v>5318</v>
      </c>
      <c r="C3897" t="s">
        <v>174</v>
      </c>
      <c r="D3897" t="str">
        <f>VLOOKUP(C:C,Reconciliation!B:C,2,FALSE)</f>
        <v>Gas Distribution Maint - Structures/Improvements</v>
      </c>
      <c r="E3897" t="s">
        <v>19607</v>
      </c>
      <c r="F3897" t="s">
        <v>5319</v>
      </c>
      <c r="J3897" t="s">
        <v>5318</v>
      </c>
      <c r="K3897" t="s">
        <v>5531</v>
      </c>
      <c r="L3897" t="s">
        <v>23</v>
      </c>
      <c r="M3897" t="s">
        <v>5536</v>
      </c>
      <c r="O3897" t="s">
        <v>16540</v>
      </c>
      <c r="R3897">
        <v>127.82</v>
      </c>
      <c r="S3897" t="s">
        <v>19090</v>
      </c>
      <c r="T3897" t="s">
        <v>19090</v>
      </c>
      <c r="U3897" t="s">
        <v>19090</v>
      </c>
    </row>
    <row r="3898" spans="1:21" x14ac:dyDescent="0.25">
      <c r="A3898" t="s">
        <v>15</v>
      </c>
      <c r="B3898" t="s">
        <v>5318</v>
      </c>
      <c r="C3898" t="s">
        <v>174</v>
      </c>
      <c r="D3898" t="str">
        <f>VLOOKUP(C:C,Reconciliation!B:C,2,FALSE)</f>
        <v>Gas Distribution Maint - Structures/Improvements</v>
      </c>
      <c r="E3898" t="s">
        <v>19607</v>
      </c>
      <c r="F3898" t="s">
        <v>5319</v>
      </c>
      <c r="J3898" t="s">
        <v>5318</v>
      </c>
      <c r="K3898" t="s">
        <v>5531</v>
      </c>
      <c r="L3898" t="s">
        <v>23</v>
      </c>
      <c r="M3898" t="s">
        <v>5537</v>
      </c>
      <c r="O3898" t="s">
        <v>16540</v>
      </c>
      <c r="R3898">
        <v>128.38</v>
      </c>
      <c r="S3898" t="s">
        <v>19090</v>
      </c>
      <c r="T3898" t="s">
        <v>19090</v>
      </c>
      <c r="U3898" t="s">
        <v>19090</v>
      </c>
    </row>
    <row r="3899" spans="1:21" x14ac:dyDescent="0.25">
      <c r="A3899" t="s">
        <v>15</v>
      </c>
      <c r="B3899" t="s">
        <v>5318</v>
      </c>
      <c r="C3899" t="s">
        <v>174</v>
      </c>
      <c r="D3899" t="str">
        <f>VLOOKUP(C:C,Reconciliation!B:C,2,FALSE)</f>
        <v>Gas Distribution Maint - Structures/Improvements</v>
      </c>
      <c r="E3899" t="s">
        <v>19607</v>
      </c>
      <c r="F3899" t="s">
        <v>5319</v>
      </c>
      <c r="J3899" t="s">
        <v>5318</v>
      </c>
      <c r="K3899" t="s">
        <v>5531</v>
      </c>
      <c r="L3899" t="s">
        <v>23</v>
      </c>
      <c r="M3899" t="s">
        <v>5538</v>
      </c>
      <c r="O3899" t="s">
        <v>16540</v>
      </c>
      <c r="R3899">
        <v>131.51</v>
      </c>
      <c r="S3899" t="s">
        <v>19090</v>
      </c>
      <c r="T3899" t="s">
        <v>19090</v>
      </c>
      <c r="U3899" t="s">
        <v>19090</v>
      </c>
    </row>
    <row r="3900" spans="1:21" x14ac:dyDescent="0.25">
      <c r="A3900" t="s">
        <v>15</v>
      </c>
      <c r="B3900" t="s">
        <v>5318</v>
      </c>
      <c r="C3900" t="s">
        <v>174</v>
      </c>
      <c r="D3900" t="str">
        <f>VLOOKUP(C:C,Reconciliation!B:C,2,FALSE)</f>
        <v>Gas Distribution Maint - Structures/Improvements</v>
      </c>
      <c r="E3900" t="s">
        <v>19607</v>
      </c>
      <c r="F3900" t="s">
        <v>5319</v>
      </c>
      <c r="J3900" t="s">
        <v>5318</v>
      </c>
      <c r="K3900" t="s">
        <v>5531</v>
      </c>
      <c r="L3900" t="s">
        <v>23</v>
      </c>
      <c r="M3900" t="s">
        <v>5539</v>
      </c>
      <c r="O3900" t="s">
        <v>16540</v>
      </c>
      <c r="R3900">
        <v>132.03</v>
      </c>
      <c r="S3900" t="s">
        <v>19090</v>
      </c>
      <c r="T3900" t="s">
        <v>19090</v>
      </c>
      <c r="U3900" t="s">
        <v>19090</v>
      </c>
    </row>
    <row r="3901" spans="1:21" x14ac:dyDescent="0.25">
      <c r="A3901" t="s">
        <v>15</v>
      </c>
      <c r="B3901" t="s">
        <v>5318</v>
      </c>
      <c r="C3901" t="s">
        <v>174</v>
      </c>
      <c r="D3901" t="str">
        <f>VLOOKUP(C:C,Reconciliation!B:C,2,FALSE)</f>
        <v>Gas Distribution Maint - Structures/Improvements</v>
      </c>
      <c r="E3901" t="s">
        <v>19607</v>
      </c>
      <c r="F3901" t="s">
        <v>5319</v>
      </c>
      <c r="J3901" t="s">
        <v>5318</v>
      </c>
      <c r="K3901" t="s">
        <v>5531</v>
      </c>
      <c r="L3901" t="s">
        <v>23</v>
      </c>
      <c r="M3901" t="s">
        <v>5540</v>
      </c>
      <c r="O3901" t="s">
        <v>16540</v>
      </c>
      <c r="R3901">
        <v>135.18</v>
      </c>
      <c r="S3901" t="s">
        <v>19090</v>
      </c>
      <c r="T3901" t="s">
        <v>19090</v>
      </c>
      <c r="U3901" t="s">
        <v>19090</v>
      </c>
    </row>
    <row r="3902" spans="1:21" x14ac:dyDescent="0.25">
      <c r="A3902" t="s">
        <v>15</v>
      </c>
      <c r="B3902" t="s">
        <v>5318</v>
      </c>
      <c r="C3902" t="s">
        <v>174</v>
      </c>
      <c r="D3902" t="str">
        <f>VLOOKUP(C:C,Reconciliation!B:C,2,FALSE)</f>
        <v>Gas Distribution Maint - Structures/Improvements</v>
      </c>
      <c r="E3902" t="s">
        <v>19607</v>
      </c>
      <c r="F3902" t="s">
        <v>5319</v>
      </c>
      <c r="J3902" t="s">
        <v>5318</v>
      </c>
      <c r="K3902" t="s">
        <v>5531</v>
      </c>
      <c r="L3902" t="s">
        <v>23</v>
      </c>
      <c r="M3902" t="s">
        <v>5541</v>
      </c>
      <c r="O3902" t="s">
        <v>16540</v>
      </c>
      <c r="R3902">
        <v>138.44999999999999</v>
      </c>
      <c r="S3902" t="s">
        <v>19090</v>
      </c>
      <c r="T3902" t="s">
        <v>19090</v>
      </c>
      <c r="U3902" t="s">
        <v>19090</v>
      </c>
    </row>
    <row r="3903" spans="1:21" x14ac:dyDescent="0.25">
      <c r="A3903" t="s">
        <v>15</v>
      </c>
      <c r="B3903" t="s">
        <v>5318</v>
      </c>
      <c r="C3903" t="s">
        <v>174</v>
      </c>
      <c r="D3903" t="str">
        <f>VLOOKUP(C:C,Reconciliation!B:C,2,FALSE)</f>
        <v>Gas Distribution Maint - Structures/Improvements</v>
      </c>
      <c r="E3903" t="s">
        <v>19607</v>
      </c>
      <c r="F3903" t="s">
        <v>5319</v>
      </c>
      <c r="J3903" t="s">
        <v>5318</v>
      </c>
      <c r="K3903" t="s">
        <v>5531</v>
      </c>
      <c r="L3903" t="s">
        <v>23</v>
      </c>
      <c r="M3903" t="s">
        <v>5542</v>
      </c>
      <c r="O3903" t="s">
        <v>16540</v>
      </c>
      <c r="R3903">
        <v>142.41999999999999</v>
      </c>
      <c r="S3903" t="s">
        <v>19090</v>
      </c>
      <c r="T3903" t="s">
        <v>19090</v>
      </c>
      <c r="U3903" t="s">
        <v>19090</v>
      </c>
    </row>
    <row r="3904" spans="1:21" x14ac:dyDescent="0.25">
      <c r="A3904" t="s">
        <v>15</v>
      </c>
      <c r="B3904" t="s">
        <v>5318</v>
      </c>
      <c r="C3904" t="s">
        <v>174</v>
      </c>
      <c r="D3904" t="str">
        <f>VLOOKUP(C:C,Reconciliation!B:C,2,FALSE)</f>
        <v>Gas Distribution Maint - Structures/Improvements</v>
      </c>
      <c r="E3904" t="s">
        <v>19607</v>
      </c>
      <c r="F3904" t="s">
        <v>5319</v>
      </c>
      <c r="J3904" t="s">
        <v>5318</v>
      </c>
      <c r="K3904" t="s">
        <v>5531</v>
      </c>
      <c r="L3904" t="s">
        <v>23</v>
      </c>
      <c r="M3904" t="s">
        <v>5543</v>
      </c>
      <c r="O3904" t="s">
        <v>16540</v>
      </c>
      <c r="R3904">
        <v>144.94</v>
      </c>
      <c r="S3904" t="s">
        <v>19090</v>
      </c>
      <c r="T3904" t="s">
        <v>19090</v>
      </c>
      <c r="U3904" t="s">
        <v>19090</v>
      </c>
    </row>
    <row r="3905" spans="1:21" x14ac:dyDescent="0.25">
      <c r="A3905" t="s">
        <v>15</v>
      </c>
      <c r="B3905" t="s">
        <v>5318</v>
      </c>
      <c r="C3905" t="s">
        <v>3317</v>
      </c>
      <c r="D3905" t="str">
        <f>VLOOKUP(C:C,Reconciliation!B:C,2,FALSE)</f>
        <v>Gas Distribution Maint - Mains</v>
      </c>
      <c r="E3905" t="s">
        <v>19607</v>
      </c>
      <c r="F3905" t="s">
        <v>5319</v>
      </c>
      <c r="J3905" t="s">
        <v>5318</v>
      </c>
      <c r="K3905" t="s">
        <v>5544</v>
      </c>
      <c r="L3905" t="s">
        <v>23</v>
      </c>
      <c r="M3905" t="s">
        <v>5545</v>
      </c>
      <c r="O3905" t="s">
        <v>16540</v>
      </c>
      <c r="R3905">
        <v>0.57999999999999996</v>
      </c>
      <c r="S3905" t="s">
        <v>19090</v>
      </c>
      <c r="T3905" t="s">
        <v>19090</v>
      </c>
      <c r="U3905" t="s">
        <v>19090</v>
      </c>
    </row>
    <row r="3906" spans="1:21" x14ac:dyDescent="0.25">
      <c r="A3906" t="s">
        <v>15</v>
      </c>
      <c r="B3906" t="s">
        <v>5318</v>
      </c>
      <c r="C3906" t="s">
        <v>3317</v>
      </c>
      <c r="D3906" t="str">
        <f>VLOOKUP(C:C,Reconciliation!B:C,2,FALSE)</f>
        <v>Gas Distribution Maint - Mains</v>
      </c>
      <c r="E3906" t="s">
        <v>19607</v>
      </c>
      <c r="F3906" t="s">
        <v>5319</v>
      </c>
      <c r="J3906" t="s">
        <v>5318</v>
      </c>
      <c r="K3906" t="s">
        <v>5544</v>
      </c>
      <c r="L3906" t="s">
        <v>23</v>
      </c>
      <c r="M3906" t="s">
        <v>5546</v>
      </c>
      <c r="O3906" t="s">
        <v>16540</v>
      </c>
      <c r="R3906">
        <v>0.85</v>
      </c>
      <c r="S3906" t="s">
        <v>19090</v>
      </c>
      <c r="T3906" t="s">
        <v>19090</v>
      </c>
      <c r="U3906" t="s">
        <v>19090</v>
      </c>
    </row>
    <row r="3907" spans="1:21" x14ac:dyDescent="0.25">
      <c r="A3907" t="s">
        <v>15</v>
      </c>
      <c r="B3907" t="s">
        <v>5318</v>
      </c>
      <c r="C3907" t="s">
        <v>3317</v>
      </c>
      <c r="D3907" t="str">
        <f>VLOOKUP(C:C,Reconciliation!B:C,2,FALSE)</f>
        <v>Gas Distribution Maint - Mains</v>
      </c>
      <c r="E3907" t="s">
        <v>19607</v>
      </c>
      <c r="F3907" t="s">
        <v>5319</v>
      </c>
      <c r="J3907" t="s">
        <v>5318</v>
      </c>
      <c r="K3907" t="s">
        <v>5544</v>
      </c>
      <c r="L3907" t="s">
        <v>23</v>
      </c>
      <c r="M3907" t="s">
        <v>409</v>
      </c>
      <c r="O3907" t="s">
        <v>16540</v>
      </c>
      <c r="R3907">
        <v>1.49</v>
      </c>
      <c r="S3907" t="s">
        <v>19090</v>
      </c>
      <c r="T3907" t="s">
        <v>19090</v>
      </c>
      <c r="U3907" t="s">
        <v>19090</v>
      </c>
    </row>
    <row r="3908" spans="1:21" x14ac:dyDescent="0.25">
      <c r="A3908" t="s">
        <v>15</v>
      </c>
      <c r="B3908" t="s">
        <v>5318</v>
      </c>
      <c r="C3908" t="s">
        <v>3317</v>
      </c>
      <c r="D3908" t="str">
        <f>VLOOKUP(C:C,Reconciliation!B:C,2,FALSE)</f>
        <v>Gas Distribution Maint - Mains</v>
      </c>
      <c r="E3908" t="s">
        <v>19607</v>
      </c>
      <c r="F3908" t="s">
        <v>5319</v>
      </c>
      <c r="J3908" t="s">
        <v>5318</v>
      </c>
      <c r="K3908" t="s">
        <v>5544</v>
      </c>
      <c r="L3908" t="s">
        <v>23</v>
      </c>
      <c r="M3908" t="s">
        <v>5547</v>
      </c>
      <c r="O3908" t="s">
        <v>16540</v>
      </c>
      <c r="R3908">
        <v>112.07</v>
      </c>
      <c r="S3908" t="s">
        <v>19090</v>
      </c>
      <c r="T3908" t="s">
        <v>19090</v>
      </c>
      <c r="U3908" t="s">
        <v>19090</v>
      </c>
    </row>
    <row r="3909" spans="1:21" x14ac:dyDescent="0.25">
      <c r="A3909" t="s">
        <v>15</v>
      </c>
      <c r="B3909" t="s">
        <v>5318</v>
      </c>
      <c r="C3909" t="s">
        <v>3317</v>
      </c>
      <c r="D3909" t="str">
        <f>VLOOKUP(C:C,Reconciliation!B:C,2,FALSE)</f>
        <v>Gas Distribution Maint - Mains</v>
      </c>
      <c r="E3909" t="s">
        <v>19607</v>
      </c>
      <c r="F3909" t="s">
        <v>5319</v>
      </c>
      <c r="J3909" t="s">
        <v>5318</v>
      </c>
      <c r="K3909" t="s">
        <v>5544</v>
      </c>
      <c r="L3909" t="s">
        <v>23</v>
      </c>
      <c r="M3909" t="s">
        <v>5548</v>
      </c>
      <c r="O3909" t="s">
        <v>16540</v>
      </c>
      <c r="R3909">
        <v>185.32</v>
      </c>
      <c r="S3909" t="s">
        <v>19090</v>
      </c>
      <c r="T3909" t="s">
        <v>19090</v>
      </c>
      <c r="U3909" t="s">
        <v>19090</v>
      </c>
    </row>
    <row r="3910" spans="1:21" x14ac:dyDescent="0.25">
      <c r="A3910" t="s">
        <v>15</v>
      </c>
      <c r="B3910" t="s">
        <v>5318</v>
      </c>
      <c r="C3910" t="s">
        <v>3317</v>
      </c>
      <c r="D3910" t="str">
        <f>VLOOKUP(C:C,Reconciliation!B:C,2,FALSE)</f>
        <v>Gas Distribution Maint - Mains</v>
      </c>
      <c r="E3910" t="s">
        <v>19607</v>
      </c>
      <c r="F3910" t="s">
        <v>5319</v>
      </c>
      <c r="J3910" t="s">
        <v>5318</v>
      </c>
      <c r="K3910" t="s">
        <v>5544</v>
      </c>
      <c r="L3910" t="s">
        <v>23</v>
      </c>
      <c r="M3910" t="s">
        <v>5549</v>
      </c>
      <c r="O3910" t="s">
        <v>16540</v>
      </c>
      <c r="R3910">
        <v>2.48</v>
      </c>
      <c r="S3910" t="s">
        <v>19090</v>
      </c>
      <c r="T3910" t="s">
        <v>19090</v>
      </c>
      <c r="U3910" t="s">
        <v>19090</v>
      </c>
    </row>
    <row r="3911" spans="1:21" x14ac:dyDescent="0.25">
      <c r="A3911" t="s">
        <v>15</v>
      </c>
      <c r="B3911" t="s">
        <v>5318</v>
      </c>
      <c r="C3911" t="s">
        <v>3317</v>
      </c>
      <c r="D3911" t="str">
        <f>VLOOKUP(C:C,Reconciliation!B:C,2,FALSE)</f>
        <v>Gas Distribution Maint - Mains</v>
      </c>
      <c r="E3911" t="s">
        <v>19607</v>
      </c>
      <c r="F3911" t="s">
        <v>5319</v>
      </c>
      <c r="J3911" t="s">
        <v>5318</v>
      </c>
      <c r="K3911" t="s">
        <v>5544</v>
      </c>
      <c r="L3911" t="s">
        <v>23</v>
      </c>
      <c r="M3911" t="s">
        <v>5550</v>
      </c>
      <c r="O3911" t="s">
        <v>16540</v>
      </c>
      <c r="R3911">
        <v>218.49</v>
      </c>
      <c r="S3911" t="s">
        <v>19090</v>
      </c>
      <c r="T3911" t="s">
        <v>19090</v>
      </c>
      <c r="U3911" t="s">
        <v>19090</v>
      </c>
    </row>
    <row r="3912" spans="1:21" x14ac:dyDescent="0.25">
      <c r="A3912" t="s">
        <v>15</v>
      </c>
      <c r="B3912" t="s">
        <v>5318</v>
      </c>
      <c r="C3912" t="s">
        <v>3317</v>
      </c>
      <c r="D3912" t="str">
        <f>VLOOKUP(C:C,Reconciliation!B:C,2,FALSE)</f>
        <v>Gas Distribution Maint - Mains</v>
      </c>
      <c r="E3912" t="s">
        <v>19607</v>
      </c>
      <c r="F3912" t="s">
        <v>5319</v>
      </c>
      <c r="J3912" t="s">
        <v>5318</v>
      </c>
      <c r="K3912" t="s">
        <v>5544</v>
      </c>
      <c r="L3912" t="s">
        <v>23</v>
      </c>
      <c r="M3912" t="s">
        <v>5551</v>
      </c>
      <c r="O3912" t="s">
        <v>16540</v>
      </c>
      <c r="R3912">
        <v>3.05</v>
      </c>
      <c r="S3912" t="s">
        <v>19090</v>
      </c>
      <c r="T3912" t="s">
        <v>19090</v>
      </c>
      <c r="U3912" t="s">
        <v>19090</v>
      </c>
    </row>
    <row r="3913" spans="1:21" x14ac:dyDescent="0.25">
      <c r="A3913" t="s">
        <v>15</v>
      </c>
      <c r="B3913" t="s">
        <v>5318</v>
      </c>
      <c r="C3913" t="s">
        <v>3317</v>
      </c>
      <c r="D3913" t="str">
        <f>VLOOKUP(C:C,Reconciliation!B:C,2,FALSE)</f>
        <v>Gas Distribution Maint - Mains</v>
      </c>
      <c r="E3913" t="s">
        <v>19607</v>
      </c>
      <c r="F3913" t="s">
        <v>5319</v>
      </c>
      <c r="J3913" t="s">
        <v>5318</v>
      </c>
      <c r="K3913" t="s">
        <v>5544</v>
      </c>
      <c r="L3913" t="s">
        <v>23</v>
      </c>
      <c r="M3913" t="s">
        <v>5552</v>
      </c>
      <c r="O3913" t="s">
        <v>16540</v>
      </c>
      <c r="R3913">
        <v>56.32</v>
      </c>
      <c r="S3913" t="s">
        <v>19090</v>
      </c>
      <c r="T3913" t="s">
        <v>19090</v>
      </c>
      <c r="U3913" t="s">
        <v>19090</v>
      </c>
    </row>
    <row r="3914" spans="1:21" x14ac:dyDescent="0.25">
      <c r="A3914" t="s">
        <v>15</v>
      </c>
      <c r="B3914" t="s">
        <v>5318</v>
      </c>
      <c r="C3914" t="s">
        <v>3317</v>
      </c>
      <c r="D3914" t="str">
        <f>VLOOKUP(C:C,Reconciliation!B:C,2,FALSE)</f>
        <v>Gas Distribution Maint - Mains</v>
      </c>
      <c r="E3914" t="s">
        <v>19607</v>
      </c>
      <c r="F3914" t="s">
        <v>5319</v>
      </c>
      <c r="J3914" t="s">
        <v>5318</v>
      </c>
      <c r="K3914" t="s">
        <v>5544</v>
      </c>
      <c r="L3914" t="s">
        <v>23</v>
      </c>
      <c r="M3914" t="s">
        <v>5553</v>
      </c>
      <c r="O3914" t="s">
        <v>16540</v>
      </c>
      <c r="R3914">
        <v>6.78</v>
      </c>
      <c r="S3914" t="s">
        <v>19090</v>
      </c>
      <c r="T3914" t="s">
        <v>19090</v>
      </c>
      <c r="U3914" t="s">
        <v>19090</v>
      </c>
    </row>
    <row r="3915" spans="1:21" x14ac:dyDescent="0.25">
      <c r="A3915" t="s">
        <v>15</v>
      </c>
      <c r="B3915" t="s">
        <v>5318</v>
      </c>
      <c r="C3915" t="s">
        <v>3317</v>
      </c>
      <c r="D3915" t="str">
        <f>VLOOKUP(C:C,Reconciliation!B:C,2,FALSE)</f>
        <v>Gas Distribution Maint - Mains</v>
      </c>
      <c r="E3915" t="s">
        <v>19607</v>
      </c>
      <c r="F3915" t="s">
        <v>5319</v>
      </c>
      <c r="J3915" t="s">
        <v>5318</v>
      </c>
      <c r="K3915" t="s">
        <v>5544</v>
      </c>
      <c r="L3915" t="s">
        <v>23</v>
      </c>
      <c r="M3915" t="s">
        <v>5554</v>
      </c>
      <c r="O3915" t="s">
        <v>16540</v>
      </c>
      <c r="R3915">
        <v>70.42</v>
      </c>
      <c r="S3915" t="s">
        <v>19090</v>
      </c>
      <c r="T3915" t="s">
        <v>19090</v>
      </c>
      <c r="U3915" t="s">
        <v>19090</v>
      </c>
    </row>
    <row r="3916" spans="1:21" x14ac:dyDescent="0.25">
      <c r="A3916" t="s">
        <v>15</v>
      </c>
      <c r="B3916" t="s">
        <v>5318</v>
      </c>
      <c r="C3916" t="s">
        <v>3317</v>
      </c>
      <c r="D3916" t="str">
        <f>VLOOKUP(C:C,Reconciliation!B:C,2,FALSE)</f>
        <v>Gas Distribution Maint - Mains</v>
      </c>
      <c r="E3916" t="s">
        <v>19607</v>
      </c>
      <c r="F3916" t="s">
        <v>5319</v>
      </c>
      <c r="J3916" t="s">
        <v>5318</v>
      </c>
      <c r="K3916" t="s">
        <v>5544</v>
      </c>
      <c r="L3916" t="s">
        <v>23</v>
      </c>
      <c r="M3916" t="s">
        <v>5555</v>
      </c>
      <c r="O3916" t="s">
        <v>16540</v>
      </c>
      <c r="R3916">
        <v>96.59</v>
      </c>
      <c r="S3916" t="s">
        <v>19090</v>
      </c>
      <c r="T3916" t="s">
        <v>19090</v>
      </c>
      <c r="U3916" t="s">
        <v>19090</v>
      </c>
    </row>
    <row r="3917" spans="1:21" x14ac:dyDescent="0.25">
      <c r="A3917" t="s">
        <v>15</v>
      </c>
      <c r="B3917" t="s">
        <v>5318</v>
      </c>
      <c r="C3917" t="s">
        <v>3317</v>
      </c>
      <c r="D3917" t="str">
        <f>VLOOKUP(C:C,Reconciliation!B:C,2,FALSE)</f>
        <v>Gas Distribution Maint - Mains</v>
      </c>
      <c r="E3917" t="s">
        <v>19607</v>
      </c>
      <c r="F3917" t="s">
        <v>5319</v>
      </c>
      <c r="J3917" t="s">
        <v>5318</v>
      </c>
      <c r="K3917" t="s">
        <v>5556</v>
      </c>
      <c r="L3917" t="s">
        <v>23</v>
      </c>
      <c r="M3917" t="s">
        <v>5557</v>
      </c>
      <c r="O3917" t="s">
        <v>16540</v>
      </c>
      <c r="R3917">
        <v>1.1299999999999999</v>
      </c>
      <c r="S3917" t="s">
        <v>19090</v>
      </c>
      <c r="T3917" t="s">
        <v>19090</v>
      </c>
      <c r="U3917" t="s">
        <v>19090</v>
      </c>
    </row>
    <row r="3918" spans="1:21" x14ac:dyDescent="0.25">
      <c r="A3918" t="s">
        <v>15</v>
      </c>
      <c r="B3918" t="s">
        <v>5318</v>
      </c>
      <c r="C3918" t="s">
        <v>3317</v>
      </c>
      <c r="D3918" t="str">
        <f>VLOOKUP(C:C,Reconciliation!B:C,2,FALSE)</f>
        <v>Gas Distribution Maint - Mains</v>
      </c>
      <c r="E3918" t="s">
        <v>19607</v>
      </c>
      <c r="F3918" t="s">
        <v>5319</v>
      </c>
      <c r="J3918" t="s">
        <v>5318</v>
      </c>
      <c r="K3918" t="s">
        <v>5556</v>
      </c>
      <c r="L3918" t="s">
        <v>23</v>
      </c>
      <c r="M3918" t="s">
        <v>5558</v>
      </c>
      <c r="O3918" t="s">
        <v>16540</v>
      </c>
      <c r="R3918">
        <v>138.69999999999999</v>
      </c>
      <c r="S3918" t="s">
        <v>19090</v>
      </c>
      <c r="T3918" t="s">
        <v>19090</v>
      </c>
      <c r="U3918" t="s">
        <v>19090</v>
      </c>
    </row>
    <row r="3919" spans="1:21" x14ac:dyDescent="0.25">
      <c r="A3919" t="s">
        <v>15</v>
      </c>
      <c r="B3919" t="s">
        <v>5318</v>
      </c>
      <c r="C3919" t="s">
        <v>5559</v>
      </c>
      <c r="D3919" t="str">
        <f>VLOOKUP(C:C,Reconciliation!B:C,2,FALSE)</f>
        <v>Gas Distribution Maint - Services</v>
      </c>
      <c r="E3919" t="s">
        <v>19607</v>
      </c>
      <c r="F3919" t="s">
        <v>5319</v>
      </c>
      <c r="J3919" t="s">
        <v>5318</v>
      </c>
      <c r="K3919" t="s">
        <v>5560</v>
      </c>
      <c r="L3919" t="s">
        <v>23</v>
      </c>
      <c r="M3919" t="s">
        <v>5561</v>
      </c>
      <c r="O3919" t="s">
        <v>16540</v>
      </c>
      <c r="R3919">
        <v>1150.75</v>
      </c>
      <c r="S3919" t="s">
        <v>19090</v>
      </c>
      <c r="T3919" t="s">
        <v>19090</v>
      </c>
      <c r="U3919" t="s">
        <v>19090</v>
      </c>
    </row>
    <row r="3920" spans="1:21" x14ac:dyDescent="0.25">
      <c r="A3920" t="s">
        <v>15</v>
      </c>
      <c r="B3920" t="s">
        <v>5318</v>
      </c>
      <c r="C3920" t="s">
        <v>5559</v>
      </c>
      <c r="D3920" t="str">
        <f>VLOOKUP(C:C,Reconciliation!B:C,2,FALSE)</f>
        <v>Gas Distribution Maint - Services</v>
      </c>
      <c r="E3920" t="s">
        <v>19607</v>
      </c>
      <c r="F3920" t="s">
        <v>5319</v>
      </c>
      <c r="J3920" t="s">
        <v>5318</v>
      </c>
      <c r="K3920" t="s">
        <v>5560</v>
      </c>
      <c r="L3920" t="s">
        <v>23</v>
      </c>
      <c r="M3920" t="s">
        <v>5562</v>
      </c>
      <c r="O3920" t="s">
        <v>16540</v>
      </c>
      <c r="R3920">
        <v>10.48</v>
      </c>
      <c r="S3920" t="s">
        <v>19090</v>
      </c>
      <c r="T3920" t="s">
        <v>19090</v>
      </c>
      <c r="U3920" t="s">
        <v>19090</v>
      </c>
    </row>
    <row r="3921" spans="1:21" x14ac:dyDescent="0.25">
      <c r="A3921" t="s">
        <v>15</v>
      </c>
      <c r="B3921" t="s">
        <v>5318</v>
      </c>
      <c r="C3921" t="s">
        <v>5559</v>
      </c>
      <c r="D3921" t="str">
        <f>VLOOKUP(C:C,Reconciliation!B:C,2,FALSE)</f>
        <v>Gas Distribution Maint - Services</v>
      </c>
      <c r="E3921" t="s">
        <v>19607</v>
      </c>
      <c r="F3921" t="s">
        <v>5319</v>
      </c>
      <c r="J3921" t="s">
        <v>5318</v>
      </c>
      <c r="K3921" t="s">
        <v>5560</v>
      </c>
      <c r="L3921" t="s">
        <v>23</v>
      </c>
      <c r="M3921" t="s">
        <v>5563</v>
      </c>
      <c r="O3921" t="s">
        <v>16540</v>
      </c>
      <c r="R3921">
        <v>180.97</v>
      </c>
      <c r="S3921" t="s">
        <v>19090</v>
      </c>
      <c r="T3921" t="s">
        <v>19090</v>
      </c>
      <c r="U3921" t="s">
        <v>19090</v>
      </c>
    </row>
    <row r="3922" spans="1:21" x14ac:dyDescent="0.25">
      <c r="A3922" t="s">
        <v>15</v>
      </c>
      <c r="B3922" t="s">
        <v>5318</v>
      </c>
      <c r="C3922" t="s">
        <v>5559</v>
      </c>
      <c r="D3922" t="str">
        <f>VLOOKUP(C:C,Reconciliation!B:C,2,FALSE)</f>
        <v>Gas Distribution Maint - Services</v>
      </c>
      <c r="E3922" t="s">
        <v>19607</v>
      </c>
      <c r="F3922" t="s">
        <v>5319</v>
      </c>
      <c r="J3922" t="s">
        <v>5318</v>
      </c>
      <c r="K3922" t="s">
        <v>5564</v>
      </c>
      <c r="L3922" t="s">
        <v>23</v>
      </c>
      <c r="M3922" t="s">
        <v>5095</v>
      </c>
      <c r="O3922" t="s">
        <v>16540</v>
      </c>
      <c r="R3922">
        <v>2.83</v>
      </c>
      <c r="S3922" t="s">
        <v>19090</v>
      </c>
      <c r="T3922" t="s">
        <v>19090</v>
      </c>
      <c r="U3922" t="s">
        <v>19090</v>
      </c>
    </row>
    <row r="3923" spans="1:21" x14ac:dyDescent="0.25">
      <c r="A3923" t="s">
        <v>15</v>
      </c>
      <c r="B3923" t="s">
        <v>5318</v>
      </c>
      <c r="C3923" t="s">
        <v>5559</v>
      </c>
      <c r="D3923" t="str">
        <f>VLOOKUP(C:C,Reconciliation!B:C,2,FALSE)</f>
        <v>Gas Distribution Maint - Services</v>
      </c>
      <c r="E3923" t="s">
        <v>19607</v>
      </c>
      <c r="F3923" t="s">
        <v>5319</v>
      </c>
      <c r="J3923" t="s">
        <v>5318</v>
      </c>
      <c r="K3923" t="s">
        <v>5564</v>
      </c>
      <c r="L3923" t="s">
        <v>23</v>
      </c>
      <c r="M3923" t="s">
        <v>5565</v>
      </c>
      <c r="O3923" t="s">
        <v>16540</v>
      </c>
      <c r="R3923">
        <v>366.87</v>
      </c>
      <c r="S3923" t="s">
        <v>19090</v>
      </c>
      <c r="T3923" t="s">
        <v>19090</v>
      </c>
      <c r="U3923" t="s">
        <v>19090</v>
      </c>
    </row>
    <row r="3924" spans="1:21" x14ac:dyDescent="0.25">
      <c r="A3924" t="s">
        <v>15</v>
      </c>
      <c r="B3924" t="s">
        <v>5318</v>
      </c>
      <c r="C3924" t="s">
        <v>5559</v>
      </c>
      <c r="D3924" t="str">
        <f>VLOOKUP(C:C,Reconciliation!B:C,2,FALSE)</f>
        <v>Gas Distribution Maint - Services</v>
      </c>
      <c r="E3924" t="s">
        <v>19607</v>
      </c>
      <c r="F3924" t="s">
        <v>5319</v>
      </c>
      <c r="J3924" t="s">
        <v>5318</v>
      </c>
      <c r="K3924" t="s">
        <v>5566</v>
      </c>
      <c r="L3924" t="s">
        <v>23</v>
      </c>
      <c r="M3924" t="s">
        <v>5567</v>
      </c>
      <c r="O3924" t="s">
        <v>16540</v>
      </c>
      <c r="R3924">
        <v>1613.86</v>
      </c>
      <c r="S3924" t="s">
        <v>19090</v>
      </c>
      <c r="T3924" t="s">
        <v>19090</v>
      </c>
      <c r="U3924" t="s">
        <v>19090</v>
      </c>
    </row>
    <row r="3925" spans="1:21" x14ac:dyDescent="0.25">
      <c r="A3925" t="s">
        <v>15</v>
      </c>
      <c r="B3925" t="s">
        <v>5318</v>
      </c>
      <c r="C3925" t="s">
        <v>5559</v>
      </c>
      <c r="D3925" t="str">
        <f>VLOOKUP(C:C,Reconciliation!B:C,2,FALSE)</f>
        <v>Gas Distribution Maint - Services</v>
      </c>
      <c r="E3925" t="s">
        <v>19607</v>
      </c>
      <c r="F3925" t="s">
        <v>5319</v>
      </c>
      <c r="J3925" t="s">
        <v>5318</v>
      </c>
      <c r="K3925" t="s">
        <v>5566</v>
      </c>
      <c r="L3925" t="s">
        <v>23</v>
      </c>
      <c r="M3925" t="s">
        <v>5568</v>
      </c>
      <c r="O3925" t="s">
        <v>16540</v>
      </c>
      <c r="R3925">
        <v>14.77</v>
      </c>
      <c r="S3925" t="s">
        <v>19090</v>
      </c>
      <c r="T3925" t="s">
        <v>19090</v>
      </c>
      <c r="U3925" t="s">
        <v>19090</v>
      </c>
    </row>
    <row r="3926" spans="1:21" x14ac:dyDescent="0.25">
      <c r="A3926" t="s">
        <v>15</v>
      </c>
      <c r="B3926" t="s">
        <v>5318</v>
      </c>
      <c r="C3926" t="s">
        <v>5559</v>
      </c>
      <c r="D3926" t="str">
        <f>VLOOKUP(C:C,Reconciliation!B:C,2,FALSE)</f>
        <v>Gas Distribution Maint - Services</v>
      </c>
      <c r="E3926" t="s">
        <v>19607</v>
      </c>
      <c r="F3926" t="s">
        <v>5319</v>
      </c>
      <c r="J3926" t="s">
        <v>5318</v>
      </c>
      <c r="K3926" t="s">
        <v>5566</v>
      </c>
      <c r="L3926" t="s">
        <v>23</v>
      </c>
      <c r="M3926" t="s">
        <v>5569</v>
      </c>
      <c r="O3926" t="s">
        <v>16540</v>
      </c>
      <c r="R3926">
        <v>2.2599999999999998</v>
      </c>
      <c r="S3926" t="s">
        <v>19090</v>
      </c>
      <c r="T3926" t="s">
        <v>19090</v>
      </c>
      <c r="U3926" t="s">
        <v>19090</v>
      </c>
    </row>
    <row r="3927" spans="1:21" x14ac:dyDescent="0.25">
      <c r="A3927" t="s">
        <v>15</v>
      </c>
      <c r="B3927" t="s">
        <v>5318</v>
      </c>
      <c r="C3927" t="s">
        <v>5559</v>
      </c>
      <c r="D3927" t="str">
        <f>VLOOKUP(C:C,Reconciliation!B:C,2,FALSE)</f>
        <v>Gas Distribution Maint - Services</v>
      </c>
      <c r="E3927" t="s">
        <v>19607</v>
      </c>
      <c r="F3927" t="s">
        <v>5319</v>
      </c>
      <c r="J3927" t="s">
        <v>5318</v>
      </c>
      <c r="K3927" t="s">
        <v>5566</v>
      </c>
      <c r="L3927" t="s">
        <v>23</v>
      </c>
      <c r="M3927" t="s">
        <v>5570</v>
      </c>
      <c r="O3927" t="s">
        <v>16540</v>
      </c>
      <c r="R3927">
        <v>277.39999999999998</v>
      </c>
      <c r="S3927" t="s">
        <v>19090</v>
      </c>
      <c r="T3927" t="s">
        <v>19090</v>
      </c>
      <c r="U3927" t="s">
        <v>19090</v>
      </c>
    </row>
    <row r="3928" spans="1:21" x14ac:dyDescent="0.25">
      <c r="A3928" t="s">
        <v>15</v>
      </c>
      <c r="B3928" t="s">
        <v>5318</v>
      </c>
      <c r="C3928" t="s">
        <v>5559</v>
      </c>
      <c r="D3928" t="str">
        <f>VLOOKUP(C:C,Reconciliation!B:C,2,FALSE)</f>
        <v>Gas Distribution Maint - Services</v>
      </c>
      <c r="E3928" t="s">
        <v>19607</v>
      </c>
      <c r="F3928" t="s">
        <v>5319</v>
      </c>
      <c r="J3928" t="s">
        <v>5318</v>
      </c>
      <c r="K3928" t="s">
        <v>5571</v>
      </c>
      <c r="L3928" t="s">
        <v>23</v>
      </c>
      <c r="M3928" t="s">
        <v>5572</v>
      </c>
      <c r="O3928" t="s">
        <v>16540</v>
      </c>
      <c r="R3928">
        <v>1625.06</v>
      </c>
      <c r="S3928" t="s">
        <v>19090</v>
      </c>
      <c r="T3928" t="s">
        <v>19090</v>
      </c>
      <c r="U3928" t="s">
        <v>19090</v>
      </c>
    </row>
    <row r="3929" spans="1:21" x14ac:dyDescent="0.25">
      <c r="A3929" t="s">
        <v>15</v>
      </c>
      <c r="B3929" t="s">
        <v>5318</v>
      </c>
      <c r="C3929" t="s">
        <v>5559</v>
      </c>
      <c r="D3929" t="str">
        <f>VLOOKUP(C:C,Reconciliation!B:C,2,FALSE)</f>
        <v>Gas Distribution Maint - Services</v>
      </c>
      <c r="E3929" t="s">
        <v>19607</v>
      </c>
      <c r="F3929" t="s">
        <v>5319</v>
      </c>
      <c r="J3929" t="s">
        <v>5318</v>
      </c>
      <c r="K3929" t="s">
        <v>5571</v>
      </c>
      <c r="L3929" t="s">
        <v>23</v>
      </c>
      <c r="M3929" t="s">
        <v>5573</v>
      </c>
      <c r="O3929" t="s">
        <v>16540</v>
      </c>
      <c r="R3929">
        <v>8.82</v>
      </c>
      <c r="S3929" t="s">
        <v>19090</v>
      </c>
      <c r="T3929" t="s">
        <v>19090</v>
      </c>
      <c r="U3929" t="s">
        <v>19090</v>
      </c>
    </row>
    <row r="3930" spans="1:21" x14ac:dyDescent="0.25">
      <c r="A3930" t="s">
        <v>15</v>
      </c>
      <c r="B3930" t="s">
        <v>5318</v>
      </c>
      <c r="C3930" t="s">
        <v>5559</v>
      </c>
      <c r="D3930" t="str">
        <f>VLOOKUP(C:C,Reconciliation!B:C,2,FALSE)</f>
        <v>Gas Distribution Maint - Services</v>
      </c>
      <c r="E3930" t="s">
        <v>19607</v>
      </c>
      <c r="F3930" t="s">
        <v>5319</v>
      </c>
      <c r="J3930" t="s">
        <v>5318</v>
      </c>
      <c r="K3930" t="s">
        <v>5574</v>
      </c>
      <c r="L3930" t="s">
        <v>23</v>
      </c>
      <c r="M3930" t="s">
        <v>5575</v>
      </c>
      <c r="O3930" t="s">
        <v>16540</v>
      </c>
      <c r="R3930">
        <v>4.0199999999999996</v>
      </c>
      <c r="S3930" t="s">
        <v>19090</v>
      </c>
      <c r="T3930" t="s">
        <v>19090</v>
      </c>
      <c r="U3930" t="s">
        <v>19090</v>
      </c>
    </row>
    <row r="3931" spans="1:21" x14ac:dyDescent="0.25">
      <c r="A3931" t="s">
        <v>15</v>
      </c>
      <c r="B3931" t="s">
        <v>5318</v>
      </c>
      <c r="C3931" t="s">
        <v>5559</v>
      </c>
      <c r="D3931" t="str">
        <f>VLOOKUP(C:C,Reconciliation!B:C,2,FALSE)</f>
        <v>Gas Distribution Maint - Services</v>
      </c>
      <c r="E3931" t="s">
        <v>19607</v>
      </c>
      <c r="F3931" t="s">
        <v>5319</v>
      </c>
      <c r="J3931" t="s">
        <v>5318</v>
      </c>
      <c r="K3931" t="s">
        <v>5574</v>
      </c>
      <c r="L3931" t="s">
        <v>23</v>
      </c>
      <c r="M3931" t="s">
        <v>5576</v>
      </c>
      <c r="O3931" t="s">
        <v>16540</v>
      </c>
      <c r="R3931">
        <v>426.41</v>
      </c>
      <c r="S3931" t="s">
        <v>19090</v>
      </c>
      <c r="T3931" t="s">
        <v>19090</v>
      </c>
      <c r="U3931" t="s">
        <v>19090</v>
      </c>
    </row>
    <row r="3932" spans="1:21" x14ac:dyDescent="0.25">
      <c r="A3932" t="s">
        <v>15</v>
      </c>
      <c r="B3932" t="s">
        <v>5318</v>
      </c>
      <c r="C3932" t="s">
        <v>5559</v>
      </c>
      <c r="D3932" t="str">
        <f>VLOOKUP(C:C,Reconciliation!B:C,2,FALSE)</f>
        <v>Gas Distribution Maint - Services</v>
      </c>
      <c r="E3932" t="s">
        <v>19607</v>
      </c>
      <c r="F3932" t="s">
        <v>5319</v>
      </c>
      <c r="J3932" t="s">
        <v>5318</v>
      </c>
      <c r="K3932" t="s">
        <v>5577</v>
      </c>
      <c r="L3932" t="s">
        <v>23</v>
      </c>
      <c r="M3932" t="s">
        <v>5578</v>
      </c>
      <c r="O3932" t="s">
        <v>16540</v>
      </c>
      <c r="R3932">
        <v>1039.9000000000001</v>
      </c>
      <c r="S3932" t="s">
        <v>19090</v>
      </c>
      <c r="T3932" t="s">
        <v>19090</v>
      </c>
      <c r="U3932" t="s">
        <v>19090</v>
      </c>
    </row>
    <row r="3933" spans="1:21" x14ac:dyDescent="0.25">
      <c r="A3933" t="s">
        <v>15</v>
      </c>
      <c r="B3933" t="s">
        <v>5318</v>
      </c>
      <c r="C3933" t="s">
        <v>5559</v>
      </c>
      <c r="D3933" t="str">
        <f>VLOOKUP(C:C,Reconciliation!B:C,2,FALSE)</f>
        <v>Gas Distribution Maint - Services</v>
      </c>
      <c r="E3933" t="s">
        <v>19607</v>
      </c>
      <c r="F3933" t="s">
        <v>5319</v>
      </c>
      <c r="J3933" t="s">
        <v>5318</v>
      </c>
      <c r="K3933" t="s">
        <v>5577</v>
      </c>
      <c r="L3933" t="s">
        <v>23</v>
      </c>
      <c r="M3933" t="s">
        <v>4510</v>
      </c>
      <c r="O3933" t="s">
        <v>16540</v>
      </c>
      <c r="R3933">
        <v>14.73</v>
      </c>
      <c r="S3933" t="s">
        <v>19090</v>
      </c>
      <c r="T3933" t="s">
        <v>19090</v>
      </c>
      <c r="U3933" t="s">
        <v>19090</v>
      </c>
    </row>
    <row r="3934" spans="1:21" x14ac:dyDescent="0.25">
      <c r="A3934" t="s">
        <v>15</v>
      </c>
      <c r="B3934" t="s">
        <v>5318</v>
      </c>
      <c r="C3934" t="s">
        <v>5559</v>
      </c>
      <c r="D3934" t="str">
        <f>VLOOKUP(C:C,Reconciliation!B:C,2,FALSE)</f>
        <v>Gas Distribution Maint - Services</v>
      </c>
      <c r="E3934" t="s">
        <v>19607</v>
      </c>
      <c r="F3934" t="s">
        <v>5319</v>
      </c>
      <c r="J3934" t="s">
        <v>5318</v>
      </c>
      <c r="K3934" t="s">
        <v>5579</v>
      </c>
      <c r="L3934" t="s">
        <v>23</v>
      </c>
      <c r="M3934" t="s">
        <v>5580</v>
      </c>
      <c r="O3934" t="s">
        <v>16540</v>
      </c>
      <c r="R3934">
        <v>0.51</v>
      </c>
      <c r="S3934" t="s">
        <v>19090</v>
      </c>
      <c r="T3934" t="s">
        <v>19090</v>
      </c>
      <c r="U3934" t="s">
        <v>19090</v>
      </c>
    </row>
    <row r="3935" spans="1:21" x14ac:dyDescent="0.25">
      <c r="A3935" t="s">
        <v>15</v>
      </c>
      <c r="B3935" t="s">
        <v>5318</v>
      </c>
      <c r="C3935" t="s">
        <v>5559</v>
      </c>
      <c r="D3935" t="str">
        <f>VLOOKUP(C:C,Reconciliation!B:C,2,FALSE)</f>
        <v>Gas Distribution Maint - Services</v>
      </c>
      <c r="E3935" t="s">
        <v>19607</v>
      </c>
      <c r="F3935" t="s">
        <v>5319</v>
      </c>
      <c r="J3935" t="s">
        <v>5318</v>
      </c>
      <c r="K3935" t="s">
        <v>5579</v>
      </c>
      <c r="L3935" t="s">
        <v>23</v>
      </c>
      <c r="M3935" t="s">
        <v>5581</v>
      </c>
      <c r="O3935" t="s">
        <v>16540</v>
      </c>
      <c r="R3935">
        <v>124.86</v>
      </c>
      <c r="S3935" t="s">
        <v>19090</v>
      </c>
      <c r="T3935" t="s">
        <v>19090</v>
      </c>
      <c r="U3935" t="s">
        <v>19090</v>
      </c>
    </row>
    <row r="3936" spans="1:21" x14ac:dyDescent="0.25">
      <c r="A3936" t="s">
        <v>15</v>
      </c>
      <c r="B3936" t="s">
        <v>5318</v>
      </c>
      <c r="C3936" t="s">
        <v>5559</v>
      </c>
      <c r="D3936" t="str">
        <f>VLOOKUP(C:C,Reconciliation!B:C,2,FALSE)</f>
        <v>Gas Distribution Maint - Services</v>
      </c>
      <c r="E3936" t="s">
        <v>19607</v>
      </c>
      <c r="F3936" t="s">
        <v>5319</v>
      </c>
      <c r="J3936" t="s">
        <v>5318</v>
      </c>
      <c r="K3936" t="s">
        <v>5582</v>
      </c>
      <c r="L3936" t="s">
        <v>23</v>
      </c>
      <c r="M3936" t="s">
        <v>5583</v>
      </c>
      <c r="O3936" t="s">
        <v>16540</v>
      </c>
      <c r="R3936">
        <v>1927.49</v>
      </c>
      <c r="S3936" t="s">
        <v>19090</v>
      </c>
      <c r="T3936" t="s">
        <v>19090</v>
      </c>
      <c r="U3936" t="s">
        <v>19090</v>
      </c>
    </row>
    <row r="3937" spans="1:21" x14ac:dyDescent="0.25">
      <c r="A3937" t="s">
        <v>15</v>
      </c>
      <c r="B3937" t="s">
        <v>5318</v>
      </c>
      <c r="C3937" t="s">
        <v>5559</v>
      </c>
      <c r="D3937" t="str">
        <f>VLOOKUP(C:C,Reconciliation!B:C,2,FALSE)</f>
        <v>Gas Distribution Maint - Services</v>
      </c>
      <c r="E3937" t="s">
        <v>19607</v>
      </c>
      <c r="F3937" t="s">
        <v>5319</v>
      </c>
      <c r="J3937" t="s">
        <v>5318</v>
      </c>
      <c r="K3937" t="s">
        <v>5582</v>
      </c>
      <c r="L3937" t="s">
        <v>23</v>
      </c>
      <c r="M3937" t="s">
        <v>5269</v>
      </c>
      <c r="O3937" t="s">
        <v>16540</v>
      </c>
      <c r="R3937">
        <v>20.47</v>
      </c>
      <c r="S3937" t="s">
        <v>19090</v>
      </c>
      <c r="T3937" t="s">
        <v>19090</v>
      </c>
      <c r="U3937" t="s">
        <v>19090</v>
      </c>
    </row>
    <row r="3938" spans="1:21" x14ac:dyDescent="0.25">
      <c r="A3938" t="s">
        <v>15</v>
      </c>
      <c r="B3938" t="s">
        <v>5318</v>
      </c>
      <c r="C3938" t="s">
        <v>5559</v>
      </c>
      <c r="D3938" t="str">
        <f>VLOOKUP(C:C,Reconciliation!B:C,2,FALSE)</f>
        <v>Gas Distribution Maint - Services</v>
      </c>
      <c r="E3938" t="s">
        <v>19607</v>
      </c>
      <c r="F3938" t="s">
        <v>5319</v>
      </c>
      <c r="J3938" t="s">
        <v>5318</v>
      </c>
      <c r="K3938" t="s">
        <v>5584</v>
      </c>
      <c r="L3938" t="s">
        <v>23</v>
      </c>
      <c r="M3938" t="s">
        <v>5585</v>
      </c>
      <c r="O3938" t="s">
        <v>16540</v>
      </c>
      <c r="R3938">
        <v>332.07</v>
      </c>
      <c r="S3938" t="s">
        <v>19090</v>
      </c>
      <c r="T3938" t="s">
        <v>19090</v>
      </c>
      <c r="U3938" t="s">
        <v>19090</v>
      </c>
    </row>
    <row r="3939" spans="1:21" x14ac:dyDescent="0.25">
      <c r="A3939" t="s">
        <v>15</v>
      </c>
      <c r="B3939" t="s">
        <v>5318</v>
      </c>
      <c r="C3939" t="s">
        <v>5559</v>
      </c>
      <c r="D3939" t="str">
        <f>VLOOKUP(C:C,Reconciliation!B:C,2,FALSE)</f>
        <v>Gas Distribution Maint - Services</v>
      </c>
      <c r="E3939" t="s">
        <v>19607</v>
      </c>
      <c r="F3939" t="s">
        <v>5319</v>
      </c>
      <c r="J3939" t="s">
        <v>5318</v>
      </c>
      <c r="K3939" t="s">
        <v>5584</v>
      </c>
      <c r="L3939" t="s">
        <v>23</v>
      </c>
      <c r="M3939" t="s">
        <v>5586</v>
      </c>
      <c r="O3939" t="s">
        <v>16540</v>
      </c>
      <c r="R3939">
        <v>4.34</v>
      </c>
      <c r="S3939" t="s">
        <v>19090</v>
      </c>
      <c r="T3939" t="s">
        <v>19090</v>
      </c>
      <c r="U3939" t="s">
        <v>19090</v>
      </c>
    </row>
    <row r="3940" spans="1:21" x14ac:dyDescent="0.25">
      <c r="A3940" t="s">
        <v>15</v>
      </c>
      <c r="B3940" t="s">
        <v>5318</v>
      </c>
      <c r="C3940" t="s">
        <v>5559</v>
      </c>
      <c r="D3940" t="str">
        <f>VLOOKUP(C:C,Reconciliation!B:C,2,FALSE)</f>
        <v>Gas Distribution Maint - Services</v>
      </c>
      <c r="E3940" t="s">
        <v>19607</v>
      </c>
      <c r="F3940" t="s">
        <v>5319</v>
      </c>
      <c r="J3940" t="s">
        <v>5318</v>
      </c>
      <c r="K3940" t="s">
        <v>5587</v>
      </c>
      <c r="L3940" t="s">
        <v>23</v>
      </c>
      <c r="M3940" t="s">
        <v>5588</v>
      </c>
      <c r="O3940" t="s">
        <v>16540</v>
      </c>
      <c r="R3940">
        <v>694.29</v>
      </c>
      <c r="S3940" t="s">
        <v>19090</v>
      </c>
      <c r="T3940" t="s">
        <v>19090</v>
      </c>
      <c r="U3940" t="s">
        <v>19090</v>
      </c>
    </row>
    <row r="3941" spans="1:21" x14ac:dyDescent="0.25">
      <c r="A3941" t="s">
        <v>15</v>
      </c>
      <c r="B3941" t="s">
        <v>5318</v>
      </c>
      <c r="C3941" t="s">
        <v>5559</v>
      </c>
      <c r="D3941" t="str">
        <f>VLOOKUP(C:C,Reconciliation!B:C,2,FALSE)</f>
        <v>Gas Distribution Maint - Services</v>
      </c>
      <c r="E3941" t="s">
        <v>19607</v>
      </c>
      <c r="F3941" t="s">
        <v>5319</v>
      </c>
      <c r="J3941" t="s">
        <v>5318</v>
      </c>
      <c r="K3941" t="s">
        <v>5587</v>
      </c>
      <c r="L3941" t="s">
        <v>23</v>
      </c>
      <c r="M3941" t="s">
        <v>5589</v>
      </c>
      <c r="O3941" t="s">
        <v>16540</v>
      </c>
      <c r="R3941">
        <v>7.84</v>
      </c>
      <c r="S3941" t="s">
        <v>19090</v>
      </c>
      <c r="T3941" t="s">
        <v>19090</v>
      </c>
      <c r="U3941" t="s">
        <v>19090</v>
      </c>
    </row>
    <row r="3942" spans="1:21" x14ac:dyDescent="0.25">
      <c r="A3942" t="s">
        <v>15</v>
      </c>
      <c r="B3942" t="s">
        <v>5318</v>
      </c>
      <c r="C3942" t="s">
        <v>5559</v>
      </c>
      <c r="D3942" t="str">
        <f>VLOOKUP(C:C,Reconciliation!B:C,2,FALSE)</f>
        <v>Gas Distribution Maint - Services</v>
      </c>
      <c r="E3942" t="s">
        <v>19607</v>
      </c>
      <c r="F3942" t="s">
        <v>5319</v>
      </c>
      <c r="J3942" t="s">
        <v>5318</v>
      </c>
      <c r="K3942" t="s">
        <v>5590</v>
      </c>
      <c r="L3942" t="s">
        <v>23</v>
      </c>
      <c r="M3942" t="s">
        <v>5591</v>
      </c>
      <c r="O3942" t="s">
        <v>16540</v>
      </c>
      <c r="R3942">
        <v>7.26</v>
      </c>
      <c r="S3942" t="s">
        <v>19090</v>
      </c>
      <c r="T3942" t="s">
        <v>19090</v>
      </c>
      <c r="U3942" t="s">
        <v>19090</v>
      </c>
    </row>
    <row r="3943" spans="1:21" x14ac:dyDescent="0.25">
      <c r="A3943" t="s">
        <v>15</v>
      </c>
      <c r="B3943" t="s">
        <v>5318</v>
      </c>
      <c r="C3943" t="s">
        <v>5559</v>
      </c>
      <c r="D3943" t="str">
        <f>VLOOKUP(C:C,Reconciliation!B:C,2,FALSE)</f>
        <v>Gas Distribution Maint - Services</v>
      </c>
      <c r="E3943" t="s">
        <v>19607</v>
      </c>
      <c r="F3943" t="s">
        <v>5319</v>
      </c>
      <c r="J3943" t="s">
        <v>5318</v>
      </c>
      <c r="K3943" t="s">
        <v>5590</v>
      </c>
      <c r="L3943" t="s">
        <v>23</v>
      </c>
      <c r="M3943" t="s">
        <v>5592</v>
      </c>
      <c r="O3943" t="s">
        <v>16540</v>
      </c>
      <c r="R3943">
        <v>808</v>
      </c>
      <c r="S3943" t="s">
        <v>19090</v>
      </c>
      <c r="T3943" t="s">
        <v>19090</v>
      </c>
      <c r="U3943" t="s">
        <v>19090</v>
      </c>
    </row>
    <row r="3944" spans="1:21" x14ac:dyDescent="0.25">
      <c r="A3944" t="s">
        <v>15</v>
      </c>
      <c r="B3944" t="s">
        <v>5318</v>
      </c>
      <c r="C3944" t="s">
        <v>5559</v>
      </c>
      <c r="D3944" t="str">
        <f>VLOOKUP(C:C,Reconciliation!B:C,2,FALSE)</f>
        <v>Gas Distribution Maint - Services</v>
      </c>
      <c r="E3944" t="s">
        <v>19607</v>
      </c>
      <c r="F3944" t="s">
        <v>5319</v>
      </c>
      <c r="J3944" t="s">
        <v>5318</v>
      </c>
      <c r="K3944" t="s">
        <v>5593</v>
      </c>
      <c r="L3944" t="s">
        <v>23</v>
      </c>
      <c r="M3944" t="s">
        <v>5594</v>
      </c>
      <c r="O3944" t="s">
        <v>16540</v>
      </c>
      <c r="R3944">
        <v>9.09</v>
      </c>
      <c r="S3944" t="s">
        <v>19090</v>
      </c>
      <c r="T3944" t="s">
        <v>19090</v>
      </c>
      <c r="U3944" t="s">
        <v>19090</v>
      </c>
    </row>
    <row r="3945" spans="1:21" x14ac:dyDescent="0.25">
      <c r="A3945" t="s">
        <v>15</v>
      </c>
      <c r="B3945" t="s">
        <v>5318</v>
      </c>
      <c r="C3945" t="s">
        <v>5559</v>
      </c>
      <c r="D3945" t="str">
        <f>VLOOKUP(C:C,Reconciliation!B:C,2,FALSE)</f>
        <v>Gas Distribution Maint - Services</v>
      </c>
      <c r="E3945" t="s">
        <v>19607</v>
      </c>
      <c r="F3945" t="s">
        <v>5319</v>
      </c>
      <c r="J3945" t="s">
        <v>5318</v>
      </c>
      <c r="K3945" t="s">
        <v>5593</v>
      </c>
      <c r="L3945" t="s">
        <v>23</v>
      </c>
      <c r="M3945" t="s">
        <v>5595</v>
      </c>
      <c r="O3945" t="s">
        <v>16540</v>
      </c>
      <c r="R3945">
        <v>992.01</v>
      </c>
      <c r="S3945" t="s">
        <v>19090</v>
      </c>
      <c r="T3945" t="s">
        <v>19090</v>
      </c>
      <c r="U3945" t="s">
        <v>19090</v>
      </c>
    </row>
    <row r="3946" spans="1:21" x14ac:dyDescent="0.25">
      <c r="A3946" t="s">
        <v>15</v>
      </c>
      <c r="B3946" t="s">
        <v>5318</v>
      </c>
      <c r="C3946" t="s">
        <v>5559</v>
      </c>
      <c r="D3946" t="str">
        <f>VLOOKUP(C:C,Reconciliation!B:C,2,FALSE)</f>
        <v>Gas Distribution Maint - Services</v>
      </c>
      <c r="E3946" t="s">
        <v>19607</v>
      </c>
      <c r="F3946" t="s">
        <v>5319</v>
      </c>
      <c r="J3946" t="s">
        <v>5318</v>
      </c>
      <c r="K3946" t="s">
        <v>5596</v>
      </c>
      <c r="L3946" t="s">
        <v>23</v>
      </c>
      <c r="M3946" t="s">
        <v>5597</v>
      </c>
      <c r="O3946" t="s">
        <v>16540</v>
      </c>
      <c r="R3946">
        <v>1350.08</v>
      </c>
      <c r="S3946" t="s">
        <v>19090</v>
      </c>
      <c r="T3946" t="s">
        <v>19090</v>
      </c>
      <c r="U3946" t="s">
        <v>19090</v>
      </c>
    </row>
    <row r="3947" spans="1:21" x14ac:dyDescent="0.25">
      <c r="A3947" t="s">
        <v>15</v>
      </c>
      <c r="B3947" t="s">
        <v>5318</v>
      </c>
      <c r="C3947" t="s">
        <v>5559</v>
      </c>
      <c r="D3947" t="str">
        <f>VLOOKUP(C:C,Reconciliation!B:C,2,FALSE)</f>
        <v>Gas Distribution Maint - Services</v>
      </c>
      <c r="E3947" t="s">
        <v>19607</v>
      </c>
      <c r="F3947" t="s">
        <v>5319</v>
      </c>
      <c r="J3947" t="s">
        <v>5318</v>
      </c>
      <c r="K3947" t="s">
        <v>5596</v>
      </c>
      <c r="L3947" t="s">
        <v>23</v>
      </c>
      <c r="M3947" t="s">
        <v>4040</v>
      </c>
      <c r="O3947" t="s">
        <v>16540</v>
      </c>
      <c r="R3947">
        <v>12.35</v>
      </c>
      <c r="S3947" t="s">
        <v>19090</v>
      </c>
      <c r="T3947" t="s">
        <v>19090</v>
      </c>
      <c r="U3947" t="s">
        <v>19090</v>
      </c>
    </row>
    <row r="3948" spans="1:21" x14ac:dyDescent="0.25">
      <c r="A3948" t="s">
        <v>15</v>
      </c>
      <c r="B3948" t="s">
        <v>5318</v>
      </c>
      <c r="C3948" t="s">
        <v>5559</v>
      </c>
      <c r="D3948" t="str">
        <f>VLOOKUP(C:C,Reconciliation!B:C,2,FALSE)</f>
        <v>Gas Distribution Maint - Services</v>
      </c>
      <c r="E3948" t="s">
        <v>19607</v>
      </c>
      <c r="F3948" t="s">
        <v>5319</v>
      </c>
      <c r="J3948" t="s">
        <v>5318</v>
      </c>
      <c r="K3948" t="s">
        <v>5596</v>
      </c>
      <c r="L3948" t="s">
        <v>23</v>
      </c>
      <c r="M3948" t="s">
        <v>5598</v>
      </c>
      <c r="O3948" t="s">
        <v>16540</v>
      </c>
      <c r="R3948">
        <v>371.13</v>
      </c>
      <c r="S3948" t="s">
        <v>19090</v>
      </c>
      <c r="T3948" t="s">
        <v>19090</v>
      </c>
      <c r="U3948" t="s">
        <v>19090</v>
      </c>
    </row>
    <row r="3949" spans="1:21" x14ac:dyDescent="0.25">
      <c r="A3949" t="s">
        <v>15</v>
      </c>
      <c r="B3949" t="s">
        <v>5318</v>
      </c>
      <c r="C3949" t="s">
        <v>5559</v>
      </c>
      <c r="D3949" t="str">
        <f>VLOOKUP(C:C,Reconciliation!B:C,2,FALSE)</f>
        <v>Gas Distribution Maint - Services</v>
      </c>
      <c r="E3949" t="s">
        <v>19607</v>
      </c>
      <c r="F3949" t="s">
        <v>5319</v>
      </c>
      <c r="J3949" t="s">
        <v>5318</v>
      </c>
      <c r="K3949" t="s">
        <v>5596</v>
      </c>
      <c r="L3949" t="s">
        <v>23</v>
      </c>
      <c r="M3949" t="s">
        <v>1017</v>
      </c>
      <c r="O3949" t="s">
        <v>16540</v>
      </c>
      <c r="R3949">
        <v>4.9800000000000004</v>
      </c>
      <c r="S3949" t="s">
        <v>19090</v>
      </c>
      <c r="T3949" t="s">
        <v>19090</v>
      </c>
      <c r="U3949" t="s">
        <v>19090</v>
      </c>
    </row>
    <row r="3950" spans="1:21" x14ac:dyDescent="0.25">
      <c r="A3950" t="s">
        <v>15</v>
      </c>
      <c r="B3950" t="s">
        <v>5318</v>
      </c>
      <c r="C3950" t="s">
        <v>5559</v>
      </c>
      <c r="D3950" t="str">
        <f>VLOOKUP(C:C,Reconciliation!B:C,2,FALSE)</f>
        <v>Gas Distribution Maint - Services</v>
      </c>
      <c r="E3950" t="s">
        <v>19607</v>
      </c>
      <c r="F3950" t="s">
        <v>5319</v>
      </c>
      <c r="J3950" t="s">
        <v>5318</v>
      </c>
      <c r="K3950" t="s">
        <v>5599</v>
      </c>
      <c r="L3950" t="s">
        <v>23</v>
      </c>
      <c r="M3950" t="s">
        <v>5342</v>
      </c>
      <c r="O3950" t="s">
        <v>16540</v>
      </c>
      <c r="R3950">
        <v>11.2</v>
      </c>
      <c r="S3950" t="s">
        <v>19090</v>
      </c>
      <c r="T3950" t="s">
        <v>19090</v>
      </c>
      <c r="U3950" t="s">
        <v>19090</v>
      </c>
    </row>
    <row r="3951" spans="1:21" x14ac:dyDescent="0.25">
      <c r="A3951" t="s">
        <v>15</v>
      </c>
      <c r="B3951" t="s">
        <v>5318</v>
      </c>
      <c r="C3951" t="s">
        <v>5559</v>
      </c>
      <c r="D3951" t="str">
        <f>VLOOKUP(C:C,Reconciliation!B:C,2,FALSE)</f>
        <v>Gas Distribution Maint - Services</v>
      </c>
      <c r="E3951" t="s">
        <v>19607</v>
      </c>
      <c r="F3951" t="s">
        <v>5319</v>
      </c>
      <c r="J3951" t="s">
        <v>5318</v>
      </c>
      <c r="K3951" t="s">
        <v>5599</v>
      </c>
      <c r="L3951" t="s">
        <v>23</v>
      </c>
      <c r="M3951" t="s">
        <v>5600</v>
      </c>
      <c r="O3951" t="s">
        <v>16540</v>
      </c>
      <c r="R3951">
        <v>4.3099999999999996</v>
      </c>
      <c r="S3951" t="s">
        <v>19090</v>
      </c>
      <c r="T3951" t="s">
        <v>19090</v>
      </c>
      <c r="U3951" t="s">
        <v>19090</v>
      </c>
    </row>
    <row r="3952" spans="1:21" x14ac:dyDescent="0.25">
      <c r="A3952" t="s">
        <v>15</v>
      </c>
      <c r="B3952" t="s">
        <v>5318</v>
      </c>
      <c r="C3952" t="s">
        <v>5559</v>
      </c>
      <c r="D3952" t="str">
        <f>VLOOKUP(C:C,Reconciliation!B:C,2,FALSE)</f>
        <v>Gas Distribution Maint - Services</v>
      </c>
      <c r="E3952" t="s">
        <v>19607</v>
      </c>
      <c r="F3952" t="s">
        <v>5319</v>
      </c>
      <c r="J3952" t="s">
        <v>5318</v>
      </c>
      <c r="K3952" t="s">
        <v>5599</v>
      </c>
      <c r="L3952" t="s">
        <v>23</v>
      </c>
      <c r="M3952" t="s">
        <v>5601</v>
      </c>
      <c r="O3952" t="s">
        <v>16540</v>
      </c>
      <c r="R3952">
        <v>442.97</v>
      </c>
      <c r="S3952" t="s">
        <v>19090</v>
      </c>
      <c r="T3952" t="s">
        <v>19090</v>
      </c>
      <c r="U3952" t="s">
        <v>19090</v>
      </c>
    </row>
    <row r="3953" spans="1:21" x14ac:dyDescent="0.25">
      <c r="A3953" t="s">
        <v>15</v>
      </c>
      <c r="B3953" t="s">
        <v>5318</v>
      </c>
      <c r="C3953" t="s">
        <v>5559</v>
      </c>
      <c r="D3953" t="str">
        <f>VLOOKUP(C:C,Reconciliation!B:C,2,FALSE)</f>
        <v>Gas Distribution Maint - Services</v>
      </c>
      <c r="E3953" t="s">
        <v>19607</v>
      </c>
      <c r="F3953" t="s">
        <v>5319</v>
      </c>
      <c r="J3953" t="s">
        <v>5318</v>
      </c>
      <c r="K3953" t="s">
        <v>5599</v>
      </c>
      <c r="L3953" t="s">
        <v>23</v>
      </c>
      <c r="M3953" t="s">
        <v>5602</v>
      </c>
      <c r="O3953" t="s">
        <v>16540</v>
      </c>
      <c r="R3953">
        <v>850.7</v>
      </c>
      <c r="S3953" t="s">
        <v>19090</v>
      </c>
      <c r="T3953" t="s">
        <v>19090</v>
      </c>
      <c r="U3953" t="s">
        <v>19090</v>
      </c>
    </row>
    <row r="3954" spans="1:21" x14ac:dyDescent="0.25">
      <c r="A3954" t="s">
        <v>15</v>
      </c>
      <c r="B3954" t="s">
        <v>5318</v>
      </c>
      <c r="C3954" t="s">
        <v>5559</v>
      </c>
      <c r="D3954" t="str">
        <f>VLOOKUP(C:C,Reconciliation!B:C,2,FALSE)</f>
        <v>Gas Distribution Maint - Services</v>
      </c>
      <c r="E3954" t="s">
        <v>19607</v>
      </c>
      <c r="F3954" t="s">
        <v>5319</v>
      </c>
      <c r="J3954" t="s">
        <v>5318</v>
      </c>
      <c r="K3954" t="s">
        <v>5603</v>
      </c>
      <c r="L3954" t="s">
        <v>23</v>
      </c>
      <c r="M3954" t="s">
        <v>5604</v>
      </c>
      <c r="O3954" t="s">
        <v>16540</v>
      </c>
      <c r="R3954">
        <v>481.68</v>
      </c>
      <c r="S3954" t="s">
        <v>19090</v>
      </c>
      <c r="T3954" t="s">
        <v>19090</v>
      </c>
      <c r="U3954" t="s">
        <v>19090</v>
      </c>
    </row>
    <row r="3955" spans="1:21" x14ac:dyDescent="0.25">
      <c r="A3955" t="s">
        <v>15</v>
      </c>
      <c r="B3955" t="s">
        <v>5318</v>
      </c>
      <c r="C3955" t="s">
        <v>5559</v>
      </c>
      <c r="D3955" t="str">
        <f>VLOOKUP(C:C,Reconciliation!B:C,2,FALSE)</f>
        <v>Gas Distribution Maint - Services</v>
      </c>
      <c r="E3955" t="s">
        <v>19607</v>
      </c>
      <c r="F3955" t="s">
        <v>5319</v>
      </c>
      <c r="J3955" t="s">
        <v>5318</v>
      </c>
      <c r="K3955" t="s">
        <v>5603</v>
      </c>
      <c r="L3955" t="s">
        <v>23</v>
      </c>
      <c r="M3955" t="s">
        <v>5605</v>
      </c>
      <c r="O3955" t="s">
        <v>16540</v>
      </c>
      <c r="R3955">
        <v>8.0299999999999994</v>
      </c>
      <c r="S3955" t="s">
        <v>19090</v>
      </c>
      <c r="T3955" t="s">
        <v>19090</v>
      </c>
      <c r="U3955" t="s">
        <v>19090</v>
      </c>
    </row>
    <row r="3956" spans="1:21" x14ac:dyDescent="0.25">
      <c r="A3956" t="s">
        <v>15</v>
      </c>
      <c r="B3956" t="s">
        <v>5318</v>
      </c>
      <c r="C3956" t="s">
        <v>5559</v>
      </c>
      <c r="D3956" t="str">
        <f>VLOOKUP(C:C,Reconciliation!B:C,2,FALSE)</f>
        <v>Gas Distribution Maint - Services</v>
      </c>
      <c r="E3956" t="s">
        <v>19607</v>
      </c>
      <c r="F3956" t="s">
        <v>5319</v>
      </c>
      <c r="J3956" t="s">
        <v>5318</v>
      </c>
      <c r="K3956" t="s">
        <v>5606</v>
      </c>
      <c r="L3956" t="s">
        <v>23</v>
      </c>
      <c r="M3956" t="s">
        <v>5607</v>
      </c>
      <c r="O3956" t="s">
        <v>16540</v>
      </c>
      <c r="R3956">
        <v>1342.96</v>
      </c>
      <c r="S3956" t="s">
        <v>19090</v>
      </c>
      <c r="T3956" t="s">
        <v>19090</v>
      </c>
      <c r="U3956" t="s">
        <v>19090</v>
      </c>
    </row>
    <row r="3957" spans="1:21" x14ac:dyDescent="0.25">
      <c r="A3957" t="s">
        <v>15</v>
      </c>
      <c r="B3957" t="s">
        <v>5318</v>
      </c>
      <c r="C3957" t="s">
        <v>5559</v>
      </c>
      <c r="D3957" t="str">
        <f>VLOOKUP(C:C,Reconciliation!B:C,2,FALSE)</f>
        <v>Gas Distribution Maint - Services</v>
      </c>
      <c r="E3957" t="s">
        <v>19607</v>
      </c>
      <c r="F3957" t="s">
        <v>5319</v>
      </c>
      <c r="J3957" t="s">
        <v>5318</v>
      </c>
      <c r="K3957" t="s">
        <v>5606</v>
      </c>
      <c r="L3957" t="s">
        <v>23</v>
      </c>
      <c r="M3957" t="s">
        <v>5608</v>
      </c>
      <c r="O3957" t="s">
        <v>16540</v>
      </c>
      <c r="R3957">
        <v>-155.34</v>
      </c>
      <c r="S3957" t="s">
        <v>19090</v>
      </c>
      <c r="T3957" t="s">
        <v>19090</v>
      </c>
      <c r="U3957" t="s">
        <v>19090</v>
      </c>
    </row>
    <row r="3958" spans="1:21" x14ac:dyDescent="0.25">
      <c r="A3958" t="s">
        <v>15</v>
      </c>
      <c r="B3958" t="s">
        <v>5318</v>
      </c>
      <c r="C3958" t="s">
        <v>5559</v>
      </c>
      <c r="D3958" t="str">
        <f>VLOOKUP(C:C,Reconciliation!B:C,2,FALSE)</f>
        <v>Gas Distribution Maint - Services</v>
      </c>
      <c r="E3958" t="s">
        <v>19607</v>
      </c>
      <c r="F3958" t="s">
        <v>5319</v>
      </c>
      <c r="J3958" t="s">
        <v>5318</v>
      </c>
      <c r="K3958" t="s">
        <v>5606</v>
      </c>
      <c r="L3958" t="s">
        <v>23</v>
      </c>
      <c r="M3958" t="s">
        <v>5609</v>
      </c>
      <c r="O3958" t="s">
        <v>16540</v>
      </c>
      <c r="R3958">
        <v>170.52</v>
      </c>
      <c r="S3958" t="s">
        <v>19090</v>
      </c>
      <c r="T3958" t="s">
        <v>19090</v>
      </c>
      <c r="U3958" t="s">
        <v>19090</v>
      </c>
    </row>
    <row r="3959" spans="1:21" x14ac:dyDescent="0.25">
      <c r="A3959" t="s">
        <v>15</v>
      </c>
      <c r="B3959" t="s">
        <v>5318</v>
      </c>
      <c r="C3959" t="s">
        <v>5559</v>
      </c>
      <c r="D3959" t="str">
        <f>VLOOKUP(C:C,Reconciliation!B:C,2,FALSE)</f>
        <v>Gas Distribution Maint - Services</v>
      </c>
      <c r="E3959" t="s">
        <v>19607</v>
      </c>
      <c r="F3959" t="s">
        <v>5319</v>
      </c>
      <c r="J3959" t="s">
        <v>5318</v>
      </c>
      <c r="K3959" t="s">
        <v>5606</v>
      </c>
      <c r="L3959" t="s">
        <v>23</v>
      </c>
      <c r="M3959" t="s">
        <v>5610</v>
      </c>
      <c r="O3959" t="s">
        <v>16540</v>
      </c>
      <c r="R3959">
        <v>19.13</v>
      </c>
      <c r="S3959" t="s">
        <v>19090</v>
      </c>
      <c r="T3959" t="s">
        <v>19090</v>
      </c>
      <c r="U3959" t="s">
        <v>19090</v>
      </c>
    </row>
    <row r="3960" spans="1:21" x14ac:dyDescent="0.25">
      <c r="A3960" t="s">
        <v>15</v>
      </c>
      <c r="B3960" t="s">
        <v>5318</v>
      </c>
      <c r="C3960" t="s">
        <v>5559</v>
      </c>
      <c r="D3960" t="str">
        <f>VLOOKUP(C:C,Reconciliation!B:C,2,FALSE)</f>
        <v>Gas Distribution Maint - Services</v>
      </c>
      <c r="E3960" t="s">
        <v>19607</v>
      </c>
      <c r="F3960" t="s">
        <v>5319</v>
      </c>
      <c r="J3960" t="s">
        <v>5318</v>
      </c>
      <c r="K3960" t="s">
        <v>5606</v>
      </c>
      <c r="L3960" t="s">
        <v>23</v>
      </c>
      <c r="M3960" t="s">
        <v>5611</v>
      </c>
      <c r="O3960" t="s">
        <v>16540</v>
      </c>
      <c r="R3960">
        <v>2.67</v>
      </c>
      <c r="S3960" t="s">
        <v>19090</v>
      </c>
      <c r="T3960" t="s">
        <v>19090</v>
      </c>
      <c r="U3960" t="s">
        <v>19090</v>
      </c>
    </row>
    <row r="3961" spans="1:21" x14ac:dyDescent="0.25">
      <c r="A3961" t="s">
        <v>15</v>
      </c>
      <c r="B3961" t="s">
        <v>5318</v>
      </c>
      <c r="C3961" t="s">
        <v>5559</v>
      </c>
      <c r="D3961" t="str">
        <f>VLOOKUP(C:C,Reconciliation!B:C,2,FALSE)</f>
        <v>Gas Distribution Maint - Services</v>
      </c>
      <c r="E3961" t="s">
        <v>19607</v>
      </c>
      <c r="F3961" t="s">
        <v>5319</v>
      </c>
      <c r="J3961" t="s">
        <v>5318</v>
      </c>
      <c r="K3961" t="s">
        <v>5606</v>
      </c>
      <c r="L3961" t="s">
        <v>23</v>
      </c>
      <c r="M3961" t="s">
        <v>5612</v>
      </c>
      <c r="O3961" t="s">
        <v>16540</v>
      </c>
      <c r="R3961">
        <v>-2.99</v>
      </c>
      <c r="S3961" t="s">
        <v>19090</v>
      </c>
      <c r="T3961" t="s">
        <v>19090</v>
      </c>
      <c r="U3961" t="s">
        <v>19090</v>
      </c>
    </row>
    <row r="3962" spans="1:21" x14ac:dyDescent="0.25">
      <c r="A3962" t="s">
        <v>15</v>
      </c>
      <c r="B3962" t="s">
        <v>5318</v>
      </c>
      <c r="C3962" t="s">
        <v>5559</v>
      </c>
      <c r="D3962" t="str">
        <f>VLOOKUP(C:C,Reconciliation!B:C,2,FALSE)</f>
        <v>Gas Distribution Maint - Services</v>
      </c>
      <c r="E3962" t="s">
        <v>19607</v>
      </c>
      <c r="F3962" t="s">
        <v>5319</v>
      </c>
      <c r="J3962" t="s">
        <v>5318</v>
      </c>
      <c r="K3962" t="s">
        <v>5613</v>
      </c>
      <c r="L3962" t="s">
        <v>23</v>
      </c>
      <c r="M3962" t="s">
        <v>5614</v>
      </c>
      <c r="O3962" t="s">
        <v>16540</v>
      </c>
      <c r="R3962">
        <v>1243.3599999999999</v>
      </c>
      <c r="S3962" t="s">
        <v>19090</v>
      </c>
      <c r="T3962" t="s">
        <v>19090</v>
      </c>
      <c r="U3962" t="s">
        <v>19090</v>
      </c>
    </row>
    <row r="3963" spans="1:21" x14ac:dyDescent="0.25">
      <c r="A3963" t="s">
        <v>15</v>
      </c>
      <c r="B3963" t="s">
        <v>5318</v>
      </c>
      <c r="C3963" t="s">
        <v>5559</v>
      </c>
      <c r="D3963" t="str">
        <f>VLOOKUP(C:C,Reconciliation!B:C,2,FALSE)</f>
        <v>Gas Distribution Maint - Services</v>
      </c>
      <c r="E3963" t="s">
        <v>19607</v>
      </c>
      <c r="F3963" t="s">
        <v>5319</v>
      </c>
      <c r="J3963" t="s">
        <v>5318</v>
      </c>
      <c r="K3963" t="s">
        <v>5613</v>
      </c>
      <c r="L3963" t="s">
        <v>23</v>
      </c>
      <c r="M3963" t="s">
        <v>5615</v>
      </c>
      <c r="O3963" t="s">
        <v>16540</v>
      </c>
      <c r="R3963">
        <v>19.38</v>
      </c>
      <c r="S3963" t="s">
        <v>19090</v>
      </c>
      <c r="T3963" t="s">
        <v>19090</v>
      </c>
      <c r="U3963" t="s">
        <v>19090</v>
      </c>
    </row>
    <row r="3964" spans="1:21" x14ac:dyDescent="0.25">
      <c r="A3964" t="s">
        <v>15</v>
      </c>
      <c r="B3964" t="s">
        <v>5318</v>
      </c>
      <c r="C3964" t="s">
        <v>5559</v>
      </c>
      <c r="D3964" t="str">
        <f>VLOOKUP(C:C,Reconciliation!B:C,2,FALSE)</f>
        <v>Gas Distribution Maint - Services</v>
      </c>
      <c r="E3964" t="s">
        <v>19607</v>
      </c>
      <c r="F3964" t="s">
        <v>5319</v>
      </c>
      <c r="J3964" t="s">
        <v>5318</v>
      </c>
      <c r="K3964" t="s">
        <v>5613</v>
      </c>
      <c r="L3964" t="s">
        <v>23</v>
      </c>
      <c r="M3964" t="s">
        <v>5616</v>
      </c>
      <c r="O3964" t="s">
        <v>16540</v>
      </c>
      <c r="R3964">
        <v>3.66</v>
      </c>
      <c r="S3964" t="s">
        <v>19090</v>
      </c>
      <c r="T3964" t="s">
        <v>19090</v>
      </c>
      <c r="U3964" t="s">
        <v>19090</v>
      </c>
    </row>
    <row r="3965" spans="1:21" x14ac:dyDescent="0.25">
      <c r="A3965" t="s">
        <v>15</v>
      </c>
      <c r="B3965" t="s">
        <v>5318</v>
      </c>
      <c r="C3965" t="s">
        <v>5559</v>
      </c>
      <c r="D3965" t="str">
        <f>VLOOKUP(C:C,Reconciliation!B:C,2,FALSE)</f>
        <v>Gas Distribution Maint - Services</v>
      </c>
      <c r="E3965" t="s">
        <v>19607</v>
      </c>
      <c r="F3965" t="s">
        <v>5319</v>
      </c>
      <c r="J3965" t="s">
        <v>5318</v>
      </c>
      <c r="K3965" t="s">
        <v>5617</v>
      </c>
      <c r="L3965" t="s">
        <v>23</v>
      </c>
      <c r="M3965" t="s">
        <v>5618</v>
      </c>
      <c r="O3965" t="s">
        <v>16540</v>
      </c>
      <c r="R3965">
        <v>1813.6</v>
      </c>
      <c r="S3965" t="s">
        <v>19090</v>
      </c>
      <c r="T3965" t="s">
        <v>19090</v>
      </c>
      <c r="U3965" t="s">
        <v>19090</v>
      </c>
    </row>
    <row r="3966" spans="1:21" x14ac:dyDescent="0.25">
      <c r="A3966" t="s">
        <v>15</v>
      </c>
      <c r="B3966" t="s">
        <v>5318</v>
      </c>
      <c r="C3966" t="s">
        <v>5559</v>
      </c>
      <c r="D3966" t="str">
        <f>VLOOKUP(C:C,Reconciliation!B:C,2,FALSE)</f>
        <v>Gas Distribution Maint - Services</v>
      </c>
      <c r="E3966" t="s">
        <v>19607</v>
      </c>
      <c r="F3966" t="s">
        <v>5319</v>
      </c>
      <c r="J3966" t="s">
        <v>5318</v>
      </c>
      <c r="K3966" t="s">
        <v>5617</v>
      </c>
      <c r="L3966" t="s">
        <v>23</v>
      </c>
      <c r="M3966" t="s">
        <v>5619</v>
      </c>
      <c r="O3966" t="s">
        <v>16540</v>
      </c>
      <c r="R3966">
        <v>155.34</v>
      </c>
      <c r="S3966" t="s">
        <v>19090</v>
      </c>
      <c r="T3966" t="s">
        <v>19090</v>
      </c>
      <c r="U3966" t="s">
        <v>19090</v>
      </c>
    </row>
    <row r="3967" spans="1:21" x14ac:dyDescent="0.25">
      <c r="A3967" t="s">
        <v>15</v>
      </c>
      <c r="B3967" t="s">
        <v>5318</v>
      </c>
      <c r="C3967" t="s">
        <v>5559</v>
      </c>
      <c r="D3967" t="str">
        <f>VLOOKUP(C:C,Reconciliation!B:C,2,FALSE)</f>
        <v>Gas Distribution Maint - Services</v>
      </c>
      <c r="E3967" t="s">
        <v>19607</v>
      </c>
      <c r="F3967" t="s">
        <v>5319</v>
      </c>
      <c r="J3967" t="s">
        <v>5318</v>
      </c>
      <c r="K3967" t="s">
        <v>5617</v>
      </c>
      <c r="L3967" t="s">
        <v>23</v>
      </c>
      <c r="M3967" t="s">
        <v>5324</v>
      </c>
      <c r="O3967" t="s">
        <v>16540</v>
      </c>
      <c r="R3967">
        <v>2.99</v>
      </c>
      <c r="S3967" t="s">
        <v>19090</v>
      </c>
      <c r="T3967" t="s">
        <v>19090</v>
      </c>
      <c r="U3967" t="s">
        <v>19090</v>
      </c>
    </row>
    <row r="3968" spans="1:21" x14ac:dyDescent="0.25">
      <c r="A3968" t="s">
        <v>15</v>
      </c>
      <c r="B3968" t="s">
        <v>5318</v>
      </c>
      <c r="C3968" t="s">
        <v>5559</v>
      </c>
      <c r="D3968" t="str">
        <f>VLOOKUP(C:C,Reconciliation!B:C,2,FALSE)</f>
        <v>Gas Distribution Maint - Services</v>
      </c>
      <c r="E3968" t="s">
        <v>19607</v>
      </c>
      <c r="F3968" t="s">
        <v>5319</v>
      </c>
      <c r="J3968" t="s">
        <v>5318</v>
      </c>
      <c r="K3968" t="s">
        <v>5617</v>
      </c>
      <c r="L3968" t="s">
        <v>23</v>
      </c>
      <c r="M3968" t="s">
        <v>5620</v>
      </c>
      <c r="O3968" t="s">
        <v>16540</v>
      </c>
      <c r="R3968">
        <v>28.06</v>
      </c>
      <c r="S3968" t="s">
        <v>19090</v>
      </c>
      <c r="T3968" t="s">
        <v>19090</v>
      </c>
      <c r="U3968" t="s">
        <v>19090</v>
      </c>
    </row>
    <row r="3969" spans="1:21" x14ac:dyDescent="0.25">
      <c r="A3969" t="s">
        <v>15</v>
      </c>
      <c r="B3969" t="s">
        <v>5318</v>
      </c>
      <c r="C3969" t="s">
        <v>5559</v>
      </c>
      <c r="D3969" t="str">
        <f>VLOOKUP(C:C,Reconciliation!B:C,2,FALSE)</f>
        <v>Gas Distribution Maint - Services</v>
      </c>
      <c r="E3969" t="s">
        <v>19607</v>
      </c>
      <c r="F3969" t="s">
        <v>5319</v>
      </c>
      <c r="J3969" t="s">
        <v>5318</v>
      </c>
      <c r="K3969" t="s">
        <v>5621</v>
      </c>
      <c r="L3969" t="s">
        <v>23</v>
      </c>
      <c r="M3969" t="s">
        <v>5622</v>
      </c>
      <c r="O3969" t="s">
        <v>16540</v>
      </c>
      <c r="R3969">
        <v>1909.08</v>
      </c>
      <c r="S3969" t="s">
        <v>19090</v>
      </c>
      <c r="T3969" t="s">
        <v>19090</v>
      </c>
      <c r="U3969" t="s">
        <v>19090</v>
      </c>
    </row>
    <row r="3970" spans="1:21" x14ac:dyDescent="0.25">
      <c r="A3970" t="s">
        <v>15</v>
      </c>
      <c r="B3970" t="s">
        <v>5318</v>
      </c>
      <c r="C3970" t="s">
        <v>5559</v>
      </c>
      <c r="D3970" t="str">
        <f>VLOOKUP(C:C,Reconciliation!B:C,2,FALSE)</f>
        <v>Gas Distribution Maint - Services</v>
      </c>
      <c r="E3970" t="s">
        <v>19607</v>
      </c>
      <c r="F3970" t="s">
        <v>5319</v>
      </c>
      <c r="J3970" t="s">
        <v>5318</v>
      </c>
      <c r="K3970" t="s">
        <v>5621</v>
      </c>
      <c r="L3970" t="s">
        <v>23</v>
      </c>
      <c r="M3970" t="s">
        <v>5623</v>
      </c>
      <c r="O3970" t="s">
        <v>16540</v>
      </c>
      <c r="R3970">
        <v>33.96</v>
      </c>
      <c r="S3970" t="s">
        <v>19090</v>
      </c>
      <c r="T3970" t="s">
        <v>19090</v>
      </c>
      <c r="U3970" t="s">
        <v>19090</v>
      </c>
    </row>
    <row r="3971" spans="1:21" x14ac:dyDescent="0.25">
      <c r="A3971" t="s">
        <v>15</v>
      </c>
      <c r="B3971" t="s">
        <v>5318</v>
      </c>
      <c r="C3971" t="s">
        <v>5559</v>
      </c>
      <c r="D3971" t="str">
        <f>VLOOKUP(C:C,Reconciliation!B:C,2,FALSE)</f>
        <v>Gas Distribution Maint - Services</v>
      </c>
      <c r="E3971" t="s">
        <v>19607</v>
      </c>
      <c r="F3971" t="s">
        <v>5319</v>
      </c>
      <c r="J3971" t="s">
        <v>5318</v>
      </c>
      <c r="K3971" t="s">
        <v>5624</v>
      </c>
      <c r="L3971" t="s">
        <v>23</v>
      </c>
      <c r="M3971" t="s">
        <v>5625</v>
      </c>
      <c r="O3971" t="s">
        <v>16540</v>
      </c>
      <c r="R3971">
        <v>2808.19</v>
      </c>
      <c r="S3971" t="s">
        <v>19090</v>
      </c>
      <c r="T3971" t="s">
        <v>19090</v>
      </c>
      <c r="U3971" t="s">
        <v>19090</v>
      </c>
    </row>
    <row r="3972" spans="1:21" x14ac:dyDescent="0.25">
      <c r="A3972" t="s">
        <v>15</v>
      </c>
      <c r="B3972" t="s">
        <v>5318</v>
      </c>
      <c r="C3972" t="s">
        <v>5559</v>
      </c>
      <c r="D3972" t="str">
        <f>VLOOKUP(C:C,Reconciliation!B:C,2,FALSE)</f>
        <v>Gas Distribution Maint - Services</v>
      </c>
      <c r="E3972" t="s">
        <v>19607</v>
      </c>
      <c r="F3972" t="s">
        <v>5319</v>
      </c>
      <c r="J3972" t="s">
        <v>5318</v>
      </c>
      <c r="K3972" t="s">
        <v>5624</v>
      </c>
      <c r="L3972" t="s">
        <v>23</v>
      </c>
      <c r="M3972" t="s">
        <v>3845</v>
      </c>
      <c r="O3972" t="s">
        <v>16540</v>
      </c>
      <c r="R3972">
        <v>49.79</v>
      </c>
      <c r="S3972" t="s">
        <v>19090</v>
      </c>
      <c r="T3972" t="s">
        <v>19090</v>
      </c>
      <c r="U3972" t="s">
        <v>19090</v>
      </c>
    </row>
    <row r="3973" spans="1:21" x14ac:dyDescent="0.25">
      <c r="A3973" t="s">
        <v>15</v>
      </c>
      <c r="B3973" t="s">
        <v>5318</v>
      </c>
      <c r="C3973" t="s">
        <v>5559</v>
      </c>
      <c r="D3973" t="str">
        <f>VLOOKUP(C:C,Reconciliation!B:C,2,FALSE)</f>
        <v>Gas Distribution Maint - Services</v>
      </c>
      <c r="E3973" t="s">
        <v>19607</v>
      </c>
      <c r="F3973" t="s">
        <v>5319</v>
      </c>
      <c r="J3973" t="s">
        <v>5318</v>
      </c>
      <c r="K3973" t="s">
        <v>5626</v>
      </c>
      <c r="L3973" t="s">
        <v>23</v>
      </c>
      <c r="M3973" t="s">
        <v>5627</v>
      </c>
      <c r="O3973" t="s">
        <v>16540</v>
      </c>
      <c r="R3973">
        <v>1041.57</v>
      </c>
      <c r="S3973" t="s">
        <v>19090</v>
      </c>
      <c r="T3973" t="s">
        <v>19090</v>
      </c>
      <c r="U3973" t="s">
        <v>19090</v>
      </c>
    </row>
    <row r="3974" spans="1:21" x14ac:dyDescent="0.25">
      <c r="A3974" t="s">
        <v>15</v>
      </c>
      <c r="B3974" t="s">
        <v>5318</v>
      </c>
      <c r="C3974" t="s">
        <v>5559</v>
      </c>
      <c r="D3974" t="str">
        <f>VLOOKUP(C:C,Reconciliation!B:C,2,FALSE)</f>
        <v>Gas Distribution Maint - Services</v>
      </c>
      <c r="E3974" t="s">
        <v>19607</v>
      </c>
      <c r="F3974" t="s">
        <v>5319</v>
      </c>
      <c r="J3974" t="s">
        <v>5318</v>
      </c>
      <c r="K3974" t="s">
        <v>5626</v>
      </c>
      <c r="L3974" t="s">
        <v>23</v>
      </c>
      <c r="M3974" t="s">
        <v>5628</v>
      </c>
      <c r="O3974" t="s">
        <v>16540</v>
      </c>
      <c r="R3974">
        <v>17.920000000000002</v>
      </c>
      <c r="S3974" t="s">
        <v>19090</v>
      </c>
      <c r="T3974" t="s">
        <v>19090</v>
      </c>
      <c r="U3974" t="s">
        <v>19090</v>
      </c>
    </row>
    <row r="3975" spans="1:21" x14ac:dyDescent="0.25">
      <c r="A3975" t="s">
        <v>15</v>
      </c>
      <c r="B3975" t="s">
        <v>5318</v>
      </c>
      <c r="C3975" t="s">
        <v>5559</v>
      </c>
      <c r="D3975" t="str">
        <f>VLOOKUP(C:C,Reconciliation!B:C,2,FALSE)</f>
        <v>Gas Distribution Maint - Services</v>
      </c>
      <c r="E3975" t="s">
        <v>19607</v>
      </c>
      <c r="F3975" t="s">
        <v>5319</v>
      </c>
      <c r="J3975" t="s">
        <v>5318</v>
      </c>
      <c r="K3975" t="s">
        <v>5629</v>
      </c>
      <c r="L3975" t="s">
        <v>23</v>
      </c>
      <c r="M3975" t="s">
        <v>5630</v>
      </c>
      <c r="O3975" t="s">
        <v>16540</v>
      </c>
      <c r="R3975">
        <v>442.37</v>
      </c>
      <c r="S3975" t="s">
        <v>19090</v>
      </c>
      <c r="T3975" t="s">
        <v>19090</v>
      </c>
      <c r="U3975" t="s">
        <v>19090</v>
      </c>
    </row>
    <row r="3976" spans="1:21" x14ac:dyDescent="0.25">
      <c r="A3976" t="s">
        <v>15</v>
      </c>
      <c r="B3976" t="s">
        <v>5318</v>
      </c>
      <c r="C3976" t="s">
        <v>5559</v>
      </c>
      <c r="D3976" t="str">
        <f>VLOOKUP(C:C,Reconciliation!B:C,2,FALSE)</f>
        <v>Gas Distribution Maint - Services</v>
      </c>
      <c r="E3976" t="s">
        <v>19607</v>
      </c>
      <c r="F3976" t="s">
        <v>5319</v>
      </c>
      <c r="J3976" t="s">
        <v>5318</v>
      </c>
      <c r="K3976" t="s">
        <v>5629</v>
      </c>
      <c r="L3976" t="s">
        <v>23</v>
      </c>
      <c r="M3976" t="s">
        <v>5631</v>
      </c>
      <c r="O3976" t="s">
        <v>16540</v>
      </c>
      <c r="R3976">
        <v>5.79</v>
      </c>
      <c r="S3976" t="s">
        <v>19090</v>
      </c>
      <c r="T3976" t="s">
        <v>19090</v>
      </c>
      <c r="U3976" t="s">
        <v>19090</v>
      </c>
    </row>
    <row r="3977" spans="1:21" x14ac:dyDescent="0.25">
      <c r="A3977" t="s">
        <v>15</v>
      </c>
      <c r="B3977" t="s">
        <v>5318</v>
      </c>
      <c r="C3977" t="s">
        <v>5559</v>
      </c>
      <c r="D3977" t="str">
        <f>VLOOKUP(C:C,Reconciliation!B:C,2,FALSE)</f>
        <v>Gas Distribution Maint - Services</v>
      </c>
      <c r="E3977" t="s">
        <v>19607</v>
      </c>
      <c r="F3977" t="s">
        <v>5319</v>
      </c>
      <c r="J3977" t="s">
        <v>5318</v>
      </c>
      <c r="K3977" t="s">
        <v>5632</v>
      </c>
      <c r="L3977" t="s">
        <v>23</v>
      </c>
      <c r="M3977" t="s">
        <v>5633</v>
      </c>
      <c r="O3977" t="s">
        <v>16540</v>
      </c>
      <c r="R3977">
        <v>16.489999999999998</v>
      </c>
      <c r="S3977" t="s">
        <v>19090</v>
      </c>
      <c r="T3977" t="s">
        <v>19090</v>
      </c>
      <c r="U3977" t="s">
        <v>19090</v>
      </c>
    </row>
    <row r="3978" spans="1:21" x14ac:dyDescent="0.25">
      <c r="A3978" t="s">
        <v>15</v>
      </c>
      <c r="B3978" t="s">
        <v>5318</v>
      </c>
      <c r="C3978" t="s">
        <v>5559</v>
      </c>
      <c r="D3978" t="str">
        <f>VLOOKUP(C:C,Reconciliation!B:C,2,FALSE)</f>
        <v>Gas Distribution Maint - Services</v>
      </c>
      <c r="E3978" t="s">
        <v>19607</v>
      </c>
      <c r="F3978" t="s">
        <v>5319</v>
      </c>
      <c r="J3978" t="s">
        <v>5318</v>
      </c>
      <c r="K3978" t="s">
        <v>5632</v>
      </c>
      <c r="L3978" t="s">
        <v>23</v>
      </c>
      <c r="M3978" t="s">
        <v>5634</v>
      </c>
      <c r="O3978" t="s">
        <v>16540</v>
      </c>
      <c r="R3978">
        <v>277.91000000000003</v>
      </c>
      <c r="S3978" t="s">
        <v>19090</v>
      </c>
      <c r="T3978" t="s">
        <v>19090</v>
      </c>
      <c r="U3978" t="s">
        <v>19090</v>
      </c>
    </row>
    <row r="3979" spans="1:21" x14ac:dyDescent="0.25">
      <c r="A3979" t="s">
        <v>15</v>
      </c>
      <c r="B3979" t="s">
        <v>5318</v>
      </c>
      <c r="C3979" t="s">
        <v>5559</v>
      </c>
      <c r="D3979" t="str">
        <f>VLOOKUP(C:C,Reconciliation!B:C,2,FALSE)</f>
        <v>Gas Distribution Maint - Services</v>
      </c>
      <c r="E3979" t="s">
        <v>19607</v>
      </c>
      <c r="F3979" t="s">
        <v>5319</v>
      </c>
      <c r="J3979" t="s">
        <v>5318</v>
      </c>
      <c r="K3979" t="s">
        <v>5632</v>
      </c>
      <c r="L3979" t="s">
        <v>23</v>
      </c>
      <c r="M3979" t="s">
        <v>5616</v>
      </c>
      <c r="O3979" t="s">
        <v>16540</v>
      </c>
      <c r="R3979">
        <v>3.66</v>
      </c>
      <c r="S3979" t="s">
        <v>19090</v>
      </c>
      <c r="T3979" t="s">
        <v>19090</v>
      </c>
      <c r="U3979" t="s">
        <v>19090</v>
      </c>
    </row>
    <row r="3980" spans="1:21" x14ac:dyDescent="0.25">
      <c r="A3980" t="s">
        <v>15</v>
      </c>
      <c r="B3980" t="s">
        <v>5318</v>
      </c>
      <c r="C3980" t="s">
        <v>5559</v>
      </c>
      <c r="D3980" t="str">
        <f>VLOOKUP(C:C,Reconciliation!B:C,2,FALSE)</f>
        <v>Gas Distribution Maint - Services</v>
      </c>
      <c r="E3980" t="s">
        <v>19607</v>
      </c>
      <c r="F3980" t="s">
        <v>5319</v>
      </c>
      <c r="J3980" t="s">
        <v>5318</v>
      </c>
      <c r="K3980" t="s">
        <v>5632</v>
      </c>
      <c r="L3980" t="s">
        <v>23</v>
      </c>
      <c r="M3980" t="s">
        <v>5635</v>
      </c>
      <c r="O3980" t="s">
        <v>16540</v>
      </c>
      <c r="R3980">
        <v>712.79</v>
      </c>
      <c r="S3980" t="s">
        <v>19090</v>
      </c>
      <c r="T3980" t="s">
        <v>19090</v>
      </c>
      <c r="U3980" t="s">
        <v>19090</v>
      </c>
    </row>
    <row r="3981" spans="1:21" x14ac:dyDescent="0.25">
      <c r="A3981" t="s">
        <v>15</v>
      </c>
      <c r="B3981" t="s">
        <v>5318</v>
      </c>
      <c r="C3981" t="s">
        <v>5559</v>
      </c>
      <c r="D3981" t="str">
        <f>VLOOKUP(C:C,Reconciliation!B:C,2,FALSE)</f>
        <v>Gas Distribution Maint - Services</v>
      </c>
      <c r="E3981" t="s">
        <v>19607</v>
      </c>
      <c r="F3981" t="s">
        <v>5319</v>
      </c>
      <c r="J3981" t="s">
        <v>5318</v>
      </c>
      <c r="K3981" t="s">
        <v>5636</v>
      </c>
      <c r="L3981" t="s">
        <v>23</v>
      </c>
      <c r="M3981" t="s">
        <v>5637</v>
      </c>
      <c r="O3981" t="s">
        <v>16540</v>
      </c>
      <c r="R3981">
        <v>23.93</v>
      </c>
      <c r="S3981" t="s">
        <v>19090</v>
      </c>
      <c r="T3981" t="s">
        <v>19090</v>
      </c>
      <c r="U3981" t="s">
        <v>19090</v>
      </c>
    </row>
    <row r="3982" spans="1:21" x14ac:dyDescent="0.25">
      <c r="A3982" t="s">
        <v>15</v>
      </c>
      <c r="B3982" t="s">
        <v>5318</v>
      </c>
      <c r="C3982" t="s">
        <v>5559</v>
      </c>
      <c r="D3982" t="str">
        <f>VLOOKUP(C:C,Reconciliation!B:C,2,FALSE)</f>
        <v>Gas Distribution Maint - Services</v>
      </c>
      <c r="E3982" t="s">
        <v>19607</v>
      </c>
      <c r="F3982" t="s">
        <v>5319</v>
      </c>
      <c r="J3982" t="s">
        <v>5318</v>
      </c>
      <c r="K3982" t="s">
        <v>5636</v>
      </c>
      <c r="L3982" t="s">
        <v>23</v>
      </c>
      <c r="M3982" t="s">
        <v>5638</v>
      </c>
      <c r="O3982" t="s">
        <v>16540</v>
      </c>
      <c r="R3982">
        <v>818.74</v>
      </c>
      <c r="S3982" t="s">
        <v>19090</v>
      </c>
      <c r="T3982" t="s">
        <v>19090</v>
      </c>
      <c r="U3982" t="s">
        <v>19090</v>
      </c>
    </row>
    <row r="3983" spans="1:21" x14ac:dyDescent="0.25">
      <c r="A3983" t="s">
        <v>15</v>
      </c>
      <c r="B3983" t="s">
        <v>5318</v>
      </c>
      <c r="C3983" t="s">
        <v>5559</v>
      </c>
      <c r="D3983" t="str">
        <f>VLOOKUP(C:C,Reconciliation!B:C,2,FALSE)</f>
        <v>Gas Distribution Maint - Services</v>
      </c>
      <c r="E3983" t="s">
        <v>19607</v>
      </c>
      <c r="F3983" t="s">
        <v>5319</v>
      </c>
      <c r="J3983" t="s">
        <v>5318</v>
      </c>
      <c r="K3983" t="s">
        <v>5636</v>
      </c>
      <c r="L3983" t="s">
        <v>23</v>
      </c>
      <c r="M3983" t="s">
        <v>5639</v>
      </c>
      <c r="O3983" t="s">
        <v>16540</v>
      </c>
      <c r="R3983">
        <v>837.84</v>
      </c>
      <c r="S3983" t="s">
        <v>19090</v>
      </c>
      <c r="T3983" t="s">
        <v>19090</v>
      </c>
      <c r="U3983" t="s">
        <v>19090</v>
      </c>
    </row>
    <row r="3984" spans="1:21" x14ac:dyDescent="0.25">
      <c r="A3984" t="s">
        <v>15</v>
      </c>
      <c r="B3984" t="s">
        <v>5318</v>
      </c>
      <c r="C3984" t="s">
        <v>5559</v>
      </c>
      <c r="D3984" t="str">
        <f>VLOOKUP(C:C,Reconciliation!B:C,2,FALSE)</f>
        <v>Gas Distribution Maint - Services</v>
      </c>
      <c r="E3984" t="s">
        <v>19607</v>
      </c>
      <c r="F3984" t="s">
        <v>5319</v>
      </c>
      <c r="J3984" t="s">
        <v>5318</v>
      </c>
      <c r="K3984" t="s">
        <v>5636</v>
      </c>
      <c r="L3984" t="s">
        <v>23</v>
      </c>
      <c r="M3984" t="s">
        <v>3025</v>
      </c>
      <c r="O3984" t="s">
        <v>16540</v>
      </c>
      <c r="R3984">
        <v>9.25</v>
      </c>
      <c r="S3984" t="s">
        <v>19090</v>
      </c>
      <c r="T3984" t="s">
        <v>19090</v>
      </c>
      <c r="U3984" t="s">
        <v>19090</v>
      </c>
    </row>
    <row r="3985" spans="1:21" x14ac:dyDescent="0.25">
      <c r="A3985" t="s">
        <v>15</v>
      </c>
      <c r="B3985" t="s">
        <v>5318</v>
      </c>
      <c r="C3985" t="s">
        <v>5559</v>
      </c>
      <c r="D3985" t="str">
        <f>VLOOKUP(C:C,Reconciliation!B:C,2,FALSE)</f>
        <v>Gas Distribution Maint - Services</v>
      </c>
      <c r="E3985" t="s">
        <v>19607</v>
      </c>
      <c r="F3985" t="s">
        <v>5319</v>
      </c>
      <c r="J3985" t="s">
        <v>5318</v>
      </c>
      <c r="K3985" t="s">
        <v>5640</v>
      </c>
      <c r="L3985" t="s">
        <v>23</v>
      </c>
      <c r="M3985" t="s">
        <v>500</v>
      </c>
      <c r="O3985" t="s">
        <v>16540</v>
      </c>
      <c r="R3985">
        <v>4.99</v>
      </c>
      <c r="S3985" t="s">
        <v>19090</v>
      </c>
      <c r="T3985" t="s">
        <v>19090</v>
      </c>
      <c r="U3985" t="s">
        <v>19090</v>
      </c>
    </row>
    <row r="3986" spans="1:21" x14ac:dyDescent="0.25">
      <c r="A3986" t="s">
        <v>15</v>
      </c>
      <c r="B3986" t="s">
        <v>5318</v>
      </c>
      <c r="C3986" t="s">
        <v>5559</v>
      </c>
      <c r="D3986" t="str">
        <f>VLOOKUP(C:C,Reconciliation!B:C,2,FALSE)</f>
        <v>Gas Distribution Maint - Services</v>
      </c>
      <c r="E3986" t="s">
        <v>19607</v>
      </c>
      <c r="F3986" t="s">
        <v>5319</v>
      </c>
      <c r="J3986" t="s">
        <v>5318</v>
      </c>
      <c r="K3986" t="s">
        <v>5640</v>
      </c>
      <c r="L3986" t="s">
        <v>23</v>
      </c>
      <c r="M3986" t="s">
        <v>5641</v>
      </c>
      <c r="O3986" t="s">
        <v>16540</v>
      </c>
      <c r="R3986">
        <v>455.43</v>
      </c>
      <c r="S3986" t="s">
        <v>19090</v>
      </c>
      <c r="T3986" t="s">
        <v>19090</v>
      </c>
      <c r="U3986" t="s">
        <v>19090</v>
      </c>
    </row>
    <row r="3987" spans="1:21" x14ac:dyDescent="0.25">
      <c r="A3987" t="s">
        <v>15</v>
      </c>
      <c r="B3987" t="s">
        <v>5318</v>
      </c>
      <c r="C3987" t="s">
        <v>5559</v>
      </c>
      <c r="D3987" t="str">
        <f>VLOOKUP(C:C,Reconciliation!B:C,2,FALSE)</f>
        <v>Gas Distribution Maint - Services</v>
      </c>
      <c r="E3987" t="s">
        <v>19607</v>
      </c>
      <c r="F3987" t="s">
        <v>5319</v>
      </c>
      <c r="J3987" t="s">
        <v>5318</v>
      </c>
      <c r="K3987" t="s">
        <v>5642</v>
      </c>
      <c r="L3987" t="s">
        <v>23</v>
      </c>
      <c r="M3987" t="s">
        <v>5643</v>
      </c>
      <c r="O3987" t="s">
        <v>16540</v>
      </c>
      <c r="R3987">
        <v>4.28</v>
      </c>
      <c r="S3987" t="s">
        <v>19090</v>
      </c>
      <c r="T3987" t="s">
        <v>19090</v>
      </c>
      <c r="U3987" t="s">
        <v>19090</v>
      </c>
    </row>
    <row r="3988" spans="1:21" x14ac:dyDescent="0.25">
      <c r="A3988" t="s">
        <v>15</v>
      </c>
      <c r="B3988" t="s">
        <v>5318</v>
      </c>
      <c r="C3988" t="s">
        <v>5559</v>
      </c>
      <c r="D3988" t="str">
        <f>VLOOKUP(C:C,Reconciliation!B:C,2,FALSE)</f>
        <v>Gas Distribution Maint - Services</v>
      </c>
      <c r="E3988" t="s">
        <v>19607</v>
      </c>
      <c r="F3988" t="s">
        <v>5319</v>
      </c>
      <c r="J3988" t="s">
        <v>5318</v>
      </c>
      <c r="K3988" t="s">
        <v>5642</v>
      </c>
      <c r="L3988" t="s">
        <v>23</v>
      </c>
      <c r="M3988" t="s">
        <v>5644</v>
      </c>
      <c r="O3988" t="s">
        <v>16540</v>
      </c>
      <c r="R3988">
        <v>419.15</v>
      </c>
      <c r="S3988" t="s">
        <v>19090</v>
      </c>
      <c r="T3988" t="s">
        <v>19090</v>
      </c>
      <c r="U3988" t="s">
        <v>19090</v>
      </c>
    </row>
    <row r="3989" spans="1:21" x14ac:dyDescent="0.25">
      <c r="A3989" t="s">
        <v>15</v>
      </c>
      <c r="B3989" t="s">
        <v>5318</v>
      </c>
      <c r="C3989" t="s">
        <v>5645</v>
      </c>
      <c r="D3989" t="str">
        <f>VLOOKUP(C:C,Reconciliation!B:C,2,FALSE)</f>
        <v>Gas Distribution Maint - Meters/House Regulators</v>
      </c>
      <c r="E3989" t="s">
        <v>19607</v>
      </c>
      <c r="F3989" t="s">
        <v>5319</v>
      </c>
      <c r="J3989" t="s">
        <v>5318</v>
      </c>
      <c r="K3989" t="s">
        <v>5646</v>
      </c>
      <c r="L3989" t="s">
        <v>23</v>
      </c>
      <c r="M3989" t="s">
        <v>5647</v>
      </c>
      <c r="O3989" t="s">
        <v>16540</v>
      </c>
      <c r="R3989">
        <v>299.45999999999998</v>
      </c>
      <c r="S3989" t="s">
        <v>19090</v>
      </c>
      <c r="T3989" t="s">
        <v>19090</v>
      </c>
      <c r="U3989" t="s">
        <v>19090</v>
      </c>
    </row>
    <row r="3990" spans="1:21" x14ac:dyDescent="0.25">
      <c r="A3990" t="s">
        <v>15</v>
      </c>
      <c r="B3990" t="s">
        <v>5318</v>
      </c>
      <c r="C3990" t="s">
        <v>5645</v>
      </c>
      <c r="D3990" t="str">
        <f>VLOOKUP(C:C,Reconciliation!B:C,2,FALSE)</f>
        <v>Gas Distribution Maint - Meters/House Regulators</v>
      </c>
      <c r="E3990" t="s">
        <v>19607</v>
      </c>
      <c r="F3990" t="s">
        <v>5319</v>
      </c>
      <c r="J3990" t="s">
        <v>5318</v>
      </c>
      <c r="K3990" t="s">
        <v>5646</v>
      </c>
      <c r="L3990" t="s">
        <v>23</v>
      </c>
      <c r="M3990" t="s">
        <v>5648</v>
      </c>
      <c r="O3990" t="s">
        <v>16540</v>
      </c>
      <c r="R3990">
        <v>39.83</v>
      </c>
      <c r="S3990" t="s">
        <v>19090</v>
      </c>
      <c r="T3990" t="s">
        <v>19090</v>
      </c>
      <c r="U3990" t="s">
        <v>19090</v>
      </c>
    </row>
    <row r="3991" spans="1:21" x14ac:dyDescent="0.25">
      <c r="A3991" t="s">
        <v>15</v>
      </c>
      <c r="B3991" t="s">
        <v>5318</v>
      </c>
      <c r="C3991" t="s">
        <v>5645</v>
      </c>
      <c r="D3991" t="str">
        <f>VLOOKUP(C:C,Reconciliation!B:C,2,FALSE)</f>
        <v>Gas Distribution Maint - Meters/House Regulators</v>
      </c>
      <c r="E3991" t="s">
        <v>19607</v>
      </c>
      <c r="F3991" t="s">
        <v>5319</v>
      </c>
      <c r="J3991" t="s">
        <v>5318</v>
      </c>
      <c r="K3991" t="s">
        <v>5646</v>
      </c>
      <c r="L3991" t="s">
        <v>23</v>
      </c>
      <c r="M3991" t="s">
        <v>5649</v>
      </c>
      <c r="O3991" t="s">
        <v>16540</v>
      </c>
      <c r="R3991">
        <v>558.13</v>
      </c>
      <c r="S3991" t="s">
        <v>19090</v>
      </c>
      <c r="T3991" t="s">
        <v>19090</v>
      </c>
      <c r="U3991" t="s">
        <v>19090</v>
      </c>
    </row>
    <row r="3992" spans="1:21" x14ac:dyDescent="0.25">
      <c r="A3992" t="s">
        <v>15</v>
      </c>
      <c r="B3992" t="s">
        <v>5318</v>
      </c>
      <c r="C3992" t="s">
        <v>5645</v>
      </c>
      <c r="D3992" t="str">
        <f>VLOOKUP(C:C,Reconciliation!B:C,2,FALSE)</f>
        <v>Gas Distribution Maint - Meters/House Regulators</v>
      </c>
      <c r="E3992" t="s">
        <v>19607</v>
      </c>
      <c r="F3992" t="s">
        <v>5319</v>
      </c>
      <c r="J3992" t="s">
        <v>5318</v>
      </c>
      <c r="K3992" t="s">
        <v>5646</v>
      </c>
      <c r="L3992" t="s">
        <v>23</v>
      </c>
      <c r="M3992" t="s">
        <v>4681</v>
      </c>
      <c r="O3992" t="s">
        <v>16540</v>
      </c>
      <c r="R3992">
        <v>85.95</v>
      </c>
      <c r="S3992" t="s">
        <v>19090</v>
      </c>
      <c r="T3992" t="s">
        <v>19090</v>
      </c>
      <c r="U3992" t="s">
        <v>19090</v>
      </c>
    </row>
    <row r="3993" spans="1:21" x14ac:dyDescent="0.25">
      <c r="A3993" t="s">
        <v>15</v>
      </c>
      <c r="B3993" t="s">
        <v>5318</v>
      </c>
      <c r="C3993" t="s">
        <v>5650</v>
      </c>
      <c r="D3993" t="str">
        <f>VLOOKUP(C:C,Reconciliation!B:C,2,FALSE)</f>
        <v>Gas Distribution Maint - Other Equipment</v>
      </c>
      <c r="E3993" t="s">
        <v>19607</v>
      </c>
      <c r="F3993" t="s">
        <v>5319</v>
      </c>
      <c r="J3993" t="s">
        <v>5318</v>
      </c>
      <c r="K3993" t="s">
        <v>5651</v>
      </c>
      <c r="L3993" t="s">
        <v>23</v>
      </c>
      <c r="M3993" t="s">
        <v>296</v>
      </c>
      <c r="O3993" t="s">
        <v>16540</v>
      </c>
      <c r="R3993">
        <v>0.39</v>
      </c>
      <c r="S3993" t="s">
        <v>19090</v>
      </c>
      <c r="T3993" t="s">
        <v>19090</v>
      </c>
      <c r="U3993" t="s">
        <v>19090</v>
      </c>
    </row>
    <row r="3994" spans="1:21" x14ac:dyDescent="0.25">
      <c r="A3994" t="s">
        <v>15</v>
      </c>
      <c r="B3994" t="s">
        <v>5318</v>
      </c>
      <c r="C3994" t="s">
        <v>5650</v>
      </c>
      <c r="D3994" t="str">
        <f>VLOOKUP(C:C,Reconciliation!B:C,2,FALSE)</f>
        <v>Gas Distribution Maint - Other Equipment</v>
      </c>
      <c r="E3994" t="s">
        <v>19607</v>
      </c>
      <c r="F3994" t="s">
        <v>5319</v>
      </c>
      <c r="J3994" t="s">
        <v>5318</v>
      </c>
      <c r="K3994" t="s">
        <v>5651</v>
      </c>
      <c r="L3994" t="s">
        <v>23</v>
      </c>
      <c r="M3994" t="s">
        <v>5652</v>
      </c>
      <c r="O3994" t="s">
        <v>16540</v>
      </c>
      <c r="R3994">
        <v>1009.46</v>
      </c>
      <c r="S3994" t="s">
        <v>19090</v>
      </c>
      <c r="T3994" t="s">
        <v>19090</v>
      </c>
      <c r="U3994" t="s">
        <v>19090</v>
      </c>
    </row>
    <row r="3995" spans="1:21" x14ac:dyDescent="0.25">
      <c r="A3995" t="s">
        <v>15</v>
      </c>
      <c r="B3995" t="s">
        <v>5318</v>
      </c>
      <c r="C3995" t="s">
        <v>5650</v>
      </c>
      <c r="D3995" t="str">
        <f>VLOOKUP(C:C,Reconciliation!B:C,2,FALSE)</f>
        <v>Gas Distribution Maint - Other Equipment</v>
      </c>
      <c r="E3995" t="s">
        <v>19607</v>
      </c>
      <c r="F3995" t="s">
        <v>5319</v>
      </c>
      <c r="J3995" t="s">
        <v>5318</v>
      </c>
      <c r="K3995" t="s">
        <v>5651</v>
      </c>
      <c r="L3995" t="s">
        <v>23</v>
      </c>
      <c r="M3995" t="s">
        <v>5653</v>
      </c>
      <c r="O3995" t="s">
        <v>16540</v>
      </c>
      <c r="R3995">
        <v>14.24</v>
      </c>
      <c r="S3995" t="s">
        <v>19090</v>
      </c>
      <c r="T3995" t="s">
        <v>19090</v>
      </c>
      <c r="U3995" t="s">
        <v>19090</v>
      </c>
    </row>
    <row r="3996" spans="1:21" x14ac:dyDescent="0.25">
      <c r="A3996" t="s">
        <v>15</v>
      </c>
      <c r="B3996" t="s">
        <v>5318</v>
      </c>
      <c r="C3996" t="s">
        <v>5650</v>
      </c>
      <c r="D3996" t="str">
        <f>VLOOKUP(C:C,Reconciliation!B:C,2,FALSE)</f>
        <v>Gas Distribution Maint - Other Equipment</v>
      </c>
      <c r="E3996" t="s">
        <v>19607</v>
      </c>
      <c r="F3996" t="s">
        <v>5319</v>
      </c>
      <c r="J3996" t="s">
        <v>5318</v>
      </c>
      <c r="K3996" t="s">
        <v>5651</v>
      </c>
      <c r="L3996" t="s">
        <v>23</v>
      </c>
      <c r="M3996" t="s">
        <v>5654</v>
      </c>
      <c r="O3996" t="s">
        <v>16540</v>
      </c>
      <c r="R3996">
        <v>15.64</v>
      </c>
      <c r="S3996" t="s">
        <v>19090</v>
      </c>
      <c r="T3996" t="s">
        <v>19090</v>
      </c>
      <c r="U3996" t="s">
        <v>19090</v>
      </c>
    </row>
    <row r="3997" spans="1:21" x14ac:dyDescent="0.25">
      <c r="A3997" t="s">
        <v>15</v>
      </c>
      <c r="B3997" t="s">
        <v>5318</v>
      </c>
      <c r="C3997" t="s">
        <v>5650</v>
      </c>
      <c r="D3997" t="str">
        <f>VLOOKUP(C:C,Reconciliation!B:C,2,FALSE)</f>
        <v>Gas Distribution Maint - Other Equipment</v>
      </c>
      <c r="E3997" t="s">
        <v>19607</v>
      </c>
      <c r="F3997" t="s">
        <v>5319</v>
      </c>
      <c r="J3997" t="s">
        <v>5318</v>
      </c>
      <c r="K3997" t="s">
        <v>5651</v>
      </c>
      <c r="L3997" t="s">
        <v>23</v>
      </c>
      <c r="M3997" t="s">
        <v>5655</v>
      </c>
      <c r="O3997" t="s">
        <v>16540</v>
      </c>
      <c r="R3997">
        <v>2.62</v>
      </c>
      <c r="S3997" t="s">
        <v>19090</v>
      </c>
      <c r="T3997" t="s">
        <v>19090</v>
      </c>
      <c r="U3997" t="s">
        <v>19090</v>
      </c>
    </row>
    <row r="3998" spans="1:21" x14ac:dyDescent="0.25">
      <c r="A3998" t="s">
        <v>15</v>
      </c>
      <c r="B3998" t="s">
        <v>5318</v>
      </c>
      <c r="C3998" t="s">
        <v>5650</v>
      </c>
      <c r="D3998" t="str">
        <f>VLOOKUP(C:C,Reconciliation!B:C,2,FALSE)</f>
        <v>Gas Distribution Maint - Other Equipment</v>
      </c>
      <c r="E3998" t="s">
        <v>19607</v>
      </c>
      <c r="F3998" t="s">
        <v>5319</v>
      </c>
      <c r="J3998" t="s">
        <v>5318</v>
      </c>
      <c r="K3998" t="s">
        <v>5651</v>
      </c>
      <c r="L3998" t="s">
        <v>23</v>
      </c>
      <c r="M3998" t="s">
        <v>5656</v>
      </c>
      <c r="O3998" t="s">
        <v>16540</v>
      </c>
      <c r="R3998">
        <v>201.94</v>
      </c>
      <c r="S3998" t="s">
        <v>19090</v>
      </c>
      <c r="T3998" t="s">
        <v>19090</v>
      </c>
      <c r="U3998" t="s">
        <v>19090</v>
      </c>
    </row>
    <row r="3999" spans="1:21" x14ac:dyDescent="0.25">
      <c r="A3999" t="s">
        <v>15</v>
      </c>
      <c r="B3999" t="s">
        <v>5318</v>
      </c>
      <c r="C3999" t="s">
        <v>5650</v>
      </c>
      <c r="D3999" t="str">
        <f>VLOOKUP(C:C,Reconciliation!B:C,2,FALSE)</f>
        <v>Gas Distribution Maint - Other Equipment</v>
      </c>
      <c r="E3999" t="s">
        <v>19607</v>
      </c>
      <c r="F3999" t="s">
        <v>5319</v>
      </c>
      <c r="J3999" t="s">
        <v>5318</v>
      </c>
      <c r="K3999" t="s">
        <v>5651</v>
      </c>
      <c r="L3999" t="s">
        <v>23</v>
      </c>
      <c r="M3999" t="s">
        <v>5657</v>
      </c>
      <c r="O3999" t="s">
        <v>16540</v>
      </c>
      <c r="R3999">
        <v>203.51</v>
      </c>
      <c r="S3999" t="s">
        <v>19090</v>
      </c>
      <c r="T3999" t="s">
        <v>19090</v>
      </c>
      <c r="U3999" t="s">
        <v>19090</v>
      </c>
    </row>
    <row r="4000" spans="1:21" x14ac:dyDescent="0.25">
      <c r="A4000" t="s">
        <v>15</v>
      </c>
      <c r="B4000" t="s">
        <v>5318</v>
      </c>
      <c r="C4000" t="s">
        <v>5650</v>
      </c>
      <c r="D4000" t="str">
        <f>VLOOKUP(C:C,Reconciliation!B:C,2,FALSE)</f>
        <v>Gas Distribution Maint - Other Equipment</v>
      </c>
      <c r="E4000" t="s">
        <v>19607</v>
      </c>
      <c r="F4000" t="s">
        <v>5319</v>
      </c>
      <c r="J4000" t="s">
        <v>5318</v>
      </c>
      <c r="K4000" t="s">
        <v>5651</v>
      </c>
      <c r="L4000" t="s">
        <v>23</v>
      </c>
      <c r="M4000" t="s">
        <v>5658</v>
      </c>
      <c r="O4000" t="s">
        <v>16540</v>
      </c>
      <c r="R4000">
        <v>251.62</v>
      </c>
      <c r="S4000" t="s">
        <v>19090</v>
      </c>
      <c r="T4000" t="s">
        <v>19090</v>
      </c>
      <c r="U4000" t="s">
        <v>19090</v>
      </c>
    </row>
    <row r="4001" spans="1:21" x14ac:dyDescent="0.25">
      <c r="A4001" t="s">
        <v>15</v>
      </c>
      <c r="B4001" t="s">
        <v>5318</v>
      </c>
      <c r="C4001" t="s">
        <v>5650</v>
      </c>
      <c r="D4001" t="str">
        <f>VLOOKUP(C:C,Reconciliation!B:C,2,FALSE)</f>
        <v>Gas Distribution Maint - Other Equipment</v>
      </c>
      <c r="E4001" t="s">
        <v>19607</v>
      </c>
      <c r="F4001" t="s">
        <v>5319</v>
      </c>
      <c r="J4001" t="s">
        <v>5318</v>
      </c>
      <c r="K4001" t="s">
        <v>5651</v>
      </c>
      <c r="L4001" t="s">
        <v>23</v>
      </c>
      <c r="M4001" t="s">
        <v>5659</v>
      </c>
      <c r="O4001" t="s">
        <v>16540</v>
      </c>
      <c r="R4001">
        <v>27.37</v>
      </c>
      <c r="S4001" t="s">
        <v>19090</v>
      </c>
      <c r="T4001" t="s">
        <v>19090</v>
      </c>
      <c r="U4001" t="s">
        <v>19090</v>
      </c>
    </row>
    <row r="4002" spans="1:21" x14ac:dyDescent="0.25">
      <c r="A4002" t="s">
        <v>15</v>
      </c>
      <c r="B4002" t="s">
        <v>5318</v>
      </c>
      <c r="C4002" t="s">
        <v>5650</v>
      </c>
      <c r="D4002" t="str">
        <f>VLOOKUP(C:C,Reconciliation!B:C,2,FALSE)</f>
        <v>Gas Distribution Maint - Other Equipment</v>
      </c>
      <c r="E4002" t="s">
        <v>19607</v>
      </c>
      <c r="F4002" t="s">
        <v>5319</v>
      </c>
      <c r="J4002" t="s">
        <v>5318</v>
      </c>
      <c r="K4002" t="s">
        <v>5651</v>
      </c>
      <c r="L4002" t="s">
        <v>23</v>
      </c>
      <c r="M4002" t="s">
        <v>5660</v>
      </c>
      <c r="O4002" t="s">
        <v>16540</v>
      </c>
      <c r="R4002">
        <v>289.24</v>
      </c>
      <c r="S4002" t="s">
        <v>19090</v>
      </c>
      <c r="T4002" t="s">
        <v>19090</v>
      </c>
      <c r="U4002" t="s">
        <v>19090</v>
      </c>
    </row>
    <row r="4003" spans="1:21" x14ac:dyDescent="0.25">
      <c r="A4003" t="s">
        <v>15</v>
      </c>
      <c r="B4003" t="s">
        <v>5318</v>
      </c>
      <c r="C4003" t="s">
        <v>5650</v>
      </c>
      <c r="D4003" t="str">
        <f>VLOOKUP(C:C,Reconciliation!B:C,2,FALSE)</f>
        <v>Gas Distribution Maint - Other Equipment</v>
      </c>
      <c r="E4003" t="s">
        <v>19607</v>
      </c>
      <c r="F4003" t="s">
        <v>5319</v>
      </c>
      <c r="J4003" t="s">
        <v>5318</v>
      </c>
      <c r="K4003" t="s">
        <v>5651</v>
      </c>
      <c r="L4003" t="s">
        <v>23</v>
      </c>
      <c r="M4003" t="s">
        <v>5661</v>
      </c>
      <c r="O4003" t="s">
        <v>16540</v>
      </c>
      <c r="R4003">
        <v>3.34</v>
      </c>
      <c r="S4003" t="s">
        <v>19090</v>
      </c>
      <c r="T4003" t="s">
        <v>19090</v>
      </c>
      <c r="U4003" t="s">
        <v>19090</v>
      </c>
    </row>
    <row r="4004" spans="1:21" x14ac:dyDescent="0.25">
      <c r="A4004" t="s">
        <v>15</v>
      </c>
      <c r="B4004" t="s">
        <v>5318</v>
      </c>
      <c r="C4004" t="s">
        <v>5650</v>
      </c>
      <c r="D4004" t="str">
        <f>VLOOKUP(C:C,Reconciliation!B:C,2,FALSE)</f>
        <v>Gas Distribution Maint - Other Equipment</v>
      </c>
      <c r="E4004" t="s">
        <v>19607</v>
      </c>
      <c r="F4004" t="s">
        <v>5319</v>
      </c>
      <c r="J4004" t="s">
        <v>5318</v>
      </c>
      <c r="K4004" t="s">
        <v>5651</v>
      </c>
      <c r="L4004" t="s">
        <v>23</v>
      </c>
      <c r="M4004" t="s">
        <v>5662</v>
      </c>
      <c r="O4004" t="s">
        <v>16540</v>
      </c>
      <c r="R4004">
        <v>3.83</v>
      </c>
      <c r="S4004" t="s">
        <v>19090</v>
      </c>
      <c r="T4004" t="s">
        <v>19090</v>
      </c>
      <c r="U4004" t="s">
        <v>19090</v>
      </c>
    </row>
    <row r="4005" spans="1:21" x14ac:dyDescent="0.25">
      <c r="A4005" t="s">
        <v>15</v>
      </c>
      <c r="B4005" t="s">
        <v>5318</v>
      </c>
      <c r="C4005" t="s">
        <v>5650</v>
      </c>
      <c r="D4005" t="str">
        <f>VLOOKUP(C:C,Reconciliation!B:C,2,FALSE)</f>
        <v>Gas Distribution Maint - Other Equipment</v>
      </c>
      <c r="E4005" t="s">
        <v>19607</v>
      </c>
      <c r="F4005" t="s">
        <v>5319</v>
      </c>
      <c r="J4005" t="s">
        <v>5318</v>
      </c>
      <c r="K4005" t="s">
        <v>5651</v>
      </c>
      <c r="L4005" t="s">
        <v>23</v>
      </c>
      <c r="M4005" t="s">
        <v>5663</v>
      </c>
      <c r="O4005" t="s">
        <v>16540</v>
      </c>
      <c r="R4005">
        <v>5.23</v>
      </c>
      <c r="S4005" t="s">
        <v>19090</v>
      </c>
      <c r="T4005" t="s">
        <v>19090</v>
      </c>
      <c r="U4005" t="s">
        <v>19090</v>
      </c>
    </row>
    <row r="4006" spans="1:21" x14ac:dyDescent="0.25">
      <c r="A4006" t="s">
        <v>15</v>
      </c>
      <c r="B4006" t="s">
        <v>5318</v>
      </c>
      <c r="C4006" t="s">
        <v>5650</v>
      </c>
      <c r="D4006" t="str">
        <f>VLOOKUP(C:C,Reconciliation!B:C,2,FALSE)</f>
        <v>Gas Distribution Maint - Other Equipment</v>
      </c>
      <c r="E4006" t="s">
        <v>19607</v>
      </c>
      <c r="F4006" t="s">
        <v>5319</v>
      </c>
      <c r="J4006" t="s">
        <v>5318</v>
      </c>
      <c r="K4006" t="s">
        <v>5651</v>
      </c>
      <c r="L4006" t="s">
        <v>23</v>
      </c>
      <c r="M4006" t="s">
        <v>5434</v>
      </c>
      <c r="O4006" t="s">
        <v>16540</v>
      </c>
      <c r="R4006">
        <v>5.65</v>
      </c>
      <c r="S4006" t="s">
        <v>19090</v>
      </c>
      <c r="T4006" t="s">
        <v>19090</v>
      </c>
      <c r="U4006" t="s">
        <v>19090</v>
      </c>
    </row>
    <row r="4007" spans="1:21" x14ac:dyDescent="0.25">
      <c r="A4007" t="s">
        <v>15</v>
      </c>
      <c r="B4007" t="s">
        <v>5318</v>
      </c>
      <c r="C4007" t="s">
        <v>5650</v>
      </c>
      <c r="D4007" t="str">
        <f>VLOOKUP(C:C,Reconciliation!B:C,2,FALSE)</f>
        <v>Gas Distribution Maint - Other Equipment</v>
      </c>
      <c r="E4007" t="s">
        <v>19607</v>
      </c>
      <c r="F4007" t="s">
        <v>5319</v>
      </c>
      <c r="J4007" t="s">
        <v>5318</v>
      </c>
      <c r="K4007" t="s">
        <v>5651</v>
      </c>
      <c r="L4007" t="s">
        <v>23</v>
      </c>
      <c r="M4007" t="s">
        <v>5664</v>
      </c>
      <c r="O4007" t="s">
        <v>16540</v>
      </c>
      <c r="R4007">
        <v>534.26</v>
      </c>
      <c r="S4007" t="s">
        <v>19090</v>
      </c>
      <c r="T4007" t="s">
        <v>19090</v>
      </c>
      <c r="U4007" t="s">
        <v>19090</v>
      </c>
    </row>
    <row r="4008" spans="1:21" x14ac:dyDescent="0.25">
      <c r="A4008" t="s">
        <v>15</v>
      </c>
      <c r="B4008" t="s">
        <v>5318</v>
      </c>
      <c r="C4008" t="s">
        <v>5650</v>
      </c>
      <c r="D4008" t="str">
        <f>VLOOKUP(C:C,Reconciliation!B:C,2,FALSE)</f>
        <v>Gas Distribution Maint - Other Equipment</v>
      </c>
      <c r="E4008" t="s">
        <v>19607</v>
      </c>
      <c r="F4008" t="s">
        <v>5319</v>
      </c>
      <c r="J4008" t="s">
        <v>5318</v>
      </c>
      <c r="K4008" t="s">
        <v>5651</v>
      </c>
      <c r="L4008" t="s">
        <v>23</v>
      </c>
      <c r="M4008" t="s">
        <v>5337</v>
      </c>
      <c r="O4008" t="s">
        <v>16540</v>
      </c>
      <c r="R4008">
        <v>6.25</v>
      </c>
      <c r="S4008" t="s">
        <v>19090</v>
      </c>
      <c r="T4008" t="s">
        <v>19090</v>
      </c>
      <c r="U4008" t="s">
        <v>19090</v>
      </c>
    </row>
    <row r="4009" spans="1:21" x14ac:dyDescent="0.25">
      <c r="A4009" t="s">
        <v>15</v>
      </c>
      <c r="B4009" t="s">
        <v>5318</v>
      </c>
      <c r="C4009" t="s">
        <v>5650</v>
      </c>
      <c r="D4009" t="str">
        <f>VLOOKUP(C:C,Reconciliation!B:C,2,FALSE)</f>
        <v>Gas Distribution Maint - Other Equipment</v>
      </c>
      <c r="E4009" t="s">
        <v>19607</v>
      </c>
      <c r="F4009" t="s">
        <v>5319</v>
      </c>
      <c r="J4009" t="s">
        <v>5318</v>
      </c>
      <c r="K4009" t="s">
        <v>5651</v>
      </c>
      <c r="L4009" t="s">
        <v>23</v>
      </c>
      <c r="M4009" t="s">
        <v>5665</v>
      </c>
      <c r="O4009" t="s">
        <v>16540</v>
      </c>
      <c r="R4009">
        <v>659.78</v>
      </c>
      <c r="S4009" t="s">
        <v>19090</v>
      </c>
      <c r="T4009" t="s">
        <v>19090</v>
      </c>
      <c r="U4009" t="s">
        <v>19090</v>
      </c>
    </row>
    <row r="4010" spans="1:21" x14ac:dyDescent="0.25">
      <c r="A4010" t="s">
        <v>15</v>
      </c>
      <c r="B4010" t="s">
        <v>5318</v>
      </c>
      <c r="C4010" t="s">
        <v>5650</v>
      </c>
      <c r="D4010" t="str">
        <f>VLOOKUP(C:C,Reconciliation!B:C,2,FALSE)</f>
        <v>Gas Distribution Maint - Other Equipment</v>
      </c>
      <c r="E4010" t="s">
        <v>19607</v>
      </c>
      <c r="F4010" t="s">
        <v>5319</v>
      </c>
      <c r="J4010" t="s">
        <v>5318</v>
      </c>
      <c r="K4010" t="s">
        <v>5651</v>
      </c>
      <c r="L4010" t="s">
        <v>23</v>
      </c>
      <c r="M4010" t="s">
        <v>5666</v>
      </c>
      <c r="O4010" t="s">
        <v>16540</v>
      </c>
      <c r="R4010">
        <v>696</v>
      </c>
      <c r="S4010" t="s">
        <v>19090</v>
      </c>
      <c r="T4010" t="s">
        <v>19090</v>
      </c>
      <c r="U4010" t="s">
        <v>19090</v>
      </c>
    </row>
    <row r="4011" spans="1:21" x14ac:dyDescent="0.25">
      <c r="A4011" t="s">
        <v>15</v>
      </c>
      <c r="B4011" t="s">
        <v>5318</v>
      </c>
      <c r="C4011" t="s">
        <v>5650</v>
      </c>
      <c r="D4011" t="str">
        <f>VLOOKUP(C:C,Reconciliation!B:C,2,FALSE)</f>
        <v>Gas Distribution Maint - Other Equipment</v>
      </c>
      <c r="E4011" t="s">
        <v>19607</v>
      </c>
      <c r="F4011" t="s">
        <v>5319</v>
      </c>
      <c r="J4011" t="s">
        <v>5318</v>
      </c>
      <c r="K4011" t="s">
        <v>5651</v>
      </c>
      <c r="L4011" t="s">
        <v>23</v>
      </c>
      <c r="M4011" t="s">
        <v>5087</v>
      </c>
      <c r="O4011" t="s">
        <v>16540</v>
      </c>
      <c r="R4011">
        <v>7.35</v>
      </c>
      <c r="S4011" t="s">
        <v>19090</v>
      </c>
      <c r="T4011" t="s">
        <v>19090</v>
      </c>
      <c r="U4011" t="s">
        <v>19090</v>
      </c>
    </row>
    <row r="4012" spans="1:21" x14ac:dyDescent="0.25">
      <c r="A4012" t="s">
        <v>15</v>
      </c>
      <c r="B4012" t="s">
        <v>5318</v>
      </c>
      <c r="C4012" t="s">
        <v>5650</v>
      </c>
      <c r="D4012" t="str">
        <f>VLOOKUP(C:C,Reconciliation!B:C,2,FALSE)</f>
        <v>Gas Distribution Maint - Other Equipment</v>
      </c>
      <c r="E4012" t="s">
        <v>19607</v>
      </c>
      <c r="F4012" t="s">
        <v>5319</v>
      </c>
      <c r="J4012" t="s">
        <v>5318</v>
      </c>
      <c r="K4012" t="s">
        <v>5651</v>
      </c>
      <c r="L4012" t="s">
        <v>23</v>
      </c>
      <c r="M4012" t="s">
        <v>759</v>
      </c>
      <c r="O4012" t="s">
        <v>16540</v>
      </c>
      <c r="R4012">
        <v>8.86</v>
      </c>
      <c r="S4012" t="s">
        <v>19090</v>
      </c>
      <c r="T4012" t="s">
        <v>19090</v>
      </c>
      <c r="U4012" t="s">
        <v>19090</v>
      </c>
    </row>
    <row r="4013" spans="1:21" x14ac:dyDescent="0.25">
      <c r="A4013" t="s">
        <v>15</v>
      </c>
      <c r="B4013" t="s">
        <v>5318</v>
      </c>
      <c r="C4013" t="s">
        <v>5650</v>
      </c>
      <c r="D4013" t="str">
        <f>VLOOKUP(C:C,Reconciliation!B:C,2,FALSE)</f>
        <v>Gas Distribution Maint - Other Equipment</v>
      </c>
      <c r="E4013" t="s">
        <v>19607</v>
      </c>
      <c r="F4013" t="s">
        <v>5319</v>
      </c>
      <c r="J4013" t="s">
        <v>5318</v>
      </c>
      <c r="K4013" t="s">
        <v>5651</v>
      </c>
      <c r="L4013" t="s">
        <v>23</v>
      </c>
      <c r="M4013" t="s">
        <v>5667</v>
      </c>
      <c r="O4013" t="s">
        <v>16540</v>
      </c>
      <c r="R4013">
        <v>893.25</v>
      </c>
      <c r="S4013" t="s">
        <v>19090</v>
      </c>
      <c r="T4013" t="s">
        <v>19090</v>
      </c>
      <c r="U4013" t="s">
        <v>19090</v>
      </c>
    </row>
    <row r="4014" spans="1:21" x14ac:dyDescent="0.25">
      <c r="A4014" t="s">
        <v>15</v>
      </c>
      <c r="B4014" t="s">
        <v>5318</v>
      </c>
      <c r="C4014" t="s">
        <v>5650</v>
      </c>
      <c r="D4014" t="str">
        <f>VLOOKUP(C:C,Reconciliation!B:C,2,FALSE)</f>
        <v>Gas Distribution Maint - Other Equipment</v>
      </c>
      <c r="E4014" t="s">
        <v>19607</v>
      </c>
      <c r="F4014" t="s">
        <v>5319</v>
      </c>
      <c r="J4014" t="s">
        <v>5318</v>
      </c>
      <c r="K4014" t="s">
        <v>5651</v>
      </c>
      <c r="L4014" t="s">
        <v>23</v>
      </c>
      <c r="M4014" t="s">
        <v>5668</v>
      </c>
      <c r="O4014" t="s">
        <v>16540</v>
      </c>
      <c r="R4014">
        <v>905.29</v>
      </c>
      <c r="S4014" t="s">
        <v>19090</v>
      </c>
      <c r="T4014" t="s">
        <v>19090</v>
      </c>
      <c r="U4014" t="s">
        <v>19090</v>
      </c>
    </row>
    <row r="4015" spans="1:21" x14ac:dyDescent="0.25">
      <c r="A4015" t="s">
        <v>15</v>
      </c>
      <c r="B4015" t="s">
        <v>5318</v>
      </c>
      <c r="C4015" t="s">
        <v>178</v>
      </c>
      <c r="D4015" t="str">
        <f>VLOOKUP(C:C,Reconciliation!B:C,2,FALSE)</f>
        <v>Customer Accounts - Meter Reading Expenses</v>
      </c>
      <c r="E4015" t="s">
        <v>19607</v>
      </c>
      <c r="F4015" t="s">
        <v>5319</v>
      </c>
      <c r="J4015" t="s">
        <v>5318</v>
      </c>
      <c r="K4015" t="s">
        <v>5515</v>
      </c>
      <c r="L4015" t="s">
        <v>796</v>
      </c>
      <c r="M4015" t="s">
        <v>5516</v>
      </c>
      <c r="O4015" t="s">
        <v>16540</v>
      </c>
      <c r="R4015">
        <v>45.457999999999998</v>
      </c>
      <c r="S4015" t="s">
        <v>19090</v>
      </c>
      <c r="T4015" t="s">
        <v>19090</v>
      </c>
      <c r="U4015" t="s">
        <v>19090</v>
      </c>
    </row>
    <row r="4016" spans="1:21" x14ac:dyDescent="0.25">
      <c r="A4016" t="s">
        <v>15</v>
      </c>
      <c r="B4016" t="s">
        <v>5318</v>
      </c>
      <c r="C4016" t="s">
        <v>178</v>
      </c>
      <c r="D4016" t="str">
        <f>VLOOKUP(C:C,Reconciliation!B:C,2,FALSE)</f>
        <v>Customer Accounts - Meter Reading Expenses</v>
      </c>
      <c r="E4016" t="s">
        <v>19607</v>
      </c>
      <c r="F4016" t="s">
        <v>5319</v>
      </c>
      <c r="J4016" t="s">
        <v>5318</v>
      </c>
      <c r="K4016" t="s">
        <v>5515</v>
      </c>
      <c r="L4016" t="s">
        <v>796</v>
      </c>
      <c r="M4016" t="s">
        <v>5517</v>
      </c>
      <c r="O4016" t="s">
        <v>16540</v>
      </c>
      <c r="R4016">
        <v>49.195</v>
      </c>
      <c r="S4016" t="s">
        <v>19090</v>
      </c>
      <c r="T4016" t="s">
        <v>19090</v>
      </c>
      <c r="U4016" t="s">
        <v>19090</v>
      </c>
    </row>
    <row r="4017" spans="1:21" x14ac:dyDescent="0.25">
      <c r="A4017" t="s">
        <v>15</v>
      </c>
      <c r="B4017" t="s">
        <v>5318</v>
      </c>
      <c r="C4017" t="s">
        <v>178</v>
      </c>
      <c r="D4017" t="str">
        <f>VLOOKUP(C:C,Reconciliation!B:C,2,FALSE)</f>
        <v>Customer Accounts - Meter Reading Expenses</v>
      </c>
      <c r="E4017" t="s">
        <v>19607</v>
      </c>
      <c r="F4017" t="s">
        <v>5319</v>
      </c>
      <c r="J4017" t="s">
        <v>5318</v>
      </c>
      <c r="K4017" t="s">
        <v>5515</v>
      </c>
      <c r="L4017" t="s">
        <v>796</v>
      </c>
      <c r="M4017" t="s">
        <v>5518</v>
      </c>
      <c r="O4017" t="s">
        <v>16540</v>
      </c>
      <c r="R4017">
        <v>50.201999999999998</v>
      </c>
      <c r="S4017" t="s">
        <v>19090</v>
      </c>
      <c r="T4017" t="s">
        <v>19090</v>
      </c>
      <c r="U4017" t="s">
        <v>19090</v>
      </c>
    </row>
    <row r="4018" spans="1:21" x14ac:dyDescent="0.25">
      <c r="A4018" t="s">
        <v>15</v>
      </c>
      <c r="B4018" t="s">
        <v>5318</v>
      </c>
      <c r="C4018" t="s">
        <v>178</v>
      </c>
      <c r="D4018" t="str">
        <f>VLOOKUP(C:C,Reconciliation!B:C,2,FALSE)</f>
        <v>Customer Accounts - Meter Reading Expenses</v>
      </c>
      <c r="E4018" t="s">
        <v>19607</v>
      </c>
      <c r="F4018" t="s">
        <v>5319</v>
      </c>
      <c r="J4018" t="s">
        <v>5318</v>
      </c>
      <c r="K4018" t="s">
        <v>5515</v>
      </c>
      <c r="L4018" t="s">
        <v>796</v>
      </c>
      <c r="M4018" t="s">
        <v>5519</v>
      </c>
      <c r="O4018" t="s">
        <v>16540</v>
      </c>
      <c r="R4018">
        <v>52.991999999999997</v>
      </c>
      <c r="S4018" t="s">
        <v>19090</v>
      </c>
      <c r="T4018" t="s">
        <v>19090</v>
      </c>
      <c r="U4018" t="s">
        <v>19090</v>
      </c>
    </row>
    <row r="4019" spans="1:21" x14ac:dyDescent="0.25">
      <c r="A4019" t="s">
        <v>15</v>
      </c>
      <c r="B4019" t="s">
        <v>5318</v>
      </c>
      <c r="C4019" t="s">
        <v>178</v>
      </c>
      <c r="D4019" t="str">
        <f>VLOOKUP(C:C,Reconciliation!B:C,2,FALSE)</f>
        <v>Customer Accounts - Meter Reading Expenses</v>
      </c>
      <c r="E4019" t="s">
        <v>19607</v>
      </c>
      <c r="F4019" t="s">
        <v>5319</v>
      </c>
      <c r="J4019" t="s">
        <v>5318</v>
      </c>
      <c r="K4019" t="s">
        <v>5515</v>
      </c>
      <c r="L4019" t="s">
        <v>796</v>
      </c>
      <c r="M4019" t="s">
        <v>5520</v>
      </c>
      <c r="O4019" t="s">
        <v>16540</v>
      </c>
      <c r="R4019">
        <v>54.680999999999997</v>
      </c>
      <c r="S4019" t="s">
        <v>19090</v>
      </c>
      <c r="T4019" t="s">
        <v>19090</v>
      </c>
      <c r="U4019" t="s">
        <v>19090</v>
      </c>
    </row>
    <row r="4020" spans="1:21" x14ac:dyDescent="0.25">
      <c r="A4020" t="s">
        <v>15</v>
      </c>
      <c r="B4020" t="s">
        <v>5318</v>
      </c>
      <c r="C4020" t="s">
        <v>178</v>
      </c>
      <c r="D4020" t="str">
        <f>VLOOKUP(C:C,Reconciliation!B:C,2,FALSE)</f>
        <v>Customer Accounts - Meter Reading Expenses</v>
      </c>
      <c r="E4020" t="s">
        <v>19607</v>
      </c>
      <c r="F4020" t="s">
        <v>5319</v>
      </c>
      <c r="J4020" t="s">
        <v>5318</v>
      </c>
      <c r="K4020" t="s">
        <v>5515</v>
      </c>
      <c r="L4020" t="s">
        <v>796</v>
      </c>
      <c r="M4020" t="s">
        <v>5521</v>
      </c>
      <c r="O4020" t="s">
        <v>16540</v>
      </c>
      <c r="R4020">
        <v>54.792000000000002</v>
      </c>
      <c r="S4020" t="s">
        <v>19090</v>
      </c>
      <c r="T4020" t="s">
        <v>19090</v>
      </c>
      <c r="U4020" t="s">
        <v>19090</v>
      </c>
    </row>
    <row r="4021" spans="1:21" x14ac:dyDescent="0.25">
      <c r="A4021" t="s">
        <v>15</v>
      </c>
      <c r="B4021" t="s">
        <v>5318</v>
      </c>
      <c r="C4021" t="s">
        <v>178</v>
      </c>
      <c r="D4021" t="str">
        <f>VLOOKUP(C:C,Reconciliation!B:C,2,FALSE)</f>
        <v>Customer Accounts - Meter Reading Expenses</v>
      </c>
      <c r="E4021" t="s">
        <v>19607</v>
      </c>
      <c r="F4021" t="s">
        <v>5319</v>
      </c>
      <c r="J4021" t="s">
        <v>5318</v>
      </c>
      <c r="K4021" t="s">
        <v>5515</v>
      </c>
      <c r="L4021" t="s">
        <v>796</v>
      </c>
      <c r="M4021" t="s">
        <v>5522</v>
      </c>
      <c r="O4021" t="s">
        <v>16540</v>
      </c>
      <c r="R4021">
        <v>54.805999999999997</v>
      </c>
      <c r="S4021" t="s">
        <v>19090</v>
      </c>
      <c r="T4021" t="s">
        <v>19090</v>
      </c>
      <c r="U4021" t="s">
        <v>19090</v>
      </c>
    </row>
    <row r="4022" spans="1:21" x14ac:dyDescent="0.25">
      <c r="A4022" t="s">
        <v>15</v>
      </c>
      <c r="B4022" t="s">
        <v>5318</v>
      </c>
      <c r="C4022" t="s">
        <v>178</v>
      </c>
      <c r="D4022" t="str">
        <f>VLOOKUP(C:C,Reconciliation!B:C,2,FALSE)</f>
        <v>Customer Accounts - Meter Reading Expenses</v>
      </c>
      <c r="E4022" t="s">
        <v>19607</v>
      </c>
      <c r="F4022" t="s">
        <v>5319</v>
      </c>
      <c r="J4022" t="s">
        <v>5318</v>
      </c>
      <c r="K4022" t="s">
        <v>5515</v>
      </c>
      <c r="L4022" t="s">
        <v>796</v>
      </c>
      <c r="M4022" t="s">
        <v>5523</v>
      </c>
      <c r="O4022" t="s">
        <v>16540</v>
      </c>
      <c r="R4022">
        <v>57.982999999999997</v>
      </c>
      <c r="S4022" t="s">
        <v>19090</v>
      </c>
      <c r="T4022" t="s">
        <v>19090</v>
      </c>
      <c r="U4022" t="s">
        <v>19090</v>
      </c>
    </row>
    <row r="4023" spans="1:21" x14ac:dyDescent="0.25">
      <c r="A4023" t="s">
        <v>15</v>
      </c>
      <c r="B4023" t="s">
        <v>5318</v>
      </c>
      <c r="C4023" t="s">
        <v>178</v>
      </c>
      <c r="D4023" t="str">
        <f>VLOOKUP(C:C,Reconciliation!B:C,2,FALSE)</f>
        <v>Customer Accounts - Meter Reading Expenses</v>
      </c>
      <c r="E4023" t="s">
        <v>19607</v>
      </c>
      <c r="F4023" t="s">
        <v>5319</v>
      </c>
      <c r="J4023" t="s">
        <v>5318</v>
      </c>
      <c r="K4023" t="s">
        <v>5515</v>
      </c>
      <c r="L4023" t="s">
        <v>796</v>
      </c>
      <c r="M4023" t="s">
        <v>5524</v>
      </c>
      <c r="O4023" t="s">
        <v>16540</v>
      </c>
      <c r="R4023">
        <v>58.716999999999999</v>
      </c>
      <c r="S4023" t="s">
        <v>19090</v>
      </c>
      <c r="T4023" t="s">
        <v>19090</v>
      </c>
      <c r="U4023" t="s">
        <v>19090</v>
      </c>
    </row>
    <row r="4024" spans="1:21" x14ac:dyDescent="0.25">
      <c r="A4024" t="s">
        <v>15</v>
      </c>
      <c r="B4024" t="s">
        <v>5318</v>
      </c>
      <c r="C4024" t="s">
        <v>178</v>
      </c>
      <c r="D4024" t="str">
        <f>VLOOKUP(C:C,Reconciliation!B:C,2,FALSE)</f>
        <v>Customer Accounts - Meter Reading Expenses</v>
      </c>
      <c r="E4024" t="s">
        <v>19607</v>
      </c>
      <c r="F4024" t="s">
        <v>5319</v>
      </c>
      <c r="J4024" t="s">
        <v>5318</v>
      </c>
      <c r="K4024" t="s">
        <v>5515</v>
      </c>
      <c r="L4024" t="s">
        <v>796</v>
      </c>
      <c r="M4024" t="s">
        <v>5525</v>
      </c>
      <c r="O4024" t="s">
        <v>16540</v>
      </c>
      <c r="R4024">
        <v>64.658000000000001</v>
      </c>
      <c r="S4024" t="s">
        <v>19090</v>
      </c>
      <c r="T4024" t="s">
        <v>19090</v>
      </c>
      <c r="U4024" t="s">
        <v>19090</v>
      </c>
    </row>
    <row r="4025" spans="1:21" x14ac:dyDescent="0.25">
      <c r="A4025" t="s">
        <v>15</v>
      </c>
      <c r="B4025" t="s">
        <v>5318</v>
      </c>
      <c r="C4025" t="s">
        <v>178</v>
      </c>
      <c r="D4025" t="str">
        <f>VLOOKUP(C:C,Reconciliation!B:C,2,FALSE)</f>
        <v>Customer Accounts - Meter Reading Expenses</v>
      </c>
      <c r="E4025" t="s">
        <v>19607</v>
      </c>
      <c r="F4025" t="s">
        <v>5319</v>
      </c>
      <c r="J4025" t="s">
        <v>5318</v>
      </c>
      <c r="K4025" t="s">
        <v>5515</v>
      </c>
      <c r="L4025" t="s">
        <v>796</v>
      </c>
      <c r="M4025" t="s">
        <v>5526</v>
      </c>
      <c r="O4025" t="s">
        <v>16540</v>
      </c>
      <c r="R4025">
        <v>66.462000000000003</v>
      </c>
      <c r="S4025" t="s">
        <v>19090</v>
      </c>
      <c r="T4025" t="s">
        <v>19090</v>
      </c>
      <c r="U4025" t="s">
        <v>19090</v>
      </c>
    </row>
    <row r="4026" spans="1:21" x14ac:dyDescent="0.25">
      <c r="A4026" t="s">
        <v>15</v>
      </c>
      <c r="B4026" t="s">
        <v>5318</v>
      </c>
      <c r="C4026" t="s">
        <v>178</v>
      </c>
      <c r="D4026" t="str">
        <f>VLOOKUP(C:C,Reconciliation!B:C,2,FALSE)</f>
        <v>Customer Accounts - Meter Reading Expenses</v>
      </c>
      <c r="E4026" t="s">
        <v>19607</v>
      </c>
      <c r="F4026" t="s">
        <v>5319</v>
      </c>
      <c r="J4026" t="s">
        <v>5318</v>
      </c>
      <c r="K4026" t="s">
        <v>5515</v>
      </c>
      <c r="L4026" t="s">
        <v>796</v>
      </c>
      <c r="M4026" t="s">
        <v>5527</v>
      </c>
      <c r="O4026" t="s">
        <v>16540</v>
      </c>
      <c r="R4026">
        <v>69.027000000000001</v>
      </c>
      <c r="S4026" t="s">
        <v>19090</v>
      </c>
      <c r="T4026" t="s">
        <v>19090</v>
      </c>
      <c r="U4026" t="s">
        <v>19090</v>
      </c>
    </row>
    <row r="4027" spans="1:21" x14ac:dyDescent="0.25">
      <c r="A4027" t="s">
        <v>15</v>
      </c>
      <c r="B4027" t="s">
        <v>5318</v>
      </c>
      <c r="C4027" t="s">
        <v>178</v>
      </c>
      <c r="D4027" t="str">
        <f>VLOOKUP(C:C,Reconciliation!B:C,2,FALSE)</f>
        <v>Customer Accounts - Meter Reading Expenses</v>
      </c>
      <c r="E4027" t="s">
        <v>19607</v>
      </c>
      <c r="F4027" t="s">
        <v>5319</v>
      </c>
      <c r="J4027" t="s">
        <v>5318</v>
      </c>
      <c r="K4027" t="s">
        <v>5669</v>
      </c>
      <c r="L4027" t="s">
        <v>23</v>
      </c>
      <c r="M4027" t="s">
        <v>863</v>
      </c>
      <c r="O4027" t="s">
        <v>16540</v>
      </c>
      <c r="R4027">
        <v>40.67</v>
      </c>
      <c r="S4027" t="s">
        <v>19090</v>
      </c>
      <c r="T4027" t="s">
        <v>19090</v>
      </c>
      <c r="U4027" t="s">
        <v>19090</v>
      </c>
    </row>
    <row r="4028" spans="1:21" x14ac:dyDescent="0.25">
      <c r="A4028" t="s">
        <v>15</v>
      </c>
      <c r="B4028" t="s">
        <v>5318</v>
      </c>
      <c r="C4028" t="s">
        <v>178</v>
      </c>
      <c r="D4028" t="str">
        <f>VLOOKUP(C:C,Reconciliation!B:C,2,FALSE)</f>
        <v>Customer Accounts - Meter Reading Expenses</v>
      </c>
      <c r="E4028" t="s">
        <v>19607</v>
      </c>
      <c r="F4028" t="s">
        <v>5319</v>
      </c>
      <c r="J4028" t="s">
        <v>5318</v>
      </c>
      <c r="K4028" t="s">
        <v>5669</v>
      </c>
      <c r="L4028" t="s">
        <v>23</v>
      </c>
      <c r="M4028" t="s">
        <v>5670</v>
      </c>
      <c r="O4028" t="s">
        <v>16540</v>
      </c>
      <c r="R4028">
        <v>45.77</v>
      </c>
      <c r="S4028" t="s">
        <v>19090</v>
      </c>
      <c r="T4028" t="s">
        <v>19090</v>
      </c>
      <c r="U4028" t="s">
        <v>19090</v>
      </c>
    </row>
    <row r="4029" spans="1:21" x14ac:dyDescent="0.25">
      <c r="A4029" t="s">
        <v>15</v>
      </c>
      <c r="B4029" t="s">
        <v>5318</v>
      </c>
      <c r="C4029" t="s">
        <v>178</v>
      </c>
      <c r="D4029" t="str">
        <f>VLOOKUP(C:C,Reconciliation!B:C,2,FALSE)</f>
        <v>Customer Accounts - Meter Reading Expenses</v>
      </c>
      <c r="E4029" t="s">
        <v>19607</v>
      </c>
      <c r="F4029" t="s">
        <v>5319</v>
      </c>
      <c r="J4029" t="s">
        <v>5318</v>
      </c>
      <c r="K4029" t="s">
        <v>5669</v>
      </c>
      <c r="L4029" t="s">
        <v>23</v>
      </c>
      <c r="M4029" t="s">
        <v>5671</v>
      </c>
      <c r="O4029" t="s">
        <v>16540</v>
      </c>
      <c r="R4029">
        <v>46.08</v>
      </c>
      <c r="S4029" t="s">
        <v>19090</v>
      </c>
      <c r="T4029" t="s">
        <v>19090</v>
      </c>
      <c r="U4029" t="s">
        <v>19090</v>
      </c>
    </row>
    <row r="4030" spans="1:21" x14ac:dyDescent="0.25">
      <c r="A4030" t="s">
        <v>15</v>
      </c>
      <c r="B4030" t="s">
        <v>5318</v>
      </c>
      <c r="C4030" t="s">
        <v>178</v>
      </c>
      <c r="D4030" t="str">
        <f>VLOOKUP(C:C,Reconciliation!B:C,2,FALSE)</f>
        <v>Customer Accounts - Meter Reading Expenses</v>
      </c>
      <c r="E4030" t="s">
        <v>19607</v>
      </c>
      <c r="F4030" t="s">
        <v>5319</v>
      </c>
      <c r="J4030" t="s">
        <v>5318</v>
      </c>
      <c r="K4030" t="s">
        <v>5669</v>
      </c>
      <c r="L4030" t="s">
        <v>23</v>
      </c>
      <c r="M4030" t="s">
        <v>5672</v>
      </c>
      <c r="O4030" t="s">
        <v>16540</v>
      </c>
      <c r="R4030">
        <v>46.47</v>
      </c>
      <c r="S4030" t="s">
        <v>19090</v>
      </c>
      <c r="T4030" t="s">
        <v>19090</v>
      </c>
      <c r="U4030" t="s">
        <v>19090</v>
      </c>
    </row>
    <row r="4031" spans="1:21" x14ac:dyDescent="0.25">
      <c r="A4031" t="s">
        <v>15</v>
      </c>
      <c r="B4031" t="s">
        <v>5318</v>
      </c>
      <c r="C4031" t="s">
        <v>178</v>
      </c>
      <c r="D4031" t="str">
        <f>VLOOKUP(C:C,Reconciliation!B:C,2,FALSE)</f>
        <v>Customer Accounts - Meter Reading Expenses</v>
      </c>
      <c r="E4031" t="s">
        <v>19607</v>
      </c>
      <c r="F4031" t="s">
        <v>5319</v>
      </c>
      <c r="J4031" t="s">
        <v>5318</v>
      </c>
      <c r="K4031" t="s">
        <v>5669</v>
      </c>
      <c r="L4031" t="s">
        <v>23</v>
      </c>
      <c r="M4031" t="s">
        <v>5673</v>
      </c>
      <c r="O4031" t="s">
        <v>16540</v>
      </c>
      <c r="R4031">
        <v>47.36</v>
      </c>
      <c r="S4031" t="s">
        <v>19090</v>
      </c>
      <c r="T4031" t="s">
        <v>19090</v>
      </c>
      <c r="U4031" t="s">
        <v>19090</v>
      </c>
    </row>
    <row r="4032" spans="1:21" x14ac:dyDescent="0.25">
      <c r="A4032" t="s">
        <v>15</v>
      </c>
      <c r="B4032" t="s">
        <v>5318</v>
      </c>
      <c r="C4032" t="s">
        <v>178</v>
      </c>
      <c r="D4032" t="str">
        <f>VLOOKUP(C:C,Reconciliation!B:C,2,FALSE)</f>
        <v>Customer Accounts - Meter Reading Expenses</v>
      </c>
      <c r="E4032" t="s">
        <v>19607</v>
      </c>
      <c r="F4032" t="s">
        <v>5319</v>
      </c>
      <c r="J4032" t="s">
        <v>5318</v>
      </c>
      <c r="K4032" t="s">
        <v>5669</v>
      </c>
      <c r="L4032" t="s">
        <v>23</v>
      </c>
      <c r="M4032" t="s">
        <v>5674</v>
      </c>
      <c r="O4032" t="s">
        <v>16540</v>
      </c>
      <c r="R4032">
        <v>47.8</v>
      </c>
      <c r="S4032" t="s">
        <v>19090</v>
      </c>
      <c r="T4032" t="s">
        <v>19090</v>
      </c>
      <c r="U4032" t="s">
        <v>19090</v>
      </c>
    </row>
    <row r="4033" spans="1:21" x14ac:dyDescent="0.25">
      <c r="A4033" t="s">
        <v>15</v>
      </c>
      <c r="B4033" t="s">
        <v>5318</v>
      </c>
      <c r="C4033" t="s">
        <v>178</v>
      </c>
      <c r="D4033" t="str">
        <f>VLOOKUP(C:C,Reconciliation!B:C,2,FALSE)</f>
        <v>Customer Accounts - Meter Reading Expenses</v>
      </c>
      <c r="E4033" t="s">
        <v>19607</v>
      </c>
      <c r="F4033" t="s">
        <v>5319</v>
      </c>
      <c r="J4033" t="s">
        <v>5318</v>
      </c>
      <c r="K4033" t="s">
        <v>5669</v>
      </c>
      <c r="L4033" t="s">
        <v>23</v>
      </c>
      <c r="M4033" t="s">
        <v>5675</v>
      </c>
      <c r="O4033" t="s">
        <v>16540</v>
      </c>
      <c r="R4033">
        <v>47.89</v>
      </c>
      <c r="S4033" t="s">
        <v>19090</v>
      </c>
      <c r="T4033" t="s">
        <v>19090</v>
      </c>
      <c r="U4033" t="s">
        <v>19090</v>
      </c>
    </row>
    <row r="4034" spans="1:21" x14ac:dyDescent="0.25">
      <c r="A4034" t="s">
        <v>15</v>
      </c>
      <c r="B4034" t="s">
        <v>5318</v>
      </c>
      <c r="C4034" t="s">
        <v>178</v>
      </c>
      <c r="D4034" t="str">
        <f>VLOOKUP(C:C,Reconciliation!B:C,2,FALSE)</f>
        <v>Customer Accounts - Meter Reading Expenses</v>
      </c>
      <c r="E4034" t="s">
        <v>19607</v>
      </c>
      <c r="F4034" t="s">
        <v>5319</v>
      </c>
      <c r="J4034" t="s">
        <v>5318</v>
      </c>
      <c r="K4034" t="s">
        <v>5669</v>
      </c>
      <c r="L4034" t="s">
        <v>23</v>
      </c>
      <c r="M4034" t="s">
        <v>5676</v>
      </c>
      <c r="O4034" t="s">
        <v>16540</v>
      </c>
      <c r="R4034">
        <v>48.31</v>
      </c>
      <c r="S4034" t="s">
        <v>19090</v>
      </c>
      <c r="T4034" t="s">
        <v>19090</v>
      </c>
      <c r="U4034" t="s">
        <v>19090</v>
      </c>
    </row>
    <row r="4035" spans="1:21" x14ac:dyDescent="0.25">
      <c r="A4035" t="s">
        <v>15</v>
      </c>
      <c r="B4035" t="s">
        <v>5318</v>
      </c>
      <c r="C4035" t="s">
        <v>178</v>
      </c>
      <c r="D4035" t="str">
        <f>VLOOKUP(C:C,Reconciliation!B:C,2,FALSE)</f>
        <v>Customer Accounts - Meter Reading Expenses</v>
      </c>
      <c r="E4035" t="s">
        <v>19607</v>
      </c>
      <c r="F4035" t="s">
        <v>5319</v>
      </c>
      <c r="J4035" t="s">
        <v>5318</v>
      </c>
      <c r="K4035" t="s">
        <v>5669</v>
      </c>
      <c r="L4035" t="s">
        <v>23</v>
      </c>
      <c r="M4035" t="s">
        <v>5677</v>
      </c>
      <c r="O4035" t="s">
        <v>16540</v>
      </c>
      <c r="R4035">
        <v>49.15</v>
      </c>
      <c r="S4035" t="s">
        <v>19090</v>
      </c>
      <c r="T4035" t="s">
        <v>19090</v>
      </c>
      <c r="U4035" t="s">
        <v>19090</v>
      </c>
    </row>
    <row r="4036" spans="1:21" x14ac:dyDescent="0.25">
      <c r="A4036" t="s">
        <v>15</v>
      </c>
      <c r="B4036" t="s">
        <v>5318</v>
      </c>
      <c r="C4036" t="s">
        <v>178</v>
      </c>
      <c r="D4036" t="str">
        <f>VLOOKUP(C:C,Reconciliation!B:C,2,FALSE)</f>
        <v>Customer Accounts - Meter Reading Expenses</v>
      </c>
      <c r="E4036" t="s">
        <v>19607</v>
      </c>
      <c r="F4036" t="s">
        <v>5319</v>
      </c>
      <c r="J4036" t="s">
        <v>5318</v>
      </c>
      <c r="K4036" t="s">
        <v>5669</v>
      </c>
      <c r="L4036" t="s">
        <v>23</v>
      </c>
      <c r="M4036" t="s">
        <v>5678</v>
      </c>
      <c r="O4036" t="s">
        <v>16540</v>
      </c>
      <c r="R4036">
        <v>50.54</v>
      </c>
      <c r="S4036" t="s">
        <v>19090</v>
      </c>
      <c r="T4036" t="s">
        <v>19090</v>
      </c>
      <c r="U4036" t="s">
        <v>19090</v>
      </c>
    </row>
    <row r="4037" spans="1:21" x14ac:dyDescent="0.25">
      <c r="A4037" t="s">
        <v>15</v>
      </c>
      <c r="B4037" t="s">
        <v>5318</v>
      </c>
      <c r="C4037" t="s">
        <v>178</v>
      </c>
      <c r="D4037" t="str">
        <f>VLOOKUP(C:C,Reconciliation!B:C,2,FALSE)</f>
        <v>Customer Accounts - Meter Reading Expenses</v>
      </c>
      <c r="E4037" t="s">
        <v>19607</v>
      </c>
      <c r="F4037" t="s">
        <v>5319</v>
      </c>
      <c r="J4037" t="s">
        <v>5318</v>
      </c>
      <c r="K4037" t="s">
        <v>5669</v>
      </c>
      <c r="L4037" t="s">
        <v>23</v>
      </c>
      <c r="M4037" t="s">
        <v>5679</v>
      </c>
      <c r="O4037" t="s">
        <v>16540</v>
      </c>
      <c r="R4037">
        <v>51.45</v>
      </c>
      <c r="S4037" t="s">
        <v>19090</v>
      </c>
      <c r="T4037" t="s">
        <v>19090</v>
      </c>
      <c r="U4037" t="s">
        <v>19090</v>
      </c>
    </row>
    <row r="4038" spans="1:21" x14ac:dyDescent="0.25">
      <c r="A4038" t="s">
        <v>15</v>
      </c>
      <c r="B4038" t="s">
        <v>5318</v>
      </c>
      <c r="C4038" t="s">
        <v>178</v>
      </c>
      <c r="D4038" t="str">
        <f>VLOOKUP(C:C,Reconciliation!B:C,2,FALSE)</f>
        <v>Customer Accounts - Meter Reading Expenses</v>
      </c>
      <c r="E4038" t="s">
        <v>19607</v>
      </c>
      <c r="F4038" t="s">
        <v>5319</v>
      </c>
      <c r="J4038" t="s">
        <v>5318</v>
      </c>
      <c r="K4038" t="s">
        <v>5669</v>
      </c>
      <c r="L4038" t="s">
        <v>23</v>
      </c>
      <c r="M4038" t="s">
        <v>5680</v>
      </c>
      <c r="O4038" t="s">
        <v>16540</v>
      </c>
      <c r="R4038">
        <v>56.56</v>
      </c>
      <c r="S4038" t="s">
        <v>19090</v>
      </c>
      <c r="T4038" t="s">
        <v>19090</v>
      </c>
      <c r="U4038" t="s">
        <v>19090</v>
      </c>
    </row>
    <row r="4039" spans="1:21" x14ac:dyDescent="0.25">
      <c r="A4039" t="s">
        <v>15</v>
      </c>
      <c r="B4039" t="s">
        <v>5318</v>
      </c>
      <c r="C4039" t="s">
        <v>178</v>
      </c>
      <c r="D4039" t="str">
        <f>VLOOKUP(C:C,Reconciliation!B:C,2,FALSE)</f>
        <v>Customer Accounts - Meter Reading Expenses</v>
      </c>
      <c r="E4039" t="s">
        <v>19607</v>
      </c>
      <c r="F4039" t="s">
        <v>5319</v>
      </c>
      <c r="J4039" t="s">
        <v>5318</v>
      </c>
      <c r="K4039" t="s">
        <v>5681</v>
      </c>
      <c r="L4039" t="s">
        <v>23</v>
      </c>
      <c r="M4039" t="s">
        <v>4621</v>
      </c>
      <c r="O4039" t="s">
        <v>16540</v>
      </c>
      <c r="R4039">
        <v>1.29</v>
      </c>
      <c r="S4039" t="s">
        <v>19090</v>
      </c>
      <c r="T4039" t="s">
        <v>19090</v>
      </c>
      <c r="U4039" t="s">
        <v>19090</v>
      </c>
    </row>
    <row r="4040" spans="1:21" x14ac:dyDescent="0.25">
      <c r="A4040" t="s">
        <v>15</v>
      </c>
      <c r="B4040" t="s">
        <v>5318</v>
      </c>
      <c r="C4040" t="s">
        <v>178</v>
      </c>
      <c r="D4040" t="str">
        <f>VLOOKUP(C:C,Reconciliation!B:C,2,FALSE)</f>
        <v>Customer Accounts - Meter Reading Expenses</v>
      </c>
      <c r="E4040" t="s">
        <v>19607</v>
      </c>
      <c r="F4040" t="s">
        <v>5319</v>
      </c>
      <c r="J4040" t="s">
        <v>5318</v>
      </c>
      <c r="K4040" t="s">
        <v>5681</v>
      </c>
      <c r="L4040" t="s">
        <v>23</v>
      </c>
      <c r="M4040" t="s">
        <v>5682</v>
      </c>
      <c r="O4040" t="s">
        <v>16540</v>
      </c>
      <c r="R4040">
        <v>165.82</v>
      </c>
      <c r="S4040" t="s">
        <v>19090</v>
      </c>
      <c r="T4040" t="s">
        <v>19090</v>
      </c>
      <c r="U4040" t="s">
        <v>19090</v>
      </c>
    </row>
    <row r="4041" spans="1:21" x14ac:dyDescent="0.25">
      <c r="A4041" t="s">
        <v>15</v>
      </c>
      <c r="B4041" t="s">
        <v>5318</v>
      </c>
      <c r="C4041" t="s">
        <v>178</v>
      </c>
      <c r="D4041" t="str">
        <f>VLOOKUP(C:C,Reconciliation!B:C,2,FALSE)</f>
        <v>Customer Accounts - Meter Reading Expenses</v>
      </c>
      <c r="E4041" t="s">
        <v>19607</v>
      </c>
      <c r="F4041" t="s">
        <v>5319</v>
      </c>
      <c r="J4041" t="s">
        <v>5318</v>
      </c>
      <c r="K4041" t="s">
        <v>5681</v>
      </c>
      <c r="L4041" t="s">
        <v>23</v>
      </c>
      <c r="M4041" t="s">
        <v>1028</v>
      </c>
      <c r="O4041" t="s">
        <v>16540</v>
      </c>
      <c r="R4041">
        <v>2.46</v>
      </c>
      <c r="S4041" t="s">
        <v>19090</v>
      </c>
      <c r="T4041" t="s">
        <v>19090</v>
      </c>
      <c r="U4041" t="s">
        <v>19090</v>
      </c>
    </row>
    <row r="4042" spans="1:21" x14ac:dyDescent="0.25">
      <c r="A4042" t="s">
        <v>15</v>
      </c>
      <c r="B4042" t="s">
        <v>5318</v>
      </c>
      <c r="C4042" t="s">
        <v>178</v>
      </c>
      <c r="D4042" t="str">
        <f>VLOOKUP(C:C,Reconciliation!B:C,2,FALSE)</f>
        <v>Customer Accounts - Meter Reading Expenses</v>
      </c>
      <c r="E4042" t="s">
        <v>19607</v>
      </c>
      <c r="F4042" t="s">
        <v>5319</v>
      </c>
      <c r="J4042" t="s">
        <v>5318</v>
      </c>
      <c r="K4042" t="s">
        <v>5681</v>
      </c>
      <c r="L4042" t="s">
        <v>23</v>
      </c>
      <c r="M4042" t="s">
        <v>5683</v>
      </c>
      <c r="O4042" t="s">
        <v>16540</v>
      </c>
      <c r="R4042">
        <v>248.3</v>
      </c>
      <c r="S4042" t="s">
        <v>19090</v>
      </c>
      <c r="T4042" t="s">
        <v>19090</v>
      </c>
      <c r="U4042" t="s">
        <v>19090</v>
      </c>
    </row>
    <row r="4043" spans="1:21" x14ac:dyDescent="0.25">
      <c r="A4043" t="s">
        <v>15</v>
      </c>
      <c r="B4043" t="s">
        <v>5318</v>
      </c>
      <c r="C4043" t="s">
        <v>178</v>
      </c>
      <c r="D4043" t="str">
        <f>VLOOKUP(C:C,Reconciliation!B:C,2,FALSE)</f>
        <v>Customer Accounts - Meter Reading Expenses</v>
      </c>
      <c r="E4043" t="s">
        <v>19607</v>
      </c>
      <c r="F4043" t="s">
        <v>5319</v>
      </c>
      <c r="J4043" t="s">
        <v>5318</v>
      </c>
      <c r="K4043" t="s">
        <v>5681</v>
      </c>
      <c r="L4043" t="s">
        <v>23</v>
      </c>
      <c r="M4043" t="s">
        <v>5684</v>
      </c>
      <c r="O4043" t="s">
        <v>16540</v>
      </c>
      <c r="R4043">
        <v>3.18</v>
      </c>
      <c r="S4043" t="s">
        <v>19090</v>
      </c>
      <c r="T4043" t="s">
        <v>19090</v>
      </c>
      <c r="U4043" t="s">
        <v>19090</v>
      </c>
    </row>
    <row r="4044" spans="1:21" x14ac:dyDescent="0.25">
      <c r="A4044" t="s">
        <v>15</v>
      </c>
      <c r="B4044" t="s">
        <v>5318</v>
      </c>
      <c r="C4044" t="s">
        <v>178</v>
      </c>
      <c r="D4044" t="str">
        <f>VLOOKUP(C:C,Reconciliation!B:C,2,FALSE)</f>
        <v>Customer Accounts - Meter Reading Expenses</v>
      </c>
      <c r="E4044" t="s">
        <v>19607</v>
      </c>
      <c r="F4044" t="s">
        <v>5319</v>
      </c>
      <c r="J4044" t="s">
        <v>5318</v>
      </c>
      <c r="K4044" t="s">
        <v>5681</v>
      </c>
      <c r="L4044" t="s">
        <v>23</v>
      </c>
      <c r="M4044" t="s">
        <v>5685</v>
      </c>
      <c r="O4044" t="s">
        <v>16540</v>
      </c>
      <c r="R4044">
        <v>3.49</v>
      </c>
      <c r="S4044" t="s">
        <v>19090</v>
      </c>
      <c r="T4044" t="s">
        <v>19090</v>
      </c>
      <c r="U4044" t="s">
        <v>19090</v>
      </c>
    </row>
    <row r="4045" spans="1:21" x14ac:dyDescent="0.25">
      <c r="A4045" t="s">
        <v>15</v>
      </c>
      <c r="B4045" t="s">
        <v>5318</v>
      </c>
      <c r="C4045" t="s">
        <v>178</v>
      </c>
      <c r="D4045" t="str">
        <f>VLOOKUP(C:C,Reconciliation!B:C,2,FALSE)</f>
        <v>Customer Accounts - Meter Reading Expenses</v>
      </c>
      <c r="E4045" t="s">
        <v>19607</v>
      </c>
      <c r="F4045" t="s">
        <v>5319</v>
      </c>
      <c r="J4045" t="s">
        <v>5318</v>
      </c>
      <c r="K4045" t="s">
        <v>5681</v>
      </c>
      <c r="L4045" t="s">
        <v>23</v>
      </c>
      <c r="M4045" t="s">
        <v>5686</v>
      </c>
      <c r="O4045" t="s">
        <v>16540</v>
      </c>
      <c r="R4045">
        <v>3.64</v>
      </c>
      <c r="S4045" t="s">
        <v>19090</v>
      </c>
      <c r="T4045" t="s">
        <v>19090</v>
      </c>
      <c r="U4045" t="s">
        <v>19090</v>
      </c>
    </row>
    <row r="4046" spans="1:21" x14ac:dyDescent="0.25">
      <c r="A4046" t="s">
        <v>15</v>
      </c>
      <c r="B4046" t="s">
        <v>5318</v>
      </c>
      <c r="C4046" t="s">
        <v>178</v>
      </c>
      <c r="D4046" t="str">
        <f>VLOOKUP(C:C,Reconciliation!B:C,2,FALSE)</f>
        <v>Customer Accounts - Meter Reading Expenses</v>
      </c>
      <c r="E4046" t="s">
        <v>19607</v>
      </c>
      <c r="F4046" t="s">
        <v>5319</v>
      </c>
      <c r="J4046" t="s">
        <v>5318</v>
      </c>
      <c r="K4046" t="s">
        <v>5681</v>
      </c>
      <c r="L4046" t="s">
        <v>23</v>
      </c>
      <c r="M4046" t="s">
        <v>5687</v>
      </c>
      <c r="O4046" t="s">
        <v>16540</v>
      </c>
      <c r="R4046">
        <v>303.22000000000003</v>
      </c>
      <c r="S4046" t="s">
        <v>19090</v>
      </c>
      <c r="T4046" t="s">
        <v>19090</v>
      </c>
      <c r="U4046" t="s">
        <v>19090</v>
      </c>
    </row>
    <row r="4047" spans="1:21" x14ac:dyDescent="0.25">
      <c r="A4047" t="s">
        <v>15</v>
      </c>
      <c r="B4047" t="s">
        <v>5318</v>
      </c>
      <c r="C4047" t="s">
        <v>178</v>
      </c>
      <c r="D4047" t="str">
        <f>VLOOKUP(C:C,Reconciliation!B:C,2,FALSE)</f>
        <v>Customer Accounts - Meter Reading Expenses</v>
      </c>
      <c r="E4047" t="s">
        <v>19607</v>
      </c>
      <c r="F4047" t="s">
        <v>5319</v>
      </c>
      <c r="J4047" t="s">
        <v>5318</v>
      </c>
      <c r="K4047" t="s">
        <v>5681</v>
      </c>
      <c r="L4047" t="s">
        <v>23</v>
      </c>
      <c r="M4047" t="s">
        <v>5688</v>
      </c>
      <c r="O4047" t="s">
        <v>16540</v>
      </c>
      <c r="R4047">
        <v>316.67</v>
      </c>
      <c r="S4047" t="s">
        <v>19090</v>
      </c>
      <c r="T4047" t="s">
        <v>19090</v>
      </c>
      <c r="U4047" t="s">
        <v>19090</v>
      </c>
    </row>
    <row r="4048" spans="1:21" x14ac:dyDescent="0.25">
      <c r="A4048" t="s">
        <v>15</v>
      </c>
      <c r="B4048" t="s">
        <v>5318</v>
      </c>
      <c r="C4048" t="s">
        <v>178</v>
      </c>
      <c r="D4048" t="str">
        <f>VLOOKUP(C:C,Reconciliation!B:C,2,FALSE)</f>
        <v>Customer Accounts - Meter Reading Expenses</v>
      </c>
      <c r="E4048" t="s">
        <v>19607</v>
      </c>
      <c r="F4048" t="s">
        <v>5319</v>
      </c>
      <c r="J4048" t="s">
        <v>5318</v>
      </c>
      <c r="K4048" t="s">
        <v>5681</v>
      </c>
      <c r="L4048" t="s">
        <v>23</v>
      </c>
      <c r="M4048" t="s">
        <v>5503</v>
      </c>
      <c r="O4048" t="s">
        <v>16540</v>
      </c>
      <c r="R4048">
        <v>330.56</v>
      </c>
      <c r="S4048" t="s">
        <v>19090</v>
      </c>
      <c r="T4048" t="s">
        <v>19090</v>
      </c>
      <c r="U4048" t="s">
        <v>19090</v>
      </c>
    </row>
    <row r="4049" spans="1:21" x14ac:dyDescent="0.25">
      <c r="A4049" t="s">
        <v>15</v>
      </c>
      <c r="B4049" t="s">
        <v>5318</v>
      </c>
      <c r="C4049" t="s">
        <v>178</v>
      </c>
      <c r="D4049" t="str">
        <f>VLOOKUP(C:C,Reconciliation!B:C,2,FALSE)</f>
        <v>Customer Accounts - Meter Reading Expenses</v>
      </c>
      <c r="E4049" t="s">
        <v>19607</v>
      </c>
      <c r="F4049" t="s">
        <v>5319</v>
      </c>
      <c r="J4049" t="s">
        <v>5318</v>
      </c>
      <c r="K4049" t="s">
        <v>5681</v>
      </c>
      <c r="L4049" t="s">
        <v>23</v>
      </c>
      <c r="M4049" t="s">
        <v>5689</v>
      </c>
      <c r="O4049" t="s">
        <v>16540</v>
      </c>
      <c r="R4049">
        <v>370.03</v>
      </c>
      <c r="S4049" t="s">
        <v>19090</v>
      </c>
      <c r="T4049" t="s">
        <v>19090</v>
      </c>
      <c r="U4049" t="s">
        <v>19090</v>
      </c>
    </row>
    <row r="4050" spans="1:21" x14ac:dyDescent="0.25">
      <c r="A4050" t="s">
        <v>15</v>
      </c>
      <c r="B4050" t="s">
        <v>5318</v>
      </c>
      <c r="C4050" t="s">
        <v>178</v>
      </c>
      <c r="D4050" t="str">
        <f>VLOOKUP(C:C,Reconciliation!B:C,2,FALSE)</f>
        <v>Customer Accounts - Meter Reading Expenses</v>
      </c>
      <c r="E4050" t="s">
        <v>19607</v>
      </c>
      <c r="F4050" t="s">
        <v>5319</v>
      </c>
      <c r="J4050" t="s">
        <v>5318</v>
      </c>
      <c r="K4050" t="s">
        <v>5681</v>
      </c>
      <c r="L4050" t="s">
        <v>23</v>
      </c>
      <c r="M4050" t="s">
        <v>5690</v>
      </c>
      <c r="O4050" t="s">
        <v>16540</v>
      </c>
      <c r="R4050">
        <v>4.62</v>
      </c>
      <c r="S4050" t="s">
        <v>19090</v>
      </c>
      <c r="T4050" t="s">
        <v>19090</v>
      </c>
      <c r="U4050" t="s">
        <v>19090</v>
      </c>
    </row>
    <row r="4051" spans="1:21" x14ac:dyDescent="0.25">
      <c r="A4051" t="s">
        <v>15</v>
      </c>
      <c r="B4051" t="s">
        <v>5318</v>
      </c>
      <c r="C4051" t="s">
        <v>178</v>
      </c>
      <c r="D4051" t="str">
        <f>VLOOKUP(C:C,Reconciliation!B:C,2,FALSE)</f>
        <v>Customer Accounts - Meter Reading Expenses</v>
      </c>
      <c r="E4051" t="s">
        <v>19607</v>
      </c>
      <c r="F4051" t="s">
        <v>5319</v>
      </c>
      <c r="J4051" t="s">
        <v>5318</v>
      </c>
      <c r="K4051" t="s">
        <v>5681</v>
      </c>
      <c r="L4051" t="s">
        <v>23</v>
      </c>
      <c r="M4051" t="s">
        <v>5691</v>
      </c>
      <c r="O4051" t="s">
        <v>16540</v>
      </c>
      <c r="R4051">
        <v>4.83</v>
      </c>
      <c r="S4051" t="s">
        <v>19090</v>
      </c>
      <c r="T4051" t="s">
        <v>19090</v>
      </c>
      <c r="U4051" t="s">
        <v>19090</v>
      </c>
    </row>
    <row r="4052" spans="1:21" x14ac:dyDescent="0.25">
      <c r="A4052" t="s">
        <v>15</v>
      </c>
      <c r="B4052" t="s">
        <v>5318</v>
      </c>
      <c r="C4052" t="s">
        <v>178</v>
      </c>
      <c r="D4052" t="str">
        <f>VLOOKUP(C:C,Reconciliation!B:C,2,FALSE)</f>
        <v>Customer Accounts - Meter Reading Expenses</v>
      </c>
      <c r="E4052" t="s">
        <v>19607</v>
      </c>
      <c r="F4052" t="s">
        <v>5319</v>
      </c>
      <c r="J4052" t="s">
        <v>5318</v>
      </c>
      <c r="K4052" t="s">
        <v>5681</v>
      </c>
      <c r="L4052" t="s">
        <v>23</v>
      </c>
      <c r="M4052" t="s">
        <v>5692</v>
      </c>
      <c r="O4052" t="s">
        <v>16540</v>
      </c>
      <c r="R4052">
        <v>4.8499999999999996</v>
      </c>
      <c r="S4052" t="s">
        <v>19090</v>
      </c>
      <c r="T4052" t="s">
        <v>19090</v>
      </c>
      <c r="U4052" t="s">
        <v>19090</v>
      </c>
    </row>
    <row r="4053" spans="1:21" x14ac:dyDescent="0.25">
      <c r="A4053" t="s">
        <v>15</v>
      </c>
      <c r="B4053" t="s">
        <v>5318</v>
      </c>
      <c r="C4053" t="s">
        <v>178</v>
      </c>
      <c r="D4053" t="str">
        <f>VLOOKUP(C:C,Reconciliation!B:C,2,FALSE)</f>
        <v>Customer Accounts - Meter Reading Expenses</v>
      </c>
      <c r="E4053" t="s">
        <v>19607</v>
      </c>
      <c r="F4053" t="s">
        <v>5319</v>
      </c>
      <c r="J4053" t="s">
        <v>5318</v>
      </c>
      <c r="K4053" t="s">
        <v>5681</v>
      </c>
      <c r="L4053" t="s">
        <v>23</v>
      </c>
      <c r="M4053" t="s">
        <v>5693</v>
      </c>
      <c r="O4053" t="s">
        <v>16540</v>
      </c>
      <c r="R4053">
        <v>412.64</v>
      </c>
      <c r="S4053" t="s">
        <v>19090</v>
      </c>
      <c r="T4053" t="s">
        <v>19090</v>
      </c>
      <c r="U4053" t="s">
        <v>19090</v>
      </c>
    </row>
    <row r="4054" spans="1:21" x14ac:dyDescent="0.25">
      <c r="A4054" t="s">
        <v>15</v>
      </c>
      <c r="B4054" t="s">
        <v>5318</v>
      </c>
      <c r="C4054" t="s">
        <v>178</v>
      </c>
      <c r="D4054" t="str">
        <f>VLOOKUP(C:C,Reconciliation!B:C,2,FALSE)</f>
        <v>Customer Accounts - Meter Reading Expenses</v>
      </c>
      <c r="E4054" t="s">
        <v>19607</v>
      </c>
      <c r="F4054" t="s">
        <v>5319</v>
      </c>
      <c r="J4054" t="s">
        <v>5318</v>
      </c>
      <c r="K4054" t="s">
        <v>5681</v>
      </c>
      <c r="L4054" t="s">
        <v>23</v>
      </c>
      <c r="M4054" t="s">
        <v>5694</v>
      </c>
      <c r="O4054" t="s">
        <v>16540</v>
      </c>
      <c r="R4054">
        <v>440.93</v>
      </c>
      <c r="S4054" t="s">
        <v>19090</v>
      </c>
      <c r="T4054" t="s">
        <v>19090</v>
      </c>
      <c r="U4054" t="s">
        <v>19090</v>
      </c>
    </row>
    <row r="4055" spans="1:21" x14ac:dyDescent="0.25">
      <c r="A4055" t="s">
        <v>15</v>
      </c>
      <c r="B4055" t="s">
        <v>5318</v>
      </c>
      <c r="C4055" t="s">
        <v>178</v>
      </c>
      <c r="D4055" t="str">
        <f>VLOOKUP(C:C,Reconciliation!B:C,2,FALSE)</f>
        <v>Customer Accounts - Meter Reading Expenses</v>
      </c>
      <c r="E4055" t="s">
        <v>19607</v>
      </c>
      <c r="F4055" t="s">
        <v>5319</v>
      </c>
      <c r="J4055" t="s">
        <v>5318</v>
      </c>
      <c r="K4055" t="s">
        <v>5681</v>
      </c>
      <c r="L4055" t="s">
        <v>23</v>
      </c>
      <c r="M4055" t="s">
        <v>5695</v>
      </c>
      <c r="O4055" t="s">
        <v>16540</v>
      </c>
      <c r="R4055">
        <v>471.74</v>
      </c>
      <c r="S4055" t="s">
        <v>19090</v>
      </c>
      <c r="T4055" t="s">
        <v>19090</v>
      </c>
      <c r="U4055" t="s">
        <v>19090</v>
      </c>
    </row>
    <row r="4056" spans="1:21" x14ac:dyDescent="0.25">
      <c r="A4056" t="s">
        <v>15</v>
      </c>
      <c r="B4056" t="s">
        <v>5318</v>
      </c>
      <c r="C4056" t="s">
        <v>178</v>
      </c>
      <c r="D4056" t="str">
        <f>VLOOKUP(C:C,Reconciliation!B:C,2,FALSE)</f>
        <v>Customer Accounts - Meter Reading Expenses</v>
      </c>
      <c r="E4056" t="s">
        <v>19607</v>
      </c>
      <c r="F4056" t="s">
        <v>5319</v>
      </c>
      <c r="J4056" t="s">
        <v>5318</v>
      </c>
      <c r="K4056" t="s">
        <v>5681</v>
      </c>
      <c r="L4056" t="s">
        <v>23</v>
      </c>
      <c r="M4056" t="s">
        <v>3366</v>
      </c>
      <c r="O4056" t="s">
        <v>16540</v>
      </c>
      <c r="R4056">
        <v>5.57</v>
      </c>
      <c r="S4056" t="s">
        <v>19090</v>
      </c>
      <c r="T4056" t="s">
        <v>19090</v>
      </c>
      <c r="U4056" t="s">
        <v>19090</v>
      </c>
    </row>
    <row r="4057" spans="1:21" x14ac:dyDescent="0.25">
      <c r="A4057" t="s">
        <v>15</v>
      </c>
      <c r="B4057" t="s">
        <v>5318</v>
      </c>
      <c r="C4057" t="s">
        <v>178</v>
      </c>
      <c r="D4057" t="str">
        <f>VLOOKUP(C:C,Reconciliation!B:C,2,FALSE)</f>
        <v>Customer Accounts - Meter Reading Expenses</v>
      </c>
      <c r="E4057" t="s">
        <v>19607</v>
      </c>
      <c r="F4057" t="s">
        <v>5319</v>
      </c>
      <c r="J4057" t="s">
        <v>5318</v>
      </c>
      <c r="K4057" t="s">
        <v>5681</v>
      </c>
      <c r="L4057" t="s">
        <v>23</v>
      </c>
      <c r="M4057" t="s">
        <v>539</v>
      </c>
      <c r="O4057" t="s">
        <v>16540</v>
      </c>
      <c r="R4057">
        <v>5.76</v>
      </c>
      <c r="S4057" t="s">
        <v>19090</v>
      </c>
      <c r="T4057" t="s">
        <v>19090</v>
      </c>
      <c r="U4057" t="s">
        <v>19090</v>
      </c>
    </row>
    <row r="4058" spans="1:21" x14ac:dyDescent="0.25">
      <c r="A4058" t="s">
        <v>15</v>
      </c>
      <c r="B4058" t="s">
        <v>5318</v>
      </c>
      <c r="C4058" t="s">
        <v>178</v>
      </c>
      <c r="D4058" t="str">
        <f>VLOOKUP(C:C,Reconciliation!B:C,2,FALSE)</f>
        <v>Customer Accounts - Meter Reading Expenses</v>
      </c>
      <c r="E4058" t="s">
        <v>19607</v>
      </c>
      <c r="F4058" t="s">
        <v>5319</v>
      </c>
      <c r="J4058" t="s">
        <v>5318</v>
      </c>
      <c r="K4058" t="s">
        <v>5681</v>
      </c>
      <c r="L4058" t="s">
        <v>23</v>
      </c>
      <c r="M4058" t="s">
        <v>5507</v>
      </c>
      <c r="O4058" t="s">
        <v>16540</v>
      </c>
      <c r="R4058">
        <v>5.98</v>
      </c>
      <c r="S4058" t="s">
        <v>19090</v>
      </c>
      <c r="T4058" t="s">
        <v>19090</v>
      </c>
      <c r="U4058" t="s">
        <v>19090</v>
      </c>
    </row>
    <row r="4059" spans="1:21" x14ac:dyDescent="0.25">
      <c r="A4059" t="s">
        <v>15</v>
      </c>
      <c r="B4059" t="s">
        <v>5318</v>
      </c>
      <c r="C4059" t="s">
        <v>178</v>
      </c>
      <c r="D4059" t="str">
        <f>VLOOKUP(C:C,Reconciliation!B:C,2,FALSE)</f>
        <v>Customer Accounts - Meter Reading Expenses</v>
      </c>
      <c r="E4059" t="s">
        <v>19607</v>
      </c>
      <c r="F4059" t="s">
        <v>5319</v>
      </c>
      <c r="J4059" t="s">
        <v>5318</v>
      </c>
      <c r="K4059" t="s">
        <v>5681</v>
      </c>
      <c r="L4059" t="s">
        <v>23</v>
      </c>
      <c r="M4059" t="s">
        <v>5696</v>
      </c>
      <c r="O4059" t="s">
        <v>16540</v>
      </c>
      <c r="R4059">
        <v>525.53</v>
      </c>
      <c r="S4059" t="s">
        <v>19090</v>
      </c>
      <c r="T4059" t="s">
        <v>19090</v>
      </c>
      <c r="U4059" t="s">
        <v>19090</v>
      </c>
    </row>
    <row r="4060" spans="1:21" x14ac:dyDescent="0.25">
      <c r="A4060" t="s">
        <v>15</v>
      </c>
      <c r="B4060" t="s">
        <v>5318</v>
      </c>
      <c r="C4060" t="s">
        <v>178</v>
      </c>
      <c r="D4060" t="str">
        <f>VLOOKUP(C:C,Reconciliation!B:C,2,FALSE)</f>
        <v>Customer Accounts - Meter Reading Expenses</v>
      </c>
      <c r="E4060" t="s">
        <v>19607</v>
      </c>
      <c r="F4060" t="s">
        <v>5319</v>
      </c>
      <c r="J4060" t="s">
        <v>5318</v>
      </c>
      <c r="K4060" t="s">
        <v>5681</v>
      </c>
      <c r="L4060" t="s">
        <v>23</v>
      </c>
      <c r="M4060" t="s">
        <v>5697</v>
      </c>
      <c r="O4060" t="s">
        <v>16540</v>
      </c>
      <c r="R4060">
        <v>544.08000000000004</v>
      </c>
      <c r="S4060" t="s">
        <v>19090</v>
      </c>
      <c r="T4060" t="s">
        <v>19090</v>
      </c>
      <c r="U4060" t="s">
        <v>19090</v>
      </c>
    </row>
    <row r="4061" spans="1:21" x14ac:dyDescent="0.25">
      <c r="A4061" t="s">
        <v>15</v>
      </c>
      <c r="B4061" t="s">
        <v>5318</v>
      </c>
      <c r="C4061" t="s">
        <v>178</v>
      </c>
      <c r="D4061" t="str">
        <f>VLOOKUP(C:C,Reconciliation!B:C,2,FALSE)</f>
        <v>Customer Accounts - Meter Reading Expenses</v>
      </c>
      <c r="E4061" t="s">
        <v>19607</v>
      </c>
      <c r="F4061" t="s">
        <v>5319</v>
      </c>
      <c r="J4061" t="s">
        <v>5318</v>
      </c>
      <c r="K4061" t="s">
        <v>5681</v>
      </c>
      <c r="L4061" t="s">
        <v>23</v>
      </c>
      <c r="M4061" t="s">
        <v>5698</v>
      </c>
      <c r="O4061" t="s">
        <v>16540</v>
      </c>
      <c r="R4061">
        <v>69.349999999999994</v>
      </c>
      <c r="S4061" t="s">
        <v>19090</v>
      </c>
      <c r="T4061" t="s">
        <v>19090</v>
      </c>
      <c r="U4061" t="s">
        <v>19090</v>
      </c>
    </row>
    <row r="4062" spans="1:21" x14ac:dyDescent="0.25">
      <c r="A4062" t="s">
        <v>15</v>
      </c>
      <c r="B4062" t="s">
        <v>5318</v>
      </c>
      <c r="C4062" t="s">
        <v>178</v>
      </c>
      <c r="D4062" t="str">
        <f>VLOOKUP(C:C,Reconciliation!B:C,2,FALSE)</f>
        <v>Customer Accounts - Meter Reading Expenses</v>
      </c>
      <c r="E4062" t="s">
        <v>19607</v>
      </c>
      <c r="F4062" t="s">
        <v>5319</v>
      </c>
      <c r="J4062" t="s">
        <v>5318</v>
      </c>
      <c r="K4062" t="s">
        <v>5681</v>
      </c>
      <c r="L4062" t="s">
        <v>23</v>
      </c>
      <c r="M4062" t="s">
        <v>5699</v>
      </c>
      <c r="O4062" t="s">
        <v>16540</v>
      </c>
      <c r="R4062">
        <v>9.9499999999999993</v>
      </c>
      <c r="S4062" t="s">
        <v>19090</v>
      </c>
      <c r="T4062" t="s">
        <v>19090</v>
      </c>
      <c r="U4062" t="s">
        <v>19090</v>
      </c>
    </row>
    <row r="4063" spans="1:21" x14ac:dyDescent="0.25">
      <c r="A4063" t="s">
        <v>15</v>
      </c>
      <c r="B4063" t="s">
        <v>5318</v>
      </c>
      <c r="C4063" t="s">
        <v>178</v>
      </c>
      <c r="D4063" t="str">
        <f>VLOOKUP(C:C,Reconciliation!B:C,2,FALSE)</f>
        <v>Customer Accounts - Meter Reading Expenses</v>
      </c>
      <c r="E4063" t="s">
        <v>19607</v>
      </c>
      <c r="F4063" t="s">
        <v>5319</v>
      </c>
      <c r="J4063" t="s">
        <v>5318</v>
      </c>
      <c r="K4063" t="s">
        <v>5700</v>
      </c>
      <c r="L4063" t="s">
        <v>23</v>
      </c>
      <c r="M4063" t="s">
        <v>5322</v>
      </c>
      <c r="O4063" t="s">
        <v>16540</v>
      </c>
      <c r="R4063">
        <v>13.37</v>
      </c>
      <c r="S4063" t="s">
        <v>19090</v>
      </c>
      <c r="T4063" t="s">
        <v>19090</v>
      </c>
      <c r="U4063" t="s">
        <v>19090</v>
      </c>
    </row>
    <row r="4064" spans="1:21" x14ac:dyDescent="0.25">
      <c r="A4064" t="s">
        <v>15</v>
      </c>
      <c r="B4064" t="s">
        <v>5318</v>
      </c>
      <c r="C4064" t="s">
        <v>178</v>
      </c>
      <c r="D4064" t="str">
        <f>VLOOKUP(C:C,Reconciliation!B:C,2,FALSE)</f>
        <v>Customer Accounts - Meter Reading Expenses</v>
      </c>
      <c r="E4064" t="s">
        <v>19607</v>
      </c>
      <c r="F4064" t="s">
        <v>5319</v>
      </c>
      <c r="J4064" t="s">
        <v>5318</v>
      </c>
      <c r="K4064" t="s">
        <v>5700</v>
      </c>
      <c r="L4064" t="s">
        <v>23</v>
      </c>
      <c r="M4064" t="s">
        <v>5701</v>
      </c>
      <c r="O4064" t="s">
        <v>16540</v>
      </c>
      <c r="R4064">
        <v>169.23</v>
      </c>
      <c r="S4064" t="s">
        <v>19090</v>
      </c>
      <c r="T4064" t="s">
        <v>19090</v>
      </c>
      <c r="U4064" t="s">
        <v>19090</v>
      </c>
    </row>
    <row r="4065" spans="1:21" x14ac:dyDescent="0.25">
      <c r="A4065" t="s">
        <v>15</v>
      </c>
      <c r="B4065" t="s">
        <v>5318</v>
      </c>
      <c r="C4065" t="s">
        <v>178</v>
      </c>
      <c r="D4065" t="str">
        <f>VLOOKUP(C:C,Reconciliation!B:C,2,FALSE)</f>
        <v>Customer Accounts - Meter Reading Expenses</v>
      </c>
      <c r="E4065" t="s">
        <v>19607</v>
      </c>
      <c r="F4065" t="s">
        <v>5319</v>
      </c>
      <c r="J4065" t="s">
        <v>5318</v>
      </c>
      <c r="K4065" t="s">
        <v>5700</v>
      </c>
      <c r="L4065" t="s">
        <v>23</v>
      </c>
      <c r="M4065" t="s">
        <v>5702</v>
      </c>
      <c r="O4065" t="s">
        <v>16540</v>
      </c>
      <c r="R4065">
        <v>18832.87</v>
      </c>
      <c r="S4065" t="s">
        <v>19090</v>
      </c>
      <c r="T4065" t="s">
        <v>19090</v>
      </c>
      <c r="U4065" t="s">
        <v>19090</v>
      </c>
    </row>
    <row r="4066" spans="1:21" x14ac:dyDescent="0.25">
      <c r="A4066" t="s">
        <v>15</v>
      </c>
      <c r="B4066" t="s">
        <v>5318</v>
      </c>
      <c r="C4066" t="s">
        <v>178</v>
      </c>
      <c r="D4066" t="str">
        <f>VLOOKUP(C:C,Reconciliation!B:C,2,FALSE)</f>
        <v>Customer Accounts - Meter Reading Expenses</v>
      </c>
      <c r="E4066" t="s">
        <v>19607</v>
      </c>
      <c r="F4066" t="s">
        <v>5319</v>
      </c>
      <c r="J4066" t="s">
        <v>5318</v>
      </c>
      <c r="K4066" t="s">
        <v>5700</v>
      </c>
      <c r="L4066" t="s">
        <v>23</v>
      </c>
      <c r="M4066" t="s">
        <v>5703</v>
      </c>
      <c r="O4066" t="s">
        <v>16540</v>
      </c>
      <c r="R4066">
        <v>18.93</v>
      </c>
      <c r="S4066" t="s">
        <v>19090</v>
      </c>
      <c r="T4066" t="s">
        <v>19090</v>
      </c>
      <c r="U4066" t="s">
        <v>19090</v>
      </c>
    </row>
    <row r="4067" spans="1:21" x14ac:dyDescent="0.25">
      <c r="A4067" t="s">
        <v>15</v>
      </c>
      <c r="B4067" t="s">
        <v>5318</v>
      </c>
      <c r="C4067" t="s">
        <v>178</v>
      </c>
      <c r="D4067" t="str">
        <f>VLOOKUP(C:C,Reconciliation!B:C,2,FALSE)</f>
        <v>Customer Accounts - Meter Reading Expenses</v>
      </c>
      <c r="E4067" t="s">
        <v>19607</v>
      </c>
      <c r="F4067" t="s">
        <v>5319</v>
      </c>
      <c r="J4067" t="s">
        <v>5318</v>
      </c>
      <c r="K4067" t="s">
        <v>5700</v>
      </c>
      <c r="L4067" t="s">
        <v>23</v>
      </c>
      <c r="M4067" t="s">
        <v>5704</v>
      </c>
      <c r="O4067" t="s">
        <v>16540</v>
      </c>
      <c r="R4067">
        <v>22873.35</v>
      </c>
      <c r="S4067" t="s">
        <v>19090</v>
      </c>
      <c r="T4067" t="s">
        <v>19090</v>
      </c>
      <c r="U4067" t="s">
        <v>19090</v>
      </c>
    </row>
    <row r="4068" spans="1:21" x14ac:dyDescent="0.25">
      <c r="A4068" t="s">
        <v>15</v>
      </c>
      <c r="B4068" t="s">
        <v>5318</v>
      </c>
      <c r="C4068" t="s">
        <v>178</v>
      </c>
      <c r="D4068" t="str">
        <f>VLOOKUP(C:C,Reconciliation!B:C,2,FALSE)</f>
        <v>Customer Accounts - Meter Reading Expenses</v>
      </c>
      <c r="E4068" t="s">
        <v>19607</v>
      </c>
      <c r="F4068" t="s">
        <v>5319</v>
      </c>
      <c r="J4068" t="s">
        <v>5318</v>
      </c>
      <c r="K4068" t="s">
        <v>5700</v>
      </c>
      <c r="L4068" t="s">
        <v>23</v>
      </c>
      <c r="M4068" t="s">
        <v>5705</v>
      </c>
      <c r="O4068" t="s">
        <v>16540</v>
      </c>
      <c r="R4068">
        <v>220.33</v>
      </c>
      <c r="S4068" t="s">
        <v>19090</v>
      </c>
      <c r="T4068" t="s">
        <v>19090</v>
      </c>
      <c r="U4068" t="s">
        <v>19090</v>
      </c>
    </row>
    <row r="4069" spans="1:21" x14ac:dyDescent="0.25">
      <c r="A4069" t="s">
        <v>15</v>
      </c>
      <c r="B4069" t="s">
        <v>5318</v>
      </c>
      <c r="C4069" t="s">
        <v>178</v>
      </c>
      <c r="D4069" t="str">
        <f>VLOOKUP(C:C,Reconciliation!B:C,2,FALSE)</f>
        <v>Customer Accounts - Meter Reading Expenses</v>
      </c>
      <c r="E4069" t="s">
        <v>19607</v>
      </c>
      <c r="F4069" t="s">
        <v>5319</v>
      </c>
      <c r="J4069" t="s">
        <v>5318</v>
      </c>
      <c r="K4069" t="s">
        <v>5700</v>
      </c>
      <c r="L4069" t="s">
        <v>23</v>
      </c>
      <c r="M4069" t="s">
        <v>5706</v>
      </c>
      <c r="O4069" t="s">
        <v>16540</v>
      </c>
      <c r="R4069">
        <v>24184.11</v>
      </c>
      <c r="S4069" t="s">
        <v>19090</v>
      </c>
      <c r="T4069" t="s">
        <v>19090</v>
      </c>
      <c r="U4069" t="s">
        <v>19090</v>
      </c>
    </row>
    <row r="4070" spans="1:21" x14ac:dyDescent="0.25">
      <c r="A4070" t="s">
        <v>15</v>
      </c>
      <c r="B4070" t="s">
        <v>5318</v>
      </c>
      <c r="C4070" t="s">
        <v>178</v>
      </c>
      <c r="D4070" t="str">
        <f>VLOOKUP(C:C,Reconciliation!B:C,2,FALSE)</f>
        <v>Customer Accounts - Meter Reading Expenses</v>
      </c>
      <c r="E4070" t="s">
        <v>19607</v>
      </c>
      <c r="F4070" t="s">
        <v>5319</v>
      </c>
      <c r="J4070" t="s">
        <v>5318</v>
      </c>
      <c r="K4070" t="s">
        <v>5700</v>
      </c>
      <c r="L4070" t="s">
        <v>23</v>
      </c>
      <c r="M4070" t="s">
        <v>5707</v>
      </c>
      <c r="O4070" t="s">
        <v>16540</v>
      </c>
      <c r="R4070">
        <v>272.85000000000002</v>
      </c>
      <c r="S4070" t="s">
        <v>19090</v>
      </c>
      <c r="T4070" t="s">
        <v>19090</v>
      </c>
      <c r="U4070" t="s">
        <v>19090</v>
      </c>
    </row>
    <row r="4071" spans="1:21" x14ac:dyDescent="0.25">
      <c r="A4071" t="s">
        <v>15</v>
      </c>
      <c r="B4071" t="s">
        <v>5318</v>
      </c>
      <c r="C4071" t="s">
        <v>178</v>
      </c>
      <c r="D4071" t="str">
        <f>VLOOKUP(C:C,Reconciliation!B:C,2,FALSE)</f>
        <v>Customer Accounts - Meter Reading Expenses</v>
      </c>
      <c r="E4071" t="s">
        <v>19607</v>
      </c>
      <c r="F4071" t="s">
        <v>5319</v>
      </c>
      <c r="J4071" t="s">
        <v>5318</v>
      </c>
      <c r="K4071" t="s">
        <v>5700</v>
      </c>
      <c r="L4071" t="s">
        <v>23</v>
      </c>
      <c r="M4071" t="s">
        <v>5708</v>
      </c>
      <c r="O4071" t="s">
        <v>16540</v>
      </c>
      <c r="R4071">
        <v>284.86</v>
      </c>
      <c r="S4071" t="s">
        <v>19090</v>
      </c>
      <c r="T4071" t="s">
        <v>19090</v>
      </c>
      <c r="U4071" t="s">
        <v>19090</v>
      </c>
    </row>
    <row r="4072" spans="1:21" x14ac:dyDescent="0.25">
      <c r="A4072" t="s">
        <v>15</v>
      </c>
      <c r="B4072" t="s">
        <v>5318</v>
      </c>
      <c r="C4072" t="s">
        <v>178</v>
      </c>
      <c r="D4072" t="str">
        <f>VLOOKUP(C:C,Reconciliation!B:C,2,FALSE)</f>
        <v>Customer Accounts - Meter Reading Expenses</v>
      </c>
      <c r="E4072" t="s">
        <v>19607</v>
      </c>
      <c r="F4072" t="s">
        <v>5319</v>
      </c>
      <c r="J4072" t="s">
        <v>5318</v>
      </c>
      <c r="K4072" t="s">
        <v>5700</v>
      </c>
      <c r="L4072" t="s">
        <v>23</v>
      </c>
      <c r="M4072" t="s">
        <v>5709</v>
      </c>
      <c r="O4072" t="s">
        <v>16540</v>
      </c>
      <c r="R4072">
        <v>303.39999999999998</v>
      </c>
      <c r="S4072" t="s">
        <v>19090</v>
      </c>
      <c r="T4072" t="s">
        <v>19090</v>
      </c>
      <c r="U4072" t="s">
        <v>19090</v>
      </c>
    </row>
    <row r="4073" spans="1:21" x14ac:dyDescent="0.25">
      <c r="A4073" t="s">
        <v>15</v>
      </c>
      <c r="B4073" t="s">
        <v>5318</v>
      </c>
      <c r="C4073" t="s">
        <v>178</v>
      </c>
      <c r="D4073" t="str">
        <f>VLOOKUP(C:C,Reconciliation!B:C,2,FALSE)</f>
        <v>Customer Accounts - Meter Reading Expenses</v>
      </c>
      <c r="E4073" t="s">
        <v>19607</v>
      </c>
      <c r="F4073" t="s">
        <v>5319</v>
      </c>
      <c r="J4073" t="s">
        <v>5318</v>
      </c>
      <c r="K4073" t="s">
        <v>5700</v>
      </c>
      <c r="L4073" t="s">
        <v>23</v>
      </c>
      <c r="M4073" t="s">
        <v>5710</v>
      </c>
      <c r="O4073" t="s">
        <v>16540</v>
      </c>
      <c r="R4073">
        <v>31188.03</v>
      </c>
      <c r="S4073" t="s">
        <v>19090</v>
      </c>
      <c r="T4073" t="s">
        <v>19090</v>
      </c>
      <c r="U4073" t="s">
        <v>19090</v>
      </c>
    </row>
    <row r="4074" spans="1:21" x14ac:dyDescent="0.25">
      <c r="A4074" t="s">
        <v>15</v>
      </c>
      <c r="B4074" t="s">
        <v>5318</v>
      </c>
      <c r="C4074" t="s">
        <v>178</v>
      </c>
      <c r="D4074" t="str">
        <f>VLOOKUP(C:C,Reconciliation!B:C,2,FALSE)</f>
        <v>Customer Accounts - Meter Reading Expenses</v>
      </c>
      <c r="E4074" t="s">
        <v>19607</v>
      </c>
      <c r="F4074" t="s">
        <v>5319</v>
      </c>
      <c r="J4074" t="s">
        <v>5318</v>
      </c>
      <c r="K4074" t="s">
        <v>5700</v>
      </c>
      <c r="L4074" t="s">
        <v>23</v>
      </c>
      <c r="M4074" t="s">
        <v>5711</v>
      </c>
      <c r="O4074" t="s">
        <v>16540</v>
      </c>
      <c r="R4074">
        <v>31666.66</v>
      </c>
      <c r="S4074" t="s">
        <v>19090</v>
      </c>
      <c r="T4074" t="s">
        <v>19090</v>
      </c>
      <c r="U4074" t="s">
        <v>19090</v>
      </c>
    </row>
    <row r="4075" spans="1:21" x14ac:dyDescent="0.25">
      <c r="A4075" t="s">
        <v>15</v>
      </c>
      <c r="B4075" t="s">
        <v>5318</v>
      </c>
      <c r="C4075" t="s">
        <v>178</v>
      </c>
      <c r="D4075" t="str">
        <f>VLOOKUP(C:C,Reconciliation!B:C,2,FALSE)</f>
        <v>Customer Accounts - Meter Reading Expenses</v>
      </c>
      <c r="E4075" t="s">
        <v>19607</v>
      </c>
      <c r="F4075" t="s">
        <v>5319</v>
      </c>
      <c r="J4075" t="s">
        <v>5318</v>
      </c>
      <c r="K4075" t="s">
        <v>5700</v>
      </c>
      <c r="L4075" t="s">
        <v>23</v>
      </c>
      <c r="M4075" t="s">
        <v>5712</v>
      </c>
      <c r="O4075" t="s">
        <v>16540</v>
      </c>
      <c r="R4075">
        <v>32426.19</v>
      </c>
      <c r="S4075" t="s">
        <v>19090</v>
      </c>
      <c r="T4075" t="s">
        <v>19090</v>
      </c>
      <c r="U4075" t="s">
        <v>19090</v>
      </c>
    </row>
    <row r="4076" spans="1:21" x14ac:dyDescent="0.25">
      <c r="A4076" t="s">
        <v>15</v>
      </c>
      <c r="B4076" t="s">
        <v>5318</v>
      </c>
      <c r="C4076" t="s">
        <v>178</v>
      </c>
      <c r="D4076" t="str">
        <f>VLOOKUP(C:C,Reconciliation!B:C,2,FALSE)</f>
        <v>Customer Accounts - Meter Reading Expenses</v>
      </c>
      <c r="E4076" t="s">
        <v>19607</v>
      </c>
      <c r="F4076" t="s">
        <v>5319</v>
      </c>
      <c r="J4076" t="s">
        <v>5318</v>
      </c>
      <c r="K4076" t="s">
        <v>5700</v>
      </c>
      <c r="L4076" t="s">
        <v>23</v>
      </c>
      <c r="M4076" t="s">
        <v>5713</v>
      </c>
      <c r="O4076" t="s">
        <v>16540</v>
      </c>
      <c r="R4076">
        <v>32488.03</v>
      </c>
      <c r="S4076" t="s">
        <v>19090</v>
      </c>
      <c r="T4076" t="s">
        <v>19090</v>
      </c>
      <c r="U4076" t="s">
        <v>19090</v>
      </c>
    </row>
    <row r="4077" spans="1:21" x14ac:dyDescent="0.25">
      <c r="A4077" t="s">
        <v>15</v>
      </c>
      <c r="B4077" t="s">
        <v>5318</v>
      </c>
      <c r="C4077" t="s">
        <v>178</v>
      </c>
      <c r="D4077" t="str">
        <f>VLOOKUP(C:C,Reconciliation!B:C,2,FALSE)</f>
        <v>Customer Accounts - Meter Reading Expenses</v>
      </c>
      <c r="E4077" t="s">
        <v>19607</v>
      </c>
      <c r="F4077" t="s">
        <v>5319</v>
      </c>
      <c r="J4077" t="s">
        <v>5318</v>
      </c>
      <c r="K4077" t="s">
        <v>5700</v>
      </c>
      <c r="L4077" t="s">
        <v>23</v>
      </c>
      <c r="M4077" t="s">
        <v>5714</v>
      </c>
      <c r="O4077" t="s">
        <v>16540</v>
      </c>
      <c r="R4077">
        <v>32935.550000000003</v>
      </c>
      <c r="S4077" t="s">
        <v>19090</v>
      </c>
      <c r="T4077" t="s">
        <v>19090</v>
      </c>
      <c r="U4077" t="s">
        <v>19090</v>
      </c>
    </row>
    <row r="4078" spans="1:21" x14ac:dyDescent="0.25">
      <c r="A4078" t="s">
        <v>15</v>
      </c>
      <c r="B4078" t="s">
        <v>5318</v>
      </c>
      <c r="C4078" t="s">
        <v>178</v>
      </c>
      <c r="D4078" t="str">
        <f>VLOOKUP(C:C,Reconciliation!B:C,2,FALSE)</f>
        <v>Customer Accounts - Meter Reading Expenses</v>
      </c>
      <c r="E4078" t="s">
        <v>19607</v>
      </c>
      <c r="F4078" t="s">
        <v>5319</v>
      </c>
      <c r="J4078" t="s">
        <v>5318</v>
      </c>
      <c r="K4078" t="s">
        <v>5700</v>
      </c>
      <c r="L4078" t="s">
        <v>23</v>
      </c>
      <c r="M4078" t="s">
        <v>5715</v>
      </c>
      <c r="O4078" t="s">
        <v>16540</v>
      </c>
      <c r="R4078">
        <v>33188.67</v>
      </c>
      <c r="S4078" t="s">
        <v>19090</v>
      </c>
      <c r="T4078" t="s">
        <v>19090</v>
      </c>
      <c r="U4078" t="s">
        <v>19090</v>
      </c>
    </row>
    <row r="4079" spans="1:21" x14ac:dyDescent="0.25">
      <c r="A4079" t="s">
        <v>15</v>
      </c>
      <c r="B4079" t="s">
        <v>5318</v>
      </c>
      <c r="C4079" t="s">
        <v>178</v>
      </c>
      <c r="D4079" t="str">
        <f>VLOOKUP(C:C,Reconciliation!B:C,2,FALSE)</f>
        <v>Customer Accounts - Meter Reading Expenses</v>
      </c>
      <c r="E4079" t="s">
        <v>19607</v>
      </c>
      <c r="F4079" t="s">
        <v>5319</v>
      </c>
      <c r="J4079" t="s">
        <v>5318</v>
      </c>
      <c r="K4079" t="s">
        <v>5700</v>
      </c>
      <c r="L4079" t="s">
        <v>23</v>
      </c>
      <c r="M4079" t="s">
        <v>5716</v>
      </c>
      <c r="O4079" t="s">
        <v>16540</v>
      </c>
      <c r="R4079">
        <v>344.39</v>
      </c>
      <c r="S4079" t="s">
        <v>19090</v>
      </c>
      <c r="T4079" t="s">
        <v>19090</v>
      </c>
      <c r="U4079" t="s">
        <v>19090</v>
      </c>
    </row>
    <row r="4080" spans="1:21" x14ac:dyDescent="0.25">
      <c r="A4080" t="s">
        <v>15</v>
      </c>
      <c r="B4080" t="s">
        <v>5318</v>
      </c>
      <c r="C4080" t="s">
        <v>178</v>
      </c>
      <c r="D4080" t="str">
        <f>VLOOKUP(C:C,Reconciliation!B:C,2,FALSE)</f>
        <v>Customer Accounts - Meter Reading Expenses</v>
      </c>
      <c r="E4080" t="s">
        <v>19607</v>
      </c>
      <c r="F4080" t="s">
        <v>5319</v>
      </c>
      <c r="J4080" t="s">
        <v>5318</v>
      </c>
      <c r="K4080" t="s">
        <v>5700</v>
      </c>
      <c r="L4080" t="s">
        <v>23</v>
      </c>
      <c r="M4080" t="s">
        <v>5717</v>
      </c>
      <c r="O4080" t="s">
        <v>16540</v>
      </c>
      <c r="R4080">
        <v>35434.080000000002</v>
      </c>
      <c r="S4080" t="s">
        <v>19090</v>
      </c>
      <c r="T4080" t="s">
        <v>19090</v>
      </c>
      <c r="U4080" t="s">
        <v>19090</v>
      </c>
    </row>
    <row r="4081" spans="1:21" x14ac:dyDescent="0.25">
      <c r="A4081" t="s">
        <v>15</v>
      </c>
      <c r="B4081" t="s">
        <v>5318</v>
      </c>
      <c r="C4081" t="s">
        <v>178</v>
      </c>
      <c r="D4081" t="str">
        <f>VLOOKUP(C:C,Reconciliation!B:C,2,FALSE)</f>
        <v>Customer Accounts - Meter Reading Expenses</v>
      </c>
      <c r="E4081" t="s">
        <v>19607</v>
      </c>
      <c r="F4081" t="s">
        <v>5319</v>
      </c>
      <c r="J4081" t="s">
        <v>5318</v>
      </c>
      <c r="K4081" t="s">
        <v>5700</v>
      </c>
      <c r="L4081" t="s">
        <v>23</v>
      </c>
      <c r="M4081" t="s">
        <v>5718</v>
      </c>
      <c r="O4081" t="s">
        <v>16540</v>
      </c>
      <c r="R4081">
        <v>36168.33</v>
      </c>
      <c r="S4081" t="s">
        <v>19090</v>
      </c>
      <c r="T4081" t="s">
        <v>19090</v>
      </c>
      <c r="U4081" t="s">
        <v>19090</v>
      </c>
    </row>
    <row r="4082" spans="1:21" x14ac:dyDescent="0.25">
      <c r="A4082" t="s">
        <v>15</v>
      </c>
      <c r="B4082" t="s">
        <v>5318</v>
      </c>
      <c r="C4082" t="s">
        <v>178</v>
      </c>
      <c r="D4082" t="str">
        <f>VLOOKUP(C:C,Reconciliation!B:C,2,FALSE)</f>
        <v>Customer Accounts - Meter Reading Expenses</v>
      </c>
      <c r="E4082" t="s">
        <v>19607</v>
      </c>
      <c r="F4082" t="s">
        <v>5319</v>
      </c>
      <c r="J4082" t="s">
        <v>5318</v>
      </c>
      <c r="K4082" t="s">
        <v>5700</v>
      </c>
      <c r="L4082" t="s">
        <v>23</v>
      </c>
      <c r="M4082" t="s">
        <v>5719</v>
      </c>
      <c r="O4082" t="s">
        <v>16540</v>
      </c>
      <c r="R4082">
        <v>378.97</v>
      </c>
      <c r="S4082" t="s">
        <v>19090</v>
      </c>
      <c r="T4082" t="s">
        <v>19090</v>
      </c>
      <c r="U4082" t="s">
        <v>19090</v>
      </c>
    </row>
    <row r="4083" spans="1:21" x14ac:dyDescent="0.25">
      <c r="A4083" t="s">
        <v>15</v>
      </c>
      <c r="B4083" t="s">
        <v>5318</v>
      </c>
      <c r="C4083" t="s">
        <v>178</v>
      </c>
      <c r="D4083" t="str">
        <f>VLOOKUP(C:C,Reconciliation!B:C,2,FALSE)</f>
        <v>Customer Accounts - Meter Reading Expenses</v>
      </c>
      <c r="E4083" t="s">
        <v>19607</v>
      </c>
      <c r="F4083" t="s">
        <v>5319</v>
      </c>
      <c r="J4083" t="s">
        <v>5318</v>
      </c>
      <c r="K4083" t="s">
        <v>5700</v>
      </c>
      <c r="L4083" t="s">
        <v>23</v>
      </c>
      <c r="M4083" t="s">
        <v>5720</v>
      </c>
      <c r="O4083" t="s">
        <v>16540</v>
      </c>
      <c r="R4083">
        <v>39169.35</v>
      </c>
      <c r="S4083" t="s">
        <v>19090</v>
      </c>
      <c r="T4083" t="s">
        <v>19090</v>
      </c>
      <c r="U4083" t="s">
        <v>19090</v>
      </c>
    </row>
    <row r="4084" spans="1:21" x14ac:dyDescent="0.25">
      <c r="A4084" t="s">
        <v>15</v>
      </c>
      <c r="B4084" t="s">
        <v>5318</v>
      </c>
      <c r="C4084" t="s">
        <v>178</v>
      </c>
      <c r="D4084" t="str">
        <f>VLOOKUP(C:C,Reconciliation!B:C,2,FALSE)</f>
        <v>Customer Accounts - Meter Reading Expenses</v>
      </c>
      <c r="E4084" t="s">
        <v>19607</v>
      </c>
      <c r="F4084" t="s">
        <v>5319</v>
      </c>
      <c r="J4084" t="s">
        <v>5318</v>
      </c>
      <c r="K4084" t="s">
        <v>5700</v>
      </c>
      <c r="L4084" t="s">
        <v>23</v>
      </c>
      <c r="M4084" t="s">
        <v>5721</v>
      </c>
      <c r="O4084" t="s">
        <v>16540</v>
      </c>
      <c r="R4084">
        <v>464.8</v>
      </c>
      <c r="S4084" t="s">
        <v>19090</v>
      </c>
      <c r="T4084" t="s">
        <v>19090</v>
      </c>
      <c r="U4084" t="s">
        <v>19090</v>
      </c>
    </row>
    <row r="4085" spans="1:21" x14ac:dyDescent="0.25">
      <c r="A4085" t="s">
        <v>15</v>
      </c>
      <c r="B4085" t="s">
        <v>5318</v>
      </c>
      <c r="C4085" t="s">
        <v>178</v>
      </c>
      <c r="D4085" t="str">
        <f>VLOOKUP(C:C,Reconciliation!B:C,2,FALSE)</f>
        <v>Customer Accounts - Meter Reading Expenses</v>
      </c>
      <c r="E4085" t="s">
        <v>19607</v>
      </c>
      <c r="F4085" t="s">
        <v>5319</v>
      </c>
      <c r="J4085" t="s">
        <v>5318</v>
      </c>
      <c r="K4085" t="s">
        <v>5700</v>
      </c>
      <c r="L4085" t="s">
        <v>23</v>
      </c>
      <c r="M4085" t="s">
        <v>5722</v>
      </c>
      <c r="O4085" t="s">
        <v>16540</v>
      </c>
      <c r="R4085">
        <v>497</v>
      </c>
      <c r="S4085" t="s">
        <v>19090</v>
      </c>
      <c r="T4085" t="s">
        <v>19090</v>
      </c>
      <c r="U4085" t="s">
        <v>19090</v>
      </c>
    </row>
    <row r="4086" spans="1:21" x14ac:dyDescent="0.25">
      <c r="A4086" t="s">
        <v>15</v>
      </c>
      <c r="B4086" t="s">
        <v>5318</v>
      </c>
      <c r="C4086" t="s">
        <v>178</v>
      </c>
      <c r="D4086" t="str">
        <f>VLOOKUP(C:C,Reconciliation!B:C,2,FALSE)</f>
        <v>Customer Accounts - Meter Reading Expenses</v>
      </c>
      <c r="E4086" t="s">
        <v>19607</v>
      </c>
      <c r="F4086" t="s">
        <v>5319</v>
      </c>
      <c r="J4086" t="s">
        <v>5318</v>
      </c>
      <c r="K4086" t="s">
        <v>5700</v>
      </c>
      <c r="L4086" t="s">
        <v>23</v>
      </c>
      <c r="M4086" t="s">
        <v>5723</v>
      </c>
      <c r="O4086" t="s">
        <v>16540</v>
      </c>
      <c r="R4086">
        <v>550.73</v>
      </c>
      <c r="S4086" t="s">
        <v>19090</v>
      </c>
      <c r="T4086" t="s">
        <v>19090</v>
      </c>
      <c r="U4086" t="s">
        <v>19090</v>
      </c>
    </row>
    <row r="4087" spans="1:21" x14ac:dyDescent="0.25">
      <c r="A4087" t="s">
        <v>15</v>
      </c>
      <c r="B4087" t="s">
        <v>5318</v>
      </c>
      <c r="C4087" t="s">
        <v>178</v>
      </c>
      <c r="D4087" t="str">
        <f>VLOOKUP(C:C,Reconciliation!B:C,2,FALSE)</f>
        <v>Customer Accounts - Meter Reading Expenses</v>
      </c>
      <c r="E4087" t="s">
        <v>19607</v>
      </c>
      <c r="F4087" t="s">
        <v>5319</v>
      </c>
      <c r="J4087" t="s">
        <v>5318</v>
      </c>
      <c r="K4087" t="s">
        <v>5700</v>
      </c>
      <c r="L4087" t="s">
        <v>23</v>
      </c>
      <c r="M4087" t="s">
        <v>5724</v>
      </c>
      <c r="O4087" t="s">
        <v>16540</v>
      </c>
      <c r="R4087">
        <v>579.47</v>
      </c>
      <c r="S4087" t="s">
        <v>19090</v>
      </c>
      <c r="T4087" t="s">
        <v>19090</v>
      </c>
      <c r="U4087" t="s">
        <v>19090</v>
      </c>
    </row>
    <row r="4088" spans="1:21" x14ac:dyDescent="0.25">
      <c r="A4088" t="s">
        <v>15</v>
      </c>
      <c r="B4088" t="s">
        <v>5318</v>
      </c>
      <c r="C4088" t="s">
        <v>178</v>
      </c>
      <c r="D4088" t="str">
        <f>VLOOKUP(C:C,Reconciliation!B:C,2,FALSE)</f>
        <v>Customer Accounts - Meter Reading Expenses</v>
      </c>
      <c r="E4088" t="s">
        <v>19607</v>
      </c>
      <c r="F4088" t="s">
        <v>5319</v>
      </c>
      <c r="J4088" t="s">
        <v>5318</v>
      </c>
      <c r="K4088" t="s">
        <v>5700</v>
      </c>
      <c r="L4088" t="s">
        <v>23</v>
      </c>
      <c r="M4088" t="s">
        <v>5725</v>
      </c>
      <c r="O4088" t="s">
        <v>16540</v>
      </c>
      <c r="R4088">
        <v>869.23</v>
      </c>
      <c r="S4088" t="s">
        <v>19090</v>
      </c>
      <c r="T4088" t="s">
        <v>19090</v>
      </c>
      <c r="U4088" t="s">
        <v>19090</v>
      </c>
    </row>
    <row r="4089" spans="1:21" x14ac:dyDescent="0.25">
      <c r="A4089" t="s">
        <v>15</v>
      </c>
      <c r="B4089" t="s">
        <v>5318</v>
      </c>
      <c r="C4089" t="s">
        <v>178</v>
      </c>
      <c r="D4089" t="str">
        <f>VLOOKUP(C:C,Reconciliation!B:C,2,FALSE)</f>
        <v>Customer Accounts - Meter Reading Expenses</v>
      </c>
      <c r="E4089" t="s">
        <v>19607</v>
      </c>
      <c r="F4089" t="s">
        <v>5319</v>
      </c>
      <c r="J4089" t="s">
        <v>5318</v>
      </c>
      <c r="K4089" t="s">
        <v>5726</v>
      </c>
      <c r="L4089" t="s">
        <v>23</v>
      </c>
      <c r="M4089" t="s">
        <v>550</v>
      </c>
      <c r="O4089" t="s">
        <v>16540</v>
      </c>
      <c r="R4089">
        <v>0.4</v>
      </c>
      <c r="S4089" t="s">
        <v>19090</v>
      </c>
      <c r="T4089" t="s">
        <v>19090</v>
      </c>
      <c r="U4089" t="s">
        <v>19090</v>
      </c>
    </row>
    <row r="4090" spans="1:21" x14ac:dyDescent="0.25">
      <c r="A4090" t="s">
        <v>15</v>
      </c>
      <c r="B4090" t="s">
        <v>5318</v>
      </c>
      <c r="C4090" t="s">
        <v>178</v>
      </c>
      <c r="D4090" t="str">
        <f>VLOOKUP(C:C,Reconciliation!B:C,2,FALSE)</f>
        <v>Customer Accounts - Meter Reading Expenses</v>
      </c>
      <c r="E4090" t="s">
        <v>19607</v>
      </c>
      <c r="F4090" t="s">
        <v>5319</v>
      </c>
      <c r="J4090" t="s">
        <v>5318</v>
      </c>
      <c r="K4090" t="s">
        <v>5726</v>
      </c>
      <c r="L4090" t="s">
        <v>23</v>
      </c>
      <c r="M4090" t="s">
        <v>403</v>
      </c>
      <c r="O4090" t="s">
        <v>16540</v>
      </c>
      <c r="R4090">
        <v>0.44</v>
      </c>
      <c r="S4090" t="s">
        <v>19090</v>
      </c>
      <c r="T4090" t="s">
        <v>19090</v>
      </c>
      <c r="U4090" t="s">
        <v>19090</v>
      </c>
    </row>
    <row r="4091" spans="1:21" x14ac:dyDescent="0.25">
      <c r="A4091" t="s">
        <v>15</v>
      </c>
      <c r="B4091" t="s">
        <v>5318</v>
      </c>
      <c r="C4091" t="s">
        <v>178</v>
      </c>
      <c r="D4091" t="str">
        <f>VLOOKUP(C:C,Reconciliation!B:C,2,FALSE)</f>
        <v>Customer Accounts - Meter Reading Expenses</v>
      </c>
      <c r="E4091" t="s">
        <v>19607</v>
      </c>
      <c r="F4091" t="s">
        <v>5319</v>
      </c>
      <c r="J4091" t="s">
        <v>5318</v>
      </c>
      <c r="K4091" t="s">
        <v>5726</v>
      </c>
      <c r="L4091" t="s">
        <v>23</v>
      </c>
      <c r="M4091" t="s">
        <v>4624</v>
      </c>
      <c r="O4091" t="s">
        <v>16540</v>
      </c>
      <c r="R4091">
        <v>0.69</v>
      </c>
      <c r="S4091" t="s">
        <v>19090</v>
      </c>
      <c r="T4091" t="s">
        <v>19090</v>
      </c>
      <c r="U4091" t="s">
        <v>19090</v>
      </c>
    </row>
    <row r="4092" spans="1:21" x14ac:dyDescent="0.25">
      <c r="A4092" t="s">
        <v>15</v>
      </c>
      <c r="B4092" t="s">
        <v>5318</v>
      </c>
      <c r="C4092" t="s">
        <v>178</v>
      </c>
      <c r="D4092" t="str">
        <f>VLOOKUP(C:C,Reconciliation!B:C,2,FALSE)</f>
        <v>Customer Accounts - Meter Reading Expenses</v>
      </c>
      <c r="E4092" t="s">
        <v>19607</v>
      </c>
      <c r="F4092" t="s">
        <v>5319</v>
      </c>
      <c r="J4092" t="s">
        <v>5318</v>
      </c>
      <c r="K4092" t="s">
        <v>5726</v>
      </c>
      <c r="L4092" t="s">
        <v>23</v>
      </c>
      <c r="M4092" t="s">
        <v>5727</v>
      </c>
      <c r="O4092" t="s">
        <v>16540</v>
      </c>
      <c r="R4092">
        <v>1067.67</v>
      </c>
      <c r="S4092" t="s">
        <v>19090</v>
      </c>
      <c r="T4092" t="s">
        <v>19090</v>
      </c>
      <c r="U4092" t="s">
        <v>19090</v>
      </c>
    </row>
    <row r="4093" spans="1:21" x14ac:dyDescent="0.25">
      <c r="A4093" t="s">
        <v>15</v>
      </c>
      <c r="B4093" t="s">
        <v>5318</v>
      </c>
      <c r="C4093" t="s">
        <v>178</v>
      </c>
      <c r="D4093" t="str">
        <f>VLOOKUP(C:C,Reconciliation!B:C,2,FALSE)</f>
        <v>Customer Accounts - Meter Reading Expenses</v>
      </c>
      <c r="E4093" t="s">
        <v>19607</v>
      </c>
      <c r="F4093" t="s">
        <v>5319</v>
      </c>
      <c r="J4093" t="s">
        <v>5318</v>
      </c>
      <c r="K4093" t="s">
        <v>5726</v>
      </c>
      <c r="L4093" t="s">
        <v>23</v>
      </c>
      <c r="M4093" t="s">
        <v>5728</v>
      </c>
      <c r="O4093" t="s">
        <v>16540</v>
      </c>
      <c r="R4093">
        <v>1186.29</v>
      </c>
      <c r="S4093" t="s">
        <v>19090</v>
      </c>
      <c r="T4093" t="s">
        <v>19090</v>
      </c>
      <c r="U4093" t="s">
        <v>19090</v>
      </c>
    </row>
    <row r="4094" spans="1:21" x14ac:dyDescent="0.25">
      <c r="A4094" t="s">
        <v>15</v>
      </c>
      <c r="B4094" t="s">
        <v>5318</v>
      </c>
      <c r="C4094" t="s">
        <v>178</v>
      </c>
      <c r="D4094" t="str">
        <f>VLOOKUP(C:C,Reconciliation!B:C,2,FALSE)</f>
        <v>Customer Accounts - Meter Reading Expenses</v>
      </c>
      <c r="E4094" t="s">
        <v>19607</v>
      </c>
      <c r="F4094" t="s">
        <v>5319</v>
      </c>
      <c r="J4094" t="s">
        <v>5318</v>
      </c>
      <c r="K4094" t="s">
        <v>5726</v>
      </c>
      <c r="L4094" t="s">
        <v>23</v>
      </c>
      <c r="M4094" t="s">
        <v>5729</v>
      </c>
      <c r="O4094" t="s">
        <v>16540</v>
      </c>
      <c r="R4094">
        <v>1.42</v>
      </c>
      <c r="S4094" t="s">
        <v>19090</v>
      </c>
      <c r="T4094" t="s">
        <v>19090</v>
      </c>
      <c r="U4094" t="s">
        <v>19090</v>
      </c>
    </row>
    <row r="4095" spans="1:21" x14ac:dyDescent="0.25">
      <c r="A4095" t="s">
        <v>15</v>
      </c>
      <c r="B4095" t="s">
        <v>5318</v>
      </c>
      <c r="C4095" t="s">
        <v>178</v>
      </c>
      <c r="D4095" t="str">
        <f>VLOOKUP(C:C,Reconciliation!B:C,2,FALSE)</f>
        <v>Customer Accounts - Meter Reading Expenses</v>
      </c>
      <c r="E4095" t="s">
        <v>19607</v>
      </c>
      <c r="F4095" t="s">
        <v>5319</v>
      </c>
      <c r="J4095" t="s">
        <v>5318</v>
      </c>
      <c r="K4095" t="s">
        <v>5726</v>
      </c>
      <c r="L4095" t="s">
        <v>23</v>
      </c>
      <c r="M4095" t="s">
        <v>5461</v>
      </c>
      <c r="O4095" t="s">
        <v>16540</v>
      </c>
      <c r="R4095">
        <v>101.75</v>
      </c>
      <c r="S4095" t="s">
        <v>19090</v>
      </c>
      <c r="T4095" t="s">
        <v>19090</v>
      </c>
      <c r="U4095" t="s">
        <v>19090</v>
      </c>
    </row>
    <row r="4096" spans="1:21" x14ac:dyDescent="0.25">
      <c r="A4096" t="s">
        <v>15</v>
      </c>
      <c r="B4096" t="s">
        <v>5318</v>
      </c>
      <c r="C4096" t="s">
        <v>178</v>
      </c>
      <c r="D4096" t="str">
        <f>VLOOKUP(C:C,Reconciliation!B:C,2,FALSE)</f>
        <v>Customer Accounts - Meter Reading Expenses</v>
      </c>
      <c r="E4096" t="s">
        <v>19607</v>
      </c>
      <c r="F4096" t="s">
        <v>5319</v>
      </c>
      <c r="J4096" t="s">
        <v>5318</v>
      </c>
      <c r="K4096" t="s">
        <v>5726</v>
      </c>
      <c r="L4096" t="s">
        <v>23</v>
      </c>
      <c r="M4096" t="s">
        <v>5730</v>
      </c>
      <c r="O4096" t="s">
        <v>16540</v>
      </c>
      <c r="R4096">
        <v>107.02</v>
      </c>
      <c r="S4096" t="s">
        <v>19090</v>
      </c>
      <c r="T4096" t="s">
        <v>19090</v>
      </c>
      <c r="U4096" t="s">
        <v>19090</v>
      </c>
    </row>
    <row r="4097" spans="1:21" x14ac:dyDescent="0.25">
      <c r="A4097" t="s">
        <v>15</v>
      </c>
      <c r="B4097" t="s">
        <v>5318</v>
      </c>
      <c r="C4097" t="s">
        <v>178</v>
      </c>
      <c r="D4097" t="str">
        <f>VLOOKUP(C:C,Reconciliation!B:C,2,FALSE)</f>
        <v>Customer Accounts - Meter Reading Expenses</v>
      </c>
      <c r="E4097" t="s">
        <v>19607</v>
      </c>
      <c r="F4097" t="s">
        <v>5319</v>
      </c>
      <c r="J4097" t="s">
        <v>5318</v>
      </c>
      <c r="K4097" t="s">
        <v>5726</v>
      </c>
      <c r="L4097" t="s">
        <v>23</v>
      </c>
      <c r="M4097" t="s">
        <v>5323</v>
      </c>
      <c r="O4097" t="s">
        <v>16540</v>
      </c>
      <c r="R4097">
        <v>161.21</v>
      </c>
      <c r="S4097" t="s">
        <v>19090</v>
      </c>
      <c r="T4097" t="s">
        <v>19090</v>
      </c>
      <c r="U4097" t="s">
        <v>19090</v>
      </c>
    </row>
    <row r="4098" spans="1:21" x14ac:dyDescent="0.25">
      <c r="A4098" t="s">
        <v>15</v>
      </c>
      <c r="B4098" t="s">
        <v>5318</v>
      </c>
      <c r="C4098" t="s">
        <v>178</v>
      </c>
      <c r="D4098" t="str">
        <f>VLOOKUP(C:C,Reconciliation!B:C,2,FALSE)</f>
        <v>Customer Accounts - Meter Reading Expenses</v>
      </c>
      <c r="E4098" t="s">
        <v>19607</v>
      </c>
      <c r="F4098" t="s">
        <v>5319</v>
      </c>
      <c r="J4098" t="s">
        <v>5318</v>
      </c>
      <c r="K4098" t="s">
        <v>5726</v>
      </c>
      <c r="L4098" t="s">
        <v>23</v>
      </c>
      <c r="M4098" t="s">
        <v>5731</v>
      </c>
      <c r="O4098" t="s">
        <v>16540</v>
      </c>
      <c r="R4098">
        <v>165.54</v>
      </c>
      <c r="S4098" t="s">
        <v>19090</v>
      </c>
      <c r="T4098" t="s">
        <v>19090</v>
      </c>
      <c r="U4098" t="s">
        <v>19090</v>
      </c>
    </row>
    <row r="4099" spans="1:21" x14ac:dyDescent="0.25">
      <c r="A4099" t="s">
        <v>15</v>
      </c>
      <c r="B4099" t="s">
        <v>5318</v>
      </c>
      <c r="C4099" t="s">
        <v>178</v>
      </c>
      <c r="D4099" t="str">
        <f>VLOOKUP(C:C,Reconciliation!B:C,2,FALSE)</f>
        <v>Customer Accounts - Meter Reading Expenses</v>
      </c>
      <c r="E4099" t="s">
        <v>19607</v>
      </c>
      <c r="F4099" t="s">
        <v>5319</v>
      </c>
      <c r="J4099" t="s">
        <v>5318</v>
      </c>
      <c r="K4099" t="s">
        <v>5726</v>
      </c>
      <c r="L4099" t="s">
        <v>23</v>
      </c>
      <c r="M4099" t="s">
        <v>5611</v>
      </c>
      <c r="O4099" t="s">
        <v>16540</v>
      </c>
      <c r="R4099">
        <v>2.67</v>
      </c>
      <c r="S4099" t="s">
        <v>19090</v>
      </c>
      <c r="T4099" t="s">
        <v>19090</v>
      </c>
      <c r="U4099" t="s">
        <v>19090</v>
      </c>
    </row>
    <row r="4100" spans="1:21" x14ac:dyDescent="0.25">
      <c r="A4100" t="s">
        <v>15</v>
      </c>
      <c r="B4100" t="s">
        <v>5318</v>
      </c>
      <c r="C4100" t="s">
        <v>178</v>
      </c>
      <c r="D4100" t="str">
        <f>VLOOKUP(C:C,Reconciliation!B:C,2,FALSE)</f>
        <v>Customer Accounts - Meter Reading Expenses</v>
      </c>
      <c r="E4100" t="s">
        <v>19607</v>
      </c>
      <c r="F4100" t="s">
        <v>5319</v>
      </c>
      <c r="J4100" t="s">
        <v>5318</v>
      </c>
      <c r="K4100" t="s">
        <v>5726</v>
      </c>
      <c r="L4100" t="s">
        <v>23</v>
      </c>
      <c r="M4100" t="s">
        <v>5732</v>
      </c>
      <c r="O4100" t="s">
        <v>16540</v>
      </c>
      <c r="R4100">
        <v>206.6</v>
      </c>
      <c r="S4100" t="s">
        <v>19090</v>
      </c>
      <c r="T4100" t="s">
        <v>19090</v>
      </c>
      <c r="U4100" t="s">
        <v>19090</v>
      </c>
    </row>
    <row r="4101" spans="1:21" x14ac:dyDescent="0.25">
      <c r="A4101" t="s">
        <v>15</v>
      </c>
      <c r="B4101" t="s">
        <v>5318</v>
      </c>
      <c r="C4101" t="s">
        <v>178</v>
      </c>
      <c r="D4101" t="str">
        <f>VLOOKUP(C:C,Reconciliation!B:C,2,FALSE)</f>
        <v>Customer Accounts - Meter Reading Expenses</v>
      </c>
      <c r="E4101" t="s">
        <v>19607</v>
      </c>
      <c r="F4101" t="s">
        <v>5319</v>
      </c>
      <c r="J4101" t="s">
        <v>5318</v>
      </c>
      <c r="K4101" t="s">
        <v>5726</v>
      </c>
      <c r="L4101" t="s">
        <v>23</v>
      </c>
      <c r="M4101" t="s">
        <v>5733</v>
      </c>
      <c r="O4101" t="s">
        <v>16540</v>
      </c>
      <c r="R4101">
        <v>23.6</v>
      </c>
      <c r="S4101" t="s">
        <v>19090</v>
      </c>
      <c r="T4101" t="s">
        <v>19090</v>
      </c>
      <c r="U4101" t="s">
        <v>19090</v>
      </c>
    </row>
    <row r="4102" spans="1:21" x14ac:dyDescent="0.25">
      <c r="A4102" t="s">
        <v>15</v>
      </c>
      <c r="B4102" t="s">
        <v>5318</v>
      </c>
      <c r="C4102" t="s">
        <v>178</v>
      </c>
      <c r="D4102" t="str">
        <f>VLOOKUP(C:C,Reconciliation!B:C,2,FALSE)</f>
        <v>Customer Accounts - Meter Reading Expenses</v>
      </c>
      <c r="E4102" t="s">
        <v>19607</v>
      </c>
      <c r="F4102" t="s">
        <v>5319</v>
      </c>
      <c r="J4102" t="s">
        <v>5318</v>
      </c>
      <c r="K4102" t="s">
        <v>5726</v>
      </c>
      <c r="L4102" t="s">
        <v>23</v>
      </c>
      <c r="M4102" t="s">
        <v>5734</v>
      </c>
      <c r="O4102" t="s">
        <v>16540</v>
      </c>
      <c r="R4102">
        <v>265.26</v>
      </c>
      <c r="S4102" t="s">
        <v>19090</v>
      </c>
      <c r="T4102" t="s">
        <v>19090</v>
      </c>
      <c r="U4102" t="s">
        <v>19090</v>
      </c>
    </row>
    <row r="4103" spans="1:21" x14ac:dyDescent="0.25">
      <c r="A4103" t="s">
        <v>15</v>
      </c>
      <c r="B4103" t="s">
        <v>5318</v>
      </c>
      <c r="C4103" t="s">
        <v>178</v>
      </c>
      <c r="D4103" t="str">
        <f>VLOOKUP(C:C,Reconciliation!B:C,2,FALSE)</f>
        <v>Customer Accounts - Meter Reading Expenses</v>
      </c>
      <c r="E4103" t="s">
        <v>19607</v>
      </c>
      <c r="F4103" t="s">
        <v>5319</v>
      </c>
      <c r="J4103" t="s">
        <v>5318</v>
      </c>
      <c r="K4103" t="s">
        <v>5726</v>
      </c>
      <c r="L4103" t="s">
        <v>23</v>
      </c>
      <c r="M4103" t="s">
        <v>5735</v>
      </c>
      <c r="O4103" t="s">
        <v>16540</v>
      </c>
      <c r="R4103">
        <v>3.74</v>
      </c>
      <c r="S4103" t="s">
        <v>19090</v>
      </c>
      <c r="T4103" t="s">
        <v>19090</v>
      </c>
      <c r="U4103" t="s">
        <v>19090</v>
      </c>
    </row>
    <row r="4104" spans="1:21" x14ac:dyDescent="0.25">
      <c r="A4104" t="s">
        <v>15</v>
      </c>
      <c r="B4104" t="s">
        <v>5318</v>
      </c>
      <c r="C4104" t="s">
        <v>178</v>
      </c>
      <c r="D4104" t="str">
        <f>VLOOKUP(C:C,Reconciliation!B:C,2,FALSE)</f>
        <v>Customer Accounts - Meter Reading Expenses</v>
      </c>
      <c r="E4104" t="s">
        <v>19607</v>
      </c>
      <c r="F4104" t="s">
        <v>5319</v>
      </c>
      <c r="J4104" t="s">
        <v>5318</v>
      </c>
      <c r="K4104" t="s">
        <v>5726</v>
      </c>
      <c r="L4104" t="s">
        <v>23</v>
      </c>
      <c r="M4104" t="s">
        <v>1267</v>
      </c>
      <c r="O4104" t="s">
        <v>16540</v>
      </c>
      <c r="R4104">
        <v>3.87</v>
      </c>
      <c r="S4104" t="s">
        <v>19090</v>
      </c>
      <c r="T4104" t="s">
        <v>19090</v>
      </c>
      <c r="U4104" t="s">
        <v>19090</v>
      </c>
    </row>
    <row r="4105" spans="1:21" x14ac:dyDescent="0.25">
      <c r="A4105" t="s">
        <v>15</v>
      </c>
      <c r="B4105" t="s">
        <v>5318</v>
      </c>
      <c r="C4105" t="s">
        <v>178</v>
      </c>
      <c r="D4105" t="str">
        <f>VLOOKUP(C:C,Reconciliation!B:C,2,FALSE)</f>
        <v>Customer Accounts - Meter Reading Expenses</v>
      </c>
      <c r="E4105" t="s">
        <v>19607</v>
      </c>
      <c r="F4105" t="s">
        <v>5319</v>
      </c>
      <c r="J4105" t="s">
        <v>5318</v>
      </c>
      <c r="K4105" t="s">
        <v>5726</v>
      </c>
      <c r="L4105" t="s">
        <v>23</v>
      </c>
      <c r="M4105" t="s">
        <v>5736</v>
      </c>
      <c r="O4105" t="s">
        <v>16540</v>
      </c>
      <c r="R4105">
        <v>41.24</v>
      </c>
      <c r="S4105" t="s">
        <v>19090</v>
      </c>
      <c r="T4105" t="s">
        <v>19090</v>
      </c>
      <c r="U4105" t="s">
        <v>19090</v>
      </c>
    </row>
    <row r="4106" spans="1:21" x14ac:dyDescent="0.25">
      <c r="A4106" t="s">
        <v>15</v>
      </c>
      <c r="B4106" t="s">
        <v>5318</v>
      </c>
      <c r="C4106" t="s">
        <v>178</v>
      </c>
      <c r="D4106" t="str">
        <f>VLOOKUP(C:C,Reconciliation!B:C,2,FALSE)</f>
        <v>Customer Accounts - Meter Reading Expenses</v>
      </c>
      <c r="E4106" t="s">
        <v>19607</v>
      </c>
      <c r="F4106" t="s">
        <v>5319</v>
      </c>
      <c r="J4106" t="s">
        <v>5318</v>
      </c>
      <c r="K4106" t="s">
        <v>5726</v>
      </c>
      <c r="L4106" t="s">
        <v>23</v>
      </c>
      <c r="M4106" t="s">
        <v>3366</v>
      </c>
      <c r="O4106" t="s">
        <v>16540</v>
      </c>
      <c r="R4106">
        <v>5.57</v>
      </c>
      <c r="S4106" t="s">
        <v>19090</v>
      </c>
      <c r="T4106" t="s">
        <v>19090</v>
      </c>
      <c r="U4106" t="s">
        <v>19090</v>
      </c>
    </row>
    <row r="4107" spans="1:21" x14ac:dyDescent="0.25">
      <c r="A4107" t="s">
        <v>15</v>
      </c>
      <c r="B4107" t="s">
        <v>5318</v>
      </c>
      <c r="C4107" t="s">
        <v>178</v>
      </c>
      <c r="D4107" t="str">
        <f>VLOOKUP(C:C,Reconciliation!B:C,2,FALSE)</f>
        <v>Customer Accounts - Meter Reading Expenses</v>
      </c>
      <c r="E4107" t="s">
        <v>19607</v>
      </c>
      <c r="F4107" t="s">
        <v>5319</v>
      </c>
      <c r="J4107" t="s">
        <v>5318</v>
      </c>
      <c r="K4107" t="s">
        <v>5726</v>
      </c>
      <c r="L4107" t="s">
        <v>23</v>
      </c>
      <c r="M4107" t="s">
        <v>5737</v>
      </c>
      <c r="O4107" t="s">
        <v>16540</v>
      </c>
      <c r="R4107">
        <v>520.11</v>
      </c>
      <c r="S4107" t="s">
        <v>19090</v>
      </c>
      <c r="T4107" t="s">
        <v>19090</v>
      </c>
      <c r="U4107" t="s">
        <v>19090</v>
      </c>
    </row>
    <row r="4108" spans="1:21" x14ac:dyDescent="0.25">
      <c r="A4108" t="s">
        <v>15</v>
      </c>
      <c r="B4108" t="s">
        <v>5318</v>
      </c>
      <c r="C4108" t="s">
        <v>178</v>
      </c>
      <c r="D4108" t="str">
        <f>VLOOKUP(C:C,Reconciliation!B:C,2,FALSE)</f>
        <v>Customer Accounts - Meter Reading Expenses</v>
      </c>
      <c r="E4108" t="s">
        <v>19607</v>
      </c>
      <c r="F4108" t="s">
        <v>5319</v>
      </c>
      <c r="J4108" t="s">
        <v>5318</v>
      </c>
      <c r="K4108" t="s">
        <v>5726</v>
      </c>
      <c r="L4108" t="s">
        <v>23</v>
      </c>
      <c r="M4108" t="s">
        <v>5738</v>
      </c>
      <c r="O4108" t="s">
        <v>16540</v>
      </c>
      <c r="R4108">
        <v>593.97</v>
      </c>
      <c r="S4108" t="s">
        <v>19090</v>
      </c>
      <c r="T4108" t="s">
        <v>19090</v>
      </c>
      <c r="U4108" t="s">
        <v>19090</v>
      </c>
    </row>
    <row r="4109" spans="1:21" x14ac:dyDescent="0.25">
      <c r="A4109" t="s">
        <v>15</v>
      </c>
      <c r="B4109" t="s">
        <v>5318</v>
      </c>
      <c r="C4109" t="s">
        <v>178</v>
      </c>
      <c r="D4109" t="str">
        <f>VLOOKUP(C:C,Reconciliation!B:C,2,FALSE)</f>
        <v>Customer Accounts - Meter Reading Expenses</v>
      </c>
      <c r="E4109" t="s">
        <v>19607</v>
      </c>
      <c r="F4109" t="s">
        <v>5319</v>
      </c>
      <c r="J4109" t="s">
        <v>5318</v>
      </c>
      <c r="K4109" t="s">
        <v>5726</v>
      </c>
      <c r="L4109" t="s">
        <v>23</v>
      </c>
      <c r="M4109" t="s">
        <v>5739</v>
      </c>
      <c r="O4109" t="s">
        <v>16540</v>
      </c>
      <c r="R4109">
        <v>6.4</v>
      </c>
      <c r="S4109" t="s">
        <v>19090</v>
      </c>
      <c r="T4109" t="s">
        <v>19090</v>
      </c>
      <c r="U4109" t="s">
        <v>19090</v>
      </c>
    </row>
    <row r="4110" spans="1:21" x14ac:dyDescent="0.25">
      <c r="A4110" t="s">
        <v>15</v>
      </c>
      <c r="B4110" t="s">
        <v>5318</v>
      </c>
      <c r="C4110" t="s">
        <v>178</v>
      </c>
      <c r="D4110" t="str">
        <f>VLOOKUP(C:C,Reconciliation!B:C,2,FALSE)</f>
        <v>Customer Accounts - Meter Reading Expenses</v>
      </c>
      <c r="E4110" t="s">
        <v>19607</v>
      </c>
      <c r="F4110" t="s">
        <v>5319</v>
      </c>
      <c r="J4110" t="s">
        <v>5318</v>
      </c>
      <c r="K4110" t="s">
        <v>5726</v>
      </c>
      <c r="L4110" t="s">
        <v>23</v>
      </c>
      <c r="M4110" t="s">
        <v>5740</v>
      </c>
      <c r="O4110" t="s">
        <v>16540</v>
      </c>
      <c r="R4110">
        <v>884.14</v>
      </c>
      <c r="S4110" t="s">
        <v>19090</v>
      </c>
      <c r="T4110" t="s">
        <v>19090</v>
      </c>
      <c r="U4110" t="s">
        <v>19090</v>
      </c>
    </row>
    <row r="4111" spans="1:21" x14ac:dyDescent="0.25">
      <c r="A4111" t="s">
        <v>15</v>
      </c>
      <c r="B4111" t="s">
        <v>5318</v>
      </c>
      <c r="C4111" t="s">
        <v>178</v>
      </c>
      <c r="D4111" t="str">
        <f>VLOOKUP(C:C,Reconciliation!B:C,2,FALSE)</f>
        <v>Customer Accounts - Meter Reading Expenses</v>
      </c>
      <c r="E4111" t="s">
        <v>19607</v>
      </c>
      <c r="F4111" t="s">
        <v>5319</v>
      </c>
      <c r="J4111" t="s">
        <v>5318</v>
      </c>
      <c r="K4111" t="s">
        <v>5726</v>
      </c>
      <c r="L4111" t="s">
        <v>23</v>
      </c>
      <c r="M4111" t="s">
        <v>5741</v>
      </c>
      <c r="O4111" t="s">
        <v>16540</v>
      </c>
      <c r="R4111">
        <v>9.76</v>
      </c>
      <c r="S4111" t="s">
        <v>19090</v>
      </c>
      <c r="T4111" t="s">
        <v>19090</v>
      </c>
      <c r="U4111" t="s">
        <v>19090</v>
      </c>
    </row>
    <row r="4112" spans="1:21" x14ac:dyDescent="0.25">
      <c r="A4112" t="s">
        <v>15</v>
      </c>
      <c r="B4112" t="s">
        <v>5318</v>
      </c>
      <c r="C4112" t="s">
        <v>178</v>
      </c>
      <c r="D4112" t="str">
        <f>VLOOKUP(C:C,Reconciliation!B:C,2,FALSE)</f>
        <v>Customer Accounts - Meter Reading Expenses</v>
      </c>
      <c r="E4112" t="s">
        <v>19607</v>
      </c>
      <c r="F4112" t="s">
        <v>5319</v>
      </c>
      <c r="J4112" t="s">
        <v>5318</v>
      </c>
      <c r="K4112" t="s">
        <v>5726</v>
      </c>
      <c r="L4112" t="s">
        <v>23</v>
      </c>
      <c r="M4112" t="s">
        <v>5699</v>
      </c>
      <c r="O4112" t="s">
        <v>16540</v>
      </c>
      <c r="R4112">
        <v>9.9499999999999993</v>
      </c>
      <c r="S4112" t="s">
        <v>19090</v>
      </c>
      <c r="T4112" t="s">
        <v>19090</v>
      </c>
      <c r="U4112" t="s">
        <v>19090</v>
      </c>
    </row>
    <row r="4113" spans="1:21" x14ac:dyDescent="0.25">
      <c r="A4113" t="s">
        <v>15</v>
      </c>
      <c r="B4113" t="s">
        <v>5318</v>
      </c>
      <c r="C4113" t="s">
        <v>180</v>
      </c>
      <c r="D4113" t="str">
        <f>VLOOKUP(C:C,Reconciliation!B:C,2,FALSE)</f>
        <v>Customer Accounts - Customer Records &amp; Collections</v>
      </c>
      <c r="E4113" t="s">
        <v>19607</v>
      </c>
      <c r="F4113" t="s">
        <v>5319</v>
      </c>
      <c r="J4113" t="s">
        <v>5318</v>
      </c>
      <c r="K4113" t="s">
        <v>5515</v>
      </c>
      <c r="L4113" t="s">
        <v>796</v>
      </c>
      <c r="M4113" t="s">
        <v>5516</v>
      </c>
      <c r="O4113" t="s">
        <v>16540</v>
      </c>
      <c r="R4113">
        <v>45.457999999999998</v>
      </c>
      <c r="S4113" t="s">
        <v>19090</v>
      </c>
      <c r="T4113" t="s">
        <v>19090</v>
      </c>
      <c r="U4113" t="s">
        <v>19090</v>
      </c>
    </row>
    <row r="4114" spans="1:21" x14ac:dyDescent="0.25">
      <c r="A4114" t="s">
        <v>15</v>
      </c>
      <c r="B4114" t="s">
        <v>5318</v>
      </c>
      <c r="C4114" t="s">
        <v>180</v>
      </c>
      <c r="D4114" t="str">
        <f>VLOOKUP(C:C,Reconciliation!B:C,2,FALSE)</f>
        <v>Customer Accounts - Customer Records &amp; Collections</v>
      </c>
      <c r="E4114" t="s">
        <v>19607</v>
      </c>
      <c r="F4114" t="s">
        <v>5319</v>
      </c>
      <c r="J4114" t="s">
        <v>5318</v>
      </c>
      <c r="K4114" t="s">
        <v>5515</v>
      </c>
      <c r="L4114" t="s">
        <v>796</v>
      </c>
      <c r="M4114" t="s">
        <v>5517</v>
      </c>
      <c r="O4114" t="s">
        <v>16540</v>
      </c>
      <c r="R4114">
        <v>49.195</v>
      </c>
      <c r="S4114" t="s">
        <v>19090</v>
      </c>
      <c r="T4114" t="s">
        <v>19090</v>
      </c>
      <c r="U4114" t="s">
        <v>19090</v>
      </c>
    </row>
    <row r="4115" spans="1:21" x14ac:dyDescent="0.25">
      <c r="A4115" t="s">
        <v>15</v>
      </c>
      <c r="B4115" t="s">
        <v>5318</v>
      </c>
      <c r="C4115" t="s">
        <v>180</v>
      </c>
      <c r="D4115" t="str">
        <f>VLOOKUP(C:C,Reconciliation!B:C,2,FALSE)</f>
        <v>Customer Accounts - Customer Records &amp; Collections</v>
      </c>
      <c r="E4115" t="s">
        <v>19607</v>
      </c>
      <c r="F4115" t="s">
        <v>5319</v>
      </c>
      <c r="J4115" t="s">
        <v>5318</v>
      </c>
      <c r="K4115" t="s">
        <v>5515</v>
      </c>
      <c r="L4115" t="s">
        <v>796</v>
      </c>
      <c r="M4115" t="s">
        <v>5518</v>
      </c>
      <c r="O4115" t="s">
        <v>16540</v>
      </c>
      <c r="R4115">
        <v>50.201999999999998</v>
      </c>
      <c r="S4115" t="s">
        <v>19090</v>
      </c>
      <c r="T4115" t="s">
        <v>19090</v>
      </c>
      <c r="U4115" t="s">
        <v>19090</v>
      </c>
    </row>
    <row r="4116" spans="1:21" x14ac:dyDescent="0.25">
      <c r="A4116" t="s">
        <v>15</v>
      </c>
      <c r="B4116" t="s">
        <v>5318</v>
      </c>
      <c r="C4116" t="s">
        <v>180</v>
      </c>
      <c r="D4116" t="str">
        <f>VLOOKUP(C:C,Reconciliation!B:C,2,FALSE)</f>
        <v>Customer Accounts - Customer Records &amp; Collections</v>
      </c>
      <c r="E4116" t="s">
        <v>19607</v>
      </c>
      <c r="F4116" t="s">
        <v>5319</v>
      </c>
      <c r="J4116" t="s">
        <v>5318</v>
      </c>
      <c r="K4116" t="s">
        <v>5515</v>
      </c>
      <c r="L4116" t="s">
        <v>796</v>
      </c>
      <c r="M4116" t="s">
        <v>5519</v>
      </c>
      <c r="O4116" t="s">
        <v>16540</v>
      </c>
      <c r="R4116">
        <v>52.991999999999997</v>
      </c>
      <c r="S4116" t="s">
        <v>19090</v>
      </c>
      <c r="T4116" t="s">
        <v>19090</v>
      </c>
      <c r="U4116" t="s">
        <v>19090</v>
      </c>
    </row>
    <row r="4117" spans="1:21" x14ac:dyDescent="0.25">
      <c r="A4117" t="s">
        <v>15</v>
      </c>
      <c r="B4117" t="s">
        <v>5318</v>
      </c>
      <c r="C4117" t="s">
        <v>180</v>
      </c>
      <c r="D4117" t="str">
        <f>VLOOKUP(C:C,Reconciliation!B:C,2,FALSE)</f>
        <v>Customer Accounts - Customer Records &amp; Collections</v>
      </c>
      <c r="E4117" t="s">
        <v>19607</v>
      </c>
      <c r="F4117" t="s">
        <v>5319</v>
      </c>
      <c r="J4117" t="s">
        <v>5318</v>
      </c>
      <c r="K4117" t="s">
        <v>5515</v>
      </c>
      <c r="L4117" t="s">
        <v>796</v>
      </c>
      <c r="M4117" t="s">
        <v>5520</v>
      </c>
      <c r="O4117" t="s">
        <v>16540</v>
      </c>
      <c r="R4117">
        <v>54.680999999999997</v>
      </c>
      <c r="S4117" t="s">
        <v>19090</v>
      </c>
      <c r="T4117" t="s">
        <v>19090</v>
      </c>
      <c r="U4117" t="s">
        <v>19090</v>
      </c>
    </row>
    <row r="4118" spans="1:21" x14ac:dyDescent="0.25">
      <c r="A4118" t="s">
        <v>15</v>
      </c>
      <c r="B4118" t="s">
        <v>5318</v>
      </c>
      <c r="C4118" t="s">
        <v>180</v>
      </c>
      <c r="D4118" t="str">
        <f>VLOOKUP(C:C,Reconciliation!B:C,2,FALSE)</f>
        <v>Customer Accounts - Customer Records &amp; Collections</v>
      </c>
      <c r="E4118" t="s">
        <v>19607</v>
      </c>
      <c r="F4118" t="s">
        <v>5319</v>
      </c>
      <c r="J4118" t="s">
        <v>5318</v>
      </c>
      <c r="K4118" t="s">
        <v>5515</v>
      </c>
      <c r="L4118" t="s">
        <v>796</v>
      </c>
      <c r="M4118" t="s">
        <v>5521</v>
      </c>
      <c r="O4118" t="s">
        <v>16540</v>
      </c>
      <c r="R4118">
        <v>54.792000000000002</v>
      </c>
      <c r="S4118" t="s">
        <v>19090</v>
      </c>
      <c r="T4118" t="s">
        <v>19090</v>
      </c>
      <c r="U4118" t="s">
        <v>19090</v>
      </c>
    </row>
    <row r="4119" spans="1:21" x14ac:dyDescent="0.25">
      <c r="A4119" t="s">
        <v>15</v>
      </c>
      <c r="B4119" t="s">
        <v>5318</v>
      </c>
      <c r="C4119" t="s">
        <v>180</v>
      </c>
      <c r="D4119" t="str">
        <f>VLOOKUP(C:C,Reconciliation!B:C,2,FALSE)</f>
        <v>Customer Accounts - Customer Records &amp; Collections</v>
      </c>
      <c r="E4119" t="s">
        <v>19607</v>
      </c>
      <c r="F4119" t="s">
        <v>5319</v>
      </c>
      <c r="J4119" t="s">
        <v>5318</v>
      </c>
      <c r="K4119" t="s">
        <v>5515</v>
      </c>
      <c r="L4119" t="s">
        <v>796</v>
      </c>
      <c r="M4119" t="s">
        <v>5522</v>
      </c>
      <c r="O4119" t="s">
        <v>16540</v>
      </c>
      <c r="R4119">
        <v>54.805999999999997</v>
      </c>
      <c r="S4119" t="s">
        <v>19090</v>
      </c>
      <c r="T4119" t="s">
        <v>19090</v>
      </c>
      <c r="U4119" t="s">
        <v>19090</v>
      </c>
    </row>
    <row r="4120" spans="1:21" x14ac:dyDescent="0.25">
      <c r="A4120" t="s">
        <v>15</v>
      </c>
      <c r="B4120" t="s">
        <v>5318</v>
      </c>
      <c r="C4120" t="s">
        <v>180</v>
      </c>
      <c r="D4120" t="str">
        <f>VLOOKUP(C:C,Reconciliation!B:C,2,FALSE)</f>
        <v>Customer Accounts - Customer Records &amp; Collections</v>
      </c>
      <c r="E4120" t="s">
        <v>19607</v>
      </c>
      <c r="F4120" t="s">
        <v>5319</v>
      </c>
      <c r="J4120" t="s">
        <v>5318</v>
      </c>
      <c r="K4120" t="s">
        <v>5515</v>
      </c>
      <c r="L4120" t="s">
        <v>796</v>
      </c>
      <c r="M4120" t="s">
        <v>5523</v>
      </c>
      <c r="O4120" t="s">
        <v>16540</v>
      </c>
      <c r="R4120">
        <v>57.982999999999997</v>
      </c>
      <c r="S4120" t="s">
        <v>19090</v>
      </c>
      <c r="T4120" t="s">
        <v>19090</v>
      </c>
      <c r="U4120" t="s">
        <v>19090</v>
      </c>
    </row>
    <row r="4121" spans="1:21" x14ac:dyDescent="0.25">
      <c r="A4121" t="s">
        <v>15</v>
      </c>
      <c r="B4121" t="s">
        <v>5318</v>
      </c>
      <c r="C4121" t="s">
        <v>180</v>
      </c>
      <c r="D4121" t="str">
        <f>VLOOKUP(C:C,Reconciliation!B:C,2,FALSE)</f>
        <v>Customer Accounts - Customer Records &amp; Collections</v>
      </c>
      <c r="E4121" t="s">
        <v>19607</v>
      </c>
      <c r="F4121" t="s">
        <v>5319</v>
      </c>
      <c r="J4121" t="s">
        <v>5318</v>
      </c>
      <c r="K4121" t="s">
        <v>5515</v>
      </c>
      <c r="L4121" t="s">
        <v>796</v>
      </c>
      <c r="M4121" t="s">
        <v>5524</v>
      </c>
      <c r="O4121" t="s">
        <v>16540</v>
      </c>
      <c r="R4121">
        <v>58.716999999999999</v>
      </c>
      <c r="S4121" t="s">
        <v>19090</v>
      </c>
      <c r="T4121" t="s">
        <v>19090</v>
      </c>
      <c r="U4121" t="s">
        <v>19090</v>
      </c>
    </row>
    <row r="4122" spans="1:21" x14ac:dyDescent="0.25">
      <c r="A4122" t="s">
        <v>15</v>
      </c>
      <c r="B4122" t="s">
        <v>5318</v>
      </c>
      <c r="C4122" t="s">
        <v>180</v>
      </c>
      <c r="D4122" t="str">
        <f>VLOOKUP(C:C,Reconciliation!B:C,2,FALSE)</f>
        <v>Customer Accounts - Customer Records &amp; Collections</v>
      </c>
      <c r="E4122" t="s">
        <v>19607</v>
      </c>
      <c r="F4122" t="s">
        <v>5319</v>
      </c>
      <c r="J4122" t="s">
        <v>5318</v>
      </c>
      <c r="K4122" t="s">
        <v>5515</v>
      </c>
      <c r="L4122" t="s">
        <v>796</v>
      </c>
      <c r="M4122" t="s">
        <v>5525</v>
      </c>
      <c r="O4122" t="s">
        <v>16540</v>
      </c>
      <c r="R4122">
        <v>64.658000000000001</v>
      </c>
      <c r="S4122" t="s">
        <v>19090</v>
      </c>
      <c r="T4122" t="s">
        <v>19090</v>
      </c>
      <c r="U4122" t="s">
        <v>19090</v>
      </c>
    </row>
    <row r="4123" spans="1:21" x14ac:dyDescent="0.25">
      <c r="A4123" t="s">
        <v>15</v>
      </c>
      <c r="B4123" t="s">
        <v>5318</v>
      </c>
      <c r="C4123" t="s">
        <v>180</v>
      </c>
      <c r="D4123" t="str">
        <f>VLOOKUP(C:C,Reconciliation!B:C,2,FALSE)</f>
        <v>Customer Accounts - Customer Records &amp; Collections</v>
      </c>
      <c r="E4123" t="s">
        <v>19607</v>
      </c>
      <c r="F4123" t="s">
        <v>5319</v>
      </c>
      <c r="J4123" t="s">
        <v>5318</v>
      </c>
      <c r="K4123" t="s">
        <v>5515</v>
      </c>
      <c r="L4123" t="s">
        <v>796</v>
      </c>
      <c r="M4123" t="s">
        <v>5526</v>
      </c>
      <c r="O4123" t="s">
        <v>16540</v>
      </c>
      <c r="R4123">
        <v>66.462000000000003</v>
      </c>
      <c r="S4123" t="s">
        <v>19090</v>
      </c>
      <c r="T4123" t="s">
        <v>19090</v>
      </c>
      <c r="U4123" t="s">
        <v>19090</v>
      </c>
    </row>
    <row r="4124" spans="1:21" x14ac:dyDescent="0.25">
      <c r="A4124" t="s">
        <v>15</v>
      </c>
      <c r="B4124" t="s">
        <v>5318</v>
      </c>
      <c r="C4124" t="s">
        <v>180</v>
      </c>
      <c r="D4124" t="str">
        <f>VLOOKUP(C:C,Reconciliation!B:C,2,FALSE)</f>
        <v>Customer Accounts - Customer Records &amp; Collections</v>
      </c>
      <c r="E4124" t="s">
        <v>19607</v>
      </c>
      <c r="F4124" t="s">
        <v>5319</v>
      </c>
      <c r="J4124" t="s">
        <v>5318</v>
      </c>
      <c r="K4124" t="s">
        <v>5515</v>
      </c>
      <c r="L4124" t="s">
        <v>796</v>
      </c>
      <c r="M4124" t="s">
        <v>5527</v>
      </c>
      <c r="O4124" t="s">
        <v>16540</v>
      </c>
      <c r="R4124">
        <v>69.027000000000001</v>
      </c>
      <c r="S4124" t="s">
        <v>19090</v>
      </c>
      <c r="T4124" t="s">
        <v>19090</v>
      </c>
      <c r="U4124" t="s">
        <v>19090</v>
      </c>
    </row>
    <row r="4125" spans="1:21" x14ac:dyDescent="0.25">
      <c r="A4125" t="s">
        <v>15</v>
      </c>
      <c r="B4125" t="s">
        <v>5318</v>
      </c>
      <c r="C4125" t="s">
        <v>180</v>
      </c>
      <c r="D4125" t="str">
        <f>VLOOKUP(C:C,Reconciliation!B:C,2,FALSE)</f>
        <v>Customer Accounts - Customer Records &amp; Collections</v>
      </c>
      <c r="E4125" t="s">
        <v>19607</v>
      </c>
      <c r="F4125" t="s">
        <v>5319</v>
      </c>
      <c r="J4125" t="s">
        <v>5318</v>
      </c>
      <c r="K4125" t="s">
        <v>5742</v>
      </c>
      <c r="L4125" t="s">
        <v>23</v>
      </c>
      <c r="M4125" t="s">
        <v>5743</v>
      </c>
      <c r="O4125" t="s">
        <v>16540</v>
      </c>
      <c r="R4125">
        <v>363.22</v>
      </c>
      <c r="S4125" t="s">
        <v>19090</v>
      </c>
      <c r="T4125" t="s">
        <v>19090</v>
      </c>
      <c r="U4125" t="s">
        <v>19090</v>
      </c>
    </row>
    <row r="4126" spans="1:21" x14ac:dyDescent="0.25">
      <c r="A4126" t="s">
        <v>15</v>
      </c>
      <c r="B4126" t="s">
        <v>5318</v>
      </c>
      <c r="C4126" t="s">
        <v>180</v>
      </c>
      <c r="D4126" t="str">
        <f>VLOOKUP(C:C,Reconciliation!B:C,2,FALSE)</f>
        <v>Customer Accounts - Customer Records &amp; Collections</v>
      </c>
      <c r="E4126" t="s">
        <v>19607</v>
      </c>
      <c r="F4126" t="s">
        <v>5319</v>
      </c>
      <c r="J4126" t="s">
        <v>5318</v>
      </c>
      <c r="K4126" t="s">
        <v>5742</v>
      </c>
      <c r="L4126" t="s">
        <v>23</v>
      </c>
      <c r="M4126" t="s">
        <v>5744</v>
      </c>
      <c r="O4126" t="s">
        <v>16540</v>
      </c>
      <c r="R4126">
        <v>384.68</v>
      </c>
      <c r="S4126" t="s">
        <v>19090</v>
      </c>
      <c r="T4126" t="s">
        <v>19090</v>
      </c>
      <c r="U4126" t="s">
        <v>19090</v>
      </c>
    </row>
    <row r="4127" spans="1:21" x14ac:dyDescent="0.25">
      <c r="A4127" t="s">
        <v>15</v>
      </c>
      <c r="B4127" t="s">
        <v>5318</v>
      </c>
      <c r="C4127" t="s">
        <v>180</v>
      </c>
      <c r="D4127" t="str">
        <f>VLOOKUP(C:C,Reconciliation!B:C,2,FALSE)</f>
        <v>Customer Accounts - Customer Records &amp; Collections</v>
      </c>
      <c r="E4127" t="s">
        <v>19607</v>
      </c>
      <c r="F4127" t="s">
        <v>5319</v>
      </c>
      <c r="J4127" t="s">
        <v>5318</v>
      </c>
      <c r="K4127" t="s">
        <v>5742</v>
      </c>
      <c r="L4127" t="s">
        <v>23</v>
      </c>
      <c r="M4127" t="s">
        <v>5745</v>
      </c>
      <c r="O4127" t="s">
        <v>16540</v>
      </c>
      <c r="R4127">
        <v>396.74</v>
      </c>
      <c r="S4127" t="s">
        <v>19090</v>
      </c>
      <c r="T4127" t="s">
        <v>19090</v>
      </c>
      <c r="U4127" t="s">
        <v>19090</v>
      </c>
    </row>
    <row r="4128" spans="1:21" x14ac:dyDescent="0.25">
      <c r="A4128" t="s">
        <v>15</v>
      </c>
      <c r="B4128" t="s">
        <v>5318</v>
      </c>
      <c r="C4128" t="s">
        <v>180</v>
      </c>
      <c r="D4128" t="str">
        <f>VLOOKUP(C:C,Reconciliation!B:C,2,FALSE)</f>
        <v>Customer Accounts - Customer Records &amp; Collections</v>
      </c>
      <c r="E4128" t="s">
        <v>19607</v>
      </c>
      <c r="F4128" t="s">
        <v>5319</v>
      </c>
      <c r="J4128" t="s">
        <v>5318</v>
      </c>
      <c r="K4128" t="s">
        <v>5742</v>
      </c>
      <c r="L4128" t="s">
        <v>23</v>
      </c>
      <c r="M4128" t="s">
        <v>5746</v>
      </c>
      <c r="O4128" t="s">
        <v>16540</v>
      </c>
      <c r="R4128">
        <v>397.73</v>
      </c>
      <c r="S4128" t="s">
        <v>19090</v>
      </c>
      <c r="T4128" t="s">
        <v>19090</v>
      </c>
      <c r="U4128" t="s">
        <v>19090</v>
      </c>
    </row>
    <row r="4129" spans="1:21" x14ac:dyDescent="0.25">
      <c r="A4129" t="s">
        <v>15</v>
      </c>
      <c r="B4129" t="s">
        <v>5318</v>
      </c>
      <c r="C4129" t="s">
        <v>180</v>
      </c>
      <c r="D4129" t="str">
        <f>VLOOKUP(C:C,Reconciliation!B:C,2,FALSE)</f>
        <v>Customer Accounts - Customer Records &amp; Collections</v>
      </c>
      <c r="E4129" t="s">
        <v>19607</v>
      </c>
      <c r="F4129" t="s">
        <v>5319</v>
      </c>
      <c r="J4129" t="s">
        <v>5318</v>
      </c>
      <c r="K4129" t="s">
        <v>5742</v>
      </c>
      <c r="L4129" t="s">
        <v>23</v>
      </c>
      <c r="M4129" t="s">
        <v>5747</v>
      </c>
      <c r="O4129" t="s">
        <v>16540</v>
      </c>
      <c r="R4129">
        <v>398.27</v>
      </c>
      <c r="S4129" t="s">
        <v>19090</v>
      </c>
      <c r="T4129" t="s">
        <v>19090</v>
      </c>
      <c r="U4129" t="s">
        <v>19090</v>
      </c>
    </row>
    <row r="4130" spans="1:21" x14ac:dyDescent="0.25">
      <c r="A4130" t="s">
        <v>15</v>
      </c>
      <c r="B4130" t="s">
        <v>5318</v>
      </c>
      <c r="C4130" t="s">
        <v>180</v>
      </c>
      <c r="D4130" t="str">
        <f>VLOOKUP(C:C,Reconciliation!B:C,2,FALSE)</f>
        <v>Customer Accounts - Customer Records &amp; Collections</v>
      </c>
      <c r="E4130" t="s">
        <v>19607</v>
      </c>
      <c r="F4130" t="s">
        <v>5319</v>
      </c>
      <c r="J4130" t="s">
        <v>5318</v>
      </c>
      <c r="K4130" t="s">
        <v>5742</v>
      </c>
      <c r="L4130" t="s">
        <v>23</v>
      </c>
      <c r="M4130" t="s">
        <v>5748</v>
      </c>
      <c r="O4130" t="s">
        <v>16540</v>
      </c>
      <c r="R4130">
        <v>403.64</v>
      </c>
      <c r="S4130" t="s">
        <v>19090</v>
      </c>
      <c r="T4130" t="s">
        <v>19090</v>
      </c>
      <c r="U4130" t="s">
        <v>19090</v>
      </c>
    </row>
    <row r="4131" spans="1:21" x14ac:dyDescent="0.25">
      <c r="A4131" t="s">
        <v>15</v>
      </c>
      <c r="B4131" t="s">
        <v>5318</v>
      </c>
      <c r="C4131" t="s">
        <v>180</v>
      </c>
      <c r="D4131" t="str">
        <f>VLOOKUP(C:C,Reconciliation!B:C,2,FALSE)</f>
        <v>Customer Accounts - Customer Records &amp; Collections</v>
      </c>
      <c r="E4131" t="s">
        <v>19607</v>
      </c>
      <c r="F4131" t="s">
        <v>5319</v>
      </c>
      <c r="J4131" t="s">
        <v>5318</v>
      </c>
      <c r="K4131" t="s">
        <v>5742</v>
      </c>
      <c r="L4131" t="s">
        <v>23</v>
      </c>
      <c r="M4131" t="s">
        <v>5749</v>
      </c>
      <c r="O4131" t="s">
        <v>16540</v>
      </c>
      <c r="R4131">
        <v>419.46</v>
      </c>
      <c r="S4131" t="s">
        <v>19090</v>
      </c>
      <c r="T4131" t="s">
        <v>19090</v>
      </c>
      <c r="U4131" t="s">
        <v>19090</v>
      </c>
    </row>
    <row r="4132" spans="1:21" x14ac:dyDescent="0.25">
      <c r="A4132" t="s">
        <v>15</v>
      </c>
      <c r="B4132" t="s">
        <v>5318</v>
      </c>
      <c r="C4132" t="s">
        <v>180</v>
      </c>
      <c r="D4132" t="str">
        <f>VLOOKUP(C:C,Reconciliation!B:C,2,FALSE)</f>
        <v>Customer Accounts - Customer Records &amp; Collections</v>
      </c>
      <c r="E4132" t="s">
        <v>19607</v>
      </c>
      <c r="F4132" t="s">
        <v>5319</v>
      </c>
      <c r="J4132" t="s">
        <v>5318</v>
      </c>
      <c r="K4132" t="s">
        <v>5742</v>
      </c>
      <c r="L4132" t="s">
        <v>23</v>
      </c>
      <c r="M4132" t="s">
        <v>5750</v>
      </c>
      <c r="O4132" t="s">
        <v>16540</v>
      </c>
      <c r="R4132">
        <v>420.49</v>
      </c>
      <c r="S4132" t="s">
        <v>19090</v>
      </c>
      <c r="T4132" t="s">
        <v>19090</v>
      </c>
      <c r="U4132" t="s">
        <v>19090</v>
      </c>
    </row>
    <row r="4133" spans="1:21" x14ac:dyDescent="0.25">
      <c r="A4133" t="s">
        <v>15</v>
      </c>
      <c r="B4133" t="s">
        <v>5318</v>
      </c>
      <c r="C4133" t="s">
        <v>180</v>
      </c>
      <c r="D4133" t="str">
        <f>VLOOKUP(C:C,Reconciliation!B:C,2,FALSE)</f>
        <v>Customer Accounts - Customer Records &amp; Collections</v>
      </c>
      <c r="E4133" t="s">
        <v>19607</v>
      </c>
      <c r="F4133" t="s">
        <v>5319</v>
      </c>
      <c r="J4133" t="s">
        <v>5318</v>
      </c>
      <c r="K4133" t="s">
        <v>5742</v>
      </c>
      <c r="L4133" t="s">
        <v>23</v>
      </c>
      <c r="M4133" t="s">
        <v>5751</v>
      </c>
      <c r="O4133" t="s">
        <v>16540</v>
      </c>
      <c r="R4133">
        <v>421.32</v>
      </c>
      <c r="S4133" t="s">
        <v>19090</v>
      </c>
      <c r="T4133" t="s">
        <v>19090</v>
      </c>
      <c r="U4133" t="s">
        <v>19090</v>
      </c>
    </row>
    <row r="4134" spans="1:21" x14ac:dyDescent="0.25">
      <c r="A4134" t="s">
        <v>15</v>
      </c>
      <c r="B4134" t="s">
        <v>5318</v>
      </c>
      <c r="C4134" t="s">
        <v>180</v>
      </c>
      <c r="D4134" t="str">
        <f>VLOOKUP(C:C,Reconciliation!B:C,2,FALSE)</f>
        <v>Customer Accounts - Customer Records &amp; Collections</v>
      </c>
      <c r="E4134" t="s">
        <v>19607</v>
      </c>
      <c r="F4134" t="s">
        <v>5319</v>
      </c>
      <c r="J4134" t="s">
        <v>5318</v>
      </c>
      <c r="K4134" t="s">
        <v>5742</v>
      </c>
      <c r="L4134" t="s">
        <v>23</v>
      </c>
      <c r="M4134" t="s">
        <v>5752</v>
      </c>
      <c r="O4134" t="s">
        <v>16540</v>
      </c>
      <c r="R4134">
        <v>425.46</v>
      </c>
      <c r="S4134" t="s">
        <v>19090</v>
      </c>
      <c r="T4134" t="s">
        <v>19090</v>
      </c>
      <c r="U4134" t="s">
        <v>19090</v>
      </c>
    </row>
    <row r="4135" spans="1:21" x14ac:dyDescent="0.25">
      <c r="A4135" t="s">
        <v>15</v>
      </c>
      <c r="B4135" t="s">
        <v>5318</v>
      </c>
      <c r="C4135" t="s">
        <v>180</v>
      </c>
      <c r="D4135" t="str">
        <f>VLOOKUP(C:C,Reconciliation!B:C,2,FALSE)</f>
        <v>Customer Accounts - Customer Records &amp; Collections</v>
      </c>
      <c r="E4135" t="s">
        <v>19607</v>
      </c>
      <c r="F4135" t="s">
        <v>5319</v>
      </c>
      <c r="J4135" t="s">
        <v>5318</v>
      </c>
      <c r="K4135" t="s">
        <v>5742</v>
      </c>
      <c r="L4135" t="s">
        <v>23</v>
      </c>
      <c r="M4135" t="s">
        <v>5753</v>
      </c>
      <c r="O4135" t="s">
        <v>16540</v>
      </c>
      <c r="R4135">
        <v>432.31</v>
      </c>
      <c r="S4135" t="s">
        <v>19090</v>
      </c>
      <c r="T4135" t="s">
        <v>19090</v>
      </c>
      <c r="U4135" t="s">
        <v>19090</v>
      </c>
    </row>
    <row r="4136" spans="1:21" x14ac:dyDescent="0.25">
      <c r="A4136" t="s">
        <v>15</v>
      </c>
      <c r="B4136" t="s">
        <v>5318</v>
      </c>
      <c r="C4136" t="s">
        <v>180</v>
      </c>
      <c r="D4136" t="str">
        <f>VLOOKUP(C:C,Reconciliation!B:C,2,FALSE)</f>
        <v>Customer Accounts - Customer Records &amp; Collections</v>
      </c>
      <c r="E4136" t="s">
        <v>19607</v>
      </c>
      <c r="F4136" t="s">
        <v>5319</v>
      </c>
      <c r="J4136" t="s">
        <v>5318</v>
      </c>
      <c r="K4136" t="s">
        <v>5742</v>
      </c>
      <c r="L4136" t="s">
        <v>23</v>
      </c>
      <c r="M4136" t="s">
        <v>5754</v>
      </c>
      <c r="O4136" t="s">
        <v>16540</v>
      </c>
      <c r="R4136">
        <v>516.38</v>
      </c>
      <c r="S4136" t="s">
        <v>19090</v>
      </c>
      <c r="T4136" t="s">
        <v>19090</v>
      </c>
      <c r="U4136" t="s">
        <v>19090</v>
      </c>
    </row>
    <row r="4137" spans="1:21" x14ac:dyDescent="0.25">
      <c r="A4137" t="s">
        <v>15</v>
      </c>
      <c r="B4137" t="s">
        <v>5318</v>
      </c>
      <c r="C4137" t="s">
        <v>180</v>
      </c>
      <c r="D4137" t="str">
        <f>VLOOKUP(C:C,Reconciliation!B:C,2,FALSE)</f>
        <v>Customer Accounts - Customer Records &amp; Collections</v>
      </c>
      <c r="E4137" t="s">
        <v>19607</v>
      </c>
      <c r="F4137" t="s">
        <v>5319</v>
      </c>
      <c r="J4137" t="s">
        <v>5318</v>
      </c>
      <c r="K4137" t="s">
        <v>5755</v>
      </c>
      <c r="L4137" t="s">
        <v>23</v>
      </c>
      <c r="M4137" t="s">
        <v>5756</v>
      </c>
      <c r="O4137" t="s">
        <v>16540</v>
      </c>
      <c r="R4137">
        <v>142.61000000000001</v>
      </c>
      <c r="S4137" t="s">
        <v>19090</v>
      </c>
      <c r="T4137" t="s">
        <v>19090</v>
      </c>
      <c r="U4137" t="s">
        <v>19090</v>
      </c>
    </row>
    <row r="4138" spans="1:21" x14ac:dyDescent="0.25">
      <c r="A4138" t="s">
        <v>15</v>
      </c>
      <c r="B4138" t="s">
        <v>5318</v>
      </c>
      <c r="C4138" t="s">
        <v>180</v>
      </c>
      <c r="D4138" t="str">
        <f>VLOOKUP(C:C,Reconciliation!B:C,2,FALSE)</f>
        <v>Customer Accounts - Customer Records &amp; Collections</v>
      </c>
      <c r="E4138" t="s">
        <v>19607</v>
      </c>
      <c r="F4138" t="s">
        <v>5319</v>
      </c>
      <c r="J4138" t="s">
        <v>5318</v>
      </c>
      <c r="K4138" t="s">
        <v>5755</v>
      </c>
      <c r="L4138" t="s">
        <v>23</v>
      </c>
      <c r="M4138" t="s">
        <v>5757</v>
      </c>
      <c r="O4138" t="s">
        <v>16540</v>
      </c>
      <c r="R4138">
        <v>146.16</v>
      </c>
      <c r="S4138" t="s">
        <v>19090</v>
      </c>
      <c r="T4138" t="s">
        <v>19090</v>
      </c>
      <c r="U4138" t="s">
        <v>19090</v>
      </c>
    </row>
    <row r="4139" spans="1:21" x14ac:dyDescent="0.25">
      <c r="A4139" t="s">
        <v>15</v>
      </c>
      <c r="B4139" t="s">
        <v>5318</v>
      </c>
      <c r="C4139" t="s">
        <v>180</v>
      </c>
      <c r="D4139" t="str">
        <f>VLOOKUP(C:C,Reconciliation!B:C,2,FALSE)</f>
        <v>Customer Accounts - Customer Records &amp; Collections</v>
      </c>
      <c r="E4139" t="s">
        <v>19607</v>
      </c>
      <c r="F4139" t="s">
        <v>5319</v>
      </c>
      <c r="J4139" t="s">
        <v>5318</v>
      </c>
      <c r="K4139" t="s">
        <v>5755</v>
      </c>
      <c r="L4139" t="s">
        <v>23</v>
      </c>
      <c r="M4139" t="s">
        <v>1230</v>
      </c>
      <c r="O4139" t="s">
        <v>16540</v>
      </c>
      <c r="R4139">
        <v>148.66</v>
      </c>
      <c r="S4139" t="s">
        <v>19090</v>
      </c>
      <c r="T4139" t="s">
        <v>19090</v>
      </c>
      <c r="U4139" t="s">
        <v>19090</v>
      </c>
    </row>
    <row r="4140" spans="1:21" x14ac:dyDescent="0.25">
      <c r="A4140" t="s">
        <v>15</v>
      </c>
      <c r="B4140" t="s">
        <v>5318</v>
      </c>
      <c r="C4140" t="s">
        <v>180</v>
      </c>
      <c r="D4140" t="str">
        <f>VLOOKUP(C:C,Reconciliation!B:C,2,FALSE)</f>
        <v>Customer Accounts - Customer Records &amp; Collections</v>
      </c>
      <c r="E4140" t="s">
        <v>19607</v>
      </c>
      <c r="F4140" t="s">
        <v>5319</v>
      </c>
      <c r="J4140" t="s">
        <v>5318</v>
      </c>
      <c r="K4140" t="s">
        <v>5755</v>
      </c>
      <c r="L4140" t="s">
        <v>23</v>
      </c>
      <c r="M4140" t="s">
        <v>5758</v>
      </c>
      <c r="O4140" t="s">
        <v>16540</v>
      </c>
      <c r="R4140">
        <v>151.41</v>
      </c>
      <c r="S4140" t="s">
        <v>19090</v>
      </c>
      <c r="T4140" t="s">
        <v>19090</v>
      </c>
      <c r="U4140" t="s">
        <v>19090</v>
      </c>
    </row>
    <row r="4141" spans="1:21" x14ac:dyDescent="0.25">
      <c r="A4141" t="s">
        <v>15</v>
      </c>
      <c r="B4141" t="s">
        <v>5318</v>
      </c>
      <c r="C4141" t="s">
        <v>180</v>
      </c>
      <c r="D4141" t="str">
        <f>VLOOKUP(C:C,Reconciliation!B:C,2,FALSE)</f>
        <v>Customer Accounts - Customer Records &amp; Collections</v>
      </c>
      <c r="E4141" t="s">
        <v>19607</v>
      </c>
      <c r="F4141" t="s">
        <v>5319</v>
      </c>
      <c r="J4141" t="s">
        <v>5318</v>
      </c>
      <c r="K4141" t="s">
        <v>5755</v>
      </c>
      <c r="L4141" t="s">
        <v>23</v>
      </c>
      <c r="M4141" t="s">
        <v>5759</v>
      </c>
      <c r="O4141" t="s">
        <v>16540</v>
      </c>
      <c r="R4141">
        <v>152.01</v>
      </c>
      <c r="S4141" t="s">
        <v>19090</v>
      </c>
      <c r="T4141" t="s">
        <v>19090</v>
      </c>
      <c r="U4141" t="s">
        <v>19090</v>
      </c>
    </row>
    <row r="4142" spans="1:21" x14ac:dyDescent="0.25">
      <c r="A4142" t="s">
        <v>15</v>
      </c>
      <c r="B4142" t="s">
        <v>5318</v>
      </c>
      <c r="C4142" t="s">
        <v>180</v>
      </c>
      <c r="D4142" t="str">
        <f>VLOOKUP(C:C,Reconciliation!B:C,2,FALSE)</f>
        <v>Customer Accounts - Customer Records &amp; Collections</v>
      </c>
      <c r="E4142" t="s">
        <v>19607</v>
      </c>
      <c r="F4142" t="s">
        <v>5319</v>
      </c>
      <c r="J4142" t="s">
        <v>5318</v>
      </c>
      <c r="K4142" t="s">
        <v>5755</v>
      </c>
      <c r="L4142" t="s">
        <v>23</v>
      </c>
      <c r="M4142" t="s">
        <v>5760</v>
      </c>
      <c r="O4142" t="s">
        <v>16540</v>
      </c>
      <c r="R4142">
        <v>152.1</v>
      </c>
      <c r="S4142" t="s">
        <v>19090</v>
      </c>
      <c r="T4142" t="s">
        <v>19090</v>
      </c>
      <c r="U4142" t="s">
        <v>19090</v>
      </c>
    </row>
    <row r="4143" spans="1:21" x14ac:dyDescent="0.25">
      <c r="A4143" t="s">
        <v>15</v>
      </c>
      <c r="B4143" t="s">
        <v>5318</v>
      </c>
      <c r="C4143" t="s">
        <v>180</v>
      </c>
      <c r="D4143" t="str">
        <f>VLOOKUP(C:C,Reconciliation!B:C,2,FALSE)</f>
        <v>Customer Accounts - Customer Records &amp; Collections</v>
      </c>
      <c r="E4143" t="s">
        <v>19607</v>
      </c>
      <c r="F4143" t="s">
        <v>5319</v>
      </c>
      <c r="J4143" t="s">
        <v>5318</v>
      </c>
      <c r="K4143" t="s">
        <v>5755</v>
      </c>
      <c r="L4143" t="s">
        <v>23</v>
      </c>
      <c r="M4143" t="s">
        <v>5761</v>
      </c>
      <c r="O4143" t="s">
        <v>16540</v>
      </c>
      <c r="R4143">
        <v>152.72999999999999</v>
      </c>
      <c r="S4143" t="s">
        <v>19090</v>
      </c>
      <c r="T4143" t="s">
        <v>19090</v>
      </c>
      <c r="U4143" t="s">
        <v>19090</v>
      </c>
    </row>
    <row r="4144" spans="1:21" x14ac:dyDescent="0.25">
      <c r="A4144" t="s">
        <v>15</v>
      </c>
      <c r="B4144" t="s">
        <v>5318</v>
      </c>
      <c r="C4144" t="s">
        <v>180</v>
      </c>
      <c r="D4144" t="str">
        <f>VLOOKUP(C:C,Reconciliation!B:C,2,FALSE)</f>
        <v>Customer Accounts - Customer Records &amp; Collections</v>
      </c>
      <c r="E4144" t="s">
        <v>19607</v>
      </c>
      <c r="F4144" t="s">
        <v>5319</v>
      </c>
      <c r="J4144" t="s">
        <v>5318</v>
      </c>
      <c r="K4144" t="s">
        <v>5755</v>
      </c>
      <c r="L4144" t="s">
        <v>23</v>
      </c>
      <c r="M4144" t="s">
        <v>5762</v>
      </c>
      <c r="O4144" t="s">
        <v>16540</v>
      </c>
      <c r="R4144">
        <v>159.27000000000001</v>
      </c>
      <c r="S4144" t="s">
        <v>19090</v>
      </c>
      <c r="T4144" t="s">
        <v>19090</v>
      </c>
      <c r="U4144" t="s">
        <v>19090</v>
      </c>
    </row>
    <row r="4145" spans="1:21" x14ac:dyDescent="0.25">
      <c r="A4145" t="s">
        <v>15</v>
      </c>
      <c r="B4145" t="s">
        <v>5318</v>
      </c>
      <c r="C4145" t="s">
        <v>180</v>
      </c>
      <c r="D4145" t="str">
        <f>VLOOKUP(C:C,Reconciliation!B:C,2,FALSE)</f>
        <v>Customer Accounts - Customer Records &amp; Collections</v>
      </c>
      <c r="E4145" t="s">
        <v>19607</v>
      </c>
      <c r="F4145" t="s">
        <v>5319</v>
      </c>
      <c r="J4145" t="s">
        <v>5318</v>
      </c>
      <c r="K4145" t="s">
        <v>5755</v>
      </c>
      <c r="L4145" t="s">
        <v>23</v>
      </c>
      <c r="M4145" t="s">
        <v>5763</v>
      </c>
      <c r="O4145" t="s">
        <v>16540</v>
      </c>
      <c r="R4145">
        <v>163.97</v>
      </c>
      <c r="S4145" t="s">
        <v>19090</v>
      </c>
      <c r="T4145" t="s">
        <v>19090</v>
      </c>
      <c r="U4145" t="s">
        <v>19090</v>
      </c>
    </row>
    <row r="4146" spans="1:21" x14ac:dyDescent="0.25">
      <c r="A4146" t="s">
        <v>15</v>
      </c>
      <c r="B4146" t="s">
        <v>5318</v>
      </c>
      <c r="C4146" t="s">
        <v>180</v>
      </c>
      <c r="D4146" t="str">
        <f>VLOOKUP(C:C,Reconciliation!B:C,2,FALSE)</f>
        <v>Customer Accounts - Customer Records &amp; Collections</v>
      </c>
      <c r="E4146" t="s">
        <v>19607</v>
      </c>
      <c r="F4146" t="s">
        <v>5319</v>
      </c>
      <c r="J4146" t="s">
        <v>5318</v>
      </c>
      <c r="K4146" t="s">
        <v>5755</v>
      </c>
      <c r="L4146" t="s">
        <v>23</v>
      </c>
      <c r="M4146" t="s">
        <v>5764</v>
      </c>
      <c r="O4146" t="s">
        <v>16540</v>
      </c>
      <c r="R4146">
        <v>171.11</v>
      </c>
      <c r="S4146" t="s">
        <v>19090</v>
      </c>
      <c r="T4146" t="s">
        <v>19090</v>
      </c>
      <c r="U4146" t="s">
        <v>19090</v>
      </c>
    </row>
    <row r="4147" spans="1:21" x14ac:dyDescent="0.25">
      <c r="A4147" t="s">
        <v>15</v>
      </c>
      <c r="B4147" t="s">
        <v>5318</v>
      </c>
      <c r="C4147" t="s">
        <v>180</v>
      </c>
      <c r="D4147" t="str">
        <f>VLOOKUP(C:C,Reconciliation!B:C,2,FALSE)</f>
        <v>Customer Accounts - Customer Records &amp; Collections</v>
      </c>
      <c r="E4147" t="s">
        <v>19607</v>
      </c>
      <c r="F4147" t="s">
        <v>5319</v>
      </c>
      <c r="J4147" t="s">
        <v>5318</v>
      </c>
      <c r="K4147" t="s">
        <v>5755</v>
      </c>
      <c r="L4147" t="s">
        <v>23</v>
      </c>
      <c r="M4147" t="s">
        <v>5765</v>
      </c>
      <c r="O4147" t="s">
        <v>16540</v>
      </c>
      <c r="R4147">
        <v>172.99</v>
      </c>
      <c r="S4147" t="s">
        <v>19090</v>
      </c>
      <c r="T4147" t="s">
        <v>19090</v>
      </c>
      <c r="U4147" t="s">
        <v>19090</v>
      </c>
    </row>
    <row r="4148" spans="1:21" x14ac:dyDescent="0.25">
      <c r="A4148" t="s">
        <v>15</v>
      </c>
      <c r="B4148" t="s">
        <v>5318</v>
      </c>
      <c r="C4148" t="s">
        <v>180</v>
      </c>
      <c r="D4148" t="str">
        <f>VLOOKUP(C:C,Reconciliation!B:C,2,FALSE)</f>
        <v>Customer Accounts - Customer Records &amp; Collections</v>
      </c>
      <c r="E4148" t="s">
        <v>19607</v>
      </c>
      <c r="F4148" t="s">
        <v>5319</v>
      </c>
      <c r="J4148" t="s">
        <v>5318</v>
      </c>
      <c r="K4148" t="s">
        <v>5755</v>
      </c>
      <c r="L4148" t="s">
        <v>23</v>
      </c>
      <c r="M4148" t="s">
        <v>5766</v>
      </c>
      <c r="O4148" t="s">
        <v>16540</v>
      </c>
      <c r="R4148">
        <v>176.82</v>
      </c>
      <c r="S4148" t="s">
        <v>19090</v>
      </c>
      <c r="T4148" t="s">
        <v>19090</v>
      </c>
      <c r="U4148" t="s">
        <v>19090</v>
      </c>
    </row>
    <row r="4149" spans="1:21" x14ac:dyDescent="0.25">
      <c r="A4149" t="s">
        <v>15</v>
      </c>
      <c r="B4149" t="s">
        <v>5318</v>
      </c>
      <c r="C4149" t="s">
        <v>180</v>
      </c>
      <c r="D4149" t="str">
        <f>VLOOKUP(C:C,Reconciliation!B:C,2,FALSE)</f>
        <v>Customer Accounts - Customer Records &amp; Collections</v>
      </c>
      <c r="E4149" t="s">
        <v>19607</v>
      </c>
      <c r="F4149" t="s">
        <v>5319</v>
      </c>
      <c r="J4149" t="s">
        <v>5318</v>
      </c>
      <c r="K4149" t="s">
        <v>5767</v>
      </c>
      <c r="L4149" t="s">
        <v>23</v>
      </c>
      <c r="M4149" t="s">
        <v>5768</v>
      </c>
      <c r="O4149" t="s">
        <v>16540</v>
      </c>
      <c r="R4149">
        <v>263.97000000000003</v>
      </c>
      <c r="S4149" t="s">
        <v>19090</v>
      </c>
      <c r="T4149" t="s">
        <v>19090</v>
      </c>
      <c r="U4149" t="s">
        <v>19090</v>
      </c>
    </row>
    <row r="4150" spans="1:21" x14ac:dyDescent="0.25">
      <c r="A4150" t="s">
        <v>15</v>
      </c>
      <c r="B4150" t="s">
        <v>5318</v>
      </c>
      <c r="C4150" t="s">
        <v>180</v>
      </c>
      <c r="D4150" t="str">
        <f>VLOOKUP(C:C,Reconciliation!B:C,2,FALSE)</f>
        <v>Customer Accounts - Customer Records &amp; Collections</v>
      </c>
      <c r="E4150" t="s">
        <v>19607</v>
      </c>
      <c r="F4150" t="s">
        <v>5319</v>
      </c>
      <c r="J4150" t="s">
        <v>5318</v>
      </c>
      <c r="K4150" t="s">
        <v>5767</v>
      </c>
      <c r="L4150" t="s">
        <v>23</v>
      </c>
      <c r="M4150" t="s">
        <v>5769</v>
      </c>
      <c r="O4150" t="s">
        <v>16540</v>
      </c>
      <c r="R4150">
        <v>268</v>
      </c>
      <c r="S4150" t="s">
        <v>19090</v>
      </c>
      <c r="T4150" t="s">
        <v>19090</v>
      </c>
      <c r="U4150" t="s">
        <v>19090</v>
      </c>
    </row>
    <row r="4151" spans="1:21" x14ac:dyDescent="0.25">
      <c r="A4151" t="s">
        <v>15</v>
      </c>
      <c r="B4151" t="s">
        <v>5318</v>
      </c>
      <c r="C4151" t="s">
        <v>180</v>
      </c>
      <c r="D4151" t="str">
        <f>VLOOKUP(C:C,Reconciliation!B:C,2,FALSE)</f>
        <v>Customer Accounts - Customer Records &amp; Collections</v>
      </c>
      <c r="E4151" t="s">
        <v>19607</v>
      </c>
      <c r="F4151" t="s">
        <v>5319</v>
      </c>
      <c r="J4151" t="s">
        <v>5318</v>
      </c>
      <c r="K4151" t="s">
        <v>5767</v>
      </c>
      <c r="L4151" t="s">
        <v>23</v>
      </c>
      <c r="M4151" t="s">
        <v>5770</v>
      </c>
      <c r="O4151" t="s">
        <v>16540</v>
      </c>
      <c r="R4151">
        <v>290.49</v>
      </c>
      <c r="S4151" t="s">
        <v>19090</v>
      </c>
      <c r="T4151" t="s">
        <v>19090</v>
      </c>
      <c r="U4151" t="s">
        <v>19090</v>
      </c>
    </row>
    <row r="4152" spans="1:21" x14ac:dyDescent="0.25">
      <c r="A4152" t="s">
        <v>15</v>
      </c>
      <c r="B4152" t="s">
        <v>5318</v>
      </c>
      <c r="C4152" t="s">
        <v>180</v>
      </c>
      <c r="D4152" t="str">
        <f>VLOOKUP(C:C,Reconciliation!B:C,2,FALSE)</f>
        <v>Customer Accounts - Customer Records &amp; Collections</v>
      </c>
      <c r="E4152" t="s">
        <v>19607</v>
      </c>
      <c r="F4152" t="s">
        <v>5319</v>
      </c>
      <c r="J4152" t="s">
        <v>5318</v>
      </c>
      <c r="K4152" t="s">
        <v>5767</v>
      </c>
      <c r="L4152" t="s">
        <v>23</v>
      </c>
      <c r="M4152" t="s">
        <v>5771</v>
      </c>
      <c r="O4152" t="s">
        <v>16540</v>
      </c>
      <c r="R4152">
        <v>296.45</v>
      </c>
      <c r="S4152" t="s">
        <v>19090</v>
      </c>
      <c r="T4152" t="s">
        <v>19090</v>
      </c>
      <c r="U4152" t="s">
        <v>19090</v>
      </c>
    </row>
    <row r="4153" spans="1:21" x14ac:dyDescent="0.25">
      <c r="A4153" t="s">
        <v>15</v>
      </c>
      <c r="B4153" t="s">
        <v>5318</v>
      </c>
      <c r="C4153" t="s">
        <v>180</v>
      </c>
      <c r="D4153" t="str">
        <f>VLOOKUP(C:C,Reconciliation!B:C,2,FALSE)</f>
        <v>Customer Accounts - Customer Records &amp; Collections</v>
      </c>
      <c r="E4153" t="s">
        <v>19607</v>
      </c>
      <c r="F4153" t="s">
        <v>5319</v>
      </c>
      <c r="J4153" t="s">
        <v>5318</v>
      </c>
      <c r="K4153" t="s">
        <v>5767</v>
      </c>
      <c r="L4153" t="s">
        <v>23</v>
      </c>
      <c r="M4153" t="s">
        <v>5772</v>
      </c>
      <c r="O4153" t="s">
        <v>16540</v>
      </c>
      <c r="R4153">
        <v>304.5</v>
      </c>
      <c r="S4153" t="s">
        <v>19090</v>
      </c>
      <c r="T4153" t="s">
        <v>19090</v>
      </c>
      <c r="U4153" t="s">
        <v>19090</v>
      </c>
    </row>
    <row r="4154" spans="1:21" x14ac:dyDescent="0.25">
      <c r="A4154" t="s">
        <v>15</v>
      </c>
      <c r="B4154" t="s">
        <v>5318</v>
      </c>
      <c r="C4154" t="s">
        <v>180</v>
      </c>
      <c r="D4154" t="str">
        <f>VLOOKUP(C:C,Reconciliation!B:C,2,FALSE)</f>
        <v>Customer Accounts - Customer Records &amp; Collections</v>
      </c>
      <c r="E4154" t="s">
        <v>19607</v>
      </c>
      <c r="F4154" t="s">
        <v>5319</v>
      </c>
      <c r="J4154" t="s">
        <v>5318</v>
      </c>
      <c r="K4154" t="s">
        <v>5767</v>
      </c>
      <c r="L4154" t="s">
        <v>23</v>
      </c>
      <c r="M4154" t="s">
        <v>5773</v>
      </c>
      <c r="O4154" t="s">
        <v>16540</v>
      </c>
      <c r="R4154">
        <v>310.38</v>
      </c>
      <c r="S4154" t="s">
        <v>19090</v>
      </c>
      <c r="T4154" t="s">
        <v>19090</v>
      </c>
      <c r="U4154" t="s">
        <v>19090</v>
      </c>
    </row>
    <row r="4155" spans="1:21" x14ac:dyDescent="0.25">
      <c r="A4155" t="s">
        <v>15</v>
      </c>
      <c r="B4155" t="s">
        <v>5318</v>
      </c>
      <c r="C4155" t="s">
        <v>180</v>
      </c>
      <c r="D4155" t="str">
        <f>VLOOKUP(C:C,Reconciliation!B:C,2,FALSE)</f>
        <v>Customer Accounts - Customer Records &amp; Collections</v>
      </c>
      <c r="E4155" t="s">
        <v>19607</v>
      </c>
      <c r="F4155" t="s">
        <v>5319</v>
      </c>
      <c r="J4155" t="s">
        <v>5318</v>
      </c>
      <c r="K4155" t="s">
        <v>5767</v>
      </c>
      <c r="L4155" t="s">
        <v>23</v>
      </c>
      <c r="M4155" t="s">
        <v>5774</v>
      </c>
      <c r="O4155" t="s">
        <v>16540</v>
      </c>
      <c r="R4155">
        <v>311.61</v>
      </c>
      <c r="S4155" t="s">
        <v>19090</v>
      </c>
      <c r="T4155" t="s">
        <v>19090</v>
      </c>
      <c r="U4155" t="s">
        <v>19090</v>
      </c>
    </row>
    <row r="4156" spans="1:21" x14ac:dyDescent="0.25">
      <c r="A4156" t="s">
        <v>15</v>
      </c>
      <c r="B4156" t="s">
        <v>5318</v>
      </c>
      <c r="C4156" t="s">
        <v>180</v>
      </c>
      <c r="D4156" t="str">
        <f>VLOOKUP(C:C,Reconciliation!B:C,2,FALSE)</f>
        <v>Customer Accounts - Customer Records &amp; Collections</v>
      </c>
      <c r="E4156" t="s">
        <v>19607</v>
      </c>
      <c r="F4156" t="s">
        <v>5319</v>
      </c>
      <c r="J4156" t="s">
        <v>5318</v>
      </c>
      <c r="K4156" t="s">
        <v>5767</v>
      </c>
      <c r="L4156" t="s">
        <v>23</v>
      </c>
      <c r="M4156" t="s">
        <v>5775</v>
      </c>
      <c r="O4156" t="s">
        <v>16540</v>
      </c>
      <c r="R4156">
        <v>312.77999999999997</v>
      </c>
      <c r="S4156" t="s">
        <v>19090</v>
      </c>
      <c r="T4156" t="s">
        <v>19090</v>
      </c>
      <c r="U4156" t="s">
        <v>19090</v>
      </c>
    </row>
    <row r="4157" spans="1:21" x14ac:dyDescent="0.25">
      <c r="A4157" t="s">
        <v>15</v>
      </c>
      <c r="B4157" t="s">
        <v>5318</v>
      </c>
      <c r="C4157" t="s">
        <v>180</v>
      </c>
      <c r="D4157" t="str">
        <f>VLOOKUP(C:C,Reconciliation!B:C,2,FALSE)</f>
        <v>Customer Accounts - Customer Records &amp; Collections</v>
      </c>
      <c r="E4157" t="s">
        <v>19607</v>
      </c>
      <c r="F4157" t="s">
        <v>5319</v>
      </c>
      <c r="J4157" t="s">
        <v>5318</v>
      </c>
      <c r="K4157" t="s">
        <v>5767</v>
      </c>
      <c r="L4157" t="s">
        <v>23</v>
      </c>
      <c r="M4157" t="s">
        <v>5776</v>
      </c>
      <c r="O4157" t="s">
        <v>16540</v>
      </c>
      <c r="R4157">
        <v>317.47000000000003</v>
      </c>
      <c r="S4157" t="s">
        <v>19090</v>
      </c>
      <c r="T4157" t="s">
        <v>19090</v>
      </c>
      <c r="U4157" t="s">
        <v>19090</v>
      </c>
    </row>
    <row r="4158" spans="1:21" x14ac:dyDescent="0.25">
      <c r="A4158" t="s">
        <v>15</v>
      </c>
      <c r="B4158" t="s">
        <v>5318</v>
      </c>
      <c r="C4158" t="s">
        <v>180</v>
      </c>
      <c r="D4158" t="str">
        <f>VLOOKUP(C:C,Reconciliation!B:C,2,FALSE)</f>
        <v>Customer Accounts - Customer Records &amp; Collections</v>
      </c>
      <c r="E4158" t="s">
        <v>19607</v>
      </c>
      <c r="F4158" t="s">
        <v>5319</v>
      </c>
      <c r="J4158" t="s">
        <v>5318</v>
      </c>
      <c r="K4158" t="s">
        <v>5767</v>
      </c>
      <c r="L4158" t="s">
        <v>23</v>
      </c>
      <c r="M4158" t="s">
        <v>5777</v>
      </c>
      <c r="O4158" t="s">
        <v>16540</v>
      </c>
      <c r="R4158">
        <v>320.68</v>
      </c>
      <c r="S4158" t="s">
        <v>19090</v>
      </c>
      <c r="T4158" t="s">
        <v>19090</v>
      </c>
      <c r="U4158" t="s">
        <v>19090</v>
      </c>
    </row>
    <row r="4159" spans="1:21" x14ac:dyDescent="0.25">
      <c r="A4159" t="s">
        <v>15</v>
      </c>
      <c r="B4159" t="s">
        <v>5318</v>
      </c>
      <c r="C4159" t="s">
        <v>180</v>
      </c>
      <c r="D4159" t="str">
        <f>VLOOKUP(C:C,Reconciliation!B:C,2,FALSE)</f>
        <v>Customer Accounts - Customer Records &amp; Collections</v>
      </c>
      <c r="E4159" t="s">
        <v>19607</v>
      </c>
      <c r="F4159" t="s">
        <v>5319</v>
      </c>
      <c r="J4159" t="s">
        <v>5318</v>
      </c>
      <c r="K4159" t="s">
        <v>5767</v>
      </c>
      <c r="L4159" t="s">
        <v>23</v>
      </c>
      <c r="M4159" t="s">
        <v>5778</v>
      </c>
      <c r="O4159" t="s">
        <v>16540</v>
      </c>
      <c r="R4159">
        <v>340.28</v>
      </c>
      <c r="S4159" t="s">
        <v>19090</v>
      </c>
      <c r="T4159" t="s">
        <v>19090</v>
      </c>
      <c r="U4159" t="s">
        <v>19090</v>
      </c>
    </row>
    <row r="4160" spans="1:21" x14ac:dyDescent="0.25">
      <c r="A4160" t="s">
        <v>15</v>
      </c>
      <c r="B4160" t="s">
        <v>5318</v>
      </c>
      <c r="C4160" t="s">
        <v>180</v>
      </c>
      <c r="D4160" t="str">
        <f>VLOOKUP(C:C,Reconciliation!B:C,2,FALSE)</f>
        <v>Customer Accounts - Customer Records &amp; Collections</v>
      </c>
      <c r="E4160" t="s">
        <v>19607</v>
      </c>
      <c r="F4160" t="s">
        <v>5319</v>
      </c>
      <c r="J4160" t="s">
        <v>5318</v>
      </c>
      <c r="K4160" t="s">
        <v>5767</v>
      </c>
      <c r="L4160" t="s">
        <v>23</v>
      </c>
      <c r="M4160" t="s">
        <v>5779</v>
      </c>
      <c r="O4160" t="s">
        <v>16540</v>
      </c>
      <c r="R4160">
        <v>363.17</v>
      </c>
      <c r="S4160" t="s">
        <v>19090</v>
      </c>
      <c r="T4160" t="s">
        <v>19090</v>
      </c>
      <c r="U4160" t="s">
        <v>19090</v>
      </c>
    </row>
    <row r="4161" spans="1:21" x14ac:dyDescent="0.25">
      <c r="A4161" t="s">
        <v>15</v>
      </c>
      <c r="B4161" t="s">
        <v>5318</v>
      </c>
      <c r="C4161" t="s">
        <v>180</v>
      </c>
      <c r="D4161" t="str">
        <f>VLOOKUP(C:C,Reconciliation!B:C,2,FALSE)</f>
        <v>Customer Accounts - Customer Records &amp; Collections</v>
      </c>
      <c r="E4161" t="s">
        <v>19607</v>
      </c>
      <c r="F4161" t="s">
        <v>5319</v>
      </c>
      <c r="J4161" t="s">
        <v>5318</v>
      </c>
      <c r="K4161" t="s">
        <v>5780</v>
      </c>
      <c r="L4161" t="s">
        <v>23</v>
      </c>
      <c r="M4161" t="s">
        <v>5781</v>
      </c>
      <c r="O4161" t="s">
        <v>16540</v>
      </c>
      <c r="R4161">
        <v>1427.02</v>
      </c>
      <c r="S4161" t="s">
        <v>19090</v>
      </c>
      <c r="T4161" t="s">
        <v>19090</v>
      </c>
      <c r="U4161" t="s">
        <v>19090</v>
      </c>
    </row>
    <row r="4162" spans="1:21" x14ac:dyDescent="0.25">
      <c r="A4162" t="s">
        <v>15</v>
      </c>
      <c r="B4162" t="s">
        <v>5318</v>
      </c>
      <c r="C4162" t="s">
        <v>180</v>
      </c>
      <c r="D4162" t="str">
        <f>VLOOKUP(C:C,Reconciliation!B:C,2,FALSE)</f>
        <v>Customer Accounts - Customer Records &amp; Collections</v>
      </c>
      <c r="E4162" t="s">
        <v>19607</v>
      </c>
      <c r="F4162" t="s">
        <v>5319</v>
      </c>
      <c r="J4162" t="s">
        <v>5318</v>
      </c>
      <c r="K4162" t="s">
        <v>5780</v>
      </c>
      <c r="L4162" t="s">
        <v>23</v>
      </c>
      <c r="M4162" t="s">
        <v>5782</v>
      </c>
      <c r="O4162" t="s">
        <v>16540</v>
      </c>
      <c r="R4162">
        <v>1498.57</v>
      </c>
      <c r="S4162" t="s">
        <v>19090</v>
      </c>
      <c r="T4162" t="s">
        <v>19090</v>
      </c>
      <c r="U4162" t="s">
        <v>19090</v>
      </c>
    </row>
    <row r="4163" spans="1:21" x14ac:dyDescent="0.25">
      <c r="A4163" t="s">
        <v>15</v>
      </c>
      <c r="B4163" t="s">
        <v>5318</v>
      </c>
      <c r="C4163" t="s">
        <v>180</v>
      </c>
      <c r="D4163" t="str">
        <f>VLOOKUP(C:C,Reconciliation!B:C,2,FALSE)</f>
        <v>Customer Accounts - Customer Records &amp; Collections</v>
      </c>
      <c r="E4163" t="s">
        <v>19607</v>
      </c>
      <c r="F4163" t="s">
        <v>5319</v>
      </c>
      <c r="J4163" t="s">
        <v>5318</v>
      </c>
      <c r="K4163" t="s">
        <v>5780</v>
      </c>
      <c r="L4163" t="s">
        <v>23</v>
      </c>
      <c r="M4163" t="s">
        <v>5783</v>
      </c>
      <c r="O4163" t="s">
        <v>16540</v>
      </c>
      <c r="R4163">
        <v>1544.66</v>
      </c>
      <c r="S4163" t="s">
        <v>19090</v>
      </c>
      <c r="T4163" t="s">
        <v>19090</v>
      </c>
      <c r="U4163" t="s">
        <v>19090</v>
      </c>
    </row>
    <row r="4164" spans="1:21" x14ac:dyDescent="0.25">
      <c r="A4164" t="s">
        <v>15</v>
      </c>
      <c r="B4164" t="s">
        <v>5318</v>
      </c>
      <c r="C4164" t="s">
        <v>180</v>
      </c>
      <c r="D4164" t="str">
        <f>VLOOKUP(C:C,Reconciliation!B:C,2,FALSE)</f>
        <v>Customer Accounts - Customer Records &amp; Collections</v>
      </c>
      <c r="E4164" t="s">
        <v>19607</v>
      </c>
      <c r="F4164" t="s">
        <v>5319</v>
      </c>
      <c r="J4164" t="s">
        <v>5318</v>
      </c>
      <c r="K4164" t="s">
        <v>5780</v>
      </c>
      <c r="L4164" t="s">
        <v>23</v>
      </c>
      <c r="M4164" t="s">
        <v>5784</v>
      </c>
      <c r="O4164" t="s">
        <v>16540</v>
      </c>
      <c r="R4164">
        <v>1551.85</v>
      </c>
      <c r="S4164" t="s">
        <v>19090</v>
      </c>
      <c r="T4164" t="s">
        <v>19090</v>
      </c>
      <c r="U4164" t="s">
        <v>19090</v>
      </c>
    </row>
    <row r="4165" spans="1:21" x14ac:dyDescent="0.25">
      <c r="A4165" t="s">
        <v>15</v>
      </c>
      <c r="B4165" t="s">
        <v>5318</v>
      </c>
      <c r="C4165" t="s">
        <v>180</v>
      </c>
      <c r="D4165" t="str">
        <f>VLOOKUP(C:C,Reconciliation!B:C,2,FALSE)</f>
        <v>Customer Accounts - Customer Records &amp; Collections</v>
      </c>
      <c r="E4165" t="s">
        <v>19607</v>
      </c>
      <c r="F4165" t="s">
        <v>5319</v>
      </c>
      <c r="J4165" t="s">
        <v>5318</v>
      </c>
      <c r="K4165" t="s">
        <v>5780</v>
      </c>
      <c r="L4165" t="s">
        <v>23</v>
      </c>
      <c r="M4165" t="s">
        <v>5785</v>
      </c>
      <c r="O4165" t="s">
        <v>16540</v>
      </c>
      <c r="R4165">
        <v>1635.56</v>
      </c>
      <c r="S4165" t="s">
        <v>19090</v>
      </c>
      <c r="T4165" t="s">
        <v>19090</v>
      </c>
      <c r="U4165" t="s">
        <v>19090</v>
      </c>
    </row>
    <row r="4166" spans="1:21" x14ac:dyDescent="0.25">
      <c r="A4166" t="s">
        <v>15</v>
      </c>
      <c r="B4166" t="s">
        <v>5318</v>
      </c>
      <c r="C4166" t="s">
        <v>180</v>
      </c>
      <c r="D4166" t="str">
        <f>VLOOKUP(C:C,Reconciliation!B:C,2,FALSE)</f>
        <v>Customer Accounts - Customer Records &amp; Collections</v>
      </c>
      <c r="E4166" t="s">
        <v>19607</v>
      </c>
      <c r="F4166" t="s">
        <v>5319</v>
      </c>
      <c r="J4166" t="s">
        <v>5318</v>
      </c>
      <c r="K4166" t="s">
        <v>5780</v>
      </c>
      <c r="L4166" t="s">
        <v>23</v>
      </c>
      <c r="M4166" t="s">
        <v>5786</v>
      </c>
      <c r="O4166" t="s">
        <v>16540</v>
      </c>
      <c r="R4166">
        <v>1636.61</v>
      </c>
      <c r="S4166" t="s">
        <v>19090</v>
      </c>
      <c r="T4166" t="s">
        <v>19090</v>
      </c>
      <c r="U4166" t="s">
        <v>19090</v>
      </c>
    </row>
    <row r="4167" spans="1:21" x14ac:dyDescent="0.25">
      <c r="A4167" t="s">
        <v>15</v>
      </c>
      <c r="B4167" t="s">
        <v>5318</v>
      </c>
      <c r="C4167" t="s">
        <v>180</v>
      </c>
      <c r="D4167" t="str">
        <f>VLOOKUP(C:C,Reconciliation!B:C,2,FALSE)</f>
        <v>Customer Accounts - Customer Records &amp; Collections</v>
      </c>
      <c r="E4167" t="s">
        <v>19607</v>
      </c>
      <c r="F4167" t="s">
        <v>5319</v>
      </c>
      <c r="J4167" t="s">
        <v>5318</v>
      </c>
      <c r="K4167" t="s">
        <v>5780</v>
      </c>
      <c r="L4167" t="s">
        <v>23</v>
      </c>
      <c r="M4167" t="s">
        <v>5787</v>
      </c>
      <c r="O4167" t="s">
        <v>16540</v>
      </c>
      <c r="R4167">
        <v>1655.15</v>
      </c>
      <c r="S4167" t="s">
        <v>19090</v>
      </c>
      <c r="T4167" t="s">
        <v>19090</v>
      </c>
      <c r="U4167" t="s">
        <v>19090</v>
      </c>
    </row>
    <row r="4168" spans="1:21" x14ac:dyDescent="0.25">
      <c r="A4168" t="s">
        <v>15</v>
      </c>
      <c r="B4168" t="s">
        <v>5318</v>
      </c>
      <c r="C4168" t="s">
        <v>180</v>
      </c>
      <c r="D4168" t="str">
        <f>VLOOKUP(C:C,Reconciliation!B:C,2,FALSE)</f>
        <v>Customer Accounts - Customer Records &amp; Collections</v>
      </c>
      <c r="E4168" t="s">
        <v>19607</v>
      </c>
      <c r="F4168" t="s">
        <v>5319</v>
      </c>
      <c r="J4168" t="s">
        <v>5318</v>
      </c>
      <c r="K4168" t="s">
        <v>5780</v>
      </c>
      <c r="L4168" t="s">
        <v>23</v>
      </c>
      <c r="M4168" t="s">
        <v>5788</v>
      </c>
      <c r="O4168" t="s">
        <v>16540</v>
      </c>
      <c r="R4168">
        <v>1659.35</v>
      </c>
      <c r="S4168" t="s">
        <v>19090</v>
      </c>
      <c r="T4168" t="s">
        <v>19090</v>
      </c>
      <c r="U4168" t="s">
        <v>19090</v>
      </c>
    </row>
    <row r="4169" spans="1:21" x14ac:dyDescent="0.25">
      <c r="A4169" t="s">
        <v>15</v>
      </c>
      <c r="B4169" t="s">
        <v>5318</v>
      </c>
      <c r="C4169" t="s">
        <v>180</v>
      </c>
      <c r="D4169" t="str">
        <f>VLOOKUP(C:C,Reconciliation!B:C,2,FALSE)</f>
        <v>Customer Accounts - Customer Records &amp; Collections</v>
      </c>
      <c r="E4169" t="s">
        <v>19607</v>
      </c>
      <c r="F4169" t="s">
        <v>5319</v>
      </c>
      <c r="J4169" t="s">
        <v>5318</v>
      </c>
      <c r="K4169" t="s">
        <v>5780</v>
      </c>
      <c r="L4169" t="s">
        <v>23</v>
      </c>
      <c r="M4169" t="s">
        <v>5789</v>
      </c>
      <c r="O4169" t="s">
        <v>16540</v>
      </c>
      <c r="R4169">
        <v>1728</v>
      </c>
      <c r="S4169" t="s">
        <v>19090</v>
      </c>
      <c r="T4169" t="s">
        <v>19090</v>
      </c>
      <c r="U4169" t="s">
        <v>19090</v>
      </c>
    </row>
    <row r="4170" spans="1:21" x14ac:dyDescent="0.25">
      <c r="A4170" t="s">
        <v>15</v>
      </c>
      <c r="B4170" t="s">
        <v>5318</v>
      </c>
      <c r="C4170" t="s">
        <v>180</v>
      </c>
      <c r="D4170" t="str">
        <f>VLOOKUP(C:C,Reconciliation!B:C,2,FALSE)</f>
        <v>Customer Accounts - Customer Records &amp; Collections</v>
      </c>
      <c r="E4170" t="s">
        <v>19607</v>
      </c>
      <c r="F4170" t="s">
        <v>5319</v>
      </c>
      <c r="J4170" t="s">
        <v>5318</v>
      </c>
      <c r="K4170" t="s">
        <v>5780</v>
      </c>
      <c r="L4170" t="s">
        <v>23</v>
      </c>
      <c r="M4170" t="s">
        <v>5790</v>
      </c>
      <c r="O4170" t="s">
        <v>16540</v>
      </c>
      <c r="R4170">
        <v>1761.54</v>
      </c>
      <c r="S4170" t="s">
        <v>19090</v>
      </c>
      <c r="T4170" t="s">
        <v>19090</v>
      </c>
      <c r="U4170" t="s">
        <v>19090</v>
      </c>
    </row>
    <row r="4171" spans="1:21" x14ac:dyDescent="0.25">
      <c r="A4171" t="s">
        <v>15</v>
      </c>
      <c r="B4171" t="s">
        <v>5318</v>
      </c>
      <c r="C4171" t="s">
        <v>180</v>
      </c>
      <c r="D4171" t="str">
        <f>VLOOKUP(C:C,Reconciliation!B:C,2,FALSE)</f>
        <v>Customer Accounts - Customer Records &amp; Collections</v>
      </c>
      <c r="E4171" t="s">
        <v>19607</v>
      </c>
      <c r="F4171" t="s">
        <v>5319</v>
      </c>
      <c r="J4171" t="s">
        <v>5318</v>
      </c>
      <c r="K4171" t="s">
        <v>5780</v>
      </c>
      <c r="L4171" t="s">
        <v>23</v>
      </c>
      <c r="M4171" t="s">
        <v>5791</v>
      </c>
      <c r="O4171" t="s">
        <v>16540</v>
      </c>
      <c r="R4171">
        <v>1778.72</v>
      </c>
      <c r="S4171" t="s">
        <v>19090</v>
      </c>
      <c r="T4171" t="s">
        <v>19090</v>
      </c>
      <c r="U4171" t="s">
        <v>19090</v>
      </c>
    </row>
    <row r="4172" spans="1:21" x14ac:dyDescent="0.25">
      <c r="A4172" t="s">
        <v>15</v>
      </c>
      <c r="B4172" t="s">
        <v>5318</v>
      </c>
      <c r="C4172" t="s">
        <v>180</v>
      </c>
      <c r="D4172" t="str">
        <f>VLOOKUP(C:C,Reconciliation!B:C,2,FALSE)</f>
        <v>Customer Accounts - Customer Records &amp; Collections</v>
      </c>
      <c r="E4172" t="s">
        <v>19607</v>
      </c>
      <c r="F4172" t="s">
        <v>5319</v>
      </c>
      <c r="J4172" t="s">
        <v>5318</v>
      </c>
      <c r="K4172" t="s">
        <v>5780</v>
      </c>
      <c r="L4172" t="s">
        <v>23</v>
      </c>
      <c r="M4172" t="s">
        <v>5792</v>
      </c>
      <c r="O4172" t="s">
        <v>16540</v>
      </c>
      <c r="R4172">
        <v>1793.6</v>
      </c>
      <c r="S4172" t="s">
        <v>19090</v>
      </c>
      <c r="T4172" t="s">
        <v>19090</v>
      </c>
      <c r="U4172" t="s">
        <v>19090</v>
      </c>
    </row>
    <row r="4173" spans="1:21" x14ac:dyDescent="0.25">
      <c r="A4173" t="s">
        <v>15</v>
      </c>
      <c r="B4173" t="s">
        <v>5318</v>
      </c>
      <c r="C4173" t="s">
        <v>180</v>
      </c>
      <c r="D4173" t="str">
        <f>VLOOKUP(C:C,Reconciliation!B:C,2,FALSE)</f>
        <v>Customer Accounts - Customer Records &amp; Collections</v>
      </c>
      <c r="E4173" t="s">
        <v>19607</v>
      </c>
      <c r="F4173" t="s">
        <v>5319</v>
      </c>
      <c r="J4173" t="s">
        <v>5318</v>
      </c>
      <c r="K4173" t="s">
        <v>5793</v>
      </c>
      <c r="L4173" t="s">
        <v>23</v>
      </c>
      <c r="M4173" t="s">
        <v>5794</v>
      </c>
      <c r="O4173" t="s">
        <v>16540</v>
      </c>
      <c r="R4173">
        <v>1.69</v>
      </c>
      <c r="S4173" t="s">
        <v>19090</v>
      </c>
      <c r="T4173" t="s">
        <v>19090</v>
      </c>
      <c r="U4173" t="s">
        <v>19090</v>
      </c>
    </row>
    <row r="4174" spans="1:21" x14ac:dyDescent="0.25">
      <c r="A4174" t="s">
        <v>15</v>
      </c>
      <c r="B4174" t="s">
        <v>5318</v>
      </c>
      <c r="C4174" t="s">
        <v>180</v>
      </c>
      <c r="D4174" t="str">
        <f>VLOOKUP(C:C,Reconciliation!B:C,2,FALSE)</f>
        <v>Customer Accounts - Customer Records &amp; Collections</v>
      </c>
      <c r="E4174" t="s">
        <v>19607</v>
      </c>
      <c r="F4174" t="s">
        <v>5319</v>
      </c>
      <c r="J4174" t="s">
        <v>5318</v>
      </c>
      <c r="K4174" t="s">
        <v>5793</v>
      </c>
      <c r="L4174" t="s">
        <v>23</v>
      </c>
      <c r="M4174" t="s">
        <v>5342</v>
      </c>
      <c r="O4174" t="s">
        <v>16540</v>
      </c>
      <c r="R4174">
        <v>11.2</v>
      </c>
      <c r="S4174" t="s">
        <v>19090</v>
      </c>
      <c r="T4174" t="s">
        <v>19090</v>
      </c>
      <c r="U4174" t="s">
        <v>19090</v>
      </c>
    </row>
    <row r="4175" spans="1:21" x14ac:dyDescent="0.25">
      <c r="A4175" t="s">
        <v>15</v>
      </c>
      <c r="B4175" t="s">
        <v>5318</v>
      </c>
      <c r="C4175" t="s">
        <v>180</v>
      </c>
      <c r="D4175" t="str">
        <f>VLOOKUP(C:C,Reconciliation!B:C,2,FALSE)</f>
        <v>Customer Accounts - Customer Records &amp; Collections</v>
      </c>
      <c r="E4175" t="s">
        <v>19607</v>
      </c>
      <c r="F4175" t="s">
        <v>5319</v>
      </c>
      <c r="J4175" t="s">
        <v>5318</v>
      </c>
      <c r="K4175" t="s">
        <v>5793</v>
      </c>
      <c r="L4175" t="s">
        <v>23</v>
      </c>
      <c r="M4175" t="s">
        <v>5795</v>
      </c>
      <c r="O4175" t="s">
        <v>16540</v>
      </c>
      <c r="R4175">
        <v>12.18</v>
      </c>
      <c r="S4175" t="s">
        <v>19090</v>
      </c>
      <c r="T4175" t="s">
        <v>19090</v>
      </c>
      <c r="U4175" t="s">
        <v>19090</v>
      </c>
    </row>
    <row r="4176" spans="1:21" x14ac:dyDescent="0.25">
      <c r="A4176" t="s">
        <v>15</v>
      </c>
      <c r="B4176" t="s">
        <v>5318</v>
      </c>
      <c r="C4176" t="s">
        <v>180</v>
      </c>
      <c r="D4176" t="str">
        <f>VLOOKUP(C:C,Reconciliation!B:C,2,FALSE)</f>
        <v>Customer Accounts - Customer Records &amp; Collections</v>
      </c>
      <c r="E4176" t="s">
        <v>19607</v>
      </c>
      <c r="F4176" t="s">
        <v>5319</v>
      </c>
      <c r="J4176" t="s">
        <v>5318</v>
      </c>
      <c r="K4176" t="s">
        <v>5793</v>
      </c>
      <c r="L4176" t="s">
        <v>23</v>
      </c>
      <c r="M4176" t="s">
        <v>5796</v>
      </c>
      <c r="O4176" t="s">
        <v>16540</v>
      </c>
      <c r="R4176">
        <v>2499.4899999999998</v>
      </c>
      <c r="S4176" t="s">
        <v>19090</v>
      </c>
      <c r="T4176" t="s">
        <v>19090</v>
      </c>
      <c r="U4176" t="s">
        <v>19090</v>
      </c>
    </row>
    <row r="4177" spans="1:21" x14ac:dyDescent="0.25">
      <c r="A4177" t="s">
        <v>15</v>
      </c>
      <c r="B4177" t="s">
        <v>5318</v>
      </c>
      <c r="C4177" t="s">
        <v>180</v>
      </c>
      <c r="D4177" t="str">
        <f>VLOOKUP(C:C,Reconciliation!B:C,2,FALSE)</f>
        <v>Customer Accounts - Customer Records &amp; Collections</v>
      </c>
      <c r="E4177" t="s">
        <v>19607</v>
      </c>
      <c r="F4177" t="s">
        <v>5319</v>
      </c>
      <c r="J4177" t="s">
        <v>5318</v>
      </c>
      <c r="K4177" t="s">
        <v>5793</v>
      </c>
      <c r="L4177" t="s">
        <v>23</v>
      </c>
      <c r="M4177" t="s">
        <v>5797</v>
      </c>
      <c r="O4177" t="s">
        <v>16540</v>
      </c>
      <c r="R4177">
        <v>2.9</v>
      </c>
      <c r="S4177" t="s">
        <v>19090</v>
      </c>
      <c r="T4177" t="s">
        <v>19090</v>
      </c>
      <c r="U4177" t="s">
        <v>19090</v>
      </c>
    </row>
    <row r="4178" spans="1:21" x14ac:dyDescent="0.25">
      <c r="A4178" t="s">
        <v>15</v>
      </c>
      <c r="B4178" t="s">
        <v>5318</v>
      </c>
      <c r="C4178" t="s">
        <v>180</v>
      </c>
      <c r="D4178" t="str">
        <f>VLOOKUP(C:C,Reconciliation!B:C,2,FALSE)</f>
        <v>Customer Accounts - Customer Records &amp; Collections</v>
      </c>
      <c r="E4178" t="s">
        <v>19607</v>
      </c>
      <c r="F4178" t="s">
        <v>5319</v>
      </c>
      <c r="J4178" t="s">
        <v>5318</v>
      </c>
      <c r="K4178" t="s">
        <v>5793</v>
      </c>
      <c r="L4178" t="s">
        <v>23</v>
      </c>
      <c r="M4178" t="s">
        <v>5798</v>
      </c>
      <c r="O4178" t="s">
        <v>16540</v>
      </c>
      <c r="R4178">
        <v>242.55</v>
      </c>
      <c r="S4178" t="s">
        <v>19090</v>
      </c>
      <c r="T4178" t="s">
        <v>19090</v>
      </c>
      <c r="U4178" t="s">
        <v>19090</v>
      </c>
    </row>
    <row r="4179" spans="1:21" x14ac:dyDescent="0.25">
      <c r="A4179" t="s">
        <v>15</v>
      </c>
      <c r="B4179" t="s">
        <v>5318</v>
      </c>
      <c r="C4179" t="s">
        <v>180</v>
      </c>
      <c r="D4179" t="str">
        <f>VLOOKUP(C:C,Reconciliation!B:C,2,FALSE)</f>
        <v>Customer Accounts - Customer Records &amp; Collections</v>
      </c>
      <c r="E4179" t="s">
        <v>19607</v>
      </c>
      <c r="F4179" t="s">
        <v>5319</v>
      </c>
      <c r="J4179" t="s">
        <v>5318</v>
      </c>
      <c r="K4179" t="s">
        <v>5793</v>
      </c>
      <c r="L4179" t="s">
        <v>23</v>
      </c>
      <c r="M4179" t="s">
        <v>5799</v>
      </c>
      <c r="O4179" t="s">
        <v>16540</v>
      </c>
      <c r="R4179">
        <v>289.13</v>
      </c>
      <c r="S4179" t="s">
        <v>19090</v>
      </c>
      <c r="T4179" t="s">
        <v>19090</v>
      </c>
      <c r="U4179" t="s">
        <v>19090</v>
      </c>
    </row>
    <row r="4180" spans="1:21" x14ac:dyDescent="0.25">
      <c r="A4180" t="s">
        <v>15</v>
      </c>
      <c r="B4180" t="s">
        <v>5318</v>
      </c>
      <c r="C4180" t="s">
        <v>180</v>
      </c>
      <c r="D4180" t="str">
        <f>VLOOKUP(C:C,Reconciliation!B:C,2,FALSE)</f>
        <v>Customer Accounts - Customer Records &amp; Collections</v>
      </c>
      <c r="E4180" t="s">
        <v>19607</v>
      </c>
      <c r="F4180" t="s">
        <v>5319</v>
      </c>
      <c r="J4180" t="s">
        <v>5318</v>
      </c>
      <c r="K4180" t="s">
        <v>5793</v>
      </c>
      <c r="L4180" t="s">
        <v>23</v>
      </c>
      <c r="M4180" t="s">
        <v>400</v>
      </c>
      <c r="O4180" t="s">
        <v>16540</v>
      </c>
      <c r="R4180">
        <v>3.29</v>
      </c>
      <c r="S4180" t="s">
        <v>19090</v>
      </c>
      <c r="T4180" t="s">
        <v>19090</v>
      </c>
      <c r="U4180" t="s">
        <v>19090</v>
      </c>
    </row>
    <row r="4181" spans="1:21" x14ac:dyDescent="0.25">
      <c r="A4181" t="s">
        <v>15</v>
      </c>
      <c r="B4181" t="s">
        <v>5318</v>
      </c>
      <c r="C4181" t="s">
        <v>180</v>
      </c>
      <c r="D4181" t="str">
        <f>VLOOKUP(C:C,Reconciliation!B:C,2,FALSE)</f>
        <v>Customer Accounts - Customer Records &amp; Collections</v>
      </c>
      <c r="E4181" t="s">
        <v>19607</v>
      </c>
      <c r="F4181" t="s">
        <v>5319</v>
      </c>
      <c r="J4181" t="s">
        <v>5318</v>
      </c>
      <c r="K4181" t="s">
        <v>5793</v>
      </c>
      <c r="L4181" t="s">
        <v>23</v>
      </c>
      <c r="M4181" t="s">
        <v>5800</v>
      </c>
      <c r="O4181" t="s">
        <v>16540</v>
      </c>
      <c r="R4181">
        <v>438.43</v>
      </c>
      <c r="S4181" t="s">
        <v>19090</v>
      </c>
      <c r="T4181" t="s">
        <v>19090</v>
      </c>
      <c r="U4181" t="s">
        <v>19090</v>
      </c>
    </row>
    <row r="4182" spans="1:21" x14ac:dyDescent="0.25">
      <c r="A4182" t="s">
        <v>15</v>
      </c>
      <c r="B4182" t="s">
        <v>5318</v>
      </c>
      <c r="C4182" t="s">
        <v>180</v>
      </c>
      <c r="D4182" t="str">
        <f>VLOOKUP(C:C,Reconciliation!B:C,2,FALSE)</f>
        <v>Customer Accounts - Customer Records &amp; Collections</v>
      </c>
      <c r="E4182" t="s">
        <v>19607</v>
      </c>
      <c r="F4182" t="s">
        <v>5319</v>
      </c>
      <c r="J4182" t="s">
        <v>5318</v>
      </c>
      <c r="K4182" t="s">
        <v>5793</v>
      </c>
      <c r="L4182" t="s">
        <v>23</v>
      </c>
      <c r="M4182" t="s">
        <v>5801</v>
      </c>
      <c r="O4182" t="s">
        <v>16540</v>
      </c>
      <c r="R4182">
        <v>460.31</v>
      </c>
      <c r="S4182" t="s">
        <v>19090</v>
      </c>
      <c r="T4182" t="s">
        <v>19090</v>
      </c>
      <c r="U4182" t="s">
        <v>19090</v>
      </c>
    </row>
    <row r="4183" spans="1:21" x14ac:dyDescent="0.25">
      <c r="A4183" t="s">
        <v>15</v>
      </c>
      <c r="B4183" t="s">
        <v>5318</v>
      </c>
      <c r="C4183" t="s">
        <v>180</v>
      </c>
      <c r="D4183" t="str">
        <f>VLOOKUP(C:C,Reconciliation!B:C,2,FALSE)</f>
        <v>Customer Accounts - Customer Records &amp; Collections</v>
      </c>
      <c r="E4183" t="s">
        <v>19607</v>
      </c>
      <c r="F4183" t="s">
        <v>5319</v>
      </c>
      <c r="J4183" t="s">
        <v>5318</v>
      </c>
      <c r="K4183" t="s">
        <v>5793</v>
      </c>
      <c r="L4183" t="s">
        <v>23</v>
      </c>
      <c r="M4183" t="s">
        <v>5802</v>
      </c>
      <c r="O4183" t="s">
        <v>16540</v>
      </c>
      <c r="R4183">
        <v>5.19</v>
      </c>
      <c r="S4183" t="s">
        <v>19090</v>
      </c>
      <c r="T4183" t="s">
        <v>19090</v>
      </c>
      <c r="U4183" t="s">
        <v>19090</v>
      </c>
    </row>
    <row r="4184" spans="1:21" x14ac:dyDescent="0.25">
      <c r="A4184" t="s">
        <v>15</v>
      </c>
      <c r="B4184" t="s">
        <v>5318</v>
      </c>
      <c r="C4184" t="s">
        <v>180</v>
      </c>
      <c r="D4184" t="str">
        <f>VLOOKUP(C:C,Reconciliation!B:C,2,FALSE)</f>
        <v>Customer Accounts - Customer Records &amp; Collections</v>
      </c>
      <c r="E4184" t="s">
        <v>19607</v>
      </c>
      <c r="F4184" t="s">
        <v>5319</v>
      </c>
      <c r="J4184" t="s">
        <v>5318</v>
      </c>
      <c r="K4184" t="s">
        <v>5803</v>
      </c>
      <c r="L4184" t="s">
        <v>23</v>
      </c>
      <c r="M4184" t="s">
        <v>328</v>
      </c>
      <c r="O4184" t="s">
        <v>16540</v>
      </c>
      <c r="R4184">
        <v>0.28999999999999998</v>
      </c>
      <c r="S4184" t="s">
        <v>19090</v>
      </c>
      <c r="T4184" t="s">
        <v>19090</v>
      </c>
      <c r="U4184" t="s">
        <v>19090</v>
      </c>
    </row>
    <row r="4185" spans="1:21" x14ac:dyDescent="0.25">
      <c r="A4185" t="s">
        <v>15</v>
      </c>
      <c r="B4185" t="s">
        <v>5318</v>
      </c>
      <c r="C4185" t="s">
        <v>180</v>
      </c>
      <c r="D4185" t="str">
        <f>VLOOKUP(C:C,Reconciliation!B:C,2,FALSE)</f>
        <v>Customer Accounts - Customer Records &amp; Collections</v>
      </c>
      <c r="E4185" t="s">
        <v>19607</v>
      </c>
      <c r="F4185" t="s">
        <v>5319</v>
      </c>
      <c r="J4185" t="s">
        <v>5318</v>
      </c>
      <c r="K4185" t="s">
        <v>5803</v>
      </c>
      <c r="L4185" t="s">
        <v>23</v>
      </c>
      <c r="M4185" t="s">
        <v>409</v>
      </c>
      <c r="O4185" t="s">
        <v>16540</v>
      </c>
      <c r="R4185">
        <v>1.49</v>
      </c>
      <c r="S4185" t="s">
        <v>19090</v>
      </c>
      <c r="T4185" t="s">
        <v>19090</v>
      </c>
      <c r="U4185" t="s">
        <v>19090</v>
      </c>
    </row>
    <row r="4186" spans="1:21" x14ac:dyDescent="0.25">
      <c r="A4186" t="s">
        <v>15</v>
      </c>
      <c r="B4186" t="s">
        <v>5318</v>
      </c>
      <c r="C4186" t="s">
        <v>180</v>
      </c>
      <c r="D4186" t="str">
        <f>VLOOKUP(C:C,Reconciliation!B:C,2,FALSE)</f>
        <v>Customer Accounts - Customer Records &amp; Collections</v>
      </c>
      <c r="E4186" t="s">
        <v>19607</v>
      </c>
      <c r="F4186" t="s">
        <v>5319</v>
      </c>
      <c r="J4186" t="s">
        <v>5318</v>
      </c>
      <c r="K4186" t="s">
        <v>5803</v>
      </c>
      <c r="L4186" t="s">
        <v>23</v>
      </c>
      <c r="M4186" t="s">
        <v>5804</v>
      </c>
      <c r="O4186" t="s">
        <v>16540</v>
      </c>
      <c r="R4186">
        <v>51.04</v>
      </c>
      <c r="S4186" t="s">
        <v>19090</v>
      </c>
      <c r="T4186" t="s">
        <v>19090</v>
      </c>
      <c r="U4186" t="s">
        <v>19090</v>
      </c>
    </row>
    <row r="4187" spans="1:21" x14ac:dyDescent="0.25">
      <c r="A4187" t="s">
        <v>15</v>
      </c>
      <c r="B4187" t="s">
        <v>5318</v>
      </c>
      <c r="C4187" t="s">
        <v>180</v>
      </c>
      <c r="D4187" t="str">
        <f>VLOOKUP(C:C,Reconciliation!B:C,2,FALSE)</f>
        <v>Customer Accounts - Customer Records &amp; Collections</v>
      </c>
      <c r="E4187" t="s">
        <v>19607</v>
      </c>
      <c r="F4187" t="s">
        <v>5319</v>
      </c>
      <c r="J4187" t="s">
        <v>5318</v>
      </c>
      <c r="K4187" t="s">
        <v>5803</v>
      </c>
      <c r="L4187" t="s">
        <v>23</v>
      </c>
      <c r="M4187" t="s">
        <v>5805</v>
      </c>
      <c r="O4187" t="s">
        <v>16540</v>
      </c>
      <c r="R4187">
        <v>67.84</v>
      </c>
      <c r="S4187" t="s">
        <v>19090</v>
      </c>
      <c r="T4187" t="s">
        <v>19090</v>
      </c>
      <c r="U4187" t="s">
        <v>19090</v>
      </c>
    </row>
    <row r="4188" spans="1:21" x14ac:dyDescent="0.25">
      <c r="A4188" t="s">
        <v>15</v>
      </c>
      <c r="B4188" t="s">
        <v>5318</v>
      </c>
      <c r="C4188" t="s">
        <v>180</v>
      </c>
      <c r="D4188" t="str">
        <f>VLOOKUP(C:C,Reconciliation!B:C,2,FALSE)</f>
        <v>Customer Accounts - Customer Records &amp; Collections</v>
      </c>
      <c r="E4188" t="s">
        <v>19607</v>
      </c>
      <c r="F4188" t="s">
        <v>5319</v>
      </c>
      <c r="J4188" t="s">
        <v>5318</v>
      </c>
      <c r="K4188" t="s">
        <v>5803</v>
      </c>
      <c r="L4188" t="s">
        <v>23</v>
      </c>
      <c r="M4188" t="s">
        <v>5464</v>
      </c>
      <c r="O4188" t="s">
        <v>16540</v>
      </c>
      <c r="R4188">
        <v>80.599999999999994</v>
      </c>
      <c r="S4188" t="s">
        <v>19090</v>
      </c>
      <c r="T4188" t="s">
        <v>19090</v>
      </c>
      <c r="U4188" t="s">
        <v>19090</v>
      </c>
    </row>
    <row r="4189" spans="1:21" x14ac:dyDescent="0.25">
      <c r="A4189" t="s">
        <v>15</v>
      </c>
      <c r="B4189" t="s">
        <v>5318</v>
      </c>
      <c r="C4189" t="s">
        <v>231</v>
      </c>
      <c r="D4189" t="str">
        <f>VLOOKUP(C:C,Reconciliation!B:C,2,FALSE)</f>
        <v>Sales Expense - Demonstrating &amp; Selling</v>
      </c>
      <c r="E4189" t="s">
        <v>19607</v>
      </c>
      <c r="F4189" t="s">
        <v>5319</v>
      </c>
      <c r="J4189" t="s">
        <v>5318</v>
      </c>
      <c r="K4189" t="s">
        <v>5806</v>
      </c>
      <c r="L4189" t="s">
        <v>23</v>
      </c>
      <c r="M4189" t="s">
        <v>5807</v>
      </c>
      <c r="O4189" t="s">
        <v>16540</v>
      </c>
      <c r="R4189">
        <v>37.24</v>
      </c>
      <c r="S4189" t="s">
        <v>19090</v>
      </c>
      <c r="T4189" t="s">
        <v>19090</v>
      </c>
      <c r="U4189" t="s">
        <v>19090</v>
      </c>
    </row>
    <row r="4190" spans="1:21" x14ac:dyDescent="0.25">
      <c r="A4190" t="s">
        <v>15</v>
      </c>
      <c r="B4190" t="s">
        <v>5318</v>
      </c>
      <c r="C4190" t="s">
        <v>231</v>
      </c>
      <c r="D4190" t="str">
        <f>VLOOKUP(C:C,Reconciliation!B:C,2,FALSE)</f>
        <v>Sales Expense - Demonstrating &amp; Selling</v>
      </c>
      <c r="E4190" t="s">
        <v>19607</v>
      </c>
      <c r="F4190" t="s">
        <v>5319</v>
      </c>
      <c r="J4190" t="s">
        <v>5318</v>
      </c>
      <c r="K4190" t="s">
        <v>5806</v>
      </c>
      <c r="L4190" t="s">
        <v>23</v>
      </c>
      <c r="M4190" t="s">
        <v>5808</v>
      </c>
      <c r="O4190" t="s">
        <v>16540</v>
      </c>
      <c r="R4190">
        <v>38.21</v>
      </c>
      <c r="S4190" t="s">
        <v>19090</v>
      </c>
      <c r="T4190" t="s">
        <v>19090</v>
      </c>
      <c r="U4190" t="s">
        <v>19090</v>
      </c>
    </row>
    <row r="4191" spans="1:21" x14ac:dyDescent="0.25">
      <c r="A4191" t="s">
        <v>15</v>
      </c>
      <c r="B4191" t="s">
        <v>5318</v>
      </c>
      <c r="C4191" t="s">
        <v>231</v>
      </c>
      <c r="D4191" t="str">
        <f>VLOOKUP(C:C,Reconciliation!B:C,2,FALSE)</f>
        <v>Sales Expense - Demonstrating &amp; Selling</v>
      </c>
      <c r="E4191" t="s">
        <v>19607</v>
      </c>
      <c r="F4191" t="s">
        <v>5319</v>
      </c>
      <c r="J4191" t="s">
        <v>5318</v>
      </c>
      <c r="K4191" t="s">
        <v>5806</v>
      </c>
      <c r="L4191" t="s">
        <v>23</v>
      </c>
      <c r="M4191" t="s">
        <v>3451</v>
      </c>
      <c r="O4191" t="s">
        <v>16540</v>
      </c>
      <c r="R4191">
        <v>39.700000000000003</v>
      </c>
      <c r="S4191" t="s">
        <v>19090</v>
      </c>
      <c r="T4191" t="s">
        <v>19090</v>
      </c>
      <c r="U4191" t="s">
        <v>19090</v>
      </c>
    </row>
    <row r="4192" spans="1:21" x14ac:dyDescent="0.25">
      <c r="A4192" t="s">
        <v>15</v>
      </c>
      <c r="B4192" t="s">
        <v>5318</v>
      </c>
      <c r="C4192" t="s">
        <v>231</v>
      </c>
      <c r="D4192" t="str">
        <f>VLOOKUP(C:C,Reconciliation!B:C,2,FALSE)</f>
        <v>Sales Expense - Demonstrating &amp; Selling</v>
      </c>
      <c r="E4192" t="s">
        <v>19607</v>
      </c>
      <c r="F4192" t="s">
        <v>5319</v>
      </c>
      <c r="J4192" t="s">
        <v>5318</v>
      </c>
      <c r="K4192" t="s">
        <v>5806</v>
      </c>
      <c r="L4192" t="s">
        <v>23</v>
      </c>
      <c r="M4192" t="s">
        <v>5809</v>
      </c>
      <c r="O4192" t="s">
        <v>16540</v>
      </c>
      <c r="R4192">
        <v>43.03</v>
      </c>
      <c r="S4192" t="s">
        <v>19090</v>
      </c>
      <c r="T4192" t="s">
        <v>19090</v>
      </c>
      <c r="U4192" t="s">
        <v>19090</v>
      </c>
    </row>
    <row r="4193" spans="1:21" x14ac:dyDescent="0.25">
      <c r="A4193" t="s">
        <v>15</v>
      </c>
      <c r="B4193" t="s">
        <v>5318</v>
      </c>
      <c r="C4193" t="s">
        <v>231</v>
      </c>
      <c r="D4193" t="str">
        <f>VLOOKUP(C:C,Reconciliation!B:C,2,FALSE)</f>
        <v>Sales Expense - Demonstrating &amp; Selling</v>
      </c>
      <c r="E4193" t="s">
        <v>19607</v>
      </c>
      <c r="F4193" t="s">
        <v>5319</v>
      </c>
      <c r="J4193" t="s">
        <v>5318</v>
      </c>
      <c r="K4193" t="s">
        <v>5806</v>
      </c>
      <c r="L4193" t="s">
        <v>23</v>
      </c>
      <c r="M4193" t="s">
        <v>5810</v>
      </c>
      <c r="O4193" t="s">
        <v>16540</v>
      </c>
      <c r="R4193">
        <v>43.27</v>
      </c>
      <c r="S4193" t="s">
        <v>19090</v>
      </c>
      <c r="T4193" t="s">
        <v>19090</v>
      </c>
      <c r="U4193" t="s">
        <v>19090</v>
      </c>
    </row>
    <row r="4194" spans="1:21" x14ac:dyDescent="0.25">
      <c r="A4194" t="s">
        <v>15</v>
      </c>
      <c r="B4194" t="s">
        <v>5318</v>
      </c>
      <c r="C4194" t="s">
        <v>231</v>
      </c>
      <c r="D4194" t="str">
        <f>VLOOKUP(C:C,Reconciliation!B:C,2,FALSE)</f>
        <v>Sales Expense - Demonstrating &amp; Selling</v>
      </c>
      <c r="E4194" t="s">
        <v>19607</v>
      </c>
      <c r="F4194" t="s">
        <v>5319</v>
      </c>
      <c r="J4194" t="s">
        <v>5318</v>
      </c>
      <c r="K4194" t="s">
        <v>5806</v>
      </c>
      <c r="L4194" t="s">
        <v>23</v>
      </c>
      <c r="M4194" t="s">
        <v>5811</v>
      </c>
      <c r="O4194" t="s">
        <v>16540</v>
      </c>
      <c r="R4194">
        <v>44.47</v>
      </c>
      <c r="S4194" t="s">
        <v>19090</v>
      </c>
      <c r="T4194" t="s">
        <v>19090</v>
      </c>
      <c r="U4194" t="s">
        <v>19090</v>
      </c>
    </row>
    <row r="4195" spans="1:21" x14ac:dyDescent="0.25">
      <c r="A4195" t="s">
        <v>15</v>
      </c>
      <c r="B4195" t="s">
        <v>5318</v>
      </c>
      <c r="C4195" t="s">
        <v>231</v>
      </c>
      <c r="D4195" t="str">
        <f>VLOOKUP(C:C,Reconciliation!B:C,2,FALSE)</f>
        <v>Sales Expense - Demonstrating &amp; Selling</v>
      </c>
      <c r="E4195" t="s">
        <v>19607</v>
      </c>
      <c r="F4195" t="s">
        <v>5319</v>
      </c>
      <c r="J4195" t="s">
        <v>5318</v>
      </c>
      <c r="K4195" t="s">
        <v>5806</v>
      </c>
      <c r="L4195" t="s">
        <v>23</v>
      </c>
      <c r="M4195" t="s">
        <v>5812</v>
      </c>
      <c r="O4195" t="s">
        <v>16540</v>
      </c>
      <c r="R4195">
        <v>46.23</v>
      </c>
      <c r="S4195" t="s">
        <v>19090</v>
      </c>
      <c r="T4195" t="s">
        <v>19090</v>
      </c>
      <c r="U4195" t="s">
        <v>19090</v>
      </c>
    </row>
    <row r="4196" spans="1:21" x14ac:dyDescent="0.25">
      <c r="A4196" t="s">
        <v>15</v>
      </c>
      <c r="B4196" t="s">
        <v>5318</v>
      </c>
      <c r="C4196" t="s">
        <v>231</v>
      </c>
      <c r="D4196" t="str">
        <f>VLOOKUP(C:C,Reconciliation!B:C,2,FALSE)</f>
        <v>Sales Expense - Demonstrating &amp; Selling</v>
      </c>
      <c r="E4196" t="s">
        <v>19607</v>
      </c>
      <c r="F4196" t="s">
        <v>5319</v>
      </c>
      <c r="J4196" t="s">
        <v>5318</v>
      </c>
      <c r="K4196" t="s">
        <v>5806</v>
      </c>
      <c r="L4196" t="s">
        <v>23</v>
      </c>
      <c r="M4196" t="s">
        <v>5813</v>
      </c>
      <c r="O4196" t="s">
        <v>16540</v>
      </c>
      <c r="R4196">
        <v>48.43</v>
      </c>
      <c r="S4196" t="s">
        <v>19090</v>
      </c>
      <c r="T4196" t="s">
        <v>19090</v>
      </c>
      <c r="U4196" t="s">
        <v>19090</v>
      </c>
    </row>
    <row r="4197" spans="1:21" x14ac:dyDescent="0.25">
      <c r="A4197" t="s">
        <v>15</v>
      </c>
      <c r="B4197" t="s">
        <v>5318</v>
      </c>
      <c r="C4197" t="s">
        <v>231</v>
      </c>
      <c r="D4197" t="str">
        <f>VLOOKUP(C:C,Reconciliation!B:C,2,FALSE)</f>
        <v>Sales Expense - Demonstrating &amp; Selling</v>
      </c>
      <c r="E4197" t="s">
        <v>19607</v>
      </c>
      <c r="F4197" t="s">
        <v>5319</v>
      </c>
      <c r="J4197" t="s">
        <v>5318</v>
      </c>
      <c r="K4197" t="s">
        <v>5806</v>
      </c>
      <c r="L4197" t="s">
        <v>23</v>
      </c>
      <c r="M4197" t="s">
        <v>5814</v>
      </c>
      <c r="O4197" t="s">
        <v>16540</v>
      </c>
      <c r="R4197">
        <v>67.94</v>
      </c>
      <c r="S4197" t="s">
        <v>19090</v>
      </c>
      <c r="T4197" t="s">
        <v>19090</v>
      </c>
      <c r="U4197" t="s">
        <v>19090</v>
      </c>
    </row>
    <row r="4198" spans="1:21" x14ac:dyDescent="0.25">
      <c r="A4198" t="s">
        <v>15</v>
      </c>
      <c r="B4198" t="s">
        <v>5318</v>
      </c>
      <c r="C4198" t="s">
        <v>231</v>
      </c>
      <c r="D4198" t="str">
        <f>VLOOKUP(C:C,Reconciliation!B:C,2,FALSE)</f>
        <v>Sales Expense - Demonstrating &amp; Selling</v>
      </c>
      <c r="E4198" t="s">
        <v>19607</v>
      </c>
      <c r="F4198" t="s">
        <v>5319</v>
      </c>
      <c r="J4198" t="s">
        <v>5318</v>
      </c>
      <c r="K4198" t="s">
        <v>5806</v>
      </c>
      <c r="L4198" t="s">
        <v>23</v>
      </c>
      <c r="M4198" t="s">
        <v>5815</v>
      </c>
      <c r="O4198" t="s">
        <v>16540</v>
      </c>
      <c r="R4198">
        <v>70.39</v>
      </c>
      <c r="S4198" t="s">
        <v>19090</v>
      </c>
      <c r="T4198" t="s">
        <v>19090</v>
      </c>
      <c r="U4198" t="s">
        <v>19090</v>
      </c>
    </row>
    <row r="4199" spans="1:21" x14ac:dyDescent="0.25">
      <c r="A4199" t="s">
        <v>15</v>
      </c>
      <c r="B4199" t="s">
        <v>5318</v>
      </c>
      <c r="C4199" t="s">
        <v>231</v>
      </c>
      <c r="D4199" t="str">
        <f>VLOOKUP(C:C,Reconciliation!B:C,2,FALSE)</f>
        <v>Sales Expense - Demonstrating &amp; Selling</v>
      </c>
      <c r="E4199" t="s">
        <v>19607</v>
      </c>
      <c r="F4199" t="s">
        <v>5319</v>
      </c>
      <c r="J4199" t="s">
        <v>5318</v>
      </c>
      <c r="K4199" t="s">
        <v>5806</v>
      </c>
      <c r="L4199" t="s">
        <v>23</v>
      </c>
      <c r="M4199" t="s">
        <v>5816</v>
      </c>
      <c r="O4199" t="s">
        <v>16540</v>
      </c>
      <c r="R4199">
        <v>76.8</v>
      </c>
      <c r="S4199" t="s">
        <v>19090</v>
      </c>
      <c r="T4199" t="s">
        <v>19090</v>
      </c>
      <c r="U4199" t="s">
        <v>19090</v>
      </c>
    </row>
    <row r="4200" spans="1:21" x14ac:dyDescent="0.25">
      <c r="A4200" t="s">
        <v>15</v>
      </c>
      <c r="B4200" t="s">
        <v>5318</v>
      </c>
      <c r="C4200" t="s">
        <v>231</v>
      </c>
      <c r="D4200" t="str">
        <f>VLOOKUP(C:C,Reconciliation!B:C,2,FALSE)</f>
        <v>Sales Expense - Demonstrating &amp; Selling</v>
      </c>
      <c r="E4200" t="s">
        <v>19607</v>
      </c>
      <c r="F4200" t="s">
        <v>5319</v>
      </c>
      <c r="J4200" t="s">
        <v>5318</v>
      </c>
      <c r="K4200" t="s">
        <v>5806</v>
      </c>
      <c r="L4200" t="s">
        <v>23</v>
      </c>
      <c r="M4200" t="s">
        <v>5817</v>
      </c>
      <c r="O4200" t="s">
        <v>16540</v>
      </c>
      <c r="R4200">
        <v>81.430000000000007</v>
      </c>
      <c r="S4200" t="s">
        <v>19090</v>
      </c>
      <c r="T4200" t="s">
        <v>19090</v>
      </c>
      <c r="U4200" t="s">
        <v>19090</v>
      </c>
    </row>
    <row r="4201" spans="1:21" x14ac:dyDescent="0.25">
      <c r="A4201" t="s">
        <v>15</v>
      </c>
      <c r="B4201" t="s">
        <v>5318</v>
      </c>
      <c r="C4201" t="s">
        <v>17</v>
      </c>
      <c r="D4201" t="str">
        <f>VLOOKUP(C:C,Reconciliation!B:C,2,FALSE)</f>
        <v>Admin &amp; General - Salaries</v>
      </c>
      <c r="E4201" t="s">
        <v>19607</v>
      </c>
      <c r="F4201" t="s">
        <v>5319</v>
      </c>
      <c r="J4201" t="s">
        <v>5318</v>
      </c>
      <c r="K4201" t="s">
        <v>5818</v>
      </c>
      <c r="L4201" t="s">
        <v>23</v>
      </c>
      <c r="M4201" t="s">
        <v>5819</v>
      </c>
      <c r="O4201" t="s">
        <v>16540</v>
      </c>
      <c r="R4201">
        <v>1005.79</v>
      </c>
      <c r="S4201" t="s">
        <v>19090</v>
      </c>
      <c r="T4201" t="s">
        <v>19090</v>
      </c>
      <c r="U4201" t="s">
        <v>19090</v>
      </c>
    </row>
    <row r="4202" spans="1:21" x14ac:dyDescent="0.25">
      <c r="A4202" t="s">
        <v>15</v>
      </c>
      <c r="B4202" t="s">
        <v>5318</v>
      </c>
      <c r="C4202" t="s">
        <v>17</v>
      </c>
      <c r="D4202" t="str">
        <f>VLOOKUP(C:C,Reconciliation!B:C,2,FALSE)</f>
        <v>Admin &amp; General - Salaries</v>
      </c>
      <c r="E4202" t="s">
        <v>19607</v>
      </c>
      <c r="F4202" t="s">
        <v>5319</v>
      </c>
      <c r="J4202" t="s">
        <v>5318</v>
      </c>
      <c r="K4202" t="s">
        <v>5818</v>
      </c>
      <c r="L4202" t="s">
        <v>23</v>
      </c>
      <c r="M4202" t="s">
        <v>5820</v>
      </c>
      <c r="O4202" t="s">
        <v>16540</v>
      </c>
      <c r="R4202">
        <v>1137.77</v>
      </c>
      <c r="S4202" t="s">
        <v>19090</v>
      </c>
      <c r="T4202" t="s">
        <v>19090</v>
      </c>
      <c r="U4202" t="s">
        <v>19090</v>
      </c>
    </row>
    <row r="4203" spans="1:21" x14ac:dyDescent="0.25">
      <c r="A4203" t="s">
        <v>15</v>
      </c>
      <c r="B4203" t="s">
        <v>5318</v>
      </c>
      <c r="C4203" t="s">
        <v>17</v>
      </c>
      <c r="D4203" t="str">
        <f>VLOOKUP(C:C,Reconciliation!B:C,2,FALSE)</f>
        <v>Admin &amp; General - Salaries</v>
      </c>
      <c r="E4203" t="s">
        <v>19607</v>
      </c>
      <c r="F4203" t="s">
        <v>5319</v>
      </c>
      <c r="J4203" t="s">
        <v>5318</v>
      </c>
      <c r="K4203" t="s">
        <v>5818</v>
      </c>
      <c r="L4203" t="s">
        <v>23</v>
      </c>
      <c r="M4203" t="s">
        <v>5821</v>
      </c>
      <c r="O4203" t="s">
        <v>16540</v>
      </c>
      <c r="R4203">
        <v>604.45000000000005</v>
      </c>
      <c r="S4203" t="s">
        <v>19090</v>
      </c>
      <c r="T4203" t="s">
        <v>19090</v>
      </c>
      <c r="U4203" t="s">
        <v>19090</v>
      </c>
    </row>
    <row r="4204" spans="1:21" x14ac:dyDescent="0.25">
      <c r="A4204" t="s">
        <v>15</v>
      </c>
      <c r="B4204" t="s">
        <v>5318</v>
      </c>
      <c r="C4204" t="s">
        <v>17</v>
      </c>
      <c r="D4204" t="str">
        <f>VLOOKUP(C:C,Reconciliation!B:C,2,FALSE)</f>
        <v>Admin &amp; General - Salaries</v>
      </c>
      <c r="E4204" t="s">
        <v>19607</v>
      </c>
      <c r="F4204" t="s">
        <v>5319</v>
      </c>
      <c r="J4204" t="s">
        <v>5318</v>
      </c>
      <c r="K4204" t="s">
        <v>5818</v>
      </c>
      <c r="L4204" t="s">
        <v>23</v>
      </c>
      <c r="M4204" t="s">
        <v>5822</v>
      </c>
      <c r="O4204" t="s">
        <v>16540</v>
      </c>
      <c r="R4204">
        <v>639.20000000000005</v>
      </c>
      <c r="S4204" t="s">
        <v>19090</v>
      </c>
      <c r="T4204" t="s">
        <v>19090</v>
      </c>
      <c r="U4204" t="s">
        <v>19090</v>
      </c>
    </row>
    <row r="4205" spans="1:21" x14ac:dyDescent="0.25">
      <c r="A4205" t="s">
        <v>15</v>
      </c>
      <c r="B4205" t="s">
        <v>5318</v>
      </c>
      <c r="C4205" t="s">
        <v>17</v>
      </c>
      <c r="D4205" t="str">
        <f>VLOOKUP(C:C,Reconciliation!B:C,2,FALSE)</f>
        <v>Admin &amp; General - Salaries</v>
      </c>
      <c r="E4205" t="s">
        <v>19607</v>
      </c>
      <c r="F4205" t="s">
        <v>5319</v>
      </c>
      <c r="J4205" t="s">
        <v>5318</v>
      </c>
      <c r="K4205" t="s">
        <v>5818</v>
      </c>
      <c r="L4205" t="s">
        <v>23</v>
      </c>
      <c r="M4205" t="s">
        <v>5823</v>
      </c>
      <c r="O4205" t="s">
        <v>16540</v>
      </c>
      <c r="R4205">
        <v>705.91</v>
      </c>
      <c r="S4205" t="s">
        <v>19090</v>
      </c>
      <c r="T4205" t="s">
        <v>19090</v>
      </c>
      <c r="U4205" t="s">
        <v>19090</v>
      </c>
    </row>
    <row r="4206" spans="1:21" x14ac:dyDescent="0.25">
      <c r="A4206" t="s">
        <v>15</v>
      </c>
      <c r="B4206" t="s">
        <v>5318</v>
      </c>
      <c r="C4206" t="s">
        <v>17</v>
      </c>
      <c r="D4206" t="str">
        <f>VLOOKUP(C:C,Reconciliation!B:C,2,FALSE)</f>
        <v>Admin &amp; General - Salaries</v>
      </c>
      <c r="E4206" t="s">
        <v>19607</v>
      </c>
      <c r="F4206" t="s">
        <v>5319</v>
      </c>
      <c r="J4206" t="s">
        <v>5318</v>
      </c>
      <c r="K4206" t="s">
        <v>5818</v>
      </c>
      <c r="L4206" t="s">
        <v>23</v>
      </c>
      <c r="M4206" t="s">
        <v>5824</v>
      </c>
      <c r="O4206" t="s">
        <v>16540</v>
      </c>
      <c r="R4206">
        <v>747.9</v>
      </c>
      <c r="S4206" t="s">
        <v>19090</v>
      </c>
      <c r="T4206" t="s">
        <v>19090</v>
      </c>
      <c r="U4206" t="s">
        <v>19090</v>
      </c>
    </row>
    <row r="4207" spans="1:21" x14ac:dyDescent="0.25">
      <c r="A4207" t="s">
        <v>15</v>
      </c>
      <c r="B4207" t="s">
        <v>5318</v>
      </c>
      <c r="C4207" t="s">
        <v>17</v>
      </c>
      <c r="D4207" t="str">
        <f>VLOOKUP(C:C,Reconciliation!B:C,2,FALSE)</f>
        <v>Admin &amp; General - Salaries</v>
      </c>
      <c r="E4207" t="s">
        <v>19607</v>
      </c>
      <c r="F4207" t="s">
        <v>5319</v>
      </c>
      <c r="J4207" t="s">
        <v>5318</v>
      </c>
      <c r="K4207" t="s">
        <v>5818</v>
      </c>
      <c r="L4207" t="s">
        <v>23</v>
      </c>
      <c r="M4207" t="s">
        <v>5825</v>
      </c>
      <c r="O4207" t="s">
        <v>16540</v>
      </c>
      <c r="R4207">
        <v>757.29</v>
      </c>
      <c r="S4207" t="s">
        <v>19090</v>
      </c>
      <c r="T4207" t="s">
        <v>19090</v>
      </c>
      <c r="U4207" t="s">
        <v>19090</v>
      </c>
    </row>
    <row r="4208" spans="1:21" x14ac:dyDescent="0.25">
      <c r="A4208" t="s">
        <v>15</v>
      </c>
      <c r="B4208" t="s">
        <v>5318</v>
      </c>
      <c r="C4208" t="s">
        <v>17</v>
      </c>
      <c r="D4208" t="str">
        <f>VLOOKUP(C:C,Reconciliation!B:C,2,FALSE)</f>
        <v>Admin &amp; General - Salaries</v>
      </c>
      <c r="E4208" t="s">
        <v>19607</v>
      </c>
      <c r="F4208" t="s">
        <v>5319</v>
      </c>
      <c r="J4208" t="s">
        <v>5318</v>
      </c>
      <c r="K4208" t="s">
        <v>5818</v>
      </c>
      <c r="L4208" t="s">
        <v>23</v>
      </c>
      <c r="M4208" t="s">
        <v>5826</v>
      </c>
      <c r="O4208" t="s">
        <v>16540</v>
      </c>
      <c r="R4208">
        <v>760.46</v>
      </c>
      <c r="S4208" t="s">
        <v>19090</v>
      </c>
      <c r="T4208" t="s">
        <v>19090</v>
      </c>
      <c r="U4208" t="s">
        <v>19090</v>
      </c>
    </row>
    <row r="4209" spans="1:21" x14ac:dyDescent="0.25">
      <c r="A4209" t="s">
        <v>15</v>
      </c>
      <c r="B4209" t="s">
        <v>5318</v>
      </c>
      <c r="C4209" t="s">
        <v>17</v>
      </c>
      <c r="D4209" t="str">
        <f>VLOOKUP(C:C,Reconciliation!B:C,2,FALSE)</f>
        <v>Admin &amp; General - Salaries</v>
      </c>
      <c r="E4209" t="s">
        <v>19607</v>
      </c>
      <c r="F4209" t="s">
        <v>5319</v>
      </c>
      <c r="J4209" t="s">
        <v>5318</v>
      </c>
      <c r="K4209" t="s">
        <v>5818</v>
      </c>
      <c r="L4209" t="s">
        <v>23</v>
      </c>
      <c r="M4209" t="s">
        <v>5827</v>
      </c>
      <c r="O4209" t="s">
        <v>16540</v>
      </c>
      <c r="R4209">
        <v>822.05</v>
      </c>
      <c r="S4209" t="s">
        <v>19090</v>
      </c>
      <c r="T4209" t="s">
        <v>19090</v>
      </c>
      <c r="U4209" t="s">
        <v>19090</v>
      </c>
    </row>
    <row r="4210" spans="1:21" x14ac:dyDescent="0.25">
      <c r="A4210" t="s">
        <v>15</v>
      </c>
      <c r="B4210" t="s">
        <v>5318</v>
      </c>
      <c r="C4210" t="s">
        <v>17</v>
      </c>
      <c r="D4210" t="str">
        <f>VLOOKUP(C:C,Reconciliation!B:C,2,FALSE)</f>
        <v>Admin &amp; General - Salaries</v>
      </c>
      <c r="E4210" t="s">
        <v>19607</v>
      </c>
      <c r="F4210" t="s">
        <v>5319</v>
      </c>
      <c r="J4210" t="s">
        <v>5318</v>
      </c>
      <c r="K4210" t="s">
        <v>5818</v>
      </c>
      <c r="L4210" t="s">
        <v>23</v>
      </c>
      <c r="M4210" t="s">
        <v>5828</v>
      </c>
      <c r="O4210" t="s">
        <v>16540</v>
      </c>
      <c r="R4210">
        <v>866.66</v>
      </c>
      <c r="S4210" t="s">
        <v>19090</v>
      </c>
      <c r="T4210" t="s">
        <v>19090</v>
      </c>
      <c r="U4210" t="s">
        <v>19090</v>
      </c>
    </row>
    <row r="4211" spans="1:21" x14ac:dyDescent="0.25">
      <c r="A4211" t="s">
        <v>15</v>
      </c>
      <c r="B4211" t="s">
        <v>5318</v>
      </c>
      <c r="C4211" t="s">
        <v>17</v>
      </c>
      <c r="D4211" t="str">
        <f>VLOOKUP(C:C,Reconciliation!B:C,2,FALSE)</f>
        <v>Admin &amp; General - Salaries</v>
      </c>
      <c r="E4211" t="s">
        <v>19607</v>
      </c>
      <c r="F4211" t="s">
        <v>5319</v>
      </c>
      <c r="J4211" t="s">
        <v>5318</v>
      </c>
      <c r="K4211" t="s">
        <v>5818</v>
      </c>
      <c r="L4211" t="s">
        <v>23</v>
      </c>
      <c r="M4211" t="s">
        <v>5829</v>
      </c>
      <c r="O4211" t="s">
        <v>16540</v>
      </c>
      <c r="R4211">
        <v>900.36</v>
      </c>
      <c r="S4211" t="s">
        <v>19090</v>
      </c>
      <c r="T4211" t="s">
        <v>19090</v>
      </c>
      <c r="U4211" t="s">
        <v>19090</v>
      </c>
    </row>
    <row r="4212" spans="1:21" x14ac:dyDescent="0.25">
      <c r="A4212" t="s">
        <v>15</v>
      </c>
      <c r="B4212" t="s">
        <v>5318</v>
      </c>
      <c r="C4212" t="s">
        <v>17</v>
      </c>
      <c r="D4212" t="str">
        <f>VLOOKUP(C:C,Reconciliation!B:C,2,FALSE)</f>
        <v>Admin &amp; General - Salaries</v>
      </c>
      <c r="E4212" t="s">
        <v>19607</v>
      </c>
      <c r="F4212" t="s">
        <v>5319</v>
      </c>
      <c r="J4212" t="s">
        <v>5318</v>
      </c>
      <c r="K4212" t="s">
        <v>5818</v>
      </c>
      <c r="L4212" t="s">
        <v>23</v>
      </c>
      <c r="M4212" t="s">
        <v>5830</v>
      </c>
      <c r="O4212" t="s">
        <v>16540</v>
      </c>
      <c r="R4212">
        <v>969.07</v>
      </c>
      <c r="S4212" t="s">
        <v>19090</v>
      </c>
      <c r="T4212" t="s">
        <v>19090</v>
      </c>
      <c r="U4212" t="s">
        <v>19090</v>
      </c>
    </row>
    <row r="4213" spans="1:21" x14ac:dyDescent="0.25">
      <c r="A4213" t="s">
        <v>15</v>
      </c>
      <c r="B4213" t="s">
        <v>5318</v>
      </c>
      <c r="C4213" t="s">
        <v>17</v>
      </c>
      <c r="D4213" t="str">
        <f>VLOOKUP(C:C,Reconciliation!B:C,2,FALSE)</f>
        <v>Admin &amp; General - Salaries</v>
      </c>
      <c r="E4213" t="s">
        <v>19607</v>
      </c>
      <c r="F4213" t="s">
        <v>5319</v>
      </c>
      <c r="J4213" t="s">
        <v>5318</v>
      </c>
      <c r="K4213" t="s">
        <v>5831</v>
      </c>
      <c r="L4213" t="s">
        <v>23</v>
      </c>
      <c r="M4213" t="s">
        <v>5832</v>
      </c>
      <c r="O4213" t="s">
        <v>16540</v>
      </c>
      <c r="R4213">
        <v>18.48</v>
      </c>
      <c r="S4213" t="s">
        <v>19090</v>
      </c>
      <c r="T4213" t="s">
        <v>19090</v>
      </c>
      <c r="U4213" t="s">
        <v>19090</v>
      </c>
    </row>
    <row r="4214" spans="1:21" x14ac:dyDescent="0.25">
      <c r="A4214" t="s">
        <v>15</v>
      </c>
      <c r="B4214" t="s">
        <v>5318</v>
      </c>
      <c r="C4214" t="s">
        <v>17</v>
      </c>
      <c r="D4214" t="str">
        <f>VLOOKUP(C:C,Reconciliation!B:C,2,FALSE)</f>
        <v>Admin &amp; General - Salaries</v>
      </c>
      <c r="E4214" t="s">
        <v>19607</v>
      </c>
      <c r="F4214" t="s">
        <v>5319</v>
      </c>
      <c r="J4214" t="s">
        <v>5318</v>
      </c>
      <c r="K4214" t="s">
        <v>5831</v>
      </c>
      <c r="L4214" t="s">
        <v>23</v>
      </c>
      <c r="M4214" t="s">
        <v>1451</v>
      </c>
      <c r="O4214" t="s">
        <v>16540</v>
      </c>
      <c r="R4214">
        <v>19.059999999999999</v>
      </c>
      <c r="S4214" t="s">
        <v>19090</v>
      </c>
      <c r="T4214" t="s">
        <v>19090</v>
      </c>
      <c r="U4214" t="s">
        <v>19090</v>
      </c>
    </row>
    <row r="4215" spans="1:21" x14ac:dyDescent="0.25">
      <c r="A4215" t="s">
        <v>15</v>
      </c>
      <c r="B4215" t="s">
        <v>5318</v>
      </c>
      <c r="C4215" t="s">
        <v>17</v>
      </c>
      <c r="D4215" t="str">
        <f>VLOOKUP(C:C,Reconciliation!B:C,2,FALSE)</f>
        <v>Admin &amp; General - Salaries</v>
      </c>
      <c r="E4215" t="s">
        <v>19607</v>
      </c>
      <c r="F4215" t="s">
        <v>5319</v>
      </c>
      <c r="J4215" t="s">
        <v>5318</v>
      </c>
      <c r="K4215" t="s">
        <v>5831</v>
      </c>
      <c r="L4215" t="s">
        <v>23</v>
      </c>
      <c r="M4215" t="s">
        <v>5833</v>
      </c>
      <c r="O4215" t="s">
        <v>16540</v>
      </c>
      <c r="R4215">
        <v>19.579999999999998</v>
      </c>
      <c r="S4215" t="s">
        <v>19090</v>
      </c>
      <c r="T4215" t="s">
        <v>19090</v>
      </c>
      <c r="U4215" t="s">
        <v>19090</v>
      </c>
    </row>
    <row r="4216" spans="1:21" x14ac:dyDescent="0.25">
      <c r="A4216" t="s">
        <v>15</v>
      </c>
      <c r="B4216" t="s">
        <v>5318</v>
      </c>
      <c r="C4216" t="s">
        <v>17</v>
      </c>
      <c r="D4216" t="str">
        <f>VLOOKUP(C:C,Reconciliation!B:C,2,FALSE)</f>
        <v>Admin &amp; General - Salaries</v>
      </c>
      <c r="E4216" t="s">
        <v>19607</v>
      </c>
      <c r="F4216" t="s">
        <v>5319</v>
      </c>
      <c r="J4216" t="s">
        <v>5318</v>
      </c>
      <c r="K4216" t="s">
        <v>5831</v>
      </c>
      <c r="L4216" t="s">
        <v>23</v>
      </c>
      <c r="M4216" t="s">
        <v>5834</v>
      </c>
      <c r="O4216" t="s">
        <v>16540</v>
      </c>
      <c r="R4216">
        <v>19.71</v>
      </c>
      <c r="S4216" t="s">
        <v>19090</v>
      </c>
      <c r="T4216" t="s">
        <v>19090</v>
      </c>
      <c r="U4216" t="s">
        <v>19090</v>
      </c>
    </row>
    <row r="4217" spans="1:21" x14ac:dyDescent="0.25">
      <c r="A4217" t="s">
        <v>15</v>
      </c>
      <c r="B4217" t="s">
        <v>5318</v>
      </c>
      <c r="C4217" t="s">
        <v>17</v>
      </c>
      <c r="D4217" t="str">
        <f>VLOOKUP(C:C,Reconciliation!B:C,2,FALSE)</f>
        <v>Admin &amp; General - Salaries</v>
      </c>
      <c r="E4217" t="s">
        <v>19607</v>
      </c>
      <c r="F4217" t="s">
        <v>5319</v>
      </c>
      <c r="J4217" t="s">
        <v>5318</v>
      </c>
      <c r="K4217" t="s">
        <v>5831</v>
      </c>
      <c r="L4217" t="s">
        <v>23</v>
      </c>
      <c r="M4217" t="s">
        <v>4643</v>
      </c>
      <c r="O4217" t="s">
        <v>16540</v>
      </c>
      <c r="R4217">
        <v>20.36</v>
      </c>
      <c r="S4217" t="s">
        <v>19090</v>
      </c>
      <c r="T4217" t="s">
        <v>19090</v>
      </c>
      <c r="U4217" t="s">
        <v>19090</v>
      </c>
    </row>
    <row r="4218" spans="1:21" x14ac:dyDescent="0.25">
      <c r="A4218" t="s">
        <v>15</v>
      </c>
      <c r="B4218" t="s">
        <v>5318</v>
      </c>
      <c r="C4218" t="s">
        <v>17</v>
      </c>
      <c r="D4218" t="str">
        <f>VLOOKUP(C:C,Reconciliation!B:C,2,FALSE)</f>
        <v>Admin &amp; General - Salaries</v>
      </c>
      <c r="E4218" t="s">
        <v>19607</v>
      </c>
      <c r="F4218" t="s">
        <v>5319</v>
      </c>
      <c r="J4218" t="s">
        <v>5318</v>
      </c>
      <c r="K4218" t="s">
        <v>5831</v>
      </c>
      <c r="L4218" t="s">
        <v>23</v>
      </c>
      <c r="M4218" t="s">
        <v>5835</v>
      </c>
      <c r="O4218" t="s">
        <v>16540</v>
      </c>
      <c r="R4218">
        <v>22.51</v>
      </c>
      <c r="S4218" t="s">
        <v>19090</v>
      </c>
      <c r="T4218" t="s">
        <v>19090</v>
      </c>
      <c r="U4218" t="s">
        <v>19090</v>
      </c>
    </row>
    <row r="4219" spans="1:21" x14ac:dyDescent="0.25">
      <c r="A4219" t="s">
        <v>15</v>
      </c>
      <c r="B4219" t="s">
        <v>5318</v>
      </c>
      <c r="C4219" t="s">
        <v>17</v>
      </c>
      <c r="D4219" t="str">
        <f>VLOOKUP(C:C,Reconciliation!B:C,2,FALSE)</f>
        <v>Admin &amp; General - Salaries</v>
      </c>
      <c r="E4219" t="s">
        <v>19607</v>
      </c>
      <c r="F4219" t="s">
        <v>5319</v>
      </c>
      <c r="J4219" t="s">
        <v>5318</v>
      </c>
      <c r="K4219" t="s">
        <v>5831</v>
      </c>
      <c r="L4219" t="s">
        <v>23</v>
      </c>
      <c r="M4219" t="s">
        <v>5836</v>
      </c>
      <c r="O4219" t="s">
        <v>16540</v>
      </c>
      <c r="R4219">
        <v>23.16</v>
      </c>
      <c r="S4219" t="s">
        <v>19090</v>
      </c>
      <c r="T4219" t="s">
        <v>19090</v>
      </c>
      <c r="U4219" t="s">
        <v>19090</v>
      </c>
    </row>
    <row r="4220" spans="1:21" x14ac:dyDescent="0.25">
      <c r="A4220" t="s">
        <v>15</v>
      </c>
      <c r="B4220" t="s">
        <v>5318</v>
      </c>
      <c r="C4220" t="s">
        <v>17</v>
      </c>
      <c r="D4220" t="str">
        <f>VLOOKUP(C:C,Reconciliation!B:C,2,FALSE)</f>
        <v>Admin &amp; General - Salaries</v>
      </c>
      <c r="E4220" t="s">
        <v>19607</v>
      </c>
      <c r="F4220" t="s">
        <v>5319</v>
      </c>
      <c r="J4220" t="s">
        <v>5318</v>
      </c>
      <c r="K4220" t="s">
        <v>5831</v>
      </c>
      <c r="L4220" t="s">
        <v>23</v>
      </c>
      <c r="M4220" t="s">
        <v>5837</v>
      </c>
      <c r="O4220" t="s">
        <v>16540</v>
      </c>
      <c r="R4220">
        <v>23.4</v>
      </c>
      <c r="S4220" t="s">
        <v>19090</v>
      </c>
      <c r="T4220" t="s">
        <v>19090</v>
      </c>
      <c r="U4220" t="s">
        <v>19090</v>
      </c>
    </row>
    <row r="4221" spans="1:21" x14ac:dyDescent="0.25">
      <c r="A4221" t="s">
        <v>15</v>
      </c>
      <c r="B4221" t="s">
        <v>5318</v>
      </c>
      <c r="C4221" t="s">
        <v>17</v>
      </c>
      <c r="D4221" t="str">
        <f>VLOOKUP(C:C,Reconciliation!B:C,2,FALSE)</f>
        <v>Admin &amp; General - Salaries</v>
      </c>
      <c r="E4221" t="s">
        <v>19607</v>
      </c>
      <c r="F4221" t="s">
        <v>5319</v>
      </c>
      <c r="J4221" t="s">
        <v>5318</v>
      </c>
      <c r="K4221" t="s">
        <v>5831</v>
      </c>
      <c r="L4221" t="s">
        <v>23</v>
      </c>
      <c r="M4221" t="s">
        <v>5838</v>
      </c>
      <c r="O4221" t="s">
        <v>16540</v>
      </c>
      <c r="R4221">
        <v>23.87</v>
      </c>
      <c r="S4221" t="s">
        <v>19090</v>
      </c>
      <c r="T4221" t="s">
        <v>19090</v>
      </c>
      <c r="U4221" t="s">
        <v>19090</v>
      </c>
    </row>
    <row r="4222" spans="1:21" x14ac:dyDescent="0.25">
      <c r="A4222" t="s">
        <v>15</v>
      </c>
      <c r="B4222" t="s">
        <v>5318</v>
      </c>
      <c r="C4222" t="s">
        <v>17</v>
      </c>
      <c r="D4222" t="str">
        <f>VLOOKUP(C:C,Reconciliation!B:C,2,FALSE)</f>
        <v>Admin &amp; General - Salaries</v>
      </c>
      <c r="E4222" t="s">
        <v>19607</v>
      </c>
      <c r="F4222" t="s">
        <v>5319</v>
      </c>
      <c r="J4222" t="s">
        <v>5318</v>
      </c>
      <c r="K4222" t="s">
        <v>5831</v>
      </c>
      <c r="L4222" t="s">
        <v>23</v>
      </c>
      <c r="M4222" t="s">
        <v>5839</v>
      </c>
      <c r="O4222" t="s">
        <v>16540</v>
      </c>
      <c r="R4222">
        <v>24.4</v>
      </c>
      <c r="S4222" t="s">
        <v>19090</v>
      </c>
      <c r="T4222" t="s">
        <v>19090</v>
      </c>
      <c r="U4222" t="s">
        <v>19090</v>
      </c>
    </row>
    <row r="4223" spans="1:21" x14ac:dyDescent="0.25">
      <c r="A4223" t="s">
        <v>15</v>
      </c>
      <c r="B4223" t="s">
        <v>5318</v>
      </c>
      <c r="C4223" t="s">
        <v>17</v>
      </c>
      <c r="D4223" t="str">
        <f>VLOOKUP(C:C,Reconciliation!B:C,2,FALSE)</f>
        <v>Admin &amp; General - Salaries</v>
      </c>
      <c r="E4223" t="s">
        <v>19607</v>
      </c>
      <c r="F4223" t="s">
        <v>5319</v>
      </c>
      <c r="J4223" t="s">
        <v>5318</v>
      </c>
      <c r="K4223" t="s">
        <v>5831</v>
      </c>
      <c r="L4223" t="s">
        <v>23</v>
      </c>
      <c r="M4223" t="s">
        <v>5840</v>
      </c>
      <c r="O4223" t="s">
        <v>16540</v>
      </c>
      <c r="R4223">
        <v>26.85</v>
      </c>
      <c r="S4223" t="s">
        <v>19090</v>
      </c>
      <c r="T4223" t="s">
        <v>19090</v>
      </c>
      <c r="U4223" t="s">
        <v>19090</v>
      </c>
    </row>
    <row r="4224" spans="1:21" x14ac:dyDescent="0.25">
      <c r="A4224" t="s">
        <v>15</v>
      </c>
      <c r="B4224" t="s">
        <v>5318</v>
      </c>
      <c r="C4224" t="s">
        <v>17</v>
      </c>
      <c r="D4224" t="str">
        <f>VLOOKUP(C:C,Reconciliation!B:C,2,FALSE)</f>
        <v>Admin &amp; General - Salaries</v>
      </c>
      <c r="E4224" t="s">
        <v>19607</v>
      </c>
      <c r="F4224" t="s">
        <v>5319</v>
      </c>
      <c r="J4224" t="s">
        <v>5318</v>
      </c>
      <c r="K4224" t="s">
        <v>5831</v>
      </c>
      <c r="L4224" t="s">
        <v>23</v>
      </c>
      <c r="M4224" t="s">
        <v>5841</v>
      </c>
      <c r="O4224" t="s">
        <v>16540</v>
      </c>
      <c r="R4224">
        <v>27.19</v>
      </c>
      <c r="S4224" t="s">
        <v>19090</v>
      </c>
      <c r="T4224" t="s">
        <v>19090</v>
      </c>
      <c r="U4224" t="s">
        <v>19090</v>
      </c>
    </row>
    <row r="4225" spans="1:21" x14ac:dyDescent="0.25">
      <c r="A4225" t="s">
        <v>15</v>
      </c>
      <c r="B4225" t="s">
        <v>5318</v>
      </c>
      <c r="C4225" t="s">
        <v>17</v>
      </c>
      <c r="D4225" t="str">
        <f>VLOOKUP(C:C,Reconciliation!B:C,2,FALSE)</f>
        <v>Admin &amp; General - Salaries</v>
      </c>
      <c r="E4225" t="s">
        <v>19607</v>
      </c>
      <c r="F4225" t="s">
        <v>5319</v>
      </c>
      <c r="J4225" t="s">
        <v>5318</v>
      </c>
      <c r="K4225" t="s">
        <v>5842</v>
      </c>
      <c r="L4225" t="s">
        <v>23</v>
      </c>
      <c r="M4225" t="s">
        <v>5843</v>
      </c>
      <c r="O4225" t="s">
        <v>16540</v>
      </c>
      <c r="R4225">
        <v>10.94</v>
      </c>
      <c r="S4225" t="s">
        <v>19090</v>
      </c>
      <c r="T4225" t="s">
        <v>19090</v>
      </c>
      <c r="U4225" t="s">
        <v>19090</v>
      </c>
    </row>
    <row r="4226" spans="1:21" x14ac:dyDescent="0.25">
      <c r="A4226" t="s">
        <v>15</v>
      </c>
      <c r="B4226" t="s">
        <v>5318</v>
      </c>
      <c r="C4226" t="s">
        <v>17</v>
      </c>
      <c r="D4226" t="str">
        <f>VLOOKUP(C:C,Reconciliation!B:C,2,FALSE)</f>
        <v>Admin &amp; General - Salaries</v>
      </c>
      <c r="E4226" t="s">
        <v>19607</v>
      </c>
      <c r="F4226" t="s">
        <v>5319</v>
      </c>
      <c r="J4226" t="s">
        <v>5318</v>
      </c>
      <c r="K4226" t="s">
        <v>5842</v>
      </c>
      <c r="L4226" t="s">
        <v>23</v>
      </c>
      <c r="M4226" t="s">
        <v>2997</v>
      </c>
      <c r="O4226" t="s">
        <v>16540</v>
      </c>
      <c r="R4226">
        <v>11.25</v>
      </c>
      <c r="S4226" t="s">
        <v>19090</v>
      </c>
      <c r="T4226" t="s">
        <v>19090</v>
      </c>
      <c r="U4226" t="s">
        <v>19090</v>
      </c>
    </row>
    <row r="4227" spans="1:21" x14ac:dyDescent="0.25">
      <c r="A4227" t="s">
        <v>15</v>
      </c>
      <c r="B4227" t="s">
        <v>5318</v>
      </c>
      <c r="C4227" t="s">
        <v>17</v>
      </c>
      <c r="D4227" t="str">
        <f>VLOOKUP(C:C,Reconciliation!B:C,2,FALSE)</f>
        <v>Admin &amp; General - Salaries</v>
      </c>
      <c r="E4227" t="s">
        <v>19607</v>
      </c>
      <c r="F4227" t="s">
        <v>5319</v>
      </c>
      <c r="J4227" t="s">
        <v>5318</v>
      </c>
      <c r="K4227" t="s">
        <v>5842</v>
      </c>
      <c r="L4227" t="s">
        <v>23</v>
      </c>
      <c r="M4227" t="s">
        <v>5844</v>
      </c>
      <c r="O4227" t="s">
        <v>16540</v>
      </c>
      <c r="R4227">
        <v>11.57</v>
      </c>
      <c r="S4227" t="s">
        <v>19090</v>
      </c>
      <c r="T4227" t="s">
        <v>19090</v>
      </c>
      <c r="U4227" t="s">
        <v>19090</v>
      </c>
    </row>
    <row r="4228" spans="1:21" x14ac:dyDescent="0.25">
      <c r="A4228" t="s">
        <v>15</v>
      </c>
      <c r="B4228" t="s">
        <v>5318</v>
      </c>
      <c r="C4228" t="s">
        <v>17</v>
      </c>
      <c r="D4228" t="str">
        <f>VLOOKUP(C:C,Reconciliation!B:C,2,FALSE)</f>
        <v>Admin &amp; General - Salaries</v>
      </c>
      <c r="E4228" t="s">
        <v>19607</v>
      </c>
      <c r="F4228" t="s">
        <v>5319</v>
      </c>
      <c r="J4228" t="s">
        <v>5318</v>
      </c>
      <c r="K4228" t="s">
        <v>5842</v>
      </c>
      <c r="L4228" t="s">
        <v>23</v>
      </c>
      <c r="M4228" t="s">
        <v>5845</v>
      </c>
      <c r="O4228" t="s">
        <v>16540</v>
      </c>
      <c r="R4228">
        <v>11.89</v>
      </c>
      <c r="S4228" t="s">
        <v>19090</v>
      </c>
      <c r="T4228" t="s">
        <v>19090</v>
      </c>
      <c r="U4228" t="s">
        <v>19090</v>
      </c>
    </row>
    <row r="4229" spans="1:21" x14ac:dyDescent="0.25">
      <c r="A4229" t="s">
        <v>15</v>
      </c>
      <c r="B4229" t="s">
        <v>5318</v>
      </c>
      <c r="C4229" t="s">
        <v>17</v>
      </c>
      <c r="D4229" t="str">
        <f>VLOOKUP(C:C,Reconciliation!B:C,2,FALSE)</f>
        <v>Admin &amp; General - Salaries</v>
      </c>
      <c r="E4229" t="s">
        <v>19607</v>
      </c>
      <c r="F4229" t="s">
        <v>5319</v>
      </c>
      <c r="J4229" t="s">
        <v>5318</v>
      </c>
      <c r="K4229" t="s">
        <v>5842</v>
      </c>
      <c r="L4229" t="s">
        <v>23</v>
      </c>
      <c r="M4229" t="s">
        <v>5846</v>
      </c>
      <c r="O4229" t="s">
        <v>16540</v>
      </c>
      <c r="R4229">
        <v>28.97</v>
      </c>
      <c r="S4229" t="s">
        <v>19090</v>
      </c>
      <c r="T4229" t="s">
        <v>19090</v>
      </c>
      <c r="U4229" t="s">
        <v>19090</v>
      </c>
    </row>
    <row r="4230" spans="1:21" x14ac:dyDescent="0.25">
      <c r="A4230" t="s">
        <v>15</v>
      </c>
      <c r="B4230" t="s">
        <v>5318</v>
      </c>
      <c r="C4230" t="s">
        <v>17</v>
      </c>
      <c r="D4230" t="str">
        <f>VLOOKUP(C:C,Reconciliation!B:C,2,FALSE)</f>
        <v>Admin &amp; General - Salaries</v>
      </c>
      <c r="E4230" t="s">
        <v>19607</v>
      </c>
      <c r="F4230" t="s">
        <v>5319</v>
      </c>
      <c r="J4230" t="s">
        <v>5318</v>
      </c>
      <c r="K4230" t="s">
        <v>5842</v>
      </c>
      <c r="L4230" t="s">
        <v>23</v>
      </c>
      <c r="M4230" t="s">
        <v>5847</v>
      </c>
      <c r="O4230" t="s">
        <v>16540</v>
      </c>
      <c r="R4230">
        <v>34.4</v>
      </c>
      <c r="S4230" t="s">
        <v>19090</v>
      </c>
      <c r="T4230" t="s">
        <v>19090</v>
      </c>
      <c r="U4230" t="s">
        <v>19090</v>
      </c>
    </row>
    <row r="4231" spans="1:21" x14ac:dyDescent="0.25">
      <c r="A4231" t="s">
        <v>15</v>
      </c>
      <c r="B4231" t="s">
        <v>5318</v>
      </c>
      <c r="C4231" t="s">
        <v>17</v>
      </c>
      <c r="D4231" t="str">
        <f>VLOOKUP(C:C,Reconciliation!B:C,2,FALSE)</f>
        <v>Admin &amp; General - Salaries</v>
      </c>
      <c r="E4231" t="s">
        <v>19607</v>
      </c>
      <c r="F4231" t="s">
        <v>5319</v>
      </c>
      <c r="J4231" t="s">
        <v>5318</v>
      </c>
      <c r="K4231" t="s">
        <v>5842</v>
      </c>
      <c r="L4231" t="s">
        <v>23</v>
      </c>
      <c r="M4231" t="s">
        <v>5848</v>
      </c>
      <c r="O4231" t="s">
        <v>16540</v>
      </c>
      <c r="R4231">
        <v>42.91</v>
      </c>
      <c r="S4231" t="s">
        <v>19090</v>
      </c>
      <c r="T4231" t="s">
        <v>19090</v>
      </c>
      <c r="U4231" t="s">
        <v>19090</v>
      </c>
    </row>
    <row r="4232" spans="1:21" x14ac:dyDescent="0.25">
      <c r="A4232" t="s">
        <v>15</v>
      </c>
      <c r="B4232" t="s">
        <v>5318</v>
      </c>
      <c r="C4232" t="s">
        <v>17</v>
      </c>
      <c r="D4232" t="str">
        <f>VLOOKUP(C:C,Reconciliation!B:C,2,FALSE)</f>
        <v>Admin &amp; General - Salaries</v>
      </c>
      <c r="E4232" t="s">
        <v>19607</v>
      </c>
      <c r="F4232" t="s">
        <v>5319</v>
      </c>
      <c r="J4232" t="s">
        <v>5318</v>
      </c>
      <c r="K4232" t="s">
        <v>5842</v>
      </c>
      <c r="L4232" t="s">
        <v>23</v>
      </c>
      <c r="M4232" t="s">
        <v>5849</v>
      </c>
      <c r="O4232" t="s">
        <v>16540</v>
      </c>
      <c r="R4232">
        <v>79.180000000000007</v>
      </c>
      <c r="S4232" t="s">
        <v>19090</v>
      </c>
      <c r="T4232" t="s">
        <v>19090</v>
      </c>
      <c r="U4232" t="s">
        <v>19090</v>
      </c>
    </row>
    <row r="4233" spans="1:21" x14ac:dyDescent="0.25">
      <c r="A4233" t="s">
        <v>15</v>
      </c>
      <c r="B4233" t="s">
        <v>5318</v>
      </c>
      <c r="C4233" t="s">
        <v>17</v>
      </c>
      <c r="D4233" t="str">
        <f>VLOOKUP(C:C,Reconciliation!B:C,2,FALSE)</f>
        <v>Admin &amp; General - Salaries</v>
      </c>
      <c r="E4233" t="s">
        <v>19607</v>
      </c>
      <c r="F4233" t="s">
        <v>5319</v>
      </c>
      <c r="J4233" t="s">
        <v>5318</v>
      </c>
      <c r="K4233" t="s">
        <v>5842</v>
      </c>
      <c r="L4233" t="s">
        <v>23</v>
      </c>
      <c r="M4233" t="s">
        <v>5850</v>
      </c>
      <c r="O4233" t="s">
        <v>16540</v>
      </c>
      <c r="R4233">
        <v>81.27</v>
      </c>
      <c r="S4233" t="s">
        <v>19090</v>
      </c>
      <c r="T4233" t="s">
        <v>19090</v>
      </c>
      <c r="U4233" t="s">
        <v>19090</v>
      </c>
    </row>
    <row r="4234" spans="1:21" x14ac:dyDescent="0.25">
      <c r="A4234" t="s">
        <v>15</v>
      </c>
      <c r="B4234" t="s">
        <v>5318</v>
      </c>
      <c r="C4234" t="s">
        <v>17</v>
      </c>
      <c r="D4234" t="str">
        <f>VLOOKUP(C:C,Reconciliation!B:C,2,FALSE)</f>
        <v>Admin &amp; General - Salaries</v>
      </c>
      <c r="E4234" t="s">
        <v>19607</v>
      </c>
      <c r="F4234" t="s">
        <v>5319</v>
      </c>
      <c r="J4234" t="s">
        <v>5318</v>
      </c>
      <c r="K4234" t="s">
        <v>5842</v>
      </c>
      <c r="L4234" t="s">
        <v>23</v>
      </c>
      <c r="M4234" t="s">
        <v>5851</v>
      </c>
      <c r="O4234" t="s">
        <v>16540</v>
      </c>
      <c r="R4234">
        <v>83.87</v>
      </c>
      <c r="S4234" t="s">
        <v>19090</v>
      </c>
      <c r="T4234" t="s">
        <v>19090</v>
      </c>
      <c r="U4234" t="s">
        <v>19090</v>
      </c>
    </row>
    <row r="4235" spans="1:21" x14ac:dyDescent="0.25">
      <c r="A4235" t="s">
        <v>15</v>
      </c>
      <c r="B4235" t="s">
        <v>5318</v>
      </c>
      <c r="C4235" t="s">
        <v>17</v>
      </c>
      <c r="D4235" t="str">
        <f>VLOOKUP(C:C,Reconciliation!B:C,2,FALSE)</f>
        <v>Admin &amp; General - Salaries</v>
      </c>
      <c r="E4235" t="s">
        <v>19607</v>
      </c>
      <c r="F4235" t="s">
        <v>5319</v>
      </c>
      <c r="J4235" t="s">
        <v>5318</v>
      </c>
      <c r="K4235" t="s">
        <v>5842</v>
      </c>
      <c r="L4235" t="s">
        <v>23</v>
      </c>
      <c r="M4235" t="s">
        <v>5852</v>
      </c>
      <c r="O4235" t="s">
        <v>16540</v>
      </c>
      <c r="R4235">
        <v>9.57</v>
      </c>
      <c r="S4235" t="s">
        <v>19090</v>
      </c>
      <c r="T4235" t="s">
        <v>19090</v>
      </c>
      <c r="U4235" t="s">
        <v>19090</v>
      </c>
    </row>
    <row r="4236" spans="1:21" x14ac:dyDescent="0.25">
      <c r="A4236" t="s">
        <v>15</v>
      </c>
      <c r="B4236" t="s">
        <v>5318</v>
      </c>
      <c r="C4236" t="s">
        <v>17</v>
      </c>
      <c r="D4236" t="str">
        <f>VLOOKUP(C:C,Reconciliation!B:C,2,FALSE)</f>
        <v>Admin &amp; General - Salaries</v>
      </c>
      <c r="E4236" t="s">
        <v>19607</v>
      </c>
      <c r="F4236" t="s">
        <v>5319</v>
      </c>
      <c r="J4236" t="s">
        <v>5318</v>
      </c>
      <c r="K4236" t="s">
        <v>5842</v>
      </c>
      <c r="L4236" t="s">
        <v>23</v>
      </c>
      <c r="M4236" t="s">
        <v>5853</v>
      </c>
      <c r="O4236" t="s">
        <v>16540</v>
      </c>
      <c r="R4236">
        <v>99.54</v>
      </c>
      <c r="S4236" t="s">
        <v>19090</v>
      </c>
      <c r="T4236" t="s">
        <v>19090</v>
      </c>
      <c r="U4236" t="s">
        <v>19090</v>
      </c>
    </row>
    <row r="4237" spans="1:21" x14ac:dyDescent="0.25">
      <c r="A4237" t="s">
        <v>15</v>
      </c>
      <c r="B4237" t="s">
        <v>5318</v>
      </c>
      <c r="C4237" t="s">
        <v>17</v>
      </c>
      <c r="D4237" t="str">
        <f>VLOOKUP(C:C,Reconciliation!B:C,2,FALSE)</f>
        <v>Admin &amp; General - Salaries</v>
      </c>
      <c r="E4237" t="s">
        <v>19607</v>
      </c>
      <c r="F4237" t="s">
        <v>5319</v>
      </c>
      <c r="J4237" t="s">
        <v>5318</v>
      </c>
      <c r="K4237" t="s">
        <v>5854</v>
      </c>
      <c r="L4237" t="s">
        <v>23</v>
      </c>
      <c r="M4237" t="s">
        <v>5855</v>
      </c>
      <c r="O4237" t="s">
        <v>16540</v>
      </c>
      <c r="R4237">
        <v>166.74</v>
      </c>
      <c r="S4237" t="s">
        <v>19090</v>
      </c>
      <c r="T4237" t="s">
        <v>19090</v>
      </c>
      <c r="U4237" t="s">
        <v>19090</v>
      </c>
    </row>
    <row r="4238" spans="1:21" x14ac:dyDescent="0.25">
      <c r="A4238" t="s">
        <v>15</v>
      </c>
      <c r="B4238" t="s">
        <v>5318</v>
      </c>
      <c r="C4238" t="s">
        <v>17</v>
      </c>
      <c r="D4238" t="str">
        <f>VLOOKUP(C:C,Reconciliation!B:C,2,FALSE)</f>
        <v>Admin &amp; General - Salaries</v>
      </c>
      <c r="E4238" t="s">
        <v>19607</v>
      </c>
      <c r="F4238" t="s">
        <v>5319</v>
      </c>
      <c r="J4238" t="s">
        <v>5318</v>
      </c>
      <c r="K4238" t="s">
        <v>5854</v>
      </c>
      <c r="L4238" t="s">
        <v>23</v>
      </c>
      <c r="M4238" t="s">
        <v>5856</v>
      </c>
      <c r="O4238" t="s">
        <v>16540</v>
      </c>
      <c r="R4238">
        <v>177.43</v>
      </c>
      <c r="S4238" t="s">
        <v>19090</v>
      </c>
      <c r="T4238" t="s">
        <v>19090</v>
      </c>
      <c r="U4238" t="s">
        <v>19090</v>
      </c>
    </row>
    <row r="4239" spans="1:21" x14ac:dyDescent="0.25">
      <c r="A4239" t="s">
        <v>15</v>
      </c>
      <c r="B4239" t="s">
        <v>5318</v>
      </c>
      <c r="C4239" t="s">
        <v>17</v>
      </c>
      <c r="D4239" t="str">
        <f>VLOOKUP(C:C,Reconciliation!B:C,2,FALSE)</f>
        <v>Admin &amp; General - Salaries</v>
      </c>
      <c r="E4239" t="s">
        <v>19607</v>
      </c>
      <c r="F4239" t="s">
        <v>5319</v>
      </c>
      <c r="J4239" t="s">
        <v>5318</v>
      </c>
      <c r="K4239" t="s">
        <v>5854</v>
      </c>
      <c r="L4239" t="s">
        <v>23</v>
      </c>
      <c r="M4239" t="s">
        <v>5857</v>
      </c>
      <c r="O4239" t="s">
        <v>16540</v>
      </c>
      <c r="R4239">
        <v>184.71</v>
      </c>
      <c r="S4239" t="s">
        <v>19090</v>
      </c>
      <c r="T4239" t="s">
        <v>19090</v>
      </c>
      <c r="U4239" t="s">
        <v>19090</v>
      </c>
    </row>
    <row r="4240" spans="1:21" x14ac:dyDescent="0.25">
      <c r="A4240" t="s">
        <v>15</v>
      </c>
      <c r="B4240" t="s">
        <v>5318</v>
      </c>
      <c r="C4240" t="s">
        <v>17</v>
      </c>
      <c r="D4240" t="str">
        <f>VLOOKUP(C:C,Reconciliation!B:C,2,FALSE)</f>
        <v>Admin &amp; General - Salaries</v>
      </c>
      <c r="E4240" t="s">
        <v>19607</v>
      </c>
      <c r="F4240" t="s">
        <v>5319</v>
      </c>
      <c r="J4240" t="s">
        <v>5318</v>
      </c>
      <c r="K4240" t="s">
        <v>5854</v>
      </c>
      <c r="L4240" t="s">
        <v>23</v>
      </c>
      <c r="M4240" t="s">
        <v>5858</v>
      </c>
      <c r="O4240" t="s">
        <v>16540</v>
      </c>
      <c r="R4240">
        <v>187.67</v>
      </c>
      <c r="S4240" t="s">
        <v>19090</v>
      </c>
      <c r="T4240" t="s">
        <v>19090</v>
      </c>
      <c r="U4240" t="s">
        <v>19090</v>
      </c>
    </row>
    <row r="4241" spans="1:21" x14ac:dyDescent="0.25">
      <c r="A4241" t="s">
        <v>15</v>
      </c>
      <c r="B4241" t="s">
        <v>5318</v>
      </c>
      <c r="C4241" t="s">
        <v>17</v>
      </c>
      <c r="D4241" t="str">
        <f>VLOOKUP(C:C,Reconciliation!B:C,2,FALSE)</f>
        <v>Admin &amp; General - Salaries</v>
      </c>
      <c r="E4241" t="s">
        <v>19607</v>
      </c>
      <c r="F4241" t="s">
        <v>5319</v>
      </c>
      <c r="J4241" t="s">
        <v>5318</v>
      </c>
      <c r="K4241" t="s">
        <v>5854</v>
      </c>
      <c r="L4241" t="s">
        <v>23</v>
      </c>
      <c r="M4241" t="s">
        <v>5859</v>
      </c>
      <c r="O4241" t="s">
        <v>16540</v>
      </c>
      <c r="R4241">
        <v>189.31</v>
      </c>
      <c r="S4241" t="s">
        <v>19090</v>
      </c>
      <c r="T4241" t="s">
        <v>19090</v>
      </c>
      <c r="U4241" t="s">
        <v>19090</v>
      </c>
    </row>
    <row r="4242" spans="1:21" x14ac:dyDescent="0.25">
      <c r="A4242" t="s">
        <v>15</v>
      </c>
      <c r="B4242" t="s">
        <v>5318</v>
      </c>
      <c r="C4242" t="s">
        <v>17</v>
      </c>
      <c r="D4242" t="str">
        <f>VLOOKUP(C:C,Reconciliation!B:C,2,FALSE)</f>
        <v>Admin &amp; General - Salaries</v>
      </c>
      <c r="E4242" t="s">
        <v>19607</v>
      </c>
      <c r="F4242" t="s">
        <v>5319</v>
      </c>
      <c r="J4242" t="s">
        <v>5318</v>
      </c>
      <c r="K4242" t="s">
        <v>5854</v>
      </c>
      <c r="L4242" t="s">
        <v>23</v>
      </c>
      <c r="M4242" t="s">
        <v>5860</v>
      </c>
      <c r="O4242" t="s">
        <v>16540</v>
      </c>
      <c r="R4242">
        <v>191.4</v>
      </c>
      <c r="S4242" t="s">
        <v>19090</v>
      </c>
      <c r="T4242" t="s">
        <v>19090</v>
      </c>
      <c r="U4242" t="s">
        <v>19090</v>
      </c>
    </row>
    <row r="4243" spans="1:21" x14ac:dyDescent="0.25">
      <c r="A4243" t="s">
        <v>15</v>
      </c>
      <c r="B4243" t="s">
        <v>5318</v>
      </c>
      <c r="C4243" t="s">
        <v>17</v>
      </c>
      <c r="D4243" t="str">
        <f>VLOOKUP(C:C,Reconciliation!B:C,2,FALSE)</f>
        <v>Admin &amp; General - Salaries</v>
      </c>
      <c r="E4243" t="s">
        <v>19607</v>
      </c>
      <c r="F4243" t="s">
        <v>5319</v>
      </c>
      <c r="J4243" t="s">
        <v>5318</v>
      </c>
      <c r="K4243" t="s">
        <v>5854</v>
      </c>
      <c r="L4243" t="s">
        <v>23</v>
      </c>
      <c r="M4243" t="s">
        <v>5861</v>
      </c>
      <c r="O4243" t="s">
        <v>16540</v>
      </c>
      <c r="R4243">
        <v>191.69</v>
      </c>
      <c r="S4243" t="s">
        <v>19090</v>
      </c>
      <c r="T4243" t="s">
        <v>19090</v>
      </c>
      <c r="U4243" t="s">
        <v>19090</v>
      </c>
    </row>
    <row r="4244" spans="1:21" x14ac:dyDescent="0.25">
      <c r="A4244" t="s">
        <v>15</v>
      </c>
      <c r="B4244" t="s">
        <v>5318</v>
      </c>
      <c r="C4244" t="s">
        <v>17</v>
      </c>
      <c r="D4244" t="str">
        <f>VLOOKUP(C:C,Reconciliation!B:C,2,FALSE)</f>
        <v>Admin &amp; General - Salaries</v>
      </c>
      <c r="E4244" t="s">
        <v>19607</v>
      </c>
      <c r="F4244" t="s">
        <v>5319</v>
      </c>
      <c r="J4244" t="s">
        <v>5318</v>
      </c>
      <c r="K4244" t="s">
        <v>5854</v>
      </c>
      <c r="L4244" t="s">
        <v>23</v>
      </c>
      <c r="M4244" t="s">
        <v>5862</v>
      </c>
      <c r="O4244" t="s">
        <v>16540</v>
      </c>
      <c r="R4244">
        <v>192.14</v>
      </c>
      <c r="S4244" t="s">
        <v>19090</v>
      </c>
      <c r="T4244" t="s">
        <v>19090</v>
      </c>
      <c r="U4244" t="s">
        <v>19090</v>
      </c>
    </row>
    <row r="4245" spans="1:21" x14ac:dyDescent="0.25">
      <c r="A4245" t="s">
        <v>15</v>
      </c>
      <c r="B4245" t="s">
        <v>5318</v>
      </c>
      <c r="C4245" t="s">
        <v>17</v>
      </c>
      <c r="D4245" t="str">
        <f>VLOOKUP(C:C,Reconciliation!B:C,2,FALSE)</f>
        <v>Admin &amp; General - Salaries</v>
      </c>
      <c r="E4245" t="s">
        <v>19607</v>
      </c>
      <c r="F4245" t="s">
        <v>5319</v>
      </c>
      <c r="J4245" t="s">
        <v>5318</v>
      </c>
      <c r="K4245" t="s">
        <v>5854</v>
      </c>
      <c r="L4245" t="s">
        <v>23</v>
      </c>
      <c r="M4245" t="s">
        <v>5863</v>
      </c>
      <c r="O4245" t="s">
        <v>16540</v>
      </c>
      <c r="R4245">
        <v>197.65</v>
      </c>
      <c r="S4245" t="s">
        <v>19090</v>
      </c>
      <c r="T4245" t="s">
        <v>19090</v>
      </c>
      <c r="U4245" t="s">
        <v>19090</v>
      </c>
    </row>
    <row r="4246" spans="1:21" x14ac:dyDescent="0.25">
      <c r="A4246" t="s">
        <v>15</v>
      </c>
      <c r="B4246" t="s">
        <v>5318</v>
      </c>
      <c r="C4246" t="s">
        <v>17</v>
      </c>
      <c r="D4246" t="str">
        <f>VLOOKUP(C:C,Reconciliation!B:C,2,FALSE)</f>
        <v>Admin &amp; General - Salaries</v>
      </c>
      <c r="E4246" t="s">
        <v>19607</v>
      </c>
      <c r="F4246" t="s">
        <v>5319</v>
      </c>
      <c r="J4246" t="s">
        <v>5318</v>
      </c>
      <c r="K4246" t="s">
        <v>5854</v>
      </c>
      <c r="L4246" t="s">
        <v>23</v>
      </c>
      <c r="M4246" t="s">
        <v>5864</v>
      </c>
      <c r="O4246" t="s">
        <v>16540</v>
      </c>
      <c r="R4246">
        <v>204.29</v>
      </c>
      <c r="S4246" t="s">
        <v>19090</v>
      </c>
      <c r="T4246" t="s">
        <v>19090</v>
      </c>
      <c r="U4246" t="s">
        <v>19090</v>
      </c>
    </row>
    <row r="4247" spans="1:21" x14ac:dyDescent="0.25">
      <c r="A4247" t="s">
        <v>15</v>
      </c>
      <c r="B4247" t="s">
        <v>5318</v>
      </c>
      <c r="C4247" t="s">
        <v>17</v>
      </c>
      <c r="D4247" t="str">
        <f>VLOOKUP(C:C,Reconciliation!B:C,2,FALSE)</f>
        <v>Admin &amp; General - Salaries</v>
      </c>
      <c r="E4247" t="s">
        <v>19607</v>
      </c>
      <c r="F4247" t="s">
        <v>5319</v>
      </c>
      <c r="J4247" t="s">
        <v>5318</v>
      </c>
      <c r="K4247" t="s">
        <v>5854</v>
      </c>
      <c r="L4247" t="s">
        <v>23</v>
      </c>
      <c r="M4247" t="s">
        <v>5865</v>
      </c>
      <c r="O4247" t="s">
        <v>16540</v>
      </c>
      <c r="R4247">
        <v>214.05</v>
      </c>
      <c r="S4247" t="s">
        <v>19090</v>
      </c>
      <c r="T4247" t="s">
        <v>19090</v>
      </c>
      <c r="U4247" t="s">
        <v>19090</v>
      </c>
    </row>
    <row r="4248" spans="1:21" x14ac:dyDescent="0.25">
      <c r="A4248" t="s">
        <v>15</v>
      </c>
      <c r="B4248" t="s">
        <v>5318</v>
      </c>
      <c r="C4248" t="s">
        <v>17</v>
      </c>
      <c r="D4248" t="str">
        <f>VLOOKUP(C:C,Reconciliation!B:C,2,FALSE)</f>
        <v>Admin &amp; General - Salaries</v>
      </c>
      <c r="E4248" t="s">
        <v>19607</v>
      </c>
      <c r="F4248" t="s">
        <v>5319</v>
      </c>
      <c r="J4248" t="s">
        <v>5318</v>
      </c>
      <c r="K4248" t="s">
        <v>5854</v>
      </c>
      <c r="L4248" t="s">
        <v>23</v>
      </c>
      <c r="M4248" t="s">
        <v>5866</v>
      </c>
      <c r="O4248" t="s">
        <v>16540</v>
      </c>
      <c r="R4248">
        <v>220.81</v>
      </c>
      <c r="S4248" t="s">
        <v>19090</v>
      </c>
      <c r="T4248" t="s">
        <v>19090</v>
      </c>
      <c r="U4248" t="s">
        <v>19090</v>
      </c>
    </row>
    <row r="4249" spans="1:21" x14ac:dyDescent="0.25">
      <c r="A4249" t="s">
        <v>15</v>
      </c>
      <c r="B4249" t="s">
        <v>5318</v>
      </c>
      <c r="C4249" t="s">
        <v>17</v>
      </c>
      <c r="D4249" t="str">
        <f>VLOOKUP(C:C,Reconciliation!B:C,2,FALSE)</f>
        <v>Admin &amp; General - Salaries</v>
      </c>
      <c r="E4249" t="s">
        <v>19607</v>
      </c>
      <c r="F4249" t="s">
        <v>5319</v>
      </c>
      <c r="J4249" t="s">
        <v>5318</v>
      </c>
      <c r="K4249" t="s">
        <v>5867</v>
      </c>
      <c r="L4249" t="s">
        <v>23</v>
      </c>
      <c r="M4249" t="s">
        <v>5868</v>
      </c>
      <c r="O4249" t="s">
        <v>16540</v>
      </c>
      <c r="R4249">
        <v>15.05</v>
      </c>
      <c r="S4249" t="s">
        <v>19090</v>
      </c>
      <c r="T4249" t="s">
        <v>19090</v>
      </c>
      <c r="U4249" t="s">
        <v>19090</v>
      </c>
    </row>
    <row r="4250" spans="1:21" x14ac:dyDescent="0.25">
      <c r="A4250" t="s">
        <v>15</v>
      </c>
      <c r="B4250" t="s">
        <v>5318</v>
      </c>
      <c r="C4250" t="s">
        <v>17</v>
      </c>
      <c r="D4250" t="str">
        <f>VLOOKUP(C:C,Reconciliation!B:C,2,FALSE)</f>
        <v>Admin &amp; General - Salaries</v>
      </c>
      <c r="E4250" t="s">
        <v>19607</v>
      </c>
      <c r="F4250" t="s">
        <v>5319</v>
      </c>
      <c r="J4250" t="s">
        <v>5318</v>
      </c>
      <c r="K4250" t="s">
        <v>5867</v>
      </c>
      <c r="L4250" t="s">
        <v>23</v>
      </c>
      <c r="M4250" t="s">
        <v>5869</v>
      </c>
      <c r="O4250" t="s">
        <v>16540</v>
      </c>
      <c r="R4250">
        <v>27.48</v>
      </c>
      <c r="S4250" t="s">
        <v>19090</v>
      </c>
      <c r="T4250" t="s">
        <v>19090</v>
      </c>
      <c r="U4250" t="s">
        <v>19090</v>
      </c>
    </row>
    <row r="4251" spans="1:21" x14ac:dyDescent="0.25">
      <c r="A4251" t="s">
        <v>15</v>
      </c>
      <c r="B4251" t="s">
        <v>5318</v>
      </c>
      <c r="C4251" t="s">
        <v>17</v>
      </c>
      <c r="D4251" t="str">
        <f>VLOOKUP(C:C,Reconciliation!B:C,2,FALSE)</f>
        <v>Admin &amp; General - Salaries</v>
      </c>
      <c r="E4251" t="s">
        <v>19607</v>
      </c>
      <c r="F4251" t="s">
        <v>5319</v>
      </c>
      <c r="J4251" t="s">
        <v>5318</v>
      </c>
      <c r="K4251" t="s">
        <v>5867</v>
      </c>
      <c r="L4251" t="s">
        <v>23</v>
      </c>
      <c r="M4251" t="s">
        <v>5870</v>
      </c>
      <c r="O4251" t="s">
        <v>16540</v>
      </c>
      <c r="R4251">
        <v>28.24</v>
      </c>
      <c r="S4251" t="s">
        <v>19090</v>
      </c>
      <c r="T4251" t="s">
        <v>19090</v>
      </c>
      <c r="U4251" t="s">
        <v>19090</v>
      </c>
    </row>
    <row r="4252" spans="1:21" x14ac:dyDescent="0.25">
      <c r="A4252" t="s">
        <v>15</v>
      </c>
      <c r="B4252" t="s">
        <v>5318</v>
      </c>
      <c r="C4252" t="s">
        <v>17</v>
      </c>
      <c r="D4252" t="str">
        <f>VLOOKUP(C:C,Reconciliation!B:C,2,FALSE)</f>
        <v>Admin &amp; General - Salaries</v>
      </c>
      <c r="E4252" t="s">
        <v>19607</v>
      </c>
      <c r="F4252" t="s">
        <v>5319</v>
      </c>
      <c r="J4252" t="s">
        <v>5318</v>
      </c>
      <c r="K4252" t="s">
        <v>5867</v>
      </c>
      <c r="L4252" t="s">
        <v>23</v>
      </c>
      <c r="M4252" t="s">
        <v>5871</v>
      </c>
      <c r="O4252" t="s">
        <v>16540</v>
      </c>
      <c r="R4252">
        <v>29.04</v>
      </c>
      <c r="S4252" t="s">
        <v>19090</v>
      </c>
      <c r="T4252" t="s">
        <v>19090</v>
      </c>
      <c r="U4252" t="s">
        <v>19090</v>
      </c>
    </row>
    <row r="4253" spans="1:21" x14ac:dyDescent="0.25">
      <c r="A4253" t="s">
        <v>15</v>
      </c>
      <c r="B4253" t="s">
        <v>5318</v>
      </c>
      <c r="C4253" t="s">
        <v>17</v>
      </c>
      <c r="D4253" t="str">
        <f>VLOOKUP(C:C,Reconciliation!B:C,2,FALSE)</f>
        <v>Admin &amp; General - Salaries</v>
      </c>
      <c r="E4253" t="s">
        <v>19607</v>
      </c>
      <c r="F4253" t="s">
        <v>5319</v>
      </c>
      <c r="J4253" t="s">
        <v>5318</v>
      </c>
      <c r="K4253" t="s">
        <v>5867</v>
      </c>
      <c r="L4253" t="s">
        <v>23</v>
      </c>
      <c r="M4253" t="s">
        <v>5872</v>
      </c>
      <c r="O4253" t="s">
        <v>16540</v>
      </c>
      <c r="R4253">
        <v>29.73</v>
      </c>
      <c r="S4253" t="s">
        <v>19090</v>
      </c>
      <c r="T4253" t="s">
        <v>19090</v>
      </c>
      <c r="U4253" t="s">
        <v>19090</v>
      </c>
    </row>
    <row r="4254" spans="1:21" x14ac:dyDescent="0.25">
      <c r="A4254" t="s">
        <v>15</v>
      </c>
      <c r="B4254" t="s">
        <v>5318</v>
      </c>
      <c r="C4254" t="s">
        <v>17</v>
      </c>
      <c r="D4254" t="str">
        <f>VLOOKUP(C:C,Reconciliation!B:C,2,FALSE)</f>
        <v>Admin &amp; General - Salaries</v>
      </c>
      <c r="E4254" t="s">
        <v>19607</v>
      </c>
      <c r="F4254" t="s">
        <v>5319</v>
      </c>
      <c r="J4254" t="s">
        <v>5318</v>
      </c>
      <c r="K4254" t="s">
        <v>5867</v>
      </c>
      <c r="L4254" t="s">
        <v>23</v>
      </c>
      <c r="M4254" t="s">
        <v>5873</v>
      </c>
      <c r="O4254" t="s">
        <v>16540</v>
      </c>
      <c r="R4254">
        <v>66.349999999999994</v>
      </c>
      <c r="S4254" t="s">
        <v>19090</v>
      </c>
      <c r="T4254" t="s">
        <v>19090</v>
      </c>
      <c r="U4254" t="s">
        <v>19090</v>
      </c>
    </row>
    <row r="4255" spans="1:21" x14ac:dyDescent="0.25">
      <c r="A4255" t="s">
        <v>15</v>
      </c>
      <c r="B4255" t="s">
        <v>5318</v>
      </c>
      <c r="C4255" t="s">
        <v>17</v>
      </c>
      <c r="D4255" t="str">
        <f>VLOOKUP(C:C,Reconciliation!B:C,2,FALSE)</f>
        <v>Admin &amp; General - Salaries</v>
      </c>
      <c r="E4255" t="s">
        <v>19607</v>
      </c>
      <c r="F4255" t="s">
        <v>5319</v>
      </c>
      <c r="J4255" t="s">
        <v>5318</v>
      </c>
      <c r="K4255" t="s">
        <v>5867</v>
      </c>
      <c r="L4255" t="s">
        <v>23</v>
      </c>
      <c r="M4255" t="s">
        <v>5874</v>
      </c>
      <c r="O4255" t="s">
        <v>16540</v>
      </c>
      <c r="R4255">
        <v>68.77</v>
      </c>
      <c r="S4255" t="s">
        <v>19090</v>
      </c>
      <c r="T4255" t="s">
        <v>19090</v>
      </c>
      <c r="U4255" t="s">
        <v>19090</v>
      </c>
    </row>
    <row r="4256" spans="1:21" x14ac:dyDescent="0.25">
      <c r="A4256" t="s">
        <v>15</v>
      </c>
      <c r="B4256" t="s">
        <v>5318</v>
      </c>
      <c r="C4256" t="s">
        <v>17</v>
      </c>
      <c r="D4256" t="str">
        <f>VLOOKUP(C:C,Reconciliation!B:C,2,FALSE)</f>
        <v>Admin &amp; General - Salaries</v>
      </c>
      <c r="E4256" t="s">
        <v>19607</v>
      </c>
      <c r="F4256" t="s">
        <v>5319</v>
      </c>
      <c r="J4256" t="s">
        <v>5318</v>
      </c>
      <c r="K4256" t="s">
        <v>5867</v>
      </c>
      <c r="L4256" t="s">
        <v>23</v>
      </c>
      <c r="M4256" t="s">
        <v>5875</v>
      </c>
      <c r="O4256" t="s">
        <v>16540</v>
      </c>
      <c r="R4256">
        <v>69.59</v>
      </c>
      <c r="S4256" t="s">
        <v>19090</v>
      </c>
      <c r="T4256" t="s">
        <v>19090</v>
      </c>
      <c r="U4256" t="s">
        <v>19090</v>
      </c>
    </row>
    <row r="4257" spans="1:21" x14ac:dyDescent="0.25">
      <c r="A4257" t="s">
        <v>15</v>
      </c>
      <c r="B4257" t="s">
        <v>5318</v>
      </c>
      <c r="C4257" t="s">
        <v>17</v>
      </c>
      <c r="D4257" t="str">
        <f>VLOOKUP(C:C,Reconciliation!B:C,2,FALSE)</f>
        <v>Admin &amp; General - Salaries</v>
      </c>
      <c r="E4257" t="s">
        <v>19607</v>
      </c>
      <c r="F4257" t="s">
        <v>5319</v>
      </c>
      <c r="J4257" t="s">
        <v>5318</v>
      </c>
      <c r="K4257" t="s">
        <v>5867</v>
      </c>
      <c r="L4257" t="s">
        <v>23</v>
      </c>
      <c r="M4257" t="s">
        <v>5876</v>
      </c>
      <c r="O4257" t="s">
        <v>16540</v>
      </c>
      <c r="R4257">
        <v>70.3</v>
      </c>
      <c r="S4257" t="s">
        <v>19090</v>
      </c>
      <c r="T4257" t="s">
        <v>19090</v>
      </c>
      <c r="U4257" t="s">
        <v>19090</v>
      </c>
    </row>
    <row r="4258" spans="1:21" x14ac:dyDescent="0.25">
      <c r="A4258" t="s">
        <v>15</v>
      </c>
      <c r="B4258" t="s">
        <v>5318</v>
      </c>
      <c r="C4258" t="s">
        <v>17</v>
      </c>
      <c r="D4258" t="str">
        <f>VLOOKUP(C:C,Reconciliation!B:C,2,FALSE)</f>
        <v>Admin &amp; General - Salaries</v>
      </c>
      <c r="E4258" t="s">
        <v>19607</v>
      </c>
      <c r="F4258" t="s">
        <v>5319</v>
      </c>
      <c r="J4258" t="s">
        <v>5318</v>
      </c>
      <c r="K4258" t="s">
        <v>5867</v>
      </c>
      <c r="L4258" t="s">
        <v>23</v>
      </c>
      <c r="M4258" t="s">
        <v>5877</v>
      </c>
      <c r="O4258" t="s">
        <v>16540</v>
      </c>
      <c r="R4258">
        <v>71.12</v>
      </c>
      <c r="S4258" t="s">
        <v>19090</v>
      </c>
      <c r="T4258" t="s">
        <v>19090</v>
      </c>
      <c r="U4258" t="s">
        <v>19090</v>
      </c>
    </row>
    <row r="4259" spans="1:21" x14ac:dyDescent="0.25">
      <c r="A4259" t="s">
        <v>15</v>
      </c>
      <c r="B4259" t="s">
        <v>5318</v>
      </c>
      <c r="C4259" t="s">
        <v>17</v>
      </c>
      <c r="D4259" t="str">
        <f>VLOOKUP(C:C,Reconciliation!B:C,2,FALSE)</f>
        <v>Admin &amp; General - Salaries</v>
      </c>
      <c r="E4259" t="s">
        <v>19607</v>
      </c>
      <c r="F4259" t="s">
        <v>5319</v>
      </c>
      <c r="J4259" t="s">
        <v>5318</v>
      </c>
      <c r="K4259" t="s">
        <v>5867</v>
      </c>
      <c r="L4259" t="s">
        <v>23</v>
      </c>
      <c r="M4259" t="s">
        <v>5878</v>
      </c>
      <c r="O4259" t="s">
        <v>16540</v>
      </c>
      <c r="R4259">
        <v>83.82</v>
      </c>
      <c r="S4259" t="s">
        <v>19090</v>
      </c>
      <c r="T4259" t="s">
        <v>19090</v>
      </c>
      <c r="U4259" t="s">
        <v>19090</v>
      </c>
    </row>
    <row r="4260" spans="1:21" x14ac:dyDescent="0.25">
      <c r="A4260" t="s">
        <v>15</v>
      </c>
      <c r="B4260" t="s">
        <v>5318</v>
      </c>
      <c r="C4260" t="s">
        <v>17</v>
      </c>
      <c r="D4260" t="str">
        <f>VLOOKUP(C:C,Reconciliation!B:C,2,FALSE)</f>
        <v>Admin &amp; General - Salaries</v>
      </c>
      <c r="E4260" t="s">
        <v>19607</v>
      </c>
      <c r="F4260" t="s">
        <v>5319</v>
      </c>
      <c r="J4260" t="s">
        <v>5318</v>
      </c>
      <c r="K4260" t="s">
        <v>5867</v>
      </c>
      <c r="L4260" t="s">
        <v>23</v>
      </c>
      <c r="M4260" t="s">
        <v>5879</v>
      </c>
      <c r="O4260" t="s">
        <v>16540</v>
      </c>
      <c r="R4260">
        <v>89.17</v>
      </c>
      <c r="S4260" t="s">
        <v>19090</v>
      </c>
      <c r="T4260" t="s">
        <v>19090</v>
      </c>
      <c r="U4260" t="s">
        <v>19090</v>
      </c>
    </row>
    <row r="4261" spans="1:21" x14ac:dyDescent="0.25">
      <c r="A4261" t="s">
        <v>15</v>
      </c>
      <c r="B4261" t="s">
        <v>5318</v>
      </c>
      <c r="C4261" t="s">
        <v>17</v>
      </c>
      <c r="D4261" t="str">
        <f>VLOOKUP(C:C,Reconciliation!B:C,2,FALSE)</f>
        <v>Admin &amp; General - Salaries</v>
      </c>
      <c r="E4261" t="s">
        <v>19607</v>
      </c>
      <c r="F4261" t="s">
        <v>5319</v>
      </c>
      <c r="J4261" t="s">
        <v>5318</v>
      </c>
      <c r="K4261" t="s">
        <v>5880</v>
      </c>
      <c r="L4261" t="s">
        <v>23</v>
      </c>
      <c r="M4261" t="s">
        <v>5881</v>
      </c>
      <c r="O4261" t="s">
        <v>16540</v>
      </c>
      <c r="R4261">
        <v>52.09</v>
      </c>
      <c r="S4261" t="s">
        <v>19090</v>
      </c>
      <c r="T4261" t="s">
        <v>19090</v>
      </c>
      <c r="U4261" t="s">
        <v>19090</v>
      </c>
    </row>
    <row r="4262" spans="1:21" x14ac:dyDescent="0.25">
      <c r="A4262" t="s">
        <v>15</v>
      </c>
      <c r="B4262" t="s">
        <v>5318</v>
      </c>
      <c r="C4262" t="s">
        <v>17</v>
      </c>
      <c r="D4262" t="str">
        <f>VLOOKUP(C:C,Reconciliation!B:C,2,FALSE)</f>
        <v>Admin &amp; General - Salaries</v>
      </c>
      <c r="E4262" t="s">
        <v>19607</v>
      </c>
      <c r="F4262" t="s">
        <v>5319</v>
      </c>
      <c r="J4262" t="s">
        <v>5318</v>
      </c>
      <c r="K4262" t="s">
        <v>5880</v>
      </c>
      <c r="L4262" t="s">
        <v>23</v>
      </c>
      <c r="M4262" t="s">
        <v>5882</v>
      </c>
      <c r="O4262" t="s">
        <v>16540</v>
      </c>
      <c r="R4262">
        <v>55.51</v>
      </c>
      <c r="S4262" t="s">
        <v>19090</v>
      </c>
      <c r="T4262" t="s">
        <v>19090</v>
      </c>
      <c r="U4262" t="s">
        <v>19090</v>
      </c>
    </row>
    <row r="4263" spans="1:21" x14ac:dyDescent="0.25">
      <c r="A4263" t="s">
        <v>15</v>
      </c>
      <c r="B4263" t="s">
        <v>5318</v>
      </c>
      <c r="C4263" t="s">
        <v>17</v>
      </c>
      <c r="D4263" t="str">
        <f>VLOOKUP(C:C,Reconciliation!B:C,2,FALSE)</f>
        <v>Admin &amp; General - Salaries</v>
      </c>
      <c r="E4263" t="s">
        <v>19607</v>
      </c>
      <c r="F4263" t="s">
        <v>5319</v>
      </c>
      <c r="J4263" t="s">
        <v>5318</v>
      </c>
      <c r="K4263" t="s">
        <v>5880</v>
      </c>
      <c r="L4263" t="s">
        <v>23</v>
      </c>
      <c r="M4263" t="s">
        <v>5883</v>
      </c>
      <c r="O4263" t="s">
        <v>16540</v>
      </c>
      <c r="R4263">
        <v>59.04</v>
      </c>
      <c r="S4263" t="s">
        <v>19090</v>
      </c>
      <c r="T4263" t="s">
        <v>19090</v>
      </c>
      <c r="U4263" t="s">
        <v>19090</v>
      </c>
    </row>
    <row r="4264" spans="1:21" x14ac:dyDescent="0.25">
      <c r="A4264" t="s">
        <v>15</v>
      </c>
      <c r="B4264" t="s">
        <v>5318</v>
      </c>
      <c r="C4264" t="s">
        <v>17</v>
      </c>
      <c r="D4264" t="str">
        <f>VLOOKUP(C:C,Reconciliation!B:C,2,FALSE)</f>
        <v>Admin &amp; General - Salaries</v>
      </c>
      <c r="E4264" t="s">
        <v>19607</v>
      </c>
      <c r="F4264" t="s">
        <v>5319</v>
      </c>
      <c r="J4264" t="s">
        <v>5318</v>
      </c>
      <c r="K4264" t="s">
        <v>5880</v>
      </c>
      <c r="L4264" t="s">
        <v>23</v>
      </c>
      <c r="M4264" t="s">
        <v>5884</v>
      </c>
      <c r="O4264" t="s">
        <v>16540</v>
      </c>
      <c r="R4264">
        <v>59.44</v>
      </c>
      <c r="S4264" t="s">
        <v>19090</v>
      </c>
      <c r="T4264" t="s">
        <v>19090</v>
      </c>
      <c r="U4264" t="s">
        <v>19090</v>
      </c>
    </row>
    <row r="4265" spans="1:21" x14ac:dyDescent="0.25">
      <c r="A4265" t="s">
        <v>15</v>
      </c>
      <c r="B4265" t="s">
        <v>5318</v>
      </c>
      <c r="C4265" t="s">
        <v>17</v>
      </c>
      <c r="D4265" t="str">
        <f>VLOOKUP(C:C,Reconciliation!B:C,2,FALSE)</f>
        <v>Admin &amp; General - Salaries</v>
      </c>
      <c r="E4265" t="s">
        <v>19607</v>
      </c>
      <c r="F4265" t="s">
        <v>5319</v>
      </c>
      <c r="J4265" t="s">
        <v>5318</v>
      </c>
      <c r="K4265" t="s">
        <v>5880</v>
      </c>
      <c r="L4265" t="s">
        <v>23</v>
      </c>
      <c r="M4265" t="s">
        <v>5885</v>
      </c>
      <c r="O4265" t="s">
        <v>16540</v>
      </c>
      <c r="R4265">
        <v>60.53</v>
      </c>
      <c r="S4265" t="s">
        <v>19090</v>
      </c>
      <c r="T4265" t="s">
        <v>19090</v>
      </c>
      <c r="U4265" t="s">
        <v>19090</v>
      </c>
    </row>
    <row r="4266" spans="1:21" x14ac:dyDescent="0.25">
      <c r="A4266" t="s">
        <v>15</v>
      </c>
      <c r="B4266" t="s">
        <v>5318</v>
      </c>
      <c r="C4266" t="s">
        <v>17</v>
      </c>
      <c r="D4266" t="str">
        <f>VLOOKUP(C:C,Reconciliation!B:C,2,FALSE)</f>
        <v>Admin &amp; General - Salaries</v>
      </c>
      <c r="E4266" t="s">
        <v>19607</v>
      </c>
      <c r="F4266" t="s">
        <v>5319</v>
      </c>
      <c r="J4266" t="s">
        <v>5318</v>
      </c>
      <c r="K4266" t="s">
        <v>5880</v>
      </c>
      <c r="L4266" t="s">
        <v>23</v>
      </c>
      <c r="M4266" t="s">
        <v>5886</v>
      </c>
      <c r="O4266" t="s">
        <v>16540</v>
      </c>
      <c r="R4266">
        <v>60.65</v>
      </c>
      <c r="S4266" t="s">
        <v>19090</v>
      </c>
      <c r="T4266" t="s">
        <v>19090</v>
      </c>
      <c r="U4266" t="s">
        <v>19090</v>
      </c>
    </row>
    <row r="4267" spans="1:21" x14ac:dyDescent="0.25">
      <c r="A4267" t="s">
        <v>15</v>
      </c>
      <c r="B4267" t="s">
        <v>5318</v>
      </c>
      <c r="C4267" t="s">
        <v>17</v>
      </c>
      <c r="D4267" t="str">
        <f>VLOOKUP(C:C,Reconciliation!B:C,2,FALSE)</f>
        <v>Admin &amp; General - Salaries</v>
      </c>
      <c r="E4267" t="s">
        <v>19607</v>
      </c>
      <c r="F4267" t="s">
        <v>5319</v>
      </c>
      <c r="J4267" t="s">
        <v>5318</v>
      </c>
      <c r="K4267" t="s">
        <v>5880</v>
      </c>
      <c r="L4267" t="s">
        <v>23</v>
      </c>
      <c r="M4267" t="s">
        <v>5887</v>
      </c>
      <c r="O4267" t="s">
        <v>16540</v>
      </c>
      <c r="R4267">
        <v>61.03</v>
      </c>
      <c r="S4267" t="s">
        <v>19090</v>
      </c>
      <c r="T4267" t="s">
        <v>19090</v>
      </c>
      <c r="U4267" t="s">
        <v>19090</v>
      </c>
    </row>
    <row r="4268" spans="1:21" x14ac:dyDescent="0.25">
      <c r="A4268" t="s">
        <v>15</v>
      </c>
      <c r="B4268" t="s">
        <v>5318</v>
      </c>
      <c r="C4268" t="s">
        <v>17</v>
      </c>
      <c r="D4268" t="str">
        <f>VLOOKUP(C:C,Reconciliation!B:C,2,FALSE)</f>
        <v>Admin &amp; General - Salaries</v>
      </c>
      <c r="E4268" t="s">
        <v>19607</v>
      </c>
      <c r="F4268" t="s">
        <v>5319</v>
      </c>
      <c r="J4268" t="s">
        <v>5318</v>
      </c>
      <c r="K4268" t="s">
        <v>5880</v>
      </c>
      <c r="L4268" t="s">
        <v>23</v>
      </c>
      <c r="M4268" t="s">
        <v>5888</v>
      </c>
      <c r="O4268" t="s">
        <v>16540</v>
      </c>
      <c r="R4268">
        <v>62.71</v>
      </c>
      <c r="S4268" t="s">
        <v>19090</v>
      </c>
      <c r="T4268" t="s">
        <v>19090</v>
      </c>
      <c r="U4268" t="s">
        <v>19090</v>
      </c>
    </row>
    <row r="4269" spans="1:21" x14ac:dyDescent="0.25">
      <c r="A4269" t="s">
        <v>15</v>
      </c>
      <c r="B4269" t="s">
        <v>5318</v>
      </c>
      <c r="C4269" t="s">
        <v>17</v>
      </c>
      <c r="D4269" t="str">
        <f>VLOOKUP(C:C,Reconciliation!B:C,2,FALSE)</f>
        <v>Admin &amp; General - Salaries</v>
      </c>
      <c r="E4269" t="s">
        <v>19607</v>
      </c>
      <c r="F4269" t="s">
        <v>5319</v>
      </c>
      <c r="J4269" t="s">
        <v>5318</v>
      </c>
      <c r="K4269" t="s">
        <v>5880</v>
      </c>
      <c r="L4269" t="s">
        <v>23</v>
      </c>
      <c r="M4269" t="s">
        <v>5889</v>
      </c>
      <c r="O4269" t="s">
        <v>16540</v>
      </c>
      <c r="R4269">
        <v>64.17</v>
      </c>
      <c r="S4269" t="s">
        <v>19090</v>
      </c>
      <c r="T4269" t="s">
        <v>19090</v>
      </c>
      <c r="U4269" t="s">
        <v>19090</v>
      </c>
    </row>
    <row r="4270" spans="1:21" x14ac:dyDescent="0.25">
      <c r="A4270" t="s">
        <v>15</v>
      </c>
      <c r="B4270" t="s">
        <v>5318</v>
      </c>
      <c r="C4270" t="s">
        <v>17</v>
      </c>
      <c r="D4270" t="str">
        <f>VLOOKUP(C:C,Reconciliation!B:C,2,FALSE)</f>
        <v>Admin &amp; General - Salaries</v>
      </c>
      <c r="E4270" t="s">
        <v>19607</v>
      </c>
      <c r="F4270" t="s">
        <v>5319</v>
      </c>
      <c r="J4270" t="s">
        <v>5318</v>
      </c>
      <c r="K4270" t="s">
        <v>5880</v>
      </c>
      <c r="L4270" t="s">
        <v>23</v>
      </c>
      <c r="M4270" t="s">
        <v>5890</v>
      </c>
      <c r="O4270" t="s">
        <v>16540</v>
      </c>
      <c r="R4270">
        <v>66.66</v>
      </c>
      <c r="S4270" t="s">
        <v>19090</v>
      </c>
      <c r="T4270" t="s">
        <v>19090</v>
      </c>
      <c r="U4270" t="s">
        <v>19090</v>
      </c>
    </row>
    <row r="4271" spans="1:21" x14ac:dyDescent="0.25">
      <c r="A4271" t="s">
        <v>15</v>
      </c>
      <c r="B4271" t="s">
        <v>5318</v>
      </c>
      <c r="C4271" t="s">
        <v>17</v>
      </c>
      <c r="D4271" t="str">
        <f>VLOOKUP(C:C,Reconciliation!B:C,2,FALSE)</f>
        <v>Admin &amp; General - Salaries</v>
      </c>
      <c r="E4271" t="s">
        <v>19607</v>
      </c>
      <c r="F4271" t="s">
        <v>5319</v>
      </c>
      <c r="J4271" t="s">
        <v>5318</v>
      </c>
      <c r="K4271" t="s">
        <v>5880</v>
      </c>
      <c r="L4271" t="s">
        <v>23</v>
      </c>
      <c r="M4271" t="s">
        <v>5891</v>
      </c>
      <c r="O4271" t="s">
        <v>16540</v>
      </c>
      <c r="R4271">
        <v>67.849999999999994</v>
      </c>
      <c r="S4271" t="s">
        <v>19090</v>
      </c>
      <c r="T4271" t="s">
        <v>19090</v>
      </c>
      <c r="U4271" t="s">
        <v>19090</v>
      </c>
    </row>
    <row r="4272" spans="1:21" x14ac:dyDescent="0.25">
      <c r="A4272" t="s">
        <v>15</v>
      </c>
      <c r="B4272" t="s">
        <v>5318</v>
      </c>
      <c r="C4272" t="s">
        <v>17</v>
      </c>
      <c r="D4272" t="str">
        <f>VLOOKUP(C:C,Reconciliation!B:C,2,FALSE)</f>
        <v>Admin &amp; General - Salaries</v>
      </c>
      <c r="E4272" t="s">
        <v>19607</v>
      </c>
      <c r="F4272" t="s">
        <v>5319</v>
      </c>
      <c r="J4272" t="s">
        <v>5318</v>
      </c>
      <c r="K4272" t="s">
        <v>5880</v>
      </c>
      <c r="L4272" t="s">
        <v>23</v>
      </c>
      <c r="M4272" t="s">
        <v>5892</v>
      </c>
      <c r="O4272" t="s">
        <v>16540</v>
      </c>
      <c r="R4272">
        <v>72.400000000000006</v>
      </c>
      <c r="S4272" t="s">
        <v>19090</v>
      </c>
      <c r="T4272" t="s">
        <v>19090</v>
      </c>
      <c r="U4272" t="s">
        <v>19090</v>
      </c>
    </row>
    <row r="4273" spans="1:21" x14ac:dyDescent="0.25">
      <c r="A4273" t="s">
        <v>15</v>
      </c>
      <c r="B4273" t="s">
        <v>5318</v>
      </c>
      <c r="C4273" t="s">
        <v>17</v>
      </c>
      <c r="D4273" t="str">
        <f>VLOOKUP(C:C,Reconciliation!B:C,2,FALSE)</f>
        <v>Admin &amp; General - Salaries</v>
      </c>
      <c r="E4273" t="s">
        <v>19607</v>
      </c>
      <c r="F4273" t="s">
        <v>5319</v>
      </c>
      <c r="J4273" t="s">
        <v>5318</v>
      </c>
      <c r="K4273" t="s">
        <v>5893</v>
      </c>
      <c r="L4273" t="s">
        <v>23</v>
      </c>
      <c r="M4273" t="s">
        <v>5894</v>
      </c>
      <c r="O4273" t="s">
        <v>16540</v>
      </c>
      <c r="R4273">
        <v>107.95</v>
      </c>
      <c r="S4273" t="s">
        <v>19090</v>
      </c>
      <c r="T4273" t="s">
        <v>19090</v>
      </c>
      <c r="U4273" t="s">
        <v>19090</v>
      </c>
    </row>
    <row r="4274" spans="1:21" x14ac:dyDescent="0.25">
      <c r="A4274" t="s">
        <v>15</v>
      </c>
      <c r="B4274" t="s">
        <v>5318</v>
      </c>
      <c r="C4274" t="s">
        <v>17</v>
      </c>
      <c r="D4274" t="str">
        <f>VLOOKUP(C:C,Reconciliation!B:C,2,FALSE)</f>
        <v>Admin &amp; General - Salaries</v>
      </c>
      <c r="E4274" t="s">
        <v>19607</v>
      </c>
      <c r="F4274" t="s">
        <v>5319</v>
      </c>
      <c r="J4274" t="s">
        <v>5318</v>
      </c>
      <c r="K4274" t="s">
        <v>5893</v>
      </c>
      <c r="L4274" t="s">
        <v>23</v>
      </c>
      <c r="M4274" t="s">
        <v>5895</v>
      </c>
      <c r="O4274" t="s">
        <v>16540</v>
      </c>
      <c r="R4274">
        <v>111.01</v>
      </c>
      <c r="S4274" t="s">
        <v>19090</v>
      </c>
      <c r="T4274" t="s">
        <v>19090</v>
      </c>
      <c r="U4274" t="s">
        <v>19090</v>
      </c>
    </row>
    <row r="4275" spans="1:21" x14ac:dyDescent="0.25">
      <c r="A4275" t="s">
        <v>15</v>
      </c>
      <c r="B4275" t="s">
        <v>5318</v>
      </c>
      <c r="C4275" t="s">
        <v>17</v>
      </c>
      <c r="D4275" t="str">
        <f>VLOOKUP(C:C,Reconciliation!B:C,2,FALSE)</f>
        <v>Admin &amp; General - Salaries</v>
      </c>
      <c r="E4275" t="s">
        <v>19607</v>
      </c>
      <c r="F4275" t="s">
        <v>5319</v>
      </c>
      <c r="J4275" t="s">
        <v>5318</v>
      </c>
      <c r="K4275" t="s">
        <v>5893</v>
      </c>
      <c r="L4275" t="s">
        <v>23</v>
      </c>
      <c r="M4275" t="s">
        <v>5896</v>
      </c>
      <c r="O4275" t="s">
        <v>16540</v>
      </c>
      <c r="R4275">
        <v>111.74</v>
      </c>
      <c r="S4275" t="s">
        <v>19090</v>
      </c>
      <c r="T4275" t="s">
        <v>19090</v>
      </c>
      <c r="U4275" t="s">
        <v>19090</v>
      </c>
    </row>
    <row r="4276" spans="1:21" x14ac:dyDescent="0.25">
      <c r="A4276" t="s">
        <v>15</v>
      </c>
      <c r="B4276" t="s">
        <v>5318</v>
      </c>
      <c r="C4276" t="s">
        <v>17</v>
      </c>
      <c r="D4276" t="str">
        <f>VLOOKUP(C:C,Reconciliation!B:C,2,FALSE)</f>
        <v>Admin &amp; General - Salaries</v>
      </c>
      <c r="E4276" t="s">
        <v>19607</v>
      </c>
      <c r="F4276" t="s">
        <v>5319</v>
      </c>
      <c r="J4276" t="s">
        <v>5318</v>
      </c>
      <c r="K4276" t="s">
        <v>5893</v>
      </c>
      <c r="L4276" t="s">
        <v>23</v>
      </c>
      <c r="M4276" t="s">
        <v>5897</v>
      </c>
      <c r="O4276" t="s">
        <v>16540</v>
      </c>
      <c r="R4276">
        <v>112.99</v>
      </c>
      <c r="S4276" t="s">
        <v>19090</v>
      </c>
      <c r="T4276" t="s">
        <v>19090</v>
      </c>
      <c r="U4276" t="s">
        <v>19090</v>
      </c>
    </row>
    <row r="4277" spans="1:21" x14ac:dyDescent="0.25">
      <c r="A4277" t="s">
        <v>15</v>
      </c>
      <c r="B4277" t="s">
        <v>5318</v>
      </c>
      <c r="C4277" t="s">
        <v>17</v>
      </c>
      <c r="D4277" t="str">
        <f>VLOOKUP(C:C,Reconciliation!B:C,2,FALSE)</f>
        <v>Admin &amp; General - Salaries</v>
      </c>
      <c r="E4277" t="s">
        <v>19607</v>
      </c>
      <c r="F4277" t="s">
        <v>5319</v>
      </c>
      <c r="J4277" t="s">
        <v>5318</v>
      </c>
      <c r="K4277" t="s">
        <v>5893</v>
      </c>
      <c r="L4277" t="s">
        <v>23</v>
      </c>
      <c r="M4277" t="s">
        <v>5898</v>
      </c>
      <c r="O4277" t="s">
        <v>16540</v>
      </c>
      <c r="R4277">
        <v>114.16</v>
      </c>
      <c r="S4277" t="s">
        <v>19090</v>
      </c>
      <c r="T4277" t="s">
        <v>19090</v>
      </c>
      <c r="U4277" t="s">
        <v>19090</v>
      </c>
    </row>
    <row r="4278" spans="1:21" x14ac:dyDescent="0.25">
      <c r="A4278" t="s">
        <v>15</v>
      </c>
      <c r="B4278" t="s">
        <v>5318</v>
      </c>
      <c r="C4278" t="s">
        <v>17</v>
      </c>
      <c r="D4278" t="str">
        <f>VLOOKUP(C:C,Reconciliation!B:C,2,FALSE)</f>
        <v>Admin &amp; General - Salaries</v>
      </c>
      <c r="E4278" t="s">
        <v>19607</v>
      </c>
      <c r="F4278" t="s">
        <v>5319</v>
      </c>
      <c r="J4278" t="s">
        <v>5318</v>
      </c>
      <c r="K4278" t="s">
        <v>5893</v>
      </c>
      <c r="L4278" t="s">
        <v>23</v>
      </c>
      <c r="M4278" t="s">
        <v>5899</v>
      </c>
      <c r="O4278" t="s">
        <v>16540</v>
      </c>
      <c r="R4278">
        <v>116.84</v>
      </c>
      <c r="S4278" t="s">
        <v>19090</v>
      </c>
      <c r="T4278" t="s">
        <v>19090</v>
      </c>
      <c r="U4278" t="s">
        <v>19090</v>
      </c>
    </row>
    <row r="4279" spans="1:21" x14ac:dyDescent="0.25">
      <c r="A4279" t="s">
        <v>15</v>
      </c>
      <c r="B4279" t="s">
        <v>5318</v>
      </c>
      <c r="C4279" t="s">
        <v>17</v>
      </c>
      <c r="D4279" t="str">
        <f>VLOOKUP(C:C,Reconciliation!B:C,2,FALSE)</f>
        <v>Admin &amp; General - Salaries</v>
      </c>
      <c r="E4279" t="s">
        <v>19607</v>
      </c>
      <c r="F4279" t="s">
        <v>5319</v>
      </c>
      <c r="J4279" t="s">
        <v>5318</v>
      </c>
      <c r="K4279" t="s">
        <v>5893</v>
      </c>
      <c r="L4279" t="s">
        <v>23</v>
      </c>
      <c r="M4279" t="s">
        <v>5900</v>
      </c>
      <c r="O4279" t="s">
        <v>16540</v>
      </c>
      <c r="R4279">
        <v>117.77</v>
      </c>
      <c r="S4279" t="s">
        <v>19090</v>
      </c>
      <c r="T4279" t="s">
        <v>19090</v>
      </c>
      <c r="U4279" t="s">
        <v>19090</v>
      </c>
    </row>
    <row r="4280" spans="1:21" x14ac:dyDescent="0.25">
      <c r="A4280" t="s">
        <v>15</v>
      </c>
      <c r="B4280" t="s">
        <v>5318</v>
      </c>
      <c r="C4280" t="s">
        <v>17</v>
      </c>
      <c r="D4280" t="str">
        <f>VLOOKUP(C:C,Reconciliation!B:C,2,FALSE)</f>
        <v>Admin &amp; General - Salaries</v>
      </c>
      <c r="E4280" t="s">
        <v>19607</v>
      </c>
      <c r="F4280" t="s">
        <v>5319</v>
      </c>
      <c r="J4280" t="s">
        <v>5318</v>
      </c>
      <c r="K4280" t="s">
        <v>5893</v>
      </c>
      <c r="L4280" t="s">
        <v>23</v>
      </c>
      <c r="M4280" t="s">
        <v>5901</v>
      </c>
      <c r="O4280" t="s">
        <v>16540</v>
      </c>
      <c r="R4280">
        <v>154.58000000000001</v>
      </c>
      <c r="S4280" t="s">
        <v>19090</v>
      </c>
      <c r="T4280" t="s">
        <v>19090</v>
      </c>
      <c r="U4280" t="s">
        <v>19090</v>
      </c>
    </row>
    <row r="4281" spans="1:21" x14ac:dyDescent="0.25">
      <c r="A4281" t="s">
        <v>15</v>
      </c>
      <c r="B4281" t="s">
        <v>5318</v>
      </c>
      <c r="C4281" t="s">
        <v>17</v>
      </c>
      <c r="D4281" t="str">
        <f>VLOOKUP(C:C,Reconciliation!B:C,2,FALSE)</f>
        <v>Admin &amp; General - Salaries</v>
      </c>
      <c r="E4281" t="s">
        <v>19607</v>
      </c>
      <c r="F4281" t="s">
        <v>5319</v>
      </c>
      <c r="J4281" t="s">
        <v>5318</v>
      </c>
      <c r="K4281" t="s">
        <v>5893</v>
      </c>
      <c r="L4281" t="s">
        <v>23</v>
      </c>
      <c r="M4281" t="s">
        <v>5902</v>
      </c>
      <c r="O4281" t="s">
        <v>16540</v>
      </c>
      <c r="R4281">
        <v>279.92</v>
      </c>
      <c r="S4281" t="s">
        <v>19090</v>
      </c>
      <c r="T4281" t="s">
        <v>19090</v>
      </c>
      <c r="U4281" t="s">
        <v>19090</v>
      </c>
    </row>
    <row r="4282" spans="1:21" x14ac:dyDescent="0.25">
      <c r="A4282" t="s">
        <v>15</v>
      </c>
      <c r="B4282" t="s">
        <v>5318</v>
      </c>
      <c r="C4282" t="s">
        <v>17</v>
      </c>
      <c r="D4282" t="str">
        <f>VLOOKUP(C:C,Reconciliation!B:C,2,FALSE)</f>
        <v>Admin &amp; General - Salaries</v>
      </c>
      <c r="E4282" t="s">
        <v>19607</v>
      </c>
      <c r="F4282" t="s">
        <v>5319</v>
      </c>
      <c r="J4282" t="s">
        <v>5318</v>
      </c>
      <c r="K4282" t="s">
        <v>5893</v>
      </c>
      <c r="L4282" t="s">
        <v>23</v>
      </c>
      <c r="M4282" t="s">
        <v>5903</v>
      </c>
      <c r="O4282" t="s">
        <v>16540</v>
      </c>
      <c r="R4282">
        <v>281.36</v>
      </c>
      <c r="S4282" t="s">
        <v>19090</v>
      </c>
      <c r="T4282" t="s">
        <v>19090</v>
      </c>
      <c r="U4282" t="s">
        <v>19090</v>
      </c>
    </row>
    <row r="4283" spans="1:21" x14ac:dyDescent="0.25">
      <c r="A4283" t="s">
        <v>15</v>
      </c>
      <c r="B4283" t="s">
        <v>5318</v>
      </c>
      <c r="C4283" t="s">
        <v>17</v>
      </c>
      <c r="D4283" t="str">
        <f>VLOOKUP(C:C,Reconciliation!B:C,2,FALSE)</f>
        <v>Admin &amp; General - Salaries</v>
      </c>
      <c r="E4283" t="s">
        <v>19607</v>
      </c>
      <c r="F4283" t="s">
        <v>5319</v>
      </c>
      <c r="J4283" t="s">
        <v>5318</v>
      </c>
      <c r="K4283" t="s">
        <v>5893</v>
      </c>
      <c r="L4283" t="s">
        <v>23</v>
      </c>
      <c r="M4283" t="s">
        <v>5904</v>
      </c>
      <c r="O4283" t="s">
        <v>16540</v>
      </c>
      <c r="R4283">
        <v>333.33</v>
      </c>
      <c r="S4283" t="s">
        <v>19090</v>
      </c>
      <c r="T4283" t="s">
        <v>19090</v>
      </c>
      <c r="U4283" t="s">
        <v>19090</v>
      </c>
    </row>
    <row r="4284" spans="1:21" x14ac:dyDescent="0.25">
      <c r="A4284" t="s">
        <v>15</v>
      </c>
      <c r="B4284" t="s">
        <v>5318</v>
      </c>
      <c r="C4284" t="s">
        <v>17</v>
      </c>
      <c r="D4284" t="str">
        <f>VLOOKUP(C:C,Reconciliation!B:C,2,FALSE)</f>
        <v>Admin &amp; General - Salaries</v>
      </c>
      <c r="E4284" t="s">
        <v>19607</v>
      </c>
      <c r="F4284" t="s">
        <v>5319</v>
      </c>
      <c r="J4284" t="s">
        <v>5318</v>
      </c>
      <c r="K4284" t="s">
        <v>5893</v>
      </c>
      <c r="L4284" t="s">
        <v>23</v>
      </c>
      <c r="M4284" t="s">
        <v>5905</v>
      </c>
      <c r="O4284" t="s">
        <v>16540</v>
      </c>
      <c r="R4284">
        <v>94.57</v>
      </c>
      <c r="S4284" t="s">
        <v>19090</v>
      </c>
      <c r="T4284" t="s">
        <v>19090</v>
      </c>
      <c r="U4284" t="s">
        <v>19090</v>
      </c>
    </row>
    <row r="4285" spans="1:21" x14ac:dyDescent="0.25">
      <c r="A4285" t="s">
        <v>15</v>
      </c>
      <c r="B4285" t="s">
        <v>5318</v>
      </c>
      <c r="C4285" t="s">
        <v>17</v>
      </c>
      <c r="D4285" t="str">
        <f>VLOOKUP(C:C,Reconciliation!B:C,2,FALSE)</f>
        <v>Admin &amp; General - Salaries</v>
      </c>
      <c r="E4285" t="s">
        <v>19607</v>
      </c>
      <c r="F4285" t="s">
        <v>5319</v>
      </c>
      <c r="J4285" t="s">
        <v>5318</v>
      </c>
      <c r="K4285" t="s">
        <v>5906</v>
      </c>
      <c r="L4285" t="s">
        <v>23</v>
      </c>
      <c r="M4285" t="s">
        <v>5907</v>
      </c>
      <c r="O4285" t="s">
        <v>16540</v>
      </c>
      <c r="R4285">
        <v>105.36</v>
      </c>
      <c r="S4285" t="s">
        <v>19090</v>
      </c>
      <c r="T4285" t="s">
        <v>19090</v>
      </c>
      <c r="U4285" t="s">
        <v>19090</v>
      </c>
    </row>
    <row r="4286" spans="1:21" x14ac:dyDescent="0.25">
      <c r="A4286" t="s">
        <v>15</v>
      </c>
      <c r="B4286" t="s">
        <v>5318</v>
      </c>
      <c r="C4286" t="s">
        <v>17</v>
      </c>
      <c r="D4286" t="str">
        <f>VLOOKUP(C:C,Reconciliation!B:C,2,FALSE)</f>
        <v>Admin &amp; General - Salaries</v>
      </c>
      <c r="E4286" t="s">
        <v>19607</v>
      </c>
      <c r="F4286" t="s">
        <v>5319</v>
      </c>
      <c r="J4286" t="s">
        <v>5318</v>
      </c>
      <c r="K4286" t="s">
        <v>5906</v>
      </c>
      <c r="L4286" t="s">
        <v>23</v>
      </c>
      <c r="M4286" t="s">
        <v>5908</v>
      </c>
      <c r="O4286" t="s">
        <v>16540</v>
      </c>
      <c r="R4286">
        <v>108.4</v>
      </c>
      <c r="S4286" t="s">
        <v>19090</v>
      </c>
      <c r="T4286" t="s">
        <v>19090</v>
      </c>
      <c r="U4286" t="s">
        <v>19090</v>
      </c>
    </row>
    <row r="4287" spans="1:21" x14ac:dyDescent="0.25">
      <c r="A4287" t="s">
        <v>15</v>
      </c>
      <c r="B4287" t="s">
        <v>5318</v>
      </c>
      <c r="C4287" t="s">
        <v>17</v>
      </c>
      <c r="D4287" t="str">
        <f>VLOOKUP(C:C,Reconciliation!B:C,2,FALSE)</f>
        <v>Admin &amp; General - Salaries</v>
      </c>
      <c r="E4287" t="s">
        <v>19607</v>
      </c>
      <c r="F4287" t="s">
        <v>5319</v>
      </c>
      <c r="J4287" t="s">
        <v>5318</v>
      </c>
      <c r="K4287" t="s">
        <v>5906</v>
      </c>
      <c r="L4287" t="s">
        <v>23</v>
      </c>
      <c r="M4287" t="s">
        <v>5909</v>
      </c>
      <c r="O4287" t="s">
        <v>16540</v>
      </c>
      <c r="R4287">
        <v>109.85</v>
      </c>
      <c r="S4287" t="s">
        <v>19090</v>
      </c>
      <c r="T4287" t="s">
        <v>19090</v>
      </c>
      <c r="U4287" t="s">
        <v>19090</v>
      </c>
    </row>
    <row r="4288" spans="1:21" x14ac:dyDescent="0.25">
      <c r="A4288" t="s">
        <v>15</v>
      </c>
      <c r="B4288" t="s">
        <v>5318</v>
      </c>
      <c r="C4288" t="s">
        <v>17</v>
      </c>
      <c r="D4288" t="str">
        <f>VLOOKUP(C:C,Reconciliation!B:C,2,FALSE)</f>
        <v>Admin &amp; General - Salaries</v>
      </c>
      <c r="E4288" t="s">
        <v>19607</v>
      </c>
      <c r="F4288" t="s">
        <v>5319</v>
      </c>
      <c r="J4288" t="s">
        <v>5318</v>
      </c>
      <c r="K4288" t="s">
        <v>5906</v>
      </c>
      <c r="L4288" t="s">
        <v>23</v>
      </c>
      <c r="M4288" t="s">
        <v>5910</v>
      </c>
      <c r="O4288" t="s">
        <v>16540</v>
      </c>
      <c r="R4288">
        <v>116.43</v>
      </c>
      <c r="S4288" t="s">
        <v>19090</v>
      </c>
      <c r="T4288" t="s">
        <v>19090</v>
      </c>
      <c r="U4288" t="s">
        <v>19090</v>
      </c>
    </row>
    <row r="4289" spans="1:21" x14ac:dyDescent="0.25">
      <c r="A4289" t="s">
        <v>15</v>
      </c>
      <c r="B4289" t="s">
        <v>5318</v>
      </c>
      <c r="C4289" t="s">
        <v>17</v>
      </c>
      <c r="D4289" t="str">
        <f>VLOOKUP(C:C,Reconciliation!B:C,2,FALSE)</f>
        <v>Admin &amp; General - Salaries</v>
      </c>
      <c r="E4289" t="s">
        <v>19607</v>
      </c>
      <c r="F4289" t="s">
        <v>5319</v>
      </c>
      <c r="J4289" t="s">
        <v>5318</v>
      </c>
      <c r="K4289" t="s">
        <v>5906</v>
      </c>
      <c r="L4289" t="s">
        <v>23</v>
      </c>
      <c r="M4289" t="s">
        <v>5911</v>
      </c>
      <c r="O4289" t="s">
        <v>16540</v>
      </c>
      <c r="R4289">
        <v>117.67</v>
      </c>
      <c r="S4289" t="s">
        <v>19090</v>
      </c>
      <c r="T4289" t="s">
        <v>19090</v>
      </c>
      <c r="U4289" t="s">
        <v>19090</v>
      </c>
    </row>
    <row r="4290" spans="1:21" x14ac:dyDescent="0.25">
      <c r="A4290" t="s">
        <v>15</v>
      </c>
      <c r="B4290" t="s">
        <v>5318</v>
      </c>
      <c r="C4290" t="s">
        <v>17</v>
      </c>
      <c r="D4290" t="str">
        <f>VLOOKUP(C:C,Reconciliation!B:C,2,FALSE)</f>
        <v>Admin &amp; General - Salaries</v>
      </c>
      <c r="E4290" t="s">
        <v>19607</v>
      </c>
      <c r="F4290" t="s">
        <v>5319</v>
      </c>
      <c r="J4290" t="s">
        <v>5318</v>
      </c>
      <c r="K4290" t="s">
        <v>5906</v>
      </c>
      <c r="L4290" t="s">
        <v>23</v>
      </c>
      <c r="M4290" t="s">
        <v>5912</v>
      </c>
      <c r="O4290" t="s">
        <v>16540</v>
      </c>
      <c r="R4290">
        <v>124.04</v>
      </c>
      <c r="S4290" t="s">
        <v>19090</v>
      </c>
      <c r="T4290" t="s">
        <v>19090</v>
      </c>
      <c r="U4290" t="s">
        <v>19090</v>
      </c>
    </row>
    <row r="4291" spans="1:21" x14ac:dyDescent="0.25">
      <c r="A4291" t="s">
        <v>15</v>
      </c>
      <c r="B4291" t="s">
        <v>5318</v>
      </c>
      <c r="C4291" t="s">
        <v>17</v>
      </c>
      <c r="D4291" t="str">
        <f>VLOOKUP(C:C,Reconciliation!B:C,2,FALSE)</f>
        <v>Admin &amp; General - Salaries</v>
      </c>
      <c r="E4291" t="s">
        <v>19607</v>
      </c>
      <c r="F4291" t="s">
        <v>5319</v>
      </c>
      <c r="J4291" t="s">
        <v>5318</v>
      </c>
      <c r="K4291" t="s">
        <v>5906</v>
      </c>
      <c r="L4291" t="s">
        <v>23</v>
      </c>
      <c r="M4291" t="s">
        <v>5913</v>
      </c>
      <c r="O4291" t="s">
        <v>16540</v>
      </c>
      <c r="R4291">
        <v>130.4</v>
      </c>
      <c r="S4291" t="s">
        <v>19090</v>
      </c>
      <c r="T4291" t="s">
        <v>19090</v>
      </c>
      <c r="U4291" t="s">
        <v>19090</v>
      </c>
    </row>
    <row r="4292" spans="1:21" x14ac:dyDescent="0.25">
      <c r="A4292" t="s">
        <v>15</v>
      </c>
      <c r="B4292" t="s">
        <v>5318</v>
      </c>
      <c r="C4292" t="s">
        <v>17</v>
      </c>
      <c r="D4292" t="str">
        <f>VLOOKUP(C:C,Reconciliation!B:C,2,FALSE)</f>
        <v>Admin &amp; General - Salaries</v>
      </c>
      <c r="E4292" t="s">
        <v>19607</v>
      </c>
      <c r="F4292" t="s">
        <v>5319</v>
      </c>
      <c r="J4292" t="s">
        <v>5318</v>
      </c>
      <c r="K4292" t="s">
        <v>5906</v>
      </c>
      <c r="L4292" t="s">
        <v>23</v>
      </c>
      <c r="M4292" t="s">
        <v>5914</v>
      </c>
      <c r="O4292" t="s">
        <v>16540</v>
      </c>
      <c r="R4292">
        <v>130.44</v>
      </c>
      <c r="S4292" t="s">
        <v>19090</v>
      </c>
      <c r="T4292" t="s">
        <v>19090</v>
      </c>
      <c r="U4292" t="s">
        <v>19090</v>
      </c>
    </row>
    <row r="4293" spans="1:21" x14ac:dyDescent="0.25">
      <c r="A4293" t="s">
        <v>15</v>
      </c>
      <c r="B4293" t="s">
        <v>5318</v>
      </c>
      <c r="C4293" t="s">
        <v>17</v>
      </c>
      <c r="D4293" t="str">
        <f>VLOOKUP(C:C,Reconciliation!B:C,2,FALSE)</f>
        <v>Admin &amp; General - Salaries</v>
      </c>
      <c r="E4293" t="s">
        <v>19607</v>
      </c>
      <c r="F4293" t="s">
        <v>5319</v>
      </c>
      <c r="J4293" t="s">
        <v>5318</v>
      </c>
      <c r="K4293" t="s">
        <v>5906</v>
      </c>
      <c r="L4293" t="s">
        <v>23</v>
      </c>
      <c r="M4293" t="s">
        <v>5915</v>
      </c>
      <c r="O4293" t="s">
        <v>16540</v>
      </c>
      <c r="R4293">
        <v>78.08</v>
      </c>
      <c r="S4293" t="s">
        <v>19090</v>
      </c>
      <c r="T4293" t="s">
        <v>19090</v>
      </c>
      <c r="U4293" t="s">
        <v>19090</v>
      </c>
    </row>
    <row r="4294" spans="1:21" x14ac:dyDescent="0.25">
      <c r="A4294" t="s">
        <v>15</v>
      </c>
      <c r="B4294" t="s">
        <v>5318</v>
      </c>
      <c r="C4294" t="s">
        <v>17</v>
      </c>
      <c r="D4294" t="str">
        <f>VLOOKUP(C:C,Reconciliation!B:C,2,FALSE)</f>
        <v>Admin &amp; General - Salaries</v>
      </c>
      <c r="E4294" t="s">
        <v>19607</v>
      </c>
      <c r="F4294" t="s">
        <v>5319</v>
      </c>
      <c r="J4294" t="s">
        <v>5318</v>
      </c>
      <c r="K4294" t="s">
        <v>5906</v>
      </c>
      <c r="L4294" t="s">
        <v>23</v>
      </c>
      <c r="M4294" t="s">
        <v>5916</v>
      </c>
      <c r="O4294" t="s">
        <v>16540</v>
      </c>
      <c r="R4294">
        <v>90.18</v>
      </c>
      <c r="S4294" t="s">
        <v>19090</v>
      </c>
      <c r="T4294" t="s">
        <v>19090</v>
      </c>
      <c r="U4294" t="s">
        <v>19090</v>
      </c>
    </row>
    <row r="4295" spans="1:21" x14ac:dyDescent="0.25">
      <c r="A4295" t="s">
        <v>15</v>
      </c>
      <c r="B4295" t="s">
        <v>5318</v>
      </c>
      <c r="C4295" t="s">
        <v>17</v>
      </c>
      <c r="D4295" t="str">
        <f>VLOOKUP(C:C,Reconciliation!B:C,2,FALSE)</f>
        <v>Admin &amp; General - Salaries</v>
      </c>
      <c r="E4295" t="s">
        <v>19607</v>
      </c>
      <c r="F4295" t="s">
        <v>5319</v>
      </c>
      <c r="J4295" t="s">
        <v>5318</v>
      </c>
      <c r="K4295" t="s">
        <v>5906</v>
      </c>
      <c r="L4295" t="s">
        <v>23</v>
      </c>
      <c r="M4295" t="s">
        <v>5917</v>
      </c>
      <c r="O4295" t="s">
        <v>16540</v>
      </c>
      <c r="R4295">
        <v>95.66</v>
      </c>
      <c r="S4295" t="s">
        <v>19090</v>
      </c>
      <c r="T4295" t="s">
        <v>19090</v>
      </c>
      <c r="U4295" t="s">
        <v>19090</v>
      </c>
    </row>
    <row r="4296" spans="1:21" x14ac:dyDescent="0.25">
      <c r="A4296" t="s">
        <v>15</v>
      </c>
      <c r="B4296" t="s">
        <v>5318</v>
      </c>
      <c r="C4296" t="s">
        <v>17</v>
      </c>
      <c r="D4296" t="str">
        <f>VLOOKUP(C:C,Reconciliation!B:C,2,FALSE)</f>
        <v>Admin &amp; General - Salaries</v>
      </c>
      <c r="E4296" t="s">
        <v>19607</v>
      </c>
      <c r="F4296" t="s">
        <v>5319</v>
      </c>
      <c r="J4296" t="s">
        <v>5318</v>
      </c>
      <c r="K4296" t="s">
        <v>5906</v>
      </c>
      <c r="L4296" t="s">
        <v>23</v>
      </c>
      <c r="M4296" t="s">
        <v>5918</v>
      </c>
      <c r="O4296" t="s">
        <v>16540</v>
      </c>
      <c r="R4296">
        <v>98.23</v>
      </c>
      <c r="S4296" t="s">
        <v>19090</v>
      </c>
      <c r="T4296" t="s">
        <v>19090</v>
      </c>
      <c r="U4296" t="s">
        <v>19090</v>
      </c>
    </row>
    <row r="4297" spans="1:21" x14ac:dyDescent="0.25">
      <c r="A4297" t="s">
        <v>15</v>
      </c>
      <c r="B4297" t="s">
        <v>5318</v>
      </c>
      <c r="C4297" t="s">
        <v>17</v>
      </c>
      <c r="D4297" t="str">
        <f>VLOOKUP(C:C,Reconciliation!B:C,2,FALSE)</f>
        <v>Admin &amp; General - Salaries</v>
      </c>
      <c r="E4297" t="s">
        <v>19607</v>
      </c>
      <c r="F4297" t="s">
        <v>5319</v>
      </c>
      <c r="J4297" t="s">
        <v>5318</v>
      </c>
      <c r="K4297" t="s">
        <v>5919</v>
      </c>
      <c r="L4297" t="s">
        <v>23</v>
      </c>
      <c r="M4297" t="s">
        <v>5920</v>
      </c>
      <c r="O4297" t="s">
        <v>16540</v>
      </c>
      <c r="R4297">
        <v>128.22</v>
      </c>
      <c r="S4297" t="s">
        <v>19090</v>
      </c>
      <c r="T4297" t="s">
        <v>19090</v>
      </c>
      <c r="U4297" t="s">
        <v>19090</v>
      </c>
    </row>
    <row r="4298" spans="1:21" x14ac:dyDescent="0.25">
      <c r="A4298" t="s">
        <v>15</v>
      </c>
      <c r="B4298" t="s">
        <v>5318</v>
      </c>
      <c r="C4298" t="s">
        <v>17</v>
      </c>
      <c r="D4298" t="str">
        <f>VLOOKUP(C:C,Reconciliation!B:C,2,FALSE)</f>
        <v>Admin &amp; General - Salaries</v>
      </c>
      <c r="E4298" t="s">
        <v>19607</v>
      </c>
      <c r="F4298" t="s">
        <v>5319</v>
      </c>
      <c r="J4298" t="s">
        <v>5318</v>
      </c>
      <c r="K4298" t="s">
        <v>5919</v>
      </c>
      <c r="L4298" t="s">
        <v>23</v>
      </c>
      <c r="M4298" t="s">
        <v>5921</v>
      </c>
      <c r="O4298" t="s">
        <v>16540</v>
      </c>
      <c r="R4298">
        <v>143.91</v>
      </c>
      <c r="S4298" t="s">
        <v>19090</v>
      </c>
      <c r="T4298" t="s">
        <v>19090</v>
      </c>
      <c r="U4298" t="s">
        <v>19090</v>
      </c>
    </row>
    <row r="4299" spans="1:21" x14ac:dyDescent="0.25">
      <c r="A4299" t="s">
        <v>15</v>
      </c>
      <c r="B4299" t="s">
        <v>5318</v>
      </c>
      <c r="C4299" t="s">
        <v>17</v>
      </c>
      <c r="D4299" t="str">
        <f>VLOOKUP(C:C,Reconciliation!B:C,2,FALSE)</f>
        <v>Admin &amp; General - Salaries</v>
      </c>
      <c r="E4299" t="s">
        <v>19607</v>
      </c>
      <c r="F4299" t="s">
        <v>5319</v>
      </c>
      <c r="J4299" t="s">
        <v>5318</v>
      </c>
      <c r="K4299" t="s">
        <v>5919</v>
      </c>
      <c r="L4299" t="s">
        <v>23</v>
      </c>
      <c r="M4299" t="s">
        <v>5922</v>
      </c>
      <c r="O4299" t="s">
        <v>16540</v>
      </c>
      <c r="R4299">
        <v>146</v>
      </c>
      <c r="S4299" t="s">
        <v>19090</v>
      </c>
      <c r="T4299" t="s">
        <v>19090</v>
      </c>
      <c r="U4299" t="s">
        <v>19090</v>
      </c>
    </row>
    <row r="4300" spans="1:21" x14ac:dyDescent="0.25">
      <c r="A4300" t="s">
        <v>15</v>
      </c>
      <c r="B4300" t="s">
        <v>5318</v>
      </c>
      <c r="C4300" t="s">
        <v>17</v>
      </c>
      <c r="D4300" t="str">
        <f>VLOOKUP(C:C,Reconciliation!B:C,2,FALSE)</f>
        <v>Admin &amp; General - Salaries</v>
      </c>
      <c r="E4300" t="s">
        <v>19607</v>
      </c>
      <c r="F4300" t="s">
        <v>5319</v>
      </c>
      <c r="J4300" t="s">
        <v>5318</v>
      </c>
      <c r="K4300" t="s">
        <v>5919</v>
      </c>
      <c r="L4300" t="s">
        <v>23</v>
      </c>
      <c r="M4300" t="s">
        <v>5923</v>
      </c>
      <c r="O4300" t="s">
        <v>16540</v>
      </c>
      <c r="R4300">
        <v>153.07</v>
      </c>
      <c r="S4300" t="s">
        <v>19090</v>
      </c>
      <c r="T4300" t="s">
        <v>19090</v>
      </c>
      <c r="U4300" t="s">
        <v>19090</v>
      </c>
    </row>
    <row r="4301" spans="1:21" x14ac:dyDescent="0.25">
      <c r="A4301" t="s">
        <v>15</v>
      </c>
      <c r="B4301" t="s">
        <v>5318</v>
      </c>
      <c r="C4301" t="s">
        <v>17</v>
      </c>
      <c r="D4301" t="str">
        <f>VLOOKUP(C:C,Reconciliation!B:C,2,FALSE)</f>
        <v>Admin &amp; General - Salaries</v>
      </c>
      <c r="E4301" t="s">
        <v>19607</v>
      </c>
      <c r="F4301" t="s">
        <v>5319</v>
      </c>
      <c r="J4301" t="s">
        <v>5318</v>
      </c>
      <c r="K4301" t="s">
        <v>5919</v>
      </c>
      <c r="L4301" t="s">
        <v>23</v>
      </c>
      <c r="M4301" t="s">
        <v>5924</v>
      </c>
      <c r="O4301" t="s">
        <v>16540</v>
      </c>
      <c r="R4301">
        <v>153.94</v>
      </c>
      <c r="S4301" t="s">
        <v>19090</v>
      </c>
      <c r="T4301" t="s">
        <v>19090</v>
      </c>
      <c r="U4301" t="s">
        <v>19090</v>
      </c>
    </row>
    <row r="4302" spans="1:21" x14ac:dyDescent="0.25">
      <c r="A4302" t="s">
        <v>15</v>
      </c>
      <c r="B4302" t="s">
        <v>5318</v>
      </c>
      <c r="C4302" t="s">
        <v>17</v>
      </c>
      <c r="D4302" t="str">
        <f>VLOOKUP(C:C,Reconciliation!B:C,2,FALSE)</f>
        <v>Admin &amp; General - Salaries</v>
      </c>
      <c r="E4302" t="s">
        <v>19607</v>
      </c>
      <c r="F4302" t="s">
        <v>5319</v>
      </c>
      <c r="J4302" t="s">
        <v>5318</v>
      </c>
      <c r="K4302" t="s">
        <v>5919</v>
      </c>
      <c r="L4302" t="s">
        <v>23</v>
      </c>
      <c r="M4302" t="s">
        <v>5925</v>
      </c>
      <c r="O4302" t="s">
        <v>16540</v>
      </c>
      <c r="R4302">
        <v>156.47999999999999</v>
      </c>
      <c r="S4302" t="s">
        <v>19090</v>
      </c>
      <c r="T4302" t="s">
        <v>19090</v>
      </c>
      <c r="U4302" t="s">
        <v>19090</v>
      </c>
    </row>
    <row r="4303" spans="1:21" x14ac:dyDescent="0.25">
      <c r="A4303" t="s">
        <v>15</v>
      </c>
      <c r="B4303" t="s">
        <v>5318</v>
      </c>
      <c r="C4303" t="s">
        <v>17</v>
      </c>
      <c r="D4303" t="str">
        <f>VLOOKUP(C:C,Reconciliation!B:C,2,FALSE)</f>
        <v>Admin &amp; General - Salaries</v>
      </c>
      <c r="E4303" t="s">
        <v>19607</v>
      </c>
      <c r="F4303" t="s">
        <v>5319</v>
      </c>
      <c r="J4303" t="s">
        <v>5318</v>
      </c>
      <c r="K4303" t="s">
        <v>5919</v>
      </c>
      <c r="L4303" t="s">
        <v>23</v>
      </c>
      <c r="M4303" t="s">
        <v>5926</v>
      </c>
      <c r="O4303" t="s">
        <v>16540</v>
      </c>
      <c r="R4303">
        <v>166.27</v>
      </c>
      <c r="S4303" t="s">
        <v>19090</v>
      </c>
      <c r="T4303" t="s">
        <v>19090</v>
      </c>
      <c r="U4303" t="s">
        <v>19090</v>
      </c>
    </row>
    <row r="4304" spans="1:21" x14ac:dyDescent="0.25">
      <c r="A4304" t="s">
        <v>15</v>
      </c>
      <c r="B4304" t="s">
        <v>5318</v>
      </c>
      <c r="C4304" t="s">
        <v>17</v>
      </c>
      <c r="D4304" t="str">
        <f>VLOOKUP(C:C,Reconciliation!B:C,2,FALSE)</f>
        <v>Admin &amp; General - Salaries</v>
      </c>
      <c r="E4304" t="s">
        <v>19607</v>
      </c>
      <c r="F4304" t="s">
        <v>5319</v>
      </c>
      <c r="J4304" t="s">
        <v>5318</v>
      </c>
      <c r="K4304" t="s">
        <v>5919</v>
      </c>
      <c r="L4304" t="s">
        <v>23</v>
      </c>
      <c r="M4304" t="s">
        <v>5927</v>
      </c>
      <c r="O4304" t="s">
        <v>16540</v>
      </c>
      <c r="R4304">
        <v>166.87</v>
      </c>
      <c r="S4304" t="s">
        <v>19090</v>
      </c>
      <c r="T4304" t="s">
        <v>19090</v>
      </c>
      <c r="U4304" t="s">
        <v>19090</v>
      </c>
    </row>
    <row r="4305" spans="1:21" x14ac:dyDescent="0.25">
      <c r="A4305" t="s">
        <v>15</v>
      </c>
      <c r="B4305" t="s">
        <v>5318</v>
      </c>
      <c r="C4305" t="s">
        <v>17</v>
      </c>
      <c r="D4305" t="str">
        <f>VLOOKUP(C:C,Reconciliation!B:C,2,FALSE)</f>
        <v>Admin &amp; General - Salaries</v>
      </c>
      <c r="E4305" t="s">
        <v>19607</v>
      </c>
      <c r="F4305" t="s">
        <v>5319</v>
      </c>
      <c r="J4305" t="s">
        <v>5318</v>
      </c>
      <c r="K4305" t="s">
        <v>5919</v>
      </c>
      <c r="L4305" t="s">
        <v>23</v>
      </c>
      <c r="M4305" t="s">
        <v>5928</v>
      </c>
      <c r="O4305" t="s">
        <v>16540</v>
      </c>
      <c r="R4305">
        <v>171.65</v>
      </c>
      <c r="S4305" t="s">
        <v>19090</v>
      </c>
      <c r="T4305" t="s">
        <v>19090</v>
      </c>
      <c r="U4305" t="s">
        <v>19090</v>
      </c>
    </row>
    <row r="4306" spans="1:21" x14ac:dyDescent="0.25">
      <c r="A4306" t="s">
        <v>15</v>
      </c>
      <c r="B4306" t="s">
        <v>5318</v>
      </c>
      <c r="C4306" t="s">
        <v>17</v>
      </c>
      <c r="D4306" t="str">
        <f>VLOOKUP(C:C,Reconciliation!B:C,2,FALSE)</f>
        <v>Admin &amp; General - Salaries</v>
      </c>
      <c r="E4306" t="s">
        <v>19607</v>
      </c>
      <c r="F4306" t="s">
        <v>5319</v>
      </c>
      <c r="J4306" t="s">
        <v>5318</v>
      </c>
      <c r="K4306" t="s">
        <v>5919</v>
      </c>
      <c r="L4306" t="s">
        <v>23</v>
      </c>
      <c r="M4306" t="s">
        <v>5929</v>
      </c>
      <c r="O4306" t="s">
        <v>16540</v>
      </c>
      <c r="R4306">
        <v>171.68</v>
      </c>
      <c r="S4306" t="s">
        <v>19090</v>
      </c>
      <c r="T4306" t="s">
        <v>19090</v>
      </c>
      <c r="U4306" t="s">
        <v>19090</v>
      </c>
    </row>
    <row r="4307" spans="1:21" x14ac:dyDescent="0.25">
      <c r="A4307" t="s">
        <v>15</v>
      </c>
      <c r="B4307" t="s">
        <v>5318</v>
      </c>
      <c r="C4307" t="s">
        <v>17</v>
      </c>
      <c r="D4307" t="str">
        <f>VLOOKUP(C:C,Reconciliation!B:C,2,FALSE)</f>
        <v>Admin &amp; General - Salaries</v>
      </c>
      <c r="E4307" t="s">
        <v>19607</v>
      </c>
      <c r="F4307" t="s">
        <v>5319</v>
      </c>
      <c r="J4307" t="s">
        <v>5318</v>
      </c>
      <c r="K4307" t="s">
        <v>5919</v>
      </c>
      <c r="L4307" t="s">
        <v>23</v>
      </c>
      <c r="M4307" t="s">
        <v>5930</v>
      </c>
      <c r="O4307" t="s">
        <v>16540</v>
      </c>
      <c r="R4307">
        <v>174.82</v>
      </c>
      <c r="S4307" t="s">
        <v>19090</v>
      </c>
      <c r="T4307" t="s">
        <v>19090</v>
      </c>
      <c r="U4307" t="s">
        <v>19090</v>
      </c>
    </row>
    <row r="4308" spans="1:21" x14ac:dyDescent="0.25">
      <c r="A4308" t="s">
        <v>15</v>
      </c>
      <c r="B4308" t="s">
        <v>5318</v>
      </c>
      <c r="C4308" t="s">
        <v>17</v>
      </c>
      <c r="D4308" t="str">
        <f>VLOOKUP(C:C,Reconciliation!B:C,2,FALSE)</f>
        <v>Admin &amp; General - Salaries</v>
      </c>
      <c r="E4308" t="s">
        <v>19607</v>
      </c>
      <c r="F4308" t="s">
        <v>5319</v>
      </c>
      <c r="J4308" t="s">
        <v>5318</v>
      </c>
      <c r="K4308" t="s">
        <v>5919</v>
      </c>
      <c r="L4308" t="s">
        <v>23</v>
      </c>
      <c r="M4308" t="s">
        <v>5931</v>
      </c>
      <c r="O4308" t="s">
        <v>16540</v>
      </c>
      <c r="R4308">
        <v>205.68</v>
      </c>
      <c r="S4308" t="s">
        <v>19090</v>
      </c>
      <c r="T4308" t="s">
        <v>19090</v>
      </c>
      <c r="U4308" t="s">
        <v>19090</v>
      </c>
    </row>
    <row r="4309" spans="1:21" x14ac:dyDescent="0.25">
      <c r="A4309" t="s">
        <v>15</v>
      </c>
      <c r="B4309" t="s">
        <v>5318</v>
      </c>
      <c r="C4309" t="s">
        <v>17</v>
      </c>
      <c r="D4309" t="str">
        <f>VLOOKUP(C:C,Reconciliation!B:C,2,FALSE)</f>
        <v>Admin &amp; General - Salaries</v>
      </c>
      <c r="E4309" t="s">
        <v>19607</v>
      </c>
      <c r="F4309" t="s">
        <v>5319</v>
      </c>
      <c r="J4309" t="s">
        <v>5318</v>
      </c>
      <c r="K4309" t="s">
        <v>5932</v>
      </c>
      <c r="L4309" t="s">
        <v>23</v>
      </c>
      <c r="M4309" t="s">
        <v>5933</v>
      </c>
      <c r="O4309" t="s">
        <v>16540</v>
      </c>
      <c r="R4309">
        <v>25.32</v>
      </c>
      <c r="S4309" t="s">
        <v>19090</v>
      </c>
      <c r="T4309" t="s">
        <v>19090</v>
      </c>
      <c r="U4309" t="s">
        <v>19090</v>
      </c>
    </row>
    <row r="4310" spans="1:21" x14ac:dyDescent="0.25">
      <c r="A4310" t="s">
        <v>15</v>
      </c>
      <c r="B4310" t="s">
        <v>5318</v>
      </c>
      <c r="C4310" t="s">
        <v>17</v>
      </c>
      <c r="D4310" t="str">
        <f>VLOOKUP(C:C,Reconciliation!B:C,2,FALSE)</f>
        <v>Admin &amp; General - Salaries</v>
      </c>
      <c r="E4310" t="s">
        <v>19607</v>
      </c>
      <c r="F4310" t="s">
        <v>5319</v>
      </c>
      <c r="J4310" t="s">
        <v>5318</v>
      </c>
      <c r="K4310" t="s">
        <v>5932</v>
      </c>
      <c r="L4310" t="s">
        <v>23</v>
      </c>
      <c r="M4310" t="s">
        <v>5934</v>
      </c>
      <c r="O4310" t="s">
        <v>16540</v>
      </c>
      <c r="R4310">
        <v>26.48</v>
      </c>
      <c r="S4310" t="s">
        <v>19090</v>
      </c>
      <c r="T4310" t="s">
        <v>19090</v>
      </c>
      <c r="U4310" t="s">
        <v>19090</v>
      </c>
    </row>
    <row r="4311" spans="1:21" x14ac:dyDescent="0.25">
      <c r="A4311" t="s">
        <v>15</v>
      </c>
      <c r="B4311" t="s">
        <v>5318</v>
      </c>
      <c r="C4311" t="s">
        <v>17</v>
      </c>
      <c r="D4311" t="str">
        <f>VLOOKUP(C:C,Reconciliation!B:C,2,FALSE)</f>
        <v>Admin &amp; General - Salaries</v>
      </c>
      <c r="E4311" t="s">
        <v>19607</v>
      </c>
      <c r="F4311" t="s">
        <v>5319</v>
      </c>
      <c r="J4311" t="s">
        <v>5318</v>
      </c>
      <c r="K4311" t="s">
        <v>5932</v>
      </c>
      <c r="L4311" t="s">
        <v>23</v>
      </c>
      <c r="M4311" t="s">
        <v>5620</v>
      </c>
      <c r="O4311" t="s">
        <v>16540</v>
      </c>
      <c r="R4311">
        <v>28.06</v>
      </c>
      <c r="S4311" t="s">
        <v>19090</v>
      </c>
      <c r="T4311" t="s">
        <v>19090</v>
      </c>
      <c r="U4311" t="s">
        <v>19090</v>
      </c>
    </row>
    <row r="4312" spans="1:21" x14ac:dyDescent="0.25">
      <c r="A4312" t="s">
        <v>15</v>
      </c>
      <c r="B4312" t="s">
        <v>5318</v>
      </c>
      <c r="C4312" t="s">
        <v>17</v>
      </c>
      <c r="D4312" t="str">
        <f>VLOOKUP(C:C,Reconciliation!B:C,2,FALSE)</f>
        <v>Admin &amp; General - Salaries</v>
      </c>
      <c r="E4312" t="s">
        <v>19607</v>
      </c>
      <c r="F4312" t="s">
        <v>5319</v>
      </c>
      <c r="J4312" t="s">
        <v>5318</v>
      </c>
      <c r="K4312" t="s">
        <v>5932</v>
      </c>
      <c r="L4312" t="s">
        <v>23</v>
      </c>
      <c r="M4312" t="s">
        <v>5935</v>
      </c>
      <c r="O4312" t="s">
        <v>16540</v>
      </c>
      <c r="R4312">
        <v>28.48</v>
      </c>
      <c r="S4312" t="s">
        <v>19090</v>
      </c>
      <c r="T4312" t="s">
        <v>19090</v>
      </c>
      <c r="U4312" t="s">
        <v>19090</v>
      </c>
    </row>
    <row r="4313" spans="1:21" x14ac:dyDescent="0.25">
      <c r="A4313" t="s">
        <v>15</v>
      </c>
      <c r="B4313" t="s">
        <v>5318</v>
      </c>
      <c r="C4313" t="s">
        <v>17</v>
      </c>
      <c r="D4313" t="str">
        <f>VLOOKUP(C:C,Reconciliation!B:C,2,FALSE)</f>
        <v>Admin &amp; General - Salaries</v>
      </c>
      <c r="E4313" t="s">
        <v>19607</v>
      </c>
      <c r="F4313" t="s">
        <v>5319</v>
      </c>
      <c r="J4313" t="s">
        <v>5318</v>
      </c>
      <c r="K4313" t="s">
        <v>5932</v>
      </c>
      <c r="L4313" t="s">
        <v>23</v>
      </c>
      <c r="M4313" t="s">
        <v>5936</v>
      </c>
      <c r="O4313" t="s">
        <v>16540</v>
      </c>
      <c r="R4313">
        <v>28.9</v>
      </c>
      <c r="S4313" t="s">
        <v>19090</v>
      </c>
      <c r="T4313" t="s">
        <v>19090</v>
      </c>
      <c r="U4313" t="s">
        <v>19090</v>
      </c>
    </row>
    <row r="4314" spans="1:21" x14ac:dyDescent="0.25">
      <c r="A4314" t="s">
        <v>15</v>
      </c>
      <c r="B4314" t="s">
        <v>5318</v>
      </c>
      <c r="C4314" t="s">
        <v>17</v>
      </c>
      <c r="D4314" t="str">
        <f>VLOOKUP(C:C,Reconciliation!B:C,2,FALSE)</f>
        <v>Admin &amp; General - Salaries</v>
      </c>
      <c r="E4314" t="s">
        <v>19607</v>
      </c>
      <c r="F4314" t="s">
        <v>5319</v>
      </c>
      <c r="J4314" t="s">
        <v>5318</v>
      </c>
      <c r="K4314" t="s">
        <v>5932</v>
      </c>
      <c r="L4314" t="s">
        <v>23</v>
      </c>
      <c r="M4314" t="s">
        <v>5937</v>
      </c>
      <c r="O4314" t="s">
        <v>16540</v>
      </c>
      <c r="R4314">
        <v>28.94</v>
      </c>
      <c r="S4314" t="s">
        <v>19090</v>
      </c>
      <c r="T4314" t="s">
        <v>19090</v>
      </c>
      <c r="U4314" t="s">
        <v>19090</v>
      </c>
    </row>
    <row r="4315" spans="1:21" x14ac:dyDescent="0.25">
      <c r="A4315" t="s">
        <v>15</v>
      </c>
      <c r="B4315" t="s">
        <v>5318</v>
      </c>
      <c r="C4315" t="s">
        <v>17</v>
      </c>
      <c r="D4315" t="str">
        <f>VLOOKUP(C:C,Reconciliation!B:C,2,FALSE)</f>
        <v>Admin &amp; General - Salaries</v>
      </c>
      <c r="E4315" t="s">
        <v>19607</v>
      </c>
      <c r="F4315" t="s">
        <v>5319</v>
      </c>
      <c r="J4315" t="s">
        <v>5318</v>
      </c>
      <c r="K4315" t="s">
        <v>5932</v>
      </c>
      <c r="L4315" t="s">
        <v>23</v>
      </c>
      <c r="M4315" t="s">
        <v>5938</v>
      </c>
      <c r="O4315" t="s">
        <v>16540</v>
      </c>
      <c r="R4315">
        <v>29.76</v>
      </c>
      <c r="S4315" t="s">
        <v>19090</v>
      </c>
      <c r="T4315" t="s">
        <v>19090</v>
      </c>
      <c r="U4315" t="s">
        <v>19090</v>
      </c>
    </row>
    <row r="4316" spans="1:21" x14ac:dyDescent="0.25">
      <c r="A4316" t="s">
        <v>15</v>
      </c>
      <c r="B4316" t="s">
        <v>5318</v>
      </c>
      <c r="C4316" t="s">
        <v>17</v>
      </c>
      <c r="D4316" t="str">
        <f>VLOOKUP(C:C,Reconciliation!B:C,2,FALSE)</f>
        <v>Admin &amp; General - Salaries</v>
      </c>
      <c r="E4316" t="s">
        <v>19607</v>
      </c>
      <c r="F4316" t="s">
        <v>5319</v>
      </c>
      <c r="J4316" t="s">
        <v>5318</v>
      </c>
      <c r="K4316" t="s">
        <v>5932</v>
      </c>
      <c r="L4316" t="s">
        <v>23</v>
      </c>
      <c r="M4316" t="s">
        <v>5939</v>
      </c>
      <c r="O4316" t="s">
        <v>16540</v>
      </c>
      <c r="R4316">
        <v>29.89</v>
      </c>
      <c r="S4316" t="s">
        <v>19090</v>
      </c>
      <c r="T4316" t="s">
        <v>19090</v>
      </c>
      <c r="U4316" t="s">
        <v>19090</v>
      </c>
    </row>
    <row r="4317" spans="1:21" x14ac:dyDescent="0.25">
      <c r="A4317" t="s">
        <v>15</v>
      </c>
      <c r="B4317" t="s">
        <v>5318</v>
      </c>
      <c r="C4317" t="s">
        <v>17</v>
      </c>
      <c r="D4317" t="str">
        <f>VLOOKUP(C:C,Reconciliation!B:C,2,FALSE)</f>
        <v>Admin &amp; General - Salaries</v>
      </c>
      <c r="E4317" t="s">
        <v>19607</v>
      </c>
      <c r="F4317" t="s">
        <v>5319</v>
      </c>
      <c r="J4317" t="s">
        <v>5318</v>
      </c>
      <c r="K4317" t="s">
        <v>5932</v>
      </c>
      <c r="L4317" t="s">
        <v>23</v>
      </c>
      <c r="M4317" t="s">
        <v>5940</v>
      </c>
      <c r="O4317" t="s">
        <v>16540</v>
      </c>
      <c r="R4317">
        <v>30.63</v>
      </c>
      <c r="S4317" t="s">
        <v>19090</v>
      </c>
      <c r="T4317" t="s">
        <v>19090</v>
      </c>
      <c r="U4317" t="s">
        <v>19090</v>
      </c>
    </row>
    <row r="4318" spans="1:21" x14ac:dyDescent="0.25">
      <c r="A4318" t="s">
        <v>15</v>
      </c>
      <c r="B4318" t="s">
        <v>5318</v>
      </c>
      <c r="C4318" t="s">
        <v>17</v>
      </c>
      <c r="D4318" t="str">
        <f>VLOOKUP(C:C,Reconciliation!B:C,2,FALSE)</f>
        <v>Admin &amp; General - Salaries</v>
      </c>
      <c r="E4318" t="s">
        <v>19607</v>
      </c>
      <c r="F4318" t="s">
        <v>5319</v>
      </c>
      <c r="J4318" t="s">
        <v>5318</v>
      </c>
      <c r="K4318" t="s">
        <v>5932</v>
      </c>
      <c r="L4318" t="s">
        <v>23</v>
      </c>
      <c r="M4318" t="s">
        <v>5941</v>
      </c>
      <c r="O4318" t="s">
        <v>16540</v>
      </c>
      <c r="R4318">
        <v>31.34</v>
      </c>
      <c r="S4318" t="s">
        <v>19090</v>
      </c>
      <c r="T4318" t="s">
        <v>19090</v>
      </c>
      <c r="U4318" t="s">
        <v>19090</v>
      </c>
    </row>
    <row r="4319" spans="1:21" x14ac:dyDescent="0.25">
      <c r="A4319" t="s">
        <v>15</v>
      </c>
      <c r="B4319" t="s">
        <v>5318</v>
      </c>
      <c r="C4319" t="s">
        <v>17</v>
      </c>
      <c r="D4319" t="str">
        <f>VLOOKUP(C:C,Reconciliation!B:C,2,FALSE)</f>
        <v>Admin &amp; General - Salaries</v>
      </c>
      <c r="E4319" t="s">
        <v>19607</v>
      </c>
      <c r="F4319" t="s">
        <v>5319</v>
      </c>
      <c r="J4319" t="s">
        <v>5318</v>
      </c>
      <c r="K4319" t="s">
        <v>5932</v>
      </c>
      <c r="L4319" t="s">
        <v>23</v>
      </c>
      <c r="M4319" t="s">
        <v>5942</v>
      </c>
      <c r="O4319" t="s">
        <v>16540</v>
      </c>
      <c r="R4319">
        <v>31.88</v>
      </c>
      <c r="S4319" t="s">
        <v>19090</v>
      </c>
      <c r="T4319" t="s">
        <v>19090</v>
      </c>
      <c r="U4319" t="s">
        <v>19090</v>
      </c>
    </row>
    <row r="4320" spans="1:21" x14ac:dyDescent="0.25">
      <c r="A4320" t="s">
        <v>15</v>
      </c>
      <c r="B4320" t="s">
        <v>5318</v>
      </c>
      <c r="C4320" t="s">
        <v>17</v>
      </c>
      <c r="D4320" t="str">
        <f>VLOOKUP(C:C,Reconciliation!B:C,2,FALSE)</f>
        <v>Admin &amp; General - Salaries</v>
      </c>
      <c r="E4320" t="s">
        <v>19607</v>
      </c>
      <c r="F4320" t="s">
        <v>5319</v>
      </c>
      <c r="J4320" t="s">
        <v>5318</v>
      </c>
      <c r="K4320" t="s">
        <v>5932</v>
      </c>
      <c r="L4320" t="s">
        <v>23</v>
      </c>
      <c r="M4320" t="s">
        <v>5943</v>
      </c>
      <c r="O4320" t="s">
        <v>16540</v>
      </c>
      <c r="R4320">
        <v>33.630000000000003</v>
      </c>
      <c r="S4320" t="s">
        <v>19090</v>
      </c>
      <c r="T4320" t="s">
        <v>19090</v>
      </c>
      <c r="U4320" t="s">
        <v>19090</v>
      </c>
    </row>
    <row r="4321" spans="1:21" x14ac:dyDescent="0.25">
      <c r="A4321" t="s">
        <v>15</v>
      </c>
      <c r="B4321" t="s">
        <v>5318</v>
      </c>
      <c r="C4321" t="s">
        <v>17</v>
      </c>
      <c r="D4321" t="str">
        <f>VLOOKUP(C:C,Reconciliation!B:C,2,FALSE)</f>
        <v>Admin &amp; General - Salaries</v>
      </c>
      <c r="E4321" t="s">
        <v>19607</v>
      </c>
      <c r="F4321" t="s">
        <v>5319</v>
      </c>
      <c r="J4321" t="s">
        <v>5318</v>
      </c>
      <c r="K4321" t="s">
        <v>5515</v>
      </c>
      <c r="L4321" t="s">
        <v>833</v>
      </c>
      <c r="M4321" t="s">
        <v>5516</v>
      </c>
      <c r="O4321" t="s">
        <v>16540</v>
      </c>
      <c r="R4321">
        <v>136.374</v>
      </c>
      <c r="S4321" t="s">
        <v>19090</v>
      </c>
      <c r="T4321" t="s">
        <v>19090</v>
      </c>
      <c r="U4321" t="s">
        <v>19090</v>
      </c>
    </row>
    <row r="4322" spans="1:21" x14ac:dyDescent="0.25">
      <c r="A4322" t="s">
        <v>15</v>
      </c>
      <c r="B4322" t="s">
        <v>5318</v>
      </c>
      <c r="C4322" t="s">
        <v>17</v>
      </c>
      <c r="D4322" t="str">
        <f>VLOOKUP(C:C,Reconciliation!B:C,2,FALSE)</f>
        <v>Admin &amp; General - Salaries</v>
      </c>
      <c r="E4322" t="s">
        <v>19607</v>
      </c>
      <c r="F4322" t="s">
        <v>5319</v>
      </c>
      <c r="J4322" t="s">
        <v>5318</v>
      </c>
      <c r="K4322" t="s">
        <v>5515</v>
      </c>
      <c r="L4322" t="s">
        <v>833</v>
      </c>
      <c r="M4322" t="s">
        <v>5517</v>
      </c>
      <c r="O4322" t="s">
        <v>16540</v>
      </c>
      <c r="R4322">
        <v>147.58500000000001</v>
      </c>
      <c r="S4322" t="s">
        <v>19090</v>
      </c>
      <c r="T4322" t="s">
        <v>19090</v>
      </c>
      <c r="U4322" t="s">
        <v>19090</v>
      </c>
    </row>
    <row r="4323" spans="1:21" x14ac:dyDescent="0.25">
      <c r="A4323" t="s">
        <v>15</v>
      </c>
      <c r="B4323" t="s">
        <v>5318</v>
      </c>
      <c r="C4323" t="s">
        <v>17</v>
      </c>
      <c r="D4323" t="str">
        <f>VLOOKUP(C:C,Reconciliation!B:C,2,FALSE)</f>
        <v>Admin &amp; General - Salaries</v>
      </c>
      <c r="E4323" t="s">
        <v>19607</v>
      </c>
      <c r="F4323" t="s">
        <v>5319</v>
      </c>
      <c r="J4323" t="s">
        <v>5318</v>
      </c>
      <c r="K4323" t="s">
        <v>5515</v>
      </c>
      <c r="L4323" t="s">
        <v>833</v>
      </c>
      <c r="M4323" t="s">
        <v>5518</v>
      </c>
      <c r="O4323" t="s">
        <v>16540</v>
      </c>
      <c r="R4323">
        <v>150.60599999999999</v>
      </c>
      <c r="S4323" t="s">
        <v>19090</v>
      </c>
      <c r="T4323" t="s">
        <v>19090</v>
      </c>
      <c r="U4323" t="s">
        <v>19090</v>
      </c>
    </row>
    <row r="4324" spans="1:21" x14ac:dyDescent="0.25">
      <c r="A4324" t="s">
        <v>15</v>
      </c>
      <c r="B4324" t="s">
        <v>5318</v>
      </c>
      <c r="C4324" t="s">
        <v>17</v>
      </c>
      <c r="D4324" t="str">
        <f>VLOOKUP(C:C,Reconciliation!B:C,2,FALSE)</f>
        <v>Admin &amp; General - Salaries</v>
      </c>
      <c r="E4324" t="s">
        <v>19607</v>
      </c>
      <c r="F4324" t="s">
        <v>5319</v>
      </c>
      <c r="J4324" t="s">
        <v>5318</v>
      </c>
      <c r="K4324" t="s">
        <v>5515</v>
      </c>
      <c r="L4324" t="s">
        <v>833</v>
      </c>
      <c r="M4324" t="s">
        <v>5519</v>
      </c>
      <c r="O4324" t="s">
        <v>16540</v>
      </c>
      <c r="R4324">
        <v>158.976</v>
      </c>
      <c r="S4324" t="s">
        <v>19090</v>
      </c>
      <c r="T4324" t="s">
        <v>19090</v>
      </c>
      <c r="U4324" t="s">
        <v>19090</v>
      </c>
    </row>
    <row r="4325" spans="1:21" x14ac:dyDescent="0.25">
      <c r="A4325" t="s">
        <v>15</v>
      </c>
      <c r="B4325" t="s">
        <v>5318</v>
      </c>
      <c r="C4325" t="s">
        <v>17</v>
      </c>
      <c r="D4325" t="str">
        <f>VLOOKUP(C:C,Reconciliation!B:C,2,FALSE)</f>
        <v>Admin &amp; General - Salaries</v>
      </c>
      <c r="E4325" t="s">
        <v>19607</v>
      </c>
      <c r="F4325" t="s">
        <v>5319</v>
      </c>
      <c r="J4325" t="s">
        <v>5318</v>
      </c>
      <c r="K4325" t="s">
        <v>5515</v>
      </c>
      <c r="L4325" t="s">
        <v>833</v>
      </c>
      <c r="M4325" t="s">
        <v>5520</v>
      </c>
      <c r="O4325" t="s">
        <v>16540</v>
      </c>
      <c r="R4325">
        <v>164.04300000000001</v>
      </c>
      <c r="S4325" t="s">
        <v>19090</v>
      </c>
      <c r="T4325" t="s">
        <v>19090</v>
      </c>
      <c r="U4325" t="s">
        <v>19090</v>
      </c>
    </row>
    <row r="4326" spans="1:21" x14ac:dyDescent="0.25">
      <c r="A4326" t="s">
        <v>15</v>
      </c>
      <c r="B4326" t="s">
        <v>5318</v>
      </c>
      <c r="C4326" t="s">
        <v>17</v>
      </c>
      <c r="D4326" t="str">
        <f>VLOOKUP(C:C,Reconciliation!B:C,2,FALSE)</f>
        <v>Admin &amp; General - Salaries</v>
      </c>
      <c r="E4326" t="s">
        <v>19607</v>
      </c>
      <c r="F4326" t="s">
        <v>5319</v>
      </c>
      <c r="J4326" t="s">
        <v>5318</v>
      </c>
      <c r="K4326" t="s">
        <v>5515</v>
      </c>
      <c r="L4326" t="s">
        <v>833</v>
      </c>
      <c r="M4326" t="s">
        <v>5521</v>
      </c>
      <c r="O4326" t="s">
        <v>16540</v>
      </c>
      <c r="R4326">
        <v>164.376</v>
      </c>
      <c r="S4326" t="s">
        <v>19090</v>
      </c>
      <c r="T4326" t="s">
        <v>19090</v>
      </c>
      <c r="U4326" t="s">
        <v>19090</v>
      </c>
    </row>
    <row r="4327" spans="1:21" x14ac:dyDescent="0.25">
      <c r="A4327" t="s">
        <v>15</v>
      </c>
      <c r="B4327" t="s">
        <v>5318</v>
      </c>
      <c r="C4327" t="s">
        <v>17</v>
      </c>
      <c r="D4327" t="str">
        <f>VLOOKUP(C:C,Reconciliation!B:C,2,FALSE)</f>
        <v>Admin &amp; General - Salaries</v>
      </c>
      <c r="E4327" t="s">
        <v>19607</v>
      </c>
      <c r="F4327" t="s">
        <v>5319</v>
      </c>
      <c r="J4327" t="s">
        <v>5318</v>
      </c>
      <c r="K4327" t="s">
        <v>5515</v>
      </c>
      <c r="L4327" t="s">
        <v>833</v>
      </c>
      <c r="M4327" t="s">
        <v>5522</v>
      </c>
      <c r="O4327" t="s">
        <v>16540</v>
      </c>
      <c r="R4327">
        <v>164.41800000000001</v>
      </c>
      <c r="S4327" t="s">
        <v>19090</v>
      </c>
      <c r="T4327" t="s">
        <v>19090</v>
      </c>
      <c r="U4327" t="s">
        <v>19090</v>
      </c>
    </row>
    <row r="4328" spans="1:21" x14ac:dyDescent="0.25">
      <c r="A4328" t="s">
        <v>15</v>
      </c>
      <c r="B4328" t="s">
        <v>5318</v>
      </c>
      <c r="C4328" t="s">
        <v>17</v>
      </c>
      <c r="D4328" t="str">
        <f>VLOOKUP(C:C,Reconciliation!B:C,2,FALSE)</f>
        <v>Admin &amp; General - Salaries</v>
      </c>
      <c r="E4328" t="s">
        <v>19607</v>
      </c>
      <c r="F4328" t="s">
        <v>5319</v>
      </c>
      <c r="J4328" t="s">
        <v>5318</v>
      </c>
      <c r="K4328" t="s">
        <v>5515</v>
      </c>
      <c r="L4328" t="s">
        <v>833</v>
      </c>
      <c r="M4328" t="s">
        <v>5523</v>
      </c>
      <c r="O4328" t="s">
        <v>16540</v>
      </c>
      <c r="R4328">
        <v>173.94900000000001</v>
      </c>
      <c r="S4328" t="s">
        <v>19090</v>
      </c>
      <c r="T4328" t="s">
        <v>19090</v>
      </c>
      <c r="U4328" t="s">
        <v>19090</v>
      </c>
    </row>
    <row r="4329" spans="1:21" x14ac:dyDescent="0.25">
      <c r="A4329" t="s">
        <v>15</v>
      </c>
      <c r="B4329" t="s">
        <v>5318</v>
      </c>
      <c r="C4329" t="s">
        <v>17</v>
      </c>
      <c r="D4329" t="str">
        <f>VLOOKUP(C:C,Reconciliation!B:C,2,FALSE)</f>
        <v>Admin &amp; General - Salaries</v>
      </c>
      <c r="E4329" t="s">
        <v>19607</v>
      </c>
      <c r="F4329" t="s">
        <v>5319</v>
      </c>
      <c r="J4329" t="s">
        <v>5318</v>
      </c>
      <c r="K4329" t="s">
        <v>5515</v>
      </c>
      <c r="L4329" t="s">
        <v>833</v>
      </c>
      <c r="M4329" t="s">
        <v>5524</v>
      </c>
      <c r="O4329" t="s">
        <v>16540</v>
      </c>
      <c r="R4329">
        <v>176.15100000000001</v>
      </c>
      <c r="S4329" t="s">
        <v>19090</v>
      </c>
      <c r="T4329" t="s">
        <v>19090</v>
      </c>
      <c r="U4329" t="s">
        <v>19090</v>
      </c>
    </row>
    <row r="4330" spans="1:21" x14ac:dyDescent="0.25">
      <c r="A4330" t="s">
        <v>15</v>
      </c>
      <c r="B4330" t="s">
        <v>5318</v>
      </c>
      <c r="C4330" t="s">
        <v>17</v>
      </c>
      <c r="D4330" t="str">
        <f>VLOOKUP(C:C,Reconciliation!B:C,2,FALSE)</f>
        <v>Admin &amp; General - Salaries</v>
      </c>
      <c r="E4330" t="s">
        <v>19607</v>
      </c>
      <c r="F4330" t="s">
        <v>5319</v>
      </c>
      <c r="J4330" t="s">
        <v>5318</v>
      </c>
      <c r="K4330" t="s">
        <v>5515</v>
      </c>
      <c r="L4330" t="s">
        <v>833</v>
      </c>
      <c r="M4330" t="s">
        <v>5525</v>
      </c>
      <c r="O4330" t="s">
        <v>16540</v>
      </c>
      <c r="R4330">
        <v>193.97399999999999</v>
      </c>
      <c r="S4330" t="s">
        <v>19090</v>
      </c>
      <c r="T4330" t="s">
        <v>19090</v>
      </c>
      <c r="U4330" t="s">
        <v>19090</v>
      </c>
    </row>
    <row r="4331" spans="1:21" x14ac:dyDescent="0.25">
      <c r="A4331" t="s">
        <v>15</v>
      </c>
      <c r="B4331" t="s">
        <v>5318</v>
      </c>
      <c r="C4331" t="s">
        <v>17</v>
      </c>
      <c r="D4331" t="str">
        <f>VLOOKUP(C:C,Reconciliation!B:C,2,FALSE)</f>
        <v>Admin &amp; General - Salaries</v>
      </c>
      <c r="E4331" t="s">
        <v>19607</v>
      </c>
      <c r="F4331" t="s">
        <v>5319</v>
      </c>
      <c r="J4331" t="s">
        <v>5318</v>
      </c>
      <c r="K4331" t="s">
        <v>5515</v>
      </c>
      <c r="L4331" t="s">
        <v>833</v>
      </c>
      <c r="M4331" t="s">
        <v>5526</v>
      </c>
      <c r="O4331" t="s">
        <v>16540</v>
      </c>
      <c r="R4331">
        <v>199.386</v>
      </c>
      <c r="S4331" t="s">
        <v>19090</v>
      </c>
      <c r="T4331" t="s">
        <v>19090</v>
      </c>
      <c r="U4331" t="s">
        <v>19090</v>
      </c>
    </row>
    <row r="4332" spans="1:21" x14ac:dyDescent="0.25">
      <c r="A4332" t="s">
        <v>15</v>
      </c>
      <c r="B4332" t="s">
        <v>5318</v>
      </c>
      <c r="C4332" t="s">
        <v>17</v>
      </c>
      <c r="D4332" t="str">
        <f>VLOOKUP(C:C,Reconciliation!B:C,2,FALSE)</f>
        <v>Admin &amp; General - Salaries</v>
      </c>
      <c r="E4332" t="s">
        <v>19607</v>
      </c>
      <c r="F4332" t="s">
        <v>5319</v>
      </c>
      <c r="J4332" t="s">
        <v>5318</v>
      </c>
      <c r="K4332" t="s">
        <v>5515</v>
      </c>
      <c r="L4332" t="s">
        <v>833</v>
      </c>
      <c r="M4332" t="s">
        <v>5527</v>
      </c>
      <c r="O4332" t="s">
        <v>16540</v>
      </c>
      <c r="R4332">
        <v>207.08099999999999</v>
      </c>
      <c r="S4332" t="s">
        <v>19090</v>
      </c>
      <c r="T4332" t="s">
        <v>19090</v>
      </c>
      <c r="U4332" t="s">
        <v>19090</v>
      </c>
    </row>
    <row r="4333" spans="1:21" x14ac:dyDescent="0.25">
      <c r="A4333" t="s">
        <v>15</v>
      </c>
      <c r="B4333" t="s">
        <v>5318</v>
      </c>
      <c r="C4333" t="s">
        <v>17</v>
      </c>
      <c r="D4333" t="str">
        <f>VLOOKUP(C:C,Reconciliation!B:C,2,FALSE)</f>
        <v>Admin &amp; General - Salaries</v>
      </c>
      <c r="E4333" t="s">
        <v>19607</v>
      </c>
      <c r="F4333" t="s">
        <v>5319</v>
      </c>
      <c r="J4333" t="s">
        <v>5318</v>
      </c>
      <c r="K4333" t="s">
        <v>5944</v>
      </c>
      <c r="L4333" t="s">
        <v>23</v>
      </c>
      <c r="M4333" t="s">
        <v>5945</v>
      </c>
      <c r="O4333" t="s">
        <v>16540</v>
      </c>
      <c r="R4333">
        <v>1004.19</v>
      </c>
      <c r="S4333" t="s">
        <v>19090</v>
      </c>
      <c r="T4333" t="s">
        <v>19090</v>
      </c>
      <c r="U4333" t="s">
        <v>19090</v>
      </c>
    </row>
    <row r="4334" spans="1:21" x14ac:dyDescent="0.25">
      <c r="A4334" t="s">
        <v>15</v>
      </c>
      <c r="B4334" t="s">
        <v>5318</v>
      </c>
      <c r="C4334" t="s">
        <v>17</v>
      </c>
      <c r="D4334" t="str">
        <f>VLOOKUP(C:C,Reconciliation!B:C,2,FALSE)</f>
        <v>Admin &amp; General - Salaries</v>
      </c>
      <c r="E4334" t="s">
        <v>19607</v>
      </c>
      <c r="F4334" t="s">
        <v>5319</v>
      </c>
      <c r="J4334" t="s">
        <v>5318</v>
      </c>
      <c r="K4334" t="s">
        <v>5944</v>
      </c>
      <c r="L4334" t="s">
        <v>23</v>
      </c>
      <c r="M4334" t="s">
        <v>5946</v>
      </c>
      <c r="O4334" t="s">
        <v>16540</v>
      </c>
      <c r="R4334">
        <v>1031.6199999999999</v>
      </c>
      <c r="S4334" t="s">
        <v>19090</v>
      </c>
      <c r="T4334" t="s">
        <v>19090</v>
      </c>
      <c r="U4334" t="s">
        <v>19090</v>
      </c>
    </row>
    <row r="4335" spans="1:21" x14ac:dyDescent="0.25">
      <c r="A4335" t="s">
        <v>15</v>
      </c>
      <c r="B4335" t="s">
        <v>5318</v>
      </c>
      <c r="C4335" t="s">
        <v>17</v>
      </c>
      <c r="D4335" t="str">
        <f>VLOOKUP(C:C,Reconciliation!B:C,2,FALSE)</f>
        <v>Admin &amp; General - Salaries</v>
      </c>
      <c r="E4335" t="s">
        <v>19607</v>
      </c>
      <c r="F4335" t="s">
        <v>5319</v>
      </c>
      <c r="J4335" t="s">
        <v>5318</v>
      </c>
      <c r="K4335" t="s">
        <v>5944</v>
      </c>
      <c r="L4335" t="s">
        <v>23</v>
      </c>
      <c r="M4335" t="s">
        <v>5947</v>
      </c>
      <c r="O4335" t="s">
        <v>16540</v>
      </c>
      <c r="R4335">
        <v>1080.03</v>
      </c>
      <c r="S4335" t="s">
        <v>19090</v>
      </c>
      <c r="T4335" t="s">
        <v>19090</v>
      </c>
      <c r="U4335" t="s">
        <v>19090</v>
      </c>
    </row>
    <row r="4336" spans="1:21" x14ac:dyDescent="0.25">
      <c r="A4336" t="s">
        <v>15</v>
      </c>
      <c r="B4336" t="s">
        <v>5318</v>
      </c>
      <c r="C4336" t="s">
        <v>17</v>
      </c>
      <c r="D4336" t="str">
        <f>VLOOKUP(C:C,Reconciliation!B:C,2,FALSE)</f>
        <v>Admin &amp; General - Salaries</v>
      </c>
      <c r="E4336" t="s">
        <v>19607</v>
      </c>
      <c r="F4336" t="s">
        <v>5319</v>
      </c>
      <c r="J4336" t="s">
        <v>5318</v>
      </c>
      <c r="K4336" t="s">
        <v>5944</v>
      </c>
      <c r="L4336" t="s">
        <v>23</v>
      </c>
      <c r="M4336" t="s">
        <v>5948</v>
      </c>
      <c r="O4336" t="s">
        <v>16540</v>
      </c>
      <c r="R4336">
        <v>1114.81</v>
      </c>
      <c r="S4336" t="s">
        <v>19090</v>
      </c>
      <c r="T4336" t="s">
        <v>19090</v>
      </c>
      <c r="U4336" t="s">
        <v>19090</v>
      </c>
    </row>
    <row r="4337" spans="1:21" x14ac:dyDescent="0.25">
      <c r="A4337" t="s">
        <v>15</v>
      </c>
      <c r="B4337" t="s">
        <v>5318</v>
      </c>
      <c r="C4337" t="s">
        <v>17</v>
      </c>
      <c r="D4337" t="str">
        <f>VLOOKUP(C:C,Reconciliation!B:C,2,FALSE)</f>
        <v>Admin &amp; General - Salaries</v>
      </c>
      <c r="E4337" t="s">
        <v>19607</v>
      </c>
      <c r="F4337" t="s">
        <v>5319</v>
      </c>
      <c r="J4337" t="s">
        <v>5318</v>
      </c>
      <c r="K4337" t="s">
        <v>5944</v>
      </c>
      <c r="L4337" t="s">
        <v>23</v>
      </c>
      <c r="M4337" t="s">
        <v>5949</v>
      </c>
      <c r="O4337" t="s">
        <v>16540</v>
      </c>
      <c r="R4337">
        <v>633.98</v>
      </c>
      <c r="S4337" t="s">
        <v>19090</v>
      </c>
      <c r="T4337" t="s">
        <v>19090</v>
      </c>
      <c r="U4337" t="s">
        <v>19090</v>
      </c>
    </row>
    <row r="4338" spans="1:21" x14ac:dyDescent="0.25">
      <c r="A4338" t="s">
        <v>15</v>
      </c>
      <c r="B4338" t="s">
        <v>5318</v>
      </c>
      <c r="C4338" t="s">
        <v>17</v>
      </c>
      <c r="D4338" t="str">
        <f>VLOOKUP(C:C,Reconciliation!B:C,2,FALSE)</f>
        <v>Admin &amp; General - Salaries</v>
      </c>
      <c r="E4338" t="s">
        <v>19607</v>
      </c>
      <c r="F4338" t="s">
        <v>5319</v>
      </c>
      <c r="J4338" t="s">
        <v>5318</v>
      </c>
      <c r="K4338" t="s">
        <v>5944</v>
      </c>
      <c r="L4338" t="s">
        <v>23</v>
      </c>
      <c r="M4338" t="s">
        <v>5950</v>
      </c>
      <c r="O4338" t="s">
        <v>16540</v>
      </c>
      <c r="R4338">
        <v>641.26</v>
      </c>
      <c r="S4338" t="s">
        <v>19090</v>
      </c>
      <c r="T4338" t="s">
        <v>19090</v>
      </c>
      <c r="U4338" t="s">
        <v>19090</v>
      </c>
    </row>
    <row r="4339" spans="1:21" x14ac:dyDescent="0.25">
      <c r="A4339" t="s">
        <v>15</v>
      </c>
      <c r="B4339" t="s">
        <v>5318</v>
      </c>
      <c r="C4339" t="s">
        <v>17</v>
      </c>
      <c r="D4339" t="str">
        <f>VLOOKUP(C:C,Reconciliation!B:C,2,FALSE)</f>
        <v>Admin &amp; General - Salaries</v>
      </c>
      <c r="E4339" t="s">
        <v>19607</v>
      </c>
      <c r="F4339" t="s">
        <v>5319</v>
      </c>
      <c r="J4339" t="s">
        <v>5318</v>
      </c>
      <c r="K4339" t="s">
        <v>5944</v>
      </c>
      <c r="L4339" t="s">
        <v>23</v>
      </c>
      <c r="M4339" t="s">
        <v>5951</v>
      </c>
      <c r="O4339" t="s">
        <v>16540</v>
      </c>
      <c r="R4339">
        <v>736.59</v>
      </c>
      <c r="S4339" t="s">
        <v>19090</v>
      </c>
      <c r="T4339" t="s">
        <v>19090</v>
      </c>
      <c r="U4339" t="s">
        <v>19090</v>
      </c>
    </row>
    <row r="4340" spans="1:21" x14ac:dyDescent="0.25">
      <c r="A4340" t="s">
        <v>15</v>
      </c>
      <c r="B4340" t="s">
        <v>5318</v>
      </c>
      <c r="C4340" t="s">
        <v>17</v>
      </c>
      <c r="D4340" t="str">
        <f>VLOOKUP(C:C,Reconciliation!B:C,2,FALSE)</f>
        <v>Admin &amp; General - Salaries</v>
      </c>
      <c r="E4340" t="s">
        <v>19607</v>
      </c>
      <c r="F4340" t="s">
        <v>5319</v>
      </c>
      <c r="J4340" t="s">
        <v>5318</v>
      </c>
      <c r="K4340" t="s">
        <v>5944</v>
      </c>
      <c r="L4340" t="s">
        <v>23</v>
      </c>
      <c r="M4340" t="s">
        <v>5952</v>
      </c>
      <c r="O4340" t="s">
        <v>16540</v>
      </c>
      <c r="R4340">
        <v>737.51</v>
      </c>
      <c r="S4340" t="s">
        <v>19090</v>
      </c>
      <c r="T4340" t="s">
        <v>19090</v>
      </c>
      <c r="U4340" t="s">
        <v>19090</v>
      </c>
    </row>
    <row r="4341" spans="1:21" x14ac:dyDescent="0.25">
      <c r="A4341" t="s">
        <v>15</v>
      </c>
      <c r="B4341" t="s">
        <v>5318</v>
      </c>
      <c r="C4341" t="s">
        <v>17</v>
      </c>
      <c r="D4341" t="str">
        <f>VLOOKUP(C:C,Reconciliation!B:C,2,FALSE)</f>
        <v>Admin &amp; General - Salaries</v>
      </c>
      <c r="E4341" t="s">
        <v>19607</v>
      </c>
      <c r="F4341" t="s">
        <v>5319</v>
      </c>
      <c r="J4341" t="s">
        <v>5318</v>
      </c>
      <c r="K4341" t="s">
        <v>5944</v>
      </c>
      <c r="L4341" t="s">
        <v>23</v>
      </c>
      <c r="M4341" t="s">
        <v>5953</v>
      </c>
      <c r="O4341" t="s">
        <v>16540</v>
      </c>
      <c r="R4341">
        <v>754.42</v>
      </c>
      <c r="S4341" t="s">
        <v>19090</v>
      </c>
      <c r="T4341" t="s">
        <v>19090</v>
      </c>
      <c r="U4341" t="s">
        <v>19090</v>
      </c>
    </row>
    <row r="4342" spans="1:21" x14ac:dyDescent="0.25">
      <c r="A4342" t="s">
        <v>15</v>
      </c>
      <c r="B4342" t="s">
        <v>5318</v>
      </c>
      <c r="C4342" t="s">
        <v>17</v>
      </c>
      <c r="D4342" t="str">
        <f>VLOOKUP(C:C,Reconciliation!B:C,2,FALSE)</f>
        <v>Admin &amp; General - Salaries</v>
      </c>
      <c r="E4342" t="s">
        <v>19607</v>
      </c>
      <c r="F4342" t="s">
        <v>5319</v>
      </c>
      <c r="J4342" t="s">
        <v>5318</v>
      </c>
      <c r="K4342" t="s">
        <v>5944</v>
      </c>
      <c r="L4342" t="s">
        <v>23</v>
      </c>
      <c r="M4342" t="s">
        <v>5954</v>
      </c>
      <c r="O4342" t="s">
        <v>16540</v>
      </c>
      <c r="R4342">
        <v>756.91</v>
      </c>
      <c r="S4342" t="s">
        <v>19090</v>
      </c>
      <c r="T4342" t="s">
        <v>19090</v>
      </c>
      <c r="U4342" t="s">
        <v>19090</v>
      </c>
    </row>
    <row r="4343" spans="1:21" x14ac:dyDescent="0.25">
      <c r="A4343" t="s">
        <v>15</v>
      </c>
      <c r="B4343" t="s">
        <v>5318</v>
      </c>
      <c r="C4343" t="s">
        <v>17</v>
      </c>
      <c r="D4343" t="str">
        <f>VLOOKUP(C:C,Reconciliation!B:C,2,FALSE)</f>
        <v>Admin &amp; General - Salaries</v>
      </c>
      <c r="E4343" t="s">
        <v>19607</v>
      </c>
      <c r="F4343" t="s">
        <v>5319</v>
      </c>
      <c r="J4343" t="s">
        <v>5318</v>
      </c>
      <c r="K4343" t="s">
        <v>5944</v>
      </c>
      <c r="L4343" t="s">
        <v>23</v>
      </c>
      <c r="M4343" t="s">
        <v>5955</v>
      </c>
      <c r="O4343" t="s">
        <v>16540</v>
      </c>
      <c r="R4343">
        <v>914.51</v>
      </c>
      <c r="S4343" t="s">
        <v>19090</v>
      </c>
      <c r="T4343" t="s">
        <v>19090</v>
      </c>
      <c r="U4343" t="s">
        <v>19090</v>
      </c>
    </row>
    <row r="4344" spans="1:21" x14ac:dyDescent="0.25">
      <c r="A4344" t="s">
        <v>15</v>
      </c>
      <c r="B4344" t="s">
        <v>5318</v>
      </c>
      <c r="C4344" t="s">
        <v>17</v>
      </c>
      <c r="D4344" t="str">
        <f>VLOOKUP(C:C,Reconciliation!B:C,2,FALSE)</f>
        <v>Admin &amp; General - Salaries</v>
      </c>
      <c r="E4344" t="s">
        <v>19607</v>
      </c>
      <c r="F4344" t="s">
        <v>5319</v>
      </c>
      <c r="J4344" t="s">
        <v>5318</v>
      </c>
      <c r="K4344" t="s">
        <v>5944</v>
      </c>
      <c r="L4344" t="s">
        <v>23</v>
      </c>
      <c r="M4344" t="s">
        <v>5956</v>
      </c>
      <c r="O4344" t="s">
        <v>16540</v>
      </c>
      <c r="R4344">
        <v>990.95</v>
      </c>
      <c r="S4344" t="s">
        <v>19090</v>
      </c>
      <c r="T4344" t="s">
        <v>19090</v>
      </c>
      <c r="U4344" t="s">
        <v>19090</v>
      </c>
    </row>
    <row r="4345" spans="1:21" x14ac:dyDescent="0.25">
      <c r="A4345" t="s">
        <v>15</v>
      </c>
      <c r="B4345" t="s">
        <v>5318</v>
      </c>
      <c r="C4345" t="s">
        <v>17</v>
      </c>
      <c r="D4345" t="str">
        <f>VLOOKUP(C:C,Reconciliation!B:C,2,FALSE)</f>
        <v>Admin &amp; General - Salaries</v>
      </c>
      <c r="E4345" t="s">
        <v>19607</v>
      </c>
      <c r="F4345" t="s">
        <v>5319</v>
      </c>
      <c r="J4345" t="s">
        <v>5318</v>
      </c>
      <c r="K4345" t="s">
        <v>5957</v>
      </c>
      <c r="L4345" t="s">
        <v>23</v>
      </c>
      <c r="M4345" t="s">
        <v>275</v>
      </c>
      <c r="O4345" t="s">
        <v>16540</v>
      </c>
      <c r="R4345">
        <v>1.02</v>
      </c>
      <c r="S4345" t="s">
        <v>19090</v>
      </c>
      <c r="T4345" t="s">
        <v>19090</v>
      </c>
      <c r="U4345" t="s">
        <v>19090</v>
      </c>
    </row>
    <row r="4346" spans="1:21" x14ac:dyDescent="0.25">
      <c r="A4346" t="s">
        <v>15</v>
      </c>
      <c r="B4346" t="s">
        <v>5318</v>
      </c>
      <c r="C4346" t="s">
        <v>17</v>
      </c>
      <c r="D4346" t="str">
        <f>VLOOKUP(C:C,Reconciliation!B:C,2,FALSE)</f>
        <v>Admin &amp; General - Salaries</v>
      </c>
      <c r="E4346" t="s">
        <v>19607</v>
      </c>
      <c r="F4346" t="s">
        <v>5319</v>
      </c>
      <c r="J4346" t="s">
        <v>5318</v>
      </c>
      <c r="K4346" t="s">
        <v>5957</v>
      </c>
      <c r="L4346" t="s">
        <v>23</v>
      </c>
      <c r="M4346" t="s">
        <v>183</v>
      </c>
      <c r="O4346" t="s">
        <v>16540</v>
      </c>
      <c r="R4346">
        <v>1.45</v>
      </c>
      <c r="S4346" t="s">
        <v>19090</v>
      </c>
      <c r="T4346" t="s">
        <v>19090</v>
      </c>
      <c r="U4346" t="s">
        <v>19090</v>
      </c>
    </row>
    <row r="4347" spans="1:21" x14ac:dyDescent="0.25">
      <c r="A4347" t="s">
        <v>15</v>
      </c>
      <c r="B4347" t="s">
        <v>5318</v>
      </c>
      <c r="C4347" t="s">
        <v>17</v>
      </c>
      <c r="D4347" t="str">
        <f>VLOOKUP(C:C,Reconciliation!B:C,2,FALSE)</f>
        <v>Admin &amp; General - Salaries</v>
      </c>
      <c r="E4347" t="s">
        <v>19607</v>
      </c>
      <c r="F4347" t="s">
        <v>5319</v>
      </c>
      <c r="J4347" t="s">
        <v>5318</v>
      </c>
      <c r="K4347" t="s">
        <v>5957</v>
      </c>
      <c r="L4347" t="s">
        <v>23</v>
      </c>
      <c r="M4347" t="s">
        <v>5958</v>
      </c>
      <c r="O4347" t="s">
        <v>16540</v>
      </c>
      <c r="R4347">
        <v>1.62</v>
      </c>
      <c r="S4347" t="s">
        <v>19090</v>
      </c>
      <c r="T4347" t="s">
        <v>19090</v>
      </c>
      <c r="U4347" t="s">
        <v>19090</v>
      </c>
    </row>
    <row r="4348" spans="1:21" x14ac:dyDescent="0.25">
      <c r="A4348" t="s">
        <v>15</v>
      </c>
      <c r="B4348" t="s">
        <v>5318</v>
      </c>
      <c r="C4348" t="s">
        <v>17</v>
      </c>
      <c r="D4348" t="str">
        <f>VLOOKUP(C:C,Reconciliation!B:C,2,FALSE)</f>
        <v>Admin &amp; General - Salaries</v>
      </c>
      <c r="E4348" t="s">
        <v>19607</v>
      </c>
      <c r="F4348" t="s">
        <v>5319</v>
      </c>
      <c r="J4348" t="s">
        <v>5318</v>
      </c>
      <c r="K4348" t="s">
        <v>5957</v>
      </c>
      <c r="L4348" t="s">
        <v>23</v>
      </c>
      <c r="M4348" t="s">
        <v>4590</v>
      </c>
      <c r="O4348" t="s">
        <v>16540</v>
      </c>
      <c r="R4348">
        <v>1.7</v>
      </c>
      <c r="S4348" t="s">
        <v>19090</v>
      </c>
      <c r="T4348" t="s">
        <v>19090</v>
      </c>
      <c r="U4348" t="s">
        <v>19090</v>
      </c>
    </row>
    <row r="4349" spans="1:21" x14ac:dyDescent="0.25">
      <c r="A4349" t="s">
        <v>15</v>
      </c>
      <c r="B4349" t="s">
        <v>5318</v>
      </c>
      <c r="C4349" t="s">
        <v>17</v>
      </c>
      <c r="D4349" t="str">
        <f>VLOOKUP(C:C,Reconciliation!B:C,2,FALSE)</f>
        <v>Admin &amp; General - Salaries</v>
      </c>
      <c r="E4349" t="s">
        <v>19607</v>
      </c>
      <c r="F4349" t="s">
        <v>5319</v>
      </c>
      <c r="J4349" t="s">
        <v>5318</v>
      </c>
      <c r="K4349" t="s">
        <v>5959</v>
      </c>
      <c r="L4349" t="s">
        <v>23</v>
      </c>
      <c r="M4349" t="s">
        <v>5960</v>
      </c>
      <c r="O4349" t="s">
        <v>16540</v>
      </c>
      <c r="R4349">
        <v>31.71</v>
      </c>
      <c r="S4349" t="s">
        <v>19090</v>
      </c>
      <c r="T4349" t="s">
        <v>19090</v>
      </c>
      <c r="U4349" t="s">
        <v>19090</v>
      </c>
    </row>
    <row r="4350" spans="1:21" x14ac:dyDescent="0.25">
      <c r="A4350" t="s">
        <v>15</v>
      </c>
      <c r="B4350" t="s">
        <v>5318</v>
      </c>
      <c r="C4350" t="s">
        <v>17</v>
      </c>
      <c r="D4350" t="str">
        <f>VLOOKUP(C:C,Reconciliation!B:C,2,FALSE)</f>
        <v>Admin &amp; General - Salaries</v>
      </c>
      <c r="E4350" t="s">
        <v>19607</v>
      </c>
      <c r="F4350" t="s">
        <v>5319</v>
      </c>
      <c r="J4350" t="s">
        <v>5318</v>
      </c>
      <c r="K4350" t="s">
        <v>5959</v>
      </c>
      <c r="L4350" t="s">
        <v>23</v>
      </c>
      <c r="M4350" t="s">
        <v>5961</v>
      </c>
      <c r="O4350" t="s">
        <v>16540</v>
      </c>
      <c r="R4350">
        <v>34.340000000000003</v>
      </c>
      <c r="S4350" t="s">
        <v>19090</v>
      </c>
      <c r="T4350" t="s">
        <v>19090</v>
      </c>
      <c r="U4350" t="s">
        <v>19090</v>
      </c>
    </row>
    <row r="4351" spans="1:21" x14ac:dyDescent="0.25">
      <c r="A4351" t="s">
        <v>15</v>
      </c>
      <c r="B4351" t="s">
        <v>5318</v>
      </c>
      <c r="C4351" t="s">
        <v>17</v>
      </c>
      <c r="D4351" t="str">
        <f>VLOOKUP(C:C,Reconciliation!B:C,2,FALSE)</f>
        <v>Admin &amp; General - Salaries</v>
      </c>
      <c r="E4351" t="s">
        <v>19607</v>
      </c>
      <c r="F4351" t="s">
        <v>5319</v>
      </c>
      <c r="J4351" t="s">
        <v>5318</v>
      </c>
      <c r="K4351" t="s">
        <v>5959</v>
      </c>
      <c r="L4351" t="s">
        <v>23</v>
      </c>
      <c r="M4351" t="s">
        <v>5962</v>
      </c>
      <c r="O4351" t="s">
        <v>16540</v>
      </c>
      <c r="R4351">
        <v>35.4</v>
      </c>
      <c r="S4351" t="s">
        <v>19090</v>
      </c>
      <c r="T4351" t="s">
        <v>19090</v>
      </c>
      <c r="U4351" t="s">
        <v>19090</v>
      </c>
    </row>
    <row r="4352" spans="1:21" x14ac:dyDescent="0.25">
      <c r="A4352" t="s">
        <v>15</v>
      </c>
      <c r="B4352" t="s">
        <v>5318</v>
      </c>
      <c r="C4352" t="s">
        <v>17</v>
      </c>
      <c r="D4352" t="str">
        <f>VLOOKUP(C:C,Reconciliation!B:C,2,FALSE)</f>
        <v>Admin &amp; General - Salaries</v>
      </c>
      <c r="E4352" t="s">
        <v>19607</v>
      </c>
      <c r="F4352" t="s">
        <v>5319</v>
      </c>
      <c r="J4352" t="s">
        <v>5318</v>
      </c>
      <c r="K4352" t="s">
        <v>5959</v>
      </c>
      <c r="L4352" t="s">
        <v>23</v>
      </c>
      <c r="M4352" t="s">
        <v>5963</v>
      </c>
      <c r="O4352" t="s">
        <v>16540</v>
      </c>
      <c r="R4352">
        <v>35.42</v>
      </c>
      <c r="S4352" t="s">
        <v>19090</v>
      </c>
      <c r="T4352" t="s">
        <v>19090</v>
      </c>
      <c r="U4352" t="s">
        <v>19090</v>
      </c>
    </row>
    <row r="4353" spans="1:21" x14ac:dyDescent="0.25">
      <c r="A4353" t="s">
        <v>15</v>
      </c>
      <c r="B4353" t="s">
        <v>5318</v>
      </c>
      <c r="C4353" t="s">
        <v>17</v>
      </c>
      <c r="D4353" t="str">
        <f>VLOOKUP(C:C,Reconciliation!B:C,2,FALSE)</f>
        <v>Admin &amp; General - Salaries</v>
      </c>
      <c r="E4353" t="s">
        <v>19607</v>
      </c>
      <c r="F4353" t="s">
        <v>5319</v>
      </c>
      <c r="J4353" t="s">
        <v>5318</v>
      </c>
      <c r="K4353" t="s">
        <v>5959</v>
      </c>
      <c r="L4353" t="s">
        <v>23</v>
      </c>
      <c r="M4353" t="s">
        <v>5964</v>
      </c>
      <c r="O4353" t="s">
        <v>16540</v>
      </c>
      <c r="R4353">
        <v>36.18</v>
      </c>
      <c r="S4353" t="s">
        <v>19090</v>
      </c>
      <c r="T4353" t="s">
        <v>19090</v>
      </c>
      <c r="U4353" t="s">
        <v>19090</v>
      </c>
    </row>
    <row r="4354" spans="1:21" x14ac:dyDescent="0.25">
      <c r="A4354" t="s">
        <v>15</v>
      </c>
      <c r="B4354" t="s">
        <v>5318</v>
      </c>
      <c r="C4354" t="s">
        <v>17</v>
      </c>
      <c r="D4354" t="str">
        <f>VLOOKUP(C:C,Reconciliation!B:C,2,FALSE)</f>
        <v>Admin &amp; General - Salaries</v>
      </c>
      <c r="E4354" t="s">
        <v>19607</v>
      </c>
      <c r="F4354" t="s">
        <v>5319</v>
      </c>
      <c r="J4354" t="s">
        <v>5318</v>
      </c>
      <c r="K4354" t="s">
        <v>5959</v>
      </c>
      <c r="L4354" t="s">
        <v>23</v>
      </c>
      <c r="M4354" t="s">
        <v>5965</v>
      </c>
      <c r="O4354" t="s">
        <v>16540</v>
      </c>
      <c r="R4354">
        <v>36.35</v>
      </c>
      <c r="S4354" t="s">
        <v>19090</v>
      </c>
      <c r="T4354" t="s">
        <v>19090</v>
      </c>
      <c r="U4354" t="s">
        <v>19090</v>
      </c>
    </row>
    <row r="4355" spans="1:21" x14ac:dyDescent="0.25">
      <c r="A4355" t="s">
        <v>15</v>
      </c>
      <c r="B4355" t="s">
        <v>5318</v>
      </c>
      <c r="C4355" t="s">
        <v>17</v>
      </c>
      <c r="D4355" t="str">
        <f>VLOOKUP(C:C,Reconciliation!B:C,2,FALSE)</f>
        <v>Admin &amp; General - Salaries</v>
      </c>
      <c r="E4355" t="s">
        <v>19607</v>
      </c>
      <c r="F4355" t="s">
        <v>5319</v>
      </c>
      <c r="J4355" t="s">
        <v>5318</v>
      </c>
      <c r="K4355" t="s">
        <v>5959</v>
      </c>
      <c r="L4355" t="s">
        <v>23</v>
      </c>
      <c r="M4355" t="s">
        <v>5966</v>
      </c>
      <c r="O4355" t="s">
        <v>16540</v>
      </c>
      <c r="R4355">
        <v>37.200000000000003</v>
      </c>
      <c r="S4355" t="s">
        <v>19090</v>
      </c>
      <c r="T4355" t="s">
        <v>19090</v>
      </c>
      <c r="U4355" t="s">
        <v>19090</v>
      </c>
    </row>
    <row r="4356" spans="1:21" x14ac:dyDescent="0.25">
      <c r="A4356" t="s">
        <v>15</v>
      </c>
      <c r="B4356" t="s">
        <v>5318</v>
      </c>
      <c r="C4356" t="s">
        <v>17</v>
      </c>
      <c r="D4356" t="str">
        <f>VLOOKUP(C:C,Reconciliation!B:C,2,FALSE)</f>
        <v>Admin &amp; General - Salaries</v>
      </c>
      <c r="E4356" t="s">
        <v>19607</v>
      </c>
      <c r="F4356" t="s">
        <v>5319</v>
      </c>
      <c r="J4356" t="s">
        <v>5318</v>
      </c>
      <c r="K4356" t="s">
        <v>5959</v>
      </c>
      <c r="L4356" t="s">
        <v>23</v>
      </c>
      <c r="M4356" t="s">
        <v>5967</v>
      </c>
      <c r="O4356" t="s">
        <v>16540</v>
      </c>
      <c r="R4356">
        <v>37.58</v>
      </c>
      <c r="S4356" t="s">
        <v>19090</v>
      </c>
      <c r="T4356" t="s">
        <v>19090</v>
      </c>
      <c r="U4356" t="s">
        <v>19090</v>
      </c>
    </row>
    <row r="4357" spans="1:21" x14ac:dyDescent="0.25">
      <c r="A4357" t="s">
        <v>15</v>
      </c>
      <c r="B4357" t="s">
        <v>5318</v>
      </c>
      <c r="C4357" t="s">
        <v>17</v>
      </c>
      <c r="D4357" t="str">
        <f>VLOOKUP(C:C,Reconciliation!B:C,2,FALSE)</f>
        <v>Admin &amp; General - Salaries</v>
      </c>
      <c r="E4357" t="s">
        <v>19607</v>
      </c>
      <c r="F4357" t="s">
        <v>5319</v>
      </c>
      <c r="J4357" t="s">
        <v>5318</v>
      </c>
      <c r="K4357" t="s">
        <v>5959</v>
      </c>
      <c r="L4357" t="s">
        <v>23</v>
      </c>
      <c r="M4357" t="s">
        <v>5968</v>
      </c>
      <c r="O4357" t="s">
        <v>16540</v>
      </c>
      <c r="R4357">
        <v>38.24</v>
      </c>
      <c r="S4357" t="s">
        <v>19090</v>
      </c>
      <c r="T4357" t="s">
        <v>19090</v>
      </c>
      <c r="U4357" t="s">
        <v>19090</v>
      </c>
    </row>
    <row r="4358" spans="1:21" x14ac:dyDescent="0.25">
      <c r="A4358" t="s">
        <v>15</v>
      </c>
      <c r="B4358" t="s">
        <v>5318</v>
      </c>
      <c r="C4358" t="s">
        <v>17</v>
      </c>
      <c r="D4358" t="str">
        <f>VLOOKUP(C:C,Reconciliation!B:C,2,FALSE)</f>
        <v>Admin &amp; General - Salaries</v>
      </c>
      <c r="E4358" t="s">
        <v>19607</v>
      </c>
      <c r="F4358" t="s">
        <v>5319</v>
      </c>
      <c r="J4358" t="s">
        <v>5318</v>
      </c>
      <c r="K4358" t="s">
        <v>5959</v>
      </c>
      <c r="L4358" t="s">
        <v>23</v>
      </c>
      <c r="M4358" t="s">
        <v>5969</v>
      </c>
      <c r="O4358" t="s">
        <v>16540</v>
      </c>
      <c r="R4358">
        <v>39.119999999999997</v>
      </c>
      <c r="S4358" t="s">
        <v>19090</v>
      </c>
      <c r="T4358" t="s">
        <v>19090</v>
      </c>
      <c r="U4358" t="s">
        <v>19090</v>
      </c>
    </row>
    <row r="4359" spans="1:21" x14ac:dyDescent="0.25">
      <c r="A4359" t="s">
        <v>15</v>
      </c>
      <c r="B4359" t="s">
        <v>5318</v>
      </c>
      <c r="C4359" t="s">
        <v>17</v>
      </c>
      <c r="D4359" t="str">
        <f>VLOOKUP(C:C,Reconciliation!B:C,2,FALSE)</f>
        <v>Admin &amp; General - Salaries</v>
      </c>
      <c r="E4359" t="s">
        <v>19607</v>
      </c>
      <c r="F4359" t="s">
        <v>5319</v>
      </c>
      <c r="J4359" t="s">
        <v>5318</v>
      </c>
      <c r="K4359" t="s">
        <v>5959</v>
      </c>
      <c r="L4359" t="s">
        <v>23</v>
      </c>
      <c r="M4359" t="s">
        <v>5970</v>
      </c>
      <c r="O4359" t="s">
        <v>16540</v>
      </c>
      <c r="R4359">
        <v>39.58</v>
      </c>
      <c r="S4359" t="s">
        <v>19090</v>
      </c>
      <c r="T4359" t="s">
        <v>19090</v>
      </c>
      <c r="U4359" t="s">
        <v>19090</v>
      </c>
    </row>
    <row r="4360" spans="1:21" x14ac:dyDescent="0.25">
      <c r="A4360" t="s">
        <v>15</v>
      </c>
      <c r="B4360" t="s">
        <v>5318</v>
      </c>
      <c r="C4360" t="s">
        <v>17</v>
      </c>
      <c r="D4360" t="str">
        <f>VLOOKUP(C:C,Reconciliation!B:C,2,FALSE)</f>
        <v>Admin &amp; General - Salaries</v>
      </c>
      <c r="E4360" t="s">
        <v>19607</v>
      </c>
      <c r="F4360" t="s">
        <v>5319</v>
      </c>
      <c r="J4360" t="s">
        <v>5318</v>
      </c>
      <c r="K4360" t="s">
        <v>5959</v>
      </c>
      <c r="L4360" t="s">
        <v>23</v>
      </c>
      <c r="M4360" t="s">
        <v>5971</v>
      </c>
      <c r="O4360" t="s">
        <v>16540</v>
      </c>
      <c r="R4360">
        <v>43.44</v>
      </c>
      <c r="S4360" t="s">
        <v>19090</v>
      </c>
      <c r="T4360" t="s">
        <v>19090</v>
      </c>
      <c r="U4360" t="s">
        <v>19090</v>
      </c>
    </row>
    <row r="4361" spans="1:21" x14ac:dyDescent="0.25">
      <c r="A4361" t="s">
        <v>15</v>
      </c>
      <c r="B4361" t="s">
        <v>5318</v>
      </c>
      <c r="C4361" t="s">
        <v>17</v>
      </c>
      <c r="D4361" t="str">
        <f>VLOOKUP(C:C,Reconciliation!B:C,2,FALSE)</f>
        <v>Admin &amp; General - Salaries</v>
      </c>
      <c r="E4361" t="s">
        <v>19607</v>
      </c>
      <c r="F4361" t="s">
        <v>5319</v>
      </c>
      <c r="J4361" t="s">
        <v>5318</v>
      </c>
      <c r="K4361" t="s">
        <v>5972</v>
      </c>
      <c r="L4361" t="s">
        <v>23</v>
      </c>
      <c r="M4361" t="s">
        <v>5973</v>
      </c>
      <c r="O4361" t="s">
        <v>16540</v>
      </c>
      <c r="R4361">
        <v>230.63</v>
      </c>
      <c r="S4361" t="s">
        <v>19090</v>
      </c>
      <c r="T4361" t="s">
        <v>19090</v>
      </c>
      <c r="U4361" t="s">
        <v>19090</v>
      </c>
    </row>
    <row r="4362" spans="1:21" x14ac:dyDescent="0.25">
      <c r="A4362" t="s">
        <v>15</v>
      </c>
      <c r="B4362" t="s">
        <v>5318</v>
      </c>
      <c r="C4362" t="s">
        <v>17</v>
      </c>
      <c r="D4362" t="str">
        <f>VLOOKUP(C:C,Reconciliation!B:C,2,FALSE)</f>
        <v>Admin &amp; General - Salaries</v>
      </c>
      <c r="E4362" t="s">
        <v>19607</v>
      </c>
      <c r="F4362" t="s">
        <v>5319</v>
      </c>
      <c r="J4362" t="s">
        <v>5318</v>
      </c>
      <c r="K4362" t="s">
        <v>5972</v>
      </c>
      <c r="L4362" t="s">
        <v>23</v>
      </c>
      <c r="M4362" t="s">
        <v>5974</v>
      </c>
      <c r="O4362" t="s">
        <v>16540</v>
      </c>
      <c r="R4362">
        <v>233.58</v>
      </c>
      <c r="S4362" t="s">
        <v>19090</v>
      </c>
      <c r="T4362" t="s">
        <v>19090</v>
      </c>
      <c r="U4362" t="s">
        <v>19090</v>
      </c>
    </row>
    <row r="4363" spans="1:21" x14ac:dyDescent="0.25">
      <c r="A4363" t="s">
        <v>15</v>
      </c>
      <c r="B4363" t="s">
        <v>5318</v>
      </c>
      <c r="C4363" t="s">
        <v>17</v>
      </c>
      <c r="D4363" t="str">
        <f>VLOOKUP(C:C,Reconciliation!B:C,2,FALSE)</f>
        <v>Admin &amp; General - Salaries</v>
      </c>
      <c r="E4363" t="s">
        <v>19607</v>
      </c>
      <c r="F4363" t="s">
        <v>5319</v>
      </c>
      <c r="J4363" t="s">
        <v>5318</v>
      </c>
      <c r="K4363" t="s">
        <v>5972</v>
      </c>
      <c r="L4363" t="s">
        <v>23</v>
      </c>
      <c r="M4363" t="s">
        <v>5975</v>
      </c>
      <c r="O4363" t="s">
        <v>16540</v>
      </c>
      <c r="R4363">
        <v>246.09</v>
      </c>
      <c r="S4363" t="s">
        <v>19090</v>
      </c>
      <c r="T4363" t="s">
        <v>19090</v>
      </c>
      <c r="U4363" t="s">
        <v>19090</v>
      </c>
    </row>
    <row r="4364" spans="1:21" x14ac:dyDescent="0.25">
      <c r="A4364" t="s">
        <v>15</v>
      </c>
      <c r="B4364" t="s">
        <v>5318</v>
      </c>
      <c r="C4364" t="s">
        <v>17</v>
      </c>
      <c r="D4364" t="str">
        <f>VLOOKUP(C:C,Reconciliation!B:C,2,FALSE)</f>
        <v>Admin &amp; General - Salaries</v>
      </c>
      <c r="E4364" t="s">
        <v>19607</v>
      </c>
      <c r="F4364" t="s">
        <v>5319</v>
      </c>
      <c r="J4364" t="s">
        <v>5318</v>
      </c>
      <c r="K4364" t="s">
        <v>5972</v>
      </c>
      <c r="L4364" t="s">
        <v>23</v>
      </c>
      <c r="M4364" t="s">
        <v>5976</v>
      </c>
      <c r="O4364" t="s">
        <v>16540</v>
      </c>
      <c r="R4364">
        <v>256.41000000000003</v>
      </c>
      <c r="S4364" t="s">
        <v>19090</v>
      </c>
      <c r="T4364" t="s">
        <v>19090</v>
      </c>
      <c r="U4364" t="s">
        <v>19090</v>
      </c>
    </row>
    <row r="4365" spans="1:21" x14ac:dyDescent="0.25">
      <c r="A4365" t="s">
        <v>15</v>
      </c>
      <c r="B4365" t="s">
        <v>5318</v>
      </c>
      <c r="C4365" t="s">
        <v>17</v>
      </c>
      <c r="D4365" t="str">
        <f>VLOOKUP(C:C,Reconciliation!B:C,2,FALSE)</f>
        <v>Admin &amp; General - Salaries</v>
      </c>
      <c r="E4365" t="s">
        <v>19607</v>
      </c>
      <c r="F4365" t="s">
        <v>5319</v>
      </c>
      <c r="J4365" t="s">
        <v>5318</v>
      </c>
      <c r="K4365" t="s">
        <v>5972</v>
      </c>
      <c r="L4365" t="s">
        <v>23</v>
      </c>
      <c r="M4365" t="s">
        <v>5977</v>
      </c>
      <c r="O4365" t="s">
        <v>16540</v>
      </c>
      <c r="R4365">
        <v>267.27999999999997</v>
      </c>
      <c r="S4365" t="s">
        <v>19090</v>
      </c>
      <c r="T4365" t="s">
        <v>19090</v>
      </c>
      <c r="U4365" t="s">
        <v>19090</v>
      </c>
    </row>
    <row r="4366" spans="1:21" x14ac:dyDescent="0.25">
      <c r="A4366" t="s">
        <v>15</v>
      </c>
      <c r="B4366" t="s">
        <v>5318</v>
      </c>
      <c r="C4366" t="s">
        <v>17</v>
      </c>
      <c r="D4366" t="str">
        <f>VLOOKUP(C:C,Reconciliation!B:C,2,FALSE)</f>
        <v>Admin &amp; General - Salaries</v>
      </c>
      <c r="E4366" t="s">
        <v>19607</v>
      </c>
      <c r="F4366" t="s">
        <v>5319</v>
      </c>
      <c r="J4366" t="s">
        <v>5318</v>
      </c>
      <c r="K4366" t="s">
        <v>5972</v>
      </c>
      <c r="L4366" t="s">
        <v>23</v>
      </c>
      <c r="M4366" t="s">
        <v>5978</v>
      </c>
      <c r="O4366" t="s">
        <v>16540</v>
      </c>
      <c r="R4366">
        <v>272.83999999999997</v>
      </c>
      <c r="S4366" t="s">
        <v>19090</v>
      </c>
      <c r="T4366" t="s">
        <v>19090</v>
      </c>
      <c r="U4366" t="s">
        <v>19090</v>
      </c>
    </row>
    <row r="4367" spans="1:21" x14ac:dyDescent="0.25">
      <c r="A4367" t="s">
        <v>15</v>
      </c>
      <c r="B4367" t="s">
        <v>5318</v>
      </c>
      <c r="C4367" t="s">
        <v>17</v>
      </c>
      <c r="D4367" t="str">
        <f>VLOOKUP(C:C,Reconciliation!B:C,2,FALSE)</f>
        <v>Admin &amp; General - Salaries</v>
      </c>
      <c r="E4367" t="s">
        <v>19607</v>
      </c>
      <c r="F4367" t="s">
        <v>5319</v>
      </c>
      <c r="J4367" t="s">
        <v>5318</v>
      </c>
      <c r="K4367" t="s">
        <v>5972</v>
      </c>
      <c r="L4367" t="s">
        <v>23</v>
      </c>
      <c r="M4367" t="s">
        <v>5979</v>
      </c>
      <c r="O4367" t="s">
        <v>16540</v>
      </c>
      <c r="R4367">
        <v>290.94</v>
      </c>
      <c r="S4367" t="s">
        <v>19090</v>
      </c>
      <c r="T4367" t="s">
        <v>19090</v>
      </c>
      <c r="U4367" t="s">
        <v>19090</v>
      </c>
    </row>
    <row r="4368" spans="1:21" x14ac:dyDescent="0.25">
      <c r="A4368" t="s">
        <v>15</v>
      </c>
      <c r="B4368" t="s">
        <v>5318</v>
      </c>
      <c r="C4368" t="s">
        <v>17</v>
      </c>
      <c r="D4368" t="str">
        <f>VLOOKUP(C:C,Reconciliation!B:C,2,FALSE)</f>
        <v>Admin &amp; General - Salaries</v>
      </c>
      <c r="E4368" t="s">
        <v>19607</v>
      </c>
      <c r="F4368" t="s">
        <v>5319</v>
      </c>
      <c r="J4368" t="s">
        <v>5318</v>
      </c>
      <c r="K4368" t="s">
        <v>5972</v>
      </c>
      <c r="L4368" t="s">
        <v>23</v>
      </c>
      <c r="M4368" t="s">
        <v>5980</v>
      </c>
      <c r="O4368" t="s">
        <v>16540</v>
      </c>
      <c r="R4368">
        <v>302.23</v>
      </c>
      <c r="S4368" t="s">
        <v>19090</v>
      </c>
      <c r="T4368" t="s">
        <v>19090</v>
      </c>
      <c r="U4368" t="s">
        <v>19090</v>
      </c>
    </row>
    <row r="4369" spans="1:21" x14ac:dyDescent="0.25">
      <c r="A4369" t="s">
        <v>15</v>
      </c>
      <c r="B4369" t="s">
        <v>5318</v>
      </c>
      <c r="C4369" t="s">
        <v>17</v>
      </c>
      <c r="D4369" t="str">
        <f>VLOOKUP(C:C,Reconciliation!B:C,2,FALSE)</f>
        <v>Admin &amp; General - Salaries</v>
      </c>
      <c r="E4369" t="s">
        <v>19607</v>
      </c>
      <c r="F4369" t="s">
        <v>5319</v>
      </c>
      <c r="J4369" t="s">
        <v>5318</v>
      </c>
      <c r="K4369" t="s">
        <v>5972</v>
      </c>
      <c r="L4369" t="s">
        <v>23</v>
      </c>
      <c r="M4369" t="s">
        <v>5981</v>
      </c>
      <c r="O4369" t="s">
        <v>16540</v>
      </c>
      <c r="R4369">
        <v>327.17</v>
      </c>
      <c r="S4369" t="s">
        <v>19090</v>
      </c>
      <c r="T4369" t="s">
        <v>19090</v>
      </c>
      <c r="U4369" t="s">
        <v>19090</v>
      </c>
    </row>
    <row r="4370" spans="1:21" x14ac:dyDescent="0.25">
      <c r="A4370" t="s">
        <v>15</v>
      </c>
      <c r="B4370" t="s">
        <v>5318</v>
      </c>
      <c r="C4370" t="s">
        <v>17</v>
      </c>
      <c r="D4370" t="str">
        <f>VLOOKUP(C:C,Reconciliation!B:C,2,FALSE)</f>
        <v>Admin &amp; General - Salaries</v>
      </c>
      <c r="E4370" t="s">
        <v>19607</v>
      </c>
      <c r="F4370" t="s">
        <v>5319</v>
      </c>
      <c r="J4370" t="s">
        <v>5318</v>
      </c>
      <c r="K4370" t="s">
        <v>5972</v>
      </c>
      <c r="L4370" t="s">
        <v>23</v>
      </c>
      <c r="M4370" t="s">
        <v>5982</v>
      </c>
      <c r="O4370" t="s">
        <v>16540</v>
      </c>
      <c r="R4370">
        <v>338.3</v>
      </c>
      <c r="S4370" t="s">
        <v>19090</v>
      </c>
      <c r="T4370" t="s">
        <v>19090</v>
      </c>
      <c r="U4370" t="s">
        <v>19090</v>
      </c>
    </row>
    <row r="4371" spans="1:21" x14ac:dyDescent="0.25">
      <c r="A4371" t="s">
        <v>15</v>
      </c>
      <c r="B4371" t="s">
        <v>5318</v>
      </c>
      <c r="C4371" t="s">
        <v>17</v>
      </c>
      <c r="D4371" t="str">
        <f>VLOOKUP(C:C,Reconciliation!B:C,2,FALSE)</f>
        <v>Admin &amp; General - Salaries</v>
      </c>
      <c r="E4371" t="s">
        <v>19607</v>
      </c>
      <c r="F4371" t="s">
        <v>5319</v>
      </c>
      <c r="J4371" t="s">
        <v>5318</v>
      </c>
      <c r="K4371" t="s">
        <v>5972</v>
      </c>
      <c r="L4371" t="s">
        <v>23</v>
      </c>
      <c r="M4371" t="s">
        <v>5983</v>
      </c>
      <c r="O4371" t="s">
        <v>16540</v>
      </c>
      <c r="R4371">
        <v>640.88</v>
      </c>
      <c r="S4371" t="s">
        <v>19090</v>
      </c>
      <c r="T4371" t="s">
        <v>19090</v>
      </c>
      <c r="U4371" t="s">
        <v>19090</v>
      </c>
    </row>
    <row r="4372" spans="1:21" x14ac:dyDescent="0.25">
      <c r="A4372" t="s">
        <v>15</v>
      </c>
      <c r="B4372" t="s">
        <v>5318</v>
      </c>
      <c r="C4372" t="s">
        <v>17</v>
      </c>
      <c r="D4372" t="str">
        <f>VLOOKUP(C:C,Reconciliation!B:C,2,FALSE)</f>
        <v>Admin &amp; General - Salaries</v>
      </c>
      <c r="E4372" t="s">
        <v>19607</v>
      </c>
      <c r="F4372" t="s">
        <v>5319</v>
      </c>
      <c r="J4372" t="s">
        <v>5318</v>
      </c>
      <c r="K4372" t="s">
        <v>5972</v>
      </c>
      <c r="L4372" t="s">
        <v>23</v>
      </c>
      <c r="M4372" t="s">
        <v>5984</v>
      </c>
      <c r="O4372" t="s">
        <v>16540</v>
      </c>
      <c r="R4372">
        <v>790.68</v>
      </c>
      <c r="S4372" t="s">
        <v>19090</v>
      </c>
      <c r="T4372" t="s">
        <v>19090</v>
      </c>
      <c r="U4372" t="s">
        <v>19090</v>
      </c>
    </row>
    <row r="4373" spans="1:21" x14ac:dyDescent="0.25">
      <c r="A4373" t="s">
        <v>15</v>
      </c>
      <c r="B4373" t="s">
        <v>5318</v>
      </c>
      <c r="C4373" t="s">
        <v>17</v>
      </c>
      <c r="D4373" t="str">
        <f>VLOOKUP(C:C,Reconciliation!B:C,2,FALSE)</f>
        <v>Admin &amp; General - Salaries</v>
      </c>
      <c r="E4373" t="s">
        <v>19607</v>
      </c>
      <c r="F4373" t="s">
        <v>5319</v>
      </c>
      <c r="J4373" t="s">
        <v>5318</v>
      </c>
      <c r="K4373" t="s">
        <v>5985</v>
      </c>
      <c r="L4373" t="s">
        <v>23</v>
      </c>
      <c r="M4373" t="s">
        <v>5986</v>
      </c>
      <c r="O4373" t="s">
        <v>16540</v>
      </c>
      <c r="R4373">
        <v>1050.27</v>
      </c>
      <c r="S4373" t="s">
        <v>19090</v>
      </c>
      <c r="T4373" t="s">
        <v>19090</v>
      </c>
      <c r="U4373" t="s">
        <v>19090</v>
      </c>
    </row>
    <row r="4374" spans="1:21" x14ac:dyDescent="0.25">
      <c r="A4374" t="s">
        <v>15</v>
      </c>
      <c r="B4374" t="s">
        <v>5318</v>
      </c>
      <c r="C4374" t="s">
        <v>17</v>
      </c>
      <c r="D4374" t="str">
        <f>VLOOKUP(C:C,Reconciliation!B:C,2,FALSE)</f>
        <v>Admin &amp; General - Salaries</v>
      </c>
      <c r="E4374" t="s">
        <v>19607</v>
      </c>
      <c r="F4374" t="s">
        <v>5319</v>
      </c>
      <c r="J4374" t="s">
        <v>5318</v>
      </c>
      <c r="K4374" t="s">
        <v>5985</v>
      </c>
      <c r="L4374" t="s">
        <v>23</v>
      </c>
      <c r="M4374" t="s">
        <v>5987</v>
      </c>
      <c r="O4374" t="s">
        <v>16540</v>
      </c>
      <c r="R4374">
        <v>1061.5899999999999</v>
      </c>
      <c r="S4374" t="s">
        <v>19090</v>
      </c>
      <c r="T4374" t="s">
        <v>19090</v>
      </c>
      <c r="U4374" t="s">
        <v>19090</v>
      </c>
    </row>
    <row r="4375" spans="1:21" x14ac:dyDescent="0.25">
      <c r="A4375" t="s">
        <v>15</v>
      </c>
      <c r="B4375" t="s">
        <v>5318</v>
      </c>
      <c r="C4375" t="s">
        <v>17</v>
      </c>
      <c r="D4375" t="str">
        <f>VLOOKUP(C:C,Reconciliation!B:C,2,FALSE)</f>
        <v>Admin &amp; General - Salaries</v>
      </c>
      <c r="E4375" t="s">
        <v>19607</v>
      </c>
      <c r="F4375" t="s">
        <v>5319</v>
      </c>
      <c r="J4375" t="s">
        <v>5318</v>
      </c>
      <c r="K4375" t="s">
        <v>5985</v>
      </c>
      <c r="L4375" t="s">
        <v>23</v>
      </c>
      <c r="M4375" t="s">
        <v>5988</v>
      </c>
      <c r="O4375" t="s">
        <v>16540</v>
      </c>
      <c r="R4375">
        <v>1118.3699999999999</v>
      </c>
      <c r="S4375" t="s">
        <v>19090</v>
      </c>
      <c r="T4375" t="s">
        <v>19090</v>
      </c>
      <c r="U4375" t="s">
        <v>19090</v>
      </c>
    </row>
    <row r="4376" spans="1:21" x14ac:dyDescent="0.25">
      <c r="A4376" t="s">
        <v>15</v>
      </c>
      <c r="B4376" t="s">
        <v>5318</v>
      </c>
      <c r="C4376" t="s">
        <v>17</v>
      </c>
      <c r="D4376" t="str">
        <f>VLOOKUP(C:C,Reconciliation!B:C,2,FALSE)</f>
        <v>Admin &amp; General - Salaries</v>
      </c>
      <c r="E4376" t="s">
        <v>19607</v>
      </c>
      <c r="F4376" t="s">
        <v>5319</v>
      </c>
      <c r="J4376" t="s">
        <v>5318</v>
      </c>
      <c r="K4376" t="s">
        <v>5985</v>
      </c>
      <c r="L4376" t="s">
        <v>23</v>
      </c>
      <c r="M4376" t="s">
        <v>5989</v>
      </c>
      <c r="O4376" t="s">
        <v>16540</v>
      </c>
      <c r="R4376">
        <v>1129.0999999999999</v>
      </c>
      <c r="S4376" t="s">
        <v>19090</v>
      </c>
      <c r="T4376" t="s">
        <v>19090</v>
      </c>
      <c r="U4376" t="s">
        <v>19090</v>
      </c>
    </row>
    <row r="4377" spans="1:21" x14ac:dyDescent="0.25">
      <c r="A4377" t="s">
        <v>15</v>
      </c>
      <c r="B4377" t="s">
        <v>5318</v>
      </c>
      <c r="C4377" t="s">
        <v>17</v>
      </c>
      <c r="D4377" t="str">
        <f>VLOOKUP(C:C,Reconciliation!B:C,2,FALSE)</f>
        <v>Admin &amp; General - Salaries</v>
      </c>
      <c r="E4377" t="s">
        <v>19607</v>
      </c>
      <c r="F4377" t="s">
        <v>5319</v>
      </c>
      <c r="J4377" t="s">
        <v>5318</v>
      </c>
      <c r="K4377" t="s">
        <v>5985</v>
      </c>
      <c r="L4377" t="s">
        <v>23</v>
      </c>
      <c r="M4377" t="s">
        <v>5990</v>
      </c>
      <c r="O4377" t="s">
        <v>16540</v>
      </c>
      <c r="R4377">
        <v>1151.3900000000001</v>
      </c>
      <c r="S4377" t="s">
        <v>19090</v>
      </c>
      <c r="T4377" t="s">
        <v>19090</v>
      </c>
      <c r="U4377" t="s">
        <v>19090</v>
      </c>
    </row>
    <row r="4378" spans="1:21" x14ac:dyDescent="0.25">
      <c r="A4378" t="s">
        <v>15</v>
      </c>
      <c r="B4378" t="s">
        <v>5318</v>
      </c>
      <c r="C4378" t="s">
        <v>17</v>
      </c>
      <c r="D4378" t="str">
        <f>VLOOKUP(C:C,Reconciliation!B:C,2,FALSE)</f>
        <v>Admin &amp; General - Salaries</v>
      </c>
      <c r="E4378" t="s">
        <v>19607</v>
      </c>
      <c r="F4378" t="s">
        <v>5319</v>
      </c>
      <c r="J4378" t="s">
        <v>5318</v>
      </c>
      <c r="K4378" t="s">
        <v>5985</v>
      </c>
      <c r="L4378" t="s">
        <v>23</v>
      </c>
      <c r="M4378" t="s">
        <v>5991</v>
      </c>
      <c r="O4378" t="s">
        <v>16540</v>
      </c>
      <c r="R4378">
        <v>1215.2</v>
      </c>
      <c r="S4378" t="s">
        <v>19090</v>
      </c>
      <c r="T4378" t="s">
        <v>19090</v>
      </c>
      <c r="U4378" t="s">
        <v>19090</v>
      </c>
    </row>
    <row r="4379" spans="1:21" x14ac:dyDescent="0.25">
      <c r="A4379" t="s">
        <v>15</v>
      </c>
      <c r="B4379" t="s">
        <v>5318</v>
      </c>
      <c r="C4379" t="s">
        <v>17</v>
      </c>
      <c r="D4379" t="str">
        <f>VLOOKUP(C:C,Reconciliation!B:C,2,FALSE)</f>
        <v>Admin &amp; General - Salaries</v>
      </c>
      <c r="E4379" t="s">
        <v>19607</v>
      </c>
      <c r="F4379" t="s">
        <v>5319</v>
      </c>
      <c r="J4379" t="s">
        <v>5318</v>
      </c>
      <c r="K4379" t="s">
        <v>5985</v>
      </c>
      <c r="L4379" t="s">
        <v>23</v>
      </c>
      <c r="M4379" t="s">
        <v>5992</v>
      </c>
      <c r="O4379" t="s">
        <v>16540</v>
      </c>
      <c r="R4379">
        <v>1217.93</v>
      </c>
      <c r="S4379" t="s">
        <v>19090</v>
      </c>
      <c r="T4379" t="s">
        <v>19090</v>
      </c>
      <c r="U4379" t="s">
        <v>19090</v>
      </c>
    </row>
    <row r="4380" spans="1:21" x14ac:dyDescent="0.25">
      <c r="A4380" t="s">
        <v>15</v>
      </c>
      <c r="B4380" t="s">
        <v>5318</v>
      </c>
      <c r="C4380" t="s">
        <v>17</v>
      </c>
      <c r="D4380" t="str">
        <f>VLOOKUP(C:C,Reconciliation!B:C,2,FALSE)</f>
        <v>Admin &amp; General - Salaries</v>
      </c>
      <c r="E4380" t="s">
        <v>19607</v>
      </c>
      <c r="F4380" t="s">
        <v>5319</v>
      </c>
      <c r="J4380" t="s">
        <v>5318</v>
      </c>
      <c r="K4380" t="s">
        <v>5985</v>
      </c>
      <c r="L4380" t="s">
        <v>23</v>
      </c>
      <c r="M4380" t="s">
        <v>5993</v>
      </c>
      <c r="O4380" t="s">
        <v>16540</v>
      </c>
      <c r="R4380">
        <v>1233.83</v>
      </c>
      <c r="S4380" t="s">
        <v>19090</v>
      </c>
      <c r="T4380" t="s">
        <v>19090</v>
      </c>
      <c r="U4380" t="s">
        <v>19090</v>
      </c>
    </row>
    <row r="4381" spans="1:21" x14ac:dyDescent="0.25">
      <c r="A4381" t="s">
        <v>15</v>
      </c>
      <c r="B4381" t="s">
        <v>5318</v>
      </c>
      <c r="C4381" t="s">
        <v>17</v>
      </c>
      <c r="D4381" t="str">
        <f>VLOOKUP(C:C,Reconciliation!B:C,2,FALSE)</f>
        <v>Admin &amp; General - Salaries</v>
      </c>
      <c r="E4381" t="s">
        <v>19607</v>
      </c>
      <c r="F4381" t="s">
        <v>5319</v>
      </c>
      <c r="J4381" t="s">
        <v>5318</v>
      </c>
      <c r="K4381" t="s">
        <v>5985</v>
      </c>
      <c r="L4381" t="s">
        <v>23</v>
      </c>
      <c r="M4381" t="s">
        <v>5994</v>
      </c>
      <c r="O4381" t="s">
        <v>16540</v>
      </c>
      <c r="R4381">
        <v>1238.18</v>
      </c>
      <c r="S4381" t="s">
        <v>19090</v>
      </c>
      <c r="T4381" t="s">
        <v>19090</v>
      </c>
      <c r="U4381" t="s">
        <v>19090</v>
      </c>
    </row>
    <row r="4382" spans="1:21" x14ac:dyDescent="0.25">
      <c r="A4382" t="s">
        <v>15</v>
      </c>
      <c r="B4382" t="s">
        <v>5318</v>
      </c>
      <c r="C4382" t="s">
        <v>17</v>
      </c>
      <c r="D4382" t="str">
        <f>VLOOKUP(C:C,Reconciliation!B:C,2,FALSE)</f>
        <v>Admin &amp; General - Salaries</v>
      </c>
      <c r="E4382" t="s">
        <v>19607</v>
      </c>
      <c r="F4382" t="s">
        <v>5319</v>
      </c>
      <c r="J4382" t="s">
        <v>5318</v>
      </c>
      <c r="K4382" t="s">
        <v>5985</v>
      </c>
      <c r="L4382" t="s">
        <v>23</v>
      </c>
      <c r="M4382" t="s">
        <v>5995</v>
      </c>
      <c r="O4382" t="s">
        <v>16540</v>
      </c>
      <c r="R4382">
        <v>1255.8599999999999</v>
      </c>
      <c r="S4382" t="s">
        <v>19090</v>
      </c>
      <c r="T4382" t="s">
        <v>19090</v>
      </c>
      <c r="U4382" t="s">
        <v>19090</v>
      </c>
    </row>
    <row r="4383" spans="1:21" x14ac:dyDescent="0.25">
      <c r="A4383" t="s">
        <v>15</v>
      </c>
      <c r="B4383" t="s">
        <v>5318</v>
      </c>
      <c r="C4383" t="s">
        <v>17</v>
      </c>
      <c r="D4383" t="str">
        <f>VLOOKUP(C:C,Reconciliation!B:C,2,FALSE)</f>
        <v>Admin &amp; General - Salaries</v>
      </c>
      <c r="E4383" t="s">
        <v>19607</v>
      </c>
      <c r="F4383" t="s">
        <v>5319</v>
      </c>
      <c r="J4383" t="s">
        <v>5318</v>
      </c>
      <c r="K4383" t="s">
        <v>5985</v>
      </c>
      <c r="L4383" t="s">
        <v>23</v>
      </c>
      <c r="M4383" t="s">
        <v>5996</v>
      </c>
      <c r="O4383" t="s">
        <v>16540</v>
      </c>
      <c r="R4383">
        <v>1296.6099999999999</v>
      </c>
      <c r="S4383" t="s">
        <v>19090</v>
      </c>
      <c r="T4383" t="s">
        <v>19090</v>
      </c>
      <c r="U4383" t="s">
        <v>19090</v>
      </c>
    </row>
    <row r="4384" spans="1:21" x14ac:dyDescent="0.25">
      <c r="A4384" t="s">
        <v>15</v>
      </c>
      <c r="B4384" t="s">
        <v>5318</v>
      </c>
      <c r="C4384" t="s">
        <v>17</v>
      </c>
      <c r="D4384" t="str">
        <f>VLOOKUP(C:C,Reconciliation!B:C,2,FALSE)</f>
        <v>Admin &amp; General - Salaries</v>
      </c>
      <c r="E4384" t="s">
        <v>19607</v>
      </c>
      <c r="F4384" t="s">
        <v>5319</v>
      </c>
      <c r="J4384" t="s">
        <v>5318</v>
      </c>
      <c r="K4384" t="s">
        <v>5985</v>
      </c>
      <c r="L4384" t="s">
        <v>23</v>
      </c>
      <c r="M4384" t="s">
        <v>5997</v>
      </c>
      <c r="O4384" t="s">
        <v>16540</v>
      </c>
      <c r="R4384">
        <v>1356.33</v>
      </c>
      <c r="S4384" t="s">
        <v>19090</v>
      </c>
      <c r="T4384" t="s">
        <v>19090</v>
      </c>
      <c r="U4384" t="s">
        <v>19090</v>
      </c>
    </row>
    <row r="4385" spans="1:21" x14ac:dyDescent="0.25">
      <c r="A4385" t="s">
        <v>15</v>
      </c>
      <c r="B4385" t="s">
        <v>5318</v>
      </c>
      <c r="C4385" t="s">
        <v>17</v>
      </c>
      <c r="D4385" t="str">
        <f>VLOOKUP(C:C,Reconciliation!B:C,2,FALSE)</f>
        <v>Admin &amp; General - Salaries</v>
      </c>
      <c r="E4385" t="s">
        <v>19607</v>
      </c>
      <c r="F4385" t="s">
        <v>5319</v>
      </c>
      <c r="J4385" t="s">
        <v>5318</v>
      </c>
      <c r="K4385" t="s">
        <v>5998</v>
      </c>
      <c r="L4385" t="s">
        <v>23</v>
      </c>
      <c r="M4385" t="s">
        <v>5999</v>
      </c>
      <c r="O4385" t="s">
        <v>16540</v>
      </c>
      <c r="R4385">
        <v>644.78</v>
      </c>
      <c r="S4385" t="s">
        <v>19090</v>
      </c>
      <c r="T4385" t="s">
        <v>19090</v>
      </c>
      <c r="U4385" t="s">
        <v>19090</v>
      </c>
    </row>
    <row r="4386" spans="1:21" x14ac:dyDescent="0.25">
      <c r="A4386" t="s">
        <v>15</v>
      </c>
      <c r="B4386" t="s">
        <v>5318</v>
      </c>
      <c r="C4386" t="s">
        <v>17</v>
      </c>
      <c r="D4386" t="str">
        <f>VLOOKUP(C:C,Reconciliation!B:C,2,FALSE)</f>
        <v>Admin &amp; General - Salaries</v>
      </c>
      <c r="E4386" t="s">
        <v>19607</v>
      </c>
      <c r="F4386" t="s">
        <v>5319</v>
      </c>
      <c r="J4386" t="s">
        <v>5318</v>
      </c>
      <c r="K4386" t="s">
        <v>5998</v>
      </c>
      <c r="L4386" t="s">
        <v>23</v>
      </c>
      <c r="M4386" t="s">
        <v>6000</v>
      </c>
      <c r="O4386" t="s">
        <v>16540</v>
      </c>
      <c r="R4386">
        <v>742.57</v>
      </c>
      <c r="S4386" t="s">
        <v>19090</v>
      </c>
      <c r="T4386" t="s">
        <v>19090</v>
      </c>
      <c r="U4386" t="s">
        <v>19090</v>
      </c>
    </row>
    <row r="4387" spans="1:21" x14ac:dyDescent="0.25">
      <c r="A4387" t="s">
        <v>15</v>
      </c>
      <c r="B4387" t="s">
        <v>5318</v>
      </c>
      <c r="C4387" t="s">
        <v>17</v>
      </c>
      <c r="D4387" t="str">
        <f>VLOOKUP(C:C,Reconciliation!B:C,2,FALSE)</f>
        <v>Admin &amp; General - Salaries</v>
      </c>
      <c r="E4387" t="s">
        <v>19607</v>
      </c>
      <c r="F4387" t="s">
        <v>5319</v>
      </c>
      <c r="J4387" t="s">
        <v>5318</v>
      </c>
      <c r="K4387" t="s">
        <v>5998</v>
      </c>
      <c r="L4387" t="s">
        <v>23</v>
      </c>
      <c r="M4387" t="s">
        <v>6001</v>
      </c>
      <c r="O4387" t="s">
        <v>16540</v>
      </c>
      <c r="R4387">
        <v>756.1</v>
      </c>
      <c r="S4387" t="s">
        <v>19090</v>
      </c>
      <c r="T4387" t="s">
        <v>19090</v>
      </c>
      <c r="U4387" t="s">
        <v>19090</v>
      </c>
    </row>
    <row r="4388" spans="1:21" x14ac:dyDescent="0.25">
      <c r="A4388" t="s">
        <v>15</v>
      </c>
      <c r="B4388" t="s">
        <v>5318</v>
      </c>
      <c r="C4388" t="s">
        <v>17</v>
      </c>
      <c r="D4388" t="str">
        <f>VLOOKUP(C:C,Reconciliation!B:C,2,FALSE)</f>
        <v>Admin &amp; General - Salaries</v>
      </c>
      <c r="E4388" t="s">
        <v>19607</v>
      </c>
      <c r="F4388" t="s">
        <v>5319</v>
      </c>
      <c r="J4388" t="s">
        <v>5318</v>
      </c>
      <c r="K4388" t="s">
        <v>5998</v>
      </c>
      <c r="L4388" t="s">
        <v>23</v>
      </c>
      <c r="M4388" t="s">
        <v>6002</v>
      </c>
      <c r="O4388" t="s">
        <v>16540</v>
      </c>
      <c r="R4388">
        <v>760.06</v>
      </c>
      <c r="S4388" t="s">
        <v>19090</v>
      </c>
      <c r="T4388" t="s">
        <v>19090</v>
      </c>
      <c r="U4388" t="s">
        <v>19090</v>
      </c>
    </row>
    <row r="4389" spans="1:21" x14ac:dyDescent="0.25">
      <c r="A4389" t="s">
        <v>15</v>
      </c>
      <c r="B4389" t="s">
        <v>5318</v>
      </c>
      <c r="C4389" t="s">
        <v>17</v>
      </c>
      <c r="D4389" t="str">
        <f>VLOOKUP(C:C,Reconciliation!B:C,2,FALSE)</f>
        <v>Admin &amp; General - Salaries</v>
      </c>
      <c r="E4389" t="s">
        <v>19607</v>
      </c>
      <c r="F4389" t="s">
        <v>5319</v>
      </c>
      <c r="J4389" t="s">
        <v>5318</v>
      </c>
      <c r="K4389" t="s">
        <v>5998</v>
      </c>
      <c r="L4389" t="s">
        <v>23</v>
      </c>
      <c r="M4389" t="s">
        <v>6003</v>
      </c>
      <c r="O4389" t="s">
        <v>16540</v>
      </c>
      <c r="R4389">
        <v>769.25</v>
      </c>
      <c r="S4389" t="s">
        <v>19090</v>
      </c>
      <c r="T4389" t="s">
        <v>19090</v>
      </c>
      <c r="U4389" t="s">
        <v>19090</v>
      </c>
    </row>
    <row r="4390" spans="1:21" x14ac:dyDescent="0.25">
      <c r="A4390" t="s">
        <v>15</v>
      </c>
      <c r="B4390" t="s">
        <v>5318</v>
      </c>
      <c r="C4390" t="s">
        <v>17</v>
      </c>
      <c r="D4390" t="str">
        <f>VLOOKUP(C:C,Reconciliation!B:C,2,FALSE)</f>
        <v>Admin &amp; General - Salaries</v>
      </c>
      <c r="E4390" t="s">
        <v>19607</v>
      </c>
      <c r="F4390" t="s">
        <v>5319</v>
      </c>
      <c r="J4390" t="s">
        <v>5318</v>
      </c>
      <c r="K4390" t="s">
        <v>5998</v>
      </c>
      <c r="L4390" t="s">
        <v>23</v>
      </c>
      <c r="M4390" t="s">
        <v>6004</v>
      </c>
      <c r="O4390" t="s">
        <v>16540</v>
      </c>
      <c r="R4390">
        <v>771.01</v>
      </c>
      <c r="S4390" t="s">
        <v>19090</v>
      </c>
      <c r="T4390" t="s">
        <v>19090</v>
      </c>
      <c r="U4390" t="s">
        <v>19090</v>
      </c>
    </row>
    <row r="4391" spans="1:21" x14ac:dyDescent="0.25">
      <c r="A4391" t="s">
        <v>15</v>
      </c>
      <c r="B4391" t="s">
        <v>5318</v>
      </c>
      <c r="C4391" t="s">
        <v>17</v>
      </c>
      <c r="D4391" t="str">
        <f>VLOOKUP(C:C,Reconciliation!B:C,2,FALSE)</f>
        <v>Admin &amp; General - Salaries</v>
      </c>
      <c r="E4391" t="s">
        <v>19607</v>
      </c>
      <c r="F4391" t="s">
        <v>5319</v>
      </c>
      <c r="J4391" t="s">
        <v>5318</v>
      </c>
      <c r="K4391" t="s">
        <v>5998</v>
      </c>
      <c r="L4391" t="s">
        <v>23</v>
      </c>
      <c r="M4391" t="s">
        <v>6005</v>
      </c>
      <c r="O4391" t="s">
        <v>16540</v>
      </c>
      <c r="R4391">
        <v>783.21</v>
      </c>
      <c r="S4391" t="s">
        <v>19090</v>
      </c>
      <c r="T4391" t="s">
        <v>19090</v>
      </c>
      <c r="U4391" t="s">
        <v>19090</v>
      </c>
    </row>
    <row r="4392" spans="1:21" x14ac:dyDescent="0.25">
      <c r="A4392" t="s">
        <v>15</v>
      </c>
      <c r="B4392" t="s">
        <v>5318</v>
      </c>
      <c r="C4392" t="s">
        <v>17</v>
      </c>
      <c r="D4392" t="str">
        <f>VLOOKUP(C:C,Reconciliation!B:C,2,FALSE)</f>
        <v>Admin &amp; General - Salaries</v>
      </c>
      <c r="E4392" t="s">
        <v>19607</v>
      </c>
      <c r="F4392" t="s">
        <v>5319</v>
      </c>
      <c r="J4392" t="s">
        <v>5318</v>
      </c>
      <c r="K4392" t="s">
        <v>5998</v>
      </c>
      <c r="L4392" t="s">
        <v>23</v>
      </c>
      <c r="M4392" t="s">
        <v>6006</v>
      </c>
      <c r="O4392" t="s">
        <v>16540</v>
      </c>
      <c r="R4392">
        <v>784.25</v>
      </c>
      <c r="S4392" t="s">
        <v>19090</v>
      </c>
      <c r="T4392" t="s">
        <v>19090</v>
      </c>
      <c r="U4392" t="s">
        <v>19090</v>
      </c>
    </row>
    <row r="4393" spans="1:21" x14ac:dyDescent="0.25">
      <c r="A4393" t="s">
        <v>15</v>
      </c>
      <c r="B4393" t="s">
        <v>5318</v>
      </c>
      <c r="C4393" t="s">
        <v>17</v>
      </c>
      <c r="D4393" t="str">
        <f>VLOOKUP(C:C,Reconciliation!B:C,2,FALSE)</f>
        <v>Admin &amp; General - Salaries</v>
      </c>
      <c r="E4393" t="s">
        <v>19607</v>
      </c>
      <c r="F4393" t="s">
        <v>5319</v>
      </c>
      <c r="J4393" t="s">
        <v>5318</v>
      </c>
      <c r="K4393" t="s">
        <v>5998</v>
      </c>
      <c r="L4393" t="s">
        <v>23</v>
      </c>
      <c r="M4393" t="s">
        <v>6007</v>
      </c>
      <c r="O4393" t="s">
        <v>16540</v>
      </c>
      <c r="R4393">
        <v>794.03</v>
      </c>
      <c r="S4393" t="s">
        <v>19090</v>
      </c>
      <c r="T4393" t="s">
        <v>19090</v>
      </c>
      <c r="U4393" t="s">
        <v>19090</v>
      </c>
    </row>
    <row r="4394" spans="1:21" x14ac:dyDescent="0.25">
      <c r="A4394" t="s">
        <v>15</v>
      </c>
      <c r="B4394" t="s">
        <v>5318</v>
      </c>
      <c r="C4394" t="s">
        <v>17</v>
      </c>
      <c r="D4394" t="str">
        <f>VLOOKUP(C:C,Reconciliation!B:C,2,FALSE)</f>
        <v>Admin &amp; General - Salaries</v>
      </c>
      <c r="E4394" t="s">
        <v>19607</v>
      </c>
      <c r="F4394" t="s">
        <v>5319</v>
      </c>
      <c r="J4394" t="s">
        <v>5318</v>
      </c>
      <c r="K4394" t="s">
        <v>5998</v>
      </c>
      <c r="L4394" t="s">
        <v>23</v>
      </c>
      <c r="M4394" t="s">
        <v>6008</v>
      </c>
      <c r="O4394" t="s">
        <v>16540</v>
      </c>
      <c r="R4394">
        <v>850.41</v>
      </c>
      <c r="S4394" t="s">
        <v>19090</v>
      </c>
      <c r="T4394" t="s">
        <v>19090</v>
      </c>
      <c r="U4394" t="s">
        <v>19090</v>
      </c>
    </row>
    <row r="4395" spans="1:21" x14ac:dyDescent="0.25">
      <c r="A4395" t="s">
        <v>15</v>
      </c>
      <c r="B4395" t="s">
        <v>5318</v>
      </c>
      <c r="C4395" t="s">
        <v>17</v>
      </c>
      <c r="D4395" t="str">
        <f>VLOOKUP(C:C,Reconciliation!B:C,2,FALSE)</f>
        <v>Admin &amp; General - Salaries</v>
      </c>
      <c r="E4395" t="s">
        <v>19607</v>
      </c>
      <c r="F4395" t="s">
        <v>5319</v>
      </c>
      <c r="J4395" t="s">
        <v>5318</v>
      </c>
      <c r="K4395" t="s">
        <v>5998</v>
      </c>
      <c r="L4395" t="s">
        <v>23</v>
      </c>
      <c r="M4395" t="s">
        <v>6009</v>
      </c>
      <c r="O4395" t="s">
        <v>16540</v>
      </c>
      <c r="R4395">
        <v>910.27</v>
      </c>
      <c r="S4395" t="s">
        <v>19090</v>
      </c>
      <c r="T4395" t="s">
        <v>19090</v>
      </c>
      <c r="U4395" t="s">
        <v>19090</v>
      </c>
    </row>
    <row r="4396" spans="1:21" x14ac:dyDescent="0.25">
      <c r="A4396" t="s">
        <v>15</v>
      </c>
      <c r="B4396" t="s">
        <v>5318</v>
      </c>
      <c r="C4396" t="s">
        <v>17</v>
      </c>
      <c r="D4396" t="str">
        <f>VLOOKUP(C:C,Reconciliation!B:C,2,FALSE)</f>
        <v>Admin &amp; General - Salaries</v>
      </c>
      <c r="E4396" t="s">
        <v>19607</v>
      </c>
      <c r="F4396" t="s">
        <v>5319</v>
      </c>
      <c r="J4396" t="s">
        <v>5318</v>
      </c>
      <c r="K4396" t="s">
        <v>5998</v>
      </c>
      <c r="L4396" t="s">
        <v>23</v>
      </c>
      <c r="M4396" t="s">
        <v>6010</v>
      </c>
      <c r="O4396" t="s">
        <v>16540</v>
      </c>
      <c r="R4396">
        <v>979.9</v>
      </c>
      <c r="S4396" t="s">
        <v>19090</v>
      </c>
      <c r="T4396" t="s">
        <v>19090</v>
      </c>
      <c r="U4396" t="s">
        <v>19090</v>
      </c>
    </row>
    <row r="4397" spans="1:21" x14ac:dyDescent="0.25">
      <c r="A4397" t="s">
        <v>15</v>
      </c>
      <c r="B4397" t="s">
        <v>5318</v>
      </c>
      <c r="C4397" t="s">
        <v>17</v>
      </c>
      <c r="D4397" t="str">
        <f>VLOOKUP(C:C,Reconciliation!B:C,2,FALSE)</f>
        <v>Admin &amp; General - Salaries</v>
      </c>
      <c r="E4397" t="s">
        <v>19607</v>
      </c>
      <c r="F4397" t="s">
        <v>5319</v>
      </c>
      <c r="J4397" t="s">
        <v>5318</v>
      </c>
      <c r="K4397" t="s">
        <v>6011</v>
      </c>
      <c r="L4397" t="s">
        <v>23</v>
      </c>
      <c r="M4397" t="s">
        <v>6012</v>
      </c>
      <c r="O4397" t="s">
        <v>16540</v>
      </c>
      <c r="R4397">
        <v>1017.45</v>
      </c>
      <c r="S4397" t="s">
        <v>19090</v>
      </c>
      <c r="T4397" t="s">
        <v>19090</v>
      </c>
      <c r="U4397" t="s">
        <v>19090</v>
      </c>
    </row>
    <row r="4398" spans="1:21" x14ac:dyDescent="0.25">
      <c r="A4398" t="s">
        <v>15</v>
      </c>
      <c r="B4398" t="s">
        <v>5318</v>
      </c>
      <c r="C4398" t="s">
        <v>17</v>
      </c>
      <c r="D4398" t="str">
        <f>VLOOKUP(C:C,Reconciliation!B:C,2,FALSE)</f>
        <v>Admin &amp; General - Salaries</v>
      </c>
      <c r="E4398" t="s">
        <v>19607</v>
      </c>
      <c r="F4398" t="s">
        <v>5319</v>
      </c>
      <c r="J4398" t="s">
        <v>5318</v>
      </c>
      <c r="K4398" t="s">
        <v>6011</v>
      </c>
      <c r="L4398" t="s">
        <v>23</v>
      </c>
      <c r="M4398" t="s">
        <v>6013</v>
      </c>
      <c r="O4398" t="s">
        <v>16540</v>
      </c>
      <c r="R4398">
        <v>1064.3900000000001</v>
      </c>
      <c r="S4398" t="s">
        <v>19090</v>
      </c>
      <c r="T4398" t="s">
        <v>19090</v>
      </c>
      <c r="U4398" t="s">
        <v>19090</v>
      </c>
    </row>
    <row r="4399" spans="1:21" x14ac:dyDescent="0.25">
      <c r="A4399" t="s">
        <v>15</v>
      </c>
      <c r="B4399" t="s">
        <v>5318</v>
      </c>
      <c r="C4399" t="s">
        <v>17</v>
      </c>
      <c r="D4399" t="str">
        <f>VLOOKUP(C:C,Reconciliation!B:C,2,FALSE)</f>
        <v>Admin &amp; General - Salaries</v>
      </c>
      <c r="E4399" t="s">
        <v>19607</v>
      </c>
      <c r="F4399" t="s">
        <v>5319</v>
      </c>
      <c r="J4399" t="s">
        <v>5318</v>
      </c>
      <c r="K4399" t="s">
        <v>6011</v>
      </c>
      <c r="L4399" t="s">
        <v>23</v>
      </c>
      <c r="M4399" t="s">
        <v>6014</v>
      </c>
      <c r="O4399" t="s">
        <v>16540</v>
      </c>
      <c r="R4399">
        <v>1071.95</v>
      </c>
      <c r="S4399" t="s">
        <v>19090</v>
      </c>
      <c r="T4399" t="s">
        <v>19090</v>
      </c>
      <c r="U4399" t="s">
        <v>19090</v>
      </c>
    </row>
    <row r="4400" spans="1:21" x14ac:dyDescent="0.25">
      <c r="A4400" t="s">
        <v>15</v>
      </c>
      <c r="B4400" t="s">
        <v>5318</v>
      </c>
      <c r="C4400" t="s">
        <v>17</v>
      </c>
      <c r="D4400" t="str">
        <f>VLOOKUP(C:C,Reconciliation!B:C,2,FALSE)</f>
        <v>Admin &amp; General - Salaries</v>
      </c>
      <c r="E4400" t="s">
        <v>19607</v>
      </c>
      <c r="F4400" t="s">
        <v>5319</v>
      </c>
      <c r="J4400" t="s">
        <v>5318</v>
      </c>
      <c r="K4400" t="s">
        <v>6011</v>
      </c>
      <c r="L4400" t="s">
        <v>23</v>
      </c>
      <c r="M4400" t="s">
        <v>6015</v>
      </c>
      <c r="O4400" t="s">
        <v>16540</v>
      </c>
      <c r="R4400">
        <v>1073.27</v>
      </c>
      <c r="S4400" t="s">
        <v>19090</v>
      </c>
      <c r="T4400" t="s">
        <v>19090</v>
      </c>
      <c r="U4400" t="s">
        <v>19090</v>
      </c>
    </row>
    <row r="4401" spans="1:21" x14ac:dyDescent="0.25">
      <c r="A4401" t="s">
        <v>15</v>
      </c>
      <c r="B4401" t="s">
        <v>5318</v>
      </c>
      <c r="C4401" t="s">
        <v>17</v>
      </c>
      <c r="D4401" t="str">
        <f>VLOOKUP(C:C,Reconciliation!B:C,2,FALSE)</f>
        <v>Admin &amp; General - Salaries</v>
      </c>
      <c r="E4401" t="s">
        <v>19607</v>
      </c>
      <c r="F4401" t="s">
        <v>5319</v>
      </c>
      <c r="J4401" t="s">
        <v>5318</v>
      </c>
      <c r="K4401" t="s">
        <v>6011</v>
      </c>
      <c r="L4401" t="s">
        <v>23</v>
      </c>
      <c r="M4401" t="s">
        <v>6016</v>
      </c>
      <c r="O4401" t="s">
        <v>16540</v>
      </c>
      <c r="R4401">
        <v>1134.17</v>
      </c>
      <c r="S4401" t="s">
        <v>19090</v>
      </c>
      <c r="T4401" t="s">
        <v>19090</v>
      </c>
      <c r="U4401" t="s">
        <v>19090</v>
      </c>
    </row>
    <row r="4402" spans="1:21" x14ac:dyDescent="0.25">
      <c r="A4402" t="s">
        <v>15</v>
      </c>
      <c r="B4402" t="s">
        <v>5318</v>
      </c>
      <c r="C4402" t="s">
        <v>17</v>
      </c>
      <c r="D4402" t="str">
        <f>VLOOKUP(C:C,Reconciliation!B:C,2,FALSE)</f>
        <v>Admin &amp; General - Salaries</v>
      </c>
      <c r="E4402" t="s">
        <v>19607</v>
      </c>
      <c r="F4402" t="s">
        <v>5319</v>
      </c>
      <c r="J4402" t="s">
        <v>5318</v>
      </c>
      <c r="K4402" t="s">
        <v>6011</v>
      </c>
      <c r="L4402" t="s">
        <v>23</v>
      </c>
      <c r="M4402" t="s">
        <v>6017</v>
      </c>
      <c r="O4402" t="s">
        <v>16540</v>
      </c>
      <c r="R4402">
        <v>1319.45</v>
      </c>
      <c r="S4402" t="s">
        <v>19090</v>
      </c>
      <c r="T4402" t="s">
        <v>19090</v>
      </c>
      <c r="U4402" t="s">
        <v>19090</v>
      </c>
    </row>
    <row r="4403" spans="1:21" x14ac:dyDescent="0.25">
      <c r="A4403" t="s">
        <v>15</v>
      </c>
      <c r="B4403" t="s">
        <v>5318</v>
      </c>
      <c r="C4403" t="s">
        <v>17</v>
      </c>
      <c r="D4403" t="str">
        <f>VLOOKUP(C:C,Reconciliation!B:C,2,FALSE)</f>
        <v>Admin &amp; General - Salaries</v>
      </c>
      <c r="E4403" t="s">
        <v>19607</v>
      </c>
      <c r="F4403" t="s">
        <v>5319</v>
      </c>
      <c r="J4403" t="s">
        <v>5318</v>
      </c>
      <c r="K4403" t="s">
        <v>6011</v>
      </c>
      <c r="L4403" t="s">
        <v>23</v>
      </c>
      <c r="M4403" t="s">
        <v>6018</v>
      </c>
      <c r="O4403" t="s">
        <v>16540</v>
      </c>
      <c r="R4403">
        <v>1321.08</v>
      </c>
      <c r="S4403" t="s">
        <v>19090</v>
      </c>
      <c r="T4403" t="s">
        <v>19090</v>
      </c>
      <c r="U4403" t="s">
        <v>19090</v>
      </c>
    </row>
    <row r="4404" spans="1:21" x14ac:dyDescent="0.25">
      <c r="A4404" t="s">
        <v>15</v>
      </c>
      <c r="B4404" t="s">
        <v>5318</v>
      </c>
      <c r="C4404" t="s">
        <v>17</v>
      </c>
      <c r="D4404" t="str">
        <f>VLOOKUP(C:C,Reconciliation!B:C,2,FALSE)</f>
        <v>Admin &amp; General - Salaries</v>
      </c>
      <c r="E4404" t="s">
        <v>19607</v>
      </c>
      <c r="F4404" t="s">
        <v>5319</v>
      </c>
      <c r="J4404" t="s">
        <v>5318</v>
      </c>
      <c r="K4404" t="s">
        <v>6011</v>
      </c>
      <c r="L4404" t="s">
        <v>23</v>
      </c>
      <c r="M4404" t="s">
        <v>6019</v>
      </c>
      <c r="O4404" t="s">
        <v>16540</v>
      </c>
      <c r="R4404">
        <v>1333.84</v>
      </c>
      <c r="S4404" t="s">
        <v>19090</v>
      </c>
      <c r="T4404" t="s">
        <v>19090</v>
      </c>
      <c r="U4404" t="s">
        <v>19090</v>
      </c>
    </row>
    <row r="4405" spans="1:21" x14ac:dyDescent="0.25">
      <c r="A4405" t="s">
        <v>15</v>
      </c>
      <c r="B4405" t="s">
        <v>5318</v>
      </c>
      <c r="C4405" t="s">
        <v>17</v>
      </c>
      <c r="D4405" t="str">
        <f>VLOOKUP(C:C,Reconciliation!B:C,2,FALSE)</f>
        <v>Admin &amp; General - Salaries</v>
      </c>
      <c r="E4405" t="s">
        <v>19607</v>
      </c>
      <c r="F4405" t="s">
        <v>5319</v>
      </c>
      <c r="J4405" t="s">
        <v>5318</v>
      </c>
      <c r="K4405" t="s">
        <v>6011</v>
      </c>
      <c r="L4405" t="s">
        <v>23</v>
      </c>
      <c r="M4405" t="s">
        <v>6020</v>
      </c>
      <c r="O4405" t="s">
        <v>16540</v>
      </c>
      <c r="R4405">
        <v>-185.5</v>
      </c>
      <c r="S4405" t="s">
        <v>19090</v>
      </c>
      <c r="T4405" t="s">
        <v>19090</v>
      </c>
      <c r="U4405" t="s">
        <v>19090</v>
      </c>
    </row>
    <row r="4406" spans="1:21" x14ac:dyDescent="0.25">
      <c r="A4406" t="s">
        <v>15</v>
      </c>
      <c r="B4406" t="s">
        <v>5318</v>
      </c>
      <c r="C4406" t="s">
        <v>17</v>
      </c>
      <c r="D4406" t="str">
        <f>VLOOKUP(C:C,Reconciliation!B:C,2,FALSE)</f>
        <v>Admin &amp; General - Salaries</v>
      </c>
      <c r="E4406" t="s">
        <v>19607</v>
      </c>
      <c r="F4406" t="s">
        <v>5319</v>
      </c>
      <c r="J4406" t="s">
        <v>5318</v>
      </c>
      <c r="K4406" t="s">
        <v>6011</v>
      </c>
      <c r="L4406" t="s">
        <v>23</v>
      </c>
      <c r="M4406" t="s">
        <v>6021</v>
      </c>
      <c r="O4406" t="s">
        <v>16540</v>
      </c>
      <c r="R4406">
        <v>913.16</v>
      </c>
      <c r="S4406" t="s">
        <v>19090</v>
      </c>
      <c r="T4406" t="s">
        <v>19090</v>
      </c>
      <c r="U4406" t="s">
        <v>19090</v>
      </c>
    </row>
    <row r="4407" spans="1:21" x14ac:dyDescent="0.25">
      <c r="A4407" t="s">
        <v>15</v>
      </c>
      <c r="B4407" t="s">
        <v>5318</v>
      </c>
      <c r="C4407" t="s">
        <v>17</v>
      </c>
      <c r="D4407" t="str">
        <f>VLOOKUP(C:C,Reconciliation!B:C,2,FALSE)</f>
        <v>Admin &amp; General - Salaries</v>
      </c>
      <c r="E4407" t="s">
        <v>19607</v>
      </c>
      <c r="F4407" t="s">
        <v>5319</v>
      </c>
      <c r="J4407" t="s">
        <v>5318</v>
      </c>
      <c r="K4407" t="s">
        <v>6011</v>
      </c>
      <c r="L4407" t="s">
        <v>23</v>
      </c>
      <c r="M4407" t="s">
        <v>6022</v>
      </c>
      <c r="O4407" t="s">
        <v>16540</v>
      </c>
      <c r="R4407">
        <v>92.92</v>
      </c>
      <c r="S4407" t="s">
        <v>19090</v>
      </c>
      <c r="T4407" t="s">
        <v>19090</v>
      </c>
      <c r="U4407" t="s">
        <v>19090</v>
      </c>
    </row>
    <row r="4408" spans="1:21" x14ac:dyDescent="0.25">
      <c r="A4408" t="s">
        <v>15</v>
      </c>
      <c r="B4408" t="s">
        <v>5318</v>
      </c>
      <c r="C4408" t="s">
        <v>17</v>
      </c>
      <c r="D4408" t="str">
        <f>VLOOKUP(C:C,Reconciliation!B:C,2,FALSE)</f>
        <v>Admin &amp; General - Salaries</v>
      </c>
      <c r="E4408" t="s">
        <v>19607</v>
      </c>
      <c r="F4408" t="s">
        <v>5319</v>
      </c>
      <c r="J4408" t="s">
        <v>5318</v>
      </c>
      <c r="K4408" t="s">
        <v>6011</v>
      </c>
      <c r="L4408" t="s">
        <v>23</v>
      </c>
      <c r="M4408" t="s">
        <v>6023</v>
      </c>
      <c r="O4408" t="s">
        <v>16540</v>
      </c>
      <c r="R4408">
        <v>983.82</v>
      </c>
      <c r="S4408" t="s">
        <v>19090</v>
      </c>
      <c r="T4408" t="s">
        <v>19090</v>
      </c>
      <c r="U4408" t="s">
        <v>19090</v>
      </c>
    </row>
    <row r="4409" spans="1:21" x14ac:dyDescent="0.25">
      <c r="A4409" t="s">
        <v>15</v>
      </c>
      <c r="B4409" t="s">
        <v>5318</v>
      </c>
      <c r="C4409" t="s">
        <v>17</v>
      </c>
      <c r="D4409" t="str">
        <f>VLOOKUP(C:C,Reconciliation!B:C,2,FALSE)</f>
        <v>Admin &amp; General - Salaries</v>
      </c>
      <c r="E4409" t="s">
        <v>19607</v>
      </c>
      <c r="F4409" t="s">
        <v>5319</v>
      </c>
      <c r="J4409" t="s">
        <v>5318</v>
      </c>
      <c r="K4409" t="s">
        <v>6024</v>
      </c>
      <c r="L4409" t="s">
        <v>23</v>
      </c>
      <c r="M4409" t="s">
        <v>6025</v>
      </c>
      <c r="O4409" t="s">
        <v>16540</v>
      </c>
      <c r="R4409">
        <v>24.54</v>
      </c>
      <c r="S4409" t="s">
        <v>19090</v>
      </c>
      <c r="T4409" t="s">
        <v>19090</v>
      </c>
      <c r="U4409" t="s">
        <v>19090</v>
      </c>
    </row>
    <row r="4410" spans="1:21" x14ac:dyDescent="0.25">
      <c r="A4410" t="s">
        <v>15</v>
      </c>
      <c r="B4410" t="s">
        <v>5318</v>
      </c>
      <c r="C4410" t="s">
        <v>17</v>
      </c>
      <c r="D4410" t="str">
        <f>VLOOKUP(C:C,Reconciliation!B:C,2,FALSE)</f>
        <v>Admin &amp; General - Salaries</v>
      </c>
      <c r="E4410" t="s">
        <v>19607</v>
      </c>
      <c r="F4410" t="s">
        <v>5319</v>
      </c>
      <c r="J4410" t="s">
        <v>5318</v>
      </c>
      <c r="K4410" t="s">
        <v>6024</v>
      </c>
      <c r="L4410" t="s">
        <v>23</v>
      </c>
      <c r="M4410" t="s">
        <v>6026</v>
      </c>
      <c r="O4410" t="s">
        <v>16540</v>
      </c>
      <c r="R4410">
        <v>30.24</v>
      </c>
      <c r="S4410" t="s">
        <v>19090</v>
      </c>
      <c r="T4410" t="s">
        <v>19090</v>
      </c>
      <c r="U4410" t="s">
        <v>19090</v>
      </c>
    </row>
    <row r="4411" spans="1:21" x14ac:dyDescent="0.25">
      <c r="A4411" t="s">
        <v>15</v>
      </c>
      <c r="B4411" t="s">
        <v>5318</v>
      </c>
      <c r="C4411" t="s">
        <v>17</v>
      </c>
      <c r="D4411" t="str">
        <f>VLOOKUP(C:C,Reconciliation!B:C,2,FALSE)</f>
        <v>Admin &amp; General - Salaries</v>
      </c>
      <c r="E4411" t="s">
        <v>19607</v>
      </c>
      <c r="F4411" t="s">
        <v>5319</v>
      </c>
      <c r="J4411" t="s">
        <v>5318</v>
      </c>
      <c r="K4411" t="s">
        <v>6024</v>
      </c>
      <c r="L4411" t="s">
        <v>23</v>
      </c>
      <c r="M4411" t="s">
        <v>6027</v>
      </c>
      <c r="O4411" t="s">
        <v>16540</v>
      </c>
      <c r="R4411">
        <v>30.36</v>
      </c>
      <c r="S4411" t="s">
        <v>19090</v>
      </c>
      <c r="T4411" t="s">
        <v>19090</v>
      </c>
      <c r="U4411" t="s">
        <v>19090</v>
      </c>
    </row>
    <row r="4412" spans="1:21" x14ac:dyDescent="0.25">
      <c r="A4412" t="s">
        <v>15</v>
      </c>
      <c r="B4412" t="s">
        <v>5318</v>
      </c>
      <c r="C4412" t="s">
        <v>17</v>
      </c>
      <c r="D4412" t="str">
        <f>VLOOKUP(C:C,Reconciliation!B:C,2,FALSE)</f>
        <v>Admin &amp; General - Salaries</v>
      </c>
      <c r="E4412" t="s">
        <v>19607</v>
      </c>
      <c r="F4412" t="s">
        <v>5319</v>
      </c>
      <c r="J4412" t="s">
        <v>5318</v>
      </c>
      <c r="K4412" t="s">
        <v>6024</v>
      </c>
      <c r="L4412" t="s">
        <v>23</v>
      </c>
      <c r="M4412" t="s">
        <v>6028</v>
      </c>
      <c r="O4412" t="s">
        <v>16540</v>
      </c>
      <c r="R4412">
        <v>31.26</v>
      </c>
      <c r="S4412" t="s">
        <v>19090</v>
      </c>
      <c r="T4412" t="s">
        <v>19090</v>
      </c>
      <c r="U4412" t="s">
        <v>19090</v>
      </c>
    </row>
    <row r="4413" spans="1:21" x14ac:dyDescent="0.25">
      <c r="A4413" t="s">
        <v>15</v>
      </c>
      <c r="B4413" t="s">
        <v>5318</v>
      </c>
      <c r="C4413" t="s">
        <v>17</v>
      </c>
      <c r="D4413" t="str">
        <f>VLOOKUP(C:C,Reconciliation!B:C,2,FALSE)</f>
        <v>Admin &amp; General - Salaries</v>
      </c>
      <c r="E4413" t="s">
        <v>19607</v>
      </c>
      <c r="F4413" t="s">
        <v>5319</v>
      </c>
      <c r="J4413" t="s">
        <v>5318</v>
      </c>
      <c r="K4413" t="s">
        <v>6024</v>
      </c>
      <c r="L4413" t="s">
        <v>23</v>
      </c>
      <c r="M4413" t="s">
        <v>6029</v>
      </c>
      <c r="O4413" t="s">
        <v>16540</v>
      </c>
      <c r="R4413">
        <v>32.130000000000003</v>
      </c>
      <c r="S4413" t="s">
        <v>19090</v>
      </c>
      <c r="T4413" t="s">
        <v>19090</v>
      </c>
      <c r="U4413" t="s">
        <v>19090</v>
      </c>
    </row>
    <row r="4414" spans="1:21" x14ac:dyDescent="0.25">
      <c r="A4414" t="s">
        <v>15</v>
      </c>
      <c r="B4414" t="s">
        <v>5318</v>
      </c>
      <c r="C4414" t="s">
        <v>17</v>
      </c>
      <c r="D4414" t="str">
        <f>VLOOKUP(C:C,Reconciliation!B:C,2,FALSE)</f>
        <v>Admin &amp; General - Salaries</v>
      </c>
      <c r="E4414" t="s">
        <v>19607</v>
      </c>
      <c r="F4414" t="s">
        <v>5319</v>
      </c>
      <c r="J4414" t="s">
        <v>5318</v>
      </c>
      <c r="K4414" t="s">
        <v>6024</v>
      </c>
      <c r="L4414" t="s">
        <v>23</v>
      </c>
      <c r="M4414" t="s">
        <v>6030</v>
      </c>
      <c r="O4414" t="s">
        <v>16540</v>
      </c>
      <c r="R4414">
        <v>32.35</v>
      </c>
      <c r="S4414" t="s">
        <v>19090</v>
      </c>
      <c r="T4414" t="s">
        <v>19090</v>
      </c>
      <c r="U4414" t="s">
        <v>19090</v>
      </c>
    </row>
    <row r="4415" spans="1:21" x14ac:dyDescent="0.25">
      <c r="A4415" t="s">
        <v>15</v>
      </c>
      <c r="B4415" t="s">
        <v>5318</v>
      </c>
      <c r="C4415" t="s">
        <v>17</v>
      </c>
      <c r="D4415" t="str">
        <f>VLOOKUP(C:C,Reconciliation!B:C,2,FALSE)</f>
        <v>Admin &amp; General - Salaries</v>
      </c>
      <c r="E4415" t="s">
        <v>19607</v>
      </c>
      <c r="F4415" t="s">
        <v>5319</v>
      </c>
      <c r="J4415" t="s">
        <v>5318</v>
      </c>
      <c r="K4415" t="s">
        <v>6024</v>
      </c>
      <c r="L4415" t="s">
        <v>23</v>
      </c>
      <c r="M4415" t="s">
        <v>6031</v>
      </c>
      <c r="O4415" t="s">
        <v>16540</v>
      </c>
      <c r="R4415">
        <v>32.46</v>
      </c>
      <c r="S4415" t="s">
        <v>19090</v>
      </c>
      <c r="T4415" t="s">
        <v>19090</v>
      </c>
      <c r="U4415" t="s">
        <v>19090</v>
      </c>
    </row>
    <row r="4416" spans="1:21" x14ac:dyDescent="0.25">
      <c r="A4416" t="s">
        <v>15</v>
      </c>
      <c r="B4416" t="s">
        <v>5318</v>
      </c>
      <c r="C4416" t="s">
        <v>17</v>
      </c>
      <c r="D4416" t="str">
        <f>VLOOKUP(C:C,Reconciliation!B:C,2,FALSE)</f>
        <v>Admin &amp; General - Salaries</v>
      </c>
      <c r="E4416" t="s">
        <v>19607</v>
      </c>
      <c r="F4416" t="s">
        <v>5319</v>
      </c>
      <c r="J4416" t="s">
        <v>5318</v>
      </c>
      <c r="K4416" t="s">
        <v>6024</v>
      </c>
      <c r="L4416" t="s">
        <v>23</v>
      </c>
      <c r="M4416" t="s">
        <v>6032</v>
      </c>
      <c r="O4416" t="s">
        <v>16540</v>
      </c>
      <c r="R4416">
        <v>33.14</v>
      </c>
      <c r="S4416" t="s">
        <v>19090</v>
      </c>
      <c r="T4416" t="s">
        <v>19090</v>
      </c>
      <c r="U4416" t="s">
        <v>19090</v>
      </c>
    </row>
    <row r="4417" spans="1:21" x14ac:dyDescent="0.25">
      <c r="A4417" t="s">
        <v>15</v>
      </c>
      <c r="B4417" t="s">
        <v>5318</v>
      </c>
      <c r="C4417" t="s">
        <v>17</v>
      </c>
      <c r="D4417" t="str">
        <f>VLOOKUP(C:C,Reconciliation!B:C,2,FALSE)</f>
        <v>Admin &amp; General - Salaries</v>
      </c>
      <c r="E4417" t="s">
        <v>19607</v>
      </c>
      <c r="F4417" t="s">
        <v>5319</v>
      </c>
      <c r="J4417" t="s">
        <v>5318</v>
      </c>
      <c r="K4417" t="s">
        <v>6024</v>
      </c>
      <c r="L4417" t="s">
        <v>23</v>
      </c>
      <c r="M4417" t="s">
        <v>6033</v>
      </c>
      <c r="O4417" t="s">
        <v>16540</v>
      </c>
      <c r="R4417">
        <v>33.64</v>
      </c>
      <c r="S4417" t="s">
        <v>19090</v>
      </c>
      <c r="T4417" t="s">
        <v>19090</v>
      </c>
      <c r="U4417" t="s">
        <v>19090</v>
      </c>
    </row>
    <row r="4418" spans="1:21" x14ac:dyDescent="0.25">
      <c r="A4418" t="s">
        <v>15</v>
      </c>
      <c r="B4418" t="s">
        <v>5318</v>
      </c>
      <c r="C4418" t="s">
        <v>17</v>
      </c>
      <c r="D4418" t="str">
        <f>VLOOKUP(C:C,Reconciliation!B:C,2,FALSE)</f>
        <v>Admin &amp; General - Salaries</v>
      </c>
      <c r="E4418" t="s">
        <v>19607</v>
      </c>
      <c r="F4418" t="s">
        <v>5319</v>
      </c>
      <c r="J4418" t="s">
        <v>5318</v>
      </c>
      <c r="K4418" t="s">
        <v>6024</v>
      </c>
      <c r="L4418" t="s">
        <v>23</v>
      </c>
      <c r="M4418" t="s">
        <v>6034</v>
      </c>
      <c r="O4418" t="s">
        <v>16540</v>
      </c>
      <c r="R4418">
        <v>34.51</v>
      </c>
      <c r="S4418" t="s">
        <v>19090</v>
      </c>
      <c r="T4418" t="s">
        <v>19090</v>
      </c>
      <c r="U4418" t="s">
        <v>19090</v>
      </c>
    </row>
    <row r="4419" spans="1:21" x14ac:dyDescent="0.25">
      <c r="A4419" t="s">
        <v>15</v>
      </c>
      <c r="B4419" t="s">
        <v>5318</v>
      </c>
      <c r="C4419" t="s">
        <v>17</v>
      </c>
      <c r="D4419" t="str">
        <f>VLOOKUP(C:C,Reconciliation!B:C,2,FALSE)</f>
        <v>Admin &amp; General - Salaries</v>
      </c>
      <c r="E4419" t="s">
        <v>19607</v>
      </c>
      <c r="F4419" t="s">
        <v>5319</v>
      </c>
      <c r="J4419" t="s">
        <v>5318</v>
      </c>
      <c r="K4419" t="s">
        <v>6024</v>
      </c>
      <c r="L4419" t="s">
        <v>23</v>
      </c>
      <c r="M4419" t="s">
        <v>6035</v>
      </c>
      <c r="O4419" t="s">
        <v>16540</v>
      </c>
      <c r="R4419">
        <v>37</v>
      </c>
      <c r="S4419" t="s">
        <v>19090</v>
      </c>
      <c r="T4419" t="s">
        <v>19090</v>
      </c>
      <c r="U4419" t="s">
        <v>19090</v>
      </c>
    </row>
    <row r="4420" spans="1:21" x14ac:dyDescent="0.25">
      <c r="A4420" t="s">
        <v>15</v>
      </c>
      <c r="B4420" t="s">
        <v>5318</v>
      </c>
      <c r="C4420" t="s">
        <v>17</v>
      </c>
      <c r="D4420" t="str">
        <f>VLOOKUP(C:C,Reconciliation!B:C,2,FALSE)</f>
        <v>Admin &amp; General - Salaries</v>
      </c>
      <c r="E4420" t="s">
        <v>19607</v>
      </c>
      <c r="F4420" t="s">
        <v>5319</v>
      </c>
      <c r="J4420" t="s">
        <v>5318</v>
      </c>
      <c r="K4420" t="s">
        <v>6024</v>
      </c>
      <c r="L4420" t="s">
        <v>23</v>
      </c>
      <c r="M4420" t="s">
        <v>4884</v>
      </c>
      <c r="O4420" t="s">
        <v>16540</v>
      </c>
      <c r="R4420">
        <v>38.35</v>
      </c>
      <c r="S4420" t="s">
        <v>19090</v>
      </c>
      <c r="T4420" t="s">
        <v>19090</v>
      </c>
      <c r="U4420" t="s">
        <v>19090</v>
      </c>
    </row>
    <row r="4421" spans="1:21" x14ac:dyDescent="0.25">
      <c r="A4421" t="s">
        <v>15</v>
      </c>
      <c r="B4421" t="s">
        <v>5318</v>
      </c>
      <c r="C4421" t="s">
        <v>17</v>
      </c>
      <c r="D4421" t="str">
        <f>VLOOKUP(C:C,Reconciliation!B:C,2,FALSE)</f>
        <v>Admin &amp; General - Salaries</v>
      </c>
      <c r="E4421" t="s">
        <v>19607</v>
      </c>
      <c r="F4421" t="s">
        <v>5319</v>
      </c>
      <c r="J4421" t="s">
        <v>5318</v>
      </c>
      <c r="K4421" t="s">
        <v>6036</v>
      </c>
      <c r="L4421" t="s">
        <v>23</v>
      </c>
      <c r="M4421" t="s">
        <v>6037</v>
      </c>
      <c r="O4421" t="s">
        <v>16540</v>
      </c>
      <c r="R4421">
        <v>1163.0999999999999</v>
      </c>
      <c r="S4421" t="s">
        <v>19090</v>
      </c>
      <c r="T4421" t="s">
        <v>19090</v>
      </c>
      <c r="U4421" t="s">
        <v>19090</v>
      </c>
    </row>
    <row r="4422" spans="1:21" x14ac:dyDescent="0.25">
      <c r="A4422" t="s">
        <v>15</v>
      </c>
      <c r="B4422" t="s">
        <v>5318</v>
      </c>
      <c r="C4422" t="s">
        <v>17</v>
      </c>
      <c r="D4422" t="str">
        <f>VLOOKUP(C:C,Reconciliation!B:C,2,FALSE)</f>
        <v>Admin &amp; General - Salaries</v>
      </c>
      <c r="E4422" t="s">
        <v>19607</v>
      </c>
      <c r="F4422" t="s">
        <v>5319</v>
      </c>
      <c r="J4422" t="s">
        <v>5318</v>
      </c>
      <c r="K4422" t="s">
        <v>6036</v>
      </c>
      <c r="L4422" t="s">
        <v>23</v>
      </c>
      <c r="M4422" t="s">
        <v>6038</v>
      </c>
      <c r="O4422" t="s">
        <v>16540</v>
      </c>
      <c r="R4422">
        <v>1213.53</v>
      </c>
      <c r="S4422" t="s">
        <v>19090</v>
      </c>
      <c r="T4422" t="s">
        <v>19090</v>
      </c>
      <c r="U4422" t="s">
        <v>19090</v>
      </c>
    </row>
    <row r="4423" spans="1:21" x14ac:dyDescent="0.25">
      <c r="A4423" t="s">
        <v>15</v>
      </c>
      <c r="B4423" t="s">
        <v>5318</v>
      </c>
      <c r="C4423" t="s">
        <v>17</v>
      </c>
      <c r="D4423" t="str">
        <f>VLOOKUP(C:C,Reconciliation!B:C,2,FALSE)</f>
        <v>Admin &amp; General - Salaries</v>
      </c>
      <c r="E4423" t="s">
        <v>19607</v>
      </c>
      <c r="F4423" t="s">
        <v>5319</v>
      </c>
      <c r="J4423" t="s">
        <v>5318</v>
      </c>
      <c r="K4423" t="s">
        <v>6036</v>
      </c>
      <c r="L4423" t="s">
        <v>23</v>
      </c>
      <c r="M4423" t="s">
        <v>6039</v>
      </c>
      <c r="O4423" t="s">
        <v>16540</v>
      </c>
      <c r="R4423">
        <v>1286.97</v>
      </c>
      <c r="S4423" t="s">
        <v>19090</v>
      </c>
      <c r="T4423" t="s">
        <v>19090</v>
      </c>
      <c r="U4423" t="s">
        <v>19090</v>
      </c>
    </row>
    <row r="4424" spans="1:21" x14ac:dyDescent="0.25">
      <c r="A4424" t="s">
        <v>15</v>
      </c>
      <c r="B4424" t="s">
        <v>5318</v>
      </c>
      <c r="C4424" t="s">
        <v>17</v>
      </c>
      <c r="D4424" t="str">
        <f>VLOOKUP(C:C,Reconciliation!B:C,2,FALSE)</f>
        <v>Admin &amp; General - Salaries</v>
      </c>
      <c r="E4424" t="s">
        <v>19607</v>
      </c>
      <c r="F4424" t="s">
        <v>5319</v>
      </c>
      <c r="J4424" t="s">
        <v>5318</v>
      </c>
      <c r="K4424" t="s">
        <v>6036</v>
      </c>
      <c r="L4424" t="s">
        <v>23</v>
      </c>
      <c r="M4424" t="s">
        <v>6040</v>
      </c>
      <c r="O4424" t="s">
        <v>16540</v>
      </c>
      <c r="R4424">
        <v>1736.01</v>
      </c>
      <c r="S4424" t="s">
        <v>19090</v>
      </c>
      <c r="T4424" t="s">
        <v>19090</v>
      </c>
      <c r="U4424" t="s">
        <v>19090</v>
      </c>
    </row>
    <row r="4425" spans="1:21" x14ac:dyDescent="0.25">
      <c r="A4425" t="s">
        <v>15</v>
      </c>
      <c r="B4425" t="s">
        <v>5318</v>
      </c>
      <c r="C4425" t="s">
        <v>17</v>
      </c>
      <c r="D4425" t="str">
        <f>VLOOKUP(C:C,Reconciliation!B:C,2,FALSE)</f>
        <v>Admin &amp; General - Salaries</v>
      </c>
      <c r="E4425" t="s">
        <v>19607</v>
      </c>
      <c r="F4425" t="s">
        <v>5319</v>
      </c>
      <c r="J4425" t="s">
        <v>5318</v>
      </c>
      <c r="K4425" t="s">
        <v>6036</v>
      </c>
      <c r="L4425" t="s">
        <v>23</v>
      </c>
      <c r="M4425" t="s">
        <v>6041</v>
      </c>
      <c r="O4425" t="s">
        <v>16540</v>
      </c>
      <c r="R4425">
        <v>2378.83</v>
      </c>
      <c r="S4425" t="s">
        <v>19090</v>
      </c>
      <c r="T4425" t="s">
        <v>19090</v>
      </c>
      <c r="U4425" t="s">
        <v>19090</v>
      </c>
    </row>
    <row r="4426" spans="1:21" x14ac:dyDescent="0.25">
      <c r="A4426" t="s">
        <v>15</v>
      </c>
      <c r="B4426" t="s">
        <v>5318</v>
      </c>
      <c r="C4426" t="s">
        <v>17</v>
      </c>
      <c r="D4426" t="str">
        <f>VLOOKUP(C:C,Reconciliation!B:C,2,FALSE)</f>
        <v>Admin &amp; General - Salaries</v>
      </c>
      <c r="E4426" t="s">
        <v>19607</v>
      </c>
      <c r="F4426" t="s">
        <v>5319</v>
      </c>
      <c r="J4426" t="s">
        <v>5318</v>
      </c>
      <c r="K4426" t="s">
        <v>6036</v>
      </c>
      <c r="L4426" t="s">
        <v>23</v>
      </c>
      <c r="M4426" t="s">
        <v>6042</v>
      </c>
      <c r="O4426" t="s">
        <v>16540</v>
      </c>
      <c r="R4426">
        <v>2480.44</v>
      </c>
      <c r="S4426" t="s">
        <v>19090</v>
      </c>
      <c r="T4426" t="s">
        <v>19090</v>
      </c>
      <c r="U4426" t="s">
        <v>19090</v>
      </c>
    </row>
    <row r="4427" spans="1:21" x14ac:dyDescent="0.25">
      <c r="A4427" t="s">
        <v>15</v>
      </c>
      <c r="B4427" t="s">
        <v>5318</v>
      </c>
      <c r="C4427" t="s">
        <v>17</v>
      </c>
      <c r="D4427" t="str">
        <f>VLOOKUP(C:C,Reconciliation!B:C,2,FALSE)</f>
        <v>Admin &amp; General - Salaries</v>
      </c>
      <c r="E4427" t="s">
        <v>19607</v>
      </c>
      <c r="F4427" t="s">
        <v>5319</v>
      </c>
      <c r="J4427" t="s">
        <v>5318</v>
      </c>
      <c r="K4427" t="s">
        <v>6036</v>
      </c>
      <c r="L4427" t="s">
        <v>23</v>
      </c>
      <c r="M4427" t="s">
        <v>6043</v>
      </c>
      <c r="O4427" t="s">
        <v>16540</v>
      </c>
      <c r="R4427">
        <v>2776.85</v>
      </c>
      <c r="S4427" t="s">
        <v>19090</v>
      </c>
      <c r="T4427" t="s">
        <v>19090</v>
      </c>
      <c r="U4427" t="s">
        <v>19090</v>
      </c>
    </row>
    <row r="4428" spans="1:21" x14ac:dyDescent="0.25">
      <c r="A4428" t="s">
        <v>15</v>
      </c>
      <c r="B4428" t="s">
        <v>5318</v>
      </c>
      <c r="C4428" t="s">
        <v>17</v>
      </c>
      <c r="D4428" t="str">
        <f>VLOOKUP(C:C,Reconciliation!B:C,2,FALSE)</f>
        <v>Admin &amp; General - Salaries</v>
      </c>
      <c r="E4428" t="s">
        <v>19607</v>
      </c>
      <c r="F4428" t="s">
        <v>5319</v>
      </c>
      <c r="J4428" t="s">
        <v>5318</v>
      </c>
      <c r="K4428" t="s">
        <v>6036</v>
      </c>
      <c r="L4428" t="s">
        <v>23</v>
      </c>
      <c r="M4428" t="s">
        <v>6044</v>
      </c>
      <c r="O4428" t="s">
        <v>16540</v>
      </c>
      <c r="R4428">
        <v>2786.13</v>
      </c>
      <c r="S4428" t="s">
        <v>19090</v>
      </c>
      <c r="T4428" t="s">
        <v>19090</v>
      </c>
      <c r="U4428" t="s">
        <v>19090</v>
      </c>
    </row>
    <row r="4429" spans="1:21" x14ac:dyDescent="0.25">
      <c r="A4429" t="s">
        <v>15</v>
      </c>
      <c r="B4429" t="s">
        <v>5318</v>
      </c>
      <c r="C4429" t="s">
        <v>17</v>
      </c>
      <c r="D4429" t="str">
        <f>VLOOKUP(C:C,Reconciliation!B:C,2,FALSE)</f>
        <v>Admin &amp; General - Salaries</v>
      </c>
      <c r="E4429" t="s">
        <v>19607</v>
      </c>
      <c r="F4429" t="s">
        <v>5319</v>
      </c>
      <c r="J4429" t="s">
        <v>5318</v>
      </c>
      <c r="K4429" t="s">
        <v>6036</v>
      </c>
      <c r="L4429" t="s">
        <v>23</v>
      </c>
      <c r="M4429" t="s">
        <v>6045</v>
      </c>
      <c r="O4429" t="s">
        <v>16540</v>
      </c>
      <c r="R4429">
        <v>2871.75</v>
      </c>
      <c r="S4429" t="s">
        <v>19090</v>
      </c>
      <c r="T4429" t="s">
        <v>19090</v>
      </c>
      <c r="U4429" t="s">
        <v>19090</v>
      </c>
    </row>
    <row r="4430" spans="1:21" x14ac:dyDescent="0.25">
      <c r="A4430" t="s">
        <v>15</v>
      </c>
      <c r="B4430" t="s">
        <v>5318</v>
      </c>
      <c r="C4430" t="s">
        <v>17</v>
      </c>
      <c r="D4430" t="str">
        <f>VLOOKUP(C:C,Reconciliation!B:C,2,FALSE)</f>
        <v>Admin &amp; General - Salaries</v>
      </c>
      <c r="E4430" t="s">
        <v>19607</v>
      </c>
      <c r="F4430" t="s">
        <v>5319</v>
      </c>
      <c r="J4430" t="s">
        <v>5318</v>
      </c>
      <c r="K4430" t="s">
        <v>6036</v>
      </c>
      <c r="L4430" t="s">
        <v>23</v>
      </c>
      <c r="M4430" t="s">
        <v>6046</v>
      </c>
      <c r="O4430" t="s">
        <v>16540</v>
      </c>
      <c r="R4430">
        <v>3213.07</v>
      </c>
      <c r="S4430" t="s">
        <v>19090</v>
      </c>
      <c r="T4430" t="s">
        <v>19090</v>
      </c>
      <c r="U4430" t="s">
        <v>19090</v>
      </c>
    </row>
    <row r="4431" spans="1:21" x14ac:dyDescent="0.25">
      <c r="A4431" t="s">
        <v>15</v>
      </c>
      <c r="B4431" t="s">
        <v>5318</v>
      </c>
      <c r="C4431" t="s">
        <v>17</v>
      </c>
      <c r="D4431" t="str">
        <f>VLOOKUP(C:C,Reconciliation!B:C,2,FALSE)</f>
        <v>Admin &amp; General - Salaries</v>
      </c>
      <c r="E4431" t="s">
        <v>19607</v>
      </c>
      <c r="F4431" t="s">
        <v>5319</v>
      </c>
      <c r="J4431" t="s">
        <v>5318</v>
      </c>
      <c r="K4431" t="s">
        <v>6036</v>
      </c>
      <c r="L4431" t="s">
        <v>23</v>
      </c>
      <c r="M4431" t="s">
        <v>6047</v>
      </c>
      <c r="O4431" t="s">
        <v>16540</v>
      </c>
      <c r="R4431">
        <v>3409.55</v>
      </c>
      <c r="S4431" t="s">
        <v>19090</v>
      </c>
      <c r="T4431" t="s">
        <v>19090</v>
      </c>
      <c r="U4431" t="s">
        <v>19090</v>
      </c>
    </row>
    <row r="4432" spans="1:21" x14ac:dyDescent="0.25">
      <c r="A4432" t="s">
        <v>15</v>
      </c>
      <c r="B4432" t="s">
        <v>5318</v>
      </c>
      <c r="C4432" t="s">
        <v>17</v>
      </c>
      <c r="D4432" t="str">
        <f>VLOOKUP(C:C,Reconciliation!B:C,2,FALSE)</f>
        <v>Admin &amp; General - Salaries</v>
      </c>
      <c r="E4432" t="s">
        <v>19607</v>
      </c>
      <c r="F4432" t="s">
        <v>5319</v>
      </c>
      <c r="J4432" t="s">
        <v>5318</v>
      </c>
      <c r="K4432" t="s">
        <v>6036</v>
      </c>
      <c r="L4432" t="s">
        <v>23</v>
      </c>
      <c r="M4432" t="s">
        <v>6048</v>
      </c>
      <c r="O4432" t="s">
        <v>16540</v>
      </c>
      <c r="R4432">
        <v>6572.23</v>
      </c>
      <c r="S4432" t="s">
        <v>19090</v>
      </c>
      <c r="T4432" t="s">
        <v>19090</v>
      </c>
      <c r="U4432" t="s">
        <v>19090</v>
      </c>
    </row>
    <row r="4433" spans="1:21" x14ac:dyDescent="0.25">
      <c r="A4433" t="s">
        <v>15</v>
      </c>
      <c r="B4433" t="s">
        <v>5318</v>
      </c>
      <c r="C4433" t="s">
        <v>17</v>
      </c>
      <c r="D4433" t="str">
        <f>VLOOKUP(C:C,Reconciliation!B:C,2,FALSE)</f>
        <v>Admin &amp; General - Salaries</v>
      </c>
      <c r="E4433" t="s">
        <v>19607</v>
      </c>
      <c r="F4433" t="s">
        <v>5319</v>
      </c>
      <c r="J4433" t="s">
        <v>5318</v>
      </c>
      <c r="K4433" t="s">
        <v>6049</v>
      </c>
      <c r="L4433" t="s">
        <v>23</v>
      </c>
      <c r="M4433" t="s">
        <v>6050</v>
      </c>
      <c r="O4433" t="s">
        <v>16540</v>
      </c>
      <c r="R4433">
        <v>1475.81</v>
      </c>
      <c r="S4433" t="s">
        <v>19090</v>
      </c>
      <c r="T4433" t="s">
        <v>19090</v>
      </c>
      <c r="U4433" t="s">
        <v>19090</v>
      </c>
    </row>
    <row r="4434" spans="1:21" x14ac:dyDescent="0.25">
      <c r="A4434" t="s">
        <v>15</v>
      </c>
      <c r="B4434" t="s">
        <v>5318</v>
      </c>
      <c r="C4434" t="s">
        <v>17</v>
      </c>
      <c r="D4434" t="str">
        <f>VLOOKUP(C:C,Reconciliation!B:C,2,FALSE)</f>
        <v>Admin &amp; General - Salaries</v>
      </c>
      <c r="E4434" t="s">
        <v>19607</v>
      </c>
      <c r="F4434" t="s">
        <v>5319</v>
      </c>
      <c r="J4434" t="s">
        <v>5318</v>
      </c>
      <c r="K4434" t="s">
        <v>6049</v>
      </c>
      <c r="L4434" t="s">
        <v>23</v>
      </c>
      <c r="M4434" t="s">
        <v>6051</v>
      </c>
      <c r="O4434" t="s">
        <v>16540</v>
      </c>
      <c r="R4434">
        <v>1518.3</v>
      </c>
      <c r="S4434" t="s">
        <v>19090</v>
      </c>
      <c r="T4434" t="s">
        <v>19090</v>
      </c>
      <c r="U4434" t="s">
        <v>19090</v>
      </c>
    </row>
    <row r="4435" spans="1:21" x14ac:dyDescent="0.25">
      <c r="A4435" t="s">
        <v>15</v>
      </c>
      <c r="B4435" t="s">
        <v>5318</v>
      </c>
      <c r="C4435" t="s">
        <v>17</v>
      </c>
      <c r="D4435" t="str">
        <f>VLOOKUP(C:C,Reconciliation!B:C,2,FALSE)</f>
        <v>Admin &amp; General - Salaries</v>
      </c>
      <c r="E4435" t="s">
        <v>19607</v>
      </c>
      <c r="F4435" t="s">
        <v>5319</v>
      </c>
      <c r="J4435" t="s">
        <v>5318</v>
      </c>
      <c r="K4435" t="s">
        <v>6049</v>
      </c>
      <c r="L4435" t="s">
        <v>23</v>
      </c>
      <c r="M4435" t="s">
        <v>6052</v>
      </c>
      <c r="O4435" t="s">
        <v>16540</v>
      </c>
      <c r="R4435">
        <v>-1622.71</v>
      </c>
      <c r="S4435" t="s">
        <v>19090</v>
      </c>
      <c r="T4435" t="s">
        <v>19090</v>
      </c>
      <c r="U4435" t="s">
        <v>19090</v>
      </c>
    </row>
    <row r="4436" spans="1:21" x14ac:dyDescent="0.25">
      <c r="A4436" t="s">
        <v>15</v>
      </c>
      <c r="B4436" t="s">
        <v>5318</v>
      </c>
      <c r="C4436" t="s">
        <v>17</v>
      </c>
      <c r="D4436" t="str">
        <f>VLOOKUP(C:C,Reconciliation!B:C,2,FALSE)</f>
        <v>Admin &amp; General - Salaries</v>
      </c>
      <c r="E4436" t="s">
        <v>19607</v>
      </c>
      <c r="F4436" t="s">
        <v>5319</v>
      </c>
      <c r="J4436" t="s">
        <v>5318</v>
      </c>
      <c r="K4436" t="s">
        <v>6049</v>
      </c>
      <c r="L4436" t="s">
        <v>23</v>
      </c>
      <c r="M4436" t="s">
        <v>6053</v>
      </c>
      <c r="O4436" t="s">
        <v>16540</v>
      </c>
      <c r="R4436">
        <v>-3001.8</v>
      </c>
      <c r="S4436" t="s">
        <v>19090</v>
      </c>
      <c r="T4436" t="s">
        <v>19090</v>
      </c>
      <c r="U4436" t="s">
        <v>19090</v>
      </c>
    </row>
    <row r="4437" spans="1:21" x14ac:dyDescent="0.25">
      <c r="A4437" t="s">
        <v>15</v>
      </c>
      <c r="B4437" t="s">
        <v>5318</v>
      </c>
      <c r="C4437" t="s">
        <v>17</v>
      </c>
      <c r="D4437" t="str">
        <f>VLOOKUP(C:C,Reconciliation!B:C,2,FALSE)</f>
        <v>Admin &amp; General - Salaries</v>
      </c>
      <c r="E4437" t="s">
        <v>19607</v>
      </c>
      <c r="F4437" t="s">
        <v>5319</v>
      </c>
      <c r="J4437" t="s">
        <v>5318</v>
      </c>
      <c r="K4437" t="s">
        <v>6049</v>
      </c>
      <c r="L4437" t="s">
        <v>23</v>
      </c>
      <c r="M4437" t="s">
        <v>6054</v>
      </c>
      <c r="O4437" t="s">
        <v>16540</v>
      </c>
      <c r="R4437">
        <v>371.36</v>
      </c>
      <c r="S4437" t="s">
        <v>19090</v>
      </c>
      <c r="T4437" t="s">
        <v>19090</v>
      </c>
      <c r="U4437" t="s">
        <v>19090</v>
      </c>
    </row>
    <row r="4438" spans="1:21" x14ac:dyDescent="0.25">
      <c r="A4438" t="s">
        <v>15</v>
      </c>
      <c r="B4438" t="s">
        <v>5318</v>
      </c>
      <c r="C4438" t="s">
        <v>17</v>
      </c>
      <c r="D4438" t="str">
        <f>VLOOKUP(C:C,Reconciliation!B:C,2,FALSE)</f>
        <v>Admin &amp; General - Salaries</v>
      </c>
      <c r="E4438" t="s">
        <v>19607</v>
      </c>
      <c r="F4438" t="s">
        <v>5319</v>
      </c>
      <c r="J4438" t="s">
        <v>5318</v>
      </c>
      <c r="K4438" t="s">
        <v>6049</v>
      </c>
      <c r="L4438" t="s">
        <v>23</v>
      </c>
      <c r="M4438" t="s">
        <v>6055</v>
      </c>
      <c r="O4438" t="s">
        <v>16540</v>
      </c>
      <c r="R4438">
        <v>372.66</v>
      </c>
      <c r="S4438" t="s">
        <v>19090</v>
      </c>
      <c r="T4438" t="s">
        <v>19090</v>
      </c>
      <c r="U4438" t="s">
        <v>19090</v>
      </c>
    </row>
    <row r="4439" spans="1:21" x14ac:dyDescent="0.25">
      <c r="A4439" t="s">
        <v>15</v>
      </c>
      <c r="B4439" t="s">
        <v>5318</v>
      </c>
      <c r="C4439" t="s">
        <v>17</v>
      </c>
      <c r="D4439" t="str">
        <f>VLOOKUP(C:C,Reconciliation!B:C,2,FALSE)</f>
        <v>Admin &amp; General - Salaries</v>
      </c>
      <c r="E4439" t="s">
        <v>19607</v>
      </c>
      <c r="F4439" t="s">
        <v>5319</v>
      </c>
      <c r="J4439" t="s">
        <v>5318</v>
      </c>
      <c r="K4439" t="s">
        <v>6049</v>
      </c>
      <c r="L4439" t="s">
        <v>23</v>
      </c>
      <c r="M4439" t="s">
        <v>6056</v>
      </c>
      <c r="O4439" t="s">
        <v>16540</v>
      </c>
      <c r="R4439">
        <v>375.69</v>
      </c>
      <c r="S4439" t="s">
        <v>19090</v>
      </c>
      <c r="T4439" t="s">
        <v>19090</v>
      </c>
      <c r="U4439" t="s">
        <v>19090</v>
      </c>
    </row>
    <row r="4440" spans="1:21" x14ac:dyDescent="0.25">
      <c r="A4440" t="s">
        <v>15</v>
      </c>
      <c r="B4440" t="s">
        <v>5318</v>
      </c>
      <c r="C4440" t="s">
        <v>17</v>
      </c>
      <c r="D4440" t="str">
        <f>VLOOKUP(C:C,Reconciliation!B:C,2,FALSE)</f>
        <v>Admin &amp; General - Salaries</v>
      </c>
      <c r="E4440" t="s">
        <v>19607</v>
      </c>
      <c r="F4440" t="s">
        <v>5319</v>
      </c>
      <c r="J4440" t="s">
        <v>5318</v>
      </c>
      <c r="K4440" t="s">
        <v>6049</v>
      </c>
      <c r="L4440" t="s">
        <v>23</v>
      </c>
      <c r="M4440" t="s">
        <v>6057</v>
      </c>
      <c r="O4440" t="s">
        <v>16540</v>
      </c>
      <c r="R4440">
        <v>377.88</v>
      </c>
      <c r="S4440" t="s">
        <v>19090</v>
      </c>
      <c r="T4440" t="s">
        <v>19090</v>
      </c>
      <c r="U4440" t="s">
        <v>19090</v>
      </c>
    </row>
    <row r="4441" spans="1:21" x14ac:dyDescent="0.25">
      <c r="A4441" t="s">
        <v>15</v>
      </c>
      <c r="B4441" t="s">
        <v>5318</v>
      </c>
      <c r="C4441" t="s">
        <v>17</v>
      </c>
      <c r="D4441" t="str">
        <f>VLOOKUP(C:C,Reconciliation!B:C,2,FALSE)</f>
        <v>Admin &amp; General - Salaries</v>
      </c>
      <c r="E4441" t="s">
        <v>19607</v>
      </c>
      <c r="F4441" t="s">
        <v>5319</v>
      </c>
      <c r="J4441" t="s">
        <v>5318</v>
      </c>
      <c r="K4441" t="s">
        <v>6049</v>
      </c>
      <c r="L4441" t="s">
        <v>23</v>
      </c>
      <c r="M4441" t="s">
        <v>6058</v>
      </c>
      <c r="O4441" t="s">
        <v>16540</v>
      </c>
      <c r="R4441">
        <v>452.38</v>
      </c>
      <c r="S4441" t="s">
        <v>19090</v>
      </c>
      <c r="T4441" t="s">
        <v>19090</v>
      </c>
      <c r="U4441" t="s">
        <v>19090</v>
      </c>
    </row>
    <row r="4442" spans="1:21" x14ac:dyDescent="0.25">
      <c r="A4442" t="s">
        <v>15</v>
      </c>
      <c r="B4442" t="s">
        <v>5318</v>
      </c>
      <c r="C4442" t="s">
        <v>17</v>
      </c>
      <c r="D4442" t="str">
        <f>VLOOKUP(C:C,Reconciliation!B:C,2,FALSE)</f>
        <v>Admin &amp; General - Salaries</v>
      </c>
      <c r="E4442" t="s">
        <v>19607</v>
      </c>
      <c r="F4442" t="s">
        <v>5319</v>
      </c>
      <c r="J4442" t="s">
        <v>5318</v>
      </c>
      <c r="K4442" t="s">
        <v>6049</v>
      </c>
      <c r="L4442" t="s">
        <v>23</v>
      </c>
      <c r="M4442" t="s">
        <v>6059</v>
      </c>
      <c r="O4442" t="s">
        <v>16540</v>
      </c>
      <c r="R4442">
        <v>504.48</v>
      </c>
      <c r="S4442" t="s">
        <v>19090</v>
      </c>
      <c r="T4442" t="s">
        <v>19090</v>
      </c>
      <c r="U4442" t="s">
        <v>19090</v>
      </c>
    </row>
    <row r="4443" spans="1:21" x14ac:dyDescent="0.25">
      <c r="A4443" t="s">
        <v>15</v>
      </c>
      <c r="B4443" t="s">
        <v>5318</v>
      </c>
      <c r="C4443" t="s">
        <v>17</v>
      </c>
      <c r="D4443" t="str">
        <f>VLOOKUP(C:C,Reconciliation!B:C,2,FALSE)</f>
        <v>Admin &amp; General - Salaries</v>
      </c>
      <c r="E4443" t="s">
        <v>19607</v>
      </c>
      <c r="F4443" t="s">
        <v>5319</v>
      </c>
      <c r="J4443" t="s">
        <v>5318</v>
      </c>
      <c r="K4443" t="s">
        <v>6049</v>
      </c>
      <c r="L4443" t="s">
        <v>23</v>
      </c>
      <c r="M4443" t="s">
        <v>6060</v>
      </c>
      <c r="O4443" t="s">
        <v>16540</v>
      </c>
      <c r="R4443">
        <v>-8611</v>
      </c>
      <c r="S4443" t="s">
        <v>19090</v>
      </c>
      <c r="T4443" t="s">
        <v>19090</v>
      </c>
      <c r="U4443" t="s">
        <v>19090</v>
      </c>
    </row>
    <row r="4444" spans="1:21" x14ac:dyDescent="0.25">
      <c r="A4444" t="s">
        <v>15</v>
      </c>
      <c r="B4444" t="s">
        <v>5318</v>
      </c>
      <c r="C4444" t="s">
        <v>6061</v>
      </c>
      <c r="D4444" t="str">
        <f>VLOOKUP(C:C,Reconciliation!B:C,2,FALSE)</f>
        <v>Admin &amp; General - Admin Exp Transferred - Credit</v>
      </c>
      <c r="E4444" t="s">
        <v>19607</v>
      </c>
      <c r="F4444" t="s">
        <v>5319</v>
      </c>
      <c r="J4444" t="s">
        <v>5318</v>
      </c>
      <c r="K4444" t="s">
        <v>6062</v>
      </c>
      <c r="L4444" t="s">
        <v>23</v>
      </c>
      <c r="M4444" t="s">
        <v>6063</v>
      </c>
      <c r="O4444" t="s">
        <v>16540</v>
      </c>
      <c r="R4444">
        <v>-125.7</v>
      </c>
      <c r="S4444" t="s">
        <v>19090</v>
      </c>
      <c r="T4444" t="s">
        <v>19090</v>
      </c>
      <c r="U4444" t="s">
        <v>19090</v>
      </c>
    </row>
    <row r="4445" spans="1:21" x14ac:dyDescent="0.25">
      <c r="A4445" t="s">
        <v>15</v>
      </c>
      <c r="B4445" t="s">
        <v>5318</v>
      </c>
      <c r="C4445" t="s">
        <v>6061</v>
      </c>
      <c r="D4445" t="str">
        <f>VLOOKUP(C:C,Reconciliation!B:C,2,FALSE)</f>
        <v>Admin &amp; General - Admin Exp Transferred - Credit</v>
      </c>
      <c r="E4445" t="s">
        <v>19607</v>
      </c>
      <c r="F4445" t="s">
        <v>5319</v>
      </c>
      <c r="J4445" t="s">
        <v>5318</v>
      </c>
      <c r="K4445" t="s">
        <v>6062</v>
      </c>
      <c r="L4445" t="s">
        <v>23</v>
      </c>
      <c r="M4445" t="s">
        <v>6064</v>
      </c>
      <c r="O4445" t="s">
        <v>16540</v>
      </c>
      <c r="R4445">
        <v>-191.27</v>
      </c>
      <c r="S4445" t="s">
        <v>19090</v>
      </c>
      <c r="T4445" t="s">
        <v>19090</v>
      </c>
      <c r="U4445" t="s">
        <v>19090</v>
      </c>
    </row>
    <row r="4446" spans="1:21" x14ac:dyDescent="0.25">
      <c r="A4446" t="s">
        <v>15</v>
      </c>
      <c r="B4446" t="s">
        <v>5318</v>
      </c>
      <c r="C4446" t="s">
        <v>6061</v>
      </c>
      <c r="D4446" t="str">
        <f>VLOOKUP(C:C,Reconciliation!B:C,2,FALSE)</f>
        <v>Admin &amp; General - Admin Exp Transferred - Credit</v>
      </c>
      <c r="E4446" t="s">
        <v>19607</v>
      </c>
      <c r="F4446" t="s">
        <v>5319</v>
      </c>
      <c r="J4446" t="s">
        <v>5318</v>
      </c>
      <c r="K4446" t="s">
        <v>6062</v>
      </c>
      <c r="L4446" t="s">
        <v>23</v>
      </c>
      <c r="M4446" t="s">
        <v>6065</v>
      </c>
      <c r="O4446" t="s">
        <v>16540</v>
      </c>
      <c r="R4446">
        <v>-209.11</v>
      </c>
      <c r="S4446" t="s">
        <v>19090</v>
      </c>
      <c r="T4446" t="s">
        <v>19090</v>
      </c>
      <c r="U4446" t="s">
        <v>19090</v>
      </c>
    </row>
    <row r="4447" spans="1:21" x14ac:dyDescent="0.25">
      <c r="A4447" t="s">
        <v>15</v>
      </c>
      <c r="B4447" t="s">
        <v>5318</v>
      </c>
      <c r="C4447" t="s">
        <v>6061</v>
      </c>
      <c r="D4447" t="str">
        <f>VLOOKUP(C:C,Reconciliation!B:C,2,FALSE)</f>
        <v>Admin &amp; General - Admin Exp Transferred - Credit</v>
      </c>
      <c r="E4447" t="s">
        <v>19607</v>
      </c>
      <c r="F4447" t="s">
        <v>5319</v>
      </c>
      <c r="J4447" t="s">
        <v>5318</v>
      </c>
      <c r="K4447" t="s">
        <v>6062</v>
      </c>
      <c r="L4447" t="s">
        <v>23</v>
      </c>
      <c r="M4447" t="s">
        <v>6066</v>
      </c>
      <c r="O4447" t="s">
        <v>16540</v>
      </c>
      <c r="R4447">
        <v>-299.14</v>
      </c>
      <c r="S4447" t="s">
        <v>19090</v>
      </c>
      <c r="T4447" t="s">
        <v>19090</v>
      </c>
      <c r="U4447" t="s">
        <v>19090</v>
      </c>
    </row>
    <row r="4448" spans="1:21" x14ac:dyDescent="0.25">
      <c r="A4448" t="s">
        <v>15</v>
      </c>
      <c r="B4448" t="s">
        <v>5318</v>
      </c>
      <c r="C4448" t="s">
        <v>6061</v>
      </c>
      <c r="D4448" t="str">
        <f>VLOOKUP(C:C,Reconciliation!B:C,2,FALSE)</f>
        <v>Admin &amp; General - Admin Exp Transferred - Credit</v>
      </c>
      <c r="E4448" t="s">
        <v>19607</v>
      </c>
      <c r="F4448" t="s">
        <v>5319</v>
      </c>
      <c r="J4448" t="s">
        <v>5318</v>
      </c>
      <c r="K4448" t="s">
        <v>6062</v>
      </c>
      <c r="L4448" t="s">
        <v>23</v>
      </c>
      <c r="M4448" t="s">
        <v>6067</v>
      </c>
      <c r="O4448" t="s">
        <v>16540</v>
      </c>
      <c r="R4448">
        <v>-396</v>
      </c>
      <c r="S4448" t="s">
        <v>19090</v>
      </c>
      <c r="T4448" t="s">
        <v>19090</v>
      </c>
      <c r="U4448" t="s">
        <v>19090</v>
      </c>
    </row>
    <row r="4449" spans="1:21" x14ac:dyDescent="0.25">
      <c r="A4449" t="s">
        <v>15</v>
      </c>
      <c r="B4449" t="s">
        <v>5318</v>
      </c>
      <c r="C4449" t="s">
        <v>6061</v>
      </c>
      <c r="D4449" t="str">
        <f>VLOOKUP(C:C,Reconciliation!B:C,2,FALSE)</f>
        <v>Admin &amp; General - Admin Exp Transferred - Credit</v>
      </c>
      <c r="E4449" t="s">
        <v>19607</v>
      </c>
      <c r="F4449" t="s">
        <v>5319</v>
      </c>
      <c r="J4449" t="s">
        <v>5318</v>
      </c>
      <c r="K4449" t="s">
        <v>6062</v>
      </c>
      <c r="L4449" t="s">
        <v>23</v>
      </c>
      <c r="M4449" t="s">
        <v>6068</v>
      </c>
      <c r="O4449" t="s">
        <v>16540</v>
      </c>
      <c r="R4449">
        <v>-498.78</v>
      </c>
      <c r="S4449" t="s">
        <v>19090</v>
      </c>
      <c r="T4449" t="s">
        <v>19090</v>
      </c>
      <c r="U4449" t="s">
        <v>19090</v>
      </c>
    </row>
    <row r="4450" spans="1:21" x14ac:dyDescent="0.25">
      <c r="A4450" t="s">
        <v>15</v>
      </c>
      <c r="B4450" t="s">
        <v>5318</v>
      </c>
      <c r="C4450" t="s">
        <v>6061</v>
      </c>
      <c r="D4450" t="str">
        <f>VLOOKUP(C:C,Reconciliation!B:C,2,FALSE)</f>
        <v>Admin &amp; General - Admin Exp Transferred - Credit</v>
      </c>
      <c r="E4450" t="s">
        <v>19607</v>
      </c>
      <c r="F4450" t="s">
        <v>5319</v>
      </c>
      <c r="J4450" t="s">
        <v>5318</v>
      </c>
      <c r="K4450" t="s">
        <v>6062</v>
      </c>
      <c r="L4450" t="s">
        <v>23</v>
      </c>
      <c r="M4450" t="s">
        <v>6069</v>
      </c>
      <c r="O4450" t="s">
        <v>16540</v>
      </c>
      <c r="R4450">
        <v>-583.71</v>
      </c>
      <c r="S4450" t="s">
        <v>19090</v>
      </c>
      <c r="T4450" t="s">
        <v>19090</v>
      </c>
      <c r="U4450" t="s">
        <v>19090</v>
      </c>
    </row>
    <row r="4451" spans="1:21" x14ac:dyDescent="0.25">
      <c r="A4451" t="s">
        <v>15</v>
      </c>
      <c r="B4451" t="s">
        <v>5318</v>
      </c>
      <c r="C4451" t="s">
        <v>6061</v>
      </c>
      <c r="D4451" t="str">
        <f>VLOOKUP(C:C,Reconciliation!B:C,2,FALSE)</f>
        <v>Admin &amp; General - Admin Exp Transferred - Credit</v>
      </c>
      <c r="E4451" t="s">
        <v>19607</v>
      </c>
      <c r="F4451" t="s">
        <v>5319</v>
      </c>
      <c r="J4451" t="s">
        <v>5318</v>
      </c>
      <c r="K4451" t="s">
        <v>6062</v>
      </c>
      <c r="L4451" t="s">
        <v>23</v>
      </c>
      <c r="M4451" t="s">
        <v>6070</v>
      </c>
      <c r="O4451" t="s">
        <v>16540</v>
      </c>
      <c r="R4451">
        <v>-594.97</v>
      </c>
      <c r="S4451" t="s">
        <v>19090</v>
      </c>
      <c r="T4451" t="s">
        <v>19090</v>
      </c>
      <c r="U4451" t="s">
        <v>19090</v>
      </c>
    </row>
    <row r="4452" spans="1:21" x14ac:dyDescent="0.25">
      <c r="A4452" t="s">
        <v>15</v>
      </c>
      <c r="B4452" t="s">
        <v>5318</v>
      </c>
      <c r="C4452" t="s">
        <v>6061</v>
      </c>
      <c r="D4452" t="str">
        <f>VLOOKUP(C:C,Reconciliation!B:C,2,FALSE)</f>
        <v>Admin &amp; General - Admin Exp Transferred - Credit</v>
      </c>
      <c r="E4452" t="s">
        <v>19607</v>
      </c>
      <c r="F4452" t="s">
        <v>5319</v>
      </c>
      <c r="J4452" t="s">
        <v>5318</v>
      </c>
      <c r="K4452" t="s">
        <v>6062</v>
      </c>
      <c r="L4452" t="s">
        <v>23</v>
      </c>
      <c r="M4452" t="s">
        <v>6071</v>
      </c>
      <c r="O4452" t="s">
        <v>16540</v>
      </c>
      <c r="R4452">
        <v>-626.66999999999996</v>
      </c>
      <c r="S4452" t="s">
        <v>19090</v>
      </c>
      <c r="T4452" t="s">
        <v>19090</v>
      </c>
      <c r="U4452" t="s">
        <v>19090</v>
      </c>
    </row>
    <row r="4453" spans="1:21" x14ac:dyDescent="0.25">
      <c r="A4453" t="s">
        <v>15</v>
      </c>
      <c r="B4453" t="s">
        <v>5318</v>
      </c>
      <c r="C4453" t="s">
        <v>6061</v>
      </c>
      <c r="D4453" t="str">
        <f>VLOOKUP(C:C,Reconciliation!B:C,2,FALSE)</f>
        <v>Admin &amp; General - Admin Exp Transferred - Credit</v>
      </c>
      <c r="E4453" t="s">
        <v>19607</v>
      </c>
      <c r="F4453" t="s">
        <v>5319</v>
      </c>
      <c r="J4453" t="s">
        <v>5318</v>
      </c>
      <c r="K4453" t="s">
        <v>6062</v>
      </c>
      <c r="L4453" t="s">
        <v>23</v>
      </c>
      <c r="M4453" t="s">
        <v>6072</v>
      </c>
      <c r="O4453" t="s">
        <v>16540</v>
      </c>
      <c r="R4453">
        <v>-67.64</v>
      </c>
      <c r="S4453" t="s">
        <v>19090</v>
      </c>
      <c r="T4453" t="s">
        <v>19090</v>
      </c>
      <c r="U4453" t="s">
        <v>19090</v>
      </c>
    </row>
    <row r="4454" spans="1:21" x14ac:dyDescent="0.25">
      <c r="A4454" t="s">
        <v>15</v>
      </c>
      <c r="B4454" t="s">
        <v>5318</v>
      </c>
      <c r="C4454" t="s">
        <v>6061</v>
      </c>
      <c r="D4454" t="str">
        <f>VLOOKUP(C:C,Reconciliation!B:C,2,FALSE)</f>
        <v>Admin &amp; General - Admin Exp Transferred - Credit</v>
      </c>
      <c r="E4454" t="s">
        <v>19607</v>
      </c>
      <c r="F4454" t="s">
        <v>5319</v>
      </c>
      <c r="J4454" t="s">
        <v>5318</v>
      </c>
      <c r="K4454" t="s">
        <v>6062</v>
      </c>
      <c r="L4454" t="s">
        <v>23</v>
      </c>
      <c r="M4454" t="s">
        <v>6073</v>
      </c>
      <c r="O4454" t="s">
        <v>16540</v>
      </c>
      <c r="R4454">
        <v>-678.23</v>
      </c>
      <c r="S4454" t="s">
        <v>19090</v>
      </c>
      <c r="T4454" t="s">
        <v>19090</v>
      </c>
      <c r="U4454" t="s">
        <v>19090</v>
      </c>
    </row>
    <row r="4455" spans="1:21" x14ac:dyDescent="0.25">
      <c r="A4455" t="s">
        <v>15</v>
      </c>
      <c r="B4455" t="s">
        <v>5318</v>
      </c>
      <c r="C4455" t="s">
        <v>6061</v>
      </c>
      <c r="D4455" t="str">
        <f>VLOOKUP(C:C,Reconciliation!B:C,2,FALSE)</f>
        <v>Admin &amp; General - Admin Exp Transferred - Credit</v>
      </c>
      <c r="E4455" t="s">
        <v>19607</v>
      </c>
      <c r="F4455" t="s">
        <v>5319</v>
      </c>
      <c r="J4455" t="s">
        <v>5318</v>
      </c>
      <c r="K4455" t="s">
        <v>6062</v>
      </c>
      <c r="L4455" t="s">
        <v>23</v>
      </c>
      <c r="M4455" t="s">
        <v>6074</v>
      </c>
      <c r="O4455" t="s">
        <v>16540</v>
      </c>
      <c r="R4455">
        <v>-845.17</v>
      </c>
      <c r="S4455" t="s">
        <v>19090</v>
      </c>
      <c r="T4455" t="s">
        <v>19090</v>
      </c>
      <c r="U4455" t="s">
        <v>19090</v>
      </c>
    </row>
    <row r="4456" spans="1:21" x14ac:dyDescent="0.25">
      <c r="A4456" t="s">
        <v>15</v>
      </c>
      <c r="B4456" t="s">
        <v>5318</v>
      </c>
      <c r="C4456" t="s">
        <v>396</v>
      </c>
      <c r="D4456" t="str">
        <f>VLOOKUP(C:C,Reconciliation!B:C,2,FALSE)</f>
        <v>Admin &amp; General - Injuries &amp; Damages</v>
      </c>
      <c r="E4456" t="s">
        <v>19607</v>
      </c>
      <c r="F4456" t="s">
        <v>5319</v>
      </c>
      <c r="J4456" t="s">
        <v>5318</v>
      </c>
      <c r="K4456" t="s">
        <v>6075</v>
      </c>
      <c r="L4456" t="s">
        <v>23</v>
      </c>
      <c r="M4456" t="s">
        <v>6076</v>
      </c>
      <c r="O4456" t="s">
        <v>16540</v>
      </c>
      <c r="R4456">
        <v>393.99</v>
      </c>
      <c r="S4456" t="s">
        <v>19090</v>
      </c>
      <c r="T4456" t="s">
        <v>19090</v>
      </c>
      <c r="U4456" t="s">
        <v>19090</v>
      </c>
    </row>
    <row r="4457" spans="1:21" x14ac:dyDescent="0.25">
      <c r="A4457" t="s">
        <v>15</v>
      </c>
      <c r="B4457" t="s">
        <v>5318</v>
      </c>
      <c r="C4457" t="s">
        <v>396</v>
      </c>
      <c r="D4457" t="str">
        <f>VLOOKUP(C:C,Reconciliation!B:C,2,FALSE)</f>
        <v>Admin &amp; General - Injuries &amp; Damages</v>
      </c>
      <c r="E4457" t="s">
        <v>19607</v>
      </c>
      <c r="F4457" t="s">
        <v>5319</v>
      </c>
      <c r="J4457" t="s">
        <v>5318</v>
      </c>
      <c r="K4457" t="s">
        <v>6075</v>
      </c>
      <c r="L4457" t="s">
        <v>23</v>
      </c>
      <c r="M4457" t="s">
        <v>6077</v>
      </c>
      <c r="O4457" t="s">
        <v>16540</v>
      </c>
      <c r="R4457">
        <v>431.22</v>
      </c>
      <c r="S4457" t="s">
        <v>19090</v>
      </c>
      <c r="T4457" t="s">
        <v>19090</v>
      </c>
      <c r="U4457" t="s">
        <v>19090</v>
      </c>
    </row>
    <row r="4458" spans="1:21" x14ac:dyDescent="0.25">
      <c r="A4458" t="s">
        <v>15</v>
      </c>
      <c r="B4458" t="s">
        <v>5318</v>
      </c>
      <c r="C4458" t="s">
        <v>396</v>
      </c>
      <c r="D4458" t="str">
        <f>VLOOKUP(C:C,Reconciliation!B:C,2,FALSE)</f>
        <v>Admin &amp; General - Injuries &amp; Damages</v>
      </c>
      <c r="E4458" t="s">
        <v>19607</v>
      </c>
      <c r="F4458" t="s">
        <v>5319</v>
      </c>
      <c r="J4458" t="s">
        <v>5318</v>
      </c>
      <c r="K4458" t="s">
        <v>6075</v>
      </c>
      <c r="L4458" t="s">
        <v>23</v>
      </c>
      <c r="M4458" t="s">
        <v>6078</v>
      </c>
      <c r="O4458" t="s">
        <v>16540</v>
      </c>
      <c r="R4458">
        <v>443.35</v>
      </c>
      <c r="S4458" t="s">
        <v>19090</v>
      </c>
      <c r="T4458" t="s">
        <v>19090</v>
      </c>
      <c r="U4458" t="s">
        <v>19090</v>
      </c>
    </row>
    <row r="4459" spans="1:21" x14ac:dyDescent="0.25">
      <c r="A4459" t="s">
        <v>15</v>
      </c>
      <c r="B4459" t="s">
        <v>5318</v>
      </c>
      <c r="C4459" t="s">
        <v>396</v>
      </c>
      <c r="D4459" t="str">
        <f>VLOOKUP(C:C,Reconciliation!B:C,2,FALSE)</f>
        <v>Admin &amp; General - Injuries &amp; Damages</v>
      </c>
      <c r="E4459" t="s">
        <v>19607</v>
      </c>
      <c r="F4459" t="s">
        <v>5319</v>
      </c>
      <c r="J4459" t="s">
        <v>5318</v>
      </c>
      <c r="K4459" t="s">
        <v>6075</v>
      </c>
      <c r="L4459" t="s">
        <v>23</v>
      </c>
      <c r="M4459" t="s">
        <v>6079</v>
      </c>
      <c r="O4459" t="s">
        <v>16540</v>
      </c>
      <c r="R4459">
        <v>444.65</v>
      </c>
      <c r="S4459" t="s">
        <v>19090</v>
      </c>
      <c r="T4459" t="s">
        <v>19090</v>
      </c>
      <c r="U4459" t="s">
        <v>19090</v>
      </c>
    </row>
    <row r="4460" spans="1:21" x14ac:dyDescent="0.25">
      <c r="A4460" t="s">
        <v>15</v>
      </c>
      <c r="B4460" t="s">
        <v>5318</v>
      </c>
      <c r="C4460" t="s">
        <v>396</v>
      </c>
      <c r="D4460" t="str">
        <f>VLOOKUP(C:C,Reconciliation!B:C,2,FALSE)</f>
        <v>Admin &amp; General - Injuries &amp; Damages</v>
      </c>
      <c r="E4460" t="s">
        <v>19607</v>
      </c>
      <c r="F4460" t="s">
        <v>5319</v>
      </c>
      <c r="J4460" t="s">
        <v>5318</v>
      </c>
      <c r="K4460" t="s">
        <v>6075</v>
      </c>
      <c r="L4460" t="s">
        <v>23</v>
      </c>
      <c r="M4460" t="s">
        <v>6080</v>
      </c>
      <c r="O4460" t="s">
        <v>16540</v>
      </c>
      <c r="R4460">
        <v>449.76</v>
      </c>
      <c r="S4460" t="s">
        <v>19090</v>
      </c>
      <c r="T4460" t="s">
        <v>19090</v>
      </c>
      <c r="U4460" t="s">
        <v>19090</v>
      </c>
    </row>
    <row r="4461" spans="1:21" x14ac:dyDescent="0.25">
      <c r="A4461" t="s">
        <v>15</v>
      </c>
      <c r="B4461" t="s">
        <v>5318</v>
      </c>
      <c r="C4461" t="s">
        <v>396</v>
      </c>
      <c r="D4461" t="str">
        <f>VLOOKUP(C:C,Reconciliation!B:C,2,FALSE)</f>
        <v>Admin &amp; General - Injuries &amp; Damages</v>
      </c>
      <c r="E4461" t="s">
        <v>19607</v>
      </c>
      <c r="F4461" t="s">
        <v>5319</v>
      </c>
      <c r="J4461" t="s">
        <v>5318</v>
      </c>
      <c r="K4461" t="s">
        <v>6075</v>
      </c>
      <c r="L4461" t="s">
        <v>23</v>
      </c>
      <c r="M4461" t="s">
        <v>6081</v>
      </c>
      <c r="O4461" t="s">
        <v>16540</v>
      </c>
      <c r="R4461">
        <v>456.65</v>
      </c>
      <c r="S4461" t="s">
        <v>19090</v>
      </c>
      <c r="T4461" t="s">
        <v>19090</v>
      </c>
      <c r="U4461" t="s">
        <v>19090</v>
      </c>
    </row>
    <row r="4462" spans="1:21" x14ac:dyDescent="0.25">
      <c r="A4462" t="s">
        <v>15</v>
      </c>
      <c r="B4462" t="s">
        <v>5318</v>
      </c>
      <c r="C4462" t="s">
        <v>396</v>
      </c>
      <c r="D4462" t="str">
        <f>VLOOKUP(C:C,Reconciliation!B:C,2,FALSE)</f>
        <v>Admin &amp; General - Injuries &amp; Damages</v>
      </c>
      <c r="E4462" t="s">
        <v>19607</v>
      </c>
      <c r="F4462" t="s">
        <v>5319</v>
      </c>
      <c r="J4462" t="s">
        <v>5318</v>
      </c>
      <c r="K4462" t="s">
        <v>6075</v>
      </c>
      <c r="L4462" t="s">
        <v>23</v>
      </c>
      <c r="M4462" t="s">
        <v>6082</v>
      </c>
      <c r="O4462" t="s">
        <v>16540</v>
      </c>
      <c r="R4462">
        <v>462.62</v>
      </c>
      <c r="S4462" t="s">
        <v>19090</v>
      </c>
      <c r="T4462" t="s">
        <v>19090</v>
      </c>
      <c r="U4462" t="s">
        <v>19090</v>
      </c>
    </row>
    <row r="4463" spans="1:21" x14ac:dyDescent="0.25">
      <c r="A4463" t="s">
        <v>15</v>
      </c>
      <c r="B4463" t="s">
        <v>5318</v>
      </c>
      <c r="C4463" t="s">
        <v>396</v>
      </c>
      <c r="D4463" t="str">
        <f>VLOOKUP(C:C,Reconciliation!B:C,2,FALSE)</f>
        <v>Admin &amp; General - Injuries &amp; Damages</v>
      </c>
      <c r="E4463" t="s">
        <v>19607</v>
      </c>
      <c r="F4463" t="s">
        <v>5319</v>
      </c>
      <c r="J4463" t="s">
        <v>5318</v>
      </c>
      <c r="K4463" t="s">
        <v>6075</v>
      </c>
      <c r="L4463" t="s">
        <v>23</v>
      </c>
      <c r="M4463" t="s">
        <v>6083</v>
      </c>
      <c r="O4463" t="s">
        <v>16540</v>
      </c>
      <c r="R4463">
        <v>476.42</v>
      </c>
      <c r="S4463" t="s">
        <v>19090</v>
      </c>
      <c r="T4463" t="s">
        <v>19090</v>
      </c>
      <c r="U4463" t="s">
        <v>19090</v>
      </c>
    </row>
    <row r="4464" spans="1:21" x14ac:dyDescent="0.25">
      <c r="A4464" t="s">
        <v>15</v>
      </c>
      <c r="B4464" t="s">
        <v>5318</v>
      </c>
      <c r="C4464" t="s">
        <v>396</v>
      </c>
      <c r="D4464" t="str">
        <f>VLOOKUP(C:C,Reconciliation!B:C,2,FALSE)</f>
        <v>Admin &amp; General - Injuries &amp; Damages</v>
      </c>
      <c r="E4464" t="s">
        <v>19607</v>
      </c>
      <c r="F4464" t="s">
        <v>5319</v>
      </c>
      <c r="J4464" t="s">
        <v>5318</v>
      </c>
      <c r="K4464" t="s">
        <v>6075</v>
      </c>
      <c r="L4464" t="s">
        <v>23</v>
      </c>
      <c r="M4464" t="s">
        <v>6084</v>
      </c>
      <c r="O4464" t="s">
        <v>16540</v>
      </c>
      <c r="R4464">
        <v>486.17</v>
      </c>
      <c r="S4464" t="s">
        <v>19090</v>
      </c>
      <c r="T4464" t="s">
        <v>19090</v>
      </c>
      <c r="U4464" t="s">
        <v>19090</v>
      </c>
    </row>
    <row r="4465" spans="1:21" x14ac:dyDescent="0.25">
      <c r="A4465" t="s">
        <v>15</v>
      </c>
      <c r="B4465" t="s">
        <v>5318</v>
      </c>
      <c r="C4465" t="s">
        <v>396</v>
      </c>
      <c r="D4465" t="str">
        <f>VLOOKUP(C:C,Reconciliation!B:C,2,FALSE)</f>
        <v>Admin &amp; General - Injuries &amp; Damages</v>
      </c>
      <c r="E4465" t="s">
        <v>19607</v>
      </c>
      <c r="F4465" t="s">
        <v>5319</v>
      </c>
      <c r="J4465" t="s">
        <v>5318</v>
      </c>
      <c r="K4465" t="s">
        <v>6075</v>
      </c>
      <c r="L4465" t="s">
        <v>23</v>
      </c>
      <c r="M4465" t="s">
        <v>6085</v>
      </c>
      <c r="O4465" t="s">
        <v>16540</v>
      </c>
      <c r="R4465">
        <v>490.5</v>
      </c>
      <c r="S4465" t="s">
        <v>19090</v>
      </c>
      <c r="T4465" t="s">
        <v>19090</v>
      </c>
      <c r="U4465" t="s">
        <v>19090</v>
      </c>
    </row>
    <row r="4466" spans="1:21" x14ac:dyDescent="0.25">
      <c r="A4466" t="s">
        <v>15</v>
      </c>
      <c r="B4466" t="s">
        <v>5318</v>
      </c>
      <c r="C4466" t="s">
        <v>396</v>
      </c>
      <c r="D4466" t="str">
        <f>VLOOKUP(C:C,Reconciliation!B:C,2,FALSE)</f>
        <v>Admin &amp; General - Injuries &amp; Damages</v>
      </c>
      <c r="E4466" t="s">
        <v>19607</v>
      </c>
      <c r="F4466" t="s">
        <v>5319</v>
      </c>
      <c r="J4466" t="s">
        <v>5318</v>
      </c>
      <c r="K4466" t="s">
        <v>6075</v>
      </c>
      <c r="L4466" t="s">
        <v>23</v>
      </c>
      <c r="M4466" t="s">
        <v>6086</v>
      </c>
      <c r="O4466" t="s">
        <v>16540</v>
      </c>
      <c r="R4466">
        <v>496.82</v>
      </c>
      <c r="S4466" t="s">
        <v>19090</v>
      </c>
      <c r="T4466" t="s">
        <v>19090</v>
      </c>
      <c r="U4466" t="s">
        <v>19090</v>
      </c>
    </row>
    <row r="4467" spans="1:21" x14ac:dyDescent="0.25">
      <c r="A4467" t="s">
        <v>15</v>
      </c>
      <c r="B4467" t="s">
        <v>5318</v>
      </c>
      <c r="C4467" t="s">
        <v>396</v>
      </c>
      <c r="D4467" t="str">
        <f>VLOOKUP(C:C,Reconciliation!B:C,2,FALSE)</f>
        <v>Admin &amp; General - Injuries &amp; Damages</v>
      </c>
      <c r="E4467" t="s">
        <v>19607</v>
      </c>
      <c r="F4467" t="s">
        <v>5319</v>
      </c>
      <c r="J4467" t="s">
        <v>5318</v>
      </c>
      <c r="K4467" t="s">
        <v>6075</v>
      </c>
      <c r="L4467" t="s">
        <v>23</v>
      </c>
      <c r="M4467" t="s">
        <v>6087</v>
      </c>
      <c r="O4467" t="s">
        <v>16540</v>
      </c>
      <c r="R4467">
        <v>546</v>
      </c>
      <c r="S4467" t="s">
        <v>19090</v>
      </c>
      <c r="T4467" t="s">
        <v>19090</v>
      </c>
      <c r="U4467" t="s">
        <v>19090</v>
      </c>
    </row>
    <row r="4468" spans="1:21" x14ac:dyDescent="0.25">
      <c r="A4468" t="s">
        <v>15</v>
      </c>
      <c r="B4468" t="s">
        <v>5318</v>
      </c>
      <c r="C4468" t="s">
        <v>396</v>
      </c>
      <c r="D4468" t="str">
        <f>VLOOKUP(C:C,Reconciliation!B:C,2,FALSE)</f>
        <v>Admin &amp; General - Injuries &amp; Damages</v>
      </c>
      <c r="E4468" t="s">
        <v>19607</v>
      </c>
      <c r="F4468" t="s">
        <v>5319</v>
      </c>
      <c r="J4468" t="s">
        <v>5318</v>
      </c>
      <c r="K4468" t="s">
        <v>6088</v>
      </c>
      <c r="L4468" t="s">
        <v>23</v>
      </c>
      <c r="M4468" t="s">
        <v>6089</v>
      </c>
      <c r="O4468" t="s">
        <v>16540</v>
      </c>
      <c r="R4468">
        <v>239.34</v>
      </c>
      <c r="S4468" t="s">
        <v>19090</v>
      </c>
      <c r="T4468" t="s">
        <v>19090</v>
      </c>
      <c r="U4468" t="s">
        <v>19090</v>
      </c>
    </row>
    <row r="4469" spans="1:21" x14ac:dyDescent="0.25">
      <c r="A4469" t="s">
        <v>15</v>
      </c>
      <c r="B4469" t="s">
        <v>5318</v>
      </c>
      <c r="C4469" t="s">
        <v>396</v>
      </c>
      <c r="D4469" t="str">
        <f>VLOOKUP(C:C,Reconciliation!B:C,2,FALSE)</f>
        <v>Admin &amp; General - Injuries &amp; Damages</v>
      </c>
      <c r="E4469" t="s">
        <v>19607</v>
      </c>
      <c r="F4469" t="s">
        <v>5319</v>
      </c>
      <c r="J4469" t="s">
        <v>5318</v>
      </c>
      <c r="K4469" t="s">
        <v>6088</v>
      </c>
      <c r="L4469" t="s">
        <v>23</v>
      </c>
      <c r="M4469" t="s">
        <v>6090</v>
      </c>
      <c r="O4469" t="s">
        <v>16540</v>
      </c>
      <c r="R4469">
        <v>275.39</v>
      </c>
      <c r="S4469" t="s">
        <v>19090</v>
      </c>
      <c r="T4469" t="s">
        <v>19090</v>
      </c>
      <c r="U4469" t="s">
        <v>19090</v>
      </c>
    </row>
    <row r="4470" spans="1:21" x14ac:dyDescent="0.25">
      <c r="A4470" t="s">
        <v>15</v>
      </c>
      <c r="B4470" t="s">
        <v>5318</v>
      </c>
      <c r="C4470" t="s">
        <v>396</v>
      </c>
      <c r="D4470" t="str">
        <f>VLOOKUP(C:C,Reconciliation!B:C,2,FALSE)</f>
        <v>Admin &amp; General - Injuries &amp; Damages</v>
      </c>
      <c r="E4470" t="s">
        <v>19607</v>
      </c>
      <c r="F4470" t="s">
        <v>5319</v>
      </c>
      <c r="J4470" t="s">
        <v>5318</v>
      </c>
      <c r="K4470" t="s">
        <v>6088</v>
      </c>
      <c r="L4470" t="s">
        <v>23</v>
      </c>
      <c r="M4470" t="s">
        <v>6091</v>
      </c>
      <c r="O4470" t="s">
        <v>16540</v>
      </c>
      <c r="R4470">
        <v>282.95</v>
      </c>
      <c r="S4470" t="s">
        <v>19090</v>
      </c>
      <c r="T4470" t="s">
        <v>19090</v>
      </c>
      <c r="U4470" t="s">
        <v>19090</v>
      </c>
    </row>
    <row r="4471" spans="1:21" x14ac:dyDescent="0.25">
      <c r="A4471" t="s">
        <v>15</v>
      </c>
      <c r="B4471" t="s">
        <v>5318</v>
      </c>
      <c r="C4471" t="s">
        <v>396</v>
      </c>
      <c r="D4471" t="str">
        <f>VLOOKUP(C:C,Reconciliation!B:C,2,FALSE)</f>
        <v>Admin &amp; General - Injuries &amp; Damages</v>
      </c>
      <c r="E4471" t="s">
        <v>19607</v>
      </c>
      <c r="F4471" t="s">
        <v>5319</v>
      </c>
      <c r="J4471" t="s">
        <v>5318</v>
      </c>
      <c r="K4471" t="s">
        <v>6088</v>
      </c>
      <c r="L4471" t="s">
        <v>23</v>
      </c>
      <c r="M4471" t="s">
        <v>6092</v>
      </c>
      <c r="O4471" t="s">
        <v>16540</v>
      </c>
      <c r="R4471">
        <v>292.08999999999997</v>
      </c>
      <c r="S4471" t="s">
        <v>19090</v>
      </c>
      <c r="T4471" t="s">
        <v>19090</v>
      </c>
      <c r="U4471" t="s">
        <v>19090</v>
      </c>
    </row>
    <row r="4472" spans="1:21" x14ac:dyDescent="0.25">
      <c r="A4472" t="s">
        <v>15</v>
      </c>
      <c r="B4472" t="s">
        <v>5318</v>
      </c>
      <c r="C4472" t="s">
        <v>396</v>
      </c>
      <c r="D4472" t="str">
        <f>VLOOKUP(C:C,Reconciliation!B:C,2,FALSE)</f>
        <v>Admin &amp; General - Injuries &amp; Damages</v>
      </c>
      <c r="E4472" t="s">
        <v>19607</v>
      </c>
      <c r="F4472" t="s">
        <v>5319</v>
      </c>
      <c r="J4472" t="s">
        <v>5318</v>
      </c>
      <c r="K4472" t="s">
        <v>6088</v>
      </c>
      <c r="L4472" t="s">
        <v>23</v>
      </c>
      <c r="M4472" t="s">
        <v>6093</v>
      </c>
      <c r="O4472" t="s">
        <v>16540</v>
      </c>
      <c r="R4472">
        <v>297.87</v>
      </c>
      <c r="S4472" t="s">
        <v>19090</v>
      </c>
      <c r="T4472" t="s">
        <v>19090</v>
      </c>
      <c r="U4472" t="s">
        <v>19090</v>
      </c>
    </row>
    <row r="4473" spans="1:21" x14ac:dyDescent="0.25">
      <c r="A4473" t="s">
        <v>15</v>
      </c>
      <c r="B4473" t="s">
        <v>5318</v>
      </c>
      <c r="C4473" t="s">
        <v>396</v>
      </c>
      <c r="D4473" t="str">
        <f>VLOOKUP(C:C,Reconciliation!B:C,2,FALSE)</f>
        <v>Admin &amp; General - Injuries &amp; Damages</v>
      </c>
      <c r="E4473" t="s">
        <v>19607</v>
      </c>
      <c r="F4473" t="s">
        <v>5319</v>
      </c>
      <c r="J4473" t="s">
        <v>5318</v>
      </c>
      <c r="K4473" t="s">
        <v>6088</v>
      </c>
      <c r="L4473" t="s">
        <v>23</v>
      </c>
      <c r="M4473" t="s">
        <v>6094</v>
      </c>
      <c r="O4473" t="s">
        <v>16540</v>
      </c>
      <c r="R4473">
        <v>332.63</v>
      </c>
      <c r="S4473" t="s">
        <v>19090</v>
      </c>
      <c r="T4473" t="s">
        <v>19090</v>
      </c>
      <c r="U4473" t="s">
        <v>19090</v>
      </c>
    </row>
    <row r="4474" spans="1:21" x14ac:dyDescent="0.25">
      <c r="A4474" t="s">
        <v>15</v>
      </c>
      <c r="B4474" t="s">
        <v>5318</v>
      </c>
      <c r="C4474" t="s">
        <v>396</v>
      </c>
      <c r="D4474" t="str">
        <f>VLOOKUP(C:C,Reconciliation!B:C,2,FALSE)</f>
        <v>Admin &amp; General - Injuries &amp; Damages</v>
      </c>
      <c r="E4474" t="s">
        <v>19607</v>
      </c>
      <c r="F4474" t="s">
        <v>5319</v>
      </c>
      <c r="J4474" t="s">
        <v>5318</v>
      </c>
      <c r="K4474" t="s">
        <v>6088</v>
      </c>
      <c r="L4474" t="s">
        <v>23</v>
      </c>
      <c r="M4474" t="s">
        <v>6095</v>
      </c>
      <c r="O4474" t="s">
        <v>16540</v>
      </c>
      <c r="R4474">
        <v>338.49</v>
      </c>
      <c r="S4474" t="s">
        <v>19090</v>
      </c>
      <c r="T4474" t="s">
        <v>19090</v>
      </c>
      <c r="U4474" t="s">
        <v>19090</v>
      </c>
    </row>
    <row r="4475" spans="1:21" x14ac:dyDescent="0.25">
      <c r="A4475" t="s">
        <v>15</v>
      </c>
      <c r="B4475" t="s">
        <v>5318</v>
      </c>
      <c r="C4475" t="s">
        <v>396</v>
      </c>
      <c r="D4475" t="str">
        <f>VLOOKUP(C:C,Reconciliation!B:C,2,FALSE)</f>
        <v>Admin &amp; General - Injuries &amp; Damages</v>
      </c>
      <c r="E4475" t="s">
        <v>19607</v>
      </c>
      <c r="F4475" t="s">
        <v>5319</v>
      </c>
      <c r="J4475" t="s">
        <v>5318</v>
      </c>
      <c r="K4475" t="s">
        <v>6088</v>
      </c>
      <c r="L4475" t="s">
        <v>23</v>
      </c>
      <c r="M4475" t="s">
        <v>6096</v>
      </c>
      <c r="O4475" t="s">
        <v>16540</v>
      </c>
      <c r="R4475">
        <v>347.61</v>
      </c>
      <c r="S4475" t="s">
        <v>19090</v>
      </c>
      <c r="T4475" t="s">
        <v>19090</v>
      </c>
      <c r="U4475" t="s">
        <v>19090</v>
      </c>
    </row>
    <row r="4476" spans="1:21" x14ac:dyDescent="0.25">
      <c r="A4476" t="s">
        <v>15</v>
      </c>
      <c r="B4476" t="s">
        <v>5318</v>
      </c>
      <c r="C4476" t="s">
        <v>396</v>
      </c>
      <c r="D4476" t="str">
        <f>VLOOKUP(C:C,Reconciliation!B:C,2,FALSE)</f>
        <v>Admin &amp; General - Injuries &amp; Damages</v>
      </c>
      <c r="E4476" t="s">
        <v>19607</v>
      </c>
      <c r="F4476" t="s">
        <v>5319</v>
      </c>
      <c r="J4476" t="s">
        <v>5318</v>
      </c>
      <c r="K4476" t="s">
        <v>6088</v>
      </c>
      <c r="L4476" t="s">
        <v>23</v>
      </c>
      <c r="M4476" t="s">
        <v>6097</v>
      </c>
      <c r="O4476" t="s">
        <v>16540</v>
      </c>
      <c r="R4476">
        <v>373.16</v>
      </c>
      <c r="S4476" t="s">
        <v>19090</v>
      </c>
      <c r="T4476" t="s">
        <v>19090</v>
      </c>
      <c r="U4476" t="s">
        <v>19090</v>
      </c>
    </row>
    <row r="4477" spans="1:21" x14ac:dyDescent="0.25">
      <c r="A4477" t="s">
        <v>15</v>
      </c>
      <c r="B4477" t="s">
        <v>5318</v>
      </c>
      <c r="C4477" t="s">
        <v>396</v>
      </c>
      <c r="D4477" t="str">
        <f>VLOOKUP(C:C,Reconciliation!B:C,2,FALSE)</f>
        <v>Admin &amp; General - Injuries &amp; Damages</v>
      </c>
      <c r="E4477" t="s">
        <v>19607</v>
      </c>
      <c r="F4477" t="s">
        <v>5319</v>
      </c>
      <c r="J4477" t="s">
        <v>5318</v>
      </c>
      <c r="K4477" t="s">
        <v>6088</v>
      </c>
      <c r="L4477" t="s">
        <v>23</v>
      </c>
      <c r="M4477" t="s">
        <v>6098</v>
      </c>
      <c r="O4477" t="s">
        <v>16540</v>
      </c>
      <c r="R4477">
        <v>386.86</v>
      </c>
      <c r="S4477" t="s">
        <v>19090</v>
      </c>
      <c r="T4477" t="s">
        <v>19090</v>
      </c>
      <c r="U4477" t="s">
        <v>19090</v>
      </c>
    </row>
    <row r="4478" spans="1:21" x14ac:dyDescent="0.25">
      <c r="A4478" t="s">
        <v>15</v>
      </c>
      <c r="B4478" t="s">
        <v>5318</v>
      </c>
      <c r="C4478" t="s">
        <v>396</v>
      </c>
      <c r="D4478" t="str">
        <f>VLOOKUP(C:C,Reconciliation!B:C,2,FALSE)</f>
        <v>Admin &amp; General - Injuries &amp; Damages</v>
      </c>
      <c r="E4478" t="s">
        <v>19607</v>
      </c>
      <c r="F4478" t="s">
        <v>5319</v>
      </c>
      <c r="J4478" t="s">
        <v>5318</v>
      </c>
      <c r="K4478" t="s">
        <v>6088</v>
      </c>
      <c r="L4478" t="s">
        <v>23</v>
      </c>
      <c r="M4478" t="s">
        <v>6099</v>
      </c>
      <c r="O4478" t="s">
        <v>16540</v>
      </c>
      <c r="R4478">
        <v>398.68</v>
      </c>
      <c r="S4478" t="s">
        <v>19090</v>
      </c>
      <c r="T4478" t="s">
        <v>19090</v>
      </c>
      <c r="U4478" t="s">
        <v>19090</v>
      </c>
    </row>
    <row r="4479" spans="1:21" x14ac:dyDescent="0.25">
      <c r="A4479" t="s">
        <v>15</v>
      </c>
      <c r="B4479" t="s">
        <v>5318</v>
      </c>
      <c r="C4479" t="s">
        <v>396</v>
      </c>
      <c r="D4479" t="str">
        <f>VLOOKUP(C:C,Reconciliation!B:C,2,FALSE)</f>
        <v>Admin &amp; General - Injuries &amp; Damages</v>
      </c>
      <c r="E4479" t="s">
        <v>19607</v>
      </c>
      <c r="F4479" t="s">
        <v>5319</v>
      </c>
      <c r="J4479" t="s">
        <v>5318</v>
      </c>
      <c r="K4479" t="s">
        <v>6088</v>
      </c>
      <c r="L4479" t="s">
        <v>23</v>
      </c>
      <c r="M4479" t="s">
        <v>6100</v>
      </c>
      <c r="O4479" t="s">
        <v>16540</v>
      </c>
      <c r="R4479">
        <v>414.63</v>
      </c>
      <c r="S4479" t="s">
        <v>19090</v>
      </c>
      <c r="T4479" t="s">
        <v>19090</v>
      </c>
      <c r="U4479" t="s">
        <v>19090</v>
      </c>
    </row>
    <row r="4480" spans="1:21" x14ac:dyDescent="0.25">
      <c r="A4480" t="s">
        <v>15</v>
      </c>
      <c r="B4480" t="s">
        <v>6101</v>
      </c>
      <c r="C4480" t="s">
        <v>128</v>
      </c>
      <c r="D4480" t="str">
        <f>VLOOKUP(C:C,Reconciliation!B:C,2,FALSE)</f>
        <v>Oth Gas Supply Op - Other Gas Suppl</v>
      </c>
      <c r="E4480" t="s">
        <v>19608</v>
      </c>
      <c r="F4480" t="s">
        <v>5319</v>
      </c>
      <c r="J4480" t="s">
        <v>6101</v>
      </c>
      <c r="K4480" t="s">
        <v>5345</v>
      </c>
      <c r="L4480" t="s">
        <v>23</v>
      </c>
      <c r="M4480" t="s">
        <v>4702</v>
      </c>
      <c r="O4480" t="s">
        <v>16540</v>
      </c>
      <c r="R4480">
        <v>0.04</v>
      </c>
      <c r="S4480" t="s">
        <v>19090</v>
      </c>
      <c r="T4480" t="s">
        <v>19090</v>
      </c>
      <c r="U4480" t="s">
        <v>19090</v>
      </c>
    </row>
    <row r="4481" spans="1:21" x14ac:dyDescent="0.25">
      <c r="A4481" t="s">
        <v>15</v>
      </c>
      <c r="B4481" t="s">
        <v>6101</v>
      </c>
      <c r="C4481" t="s">
        <v>5358</v>
      </c>
      <c r="D4481" t="str">
        <f>VLOOKUP(C:C,Reconciliation!B:C,2,FALSE)</f>
        <v>Gas Distribution Op - Mains and Services Exps</v>
      </c>
      <c r="E4481" t="s">
        <v>19608</v>
      </c>
      <c r="F4481" t="s">
        <v>5319</v>
      </c>
      <c r="J4481" t="s">
        <v>6101</v>
      </c>
      <c r="K4481" t="s">
        <v>5359</v>
      </c>
      <c r="L4481" t="s">
        <v>23</v>
      </c>
      <c r="M4481" t="s">
        <v>4702</v>
      </c>
      <c r="O4481" t="s">
        <v>16540</v>
      </c>
      <c r="R4481">
        <v>0.01</v>
      </c>
      <c r="S4481" t="s">
        <v>19090</v>
      </c>
      <c r="T4481" t="s">
        <v>19090</v>
      </c>
      <c r="U4481" t="s">
        <v>19090</v>
      </c>
    </row>
    <row r="4482" spans="1:21" x14ac:dyDescent="0.25">
      <c r="A4482" t="s">
        <v>15</v>
      </c>
      <c r="B4482" t="s">
        <v>6101</v>
      </c>
      <c r="C4482" t="s">
        <v>5358</v>
      </c>
      <c r="D4482" t="str">
        <f>VLOOKUP(C:C,Reconciliation!B:C,2,FALSE)</f>
        <v>Gas Distribution Op - Mains and Services Exps</v>
      </c>
      <c r="E4482" t="s">
        <v>19608</v>
      </c>
      <c r="F4482" t="s">
        <v>5319</v>
      </c>
      <c r="J4482" t="s">
        <v>6101</v>
      </c>
      <c r="K4482" t="s">
        <v>5359</v>
      </c>
      <c r="L4482" t="s">
        <v>23</v>
      </c>
      <c r="M4482" t="s">
        <v>6108</v>
      </c>
      <c r="O4482" t="s">
        <v>16540</v>
      </c>
      <c r="R4482">
        <v>63.27</v>
      </c>
      <c r="S4482" t="s">
        <v>19090</v>
      </c>
      <c r="T4482" t="s">
        <v>19090</v>
      </c>
      <c r="U4482" t="s">
        <v>19090</v>
      </c>
    </row>
    <row r="4483" spans="1:21" x14ac:dyDescent="0.25">
      <c r="A4483" t="s">
        <v>15</v>
      </c>
      <c r="B4483" t="s">
        <v>6101</v>
      </c>
      <c r="C4483" t="s">
        <v>5358</v>
      </c>
      <c r="D4483" t="str">
        <f>VLOOKUP(C:C,Reconciliation!B:C,2,FALSE)</f>
        <v>Gas Distribution Op - Mains and Services Exps</v>
      </c>
      <c r="E4483" t="s">
        <v>19608</v>
      </c>
      <c r="F4483" t="s">
        <v>5319</v>
      </c>
      <c r="J4483" t="s">
        <v>6101</v>
      </c>
      <c r="K4483" t="s">
        <v>5362</v>
      </c>
      <c r="L4483" t="s">
        <v>23</v>
      </c>
      <c r="M4483" t="s">
        <v>6109</v>
      </c>
      <c r="O4483" t="s">
        <v>16540</v>
      </c>
      <c r="R4483">
        <v>37.229999999999997</v>
      </c>
      <c r="S4483" t="s">
        <v>19090</v>
      </c>
      <c r="T4483" t="s">
        <v>19090</v>
      </c>
      <c r="U4483" t="s">
        <v>19090</v>
      </c>
    </row>
    <row r="4484" spans="1:21" x14ac:dyDescent="0.25">
      <c r="A4484" t="s">
        <v>15</v>
      </c>
      <c r="B4484" t="s">
        <v>6101</v>
      </c>
      <c r="C4484" t="s">
        <v>69</v>
      </c>
      <c r="D4484" t="str">
        <f>VLOOKUP(C:C,Reconciliation!B:C,2,FALSE)</f>
        <v>Gas Distribution Op - Meter/House Reg Exps</v>
      </c>
      <c r="E4484" t="s">
        <v>19608</v>
      </c>
      <c r="F4484" t="s">
        <v>5319</v>
      </c>
      <c r="J4484" t="s">
        <v>6101</v>
      </c>
      <c r="K4484" t="s">
        <v>5365</v>
      </c>
      <c r="L4484" t="s">
        <v>23</v>
      </c>
      <c r="M4484" t="s">
        <v>4702</v>
      </c>
      <c r="O4484" t="s">
        <v>16540</v>
      </c>
      <c r="R4484">
        <v>0.02</v>
      </c>
      <c r="S4484" t="s">
        <v>19090</v>
      </c>
      <c r="T4484" t="s">
        <v>19090</v>
      </c>
      <c r="U4484" t="s">
        <v>19090</v>
      </c>
    </row>
    <row r="4485" spans="1:21" x14ac:dyDescent="0.25">
      <c r="A4485" t="s">
        <v>15</v>
      </c>
      <c r="B4485" t="s">
        <v>6101</v>
      </c>
      <c r="C4485" t="s">
        <v>69</v>
      </c>
      <c r="D4485" t="str">
        <f>VLOOKUP(C:C,Reconciliation!B:C,2,FALSE)</f>
        <v>Gas Distribution Op - Meter/House Reg Exps</v>
      </c>
      <c r="E4485" t="s">
        <v>19608</v>
      </c>
      <c r="F4485" t="s">
        <v>5319</v>
      </c>
      <c r="J4485" t="s">
        <v>6101</v>
      </c>
      <c r="K4485" t="s">
        <v>5365</v>
      </c>
      <c r="L4485" t="s">
        <v>23</v>
      </c>
      <c r="M4485" t="s">
        <v>5109</v>
      </c>
      <c r="O4485" t="s">
        <v>16540</v>
      </c>
      <c r="R4485">
        <v>0.03</v>
      </c>
      <c r="S4485" t="s">
        <v>19090</v>
      </c>
      <c r="T4485" t="s">
        <v>19090</v>
      </c>
      <c r="U4485" t="s">
        <v>19090</v>
      </c>
    </row>
    <row r="4486" spans="1:21" x14ac:dyDescent="0.25">
      <c r="A4486" t="s">
        <v>15</v>
      </c>
      <c r="B4486" t="s">
        <v>6101</v>
      </c>
      <c r="C4486" t="s">
        <v>69</v>
      </c>
      <c r="D4486" t="str">
        <f>VLOOKUP(C:C,Reconciliation!B:C,2,FALSE)</f>
        <v>Gas Distribution Op - Meter/House Reg Exps</v>
      </c>
      <c r="E4486" t="s">
        <v>19608</v>
      </c>
      <c r="F4486" t="s">
        <v>5319</v>
      </c>
      <c r="J4486" t="s">
        <v>6101</v>
      </c>
      <c r="K4486" t="s">
        <v>5365</v>
      </c>
      <c r="L4486" t="s">
        <v>23</v>
      </c>
      <c r="M4486" t="s">
        <v>2979</v>
      </c>
      <c r="O4486" t="s">
        <v>16540</v>
      </c>
      <c r="R4486">
        <v>0.04</v>
      </c>
      <c r="S4486" t="s">
        <v>19090</v>
      </c>
      <c r="T4486" t="s">
        <v>19090</v>
      </c>
      <c r="U4486" t="s">
        <v>19090</v>
      </c>
    </row>
    <row r="4487" spans="1:21" x14ac:dyDescent="0.25">
      <c r="A4487" t="s">
        <v>15</v>
      </c>
      <c r="B4487" t="s">
        <v>6101</v>
      </c>
      <c r="C4487" t="s">
        <v>69</v>
      </c>
      <c r="D4487" t="str">
        <f>VLOOKUP(C:C,Reconciliation!B:C,2,FALSE)</f>
        <v>Gas Distribution Op - Meter/House Reg Exps</v>
      </c>
      <c r="E4487" t="s">
        <v>19608</v>
      </c>
      <c r="F4487" t="s">
        <v>5319</v>
      </c>
      <c r="J4487" t="s">
        <v>6101</v>
      </c>
      <c r="K4487" t="s">
        <v>5365</v>
      </c>
      <c r="L4487" t="s">
        <v>23</v>
      </c>
      <c r="M4487" t="s">
        <v>265</v>
      </c>
      <c r="O4487" t="s">
        <v>16540</v>
      </c>
      <c r="R4487">
        <v>0.1</v>
      </c>
      <c r="S4487" t="s">
        <v>19090</v>
      </c>
      <c r="T4487" t="s">
        <v>19090</v>
      </c>
      <c r="U4487" t="s">
        <v>19090</v>
      </c>
    </row>
    <row r="4488" spans="1:21" x14ac:dyDescent="0.25">
      <c r="A4488" t="s">
        <v>15</v>
      </c>
      <c r="B4488" t="s">
        <v>6101</v>
      </c>
      <c r="C4488" t="s">
        <v>69</v>
      </c>
      <c r="D4488" t="str">
        <f>VLOOKUP(C:C,Reconciliation!B:C,2,FALSE)</f>
        <v>Gas Distribution Op - Meter/House Reg Exps</v>
      </c>
      <c r="E4488" t="s">
        <v>19608</v>
      </c>
      <c r="F4488" t="s">
        <v>5319</v>
      </c>
      <c r="J4488" t="s">
        <v>6101</v>
      </c>
      <c r="K4488" t="s">
        <v>5365</v>
      </c>
      <c r="L4488" t="s">
        <v>23</v>
      </c>
      <c r="M4488" t="s">
        <v>380</v>
      </c>
      <c r="O4488" t="s">
        <v>16540</v>
      </c>
      <c r="R4488">
        <v>0.13</v>
      </c>
      <c r="S4488" t="s">
        <v>19090</v>
      </c>
      <c r="T4488" t="s">
        <v>19090</v>
      </c>
      <c r="U4488" t="s">
        <v>19090</v>
      </c>
    </row>
    <row r="4489" spans="1:21" x14ac:dyDescent="0.25">
      <c r="A4489" t="s">
        <v>15</v>
      </c>
      <c r="B4489" t="s">
        <v>6101</v>
      </c>
      <c r="C4489" t="s">
        <v>69</v>
      </c>
      <c r="D4489" t="str">
        <f>VLOOKUP(C:C,Reconciliation!B:C,2,FALSE)</f>
        <v>Gas Distribution Op - Meter/House Reg Exps</v>
      </c>
      <c r="E4489" t="s">
        <v>19608</v>
      </c>
      <c r="F4489" t="s">
        <v>5319</v>
      </c>
      <c r="J4489" t="s">
        <v>6101</v>
      </c>
      <c r="K4489" t="s">
        <v>5365</v>
      </c>
      <c r="L4489" t="s">
        <v>23</v>
      </c>
      <c r="M4489" t="s">
        <v>155</v>
      </c>
      <c r="O4489" t="s">
        <v>16540</v>
      </c>
      <c r="R4489">
        <v>0.16</v>
      </c>
      <c r="S4489" t="s">
        <v>19090</v>
      </c>
      <c r="T4489" t="s">
        <v>19090</v>
      </c>
      <c r="U4489" t="s">
        <v>19090</v>
      </c>
    </row>
    <row r="4490" spans="1:21" x14ac:dyDescent="0.25">
      <c r="A4490" t="s">
        <v>15</v>
      </c>
      <c r="B4490" t="s">
        <v>6101</v>
      </c>
      <c r="C4490" t="s">
        <v>69</v>
      </c>
      <c r="D4490" t="str">
        <f>VLOOKUP(C:C,Reconciliation!B:C,2,FALSE)</f>
        <v>Gas Distribution Op - Meter/House Reg Exps</v>
      </c>
      <c r="E4490" t="s">
        <v>19608</v>
      </c>
      <c r="F4490" t="s">
        <v>5319</v>
      </c>
      <c r="J4490" t="s">
        <v>6101</v>
      </c>
      <c r="K4490" t="s">
        <v>5365</v>
      </c>
      <c r="L4490" t="s">
        <v>23</v>
      </c>
      <c r="M4490" t="s">
        <v>308</v>
      </c>
      <c r="O4490" t="s">
        <v>16540</v>
      </c>
      <c r="R4490">
        <v>0.34</v>
      </c>
      <c r="S4490" t="s">
        <v>19090</v>
      </c>
      <c r="T4490" t="s">
        <v>19090</v>
      </c>
      <c r="U4490" t="s">
        <v>19090</v>
      </c>
    </row>
    <row r="4491" spans="1:21" x14ac:dyDescent="0.25">
      <c r="A4491" t="s">
        <v>15</v>
      </c>
      <c r="B4491" t="s">
        <v>6101</v>
      </c>
      <c r="C4491" t="s">
        <v>69</v>
      </c>
      <c r="D4491" t="str">
        <f>VLOOKUP(C:C,Reconciliation!B:C,2,FALSE)</f>
        <v>Gas Distribution Op - Meter/House Reg Exps</v>
      </c>
      <c r="E4491" t="s">
        <v>19608</v>
      </c>
      <c r="F4491" t="s">
        <v>5319</v>
      </c>
      <c r="J4491" t="s">
        <v>6101</v>
      </c>
      <c r="K4491" t="s">
        <v>5365</v>
      </c>
      <c r="L4491" t="s">
        <v>23</v>
      </c>
      <c r="M4491" t="s">
        <v>177</v>
      </c>
      <c r="O4491" t="s">
        <v>16540</v>
      </c>
      <c r="R4491">
        <v>0.18</v>
      </c>
      <c r="S4491" t="s">
        <v>19090</v>
      </c>
      <c r="T4491" t="s">
        <v>19090</v>
      </c>
      <c r="U4491" t="s">
        <v>19090</v>
      </c>
    </row>
    <row r="4492" spans="1:21" x14ac:dyDescent="0.25">
      <c r="A4492" t="s">
        <v>15</v>
      </c>
      <c r="B4492" t="s">
        <v>6101</v>
      </c>
      <c r="C4492" t="s">
        <v>69</v>
      </c>
      <c r="D4492" t="str">
        <f>VLOOKUP(C:C,Reconciliation!B:C,2,FALSE)</f>
        <v>Gas Distribution Op - Meter/House Reg Exps</v>
      </c>
      <c r="E4492" t="s">
        <v>19608</v>
      </c>
      <c r="F4492" t="s">
        <v>5319</v>
      </c>
      <c r="J4492" t="s">
        <v>6101</v>
      </c>
      <c r="K4492" t="s">
        <v>5365</v>
      </c>
      <c r="L4492" t="s">
        <v>23</v>
      </c>
      <c r="M4492" t="s">
        <v>4520</v>
      </c>
      <c r="O4492" t="s">
        <v>16540</v>
      </c>
      <c r="R4492">
        <v>0.19</v>
      </c>
      <c r="S4492" t="s">
        <v>19090</v>
      </c>
      <c r="T4492" t="s">
        <v>19090</v>
      </c>
      <c r="U4492" t="s">
        <v>19090</v>
      </c>
    </row>
    <row r="4493" spans="1:21" x14ac:dyDescent="0.25">
      <c r="A4493" t="s">
        <v>15</v>
      </c>
      <c r="B4493" t="s">
        <v>6101</v>
      </c>
      <c r="C4493" t="s">
        <v>69</v>
      </c>
      <c r="D4493" t="str">
        <f>VLOOKUP(C:C,Reconciliation!B:C,2,FALSE)</f>
        <v>Gas Distribution Op - Meter/House Reg Exps</v>
      </c>
      <c r="E4493" t="s">
        <v>19608</v>
      </c>
      <c r="F4493" t="s">
        <v>5319</v>
      </c>
      <c r="J4493" t="s">
        <v>6101</v>
      </c>
      <c r="K4493" t="s">
        <v>5365</v>
      </c>
      <c r="L4493" t="s">
        <v>23</v>
      </c>
      <c r="M4493" t="s">
        <v>150</v>
      </c>
      <c r="O4493" t="s">
        <v>16540</v>
      </c>
      <c r="R4493">
        <v>0.2</v>
      </c>
      <c r="S4493" t="s">
        <v>19090</v>
      </c>
      <c r="T4493" t="s">
        <v>19090</v>
      </c>
      <c r="U4493" t="s">
        <v>19090</v>
      </c>
    </row>
    <row r="4494" spans="1:21" x14ac:dyDescent="0.25">
      <c r="A4494" t="s">
        <v>15</v>
      </c>
      <c r="B4494" t="s">
        <v>6101</v>
      </c>
      <c r="C4494" t="s">
        <v>69</v>
      </c>
      <c r="D4494" t="str">
        <f>VLOOKUP(C:C,Reconciliation!B:C,2,FALSE)</f>
        <v>Gas Distribution Op - Meter/House Reg Exps</v>
      </c>
      <c r="E4494" t="s">
        <v>19608</v>
      </c>
      <c r="F4494" t="s">
        <v>5319</v>
      </c>
      <c r="J4494" t="s">
        <v>6101</v>
      </c>
      <c r="K4494" t="s">
        <v>5378</v>
      </c>
      <c r="L4494" t="s">
        <v>23</v>
      </c>
      <c r="M4494" t="s">
        <v>6110</v>
      </c>
      <c r="O4494" t="s">
        <v>16540</v>
      </c>
      <c r="R4494">
        <v>-1864.6</v>
      </c>
      <c r="S4494" t="s">
        <v>19090</v>
      </c>
      <c r="T4494" t="s">
        <v>19090</v>
      </c>
      <c r="U4494" t="s">
        <v>19090</v>
      </c>
    </row>
    <row r="4495" spans="1:21" x14ac:dyDescent="0.25">
      <c r="A4495" t="s">
        <v>15</v>
      </c>
      <c r="B4495" t="s">
        <v>6101</v>
      </c>
      <c r="C4495" t="s">
        <v>69</v>
      </c>
      <c r="D4495" t="str">
        <f>VLOOKUP(C:C,Reconciliation!B:C,2,FALSE)</f>
        <v>Gas Distribution Op - Meter/House Reg Exps</v>
      </c>
      <c r="E4495" t="s">
        <v>19608</v>
      </c>
      <c r="F4495" t="s">
        <v>5319</v>
      </c>
      <c r="J4495" t="s">
        <v>6101</v>
      </c>
      <c r="K4495" t="s">
        <v>5378</v>
      </c>
      <c r="L4495" t="s">
        <v>23</v>
      </c>
      <c r="M4495" t="s">
        <v>6111</v>
      </c>
      <c r="O4495" t="s">
        <v>16540</v>
      </c>
      <c r="R4495">
        <v>-10370.280000000001</v>
      </c>
      <c r="S4495" t="s">
        <v>19090</v>
      </c>
      <c r="T4495" t="s">
        <v>19090</v>
      </c>
      <c r="U4495" t="s">
        <v>19090</v>
      </c>
    </row>
    <row r="4496" spans="1:21" x14ac:dyDescent="0.25">
      <c r="A4496" t="s">
        <v>15</v>
      </c>
      <c r="B4496" t="s">
        <v>6101</v>
      </c>
      <c r="C4496" t="s">
        <v>69</v>
      </c>
      <c r="D4496" t="str">
        <f>VLOOKUP(C:C,Reconciliation!B:C,2,FALSE)</f>
        <v>Gas Distribution Op - Meter/House Reg Exps</v>
      </c>
      <c r="E4496" t="s">
        <v>19608</v>
      </c>
      <c r="F4496" t="s">
        <v>5319</v>
      </c>
      <c r="J4496" t="s">
        <v>6101</v>
      </c>
      <c r="K4496" t="s">
        <v>5378</v>
      </c>
      <c r="L4496" t="s">
        <v>23</v>
      </c>
      <c r="M4496" t="s">
        <v>6112</v>
      </c>
      <c r="O4496" t="s">
        <v>16540</v>
      </c>
      <c r="R4496">
        <v>-3072.55</v>
      </c>
      <c r="S4496" t="s">
        <v>19090</v>
      </c>
      <c r="T4496" t="s">
        <v>19090</v>
      </c>
      <c r="U4496" t="s">
        <v>19090</v>
      </c>
    </row>
    <row r="4497" spans="1:21" x14ac:dyDescent="0.25">
      <c r="A4497" t="s">
        <v>15</v>
      </c>
      <c r="B4497" t="s">
        <v>6101</v>
      </c>
      <c r="C4497" t="s">
        <v>69</v>
      </c>
      <c r="D4497" t="str">
        <f>VLOOKUP(C:C,Reconciliation!B:C,2,FALSE)</f>
        <v>Gas Distribution Op - Meter/House Reg Exps</v>
      </c>
      <c r="E4497" t="s">
        <v>19608</v>
      </c>
      <c r="F4497" t="s">
        <v>5319</v>
      </c>
      <c r="J4497" t="s">
        <v>6101</v>
      </c>
      <c r="K4497" t="s">
        <v>5378</v>
      </c>
      <c r="L4497" t="s">
        <v>23</v>
      </c>
      <c r="M4497" t="s">
        <v>6113</v>
      </c>
      <c r="O4497" t="s">
        <v>16540</v>
      </c>
      <c r="R4497">
        <v>-3692.87</v>
      </c>
      <c r="S4497" t="s">
        <v>19090</v>
      </c>
      <c r="T4497" t="s">
        <v>19090</v>
      </c>
      <c r="U4497" t="s">
        <v>19090</v>
      </c>
    </row>
    <row r="4498" spans="1:21" x14ac:dyDescent="0.25">
      <c r="A4498" t="s">
        <v>15</v>
      </c>
      <c r="B4498" t="s">
        <v>6101</v>
      </c>
      <c r="C4498" t="s">
        <v>69</v>
      </c>
      <c r="D4498" t="str">
        <f>VLOOKUP(C:C,Reconciliation!B:C,2,FALSE)</f>
        <v>Gas Distribution Op - Meter/House Reg Exps</v>
      </c>
      <c r="E4498" t="s">
        <v>19608</v>
      </c>
      <c r="F4498" t="s">
        <v>5319</v>
      </c>
      <c r="J4498" t="s">
        <v>6101</v>
      </c>
      <c r="K4498" t="s">
        <v>5378</v>
      </c>
      <c r="L4498" t="s">
        <v>23</v>
      </c>
      <c r="M4498" t="s">
        <v>6114</v>
      </c>
      <c r="O4498" t="s">
        <v>16540</v>
      </c>
      <c r="R4498">
        <v>-3983.03</v>
      </c>
      <c r="S4498" t="s">
        <v>19090</v>
      </c>
      <c r="T4498" t="s">
        <v>19090</v>
      </c>
      <c r="U4498" t="s">
        <v>19090</v>
      </c>
    </row>
    <row r="4499" spans="1:21" x14ac:dyDescent="0.25">
      <c r="A4499" t="s">
        <v>15</v>
      </c>
      <c r="B4499" t="s">
        <v>6101</v>
      </c>
      <c r="C4499" t="s">
        <v>69</v>
      </c>
      <c r="D4499" t="str">
        <f>VLOOKUP(C:C,Reconciliation!B:C,2,FALSE)</f>
        <v>Gas Distribution Op - Meter/House Reg Exps</v>
      </c>
      <c r="E4499" t="s">
        <v>19608</v>
      </c>
      <c r="F4499" t="s">
        <v>5319</v>
      </c>
      <c r="J4499" t="s">
        <v>6101</v>
      </c>
      <c r="K4499" t="s">
        <v>5378</v>
      </c>
      <c r="L4499" t="s">
        <v>23</v>
      </c>
      <c r="M4499" t="s">
        <v>6115</v>
      </c>
      <c r="O4499" t="s">
        <v>16540</v>
      </c>
      <c r="R4499">
        <v>-4336.22</v>
      </c>
      <c r="S4499" t="s">
        <v>19090</v>
      </c>
      <c r="T4499" t="s">
        <v>19090</v>
      </c>
      <c r="U4499" t="s">
        <v>19090</v>
      </c>
    </row>
    <row r="4500" spans="1:21" x14ac:dyDescent="0.25">
      <c r="A4500" t="s">
        <v>15</v>
      </c>
      <c r="B4500" t="s">
        <v>6101</v>
      </c>
      <c r="C4500" t="s">
        <v>69</v>
      </c>
      <c r="D4500" t="str">
        <f>VLOOKUP(C:C,Reconciliation!B:C,2,FALSE)</f>
        <v>Gas Distribution Op - Meter/House Reg Exps</v>
      </c>
      <c r="E4500" t="s">
        <v>19608</v>
      </c>
      <c r="F4500" t="s">
        <v>5319</v>
      </c>
      <c r="J4500" t="s">
        <v>6101</v>
      </c>
      <c r="K4500" t="s">
        <v>5378</v>
      </c>
      <c r="L4500" t="s">
        <v>23</v>
      </c>
      <c r="M4500" t="s">
        <v>6116</v>
      </c>
      <c r="O4500" t="s">
        <v>16540</v>
      </c>
      <c r="R4500">
        <v>-7275.66</v>
      </c>
      <c r="S4500" t="s">
        <v>19090</v>
      </c>
      <c r="T4500" t="s">
        <v>19090</v>
      </c>
      <c r="U4500" t="s">
        <v>19090</v>
      </c>
    </row>
    <row r="4501" spans="1:21" x14ac:dyDescent="0.25">
      <c r="A4501" t="s">
        <v>15</v>
      </c>
      <c r="B4501" t="s">
        <v>6101</v>
      </c>
      <c r="C4501" t="s">
        <v>69</v>
      </c>
      <c r="D4501" t="str">
        <f>VLOOKUP(C:C,Reconciliation!B:C,2,FALSE)</f>
        <v>Gas Distribution Op - Meter/House Reg Exps</v>
      </c>
      <c r="E4501" t="s">
        <v>19608</v>
      </c>
      <c r="F4501" t="s">
        <v>5319</v>
      </c>
      <c r="J4501" t="s">
        <v>6101</v>
      </c>
      <c r="K4501" t="s">
        <v>5378</v>
      </c>
      <c r="L4501" t="s">
        <v>23</v>
      </c>
      <c r="M4501" t="s">
        <v>6117</v>
      </c>
      <c r="O4501" t="s">
        <v>16540</v>
      </c>
      <c r="R4501">
        <v>-7754.68</v>
      </c>
      <c r="S4501" t="s">
        <v>19090</v>
      </c>
      <c r="T4501" t="s">
        <v>19090</v>
      </c>
      <c r="U4501" t="s">
        <v>19090</v>
      </c>
    </row>
    <row r="4502" spans="1:21" x14ac:dyDescent="0.25">
      <c r="A4502" t="s">
        <v>15</v>
      </c>
      <c r="B4502" t="s">
        <v>6101</v>
      </c>
      <c r="C4502" t="s">
        <v>69</v>
      </c>
      <c r="D4502" t="str">
        <f>VLOOKUP(C:C,Reconciliation!B:C,2,FALSE)</f>
        <v>Gas Distribution Op - Meter/House Reg Exps</v>
      </c>
      <c r="E4502" t="s">
        <v>19608</v>
      </c>
      <c r="F4502" t="s">
        <v>5319</v>
      </c>
      <c r="J4502" t="s">
        <v>6101</v>
      </c>
      <c r="K4502" t="s">
        <v>5378</v>
      </c>
      <c r="L4502" t="s">
        <v>23</v>
      </c>
      <c r="M4502" t="s">
        <v>6118</v>
      </c>
      <c r="O4502" t="s">
        <v>16540</v>
      </c>
      <c r="R4502">
        <v>-8746.32</v>
      </c>
      <c r="S4502" t="s">
        <v>19090</v>
      </c>
      <c r="T4502" t="s">
        <v>19090</v>
      </c>
      <c r="U4502" t="s">
        <v>19090</v>
      </c>
    </row>
    <row r="4503" spans="1:21" x14ac:dyDescent="0.25">
      <c r="A4503" t="s">
        <v>15</v>
      </c>
      <c r="B4503" t="s">
        <v>6101</v>
      </c>
      <c r="C4503" t="s">
        <v>69</v>
      </c>
      <c r="D4503" t="str">
        <f>VLOOKUP(C:C,Reconciliation!B:C,2,FALSE)</f>
        <v>Gas Distribution Op - Meter/House Reg Exps</v>
      </c>
      <c r="E4503" t="s">
        <v>19608</v>
      </c>
      <c r="F4503" t="s">
        <v>5319</v>
      </c>
      <c r="J4503" t="s">
        <v>6101</v>
      </c>
      <c r="K4503" t="s">
        <v>5378</v>
      </c>
      <c r="L4503" t="s">
        <v>23</v>
      </c>
      <c r="M4503" t="s">
        <v>6119</v>
      </c>
      <c r="O4503" t="s">
        <v>16540</v>
      </c>
      <c r="R4503">
        <v>-8987.9</v>
      </c>
      <c r="S4503" t="s">
        <v>19090</v>
      </c>
      <c r="T4503" t="s">
        <v>19090</v>
      </c>
      <c r="U4503" t="s">
        <v>19090</v>
      </c>
    </row>
    <row r="4504" spans="1:21" x14ac:dyDescent="0.25">
      <c r="A4504" t="s">
        <v>15</v>
      </c>
      <c r="B4504" t="s">
        <v>6101</v>
      </c>
      <c r="C4504" t="s">
        <v>69</v>
      </c>
      <c r="D4504" t="str">
        <f>VLOOKUP(C:C,Reconciliation!B:C,2,FALSE)</f>
        <v>Gas Distribution Op - Meter/House Reg Exps</v>
      </c>
      <c r="E4504" t="s">
        <v>19608</v>
      </c>
      <c r="F4504" t="s">
        <v>5319</v>
      </c>
      <c r="J4504" t="s">
        <v>6101</v>
      </c>
      <c r="K4504" t="s">
        <v>5378</v>
      </c>
      <c r="L4504" t="s">
        <v>23</v>
      </c>
      <c r="M4504" t="s">
        <v>6120</v>
      </c>
      <c r="O4504" t="s">
        <v>16540</v>
      </c>
      <c r="R4504">
        <v>-9741.67</v>
      </c>
      <c r="S4504" t="s">
        <v>19090</v>
      </c>
      <c r="T4504" t="s">
        <v>19090</v>
      </c>
      <c r="U4504" t="s">
        <v>19090</v>
      </c>
    </row>
    <row r="4505" spans="1:21" x14ac:dyDescent="0.25">
      <c r="A4505" t="s">
        <v>15</v>
      </c>
      <c r="B4505" t="s">
        <v>6101</v>
      </c>
      <c r="C4505" t="s">
        <v>69</v>
      </c>
      <c r="D4505" t="str">
        <f>VLOOKUP(C:C,Reconciliation!B:C,2,FALSE)</f>
        <v>Gas Distribution Op - Meter/House Reg Exps</v>
      </c>
      <c r="E4505" t="s">
        <v>19608</v>
      </c>
      <c r="F4505" t="s">
        <v>5319</v>
      </c>
      <c r="J4505" t="s">
        <v>6101</v>
      </c>
      <c r="K4505" t="s">
        <v>5378</v>
      </c>
      <c r="L4505" t="s">
        <v>23</v>
      </c>
      <c r="M4505" t="s">
        <v>6121</v>
      </c>
      <c r="O4505" t="s">
        <v>16540</v>
      </c>
      <c r="R4505">
        <v>-9788.92</v>
      </c>
      <c r="S4505" t="s">
        <v>19090</v>
      </c>
      <c r="T4505" t="s">
        <v>19090</v>
      </c>
      <c r="U4505" t="s">
        <v>19090</v>
      </c>
    </row>
    <row r="4506" spans="1:21" x14ac:dyDescent="0.25">
      <c r="A4506" t="s">
        <v>15</v>
      </c>
      <c r="B4506" t="s">
        <v>6101</v>
      </c>
      <c r="C4506" t="s">
        <v>69</v>
      </c>
      <c r="D4506" t="str">
        <f>VLOOKUP(C:C,Reconciliation!B:C,2,FALSE)</f>
        <v>Gas Distribution Op - Meter/House Reg Exps</v>
      </c>
      <c r="E4506" t="s">
        <v>19608</v>
      </c>
      <c r="F4506" t="s">
        <v>5319</v>
      </c>
      <c r="J4506" t="s">
        <v>6101</v>
      </c>
      <c r="K4506" t="s">
        <v>5391</v>
      </c>
      <c r="L4506" t="s">
        <v>23</v>
      </c>
      <c r="M4506" t="s">
        <v>6122</v>
      </c>
      <c r="O4506" t="s">
        <v>16540</v>
      </c>
      <c r="R4506">
        <v>-1247.1500000000001</v>
      </c>
      <c r="S4506" t="s">
        <v>19090</v>
      </c>
      <c r="T4506" t="s">
        <v>19090</v>
      </c>
      <c r="U4506" t="s">
        <v>19090</v>
      </c>
    </row>
    <row r="4507" spans="1:21" x14ac:dyDescent="0.25">
      <c r="A4507" t="s">
        <v>15</v>
      </c>
      <c r="B4507" t="s">
        <v>6101</v>
      </c>
      <c r="C4507" t="s">
        <v>69</v>
      </c>
      <c r="D4507" t="str">
        <f>VLOOKUP(C:C,Reconciliation!B:C,2,FALSE)</f>
        <v>Gas Distribution Op - Meter/House Reg Exps</v>
      </c>
      <c r="E4507" t="s">
        <v>19608</v>
      </c>
      <c r="F4507" t="s">
        <v>5319</v>
      </c>
      <c r="J4507" t="s">
        <v>6101</v>
      </c>
      <c r="K4507" t="s">
        <v>5391</v>
      </c>
      <c r="L4507" t="s">
        <v>23</v>
      </c>
      <c r="M4507" t="s">
        <v>6123</v>
      </c>
      <c r="O4507" t="s">
        <v>16540</v>
      </c>
      <c r="R4507">
        <v>-1798.07</v>
      </c>
      <c r="S4507" t="s">
        <v>19090</v>
      </c>
      <c r="T4507" t="s">
        <v>19090</v>
      </c>
      <c r="U4507" t="s">
        <v>19090</v>
      </c>
    </row>
    <row r="4508" spans="1:21" x14ac:dyDescent="0.25">
      <c r="A4508" t="s">
        <v>15</v>
      </c>
      <c r="B4508" t="s">
        <v>6101</v>
      </c>
      <c r="C4508" t="s">
        <v>69</v>
      </c>
      <c r="D4508" t="str">
        <f>VLOOKUP(C:C,Reconciliation!B:C,2,FALSE)</f>
        <v>Gas Distribution Op - Meter/House Reg Exps</v>
      </c>
      <c r="E4508" t="s">
        <v>19608</v>
      </c>
      <c r="F4508" t="s">
        <v>5319</v>
      </c>
      <c r="J4508" t="s">
        <v>6101</v>
      </c>
      <c r="K4508" t="s">
        <v>5391</v>
      </c>
      <c r="L4508" t="s">
        <v>23</v>
      </c>
      <c r="M4508" t="s">
        <v>6124</v>
      </c>
      <c r="O4508" t="s">
        <v>16540</v>
      </c>
      <c r="R4508">
        <v>-152.24</v>
      </c>
      <c r="S4508" t="s">
        <v>19090</v>
      </c>
      <c r="T4508" t="s">
        <v>19090</v>
      </c>
      <c r="U4508" t="s">
        <v>19090</v>
      </c>
    </row>
    <row r="4509" spans="1:21" x14ac:dyDescent="0.25">
      <c r="A4509" t="s">
        <v>15</v>
      </c>
      <c r="B4509" t="s">
        <v>6101</v>
      </c>
      <c r="C4509" t="s">
        <v>69</v>
      </c>
      <c r="D4509" t="str">
        <f>VLOOKUP(C:C,Reconciliation!B:C,2,FALSE)</f>
        <v>Gas Distribution Op - Meter/House Reg Exps</v>
      </c>
      <c r="E4509" t="s">
        <v>19608</v>
      </c>
      <c r="F4509" t="s">
        <v>5319</v>
      </c>
      <c r="J4509" t="s">
        <v>6101</v>
      </c>
      <c r="K4509" t="s">
        <v>5391</v>
      </c>
      <c r="L4509" t="s">
        <v>23</v>
      </c>
      <c r="M4509" t="s">
        <v>6125</v>
      </c>
      <c r="O4509" t="s">
        <v>16540</v>
      </c>
      <c r="R4509">
        <v>-2279.1</v>
      </c>
      <c r="S4509" t="s">
        <v>19090</v>
      </c>
      <c r="T4509" t="s">
        <v>19090</v>
      </c>
      <c r="U4509" t="s">
        <v>19090</v>
      </c>
    </row>
    <row r="4510" spans="1:21" x14ac:dyDescent="0.25">
      <c r="A4510" t="s">
        <v>15</v>
      </c>
      <c r="B4510" t="s">
        <v>6101</v>
      </c>
      <c r="C4510" t="s">
        <v>69</v>
      </c>
      <c r="D4510" t="str">
        <f>VLOOKUP(C:C,Reconciliation!B:C,2,FALSE)</f>
        <v>Gas Distribution Op - Meter/House Reg Exps</v>
      </c>
      <c r="E4510" t="s">
        <v>19608</v>
      </c>
      <c r="F4510" t="s">
        <v>5319</v>
      </c>
      <c r="J4510" t="s">
        <v>6101</v>
      </c>
      <c r="K4510" t="s">
        <v>5391</v>
      </c>
      <c r="L4510" t="s">
        <v>23</v>
      </c>
      <c r="M4510" t="s">
        <v>6126</v>
      </c>
      <c r="O4510" t="s">
        <v>16540</v>
      </c>
      <c r="R4510">
        <v>-3239.71</v>
      </c>
      <c r="S4510" t="s">
        <v>19090</v>
      </c>
      <c r="T4510" t="s">
        <v>19090</v>
      </c>
      <c r="U4510" t="s">
        <v>19090</v>
      </c>
    </row>
    <row r="4511" spans="1:21" x14ac:dyDescent="0.25">
      <c r="A4511" t="s">
        <v>15</v>
      </c>
      <c r="B4511" t="s">
        <v>6101</v>
      </c>
      <c r="C4511" t="s">
        <v>69</v>
      </c>
      <c r="D4511" t="str">
        <f>VLOOKUP(C:C,Reconciliation!B:C,2,FALSE)</f>
        <v>Gas Distribution Op - Meter/House Reg Exps</v>
      </c>
      <c r="E4511" t="s">
        <v>19608</v>
      </c>
      <c r="F4511" t="s">
        <v>5319</v>
      </c>
      <c r="J4511" t="s">
        <v>6101</v>
      </c>
      <c r="K4511" t="s">
        <v>5391</v>
      </c>
      <c r="L4511" t="s">
        <v>23</v>
      </c>
      <c r="M4511" t="s">
        <v>6127</v>
      </c>
      <c r="O4511" t="s">
        <v>16540</v>
      </c>
      <c r="R4511">
        <v>-5188.71</v>
      </c>
      <c r="S4511" t="s">
        <v>19090</v>
      </c>
      <c r="T4511" t="s">
        <v>19090</v>
      </c>
      <c r="U4511" t="s">
        <v>19090</v>
      </c>
    </row>
    <row r="4512" spans="1:21" x14ac:dyDescent="0.25">
      <c r="A4512" t="s">
        <v>15</v>
      </c>
      <c r="B4512" t="s">
        <v>6101</v>
      </c>
      <c r="C4512" t="s">
        <v>69</v>
      </c>
      <c r="D4512" t="str">
        <f>VLOOKUP(C:C,Reconciliation!B:C,2,FALSE)</f>
        <v>Gas Distribution Op - Meter/House Reg Exps</v>
      </c>
      <c r="E4512" t="s">
        <v>19608</v>
      </c>
      <c r="F4512" t="s">
        <v>5319</v>
      </c>
      <c r="J4512" t="s">
        <v>6101</v>
      </c>
      <c r="K4512" t="s">
        <v>5391</v>
      </c>
      <c r="L4512" t="s">
        <v>23</v>
      </c>
      <c r="M4512" t="s">
        <v>6128</v>
      </c>
      <c r="O4512" t="s">
        <v>16540</v>
      </c>
      <c r="R4512">
        <v>-542.32000000000005</v>
      </c>
      <c r="S4512" t="s">
        <v>19090</v>
      </c>
      <c r="T4512" t="s">
        <v>19090</v>
      </c>
      <c r="U4512" t="s">
        <v>19090</v>
      </c>
    </row>
    <row r="4513" spans="1:21" x14ac:dyDescent="0.25">
      <c r="A4513" t="s">
        <v>15</v>
      </c>
      <c r="B4513" t="s">
        <v>6101</v>
      </c>
      <c r="C4513" t="s">
        <v>69</v>
      </c>
      <c r="D4513" t="str">
        <f>VLOOKUP(C:C,Reconciliation!B:C,2,FALSE)</f>
        <v>Gas Distribution Op - Meter/House Reg Exps</v>
      </c>
      <c r="E4513" t="s">
        <v>19608</v>
      </c>
      <c r="F4513" t="s">
        <v>5319</v>
      </c>
      <c r="J4513" t="s">
        <v>6101</v>
      </c>
      <c r="K4513" t="s">
        <v>5391</v>
      </c>
      <c r="L4513" t="s">
        <v>23</v>
      </c>
      <c r="M4513" t="s">
        <v>6129</v>
      </c>
      <c r="O4513" t="s">
        <v>16540</v>
      </c>
      <c r="R4513">
        <v>-611.72</v>
      </c>
      <c r="S4513" t="s">
        <v>19090</v>
      </c>
      <c r="T4513" t="s">
        <v>19090</v>
      </c>
      <c r="U4513" t="s">
        <v>19090</v>
      </c>
    </row>
    <row r="4514" spans="1:21" x14ac:dyDescent="0.25">
      <c r="A4514" t="s">
        <v>15</v>
      </c>
      <c r="B4514" t="s">
        <v>6101</v>
      </c>
      <c r="C4514" t="s">
        <v>69</v>
      </c>
      <c r="D4514" t="str">
        <f>VLOOKUP(C:C,Reconciliation!B:C,2,FALSE)</f>
        <v>Gas Distribution Op - Meter/House Reg Exps</v>
      </c>
      <c r="E4514" t="s">
        <v>19608</v>
      </c>
      <c r="F4514" t="s">
        <v>5319</v>
      </c>
      <c r="J4514" t="s">
        <v>6101</v>
      </c>
      <c r="K4514" t="s">
        <v>5391</v>
      </c>
      <c r="L4514" t="s">
        <v>23</v>
      </c>
      <c r="M4514" t="s">
        <v>6130</v>
      </c>
      <c r="O4514" t="s">
        <v>16540</v>
      </c>
      <c r="R4514">
        <v>-93.28</v>
      </c>
      <c r="S4514" t="s">
        <v>19090</v>
      </c>
      <c r="T4514" t="s">
        <v>19090</v>
      </c>
      <c r="U4514" t="s">
        <v>19090</v>
      </c>
    </row>
    <row r="4515" spans="1:21" x14ac:dyDescent="0.25">
      <c r="A4515" t="s">
        <v>15</v>
      </c>
      <c r="B4515" t="s">
        <v>6101</v>
      </c>
      <c r="C4515" t="s">
        <v>69</v>
      </c>
      <c r="D4515" t="str">
        <f>VLOOKUP(C:C,Reconciliation!B:C,2,FALSE)</f>
        <v>Gas Distribution Op - Meter/House Reg Exps</v>
      </c>
      <c r="E4515" t="s">
        <v>19608</v>
      </c>
      <c r="F4515" t="s">
        <v>5319</v>
      </c>
      <c r="J4515" t="s">
        <v>6101</v>
      </c>
      <c r="K4515" t="s">
        <v>5401</v>
      </c>
      <c r="L4515" t="s">
        <v>23</v>
      </c>
      <c r="M4515" t="s">
        <v>4702</v>
      </c>
      <c r="O4515" t="s">
        <v>16540</v>
      </c>
      <c r="R4515">
        <v>0.01</v>
      </c>
      <c r="S4515" t="s">
        <v>19090</v>
      </c>
      <c r="T4515" t="s">
        <v>19090</v>
      </c>
      <c r="U4515" t="s">
        <v>19090</v>
      </c>
    </row>
    <row r="4516" spans="1:21" x14ac:dyDescent="0.25">
      <c r="A4516" t="s">
        <v>15</v>
      </c>
      <c r="B4516" t="s">
        <v>6101</v>
      </c>
      <c r="C4516" t="s">
        <v>69</v>
      </c>
      <c r="D4516" t="str">
        <f>VLOOKUP(C:C,Reconciliation!B:C,2,FALSE)</f>
        <v>Gas Distribution Op - Meter/House Reg Exps</v>
      </c>
      <c r="E4516" t="s">
        <v>19608</v>
      </c>
      <c r="F4516" t="s">
        <v>5319</v>
      </c>
      <c r="J4516" t="s">
        <v>6101</v>
      </c>
      <c r="K4516" t="s">
        <v>5401</v>
      </c>
      <c r="L4516" t="s">
        <v>23</v>
      </c>
      <c r="M4516" t="s">
        <v>3803</v>
      </c>
      <c r="O4516" t="s">
        <v>16540</v>
      </c>
      <c r="R4516">
        <v>-0.01</v>
      </c>
      <c r="S4516" t="s">
        <v>19090</v>
      </c>
      <c r="T4516" t="s">
        <v>19090</v>
      </c>
      <c r="U4516" t="s">
        <v>19090</v>
      </c>
    </row>
    <row r="4517" spans="1:21" x14ac:dyDescent="0.25">
      <c r="A4517" t="s">
        <v>15</v>
      </c>
      <c r="B4517" t="s">
        <v>6101</v>
      </c>
      <c r="C4517" t="s">
        <v>69</v>
      </c>
      <c r="D4517" t="str">
        <f>VLOOKUP(C:C,Reconciliation!B:C,2,FALSE)</f>
        <v>Gas Distribution Op - Meter/House Reg Exps</v>
      </c>
      <c r="E4517" t="s">
        <v>19608</v>
      </c>
      <c r="F4517" t="s">
        <v>5319</v>
      </c>
      <c r="J4517" t="s">
        <v>6101</v>
      </c>
      <c r="K4517" t="s">
        <v>5414</v>
      </c>
      <c r="L4517" t="s">
        <v>23</v>
      </c>
      <c r="M4517" t="s">
        <v>6131</v>
      </c>
      <c r="O4517" t="s">
        <v>16540</v>
      </c>
      <c r="R4517">
        <v>263.94</v>
      </c>
      <c r="S4517" t="s">
        <v>19090</v>
      </c>
      <c r="T4517" t="s">
        <v>19090</v>
      </c>
      <c r="U4517" t="s">
        <v>19090</v>
      </c>
    </row>
    <row r="4518" spans="1:21" x14ac:dyDescent="0.25">
      <c r="A4518" t="s">
        <v>15</v>
      </c>
      <c r="B4518" t="s">
        <v>6101</v>
      </c>
      <c r="C4518" t="s">
        <v>69</v>
      </c>
      <c r="D4518" t="str">
        <f>VLOOKUP(C:C,Reconciliation!B:C,2,FALSE)</f>
        <v>Gas Distribution Op - Meter/House Reg Exps</v>
      </c>
      <c r="E4518" t="s">
        <v>19608</v>
      </c>
      <c r="F4518" t="s">
        <v>5319</v>
      </c>
      <c r="J4518" t="s">
        <v>6101</v>
      </c>
      <c r="K4518" t="s">
        <v>5415</v>
      </c>
      <c r="L4518" t="s">
        <v>23</v>
      </c>
      <c r="M4518" t="s">
        <v>6132</v>
      </c>
      <c r="O4518" t="s">
        <v>16540</v>
      </c>
      <c r="R4518">
        <v>19.739999999999998</v>
      </c>
      <c r="S4518" t="s">
        <v>19090</v>
      </c>
      <c r="T4518" t="s">
        <v>19090</v>
      </c>
      <c r="U4518" t="s">
        <v>19090</v>
      </c>
    </row>
    <row r="4519" spans="1:21" x14ac:dyDescent="0.25">
      <c r="A4519" t="s">
        <v>15</v>
      </c>
      <c r="B4519" t="s">
        <v>6101</v>
      </c>
      <c r="C4519" t="s">
        <v>69</v>
      </c>
      <c r="D4519" t="str">
        <f>VLOOKUP(C:C,Reconciliation!B:C,2,FALSE)</f>
        <v>Gas Distribution Op - Meter/House Reg Exps</v>
      </c>
      <c r="E4519" t="s">
        <v>19608</v>
      </c>
      <c r="F4519" t="s">
        <v>5319</v>
      </c>
      <c r="J4519" t="s">
        <v>6101</v>
      </c>
      <c r="K4519" t="s">
        <v>5417</v>
      </c>
      <c r="L4519" t="s">
        <v>23</v>
      </c>
      <c r="M4519" t="s">
        <v>6102</v>
      </c>
      <c r="O4519" t="s">
        <v>16540</v>
      </c>
      <c r="R4519">
        <v>25.88</v>
      </c>
      <c r="S4519" t="s">
        <v>19090</v>
      </c>
      <c r="T4519" t="s">
        <v>19090</v>
      </c>
      <c r="U4519" t="s">
        <v>19090</v>
      </c>
    </row>
    <row r="4520" spans="1:21" x14ac:dyDescent="0.25">
      <c r="A4520" t="s">
        <v>15</v>
      </c>
      <c r="B4520" t="s">
        <v>6101</v>
      </c>
      <c r="C4520" t="s">
        <v>69</v>
      </c>
      <c r="D4520" t="str">
        <f>VLOOKUP(C:C,Reconciliation!B:C,2,FALSE)</f>
        <v>Gas Distribution Op - Meter/House Reg Exps</v>
      </c>
      <c r="E4520" t="s">
        <v>19608</v>
      </c>
      <c r="F4520" t="s">
        <v>5319</v>
      </c>
      <c r="J4520" t="s">
        <v>6101</v>
      </c>
      <c r="K4520" t="s">
        <v>5418</v>
      </c>
      <c r="L4520" t="s">
        <v>23</v>
      </c>
      <c r="M4520" t="s">
        <v>6107</v>
      </c>
      <c r="O4520" t="s">
        <v>16540</v>
      </c>
      <c r="R4520">
        <v>0</v>
      </c>
      <c r="S4520" t="s">
        <v>19090</v>
      </c>
      <c r="T4520" t="s">
        <v>19090</v>
      </c>
      <c r="U4520" t="s">
        <v>19090</v>
      </c>
    </row>
    <row r="4521" spans="1:21" x14ac:dyDescent="0.25">
      <c r="A4521" t="s">
        <v>15</v>
      </c>
      <c r="B4521" t="s">
        <v>6101</v>
      </c>
      <c r="C4521" t="s">
        <v>69</v>
      </c>
      <c r="D4521" t="str">
        <f>VLOOKUP(C:C,Reconciliation!B:C,2,FALSE)</f>
        <v>Gas Distribution Op - Meter/House Reg Exps</v>
      </c>
      <c r="E4521" t="s">
        <v>19608</v>
      </c>
      <c r="F4521" t="s">
        <v>5319</v>
      </c>
      <c r="J4521" t="s">
        <v>6101</v>
      </c>
      <c r="K4521" t="s">
        <v>5418</v>
      </c>
      <c r="L4521" t="s">
        <v>23</v>
      </c>
      <c r="M4521" t="s">
        <v>4702</v>
      </c>
      <c r="O4521" t="s">
        <v>16540</v>
      </c>
      <c r="R4521">
        <v>0.03</v>
      </c>
      <c r="S4521" t="s">
        <v>19090</v>
      </c>
      <c r="T4521" t="s">
        <v>19090</v>
      </c>
      <c r="U4521" t="s">
        <v>19090</v>
      </c>
    </row>
    <row r="4522" spans="1:21" x14ac:dyDescent="0.25">
      <c r="A4522" t="s">
        <v>15</v>
      </c>
      <c r="B4522" t="s">
        <v>6101</v>
      </c>
      <c r="C4522" t="s">
        <v>69</v>
      </c>
      <c r="D4522" t="str">
        <f>VLOOKUP(C:C,Reconciliation!B:C,2,FALSE)</f>
        <v>Gas Distribution Op - Meter/House Reg Exps</v>
      </c>
      <c r="E4522" t="s">
        <v>19608</v>
      </c>
      <c r="F4522" t="s">
        <v>5319</v>
      </c>
      <c r="J4522" t="s">
        <v>6101</v>
      </c>
      <c r="K4522" t="s">
        <v>5418</v>
      </c>
      <c r="L4522" t="s">
        <v>23</v>
      </c>
      <c r="M4522" t="s">
        <v>6133</v>
      </c>
      <c r="O4522" t="s">
        <v>16540</v>
      </c>
      <c r="R4522">
        <v>1.87</v>
      </c>
      <c r="S4522" t="s">
        <v>19090</v>
      </c>
      <c r="T4522" t="s">
        <v>19090</v>
      </c>
      <c r="U4522" t="s">
        <v>19090</v>
      </c>
    </row>
    <row r="4523" spans="1:21" x14ac:dyDescent="0.25">
      <c r="A4523" t="s">
        <v>15</v>
      </c>
      <c r="B4523" t="s">
        <v>6101</v>
      </c>
      <c r="C4523" t="s">
        <v>69</v>
      </c>
      <c r="D4523" t="str">
        <f>VLOOKUP(C:C,Reconciliation!B:C,2,FALSE)</f>
        <v>Gas Distribution Op - Meter/House Reg Exps</v>
      </c>
      <c r="E4523" t="s">
        <v>19608</v>
      </c>
      <c r="F4523" t="s">
        <v>5319</v>
      </c>
      <c r="J4523" t="s">
        <v>6101</v>
      </c>
      <c r="K4523" t="s">
        <v>5418</v>
      </c>
      <c r="L4523" t="s">
        <v>23</v>
      </c>
      <c r="M4523" t="s">
        <v>6134</v>
      </c>
      <c r="O4523" t="s">
        <v>16540</v>
      </c>
      <c r="R4523">
        <v>108.69</v>
      </c>
      <c r="S4523" t="s">
        <v>19090</v>
      </c>
      <c r="T4523" t="s">
        <v>19090</v>
      </c>
      <c r="U4523" t="s">
        <v>19090</v>
      </c>
    </row>
    <row r="4524" spans="1:21" x14ac:dyDescent="0.25">
      <c r="A4524" t="s">
        <v>15</v>
      </c>
      <c r="B4524" t="s">
        <v>6101</v>
      </c>
      <c r="C4524" t="s">
        <v>69</v>
      </c>
      <c r="D4524" t="str">
        <f>VLOOKUP(C:C,Reconciliation!B:C,2,FALSE)</f>
        <v>Gas Distribution Op - Meter/House Reg Exps</v>
      </c>
      <c r="E4524" t="s">
        <v>19608</v>
      </c>
      <c r="F4524" t="s">
        <v>5319</v>
      </c>
      <c r="J4524" t="s">
        <v>6101</v>
      </c>
      <c r="K4524" t="s">
        <v>5418</v>
      </c>
      <c r="L4524" t="s">
        <v>23</v>
      </c>
      <c r="M4524" t="s">
        <v>6135</v>
      </c>
      <c r="O4524" t="s">
        <v>16540</v>
      </c>
      <c r="R4524">
        <v>125.67</v>
      </c>
      <c r="S4524" t="s">
        <v>19090</v>
      </c>
      <c r="T4524" t="s">
        <v>19090</v>
      </c>
      <c r="U4524" t="s">
        <v>19090</v>
      </c>
    </row>
    <row r="4525" spans="1:21" x14ac:dyDescent="0.25">
      <c r="A4525" t="s">
        <v>15</v>
      </c>
      <c r="B4525" t="s">
        <v>6101</v>
      </c>
      <c r="C4525" t="s">
        <v>69</v>
      </c>
      <c r="D4525" t="str">
        <f>VLOOKUP(C:C,Reconciliation!B:C,2,FALSE)</f>
        <v>Gas Distribution Op - Meter/House Reg Exps</v>
      </c>
      <c r="E4525" t="s">
        <v>19608</v>
      </c>
      <c r="F4525" t="s">
        <v>5319</v>
      </c>
      <c r="J4525" t="s">
        <v>6101</v>
      </c>
      <c r="K4525" t="s">
        <v>5418</v>
      </c>
      <c r="L4525" t="s">
        <v>23</v>
      </c>
      <c r="M4525" t="s">
        <v>6136</v>
      </c>
      <c r="O4525" t="s">
        <v>16540</v>
      </c>
      <c r="R4525">
        <v>155.49</v>
      </c>
      <c r="S4525" t="s">
        <v>19090</v>
      </c>
      <c r="T4525" t="s">
        <v>19090</v>
      </c>
      <c r="U4525" t="s">
        <v>19090</v>
      </c>
    </row>
    <row r="4526" spans="1:21" x14ac:dyDescent="0.25">
      <c r="A4526" t="s">
        <v>15</v>
      </c>
      <c r="B4526" t="s">
        <v>6101</v>
      </c>
      <c r="C4526" t="s">
        <v>69</v>
      </c>
      <c r="D4526" t="str">
        <f>VLOOKUP(C:C,Reconciliation!B:C,2,FALSE)</f>
        <v>Gas Distribution Op - Meter/House Reg Exps</v>
      </c>
      <c r="E4526" t="s">
        <v>19608</v>
      </c>
      <c r="F4526" t="s">
        <v>5319</v>
      </c>
      <c r="J4526" t="s">
        <v>6101</v>
      </c>
      <c r="K4526" t="s">
        <v>5418</v>
      </c>
      <c r="L4526" t="s">
        <v>23</v>
      </c>
      <c r="M4526" t="s">
        <v>6137</v>
      </c>
      <c r="O4526" t="s">
        <v>16540</v>
      </c>
      <c r="R4526">
        <v>166.97</v>
      </c>
      <c r="S4526" t="s">
        <v>19090</v>
      </c>
      <c r="T4526" t="s">
        <v>19090</v>
      </c>
      <c r="U4526" t="s">
        <v>19090</v>
      </c>
    </row>
    <row r="4527" spans="1:21" x14ac:dyDescent="0.25">
      <c r="A4527" t="s">
        <v>15</v>
      </c>
      <c r="B4527" t="s">
        <v>6101</v>
      </c>
      <c r="C4527" t="s">
        <v>69</v>
      </c>
      <c r="D4527" t="str">
        <f>VLOOKUP(C:C,Reconciliation!B:C,2,FALSE)</f>
        <v>Gas Distribution Op - Meter/House Reg Exps</v>
      </c>
      <c r="E4527" t="s">
        <v>19608</v>
      </c>
      <c r="F4527" t="s">
        <v>5319</v>
      </c>
      <c r="J4527" t="s">
        <v>6101</v>
      </c>
      <c r="K4527" t="s">
        <v>5418</v>
      </c>
      <c r="L4527" t="s">
        <v>23</v>
      </c>
      <c r="M4527" t="s">
        <v>6138</v>
      </c>
      <c r="O4527" t="s">
        <v>16540</v>
      </c>
      <c r="R4527">
        <v>204.64</v>
      </c>
      <c r="S4527" t="s">
        <v>19090</v>
      </c>
      <c r="T4527" t="s">
        <v>19090</v>
      </c>
      <c r="U4527" t="s">
        <v>19090</v>
      </c>
    </row>
    <row r="4528" spans="1:21" x14ac:dyDescent="0.25">
      <c r="A4528" t="s">
        <v>15</v>
      </c>
      <c r="B4528" t="s">
        <v>6101</v>
      </c>
      <c r="C4528" t="s">
        <v>69</v>
      </c>
      <c r="D4528" t="str">
        <f>VLOOKUP(C:C,Reconciliation!B:C,2,FALSE)</f>
        <v>Gas Distribution Op - Meter/House Reg Exps</v>
      </c>
      <c r="E4528" t="s">
        <v>19608</v>
      </c>
      <c r="F4528" t="s">
        <v>5319</v>
      </c>
      <c r="J4528" t="s">
        <v>6101</v>
      </c>
      <c r="K4528" t="s">
        <v>5418</v>
      </c>
      <c r="L4528" t="s">
        <v>23</v>
      </c>
      <c r="M4528" t="s">
        <v>6139</v>
      </c>
      <c r="O4528" t="s">
        <v>16540</v>
      </c>
      <c r="R4528">
        <v>222.28</v>
      </c>
      <c r="S4528" t="s">
        <v>19090</v>
      </c>
      <c r="T4528" t="s">
        <v>19090</v>
      </c>
      <c r="U4528" t="s">
        <v>19090</v>
      </c>
    </row>
    <row r="4529" spans="1:21" x14ac:dyDescent="0.25">
      <c r="A4529" t="s">
        <v>15</v>
      </c>
      <c r="B4529" t="s">
        <v>6101</v>
      </c>
      <c r="C4529" t="s">
        <v>69</v>
      </c>
      <c r="D4529" t="str">
        <f>VLOOKUP(C:C,Reconciliation!B:C,2,FALSE)</f>
        <v>Gas Distribution Op - Meter/House Reg Exps</v>
      </c>
      <c r="E4529" t="s">
        <v>19608</v>
      </c>
      <c r="F4529" t="s">
        <v>5319</v>
      </c>
      <c r="J4529" t="s">
        <v>6101</v>
      </c>
      <c r="K4529" t="s">
        <v>5418</v>
      </c>
      <c r="L4529" t="s">
        <v>23</v>
      </c>
      <c r="M4529" t="s">
        <v>6140</v>
      </c>
      <c r="O4529" t="s">
        <v>16540</v>
      </c>
      <c r="R4529">
        <v>325.32</v>
      </c>
      <c r="S4529" t="s">
        <v>19090</v>
      </c>
      <c r="T4529" t="s">
        <v>19090</v>
      </c>
      <c r="U4529" t="s">
        <v>19090</v>
      </c>
    </row>
    <row r="4530" spans="1:21" x14ac:dyDescent="0.25">
      <c r="A4530" t="s">
        <v>15</v>
      </c>
      <c r="B4530" t="s">
        <v>6101</v>
      </c>
      <c r="C4530" t="s">
        <v>69</v>
      </c>
      <c r="D4530" t="str">
        <f>VLOOKUP(C:C,Reconciliation!B:C,2,FALSE)</f>
        <v>Gas Distribution Op - Meter/House Reg Exps</v>
      </c>
      <c r="E4530" t="s">
        <v>19608</v>
      </c>
      <c r="F4530" t="s">
        <v>5319</v>
      </c>
      <c r="J4530" t="s">
        <v>6101</v>
      </c>
      <c r="K4530" t="s">
        <v>5418</v>
      </c>
      <c r="L4530" t="s">
        <v>23</v>
      </c>
      <c r="M4530" t="s">
        <v>6141</v>
      </c>
      <c r="O4530" t="s">
        <v>16540</v>
      </c>
      <c r="R4530">
        <v>368.94</v>
      </c>
      <c r="S4530" t="s">
        <v>19090</v>
      </c>
      <c r="T4530" t="s">
        <v>19090</v>
      </c>
      <c r="U4530" t="s">
        <v>19090</v>
      </c>
    </row>
    <row r="4531" spans="1:21" x14ac:dyDescent="0.25">
      <c r="A4531" t="s">
        <v>15</v>
      </c>
      <c r="B4531" t="s">
        <v>6101</v>
      </c>
      <c r="C4531" t="s">
        <v>69</v>
      </c>
      <c r="D4531" t="str">
        <f>VLOOKUP(C:C,Reconciliation!B:C,2,FALSE)</f>
        <v>Gas Distribution Op - Meter/House Reg Exps</v>
      </c>
      <c r="E4531" t="s">
        <v>19608</v>
      </c>
      <c r="F4531" t="s">
        <v>5319</v>
      </c>
      <c r="J4531" t="s">
        <v>6101</v>
      </c>
      <c r="K4531" t="s">
        <v>5418</v>
      </c>
      <c r="L4531" t="s">
        <v>23</v>
      </c>
      <c r="M4531" t="s">
        <v>6142</v>
      </c>
      <c r="O4531" t="s">
        <v>16540</v>
      </c>
      <c r="R4531">
        <v>44.99</v>
      </c>
      <c r="S4531" t="s">
        <v>19090</v>
      </c>
      <c r="T4531" t="s">
        <v>19090</v>
      </c>
      <c r="U4531" t="s">
        <v>19090</v>
      </c>
    </row>
    <row r="4532" spans="1:21" x14ac:dyDescent="0.25">
      <c r="A4532" t="s">
        <v>15</v>
      </c>
      <c r="B4532" t="s">
        <v>6101</v>
      </c>
      <c r="C4532" t="s">
        <v>69</v>
      </c>
      <c r="D4532" t="str">
        <f>VLOOKUP(C:C,Reconciliation!B:C,2,FALSE)</f>
        <v>Gas Distribution Op - Meter/House Reg Exps</v>
      </c>
      <c r="E4532" t="s">
        <v>19608</v>
      </c>
      <c r="F4532" t="s">
        <v>5319</v>
      </c>
      <c r="J4532" t="s">
        <v>6101</v>
      </c>
      <c r="K4532" t="s">
        <v>5418</v>
      </c>
      <c r="L4532" t="s">
        <v>23</v>
      </c>
      <c r="M4532" t="s">
        <v>6143</v>
      </c>
      <c r="O4532" t="s">
        <v>16540</v>
      </c>
      <c r="R4532">
        <v>48.6</v>
      </c>
      <c r="S4532" t="s">
        <v>19090</v>
      </c>
      <c r="T4532" t="s">
        <v>19090</v>
      </c>
      <c r="U4532" t="s">
        <v>19090</v>
      </c>
    </row>
    <row r="4533" spans="1:21" x14ac:dyDescent="0.25">
      <c r="A4533" t="s">
        <v>15</v>
      </c>
      <c r="B4533" t="s">
        <v>6101</v>
      </c>
      <c r="C4533" t="s">
        <v>69</v>
      </c>
      <c r="D4533" t="str">
        <f>VLOOKUP(C:C,Reconciliation!B:C,2,FALSE)</f>
        <v>Gas Distribution Op - Meter/House Reg Exps</v>
      </c>
      <c r="E4533" t="s">
        <v>19608</v>
      </c>
      <c r="F4533" t="s">
        <v>5319</v>
      </c>
      <c r="J4533" t="s">
        <v>6101</v>
      </c>
      <c r="K4533" t="s">
        <v>5418</v>
      </c>
      <c r="L4533" t="s">
        <v>23</v>
      </c>
      <c r="M4533" t="s">
        <v>5409</v>
      </c>
      <c r="O4533" t="s">
        <v>16540</v>
      </c>
      <c r="R4533">
        <v>65.8</v>
      </c>
      <c r="S4533" t="s">
        <v>19090</v>
      </c>
      <c r="T4533" t="s">
        <v>19090</v>
      </c>
      <c r="U4533" t="s">
        <v>19090</v>
      </c>
    </row>
    <row r="4534" spans="1:21" x14ac:dyDescent="0.25">
      <c r="A4534" t="s">
        <v>15</v>
      </c>
      <c r="B4534" t="s">
        <v>6101</v>
      </c>
      <c r="C4534" t="s">
        <v>69</v>
      </c>
      <c r="D4534" t="str">
        <f>VLOOKUP(C:C,Reconciliation!B:C,2,FALSE)</f>
        <v>Gas Distribution Op - Meter/House Reg Exps</v>
      </c>
      <c r="E4534" t="s">
        <v>19608</v>
      </c>
      <c r="F4534" t="s">
        <v>5319</v>
      </c>
      <c r="J4534" t="s">
        <v>6101</v>
      </c>
      <c r="K4534" t="s">
        <v>5418</v>
      </c>
      <c r="L4534" t="s">
        <v>23</v>
      </c>
      <c r="M4534" t="s">
        <v>6144</v>
      </c>
      <c r="O4534" t="s">
        <v>16540</v>
      </c>
      <c r="R4534">
        <v>98.86</v>
      </c>
      <c r="S4534" t="s">
        <v>19090</v>
      </c>
      <c r="T4534" t="s">
        <v>19090</v>
      </c>
      <c r="U4534" t="s">
        <v>19090</v>
      </c>
    </row>
    <row r="4535" spans="1:21" x14ac:dyDescent="0.25">
      <c r="A4535" t="s">
        <v>15</v>
      </c>
      <c r="B4535" t="s">
        <v>6101</v>
      </c>
      <c r="C4535" t="s">
        <v>69</v>
      </c>
      <c r="D4535" t="str">
        <f>VLOOKUP(C:C,Reconciliation!B:C,2,FALSE)</f>
        <v>Gas Distribution Op - Meter/House Reg Exps</v>
      </c>
      <c r="E4535" t="s">
        <v>19608</v>
      </c>
      <c r="F4535" t="s">
        <v>5319</v>
      </c>
      <c r="J4535" t="s">
        <v>6101</v>
      </c>
      <c r="K4535" t="s">
        <v>5441</v>
      </c>
      <c r="L4535" t="s">
        <v>23</v>
      </c>
      <c r="M4535" t="s">
        <v>4702</v>
      </c>
      <c r="O4535" t="s">
        <v>16540</v>
      </c>
      <c r="R4535">
        <v>7.0000000000000007E-2</v>
      </c>
      <c r="S4535" t="s">
        <v>19090</v>
      </c>
      <c r="T4535" t="s">
        <v>19090</v>
      </c>
      <c r="U4535" t="s">
        <v>19090</v>
      </c>
    </row>
    <row r="4536" spans="1:21" x14ac:dyDescent="0.25">
      <c r="A4536" t="s">
        <v>15</v>
      </c>
      <c r="B4536" t="s">
        <v>6101</v>
      </c>
      <c r="C4536" t="s">
        <v>69</v>
      </c>
      <c r="D4536" t="str">
        <f>VLOOKUP(C:C,Reconciliation!B:C,2,FALSE)</f>
        <v>Gas Distribution Op - Meter/House Reg Exps</v>
      </c>
      <c r="E4536" t="s">
        <v>19608</v>
      </c>
      <c r="F4536" t="s">
        <v>5319</v>
      </c>
      <c r="J4536" t="s">
        <v>6101</v>
      </c>
      <c r="K4536" t="s">
        <v>5441</v>
      </c>
      <c r="L4536" t="s">
        <v>23</v>
      </c>
      <c r="M4536" t="s">
        <v>6145</v>
      </c>
      <c r="O4536" t="s">
        <v>16540</v>
      </c>
      <c r="R4536">
        <v>103.51</v>
      </c>
      <c r="S4536" t="s">
        <v>19090</v>
      </c>
      <c r="T4536" t="s">
        <v>19090</v>
      </c>
      <c r="U4536" t="s">
        <v>19090</v>
      </c>
    </row>
    <row r="4537" spans="1:21" x14ac:dyDescent="0.25">
      <c r="A4537" t="s">
        <v>15</v>
      </c>
      <c r="B4537" t="s">
        <v>6101</v>
      </c>
      <c r="C4537" t="s">
        <v>69</v>
      </c>
      <c r="D4537" t="str">
        <f>VLOOKUP(C:C,Reconciliation!B:C,2,FALSE)</f>
        <v>Gas Distribution Op - Meter/House Reg Exps</v>
      </c>
      <c r="E4537" t="s">
        <v>19608</v>
      </c>
      <c r="F4537" t="s">
        <v>5319</v>
      </c>
      <c r="J4537" t="s">
        <v>6101</v>
      </c>
      <c r="K4537" t="s">
        <v>5441</v>
      </c>
      <c r="L4537" t="s">
        <v>23</v>
      </c>
      <c r="M4537" t="s">
        <v>6146</v>
      </c>
      <c r="O4537" t="s">
        <v>16540</v>
      </c>
      <c r="R4537">
        <v>115.73</v>
      </c>
      <c r="S4537" t="s">
        <v>19090</v>
      </c>
      <c r="T4537" t="s">
        <v>19090</v>
      </c>
      <c r="U4537" t="s">
        <v>19090</v>
      </c>
    </row>
    <row r="4538" spans="1:21" x14ac:dyDescent="0.25">
      <c r="A4538" t="s">
        <v>15</v>
      </c>
      <c r="B4538" t="s">
        <v>6101</v>
      </c>
      <c r="C4538" t="s">
        <v>69</v>
      </c>
      <c r="D4538" t="str">
        <f>VLOOKUP(C:C,Reconciliation!B:C,2,FALSE)</f>
        <v>Gas Distribution Op - Meter/House Reg Exps</v>
      </c>
      <c r="E4538" t="s">
        <v>19608</v>
      </c>
      <c r="F4538" t="s">
        <v>5319</v>
      </c>
      <c r="J4538" t="s">
        <v>6101</v>
      </c>
      <c r="K4538" t="s">
        <v>5441</v>
      </c>
      <c r="L4538" t="s">
        <v>23</v>
      </c>
      <c r="M4538" t="s">
        <v>6147</v>
      </c>
      <c r="O4538" t="s">
        <v>16540</v>
      </c>
      <c r="R4538">
        <v>148.94</v>
      </c>
      <c r="S4538" t="s">
        <v>19090</v>
      </c>
      <c r="T4538" t="s">
        <v>19090</v>
      </c>
      <c r="U4538" t="s">
        <v>19090</v>
      </c>
    </row>
    <row r="4539" spans="1:21" x14ac:dyDescent="0.25">
      <c r="A4539" t="s">
        <v>15</v>
      </c>
      <c r="B4539" t="s">
        <v>6101</v>
      </c>
      <c r="C4539" t="s">
        <v>69</v>
      </c>
      <c r="D4539" t="str">
        <f>VLOOKUP(C:C,Reconciliation!B:C,2,FALSE)</f>
        <v>Gas Distribution Op - Meter/House Reg Exps</v>
      </c>
      <c r="E4539" t="s">
        <v>19608</v>
      </c>
      <c r="F4539" t="s">
        <v>5319</v>
      </c>
      <c r="J4539" t="s">
        <v>6101</v>
      </c>
      <c r="K4539" t="s">
        <v>5441</v>
      </c>
      <c r="L4539" t="s">
        <v>23</v>
      </c>
      <c r="M4539" t="s">
        <v>6148</v>
      </c>
      <c r="O4539" t="s">
        <v>16540</v>
      </c>
      <c r="R4539">
        <v>178.77</v>
      </c>
      <c r="S4539" t="s">
        <v>19090</v>
      </c>
      <c r="T4539" t="s">
        <v>19090</v>
      </c>
      <c r="U4539" t="s">
        <v>19090</v>
      </c>
    </row>
    <row r="4540" spans="1:21" x14ac:dyDescent="0.25">
      <c r="A4540" t="s">
        <v>15</v>
      </c>
      <c r="B4540" t="s">
        <v>6101</v>
      </c>
      <c r="C4540" t="s">
        <v>69</v>
      </c>
      <c r="D4540" t="str">
        <f>VLOOKUP(C:C,Reconciliation!B:C,2,FALSE)</f>
        <v>Gas Distribution Op - Meter/House Reg Exps</v>
      </c>
      <c r="E4540" t="s">
        <v>19608</v>
      </c>
      <c r="F4540" t="s">
        <v>5319</v>
      </c>
      <c r="J4540" t="s">
        <v>6101</v>
      </c>
      <c r="K4540" t="s">
        <v>5441</v>
      </c>
      <c r="L4540" t="s">
        <v>23</v>
      </c>
      <c r="M4540" t="s">
        <v>6149</v>
      </c>
      <c r="O4540" t="s">
        <v>16540</v>
      </c>
      <c r="R4540">
        <v>18.18</v>
      </c>
      <c r="S4540" t="s">
        <v>19090</v>
      </c>
      <c r="T4540" t="s">
        <v>19090</v>
      </c>
      <c r="U4540" t="s">
        <v>19090</v>
      </c>
    </row>
    <row r="4541" spans="1:21" x14ac:dyDescent="0.25">
      <c r="A4541" t="s">
        <v>15</v>
      </c>
      <c r="B4541" t="s">
        <v>6101</v>
      </c>
      <c r="C4541" t="s">
        <v>69</v>
      </c>
      <c r="D4541" t="str">
        <f>VLOOKUP(C:C,Reconciliation!B:C,2,FALSE)</f>
        <v>Gas Distribution Op - Meter/House Reg Exps</v>
      </c>
      <c r="E4541" t="s">
        <v>19608</v>
      </c>
      <c r="F4541" t="s">
        <v>5319</v>
      </c>
      <c r="J4541" t="s">
        <v>6101</v>
      </c>
      <c r="K4541" t="s">
        <v>5441</v>
      </c>
      <c r="L4541" t="s">
        <v>23</v>
      </c>
      <c r="M4541" t="s">
        <v>6150</v>
      </c>
      <c r="O4541" t="s">
        <v>16540</v>
      </c>
      <c r="R4541">
        <v>198.95</v>
      </c>
      <c r="S4541" t="s">
        <v>19090</v>
      </c>
      <c r="T4541" t="s">
        <v>19090</v>
      </c>
      <c r="U4541" t="s">
        <v>19090</v>
      </c>
    </row>
    <row r="4542" spans="1:21" x14ac:dyDescent="0.25">
      <c r="A4542" t="s">
        <v>15</v>
      </c>
      <c r="B4542" t="s">
        <v>6101</v>
      </c>
      <c r="C4542" t="s">
        <v>69</v>
      </c>
      <c r="D4542" t="str">
        <f>VLOOKUP(C:C,Reconciliation!B:C,2,FALSE)</f>
        <v>Gas Distribution Op - Meter/House Reg Exps</v>
      </c>
      <c r="E4542" t="s">
        <v>19608</v>
      </c>
      <c r="F4542" t="s">
        <v>5319</v>
      </c>
      <c r="J4542" t="s">
        <v>6101</v>
      </c>
      <c r="K4542" t="s">
        <v>5441</v>
      </c>
      <c r="L4542" t="s">
        <v>23</v>
      </c>
      <c r="M4542" t="s">
        <v>6151</v>
      </c>
      <c r="O4542" t="s">
        <v>16540</v>
      </c>
      <c r="R4542">
        <v>21.67</v>
      </c>
      <c r="S4542" t="s">
        <v>19090</v>
      </c>
      <c r="T4542" t="s">
        <v>19090</v>
      </c>
      <c r="U4542" t="s">
        <v>19090</v>
      </c>
    </row>
    <row r="4543" spans="1:21" x14ac:dyDescent="0.25">
      <c r="A4543" t="s">
        <v>15</v>
      </c>
      <c r="B4543" t="s">
        <v>6101</v>
      </c>
      <c r="C4543" t="s">
        <v>69</v>
      </c>
      <c r="D4543" t="str">
        <f>VLOOKUP(C:C,Reconciliation!B:C,2,FALSE)</f>
        <v>Gas Distribution Op - Meter/House Reg Exps</v>
      </c>
      <c r="E4543" t="s">
        <v>19608</v>
      </c>
      <c r="F4543" t="s">
        <v>5319</v>
      </c>
      <c r="J4543" t="s">
        <v>6101</v>
      </c>
      <c r="K4543" t="s">
        <v>5441</v>
      </c>
      <c r="L4543" t="s">
        <v>23</v>
      </c>
      <c r="M4543" t="s">
        <v>6152</v>
      </c>
      <c r="O4543" t="s">
        <v>16540</v>
      </c>
      <c r="R4543">
        <v>39.630000000000003</v>
      </c>
      <c r="S4543" t="s">
        <v>19090</v>
      </c>
      <c r="T4543" t="s">
        <v>19090</v>
      </c>
      <c r="U4543" t="s">
        <v>19090</v>
      </c>
    </row>
    <row r="4544" spans="1:21" x14ac:dyDescent="0.25">
      <c r="A4544" t="s">
        <v>15</v>
      </c>
      <c r="B4544" t="s">
        <v>6101</v>
      </c>
      <c r="C4544" t="s">
        <v>69</v>
      </c>
      <c r="D4544" t="str">
        <f>VLOOKUP(C:C,Reconciliation!B:C,2,FALSE)</f>
        <v>Gas Distribution Op - Meter/House Reg Exps</v>
      </c>
      <c r="E4544" t="s">
        <v>19608</v>
      </c>
      <c r="F4544" t="s">
        <v>5319</v>
      </c>
      <c r="J4544" t="s">
        <v>6101</v>
      </c>
      <c r="K4544" t="s">
        <v>5441</v>
      </c>
      <c r="L4544" t="s">
        <v>23</v>
      </c>
      <c r="M4544" t="s">
        <v>6153</v>
      </c>
      <c r="O4544" t="s">
        <v>16540</v>
      </c>
      <c r="R4544">
        <v>88.81</v>
      </c>
      <c r="S4544" t="s">
        <v>19090</v>
      </c>
      <c r="T4544" t="s">
        <v>19090</v>
      </c>
      <c r="U4544" t="s">
        <v>19090</v>
      </c>
    </row>
    <row r="4545" spans="1:21" x14ac:dyDescent="0.25">
      <c r="A4545" t="s">
        <v>15</v>
      </c>
      <c r="B4545" t="s">
        <v>6101</v>
      </c>
      <c r="C4545" t="s">
        <v>69</v>
      </c>
      <c r="D4545" t="str">
        <f>VLOOKUP(C:C,Reconciliation!B:C,2,FALSE)</f>
        <v>Gas Distribution Op - Meter/House Reg Exps</v>
      </c>
      <c r="E4545" t="s">
        <v>19608</v>
      </c>
      <c r="F4545" t="s">
        <v>5319</v>
      </c>
      <c r="J4545" t="s">
        <v>6101</v>
      </c>
      <c r="K4545" t="s">
        <v>5441</v>
      </c>
      <c r="L4545" t="s">
        <v>23</v>
      </c>
      <c r="M4545" t="s">
        <v>6154</v>
      </c>
      <c r="O4545" t="s">
        <v>16540</v>
      </c>
      <c r="R4545">
        <v>91.18</v>
      </c>
      <c r="S4545" t="s">
        <v>19090</v>
      </c>
      <c r="T4545" t="s">
        <v>19090</v>
      </c>
      <c r="U4545" t="s">
        <v>19090</v>
      </c>
    </row>
    <row r="4546" spans="1:21" x14ac:dyDescent="0.25">
      <c r="A4546" t="s">
        <v>15</v>
      </c>
      <c r="B4546" t="s">
        <v>6101</v>
      </c>
      <c r="C4546" t="s">
        <v>69</v>
      </c>
      <c r="D4546" t="str">
        <f>VLOOKUP(C:C,Reconciliation!B:C,2,FALSE)</f>
        <v>Gas Distribution Op - Meter/House Reg Exps</v>
      </c>
      <c r="E4546" t="s">
        <v>19608</v>
      </c>
      <c r="F4546" t="s">
        <v>5319</v>
      </c>
      <c r="J4546" t="s">
        <v>6101</v>
      </c>
      <c r="K4546" t="s">
        <v>5441</v>
      </c>
      <c r="L4546" t="s">
        <v>23</v>
      </c>
      <c r="M4546" t="s">
        <v>6155</v>
      </c>
      <c r="O4546" t="s">
        <v>16540</v>
      </c>
      <c r="R4546">
        <v>93.48</v>
      </c>
      <c r="S4546" t="s">
        <v>19090</v>
      </c>
      <c r="T4546" t="s">
        <v>19090</v>
      </c>
      <c r="U4546" t="s">
        <v>19090</v>
      </c>
    </row>
    <row r="4547" spans="1:21" x14ac:dyDescent="0.25">
      <c r="A4547" t="s">
        <v>15</v>
      </c>
      <c r="B4547" t="s">
        <v>6101</v>
      </c>
      <c r="C4547" t="s">
        <v>69</v>
      </c>
      <c r="D4547" t="str">
        <f>VLOOKUP(C:C,Reconciliation!B:C,2,FALSE)</f>
        <v>Gas Distribution Op - Meter/House Reg Exps</v>
      </c>
      <c r="E4547" t="s">
        <v>19608</v>
      </c>
      <c r="F4547" t="s">
        <v>5319</v>
      </c>
      <c r="J4547" t="s">
        <v>6101</v>
      </c>
      <c r="K4547" t="s">
        <v>5460</v>
      </c>
      <c r="L4547" t="s">
        <v>23</v>
      </c>
      <c r="M4547" t="s">
        <v>6107</v>
      </c>
      <c r="O4547" t="s">
        <v>16540</v>
      </c>
      <c r="R4547">
        <v>0</v>
      </c>
      <c r="S4547" t="s">
        <v>19090</v>
      </c>
      <c r="T4547" t="s">
        <v>19090</v>
      </c>
      <c r="U4547" t="s">
        <v>19090</v>
      </c>
    </row>
    <row r="4548" spans="1:21" x14ac:dyDescent="0.25">
      <c r="A4548" t="s">
        <v>15</v>
      </c>
      <c r="B4548" t="s">
        <v>6101</v>
      </c>
      <c r="C4548" t="s">
        <v>69</v>
      </c>
      <c r="D4548" t="str">
        <f>VLOOKUP(C:C,Reconciliation!B:C,2,FALSE)</f>
        <v>Gas Distribution Op - Meter/House Reg Exps</v>
      </c>
      <c r="E4548" t="s">
        <v>19608</v>
      </c>
      <c r="F4548" t="s">
        <v>5319</v>
      </c>
      <c r="J4548" t="s">
        <v>6101</v>
      </c>
      <c r="K4548" t="s">
        <v>5460</v>
      </c>
      <c r="L4548" t="s">
        <v>23</v>
      </c>
      <c r="M4548" t="s">
        <v>6156</v>
      </c>
      <c r="O4548" t="s">
        <v>16540</v>
      </c>
      <c r="R4548">
        <v>10.92</v>
      </c>
      <c r="S4548" t="s">
        <v>19090</v>
      </c>
      <c r="T4548" t="s">
        <v>19090</v>
      </c>
      <c r="U4548" t="s">
        <v>19090</v>
      </c>
    </row>
    <row r="4549" spans="1:21" x14ac:dyDescent="0.25">
      <c r="A4549" t="s">
        <v>15</v>
      </c>
      <c r="B4549" t="s">
        <v>6101</v>
      </c>
      <c r="C4549" t="s">
        <v>69</v>
      </c>
      <c r="D4549" t="str">
        <f>VLOOKUP(C:C,Reconciliation!B:C,2,FALSE)</f>
        <v>Gas Distribution Op - Meter/House Reg Exps</v>
      </c>
      <c r="E4549" t="s">
        <v>19608</v>
      </c>
      <c r="F4549" t="s">
        <v>5319</v>
      </c>
      <c r="J4549" t="s">
        <v>6101</v>
      </c>
      <c r="K4549" t="s">
        <v>5460</v>
      </c>
      <c r="L4549" t="s">
        <v>23</v>
      </c>
      <c r="M4549" t="s">
        <v>6157</v>
      </c>
      <c r="O4549" t="s">
        <v>16540</v>
      </c>
      <c r="R4549">
        <v>16.38</v>
      </c>
      <c r="S4549" t="s">
        <v>19090</v>
      </c>
      <c r="T4549" t="s">
        <v>19090</v>
      </c>
      <c r="U4549" t="s">
        <v>19090</v>
      </c>
    </row>
    <row r="4550" spans="1:21" x14ac:dyDescent="0.25">
      <c r="A4550" t="s">
        <v>15</v>
      </c>
      <c r="B4550" t="s">
        <v>6101</v>
      </c>
      <c r="C4550" t="s">
        <v>69</v>
      </c>
      <c r="D4550" t="str">
        <f>VLOOKUP(C:C,Reconciliation!B:C,2,FALSE)</f>
        <v>Gas Distribution Op - Meter/House Reg Exps</v>
      </c>
      <c r="E4550" t="s">
        <v>19608</v>
      </c>
      <c r="F4550" t="s">
        <v>5319</v>
      </c>
      <c r="J4550" t="s">
        <v>6101</v>
      </c>
      <c r="K4550" t="s">
        <v>5460</v>
      </c>
      <c r="L4550" t="s">
        <v>23</v>
      </c>
      <c r="M4550" t="s">
        <v>6158</v>
      </c>
      <c r="O4550" t="s">
        <v>16540</v>
      </c>
      <c r="R4550">
        <v>276.18</v>
      </c>
      <c r="S4550" t="s">
        <v>19090</v>
      </c>
      <c r="T4550" t="s">
        <v>19090</v>
      </c>
      <c r="U4550" t="s">
        <v>19090</v>
      </c>
    </row>
    <row r="4551" spans="1:21" x14ac:dyDescent="0.25">
      <c r="A4551" t="s">
        <v>15</v>
      </c>
      <c r="B4551" t="s">
        <v>6101</v>
      </c>
      <c r="C4551" t="s">
        <v>69</v>
      </c>
      <c r="D4551" t="str">
        <f>VLOOKUP(C:C,Reconciliation!B:C,2,FALSE)</f>
        <v>Gas Distribution Op - Meter/House Reg Exps</v>
      </c>
      <c r="E4551" t="s">
        <v>19608</v>
      </c>
      <c r="F4551" t="s">
        <v>5319</v>
      </c>
      <c r="J4551" t="s">
        <v>6101</v>
      </c>
      <c r="K4551" t="s">
        <v>5460</v>
      </c>
      <c r="L4551" t="s">
        <v>23</v>
      </c>
      <c r="M4551" t="s">
        <v>6159</v>
      </c>
      <c r="O4551" t="s">
        <v>16540</v>
      </c>
      <c r="R4551">
        <v>7.23</v>
      </c>
      <c r="S4551" t="s">
        <v>19090</v>
      </c>
      <c r="T4551" t="s">
        <v>19090</v>
      </c>
      <c r="U4551" t="s">
        <v>19090</v>
      </c>
    </row>
    <row r="4552" spans="1:21" x14ac:dyDescent="0.25">
      <c r="A4552" t="s">
        <v>15</v>
      </c>
      <c r="B4552" t="s">
        <v>6101</v>
      </c>
      <c r="C4552" t="s">
        <v>69</v>
      </c>
      <c r="D4552" t="str">
        <f>VLOOKUP(C:C,Reconciliation!B:C,2,FALSE)</f>
        <v>Gas Distribution Op - Meter/House Reg Exps</v>
      </c>
      <c r="E4552" t="s">
        <v>19608</v>
      </c>
      <c r="F4552" t="s">
        <v>5319</v>
      </c>
      <c r="J4552" t="s">
        <v>6101</v>
      </c>
      <c r="K4552" t="s">
        <v>5466</v>
      </c>
      <c r="L4552" t="s">
        <v>23</v>
      </c>
      <c r="M4552" t="s">
        <v>4702</v>
      </c>
      <c r="O4552" t="s">
        <v>16540</v>
      </c>
      <c r="R4552">
        <v>0.01</v>
      </c>
      <c r="S4552" t="s">
        <v>19090</v>
      </c>
      <c r="T4552" t="s">
        <v>19090</v>
      </c>
      <c r="U4552" t="s">
        <v>19090</v>
      </c>
    </row>
    <row r="4553" spans="1:21" x14ac:dyDescent="0.25">
      <c r="A4553" t="s">
        <v>15</v>
      </c>
      <c r="B4553" t="s">
        <v>6101</v>
      </c>
      <c r="C4553" t="s">
        <v>69</v>
      </c>
      <c r="D4553" t="str">
        <f>VLOOKUP(C:C,Reconciliation!B:C,2,FALSE)</f>
        <v>Gas Distribution Op - Meter/House Reg Exps</v>
      </c>
      <c r="E4553" t="s">
        <v>19608</v>
      </c>
      <c r="F4553" t="s">
        <v>5319</v>
      </c>
      <c r="J4553" t="s">
        <v>6101</v>
      </c>
      <c r="K4553" t="s">
        <v>5466</v>
      </c>
      <c r="L4553" t="s">
        <v>23</v>
      </c>
      <c r="M4553" t="s">
        <v>6106</v>
      </c>
      <c r="O4553" t="s">
        <v>16540</v>
      </c>
      <c r="R4553">
        <v>36.36</v>
      </c>
      <c r="S4553" t="s">
        <v>19090</v>
      </c>
      <c r="T4553" t="s">
        <v>19090</v>
      </c>
      <c r="U4553" t="s">
        <v>19090</v>
      </c>
    </row>
    <row r="4554" spans="1:21" x14ac:dyDescent="0.25">
      <c r="A4554" t="s">
        <v>15</v>
      </c>
      <c r="B4554" t="s">
        <v>6101</v>
      </c>
      <c r="C4554" t="s">
        <v>69</v>
      </c>
      <c r="D4554" t="str">
        <f>VLOOKUP(C:C,Reconciliation!B:C,2,FALSE)</f>
        <v>Gas Distribution Op - Meter/House Reg Exps</v>
      </c>
      <c r="E4554" t="s">
        <v>19608</v>
      </c>
      <c r="F4554" t="s">
        <v>5319</v>
      </c>
      <c r="J4554" t="s">
        <v>6101</v>
      </c>
      <c r="K4554" t="s">
        <v>5467</v>
      </c>
      <c r="L4554" t="s">
        <v>23</v>
      </c>
      <c r="M4554" t="s">
        <v>4702</v>
      </c>
      <c r="O4554" t="s">
        <v>16540</v>
      </c>
      <c r="R4554">
        <v>0.01</v>
      </c>
      <c r="S4554" t="s">
        <v>19090</v>
      </c>
      <c r="T4554" t="s">
        <v>19090</v>
      </c>
      <c r="U4554" t="s">
        <v>19090</v>
      </c>
    </row>
    <row r="4555" spans="1:21" x14ac:dyDescent="0.25">
      <c r="A4555" t="s">
        <v>15</v>
      </c>
      <c r="B4555" t="s">
        <v>6101</v>
      </c>
      <c r="C4555" t="s">
        <v>69</v>
      </c>
      <c r="D4555" t="str">
        <f>VLOOKUP(C:C,Reconciliation!B:C,2,FALSE)</f>
        <v>Gas Distribution Op - Meter/House Reg Exps</v>
      </c>
      <c r="E4555" t="s">
        <v>19608</v>
      </c>
      <c r="F4555" t="s">
        <v>5319</v>
      </c>
      <c r="J4555" t="s">
        <v>6101</v>
      </c>
      <c r="K4555" t="s">
        <v>5467</v>
      </c>
      <c r="L4555" t="s">
        <v>23</v>
      </c>
      <c r="M4555" t="s">
        <v>3803</v>
      </c>
      <c r="O4555" t="s">
        <v>16540</v>
      </c>
      <c r="R4555">
        <v>-0.01</v>
      </c>
      <c r="S4555" t="s">
        <v>19090</v>
      </c>
      <c r="T4555" t="s">
        <v>19090</v>
      </c>
      <c r="U4555" t="s">
        <v>19090</v>
      </c>
    </row>
    <row r="4556" spans="1:21" x14ac:dyDescent="0.25">
      <c r="A4556" t="s">
        <v>15</v>
      </c>
      <c r="B4556" t="s">
        <v>6101</v>
      </c>
      <c r="C4556" t="s">
        <v>69</v>
      </c>
      <c r="D4556" t="str">
        <f>VLOOKUP(C:C,Reconciliation!B:C,2,FALSE)</f>
        <v>Gas Distribution Op - Meter/House Reg Exps</v>
      </c>
      <c r="E4556" t="s">
        <v>19608</v>
      </c>
      <c r="F4556" t="s">
        <v>5319</v>
      </c>
      <c r="J4556" t="s">
        <v>6101</v>
      </c>
      <c r="K4556" t="s">
        <v>5467</v>
      </c>
      <c r="L4556" t="s">
        <v>23</v>
      </c>
      <c r="M4556" t="s">
        <v>3588</v>
      </c>
      <c r="O4556" t="s">
        <v>16540</v>
      </c>
      <c r="R4556">
        <v>13.98</v>
      </c>
      <c r="S4556" t="s">
        <v>19090</v>
      </c>
      <c r="T4556" t="s">
        <v>19090</v>
      </c>
      <c r="U4556" t="s">
        <v>19090</v>
      </c>
    </row>
    <row r="4557" spans="1:21" x14ac:dyDescent="0.25">
      <c r="A4557" t="s">
        <v>15</v>
      </c>
      <c r="B4557" t="s">
        <v>6101</v>
      </c>
      <c r="C4557" t="s">
        <v>69</v>
      </c>
      <c r="D4557" t="str">
        <f>VLOOKUP(C:C,Reconciliation!B:C,2,FALSE)</f>
        <v>Gas Distribution Op - Meter/House Reg Exps</v>
      </c>
      <c r="E4557" t="s">
        <v>19608</v>
      </c>
      <c r="F4557" t="s">
        <v>5319</v>
      </c>
      <c r="J4557" t="s">
        <v>6101</v>
      </c>
      <c r="K4557" t="s">
        <v>5467</v>
      </c>
      <c r="L4557" t="s">
        <v>23</v>
      </c>
      <c r="M4557" t="s">
        <v>6160</v>
      </c>
      <c r="O4557" t="s">
        <v>16540</v>
      </c>
      <c r="R4557">
        <v>14.57</v>
      </c>
      <c r="S4557" t="s">
        <v>19090</v>
      </c>
      <c r="T4557" t="s">
        <v>19090</v>
      </c>
      <c r="U4557" t="s">
        <v>19090</v>
      </c>
    </row>
    <row r="4558" spans="1:21" x14ac:dyDescent="0.25">
      <c r="A4558" t="s">
        <v>15</v>
      </c>
      <c r="B4558" t="s">
        <v>6101</v>
      </c>
      <c r="C4558" t="s">
        <v>69</v>
      </c>
      <c r="D4558" t="str">
        <f>VLOOKUP(C:C,Reconciliation!B:C,2,FALSE)</f>
        <v>Gas Distribution Op - Meter/House Reg Exps</v>
      </c>
      <c r="E4558" t="s">
        <v>19608</v>
      </c>
      <c r="F4558" t="s">
        <v>5319</v>
      </c>
      <c r="J4558" t="s">
        <v>6101</v>
      </c>
      <c r="K4558" t="s">
        <v>5467</v>
      </c>
      <c r="L4558" t="s">
        <v>23</v>
      </c>
      <c r="M4558" t="s">
        <v>6161</v>
      </c>
      <c r="O4558" t="s">
        <v>16540</v>
      </c>
      <c r="R4558">
        <v>14.58</v>
      </c>
      <c r="S4558" t="s">
        <v>19090</v>
      </c>
      <c r="T4558" t="s">
        <v>19090</v>
      </c>
      <c r="U4558" t="s">
        <v>19090</v>
      </c>
    </row>
    <row r="4559" spans="1:21" x14ac:dyDescent="0.25">
      <c r="A4559" t="s">
        <v>15</v>
      </c>
      <c r="B4559" t="s">
        <v>6101</v>
      </c>
      <c r="C4559" t="s">
        <v>69</v>
      </c>
      <c r="D4559" t="str">
        <f>VLOOKUP(C:C,Reconciliation!B:C,2,FALSE)</f>
        <v>Gas Distribution Op - Meter/House Reg Exps</v>
      </c>
      <c r="E4559" t="s">
        <v>19608</v>
      </c>
      <c r="F4559" t="s">
        <v>5319</v>
      </c>
      <c r="J4559" t="s">
        <v>6101</v>
      </c>
      <c r="K4559" t="s">
        <v>5467</v>
      </c>
      <c r="L4559" t="s">
        <v>23</v>
      </c>
      <c r="M4559" t="s">
        <v>6162</v>
      </c>
      <c r="O4559" t="s">
        <v>16540</v>
      </c>
      <c r="R4559">
        <v>14.99</v>
      </c>
      <c r="S4559" t="s">
        <v>19090</v>
      </c>
      <c r="T4559" t="s">
        <v>19090</v>
      </c>
      <c r="U4559" t="s">
        <v>19090</v>
      </c>
    </row>
    <row r="4560" spans="1:21" x14ac:dyDescent="0.25">
      <c r="A4560" t="s">
        <v>15</v>
      </c>
      <c r="B4560" t="s">
        <v>6101</v>
      </c>
      <c r="C4560" t="s">
        <v>5471</v>
      </c>
      <c r="D4560" t="str">
        <f>VLOOKUP(C:C,Reconciliation!B:C,2,FALSE)</f>
        <v>Gas Distribution Op - Customer Installations Exps</v>
      </c>
      <c r="E4560" t="s">
        <v>19608</v>
      </c>
      <c r="F4560" t="s">
        <v>5319</v>
      </c>
      <c r="J4560" t="s">
        <v>6101</v>
      </c>
      <c r="K4560" t="s">
        <v>5472</v>
      </c>
      <c r="L4560" t="s">
        <v>23</v>
      </c>
      <c r="M4560" t="s">
        <v>4702</v>
      </c>
      <c r="O4560" t="s">
        <v>16540</v>
      </c>
      <c r="R4560">
        <v>0.03</v>
      </c>
      <c r="S4560" t="s">
        <v>19090</v>
      </c>
      <c r="T4560" t="s">
        <v>19090</v>
      </c>
      <c r="U4560" t="s">
        <v>19090</v>
      </c>
    </row>
    <row r="4561" spans="1:21" x14ac:dyDescent="0.25">
      <c r="A4561" t="s">
        <v>15</v>
      </c>
      <c r="B4561" t="s">
        <v>6101</v>
      </c>
      <c r="C4561" t="s">
        <v>5471</v>
      </c>
      <c r="D4561" t="str">
        <f>VLOOKUP(C:C,Reconciliation!B:C,2,FALSE)</f>
        <v>Gas Distribution Op - Customer Installations Exps</v>
      </c>
      <c r="E4561" t="s">
        <v>19608</v>
      </c>
      <c r="F4561" t="s">
        <v>5319</v>
      </c>
      <c r="J4561" t="s">
        <v>6101</v>
      </c>
      <c r="K4561" t="s">
        <v>5472</v>
      </c>
      <c r="L4561" t="s">
        <v>23</v>
      </c>
      <c r="M4561" t="s">
        <v>290</v>
      </c>
      <c r="O4561" t="s">
        <v>16540</v>
      </c>
      <c r="R4561">
        <v>0.04</v>
      </c>
      <c r="S4561" t="s">
        <v>19090</v>
      </c>
      <c r="T4561" t="s">
        <v>19090</v>
      </c>
      <c r="U4561" t="s">
        <v>19090</v>
      </c>
    </row>
    <row r="4562" spans="1:21" x14ac:dyDescent="0.25">
      <c r="A4562" t="s">
        <v>15</v>
      </c>
      <c r="B4562" t="s">
        <v>6101</v>
      </c>
      <c r="C4562" t="s">
        <v>5471</v>
      </c>
      <c r="D4562" t="str">
        <f>VLOOKUP(C:C,Reconciliation!B:C,2,FALSE)</f>
        <v>Gas Distribution Op - Customer Installations Exps</v>
      </c>
      <c r="E4562" t="s">
        <v>19608</v>
      </c>
      <c r="F4562" t="s">
        <v>5319</v>
      </c>
      <c r="J4562" t="s">
        <v>6101</v>
      </c>
      <c r="K4562" t="s">
        <v>5472</v>
      </c>
      <c r="L4562" t="s">
        <v>23</v>
      </c>
      <c r="M4562" t="s">
        <v>2979</v>
      </c>
      <c r="O4562" t="s">
        <v>16540</v>
      </c>
      <c r="R4562">
        <v>0.04</v>
      </c>
      <c r="S4562" t="s">
        <v>19090</v>
      </c>
      <c r="T4562" t="s">
        <v>19090</v>
      </c>
      <c r="U4562" t="s">
        <v>19090</v>
      </c>
    </row>
    <row r="4563" spans="1:21" x14ac:dyDescent="0.25">
      <c r="A4563" t="s">
        <v>15</v>
      </c>
      <c r="B4563" t="s">
        <v>6101</v>
      </c>
      <c r="C4563" t="s">
        <v>5471</v>
      </c>
      <c r="D4563" t="str">
        <f>VLOOKUP(C:C,Reconciliation!B:C,2,FALSE)</f>
        <v>Gas Distribution Op - Customer Installations Exps</v>
      </c>
      <c r="E4563" t="s">
        <v>19608</v>
      </c>
      <c r="F4563" t="s">
        <v>5319</v>
      </c>
      <c r="J4563" t="s">
        <v>6101</v>
      </c>
      <c r="K4563" t="s">
        <v>5472</v>
      </c>
      <c r="L4563" t="s">
        <v>23</v>
      </c>
      <c r="M4563" t="s">
        <v>208</v>
      </c>
      <c r="O4563" t="s">
        <v>16540</v>
      </c>
      <c r="R4563">
        <v>0.15</v>
      </c>
      <c r="S4563" t="s">
        <v>19090</v>
      </c>
      <c r="T4563" t="s">
        <v>19090</v>
      </c>
      <c r="U4563" t="s">
        <v>19090</v>
      </c>
    </row>
    <row r="4564" spans="1:21" x14ac:dyDescent="0.25">
      <c r="A4564" t="s">
        <v>15</v>
      </c>
      <c r="B4564" t="s">
        <v>6101</v>
      </c>
      <c r="C4564" t="s">
        <v>5471</v>
      </c>
      <c r="D4564" t="str">
        <f>VLOOKUP(C:C,Reconciliation!B:C,2,FALSE)</f>
        <v>Gas Distribution Op - Customer Installations Exps</v>
      </c>
      <c r="E4564" t="s">
        <v>19608</v>
      </c>
      <c r="F4564" t="s">
        <v>5319</v>
      </c>
      <c r="J4564" t="s">
        <v>6101</v>
      </c>
      <c r="K4564" t="s">
        <v>5472</v>
      </c>
      <c r="L4564" t="s">
        <v>23</v>
      </c>
      <c r="M4564" t="s">
        <v>273</v>
      </c>
      <c r="O4564" t="s">
        <v>16540</v>
      </c>
      <c r="R4564">
        <v>7.0000000000000007E-2</v>
      </c>
      <c r="S4564" t="s">
        <v>19090</v>
      </c>
      <c r="T4564" t="s">
        <v>19090</v>
      </c>
      <c r="U4564" t="s">
        <v>19090</v>
      </c>
    </row>
    <row r="4565" spans="1:21" x14ac:dyDescent="0.25">
      <c r="A4565" t="s">
        <v>15</v>
      </c>
      <c r="B4565" t="s">
        <v>6101</v>
      </c>
      <c r="C4565" t="s">
        <v>5471</v>
      </c>
      <c r="D4565" t="str">
        <f>VLOOKUP(C:C,Reconciliation!B:C,2,FALSE)</f>
        <v>Gas Distribution Op - Customer Installations Exps</v>
      </c>
      <c r="E4565" t="s">
        <v>19608</v>
      </c>
      <c r="F4565" t="s">
        <v>5319</v>
      </c>
      <c r="J4565" t="s">
        <v>6101</v>
      </c>
      <c r="K4565" t="s">
        <v>5472</v>
      </c>
      <c r="L4565" t="s">
        <v>23</v>
      </c>
      <c r="M4565" t="s">
        <v>380</v>
      </c>
      <c r="O4565" t="s">
        <v>16540</v>
      </c>
      <c r="R4565">
        <v>0.13</v>
      </c>
      <c r="S4565" t="s">
        <v>19090</v>
      </c>
      <c r="T4565" t="s">
        <v>19090</v>
      </c>
      <c r="U4565" t="s">
        <v>19090</v>
      </c>
    </row>
    <row r="4566" spans="1:21" x14ac:dyDescent="0.25">
      <c r="A4566" t="s">
        <v>15</v>
      </c>
      <c r="B4566" t="s">
        <v>6101</v>
      </c>
      <c r="C4566" t="s">
        <v>5471</v>
      </c>
      <c r="D4566" t="str">
        <f>VLOOKUP(C:C,Reconciliation!B:C,2,FALSE)</f>
        <v>Gas Distribution Op - Customer Installations Exps</v>
      </c>
      <c r="E4566" t="s">
        <v>19608</v>
      </c>
      <c r="F4566" t="s">
        <v>5319</v>
      </c>
      <c r="J4566" t="s">
        <v>6101</v>
      </c>
      <c r="K4566" t="s">
        <v>5472</v>
      </c>
      <c r="L4566" t="s">
        <v>23</v>
      </c>
      <c r="M4566" t="s">
        <v>6163</v>
      </c>
      <c r="O4566" t="s">
        <v>16540</v>
      </c>
      <c r="R4566">
        <v>1004.53</v>
      </c>
      <c r="S4566" t="s">
        <v>19090</v>
      </c>
      <c r="T4566" t="s">
        <v>19090</v>
      </c>
      <c r="U4566" t="s">
        <v>19090</v>
      </c>
    </row>
    <row r="4567" spans="1:21" x14ac:dyDescent="0.25">
      <c r="A4567" t="s">
        <v>15</v>
      </c>
      <c r="B4567" t="s">
        <v>6101</v>
      </c>
      <c r="C4567" t="s">
        <v>5471</v>
      </c>
      <c r="D4567" t="str">
        <f>VLOOKUP(C:C,Reconciliation!B:C,2,FALSE)</f>
        <v>Gas Distribution Op - Customer Installations Exps</v>
      </c>
      <c r="E4567" t="s">
        <v>19608</v>
      </c>
      <c r="F4567" t="s">
        <v>5319</v>
      </c>
      <c r="J4567" t="s">
        <v>6101</v>
      </c>
      <c r="K4567" t="s">
        <v>5472</v>
      </c>
      <c r="L4567" t="s">
        <v>23</v>
      </c>
      <c r="M4567" t="s">
        <v>6164</v>
      </c>
      <c r="O4567" t="s">
        <v>16540</v>
      </c>
      <c r="R4567">
        <v>1017.89</v>
      </c>
      <c r="S4567" t="s">
        <v>19090</v>
      </c>
      <c r="T4567" t="s">
        <v>19090</v>
      </c>
      <c r="U4567" t="s">
        <v>19090</v>
      </c>
    </row>
    <row r="4568" spans="1:21" x14ac:dyDescent="0.25">
      <c r="A4568" t="s">
        <v>15</v>
      </c>
      <c r="B4568" t="s">
        <v>6101</v>
      </c>
      <c r="C4568" t="s">
        <v>5471</v>
      </c>
      <c r="D4568" t="str">
        <f>VLOOKUP(C:C,Reconciliation!B:C,2,FALSE)</f>
        <v>Gas Distribution Op - Customer Installations Exps</v>
      </c>
      <c r="E4568" t="s">
        <v>19608</v>
      </c>
      <c r="F4568" t="s">
        <v>5319</v>
      </c>
      <c r="J4568" t="s">
        <v>6101</v>
      </c>
      <c r="K4568" t="s">
        <v>5472</v>
      </c>
      <c r="L4568" t="s">
        <v>23</v>
      </c>
      <c r="M4568" t="s">
        <v>6165</v>
      </c>
      <c r="O4568" t="s">
        <v>16540</v>
      </c>
      <c r="R4568">
        <v>1269.8399999999999</v>
      </c>
      <c r="S4568" t="s">
        <v>19090</v>
      </c>
      <c r="T4568" t="s">
        <v>19090</v>
      </c>
      <c r="U4568" t="s">
        <v>19090</v>
      </c>
    </row>
    <row r="4569" spans="1:21" x14ac:dyDescent="0.25">
      <c r="A4569" t="s">
        <v>15</v>
      </c>
      <c r="B4569" t="s">
        <v>6101</v>
      </c>
      <c r="C4569" t="s">
        <v>5471</v>
      </c>
      <c r="D4569" t="str">
        <f>VLOOKUP(C:C,Reconciliation!B:C,2,FALSE)</f>
        <v>Gas Distribution Op - Customer Installations Exps</v>
      </c>
      <c r="E4569" t="s">
        <v>19608</v>
      </c>
      <c r="F4569" t="s">
        <v>5319</v>
      </c>
      <c r="J4569" t="s">
        <v>6101</v>
      </c>
      <c r="K4569" t="s">
        <v>5472</v>
      </c>
      <c r="L4569" t="s">
        <v>23</v>
      </c>
      <c r="M4569" t="s">
        <v>6166</v>
      </c>
      <c r="O4569" t="s">
        <v>16540</v>
      </c>
      <c r="R4569">
        <v>1340.03</v>
      </c>
      <c r="S4569" t="s">
        <v>19090</v>
      </c>
      <c r="T4569" t="s">
        <v>19090</v>
      </c>
      <c r="U4569" t="s">
        <v>19090</v>
      </c>
    </row>
    <row r="4570" spans="1:21" x14ac:dyDescent="0.25">
      <c r="A4570" t="s">
        <v>15</v>
      </c>
      <c r="B4570" t="s">
        <v>6101</v>
      </c>
      <c r="C4570" t="s">
        <v>5471</v>
      </c>
      <c r="D4570" t="str">
        <f>VLOOKUP(C:C,Reconciliation!B:C,2,FALSE)</f>
        <v>Gas Distribution Op - Customer Installations Exps</v>
      </c>
      <c r="E4570" t="s">
        <v>19608</v>
      </c>
      <c r="F4570" t="s">
        <v>5319</v>
      </c>
      <c r="J4570" t="s">
        <v>6101</v>
      </c>
      <c r="K4570" t="s">
        <v>5472</v>
      </c>
      <c r="L4570" t="s">
        <v>23</v>
      </c>
      <c r="M4570" t="s">
        <v>6167</v>
      </c>
      <c r="O4570" t="s">
        <v>16540</v>
      </c>
      <c r="R4570">
        <v>1607.69</v>
      </c>
      <c r="S4570" t="s">
        <v>19090</v>
      </c>
      <c r="T4570" t="s">
        <v>19090</v>
      </c>
      <c r="U4570" t="s">
        <v>19090</v>
      </c>
    </row>
    <row r="4571" spans="1:21" x14ac:dyDescent="0.25">
      <c r="A4571" t="s">
        <v>15</v>
      </c>
      <c r="B4571" t="s">
        <v>6101</v>
      </c>
      <c r="C4571" t="s">
        <v>5471</v>
      </c>
      <c r="D4571" t="str">
        <f>VLOOKUP(C:C,Reconciliation!B:C,2,FALSE)</f>
        <v>Gas Distribution Op - Customer Installations Exps</v>
      </c>
      <c r="E4571" t="s">
        <v>19608</v>
      </c>
      <c r="F4571" t="s">
        <v>5319</v>
      </c>
      <c r="J4571" t="s">
        <v>6101</v>
      </c>
      <c r="K4571" t="s">
        <v>5472</v>
      </c>
      <c r="L4571" t="s">
        <v>23</v>
      </c>
      <c r="M4571" t="s">
        <v>6168</v>
      </c>
      <c r="O4571" t="s">
        <v>16540</v>
      </c>
      <c r="R4571">
        <v>2612.36</v>
      </c>
      <c r="S4571" t="s">
        <v>19090</v>
      </c>
      <c r="T4571" t="s">
        <v>19090</v>
      </c>
      <c r="U4571" t="s">
        <v>19090</v>
      </c>
    </row>
    <row r="4572" spans="1:21" x14ac:dyDescent="0.25">
      <c r="A4572" t="s">
        <v>15</v>
      </c>
      <c r="B4572" t="s">
        <v>6101</v>
      </c>
      <c r="C4572" t="s">
        <v>5471</v>
      </c>
      <c r="D4572" t="str">
        <f>VLOOKUP(C:C,Reconciliation!B:C,2,FALSE)</f>
        <v>Gas Distribution Op - Customer Installations Exps</v>
      </c>
      <c r="E4572" t="s">
        <v>19608</v>
      </c>
      <c r="F4572" t="s">
        <v>5319</v>
      </c>
      <c r="J4572" t="s">
        <v>6101</v>
      </c>
      <c r="K4572" t="s">
        <v>5472</v>
      </c>
      <c r="L4572" t="s">
        <v>23</v>
      </c>
      <c r="M4572" t="s">
        <v>6169</v>
      </c>
      <c r="O4572" t="s">
        <v>16540</v>
      </c>
      <c r="R4572">
        <v>286.3</v>
      </c>
      <c r="S4572" t="s">
        <v>19090</v>
      </c>
      <c r="T4572" t="s">
        <v>19090</v>
      </c>
      <c r="U4572" t="s">
        <v>19090</v>
      </c>
    </row>
    <row r="4573" spans="1:21" x14ac:dyDescent="0.25">
      <c r="A4573" t="s">
        <v>15</v>
      </c>
      <c r="B4573" t="s">
        <v>6101</v>
      </c>
      <c r="C4573" t="s">
        <v>5471</v>
      </c>
      <c r="D4573" t="str">
        <f>VLOOKUP(C:C,Reconciliation!B:C,2,FALSE)</f>
        <v>Gas Distribution Op - Customer Installations Exps</v>
      </c>
      <c r="E4573" t="s">
        <v>19608</v>
      </c>
      <c r="F4573" t="s">
        <v>5319</v>
      </c>
      <c r="J4573" t="s">
        <v>6101</v>
      </c>
      <c r="K4573" t="s">
        <v>5472</v>
      </c>
      <c r="L4573" t="s">
        <v>23</v>
      </c>
      <c r="M4573" t="s">
        <v>6170</v>
      </c>
      <c r="O4573" t="s">
        <v>16540</v>
      </c>
      <c r="R4573">
        <v>3307.68</v>
      </c>
      <c r="S4573" t="s">
        <v>19090</v>
      </c>
      <c r="T4573" t="s">
        <v>19090</v>
      </c>
      <c r="U4573" t="s">
        <v>19090</v>
      </c>
    </row>
    <row r="4574" spans="1:21" x14ac:dyDescent="0.25">
      <c r="A4574" t="s">
        <v>15</v>
      </c>
      <c r="B4574" t="s">
        <v>6101</v>
      </c>
      <c r="C4574" t="s">
        <v>5471</v>
      </c>
      <c r="D4574" t="str">
        <f>VLOOKUP(C:C,Reconciliation!B:C,2,FALSE)</f>
        <v>Gas Distribution Op - Customer Installations Exps</v>
      </c>
      <c r="E4574" t="s">
        <v>19608</v>
      </c>
      <c r="F4574" t="s">
        <v>5319</v>
      </c>
      <c r="J4574" t="s">
        <v>6101</v>
      </c>
      <c r="K4574" t="s">
        <v>5472</v>
      </c>
      <c r="L4574" t="s">
        <v>23</v>
      </c>
      <c r="M4574" t="s">
        <v>6171</v>
      </c>
      <c r="O4574" t="s">
        <v>16540</v>
      </c>
      <c r="R4574">
        <v>414.03</v>
      </c>
      <c r="S4574" t="s">
        <v>19090</v>
      </c>
      <c r="T4574" t="s">
        <v>19090</v>
      </c>
      <c r="U4574" t="s">
        <v>19090</v>
      </c>
    </row>
    <row r="4575" spans="1:21" x14ac:dyDescent="0.25">
      <c r="A4575" t="s">
        <v>15</v>
      </c>
      <c r="B4575" t="s">
        <v>6101</v>
      </c>
      <c r="C4575" t="s">
        <v>5471</v>
      </c>
      <c r="D4575" t="str">
        <f>VLOOKUP(C:C,Reconciliation!B:C,2,FALSE)</f>
        <v>Gas Distribution Op - Customer Installations Exps</v>
      </c>
      <c r="E4575" t="s">
        <v>19608</v>
      </c>
      <c r="F4575" t="s">
        <v>5319</v>
      </c>
      <c r="J4575" t="s">
        <v>6101</v>
      </c>
      <c r="K4575" t="s">
        <v>5472</v>
      </c>
      <c r="L4575" t="s">
        <v>23</v>
      </c>
      <c r="M4575" t="s">
        <v>6172</v>
      </c>
      <c r="O4575" t="s">
        <v>16540</v>
      </c>
      <c r="R4575">
        <v>490.45</v>
      </c>
      <c r="S4575" t="s">
        <v>19090</v>
      </c>
      <c r="T4575" t="s">
        <v>19090</v>
      </c>
      <c r="U4575" t="s">
        <v>19090</v>
      </c>
    </row>
    <row r="4576" spans="1:21" x14ac:dyDescent="0.25">
      <c r="A4576" t="s">
        <v>15</v>
      </c>
      <c r="B4576" t="s">
        <v>6101</v>
      </c>
      <c r="C4576" t="s">
        <v>5471</v>
      </c>
      <c r="D4576" t="str">
        <f>VLOOKUP(C:C,Reconciliation!B:C,2,FALSE)</f>
        <v>Gas Distribution Op - Customer Installations Exps</v>
      </c>
      <c r="E4576" t="s">
        <v>19608</v>
      </c>
      <c r="F4576" t="s">
        <v>5319</v>
      </c>
      <c r="J4576" t="s">
        <v>6101</v>
      </c>
      <c r="K4576" t="s">
        <v>5472</v>
      </c>
      <c r="L4576" t="s">
        <v>23</v>
      </c>
      <c r="M4576" t="s">
        <v>6173</v>
      </c>
      <c r="O4576" t="s">
        <v>16540</v>
      </c>
      <c r="R4576">
        <v>732.65</v>
      </c>
      <c r="S4576" t="s">
        <v>19090</v>
      </c>
      <c r="T4576" t="s">
        <v>19090</v>
      </c>
      <c r="U4576" t="s">
        <v>19090</v>
      </c>
    </row>
    <row r="4577" spans="1:21" x14ac:dyDescent="0.25">
      <c r="A4577" t="s">
        <v>15</v>
      </c>
      <c r="B4577" t="s">
        <v>6101</v>
      </c>
      <c r="C4577" t="s">
        <v>5471</v>
      </c>
      <c r="D4577" t="str">
        <f>VLOOKUP(C:C,Reconciliation!B:C,2,FALSE)</f>
        <v>Gas Distribution Op - Customer Installations Exps</v>
      </c>
      <c r="E4577" t="s">
        <v>19608</v>
      </c>
      <c r="F4577" t="s">
        <v>5319</v>
      </c>
      <c r="J4577" t="s">
        <v>6101</v>
      </c>
      <c r="K4577" t="s">
        <v>5472</v>
      </c>
      <c r="L4577" t="s">
        <v>23</v>
      </c>
      <c r="M4577" t="s">
        <v>6174</v>
      </c>
      <c r="O4577" t="s">
        <v>16540</v>
      </c>
      <c r="R4577">
        <v>752.38</v>
      </c>
      <c r="S4577" t="s">
        <v>19090</v>
      </c>
      <c r="T4577" t="s">
        <v>19090</v>
      </c>
      <c r="U4577" t="s">
        <v>19090</v>
      </c>
    </row>
    <row r="4578" spans="1:21" x14ac:dyDescent="0.25">
      <c r="A4578" t="s">
        <v>15</v>
      </c>
      <c r="B4578" t="s">
        <v>6101</v>
      </c>
      <c r="C4578" t="s">
        <v>5471</v>
      </c>
      <c r="D4578" t="str">
        <f>VLOOKUP(C:C,Reconciliation!B:C,2,FALSE)</f>
        <v>Gas Distribution Op - Customer Installations Exps</v>
      </c>
      <c r="E4578" t="s">
        <v>19608</v>
      </c>
      <c r="F4578" t="s">
        <v>5319</v>
      </c>
      <c r="J4578" t="s">
        <v>6101</v>
      </c>
      <c r="K4578" t="s">
        <v>5496</v>
      </c>
      <c r="L4578" t="s">
        <v>23</v>
      </c>
      <c r="M4578" t="s">
        <v>6107</v>
      </c>
      <c r="O4578" t="s">
        <v>16540</v>
      </c>
      <c r="R4578">
        <v>0</v>
      </c>
      <c r="S4578" t="s">
        <v>19090</v>
      </c>
      <c r="T4578" t="s">
        <v>19090</v>
      </c>
      <c r="U4578" t="s">
        <v>19090</v>
      </c>
    </row>
    <row r="4579" spans="1:21" x14ac:dyDescent="0.25">
      <c r="A4579" t="s">
        <v>15</v>
      </c>
      <c r="B4579" t="s">
        <v>6101</v>
      </c>
      <c r="C4579" t="s">
        <v>5471</v>
      </c>
      <c r="D4579" t="str">
        <f>VLOOKUP(C:C,Reconciliation!B:C,2,FALSE)</f>
        <v>Gas Distribution Op - Customer Installations Exps</v>
      </c>
      <c r="E4579" t="s">
        <v>19608</v>
      </c>
      <c r="F4579" t="s">
        <v>5319</v>
      </c>
      <c r="J4579" t="s">
        <v>6101</v>
      </c>
      <c r="K4579" t="s">
        <v>5496</v>
      </c>
      <c r="L4579" t="s">
        <v>23</v>
      </c>
      <c r="M4579" t="s">
        <v>4702</v>
      </c>
      <c r="O4579" t="s">
        <v>16540</v>
      </c>
      <c r="R4579">
        <v>0.01</v>
      </c>
      <c r="S4579" t="s">
        <v>19090</v>
      </c>
      <c r="T4579" t="s">
        <v>19090</v>
      </c>
      <c r="U4579" t="s">
        <v>19090</v>
      </c>
    </row>
    <row r="4580" spans="1:21" x14ac:dyDescent="0.25">
      <c r="A4580" t="s">
        <v>15</v>
      </c>
      <c r="B4580" t="s">
        <v>6101</v>
      </c>
      <c r="C4580" t="s">
        <v>5471</v>
      </c>
      <c r="D4580" t="str">
        <f>VLOOKUP(C:C,Reconciliation!B:C,2,FALSE)</f>
        <v>Gas Distribution Op - Customer Installations Exps</v>
      </c>
      <c r="E4580" t="s">
        <v>19608</v>
      </c>
      <c r="F4580" t="s">
        <v>5319</v>
      </c>
      <c r="J4580" t="s">
        <v>6101</v>
      </c>
      <c r="K4580" t="s">
        <v>5496</v>
      </c>
      <c r="L4580" t="s">
        <v>23</v>
      </c>
      <c r="M4580" t="s">
        <v>3803</v>
      </c>
      <c r="O4580" t="s">
        <v>16540</v>
      </c>
      <c r="R4580">
        <v>-0.01</v>
      </c>
      <c r="S4580" t="s">
        <v>19090</v>
      </c>
      <c r="T4580" t="s">
        <v>19090</v>
      </c>
      <c r="U4580" t="s">
        <v>19090</v>
      </c>
    </row>
    <row r="4581" spans="1:21" x14ac:dyDescent="0.25">
      <c r="A4581" t="s">
        <v>15</v>
      </c>
      <c r="B4581" t="s">
        <v>6101</v>
      </c>
      <c r="C4581" t="s">
        <v>5471</v>
      </c>
      <c r="D4581" t="str">
        <f>VLOOKUP(C:C,Reconciliation!B:C,2,FALSE)</f>
        <v>Gas Distribution Op - Customer Installations Exps</v>
      </c>
      <c r="E4581" t="s">
        <v>19608</v>
      </c>
      <c r="F4581" t="s">
        <v>5319</v>
      </c>
      <c r="J4581" t="s">
        <v>6101</v>
      </c>
      <c r="K4581" t="s">
        <v>5496</v>
      </c>
      <c r="L4581" t="s">
        <v>23</v>
      </c>
      <c r="M4581" t="s">
        <v>290</v>
      </c>
      <c r="O4581" t="s">
        <v>16540</v>
      </c>
      <c r="R4581">
        <v>0.02</v>
      </c>
      <c r="S4581" t="s">
        <v>19090</v>
      </c>
      <c r="T4581" t="s">
        <v>19090</v>
      </c>
      <c r="U4581" t="s">
        <v>19090</v>
      </c>
    </row>
    <row r="4582" spans="1:21" x14ac:dyDescent="0.25">
      <c r="A4582" t="s">
        <v>15</v>
      </c>
      <c r="B4582" t="s">
        <v>6101</v>
      </c>
      <c r="C4582" t="s">
        <v>5471</v>
      </c>
      <c r="D4582" t="str">
        <f>VLOOKUP(C:C,Reconciliation!B:C,2,FALSE)</f>
        <v>Gas Distribution Op - Customer Installations Exps</v>
      </c>
      <c r="E4582" t="s">
        <v>19608</v>
      </c>
      <c r="F4582" t="s">
        <v>5319</v>
      </c>
      <c r="J4582" t="s">
        <v>6101</v>
      </c>
      <c r="K4582" t="s">
        <v>5496</v>
      </c>
      <c r="L4582" t="s">
        <v>23</v>
      </c>
      <c r="M4582" t="s">
        <v>6175</v>
      </c>
      <c r="O4582" t="s">
        <v>16540</v>
      </c>
      <c r="R4582">
        <v>102.15</v>
      </c>
      <c r="S4582" t="s">
        <v>19090</v>
      </c>
      <c r="T4582" t="s">
        <v>19090</v>
      </c>
      <c r="U4582" t="s">
        <v>19090</v>
      </c>
    </row>
    <row r="4583" spans="1:21" x14ac:dyDescent="0.25">
      <c r="A4583" t="s">
        <v>15</v>
      </c>
      <c r="B4583" t="s">
        <v>6101</v>
      </c>
      <c r="C4583" t="s">
        <v>5471</v>
      </c>
      <c r="D4583" t="str">
        <f>VLOOKUP(C:C,Reconciliation!B:C,2,FALSE)</f>
        <v>Gas Distribution Op - Customer Installations Exps</v>
      </c>
      <c r="E4583" t="s">
        <v>19608</v>
      </c>
      <c r="F4583" t="s">
        <v>5319</v>
      </c>
      <c r="J4583" t="s">
        <v>6101</v>
      </c>
      <c r="K4583" t="s">
        <v>5496</v>
      </c>
      <c r="L4583" t="s">
        <v>23</v>
      </c>
      <c r="M4583" t="s">
        <v>6176</v>
      </c>
      <c r="O4583" t="s">
        <v>16540</v>
      </c>
      <c r="R4583">
        <v>111.39</v>
      </c>
      <c r="S4583" t="s">
        <v>19090</v>
      </c>
      <c r="T4583" t="s">
        <v>19090</v>
      </c>
      <c r="U4583" t="s">
        <v>19090</v>
      </c>
    </row>
    <row r="4584" spans="1:21" x14ac:dyDescent="0.25">
      <c r="A4584" t="s">
        <v>15</v>
      </c>
      <c r="B4584" t="s">
        <v>6101</v>
      </c>
      <c r="C4584" t="s">
        <v>5471</v>
      </c>
      <c r="D4584" t="str">
        <f>VLOOKUP(C:C,Reconciliation!B:C,2,FALSE)</f>
        <v>Gas Distribution Op - Customer Installations Exps</v>
      </c>
      <c r="E4584" t="s">
        <v>19608</v>
      </c>
      <c r="F4584" t="s">
        <v>5319</v>
      </c>
      <c r="J4584" t="s">
        <v>6101</v>
      </c>
      <c r="K4584" t="s">
        <v>5496</v>
      </c>
      <c r="L4584" t="s">
        <v>23</v>
      </c>
      <c r="M4584" t="s">
        <v>6177</v>
      </c>
      <c r="O4584" t="s">
        <v>16540</v>
      </c>
      <c r="R4584">
        <v>126.97</v>
      </c>
      <c r="S4584" t="s">
        <v>19090</v>
      </c>
      <c r="T4584" t="s">
        <v>19090</v>
      </c>
      <c r="U4584" t="s">
        <v>19090</v>
      </c>
    </row>
    <row r="4585" spans="1:21" x14ac:dyDescent="0.25">
      <c r="A4585" t="s">
        <v>15</v>
      </c>
      <c r="B4585" t="s">
        <v>6101</v>
      </c>
      <c r="C4585" t="s">
        <v>5471</v>
      </c>
      <c r="D4585" t="str">
        <f>VLOOKUP(C:C,Reconciliation!B:C,2,FALSE)</f>
        <v>Gas Distribution Op - Customer Installations Exps</v>
      </c>
      <c r="E4585" t="s">
        <v>19608</v>
      </c>
      <c r="F4585" t="s">
        <v>5319</v>
      </c>
      <c r="J4585" t="s">
        <v>6101</v>
      </c>
      <c r="K4585" t="s">
        <v>5496</v>
      </c>
      <c r="L4585" t="s">
        <v>23</v>
      </c>
      <c r="M4585" t="s">
        <v>6178</v>
      </c>
      <c r="O4585" t="s">
        <v>16540</v>
      </c>
      <c r="R4585">
        <v>130.16</v>
      </c>
      <c r="S4585" t="s">
        <v>19090</v>
      </c>
      <c r="T4585" t="s">
        <v>19090</v>
      </c>
      <c r="U4585" t="s">
        <v>19090</v>
      </c>
    </row>
    <row r="4586" spans="1:21" x14ac:dyDescent="0.25">
      <c r="A4586" t="s">
        <v>15</v>
      </c>
      <c r="B4586" t="s">
        <v>6101</v>
      </c>
      <c r="C4586" t="s">
        <v>5471</v>
      </c>
      <c r="D4586" t="str">
        <f>VLOOKUP(C:C,Reconciliation!B:C,2,FALSE)</f>
        <v>Gas Distribution Op - Customer Installations Exps</v>
      </c>
      <c r="E4586" t="s">
        <v>19608</v>
      </c>
      <c r="F4586" t="s">
        <v>5319</v>
      </c>
      <c r="J4586" t="s">
        <v>6101</v>
      </c>
      <c r="K4586" t="s">
        <v>5496</v>
      </c>
      <c r="L4586" t="s">
        <v>23</v>
      </c>
      <c r="M4586" t="s">
        <v>6179</v>
      </c>
      <c r="O4586" t="s">
        <v>16540</v>
      </c>
      <c r="R4586">
        <v>14.55</v>
      </c>
      <c r="S4586" t="s">
        <v>19090</v>
      </c>
      <c r="T4586" t="s">
        <v>19090</v>
      </c>
      <c r="U4586" t="s">
        <v>19090</v>
      </c>
    </row>
    <row r="4587" spans="1:21" x14ac:dyDescent="0.25">
      <c r="A4587" t="s">
        <v>15</v>
      </c>
      <c r="B4587" t="s">
        <v>6101</v>
      </c>
      <c r="C4587" t="s">
        <v>5471</v>
      </c>
      <c r="D4587" t="str">
        <f>VLOOKUP(C:C,Reconciliation!B:C,2,FALSE)</f>
        <v>Gas Distribution Op - Customer Installations Exps</v>
      </c>
      <c r="E4587" t="s">
        <v>19608</v>
      </c>
      <c r="F4587" t="s">
        <v>5319</v>
      </c>
      <c r="J4587" t="s">
        <v>6101</v>
      </c>
      <c r="K4587" t="s">
        <v>5496</v>
      </c>
      <c r="L4587" t="s">
        <v>23</v>
      </c>
      <c r="M4587" t="s">
        <v>6180</v>
      </c>
      <c r="O4587" t="s">
        <v>16540</v>
      </c>
      <c r="R4587">
        <v>202.53</v>
      </c>
      <c r="S4587" t="s">
        <v>19090</v>
      </c>
      <c r="T4587" t="s">
        <v>19090</v>
      </c>
      <c r="U4587" t="s">
        <v>19090</v>
      </c>
    </row>
    <row r="4588" spans="1:21" x14ac:dyDescent="0.25">
      <c r="A4588" t="s">
        <v>15</v>
      </c>
      <c r="B4588" t="s">
        <v>6101</v>
      </c>
      <c r="C4588" t="s">
        <v>5471</v>
      </c>
      <c r="D4588" t="str">
        <f>VLOOKUP(C:C,Reconciliation!B:C,2,FALSE)</f>
        <v>Gas Distribution Op - Customer Installations Exps</v>
      </c>
      <c r="E4588" t="s">
        <v>19608</v>
      </c>
      <c r="F4588" t="s">
        <v>5319</v>
      </c>
      <c r="J4588" t="s">
        <v>6101</v>
      </c>
      <c r="K4588" t="s">
        <v>5496</v>
      </c>
      <c r="L4588" t="s">
        <v>23</v>
      </c>
      <c r="M4588" t="s">
        <v>6181</v>
      </c>
      <c r="O4588" t="s">
        <v>16540</v>
      </c>
      <c r="R4588">
        <v>211.51</v>
      </c>
      <c r="S4588" t="s">
        <v>19090</v>
      </c>
      <c r="T4588" t="s">
        <v>19090</v>
      </c>
      <c r="U4588" t="s">
        <v>19090</v>
      </c>
    </row>
    <row r="4589" spans="1:21" x14ac:dyDescent="0.25">
      <c r="A4589" t="s">
        <v>15</v>
      </c>
      <c r="B4589" t="s">
        <v>6101</v>
      </c>
      <c r="C4589" t="s">
        <v>5471</v>
      </c>
      <c r="D4589" t="str">
        <f>VLOOKUP(C:C,Reconciliation!B:C,2,FALSE)</f>
        <v>Gas Distribution Op - Customer Installations Exps</v>
      </c>
      <c r="E4589" t="s">
        <v>19608</v>
      </c>
      <c r="F4589" t="s">
        <v>5319</v>
      </c>
      <c r="J4589" t="s">
        <v>6101</v>
      </c>
      <c r="K4589" t="s">
        <v>5496</v>
      </c>
      <c r="L4589" t="s">
        <v>23</v>
      </c>
      <c r="M4589" t="s">
        <v>6182</v>
      </c>
      <c r="O4589" t="s">
        <v>16540</v>
      </c>
      <c r="R4589">
        <v>242.86</v>
      </c>
      <c r="S4589" t="s">
        <v>19090</v>
      </c>
      <c r="T4589" t="s">
        <v>19090</v>
      </c>
      <c r="U4589" t="s">
        <v>19090</v>
      </c>
    </row>
    <row r="4590" spans="1:21" x14ac:dyDescent="0.25">
      <c r="A4590" t="s">
        <v>15</v>
      </c>
      <c r="B4590" t="s">
        <v>6101</v>
      </c>
      <c r="C4590" t="s">
        <v>5471</v>
      </c>
      <c r="D4590" t="str">
        <f>VLOOKUP(C:C,Reconciliation!B:C,2,FALSE)</f>
        <v>Gas Distribution Op - Customer Installations Exps</v>
      </c>
      <c r="E4590" t="s">
        <v>19608</v>
      </c>
      <c r="F4590" t="s">
        <v>5319</v>
      </c>
      <c r="J4590" t="s">
        <v>6101</v>
      </c>
      <c r="K4590" t="s">
        <v>5496</v>
      </c>
      <c r="L4590" t="s">
        <v>23</v>
      </c>
      <c r="M4590" t="s">
        <v>6183</v>
      </c>
      <c r="O4590" t="s">
        <v>16540</v>
      </c>
      <c r="R4590">
        <v>37.86</v>
      </c>
      <c r="S4590" t="s">
        <v>19090</v>
      </c>
      <c r="T4590" t="s">
        <v>19090</v>
      </c>
      <c r="U4590" t="s">
        <v>19090</v>
      </c>
    </row>
    <row r="4591" spans="1:21" x14ac:dyDescent="0.25">
      <c r="A4591" t="s">
        <v>15</v>
      </c>
      <c r="B4591" t="s">
        <v>6101</v>
      </c>
      <c r="C4591" t="s">
        <v>5471</v>
      </c>
      <c r="D4591" t="str">
        <f>VLOOKUP(C:C,Reconciliation!B:C,2,FALSE)</f>
        <v>Gas Distribution Op - Customer Installations Exps</v>
      </c>
      <c r="E4591" t="s">
        <v>19608</v>
      </c>
      <c r="F4591" t="s">
        <v>5319</v>
      </c>
      <c r="J4591" t="s">
        <v>6101</v>
      </c>
      <c r="K4591" t="s">
        <v>5496</v>
      </c>
      <c r="L4591" t="s">
        <v>23</v>
      </c>
      <c r="M4591" t="s">
        <v>6184</v>
      </c>
      <c r="O4591" t="s">
        <v>16540</v>
      </c>
      <c r="R4591">
        <v>38.58</v>
      </c>
      <c r="S4591" t="s">
        <v>19090</v>
      </c>
      <c r="T4591" t="s">
        <v>19090</v>
      </c>
      <c r="U4591" t="s">
        <v>19090</v>
      </c>
    </row>
    <row r="4592" spans="1:21" x14ac:dyDescent="0.25">
      <c r="A4592" t="s">
        <v>15</v>
      </c>
      <c r="B4592" t="s">
        <v>6101</v>
      </c>
      <c r="C4592" t="s">
        <v>5471</v>
      </c>
      <c r="D4592" t="str">
        <f>VLOOKUP(C:C,Reconciliation!B:C,2,FALSE)</f>
        <v>Gas Distribution Op - Customer Installations Exps</v>
      </c>
      <c r="E4592" t="s">
        <v>19608</v>
      </c>
      <c r="F4592" t="s">
        <v>5319</v>
      </c>
      <c r="J4592" t="s">
        <v>6101</v>
      </c>
      <c r="K4592" t="s">
        <v>5496</v>
      </c>
      <c r="L4592" t="s">
        <v>23</v>
      </c>
      <c r="M4592" t="s">
        <v>6185</v>
      </c>
      <c r="O4592" t="s">
        <v>16540</v>
      </c>
      <c r="R4592">
        <v>82.83</v>
      </c>
      <c r="S4592" t="s">
        <v>19090</v>
      </c>
      <c r="T4592" t="s">
        <v>19090</v>
      </c>
      <c r="U4592" t="s">
        <v>19090</v>
      </c>
    </row>
    <row r="4593" spans="1:21" x14ac:dyDescent="0.25">
      <c r="A4593" t="s">
        <v>15</v>
      </c>
      <c r="B4593" t="s">
        <v>6101</v>
      </c>
      <c r="C4593" t="s">
        <v>5471</v>
      </c>
      <c r="D4593" t="str">
        <f>VLOOKUP(C:C,Reconciliation!B:C,2,FALSE)</f>
        <v>Gas Distribution Op - Customer Installations Exps</v>
      </c>
      <c r="E4593" t="s">
        <v>19608</v>
      </c>
      <c r="F4593" t="s">
        <v>5319</v>
      </c>
      <c r="J4593" t="s">
        <v>6101</v>
      </c>
      <c r="K4593" t="s">
        <v>5496</v>
      </c>
      <c r="L4593" t="s">
        <v>23</v>
      </c>
      <c r="M4593" t="s">
        <v>6186</v>
      </c>
      <c r="O4593" t="s">
        <v>16540</v>
      </c>
      <c r="R4593">
        <v>85.72</v>
      </c>
      <c r="S4593" t="s">
        <v>19090</v>
      </c>
      <c r="T4593" t="s">
        <v>19090</v>
      </c>
      <c r="U4593" t="s">
        <v>19090</v>
      </c>
    </row>
    <row r="4594" spans="1:21" x14ac:dyDescent="0.25">
      <c r="A4594" t="s">
        <v>15</v>
      </c>
      <c r="B4594" t="s">
        <v>6101</v>
      </c>
      <c r="C4594" t="s">
        <v>161</v>
      </c>
      <c r="D4594" t="str">
        <f>VLOOKUP(C:C,Reconciliation!B:C,2,FALSE)</f>
        <v>Gas Distribution Op - Other Expenses</v>
      </c>
      <c r="E4594" t="s">
        <v>19608</v>
      </c>
      <c r="F4594" t="s">
        <v>5319</v>
      </c>
      <c r="J4594" t="s">
        <v>6101</v>
      </c>
      <c r="K4594" t="s">
        <v>5515</v>
      </c>
      <c r="L4594" t="s">
        <v>165</v>
      </c>
      <c r="M4594" t="s">
        <v>4702</v>
      </c>
      <c r="O4594" t="s">
        <v>16540</v>
      </c>
      <c r="R4594">
        <v>4.5499999999999999E-2</v>
      </c>
      <c r="S4594" t="s">
        <v>19090</v>
      </c>
      <c r="T4594" t="s">
        <v>19090</v>
      </c>
      <c r="U4594" t="s">
        <v>19090</v>
      </c>
    </row>
    <row r="4595" spans="1:21" x14ac:dyDescent="0.25">
      <c r="A4595" t="s">
        <v>15</v>
      </c>
      <c r="B4595" t="s">
        <v>6101</v>
      </c>
      <c r="C4595" t="s">
        <v>161</v>
      </c>
      <c r="D4595" t="str">
        <f>VLOOKUP(C:C,Reconciliation!B:C,2,FALSE)</f>
        <v>Gas Distribution Op - Other Expenses</v>
      </c>
      <c r="E4595" t="s">
        <v>19608</v>
      </c>
      <c r="F4595" t="s">
        <v>5319</v>
      </c>
      <c r="J4595" t="s">
        <v>6101</v>
      </c>
      <c r="K4595" t="s">
        <v>5528</v>
      </c>
      <c r="L4595" t="s">
        <v>23</v>
      </c>
      <c r="M4595" t="s">
        <v>4702</v>
      </c>
      <c r="O4595" t="s">
        <v>16540</v>
      </c>
      <c r="R4595">
        <v>0.01</v>
      </c>
      <c r="S4595" t="s">
        <v>19090</v>
      </c>
      <c r="T4595" t="s">
        <v>19090</v>
      </c>
      <c r="U4595" t="s">
        <v>19090</v>
      </c>
    </row>
    <row r="4596" spans="1:21" x14ac:dyDescent="0.25">
      <c r="A4596" t="s">
        <v>15</v>
      </c>
      <c r="B4596" t="s">
        <v>6101</v>
      </c>
      <c r="C4596" t="s">
        <v>161</v>
      </c>
      <c r="D4596" t="str">
        <f>VLOOKUP(C:C,Reconciliation!B:C,2,FALSE)</f>
        <v>Gas Distribution Op - Other Expenses</v>
      </c>
      <c r="E4596" t="s">
        <v>19608</v>
      </c>
      <c r="F4596" t="s">
        <v>5319</v>
      </c>
      <c r="J4596" t="s">
        <v>6101</v>
      </c>
      <c r="K4596" t="s">
        <v>5528</v>
      </c>
      <c r="L4596" t="s">
        <v>23</v>
      </c>
      <c r="M4596" t="s">
        <v>6187</v>
      </c>
      <c r="O4596" t="s">
        <v>16540</v>
      </c>
      <c r="R4596">
        <v>104.22</v>
      </c>
      <c r="S4596" t="s">
        <v>19090</v>
      </c>
      <c r="T4596" t="s">
        <v>19090</v>
      </c>
      <c r="U4596" t="s">
        <v>19090</v>
      </c>
    </row>
    <row r="4597" spans="1:21" x14ac:dyDescent="0.25">
      <c r="A4597" t="s">
        <v>15</v>
      </c>
      <c r="B4597" t="s">
        <v>6101</v>
      </c>
      <c r="C4597" t="s">
        <v>174</v>
      </c>
      <c r="D4597" t="str">
        <f>VLOOKUP(C:C,Reconciliation!B:C,2,FALSE)</f>
        <v>Gas Distribution Maint - Structures/Improvements</v>
      </c>
      <c r="E4597" t="s">
        <v>19608</v>
      </c>
      <c r="F4597" t="s">
        <v>5319</v>
      </c>
      <c r="J4597" t="s">
        <v>6101</v>
      </c>
      <c r="K4597" t="s">
        <v>5531</v>
      </c>
      <c r="L4597" t="s">
        <v>23</v>
      </c>
      <c r="M4597" t="s">
        <v>4702</v>
      </c>
      <c r="O4597" t="s">
        <v>16540</v>
      </c>
      <c r="R4597">
        <v>0.03</v>
      </c>
      <c r="S4597" t="s">
        <v>19090</v>
      </c>
      <c r="T4597" t="s">
        <v>19090</v>
      </c>
      <c r="U4597" t="s">
        <v>19090</v>
      </c>
    </row>
    <row r="4598" spans="1:21" x14ac:dyDescent="0.25">
      <c r="A4598" t="s">
        <v>15</v>
      </c>
      <c r="B4598" t="s">
        <v>6101</v>
      </c>
      <c r="C4598" t="s">
        <v>174</v>
      </c>
      <c r="D4598" t="str">
        <f>VLOOKUP(C:C,Reconciliation!B:C,2,FALSE)</f>
        <v>Gas Distribution Maint - Structures/Improvements</v>
      </c>
      <c r="E4598" t="s">
        <v>19608</v>
      </c>
      <c r="F4598" t="s">
        <v>5319</v>
      </c>
      <c r="J4598" t="s">
        <v>6101</v>
      </c>
      <c r="K4598" t="s">
        <v>5531</v>
      </c>
      <c r="L4598" t="s">
        <v>23</v>
      </c>
      <c r="M4598" t="s">
        <v>3803</v>
      </c>
      <c r="O4598" t="s">
        <v>16540</v>
      </c>
      <c r="R4598">
        <v>-0.02</v>
      </c>
      <c r="S4598" t="s">
        <v>19090</v>
      </c>
      <c r="T4598" t="s">
        <v>19090</v>
      </c>
      <c r="U4598" t="s">
        <v>19090</v>
      </c>
    </row>
    <row r="4599" spans="1:21" x14ac:dyDescent="0.25">
      <c r="A4599" t="s">
        <v>15</v>
      </c>
      <c r="B4599" t="s">
        <v>6101</v>
      </c>
      <c r="C4599" t="s">
        <v>3317</v>
      </c>
      <c r="D4599" t="str">
        <f>VLOOKUP(C:C,Reconciliation!B:C,2,FALSE)</f>
        <v>Gas Distribution Maint - Mains</v>
      </c>
      <c r="E4599" t="s">
        <v>19608</v>
      </c>
      <c r="F4599" t="s">
        <v>5319</v>
      </c>
      <c r="J4599" t="s">
        <v>6101</v>
      </c>
      <c r="K4599" t="s">
        <v>5544</v>
      </c>
      <c r="L4599" t="s">
        <v>23</v>
      </c>
      <c r="M4599" t="s">
        <v>4702</v>
      </c>
      <c r="O4599" t="s">
        <v>16540</v>
      </c>
      <c r="R4599">
        <v>0.01</v>
      </c>
      <c r="S4599" t="s">
        <v>19090</v>
      </c>
      <c r="T4599" t="s">
        <v>19090</v>
      </c>
      <c r="U4599" t="s">
        <v>19090</v>
      </c>
    </row>
    <row r="4600" spans="1:21" x14ac:dyDescent="0.25">
      <c r="A4600" t="s">
        <v>15</v>
      </c>
      <c r="B4600" t="s">
        <v>6101</v>
      </c>
      <c r="C4600" t="s">
        <v>3317</v>
      </c>
      <c r="D4600" t="str">
        <f>VLOOKUP(C:C,Reconciliation!B:C,2,FALSE)</f>
        <v>Gas Distribution Maint - Mains</v>
      </c>
      <c r="E4600" t="s">
        <v>19608</v>
      </c>
      <c r="F4600" t="s">
        <v>5319</v>
      </c>
      <c r="J4600" t="s">
        <v>6101</v>
      </c>
      <c r="K4600" t="s">
        <v>5544</v>
      </c>
      <c r="L4600" t="s">
        <v>23</v>
      </c>
      <c r="M4600" t="s">
        <v>6188</v>
      </c>
      <c r="O4600" t="s">
        <v>16540</v>
      </c>
      <c r="R4600">
        <v>10.42</v>
      </c>
      <c r="S4600" t="s">
        <v>19090</v>
      </c>
      <c r="T4600" t="s">
        <v>19090</v>
      </c>
      <c r="U4600" t="s">
        <v>19090</v>
      </c>
    </row>
    <row r="4601" spans="1:21" x14ac:dyDescent="0.25">
      <c r="A4601" t="s">
        <v>15</v>
      </c>
      <c r="B4601" t="s">
        <v>6101</v>
      </c>
      <c r="C4601" t="s">
        <v>3317</v>
      </c>
      <c r="D4601" t="str">
        <f>VLOOKUP(C:C,Reconciliation!B:C,2,FALSE)</f>
        <v>Gas Distribution Maint - Mains</v>
      </c>
      <c r="E4601" t="s">
        <v>19608</v>
      </c>
      <c r="F4601" t="s">
        <v>5319</v>
      </c>
      <c r="J4601" t="s">
        <v>6101</v>
      </c>
      <c r="K4601" t="s">
        <v>5544</v>
      </c>
      <c r="L4601" t="s">
        <v>23</v>
      </c>
      <c r="M4601" t="s">
        <v>6189</v>
      </c>
      <c r="O4601" t="s">
        <v>16540</v>
      </c>
      <c r="R4601">
        <v>14.54</v>
      </c>
      <c r="S4601" t="s">
        <v>19090</v>
      </c>
      <c r="T4601" t="s">
        <v>19090</v>
      </c>
      <c r="U4601" t="s">
        <v>19090</v>
      </c>
    </row>
    <row r="4602" spans="1:21" x14ac:dyDescent="0.25">
      <c r="A4602" t="s">
        <v>15</v>
      </c>
      <c r="B4602" t="s">
        <v>6101</v>
      </c>
      <c r="C4602" t="s">
        <v>3317</v>
      </c>
      <c r="D4602" t="str">
        <f>VLOOKUP(C:C,Reconciliation!B:C,2,FALSE)</f>
        <v>Gas Distribution Maint - Mains</v>
      </c>
      <c r="E4602" t="s">
        <v>19608</v>
      </c>
      <c r="F4602" t="s">
        <v>5319</v>
      </c>
      <c r="J4602" t="s">
        <v>6101</v>
      </c>
      <c r="K4602" t="s">
        <v>5544</v>
      </c>
      <c r="L4602" t="s">
        <v>23</v>
      </c>
      <c r="M4602" t="s">
        <v>6190</v>
      </c>
      <c r="O4602" t="s">
        <v>16540</v>
      </c>
      <c r="R4602">
        <v>25.54</v>
      </c>
      <c r="S4602" t="s">
        <v>19090</v>
      </c>
      <c r="T4602" t="s">
        <v>19090</v>
      </c>
      <c r="U4602" t="s">
        <v>19090</v>
      </c>
    </row>
    <row r="4603" spans="1:21" x14ac:dyDescent="0.25">
      <c r="A4603" t="s">
        <v>15</v>
      </c>
      <c r="B4603" t="s">
        <v>6101</v>
      </c>
      <c r="C4603" t="s">
        <v>3317</v>
      </c>
      <c r="D4603" t="str">
        <f>VLOOKUP(C:C,Reconciliation!B:C,2,FALSE)</f>
        <v>Gas Distribution Maint - Mains</v>
      </c>
      <c r="E4603" t="s">
        <v>19608</v>
      </c>
      <c r="F4603" t="s">
        <v>5319</v>
      </c>
      <c r="J4603" t="s">
        <v>6101</v>
      </c>
      <c r="K4603" t="s">
        <v>5544</v>
      </c>
      <c r="L4603" t="s">
        <v>23</v>
      </c>
      <c r="M4603" t="s">
        <v>6191</v>
      </c>
      <c r="O4603" t="s">
        <v>16540</v>
      </c>
      <c r="R4603">
        <v>51.75</v>
      </c>
      <c r="S4603" t="s">
        <v>19090</v>
      </c>
      <c r="T4603" t="s">
        <v>19090</v>
      </c>
      <c r="U4603" t="s">
        <v>19090</v>
      </c>
    </row>
    <row r="4604" spans="1:21" x14ac:dyDescent="0.25">
      <c r="A4604" t="s">
        <v>15</v>
      </c>
      <c r="B4604" t="s">
        <v>6101</v>
      </c>
      <c r="C4604" t="s">
        <v>3317</v>
      </c>
      <c r="D4604" t="str">
        <f>VLOOKUP(C:C,Reconciliation!B:C,2,FALSE)</f>
        <v>Gas Distribution Maint - Mains</v>
      </c>
      <c r="E4604" t="s">
        <v>19608</v>
      </c>
      <c r="F4604" t="s">
        <v>5319</v>
      </c>
      <c r="J4604" t="s">
        <v>6101</v>
      </c>
      <c r="K4604" t="s">
        <v>5544</v>
      </c>
      <c r="L4604" t="s">
        <v>23</v>
      </c>
      <c r="M4604" t="s">
        <v>6192</v>
      </c>
      <c r="O4604" t="s">
        <v>16540</v>
      </c>
      <c r="R4604">
        <v>80.66</v>
      </c>
      <c r="S4604" t="s">
        <v>19090</v>
      </c>
      <c r="T4604" t="s">
        <v>19090</v>
      </c>
      <c r="U4604" t="s">
        <v>19090</v>
      </c>
    </row>
    <row r="4605" spans="1:21" x14ac:dyDescent="0.25">
      <c r="A4605" t="s">
        <v>15</v>
      </c>
      <c r="B4605" t="s">
        <v>6101</v>
      </c>
      <c r="C4605" t="s">
        <v>3317</v>
      </c>
      <c r="D4605" t="str">
        <f>VLOOKUP(C:C,Reconciliation!B:C,2,FALSE)</f>
        <v>Gas Distribution Maint - Mains</v>
      </c>
      <c r="E4605" t="s">
        <v>19608</v>
      </c>
      <c r="F4605" t="s">
        <v>5319</v>
      </c>
      <c r="J4605" t="s">
        <v>6101</v>
      </c>
      <c r="K4605" t="s">
        <v>5544</v>
      </c>
      <c r="L4605" t="s">
        <v>23</v>
      </c>
      <c r="M4605" t="s">
        <v>6193</v>
      </c>
      <c r="O4605" t="s">
        <v>16540</v>
      </c>
      <c r="R4605">
        <v>92.12</v>
      </c>
      <c r="S4605" t="s">
        <v>19090</v>
      </c>
      <c r="T4605" t="s">
        <v>19090</v>
      </c>
      <c r="U4605" t="s">
        <v>19090</v>
      </c>
    </row>
    <row r="4606" spans="1:21" x14ac:dyDescent="0.25">
      <c r="A4606" t="s">
        <v>15</v>
      </c>
      <c r="B4606" t="s">
        <v>6101</v>
      </c>
      <c r="C4606" t="s">
        <v>3317</v>
      </c>
      <c r="D4606" t="str">
        <f>VLOOKUP(C:C,Reconciliation!B:C,2,FALSE)</f>
        <v>Gas Distribution Maint - Mains</v>
      </c>
      <c r="E4606" t="s">
        <v>19608</v>
      </c>
      <c r="F4606" t="s">
        <v>5319</v>
      </c>
      <c r="J4606" t="s">
        <v>6101</v>
      </c>
      <c r="K4606" t="s">
        <v>5556</v>
      </c>
      <c r="L4606" t="s">
        <v>23</v>
      </c>
      <c r="M4606" t="s">
        <v>3803</v>
      </c>
      <c r="O4606" t="s">
        <v>16540</v>
      </c>
      <c r="R4606">
        <v>-0.01</v>
      </c>
      <c r="S4606" t="s">
        <v>19090</v>
      </c>
      <c r="T4606" t="s">
        <v>19090</v>
      </c>
      <c r="U4606" t="s">
        <v>19090</v>
      </c>
    </row>
    <row r="4607" spans="1:21" x14ac:dyDescent="0.25">
      <c r="A4607" t="s">
        <v>15</v>
      </c>
      <c r="B4607" t="s">
        <v>6101</v>
      </c>
      <c r="C4607" t="s">
        <v>3317</v>
      </c>
      <c r="D4607" t="str">
        <f>VLOOKUP(C:C,Reconciliation!B:C,2,FALSE)</f>
        <v>Gas Distribution Maint - Mains</v>
      </c>
      <c r="E4607" t="s">
        <v>19608</v>
      </c>
      <c r="F4607" t="s">
        <v>5319</v>
      </c>
      <c r="J4607" t="s">
        <v>6101</v>
      </c>
      <c r="K4607" t="s">
        <v>5556</v>
      </c>
      <c r="L4607" t="s">
        <v>23</v>
      </c>
      <c r="M4607" t="s">
        <v>6194</v>
      </c>
      <c r="O4607" t="s">
        <v>16540</v>
      </c>
      <c r="R4607">
        <v>13.89</v>
      </c>
      <c r="S4607" t="s">
        <v>19090</v>
      </c>
      <c r="T4607" t="s">
        <v>19090</v>
      </c>
      <c r="U4607" t="s">
        <v>19090</v>
      </c>
    </row>
    <row r="4608" spans="1:21" x14ac:dyDescent="0.25">
      <c r="A4608" t="s">
        <v>15</v>
      </c>
      <c r="B4608" t="s">
        <v>6101</v>
      </c>
      <c r="C4608" t="s">
        <v>5559</v>
      </c>
      <c r="D4608" t="str">
        <f>VLOOKUP(C:C,Reconciliation!B:C,2,FALSE)</f>
        <v>Gas Distribution Maint - Services</v>
      </c>
      <c r="E4608" t="s">
        <v>19608</v>
      </c>
      <c r="F4608" t="s">
        <v>5319</v>
      </c>
      <c r="J4608" t="s">
        <v>6101</v>
      </c>
      <c r="K4608" t="s">
        <v>5560</v>
      </c>
      <c r="L4608" t="s">
        <v>23</v>
      </c>
      <c r="M4608" t="s">
        <v>4702</v>
      </c>
      <c r="O4608" t="s">
        <v>16540</v>
      </c>
      <c r="R4608">
        <v>0.01</v>
      </c>
      <c r="S4608" t="s">
        <v>19090</v>
      </c>
      <c r="T4608" t="s">
        <v>19090</v>
      </c>
      <c r="U4608" t="s">
        <v>19090</v>
      </c>
    </row>
    <row r="4609" spans="1:21" x14ac:dyDescent="0.25">
      <c r="A4609" t="s">
        <v>15</v>
      </c>
      <c r="B4609" t="s">
        <v>6101</v>
      </c>
      <c r="C4609" t="s">
        <v>5559</v>
      </c>
      <c r="D4609" t="str">
        <f>VLOOKUP(C:C,Reconciliation!B:C,2,FALSE)</f>
        <v>Gas Distribution Maint - Services</v>
      </c>
      <c r="E4609" t="s">
        <v>19608</v>
      </c>
      <c r="F4609" t="s">
        <v>5319</v>
      </c>
      <c r="J4609" t="s">
        <v>6101</v>
      </c>
      <c r="K4609" t="s">
        <v>5560</v>
      </c>
      <c r="L4609" t="s">
        <v>23</v>
      </c>
      <c r="M4609" t="s">
        <v>6195</v>
      </c>
      <c r="O4609" t="s">
        <v>16540</v>
      </c>
      <c r="R4609">
        <v>117.98</v>
      </c>
      <c r="S4609" t="s">
        <v>19090</v>
      </c>
      <c r="T4609" t="s">
        <v>19090</v>
      </c>
      <c r="U4609" t="s">
        <v>19090</v>
      </c>
    </row>
    <row r="4610" spans="1:21" x14ac:dyDescent="0.25">
      <c r="A4610" t="s">
        <v>15</v>
      </c>
      <c r="B4610" t="s">
        <v>6101</v>
      </c>
      <c r="C4610" t="s">
        <v>5559</v>
      </c>
      <c r="D4610" t="str">
        <f>VLOOKUP(C:C,Reconciliation!B:C,2,FALSE)</f>
        <v>Gas Distribution Maint - Services</v>
      </c>
      <c r="E4610" t="s">
        <v>19608</v>
      </c>
      <c r="F4610" t="s">
        <v>5319</v>
      </c>
      <c r="J4610" t="s">
        <v>6101</v>
      </c>
      <c r="K4610" t="s">
        <v>5560</v>
      </c>
      <c r="L4610" t="s">
        <v>23</v>
      </c>
      <c r="M4610" t="s">
        <v>6196</v>
      </c>
      <c r="O4610" t="s">
        <v>16540</v>
      </c>
      <c r="R4610">
        <v>371.38</v>
      </c>
      <c r="S4610" t="s">
        <v>19090</v>
      </c>
      <c r="T4610" t="s">
        <v>19090</v>
      </c>
      <c r="U4610" t="s">
        <v>19090</v>
      </c>
    </row>
    <row r="4611" spans="1:21" x14ac:dyDescent="0.25">
      <c r="A4611" t="s">
        <v>15</v>
      </c>
      <c r="B4611" t="s">
        <v>6101</v>
      </c>
      <c r="C4611" t="s">
        <v>5559</v>
      </c>
      <c r="D4611" t="str">
        <f>VLOOKUP(C:C,Reconciliation!B:C,2,FALSE)</f>
        <v>Gas Distribution Maint - Services</v>
      </c>
      <c r="E4611" t="s">
        <v>19608</v>
      </c>
      <c r="F4611" t="s">
        <v>5319</v>
      </c>
      <c r="J4611" t="s">
        <v>6101</v>
      </c>
      <c r="K4611" t="s">
        <v>5564</v>
      </c>
      <c r="L4611" t="s">
        <v>23</v>
      </c>
      <c r="M4611" t="s">
        <v>6197</v>
      </c>
      <c r="O4611" t="s">
        <v>16540</v>
      </c>
      <c r="R4611">
        <v>34.71</v>
      </c>
      <c r="S4611" t="s">
        <v>19090</v>
      </c>
      <c r="T4611" t="s">
        <v>19090</v>
      </c>
      <c r="U4611" t="s">
        <v>19090</v>
      </c>
    </row>
    <row r="4612" spans="1:21" x14ac:dyDescent="0.25">
      <c r="A4612" t="s">
        <v>15</v>
      </c>
      <c r="B4612" t="s">
        <v>6101</v>
      </c>
      <c r="C4612" t="s">
        <v>5559</v>
      </c>
      <c r="D4612" t="str">
        <f>VLOOKUP(C:C,Reconciliation!B:C,2,FALSE)</f>
        <v>Gas Distribution Maint - Services</v>
      </c>
      <c r="E4612" t="s">
        <v>19608</v>
      </c>
      <c r="F4612" t="s">
        <v>5319</v>
      </c>
      <c r="J4612" t="s">
        <v>6101</v>
      </c>
      <c r="K4612" t="s">
        <v>5566</v>
      </c>
      <c r="L4612" t="s">
        <v>23</v>
      </c>
      <c r="M4612" t="s">
        <v>4702</v>
      </c>
      <c r="O4612" t="s">
        <v>16540</v>
      </c>
      <c r="R4612">
        <v>0.02</v>
      </c>
      <c r="S4612" t="s">
        <v>19090</v>
      </c>
      <c r="T4612" t="s">
        <v>19090</v>
      </c>
      <c r="U4612" t="s">
        <v>19090</v>
      </c>
    </row>
    <row r="4613" spans="1:21" x14ac:dyDescent="0.25">
      <c r="A4613" t="s">
        <v>15</v>
      </c>
      <c r="B4613" t="s">
        <v>6101</v>
      </c>
      <c r="C4613" t="s">
        <v>5559</v>
      </c>
      <c r="D4613" t="str">
        <f>VLOOKUP(C:C,Reconciliation!B:C,2,FALSE)</f>
        <v>Gas Distribution Maint - Services</v>
      </c>
      <c r="E4613" t="s">
        <v>19608</v>
      </c>
      <c r="F4613" t="s">
        <v>5319</v>
      </c>
      <c r="J4613" t="s">
        <v>6101</v>
      </c>
      <c r="K4613" t="s">
        <v>5566</v>
      </c>
      <c r="L4613" t="s">
        <v>23</v>
      </c>
      <c r="M4613" t="s">
        <v>6198</v>
      </c>
      <c r="O4613" t="s">
        <v>16540</v>
      </c>
      <c r="R4613">
        <v>27.78</v>
      </c>
      <c r="S4613" t="s">
        <v>19090</v>
      </c>
      <c r="T4613" t="s">
        <v>19090</v>
      </c>
      <c r="U4613" t="s">
        <v>19090</v>
      </c>
    </row>
    <row r="4614" spans="1:21" x14ac:dyDescent="0.25">
      <c r="A4614" t="s">
        <v>15</v>
      </c>
      <c r="B4614" t="s">
        <v>6101</v>
      </c>
      <c r="C4614" t="s">
        <v>5559</v>
      </c>
      <c r="D4614" t="str">
        <f>VLOOKUP(C:C,Reconciliation!B:C,2,FALSE)</f>
        <v>Gas Distribution Maint - Services</v>
      </c>
      <c r="E4614" t="s">
        <v>19608</v>
      </c>
      <c r="F4614" t="s">
        <v>5319</v>
      </c>
      <c r="J4614" t="s">
        <v>6101</v>
      </c>
      <c r="K4614" t="s">
        <v>5566</v>
      </c>
      <c r="L4614" t="s">
        <v>23</v>
      </c>
      <c r="M4614" t="s">
        <v>6199</v>
      </c>
      <c r="O4614" t="s">
        <v>16540</v>
      </c>
      <c r="R4614">
        <v>310.64</v>
      </c>
      <c r="S4614" t="s">
        <v>19090</v>
      </c>
      <c r="T4614" t="s">
        <v>19090</v>
      </c>
      <c r="U4614" t="s">
        <v>19090</v>
      </c>
    </row>
    <row r="4615" spans="1:21" x14ac:dyDescent="0.25">
      <c r="A4615" t="s">
        <v>15</v>
      </c>
      <c r="B4615" t="s">
        <v>6101</v>
      </c>
      <c r="C4615" t="s">
        <v>5559</v>
      </c>
      <c r="D4615" t="str">
        <f>VLOOKUP(C:C,Reconciliation!B:C,2,FALSE)</f>
        <v>Gas Distribution Maint - Services</v>
      </c>
      <c r="E4615" t="s">
        <v>19608</v>
      </c>
      <c r="F4615" t="s">
        <v>5319</v>
      </c>
      <c r="J4615" t="s">
        <v>6101</v>
      </c>
      <c r="K4615" t="s">
        <v>5571</v>
      </c>
      <c r="L4615" t="s">
        <v>23</v>
      </c>
      <c r="M4615" t="s">
        <v>6200</v>
      </c>
      <c r="O4615" t="s">
        <v>16540</v>
      </c>
      <c r="R4615">
        <v>185.59</v>
      </c>
      <c r="S4615" t="s">
        <v>19090</v>
      </c>
      <c r="T4615" t="s">
        <v>19090</v>
      </c>
      <c r="U4615" t="s">
        <v>19090</v>
      </c>
    </row>
    <row r="4616" spans="1:21" x14ac:dyDescent="0.25">
      <c r="A4616" t="s">
        <v>15</v>
      </c>
      <c r="B4616" t="s">
        <v>6101</v>
      </c>
      <c r="C4616" t="s">
        <v>5559</v>
      </c>
      <c r="D4616" t="str">
        <f>VLOOKUP(C:C,Reconciliation!B:C,2,FALSE)</f>
        <v>Gas Distribution Maint - Services</v>
      </c>
      <c r="E4616" t="s">
        <v>19608</v>
      </c>
      <c r="F4616" t="s">
        <v>5319</v>
      </c>
      <c r="J4616" t="s">
        <v>6101</v>
      </c>
      <c r="K4616" t="s">
        <v>5574</v>
      </c>
      <c r="L4616" t="s">
        <v>23</v>
      </c>
      <c r="M4616" t="s">
        <v>4702</v>
      </c>
      <c r="O4616" t="s">
        <v>16540</v>
      </c>
      <c r="R4616">
        <v>0.01</v>
      </c>
      <c r="S4616" t="s">
        <v>19090</v>
      </c>
      <c r="T4616" t="s">
        <v>19090</v>
      </c>
      <c r="U4616" t="s">
        <v>19090</v>
      </c>
    </row>
    <row r="4617" spans="1:21" x14ac:dyDescent="0.25">
      <c r="A4617" t="s">
        <v>15</v>
      </c>
      <c r="B4617" t="s">
        <v>6101</v>
      </c>
      <c r="C4617" t="s">
        <v>5559</v>
      </c>
      <c r="D4617" t="str">
        <f>VLOOKUP(C:C,Reconciliation!B:C,2,FALSE)</f>
        <v>Gas Distribution Maint - Services</v>
      </c>
      <c r="E4617" t="s">
        <v>19608</v>
      </c>
      <c r="F4617" t="s">
        <v>5319</v>
      </c>
      <c r="J4617" t="s">
        <v>6101</v>
      </c>
      <c r="K4617" t="s">
        <v>5574</v>
      </c>
      <c r="L4617" t="s">
        <v>23</v>
      </c>
      <c r="M4617" t="s">
        <v>6201</v>
      </c>
      <c r="O4617" t="s">
        <v>16540</v>
      </c>
      <c r="R4617">
        <v>84.47</v>
      </c>
      <c r="S4617" t="s">
        <v>19090</v>
      </c>
      <c r="T4617" t="s">
        <v>19090</v>
      </c>
      <c r="U4617" t="s">
        <v>19090</v>
      </c>
    </row>
    <row r="4618" spans="1:21" x14ac:dyDescent="0.25">
      <c r="A4618" t="s">
        <v>15</v>
      </c>
      <c r="B4618" t="s">
        <v>6101</v>
      </c>
      <c r="C4618" t="s">
        <v>5559</v>
      </c>
      <c r="D4618" t="str">
        <f>VLOOKUP(C:C,Reconciliation!B:C,2,FALSE)</f>
        <v>Gas Distribution Maint - Services</v>
      </c>
      <c r="E4618" t="s">
        <v>19608</v>
      </c>
      <c r="F4618" t="s">
        <v>5319</v>
      </c>
      <c r="J4618" t="s">
        <v>6101</v>
      </c>
      <c r="K4618" t="s">
        <v>5577</v>
      </c>
      <c r="L4618" t="s">
        <v>23</v>
      </c>
      <c r="M4618" t="s">
        <v>6202</v>
      </c>
      <c r="O4618" t="s">
        <v>16540</v>
      </c>
      <c r="R4618">
        <v>368.95</v>
      </c>
      <c r="S4618" t="s">
        <v>19090</v>
      </c>
      <c r="T4618" t="s">
        <v>19090</v>
      </c>
      <c r="U4618" t="s">
        <v>19090</v>
      </c>
    </row>
    <row r="4619" spans="1:21" x14ac:dyDescent="0.25">
      <c r="A4619" t="s">
        <v>15</v>
      </c>
      <c r="B4619" t="s">
        <v>6101</v>
      </c>
      <c r="C4619" t="s">
        <v>5559</v>
      </c>
      <c r="D4619" t="str">
        <f>VLOOKUP(C:C,Reconciliation!B:C,2,FALSE)</f>
        <v>Gas Distribution Maint - Services</v>
      </c>
      <c r="E4619" t="s">
        <v>19608</v>
      </c>
      <c r="F4619" t="s">
        <v>5319</v>
      </c>
      <c r="J4619" t="s">
        <v>6101</v>
      </c>
      <c r="K4619" t="s">
        <v>5579</v>
      </c>
      <c r="L4619" t="s">
        <v>23</v>
      </c>
      <c r="M4619" t="s">
        <v>3803</v>
      </c>
      <c r="O4619" t="s">
        <v>16540</v>
      </c>
      <c r="R4619">
        <v>-0.01</v>
      </c>
      <c r="S4619" t="s">
        <v>19090</v>
      </c>
      <c r="T4619" t="s">
        <v>19090</v>
      </c>
      <c r="U4619" t="s">
        <v>19090</v>
      </c>
    </row>
    <row r="4620" spans="1:21" x14ac:dyDescent="0.25">
      <c r="A4620" t="s">
        <v>15</v>
      </c>
      <c r="B4620" t="s">
        <v>6101</v>
      </c>
      <c r="C4620" t="s">
        <v>5559</v>
      </c>
      <c r="D4620" t="str">
        <f>VLOOKUP(C:C,Reconciliation!B:C,2,FALSE)</f>
        <v>Gas Distribution Maint - Services</v>
      </c>
      <c r="E4620" t="s">
        <v>19608</v>
      </c>
      <c r="F4620" t="s">
        <v>5319</v>
      </c>
      <c r="J4620" t="s">
        <v>6101</v>
      </c>
      <c r="K4620" t="s">
        <v>5579</v>
      </c>
      <c r="L4620" t="s">
        <v>23</v>
      </c>
      <c r="M4620" t="s">
        <v>3086</v>
      </c>
      <c r="O4620" t="s">
        <v>16540</v>
      </c>
      <c r="R4620">
        <v>12.73</v>
      </c>
      <c r="S4620" t="s">
        <v>19090</v>
      </c>
      <c r="T4620" t="s">
        <v>19090</v>
      </c>
      <c r="U4620" t="s">
        <v>19090</v>
      </c>
    </row>
    <row r="4621" spans="1:21" x14ac:dyDescent="0.25">
      <c r="A4621" t="s">
        <v>15</v>
      </c>
      <c r="B4621" t="s">
        <v>6101</v>
      </c>
      <c r="C4621" t="s">
        <v>5559</v>
      </c>
      <c r="D4621" t="str">
        <f>VLOOKUP(C:C,Reconciliation!B:C,2,FALSE)</f>
        <v>Gas Distribution Maint - Services</v>
      </c>
      <c r="E4621" t="s">
        <v>19608</v>
      </c>
      <c r="F4621" t="s">
        <v>5319</v>
      </c>
      <c r="J4621" t="s">
        <v>6101</v>
      </c>
      <c r="K4621" t="s">
        <v>5582</v>
      </c>
      <c r="L4621" t="s">
        <v>23</v>
      </c>
      <c r="M4621" t="s">
        <v>4702</v>
      </c>
      <c r="O4621" t="s">
        <v>16540</v>
      </c>
      <c r="R4621">
        <v>0.01</v>
      </c>
      <c r="S4621" t="s">
        <v>19090</v>
      </c>
      <c r="T4621" t="s">
        <v>19090</v>
      </c>
      <c r="U4621" t="s">
        <v>19090</v>
      </c>
    </row>
    <row r="4622" spans="1:21" x14ac:dyDescent="0.25">
      <c r="A4622" t="s">
        <v>15</v>
      </c>
      <c r="B4622" t="s">
        <v>6101</v>
      </c>
      <c r="C4622" t="s">
        <v>5559</v>
      </c>
      <c r="D4622" t="str">
        <f>VLOOKUP(C:C,Reconciliation!B:C,2,FALSE)</f>
        <v>Gas Distribution Maint - Services</v>
      </c>
      <c r="E4622" t="s">
        <v>19608</v>
      </c>
      <c r="F4622" t="s">
        <v>5319</v>
      </c>
      <c r="J4622" t="s">
        <v>6101</v>
      </c>
      <c r="K4622" t="s">
        <v>5582</v>
      </c>
      <c r="L4622" t="s">
        <v>23</v>
      </c>
      <c r="M4622" t="s">
        <v>6203</v>
      </c>
      <c r="O4622" t="s">
        <v>16540</v>
      </c>
      <c r="R4622">
        <v>507.55</v>
      </c>
      <c r="S4622" t="s">
        <v>19090</v>
      </c>
      <c r="T4622" t="s">
        <v>19090</v>
      </c>
      <c r="U4622" t="s">
        <v>19090</v>
      </c>
    </row>
    <row r="4623" spans="1:21" x14ac:dyDescent="0.25">
      <c r="A4623" t="s">
        <v>15</v>
      </c>
      <c r="B4623" t="s">
        <v>6101</v>
      </c>
      <c r="C4623" t="s">
        <v>5559</v>
      </c>
      <c r="D4623" t="str">
        <f>VLOOKUP(C:C,Reconciliation!B:C,2,FALSE)</f>
        <v>Gas Distribution Maint - Services</v>
      </c>
      <c r="E4623" t="s">
        <v>19608</v>
      </c>
      <c r="F4623" t="s">
        <v>5319</v>
      </c>
      <c r="J4623" t="s">
        <v>6101</v>
      </c>
      <c r="K4623" t="s">
        <v>5584</v>
      </c>
      <c r="L4623" t="s">
        <v>23</v>
      </c>
      <c r="M4623" t="s">
        <v>6204</v>
      </c>
      <c r="O4623" t="s">
        <v>16540</v>
      </c>
      <c r="R4623">
        <v>107.63</v>
      </c>
      <c r="S4623" t="s">
        <v>19090</v>
      </c>
      <c r="T4623" t="s">
        <v>19090</v>
      </c>
      <c r="U4623" t="s">
        <v>19090</v>
      </c>
    </row>
    <row r="4624" spans="1:21" x14ac:dyDescent="0.25">
      <c r="A4624" t="s">
        <v>15</v>
      </c>
      <c r="B4624" t="s">
        <v>6101</v>
      </c>
      <c r="C4624" t="s">
        <v>5559</v>
      </c>
      <c r="D4624" t="str">
        <f>VLOOKUP(C:C,Reconciliation!B:C,2,FALSE)</f>
        <v>Gas Distribution Maint - Services</v>
      </c>
      <c r="E4624" t="s">
        <v>19608</v>
      </c>
      <c r="F4624" t="s">
        <v>5319</v>
      </c>
      <c r="J4624" t="s">
        <v>6101</v>
      </c>
      <c r="K4624" t="s">
        <v>5587</v>
      </c>
      <c r="L4624" t="s">
        <v>23</v>
      </c>
      <c r="M4624" t="s">
        <v>6205</v>
      </c>
      <c r="O4624" t="s">
        <v>16540</v>
      </c>
      <c r="R4624">
        <v>267.14999999999998</v>
      </c>
      <c r="S4624" t="s">
        <v>19090</v>
      </c>
      <c r="T4624" t="s">
        <v>19090</v>
      </c>
      <c r="U4624" t="s">
        <v>19090</v>
      </c>
    </row>
    <row r="4625" spans="1:21" x14ac:dyDescent="0.25">
      <c r="A4625" t="s">
        <v>15</v>
      </c>
      <c r="B4625" t="s">
        <v>6101</v>
      </c>
      <c r="C4625" t="s">
        <v>5559</v>
      </c>
      <c r="D4625" t="str">
        <f>VLOOKUP(C:C,Reconciliation!B:C,2,FALSE)</f>
        <v>Gas Distribution Maint - Services</v>
      </c>
      <c r="E4625" t="s">
        <v>19608</v>
      </c>
      <c r="F4625" t="s">
        <v>5319</v>
      </c>
      <c r="J4625" t="s">
        <v>6101</v>
      </c>
      <c r="K4625" t="s">
        <v>5590</v>
      </c>
      <c r="L4625" t="s">
        <v>23</v>
      </c>
      <c r="M4625" t="s">
        <v>4702</v>
      </c>
      <c r="O4625" t="s">
        <v>16540</v>
      </c>
      <c r="R4625">
        <v>0.01</v>
      </c>
      <c r="S4625" t="s">
        <v>19090</v>
      </c>
      <c r="T4625" t="s">
        <v>19090</v>
      </c>
      <c r="U4625" t="s">
        <v>19090</v>
      </c>
    </row>
    <row r="4626" spans="1:21" x14ac:dyDescent="0.25">
      <c r="A4626" t="s">
        <v>15</v>
      </c>
      <c r="B4626" t="s">
        <v>6101</v>
      </c>
      <c r="C4626" t="s">
        <v>5559</v>
      </c>
      <c r="D4626" t="str">
        <f>VLOOKUP(C:C,Reconciliation!B:C,2,FALSE)</f>
        <v>Gas Distribution Maint - Services</v>
      </c>
      <c r="E4626" t="s">
        <v>19608</v>
      </c>
      <c r="F4626" t="s">
        <v>5319</v>
      </c>
      <c r="J4626" t="s">
        <v>6101</v>
      </c>
      <c r="K4626" t="s">
        <v>5590</v>
      </c>
      <c r="L4626" t="s">
        <v>23</v>
      </c>
      <c r="M4626" t="s">
        <v>6206</v>
      </c>
      <c r="O4626" t="s">
        <v>16540</v>
      </c>
      <c r="R4626">
        <v>247.29</v>
      </c>
      <c r="S4626" t="s">
        <v>19090</v>
      </c>
      <c r="T4626" t="s">
        <v>19090</v>
      </c>
      <c r="U4626" t="s">
        <v>19090</v>
      </c>
    </row>
    <row r="4627" spans="1:21" x14ac:dyDescent="0.25">
      <c r="A4627" t="s">
        <v>15</v>
      </c>
      <c r="B4627" t="s">
        <v>6101</v>
      </c>
      <c r="C4627" t="s">
        <v>5559</v>
      </c>
      <c r="D4627" t="str">
        <f>VLOOKUP(C:C,Reconciliation!B:C,2,FALSE)</f>
        <v>Gas Distribution Maint - Services</v>
      </c>
      <c r="E4627" t="s">
        <v>19608</v>
      </c>
      <c r="F4627" t="s">
        <v>5319</v>
      </c>
      <c r="J4627" t="s">
        <v>6101</v>
      </c>
      <c r="K4627" t="s">
        <v>5593</v>
      </c>
      <c r="L4627" t="s">
        <v>23</v>
      </c>
      <c r="M4627" t="s">
        <v>6107</v>
      </c>
      <c r="O4627" t="s">
        <v>16540</v>
      </c>
      <c r="R4627">
        <v>0</v>
      </c>
      <c r="S4627" t="s">
        <v>19090</v>
      </c>
      <c r="T4627" t="s">
        <v>19090</v>
      </c>
      <c r="U4627" t="s">
        <v>19090</v>
      </c>
    </row>
    <row r="4628" spans="1:21" x14ac:dyDescent="0.25">
      <c r="A4628" t="s">
        <v>15</v>
      </c>
      <c r="B4628" t="s">
        <v>6101</v>
      </c>
      <c r="C4628" t="s">
        <v>5559</v>
      </c>
      <c r="D4628" t="str">
        <f>VLOOKUP(C:C,Reconciliation!B:C,2,FALSE)</f>
        <v>Gas Distribution Maint - Services</v>
      </c>
      <c r="E4628" t="s">
        <v>19608</v>
      </c>
      <c r="F4628" t="s">
        <v>5319</v>
      </c>
      <c r="J4628" t="s">
        <v>6101</v>
      </c>
      <c r="K4628" t="s">
        <v>5593</v>
      </c>
      <c r="L4628" t="s">
        <v>23</v>
      </c>
      <c r="M4628" t="s">
        <v>6207</v>
      </c>
      <c r="O4628" t="s">
        <v>16540</v>
      </c>
      <c r="R4628">
        <v>309.77999999999997</v>
      </c>
      <c r="S4628" t="s">
        <v>19090</v>
      </c>
      <c r="T4628" t="s">
        <v>19090</v>
      </c>
      <c r="U4628" t="s">
        <v>19090</v>
      </c>
    </row>
    <row r="4629" spans="1:21" x14ac:dyDescent="0.25">
      <c r="A4629" t="s">
        <v>15</v>
      </c>
      <c r="B4629" t="s">
        <v>6101</v>
      </c>
      <c r="C4629" t="s">
        <v>5559</v>
      </c>
      <c r="D4629" t="str">
        <f>VLOOKUP(C:C,Reconciliation!B:C,2,FALSE)</f>
        <v>Gas Distribution Maint - Services</v>
      </c>
      <c r="E4629" t="s">
        <v>19608</v>
      </c>
      <c r="F4629" t="s">
        <v>5319</v>
      </c>
      <c r="J4629" t="s">
        <v>6101</v>
      </c>
      <c r="K4629" t="s">
        <v>5596</v>
      </c>
      <c r="L4629" t="s">
        <v>23</v>
      </c>
      <c r="M4629" t="s">
        <v>4702</v>
      </c>
      <c r="O4629" t="s">
        <v>16540</v>
      </c>
      <c r="R4629">
        <v>0.01</v>
      </c>
      <c r="S4629" t="s">
        <v>19090</v>
      </c>
      <c r="T4629" t="s">
        <v>19090</v>
      </c>
      <c r="U4629" t="s">
        <v>19090</v>
      </c>
    </row>
    <row r="4630" spans="1:21" x14ac:dyDescent="0.25">
      <c r="A4630" t="s">
        <v>15</v>
      </c>
      <c r="B4630" t="s">
        <v>6101</v>
      </c>
      <c r="C4630" t="s">
        <v>5559</v>
      </c>
      <c r="D4630" t="str">
        <f>VLOOKUP(C:C,Reconciliation!B:C,2,FALSE)</f>
        <v>Gas Distribution Maint - Services</v>
      </c>
      <c r="E4630" t="s">
        <v>19608</v>
      </c>
      <c r="F4630" t="s">
        <v>5319</v>
      </c>
      <c r="J4630" t="s">
        <v>6101</v>
      </c>
      <c r="K4630" t="s">
        <v>5596</v>
      </c>
      <c r="L4630" t="s">
        <v>23</v>
      </c>
      <c r="M4630" t="s">
        <v>290</v>
      </c>
      <c r="O4630" t="s">
        <v>16540</v>
      </c>
      <c r="R4630">
        <v>0.02</v>
      </c>
      <c r="S4630" t="s">
        <v>19090</v>
      </c>
      <c r="T4630" t="s">
        <v>19090</v>
      </c>
      <c r="U4630" t="s">
        <v>19090</v>
      </c>
    </row>
    <row r="4631" spans="1:21" x14ac:dyDescent="0.25">
      <c r="A4631" t="s">
        <v>15</v>
      </c>
      <c r="B4631" t="s">
        <v>6101</v>
      </c>
      <c r="C4631" t="s">
        <v>5559</v>
      </c>
      <c r="D4631" t="str">
        <f>VLOOKUP(C:C,Reconciliation!B:C,2,FALSE)</f>
        <v>Gas Distribution Maint - Services</v>
      </c>
      <c r="E4631" t="s">
        <v>19608</v>
      </c>
      <c r="F4631" t="s">
        <v>5319</v>
      </c>
      <c r="J4631" t="s">
        <v>6101</v>
      </c>
      <c r="K4631" t="s">
        <v>5596</v>
      </c>
      <c r="L4631" t="s">
        <v>23</v>
      </c>
      <c r="M4631" t="s">
        <v>6208</v>
      </c>
      <c r="O4631" t="s">
        <v>16540</v>
      </c>
      <c r="R4631">
        <v>117.24</v>
      </c>
      <c r="S4631" t="s">
        <v>19090</v>
      </c>
      <c r="T4631" t="s">
        <v>19090</v>
      </c>
      <c r="U4631" t="s">
        <v>19090</v>
      </c>
    </row>
    <row r="4632" spans="1:21" x14ac:dyDescent="0.25">
      <c r="A4632" t="s">
        <v>15</v>
      </c>
      <c r="B4632" t="s">
        <v>6101</v>
      </c>
      <c r="C4632" t="s">
        <v>5559</v>
      </c>
      <c r="D4632" t="str">
        <f>VLOOKUP(C:C,Reconciliation!B:C,2,FALSE)</f>
        <v>Gas Distribution Maint - Services</v>
      </c>
      <c r="E4632" t="s">
        <v>19608</v>
      </c>
      <c r="F4632" t="s">
        <v>5319</v>
      </c>
      <c r="J4632" t="s">
        <v>6101</v>
      </c>
      <c r="K4632" t="s">
        <v>5596</v>
      </c>
      <c r="L4632" t="s">
        <v>23</v>
      </c>
      <c r="M4632" t="s">
        <v>6209</v>
      </c>
      <c r="O4632" t="s">
        <v>16540</v>
      </c>
      <c r="R4632">
        <v>437.52</v>
      </c>
      <c r="S4632" t="s">
        <v>19090</v>
      </c>
      <c r="T4632" t="s">
        <v>19090</v>
      </c>
      <c r="U4632" t="s">
        <v>19090</v>
      </c>
    </row>
    <row r="4633" spans="1:21" x14ac:dyDescent="0.25">
      <c r="A4633" t="s">
        <v>15</v>
      </c>
      <c r="B4633" t="s">
        <v>6101</v>
      </c>
      <c r="C4633" t="s">
        <v>5559</v>
      </c>
      <c r="D4633" t="str">
        <f>VLOOKUP(C:C,Reconciliation!B:C,2,FALSE)</f>
        <v>Gas Distribution Maint - Services</v>
      </c>
      <c r="E4633" t="s">
        <v>19608</v>
      </c>
      <c r="F4633" t="s">
        <v>5319</v>
      </c>
      <c r="J4633" t="s">
        <v>6101</v>
      </c>
      <c r="K4633" t="s">
        <v>5599</v>
      </c>
      <c r="L4633" t="s">
        <v>23</v>
      </c>
      <c r="M4633" t="s">
        <v>4702</v>
      </c>
      <c r="O4633" t="s">
        <v>16540</v>
      </c>
      <c r="R4633">
        <v>0.02</v>
      </c>
      <c r="S4633" t="s">
        <v>19090</v>
      </c>
      <c r="T4633" t="s">
        <v>19090</v>
      </c>
      <c r="U4633" t="s">
        <v>19090</v>
      </c>
    </row>
    <row r="4634" spans="1:21" x14ac:dyDescent="0.25">
      <c r="A4634" t="s">
        <v>15</v>
      </c>
      <c r="B4634" t="s">
        <v>6101</v>
      </c>
      <c r="C4634" t="s">
        <v>5559</v>
      </c>
      <c r="D4634" t="str">
        <f>VLOOKUP(C:C,Reconciliation!B:C,2,FALSE)</f>
        <v>Gas Distribution Maint - Services</v>
      </c>
      <c r="E4634" t="s">
        <v>19608</v>
      </c>
      <c r="F4634" t="s">
        <v>5319</v>
      </c>
      <c r="J4634" t="s">
        <v>6101</v>
      </c>
      <c r="K4634" t="s">
        <v>5599</v>
      </c>
      <c r="L4634" t="s">
        <v>23</v>
      </c>
      <c r="M4634" t="s">
        <v>6210</v>
      </c>
      <c r="O4634" t="s">
        <v>16540</v>
      </c>
      <c r="R4634">
        <v>152.52000000000001</v>
      </c>
      <c r="S4634" t="s">
        <v>19090</v>
      </c>
      <c r="T4634" t="s">
        <v>19090</v>
      </c>
      <c r="U4634" t="s">
        <v>19090</v>
      </c>
    </row>
    <row r="4635" spans="1:21" x14ac:dyDescent="0.25">
      <c r="A4635" t="s">
        <v>15</v>
      </c>
      <c r="B4635" t="s">
        <v>6101</v>
      </c>
      <c r="C4635" t="s">
        <v>5559</v>
      </c>
      <c r="D4635" t="str">
        <f>VLOOKUP(C:C,Reconciliation!B:C,2,FALSE)</f>
        <v>Gas Distribution Maint - Services</v>
      </c>
      <c r="E4635" t="s">
        <v>19608</v>
      </c>
      <c r="F4635" t="s">
        <v>5319</v>
      </c>
      <c r="J4635" t="s">
        <v>6101</v>
      </c>
      <c r="K4635" t="s">
        <v>5599</v>
      </c>
      <c r="L4635" t="s">
        <v>23</v>
      </c>
      <c r="M4635" t="s">
        <v>6211</v>
      </c>
      <c r="O4635" t="s">
        <v>16540</v>
      </c>
      <c r="R4635">
        <v>263.39999999999998</v>
      </c>
      <c r="S4635" t="s">
        <v>19090</v>
      </c>
      <c r="T4635" t="s">
        <v>19090</v>
      </c>
      <c r="U4635" t="s">
        <v>19090</v>
      </c>
    </row>
    <row r="4636" spans="1:21" x14ac:dyDescent="0.25">
      <c r="A4636" t="s">
        <v>15</v>
      </c>
      <c r="B4636" t="s">
        <v>6101</v>
      </c>
      <c r="C4636" t="s">
        <v>5559</v>
      </c>
      <c r="D4636" t="str">
        <f>VLOOKUP(C:C,Reconciliation!B:C,2,FALSE)</f>
        <v>Gas Distribution Maint - Services</v>
      </c>
      <c r="E4636" t="s">
        <v>19608</v>
      </c>
      <c r="F4636" t="s">
        <v>5319</v>
      </c>
      <c r="J4636" t="s">
        <v>6101</v>
      </c>
      <c r="K4636" t="s">
        <v>5603</v>
      </c>
      <c r="L4636" t="s">
        <v>23</v>
      </c>
      <c r="M4636" t="s">
        <v>6107</v>
      </c>
      <c r="O4636" t="s">
        <v>16540</v>
      </c>
      <c r="R4636">
        <v>0</v>
      </c>
      <c r="S4636" t="s">
        <v>19090</v>
      </c>
      <c r="T4636" t="s">
        <v>19090</v>
      </c>
      <c r="U4636" t="s">
        <v>19090</v>
      </c>
    </row>
    <row r="4637" spans="1:21" x14ac:dyDescent="0.25">
      <c r="A4637" t="s">
        <v>15</v>
      </c>
      <c r="B4637" t="s">
        <v>6101</v>
      </c>
      <c r="C4637" t="s">
        <v>5559</v>
      </c>
      <c r="D4637" t="str">
        <f>VLOOKUP(C:C,Reconciliation!B:C,2,FALSE)</f>
        <v>Gas Distribution Maint - Services</v>
      </c>
      <c r="E4637" t="s">
        <v>19608</v>
      </c>
      <c r="F4637" t="s">
        <v>5319</v>
      </c>
      <c r="J4637" t="s">
        <v>6101</v>
      </c>
      <c r="K4637" t="s">
        <v>5603</v>
      </c>
      <c r="L4637" t="s">
        <v>23</v>
      </c>
      <c r="M4637" t="s">
        <v>6212</v>
      </c>
      <c r="O4637" t="s">
        <v>16540</v>
      </c>
      <c r="R4637">
        <v>188.89</v>
      </c>
      <c r="S4637" t="s">
        <v>19090</v>
      </c>
      <c r="T4637" t="s">
        <v>19090</v>
      </c>
      <c r="U4637" t="s">
        <v>19090</v>
      </c>
    </row>
    <row r="4638" spans="1:21" x14ac:dyDescent="0.25">
      <c r="A4638" t="s">
        <v>15</v>
      </c>
      <c r="B4638" t="s">
        <v>6101</v>
      </c>
      <c r="C4638" t="s">
        <v>5559</v>
      </c>
      <c r="D4638" t="str">
        <f>VLOOKUP(C:C,Reconciliation!B:C,2,FALSE)</f>
        <v>Gas Distribution Maint - Services</v>
      </c>
      <c r="E4638" t="s">
        <v>19608</v>
      </c>
      <c r="F4638" t="s">
        <v>5319</v>
      </c>
      <c r="J4638" t="s">
        <v>6101</v>
      </c>
      <c r="K4638" t="s">
        <v>5606</v>
      </c>
      <c r="L4638" t="s">
        <v>23</v>
      </c>
      <c r="M4638" t="s">
        <v>4702</v>
      </c>
      <c r="O4638" t="s">
        <v>16540</v>
      </c>
      <c r="R4638">
        <v>0.01</v>
      </c>
      <c r="S4638" t="s">
        <v>19090</v>
      </c>
      <c r="T4638" t="s">
        <v>19090</v>
      </c>
      <c r="U4638" t="s">
        <v>19090</v>
      </c>
    </row>
    <row r="4639" spans="1:21" x14ac:dyDescent="0.25">
      <c r="A4639" t="s">
        <v>15</v>
      </c>
      <c r="B4639" t="s">
        <v>6101</v>
      </c>
      <c r="C4639" t="s">
        <v>5559</v>
      </c>
      <c r="D4639" t="str">
        <f>VLOOKUP(C:C,Reconciliation!B:C,2,FALSE)</f>
        <v>Gas Distribution Maint - Services</v>
      </c>
      <c r="E4639" t="s">
        <v>19608</v>
      </c>
      <c r="F4639" t="s">
        <v>5319</v>
      </c>
      <c r="J4639" t="s">
        <v>6101</v>
      </c>
      <c r="K4639" t="s">
        <v>5606</v>
      </c>
      <c r="L4639" t="s">
        <v>23</v>
      </c>
      <c r="M4639" t="s">
        <v>290</v>
      </c>
      <c r="O4639" t="s">
        <v>16540</v>
      </c>
      <c r="R4639">
        <v>0.02</v>
      </c>
      <c r="S4639" t="s">
        <v>19090</v>
      </c>
      <c r="T4639" t="s">
        <v>19090</v>
      </c>
      <c r="U4639" t="s">
        <v>19090</v>
      </c>
    </row>
    <row r="4640" spans="1:21" x14ac:dyDescent="0.25">
      <c r="A4640" t="s">
        <v>15</v>
      </c>
      <c r="B4640" t="s">
        <v>6101</v>
      </c>
      <c r="C4640" t="s">
        <v>5559</v>
      </c>
      <c r="D4640" t="str">
        <f>VLOOKUP(C:C,Reconciliation!B:C,2,FALSE)</f>
        <v>Gas Distribution Maint - Services</v>
      </c>
      <c r="E4640" t="s">
        <v>19608</v>
      </c>
      <c r="F4640" t="s">
        <v>5319</v>
      </c>
      <c r="J4640" t="s">
        <v>6101</v>
      </c>
      <c r="K4640" t="s">
        <v>5606</v>
      </c>
      <c r="L4640" t="s">
        <v>23</v>
      </c>
      <c r="M4640" t="s">
        <v>6213</v>
      </c>
      <c r="O4640" t="s">
        <v>16540</v>
      </c>
      <c r="R4640">
        <v>449.94</v>
      </c>
      <c r="S4640" t="s">
        <v>19090</v>
      </c>
      <c r="T4640" t="s">
        <v>19090</v>
      </c>
      <c r="U4640" t="s">
        <v>19090</v>
      </c>
    </row>
    <row r="4641" spans="1:21" x14ac:dyDescent="0.25">
      <c r="A4641" t="s">
        <v>15</v>
      </c>
      <c r="B4641" t="s">
        <v>6101</v>
      </c>
      <c r="C4641" t="s">
        <v>5559</v>
      </c>
      <c r="D4641" t="str">
        <f>VLOOKUP(C:C,Reconciliation!B:C,2,FALSE)</f>
        <v>Gas Distribution Maint - Services</v>
      </c>
      <c r="E4641" t="s">
        <v>19608</v>
      </c>
      <c r="F4641" t="s">
        <v>5319</v>
      </c>
      <c r="J4641" t="s">
        <v>6101</v>
      </c>
      <c r="K4641" t="s">
        <v>5606</v>
      </c>
      <c r="L4641" t="s">
        <v>23</v>
      </c>
      <c r="M4641" t="s">
        <v>6214</v>
      </c>
      <c r="O4641" t="s">
        <v>16540</v>
      </c>
      <c r="R4641">
        <v>-51.08</v>
      </c>
      <c r="S4641" t="s">
        <v>19090</v>
      </c>
      <c r="T4641" t="s">
        <v>19090</v>
      </c>
      <c r="U4641" t="s">
        <v>19090</v>
      </c>
    </row>
    <row r="4642" spans="1:21" x14ac:dyDescent="0.25">
      <c r="A4642" t="s">
        <v>15</v>
      </c>
      <c r="B4642" t="s">
        <v>6101</v>
      </c>
      <c r="C4642" t="s">
        <v>5559</v>
      </c>
      <c r="D4642" t="str">
        <f>VLOOKUP(C:C,Reconciliation!B:C,2,FALSE)</f>
        <v>Gas Distribution Maint - Services</v>
      </c>
      <c r="E4642" t="s">
        <v>19608</v>
      </c>
      <c r="F4642" t="s">
        <v>5319</v>
      </c>
      <c r="J4642" t="s">
        <v>6101</v>
      </c>
      <c r="K4642" t="s">
        <v>5606</v>
      </c>
      <c r="L4642" t="s">
        <v>23</v>
      </c>
      <c r="M4642" t="s">
        <v>6215</v>
      </c>
      <c r="O4642" t="s">
        <v>16540</v>
      </c>
      <c r="R4642">
        <v>51.44</v>
      </c>
      <c r="S4642" t="s">
        <v>19090</v>
      </c>
      <c r="T4642" t="s">
        <v>19090</v>
      </c>
      <c r="U4642" t="s">
        <v>19090</v>
      </c>
    </row>
    <row r="4643" spans="1:21" x14ac:dyDescent="0.25">
      <c r="A4643" t="s">
        <v>15</v>
      </c>
      <c r="B4643" t="s">
        <v>6101</v>
      </c>
      <c r="C4643" t="s">
        <v>5559</v>
      </c>
      <c r="D4643" t="str">
        <f>VLOOKUP(C:C,Reconciliation!B:C,2,FALSE)</f>
        <v>Gas Distribution Maint - Services</v>
      </c>
      <c r="E4643" t="s">
        <v>19608</v>
      </c>
      <c r="F4643" t="s">
        <v>5319</v>
      </c>
      <c r="J4643" t="s">
        <v>6101</v>
      </c>
      <c r="K4643" t="s">
        <v>5613</v>
      </c>
      <c r="L4643" t="s">
        <v>23</v>
      </c>
      <c r="M4643" t="s">
        <v>290</v>
      </c>
      <c r="O4643" t="s">
        <v>16540</v>
      </c>
      <c r="R4643">
        <v>0.02</v>
      </c>
      <c r="S4643" t="s">
        <v>19090</v>
      </c>
      <c r="T4643" t="s">
        <v>19090</v>
      </c>
      <c r="U4643" t="s">
        <v>19090</v>
      </c>
    </row>
    <row r="4644" spans="1:21" x14ac:dyDescent="0.25">
      <c r="A4644" t="s">
        <v>15</v>
      </c>
      <c r="B4644" t="s">
        <v>6101</v>
      </c>
      <c r="C4644" t="s">
        <v>5559</v>
      </c>
      <c r="D4644" t="str">
        <f>VLOOKUP(C:C,Reconciliation!B:C,2,FALSE)</f>
        <v>Gas Distribution Maint - Services</v>
      </c>
      <c r="E4644" t="s">
        <v>19608</v>
      </c>
      <c r="F4644" t="s">
        <v>5319</v>
      </c>
      <c r="J4644" t="s">
        <v>6101</v>
      </c>
      <c r="K4644" t="s">
        <v>5613</v>
      </c>
      <c r="L4644" t="s">
        <v>23</v>
      </c>
      <c r="M4644" t="s">
        <v>6216</v>
      </c>
      <c r="O4644" t="s">
        <v>16540</v>
      </c>
      <c r="R4644">
        <v>25.4</v>
      </c>
      <c r="S4644" t="s">
        <v>19090</v>
      </c>
      <c r="T4644" t="s">
        <v>19090</v>
      </c>
      <c r="U4644" t="s">
        <v>19090</v>
      </c>
    </row>
    <row r="4645" spans="1:21" x14ac:dyDescent="0.25">
      <c r="A4645" t="s">
        <v>15</v>
      </c>
      <c r="B4645" t="s">
        <v>6101</v>
      </c>
      <c r="C4645" t="s">
        <v>5559</v>
      </c>
      <c r="D4645" t="str">
        <f>VLOOKUP(C:C,Reconciliation!B:C,2,FALSE)</f>
        <v>Gas Distribution Maint - Services</v>
      </c>
      <c r="E4645" t="s">
        <v>19608</v>
      </c>
      <c r="F4645" t="s">
        <v>5319</v>
      </c>
      <c r="J4645" t="s">
        <v>6101</v>
      </c>
      <c r="K4645" t="s">
        <v>5613</v>
      </c>
      <c r="L4645" t="s">
        <v>23</v>
      </c>
      <c r="M4645" t="s">
        <v>6217</v>
      </c>
      <c r="O4645" t="s">
        <v>16540</v>
      </c>
      <c r="R4645">
        <v>372.9</v>
      </c>
      <c r="S4645" t="s">
        <v>19090</v>
      </c>
      <c r="T4645" t="s">
        <v>19090</v>
      </c>
      <c r="U4645" t="s">
        <v>19090</v>
      </c>
    </row>
    <row r="4646" spans="1:21" x14ac:dyDescent="0.25">
      <c r="A4646" t="s">
        <v>15</v>
      </c>
      <c r="B4646" t="s">
        <v>6101</v>
      </c>
      <c r="C4646" t="s">
        <v>5559</v>
      </c>
      <c r="D4646" t="str">
        <f>VLOOKUP(C:C,Reconciliation!B:C,2,FALSE)</f>
        <v>Gas Distribution Maint - Services</v>
      </c>
      <c r="E4646" t="s">
        <v>19608</v>
      </c>
      <c r="F4646" t="s">
        <v>5319</v>
      </c>
      <c r="J4646" t="s">
        <v>6101</v>
      </c>
      <c r="K4646" t="s">
        <v>5617</v>
      </c>
      <c r="L4646" t="s">
        <v>23</v>
      </c>
      <c r="M4646" t="s">
        <v>3803</v>
      </c>
      <c r="O4646" t="s">
        <v>16540</v>
      </c>
      <c r="R4646">
        <v>-0.01</v>
      </c>
      <c r="S4646" t="s">
        <v>19090</v>
      </c>
      <c r="T4646" t="s">
        <v>19090</v>
      </c>
      <c r="U4646" t="s">
        <v>19090</v>
      </c>
    </row>
    <row r="4647" spans="1:21" x14ac:dyDescent="0.25">
      <c r="A4647" t="s">
        <v>15</v>
      </c>
      <c r="B4647" t="s">
        <v>6101</v>
      </c>
      <c r="C4647" t="s">
        <v>5559</v>
      </c>
      <c r="D4647" t="str">
        <f>VLOOKUP(C:C,Reconciliation!B:C,2,FALSE)</f>
        <v>Gas Distribution Maint - Services</v>
      </c>
      <c r="E4647" t="s">
        <v>19608</v>
      </c>
      <c r="F4647" t="s">
        <v>5319</v>
      </c>
      <c r="J4647" t="s">
        <v>6101</v>
      </c>
      <c r="K4647" t="s">
        <v>5617</v>
      </c>
      <c r="L4647" t="s">
        <v>23</v>
      </c>
      <c r="M4647" t="s">
        <v>290</v>
      </c>
      <c r="O4647" t="s">
        <v>16540</v>
      </c>
      <c r="R4647">
        <v>0.02</v>
      </c>
      <c r="S4647" t="s">
        <v>19090</v>
      </c>
      <c r="T4647" t="s">
        <v>19090</v>
      </c>
      <c r="U4647" t="s">
        <v>19090</v>
      </c>
    </row>
    <row r="4648" spans="1:21" x14ac:dyDescent="0.25">
      <c r="A4648" t="s">
        <v>15</v>
      </c>
      <c r="B4648" t="s">
        <v>6101</v>
      </c>
      <c r="C4648" t="s">
        <v>5559</v>
      </c>
      <c r="D4648" t="str">
        <f>VLOOKUP(C:C,Reconciliation!B:C,2,FALSE)</f>
        <v>Gas Distribution Maint - Services</v>
      </c>
      <c r="E4648" t="s">
        <v>19608</v>
      </c>
      <c r="F4648" t="s">
        <v>5319</v>
      </c>
      <c r="J4648" t="s">
        <v>6101</v>
      </c>
      <c r="K4648" t="s">
        <v>5617</v>
      </c>
      <c r="L4648" t="s">
        <v>23</v>
      </c>
      <c r="M4648" t="s">
        <v>6218</v>
      </c>
      <c r="O4648" t="s">
        <v>16540</v>
      </c>
      <c r="R4648">
        <v>51.08</v>
      </c>
      <c r="S4648" t="s">
        <v>19090</v>
      </c>
      <c r="T4648" t="s">
        <v>19090</v>
      </c>
      <c r="U4648" t="s">
        <v>19090</v>
      </c>
    </row>
    <row r="4649" spans="1:21" x14ac:dyDescent="0.25">
      <c r="A4649" t="s">
        <v>15</v>
      </c>
      <c r="B4649" t="s">
        <v>6101</v>
      </c>
      <c r="C4649" t="s">
        <v>5559</v>
      </c>
      <c r="D4649" t="str">
        <f>VLOOKUP(C:C,Reconciliation!B:C,2,FALSE)</f>
        <v>Gas Distribution Maint - Services</v>
      </c>
      <c r="E4649" t="s">
        <v>19608</v>
      </c>
      <c r="F4649" t="s">
        <v>5319</v>
      </c>
      <c r="J4649" t="s">
        <v>6101</v>
      </c>
      <c r="K4649" t="s">
        <v>5617</v>
      </c>
      <c r="L4649" t="s">
        <v>23</v>
      </c>
      <c r="M4649" t="s">
        <v>6219</v>
      </c>
      <c r="O4649" t="s">
        <v>16540</v>
      </c>
      <c r="R4649">
        <v>539.86</v>
      </c>
      <c r="S4649" t="s">
        <v>19090</v>
      </c>
      <c r="T4649" t="s">
        <v>19090</v>
      </c>
      <c r="U4649" t="s">
        <v>19090</v>
      </c>
    </row>
    <row r="4650" spans="1:21" x14ac:dyDescent="0.25">
      <c r="A4650" t="s">
        <v>15</v>
      </c>
      <c r="B4650" t="s">
        <v>6101</v>
      </c>
      <c r="C4650" t="s">
        <v>5559</v>
      </c>
      <c r="D4650" t="str">
        <f>VLOOKUP(C:C,Reconciliation!B:C,2,FALSE)</f>
        <v>Gas Distribution Maint - Services</v>
      </c>
      <c r="E4650" t="s">
        <v>19608</v>
      </c>
      <c r="F4650" t="s">
        <v>5319</v>
      </c>
      <c r="J4650" t="s">
        <v>6101</v>
      </c>
      <c r="K4650" t="s">
        <v>5621</v>
      </c>
      <c r="L4650" t="s">
        <v>23</v>
      </c>
      <c r="M4650" t="s">
        <v>5109</v>
      </c>
      <c r="O4650" t="s">
        <v>16540</v>
      </c>
      <c r="R4650">
        <v>0.03</v>
      </c>
      <c r="S4650" t="s">
        <v>19090</v>
      </c>
      <c r="T4650" t="s">
        <v>19090</v>
      </c>
      <c r="U4650" t="s">
        <v>19090</v>
      </c>
    </row>
    <row r="4651" spans="1:21" x14ac:dyDescent="0.25">
      <c r="A4651" t="s">
        <v>15</v>
      </c>
      <c r="B4651" t="s">
        <v>6101</v>
      </c>
      <c r="C4651" t="s">
        <v>5559</v>
      </c>
      <c r="D4651" t="str">
        <f>VLOOKUP(C:C,Reconciliation!B:C,2,FALSE)</f>
        <v>Gas Distribution Maint - Services</v>
      </c>
      <c r="E4651" t="s">
        <v>19608</v>
      </c>
      <c r="F4651" t="s">
        <v>5319</v>
      </c>
      <c r="J4651" t="s">
        <v>6101</v>
      </c>
      <c r="K4651" t="s">
        <v>5621</v>
      </c>
      <c r="L4651" t="s">
        <v>23</v>
      </c>
      <c r="M4651" t="s">
        <v>6220</v>
      </c>
      <c r="O4651" t="s">
        <v>16540</v>
      </c>
      <c r="R4651">
        <v>580.32000000000005</v>
      </c>
      <c r="S4651" t="s">
        <v>19090</v>
      </c>
      <c r="T4651" t="s">
        <v>19090</v>
      </c>
      <c r="U4651" t="s">
        <v>19090</v>
      </c>
    </row>
    <row r="4652" spans="1:21" x14ac:dyDescent="0.25">
      <c r="A4652" t="s">
        <v>15</v>
      </c>
      <c r="B4652" t="s">
        <v>6101</v>
      </c>
      <c r="C4652" t="s">
        <v>5559</v>
      </c>
      <c r="D4652" t="str">
        <f>VLOOKUP(C:C,Reconciliation!B:C,2,FALSE)</f>
        <v>Gas Distribution Maint - Services</v>
      </c>
      <c r="E4652" t="s">
        <v>19608</v>
      </c>
      <c r="F4652" t="s">
        <v>5319</v>
      </c>
      <c r="J4652" t="s">
        <v>6101</v>
      </c>
      <c r="K4652" t="s">
        <v>5624</v>
      </c>
      <c r="L4652" t="s">
        <v>23</v>
      </c>
      <c r="M4652" t="s">
        <v>2979</v>
      </c>
      <c r="O4652" t="s">
        <v>16540</v>
      </c>
      <c r="R4652">
        <v>0.04</v>
      </c>
      <c r="S4652" t="s">
        <v>19090</v>
      </c>
      <c r="T4652" t="s">
        <v>19090</v>
      </c>
      <c r="U4652" t="s">
        <v>19090</v>
      </c>
    </row>
    <row r="4653" spans="1:21" x14ac:dyDescent="0.25">
      <c r="A4653" t="s">
        <v>15</v>
      </c>
      <c r="B4653" t="s">
        <v>6101</v>
      </c>
      <c r="C4653" t="s">
        <v>5559</v>
      </c>
      <c r="D4653" t="str">
        <f>VLOOKUP(C:C,Reconciliation!B:C,2,FALSE)</f>
        <v>Gas Distribution Maint - Services</v>
      </c>
      <c r="E4653" t="s">
        <v>19608</v>
      </c>
      <c r="F4653" t="s">
        <v>5319</v>
      </c>
      <c r="J4653" t="s">
        <v>6101</v>
      </c>
      <c r="K4653" t="s">
        <v>5624</v>
      </c>
      <c r="L4653" t="s">
        <v>23</v>
      </c>
      <c r="M4653" t="s">
        <v>6221</v>
      </c>
      <c r="O4653" t="s">
        <v>16540</v>
      </c>
      <c r="R4653">
        <v>850.78</v>
      </c>
      <c r="S4653" t="s">
        <v>19090</v>
      </c>
      <c r="T4653" t="s">
        <v>19090</v>
      </c>
      <c r="U4653" t="s">
        <v>19090</v>
      </c>
    </row>
    <row r="4654" spans="1:21" x14ac:dyDescent="0.25">
      <c r="A4654" t="s">
        <v>15</v>
      </c>
      <c r="B4654" t="s">
        <v>6101</v>
      </c>
      <c r="C4654" t="s">
        <v>5559</v>
      </c>
      <c r="D4654" t="str">
        <f>VLOOKUP(C:C,Reconciliation!B:C,2,FALSE)</f>
        <v>Gas Distribution Maint - Services</v>
      </c>
      <c r="E4654" t="s">
        <v>19608</v>
      </c>
      <c r="F4654" t="s">
        <v>5319</v>
      </c>
      <c r="J4654" t="s">
        <v>6101</v>
      </c>
      <c r="K4654" t="s">
        <v>5626</v>
      </c>
      <c r="L4654" t="s">
        <v>23</v>
      </c>
      <c r="M4654" t="s">
        <v>290</v>
      </c>
      <c r="O4654" t="s">
        <v>16540</v>
      </c>
      <c r="R4654">
        <v>0.02</v>
      </c>
      <c r="S4654" t="s">
        <v>19090</v>
      </c>
      <c r="T4654" t="s">
        <v>19090</v>
      </c>
      <c r="U4654" t="s">
        <v>19090</v>
      </c>
    </row>
    <row r="4655" spans="1:21" x14ac:dyDescent="0.25">
      <c r="A4655" t="s">
        <v>15</v>
      </c>
      <c r="B4655" t="s">
        <v>6101</v>
      </c>
      <c r="C4655" t="s">
        <v>5559</v>
      </c>
      <c r="D4655" t="str">
        <f>VLOOKUP(C:C,Reconciliation!B:C,2,FALSE)</f>
        <v>Gas Distribution Maint - Services</v>
      </c>
      <c r="E4655" t="s">
        <v>19608</v>
      </c>
      <c r="F4655" t="s">
        <v>5319</v>
      </c>
      <c r="J4655" t="s">
        <v>6101</v>
      </c>
      <c r="K4655" t="s">
        <v>5626</v>
      </c>
      <c r="L4655" t="s">
        <v>23</v>
      </c>
      <c r="M4655" t="s">
        <v>6222</v>
      </c>
      <c r="O4655" t="s">
        <v>16540</v>
      </c>
      <c r="R4655">
        <v>374.62</v>
      </c>
      <c r="S4655" t="s">
        <v>19090</v>
      </c>
      <c r="T4655" t="s">
        <v>19090</v>
      </c>
      <c r="U4655" t="s">
        <v>19090</v>
      </c>
    </row>
    <row r="4656" spans="1:21" x14ac:dyDescent="0.25">
      <c r="A4656" t="s">
        <v>15</v>
      </c>
      <c r="B4656" t="s">
        <v>6101</v>
      </c>
      <c r="C4656" t="s">
        <v>5559</v>
      </c>
      <c r="D4656" t="str">
        <f>VLOOKUP(C:C,Reconciliation!B:C,2,FALSE)</f>
        <v>Gas Distribution Maint - Services</v>
      </c>
      <c r="E4656" t="s">
        <v>19608</v>
      </c>
      <c r="F4656" t="s">
        <v>5319</v>
      </c>
      <c r="J4656" t="s">
        <v>6101</v>
      </c>
      <c r="K4656" t="s">
        <v>5629</v>
      </c>
      <c r="L4656" t="s">
        <v>23</v>
      </c>
      <c r="M4656" t="s">
        <v>5299</v>
      </c>
      <c r="O4656" t="s">
        <v>16540</v>
      </c>
      <c r="R4656">
        <v>121.11</v>
      </c>
      <c r="S4656" t="s">
        <v>19090</v>
      </c>
      <c r="T4656" t="s">
        <v>19090</v>
      </c>
      <c r="U4656" t="s">
        <v>19090</v>
      </c>
    </row>
    <row r="4657" spans="1:21" x14ac:dyDescent="0.25">
      <c r="A4657" t="s">
        <v>15</v>
      </c>
      <c r="B4657" t="s">
        <v>6101</v>
      </c>
      <c r="C4657" t="s">
        <v>5559</v>
      </c>
      <c r="D4657" t="str">
        <f>VLOOKUP(C:C,Reconciliation!B:C,2,FALSE)</f>
        <v>Gas Distribution Maint - Services</v>
      </c>
      <c r="E4657" t="s">
        <v>19608</v>
      </c>
      <c r="F4657" t="s">
        <v>5319</v>
      </c>
      <c r="J4657" t="s">
        <v>6101</v>
      </c>
      <c r="K4657" t="s">
        <v>5632</v>
      </c>
      <c r="L4657" t="s">
        <v>23</v>
      </c>
      <c r="M4657" t="s">
        <v>4702</v>
      </c>
      <c r="O4657" t="s">
        <v>16540</v>
      </c>
      <c r="R4657">
        <v>0.01</v>
      </c>
      <c r="S4657" t="s">
        <v>19090</v>
      </c>
      <c r="T4657" t="s">
        <v>19090</v>
      </c>
      <c r="U4657" t="s">
        <v>19090</v>
      </c>
    </row>
    <row r="4658" spans="1:21" x14ac:dyDescent="0.25">
      <c r="A4658" t="s">
        <v>15</v>
      </c>
      <c r="B4658" t="s">
        <v>6101</v>
      </c>
      <c r="C4658" t="s">
        <v>5559</v>
      </c>
      <c r="D4658" t="str">
        <f>VLOOKUP(C:C,Reconciliation!B:C,2,FALSE)</f>
        <v>Gas Distribution Maint - Services</v>
      </c>
      <c r="E4658" t="s">
        <v>19608</v>
      </c>
      <c r="F4658" t="s">
        <v>5319</v>
      </c>
      <c r="J4658" t="s">
        <v>6101</v>
      </c>
      <c r="K4658" t="s">
        <v>5632</v>
      </c>
      <c r="L4658" t="s">
        <v>23</v>
      </c>
      <c r="M4658" t="s">
        <v>6223</v>
      </c>
      <c r="O4658" t="s">
        <v>16540</v>
      </c>
      <c r="R4658">
        <v>196.26</v>
      </c>
      <c r="S4658" t="s">
        <v>19090</v>
      </c>
      <c r="T4658" t="s">
        <v>19090</v>
      </c>
      <c r="U4658" t="s">
        <v>19090</v>
      </c>
    </row>
    <row r="4659" spans="1:21" x14ac:dyDescent="0.25">
      <c r="A4659" t="s">
        <v>15</v>
      </c>
      <c r="B4659" t="s">
        <v>6101</v>
      </c>
      <c r="C4659" t="s">
        <v>5559</v>
      </c>
      <c r="D4659" t="str">
        <f>VLOOKUP(C:C,Reconciliation!B:C,2,FALSE)</f>
        <v>Gas Distribution Maint - Services</v>
      </c>
      <c r="E4659" t="s">
        <v>19608</v>
      </c>
      <c r="F4659" t="s">
        <v>5319</v>
      </c>
      <c r="J4659" t="s">
        <v>6101</v>
      </c>
      <c r="K4659" t="s">
        <v>5632</v>
      </c>
      <c r="L4659" t="s">
        <v>23</v>
      </c>
      <c r="M4659" t="s">
        <v>6224</v>
      </c>
      <c r="O4659" t="s">
        <v>16540</v>
      </c>
      <c r="R4659">
        <v>76.42</v>
      </c>
      <c r="S4659" t="s">
        <v>19090</v>
      </c>
      <c r="T4659" t="s">
        <v>19090</v>
      </c>
      <c r="U4659" t="s">
        <v>19090</v>
      </c>
    </row>
    <row r="4660" spans="1:21" x14ac:dyDescent="0.25">
      <c r="A4660" t="s">
        <v>15</v>
      </c>
      <c r="B4660" t="s">
        <v>6101</v>
      </c>
      <c r="C4660" t="s">
        <v>5559</v>
      </c>
      <c r="D4660" t="str">
        <f>VLOOKUP(C:C,Reconciliation!B:C,2,FALSE)</f>
        <v>Gas Distribution Maint - Services</v>
      </c>
      <c r="E4660" t="s">
        <v>19608</v>
      </c>
      <c r="F4660" t="s">
        <v>5319</v>
      </c>
      <c r="J4660" t="s">
        <v>6101</v>
      </c>
      <c r="K4660" t="s">
        <v>5636</v>
      </c>
      <c r="L4660" t="s">
        <v>23</v>
      </c>
      <c r="M4660" t="s">
        <v>4702</v>
      </c>
      <c r="O4660" t="s">
        <v>16540</v>
      </c>
      <c r="R4660">
        <v>0.02</v>
      </c>
      <c r="S4660" t="s">
        <v>19090</v>
      </c>
      <c r="T4660" t="s">
        <v>19090</v>
      </c>
      <c r="U4660" t="s">
        <v>19090</v>
      </c>
    </row>
    <row r="4661" spans="1:21" x14ac:dyDescent="0.25">
      <c r="A4661" t="s">
        <v>15</v>
      </c>
      <c r="B4661" t="s">
        <v>6101</v>
      </c>
      <c r="C4661" t="s">
        <v>5559</v>
      </c>
      <c r="D4661" t="str">
        <f>VLOOKUP(C:C,Reconciliation!B:C,2,FALSE)</f>
        <v>Gas Distribution Maint - Services</v>
      </c>
      <c r="E4661" t="s">
        <v>19608</v>
      </c>
      <c r="F4661" t="s">
        <v>5319</v>
      </c>
      <c r="J4661" t="s">
        <v>6101</v>
      </c>
      <c r="K4661" t="s">
        <v>5636</v>
      </c>
      <c r="L4661" t="s">
        <v>23</v>
      </c>
      <c r="M4661" t="s">
        <v>6225</v>
      </c>
      <c r="O4661" t="s">
        <v>16540</v>
      </c>
      <c r="R4661">
        <v>279.36</v>
      </c>
      <c r="S4661" t="s">
        <v>19090</v>
      </c>
      <c r="T4661" t="s">
        <v>19090</v>
      </c>
      <c r="U4661" t="s">
        <v>19090</v>
      </c>
    </row>
    <row r="4662" spans="1:21" x14ac:dyDescent="0.25">
      <c r="A4662" t="s">
        <v>15</v>
      </c>
      <c r="B4662" t="s">
        <v>6101</v>
      </c>
      <c r="C4662" t="s">
        <v>5559</v>
      </c>
      <c r="D4662" t="str">
        <f>VLOOKUP(C:C,Reconciliation!B:C,2,FALSE)</f>
        <v>Gas Distribution Maint - Services</v>
      </c>
      <c r="E4662" t="s">
        <v>19608</v>
      </c>
      <c r="F4662" t="s">
        <v>5319</v>
      </c>
      <c r="J4662" t="s">
        <v>6101</v>
      </c>
      <c r="K4662" t="s">
        <v>5636</v>
      </c>
      <c r="L4662" t="s">
        <v>23</v>
      </c>
      <c r="M4662" t="s">
        <v>6226</v>
      </c>
      <c r="O4662" t="s">
        <v>16540</v>
      </c>
      <c r="R4662">
        <v>284.88</v>
      </c>
      <c r="S4662" t="s">
        <v>19090</v>
      </c>
      <c r="T4662" t="s">
        <v>19090</v>
      </c>
      <c r="U4662" t="s">
        <v>19090</v>
      </c>
    </row>
    <row r="4663" spans="1:21" x14ac:dyDescent="0.25">
      <c r="A4663" t="s">
        <v>15</v>
      </c>
      <c r="B4663" t="s">
        <v>6101</v>
      </c>
      <c r="C4663" t="s">
        <v>5559</v>
      </c>
      <c r="D4663" t="str">
        <f>VLOOKUP(C:C,Reconciliation!B:C,2,FALSE)</f>
        <v>Gas Distribution Maint - Services</v>
      </c>
      <c r="E4663" t="s">
        <v>19608</v>
      </c>
      <c r="F4663" t="s">
        <v>5319</v>
      </c>
      <c r="J4663" t="s">
        <v>6101</v>
      </c>
      <c r="K4663" t="s">
        <v>5640</v>
      </c>
      <c r="L4663" t="s">
        <v>23</v>
      </c>
      <c r="M4663" t="s">
        <v>6107</v>
      </c>
      <c r="O4663" t="s">
        <v>16540</v>
      </c>
      <c r="R4663">
        <v>0</v>
      </c>
      <c r="S4663" t="s">
        <v>19090</v>
      </c>
      <c r="T4663" t="s">
        <v>19090</v>
      </c>
      <c r="U4663" t="s">
        <v>19090</v>
      </c>
    </row>
    <row r="4664" spans="1:21" x14ac:dyDescent="0.25">
      <c r="A4664" t="s">
        <v>15</v>
      </c>
      <c r="B4664" t="s">
        <v>6101</v>
      </c>
      <c r="C4664" t="s">
        <v>5559</v>
      </c>
      <c r="D4664" t="str">
        <f>VLOOKUP(C:C,Reconciliation!B:C,2,FALSE)</f>
        <v>Gas Distribution Maint - Services</v>
      </c>
      <c r="E4664" t="s">
        <v>19608</v>
      </c>
      <c r="F4664" t="s">
        <v>5319</v>
      </c>
      <c r="J4664" t="s">
        <v>6101</v>
      </c>
      <c r="K4664" t="s">
        <v>5640</v>
      </c>
      <c r="L4664" t="s">
        <v>23</v>
      </c>
      <c r="M4664" t="s">
        <v>6227</v>
      </c>
      <c r="O4664" t="s">
        <v>16540</v>
      </c>
      <c r="R4664">
        <v>150.72999999999999</v>
      </c>
      <c r="S4664" t="s">
        <v>19090</v>
      </c>
      <c r="T4664" t="s">
        <v>19090</v>
      </c>
      <c r="U4664" t="s">
        <v>19090</v>
      </c>
    </row>
    <row r="4665" spans="1:21" x14ac:dyDescent="0.25">
      <c r="A4665" t="s">
        <v>15</v>
      </c>
      <c r="B4665" t="s">
        <v>6101</v>
      </c>
      <c r="C4665" t="s">
        <v>5559</v>
      </c>
      <c r="D4665" t="str">
        <f>VLOOKUP(C:C,Reconciliation!B:C,2,FALSE)</f>
        <v>Gas Distribution Maint - Services</v>
      </c>
      <c r="E4665" t="s">
        <v>19608</v>
      </c>
      <c r="F4665" t="s">
        <v>5319</v>
      </c>
      <c r="J4665" t="s">
        <v>6101</v>
      </c>
      <c r="K4665" t="s">
        <v>5642</v>
      </c>
      <c r="L4665" t="s">
        <v>23</v>
      </c>
      <c r="M4665" t="s">
        <v>6107</v>
      </c>
      <c r="O4665" t="s">
        <v>16540</v>
      </c>
      <c r="R4665">
        <v>0</v>
      </c>
      <c r="S4665" t="s">
        <v>19090</v>
      </c>
      <c r="T4665" t="s">
        <v>19090</v>
      </c>
      <c r="U4665" t="s">
        <v>19090</v>
      </c>
    </row>
    <row r="4666" spans="1:21" x14ac:dyDescent="0.25">
      <c r="A4666" t="s">
        <v>15</v>
      </c>
      <c r="B4666" t="s">
        <v>6101</v>
      </c>
      <c r="C4666" t="s">
        <v>5559</v>
      </c>
      <c r="D4666" t="str">
        <f>VLOOKUP(C:C,Reconciliation!B:C,2,FALSE)</f>
        <v>Gas Distribution Maint - Services</v>
      </c>
      <c r="E4666" t="s">
        <v>19608</v>
      </c>
      <c r="F4666" t="s">
        <v>5319</v>
      </c>
      <c r="J4666" t="s">
        <v>6101</v>
      </c>
      <c r="K4666" t="s">
        <v>5642</v>
      </c>
      <c r="L4666" t="s">
        <v>23</v>
      </c>
      <c r="M4666" t="s">
        <v>6228</v>
      </c>
      <c r="O4666" t="s">
        <v>16540</v>
      </c>
      <c r="R4666">
        <v>129.13999999999999</v>
      </c>
      <c r="S4666" t="s">
        <v>19090</v>
      </c>
      <c r="T4666" t="s">
        <v>19090</v>
      </c>
      <c r="U4666" t="s">
        <v>19090</v>
      </c>
    </row>
    <row r="4667" spans="1:21" x14ac:dyDescent="0.25">
      <c r="A4667" t="s">
        <v>15</v>
      </c>
      <c r="B4667" t="s">
        <v>6101</v>
      </c>
      <c r="C4667" t="s">
        <v>5645</v>
      </c>
      <c r="D4667" t="str">
        <f>VLOOKUP(C:C,Reconciliation!B:C,2,FALSE)</f>
        <v>Gas Distribution Maint - Meters/House Regulators</v>
      </c>
      <c r="E4667" t="s">
        <v>19608</v>
      </c>
      <c r="F4667" t="s">
        <v>5319</v>
      </c>
      <c r="J4667" t="s">
        <v>6101</v>
      </c>
      <c r="K4667" t="s">
        <v>5646</v>
      </c>
      <c r="L4667" t="s">
        <v>23</v>
      </c>
      <c r="M4667" t="s">
        <v>4702</v>
      </c>
      <c r="O4667" t="s">
        <v>16540</v>
      </c>
      <c r="R4667">
        <v>0.01</v>
      </c>
      <c r="S4667" t="s">
        <v>19090</v>
      </c>
      <c r="T4667" t="s">
        <v>19090</v>
      </c>
      <c r="U4667" t="s">
        <v>19090</v>
      </c>
    </row>
    <row r="4668" spans="1:21" x14ac:dyDescent="0.25">
      <c r="A4668" t="s">
        <v>15</v>
      </c>
      <c r="B4668" t="s">
        <v>6101</v>
      </c>
      <c r="C4668" t="s">
        <v>5645</v>
      </c>
      <c r="D4668" t="str">
        <f>VLOOKUP(C:C,Reconciliation!B:C,2,FALSE)</f>
        <v>Gas Distribution Maint - Meters/House Regulators</v>
      </c>
      <c r="E4668" t="s">
        <v>19608</v>
      </c>
      <c r="F4668" t="s">
        <v>5319</v>
      </c>
      <c r="J4668" t="s">
        <v>6101</v>
      </c>
      <c r="K4668" t="s">
        <v>5646</v>
      </c>
      <c r="L4668" t="s">
        <v>23</v>
      </c>
      <c r="M4668" t="s">
        <v>3803</v>
      </c>
      <c r="O4668" t="s">
        <v>16540</v>
      </c>
      <c r="R4668">
        <v>-0.01</v>
      </c>
      <c r="S4668" t="s">
        <v>19090</v>
      </c>
      <c r="T4668" t="s">
        <v>19090</v>
      </c>
      <c r="U4668" t="s">
        <v>19090</v>
      </c>
    </row>
    <row r="4669" spans="1:21" x14ac:dyDescent="0.25">
      <c r="A4669" t="s">
        <v>15</v>
      </c>
      <c r="B4669" t="s">
        <v>6101</v>
      </c>
      <c r="C4669" t="s">
        <v>5645</v>
      </c>
      <c r="D4669" t="str">
        <f>VLOOKUP(C:C,Reconciliation!B:C,2,FALSE)</f>
        <v>Gas Distribution Maint - Meters/House Regulators</v>
      </c>
      <c r="E4669" t="s">
        <v>19608</v>
      </c>
      <c r="F4669" t="s">
        <v>5319</v>
      </c>
      <c r="J4669" t="s">
        <v>6101</v>
      </c>
      <c r="K4669" t="s">
        <v>5646</v>
      </c>
      <c r="L4669" t="s">
        <v>23</v>
      </c>
      <c r="M4669" t="s">
        <v>6229</v>
      </c>
      <c r="O4669" t="s">
        <v>16540</v>
      </c>
      <c r="R4669">
        <v>38.71</v>
      </c>
      <c r="S4669" t="s">
        <v>19090</v>
      </c>
      <c r="T4669" t="s">
        <v>19090</v>
      </c>
      <c r="U4669" t="s">
        <v>19090</v>
      </c>
    </row>
    <row r="4670" spans="1:21" x14ac:dyDescent="0.25">
      <c r="A4670" t="s">
        <v>15</v>
      </c>
      <c r="B4670" t="s">
        <v>6101</v>
      </c>
      <c r="C4670" t="s">
        <v>5645</v>
      </c>
      <c r="D4670" t="str">
        <f>VLOOKUP(C:C,Reconciliation!B:C,2,FALSE)</f>
        <v>Gas Distribution Maint - Meters/House Regulators</v>
      </c>
      <c r="E4670" t="s">
        <v>19608</v>
      </c>
      <c r="F4670" t="s">
        <v>5319</v>
      </c>
      <c r="J4670" t="s">
        <v>6101</v>
      </c>
      <c r="K4670" t="s">
        <v>5646</v>
      </c>
      <c r="L4670" t="s">
        <v>23</v>
      </c>
      <c r="M4670" t="s">
        <v>6230</v>
      </c>
      <c r="O4670" t="s">
        <v>16540</v>
      </c>
      <c r="R4670">
        <v>40.39</v>
      </c>
      <c r="S4670" t="s">
        <v>19090</v>
      </c>
      <c r="T4670" t="s">
        <v>19090</v>
      </c>
      <c r="U4670" t="s">
        <v>19090</v>
      </c>
    </row>
    <row r="4671" spans="1:21" x14ac:dyDescent="0.25">
      <c r="A4671" t="s">
        <v>15</v>
      </c>
      <c r="B4671" t="s">
        <v>6101</v>
      </c>
      <c r="C4671" t="s">
        <v>5645</v>
      </c>
      <c r="D4671" t="str">
        <f>VLOOKUP(C:C,Reconciliation!B:C,2,FALSE)</f>
        <v>Gas Distribution Maint - Meters/House Regulators</v>
      </c>
      <c r="E4671" t="s">
        <v>19608</v>
      </c>
      <c r="F4671" t="s">
        <v>5319</v>
      </c>
      <c r="J4671" t="s">
        <v>6101</v>
      </c>
      <c r="K4671" t="s">
        <v>5646</v>
      </c>
      <c r="L4671" t="s">
        <v>23</v>
      </c>
      <c r="M4671" t="s">
        <v>6231</v>
      </c>
      <c r="O4671" t="s">
        <v>16540</v>
      </c>
      <c r="R4671">
        <v>88.62</v>
      </c>
      <c r="S4671" t="s">
        <v>19090</v>
      </c>
      <c r="T4671" t="s">
        <v>19090</v>
      </c>
      <c r="U4671" t="s">
        <v>19090</v>
      </c>
    </row>
    <row r="4672" spans="1:21" x14ac:dyDescent="0.25">
      <c r="A4672" t="s">
        <v>15</v>
      </c>
      <c r="B4672" t="s">
        <v>6101</v>
      </c>
      <c r="C4672" t="s">
        <v>5645</v>
      </c>
      <c r="D4672" t="str">
        <f>VLOOKUP(C:C,Reconciliation!B:C,2,FALSE)</f>
        <v>Gas Distribution Maint - Meters/House Regulators</v>
      </c>
      <c r="E4672" t="s">
        <v>19608</v>
      </c>
      <c r="F4672" t="s">
        <v>5319</v>
      </c>
      <c r="J4672" t="s">
        <v>6101</v>
      </c>
      <c r="K4672" t="s">
        <v>5646</v>
      </c>
      <c r="L4672" t="s">
        <v>23</v>
      </c>
      <c r="M4672" t="s">
        <v>6154</v>
      </c>
      <c r="O4672" t="s">
        <v>16540</v>
      </c>
      <c r="R4672">
        <v>91.18</v>
      </c>
      <c r="S4672" t="s">
        <v>19090</v>
      </c>
      <c r="T4672" t="s">
        <v>19090</v>
      </c>
      <c r="U4672" t="s">
        <v>19090</v>
      </c>
    </row>
    <row r="4673" spans="1:21" x14ac:dyDescent="0.25">
      <c r="A4673" t="s">
        <v>15</v>
      </c>
      <c r="B4673" t="s">
        <v>6101</v>
      </c>
      <c r="C4673" t="s">
        <v>5650</v>
      </c>
      <c r="D4673" t="str">
        <f>VLOOKUP(C:C,Reconciliation!B:C,2,FALSE)</f>
        <v>Gas Distribution Maint - Other Equipment</v>
      </c>
      <c r="E4673" t="s">
        <v>19608</v>
      </c>
      <c r="F4673" t="s">
        <v>5319</v>
      </c>
      <c r="J4673" t="s">
        <v>6101</v>
      </c>
      <c r="K4673" t="s">
        <v>5651</v>
      </c>
      <c r="L4673" t="s">
        <v>23</v>
      </c>
      <c r="M4673" t="s">
        <v>4702</v>
      </c>
      <c r="O4673" t="s">
        <v>16540</v>
      </c>
      <c r="R4673">
        <v>0.05</v>
      </c>
      <c r="S4673" t="s">
        <v>19090</v>
      </c>
      <c r="T4673" t="s">
        <v>19090</v>
      </c>
      <c r="U4673" t="s">
        <v>19090</v>
      </c>
    </row>
    <row r="4674" spans="1:21" x14ac:dyDescent="0.25">
      <c r="A4674" t="s">
        <v>15</v>
      </c>
      <c r="B4674" t="s">
        <v>6101</v>
      </c>
      <c r="C4674" t="s">
        <v>5650</v>
      </c>
      <c r="D4674" t="str">
        <f>VLOOKUP(C:C,Reconciliation!B:C,2,FALSE)</f>
        <v>Gas Distribution Maint - Other Equipment</v>
      </c>
      <c r="E4674" t="s">
        <v>19608</v>
      </c>
      <c r="F4674" t="s">
        <v>5319</v>
      </c>
      <c r="J4674" t="s">
        <v>6101</v>
      </c>
      <c r="K4674" t="s">
        <v>5651</v>
      </c>
      <c r="L4674" t="s">
        <v>23</v>
      </c>
      <c r="M4674" t="s">
        <v>3803</v>
      </c>
      <c r="O4674" t="s">
        <v>16540</v>
      </c>
      <c r="R4674">
        <v>-0.01</v>
      </c>
      <c r="S4674" t="s">
        <v>19090</v>
      </c>
      <c r="T4674" t="s">
        <v>19090</v>
      </c>
      <c r="U4674" t="s">
        <v>19090</v>
      </c>
    </row>
    <row r="4675" spans="1:21" x14ac:dyDescent="0.25">
      <c r="A4675" t="s">
        <v>15</v>
      </c>
      <c r="B4675" t="s">
        <v>6101</v>
      </c>
      <c r="C4675" t="s">
        <v>5650</v>
      </c>
      <c r="D4675" t="str">
        <f>VLOOKUP(C:C,Reconciliation!B:C,2,FALSE)</f>
        <v>Gas Distribution Maint - Other Equipment</v>
      </c>
      <c r="E4675" t="s">
        <v>19608</v>
      </c>
      <c r="F4675" t="s">
        <v>5319</v>
      </c>
      <c r="J4675" t="s">
        <v>6101</v>
      </c>
      <c r="K4675" t="s">
        <v>5651</v>
      </c>
      <c r="L4675" t="s">
        <v>23</v>
      </c>
      <c r="M4675" t="s">
        <v>6232</v>
      </c>
      <c r="O4675" t="s">
        <v>16540</v>
      </c>
      <c r="R4675">
        <v>13.21</v>
      </c>
      <c r="S4675" t="s">
        <v>19090</v>
      </c>
      <c r="T4675" t="s">
        <v>19090</v>
      </c>
      <c r="U4675" t="s">
        <v>19090</v>
      </c>
    </row>
    <row r="4676" spans="1:21" x14ac:dyDescent="0.25">
      <c r="A4676" t="s">
        <v>15</v>
      </c>
      <c r="B4676" t="s">
        <v>6101</v>
      </c>
      <c r="C4676" t="s">
        <v>5650</v>
      </c>
      <c r="D4676" t="str">
        <f>VLOOKUP(C:C,Reconciliation!B:C,2,FALSE)</f>
        <v>Gas Distribution Maint - Other Equipment</v>
      </c>
      <c r="E4676" t="s">
        <v>19608</v>
      </c>
      <c r="F4676" t="s">
        <v>5319</v>
      </c>
      <c r="J4676" t="s">
        <v>6101</v>
      </c>
      <c r="K4676" t="s">
        <v>5651</v>
      </c>
      <c r="L4676" t="s">
        <v>23</v>
      </c>
      <c r="M4676" t="s">
        <v>6233</v>
      </c>
      <c r="O4676" t="s">
        <v>16540</v>
      </c>
      <c r="R4676">
        <v>131.41999999999999</v>
      </c>
      <c r="S4676" t="s">
        <v>19090</v>
      </c>
      <c r="T4676" t="s">
        <v>19090</v>
      </c>
      <c r="U4676" t="s">
        <v>19090</v>
      </c>
    </row>
    <row r="4677" spans="1:21" x14ac:dyDescent="0.25">
      <c r="A4677" t="s">
        <v>15</v>
      </c>
      <c r="B4677" t="s">
        <v>6101</v>
      </c>
      <c r="C4677" t="s">
        <v>5650</v>
      </c>
      <c r="D4677" t="str">
        <f>VLOOKUP(C:C,Reconciliation!B:C,2,FALSE)</f>
        <v>Gas Distribution Maint - Other Equipment</v>
      </c>
      <c r="E4677" t="s">
        <v>19608</v>
      </c>
      <c r="F4677" t="s">
        <v>5319</v>
      </c>
      <c r="J4677" t="s">
        <v>6101</v>
      </c>
      <c r="K4677" t="s">
        <v>5651</v>
      </c>
      <c r="L4677" t="s">
        <v>23</v>
      </c>
      <c r="M4677" t="s">
        <v>6234</v>
      </c>
      <c r="O4677" t="s">
        <v>16540</v>
      </c>
      <c r="R4677">
        <v>186.16</v>
      </c>
      <c r="S4677" t="s">
        <v>19090</v>
      </c>
      <c r="T4677" t="s">
        <v>19090</v>
      </c>
      <c r="U4677" t="s">
        <v>19090</v>
      </c>
    </row>
    <row r="4678" spans="1:21" x14ac:dyDescent="0.25">
      <c r="A4678" t="s">
        <v>15</v>
      </c>
      <c r="B4678" t="s">
        <v>6101</v>
      </c>
      <c r="C4678" t="s">
        <v>5650</v>
      </c>
      <c r="D4678" t="str">
        <f>VLOOKUP(C:C,Reconciliation!B:C,2,FALSE)</f>
        <v>Gas Distribution Maint - Other Equipment</v>
      </c>
      <c r="E4678" t="s">
        <v>19608</v>
      </c>
      <c r="F4678" t="s">
        <v>5319</v>
      </c>
      <c r="J4678" t="s">
        <v>6101</v>
      </c>
      <c r="K4678" t="s">
        <v>5651</v>
      </c>
      <c r="L4678" t="s">
        <v>23</v>
      </c>
      <c r="M4678" t="s">
        <v>6235</v>
      </c>
      <c r="O4678" t="s">
        <v>16540</v>
      </c>
      <c r="R4678">
        <v>208.43</v>
      </c>
      <c r="S4678" t="s">
        <v>19090</v>
      </c>
      <c r="T4678" t="s">
        <v>19090</v>
      </c>
      <c r="U4678" t="s">
        <v>19090</v>
      </c>
    </row>
    <row r="4679" spans="1:21" x14ac:dyDescent="0.25">
      <c r="A4679" t="s">
        <v>15</v>
      </c>
      <c r="B4679" t="s">
        <v>6101</v>
      </c>
      <c r="C4679" t="s">
        <v>5650</v>
      </c>
      <c r="D4679" t="str">
        <f>VLOOKUP(C:C,Reconciliation!B:C,2,FALSE)</f>
        <v>Gas Distribution Maint - Other Equipment</v>
      </c>
      <c r="E4679" t="s">
        <v>19608</v>
      </c>
      <c r="F4679" t="s">
        <v>5319</v>
      </c>
      <c r="J4679" t="s">
        <v>6101</v>
      </c>
      <c r="K4679" t="s">
        <v>5651</v>
      </c>
      <c r="L4679" t="s">
        <v>23</v>
      </c>
      <c r="M4679" t="s">
        <v>6236</v>
      </c>
      <c r="O4679" t="s">
        <v>16540</v>
      </c>
      <c r="R4679">
        <v>260.31</v>
      </c>
      <c r="S4679" t="s">
        <v>19090</v>
      </c>
      <c r="T4679" t="s">
        <v>19090</v>
      </c>
      <c r="U4679" t="s">
        <v>19090</v>
      </c>
    </row>
    <row r="4680" spans="1:21" x14ac:dyDescent="0.25">
      <c r="A4680" t="s">
        <v>15</v>
      </c>
      <c r="B4680" t="s">
        <v>6101</v>
      </c>
      <c r="C4680" t="s">
        <v>5650</v>
      </c>
      <c r="D4680" t="str">
        <f>VLOOKUP(C:C,Reconciliation!B:C,2,FALSE)</f>
        <v>Gas Distribution Maint - Other Equipment</v>
      </c>
      <c r="E4680" t="s">
        <v>19608</v>
      </c>
      <c r="F4680" t="s">
        <v>5319</v>
      </c>
      <c r="J4680" t="s">
        <v>6101</v>
      </c>
      <c r="K4680" t="s">
        <v>5651</v>
      </c>
      <c r="L4680" t="s">
        <v>23</v>
      </c>
      <c r="M4680" t="s">
        <v>6237</v>
      </c>
      <c r="O4680" t="s">
        <v>16540</v>
      </c>
      <c r="R4680">
        <v>297.58</v>
      </c>
      <c r="S4680" t="s">
        <v>19090</v>
      </c>
      <c r="T4680" t="s">
        <v>19090</v>
      </c>
      <c r="U4680" t="s">
        <v>19090</v>
      </c>
    </row>
    <row r="4681" spans="1:21" x14ac:dyDescent="0.25">
      <c r="A4681" t="s">
        <v>15</v>
      </c>
      <c r="B4681" t="s">
        <v>6101</v>
      </c>
      <c r="C4681" t="s">
        <v>5650</v>
      </c>
      <c r="D4681" t="str">
        <f>VLOOKUP(C:C,Reconciliation!B:C,2,FALSE)</f>
        <v>Gas Distribution Maint - Other Equipment</v>
      </c>
      <c r="E4681" t="s">
        <v>19608</v>
      </c>
      <c r="F4681" t="s">
        <v>5319</v>
      </c>
      <c r="J4681" t="s">
        <v>6101</v>
      </c>
      <c r="K4681" t="s">
        <v>5651</v>
      </c>
      <c r="L4681" t="s">
        <v>23</v>
      </c>
      <c r="M4681" t="s">
        <v>6238</v>
      </c>
      <c r="O4681" t="s">
        <v>16540</v>
      </c>
      <c r="R4681">
        <v>64.290000000000006</v>
      </c>
      <c r="S4681" t="s">
        <v>19090</v>
      </c>
      <c r="T4681" t="s">
        <v>19090</v>
      </c>
      <c r="U4681" t="s">
        <v>19090</v>
      </c>
    </row>
    <row r="4682" spans="1:21" x14ac:dyDescent="0.25">
      <c r="A4682" t="s">
        <v>15</v>
      </c>
      <c r="B4682" t="s">
        <v>6101</v>
      </c>
      <c r="C4682" t="s">
        <v>5650</v>
      </c>
      <c r="D4682" t="str">
        <f>VLOOKUP(C:C,Reconciliation!B:C,2,FALSE)</f>
        <v>Gas Distribution Maint - Other Equipment</v>
      </c>
      <c r="E4682" t="s">
        <v>19608</v>
      </c>
      <c r="F4682" t="s">
        <v>5319</v>
      </c>
      <c r="J4682" t="s">
        <v>6101</v>
      </c>
      <c r="K4682" t="s">
        <v>5651</v>
      </c>
      <c r="L4682" t="s">
        <v>23</v>
      </c>
      <c r="M4682" t="s">
        <v>6239</v>
      </c>
      <c r="O4682" t="s">
        <v>16540</v>
      </c>
      <c r="R4682">
        <v>69.430000000000007</v>
      </c>
      <c r="S4682" t="s">
        <v>19090</v>
      </c>
      <c r="T4682" t="s">
        <v>19090</v>
      </c>
      <c r="U4682" t="s">
        <v>19090</v>
      </c>
    </row>
    <row r="4683" spans="1:21" x14ac:dyDescent="0.25">
      <c r="A4683" t="s">
        <v>15</v>
      </c>
      <c r="B4683" t="s">
        <v>6101</v>
      </c>
      <c r="C4683" t="s">
        <v>5650</v>
      </c>
      <c r="D4683" t="str">
        <f>VLOOKUP(C:C,Reconciliation!B:C,2,FALSE)</f>
        <v>Gas Distribution Maint - Other Equipment</v>
      </c>
      <c r="E4683" t="s">
        <v>19608</v>
      </c>
      <c r="F4683" t="s">
        <v>5319</v>
      </c>
      <c r="J4683" t="s">
        <v>6101</v>
      </c>
      <c r="K4683" t="s">
        <v>5651</v>
      </c>
      <c r="L4683" t="s">
        <v>23</v>
      </c>
      <c r="M4683" t="s">
        <v>6240</v>
      </c>
      <c r="O4683" t="s">
        <v>16540</v>
      </c>
      <c r="R4683">
        <v>78.959999999999994</v>
      </c>
      <c r="S4683" t="s">
        <v>19090</v>
      </c>
      <c r="T4683" t="s">
        <v>19090</v>
      </c>
      <c r="U4683" t="s">
        <v>19090</v>
      </c>
    </row>
    <row r="4684" spans="1:21" x14ac:dyDescent="0.25">
      <c r="A4684" t="s">
        <v>15</v>
      </c>
      <c r="B4684" t="s">
        <v>6101</v>
      </c>
      <c r="C4684" t="s">
        <v>5650</v>
      </c>
      <c r="D4684" t="str">
        <f>VLOOKUP(C:C,Reconciliation!B:C,2,FALSE)</f>
        <v>Gas Distribution Maint - Other Equipment</v>
      </c>
      <c r="E4684" t="s">
        <v>19608</v>
      </c>
      <c r="F4684" t="s">
        <v>5319</v>
      </c>
      <c r="J4684" t="s">
        <v>6101</v>
      </c>
      <c r="K4684" t="s">
        <v>5651</v>
      </c>
      <c r="L4684" t="s">
        <v>23</v>
      </c>
      <c r="M4684" t="s">
        <v>6241</v>
      </c>
      <c r="O4684" t="s">
        <v>16540</v>
      </c>
      <c r="R4684">
        <v>89.39</v>
      </c>
      <c r="S4684" t="s">
        <v>19090</v>
      </c>
      <c r="T4684" t="s">
        <v>19090</v>
      </c>
      <c r="U4684" t="s">
        <v>19090</v>
      </c>
    </row>
    <row r="4685" spans="1:21" x14ac:dyDescent="0.25">
      <c r="A4685" t="s">
        <v>15</v>
      </c>
      <c r="B4685" t="s">
        <v>6101</v>
      </c>
      <c r="C4685" t="s">
        <v>5650</v>
      </c>
      <c r="D4685" t="str">
        <f>VLOOKUP(C:C,Reconciliation!B:C,2,FALSE)</f>
        <v>Gas Distribution Maint - Other Equipment</v>
      </c>
      <c r="E4685" t="s">
        <v>19608</v>
      </c>
      <c r="F4685" t="s">
        <v>5319</v>
      </c>
      <c r="J4685" t="s">
        <v>6101</v>
      </c>
      <c r="K4685" t="s">
        <v>5651</v>
      </c>
      <c r="L4685" t="s">
        <v>23</v>
      </c>
      <c r="M4685" t="s">
        <v>6242</v>
      </c>
      <c r="O4685" t="s">
        <v>16540</v>
      </c>
      <c r="R4685">
        <v>94.89</v>
      </c>
      <c r="S4685" t="s">
        <v>19090</v>
      </c>
      <c r="T4685" t="s">
        <v>19090</v>
      </c>
      <c r="U4685" t="s">
        <v>19090</v>
      </c>
    </row>
    <row r="4686" spans="1:21" x14ac:dyDescent="0.25">
      <c r="A4686" t="s">
        <v>15</v>
      </c>
      <c r="B4686" t="s">
        <v>6101</v>
      </c>
      <c r="C4686" t="s">
        <v>178</v>
      </c>
      <c r="D4686" t="str">
        <f>VLOOKUP(C:C,Reconciliation!B:C,2,FALSE)</f>
        <v>Customer Accounts - Meter Reading Expenses</v>
      </c>
      <c r="E4686" t="s">
        <v>19608</v>
      </c>
      <c r="F4686" t="s">
        <v>5319</v>
      </c>
      <c r="J4686" t="s">
        <v>6101</v>
      </c>
      <c r="K4686" t="s">
        <v>5515</v>
      </c>
      <c r="L4686" t="s">
        <v>179</v>
      </c>
      <c r="M4686" t="s">
        <v>4702</v>
      </c>
      <c r="O4686" t="s">
        <v>16540</v>
      </c>
      <c r="R4686">
        <v>1.4E-2</v>
      </c>
      <c r="S4686" t="s">
        <v>19090</v>
      </c>
      <c r="T4686" t="s">
        <v>19090</v>
      </c>
      <c r="U4686" t="s">
        <v>19090</v>
      </c>
    </row>
    <row r="4687" spans="1:21" x14ac:dyDescent="0.25">
      <c r="A4687" t="s">
        <v>15</v>
      </c>
      <c r="B4687" t="s">
        <v>6101</v>
      </c>
      <c r="C4687" t="s">
        <v>178</v>
      </c>
      <c r="D4687" t="str">
        <f>VLOOKUP(C:C,Reconciliation!B:C,2,FALSE)</f>
        <v>Customer Accounts - Meter Reading Expenses</v>
      </c>
      <c r="E4687" t="s">
        <v>19608</v>
      </c>
      <c r="F4687" t="s">
        <v>5319</v>
      </c>
      <c r="J4687" t="s">
        <v>6101</v>
      </c>
      <c r="K4687" t="s">
        <v>5669</v>
      </c>
      <c r="L4687" t="s">
        <v>23</v>
      </c>
      <c r="M4687" t="s">
        <v>4702</v>
      </c>
      <c r="O4687" t="s">
        <v>16540</v>
      </c>
      <c r="R4687">
        <v>0.01</v>
      </c>
      <c r="S4687" t="s">
        <v>19090</v>
      </c>
      <c r="T4687" t="s">
        <v>19090</v>
      </c>
      <c r="U4687" t="s">
        <v>19090</v>
      </c>
    </row>
    <row r="4688" spans="1:21" x14ac:dyDescent="0.25">
      <c r="A4688" t="s">
        <v>15</v>
      </c>
      <c r="B4688" t="s">
        <v>6101</v>
      </c>
      <c r="C4688" t="s">
        <v>178</v>
      </c>
      <c r="D4688" t="str">
        <f>VLOOKUP(C:C,Reconciliation!B:C,2,FALSE)</f>
        <v>Customer Accounts - Meter Reading Expenses</v>
      </c>
      <c r="E4688" t="s">
        <v>19608</v>
      </c>
      <c r="F4688" t="s">
        <v>5319</v>
      </c>
      <c r="J4688" t="s">
        <v>6101</v>
      </c>
      <c r="K4688" t="s">
        <v>5669</v>
      </c>
      <c r="L4688" t="s">
        <v>23</v>
      </c>
      <c r="M4688" t="s">
        <v>3803</v>
      </c>
      <c r="O4688" t="s">
        <v>16540</v>
      </c>
      <c r="R4688">
        <v>-0.02</v>
      </c>
      <c r="S4688" t="s">
        <v>19090</v>
      </c>
      <c r="T4688" t="s">
        <v>19090</v>
      </c>
      <c r="U4688" t="s">
        <v>19090</v>
      </c>
    </row>
    <row r="4689" spans="1:21" x14ac:dyDescent="0.25">
      <c r="A4689" t="s">
        <v>15</v>
      </c>
      <c r="B4689" t="s">
        <v>6101</v>
      </c>
      <c r="C4689" t="s">
        <v>178</v>
      </c>
      <c r="D4689" t="str">
        <f>VLOOKUP(C:C,Reconciliation!B:C,2,FALSE)</f>
        <v>Customer Accounts - Meter Reading Expenses</v>
      </c>
      <c r="E4689" t="s">
        <v>19608</v>
      </c>
      <c r="F4689" t="s">
        <v>5319</v>
      </c>
      <c r="J4689" t="s">
        <v>6101</v>
      </c>
      <c r="K4689" t="s">
        <v>5681</v>
      </c>
      <c r="L4689" t="s">
        <v>23</v>
      </c>
      <c r="M4689" t="s">
        <v>6107</v>
      </c>
      <c r="O4689" t="s">
        <v>16540</v>
      </c>
      <c r="R4689">
        <v>0</v>
      </c>
      <c r="S4689" t="s">
        <v>19090</v>
      </c>
      <c r="T4689" t="s">
        <v>19090</v>
      </c>
      <c r="U4689" t="s">
        <v>19090</v>
      </c>
    </row>
    <row r="4690" spans="1:21" x14ac:dyDescent="0.25">
      <c r="A4690" t="s">
        <v>15</v>
      </c>
      <c r="B4690" t="s">
        <v>6101</v>
      </c>
      <c r="C4690" t="s">
        <v>178</v>
      </c>
      <c r="D4690" t="str">
        <f>VLOOKUP(C:C,Reconciliation!B:C,2,FALSE)</f>
        <v>Customer Accounts - Meter Reading Expenses</v>
      </c>
      <c r="E4690" t="s">
        <v>19608</v>
      </c>
      <c r="F4690" t="s">
        <v>5319</v>
      </c>
      <c r="J4690" t="s">
        <v>6101</v>
      </c>
      <c r="K4690" t="s">
        <v>5681</v>
      </c>
      <c r="L4690" t="s">
        <v>23</v>
      </c>
      <c r="M4690" t="s">
        <v>4702</v>
      </c>
      <c r="O4690" t="s">
        <v>16540</v>
      </c>
      <c r="R4690">
        <v>0.03</v>
      </c>
      <c r="S4690" t="s">
        <v>19090</v>
      </c>
      <c r="T4690" t="s">
        <v>19090</v>
      </c>
      <c r="U4690" t="s">
        <v>19090</v>
      </c>
    </row>
    <row r="4691" spans="1:21" x14ac:dyDescent="0.25">
      <c r="A4691" t="s">
        <v>15</v>
      </c>
      <c r="B4691" t="s">
        <v>6101</v>
      </c>
      <c r="C4691" t="s">
        <v>178</v>
      </c>
      <c r="D4691" t="str">
        <f>VLOOKUP(C:C,Reconciliation!B:C,2,FALSE)</f>
        <v>Customer Accounts - Meter Reading Expenses</v>
      </c>
      <c r="E4691" t="s">
        <v>19608</v>
      </c>
      <c r="F4691" t="s">
        <v>5319</v>
      </c>
      <c r="J4691" t="s">
        <v>6101</v>
      </c>
      <c r="K4691" t="s">
        <v>5681</v>
      </c>
      <c r="L4691" t="s">
        <v>23</v>
      </c>
      <c r="M4691" t="s">
        <v>3803</v>
      </c>
      <c r="O4691" t="s">
        <v>16540</v>
      </c>
      <c r="R4691">
        <v>-0.01</v>
      </c>
      <c r="S4691" t="s">
        <v>19090</v>
      </c>
      <c r="T4691" t="s">
        <v>19090</v>
      </c>
      <c r="U4691" t="s">
        <v>19090</v>
      </c>
    </row>
    <row r="4692" spans="1:21" x14ac:dyDescent="0.25">
      <c r="A4692" t="s">
        <v>15</v>
      </c>
      <c r="B4692" t="s">
        <v>6101</v>
      </c>
      <c r="C4692" t="s">
        <v>178</v>
      </c>
      <c r="D4692" t="str">
        <f>VLOOKUP(C:C,Reconciliation!B:C,2,FALSE)</f>
        <v>Customer Accounts - Meter Reading Expenses</v>
      </c>
      <c r="E4692" t="s">
        <v>19608</v>
      </c>
      <c r="F4692" t="s">
        <v>5319</v>
      </c>
      <c r="J4692" t="s">
        <v>6101</v>
      </c>
      <c r="K4692" t="s">
        <v>5681</v>
      </c>
      <c r="L4692" t="s">
        <v>23</v>
      </c>
      <c r="M4692" t="s">
        <v>6175</v>
      </c>
      <c r="O4692" t="s">
        <v>16540</v>
      </c>
      <c r="R4692">
        <v>102.15</v>
      </c>
      <c r="S4692" t="s">
        <v>19090</v>
      </c>
      <c r="T4692" t="s">
        <v>19090</v>
      </c>
      <c r="U4692" t="s">
        <v>19090</v>
      </c>
    </row>
    <row r="4693" spans="1:21" x14ac:dyDescent="0.25">
      <c r="A4693" t="s">
        <v>15</v>
      </c>
      <c r="B4693" t="s">
        <v>6101</v>
      </c>
      <c r="C4693" t="s">
        <v>178</v>
      </c>
      <c r="D4693" t="str">
        <f>VLOOKUP(C:C,Reconciliation!B:C,2,FALSE)</f>
        <v>Customer Accounts - Meter Reading Expenses</v>
      </c>
      <c r="E4693" t="s">
        <v>19608</v>
      </c>
      <c r="F4693" t="s">
        <v>5319</v>
      </c>
      <c r="J4693" t="s">
        <v>6101</v>
      </c>
      <c r="K4693" t="s">
        <v>5681</v>
      </c>
      <c r="L4693" t="s">
        <v>23</v>
      </c>
      <c r="M4693" t="s">
        <v>6243</v>
      </c>
      <c r="O4693" t="s">
        <v>16540</v>
      </c>
      <c r="R4693">
        <v>105.28</v>
      </c>
      <c r="S4693" t="s">
        <v>19090</v>
      </c>
      <c r="T4693" t="s">
        <v>19090</v>
      </c>
      <c r="U4693" t="s">
        <v>19090</v>
      </c>
    </row>
    <row r="4694" spans="1:21" x14ac:dyDescent="0.25">
      <c r="A4694" t="s">
        <v>15</v>
      </c>
      <c r="B4694" t="s">
        <v>6101</v>
      </c>
      <c r="C4694" t="s">
        <v>178</v>
      </c>
      <c r="D4694" t="str">
        <f>VLOOKUP(C:C,Reconciliation!B:C,2,FALSE)</f>
        <v>Customer Accounts - Meter Reading Expenses</v>
      </c>
      <c r="E4694" t="s">
        <v>19608</v>
      </c>
      <c r="F4694" t="s">
        <v>5319</v>
      </c>
      <c r="J4694" t="s">
        <v>6101</v>
      </c>
      <c r="K4694" t="s">
        <v>5681</v>
      </c>
      <c r="L4694" t="s">
        <v>23</v>
      </c>
      <c r="M4694" t="s">
        <v>6244</v>
      </c>
      <c r="O4694" t="s">
        <v>16540</v>
      </c>
      <c r="R4694">
        <v>116.45</v>
      </c>
      <c r="S4694" t="s">
        <v>19090</v>
      </c>
      <c r="T4694" t="s">
        <v>19090</v>
      </c>
      <c r="U4694" t="s">
        <v>19090</v>
      </c>
    </row>
    <row r="4695" spans="1:21" x14ac:dyDescent="0.25">
      <c r="A4695" t="s">
        <v>15</v>
      </c>
      <c r="B4695" t="s">
        <v>6101</v>
      </c>
      <c r="C4695" t="s">
        <v>178</v>
      </c>
      <c r="D4695" t="str">
        <f>VLOOKUP(C:C,Reconciliation!B:C,2,FALSE)</f>
        <v>Customer Accounts - Meter Reading Expenses</v>
      </c>
      <c r="E4695" t="s">
        <v>19608</v>
      </c>
      <c r="F4695" t="s">
        <v>5319</v>
      </c>
      <c r="J4695" t="s">
        <v>6101</v>
      </c>
      <c r="K4695" t="s">
        <v>5681</v>
      </c>
      <c r="L4695" t="s">
        <v>23</v>
      </c>
      <c r="M4695" t="s">
        <v>6245</v>
      </c>
      <c r="O4695" t="s">
        <v>16540</v>
      </c>
      <c r="R4695">
        <v>118.45</v>
      </c>
      <c r="S4695" t="s">
        <v>19090</v>
      </c>
      <c r="T4695" t="s">
        <v>19090</v>
      </c>
      <c r="U4695" t="s">
        <v>19090</v>
      </c>
    </row>
    <row r="4696" spans="1:21" x14ac:dyDescent="0.25">
      <c r="A4696" t="s">
        <v>15</v>
      </c>
      <c r="B4696" t="s">
        <v>6101</v>
      </c>
      <c r="C4696" t="s">
        <v>178</v>
      </c>
      <c r="D4696" t="str">
        <f>VLOOKUP(C:C,Reconciliation!B:C,2,FALSE)</f>
        <v>Customer Accounts - Meter Reading Expenses</v>
      </c>
      <c r="E4696" t="s">
        <v>19608</v>
      </c>
      <c r="F4696" t="s">
        <v>5319</v>
      </c>
      <c r="J4696" t="s">
        <v>6101</v>
      </c>
      <c r="K4696" t="s">
        <v>5681</v>
      </c>
      <c r="L4696" t="s">
        <v>23</v>
      </c>
      <c r="M4696" t="s">
        <v>6246</v>
      </c>
      <c r="O4696" t="s">
        <v>16540</v>
      </c>
      <c r="R4696">
        <v>120.37</v>
      </c>
      <c r="S4696" t="s">
        <v>19090</v>
      </c>
      <c r="T4696" t="s">
        <v>19090</v>
      </c>
      <c r="U4696" t="s">
        <v>19090</v>
      </c>
    </row>
    <row r="4697" spans="1:21" x14ac:dyDescent="0.25">
      <c r="A4697" t="s">
        <v>15</v>
      </c>
      <c r="B4697" t="s">
        <v>6101</v>
      </c>
      <c r="C4697" t="s">
        <v>178</v>
      </c>
      <c r="D4697" t="str">
        <f>VLOOKUP(C:C,Reconciliation!B:C,2,FALSE)</f>
        <v>Customer Accounts - Meter Reading Expenses</v>
      </c>
      <c r="E4697" t="s">
        <v>19608</v>
      </c>
      <c r="F4697" t="s">
        <v>5319</v>
      </c>
      <c r="J4697" t="s">
        <v>6101</v>
      </c>
      <c r="K4697" t="s">
        <v>5681</v>
      </c>
      <c r="L4697" t="s">
        <v>23</v>
      </c>
      <c r="M4697" t="s">
        <v>6247</v>
      </c>
      <c r="O4697" t="s">
        <v>16540</v>
      </c>
      <c r="R4697">
        <v>135.57</v>
      </c>
      <c r="S4697" t="s">
        <v>19090</v>
      </c>
      <c r="T4697" t="s">
        <v>19090</v>
      </c>
      <c r="U4697" t="s">
        <v>19090</v>
      </c>
    </row>
    <row r="4698" spans="1:21" x14ac:dyDescent="0.25">
      <c r="A4698" t="s">
        <v>15</v>
      </c>
      <c r="B4698" t="s">
        <v>6101</v>
      </c>
      <c r="C4698" t="s">
        <v>178</v>
      </c>
      <c r="D4698" t="str">
        <f>VLOOKUP(C:C,Reconciliation!B:C,2,FALSE)</f>
        <v>Customer Accounts - Meter Reading Expenses</v>
      </c>
      <c r="E4698" t="s">
        <v>19608</v>
      </c>
      <c r="F4698" t="s">
        <v>5319</v>
      </c>
      <c r="J4698" t="s">
        <v>6101</v>
      </c>
      <c r="K4698" t="s">
        <v>5681</v>
      </c>
      <c r="L4698" t="s">
        <v>23</v>
      </c>
      <c r="M4698" t="s">
        <v>6248</v>
      </c>
      <c r="O4698" t="s">
        <v>16540</v>
      </c>
      <c r="R4698">
        <v>164.5</v>
      </c>
      <c r="S4698" t="s">
        <v>19090</v>
      </c>
      <c r="T4698" t="s">
        <v>19090</v>
      </c>
      <c r="U4698" t="s">
        <v>19090</v>
      </c>
    </row>
    <row r="4699" spans="1:21" x14ac:dyDescent="0.25">
      <c r="A4699" t="s">
        <v>15</v>
      </c>
      <c r="B4699" t="s">
        <v>6101</v>
      </c>
      <c r="C4699" t="s">
        <v>178</v>
      </c>
      <c r="D4699" t="str">
        <f>VLOOKUP(C:C,Reconciliation!B:C,2,FALSE)</f>
        <v>Customer Accounts - Meter Reading Expenses</v>
      </c>
      <c r="E4699" t="s">
        <v>19608</v>
      </c>
      <c r="F4699" t="s">
        <v>5319</v>
      </c>
      <c r="J4699" t="s">
        <v>6101</v>
      </c>
      <c r="K4699" t="s">
        <v>5681</v>
      </c>
      <c r="L4699" t="s">
        <v>23</v>
      </c>
      <c r="M4699" t="s">
        <v>6249</v>
      </c>
      <c r="O4699" t="s">
        <v>16540</v>
      </c>
      <c r="R4699">
        <v>30.17</v>
      </c>
      <c r="S4699" t="s">
        <v>19090</v>
      </c>
      <c r="T4699" t="s">
        <v>19090</v>
      </c>
      <c r="U4699" t="s">
        <v>19090</v>
      </c>
    </row>
    <row r="4700" spans="1:21" x14ac:dyDescent="0.25">
      <c r="A4700" t="s">
        <v>15</v>
      </c>
      <c r="B4700" t="s">
        <v>6101</v>
      </c>
      <c r="C4700" t="s">
        <v>178</v>
      </c>
      <c r="D4700" t="str">
        <f>VLOOKUP(C:C,Reconciliation!B:C,2,FALSE)</f>
        <v>Customer Accounts - Meter Reading Expenses</v>
      </c>
      <c r="E4700" t="s">
        <v>19608</v>
      </c>
      <c r="F4700" t="s">
        <v>5319</v>
      </c>
      <c r="J4700" t="s">
        <v>6101</v>
      </c>
      <c r="K4700" t="s">
        <v>5681</v>
      </c>
      <c r="L4700" t="s">
        <v>23</v>
      </c>
      <c r="M4700" t="s">
        <v>6250</v>
      </c>
      <c r="O4700" t="s">
        <v>16540</v>
      </c>
      <c r="R4700">
        <v>45.81</v>
      </c>
      <c r="S4700" t="s">
        <v>19090</v>
      </c>
      <c r="T4700" t="s">
        <v>19090</v>
      </c>
      <c r="U4700" t="s">
        <v>19090</v>
      </c>
    </row>
    <row r="4701" spans="1:21" x14ac:dyDescent="0.25">
      <c r="A4701" t="s">
        <v>15</v>
      </c>
      <c r="B4701" t="s">
        <v>6101</v>
      </c>
      <c r="C4701" t="s">
        <v>178</v>
      </c>
      <c r="D4701" t="str">
        <f>VLOOKUP(C:C,Reconciliation!B:C,2,FALSE)</f>
        <v>Customer Accounts - Meter Reading Expenses</v>
      </c>
      <c r="E4701" t="s">
        <v>19608</v>
      </c>
      <c r="F4701" t="s">
        <v>5319</v>
      </c>
      <c r="J4701" t="s">
        <v>6101</v>
      </c>
      <c r="K4701" t="s">
        <v>5681</v>
      </c>
      <c r="L4701" t="s">
        <v>23</v>
      </c>
      <c r="M4701" t="s">
        <v>6251</v>
      </c>
      <c r="O4701" t="s">
        <v>16540</v>
      </c>
      <c r="R4701">
        <v>70.12</v>
      </c>
      <c r="S4701" t="s">
        <v>19090</v>
      </c>
      <c r="T4701" t="s">
        <v>19090</v>
      </c>
      <c r="U4701" t="s">
        <v>19090</v>
      </c>
    </row>
    <row r="4702" spans="1:21" x14ac:dyDescent="0.25">
      <c r="A4702" t="s">
        <v>15</v>
      </c>
      <c r="B4702" t="s">
        <v>6101</v>
      </c>
      <c r="C4702" t="s">
        <v>178</v>
      </c>
      <c r="D4702" t="str">
        <f>VLOOKUP(C:C,Reconciliation!B:C,2,FALSE)</f>
        <v>Customer Accounts - Meter Reading Expenses</v>
      </c>
      <c r="E4702" t="s">
        <v>19608</v>
      </c>
      <c r="F4702" t="s">
        <v>5319</v>
      </c>
      <c r="J4702" t="s">
        <v>6101</v>
      </c>
      <c r="K4702" t="s">
        <v>5681</v>
      </c>
      <c r="L4702" t="s">
        <v>23</v>
      </c>
      <c r="M4702" t="s">
        <v>6252</v>
      </c>
      <c r="O4702" t="s">
        <v>16540</v>
      </c>
      <c r="R4702">
        <v>79.59</v>
      </c>
      <c r="S4702" t="s">
        <v>19090</v>
      </c>
      <c r="T4702" t="s">
        <v>19090</v>
      </c>
      <c r="U4702" t="s">
        <v>19090</v>
      </c>
    </row>
    <row r="4703" spans="1:21" x14ac:dyDescent="0.25">
      <c r="A4703" t="s">
        <v>15</v>
      </c>
      <c r="B4703" t="s">
        <v>6101</v>
      </c>
      <c r="C4703" t="s">
        <v>178</v>
      </c>
      <c r="D4703" t="str">
        <f>VLOOKUP(C:C,Reconciliation!B:C,2,FALSE)</f>
        <v>Customer Accounts - Meter Reading Expenses</v>
      </c>
      <c r="E4703" t="s">
        <v>19608</v>
      </c>
      <c r="F4703" t="s">
        <v>5319</v>
      </c>
      <c r="J4703" t="s">
        <v>6101</v>
      </c>
      <c r="K4703" t="s">
        <v>5681</v>
      </c>
      <c r="L4703" t="s">
        <v>23</v>
      </c>
      <c r="M4703" t="s">
        <v>6253</v>
      </c>
      <c r="O4703" t="s">
        <v>16540</v>
      </c>
      <c r="R4703">
        <v>97.11</v>
      </c>
      <c r="S4703" t="s">
        <v>19090</v>
      </c>
      <c r="T4703" t="s">
        <v>19090</v>
      </c>
      <c r="U4703" t="s">
        <v>19090</v>
      </c>
    </row>
    <row r="4704" spans="1:21" x14ac:dyDescent="0.25">
      <c r="A4704" t="s">
        <v>15</v>
      </c>
      <c r="B4704" t="s">
        <v>6101</v>
      </c>
      <c r="C4704" t="s">
        <v>178</v>
      </c>
      <c r="D4704" t="str">
        <f>VLOOKUP(C:C,Reconciliation!B:C,2,FALSE)</f>
        <v>Customer Accounts - Meter Reading Expenses</v>
      </c>
      <c r="E4704" t="s">
        <v>19608</v>
      </c>
      <c r="F4704" t="s">
        <v>5319</v>
      </c>
      <c r="J4704" t="s">
        <v>6101</v>
      </c>
      <c r="K4704" t="s">
        <v>5700</v>
      </c>
      <c r="L4704" t="s">
        <v>23</v>
      </c>
      <c r="M4704" t="s">
        <v>4702</v>
      </c>
      <c r="O4704" t="s">
        <v>16540</v>
      </c>
      <c r="R4704">
        <v>0.01</v>
      </c>
      <c r="S4704" t="s">
        <v>19090</v>
      </c>
      <c r="T4704" t="s">
        <v>19090</v>
      </c>
      <c r="U4704" t="s">
        <v>19090</v>
      </c>
    </row>
    <row r="4705" spans="1:21" x14ac:dyDescent="0.25">
      <c r="A4705" t="s">
        <v>15</v>
      </c>
      <c r="B4705" t="s">
        <v>6101</v>
      </c>
      <c r="C4705" t="s">
        <v>178</v>
      </c>
      <c r="D4705" t="str">
        <f>VLOOKUP(C:C,Reconciliation!B:C,2,FALSE)</f>
        <v>Customer Accounts - Meter Reading Expenses</v>
      </c>
      <c r="E4705" t="s">
        <v>19608</v>
      </c>
      <c r="F4705" t="s">
        <v>5319</v>
      </c>
      <c r="J4705" t="s">
        <v>6101</v>
      </c>
      <c r="K4705" t="s">
        <v>5700</v>
      </c>
      <c r="L4705" t="s">
        <v>23</v>
      </c>
      <c r="M4705" t="s">
        <v>290</v>
      </c>
      <c r="O4705" t="s">
        <v>16540</v>
      </c>
      <c r="R4705">
        <v>0.02</v>
      </c>
      <c r="S4705" t="s">
        <v>19090</v>
      </c>
      <c r="T4705" t="s">
        <v>19090</v>
      </c>
      <c r="U4705" t="s">
        <v>19090</v>
      </c>
    </row>
    <row r="4706" spans="1:21" x14ac:dyDescent="0.25">
      <c r="A4706" t="s">
        <v>15</v>
      </c>
      <c r="B4706" t="s">
        <v>6101</v>
      </c>
      <c r="C4706" t="s">
        <v>178</v>
      </c>
      <c r="D4706" t="str">
        <f>VLOOKUP(C:C,Reconciliation!B:C,2,FALSE)</f>
        <v>Customer Accounts - Meter Reading Expenses</v>
      </c>
      <c r="E4706" t="s">
        <v>19608</v>
      </c>
      <c r="F4706" t="s">
        <v>5319</v>
      </c>
      <c r="J4706" t="s">
        <v>6101</v>
      </c>
      <c r="K4706" t="s">
        <v>5700</v>
      </c>
      <c r="L4706" t="s">
        <v>23</v>
      </c>
      <c r="M4706" t="s">
        <v>208</v>
      </c>
      <c r="O4706" t="s">
        <v>16540</v>
      </c>
      <c r="R4706">
        <v>0.05</v>
      </c>
      <c r="S4706" t="s">
        <v>19090</v>
      </c>
      <c r="T4706" t="s">
        <v>19090</v>
      </c>
      <c r="U4706" t="s">
        <v>19090</v>
      </c>
    </row>
    <row r="4707" spans="1:21" x14ac:dyDescent="0.25">
      <c r="A4707" t="s">
        <v>15</v>
      </c>
      <c r="B4707" t="s">
        <v>6101</v>
      </c>
      <c r="C4707" t="s">
        <v>178</v>
      </c>
      <c r="D4707" t="str">
        <f>VLOOKUP(C:C,Reconciliation!B:C,2,FALSE)</f>
        <v>Customer Accounts - Meter Reading Expenses</v>
      </c>
      <c r="E4707" t="s">
        <v>19608</v>
      </c>
      <c r="F4707" t="s">
        <v>5319</v>
      </c>
      <c r="J4707" t="s">
        <v>6101</v>
      </c>
      <c r="K4707" t="s">
        <v>5700</v>
      </c>
      <c r="L4707" t="s">
        <v>23</v>
      </c>
      <c r="M4707" t="s">
        <v>273</v>
      </c>
      <c r="O4707" t="s">
        <v>16540</v>
      </c>
      <c r="R4707">
        <v>7.0000000000000007E-2</v>
      </c>
      <c r="S4707" t="s">
        <v>19090</v>
      </c>
      <c r="T4707" t="s">
        <v>19090</v>
      </c>
      <c r="U4707" t="s">
        <v>19090</v>
      </c>
    </row>
    <row r="4708" spans="1:21" x14ac:dyDescent="0.25">
      <c r="A4708" t="s">
        <v>15</v>
      </c>
      <c r="B4708" t="s">
        <v>6101</v>
      </c>
      <c r="C4708" t="s">
        <v>178</v>
      </c>
      <c r="D4708" t="str">
        <f>VLOOKUP(C:C,Reconciliation!B:C,2,FALSE)</f>
        <v>Customer Accounts - Meter Reading Expenses</v>
      </c>
      <c r="E4708" t="s">
        <v>19608</v>
      </c>
      <c r="F4708" t="s">
        <v>5319</v>
      </c>
      <c r="J4708" t="s">
        <v>6101</v>
      </c>
      <c r="K4708" t="s">
        <v>5700</v>
      </c>
      <c r="L4708" t="s">
        <v>23</v>
      </c>
      <c r="M4708" t="s">
        <v>4576</v>
      </c>
      <c r="O4708" t="s">
        <v>16540</v>
      </c>
      <c r="R4708">
        <v>0.25</v>
      </c>
      <c r="S4708" t="s">
        <v>19090</v>
      </c>
      <c r="T4708" t="s">
        <v>19090</v>
      </c>
      <c r="U4708" t="s">
        <v>19090</v>
      </c>
    </row>
    <row r="4709" spans="1:21" x14ac:dyDescent="0.25">
      <c r="A4709" t="s">
        <v>15</v>
      </c>
      <c r="B4709" t="s">
        <v>6101</v>
      </c>
      <c r="C4709" t="s">
        <v>178</v>
      </c>
      <c r="D4709" t="str">
        <f>VLOOKUP(C:C,Reconciliation!B:C,2,FALSE)</f>
        <v>Customer Accounts - Meter Reading Expenses</v>
      </c>
      <c r="E4709" t="s">
        <v>19608</v>
      </c>
      <c r="F4709" t="s">
        <v>5319</v>
      </c>
      <c r="J4709" t="s">
        <v>6101</v>
      </c>
      <c r="K4709" t="s">
        <v>5700</v>
      </c>
      <c r="L4709" t="s">
        <v>23</v>
      </c>
      <c r="M4709" t="s">
        <v>550</v>
      </c>
      <c r="O4709" t="s">
        <v>16540</v>
      </c>
      <c r="R4709">
        <v>0.4</v>
      </c>
      <c r="S4709" t="s">
        <v>19090</v>
      </c>
      <c r="T4709" t="s">
        <v>19090</v>
      </c>
      <c r="U4709" t="s">
        <v>19090</v>
      </c>
    </row>
    <row r="4710" spans="1:21" x14ac:dyDescent="0.25">
      <c r="A4710" t="s">
        <v>15</v>
      </c>
      <c r="B4710" t="s">
        <v>6101</v>
      </c>
      <c r="C4710" t="s">
        <v>178</v>
      </c>
      <c r="D4710" t="str">
        <f>VLOOKUP(C:C,Reconciliation!B:C,2,FALSE)</f>
        <v>Customer Accounts - Meter Reading Expenses</v>
      </c>
      <c r="E4710" t="s">
        <v>19608</v>
      </c>
      <c r="F4710" t="s">
        <v>5319</v>
      </c>
      <c r="J4710" t="s">
        <v>6101</v>
      </c>
      <c r="K4710" t="s">
        <v>5700</v>
      </c>
      <c r="L4710" t="s">
        <v>23</v>
      </c>
      <c r="M4710" t="s">
        <v>611</v>
      </c>
      <c r="O4710" t="s">
        <v>16540</v>
      </c>
      <c r="R4710">
        <v>0.49</v>
      </c>
      <c r="S4710" t="s">
        <v>19090</v>
      </c>
      <c r="T4710" t="s">
        <v>19090</v>
      </c>
      <c r="U4710" t="s">
        <v>19090</v>
      </c>
    </row>
    <row r="4711" spans="1:21" x14ac:dyDescent="0.25">
      <c r="A4711" t="s">
        <v>15</v>
      </c>
      <c r="B4711" t="s">
        <v>6101</v>
      </c>
      <c r="C4711" t="s">
        <v>178</v>
      </c>
      <c r="D4711" t="str">
        <f>VLOOKUP(C:C,Reconciliation!B:C,2,FALSE)</f>
        <v>Customer Accounts - Meter Reading Expenses</v>
      </c>
      <c r="E4711" t="s">
        <v>19608</v>
      </c>
      <c r="F4711" t="s">
        <v>5319</v>
      </c>
      <c r="J4711" t="s">
        <v>6101</v>
      </c>
      <c r="K4711" t="s">
        <v>5700</v>
      </c>
      <c r="L4711" t="s">
        <v>23</v>
      </c>
      <c r="M4711" t="s">
        <v>320</v>
      </c>
      <c r="O4711" t="s">
        <v>16540</v>
      </c>
      <c r="R4711">
        <v>0.5</v>
      </c>
      <c r="S4711" t="s">
        <v>19090</v>
      </c>
      <c r="T4711" t="s">
        <v>19090</v>
      </c>
      <c r="U4711" t="s">
        <v>19090</v>
      </c>
    </row>
    <row r="4712" spans="1:21" x14ac:dyDescent="0.25">
      <c r="A4712" t="s">
        <v>15</v>
      </c>
      <c r="B4712" t="s">
        <v>6101</v>
      </c>
      <c r="C4712" t="s">
        <v>178</v>
      </c>
      <c r="D4712" t="str">
        <f>VLOOKUP(C:C,Reconciliation!B:C,2,FALSE)</f>
        <v>Customer Accounts - Meter Reading Expenses</v>
      </c>
      <c r="E4712" t="s">
        <v>19608</v>
      </c>
      <c r="F4712" t="s">
        <v>5319</v>
      </c>
      <c r="J4712" t="s">
        <v>6101</v>
      </c>
      <c r="K4712" t="s">
        <v>5700</v>
      </c>
      <c r="L4712" t="s">
        <v>23</v>
      </c>
      <c r="M4712" t="s">
        <v>5580</v>
      </c>
      <c r="O4712" t="s">
        <v>16540</v>
      </c>
      <c r="R4712">
        <v>1.02</v>
      </c>
      <c r="S4712" t="s">
        <v>19090</v>
      </c>
      <c r="T4712" t="s">
        <v>19090</v>
      </c>
      <c r="U4712" t="s">
        <v>19090</v>
      </c>
    </row>
    <row r="4713" spans="1:21" x14ac:dyDescent="0.25">
      <c r="A4713" t="s">
        <v>15</v>
      </c>
      <c r="B4713" t="s">
        <v>6101</v>
      </c>
      <c r="C4713" t="s">
        <v>178</v>
      </c>
      <c r="D4713" t="str">
        <f>VLOOKUP(C:C,Reconciliation!B:C,2,FALSE)</f>
        <v>Customer Accounts - Meter Reading Expenses</v>
      </c>
      <c r="E4713" t="s">
        <v>19608</v>
      </c>
      <c r="F4713" t="s">
        <v>5319</v>
      </c>
      <c r="J4713" t="s">
        <v>6101</v>
      </c>
      <c r="K4713" t="s">
        <v>5700</v>
      </c>
      <c r="L4713" t="s">
        <v>23</v>
      </c>
      <c r="M4713" t="s">
        <v>4461</v>
      </c>
      <c r="O4713" t="s">
        <v>16540</v>
      </c>
      <c r="R4713">
        <v>0.55000000000000004</v>
      </c>
      <c r="S4713" t="s">
        <v>19090</v>
      </c>
      <c r="T4713" t="s">
        <v>19090</v>
      </c>
      <c r="U4713" t="s">
        <v>19090</v>
      </c>
    </row>
    <row r="4714" spans="1:21" x14ac:dyDescent="0.25">
      <c r="A4714" t="s">
        <v>15</v>
      </c>
      <c r="B4714" t="s">
        <v>6101</v>
      </c>
      <c r="C4714" t="s">
        <v>178</v>
      </c>
      <c r="D4714" t="str">
        <f>VLOOKUP(C:C,Reconciliation!B:C,2,FALSE)</f>
        <v>Customer Accounts - Meter Reading Expenses</v>
      </c>
      <c r="E4714" t="s">
        <v>19608</v>
      </c>
      <c r="F4714" t="s">
        <v>5319</v>
      </c>
      <c r="J4714" t="s">
        <v>6101</v>
      </c>
      <c r="K4714" t="s">
        <v>5700</v>
      </c>
      <c r="L4714" t="s">
        <v>23</v>
      </c>
      <c r="M4714" t="s">
        <v>4613</v>
      </c>
      <c r="O4714" t="s">
        <v>16540</v>
      </c>
      <c r="R4714">
        <v>0.6</v>
      </c>
      <c r="S4714" t="s">
        <v>19090</v>
      </c>
      <c r="T4714" t="s">
        <v>19090</v>
      </c>
      <c r="U4714" t="s">
        <v>19090</v>
      </c>
    </row>
    <row r="4715" spans="1:21" x14ac:dyDescent="0.25">
      <c r="A4715" t="s">
        <v>15</v>
      </c>
      <c r="B4715" t="s">
        <v>6101</v>
      </c>
      <c r="C4715" t="s">
        <v>178</v>
      </c>
      <c r="D4715" t="str">
        <f>VLOOKUP(C:C,Reconciliation!B:C,2,FALSE)</f>
        <v>Customer Accounts - Meter Reading Expenses</v>
      </c>
      <c r="E4715" t="s">
        <v>19608</v>
      </c>
      <c r="F4715" t="s">
        <v>5319</v>
      </c>
      <c r="J4715" t="s">
        <v>6101</v>
      </c>
      <c r="K4715" t="s">
        <v>5700</v>
      </c>
      <c r="L4715" t="s">
        <v>23</v>
      </c>
      <c r="M4715" t="s">
        <v>6254</v>
      </c>
      <c r="O4715" t="s">
        <v>16540</v>
      </c>
      <c r="R4715">
        <v>10340.17</v>
      </c>
      <c r="S4715" t="s">
        <v>19090</v>
      </c>
      <c r="T4715" t="s">
        <v>19090</v>
      </c>
      <c r="U4715" t="s">
        <v>19090</v>
      </c>
    </row>
    <row r="4716" spans="1:21" x14ac:dyDescent="0.25">
      <c r="A4716" t="s">
        <v>15</v>
      </c>
      <c r="B4716" t="s">
        <v>6101</v>
      </c>
      <c r="C4716" t="s">
        <v>178</v>
      </c>
      <c r="D4716" t="str">
        <f>VLOOKUP(C:C,Reconciliation!B:C,2,FALSE)</f>
        <v>Customer Accounts - Meter Reading Expenses</v>
      </c>
      <c r="E4716" t="s">
        <v>19608</v>
      </c>
      <c r="F4716" t="s">
        <v>5319</v>
      </c>
      <c r="J4716" t="s">
        <v>6101</v>
      </c>
      <c r="K4716" t="s">
        <v>5700</v>
      </c>
      <c r="L4716" t="s">
        <v>23</v>
      </c>
      <c r="M4716" t="s">
        <v>6255</v>
      </c>
      <c r="O4716" t="s">
        <v>16540</v>
      </c>
      <c r="R4716">
        <v>10345.879999999999</v>
      </c>
      <c r="S4716" t="s">
        <v>19090</v>
      </c>
      <c r="T4716" t="s">
        <v>19090</v>
      </c>
      <c r="U4716" t="s">
        <v>19090</v>
      </c>
    </row>
    <row r="4717" spans="1:21" x14ac:dyDescent="0.25">
      <c r="A4717" t="s">
        <v>15</v>
      </c>
      <c r="B4717" t="s">
        <v>6101</v>
      </c>
      <c r="C4717" t="s">
        <v>178</v>
      </c>
      <c r="D4717" t="str">
        <f>VLOOKUP(C:C,Reconciliation!B:C,2,FALSE)</f>
        <v>Customer Accounts - Meter Reading Expenses</v>
      </c>
      <c r="E4717" t="s">
        <v>19608</v>
      </c>
      <c r="F4717" t="s">
        <v>5319</v>
      </c>
      <c r="J4717" t="s">
        <v>6101</v>
      </c>
      <c r="K4717" t="s">
        <v>5700</v>
      </c>
      <c r="L4717" t="s">
        <v>23</v>
      </c>
      <c r="M4717" t="s">
        <v>6256</v>
      </c>
      <c r="O4717" t="s">
        <v>16540</v>
      </c>
      <c r="R4717">
        <v>10396.36</v>
      </c>
      <c r="S4717" t="s">
        <v>19090</v>
      </c>
      <c r="T4717" t="s">
        <v>19090</v>
      </c>
      <c r="U4717" t="s">
        <v>19090</v>
      </c>
    </row>
    <row r="4718" spans="1:21" x14ac:dyDescent="0.25">
      <c r="A4718" t="s">
        <v>15</v>
      </c>
      <c r="B4718" t="s">
        <v>6101</v>
      </c>
      <c r="C4718" t="s">
        <v>178</v>
      </c>
      <c r="D4718" t="str">
        <f>VLOOKUP(C:C,Reconciliation!B:C,2,FALSE)</f>
        <v>Customer Accounts - Meter Reading Expenses</v>
      </c>
      <c r="E4718" t="s">
        <v>19608</v>
      </c>
      <c r="F4718" t="s">
        <v>5319</v>
      </c>
      <c r="J4718" t="s">
        <v>6101</v>
      </c>
      <c r="K4718" t="s">
        <v>5700</v>
      </c>
      <c r="L4718" t="s">
        <v>23</v>
      </c>
      <c r="M4718" t="s">
        <v>6257</v>
      </c>
      <c r="O4718" t="s">
        <v>16540</v>
      </c>
      <c r="R4718">
        <v>10597.55</v>
      </c>
      <c r="S4718" t="s">
        <v>19090</v>
      </c>
      <c r="T4718" t="s">
        <v>19090</v>
      </c>
      <c r="U4718" t="s">
        <v>19090</v>
      </c>
    </row>
    <row r="4719" spans="1:21" x14ac:dyDescent="0.25">
      <c r="A4719" t="s">
        <v>15</v>
      </c>
      <c r="B4719" t="s">
        <v>6101</v>
      </c>
      <c r="C4719" t="s">
        <v>178</v>
      </c>
      <c r="D4719" t="str">
        <f>VLOOKUP(C:C,Reconciliation!B:C,2,FALSE)</f>
        <v>Customer Accounts - Meter Reading Expenses</v>
      </c>
      <c r="E4719" t="s">
        <v>19608</v>
      </c>
      <c r="F4719" t="s">
        <v>5319</v>
      </c>
      <c r="J4719" t="s">
        <v>6101</v>
      </c>
      <c r="K4719" t="s">
        <v>5700</v>
      </c>
      <c r="L4719" t="s">
        <v>23</v>
      </c>
      <c r="M4719" t="s">
        <v>6258</v>
      </c>
      <c r="O4719" t="s">
        <v>16540</v>
      </c>
      <c r="R4719">
        <v>11688.26</v>
      </c>
      <c r="S4719" t="s">
        <v>19090</v>
      </c>
      <c r="T4719" t="s">
        <v>19090</v>
      </c>
      <c r="U4719" t="s">
        <v>19090</v>
      </c>
    </row>
    <row r="4720" spans="1:21" x14ac:dyDescent="0.25">
      <c r="A4720" t="s">
        <v>15</v>
      </c>
      <c r="B4720" t="s">
        <v>6101</v>
      </c>
      <c r="C4720" t="s">
        <v>178</v>
      </c>
      <c r="D4720" t="str">
        <f>VLOOKUP(C:C,Reconciliation!B:C,2,FALSE)</f>
        <v>Customer Accounts - Meter Reading Expenses</v>
      </c>
      <c r="E4720" t="s">
        <v>19608</v>
      </c>
      <c r="F4720" t="s">
        <v>5319</v>
      </c>
      <c r="J4720" t="s">
        <v>6101</v>
      </c>
      <c r="K4720" t="s">
        <v>5700</v>
      </c>
      <c r="L4720" t="s">
        <v>23</v>
      </c>
      <c r="M4720" t="s">
        <v>6259</v>
      </c>
      <c r="O4720" t="s">
        <v>16540</v>
      </c>
      <c r="R4720">
        <v>150.19999999999999</v>
      </c>
      <c r="S4720" t="s">
        <v>19090</v>
      </c>
      <c r="T4720" t="s">
        <v>19090</v>
      </c>
      <c r="U4720" t="s">
        <v>19090</v>
      </c>
    </row>
    <row r="4721" spans="1:21" x14ac:dyDescent="0.25">
      <c r="A4721" t="s">
        <v>15</v>
      </c>
      <c r="B4721" t="s">
        <v>6101</v>
      </c>
      <c r="C4721" t="s">
        <v>178</v>
      </c>
      <c r="D4721" t="str">
        <f>VLOOKUP(C:C,Reconciliation!B:C,2,FALSE)</f>
        <v>Customer Accounts - Meter Reading Expenses</v>
      </c>
      <c r="E4721" t="s">
        <v>19608</v>
      </c>
      <c r="F4721" t="s">
        <v>5319</v>
      </c>
      <c r="J4721" t="s">
        <v>6101</v>
      </c>
      <c r="K4721" t="s">
        <v>5700</v>
      </c>
      <c r="L4721" t="s">
        <v>23</v>
      </c>
      <c r="M4721" t="s">
        <v>6260</v>
      </c>
      <c r="O4721" t="s">
        <v>16540</v>
      </c>
      <c r="R4721">
        <v>156.44999999999999</v>
      </c>
      <c r="S4721" t="s">
        <v>19090</v>
      </c>
      <c r="T4721" t="s">
        <v>19090</v>
      </c>
      <c r="U4721" t="s">
        <v>19090</v>
      </c>
    </row>
    <row r="4722" spans="1:21" x14ac:dyDescent="0.25">
      <c r="A4722" t="s">
        <v>15</v>
      </c>
      <c r="B4722" t="s">
        <v>6101</v>
      </c>
      <c r="C4722" t="s">
        <v>178</v>
      </c>
      <c r="D4722" t="str">
        <f>VLOOKUP(C:C,Reconciliation!B:C,2,FALSE)</f>
        <v>Customer Accounts - Meter Reading Expenses</v>
      </c>
      <c r="E4722" t="s">
        <v>19608</v>
      </c>
      <c r="F4722" t="s">
        <v>5319</v>
      </c>
      <c r="J4722" t="s">
        <v>6101</v>
      </c>
      <c r="K4722" t="s">
        <v>5700</v>
      </c>
      <c r="L4722" t="s">
        <v>23</v>
      </c>
      <c r="M4722" t="s">
        <v>6261</v>
      </c>
      <c r="O4722" t="s">
        <v>16540</v>
      </c>
      <c r="R4722">
        <v>4240.25</v>
      </c>
      <c r="S4722" t="s">
        <v>19090</v>
      </c>
      <c r="T4722" t="s">
        <v>19090</v>
      </c>
      <c r="U4722" t="s">
        <v>19090</v>
      </c>
    </row>
    <row r="4723" spans="1:21" x14ac:dyDescent="0.25">
      <c r="A4723" t="s">
        <v>15</v>
      </c>
      <c r="B4723" t="s">
        <v>6101</v>
      </c>
      <c r="C4723" t="s">
        <v>178</v>
      </c>
      <c r="D4723" t="str">
        <f>VLOOKUP(C:C,Reconciliation!B:C,2,FALSE)</f>
        <v>Customer Accounts - Meter Reading Expenses</v>
      </c>
      <c r="E4723" t="s">
        <v>19608</v>
      </c>
      <c r="F4723" t="s">
        <v>5319</v>
      </c>
      <c r="J4723" t="s">
        <v>6101</v>
      </c>
      <c r="K4723" t="s">
        <v>5700</v>
      </c>
      <c r="L4723" t="s">
        <v>23</v>
      </c>
      <c r="M4723" t="s">
        <v>6262</v>
      </c>
      <c r="O4723" t="s">
        <v>16540</v>
      </c>
      <c r="R4723">
        <v>4656.33</v>
      </c>
      <c r="S4723" t="s">
        <v>19090</v>
      </c>
      <c r="T4723" t="s">
        <v>19090</v>
      </c>
      <c r="U4723" t="s">
        <v>19090</v>
      </c>
    </row>
    <row r="4724" spans="1:21" x14ac:dyDescent="0.25">
      <c r="A4724" t="s">
        <v>15</v>
      </c>
      <c r="B4724" t="s">
        <v>6101</v>
      </c>
      <c r="C4724" t="s">
        <v>178</v>
      </c>
      <c r="D4724" t="str">
        <f>VLOOKUP(C:C,Reconciliation!B:C,2,FALSE)</f>
        <v>Customer Accounts - Meter Reading Expenses</v>
      </c>
      <c r="E4724" t="s">
        <v>19608</v>
      </c>
      <c r="F4724" t="s">
        <v>5319</v>
      </c>
      <c r="J4724" t="s">
        <v>6101</v>
      </c>
      <c r="K4724" t="s">
        <v>5700</v>
      </c>
      <c r="L4724" t="s">
        <v>23</v>
      </c>
      <c r="M4724" t="s">
        <v>6263</v>
      </c>
      <c r="O4724" t="s">
        <v>16540</v>
      </c>
      <c r="R4724">
        <v>5463.42</v>
      </c>
      <c r="S4724" t="s">
        <v>19090</v>
      </c>
      <c r="T4724" t="s">
        <v>19090</v>
      </c>
      <c r="U4724" t="s">
        <v>19090</v>
      </c>
    </row>
    <row r="4725" spans="1:21" x14ac:dyDescent="0.25">
      <c r="A4725" t="s">
        <v>15</v>
      </c>
      <c r="B4725" t="s">
        <v>6101</v>
      </c>
      <c r="C4725" t="s">
        <v>178</v>
      </c>
      <c r="D4725" t="str">
        <f>VLOOKUP(C:C,Reconciliation!B:C,2,FALSE)</f>
        <v>Customer Accounts - Meter Reading Expenses</v>
      </c>
      <c r="E4725" t="s">
        <v>19608</v>
      </c>
      <c r="F4725" t="s">
        <v>5319</v>
      </c>
      <c r="J4725" t="s">
        <v>6101</v>
      </c>
      <c r="K4725" t="s">
        <v>5700</v>
      </c>
      <c r="L4725" t="s">
        <v>23</v>
      </c>
      <c r="M4725" t="s">
        <v>6264</v>
      </c>
      <c r="O4725" t="s">
        <v>16540</v>
      </c>
      <c r="R4725">
        <v>5990.93</v>
      </c>
      <c r="S4725" t="s">
        <v>19090</v>
      </c>
      <c r="T4725" t="s">
        <v>19090</v>
      </c>
      <c r="U4725" t="s">
        <v>19090</v>
      </c>
    </row>
    <row r="4726" spans="1:21" x14ac:dyDescent="0.25">
      <c r="A4726" t="s">
        <v>15</v>
      </c>
      <c r="B4726" t="s">
        <v>6101</v>
      </c>
      <c r="C4726" t="s">
        <v>178</v>
      </c>
      <c r="D4726" t="str">
        <f>VLOOKUP(C:C,Reconciliation!B:C,2,FALSE)</f>
        <v>Customer Accounts - Meter Reading Expenses</v>
      </c>
      <c r="E4726" t="s">
        <v>19608</v>
      </c>
      <c r="F4726" t="s">
        <v>5319</v>
      </c>
      <c r="J4726" t="s">
        <v>6101</v>
      </c>
      <c r="K4726" t="s">
        <v>5700</v>
      </c>
      <c r="L4726" t="s">
        <v>23</v>
      </c>
      <c r="M4726" t="s">
        <v>6265</v>
      </c>
      <c r="O4726" t="s">
        <v>16540</v>
      </c>
      <c r="R4726">
        <v>9666.35</v>
      </c>
      <c r="S4726" t="s">
        <v>19090</v>
      </c>
      <c r="T4726" t="s">
        <v>19090</v>
      </c>
      <c r="U4726" t="s">
        <v>19090</v>
      </c>
    </row>
    <row r="4727" spans="1:21" x14ac:dyDescent="0.25">
      <c r="A4727" t="s">
        <v>15</v>
      </c>
      <c r="B4727" t="s">
        <v>6101</v>
      </c>
      <c r="C4727" t="s">
        <v>178</v>
      </c>
      <c r="D4727" t="str">
        <f>VLOOKUP(C:C,Reconciliation!B:C,2,FALSE)</f>
        <v>Customer Accounts - Meter Reading Expenses</v>
      </c>
      <c r="E4727" t="s">
        <v>19608</v>
      </c>
      <c r="F4727" t="s">
        <v>5319</v>
      </c>
      <c r="J4727" t="s">
        <v>6101</v>
      </c>
      <c r="K4727" t="s">
        <v>5700</v>
      </c>
      <c r="L4727" t="s">
        <v>23</v>
      </c>
      <c r="M4727" t="s">
        <v>6266</v>
      </c>
      <c r="O4727" t="s">
        <v>16540</v>
      </c>
      <c r="R4727">
        <v>9716.1200000000008</v>
      </c>
      <c r="S4727" t="s">
        <v>19090</v>
      </c>
      <c r="T4727" t="s">
        <v>19090</v>
      </c>
      <c r="U4727" t="s">
        <v>19090</v>
      </c>
    </row>
    <row r="4728" spans="1:21" x14ac:dyDescent="0.25">
      <c r="A4728" t="s">
        <v>15</v>
      </c>
      <c r="B4728" t="s">
        <v>6101</v>
      </c>
      <c r="C4728" t="s">
        <v>178</v>
      </c>
      <c r="D4728" t="str">
        <f>VLOOKUP(C:C,Reconciliation!B:C,2,FALSE)</f>
        <v>Customer Accounts - Meter Reading Expenses</v>
      </c>
      <c r="E4728" t="s">
        <v>19608</v>
      </c>
      <c r="F4728" t="s">
        <v>5319</v>
      </c>
      <c r="J4728" t="s">
        <v>6101</v>
      </c>
      <c r="K4728" t="s">
        <v>5700</v>
      </c>
      <c r="L4728" t="s">
        <v>23</v>
      </c>
      <c r="M4728" t="s">
        <v>6267</v>
      </c>
      <c r="O4728" t="s">
        <v>16540</v>
      </c>
      <c r="R4728">
        <v>9901.26</v>
      </c>
      <c r="S4728" t="s">
        <v>19090</v>
      </c>
      <c r="T4728" t="s">
        <v>19090</v>
      </c>
      <c r="U4728" t="s">
        <v>19090</v>
      </c>
    </row>
    <row r="4729" spans="1:21" x14ac:dyDescent="0.25">
      <c r="A4729" t="s">
        <v>15</v>
      </c>
      <c r="B4729" t="s">
        <v>6101</v>
      </c>
      <c r="C4729" t="s">
        <v>178</v>
      </c>
      <c r="D4729" t="str">
        <f>VLOOKUP(C:C,Reconciliation!B:C,2,FALSE)</f>
        <v>Customer Accounts - Meter Reading Expenses</v>
      </c>
      <c r="E4729" t="s">
        <v>19608</v>
      </c>
      <c r="F4729" t="s">
        <v>5319</v>
      </c>
      <c r="J4729" t="s">
        <v>6101</v>
      </c>
      <c r="K4729" t="s">
        <v>5726</v>
      </c>
      <c r="L4729" t="s">
        <v>23</v>
      </c>
      <c r="M4729" t="s">
        <v>6107</v>
      </c>
      <c r="O4729" t="s">
        <v>16540</v>
      </c>
      <c r="R4729">
        <v>0</v>
      </c>
      <c r="S4729" t="s">
        <v>19090</v>
      </c>
      <c r="T4729" t="s">
        <v>19090</v>
      </c>
      <c r="U4729" t="s">
        <v>19090</v>
      </c>
    </row>
    <row r="4730" spans="1:21" x14ac:dyDescent="0.25">
      <c r="A4730" t="s">
        <v>15</v>
      </c>
      <c r="B4730" t="s">
        <v>6101</v>
      </c>
      <c r="C4730" t="s">
        <v>178</v>
      </c>
      <c r="D4730" t="str">
        <f>VLOOKUP(C:C,Reconciliation!B:C,2,FALSE)</f>
        <v>Customer Accounts - Meter Reading Expenses</v>
      </c>
      <c r="E4730" t="s">
        <v>19608</v>
      </c>
      <c r="F4730" t="s">
        <v>5319</v>
      </c>
      <c r="J4730" t="s">
        <v>6101</v>
      </c>
      <c r="K4730" t="s">
        <v>5726</v>
      </c>
      <c r="L4730" t="s">
        <v>23</v>
      </c>
      <c r="M4730" t="s">
        <v>4702</v>
      </c>
      <c r="O4730" t="s">
        <v>16540</v>
      </c>
      <c r="R4730">
        <v>0.02</v>
      </c>
      <c r="S4730" t="s">
        <v>19090</v>
      </c>
      <c r="T4730" t="s">
        <v>19090</v>
      </c>
      <c r="U4730" t="s">
        <v>19090</v>
      </c>
    </row>
    <row r="4731" spans="1:21" x14ac:dyDescent="0.25">
      <c r="A4731" t="s">
        <v>15</v>
      </c>
      <c r="B4731" t="s">
        <v>6101</v>
      </c>
      <c r="C4731" t="s">
        <v>178</v>
      </c>
      <c r="D4731" t="str">
        <f>VLOOKUP(C:C,Reconciliation!B:C,2,FALSE)</f>
        <v>Customer Accounts - Meter Reading Expenses</v>
      </c>
      <c r="E4731" t="s">
        <v>19608</v>
      </c>
      <c r="F4731" t="s">
        <v>5319</v>
      </c>
      <c r="J4731" t="s">
        <v>6101</v>
      </c>
      <c r="K4731" t="s">
        <v>5726</v>
      </c>
      <c r="L4731" t="s">
        <v>23</v>
      </c>
      <c r="M4731" t="s">
        <v>290</v>
      </c>
      <c r="O4731" t="s">
        <v>16540</v>
      </c>
      <c r="R4731">
        <v>0.02</v>
      </c>
      <c r="S4731" t="s">
        <v>19090</v>
      </c>
      <c r="T4731" t="s">
        <v>19090</v>
      </c>
      <c r="U4731" t="s">
        <v>19090</v>
      </c>
    </row>
    <row r="4732" spans="1:21" x14ac:dyDescent="0.25">
      <c r="A4732" t="s">
        <v>15</v>
      </c>
      <c r="B4732" t="s">
        <v>6101</v>
      </c>
      <c r="C4732" t="s">
        <v>178</v>
      </c>
      <c r="D4732" t="str">
        <f>VLOOKUP(C:C,Reconciliation!B:C,2,FALSE)</f>
        <v>Customer Accounts - Meter Reading Expenses</v>
      </c>
      <c r="E4732" t="s">
        <v>19608</v>
      </c>
      <c r="F4732" t="s">
        <v>5319</v>
      </c>
      <c r="J4732" t="s">
        <v>6101</v>
      </c>
      <c r="K4732" t="s">
        <v>5726</v>
      </c>
      <c r="L4732" t="s">
        <v>23</v>
      </c>
      <c r="M4732" t="s">
        <v>5328</v>
      </c>
      <c r="O4732" t="s">
        <v>16540</v>
      </c>
      <c r="R4732">
        <v>10.9</v>
      </c>
      <c r="S4732" t="s">
        <v>19090</v>
      </c>
      <c r="T4732" t="s">
        <v>19090</v>
      </c>
      <c r="U4732" t="s">
        <v>19090</v>
      </c>
    </row>
    <row r="4733" spans="1:21" x14ac:dyDescent="0.25">
      <c r="A4733" t="s">
        <v>15</v>
      </c>
      <c r="B4733" t="s">
        <v>6101</v>
      </c>
      <c r="C4733" t="s">
        <v>178</v>
      </c>
      <c r="D4733" t="str">
        <f>VLOOKUP(C:C,Reconciliation!B:C,2,FALSE)</f>
        <v>Customer Accounts - Meter Reading Expenses</v>
      </c>
      <c r="E4733" t="s">
        <v>19608</v>
      </c>
      <c r="F4733" t="s">
        <v>5319</v>
      </c>
      <c r="J4733" t="s">
        <v>6101</v>
      </c>
      <c r="K4733" t="s">
        <v>5726</v>
      </c>
      <c r="L4733" t="s">
        <v>23</v>
      </c>
      <c r="M4733" t="s">
        <v>6244</v>
      </c>
      <c r="O4733" t="s">
        <v>16540</v>
      </c>
      <c r="R4733">
        <v>116.45</v>
      </c>
      <c r="S4733" t="s">
        <v>19090</v>
      </c>
      <c r="T4733" t="s">
        <v>19090</v>
      </c>
      <c r="U4733" t="s">
        <v>19090</v>
      </c>
    </row>
    <row r="4734" spans="1:21" x14ac:dyDescent="0.25">
      <c r="A4734" t="s">
        <v>15</v>
      </c>
      <c r="B4734" t="s">
        <v>6101</v>
      </c>
      <c r="C4734" t="s">
        <v>178</v>
      </c>
      <c r="D4734" t="str">
        <f>VLOOKUP(C:C,Reconciliation!B:C,2,FALSE)</f>
        <v>Customer Accounts - Meter Reading Expenses</v>
      </c>
      <c r="E4734" t="s">
        <v>19608</v>
      </c>
      <c r="F4734" t="s">
        <v>5319</v>
      </c>
      <c r="J4734" t="s">
        <v>6101</v>
      </c>
      <c r="K4734" t="s">
        <v>5726</v>
      </c>
      <c r="L4734" t="s">
        <v>23</v>
      </c>
      <c r="M4734" t="s">
        <v>6103</v>
      </c>
      <c r="O4734" t="s">
        <v>16540</v>
      </c>
      <c r="R4734">
        <v>14.44</v>
      </c>
      <c r="S4734" t="s">
        <v>19090</v>
      </c>
      <c r="T4734" t="s">
        <v>19090</v>
      </c>
      <c r="U4734" t="s">
        <v>19090</v>
      </c>
    </row>
    <row r="4735" spans="1:21" x14ac:dyDescent="0.25">
      <c r="A4735" t="s">
        <v>15</v>
      </c>
      <c r="B4735" t="s">
        <v>6101</v>
      </c>
      <c r="C4735" t="s">
        <v>178</v>
      </c>
      <c r="D4735" t="str">
        <f>VLOOKUP(C:C,Reconciliation!B:C,2,FALSE)</f>
        <v>Customer Accounts - Meter Reading Expenses</v>
      </c>
      <c r="E4735" t="s">
        <v>19608</v>
      </c>
      <c r="F4735" t="s">
        <v>5319</v>
      </c>
      <c r="J4735" t="s">
        <v>6101</v>
      </c>
      <c r="K4735" t="s">
        <v>5726</v>
      </c>
      <c r="L4735" t="s">
        <v>23</v>
      </c>
      <c r="M4735" t="s">
        <v>6268</v>
      </c>
      <c r="O4735" t="s">
        <v>16540</v>
      </c>
      <c r="R4735">
        <v>193.19</v>
      </c>
      <c r="S4735" t="s">
        <v>19090</v>
      </c>
      <c r="T4735" t="s">
        <v>19090</v>
      </c>
      <c r="U4735" t="s">
        <v>19090</v>
      </c>
    </row>
    <row r="4736" spans="1:21" x14ac:dyDescent="0.25">
      <c r="A4736" t="s">
        <v>15</v>
      </c>
      <c r="B4736" t="s">
        <v>6101</v>
      </c>
      <c r="C4736" t="s">
        <v>178</v>
      </c>
      <c r="D4736" t="str">
        <f>VLOOKUP(C:C,Reconciliation!B:C,2,FALSE)</f>
        <v>Customer Accounts - Meter Reading Expenses</v>
      </c>
      <c r="E4736" t="s">
        <v>19608</v>
      </c>
      <c r="F4736" t="s">
        <v>5319</v>
      </c>
      <c r="J4736" t="s">
        <v>6101</v>
      </c>
      <c r="K4736" t="s">
        <v>5726</v>
      </c>
      <c r="L4736" t="s">
        <v>23</v>
      </c>
      <c r="M4736" t="s">
        <v>6269</v>
      </c>
      <c r="O4736" t="s">
        <v>16540</v>
      </c>
      <c r="R4736">
        <v>280.89999999999998</v>
      </c>
      <c r="S4736" t="s">
        <v>19090</v>
      </c>
      <c r="T4736" t="s">
        <v>19090</v>
      </c>
      <c r="U4736" t="s">
        <v>19090</v>
      </c>
    </row>
    <row r="4737" spans="1:21" x14ac:dyDescent="0.25">
      <c r="A4737" t="s">
        <v>15</v>
      </c>
      <c r="B4737" t="s">
        <v>6101</v>
      </c>
      <c r="C4737" t="s">
        <v>178</v>
      </c>
      <c r="D4737" t="str">
        <f>VLOOKUP(C:C,Reconciliation!B:C,2,FALSE)</f>
        <v>Customer Accounts - Meter Reading Expenses</v>
      </c>
      <c r="E4737" t="s">
        <v>19608</v>
      </c>
      <c r="F4737" t="s">
        <v>5319</v>
      </c>
      <c r="J4737" t="s">
        <v>6101</v>
      </c>
      <c r="K4737" t="s">
        <v>5726</v>
      </c>
      <c r="L4737" t="s">
        <v>23</v>
      </c>
      <c r="M4737" t="s">
        <v>6270</v>
      </c>
      <c r="O4737" t="s">
        <v>16540</v>
      </c>
      <c r="R4737">
        <v>332.59</v>
      </c>
      <c r="S4737" t="s">
        <v>19090</v>
      </c>
      <c r="T4737" t="s">
        <v>19090</v>
      </c>
      <c r="U4737" t="s">
        <v>19090</v>
      </c>
    </row>
    <row r="4738" spans="1:21" x14ac:dyDescent="0.25">
      <c r="A4738" t="s">
        <v>15</v>
      </c>
      <c r="B4738" t="s">
        <v>6101</v>
      </c>
      <c r="C4738" t="s">
        <v>178</v>
      </c>
      <c r="D4738" t="str">
        <f>VLOOKUP(C:C,Reconciliation!B:C,2,FALSE)</f>
        <v>Customer Accounts - Meter Reading Expenses</v>
      </c>
      <c r="E4738" t="s">
        <v>19608</v>
      </c>
      <c r="F4738" t="s">
        <v>5319</v>
      </c>
      <c r="J4738" t="s">
        <v>6101</v>
      </c>
      <c r="K4738" t="s">
        <v>5726</v>
      </c>
      <c r="L4738" t="s">
        <v>23</v>
      </c>
      <c r="M4738" t="s">
        <v>6271</v>
      </c>
      <c r="O4738" t="s">
        <v>16540</v>
      </c>
      <c r="R4738">
        <v>35.270000000000003</v>
      </c>
      <c r="S4738" t="s">
        <v>19090</v>
      </c>
      <c r="T4738" t="s">
        <v>19090</v>
      </c>
      <c r="U4738" t="s">
        <v>19090</v>
      </c>
    </row>
    <row r="4739" spans="1:21" x14ac:dyDescent="0.25">
      <c r="A4739" t="s">
        <v>15</v>
      </c>
      <c r="B4739" t="s">
        <v>6101</v>
      </c>
      <c r="C4739" t="s">
        <v>178</v>
      </c>
      <c r="D4739" t="str">
        <f>VLOOKUP(C:C,Reconciliation!B:C,2,FALSE)</f>
        <v>Customer Accounts - Meter Reading Expenses</v>
      </c>
      <c r="E4739" t="s">
        <v>19608</v>
      </c>
      <c r="F4739" t="s">
        <v>5319</v>
      </c>
      <c r="J4739" t="s">
        <v>6101</v>
      </c>
      <c r="K4739" t="s">
        <v>5726</v>
      </c>
      <c r="L4739" t="s">
        <v>23</v>
      </c>
      <c r="M4739" t="s">
        <v>6272</v>
      </c>
      <c r="O4739" t="s">
        <v>16540</v>
      </c>
      <c r="R4739">
        <v>352.63</v>
      </c>
      <c r="S4739" t="s">
        <v>19090</v>
      </c>
      <c r="T4739" t="s">
        <v>19090</v>
      </c>
      <c r="U4739" t="s">
        <v>19090</v>
      </c>
    </row>
    <row r="4740" spans="1:21" x14ac:dyDescent="0.25">
      <c r="A4740" t="s">
        <v>15</v>
      </c>
      <c r="B4740" t="s">
        <v>6101</v>
      </c>
      <c r="C4740" t="s">
        <v>178</v>
      </c>
      <c r="D4740" t="str">
        <f>VLOOKUP(C:C,Reconciliation!B:C,2,FALSE)</f>
        <v>Customer Accounts - Meter Reading Expenses</v>
      </c>
      <c r="E4740" t="s">
        <v>19608</v>
      </c>
      <c r="F4740" t="s">
        <v>5319</v>
      </c>
      <c r="J4740" t="s">
        <v>6101</v>
      </c>
      <c r="K4740" t="s">
        <v>5726</v>
      </c>
      <c r="L4740" t="s">
        <v>23</v>
      </c>
      <c r="M4740" t="s">
        <v>6273</v>
      </c>
      <c r="O4740" t="s">
        <v>16540</v>
      </c>
      <c r="R4740">
        <v>47.53</v>
      </c>
      <c r="S4740" t="s">
        <v>19090</v>
      </c>
      <c r="T4740" t="s">
        <v>19090</v>
      </c>
      <c r="U4740" t="s">
        <v>19090</v>
      </c>
    </row>
    <row r="4741" spans="1:21" x14ac:dyDescent="0.25">
      <c r="A4741" t="s">
        <v>15</v>
      </c>
      <c r="B4741" t="s">
        <v>6101</v>
      </c>
      <c r="C4741" t="s">
        <v>178</v>
      </c>
      <c r="D4741" t="str">
        <f>VLOOKUP(C:C,Reconciliation!B:C,2,FALSE)</f>
        <v>Customer Accounts - Meter Reading Expenses</v>
      </c>
      <c r="E4741" t="s">
        <v>19608</v>
      </c>
      <c r="F4741" t="s">
        <v>5319</v>
      </c>
      <c r="J4741" t="s">
        <v>6101</v>
      </c>
      <c r="K4741" t="s">
        <v>5726</v>
      </c>
      <c r="L4741" t="s">
        <v>23</v>
      </c>
      <c r="M4741" t="s">
        <v>6215</v>
      </c>
      <c r="O4741" t="s">
        <v>16540</v>
      </c>
      <c r="R4741">
        <v>51.44</v>
      </c>
      <c r="S4741" t="s">
        <v>19090</v>
      </c>
      <c r="T4741" t="s">
        <v>19090</v>
      </c>
      <c r="U4741" t="s">
        <v>19090</v>
      </c>
    </row>
    <row r="4742" spans="1:21" x14ac:dyDescent="0.25">
      <c r="A4742" t="s">
        <v>15</v>
      </c>
      <c r="B4742" t="s">
        <v>6101</v>
      </c>
      <c r="C4742" t="s">
        <v>178</v>
      </c>
      <c r="D4742" t="str">
        <f>VLOOKUP(C:C,Reconciliation!B:C,2,FALSE)</f>
        <v>Customer Accounts - Meter Reading Expenses</v>
      </c>
      <c r="E4742" t="s">
        <v>19608</v>
      </c>
      <c r="F4742" t="s">
        <v>5319</v>
      </c>
      <c r="J4742" t="s">
        <v>6101</v>
      </c>
      <c r="K4742" t="s">
        <v>5726</v>
      </c>
      <c r="L4742" t="s">
        <v>23</v>
      </c>
      <c r="M4742" t="s">
        <v>6274</v>
      </c>
      <c r="O4742" t="s">
        <v>16540</v>
      </c>
      <c r="R4742">
        <v>63.85</v>
      </c>
      <c r="S4742" t="s">
        <v>19090</v>
      </c>
      <c r="T4742" t="s">
        <v>19090</v>
      </c>
      <c r="U4742" t="s">
        <v>19090</v>
      </c>
    </row>
    <row r="4743" spans="1:21" x14ac:dyDescent="0.25">
      <c r="A4743" t="s">
        <v>15</v>
      </c>
      <c r="B4743" t="s">
        <v>6101</v>
      </c>
      <c r="C4743" t="s">
        <v>178</v>
      </c>
      <c r="D4743" t="str">
        <f>VLOOKUP(C:C,Reconciliation!B:C,2,FALSE)</f>
        <v>Customer Accounts - Meter Reading Expenses</v>
      </c>
      <c r="E4743" t="s">
        <v>19608</v>
      </c>
      <c r="F4743" t="s">
        <v>5319</v>
      </c>
      <c r="J4743" t="s">
        <v>6101</v>
      </c>
      <c r="K4743" t="s">
        <v>5726</v>
      </c>
      <c r="L4743" t="s">
        <v>23</v>
      </c>
      <c r="M4743" t="s">
        <v>6275</v>
      </c>
      <c r="O4743" t="s">
        <v>16540</v>
      </c>
      <c r="R4743">
        <v>9.4700000000000006</v>
      </c>
      <c r="S4743" t="s">
        <v>19090</v>
      </c>
      <c r="T4743" t="s">
        <v>19090</v>
      </c>
      <c r="U4743" t="s">
        <v>19090</v>
      </c>
    </row>
    <row r="4744" spans="1:21" x14ac:dyDescent="0.25">
      <c r="A4744" t="s">
        <v>15</v>
      </c>
      <c r="B4744" t="s">
        <v>6101</v>
      </c>
      <c r="C4744" t="s">
        <v>180</v>
      </c>
      <c r="D4744" t="str">
        <f>VLOOKUP(C:C,Reconciliation!B:C,2,FALSE)</f>
        <v>Customer Accounts - Customer Records &amp; Collections</v>
      </c>
      <c r="E4744" t="s">
        <v>19608</v>
      </c>
      <c r="F4744" t="s">
        <v>5319</v>
      </c>
      <c r="J4744" t="s">
        <v>6101</v>
      </c>
      <c r="K4744" t="s">
        <v>5515</v>
      </c>
      <c r="L4744" t="s">
        <v>181</v>
      </c>
      <c r="M4744" t="s">
        <v>4702</v>
      </c>
      <c r="O4744" t="s">
        <v>16540</v>
      </c>
      <c r="R4744">
        <v>1.0500000000000001E-2</v>
      </c>
      <c r="S4744" t="s">
        <v>19090</v>
      </c>
      <c r="T4744" t="s">
        <v>19090</v>
      </c>
      <c r="U4744" t="s">
        <v>19090</v>
      </c>
    </row>
    <row r="4745" spans="1:21" x14ac:dyDescent="0.25">
      <c r="A4745" t="s">
        <v>15</v>
      </c>
      <c r="B4745" t="s">
        <v>6101</v>
      </c>
      <c r="C4745" t="s">
        <v>180</v>
      </c>
      <c r="D4745" t="str">
        <f>VLOOKUP(C:C,Reconciliation!B:C,2,FALSE)</f>
        <v>Customer Accounts - Customer Records &amp; Collections</v>
      </c>
      <c r="E4745" t="s">
        <v>19608</v>
      </c>
      <c r="F4745" t="s">
        <v>5319</v>
      </c>
      <c r="J4745" t="s">
        <v>6101</v>
      </c>
      <c r="K4745" t="s">
        <v>5742</v>
      </c>
      <c r="L4745" t="s">
        <v>23</v>
      </c>
      <c r="M4745" t="s">
        <v>4702</v>
      </c>
      <c r="O4745" t="s">
        <v>16540</v>
      </c>
      <c r="R4745">
        <v>0.05</v>
      </c>
      <c r="S4745" t="s">
        <v>19090</v>
      </c>
      <c r="T4745" t="s">
        <v>19090</v>
      </c>
      <c r="U4745" t="s">
        <v>19090</v>
      </c>
    </row>
    <row r="4746" spans="1:21" x14ac:dyDescent="0.25">
      <c r="A4746" t="s">
        <v>15</v>
      </c>
      <c r="B4746" t="s">
        <v>6101</v>
      </c>
      <c r="C4746" t="s">
        <v>180</v>
      </c>
      <c r="D4746" t="str">
        <f>VLOOKUP(C:C,Reconciliation!B:C,2,FALSE)</f>
        <v>Customer Accounts - Customer Records &amp; Collections</v>
      </c>
      <c r="E4746" t="s">
        <v>19608</v>
      </c>
      <c r="F4746" t="s">
        <v>5319</v>
      </c>
      <c r="J4746" t="s">
        <v>6101</v>
      </c>
      <c r="K4746" t="s">
        <v>5755</v>
      </c>
      <c r="L4746" t="s">
        <v>23</v>
      </c>
      <c r="M4746" t="s">
        <v>4702</v>
      </c>
      <c r="O4746" t="s">
        <v>16540</v>
      </c>
      <c r="R4746">
        <v>0.04</v>
      </c>
      <c r="S4746" t="s">
        <v>19090</v>
      </c>
      <c r="T4746" t="s">
        <v>19090</v>
      </c>
      <c r="U4746" t="s">
        <v>19090</v>
      </c>
    </row>
    <row r="4747" spans="1:21" x14ac:dyDescent="0.25">
      <c r="A4747" t="s">
        <v>15</v>
      </c>
      <c r="B4747" t="s">
        <v>6101</v>
      </c>
      <c r="C4747" t="s">
        <v>180</v>
      </c>
      <c r="D4747" t="str">
        <f>VLOOKUP(C:C,Reconciliation!B:C,2,FALSE)</f>
        <v>Customer Accounts - Customer Records &amp; Collections</v>
      </c>
      <c r="E4747" t="s">
        <v>19608</v>
      </c>
      <c r="F4747" t="s">
        <v>5319</v>
      </c>
      <c r="J4747" t="s">
        <v>6101</v>
      </c>
      <c r="K4747" t="s">
        <v>5755</v>
      </c>
      <c r="L4747" t="s">
        <v>23</v>
      </c>
      <c r="M4747" t="s">
        <v>3803</v>
      </c>
      <c r="O4747" t="s">
        <v>16540</v>
      </c>
      <c r="R4747">
        <v>-0.01</v>
      </c>
      <c r="S4747" t="s">
        <v>19090</v>
      </c>
      <c r="T4747" t="s">
        <v>19090</v>
      </c>
      <c r="U4747" t="s">
        <v>19090</v>
      </c>
    </row>
    <row r="4748" spans="1:21" x14ac:dyDescent="0.25">
      <c r="A4748" t="s">
        <v>15</v>
      </c>
      <c r="B4748" t="s">
        <v>6101</v>
      </c>
      <c r="C4748" t="s">
        <v>180</v>
      </c>
      <c r="D4748" t="str">
        <f>VLOOKUP(C:C,Reconciliation!B:C,2,FALSE)</f>
        <v>Customer Accounts - Customer Records &amp; Collections</v>
      </c>
      <c r="E4748" t="s">
        <v>19608</v>
      </c>
      <c r="F4748" t="s">
        <v>5319</v>
      </c>
      <c r="J4748" t="s">
        <v>6101</v>
      </c>
      <c r="K4748" t="s">
        <v>5767</v>
      </c>
      <c r="L4748" t="s">
        <v>23</v>
      </c>
      <c r="M4748" t="s">
        <v>4702</v>
      </c>
      <c r="O4748" t="s">
        <v>16540</v>
      </c>
      <c r="R4748">
        <v>0.04</v>
      </c>
      <c r="S4748" t="s">
        <v>19090</v>
      </c>
      <c r="T4748" t="s">
        <v>19090</v>
      </c>
      <c r="U4748" t="s">
        <v>19090</v>
      </c>
    </row>
    <row r="4749" spans="1:21" x14ac:dyDescent="0.25">
      <c r="A4749" t="s">
        <v>15</v>
      </c>
      <c r="B4749" t="s">
        <v>6101</v>
      </c>
      <c r="C4749" t="s">
        <v>180</v>
      </c>
      <c r="D4749" t="str">
        <f>VLOOKUP(C:C,Reconciliation!B:C,2,FALSE)</f>
        <v>Customer Accounts - Customer Records &amp; Collections</v>
      </c>
      <c r="E4749" t="s">
        <v>19608</v>
      </c>
      <c r="F4749" t="s">
        <v>5319</v>
      </c>
      <c r="J4749" t="s">
        <v>6101</v>
      </c>
      <c r="K4749" t="s">
        <v>5780</v>
      </c>
      <c r="L4749" t="s">
        <v>23</v>
      </c>
      <c r="M4749" t="s">
        <v>4702</v>
      </c>
      <c r="O4749" t="s">
        <v>16540</v>
      </c>
      <c r="R4749">
        <v>0.03</v>
      </c>
      <c r="S4749" t="s">
        <v>19090</v>
      </c>
      <c r="T4749" t="s">
        <v>19090</v>
      </c>
      <c r="U4749" t="s">
        <v>19090</v>
      </c>
    </row>
    <row r="4750" spans="1:21" x14ac:dyDescent="0.25">
      <c r="A4750" t="s">
        <v>15</v>
      </c>
      <c r="B4750" t="s">
        <v>6101</v>
      </c>
      <c r="C4750" t="s">
        <v>180</v>
      </c>
      <c r="D4750" t="str">
        <f>VLOOKUP(C:C,Reconciliation!B:C,2,FALSE)</f>
        <v>Customer Accounts - Customer Records &amp; Collections</v>
      </c>
      <c r="E4750" t="s">
        <v>19608</v>
      </c>
      <c r="F4750" t="s">
        <v>5319</v>
      </c>
      <c r="J4750" t="s">
        <v>6101</v>
      </c>
      <c r="K4750" t="s">
        <v>5780</v>
      </c>
      <c r="L4750" t="s">
        <v>23</v>
      </c>
      <c r="M4750" t="s">
        <v>290</v>
      </c>
      <c r="O4750" t="s">
        <v>16540</v>
      </c>
      <c r="R4750">
        <v>0.1</v>
      </c>
      <c r="S4750" t="s">
        <v>19090</v>
      </c>
      <c r="T4750" t="s">
        <v>19090</v>
      </c>
      <c r="U4750" t="s">
        <v>19090</v>
      </c>
    </row>
    <row r="4751" spans="1:21" x14ac:dyDescent="0.25">
      <c r="A4751" t="s">
        <v>15</v>
      </c>
      <c r="B4751" t="s">
        <v>6101</v>
      </c>
      <c r="C4751" t="s">
        <v>180</v>
      </c>
      <c r="D4751" t="str">
        <f>VLOOKUP(C:C,Reconciliation!B:C,2,FALSE)</f>
        <v>Customer Accounts - Customer Records &amp; Collections</v>
      </c>
      <c r="E4751" t="s">
        <v>19608</v>
      </c>
      <c r="F4751" t="s">
        <v>5319</v>
      </c>
      <c r="J4751" t="s">
        <v>6101</v>
      </c>
      <c r="K4751" t="s">
        <v>5780</v>
      </c>
      <c r="L4751" t="s">
        <v>23</v>
      </c>
      <c r="M4751" t="s">
        <v>5109</v>
      </c>
      <c r="O4751" t="s">
        <v>16540</v>
      </c>
      <c r="R4751">
        <v>0.06</v>
      </c>
      <c r="S4751" t="s">
        <v>19090</v>
      </c>
      <c r="T4751" t="s">
        <v>19090</v>
      </c>
      <c r="U4751" t="s">
        <v>19090</v>
      </c>
    </row>
    <row r="4752" spans="1:21" x14ac:dyDescent="0.25">
      <c r="A4752" t="s">
        <v>15</v>
      </c>
      <c r="B4752" t="s">
        <v>6101</v>
      </c>
      <c r="C4752" t="s">
        <v>180</v>
      </c>
      <c r="D4752" t="str">
        <f>VLOOKUP(C:C,Reconciliation!B:C,2,FALSE)</f>
        <v>Customer Accounts - Customer Records &amp; Collections</v>
      </c>
      <c r="E4752" t="s">
        <v>19608</v>
      </c>
      <c r="F4752" t="s">
        <v>5319</v>
      </c>
      <c r="J4752" t="s">
        <v>6101</v>
      </c>
      <c r="K4752" t="s">
        <v>5793</v>
      </c>
      <c r="L4752" t="s">
        <v>23</v>
      </c>
      <c r="M4752" t="s">
        <v>6276</v>
      </c>
      <c r="O4752" t="s">
        <v>16540</v>
      </c>
      <c r="R4752">
        <v>130.03</v>
      </c>
      <c r="S4752" t="s">
        <v>19090</v>
      </c>
      <c r="T4752" t="s">
        <v>19090</v>
      </c>
      <c r="U4752" t="s">
        <v>19090</v>
      </c>
    </row>
    <row r="4753" spans="1:21" x14ac:dyDescent="0.25">
      <c r="A4753" t="s">
        <v>15</v>
      </c>
      <c r="B4753" t="s">
        <v>6101</v>
      </c>
      <c r="C4753" t="s">
        <v>180</v>
      </c>
      <c r="D4753" t="str">
        <f>VLOOKUP(C:C,Reconciliation!B:C,2,FALSE)</f>
        <v>Customer Accounts - Customer Records &amp; Collections</v>
      </c>
      <c r="E4753" t="s">
        <v>19608</v>
      </c>
      <c r="F4753" t="s">
        <v>5319</v>
      </c>
      <c r="J4753" t="s">
        <v>6101</v>
      </c>
      <c r="K4753" t="s">
        <v>5793</v>
      </c>
      <c r="L4753" t="s">
        <v>23</v>
      </c>
      <c r="M4753" t="s">
        <v>6277</v>
      </c>
      <c r="O4753" t="s">
        <v>16540</v>
      </c>
      <c r="R4753">
        <v>149.71</v>
      </c>
      <c r="S4753" t="s">
        <v>19090</v>
      </c>
      <c r="T4753" t="s">
        <v>19090</v>
      </c>
      <c r="U4753" t="s">
        <v>19090</v>
      </c>
    </row>
    <row r="4754" spans="1:21" x14ac:dyDescent="0.25">
      <c r="A4754" t="s">
        <v>15</v>
      </c>
      <c r="B4754" t="s">
        <v>6101</v>
      </c>
      <c r="C4754" t="s">
        <v>180</v>
      </c>
      <c r="D4754" t="str">
        <f>VLOOKUP(C:C,Reconciliation!B:C,2,FALSE)</f>
        <v>Customer Accounts - Customer Records &amp; Collections</v>
      </c>
      <c r="E4754" t="s">
        <v>19608</v>
      </c>
      <c r="F4754" t="s">
        <v>5319</v>
      </c>
      <c r="J4754" t="s">
        <v>6101</v>
      </c>
      <c r="K4754" t="s">
        <v>5793</v>
      </c>
      <c r="L4754" t="s">
        <v>23</v>
      </c>
      <c r="M4754" t="s">
        <v>6278</v>
      </c>
      <c r="O4754" t="s">
        <v>16540</v>
      </c>
      <c r="R4754">
        <v>18.55</v>
      </c>
      <c r="S4754" t="s">
        <v>19090</v>
      </c>
      <c r="T4754" t="s">
        <v>19090</v>
      </c>
      <c r="U4754" t="s">
        <v>19090</v>
      </c>
    </row>
    <row r="4755" spans="1:21" x14ac:dyDescent="0.25">
      <c r="A4755" t="s">
        <v>15</v>
      </c>
      <c r="B4755" t="s">
        <v>6101</v>
      </c>
      <c r="C4755" t="s">
        <v>180</v>
      </c>
      <c r="D4755" t="str">
        <f>VLOOKUP(C:C,Reconciliation!B:C,2,FALSE)</f>
        <v>Customer Accounts - Customer Records &amp; Collections</v>
      </c>
      <c r="E4755" t="s">
        <v>19608</v>
      </c>
      <c r="F4755" t="s">
        <v>5319</v>
      </c>
      <c r="J4755" t="s">
        <v>6101</v>
      </c>
      <c r="K4755" t="s">
        <v>5793</v>
      </c>
      <c r="L4755" t="s">
        <v>23</v>
      </c>
      <c r="M4755" t="s">
        <v>6279</v>
      </c>
      <c r="O4755" t="s">
        <v>16540</v>
      </c>
      <c r="R4755">
        <v>235.45</v>
      </c>
      <c r="S4755" t="s">
        <v>19090</v>
      </c>
      <c r="T4755" t="s">
        <v>19090</v>
      </c>
      <c r="U4755" t="s">
        <v>19090</v>
      </c>
    </row>
    <row r="4756" spans="1:21" x14ac:dyDescent="0.25">
      <c r="A4756" t="s">
        <v>15</v>
      </c>
      <c r="B4756" t="s">
        <v>6101</v>
      </c>
      <c r="C4756" t="s">
        <v>180</v>
      </c>
      <c r="D4756" t="str">
        <f>VLOOKUP(C:C,Reconciliation!B:C,2,FALSE)</f>
        <v>Customer Accounts - Customer Records &amp; Collections</v>
      </c>
      <c r="E4756" t="s">
        <v>19608</v>
      </c>
      <c r="F4756" t="s">
        <v>5319</v>
      </c>
      <c r="J4756" t="s">
        <v>6101</v>
      </c>
      <c r="K4756" t="s">
        <v>5793</v>
      </c>
      <c r="L4756" t="s">
        <v>23</v>
      </c>
      <c r="M4756" t="s">
        <v>6280</v>
      </c>
      <c r="O4756" t="s">
        <v>16540</v>
      </c>
      <c r="R4756">
        <v>57.6</v>
      </c>
      <c r="S4756" t="s">
        <v>19090</v>
      </c>
      <c r="T4756" t="s">
        <v>19090</v>
      </c>
      <c r="U4756" t="s">
        <v>19090</v>
      </c>
    </row>
    <row r="4757" spans="1:21" x14ac:dyDescent="0.25">
      <c r="A4757" t="s">
        <v>15</v>
      </c>
      <c r="B4757" t="s">
        <v>6101</v>
      </c>
      <c r="C4757" t="s">
        <v>180</v>
      </c>
      <c r="D4757" t="str">
        <f>VLOOKUP(C:C,Reconciliation!B:C,2,FALSE)</f>
        <v>Customer Accounts - Customer Records &amp; Collections</v>
      </c>
      <c r="E4757" t="s">
        <v>19608</v>
      </c>
      <c r="F4757" t="s">
        <v>5319</v>
      </c>
      <c r="J4757" t="s">
        <v>6101</v>
      </c>
      <c r="K4757" t="s">
        <v>5793</v>
      </c>
      <c r="L4757" t="s">
        <v>23</v>
      </c>
      <c r="M4757" t="s">
        <v>6281</v>
      </c>
      <c r="O4757" t="s">
        <v>16540</v>
      </c>
      <c r="R4757">
        <v>81.45</v>
      </c>
      <c r="S4757" t="s">
        <v>19090</v>
      </c>
      <c r="T4757" t="s">
        <v>19090</v>
      </c>
      <c r="U4757" t="s">
        <v>19090</v>
      </c>
    </row>
    <row r="4758" spans="1:21" x14ac:dyDescent="0.25">
      <c r="A4758" t="s">
        <v>15</v>
      </c>
      <c r="B4758" t="s">
        <v>6101</v>
      </c>
      <c r="C4758" t="s">
        <v>180</v>
      </c>
      <c r="D4758" t="str">
        <f>VLOOKUP(C:C,Reconciliation!B:C,2,FALSE)</f>
        <v>Customer Accounts - Customer Records &amp; Collections</v>
      </c>
      <c r="E4758" t="s">
        <v>19608</v>
      </c>
      <c r="F4758" t="s">
        <v>5319</v>
      </c>
      <c r="J4758" t="s">
        <v>6101</v>
      </c>
      <c r="K4758" t="s">
        <v>5803</v>
      </c>
      <c r="L4758" t="s">
        <v>23</v>
      </c>
      <c r="M4758" t="s">
        <v>224</v>
      </c>
      <c r="O4758" t="s">
        <v>16540</v>
      </c>
      <c r="R4758">
        <v>0.96</v>
      </c>
      <c r="S4758" t="s">
        <v>19090</v>
      </c>
      <c r="T4758" t="s">
        <v>19090</v>
      </c>
      <c r="U4758" t="s">
        <v>19090</v>
      </c>
    </row>
    <row r="4759" spans="1:21" x14ac:dyDescent="0.25">
      <c r="A4759" t="s">
        <v>15</v>
      </c>
      <c r="B4759" t="s">
        <v>6101</v>
      </c>
      <c r="C4759" t="s">
        <v>180</v>
      </c>
      <c r="D4759" t="str">
        <f>VLOOKUP(C:C,Reconciliation!B:C,2,FALSE)</f>
        <v>Customer Accounts - Customer Records &amp; Collections</v>
      </c>
      <c r="E4759" t="s">
        <v>19608</v>
      </c>
      <c r="F4759" t="s">
        <v>5319</v>
      </c>
      <c r="J4759" t="s">
        <v>6101</v>
      </c>
      <c r="K4759" t="s">
        <v>5803</v>
      </c>
      <c r="L4759" t="s">
        <v>23</v>
      </c>
      <c r="M4759" t="s">
        <v>6282</v>
      </c>
      <c r="O4759" t="s">
        <v>16540</v>
      </c>
      <c r="R4759">
        <v>31.4</v>
      </c>
      <c r="S4759" t="s">
        <v>19090</v>
      </c>
      <c r="T4759" t="s">
        <v>19090</v>
      </c>
      <c r="U4759" t="s">
        <v>19090</v>
      </c>
    </row>
    <row r="4760" spans="1:21" x14ac:dyDescent="0.25">
      <c r="A4760" t="s">
        <v>15</v>
      </c>
      <c r="B4760" t="s">
        <v>6101</v>
      </c>
      <c r="C4760" t="s">
        <v>180</v>
      </c>
      <c r="D4760" t="str">
        <f>VLOOKUP(C:C,Reconciliation!B:C,2,FALSE)</f>
        <v>Customer Accounts - Customer Records &amp; Collections</v>
      </c>
      <c r="E4760" t="s">
        <v>19608</v>
      </c>
      <c r="F4760" t="s">
        <v>5319</v>
      </c>
      <c r="J4760" t="s">
        <v>6101</v>
      </c>
      <c r="K4760" t="s">
        <v>5803</v>
      </c>
      <c r="L4760" t="s">
        <v>23</v>
      </c>
      <c r="M4760" t="s">
        <v>6283</v>
      </c>
      <c r="O4760" t="s">
        <v>16540</v>
      </c>
      <c r="R4760">
        <v>7.28</v>
      </c>
      <c r="S4760" t="s">
        <v>19090</v>
      </c>
      <c r="T4760" t="s">
        <v>19090</v>
      </c>
      <c r="U4760" t="s">
        <v>19090</v>
      </c>
    </row>
    <row r="4761" spans="1:21" x14ac:dyDescent="0.25">
      <c r="A4761" t="s">
        <v>15</v>
      </c>
      <c r="B4761" t="s">
        <v>6101</v>
      </c>
      <c r="C4761" t="s">
        <v>231</v>
      </c>
      <c r="D4761" t="str">
        <f>VLOOKUP(C:C,Reconciliation!B:C,2,FALSE)</f>
        <v>Sales Expense - Demonstrating &amp; Selling</v>
      </c>
      <c r="E4761" t="s">
        <v>19608</v>
      </c>
      <c r="F4761" t="s">
        <v>5319</v>
      </c>
      <c r="J4761" t="s">
        <v>6101</v>
      </c>
      <c r="K4761" t="s">
        <v>5806</v>
      </c>
      <c r="L4761" t="s">
        <v>23</v>
      </c>
      <c r="M4761" t="s">
        <v>4702</v>
      </c>
      <c r="O4761" t="s">
        <v>16540</v>
      </c>
      <c r="R4761">
        <v>0.04</v>
      </c>
      <c r="S4761" t="s">
        <v>19090</v>
      </c>
      <c r="T4761" t="s">
        <v>19090</v>
      </c>
      <c r="U4761" t="s">
        <v>19090</v>
      </c>
    </row>
    <row r="4762" spans="1:21" x14ac:dyDescent="0.25">
      <c r="A4762" t="s">
        <v>15</v>
      </c>
      <c r="B4762" t="s">
        <v>6101</v>
      </c>
      <c r="C4762" t="s">
        <v>77</v>
      </c>
      <c r="D4762" t="str">
        <f>VLOOKUP(C:C,Reconciliation!B:C,2,FALSE)</f>
        <v>Admin &amp; General - Office Supplies &amp; Expenses</v>
      </c>
      <c r="E4762" t="s">
        <v>19608</v>
      </c>
      <c r="F4762" t="s">
        <v>5319</v>
      </c>
      <c r="J4762" t="s">
        <v>6101</v>
      </c>
      <c r="K4762" t="s">
        <v>5818</v>
      </c>
      <c r="L4762" t="s">
        <v>23</v>
      </c>
      <c r="M4762" t="s">
        <v>4702</v>
      </c>
      <c r="O4762" t="s">
        <v>16540</v>
      </c>
      <c r="R4762">
        <v>0.05</v>
      </c>
      <c r="S4762" t="s">
        <v>19090</v>
      </c>
      <c r="T4762" t="s">
        <v>19090</v>
      </c>
      <c r="U4762" t="s">
        <v>19090</v>
      </c>
    </row>
    <row r="4763" spans="1:21" x14ac:dyDescent="0.25">
      <c r="A4763" t="s">
        <v>15</v>
      </c>
      <c r="B4763" t="s">
        <v>6101</v>
      </c>
      <c r="C4763" t="s">
        <v>77</v>
      </c>
      <c r="D4763" t="str">
        <f>VLOOKUP(C:C,Reconciliation!B:C,2,FALSE)</f>
        <v>Admin &amp; General - Office Supplies &amp; Expenses</v>
      </c>
      <c r="E4763" t="s">
        <v>19608</v>
      </c>
      <c r="F4763" t="s">
        <v>5319</v>
      </c>
      <c r="J4763" t="s">
        <v>6101</v>
      </c>
      <c r="K4763" t="s">
        <v>5818</v>
      </c>
      <c r="L4763" t="s">
        <v>23</v>
      </c>
      <c r="M4763" t="s">
        <v>290</v>
      </c>
      <c r="O4763" t="s">
        <v>16540</v>
      </c>
      <c r="R4763">
        <v>0.04</v>
      </c>
      <c r="S4763" t="s">
        <v>19090</v>
      </c>
      <c r="T4763" t="s">
        <v>19090</v>
      </c>
      <c r="U4763" t="s">
        <v>19090</v>
      </c>
    </row>
    <row r="4764" spans="1:21" x14ac:dyDescent="0.25">
      <c r="A4764" t="s">
        <v>15</v>
      </c>
      <c r="B4764" t="s">
        <v>6101</v>
      </c>
      <c r="C4764" t="s">
        <v>77</v>
      </c>
      <c r="D4764" t="str">
        <f>VLOOKUP(C:C,Reconciliation!B:C,2,FALSE)</f>
        <v>Admin &amp; General - Office Supplies &amp; Expenses</v>
      </c>
      <c r="E4764" t="s">
        <v>19608</v>
      </c>
      <c r="F4764" t="s">
        <v>5319</v>
      </c>
      <c r="J4764" t="s">
        <v>6101</v>
      </c>
      <c r="K4764" t="s">
        <v>5831</v>
      </c>
      <c r="L4764" t="s">
        <v>23</v>
      </c>
      <c r="M4764" t="s">
        <v>4702</v>
      </c>
      <c r="O4764" t="s">
        <v>16540</v>
      </c>
      <c r="R4764">
        <v>0.01</v>
      </c>
      <c r="S4764" t="s">
        <v>19090</v>
      </c>
      <c r="T4764" t="s">
        <v>19090</v>
      </c>
      <c r="U4764" t="s">
        <v>19090</v>
      </c>
    </row>
    <row r="4765" spans="1:21" x14ac:dyDescent="0.25">
      <c r="A4765" t="s">
        <v>15</v>
      </c>
      <c r="B4765" t="s">
        <v>6101</v>
      </c>
      <c r="C4765" t="s">
        <v>77</v>
      </c>
      <c r="D4765" t="str">
        <f>VLOOKUP(C:C,Reconciliation!B:C,2,FALSE)</f>
        <v>Admin &amp; General - Office Supplies &amp; Expenses</v>
      </c>
      <c r="E4765" t="s">
        <v>19608</v>
      </c>
      <c r="F4765" t="s">
        <v>5319</v>
      </c>
      <c r="J4765" t="s">
        <v>6101</v>
      </c>
      <c r="K4765" t="s">
        <v>5831</v>
      </c>
      <c r="L4765" t="s">
        <v>23</v>
      </c>
      <c r="M4765" t="s">
        <v>3803</v>
      </c>
      <c r="O4765" t="s">
        <v>16540</v>
      </c>
      <c r="R4765">
        <v>-0.01</v>
      </c>
      <c r="S4765" t="s">
        <v>19090</v>
      </c>
      <c r="T4765" t="s">
        <v>19090</v>
      </c>
      <c r="U4765" t="s">
        <v>19090</v>
      </c>
    </row>
    <row r="4766" spans="1:21" x14ac:dyDescent="0.25">
      <c r="A4766" t="s">
        <v>15</v>
      </c>
      <c r="B4766" t="s">
        <v>6101</v>
      </c>
      <c r="C4766" t="s">
        <v>77</v>
      </c>
      <c r="D4766" t="str">
        <f>VLOOKUP(C:C,Reconciliation!B:C,2,FALSE)</f>
        <v>Admin &amp; General - Office Supplies &amp; Expenses</v>
      </c>
      <c r="E4766" t="s">
        <v>19608</v>
      </c>
      <c r="F4766" t="s">
        <v>5319</v>
      </c>
      <c r="J4766" t="s">
        <v>6101</v>
      </c>
      <c r="K4766" t="s">
        <v>5842</v>
      </c>
      <c r="L4766" t="s">
        <v>23</v>
      </c>
      <c r="M4766" t="s">
        <v>4702</v>
      </c>
      <c r="O4766" t="s">
        <v>16540</v>
      </c>
      <c r="R4766">
        <v>0.02</v>
      </c>
      <c r="S4766" t="s">
        <v>19090</v>
      </c>
      <c r="T4766" t="s">
        <v>19090</v>
      </c>
      <c r="U4766" t="s">
        <v>19090</v>
      </c>
    </row>
    <row r="4767" spans="1:21" x14ac:dyDescent="0.25">
      <c r="A4767" t="s">
        <v>15</v>
      </c>
      <c r="B4767" t="s">
        <v>6101</v>
      </c>
      <c r="C4767" t="s">
        <v>77</v>
      </c>
      <c r="D4767" t="str">
        <f>VLOOKUP(C:C,Reconciliation!B:C,2,FALSE)</f>
        <v>Admin &amp; General - Office Supplies &amp; Expenses</v>
      </c>
      <c r="E4767" t="s">
        <v>19608</v>
      </c>
      <c r="F4767" t="s">
        <v>5319</v>
      </c>
      <c r="J4767" t="s">
        <v>6101</v>
      </c>
      <c r="K4767" t="s">
        <v>5854</v>
      </c>
      <c r="L4767" t="s">
        <v>23</v>
      </c>
      <c r="M4767" t="s">
        <v>4702</v>
      </c>
      <c r="O4767" t="s">
        <v>16540</v>
      </c>
      <c r="R4767">
        <v>0.03</v>
      </c>
      <c r="S4767" t="s">
        <v>19090</v>
      </c>
      <c r="T4767" t="s">
        <v>19090</v>
      </c>
      <c r="U4767" t="s">
        <v>19090</v>
      </c>
    </row>
    <row r="4768" spans="1:21" x14ac:dyDescent="0.25">
      <c r="A4768" t="s">
        <v>15</v>
      </c>
      <c r="B4768" t="s">
        <v>6101</v>
      </c>
      <c r="C4768" t="s">
        <v>77</v>
      </c>
      <c r="D4768" t="str">
        <f>VLOOKUP(C:C,Reconciliation!B:C,2,FALSE)</f>
        <v>Admin &amp; General - Office Supplies &amp; Expenses</v>
      </c>
      <c r="E4768" t="s">
        <v>19608</v>
      </c>
      <c r="F4768" t="s">
        <v>5319</v>
      </c>
      <c r="J4768" t="s">
        <v>6101</v>
      </c>
      <c r="K4768" t="s">
        <v>5867</v>
      </c>
      <c r="L4768" t="s">
        <v>23</v>
      </c>
      <c r="M4768" t="s">
        <v>4702</v>
      </c>
      <c r="O4768" t="s">
        <v>16540</v>
      </c>
      <c r="R4768">
        <v>0.01</v>
      </c>
      <c r="S4768" t="s">
        <v>19090</v>
      </c>
      <c r="T4768" t="s">
        <v>19090</v>
      </c>
      <c r="U4768" t="s">
        <v>19090</v>
      </c>
    </row>
    <row r="4769" spans="1:21" x14ac:dyDescent="0.25">
      <c r="A4769" t="s">
        <v>15</v>
      </c>
      <c r="B4769" t="s">
        <v>6101</v>
      </c>
      <c r="C4769" t="s">
        <v>77</v>
      </c>
      <c r="D4769" t="str">
        <f>VLOOKUP(C:C,Reconciliation!B:C,2,FALSE)</f>
        <v>Admin &amp; General - Office Supplies &amp; Expenses</v>
      </c>
      <c r="E4769" t="s">
        <v>19608</v>
      </c>
      <c r="F4769" t="s">
        <v>5319</v>
      </c>
      <c r="J4769" t="s">
        <v>6101</v>
      </c>
      <c r="K4769" t="s">
        <v>5867</v>
      </c>
      <c r="L4769" t="s">
        <v>23</v>
      </c>
      <c r="M4769" t="s">
        <v>3803</v>
      </c>
      <c r="O4769" t="s">
        <v>16540</v>
      </c>
      <c r="R4769">
        <v>-0.03</v>
      </c>
      <c r="S4769" t="s">
        <v>19090</v>
      </c>
      <c r="T4769" t="s">
        <v>19090</v>
      </c>
      <c r="U4769" t="s">
        <v>19090</v>
      </c>
    </row>
    <row r="4770" spans="1:21" x14ac:dyDescent="0.25">
      <c r="A4770" t="s">
        <v>15</v>
      </c>
      <c r="B4770" t="s">
        <v>6101</v>
      </c>
      <c r="C4770" t="s">
        <v>77</v>
      </c>
      <c r="D4770" t="str">
        <f>VLOOKUP(C:C,Reconciliation!B:C,2,FALSE)</f>
        <v>Admin &amp; General - Office Supplies &amp; Expenses</v>
      </c>
      <c r="E4770" t="s">
        <v>19608</v>
      </c>
      <c r="F4770" t="s">
        <v>5319</v>
      </c>
      <c r="J4770" t="s">
        <v>6101</v>
      </c>
      <c r="K4770" t="s">
        <v>5880</v>
      </c>
      <c r="L4770" t="s">
        <v>23</v>
      </c>
      <c r="M4770" t="s">
        <v>4702</v>
      </c>
      <c r="O4770" t="s">
        <v>16540</v>
      </c>
      <c r="R4770">
        <v>0.01</v>
      </c>
      <c r="S4770" t="s">
        <v>19090</v>
      </c>
      <c r="T4770" t="s">
        <v>19090</v>
      </c>
      <c r="U4770" t="s">
        <v>19090</v>
      </c>
    </row>
    <row r="4771" spans="1:21" x14ac:dyDescent="0.25">
      <c r="A4771" t="s">
        <v>15</v>
      </c>
      <c r="B4771" t="s">
        <v>6101</v>
      </c>
      <c r="C4771" t="s">
        <v>77</v>
      </c>
      <c r="D4771" t="str">
        <f>VLOOKUP(C:C,Reconciliation!B:C,2,FALSE)</f>
        <v>Admin &amp; General - Office Supplies &amp; Expenses</v>
      </c>
      <c r="E4771" t="s">
        <v>19608</v>
      </c>
      <c r="F4771" t="s">
        <v>5319</v>
      </c>
      <c r="J4771" t="s">
        <v>6101</v>
      </c>
      <c r="K4771" t="s">
        <v>5893</v>
      </c>
      <c r="L4771" t="s">
        <v>23</v>
      </c>
      <c r="M4771" t="s">
        <v>4702</v>
      </c>
      <c r="O4771" t="s">
        <v>16540</v>
      </c>
      <c r="R4771">
        <v>0.03</v>
      </c>
      <c r="S4771" t="s">
        <v>19090</v>
      </c>
      <c r="T4771" t="s">
        <v>19090</v>
      </c>
      <c r="U4771" t="s">
        <v>19090</v>
      </c>
    </row>
    <row r="4772" spans="1:21" x14ac:dyDescent="0.25">
      <c r="A4772" t="s">
        <v>15</v>
      </c>
      <c r="B4772" t="s">
        <v>6101</v>
      </c>
      <c r="C4772" t="s">
        <v>77</v>
      </c>
      <c r="D4772" t="str">
        <f>VLOOKUP(C:C,Reconciliation!B:C,2,FALSE)</f>
        <v>Admin &amp; General - Office Supplies &amp; Expenses</v>
      </c>
      <c r="E4772" t="s">
        <v>19608</v>
      </c>
      <c r="F4772" t="s">
        <v>5319</v>
      </c>
      <c r="J4772" t="s">
        <v>6101</v>
      </c>
      <c r="K4772" t="s">
        <v>5893</v>
      </c>
      <c r="L4772" t="s">
        <v>23</v>
      </c>
      <c r="M4772" t="s">
        <v>3803</v>
      </c>
      <c r="O4772" t="s">
        <v>16540</v>
      </c>
      <c r="R4772">
        <v>-0.01</v>
      </c>
      <c r="S4772" t="s">
        <v>19090</v>
      </c>
      <c r="T4772" t="s">
        <v>19090</v>
      </c>
      <c r="U4772" t="s">
        <v>19090</v>
      </c>
    </row>
    <row r="4773" spans="1:21" x14ac:dyDescent="0.25">
      <c r="A4773" t="s">
        <v>15</v>
      </c>
      <c r="B4773" t="s">
        <v>6101</v>
      </c>
      <c r="C4773" t="s">
        <v>77</v>
      </c>
      <c r="D4773" t="str">
        <f>VLOOKUP(C:C,Reconciliation!B:C,2,FALSE)</f>
        <v>Admin &amp; General - Office Supplies &amp; Expenses</v>
      </c>
      <c r="E4773" t="s">
        <v>19608</v>
      </c>
      <c r="F4773" t="s">
        <v>5319</v>
      </c>
      <c r="J4773" t="s">
        <v>6101</v>
      </c>
      <c r="K4773" t="s">
        <v>5906</v>
      </c>
      <c r="L4773" t="s">
        <v>23</v>
      </c>
      <c r="M4773" t="s">
        <v>4702</v>
      </c>
      <c r="O4773" t="s">
        <v>16540</v>
      </c>
      <c r="R4773">
        <v>0.02</v>
      </c>
      <c r="S4773" t="s">
        <v>19090</v>
      </c>
      <c r="T4773" t="s">
        <v>19090</v>
      </c>
      <c r="U4773" t="s">
        <v>19090</v>
      </c>
    </row>
    <row r="4774" spans="1:21" x14ac:dyDescent="0.25">
      <c r="A4774" t="s">
        <v>15</v>
      </c>
      <c r="B4774" t="s">
        <v>6101</v>
      </c>
      <c r="C4774" t="s">
        <v>77</v>
      </c>
      <c r="D4774" t="str">
        <f>VLOOKUP(C:C,Reconciliation!B:C,2,FALSE)</f>
        <v>Admin &amp; General - Office Supplies &amp; Expenses</v>
      </c>
      <c r="E4774" t="s">
        <v>19608</v>
      </c>
      <c r="F4774" t="s">
        <v>5319</v>
      </c>
      <c r="J4774" t="s">
        <v>6101</v>
      </c>
      <c r="K4774" t="s">
        <v>5906</v>
      </c>
      <c r="L4774" t="s">
        <v>23</v>
      </c>
      <c r="M4774" t="s">
        <v>3803</v>
      </c>
      <c r="O4774" t="s">
        <v>16540</v>
      </c>
      <c r="R4774">
        <v>-0.02</v>
      </c>
      <c r="S4774" t="s">
        <v>19090</v>
      </c>
      <c r="T4774" t="s">
        <v>19090</v>
      </c>
      <c r="U4774" t="s">
        <v>19090</v>
      </c>
    </row>
    <row r="4775" spans="1:21" x14ac:dyDescent="0.25">
      <c r="A4775" t="s">
        <v>15</v>
      </c>
      <c r="B4775" t="s">
        <v>6101</v>
      </c>
      <c r="C4775" t="s">
        <v>77</v>
      </c>
      <c r="D4775" t="str">
        <f>VLOOKUP(C:C,Reconciliation!B:C,2,FALSE)</f>
        <v>Admin &amp; General - Office Supplies &amp; Expenses</v>
      </c>
      <c r="E4775" t="s">
        <v>19608</v>
      </c>
      <c r="F4775" t="s">
        <v>5319</v>
      </c>
      <c r="J4775" t="s">
        <v>6101</v>
      </c>
      <c r="K4775" t="s">
        <v>5919</v>
      </c>
      <c r="L4775" t="s">
        <v>23</v>
      </c>
      <c r="M4775" t="s">
        <v>4702</v>
      </c>
      <c r="O4775" t="s">
        <v>16540</v>
      </c>
      <c r="R4775">
        <v>0.04</v>
      </c>
      <c r="S4775" t="s">
        <v>19090</v>
      </c>
      <c r="T4775" t="s">
        <v>19090</v>
      </c>
      <c r="U4775" t="s">
        <v>19090</v>
      </c>
    </row>
    <row r="4776" spans="1:21" x14ac:dyDescent="0.25">
      <c r="A4776" t="s">
        <v>15</v>
      </c>
      <c r="B4776" t="s">
        <v>6101</v>
      </c>
      <c r="C4776" t="s">
        <v>77</v>
      </c>
      <c r="D4776" t="str">
        <f>VLOOKUP(C:C,Reconciliation!B:C,2,FALSE)</f>
        <v>Admin &amp; General - Office Supplies &amp; Expenses</v>
      </c>
      <c r="E4776" t="s">
        <v>19608</v>
      </c>
      <c r="F4776" t="s">
        <v>5319</v>
      </c>
      <c r="J4776" t="s">
        <v>6101</v>
      </c>
      <c r="K4776" t="s">
        <v>5919</v>
      </c>
      <c r="L4776" t="s">
        <v>23</v>
      </c>
      <c r="M4776" t="s">
        <v>3803</v>
      </c>
      <c r="O4776" t="s">
        <v>16540</v>
      </c>
      <c r="R4776">
        <v>-0.02</v>
      </c>
      <c r="S4776" t="s">
        <v>19090</v>
      </c>
      <c r="T4776" t="s">
        <v>19090</v>
      </c>
      <c r="U4776" t="s">
        <v>19090</v>
      </c>
    </row>
    <row r="4777" spans="1:21" x14ac:dyDescent="0.25">
      <c r="A4777" t="s">
        <v>15</v>
      </c>
      <c r="B4777" t="s">
        <v>6101</v>
      </c>
      <c r="C4777" t="s">
        <v>77</v>
      </c>
      <c r="D4777" t="str">
        <f>VLOOKUP(C:C,Reconciliation!B:C,2,FALSE)</f>
        <v>Admin &amp; General - Office Supplies &amp; Expenses</v>
      </c>
      <c r="E4777" t="s">
        <v>19608</v>
      </c>
      <c r="F4777" t="s">
        <v>5319</v>
      </c>
      <c r="J4777" t="s">
        <v>6101</v>
      </c>
      <c r="K4777" t="s">
        <v>5932</v>
      </c>
      <c r="L4777" t="s">
        <v>23</v>
      </c>
      <c r="M4777" t="s">
        <v>4702</v>
      </c>
      <c r="O4777" t="s">
        <v>16540</v>
      </c>
      <c r="R4777">
        <v>0.03</v>
      </c>
      <c r="S4777" t="s">
        <v>19090</v>
      </c>
      <c r="T4777" t="s">
        <v>19090</v>
      </c>
      <c r="U4777" t="s">
        <v>19090</v>
      </c>
    </row>
    <row r="4778" spans="1:21" x14ac:dyDescent="0.25">
      <c r="A4778" t="s">
        <v>15</v>
      </c>
      <c r="B4778" t="s">
        <v>6101</v>
      </c>
      <c r="C4778" t="s">
        <v>77</v>
      </c>
      <c r="D4778" t="str">
        <f>VLOOKUP(C:C,Reconciliation!B:C,2,FALSE)</f>
        <v>Admin &amp; General - Office Supplies &amp; Expenses</v>
      </c>
      <c r="E4778" t="s">
        <v>19608</v>
      </c>
      <c r="F4778" t="s">
        <v>5319</v>
      </c>
      <c r="J4778" t="s">
        <v>6101</v>
      </c>
      <c r="K4778" t="s">
        <v>5932</v>
      </c>
      <c r="L4778" t="s">
        <v>23</v>
      </c>
      <c r="M4778" t="s">
        <v>3803</v>
      </c>
      <c r="O4778" t="s">
        <v>16540</v>
      </c>
      <c r="R4778">
        <v>-0.02</v>
      </c>
      <c r="S4778" t="s">
        <v>19090</v>
      </c>
      <c r="T4778" t="s">
        <v>19090</v>
      </c>
      <c r="U4778" t="s">
        <v>19090</v>
      </c>
    </row>
    <row r="4779" spans="1:21" x14ac:dyDescent="0.25">
      <c r="A4779" t="s">
        <v>15</v>
      </c>
      <c r="B4779" t="s">
        <v>6101</v>
      </c>
      <c r="C4779" t="s">
        <v>77</v>
      </c>
      <c r="D4779" t="str">
        <f>VLOOKUP(C:C,Reconciliation!B:C,2,FALSE)</f>
        <v>Admin &amp; General - Office Supplies &amp; Expenses</v>
      </c>
      <c r="E4779" t="s">
        <v>19608</v>
      </c>
      <c r="F4779" t="s">
        <v>5319</v>
      </c>
      <c r="J4779" t="s">
        <v>6101</v>
      </c>
      <c r="K4779" t="s">
        <v>5944</v>
      </c>
      <c r="L4779" t="s">
        <v>23</v>
      </c>
      <c r="M4779" t="s">
        <v>4702</v>
      </c>
      <c r="O4779" t="s">
        <v>16540</v>
      </c>
      <c r="R4779">
        <v>0.06</v>
      </c>
      <c r="S4779" t="s">
        <v>19090</v>
      </c>
      <c r="T4779" t="s">
        <v>19090</v>
      </c>
      <c r="U4779" t="s">
        <v>19090</v>
      </c>
    </row>
    <row r="4780" spans="1:21" x14ac:dyDescent="0.25">
      <c r="A4780" t="s">
        <v>15</v>
      </c>
      <c r="B4780" t="s">
        <v>6101</v>
      </c>
      <c r="C4780" t="s">
        <v>77</v>
      </c>
      <c r="D4780" t="str">
        <f>VLOOKUP(C:C,Reconciliation!B:C,2,FALSE)</f>
        <v>Admin &amp; General - Office Supplies &amp; Expenses</v>
      </c>
      <c r="E4780" t="s">
        <v>19608</v>
      </c>
      <c r="F4780" t="s">
        <v>5319</v>
      </c>
      <c r="J4780" t="s">
        <v>6101</v>
      </c>
      <c r="K4780" t="s">
        <v>5944</v>
      </c>
      <c r="L4780" t="s">
        <v>23</v>
      </c>
      <c r="M4780" t="s">
        <v>290</v>
      </c>
      <c r="O4780" t="s">
        <v>16540</v>
      </c>
      <c r="R4780">
        <v>0.02</v>
      </c>
      <c r="S4780" t="s">
        <v>19090</v>
      </c>
      <c r="T4780" t="s">
        <v>19090</v>
      </c>
      <c r="U4780" t="s">
        <v>19090</v>
      </c>
    </row>
    <row r="4781" spans="1:21" x14ac:dyDescent="0.25">
      <c r="A4781" t="s">
        <v>15</v>
      </c>
      <c r="B4781" t="s">
        <v>6101</v>
      </c>
      <c r="C4781" t="s">
        <v>77</v>
      </c>
      <c r="D4781" t="str">
        <f>VLOOKUP(C:C,Reconciliation!B:C,2,FALSE)</f>
        <v>Admin &amp; General - Office Supplies &amp; Expenses</v>
      </c>
      <c r="E4781" t="s">
        <v>19608</v>
      </c>
      <c r="F4781" t="s">
        <v>5319</v>
      </c>
      <c r="J4781" t="s">
        <v>6101</v>
      </c>
      <c r="K4781" t="s">
        <v>5959</v>
      </c>
      <c r="L4781" t="s">
        <v>23</v>
      </c>
      <c r="M4781" t="s">
        <v>4702</v>
      </c>
      <c r="O4781" t="s">
        <v>16540</v>
      </c>
      <c r="R4781">
        <v>0.01</v>
      </c>
      <c r="S4781" t="s">
        <v>19090</v>
      </c>
      <c r="T4781" t="s">
        <v>19090</v>
      </c>
      <c r="U4781" t="s">
        <v>19090</v>
      </c>
    </row>
    <row r="4782" spans="1:21" x14ac:dyDescent="0.25">
      <c r="A4782" t="s">
        <v>15</v>
      </c>
      <c r="B4782" t="s">
        <v>6101</v>
      </c>
      <c r="C4782" t="s">
        <v>77</v>
      </c>
      <c r="D4782" t="str">
        <f>VLOOKUP(C:C,Reconciliation!B:C,2,FALSE)</f>
        <v>Admin &amp; General - Office Supplies &amp; Expenses</v>
      </c>
      <c r="E4782" t="s">
        <v>19608</v>
      </c>
      <c r="F4782" t="s">
        <v>5319</v>
      </c>
      <c r="J4782" t="s">
        <v>6101</v>
      </c>
      <c r="K4782" t="s">
        <v>5959</v>
      </c>
      <c r="L4782" t="s">
        <v>23</v>
      </c>
      <c r="M4782" t="s">
        <v>3803</v>
      </c>
      <c r="O4782" t="s">
        <v>16540</v>
      </c>
      <c r="R4782">
        <v>-0.04</v>
      </c>
      <c r="S4782" t="s">
        <v>19090</v>
      </c>
      <c r="T4782" t="s">
        <v>19090</v>
      </c>
      <c r="U4782" t="s">
        <v>19090</v>
      </c>
    </row>
    <row r="4783" spans="1:21" x14ac:dyDescent="0.25">
      <c r="A4783" t="s">
        <v>15</v>
      </c>
      <c r="B4783" t="s">
        <v>6101</v>
      </c>
      <c r="C4783" t="s">
        <v>77</v>
      </c>
      <c r="D4783" t="str">
        <f>VLOOKUP(C:C,Reconciliation!B:C,2,FALSE)</f>
        <v>Admin &amp; General - Office Supplies &amp; Expenses</v>
      </c>
      <c r="E4783" t="s">
        <v>19608</v>
      </c>
      <c r="F4783" t="s">
        <v>5319</v>
      </c>
      <c r="J4783" t="s">
        <v>6101</v>
      </c>
      <c r="K4783" t="s">
        <v>5972</v>
      </c>
      <c r="L4783" t="s">
        <v>23</v>
      </c>
      <c r="M4783" t="s">
        <v>4702</v>
      </c>
      <c r="O4783" t="s">
        <v>16540</v>
      </c>
      <c r="R4783">
        <v>0.03</v>
      </c>
      <c r="S4783" t="s">
        <v>19090</v>
      </c>
      <c r="T4783" t="s">
        <v>19090</v>
      </c>
      <c r="U4783" t="s">
        <v>19090</v>
      </c>
    </row>
    <row r="4784" spans="1:21" x14ac:dyDescent="0.25">
      <c r="A4784" t="s">
        <v>15</v>
      </c>
      <c r="B4784" t="s">
        <v>6101</v>
      </c>
      <c r="C4784" t="s">
        <v>77</v>
      </c>
      <c r="D4784" t="str">
        <f>VLOOKUP(C:C,Reconciliation!B:C,2,FALSE)</f>
        <v>Admin &amp; General - Office Supplies &amp; Expenses</v>
      </c>
      <c r="E4784" t="s">
        <v>19608</v>
      </c>
      <c r="F4784" t="s">
        <v>5319</v>
      </c>
      <c r="J4784" t="s">
        <v>6101</v>
      </c>
      <c r="K4784" t="s">
        <v>5972</v>
      </c>
      <c r="L4784" t="s">
        <v>23</v>
      </c>
      <c r="M4784" t="s">
        <v>290</v>
      </c>
      <c r="O4784" t="s">
        <v>16540</v>
      </c>
      <c r="R4784">
        <v>0.02</v>
      </c>
      <c r="S4784" t="s">
        <v>19090</v>
      </c>
      <c r="T4784" t="s">
        <v>19090</v>
      </c>
      <c r="U4784" t="s">
        <v>19090</v>
      </c>
    </row>
    <row r="4785" spans="1:21" x14ac:dyDescent="0.25">
      <c r="A4785" t="s">
        <v>15</v>
      </c>
      <c r="B4785" t="s">
        <v>6101</v>
      </c>
      <c r="C4785" t="s">
        <v>77</v>
      </c>
      <c r="D4785" t="str">
        <f>VLOOKUP(C:C,Reconciliation!B:C,2,FALSE)</f>
        <v>Admin &amp; General - Office Supplies &amp; Expenses</v>
      </c>
      <c r="E4785" t="s">
        <v>19608</v>
      </c>
      <c r="F4785" t="s">
        <v>5319</v>
      </c>
      <c r="J4785" t="s">
        <v>6101</v>
      </c>
      <c r="K4785" t="s">
        <v>5985</v>
      </c>
      <c r="L4785" t="s">
        <v>23</v>
      </c>
      <c r="M4785" t="s">
        <v>4702</v>
      </c>
      <c r="O4785" t="s">
        <v>16540</v>
      </c>
      <c r="R4785">
        <v>0.05</v>
      </c>
      <c r="S4785" t="s">
        <v>19090</v>
      </c>
      <c r="T4785" t="s">
        <v>19090</v>
      </c>
      <c r="U4785" t="s">
        <v>19090</v>
      </c>
    </row>
    <row r="4786" spans="1:21" x14ac:dyDescent="0.25">
      <c r="A4786" t="s">
        <v>15</v>
      </c>
      <c r="B4786" t="s">
        <v>6101</v>
      </c>
      <c r="C4786" t="s">
        <v>77</v>
      </c>
      <c r="D4786" t="str">
        <f>VLOOKUP(C:C,Reconciliation!B:C,2,FALSE)</f>
        <v>Admin &amp; General - Office Supplies &amp; Expenses</v>
      </c>
      <c r="E4786" t="s">
        <v>19608</v>
      </c>
      <c r="F4786" t="s">
        <v>5319</v>
      </c>
      <c r="J4786" t="s">
        <v>6101</v>
      </c>
      <c r="K4786" t="s">
        <v>5985</v>
      </c>
      <c r="L4786" t="s">
        <v>23</v>
      </c>
      <c r="M4786" t="s">
        <v>290</v>
      </c>
      <c r="O4786" t="s">
        <v>16540</v>
      </c>
      <c r="R4786">
        <v>0.06</v>
      </c>
      <c r="S4786" t="s">
        <v>19090</v>
      </c>
      <c r="T4786" t="s">
        <v>19090</v>
      </c>
      <c r="U4786" t="s">
        <v>19090</v>
      </c>
    </row>
    <row r="4787" spans="1:21" x14ac:dyDescent="0.25">
      <c r="A4787" t="s">
        <v>15</v>
      </c>
      <c r="B4787" t="s">
        <v>6101</v>
      </c>
      <c r="C4787" t="s">
        <v>77</v>
      </c>
      <c r="D4787" t="str">
        <f>VLOOKUP(C:C,Reconciliation!B:C,2,FALSE)</f>
        <v>Admin &amp; General - Office Supplies &amp; Expenses</v>
      </c>
      <c r="E4787" t="s">
        <v>19608</v>
      </c>
      <c r="F4787" t="s">
        <v>5319</v>
      </c>
      <c r="J4787" t="s">
        <v>6101</v>
      </c>
      <c r="K4787" t="s">
        <v>5998</v>
      </c>
      <c r="L4787" t="s">
        <v>23</v>
      </c>
      <c r="M4787" t="s">
        <v>4702</v>
      </c>
      <c r="O4787" t="s">
        <v>16540</v>
      </c>
      <c r="R4787">
        <v>0.06</v>
      </c>
      <c r="S4787" t="s">
        <v>19090</v>
      </c>
      <c r="T4787" t="s">
        <v>19090</v>
      </c>
      <c r="U4787" t="s">
        <v>19090</v>
      </c>
    </row>
    <row r="4788" spans="1:21" x14ac:dyDescent="0.25">
      <c r="A4788" t="s">
        <v>15</v>
      </c>
      <c r="B4788" t="s">
        <v>6101</v>
      </c>
      <c r="C4788" t="s">
        <v>77</v>
      </c>
      <c r="D4788" t="str">
        <f>VLOOKUP(C:C,Reconciliation!B:C,2,FALSE)</f>
        <v>Admin &amp; General - Office Supplies &amp; Expenses</v>
      </c>
      <c r="E4788" t="s">
        <v>19608</v>
      </c>
      <c r="F4788" t="s">
        <v>5319</v>
      </c>
      <c r="J4788" t="s">
        <v>6101</v>
      </c>
      <c r="K4788" t="s">
        <v>5998</v>
      </c>
      <c r="L4788" t="s">
        <v>23</v>
      </c>
      <c r="M4788" t="s">
        <v>290</v>
      </c>
      <c r="O4788" t="s">
        <v>16540</v>
      </c>
      <c r="R4788">
        <v>0.02</v>
      </c>
      <c r="S4788" t="s">
        <v>19090</v>
      </c>
      <c r="T4788" t="s">
        <v>19090</v>
      </c>
      <c r="U4788" t="s">
        <v>19090</v>
      </c>
    </row>
    <row r="4789" spans="1:21" x14ac:dyDescent="0.25">
      <c r="A4789" t="s">
        <v>15</v>
      </c>
      <c r="B4789" t="s">
        <v>6101</v>
      </c>
      <c r="C4789" t="s">
        <v>77</v>
      </c>
      <c r="D4789" t="str">
        <f>VLOOKUP(C:C,Reconciliation!B:C,2,FALSE)</f>
        <v>Admin &amp; General - Office Supplies &amp; Expenses</v>
      </c>
      <c r="E4789" t="s">
        <v>19608</v>
      </c>
      <c r="F4789" t="s">
        <v>5319</v>
      </c>
      <c r="J4789" t="s">
        <v>6101</v>
      </c>
      <c r="K4789" t="s">
        <v>6011</v>
      </c>
      <c r="L4789" t="s">
        <v>23</v>
      </c>
      <c r="M4789" t="s">
        <v>4702</v>
      </c>
      <c r="O4789" t="s">
        <v>16540</v>
      </c>
      <c r="R4789">
        <v>0.05</v>
      </c>
      <c r="S4789" t="s">
        <v>19090</v>
      </c>
      <c r="T4789" t="s">
        <v>19090</v>
      </c>
      <c r="U4789" t="s">
        <v>19090</v>
      </c>
    </row>
    <row r="4790" spans="1:21" x14ac:dyDescent="0.25">
      <c r="A4790" t="s">
        <v>15</v>
      </c>
      <c r="B4790" t="s">
        <v>6101</v>
      </c>
      <c r="C4790" t="s">
        <v>77</v>
      </c>
      <c r="D4790" t="str">
        <f>VLOOKUP(C:C,Reconciliation!B:C,2,FALSE)</f>
        <v>Admin &amp; General - Office Supplies &amp; Expenses</v>
      </c>
      <c r="E4790" t="s">
        <v>19608</v>
      </c>
      <c r="F4790" t="s">
        <v>5319</v>
      </c>
      <c r="J4790" t="s">
        <v>6101</v>
      </c>
      <c r="K4790" t="s">
        <v>6011</v>
      </c>
      <c r="L4790" t="s">
        <v>23</v>
      </c>
      <c r="M4790" t="s">
        <v>290</v>
      </c>
      <c r="O4790" t="s">
        <v>16540</v>
      </c>
      <c r="R4790">
        <v>0.06</v>
      </c>
      <c r="S4790" t="s">
        <v>19090</v>
      </c>
      <c r="T4790" t="s">
        <v>19090</v>
      </c>
      <c r="U4790" t="s">
        <v>19090</v>
      </c>
    </row>
    <row r="4791" spans="1:21" x14ac:dyDescent="0.25">
      <c r="A4791" t="s">
        <v>15</v>
      </c>
      <c r="B4791" t="s">
        <v>6101</v>
      </c>
      <c r="C4791" t="s">
        <v>77</v>
      </c>
      <c r="D4791" t="str">
        <f>VLOOKUP(C:C,Reconciliation!B:C,2,FALSE)</f>
        <v>Admin &amp; General - Office Supplies &amp; Expenses</v>
      </c>
      <c r="E4791" t="s">
        <v>19608</v>
      </c>
      <c r="F4791" t="s">
        <v>5319</v>
      </c>
      <c r="J4791" t="s">
        <v>6101</v>
      </c>
      <c r="K4791" t="s">
        <v>6024</v>
      </c>
      <c r="L4791" t="s">
        <v>23</v>
      </c>
      <c r="M4791" t="s">
        <v>4702</v>
      </c>
      <c r="O4791" t="s">
        <v>16540</v>
      </c>
      <c r="R4791">
        <v>0.01</v>
      </c>
      <c r="S4791" t="s">
        <v>19090</v>
      </c>
      <c r="T4791" t="s">
        <v>19090</v>
      </c>
      <c r="U4791" t="s">
        <v>19090</v>
      </c>
    </row>
    <row r="4792" spans="1:21" x14ac:dyDescent="0.25">
      <c r="A4792" t="s">
        <v>15</v>
      </c>
      <c r="B4792" t="s">
        <v>6101</v>
      </c>
      <c r="C4792" t="s">
        <v>77</v>
      </c>
      <c r="D4792" t="str">
        <f>VLOOKUP(C:C,Reconciliation!B:C,2,FALSE)</f>
        <v>Admin &amp; General - Office Supplies &amp; Expenses</v>
      </c>
      <c r="E4792" t="s">
        <v>19608</v>
      </c>
      <c r="F4792" t="s">
        <v>5319</v>
      </c>
      <c r="J4792" t="s">
        <v>6101</v>
      </c>
      <c r="K4792" t="s">
        <v>6024</v>
      </c>
      <c r="L4792" t="s">
        <v>23</v>
      </c>
      <c r="M4792" t="s">
        <v>3803</v>
      </c>
      <c r="O4792" t="s">
        <v>16540</v>
      </c>
      <c r="R4792">
        <v>-0.03</v>
      </c>
      <c r="S4792" t="s">
        <v>19090</v>
      </c>
      <c r="T4792" t="s">
        <v>19090</v>
      </c>
      <c r="U4792" t="s">
        <v>19090</v>
      </c>
    </row>
    <row r="4793" spans="1:21" x14ac:dyDescent="0.25">
      <c r="A4793" t="s">
        <v>15</v>
      </c>
      <c r="B4793" t="s">
        <v>6101</v>
      </c>
      <c r="C4793" t="s">
        <v>77</v>
      </c>
      <c r="D4793" t="str">
        <f>VLOOKUP(C:C,Reconciliation!B:C,2,FALSE)</f>
        <v>Admin &amp; General - Office Supplies &amp; Expenses</v>
      </c>
      <c r="E4793" t="s">
        <v>19608</v>
      </c>
      <c r="F4793" t="s">
        <v>5319</v>
      </c>
      <c r="J4793" t="s">
        <v>6101</v>
      </c>
      <c r="K4793" t="s">
        <v>6036</v>
      </c>
      <c r="L4793" t="s">
        <v>23</v>
      </c>
      <c r="M4793" t="s">
        <v>4702</v>
      </c>
      <c r="O4793" t="s">
        <v>16540</v>
      </c>
      <c r="R4793">
        <v>0.04</v>
      </c>
      <c r="S4793" t="s">
        <v>19090</v>
      </c>
      <c r="T4793" t="s">
        <v>19090</v>
      </c>
      <c r="U4793" t="s">
        <v>19090</v>
      </c>
    </row>
    <row r="4794" spans="1:21" x14ac:dyDescent="0.25">
      <c r="A4794" t="s">
        <v>15</v>
      </c>
      <c r="B4794" t="s">
        <v>6101</v>
      </c>
      <c r="C4794" t="s">
        <v>77</v>
      </c>
      <c r="D4794" t="str">
        <f>VLOOKUP(C:C,Reconciliation!B:C,2,FALSE)</f>
        <v>Admin &amp; General - Office Supplies &amp; Expenses</v>
      </c>
      <c r="E4794" t="s">
        <v>19608</v>
      </c>
      <c r="F4794" t="s">
        <v>5319</v>
      </c>
      <c r="J4794" t="s">
        <v>6101</v>
      </c>
      <c r="K4794" t="s">
        <v>6036</v>
      </c>
      <c r="L4794" t="s">
        <v>23</v>
      </c>
      <c r="M4794" t="s">
        <v>290</v>
      </c>
      <c r="O4794" t="s">
        <v>16540</v>
      </c>
      <c r="R4794">
        <v>0.06</v>
      </c>
      <c r="S4794" t="s">
        <v>19090</v>
      </c>
      <c r="T4794" t="s">
        <v>19090</v>
      </c>
      <c r="U4794" t="s">
        <v>19090</v>
      </c>
    </row>
    <row r="4795" spans="1:21" x14ac:dyDescent="0.25">
      <c r="A4795" t="s">
        <v>15</v>
      </c>
      <c r="B4795" t="s">
        <v>6101</v>
      </c>
      <c r="C4795" t="s">
        <v>77</v>
      </c>
      <c r="D4795" t="str">
        <f>VLOOKUP(C:C,Reconciliation!B:C,2,FALSE)</f>
        <v>Admin &amp; General - Office Supplies &amp; Expenses</v>
      </c>
      <c r="E4795" t="s">
        <v>19608</v>
      </c>
      <c r="F4795" t="s">
        <v>5319</v>
      </c>
      <c r="J4795" t="s">
        <v>6101</v>
      </c>
      <c r="K4795" t="s">
        <v>6036</v>
      </c>
      <c r="L4795" t="s">
        <v>23</v>
      </c>
      <c r="M4795" t="s">
        <v>5109</v>
      </c>
      <c r="O4795" t="s">
        <v>16540</v>
      </c>
      <c r="R4795">
        <v>0.09</v>
      </c>
      <c r="S4795" t="s">
        <v>19090</v>
      </c>
      <c r="T4795" t="s">
        <v>19090</v>
      </c>
      <c r="U4795" t="s">
        <v>19090</v>
      </c>
    </row>
    <row r="4796" spans="1:21" x14ac:dyDescent="0.25">
      <c r="A4796" t="s">
        <v>15</v>
      </c>
      <c r="B4796" t="s">
        <v>6101</v>
      </c>
      <c r="C4796" t="s">
        <v>77</v>
      </c>
      <c r="D4796" t="str">
        <f>VLOOKUP(C:C,Reconciliation!B:C,2,FALSE)</f>
        <v>Admin &amp; General - Office Supplies &amp; Expenses</v>
      </c>
      <c r="E4796" t="s">
        <v>19608</v>
      </c>
      <c r="F4796" t="s">
        <v>5319</v>
      </c>
      <c r="J4796" t="s">
        <v>6101</v>
      </c>
      <c r="K4796" t="s">
        <v>6036</v>
      </c>
      <c r="L4796" t="s">
        <v>23</v>
      </c>
      <c r="M4796" t="s">
        <v>229</v>
      </c>
      <c r="O4796" t="s">
        <v>16540</v>
      </c>
      <c r="R4796">
        <v>0.09</v>
      </c>
      <c r="S4796" t="s">
        <v>19090</v>
      </c>
      <c r="T4796" t="s">
        <v>19090</v>
      </c>
      <c r="U4796" t="s">
        <v>19090</v>
      </c>
    </row>
    <row r="4797" spans="1:21" x14ac:dyDescent="0.25">
      <c r="A4797" t="s">
        <v>15</v>
      </c>
      <c r="B4797" t="s">
        <v>6101</v>
      </c>
      <c r="C4797" t="s">
        <v>77</v>
      </c>
      <c r="D4797" t="str">
        <f>VLOOKUP(C:C,Reconciliation!B:C,2,FALSE)</f>
        <v>Admin &amp; General - Office Supplies &amp; Expenses</v>
      </c>
      <c r="E4797" t="s">
        <v>19608</v>
      </c>
      <c r="F4797" t="s">
        <v>5319</v>
      </c>
      <c r="J4797" t="s">
        <v>6101</v>
      </c>
      <c r="K4797" t="s">
        <v>6049</v>
      </c>
      <c r="L4797" t="s">
        <v>23</v>
      </c>
      <c r="M4797" t="s">
        <v>4702</v>
      </c>
      <c r="O4797" t="s">
        <v>16540</v>
      </c>
      <c r="R4797">
        <v>0.01</v>
      </c>
      <c r="S4797" t="s">
        <v>19090</v>
      </c>
      <c r="T4797" t="s">
        <v>19090</v>
      </c>
      <c r="U4797" t="s">
        <v>19090</v>
      </c>
    </row>
    <row r="4798" spans="1:21" x14ac:dyDescent="0.25">
      <c r="A4798" t="s">
        <v>15</v>
      </c>
      <c r="B4798" t="s">
        <v>6101</v>
      </c>
      <c r="C4798" t="s">
        <v>77</v>
      </c>
      <c r="D4798" t="str">
        <f>VLOOKUP(C:C,Reconciliation!B:C,2,FALSE)</f>
        <v>Admin &amp; General - Office Supplies &amp; Expenses</v>
      </c>
      <c r="E4798" t="s">
        <v>19608</v>
      </c>
      <c r="F4798" t="s">
        <v>5319</v>
      </c>
      <c r="J4798" t="s">
        <v>6101</v>
      </c>
      <c r="K4798" t="s">
        <v>6049</v>
      </c>
      <c r="L4798" t="s">
        <v>23</v>
      </c>
      <c r="M4798" t="s">
        <v>3597</v>
      </c>
      <c r="O4798" t="s">
        <v>16540</v>
      </c>
      <c r="R4798">
        <v>-0.02</v>
      </c>
      <c r="S4798" t="s">
        <v>19090</v>
      </c>
      <c r="T4798" t="s">
        <v>19090</v>
      </c>
      <c r="U4798" t="s">
        <v>19090</v>
      </c>
    </row>
    <row r="4799" spans="1:21" x14ac:dyDescent="0.25">
      <c r="A4799" t="s">
        <v>15</v>
      </c>
      <c r="B4799" t="s">
        <v>6101</v>
      </c>
      <c r="C4799" t="s">
        <v>77</v>
      </c>
      <c r="D4799" t="str">
        <f>VLOOKUP(C:C,Reconciliation!B:C,2,FALSE)</f>
        <v>Admin &amp; General - Office Supplies &amp; Expenses</v>
      </c>
      <c r="E4799" t="s">
        <v>19608</v>
      </c>
      <c r="F4799" t="s">
        <v>5319</v>
      </c>
      <c r="J4799" t="s">
        <v>6101</v>
      </c>
      <c r="K4799" t="s">
        <v>6049</v>
      </c>
      <c r="L4799" t="s">
        <v>23</v>
      </c>
      <c r="M4799" t="s">
        <v>2982</v>
      </c>
      <c r="O4799" t="s">
        <v>16540</v>
      </c>
      <c r="R4799">
        <v>-0.04</v>
      </c>
      <c r="S4799" t="s">
        <v>19090</v>
      </c>
      <c r="T4799" t="s">
        <v>19090</v>
      </c>
      <c r="U4799" t="s">
        <v>19090</v>
      </c>
    </row>
    <row r="4800" spans="1:21" x14ac:dyDescent="0.25">
      <c r="A4800" t="s">
        <v>15</v>
      </c>
      <c r="B4800" t="s">
        <v>6101</v>
      </c>
      <c r="C4800" t="s">
        <v>6061</v>
      </c>
      <c r="D4800" t="str">
        <f>VLOOKUP(C:C,Reconciliation!B:C,2,FALSE)</f>
        <v>Admin &amp; General - Admin Exp Transferred - Credit</v>
      </c>
      <c r="E4800" t="s">
        <v>19608</v>
      </c>
      <c r="F4800" t="s">
        <v>5319</v>
      </c>
      <c r="J4800" t="s">
        <v>6101</v>
      </c>
      <c r="K4800" t="s">
        <v>6284</v>
      </c>
      <c r="L4800" t="s">
        <v>23</v>
      </c>
      <c r="M4800" t="s">
        <v>6285</v>
      </c>
      <c r="O4800" t="s">
        <v>16540</v>
      </c>
      <c r="R4800">
        <v>-143.53</v>
      </c>
      <c r="S4800" t="s">
        <v>19090</v>
      </c>
      <c r="T4800" t="s">
        <v>19090</v>
      </c>
      <c r="U4800" t="s">
        <v>19090</v>
      </c>
    </row>
    <row r="4801" spans="1:21" x14ac:dyDescent="0.25">
      <c r="A4801" t="s">
        <v>15</v>
      </c>
      <c r="B4801" t="s">
        <v>6101</v>
      </c>
      <c r="C4801" t="s">
        <v>6061</v>
      </c>
      <c r="D4801" t="str">
        <f>VLOOKUP(C:C,Reconciliation!B:C,2,FALSE)</f>
        <v>Admin &amp; General - Admin Exp Transferred - Credit</v>
      </c>
      <c r="E4801" t="s">
        <v>19608</v>
      </c>
      <c r="F4801" t="s">
        <v>5319</v>
      </c>
      <c r="J4801" t="s">
        <v>6101</v>
      </c>
      <c r="K4801" t="s">
        <v>6284</v>
      </c>
      <c r="L4801" t="s">
        <v>23</v>
      </c>
      <c r="M4801" t="s">
        <v>6286</v>
      </c>
      <c r="O4801" t="s">
        <v>16540</v>
      </c>
      <c r="R4801">
        <v>-201.78</v>
      </c>
      <c r="S4801" t="s">
        <v>19090</v>
      </c>
      <c r="T4801" t="s">
        <v>19090</v>
      </c>
      <c r="U4801" t="s">
        <v>19090</v>
      </c>
    </row>
    <row r="4802" spans="1:21" x14ac:dyDescent="0.25">
      <c r="A4802" t="s">
        <v>15</v>
      </c>
      <c r="B4802" t="s">
        <v>6101</v>
      </c>
      <c r="C4802" t="s">
        <v>6061</v>
      </c>
      <c r="D4802" t="str">
        <f>VLOOKUP(C:C,Reconciliation!B:C,2,FALSE)</f>
        <v>Admin &amp; General - Admin Exp Transferred - Credit</v>
      </c>
      <c r="E4802" t="s">
        <v>19608</v>
      </c>
      <c r="F4802" t="s">
        <v>5319</v>
      </c>
      <c r="J4802" t="s">
        <v>6101</v>
      </c>
      <c r="K4802" t="s">
        <v>6284</v>
      </c>
      <c r="L4802" t="s">
        <v>23</v>
      </c>
      <c r="M4802" t="s">
        <v>6287</v>
      </c>
      <c r="O4802" t="s">
        <v>16540</v>
      </c>
      <c r="R4802">
        <v>-209.05</v>
      </c>
      <c r="S4802" t="s">
        <v>19090</v>
      </c>
      <c r="T4802" t="s">
        <v>19090</v>
      </c>
      <c r="U4802" t="s">
        <v>19090</v>
      </c>
    </row>
    <row r="4803" spans="1:21" x14ac:dyDescent="0.25">
      <c r="A4803" t="s">
        <v>15</v>
      </c>
      <c r="B4803" t="s">
        <v>6101</v>
      </c>
      <c r="C4803" t="s">
        <v>6061</v>
      </c>
      <c r="D4803" t="str">
        <f>VLOOKUP(C:C,Reconciliation!B:C,2,FALSE)</f>
        <v>Admin &amp; General - Admin Exp Transferred - Credit</v>
      </c>
      <c r="E4803" t="s">
        <v>19608</v>
      </c>
      <c r="F4803" t="s">
        <v>5319</v>
      </c>
      <c r="J4803" t="s">
        <v>6101</v>
      </c>
      <c r="K4803" t="s">
        <v>6284</v>
      </c>
      <c r="L4803" t="s">
        <v>23</v>
      </c>
      <c r="M4803" t="s">
        <v>6288</v>
      </c>
      <c r="O4803" t="s">
        <v>16540</v>
      </c>
      <c r="R4803">
        <v>-267.89999999999998</v>
      </c>
      <c r="S4803" t="s">
        <v>19090</v>
      </c>
      <c r="T4803" t="s">
        <v>19090</v>
      </c>
      <c r="U4803" t="s">
        <v>19090</v>
      </c>
    </row>
    <row r="4804" spans="1:21" x14ac:dyDescent="0.25">
      <c r="A4804" t="s">
        <v>15</v>
      </c>
      <c r="B4804" t="s">
        <v>6101</v>
      </c>
      <c r="C4804" t="s">
        <v>6061</v>
      </c>
      <c r="D4804" t="str">
        <f>VLOOKUP(C:C,Reconciliation!B:C,2,FALSE)</f>
        <v>Admin &amp; General - Admin Exp Transferred - Credit</v>
      </c>
      <c r="E4804" t="s">
        <v>19608</v>
      </c>
      <c r="F4804" t="s">
        <v>5319</v>
      </c>
      <c r="J4804" t="s">
        <v>6101</v>
      </c>
      <c r="K4804" t="s">
        <v>6284</v>
      </c>
      <c r="L4804" t="s">
        <v>23</v>
      </c>
      <c r="M4804" t="s">
        <v>6289</v>
      </c>
      <c r="O4804" t="s">
        <v>16540</v>
      </c>
      <c r="R4804">
        <v>-333.44</v>
      </c>
      <c r="S4804" t="s">
        <v>19090</v>
      </c>
      <c r="T4804" t="s">
        <v>19090</v>
      </c>
      <c r="U4804" t="s">
        <v>19090</v>
      </c>
    </row>
    <row r="4805" spans="1:21" x14ac:dyDescent="0.25">
      <c r="A4805" t="s">
        <v>15</v>
      </c>
      <c r="B4805" t="s">
        <v>6101</v>
      </c>
      <c r="C4805" t="s">
        <v>6061</v>
      </c>
      <c r="D4805" t="str">
        <f>VLOOKUP(C:C,Reconciliation!B:C,2,FALSE)</f>
        <v>Admin &amp; General - Admin Exp Transferred - Credit</v>
      </c>
      <c r="E4805" t="s">
        <v>19608</v>
      </c>
      <c r="F4805" t="s">
        <v>5319</v>
      </c>
      <c r="J4805" t="s">
        <v>6101</v>
      </c>
      <c r="K4805" t="s">
        <v>6284</v>
      </c>
      <c r="L4805" t="s">
        <v>23</v>
      </c>
      <c r="M4805" t="s">
        <v>6290</v>
      </c>
      <c r="O4805" t="s">
        <v>16540</v>
      </c>
      <c r="R4805">
        <v>-402.46</v>
      </c>
      <c r="S4805" t="s">
        <v>19090</v>
      </c>
      <c r="T4805" t="s">
        <v>19090</v>
      </c>
      <c r="U4805" t="s">
        <v>19090</v>
      </c>
    </row>
    <row r="4806" spans="1:21" x14ac:dyDescent="0.25">
      <c r="A4806" t="s">
        <v>15</v>
      </c>
      <c r="B4806" t="s">
        <v>6101</v>
      </c>
      <c r="C4806" t="s">
        <v>6061</v>
      </c>
      <c r="D4806" t="str">
        <f>VLOOKUP(C:C,Reconciliation!B:C,2,FALSE)</f>
        <v>Admin &amp; General - Admin Exp Transferred - Credit</v>
      </c>
      <c r="E4806" t="s">
        <v>19608</v>
      </c>
      <c r="F4806" t="s">
        <v>5319</v>
      </c>
      <c r="J4806" t="s">
        <v>6101</v>
      </c>
      <c r="K4806" t="s">
        <v>6284</v>
      </c>
      <c r="L4806" t="s">
        <v>23</v>
      </c>
      <c r="M4806" t="s">
        <v>6291</v>
      </c>
      <c r="O4806" t="s">
        <v>16540</v>
      </c>
      <c r="R4806">
        <v>-424.52</v>
      </c>
      <c r="S4806" t="s">
        <v>19090</v>
      </c>
      <c r="T4806" t="s">
        <v>19090</v>
      </c>
      <c r="U4806" t="s">
        <v>19090</v>
      </c>
    </row>
    <row r="4807" spans="1:21" x14ac:dyDescent="0.25">
      <c r="A4807" t="s">
        <v>15</v>
      </c>
      <c r="B4807" t="s">
        <v>6101</v>
      </c>
      <c r="C4807" t="s">
        <v>6061</v>
      </c>
      <c r="D4807" t="str">
        <f>VLOOKUP(C:C,Reconciliation!B:C,2,FALSE)</f>
        <v>Admin &amp; General - Admin Exp Transferred - Credit</v>
      </c>
      <c r="E4807" t="s">
        <v>19608</v>
      </c>
      <c r="F4807" t="s">
        <v>5319</v>
      </c>
      <c r="J4807" t="s">
        <v>6101</v>
      </c>
      <c r="K4807" t="s">
        <v>6284</v>
      </c>
      <c r="L4807" t="s">
        <v>23</v>
      </c>
      <c r="M4807" t="s">
        <v>6292</v>
      </c>
      <c r="O4807" t="s">
        <v>16540</v>
      </c>
      <c r="R4807">
        <v>-442.14</v>
      </c>
      <c r="S4807" t="s">
        <v>19090</v>
      </c>
      <c r="T4807" t="s">
        <v>19090</v>
      </c>
      <c r="U4807" t="s">
        <v>19090</v>
      </c>
    </row>
    <row r="4808" spans="1:21" x14ac:dyDescent="0.25">
      <c r="A4808" t="s">
        <v>15</v>
      </c>
      <c r="B4808" t="s">
        <v>6101</v>
      </c>
      <c r="C4808" t="s">
        <v>6061</v>
      </c>
      <c r="D4808" t="str">
        <f>VLOOKUP(C:C,Reconciliation!B:C,2,FALSE)</f>
        <v>Admin &amp; General - Admin Exp Transferred - Credit</v>
      </c>
      <c r="E4808" t="s">
        <v>19608</v>
      </c>
      <c r="F4808" t="s">
        <v>5319</v>
      </c>
      <c r="J4808" t="s">
        <v>6101</v>
      </c>
      <c r="K4808" t="s">
        <v>6284</v>
      </c>
      <c r="L4808" t="s">
        <v>23</v>
      </c>
      <c r="M4808" t="s">
        <v>6293</v>
      </c>
      <c r="O4808" t="s">
        <v>16540</v>
      </c>
      <c r="R4808">
        <v>-45.46</v>
      </c>
      <c r="S4808" t="s">
        <v>19090</v>
      </c>
      <c r="T4808" t="s">
        <v>19090</v>
      </c>
      <c r="U4808" t="s">
        <v>19090</v>
      </c>
    </row>
    <row r="4809" spans="1:21" x14ac:dyDescent="0.25">
      <c r="A4809" t="s">
        <v>15</v>
      </c>
      <c r="B4809" t="s">
        <v>6101</v>
      </c>
      <c r="C4809" t="s">
        <v>6061</v>
      </c>
      <c r="D4809" t="str">
        <f>VLOOKUP(C:C,Reconciliation!B:C,2,FALSE)</f>
        <v>Admin &amp; General - Admin Exp Transferred - Credit</v>
      </c>
      <c r="E4809" t="s">
        <v>19608</v>
      </c>
      <c r="F4809" t="s">
        <v>5319</v>
      </c>
      <c r="J4809" t="s">
        <v>6101</v>
      </c>
      <c r="K4809" t="s">
        <v>6284</v>
      </c>
      <c r="L4809" t="s">
        <v>23</v>
      </c>
      <c r="M4809" t="s">
        <v>6294</v>
      </c>
      <c r="O4809" t="s">
        <v>16540</v>
      </c>
      <c r="R4809">
        <v>-533.78</v>
      </c>
      <c r="S4809" t="s">
        <v>19090</v>
      </c>
      <c r="T4809" t="s">
        <v>19090</v>
      </c>
      <c r="U4809" t="s">
        <v>19090</v>
      </c>
    </row>
    <row r="4810" spans="1:21" x14ac:dyDescent="0.25">
      <c r="A4810" t="s">
        <v>15</v>
      </c>
      <c r="B4810" t="s">
        <v>6101</v>
      </c>
      <c r="C4810" t="s">
        <v>6061</v>
      </c>
      <c r="D4810" t="str">
        <f>VLOOKUP(C:C,Reconciliation!B:C,2,FALSE)</f>
        <v>Admin &amp; General - Admin Exp Transferred - Credit</v>
      </c>
      <c r="E4810" t="s">
        <v>19608</v>
      </c>
      <c r="F4810" t="s">
        <v>5319</v>
      </c>
      <c r="J4810" t="s">
        <v>6101</v>
      </c>
      <c r="K4810" t="s">
        <v>6284</v>
      </c>
      <c r="L4810" t="s">
        <v>23</v>
      </c>
      <c r="M4810" t="s">
        <v>6295</v>
      </c>
      <c r="O4810" t="s">
        <v>16540</v>
      </c>
      <c r="R4810">
        <v>-662.16</v>
      </c>
      <c r="S4810" t="s">
        <v>19090</v>
      </c>
      <c r="T4810" t="s">
        <v>19090</v>
      </c>
      <c r="U4810" t="s">
        <v>19090</v>
      </c>
    </row>
    <row r="4811" spans="1:21" x14ac:dyDescent="0.25">
      <c r="A4811" t="s">
        <v>15</v>
      </c>
      <c r="B4811" t="s">
        <v>6101</v>
      </c>
      <c r="C4811" t="s">
        <v>6061</v>
      </c>
      <c r="D4811" t="str">
        <f>VLOOKUP(C:C,Reconciliation!B:C,2,FALSE)</f>
        <v>Admin &amp; General - Admin Exp Transferred - Credit</v>
      </c>
      <c r="E4811" t="s">
        <v>19608</v>
      </c>
      <c r="F4811" t="s">
        <v>5319</v>
      </c>
      <c r="J4811" t="s">
        <v>6101</v>
      </c>
      <c r="K4811" t="s">
        <v>6284</v>
      </c>
      <c r="L4811" t="s">
        <v>23</v>
      </c>
      <c r="M4811" t="s">
        <v>6296</v>
      </c>
      <c r="O4811" t="s">
        <v>16540</v>
      </c>
      <c r="R4811">
        <v>-84.62</v>
      </c>
      <c r="S4811" t="s">
        <v>19090</v>
      </c>
      <c r="T4811" t="s">
        <v>19090</v>
      </c>
      <c r="U4811" t="s">
        <v>19090</v>
      </c>
    </row>
    <row r="4812" spans="1:21" x14ac:dyDescent="0.25">
      <c r="A4812" t="s">
        <v>15</v>
      </c>
      <c r="B4812" t="s">
        <v>6101</v>
      </c>
      <c r="C4812" t="s">
        <v>6061</v>
      </c>
      <c r="D4812" t="str">
        <f>VLOOKUP(C:C,Reconciliation!B:C,2,FALSE)</f>
        <v>Admin &amp; General - Admin Exp Transferred - Credit</v>
      </c>
      <c r="E4812" t="s">
        <v>19608</v>
      </c>
      <c r="F4812" t="s">
        <v>5319</v>
      </c>
      <c r="J4812" t="s">
        <v>6101</v>
      </c>
      <c r="K4812" t="s">
        <v>6062</v>
      </c>
      <c r="L4812" t="s">
        <v>23</v>
      </c>
      <c r="M4812" t="s">
        <v>3803</v>
      </c>
      <c r="O4812" t="s">
        <v>16540</v>
      </c>
      <c r="R4812">
        <v>-0.06</v>
      </c>
      <c r="S4812" t="s">
        <v>19090</v>
      </c>
      <c r="T4812" t="s">
        <v>19090</v>
      </c>
      <c r="U4812" t="s">
        <v>19090</v>
      </c>
    </row>
    <row r="4813" spans="1:21" x14ac:dyDescent="0.25">
      <c r="A4813" t="s">
        <v>15</v>
      </c>
      <c r="B4813" t="s">
        <v>6101</v>
      </c>
      <c r="C4813" t="s">
        <v>396</v>
      </c>
      <c r="D4813" t="str">
        <f>VLOOKUP(C:C,Reconciliation!B:C,2,FALSE)</f>
        <v>Admin &amp; General - Injuries &amp; Damages</v>
      </c>
      <c r="E4813" t="s">
        <v>19608</v>
      </c>
      <c r="F4813" t="s">
        <v>5319</v>
      </c>
      <c r="J4813" t="s">
        <v>6101</v>
      </c>
      <c r="K4813" t="s">
        <v>6075</v>
      </c>
      <c r="L4813" t="s">
        <v>23</v>
      </c>
      <c r="M4813" t="s">
        <v>4702</v>
      </c>
      <c r="O4813" t="s">
        <v>16540</v>
      </c>
      <c r="R4813">
        <v>0.04</v>
      </c>
      <c r="S4813" t="s">
        <v>19090</v>
      </c>
      <c r="T4813" t="s">
        <v>19090</v>
      </c>
      <c r="U4813" t="s">
        <v>19090</v>
      </c>
    </row>
    <row r="4814" spans="1:21" x14ac:dyDescent="0.25">
      <c r="A4814" t="s">
        <v>15</v>
      </c>
      <c r="B4814" t="s">
        <v>6101</v>
      </c>
      <c r="C4814" t="s">
        <v>396</v>
      </c>
      <c r="D4814" t="str">
        <f>VLOOKUP(C:C,Reconciliation!B:C,2,FALSE)</f>
        <v>Admin &amp; General - Injuries &amp; Damages</v>
      </c>
      <c r="E4814" t="s">
        <v>19608</v>
      </c>
      <c r="F4814" t="s">
        <v>5319</v>
      </c>
      <c r="J4814" t="s">
        <v>6101</v>
      </c>
      <c r="K4814" t="s">
        <v>6075</v>
      </c>
      <c r="L4814" t="s">
        <v>23</v>
      </c>
      <c r="M4814" t="s">
        <v>3803</v>
      </c>
      <c r="O4814" t="s">
        <v>16540</v>
      </c>
      <c r="R4814">
        <v>-0.01</v>
      </c>
      <c r="S4814" t="s">
        <v>19090</v>
      </c>
      <c r="T4814" t="s">
        <v>19090</v>
      </c>
      <c r="U4814" t="s">
        <v>19090</v>
      </c>
    </row>
    <row r="4815" spans="1:21" x14ac:dyDescent="0.25">
      <c r="A4815" t="s">
        <v>15</v>
      </c>
      <c r="B4815" t="s">
        <v>6101</v>
      </c>
      <c r="C4815" t="s">
        <v>396</v>
      </c>
      <c r="D4815" t="str">
        <f>VLOOKUP(C:C,Reconciliation!B:C,2,FALSE)</f>
        <v>Admin &amp; General - Injuries &amp; Damages</v>
      </c>
      <c r="E4815" t="s">
        <v>19608</v>
      </c>
      <c r="F4815" t="s">
        <v>5319</v>
      </c>
      <c r="J4815" t="s">
        <v>6101</v>
      </c>
      <c r="K4815" t="s">
        <v>6088</v>
      </c>
      <c r="L4815" t="s">
        <v>23</v>
      </c>
      <c r="M4815" t="s">
        <v>4702</v>
      </c>
      <c r="O4815" t="s">
        <v>16540</v>
      </c>
      <c r="R4815">
        <v>0.01</v>
      </c>
      <c r="S4815" t="s">
        <v>19090</v>
      </c>
      <c r="T4815" t="s">
        <v>19090</v>
      </c>
      <c r="U4815" t="s">
        <v>19090</v>
      </c>
    </row>
    <row r="4816" spans="1:21" x14ac:dyDescent="0.25">
      <c r="A4816" t="s">
        <v>15</v>
      </c>
      <c r="B4816" t="s">
        <v>6101</v>
      </c>
      <c r="C4816" t="s">
        <v>396</v>
      </c>
      <c r="D4816" t="str">
        <f>VLOOKUP(C:C,Reconciliation!B:C,2,FALSE)</f>
        <v>Admin &amp; General - Injuries &amp; Damages</v>
      </c>
      <c r="E4816" t="s">
        <v>19608</v>
      </c>
      <c r="F4816" t="s">
        <v>5319</v>
      </c>
      <c r="J4816" t="s">
        <v>6101</v>
      </c>
      <c r="K4816" t="s">
        <v>6088</v>
      </c>
      <c r="L4816" t="s">
        <v>23</v>
      </c>
      <c r="M4816" t="s">
        <v>3803</v>
      </c>
      <c r="O4816" t="s">
        <v>16540</v>
      </c>
      <c r="R4816">
        <v>-0.01</v>
      </c>
      <c r="S4816" t="s">
        <v>19090</v>
      </c>
      <c r="T4816" t="s">
        <v>19090</v>
      </c>
      <c r="U4816" t="s">
        <v>19090</v>
      </c>
    </row>
    <row r="4817" spans="1:21" x14ac:dyDescent="0.25">
      <c r="A4817" t="s">
        <v>15</v>
      </c>
      <c r="B4817" t="s">
        <v>6297</v>
      </c>
      <c r="C4817" t="s">
        <v>48</v>
      </c>
      <c r="D4817" t="str">
        <f>VLOOKUP(C:C,Reconciliation!B:C,2,FALSE)</f>
        <v>Admin &amp; General - Employee Benefits</v>
      </c>
      <c r="E4817" t="s">
        <v>19609</v>
      </c>
      <c r="F4817" t="s">
        <v>5319</v>
      </c>
      <c r="J4817" t="s">
        <v>6297</v>
      </c>
      <c r="K4817" t="s">
        <v>5365</v>
      </c>
      <c r="L4817" t="s">
        <v>23</v>
      </c>
      <c r="M4817" t="s">
        <v>6316</v>
      </c>
      <c r="O4817" t="s">
        <v>16540</v>
      </c>
      <c r="R4817">
        <v>1213.75</v>
      </c>
      <c r="S4817" t="s">
        <v>19090</v>
      </c>
      <c r="T4817" t="s">
        <v>19090</v>
      </c>
      <c r="U4817" t="s">
        <v>19090</v>
      </c>
    </row>
    <row r="4818" spans="1:21" x14ac:dyDescent="0.25">
      <c r="A4818" t="s">
        <v>15</v>
      </c>
      <c r="B4818" t="s">
        <v>6297</v>
      </c>
      <c r="C4818" t="s">
        <v>48</v>
      </c>
      <c r="D4818" t="str">
        <f>VLOOKUP(C:C,Reconciliation!B:C,2,FALSE)</f>
        <v>Admin &amp; General - Employee Benefits</v>
      </c>
      <c r="E4818" t="s">
        <v>19609</v>
      </c>
      <c r="F4818" t="s">
        <v>5319</v>
      </c>
      <c r="J4818" t="s">
        <v>6297</v>
      </c>
      <c r="K4818" t="s">
        <v>5365</v>
      </c>
      <c r="L4818" t="s">
        <v>23</v>
      </c>
      <c r="M4818" t="s">
        <v>6317</v>
      </c>
      <c r="O4818" t="s">
        <v>16540</v>
      </c>
      <c r="R4818">
        <v>2012</v>
      </c>
      <c r="S4818" t="s">
        <v>19090</v>
      </c>
      <c r="T4818" t="s">
        <v>19090</v>
      </c>
      <c r="U4818" t="s">
        <v>19090</v>
      </c>
    </row>
    <row r="4819" spans="1:21" x14ac:dyDescent="0.25">
      <c r="A4819" t="s">
        <v>15</v>
      </c>
      <c r="B4819" t="s">
        <v>6297</v>
      </c>
      <c r="C4819" t="s">
        <v>48</v>
      </c>
      <c r="D4819" t="str">
        <f>VLOOKUP(C:C,Reconciliation!B:C,2,FALSE)</f>
        <v>Admin &amp; General - Employee Benefits</v>
      </c>
      <c r="E4819" t="s">
        <v>19609</v>
      </c>
      <c r="F4819" t="s">
        <v>5319</v>
      </c>
      <c r="J4819" t="s">
        <v>6297</v>
      </c>
      <c r="K4819" t="s">
        <v>5365</v>
      </c>
      <c r="L4819" t="s">
        <v>23</v>
      </c>
      <c r="M4819" t="s">
        <v>6318</v>
      </c>
      <c r="O4819" t="s">
        <v>16540</v>
      </c>
      <c r="R4819">
        <v>2733.87</v>
      </c>
      <c r="S4819" t="s">
        <v>19090</v>
      </c>
      <c r="T4819" t="s">
        <v>19090</v>
      </c>
      <c r="U4819" t="s">
        <v>19090</v>
      </c>
    </row>
    <row r="4820" spans="1:21" x14ac:dyDescent="0.25">
      <c r="A4820" t="s">
        <v>15</v>
      </c>
      <c r="B4820" t="s">
        <v>6297</v>
      </c>
      <c r="C4820" t="s">
        <v>48</v>
      </c>
      <c r="D4820" t="str">
        <f>VLOOKUP(C:C,Reconciliation!B:C,2,FALSE)</f>
        <v>Admin &amp; General - Employee Benefits</v>
      </c>
      <c r="E4820" t="s">
        <v>19609</v>
      </c>
      <c r="F4820" t="s">
        <v>5319</v>
      </c>
      <c r="J4820" t="s">
        <v>6297</v>
      </c>
      <c r="K4820" t="s">
        <v>5365</v>
      </c>
      <c r="L4820" t="s">
        <v>23</v>
      </c>
      <c r="M4820" t="s">
        <v>6319</v>
      </c>
      <c r="O4820" t="s">
        <v>16540</v>
      </c>
      <c r="R4820">
        <v>3195.36</v>
      </c>
      <c r="S4820" t="s">
        <v>19090</v>
      </c>
      <c r="T4820" t="s">
        <v>19090</v>
      </c>
      <c r="U4820" t="s">
        <v>19090</v>
      </c>
    </row>
    <row r="4821" spans="1:21" x14ac:dyDescent="0.25">
      <c r="A4821" t="s">
        <v>15</v>
      </c>
      <c r="B4821" t="s">
        <v>6297</v>
      </c>
      <c r="C4821" t="s">
        <v>48</v>
      </c>
      <c r="D4821" t="str">
        <f>VLOOKUP(C:C,Reconciliation!B:C,2,FALSE)</f>
        <v>Admin &amp; General - Employee Benefits</v>
      </c>
      <c r="E4821" t="s">
        <v>19609</v>
      </c>
      <c r="F4821" t="s">
        <v>5319</v>
      </c>
      <c r="J4821" t="s">
        <v>6297</v>
      </c>
      <c r="K4821" t="s">
        <v>5365</v>
      </c>
      <c r="L4821" t="s">
        <v>23</v>
      </c>
      <c r="M4821" t="s">
        <v>6320</v>
      </c>
      <c r="O4821" t="s">
        <v>16540</v>
      </c>
      <c r="R4821">
        <v>3354.36</v>
      </c>
      <c r="S4821" t="s">
        <v>19090</v>
      </c>
      <c r="T4821" t="s">
        <v>19090</v>
      </c>
      <c r="U4821" t="s">
        <v>19090</v>
      </c>
    </row>
    <row r="4822" spans="1:21" x14ac:dyDescent="0.25">
      <c r="A4822" t="s">
        <v>15</v>
      </c>
      <c r="B4822" t="s">
        <v>6297</v>
      </c>
      <c r="C4822" t="s">
        <v>48</v>
      </c>
      <c r="D4822" t="str">
        <f>VLOOKUP(C:C,Reconciliation!B:C,2,FALSE)</f>
        <v>Admin &amp; General - Employee Benefits</v>
      </c>
      <c r="E4822" t="s">
        <v>19609</v>
      </c>
      <c r="F4822" t="s">
        <v>5319</v>
      </c>
      <c r="J4822" t="s">
        <v>6297</v>
      </c>
      <c r="K4822" t="s">
        <v>5365</v>
      </c>
      <c r="L4822" t="s">
        <v>23</v>
      </c>
      <c r="M4822" t="s">
        <v>6321</v>
      </c>
      <c r="O4822" t="s">
        <v>16540</v>
      </c>
      <c r="R4822">
        <v>3436.49</v>
      </c>
      <c r="S4822" t="s">
        <v>19090</v>
      </c>
      <c r="T4822" t="s">
        <v>19090</v>
      </c>
      <c r="U4822" t="s">
        <v>19090</v>
      </c>
    </row>
    <row r="4823" spans="1:21" x14ac:dyDescent="0.25">
      <c r="A4823" t="s">
        <v>15</v>
      </c>
      <c r="B4823" t="s">
        <v>6297</v>
      </c>
      <c r="C4823" t="s">
        <v>48</v>
      </c>
      <c r="D4823" t="str">
        <f>VLOOKUP(C:C,Reconciliation!B:C,2,FALSE)</f>
        <v>Admin &amp; General - Employee Benefits</v>
      </c>
      <c r="E4823" t="s">
        <v>19609</v>
      </c>
      <c r="F4823" t="s">
        <v>5319</v>
      </c>
      <c r="J4823" t="s">
        <v>6297</v>
      </c>
      <c r="K4823" t="s">
        <v>5365</v>
      </c>
      <c r="L4823" t="s">
        <v>23</v>
      </c>
      <c r="M4823" t="s">
        <v>6322</v>
      </c>
      <c r="O4823" t="s">
        <v>16540</v>
      </c>
      <c r="R4823">
        <v>3599.23</v>
      </c>
      <c r="S4823" t="s">
        <v>19090</v>
      </c>
      <c r="T4823" t="s">
        <v>19090</v>
      </c>
      <c r="U4823" t="s">
        <v>19090</v>
      </c>
    </row>
    <row r="4824" spans="1:21" x14ac:dyDescent="0.25">
      <c r="A4824" t="s">
        <v>15</v>
      </c>
      <c r="B4824" t="s">
        <v>6297</v>
      </c>
      <c r="C4824" t="s">
        <v>48</v>
      </c>
      <c r="D4824" t="str">
        <f>VLOOKUP(C:C,Reconciliation!B:C,2,FALSE)</f>
        <v>Admin &amp; General - Employee Benefits</v>
      </c>
      <c r="E4824" t="s">
        <v>19609</v>
      </c>
      <c r="F4824" t="s">
        <v>5319</v>
      </c>
      <c r="J4824" t="s">
        <v>6297</v>
      </c>
      <c r="K4824" t="s">
        <v>5365</v>
      </c>
      <c r="L4824" t="s">
        <v>23</v>
      </c>
      <c r="M4824" t="s">
        <v>6323</v>
      </c>
      <c r="O4824" t="s">
        <v>16540</v>
      </c>
      <c r="R4824">
        <v>3880.71</v>
      </c>
      <c r="S4824" t="s">
        <v>19090</v>
      </c>
      <c r="T4824" t="s">
        <v>19090</v>
      </c>
      <c r="U4824" t="s">
        <v>19090</v>
      </c>
    </row>
    <row r="4825" spans="1:21" x14ac:dyDescent="0.25">
      <c r="A4825" t="s">
        <v>15</v>
      </c>
      <c r="B4825" t="s">
        <v>6297</v>
      </c>
      <c r="C4825" t="s">
        <v>48</v>
      </c>
      <c r="D4825" t="str">
        <f>VLOOKUP(C:C,Reconciliation!B:C,2,FALSE)</f>
        <v>Admin &amp; General - Employee Benefits</v>
      </c>
      <c r="E4825" t="s">
        <v>19609</v>
      </c>
      <c r="F4825" t="s">
        <v>5319</v>
      </c>
      <c r="J4825" t="s">
        <v>6297</v>
      </c>
      <c r="K4825" t="s">
        <v>5365</v>
      </c>
      <c r="L4825" t="s">
        <v>23</v>
      </c>
      <c r="M4825" t="s">
        <v>6324</v>
      </c>
      <c r="O4825" t="s">
        <v>16540</v>
      </c>
      <c r="R4825">
        <v>3960.12</v>
      </c>
      <c r="S4825" t="s">
        <v>19090</v>
      </c>
      <c r="T4825" t="s">
        <v>19090</v>
      </c>
      <c r="U4825" t="s">
        <v>19090</v>
      </c>
    </row>
    <row r="4826" spans="1:21" x14ac:dyDescent="0.25">
      <c r="A4826" t="s">
        <v>15</v>
      </c>
      <c r="B4826" t="s">
        <v>6297</v>
      </c>
      <c r="C4826" t="s">
        <v>48</v>
      </c>
      <c r="D4826" t="str">
        <f>VLOOKUP(C:C,Reconciliation!B:C,2,FALSE)</f>
        <v>Admin &amp; General - Employee Benefits</v>
      </c>
      <c r="E4826" t="s">
        <v>19609</v>
      </c>
      <c r="F4826" t="s">
        <v>5319</v>
      </c>
      <c r="J4826" t="s">
        <v>6297</v>
      </c>
      <c r="K4826" t="s">
        <v>5365</v>
      </c>
      <c r="L4826" t="s">
        <v>23</v>
      </c>
      <c r="M4826" t="s">
        <v>6325</v>
      </c>
      <c r="O4826" t="s">
        <v>16540</v>
      </c>
      <c r="R4826">
        <v>5672.21</v>
      </c>
      <c r="S4826" t="s">
        <v>19090</v>
      </c>
      <c r="T4826" t="s">
        <v>19090</v>
      </c>
      <c r="U4826" t="s">
        <v>19090</v>
      </c>
    </row>
    <row r="4827" spans="1:21" x14ac:dyDescent="0.25">
      <c r="A4827" t="s">
        <v>15</v>
      </c>
      <c r="B4827" t="s">
        <v>6297</v>
      </c>
      <c r="C4827" t="s">
        <v>48</v>
      </c>
      <c r="D4827" t="str">
        <f>VLOOKUP(C:C,Reconciliation!B:C,2,FALSE)</f>
        <v>Admin &amp; General - Employee Benefits</v>
      </c>
      <c r="E4827" t="s">
        <v>19609</v>
      </c>
      <c r="F4827" t="s">
        <v>5319</v>
      </c>
      <c r="J4827" t="s">
        <v>6297</v>
      </c>
      <c r="K4827" t="s">
        <v>5365</v>
      </c>
      <c r="L4827" t="s">
        <v>23</v>
      </c>
      <c r="M4827" t="s">
        <v>6326</v>
      </c>
      <c r="O4827" t="s">
        <v>16540</v>
      </c>
      <c r="R4827">
        <v>6683.73</v>
      </c>
      <c r="S4827" t="s">
        <v>19090</v>
      </c>
      <c r="T4827" t="s">
        <v>19090</v>
      </c>
      <c r="U4827" t="s">
        <v>19090</v>
      </c>
    </row>
    <row r="4828" spans="1:21" x14ac:dyDescent="0.25">
      <c r="A4828" t="s">
        <v>15</v>
      </c>
      <c r="B4828" t="s">
        <v>6297</v>
      </c>
      <c r="C4828" t="s">
        <v>48</v>
      </c>
      <c r="D4828" t="str">
        <f>VLOOKUP(C:C,Reconciliation!B:C,2,FALSE)</f>
        <v>Admin &amp; General - Employee Benefits</v>
      </c>
      <c r="E4828" t="s">
        <v>19609</v>
      </c>
      <c r="F4828" t="s">
        <v>5319</v>
      </c>
      <c r="J4828" t="s">
        <v>6297</v>
      </c>
      <c r="K4828" t="s">
        <v>5365</v>
      </c>
      <c r="L4828" t="s">
        <v>23</v>
      </c>
      <c r="M4828" t="s">
        <v>6327</v>
      </c>
      <c r="O4828" t="s">
        <v>16540</v>
      </c>
      <c r="R4828">
        <v>7002.02</v>
      </c>
      <c r="S4828" t="s">
        <v>19090</v>
      </c>
      <c r="T4828" t="s">
        <v>19090</v>
      </c>
      <c r="U4828" t="s">
        <v>19090</v>
      </c>
    </row>
    <row r="4829" spans="1:21" x14ac:dyDescent="0.25">
      <c r="A4829" t="s">
        <v>15</v>
      </c>
      <c r="B4829" t="s">
        <v>6297</v>
      </c>
      <c r="C4829" t="s">
        <v>48</v>
      </c>
      <c r="D4829" t="str">
        <f>VLOOKUP(C:C,Reconciliation!B:C,2,FALSE)</f>
        <v>Admin &amp; General - Employee Benefits</v>
      </c>
      <c r="E4829" t="s">
        <v>19609</v>
      </c>
      <c r="F4829" t="s">
        <v>5319</v>
      </c>
      <c r="J4829" t="s">
        <v>6297</v>
      </c>
      <c r="K4829" t="s">
        <v>5378</v>
      </c>
      <c r="L4829" t="s">
        <v>23</v>
      </c>
      <c r="M4829" t="s">
        <v>6328</v>
      </c>
      <c r="O4829" t="s">
        <v>16540</v>
      </c>
      <c r="R4829">
        <v>-104.67</v>
      </c>
      <c r="S4829" t="s">
        <v>19090</v>
      </c>
      <c r="T4829" t="s">
        <v>19090</v>
      </c>
      <c r="U4829" t="s">
        <v>19090</v>
      </c>
    </row>
    <row r="4830" spans="1:21" x14ac:dyDescent="0.25">
      <c r="A4830" t="s">
        <v>15</v>
      </c>
      <c r="B4830" t="s">
        <v>6297</v>
      </c>
      <c r="C4830" t="s">
        <v>48</v>
      </c>
      <c r="D4830" t="str">
        <f>VLOOKUP(C:C,Reconciliation!B:C,2,FALSE)</f>
        <v>Admin &amp; General - Employee Benefits</v>
      </c>
      <c r="E4830" t="s">
        <v>19609</v>
      </c>
      <c r="F4830" t="s">
        <v>5319</v>
      </c>
      <c r="J4830" t="s">
        <v>6297</v>
      </c>
      <c r="K4830" t="s">
        <v>5378</v>
      </c>
      <c r="L4830" t="s">
        <v>23</v>
      </c>
      <c r="M4830" t="s">
        <v>6329</v>
      </c>
      <c r="O4830" t="s">
        <v>16540</v>
      </c>
      <c r="R4830">
        <v>-118.73</v>
      </c>
      <c r="S4830" t="s">
        <v>19090</v>
      </c>
      <c r="T4830" t="s">
        <v>19090</v>
      </c>
      <c r="U4830" t="s">
        <v>19090</v>
      </c>
    </row>
    <row r="4831" spans="1:21" x14ac:dyDescent="0.25">
      <c r="A4831" t="s">
        <v>15</v>
      </c>
      <c r="B4831" t="s">
        <v>6297</v>
      </c>
      <c r="C4831" t="s">
        <v>48</v>
      </c>
      <c r="D4831" t="str">
        <f>VLOOKUP(C:C,Reconciliation!B:C,2,FALSE)</f>
        <v>Admin &amp; General - Employee Benefits</v>
      </c>
      <c r="E4831" t="s">
        <v>19609</v>
      </c>
      <c r="F4831" t="s">
        <v>5319</v>
      </c>
      <c r="J4831" t="s">
        <v>6297</v>
      </c>
      <c r="K4831" t="s">
        <v>5378</v>
      </c>
      <c r="L4831" t="s">
        <v>23</v>
      </c>
      <c r="M4831" t="s">
        <v>6330</v>
      </c>
      <c r="O4831" t="s">
        <v>16540</v>
      </c>
      <c r="R4831">
        <v>-15.91</v>
      </c>
      <c r="S4831" t="s">
        <v>19090</v>
      </c>
      <c r="T4831" t="s">
        <v>19090</v>
      </c>
      <c r="U4831" t="s">
        <v>19090</v>
      </c>
    </row>
    <row r="4832" spans="1:21" x14ac:dyDescent="0.25">
      <c r="A4832" t="s">
        <v>15</v>
      </c>
      <c r="B4832" t="s">
        <v>6297</v>
      </c>
      <c r="C4832" t="s">
        <v>48</v>
      </c>
      <c r="D4832" t="str">
        <f>VLOOKUP(C:C,Reconciliation!B:C,2,FALSE)</f>
        <v>Admin &amp; General - Employee Benefits</v>
      </c>
      <c r="E4832" t="s">
        <v>19609</v>
      </c>
      <c r="F4832" t="s">
        <v>5319</v>
      </c>
      <c r="J4832" t="s">
        <v>6297</v>
      </c>
      <c r="K4832" t="s">
        <v>5378</v>
      </c>
      <c r="L4832" t="s">
        <v>23</v>
      </c>
      <c r="M4832" t="s">
        <v>6331</v>
      </c>
      <c r="O4832" t="s">
        <v>16540</v>
      </c>
      <c r="R4832">
        <v>-165.31</v>
      </c>
      <c r="S4832" t="s">
        <v>19090</v>
      </c>
      <c r="T4832" t="s">
        <v>19090</v>
      </c>
      <c r="U4832" t="s">
        <v>19090</v>
      </c>
    </row>
    <row r="4833" spans="1:21" x14ac:dyDescent="0.25">
      <c r="A4833" t="s">
        <v>15</v>
      </c>
      <c r="B4833" t="s">
        <v>6297</v>
      </c>
      <c r="C4833" t="s">
        <v>48</v>
      </c>
      <c r="D4833" t="str">
        <f>VLOOKUP(C:C,Reconciliation!B:C,2,FALSE)</f>
        <v>Admin &amp; General - Employee Benefits</v>
      </c>
      <c r="E4833" t="s">
        <v>19609</v>
      </c>
      <c r="F4833" t="s">
        <v>5319</v>
      </c>
      <c r="J4833" t="s">
        <v>6297</v>
      </c>
      <c r="K4833" t="s">
        <v>5378</v>
      </c>
      <c r="L4833" t="s">
        <v>23</v>
      </c>
      <c r="M4833" t="s">
        <v>6332</v>
      </c>
      <c r="O4833" t="s">
        <v>16540</v>
      </c>
      <c r="R4833">
        <v>-19.89</v>
      </c>
      <c r="S4833" t="s">
        <v>19090</v>
      </c>
      <c r="T4833" t="s">
        <v>19090</v>
      </c>
      <c r="U4833" t="s">
        <v>19090</v>
      </c>
    </row>
    <row r="4834" spans="1:21" x14ac:dyDescent="0.25">
      <c r="A4834" t="s">
        <v>15</v>
      </c>
      <c r="B4834" t="s">
        <v>6297</v>
      </c>
      <c r="C4834" t="s">
        <v>48</v>
      </c>
      <c r="D4834" t="str">
        <f>VLOOKUP(C:C,Reconciliation!B:C,2,FALSE)</f>
        <v>Admin &amp; General - Employee Benefits</v>
      </c>
      <c r="E4834" t="s">
        <v>19609</v>
      </c>
      <c r="F4834" t="s">
        <v>5319</v>
      </c>
      <c r="J4834" t="s">
        <v>6297</v>
      </c>
      <c r="K4834" t="s">
        <v>5378</v>
      </c>
      <c r="L4834" t="s">
        <v>23</v>
      </c>
      <c r="M4834" t="s">
        <v>6333</v>
      </c>
      <c r="O4834" t="s">
        <v>16540</v>
      </c>
      <c r="R4834">
        <v>-35.270000000000003</v>
      </c>
      <c r="S4834" t="s">
        <v>19090</v>
      </c>
      <c r="T4834" t="s">
        <v>19090</v>
      </c>
      <c r="U4834" t="s">
        <v>19090</v>
      </c>
    </row>
    <row r="4835" spans="1:21" x14ac:dyDescent="0.25">
      <c r="A4835" t="s">
        <v>15</v>
      </c>
      <c r="B4835" t="s">
        <v>6297</v>
      </c>
      <c r="C4835" t="s">
        <v>48</v>
      </c>
      <c r="D4835" t="str">
        <f>VLOOKUP(C:C,Reconciliation!B:C,2,FALSE)</f>
        <v>Admin &amp; General - Employee Benefits</v>
      </c>
      <c r="E4835" t="s">
        <v>19609</v>
      </c>
      <c r="F4835" t="s">
        <v>5319</v>
      </c>
      <c r="J4835" t="s">
        <v>6297</v>
      </c>
      <c r="K4835" t="s">
        <v>5378</v>
      </c>
      <c r="L4835" t="s">
        <v>23</v>
      </c>
      <c r="M4835" t="s">
        <v>6334</v>
      </c>
      <c r="O4835" t="s">
        <v>16540</v>
      </c>
      <c r="R4835">
        <v>-42.73</v>
      </c>
      <c r="S4835" t="s">
        <v>19090</v>
      </c>
      <c r="T4835" t="s">
        <v>19090</v>
      </c>
      <c r="U4835" t="s">
        <v>19090</v>
      </c>
    </row>
    <row r="4836" spans="1:21" x14ac:dyDescent="0.25">
      <c r="A4836" t="s">
        <v>15</v>
      </c>
      <c r="B4836" t="s">
        <v>6297</v>
      </c>
      <c r="C4836" t="s">
        <v>48</v>
      </c>
      <c r="D4836" t="str">
        <f>VLOOKUP(C:C,Reconciliation!B:C,2,FALSE)</f>
        <v>Admin &amp; General - Employee Benefits</v>
      </c>
      <c r="E4836" t="s">
        <v>19609</v>
      </c>
      <c r="F4836" t="s">
        <v>5319</v>
      </c>
      <c r="J4836" t="s">
        <v>6297</v>
      </c>
      <c r="K4836" t="s">
        <v>5378</v>
      </c>
      <c r="L4836" t="s">
        <v>23</v>
      </c>
      <c r="M4836" t="s">
        <v>6335</v>
      </c>
      <c r="O4836" t="s">
        <v>16540</v>
      </c>
      <c r="R4836">
        <v>-51.06</v>
      </c>
      <c r="S4836" t="s">
        <v>19090</v>
      </c>
      <c r="T4836" t="s">
        <v>19090</v>
      </c>
      <c r="U4836" t="s">
        <v>19090</v>
      </c>
    </row>
    <row r="4837" spans="1:21" x14ac:dyDescent="0.25">
      <c r="A4837" t="s">
        <v>15</v>
      </c>
      <c r="B4837" t="s">
        <v>6297</v>
      </c>
      <c r="C4837" t="s">
        <v>48</v>
      </c>
      <c r="D4837" t="str">
        <f>VLOOKUP(C:C,Reconciliation!B:C,2,FALSE)</f>
        <v>Admin &amp; General - Employee Benefits</v>
      </c>
      <c r="E4837" t="s">
        <v>19609</v>
      </c>
      <c r="F4837" t="s">
        <v>5319</v>
      </c>
      <c r="J4837" t="s">
        <v>6297</v>
      </c>
      <c r="K4837" t="s">
        <v>5378</v>
      </c>
      <c r="L4837" t="s">
        <v>23</v>
      </c>
      <c r="M4837" t="s">
        <v>6336</v>
      </c>
      <c r="O4837" t="s">
        <v>16540</v>
      </c>
      <c r="R4837">
        <v>-51.45</v>
      </c>
      <c r="S4837" t="s">
        <v>19090</v>
      </c>
      <c r="T4837" t="s">
        <v>19090</v>
      </c>
      <c r="U4837" t="s">
        <v>19090</v>
      </c>
    </row>
    <row r="4838" spans="1:21" x14ac:dyDescent="0.25">
      <c r="A4838" t="s">
        <v>15</v>
      </c>
      <c r="B4838" t="s">
        <v>6297</v>
      </c>
      <c r="C4838" t="s">
        <v>48</v>
      </c>
      <c r="D4838" t="str">
        <f>VLOOKUP(C:C,Reconciliation!B:C,2,FALSE)</f>
        <v>Admin &amp; General - Employee Benefits</v>
      </c>
      <c r="E4838" t="s">
        <v>19609</v>
      </c>
      <c r="F4838" t="s">
        <v>5319</v>
      </c>
      <c r="J4838" t="s">
        <v>6297</v>
      </c>
      <c r="K4838" t="s">
        <v>5378</v>
      </c>
      <c r="L4838" t="s">
        <v>23</v>
      </c>
      <c r="M4838" t="s">
        <v>6337</v>
      </c>
      <c r="O4838" t="s">
        <v>16540</v>
      </c>
      <c r="R4838">
        <v>-52.07</v>
      </c>
      <c r="S4838" t="s">
        <v>19090</v>
      </c>
      <c r="T4838" t="s">
        <v>19090</v>
      </c>
      <c r="U4838" t="s">
        <v>19090</v>
      </c>
    </row>
    <row r="4839" spans="1:21" x14ac:dyDescent="0.25">
      <c r="A4839" t="s">
        <v>15</v>
      </c>
      <c r="B4839" t="s">
        <v>6297</v>
      </c>
      <c r="C4839" t="s">
        <v>48</v>
      </c>
      <c r="D4839" t="str">
        <f>VLOOKUP(C:C,Reconciliation!B:C,2,FALSE)</f>
        <v>Admin &amp; General - Employee Benefits</v>
      </c>
      <c r="E4839" t="s">
        <v>19609</v>
      </c>
      <c r="F4839" t="s">
        <v>5319</v>
      </c>
      <c r="J4839" t="s">
        <v>6297</v>
      </c>
      <c r="K4839" t="s">
        <v>5378</v>
      </c>
      <c r="L4839" t="s">
        <v>23</v>
      </c>
      <c r="M4839" t="s">
        <v>6338</v>
      </c>
      <c r="O4839" t="s">
        <v>16540</v>
      </c>
      <c r="R4839">
        <v>-73.12</v>
      </c>
      <c r="S4839" t="s">
        <v>19090</v>
      </c>
      <c r="T4839" t="s">
        <v>19090</v>
      </c>
      <c r="U4839" t="s">
        <v>19090</v>
      </c>
    </row>
    <row r="4840" spans="1:21" x14ac:dyDescent="0.25">
      <c r="A4840" t="s">
        <v>15</v>
      </c>
      <c r="B4840" t="s">
        <v>6297</v>
      </c>
      <c r="C4840" t="s">
        <v>48</v>
      </c>
      <c r="D4840" t="str">
        <f>VLOOKUP(C:C,Reconciliation!B:C,2,FALSE)</f>
        <v>Admin &amp; General - Employee Benefits</v>
      </c>
      <c r="E4840" t="s">
        <v>19609</v>
      </c>
      <c r="F4840" t="s">
        <v>5319</v>
      </c>
      <c r="J4840" t="s">
        <v>6297</v>
      </c>
      <c r="K4840" t="s">
        <v>5378</v>
      </c>
      <c r="L4840" t="s">
        <v>23</v>
      </c>
      <c r="M4840" t="s">
        <v>6339</v>
      </c>
      <c r="O4840" t="s">
        <v>16540</v>
      </c>
      <c r="R4840">
        <v>-87.08</v>
      </c>
      <c r="S4840" t="s">
        <v>19090</v>
      </c>
      <c r="T4840" t="s">
        <v>19090</v>
      </c>
      <c r="U4840" t="s">
        <v>19090</v>
      </c>
    </row>
    <row r="4841" spans="1:21" x14ac:dyDescent="0.25">
      <c r="A4841" t="s">
        <v>15</v>
      </c>
      <c r="B4841" t="s">
        <v>6297</v>
      </c>
      <c r="C4841" t="s">
        <v>48</v>
      </c>
      <c r="D4841" t="str">
        <f>VLOOKUP(C:C,Reconciliation!B:C,2,FALSE)</f>
        <v>Admin &amp; General - Employee Benefits</v>
      </c>
      <c r="E4841" t="s">
        <v>19609</v>
      </c>
      <c r="F4841" t="s">
        <v>5319</v>
      </c>
      <c r="J4841" t="s">
        <v>6297</v>
      </c>
      <c r="K4841" t="s">
        <v>5531</v>
      </c>
      <c r="L4841" t="s">
        <v>23</v>
      </c>
      <c r="M4841" t="s">
        <v>6340</v>
      </c>
      <c r="O4841" t="s">
        <v>16540</v>
      </c>
      <c r="R4841">
        <v>14.45</v>
      </c>
      <c r="S4841" t="s">
        <v>19090</v>
      </c>
      <c r="T4841" t="s">
        <v>19090</v>
      </c>
      <c r="U4841" t="s">
        <v>19090</v>
      </c>
    </row>
    <row r="4842" spans="1:21" x14ac:dyDescent="0.25">
      <c r="A4842" t="s">
        <v>15</v>
      </c>
      <c r="B4842" t="s">
        <v>6297</v>
      </c>
      <c r="C4842" t="s">
        <v>48</v>
      </c>
      <c r="D4842" t="str">
        <f>VLOOKUP(C:C,Reconciliation!B:C,2,FALSE)</f>
        <v>Admin &amp; General - Employee Benefits</v>
      </c>
      <c r="E4842" t="s">
        <v>19609</v>
      </c>
      <c r="F4842" t="s">
        <v>5319</v>
      </c>
      <c r="J4842" t="s">
        <v>6297</v>
      </c>
      <c r="K4842" t="s">
        <v>5531</v>
      </c>
      <c r="L4842" t="s">
        <v>23</v>
      </c>
      <c r="M4842" t="s">
        <v>6341</v>
      </c>
      <c r="O4842" t="s">
        <v>16540</v>
      </c>
      <c r="R4842">
        <v>30.37</v>
      </c>
      <c r="S4842" t="s">
        <v>19090</v>
      </c>
      <c r="T4842" t="s">
        <v>19090</v>
      </c>
      <c r="U4842" t="s">
        <v>19090</v>
      </c>
    </row>
    <row r="4843" spans="1:21" x14ac:dyDescent="0.25">
      <c r="A4843" t="s">
        <v>15</v>
      </c>
      <c r="B4843" t="s">
        <v>6297</v>
      </c>
      <c r="C4843" t="s">
        <v>48</v>
      </c>
      <c r="D4843" t="str">
        <f>VLOOKUP(C:C,Reconciliation!B:C,2,FALSE)</f>
        <v>Admin &amp; General - Employee Benefits</v>
      </c>
      <c r="E4843" t="s">
        <v>19609</v>
      </c>
      <c r="F4843" t="s">
        <v>5319</v>
      </c>
      <c r="J4843" t="s">
        <v>6297</v>
      </c>
      <c r="K4843" t="s">
        <v>5531</v>
      </c>
      <c r="L4843" t="s">
        <v>23</v>
      </c>
      <c r="M4843" t="s">
        <v>4085</v>
      </c>
      <c r="O4843" t="s">
        <v>16540</v>
      </c>
      <c r="R4843">
        <v>31.92</v>
      </c>
      <c r="S4843" t="s">
        <v>19090</v>
      </c>
      <c r="T4843" t="s">
        <v>19090</v>
      </c>
      <c r="U4843" t="s">
        <v>19090</v>
      </c>
    </row>
    <row r="4844" spans="1:21" x14ac:dyDescent="0.25">
      <c r="A4844" t="s">
        <v>15</v>
      </c>
      <c r="B4844" t="s">
        <v>6297</v>
      </c>
      <c r="C4844" t="s">
        <v>48</v>
      </c>
      <c r="D4844" t="str">
        <f>VLOOKUP(C:C,Reconciliation!B:C,2,FALSE)</f>
        <v>Admin &amp; General - Employee Benefits</v>
      </c>
      <c r="E4844" t="s">
        <v>19609</v>
      </c>
      <c r="F4844" t="s">
        <v>5319</v>
      </c>
      <c r="J4844" t="s">
        <v>6297</v>
      </c>
      <c r="K4844" t="s">
        <v>5531</v>
      </c>
      <c r="L4844" t="s">
        <v>23</v>
      </c>
      <c r="M4844" t="s">
        <v>6342</v>
      </c>
      <c r="O4844" t="s">
        <v>16540</v>
      </c>
      <c r="R4844">
        <v>32.880000000000003</v>
      </c>
      <c r="S4844" t="s">
        <v>19090</v>
      </c>
      <c r="T4844" t="s">
        <v>19090</v>
      </c>
      <c r="U4844" t="s">
        <v>19090</v>
      </c>
    </row>
    <row r="4845" spans="1:21" x14ac:dyDescent="0.25">
      <c r="A4845" t="s">
        <v>15</v>
      </c>
      <c r="B4845" t="s">
        <v>6297</v>
      </c>
      <c r="C4845" t="s">
        <v>48</v>
      </c>
      <c r="D4845" t="str">
        <f>VLOOKUP(C:C,Reconciliation!B:C,2,FALSE)</f>
        <v>Admin &amp; General - Employee Benefits</v>
      </c>
      <c r="E4845" t="s">
        <v>19609</v>
      </c>
      <c r="F4845" t="s">
        <v>5319</v>
      </c>
      <c r="J4845" t="s">
        <v>6297</v>
      </c>
      <c r="K4845" t="s">
        <v>5531</v>
      </c>
      <c r="L4845" t="s">
        <v>23</v>
      </c>
      <c r="M4845" t="s">
        <v>6343</v>
      </c>
      <c r="O4845" t="s">
        <v>16540</v>
      </c>
      <c r="R4845">
        <v>33.479999999999997</v>
      </c>
      <c r="S4845" t="s">
        <v>19090</v>
      </c>
      <c r="T4845" t="s">
        <v>19090</v>
      </c>
      <c r="U4845" t="s">
        <v>19090</v>
      </c>
    </row>
    <row r="4846" spans="1:21" x14ac:dyDescent="0.25">
      <c r="A4846" t="s">
        <v>15</v>
      </c>
      <c r="B4846" t="s">
        <v>6297</v>
      </c>
      <c r="C4846" t="s">
        <v>48</v>
      </c>
      <c r="D4846" t="str">
        <f>VLOOKUP(C:C,Reconciliation!B:C,2,FALSE)</f>
        <v>Admin &amp; General - Employee Benefits</v>
      </c>
      <c r="E4846" t="s">
        <v>19609</v>
      </c>
      <c r="F4846" t="s">
        <v>5319</v>
      </c>
      <c r="J4846" t="s">
        <v>6297</v>
      </c>
      <c r="K4846" t="s">
        <v>5531</v>
      </c>
      <c r="L4846" t="s">
        <v>23</v>
      </c>
      <c r="M4846" t="s">
        <v>1021</v>
      </c>
      <c r="O4846" t="s">
        <v>16540</v>
      </c>
      <c r="R4846">
        <v>33.51</v>
      </c>
      <c r="S4846" t="s">
        <v>19090</v>
      </c>
      <c r="T4846" t="s">
        <v>19090</v>
      </c>
      <c r="U4846" t="s">
        <v>19090</v>
      </c>
    </row>
    <row r="4847" spans="1:21" x14ac:dyDescent="0.25">
      <c r="A4847" t="s">
        <v>15</v>
      </c>
      <c r="B4847" t="s">
        <v>6297</v>
      </c>
      <c r="C4847" t="s">
        <v>48</v>
      </c>
      <c r="D4847" t="str">
        <f>VLOOKUP(C:C,Reconciliation!B:C,2,FALSE)</f>
        <v>Admin &amp; General - Employee Benefits</v>
      </c>
      <c r="E4847" t="s">
        <v>19609</v>
      </c>
      <c r="F4847" t="s">
        <v>5319</v>
      </c>
      <c r="J4847" t="s">
        <v>6297</v>
      </c>
      <c r="K4847" t="s">
        <v>5531</v>
      </c>
      <c r="L4847" t="s">
        <v>23</v>
      </c>
      <c r="M4847" t="s">
        <v>6344</v>
      </c>
      <c r="O4847" t="s">
        <v>16540</v>
      </c>
      <c r="R4847">
        <v>34.090000000000003</v>
      </c>
      <c r="S4847" t="s">
        <v>19090</v>
      </c>
      <c r="T4847" t="s">
        <v>19090</v>
      </c>
      <c r="U4847" t="s">
        <v>19090</v>
      </c>
    </row>
    <row r="4848" spans="1:21" x14ac:dyDescent="0.25">
      <c r="A4848" t="s">
        <v>15</v>
      </c>
      <c r="B4848" t="s">
        <v>6297</v>
      </c>
      <c r="C4848" t="s">
        <v>48</v>
      </c>
      <c r="D4848" t="str">
        <f>VLOOKUP(C:C,Reconciliation!B:C,2,FALSE)</f>
        <v>Admin &amp; General - Employee Benefits</v>
      </c>
      <c r="E4848" t="s">
        <v>19609</v>
      </c>
      <c r="F4848" t="s">
        <v>5319</v>
      </c>
      <c r="J4848" t="s">
        <v>6297</v>
      </c>
      <c r="K4848" t="s">
        <v>5531</v>
      </c>
      <c r="L4848" t="s">
        <v>23</v>
      </c>
      <c r="M4848" t="s">
        <v>6345</v>
      </c>
      <c r="O4848" t="s">
        <v>16540</v>
      </c>
      <c r="R4848">
        <v>34.67</v>
      </c>
      <c r="S4848" t="s">
        <v>19090</v>
      </c>
      <c r="T4848" t="s">
        <v>19090</v>
      </c>
      <c r="U4848" t="s">
        <v>19090</v>
      </c>
    </row>
    <row r="4849" spans="1:21" x14ac:dyDescent="0.25">
      <c r="A4849" t="s">
        <v>15</v>
      </c>
      <c r="B4849" t="s">
        <v>6297</v>
      </c>
      <c r="C4849" t="s">
        <v>48</v>
      </c>
      <c r="D4849" t="str">
        <f>VLOOKUP(C:C,Reconciliation!B:C,2,FALSE)</f>
        <v>Admin &amp; General - Employee Benefits</v>
      </c>
      <c r="E4849" t="s">
        <v>19609</v>
      </c>
      <c r="F4849" t="s">
        <v>5319</v>
      </c>
      <c r="J4849" t="s">
        <v>6297</v>
      </c>
      <c r="K4849" t="s">
        <v>5531</v>
      </c>
      <c r="L4849" t="s">
        <v>23</v>
      </c>
      <c r="M4849" t="s">
        <v>6346</v>
      </c>
      <c r="O4849" t="s">
        <v>16540</v>
      </c>
      <c r="R4849">
        <v>35.1</v>
      </c>
      <c r="S4849" t="s">
        <v>19090</v>
      </c>
      <c r="T4849" t="s">
        <v>19090</v>
      </c>
      <c r="U4849" t="s">
        <v>19090</v>
      </c>
    </row>
    <row r="4850" spans="1:21" x14ac:dyDescent="0.25">
      <c r="A4850" t="s">
        <v>15</v>
      </c>
      <c r="B4850" t="s">
        <v>6297</v>
      </c>
      <c r="C4850" t="s">
        <v>48</v>
      </c>
      <c r="D4850" t="str">
        <f>VLOOKUP(C:C,Reconciliation!B:C,2,FALSE)</f>
        <v>Admin &amp; General - Employee Benefits</v>
      </c>
      <c r="E4850" t="s">
        <v>19609</v>
      </c>
      <c r="F4850" t="s">
        <v>5319</v>
      </c>
      <c r="J4850" t="s">
        <v>6297</v>
      </c>
      <c r="K4850" t="s">
        <v>5531</v>
      </c>
      <c r="L4850" t="s">
        <v>23</v>
      </c>
      <c r="M4850" t="s">
        <v>6347</v>
      </c>
      <c r="O4850" t="s">
        <v>16540</v>
      </c>
      <c r="R4850">
        <v>35.11</v>
      </c>
      <c r="S4850" t="s">
        <v>19090</v>
      </c>
      <c r="T4850" t="s">
        <v>19090</v>
      </c>
      <c r="U4850" t="s">
        <v>19090</v>
      </c>
    </row>
    <row r="4851" spans="1:21" x14ac:dyDescent="0.25">
      <c r="A4851" t="s">
        <v>15</v>
      </c>
      <c r="B4851" t="s">
        <v>6297</v>
      </c>
      <c r="C4851" t="s">
        <v>48</v>
      </c>
      <c r="D4851" t="str">
        <f>VLOOKUP(C:C,Reconciliation!B:C,2,FALSE)</f>
        <v>Admin &amp; General - Employee Benefits</v>
      </c>
      <c r="E4851" t="s">
        <v>19609</v>
      </c>
      <c r="F4851" t="s">
        <v>5319</v>
      </c>
      <c r="J4851" t="s">
        <v>6297</v>
      </c>
      <c r="K4851" t="s">
        <v>5531</v>
      </c>
      <c r="L4851" t="s">
        <v>23</v>
      </c>
      <c r="M4851" t="s">
        <v>6348</v>
      </c>
      <c r="O4851" t="s">
        <v>16540</v>
      </c>
      <c r="R4851">
        <v>35.119999999999997</v>
      </c>
      <c r="S4851" t="s">
        <v>19090</v>
      </c>
      <c r="T4851" t="s">
        <v>19090</v>
      </c>
      <c r="U4851" t="s">
        <v>19090</v>
      </c>
    </row>
    <row r="4852" spans="1:21" x14ac:dyDescent="0.25">
      <c r="A4852" t="s">
        <v>15</v>
      </c>
      <c r="B4852" t="s">
        <v>6297</v>
      </c>
      <c r="C4852" t="s">
        <v>48</v>
      </c>
      <c r="D4852" t="str">
        <f>VLOOKUP(C:C,Reconciliation!B:C,2,FALSE)</f>
        <v>Admin &amp; General - Employee Benefits</v>
      </c>
      <c r="E4852" t="s">
        <v>19609</v>
      </c>
      <c r="F4852" t="s">
        <v>5319</v>
      </c>
      <c r="J4852" t="s">
        <v>6297</v>
      </c>
      <c r="K4852" t="s">
        <v>5531</v>
      </c>
      <c r="L4852" t="s">
        <v>23</v>
      </c>
      <c r="M4852" t="s">
        <v>6349</v>
      </c>
      <c r="O4852" t="s">
        <v>16540</v>
      </c>
      <c r="R4852">
        <v>38.049999999999997</v>
      </c>
      <c r="S4852" t="s">
        <v>19090</v>
      </c>
      <c r="T4852" t="s">
        <v>19090</v>
      </c>
      <c r="U4852" t="s">
        <v>19090</v>
      </c>
    </row>
    <row r="4853" spans="1:21" x14ac:dyDescent="0.25">
      <c r="A4853" t="s">
        <v>15</v>
      </c>
      <c r="B4853" t="s">
        <v>6297</v>
      </c>
      <c r="C4853" t="s">
        <v>48</v>
      </c>
      <c r="D4853" t="str">
        <f>VLOOKUP(C:C,Reconciliation!B:C,2,FALSE)</f>
        <v>Admin &amp; General - Employee Benefits</v>
      </c>
      <c r="E4853" t="s">
        <v>19609</v>
      </c>
      <c r="F4853" t="s">
        <v>5319</v>
      </c>
      <c r="J4853" t="s">
        <v>6297</v>
      </c>
      <c r="K4853" t="s">
        <v>5818</v>
      </c>
      <c r="L4853" t="s">
        <v>23</v>
      </c>
      <c r="M4853" t="s">
        <v>6350</v>
      </c>
      <c r="O4853" t="s">
        <v>16540</v>
      </c>
      <c r="R4853">
        <v>163.69999999999999</v>
      </c>
      <c r="S4853" t="s">
        <v>19090</v>
      </c>
      <c r="T4853" t="s">
        <v>19090</v>
      </c>
      <c r="U4853" t="s">
        <v>19090</v>
      </c>
    </row>
    <row r="4854" spans="1:21" x14ac:dyDescent="0.25">
      <c r="A4854" t="s">
        <v>15</v>
      </c>
      <c r="B4854" t="s">
        <v>6297</v>
      </c>
      <c r="C4854" t="s">
        <v>48</v>
      </c>
      <c r="D4854" t="str">
        <f>VLOOKUP(C:C,Reconciliation!B:C,2,FALSE)</f>
        <v>Admin &amp; General - Employee Benefits</v>
      </c>
      <c r="E4854" t="s">
        <v>19609</v>
      </c>
      <c r="F4854" t="s">
        <v>5319</v>
      </c>
      <c r="J4854" t="s">
        <v>6297</v>
      </c>
      <c r="K4854" t="s">
        <v>5818</v>
      </c>
      <c r="L4854" t="s">
        <v>23</v>
      </c>
      <c r="M4854" t="s">
        <v>6351</v>
      </c>
      <c r="O4854" t="s">
        <v>16540</v>
      </c>
      <c r="R4854">
        <v>177.62</v>
      </c>
      <c r="S4854" t="s">
        <v>19090</v>
      </c>
      <c r="T4854" t="s">
        <v>19090</v>
      </c>
      <c r="U4854" t="s">
        <v>19090</v>
      </c>
    </row>
    <row r="4855" spans="1:21" x14ac:dyDescent="0.25">
      <c r="A4855" t="s">
        <v>15</v>
      </c>
      <c r="B4855" t="s">
        <v>6297</v>
      </c>
      <c r="C4855" t="s">
        <v>48</v>
      </c>
      <c r="D4855" t="str">
        <f>VLOOKUP(C:C,Reconciliation!B:C,2,FALSE)</f>
        <v>Admin &amp; General - Employee Benefits</v>
      </c>
      <c r="E4855" t="s">
        <v>19609</v>
      </c>
      <c r="F4855" t="s">
        <v>5319</v>
      </c>
      <c r="J4855" t="s">
        <v>6297</v>
      </c>
      <c r="K4855" t="s">
        <v>5818</v>
      </c>
      <c r="L4855" t="s">
        <v>23</v>
      </c>
      <c r="M4855" t="s">
        <v>6352</v>
      </c>
      <c r="O4855" t="s">
        <v>16540</v>
      </c>
      <c r="R4855">
        <v>188.42</v>
      </c>
      <c r="S4855" t="s">
        <v>19090</v>
      </c>
      <c r="T4855" t="s">
        <v>19090</v>
      </c>
      <c r="U4855" t="s">
        <v>19090</v>
      </c>
    </row>
    <row r="4856" spans="1:21" x14ac:dyDescent="0.25">
      <c r="A4856" t="s">
        <v>15</v>
      </c>
      <c r="B4856" t="s">
        <v>6297</v>
      </c>
      <c r="C4856" t="s">
        <v>48</v>
      </c>
      <c r="D4856" t="str">
        <f>VLOOKUP(C:C,Reconciliation!B:C,2,FALSE)</f>
        <v>Admin &amp; General - Employee Benefits</v>
      </c>
      <c r="E4856" t="s">
        <v>19609</v>
      </c>
      <c r="F4856" t="s">
        <v>5319</v>
      </c>
      <c r="J4856" t="s">
        <v>6297</v>
      </c>
      <c r="K4856" t="s">
        <v>5818</v>
      </c>
      <c r="L4856" t="s">
        <v>23</v>
      </c>
      <c r="M4856" t="s">
        <v>6353</v>
      </c>
      <c r="O4856" t="s">
        <v>16540</v>
      </c>
      <c r="R4856">
        <v>199.18</v>
      </c>
      <c r="S4856" t="s">
        <v>19090</v>
      </c>
      <c r="T4856" t="s">
        <v>19090</v>
      </c>
      <c r="U4856" t="s">
        <v>19090</v>
      </c>
    </row>
    <row r="4857" spans="1:21" x14ac:dyDescent="0.25">
      <c r="A4857" t="s">
        <v>15</v>
      </c>
      <c r="B4857" t="s">
        <v>6297</v>
      </c>
      <c r="C4857" t="s">
        <v>48</v>
      </c>
      <c r="D4857" t="str">
        <f>VLOOKUP(C:C,Reconciliation!B:C,2,FALSE)</f>
        <v>Admin &amp; General - Employee Benefits</v>
      </c>
      <c r="E4857" t="s">
        <v>19609</v>
      </c>
      <c r="F4857" t="s">
        <v>5319</v>
      </c>
      <c r="J4857" t="s">
        <v>6297</v>
      </c>
      <c r="K4857" t="s">
        <v>5818</v>
      </c>
      <c r="L4857" t="s">
        <v>23</v>
      </c>
      <c r="M4857" t="s">
        <v>6354</v>
      </c>
      <c r="O4857" t="s">
        <v>16540</v>
      </c>
      <c r="R4857">
        <v>213.53</v>
      </c>
      <c r="S4857" t="s">
        <v>19090</v>
      </c>
      <c r="T4857" t="s">
        <v>19090</v>
      </c>
      <c r="U4857" t="s">
        <v>19090</v>
      </c>
    </row>
    <row r="4858" spans="1:21" x14ac:dyDescent="0.25">
      <c r="A4858" t="s">
        <v>15</v>
      </c>
      <c r="B4858" t="s">
        <v>6297</v>
      </c>
      <c r="C4858" t="s">
        <v>48</v>
      </c>
      <c r="D4858" t="str">
        <f>VLOOKUP(C:C,Reconciliation!B:C,2,FALSE)</f>
        <v>Admin &amp; General - Employee Benefits</v>
      </c>
      <c r="E4858" t="s">
        <v>19609</v>
      </c>
      <c r="F4858" t="s">
        <v>5319</v>
      </c>
      <c r="J4858" t="s">
        <v>6297</v>
      </c>
      <c r="K4858" t="s">
        <v>5818</v>
      </c>
      <c r="L4858" t="s">
        <v>23</v>
      </c>
      <c r="M4858" t="s">
        <v>6355</v>
      </c>
      <c r="O4858" t="s">
        <v>16540</v>
      </c>
      <c r="R4858">
        <v>221.69</v>
      </c>
      <c r="S4858" t="s">
        <v>19090</v>
      </c>
      <c r="T4858" t="s">
        <v>19090</v>
      </c>
      <c r="U4858" t="s">
        <v>19090</v>
      </c>
    </row>
    <row r="4859" spans="1:21" x14ac:dyDescent="0.25">
      <c r="A4859" t="s">
        <v>15</v>
      </c>
      <c r="B4859" t="s">
        <v>6297</v>
      </c>
      <c r="C4859" t="s">
        <v>48</v>
      </c>
      <c r="D4859" t="str">
        <f>VLOOKUP(C:C,Reconciliation!B:C,2,FALSE)</f>
        <v>Admin &amp; General - Employee Benefits</v>
      </c>
      <c r="E4859" t="s">
        <v>19609</v>
      </c>
      <c r="F4859" t="s">
        <v>5319</v>
      </c>
      <c r="J4859" t="s">
        <v>6297</v>
      </c>
      <c r="K4859" t="s">
        <v>5818</v>
      </c>
      <c r="L4859" t="s">
        <v>23</v>
      </c>
      <c r="M4859" t="s">
        <v>6356</v>
      </c>
      <c r="O4859" t="s">
        <v>16540</v>
      </c>
      <c r="R4859">
        <v>234.7</v>
      </c>
      <c r="S4859" t="s">
        <v>19090</v>
      </c>
      <c r="T4859" t="s">
        <v>19090</v>
      </c>
      <c r="U4859" t="s">
        <v>19090</v>
      </c>
    </row>
    <row r="4860" spans="1:21" x14ac:dyDescent="0.25">
      <c r="A4860" t="s">
        <v>15</v>
      </c>
      <c r="B4860" t="s">
        <v>6297</v>
      </c>
      <c r="C4860" t="s">
        <v>48</v>
      </c>
      <c r="D4860" t="str">
        <f>VLOOKUP(C:C,Reconciliation!B:C,2,FALSE)</f>
        <v>Admin &amp; General - Employee Benefits</v>
      </c>
      <c r="E4860" t="s">
        <v>19609</v>
      </c>
      <c r="F4860" t="s">
        <v>5319</v>
      </c>
      <c r="J4860" t="s">
        <v>6297</v>
      </c>
      <c r="K4860" t="s">
        <v>5818</v>
      </c>
      <c r="L4860" t="s">
        <v>23</v>
      </c>
      <c r="M4860" t="s">
        <v>6357</v>
      </c>
      <c r="O4860" t="s">
        <v>16540</v>
      </c>
      <c r="R4860">
        <v>240.6</v>
      </c>
      <c r="S4860" t="s">
        <v>19090</v>
      </c>
      <c r="T4860" t="s">
        <v>19090</v>
      </c>
      <c r="U4860" t="s">
        <v>19090</v>
      </c>
    </row>
    <row r="4861" spans="1:21" x14ac:dyDescent="0.25">
      <c r="A4861" t="s">
        <v>15</v>
      </c>
      <c r="B4861" t="s">
        <v>6297</v>
      </c>
      <c r="C4861" t="s">
        <v>48</v>
      </c>
      <c r="D4861" t="str">
        <f>VLOOKUP(C:C,Reconciliation!B:C,2,FALSE)</f>
        <v>Admin &amp; General - Employee Benefits</v>
      </c>
      <c r="E4861" t="s">
        <v>19609</v>
      </c>
      <c r="F4861" t="s">
        <v>5319</v>
      </c>
      <c r="J4861" t="s">
        <v>6297</v>
      </c>
      <c r="K4861" t="s">
        <v>5818</v>
      </c>
      <c r="L4861" t="s">
        <v>23</v>
      </c>
      <c r="M4861" t="s">
        <v>6358</v>
      </c>
      <c r="O4861" t="s">
        <v>16540</v>
      </c>
      <c r="R4861">
        <v>254.49</v>
      </c>
      <c r="S4861" t="s">
        <v>19090</v>
      </c>
      <c r="T4861" t="s">
        <v>19090</v>
      </c>
      <c r="U4861" t="s">
        <v>19090</v>
      </c>
    </row>
    <row r="4862" spans="1:21" x14ac:dyDescent="0.25">
      <c r="A4862" t="s">
        <v>15</v>
      </c>
      <c r="B4862" t="s">
        <v>6297</v>
      </c>
      <c r="C4862" t="s">
        <v>48</v>
      </c>
      <c r="D4862" t="str">
        <f>VLOOKUP(C:C,Reconciliation!B:C,2,FALSE)</f>
        <v>Admin &amp; General - Employee Benefits</v>
      </c>
      <c r="E4862" t="s">
        <v>19609</v>
      </c>
      <c r="F4862" t="s">
        <v>5319</v>
      </c>
      <c r="J4862" t="s">
        <v>6297</v>
      </c>
      <c r="K4862" t="s">
        <v>5818</v>
      </c>
      <c r="L4862" t="s">
        <v>23</v>
      </c>
      <c r="M4862" t="s">
        <v>6359</v>
      </c>
      <c r="O4862" t="s">
        <v>16540</v>
      </c>
      <c r="R4862">
        <v>255.02</v>
      </c>
      <c r="S4862" t="s">
        <v>19090</v>
      </c>
      <c r="T4862" t="s">
        <v>19090</v>
      </c>
      <c r="U4862" t="s">
        <v>19090</v>
      </c>
    </row>
    <row r="4863" spans="1:21" x14ac:dyDescent="0.25">
      <c r="A4863" t="s">
        <v>15</v>
      </c>
      <c r="B4863" t="s">
        <v>6297</v>
      </c>
      <c r="C4863" t="s">
        <v>48</v>
      </c>
      <c r="D4863" t="str">
        <f>VLOOKUP(C:C,Reconciliation!B:C,2,FALSE)</f>
        <v>Admin &amp; General - Employee Benefits</v>
      </c>
      <c r="E4863" t="s">
        <v>19609</v>
      </c>
      <c r="F4863" t="s">
        <v>5319</v>
      </c>
      <c r="J4863" t="s">
        <v>6297</v>
      </c>
      <c r="K4863" t="s">
        <v>5818</v>
      </c>
      <c r="L4863" t="s">
        <v>23</v>
      </c>
      <c r="M4863" t="s">
        <v>6360</v>
      </c>
      <c r="O4863" t="s">
        <v>16540</v>
      </c>
      <c r="R4863">
        <v>272.79000000000002</v>
      </c>
      <c r="S4863" t="s">
        <v>19090</v>
      </c>
      <c r="T4863" t="s">
        <v>19090</v>
      </c>
      <c r="U4863" t="s">
        <v>19090</v>
      </c>
    </row>
    <row r="4864" spans="1:21" x14ac:dyDescent="0.25">
      <c r="A4864" t="s">
        <v>15</v>
      </c>
      <c r="B4864" t="s">
        <v>6297</v>
      </c>
      <c r="C4864" t="s">
        <v>48</v>
      </c>
      <c r="D4864" t="str">
        <f>VLOOKUP(C:C,Reconciliation!B:C,2,FALSE)</f>
        <v>Admin &amp; General - Employee Benefits</v>
      </c>
      <c r="E4864" t="s">
        <v>19609</v>
      </c>
      <c r="F4864" t="s">
        <v>5319</v>
      </c>
      <c r="J4864" t="s">
        <v>6297</v>
      </c>
      <c r="K4864" t="s">
        <v>5818</v>
      </c>
      <c r="L4864" t="s">
        <v>23</v>
      </c>
      <c r="M4864" t="s">
        <v>5343</v>
      </c>
      <c r="O4864" t="s">
        <v>16540</v>
      </c>
      <c r="R4864">
        <v>75.5</v>
      </c>
      <c r="S4864" t="s">
        <v>19090</v>
      </c>
      <c r="T4864" t="s">
        <v>19090</v>
      </c>
      <c r="U4864" t="s">
        <v>19090</v>
      </c>
    </row>
    <row r="4865" spans="1:21" x14ac:dyDescent="0.25">
      <c r="A4865" t="s">
        <v>15</v>
      </c>
      <c r="B4865" t="s">
        <v>6297</v>
      </c>
      <c r="C4865" t="s">
        <v>48</v>
      </c>
      <c r="D4865" t="str">
        <f>VLOOKUP(C:C,Reconciliation!B:C,2,FALSE)</f>
        <v>Admin &amp; General - Employee Benefits</v>
      </c>
      <c r="E4865" t="s">
        <v>19609</v>
      </c>
      <c r="F4865" t="s">
        <v>5319</v>
      </c>
      <c r="J4865" t="s">
        <v>6297</v>
      </c>
      <c r="K4865" t="s">
        <v>5831</v>
      </c>
      <c r="L4865" t="s">
        <v>23</v>
      </c>
      <c r="M4865" t="s">
        <v>538</v>
      </c>
      <c r="O4865" t="s">
        <v>16540</v>
      </c>
      <c r="R4865">
        <v>2.33</v>
      </c>
      <c r="S4865" t="s">
        <v>19090</v>
      </c>
      <c r="T4865" t="s">
        <v>19090</v>
      </c>
      <c r="U4865" t="s">
        <v>19090</v>
      </c>
    </row>
    <row r="4866" spans="1:21" x14ac:dyDescent="0.25">
      <c r="A4866" t="s">
        <v>15</v>
      </c>
      <c r="B4866" t="s">
        <v>6297</v>
      </c>
      <c r="C4866" t="s">
        <v>48</v>
      </c>
      <c r="D4866" t="str">
        <f>VLOOKUP(C:C,Reconciliation!B:C,2,FALSE)</f>
        <v>Admin &amp; General - Employee Benefits</v>
      </c>
      <c r="E4866" t="s">
        <v>19609</v>
      </c>
      <c r="F4866" t="s">
        <v>5319</v>
      </c>
      <c r="J4866" t="s">
        <v>6297</v>
      </c>
      <c r="K4866" t="s">
        <v>5831</v>
      </c>
      <c r="L4866" t="s">
        <v>23</v>
      </c>
      <c r="M4866" t="s">
        <v>6361</v>
      </c>
      <c r="O4866" t="s">
        <v>16540</v>
      </c>
      <c r="R4866">
        <v>4.87</v>
      </c>
      <c r="S4866" t="s">
        <v>19090</v>
      </c>
      <c r="T4866" t="s">
        <v>19090</v>
      </c>
      <c r="U4866" t="s">
        <v>19090</v>
      </c>
    </row>
    <row r="4867" spans="1:21" x14ac:dyDescent="0.25">
      <c r="A4867" t="s">
        <v>15</v>
      </c>
      <c r="B4867" t="s">
        <v>6297</v>
      </c>
      <c r="C4867" t="s">
        <v>48</v>
      </c>
      <c r="D4867" t="str">
        <f>VLOOKUP(C:C,Reconciliation!B:C,2,FALSE)</f>
        <v>Admin &amp; General - Employee Benefits</v>
      </c>
      <c r="E4867" t="s">
        <v>19609</v>
      </c>
      <c r="F4867" t="s">
        <v>5319</v>
      </c>
      <c r="J4867" t="s">
        <v>6297</v>
      </c>
      <c r="K4867" t="s">
        <v>5831</v>
      </c>
      <c r="L4867" t="s">
        <v>23</v>
      </c>
      <c r="M4867" t="s">
        <v>6362</v>
      </c>
      <c r="O4867" t="s">
        <v>16540</v>
      </c>
      <c r="R4867">
        <v>5.01</v>
      </c>
      <c r="S4867" t="s">
        <v>19090</v>
      </c>
      <c r="T4867" t="s">
        <v>19090</v>
      </c>
      <c r="U4867" t="s">
        <v>19090</v>
      </c>
    </row>
    <row r="4868" spans="1:21" x14ac:dyDescent="0.25">
      <c r="A4868" t="s">
        <v>15</v>
      </c>
      <c r="B4868" t="s">
        <v>6297</v>
      </c>
      <c r="C4868" t="s">
        <v>48</v>
      </c>
      <c r="D4868" t="str">
        <f>VLOOKUP(C:C,Reconciliation!B:C,2,FALSE)</f>
        <v>Admin &amp; General - Employee Benefits</v>
      </c>
      <c r="E4868" t="s">
        <v>19609</v>
      </c>
      <c r="F4868" t="s">
        <v>5319</v>
      </c>
      <c r="J4868" t="s">
        <v>6297</v>
      </c>
      <c r="K4868" t="s">
        <v>5831</v>
      </c>
      <c r="L4868" t="s">
        <v>23</v>
      </c>
      <c r="M4868" t="s">
        <v>6363</v>
      </c>
      <c r="O4868" t="s">
        <v>16540</v>
      </c>
      <c r="R4868">
        <v>5.6</v>
      </c>
      <c r="S4868" t="s">
        <v>19090</v>
      </c>
      <c r="T4868" t="s">
        <v>19090</v>
      </c>
      <c r="U4868" t="s">
        <v>19090</v>
      </c>
    </row>
    <row r="4869" spans="1:21" x14ac:dyDescent="0.25">
      <c r="A4869" t="s">
        <v>15</v>
      </c>
      <c r="B4869" t="s">
        <v>6297</v>
      </c>
      <c r="C4869" t="s">
        <v>48</v>
      </c>
      <c r="D4869" t="str">
        <f>VLOOKUP(C:C,Reconciliation!B:C,2,FALSE)</f>
        <v>Admin &amp; General - Employee Benefits</v>
      </c>
      <c r="E4869" t="s">
        <v>19609</v>
      </c>
      <c r="F4869" t="s">
        <v>5319</v>
      </c>
      <c r="J4869" t="s">
        <v>6297</v>
      </c>
      <c r="K4869" t="s">
        <v>5831</v>
      </c>
      <c r="L4869" t="s">
        <v>23</v>
      </c>
      <c r="M4869" t="s">
        <v>6364</v>
      </c>
      <c r="O4869" t="s">
        <v>16540</v>
      </c>
      <c r="R4869">
        <v>5.82</v>
      </c>
      <c r="S4869" t="s">
        <v>19090</v>
      </c>
      <c r="T4869" t="s">
        <v>19090</v>
      </c>
      <c r="U4869" t="s">
        <v>19090</v>
      </c>
    </row>
    <row r="4870" spans="1:21" x14ac:dyDescent="0.25">
      <c r="A4870" t="s">
        <v>15</v>
      </c>
      <c r="B4870" t="s">
        <v>6297</v>
      </c>
      <c r="C4870" t="s">
        <v>48</v>
      </c>
      <c r="D4870" t="str">
        <f>VLOOKUP(C:C,Reconciliation!B:C,2,FALSE)</f>
        <v>Admin &amp; General - Employee Benefits</v>
      </c>
      <c r="E4870" t="s">
        <v>19609</v>
      </c>
      <c r="F4870" t="s">
        <v>5319</v>
      </c>
      <c r="J4870" t="s">
        <v>6297</v>
      </c>
      <c r="K4870" t="s">
        <v>5831</v>
      </c>
      <c r="L4870" t="s">
        <v>23</v>
      </c>
      <c r="M4870" t="s">
        <v>4582</v>
      </c>
      <c r="O4870" t="s">
        <v>16540</v>
      </c>
      <c r="R4870">
        <v>5.89</v>
      </c>
      <c r="S4870" t="s">
        <v>19090</v>
      </c>
      <c r="T4870" t="s">
        <v>19090</v>
      </c>
      <c r="U4870" t="s">
        <v>19090</v>
      </c>
    </row>
    <row r="4871" spans="1:21" x14ac:dyDescent="0.25">
      <c r="A4871" t="s">
        <v>15</v>
      </c>
      <c r="B4871" t="s">
        <v>6297</v>
      </c>
      <c r="C4871" t="s">
        <v>48</v>
      </c>
      <c r="D4871" t="str">
        <f>VLOOKUP(C:C,Reconciliation!B:C,2,FALSE)</f>
        <v>Admin &amp; General - Employee Benefits</v>
      </c>
      <c r="E4871" t="s">
        <v>19609</v>
      </c>
      <c r="F4871" t="s">
        <v>5319</v>
      </c>
      <c r="J4871" t="s">
        <v>6297</v>
      </c>
      <c r="K4871" t="s">
        <v>5831</v>
      </c>
      <c r="L4871" t="s">
        <v>23</v>
      </c>
      <c r="M4871" t="s">
        <v>5456</v>
      </c>
      <c r="O4871" t="s">
        <v>16540</v>
      </c>
      <c r="R4871">
        <v>6.01</v>
      </c>
      <c r="S4871" t="s">
        <v>19090</v>
      </c>
      <c r="T4871" t="s">
        <v>19090</v>
      </c>
      <c r="U4871" t="s">
        <v>19090</v>
      </c>
    </row>
    <row r="4872" spans="1:21" x14ac:dyDescent="0.25">
      <c r="A4872" t="s">
        <v>15</v>
      </c>
      <c r="B4872" t="s">
        <v>6297</v>
      </c>
      <c r="C4872" t="s">
        <v>48</v>
      </c>
      <c r="D4872" t="str">
        <f>VLOOKUP(C:C,Reconciliation!B:C,2,FALSE)</f>
        <v>Admin &amp; General - Employee Benefits</v>
      </c>
      <c r="E4872" t="s">
        <v>19609</v>
      </c>
      <c r="F4872" t="s">
        <v>5319</v>
      </c>
      <c r="J4872" t="s">
        <v>6297</v>
      </c>
      <c r="K4872" t="s">
        <v>5831</v>
      </c>
      <c r="L4872" t="s">
        <v>23</v>
      </c>
      <c r="M4872" t="s">
        <v>6365</v>
      </c>
      <c r="O4872" t="s">
        <v>16540</v>
      </c>
      <c r="R4872">
        <v>6.1</v>
      </c>
      <c r="S4872" t="s">
        <v>19090</v>
      </c>
      <c r="T4872" t="s">
        <v>19090</v>
      </c>
      <c r="U4872" t="s">
        <v>19090</v>
      </c>
    </row>
    <row r="4873" spans="1:21" x14ac:dyDescent="0.25">
      <c r="A4873" t="s">
        <v>15</v>
      </c>
      <c r="B4873" t="s">
        <v>6297</v>
      </c>
      <c r="C4873" t="s">
        <v>48</v>
      </c>
      <c r="D4873" t="str">
        <f>VLOOKUP(C:C,Reconciliation!B:C,2,FALSE)</f>
        <v>Admin &amp; General - Employee Benefits</v>
      </c>
      <c r="E4873" t="s">
        <v>19609</v>
      </c>
      <c r="F4873" t="s">
        <v>5319</v>
      </c>
      <c r="J4873" t="s">
        <v>6297</v>
      </c>
      <c r="K4873" t="s">
        <v>5831</v>
      </c>
      <c r="L4873" t="s">
        <v>23</v>
      </c>
      <c r="M4873" t="s">
        <v>6366</v>
      </c>
      <c r="O4873" t="s">
        <v>16540</v>
      </c>
      <c r="R4873">
        <v>12.36</v>
      </c>
      <c r="S4873" t="s">
        <v>19090</v>
      </c>
      <c r="T4873" t="s">
        <v>19090</v>
      </c>
      <c r="U4873" t="s">
        <v>19090</v>
      </c>
    </row>
    <row r="4874" spans="1:21" x14ac:dyDescent="0.25">
      <c r="A4874" t="s">
        <v>15</v>
      </c>
      <c r="B4874" t="s">
        <v>6297</v>
      </c>
      <c r="C4874" t="s">
        <v>48</v>
      </c>
      <c r="D4874" t="str">
        <f>VLOOKUP(C:C,Reconciliation!B:C,2,FALSE)</f>
        <v>Admin &amp; General - Employee Benefits</v>
      </c>
      <c r="E4874" t="s">
        <v>19609</v>
      </c>
      <c r="F4874" t="s">
        <v>5319</v>
      </c>
      <c r="J4874" t="s">
        <v>6297</v>
      </c>
      <c r="K4874" t="s">
        <v>5831</v>
      </c>
      <c r="L4874" t="s">
        <v>23</v>
      </c>
      <c r="M4874" t="s">
        <v>6367</v>
      </c>
      <c r="O4874" t="s">
        <v>16540</v>
      </c>
      <c r="R4874">
        <v>6.2</v>
      </c>
      <c r="S4874" t="s">
        <v>19090</v>
      </c>
      <c r="T4874" t="s">
        <v>19090</v>
      </c>
      <c r="U4874" t="s">
        <v>19090</v>
      </c>
    </row>
    <row r="4875" spans="1:21" x14ac:dyDescent="0.25">
      <c r="A4875" t="s">
        <v>15</v>
      </c>
      <c r="B4875" t="s">
        <v>6297</v>
      </c>
      <c r="C4875" t="s">
        <v>48</v>
      </c>
      <c r="D4875" t="str">
        <f>VLOOKUP(C:C,Reconciliation!B:C,2,FALSE)</f>
        <v>Admin &amp; General - Employee Benefits</v>
      </c>
      <c r="E4875" t="s">
        <v>19609</v>
      </c>
      <c r="F4875" t="s">
        <v>5319</v>
      </c>
      <c r="J4875" t="s">
        <v>6297</v>
      </c>
      <c r="K4875" t="s">
        <v>5831</v>
      </c>
      <c r="L4875" t="s">
        <v>23</v>
      </c>
      <c r="M4875" t="s">
        <v>6368</v>
      </c>
      <c r="O4875" t="s">
        <v>16540</v>
      </c>
      <c r="R4875">
        <v>7.05</v>
      </c>
      <c r="S4875" t="s">
        <v>19090</v>
      </c>
      <c r="T4875" t="s">
        <v>19090</v>
      </c>
      <c r="U4875" t="s">
        <v>19090</v>
      </c>
    </row>
    <row r="4876" spans="1:21" x14ac:dyDescent="0.25">
      <c r="A4876" t="s">
        <v>15</v>
      </c>
      <c r="B4876" t="s">
        <v>6297</v>
      </c>
      <c r="C4876" t="s">
        <v>48</v>
      </c>
      <c r="D4876" t="str">
        <f>VLOOKUP(C:C,Reconciliation!B:C,2,FALSE)</f>
        <v>Admin &amp; General - Employee Benefits</v>
      </c>
      <c r="E4876" t="s">
        <v>19609</v>
      </c>
      <c r="F4876" t="s">
        <v>5319</v>
      </c>
      <c r="J4876" t="s">
        <v>6297</v>
      </c>
      <c r="K4876" t="s">
        <v>5842</v>
      </c>
      <c r="L4876" t="s">
        <v>23</v>
      </c>
      <c r="M4876" t="s">
        <v>5168</v>
      </c>
      <c r="O4876" t="s">
        <v>16540</v>
      </c>
      <c r="R4876">
        <v>2.86</v>
      </c>
      <c r="S4876" t="s">
        <v>19090</v>
      </c>
      <c r="T4876" t="s">
        <v>19090</v>
      </c>
      <c r="U4876" t="s">
        <v>19090</v>
      </c>
    </row>
    <row r="4877" spans="1:21" x14ac:dyDescent="0.25">
      <c r="A4877" t="s">
        <v>15</v>
      </c>
      <c r="B4877" t="s">
        <v>6297</v>
      </c>
      <c r="C4877" t="s">
        <v>48</v>
      </c>
      <c r="D4877" t="str">
        <f>VLOOKUP(C:C,Reconciliation!B:C,2,FALSE)</f>
        <v>Admin &amp; General - Employee Benefits</v>
      </c>
      <c r="E4877" t="s">
        <v>19609</v>
      </c>
      <c r="F4877" t="s">
        <v>5319</v>
      </c>
      <c r="J4877" t="s">
        <v>6297</v>
      </c>
      <c r="K4877" t="s">
        <v>5842</v>
      </c>
      <c r="L4877" t="s">
        <v>23</v>
      </c>
      <c r="M4877" t="s">
        <v>6369</v>
      </c>
      <c r="O4877" t="s">
        <v>16540</v>
      </c>
      <c r="R4877">
        <v>2.93</v>
      </c>
      <c r="S4877" t="s">
        <v>19090</v>
      </c>
      <c r="T4877" t="s">
        <v>19090</v>
      </c>
      <c r="U4877" t="s">
        <v>19090</v>
      </c>
    </row>
    <row r="4878" spans="1:21" x14ac:dyDescent="0.25">
      <c r="A4878" t="s">
        <v>15</v>
      </c>
      <c r="B4878" t="s">
        <v>6297</v>
      </c>
      <c r="C4878" t="s">
        <v>48</v>
      </c>
      <c r="D4878" t="str">
        <f>VLOOKUP(C:C,Reconciliation!B:C,2,FALSE)</f>
        <v>Admin &amp; General - Employee Benefits</v>
      </c>
      <c r="E4878" t="s">
        <v>19609</v>
      </c>
      <c r="F4878" t="s">
        <v>5319</v>
      </c>
      <c r="J4878" t="s">
        <v>6297</v>
      </c>
      <c r="K4878" t="s">
        <v>5842</v>
      </c>
      <c r="L4878" t="s">
        <v>23</v>
      </c>
      <c r="M4878" t="s">
        <v>6370</v>
      </c>
      <c r="O4878" t="s">
        <v>16540</v>
      </c>
      <c r="R4878">
        <v>21.48</v>
      </c>
      <c r="S4878" t="s">
        <v>19090</v>
      </c>
      <c r="T4878" t="s">
        <v>19090</v>
      </c>
      <c r="U4878" t="s">
        <v>19090</v>
      </c>
    </row>
    <row r="4879" spans="1:21" x14ac:dyDescent="0.25">
      <c r="A4879" t="s">
        <v>15</v>
      </c>
      <c r="B4879" t="s">
        <v>6297</v>
      </c>
      <c r="C4879" t="s">
        <v>48</v>
      </c>
      <c r="D4879" t="str">
        <f>VLOOKUP(C:C,Reconciliation!B:C,2,FALSE)</f>
        <v>Admin &amp; General - Employee Benefits</v>
      </c>
      <c r="E4879" t="s">
        <v>19609</v>
      </c>
      <c r="F4879" t="s">
        <v>5319</v>
      </c>
      <c r="J4879" t="s">
        <v>6297</v>
      </c>
      <c r="K4879" t="s">
        <v>5842</v>
      </c>
      <c r="L4879" t="s">
        <v>23</v>
      </c>
      <c r="M4879" t="s">
        <v>6371</v>
      </c>
      <c r="O4879" t="s">
        <v>16540</v>
      </c>
      <c r="R4879">
        <v>23.88</v>
      </c>
      <c r="S4879" t="s">
        <v>19090</v>
      </c>
      <c r="T4879" t="s">
        <v>19090</v>
      </c>
      <c r="U4879" t="s">
        <v>19090</v>
      </c>
    </row>
    <row r="4880" spans="1:21" x14ac:dyDescent="0.25">
      <c r="A4880" t="s">
        <v>15</v>
      </c>
      <c r="B4880" t="s">
        <v>6297</v>
      </c>
      <c r="C4880" t="s">
        <v>48</v>
      </c>
      <c r="D4880" t="str">
        <f>VLOOKUP(C:C,Reconciliation!B:C,2,FALSE)</f>
        <v>Admin &amp; General - Employee Benefits</v>
      </c>
      <c r="E4880" t="s">
        <v>19609</v>
      </c>
      <c r="F4880" t="s">
        <v>5319</v>
      </c>
      <c r="J4880" t="s">
        <v>6297</v>
      </c>
      <c r="K4880" t="s">
        <v>5842</v>
      </c>
      <c r="L4880" t="s">
        <v>23</v>
      </c>
      <c r="M4880" t="s">
        <v>6372</v>
      </c>
      <c r="O4880" t="s">
        <v>16540</v>
      </c>
      <c r="R4880">
        <v>24.92</v>
      </c>
      <c r="S4880" t="s">
        <v>19090</v>
      </c>
      <c r="T4880" t="s">
        <v>19090</v>
      </c>
      <c r="U4880" t="s">
        <v>19090</v>
      </c>
    </row>
    <row r="4881" spans="1:21" x14ac:dyDescent="0.25">
      <c r="A4881" t="s">
        <v>15</v>
      </c>
      <c r="B4881" t="s">
        <v>6297</v>
      </c>
      <c r="C4881" t="s">
        <v>48</v>
      </c>
      <c r="D4881" t="str">
        <f>VLOOKUP(C:C,Reconciliation!B:C,2,FALSE)</f>
        <v>Admin &amp; General - Employee Benefits</v>
      </c>
      <c r="E4881" t="s">
        <v>19609</v>
      </c>
      <c r="F4881" t="s">
        <v>5319</v>
      </c>
      <c r="J4881" t="s">
        <v>6297</v>
      </c>
      <c r="K4881" t="s">
        <v>5842</v>
      </c>
      <c r="L4881" t="s">
        <v>23</v>
      </c>
      <c r="M4881" t="s">
        <v>6373</v>
      </c>
      <c r="O4881" t="s">
        <v>16540</v>
      </c>
      <c r="R4881">
        <v>6</v>
      </c>
      <c r="S4881" t="s">
        <v>19090</v>
      </c>
      <c r="T4881" t="s">
        <v>19090</v>
      </c>
      <c r="U4881" t="s">
        <v>19090</v>
      </c>
    </row>
    <row r="4882" spans="1:21" x14ac:dyDescent="0.25">
      <c r="A4882" t="s">
        <v>15</v>
      </c>
      <c r="B4882" t="s">
        <v>6297</v>
      </c>
      <c r="C4882" t="s">
        <v>48</v>
      </c>
      <c r="D4882" t="str">
        <f>VLOOKUP(C:C,Reconciliation!B:C,2,FALSE)</f>
        <v>Admin &amp; General - Employee Benefits</v>
      </c>
      <c r="E4882" t="s">
        <v>19609</v>
      </c>
      <c r="F4882" t="s">
        <v>5319</v>
      </c>
      <c r="J4882" t="s">
        <v>6297</v>
      </c>
      <c r="K4882" t="s">
        <v>5842</v>
      </c>
      <c r="L4882" t="s">
        <v>23</v>
      </c>
      <c r="M4882" t="s">
        <v>1263</v>
      </c>
      <c r="O4882" t="s">
        <v>16540</v>
      </c>
      <c r="R4882">
        <v>3.01</v>
      </c>
      <c r="S4882" t="s">
        <v>19090</v>
      </c>
      <c r="T4882" t="s">
        <v>19090</v>
      </c>
      <c r="U4882" t="s">
        <v>19090</v>
      </c>
    </row>
    <row r="4883" spans="1:21" x14ac:dyDescent="0.25">
      <c r="A4883" t="s">
        <v>15</v>
      </c>
      <c r="B4883" t="s">
        <v>6297</v>
      </c>
      <c r="C4883" t="s">
        <v>48</v>
      </c>
      <c r="D4883" t="str">
        <f>VLOOKUP(C:C,Reconciliation!B:C,2,FALSE)</f>
        <v>Admin &amp; General - Employee Benefits</v>
      </c>
      <c r="E4883" t="s">
        <v>19609</v>
      </c>
      <c r="F4883" t="s">
        <v>5319</v>
      </c>
      <c r="J4883" t="s">
        <v>6297</v>
      </c>
      <c r="K4883" t="s">
        <v>5842</v>
      </c>
      <c r="L4883" t="s">
        <v>23</v>
      </c>
      <c r="M4883" t="s">
        <v>5341</v>
      </c>
      <c r="O4883" t="s">
        <v>16540</v>
      </c>
      <c r="R4883">
        <v>7.61</v>
      </c>
      <c r="S4883" t="s">
        <v>19090</v>
      </c>
      <c r="T4883" t="s">
        <v>19090</v>
      </c>
      <c r="U4883" t="s">
        <v>19090</v>
      </c>
    </row>
    <row r="4884" spans="1:21" x14ac:dyDescent="0.25">
      <c r="A4884" t="s">
        <v>15</v>
      </c>
      <c r="B4884" t="s">
        <v>6297</v>
      </c>
      <c r="C4884" t="s">
        <v>48</v>
      </c>
      <c r="D4884" t="str">
        <f>VLOOKUP(C:C,Reconciliation!B:C,2,FALSE)</f>
        <v>Admin &amp; General - Employee Benefits</v>
      </c>
      <c r="E4884" t="s">
        <v>19609</v>
      </c>
      <c r="F4884" t="s">
        <v>5319</v>
      </c>
      <c r="J4884" t="s">
        <v>6297</v>
      </c>
      <c r="K4884" t="s">
        <v>5842</v>
      </c>
      <c r="L4884" t="s">
        <v>23</v>
      </c>
      <c r="M4884" t="s">
        <v>6374</v>
      </c>
      <c r="O4884" t="s">
        <v>16540</v>
      </c>
      <c r="R4884">
        <v>8.23</v>
      </c>
      <c r="S4884" t="s">
        <v>19090</v>
      </c>
      <c r="T4884" t="s">
        <v>19090</v>
      </c>
      <c r="U4884" t="s">
        <v>19090</v>
      </c>
    </row>
    <row r="4885" spans="1:21" x14ac:dyDescent="0.25">
      <c r="A4885" t="s">
        <v>15</v>
      </c>
      <c r="B4885" t="s">
        <v>6297</v>
      </c>
      <c r="C4885" t="s">
        <v>48</v>
      </c>
      <c r="D4885" t="str">
        <f>VLOOKUP(C:C,Reconciliation!B:C,2,FALSE)</f>
        <v>Admin &amp; General - Employee Benefits</v>
      </c>
      <c r="E4885" t="s">
        <v>19609</v>
      </c>
      <c r="F4885" t="s">
        <v>5319</v>
      </c>
      <c r="J4885" t="s">
        <v>6297</v>
      </c>
      <c r="K4885" t="s">
        <v>5842</v>
      </c>
      <c r="L4885" t="s">
        <v>23</v>
      </c>
      <c r="M4885" t="s">
        <v>6375</v>
      </c>
      <c r="O4885" t="s">
        <v>16540</v>
      </c>
      <c r="R4885">
        <v>9.6199999999999992</v>
      </c>
      <c r="S4885" t="s">
        <v>19090</v>
      </c>
      <c r="T4885" t="s">
        <v>19090</v>
      </c>
      <c r="U4885" t="s">
        <v>19090</v>
      </c>
    </row>
    <row r="4886" spans="1:21" x14ac:dyDescent="0.25">
      <c r="A4886" t="s">
        <v>15</v>
      </c>
      <c r="B4886" t="s">
        <v>6297</v>
      </c>
      <c r="C4886" t="s">
        <v>48</v>
      </c>
      <c r="D4886" t="str">
        <f>VLOOKUP(C:C,Reconciliation!B:C,2,FALSE)</f>
        <v>Admin &amp; General - Employee Benefits</v>
      </c>
      <c r="E4886" t="s">
        <v>19609</v>
      </c>
      <c r="F4886" t="s">
        <v>5319</v>
      </c>
      <c r="J4886" t="s">
        <v>6297</v>
      </c>
      <c r="K4886" t="s">
        <v>5842</v>
      </c>
      <c r="L4886" t="s">
        <v>23</v>
      </c>
      <c r="M4886" t="s">
        <v>6376</v>
      </c>
      <c r="O4886" t="s">
        <v>16540</v>
      </c>
      <c r="R4886">
        <v>9.92</v>
      </c>
      <c r="S4886" t="s">
        <v>19090</v>
      </c>
      <c r="T4886" t="s">
        <v>19090</v>
      </c>
      <c r="U4886" t="s">
        <v>19090</v>
      </c>
    </row>
    <row r="4887" spans="1:21" x14ac:dyDescent="0.25">
      <c r="A4887" t="s">
        <v>15</v>
      </c>
      <c r="B4887" t="s">
        <v>6297</v>
      </c>
      <c r="C4887" t="s">
        <v>48</v>
      </c>
      <c r="D4887" t="str">
        <f>VLOOKUP(C:C,Reconciliation!B:C,2,FALSE)</f>
        <v>Admin &amp; General - Employee Benefits</v>
      </c>
      <c r="E4887" t="s">
        <v>19609</v>
      </c>
      <c r="F4887" t="s">
        <v>5319</v>
      </c>
      <c r="J4887" t="s">
        <v>6297</v>
      </c>
      <c r="K4887" t="s">
        <v>5854</v>
      </c>
      <c r="L4887" t="s">
        <v>23</v>
      </c>
      <c r="M4887" t="s">
        <v>6377</v>
      </c>
      <c r="O4887" t="s">
        <v>16540</v>
      </c>
      <c r="R4887">
        <v>22.02</v>
      </c>
      <c r="S4887" t="s">
        <v>19090</v>
      </c>
      <c r="T4887" t="s">
        <v>19090</v>
      </c>
      <c r="U4887" t="s">
        <v>19090</v>
      </c>
    </row>
    <row r="4888" spans="1:21" x14ac:dyDescent="0.25">
      <c r="A4888" t="s">
        <v>15</v>
      </c>
      <c r="B4888" t="s">
        <v>6297</v>
      </c>
      <c r="C4888" t="s">
        <v>48</v>
      </c>
      <c r="D4888" t="str">
        <f>VLOOKUP(C:C,Reconciliation!B:C,2,FALSE)</f>
        <v>Admin &amp; General - Employee Benefits</v>
      </c>
      <c r="E4888" t="s">
        <v>19609</v>
      </c>
      <c r="F4888" t="s">
        <v>5319</v>
      </c>
      <c r="J4888" t="s">
        <v>6297</v>
      </c>
      <c r="K4888" t="s">
        <v>5854</v>
      </c>
      <c r="L4888" t="s">
        <v>23</v>
      </c>
      <c r="M4888" t="s">
        <v>6378</v>
      </c>
      <c r="O4888" t="s">
        <v>16540</v>
      </c>
      <c r="R4888">
        <v>44.19</v>
      </c>
      <c r="S4888" t="s">
        <v>19090</v>
      </c>
      <c r="T4888" t="s">
        <v>19090</v>
      </c>
      <c r="U4888" t="s">
        <v>19090</v>
      </c>
    </row>
    <row r="4889" spans="1:21" x14ac:dyDescent="0.25">
      <c r="A4889" t="s">
        <v>15</v>
      </c>
      <c r="B4889" t="s">
        <v>6297</v>
      </c>
      <c r="C4889" t="s">
        <v>48</v>
      </c>
      <c r="D4889" t="str">
        <f>VLOOKUP(C:C,Reconciliation!B:C,2,FALSE)</f>
        <v>Admin &amp; General - Employee Benefits</v>
      </c>
      <c r="E4889" t="s">
        <v>19609</v>
      </c>
      <c r="F4889" t="s">
        <v>5319</v>
      </c>
      <c r="J4889" t="s">
        <v>6297</v>
      </c>
      <c r="K4889" t="s">
        <v>5854</v>
      </c>
      <c r="L4889" t="s">
        <v>23</v>
      </c>
      <c r="M4889" t="s">
        <v>6379</v>
      </c>
      <c r="O4889" t="s">
        <v>16540</v>
      </c>
      <c r="R4889">
        <v>47.98</v>
      </c>
      <c r="S4889" t="s">
        <v>19090</v>
      </c>
      <c r="T4889" t="s">
        <v>19090</v>
      </c>
      <c r="U4889" t="s">
        <v>19090</v>
      </c>
    </row>
    <row r="4890" spans="1:21" x14ac:dyDescent="0.25">
      <c r="A4890" t="s">
        <v>15</v>
      </c>
      <c r="B4890" t="s">
        <v>6297</v>
      </c>
      <c r="C4890" t="s">
        <v>48</v>
      </c>
      <c r="D4890" t="str">
        <f>VLOOKUP(C:C,Reconciliation!B:C,2,FALSE)</f>
        <v>Admin &amp; General - Employee Benefits</v>
      </c>
      <c r="E4890" t="s">
        <v>19609</v>
      </c>
      <c r="F4890" t="s">
        <v>5319</v>
      </c>
      <c r="J4890" t="s">
        <v>6297</v>
      </c>
      <c r="K4890" t="s">
        <v>5854</v>
      </c>
      <c r="L4890" t="s">
        <v>23</v>
      </c>
      <c r="M4890" t="s">
        <v>6380</v>
      </c>
      <c r="O4890" t="s">
        <v>16540</v>
      </c>
      <c r="R4890">
        <v>49.02</v>
      </c>
      <c r="S4890" t="s">
        <v>19090</v>
      </c>
      <c r="T4890" t="s">
        <v>19090</v>
      </c>
      <c r="U4890" t="s">
        <v>19090</v>
      </c>
    </row>
    <row r="4891" spans="1:21" x14ac:dyDescent="0.25">
      <c r="A4891" t="s">
        <v>15</v>
      </c>
      <c r="B4891" t="s">
        <v>6297</v>
      </c>
      <c r="C4891" t="s">
        <v>48</v>
      </c>
      <c r="D4891" t="str">
        <f>VLOOKUP(C:C,Reconciliation!B:C,2,FALSE)</f>
        <v>Admin &amp; General - Employee Benefits</v>
      </c>
      <c r="E4891" t="s">
        <v>19609</v>
      </c>
      <c r="F4891" t="s">
        <v>5319</v>
      </c>
      <c r="J4891" t="s">
        <v>6297</v>
      </c>
      <c r="K4891" t="s">
        <v>5854</v>
      </c>
      <c r="L4891" t="s">
        <v>23</v>
      </c>
      <c r="M4891" t="s">
        <v>5677</v>
      </c>
      <c r="O4891" t="s">
        <v>16540</v>
      </c>
      <c r="R4891">
        <v>49.15</v>
      </c>
      <c r="S4891" t="s">
        <v>19090</v>
      </c>
      <c r="T4891" t="s">
        <v>19090</v>
      </c>
      <c r="U4891" t="s">
        <v>19090</v>
      </c>
    </row>
    <row r="4892" spans="1:21" x14ac:dyDescent="0.25">
      <c r="A4892" t="s">
        <v>15</v>
      </c>
      <c r="B4892" t="s">
        <v>6297</v>
      </c>
      <c r="C4892" t="s">
        <v>48</v>
      </c>
      <c r="D4892" t="str">
        <f>VLOOKUP(C:C,Reconciliation!B:C,2,FALSE)</f>
        <v>Admin &amp; General - Employee Benefits</v>
      </c>
      <c r="E4892" t="s">
        <v>19609</v>
      </c>
      <c r="F4892" t="s">
        <v>5319</v>
      </c>
      <c r="J4892" t="s">
        <v>6297</v>
      </c>
      <c r="K4892" t="s">
        <v>5854</v>
      </c>
      <c r="L4892" t="s">
        <v>23</v>
      </c>
      <c r="M4892" t="s">
        <v>6381</v>
      </c>
      <c r="O4892" t="s">
        <v>16540</v>
      </c>
      <c r="R4892">
        <v>50.3</v>
      </c>
      <c r="S4892" t="s">
        <v>19090</v>
      </c>
      <c r="T4892" t="s">
        <v>19090</v>
      </c>
      <c r="U4892" t="s">
        <v>19090</v>
      </c>
    </row>
    <row r="4893" spans="1:21" x14ac:dyDescent="0.25">
      <c r="A4893" t="s">
        <v>15</v>
      </c>
      <c r="B4893" t="s">
        <v>6297</v>
      </c>
      <c r="C4893" t="s">
        <v>48</v>
      </c>
      <c r="D4893" t="str">
        <f>VLOOKUP(C:C,Reconciliation!B:C,2,FALSE)</f>
        <v>Admin &amp; General - Employee Benefits</v>
      </c>
      <c r="E4893" t="s">
        <v>19609</v>
      </c>
      <c r="F4893" t="s">
        <v>5319</v>
      </c>
      <c r="J4893" t="s">
        <v>6297</v>
      </c>
      <c r="K4893" t="s">
        <v>5854</v>
      </c>
      <c r="L4893" t="s">
        <v>23</v>
      </c>
      <c r="M4893" t="s">
        <v>6382</v>
      </c>
      <c r="O4893" t="s">
        <v>16540</v>
      </c>
      <c r="R4893">
        <v>50.34</v>
      </c>
      <c r="S4893" t="s">
        <v>19090</v>
      </c>
      <c r="T4893" t="s">
        <v>19090</v>
      </c>
      <c r="U4893" t="s">
        <v>19090</v>
      </c>
    </row>
    <row r="4894" spans="1:21" x14ac:dyDescent="0.25">
      <c r="A4894" t="s">
        <v>15</v>
      </c>
      <c r="B4894" t="s">
        <v>6297</v>
      </c>
      <c r="C4894" t="s">
        <v>48</v>
      </c>
      <c r="D4894" t="str">
        <f>VLOOKUP(C:C,Reconciliation!B:C,2,FALSE)</f>
        <v>Admin &amp; General - Employee Benefits</v>
      </c>
      <c r="E4894" t="s">
        <v>19609</v>
      </c>
      <c r="F4894" t="s">
        <v>5319</v>
      </c>
      <c r="J4894" t="s">
        <v>6297</v>
      </c>
      <c r="K4894" t="s">
        <v>5854</v>
      </c>
      <c r="L4894" t="s">
        <v>23</v>
      </c>
      <c r="M4894" t="s">
        <v>6383</v>
      </c>
      <c r="O4894" t="s">
        <v>16540</v>
      </c>
      <c r="R4894">
        <v>51.29</v>
      </c>
      <c r="S4894" t="s">
        <v>19090</v>
      </c>
      <c r="T4894" t="s">
        <v>19090</v>
      </c>
      <c r="U4894" t="s">
        <v>19090</v>
      </c>
    </row>
    <row r="4895" spans="1:21" x14ac:dyDescent="0.25">
      <c r="A4895" t="s">
        <v>15</v>
      </c>
      <c r="B4895" t="s">
        <v>6297</v>
      </c>
      <c r="C4895" t="s">
        <v>48</v>
      </c>
      <c r="D4895" t="str">
        <f>VLOOKUP(C:C,Reconciliation!B:C,2,FALSE)</f>
        <v>Admin &amp; General - Employee Benefits</v>
      </c>
      <c r="E4895" t="s">
        <v>19609</v>
      </c>
      <c r="F4895" t="s">
        <v>5319</v>
      </c>
      <c r="J4895" t="s">
        <v>6297</v>
      </c>
      <c r="K4895" t="s">
        <v>5854</v>
      </c>
      <c r="L4895" t="s">
        <v>23</v>
      </c>
      <c r="M4895" t="s">
        <v>6384</v>
      </c>
      <c r="O4895" t="s">
        <v>16540</v>
      </c>
      <c r="R4895">
        <v>51.34</v>
      </c>
      <c r="S4895" t="s">
        <v>19090</v>
      </c>
      <c r="T4895" t="s">
        <v>19090</v>
      </c>
      <c r="U4895" t="s">
        <v>19090</v>
      </c>
    </row>
    <row r="4896" spans="1:21" x14ac:dyDescent="0.25">
      <c r="A4896" t="s">
        <v>15</v>
      </c>
      <c r="B4896" t="s">
        <v>6297</v>
      </c>
      <c r="C4896" t="s">
        <v>48</v>
      </c>
      <c r="D4896" t="str">
        <f>VLOOKUP(C:C,Reconciliation!B:C,2,FALSE)</f>
        <v>Admin &amp; General - Employee Benefits</v>
      </c>
      <c r="E4896" t="s">
        <v>19609</v>
      </c>
      <c r="F4896" t="s">
        <v>5319</v>
      </c>
      <c r="J4896" t="s">
        <v>6297</v>
      </c>
      <c r="K4896" t="s">
        <v>5854</v>
      </c>
      <c r="L4896" t="s">
        <v>23</v>
      </c>
      <c r="M4896" t="s">
        <v>6385</v>
      </c>
      <c r="O4896" t="s">
        <v>16540</v>
      </c>
      <c r="R4896">
        <v>52.32</v>
      </c>
      <c r="S4896" t="s">
        <v>19090</v>
      </c>
      <c r="T4896" t="s">
        <v>19090</v>
      </c>
      <c r="U4896" t="s">
        <v>19090</v>
      </c>
    </row>
    <row r="4897" spans="1:21" x14ac:dyDescent="0.25">
      <c r="A4897" t="s">
        <v>15</v>
      </c>
      <c r="B4897" t="s">
        <v>6297</v>
      </c>
      <c r="C4897" t="s">
        <v>48</v>
      </c>
      <c r="D4897" t="str">
        <f>VLOOKUP(C:C,Reconciliation!B:C,2,FALSE)</f>
        <v>Admin &amp; General - Employee Benefits</v>
      </c>
      <c r="E4897" t="s">
        <v>19609</v>
      </c>
      <c r="F4897" t="s">
        <v>5319</v>
      </c>
      <c r="J4897" t="s">
        <v>6297</v>
      </c>
      <c r="K4897" t="s">
        <v>5854</v>
      </c>
      <c r="L4897" t="s">
        <v>23</v>
      </c>
      <c r="M4897" t="s">
        <v>6386</v>
      </c>
      <c r="O4897" t="s">
        <v>16540</v>
      </c>
      <c r="R4897">
        <v>55.63</v>
      </c>
      <c r="S4897" t="s">
        <v>19090</v>
      </c>
      <c r="T4897" t="s">
        <v>19090</v>
      </c>
      <c r="U4897" t="s">
        <v>19090</v>
      </c>
    </row>
    <row r="4898" spans="1:21" x14ac:dyDescent="0.25">
      <c r="A4898" t="s">
        <v>15</v>
      </c>
      <c r="B4898" t="s">
        <v>6297</v>
      </c>
      <c r="C4898" t="s">
        <v>48</v>
      </c>
      <c r="D4898" t="str">
        <f>VLOOKUP(C:C,Reconciliation!B:C,2,FALSE)</f>
        <v>Admin &amp; General - Employee Benefits</v>
      </c>
      <c r="E4898" t="s">
        <v>19609</v>
      </c>
      <c r="F4898" t="s">
        <v>5319</v>
      </c>
      <c r="J4898" t="s">
        <v>6297</v>
      </c>
      <c r="K4898" t="s">
        <v>5854</v>
      </c>
      <c r="L4898" t="s">
        <v>23</v>
      </c>
      <c r="M4898" t="s">
        <v>6387</v>
      </c>
      <c r="O4898" t="s">
        <v>16540</v>
      </c>
      <c r="R4898">
        <v>55.85</v>
      </c>
      <c r="S4898" t="s">
        <v>19090</v>
      </c>
      <c r="T4898" t="s">
        <v>19090</v>
      </c>
      <c r="U4898" t="s">
        <v>19090</v>
      </c>
    </row>
    <row r="4899" spans="1:21" x14ac:dyDescent="0.25">
      <c r="A4899" t="s">
        <v>15</v>
      </c>
      <c r="B4899" t="s">
        <v>6297</v>
      </c>
      <c r="C4899" t="s">
        <v>48</v>
      </c>
      <c r="D4899" t="str">
        <f>VLOOKUP(C:C,Reconciliation!B:C,2,FALSE)</f>
        <v>Admin &amp; General - Employee Benefits</v>
      </c>
      <c r="E4899" t="s">
        <v>19609</v>
      </c>
      <c r="F4899" t="s">
        <v>5319</v>
      </c>
      <c r="J4899" t="s">
        <v>6297</v>
      </c>
      <c r="K4899" t="s">
        <v>5867</v>
      </c>
      <c r="L4899" t="s">
        <v>23</v>
      </c>
      <c r="M4899" t="s">
        <v>6388</v>
      </c>
      <c r="O4899" t="s">
        <v>16540</v>
      </c>
      <c r="R4899">
        <v>16.45</v>
      </c>
      <c r="S4899" t="s">
        <v>19090</v>
      </c>
      <c r="T4899" t="s">
        <v>19090</v>
      </c>
      <c r="U4899" t="s">
        <v>19090</v>
      </c>
    </row>
    <row r="4900" spans="1:21" x14ac:dyDescent="0.25">
      <c r="A4900" t="s">
        <v>15</v>
      </c>
      <c r="B4900" t="s">
        <v>6297</v>
      </c>
      <c r="C4900" t="s">
        <v>48</v>
      </c>
      <c r="D4900" t="str">
        <f>VLOOKUP(C:C,Reconciliation!B:C,2,FALSE)</f>
        <v>Admin &amp; General - Employee Benefits</v>
      </c>
      <c r="E4900" t="s">
        <v>19609</v>
      </c>
      <c r="F4900" t="s">
        <v>5319</v>
      </c>
      <c r="J4900" t="s">
        <v>6297</v>
      </c>
      <c r="K4900" t="s">
        <v>5867</v>
      </c>
      <c r="L4900" t="s">
        <v>23</v>
      </c>
      <c r="M4900" t="s">
        <v>6389</v>
      </c>
      <c r="O4900" t="s">
        <v>16540</v>
      </c>
      <c r="R4900">
        <v>18</v>
      </c>
      <c r="S4900" t="s">
        <v>19090</v>
      </c>
      <c r="T4900" t="s">
        <v>19090</v>
      </c>
      <c r="U4900" t="s">
        <v>19090</v>
      </c>
    </row>
    <row r="4901" spans="1:21" x14ac:dyDescent="0.25">
      <c r="A4901" t="s">
        <v>15</v>
      </c>
      <c r="B4901" t="s">
        <v>6297</v>
      </c>
      <c r="C4901" t="s">
        <v>48</v>
      </c>
      <c r="D4901" t="str">
        <f>VLOOKUP(C:C,Reconciliation!B:C,2,FALSE)</f>
        <v>Admin &amp; General - Employee Benefits</v>
      </c>
      <c r="E4901" t="s">
        <v>19609</v>
      </c>
      <c r="F4901" t="s">
        <v>5319</v>
      </c>
      <c r="J4901" t="s">
        <v>6297</v>
      </c>
      <c r="K4901" t="s">
        <v>5867</v>
      </c>
      <c r="L4901" t="s">
        <v>23</v>
      </c>
      <c r="M4901" t="s">
        <v>3389</v>
      </c>
      <c r="O4901" t="s">
        <v>16540</v>
      </c>
      <c r="R4901">
        <v>18.68</v>
      </c>
      <c r="S4901" t="s">
        <v>19090</v>
      </c>
      <c r="T4901" t="s">
        <v>19090</v>
      </c>
      <c r="U4901" t="s">
        <v>19090</v>
      </c>
    </row>
    <row r="4902" spans="1:21" x14ac:dyDescent="0.25">
      <c r="A4902" t="s">
        <v>15</v>
      </c>
      <c r="B4902" t="s">
        <v>6297</v>
      </c>
      <c r="C4902" t="s">
        <v>48</v>
      </c>
      <c r="D4902" t="str">
        <f>VLOOKUP(C:C,Reconciliation!B:C,2,FALSE)</f>
        <v>Admin &amp; General - Employee Benefits</v>
      </c>
      <c r="E4902" t="s">
        <v>19609</v>
      </c>
      <c r="F4902" t="s">
        <v>5319</v>
      </c>
      <c r="J4902" t="s">
        <v>6297</v>
      </c>
      <c r="K4902" t="s">
        <v>5867</v>
      </c>
      <c r="L4902" t="s">
        <v>23</v>
      </c>
      <c r="M4902" t="s">
        <v>6390</v>
      </c>
      <c r="O4902" t="s">
        <v>16540</v>
      </c>
      <c r="R4902">
        <v>19.989999999999998</v>
      </c>
      <c r="S4902" t="s">
        <v>19090</v>
      </c>
      <c r="T4902" t="s">
        <v>19090</v>
      </c>
      <c r="U4902" t="s">
        <v>19090</v>
      </c>
    </row>
    <row r="4903" spans="1:21" x14ac:dyDescent="0.25">
      <c r="A4903" t="s">
        <v>15</v>
      </c>
      <c r="B4903" t="s">
        <v>6297</v>
      </c>
      <c r="C4903" t="s">
        <v>48</v>
      </c>
      <c r="D4903" t="str">
        <f>VLOOKUP(C:C,Reconciliation!B:C,2,FALSE)</f>
        <v>Admin &amp; General - Employee Benefits</v>
      </c>
      <c r="E4903" t="s">
        <v>19609</v>
      </c>
      <c r="F4903" t="s">
        <v>5319</v>
      </c>
      <c r="J4903" t="s">
        <v>6297</v>
      </c>
      <c r="K4903" t="s">
        <v>5867</v>
      </c>
      <c r="L4903" t="s">
        <v>23</v>
      </c>
      <c r="M4903" t="s">
        <v>6391</v>
      </c>
      <c r="O4903" t="s">
        <v>16540</v>
      </c>
      <c r="R4903">
        <v>20.45</v>
      </c>
      <c r="S4903" t="s">
        <v>19090</v>
      </c>
      <c r="T4903" t="s">
        <v>19090</v>
      </c>
      <c r="U4903" t="s">
        <v>19090</v>
      </c>
    </row>
    <row r="4904" spans="1:21" x14ac:dyDescent="0.25">
      <c r="A4904" t="s">
        <v>15</v>
      </c>
      <c r="B4904" t="s">
        <v>6297</v>
      </c>
      <c r="C4904" t="s">
        <v>48</v>
      </c>
      <c r="D4904" t="str">
        <f>VLOOKUP(C:C,Reconciliation!B:C,2,FALSE)</f>
        <v>Admin &amp; General - Employee Benefits</v>
      </c>
      <c r="E4904" t="s">
        <v>19609</v>
      </c>
      <c r="F4904" t="s">
        <v>5319</v>
      </c>
      <c r="J4904" t="s">
        <v>6297</v>
      </c>
      <c r="K4904" t="s">
        <v>5867</v>
      </c>
      <c r="L4904" t="s">
        <v>23</v>
      </c>
      <c r="M4904" t="s">
        <v>6392</v>
      </c>
      <c r="O4904" t="s">
        <v>16540</v>
      </c>
      <c r="R4904">
        <v>20.88</v>
      </c>
      <c r="S4904" t="s">
        <v>19090</v>
      </c>
      <c r="T4904" t="s">
        <v>19090</v>
      </c>
      <c r="U4904" t="s">
        <v>19090</v>
      </c>
    </row>
    <row r="4905" spans="1:21" x14ac:dyDescent="0.25">
      <c r="A4905" t="s">
        <v>15</v>
      </c>
      <c r="B4905" t="s">
        <v>6297</v>
      </c>
      <c r="C4905" t="s">
        <v>48</v>
      </c>
      <c r="D4905" t="str">
        <f>VLOOKUP(C:C,Reconciliation!B:C,2,FALSE)</f>
        <v>Admin &amp; General - Employee Benefits</v>
      </c>
      <c r="E4905" t="s">
        <v>19609</v>
      </c>
      <c r="F4905" t="s">
        <v>5319</v>
      </c>
      <c r="J4905" t="s">
        <v>6297</v>
      </c>
      <c r="K4905" t="s">
        <v>5867</v>
      </c>
      <c r="L4905" t="s">
        <v>23</v>
      </c>
      <c r="M4905" t="s">
        <v>6393</v>
      </c>
      <c r="O4905" t="s">
        <v>16540</v>
      </c>
      <c r="R4905">
        <v>4.72</v>
      </c>
      <c r="S4905" t="s">
        <v>19090</v>
      </c>
      <c r="T4905" t="s">
        <v>19090</v>
      </c>
      <c r="U4905" t="s">
        <v>19090</v>
      </c>
    </row>
    <row r="4906" spans="1:21" x14ac:dyDescent="0.25">
      <c r="A4906" t="s">
        <v>15</v>
      </c>
      <c r="B4906" t="s">
        <v>6297</v>
      </c>
      <c r="C4906" t="s">
        <v>48</v>
      </c>
      <c r="D4906" t="str">
        <f>VLOOKUP(C:C,Reconciliation!B:C,2,FALSE)</f>
        <v>Admin &amp; General - Employee Benefits</v>
      </c>
      <c r="E4906" t="s">
        <v>19609</v>
      </c>
      <c r="F4906" t="s">
        <v>5319</v>
      </c>
      <c r="J4906" t="s">
        <v>6297</v>
      </c>
      <c r="K4906" t="s">
        <v>5867</v>
      </c>
      <c r="L4906" t="s">
        <v>23</v>
      </c>
      <c r="M4906" t="s">
        <v>5511</v>
      </c>
      <c r="O4906" t="s">
        <v>16540</v>
      </c>
      <c r="R4906">
        <v>7.2</v>
      </c>
      <c r="S4906" t="s">
        <v>19090</v>
      </c>
      <c r="T4906" t="s">
        <v>19090</v>
      </c>
      <c r="U4906" t="s">
        <v>19090</v>
      </c>
    </row>
    <row r="4907" spans="1:21" x14ac:dyDescent="0.25">
      <c r="A4907" t="s">
        <v>15</v>
      </c>
      <c r="B4907" t="s">
        <v>6297</v>
      </c>
      <c r="C4907" t="s">
        <v>48</v>
      </c>
      <c r="D4907" t="str">
        <f>VLOOKUP(C:C,Reconciliation!B:C,2,FALSE)</f>
        <v>Admin &amp; General - Employee Benefits</v>
      </c>
      <c r="E4907" t="s">
        <v>19609</v>
      </c>
      <c r="F4907" t="s">
        <v>5319</v>
      </c>
      <c r="J4907" t="s">
        <v>6297</v>
      </c>
      <c r="K4907" t="s">
        <v>5867</v>
      </c>
      <c r="L4907" t="s">
        <v>23</v>
      </c>
      <c r="M4907" t="s">
        <v>5123</v>
      </c>
      <c r="O4907" t="s">
        <v>16540</v>
      </c>
      <c r="R4907">
        <v>7.32</v>
      </c>
      <c r="S4907" t="s">
        <v>19090</v>
      </c>
      <c r="T4907" t="s">
        <v>19090</v>
      </c>
      <c r="U4907" t="s">
        <v>19090</v>
      </c>
    </row>
    <row r="4908" spans="1:21" x14ac:dyDescent="0.25">
      <c r="A4908" t="s">
        <v>15</v>
      </c>
      <c r="B4908" t="s">
        <v>6297</v>
      </c>
      <c r="C4908" t="s">
        <v>48</v>
      </c>
      <c r="D4908" t="str">
        <f>VLOOKUP(C:C,Reconciliation!B:C,2,FALSE)</f>
        <v>Admin &amp; General - Employee Benefits</v>
      </c>
      <c r="E4908" t="s">
        <v>19609</v>
      </c>
      <c r="F4908" t="s">
        <v>5319</v>
      </c>
      <c r="J4908" t="s">
        <v>6297</v>
      </c>
      <c r="K4908" t="s">
        <v>5867</v>
      </c>
      <c r="L4908" t="s">
        <v>23</v>
      </c>
      <c r="M4908" t="s">
        <v>6394</v>
      </c>
      <c r="O4908" t="s">
        <v>16540</v>
      </c>
      <c r="R4908">
        <v>15.08</v>
      </c>
      <c r="S4908" t="s">
        <v>19090</v>
      </c>
      <c r="T4908" t="s">
        <v>19090</v>
      </c>
      <c r="U4908" t="s">
        <v>19090</v>
      </c>
    </row>
    <row r="4909" spans="1:21" x14ac:dyDescent="0.25">
      <c r="A4909" t="s">
        <v>15</v>
      </c>
      <c r="B4909" t="s">
        <v>6297</v>
      </c>
      <c r="C4909" t="s">
        <v>48</v>
      </c>
      <c r="D4909" t="str">
        <f>VLOOKUP(C:C,Reconciliation!B:C,2,FALSE)</f>
        <v>Admin &amp; General - Employee Benefits</v>
      </c>
      <c r="E4909" t="s">
        <v>19609</v>
      </c>
      <c r="F4909" t="s">
        <v>5319</v>
      </c>
      <c r="J4909" t="s">
        <v>6297</v>
      </c>
      <c r="K4909" t="s">
        <v>5867</v>
      </c>
      <c r="L4909" t="s">
        <v>23</v>
      </c>
      <c r="M4909" t="s">
        <v>4609</v>
      </c>
      <c r="O4909" t="s">
        <v>16540</v>
      </c>
      <c r="R4909">
        <v>8.36</v>
      </c>
      <c r="S4909" t="s">
        <v>19090</v>
      </c>
      <c r="T4909" t="s">
        <v>19090</v>
      </c>
      <c r="U4909" t="s">
        <v>19090</v>
      </c>
    </row>
    <row r="4910" spans="1:21" x14ac:dyDescent="0.25">
      <c r="A4910" t="s">
        <v>15</v>
      </c>
      <c r="B4910" t="s">
        <v>6297</v>
      </c>
      <c r="C4910" t="s">
        <v>48</v>
      </c>
      <c r="D4910" t="str">
        <f>VLOOKUP(C:C,Reconciliation!B:C,2,FALSE)</f>
        <v>Admin &amp; General - Employee Benefits</v>
      </c>
      <c r="E4910" t="s">
        <v>19609</v>
      </c>
      <c r="F4910" t="s">
        <v>5319</v>
      </c>
      <c r="J4910" t="s">
        <v>6297</v>
      </c>
      <c r="K4910" t="s">
        <v>5880</v>
      </c>
      <c r="L4910" t="s">
        <v>23</v>
      </c>
      <c r="M4910" t="s">
        <v>4430</v>
      </c>
      <c r="O4910" t="s">
        <v>16540</v>
      </c>
      <c r="R4910">
        <v>14.48</v>
      </c>
      <c r="S4910" t="s">
        <v>19090</v>
      </c>
      <c r="T4910" t="s">
        <v>19090</v>
      </c>
      <c r="U4910" t="s">
        <v>19090</v>
      </c>
    </row>
    <row r="4911" spans="1:21" x14ac:dyDescent="0.25">
      <c r="A4911" t="s">
        <v>15</v>
      </c>
      <c r="B4911" t="s">
        <v>6297</v>
      </c>
      <c r="C4911" t="s">
        <v>48</v>
      </c>
      <c r="D4911" t="str">
        <f>VLOOKUP(C:C,Reconciliation!B:C,2,FALSE)</f>
        <v>Admin &amp; General - Employee Benefits</v>
      </c>
      <c r="E4911" t="s">
        <v>19609</v>
      </c>
      <c r="F4911" t="s">
        <v>5319</v>
      </c>
      <c r="J4911" t="s">
        <v>6297</v>
      </c>
      <c r="K4911" t="s">
        <v>5880</v>
      </c>
      <c r="L4911" t="s">
        <v>23</v>
      </c>
      <c r="M4911" t="s">
        <v>4247</v>
      </c>
      <c r="O4911" t="s">
        <v>16540</v>
      </c>
      <c r="R4911">
        <v>14.94</v>
      </c>
      <c r="S4911" t="s">
        <v>19090</v>
      </c>
      <c r="T4911" t="s">
        <v>19090</v>
      </c>
      <c r="U4911" t="s">
        <v>19090</v>
      </c>
    </row>
    <row r="4912" spans="1:21" x14ac:dyDescent="0.25">
      <c r="A4912" t="s">
        <v>15</v>
      </c>
      <c r="B4912" t="s">
        <v>6297</v>
      </c>
      <c r="C4912" t="s">
        <v>48</v>
      </c>
      <c r="D4912" t="str">
        <f>VLOOKUP(C:C,Reconciliation!B:C,2,FALSE)</f>
        <v>Admin &amp; General - Employee Benefits</v>
      </c>
      <c r="E4912" t="s">
        <v>19609</v>
      </c>
      <c r="F4912" t="s">
        <v>5319</v>
      </c>
      <c r="J4912" t="s">
        <v>6297</v>
      </c>
      <c r="K4912" t="s">
        <v>5880</v>
      </c>
      <c r="L4912" t="s">
        <v>23</v>
      </c>
      <c r="M4912" t="s">
        <v>6395</v>
      </c>
      <c r="O4912" t="s">
        <v>16540</v>
      </c>
      <c r="R4912">
        <v>15.53</v>
      </c>
      <c r="S4912" t="s">
        <v>19090</v>
      </c>
      <c r="T4912" t="s">
        <v>19090</v>
      </c>
      <c r="U4912" t="s">
        <v>19090</v>
      </c>
    </row>
    <row r="4913" spans="1:21" x14ac:dyDescent="0.25">
      <c r="A4913" t="s">
        <v>15</v>
      </c>
      <c r="B4913" t="s">
        <v>6297</v>
      </c>
      <c r="C4913" t="s">
        <v>48</v>
      </c>
      <c r="D4913" t="str">
        <f>VLOOKUP(C:C,Reconciliation!B:C,2,FALSE)</f>
        <v>Admin &amp; General - Employee Benefits</v>
      </c>
      <c r="E4913" t="s">
        <v>19609</v>
      </c>
      <c r="F4913" t="s">
        <v>5319</v>
      </c>
      <c r="J4913" t="s">
        <v>6297</v>
      </c>
      <c r="K4913" t="s">
        <v>5880</v>
      </c>
      <c r="L4913" t="s">
        <v>23</v>
      </c>
      <c r="M4913" t="s">
        <v>609</v>
      </c>
      <c r="O4913" t="s">
        <v>16540</v>
      </c>
      <c r="R4913">
        <v>15.57</v>
      </c>
      <c r="S4913" t="s">
        <v>19090</v>
      </c>
      <c r="T4913" t="s">
        <v>19090</v>
      </c>
      <c r="U4913" t="s">
        <v>19090</v>
      </c>
    </row>
    <row r="4914" spans="1:21" x14ac:dyDescent="0.25">
      <c r="A4914" t="s">
        <v>15</v>
      </c>
      <c r="B4914" t="s">
        <v>6297</v>
      </c>
      <c r="C4914" t="s">
        <v>48</v>
      </c>
      <c r="D4914" t="str">
        <f>VLOOKUP(C:C,Reconciliation!B:C,2,FALSE)</f>
        <v>Admin &amp; General - Employee Benefits</v>
      </c>
      <c r="E4914" t="s">
        <v>19609</v>
      </c>
      <c r="F4914" t="s">
        <v>5319</v>
      </c>
      <c r="J4914" t="s">
        <v>6297</v>
      </c>
      <c r="K4914" t="s">
        <v>5880</v>
      </c>
      <c r="L4914" t="s">
        <v>23</v>
      </c>
      <c r="M4914" t="s">
        <v>6396</v>
      </c>
      <c r="O4914" t="s">
        <v>16540</v>
      </c>
      <c r="R4914">
        <v>15.8</v>
      </c>
      <c r="S4914" t="s">
        <v>19090</v>
      </c>
      <c r="T4914" t="s">
        <v>19090</v>
      </c>
      <c r="U4914" t="s">
        <v>19090</v>
      </c>
    </row>
    <row r="4915" spans="1:21" x14ac:dyDescent="0.25">
      <c r="A4915" t="s">
        <v>15</v>
      </c>
      <c r="B4915" t="s">
        <v>6297</v>
      </c>
      <c r="C4915" t="s">
        <v>48</v>
      </c>
      <c r="D4915" t="str">
        <f>VLOOKUP(C:C,Reconciliation!B:C,2,FALSE)</f>
        <v>Admin &amp; General - Employee Benefits</v>
      </c>
      <c r="E4915" t="s">
        <v>19609</v>
      </c>
      <c r="F4915" t="s">
        <v>5319</v>
      </c>
      <c r="J4915" t="s">
        <v>6297</v>
      </c>
      <c r="K4915" t="s">
        <v>5880</v>
      </c>
      <c r="L4915" t="s">
        <v>23</v>
      </c>
      <c r="M4915" t="s">
        <v>6397</v>
      </c>
      <c r="O4915" t="s">
        <v>16540</v>
      </c>
      <c r="R4915">
        <v>32.58</v>
      </c>
      <c r="S4915" t="s">
        <v>19090</v>
      </c>
      <c r="T4915" t="s">
        <v>19090</v>
      </c>
      <c r="U4915" t="s">
        <v>19090</v>
      </c>
    </row>
    <row r="4916" spans="1:21" x14ac:dyDescent="0.25">
      <c r="A4916" t="s">
        <v>15</v>
      </c>
      <c r="B4916" t="s">
        <v>6297</v>
      </c>
      <c r="C4916" t="s">
        <v>48</v>
      </c>
      <c r="D4916" t="str">
        <f>VLOOKUP(C:C,Reconciliation!B:C,2,FALSE)</f>
        <v>Admin &amp; General - Employee Benefits</v>
      </c>
      <c r="E4916" t="s">
        <v>19609</v>
      </c>
      <c r="F4916" t="s">
        <v>5319</v>
      </c>
      <c r="J4916" t="s">
        <v>6297</v>
      </c>
      <c r="K4916" t="s">
        <v>5880</v>
      </c>
      <c r="L4916" t="s">
        <v>23</v>
      </c>
      <c r="M4916" t="s">
        <v>6398</v>
      </c>
      <c r="O4916" t="s">
        <v>16540</v>
      </c>
      <c r="R4916">
        <v>16.350000000000001</v>
      </c>
      <c r="S4916" t="s">
        <v>19090</v>
      </c>
      <c r="T4916" t="s">
        <v>19090</v>
      </c>
      <c r="U4916" t="s">
        <v>19090</v>
      </c>
    </row>
    <row r="4917" spans="1:21" x14ac:dyDescent="0.25">
      <c r="A4917" t="s">
        <v>15</v>
      </c>
      <c r="B4917" t="s">
        <v>6297</v>
      </c>
      <c r="C4917" t="s">
        <v>48</v>
      </c>
      <c r="D4917" t="str">
        <f>VLOOKUP(C:C,Reconciliation!B:C,2,FALSE)</f>
        <v>Admin &amp; General - Employee Benefits</v>
      </c>
      <c r="E4917" t="s">
        <v>19609</v>
      </c>
      <c r="F4917" t="s">
        <v>5319</v>
      </c>
      <c r="J4917" t="s">
        <v>6297</v>
      </c>
      <c r="K4917" t="s">
        <v>5880</v>
      </c>
      <c r="L4917" t="s">
        <v>23</v>
      </c>
      <c r="M4917" t="s">
        <v>6399</v>
      </c>
      <c r="O4917" t="s">
        <v>16540</v>
      </c>
      <c r="R4917">
        <v>17.350000000000001</v>
      </c>
      <c r="S4917" t="s">
        <v>19090</v>
      </c>
      <c r="T4917" t="s">
        <v>19090</v>
      </c>
      <c r="U4917" t="s">
        <v>19090</v>
      </c>
    </row>
    <row r="4918" spans="1:21" x14ac:dyDescent="0.25">
      <c r="A4918" t="s">
        <v>15</v>
      </c>
      <c r="B4918" t="s">
        <v>6297</v>
      </c>
      <c r="C4918" t="s">
        <v>48</v>
      </c>
      <c r="D4918" t="str">
        <f>VLOOKUP(C:C,Reconciliation!B:C,2,FALSE)</f>
        <v>Admin &amp; General - Employee Benefits</v>
      </c>
      <c r="E4918" t="s">
        <v>19609</v>
      </c>
      <c r="F4918" t="s">
        <v>5319</v>
      </c>
      <c r="J4918" t="s">
        <v>6297</v>
      </c>
      <c r="K4918" t="s">
        <v>5880</v>
      </c>
      <c r="L4918" t="s">
        <v>23</v>
      </c>
      <c r="M4918" t="s">
        <v>6400</v>
      </c>
      <c r="O4918" t="s">
        <v>16540</v>
      </c>
      <c r="R4918">
        <v>17.47</v>
      </c>
      <c r="S4918" t="s">
        <v>19090</v>
      </c>
      <c r="T4918" t="s">
        <v>19090</v>
      </c>
      <c r="U4918" t="s">
        <v>19090</v>
      </c>
    </row>
    <row r="4919" spans="1:21" x14ac:dyDescent="0.25">
      <c r="A4919" t="s">
        <v>15</v>
      </c>
      <c r="B4919" t="s">
        <v>6297</v>
      </c>
      <c r="C4919" t="s">
        <v>48</v>
      </c>
      <c r="D4919" t="str">
        <f>VLOOKUP(C:C,Reconciliation!B:C,2,FALSE)</f>
        <v>Admin &amp; General - Employee Benefits</v>
      </c>
      <c r="E4919" t="s">
        <v>19609</v>
      </c>
      <c r="F4919" t="s">
        <v>5319</v>
      </c>
      <c r="J4919" t="s">
        <v>6297</v>
      </c>
      <c r="K4919" t="s">
        <v>5880</v>
      </c>
      <c r="L4919" t="s">
        <v>23</v>
      </c>
      <c r="M4919" t="s">
        <v>6401</v>
      </c>
      <c r="O4919" t="s">
        <v>16540</v>
      </c>
      <c r="R4919">
        <v>17.82</v>
      </c>
      <c r="S4919" t="s">
        <v>19090</v>
      </c>
      <c r="T4919" t="s">
        <v>19090</v>
      </c>
      <c r="U4919" t="s">
        <v>19090</v>
      </c>
    </row>
    <row r="4920" spans="1:21" x14ac:dyDescent="0.25">
      <c r="A4920" t="s">
        <v>15</v>
      </c>
      <c r="B4920" t="s">
        <v>6297</v>
      </c>
      <c r="C4920" t="s">
        <v>48</v>
      </c>
      <c r="D4920" t="str">
        <f>VLOOKUP(C:C,Reconciliation!B:C,2,FALSE)</f>
        <v>Admin &amp; General - Employee Benefits</v>
      </c>
      <c r="E4920" t="s">
        <v>19609</v>
      </c>
      <c r="F4920" t="s">
        <v>5319</v>
      </c>
      <c r="J4920" t="s">
        <v>6297</v>
      </c>
      <c r="K4920" t="s">
        <v>5880</v>
      </c>
      <c r="L4920" t="s">
        <v>23</v>
      </c>
      <c r="M4920" t="s">
        <v>6402</v>
      </c>
      <c r="O4920" t="s">
        <v>16540</v>
      </c>
      <c r="R4920">
        <v>7.22</v>
      </c>
      <c r="S4920" t="s">
        <v>19090</v>
      </c>
      <c r="T4920" t="s">
        <v>19090</v>
      </c>
      <c r="U4920" t="s">
        <v>19090</v>
      </c>
    </row>
    <row r="4921" spans="1:21" x14ac:dyDescent="0.25">
      <c r="A4921" t="s">
        <v>15</v>
      </c>
      <c r="B4921" t="s">
        <v>6297</v>
      </c>
      <c r="C4921" t="s">
        <v>48</v>
      </c>
      <c r="D4921" t="str">
        <f>VLOOKUP(C:C,Reconciliation!B:C,2,FALSE)</f>
        <v>Admin &amp; General - Employee Benefits</v>
      </c>
      <c r="E4921" t="s">
        <v>19609</v>
      </c>
      <c r="F4921" t="s">
        <v>5319</v>
      </c>
      <c r="J4921" t="s">
        <v>6297</v>
      </c>
      <c r="K4921" t="s">
        <v>5893</v>
      </c>
      <c r="L4921" t="s">
        <v>23</v>
      </c>
      <c r="M4921" t="s">
        <v>6310</v>
      </c>
      <c r="O4921" t="s">
        <v>16540</v>
      </c>
      <c r="R4921">
        <v>26.4</v>
      </c>
      <c r="S4921" t="s">
        <v>19090</v>
      </c>
      <c r="T4921" t="s">
        <v>19090</v>
      </c>
      <c r="U4921" t="s">
        <v>19090</v>
      </c>
    </row>
    <row r="4922" spans="1:21" x14ac:dyDescent="0.25">
      <c r="A4922" t="s">
        <v>15</v>
      </c>
      <c r="B4922" t="s">
        <v>6297</v>
      </c>
      <c r="C4922" t="s">
        <v>48</v>
      </c>
      <c r="D4922" t="str">
        <f>VLOOKUP(C:C,Reconciliation!B:C,2,FALSE)</f>
        <v>Admin &amp; General - Employee Benefits</v>
      </c>
      <c r="E4922" t="s">
        <v>19609</v>
      </c>
      <c r="F4922" t="s">
        <v>5319</v>
      </c>
      <c r="J4922" t="s">
        <v>6297</v>
      </c>
      <c r="K4922" t="s">
        <v>5893</v>
      </c>
      <c r="L4922" t="s">
        <v>23</v>
      </c>
      <c r="M4922" t="s">
        <v>6403</v>
      </c>
      <c r="O4922" t="s">
        <v>16540</v>
      </c>
      <c r="R4922">
        <v>27.03</v>
      </c>
      <c r="S4922" t="s">
        <v>19090</v>
      </c>
      <c r="T4922" t="s">
        <v>19090</v>
      </c>
      <c r="U4922" t="s">
        <v>19090</v>
      </c>
    </row>
    <row r="4923" spans="1:21" x14ac:dyDescent="0.25">
      <c r="A4923" t="s">
        <v>15</v>
      </c>
      <c r="B4923" t="s">
        <v>6297</v>
      </c>
      <c r="C4923" t="s">
        <v>48</v>
      </c>
      <c r="D4923" t="str">
        <f>VLOOKUP(C:C,Reconciliation!B:C,2,FALSE)</f>
        <v>Admin &amp; General - Employee Benefits</v>
      </c>
      <c r="E4923" t="s">
        <v>19609</v>
      </c>
      <c r="F4923" t="s">
        <v>5319</v>
      </c>
      <c r="J4923" t="s">
        <v>6297</v>
      </c>
      <c r="K4923" t="s">
        <v>5893</v>
      </c>
      <c r="L4923" t="s">
        <v>23</v>
      </c>
      <c r="M4923" t="s">
        <v>6404</v>
      </c>
      <c r="O4923" t="s">
        <v>16540</v>
      </c>
      <c r="R4923">
        <v>28.27</v>
      </c>
      <c r="S4923" t="s">
        <v>19090</v>
      </c>
      <c r="T4923" t="s">
        <v>19090</v>
      </c>
      <c r="U4923" t="s">
        <v>19090</v>
      </c>
    </row>
    <row r="4924" spans="1:21" x14ac:dyDescent="0.25">
      <c r="A4924" t="s">
        <v>15</v>
      </c>
      <c r="B4924" t="s">
        <v>6297</v>
      </c>
      <c r="C4924" t="s">
        <v>48</v>
      </c>
      <c r="D4924" t="str">
        <f>VLOOKUP(C:C,Reconciliation!B:C,2,FALSE)</f>
        <v>Admin &amp; General - Employee Benefits</v>
      </c>
      <c r="E4924" t="s">
        <v>19609</v>
      </c>
      <c r="F4924" t="s">
        <v>5319</v>
      </c>
      <c r="J4924" t="s">
        <v>6297</v>
      </c>
      <c r="K4924" t="s">
        <v>5893</v>
      </c>
      <c r="L4924" t="s">
        <v>23</v>
      </c>
      <c r="M4924" t="s">
        <v>6405</v>
      </c>
      <c r="O4924" t="s">
        <v>16540</v>
      </c>
      <c r="R4924">
        <v>28.77</v>
      </c>
      <c r="S4924" t="s">
        <v>19090</v>
      </c>
      <c r="T4924" t="s">
        <v>19090</v>
      </c>
      <c r="U4924" t="s">
        <v>19090</v>
      </c>
    </row>
    <row r="4925" spans="1:21" x14ac:dyDescent="0.25">
      <c r="A4925" t="s">
        <v>15</v>
      </c>
      <c r="B4925" t="s">
        <v>6297</v>
      </c>
      <c r="C4925" t="s">
        <v>48</v>
      </c>
      <c r="D4925" t="str">
        <f>VLOOKUP(C:C,Reconciliation!B:C,2,FALSE)</f>
        <v>Admin &amp; General - Employee Benefits</v>
      </c>
      <c r="E4925" t="s">
        <v>19609</v>
      </c>
      <c r="F4925" t="s">
        <v>5319</v>
      </c>
      <c r="J4925" t="s">
        <v>6297</v>
      </c>
      <c r="K4925" t="s">
        <v>5893</v>
      </c>
      <c r="L4925" t="s">
        <v>23</v>
      </c>
      <c r="M4925" t="s">
        <v>6406</v>
      </c>
      <c r="O4925" t="s">
        <v>16540</v>
      </c>
      <c r="R4925">
        <v>29.34</v>
      </c>
      <c r="S4925" t="s">
        <v>19090</v>
      </c>
      <c r="T4925" t="s">
        <v>19090</v>
      </c>
      <c r="U4925" t="s">
        <v>19090</v>
      </c>
    </row>
    <row r="4926" spans="1:21" x14ac:dyDescent="0.25">
      <c r="A4926" t="s">
        <v>15</v>
      </c>
      <c r="B4926" t="s">
        <v>6297</v>
      </c>
      <c r="C4926" t="s">
        <v>48</v>
      </c>
      <c r="D4926" t="str">
        <f>VLOOKUP(C:C,Reconciliation!B:C,2,FALSE)</f>
        <v>Admin &amp; General - Employee Benefits</v>
      </c>
      <c r="E4926" t="s">
        <v>19609</v>
      </c>
      <c r="F4926" t="s">
        <v>5319</v>
      </c>
      <c r="J4926" t="s">
        <v>6297</v>
      </c>
      <c r="K4926" t="s">
        <v>5893</v>
      </c>
      <c r="L4926" t="s">
        <v>23</v>
      </c>
      <c r="M4926" t="s">
        <v>6407</v>
      </c>
      <c r="O4926" t="s">
        <v>16540</v>
      </c>
      <c r="R4926">
        <v>29.63</v>
      </c>
      <c r="S4926" t="s">
        <v>19090</v>
      </c>
      <c r="T4926" t="s">
        <v>19090</v>
      </c>
      <c r="U4926" t="s">
        <v>19090</v>
      </c>
    </row>
    <row r="4927" spans="1:21" x14ac:dyDescent="0.25">
      <c r="A4927" t="s">
        <v>15</v>
      </c>
      <c r="B4927" t="s">
        <v>6297</v>
      </c>
      <c r="C4927" t="s">
        <v>48</v>
      </c>
      <c r="D4927" t="str">
        <f>VLOOKUP(C:C,Reconciliation!B:C,2,FALSE)</f>
        <v>Admin &amp; General - Employee Benefits</v>
      </c>
      <c r="E4927" t="s">
        <v>19609</v>
      </c>
      <c r="F4927" t="s">
        <v>5319</v>
      </c>
      <c r="J4927" t="s">
        <v>6297</v>
      </c>
      <c r="K4927" t="s">
        <v>5893</v>
      </c>
      <c r="L4927" t="s">
        <v>23</v>
      </c>
      <c r="M4927" t="s">
        <v>6408</v>
      </c>
      <c r="O4927" t="s">
        <v>16540</v>
      </c>
      <c r="R4927">
        <v>29.65</v>
      </c>
      <c r="S4927" t="s">
        <v>19090</v>
      </c>
      <c r="T4927" t="s">
        <v>19090</v>
      </c>
      <c r="U4927" t="s">
        <v>19090</v>
      </c>
    </row>
    <row r="4928" spans="1:21" x14ac:dyDescent="0.25">
      <c r="A4928" t="s">
        <v>15</v>
      </c>
      <c r="B4928" t="s">
        <v>6297</v>
      </c>
      <c r="C4928" t="s">
        <v>48</v>
      </c>
      <c r="D4928" t="str">
        <f>VLOOKUP(C:C,Reconciliation!B:C,2,FALSE)</f>
        <v>Admin &amp; General - Employee Benefits</v>
      </c>
      <c r="E4928" t="s">
        <v>19609</v>
      </c>
      <c r="F4928" t="s">
        <v>5319</v>
      </c>
      <c r="J4928" t="s">
        <v>6297</v>
      </c>
      <c r="K4928" t="s">
        <v>5893</v>
      </c>
      <c r="L4928" t="s">
        <v>23</v>
      </c>
      <c r="M4928" t="s">
        <v>6409</v>
      </c>
      <c r="O4928" t="s">
        <v>16540</v>
      </c>
      <c r="R4928">
        <v>29.68</v>
      </c>
      <c r="S4928" t="s">
        <v>19090</v>
      </c>
      <c r="T4928" t="s">
        <v>19090</v>
      </c>
      <c r="U4928" t="s">
        <v>19090</v>
      </c>
    </row>
    <row r="4929" spans="1:21" x14ac:dyDescent="0.25">
      <c r="A4929" t="s">
        <v>15</v>
      </c>
      <c r="B4929" t="s">
        <v>6297</v>
      </c>
      <c r="C4929" t="s">
        <v>48</v>
      </c>
      <c r="D4929" t="str">
        <f>VLOOKUP(C:C,Reconciliation!B:C,2,FALSE)</f>
        <v>Admin &amp; General - Employee Benefits</v>
      </c>
      <c r="E4929" t="s">
        <v>19609</v>
      </c>
      <c r="F4929" t="s">
        <v>5319</v>
      </c>
      <c r="J4929" t="s">
        <v>6297</v>
      </c>
      <c r="K4929" t="s">
        <v>5893</v>
      </c>
      <c r="L4929" t="s">
        <v>23</v>
      </c>
      <c r="M4929" t="s">
        <v>6410</v>
      </c>
      <c r="O4929" t="s">
        <v>16540</v>
      </c>
      <c r="R4929">
        <v>33.229999999999997</v>
      </c>
      <c r="S4929" t="s">
        <v>19090</v>
      </c>
      <c r="T4929" t="s">
        <v>19090</v>
      </c>
      <c r="U4929" t="s">
        <v>19090</v>
      </c>
    </row>
    <row r="4930" spans="1:21" x14ac:dyDescent="0.25">
      <c r="A4930" t="s">
        <v>15</v>
      </c>
      <c r="B4930" t="s">
        <v>6297</v>
      </c>
      <c r="C4930" t="s">
        <v>48</v>
      </c>
      <c r="D4930" t="str">
        <f>VLOOKUP(C:C,Reconciliation!B:C,2,FALSE)</f>
        <v>Admin &amp; General - Employee Benefits</v>
      </c>
      <c r="E4930" t="s">
        <v>19609</v>
      </c>
      <c r="F4930" t="s">
        <v>5319</v>
      </c>
      <c r="J4930" t="s">
        <v>6297</v>
      </c>
      <c r="K4930" t="s">
        <v>5893</v>
      </c>
      <c r="L4930" t="s">
        <v>23</v>
      </c>
      <c r="M4930" t="s">
        <v>6411</v>
      </c>
      <c r="O4930" t="s">
        <v>16540</v>
      </c>
      <c r="R4930">
        <v>48.66</v>
      </c>
      <c r="S4930" t="s">
        <v>19090</v>
      </c>
      <c r="T4930" t="s">
        <v>19090</v>
      </c>
      <c r="U4930" t="s">
        <v>19090</v>
      </c>
    </row>
    <row r="4931" spans="1:21" x14ac:dyDescent="0.25">
      <c r="A4931" t="s">
        <v>15</v>
      </c>
      <c r="B4931" t="s">
        <v>6297</v>
      </c>
      <c r="C4931" t="s">
        <v>48</v>
      </c>
      <c r="D4931" t="str">
        <f>VLOOKUP(C:C,Reconciliation!B:C,2,FALSE)</f>
        <v>Admin &amp; General - Employee Benefits</v>
      </c>
      <c r="E4931" t="s">
        <v>19609</v>
      </c>
      <c r="F4931" t="s">
        <v>5319</v>
      </c>
      <c r="J4931" t="s">
        <v>6297</v>
      </c>
      <c r="K4931" t="s">
        <v>5893</v>
      </c>
      <c r="L4931" t="s">
        <v>23</v>
      </c>
      <c r="M4931" t="s">
        <v>6412</v>
      </c>
      <c r="O4931" t="s">
        <v>16540</v>
      </c>
      <c r="R4931">
        <v>72.06</v>
      </c>
      <c r="S4931" t="s">
        <v>19090</v>
      </c>
      <c r="T4931" t="s">
        <v>19090</v>
      </c>
      <c r="U4931" t="s">
        <v>19090</v>
      </c>
    </row>
    <row r="4932" spans="1:21" x14ac:dyDescent="0.25">
      <c r="A4932" t="s">
        <v>15</v>
      </c>
      <c r="B4932" t="s">
        <v>6297</v>
      </c>
      <c r="C4932" t="s">
        <v>48</v>
      </c>
      <c r="D4932" t="str">
        <f>VLOOKUP(C:C,Reconciliation!B:C,2,FALSE)</f>
        <v>Admin &amp; General - Employee Benefits</v>
      </c>
      <c r="E4932" t="s">
        <v>19609</v>
      </c>
      <c r="F4932" t="s">
        <v>5319</v>
      </c>
      <c r="J4932" t="s">
        <v>6297</v>
      </c>
      <c r="K4932" t="s">
        <v>5893</v>
      </c>
      <c r="L4932" t="s">
        <v>23</v>
      </c>
      <c r="M4932" t="s">
        <v>6413</v>
      </c>
      <c r="O4932" t="s">
        <v>16540</v>
      </c>
      <c r="R4932">
        <v>82.25</v>
      </c>
      <c r="S4932" t="s">
        <v>19090</v>
      </c>
      <c r="T4932" t="s">
        <v>19090</v>
      </c>
      <c r="U4932" t="s">
        <v>19090</v>
      </c>
    </row>
    <row r="4933" spans="1:21" x14ac:dyDescent="0.25">
      <c r="A4933" t="s">
        <v>15</v>
      </c>
      <c r="B4933" t="s">
        <v>6297</v>
      </c>
      <c r="C4933" t="s">
        <v>48</v>
      </c>
      <c r="D4933" t="str">
        <f>VLOOKUP(C:C,Reconciliation!B:C,2,FALSE)</f>
        <v>Admin &amp; General - Employee Benefits</v>
      </c>
      <c r="E4933" t="s">
        <v>19609</v>
      </c>
      <c r="F4933" t="s">
        <v>5319</v>
      </c>
      <c r="J4933" t="s">
        <v>6297</v>
      </c>
      <c r="K4933" t="s">
        <v>5906</v>
      </c>
      <c r="L4933" t="s">
        <v>23</v>
      </c>
      <c r="M4933" t="s">
        <v>5288</v>
      </c>
      <c r="O4933" t="s">
        <v>16540</v>
      </c>
      <c r="R4933">
        <v>11.73</v>
      </c>
      <c r="S4933" t="s">
        <v>19090</v>
      </c>
      <c r="T4933" t="s">
        <v>19090</v>
      </c>
      <c r="U4933" t="s">
        <v>19090</v>
      </c>
    </row>
    <row r="4934" spans="1:21" x14ac:dyDescent="0.25">
      <c r="A4934" t="s">
        <v>15</v>
      </c>
      <c r="B4934" t="s">
        <v>6297</v>
      </c>
      <c r="C4934" t="s">
        <v>48</v>
      </c>
      <c r="D4934" t="str">
        <f>VLOOKUP(C:C,Reconciliation!B:C,2,FALSE)</f>
        <v>Admin &amp; General - Employee Benefits</v>
      </c>
      <c r="E4934" t="s">
        <v>19609</v>
      </c>
      <c r="F4934" t="s">
        <v>5319</v>
      </c>
      <c r="J4934" t="s">
        <v>6297</v>
      </c>
      <c r="K4934" t="s">
        <v>5906</v>
      </c>
      <c r="L4934" t="s">
        <v>23</v>
      </c>
      <c r="M4934" t="s">
        <v>6414</v>
      </c>
      <c r="O4934" t="s">
        <v>16540</v>
      </c>
      <c r="R4934">
        <v>24.5</v>
      </c>
      <c r="S4934" t="s">
        <v>19090</v>
      </c>
      <c r="T4934" t="s">
        <v>19090</v>
      </c>
      <c r="U4934" t="s">
        <v>19090</v>
      </c>
    </row>
    <row r="4935" spans="1:21" x14ac:dyDescent="0.25">
      <c r="A4935" t="s">
        <v>15</v>
      </c>
      <c r="B4935" t="s">
        <v>6297</v>
      </c>
      <c r="C4935" t="s">
        <v>48</v>
      </c>
      <c r="D4935" t="str">
        <f>VLOOKUP(C:C,Reconciliation!B:C,2,FALSE)</f>
        <v>Admin &amp; General - Employee Benefits</v>
      </c>
      <c r="E4935" t="s">
        <v>19609</v>
      </c>
      <c r="F4935" t="s">
        <v>5319</v>
      </c>
      <c r="J4935" t="s">
        <v>6297</v>
      </c>
      <c r="K4935" t="s">
        <v>5906</v>
      </c>
      <c r="L4935" t="s">
        <v>23</v>
      </c>
      <c r="M4935" t="s">
        <v>6415</v>
      </c>
      <c r="O4935" t="s">
        <v>16540</v>
      </c>
      <c r="R4935">
        <v>25.16</v>
      </c>
      <c r="S4935" t="s">
        <v>19090</v>
      </c>
      <c r="T4935" t="s">
        <v>19090</v>
      </c>
      <c r="U4935" t="s">
        <v>19090</v>
      </c>
    </row>
    <row r="4936" spans="1:21" x14ac:dyDescent="0.25">
      <c r="A4936" t="s">
        <v>15</v>
      </c>
      <c r="B4936" t="s">
        <v>6297</v>
      </c>
      <c r="C4936" t="s">
        <v>48</v>
      </c>
      <c r="D4936" t="str">
        <f>VLOOKUP(C:C,Reconciliation!B:C,2,FALSE)</f>
        <v>Admin &amp; General - Employee Benefits</v>
      </c>
      <c r="E4936" t="s">
        <v>19609</v>
      </c>
      <c r="F4936" t="s">
        <v>5319</v>
      </c>
      <c r="J4936" t="s">
        <v>6297</v>
      </c>
      <c r="K4936" t="s">
        <v>5906</v>
      </c>
      <c r="L4936" t="s">
        <v>23</v>
      </c>
      <c r="M4936" t="s">
        <v>6416</v>
      </c>
      <c r="O4936" t="s">
        <v>16540</v>
      </c>
      <c r="R4936">
        <v>25.94</v>
      </c>
      <c r="S4936" t="s">
        <v>19090</v>
      </c>
      <c r="T4936" t="s">
        <v>19090</v>
      </c>
      <c r="U4936" t="s">
        <v>19090</v>
      </c>
    </row>
    <row r="4937" spans="1:21" x14ac:dyDescent="0.25">
      <c r="A4937" t="s">
        <v>15</v>
      </c>
      <c r="B4937" t="s">
        <v>6297</v>
      </c>
      <c r="C4937" t="s">
        <v>48</v>
      </c>
      <c r="D4937" t="str">
        <f>VLOOKUP(C:C,Reconciliation!B:C,2,FALSE)</f>
        <v>Admin &amp; General - Employee Benefits</v>
      </c>
      <c r="E4937" t="s">
        <v>19609</v>
      </c>
      <c r="F4937" t="s">
        <v>5319</v>
      </c>
      <c r="J4937" t="s">
        <v>6297</v>
      </c>
      <c r="K4937" t="s">
        <v>5906</v>
      </c>
      <c r="L4937" t="s">
        <v>23</v>
      </c>
      <c r="M4937" t="s">
        <v>6417</v>
      </c>
      <c r="O4937" t="s">
        <v>16540</v>
      </c>
      <c r="R4937">
        <v>28.11</v>
      </c>
      <c r="S4937" t="s">
        <v>19090</v>
      </c>
      <c r="T4937" t="s">
        <v>19090</v>
      </c>
      <c r="U4937" t="s">
        <v>19090</v>
      </c>
    </row>
    <row r="4938" spans="1:21" x14ac:dyDescent="0.25">
      <c r="A4938" t="s">
        <v>15</v>
      </c>
      <c r="B4938" t="s">
        <v>6297</v>
      </c>
      <c r="C4938" t="s">
        <v>48</v>
      </c>
      <c r="D4938" t="str">
        <f>VLOOKUP(C:C,Reconciliation!B:C,2,FALSE)</f>
        <v>Admin &amp; General - Employee Benefits</v>
      </c>
      <c r="E4938" t="s">
        <v>19609</v>
      </c>
      <c r="F4938" t="s">
        <v>5319</v>
      </c>
      <c r="J4938" t="s">
        <v>6297</v>
      </c>
      <c r="K4938" t="s">
        <v>5906</v>
      </c>
      <c r="L4938" t="s">
        <v>23</v>
      </c>
      <c r="M4938" t="s">
        <v>6418</v>
      </c>
      <c r="O4938" t="s">
        <v>16540</v>
      </c>
      <c r="R4938">
        <v>28.39</v>
      </c>
      <c r="S4938" t="s">
        <v>19090</v>
      </c>
      <c r="T4938" t="s">
        <v>19090</v>
      </c>
      <c r="U4938" t="s">
        <v>19090</v>
      </c>
    </row>
    <row r="4939" spans="1:21" x14ac:dyDescent="0.25">
      <c r="A4939" t="s">
        <v>15</v>
      </c>
      <c r="B4939" t="s">
        <v>6297</v>
      </c>
      <c r="C4939" t="s">
        <v>48</v>
      </c>
      <c r="D4939" t="str">
        <f>VLOOKUP(C:C,Reconciliation!B:C,2,FALSE)</f>
        <v>Admin &amp; General - Employee Benefits</v>
      </c>
      <c r="E4939" t="s">
        <v>19609</v>
      </c>
      <c r="F4939" t="s">
        <v>5319</v>
      </c>
      <c r="J4939" t="s">
        <v>6297</v>
      </c>
      <c r="K4939" t="s">
        <v>5906</v>
      </c>
      <c r="L4939" t="s">
        <v>23</v>
      </c>
      <c r="M4939" t="s">
        <v>6405</v>
      </c>
      <c r="O4939" t="s">
        <v>16540</v>
      </c>
      <c r="R4939">
        <v>28.77</v>
      </c>
      <c r="S4939" t="s">
        <v>19090</v>
      </c>
      <c r="T4939" t="s">
        <v>19090</v>
      </c>
      <c r="U4939" t="s">
        <v>19090</v>
      </c>
    </row>
    <row r="4940" spans="1:21" x14ac:dyDescent="0.25">
      <c r="A4940" t="s">
        <v>15</v>
      </c>
      <c r="B4940" t="s">
        <v>6297</v>
      </c>
      <c r="C4940" t="s">
        <v>48</v>
      </c>
      <c r="D4940" t="str">
        <f>VLOOKUP(C:C,Reconciliation!B:C,2,FALSE)</f>
        <v>Admin &amp; General - Employee Benefits</v>
      </c>
      <c r="E4940" t="s">
        <v>19609</v>
      </c>
      <c r="F4940" t="s">
        <v>5319</v>
      </c>
      <c r="J4940" t="s">
        <v>6297</v>
      </c>
      <c r="K4940" t="s">
        <v>5906</v>
      </c>
      <c r="L4940" t="s">
        <v>23</v>
      </c>
      <c r="M4940" t="s">
        <v>6419</v>
      </c>
      <c r="O4940" t="s">
        <v>16540</v>
      </c>
      <c r="R4940">
        <v>28.93</v>
      </c>
      <c r="S4940" t="s">
        <v>19090</v>
      </c>
      <c r="T4940" t="s">
        <v>19090</v>
      </c>
      <c r="U4940" t="s">
        <v>19090</v>
      </c>
    </row>
    <row r="4941" spans="1:21" x14ac:dyDescent="0.25">
      <c r="A4941" t="s">
        <v>15</v>
      </c>
      <c r="B4941" t="s">
        <v>6297</v>
      </c>
      <c r="C4941" t="s">
        <v>48</v>
      </c>
      <c r="D4941" t="str">
        <f>VLOOKUP(C:C,Reconciliation!B:C,2,FALSE)</f>
        <v>Admin &amp; General - Employee Benefits</v>
      </c>
      <c r="E4941" t="s">
        <v>19609</v>
      </c>
      <c r="F4941" t="s">
        <v>5319</v>
      </c>
      <c r="J4941" t="s">
        <v>6297</v>
      </c>
      <c r="K4941" t="s">
        <v>5906</v>
      </c>
      <c r="L4941" t="s">
        <v>23</v>
      </c>
      <c r="M4941" t="s">
        <v>6420</v>
      </c>
      <c r="O4941" t="s">
        <v>16540</v>
      </c>
      <c r="R4941">
        <v>29.24</v>
      </c>
      <c r="S4941" t="s">
        <v>19090</v>
      </c>
      <c r="T4941" t="s">
        <v>19090</v>
      </c>
      <c r="U4941" t="s">
        <v>19090</v>
      </c>
    </row>
    <row r="4942" spans="1:21" x14ac:dyDescent="0.25">
      <c r="A4942" t="s">
        <v>15</v>
      </c>
      <c r="B4942" t="s">
        <v>6297</v>
      </c>
      <c r="C4942" t="s">
        <v>48</v>
      </c>
      <c r="D4942" t="str">
        <f>VLOOKUP(C:C,Reconciliation!B:C,2,FALSE)</f>
        <v>Admin &amp; General - Employee Benefits</v>
      </c>
      <c r="E4942" t="s">
        <v>19609</v>
      </c>
      <c r="F4942" t="s">
        <v>5319</v>
      </c>
      <c r="J4942" t="s">
        <v>6297</v>
      </c>
      <c r="K4942" t="s">
        <v>5906</v>
      </c>
      <c r="L4942" t="s">
        <v>23</v>
      </c>
      <c r="M4942" t="s">
        <v>6421</v>
      </c>
      <c r="O4942" t="s">
        <v>16540</v>
      </c>
      <c r="R4942">
        <v>29.67</v>
      </c>
      <c r="S4942" t="s">
        <v>19090</v>
      </c>
      <c r="T4942" t="s">
        <v>19090</v>
      </c>
      <c r="U4942" t="s">
        <v>19090</v>
      </c>
    </row>
    <row r="4943" spans="1:21" x14ac:dyDescent="0.25">
      <c r="A4943" t="s">
        <v>15</v>
      </c>
      <c r="B4943" t="s">
        <v>6297</v>
      </c>
      <c r="C4943" t="s">
        <v>48</v>
      </c>
      <c r="D4943" t="str">
        <f>VLOOKUP(C:C,Reconciliation!B:C,2,FALSE)</f>
        <v>Admin &amp; General - Employee Benefits</v>
      </c>
      <c r="E4943" t="s">
        <v>19609</v>
      </c>
      <c r="F4943" t="s">
        <v>5319</v>
      </c>
      <c r="J4943" t="s">
        <v>6297</v>
      </c>
      <c r="K4943" t="s">
        <v>5906</v>
      </c>
      <c r="L4943" t="s">
        <v>23</v>
      </c>
      <c r="M4943" t="s">
        <v>6026</v>
      </c>
      <c r="O4943" t="s">
        <v>16540</v>
      </c>
      <c r="R4943">
        <v>30.24</v>
      </c>
      <c r="S4943" t="s">
        <v>19090</v>
      </c>
      <c r="T4943" t="s">
        <v>19090</v>
      </c>
      <c r="U4943" t="s">
        <v>19090</v>
      </c>
    </row>
    <row r="4944" spans="1:21" x14ac:dyDescent="0.25">
      <c r="A4944" t="s">
        <v>15</v>
      </c>
      <c r="B4944" t="s">
        <v>6297</v>
      </c>
      <c r="C4944" t="s">
        <v>48</v>
      </c>
      <c r="D4944" t="str">
        <f>VLOOKUP(C:C,Reconciliation!B:C,2,FALSE)</f>
        <v>Admin &amp; General - Employee Benefits</v>
      </c>
      <c r="E4944" t="s">
        <v>19609</v>
      </c>
      <c r="F4944" t="s">
        <v>5319</v>
      </c>
      <c r="J4944" t="s">
        <v>6297</v>
      </c>
      <c r="K4944" t="s">
        <v>5906</v>
      </c>
      <c r="L4944" t="s">
        <v>23</v>
      </c>
      <c r="M4944" t="s">
        <v>668</v>
      </c>
      <c r="O4944" t="s">
        <v>16540</v>
      </c>
      <c r="R4944">
        <v>34.24</v>
      </c>
      <c r="S4944" t="s">
        <v>19090</v>
      </c>
      <c r="T4944" t="s">
        <v>19090</v>
      </c>
      <c r="U4944" t="s">
        <v>19090</v>
      </c>
    </row>
    <row r="4945" spans="1:21" x14ac:dyDescent="0.25">
      <c r="A4945" t="s">
        <v>15</v>
      </c>
      <c r="B4945" t="s">
        <v>6297</v>
      </c>
      <c r="C4945" t="s">
        <v>48</v>
      </c>
      <c r="D4945" t="str">
        <f>VLOOKUP(C:C,Reconciliation!B:C,2,FALSE)</f>
        <v>Admin &amp; General - Employee Benefits</v>
      </c>
      <c r="E4945" t="s">
        <v>19609</v>
      </c>
      <c r="F4945" t="s">
        <v>5319</v>
      </c>
      <c r="J4945" t="s">
        <v>6297</v>
      </c>
      <c r="K4945" t="s">
        <v>6062</v>
      </c>
      <c r="L4945" t="s">
        <v>23</v>
      </c>
      <c r="M4945" t="s">
        <v>6422</v>
      </c>
      <c r="O4945" t="s">
        <v>16540</v>
      </c>
      <c r="R4945">
        <v>-105.7</v>
      </c>
      <c r="S4945" t="s">
        <v>19090</v>
      </c>
      <c r="T4945" t="s">
        <v>19090</v>
      </c>
      <c r="U4945" t="s">
        <v>19090</v>
      </c>
    </row>
    <row r="4946" spans="1:21" x14ac:dyDescent="0.25">
      <c r="A4946" t="s">
        <v>15</v>
      </c>
      <c r="B4946" t="s">
        <v>6297</v>
      </c>
      <c r="C4946" t="s">
        <v>48</v>
      </c>
      <c r="D4946" t="str">
        <f>VLOOKUP(C:C,Reconciliation!B:C,2,FALSE)</f>
        <v>Admin &amp; General - Employee Benefits</v>
      </c>
      <c r="E4946" t="s">
        <v>19609</v>
      </c>
      <c r="F4946" t="s">
        <v>5319</v>
      </c>
      <c r="J4946" t="s">
        <v>6297</v>
      </c>
      <c r="K4946" t="s">
        <v>6062</v>
      </c>
      <c r="L4946" t="s">
        <v>23</v>
      </c>
      <c r="M4946" t="s">
        <v>6423</v>
      </c>
      <c r="O4946" t="s">
        <v>16540</v>
      </c>
      <c r="R4946">
        <v>-111.79</v>
      </c>
      <c r="S4946" t="s">
        <v>19090</v>
      </c>
      <c r="T4946" t="s">
        <v>19090</v>
      </c>
      <c r="U4946" t="s">
        <v>19090</v>
      </c>
    </row>
    <row r="4947" spans="1:21" x14ac:dyDescent="0.25">
      <c r="A4947" t="s">
        <v>15</v>
      </c>
      <c r="B4947" t="s">
        <v>6297</v>
      </c>
      <c r="C4947" t="s">
        <v>48</v>
      </c>
      <c r="D4947" t="str">
        <f>VLOOKUP(C:C,Reconciliation!B:C,2,FALSE)</f>
        <v>Admin &amp; General - Employee Benefits</v>
      </c>
      <c r="E4947" t="s">
        <v>19609</v>
      </c>
      <c r="F4947" t="s">
        <v>5319</v>
      </c>
      <c r="J4947" t="s">
        <v>6297</v>
      </c>
      <c r="K4947" t="s">
        <v>6062</v>
      </c>
      <c r="L4947" t="s">
        <v>23</v>
      </c>
      <c r="M4947" t="s">
        <v>6424</v>
      </c>
      <c r="O4947" t="s">
        <v>16540</v>
      </c>
      <c r="R4947">
        <v>-152.38</v>
      </c>
      <c r="S4947" t="s">
        <v>19090</v>
      </c>
      <c r="T4947" t="s">
        <v>19090</v>
      </c>
      <c r="U4947" t="s">
        <v>19090</v>
      </c>
    </row>
    <row r="4948" spans="1:21" x14ac:dyDescent="0.25">
      <c r="A4948" t="s">
        <v>15</v>
      </c>
      <c r="B4948" t="s">
        <v>6297</v>
      </c>
      <c r="C4948" t="s">
        <v>48</v>
      </c>
      <c r="D4948" t="str">
        <f>VLOOKUP(C:C,Reconciliation!B:C,2,FALSE)</f>
        <v>Admin &amp; General - Employee Benefits</v>
      </c>
      <c r="E4948" t="s">
        <v>19609</v>
      </c>
      <c r="F4948" t="s">
        <v>5319</v>
      </c>
      <c r="J4948" t="s">
        <v>6297</v>
      </c>
      <c r="K4948" t="s">
        <v>6062</v>
      </c>
      <c r="L4948" t="s">
        <v>23</v>
      </c>
      <c r="M4948" t="s">
        <v>6425</v>
      </c>
      <c r="O4948" t="s">
        <v>16540</v>
      </c>
      <c r="R4948">
        <v>-162.24</v>
      </c>
      <c r="S4948" t="s">
        <v>19090</v>
      </c>
      <c r="T4948" t="s">
        <v>19090</v>
      </c>
      <c r="U4948" t="s">
        <v>19090</v>
      </c>
    </row>
    <row r="4949" spans="1:21" x14ac:dyDescent="0.25">
      <c r="A4949" t="s">
        <v>15</v>
      </c>
      <c r="B4949" t="s">
        <v>6297</v>
      </c>
      <c r="C4949" t="s">
        <v>48</v>
      </c>
      <c r="D4949" t="str">
        <f>VLOOKUP(C:C,Reconciliation!B:C,2,FALSE)</f>
        <v>Admin &amp; General - Employee Benefits</v>
      </c>
      <c r="E4949" t="s">
        <v>19609</v>
      </c>
      <c r="F4949" t="s">
        <v>5319</v>
      </c>
      <c r="J4949" t="s">
        <v>6297</v>
      </c>
      <c r="K4949" t="s">
        <v>6062</v>
      </c>
      <c r="L4949" t="s">
        <v>23</v>
      </c>
      <c r="M4949" t="s">
        <v>6426</v>
      </c>
      <c r="O4949" t="s">
        <v>16540</v>
      </c>
      <c r="R4949">
        <v>-17.57</v>
      </c>
      <c r="S4949" t="s">
        <v>19090</v>
      </c>
      <c r="T4949" t="s">
        <v>19090</v>
      </c>
      <c r="U4949" t="s">
        <v>19090</v>
      </c>
    </row>
    <row r="4950" spans="1:21" x14ac:dyDescent="0.25">
      <c r="A4950" t="s">
        <v>15</v>
      </c>
      <c r="B4950" t="s">
        <v>6297</v>
      </c>
      <c r="C4950" t="s">
        <v>48</v>
      </c>
      <c r="D4950" t="str">
        <f>VLOOKUP(C:C,Reconciliation!B:C,2,FALSE)</f>
        <v>Admin &amp; General - Employee Benefits</v>
      </c>
      <c r="E4950" t="s">
        <v>19609</v>
      </c>
      <c r="F4950" t="s">
        <v>5319</v>
      </c>
      <c r="J4950" t="s">
        <v>6297</v>
      </c>
      <c r="K4950" t="s">
        <v>6062</v>
      </c>
      <c r="L4950" t="s">
        <v>23</v>
      </c>
      <c r="M4950" t="s">
        <v>6427</v>
      </c>
      <c r="O4950" t="s">
        <v>16540</v>
      </c>
      <c r="R4950">
        <v>-171.52</v>
      </c>
      <c r="S4950" t="s">
        <v>19090</v>
      </c>
      <c r="T4950" t="s">
        <v>19090</v>
      </c>
      <c r="U4950" t="s">
        <v>19090</v>
      </c>
    </row>
    <row r="4951" spans="1:21" x14ac:dyDescent="0.25">
      <c r="A4951" t="s">
        <v>15</v>
      </c>
      <c r="B4951" t="s">
        <v>6297</v>
      </c>
      <c r="C4951" t="s">
        <v>48</v>
      </c>
      <c r="D4951" t="str">
        <f>VLOOKUP(C:C,Reconciliation!B:C,2,FALSE)</f>
        <v>Admin &amp; General - Employee Benefits</v>
      </c>
      <c r="E4951" t="s">
        <v>19609</v>
      </c>
      <c r="F4951" t="s">
        <v>5319</v>
      </c>
      <c r="J4951" t="s">
        <v>6297</v>
      </c>
      <c r="K4951" t="s">
        <v>6062</v>
      </c>
      <c r="L4951" t="s">
        <v>23</v>
      </c>
      <c r="M4951" t="s">
        <v>6428</v>
      </c>
      <c r="O4951" t="s">
        <v>16540</v>
      </c>
      <c r="R4951">
        <v>-196.66</v>
      </c>
      <c r="S4951" t="s">
        <v>19090</v>
      </c>
      <c r="T4951" t="s">
        <v>19090</v>
      </c>
      <c r="U4951" t="s">
        <v>19090</v>
      </c>
    </row>
    <row r="4952" spans="1:21" x14ac:dyDescent="0.25">
      <c r="A4952" t="s">
        <v>15</v>
      </c>
      <c r="B4952" t="s">
        <v>6297</v>
      </c>
      <c r="C4952" t="s">
        <v>48</v>
      </c>
      <c r="D4952" t="str">
        <f>VLOOKUP(C:C,Reconciliation!B:C,2,FALSE)</f>
        <v>Admin &amp; General - Employee Benefits</v>
      </c>
      <c r="E4952" t="s">
        <v>19609</v>
      </c>
      <c r="F4952" t="s">
        <v>5319</v>
      </c>
      <c r="J4952" t="s">
        <v>6297</v>
      </c>
      <c r="K4952" t="s">
        <v>6062</v>
      </c>
      <c r="L4952" t="s">
        <v>23</v>
      </c>
      <c r="M4952" t="s">
        <v>6429</v>
      </c>
      <c r="O4952" t="s">
        <v>16540</v>
      </c>
      <c r="R4952">
        <v>-32.92</v>
      </c>
      <c r="S4952" t="s">
        <v>19090</v>
      </c>
      <c r="T4952" t="s">
        <v>19090</v>
      </c>
      <c r="U4952" t="s">
        <v>19090</v>
      </c>
    </row>
    <row r="4953" spans="1:21" x14ac:dyDescent="0.25">
      <c r="A4953" t="s">
        <v>15</v>
      </c>
      <c r="B4953" t="s">
        <v>6297</v>
      </c>
      <c r="C4953" t="s">
        <v>48</v>
      </c>
      <c r="D4953" t="str">
        <f>VLOOKUP(C:C,Reconciliation!B:C,2,FALSE)</f>
        <v>Admin &amp; General - Employee Benefits</v>
      </c>
      <c r="E4953" t="s">
        <v>19609</v>
      </c>
      <c r="F4953" t="s">
        <v>5319</v>
      </c>
      <c r="J4953" t="s">
        <v>6297</v>
      </c>
      <c r="K4953" t="s">
        <v>6062</v>
      </c>
      <c r="L4953" t="s">
        <v>23</v>
      </c>
      <c r="M4953" t="s">
        <v>6430</v>
      </c>
      <c r="O4953" t="s">
        <v>16540</v>
      </c>
      <c r="R4953">
        <v>-51.49</v>
      </c>
      <c r="S4953" t="s">
        <v>19090</v>
      </c>
      <c r="T4953" t="s">
        <v>19090</v>
      </c>
      <c r="U4953" t="s">
        <v>19090</v>
      </c>
    </row>
    <row r="4954" spans="1:21" x14ac:dyDescent="0.25">
      <c r="A4954" t="s">
        <v>15</v>
      </c>
      <c r="B4954" t="s">
        <v>6297</v>
      </c>
      <c r="C4954" t="s">
        <v>48</v>
      </c>
      <c r="D4954" t="str">
        <f>VLOOKUP(C:C,Reconciliation!B:C,2,FALSE)</f>
        <v>Admin &amp; General - Employee Benefits</v>
      </c>
      <c r="E4954" t="s">
        <v>19609</v>
      </c>
      <c r="F4954" t="s">
        <v>5319</v>
      </c>
      <c r="J4954" t="s">
        <v>6297</v>
      </c>
      <c r="K4954" t="s">
        <v>6062</v>
      </c>
      <c r="L4954" t="s">
        <v>23</v>
      </c>
      <c r="M4954" t="s">
        <v>6431</v>
      </c>
      <c r="O4954" t="s">
        <v>16540</v>
      </c>
      <c r="R4954">
        <v>-60.21</v>
      </c>
      <c r="S4954" t="s">
        <v>19090</v>
      </c>
      <c r="T4954" t="s">
        <v>19090</v>
      </c>
      <c r="U4954" t="s">
        <v>19090</v>
      </c>
    </row>
    <row r="4955" spans="1:21" x14ac:dyDescent="0.25">
      <c r="A4955" t="s">
        <v>15</v>
      </c>
      <c r="B4955" t="s">
        <v>6297</v>
      </c>
      <c r="C4955" t="s">
        <v>48</v>
      </c>
      <c r="D4955" t="str">
        <f>VLOOKUP(C:C,Reconciliation!B:C,2,FALSE)</f>
        <v>Admin &amp; General - Employee Benefits</v>
      </c>
      <c r="E4955" t="s">
        <v>19609</v>
      </c>
      <c r="F4955" t="s">
        <v>5319</v>
      </c>
      <c r="J4955" t="s">
        <v>6297</v>
      </c>
      <c r="K4955" t="s">
        <v>6062</v>
      </c>
      <c r="L4955" t="s">
        <v>23</v>
      </c>
      <c r="M4955" t="s">
        <v>6432</v>
      </c>
      <c r="O4955" t="s">
        <v>16540</v>
      </c>
      <c r="R4955">
        <v>-78.56</v>
      </c>
      <c r="S4955" t="s">
        <v>19090</v>
      </c>
      <c r="T4955" t="s">
        <v>19090</v>
      </c>
      <c r="U4955" t="s">
        <v>19090</v>
      </c>
    </row>
    <row r="4956" spans="1:21" x14ac:dyDescent="0.25">
      <c r="A4956" t="s">
        <v>15</v>
      </c>
      <c r="B4956" t="s">
        <v>6297</v>
      </c>
      <c r="C4956" t="s">
        <v>48</v>
      </c>
      <c r="D4956" t="str">
        <f>VLOOKUP(C:C,Reconciliation!B:C,2,FALSE)</f>
        <v>Admin &amp; General - Employee Benefits</v>
      </c>
      <c r="E4956" t="s">
        <v>19609</v>
      </c>
      <c r="F4956" t="s">
        <v>5319</v>
      </c>
      <c r="J4956" t="s">
        <v>6297</v>
      </c>
      <c r="K4956" t="s">
        <v>6062</v>
      </c>
      <c r="L4956" t="s">
        <v>23</v>
      </c>
      <c r="M4956" t="s">
        <v>6433</v>
      </c>
      <c r="O4956" t="s">
        <v>16540</v>
      </c>
      <c r="R4956">
        <v>-84.26</v>
      </c>
      <c r="S4956" t="s">
        <v>19090</v>
      </c>
      <c r="T4956" t="s">
        <v>19090</v>
      </c>
      <c r="U4956" t="s">
        <v>19090</v>
      </c>
    </row>
    <row r="4957" spans="1:21" x14ac:dyDescent="0.25">
      <c r="A4957" t="s">
        <v>15</v>
      </c>
      <c r="B4957" t="s">
        <v>6297</v>
      </c>
      <c r="C4957" t="s">
        <v>48</v>
      </c>
      <c r="D4957" t="str">
        <f>VLOOKUP(C:C,Reconciliation!B:C,2,FALSE)</f>
        <v>Admin &amp; General - Employee Benefits</v>
      </c>
      <c r="E4957" t="s">
        <v>19609</v>
      </c>
      <c r="F4957" t="s">
        <v>5319</v>
      </c>
      <c r="J4957" t="s">
        <v>6297</v>
      </c>
      <c r="K4957" t="s">
        <v>6075</v>
      </c>
      <c r="L4957" t="s">
        <v>23</v>
      </c>
      <c r="M4957" t="s">
        <v>6434</v>
      </c>
      <c r="O4957" t="s">
        <v>16540</v>
      </c>
      <c r="R4957">
        <v>106.06</v>
      </c>
      <c r="S4957" t="s">
        <v>19090</v>
      </c>
      <c r="T4957" t="s">
        <v>19090</v>
      </c>
      <c r="U4957" t="s">
        <v>19090</v>
      </c>
    </row>
    <row r="4958" spans="1:21" x14ac:dyDescent="0.25">
      <c r="A4958" t="s">
        <v>15</v>
      </c>
      <c r="B4958" t="s">
        <v>6297</v>
      </c>
      <c r="C4958" t="s">
        <v>48</v>
      </c>
      <c r="D4958" t="str">
        <f>VLOOKUP(C:C,Reconciliation!B:C,2,FALSE)</f>
        <v>Admin &amp; General - Employee Benefits</v>
      </c>
      <c r="E4958" t="s">
        <v>19609</v>
      </c>
      <c r="F4958" t="s">
        <v>5319</v>
      </c>
      <c r="J4958" t="s">
        <v>6297</v>
      </c>
      <c r="K4958" t="s">
        <v>6075</v>
      </c>
      <c r="L4958" t="s">
        <v>23</v>
      </c>
      <c r="M4958" t="s">
        <v>6435</v>
      </c>
      <c r="O4958" t="s">
        <v>16540</v>
      </c>
      <c r="R4958">
        <v>111.36</v>
      </c>
      <c r="S4958" t="s">
        <v>19090</v>
      </c>
      <c r="T4958" t="s">
        <v>19090</v>
      </c>
      <c r="U4958" t="s">
        <v>19090</v>
      </c>
    </row>
    <row r="4959" spans="1:21" x14ac:dyDescent="0.25">
      <c r="A4959" t="s">
        <v>15</v>
      </c>
      <c r="B4959" t="s">
        <v>6297</v>
      </c>
      <c r="C4959" t="s">
        <v>48</v>
      </c>
      <c r="D4959" t="str">
        <f>VLOOKUP(C:C,Reconciliation!B:C,2,FALSE)</f>
        <v>Admin &amp; General - Employee Benefits</v>
      </c>
      <c r="E4959" t="s">
        <v>19609</v>
      </c>
      <c r="F4959" t="s">
        <v>5319</v>
      </c>
      <c r="J4959" t="s">
        <v>6297</v>
      </c>
      <c r="K4959" t="s">
        <v>6075</v>
      </c>
      <c r="L4959" t="s">
        <v>23</v>
      </c>
      <c r="M4959" t="s">
        <v>6436</v>
      </c>
      <c r="O4959" t="s">
        <v>16540</v>
      </c>
      <c r="R4959">
        <v>116.95</v>
      </c>
      <c r="S4959" t="s">
        <v>19090</v>
      </c>
      <c r="T4959" t="s">
        <v>19090</v>
      </c>
      <c r="U4959" t="s">
        <v>19090</v>
      </c>
    </row>
    <row r="4960" spans="1:21" x14ac:dyDescent="0.25">
      <c r="A4960" t="s">
        <v>15</v>
      </c>
      <c r="B4960" t="s">
        <v>6297</v>
      </c>
      <c r="C4960" t="s">
        <v>48</v>
      </c>
      <c r="D4960" t="str">
        <f>VLOOKUP(C:C,Reconciliation!B:C,2,FALSE)</f>
        <v>Admin &amp; General - Employee Benefits</v>
      </c>
      <c r="E4960" t="s">
        <v>19609</v>
      </c>
      <c r="F4960" t="s">
        <v>5319</v>
      </c>
      <c r="J4960" t="s">
        <v>6297</v>
      </c>
      <c r="K4960" t="s">
        <v>6075</v>
      </c>
      <c r="L4960" t="s">
        <v>23</v>
      </c>
      <c r="M4960" t="s">
        <v>6437</v>
      </c>
      <c r="O4960" t="s">
        <v>16540</v>
      </c>
      <c r="R4960">
        <v>117.8</v>
      </c>
      <c r="S4960" t="s">
        <v>19090</v>
      </c>
      <c r="T4960" t="s">
        <v>19090</v>
      </c>
      <c r="U4960" t="s">
        <v>19090</v>
      </c>
    </row>
    <row r="4961" spans="1:21" x14ac:dyDescent="0.25">
      <c r="A4961" t="s">
        <v>15</v>
      </c>
      <c r="B4961" t="s">
        <v>6297</v>
      </c>
      <c r="C4961" t="s">
        <v>48</v>
      </c>
      <c r="D4961" t="str">
        <f>VLOOKUP(C:C,Reconciliation!B:C,2,FALSE)</f>
        <v>Admin &amp; General - Employee Benefits</v>
      </c>
      <c r="E4961" t="s">
        <v>19609</v>
      </c>
      <c r="F4961" t="s">
        <v>5319</v>
      </c>
      <c r="J4961" t="s">
        <v>6297</v>
      </c>
      <c r="K4961" t="s">
        <v>6075</v>
      </c>
      <c r="L4961" t="s">
        <v>23</v>
      </c>
      <c r="M4961" t="s">
        <v>6438</v>
      </c>
      <c r="O4961" t="s">
        <v>16540</v>
      </c>
      <c r="R4961">
        <v>119.71</v>
      </c>
      <c r="S4961" t="s">
        <v>19090</v>
      </c>
      <c r="T4961" t="s">
        <v>19090</v>
      </c>
      <c r="U4961" t="s">
        <v>19090</v>
      </c>
    </row>
    <row r="4962" spans="1:21" x14ac:dyDescent="0.25">
      <c r="A4962" t="s">
        <v>15</v>
      </c>
      <c r="B4962" t="s">
        <v>6297</v>
      </c>
      <c r="C4962" t="s">
        <v>48</v>
      </c>
      <c r="D4962" t="str">
        <f>VLOOKUP(C:C,Reconciliation!B:C,2,FALSE)</f>
        <v>Admin &amp; General - Employee Benefits</v>
      </c>
      <c r="E4962" t="s">
        <v>19609</v>
      </c>
      <c r="F4962" t="s">
        <v>5319</v>
      </c>
      <c r="J4962" t="s">
        <v>6297</v>
      </c>
      <c r="K4962" t="s">
        <v>6075</v>
      </c>
      <c r="L4962" t="s">
        <v>23</v>
      </c>
      <c r="M4962" t="s">
        <v>6439</v>
      </c>
      <c r="O4962" t="s">
        <v>16540</v>
      </c>
      <c r="R4962">
        <v>123.48</v>
      </c>
      <c r="S4962" t="s">
        <v>19090</v>
      </c>
      <c r="T4962" t="s">
        <v>19090</v>
      </c>
      <c r="U4962" t="s">
        <v>19090</v>
      </c>
    </row>
    <row r="4963" spans="1:21" x14ac:dyDescent="0.25">
      <c r="A4963" t="s">
        <v>15</v>
      </c>
      <c r="B4963" t="s">
        <v>6297</v>
      </c>
      <c r="C4963" t="s">
        <v>48</v>
      </c>
      <c r="D4963" t="str">
        <f>VLOOKUP(C:C,Reconciliation!B:C,2,FALSE)</f>
        <v>Admin &amp; General - Employee Benefits</v>
      </c>
      <c r="E4963" t="s">
        <v>19609</v>
      </c>
      <c r="F4963" t="s">
        <v>5319</v>
      </c>
      <c r="J4963" t="s">
        <v>6297</v>
      </c>
      <c r="K4963" t="s">
        <v>6075</v>
      </c>
      <c r="L4963" t="s">
        <v>23</v>
      </c>
      <c r="M4963" t="s">
        <v>6440</v>
      </c>
      <c r="O4963" t="s">
        <v>16540</v>
      </c>
      <c r="R4963">
        <v>123.64</v>
      </c>
      <c r="S4963" t="s">
        <v>19090</v>
      </c>
      <c r="T4963" t="s">
        <v>19090</v>
      </c>
      <c r="U4963" t="s">
        <v>19090</v>
      </c>
    </row>
    <row r="4964" spans="1:21" x14ac:dyDescent="0.25">
      <c r="A4964" t="s">
        <v>15</v>
      </c>
      <c r="B4964" t="s">
        <v>6297</v>
      </c>
      <c r="C4964" t="s">
        <v>48</v>
      </c>
      <c r="D4964" t="str">
        <f>VLOOKUP(C:C,Reconciliation!B:C,2,FALSE)</f>
        <v>Admin &amp; General - Employee Benefits</v>
      </c>
      <c r="E4964" t="s">
        <v>19609</v>
      </c>
      <c r="F4964" t="s">
        <v>5319</v>
      </c>
      <c r="J4964" t="s">
        <v>6297</v>
      </c>
      <c r="K4964" t="s">
        <v>6075</v>
      </c>
      <c r="L4964" t="s">
        <v>23</v>
      </c>
      <c r="M4964" t="s">
        <v>6441</v>
      </c>
      <c r="O4964" t="s">
        <v>16540</v>
      </c>
      <c r="R4964">
        <v>123.75</v>
      </c>
      <c r="S4964" t="s">
        <v>19090</v>
      </c>
      <c r="T4964" t="s">
        <v>19090</v>
      </c>
      <c r="U4964" t="s">
        <v>19090</v>
      </c>
    </row>
    <row r="4965" spans="1:21" x14ac:dyDescent="0.25">
      <c r="A4965" t="s">
        <v>15</v>
      </c>
      <c r="B4965" t="s">
        <v>6297</v>
      </c>
      <c r="C4965" t="s">
        <v>48</v>
      </c>
      <c r="D4965" t="str">
        <f>VLOOKUP(C:C,Reconciliation!B:C,2,FALSE)</f>
        <v>Admin &amp; General - Employee Benefits</v>
      </c>
      <c r="E4965" t="s">
        <v>19609</v>
      </c>
      <c r="F4965" t="s">
        <v>5319</v>
      </c>
      <c r="J4965" t="s">
        <v>6297</v>
      </c>
      <c r="K4965" t="s">
        <v>6075</v>
      </c>
      <c r="L4965" t="s">
        <v>23</v>
      </c>
      <c r="M4965" t="s">
        <v>6442</v>
      </c>
      <c r="O4965" t="s">
        <v>16540</v>
      </c>
      <c r="R4965">
        <v>128.81</v>
      </c>
      <c r="S4965" t="s">
        <v>19090</v>
      </c>
      <c r="T4965" t="s">
        <v>19090</v>
      </c>
      <c r="U4965" t="s">
        <v>19090</v>
      </c>
    </row>
    <row r="4966" spans="1:21" x14ac:dyDescent="0.25">
      <c r="A4966" t="s">
        <v>15</v>
      </c>
      <c r="B4966" t="s">
        <v>6297</v>
      </c>
      <c r="C4966" t="s">
        <v>48</v>
      </c>
      <c r="D4966" t="str">
        <f>VLOOKUP(C:C,Reconciliation!B:C,2,FALSE)</f>
        <v>Admin &amp; General - Employee Benefits</v>
      </c>
      <c r="E4966" t="s">
        <v>19609</v>
      </c>
      <c r="F4966" t="s">
        <v>5319</v>
      </c>
      <c r="J4966" t="s">
        <v>6297</v>
      </c>
      <c r="K4966" t="s">
        <v>6075</v>
      </c>
      <c r="L4966" t="s">
        <v>23</v>
      </c>
      <c r="M4966" t="s">
        <v>6443</v>
      </c>
      <c r="O4966" t="s">
        <v>16540</v>
      </c>
      <c r="R4966">
        <v>130.66</v>
      </c>
      <c r="S4966" t="s">
        <v>19090</v>
      </c>
      <c r="T4966" t="s">
        <v>19090</v>
      </c>
      <c r="U4966" t="s">
        <v>19090</v>
      </c>
    </row>
    <row r="4967" spans="1:21" x14ac:dyDescent="0.25">
      <c r="A4967" t="s">
        <v>15</v>
      </c>
      <c r="B4967" t="s">
        <v>6297</v>
      </c>
      <c r="C4967" t="s">
        <v>48</v>
      </c>
      <c r="D4967" t="str">
        <f>VLOOKUP(C:C,Reconciliation!B:C,2,FALSE)</f>
        <v>Admin &amp; General - Employee Benefits</v>
      </c>
      <c r="E4967" t="s">
        <v>19609</v>
      </c>
      <c r="F4967" t="s">
        <v>5319</v>
      </c>
      <c r="J4967" t="s">
        <v>6297</v>
      </c>
      <c r="K4967" t="s">
        <v>6075</v>
      </c>
      <c r="L4967" t="s">
        <v>23</v>
      </c>
      <c r="M4967" t="s">
        <v>6444</v>
      </c>
      <c r="O4967" t="s">
        <v>16540</v>
      </c>
      <c r="R4967">
        <v>135.72999999999999</v>
      </c>
      <c r="S4967" t="s">
        <v>19090</v>
      </c>
      <c r="T4967" t="s">
        <v>19090</v>
      </c>
      <c r="U4967" t="s">
        <v>19090</v>
      </c>
    </row>
    <row r="4968" spans="1:21" x14ac:dyDescent="0.25">
      <c r="A4968" t="s">
        <v>15</v>
      </c>
      <c r="B4968" t="s">
        <v>6297</v>
      </c>
      <c r="C4968" t="s">
        <v>48</v>
      </c>
      <c r="D4968" t="str">
        <f>VLOOKUP(C:C,Reconciliation!B:C,2,FALSE)</f>
        <v>Admin &amp; General - Employee Benefits</v>
      </c>
      <c r="E4968" t="s">
        <v>19609</v>
      </c>
      <c r="F4968" t="s">
        <v>5319</v>
      </c>
      <c r="J4968" t="s">
        <v>6297</v>
      </c>
      <c r="K4968" t="s">
        <v>6075</v>
      </c>
      <c r="L4968" t="s">
        <v>23</v>
      </c>
      <c r="M4968" t="s">
        <v>6445</v>
      </c>
      <c r="O4968" t="s">
        <v>16540</v>
      </c>
      <c r="R4968">
        <v>54.44</v>
      </c>
      <c r="S4968" t="s">
        <v>19090</v>
      </c>
      <c r="T4968" t="s">
        <v>19090</v>
      </c>
      <c r="U4968" t="s">
        <v>19090</v>
      </c>
    </row>
    <row r="4969" spans="1:21" x14ac:dyDescent="0.25">
      <c r="A4969" t="s">
        <v>15</v>
      </c>
      <c r="B4969" t="s">
        <v>6297</v>
      </c>
      <c r="C4969" t="s">
        <v>48</v>
      </c>
      <c r="D4969" t="str">
        <f>VLOOKUP(C:C,Reconciliation!B:C,2,FALSE)</f>
        <v>Admin &amp; General - Employee Benefits</v>
      </c>
      <c r="E4969" t="s">
        <v>19609</v>
      </c>
      <c r="F4969" t="s">
        <v>5319</v>
      </c>
      <c r="J4969" t="s">
        <v>6297</v>
      </c>
      <c r="K4969" t="s">
        <v>5919</v>
      </c>
      <c r="L4969" t="s">
        <v>23</v>
      </c>
      <c r="M4969" t="s">
        <v>6446</v>
      </c>
      <c r="O4969" t="s">
        <v>16540</v>
      </c>
      <c r="R4969">
        <v>20.51</v>
      </c>
      <c r="S4969" t="s">
        <v>19090</v>
      </c>
      <c r="T4969" t="s">
        <v>19090</v>
      </c>
      <c r="U4969" t="s">
        <v>19090</v>
      </c>
    </row>
    <row r="4970" spans="1:21" x14ac:dyDescent="0.25">
      <c r="A4970" t="s">
        <v>15</v>
      </c>
      <c r="B4970" t="s">
        <v>6297</v>
      </c>
      <c r="C4970" t="s">
        <v>48</v>
      </c>
      <c r="D4970" t="str">
        <f>VLOOKUP(C:C,Reconciliation!B:C,2,FALSE)</f>
        <v>Admin &amp; General - Employee Benefits</v>
      </c>
      <c r="E4970" t="s">
        <v>19609</v>
      </c>
      <c r="F4970" t="s">
        <v>5319</v>
      </c>
      <c r="J4970" t="s">
        <v>6297</v>
      </c>
      <c r="K4970" t="s">
        <v>5919</v>
      </c>
      <c r="L4970" t="s">
        <v>23</v>
      </c>
      <c r="M4970" t="s">
        <v>3817</v>
      </c>
      <c r="O4970" t="s">
        <v>16540</v>
      </c>
      <c r="R4970">
        <v>37.4</v>
      </c>
      <c r="S4970" t="s">
        <v>19090</v>
      </c>
      <c r="T4970" t="s">
        <v>19090</v>
      </c>
      <c r="U4970" t="s">
        <v>19090</v>
      </c>
    </row>
    <row r="4971" spans="1:21" x14ac:dyDescent="0.25">
      <c r="A4971" t="s">
        <v>15</v>
      </c>
      <c r="B4971" t="s">
        <v>6297</v>
      </c>
      <c r="C4971" t="s">
        <v>48</v>
      </c>
      <c r="D4971" t="str">
        <f>VLOOKUP(C:C,Reconciliation!B:C,2,FALSE)</f>
        <v>Admin &amp; General - Employee Benefits</v>
      </c>
      <c r="E4971" t="s">
        <v>19609</v>
      </c>
      <c r="F4971" t="s">
        <v>5319</v>
      </c>
      <c r="J4971" t="s">
        <v>6297</v>
      </c>
      <c r="K4971" t="s">
        <v>5919</v>
      </c>
      <c r="L4971" t="s">
        <v>23</v>
      </c>
      <c r="M4971" t="s">
        <v>6447</v>
      </c>
      <c r="O4971" t="s">
        <v>16540</v>
      </c>
      <c r="R4971">
        <v>37.43</v>
      </c>
      <c r="S4971" t="s">
        <v>19090</v>
      </c>
      <c r="T4971" t="s">
        <v>19090</v>
      </c>
      <c r="U4971" t="s">
        <v>19090</v>
      </c>
    </row>
    <row r="4972" spans="1:21" x14ac:dyDescent="0.25">
      <c r="A4972" t="s">
        <v>15</v>
      </c>
      <c r="B4972" t="s">
        <v>6297</v>
      </c>
      <c r="C4972" t="s">
        <v>48</v>
      </c>
      <c r="D4972" t="str">
        <f>VLOOKUP(C:C,Reconciliation!B:C,2,FALSE)</f>
        <v>Admin &amp; General - Employee Benefits</v>
      </c>
      <c r="E4972" t="s">
        <v>19609</v>
      </c>
      <c r="F4972" t="s">
        <v>5319</v>
      </c>
      <c r="J4972" t="s">
        <v>6297</v>
      </c>
      <c r="K4972" t="s">
        <v>5919</v>
      </c>
      <c r="L4972" t="s">
        <v>23</v>
      </c>
      <c r="M4972" t="s">
        <v>6448</v>
      </c>
      <c r="O4972" t="s">
        <v>16540</v>
      </c>
      <c r="R4972">
        <v>37.69</v>
      </c>
      <c r="S4972" t="s">
        <v>19090</v>
      </c>
      <c r="T4972" t="s">
        <v>19090</v>
      </c>
      <c r="U4972" t="s">
        <v>19090</v>
      </c>
    </row>
    <row r="4973" spans="1:21" x14ac:dyDescent="0.25">
      <c r="A4973" t="s">
        <v>15</v>
      </c>
      <c r="B4973" t="s">
        <v>6297</v>
      </c>
      <c r="C4973" t="s">
        <v>48</v>
      </c>
      <c r="D4973" t="str">
        <f>VLOOKUP(C:C,Reconciliation!B:C,2,FALSE)</f>
        <v>Admin &amp; General - Employee Benefits</v>
      </c>
      <c r="E4973" t="s">
        <v>19609</v>
      </c>
      <c r="F4973" t="s">
        <v>5319</v>
      </c>
      <c r="J4973" t="s">
        <v>6297</v>
      </c>
      <c r="K4973" t="s">
        <v>5919</v>
      </c>
      <c r="L4973" t="s">
        <v>23</v>
      </c>
      <c r="M4973" t="s">
        <v>5968</v>
      </c>
      <c r="O4973" t="s">
        <v>16540</v>
      </c>
      <c r="R4973">
        <v>38.24</v>
      </c>
      <c r="S4973" t="s">
        <v>19090</v>
      </c>
      <c r="T4973" t="s">
        <v>19090</v>
      </c>
      <c r="U4973" t="s">
        <v>19090</v>
      </c>
    </row>
    <row r="4974" spans="1:21" x14ac:dyDescent="0.25">
      <c r="A4974" t="s">
        <v>15</v>
      </c>
      <c r="B4974" t="s">
        <v>6297</v>
      </c>
      <c r="C4974" t="s">
        <v>48</v>
      </c>
      <c r="D4974" t="str">
        <f>VLOOKUP(C:C,Reconciliation!B:C,2,FALSE)</f>
        <v>Admin &amp; General - Employee Benefits</v>
      </c>
      <c r="E4974" t="s">
        <v>19609</v>
      </c>
      <c r="F4974" t="s">
        <v>5319</v>
      </c>
      <c r="J4974" t="s">
        <v>6297</v>
      </c>
      <c r="K4974" t="s">
        <v>5919</v>
      </c>
      <c r="L4974" t="s">
        <v>23</v>
      </c>
      <c r="M4974" t="s">
        <v>4659</v>
      </c>
      <c r="O4974" t="s">
        <v>16540</v>
      </c>
      <c r="R4974">
        <v>39.99</v>
      </c>
      <c r="S4974" t="s">
        <v>19090</v>
      </c>
      <c r="T4974" t="s">
        <v>19090</v>
      </c>
      <c r="U4974" t="s">
        <v>19090</v>
      </c>
    </row>
    <row r="4975" spans="1:21" x14ac:dyDescent="0.25">
      <c r="A4975" t="s">
        <v>15</v>
      </c>
      <c r="B4975" t="s">
        <v>6297</v>
      </c>
      <c r="C4975" t="s">
        <v>48</v>
      </c>
      <c r="D4975" t="str">
        <f>VLOOKUP(C:C,Reconciliation!B:C,2,FALSE)</f>
        <v>Admin &amp; General - Employee Benefits</v>
      </c>
      <c r="E4975" t="s">
        <v>19609</v>
      </c>
      <c r="F4975" t="s">
        <v>5319</v>
      </c>
      <c r="J4975" t="s">
        <v>6297</v>
      </c>
      <c r="K4975" t="s">
        <v>5919</v>
      </c>
      <c r="L4975" t="s">
        <v>23</v>
      </c>
      <c r="M4975" t="s">
        <v>6449</v>
      </c>
      <c r="O4975" t="s">
        <v>16540</v>
      </c>
      <c r="R4975">
        <v>40.24</v>
      </c>
      <c r="S4975" t="s">
        <v>19090</v>
      </c>
      <c r="T4975" t="s">
        <v>19090</v>
      </c>
      <c r="U4975" t="s">
        <v>19090</v>
      </c>
    </row>
    <row r="4976" spans="1:21" x14ac:dyDescent="0.25">
      <c r="A4976" t="s">
        <v>15</v>
      </c>
      <c r="B4976" t="s">
        <v>6297</v>
      </c>
      <c r="C4976" t="s">
        <v>48</v>
      </c>
      <c r="D4976" t="str">
        <f>VLOOKUP(C:C,Reconciliation!B:C,2,FALSE)</f>
        <v>Admin &amp; General - Employee Benefits</v>
      </c>
      <c r="E4976" t="s">
        <v>19609</v>
      </c>
      <c r="F4976" t="s">
        <v>5319</v>
      </c>
      <c r="J4976" t="s">
        <v>6297</v>
      </c>
      <c r="K4976" t="s">
        <v>5919</v>
      </c>
      <c r="L4976" t="s">
        <v>23</v>
      </c>
      <c r="M4976" t="s">
        <v>6450</v>
      </c>
      <c r="O4976" t="s">
        <v>16540</v>
      </c>
      <c r="R4976">
        <v>43.66</v>
      </c>
      <c r="S4976" t="s">
        <v>19090</v>
      </c>
      <c r="T4976" t="s">
        <v>19090</v>
      </c>
      <c r="U4976" t="s">
        <v>19090</v>
      </c>
    </row>
    <row r="4977" spans="1:21" x14ac:dyDescent="0.25">
      <c r="A4977" t="s">
        <v>15</v>
      </c>
      <c r="B4977" t="s">
        <v>6297</v>
      </c>
      <c r="C4977" t="s">
        <v>48</v>
      </c>
      <c r="D4977" t="str">
        <f>VLOOKUP(C:C,Reconciliation!B:C,2,FALSE)</f>
        <v>Admin &amp; General - Employee Benefits</v>
      </c>
      <c r="E4977" t="s">
        <v>19609</v>
      </c>
      <c r="F4977" t="s">
        <v>5319</v>
      </c>
      <c r="J4977" t="s">
        <v>6297</v>
      </c>
      <c r="K4977" t="s">
        <v>5919</v>
      </c>
      <c r="L4977" t="s">
        <v>23</v>
      </c>
      <c r="M4977" t="s">
        <v>6451</v>
      </c>
      <c r="O4977" t="s">
        <v>16540</v>
      </c>
      <c r="R4977">
        <v>43.97</v>
      </c>
      <c r="S4977" t="s">
        <v>19090</v>
      </c>
      <c r="T4977" t="s">
        <v>19090</v>
      </c>
      <c r="U4977" t="s">
        <v>19090</v>
      </c>
    </row>
    <row r="4978" spans="1:21" x14ac:dyDescent="0.25">
      <c r="A4978" t="s">
        <v>15</v>
      </c>
      <c r="B4978" t="s">
        <v>6297</v>
      </c>
      <c r="C4978" t="s">
        <v>48</v>
      </c>
      <c r="D4978" t="str">
        <f>VLOOKUP(C:C,Reconciliation!B:C,2,FALSE)</f>
        <v>Admin &amp; General - Employee Benefits</v>
      </c>
      <c r="E4978" t="s">
        <v>19609</v>
      </c>
      <c r="F4978" t="s">
        <v>5319</v>
      </c>
      <c r="J4978" t="s">
        <v>6297</v>
      </c>
      <c r="K4978" t="s">
        <v>5919</v>
      </c>
      <c r="L4978" t="s">
        <v>23</v>
      </c>
      <c r="M4978" t="s">
        <v>6452</v>
      </c>
      <c r="O4978" t="s">
        <v>16540</v>
      </c>
      <c r="R4978">
        <v>45.3</v>
      </c>
      <c r="S4978" t="s">
        <v>19090</v>
      </c>
      <c r="T4978" t="s">
        <v>19090</v>
      </c>
      <c r="U4978" t="s">
        <v>19090</v>
      </c>
    </row>
    <row r="4979" spans="1:21" x14ac:dyDescent="0.25">
      <c r="A4979" t="s">
        <v>15</v>
      </c>
      <c r="B4979" t="s">
        <v>6297</v>
      </c>
      <c r="C4979" t="s">
        <v>48</v>
      </c>
      <c r="D4979" t="str">
        <f>VLOOKUP(C:C,Reconciliation!B:C,2,FALSE)</f>
        <v>Admin &amp; General - Employee Benefits</v>
      </c>
      <c r="E4979" t="s">
        <v>19609</v>
      </c>
      <c r="F4979" t="s">
        <v>5319</v>
      </c>
      <c r="J4979" t="s">
        <v>6297</v>
      </c>
      <c r="K4979" t="s">
        <v>5919</v>
      </c>
      <c r="L4979" t="s">
        <v>23</v>
      </c>
      <c r="M4979" t="s">
        <v>6453</v>
      </c>
      <c r="O4979" t="s">
        <v>16540</v>
      </c>
      <c r="R4979">
        <v>45.82</v>
      </c>
      <c r="S4979" t="s">
        <v>19090</v>
      </c>
      <c r="T4979" t="s">
        <v>19090</v>
      </c>
      <c r="U4979" t="s">
        <v>19090</v>
      </c>
    </row>
    <row r="4980" spans="1:21" x14ac:dyDescent="0.25">
      <c r="A4980" t="s">
        <v>15</v>
      </c>
      <c r="B4980" t="s">
        <v>6297</v>
      </c>
      <c r="C4980" t="s">
        <v>48</v>
      </c>
      <c r="D4980" t="str">
        <f>VLOOKUP(C:C,Reconciliation!B:C,2,FALSE)</f>
        <v>Admin &amp; General - Employee Benefits</v>
      </c>
      <c r="E4980" t="s">
        <v>19609</v>
      </c>
      <c r="F4980" t="s">
        <v>5319</v>
      </c>
      <c r="J4980" t="s">
        <v>6297</v>
      </c>
      <c r="K4980" t="s">
        <v>5919</v>
      </c>
      <c r="L4980" t="s">
        <v>23</v>
      </c>
      <c r="M4980" t="s">
        <v>6454</v>
      </c>
      <c r="O4980" t="s">
        <v>16540</v>
      </c>
      <c r="R4980">
        <v>51.37</v>
      </c>
      <c r="S4980" t="s">
        <v>19090</v>
      </c>
      <c r="T4980" t="s">
        <v>19090</v>
      </c>
      <c r="U4980" t="s">
        <v>19090</v>
      </c>
    </row>
    <row r="4981" spans="1:21" x14ac:dyDescent="0.25">
      <c r="A4981" t="s">
        <v>15</v>
      </c>
      <c r="B4981" t="s">
        <v>6297</v>
      </c>
      <c r="C4981" t="s">
        <v>48</v>
      </c>
      <c r="D4981" t="str">
        <f>VLOOKUP(C:C,Reconciliation!B:C,2,FALSE)</f>
        <v>Admin &amp; General - Employee Benefits</v>
      </c>
      <c r="E4981" t="s">
        <v>19609</v>
      </c>
      <c r="F4981" t="s">
        <v>5319</v>
      </c>
      <c r="J4981" t="s">
        <v>6297</v>
      </c>
      <c r="K4981" t="s">
        <v>5932</v>
      </c>
      <c r="L4981" t="s">
        <v>23</v>
      </c>
      <c r="M4981" t="s">
        <v>6307</v>
      </c>
      <c r="O4981" t="s">
        <v>16540</v>
      </c>
      <c r="R4981">
        <v>3.35</v>
      </c>
      <c r="S4981" t="s">
        <v>19090</v>
      </c>
      <c r="T4981" t="s">
        <v>19090</v>
      </c>
      <c r="U4981" t="s">
        <v>19090</v>
      </c>
    </row>
    <row r="4982" spans="1:21" x14ac:dyDescent="0.25">
      <c r="A4982" t="s">
        <v>15</v>
      </c>
      <c r="B4982" t="s">
        <v>6297</v>
      </c>
      <c r="C4982" t="s">
        <v>48</v>
      </c>
      <c r="D4982" t="str">
        <f>VLOOKUP(C:C,Reconciliation!B:C,2,FALSE)</f>
        <v>Admin &amp; General - Employee Benefits</v>
      </c>
      <c r="E4982" t="s">
        <v>19609</v>
      </c>
      <c r="F4982" t="s">
        <v>5319</v>
      </c>
      <c r="J4982" t="s">
        <v>6297</v>
      </c>
      <c r="K4982" t="s">
        <v>5932</v>
      </c>
      <c r="L4982" t="s">
        <v>23</v>
      </c>
      <c r="M4982" t="s">
        <v>6455</v>
      </c>
      <c r="O4982" t="s">
        <v>16540</v>
      </c>
      <c r="R4982">
        <v>6.81</v>
      </c>
      <c r="S4982" t="s">
        <v>19090</v>
      </c>
      <c r="T4982" t="s">
        <v>19090</v>
      </c>
      <c r="U4982" t="s">
        <v>19090</v>
      </c>
    </row>
    <row r="4983" spans="1:21" x14ac:dyDescent="0.25">
      <c r="A4983" t="s">
        <v>15</v>
      </c>
      <c r="B4983" t="s">
        <v>6297</v>
      </c>
      <c r="C4983" t="s">
        <v>48</v>
      </c>
      <c r="D4983" t="str">
        <f>VLOOKUP(C:C,Reconciliation!B:C,2,FALSE)</f>
        <v>Admin &amp; General - Employee Benefits</v>
      </c>
      <c r="E4983" t="s">
        <v>19609</v>
      </c>
      <c r="F4983" t="s">
        <v>5319</v>
      </c>
      <c r="J4983" t="s">
        <v>6297</v>
      </c>
      <c r="K4983" t="s">
        <v>5932</v>
      </c>
      <c r="L4983" t="s">
        <v>23</v>
      </c>
      <c r="M4983" t="s">
        <v>6456</v>
      </c>
      <c r="O4983" t="s">
        <v>16540</v>
      </c>
      <c r="R4983">
        <v>7.14</v>
      </c>
      <c r="S4983" t="s">
        <v>19090</v>
      </c>
      <c r="T4983" t="s">
        <v>19090</v>
      </c>
      <c r="U4983" t="s">
        <v>19090</v>
      </c>
    </row>
    <row r="4984" spans="1:21" x14ac:dyDescent="0.25">
      <c r="A4984" t="s">
        <v>15</v>
      </c>
      <c r="B4984" t="s">
        <v>6297</v>
      </c>
      <c r="C4984" t="s">
        <v>48</v>
      </c>
      <c r="D4984" t="str">
        <f>VLOOKUP(C:C,Reconciliation!B:C,2,FALSE)</f>
        <v>Admin &amp; General - Employee Benefits</v>
      </c>
      <c r="E4984" t="s">
        <v>19609</v>
      </c>
      <c r="F4984" t="s">
        <v>5319</v>
      </c>
      <c r="J4984" t="s">
        <v>6297</v>
      </c>
      <c r="K4984" t="s">
        <v>5932</v>
      </c>
      <c r="L4984" t="s">
        <v>23</v>
      </c>
      <c r="M4984" t="s">
        <v>6457</v>
      </c>
      <c r="O4984" t="s">
        <v>16540</v>
      </c>
      <c r="R4984">
        <v>7.19</v>
      </c>
      <c r="S4984" t="s">
        <v>19090</v>
      </c>
      <c r="T4984" t="s">
        <v>19090</v>
      </c>
      <c r="U4984" t="s">
        <v>19090</v>
      </c>
    </row>
    <row r="4985" spans="1:21" x14ac:dyDescent="0.25">
      <c r="A4985" t="s">
        <v>15</v>
      </c>
      <c r="B4985" t="s">
        <v>6297</v>
      </c>
      <c r="C4985" t="s">
        <v>48</v>
      </c>
      <c r="D4985" t="str">
        <f>VLOOKUP(C:C,Reconciliation!B:C,2,FALSE)</f>
        <v>Admin &amp; General - Employee Benefits</v>
      </c>
      <c r="E4985" t="s">
        <v>19609</v>
      </c>
      <c r="F4985" t="s">
        <v>5319</v>
      </c>
      <c r="J4985" t="s">
        <v>6297</v>
      </c>
      <c r="K4985" t="s">
        <v>5932</v>
      </c>
      <c r="L4985" t="s">
        <v>23</v>
      </c>
      <c r="M4985" t="s">
        <v>6458</v>
      </c>
      <c r="O4985" t="s">
        <v>16540</v>
      </c>
      <c r="R4985">
        <v>7.58</v>
      </c>
      <c r="S4985" t="s">
        <v>19090</v>
      </c>
      <c r="T4985" t="s">
        <v>19090</v>
      </c>
      <c r="U4985" t="s">
        <v>19090</v>
      </c>
    </row>
    <row r="4986" spans="1:21" x14ac:dyDescent="0.25">
      <c r="A4986" t="s">
        <v>15</v>
      </c>
      <c r="B4986" t="s">
        <v>6297</v>
      </c>
      <c r="C4986" t="s">
        <v>48</v>
      </c>
      <c r="D4986" t="str">
        <f>VLOOKUP(C:C,Reconciliation!B:C,2,FALSE)</f>
        <v>Admin &amp; General - Employee Benefits</v>
      </c>
      <c r="E4986" t="s">
        <v>19609</v>
      </c>
      <c r="F4986" t="s">
        <v>5319</v>
      </c>
      <c r="J4986" t="s">
        <v>6297</v>
      </c>
      <c r="K4986" t="s">
        <v>5932</v>
      </c>
      <c r="L4986" t="s">
        <v>23</v>
      </c>
      <c r="M4986" t="s">
        <v>710</v>
      </c>
      <c r="O4986" t="s">
        <v>16540</v>
      </c>
      <c r="R4986">
        <v>7.72</v>
      </c>
      <c r="S4986" t="s">
        <v>19090</v>
      </c>
      <c r="T4986" t="s">
        <v>19090</v>
      </c>
      <c r="U4986" t="s">
        <v>19090</v>
      </c>
    </row>
    <row r="4987" spans="1:21" x14ac:dyDescent="0.25">
      <c r="A4987" t="s">
        <v>15</v>
      </c>
      <c r="B4987" t="s">
        <v>6297</v>
      </c>
      <c r="C4987" t="s">
        <v>48</v>
      </c>
      <c r="D4987" t="str">
        <f>VLOOKUP(C:C,Reconciliation!B:C,2,FALSE)</f>
        <v>Admin &amp; General - Employee Benefits</v>
      </c>
      <c r="E4987" t="s">
        <v>19609</v>
      </c>
      <c r="F4987" t="s">
        <v>5319</v>
      </c>
      <c r="J4987" t="s">
        <v>6297</v>
      </c>
      <c r="K4987" t="s">
        <v>5932</v>
      </c>
      <c r="L4987" t="s">
        <v>23</v>
      </c>
      <c r="M4987" t="s">
        <v>6459</v>
      </c>
      <c r="O4987" t="s">
        <v>16540</v>
      </c>
      <c r="R4987">
        <v>7.85</v>
      </c>
      <c r="S4987" t="s">
        <v>19090</v>
      </c>
      <c r="T4987" t="s">
        <v>19090</v>
      </c>
      <c r="U4987" t="s">
        <v>19090</v>
      </c>
    </row>
    <row r="4988" spans="1:21" x14ac:dyDescent="0.25">
      <c r="A4988" t="s">
        <v>15</v>
      </c>
      <c r="B4988" t="s">
        <v>6297</v>
      </c>
      <c r="C4988" t="s">
        <v>48</v>
      </c>
      <c r="D4988" t="str">
        <f>VLOOKUP(C:C,Reconciliation!B:C,2,FALSE)</f>
        <v>Admin &amp; General - Employee Benefits</v>
      </c>
      <c r="E4988" t="s">
        <v>19609</v>
      </c>
      <c r="F4988" t="s">
        <v>5319</v>
      </c>
      <c r="J4988" t="s">
        <v>6297</v>
      </c>
      <c r="K4988" t="s">
        <v>5932</v>
      </c>
      <c r="L4988" t="s">
        <v>23</v>
      </c>
      <c r="M4988" t="s">
        <v>6460</v>
      </c>
      <c r="O4988" t="s">
        <v>16540</v>
      </c>
      <c r="R4988">
        <v>7.94</v>
      </c>
      <c r="S4988" t="s">
        <v>19090</v>
      </c>
      <c r="T4988" t="s">
        <v>19090</v>
      </c>
      <c r="U4988" t="s">
        <v>19090</v>
      </c>
    </row>
    <row r="4989" spans="1:21" x14ac:dyDescent="0.25">
      <c r="A4989" t="s">
        <v>15</v>
      </c>
      <c r="B4989" t="s">
        <v>6297</v>
      </c>
      <c r="C4989" t="s">
        <v>48</v>
      </c>
      <c r="D4989" t="str">
        <f>VLOOKUP(C:C,Reconciliation!B:C,2,FALSE)</f>
        <v>Admin &amp; General - Employee Benefits</v>
      </c>
      <c r="E4989" t="s">
        <v>19609</v>
      </c>
      <c r="F4989" t="s">
        <v>5319</v>
      </c>
      <c r="J4989" t="s">
        <v>6297</v>
      </c>
      <c r="K4989" t="s">
        <v>5932</v>
      </c>
      <c r="L4989" t="s">
        <v>23</v>
      </c>
      <c r="M4989" t="s">
        <v>6461</v>
      </c>
      <c r="O4989" t="s">
        <v>16540</v>
      </c>
      <c r="R4989">
        <v>7.95</v>
      </c>
      <c r="S4989" t="s">
        <v>19090</v>
      </c>
      <c r="T4989" t="s">
        <v>19090</v>
      </c>
      <c r="U4989" t="s">
        <v>19090</v>
      </c>
    </row>
    <row r="4990" spans="1:21" x14ac:dyDescent="0.25">
      <c r="A4990" t="s">
        <v>15</v>
      </c>
      <c r="B4990" t="s">
        <v>6297</v>
      </c>
      <c r="C4990" t="s">
        <v>48</v>
      </c>
      <c r="D4990" t="str">
        <f>VLOOKUP(C:C,Reconciliation!B:C,2,FALSE)</f>
        <v>Admin &amp; General - Employee Benefits</v>
      </c>
      <c r="E4990" t="s">
        <v>19609</v>
      </c>
      <c r="F4990" t="s">
        <v>5319</v>
      </c>
      <c r="J4990" t="s">
        <v>6297</v>
      </c>
      <c r="K4990" t="s">
        <v>5932</v>
      </c>
      <c r="L4990" t="s">
        <v>23</v>
      </c>
      <c r="M4990" t="s">
        <v>497</v>
      </c>
      <c r="O4990" t="s">
        <v>16540</v>
      </c>
      <c r="R4990">
        <v>7.96</v>
      </c>
      <c r="S4990" t="s">
        <v>19090</v>
      </c>
      <c r="T4990" t="s">
        <v>19090</v>
      </c>
      <c r="U4990" t="s">
        <v>19090</v>
      </c>
    </row>
    <row r="4991" spans="1:21" x14ac:dyDescent="0.25">
      <c r="A4991" t="s">
        <v>15</v>
      </c>
      <c r="B4991" t="s">
        <v>6297</v>
      </c>
      <c r="C4991" t="s">
        <v>48</v>
      </c>
      <c r="D4991" t="str">
        <f>VLOOKUP(C:C,Reconciliation!B:C,2,FALSE)</f>
        <v>Admin &amp; General - Employee Benefits</v>
      </c>
      <c r="E4991" t="s">
        <v>19609</v>
      </c>
      <c r="F4991" t="s">
        <v>5319</v>
      </c>
      <c r="J4991" t="s">
        <v>6297</v>
      </c>
      <c r="K4991" t="s">
        <v>5932</v>
      </c>
      <c r="L4991" t="s">
        <v>23</v>
      </c>
      <c r="M4991" t="s">
        <v>6462</v>
      </c>
      <c r="O4991" t="s">
        <v>16540</v>
      </c>
      <c r="R4991">
        <v>8.33</v>
      </c>
      <c r="S4991" t="s">
        <v>19090</v>
      </c>
      <c r="T4991" t="s">
        <v>19090</v>
      </c>
      <c r="U4991" t="s">
        <v>19090</v>
      </c>
    </row>
    <row r="4992" spans="1:21" x14ac:dyDescent="0.25">
      <c r="A4992" t="s">
        <v>15</v>
      </c>
      <c r="B4992" t="s">
        <v>6297</v>
      </c>
      <c r="C4992" t="s">
        <v>48</v>
      </c>
      <c r="D4992" t="str">
        <f>VLOOKUP(C:C,Reconciliation!B:C,2,FALSE)</f>
        <v>Admin &amp; General - Employee Benefits</v>
      </c>
      <c r="E4992" t="s">
        <v>19609</v>
      </c>
      <c r="F4992" t="s">
        <v>5319</v>
      </c>
      <c r="J4992" t="s">
        <v>6297</v>
      </c>
      <c r="K4992" t="s">
        <v>5932</v>
      </c>
      <c r="L4992" t="s">
        <v>23</v>
      </c>
      <c r="M4992" t="s">
        <v>6463</v>
      </c>
      <c r="O4992" t="s">
        <v>16540</v>
      </c>
      <c r="R4992">
        <v>8.49</v>
      </c>
      <c r="S4992" t="s">
        <v>19090</v>
      </c>
      <c r="T4992" t="s">
        <v>19090</v>
      </c>
      <c r="U4992" t="s">
        <v>19090</v>
      </c>
    </row>
    <row r="4993" spans="1:21" x14ac:dyDescent="0.25">
      <c r="A4993" t="s">
        <v>15</v>
      </c>
      <c r="B4993" t="s">
        <v>6297</v>
      </c>
      <c r="C4993" t="s">
        <v>48</v>
      </c>
      <c r="D4993" t="str">
        <f>VLOOKUP(C:C,Reconciliation!B:C,2,FALSE)</f>
        <v>Admin &amp; General - Employee Benefits</v>
      </c>
      <c r="E4993" t="s">
        <v>19609</v>
      </c>
      <c r="F4993" t="s">
        <v>5319</v>
      </c>
      <c r="J4993" t="s">
        <v>6297</v>
      </c>
      <c r="K4993" t="s">
        <v>5391</v>
      </c>
      <c r="L4993" t="s">
        <v>23</v>
      </c>
      <c r="M4993" t="s">
        <v>3551</v>
      </c>
      <c r="O4993" t="s">
        <v>16540</v>
      </c>
      <c r="R4993">
        <v>-0.89</v>
      </c>
      <c r="S4993" t="s">
        <v>19090</v>
      </c>
      <c r="T4993" t="s">
        <v>19090</v>
      </c>
      <c r="U4993" t="s">
        <v>19090</v>
      </c>
    </row>
    <row r="4994" spans="1:21" x14ac:dyDescent="0.25">
      <c r="A4994" t="s">
        <v>15</v>
      </c>
      <c r="B4994" t="s">
        <v>6297</v>
      </c>
      <c r="C4994" t="s">
        <v>48</v>
      </c>
      <c r="D4994" t="str">
        <f>VLOOKUP(C:C,Reconciliation!B:C,2,FALSE)</f>
        <v>Admin &amp; General - Employee Benefits</v>
      </c>
      <c r="E4994" t="s">
        <v>19609</v>
      </c>
      <c r="F4994" t="s">
        <v>5319</v>
      </c>
      <c r="J4994" t="s">
        <v>6297</v>
      </c>
      <c r="K4994" t="s">
        <v>5391</v>
      </c>
      <c r="L4994" t="s">
        <v>23</v>
      </c>
      <c r="M4994" t="s">
        <v>6464</v>
      </c>
      <c r="O4994" t="s">
        <v>16540</v>
      </c>
      <c r="R4994">
        <v>-1.36</v>
      </c>
      <c r="S4994" t="s">
        <v>19090</v>
      </c>
      <c r="T4994" t="s">
        <v>19090</v>
      </c>
      <c r="U4994" t="s">
        <v>19090</v>
      </c>
    </row>
    <row r="4995" spans="1:21" x14ac:dyDescent="0.25">
      <c r="A4995" t="s">
        <v>15</v>
      </c>
      <c r="B4995" t="s">
        <v>6297</v>
      </c>
      <c r="C4995" t="s">
        <v>48</v>
      </c>
      <c r="D4995" t="str">
        <f>VLOOKUP(C:C,Reconciliation!B:C,2,FALSE)</f>
        <v>Admin &amp; General - Employee Benefits</v>
      </c>
      <c r="E4995" t="s">
        <v>19609</v>
      </c>
      <c r="F4995" t="s">
        <v>5319</v>
      </c>
      <c r="J4995" t="s">
        <v>6297</v>
      </c>
      <c r="K4995" t="s">
        <v>5391</v>
      </c>
      <c r="L4995" t="s">
        <v>23</v>
      </c>
      <c r="M4995" t="s">
        <v>6465</v>
      </c>
      <c r="O4995" t="s">
        <v>16540</v>
      </c>
      <c r="R4995">
        <v>-12.94</v>
      </c>
      <c r="S4995" t="s">
        <v>19090</v>
      </c>
      <c r="T4995" t="s">
        <v>19090</v>
      </c>
      <c r="U4995" t="s">
        <v>19090</v>
      </c>
    </row>
    <row r="4996" spans="1:21" x14ac:dyDescent="0.25">
      <c r="A4996" t="s">
        <v>15</v>
      </c>
      <c r="B4996" t="s">
        <v>6297</v>
      </c>
      <c r="C4996" t="s">
        <v>48</v>
      </c>
      <c r="D4996" t="str">
        <f>VLOOKUP(C:C,Reconciliation!B:C,2,FALSE)</f>
        <v>Admin &amp; General - Employee Benefits</v>
      </c>
      <c r="E4996" t="s">
        <v>19609</v>
      </c>
      <c r="F4996" t="s">
        <v>5319</v>
      </c>
      <c r="J4996" t="s">
        <v>6297</v>
      </c>
      <c r="K4996" t="s">
        <v>5391</v>
      </c>
      <c r="L4996" t="s">
        <v>23</v>
      </c>
      <c r="M4996" t="s">
        <v>6466</v>
      </c>
      <c r="O4996" t="s">
        <v>16540</v>
      </c>
      <c r="R4996">
        <v>-14.52</v>
      </c>
      <c r="S4996" t="s">
        <v>19090</v>
      </c>
      <c r="T4996" t="s">
        <v>19090</v>
      </c>
      <c r="U4996" t="s">
        <v>19090</v>
      </c>
    </row>
    <row r="4997" spans="1:21" x14ac:dyDescent="0.25">
      <c r="A4997" t="s">
        <v>15</v>
      </c>
      <c r="B4997" t="s">
        <v>6297</v>
      </c>
      <c r="C4997" t="s">
        <v>48</v>
      </c>
      <c r="D4997" t="str">
        <f>VLOOKUP(C:C,Reconciliation!B:C,2,FALSE)</f>
        <v>Admin &amp; General - Employee Benefits</v>
      </c>
      <c r="E4997" t="s">
        <v>19609</v>
      </c>
      <c r="F4997" t="s">
        <v>5319</v>
      </c>
      <c r="J4997" t="s">
        <v>6297</v>
      </c>
      <c r="K4997" t="s">
        <v>5391</v>
      </c>
      <c r="L4997" t="s">
        <v>23</v>
      </c>
      <c r="M4997" t="s">
        <v>4498</v>
      </c>
      <c r="O4997" t="s">
        <v>16540</v>
      </c>
      <c r="R4997">
        <v>-15.99</v>
      </c>
      <c r="S4997" t="s">
        <v>19090</v>
      </c>
      <c r="T4997" t="s">
        <v>19090</v>
      </c>
      <c r="U4997" t="s">
        <v>19090</v>
      </c>
    </row>
    <row r="4998" spans="1:21" x14ac:dyDescent="0.25">
      <c r="A4998" t="s">
        <v>15</v>
      </c>
      <c r="B4998" t="s">
        <v>6297</v>
      </c>
      <c r="C4998" t="s">
        <v>48</v>
      </c>
      <c r="D4998" t="str">
        <f>VLOOKUP(C:C,Reconciliation!B:C,2,FALSE)</f>
        <v>Admin &amp; General - Employee Benefits</v>
      </c>
      <c r="E4998" t="s">
        <v>19609</v>
      </c>
      <c r="F4998" t="s">
        <v>5319</v>
      </c>
      <c r="J4998" t="s">
        <v>6297</v>
      </c>
      <c r="K4998" t="s">
        <v>5391</v>
      </c>
      <c r="L4998" t="s">
        <v>23</v>
      </c>
      <c r="M4998" t="s">
        <v>6467</v>
      </c>
      <c r="O4998" t="s">
        <v>16540</v>
      </c>
      <c r="R4998">
        <v>-3.64</v>
      </c>
      <c r="S4998" t="s">
        <v>19090</v>
      </c>
      <c r="T4998" t="s">
        <v>19090</v>
      </c>
      <c r="U4998" t="s">
        <v>19090</v>
      </c>
    </row>
    <row r="4999" spans="1:21" x14ac:dyDescent="0.25">
      <c r="A4999" t="s">
        <v>15</v>
      </c>
      <c r="B4999" t="s">
        <v>6297</v>
      </c>
      <c r="C4999" t="s">
        <v>48</v>
      </c>
      <c r="D4999" t="str">
        <f>VLOOKUP(C:C,Reconciliation!B:C,2,FALSE)</f>
        <v>Admin &amp; General - Employee Benefits</v>
      </c>
      <c r="E4999" t="s">
        <v>19609</v>
      </c>
      <c r="F4999" t="s">
        <v>5319</v>
      </c>
      <c r="J4999" t="s">
        <v>6297</v>
      </c>
      <c r="K4999" t="s">
        <v>5391</v>
      </c>
      <c r="L4999" t="s">
        <v>23</v>
      </c>
      <c r="M4999" t="s">
        <v>6468</v>
      </c>
      <c r="O4999" t="s">
        <v>16540</v>
      </c>
      <c r="R4999">
        <v>-30.11</v>
      </c>
      <c r="S4999" t="s">
        <v>19090</v>
      </c>
      <c r="T4999" t="s">
        <v>19090</v>
      </c>
      <c r="U4999" t="s">
        <v>19090</v>
      </c>
    </row>
    <row r="5000" spans="1:21" x14ac:dyDescent="0.25">
      <c r="A5000" t="s">
        <v>15</v>
      </c>
      <c r="B5000" t="s">
        <v>6297</v>
      </c>
      <c r="C5000" t="s">
        <v>48</v>
      </c>
      <c r="D5000" t="str">
        <f>VLOOKUP(C:C,Reconciliation!B:C,2,FALSE)</f>
        <v>Admin &amp; General - Employee Benefits</v>
      </c>
      <c r="E5000" t="s">
        <v>19609</v>
      </c>
      <c r="F5000" t="s">
        <v>5319</v>
      </c>
      <c r="J5000" t="s">
        <v>6297</v>
      </c>
      <c r="K5000" t="s">
        <v>5391</v>
      </c>
      <c r="L5000" t="s">
        <v>23</v>
      </c>
      <c r="M5000" t="s">
        <v>6469</v>
      </c>
      <c r="O5000" t="s">
        <v>16540</v>
      </c>
      <c r="R5000">
        <v>-5.78</v>
      </c>
      <c r="S5000" t="s">
        <v>19090</v>
      </c>
      <c r="T5000" t="s">
        <v>19090</v>
      </c>
      <c r="U5000" t="s">
        <v>19090</v>
      </c>
    </row>
    <row r="5001" spans="1:21" x14ac:dyDescent="0.25">
      <c r="A5001" t="s">
        <v>15</v>
      </c>
      <c r="B5001" t="s">
        <v>6297</v>
      </c>
      <c r="C5001" t="s">
        <v>48</v>
      </c>
      <c r="D5001" t="str">
        <f>VLOOKUP(C:C,Reconciliation!B:C,2,FALSE)</f>
        <v>Admin &amp; General - Employee Benefits</v>
      </c>
      <c r="E5001" t="s">
        <v>19609</v>
      </c>
      <c r="F5001" t="s">
        <v>5319</v>
      </c>
      <c r="J5001" t="s">
        <v>6297</v>
      </c>
      <c r="K5001" t="s">
        <v>5391</v>
      </c>
      <c r="L5001" t="s">
        <v>23</v>
      </c>
      <c r="M5001" t="s">
        <v>6470</v>
      </c>
      <c r="O5001" t="s">
        <v>16540</v>
      </c>
      <c r="R5001">
        <v>-51.13</v>
      </c>
      <c r="S5001" t="s">
        <v>19090</v>
      </c>
      <c r="T5001" t="s">
        <v>19090</v>
      </c>
      <c r="U5001" t="s">
        <v>19090</v>
      </c>
    </row>
    <row r="5002" spans="1:21" x14ac:dyDescent="0.25">
      <c r="A5002" t="s">
        <v>15</v>
      </c>
      <c r="B5002" t="s">
        <v>6297</v>
      </c>
      <c r="C5002" t="s">
        <v>48</v>
      </c>
      <c r="D5002" t="str">
        <f>VLOOKUP(C:C,Reconciliation!B:C,2,FALSE)</f>
        <v>Admin &amp; General - Employee Benefits</v>
      </c>
      <c r="E5002" t="s">
        <v>19609</v>
      </c>
      <c r="F5002" t="s">
        <v>5319</v>
      </c>
      <c r="J5002" t="s">
        <v>6297</v>
      </c>
      <c r="K5002" t="s">
        <v>5515</v>
      </c>
      <c r="L5002" t="s">
        <v>23</v>
      </c>
      <c r="M5002" t="s">
        <v>6471</v>
      </c>
      <c r="O5002" t="s">
        <v>16540</v>
      </c>
      <c r="R5002">
        <v>120.09</v>
      </c>
      <c r="S5002" t="s">
        <v>19090</v>
      </c>
      <c r="T5002" t="s">
        <v>19090</v>
      </c>
      <c r="U5002" t="s">
        <v>19090</v>
      </c>
    </row>
    <row r="5003" spans="1:21" x14ac:dyDescent="0.25">
      <c r="A5003" t="s">
        <v>15</v>
      </c>
      <c r="B5003" t="s">
        <v>6297</v>
      </c>
      <c r="C5003" t="s">
        <v>48</v>
      </c>
      <c r="D5003" t="str">
        <f>VLOOKUP(C:C,Reconciliation!B:C,2,FALSE)</f>
        <v>Admin &amp; General - Employee Benefits</v>
      </c>
      <c r="E5003" t="s">
        <v>19609</v>
      </c>
      <c r="F5003" t="s">
        <v>5319</v>
      </c>
      <c r="J5003" t="s">
        <v>6297</v>
      </c>
      <c r="K5003" t="s">
        <v>5515</v>
      </c>
      <c r="L5003" t="s">
        <v>23</v>
      </c>
      <c r="M5003" t="s">
        <v>6472</v>
      </c>
      <c r="O5003" t="s">
        <v>16540</v>
      </c>
      <c r="R5003">
        <v>128.85</v>
      </c>
      <c r="S5003" t="s">
        <v>19090</v>
      </c>
      <c r="T5003" t="s">
        <v>19090</v>
      </c>
      <c r="U5003" t="s">
        <v>19090</v>
      </c>
    </row>
    <row r="5004" spans="1:21" x14ac:dyDescent="0.25">
      <c r="A5004" t="s">
        <v>15</v>
      </c>
      <c r="B5004" t="s">
        <v>6297</v>
      </c>
      <c r="C5004" t="s">
        <v>48</v>
      </c>
      <c r="D5004" t="str">
        <f>VLOOKUP(C:C,Reconciliation!B:C,2,FALSE)</f>
        <v>Admin &amp; General - Employee Benefits</v>
      </c>
      <c r="E5004" t="s">
        <v>19609</v>
      </c>
      <c r="F5004" t="s">
        <v>5319</v>
      </c>
      <c r="J5004" t="s">
        <v>6297</v>
      </c>
      <c r="K5004" t="s">
        <v>5515</v>
      </c>
      <c r="L5004" t="s">
        <v>23</v>
      </c>
      <c r="M5004" t="s">
        <v>6473</v>
      </c>
      <c r="O5004" t="s">
        <v>16540</v>
      </c>
      <c r="R5004">
        <v>139.16</v>
      </c>
      <c r="S5004" t="s">
        <v>19090</v>
      </c>
      <c r="T5004" t="s">
        <v>19090</v>
      </c>
      <c r="U5004" t="s">
        <v>19090</v>
      </c>
    </row>
    <row r="5005" spans="1:21" x14ac:dyDescent="0.25">
      <c r="A5005" t="s">
        <v>15</v>
      </c>
      <c r="B5005" t="s">
        <v>6297</v>
      </c>
      <c r="C5005" t="s">
        <v>48</v>
      </c>
      <c r="D5005" t="str">
        <f>VLOOKUP(C:C,Reconciliation!B:C,2,FALSE)</f>
        <v>Admin &amp; General - Employee Benefits</v>
      </c>
      <c r="E5005" t="s">
        <v>19609</v>
      </c>
      <c r="F5005" t="s">
        <v>5319</v>
      </c>
      <c r="J5005" t="s">
        <v>6297</v>
      </c>
      <c r="K5005" t="s">
        <v>5515</v>
      </c>
      <c r="L5005" t="s">
        <v>23</v>
      </c>
      <c r="M5005" t="s">
        <v>6474</v>
      </c>
      <c r="O5005" t="s">
        <v>16540</v>
      </c>
      <c r="R5005">
        <v>142.65</v>
      </c>
      <c r="S5005" t="s">
        <v>19090</v>
      </c>
      <c r="T5005" t="s">
        <v>19090</v>
      </c>
      <c r="U5005" t="s">
        <v>19090</v>
      </c>
    </row>
    <row r="5006" spans="1:21" x14ac:dyDescent="0.25">
      <c r="A5006" t="s">
        <v>15</v>
      </c>
      <c r="B5006" t="s">
        <v>6297</v>
      </c>
      <c r="C5006" t="s">
        <v>48</v>
      </c>
      <c r="D5006" t="str">
        <f>VLOOKUP(C:C,Reconciliation!B:C,2,FALSE)</f>
        <v>Admin &amp; General - Employee Benefits</v>
      </c>
      <c r="E5006" t="s">
        <v>19609</v>
      </c>
      <c r="F5006" t="s">
        <v>5319</v>
      </c>
      <c r="J5006" t="s">
        <v>6297</v>
      </c>
      <c r="K5006" t="s">
        <v>5515</v>
      </c>
      <c r="L5006" t="s">
        <v>23</v>
      </c>
      <c r="M5006" t="s">
        <v>6475</v>
      </c>
      <c r="O5006" t="s">
        <v>16540</v>
      </c>
      <c r="R5006">
        <v>142.77000000000001</v>
      </c>
      <c r="S5006" t="s">
        <v>19090</v>
      </c>
      <c r="T5006" t="s">
        <v>19090</v>
      </c>
      <c r="U5006" t="s">
        <v>19090</v>
      </c>
    </row>
    <row r="5007" spans="1:21" x14ac:dyDescent="0.25">
      <c r="A5007" t="s">
        <v>15</v>
      </c>
      <c r="B5007" t="s">
        <v>6297</v>
      </c>
      <c r="C5007" t="s">
        <v>48</v>
      </c>
      <c r="D5007" t="str">
        <f>VLOOKUP(C:C,Reconciliation!B:C,2,FALSE)</f>
        <v>Admin &amp; General - Employee Benefits</v>
      </c>
      <c r="E5007" t="s">
        <v>19609</v>
      </c>
      <c r="F5007" t="s">
        <v>5319</v>
      </c>
      <c r="J5007" t="s">
        <v>6297</v>
      </c>
      <c r="K5007" t="s">
        <v>5515</v>
      </c>
      <c r="L5007" t="s">
        <v>23</v>
      </c>
      <c r="M5007" t="s">
        <v>6476</v>
      </c>
      <c r="O5007" t="s">
        <v>16540</v>
      </c>
      <c r="R5007">
        <v>146.25</v>
      </c>
      <c r="S5007" t="s">
        <v>19090</v>
      </c>
      <c r="T5007" t="s">
        <v>19090</v>
      </c>
      <c r="U5007" t="s">
        <v>19090</v>
      </c>
    </row>
    <row r="5008" spans="1:21" x14ac:dyDescent="0.25">
      <c r="A5008" t="s">
        <v>15</v>
      </c>
      <c r="B5008" t="s">
        <v>6297</v>
      </c>
      <c r="C5008" t="s">
        <v>48</v>
      </c>
      <c r="D5008" t="str">
        <f>VLOOKUP(C:C,Reconciliation!B:C,2,FALSE)</f>
        <v>Admin &amp; General - Employee Benefits</v>
      </c>
      <c r="E5008" t="s">
        <v>19609</v>
      </c>
      <c r="F5008" t="s">
        <v>5319</v>
      </c>
      <c r="J5008" t="s">
        <v>6297</v>
      </c>
      <c r="K5008" t="s">
        <v>5515</v>
      </c>
      <c r="L5008" t="s">
        <v>23</v>
      </c>
      <c r="M5008" t="s">
        <v>6210</v>
      </c>
      <c r="O5008" t="s">
        <v>16540</v>
      </c>
      <c r="R5008">
        <v>152.52000000000001</v>
      </c>
      <c r="S5008" t="s">
        <v>19090</v>
      </c>
      <c r="T5008" t="s">
        <v>19090</v>
      </c>
      <c r="U5008" t="s">
        <v>19090</v>
      </c>
    </row>
    <row r="5009" spans="1:21" x14ac:dyDescent="0.25">
      <c r="A5009" t="s">
        <v>15</v>
      </c>
      <c r="B5009" t="s">
        <v>6297</v>
      </c>
      <c r="C5009" t="s">
        <v>48</v>
      </c>
      <c r="D5009" t="str">
        <f>VLOOKUP(C:C,Reconciliation!B:C,2,FALSE)</f>
        <v>Admin &amp; General - Employee Benefits</v>
      </c>
      <c r="E5009" t="s">
        <v>19609</v>
      </c>
      <c r="F5009" t="s">
        <v>5319</v>
      </c>
      <c r="J5009" t="s">
        <v>6297</v>
      </c>
      <c r="K5009" t="s">
        <v>5515</v>
      </c>
      <c r="L5009" t="s">
        <v>23</v>
      </c>
      <c r="M5009" t="s">
        <v>6477</v>
      </c>
      <c r="O5009" t="s">
        <v>16540</v>
      </c>
      <c r="R5009">
        <v>154.72</v>
      </c>
      <c r="S5009" t="s">
        <v>19090</v>
      </c>
      <c r="T5009" t="s">
        <v>19090</v>
      </c>
      <c r="U5009" t="s">
        <v>19090</v>
      </c>
    </row>
    <row r="5010" spans="1:21" x14ac:dyDescent="0.25">
      <c r="A5010" t="s">
        <v>15</v>
      </c>
      <c r="B5010" t="s">
        <v>6297</v>
      </c>
      <c r="C5010" t="s">
        <v>48</v>
      </c>
      <c r="D5010" t="str">
        <f>VLOOKUP(C:C,Reconciliation!B:C,2,FALSE)</f>
        <v>Admin &amp; General - Employee Benefits</v>
      </c>
      <c r="E5010" t="s">
        <v>19609</v>
      </c>
      <c r="F5010" t="s">
        <v>5319</v>
      </c>
      <c r="J5010" t="s">
        <v>6297</v>
      </c>
      <c r="K5010" t="s">
        <v>5515</v>
      </c>
      <c r="L5010" t="s">
        <v>23</v>
      </c>
      <c r="M5010" t="s">
        <v>6478</v>
      </c>
      <c r="O5010" t="s">
        <v>16540</v>
      </c>
      <c r="R5010">
        <v>161.05000000000001</v>
      </c>
      <c r="S5010" t="s">
        <v>19090</v>
      </c>
      <c r="T5010" t="s">
        <v>19090</v>
      </c>
      <c r="U5010" t="s">
        <v>19090</v>
      </c>
    </row>
    <row r="5011" spans="1:21" x14ac:dyDescent="0.25">
      <c r="A5011" t="s">
        <v>15</v>
      </c>
      <c r="B5011" t="s">
        <v>6297</v>
      </c>
      <c r="C5011" t="s">
        <v>48</v>
      </c>
      <c r="D5011" t="str">
        <f>VLOOKUP(C:C,Reconciliation!B:C,2,FALSE)</f>
        <v>Admin &amp; General - Employee Benefits</v>
      </c>
      <c r="E5011" t="s">
        <v>19609</v>
      </c>
      <c r="F5011" t="s">
        <v>5319</v>
      </c>
      <c r="J5011" t="s">
        <v>6297</v>
      </c>
      <c r="K5011" t="s">
        <v>5515</v>
      </c>
      <c r="L5011" t="s">
        <v>23</v>
      </c>
      <c r="M5011" t="s">
        <v>6479</v>
      </c>
      <c r="O5011" t="s">
        <v>16540</v>
      </c>
      <c r="R5011">
        <v>165.6</v>
      </c>
      <c r="S5011" t="s">
        <v>19090</v>
      </c>
      <c r="T5011" t="s">
        <v>19090</v>
      </c>
      <c r="U5011" t="s">
        <v>19090</v>
      </c>
    </row>
    <row r="5012" spans="1:21" x14ac:dyDescent="0.25">
      <c r="A5012" t="s">
        <v>15</v>
      </c>
      <c r="B5012" t="s">
        <v>6297</v>
      </c>
      <c r="C5012" t="s">
        <v>48</v>
      </c>
      <c r="D5012" t="str">
        <f>VLOOKUP(C:C,Reconciliation!B:C,2,FALSE)</f>
        <v>Admin &amp; General - Employee Benefits</v>
      </c>
      <c r="E5012" t="s">
        <v>19609</v>
      </c>
      <c r="F5012" t="s">
        <v>5319</v>
      </c>
      <c r="J5012" t="s">
        <v>6297</v>
      </c>
      <c r="K5012" t="s">
        <v>5515</v>
      </c>
      <c r="L5012" t="s">
        <v>23</v>
      </c>
      <c r="M5012" t="s">
        <v>6480</v>
      </c>
      <c r="O5012" t="s">
        <v>16540</v>
      </c>
      <c r="R5012">
        <v>172.12</v>
      </c>
      <c r="S5012" t="s">
        <v>19090</v>
      </c>
      <c r="T5012" t="s">
        <v>19090</v>
      </c>
      <c r="U5012" t="s">
        <v>19090</v>
      </c>
    </row>
    <row r="5013" spans="1:21" x14ac:dyDescent="0.25">
      <c r="A5013" t="s">
        <v>15</v>
      </c>
      <c r="B5013" t="s">
        <v>6297</v>
      </c>
      <c r="C5013" t="s">
        <v>48</v>
      </c>
      <c r="D5013" t="str">
        <f>VLOOKUP(C:C,Reconciliation!B:C,2,FALSE)</f>
        <v>Admin &amp; General - Employee Benefits</v>
      </c>
      <c r="E5013" t="s">
        <v>19609</v>
      </c>
      <c r="F5013" t="s">
        <v>5319</v>
      </c>
      <c r="J5013" t="s">
        <v>6297</v>
      </c>
      <c r="K5013" t="s">
        <v>5515</v>
      </c>
      <c r="L5013" t="s">
        <v>23</v>
      </c>
      <c r="M5013" t="s">
        <v>4743</v>
      </c>
      <c r="O5013" t="s">
        <v>16540</v>
      </c>
      <c r="R5013">
        <v>66.260000000000005</v>
      </c>
      <c r="S5013" t="s">
        <v>19090</v>
      </c>
      <c r="T5013" t="s">
        <v>19090</v>
      </c>
      <c r="U5013" t="s">
        <v>19090</v>
      </c>
    </row>
    <row r="5014" spans="1:21" x14ac:dyDescent="0.25">
      <c r="A5014" t="s">
        <v>15</v>
      </c>
      <c r="B5014" t="s">
        <v>6297</v>
      </c>
      <c r="C5014" t="s">
        <v>48</v>
      </c>
      <c r="D5014" t="str">
        <f>VLOOKUP(C:C,Reconciliation!B:C,2,FALSE)</f>
        <v>Admin &amp; General - Employee Benefits</v>
      </c>
      <c r="E5014" t="s">
        <v>19609</v>
      </c>
      <c r="F5014" t="s">
        <v>5319</v>
      </c>
      <c r="J5014" t="s">
        <v>6297</v>
      </c>
      <c r="K5014" t="s">
        <v>5669</v>
      </c>
      <c r="L5014" t="s">
        <v>23</v>
      </c>
      <c r="M5014" t="s">
        <v>6481</v>
      </c>
      <c r="O5014" t="s">
        <v>16540</v>
      </c>
      <c r="R5014">
        <v>10.95</v>
      </c>
      <c r="S5014" t="s">
        <v>19090</v>
      </c>
      <c r="T5014" t="s">
        <v>19090</v>
      </c>
      <c r="U5014" t="s">
        <v>19090</v>
      </c>
    </row>
    <row r="5015" spans="1:21" x14ac:dyDescent="0.25">
      <c r="A5015" t="s">
        <v>15</v>
      </c>
      <c r="B5015" t="s">
        <v>6297</v>
      </c>
      <c r="C5015" t="s">
        <v>48</v>
      </c>
      <c r="D5015" t="str">
        <f>VLOOKUP(C:C,Reconciliation!B:C,2,FALSE)</f>
        <v>Admin &amp; General - Employee Benefits</v>
      </c>
      <c r="E5015" t="s">
        <v>19609</v>
      </c>
      <c r="F5015" t="s">
        <v>5319</v>
      </c>
      <c r="J5015" t="s">
        <v>6297</v>
      </c>
      <c r="K5015" t="s">
        <v>5669</v>
      </c>
      <c r="L5015" t="s">
        <v>23</v>
      </c>
      <c r="M5015" t="s">
        <v>3837</v>
      </c>
      <c r="O5015" t="s">
        <v>16540</v>
      </c>
      <c r="R5015">
        <v>11.53</v>
      </c>
      <c r="S5015" t="s">
        <v>19090</v>
      </c>
      <c r="T5015" t="s">
        <v>19090</v>
      </c>
      <c r="U5015" t="s">
        <v>19090</v>
      </c>
    </row>
    <row r="5016" spans="1:21" x14ac:dyDescent="0.25">
      <c r="A5016" t="s">
        <v>15</v>
      </c>
      <c r="B5016" t="s">
        <v>6297</v>
      </c>
      <c r="C5016" t="s">
        <v>48</v>
      </c>
      <c r="D5016" t="str">
        <f>VLOOKUP(C:C,Reconciliation!B:C,2,FALSE)</f>
        <v>Admin &amp; General - Employee Benefits</v>
      </c>
      <c r="E5016" t="s">
        <v>19609</v>
      </c>
      <c r="F5016" t="s">
        <v>5319</v>
      </c>
      <c r="J5016" t="s">
        <v>6297</v>
      </c>
      <c r="K5016" t="s">
        <v>5669</v>
      </c>
      <c r="L5016" t="s">
        <v>23</v>
      </c>
      <c r="M5016" t="s">
        <v>6482</v>
      </c>
      <c r="O5016" t="s">
        <v>16540</v>
      </c>
      <c r="R5016">
        <v>12.13</v>
      </c>
      <c r="S5016" t="s">
        <v>19090</v>
      </c>
      <c r="T5016" t="s">
        <v>19090</v>
      </c>
      <c r="U5016" t="s">
        <v>19090</v>
      </c>
    </row>
    <row r="5017" spans="1:21" x14ac:dyDescent="0.25">
      <c r="A5017" t="s">
        <v>15</v>
      </c>
      <c r="B5017" t="s">
        <v>6297</v>
      </c>
      <c r="C5017" t="s">
        <v>48</v>
      </c>
      <c r="D5017" t="str">
        <f>VLOOKUP(C:C,Reconciliation!B:C,2,FALSE)</f>
        <v>Admin &amp; General - Employee Benefits</v>
      </c>
      <c r="E5017" t="s">
        <v>19609</v>
      </c>
      <c r="F5017" t="s">
        <v>5319</v>
      </c>
      <c r="J5017" t="s">
        <v>6297</v>
      </c>
      <c r="K5017" t="s">
        <v>5669</v>
      </c>
      <c r="L5017" t="s">
        <v>23</v>
      </c>
      <c r="M5017" t="s">
        <v>5320</v>
      </c>
      <c r="O5017" t="s">
        <v>16540</v>
      </c>
      <c r="R5017">
        <v>12.17</v>
      </c>
      <c r="S5017" t="s">
        <v>19090</v>
      </c>
      <c r="T5017" t="s">
        <v>19090</v>
      </c>
      <c r="U5017" t="s">
        <v>19090</v>
      </c>
    </row>
    <row r="5018" spans="1:21" x14ac:dyDescent="0.25">
      <c r="A5018" t="s">
        <v>15</v>
      </c>
      <c r="B5018" t="s">
        <v>6297</v>
      </c>
      <c r="C5018" t="s">
        <v>48</v>
      </c>
      <c r="D5018" t="str">
        <f>VLOOKUP(C:C,Reconciliation!B:C,2,FALSE)</f>
        <v>Admin &amp; General - Employee Benefits</v>
      </c>
      <c r="E5018" t="s">
        <v>19609</v>
      </c>
      <c r="F5018" t="s">
        <v>5319</v>
      </c>
      <c r="J5018" t="s">
        <v>6297</v>
      </c>
      <c r="K5018" t="s">
        <v>5669</v>
      </c>
      <c r="L5018" t="s">
        <v>23</v>
      </c>
      <c r="M5018" t="s">
        <v>6483</v>
      </c>
      <c r="O5018" t="s">
        <v>16540</v>
      </c>
      <c r="R5018">
        <v>12.44</v>
      </c>
      <c r="S5018" t="s">
        <v>19090</v>
      </c>
      <c r="T5018" t="s">
        <v>19090</v>
      </c>
      <c r="U5018" t="s">
        <v>19090</v>
      </c>
    </row>
    <row r="5019" spans="1:21" x14ac:dyDescent="0.25">
      <c r="A5019" t="s">
        <v>15</v>
      </c>
      <c r="B5019" t="s">
        <v>6297</v>
      </c>
      <c r="C5019" t="s">
        <v>48</v>
      </c>
      <c r="D5019" t="str">
        <f>VLOOKUP(C:C,Reconciliation!B:C,2,FALSE)</f>
        <v>Admin &amp; General - Employee Benefits</v>
      </c>
      <c r="E5019" t="s">
        <v>19609</v>
      </c>
      <c r="F5019" t="s">
        <v>5319</v>
      </c>
      <c r="J5019" t="s">
        <v>6297</v>
      </c>
      <c r="K5019" t="s">
        <v>5669</v>
      </c>
      <c r="L5019" t="s">
        <v>23</v>
      </c>
      <c r="M5019" t="s">
        <v>6484</v>
      </c>
      <c r="O5019" t="s">
        <v>16540</v>
      </c>
      <c r="R5019">
        <v>12.58</v>
      </c>
      <c r="S5019" t="s">
        <v>19090</v>
      </c>
      <c r="T5019" t="s">
        <v>19090</v>
      </c>
      <c r="U5019" t="s">
        <v>19090</v>
      </c>
    </row>
    <row r="5020" spans="1:21" x14ac:dyDescent="0.25">
      <c r="A5020" t="s">
        <v>15</v>
      </c>
      <c r="B5020" t="s">
        <v>6297</v>
      </c>
      <c r="C5020" t="s">
        <v>48</v>
      </c>
      <c r="D5020" t="str">
        <f>VLOOKUP(C:C,Reconciliation!B:C,2,FALSE)</f>
        <v>Admin &amp; General - Employee Benefits</v>
      </c>
      <c r="E5020" t="s">
        <v>19609</v>
      </c>
      <c r="F5020" t="s">
        <v>5319</v>
      </c>
      <c r="J5020" t="s">
        <v>6297</v>
      </c>
      <c r="K5020" t="s">
        <v>5669</v>
      </c>
      <c r="L5020" t="s">
        <v>23</v>
      </c>
      <c r="M5020" t="s">
        <v>6485</v>
      </c>
      <c r="O5020" t="s">
        <v>16540</v>
      </c>
      <c r="R5020">
        <v>25.52</v>
      </c>
      <c r="S5020" t="s">
        <v>19090</v>
      </c>
      <c r="T5020" t="s">
        <v>19090</v>
      </c>
      <c r="U5020" t="s">
        <v>19090</v>
      </c>
    </row>
    <row r="5021" spans="1:21" x14ac:dyDescent="0.25">
      <c r="A5021" t="s">
        <v>15</v>
      </c>
      <c r="B5021" t="s">
        <v>6297</v>
      </c>
      <c r="C5021" t="s">
        <v>48</v>
      </c>
      <c r="D5021" t="str">
        <f>VLOOKUP(C:C,Reconciliation!B:C,2,FALSE)</f>
        <v>Admin &amp; General - Employee Benefits</v>
      </c>
      <c r="E5021" t="s">
        <v>19609</v>
      </c>
      <c r="F5021" t="s">
        <v>5319</v>
      </c>
      <c r="J5021" t="s">
        <v>6297</v>
      </c>
      <c r="K5021" t="s">
        <v>5669</v>
      </c>
      <c r="L5021" t="s">
        <v>23</v>
      </c>
      <c r="M5021" t="s">
        <v>6486</v>
      </c>
      <c r="O5021" t="s">
        <v>16540</v>
      </c>
      <c r="R5021">
        <v>12.77</v>
      </c>
      <c r="S5021" t="s">
        <v>19090</v>
      </c>
      <c r="T5021" t="s">
        <v>19090</v>
      </c>
      <c r="U5021" t="s">
        <v>19090</v>
      </c>
    </row>
    <row r="5022" spans="1:21" x14ac:dyDescent="0.25">
      <c r="A5022" t="s">
        <v>15</v>
      </c>
      <c r="B5022" t="s">
        <v>6297</v>
      </c>
      <c r="C5022" t="s">
        <v>48</v>
      </c>
      <c r="D5022" t="str">
        <f>VLOOKUP(C:C,Reconciliation!B:C,2,FALSE)</f>
        <v>Admin &amp; General - Employee Benefits</v>
      </c>
      <c r="E5022" t="s">
        <v>19609</v>
      </c>
      <c r="F5022" t="s">
        <v>5319</v>
      </c>
      <c r="J5022" t="s">
        <v>6297</v>
      </c>
      <c r="K5022" t="s">
        <v>5669</v>
      </c>
      <c r="L5022" t="s">
        <v>23</v>
      </c>
      <c r="M5022" t="s">
        <v>6487</v>
      </c>
      <c r="O5022" t="s">
        <v>16540</v>
      </c>
      <c r="R5022">
        <v>13.54</v>
      </c>
      <c r="S5022" t="s">
        <v>19090</v>
      </c>
      <c r="T5022" t="s">
        <v>19090</v>
      </c>
      <c r="U5022" t="s">
        <v>19090</v>
      </c>
    </row>
    <row r="5023" spans="1:21" x14ac:dyDescent="0.25">
      <c r="A5023" t="s">
        <v>15</v>
      </c>
      <c r="B5023" t="s">
        <v>6297</v>
      </c>
      <c r="C5023" t="s">
        <v>48</v>
      </c>
      <c r="D5023" t="str">
        <f>VLOOKUP(C:C,Reconciliation!B:C,2,FALSE)</f>
        <v>Admin &amp; General - Employee Benefits</v>
      </c>
      <c r="E5023" t="s">
        <v>19609</v>
      </c>
      <c r="F5023" t="s">
        <v>5319</v>
      </c>
      <c r="J5023" t="s">
        <v>6297</v>
      </c>
      <c r="K5023" t="s">
        <v>5669</v>
      </c>
      <c r="L5023" t="s">
        <v>23</v>
      </c>
      <c r="M5023" t="s">
        <v>3032</v>
      </c>
      <c r="O5023" t="s">
        <v>16540</v>
      </c>
      <c r="R5023">
        <v>15.21</v>
      </c>
      <c r="S5023" t="s">
        <v>19090</v>
      </c>
      <c r="T5023" t="s">
        <v>19090</v>
      </c>
      <c r="U5023" t="s">
        <v>19090</v>
      </c>
    </row>
    <row r="5024" spans="1:21" x14ac:dyDescent="0.25">
      <c r="A5024" t="s">
        <v>15</v>
      </c>
      <c r="B5024" t="s">
        <v>6297</v>
      </c>
      <c r="C5024" t="s">
        <v>48</v>
      </c>
      <c r="D5024" t="str">
        <f>VLOOKUP(C:C,Reconciliation!B:C,2,FALSE)</f>
        <v>Admin &amp; General - Employee Benefits</v>
      </c>
      <c r="E5024" t="s">
        <v>19609</v>
      </c>
      <c r="F5024" t="s">
        <v>5319</v>
      </c>
      <c r="J5024" t="s">
        <v>6297</v>
      </c>
      <c r="K5024" t="s">
        <v>5669</v>
      </c>
      <c r="L5024" t="s">
        <v>23</v>
      </c>
      <c r="M5024" t="s">
        <v>6488</v>
      </c>
      <c r="O5024" t="s">
        <v>16540</v>
      </c>
      <c r="R5024">
        <v>5.64</v>
      </c>
      <c r="S5024" t="s">
        <v>19090</v>
      </c>
      <c r="T5024" t="s">
        <v>19090</v>
      </c>
      <c r="U5024" t="s">
        <v>19090</v>
      </c>
    </row>
    <row r="5025" spans="1:21" x14ac:dyDescent="0.25">
      <c r="A5025" t="s">
        <v>15</v>
      </c>
      <c r="B5025" t="s">
        <v>6297</v>
      </c>
      <c r="C5025" t="s">
        <v>48</v>
      </c>
      <c r="D5025" t="str">
        <f>VLOOKUP(C:C,Reconciliation!B:C,2,FALSE)</f>
        <v>Admin &amp; General - Employee Benefits</v>
      </c>
      <c r="E5025" t="s">
        <v>19609</v>
      </c>
      <c r="F5025" t="s">
        <v>5319</v>
      </c>
      <c r="J5025" t="s">
        <v>6297</v>
      </c>
      <c r="K5025" t="s">
        <v>5742</v>
      </c>
      <c r="L5025" t="s">
        <v>23</v>
      </c>
      <c r="M5025" t="s">
        <v>6489</v>
      </c>
      <c r="O5025" t="s">
        <v>16540</v>
      </c>
      <c r="R5025">
        <v>103.53</v>
      </c>
      <c r="S5025" t="s">
        <v>19090</v>
      </c>
      <c r="T5025" t="s">
        <v>19090</v>
      </c>
      <c r="U5025" t="s">
        <v>19090</v>
      </c>
    </row>
    <row r="5026" spans="1:21" x14ac:dyDescent="0.25">
      <c r="A5026" t="s">
        <v>15</v>
      </c>
      <c r="B5026" t="s">
        <v>6297</v>
      </c>
      <c r="C5026" t="s">
        <v>48</v>
      </c>
      <c r="D5026" t="str">
        <f>VLOOKUP(C:C,Reconciliation!B:C,2,FALSE)</f>
        <v>Admin &amp; General - Employee Benefits</v>
      </c>
      <c r="E5026" t="s">
        <v>19609</v>
      </c>
      <c r="F5026" t="s">
        <v>5319</v>
      </c>
      <c r="J5026" t="s">
        <v>6297</v>
      </c>
      <c r="K5026" t="s">
        <v>5742</v>
      </c>
      <c r="L5026" t="s">
        <v>23</v>
      </c>
      <c r="M5026" t="s">
        <v>6490</v>
      </c>
      <c r="O5026" t="s">
        <v>16540</v>
      </c>
      <c r="R5026">
        <v>103.91</v>
      </c>
      <c r="S5026" t="s">
        <v>19090</v>
      </c>
      <c r="T5026" t="s">
        <v>19090</v>
      </c>
      <c r="U5026" t="s">
        <v>19090</v>
      </c>
    </row>
    <row r="5027" spans="1:21" x14ac:dyDescent="0.25">
      <c r="A5027" t="s">
        <v>15</v>
      </c>
      <c r="B5027" t="s">
        <v>6297</v>
      </c>
      <c r="C5027" t="s">
        <v>48</v>
      </c>
      <c r="D5027" t="str">
        <f>VLOOKUP(C:C,Reconciliation!B:C,2,FALSE)</f>
        <v>Admin &amp; General - Employee Benefits</v>
      </c>
      <c r="E5027" t="s">
        <v>19609</v>
      </c>
      <c r="F5027" t="s">
        <v>5319</v>
      </c>
      <c r="J5027" t="s">
        <v>6297</v>
      </c>
      <c r="K5027" t="s">
        <v>5742</v>
      </c>
      <c r="L5027" t="s">
        <v>23</v>
      </c>
      <c r="M5027" t="s">
        <v>6491</v>
      </c>
      <c r="O5027" t="s">
        <v>16540</v>
      </c>
      <c r="R5027">
        <v>104.59</v>
      </c>
      <c r="S5027" t="s">
        <v>19090</v>
      </c>
      <c r="T5027" t="s">
        <v>19090</v>
      </c>
      <c r="U5027" t="s">
        <v>19090</v>
      </c>
    </row>
    <row r="5028" spans="1:21" x14ac:dyDescent="0.25">
      <c r="A5028" t="s">
        <v>15</v>
      </c>
      <c r="B5028" t="s">
        <v>6297</v>
      </c>
      <c r="C5028" t="s">
        <v>48</v>
      </c>
      <c r="D5028" t="str">
        <f>VLOOKUP(C:C,Reconciliation!B:C,2,FALSE)</f>
        <v>Admin &amp; General - Employee Benefits</v>
      </c>
      <c r="E5028" t="s">
        <v>19609</v>
      </c>
      <c r="F5028" t="s">
        <v>5319</v>
      </c>
      <c r="J5028" t="s">
        <v>6297</v>
      </c>
      <c r="K5028" t="s">
        <v>5742</v>
      </c>
      <c r="L5028" t="s">
        <v>23</v>
      </c>
      <c r="M5028" t="s">
        <v>6492</v>
      </c>
      <c r="O5028" t="s">
        <v>16540</v>
      </c>
      <c r="R5028">
        <v>107.43</v>
      </c>
      <c r="S5028" t="s">
        <v>19090</v>
      </c>
      <c r="T5028" t="s">
        <v>19090</v>
      </c>
      <c r="U5028" t="s">
        <v>19090</v>
      </c>
    </row>
    <row r="5029" spans="1:21" x14ac:dyDescent="0.25">
      <c r="A5029" t="s">
        <v>15</v>
      </c>
      <c r="B5029" t="s">
        <v>6297</v>
      </c>
      <c r="C5029" t="s">
        <v>48</v>
      </c>
      <c r="D5029" t="str">
        <f>VLOOKUP(C:C,Reconciliation!B:C,2,FALSE)</f>
        <v>Admin &amp; General - Employee Benefits</v>
      </c>
      <c r="E5029" t="s">
        <v>19609</v>
      </c>
      <c r="F5029" t="s">
        <v>5319</v>
      </c>
      <c r="J5029" t="s">
        <v>6297</v>
      </c>
      <c r="K5029" t="s">
        <v>5742</v>
      </c>
      <c r="L5029" t="s">
        <v>23</v>
      </c>
      <c r="M5029" t="s">
        <v>6493</v>
      </c>
      <c r="O5029" t="s">
        <v>16540</v>
      </c>
      <c r="R5029">
        <v>107.74</v>
      </c>
      <c r="S5029" t="s">
        <v>19090</v>
      </c>
      <c r="T5029" t="s">
        <v>19090</v>
      </c>
      <c r="U5029" t="s">
        <v>19090</v>
      </c>
    </row>
    <row r="5030" spans="1:21" x14ac:dyDescent="0.25">
      <c r="A5030" t="s">
        <v>15</v>
      </c>
      <c r="B5030" t="s">
        <v>6297</v>
      </c>
      <c r="C5030" t="s">
        <v>48</v>
      </c>
      <c r="D5030" t="str">
        <f>VLOOKUP(C:C,Reconciliation!B:C,2,FALSE)</f>
        <v>Admin &amp; General - Employee Benefits</v>
      </c>
      <c r="E5030" t="s">
        <v>19609</v>
      </c>
      <c r="F5030" t="s">
        <v>5319</v>
      </c>
      <c r="J5030" t="s">
        <v>6297</v>
      </c>
      <c r="K5030" t="s">
        <v>5742</v>
      </c>
      <c r="L5030" t="s">
        <v>23</v>
      </c>
      <c r="M5030" t="s">
        <v>6494</v>
      </c>
      <c r="O5030" t="s">
        <v>16540</v>
      </c>
      <c r="R5030">
        <v>113.98</v>
      </c>
      <c r="S5030" t="s">
        <v>19090</v>
      </c>
      <c r="T5030" t="s">
        <v>19090</v>
      </c>
      <c r="U5030" t="s">
        <v>19090</v>
      </c>
    </row>
    <row r="5031" spans="1:21" x14ac:dyDescent="0.25">
      <c r="A5031" t="s">
        <v>15</v>
      </c>
      <c r="B5031" t="s">
        <v>6297</v>
      </c>
      <c r="C5031" t="s">
        <v>48</v>
      </c>
      <c r="D5031" t="str">
        <f>VLOOKUP(C:C,Reconciliation!B:C,2,FALSE)</f>
        <v>Admin &amp; General - Employee Benefits</v>
      </c>
      <c r="E5031" t="s">
        <v>19609</v>
      </c>
      <c r="F5031" t="s">
        <v>5319</v>
      </c>
      <c r="J5031" t="s">
        <v>6297</v>
      </c>
      <c r="K5031" t="s">
        <v>5742</v>
      </c>
      <c r="L5031" t="s">
        <v>23</v>
      </c>
      <c r="M5031" t="s">
        <v>6495</v>
      </c>
      <c r="O5031" t="s">
        <v>16540</v>
      </c>
      <c r="R5031">
        <v>123.81</v>
      </c>
      <c r="S5031" t="s">
        <v>19090</v>
      </c>
      <c r="T5031" t="s">
        <v>19090</v>
      </c>
      <c r="U5031" t="s">
        <v>19090</v>
      </c>
    </row>
    <row r="5032" spans="1:21" x14ac:dyDescent="0.25">
      <c r="A5032" t="s">
        <v>15</v>
      </c>
      <c r="B5032" t="s">
        <v>6297</v>
      </c>
      <c r="C5032" t="s">
        <v>48</v>
      </c>
      <c r="D5032" t="str">
        <f>VLOOKUP(C:C,Reconciliation!B:C,2,FALSE)</f>
        <v>Admin &amp; General - Employee Benefits</v>
      </c>
      <c r="E5032" t="s">
        <v>19609</v>
      </c>
      <c r="F5032" t="s">
        <v>5319</v>
      </c>
      <c r="J5032" t="s">
        <v>6297</v>
      </c>
      <c r="K5032" t="s">
        <v>5742</v>
      </c>
      <c r="L5032" t="s">
        <v>23</v>
      </c>
      <c r="M5032" t="s">
        <v>6496</v>
      </c>
      <c r="O5032" t="s">
        <v>16540</v>
      </c>
      <c r="R5032">
        <v>133.91999999999999</v>
      </c>
      <c r="S5032" t="s">
        <v>19090</v>
      </c>
      <c r="T5032" t="s">
        <v>19090</v>
      </c>
      <c r="U5032" t="s">
        <v>19090</v>
      </c>
    </row>
    <row r="5033" spans="1:21" x14ac:dyDescent="0.25">
      <c r="A5033" t="s">
        <v>15</v>
      </c>
      <c r="B5033" t="s">
        <v>6297</v>
      </c>
      <c r="C5033" t="s">
        <v>48</v>
      </c>
      <c r="D5033" t="str">
        <f>VLOOKUP(C:C,Reconciliation!B:C,2,FALSE)</f>
        <v>Admin &amp; General - Employee Benefits</v>
      </c>
      <c r="E5033" t="s">
        <v>19609</v>
      </c>
      <c r="F5033" t="s">
        <v>5319</v>
      </c>
      <c r="J5033" t="s">
        <v>6297</v>
      </c>
      <c r="K5033" t="s">
        <v>5742</v>
      </c>
      <c r="L5033" t="s">
        <v>23</v>
      </c>
      <c r="M5033" t="s">
        <v>6497</v>
      </c>
      <c r="O5033" t="s">
        <v>16540</v>
      </c>
      <c r="R5033">
        <v>51.48</v>
      </c>
      <c r="S5033" t="s">
        <v>19090</v>
      </c>
      <c r="T5033" t="s">
        <v>19090</v>
      </c>
      <c r="U5033" t="s">
        <v>19090</v>
      </c>
    </row>
    <row r="5034" spans="1:21" x14ac:dyDescent="0.25">
      <c r="A5034" t="s">
        <v>15</v>
      </c>
      <c r="B5034" t="s">
        <v>6297</v>
      </c>
      <c r="C5034" t="s">
        <v>48</v>
      </c>
      <c r="D5034" t="str">
        <f>VLOOKUP(C:C,Reconciliation!B:C,2,FALSE)</f>
        <v>Admin &amp; General - Employee Benefits</v>
      </c>
      <c r="E5034" t="s">
        <v>19609</v>
      </c>
      <c r="F5034" t="s">
        <v>5319</v>
      </c>
      <c r="J5034" t="s">
        <v>6297</v>
      </c>
      <c r="K5034" t="s">
        <v>5742</v>
      </c>
      <c r="L5034" t="s">
        <v>23</v>
      </c>
      <c r="M5034" t="s">
        <v>6498</v>
      </c>
      <c r="O5034" t="s">
        <v>16540</v>
      </c>
      <c r="R5034">
        <v>95.14</v>
      </c>
      <c r="S5034" t="s">
        <v>19090</v>
      </c>
      <c r="T5034" t="s">
        <v>19090</v>
      </c>
      <c r="U5034" t="s">
        <v>19090</v>
      </c>
    </row>
    <row r="5035" spans="1:21" x14ac:dyDescent="0.25">
      <c r="A5035" t="s">
        <v>15</v>
      </c>
      <c r="B5035" t="s">
        <v>6297</v>
      </c>
      <c r="C5035" t="s">
        <v>48</v>
      </c>
      <c r="D5035" t="str">
        <f>VLOOKUP(C:C,Reconciliation!B:C,2,FALSE)</f>
        <v>Admin &amp; General - Employee Benefits</v>
      </c>
      <c r="E5035" t="s">
        <v>19609</v>
      </c>
      <c r="F5035" t="s">
        <v>5319</v>
      </c>
      <c r="J5035" t="s">
        <v>6297</v>
      </c>
      <c r="K5035" t="s">
        <v>5742</v>
      </c>
      <c r="L5035" t="s">
        <v>23</v>
      </c>
      <c r="M5035" t="s">
        <v>4687</v>
      </c>
      <c r="O5035" t="s">
        <v>16540</v>
      </c>
      <c r="R5035">
        <v>96.9</v>
      </c>
      <c r="S5035" t="s">
        <v>19090</v>
      </c>
      <c r="T5035" t="s">
        <v>19090</v>
      </c>
      <c r="U5035" t="s">
        <v>19090</v>
      </c>
    </row>
    <row r="5036" spans="1:21" x14ac:dyDescent="0.25">
      <c r="A5036" t="s">
        <v>15</v>
      </c>
      <c r="B5036" t="s">
        <v>6297</v>
      </c>
      <c r="C5036" t="s">
        <v>48</v>
      </c>
      <c r="D5036" t="str">
        <f>VLOOKUP(C:C,Reconciliation!B:C,2,FALSE)</f>
        <v>Admin &amp; General - Employee Benefits</v>
      </c>
      <c r="E5036" t="s">
        <v>19609</v>
      </c>
      <c r="F5036" t="s">
        <v>5319</v>
      </c>
      <c r="J5036" t="s">
        <v>6297</v>
      </c>
      <c r="K5036" t="s">
        <v>5742</v>
      </c>
      <c r="L5036" t="s">
        <v>23</v>
      </c>
      <c r="M5036" t="s">
        <v>6499</v>
      </c>
      <c r="O5036" t="s">
        <v>16540</v>
      </c>
      <c r="R5036">
        <v>99.92</v>
      </c>
      <c r="S5036" t="s">
        <v>19090</v>
      </c>
      <c r="T5036" t="s">
        <v>19090</v>
      </c>
      <c r="U5036" t="s">
        <v>19090</v>
      </c>
    </row>
    <row r="5037" spans="1:21" x14ac:dyDescent="0.25">
      <c r="A5037" t="s">
        <v>15</v>
      </c>
      <c r="B5037" t="s">
        <v>6297</v>
      </c>
      <c r="C5037" t="s">
        <v>48</v>
      </c>
      <c r="D5037" t="str">
        <f>VLOOKUP(C:C,Reconciliation!B:C,2,FALSE)</f>
        <v>Admin &amp; General - Employee Benefits</v>
      </c>
      <c r="E5037" t="s">
        <v>19609</v>
      </c>
      <c r="F5037" t="s">
        <v>5319</v>
      </c>
      <c r="J5037" t="s">
        <v>6297</v>
      </c>
      <c r="K5037" t="s">
        <v>5755</v>
      </c>
      <c r="L5037" t="s">
        <v>23</v>
      </c>
      <c r="M5037" t="s">
        <v>6500</v>
      </c>
      <c r="O5037" t="s">
        <v>16540</v>
      </c>
      <c r="R5037">
        <v>17.63</v>
      </c>
      <c r="S5037" t="s">
        <v>19090</v>
      </c>
      <c r="T5037" t="s">
        <v>19090</v>
      </c>
      <c r="U5037" t="s">
        <v>19090</v>
      </c>
    </row>
    <row r="5038" spans="1:21" x14ac:dyDescent="0.25">
      <c r="A5038" t="s">
        <v>15</v>
      </c>
      <c r="B5038" t="s">
        <v>6297</v>
      </c>
      <c r="C5038" t="s">
        <v>48</v>
      </c>
      <c r="D5038" t="str">
        <f>VLOOKUP(C:C,Reconciliation!B:C,2,FALSE)</f>
        <v>Admin &amp; General - Employee Benefits</v>
      </c>
      <c r="E5038" t="s">
        <v>19609</v>
      </c>
      <c r="F5038" t="s">
        <v>5319</v>
      </c>
      <c r="J5038" t="s">
        <v>6297</v>
      </c>
      <c r="K5038" t="s">
        <v>5755</v>
      </c>
      <c r="L5038" t="s">
        <v>23</v>
      </c>
      <c r="M5038" t="s">
        <v>6501</v>
      </c>
      <c r="O5038" t="s">
        <v>16540</v>
      </c>
      <c r="R5038">
        <v>36.22</v>
      </c>
      <c r="S5038" t="s">
        <v>19090</v>
      </c>
      <c r="T5038" t="s">
        <v>19090</v>
      </c>
      <c r="U5038" t="s">
        <v>19090</v>
      </c>
    </row>
    <row r="5039" spans="1:21" x14ac:dyDescent="0.25">
      <c r="A5039" t="s">
        <v>15</v>
      </c>
      <c r="B5039" t="s">
        <v>6297</v>
      </c>
      <c r="C5039" t="s">
        <v>48</v>
      </c>
      <c r="D5039" t="str">
        <f>VLOOKUP(C:C,Reconciliation!B:C,2,FALSE)</f>
        <v>Admin &amp; General - Employee Benefits</v>
      </c>
      <c r="E5039" t="s">
        <v>19609</v>
      </c>
      <c r="F5039" t="s">
        <v>5319</v>
      </c>
      <c r="J5039" t="s">
        <v>6297</v>
      </c>
      <c r="K5039" t="s">
        <v>5755</v>
      </c>
      <c r="L5039" t="s">
        <v>23</v>
      </c>
      <c r="M5039" t="s">
        <v>4884</v>
      </c>
      <c r="O5039" t="s">
        <v>16540</v>
      </c>
      <c r="R5039">
        <v>38.35</v>
      </c>
      <c r="S5039" t="s">
        <v>19090</v>
      </c>
      <c r="T5039" t="s">
        <v>19090</v>
      </c>
      <c r="U5039" t="s">
        <v>19090</v>
      </c>
    </row>
    <row r="5040" spans="1:21" x14ac:dyDescent="0.25">
      <c r="A5040" t="s">
        <v>15</v>
      </c>
      <c r="B5040" t="s">
        <v>6297</v>
      </c>
      <c r="C5040" t="s">
        <v>48</v>
      </c>
      <c r="D5040" t="str">
        <f>VLOOKUP(C:C,Reconciliation!B:C,2,FALSE)</f>
        <v>Admin &amp; General - Employee Benefits</v>
      </c>
      <c r="E5040" t="s">
        <v>19609</v>
      </c>
      <c r="F5040" t="s">
        <v>5319</v>
      </c>
      <c r="J5040" t="s">
        <v>6297</v>
      </c>
      <c r="K5040" t="s">
        <v>5755</v>
      </c>
      <c r="L5040" t="s">
        <v>23</v>
      </c>
      <c r="M5040" t="s">
        <v>6502</v>
      </c>
      <c r="O5040" t="s">
        <v>16540</v>
      </c>
      <c r="R5040">
        <v>38.950000000000003</v>
      </c>
      <c r="S5040" t="s">
        <v>19090</v>
      </c>
      <c r="T5040" t="s">
        <v>19090</v>
      </c>
      <c r="U5040" t="s">
        <v>19090</v>
      </c>
    </row>
    <row r="5041" spans="1:21" x14ac:dyDescent="0.25">
      <c r="A5041" t="s">
        <v>15</v>
      </c>
      <c r="B5041" t="s">
        <v>6297</v>
      </c>
      <c r="C5041" t="s">
        <v>48</v>
      </c>
      <c r="D5041" t="str">
        <f>VLOOKUP(C:C,Reconciliation!B:C,2,FALSE)</f>
        <v>Admin &amp; General - Employee Benefits</v>
      </c>
      <c r="E5041" t="s">
        <v>19609</v>
      </c>
      <c r="F5041" t="s">
        <v>5319</v>
      </c>
      <c r="J5041" t="s">
        <v>6297</v>
      </c>
      <c r="K5041" t="s">
        <v>5755</v>
      </c>
      <c r="L5041" t="s">
        <v>23</v>
      </c>
      <c r="M5041" t="s">
        <v>6503</v>
      </c>
      <c r="O5041" t="s">
        <v>16540</v>
      </c>
      <c r="R5041">
        <v>39.479999999999997</v>
      </c>
      <c r="S5041" t="s">
        <v>19090</v>
      </c>
      <c r="T5041" t="s">
        <v>19090</v>
      </c>
      <c r="U5041" t="s">
        <v>19090</v>
      </c>
    </row>
    <row r="5042" spans="1:21" x14ac:dyDescent="0.25">
      <c r="A5042" t="s">
        <v>15</v>
      </c>
      <c r="B5042" t="s">
        <v>6297</v>
      </c>
      <c r="C5042" t="s">
        <v>48</v>
      </c>
      <c r="D5042" t="str">
        <f>VLOOKUP(C:C,Reconciliation!B:C,2,FALSE)</f>
        <v>Admin &amp; General - Employee Benefits</v>
      </c>
      <c r="E5042" t="s">
        <v>19609</v>
      </c>
      <c r="F5042" t="s">
        <v>5319</v>
      </c>
      <c r="J5042" t="s">
        <v>6297</v>
      </c>
      <c r="K5042" t="s">
        <v>5755</v>
      </c>
      <c r="L5042" t="s">
        <v>23</v>
      </c>
      <c r="M5042" t="s">
        <v>6504</v>
      </c>
      <c r="O5042" t="s">
        <v>16540</v>
      </c>
      <c r="R5042">
        <v>40.11</v>
      </c>
      <c r="S5042" t="s">
        <v>19090</v>
      </c>
      <c r="T5042" t="s">
        <v>19090</v>
      </c>
      <c r="U5042" t="s">
        <v>19090</v>
      </c>
    </row>
    <row r="5043" spans="1:21" x14ac:dyDescent="0.25">
      <c r="A5043" t="s">
        <v>15</v>
      </c>
      <c r="B5043" t="s">
        <v>6297</v>
      </c>
      <c r="C5043" t="s">
        <v>48</v>
      </c>
      <c r="D5043" t="str">
        <f>VLOOKUP(C:C,Reconciliation!B:C,2,FALSE)</f>
        <v>Admin &amp; General - Employee Benefits</v>
      </c>
      <c r="E5043" t="s">
        <v>19609</v>
      </c>
      <c r="F5043" t="s">
        <v>5319</v>
      </c>
      <c r="J5043" t="s">
        <v>6297</v>
      </c>
      <c r="K5043" t="s">
        <v>5755</v>
      </c>
      <c r="L5043" t="s">
        <v>23</v>
      </c>
      <c r="M5043" t="s">
        <v>6505</v>
      </c>
      <c r="O5043" t="s">
        <v>16540</v>
      </c>
      <c r="R5043">
        <v>41.72</v>
      </c>
      <c r="S5043" t="s">
        <v>19090</v>
      </c>
      <c r="T5043" t="s">
        <v>19090</v>
      </c>
      <c r="U5043" t="s">
        <v>19090</v>
      </c>
    </row>
    <row r="5044" spans="1:21" x14ac:dyDescent="0.25">
      <c r="A5044" t="s">
        <v>15</v>
      </c>
      <c r="B5044" t="s">
        <v>6297</v>
      </c>
      <c r="C5044" t="s">
        <v>48</v>
      </c>
      <c r="D5044" t="str">
        <f>VLOOKUP(C:C,Reconciliation!B:C,2,FALSE)</f>
        <v>Admin &amp; General - Employee Benefits</v>
      </c>
      <c r="E5044" t="s">
        <v>19609</v>
      </c>
      <c r="F5044" t="s">
        <v>5319</v>
      </c>
      <c r="J5044" t="s">
        <v>6297</v>
      </c>
      <c r="K5044" t="s">
        <v>5755</v>
      </c>
      <c r="L5044" t="s">
        <v>23</v>
      </c>
      <c r="M5044" t="s">
        <v>6506</v>
      </c>
      <c r="O5044" t="s">
        <v>16540</v>
      </c>
      <c r="R5044">
        <v>42.6</v>
      </c>
      <c r="S5044" t="s">
        <v>19090</v>
      </c>
      <c r="T5044" t="s">
        <v>19090</v>
      </c>
      <c r="U5044" t="s">
        <v>19090</v>
      </c>
    </row>
    <row r="5045" spans="1:21" x14ac:dyDescent="0.25">
      <c r="A5045" t="s">
        <v>15</v>
      </c>
      <c r="B5045" t="s">
        <v>6297</v>
      </c>
      <c r="C5045" t="s">
        <v>48</v>
      </c>
      <c r="D5045" t="str">
        <f>VLOOKUP(C:C,Reconciliation!B:C,2,FALSE)</f>
        <v>Admin &amp; General - Employee Benefits</v>
      </c>
      <c r="E5045" t="s">
        <v>19609</v>
      </c>
      <c r="F5045" t="s">
        <v>5319</v>
      </c>
      <c r="J5045" t="s">
        <v>6297</v>
      </c>
      <c r="K5045" t="s">
        <v>5755</v>
      </c>
      <c r="L5045" t="s">
        <v>23</v>
      </c>
      <c r="M5045" t="s">
        <v>6507</v>
      </c>
      <c r="O5045" t="s">
        <v>16540</v>
      </c>
      <c r="R5045">
        <v>42.95</v>
      </c>
      <c r="S5045" t="s">
        <v>19090</v>
      </c>
      <c r="T5045" t="s">
        <v>19090</v>
      </c>
      <c r="U5045" t="s">
        <v>19090</v>
      </c>
    </row>
    <row r="5046" spans="1:21" x14ac:dyDescent="0.25">
      <c r="A5046" t="s">
        <v>15</v>
      </c>
      <c r="B5046" t="s">
        <v>6297</v>
      </c>
      <c r="C5046" t="s">
        <v>48</v>
      </c>
      <c r="D5046" t="str">
        <f>VLOOKUP(C:C,Reconciliation!B:C,2,FALSE)</f>
        <v>Admin &amp; General - Employee Benefits</v>
      </c>
      <c r="E5046" t="s">
        <v>19609</v>
      </c>
      <c r="F5046" t="s">
        <v>5319</v>
      </c>
      <c r="J5046" t="s">
        <v>6297</v>
      </c>
      <c r="K5046" t="s">
        <v>5755</v>
      </c>
      <c r="L5046" t="s">
        <v>23</v>
      </c>
      <c r="M5046" t="s">
        <v>6508</v>
      </c>
      <c r="O5046" t="s">
        <v>16540</v>
      </c>
      <c r="R5046">
        <v>43.77</v>
      </c>
      <c r="S5046" t="s">
        <v>19090</v>
      </c>
      <c r="T5046" t="s">
        <v>19090</v>
      </c>
      <c r="U5046" t="s">
        <v>19090</v>
      </c>
    </row>
    <row r="5047" spans="1:21" x14ac:dyDescent="0.25">
      <c r="A5047" t="s">
        <v>15</v>
      </c>
      <c r="B5047" t="s">
        <v>6297</v>
      </c>
      <c r="C5047" t="s">
        <v>48</v>
      </c>
      <c r="D5047" t="str">
        <f>VLOOKUP(C:C,Reconciliation!B:C,2,FALSE)</f>
        <v>Admin &amp; General - Employee Benefits</v>
      </c>
      <c r="E5047" t="s">
        <v>19609</v>
      </c>
      <c r="F5047" t="s">
        <v>5319</v>
      </c>
      <c r="J5047" t="s">
        <v>6297</v>
      </c>
      <c r="K5047" t="s">
        <v>5755</v>
      </c>
      <c r="L5047" t="s">
        <v>23</v>
      </c>
      <c r="M5047" t="s">
        <v>6509</v>
      </c>
      <c r="O5047" t="s">
        <v>16540</v>
      </c>
      <c r="R5047">
        <v>44.89</v>
      </c>
      <c r="S5047" t="s">
        <v>19090</v>
      </c>
      <c r="T5047" t="s">
        <v>19090</v>
      </c>
      <c r="U5047" t="s">
        <v>19090</v>
      </c>
    </row>
    <row r="5048" spans="1:21" x14ac:dyDescent="0.25">
      <c r="A5048" t="s">
        <v>15</v>
      </c>
      <c r="B5048" t="s">
        <v>6297</v>
      </c>
      <c r="C5048" t="s">
        <v>48</v>
      </c>
      <c r="D5048" t="str">
        <f>VLOOKUP(C:C,Reconciliation!B:C,2,FALSE)</f>
        <v>Admin &amp; General - Employee Benefits</v>
      </c>
      <c r="E5048" t="s">
        <v>19609</v>
      </c>
      <c r="F5048" t="s">
        <v>5319</v>
      </c>
      <c r="J5048" t="s">
        <v>6297</v>
      </c>
      <c r="K5048" t="s">
        <v>5755</v>
      </c>
      <c r="L5048" t="s">
        <v>23</v>
      </c>
      <c r="M5048" t="s">
        <v>6510</v>
      </c>
      <c r="O5048" t="s">
        <v>16540</v>
      </c>
      <c r="R5048">
        <v>46.65</v>
      </c>
      <c r="S5048" t="s">
        <v>19090</v>
      </c>
      <c r="T5048" t="s">
        <v>19090</v>
      </c>
      <c r="U5048" t="s">
        <v>19090</v>
      </c>
    </row>
    <row r="5049" spans="1:21" x14ac:dyDescent="0.25">
      <c r="A5049" t="s">
        <v>15</v>
      </c>
      <c r="B5049" t="s">
        <v>6297</v>
      </c>
      <c r="C5049" t="s">
        <v>48</v>
      </c>
      <c r="D5049" t="str">
        <f>VLOOKUP(C:C,Reconciliation!B:C,2,FALSE)</f>
        <v>Admin &amp; General - Employee Benefits</v>
      </c>
      <c r="E5049" t="s">
        <v>19609</v>
      </c>
      <c r="F5049" t="s">
        <v>5319</v>
      </c>
      <c r="J5049" t="s">
        <v>6297</v>
      </c>
      <c r="K5049" t="s">
        <v>5767</v>
      </c>
      <c r="L5049" t="s">
        <v>23</v>
      </c>
      <c r="M5049" t="s">
        <v>6511</v>
      </c>
      <c r="O5049" t="s">
        <v>16540</v>
      </c>
      <c r="R5049">
        <v>36.21</v>
      </c>
      <c r="S5049" t="s">
        <v>19090</v>
      </c>
      <c r="T5049" t="s">
        <v>19090</v>
      </c>
      <c r="U5049" t="s">
        <v>19090</v>
      </c>
    </row>
    <row r="5050" spans="1:21" x14ac:dyDescent="0.25">
      <c r="A5050" t="s">
        <v>15</v>
      </c>
      <c r="B5050" t="s">
        <v>6297</v>
      </c>
      <c r="C5050" t="s">
        <v>48</v>
      </c>
      <c r="D5050" t="str">
        <f>VLOOKUP(C:C,Reconciliation!B:C,2,FALSE)</f>
        <v>Admin &amp; General - Employee Benefits</v>
      </c>
      <c r="E5050" t="s">
        <v>19609</v>
      </c>
      <c r="F5050" t="s">
        <v>5319</v>
      </c>
      <c r="J5050" t="s">
        <v>6297</v>
      </c>
      <c r="K5050" t="s">
        <v>5767</v>
      </c>
      <c r="L5050" t="s">
        <v>23</v>
      </c>
      <c r="M5050" t="s">
        <v>6512</v>
      </c>
      <c r="O5050" t="s">
        <v>16540</v>
      </c>
      <c r="R5050">
        <v>70.19</v>
      </c>
      <c r="S5050" t="s">
        <v>19090</v>
      </c>
      <c r="T5050" t="s">
        <v>19090</v>
      </c>
      <c r="U5050" t="s">
        <v>19090</v>
      </c>
    </row>
    <row r="5051" spans="1:21" x14ac:dyDescent="0.25">
      <c r="A5051" t="s">
        <v>15</v>
      </c>
      <c r="B5051" t="s">
        <v>6297</v>
      </c>
      <c r="C5051" t="s">
        <v>48</v>
      </c>
      <c r="D5051" t="str">
        <f>VLOOKUP(C:C,Reconciliation!B:C,2,FALSE)</f>
        <v>Admin &amp; General - Employee Benefits</v>
      </c>
      <c r="E5051" t="s">
        <v>19609</v>
      </c>
      <c r="F5051" t="s">
        <v>5319</v>
      </c>
      <c r="J5051" t="s">
        <v>6297</v>
      </c>
      <c r="K5051" t="s">
        <v>5767</v>
      </c>
      <c r="L5051" t="s">
        <v>23</v>
      </c>
      <c r="M5051" t="s">
        <v>6513</v>
      </c>
      <c r="O5051" t="s">
        <v>16540</v>
      </c>
      <c r="R5051">
        <v>74.25</v>
      </c>
      <c r="S5051" t="s">
        <v>19090</v>
      </c>
      <c r="T5051" t="s">
        <v>19090</v>
      </c>
      <c r="U5051" t="s">
        <v>19090</v>
      </c>
    </row>
    <row r="5052" spans="1:21" x14ac:dyDescent="0.25">
      <c r="A5052" t="s">
        <v>15</v>
      </c>
      <c r="B5052" t="s">
        <v>6297</v>
      </c>
      <c r="C5052" t="s">
        <v>48</v>
      </c>
      <c r="D5052" t="str">
        <f>VLOOKUP(C:C,Reconciliation!B:C,2,FALSE)</f>
        <v>Admin &amp; General - Employee Benefits</v>
      </c>
      <c r="E5052" t="s">
        <v>19609</v>
      </c>
      <c r="F5052" t="s">
        <v>5319</v>
      </c>
      <c r="J5052" t="s">
        <v>6297</v>
      </c>
      <c r="K5052" t="s">
        <v>5767</v>
      </c>
      <c r="L5052" t="s">
        <v>23</v>
      </c>
      <c r="M5052" t="s">
        <v>6514</v>
      </c>
      <c r="O5052" t="s">
        <v>16540</v>
      </c>
      <c r="R5052">
        <v>76.27</v>
      </c>
      <c r="S5052" t="s">
        <v>19090</v>
      </c>
      <c r="T5052" t="s">
        <v>19090</v>
      </c>
      <c r="U5052" t="s">
        <v>19090</v>
      </c>
    </row>
    <row r="5053" spans="1:21" x14ac:dyDescent="0.25">
      <c r="A5053" t="s">
        <v>15</v>
      </c>
      <c r="B5053" t="s">
        <v>6297</v>
      </c>
      <c r="C5053" t="s">
        <v>48</v>
      </c>
      <c r="D5053" t="str">
        <f>VLOOKUP(C:C,Reconciliation!B:C,2,FALSE)</f>
        <v>Admin &amp; General - Employee Benefits</v>
      </c>
      <c r="E5053" t="s">
        <v>19609</v>
      </c>
      <c r="F5053" t="s">
        <v>5319</v>
      </c>
      <c r="J5053" t="s">
        <v>6297</v>
      </c>
      <c r="K5053" t="s">
        <v>5767</v>
      </c>
      <c r="L5053" t="s">
        <v>23</v>
      </c>
      <c r="M5053" t="s">
        <v>6515</v>
      </c>
      <c r="O5053" t="s">
        <v>16540</v>
      </c>
      <c r="R5053">
        <v>77.989999999999995</v>
      </c>
      <c r="S5053" t="s">
        <v>19090</v>
      </c>
      <c r="T5053" t="s">
        <v>19090</v>
      </c>
      <c r="U5053" t="s">
        <v>19090</v>
      </c>
    </row>
    <row r="5054" spans="1:21" x14ac:dyDescent="0.25">
      <c r="A5054" t="s">
        <v>15</v>
      </c>
      <c r="B5054" t="s">
        <v>6297</v>
      </c>
      <c r="C5054" t="s">
        <v>48</v>
      </c>
      <c r="D5054" t="str">
        <f>VLOOKUP(C:C,Reconciliation!B:C,2,FALSE)</f>
        <v>Admin &amp; General - Employee Benefits</v>
      </c>
      <c r="E5054" t="s">
        <v>19609</v>
      </c>
      <c r="F5054" t="s">
        <v>5319</v>
      </c>
      <c r="J5054" t="s">
        <v>6297</v>
      </c>
      <c r="K5054" t="s">
        <v>5767</v>
      </c>
      <c r="L5054" t="s">
        <v>23</v>
      </c>
      <c r="M5054" t="s">
        <v>6240</v>
      </c>
      <c r="O5054" t="s">
        <v>16540</v>
      </c>
      <c r="R5054">
        <v>78.959999999999994</v>
      </c>
      <c r="S5054" t="s">
        <v>19090</v>
      </c>
      <c r="T5054" t="s">
        <v>19090</v>
      </c>
      <c r="U5054" t="s">
        <v>19090</v>
      </c>
    </row>
    <row r="5055" spans="1:21" x14ac:dyDescent="0.25">
      <c r="A5055" t="s">
        <v>15</v>
      </c>
      <c r="B5055" t="s">
        <v>6297</v>
      </c>
      <c r="C5055" t="s">
        <v>48</v>
      </c>
      <c r="D5055" t="str">
        <f>VLOOKUP(C:C,Reconciliation!B:C,2,FALSE)</f>
        <v>Admin &amp; General - Employee Benefits</v>
      </c>
      <c r="E5055" t="s">
        <v>19609</v>
      </c>
      <c r="F5055" t="s">
        <v>5319</v>
      </c>
      <c r="J5055" t="s">
        <v>6297</v>
      </c>
      <c r="K5055" t="s">
        <v>5767</v>
      </c>
      <c r="L5055" t="s">
        <v>23</v>
      </c>
      <c r="M5055" t="s">
        <v>6516</v>
      </c>
      <c r="O5055" t="s">
        <v>16540</v>
      </c>
      <c r="R5055">
        <v>80.94</v>
      </c>
      <c r="S5055" t="s">
        <v>19090</v>
      </c>
      <c r="T5055" t="s">
        <v>19090</v>
      </c>
      <c r="U5055" t="s">
        <v>19090</v>
      </c>
    </row>
    <row r="5056" spans="1:21" x14ac:dyDescent="0.25">
      <c r="A5056" t="s">
        <v>15</v>
      </c>
      <c r="B5056" t="s">
        <v>6297</v>
      </c>
      <c r="C5056" t="s">
        <v>48</v>
      </c>
      <c r="D5056" t="str">
        <f>VLOOKUP(C:C,Reconciliation!B:C,2,FALSE)</f>
        <v>Admin &amp; General - Employee Benefits</v>
      </c>
      <c r="E5056" t="s">
        <v>19609</v>
      </c>
      <c r="F5056" t="s">
        <v>5319</v>
      </c>
      <c r="J5056" t="s">
        <v>6297</v>
      </c>
      <c r="K5056" t="s">
        <v>5767</v>
      </c>
      <c r="L5056" t="s">
        <v>23</v>
      </c>
      <c r="M5056" t="s">
        <v>6517</v>
      </c>
      <c r="O5056" t="s">
        <v>16540</v>
      </c>
      <c r="R5056">
        <v>82.84</v>
      </c>
      <c r="S5056" t="s">
        <v>19090</v>
      </c>
      <c r="T5056" t="s">
        <v>19090</v>
      </c>
      <c r="U5056" t="s">
        <v>19090</v>
      </c>
    </row>
    <row r="5057" spans="1:21" x14ac:dyDescent="0.25">
      <c r="A5057" t="s">
        <v>15</v>
      </c>
      <c r="B5057" t="s">
        <v>6297</v>
      </c>
      <c r="C5057" t="s">
        <v>48</v>
      </c>
      <c r="D5057" t="str">
        <f>VLOOKUP(C:C,Reconciliation!B:C,2,FALSE)</f>
        <v>Admin &amp; General - Employee Benefits</v>
      </c>
      <c r="E5057" t="s">
        <v>19609</v>
      </c>
      <c r="F5057" t="s">
        <v>5319</v>
      </c>
      <c r="J5057" t="s">
        <v>6297</v>
      </c>
      <c r="K5057" t="s">
        <v>5767</v>
      </c>
      <c r="L5057" t="s">
        <v>23</v>
      </c>
      <c r="M5057" t="s">
        <v>6518</v>
      </c>
      <c r="O5057" t="s">
        <v>16540</v>
      </c>
      <c r="R5057">
        <v>83.37</v>
      </c>
      <c r="S5057" t="s">
        <v>19090</v>
      </c>
      <c r="T5057" t="s">
        <v>19090</v>
      </c>
      <c r="U5057" t="s">
        <v>19090</v>
      </c>
    </row>
    <row r="5058" spans="1:21" x14ac:dyDescent="0.25">
      <c r="A5058" t="s">
        <v>15</v>
      </c>
      <c r="B5058" t="s">
        <v>6297</v>
      </c>
      <c r="C5058" t="s">
        <v>48</v>
      </c>
      <c r="D5058" t="str">
        <f>VLOOKUP(C:C,Reconciliation!B:C,2,FALSE)</f>
        <v>Admin &amp; General - Employee Benefits</v>
      </c>
      <c r="E5058" t="s">
        <v>19609</v>
      </c>
      <c r="F5058" t="s">
        <v>5319</v>
      </c>
      <c r="J5058" t="s">
        <v>6297</v>
      </c>
      <c r="K5058" t="s">
        <v>5767</v>
      </c>
      <c r="L5058" t="s">
        <v>23</v>
      </c>
      <c r="M5058" t="s">
        <v>6519</v>
      </c>
      <c r="O5058" t="s">
        <v>16540</v>
      </c>
      <c r="R5058">
        <v>83.49</v>
      </c>
      <c r="S5058" t="s">
        <v>19090</v>
      </c>
      <c r="T5058" t="s">
        <v>19090</v>
      </c>
      <c r="U5058" t="s">
        <v>19090</v>
      </c>
    </row>
    <row r="5059" spans="1:21" x14ac:dyDescent="0.25">
      <c r="A5059" t="s">
        <v>15</v>
      </c>
      <c r="B5059" t="s">
        <v>6297</v>
      </c>
      <c r="C5059" t="s">
        <v>48</v>
      </c>
      <c r="D5059" t="str">
        <f>VLOOKUP(C:C,Reconciliation!B:C,2,FALSE)</f>
        <v>Admin &amp; General - Employee Benefits</v>
      </c>
      <c r="E5059" t="s">
        <v>19609</v>
      </c>
      <c r="F5059" t="s">
        <v>5319</v>
      </c>
      <c r="J5059" t="s">
        <v>6297</v>
      </c>
      <c r="K5059" t="s">
        <v>5767</v>
      </c>
      <c r="L5059" t="s">
        <v>23</v>
      </c>
      <c r="M5059" t="s">
        <v>6520</v>
      </c>
      <c r="O5059" t="s">
        <v>16540</v>
      </c>
      <c r="R5059">
        <v>87.11</v>
      </c>
      <c r="S5059" t="s">
        <v>19090</v>
      </c>
      <c r="T5059" t="s">
        <v>19090</v>
      </c>
      <c r="U5059" t="s">
        <v>19090</v>
      </c>
    </row>
    <row r="5060" spans="1:21" x14ac:dyDescent="0.25">
      <c r="A5060" t="s">
        <v>15</v>
      </c>
      <c r="B5060" t="s">
        <v>6297</v>
      </c>
      <c r="C5060" t="s">
        <v>48</v>
      </c>
      <c r="D5060" t="str">
        <f>VLOOKUP(C:C,Reconciliation!B:C,2,FALSE)</f>
        <v>Admin &amp; General - Employee Benefits</v>
      </c>
      <c r="E5060" t="s">
        <v>19609</v>
      </c>
      <c r="F5060" t="s">
        <v>5319</v>
      </c>
      <c r="J5060" t="s">
        <v>6297</v>
      </c>
      <c r="K5060" t="s">
        <v>5767</v>
      </c>
      <c r="L5060" t="s">
        <v>23</v>
      </c>
      <c r="M5060" t="s">
        <v>6521</v>
      </c>
      <c r="O5060" t="s">
        <v>16540</v>
      </c>
      <c r="R5060">
        <v>91.43</v>
      </c>
      <c r="S5060" t="s">
        <v>19090</v>
      </c>
      <c r="T5060" t="s">
        <v>19090</v>
      </c>
      <c r="U5060" t="s">
        <v>19090</v>
      </c>
    </row>
    <row r="5061" spans="1:21" x14ac:dyDescent="0.25">
      <c r="A5061" t="s">
        <v>15</v>
      </c>
      <c r="B5061" t="s">
        <v>6297</v>
      </c>
      <c r="C5061" t="s">
        <v>48</v>
      </c>
      <c r="D5061" t="str">
        <f>VLOOKUP(C:C,Reconciliation!B:C,2,FALSE)</f>
        <v>Admin &amp; General - Employee Benefits</v>
      </c>
      <c r="E5061" t="s">
        <v>19609</v>
      </c>
      <c r="F5061" t="s">
        <v>5319</v>
      </c>
      <c r="J5061" t="s">
        <v>6297</v>
      </c>
      <c r="K5061" t="s">
        <v>5944</v>
      </c>
      <c r="L5061" t="s">
        <v>23</v>
      </c>
      <c r="M5061" t="s">
        <v>6522</v>
      </c>
      <c r="O5061" t="s">
        <v>16540</v>
      </c>
      <c r="R5061">
        <v>111.15</v>
      </c>
      <c r="S5061" t="s">
        <v>19090</v>
      </c>
      <c r="T5061" t="s">
        <v>19090</v>
      </c>
      <c r="U5061" t="s">
        <v>19090</v>
      </c>
    </row>
    <row r="5062" spans="1:21" x14ac:dyDescent="0.25">
      <c r="A5062" t="s">
        <v>15</v>
      </c>
      <c r="B5062" t="s">
        <v>6297</v>
      </c>
      <c r="C5062" t="s">
        <v>48</v>
      </c>
      <c r="D5062" t="str">
        <f>VLOOKUP(C:C,Reconciliation!B:C,2,FALSE)</f>
        <v>Admin &amp; General - Employee Benefits</v>
      </c>
      <c r="E5062" t="s">
        <v>19609</v>
      </c>
      <c r="F5062" t="s">
        <v>5319</v>
      </c>
      <c r="J5062" t="s">
        <v>6297</v>
      </c>
      <c r="K5062" t="s">
        <v>5944</v>
      </c>
      <c r="L5062" t="s">
        <v>23</v>
      </c>
      <c r="M5062" t="s">
        <v>6523</v>
      </c>
      <c r="O5062" t="s">
        <v>16540</v>
      </c>
      <c r="R5062">
        <v>185.75</v>
      </c>
      <c r="S5062" t="s">
        <v>19090</v>
      </c>
      <c r="T5062" t="s">
        <v>19090</v>
      </c>
      <c r="U5062" t="s">
        <v>19090</v>
      </c>
    </row>
    <row r="5063" spans="1:21" x14ac:dyDescent="0.25">
      <c r="A5063" t="s">
        <v>15</v>
      </c>
      <c r="B5063" t="s">
        <v>6297</v>
      </c>
      <c r="C5063" t="s">
        <v>48</v>
      </c>
      <c r="D5063" t="str">
        <f>VLOOKUP(C:C,Reconciliation!B:C,2,FALSE)</f>
        <v>Admin &amp; General - Employee Benefits</v>
      </c>
      <c r="E5063" t="s">
        <v>19609</v>
      </c>
      <c r="F5063" t="s">
        <v>5319</v>
      </c>
      <c r="J5063" t="s">
        <v>6297</v>
      </c>
      <c r="K5063" t="s">
        <v>5944</v>
      </c>
      <c r="L5063" t="s">
        <v>23</v>
      </c>
      <c r="M5063" t="s">
        <v>6524</v>
      </c>
      <c r="O5063" t="s">
        <v>16540</v>
      </c>
      <c r="R5063">
        <v>192.93</v>
      </c>
      <c r="S5063" t="s">
        <v>19090</v>
      </c>
      <c r="T5063" t="s">
        <v>19090</v>
      </c>
      <c r="U5063" t="s">
        <v>19090</v>
      </c>
    </row>
    <row r="5064" spans="1:21" x14ac:dyDescent="0.25">
      <c r="A5064" t="s">
        <v>15</v>
      </c>
      <c r="B5064" t="s">
        <v>6297</v>
      </c>
      <c r="C5064" t="s">
        <v>48</v>
      </c>
      <c r="D5064" t="str">
        <f>VLOOKUP(C:C,Reconciliation!B:C,2,FALSE)</f>
        <v>Admin &amp; General - Employee Benefits</v>
      </c>
      <c r="E5064" t="s">
        <v>19609</v>
      </c>
      <c r="F5064" t="s">
        <v>5319</v>
      </c>
      <c r="J5064" t="s">
        <v>6297</v>
      </c>
      <c r="K5064" t="s">
        <v>5944</v>
      </c>
      <c r="L5064" t="s">
        <v>23</v>
      </c>
      <c r="M5064" t="s">
        <v>6525</v>
      </c>
      <c r="O5064" t="s">
        <v>16540</v>
      </c>
      <c r="R5064">
        <v>196.61</v>
      </c>
      <c r="S5064" t="s">
        <v>19090</v>
      </c>
      <c r="T5064" t="s">
        <v>19090</v>
      </c>
      <c r="U5064" t="s">
        <v>19090</v>
      </c>
    </row>
    <row r="5065" spans="1:21" x14ac:dyDescent="0.25">
      <c r="A5065" t="s">
        <v>15</v>
      </c>
      <c r="B5065" t="s">
        <v>6297</v>
      </c>
      <c r="C5065" t="s">
        <v>48</v>
      </c>
      <c r="D5065" t="str">
        <f>VLOOKUP(C:C,Reconciliation!B:C,2,FALSE)</f>
        <v>Admin &amp; General - Employee Benefits</v>
      </c>
      <c r="E5065" t="s">
        <v>19609</v>
      </c>
      <c r="F5065" t="s">
        <v>5319</v>
      </c>
      <c r="J5065" t="s">
        <v>6297</v>
      </c>
      <c r="K5065" t="s">
        <v>5944</v>
      </c>
      <c r="L5065" t="s">
        <v>23</v>
      </c>
      <c r="M5065" t="s">
        <v>6526</v>
      </c>
      <c r="O5065" t="s">
        <v>16540</v>
      </c>
      <c r="R5065">
        <v>196.86</v>
      </c>
      <c r="S5065" t="s">
        <v>19090</v>
      </c>
      <c r="T5065" t="s">
        <v>19090</v>
      </c>
      <c r="U5065" t="s">
        <v>19090</v>
      </c>
    </row>
    <row r="5066" spans="1:21" x14ac:dyDescent="0.25">
      <c r="A5066" t="s">
        <v>15</v>
      </c>
      <c r="B5066" t="s">
        <v>6297</v>
      </c>
      <c r="C5066" t="s">
        <v>48</v>
      </c>
      <c r="D5066" t="str">
        <f>VLOOKUP(C:C,Reconciliation!B:C,2,FALSE)</f>
        <v>Admin &amp; General - Employee Benefits</v>
      </c>
      <c r="E5066" t="s">
        <v>19609</v>
      </c>
      <c r="F5066" t="s">
        <v>5319</v>
      </c>
      <c r="J5066" t="s">
        <v>6297</v>
      </c>
      <c r="K5066" t="s">
        <v>5944</v>
      </c>
      <c r="L5066" t="s">
        <v>23</v>
      </c>
      <c r="M5066" t="s">
        <v>6150</v>
      </c>
      <c r="O5066" t="s">
        <v>16540</v>
      </c>
      <c r="R5066">
        <v>198.95</v>
      </c>
      <c r="S5066" t="s">
        <v>19090</v>
      </c>
      <c r="T5066" t="s">
        <v>19090</v>
      </c>
      <c r="U5066" t="s">
        <v>19090</v>
      </c>
    </row>
    <row r="5067" spans="1:21" x14ac:dyDescent="0.25">
      <c r="A5067" t="s">
        <v>15</v>
      </c>
      <c r="B5067" t="s">
        <v>6297</v>
      </c>
      <c r="C5067" t="s">
        <v>48</v>
      </c>
      <c r="D5067" t="str">
        <f>VLOOKUP(C:C,Reconciliation!B:C,2,FALSE)</f>
        <v>Admin &amp; General - Employee Benefits</v>
      </c>
      <c r="E5067" t="s">
        <v>19609</v>
      </c>
      <c r="F5067" t="s">
        <v>5319</v>
      </c>
      <c r="J5067" t="s">
        <v>6297</v>
      </c>
      <c r="K5067" t="s">
        <v>5944</v>
      </c>
      <c r="L5067" t="s">
        <v>23</v>
      </c>
      <c r="M5067" t="s">
        <v>6527</v>
      </c>
      <c r="O5067" t="s">
        <v>16540</v>
      </c>
      <c r="R5067">
        <v>201.84</v>
      </c>
      <c r="S5067" t="s">
        <v>19090</v>
      </c>
      <c r="T5067" t="s">
        <v>19090</v>
      </c>
      <c r="U5067" t="s">
        <v>19090</v>
      </c>
    </row>
    <row r="5068" spans="1:21" x14ac:dyDescent="0.25">
      <c r="A5068" t="s">
        <v>15</v>
      </c>
      <c r="B5068" t="s">
        <v>6297</v>
      </c>
      <c r="C5068" t="s">
        <v>48</v>
      </c>
      <c r="D5068" t="str">
        <f>VLOOKUP(C:C,Reconciliation!B:C,2,FALSE)</f>
        <v>Admin &amp; General - Employee Benefits</v>
      </c>
      <c r="E5068" t="s">
        <v>19609</v>
      </c>
      <c r="F5068" t="s">
        <v>5319</v>
      </c>
      <c r="J5068" t="s">
        <v>6297</v>
      </c>
      <c r="K5068" t="s">
        <v>5944</v>
      </c>
      <c r="L5068" t="s">
        <v>23</v>
      </c>
      <c r="M5068" t="s">
        <v>6528</v>
      </c>
      <c r="O5068" t="s">
        <v>16540</v>
      </c>
      <c r="R5068">
        <v>240.22</v>
      </c>
      <c r="S5068" t="s">
        <v>19090</v>
      </c>
      <c r="T5068" t="s">
        <v>19090</v>
      </c>
      <c r="U5068" t="s">
        <v>19090</v>
      </c>
    </row>
    <row r="5069" spans="1:21" x14ac:dyDescent="0.25">
      <c r="A5069" t="s">
        <v>15</v>
      </c>
      <c r="B5069" t="s">
        <v>6297</v>
      </c>
      <c r="C5069" t="s">
        <v>48</v>
      </c>
      <c r="D5069" t="str">
        <f>VLOOKUP(C:C,Reconciliation!B:C,2,FALSE)</f>
        <v>Admin &amp; General - Employee Benefits</v>
      </c>
      <c r="E5069" t="s">
        <v>19609</v>
      </c>
      <c r="F5069" t="s">
        <v>5319</v>
      </c>
      <c r="J5069" t="s">
        <v>6297</v>
      </c>
      <c r="K5069" t="s">
        <v>5944</v>
      </c>
      <c r="L5069" t="s">
        <v>23</v>
      </c>
      <c r="M5069" t="s">
        <v>6529</v>
      </c>
      <c r="O5069" t="s">
        <v>16540</v>
      </c>
      <c r="R5069">
        <v>242.08</v>
      </c>
      <c r="S5069" t="s">
        <v>19090</v>
      </c>
      <c r="T5069" t="s">
        <v>19090</v>
      </c>
      <c r="U5069" t="s">
        <v>19090</v>
      </c>
    </row>
    <row r="5070" spans="1:21" x14ac:dyDescent="0.25">
      <c r="A5070" t="s">
        <v>15</v>
      </c>
      <c r="B5070" t="s">
        <v>6297</v>
      </c>
      <c r="C5070" t="s">
        <v>48</v>
      </c>
      <c r="D5070" t="str">
        <f>VLOOKUP(C:C,Reconciliation!B:C,2,FALSE)</f>
        <v>Admin &amp; General - Employee Benefits</v>
      </c>
      <c r="E5070" t="s">
        <v>19609</v>
      </c>
      <c r="F5070" t="s">
        <v>5319</v>
      </c>
      <c r="J5070" t="s">
        <v>6297</v>
      </c>
      <c r="K5070" t="s">
        <v>5944</v>
      </c>
      <c r="L5070" t="s">
        <v>23</v>
      </c>
      <c r="M5070" t="s">
        <v>6530</v>
      </c>
      <c r="O5070" t="s">
        <v>16540</v>
      </c>
      <c r="R5070">
        <v>253.79</v>
      </c>
      <c r="S5070" t="s">
        <v>19090</v>
      </c>
      <c r="T5070" t="s">
        <v>19090</v>
      </c>
      <c r="U5070" t="s">
        <v>19090</v>
      </c>
    </row>
    <row r="5071" spans="1:21" x14ac:dyDescent="0.25">
      <c r="A5071" t="s">
        <v>15</v>
      </c>
      <c r="B5071" t="s">
        <v>6297</v>
      </c>
      <c r="C5071" t="s">
        <v>48</v>
      </c>
      <c r="D5071" t="str">
        <f>VLOOKUP(C:C,Reconciliation!B:C,2,FALSE)</f>
        <v>Admin &amp; General - Employee Benefits</v>
      </c>
      <c r="E5071" t="s">
        <v>19609</v>
      </c>
      <c r="F5071" t="s">
        <v>5319</v>
      </c>
      <c r="J5071" t="s">
        <v>6297</v>
      </c>
      <c r="K5071" t="s">
        <v>5944</v>
      </c>
      <c r="L5071" t="s">
        <v>23</v>
      </c>
      <c r="M5071" t="s">
        <v>6531</v>
      </c>
      <c r="O5071" t="s">
        <v>16540</v>
      </c>
      <c r="R5071">
        <v>268.73</v>
      </c>
      <c r="S5071" t="s">
        <v>19090</v>
      </c>
      <c r="T5071" t="s">
        <v>19090</v>
      </c>
      <c r="U5071" t="s">
        <v>19090</v>
      </c>
    </row>
    <row r="5072" spans="1:21" x14ac:dyDescent="0.25">
      <c r="A5072" t="s">
        <v>15</v>
      </c>
      <c r="B5072" t="s">
        <v>6297</v>
      </c>
      <c r="C5072" t="s">
        <v>48</v>
      </c>
      <c r="D5072" t="str">
        <f>VLOOKUP(C:C,Reconciliation!B:C,2,FALSE)</f>
        <v>Admin &amp; General - Employee Benefits</v>
      </c>
      <c r="E5072" t="s">
        <v>19609</v>
      </c>
      <c r="F5072" t="s">
        <v>5319</v>
      </c>
      <c r="J5072" t="s">
        <v>6297</v>
      </c>
      <c r="K5072" t="s">
        <v>5944</v>
      </c>
      <c r="L5072" t="s">
        <v>23</v>
      </c>
      <c r="M5072" t="s">
        <v>6532</v>
      </c>
      <c r="O5072" t="s">
        <v>16540</v>
      </c>
      <c r="R5072">
        <v>270.92</v>
      </c>
      <c r="S5072" t="s">
        <v>19090</v>
      </c>
      <c r="T5072" t="s">
        <v>19090</v>
      </c>
      <c r="U5072" t="s">
        <v>19090</v>
      </c>
    </row>
    <row r="5073" spans="1:21" x14ac:dyDescent="0.25">
      <c r="A5073" t="s">
        <v>15</v>
      </c>
      <c r="B5073" t="s">
        <v>6297</v>
      </c>
      <c r="C5073" t="s">
        <v>48</v>
      </c>
      <c r="D5073" t="str">
        <f>VLOOKUP(C:C,Reconciliation!B:C,2,FALSE)</f>
        <v>Admin &amp; General - Employee Benefits</v>
      </c>
      <c r="E5073" t="s">
        <v>19609</v>
      </c>
      <c r="F5073" t="s">
        <v>5319</v>
      </c>
      <c r="J5073" t="s">
        <v>6297</v>
      </c>
      <c r="K5073" t="s">
        <v>5957</v>
      </c>
      <c r="L5073" t="s">
        <v>23</v>
      </c>
      <c r="M5073" t="s">
        <v>308</v>
      </c>
      <c r="O5073" t="s">
        <v>16540</v>
      </c>
      <c r="R5073">
        <v>0.17</v>
      </c>
      <c r="S5073" t="s">
        <v>19090</v>
      </c>
      <c r="T5073" t="s">
        <v>19090</v>
      </c>
      <c r="U5073" t="s">
        <v>19090</v>
      </c>
    </row>
    <row r="5074" spans="1:21" x14ac:dyDescent="0.25">
      <c r="A5074" t="s">
        <v>15</v>
      </c>
      <c r="B5074" t="s">
        <v>6297</v>
      </c>
      <c r="C5074" t="s">
        <v>48</v>
      </c>
      <c r="D5074" t="str">
        <f>VLOOKUP(C:C,Reconciliation!B:C,2,FALSE)</f>
        <v>Admin &amp; General - Employee Benefits</v>
      </c>
      <c r="E5074" t="s">
        <v>19609</v>
      </c>
      <c r="F5074" t="s">
        <v>5319</v>
      </c>
      <c r="J5074" t="s">
        <v>6297</v>
      </c>
      <c r="K5074" t="s">
        <v>5957</v>
      </c>
      <c r="L5074" t="s">
        <v>23</v>
      </c>
      <c r="M5074" t="s">
        <v>5203</v>
      </c>
      <c r="O5074" t="s">
        <v>16540</v>
      </c>
      <c r="R5074">
        <v>0.3</v>
      </c>
      <c r="S5074" t="s">
        <v>19090</v>
      </c>
      <c r="T5074" t="s">
        <v>19090</v>
      </c>
      <c r="U5074" t="s">
        <v>19090</v>
      </c>
    </row>
    <row r="5075" spans="1:21" x14ac:dyDescent="0.25">
      <c r="A5075" t="s">
        <v>15</v>
      </c>
      <c r="B5075" t="s">
        <v>6297</v>
      </c>
      <c r="C5075" t="s">
        <v>48</v>
      </c>
      <c r="D5075" t="str">
        <f>VLOOKUP(C:C,Reconciliation!B:C,2,FALSE)</f>
        <v>Admin &amp; General - Employee Benefits</v>
      </c>
      <c r="E5075" t="s">
        <v>19609</v>
      </c>
      <c r="F5075" t="s">
        <v>5319</v>
      </c>
      <c r="J5075" t="s">
        <v>6297</v>
      </c>
      <c r="K5075" t="s">
        <v>5957</v>
      </c>
      <c r="L5075" t="s">
        <v>23</v>
      </c>
      <c r="M5075" t="s">
        <v>612</v>
      </c>
      <c r="O5075" t="s">
        <v>16540</v>
      </c>
      <c r="R5075">
        <v>0.41</v>
      </c>
      <c r="S5075" t="s">
        <v>19090</v>
      </c>
      <c r="T5075" t="s">
        <v>19090</v>
      </c>
      <c r="U5075" t="s">
        <v>19090</v>
      </c>
    </row>
    <row r="5076" spans="1:21" x14ac:dyDescent="0.25">
      <c r="A5076" t="s">
        <v>15</v>
      </c>
      <c r="B5076" t="s">
        <v>6297</v>
      </c>
      <c r="C5076" t="s">
        <v>48</v>
      </c>
      <c r="D5076" t="str">
        <f>VLOOKUP(C:C,Reconciliation!B:C,2,FALSE)</f>
        <v>Admin &amp; General - Employee Benefits</v>
      </c>
      <c r="E5076" t="s">
        <v>19609</v>
      </c>
      <c r="F5076" t="s">
        <v>5319</v>
      </c>
      <c r="J5076" t="s">
        <v>6297</v>
      </c>
      <c r="K5076" t="s">
        <v>5957</v>
      </c>
      <c r="L5076" t="s">
        <v>23</v>
      </c>
      <c r="M5076" t="s">
        <v>6533</v>
      </c>
      <c r="O5076" t="s">
        <v>16540</v>
      </c>
      <c r="R5076">
        <v>0.46</v>
      </c>
      <c r="S5076" t="s">
        <v>19090</v>
      </c>
      <c r="T5076" t="s">
        <v>19090</v>
      </c>
      <c r="U5076" t="s">
        <v>19090</v>
      </c>
    </row>
    <row r="5077" spans="1:21" x14ac:dyDescent="0.25">
      <c r="A5077" t="s">
        <v>15</v>
      </c>
      <c r="B5077" t="s">
        <v>6297</v>
      </c>
      <c r="C5077" t="s">
        <v>48</v>
      </c>
      <c r="D5077" t="str">
        <f>VLOOKUP(C:C,Reconciliation!B:C,2,FALSE)</f>
        <v>Admin &amp; General - Employee Benefits</v>
      </c>
      <c r="E5077" t="s">
        <v>19609</v>
      </c>
      <c r="F5077" t="s">
        <v>5319</v>
      </c>
      <c r="J5077" t="s">
        <v>6297</v>
      </c>
      <c r="K5077" t="s">
        <v>5959</v>
      </c>
      <c r="L5077" t="s">
        <v>23</v>
      </c>
      <c r="M5077" t="s">
        <v>5338</v>
      </c>
      <c r="O5077" t="s">
        <v>16540</v>
      </c>
      <c r="R5077">
        <v>10.4</v>
      </c>
      <c r="S5077" t="s">
        <v>19090</v>
      </c>
      <c r="T5077" t="s">
        <v>19090</v>
      </c>
      <c r="U5077" t="s">
        <v>19090</v>
      </c>
    </row>
    <row r="5078" spans="1:21" x14ac:dyDescent="0.25">
      <c r="A5078" t="s">
        <v>15</v>
      </c>
      <c r="B5078" t="s">
        <v>6297</v>
      </c>
      <c r="C5078" t="s">
        <v>48</v>
      </c>
      <c r="D5078" t="str">
        <f>VLOOKUP(C:C,Reconciliation!B:C,2,FALSE)</f>
        <v>Admin &amp; General - Employee Benefits</v>
      </c>
      <c r="E5078" t="s">
        <v>19609</v>
      </c>
      <c r="F5078" t="s">
        <v>5319</v>
      </c>
      <c r="J5078" t="s">
        <v>6297</v>
      </c>
      <c r="K5078" t="s">
        <v>5959</v>
      </c>
      <c r="L5078" t="s">
        <v>23</v>
      </c>
      <c r="M5078" t="s">
        <v>6534</v>
      </c>
      <c r="O5078" t="s">
        <v>16540</v>
      </c>
      <c r="R5078">
        <v>10.81</v>
      </c>
      <c r="S5078" t="s">
        <v>19090</v>
      </c>
      <c r="T5078" t="s">
        <v>19090</v>
      </c>
      <c r="U5078" t="s">
        <v>19090</v>
      </c>
    </row>
    <row r="5079" spans="1:21" x14ac:dyDescent="0.25">
      <c r="A5079" t="s">
        <v>15</v>
      </c>
      <c r="B5079" t="s">
        <v>6297</v>
      </c>
      <c r="C5079" t="s">
        <v>48</v>
      </c>
      <c r="D5079" t="str">
        <f>VLOOKUP(C:C,Reconciliation!B:C,2,FALSE)</f>
        <v>Admin &amp; General - Employee Benefits</v>
      </c>
      <c r="E5079" t="s">
        <v>19609</v>
      </c>
      <c r="F5079" t="s">
        <v>5319</v>
      </c>
      <c r="J5079" t="s">
        <v>6297</v>
      </c>
      <c r="K5079" t="s">
        <v>5959</v>
      </c>
      <c r="L5079" t="s">
        <v>23</v>
      </c>
      <c r="M5079" t="s">
        <v>6535</v>
      </c>
      <c r="O5079" t="s">
        <v>16540</v>
      </c>
      <c r="R5079">
        <v>4.33</v>
      </c>
      <c r="S5079" t="s">
        <v>19090</v>
      </c>
      <c r="T5079" t="s">
        <v>19090</v>
      </c>
      <c r="U5079" t="s">
        <v>19090</v>
      </c>
    </row>
    <row r="5080" spans="1:21" x14ac:dyDescent="0.25">
      <c r="A5080" t="s">
        <v>15</v>
      </c>
      <c r="B5080" t="s">
        <v>6297</v>
      </c>
      <c r="C5080" t="s">
        <v>48</v>
      </c>
      <c r="D5080" t="str">
        <f>VLOOKUP(C:C,Reconciliation!B:C,2,FALSE)</f>
        <v>Admin &amp; General - Employee Benefits</v>
      </c>
      <c r="E5080" t="s">
        <v>19609</v>
      </c>
      <c r="F5080" t="s">
        <v>5319</v>
      </c>
      <c r="J5080" t="s">
        <v>6297</v>
      </c>
      <c r="K5080" t="s">
        <v>5959</v>
      </c>
      <c r="L5080" t="s">
        <v>23</v>
      </c>
      <c r="M5080" t="s">
        <v>6536</v>
      </c>
      <c r="O5080" t="s">
        <v>16540</v>
      </c>
      <c r="R5080">
        <v>8.4700000000000006</v>
      </c>
      <c r="S5080" t="s">
        <v>19090</v>
      </c>
      <c r="T5080" t="s">
        <v>19090</v>
      </c>
      <c r="U5080" t="s">
        <v>19090</v>
      </c>
    </row>
    <row r="5081" spans="1:21" x14ac:dyDescent="0.25">
      <c r="A5081" t="s">
        <v>15</v>
      </c>
      <c r="B5081" t="s">
        <v>6297</v>
      </c>
      <c r="C5081" t="s">
        <v>48</v>
      </c>
      <c r="D5081" t="str">
        <f>VLOOKUP(C:C,Reconciliation!B:C,2,FALSE)</f>
        <v>Admin &amp; General - Employee Benefits</v>
      </c>
      <c r="E5081" t="s">
        <v>19609</v>
      </c>
      <c r="F5081" t="s">
        <v>5319</v>
      </c>
      <c r="J5081" t="s">
        <v>6297</v>
      </c>
      <c r="K5081" t="s">
        <v>5959</v>
      </c>
      <c r="L5081" t="s">
        <v>23</v>
      </c>
      <c r="M5081" t="s">
        <v>6537</v>
      </c>
      <c r="O5081" t="s">
        <v>16540</v>
      </c>
      <c r="R5081">
        <v>8.8699999999999992</v>
      </c>
      <c r="S5081" t="s">
        <v>19090</v>
      </c>
      <c r="T5081" t="s">
        <v>19090</v>
      </c>
      <c r="U5081" t="s">
        <v>19090</v>
      </c>
    </row>
    <row r="5082" spans="1:21" x14ac:dyDescent="0.25">
      <c r="A5082" t="s">
        <v>15</v>
      </c>
      <c r="B5082" t="s">
        <v>6297</v>
      </c>
      <c r="C5082" t="s">
        <v>48</v>
      </c>
      <c r="D5082" t="str">
        <f>VLOOKUP(C:C,Reconciliation!B:C,2,FALSE)</f>
        <v>Admin &amp; General - Employee Benefits</v>
      </c>
      <c r="E5082" t="s">
        <v>19609</v>
      </c>
      <c r="F5082" t="s">
        <v>5319</v>
      </c>
      <c r="J5082" t="s">
        <v>6297</v>
      </c>
      <c r="K5082" t="s">
        <v>5959</v>
      </c>
      <c r="L5082" t="s">
        <v>23</v>
      </c>
      <c r="M5082" t="s">
        <v>586</v>
      </c>
      <c r="O5082" t="s">
        <v>16540</v>
      </c>
      <c r="R5082">
        <v>9.31</v>
      </c>
      <c r="S5082" t="s">
        <v>19090</v>
      </c>
      <c r="T5082" t="s">
        <v>19090</v>
      </c>
      <c r="U5082" t="s">
        <v>19090</v>
      </c>
    </row>
    <row r="5083" spans="1:21" x14ac:dyDescent="0.25">
      <c r="A5083" t="s">
        <v>15</v>
      </c>
      <c r="B5083" t="s">
        <v>6297</v>
      </c>
      <c r="C5083" t="s">
        <v>48</v>
      </c>
      <c r="D5083" t="str">
        <f>VLOOKUP(C:C,Reconciliation!B:C,2,FALSE)</f>
        <v>Admin &amp; General - Employee Benefits</v>
      </c>
      <c r="E5083" t="s">
        <v>19609</v>
      </c>
      <c r="F5083" t="s">
        <v>5319</v>
      </c>
      <c r="J5083" t="s">
        <v>6297</v>
      </c>
      <c r="K5083" t="s">
        <v>5959</v>
      </c>
      <c r="L5083" t="s">
        <v>23</v>
      </c>
      <c r="M5083" t="s">
        <v>6538</v>
      </c>
      <c r="O5083" t="s">
        <v>16540</v>
      </c>
      <c r="R5083">
        <v>9.48</v>
      </c>
      <c r="S5083" t="s">
        <v>19090</v>
      </c>
      <c r="T5083" t="s">
        <v>19090</v>
      </c>
      <c r="U5083" t="s">
        <v>19090</v>
      </c>
    </row>
    <row r="5084" spans="1:21" x14ac:dyDescent="0.25">
      <c r="A5084" t="s">
        <v>15</v>
      </c>
      <c r="B5084" t="s">
        <v>6297</v>
      </c>
      <c r="C5084" t="s">
        <v>48</v>
      </c>
      <c r="D5084" t="str">
        <f>VLOOKUP(C:C,Reconciliation!B:C,2,FALSE)</f>
        <v>Admin &amp; General - Employee Benefits</v>
      </c>
      <c r="E5084" t="s">
        <v>19609</v>
      </c>
      <c r="F5084" t="s">
        <v>5319</v>
      </c>
      <c r="J5084" t="s">
        <v>6297</v>
      </c>
      <c r="K5084" t="s">
        <v>5959</v>
      </c>
      <c r="L5084" t="s">
        <v>23</v>
      </c>
      <c r="M5084" t="s">
        <v>575</v>
      </c>
      <c r="O5084" t="s">
        <v>16540</v>
      </c>
      <c r="R5084">
        <v>9.6300000000000008</v>
      </c>
      <c r="S5084" t="s">
        <v>19090</v>
      </c>
      <c r="T5084" t="s">
        <v>19090</v>
      </c>
      <c r="U5084" t="s">
        <v>19090</v>
      </c>
    </row>
    <row r="5085" spans="1:21" x14ac:dyDescent="0.25">
      <c r="A5085" t="s">
        <v>15</v>
      </c>
      <c r="B5085" t="s">
        <v>6297</v>
      </c>
      <c r="C5085" t="s">
        <v>48</v>
      </c>
      <c r="D5085" t="str">
        <f>VLOOKUP(C:C,Reconciliation!B:C,2,FALSE)</f>
        <v>Admin &amp; General - Employee Benefits</v>
      </c>
      <c r="E5085" t="s">
        <v>19609</v>
      </c>
      <c r="F5085" t="s">
        <v>5319</v>
      </c>
      <c r="J5085" t="s">
        <v>6297</v>
      </c>
      <c r="K5085" t="s">
        <v>5959</v>
      </c>
      <c r="L5085" t="s">
        <v>23</v>
      </c>
      <c r="M5085" t="s">
        <v>6539</v>
      </c>
      <c r="O5085" t="s">
        <v>16540</v>
      </c>
      <c r="R5085">
        <v>9.8699999999999992</v>
      </c>
      <c r="S5085" t="s">
        <v>19090</v>
      </c>
      <c r="T5085" t="s">
        <v>19090</v>
      </c>
      <c r="U5085" t="s">
        <v>19090</v>
      </c>
    </row>
    <row r="5086" spans="1:21" x14ac:dyDescent="0.25">
      <c r="A5086" t="s">
        <v>15</v>
      </c>
      <c r="B5086" t="s">
        <v>6297</v>
      </c>
      <c r="C5086" t="s">
        <v>48</v>
      </c>
      <c r="D5086" t="str">
        <f>VLOOKUP(C:C,Reconciliation!B:C,2,FALSE)</f>
        <v>Admin &amp; General - Employee Benefits</v>
      </c>
      <c r="E5086" t="s">
        <v>19609</v>
      </c>
      <c r="F5086" t="s">
        <v>5319</v>
      </c>
      <c r="J5086" t="s">
        <v>6297</v>
      </c>
      <c r="K5086" t="s">
        <v>5959</v>
      </c>
      <c r="L5086" t="s">
        <v>23</v>
      </c>
      <c r="M5086" t="s">
        <v>6540</v>
      </c>
      <c r="O5086" t="s">
        <v>16540</v>
      </c>
      <c r="R5086">
        <v>19.86</v>
      </c>
      <c r="S5086" t="s">
        <v>19090</v>
      </c>
      <c r="T5086" t="s">
        <v>19090</v>
      </c>
      <c r="U5086" t="s">
        <v>19090</v>
      </c>
    </row>
    <row r="5087" spans="1:21" x14ac:dyDescent="0.25">
      <c r="A5087" t="s">
        <v>15</v>
      </c>
      <c r="B5087" t="s">
        <v>6297</v>
      </c>
      <c r="C5087" t="s">
        <v>48</v>
      </c>
      <c r="D5087" t="str">
        <f>VLOOKUP(C:C,Reconciliation!B:C,2,FALSE)</f>
        <v>Admin &amp; General - Employee Benefits</v>
      </c>
      <c r="E5087" t="s">
        <v>19609</v>
      </c>
      <c r="F5087" t="s">
        <v>5319</v>
      </c>
      <c r="J5087" t="s">
        <v>6297</v>
      </c>
      <c r="K5087" t="s">
        <v>5959</v>
      </c>
      <c r="L5087" t="s">
        <v>23</v>
      </c>
      <c r="M5087" t="s">
        <v>5699</v>
      </c>
      <c r="O5087" t="s">
        <v>16540</v>
      </c>
      <c r="R5087">
        <v>9.9499999999999993</v>
      </c>
      <c r="S5087" t="s">
        <v>19090</v>
      </c>
      <c r="T5087" t="s">
        <v>19090</v>
      </c>
      <c r="U5087" t="s">
        <v>19090</v>
      </c>
    </row>
    <row r="5088" spans="1:21" x14ac:dyDescent="0.25">
      <c r="A5088" t="s">
        <v>15</v>
      </c>
      <c r="B5088" t="s">
        <v>6297</v>
      </c>
      <c r="C5088" t="s">
        <v>48</v>
      </c>
      <c r="D5088" t="str">
        <f>VLOOKUP(C:C,Reconciliation!B:C,2,FALSE)</f>
        <v>Admin &amp; General - Employee Benefits</v>
      </c>
      <c r="E5088" t="s">
        <v>19609</v>
      </c>
      <c r="F5088" t="s">
        <v>5319</v>
      </c>
      <c r="J5088" t="s">
        <v>6297</v>
      </c>
      <c r="K5088" t="s">
        <v>5972</v>
      </c>
      <c r="L5088" t="s">
        <v>23</v>
      </c>
      <c r="M5088" t="s">
        <v>6541</v>
      </c>
      <c r="O5088" t="s">
        <v>16540</v>
      </c>
      <c r="R5088">
        <v>194.68</v>
      </c>
      <c r="S5088" t="s">
        <v>19090</v>
      </c>
      <c r="T5088" t="s">
        <v>19090</v>
      </c>
      <c r="U5088" t="s">
        <v>19090</v>
      </c>
    </row>
    <row r="5089" spans="1:21" x14ac:dyDescent="0.25">
      <c r="A5089" t="s">
        <v>15</v>
      </c>
      <c r="B5089" t="s">
        <v>6297</v>
      </c>
      <c r="C5089" t="s">
        <v>48</v>
      </c>
      <c r="D5089" t="str">
        <f>VLOOKUP(C:C,Reconciliation!B:C,2,FALSE)</f>
        <v>Admin &amp; General - Employee Benefits</v>
      </c>
      <c r="E5089" t="s">
        <v>19609</v>
      </c>
      <c r="F5089" t="s">
        <v>5319</v>
      </c>
      <c r="J5089" t="s">
        <v>6297</v>
      </c>
      <c r="K5089" t="s">
        <v>5972</v>
      </c>
      <c r="L5089" t="s">
        <v>23</v>
      </c>
      <c r="M5089" t="s">
        <v>6542</v>
      </c>
      <c r="O5089" t="s">
        <v>16540</v>
      </c>
      <c r="R5089">
        <v>201.12</v>
      </c>
      <c r="S5089" t="s">
        <v>19090</v>
      </c>
      <c r="T5089" t="s">
        <v>19090</v>
      </c>
      <c r="U5089" t="s">
        <v>19090</v>
      </c>
    </row>
    <row r="5090" spans="1:21" x14ac:dyDescent="0.25">
      <c r="A5090" t="s">
        <v>15</v>
      </c>
      <c r="B5090" t="s">
        <v>6297</v>
      </c>
      <c r="C5090" t="s">
        <v>48</v>
      </c>
      <c r="D5090" t="str">
        <f>VLOOKUP(C:C,Reconciliation!B:C,2,FALSE)</f>
        <v>Admin &amp; General - Employee Benefits</v>
      </c>
      <c r="E5090" t="s">
        <v>19609</v>
      </c>
      <c r="F5090" t="s">
        <v>5319</v>
      </c>
      <c r="J5090" t="s">
        <v>6297</v>
      </c>
      <c r="K5090" t="s">
        <v>5972</v>
      </c>
      <c r="L5090" t="s">
        <v>23</v>
      </c>
      <c r="M5090" t="s">
        <v>4181</v>
      </c>
      <c r="O5090" t="s">
        <v>16540</v>
      </c>
      <c r="R5090">
        <v>32.619999999999997</v>
      </c>
      <c r="S5090" t="s">
        <v>19090</v>
      </c>
      <c r="T5090" t="s">
        <v>19090</v>
      </c>
      <c r="U5090" t="s">
        <v>19090</v>
      </c>
    </row>
    <row r="5091" spans="1:21" x14ac:dyDescent="0.25">
      <c r="A5091" t="s">
        <v>15</v>
      </c>
      <c r="B5091" t="s">
        <v>6297</v>
      </c>
      <c r="C5091" t="s">
        <v>48</v>
      </c>
      <c r="D5091" t="str">
        <f>VLOOKUP(C:C,Reconciliation!B:C,2,FALSE)</f>
        <v>Admin &amp; General - Employee Benefits</v>
      </c>
      <c r="E5091" t="s">
        <v>19609</v>
      </c>
      <c r="F5091" t="s">
        <v>5319</v>
      </c>
      <c r="J5091" t="s">
        <v>6297</v>
      </c>
      <c r="K5091" t="s">
        <v>5972</v>
      </c>
      <c r="L5091" t="s">
        <v>23</v>
      </c>
      <c r="M5091" t="s">
        <v>6543</v>
      </c>
      <c r="O5091" t="s">
        <v>16540</v>
      </c>
      <c r="R5091">
        <v>60.41</v>
      </c>
      <c r="S5091" t="s">
        <v>19090</v>
      </c>
      <c r="T5091" t="s">
        <v>19090</v>
      </c>
      <c r="U5091" t="s">
        <v>19090</v>
      </c>
    </row>
    <row r="5092" spans="1:21" x14ac:dyDescent="0.25">
      <c r="A5092" t="s">
        <v>15</v>
      </c>
      <c r="B5092" t="s">
        <v>6297</v>
      </c>
      <c r="C5092" t="s">
        <v>48</v>
      </c>
      <c r="D5092" t="str">
        <f>VLOOKUP(C:C,Reconciliation!B:C,2,FALSE)</f>
        <v>Admin &amp; General - Employee Benefits</v>
      </c>
      <c r="E5092" t="s">
        <v>19609</v>
      </c>
      <c r="F5092" t="s">
        <v>5319</v>
      </c>
      <c r="J5092" t="s">
        <v>6297</v>
      </c>
      <c r="K5092" t="s">
        <v>5972</v>
      </c>
      <c r="L5092" t="s">
        <v>23</v>
      </c>
      <c r="M5092" t="s">
        <v>6544</v>
      </c>
      <c r="O5092" t="s">
        <v>16540</v>
      </c>
      <c r="R5092">
        <v>62.35</v>
      </c>
      <c r="S5092" t="s">
        <v>19090</v>
      </c>
      <c r="T5092" t="s">
        <v>19090</v>
      </c>
      <c r="U5092" t="s">
        <v>19090</v>
      </c>
    </row>
    <row r="5093" spans="1:21" x14ac:dyDescent="0.25">
      <c r="A5093" t="s">
        <v>15</v>
      </c>
      <c r="B5093" t="s">
        <v>6297</v>
      </c>
      <c r="C5093" t="s">
        <v>48</v>
      </c>
      <c r="D5093" t="str">
        <f>VLOOKUP(C:C,Reconciliation!B:C,2,FALSE)</f>
        <v>Admin &amp; General - Employee Benefits</v>
      </c>
      <c r="E5093" t="s">
        <v>19609</v>
      </c>
      <c r="F5093" t="s">
        <v>5319</v>
      </c>
      <c r="J5093" t="s">
        <v>6297</v>
      </c>
      <c r="K5093" t="s">
        <v>5972</v>
      </c>
      <c r="L5093" t="s">
        <v>23</v>
      </c>
      <c r="M5093" t="s">
        <v>6545</v>
      </c>
      <c r="O5093" t="s">
        <v>16540</v>
      </c>
      <c r="R5093">
        <v>63.92</v>
      </c>
      <c r="S5093" t="s">
        <v>19090</v>
      </c>
      <c r="T5093" t="s">
        <v>19090</v>
      </c>
      <c r="U5093" t="s">
        <v>19090</v>
      </c>
    </row>
    <row r="5094" spans="1:21" x14ac:dyDescent="0.25">
      <c r="A5094" t="s">
        <v>15</v>
      </c>
      <c r="B5094" t="s">
        <v>6297</v>
      </c>
      <c r="C5094" t="s">
        <v>48</v>
      </c>
      <c r="D5094" t="str">
        <f>VLOOKUP(C:C,Reconciliation!B:C,2,FALSE)</f>
        <v>Admin &amp; General - Employee Benefits</v>
      </c>
      <c r="E5094" t="s">
        <v>19609</v>
      </c>
      <c r="F5094" t="s">
        <v>5319</v>
      </c>
      <c r="J5094" t="s">
        <v>6297</v>
      </c>
      <c r="K5094" t="s">
        <v>5972</v>
      </c>
      <c r="L5094" t="s">
        <v>23</v>
      </c>
      <c r="M5094" t="s">
        <v>6546</v>
      </c>
      <c r="O5094" t="s">
        <v>16540</v>
      </c>
      <c r="R5094">
        <v>67.739999999999995</v>
      </c>
      <c r="S5094" t="s">
        <v>19090</v>
      </c>
      <c r="T5094" t="s">
        <v>19090</v>
      </c>
      <c r="U5094" t="s">
        <v>19090</v>
      </c>
    </row>
    <row r="5095" spans="1:21" x14ac:dyDescent="0.25">
      <c r="A5095" t="s">
        <v>15</v>
      </c>
      <c r="B5095" t="s">
        <v>6297</v>
      </c>
      <c r="C5095" t="s">
        <v>48</v>
      </c>
      <c r="D5095" t="str">
        <f>VLOOKUP(C:C,Reconciliation!B:C,2,FALSE)</f>
        <v>Admin &amp; General - Employee Benefits</v>
      </c>
      <c r="E5095" t="s">
        <v>19609</v>
      </c>
      <c r="F5095" t="s">
        <v>5319</v>
      </c>
      <c r="J5095" t="s">
        <v>6297</v>
      </c>
      <c r="K5095" t="s">
        <v>5972</v>
      </c>
      <c r="L5095" t="s">
        <v>23</v>
      </c>
      <c r="M5095" t="s">
        <v>6547</v>
      </c>
      <c r="O5095" t="s">
        <v>16540</v>
      </c>
      <c r="R5095">
        <v>69.88</v>
      </c>
      <c r="S5095" t="s">
        <v>19090</v>
      </c>
      <c r="T5095" t="s">
        <v>19090</v>
      </c>
      <c r="U5095" t="s">
        <v>19090</v>
      </c>
    </row>
    <row r="5096" spans="1:21" x14ac:dyDescent="0.25">
      <c r="A5096" t="s">
        <v>15</v>
      </c>
      <c r="B5096" t="s">
        <v>6297</v>
      </c>
      <c r="C5096" t="s">
        <v>48</v>
      </c>
      <c r="D5096" t="str">
        <f>VLOOKUP(C:C,Reconciliation!B:C,2,FALSE)</f>
        <v>Admin &amp; General - Employee Benefits</v>
      </c>
      <c r="E5096" t="s">
        <v>19609</v>
      </c>
      <c r="F5096" t="s">
        <v>5319</v>
      </c>
      <c r="J5096" t="s">
        <v>6297</v>
      </c>
      <c r="K5096" t="s">
        <v>5972</v>
      </c>
      <c r="L5096" t="s">
        <v>23</v>
      </c>
      <c r="M5096" t="s">
        <v>6548</v>
      </c>
      <c r="O5096" t="s">
        <v>16540</v>
      </c>
      <c r="R5096">
        <v>76.41</v>
      </c>
      <c r="S5096" t="s">
        <v>19090</v>
      </c>
      <c r="T5096" t="s">
        <v>19090</v>
      </c>
      <c r="U5096" t="s">
        <v>19090</v>
      </c>
    </row>
    <row r="5097" spans="1:21" x14ac:dyDescent="0.25">
      <c r="A5097" t="s">
        <v>15</v>
      </c>
      <c r="B5097" t="s">
        <v>6297</v>
      </c>
      <c r="C5097" t="s">
        <v>48</v>
      </c>
      <c r="D5097" t="str">
        <f>VLOOKUP(C:C,Reconciliation!B:C,2,FALSE)</f>
        <v>Admin &amp; General - Employee Benefits</v>
      </c>
      <c r="E5097" t="s">
        <v>19609</v>
      </c>
      <c r="F5097" t="s">
        <v>5319</v>
      </c>
      <c r="J5097" t="s">
        <v>6297</v>
      </c>
      <c r="K5097" t="s">
        <v>5972</v>
      </c>
      <c r="L5097" t="s">
        <v>23</v>
      </c>
      <c r="M5097" t="s">
        <v>6549</v>
      </c>
      <c r="O5097" t="s">
        <v>16540</v>
      </c>
      <c r="R5097">
        <v>78.540000000000006</v>
      </c>
      <c r="S5097" t="s">
        <v>19090</v>
      </c>
      <c r="T5097" t="s">
        <v>19090</v>
      </c>
      <c r="U5097" t="s">
        <v>19090</v>
      </c>
    </row>
    <row r="5098" spans="1:21" x14ac:dyDescent="0.25">
      <c r="A5098" t="s">
        <v>15</v>
      </c>
      <c r="B5098" t="s">
        <v>6297</v>
      </c>
      <c r="C5098" t="s">
        <v>48</v>
      </c>
      <c r="D5098" t="str">
        <f>VLOOKUP(C:C,Reconciliation!B:C,2,FALSE)</f>
        <v>Admin &amp; General - Employee Benefits</v>
      </c>
      <c r="E5098" t="s">
        <v>19609</v>
      </c>
      <c r="F5098" t="s">
        <v>5319</v>
      </c>
      <c r="J5098" t="s">
        <v>6297</v>
      </c>
      <c r="K5098" t="s">
        <v>5972</v>
      </c>
      <c r="L5098" t="s">
        <v>23</v>
      </c>
      <c r="M5098" t="s">
        <v>6550</v>
      </c>
      <c r="O5098" t="s">
        <v>16540</v>
      </c>
      <c r="R5098">
        <v>80.709999999999994</v>
      </c>
      <c r="S5098" t="s">
        <v>19090</v>
      </c>
      <c r="T5098" t="s">
        <v>19090</v>
      </c>
      <c r="U5098" t="s">
        <v>19090</v>
      </c>
    </row>
    <row r="5099" spans="1:21" x14ac:dyDescent="0.25">
      <c r="A5099" t="s">
        <v>15</v>
      </c>
      <c r="B5099" t="s">
        <v>6297</v>
      </c>
      <c r="C5099" t="s">
        <v>48</v>
      </c>
      <c r="D5099" t="str">
        <f>VLOOKUP(C:C,Reconciliation!B:C,2,FALSE)</f>
        <v>Admin &amp; General - Employee Benefits</v>
      </c>
      <c r="E5099" t="s">
        <v>19609</v>
      </c>
      <c r="F5099" t="s">
        <v>5319</v>
      </c>
      <c r="J5099" t="s">
        <v>6297</v>
      </c>
      <c r="K5099" t="s">
        <v>5972</v>
      </c>
      <c r="L5099" t="s">
        <v>23</v>
      </c>
      <c r="M5099" t="s">
        <v>6551</v>
      </c>
      <c r="O5099" t="s">
        <v>16540</v>
      </c>
      <c r="R5099">
        <v>80.930000000000007</v>
      </c>
      <c r="S5099" t="s">
        <v>19090</v>
      </c>
      <c r="T5099" t="s">
        <v>19090</v>
      </c>
      <c r="U5099" t="s">
        <v>19090</v>
      </c>
    </row>
    <row r="5100" spans="1:21" x14ac:dyDescent="0.25">
      <c r="A5100" t="s">
        <v>15</v>
      </c>
      <c r="B5100" t="s">
        <v>6297</v>
      </c>
      <c r="C5100" t="s">
        <v>48</v>
      </c>
      <c r="D5100" t="str">
        <f>VLOOKUP(C:C,Reconciliation!B:C,2,FALSE)</f>
        <v>Admin &amp; General - Employee Benefits</v>
      </c>
      <c r="E5100" t="s">
        <v>19609</v>
      </c>
      <c r="F5100" t="s">
        <v>5319</v>
      </c>
      <c r="J5100" t="s">
        <v>6297</v>
      </c>
      <c r="K5100" t="s">
        <v>5345</v>
      </c>
      <c r="L5100" t="s">
        <v>23</v>
      </c>
      <c r="M5100" t="s">
        <v>5201</v>
      </c>
      <c r="O5100" t="s">
        <v>16540</v>
      </c>
      <c r="R5100">
        <v>16.8</v>
      </c>
      <c r="S5100" t="s">
        <v>19090</v>
      </c>
      <c r="T5100" t="s">
        <v>19090</v>
      </c>
      <c r="U5100" t="s">
        <v>19090</v>
      </c>
    </row>
    <row r="5101" spans="1:21" x14ac:dyDescent="0.25">
      <c r="A5101" t="s">
        <v>15</v>
      </c>
      <c r="B5101" t="s">
        <v>6297</v>
      </c>
      <c r="C5101" t="s">
        <v>48</v>
      </c>
      <c r="D5101" t="str">
        <f>VLOOKUP(C:C,Reconciliation!B:C,2,FALSE)</f>
        <v>Admin &amp; General - Employee Benefits</v>
      </c>
      <c r="E5101" t="s">
        <v>19609</v>
      </c>
      <c r="F5101" t="s">
        <v>5319</v>
      </c>
      <c r="J5101" t="s">
        <v>6297</v>
      </c>
      <c r="K5101" t="s">
        <v>5345</v>
      </c>
      <c r="L5101" t="s">
        <v>23</v>
      </c>
      <c r="M5101" t="s">
        <v>6552</v>
      </c>
      <c r="O5101" t="s">
        <v>16540</v>
      </c>
      <c r="R5101">
        <v>16.84</v>
      </c>
      <c r="S5101" t="s">
        <v>19090</v>
      </c>
      <c r="T5101" t="s">
        <v>19090</v>
      </c>
      <c r="U5101" t="s">
        <v>19090</v>
      </c>
    </row>
    <row r="5102" spans="1:21" x14ac:dyDescent="0.25">
      <c r="A5102" t="s">
        <v>15</v>
      </c>
      <c r="B5102" t="s">
        <v>6297</v>
      </c>
      <c r="C5102" t="s">
        <v>48</v>
      </c>
      <c r="D5102" t="str">
        <f>VLOOKUP(C:C,Reconciliation!B:C,2,FALSE)</f>
        <v>Admin &amp; General - Employee Benefits</v>
      </c>
      <c r="E5102" t="s">
        <v>19609</v>
      </c>
      <c r="F5102" t="s">
        <v>5319</v>
      </c>
      <c r="J5102" t="s">
        <v>6297</v>
      </c>
      <c r="K5102" t="s">
        <v>5345</v>
      </c>
      <c r="L5102" t="s">
        <v>23</v>
      </c>
      <c r="M5102" t="s">
        <v>6553</v>
      </c>
      <c r="O5102" t="s">
        <v>16540</v>
      </c>
      <c r="R5102">
        <v>17.010000000000002</v>
      </c>
      <c r="S5102" t="s">
        <v>19090</v>
      </c>
      <c r="T5102" t="s">
        <v>19090</v>
      </c>
      <c r="U5102" t="s">
        <v>19090</v>
      </c>
    </row>
    <row r="5103" spans="1:21" x14ac:dyDescent="0.25">
      <c r="A5103" t="s">
        <v>15</v>
      </c>
      <c r="B5103" t="s">
        <v>6297</v>
      </c>
      <c r="C5103" t="s">
        <v>48</v>
      </c>
      <c r="D5103" t="str">
        <f>VLOOKUP(C:C,Reconciliation!B:C,2,FALSE)</f>
        <v>Admin &amp; General - Employee Benefits</v>
      </c>
      <c r="E5103" t="s">
        <v>19609</v>
      </c>
      <c r="F5103" t="s">
        <v>5319</v>
      </c>
      <c r="J5103" t="s">
        <v>6297</v>
      </c>
      <c r="K5103" t="s">
        <v>5345</v>
      </c>
      <c r="L5103" t="s">
        <v>23</v>
      </c>
      <c r="M5103" t="s">
        <v>6554</v>
      </c>
      <c r="O5103" t="s">
        <v>16540</v>
      </c>
      <c r="R5103">
        <v>17.510000000000002</v>
      </c>
      <c r="S5103" t="s">
        <v>19090</v>
      </c>
      <c r="T5103" t="s">
        <v>19090</v>
      </c>
      <c r="U5103" t="s">
        <v>19090</v>
      </c>
    </row>
    <row r="5104" spans="1:21" x14ac:dyDescent="0.25">
      <c r="A5104" t="s">
        <v>15</v>
      </c>
      <c r="B5104" t="s">
        <v>6297</v>
      </c>
      <c r="C5104" t="s">
        <v>48</v>
      </c>
      <c r="D5104" t="str">
        <f>VLOOKUP(C:C,Reconciliation!B:C,2,FALSE)</f>
        <v>Admin &amp; General - Employee Benefits</v>
      </c>
      <c r="E5104" t="s">
        <v>19609</v>
      </c>
      <c r="F5104" t="s">
        <v>5319</v>
      </c>
      <c r="J5104" t="s">
        <v>6297</v>
      </c>
      <c r="K5104" t="s">
        <v>5345</v>
      </c>
      <c r="L5104" t="s">
        <v>23</v>
      </c>
      <c r="M5104" t="s">
        <v>6555</v>
      </c>
      <c r="O5104" t="s">
        <v>16540</v>
      </c>
      <c r="R5104">
        <v>17.77</v>
      </c>
      <c r="S5104" t="s">
        <v>19090</v>
      </c>
      <c r="T5104" t="s">
        <v>19090</v>
      </c>
      <c r="U5104" t="s">
        <v>19090</v>
      </c>
    </row>
    <row r="5105" spans="1:21" x14ac:dyDescent="0.25">
      <c r="A5105" t="s">
        <v>15</v>
      </c>
      <c r="B5105" t="s">
        <v>6297</v>
      </c>
      <c r="C5105" t="s">
        <v>48</v>
      </c>
      <c r="D5105" t="str">
        <f>VLOOKUP(C:C,Reconciliation!B:C,2,FALSE)</f>
        <v>Admin &amp; General - Employee Benefits</v>
      </c>
      <c r="E5105" t="s">
        <v>19609</v>
      </c>
      <c r="F5105" t="s">
        <v>5319</v>
      </c>
      <c r="J5105" t="s">
        <v>6297</v>
      </c>
      <c r="K5105" t="s">
        <v>5345</v>
      </c>
      <c r="L5105" t="s">
        <v>23</v>
      </c>
      <c r="M5105" t="s">
        <v>854</v>
      </c>
      <c r="O5105" t="s">
        <v>16540</v>
      </c>
      <c r="R5105">
        <v>18.100000000000001</v>
      </c>
      <c r="S5105" t="s">
        <v>19090</v>
      </c>
      <c r="T5105" t="s">
        <v>19090</v>
      </c>
      <c r="U5105" t="s">
        <v>19090</v>
      </c>
    </row>
    <row r="5106" spans="1:21" x14ac:dyDescent="0.25">
      <c r="A5106" t="s">
        <v>15</v>
      </c>
      <c r="B5106" t="s">
        <v>6297</v>
      </c>
      <c r="C5106" t="s">
        <v>48</v>
      </c>
      <c r="D5106" t="str">
        <f>VLOOKUP(C:C,Reconciliation!B:C,2,FALSE)</f>
        <v>Admin &amp; General - Employee Benefits</v>
      </c>
      <c r="E5106" t="s">
        <v>19609</v>
      </c>
      <c r="F5106" t="s">
        <v>5319</v>
      </c>
      <c r="J5106" t="s">
        <v>6297</v>
      </c>
      <c r="K5106" t="s">
        <v>5345</v>
      </c>
      <c r="L5106" t="s">
        <v>23</v>
      </c>
      <c r="M5106" t="s">
        <v>1241</v>
      </c>
      <c r="O5106" t="s">
        <v>16540</v>
      </c>
      <c r="R5106">
        <v>18.170000000000002</v>
      </c>
      <c r="S5106" t="s">
        <v>19090</v>
      </c>
      <c r="T5106" t="s">
        <v>19090</v>
      </c>
      <c r="U5106" t="s">
        <v>19090</v>
      </c>
    </row>
    <row r="5107" spans="1:21" x14ac:dyDescent="0.25">
      <c r="A5107" t="s">
        <v>15</v>
      </c>
      <c r="B5107" t="s">
        <v>6297</v>
      </c>
      <c r="C5107" t="s">
        <v>48</v>
      </c>
      <c r="D5107" t="str">
        <f>VLOOKUP(C:C,Reconciliation!B:C,2,FALSE)</f>
        <v>Admin &amp; General - Employee Benefits</v>
      </c>
      <c r="E5107" t="s">
        <v>19609</v>
      </c>
      <c r="F5107" t="s">
        <v>5319</v>
      </c>
      <c r="J5107" t="s">
        <v>6297</v>
      </c>
      <c r="K5107" t="s">
        <v>5345</v>
      </c>
      <c r="L5107" t="s">
        <v>23</v>
      </c>
      <c r="M5107" t="s">
        <v>6556</v>
      </c>
      <c r="O5107" t="s">
        <v>16540</v>
      </c>
      <c r="R5107">
        <v>18.309999999999999</v>
      </c>
      <c r="S5107" t="s">
        <v>19090</v>
      </c>
      <c r="T5107" t="s">
        <v>19090</v>
      </c>
      <c r="U5107" t="s">
        <v>19090</v>
      </c>
    </row>
    <row r="5108" spans="1:21" x14ac:dyDescent="0.25">
      <c r="A5108" t="s">
        <v>15</v>
      </c>
      <c r="B5108" t="s">
        <v>6297</v>
      </c>
      <c r="C5108" t="s">
        <v>48</v>
      </c>
      <c r="D5108" t="str">
        <f>VLOOKUP(C:C,Reconciliation!B:C,2,FALSE)</f>
        <v>Admin &amp; General - Employee Benefits</v>
      </c>
      <c r="E5108" t="s">
        <v>19609</v>
      </c>
      <c r="F5108" t="s">
        <v>5319</v>
      </c>
      <c r="J5108" t="s">
        <v>6297</v>
      </c>
      <c r="K5108" t="s">
        <v>5345</v>
      </c>
      <c r="L5108" t="s">
        <v>23</v>
      </c>
      <c r="M5108" t="s">
        <v>6557</v>
      </c>
      <c r="O5108" t="s">
        <v>16540</v>
      </c>
      <c r="R5108">
        <v>18.77</v>
      </c>
      <c r="S5108" t="s">
        <v>19090</v>
      </c>
      <c r="T5108" t="s">
        <v>19090</v>
      </c>
      <c r="U5108" t="s">
        <v>19090</v>
      </c>
    </row>
    <row r="5109" spans="1:21" x14ac:dyDescent="0.25">
      <c r="A5109" t="s">
        <v>15</v>
      </c>
      <c r="B5109" t="s">
        <v>6297</v>
      </c>
      <c r="C5109" t="s">
        <v>48</v>
      </c>
      <c r="D5109" t="str">
        <f>VLOOKUP(C:C,Reconciliation!B:C,2,FALSE)</f>
        <v>Admin &amp; General - Employee Benefits</v>
      </c>
      <c r="E5109" t="s">
        <v>19609</v>
      </c>
      <c r="F5109" t="s">
        <v>5319</v>
      </c>
      <c r="J5109" t="s">
        <v>6297</v>
      </c>
      <c r="K5109" t="s">
        <v>5345</v>
      </c>
      <c r="L5109" t="s">
        <v>23</v>
      </c>
      <c r="M5109" t="s">
        <v>6558</v>
      </c>
      <c r="O5109" t="s">
        <v>16540</v>
      </c>
      <c r="R5109">
        <v>20.21</v>
      </c>
      <c r="S5109" t="s">
        <v>19090</v>
      </c>
      <c r="T5109" t="s">
        <v>19090</v>
      </c>
      <c r="U5109" t="s">
        <v>19090</v>
      </c>
    </row>
    <row r="5110" spans="1:21" x14ac:dyDescent="0.25">
      <c r="A5110" t="s">
        <v>15</v>
      </c>
      <c r="B5110" t="s">
        <v>6297</v>
      </c>
      <c r="C5110" t="s">
        <v>48</v>
      </c>
      <c r="D5110" t="str">
        <f>VLOOKUP(C:C,Reconciliation!B:C,2,FALSE)</f>
        <v>Admin &amp; General - Employee Benefits</v>
      </c>
      <c r="E5110" t="s">
        <v>19609</v>
      </c>
      <c r="F5110" t="s">
        <v>5319</v>
      </c>
      <c r="J5110" t="s">
        <v>6297</v>
      </c>
      <c r="K5110" t="s">
        <v>5345</v>
      </c>
      <c r="L5110" t="s">
        <v>23</v>
      </c>
      <c r="M5110" t="s">
        <v>4395</v>
      </c>
      <c r="O5110" t="s">
        <v>16540</v>
      </c>
      <c r="R5110">
        <v>21</v>
      </c>
      <c r="S5110" t="s">
        <v>19090</v>
      </c>
      <c r="T5110" t="s">
        <v>19090</v>
      </c>
      <c r="U5110" t="s">
        <v>19090</v>
      </c>
    </row>
    <row r="5111" spans="1:21" x14ac:dyDescent="0.25">
      <c r="A5111" t="s">
        <v>15</v>
      </c>
      <c r="B5111" t="s">
        <v>6297</v>
      </c>
      <c r="C5111" t="s">
        <v>48</v>
      </c>
      <c r="D5111" t="str">
        <f>VLOOKUP(C:C,Reconciliation!B:C,2,FALSE)</f>
        <v>Admin &amp; General - Employee Benefits</v>
      </c>
      <c r="E5111" t="s">
        <v>19609</v>
      </c>
      <c r="F5111" t="s">
        <v>5319</v>
      </c>
      <c r="J5111" t="s">
        <v>6297</v>
      </c>
      <c r="K5111" t="s">
        <v>5345</v>
      </c>
      <c r="L5111" t="s">
        <v>23</v>
      </c>
      <c r="M5111" t="s">
        <v>6559</v>
      </c>
      <c r="O5111" t="s">
        <v>16540</v>
      </c>
      <c r="R5111">
        <v>8.3699999999999992</v>
      </c>
      <c r="S5111" t="s">
        <v>19090</v>
      </c>
      <c r="T5111" t="s">
        <v>19090</v>
      </c>
      <c r="U5111" t="s">
        <v>19090</v>
      </c>
    </row>
    <row r="5112" spans="1:21" x14ac:dyDescent="0.25">
      <c r="A5112" t="s">
        <v>15</v>
      </c>
      <c r="B5112" t="s">
        <v>6297</v>
      </c>
      <c r="C5112" t="s">
        <v>48</v>
      </c>
      <c r="D5112" t="str">
        <f>VLOOKUP(C:C,Reconciliation!B:C,2,FALSE)</f>
        <v>Admin &amp; General - Employee Benefits</v>
      </c>
      <c r="E5112" t="s">
        <v>19609</v>
      </c>
      <c r="F5112" t="s">
        <v>5319</v>
      </c>
      <c r="J5112" t="s">
        <v>6297</v>
      </c>
      <c r="K5112" t="s">
        <v>5401</v>
      </c>
      <c r="L5112" t="s">
        <v>23</v>
      </c>
      <c r="M5112" t="s">
        <v>6314</v>
      </c>
      <c r="O5112" t="s">
        <v>16540</v>
      </c>
      <c r="R5112">
        <v>14.88</v>
      </c>
      <c r="S5112" t="s">
        <v>19090</v>
      </c>
      <c r="T5112" t="s">
        <v>19090</v>
      </c>
      <c r="U5112" t="s">
        <v>19090</v>
      </c>
    </row>
    <row r="5113" spans="1:21" x14ac:dyDescent="0.25">
      <c r="A5113" t="s">
        <v>15</v>
      </c>
      <c r="B5113" t="s">
        <v>6297</v>
      </c>
      <c r="C5113" t="s">
        <v>48</v>
      </c>
      <c r="D5113" t="str">
        <f>VLOOKUP(C:C,Reconciliation!B:C,2,FALSE)</f>
        <v>Admin &amp; General - Employee Benefits</v>
      </c>
      <c r="E5113" t="s">
        <v>19609</v>
      </c>
      <c r="F5113" t="s">
        <v>5319</v>
      </c>
      <c r="J5113" t="s">
        <v>6297</v>
      </c>
      <c r="K5113" t="s">
        <v>5401</v>
      </c>
      <c r="L5113" t="s">
        <v>23</v>
      </c>
      <c r="M5113" t="s">
        <v>6104</v>
      </c>
      <c r="O5113" t="s">
        <v>16540</v>
      </c>
      <c r="R5113">
        <v>15.63</v>
      </c>
      <c r="S5113" t="s">
        <v>19090</v>
      </c>
      <c r="T5113" t="s">
        <v>19090</v>
      </c>
      <c r="U5113" t="s">
        <v>19090</v>
      </c>
    </row>
    <row r="5114" spans="1:21" x14ac:dyDescent="0.25">
      <c r="A5114" t="s">
        <v>15</v>
      </c>
      <c r="B5114" t="s">
        <v>6297</v>
      </c>
      <c r="C5114" t="s">
        <v>48</v>
      </c>
      <c r="D5114" t="str">
        <f>VLOOKUP(C:C,Reconciliation!B:C,2,FALSE)</f>
        <v>Admin &amp; General - Employee Benefits</v>
      </c>
      <c r="E5114" t="s">
        <v>19609</v>
      </c>
      <c r="F5114" t="s">
        <v>5319</v>
      </c>
      <c r="J5114" t="s">
        <v>6297</v>
      </c>
      <c r="K5114" t="s">
        <v>5401</v>
      </c>
      <c r="L5114" t="s">
        <v>23</v>
      </c>
      <c r="M5114" t="s">
        <v>6560</v>
      </c>
      <c r="O5114" t="s">
        <v>16540</v>
      </c>
      <c r="R5114">
        <v>16.48</v>
      </c>
      <c r="S5114" t="s">
        <v>19090</v>
      </c>
      <c r="T5114" t="s">
        <v>19090</v>
      </c>
      <c r="U5114" t="s">
        <v>19090</v>
      </c>
    </row>
    <row r="5115" spans="1:21" x14ac:dyDescent="0.25">
      <c r="A5115" t="s">
        <v>15</v>
      </c>
      <c r="B5115" t="s">
        <v>6297</v>
      </c>
      <c r="C5115" t="s">
        <v>48</v>
      </c>
      <c r="D5115" t="str">
        <f>VLOOKUP(C:C,Reconciliation!B:C,2,FALSE)</f>
        <v>Admin &amp; General - Employee Benefits</v>
      </c>
      <c r="E5115" t="s">
        <v>19609</v>
      </c>
      <c r="F5115" t="s">
        <v>5319</v>
      </c>
      <c r="J5115" t="s">
        <v>6297</v>
      </c>
      <c r="K5115" t="s">
        <v>5401</v>
      </c>
      <c r="L5115" t="s">
        <v>23</v>
      </c>
      <c r="M5115" t="s">
        <v>836</v>
      </c>
      <c r="O5115" t="s">
        <v>16540</v>
      </c>
      <c r="R5115">
        <v>16.57</v>
      </c>
      <c r="S5115" t="s">
        <v>19090</v>
      </c>
      <c r="T5115" t="s">
        <v>19090</v>
      </c>
      <c r="U5115" t="s">
        <v>19090</v>
      </c>
    </row>
    <row r="5116" spans="1:21" x14ac:dyDescent="0.25">
      <c r="A5116" t="s">
        <v>15</v>
      </c>
      <c r="B5116" t="s">
        <v>6297</v>
      </c>
      <c r="C5116" t="s">
        <v>48</v>
      </c>
      <c r="D5116" t="str">
        <f>VLOOKUP(C:C,Reconciliation!B:C,2,FALSE)</f>
        <v>Admin &amp; General - Employee Benefits</v>
      </c>
      <c r="E5116" t="s">
        <v>19609</v>
      </c>
      <c r="F5116" t="s">
        <v>5319</v>
      </c>
      <c r="J5116" t="s">
        <v>6297</v>
      </c>
      <c r="K5116" t="s">
        <v>5401</v>
      </c>
      <c r="L5116" t="s">
        <v>23</v>
      </c>
      <c r="M5116" t="s">
        <v>862</v>
      </c>
      <c r="O5116" t="s">
        <v>16540</v>
      </c>
      <c r="R5116">
        <v>16.86</v>
      </c>
      <c r="S5116" t="s">
        <v>19090</v>
      </c>
      <c r="T5116" t="s">
        <v>19090</v>
      </c>
      <c r="U5116" t="s">
        <v>19090</v>
      </c>
    </row>
    <row r="5117" spans="1:21" x14ac:dyDescent="0.25">
      <c r="A5117" t="s">
        <v>15</v>
      </c>
      <c r="B5117" t="s">
        <v>6297</v>
      </c>
      <c r="C5117" t="s">
        <v>48</v>
      </c>
      <c r="D5117" t="str">
        <f>VLOOKUP(C:C,Reconciliation!B:C,2,FALSE)</f>
        <v>Admin &amp; General - Employee Benefits</v>
      </c>
      <c r="E5117" t="s">
        <v>19609</v>
      </c>
      <c r="F5117" t="s">
        <v>5319</v>
      </c>
      <c r="J5117" t="s">
        <v>6297</v>
      </c>
      <c r="K5117" t="s">
        <v>5401</v>
      </c>
      <c r="L5117" t="s">
        <v>23</v>
      </c>
      <c r="M5117" t="s">
        <v>294</v>
      </c>
      <c r="O5117" t="s">
        <v>16540</v>
      </c>
      <c r="R5117">
        <v>17.28</v>
      </c>
      <c r="S5117" t="s">
        <v>19090</v>
      </c>
      <c r="T5117" t="s">
        <v>19090</v>
      </c>
      <c r="U5117" t="s">
        <v>19090</v>
      </c>
    </row>
    <row r="5118" spans="1:21" x14ac:dyDescent="0.25">
      <c r="A5118" t="s">
        <v>15</v>
      </c>
      <c r="B5118" t="s">
        <v>6297</v>
      </c>
      <c r="C5118" t="s">
        <v>48</v>
      </c>
      <c r="D5118" t="str">
        <f>VLOOKUP(C:C,Reconciliation!B:C,2,FALSE)</f>
        <v>Admin &amp; General - Employee Benefits</v>
      </c>
      <c r="E5118" t="s">
        <v>19609</v>
      </c>
      <c r="F5118" t="s">
        <v>5319</v>
      </c>
      <c r="J5118" t="s">
        <v>6297</v>
      </c>
      <c r="K5118" t="s">
        <v>5401</v>
      </c>
      <c r="L5118" t="s">
        <v>23</v>
      </c>
      <c r="M5118" t="s">
        <v>6561</v>
      </c>
      <c r="O5118" t="s">
        <v>16540</v>
      </c>
      <c r="R5118">
        <v>17.36</v>
      </c>
      <c r="S5118" t="s">
        <v>19090</v>
      </c>
      <c r="T5118" t="s">
        <v>19090</v>
      </c>
      <c r="U5118" t="s">
        <v>19090</v>
      </c>
    </row>
    <row r="5119" spans="1:21" x14ac:dyDescent="0.25">
      <c r="A5119" t="s">
        <v>15</v>
      </c>
      <c r="B5119" t="s">
        <v>6297</v>
      </c>
      <c r="C5119" t="s">
        <v>48</v>
      </c>
      <c r="D5119" t="str">
        <f>VLOOKUP(C:C,Reconciliation!B:C,2,FALSE)</f>
        <v>Admin &amp; General - Employee Benefits</v>
      </c>
      <c r="E5119" t="s">
        <v>19609</v>
      </c>
      <c r="F5119" t="s">
        <v>5319</v>
      </c>
      <c r="J5119" t="s">
        <v>6297</v>
      </c>
      <c r="K5119" t="s">
        <v>5401</v>
      </c>
      <c r="L5119" t="s">
        <v>23</v>
      </c>
      <c r="M5119" t="s">
        <v>6562</v>
      </c>
      <c r="O5119" t="s">
        <v>16540</v>
      </c>
      <c r="R5119">
        <v>17.37</v>
      </c>
      <c r="S5119" t="s">
        <v>19090</v>
      </c>
      <c r="T5119" t="s">
        <v>19090</v>
      </c>
      <c r="U5119" t="s">
        <v>19090</v>
      </c>
    </row>
    <row r="5120" spans="1:21" x14ac:dyDescent="0.25">
      <c r="A5120" t="s">
        <v>15</v>
      </c>
      <c r="B5120" t="s">
        <v>6297</v>
      </c>
      <c r="C5120" t="s">
        <v>48</v>
      </c>
      <c r="D5120" t="str">
        <f>VLOOKUP(C:C,Reconciliation!B:C,2,FALSE)</f>
        <v>Admin &amp; General - Employee Benefits</v>
      </c>
      <c r="E5120" t="s">
        <v>19609</v>
      </c>
      <c r="F5120" t="s">
        <v>5319</v>
      </c>
      <c r="J5120" t="s">
        <v>6297</v>
      </c>
      <c r="K5120" t="s">
        <v>5401</v>
      </c>
      <c r="L5120" t="s">
        <v>23</v>
      </c>
      <c r="M5120" t="s">
        <v>1324</v>
      </c>
      <c r="O5120" t="s">
        <v>16540</v>
      </c>
      <c r="R5120">
        <v>17.38</v>
      </c>
      <c r="S5120" t="s">
        <v>19090</v>
      </c>
      <c r="T5120" t="s">
        <v>19090</v>
      </c>
      <c r="U5120" t="s">
        <v>19090</v>
      </c>
    </row>
    <row r="5121" spans="1:21" x14ac:dyDescent="0.25">
      <c r="A5121" t="s">
        <v>15</v>
      </c>
      <c r="B5121" t="s">
        <v>6297</v>
      </c>
      <c r="C5121" t="s">
        <v>48</v>
      </c>
      <c r="D5121" t="str">
        <f>VLOOKUP(C:C,Reconciliation!B:C,2,FALSE)</f>
        <v>Admin &amp; General - Employee Benefits</v>
      </c>
      <c r="E5121" t="s">
        <v>19609</v>
      </c>
      <c r="F5121" t="s">
        <v>5319</v>
      </c>
      <c r="J5121" t="s">
        <v>6297</v>
      </c>
      <c r="K5121" t="s">
        <v>5401</v>
      </c>
      <c r="L5121" t="s">
        <v>23</v>
      </c>
      <c r="M5121" t="s">
        <v>6563</v>
      </c>
      <c r="O5121" t="s">
        <v>16540</v>
      </c>
      <c r="R5121">
        <v>18.420000000000002</v>
      </c>
      <c r="S5121" t="s">
        <v>19090</v>
      </c>
      <c r="T5121" t="s">
        <v>19090</v>
      </c>
      <c r="U5121" t="s">
        <v>19090</v>
      </c>
    </row>
    <row r="5122" spans="1:21" x14ac:dyDescent="0.25">
      <c r="A5122" t="s">
        <v>15</v>
      </c>
      <c r="B5122" t="s">
        <v>6297</v>
      </c>
      <c r="C5122" t="s">
        <v>48</v>
      </c>
      <c r="D5122" t="str">
        <f>VLOOKUP(C:C,Reconciliation!B:C,2,FALSE)</f>
        <v>Admin &amp; General - Employee Benefits</v>
      </c>
      <c r="E5122" t="s">
        <v>19609</v>
      </c>
      <c r="F5122" t="s">
        <v>5319</v>
      </c>
      <c r="J5122" t="s">
        <v>6297</v>
      </c>
      <c r="K5122" t="s">
        <v>5401</v>
      </c>
      <c r="L5122" t="s">
        <v>23</v>
      </c>
      <c r="M5122" t="s">
        <v>5610</v>
      </c>
      <c r="O5122" t="s">
        <v>16540</v>
      </c>
      <c r="R5122">
        <v>19.13</v>
      </c>
      <c r="S5122" t="s">
        <v>19090</v>
      </c>
      <c r="T5122" t="s">
        <v>19090</v>
      </c>
      <c r="U5122" t="s">
        <v>19090</v>
      </c>
    </row>
    <row r="5123" spans="1:21" x14ac:dyDescent="0.25">
      <c r="A5123" t="s">
        <v>15</v>
      </c>
      <c r="B5123" t="s">
        <v>6297</v>
      </c>
      <c r="C5123" t="s">
        <v>48</v>
      </c>
      <c r="D5123" t="str">
        <f>VLOOKUP(C:C,Reconciliation!B:C,2,FALSE)</f>
        <v>Admin &amp; General - Employee Benefits</v>
      </c>
      <c r="E5123" t="s">
        <v>19609</v>
      </c>
      <c r="F5123" t="s">
        <v>5319</v>
      </c>
      <c r="J5123" t="s">
        <v>6297</v>
      </c>
      <c r="K5123" t="s">
        <v>5401</v>
      </c>
      <c r="L5123" t="s">
        <v>23</v>
      </c>
      <c r="M5123" t="s">
        <v>6564</v>
      </c>
      <c r="O5123" t="s">
        <v>16540</v>
      </c>
      <c r="R5123">
        <v>7.67</v>
      </c>
      <c r="S5123" t="s">
        <v>19090</v>
      </c>
      <c r="T5123" t="s">
        <v>19090</v>
      </c>
      <c r="U5123" t="s">
        <v>19090</v>
      </c>
    </row>
    <row r="5124" spans="1:21" x14ac:dyDescent="0.25">
      <c r="A5124" t="s">
        <v>15</v>
      </c>
      <c r="B5124" t="s">
        <v>6297</v>
      </c>
      <c r="C5124" t="s">
        <v>48</v>
      </c>
      <c r="D5124" t="str">
        <f>VLOOKUP(C:C,Reconciliation!B:C,2,FALSE)</f>
        <v>Admin &amp; General - Employee Benefits</v>
      </c>
      <c r="E5124" t="s">
        <v>19609</v>
      </c>
      <c r="F5124" t="s">
        <v>5319</v>
      </c>
      <c r="J5124" t="s">
        <v>6297</v>
      </c>
      <c r="K5124" t="s">
        <v>5985</v>
      </c>
      <c r="L5124" t="s">
        <v>23</v>
      </c>
      <c r="M5124" t="s">
        <v>6565</v>
      </c>
      <c r="O5124" t="s">
        <v>16540</v>
      </c>
      <c r="R5124">
        <v>135.22999999999999</v>
      </c>
      <c r="S5124" t="s">
        <v>19090</v>
      </c>
      <c r="T5124" t="s">
        <v>19090</v>
      </c>
      <c r="U5124" t="s">
        <v>19090</v>
      </c>
    </row>
    <row r="5125" spans="1:21" x14ac:dyDescent="0.25">
      <c r="A5125" t="s">
        <v>15</v>
      </c>
      <c r="B5125" t="s">
        <v>6297</v>
      </c>
      <c r="C5125" t="s">
        <v>48</v>
      </c>
      <c r="D5125" t="str">
        <f>VLOOKUP(C:C,Reconciliation!B:C,2,FALSE)</f>
        <v>Admin &amp; General - Employee Benefits</v>
      </c>
      <c r="E5125" t="s">
        <v>19609</v>
      </c>
      <c r="F5125" t="s">
        <v>5319</v>
      </c>
      <c r="J5125" t="s">
        <v>6297</v>
      </c>
      <c r="K5125" t="s">
        <v>5985</v>
      </c>
      <c r="L5125" t="s">
        <v>23</v>
      </c>
      <c r="M5125" t="s">
        <v>6566</v>
      </c>
      <c r="O5125" t="s">
        <v>16540</v>
      </c>
      <c r="R5125">
        <v>281.49</v>
      </c>
      <c r="S5125" t="s">
        <v>19090</v>
      </c>
      <c r="T5125" t="s">
        <v>19090</v>
      </c>
      <c r="U5125" t="s">
        <v>19090</v>
      </c>
    </row>
    <row r="5126" spans="1:21" x14ac:dyDescent="0.25">
      <c r="A5126" t="s">
        <v>15</v>
      </c>
      <c r="B5126" t="s">
        <v>6297</v>
      </c>
      <c r="C5126" t="s">
        <v>48</v>
      </c>
      <c r="D5126" t="str">
        <f>VLOOKUP(C:C,Reconciliation!B:C,2,FALSE)</f>
        <v>Admin &amp; General - Employee Benefits</v>
      </c>
      <c r="E5126" t="s">
        <v>19609</v>
      </c>
      <c r="F5126" t="s">
        <v>5319</v>
      </c>
      <c r="J5126" t="s">
        <v>6297</v>
      </c>
      <c r="K5126" t="s">
        <v>5985</v>
      </c>
      <c r="L5126" t="s">
        <v>23</v>
      </c>
      <c r="M5126" t="s">
        <v>6567</v>
      </c>
      <c r="O5126" t="s">
        <v>16540</v>
      </c>
      <c r="R5126">
        <v>286.42</v>
      </c>
      <c r="S5126" t="s">
        <v>19090</v>
      </c>
      <c r="T5126" t="s">
        <v>19090</v>
      </c>
      <c r="U5126" t="s">
        <v>19090</v>
      </c>
    </row>
    <row r="5127" spans="1:21" x14ac:dyDescent="0.25">
      <c r="A5127" t="s">
        <v>15</v>
      </c>
      <c r="B5127" t="s">
        <v>6297</v>
      </c>
      <c r="C5127" t="s">
        <v>48</v>
      </c>
      <c r="D5127" t="str">
        <f>VLOOKUP(C:C,Reconciliation!B:C,2,FALSE)</f>
        <v>Admin &amp; General - Employee Benefits</v>
      </c>
      <c r="E5127" t="s">
        <v>19609</v>
      </c>
      <c r="F5127" t="s">
        <v>5319</v>
      </c>
      <c r="J5127" t="s">
        <v>6297</v>
      </c>
      <c r="K5127" t="s">
        <v>5985</v>
      </c>
      <c r="L5127" t="s">
        <v>23</v>
      </c>
      <c r="M5127" t="s">
        <v>6568</v>
      </c>
      <c r="O5127" t="s">
        <v>16540</v>
      </c>
      <c r="R5127">
        <v>290.69</v>
      </c>
      <c r="S5127" t="s">
        <v>19090</v>
      </c>
      <c r="T5127" t="s">
        <v>19090</v>
      </c>
      <c r="U5127" t="s">
        <v>19090</v>
      </c>
    </row>
    <row r="5128" spans="1:21" x14ac:dyDescent="0.25">
      <c r="A5128" t="s">
        <v>15</v>
      </c>
      <c r="B5128" t="s">
        <v>6297</v>
      </c>
      <c r="C5128" t="s">
        <v>48</v>
      </c>
      <c r="D5128" t="str">
        <f>VLOOKUP(C:C,Reconciliation!B:C,2,FALSE)</f>
        <v>Admin &amp; General - Employee Benefits</v>
      </c>
      <c r="E5128" t="s">
        <v>19609</v>
      </c>
      <c r="F5128" t="s">
        <v>5319</v>
      </c>
      <c r="J5128" t="s">
        <v>6297</v>
      </c>
      <c r="K5128" t="s">
        <v>5985</v>
      </c>
      <c r="L5128" t="s">
        <v>23</v>
      </c>
      <c r="M5128" t="s">
        <v>6569</v>
      </c>
      <c r="O5128" t="s">
        <v>16540</v>
      </c>
      <c r="R5128">
        <v>301.57</v>
      </c>
      <c r="S5128" t="s">
        <v>19090</v>
      </c>
      <c r="T5128" t="s">
        <v>19090</v>
      </c>
      <c r="U5128" t="s">
        <v>19090</v>
      </c>
    </row>
    <row r="5129" spans="1:21" x14ac:dyDescent="0.25">
      <c r="A5129" t="s">
        <v>15</v>
      </c>
      <c r="B5129" t="s">
        <v>6297</v>
      </c>
      <c r="C5129" t="s">
        <v>48</v>
      </c>
      <c r="D5129" t="str">
        <f>VLOOKUP(C:C,Reconciliation!B:C,2,FALSE)</f>
        <v>Admin &amp; General - Employee Benefits</v>
      </c>
      <c r="E5129" t="s">
        <v>19609</v>
      </c>
      <c r="F5129" t="s">
        <v>5319</v>
      </c>
      <c r="J5129" t="s">
        <v>6297</v>
      </c>
      <c r="K5129" t="s">
        <v>5985</v>
      </c>
      <c r="L5129" t="s">
        <v>23</v>
      </c>
      <c r="M5129" t="s">
        <v>6570</v>
      </c>
      <c r="O5129" t="s">
        <v>16540</v>
      </c>
      <c r="R5129">
        <v>319.26</v>
      </c>
      <c r="S5129" t="s">
        <v>19090</v>
      </c>
      <c r="T5129" t="s">
        <v>19090</v>
      </c>
      <c r="U5129" t="s">
        <v>19090</v>
      </c>
    </row>
    <row r="5130" spans="1:21" x14ac:dyDescent="0.25">
      <c r="A5130" t="s">
        <v>15</v>
      </c>
      <c r="B5130" t="s">
        <v>6297</v>
      </c>
      <c r="C5130" t="s">
        <v>48</v>
      </c>
      <c r="D5130" t="str">
        <f>VLOOKUP(C:C,Reconciliation!B:C,2,FALSE)</f>
        <v>Admin &amp; General - Employee Benefits</v>
      </c>
      <c r="E5130" t="s">
        <v>19609</v>
      </c>
      <c r="F5130" t="s">
        <v>5319</v>
      </c>
      <c r="J5130" t="s">
        <v>6297</v>
      </c>
      <c r="K5130" t="s">
        <v>5985</v>
      </c>
      <c r="L5130" t="s">
        <v>23</v>
      </c>
      <c r="M5130" t="s">
        <v>6571</v>
      </c>
      <c r="O5130" t="s">
        <v>16540</v>
      </c>
      <c r="R5130">
        <v>319.85000000000002</v>
      </c>
      <c r="S5130" t="s">
        <v>19090</v>
      </c>
      <c r="T5130" t="s">
        <v>19090</v>
      </c>
      <c r="U5130" t="s">
        <v>19090</v>
      </c>
    </row>
    <row r="5131" spans="1:21" x14ac:dyDescent="0.25">
      <c r="A5131" t="s">
        <v>15</v>
      </c>
      <c r="B5131" t="s">
        <v>6297</v>
      </c>
      <c r="C5131" t="s">
        <v>48</v>
      </c>
      <c r="D5131" t="str">
        <f>VLOOKUP(C:C,Reconciliation!B:C,2,FALSE)</f>
        <v>Admin &amp; General - Employee Benefits</v>
      </c>
      <c r="E5131" t="s">
        <v>19609</v>
      </c>
      <c r="F5131" t="s">
        <v>5319</v>
      </c>
      <c r="J5131" t="s">
        <v>6297</v>
      </c>
      <c r="K5131" t="s">
        <v>5985</v>
      </c>
      <c r="L5131" t="s">
        <v>23</v>
      </c>
      <c r="M5131" t="s">
        <v>6572</v>
      </c>
      <c r="O5131" t="s">
        <v>16540</v>
      </c>
      <c r="R5131">
        <v>321.62</v>
      </c>
      <c r="S5131" t="s">
        <v>19090</v>
      </c>
      <c r="T5131" t="s">
        <v>19090</v>
      </c>
      <c r="U5131" t="s">
        <v>19090</v>
      </c>
    </row>
    <row r="5132" spans="1:21" x14ac:dyDescent="0.25">
      <c r="A5132" t="s">
        <v>15</v>
      </c>
      <c r="B5132" t="s">
        <v>6297</v>
      </c>
      <c r="C5132" t="s">
        <v>48</v>
      </c>
      <c r="D5132" t="str">
        <f>VLOOKUP(C:C,Reconciliation!B:C,2,FALSE)</f>
        <v>Admin &amp; General - Employee Benefits</v>
      </c>
      <c r="E5132" t="s">
        <v>19609</v>
      </c>
      <c r="F5132" t="s">
        <v>5319</v>
      </c>
      <c r="J5132" t="s">
        <v>6297</v>
      </c>
      <c r="K5132" t="s">
        <v>5985</v>
      </c>
      <c r="L5132" t="s">
        <v>23</v>
      </c>
      <c r="M5132" t="s">
        <v>6573</v>
      </c>
      <c r="O5132" t="s">
        <v>16540</v>
      </c>
      <c r="R5132">
        <v>329.33</v>
      </c>
      <c r="S5132" t="s">
        <v>19090</v>
      </c>
      <c r="T5132" t="s">
        <v>19090</v>
      </c>
      <c r="U5132" t="s">
        <v>19090</v>
      </c>
    </row>
    <row r="5133" spans="1:21" x14ac:dyDescent="0.25">
      <c r="A5133" t="s">
        <v>15</v>
      </c>
      <c r="B5133" t="s">
        <v>6297</v>
      </c>
      <c r="C5133" t="s">
        <v>48</v>
      </c>
      <c r="D5133" t="str">
        <f>VLOOKUP(C:C,Reconciliation!B:C,2,FALSE)</f>
        <v>Admin &amp; General - Employee Benefits</v>
      </c>
      <c r="E5133" t="s">
        <v>19609</v>
      </c>
      <c r="F5133" t="s">
        <v>5319</v>
      </c>
      <c r="J5133" t="s">
        <v>6297</v>
      </c>
      <c r="K5133" t="s">
        <v>5985</v>
      </c>
      <c r="L5133" t="s">
        <v>23</v>
      </c>
      <c r="M5133" t="s">
        <v>6574</v>
      </c>
      <c r="O5133" t="s">
        <v>16540</v>
      </c>
      <c r="R5133">
        <v>329.59</v>
      </c>
      <c r="S5133" t="s">
        <v>19090</v>
      </c>
      <c r="T5133" t="s">
        <v>19090</v>
      </c>
      <c r="U5133" t="s">
        <v>19090</v>
      </c>
    </row>
    <row r="5134" spans="1:21" x14ac:dyDescent="0.25">
      <c r="A5134" t="s">
        <v>15</v>
      </c>
      <c r="B5134" t="s">
        <v>6297</v>
      </c>
      <c r="C5134" t="s">
        <v>48</v>
      </c>
      <c r="D5134" t="str">
        <f>VLOOKUP(C:C,Reconciliation!B:C,2,FALSE)</f>
        <v>Admin &amp; General - Employee Benefits</v>
      </c>
      <c r="E5134" t="s">
        <v>19609</v>
      </c>
      <c r="F5134" t="s">
        <v>5319</v>
      </c>
      <c r="J5134" t="s">
        <v>6297</v>
      </c>
      <c r="K5134" t="s">
        <v>5985</v>
      </c>
      <c r="L5134" t="s">
        <v>23</v>
      </c>
      <c r="M5134" t="s">
        <v>6575</v>
      </c>
      <c r="O5134" t="s">
        <v>16540</v>
      </c>
      <c r="R5134">
        <v>331.79</v>
      </c>
      <c r="S5134" t="s">
        <v>19090</v>
      </c>
      <c r="T5134" t="s">
        <v>19090</v>
      </c>
      <c r="U5134" t="s">
        <v>19090</v>
      </c>
    </row>
    <row r="5135" spans="1:21" x14ac:dyDescent="0.25">
      <c r="A5135" t="s">
        <v>15</v>
      </c>
      <c r="B5135" t="s">
        <v>6297</v>
      </c>
      <c r="C5135" t="s">
        <v>48</v>
      </c>
      <c r="D5135" t="str">
        <f>VLOOKUP(C:C,Reconciliation!B:C,2,FALSE)</f>
        <v>Admin &amp; General - Employee Benefits</v>
      </c>
      <c r="E5135" t="s">
        <v>19609</v>
      </c>
      <c r="F5135" t="s">
        <v>5319</v>
      </c>
      <c r="J5135" t="s">
        <v>6297</v>
      </c>
      <c r="K5135" t="s">
        <v>5985</v>
      </c>
      <c r="L5135" t="s">
        <v>23</v>
      </c>
      <c r="M5135" t="s">
        <v>6576</v>
      </c>
      <c r="O5135" t="s">
        <v>16540</v>
      </c>
      <c r="R5135">
        <v>334.15</v>
      </c>
      <c r="S5135" t="s">
        <v>19090</v>
      </c>
      <c r="T5135" t="s">
        <v>19090</v>
      </c>
      <c r="U5135" t="s">
        <v>19090</v>
      </c>
    </row>
    <row r="5136" spans="1:21" x14ac:dyDescent="0.25">
      <c r="A5136" t="s">
        <v>15</v>
      </c>
      <c r="B5136" t="s">
        <v>6297</v>
      </c>
      <c r="C5136" t="s">
        <v>48</v>
      </c>
      <c r="D5136" t="str">
        <f>VLOOKUP(C:C,Reconciliation!B:C,2,FALSE)</f>
        <v>Admin &amp; General - Employee Benefits</v>
      </c>
      <c r="E5136" t="s">
        <v>19609</v>
      </c>
      <c r="F5136" t="s">
        <v>5319</v>
      </c>
      <c r="J5136" t="s">
        <v>6297</v>
      </c>
      <c r="K5136" t="s">
        <v>5998</v>
      </c>
      <c r="L5136" t="s">
        <v>23</v>
      </c>
      <c r="M5136" t="s">
        <v>6577</v>
      </c>
      <c r="O5136" t="s">
        <v>16540</v>
      </c>
      <c r="R5136">
        <v>190.61</v>
      </c>
      <c r="S5136" t="s">
        <v>19090</v>
      </c>
      <c r="T5136" t="s">
        <v>19090</v>
      </c>
      <c r="U5136" t="s">
        <v>19090</v>
      </c>
    </row>
    <row r="5137" spans="1:21" x14ac:dyDescent="0.25">
      <c r="A5137" t="s">
        <v>15</v>
      </c>
      <c r="B5137" t="s">
        <v>6297</v>
      </c>
      <c r="C5137" t="s">
        <v>48</v>
      </c>
      <c r="D5137" t="str">
        <f>VLOOKUP(C:C,Reconciliation!B:C,2,FALSE)</f>
        <v>Admin &amp; General - Employee Benefits</v>
      </c>
      <c r="E5137" t="s">
        <v>19609</v>
      </c>
      <c r="F5137" t="s">
        <v>5319</v>
      </c>
      <c r="J5137" t="s">
        <v>6297</v>
      </c>
      <c r="K5137" t="s">
        <v>5998</v>
      </c>
      <c r="L5137" t="s">
        <v>23</v>
      </c>
      <c r="M5137" t="s">
        <v>6578</v>
      </c>
      <c r="O5137" t="s">
        <v>16540</v>
      </c>
      <c r="R5137">
        <v>192.84</v>
      </c>
      <c r="S5137" t="s">
        <v>19090</v>
      </c>
      <c r="T5137" t="s">
        <v>19090</v>
      </c>
      <c r="U5137" t="s">
        <v>19090</v>
      </c>
    </row>
    <row r="5138" spans="1:21" x14ac:dyDescent="0.25">
      <c r="A5138" t="s">
        <v>15</v>
      </c>
      <c r="B5138" t="s">
        <v>6297</v>
      </c>
      <c r="C5138" t="s">
        <v>48</v>
      </c>
      <c r="D5138" t="str">
        <f>VLOOKUP(C:C,Reconciliation!B:C,2,FALSE)</f>
        <v>Admin &amp; General - Employee Benefits</v>
      </c>
      <c r="E5138" t="s">
        <v>19609</v>
      </c>
      <c r="F5138" t="s">
        <v>5319</v>
      </c>
      <c r="J5138" t="s">
        <v>6297</v>
      </c>
      <c r="K5138" t="s">
        <v>5998</v>
      </c>
      <c r="L5138" t="s">
        <v>23</v>
      </c>
      <c r="M5138" t="s">
        <v>6579</v>
      </c>
      <c r="O5138" t="s">
        <v>16540</v>
      </c>
      <c r="R5138">
        <v>194.49</v>
      </c>
      <c r="S5138" t="s">
        <v>19090</v>
      </c>
      <c r="T5138" t="s">
        <v>19090</v>
      </c>
      <c r="U5138" t="s">
        <v>19090</v>
      </c>
    </row>
    <row r="5139" spans="1:21" x14ac:dyDescent="0.25">
      <c r="A5139" t="s">
        <v>15</v>
      </c>
      <c r="B5139" t="s">
        <v>6297</v>
      </c>
      <c r="C5139" t="s">
        <v>48</v>
      </c>
      <c r="D5139" t="str">
        <f>VLOOKUP(C:C,Reconciliation!B:C,2,FALSE)</f>
        <v>Admin &amp; General - Employee Benefits</v>
      </c>
      <c r="E5139" t="s">
        <v>19609</v>
      </c>
      <c r="F5139" t="s">
        <v>5319</v>
      </c>
      <c r="J5139" t="s">
        <v>6297</v>
      </c>
      <c r="K5139" t="s">
        <v>5998</v>
      </c>
      <c r="L5139" t="s">
        <v>23</v>
      </c>
      <c r="M5139" t="s">
        <v>6580</v>
      </c>
      <c r="O5139" t="s">
        <v>16540</v>
      </c>
      <c r="R5139">
        <v>194.66</v>
      </c>
      <c r="S5139" t="s">
        <v>19090</v>
      </c>
      <c r="T5139" t="s">
        <v>19090</v>
      </c>
      <c r="U5139" t="s">
        <v>19090</v>
      </c>
    </row>
    <row r="5140" spans="1:21" x14ac:dyDescent="0.25">
      <c r="A5140" t="s">
        <v>15</v>
      </c>
      <c r="B5140" t="s">
        <v>6297</v>
      </c>
      <c r="C5140" t="s">
        <v>48</v>
      </c>
      <c r="D5140" t="str">
        <f>VLOOKUP(C:C,Reconciliation!B:C,2,FALSE)</f>
        <v>Admin &amp; General - Employee Benefits</v>
      </c>
      <c r="E5140" t="s">
        <v>19609</v>
      </c>
      <c r="F5140" t="s">
        <v>5319</v>
      </c>
      <c r="J5140" t="s">
        <v>6297</v>
      </c>
      <c r="K5140" t="s">
        <v>5998</v>
      </c>
      <c r="L5140" t="s">
        <v>23</v>
      </c>
      <c r="M5140" t="s">
        <v>6581</v>
      </c>
      <c r="O5140" t="s">
        <v>16540</v>
      </c>
      <c r="R5140">
        <v>200.27</v>
      </c>
      <c r="S5140" t="s">
        <v>19090</v>
      </c>
      <c r="T5140" t="s">
        <v>19090</v>
      </c>
      <c r="U5140" t="s">
        <v>19090</v>
      </c>
    </row>
    <row r="5141" spans="1:21" x14ac:dyDescent="0.25">
      <c r="A5141" t="s">
        <v>15</v>
      </c>
      <c r="B5141" t="s">
        <v>6297</v>
      </c>
      <c r="C5141" t="s">
        <v>48</v>
      </c>
      <c r="D5141" t="str">
        <f>VLOOKUP(C:C,Reconciliation!B:C,2,FALSE)</f>
        <v>Admin &amp; General - Employee Benefits</v>
      </c>
      <c r="E5141" t="s">
        <v>19609</v>
      </c>
      <c r="F5141" t="s">
        <v>5319</v>
      </c>
      <c r="J5141" t="s">
        <v>6297</v>
      </c>
      <c r="K5141" t="s">
        <v>5998</v>
      </c>
      <c r="L5141" t="s">
        <v>23</v>
      </c>
      <c r="M5141" t="s">
        <v>6582</v>
      </c>
      <c r="O5141" t="s">
        <v>16540</v>
      </c>
      <c r="R5141">
        <v>201.82</v>
      </c>
      <c r="S5141" t="s">
        <v>19090</v>
      </c>
      <c r="T5141" t="s">
        <v>19090</v>
      </c>
      <c r="U5141" t="s">
        <v>19090</v>
      </c>
    </row>
    <row r="5142" spans="1:21" x14ac:dyDescent="0.25">
      <c r="A5142" t="s">
        <v>15</v>
      </c>
      <c r="B5142" t="s">
        <v>6297</v>
      </c>
      <c r="C5142" t="s">
        <v>48</v>
      </c>
      <c r="D5142" t="str">
        <f>VLOOKUP(C:C,Reconciliation!B:C,2,FALSE)</f>
        <v>Admin &amp; General - Employee Benefits</v>
      </c>
      <c r="E5142" t="s">
        <v>19609</v>
      </c>
      <c r="F5142" t="s">
        <v>5319</v>
      </c>
      <c r="J5142" t="s">
        <v>6297</v>
      </c>
      <c r="K5142" t="s">
        <v>5998</v>
      </c>
      <c r="L5142" t="s">
        <v>23</v>
      </c>
      <c r="M5142" t="s">
        <v>6583</v>
      </c>
      <c r="O5142" t="s">
        <v>16540</v>
      </c>
      <c r="R5142">
        <v>202.34</v>
      </c>
      <c r="S5142" t="s">
        <v>19090</v>
      </c>
      <c r="T5142" t="s">
        <v>19090</v>
      </c>
      <c r="U5142" t="s">
        <v>19090</v>
      </c>
    </row>
    <row r="5143" spans="1:21" x14ac:dyDescent="0.25">
      <c r="A5143" t="s">
        <v>15</v>
      </c>
      <c r="B5143" t="s">
        <v>6297</v>
      </c>
      <c r="C5143" t="s">
        <v>48</v>
      </c>
      <c r="D5143" t="str">
        <f>VLOOKUP(C:C,Reconciliation!B:C,2,FALSE)</f>
        <v>Admin &amp; General - Employee Benefits</v>
      </c>
      <c r="E5143" t="s">
        <v>19609</v>
      </c>
      <c r="F5143" t="s">
        <v>5319</v>
      </c>
      <c r="J5143" t="s">
        <v>6297</v>
      </c>
      <c r="K5143" t="s">
        <v>5998</v>
      </c>
      <c r="L5143" t="s">
        <v>23</v>
      </c>
      <c r="M5143" t="s">
        <v>6584</v>
      </c>
      <c r="O5143" t="s">
        <v>16540</v>
      </c>
      <c r="R5143">
        <v>208.52</v>
      </c>
      <c r="S5143" t="s">
        <v>19090</v>
      </c>
      <c r="T5143" t="s">
        <v>19090</v>
      </c>
      <c r="U5143" t="s">
        <v>19090</v>
      </c>
    </row>
    <row r="5144" spans="1:21" x14ac:dyDescent="0.25">
      <c r="A5144" t="s">
        <v>15</v>
      </c>
      <c r="B5144" t="s">
        <v>6297</v>
      </c>
      <c r="C5144" t="s">
        <v>48</v>
      </c>
      <c r="D5144" t="str">
        <f>VLOOKUP(C:C,Reconciliation!B:C,2,FALSE)</f>
        <v>Admin &amp; General - Employee Benefits</v>
      </c>
      <c r="E5144" t="s">
        <v>19609</v>
      </c>
      <c r="F5144" t="s">
        <v>5319</v>
      </c>
      <c r="J5144" t="s">
        <v>6297</v>
      </c>
      <c r="K5144" t="s">
        <v>5998</v>
      </c>
      <c r="L5144" t="s">
        <v>23</v>
      </c>
      <c r="M5144" t="s">
        <v>6585</v>
      </c>
      <c r="O5144" t="s">
        <v>16540</v>
      </c>
      <c r="R5144">
        <v>226.05</v>
      </c>
      <c r="S5144" t="s">
        <v>19090</v>
      </c>
      <c r="T5144" t="s">
        <v>19090</v>
      </c>
      <c r="U5144" t="s">
        <v>19090</v>
      </c>
    </row>
    <row r="5145" spans="1:21" x14ac:dyDescent="0.25">
      <c r="A5145" t="s">
        <v>15</v>
      </c>
      <c r="B5145" t="s">
        <v>6297</v>
      </c>
      <c r="C5145" t="s">
        <v>48</v>
      </c>
      <c r="D5145" t="str">
        <f>VLOOKUP(C:C,Reconciliation!B:C,2,FALSE)</f>
        <v>Admin &amp; General - Employee Benefits</v>
      </c>
      <c r="E5145" t="s">
        <v>19609</v>
      </c>
      <c r="F5145" t="s">
        <v>5319</v>
      </c>
      <c r="J5145" t="s">
        <v>6297</v>
      </c>
      <c r="K5145" t="s">
        <v>5998</v>
      </c>
      <c r="L5145" t="s">
        <v>23</v>
      </c>
      <c r="M5145" t="s">
        <v>6586</v>
      </c>
      <c r="O5145" t="s">
        <v>16540</v>
      </c>
      <c r="R5145">
        <v>234.41</v>
      </c>
      <c r="S5145" t="s">
        <v>19090</v>
      </c>
      <c r="T5145" t="s">
        <v>19090</v>
      </c>
      <c r="U5145" t="s">
        <v>19090</v>
      </c>
    </row>
    <row r="5146" spans="1:21" x14ac:dyDescent="0.25">
      <c r="A5146" t="s">
        <v>15</v>
      </c>
      <c r="B5146" t="s">
        <v>6297</v>
      </c>
      <c r="C5146" t="s">
        <v>48</v>
      </c>
      <c r="D5146" t="str">
        <f>VLOOKUP(C:C,Reconciliation!B:C,2,FALSE)</f>
        <v>Admin &amp; General - Employee Benefits</v>
      </c>
      <c r="E5146" t="s">
        <v>19609</v>
      </c>
      <c r="F5146" t="s">
        <v>5319</v>
      </c>
      <c r="J5146" t="s">
        <v>6297</v>
      </c>
      <c r="K5146" t="s">
        <v>5998</v>
      </c>
      <c r="L5146" t="s">
        <v>23</v>
      </c>
      <c r="M5146" t="s">
        <v>6587</v>
      </c>
      <c r="O5146" t="s">
        <v>16540</v>
      </c>
      <c r="R5146">
        <v>246.85</v>
      </c>
      <c r="S5146" t="s">
        <v>19090</v>
      </c>
      <c r="T5146" t="s">
        <v>19090</v>
      </c>
      <c r="U5146" t="s">
        <v>19090</v>
      </c>
    </row>
    <row r="5147" spans="1:21" x14ac:dyDescent="0.25">
      <c r="A5147" t="s">
        <v>15</v>
      </c>
      <c r="B5147" t="s">
        <v>6297</v>
      </c>
      <c r="C5147" t="s">
        <v>48</v>
      </c>
      <c r="D5147" t="str">
        <f>VLOOKUP(C:C,Reconciliation!B:C,2,FALSE)</f>
        <v>Admin &amp; General - Employee Benefits</v>
      </c>
      <c r="E5147" t="s">
        <v>19609</v>
      </c>
      <c r="F5147" t="s">
        <v>5319</v>
      </c>
      <c r="J5147" t="s">
        <v>6297</v>
      </c>
      <c r="K5147" t="s">
        <v>5998</v>
      </c>
      <c r="L5147" t="s">
        <v>23</v>
      </c>
      <c r="M5147" t="s">
        <v>6588</v>
      </c>
      <c r="O5147" t="s">
        <v>16540</v>
      </c>
      <c r="R5147">
        <v>90.75</v>
      </c>
      <c r="S5147" t="s">
        <v>19090</v>
      </c>
      <c r="T5147" t="s">
        <v>19090</v>
      </c>
      <c r="U5147" t="s">
        <v>19090</v>
      </c>
    </row>
    <row r="5148" spans="1:21" x14ac:dyDescent="0.25">
      <c r="A5148" t="s">
        <v>15</v>
      </c>
      <c r="B5148" t="s">
        <v>6297</v>
      </c>
      <c r="C5148" t="s">
        <v>48</v>
      </c>
      <c r="D5148" t="str">
        <f>VLOOKUP(C:C,Reconciliation!B:C,2,FALSE)</f>
        <v>Admin &amp; General - Employee Benefits</v>
      </c>
      <c r="E5148" t="s">
        <v>19609</v>
      </c>
      <c r="F5148" t="s">
        <v>5319</v>
      </c>
      <c r="J5148" t="s">
        <v>6297</v>
      </c>
      <c r="K5148" t="s">
        <v>6011</v>
      </c>
      <c r="L5148" t="s">
        <v>23</v>
      </c>
      <c r="M5148" t="s">
        <v>6589</v>
      </c>
      <c r="O5148" t="s">
        <v>16540</v>
      </c>
      <c r="R5148">
        <v>132.97999999999999</v>
      </c>
      <c r="S5148" t="s">
        <v>19090</v>
      </c>
      <c r="T5148" t="s">
        <v>19090</v>
      </c>
      <c r="U5148" t="s">
        <v>19090</v>
      </c>
    </row>
    <row r="5149" spans="1:21" x14ac:dyDescent="0.25">
      <c r="A5149" t="s">
        <v>15</v>
      </c>
      <c r="B5149" t="s">
        <v>6297</v>
      </c>
      <c r="C5149" t="s">
        <v>48</v>
      </c>
      <c r="D5149" t="str">
        <f>VLOOKUP(C:C,Reconciliation!B:C,2,FALSE)</f>
        <v>Admin &amp; General - Employee Benefits</v>
      </c>
      <c r="E5149" t="s">
        <v>19609</v>
      </c>
      <c r="F5149" t="s">
        <v>5319</v>
      </c>
      <c r="J5149" t="s">
        <v>6297</v>
      </c>
      <c r="K5149" t="s">
        <v>6011</v>
      </c>
      <c r="L5149" t="s">
        <v>23</v>
      </c>
      <c r="M5149" t="s">
        <v>6590</v>
      </c>
      <c r="O5149" t="s">
        <v>16540</v>
      </c>
      <c r="R5149">
        <v>23.8</v>
      </c>
      <c r="S5149" t="s">
        <v>19090</v>
      </c>
      <c r="T5149" t="s">
        <v>19090</v>
      </c>
      <c r="U5149" t="s">
        <v>19090</v>
      </c>
    </row>
    <row r="5150" spans="1:21" x14ac:dyDescent="0.25">
      <c r="A5150" t="s">
        <v>15</v>
      </c>
      <c r="B5150" t="s">
        <v>6297</v>
      </c>
      <c r="C5150" t="s">
        <v>48</v>
      </c>
      <c r="D5150" t="str">
        <f>VLOOKUP(C:C,Reconciliation!B:C,2,FALSE)</f>
        <v>Admin &amp; General - Employee Benefits</v>
      </c>
      <c r="E5150" t="s">
        <v>19609</v>
      </c>
      <c r="F5150" t="s">
        <v>5319</v>
      </c>
      <c r="J5150" t="s">
        <v>6297</v>
      </c>
      <c r="K5150" t="s">
        <v>6011</v>
      </c>
      <c r="L5150" t="s">
        <v>23</v>
      </c>
      <c r="M5150" t="s">
        <v>6591</v>
      </c>
      <c r="O5150" t="s">
        <v>16540</v>
      </c>
      <c r="R5150">
        <v>243.74</v>
      </c>
      <c r="S5150" t="s">
        <v>19090</v>
      </c>
      <c r="T5150" t="s">
        <v>19090</v>
      </c>
      <c r="U5150" t="s">
        <v>19090</v>
      </c>
    </row>
    <row r="5151" spans="1:21" x14ac:dyDescent="0.25">
      <c r="A5151" t="s">
        <v>15</v>
      </c>
      <c r="B5151" t="s">
        <v>6297</v>
      </c>
      <c r="C5151" t="s">
        <v>48</v>
      </c>
      <c r="D5151" t="str">
        <f>VLOOKUP(C:C,Reconciliation!B:C,2,FALSE)</f>
        <v>Admin &amp; General - Employee Benefits</v>
      </c>
      <c r="E5151" t="s">
        <v>19609</v>
      </c>
      <c r="F5151" t="s">
        <v>5319</v>
      </c>
      <c r="J5151" t="s">
        <v>6297</v>
      </c>
      <c r="K5151" t="s">
        <v>6011</v>
      </c>
      <c r="L5151" t="s">
        <v>23</v>
      </c>
      <c r="M5151" t="s">
        <v>6592</v>
      </c>
      <c r="O5151" t="s">
        <v>16540</v>
      </c>
      <c r="R5151">
        <v>257.68</v>
      </c>
      <c r="S5151" t="s">
        <v>19090</v>
      </c>
      <c r="T5151" t="s">
        <v>19090</v>
      </c>
      <c r="U5151" t="s">
        <v>19090</v>
      </c>
    </row>
    <row r="5152" spans="1:21" x14ac:dyDescent="0.25">
      <c r="A5152" t="s">
        <v>15</v>
      </c>
      <c r="B5152" t="s">
        <v>6297</v>
      </c>
      <c r="C5152" t="s">
        <v>48</v>
      </c>
      <c r="D5152" t="str">
        <f>VLOOKUP(C:C,Reconciliation!B:C,2,FALSE)</f>
        <v>Admin &amp; General - Employee Benefits</v>
      </c>
      <c r="E5152" t="s">
        <v>19609</v>
      </c>
      <c r="F5152" t="s">
        <v>5319</v>
      </c>
      <c r="J5152" t="s">
        <v>6297</v>
      </c>
      <c r="K5152" t="s">
        <v>6011</v>
      </c>
      <c r="L5152" t="s">
        <v>23</v>
      </c>
      <c r="M5152" t="s">
        <v>6131</v>
      </c>
      <c r="O5152" t="s">
        <v>16540</v>
      </c>
      <c r="R5152">
        <v>263.94</v>
      </c>
      <c r="S5152" t="s">
        <v>19090</v>
      </c>
      <c r="T5152" t="s">
        <v>19090</v>
      </c>
      <c r="U5152" t="s">
        <v>19090</v>
      </c>
    </row>
    <row r="5153" spans="1:21" x14ac:dyDescent="0.25">
      <c r="A5153" t="s">
        <v>15</v>
      </c>
      <c r="B5153" t="s">
        <v>6297</v>
      </c>
      <c r="C5153" t="s">
        <v>48</v>
      </c>
      <c r="D5153" t="str">
        <f>VLOOKUP(C:C,Reconciliation!B:C,2,FALSE)</f>
        <v>Admin &amp; General - Employee Benefits</v>
      </c>
      <c r="E5153" t="s">
        <v>19609</v>
      </c>
      <c r="F5153" t="s">
        <v>5319</v>
      </c>
      <c r="J5153" t="s">
        <v>6297</v>
      </c>
      <c r="K5153" t="s">
        <v>6011</v>
      </c>
      <c r="L5153" t="s">
        <v>23</v>
      </c>
      <c r="M5153" t="s">
        <v>6593</v>
      </c>
      <c r="O5153" t="s">
        <v>16540</v>
      </c>
      <c r="R5153">
        <v>276.48</v>
      </c>
      <c r="S5153" t="s">
        <v>19090</v>
      </c>
      <c r="T5153" t="s">
        <v>19090</v>
      </c>
      <c r="U5153" t="s">
        <v>19090</v>
      </c>
    </row>
    <row r="5154" spans="1:21" x14ac:dyDescent="0.25">
      <c r="A5154" t="s">
        <v>15</v>
      </c>
      <c r="B5154" t="s">
        <v>6297</v>
      </c>
      <c r="C5154" t="s">
        <v>48</v>
      </c>
      <c r="D5154" t="str">
        <f>VLOOKUP(C:C,Reconciliation!B:C,2,FALSE)</f>
        <v>Admin &amp; General - Employee Benefits</v>
      </c>
      <c r="E5154" t="s">
        <v>19609</v>
      </c>
      <c r="F5154" t="s">
        <v>5319</v>
      </c>
      <c r="J5154" t="s">
        <v>6297</v>
      </c>
      <c r="K5154" t="s">
        <v>6011</v>
      </c>
      <c r="L5154" t="s">
        <v>23</v>
      </c>
      <c r="M5154" t="s">
        <v>6594</v>
      </c>
      <c r="O5154" t="s">
        <v>16540</v>
      </c>
      <c r="R5154">
        <v>296.11</v>
      </c>
      <c r="S5154" t="s">
        <v>19090</v>
      </c>
      <c r="T5154" t="s">
        <v>19090</v>
      </c>
      <c r="U5154" t="s">
        <v>19090</v>
      </c>
    </row>
    <row r="5155" spans="1:21" x14ac:dyDescent="0.25">
      <c r="A5155" t="s">
        <v>15</v>
      </c>
      <c r="B5155" t="s">
        <v>6297</v>
      </c>
      <c r="C5155" t="s">
        <v>48</v>
      </c>
      <c r="D5155" t="str">
        <f>VLOOKUP(C:C,Reconciliation!B:C,2,FALSE)</f>
        <v>Admin &amp; General - Employee Benefits</v>
      </c>
      <c r="E5155" t="s">
        <v>19609</v>
      </c>
      <c r="F5155" t="s">
        <v>5319</v>
      </c>
      <c r="J5155" t="s">
        <v>6297</v>
      </c>
      <c r="K5155" t="s">
        <v>6011</v>
      </c>
      <c r="L5155" t="s">
        <v>23</v>
      </c>
      <c r="M5155" t="s">
        <v>6595</v>
      </c>
      <c r="O5155" t="s">
        <v>16540</v>
      </c>
      <c r="R5155">
        <v>297.85000000000002</v>
      </c>
      <c r="S5155" t="s">
        <v>19090</v>
      </c>
      <c r="T5155" t="s">
        <v>19090</v>
      </c>
      <c r="U5155" t="s">
        <v>19090</v>
      </c>
    </row>
    <row r="5156" spans="1:21" x14ac:dyDescent="0.25">
      <c r="A5156" t="s">
        <v>15</v>
      </c>
      <c r="B5156" t="s">
        <v>6297</v>
      </c>
      <c r="C5156" t="s">
        <v>48</v>
      </c>
      <c r="D5156" t="str">
        <f>VLOOKUP(C:C,Reconciliation!B:C,2,FALSE)</f>
        <v>Admin &amp; General - Employee Benefits</v>
      </c>
      <c r="E5156" t="s">
        <v>19609</v>
      </c>
      <c r="F5156" t="s">
        <v>5319</v>
      </c>
      <c r="J5156" t="s">
        <v>6297</v>
      </c>
      <c r="K5156" t="s">
        <v>6011</v>
      </c>
      <c r="L5156" t="s">
        <v>23</v>
      </c>
      <c r="M5156" t="s">
        <v>6596</v>
      </c>
      <c r="O5156" t="s">
        <v>16540</v>
      </c>
      <c r="R5156">
        <v>298.98</v>
      </c>
      <c r="S5156" t="s">
        <v>19090</v>
      </c>
      <c r="T5156" t="s">
        <v>19090</v>
      </c>
      <c r="U5156" t="s">
        <v>19090</v>
      </c>
    </row>
    <row r="5157" spans="1:21" x14ac:dyDescent="0.25">
      <c r="A5157" t="s">
        <v>15</v>
      </c>
      <c r="B5157" t="s">
        <v>6297</v>
      </c>
      <c r="C5157" t="s">
        <v>48</v>
      </c>
      <c r="D5157" t="str">
        <f>VLOOKUP(C:C,Reconciliation!B:C,2,FALSE)</f>
        <v>Admin &amp; General - Employee Benefits</v>
      </c>
      <c r="E5157" t="s">
        <v>19609</v>
      </c>
      <c r="F5157" t="s">
        <v>5319</v>
      </c>
      <c r="J5157" t="s">
        <v>6297</v>
      </c>
      <c r="K5157" t="s">
        <v>6011</v>
      </c>
      <c r="L5157" t="s">
        <v>23</v>
      </c>
      <c r="M5157" t="s">
        <v>6597</v>
      </c>
      <c r="O5157" t="s">
        <v>16540</v>
      </c>
      <c r="R5157">
        <v>315.63</v>
      </c>
      <c r="S5157" t="s">
        <v>19090</v>
      </c>
      <c r="T5157" t="s">
        <v>19090</v>
      </c>
      <c r="U5157" t="s">
        <v>19090</v>
      </c>
    </row>
    <row r="5158" spans="1:21" x14ac:dyDescent="0.25">
      <c r="A5158" t="s">
        <v>15</v>
      </c>
      <c r="B5158" t="s">
        <v>6297</v>
      </c>
      <c r="C5158" t="s">
        <v>48</v>
      </c>
      <c r="D5158" t="str">
        <f>VLOOKUP(C:C,Reconciliation!B:C,2,FALSE)</f>
        <v>Admin &amp; General - Employee Benefits</v>
      </c>
      <c r="E5158" t="s">
        <v>19609</v>
      </c>
      <c r="F5158" t="s">
        <v>5319</v>
      </c>
      <c r="J5158" t="s">
        <v>6297</v>
      </c>
      <c r="K5158" t="s">
        <v>6011</v>
      </c>
      <c r="L5158" t="s">
        <v>23</v>
      </c>
      <c r="M5158" t="s">
        <v>6598</v>
      </c>
      <c r="O5158" t="s">
        <v>16540</v>
      </c>
      <c r="R5158">
        <v>337.83</v>
      </c>
      <c r="S5158" t="s">
        <v>19090</v>
      </c>
      <c r="T5158" t="s">
        <v>19090</v>
      </c>
      <c r="U5158" t="s">
        <v>19090</v>
      </c>
    </row>
    <row r="5159" spans="1:21" x14ac:dyDescent="0.25">
      <c r="A5159" t="s">
        <v>15</v>
      </c>
      <c r="B5159" t="s">
        <v>6297</v>
      </c>
      <c r="C5159" t="s">
        <v>48</v>
      </c>
      <c r="D5159" t="str">
        <f>VLOOKUP(C:C,Reconciliation!B:C,2,FALSE)</f>
        <v>Admin &amp; General - Employee Benefits</v>
      </c>
      <c r="E5159" t="s">
        <v>19609</v>
      </c>
      <c r="F5159" t="s">
        <v>5319</v>
      </c>
      <c r="J5159" t="s">
        <v>6297</v>
      </c>
      <c r="K5159" t="s">
        <v>6011</v>
      </c>
      <c r="L5159" t="s">
        <v>23</v>
      </c>
      <c r="M5159" t="s">
        <v>6599</v>
      </c>
      <c r="O5159" t="s">
        <v>16540</v>
      </c>
      <c r="R5159">
        <v>-58.21</v>
      </c>
      <c r="S5159" t="s">
        <v>19090</v>
      </c>
      <c r="T5159" t="s">
        <v>19090</v>
      </c>
      <c r="U5159" t="s">
        <v>19090</v>
      </c>
    </row>
    <row r="5160" spans="1:21" x14ac:dyDescent="0.25">
      <c r="A5160" t="s">
        <v>15</v>
      </c>
      <c r="B5160" t="s">
        <v>6297</v>
      </c>
      <c r="C5160" t="s">
        <v>48</v>
      </c>
      <c r="D5160" t="str">
        <f>VLOOKUP(C:C,Reconciliation!B:C,2,FALSE)</f>
        <v>Admin &amp; General - Employee Benefits</v>
      </c>
      <c r="E5160" t="s">
        <v>19609</v>
      </c>
      <c r="F5160" t="s">
        <v>5319</v>
      </c>
      <c r="J5160" t="s">
        <v>6297</v>
      </c>
      <c r="K5160" t="s">
        <v>6024</v>
      </c>
      <c r="L5160" t="s">
        <v>23</v>
      </c>
      <c r="M5160" t="s">
        <v>6600</v>
      </c>
      <c r="O5160" t="s">
        <v>16540</v>
      </c>
      <c r="R5160">
        <v>3.82</v>
      </c>
      <c r="S5160" t="s">
        <v>19090</v>
      </c>
      <c r="T5160" t="s">
        <v>19090</v>
      </c>
      <c r="U5160" t="s">
        <v>19090</v>
      </c>
    </row>
    <row r="5161" spans="1:21" x14ac:dyDescent="0.25">
      <c r="A5161" t="s">
        <v>15</v>
      </c>
      <c r="B5161" t="s">
        <v>6297</v>
      </c>
      <c r="C5161" t="s">
        <v>48</v>
      </c>
      <c r="D5161" t="str">
        <f>VLOOKUP(C:C,Reconciliation!B:C,2,FALSE)</f>
        <v>Admin &amp; General - Employee Benefits</v>
      </c>
      <c r="E5161" t="s">
        <v>19609</v>
      </c>
      <c r="F5161" t="s">
        <v>5319</v>
      </c>
      <c r="J5161" t="s">
        <v>6297</v>
      </c>
      <c r="K5161" t="s">
        <v>6024</v>
      </c>
      <c r="L5161" t="s">
        <v>23</v>
      </c>
      <c r="M5161" t="s">
        <v>6601</v>
      </c>
      <c r="O5161" t="s">
        <v>16540</v>
      </c>
      <c r="R5161">
        <v>7.48</v>
      </c>
      <c r="S5161" t="s">
        <v>19090</v>
      </c>
      <c r="T5161" t="s">
        <v>19090</v>
      </c>
      <c r="U5161" t="s">
        <v>19090</v>
      </c>
    </row>
    <row r="5162" spans="1:21" x14ac:dyDescent="0.25">
      <c r="A5162" t="s">
        <v>15</v>
      </c>
      <c r="B5162" t="s">
        <v>6297</v>
      </c>
      <c r="C5162" t="s">
        <v>48</v>
      </c>
      <c r="D5162" t="str">
        <f>VLOOKUP(C:C,Reconciliation!B:C,2,FALSE)</f>
        <v>Admin &amp; General - Employee Benefits</v>
      </c>
      <c r="E5162" t="s">
        <v>19609</v>
      </c>
      <c r="F5162" t="s">
        <v>5319</v>
      </c>
      <c r="J5162" t="s">
        <v>6297</v>
      </c>
      <c r="K5162" t="s">
        <v>6024</v>
      </c>
      <c r="L5162" t="s">
        <v>23</v>
      </c>
      <c r="M5162" t="s">
        <v>6602</v>
      </c>
      <c r="O5162" t="s">
        <v>16540</v>
      </c>
      <c r="R5162">
        <v>7.7</v>
      </c>
      <c r="S5162" t="s">
        <v>19090</v>
      </c>
      <c r="T5162" t="s">
        <v>19090</v>
      </c>
      <c r="U5162" t="s">
        <v>19090</v>
      </c>
    </row>
    <row r="5163" spans="1:21" x14ac:dyDescent="0.25">
      <c r="A5163" t="s">
        <v>15</v>
      </c>
      <c r="B5163" t="s">
        <v>6297</v>
      </c>
      <c r="C5163" t="s">
        <v>48</v>
      </c>
      <c r="D5163" t="str">
        <f>VLOOKUP(C:C,Reconciliation!B:C,2,FALSE)</f>
        <v>Admin &amp; General - Employee Benefits</v>
      </c>
      <c r="E5163" t="s">
        <v>19609</v>
      </c>
      <c r="F5163" t="s">
        <v>5319</v>
      </c>
      <c r="J5163" t="s">
        <v>6297</v>
      </c>
      <c r="K5163" t="s">
        <v>6024</v>
      </c>
      <c r="L5163" t="s">
        <v>23</v>
      </c>
      <c r="M5163" t="s">
        <v>6603</v>
      </c>
      <c r="O5163" t="s">
        <v>16540</v>
      </c>
      <c r="R5163">
        <v>7.74</v>
      </c>
      <c r="S5163" t="s">
        <v>19090</v>
      </c>
      <c r="T5163" t="s">
        <v>19090</v>
      </c>
      <c r="U5163" t="s">
        <v>19090</v>
      </c>
    </row>
    <row r="5164" spans="1:21" x14ac:dyDescent="0.25">
      <c r="A5164" t="s">
        <v>15</v>
      </c>
      <c r="B5164" t="s">
        <v>6297</v>
      </c>
      <c r="C5164" t="s">
        <v>48</v>
      </c>
      <c r="D5164" t="str">
        <f>VLOOKUP(C:C,Reconciliation!B:C,2,FALSE)</f>
        <v>Admin &amp; General - Employee Benefits</v>
      </c>
      <c r="E5164" t="s">
        <v>19609</v>
      </c>
      <c r="F5164" t="s">
        <v>5319</v>
      </c>
      <c r="J5164" t="s">
        <v>6297</v>
      </c>
      <c r="K5164" t="s">
        <v>6024</v>
      </c>
      <c r="L5164" t="s">
        <v>23</v>
      </c>
      <c r="M5164" t="s">
        <v>6374</v>
      </c>
      <c r="O5164" t="s">
        <v>16540</v>
      </c>
      <c r="R5164">
        <v>8.23</v>
      </c>
      <c r="S5164" t="s">
        <v>19090</v>
      </c>
      <c r="T5164" t="s">
        <v>19090</v>
      </c>
      <c r="U5164" t="s">
        <v>19090</v>
      </c>
    </row>
    <row r="5165" spans="1:21" x14ac:dyDescent="0.25">
      <c r="A5165" t="s">
        <v>15</v>
      </c>
      <c r="B5165" t="s">
        <v>6297</v>
      </c>
      <c r="C5165" t="s">
        <v>48</v>
      </c>
      <c r="D5165" t="str">
        <f>VLOOKUP(C:C,Reconciliation!B:C,2,FALSE)</f>
        <v>Admin &amp; General - Employee Benefits</v>
      </c>
      <c r="E5165" t="s">
        <v>19609</v>
      </c>
      <c r="F5165" t="s">
        <v>5319</v>
      </c>
      <c r="J5165" t="s">
        <v>6297</v>
      </c>
      <c r="K5165" t="s">
        <v>6024</v>
      </c>
      <c r="L5165" t="s">
        <v>23</v>
      </c>
      <c r="M5165" t="s">
        <v>6604</v>
      </c>
      <c r="O5165" t="s">
        <v>16540</v>
      </c>
      <c r="R5165">
        <v>17</v>
      </c>
      <c r="S5165" t="s">
        <v>19090</v>
      </c>
      <c r="T5165" t="s">
        <v>19090</v>
      </c>
      <c r="U5165" t="s">
        <v>19090</v>
      </c>
    </row>
    <row r="5166" spans="1:21" x14ac:dyDescent="0.25">
      <c r="A5166" t="s">
        <v>15</v>
      </c>
      <c r="B5166" t="s">
        <v>6297</v>
      </c>
      <c r="C5166" t="s">
        <v>48</v>
      </c>
      <c r="D5166" t="str">
        <f>VLOOKUP(C:C,Reconciliation!B:C,2,FALSE)</f>
        <v>Admin &amp; General - Employee Benefits</v>
      </c>
      <c r="E5166" t="s">
        <v>19609</v>
      </c>
      <c r="F5166" t="s">
        <v>5319</v>
      </c>
      <c r="J5166" t="s">
        <v>6297</v>
      </c>
      <c r="K5166" t="s">
        <v>6024</v>
      </c>
      <c r="L5166" t="s">
        <v>23</v>
      </c>
      <c r="M5166" t="s">
        <v>4542</v>
      </c>
      <c r="O5166" t="s">
        <v>16540</v>
      </c>
      <c r="R5166">
        <v>8.61</v>
      </c>
      <c r="S5166" t="s">
        <v>19090</v>
      </c>
      <c r="T5166" t="s">
        <v>19090</v>
      </c>
      <c r="U5166" t="s">
        <v>19090</v>
      </c>
    </row>
    <row r="5167" spans="1:21" x14ac:dyDescent="0.25">
      <c r="A5167" t="s">
        <v>15</v>
      </c>
      <c r="B5167" t="s">
        <v>6297</v>
      </c>
      <c r="C5167" t="s">
        <v>48</v>
      </c>
      <c r="D5167" t="str">
        <f>VLOOKUP(C:C,Reconciliation!B:C,2,FALSE)</f>
        <v>Admin &amp; General - Employee Benefits</v>
      </c>
      <c r="E5167" t="s">
        <v>19609</v>
      </c>
      <c r="F5167" t="s">
        <v>5319</v>
      </c>
      <c r="J5167" t="s">
        <v>6297</v>
      </c>
      <c r="K5167" t="s">
        <v>6024</v>
      </c>
      <c r="L5167" t="s">
        <v>23</v>
      </c>
      <c r="M5167" t="s">
        <v>6605</v>
      </c>
      <c r="O5167" t="s">
        <v>16540</v>
      </c>
      <c r="R5167">
        <v>8.85</v>
      </c>
      <c r="S5167" t="s">
        <v>19090</v>
      </c>
      <c r="T5167" t="s">
        <v>19090</v>
      </c>
      <c r="U5167" t="s">
        <v>19090</v>
      </c>
    </row>
    <row r="5168" spans="1:21" x14ac:dyDescent="0.25">
      <c r="A5168" t="s">
        <v>15</v>
      </c>
      <c r="B5168" t="s">
        <v>6297</v>
      </c>
      <c r="C5168" t="s">
        <v>48</v>
      </c>
      <c r="D5168" t="str">
        <f>VLOOKUP(C:C,Reconciliation!B:C,2,FALSE)</f>
        <v>Admin &amp; General - Employee Benefits</v>
      </c>
      <c r="E5168" t="s">
        <v>19609</v>
      </c>
      <c r="F5168" t="s">
        <v>5319</v>
      </c>
      <c r="J5168" t="s">
        <v>6297</v>
      </c>
      <c r="K5168" t="s">
        <v>6024</v>
      </c>
      <c r="L5168" t="s">
        <v>23</v>
      </c>
      <c r="M5168" t="s">
        <v>896</v>
      </c>
      <c r="O5168" t="s">
        <v>16540</v>
      </c>
      <c r="R5168">
        <v>8.98</v>
      </c>
      <c r="S5168" t="s">
        <v>19090</v>
      </c>
      <c r="T5168" t="s">
        <v>19090</v>
      </c>
      <c r="U5168" t="s">
        <v>19090</v>
      </c>
    </row>
    <row r="5169" spans="1:21" x14ac:dyDescent="0.25">
      <c r="A5169" t="s">
        <v>15</v>
      </c>
      <c r="B5169" t="s">
        <v>6297</v>
      </c>
      <c r="C5169" t="s">
        <v>48</v>
      </c>
      <c r="D5169" t="str">
        <f>VLOOKUP(C:C,Reconciliation!B:C,2,FALSE)</f>
        <v>Admin &amp; General - Employee Benefits</v>
      </c>
      <c r="E5169" t="s">
        <v>19609</v>
      </c>
      <c r="F5169" t="s">
        <v>5319</v>
      </c>
      <c r="J5169" t="s">
        <v>6297</v>
      </c>
      <c r="K5169" t="s">
        <v>6024</v>
      </c>
      <c r="L5169" t="s">
        <v>23</v>
      </c>
      <c r="M5169" t="s">
        <v>6606</v>
      </c>
      <c r="O5169" t="s">
        <v>16540</v>
      </c>
      <c r="R5169">
        <v>9.19</v>
      </c>
      <c r="S5169" t="s">
        <v>19090</v>
      </c>
      <c r="T5169" t="s">
        <v>19090</v>
      </c>
      <c r="U5169" t="s">
        <v>19090</v>
      </c>
    </row>
    <row r="5170" spans="1:21" x14ac:dyDescent="0.25">
      <c r="A5170" t="s">
        <v>15</v>
      </c>
      <c r="B5170" t="s">
        <v>6297</v>
      </c>
      <c r="C5170" t="s">
        <v>48</v>
      </c>
      <c r="D5170" t="str">
        <f>VLOOKUP(C:C,Reconciliation!B:C,2,FALSE)</f>
        <v>Admin &amp; General - Employee Benefits</v>
      </c>
      <c r="E5170" t="s">
        <v>19609</v>
      </c>
      <c r="F5170" t="s">
        <v>5319</v>
      </c>
      <c r="J5170" t="s">
        <v>6297</v>
      </c>
      <c r="K5170" t="s">
        <v>6024</v>
      </c>
      <c r="L5170" t="s">
        <v>23</v>
      </c>
      <c r="M5170" t="s">
        <v>6607</v>
      </c>
      <c r="O5170" t="s">
        <v>16540</v>
      </c>
      <c r="R5170">
        <v>9.52</v>
      </c>
      <c r="S5170" t="s">
        <v>19090</v>
      </c>
      <c r="T5170" t="s">
        <v>19090</v>
      </c>
      <c r="U5170" t="s">
        <v>19090</v>
      </c>
    </row>
    <row r="5171" spans="1:21" x14ac:dyDescent="0.25">
      <c r="A5171" t="s">
        <v>15</v>
      </c>
      <c r="B5171" t="s">
        <v>6297</v>
      </c>
      <c r="C5171" t="s">
        <v>48</v>
      </c>
      <c r="D5171" t="str">
        <f>VLOOKUP(C:C,Reconciliation!B:C,2,FALSE)</f>
        <v>Admin &amp; General - Employee Benefits</v>
      </c>
      <c r="E5171" t="s">
        <v>19609</v>
      </c>
      <c r="F5171" t="s">
        <v>5319</v>
      </c>
      <c r="J5171" t="s">
        <v>6297</v>
      </c>
      <c r="K5171" t="s">
        <v>6088</v>
      </c>
      <c r="L5171" t="s">
        <v>23</v>
      </c>
      <c r="M5171" t="s">
        <v>6608</v>
      </c>
      <c r="O5171" t="s">
        <v>16540</v>
      </c>
      <c r="R5171">
        <v>104.7</v>
      </c>
      <c r="S5171" t="s">
        <v>19090</v>
      </c>
      <c r="T5171" t="s">
        <v>19090</v>
      </c>
      <c r="U5171" t="s">
        <v>19090</v>
      </c>
    </row>
    <row r="5172" spans="1:21" x14ac:dyDescent="0.25">
      <c r="A5172" t="s">
        <v>15</v>
      </c>
      <c r="B5172" t="s">
        <v>6297</v>
      </c>
      <c r="C5172" t="s">
        <v>48</v>
      </c>
      <c r="D5172" t="str">
        <f>VLOOKUP(C:C,Reconciliation!B:C,2,FALSE)</f>
        <v>Admin &amp; General - Employee Benefits</v>
      </c>
      <c r="E5172" t="s">
        <v>19609</v>
      </c>
      <c r="F5172" t="s">
        <v>5319</v>
      </c>
      <c r="J5172" t="s">
        <v>6297</v>
      </c>
      <c r="K5172" t="s">
        <v>6088</v>
      </c>
      <c r="L5172" t="s">
        <v>23</v>
      </c>
      <c r="M5172" t="s">
        <v>6609</v>
      </c>
      <c r="O5172" t="s">
        <v>16540</v>
      </c>
      <c r="R5172">
        <v>41.34</v>
      </c>
      <c r="S5172" t="s">
        <v>19090</v>
      </c>
      <c r="T5172" t="s">
        <v>19090</v>
      </c>
      <c r="U5172" t="s">
        <v>19090</v>
      </c>
    </row>
    <row r="5173" spans="1:21" x14ac:dyDescent="0.25">
      <c r="A5173" t="s">
        <v>15</v>
      </c>
      <c r="B5173" t="s">
        <v>6297</v>
      </c>
      <c r="C5173" t="s">
        <v>48</v>
      </c>
      <c r="D5173" t="str">
        <f>VLOOKUP(C:C,Reconciliation!B:C,2,FALSE)</f>
        <v>Admin &amp; General - Employee Benefits</v>
      </c>
      <c r="E5173" t="s">
        <v>19609</v>
      </c>
      <c r="F5173" t="s">
        <v>5319</v>
      </c>
      <c r="J5173" t="s">
        <v>6297</v>
      </c>
      <c r="K5173" t="s">
        <v>6088</v>
      </c>
      <c r="L5173" t="s">
        <v>23</v>
      </c>
      <c r="M5173" t="s">
        <v>6610</v>
      </c>
      <c r="O5173" t="s">
        <v>16540</v>
      </c>
      <c r="R5173">
        <v>72.13</v>
      </c>
      <c r="S5173" t="s">
        <v>19090</v>
      </c>
      <c r="T5173" t="s">
        <v>19090</v>
      </c>
      <c r="U5173" t="s">
        <v>19090</v>
      </c>
    </row>
    <row r="5174" spans="1:21" x14ac:dyDescent="0.25">
      <c r="A5174" t="s">
        <v>15</v>
      </c>
      <c r="B5174" t="s">
        <v>6297</v>
      </c>
      <c r="C5174" t="s">
        <v>48</v>
      </c>
      <c r="D5174" t="str">
        <f>VLOOKUP(C:C,Reconciliation!B:C,2,FALSE)</f>
        <v>Admin &amp; General - Employee Benefits</v>
      </c>
      <c r="E5174" t="s">
        <v>19609</v>
      </c>
      <c r="F5174" t="s">
        <v>5319</v>
      </c>
      <c r="J5174" t="s">
        <v>6297</v>
      </c>
      <c r="K5174" t="s">
        <v>6088</v>
      </c>
      <c r="L5174" t="s">
        <v>23</v>
      </c>
      <c r="M5174" t="s">
        <v>6611</v>
      </c>
      <c r="O5174" t="s">
        <v>16540</v>
      </c>
      <c r="R5174">
        <v>73.34</v>
      </c>
      <c r="S5174" t="s">
        <v>19090</v>
      </c>
      <c r="T5174" t="s">
        <v>19090</v>
      </c>
      <c r="U5174" t="s">
        <v>19090</v>
      </c>
    </row>
    <row r="5175" spans="1:21" x14ac:dyDescent="0.25">
      <c r="A5175" t="s">
        <v>15</v>
      </c>
      <c r="B5175" t="s">
        <v>6297</v>
      </c>
      <c r="C5175" t="s">
        <v>48</v>
      </c>
      <c r="D5175" t="str">
        <f>VLOOKUP(C:C,Reconciliation!B:C,2,FALSE)</f>
        <v>Admin &amp; General - Employee Benefits</v>
      </c>
      <c r="E5175" t="s">
        <v>19609</v>
      </c>
      <c r="F5175" t="s">
        <v>5319</v>
      </c>
      <c r="J5175" t="s">
        <v>6297</v>
      </c>
      <c r="K5175" t="s">
        <v>6088</v>
      </c>
      <c r="L5175" t="s">
        <v>23</v>
      </c>
      <c r="M5175" t="s">
        <v>6612</v>
      </c>
      <c r="O5175" t="s">
        <v>16540</v>
      </c>
      <c r="R5175">
        <v>75.11</v>
      </c>
      <c r="S5175" t="s">
        <v>19090</v>
      </c>
      <c r="T5175" t="s">
        <v>19090</v>
      </c>
      <c r="U5175" t="s">
        <v>19090</v>
      </c>
    </row>
    <row r="5176" spans="1:21" x14ac:dyDescent="0.25">
      <c r="A5176" t="s">
        <v>15</v>
      </c>
      <c r="B5176" t="s">
        <v>6297</v>
      </c>
      <c r="C5176" t="s">
        <v>48</v>
      </c>
      <c r="D5176" t="str">
        <f>VLOOKUP(C:C,Reconciliation!B:C,2,FALSE)</f>
        <v>Admin &amp; General - Employee Benefits</v>
      </c>
      <c r="E5176" t="s">
        <v>19609</v>
      </c>
      <c r="F5176" t="s">
        <v>5319</v>
      </c>
      <c r="J5176" t="s">
        <v>6297</v>
      </c>
      <c r="K5176" t="s">
        <v>6088</v>
      </c>
      <c r="L5176" t="s">
        <v>23</v>
      </c>
      <c r="M5176" t="s">
        <v>6613</v>
      </c>
      <c r="O5176" t="s">
        <v>16540</v>
      </c>
      <c r="R5176">
        <v>75.53</v>
      </c>
      <c r="S5176" t="s">
        <v>19090</v>
      </c>
      <c r="T5176" t="s">
        <v>19090</v>
      </c>
      <c r="U5176" t="s">
        <v>19090</v>
      </c>
    </row>
    <row r="5177" spans="1:21" x14ac:dyDescent="0.25">
      <c r="A5177" t="s">
        <v>15</v>
      </c>
      <c r="B5177" t="s">
        <v>6297</v>
      </c>
      <c r="C5177" t="s">
        <v>48</v>
      </c>
      <c r="D5177" t="str">
        <f>VLOOKUP(C:C,Reconciliation!B:C,2,FALSE)</f>
        <v>Admin &amp; General - Employee Benefits</v>
      </c>
      <c r="E5177" t="s">
        <v>19609</v>
      </c>
      <c r="F5177" t="s">
        <v>5319</v>
      </c>
      <c r="J5177" t="s">
        <v>6297</v>
      </c>
      <c r="K5177" t="s">
        <v>6088</v>
      </c>
      <c r="L5177" t="s">
        <v>23</v>
      </c>
      <c r="M5177" t="s">
        <v>6614</v>
      </c>
      <c r="O5177" t="s">
        <v>16540</v>
      </c>
      <c r="R5177">
        <v>75.87</v>
      </c>
      <c r="S5177" t="s">
        <v>19090</v>
      </c>
      <c r="T5177" t="s">
        <v>19090</v>
      </c>
      <c r="U5177" t="s">
        <v>19090</v>
      </c>
    </row>
    <row r="5178" spans="1:21" x14ac:dyDescent="0.25">
      <c r="A5178" t="s">
        <v>15</v>
      </c>
      <c r="B5178" t="s">
        <v>6297</v>
      </c>
      <c r="C5178" t="s">
        <v>48</v>
      </c>
      <c r="D5178" t="str">
        <f>VLOOKUP(C:C,Reconciliation!B:C,2,FALSE)</f>
        <v>Admin &amp; General - Employee Benefits</v>
      </c>
      <c r="E5178" t="s">
        <v>19609</v>
      </c>
      <c r="F5178" t="s">
        <v>5319</v>
      </c>
      <c r="J5178" t="s">
        <v>6297</v>
      </c>
      <c r="K5178" t="s">
        <v>6088</v>
      </c>
      <c r="L5178" t="s">
        <v>23</v>
      </c>
      <c r="M5178" t="s">
        <v>6615</v>
      </c>
      <c r="O5178" t="s">
        <v>16540</v>
      </c>
      <c r="R5178">
        <v>89.03</v>
      </c>
      <c r="S5178" t="s">
        <v>19090</v>
      </c>
      <c r="T5178" t="s">
        <v>19090</v>
      </c>
      <c r="U5178" t="s">
        <v>19090</v>
      </c>
    </row>
    <row r="5179" spans="1:21" x14ac:dyDescent="0.25">
      <c r="A5179" t="s">
        <v>15</v>
      </c>
      <c r="B5179" t="s">
        <v>6297</v>
      </c>
      <c r="C5179" t="s">
        <v>48</v>
      </c>
      <c r="D5179" t="str">
        <f>VLOOKUP(C:C,Reconciliation!B:C,2,FALSE)</f>
        <v>Admin &amp; General - Employee Benefits</v>
      </c>
      <c r="E5179" t="s">
        <v>19609</v>
      </c>
      <c r="F5179" t="s">
        <v>5319</v>
      </c>
      <c r="J5179" t="s">
        <v>6297</v>
      </c>
      <c r="K5179" t="s">
        <v>6088</v>
      </c>
      <c r="L5179" t="s">
        <v>23</v>
      </c>
      <c r="M5179" t="s">
        <v>6616</v>
      </c>
      <c r="O5179" t="s">
        <v>16540</v>
      </c>
      <c r="R5179">
        <v>89.36</v>
      </c>
      <c r="S5179" t="s">
        <v>19090</v>
      </c>
      <c r="T5179" t="s">
        <v>19090</v>
      </c>
      <c r="U5179" t="s">
        <v>19090</v>
      </c>
    </row>
    <row r="5180" spans="1:21" x14ac:dyDescent="0.25">
      <c r="A5180" t="s">
        <v>15</v>
      </c>
      <c r="B5180" t="s">
        <v>6297</v>
      </c>
      <c r="C5180" t="s">
        <v>48</v>
      </c>
      <c r="D5180" t="str">
        <f>VLOOKUP(C:C,Reconciliation!B:C,2,FALSE)</f>
        <v>Admin &amp; General - Employee Benefits</v>
      </c>
      <c r="E5180" t="s">
        <v>19609</v>
      </c>
      <c r="F5180" t="s">
        <v>5319</v>
      </c>
      <c r="J5180" t="s">
        <v>6297</v>
      </c>
      <c r="K5180" t="s">
        <v>6088</v>
      </c>
      <c r="L5180" t="s">
        <v>23</v>
      </c>
      <c r="M5180" t="s">
        <v>6617</v>
      </c>
      <c r="O5180" t="s">
        <v>16540</v>
      </c>
      <c r="R5180">
        <v>92.54</v>
      </c>
      <c r="S5180" t="s">
        <v>19090</v>
      </c>
      <c r="T5180" t="s">
        <v>19090</v>
      </c>
      <c r="U5180" t="s">
        <v>19090</v>
      </c>
    </row>
    <row r="5181" spans="1:21" x14ac:dyDescent="0.25">
      <c r="A5181" t="s">
        <v>15</v>
      </c>
      <c r="B5181" t="s">
        <v>6297</v>
      </c>
      <c r="C5181" t="s">
        <v>48</v>
      </c>
      <c r="D5181" t="str">
        <f>VLOOKUP(C:C,Reconciliation!B:C,2,FALSE)</f>
        <v>Admin &amp; General - Employee Benefits</v>
      </c>
      <c r="E5181" t="s">
        <v>19609</v>
      </c>
      <c r="F5181" t="s">
        <v>5319</v>
      </c>
      <c r="J5181" t="s">
        <v>6297</v>
      </c>
      <c r="K5181" t="s">
        <v>6088</v>
      </c>
      <c r="L5181" t="s">
        <v>23</v>
      </c>
      <c r="M5181" t="s">
        <v>6618</v>
      </c>
      <c r="O5181" t="s">
        <v>16540</v>
      </c>
      <c r="R5181">
        <v>98</v>
      </c>
      <c r="S5181" t="s">
        <v>19090</v>
      </c>
      <c r="T5181" t="s">
        <v>19090</v>
      </c>
      <c r="U5181" t="s">
        <v>19090</v>
      </c>
    </row>
    <row r="5182" spans="1:21" x14ac:dyDescent="0.25">
      <c r="A5182" t="s">
        <v>15</v>
      </c>
      <c r="B5182" t="s">
        <v>6297</v>
      </c>
      <c r="C5182" t="s">
        <v>48</v>
      </c>
      <c r="D5182" t="str">
        <f>VLOOKUP(C:C,Reconciliation!B:C,2,FALSE)</f>
        <v>Admin &amp; General - Employee Benefits</v>
      </c>
      <c r="E5182" t="s">
        <v>19609</v>
      </c>
      <c r="F5182" t="s">
        <v>5319</v>
      </c>
      <c r="J5182" t="s">
        <v>6297</v>
      </c>
      <c r="K5182" t="s">
        <v>6088</v>
      </c>
      <c r="L5182" t="s">
        <v>23</v>
      </c>
      <c r="M5182" t="s">
        <v>6619</v>
      </c>
      <c r="O5182" t="s">
        <v>16540</v>
      </c>
      <c r="R5182">
        <v>99.47</v>
      </c>
      <c r="S5182" t="s">
        <v>19090</v>
      </c>
      <c r="T5182" t="s">
        <v>19090</v>
      </c>
      <c r="U5182" t="s">
        <v>19090</v>
      </c>
    </row>
    <row r="5183" spans="1:21" x14ac:dyDescent="0.25">
      <c r="A5183" t="s">
        <v>15</v>
      </c>
      <c r="B5183" t="s">
        <v>6297</v>
      </c>
      <c r="C5183" t="s">
        <v>48</v>
      </c>
      <c r="D5183" t="str">
        <f>VLOOKUP(C:C,Reconciliation!B:C,2,FALSE)</f>
        <v>Admin &amp; General - Employee Benefits</v>
      </c>
      <c r="E5183" t="s">
        <v>19609</v>
      </c>
      <c r="F5183" t="s">
        <v>5319</v>
      </c>
      <c r="J5183" t="s">
        <v>6297</v>
      </c>
      <c r="K5183" t="s">
        <v>6036</v>
      </c>
      <c r="L5183" t="s">
        <v>23</v>
      </c>
      <c r="M5183" t="s">
        <v>6620</v>
      </c>
      <c r="O5183" t="s">
        <v>16540</v>
      </c>
      <c r="R5183">
        <v>1572.18</v>
      </c>
      <c r="S5183" t="s">
        <v>19090</v>
      </c>
      <c r="T5183" t="s">
        <v>19090</v>
      </c>
      <c r="U5183" t="s">
        <v>19090</v>
      </c>
    </row>
    <row r="5184" spans="1:21" x14ac:dyDescent="0.25">
      <c r="A5184" t="s">
        <v>15</v>
      </c>
      <c r="B5184" t="s">
        <v>6297</v>
      </c>
      <c r="C5184" t="s">
        <v>48</v>
      </c>
      <c r="D5184" t="str">
        <f>VLOOKUP(C:C,Reconciliation!B:C,2,FALSE)</f>
        <v>Admin &amp; General - Employee Benefits</v>
      </c>
      <c r="E5184" t="s">
        <v>19609</v>
      </c>
      <c r="F5184" t="s">
        <v>5319</v>
      </c>
      <c r="J5184" t="s">
        <v>6297</v>
      </c>
      <c r="K5184" t="s">
        <v>6036</v>
      </c>
      <c r="L5184" t="s">
        <v>23</v>
      </c>
      <c r="M5184" t="s">
        <v>6621</v>
      </c>
      <c r="O5184" t="s">
        <v>16540</v>
      </c>
      <c r="R5184">
        <v>302.12</v>
      </c>
      <c r="S5184" t="s">
        <v>19090</v>
      </c>
      <c r="T5184" t="s">
        <v>19090</v>
      </c>
      <c r="U5184" t="s">
        <v>19090</v>
      </c>
    </row>
    <row r="5185" spans="1:21" x14ac:dyDescent="0.25">
      <c r="A5185" t="s">
        <v>15</v>
      </c>
      <c r="B5185" t="s">
        <v>6297</v>
      </c>
      <c r="C5185" t="s">
        <v>48</v>
      </c>
      <c r="D5185" t="str">
        <f>VLOOKUP(C:C,Reconciliation!B:C,2,FALSE)</f>
        <v>Admin &amp; General - Employee Benefits</v>
      </c>
      <c r="E5185" t="s">
        <v>19609</v>
      </c>
      <c r="F5185" t="s">
        <v>5319</v>
      </c>
      <c r="J5185" t="s">
        <v>6297</v>
      </c>
      <c r="K5185" t="s">
        <v>6036</v>
      </c>
      <c r="L5185" t="s">
        <v>23</v>
      </c>
      <c r="M5185" t="s">
        <v>6622</v>
      </c>
      <c r="O5185" t="s">
        <v>16540</v>
      </c>
      <c r="R5185">
        <v>323.91000000000003</v>
      </c>
      <c r="S5185" t="s">
        <v>19090</v>
      </c>
      <c r="T5185" t="s">
        <v>19090</v>
      </c>
      <c r="U5185" t="s">
        <v>19090</v>
      </c>
    </row>
    <row r="5186" spans="1:21" x14ac:dyDescent="0.25">
      <c r="A5186" t="s">
        <v>15</v>
      </c>
      <c r="B5186" t="s">
        <v>6297</v>
      </c>
      <c r="C5186" t="s">
        <v>48</v>
      </c>
      <c r="D5186" t="str">
        <f>VLOOKUP(C:C,Reconciliation!B:C,2,FALSE)</f>
        <v>Admin &amp; General - Employee Benefits</v>
      </c>
      <c r="E5186" t="s">
        <v>19609</v>
      </c>
      <c r="F5186" t="s">
        <v>5319</v>
      </c>
      <c r="J5186" t="s">
        <v>6297</v>
      </c>
      <c r="K5186" t="s">
        <v>6036</v>
      </c>
      <c r="L5186" t="s">
        <v>23</v>
      </c>
      <c r="M5186" t="s">
        <v>6623</v>
      </c>
      <c r="O5186" t="s">
        <v>16540</v>
      </c>
      <c r="R5186">
        <v>337.08</v>
      </c>
      <c r="S5186" t="s">
        <v>19090</v>
      </c>
      <c r="T5186" t="s">
        <v>19090</v>
      </c>
      <c r="U5186" t="s">
        <v>19090</v>
      </c>
    </row>
    <row r="5187" spans="1:21" x14ac:dyDescent="0.25">
      <c r="A5187" t="s">
        <v>15</v>
      </c>
      <c r="B5187" t="s">
        <v>6297</v>
      </c>
      <c r="C5187" t="s">
        <v>48</v>
      </c>
      <c r="D5187" t="str">
        <f>VLOOKUP(C:C,Reconciliation!B:C,2,FALSE)</f>
        <v>Admin &amp; General - Employee Benefits</v>
      </c>
      <c r="E5187" t="s">
        <v>19609</v>
      </c>
      <c r="F5187" t="s">
        <v>5319</v>
      </c>
      <c r="J5187" t="s">
        <v>6297</v>
      </c>
      <c r="K5187" t="s">
        <v>6036</v>
      </c>
      <c r="L5187" t="s">
        <v>23</v>
      </c>
      <c r="M5187" t="s">
        <v>6624</v>
      </c>
      <c r="O5187" t="s">
        <v>16540</v>
      </c>
      <c r="R5187">
        <v>339.93</v>
      </c>
      <c r="S5187" t="s">
        <v>19090</v>
      </c>
      <c r="T5187" t="s">
        <v>19090</v>
      </c>
      <c r="U5187" t="s">
        <v>19090</v>
      </c>
    </row>
    <row r="5188" spans="1:21" x14ac:dyDescent="0.25">
      <c r="A5188" t="s">
        <v>15</v>
      </c>
      <c r="B5188" t="s">
        <v>6297</v>
      </c>
      <c r="C5188" t="s">
        <v>48</v>
      </c>
      <c r="D5188" t="str">
        <f>VLOOKUP(C:C,Reconciliation!B:C,2,FALSE)</f>
        <v>Admin &amp; General - Employee Benefits</v>
      </c>
      <c r="E5188" t="s">
        <v>19609</v>
      </c>
      <c r="F5188" t="s">
        <v>5319</v>
      </c>
      <c r="J5188" t="s">
        <v>6297</v>
      </c>
      <c r="K5188" t="s">
        <v>6036</v>
      </c>
      <c r="L5188" t="s">
        <v>23</v>
      </c>
      <c r="M5188" t="s">
        <v>6625</v>
      </c>
      <c r="O5188" t="s">
        <v>16540</v>
      </c>
      <c r="R5188">
        <v>427.45</v>
      </c>
      <c r="S5188" t="s">
        <v>19090</v>
      </c>
      <c r="T5188" t="s">
        <v>19090</v>
      </c>
      <c r="U5188" t="s">
        <v>19090</v>
      </c>
    </row>
    <row r="5189" spans="1:21" x14ac:dyDescent="0.25">
      <c r="A5189" t="s">
        <v>15</v>
      </c>
      <c r="B5189" t="s">
        <v>6297</v>
      </c>
      <c r="C5189" t="s">
        <v>48</v>
      </c>
      <c r="D5189" t="str">
        <f>VLOOKUP(C:C,Reconciliation!B:C,2,FALSE)</f>
        <v>Admin &amp; General - Employee Benefits</v>
      </c>
      <c r="E5189" t="s">
        <v>19609</v>
      </c>
      <c r="F5189" t="s">
        <v>5319</v>
      </c>
      <c r="J5189" t="s">
        <v>6297</v>
      </c>
      <c r="K5189" t="s">
        <v>6036</v>
      </c>
      <c r="L5189" t="s">
        <v>23</v>
      </c>
      <c r="M5189" t="s">
        <v>6626</v>
      </c>
      <c r="O5189" t="s">
        <v>16540</v>
      </c>
      <c r="R5189">
        <v>624.71</v>
      </c>
      <c r="S5189" t="s">
        <v>19090</v>
      </c>
      <c r="T5189" t="s">
        <v>19090</v>
      </c>
      <c r="U5189" t="s">
        <v>19090</v>
      </c>
    </row>
    <row r="5190" spans="1:21" x14ac:dyDescent="0.25">
      <c r="A5190" t="s">
        <v>15</v>
      </c>
      <c r="B5190" t="s">
        <v>6297</v>
      </c>
      <c r="C5190" t="s">
        <v>48</v>
      </c>
      <c r="D5190" t="str">
        <f>VLOOKUP(C:C,Reconciliation!B:C,2,FALSE)</f>
        <v>Admin &amp; General - Employee Benefits</v>
      </c>
      <c r="E5190" t="s">
        <v>19609</v>
      </c>
      <c r="F5190" t="s">
        <v>5319</v>
      </c>
      <c r="J5190" t="s">
        <v>6297</v>
      </c>
      <c r="K5190" t="s">
        <v>6036</v>
      </c>
      <c r="L5190" t="s">
        <v>23</v>
      </c>
      <c r="M5190" t="s">
        <v>6627</v>
      </c>
      <c r="O5190" t="s">
        <v>16540</v>
      </c>
      <c r="R5190">
        <v>720.17</v>
      </c>
      <c r="S5190" t="s">
        <v>19090</v>
      </c>
      <c r="T5190" t="s">
        <v>19090</v>
      </c>
      <c r="U5190" t="s">
        <v>19090</v>
      </c>
    </row>
    <row r="5191" spans="1:21" x14ac:dyDescent="0.25">
      <c r="A5191" t="s">
        <v>15</v>
      </c>
      <c r="B5191" t="s">
        <v>6297</v>
      </c>
      <c r="C5191" t="s">
        <v>48</v>
      </c>
      <c r="D5191" t="str">
        <f>VLOOKUP(C:C,Reconciliation!B:C,2,FALSE)</f>
        <v>Admin &amp; General - Employee Benefits</v>
      </c>
      <c r="E5191" t="s">
        <v>19609</v>
      </c>
      <c r="F5191" t="s">
        <v>5319</v>
      </c>
      <c r="J5191" t="s">
        <v>6297</v>
      </c>
      <c r="K5191" t="s">
        <v>6036</v>
      </c>
      <c r="L5191" t="s">
        <v>23</v>
      </c>
      <c r="M5191" t="s">
        <v>6628</v>
      </c>
      <c r="O5191" t="s">
        <v>16540</v>
      </c>
      <c r="R5191">
        <v>735.48</v>
      </c>
      <c r="S5191" t="s">
        <v>19090</v>
      </c>
      <c r="T5191" t="s">
        <v>19090</v>
      </c>
      <c r="U5191" t="s">
        <v>19090</v>
      </c>
    </row>
    <row r="5192" spans="1:21" x14ac:dyDescent="0.25">
      <c r="A5192" t="s">
        <v>15</v>
      </c>
      <c r="B5192" t="s">
        <v>6297</v>
      </c>
      <c r="C5192" t="s">
        <v>48</v>
      </c>
      <c r="D5192" t="str">
        <f>VLOOKUP(C:C,Reconciliation!B:C,2,FALSE)</f>
        <v>Admin &amp; General - Employee Benefits</v>
      </c>
      <c r="E5192" t="s">
        <v>19609</v>
      </c>
      <c r="F5192" t="s">
        <v>5319</v>
      </c>
      <c r="J5192" t="s">
        <v>6297</v>
      </c>
      <c r="K5192" t="s">
        <v>6036</v>
      </c>
      <c r="L5192" t="s">
        <v>23</v>
      </c>
      <c r="M5192" t="s">
        <v>6629</v>
      </c>
      <c r="O5192" t="s">
        <v>16540</v>
      </c>
      <c r="R5192">
        <v>778.4</v>
      </c>
      <c r="S5192" t="s">
        <v>19090</v>
      </c>
      <c r="T5192" t="s">
        <v>19090</v>
      </c>
      <c r="U5192" t="s">
        <v>19090</v>
      </c>
    </row>
    <row r="5193" spans="1:21" x14ac:dyDescent="0.25">
      <c r="A5193" t="s">
        <v>15</v>
      </c>
      <c r="B5193" t="s">
        <v>6297</v>
      </c>
      <c r="C5193" t="s">
        <v>48</v>
      </c>
      <c r="D5193" t="str">
        <f>VLOOKUP(C:C,Reconciliation!B:C,2,FALSE)</f>
        <v>Admin &amp; General - Employee Benefits</v>
      </c>
      <c r="E5193" t="s">
        <v>19609</v>
      </c>
      <c r="F5193" t="s">
        <v>5319</v>
      </c>
      <c r="J5193" t="s">
        <v>6297</v>
      </c>
      <c r="K5193" t="s">
        <v>6036</v>
      </c>
      <c r="L5193" t="s">
        <v>23</v>
      </c>
      <c r="M5193" t="s">
        <v>6630</v>
      </c>
      <c r="O5193" t="s">
        <v>16540</v>
      </c>
      <c r="R5193">
        <v>818.71</v>
      </c>
      <c r="S5193" t="s">
        <v>19090</v>
      </c>
      <c r="T5193" t="s">
        <v>19090</v>
      </c>
      <c r="U5193" t="s">
        <v>19090</v>
      </c>
    </row>
    <row r="5194" spans="1:21" x14ac:dyDescent="0.25">
      <c r="A5194" t="s">
        <v>15</v>
      </c>
      <c r="B5194" t="s">
        <v>6297</v>
      </c>
      <c r="C5194" t="s">
        <v>48</v>
      </c>
      <c r="D5194" t="str">
        <f>VLOOKUP(C:C,Reconciliation!B:C,2,FALSE)</f>
        <v>Admin &amp; General - Employee Benefits</v>
      </c>
      <c r="E5194" t="s">
        <v>19609</v>
      </c>
      <c r="F5194" t="s">
        <v>5319</v>
      </c>
      <c r="J5194" t="s">
        <v>6297</v>
      </c>
      <c r="K5194" t="s">
        <v>6036</v>
      </c>
      <c r="L5194" t="s">
        <v>23</v>
      </c>
      <c r="M5194" t="s">
        <v>6631</v>
      </c>
      <c r="O5194" t="s">
        <v>16540</v>
      </c>
      <c r="R5194">
        <v>874.05</v>
      </c>
      <c r="S5194" t="s">
        <v>19090</v>
      </c>
      <c r="T5194" t="s">
        <v>19090</v>
      </c>
      <c r="U5194" t="s">
        <v>19090</v>
      </c>
    </row>
    <row r="5195" spans="1:21" x14ac:dyDescent="0.25">
      <c r="A5195" t="s">
        <v>15</v>
      </c>
      <c r="B5195" t="s">
        <v>6297</v>
      </c>
      <c r="C5195" t="s">
        <v>48</v>
      </c>
      <c r="D5195" t="str">
        <f>VLOOKUP(C:C,Reconciliation!B:C,2,FALSE)</f>
        <v>Admin &amp; General - Employee Benefits</v>
      </c>
      <c r="E5195" t="s">
        <v>19609</v>
      </c>
      <c r="F5195" t="s">
        <v>5319</v>
      </c>
      <c r="J5195" t="s">
        <v>6297</v>
      </c>
      <c r="K5195" t="s">
        <v>5780</v>
      </c>
      <c r="L5195" t="s">
        <v>23</v>
      </c>
      <c r="M5195" t="s">
        <v>6632</v>
      </c>
      <c r="O5195" t="s">
        <v>16540</v>
      </c>
      <c r="R5195">
        <v>178.82</v>
      </c>
      <c r="S5195" t="s">
        <v>19090</v>
      </c>
      <c r="T5195" t="s">
        <v>19090</v>
      </c>
      <c r="U5195" t="s">
        <v>19090</v>
      </c>
    </row>
    <row r="5196" spans="1:21" x14ac:dyDescent="0.25">
      <c r="A5196" t="s">
        <v>15</v>
      </c>
      <c r="B5196" t="s">
        <v>6297</v>
      </c>
      <c r="C5196" t="s">
        <v>48</v>
      </c>
      <c r="D5196" t="str">
        <f>VLOOKUP(C:C,Reconciliation!B:C,2,FALSE)</f>
        <v>Admin &amp; General - Employee Benefits</v>
      </c>
      <c r="E5196" t="s">
        <v>19609</v>
      </c>
      <c r="F5196" t="s">
        <v>5319</v>
      </c>
      <c r="J5196" t="s">
        <v>6297</v>
      </c>
      <c r="K5196" t="s">
        <v>5780</v>
      </c>
      <c r="L5196" t="s">
        <v>23</v>
      </c>
      <c r="M5196" t="s">
        <v>6633</v>
      </c>
      <c r="O5196" t="s">
        <v>16540</v>
      </c>
      <c r="R5196">
        <v>395.94</v>
      </c>
      <c r="S5196" t="s">
        <v>19090</v>
      </c>
      <c r="T5196" t="s">
        <v>19090</v>
      </c>
      <c r="U5196" t="s">
        <v>19090</v>
      </c>
    </row>
    <row r="5197" spans="1:21" x14ac:dyDescent="0.25">
      <c r="A5197" t="s">
        <v>15</v>
      </c>
      <c r="B5197" t="s">
        <v>6297</v>
      </c>
      <c r="C5197" t="s">
        <v>48</v>
      </c>
      <c r="D5197" t="str">
        <f>VLOOKUP(C:C,Reconciliation!B:C,2,FALSE)</f>
        <v>Admin &amp; General - Employee Benefits</v>
      </c>
      <c r="E5197" t="s">
        <v>19609</v>
      </c>
      <c r="F5197" t="s">
        <v>5319</v>
      </c>
      <c r="J5197" t="s">
        <v>6297</v>
      </c>
      <c r="K5197" t="s">
        <v>5780</v>
      </c>
      <c r="L5197" t="s">
        <v>23</v>
      </c>
      <c r="M5197" t="s">
        <v>6634</v>
      </c>
      <c r="O5197" t="s">
        <v>16540</v>
      </c>
      <c r="R5197">
        <v>397.44</v>
      </c>
      <c r="S5197" t="s">
        <v>19090</v>
      </c>
      <c r="T5197" t="s">
        <v>19090</v>
      </c>
      <c r="U5197" t="s">
        <v>19090</v>
      </c>
    </row>
    <row r="5198" spans="1:21" x14ac:dyDescent="0.25">
      <c r="A5198" t="s">
        <v>15</v>
      </c>
      <c r="B5198" t="s">
        <v>6297</v>
      </c>
      <c r="C5198" t="s">
        <v>48</v>
      </c>
      <c r="D5198" t="str">
        <f>VLOOKUP(C:C,Reconciliation!B:C,2,FALSE)</f>
        <v>Admin &amp; General - Employee Benefits</v>
      </c>
      <c r="E5198" t="s">
        <v>19609</v>
      </c>
      <c r="F5198" t="s">
        <v>5319</v>
      </c>
      <c r="J5198" t="s">
        <v>6297</v>
      </c>
      <c r="K5198" t="s">
        <v>5780</v>
      </c>
      <c r="L5198" t="s">
        <v>23</v>
      </c>
      <c r="M5198" t="s">
        <v>6099</v>
      </c>
      <c r="O5198" t="s">
        <v>16540</v>
      </c>
      <c r="R5198">
        <v>398.68</v>
      </c>
      <c r="S5198" t="s">
        <v>19090</v>
      </c>
      <c r="T5198" t="s">
        <v>19090</v>
      </c>
      <c r="U5198" t="s">
        <v>19090</v>
      </c>
    </row>
    <row r="5199" spans="1:21" x14ac:dyDescent="0.25">
      <c r="A5199" t="s">
        <v>15</v>
      </c>
      <c r="B5199" t="s">
        <v>6297</v>
      </c>
      <c r="C5199" t="s">
        <v>48</v>
      </c>
      <c r="D5199" t="str">
        <f>VLOOKUP(C:C,Reconciliation!B:C,2,FALSE)</f>
        <v>Admin &amp; General - Employee Benefits</v>
      </c>
      <c r="E5199" t="s">
        <v>19609</v>
      </c>
      <c r="F5199" t="s">
        <v>5319</v>
      </c>
      <c r="J5199" t="s">
        <v>6297</v>
      </c>
      <c r="K5199" t="s">
        <v>5780</v>
      </c>
      <c r="L5199" t="s">
        <v>23</v>
      </c>
      <c r="M5199" t="s">
        <v>6635</v>
      </c>
      <c r="O5199" t="s">
        <v>16540</v>
      </c>
      <c r="R5199">
        <v>419.33</v>
      </c>
      <c r="S5199" t="s">
        <v>19090</v>
      </c>
      <c r="T5199" t="s">
        <v>19090</v>
      </c>
      <c r="U5199" t="s">
        <v>19090</v>
      </c>
    </row>
    <row r="5200" spans="1:21" x14ac:dyDescent="0.25">
      <c r="A5200" t="s">
        <v>15</v>
      </c>
      <c r="B5200" t="s">
        <v>6297</v>
      </c>
      <c r="C5200" t="s">
        <v>48</v>
      </c>
      <c r="D5200" t="str">
        <f>VLOOKUP(C:C,Reconciliation!B:C,2,FALSE)</f>
        <v>Admin &amp; General - Employee Benefits</v>
      </c>
      <c r="E5200" t="s">
        <v>19609</v>
      </c>
      <c r="F5200" t="s">
        <v>5319</v>
      </c>
      <c r="J5200" t="s">
        <v>6297</v>
      </c>
      <c r="K5200" t="s">
        <v>5780</v>
      </c>
      <c r="L5200" t="s">
        <v>23</v>
      </c>
      <c r="M5200" t="s">
        <v>6636</v>
      </c>
      <c r="O5200" t="s">
        <v>16540</v>
      </c>
      <c r="R5200">
        <v>425.12</v>
      </c>
      <c r="S5200" t="s">
        <v>19090</v>
      </c>
      <c r="T5200" t="s">
        <v>19090</v>
      </c>
      <c r="U5200" t="s">
        <v>19090</v>
      </c>
    </row>
    <row r="5201" spans="1:21" x14ac:dyDescent="0.25">
      <c r="A5201" t="s">
        <v>15</v>
      </c>
      <c r="B5201" t="s">
        <v>6297</v>
      </c>
      <c r="C5201" t="s">
        <v>48</v>
      </c>
      <c r="D5201" t="str">
        <f>VLOOKUP(C:C,Reconciliation!B:C,2,FALSE)</f>
        <v>Admin &amp; General - Employee Benefits</v>
      </c>
      <c r="E5201" t="s">
        <v>19609</v>
      </c>
      <c r="F5201" t="s">
        <v>5319</v>
      </c>
      <c r="J5201" t="s">
        <v>6297</v>
      </c>
      <c r="K5201" t="s">
        <v>5780</v>
      </c>
      <c r="L5201" t="s">
        <v>23</v>
      </c>
      <c r="M5201" t="s">
        <v>6637</v>
      </c>
      <c r="O5201" t="s">
        <v>16540</v>
      </c>
      <c r="R5201">
        <v>429.52</v>
      </c>
      <c r="S5201" t="s">
        <v>19090</v>
      </c>
      <c r="T5201" t="s">
        <v>19090</v>
      </c>
      <c r="U5201" t="s">
        <v>19090</v>
      </c>
    </row>
    <row r="5202" spans="1:21" x14ac:dyDescent="0.25">
      <c r="A5202" t="s">
        <v>15</v>
      </c>
      <c r="B5202" t="s">
        <v>6297</v>
      </c>
      <c r="C5202" t="s">
        <v>48</v>
      </c>
      <c r="D5202" t="str">
        <f>VLOOKUP(C:C,Reconciliation!B:C,2,FALSE)</f>
        <v>Admin &amp; General - Employee Benefits</v>
      </c>
      <c r="E5202" t="s">
        <v>19609</v>
      </c>
      <c r="F5202" t="s">
        <v>5319</v>
      </c>
      <c r="J5202" t="s">
        <v>6297</v>
      </c>
      <c r="K5202" t="s">
        <v>5780</v>
      </c>
      <c r="L5202" t="s">
        <v>23</v>
      </c>
      <c r="M5202" t="s">
        <v>6638</v>
      </c>
      <c r="O5202" t="s">
        <v>16540</v>
      </c>
      <c r="R5202">
        <v>433.73</v>
      </c>
      <c r="S5202" t="s">
        <v>19090</v>
      </c>
      <c r="T5202" t="s">
        <v>19090</v>
      </c>
      <c r="U5202" t="s">
        <v>19090</v>
      </c>
    </row>
    <row r="5203" spans="1:21" x14ac:dyDescent="0.25">
      <c r="A5203" t="s">
        <v>15</v>
      </c>
      <c r="B5203" t="s">
        <v>6297</v>
      </c>
      <c r="C5203" t="s">
        <v>48</v>
      </c>
      <c r="D5203" t="str">
        <f>VLOOKUP(C:C,Reconciliation!B:C,2,FALSE)</f>
        <v>Admin &amp; General - Employee Benefits</v>
      </c>
      <c r="E5203" t="s">
        <v>19609</v>
      </c>
      <c r="F5203" t="s">
        <v>5319</v>
      </c>
      <c r="J5203" t="s">
        <v>6297</v>
      </c>
      <c r="K5203" t="s">
        <v>5780</v>
      </c>
      <c r="L5203" t="s">
        <v>23</v>
      </c>
      <c r="M5203" t="s">
        <v>6639</v>
      </c>
      <c r="O5203" t="s">
        <v>16540</v>
      </c>
      <c r="R5203">
        <v>434.61</v>
      </c>
      <c r="S5203" t="s">
        <v>19090</v>
      </c>
      <c r="T5203" t="s">
        <v>19090</v>
      </c>
      <c r="U5203" t="s">
        <v>19090</v>
      </c>
    </row>
    <row r="5204" spans="1:21" x14ac:dyDescent="0.25">
      <c r="A5204" t="s">
        <v>15</v>
      </c>
      <c r="B5204" t="s">
        <v>6297</v>
      </c>
      <c r="C5204" t="s">
        <v>48</v>
      </c>
      <c r="D5204" t="str">
        <f>VLOOKUP(C:C,Reconciliation!B:C,2,FALSE)</f>
        <v>Admin &amp; General - Employee Benefits</v>
      </c>
      <c r="E5204" t="s">
        <v>19609</v>
      </c>
      <c r="F5204" t="s">
        <v>5319</v>
      </c>
      <c r="J5204" t="s">
        <v>6297</v>
      </c>
      <c r="K5204" t="s">
        <v>5780</v>
      </c>
      <c r="L5204" t="s">
        <v>23</v>
      </c>
      <c r="M5204" t="s">
        <v>6640</v>
      </c>
      <c r="O5204" t="s">
        <v>16540</v>
      </c>
      <c r="R5204">
        <v>461.24</v>
      </c>
      <c r="S5204" t="s">
        <v>19090</v>
      </c>
      <c r="T5204" t="s">
        <v>19090</v>
      </c>
      <c r="U5204" t="s">
        <v>19090</v>
      </c>
    </row>
    <row r="5205" spans="1:21" x14ac:dyDescent="0.25">
      <c r="A5205" t="s">
        <v>15</v>
      </c>
      <c r="B5205" t="s">
        <v>6297</v>
      </c>
      <c r="C5205" t="s">
        <v>48</v>
      </c>
      <c r="D5205" t="str">
        <f>VLOOKUP(C:C,Reconciliation!B:C,2,FALSE)</f>
        <v>Admin &amp; General - Employee Benefits</v>
      </c>
      <c r="E5205" t="s">
        <v>19609</v>
      </c>
      <c r="F5205" t="s">
        <v>5319</v>
      </c>
      <c r="J5205" t="s">
        <v>6297</v>
      </c>
      <c r="K5205" t="s">
        <v>5780</v>
      </c>
      <c r="L5205" t="s">
        <v>23</v>
      </c>
      <c r="M5205" t="s">
        <v>6641</v>
      </c>
      <c r="O5205" t="s">
        <v>16540</v>
      </c>
      <c r="R5205">
        <v>471.69</v>
      </c>
      <c r="S5205" t="s">
        <v>19090</v>
      </c>
      <c r="T5205" t="s">
        <v>19090</v>
      </c>
      <c r="U5205" t="s">
        <v>19090</v>
      </c>
    </row>
    <row r="5206" spans="1:21" x14ac:dyDescent="0.25">
      <c r="A5206" t="s">
        <v>15</v>
      </c>
      <c r="B5206" t="s">
        <v>6297</v>
      </c>
      <c r="C5206" t="s">
        <v>48</v>
      </c>
      <c r="D5206" t="str">
        <f>VLOOKUP(C:C,Reconciliation!B:C,2,FALSE)</f>
        <v>Admin &amp; General - Employee Benefits</v>
      </c>
      <c r="E5206" t="s">
        <v>19609</v>
      </c>
      <c r="F5206" t="s">
        <v>5319</v>
      </c>
      <c r="J5206" t="s">
        <v>6297</v>
      </c>
      <c r="K5206" t="s">
        <v>5780</v>
      </c>
      <c r="L5206" t="s">
        <v>23</v>
      </c>
      <c r="M5206" t="s">
        <v>6642</v>
      </c>
      <c r="O5206" t="s">
        <v>16540</v>
      </c>
      <c r="R5206">
        <v>484.74</v>
      </c>
      <c r="S5206" t="s">
        <v>19090</v>
      </c>
      <c r="T5206" t="s">
        <v>19090</v>
      </c>
      <c r="U5206" t="s">
        <v>19090</v>
      </c>
    </row>
    <row r="5207" spans="1:21" x14ac:dyDescent="0.25">
      <c r="A5207" t="s">
        <v>15</v>
      </c>
      <c r="B5207" t="s">
        <v>6297</v>
      </c>
      <c r="C5207" t="s">
        <v>48</v>
      </c>
      <c r="D5207" t="str">
        <f>VLOOKUP(C:C,Reconciliation!B:C,2,FALSE)</f>
        <v>Admin &amp; General - Employee Benefits</v>
      </c>
      <c r="E5207" t="s">
        <v>19609</v>
      </c>
      <c r="F5207" t="s">
        <v>5319</v>
      </c>
      <c r="J5207" t="s">
        <v>6297</v>
      </c>
      <c r="K5207" t="s">
        <v>5806</v>
      </c>
      <c r="L5207" t="s">
        <v>23</v>
      </c>
      <c r="M5207" t="s">
        <v>6643</v>
      </c>
      <c r="O5207" t="s">
        <v>16540</v>
      </c>
      <c r="R5207">
        <v>10.17</v>
      </c>
      <c r="S5207" t="s">
        <v>19090</v>
      </c>
      <c r="T5207" t="s">
        <v>19090</v>
      </c>
      <c r="U5207" t="s">
        <v>19090</v>
      </c>
    </row>
    <row r="5208" spans="1:21" x14ac:dyDescent="0.25">
      <c r="A5208" t="s">
        <v>15</v>
      </c>
      <c r="B5208" t="s">
        <v>6297</v>
      </c>
      <c r="C5208" t="s">
        <v>48</v>
      </c>
      <c r="D5208" t="str">
        <f>VLOOKUP(C:C,Reconciliation!B:C,2,FALSE)</f>
        <v>Admin &amp; General - Employee Benefits</v>
      </c>
      <c r="E5208" t="s">
        <v>19609</v>
      </c>
      <c r="F5208" t="s">
        <v>5319</v>
      </c>
      <c r="J5208" t="s">
        <v>6297</v>
      </c>
      <c r="K5208" t="s">
        <v>5806</v>
      </c>
      <c r="L5208" t="s">
        <v>23</v>
      </c>
      <c r="M5208" t="s">
        <v>6644</v>
      </c>
      <c r="O5208" t="s">
        <v>16540</v>
      </c>
      <c r="R5208">
        <v>11.33</v>
      </c>
      <c r="S5208" t="s">
        <v>19090</v>
      </c>
      <c r="T5208" t="s">
        <v>19090</v>
      </c>
      <c r="U5208" t="s">
        <v>19090</v>
      </c>
    </row>
    <row r="5209" spans="1:21" x14ac:dyDescent="0.25">
      <c r="A5209" t="s">
        <v>15</v>
      </c>
      <c r="B5209" t="s">
        <v>6297</v>
      </c>
      <c r="C5209" t="s">
        <v>48</v>
      </c>
      <c r="D5209" t="str">
        <f>VLOOKUP(C:C,Reconciliation!B:C,2,FALSE)</f>
        <v>Admin &amp; General - Employee Benefits</v>
      </c>
      <c r="E5209" t="s">
        <v>19609</v>
      </c>
      <c r="F5209" t="s">
        <v>5319</v>
      </c>
      <c r="J5209" t="s">
        <v>6297</v>
      </c>
      <c r="K5209" t="s">
        <v>5806</v>
      </c>
      <c r="L5209" t="s">
        <v>23</v>
      </c>
      <c r="M5209" t="s">
        <v>6645</v>
      </c>
      <c r="O5209" t="s">
        <v>16540</v>
      </c>
      <c r="R5209">
        <v>11.58</v>
      </c>
      <c r="S5209" t="s">
        <v>19090</v>
      </c>
      <c r="T5209" t="s">
        <v>19090</v>
      </c>
      <c r="U5209" t="s">
        <v>19090</v>
      </c>
    </row>
    <row r="5210" spans="1:21" x14ac:dyDescent="0.25">
      <c r="A5210" t="s">
        <v>15</v>
      </c>
      <c r="B5210" t="s">
        <v>6297</v>
      </c>
      <c r="C5210" t="s">
        <v>48</v>
      </c>
      <c r="D5210" t="str">
        <f>VLOOKUP(C:C,Reconciliation!B:C,2,FALSE)</f>
        <v>Admin &amp; General - Employee Benefits</v>
      </c>
      <c r="E5210" t="s">
        <v>19609</v>
      </c>
      <c r="F5210" t="s">
        <v>5319</v>
      </c>
      <c r="J5210" t="s">
        <v>6297</v>
      </c>
      <c r="K5210" t="s">
        <v>5806</v>
      </c>
      <c r="L5210" t="s">
        <v>23</v>
      </c>
      <c r="M5210" t="s">
        <v>6646</v>
      </c>
      <c r="O5210" t="s">
        <v>16540</v>
      </c>
      <c r="R5210">
        <v>11.72</v>
      </c>
      <c r="S5210" t="s">
        <v>19090</v>
      </c>
      <c r="T5210" t="s">
        <v>19090</v>
      </c>
      <c r="U5210" t="s">
        <v>19090</v>
      </c>
    </row>
    <row r="5211" spans="1:21" x14ac:dyDescent="0.25">
      <c r="A5211" t="s">
        <v>15</v>
      </c>
      <c r="B5211" t="s">
        <v>6297</v>
      </c>
      <c r="C5211" t="s">
        <v>48</v>
      </c>
      <c r="D5211" t="str">
        <f>VLOOKUP(C:C,Reconciliation!B:C,2,FALSE)</f>
        <v>Admin &amp; General - Employee Benefits</v>
      </c>
      <c r="E5211" t="s">
        <v>19609</v>
      </c>
      <c r="F5211" t="s">
        <v>5319</v>
      </c>
      <c r="J5211" t="s">
        <v>6297</v>
      </c>
      <c r="K5211" t="s">
        <v>5806</v>
      </c>
      <c r="L5211" t="s">
        <v>23</v>
      </c>
      <c r="M5211" t="s">
        <v>6647</v>
      </c>
      <c r="O5211" t="s">
        <v>16540</v>
      </c>
      <c r="R5211">
        <v>11.87</v>
      </c>
      <c r="S5211" t="s">
        <v>19090</v>
      </c>
      <c r="T5211" t="s">
        <v>19090</v>
      </c>
      <c r="U5211" t="s">
        <v>19090</v>
      </c>
    </row>
    <row r="5212" spans="1:21" x14ac:dyDescent="0.25">
      <c r="A5212" t="s">
        <v>15</v>
      </c>
      <c r="B5212" t="s">
        <v>6297</v>
      </c>
      <c r="C5212" t="s">
        <v>48</v>
      </c>
      <c r="D5212" t="str">
        <f>VLOOKUP(C:C,Reconciliation!B:C,2,FALSE)</f>
        <v>Admin &amp; General - Employee Benefits</v>
      </c>
      <c r="E5212" t="s">
        <v>19609</v>
      </c>
      <c r="F5212" t="s">
        <v>5319</v>
      </c>
      <c r="J5212" t="s">
        <v>6297</v>
      </c>
      <c r="K5212" t="s">
        <v>5806</v>
      </c>
      <c r="L5212" t="s">
        <v>23</v>
      </c>
      <c r="M5212" t="s">
        <v>6648</v>
      </c>
      <c r="O5212" t="s">
        <v>16540</v>
      </c>
      <c r="R5212">
        <v>11.99</v>
      </c>
      <c r="S5212" t="s">
        <v>19090</v>
      </c>
      <c r="T5212" t="s">
        <v>19090</v>
      </c>
      <c r="U5212" t="s">
        <v>19090</v>
      </c>
    </row>
    <row r="5213" spans="1:21" x14ac:dyDescent="0.25">
      <c r="A5213" t="s">
        <v>15</v>
      </c>
      <c r="B5213" t="s">
        <v>6297</v>
      </c>
      <c r="C5213" t="s">
        <v>48</v>
      </c>
      <c r="D5213" t="str">
        <f>VLOOKUP(C:C,Reconciliation!B:C,2,FALSE)</f>
        <v>Admin &amp; General - Employee Benefits</v>
      </c>
      <c r="E5213" t="s">
        <v>19609</v>
      </c>
      <c r="F5213" t="s">
        <v>5319</v>
      </c>
      <c r="J5213" t="s">
        <v>6297</v>
      </c>
      <c r="K5213" t="s">
        <v>5806</v>
      </c>
      <c r="L5213" t="s">
        <v>23</v>
      </c>
      <c r="M5213" t="s">
        <v>6649</v>
      </c>
      <c r="O5213" t="s">
        <v>16540</v>
      </c>
      <c r="R5213">
        <v>12.14</v>
      </c>
      <c r="S5213" t="s">
        <v>19090</v>
      </c>
      <c r="T5213" t="s">
        <v>19090</v>
      </c>
      <c r="U5213" t="s">
        <v>19090</v>
      </c>
    </row>
    <row r="5214" spans="1:21" x14ac:dyDescent="0.25">
      <c r="A5214" t="s">
        <v>15</v>
      </c>
      <c r="B5214" t="s">
        <v>6297</v>
      </c>
      <c r="C5214" t="s">
        <v>48</v>
      </c>
      <c r="D5214" t="str">
        <f>VLOOKUP(C:C,Reconciliation!B:C,2,FALSE)</f>
        <v>Admin &amp; General - Employee Benefits</v>
      </c>
      <c r="E5214" t="s">
        <v>19609</v>
      </c>
      <c r="F5214" t="s">
        <v>5319</v>
      </c>
      <c r="J5214" t="s">
        <v>6297</v>
      </c>
      <c r="K5214" t="s">
        <v>5806</v>
      </c>
      <c r="L5214" t="s">
        <v>23</v>
      </c>
      <c r="M5214" t="s">
        <v>3030</v>
      </c>
      <c r="O5214" t="s">
        <v>16540</v>
      </c>
      <c r="R5214">
        <v>12.64</v>
      </c>
      <c r="S5214" t="s">
        <v>19090</v>
      </c>
      <c r="T5214" t="s">
        <v>19090</v>
      </c>
      <c r="U5214" t="s">
        <v>19090</v>
      </c>
    </row>
    <row r="5215" spans="1:21" x14ac:dyDescent="0.25">
      <c r="A5215" t="s">
        <v>15</v>
      </c>
      <c r="B5215" t="s">
        <v>6297</v>
      </c>
      <c r="C5215" t="s">
        <v>48</v>
      </c>
      <c r="D5215" t="str">
        <f>VLOOKUP(C:C,Reconciliation!B:C,2,FALSE)</f>
        <v>Admin &amp; General - Employee Benefits</v>
      </c>
      <c r="E5215" t="s">
        <v>19609</v>
      </c>
      <c r="F5215" t="s">
        <v>5319</v>
      </c>
      <c r="J5215" t="s">
        <v>6297</v>
      </c>
      <c r="K5215" t="s">
        <v>5806</v>
      </c>
      <c r="L5215" t="s">
        <v>23</v>
      </c>
      <c r="M5215" t="s">
        <v>6650</v>
      </c>
      <c r="O5215" t="s">
        <v>16540</v>
      </c>
      <c r="R5215">
        <v>17.21</v>
      </c>
      <c r="S5215" t="s">
        <v>19090</v>
      </c>
      <c r="T5215" t="s">
        <v>19090</v>
      </c>
      <c r="U5215" t="s">
        <v>19090</v>
      </c>
    </row>
    <row r="5216" spans="1:21" x14ac:dyDescent="0.25">
      <c r="A5216" t="s">
        <v>15</v>
      </c>
      <c r="B5216" t="s">
        <v>6297</v>
      </c>
      <c r="C5216" t="s">
        <v>48</v>
      </c>
      <c r="D5216" t="str">
        <f>VLOOKUP(C:C,Reconciliation!B:C,2,FALSE)</f>
        <v>Admin &amp; General - Employee Benefits</v>
      </c>
      <c r="E5216" t="s">
        <v>19609</v>
      </c>
      <c r="F5216" t="s">
        <v>5319</v>
      </c>
      <c r="J5216" t="s">
        <v>6297</v>
      </c>
      <c r="K5216" t="s">
        <v>5806</v>
      </c>
      <c r="L5216" t="s">
        <v>23</v>
      </c>
      <c r="M5216" t="s">
        <v>6651</v>
      </c>
      <c r="O5216" t="s">
        <v>16540</v>
      </c>
      <c r="R5216">
        <v>17.329999999999998</v>
      </c>
      <c r="S5216" t="s">
        <v>19090</v>
      </c>
      <c r="T5216" t="s">
        <v>19090</v>
      </c>
      <c r="U5216" t="s">
        <v>19090</v>
      </c>
    </row>
    <row r="5217" spans="1:21" x14ac:dyDescent="0.25">
      <c r="A5217" t="s">
        <v>15</v>
      </c>
      <c r="B5217" t="s">
        <v>6297</v>
      </c>
      <c r="C5217" t="s">
        <v>48</v>
      </c>
      <c r="D5217" t="str">
        <f>VLOOKUP(C:C,Reconciliation!B:C,2,FALSE)</f>
        <v>Admin &amp; General - Employee Benefits</v>
      </c>
      <c r="E5217" t="s">
        <v>19609</v>
      </c>
      <c r="F5217" t="s">
        <v>5319</v>
      </c>
      <c r="J5217" t="s">
        <v>6297</v>
      </c>
      <c r="K5217" t="s">
        <v>5806</v>
      </c>
      <c r="L5217" t="s">
        <v>23</v>
      </c>
      <c r="M5217" t="s">
        <v>6652</v>
      </c>
      <c r="O5217" t="s">
        <v>16540</v>
      </c>
      <c r="R5217">
        <v>21.15</v>
      </c>
      <c r="S5217" t="s">
        <v>19090</v>
      </c>
      <c r="T5217" t="s">
        <v>19090</v>
      </c>
      <c r="U5217" t="s">
        <v>19090</v>
      </c>
    </row>
    <row r="5218" spans="1:21" x14ac:dyDescent="0.25">
      <c r="A5218" t="s">
        <v>15</v>
      </c>
      <c r="B5218" t="s">
        <v>6297</v>
      </c>
      <c r="C5218" t="s">
        <v>48</v>
      </c>
      <c r="D5218" t="str">
        <f>VLOOKUP(C:C,Reconciliation!B:C,2,FALSE)</f>
        <v>Admin &amp; General - Employee Benefits</v>
      </c>
      <c r="E5218" t="s">
        <v>19609</v>
      </c>
      <c r="F5218" t="s">
        <v>5319</v>
      </c>
      <c r="J5218" t="s">
        <v>6297</v>
      </c>
      <c r="K5218" t="s">
        <v>5806</v>
      </c>
      <c r="L5218" t="s">
        <v>23</v>
      </c>
      <c r="M5218" t="s">
        <v>6653</v>
      </c>
      <c r="O5218" t="s">
        <v>16540</v>
      </c>
      <c r="R5218">
        <v>6.77</v>
      </c>
      <c r="S5218" t="s">
        <v>19090</v>
      </c>
      <c r="T5218" t="s">
        <v>19090</v>
      </c>
      <c r="U5218" t="s">
        <v>19090</v>
      </c>
    </row>
    <row r="5219" spans="1:21" x14ac:dyDescent="0.25">
      <c r="A5219" t="s">
        <v>15</v>
      </c>
      <c r="B5219" t="s">
        <v>6297</v>
      </c>
      <c r="C5219" t="s">
        <v>48</v>
      </c>
      <c r="D5219" t="str">
        <f>VLOOKUP(C:C,Reconciliation!B:C,2,FALSE)</f>
        <v>Admin &amp; General - Employee Benefits</v>
      </c>
      <c r="E5219" t="s">
        <v>19609</v>
      </c>
      <c r="F5219" t="s">
        <v>5319</v>
      </c>
      <c r="J5219" t="s">
        <v>6297</v>
      </c>
      <c r="K5219" t="s">
        <v>5414</v>
      </c>
      <c r="L5219" t="s">
        <v>23</v>
      </c>
      <c r="M5219" t="s">
        <v>5091</v>
      </c>
      <c r="O5219" t="s">
        <v>16540</v>
      </c>
      <c r="R5219">
        <v>4.21</v>
      </c>
      <c r="S5219" t="s">
        <v>19090</v>
      </c>
      <c r="T5219" t="s">
        <v>19090</v>
      </c>
      <c r="U5219" t="s">
        <v>19090</v>
      </c>
    </row>
    <row r="5220" spans="1:21" x14ac:dyDescent="0.25">
      <c r="A5220" t="s">
        <v>15</v>
      </c>
      <c r="B5220" t="s">
        <v>6297</v>
      </c>
      <c r="C5220" t="s">
        <v>48</v>
      </c>
      <c r="D5220" t="str">
        <f>VLOOKUP(C:C,Reconciliation!B:C,2,FALSE)</f>
        <v>Admin &amp; General - Employee Benefits</v>
      </c>
      <c r="E5220" t="s">
        <v>19609</v>
      </c>
      <c r="F5220" t="s">
        <v>5319</v>
      </c>
      <c r="J5220" t="s">
        <v>6297</v>
      </c>
      <c r="K5220" t="s">
        <v>6049</v>
      </c>
      <c r="L5220" t="s">
        <v>23</v>
      </c>
      <c r="M5220" t="s">
        <v>6654</v>
      </c>
      <c r="O5220" t="s">
        <v>16540</v>
      </c>
      <c r="R5220">
        <v>113.07</v>
      </c>
      <c r="S5220" t="s">
        <v>19090</v>
      </c>
      <c r="T5220" t="s">
        <v>19090</v>
      </c>
      <c r="U5220" t="s">
        <v>19090</v>
      </c>
    </row>
    <row r="5221" spans="1:21" x14ac:dyDescent="0.25">
      <c r="A5221" t="s">
        <v>15</v>
      </c>
      <c r="B5221" t="s">
        <v>6297</v>
      </c>
      <c r="C5221" t="s">
        <v>48</v>
      </c>
      <c r="D5221" t="str">
        <f>VLOOKUP(C:C,Reconciliation!B:C,2,FALSE)</f>
        <v>Admin &amp; General - Employee Benefits</v>
      </c>
      <c r="E5221" t="s">
        <v>19609</v>
      </c>
      <c r="F5221" t="s">
        <v>5319</v>
      </c>
      <c r="J5221" t="s">
        <v>6297</v>
      </c>
      <c r="K5221" t="s">
        <v>6049</v>
      </c>
      <c r="L5221" t="s">
        <v>23</v>
      </c>
      <c r="M5221" t="s">
        <v>6655</v>
      </c>
      <c r="O5221" t="s">
        <v>16540</v>
      </c>
      <c r="R5221">
        <v>118.8</v>
      </c>
      <c r="S5221" t="s">
        <v>19090</v>
      </c>
      <c r="T5221" t="s">
        <v>19090</v>
      </c>
      <c r="U5221" t="s">
        <v>19090</v>
      </c>
    </row>
    <row r="5222" spans="1:21" x14ac:dyDescent="0.25">
      <c r="A5222" t="s">
        <v>15</v>
      </c>
      <c r="B5222" t="s">
        <v>6297</v>
      </c>
      <c r="C5222" t="s">
        <v>48</v>
      </c>
      <c r="D5222" t="str">
        <f>VLOOKUP(C:C,Reconciliation!B:C,2,FALSE)</f>
        <v>Admin &amp; General - Employee Benefits</v>
      </c>
      <c r="E5222" t="s">
        <v>19609</v>
      </c>
      <c r="F5222" t="s">
        <v>5319</v>
      </c>
      <c r="J5222" t="s">
        <v>6297</v>
      </c>
      <c r="K5222" t="s">
        <v>6049</v>
      </c>
      <c r="L5222" t="s">
        <v>23</v>
      </c>
      <c r="M5222" t="s">
        <v>6656</v>
      </c>
      <c r="O5222" t="s">
        <v>16540</v>
      </c>
      <c r="R5222">
        <v>-2710.42</v>
      </c>
      <c r="S5222" t="s">
        <v>19090</v>
      </c>
      <c r="T5222" t="s">
        <v>19090</v>
      </c>
      <c r="U5222" t="s">
        <v>19090</v>
      </c>
    </row>
    <row r="5223" spans="1:21" x14ac:dyDescent="0.25">
      <c r="A5223" t="s">
        <v>15</v>
      </c>
      <c r="B5223" t="s">
        <v>6297</v>
      </c>
      <c r="C5223" t="s">
        <v>48</v>
      </c>
      <c r="D5223" t="str">
        <f>VLOOKUP(C:C,Reconciliation!B:C,2,FALSE)</f>
        <v>Admin &amp; General - Employee Benefits</v>
      </c>
      <c r="E5223" t="s">
        <v>19609</v>
      </c>
      <c r="F5223" t="s">
        <v>5319</v>
      </c>
      <c r="J5223" t="s">
        <v>6297</v>
      </c>
      <c r="K5223" t="s">
        <v>6049</v>
      </c>
      <c r="L5223" t="s">
        <v>23</v>
      </c>
      <c r="M5223" t="s">
        <v>6657</v>
      </c>
      <c r="O5223" t="s">
        <v>16540</v>
      </c>
      <c r="R5223">
        <v>-388.18</v>
      </c>
      <c r="S5223" t="s">
        <v>19090</v>
      </c>
      <c r="T5223" t="s">
        <v>19090</v>
      </c>
      <c r="U5223" t="s">
        <v>19090</v>
      </c>
    </row>
    <row r="5224" spans="1:21" x14ac:dyDescent="0.25">
      <c r="A5224" t="s">
        <v>15</v>
      </c>
      <c r="B5224" t="s">
        <v>6297</v>
      </c>
      <c r="C5224" t="s">
        <v>48</v>
      </c>
      <c r="D5224" t="str">
        <f>VLOOKUP(C:C,Reconciliation!B:C,2,FALSE)</f>
        <v>Admin &amp; General - Employee Benefits</v>
      </c>
      <c r="E5224" t="s">
        <v>19609</v>
      </c>
      <c r="F5224" t="s">
        <v>5319</v>
      </c>
      <c r="J5224" t="s">
        <v>6297</v>
      </c>
      <c r="K5224" t="s">
        <v>6049</v>
      </c>
      <c r="L5224" t="s">
        <v>23</v>
      </c>
      <c r="M5224" t="s">
        <v>6658</v>
      </c>
      <c r="O5224" t="s">
        <v>16540</v>
      </c>
      <c r="R5224">
        <v>388.85</v>
      </c>
      <c r="S5224" t="s">
        <v>19090</v>
      </c>
      <c r="T5224" t="s">
        <v>19090</v>
      </c>
      <c r="U5224" t="s">
        <v>19090</v>
      </c>
    </row>
    <row r="5225" spans="1:21" x14ac:dyDescent="0.25">
      <c r="A5225" t="s">
        <v>15</v>
      </c>
      <c r="B5225" t="s">
        <v>6297</v>
      </c>
      <c r="C5225" t="s">
        <v>48</v>
      </c>
      <c r="D5225" t="str">
        <f>VLOOKUP(C:C,Reconciliation!B:C,2,FALSE)</f>
        <v>Admin &amp; General - Employee Benefits</v>
      </c>
      <c r="E5225" t="s">
        <v>19609</v>
      </c>
      <c r="F5225" t="s">
        <v>5319</v>
      </c>
      <c r="J5225" t="s">
        <v>6297</v>
      </c>
      <c r="K5225" t="s">
        <v>6049</v>
      </c>
      <c r="L5225" t="s">
        <v>23</v>
      </c>
      <c r="M5225" t="s">
        <v>6659</v>
      </c>
      <c r="O5225" t="s">
        <v>16540</v>
      </c>
      <c r="R5225">
        <v>433.67</v>
      </c>
      <c r="S5225" t="s">
        <v>19090</v>
      </c>
      <c r="T5225" t="s">
        <v>19090</v>
      </c>
      <c r="U5225" t="s">
        <v>19090</v>
      </c>
    </row>
    <row r="5226" spans="1:21" x14ac:dyDescent="0.25">
      <c r="A5226" t="s">
        <v>15</v>
      </c>
      <c r="B5226" t="s">
        <v>6297</v>
      </c>
      <c r="C5226" t="s">
        <v>48</v>
      </c>
      <c r="D5226" t="str">
        <f>VLOOKUP(C:C,Reconciliation!B:C,2,FALSE)</f>
        <v>Admin &amp; General - Employee Benefits</v>
      </c>
      <c r="E5226" t="s">
        <v>19609</v>
      </c>
      <c r="F5226" t="s">
        <v>5319</v>
      </c>
      <c r="J5226" t="s">
        <v>6297</v>
      </c>
      <c r="K5226" t="s">
        <v>6049</v>
      </c>
      <c r="L5226" t="s">
        <v>23</v>
      </c>
      <c r="M5226" t="s">
        <v>6660</v>
      </c>
      <c r="O5226" t="s">
        <v>16540</v>
      </c>
      <c r="R5226">
        <v>93.04</v>
      </c>
      <c r="S5226" t="s">
        <v>19090</v>
      </c>
      <c r="T5226" t="s">
        <v>19090</v>
      </c>
      <c r="U5226" t="s">
        <v>19090</v>
      </c>
    </row>
    <row r="5227" spans="1:21" x14ac:dyDescent="0.25">
      <c r="A5227" t="s">
        <v>15</v>
      </c>
      <c r="B5227" t="s">
        <v>6297</v>
      </c>
      <c r="C5227" t="s">
        <v>48</v>
      </c>
      <c r="D5227" t="str">
        <f>VLOOKUP(C:C,Reconciliation!B:C,2,FALSE)</f>
        <v>Admin &amp; General - Employee Benefits</v>
      </c>
      <c r="E5227" t="s">
        <v>19609</v>
      </c>
      <c r="F5227" t="s">
        <v>5319</v>
      </c>
      <c r="J5227" t="s">
        <v>6297</v>
      </c>
      <c r="K5227" t="s">
        <v>6049</v>
      </c>
      <c r="L5227" t="s">
        <v>23</v>
      </c>
      <c r="M5227" t="s">
        <v>6661</v>
      </c>
      <c r="O5227" t="s">
        <v>16540</v>
      </c>
      <c r="R5227">
        <v>-942.01</v>
      </c>
      <c r="S5227" t="s">
        <v>19090</v>
      </c>
      <c r="T5227" t="s">
        <v>19090</v>
      </c>
      <c r="U5227" t="s">
        <v>19090</v>
      </c>
    </row>
    <row r="5228" spans="1:21" x14ac:dyDescent="0.25">
      <c r="A5228" t="s">
        <v>15</v>
      </c>
      <c r="B5228" t="s">
        <v>6297</v>
      </c>
      <c r="C5228" t="s">
        <v>48</v>
      </c>
      <c r="D5228" t="str">
        <f>VLOOKUP(C:C,Reconciliation!B:C,2,FALSE)</f>
        <v>Admin &amp; General - Employee Benefits</v>
      </c>
      <c r="E5228" t="s">
        <v>19609</v>
      </c>
      <c r="F5228" t="s">
        <v>5319</v>
      </c>
      <c r="J5228" t="s">
        <v>6297</v>
      </c>
      <c r="K5228" t="s">
        <v>6049</v>
      </c>
      <c r="L5228" t="s">
        <v>23</v>
      </c>
      <c r="M5228" t="s">
        <v>6662</v>
      </c>
      <c r="O5228" t="s">
        <v>16540</v>
      </c>
      <c r="R5228">
        <v>96.8</v>
      </c>
      <c r="S5228" t="s">
        <v>19090</v>
      </c>
      <c r="T5228" t="s">
        <v>19090</v>
      </c>
      <c r="U5228" t="s">
        <v>19090</v>
      </c>
    </row>
    <row r="5229" spans="1:21" x14ac:dyDescent="0.25">
      <c r="A5229" t="s">
        <v>15</v>
      </c>
      <c r="B5229" t="s">
        <v>6297</v>
      </c>
      <c r="C5229" t="s">
        <v>48</v>
      </c>
      <c r="D5229" t="str">
        <f>VLOOKUP(C:C,Reconciliation!B:C,2,FALSE)</f>
        <v>Admin &amp; General - Employee Benefits</v>
      </c>
      <c r="E5229" t="s">
        <v>19609</v>
      </c>
      <c r="F5229" t="s">
        <v>5319</v>
      </c>
      <c r="J5229" t="s">
        <v>6297</v>
      </c>
      <c r="K5229" t="s">
        <v>6049</v>
      </c>
      <c r="L5229" t="s">
        <v>23</v>
      </c>
      <c r="M5229" t="s">
        <v>6663</v>
      </c>
      <c r="O5229" t="s">
        <v>16540</v>
      </c>
      <c r="R5229">
        <v>98.4</v>
      </c>
      <c r="S5229" t="s">
        <v>19090</v>
      </c>
      <c r="T5229" t="s">
        <v>19090</v>
      </c>
      <c r="U5229" t="s">
        <v>19090</v>
      </c>
    </row>
    <row r="5230" spans="1:21" x14ac:dyDescent="0.25">
      <c r="A5230" t="s">
        <v>15</v>
      </c>
      <c r="B5230" t="s">
        <v>6297</v>
      </c>
      <c r="C5230" t="s">
        <v>48</v>
      </c>
      <c r="D5230" t="str">
        <f>VLOOKUP(C:C,Reconciliation!B:C,2,FALSE)</f>
        <v>Admin &amp; General - Employee Benefits</v>
      </c>
      <c r="E5230" t="s">
        <v>19609</v>
      </c>
      <c r="F5230" t="s">
        <v>5319</v>
      </c>
      <c r="J5230" t="s">
        <v>6297</v>
      </c>
      <c r="K5230" t="s">
        <v>6049</v>
      </c>
      <c r="L5230" t="s">
        <v>23</v>
      </c>
      <c r="M5230" t="s">
        <v>6664</v>
      </c>
      <c r="O5230" t="s">
        <v>16540</v>
      </c>
      <c r="R5230">
        <v>99.12</v>
      </c>
      <c r="S5230" t="s">
        <v>19090</v>
      </c>
      <c r="T5230" t="s">
        <v>19090</v>
      </c>
      <c r="U5230" t="s">
        <v>19090</v>
      </c>
    </row>
    <row r="5231" spans="1:21" x14ac:dyDescent="0.25">
      <c r="A5231" t="s">
        <v>15</v>
      </c>
      <c r="B5231" t="s">
        <v>6297</v>
      </c>
      <c r="C5231" t="s">
        <v>48</v>
      </c>
      <c r="D5231" t="str">
        <f>VLOOKUP(C:C,Reconciliation!B:C,2,FALSE)</f>
        <v>Admin &amp; General - Employee Benefits</v>
      </c>
      <c r="E5231" t="s">
        <v>19609</v>
      </c>
      <c r="F5231" t="s">
        <v>5319</v>
      </c>
      <c r="J5231" t="s">
        <v>6297</v>
      </c>
      <c r="K5231" t="s">
        <v>5415</v>
      </c>
      <c r="L5231" t="s">
        <v>23</v>
      </c>
      <c r="M5231" t="s">
        <v>250</v>
      </c>
      <c r="O5231" t="s">
        <v>16540</v>
      </c>
      <c r="R5231">
        <v>0.14000000000000001</v>
      </c>
      <c r="S5231" t="s">
        <v>19090</v>
      </c>
      <c r="T5231" t="s">
        <v>19090</v>
      </c>
      <c r="U5231" t="s">
        <v>19090</v>
      </c>
    </row>
    <row r="5232" spans="1:21" x14ac:dyDescent="0.25">
      <c r="A5232" t="s">
        <v>15</v>
      </c>
      <c r="B5232" t="s">
        <v>6297</v>
      </c>
      <c r="C5232" t="s">
        <v>48</v>
      </c>
      <c r="D5232" t="str">
        <f>VLOOKUP(C:C,Reconciliation!B:C,2,FALSE)</f>
        <v>Admin &amp; General - Employee Benefits</v>
      </c>
      <c r="E5232" t="s">
        <v>19609</v>
      </c>
      <c r="F5232" t="s">
        <v>5319</v>
      </c>
      <c r="J5232" t="s">
        <v>6297</v>
      </c>
      <c r="K5232" t="s">
        <v>5415</v>
      </c>
      <c r="L5232" t="s">
        <v>23</v>
      </c>
      <c r="M5232" t="s">
        <v>6665</v>
      </c>
      <c r="O5232" t="s">
        <v>16540</v>
      </c>
      <c r="R5232">
        <v>18.63</v>
      </c>
      <c r="S5232" t="s">
        <v>19090</v>
      </c>
      <c r="T5232" t="s">
        <v>19090</v>
      </c>
      <c r="U5232" t="s">
        <v>19090</v>
      </c>
    </row>
    <row r="5233" spans="1:21" x14ac:dyDescent="0.25">
      <c r="A5233" t="s">
        <v>15</v>
      </c>
      <c r="B5233" t="s">
        <v>6297</v>
      </c>
      <c r="C5233" t="s">
        <v>48</v>
      </c>
      <c r="D5233" t="str">
        <f>VLOOKUP(C:C,Reconciliation!B:C,2,FALSE)</f>
        <v>Admin &amp; General - Employee Benefits</v>
      </c>
      <c r="E5233" t="s">
        <v>19609</v>
      </c>
      <c r="F5233" t="s">
        <v>5319</v>
      </c>
      <c r="J5233" t="s">
        <v>6297</v>
      </c>
      <c r="K5233" t="s">
        <v>5472</v>
      </c>
      <c r="L5233" t="s">
        <v>23</v>
      </c>
      <c r="M5233" t="s">
        <v>6666</v>
      </c>
      <c r="O5233" t="s">
        <v>16540</v>
      </c>
      <c r="R5233">
        <v>1044.1400000000001</v>
      </c>
      <c r="S5233" t="s">
        <v>19090</v>
      </c>
      <c r="T5233" t="s">
        <v>19090</v>
      </c>
      <c r="U5233" t="s">
        <v>19090</v>
      </c>
    </row>
    <row r="5234" spans="1:21" x14ac:dyDescent="0.25">
      <c r="A5234" t="s">
        <v>15</v>
      </c>
      <c r="B5234" t="s">
        <v>6297</v>
      </c>
      <c r="C5234" t="s">
        <v>48</v>
      </c>
      <c r="D5234" t="str">
        <f>VLOOKUP(C:C,Reconciliation!B:C,2,FALSE)</f>
        <v>Admin &amp; General - Employee Benefits</v>
      </c>
      <c r="E5234" t="s">
        <v>19609</v>
      </c>
      <c r="F5234" t="s">
        <v>5319</v>
      </c>
      <c r="J5234" t="s">
        <v>6297</v>
      </c>
      <c r="K5234" t="s">
        <v>5472</v>
      </c>
      <c r="L5234" t="s">
        <v>23</v>
      </c>
      <c r="M5234" t="s">
        <v>6667</v>
      </c>
      <c r="O5234" t="s">
        <v>16540</v>
      </c>
      <c r="R5234">
        <v>1842.33</v>
      </c>
      <c r="S5234" t="s">
        <v>19090</v>
      </c>
      <c r="T5234" t="s">
        <v>19090</v>
      </c>
      <c r="U5234" t="s">
        <v>19090</v>
      </c>
    </row>
    <row r="5235" spans="1:21" x14ac:dyDescent="0.25">
      <c r="A5235" t="s">
        <v>15</v>
      </c>
      <c r="B5235" t="s">
        <v>6297</v>
      </c>
      <c r="C5235" t="s">
        <v>48</v>
      </c>
      <c r="D5235" t="str">
        <f>VLOOKUP(C:C,Reconciliation!B:C,2,FALSE)</f>
        <v>Admin &amp; General - Employee Benefits</v>
      </c>
      <c r="E5235" t="s">
        <v>19609</v>
      </c>
      <c r="F5235" t="s">
        <v>5319</v>
      </c>
      <c r="J5235" t="s">
        <v>6297</v>
      </c>
      <c r="K5235" t="s">
        <v>5472</v>
      </c>
      <c r="L5235" t="s">
        <v>23</v>
      </c>
      <c r="M5235" t="s">
        <v>5149</v>
      </c>
      <c r="O5235" t="s">
        <v>16540</v>
      </c>
      <c r="R5235">
        <v>10.43</v>
      </c>
      <c r="S5235" t="s">
        <v>19090</v>
      </c>
      <c r="T5235" t="s">
        <v>19090</v>
      </c>
      <c r="U5235" t="s">
        <v>19090</v>
      </c>
    </row>
    <row r="5236" spans="1:21" x14ac:dyDescent="0.25">
      <c r="A5236" t="s">
        <v>15</v>
      </c>
      <c r="B5236" t="s">
        <v>6297</v>
      </c>
      <c r="C5236" t="s">
        <v>48</v>
      </c>
      <c r="D5236" t="str">
        <f>VLOOKUP(C:C,Reconciliation!B:C,2,FALSE)</f>
        <v>Admin &amp; General - Employee Benefits</v>
      </c>
      <c r="E5236" t="s">
        <v>19609</v>
      </c>
      <c r="F5236" t="s">
        <v>5319</v>
      </c>
      <c r="J5236" t="s">
        <v>6297</v>
      </c>
      <c r="K5236" t="s">
        <v>5472</v>
      </c>
      <c r="L5236" t="s">
        <v>23</v>
      </c>
      <c r="M5236" t="s">
        <v>6668</v>
      </c>
      <c r="O5236" t="s">
        <v>16540</v>
      </c>
      <c r="R5236">
        <v>11.35</v>
      </c>
      <c r="S5236" t="s">
        <v>19090</v>
      </c>
      <c r="T5236" t="s">
        <v>19090</v>
      </c>
      <c r="U5236" t="s">
        <v>19090</v>
      </c>
    </row>
    <row r="5237" spans="1:21" x14ac:dyDescent="0.25">
      <c r="A5237" t="s">
        <v>15</v>
      </c>
      <c r="B5237" t="s">
        <v>6297</v>
      </c>
      <c r="C5237" t="s">
        <v>48</v>
      </c>
      <c r="D5237" t="str">
        <f>VLOOKUP(C:C,Reconciliation!B:C,2,FALSE)</f>
        <v>Admin &amp; General - Employee Benefits</v>
      </c>
      <c r="E5237" t="s">
        <v>19609</v>
      </c>
      <c r="F5237" t="s">
        <v>5319</v>
      </c>
      <c r="J5237" t="s">
        <v>6297</v>
      </c>
      <c r="K5237" t="s">
        <v>5472</v>
      </c>
      <c r="L5237" t="s">
        <v>23</v>
      </c>
      <c r="M5237" t="s">
        <v>6669</v>
      </c>
      <c r="O5237" t="s">
        <v>16540</v>
      </c>
      <c r="R5237">
        <v>11.68</v>
      </c>
      <c r="S5237" t="s">
        <v>19090</v>
      </c>
      <c r="T5237" t="s">
        <v>19090</v>
      </c>
      <c r="U5237" t="s">
        <v>19090</v>
      </c>
    </row>
    <row r="5238" spans="1:21" x14ac:dyDescent="0.25">
      <c r="A5238" t="s">
        <v>15</v>
      </c>
      <c r="B5238" t="s">
        <v>6297</v>
      </c>
      <c r="C5238" t="s">
        <v>48</v>
      </c>
      <c r="D5238" t="str">
        <f>VLOOKUP(C:C,Reconciliation!B:C,2,FALSE)</f>
        <v>Admin &amp; General - Employee Benefits</v>
      </c>
      <c r="E5238" t="s">
        <v>19609</v>
      </c>
      <c r="F5238" t="s">
        <v>5319</v>
      </c>
      <c r="J5238" t="s">
        <v>6297</v>
      </c>
      <c r="K5238" t="s">
        <v>5472</v>
      </c>
      <c r="L5238" t="s">
        <v>23</v>
      </c>
      <c r="M5238" t="s">
        <v>6670</v>
      </c>
      <c r="O5238" t="s">
        <v>16540</v>
      </c>
      <c r="R5238">
        <v>11.7</v>
      </c>
      <c r="S5238" t="s">
        <v>19090</v>
      </c>
      <c r="T5238" t="s">
        <v>19090</v>
      </c>
      <c r="U5238" t="s">
        <v>19090</v>
      </c>
    </row>
    <row r="5239" spans="1:21" x14ac:dyDescent="0.25">
      <c r="A5239" t="s">
        <v>15</v>
      </c>
      <c r="B5239" t="s">
        <v>6297</v>
      </c>
      <c r="C5239" t="s">
        <v>48</v>
      </c>
      <c r="D5239" t="str">
        <f>VLOOKUP(C:C,Reconciliation!B:C,2,FALSE)</f>
        <v>Admin &amp; General - Employee Benefits</v>
      </c>
      <c r="E5239" t="s">
        <v>19609</v>
      </c>
      <c r="F5239" t="s">
        <v>5319</v>
      </c>
      <c r="J5239" t="s">
        <v>6297</v>
      </c>
      <c r="K5239" t="s">
        <v>5472</v>
      </c>
      <c r="L5239" t="s">
        <v>23</v>
      </c>
      <c r="M5239" t="s">
        <v>4040</v>
      </c>
      <c r="O5239" t="s">
        <v>16540</v>
      </c>
      <c r="R5239">
        <v>12.35</v>
      </c>
      <c r="S5239" t="s">
        <v>19090</v>
      </c>
      <c r="T5239" t="s">
        <v>19090</v>
      </c>
      <c r="U5239" t="s">
        <v>19090</v>
      </c>
    </row>
    <row r="5240" spans="1:21" x14ac:dyDescent="0.25">
      <c r="A5240" t="s">
        <v>15</v>
      </c>
      <c r="B5240" t="s">
        <v>6297</v>
      </c>
      <c r="C5240" t="s">
        <v>48</v>
      </c>
      <c r="D5240" t="str">
        <f>VLOOKUP(C:C,Reconciliation!B:C,2,FALSE)</f>
        <v>Admin &amp; General - Employee Benefits</v>
      </c>
      <c r="E5240" t="s">
        <v>19609</v>
      </c>
      <c r="F5240" t="s">
        <v>5319</v>
      </c>
      <c r="J5240" t="s">
        <v>6297</v>
      </c>
      <c r="K5240" t="s">
        <v>5472</v>
      </c>
      <c r="L5240" t="s">
        <v>23</v>
      </c>
      <c r="M5240" t="s">
        <v>6671</v>
      </c>
      <c r="O5240" t="s">
        <v>16540</v>
      </c>
      <c r="R5240">
        <v>14.29</v>
      </c>
      <c r="S5240" t="s">
        <v>19090</v>
      </c>
      <c r="T5240" t="s">
        <v>19090</v>
      </c>
      <c r="U5240" t="s">
        <v>19090</v>
      </c>
    </row>
    <row r="5241" spans="1:21" x14ac:dyDescent="0.25">
      <c r="A5241" t="s">
        <v>15</v>
      </c>
      <c r="B5241" t="s">
        <v>6297</v>
      </c>
      <c r="C5241" t="s">
        <v>48</v>
      </c>
      <c r="D5241" t="str">
        <f>VLOOKUP(C:C,Reconciliation!B:C,2,FALSE)</f>
        <v>Admin &amp; General - Employee Benefits</v>
      </c>
      <c r="E5241" t="s">
        <v>19609</v>
      </c>
      <c r="F5241" t="s">
        <v>5319</v>
      </c>
      <c r="J5241" t="s">
        <v>6297</v>
      </c>
      <c r="K5241" t="s">
        <v>5472</v>
      </c>
      <c r="L5241" t="s">
        <v>23</v>
      </c>
      <c r="M5241" t="s">
        <v>843</v>
      </c>
      <c r="O5241" t="s">
        <v>16540</v>
      </c>
      <c r="R5241">
        <v>15.35</v>
      </c>
      <c r="S5241" t="s">
        <v>19090</v>
      </c>
      <c r="T5241" t="s">
        <v>19090</v>
      </c>
      <c r="U5241" t="s">
        <v>19090</v>
      </c>
    </row>
    <row r="5242" spans="1:21" x14ac:dyDescent="0.25">
      <c r="A5242" t="s">
        <v>15</v>
      </c>
      <c r="B5242" t="s">
        <v>6297</v>
      </c>
      <c r="C5242" t="s">
        <v>48</v>
      </c>
      <c r="D5242" t="str">
        <f>VLOOKUP(C:C,Reconciliation!B:C,2,FALSE)</f>
        <v>Admin &amp; General - Employee Benefits</v>
      </c>
      <c r="E5242" t="s">
        <v>19609</v>
      </c>
      <c r="F5242" t="s">
        <v>5319</v>
      </c>
      <c r="J5242" t="s">
        <v>6297</v>
      </c>
      <c r="K5242" t="s">
        <v>5472</v>
      </c>
      <c r="L5242" t="s">
        <v>23</v>
      </c>
      <c r="M5242" t="s">
        <v>6672</v>
      </c>
      <c r="O5242" t="s">
        <v>16540</v>
      </c>
      <c r="R5242">
        <v>19.690000000000001</v>
      </c>
      <c r="S5242" t="s">
        <v>19090</v>
      </c>
      <c r="T5242" t="s">
        <v>19090</v>
      </c>
      <c r="U5242" t="s">
        <v>19090</v>
      </c>
    </row>
    <row r="5243" spans="1:21" x14ac:dyDescent="0.25">
      <c r="A5243" t="s">
        <v>15</v>
      </c>
      <c r="B5243" t="s">
        <v>6297</v>
      </c>
      <c r="C5243" t="s">
        <v>48</v>
      </c>
      <c r="D5243" t="str">
        <f>VLOOKUP(C:C,Reconciliation!B:C,2,FALSE)</f>
        <v>Admin &amp; General - Employee Benefits</v>
      </c>
      <c r="E5243" t="s">
        <v>19609</v>
      </c>
      <c r="F5243" t="s">
        <v>5319</v>
      </c>
      <c r="J5243" t="s">
        <v>6297</v>
      </c>
      <c r="K5243" t="s">
        <v>5472</v>
      </c>
      <c r="L5243" t="s">
        <v>23</v>
      </c>
      <c r="M5243" t="s">
        <v>6673</v>
      </c>
      <c r="O5243" t="s">
        <v>16540</v>
      </c>
      <c r="R5243">
        <v>2030.22</v>
      </c>
      <c r="S5243" t="s">
        <v>19090</v>
      </c>
      <c r="T5243" t="s">
        <v>19090</v>
      </c>
      <c r="U5243" t="s">
        <v>19090</v>
      </c>
    </row>
    <row r="5244" spans="1:21" x14ac:dyDescent="0.25">
      <c r="A5244" t="s">
        <v>15</v>
      </c>
      <c r="B5244" t="s">
        <v>6297</v>
      </c>
      <c r="C5244" t="s">
        <v>48</v>
      </c>
      <c r="D5244" t="str">
        <f>VLOOKUP(C:C,Reconciliation!B:C,2,FALSE)</f>
        <v>Admin &amp; General - Employee Benefits</v>
      </c>
      <c r="E5244" t="s">
        <v>19609</v>
      </c>
      <c r="F5244" t="s">
        <v>5319</v>
      </c>
      <c r="J5244" t="s">
        <v>6297</v>
      </c>
      <c r="K5244" t="s">
        <v>5472</v>
      </c>
      <c r="L5244" t="s">
        <v>23</v>
      </c>
      <c r="M5244" t="s">
        <v>6674</v>
      </c>
      <c r="O5244" t="s">
        <v>16540</v>
      </c>
      <c r="R5244">
        <v>2251.0700000000002</v>
      </c>
      <c r="S5244" t="s">
        <v>19090</v>
      </c>
      <c r="T5244" t="s">
        <v>19090</v>
      </c>
      <c r="U5244" t="s">
        <v>19090</v>
      </c>
    </row>
    <row r="5245" spans="1:21" x14ac:dyDescent="0.25">
      <c r="A5245" t="s">
        <v>15</v>
      </c>
      <c r="B5245" t="s">
        <v>6297</v>
      </c>
      <c r="C5245" t="s">
        <v>48</v>
      </c>
      <c r="D5245" t="str">
        <f>VLOOKUP(C:C,Reconciliation!B:C,2,FALSE)</f>
        <v>Admin &amp; General - Employee Benefits</v>
      </c>
      <c r="E5245" t="s">
        <v>19609</v>
      </c>
      <c r="F5245" t="s">
        <v>5319</v>
      </c>
      <c r="J5245" t="s">
        <v>6297</v>
      </c>
      <c r="K5245" t="s">
        <v>5472</v>
      </c>
      <c r="L5245" t="s">
        <v>23</v>
      </c>
      <c r="M5245" t="s">
        <v>6675</v>
      </c>
      <c r="O5245" t="s">
        <v>16540</v>
      </c>
      <c r="R5245">
        <v>2919.3</v>
      </c>
      <c r="S5245" t="s">
        <v>19090</v>
      </c>
      <c r="T5245" t="s">
        <v>19090</v>
      </c>
      <c r="U5245" t="s">
        <v>19090</v>
      </c>
    </row>
    <row r="5246" spans="1:21" x14ac:dyDescent="0.25">
      <c r="A5246" t="s">
        <v>15</v>
      </c>
      <c r="B5246" t="s">
        <v>6297</v>
      </c>
      <c r="C5246" t="s">
        <v>48</v>
      </c>
      <c r="D5246" t="str">
        <f>VLOOKUP(C:C,Reconciliation!B:C,2,FALSE)</f>
        <v>Admin &amp; General - Employee Benefits</v>
      </c>
      <c r="E5246" t="s">
        <v>19609</v>
      </c>
      <c r="F5246" t="s">
        <v>5319</v>
      </c>
      <c r="J5246" t="s">
        <v>6297</v>
      </c>
      <c r="K5246" t="s">
        <v>5472</v>
      </c>
      <c r="L5246" t="s">
        <v>23</v>
      </c>
      <c r="M5246" t="s">
        <v>3022</v>
      </c>
      <c r="O5246" t="s">
        <v>16540</v>
      </c>
      <c r="R5246">
        <v>3.44</v>
      </c>
      <c r="S5246" t="s">
        <v>19090</v>
      </c>
      <c r="T5246" t="s">
        <v>19090</v>
      </c>
      <c r="U5246" t="s">
        <v>19090</v>
      </c>
    </row>
    <row r="5247" spans="1:21" x14ac:dyDescent="0.25">
      <c r="A5247" t="s">
        <v>15</v>
      </c>
      <c r="B5247" t="s">
        <v>6297</v>
      </c>
      <c r="C5247" t="s">
        <v>48</v>
      </c>
      <c r="D5247" t="str">
        <f>VLOOKUP(C:C,Reconciliation!B:C,2,FALSE)</f>
        <v>Admin &amp; General - Employee Benefits</v>
      </c>
      <c r="E5247" t="s">
        <v>19609</v>
      </c>
      <c r="F5247" t="s">
        <v>5319</v>
      </c>
      <c r="J5247" t="s">
        <v>6297</v>
      </c>
      <c r="K5247" t="s">
        <v>5472</v>
      </c>
      <c r="L5247" t="s">
        <v>23</v>
      </c>
      <c r="M5247" t="s">
        <v>5179</v>
      </c>
      <c r="O5247" t="s">
        <v>16540</v>
      </c>
      <c r="R5247">
        <v>3.9</v>
      </c>
      <c r="S5247" t="s">
        <v>19090</v>
      </c>
      <c r="T5247" t="s">
        <v>19090</v>
      </c>
      <c r="U5247" t="s">
        <v>19090</v>
      </c>
    </row>
    <row r="5248" spans="1:21" x14ac:dyDescent="0.25">
      <c r="A5248" t="s">
        <v>15</v>
      </c>
      <c r="B5248" t="s">
        <v>6297</v>
      </c>
      <c r="C5248" t="s">
        <v>48</v>
      </c>
      <c r="D5248" t="str">
        <f>VLOOKUP(C:C,Reconciliation!B:C,2,FALSE)</f>
        <v>Admin &amp; General - Employee Benefits</v>
      </c>
      <c r="E5248" t="s">
        <v>19609</v>
      </c>
      <c r="F5248" t="s">
        <v>5319</v>
      </c>
      <c r="J5248" t="s">
        <v>6297</v>
      </c>
      <c r="K5248" t="s">
        <v>5472</v>
      </c>
      <c r="L5248" t="s">
        <v>23</v>
      </c>
      <c r="M5248" t="s">
        <v>6676</v>
      </c>
      <c r="O5248" t="s">
        <v>16540</v>
      </c>
      <c r="R5248">
        <v>336.32</v>
      </c>
      <c r="S5248" t="s">
        <v>19090</v>
      </c>
      <c r="T5248" t="s">
        <v>19090</v>
      </c>
      <c r="U5248" t="s">
        <v>19090</v>
      </c>
    </row>
    <row r="5249" spans="1:21" x14ac:dyDescent="0.25">
      <c r="A5249" t="s">
        <v>15</v>
      </c>
      <c r="B5249" t="s">
        <v>6297</v>
      </c>
      <c r="C5249" t="s">
        <v>48</v>
      </c>
      <c r="D5249" t="str">
        <f>VLOOKUP(C:C,Reconciliation!B:C,2,FALSE)</f>
        <v>Admin &amp; General - Employee Benefits</v>
      </c>
      <c r="E5249" t="s">
        <v>19609</v>
      </c>
      <c r="F5249" t="s">
        <v>5319</v>
      </c>
      <c r="J5249" t="s">
        <v>6297</v>
      </c>
      <c r="K5249" t="s">
        <v>5472</v>
      </c>
      <c r="L5249" t="s">
        <v>23</v>
      </c>
      <c r="M5249" t="s">
        <v>6677</v>
      </c>
      <c r="O5249" t="s">
        <v>16540</v>
      </c>
      <c r="R5249">
        <v>345.89</v>
      </c>
      <c r="S5249" t="s">
        <v>19090</v>
      </c>
      <c r="T5249" t="s">
        <v>19090</v>
      </c>
      <c r="U5249" t="s">
        <v>19090</v>
      </c>
    </row>
    <row r="5250" spans="1:21" x14ac:dyDescent="0.25">
      <c r="A5250" t="s">
        <v>15</v>
      </c>
      <c r="B5250" t="s">
        <v>6297</v>
      </c>
      <c r="C5250" t="s">
        <v>48</v>
      </c>
      <c r="D5250" t="str">
        <f>VLOOKUP(C:C,Reconciliation!B:C,2,FALSE)</f>
        <v>Admin &amp; General - Employee Benefits</v>
      </c>
      <c r="E5250" t="s">
        <v>19609</v>
      </c>
      <c r="F5250" t="s">
        <v>5319</v>
      </c>
      <c r="J5250" t="s">
        <v>6297</v>
      </c>
      <c r="K5250" t="s">
        <v>5472</v>
      </c>
      <c r="L5250" t="s">
        <v>23</v>
      </c>
      <c r="M5250" t="s">
        <v>6678</v>
      </c>
      <c r="O5250" t="s">
        <v>16540</v>
      </c>
      <c r="R5250">
        <v>4.79</v>
      </c>
      <c r="S5250" t="s">
        <v>19090</v>
      </c>
      <c r="T5250" t="s">
        <v>19090</v>
      </c>
      <c r="U5250" t="s">
        <v>19090</v>
      </c>
    </row>
    <row r="5251" spans="1:21" x14ac:dyDescent="0.25">
      <c r="A5251" t="s">
        <v>15</v>
      </c>
      <c r="B5251" t="s">
        <v>6297</v>
      </c>
      <c r="C5251" t="s">
        <v>48</v>
      </c>
      <c r="D5251" t="str">
        <f>VLOOKUP(C:C,Reconciliation!B:C,2,FALSE)</f>
        <v>Admin &amp; General - Employee Benefits</v>
      </c>
      <c r="E5251" t="s">
        <v>19609</v>
      </c>
      <c r="F5251" t="s">
        <v>5319</v>
      </c>
      <c r="J5251" t="s">
        <v>6297</v>
      </c>
      <c r="K5251" t="s">
        <v>5472</v>
      </c>
      <c r="L5251" t="s">
        <v>23</v>
      </c>
      <c r="M5251" t="s">
        <v>6679</v>
      </c>
      <c r="O5251" t="s">
        <v>16540</v>
      </c>
      <c r="R5251">
        <v>481.14</v>
      </c>
      <c r="S5251" t="s">
        <v>19090</v>
      </c>
      <c r="T5251" t="s">
        <v>19090</v>
      </c>
      <c r="U5251" t="s">
        <v>19090</v>
      </c>
    </row>
    <row r="5252" spans="1:21" x14ac:dyDescent="0.25">
      <c r="A5252" t="s">
        <v>15</v>
      </c>
      <c r="B5252" t="s">
        <v>6297</v>
      </c>
      <c r="C5252" t="s">
        <v>48</v>
      </c>
      <c r="D5252" t="str">
        <f>VLOOKUP(C:C,Reconciliation!B:C,2,FALSE)</f>
        <v>Admin &amp; General - Employee Benefits</v>
      </c>
      <c r="E5252" t="s">
        <v>19609</v>
      </c>
      <c r="F5252" t="s">
        <v>5319</v>
      </c>
      <c r="J5252" t="s">
        <v>6297</v>
      </c>
      <c r="K5252" t="s">
        <v>5472</v>
      </c>
      <c r="L5252" t="s">
        <v>23</v>
      </c>
      <c r="M5252" t="s">
        <v>6680</v>
      </c>
      <c r="O5252" t="s">
        <v>16540</v>
      </c>
      <c r="R5252">
        <v>486.67</v>
      </c>
      <c r="S5252" t="s">
        <v>19090</v>
      </c>
      <c r="T5252" t="s">
        <v>19090</v>
      </c>
      <c r="U5252" t="s">
        <v>19090</v>
      </c>
    </row>
    <row r="5253" spans="1:21" x14ac:dyDescent="0.25">
      <c r="A5253" t="s">
        <v>15</v>
      </c>
      <c r="B5253" t="s">
        <v>6297</v>
      </c>
      <c r="C5253" t="s">
        <v>48</v>
      </c>
      <c r="D5253" t="str">
        <f>VLOOKUP(C:C,Reconciliation!B:C,2,FALSE)</f>
        <v>Admin &amp; General - Employee Benefits</v>
      </c>
      <c r="E5253" t="s">
        <v>19609</v>
      </c>
      <c r="F5253" t="s">
        <v>5319</v>
      </c>
      <c r="J5253" t="s">
        <v>6297</v>
      </c>
      <c r="K5253" t="s">
        <v>5472</v>
      </c>
      <c r="L5253" t="s">
        <v>23</v>
      </c>
      <c r="M5253" t="s">
        <v>6681</v>
      </c>
      <c r="O5253" t="s">
        <v>16540</v>
      </c>
      <c r="R5253">
        <v>619.98</v>
      </c>
      <c r="S5253" t="s">
        <v>19090</v>
      </c>
      <c r="T5253" t="s">
        <v>19090</v>
      </c>
      <c r="U5253" t="s">
        <v>19090</v>
      </c>
    </row>
    <row r="5254" spans="1:21" x14ac:dyDescent="0.25">
      <c r="A5254" t="s">
        <v>15</v>
      </c>
      <c r="B5254" t="s">
        <v>6297</v>
      </c>
      <c r="C5254" t="s">
        <v>48</v>
      </c>
      <c r="D5254" t="str">
        <f>VLOOKUP(C:C,Reconciliation!B:C,2,FALSE)</f>
        <v>Admin &amp; General - Employee Benefits</v>
      </c>
      <c r="E5254" t="s">
        <v>19609</v>
      </c>
      <c r="F5254" t="s">
        <v>5319</v>
      </c>
      <c r="J5254" t="s">
        <v>6297</v>
      </c>
      <c r="K5254" t="s">
        <v>5472</v>
      </c>
      <c r="L5254" t="s">
        <v>23</v>
      </c>
      <c r="M5254" t="s">
        <v>6682</v>
      </c>
      <c r="O5254" t="s">
        <v>16540</v>
      </c>
      <c r="R5254">
        <v>7.41</v>
      </c>
      <c r="S5254" t="s">
        <v>19090</v>
      </c>
      <c r="T5254" t="s">
        <v>19090</v>
      </c>
      <c r="U5254" t="s">
        <v>19090</v>
      </c>
    </row>
    <row r="5255" spans="1:21" x14ac:dyDescent="0.25">
      <c r="A5255" t="s">
        <v>15</v>
      </c>
      <c r="B5255" t="s">
        <v>6297</v>
      </c>
      <c r="C5255" t="s">
        <v>48</v>
      </c>
      <c r="D5255" t="str">
        <f>VLOOKUP(C:C,Reconciliation!B:C,2,FALSE)</f>
        <v>Admin &amp; General - Employee Benefits</v>
      </c>
      <c r="E5255" t="s">
        <v>19609</v>
      </c>
      <c r="F5255" t="s">
        <v>5319</v>
      </c>
      <c r="J5255" t="s">
        <v>6297</v>
      </c>
      <c r="K5255" t="s">
        <v>5472</v>
      </c>
      <c r="L5255" t="s">
        <v>23</v>
      </c>
      <c r="M5255" t="s">
        <v>6683</v>
      </c>
      <c r="O5255" t="s">
        <v>16540</v>
      </c>
      <c r="R5255">
        <v>854.13</v>
      </c>
      <c r="S5255" t="s">
        <v>19090</v>
      </c>
      <c r="T5255" t="s">
        <v>19090</v>
      </c>
      <c r="U5255" t="s">
        <v>19090</v>
      </c>
    </row>
    <row r="5256" spans="1:21" x14ac:dyDescent="0.25">
      <c r="A5256" t="s">
        <v>15</v>
      </c>
      <c r="B5256" t="s">
        <v>6297</v>
      </c>
      <c r="C5256" t="s">
        <v>48</v>
      </c>
      <c r="D5256" t="str">
        <f>VLOOKUP(C:C,Reconciliation!B:C,2,FALSE)</f>
        <v>Admin &amp; General - Employee Benefits</v>
      </c>
      <c r="E5256" t="s">
        <v>19609</v>
      </c>
      <c r="F5256" t="s">
        <v>5319</v>
      </c>
      <c r="J5256" t="s">
        <v>6297</v>
      </c>
      <c r="K5256" t="s">
        <v>5472</v>
      </c>
      <c r="L5256" t="s">
        <v>23</v>
      </c>
      <c r="M5256" t="s">
        <v>6684</v>
      </c>
      <c r="O5256" t="s">
        <v>16540</v>
      </c>
      <c r="R5256">
        <v>881.9</v>
      </c>
      <c r="S5256" t="s">
        <v>19090</v>
      </c>
      <c r="T5256" t="s">
        <v>19090</v>
      </c>
      <c r="U5256" t="s">
        <v>19090</v>
      </c>
    </row>
    <row r="5257" spans="1:21" x14ac:dyDescent="0.25">
      <c r="A5257" t="s">
        <v>15</v>
      </c>
      <c r="B5257" t="s">
        <v>6297</v>
      </c>
      <c r="C5257" t="s">
        <v>48</v>
      </c>
      <c r="D5257" t="str">
        <f>VLOOKUP(C:C,Reconciliation!B:C,2,FALSE)</f>
        <v>Admin &amp; General - Employee Benefits</v>
      </c>
      <c r="E5257" t="s">
        <v>19609</v>
      </c>
      <c r="F5257" t="s">
        <v>5319</v>
      </c>
      <c r="J5257" t="s">
        <v>6297</v>
      </c>
      <c r="K5257" t="s">
        <v>5793</v>
      </c>
      <c r="L5257" t="s">
        <v>23</v>
      </c>
      <c r="M5257" t="s">
        <v>172</v>
      </c>
      <c r="O5257" t="s">
        <v>16540</v>
      </c>
      <c r="R5257">
        <v>0.34</v>
      </c>
      <c r="S5257" t="s">
        <v>19090</v>
      </c>
      <c r="T5257" t="s">
        <v>19090</v>
      </c>
      <c r="U5257" t="s">
        <v>19090</v>
      </c>
    </row>
    <row r="5258" spans="1:21" x14ac:dyDescent="0.25">
      <c r="A5258" t="s">
        <v>15</v>
      </c>
      <c r="B5258" t="s">
        <v>6297</v>
      </c>
      <c r="C5258" t="s">
        <v>48</v>
      </c>
      <c r="D5258" t="str">
        <f>VLOOKUP(C:C,Reconciliation!B:C,2,FALSE)</f>
        <v>Admin &amp; General - Employee Benefits</v>
      </c>
      <c r="E5258" t="s">
        <v>19609</v>
      </c>
      <c r="F5258" t="s">
        <v>5319</v>
      </c>
      <c r="J5258" t="s">
        <v>6297</v>
      </c>
      <c r="K5258" t="s">
        <v>5793</v>
      </c>
      <c r="L5258" t="s">
        <v>23</v>
      </c>
      <c r="M5258" t="s">
        <v>542</v>
      </c>
      <c r="O5258" t="s">
        <v>16540</v>
      </c>
      <c r="R5258">
        <v>0.35</v>
      </c>
      <c r="S5258" t="s">
        <v>19090</v>
      </c>
      <c r="T5258" t="s">
        <v>19090</v>
      </c>
      <c r="U5258" t="s">
        <v>19090</v>
      </c>
    </row>
    <row r="5259" spans="1:21" x14ac:dyDescent="0.25">
      <c r="A5259" t="s">
        <v>15</v>
      </c>
      <c r="B5259" t="s">
        <v>6297</v>
      </c>
      <c r="C5259" t="s">
        <v>48</v>
      </c>
      <c r="D5259" t="str">
        <f>VLOOKUP(C:C,Reconciliation!B:C,2,FALSE)</f>
        <v>Admin &amp; General - Employee Benefits</v>
      </c>
      <c r="E5259" t="s">
        <v>19609</v>
      </c>
      <c r="F5259" t="s">
        <v>5319</v>
      </c>
      <c r="J5259" t="s">
        <v>6297</v>
      </c>
      <c r="K5259" t="s">
        <v>5793</v>
      </c>
      <c r="L5259" t="s">
        <v>23</v>
      </c>
      <c r="M5259" t="s">
        <v>4491</v>
      </c>
      <c r="O5259" t="s">
        <v>16540</v>
      </c>
      <c r="R5259">
        <v>0.78</v>
      </c>
      <c r="S5259" t="s">
        <v>19090</v>
      </c>
      <c r="T5259" t="s">
        <v>19090</v>
      </c>
      <c r="U5259" t="s">
        <v>19090</v>
      </c>
    </row>
    <row r="5260" spans="1:21" x14ac:dyDescent="0.25">
      <c r="A5260" t="s">
        <v>15</v>
      </c>
      <c r="B5260" t="s">
        <v>6297</v>
      </c>
      <c r="C5260" t="s">
        <v>48</v>
      </c>
      <c r="D5260" t="str">
        <f>VLOOKUP(C:C,Reconciliation!B:C,2,FALSE)</f>
        <v>Admin &amp; General - Employee Benefits</v>
      </c>
      <c r="E5260" t="s">
        <v>19609</v>
      </c>
      <c r="F5260" t="s">
        <v>5319</v>
      </c>
      <c r="J5260" t="s">
        <v>6297</v>
      </c>
      <c r="K5260" t="s">
        <v>5793</v>
      </c>
      <c r="L5260" t="s">
        <v>23</v>
      </c>
      <c r="M5260" t="s">
        <v>6685</v>
      </c>
      <c r="O5260" t="s">
        <v>16540</v>
      </c>
      <c r="R5260">
        <v>1.39</v>
      </c>
      <c r="S5260" t="s">
        <v>19090</v>
      </c>
      <c r="T5260" t="s">
        <v>19090</v>
      </c>
      <c r="U5260" t="s">
        <v>19090</v>
      </c>
    </row>
    <row r="5261" spans="1:21" x14ac:dyDescent="0.25">
      <c r="A5261" t="s">
        <v>15</v>
      </c>
      <c r="B5261" t="s">
        <v>6297</v>
      </c>
      <c r="C5261" t="s">
        <v>48</v>
      </c>
      <c r="D5261" t="str">
        <f>VLOOKUP(C:C,Reconciliation!B:C,2,FALSE)</f>
        <v>Admin &amp; General - Employee Benefits</v>
      </c>
      <c r="E5261" t="s">
        <v>19609</v>
      </c>
      <c r="F5261" t="s">
        <v>5319</v>
      </c>
      <c r="J5261" t="s">
        <v>6297</v>
      </c>
      <c r="K5261" t="s">
        <v>5793</v>
      </c>
      <c r="L5261" t="s">
        <v>23</v>
      </c>
      <c r="M5261" t="s">
        <v>6686</v>
      </c>
      <c r="O5261" t="s">
        <v>16540</v>
      </c>
      <c r="R5261">
        <v>117.89</v>
      </c>
      <c r="S5261" t="s">
        <v>19090</v>
      </c>
      <c r="T5261" t="s">
        <v>19090</v>
      </c>
      <c r="U5261" t="s">
        <v>19090</v>
      </c>
    </row>
    <row r="5262" spans="1:21" x14ac:dyDescent="0.25">
      <c r="A5262" t="s">
        <v>15</v>
      </c>
      <c r="B5262" t="s">
        <v>6297</v>
      </c>
      <c r="C5262" t="s">
        <v>48</v>
      </c>
      <c r="D5262" t="str">
        <f>VLOOKUP(C:C,Reconciliation!B:C,2,FALSE)</f>
        <v>Admin &amp; General - Employee Benefits</v>
      </c>
      <c r="E5262" t="s">
        <v>19609</v>
      </c>
      <c r="F5262" t="s">
        <v>5319</v>
      </c>
      <c r="J5262" t="s">
        <v>6297</v>
      </c>
      <c r="K5262" t="s">
        <v>5793</v>
      </c>
      <c r="L5262" t="s">
        <v>23</v>
      </c>
      <c r="M5262" t="s">
        <v>6687</v>
      </c>
      <c r="O5262" t="s">
        <v>16540</v>
      </c>
      <c r="R5262">
        <v>128.83000000000001</v>
      </c>
      <c r="S5262" t="s">
        <v>19090</v>
      </c>
      <c r="T5262" t="s">
        <v>19090</v>
      </c>
      <c r="U5262" t="s">
        <v>19090</v>
      </c>
    </row>
    <row r="5263" spans="1:21" x14ac:dyDescent="0.25">
      <c r="A5263" t="s">
        <v>15</v>
      </c>
      <c r="B5263" t="s">
        <v>6297</v>
      </c>
      <c r="C5263" t="s">
        <v>48</v>
      </c>
      <c r="D5263" t="str">
        <f>VLOOKUP(C:C,Reconciliation!B:C,2,FALSE)</f>
        <v>Admin &amp; General - Employee Benefits</v>
      </c>
      <c r="E5263" t="s">
        <v>19609</v>
      </c>
      <c r="F5263" t="s">
        <v>5319</v>
      </c>
      <c r="J5263" t="s">
        <v>6297</v>
      </c>
      <c r="K5263" t="s">
        <v>5793</v>
      </c>
      <c r="L5263" t="s">
        <v>23</v>
      </c>
      <c r="M5263" t="s">
        <v>6688</v>
      </c>
      <c r="O5263" t="s">
        <v>16540</v>
      </c>
      <c r="R5263">
        <v>2.3199999999999998</v>
      </c>
      <c r="S5263" t="s">
        <v>19090</v>
      </c>
      <c r="T5263" t="s">
        <v>19090</v>
      </c>
      <c r="U5263" t="s">
        <v>19090</v>
      </c>
    </row>
    <row r="5264" spans="1:21" x14ac:dyDescent="0.25">
      <c r="A5264" t="s">
        <v>15</v>
      </c>
      <c r="B5264" t="s">
        <v>6297</v>
      </c>
      <c r="C5264" t="s">
        <v>48</v>
      </c>
      <c r="D5264" t="str">
        <f>VLOOKUP(C:C,Reconciliation!B:C,2,FALSE)</f>
        <v>Admin &amp; General - Employee Benefits</v>
      </c>
      <c r="E5264" t="s">
        <v>19609</v>
      </c>
      <c r="F5264" t="s">
        <v>5319</v>
      </c>
      <c r="J5264" t="s">
        <v>6297</v>
      </c>
      <c r="K5264" t="s">
        <v>5793</v>
      </c>
      <c r="L5264" t="s">
        <v>23</v>
      </c>
      <c r="M5264" t="s">
        <v>1137</v>
      </c>
      <c r="O5264" t="s">
        <v>16540</v>
      </c>
      <c r="R5264">
        <v>2.5099999999999998</v>
      </c>
      <c r="S5264" t="s">
        <v>19090</v>
      </c>
      <c r="T5264" t="s">
        <v>19090</v>
      </c>
      <c r="U5264" t="s">
        <v>19090</v>
      </c>
    </row>
    <row r="5265" spans="1:21" x14ac:dyDescent="0.25">
      <c r="A5265" t="s">
        <v>15</v>
      </c>
      <c r="B5265" t="s">
        <v>6297</v>
      </c>
      <c r="C5265" t="s">
        <v>48</v>
      </c>
      <c r="D5265" t="str">
        <f>VLOOKUP(C:C,Reconciliation!B:C,2,FALSE)</f>
        <v>Admin &amp; General - Employee Benefits</v>
      </c>
      <c r="E5265" t="s">
        <v>19609</v>
      </c>
      <c r="F5265" t="s">
        <v>5319</v>
      </c>
      <c r="J5265" t="s">
        <v>6297</v>
      </c>
      <c r="K5265" t="s">
        <v>5793</v>
      </c>
      <c r="L5265" t="s">
        <v>23</v>
      </c>
      <c r="M5265" t="s">
        <v>6689</v>
      </c>
      <c r="O5265" t="s">
        <v>16540</v>
      </c>
      <c r="R5265">
        <v>249.2</v>
      </c>
      <c r="S5265" t="s">
        <v>19090</v>
      </c>
      <c r="T5265" t="s">
        <v>19090</v>
      </c>
      <c r="U5265" t="s">
        <v>19090</v>
      </c>
    </row>
    <row r="5266" spans="1:21" x14ac:dyDescent="0.25">
      <c r="A5266" t="s">
        <v>15</v>
      </c>
      <c r="B5266" t="s">
        <v>6297</v>
      </c>
      <c r="C5266" t="s">
        <v>48</v>
      </c>
      <c r="D5266" t="str">
        <f>VLOOKUP(C:C,Reconciliation!B:C,2,FALSE)</f>
        <v>Admin &amp; General - Employee Benefits</v>
      </c>
      <c r="E5266" t="s">
        <v>19609</v>
      </c>
      <c r="F5266" t="s">
        <v>5319</v>
      </c>
      <c r="J5266" t="s">
        <v>6297</v>
      </c>
      <c r="K5266" t="s">
        <v>5793</v>
      </c>
      <c r="L5266" t="s">
        <v>23</v>
      </c>
      <c r="M5266" t="s">
        <v>6690</v>
      </c>
      <c r="O5266" t="s">
        <v>16540</v>
      </c>
      <c r="R5266">
        <v>54.37</v>
      </c>
      <c r="S5266" t="s">
        <v>19090</v>
      </c>
      <c r="T5266" t="s">
        <v>19090</v>
      </c>
      <c r="U5266" t="s">
        <v>19090</v>
      </c>
    </row>
    <row r="5267" spans="1:21" x14ac:dyDescent="0.25">
      <c r="A5267" t="s">
        <v>15</v>
      </c>
      <c r="B5267" t="s">
        <v>6297</v>
      </c>
      <c r="C5267" t="s">
        <v>48</v>
      </c>
      <c r="D5267" t="str">
        <f>VLOOKUP(C:C,Reconciliation!B:C,2,FALSE)</f>
        <v>Admin &amp; General - Employee Benefits</v>
      </c>
      <c r="E5267" t="s">
        <v>19609</v>
      </c>
      <c r="F5267" t="s">
        <v>5319</v>
      </c>
      <c r="J5267" t="s">
        <v>6297</v>
      </c>
      <c r="K5267" t="s">
        <v>5793</v>
      </c>
      <c r="L5267" t="s">
        <v>23</v>
      </c>
      <c r="M5267" t="s">
        <v>6691</v>
      </c>
      <c r="O5267" t="s">
        <v>16540</v>
      </c>
      <c r="R5267">
        <v>91.01</v>
      </c>
      <c r="S5267" t="s">
        <v>19090</v>
      </c>
      <c r="T5267" t="s">
        <v>19090</v>
      </c>
      <c r="U5267" t="s">
        <v>19090</v>
      </c>
    </row>
    <row r="5268" spans="1:21" x14ac:dyDescent="0.25">
      <c r="A5268" t="s">
        <v>15</v>
      </c>
      <c r="B5268" t="s">
        <v>6297</v>
      </c>
      <c r="C5268" t="s">
        <v>48</v>
      </c>
      <c r="D5268" t="str">
        <f>VLOOKUP(C:C,Reconciliation!B:C,2,FALSE)</f>
        <v>Admin &amp; General - Employee Benefits</v>
      </c>
      <c r="E5268" t="s">
        <v>19609</v>
      </c>
      <c r="F5268" t="s">
        <v>5319</v>
      </c>
      <c r="J5268" t="s">
        <v>6297</v>
      </c>
      <c r="K5268" t="s">
        <v>5417</v>
      </c>
      <c r="L5268" t="s">
        <v>23</v>
      </c>
      <c r="M5268" t="s">
        <v>6303</v>
      </c>
      <c r="O5268" t="s">
        <v>16540</v>
      </c>
      <c r="R5268">
        <v>0.24</v>
      </c>
      <c r="S5268" t="s">
        <v>19090</v>
      </c>
      <c r="T5268" t="s">
        <v>19090</v>
      </c>
      <c r="U5268" t="s">
        <v>19090</v>
      </c>
    </row>
    <row r="5269" spans="1:21" x14ac:dyDescent="0.25">
      <c r="A5269" t="s">
        <v>15</v>
      </c>
      <c r="B5269" t="s">
        <v>6297</v>
      </c>
      <c r="C5269" t="s">
        <v>48</v>
      </c>
      <c r="D5269" t="str">
        <f>VLOOKUP(C:C,Reconciliation!B:C,2,FALSE)</f>
        <v>Admin &amp; General - Employee Benefits</v>
      </c>
      <c r="E5269" t="s">
        <v>19609</v>
      </c>
      <c r="F5269" t="s">
        <v>5319</v>
      </c>
      <c r="J5269" t="s">
        <v>6297</v>
      </c>
      <c r="K5269" t="s">
        <v>5417</v>
      </c>
      <c r="L5269" t="s">
        <v>23</v>
      </c>
      <c r="M5269" t="s">
        <v>6304</v>
      </c>
      <c r="O5269" t="s">
        <v>16540</v>
      </c>
      <c r="R5269">
        <v>21.95</v>
      </c>
      <c r="S5269" t="s">
        <v>19090</v>
      </c>
      <c r="T5269" t="s">
        <v>19090</v>
      </c>
      <c r="U5269" t="s">
        <v>19090</v>
      </c>
    </row>
    <row r="5270" spans="1:21" x14ac:dyDescent="0.25">
      <c r="A5270" t="s">
        <v>15</v>
      </c>
      <c r="B5270" t="s">
        <v>6297</v>
      </c>
      <c r="C5270" t="s">
        <v>48</v>
      </c>
      <c r="D5270" t="str">
        <f>VLOOKUP(C:C,Reconciliation!B:C,2,FALSE)</f>
        <v>Admin &amp; General - Employee Benefits</v>
      </c>
      <c r="E5270" t="s">
        <v>19609</v>
      </c>
      <c r="F5270" t="s">
        <v>5319</v>
      </c>
      <c r="J5270" t="s">
        <v>6297</v>
      </c>
      <c r="K5270" t="s">
        <v>5418</v>
      </c>
      <c r="L5270" t="s">
        <v>23</v>
      </c>
      <c r="M5270" t="s">
        <v>296</v>
      </c>
      <c r="O5270" t="s">
        <v>16540</v>
      </c>
      <c r="R5270">
        <v>0.39</v>
      </c>
      <c r="S5270" t="s">
        <v>19090</v>
      </c>
      <c r="T5270" t="s">
        <v>19090</v>
      </c>
      <c r="U5270" t="s">
        <v>19090</v>
      </c>
    </row>
    <row r="5271" spans="1:21" x14ac:dyDescent="0.25">
      <c r="A5271" t="s">
        <v>15</v>
      </c>
      <c r="B5271" t="s">
        <v>6297</v>
      </c>
      <c r="C5271" t="s">
        <v>48</v>
      </c>
      <c r="D5271" t="str">
        <f>VLOOKUP(C:C,Reconciliation!B:C,2,FALSE)</f>
        <v>Admin &amp; General - Employee Benefits</v>
      </c>
      <c r="E5271" t="s">
        <v>19609</v>
      </c>
      <c r="F5271" t="s">
        <v>5319</v>
      </c>
      <c r="J5271" t="s">
        <v>6297</v>
      </c>
      <c r="K5271" t="s">
        <v>5418</v>
      </c>
      <c r="L5271" t="s">
        <v>23</v>
      </c>
      <c r="M5271" t="s">
        <v>550</v>
      </c>
      <c r="O5271" t="s">
        <v>16540</v>
      </c>
      <c r="R5271">
        <v>0.4</v>
      </c>
      <c r="S5271" t="s">
        <v>19090</v>
      </c>
      <c r="T5271" t="s">
        <v>19090</v>
      </c>
      <c r="U5271" t="s">
        <v>19090</v>
      </c>
    </row>
    <row r="5272" spans="1:21" x14ac:dyDescent="0.25">
      <c r="A5272" t="s">
        <v>15</v>
      </c>
      <c r="B5272" t="s">
        <v>6297</v>
      </c>
      <c r="C5272" t="s">
        <v>48</v>
      </c>
      <c r="D5272" t="str">
        <f>VLOOKUP(C:C,Reconciliation!B:C,2,FALSE)</f>
        <v>Admin &amp; General - Employee Benefits</v>
      </c>
      <c r="E5272" t="s">
        <v>19609</v>
      </c>
      <c r="F5272" t="s">
        <v>5319</v>
      </c>
      <c r="J5272" t="s">
        <v>6297</v>
      </c>
      <c r="K5272" t="s">
        <v>5418</v>
      </c>
      <c r="L5272" t="s">
        <v>23</v>
      </c>
      <c r="M5272" t="s">
        <v>6533</v>
      </c>
      <c r="O5272" t="s">
        <v>16540</v>
      </c>
      <c r="R5272">
        <v>0.46</v>
      </c>
      <c r="S5272" t="s">
        <v>19090</v>
      </c>
      <c r="T5272" t="s">
        <v>19090</v>
      </c>
      <c r="U5272" t="s">
        <v>19090</v>
      </c>
    </row>
    <row r="5273" spans="1:21" x14ac:dyDescent="0.25">
      <c r="A5273" t="s">
        <v>15</v>
      </c>
      <c r="B5273" t="s">
        <v>6297</v>
      </c>
      <c r="C5273" t="s">
        <v>48</v>
      </c>
      <c r="D5273" t="str">
        <f>VLOOKUP(C:C,Reconciliation!B:C,2,FALSE)</f>
        <v>Admin &amp; General - Employee Benefits</v>
      </c>
      <c r="E5273" t="s">
        <v>19609</v>
      </c>
      <c r="F5273" t="s">
        <v>5319</v>
      </c>
      <c r="J5273" t="s">
        <v>6297</v>
      </c>
      <c r="K5273" t="s">
        <v>5418</v>
      </c>
      <c r="L5273" t="s">
        <v>23</v>
      </c>
      <c r="M5273" t="s">
        <v>386</v>
      </c>
      <c r="O5273" t="s">
        <v>16540</v>
      </c>
      <c r="R5273">
        <v>0.81</v>
      </c>
      <c r="S5273" t="s">
        <v>19090</v>
      </c>
      <c r="T5273" t="s">
        <v>19090</v>
      </c>
      <c r="U5273" t="s">
        <v>19090</v>
      </c>
    </row>
    <row r="5274" spans="1:21" x14ac:dyDescent="0.25">
      <c r="A5274" t="s">
        <v>15</v>
      </c>
      <c r="B5274" t="s">
        <v>6297</v>
      </c>
      <c r="C5274" t="s">
        <v>48</v>
      </c>
      <c r="D5274" t="str">
        <f>VLOOKUP(C:C,Reconciliation!B:C,2,FALSE)</f>
        <v>Admin &amp; General - Employee Benefits</v>
      </c>
      <c r="E5274" t="s">
        <v>19609</v>
      </c>
      <c r="F5274" t="s">
        <v>5319</v>
      </c>
      <c r="J5274" t="s">
        <v>6297</v>
      </c>
      <c r="K5274" t="s">
        <v>5418</v>
      </c>
      <c r="L5274" t="s">
        <v>23</v>
      </c>
      <c r="M5274" t="s">
        <v>6692</v>
      </c>
      <c r="O5274" t="s">
        <v>16540</v>
      </c>
      <c r="R5274">
        <v>1.2</v>
      </c>
      <c r="S5274" t="s">
        <v>19090</v>
      </c>
      <c r="T5274" t="s">
        <v>19090</v>
      </c>
      <c r="U5274" t="s">
        <v>19090</v>
      </c>
    </row>
    <row r="5275" spans="1:21" x14ac:dyDescent="0.25">
      <c r="A5275" t="s">
        <v>15</v>
      </c>
      <c r="B5275" t="s">
        <v>6297</v>
      </c>
      <c r="C5275" t="s">
        <v>48</v>
      </c>
      <c r="D5275" t="str">
        <f>VLOOKUP(C:C,Reconciliation!B:C,2,FALSE)</f>
        <v>Admin &amp; General - Employee Benefits</v>
      </c>
      <c r="E5275" t="s">
        <v>19609</v>
      </c>
      <c r="F5275" t="s">
        <v>5319</v>
      </c>
      <c r="J5275" t="s">
        <v>6297</v>
      </c>
      <c r="K5275" t="s">
        <v>5418</v>
      </c>
      <c r="L5275" t="s">
        <v>23</v>
      </c>
      <c r="M5275" t="s">
        <v>5334</v>
      </c>
      <c r="O5275" t="s">
        <v>16540</v>
      </c>
      <c r="R5275">
        <v>1.27</v>
      </c>
      <c r="S5275" t="s">
        <v>19090</v>
      </c>
      <c r="T5275" t="s">
        <v>19090</v>
      </c>
      <c r="U5275" t="s">
        <v>19090</v>
      </c>
    </row>
    <row r="5276" spans="1:21" x14ac:dyDescent="0.25">
      <c r="A5276" t="s">
        <v>15</v>
      </c>
      <c r="B5276" t="s">
        <v>6297</v>
      </c>
      <c r="C5276" t="s">
        <v>48</v>
      </c>
      <c r="D5276" t="str">
        <f>VLOOKUP(C:C,Reconciliation!B:C,2,FALSE)</f>
        <v>Admin &amp; General - Employee Benefits</v>
      </c>
      <c r="E5276" t="s">
        <v>19609</v>
      </c>
      <c r="F5276" t="s">
        <v>5319</v>
      </c>
      <c r="J5276" t="s">
        <v>6297</v>
      </c>
      <c r="K5276" t="s">
        <v>5418</v>
      </c>
      <c r="L5276" t="s">
        <v>23</v>
      </c>
      <c r="M5276" t="s">
        <v>4656</v>
      </c>
      <c r="O5276" t="s">
        <v>16540</v>
      </c>
      <c r="R5276">
        <v>1.89</v>
      </c>
      <c r="S5276" t="s">
        <v>19090</v>
      </c>
      <c r="T5276" t="s">
        <v>19090</v>
      </c>
      <c r="U5276" t="s">
        <v>19090</v>
      </c>
    </row>
    <row r="5277" spans="1:21" x14ac:dyDescent="0.25">
      <c r="A5277" t="s">
        <v>15</v>
      </c>
      <c r="B5277" t="s">
        <v>6297</v>
      </c>
      <c r="C5277" t="s">
        <v>48</v>
      </c>
      <c r="D5277" t="str">
        <f>VLOOKUP(C:C,Reconciliation!B:C,2,FALSE)</f>
        <v>Admin &amp; General - Employee Benefits</v>
      </c>
      <c r="E5277" t="s">
        <v>19609</v>
      </c>
      <c r="F5277" t="s">
        <v>5319</v>
      </c>
      <c r="J5277" t="s">
        <v>6297</v>
      </c>
      <c r="K5277" t="s">
        <v>5418</v>
      </c>
      <c r="L5277" t="s">
        <v>23</v>
      </c>
      <c r="M5277" t="s">
        <v>6693</v>
      </c>
      <c r="O5277" t="s">
        <v>16540</v>
      </c>
      <c r="R5277">
        <v>122.9</v>
      </c>
      <c r="S5277" t="s">
        <v>19090</v>
      </c>
      <c r="T5277" t="s">
        <v>19090</v>
      </c>
      <c r="U5277" t="s">
        <v>19090</v>
      </c>
    </row>
    <row r="5278" spans="1:21" x14ac:dyDescent="0.25">
      <c r="A5278" t="s">
        <v>15</v>
      </c>
      <c r="B5278" t="s">
        <v>6297</v>
      </c>
      <c r="C5278" t="s">
        <v>48</v>
      </c>
      <c r="D5278" t="str">
        <f>VLOOKUP(C:C,Reconciliation!B:C,2,FALSE)</f>
        <v>Admin &amp; General - Employee Benefits</v>
      </c>
      <c r="E5278" t="s">
        <v>19609</v>
      </c>
      <c r="F5278" t="s">
        <v>5319</v>
      </c>
      <c r="J5278" t="s">
        <v>6297</v>
      </c>
      <c r="K5278" t="s">
        <v>5418</v>
      </c>
      <c r="L5278" t="s">
        <v>23</v>
      </c>
      <c r="M5278" t="s">
        <v>6694</v>
      </c>
      <c r="O5278" t="s">
        <v>16540</v>
      </c>
      <c r="R5278">
        <v>144.22</v>
      </c>
      <c r="S5278" t="s">
        <v>19090</v>
      </c>
      <c r="T5278" t="s">
        <v>19090</v>
      </c>
      <c r="U5278" t="s">
        <v>19090</v>
      </c>
    </row>
    <row r="5279" spans="1:21" x14ac:dyDescent="0.25">
      <c r="A5279" t="s">
        <v>15</v>
      </c>
      <c r="B5279" t="s">
        <v>6297</v>
      </c>
      <c r="C5279" t="s">
        <v>48</v>
      </c>
      <c r="D5279" t="str">
        <f>VLOOKUP(C:C,Reconciliation!B:C,2,FALSE)</f>
        <v>Admin &amp; General - Employee Benefits</v>
      </c>
      <c r="E5279" t="s">
        <v>19609</v>
      </c>
      <c r="F5279" t="s">
        <v>5319</v>
      </c>
      <c r="J5279" t="s">
        <v>6297</v>
      </c>
      <c r="K5279" t="s">
        <v>5418</v>
      </c>
      <c r="L5279" t="s">
        <v>23</v>
      </c>
      <c r="M5279" t="s">
        <v>6695</v>
      </c>
      <c r="O5279" t="s">
        <v>16540</v>
      </c>
      <c r="R5279">
        <v>147.43</v>
      </c>
      <c r="S5279" t="s">
        <v>19090</v>
      </c>
      <c r="T5279" t="s">
        <v>19090</v>
      </c>
      <c r="U5279" t="s">
        <v>19090</v>
      </c>
    </row>
    <row r="5280" spans="1:21" x14ac:dyDescent="0.25">
      <c r="A5280" t="s">
        <v>15</v>
      </c>
      <c r="B5280" t="s">
        <v>6297</v>
      </c>
      <c r="C5280" t="s">
        <v>48</v>
      </c>
      <c r="D5280" t="str">
        <f>VLOOKUP(C:C,Reconciliation!B:C,2,FALSE)</f>
        <v>Admin &amp; General - Employee Benefits</v>
      </c>
      <c r="E5280" t="s">
        <v>19609</v>
      </c>
      <c r="F5280" t="s">
        <v>5319</v>
      </c>
      <c r="J5280" t="s">
        <v>6297</v>
      </c>
      <c r="K5280" t="s">
        <v>5418</v>
      </c>
      <c r="L5280" t="s">
        <v>23</v>
      </c>
      <c r="M5280" t="s">
        <v>6696</v>
      </c>
      <c r="O5280" t="s">
        <v>16540</v>
      </c>
      <c r="R5280">
        <v>190.54</v>
      </c>
      <c r="S5280" t="s">
        <v>19090</v>
      </c>
      <c r="T5280" t="s">
        <v>19090</v>
      </c>
      <c r="U5280" t="s">
        <v>19090</v>
      </c>
    </row>
    <row r="5281" spans="1:21" x14ac:dyDescent="0.25">
      <c r="A5281" t="s">
        <v>15</v>
      </c>
      <c r="B5281" t="s">
        <v>6297</v>
      </c>
      <c r="C5281" t="s">
        <v>48</v>
      </c>
      <c r="D5281" t="str">
        <f>VLOOKUP(C:C,Reconciliation!B:C,2,FALSE)</f>
        <v>Admin &amp; General - Employee Benefits</v>
      </c>
      <c r="E5281" t="s">
        <v>19609</v>
      </c>
      <c r="F5281" t="s">
        <v>5319</v>
      </c>
      <c r="J5281" t="s">
        <v>6297</v>
      </c>
      <c r="K5281" t="s">
        <v>5418</v>
      </c>
      <c r="L5281" t="s">
        <v>23</v>
      </c>
      <c r="M5281" t="s">
        <v>6697</v>
      </c>
      <c r="O5281" t="s">
        <v>16540</v>
      </c>
      <c r="R5281">
        <v>2.1</v>
      </c>
      <c r="S5281" t="s">
        <v>19090</v>
      </c>
      <c r="T5281" t="s">
        <v>19090</v>
      </c>
      <c r="U5281" t="s">
        <v>19090</v>
      </c>
    </row>
    <row r="5282" spans="1:21" x14ac:dyDescent="0.25">
      <c r="A5282" t="s">
        <v>15</v>
      </c>
      <c r="B5282" t="s">
        <v>6297</v>
      </c>
      <c r="C5282" t="s">
        <v>48</v>
      </c>
      <c r="D5282" t="str">
        <f>VLOOKUP(C:C,Reconciliation!B:C,2,FALSE)</f>
        <v>Admin &amp; General - Employee Benefits</v>
      </c>
      <c r="E5282" t="s">
        <v>19609</v>
      </c>
      <c r="F5282" t="s">
        <v>5319</v>
      </c>
      <c r="J5282" t="s">
        <v>6297</v>
      </c>
      <c r="K5282" t="s">
        <v>5418</v>
      </c>
      <c r="L5282" t="s">
        <v>23</v>
      </c>
      <c r="M5282" t="s">
        <v>5427</v>
      </c>
      <c r="O5282" t="s">
        <v>16540</v>
      </c>
      <c r="R5282">
        <v>2.1800000000000002</v>
      </c>
      <c r="S5282" t="s">
        <v>19090</v>
      </c>
      <c r="T5282" t="s">
        <v>19090</v>
      </c>
      <c r="U5282" t="s">
        <v>19090</v>
      </c>
    </row>
    <row r="5283" spans="1:21" x14ac:dyDescent="0.25">
      <c r="A5283" t="s">
        <v>15</v>
      </c>
      <c r="B5283" t="s">
        <v>6297</v>
      </c>
      <c r="C5283" t="s">
        <v>48</v>
      </c>
      <c r="D5283" t="str">
        <f>VLOOKUP(C:C,Reconciliation!B:C,2,FALSE)</f>
        <v>Admin &amp; General - Employee Benefits</v>
      </c>
      <c r="E5283" t="s">
        <v>19609</v>
      </c>
      <c r="F5283" t="s">
        <v>5319</v>
      </c>
      <c r="J5283" t="s">
        <v>6297</v>
      </c>
      <c r="K5283" t="s">
        <v>5418</v>
      </c>
      <c r="L5283" t="s">
        <v>23</v>
      </c>
      <c r="M5283" t="s">
        <v>6698</v>
      </c>
      <c r="O5283" t="s">
        <v>16540</v>
      </c>
      <c r="R5283">
        <v>2.2000000000000002</v>
      </c>
      <c r="S5283" t="s">
        <v>19090</v>
      </c>
      <c r="T5283" t="s">
        <v>19090</v>
      </c>
      <c r="U5283" t="s">
        <v>19090</v>
      </c>
    </row>
    <row r="5284" spans="1:21" x14ac:dyDescent="0.25">
      <c r="A5284" t="s">
        <v>15</v>
      </c>
      <c r="B5284" t="s">
        <v>6297</v>
      </c>
      <c r="C5284" t="s">
        <v>48</v>
      </c>
      <c r="D5284" t="str">
        <f>VLOOKUP(C:C,Reconciliation!B:C,2,FALSE)</f>
        <v>Admin &amp; General - Employee Benefits</v>
      </c>
      <c r="E5284" t="s">
        <v>19609</v>
      </c>
      <c r="F5284" t="s">
        <v>5319</v>
      </c>
      <c r="J5284" t="s">
        <v>6297</v>
      </c>
      <c r="K5284" t="s">
        <v>5418</v>
      </c>
      <c r="L5284" t="s">
        <v>23</v>
      </c>
      <c r="M5284" t="s">
        <v>6699</v>
      </c>
      <c r="O5284" t="s">
        <v>16540</v>
      </c>
      <c r="R5284">
        <v>2.66</v>
      </c>
      <c r="S5284" t="s">
        <v>19090</v>
      </c>
      <c r="T5284" t="s">
        <v>19090</v>
      </c>
      <c r="U5284" t="s">
        <v>19090</v>
      </c>
    </row>
    <row r="5285" spans="1:21" x14ac:dyDescent="0.25">
      <c r="A5285" t="s">
        <v>15</v>
      </c>
      <c r="B5285" t="s">
        <v>6297</v>
      </c>
      <c r="C5285" t="s">
        <v>48</v>
      </c>
      <c r="D5285" t="str">
        <f>VLOOKUP(C:C,Reconciliation!B:C,2,FALSE)</f>
        <v>Admin &amp; General - Employee Benefits</v>
      </c>
      <c r="E5285" t="s">
        <v>19609</v>
      </c>
      <c r="F5285" t="s">
        <v>5319</v>
      </c>
      <c r="J5285" t="s">
        <v>6297</v>
      </c>
      <c r="K5285" t="s">
        <v>5418</v>
      </c>
      <c r="L5285" t="s">
        <v>23</v>
      </c>
      <c r="M5285" t="s">
        <v>6700</v>
      </c>
      <c r="O5285" t="s">
        <v>16540</v>
      </c>
      <c r="R5285">
        <v>20.7</v>
      </c>
      <c r="S5285" t="s">
        <v>19090</v>
      </c>
      <c r="T5285" t="s">
        <v>19090</v>
      </c>
      <c r="U5285" t="s">
        <v>19090</v>
      </c>
    </row>
    <row r="5286" spans="1:21" x14ac:dyDescent="0.25">
      <c r="A5286" t="s">
        <v>15</v>
      </c>
      <c r="B5286" t="s">
        <v>6297</v>
      </c>
      <c r="C5286" t="s">
        <v>48</v>
      </c>
      <c r="D5286" t="str">
        <f>VLOOKUP(C:C,Reconciliation!B:C,2,FALSE)</f>
        <v>Admin &amp; General - Employee Benefits</v>
      </c>
      <c r="E5286" t="s">
        <v>19609</v>
      </c>
      <c r="F5286" t="s">
        <v>5319</v>
      </c>
      <c r="J5286" t="s">
        <v>6297</v>
      </c>
      <c r="K5286" t="s">
        <v>5418</v>
      </c>
      <c r="L5286" t="s">
        <v>23</v>
      </c>
      <c r="M5286" t="s">
        <v>6701</v>
      </c>
      <c r="O5286" t="s">
        <v>16540</v>
      </c>
      <c r="R5286">
        <v>247.77</v>
      </c>
      <c r="S5286" t="s">
        <v>19090</v>
      </c>
      <c r="T5286" t="s">
        <v>19090</v>
      </c>
      <c r="U5286" t="s">
        <v>19090</v>
      </c>
    </row>
    <row r="5287" spans="1:21" x14ac:dyDescent="0.25">
      <c r="A5287" t="s">
        <v>15</v>
      </c>
      <c r="B5287" t="s">
        <v>6297</v>
      </c>
      <c r="C5287" t="s">
        <v>48</v>
      </c>
      <c r="D5287" t="str">
        <f>VLOOKUP(C:C,Reconciliation!B:C,2,FALSE)</f>
        <v>Admin &amp; General - Employee Benefits</v>
      </c>
      <c r="E5287" t="s">
        <v>19609</v>
      </c>
      <c r="F5287" t="s">
        <v>5319</v>
      </c>
      <c r="J5287" t="s">
        <v>6297</v>
      </c>
      <c r="K5287" t="s">
        <v>5418</v>
      </c>
      <c r="L5287" t="s">
        <v>23</v>
      </c>
      <c r="M5287" t="s">
        <v>6702</v>
      </c>
      <c r="O5287" t="s">
        <v>16540</v>
      </c>
      <c r="R5287">
        <v>258.37</v>
      </c>
      <c r="S5287" t="s">
        <v>19090</v>
      </c>
      <c r="T5287" t="s">
        <v>19090</v>
      </c>
      <c r="U5287" t="s">
        <v>19090</v>
      </c>
    </row>
    <row r="5288" spans="1:21" x14ac:dyDescent="0.25">
      <c r="A5288" t="s">
        <v>15</v>
      </c>
      <c r="B5288" t="s">
        <v>6297</v>
      </c>
      <c r="C5288" t="s">
        <v>48</v>
      </c>
      <c r="D5288" t="str">
        <f>VLOOKUP(C:C,Reconciliation!B:C,2,FALSE)</f>
        <v>Admin &amp; General - Employee Benefits</v>
      </c>
      <c r="E5288" t="s">
        <v>19609</v>
      </c>
      <c r="F5288" t="s">
        <v>5319</v>
      </c>
      <c r="J5288" t="s">
        <v>6297</v>
      </c>
      <c r="K5288" t="s">
        <v>5418</v>
      </c>
      <c r="L5288" t="s">
        <v>23</v>
      </c>
      <c r="M5288" t="s">
        <v>6703</v>
      </c>
      <c r="O5288" t="s">
        <v>16540</v>
      </c>
      <c r="R5288">
        <v>276.47000000000003</v>
      </c>
      <c r="S5288" t="s">
        <v>19090</v>
      </c>
      <c r="T5288" t="s">
        <v>19090</v>
      </c>
      <c r="U5288" t="s">
        <v>19090</v>
      </c>
    </row>
    <row r="5289" spans="1:21" x14ac:dyDescent="0.25">
      <c r="A5289" t="s">
        <v>15</v>
      </c>
      <c r="B5289" t="s">
        <v>6297</v>
      </c>
      <c r="C5289" t="s">
        <v>48</v>
      </c>
      <c r="D5289" t="str">
        <f>VLOOKUP(C:C,Reconciliation!B:C,2,FALSE)</f>
        <v>Admin &amp; General - Employee Benefits</v>
      </c>
      <c r="E5289" t="s">
        <v>19609</v>
      </c>
      <c r="F5289" t="s">
        <v>5319</v>
      </c>
      <c r="J5289" t="s">
        <v>6297</v>
      </c>
      <c r="K5289" t="s">
        <v>5418</v>
      </c>
      <c r="L5289" t="s">
        <v>23</v>
      </c>
      <c r="M5289" t="s">
        <v>6704</v>
      </c>
      <c r="O5289" t="s">
        <v>16540</v>
      </c>
      <c r="R5289">
        <v>288.05</v>
      </c>
      <c r="S5289" t="s">
        <v>19090</v>
      </c>
      <c r="T5289" t="s">
        <v>19090</v>
      </c>
      <c r="U5289" t="s">
        <v>19090</v>
      </c>
    </row>
    <row r="5290" spans="1:21" x14ac:dyDescent="0.25">
      <c r="A5290" t="s">
        <v>15</v>
      </c>
      <c r="B5290" t="s">
        <v>6297</v>
      </c>
      <c r="C5290" t="s">
        <v>48</v>
      </c>
      <c r="D5290" t="str">
        <f>VLOOKUP(C:C,Reconciliation!B:C,2,FALSE)</f>
        <v>Admin &amp; General - Employee Benefits</v>
      </c>
      <c r="E5290" t="s">
        <v>19609</v>
      </c>
      <c r="F5290" t="s">
        <v>5319</v>
      </c>
      <c r="J5290" t="s">
        <v>6297</v>
      </c>
      <c r="K5290" t="s">
        <v>5418</v>
      </c>
      <c r="L5290" t="s">
        <v>23</v>
      </c>
      <c r="M5290" t="s">
        <v>6705</v>
      </c>
      <c r="O5290" t="s">
        <v>16540</v>
      </c>
      <c r="R5290">
        <v>3.21</v>
      </c>
      <c r="S5290" t="s">
        <v>19090</v>
      </c>
      <c r="T5290" t="s">
        <v>19090</v>
      </c>
      <c r="U5290" t="s">
        <v>19090</v>
      </c>
    </row>
    <row r="5291" spans="1:21" x14ac:dyDescent="0.25">
      <c r="A5291" t="s">
        <v>15</v>
      </c>
      <c r="B5291" t="s">
        <v>6297</v>
      </c>
      <c r="C5291" t="s">
        <v>48</v>
      </c>
      <c r="D5291" t="str">
        <f>VLOOKUP(C:C,Reconciliation!B:C,2,FALSE)</f>
        <v>Admin &amp; General - Employee Benefits</v>
      </c>
      <c r="E5291" t="s">
        <v>19609</v>
      </c>
      <c r="F5291" t="s">
        <v>5319</v>
      </c>
      <c r="J5291" t="s">
        <v>6297</v>
      </c>
      <c r="K5291" t="s">
        <v>5418</v>
      </c>
      <c r="L5291" t="s">
        <v>23</v>
      </c>
      <c r="M5291" t="s">
        <v>6706</v>
      </c>
      <c r="O5291" t="s">
        <v>16540</v>
      </c>
      <c r="R5291">
        <v>43.32</v>
      </c>
      <c r="S5291" t="s">
        <v>19090</v>
      </c>
      <c r="T5291" t="s">
        <v>19090</v>
      </c>
      <c r="U5291" t="s">
        <v>19090</v>
      </c>
    </row>
    <row r="5292" spans="1:21" x14ac:dyDescent="0.25">
      <c r="A5292" t="s">
        <v>15</v>
      </c>
      <c r="B5292" t="s">
        <v>6297</v>
      </c>
      <c r="C5292" t="s">
        <v>48</v>
      </c>
      <c r="D5292" t="str">
        <f>VLOOKUP(C:C,Reconciliation!B:C,2,FALSE)</f>
        <v>Admin &amp; General - Employee Benefits</v>
      </c>
      <c r="E5292" t="s">
        <v>19609</v>
      </c>
      <c r="F5292" t="s">
        <v>5319</v>
      </c>
      <c r="J5292" t="s">
        <v>6297</v>
      </c>
      <c r="K5292" t="s">
        <v>5418</v>
      </c>
      <c r="L5292" t="s">
        <v>23</v>
      </c>
      <c r="M5292" t="s">
        <v>6707</v>
      </c>
      <c r="O5292" t="s">
        <v>16540</v>
      </c>
      <c r="R5292">
        <v>55.97</v>
      </c>
      <c r="S5292" t="s">
        <v>19090</v>
      </c>
      <c r="T5292" t="s">
        <v>19090</v>
      </c>
      <c r="U5292" t="s">
        <v>19090</v>
      </c>
    </row>
    <row r="5293" spans="1:21" x14ac:dyDescent="0.25">
      <c r="A5293" t="s">
        <v>15</v>
      </c>
      <c r="B5293" t="s">
        <v>6297</v>
      </c>
      <c r="C5293" t="s">
        <v>48</v>
      </c>
      <c r="D5293" t="str">
        <f>VLOOKUP(C:C,Reconciliation!B:C,2,FALSE)</f>
        <v>Admin &amp; General - Employee Benefits</v>
      </c>
      <c r="E5293" t="s">
        <v>19609</v>
      </c>
      <c r="F5293" t="s">
        <v>5319</v>
      </c>
      <c r="J5293" t="s">
        <v>6297</v>
      </c>
      <c r="K5293" t="s">
        <v>5418</v>
      </c>
      <c r="L5293" t="s">
        <v>23</v>
      </c>
      <c r="M5293" t="s">
        <v>5876</v>
      </c>
      <c r="O5293" t="s">
        <v>16540</v>
      </c>
      <c r="R5293">
        <v>70.3</v>
      </c>
      <c r="S5293" t="s">
        <v>19090</v>
      </c>
      <c r="T5293" t="s">
        <v>19090</v>
      </c>
      <c r="U5293" t="s">
        <v>19090</v>
      </c>
    </row>
    <row r="5294" spans="1:21" x14ac:dyDescent="0.25">
      <c r="A5294" t="s">
        <v>15</v>
      </c>
      <c r="B5294" t="s">
        <v>6297</v>
      </c>
      <c r="C5294" t="s">
        <v>48</v>
      </c>
      <c r="D5294" t="str">
        <f>VLOOKUP(C:C,Reconciliation!B:C,2,FALSE)</f>
        <v>Admin &amp; General - Employee Benefits</v>
      </c>
      <c r="E5294" t="s">
        <v>19609</v>
      </c>
      <c r="F5294" t="s">
        <v>5319</v>
      </c>
      <c r="J5294" t="s">
        <v>6297</v>
      </c>
      <c r="K5294" t="s">
        <v>5418</v>
      </c>
      <c r="L5294" t="s">
        <v>23</v>
      </c>
      <c r="M5294" t="s">
        <v>6708</v>
      </c>
      <c r="O5294" t="s">
        <v>16540</v>
      </c>
      <c r="R5294">
        <v>96.75</v>
      </c>
      <c r="S5294" t="s">
        <v>19090</v>
      </c>
      <c r="T5294" t="s">
        <v>19090</v>
      </c>
      <c r="U5294" t="s">
        <v>19090</v>
      </c>
    </row>
    <row r="5295" spans="1:21" x14ac:dyDescent="0.25">
      <c r="A5295" t="s">
        <v>15</v>
      </c>
      <c r="B5295" t="s">
        <v>6297</v>
      </c>
      <c r="C5295" t="s">
        <v>48</v>
      </c>
      <c r="D5295" t="str">
        <f>VLOOKUP(C:C,Reconciliation!B:C,2,FALSE)</f>
        <v>Admin &amp; General - Employee Benefits</v>
      </c>
      <c r="E5295" t="s">
        <v>19609</v>
      </c>
      <c r="F5295" t="s">
        <v>5319</v>
      </c>
      <c r="J5295" t="s">
        <v>6297</v>
      </c>
      <c r="K5295" t="s">
        <v>5681</v>
      </c>
      <c r="L5295" t="s">
        <v>23</v>
      </c>
      <c r="M5295" t="s">
        <v>177</v>
      </c>
      <c r="O5295" t="s">
        <v>16540</v>
      </c>
      <c r="R5295">
        <v>0.18</v>
      </c>
      <c r="S5295" t="s">
        <v>19090</v>
      </c>
      <c r="T5295" t="s">
        <v>19090</v>
      </c>
      <c r="U5295" t="s">
        <v>19090</v>
      </c>
    </row>
    <row r="5296" spans="1:21" x14ac:dyDescent="0.25">
      <c r="A5296" t="s">
        <v>15</v>
      </c>
      <c r="B5296" t="s">
        <v>6297</v>
      </c>
      <c r="C5296" t="s">
        <v>48</v>
      </c>
      <c r="D5296" t="str">
        <f>VLOOKUP(C:C,Reconciliation!B:C,2,FALSE)</f>
        <v>Admin &amp; General - Employee Benefits</v>
      </c>
      <c r="E5296" t="s">
        <v>19609</v>
      </c>
      <c r="F5296" t="s">
        <v>5319</v>
      </c>
      <c r="J5296" t="s">
        <v>6297</v>
      </c>
      <c r="K5296" t="s">
        <v>5681</v>
      </c>
      <c r="L5296" t="s">
        <v>23</v>
      </c>
      <c r="M5296" t="s">
        <v>5580</v>
      </c>
      <c r="O5296" t="s">
        <v>16540</v>
      </c>
      <c r="R5296">
        <v>0.51</v>
      </c>
      <c r="S5296" t="s">
        <v>19090</v>
      </c>
      <c r="T5296" t="s">
        <v>19090</v>
      </c>
      <c r="U5296" t="s">
        <v>19090</v>
      </c>
    </row>
    <row r="5297" spans="1:21" x14ac:dyDescent="0.25">
      <c r="A5297" t="s">
        <v>15</v>
      </c>
      <c r="B5297" t="s">
        <v>6297</v>
      </c>
      <c r="C5297" t="s">
        <v>48</v>
      </c>
      <c r="D5297" t="str">
        <f>VLOOKUP(C:C,Reconciliation!B:C,2,FALSE)</f>
        <v>Admin &amp; General - Employee Benefits</v>
      </c>
      <c r="E5297" t="s">
        <v>19609</v>
      </c>
      <c r="F5297" t="s">
        <v>5319</v>
      </c>
      <c r="J5297" t="s">
        <v>6297</v>
      </c>
      <c r="K5297" t="s">
        <v>5681</v>
      </c>
      <c r="L5297" t="s">
        <v>23</v>
      </c>
      <c r="M5297" t="s">
        <v>6709</v>
      </c>
      <c r="O5297" t="s">
        <v>16540</v>
      </c>
      <c r="R5297">
        <v>0.74</v>
      </c>
      <c r="S5297" t="s">
        <v>19090</v>
      </c>
      <c r="T5297" t="s">
        <v>19090</v>
      </c>
      <c r="U5297" t="s">
        <v>19090</v>
      </c>
    </row>
    <row r="5298" spans="1:21" x14ac:dyDescent="0.25">
      <c r="A5298" t="s">
        <v>15</v>
      </c>
      <c r="B5298" t="s">
        <v>6297</v>
      </c>
      <c r="C5298" t="s">
        <v>48</v>
      </c>
      <c r="D5298" t="str">
        <f>VLOOKUP(C:C,Reconciliation!B:C,2,FALSE)</f>
        <v>Admin &amp; General - Employee Benefits</v>
      </c>
      <c r="E5298" t="s">
        <v>19609</v>
      </c>
      <c r="F5298" t="s">
        <v>5319</v>
      </c>
      <c r="J5298" t="s">
        <v>6297</v>
      </c>
      <c r="K5298" t="s">
        <v>5681</v>
      </c>
      <c r="L5298" t="s">
        <v>23</v>
      </c>
      <c r="M5298" t="s">
        <v>3470</v>
      </c>
      <c r="O5298" t="s">
        <v>16540</v>
      </c>
      <c r="R5298">
        <v>0.82</v>
      </c>
      <c r="S5298" t="s">
        <v>19090</v>
      </c>
      <c r="T5298" t="s">
        <v>19090</v>
      </c>
      <c r="U5298" t="s">
        <v>19090</v>
      </c>
    </row>
    <row r="5299" spans="1:21" x14ac:dyDescent="0.25">
      <c r="A5299" t="s">
        <v>15</v>
      </c>
      <c r="B5299" t="s">
        <v>6297</v>
      </c>
      <c r="C5299" t="s">
        <v>48</v>
      </c>
      <c r="D5299" t="str">
        <f>VLOOKUP(C:C,Reconciliation!B:C,2,FALSE)</f>
        <v>Admin &amp; General - Employee Benefits</v>
      </c>
      <c r="E5299" t="s">
        <v>19609</v>
      </c>
      <c r="F5299" t="s">
        <v>5319</v>
      </c>
      <c r="J5299" t="s">
        <v>6297</v>
      </c>
      <c r="K5299" t="s">
        <v>5681</v>
      </c>
      <c r="L5299" t="s">
        <v>23</v>
      </c>
      <c r="M5299" t="s">
        <v>5546</v>
      </c>
      <c r="O5299" t="s">
        <v>16540</v>
      </c>
      <c r="R5299">
        <v>0.85</v>
      </c>
      <c r="S5299" t="s">
        <v>19090</v>
      </c>
      <c r="T5299" t="s">
        <v>19090</v>
      </c>
      <c r="U5299" t="s">
        <v>19090</v>
      </c>
    </row>
    <row r="5300" spans="1:21" x14ac:dyDescent="0.25">
      <c r="A5300" t="s">
        <v>15</v>
      </c>
      <c r="B5300" t="s">
        <v>6297</v>
      </c>
      <c r="C5300" t="s">
        <v>48</v>
      </c>
      <c r="D5300" t="str">
        <f>VLOOKUP(C:C,Reconciliation!B:C,2,FALSE)</f>
        <v>Admin &amp; General - Employee Benefits</v>
      </c>
      <c r="E5300" t="s">
        <v>19609</v>
      </c>
      <c r="F5300" t="s">
        <v>5319</v>
      </c>
      <c r="J5300" t="s">
        <v>6297</v>
      </c>
      <c r="K5300" t="s">
        <v>5681</v>
      </c>
      <c r="L5300" t="s">
        <v>23</v>
      </c>
      <c r="M5300" t="s">
        <v>224</v>
      </c>
      <c r="O5300" t="s">
        <v>16540</v>
      </c>
      <c r="R5300">
        <v>0.96</v>
      </c>
      <c r="S5300" t="s">
        <v>19090</v>
      </c>
      <c r="T5300" t="s">
        <v>19090</v>
      </c>
      <c r="U5300" t="s">
        <v>19090</v>
      </c>
    </row>
    <row r="5301" spans="1:21" x14ac:dyDescent="0.25">
      <c r="A5301" t="s">
        <v>15</v>
      </c>
      <c r="B5301" t="s">
        <v>6297</v>
      </c>
      <c r="C5301" t="s">
        <v>48</v>
      </c>
      <c r="D5301" t="str">
        <f>VLOOKUP(C:C,Reconciliation!B:C,2,FALSE)</f>
        <v>Admin &amp; General - Employee Benefits</v>
      </c>
      <c r="E5301" t="s">
        <v>19609</v>
      </c>
      <c r="F5301" t="s">
        <v>5319</v>
      </c>
      <c r="J5301" t="s">
        <v>6297</v>
      </c>
      <c r="K5301" t="s">
        <v>5681</v>
      </c>
      <c r="L5301" t="s">
        <v>23</v>
      </c>
      <c r="M5301" t="s">
        <v>4473</v>
      </c>
      <c r="O5301" t="s">
        <v>16540</v>
      </c>
      <c r="R5301">
        <v>0.98</v>
      </c>
      <c r="S5301" t="s">
        <v>19090</v>
      </c>
      <c r="T5301" t="s">
        <v>19090</v>
      </c>
      <c r="U5301" t="s">
        <v>19090</v>
      </c>
    </row>
    <row r="5302" spans="1:21" x14ac:dyDescent="0.25">
      <c r="A5302" t="s">
        <v>15</v>
      </c>
      <c r="B5302" t="s">
        <v>6297</v>
      </c>
      <c r="C5302" t="s">
        <v>48</v>
      </c>
      <c r="D5302" t="str">
        <f>VLOOKUP(C:C,Reconciliation!B:C,2,FALSE)</f>
        <v>Admin &amp; General - Employee Benefits</v>
      </c>
      <c r="E5302" t="s">
        <v>19609</v>
      </c>
      <c r="F5302" t="s">
        <v>5319</v>
      </c>
      <c r="J5302" t="s">
        <v>6297</v>
      </c>
      <c r="K5302" t="s">
        <v>5681</v>
      </c>
      <c r="L5302" t="s">
        <v>23</v>
      </c>
      <c r="M5302" t="s">
        <v>405</v>
      </c>
      <c r="O5302" t="s">
        <v>16540</v>
      </c>
      <c r="R5302">
        <v>1.1000000000000001</v>
      </c>
      <c r="S5302" t="s">
        <v>19090</v>
      </c>
      <c r="T5302" t="s">
        <v>19090</v>
      </c>
      <c r="U5302" t="s">
        <v>19090</v>
      </c>
    </row>
    <row r="5303" spans="1:21" x14ac:dyDescent="0.25">
      <c r="A5303" t="s">
        <v>15</v>
      </c>
      <c r="B5303" t="s">
        <v>6297</v>
      </c>
      <c r="C5303" t="s">
        <v>48</v>
      </c>
      <c r="D5303" t="str">
        <f>VLOOKUP(C:C,Reconciliation!B:C,2,FALSE)</f>
        <v>Admin &amp; General - Employee Benefits</v>
      </c>
      <c r="E5303" t="s">
        <v>19609</v>
      </c>
      <c r="F5303" t="s">
        <v>5319</v>
      </c>
      <c r="J5303" t="s">
        <v>6297</v>
      </c>
      <c r="K5303" t="s">
        <v>5681</v>
      </c>
      <c r="L5303" t="s">
        <v>23</v>
      </c>
      <c r="M5303" t="s">
        <v>255</v>
      </c>
      <c r="O5303" t="s">
        <v>16540</v>
      </c>
      <c r="R5303">
        <v>1.1499999999999999</v>
      </c>
      <c r="S5303" t="s">
        <v>19090</v>
      </c>
      <c r="T5303" t="s">
        <v>19090</v>
      </c>
      <c r="U5303" t="s">
        <v>19090</v>
      </c>
    </row>
    <row r="5304" spans="1:21" x14ac:dyDescent="0.25">
      <c r="A5304" t="s">
        <v>15</v>
      </c>
      <c r="B5304" t="s">
        <v>6297</v>
      </c>
      <c r="C5304" t="s">
        <v>48</v>
      </c>
      <c r="D5304" t="str">
        <f>VLOOKUP(C:C,Reconciliation!B:C,2,FALSE)</f>
        <v>Admin &amp; General - Employee Benefits</v>
      </c>
      <c r="E5304" t="s">
        <v>19609</v>
      </c>
      <c r="F5304" t="s">
        <v>5319</v>
      </c>
      <c r="J5304" t="s">
        <v>6297</v>
      </c>
      <c r="K5304" t="s">
        <v>5681</v>
      </c>
      <c r="L5304" t="s">
        <v>23</v>
      </c>
      <c r="M5304" t="s">
        <v>6710</v>
      </c>
      <c r="O5304" t="s">
        <v>16540</v>
      </c>
      <c r="R5304">
        <v>1.21</v>
      </c>
      <c r="S5304" t="s">
        <v>19090</v>
      </c>
      <c r="T5304" t="s">
        <v>19090</v>
      </c>
      <c r="U5304" t="s">
        <v>19090</v>
      </c>
    </row>
    <row r="5305" spans="1:21" x14ac:dyDescent="0.25">
      <c r="A5305" t="s">
        <v>15</v>
      </c>
      <c r="B5305" t="s">
        <v>6297</v>
      </c>
      <c r="C5305" t="s">
        <v>48</v>
      </c>
      <c r="D5305" t="str">
        <f>VLOOKUP(C:C,Reconciliation!B:C,2,FALSE)</f>
        <v>Admin &amp; General - Employee Benefits</v>
      </c>
      <c r="E5305" t="s">
        <v>19609</v>
      </c>
      <c r="F5305" t="s">
        <v>5319</v>
      </c>
      <c r="J5305" t="s">
        <v>6297</v>
      </c>
      <c r="K5305" t="s">
        <v>5681</v>
      </c>
      <c r="L5305" t="s">
        <v>23</v>
      </c>
      <c r="M5305" t="s">
        <v>4396</v>
      </c>
      <c r="O5305" t="s">
        <v>16540</v>
      </c>
      <c r="R5305">
        <v>1.24</v>
      </c>
      <c r="S5305" t="s">
        <v>19090</v>
      </c>
      <c r="T5305" t="s">
        <v>19090</v>
      </c>
      <c r="U5305" t="s">
        <v>19090</v>
      </c>
    </row>
    <row r="5306" spans="1:21" x14ac:dyDescent="0.25">
      <c r="A5306" t="s">
        <v>15</v>
      </c>
      <c r="B5306" t="s">
        <v>6297</v>
      </c>
      <c r="C5306" t="s">
        <v>48</v>
      </c>
      <c r="D5306" t="str">
        <f>VLOOKUP(C:C,Reconciliation!B:C,2,FALSE)</f>
        <v>Admin &amp; General - Employee Benefits</v>
      </c>
      <c r="E5306" t="s">
        <v>19609</v>
      </c>
      <c r="F5306" t="s">
        <v>5319</v>
      </c>
      <c r="J5306" t="s">
        <v>6297</v>
      </c>
      <c r="K5306" t="s">
        <v>5681</v>
      </c>
      <c r="L5306" t="s">
        <v>23</v>
      </c>
      <c r="M5306" t="s">
        <v>4656</v>
      </c>
      <c r="O5306" t="s">
        <v>16540</v>
      </c>
      <c r="R5306">
        <v>1.89</v>
      </c>
      <c r="S5306" t="s">
        <v>19090</v>
      </c>
      <c r="T5306" t="s">
        <v>19090</v>
      </c>
      <c r="U5306" t="s">
        <v>19090</v>
      </c>
    </row>
    <row r="5307" spans="1:21" x14ac:dyDescent="0.25">
      <c r="A5307" t="s">
        <v>15</v>
      </c>
      <c r="B5307" t="s">
        <v>6297</v>
      </c>
      <c r="C5307" t="s">
        <v>48</v>
      </c>
      <c r="D5307" t="str">
        <f>VLOOKUP(C:C,Reconciliation!B:C,2,FALSE)</f>
        <v>Admin &amp; General - Employee Benefits</v>
      </c>
      <c r="E5307" t="s">
        <v>19609</v>
      </c>
      <c r="F5307" t="s">
        <v>5319</v>
      </c>
      <c r="J5307" t="s">
        <v>6297</v>
      </c>
      <c r="K5307" t="s">
        <v>5681</v>
      </c>
      <c r="L5307" t="s">
        <v>23</v>
      </c>
      <c r="M5307" t="s">
        <v>6711</v>
      </c>
      <c r="O5307" t="s">
        <v>16540</v>
      </c>
      <c r="R5307">
        <v>101.6</v>
      </c>
      <c r="S5307" t="s">
        <v>19090</v>
      </c>
      <c r="T5307" t="s">
        <v>19090</v>
      </c>
      <c r="U5307" t="s">
        <v>19090</v>
      </c>
    </row>
    <row r="5308" spans="1:21" x14ac:dyDescent="0.25">
      <c r="A5308" t="s">
        <v>15</v>
      </c>
      <c r="B5308" t="s">
        <v>6297</v>
      </c>
      <c r="C5308" t="s">
        <v>48</v>
      </c>
      <c r="D5308" t="str">
        <f>VLOOKUP(C:C,Reconciliation!B:C,2,FALSE)</f>
        <v>Admin &amp; General - Employee Benefits</v>
      </c>
      <c r="E5308" t="s">
        <v>19609</v>
      </c>
      <c r="F5308" t="s">
        <v>5319</v>
      </c>
      <c r="J5308" t="s">
        <v>6297</v>
      </c>
      <c r="K5308" t="s">
        <v>5681</v>
      </c>
      <c r="L5308" t="s">
        <v>23</v>
      </c>
      <c r="M5308" t="s">
        <v>34</v>
      </c>
      <c r="O5308" t="s">
        <v>16540</v>
      </c>
      <c r="R5308">
        <v>117.79</v>
      </c>
      <c r="S5308" t="s">
        <v>19090</v>
      </c>
      <c r="T5308" t="s">
        <v>19090</v>
      </c>
      <c r="U5308" t="s">
        <v>19090</v>
      </c>
    </row>
    <row r="5309" spans="1:21" x14ac:dyDescent="0.25">
      <c r="A5309" t="s">
        <v>15</v>
      </c>
      <c r="B5309" t="s">
        <v>6297</v>
      </c>
      <c r="C5309" t="s">
        <v>48</v>
      </c>
      <c r="D5309" t="str">
        <f>VLOOKUP(C:C,Reconciliation!B:C,2,FALSE)</f>
        <v>Admin &amp; General - Employee Benefits</v>
      </c>
      <c r="E5309" t="s">
        <v>19609</v>
      </c>
      <c r="F5309" t="s">
        <v>5319</v>
      </c>
      <c r="J5309" t="s">
        <v>6297</v>
      </c>
      <c r="K5309" t="s">
        <v>5681</v>
      </c>
      <c r="L5309" t="s">
        <v>23</v>
      </c>
      <c r="M5309" t="s">
        <v>6712</v>
      </c>
      <c r="O5309" t="s">
        <v>16540</v>
      </c>
      <c r="R5309">
        <v>123.89</v>
      </c>
      <c r="S5309" t="s">
        <v>19090</v>
      </c>
      <c r="T5309" t="s">
        <v>19090</v>
      </c>
      <c r="U5309" t="s">
        <v>19090</v>
      </c>
    </row>
    <row r="5310" spans="1:21" x14ac:dyDescent="0.25">
      <c r="A5310" t="s">
        <v>15</v>
      </c>
      <c r="B5310" t="s">
        <v>6297</v>
      </c>
      <c r="C5310" t="s">
        <v>48</v>
      </c>
      <c r="D5310" t="str">
        <f>VLOOKUP(C:C,Reconciliation!B:C,2,FALSE)</f>
        <v>Admin &amp; General - Employee Benefits</v>
      </c>
      <c r="E5310" t="s">
        <v>19609</v>
      </c>
      <c r="F5310" t="s">
        <v>5319</v>
      </c>
      <c r="J5310" t="s">
        <v>6297</v>
      </c>
      <c r="K5310" t="s">
        <v>5681</v>
      </c>
      <c r="L5310" t="s">
        <v>23</v>
      </c>
      <c r="M5310" t="s">
        <v>6713</v>
      </c>
      <c r="O5310" t="s">
        <v>16540</v>
      </c>
      <c r="R5310">
        <v>138.79</v>
      </c>
      <c r="S5310" t="s">
        <v>19090</v>
      </c>
      <c r="T5310" t="s">
        <v>19090</v>
      </c>
      <c r="U5310" t="s">
        <v>19090</v>
      </c>
    </row>
    <row r="5311" spans="1:21" x14ac:dyDescent="0.25">
      <c r="A5311" t="s">
        <v>15</v>
      </c>
      <c r="B5311" t="s">
        <v>6297</v>
      </c>
      <c r="C5311" t="s">
        <v>48</v>
      </c>
      <c r="D5311" t="str">
        <f>VLOOKUP(C:C,Reconciliation!B:C,2,FALSE)</f>
        <v>Admin &amp; General - Employee Benefits</v>
      </c>
      <c r="E5311" t="s">
        <v>19609</v>
      </c>
      <c r="F5311" t="s">
        <v>5319</v>
      </c>
      <c r="J5311" t="s">
        <v>6297</v>
      </c>
      <c r="K5311" t="s">
        <v>5681</v>
      </c>
      <c r="L5311" t="s">
        <v>23</v>
      </c>
      <c r="M5311" t="s">
        <v>6714</v>
      </c>
      <c r="O5311" t="s">
        <v>16540</v>
      </c>
      <c r="R5311">
        <v>20.38</v>
      </c>
      <c r="S5311" t="s">
        <v>19090</v>
      </c>
      <c r="T5311" t="s">
        <v>19090</v>
      </c>
      <c r="U5311" t="s">
        <v>19090</v>
      </c>
    </row>
    <row r="5312" spans="1:21" x14ac:dyDescent="0.25">
      <c r="A5312" t="s">
        <v>15</v>
      </c>
      <c r="B5312" t="s">
        <v>6297</v>
      </c>
      <c r="C5312" t="s">
        <v>48</v>
      </c>
      <c r="D5312" t="str">
        <f>VLOOKUP(C:C,Reconciliation!B:C,2,FALSE)</f>
        <v>Admin &amp; General - Employee Benefits</v>
      </c>
      <c r="E5312" t="s">
        <v>19609</v>
      </c>
      <c r="F5312" t="s">
        <v>5319</v>
      </c>
      <c r="J5312" t="s">
        <v>6297</v>
      </c>
      <c r="K5312" t="s">
        <v>5681</v>
      </c>
      <c r="L5312" t="s">
        <v>23</v>
      </c>
      <c r="M5312" t="s">
        <v>6715</v>
      </c>
      <c r="O5312" t="s">
        <v>16540</v>
      </c>
      <c r="R5312">
        <v>39.67</v>
      </c>
      <c r="S5312" t="s">
        <v>19090</v>
      </c>
      <c r="T5312" t="s">
        <v>19090</v>
      </c>
      <c r="U5312" t="s">
        <v>19090</v>
      </c>
    </row>
    <row r="5313" spans="1:21" x14ac:dyDescent="0.25">
      <c r="A5313" t="s">
        <v>15</v>
      </c>
      <c r="B5313" t="s">
        <v>6297</v>
      </c>
      <c r="C5313" t="s">
        <v>48</v>
      </c>
      <c r="D5313" t="str">
        <f>VLOOKUP(C:C,Reconciliation!B:C,2,FALSE)</f>
        <v>Admin &amp; General - Employee Benefits</v>
      </c>
      <c r="E5313" t="s">
        <v>19609</v>
      </c>
      <c r="F5313" t="s">
        <v>5319</v>
      </c>
      <c r="J5313" t="s">
        <v>6297</v>
      </c>
      <c r="K5313" t="s">
        <v>5681</v>
      </c>
      <c r="L5313" t="s">
        <v>23</v>
      </c>
      <c r="M5313" t="s">
        <v>6716</v>
      </c>
      <c r="O5313" t="s">
        <v>16540</v>
      </c>
      <c r="R5313">
        <v>54.24</v>
      </c>
      <c r="S5313" t="s">
        <v>19090</v>
      </c>
      <c r="T5313" t="s">
        <v>19090</v>
      </c>
      <c r="U5313" t="s">
        <v>19090</v>
      </c>
    </row>
    <row r="5314" spans="1:21" x14ac:dyDescent="0.25">
      <c r="A5314" t="s">
        <v>15</v>
      </c>
      <c r="B5314" t="s">
        <v>6297</v>
      </c>
      <c r="C5314" t="s">
        <v>48</v>
      </c>
      <c r="D5314" t="str">
        <f>VLOOKUP(C:C,Reconciliation!B:C,2,FALSE)</f>
        <v>Admin &amp; General - Employee Benefits</v>
      </c>
      <c r="E5314" t="s">
        <v>19609</v>
      </c>
      <c r="F5314" t="s">
        <v>5319</v>
      </c>
      <c r="J5314" t="s">
        <v>6297</v>
      </c>
      <c r="K5314" t="s">
        <v>5681</v>
      </c>
      <c r="L5314" t="s">
        <v>23</v>
      </c>
      <c r="M5314" t="s">
        <v>6717</v>
      </c>
      <c r="O5314" t="s">
        <v>16540</v>
      </c>
      <c r="R5314">
        <v>64.5</v>
      </c>
      <c r="S5314" t="s">
        <v>19090</v>
      </c>
      <c r="T5314" t="s">
        <v>19090</v>
      </c>
      <c r="U5314" t="s">
        <v>19090</v>
      </c>
    </row>
    <row r="5315" spans="1:21" x14ac:dyDescent="0.25">
      <c r="A5315" t="s">
        <v>15</v>
      </c>
      <c r="B5315" t="s">
        <v>6297</v>
      </c>
      <c r="C5315" t="s">
        <v>48</v>
      </c>
      <c r="D5315" t="str">
        <f>VLOOKUP(C:C,Reconciliation!B:C,2,FALSE)</f>
        <v>Admin &amp; General - Employee Benefits</v>
      </c>
      <c r="E5315" t="s">
        <v>19609</v>
      </c>
      <c r="F5315" t="s">
        <v>5319</v>
      </c>
      <c r="J5315" t="s">
        <v>6297</v>
      </c>
      <c r="K5315" t="s">
        <v>5681</v>
      </c>
      <c r="L5315" t="s">
        <v>23</v>
      </c>
      <c r="M5315" t="s">
        <v>6718</v>
      </c>
      <c r="O5315" t="s">
        <v>16540</v>
      </c>
      <c r="R5315">
        <v>77.66</v>
      </c>
      <c r="S5315" t="s">
        <v>19090</v>
      </c>
      <c r="T5315" t="s">
        <v>19090</v>
      </c>
      <c r="U5315" t="s">
        <v>19090</v>
      </c>
    </row>
    <row r="5316" spans="1:21" x14ac:dyDescent="0.25">
      <c r="A5316" t="s">
        <v>15</v>
      </c>
      <c r="B5316" t="s">
        <v>6297</v>
      </c>
      <c r="C5316" t="s">
        <v>48</v>
      </c>
      <c r="D5316" t="str">
        <f>VLOOKUP(C:C,Reconciliation!B:C,2,FALSE)</f>
        <v>Admin &amp; General - Employee Benefits</v>
      </c>
      <c r="E5316" t="s">
        <v>19609</v>
      </c>
      <c r="F5316" t="s">
        <v>5319</v>
      </c>
      <c r="J5316" t="s">
        <v>6297</v>
      </c>
      <c r="K5316" t="s">
        <v>5681</v>
      </c>
      <c r="L5316" t="s">
        <v>23</v>
      </c>
      <c r="M5316" t="s">
        <v>6719</v>
      </c>
      <c r="O5316" t="s">
        <v>16540</v>
      </c>
      <c r="R5316">
        <v>86.58</v>
      </c>
      <c r="S5316" t="s">
        <v>19090</v>
      </c>
      <c r="T5316" t="s">
        <v>19090</v>
      </c>
      <c r="U5316" t="s">
        <v>19090</v>
      </c>
    </row>
    <row r="5317" spans="1:21" x14ac:dyDescent="0.25">
      <c r="A5317" t="s">
        <v>15</v>
      </c>
      <c r="B5317" t="s">
        <v>6297</v>
      </c>
      <c r="C5317" t="s">
        <v>48</v>
      </c>
      <c r="D5317" t="str">
        <f>VLOOKUP(C:C,Reconciliation!B:C,2,FALSE)</f>
        <v>Admin &amp; General - Employee Benefits</v>
      </c>
      <c r="E5317" t="s">
        <v>19609</v>
      </c>
      <c r="F5317" t="s">
        <v>5319</v>
      </c>
      <c r="J5317" t="s">
        <v>6297</v>
      </c>
      <c r="K5317" t="s">
        <v>5681</v>
      </c>
      <c r="L5317" t="s">
        <v>23</v>
      </c>
      <c r="M5317" t="s">
        <v>1044</v>
      </c>
      <c r="O5317" t="s">
        <v>16540</v>
      </c>
      <c r="R5317">
        <v>98.77</v>
      </c>
      <c r="S5317" t="s">
        <v>19090</v>
      </c>
      <c r="T5317" t="s">
        <v>19090</v>
      </c>
      <c r="U5317" t="s">
        <v>19090</v>
      </c>
    </row>
    <row r="5318" spans="1:21" x14ac:dyDescent="0.25">
      <c r="A5318" t="s">
        <v>15</v>
      </c>
      <c r="B5318" t="s">
        <v>6297</v>
      </c>
      <c r="C5318" t="s">
        <v>48</v>
      </c>
      <c r="D5318" t="str">
        <f>VLOOKUP(C:C,Reconciliation!B:C,2,FALSE)</f>
        <v>Admin &amp; General - Employee Benefits</v>
      </c>
      <c r="E5318" t="s">
        <v>19609</v>
      </c>
      <c r="F5318" t="s">
        <v>5319</v>
      </c>
      <c r="J5318" t="s">
        <v>6297</v>
      </c>
      <c r="K5318" t="s">
        <v>5681</v>
      </c>
      <c r="L5318" t="s">
        <v>23</v>
      </c>
      <c r="M5318" t="s">
        <v>6720</v>
      </c>
      <c r="O5318" t="s">
        <v>16540</v>
      </c>
      <c r="R5318">
        <v>99.38</v>
      </c>
      <c r="S5318" t="s">
        <v>19090</v>
      </c>
      <c r="T5318" t="s">
        <v>19090</v>
      </c>
      <c r="U5318" t="s">
        <v>19090</v>
      </c>
    </row>
    <row r="5319" spans="1:21" x14ac:dyDescent="0.25">
      <c r="A5319" t="s">
        <v>15</v>
      </c>
      <c r="B5319" t="s">
        <v>6297</v>
      </c>
      <c r="C5319" t="s">
        <v>48</v>
      </c>
      <c r="D5319" t="str">
        <f>VLOOKUP(C:C,Reconciliation!B:C,2,FALSE)</f>
        <v>Admin &amp; General - Employee Benefits</v>
      </c>
      <c r="E5319" t="s">
        <v>19609</v>
      </c>
      <c r="F5319" t="s">
        <v>5319</v>
      </c>
      <c r="J5319" t="s">
        <v>6297</v>
      </c>
      <c r="K5319" t="s">
        <v>5528</v>
      </c>
      <c r="L5319" t="s">
        <v>23</v>
      </c>
      <c r="M5319" t="s">
        <v>4644</v>
      </c>
      <c r="O5319" t="s">
        <v>16540</v>
      </c>
      <c r="R5319">
        <v>0.93</v>
      </c>
      <c r="S5319" t="s">
        <v>19090</v>
      </c>
      <c r="T5319" t="s">
        <v>19090</v>
      </c>
      <c r="U5319" t="s">
        <v>19090</v>
      </c>
    </row>
    <row r="5320" spans="1:21" x14ac:dyDescent="0.25">
      <c r="A5320" t="s">
        <v>15</v>
      </c>
      <c r="B5320" t="s">
        <v>6297</v>
      </c>
      <c r="C5320" t="s">
        <v>48</v>
      </c>
      <c r="D5320" t="str">
        <f>VLOOKUP(C:C,Reconciliation!B:C,2,FALSE)</f>
        <v>Admin &amp; General - Employee Benefits</v>
      </c>
      <c r="E5320" t="s">
        <v>19609</v>
      </c>
      <c r="F5320" t="s">
        <v>5319</v>
      </c>
      <c r="J5320" t="s">
        <v>6297</v>
      </c>
      <c r="K5320" t="s">
        <v>5528</v>
      </c>
      <c r="L5320" t="s">
        <v>23</v>
      </c>
      <c r="M5320" t="s">
        <v>6721</v>
      </c>
      <c r="O5320" t="s">
        <v>16540</v>
      </c>
      <c r="R5320">
        <v>86.63</v>
      </c>
      <c r="S5320" t="s">
        <v>19090</v>
      </c>
      <c r="T5320" t="s">
        <v>19090</v>
      </c>
      <c r="U5320" t="s">
        <v>19090</v>
      </c>
    </row>
    <row r="5321" spans="1:21" x14ac:dyDescent="0.25">
      <c r="A5321" t="s">
        <v>15</v>
      </c>
      <c r="B5321" t="s">
        <v>6297</v>
      </c>
      <c r="C5321" t="s">
        <v>48</v>
      </c>
      <c r="D5321" t="str">
        <f>VLOOKUP(C:C,Reconciliation!B:C,2,FALSE)</f>
        <v>Admin &amp; General - Employee Benefits</v>
      </c>
      <c r="E5321" t="s">
        <v>19609</v>
      </c>
      <c r="F5321" t="s">
        <v>5319</v>
      </c>
      <c r="J5321" t="s">
        <v>6297</v>
      </c>
      <c r="K5321" t="s">
        <v>5803</v>
      </c>
      <c r="L5321" t="s">
        <v>23</v>
      </c>
      <c r="M5321" t="s">
        <v>273</v>
      </c>
      <c r="O5321" t="s">
        <v>16540</v>
      </c>
      <c r="R5321">
        <v>7.0000000000000007E-2</v>
      </c>
      <c r="S5321" t="s">
        <v>19090</v>
      </c>
      <c r="T5321" t="s">
        <v>19090</v>
      </c>
      <c r="U5321" t="s">
        <v>19090</v>
      </c>
    </row>
    <row r="5322" spans="1:21" x14ac:dyDescent="0.25">
      <c r="A5322" t="s">
        <v>15</v>
      </c>
      <c r="B5322" t="s">
        <v>6297</v>
      </c>
      <c r="C5322" t="s">
        <v>48</v>
      </c>
      <c r="D5322" t="str">
        <f>VLOOKUP(C:C,Reconciliation!B:C,2,FALSE)</f>
        <v>Admin &amp; General - Employee Benefits</v>
      </c>
      <c r="E5322" t="s">
        <v>19609</v>
      </c>
      <c r="F5322" t="s">
        <v>5319</v>
      </c>
      <c r="J5322" t="s">
        <v>6297</v>
      </c>
      <c r="K5322" t="s">
        <v>5803</v>
      </c>
      <c r="L5322" t="s">
        <v>23</v>
      </c>
      <c r="M5322" t="s">
        <v>292</v>
      </c>
      <c r="O5322" t="s">
        <v>16540</v>
      </c>
      <c r="R5322">
        <v>0.31</v>
      </c>
      <c r="S5322" t="s">
        <v>19090</v>
      </c>
      <c r="T5322" t="s">
        <v>19090</v>
      </c>
      <c r="U5322" t="s">
        <v>19090</v>
      </c>
    </row>
    <row r="5323" spans="1:21" x14ac:dyDescent="0.25">
      <c r="A5323" t="s">
        <v>15</v>
      </c>
      <c r="B5323" t="s">
        <v>6297</v>
      </c>
      <c r="C5323" t="s">
        <v>48</v>
      </c>
      <c r="D5323" t="str">
        <f>VLOOKUP(C:C,Reconciliation!B:C,2,FALSE)</f>
        <v>Admin &amp; General - Employee Benefits</v>
      </c>
      <c r="E5323" t="s">
        <v>19609</v>
      </c>
      <c r="F5323" t="s">
        <v>5319</v>
      </c>
      <c r="J5323" t="s">
        <v>6297</v>
      </c>
      <c r="K5323" t="s">
        <v>5803</v>
      </c>
      <c r="L5323" t="s">
        <v>23</v>
      </c>
      <c r="M5323" t="s">
        <v>1135</v>
      </c>
      <c r="O5323" t="s">
        <v>16540</v>
      </c>
      <c r="R5323">
        <v>10.66</v>
      </c>
      <c r="S5323" t="s">
        <v>19090</v>
      </c>
      <c r="T5323" t="s">
        <v>19090</v>
      </c>
      <c r="U5323" t="s">
        <v>19090</v>
      </c>
    </row>
    <row r="5324" spans="1:21" x14ac:dyDescent="0.25">
      <c r="A5324" t="s">
        <v>15</v>
      </c>
      <c r="B5324" t="s">
        <v>6297</v>
      </c>
      <c r="C5324" t="s">
        <v>48</v>
      </c>
      <c r="D5324" t="str">
        <f>VLOOKUP(C:C,Reconciliation!B:C,2,FALSE)</f>
        <v>Admin &amp; General - Employee Benefits</v>
      </c>
      <c r="E5324" t="s">
        <v>19609</v>
      </c>
      <c r="F5324" t="s">
        <v>5319</v>
      </c>
      <c r="J5324" t="s">
        <v>6297</v>
      </c>
      <c r="K5324" t="s">
        <v>5803</v>
      </c>
      <c r="L5324" t="s">
        <v>23</v>
      </c>
      <c r="M5324" t="s">
        <v>1556</v>
      </c>
      <c r="O5324" t="s">
        <v>16540</v>
      </c>
      <c r="R5324">
        <v>21.35</v>
      </c>
      <c r="S5324" t="s">
        <v>19090</v>
      </c>
      <c r="T5324" t="s">
        <v>19090</v>
      </c>
      <c r="U5324" t="s">
        <v>19090</v>
      </c>
    </row>
    <row r="5325" spans="1:21" x14ac:dyDescent="0.25">
      <c r="A5325" t="s">
        <v>15</v>
      </c>
      <c r="B5325" t="s">
        <v>6297</v>
      </c>
      <c r="C5325" t="s">
        <v>48</v>
      </c>
      <c r="D5325" t="str">
        <f>VLOOKUP(C:C,Reconciliation!B:C,2,FALSE)</f>
        <v>Admin &amp; General - Employee Benefits</v>
      </c>
      <c r="E5325" t="s">
        <v>19609</v>
      </c>
      <c r="F5325" t="s">
        <v>5319</v>
      </c>
      <c r="J5325" t="s">
        <v>6297</v>
      </c>
      <c r="K5325" t="s">
        <v>5803</v>
      </c>
      <c r="L5325" t="s">
        <v>23</v>
      </c>
      <c r="M5325" t="s">
        <v>5512</v>
      </c>
      <c r="O5325" t="s">
        <v>16540</v>
      </c>
      <c r="R5325">
        <v>8.0399999999999991</v>
      </c>
      <c r="S5325" t="s">
        <v>19090</v>
      </c>
      <c r="T5325" t="s">
        <v>19090</v>
      </c>
      <c r="U5325" t="s">
        <v>19090</v>
      </c>
    </row>
    <row r="5326" spans="1:21" x14ac:dyDescent="0.25">
      <c r="A5326" t="s">
        <v>15</v>
      </c>
      <c r="B5326" t="s">
        <v>6297</v>
      </c>
      <c r="C5326" t="s">
        <v>48</v>
      </c>
      <c r="D5326" t="str">
        <f>VLOOKUP(C:C,Reconciliation!B:C,2,FALSE)</f>
        <v>Admin &amp; General - Employee Benefits</v>
      </c>
      <c r="E5326" t="s">
        <v>19609</v>
      </c>
      <c r="F5326" t="s">
        <v>5319</v>
      </c>
      <c r="J5326" t="s">
        <v>6297</v>
      </c>
      <c r="K5326" t="s">
        <v>5359</v>
      </c>
      <c r="L5326" t="s">
        <v>23</v>
      </c>
      <c r="M5326" t="s">
        <v>4613</v>
      </c>
      <c r="O5326" t="s">
        <v>16540</v>
      </c>
      <c r="R5326">
        <v>0.6</v>
      </c>
      <c r="S5326" t="s">
        <v>19090</v>
      </c>
      <c r="T5326" t="s">
        <v>19090</v>
      </c>
      <c r="U5326" t="s">
        <v>19090</v>
      </c>
    </row>
    <row r="5327" spans="1:21" x14ac:dyDescent="0.25">
      <c r="A5327" t="s">
        <v>15</v>
      </c>
      <c r="B5327" t="s">
        <v>6297</v>
      </c>
      <c r="C5327" t="s">
        <v>48</v>
      </c>
      <c r="D5327" t="str">
        <f>VLOOKUP(C:C,Reconciliation!B:C,2,FALSE)</f>
        <v>Admin &amp; General - Employee Benefits</v>
      </c>
      <c r="E5327" t="s">
        <v>19609</v>
      </c>
      <c r="F5327" t="s">
        <v>5319</v>
      </c>
      <c r="J5327" t="s">
        <v>6297</v>
      </c>
      <c r="K5327" t="s">
        <v>5359</v>
      </c>
      <c r="L5327" t="s">
        <v>23</v>
      </c>
      <c r="M5327" t="s">
        <v>6722</v>
      </c>
      <c r="O5327" t="s">
        <v>16540</v>
      </c>
      <c r="R5327">
        <v>42.7</v>
      </c>
      <c r="S5327" t="s">
        <v>19090</v>
      </c>
      <c r="T5327" t="s">
        <v>19090</v>
      </c>
      <c r="U5327" t="s">
        <v>19090</v>
      </c>
    </row>
    <row r="5328" spans="1:21" x14ac:dyDescent="0.25">
      <c r="A5328" t="s">
        <v>15</v>
      </c>
      <c r="B5328" t="s">
        <v>6297</v>
      </c>
      <c r="C5328" t="s">
        <v>48</v>
      </c>
      <c r="D5328" t="str">
        <f>VLOOKUP(C:C,Reconciliation!B:C,2,FALSE)</f>
        <v>Admin &amp; General - Employee Benefits</v>
      </c>
      <c r="E5328" t="s">
        <v>19609</v>
      </c>
      <c r="F5328" t="s">
        <v>5319</v>
      </c>
      <c r="J5328" t="s">
        <v>6297</v>
      </c>
      <c r="K5328" t="s">
        <v>5544</v>
      </c>
      <c r="L5328" t="s">
        <v>23</v>
      </c>
      <c r="M5328" t="s">
        <v>155</v>
      </c>
      <c r="O5328" t="s">
        <v>16540</v>
      </c>
      <c r="R5328">
        <v>0.16</v>
      </c>
      <c r="S5328" t="s">
        <v>19090</v>
      </c>
      <c r="T5328" t="s">
        <v>19090</v>
      </c>
      <c r="U5328" t="s">
        <v>19090</v>
      </c>
    </row>
    <row r="5329" spans="1:21" x14ac:dyDescent="0.25">
      <c r="A5329" t="s">
        <v>15</v>
      </c>
      <c r="B5329" t="s">
        <v>6297</v>
      </c>
      <c r="C5329" t="s">
        <v>48</v>
      </c>
      <c r="D5329" t="str">
        <f>VLOOKUP(C:C,Reconciliation!B:C,2,FALSE)</f>
        <v>Admin &amp; General - Employee Benefits</v>
      </c>
      <c r="E5329" t="s">
        <v>19609</v>
      </c>
      <c r="F5329" t="s">
        <v>5319</v>
      </c>
      <c r="J5329" t="s">
        <v>6297</v>
      </c>
      <c r="K5329" t="s">
        <v>5544</v>
      </c>
      <c r="L5329" t="s">
        <v>23</v>
      </c>
      <c r="M5329" t="s">
        <v>308</v>
      </c>
      <c r="O5329" t="s">
        <v>16540</v>
      </c>
      <c r="R5329">
        <v>0.17</v>
      </c>
      <c r="S5329" t="s">
        <v>19090</v>
      </c>
      <c r="T5329" t="s">
        <v>19090</v>
      </c>
      <c r="U5329" t="s">
        <v>19090</v>
      </c>
    </row>
    <row r="5330" spans="1:21" x14ac:dyDescent="0.25">
      <c r="A5330" t="s">
        <v>15</v>
      </c>
      <c r="B5330" t="s">
        <v>6297</v>
      </c>
      <c r="C5330" t="s">
        <v>48</v>
      </c>
      <c r="D5330" t="str">
        <f>VLOOKUP(C:C,Reconciliation!B:C,2,FALSE)</f>
        <v>Admin &amp; General - Employee Benefits</v>
      </c>
      <c r="E5330" t="s">
        <v>19609</v>
      </c>
      <c r="F5330" t="s">
        <v>5319</v>
      </c>
      <c r="J5330" t="s">
        <v>6297</v>
      </c>
      <c r="K5330" t="s">
        <v>5544</v>
      </c>
      <c r="L5330" t="s">
        <v>23</v>
      </c>
      <c r="M5330" t="s">
        <v>292</v>
      </c>
      <c r="O5330" t="s">
        <v>16540</v>
      </c>
      <c r="R5330">
        <v>0.31</v>
      </c>
      <c r="S5330" t="s">
        <v>19090</v>
      </c>
      <c r="T5330" t="s">
        <v>19090</v>
      </c>
      <c r="U5330" t="s">
        <v>19090</v>
      </c>
    </row>
    <row r="5331" spans="1:21" x14ac:dyDescent="0.25">
      <c r="A5331" t="s">
        <v>15</v>
      </c>
      <c r="B5331" t="s">
        <v>6297</v>
      </c>
      <c r="C5331" t="s">
        <v>48</v>
      </c>
      <c r="D5331" t="str">
        <f>VLOOKUP(C:C,Reconciliation!B:C,2,FALSE)</f>
        <v>Admin &amp; General - Employee Benefits</v>
      </c>
      <c r="E5331" t="s">
        <v>19609</v>
      </c>
      <c r="F5331" t="s">
        <v>5319</v>
      </c>
      <c r="J5331" t="s">
        <v>6297</v>
      </c>
      <c r="K5331" t="s">
        <v>5544</v>
      </c>
      <c r="L5331" t="s">
        <v>23</v>
      </c>
      <c r="M5331" t="s">
        <v>611</v>
      </c>
      <c r="O5331" t="s">
        <v>16540</v>
      </c>
      <c r="R5331">
        <v>0.49</v>
      </c>
      <c r="S5331" t="s">
        <v>19090</v>
      </c>
      <c r="T5331" t="s">
        <v>19090</v>
      </c>
      <c r="U5331" t="s">
        <v>19090</v>
      </c>
    </row>
    <row r="5332" spans="1:21" x14ac:dyDescent="0.25">
      <c r="A5332" t="s">
        <v>15</v>
      </c>
      <c r="B5332" t="s">
        <v>6297</v>
      </c>
      <c r="C5332" t="s">
        <v>48</v>
      </c>
      <c r="D5332" t="str">
        <f>VLOOKUP(C:C,Reconciliation!B:C,2,FALSE)</f>
        <v>Admin &amp; General - Employee Benefits</v>
      </c>
      <c r="E5332" t="s">
        <v>19609</v>
      </c>
      <c r="F5332" t="s">
        <v>5319</v>
      </c>
      <c r="J5332" t="s">
        <v>6297</v>
      </c>
      <c r="K5332" t="s">
        <v>5544</v>
      </c>
      <c r="L5332" t="s">
        <v>23</v>
      </c>
      <c r="M5332" t="s">
        <v>4472</v>
      </c>
      <c r="O5332" t="s">
        <v>16540</v>
      </c>
      <c r="R5332">
        <v>0.65</v>
      </c>
      <c r="S5332" t="s">
        <v>19090</v>
      </c>
      <c r="T5332" t="s">
        <v>19090</v>
      </c>
      <c r="U5332" t="s">
        <v>19090</v>
      </c>
    </row>
    <row r="5333" spans="1:21" x14ac:dyDescent="0.25">
      <c r="A5333" t="s">
        <v>15</v>
      </c>
      <c r="B5333" t="s">
        <v>6297</v>
      </c>
      <c r="C5333" t="s">
        <v>48</v>
      </c>
      <c r="D5333" t="str">
        <f>VLOOKUP(C:C,Reconciliation!B:C,2,FALSE)</f>
        <v>Admin &amp; General - Employee Benefits</v>
      </c>
      <c r="E5333" t="s">
        <v>19609</v>
      </c>
      <c r="F5333" t="s">
        <v>5319</v>
      </c>
      <c r="J5333" t="s">
        <v>6297</v>
      </c>
      <c r="K5333" t="s">
        <v>5544</v>
      </c>
      <c r="L5333" t="s">
        <v>23</v>
      </c>
      <c r="M5333" t="s">
        <v>4621</v>
      </c>
      <c r="O5333" t="s">
        <v>16540</v>
      </c>
      <c r="R5333">
        <v>1.29</v>
      </c>
      <c r="S5333" t="s">
        <v>19090</v>
      </c>
      <c r="T5333" t="s">
        <v>19090</v>
      </c>
      <c r="U5333" t="s">
        <v>19090</v>
      </c>
    </row>
    <row r="5334" spans="1:21" x14ac:dyDescent="0.25">
      <c r="A5334" t="s">
        <v>15</v>
      </c>
      <c r="B5334" t="s">
        <v>6297</v>
      </c>
      <c r="C5334" t="s">
        <v>48</v>
      </c>
      <c r="D5334" t="str">
        <f>VLOOKUP(C:C,Reconciliation!B:C,2,FALSE)</f>
        <v>Admin &amp; General - Employee Benefits</v>
      </c>
      <c r="E5334" t="s">
        <v>19609</v>
      </c>
      <c r="F5334" t="s">
        <v>5319</v>
      </c>
      <c r="J5334" t="s">
        <v>6297</v>
      </c>
      <c r="K5334" t="s">
        <v>5544</v>
      </c>
      <c r="L5334" t="s">
        <v>23</v>
      </c>
      <c r="M5334" t="s">
        <v>6723</v>
      </c>
      <c r="O5334" t="s">
        <v>16540</v>
      </c>
      <c r="R5334">
        <v>14.75</v>
      </c>
      <c r="S5334" t="s">
        <v>19090</v>
      </c>
      <c r="T5334" t="s">
        <v>19090</v>
      </c>
      <c r="U5334" t="s">
        <v>19090</v>
      </c>
    </row>
    <row r="5335" spans="1:21" x14ac:dyDescent="0.25">
      <c r="A5335" t="s">
        <v>15</v>
      </c>
      <c r="B5335" t="s">
        <v>6297</v>
      </c>
      <c r="C5335" t="s">
        <v>48</v>
      </c>
      <c r="D5335" t="str">
        <f>VLOOKUP(C:C,Reconciliation!B:C,2,FALSE)</f>
        <v>Admin &amp; General - Employee Benefits</v>
      </c>
      <c r="E5335" t="s">
        <v>19609</v>
      </c>
      <c r="F5335" t="s">
        <v>5319</v>
      </c>
      <c r="J5335" t="s">
        <v>6297</v>
      </c>
      <c r="K5335" t="s">
        <v>5544</v>
      </c>
      <c r="L5335" t="s">
        <v>23</v>
      </c>
      <c r="M5335" t="s">
        <v>6724</v>
      </c>
      <c r="O5335" t="s">
        <v>16540</v>
      </c>
      <c r="R5335">
        <v>20.69</v>
      </c>
      <c r="S5335" t="s">
        <v>19090</v>
      </c>
      <c r="T5335" t="s">
        <v>19090</v>
      </c>
      <c r="U5335" t="s">
        <v>19090</v>
      </c>
    </row>
    <row r="5336" spans="1:21" x14ac:dyDescent="0.25">
      <c r="A5336" t="s">
        <v>15</v>
      </c>
      <c r="B5336" t="s">
        <v>6297</v>
      </c>
      <c r="C5336" t="s">
        <v>48</v>
      </c>
      <c r="D5336" t="str">
        <f>VLOOKUP(C:C,Reconciliation!B:C,2,FALSE)</f>
        <v>Admin &amp; General - Employee Benefits</v>
      </c>
      <c r="E5336" t="s">
        <v>19609</v>
      </c>
      <c r="F5336" t="s">
        <v>5319</v>
      </c>
      <c r="J5336" t="s">
        <v>6297</v>
      </c>
      <c r="K5336" t="s">
        <v>5544</v>
      </c>
      <c r="L5336" t="s">
        <v>23</v>
      </c>
      <c r="M5336" t="s">
        <v>6725</v>
      </c>
      <c r="O5336" t="s">
        <v>16540</v>
      </c>
      <c r="R5336">
        <v>24.74</v>
      </c>
      <c r="S5336" t="s">
        <v>19090</v>
      </c>
      <c r="T5336" t="s">
        <v>19090</v>
      </c>
      <c r="U5336" t="s">
        <v>19090</v>
      </c>
    </row>
    <row r="5337" spans="1:21" x14ac:dyDescent="0.25">
      <c r="A5337" t="s">
        <v>15</v>
      </c>
      <c r="B5337" t="s">
        <v>6297</v>
      </c>
      <c r="C5337" t="s">
        <v>48</v>
      </c>
      <c r="D5337" t="str">
        <f>VLOOKUP(C:C,Reconciliation!B:C,2,FALSE)</f>
        <v>Admin &amp; General - Employee Benefits</v>
      </c>
      <c r="E5337" t="s">
        <v>19609</v>
      </c>
      <c r="F5337" t="s">
        <v>5319</v>
      </c>
      <c r="J5337" t="s">
        <v>6297</v>
      </c>
      <c r="K5337" t="s">
        <v>5544</v>
      </c>
      <c r="L5337" t="s">
        <v>23</v>
      </c>
      <c r="M5337" t="s">
        <v>1239</v>
      </c>
      <c r="O5337" t="s">
        <v>16540</v>
      </c>
      <c r="R5337">
        <v>29.91</v>
      </c>
      <c r="S5337" t="s">
        <v>19090</v>
      </c>
      <c r="T5337" t="s">
        <v>19090</v>
      </c>
      <c r="U5337" t="s">
        <v>19090</v>
      </c>
    </row>
    <row r="5338" spans="1:21" x14ac:dyDescent="0.25">
      <c r="A5338" t="s">
        <v>15</v>
      </c>
      <c r="B5338" t="s">
        <v>6297</v>
      </c>
      <c r="C5338" t="s">
        <v>48</v>
      </c>
      <c r="D5338" t="str">
        <f>VLOOKUP(C:C,Reconciliation!B:C,2,FALSE)</f>
        <v>Admin &amp; General - Employee Benefits</v>
      </c>
      <c r="E5338" t="s">
        <v>19609</v>
      </c>
      <c r="F5338" t="s">
        <v>5319</v>
      </c>
      <c r="J5338" t="s">
        <v>6297</v>
      </c>
      <c r="K5338" t="s">
        <v>5544</v>
      </c>
      <c r="L5338" t="s">
        <v>23</v>
      </c>
      <c r="M5338" t="s">
        <v>6726</v>
      </c>
      <c r="O5338" t="s">
        <v>16540</v>
      </c>
      <c r="R5338">
        <v>45.63</v>
      </c>
      <c r="S5338" t="s">
        <v>19090</v>
      </c>
      <c r="T5338" t="s">
        <v>19090</v>
      </c>
      <c r="U5338" t="s">
        <v>19090</v>
      </c>
    </row>
    <row r="5339" spans="1:21" x14ac:dyDescent="0.25">
      <c r="A5339" t="s">
        <v>15</v>
      </c>
      <c r="B5339" t="s">
        <v>6297</v>
      </c>
      <c r="C5339" t="s">
        <v>48</v>
      </c>
      <c r="D5339" t="str">
        <f>VLOOKUP(C:C,Reconciliation!B:C,2,FALSE)</f>
        <v>Admin &amp; General - Employee Benefits</v>
      </c>
      <c r="E5339" t="s">
        <v>19609</v>
      </c>
      <c r="F5339" t="s">
        <v>5319</v>
      </c>
      <c r="J5339" t="s">
        <v>6297</v>
      </c>
      <c r="K5339" t="s">
        <v>5544</v>
      </c>
      <c r="L5339" t="s">
        <v>23</v>
      </c>
      <c r="M5339" t="s">
        <v>6727</v>
      </c>
      <c r="O5339" t="s">
        <v>16540</v>
      </c>
      <c r="R5339">
        <v>68.569999999999993</v>
      </c>
      <c r="S5339" t="s">
        <v>19090</v>
      </c>
      <c r="T5339" t="s">
        <v>19090</v>
      </c>
      <c r="U5339" t="s">
        <v>19090</v>
      </c>
    </row>
    <row r="5340" spans="1:21" x14ac:dyDescent="0.25">
      <c r="A5340" t="s">
        <v>15</v>
      </c>
      <c r="B5340" t="s">
        <v>6297</v>
      </c>
      <c r="C5340" t="s">
        <v>48</v>
      </c>
      <c r="D5340" t="str">
        <f>VLOOKUP(C:C,Reconciliation!B:C,2,FALSE)</f>
        <v>Admin &amp; General - Employee Benefits</v>
      </c>
      <c r="E5340" t="s">
        <v>19609</v>
      </c>
      <c r="F5340" t="s">
        <v>5319</v>
      </c>
      <c r="J5340" t="s">
        <v>6297</v>
      </c>
      <c r="K5340" t="s">
        <v>5362</v>
      </c>
      <c r="L5340" t="s">
        <v>23</v>
      </c>
      <c r="M5340" t="s">
        <v>3049</v>
      </c>
      <c r="O5340" t="s">
        <v>16540</v>
      </c>
      <c r="R5340">
        <v>0.59</v>
      </c>
      <c r="S5340" t="s">
        <v>19090</v>
      </c>
      <c r="T5340" t="s">
        <v>19090</v>
      </c>
      <c r="U5340" t="s">
        <v>19090</v>
      </c>
    </row>
    <row r="5341" spans="1:21" x14ac:dyDescent="0.25">
      <c r="A5341" t="s">
        <v>15</v>
      </c>
      <c r="B5341" t="s">
        <v>6297</v>
      </c>
      <c r="C5341" t="s">
        <v>48</v>
      </c>
      <c r="D5341" t="str">
        <f>VLOOKUP(C:C,Reconciliation!B:C,2,FALSE)</f>
        <v>Admin &amp; General - Employee Benefits</v>
      </c>
      <c r="E5341" t="s">
        <v>19609</v>
      </c>
      <c r="F5341" t="s">
        <v>5319</v>
      </c>
      <c r="J5341" t="s">
        <v>6297</v>
      </c>
      <c r="K5341" t="s">
        <v>5362</v>
      </c>
      <c r="L5341" t="s">
        <v>23</v>
      </c>
      <c r="M5341" t="s">
        <v>6728</v>
      </c>
      <c r="O5341" t="s">
        <v>16540</v>
      </c>
      <c r="R5341">
        <v>2.61</v>
      </c>
      <c r="S5341" t="s">
        <v>19090</v>
      </c>
      <c r="T5341" t="s">
        <v>19090</v>
      </c>
      <c r="U5341" t="s">
        <v>19090</v>
      </c>
    </row>
    <row r="5342" spans="1:21" x14ac:dyDescent="0.25">
      <c r="A5342" t="s">
        <v>15</v>
      </c>
      <c r="B5342" t="s">
        <v>6297</v>
      </c>
      <c r="C5342" t="s">
        <v>48</v>
      </c>
      <c r="D5342" t="str">
        <f>VLOOKUP(C:C,Reconciliation!B:C,2,FALSE)</f>
        <v>Admin &amp; General - Employee Benefits</v>
      </c>
      <c r="E5342" t="s">
        <v>19609</v>
      </c>
      <c r="F5342" t="s">
        <v>5319</v>
      </c>
      <c r="J5342" t="s">
        <v>6297</v>
      </c>
      <c r="K5342" t="s">
        <v>5362</v>
      </c>
      <c r="L5342" t="s">
        <v>23</v>
      </c>
      <c r="M5342" t="s">
        <v>890</v>
      </c>
      <c r="O5342" t="s">
        <v>16540</v>
      </c>
      <c r="R5342">
        <v>20.64</v>
      </c>
      <c r="S5342" t="s">
        <v>19090</v>
      </c>
      <c r="T5342" t="s">
        <v>19090</v>
      </c>
      <c r="U5342" t="s">
        <v>19090</v>
      </c>
    </row>
    <row r="5343" spans="1:21" x14ac:dyDescent="0.25">
      <c r="A5343" t="s">
        <v>15</v>
      </c>
      <c r="B5343" t="s">
        <v>6297</v>
      </c>
      <c r="C5343" t="s">
        <v>48</v>
      </c>
      <c r="D5343" t="str">
        <f>VLOOKUP(C:C,Reconciliation!B:C,2,FALSE)</f>
        <v>Admin &amp; General - Employee Benefits</v>
      </c>
      <c r="E5343" t="s">
        <v>19609</v>
      </c>
      <c r="F5343" t="s">
        <v>5319</v>
      </c>
      <c r="J5343" t="s">
        <v>6297</v>
      </c>
      <c r="K5343" t="s">
        <v>5441</v>
      </c>
      <c r="L5343" t="s">
        <v>23</v>
      </c>
      <c r="M5343" t="s">
        <v>4520</v>
      </c>
      <c r="O5343" t="s">
        <v>16540</v>
      </c>
      <c r="R5343">
        <v>0.19</v>
      </c>
      <c r="S5343" t="s">
        <v>19090</v>
      </c>
      <c r="T5343" t="s">
        <v>19090</v>
      </c>
      <c r="U5343" t="s">
        <v>19090</v>
      </c>
    </row>
    <row r="5344" spans="1:21" x14ac:dyDescent="0.25">
      <c r="A5344" t="s">
        <v>15</v>
      </c>
      <c r="B5344" t="s">
        <v>6297</v>
      </c>
      <c r="C5344" t="s">
        <v>48</v>
      </c>
      <c r="D5344" t="str">
        <f>VLOOKUP(C:C,Reconciliation!B:C,2,FALSE)</f>
        <v>Admin &amp; General - Employee Benefits</v>
      </c>
      <c r="E5344" t="s">
        <v>19609</v>
      </c>
      <c r="F5344" t="s">
        <v>5319</v>
      </c>
      <c r="J5344" t="s">
        <v>6297</v>
      </c>
      <c r="K5344" t="s">
        <v>5441</v>
      </c>
      <c r="L5344" t="s">
        <v>23</v>
      </c>
      <c r="M5344" t="s">
        <v>372</v>
      </c>
      <c r="O5344" t="s">
        <v>16540</v>
      </c>
      <c r="R5344">
        <v>0.21</v>
      </c>
      <c r="S5344" t="s">
        <v>19090</v>
      </c>
      <c r="T5344" t="s">
        <v>19090</v>
      </c>
      <c r="U5344" t="s">
        <v>19090</v>
      </c>
    </row>
    <row r="5345" spans="1:21" x14ac:dyDescent="0.25">
      <c r="A5345" t="s">
        <v>15</v>
      </c>
      <c r="B5345" t="s">
        <v>6297</v>
      </c>
      <c r="C5345" t="s">
        <v>48</v>
      </c>
      <c r="D5345" t="str">
        <f>VLOOKUP(C:C,Reconciliation!B:C,2,FALSE)</f>
        <v>Admin &amp; General - Employee Benefits</v>
      </c>
      <c r="E5345" t="s">
        <v>19609</v>
      </c>
      <c r="F5345" t="s">
        <v>5319</v>
      </c>
      <c r="J5345" t="s">
        <v>6297</v>
      </c>
      <c r="K5345" t="s">
        <v>5441</v>
      </c>
      <c r="L5345" t="s">
        <v>23</v>
      </c>
      <c r="M5345" t="s">
        <v>6303</v>
      </c>
      <c r="O5345" t="s">
        <v>16540</v>
      </c>
      <c r="R5345">
        <v>0.24</v>
      </c>
      <c r="S5345" t="s">
        <v>19090</v>
      </c>
      <c r="T5345" t="s">
        <v>19090</v>
      </c>
      <c r="U5345" t="s">
        <v>19090</v>
      </c>
    </row>
    <row r="5346" spans="1:21" x14ac:dyDescent="0.25">
      <c r="A5346" t="s">
        <v>15</v>
      </c>
      <c r="B5346" t="s">
        <v>6297</v>
      </c>
      <c r="C5346" t="s">
        <v>48</v>
      </c>
      <c r="D5346" t="str">
        <f>VLOOKUP(C:C,Reconciliation!B:C,2,FALSE)</f>
        <v>Admin &amp; General - Employee Benefits</v>
      </c>
      <c r="E5346" t="s">
        <v>19609</v>
      </c>
      <c r="F5346" t="s">
        <v>5319</v>
      </c>
      <c r="J5346" t="s">
        <v>6297</v>
      </c>
      <c r="K5346" t="s">
        <v>5441</v>
      </c>
      <c r="L5346" t="s">
        <v>23</v>
      </c>
      <c r="M5346" t="s">
        <v>6729</v>
      </c>
      <c r="O5346" t="s">
        <v>16540</v>
      </c>
      <c r="R5346">
        <v>0.79</v>
      </c>
      <c r="S5346" t="s">
        <v>19090</v>
      </c>
      <c r="T5346" t="s">
        <v>19090</v>
      </c>
      <c r="U5346" t="s">
        <v>19090</v>
      </c>
    </row>
    <row r="5347" spans="1:21" x14ac:dyDescent="0.25">
      <c r="A5347" t="s">
        <v>15</v>
      </c>
      <c r="B5347" t="s">
        <v>6297</v>
      </c>
      <c r="C5347" t="s">
        <v>48</v>
      </c>
      <c r="D5347" t="str">
        <f>VLOOKUP(C:C,Reconciliation!B:C,2,FALSE)</f>
        <v>Admin &amp; General - Employee Benefits</v>
      </c>
      <c r="E5347" t="s">
        <v>19609</v>
      </c>
      <c r="F5347" t="s">
        <v>5319</v>
      </c>
      <c r="J5347" t="s">
        <v>6297</v>
      </c>
      <c r="K5347" t="s">
        <v>5441</v>
      </c>
      <c r="L5347" t="s">
        <v>23</v>
      </c>
      <c r="M5347" t="s">
        <v>3470</v>
      </c>
      <c r="O5347" t="s">
        <v>16540</v>
      </c>
      <c r="R5347">
        <v>0.82</v>
      </c>
      <c r="S5347" t="s">
        <v>19090</v>
      </c>
      <c r="T5347" t="s">
        <v>19090</v>
      </c>
      <c r="U5347" t="s">
        <v>19090</v>
      </c>
    </row>
    <row r="5348" spans="1:21" x14ac:dyDescent="0.25">
      <c r="A5348" t="s">
        <v>15</v>
      </c>
      <c r="B5348" t="s">
        <v>6297</v>
      </c>
      <c r="C5348" t="s">
        <v>48</v>
      </c>
      <c r="D5348" t="str">
        <f>VLOOKUP(C:C,Reconciliation!B:C,2,FALSE)</f>
        <v>Admin &amp; General - Employee Benefits</v>
      </c>
      <c r="E5348" t="s">
        <v>19609</v>
      </c>
      <c r="F5348" t="s">
        <v>5319</v>
      </c>
      <c r="J5348" t="s">
        <v>6297</v>
      </c>
      <c r="K5348" t="s">
        <v>5441</v>
      </c>
      <c r="L5348" t="s">
        <v>23</v>
      </c>
      <c r="M5348" t="s">
        <v>6730</v>
      </c>
      <c r="O5348" t="s">
        <v>16540</v>
      </c>
      <c r="R5348">
        <v>0.89</v>
      </c>
      <c r="S5348" t="s">
        <v>19090</v>
      </c>
      <c r="T5348" t="s">
        <v>19090</v>
      </c>
      <c r="U5348" t="s">
        <v>19090</v>
      </c>
    </row>
    <row r="5349" spans="1:21" x14ac:dyDescent="0.25">
      <c r="A5349" t="s">
        <v>15</v>
      </c>
      <c r="B5349" t="s">
        <v>6297</v>
      </c>
      <c r="C5349" t="s">
        <v>48</v>
      </c>
      <c r="D5349" t="str">
        <f>VLOOKUP(C:C,Reconciliation!B:C,2,FALSE)</f>
        <v>Admin &amp; General - Employee Benefits</v>
      </c>
      <c r="E5349" t="s">
        <v>19609</v>
      </c>
      <c r="F5349" t="s">
        <v>5319</v>
      </c>
      <c r="J5349" t="s">
        <v>6297</v>
      </c>
      <c r="K5349" t="s">
        <v>5441</v>
      </c>
      <c r="L5349" t="s">
        <v>23</v>
      </c>
      <c r="M5349" t="s">
        <v>4473</v>
      </c>
      <c r="O5349" t="s">
        <v>16540</v>
      </c>
      <c r="R5349">
        <v>0.98</v>
      </c>
      <c r="S5349" t="s">
        <v>19090</v>
      </c>
      <c r="T5349" t="s">
        <v>19090</v>
      </c>
      <c r="U5349" t="s">
        <v>19090</v>
      </c>
    </row>
    <row r="5350" spans="1:21" x14ac:dyDescent="0.25">
      <c r="A5350" t="s">
        <v>15</v>
      </c>
      <c r="B5350" t="s">
        <v>6297</v>
      </c>
      <c r="C5350" t="s">
        <v>48</v>
      </c>
      <c r="D5350" t="str">
        <f>VLOOKUP(C:C,Reconciliation!B:C,2,FALSE)</f>
        <v>Admin &amp; General - Employee Benefits</v>
      </c>
      <c r="E5350" t="s">
        <v>19609</v>
      </c>
      <c r="F5350" t="s">
        <v>5319</v>
      </c>
      <c r="J5350" t="s">
        <v>6297</v>
      </c>
      <c r="K5350" t="s">
        <v>5441</v>
      </c>
      <c r="L5350" t="s">
        <v>23</v>
      </c>
      <c r="M5350" t="s">
        <v>6731</v>
      </c>
      <c r="O5350" t="s">
        <v>16540</v>
      </c>
      <c r="R5350">
        <v>1.35</v>
      </c>
      <c r="S5350" t="s">
        <v>19090</v>
      </c>
      <c r="T5350" t="s">
        <v>19090</v>
      </c>
      <c r="U5350" t="s">
        <v>19090</v>
      </c>
    </row>
    <row r="5351" spans="1:21" x14ac:dyDescent="0.25">
      <c r="A5351" t="s">
        <v>15</v>
      </c>
      <c r="B5351" t="s">
        <v>6297</v>
      </c>
      <c r="C5351" t="s">
        <v>48</v>
      </c>
      <c r="D5351" t="str">
        <f>VLOOKUP(C:C,Reconciliation!B:C,2,FALSE)</f>
        <v>Admin &amp; General - Employee Benefits</v>
      </c>
      <c r="E5351" t="s">
        <v>19609</v>
      </c>
      <c r="F5351" t="s">
        <v>5319</v>
      </c>
      <c r="J5351" t="s">
        <v>6297</v>
      </c>
      <c r="K5351" t="s">
        <v>5441</v>
      </c>
      <c r="L5351" t="s">
        <v>23</v>
      </c>
      <c r="M5351" t="s">
        <v>6732</v>
      </c>
      <c r="O5351" t="s">
        <v>16540</v>
      </c>
      <c r="R5351">
        <v>123.61</v>
      </c>
      <c r="S5351" t="s">
        <v>19090</v>
      </c>
      <c r="T5351" t="s">
        <v>19090</v>
      </c>
      <c r="U5351" t="s">
        <v>19090</v>
      </c>
    </row>
    <row r="5352" spans="1:21" x14ac:dyDescent="0.25">
      <c r="A5352" t="s">
        <v>15</v>
      </c>
      <c r="B5352" t="s">
        <v>6297</v>
      </c>
      <c r="C5352" t="s">
        <v>48</v>
      </c>
      <c r="D5352" t="str">
        <f>VLOOKUP(C:C,Reconciliation!B:C,2,FALSE)</f>
        <v>Admin &amp; General - Employee Benefits</v>
      </c>
      <c r="E5352" t="s">
        <v>19609</v>
      </c>
      <c r="F5352" t="s">
        <v>5319</v>
      </c>
      <c r="J5352" t="s">
        <v>6297</v>
      </c>
      <c r="K5352" t="s">
        <v>5441</v>
      </c>
      <c r="L5352" t="s">
        <v>23</v>
      </c>
      <c r="M5352" t="s">
        <v>6733</v>
      </c>
      <c r="O5352" t="s">
        <v>16540</v>
      </c>
      <c r="R5352">
        <v>149.91</v>
      </c>
      <c r="S5352" t="s">
        <v>19090</v>
      </c>
      <c r="T5352" t="s">
        <v>19090</v>
      </c>
      <c r="U5352" t="s">
        <v>19090</v>
      </c>
    </row>
    <row r="5353" spans="1:21" x14ac:dyDescent="0.25">
      <c r="A5353" t="s">
        <v>15</v>
      </c>
      <c r="B5353" t="s">
        <v>6297</v>
      </c>
      <c r="C5353" t="s">
        <v>48</v>
      </c>
      <c r="D5353" t="str">
        <f>VLOOKUP(C:C,Reconciliation!B:C,2,FALSE)</f>
        <v>Admin &amp; General - Employee Benefits</v>
      </c>
      <c r="E5353" t="s">
        <v>19609</v>
      </c>
      <c r="F5353" t="s">
        <v>5319</v>
      </c>
      <c r="J5353" t="s">
        <v>6297</v>
      </c>
      <c r="K5353" t="s">
        <v>5441</v>
      </c>
      <c r="L5353" t="s">
        <v>23</v>
      </c>
      <c r="M5353" t="s">
        <v>6734</v>
      </c>
      <c r="O5353" t="s">
        <v>16540</v>
      </c>
      <c r="R5353">
        <v>151.51</v>
      </c>
      <c r="S5353" t="s">
        <v>19090</v>
      </c>
      <c r="T5353" t="s">
        <v>19090</v>
      </c>
      <c r="U5353" t="s">
        <v>19090</v>
      </c>
    </row>
    <row r="5354" spans="1:21" x14ac:dyDescent="0.25">
      <c r="A5354" t="s">
        <v>15</v>
      </c>
      <c r="B5354" t="s">
        <v>6297</v>
      </c>
      <c r="C5354" t="s">
        <v>48</v>
      </c>
      <c r="D5354" t="str">
        <f>VLOOKUP(C:C,Reconciliation!B:C,2,FALSE)</f>
        <v>Admin &amp; General - Employee Benefits</v>
      </c>
      <c r="E5354" t="s">
        <v>19609</v>
      </c>
      <c r="F5354" t="s">
        <v>5319</v>
      </c>
      <c r="J5354" t="s">
        <v>6297</v>
      </c>
      <c r="K5354" t="s">
        <v>5441</v>
      </c>
      <c r="L5354" t="s">
        <v>23</v>
      </c>
      <c r="M5354" t="s">
        <v>6735</v>
      </c>
      <c r="O5354" t="s">
        <v>16540</v>
      </c>
      <c r="R5354">
        <v>16.32</v>
      </c>
      <c r="S5354" t="s">
        <v>19090</v>
      </c>
      <c r="T5354" t="s">
        <v>19090</v>
      </c>
      <c r="U5354" t="s">
        <v>19090</v>
      </c>
    </row>
    <row r="5355" spans="1:21" x14ac:dyDescent="0.25">
      <c r="A5355" t="s">
        <v>15</v>
      </c>
      <c r="B5355" t="s">
        <v>6297</v>
      </c>
      <c r="C5355" t="s">
        <v>48</v>
      </c>
      <c r="D5355" t="str">
        <f>VLOOKUP(C:C,Reconciliation!B:C,2,FALSE)</f>
        <v>Admin &amp; General - Employee Benefits</v>
      </c>
      <c r="E5355" t="s">
        <v>19609</v>
      </c>
      <c r="F5355" t="s">
        <v>5319</v>
      </c>
      <c r="J5355" t="s">
        <v>6297</v>
      </c>
      <c r="K5355" t="s">
        <v>5441</v>
      </c>
      <c r="L5355" t="s">
        <v>23</v>
      </c>
      <c r="M5355" t="s">
        <v>6736</v>
      </c>
      <c r="O5355" t="s">
        <v>16540</v>
      </c>
      <c r="R5355">
        <v>165.62</v>
      </c>
      <c r="S5355" t="s">
        <v>19090</v>
      </c>
      <c r="T5355" t="s">
        <v>19090</v>
      </c>
      <c r="U5355" t="s">
        <v>19090</v>
      </c>
    </row>
    <row r="5356" spans="1:21" x14ac:dyDescent="0.25">
      <c r="A5356" t="s">
        <v>15</v>
      </c>
      <c r="B5356" t="s">
        <v>6297</v>
      </c>
      <c r="C5356" t="s">
        <v>48</v>
      </c>
      <c r="D5356" t="str">
        <f>VLOOKUP(C:C,Reconciliation!B:C,2,FALSE)</f>
        <v>Admin &amp; General - Employee Benefits</v>
      </c>
      <c r="E5356" t="s">
        <v>19609</v>
      </c>
      <c r="F5356" t="s">
        <v>5319</v>
      </c>
      <c r="J5356" t="s">
        <v>6297</v>
      </c>
      <c r="K5356" t="s">
        <v>5441</v>
      </c>
      <c r="L5356" t="s">
        <v>23</v>
      </c>
      <c r="M5356" t="s">
        <v>6737</v>
      </c>
      <c r="O5356" t="s">
        <v>16540</v>
      </c>
      <c r="R5356">
        <v>18.399999999999999</v>
      </c>
      <c r="S5356" t="s">
        <v>19090</v>
      </c>
      <c r="T5356" t="s">
        <v>19090</v>
      </c>
      <c r="U5356" t="s">
        <v>19090</v>
      </c>
    </row>
    <row r="5357" spans="1:21" x14ac:dyDescent="0.25">
      <c r="A5357" t="s">
        <v>15</v>
      </c>
      <c r="B5357" t="s">
        <v>6297</v>
      </c>
      <c r="C5357" t="s">
        <v>48</v>
      </c>
      <c r="D5357" t="str">
        <f>VLOOKUP(C:C,Reconciliation!B:C,2,FALSE)</f>
        <v>Admin &amp; General - Employee Benefits</v>
      </c>
      <c r="E5357" t="s">
        <v>19609</v>
      </c>
      <c r="F5357" t="s">
        <v>5319</v>
      </c>
      <c r="J5357" t="s">
        <v>6297</v>
      </c>
      <c r="K5357" t="s">
        <v>5441</v>
      </c>
      <c r="L5357" t="s">
        <v>23</v>
      </c>
      <c r="M5357" t="s">
        <v>6738</v>
      </c>
      <c r="O5357" t="s">
        <v>16540</v>
      </c>
      <c r="R5357">
        <v>185.6</v>
      </c>
      <c r="S5357" t="s">
        <v>19090</v>
      </c>
      <c r="T5357" t="s">
        <v>19090</v>
      </c>
      <c r="U5357" t="s">
        <v>19090</v>
      </c>
    </row>
    <row r="5358" spans="1:21" x14ac:dyDescent="0.25">
      <c r="A5358" t="s">
        <v>15</v>
      </c>
      <c r="B5358" t="s">
        <v>6297</v>
      </c>
      <c r="C5358" t="s">
        <v>48</v>
      </c>
      <c r="D5358" t="str">
        <f>VLOOKUP(C:C,Reconciliation!B:C,2,FALSE)</f>
        <v>Admin &amp; General - Employee Benefits</v>
      </c>
      <c r="E5358" t="s">
        <v>19609</v>
      </c>
      <c r="F5358" t="s">
        <v>5319</v>
      </c>
      <c r="J5358" t="s">
        <v>6297</v>
      </c>
      <c r="K5358" t="s">
        <v>5441</v>
      </c>
      <c r="L5358" t="s">
        <v>23</v>
      </c>
      <c r="M5358" t="s">
        <v>6739</v>
      </c>
      <c r="O5358" t="s">
        <v>16540</v>
      </c>
      <c r="R5358">
        <v>2.04</v>
      </c>
      <c r="S5358" t="s">
        <v>19090</v>
      </c>
      <c r="T5358" t="s">
        <v>19090</v>
      </c>
      <c r="U5358" t="s">
        <v>19090</v>
      </c>
    </row>
    <row r="5359" spans="1:21" x14ac:dyDescent="0.25">
      <c r="A5359" t="s">
        <v>15</v>
      </c>
      <c r="B5359" t="s">
        <v>6297</v>
      </c>
      <c r="C5359" t="s">
        <v>48</v>
      </c>
      <c r="D5359" t="str">
        <f>VLOOKUP(C:C,Reconciliation!B:C,2,FALSE)</f>
        <v>Admin &amp; General - Employee Benefits</v>
      </c>
      <c r="E5359" t="s">
        <v>19609</v>
      </c>
      <c r="F5359" t="s">
        <v>5319</v>
      </c>
      <c r="J5359" t="s">
        <v>6297</v>
      </c>
      <c r="K5359" t="s">
        <v>5441</v>
      </c>
      <c r="L5359" t="s">
        <v>23</v>
      </c>
      <c r="M5359" t="s">
        <v>6740</v>
      </c>
      <c r="O5359" t="s">
        <v>16540</v>
      </c>
      <c r="R5359">
        <v>2.17</v>
      </c>
      <c r="S5359" t="s">
        <v>19090</v>
      </c>
      <c r="T5359" t="s">
        <v>19090</v>
      </c>
      <c r="U5359" t="s">
        <v>19090</v>
      </c>
    </row>
    <row r="5360" spans="1:21" x14ac:dyDescent="0.25">
      <c r="A5360" t="s">
        <v>15</v>
      </c>
      <c r="B5360" t="s">
        <v>6297</v>
      </c>
      <c r="C5360" t="s">
        <v>48</v>
      </c>
      <c r="D5360" t="str">
        <f>VLOOKUP(C:C,Reconciliation!B:C,2,FALSE)</f>
        <v>Admin &amp; General - Employee Benefits</v>
      </c>
      <c r="E5360" t="s">
        <v>19609</v>
      </c>
      <c r="F5360" t="s">
        <v>5319</v>
      </c>
      <c r="J5360" t="s">
        <v>6297</v>
      </c>
      <c r="K5360" t="s">
        <v>5441</v>
      </c>
      <c r="L5360" t="s">
        <v>23</v>
      </c>
      <c r="M5360" t="s">
        <v>6741</v>
      </c>
      <c r="O5360" t="s">
        <v>16540</v>
      </c>
      <c r="R5360">
        <v>2.37</v>
      </c>
      <c r="S5360" t="s">
        <v>19090</v>
      </c>
      <c r="T5360" t="s">
        <v>19090</v>
      </c>
      <c r="U5360" t="s">
        <v>19090</v>
      </c>
    </row>
    <row r="5361" spans="1:21" x14ac:dyDescent="0.25">
      <c r="A5361" t="s">
        <v>15</v>
      </c>
      <c r="B5361" t="s">
        <v>6297</v>
      </c>
      <c r="C5361" t="s">
        <v>48</v>
      </c>
      <c r="D5361" t="str">
        <f>VLOOKUP(C:C,Reconciliation!B:C,2,FALSE)</f>
        <v>Admin &amp; General - Employee Benefits</v>
      </c>
      <c r="E5361" t="s">
        <v>19609</v>
      </c>
      <c r="F5361" t="s">
        <v>5319</v>
      </c>
      <c r="J5361" t="s">
        <v>6297</v>
      </c>
      <c r="K5361" t="s">
        <v>5441</v>
      </c>
      <c r="L5361" t="s">
        <v>23</v>
      </c>
      <c r="M5361" t="s">
        <v>6742</v>
      </c>
      <c r="O5361" t="s">
        <v>16540</v>
      </c>
      <c r="R5361">
        <v>30.92</v>
      </c>
      <c r="S5361" t="s">
        <v>19090</v>
      </c>
      <c r="T5361" t="s">
        <v>19090</v>
      </c>
      <c r="U5361" t="s">
        <v>19090</v>
      </c>
    </row>
    <row r="5362" spans="1:21" x14ac:dyDescent="0.25">
      <c r="A5362" t="s">
        <v>15</v>
      </c>
      <c r="B5362" t="s">
        <v>6297</v>
      </c>
      <c r="C5362" t="s">
        <v>48</v>
      </c>
      <c r="D5362" t="str">
        <f>VLOOKUP(C:C,Reconciliation!B:C,2,FALSE)</f>
        <v>Admin &amp; General - Employee Benefits</v>
      </c>
      <c r="E5362" t="s">
        <v>19609</v>
      </c>
      <c r="F5362" t="s">
        <v>5319</v>
      </c>
      <c r="J5362" t="s">
        <v>6297</v>
      </c>
      <c r="K5362" t="s">
        <v>5441</v>
      </c>
      <c r="L5362" t="s">
        <v>23</v>
      </c>
      <c r="M5362" t="s">
        <v>6743</v>
      </c>
      <c r="O5362" t="s">
        <v>16540</v>
      </c>
      <c r="R5362">
        <v>75.8</v>
      </c>
      <c r="S5362" t="s">
        <v>19090</v>
      </c>
      <c r="T5362" t="s">
        <v>19090</v>
      </c>
      <c r="U5362" t="s">
        <v>19090</v>
      </c>
    </row>
    <row r="5363" spans="1:21" x14ac:dyDescent="0.25">
      <c r="A5363" t="s">
        <v>15</v>
      </c>
      <c r="B5363" t="s">
        <v>6297</v>
      </c>
      <c r="C5363" t="s">
        <v>48</v>
      </c>
      <c r="D5363" t="str">
        <f>VLOOKUP(C:C,Reconciliation!B:C,2,FALSE)</f>
        <v>Admin &amp; General - Employee Benefits</v>
      </c>
      <c r="E5363" t="s">
        <v>19609</v>
      </c>
      <c r="F5363" t="s">
        <v>5319</v>
      </c>
      <c r="J5363" t="s">
        <v>6297</v>
      </c>
      <c r="K5363" t="s">
        <v>5441</v>
      </c>
      <c r="L5363" t="s">
        <v>23</v>
      </c>
      <c r="M5363" t="s">
        <v>6744</v>
      </c>
      <c r="O5363" t="s">
        <v>16540</v>
      </c>
      <c r="R5363">
        <v>87.79</v>
      </c>
      <c r="S5363" t="s">
        <v>19090</v>
      </c>
      <c r="T5363" t="s">
        <v>19090</v>
      </c>
      <c r="U5363" t="s">
        <v>19090</v>
      </c>
    </row>
    <row r="5364" spans="1:21" x14ac:dyDescent="0.25">
      <c r="A5364" t="s">
        <v>15</v>
      </c>
      <c r="B5364" t="s">
        <v>6297</v>
      </c>
      <c r="C5364" t="s">
        <v>48</v>
      </c>
      <c r="D5364" t="str">
        <f>VLOOKUP(C:C,Reconciliation!B:C,2,FALSE)</f>
        <v>Admin &amp; General - Employee Benefits</v>
      </c>
      <c r="E5364" t="s">
        <v>19609</v>
      </c>
      <c r="F5364" t="s">
        <v>5319</v>
      </c>
      <c r="J5364" t="s">
        <v>6297</v>
      </c>
      <c r="K5364" t="s">
        <v>5651</v>
      </c>
      <c r="L5364" t="s">
        <v>23</v>
      </c>
      <c r="M5364" t="s">
        <v>170</v>
      </c>
      <c r="O5364" t="s">
        <v>16540</v>
      </c>
      <c r="R5364">
        <v>0.08</v>
      </c>
      <c r="S5364" t="s">
        <v>19090</v>
      </c>
      <c r="T5364" t="s">
        <v>19090</v>
      </c>
      <c r="U5364" t="s">
        <v>19090</v>
      </c>
    </row>
    <row r="5365" spans="1:21" x14ac:dyDescent="0.25">
      <c r="A5365" t="s">
        <v>15</v>
      </c>
      <c r="B5365" t="s">
        <v>6297</v>
      </c>
      <c r="C5365" t="s">
        <v>48</v>
      </c>
      <c r="D5365" t="str">
        <f>VLOOKUP(C:C,Reconciliation!B:C,2,FALSE)</f>
        <v>Admin &amp; General - Employee Benefits</v>
      </c>
      <c r="E5365" t="s">
        <v>19609</v>
      </c>
      <c r="F5365" t="s">
        <v>5319</v>
      </c>
      <c r="J5365" t="s">
        <v>6297</v>
      </c>
      <c r="K5365" t="s">
        <v>5651</v>
      </c>
      <c r="L5365" t="s">
        <v>23</v>
      </c>
      <c r="M5365" t="s">
        <v>4461</v>
      </c>
      <c r="O5365" t="s">
        <v>16540</v>
      </c>
      <c r="R5365">
        <v>0.55000000000000004</v>
      </c>
      <c r="S5365" t="s">
        <v>19090</v>
      </c>
      <c r="T5365" t="s">
        <v>19090</v>
      </c>
      <c r="U5365" t="s">
        <v>19090</v>
      </c>
    </row>
    <row r="5366" spans="1:21" x14ac:dyDescent="0.25">
      <c r="A5366" t="s">
        <v>15</v>
      </c>
      <c r="B5366" t="s">
        <v>6297</v>
      </c>
      <c r="C5366" t="s">
        <v>48</v>
      </c>
      <c r="D5366" t="str">
        <f>VLOOKUP(C:C,Reconciliation!B:C,2,FALSE)</f>
        <v>Admin &amp; General - Employee Benefits</v>
      </c>
      <c r="E5366" t="s">
        <v>19609</v>
      </c>
      <c r="F5366" t="s">
        <v>5319</v>
      </c>
      <c r="J5366" t="s">
        <v>6297</v>
      </c>
      <c r="K5366" t="s">
        <v>5651</v>
      </c>
      <c r="L5366" t="s">
        <v>23</v>
      </c>
      <c r="M5366" t="s">
        <v>356</v>
      </c>
      <c r="O5366" t="s">
        <v>16540</v>
      </c>
      <c r="R5366">
        <v>0.75</v>
      </c>
      <c r="S5366" t="s">
        <v>19090</v>
      </c>
      <c r="T5366" t="s">
        <v>19090</v>
      </c>
      <c r="U5366" t="s">
        <v>19090</v>
      </c>
    </row>
    <row r="5367" spans="1:21" x14ac:dyDescent="0.25">
      <c r="A5367" t="s">
        <v>15</v>
      </c>
      <c r="B5367" t="s">
        <v>6297</v>
      </c>
      <c r="C5367" t="s">
        <v>48</v>
      </c>
      <c r="D5367" t="str">
        <f>VLOOKUP(C:C,Reconciliation!B:C,2,FALSE)</f>
        <v>Admin &amp; General - Employee Benefits</v>
      </c>
      <c r="E5367" t="s">
        <v>19609</v>
      </c>
      <c r="F5367" t="s">
        <v>5319</v>
      </c>
      <c r="J5367" t="s">
        <v>6297</v>
      </c>
      <c r="K5367" t="s">
        <v>5651</v>
      </c>
      <c r="L5367" t="s">
        <v>23</v>
      </c>
      <c r="M5367" t="s">
        <v>3457</v>
      </c>
      <c r="O5367" t="s">
        <v>16540</v>
      </c>
      <c r="R5367">
        <v>0.91</v>
      </c>
      <c r="S5367" t="s">
        <v>19090</v>
      </c>
      <c r="T5367" t="s">
        <v>19090</v>
      </c>
      <c r="U5367" t="s">
        <v>19090</v>
      </c>
    </row>
    <row r="5368" spans="1:21" x14ac:dyDescent="0.25">
      <c r="A5368" t="s">
        <v>15</v>
      </c>
      <c r="B5368" t="s">
        <v>6297</v>
      </c>
      <c r="C5368" t="s">
        <v>48</v>
      </c>
      <c r="D5368" t="str">
        <f>VLOOKUP(C:C,Reconciliation!B:C,2,FALSE)</f>
        <v>Admin &amp; General - Employee Benefits</v>
      </c>
      <c r="E5368" t="s">
        <v>19609</v>
      </c>
      <c r="F5368" t="s">
        <v>5319</v>
      </c>
      <c r="J5368" t="s">
        <v>6297</v>
      </c>
      <c r="K5368" t="s">
        <v>5651</v>
      </c>
      <c r="L5368" t="s">
        <v>23</v>
      </c>
      <c r="M5368" t="s">
        <v>6745</v>
      </c>
      <c r="O5368" t="s">
        <v>16540</v>
      </c>
      <c r="R5368">
        <v>1.04</v>
      </c>
      <c r="S5368" t="s">
        <v>19090</v>
      </c>
      <c r="T5368" t="s">
        <v>19090</v>
      </c>
      <c r="U5368" t="s">
        <v>19090</v>
      </c>
    </row>
    <row r="5369" spans="1:21" x14ac:dyDescent="0.25">
      <c r="A5369" t="s">
        <v>15</v>
      </c>
      <c r="B5369" t="s">
        <v>6297</v>
      </c>
      <c r="C5369" t="s">
        <v>48</v>
      </c>
      <c r="D5369" t="str">
        <f>VLOOKUP(C:C,Reconciliation!B:C,2,FALSE)</f>
        <v>Admin &amp; General - Employee Benefits</v>
      </c>
      <c r="E5369" t="s">
        <v>19609</v>
      </c>
      <c r="F5369" t="s">
        <v>5319</v>
      </c>
      <c r="J5369" t="s">
        <v>6297</v>
      </c>
      <c r="K5369" t="s">
        <v>5651</v>
      </c>
      <c r="L5369" t="s">
        <v>23</v>
      </c>
      <c r="M5369" t="s">
        <v>4618</v>
      </c>
      <c r="O5369" t="s">
        <v>16540</v>
      </c>
      <c r="R5369">
        <v>1.08</v>
      </c>
      <c r="S5369" t="s">
        <v>19090</v>
      </c>
      <c r="T5369" t="s">
        <v>19090</v>
      </c>
      <c r="U5369" t="s">
        <v>19090</v>
      </c>
    </row>
    <row r="5370" spans="1:21" x14ac:dyDescent="0.25">
      <c r="A5370" t="s">
        <v>15</v>
      </c>
      <c r="B5370" t="s">
        <v>6297</v>
      </c>
      <c r="C5370" t="s">
        <v>48</v>
      </c>
      <c r="D5370" t="str">
        <f>VLOOKUP(C:C,Reconciliation!B:C,2,FALSE)</f>
        <v>Admin &amp; General - Employee Benefits</v>
      </c>
      <c r="E5370" t="s">
        <v>19609</v>
      </c>
      <c r="F5370" t="s">
        <v>5319</v>
      </c>
      <c r="J5370" t="s">
        <v>6297</v>
      </c>
      <c r="K5370" t="s">
        <v>5651</v>
      </c>
      <c r="L5370" t="s">
        <v>23</v>
      </c>
      <c r="M5370" t="s">
        <v>5292</v>
      </c>
      <c r="O5370" t="s">
        <v>16540</v>
      </c>
      <c r="R5370">
        <v>1.1599999999999999</v>
      </c>
      <c r="S5370" t="s">
        <v>19090</v>
      </c>
      <c r="T5370" t="s">
        <v>19090</v>
      </c>
      <c r="U5370" t="s">
        <v>19090</v>
      </c>
    </row>
    <row r="5371" spans="1:21" x14ac:dyDescent="0.25">
      <c r="A5371" t="s">
        <v>15</v>
      </c>
      <c r="B5371" t="s">
        <v>6297</v>
      </c>
      <c r="C5371" t="s">
        <v>48</v>
      </c>
      <c r="D5371" t="str">
        <f>VLOOKUP(C:C,Reconciliation!B:C,2,FALSE)</f>
        <v>Admin &amp; General - Employee Benefits</v>
      </c>
      <c r="E5371" t="s">
        <v>19609</v>
      </c>
      <c r="F5371" t="s">
        <v>5319</v>
      </c>
      <c r="J5371" t="s">
        <v>6297</v>
      </c>
      <c r="K5371" t="s">
        <v>5651</v>
      </c>
      <c r="L5371" t="s">
        <v>23</v>
      </c>
      <c r="M5371" t="s">
        <v>222</v>
      </c>
      <c r="O5371" t="s">
        <v>16540</v>
      </c>
      <c r="R5371">
        <v>1.3</v>
      </c>
      <c r="S5371" t="s">
        <v>19090</v>
      </c>
      <c r="T5371" t="s">
        <v>19090</v>
      </c>
      <c r="U5371" t="s">
        <v>19090</v>
      </c>
    </row>
    <row r="5372" spans="1:21" x14ac:dyDescent="0.25">
      <c r="A5372" t="s">
        <v>15</v>
      </c>
      <c r="B5372" t="s">
        <v>6297</v>
      </c>
      <c r="C5372" t="s">
        <v>48</v>
      </c>
      <c r="D5372" t="str">
        <f>VLOOKUP(C:C,Reconciliation!B:C,2,FALSE)</f>
        <v>Admin &amp; General - Employee Benefits</v>
      </c>
      <c r="E5372" t="s">
        <v>19609</v>
      </c>
      <c r="F5372" t="s">
        <v>5319</v>
      </c>
      <c r="J5372" t="s">
        <v>6297</v>
      </c>
      <c r="K5372" t="s">
        <v>5651</v>
      </c>
      <c r="L5372" t="s">
        <v>23</v>
      </c>
      <c r="M5372" t="s">
        <v>6746</v>
      </c>
      <c r="O5372" t="s">
        <v>16540</v>
      </c>
      <c r="R5372">
        <v>1.86</v>
      </c>
      <c r="S5372" t="s">
        <v>19090</v>
      </c>
      <c r="T5372" t="s">
        <v>19090</v>
      </c>
      <c r="U5372" t="s">
        <v>19090</v>
      </c>
    </row>
    <row r="5373" spans="1:21" x14ac:dyDescent="0.25">
      <c r="A5373" t="s">
        <v>15</v>
      </c>
      <c r="B5373" t="s">
        <v>6297</v>
      </c>
      <c r="C5373" t="s">
        <v>48</v>
      </c>
      <c r="D5373" t="str">
        <f>VLOOKUP(C:C,Reconciliation!B:C,2,FALSE)</f>
        <v>Admin &amp; General - Employee Benefits</v>
      </c>
      <c r="E5373" t="s">
        <v>19609</v>
      </c>
      <c r="F5373" t="s">
        <v>5319</v>
      </c>
      <c r="J5373" t="s">
        <v>6297</v>
      </c>
      <c r="K5373" t="s">
        <v>5651</v>
      </c>
      <c r="L5373" t="s">
        <v>23</v>
      </c>
      <c r="M5373" t="s">
        <v>6747</v>
      </c>
      <c r="O5373" t="s">
        <v>16540</v>
      </c>
      <c r="R5373">
        <v>131.55000000000001</v>
      </c>
      <c r="S5373" t="s">
        <v>19090</v>
      </c>
      <c r="T5373" t="s">
        <v>19090</v>
      </c>
      <c r="U5373" t="s">
        <v>19090</v>
      </c>
    </row>
    <row r="5374" spans="1:21" x14ac:dyDescent="0.25">
      <c r="A5374" t="s">
        <v>15</v>
      </c>
      <c r="B5374" t="s">
        <v>6297</v>
      </c>
      <c r="C5374" t="s">
        <v>48</v>
      </c>
      <c r="D5374" t="str">
        <f>VLOOKUP(C:C,Reconciliation!B:C,2,FALSE)</f>
        <v>Admin &amp; General - Employee Benefits</v>
      </c>
      <c r="E5374" t="s">
        <v>19609</v>
      </c>
      <c r="F5374" t="s">
        <v>5319</v>
      </c>
      <c r="J5374" t="s">
        <v>6297</v>
      </c>
      <c r="K5374" t="s">
        <v>5651</v>
      </c>
      <c r="L5374" t="s">
        <v>23</v>
      </c>
      <c r="M5374" t="s">
        <v>6748</v>
      </c>
      <c r="O5374" t="s">
        <v>16540</v>
      </c>
      <c r="R5374">
        <v>173.27</v>
      </c>
      <c r="S5374" t="s">
        <v>19090</v>
      </c>
      <c r="T5374" t="s">
        <v>19090</v>
      </c>
      <c r="U5374" t="s">
        <v>19090</v>
      </c>
    </row>
    <row r="5375" spans="1:21" x14ac:dyDescent="0.25">
      <c r="A5375" t="s">
        <v>15</v>
      </c>
      <c r="B5375" t="s">
        <v>6297</v>
      </c>
      <c r="C5375" t="s">
        <v>48</v>
      </c>
      <c r="D5375" t="str">
        <f>VLOOKUP(C:C,Reconciliation!B:C,2,FALSE)</f>
        <v>Admin &amp; General - Employee Benefits</v>
      </c>
      <c r="E5375" t="s">
        <v>19609</v>
      </c>
      <c r="F5375" t="s">
        <v>5319</v>
      </c>
      <c r="J5375" t="s">
        <v>6297</v>
      </c>
      <c r="K5375" t="s">
        <v>5651</v>
      </c>
      <c r="L5375" t="s">
        <v>23</v>
      </c>
      <c r="M5375" t="s">
        <v>6749</v>
      </c>
      <c r="O5375" t="s">
        <v>16540</v>
      </c>
      <c r="R5375">
        <v>2.81</v>
      </c>
      <c r="S5375" t="s">
        <v>19090</v>
      </c>
      <c r="T5375" t="s">
        <v>19090</v>
      </c>
      <c r="U5375" t="s">
        <v>19090</v>
      </c>
    </row>
    <row r="5376" spans="1:21" x14ac:dyDescent="0.25">
      <c r="A5376" t="s">
        <v>15</v>
      </c>
      <c r="B5376" t="s">
        <v>6297</v>
      </c>
      <c r="C5376" t="s">
        <v>48</v>
      </c>
      <c r="D5376" t="str">
        <f>VLOOKUP(C:C,Reconciliation!B:C,2,FALSE)</f>
        <v>Admin &amp; General - Employee Benefits</v>
      </c>
      <c r="E5376" t="s">
        <v>19609</v>
      </c>
      <c r="F5376" t="s">
        <v>5319</v>
      </c>
      <c r="J5376" t="s">
        <v>6297</v>
      </c>
      <c r="K5376" t="s">
        <v>5651</v>
      </c>
      <c r="L5376" t="s">
        <v>23</v>
      </c>
      <c r="M5376" t="s">
        <v>6750</v>
      </c>
      <c r="O5376" t="s">
        <v>16540</v>
      </c>
      <c r="R5376">
        <v>2.97</v>
      </c>
      <c r="S5376" t="s">
        <v>19090</v>
      </c>
      <c r="T5376" t="s">
        <v>19090</v>
      </c>
      <c r="U5376" t="s">
        <v>19090</v>
      </c>
    </row>
    <row r="5377" spans="1:21" x14ac:dyDescent="0.25">
      <c r="A5377" t="s">
        <v>15</v>
      </c>
      <c r="B5377" t="s">
        <v>6297</v>
      </c>
      <c r="C5377" t="s">
        <v>48</v>
      </c>
      <c r="D5377" t="str">
        <f>VLOOKUP(C:C,Reconciliation!B:C,2,FALSE)</f>
        <v>Admin &amp; General - Employee Benefits</v>
      </c>
      <c r="E5377" t="s">
        <v>19609</v>
      </c>
      <c r="F5377" t="s">
        <v>5319</v>
      </c>
      <c r="J5377" t="s">
        <v>6297</v>
      </c>
      <c r="K5377" t="s">
        <v>5651</v>
      </c>
      <c r="L5377" t="s">
        <v>23</v>
      </c>
      <c r="M5377" t="s">
        <v>6751</v>
      </c>
      <c r="O5377" t="s">
        <v>16540</v>
      </c>
      <c r="R5377">
        <v>204.52</v>
      </c>
      <c r="S5377" t="s">
        <v>19090</v>
      </c>
      <c r="T5377" t="s">
        <v>19090</v>
      </c>
      <c r="U5377" t="s">
        <v>19090</v>
      </c>
    </row>
    <row r="5378" spans="1:21" x14ac:dyDescent="0.25">
      <c r="A5378" t="s">
        <v>15</v>
      </c>
      <c r="B5378" t="s">
        <v>6297</v>
      </c>
      <c r="C5378" t="s">
        <v>48</v>
      </c>
      <c r="D5378" t="str">
        <f>VLOOKUP(C:C,Reconciliation!B:C,2,FALSE)</f>
        <v>Admin &amp; General - Employee Benefits</v>
      </c>
      <c r="E5378" t="s">
        <v>19609</v>
      </c>
      <c r="F5378" t="s">
        <v>5319</v>
      </c>
      <c r="J5378" t="s">
        <v>6297</v>
      </c>
      <c r="K5378" t="s">
        <v>5651</v>
      </c>
      <c r="L5378" t="s">
        <v>23</v>
      </c>
      <c r="M5378" t="s">
        <v>6752</v>
      </c>
      <c r="O5378" t="s">
        <v>16540</v>
      </c>
      <c r="R5378">
        <v>238.42</v>
      </c>
      <c r="S5378" t="s">
        <v>19090</v>
      </c>
      <c r="T5378" t="s">
        <v>19090</v>
      </c>
      <c r="U5378" t="s">
        <v>19090</v>
      </c>
    </row>
    <row r="5379" spans="1:21" x14ac:dyDescent="0.25">
      <c r="A5379" t="s">
        <v>15</v>
      </c>
      <c r="B5379" t="s">
        <v>6297</v>
      </c>
      <c r="C5379" t="s">
        <v>48</v>
      </c>
      <c r="D5379" t="str">
        <f>VLOOKUP(C:C,Reconciliation!B:C,2,FALSE)</f>
        <v>Admin &amp; General - Employee Benefits</v>
      </c>
      <c r="E5379" t="s">
        <v>19609</v>
      </c>
      <c r="F5379" t="s">
        <v>5319</v>
      </c>
      <c r="J5379" t="s">
        <v>6297</v>
      </c>
      <c r="K5379" t="s">
        <v>5651</v>
      </c>
      <c r="L5379" t="s">
        <v>23</v>
      </c>
      <c r="M5379" t="s">
        <v>6753</v>
      </c>
      <c r="O5379" t="s">
        <v>16540</v>
      </c>
      <c r="R5379">
        <v>241.48</v>
      </c>
      <c r="S5379" t="s">
        <v>19090</v>
      </c>
      <c r="T5379" t="s">
        <v>19090</v>
      </c>
      <c r="U5379" t="s">
        <v>19090</v>
      </c>
    </row>
    <row r="5380" spans="1:21" x14ac:dyDescent="0.25">
      <c r="A5380" t="s">
        <v>15</v>
      </c>
      <c r="B5380" t="s">
        <v>6297</v>
      </c>
      <c r="C5380" t="s">
        <v>48</v>
      </c>
      <c r="D5380" t="str">
        <f>VLOOKUP(C:C,Reconciliation!B:C,2,FALSE)</f>
        <v>Admin &amp; General - Employee Benefits</v>
      </c>
      <c r="E5380" t="s">
        <v>19609</v>
      </c>
      <c r="F5380" t="s">
        <v>5319</v>
      </c>
      <c r="J5380" t="s">
        <v>6297</v>
      </c>
      <c r="K5380" t="s">
        <v>5651</v>
      </c>
      <c r="L5380" t="s">
        <v>23</v>
      </c>
      <c r="M5380" t="s">
        <v>6754</v>
      </c>
      <c r="O5380" t="s">
        <v>16540</v>
      </c>
      <c r="R5380">
        <v>52.46</v>
      </c>
      <c r="S5380" t="s">
        <v>19090</v>
      </c>
      <c r="T5380" t="s">
        <v>19090</v>
      </c>
      <c r="U5380" t="s">
        <v>19090</v>
      </c>
    </row>
    <row r="5381" spans="1:21" x14ac:dyDescent="0.25">
      <c r="A5381" t="s">
        <v>15</v>
      </c>
      <c r="B5381" t="s">
        <v>6297</v>
      </c>
      <c r="C5381" t="s">
        <v>48</v>
      </c>
      <c r="D5381" t="str">
        <f>VLOOKUP(C:C,Reconciliation!B:C,2,FALSE)</f>
        <v>Admin &amp; General - Employee Benefits</v>
      </c>
      <c r="E5381" t="s">
        <v>19609</v>
      </c>
      <c r="F5381" t="s">
        <v>5319</v>
      </c>
      <c r="J5381" t="s">
        <v>6297</v>
      </c>
      <c r="K5381" t="s">
        <v>5651</v>
      </c>
      <c r="L5381" t="s">
        <v>23</v>
      </c>
      <c r="M5381" t="s">
        <v>6755</v>
      </c>
      <c r="O5381" t="s">
        <v>16540</v>
      </c>
      <c r="R5381">
        <v>6.13</v>
      </c>
      <c r="S5381" t="s">
        <v>19090</v>
      </c>
      <c r="T5381" t="s">
        <v>19090</v>
      </c>
      <c r="U5381" t="s">
        <v>19090</v>
      </c>
    </row>
    <row r="5382" spans="1:21" x14ac:dyDescent="0.25">
      <c r="A5382" t="s">
        <v>15</v>
      </c>
      <c r="B5382" t="s">
        <v>6297</v>
      </c>
      <c r="C5382" t="s">
        <v>48</v>
      </c>
      <c r="D5382" t="str">
        <f>VLOOKUP(C:C,Reconciliation!B:C,2,FALSE)</f>
        <v>Admin &amp; General - Employee Benefits</v>
      </c>
      <c r="E5382" t="s">
        <v>19609</v>
      </c>
      <c r="F5382" t="s">
        <v>5319</v>
      </c>
      <c r="J5382" t="s">
        <v>6297</v>
      </c>
      <c r="K5382" t="s">
        <v>5651</v>
      </c>
      <c r="L5382" t="s">
        <v>23</v>
      </c>
      <c r="M5382" t="s">
        <v>6756</v>
      </c>
      <c r="O5382" t="s">
        <v>16540</v>
      </c>
      <c r="R5382">
        <v>64.06</v>
      </c>
      <c r="S5382" t="s">
        <v>19090</v>
      </c>
      <c r="T5382" t="s">
        <v>19090</v>
      </c>
      <c r="U5382" t="s">
        <v>19090</v>
      </c>
    </row>
    <row r="5383" spans="1:21" x14ac:dyDescent="0.25">
      <c r="A5383" t="s">
        <v>15</v>
      </c>
      <c r="B5383" t="s">
        <v>6297</v>
      </c>
      <c r="C5383" t="s">
        <v>48</v>
      </c>
      <c r="D5383" t="str">
        <f>VLOOKUP(C:C,Reconciliation!B:C,2,FALSE)</f>
        <v>Admin &amp; General - Employee Benefits</v>
      </c>
      <c r="E5383" t="s">
        <v>19609</v>
      </c>
      <c r="F5383" t="s">
        <v>5319</v>
      </c>
      <c r="J5383" t="s">
        <v>6297</v>
      </c>
      <c r="K5383" t="s">
        <v>5651</v>
      </c>
      <c r="L5383" t="s">
        <v>23</v>
      </c>
      <c r="M5383" t="s">
        <v>6757</v>
      </c>
      <c r="O5383" t="s">
        <v>16540</v>
      </c>
      <c r="R5383">
        <v>75.760000000000005</v>
      </c>
      <c r="S5383" t="s">
        <v>19090</v>
      </c>
      <c r="T5383" t="s">
        <v>19090</v>
      </c>
      <c r="U5383" t="s">
        <v>19090</v>
      </c>
    </row>
    <row r="5384" spans="1:21" x14ac:dyDescent="0.25">
      <c r="A5384" t="s">
        <v>15</v>
      </c>
      <c r="B5384" t="s">
        <v>6297</v>
      </c>
      <c r="C5384" t="s">
        <v>48</v>
      </c>
      <c r="D5384" t="str">
        <f>VLOOKUP(C:C,Reconciliation!B:C,2,FALSE)</f>
        <v>Admin &amp; General - Employee Benefits</v>
      </c>
      <c r="E5384" t="s">
        <v>19609</v>
      </c>
      <c r="F5384" t="s">
        <v>5319</v>
      </c>
      <c r="J5384" t="s">
        <v>6297</v>
      </c>
      <c r="K5384" t="s">
        <v>5651</v>
      </c>
      <c r="L5384" t="s">
        <v>23</v>
      </c>
      <c r="M5384" t="s">
        <v>6240</v>
      </c>
      <c r="O5384" t="s">
        <v>16540</v>
      </c>
      <c r="R5384">
        <v>78.959999999999994</v>
      </c>
      <c r="S5384" t="s">
        <v>19090</v>
      </c>
      <c r="T5384" t="s">
        <v>19090</v>
      </c>
      <c r="U5384" t="s">
        <v>19090</v>
      </c>
    </row>
    <row r="5385" spans="1:21" x14ac:dyDescent="0.25">
      <c r="A5385" t="s">
        <v>15</v>
      </c>
      <c r="B5385" t="s">
        <v>6297</v>
      </c>
      <c r="C5385" t="s">
        <v>48</v>
      </c>
      <c r="D5385" t="str">
        <f>VLOOKUP(C:C,Reconciliation!B:C,2,FALSE)</f>
        <v>Admin &amp; General - Employee Benefits</v>
      </c>
      <c r="E5385" t="s">
        <v>19609</v>
      </c>
      <c r="F5385" t="s">
        <v>5319</v>
      </c>
      <c r="J5385" t="s">
        <v>6297</v>
      </c>
      <c r="K5385" t="s">
        <v>5651</v>
      </c>
      <c r="L5385" t="s">
        <v>23</v>
      </c>
      <c r="M5385" t="s">
        <v>6758</v>
      </c>
      <c r="O5385" t="s">
        <v>16540</v>
      </c>
      <c r="R5385">
        <v>90.26</v>
      </c>
      <c r="S5385" t="s">
        <v>19090</v>
      </c>
      <c r="T5385" t="s">
        <v>19090</v>
      </c>
      <c r="U5385" t="s">
        <v>19090</v>
      </c>
    </row>
    <row r="5386" spans="1:21" x14ac:dyDescent="0.25">
      <c r="A5386" t="s">
        <v>15</v>
      </c>
      <c r="B5386" t="s">
        <v>6297</v>
      </c>
      <c r="C5386" t="s">
        <v>48</v>
      </c>
      <c r="D5386" t="str">
        <f>VLOOKUP(C:C,Reconciliation!B:C,2,FALSE)</f>
        <v>Admin &amp; General - Employee Benefits</v>
      </c>
      <c r="E5386" t="s">
        <v>19609</v>
      </c>
      <c r="F5386" t="s">
        <v>5319</v>
      </c>
      <c r="J5386" t="s">
        <v>6297</v>
      </c>
      <c r="K5386" t="s">
        <v>5556</v>
      </c>
      <c r="L5386" t="s">
        <v>23</v>
      </c>
      <c r="M5386" t="s">
        <v>236</v>
      </c>
      <c r="O5386" t="s">
        <v>16540</v>
      </c>
      <c r="R5386">
        <v>0.23</v>
      </c>
      <c r="S5386" t="s">
        <v>19090</v>
      </c>
      <c r="T5386" t="s">
        <v>19090</v>
      </c>
      <c r="U5386" t="s">
        <v>19090</v>
      </c>
    </row>
    <row r="5387" spans="1:21" x14ac:dyDescent="0.25">
      <c r="A5387" t="s">
        <v>15</v>
      </c>
      <c r="B5387" t="s">
        <v>6297</v>
      </c>
      <c r="C5387" t="s">
        <v>48</v>
      </c>
      <c r="D5387" t="str">
        <f>VLOOKUP(C:C,Reconciliation!B:C,2,FALSE)</f>
        <v>Admin &amp; General - Employee Benefits</v>
      </c>
      <c r="E5387" t="s">
        <v>19609</v>
      </c>
      <c r="F5387" t="s">
        <v>5319</v>
      </c>
      <c r="J5387" t="s">
        <v>6297</v>
      </c>
      <c r="K5387" t="s">
        <v>5556</v>
      </c>
      <c r="L5387" t="s">
        <v>23</v>
      </c>
      <c r="M5387" t="s">
        <v>6759</v>
      </c>
      <c r="O5387" t="s">
        <v>16540</v>
      </c>
      <c r="R5387">
        <v>40.76</v>
      </c>
      <c r="S5387" t="s">
        <v>19090</v>
      </c>
      <c r="T5387" t="s">
        <v>19090</v>
      </c>
      <c r="U5387" t="s">
        <v>19090</v>
      </c>
    </row>
    <row r="5388" spans="1:21" x14ac:dyDescent="0.25">
      <c r="A5388" t="s">
        <v>15</v>
      </c>
      <c r="B5388" t="s">
        <v>6297</v>
      </c>
      <c r="C5388" t="s">
        <v>48</v>
      </c>
      <c r="D5388" t="str">
        <f>VLOOKUP(C:C,Reconciliation!B:C,2,FALSE)</f>
        <v>Admin &amp; General - Employee Benefits</v>
      </c>
      <c r="E5388" t="s">
        <v>19609</v>
      </c>
      <c r="F5388" t="s">
        <v>5319</v>
      </c>
      <c r="J5388" t="s">
        <v>6297</v>
      </c>
      <c r="K5388" t="s">
        <v>5460</v>
      </c>
      <c r="L5388" t="s">
        <v>23</v>
      </c>
      <c r="M5388" t="s">
        <v>273</v>
      </c>
      <c r="O5388" t="s">
        <v>16540</v>
      </c>
      <c r="R5388">
        <v>7.0000000000000007E-2</v>
      </c>
      <c r="S5388" t="s">
        <v>19090</v>
      </c>
      <c r="T5388" t="s">
        <v>19090</v>
      </c>
      <c r="U5388" t="s">
        <v>19090</v>
      </c>
    </row>
    <row r="5389" spans="1:21" x14ac:dyDescent="0.25">
      <c r="A5389" t="s">
        <v>15</v>
      </c>
      <c r="B5389" t="s">
        <v>6297</v>
      </c>
      <c r="C5389" t="s">
        <v>48</v>
      </c>
      <c r="D5389" t="str">
        <f>VLOOKUP(C:C,Reconciliation!B:C,2,FALSE)</f>
        <v>Admin &amp; General - Employee Benefits</v>
      </c>
      <c r="E5389" t="s">
        <v>19609</v>
      </c>
      <c r="F5389" t="s">
        <v>5319</v>
      </c>
      <c r="J5389" t="s">
        <v>6297</v>
      </c>
      <c r="K5389" t="s">
        <v>5460</v>
      </c>
      <c r="L5389" t="s">
        <v>23</v>
      </c>
      <c r="M5389" t="s">
        <v>265</v>
      </c>
      <c r="O5389" t="s">
        <v>16540</v>
      </c>
      <c r="R5389">
        <v>0.1</v>
      </c>
      <c r="S5389" t="s">
        <v>19090</v>
      </c>
      <c r="T5389" t="s">
        <v>19090</v>
      </c>
      <c r="U5389" t="s">
        <v>19090</v>
      </c>
    </row>
    <row r="5390" spans="1:21" x14ac:dyDescent="0.25">
      <c r="A5390" t="s">
        <v>15</v>
      </c>
      <c r="B5390" t="s">
        <v>6297</v>
      </c>
      <c r="C5390" t="s">
        <v>48</v>
      </c>
      <c r="D5390" t="str">
        <f>VLOOKUP(C:C,Reconciliation!B:C,2,FALSE)</f>
        <v>Admin &amp; General - Employee Benefits</v>
      </c>
      <c r="E5390" t="s">
        <v>19609</v>
      </c>
      <c r="F5390" t="s">
        <v>5319</v>
      </c>
      <c r="J5390" t="s">
        <v>6297</v>
      </c>
      <c r="K5390" t="s">
        <v>5460</v>
      </c>
      <c r="L5390" t="s">
        <v>23</v>
      </c>
      <c r="M5390" t="s">
        <v>308</v>
      </c>
      <c r="O5390" t="s">
        <v>16540</v>
      </c>
      <c r="R5390">
        <v>0.17</v>
      </c>
      <c r="S5390" t="s">
        <v>19090</v>
      </c>
      <c r="T5390" t="s">
        <v>19090</v>
      </c>
      <c r="U5390" t="s">
        <v>19090</v>
      </c>
    </row>
    <row r="5391" spans="1:21" x14ac:dyDescent="0.25">
      <c r="A5391" t="s">
        <v>15</v>
      </c>
      <c r="B5391" t="s">
        <v>6297</v>
      </c>
      <c r="C5391" t="s">
        <v>48</v>
      </c>
      <c r="D5391" t="str">
        <f>VLOOKUP(C:C,Reconciliation!B:C,2,FALSE)</f>
        <v>Admin &amp; General - Employee Benefits</v>
      </c>
      <c r="E5391" t="s">
        <v>19609</v>
      </c>
      <c r="F5391" t="s">
        <v>5319</v>
      </c>
      <c r="J5391" t="s">
        <v>6297</v>
      </c>
      <c r="K5391" t="s">
        <v>5460</v>
      </c>
      <c r="L5391" t="s">
        <v>23</v>
      </c>
      <c r="M5391" t="s">
        <v>583</v>
      </c>
      <c r="O5391" t="s">
        <v>16540</v>
      </c>
      <c r="R5391">
        <v>1.64</v>
      </c>
      <c r="S5391" t="s">
        <v>19090</v>
      </c>
      <c r="T5391" t="s">
        <v>19090</v>
      </c>
      <c r="U5391" t="s">
        <v>19090</v>
      </c>
    </row>
    <row r="5392" spans="1:21" x14ac:dyDescent="0.25">
      <c r="A5392" t="s">
        <v>15</v>
      </c>
      <c r="B5392" t="s">
        <v>6297</v>
      </c>
      <c r="C5392" t="s">
        <v>48</v>
      </c>
      <c r="D5392" t="str">
        <f>VLOOKUP(C:C,Reconciliation!B:C,2,FALSE)</f>
        <v>Admin &amp; General - Employee Benefits</v>
      </c>
      <c r="E5392" t="s">
        <v>19609</v>
      </c>
      <c r="F5392" t="s">
        <v>5319</v>
      </c>
      <c r="J5392" t="s">
        <v>6297</v>
      </c>
      <c r="K5392" t="s">
        <v>5460</v>
      </c>
      <c r="L5392" t="s">
        <v>23</v>
      </c>
      <c r="M5392" t="s">
        <v>5857</v>
      </c>
      <c r="O5392" t="s">
        <v>16540</v>
      </c>
      <c r="R5392">
        <v>184.71</v>
      </c>
      <c r="S5392" t="s">
        <v>19090</v>
      </c>
      <c r="T5392" t="s">
        <v>19090</v>
      </c>
      <c r="U5392" t="s">
        <v>19090</v>
      </c>
    </row>
    <row r="5393" spans="1:21" x14ac:dyDescent="0.25">
      <c r="A5393" t="s">
        <v>15</v>
      </c>
      <c r="B5393" t="s">
        <v>6297</v>
      </c>
      <c r="C5393" t="s">
        <v>48</v>
      </c>
      <c r="D5393" t="str">
        <f>VLOOKUP(C:C,Reconciliation!B:C,2,FALSE)</f>
        <v>Admin &amp; General - Employee Benefits</v>
      </c>
      <c r="E5393" t="s">
        <v>19609</v>
      </c>
      <c r="F5393" t="s">
        <v>5319</v>
      </c>
      <c r="J5393" t="s">
        <v>6297</v>
      </c>
      <c r="K5393" t="s">
        <v>5460</v>
      </c>
      <c r="L5393" t="s">
        <v>23</v>
      </c>
      <c r="M5393" t="s">
        <v>3082</v>
      </c>
      <c r="O5393" t="s">
        <v>16540</v>
      </c>
      <c r="R5393">
        <v>32.03</v>
      </c>
      <c r="S5393" t="s">
        <v>19090</v>
      </c>
      <c r="T5393" t="s">
        <v>19090</v>
      </c>
      <c r="U5393" t="s">
        <v>19090</v>
      </c>
    </row>
    <row r="5394" spans="1:21" x14ac:dyDescent="0.25">
      <c r="A5394" t="s">
        <v>15</v>
      </c>
      <c r="B5394" t="s">
        <v>6297</v>
      </c>
      <c r="C5394" t="s">
        <v>48</v>
      </c>
      <c r="D5394" t="str">
        <f>VLOOKUP(C:C,Reconciliation!B:C,2,FALSE)</f>
        <v>Admin &amp; General - Employee Benefits</v>
      </c>
      <c r="E5394" t="s">
        <v>19609</v>
      </c>
      <c r="F5394" t="s">
        <v>5319</v>
      </c>
      <c r="J5394" t="s">
        <v>6297</v>
      </c>
      <c r="K5394" t="s">
        <v>5460</v>
      </c>
      <c r="L5394" t="s">
        <v>23</v>
      </c>
      <c r="M5394" t="s">
        <v>6760</v>
      </c>
      <c r="O5394" t="s">
        <v>16540</v>
      </c>
      <c r="R5394">
        <v>41.11</v>
      </c>
      <c r="S5394" t="s">
        <v>19090</v>
      </c>
      <c r="T5394" t="s">
        <v>19090</v>
      </c>
      <c r="U5394" t="s">
        <v>19090</v>
      </c>
    </row>
    <row r="5395" spans="1:21" x14ac:dyDescent="0.25">
      <c r="A5395" t="s">
        <v>15</v>
      </c>
      <c r="B5395" t="s">
        <v>6297</v>
      </c>
      <c r="C5395" t="s">
        <v>48</v>
      </c>
      <c r="D5395" t="str">
        <f>VLOOKUP(C:C,Reconciliation!B:C,2,FALSE)</f>
        <v>Admin &amp; General - Employee Benefits</v>
      </c>
      <c r="E5395" t="s">
        <v>19609</v>
      </c>
      <c r="F5395" t="s">
        <v>5319</v>
      </c>
      <c r="J5395" t="s">
        <v>6297</v>
      </c>
      <c r="K5395" t="s">
        <v>5460</v>
      </c>
      <c r="L5395" t="s">
        <v>23</v>
      </c>
      <c r="M5395" t="s">
        <v>5512</v>
      </c>
      <c r="O5395" t="s">
        <v>16540</v>
      </c>
      <c r="R5395">
        <v>8.0399999999999991</v>
      </c>
      <c r="S5395" t="s">
        <v>19090</v>
      </c>
      <c r="T5395" t="s">
        <v>19090</v>
      </c>
      <c r="U5395" t="s">
        <v>19090</v>
      </c>
    </row>
    <row r="5396" spans="1:21" x14ac:dyDescent="0.25">
      <c r="A5396" t="s">
        <v>15</v>
      </c>
      <c r="B5396" t="s">
        <v>6297</v>
      </c>
      <c r="C5396" t="s">
        <v>48</v>
      </c>
      <c r="D5396" t="str">
        <f>VLOOKUP(C:C,Reconciliation!B:C,2,FALSE)</f>
        <v>Admin &amp; General - Employee Benefits</v>
      </c>
      <c r="E5396" t="s">
        <v>19609</v>
      </c>
      <c r="F5396" t="s">
        <v>5319</v>
      </c>
      <c r="J5396" t="s">
        <v>6297</v>
      </c>
      <c r="K5396" t="s">
        <v>5700</v>
      </c>
      <c r="L5396" t="s">
        <v>23</v>
      </c>
      <c r="M5396" t="s">
        <v>6761</v>
      </c>
      <c r="O5396" t="s">
        <v>16540</v>
      </c>
      <c r="R5396">
        <v>10286.4</v>
      </c>
      <c r="S5396" t="s">
        <v>19090</v>
      </c>
      <c r="T5396" t="s">
        <v>19090</v>
      </c>
      <c r="U5396" t="s">
        <v>19090</v>
      </c>
    </row>
    <row r="5397" spans="1:21" x14ac:dyDescent="0.25">
      <c r="A5397" t="s">
        <v>15</v>
      </c>
      <c r="B5397" t="s">
        <v>6297</v>
      </c>
      <c r="C5397" t="s">
        <v>48</v>
      </c>
      <c r="D5397" t="str">
        <f>VLOOKUP(C:C,Reconciliation!B:C,2,FALSE)</f>
        <v>Admin &amp; General - Employee Benefits</v>
      </c>
      <c r="E5397" t="s">
        <v>19609</v>
      </c>
      <c r="F5397" t="s">
        <v>5319</v>
      </c>
      <c r="J5397" t="s">
        <v>6297</v>
      </c>
      <c r="K5397" t="s">
        <v>5700</v>
      </c>
      <c r="L5397" t="s">
        <v>23</v>
      </c>
      <c r="M5397" t="s">
        <v>6762</v>
      </c>
      <c r="O5397" t="s">
        <v>16540</v>
      </c>
      <c r="R5397">
        <v>10415.09</v>
      </c>
      <c r="S5397" t="s">
        <v>19090</v>
      </c>
      <c r="T5397" t="s">
        <v>19090</v>
      </c>
      <c r="U5397" t="s">
        <v>19090</v>
      </c>
    </row>
    <row r="5398" spans="1:21" x14ac:dyDescent="0.25">
      <c r="A5398" t="s">
        <v>15</v>
      </c>
      <c r="B5398" t="s">
        <v>6297</v>
      </c>
      <c r="C5398" t="s">
        <v>48</v>
      </c>
      <c r="D5398" t="str">
        <f>VLOOKUP(C:C,Reconciliation!B:C,2,FALSE)</f>
        <v>Admin &amp; General - Employee Benefits</v>
      </c>
      <c r="E5398" t="s">
        <v>19609</v>
      </c>
      <c r="F5398" t="s">
        <v>5319</v>
      </c>
      <c r="J5398" t="s">
        <v>6297</v>
      </c>
      <c r="K5398" t="s">
        <v>5700</v>
      </c>
      <c r="L5398" t="s">
        <v>23</v>
      </c>
      <c r="M5398" t="s">
        <v>6763</v>
      </c>
      <c r="O5398" t="s">
        <v>16540</v>
      </c>
      <c r="R5398">
        <v>104.48</v>
      </c>
      <c r="S5398" t="s">
        <v>19090</v>
      </c>
      <c r="T5398" t="s">
        <v>19090</v>
      </c>
      <c r="U5398" t="s">
        <v>19090</v>
      </c>
    </row>
    <row r="5399" spans="1:21" x14ac:dyDescent="0.25">
      <c r="A5399" t="s">
        <v>15</v>
      </c>
      <c r="B5399" t="s">
        <v>6297</v>
      </c>
      <c r="C5399" t="s">
        <v>48</v>
      </c>
      <c r="D5399" t="str">
        <f>VLOOKUP(C:C,Reconciliation!B:C,2,FALSE)</f>
        <v>Admin &amp; General - Employee Benefits</v>
      </c>
      <c r="E5399" t="s">
        <v>19609</v>
      </c>
      <c r="F5399" t="s">
        <v>5319</v>
      </c>
      <c r="J5399" t="s">
        <v>6297</v>
      </c>
      <c r="K5399" t="s">
        <v>5700</v>
      </c>
      <c r="L5399" t="s">
        <v>23</v>
      </c>
      <c r="M5399" t="s">
        <v>6471</v>
      </c>
      <c r="O5399" t="s">
        <v>16540</v>
      </c>
      <c r="R5399">
        <v>120.09</v>
      </c>
      <c r="S5399" t="s">
        <v>19090</v>
      </c>
      <c r="T5399" t="s">
        <v>19090</v>
      </c>
      <c r="U5399" t="s">
        <v>19090</v>
      </c>
    </row>
    <row r="5400" spans="1:21" x14ac:dyDescent="0.25">
      <c r="A5400" t="s">
        <v>15</v>
      </c>
      <c r="B5400" t="s">
        <v>6297</v>
      </c>
      <c r="C5400" t="s">
        <v>48</v>
      </c>
      <c r="D5400" t="str">
        <f>VLOOKUP(C:C,Reconciliation!B:C,2,FALSE)</f>
        <v>Admin &amp; General - Employee Benefits</v>
      </c>
      <c r="E5400" t="s">
        <v>19609</v>
      </c>
      <c r="F5400" t="s">
        <v>5319</v>
      </c>
      <c r="J5400" t="s">
        <v>6297</v>
      </c>
      <c r="K5400" t="s">
        <v>5700</v>
      </c>
      <c r="L5400" t="s">
        <v>23</v>
      </c>
      <c r="M5400" t="s">
        <v>6764</v>
      </c>
      <c r="O5400" t="s">
        <v>16540</v>
      </c>
      <c r="R5400">
        <v>123.39</v>
      </c>
      <c r="S5400" t="s">
        <v>19090</v>
      </c>
      <c r="T5400" t="s">
        <v>19090</v>
      </c>
      <c r="U5400" t="s">
        <v>19090</v>
      </c>
    </row>
    <row r="5401" spans="1:21" x14ac:dyDescent="0.25">
      <c r="A5401" t="s">
        <v>15</v>
      </c>
      <c r="B5401" t="s">
        <v>6297</v>
      </c>
      <c r="C5401" t="s">
        <v>48</v>
      </c>
      <c r="D5401" t="str">
        <f>VLOOKUP(C:C,Reconciliation!B:C,2,FALSE)</f>
        <v>Admin &amp; General - Employee Benefits</v>
      </c>
      <c r="E5401" t="s">
        <v>19609</v>
      </c>
      <c r="F5401" t="s">
        <v>5319</v>
      </c>
      <c r="J5401" t="s">
        <v>6297</v>
      </c>
      <c r="K5401" t="s">
        <v>5700</v>
      </c>
      <c r="L5401" t="s">
        <v>23</v>
      </c>
      <c r="M5401" t="s">
        <v>6765</v>
      </c>
      <c r="O5401" t="s">
        <v>16540</v>
      </c>
      <c r="R5401">
        <v>164.91</v>
      </c>
      <c r="S5401" t="s">
        <v>19090</v>
      </c>
      <c r="T5401" t="s">
        <v>19090</v>
      </c>
      <c r="U5401" t="s">
        <v>19090</v>
      </c>
    </row>
    <row r="5402" spans="1:21" x14ac:dyDescent="0.25">
      <c r="A5402" t="s">
        <v>15</v>
      </c>
      <c r="B5402" t="s">
        <v>6297</v>
      </c>
      <c r="C5402" t="s">
        <v>48</v>
      </c>
      <c r="D5402" t="str">
        <f>VLOOKUP(C:C,Reconciliation!B:C,2,FALSE)</f>
        <v>Admin &amp; General - Employee Benefits</v>
      </c>
      <c r="E5402" t="s">
        <v>19609</v>
      </c>
      <c r="F5402" t="s">
        <v>5319</v>
      </c>
      <c r="J5402" t="s">
        <v>6297</v>
      </c>
      <c r="K5402" t="s">
        <v>5700</v>
      </c>
      <c r="L5402" t="s">
        <v>23</v>
      </c>
      <c r="M5402" t="s">
        <v>6766</v>
      </c>
      <c r="O5402" t="s">
        <v>16540</v>
      </c>
      <c r="R5402">
        <v>2.2999999999999998</v>
      </c>
      <c r="S5402" t="s">
        <v>19090</v>
      </c>
      <c r="T5402" t="s">
        <v>19090</v>
      </c>
      <c r="U5402" t="s">
        <v>19090</v>
      </c>
    </row>
    <row r="5403" spans="1:21" x14ac:dyDescent="0.25">
      <c r="A5403" t="s">
        <v>15</v>
      </c>
      <c r="B5403" t="s">
        <v>6297</v>
      </c>
      <c r="C5403" t="s">
        <v>48</v>
      </c>
      <c r="D5403" t="str">
        <f>VLOOKUP(C:C,Reconciliation!B:C,2,FALSE)</f>
        <v>Admin &amp; General - Employee Benefits</v>
      </c>
      <c r="E5403" t="s">
        <v>19609</v>
      </c>
      <c r="F5403" t="s">
        <v>5319</v>
      </c>
      <c r="J5403" t="s">
        <v>6297</v>
      </c>
      <c r="K5403" t="s">
        <v>5700</v>
      </c>
      <c r="L5403" t="s">
        <v>23</v>
      </c>
      <c r="M5403" t="s">
        <v>6767</v>
      </c>
      <c r="O5403" t="s">
        <v>16540</v>
      </c>
      <c r="R5403">
        <v>2.73</v>
      </c>
      <c r="S5403" t="s">
        <v>19090</v>
      </c>
      <c r="T5403" t="s">
        <v>19090</v>
      </c>
      <c r="U5403" t="s">
        <v>19090</v>
      </c>
    </row>
    <row r="5404" spans="1:21" x14ac:dyDescent="0.25">
      <c r="A5404" t="s">
        <v>15</v>
      </c>
      <c r="B5404" t="s">
        <v>6297</v>
      </c>
      <c r="C5404" t="s">
        <v>48</v>
      </c>
      <c r="D5404" t="str">
        <f>VLOOKUP(C:C,Reconciliation!B:C,2,FALSE)</f>
        <v>Admin &amp; General - Employee Benefits</v>
      </c>
      <c r="E5404" t="s">
        <v>19609</v>
      </c>
      <c r="F5404" t="s">
        <v>5319</v>
      </c>
      <c r="J5404" t="s">
        <v>6297</v>
      </c>
      <c r="K5404" t="s">
        <v>5700</v>
      </c>
      <c r="L5404" t="s">
        <v>23</v>
      </c>
      <c r="M5404" t="s">
        <v>6768</v>
      </c>
      <c r="O5404" t="s">
        <v>16540</v>
      </c>
      <c r="R5404">
        <v>3109.45</v>
      </c>
      <c r="S5404" t="s">
        <v>19090</v>
      </c>
      <c r="T5404" t="s">
        <v>19090</v>
      </c>
      <c r="U5404" t="s">
        <v>19090</v>
      </c>
    </row>
    <row r="5405" spans="1:21" x14ac:dyDescent="0.25">
      <c r="A5405" t="s">
        <v>15</v>
      </c>
      <c r="B5405" t="s">
        <v>6297</v>
      </c>
      <c r="C5405" t="s">
        <v>48</v>
      </c>
      <c r="D5405" t="str">
        <f>VLOOKUP(C:C,Reconciliation!B:C,2,FALSE)</f>
        <v>Admin &amp; General - Employee Benefits</v>
      </c>
      <c r="E5405" t="s">
        <v>19609</v>
      </c>
      <c r="F5405" t="s">
        <v>5319</v>
      </c>
      <c r="J5405" t="s">
        <v>6297</v>
      </c>
      <c r="K5405" t="s">
        <v>5700</v>
      </c>
      <c r="L5405" t="s">
        <v>23</v>
      </c>
      <c r="M5405" t="s">
        <v>6769</v>
      </c>
      <c r="O5405" t="s">
        <v>16540</v>
      </c>
      <c r="R5405">
        <v>38.619999999999997</v>
      </c>
      <c r="S5405" t="s">
        <v>19090</v>
      </c>
      <c r="T5405" t="s">
        <v>19090</v>
      </c>
      <c r="U5405" t="s">
        <v>19090</v>
      </c>
    </row>
    <row r="5406" spans="1:21" x14ac:dyDescent="0.25">
      <c r="A5406" t="s">
        <v>15</v>
      </c>
      <c r="B5406" t="s">
        <v>6297</v>
      </c>
      <c r="C5406" t="s">
        <v>48</v>
      </c>
      <c r="D5406" t="str">
        <f>VLOOKUP(C:C,Reconciliation!B:C,2,FALSE)</f>
        <v>Admin &amp; General - Employee Benefits</v>
      </c>
      <c r="E5406" t="s">
        <v>19609</v>
      </c>
      <c r="F5406" t="s">
        <v>5319</v>
      </c>
      <c r="J5406" t="s">
        <v>6297</v>
      </c>
      <c r="K5406" t="s">
        <v>5700</v>
      </c>
      <c r="L5406" t="s">
        <v>23</v>
      </c>
      <c r="M5406" t="s">
        <v>6770</v>
      </c>
      <c r="O5406" t="s">
        <v>16540</v>
      </c>
      <c r="R5406">
        <v>4823.28</v>
      </c>
      <c r="S5406" t="s">
        <v>19090</v>
      </c>
      <c r="T5406" t="s">
        <v>19090</v>
      </c>
      <c r="U5406" t="s">
        <v>19090</v>
      </c>
    </row>
    <row r="5407" spans="1:21" x14ac:dyDescent="0.25">
      <c r="A5407" t="s">
        <v>15</v>
      </c>
      <c r="B5407" t="s">
        <v>6297</v>
      </c>
      <c r="C5407" t="s">
        <v>48</v>
      </c>
      <c r="D5407" t="str">
        <f>VLOOKUP(C:C,Reconciliation!B:C,2,FALSE)</f>
        <v>Admin &amp; General - Employee Benefits</v>
      </c>
      <c r="E5407" t="s">
        <v>19609</v>
      </c>
      <c r="F5407" t="s">
        <v>5319</v>
      </c>
      <c r="J5407" t="s">
        <v>6297</v>
      </c>
      <c r="K5407" t="s">
        <v>5700</v>
      </c>
      <c r="L5407" t="s">
        <v>23</v>
      </c>
      <c r="M5407" t="s">
        <v>6771</v>
      </c>
      <c r="O5407" t="s">
        <v>16540</v>
      </c>
      <c r="R5407">
        <v>45.21</v>
      </c>
      <c r="S5407" t="s">
        <v>19090</v>
      </c>
      <c r="T5407" t="s">
        <v>19090</v>
      </c>
      <c r="U5407" t="s">
        <v>19090</v>
      </c>
    </row>
    <row r="5408" spans="1:21" x14ac:dyDescent="0.25">
      <c r="A5408" t="s">
        <v>15</v>
      </c>
      <c r="B5408" t="s">
        <v>6297</v>
      </c>
      <c r="C5408" t="s">
        <v>48</v>
      </c>
      <c r="D5408" t="str">
        <f>VLOOKUP(C:C,Reconciliation!B:C,2,FALSE)</f>
        <v>Admin &amp; General - Employee Benefits</v>
      </c>
      <c r="E5408" t="s">
        <v>19609</v>
      </c>
      <c r="F5408" t="s">
        <v>5319</v>
      </c>
      <c r="J5408" t="s">
        <v>6297</v>
      </c>
      <c r="K5408" t="s">
        <v>5700</v>
      </c>
      <c r="L5408" t="s">
        <v>23</v>
      </c>
      <c r="M5408" t="s">
        <v>6772</v>
      </c>
      <c r="O5408" t="s">
        <v>16540</v>
      </c>
      <c r="R5408">
        <v>52.18</v>
      </c>
      <c r="S5408" t="s">
        <v>19090</v>
      </c>
      <c r="T5408" t="s">
        <v>19090</v>
      </c>
      <c r="U5408" t="s">
        <v>19090</v>
      </c>
    </row>
    <row r="5409" spans="1:21" x14ac:dyDescent="0.25">
      <c r="A5409" t="s">
        <v>15</v>
      </c>
      <c r="B5409" t="s">
        <v>6297</v>
      </c>
      <c r="C5409" t="s">
        <v>48</v>
      </c>
      <c r="D5409" t="str">
        <f>VLOOKUP(C:C,Reconciliation!B:C,2,FALSE)</f>
        <v>Admin &amp; General - Employee Benefits</v>
      </c>
      <c r="E5409" t="s">
        <v>19609</v>
      </c>
      <c r="F5409" t="s">
        <v>5319</v>
      </c>
      <c r="J5409" t="s">
        <v>6297</v>
      </c>
      <c r="K5409" t="s">
        <v>5700</v>
      </c>
      <c r="L5409" t="s">
        <v>23</v>
      </c>
      <c r="M5409" t="s">
        <v>6773</v>
      </c>
      <c r="O5409" t="s">
        <v>16540</v>
      </c>
      <c r="R5409">
        <v>59.03</v>
      </c>
      <c r="S5409" t="s">
        <v>19090</v>
      </c>
      <c r="T5409" t="s">
        <v>19090</v>
      </c>
      <c r="U5409" t="s">
        <v>19090</v>
      </c>
    </row>
    <row r="5410" spans="1:21" x14ac:dyDescent="0.25">
      <c r="A5410" t="s">
        <v>15</v>
      </c>
      <c r="B5410" t="s">
        <v>6297</v>
      </c>
      <c r="C5410" t="s">
        <v>48</v>
      </c>
      <c r="D5410" t="str">
        <f>VLOOKUP(C:C,Reconciliation!B:C,2,FALSE)</f>
        <v>Admin &amp; General - Employee Benefits</v>
      </c>
      <c r="E5410" t="s">
        <v>19609</v>
      </c>
      <c r="F5410" t="s">
        <v>5319</v>
      </c>
      <c r="J5410" t="s">
        <v>6297</v>
      </c>
      <c r="K5410" t="s">
        <v>5700</v>
      </c>
      <c r="L5410" t="s">
        <v>23</v>
      </c>
      <c r="M5410" t="s">
        <v>6774</v>
      </c>
      <c r="O5410" t="s">
        <v>16540</v>
      </c>
      <c r="R5410">
        <v>61.57</v>
      </c>
      <c r="S5410" t="s">
        <v>19090</v>
      </c>
      <c r="T5410" t="s">
        <v>19090</v>
      </c>
      <c r="U5410" t="s">
        <v>19090</v>
      </c>
    </row>
    <row r="5411" spans="1:21" x14ac:dyDescent="0.25">
      <c r="A5411" t="s">
        <v>15</v>
      </c>
      <c r="B5411" t="s">
        <v>6297</v>
      </c>
      <c r="C5411" t="s">
        <v>48</v>
      </c>
      <c r="D5411" t="str">
        <f>VLOOKUP(C:C,Reconciliation!B:C,2,FALSE)</f>
        <v>Admin &amp; General - Employee Benefits</v>
      </c>
      <c r="E5411" t="s">
        <v>19609</v>
      </c>
      <c r="F5411" t="s">
        <v>5319</v>
      </c>
      <c r="J5411" t="s">
        <v>6297</v>
      </c>
      <c r="K5411" t="s">
        <v>5700</v>
      </c>
      <c r="L5411" t="s">
        <v>23</v>
      </c>
      <c r="M5411" t="s">
        <v>6775</v>
      </c>
      <c r="O5411" t="s">
        <v>16540</v>
      </c>
      <c r="R5411">
        <v>7106.53</v>
      </c>
      <c r="S5411" t="s">
        <v>19090</v>
      </c>
      <c r="T5411" t="s">
        <v>19090</v>
      </c>
      <c r="U5411" t="s">
        <v>19090</v>
      </c>
    </row>
    <row r="5412" spans="1:21" x14ac:dyDescent="0.25">
      <c r="A5412" t="s">
        <v>15</v>
      </c>
      <c r="B5412" t="s">
        <v>6297</v>
      </c>
      <c r="C5412" t="s">
        <v>48</v>
      </c>
      <c r="D5412" t="str">
        <f>VLOOKUP(C:C,Reconciliation!B:C,2,FALSE)</f>
        <v>Admin &amp; General - Employee Benefits</v>
      </c>
      <c r="E5412" t="s">
        <v>19609</v>
      </c>
      <c r="F5412" t="s">
        <v>5319</v>
      </c>
      <c r="J5412" t="s">
        <v>6297</v>
      </c>
      <c r="K5412" t="s">
        <v>5700</v>
      </c>
      <c r="L5412" t="s">
        <v>23</v>
      </c>
      <c r="M5412" t="s">
        <v>6776</v>
      </c>
      <c r="O5412" t="s">
        <v>16540</v>
      </c>
      <c r="R5412">
        <v>7199.69</v>
      </c>
      <c r="S5412" t="s">
        <v>19090</v>
      </c>
      <c r="T5412" t="s">
        <v>19090</v>
      </c>
      <c r="U5412" t="s">
        <v>19090</v>
      </c>
    </row>
    <row r="5413" spans="1:21" x14ac:dyDescent="0.25">
      <c r="A5413" t="s">
        <v>15</v>
      </c>
      <c r="B5413" t="s">
        <v>6297</v>
      </c>
      <c r="C5413" t="s">
        <v>48</v>
      </c>
      <c r="D5413" t="str">
        <f>VLOOKUP(C:C,Reconciliation!B:C,2,FALSE)</f>
        <v>Admin &amp; General - Employee Benefits</v>
      </c>
      <c r="E5413" t="s">
        <v>19609</v>
      </c>
      <c r="F5413" t="s">
        <v>5319</v>
      </c>
      <c r="J5413" t="s">
        <v>6297</v>
      </c>
      <c r="K5413" t="s">
        <v>5700</v>
      </c>
      <c r="L5413" t="s">
        <v>23</v>
      </c>
      <c r="M5413" t="s">
        <v>6777</v>
      </c>
      <c r="O5413" t="s">
        <v>16540</v>
      </c>
      <c r="R5413">
        <v>7281.79</v>
      </c>
      <c r="S5413" t="s">
        <v>19090</v>
      </c>
      <c r="T5413" t="s">
        <v>19090</v>
      </c>
      <c r="U5413" t="s">
        <v>19090</v>
      </c>
    </row>
    <row r="5414" spans="1:21" x14ac:dyDescent="0.25">
      <c r="A5414" t="s">
        <v>15</v>
      </c>
      <c r="B5414" t="s">
        <v>6297</v>
      </c>
      <c r="C5414" t="s">
        <v>48</v>
      </c>
      <c r="D5414" t="str">
        <f>VLOOKUP(C:C,Reconciliation!B:C,2,FALSE)</f>
        <v>Admin &amp; General - Employee Benefits</v>
      </c>
      <c r="E5414" t="s">
        <v>19609</v>
      </c>
      <c r="F5414" t="s">
        <v>5319</v>
      </c>
      <c r="J5414" t="s">
        <v>6297</v>
      </c>
      <c r="K5414" t="s">
        <v>5700</v>
      </c>
      <c r="L5414" t="s">
        <v>23</v>
      </c>
      <c r="M5414" t="s">
        <v>6778</v>
      </c>
      <c r="O5414" t="s">
        <v>16540</v>
      </c>
      <c r="R5414">
        <v>7575.16</v>
      </c>
      <c r="S5414" t="s">
        <v>19090</v>
      </c>
      <c r="T5414" t="s">
        <v>19090</v>
      </c>
      <c r="U5414" t="s">
        <v>19090</v>
      </c>
    </row>
    <row r="5415" spans="1:21" x14ac:dyDescent="0.25">
      <c r="A5415" t="s">
        <v>15</v>
      </c>
      <c r="B5415" t="s">
        <v>6297</v>
      </c>
      <c r="C5415" t="s">
        <v>48</v>
      </c>
      <c r="D5415" t="str">
        <f>VLOOKUP(C:C,Reconciliation!B:C,2,FALSE)</f>
        <v>Admin &amp; General - Employee Benefits</v>
      </c>
      <c r="E5415" t="s">
        <v>19609</v>
      </c>
      <c r="F5415" t="s">
        <v>5319</v>
      </c>
      <c r="J5415" t="s">
        <v>6297</v>
      </c>
      <c r="K5415" t="s">
        <v>5700</v>
      </c>
      <c r="L5415" t="s">
        <v>23</v>
      </c>
      <c r="M5415" t="s">
        <v>3090</v>
      </c>
      <c r="O5415" t="s">
        <v>16540</v>
      </c>
      <c r="R5415">
        <v>72.95</v>
      </c>
      <c r="S5415" t="s">
        <v>19090</v>
      </c>
      <c r="T5415" t="s">
        <v>19090</v>
      </c>
      <c r="U5415" t="s">
        <v>19090</v>
      </c>
    </row>
    <row r="5416" spans="1:21" x14ac:dyDescent="0.25">
      <c r="A5416" t="s">
        <v>15</v>
      </c>
      <c r="B5416" t="s">
        <v>6297</v>
      </c>
      <c r="C5416" t="s">
        <v>48</v>
      </c>
      <c r="D5416" t="str">
        <f>VLOOKUP(C:C,Reconciliation!B:C,2,FALSE)</f>
        <v>Admin &amp; General - Employee Benefits</v>
      </c>
      <c r="E5416" t="s">
        <v>19609</v>
      </c>
      <c r="F5416" t="s">
        <v>5319</v>
      </c>
      <c r="J5416" t="s">
        <v>6297</v>
      </c>
      <c r="K5416" t="s">
        <v>5700</v>
      </c>
      <c r="L5416" t="s">
        <v>23</v>
      </c>
      <c r="M5416" t="s">
        <v>6515</v>
      </c>
      <c r="O5416" t="s">
        <v>16540</v>
      </c>
      <c r="R5416">
        <v>77.989999999999995</v>
      </c>
      <c r="S5416" t="s">
        <v>19090</v>
      </c>
      <c r="T5416" t="s">
        <v>19090</v>
      </c>
      <c r="U5416" t="s">
        <v>19090</v>
      </c>
    </row>
    <row r="5417" spans="1:21" x14ac:dyDescent="0.25">
      <c r="A5417" t="s">
        <v>15</v>
      </c>
      <c r="B5417" t="s">
        <v>6297</v>
      </c>
      <c r="C5417" t="s">
        <v>48</v>
      </c>
      <c r="D5417" t="str">
        <f>VLOOKUP(C:C,Reconciliation!B:C,2,FALSE)</f>
        <v>Admin &amp; General - Employee Benefits</v>
      </c>
      <c r="E5417" t="s">
        <v>19609</v>
      </c>
      <c r="F5417" t="s">
        <v>5319</v>
      </c>
      <c r="J5417" t="s">
        <v>6297</v>
      </c>
      <c r="K5417" t="s">
        <v>5700</v>
      </c>
      <c r="L5417" t="s">
        <v>23</v>
      </c>
      <c r="M5417" t="s">
        <v>6779</v>
      </c>
      <c r="O5417" t="s">
        <v>16540</v>
      </c>
      <c r="R5417">
        <v>8626.42</v>
      </c>
      <c r="S5417" t="s">
        <v>19090</v>
      </c>
      <c r="T5417" t="s">
        <v>19090</v>
      </c>
      <c r="U5417" t="s">
        <v>19090</v>
      </c>
    </row>
    <row r="5418" spans="1:21" x14ac:dyDescent="0.25">
      <c r="A5418" t="s">
        <v>15</v>
      </c>
      <c r="B5418" t="s">
        <v>6297</v>
      </c>
      <c r="C5418" t="s">
        <v>48</v>
      </c>
      <c r="D5418" t="str">
        <f>VLOOKUP(C:C,Reconciliation!B:C,2,FALSE)</f>
        <v>Admin &amp; General - Employee Benefits</v>
      </c>
      <c r="E5418" t="s">
        <v>19609</v>
      </c>
      <c r="F5418" t="s">
        <v>5319</v>
      </c>
      <c r="J5418" t="s">
        <v>6297</v>
      </c>
      <c r="K5418" t="s">
        <v>5700</v>
      </c>
      <c r="L5418" t="s">
        <v>23</v>
      </c>
      <c r="M5418" t="s">
        <v>6780</v>
      </c>
      <c r="O5418" t="s">
        <v>16540</v>
      </c>
      <c r="R5418">
        <v>8655.1200000000008</v>
      </c>
      <c r="S5418" t="s">
        <v>19090</v>
      </c>
      <c r="T5418" t="s">
        <v>19090</v>
      </c>
      <c r="U5418" t="s">
        <v>19090</v>
      </c>
    </row>
    <row r="5419" spans="1:21" x14ac:dyDescent="0.25">
      <c r="A5419" t="s">
        <v>15</v>
      </c>
      <c r="B5419" t="s">
        <v>6297</v>
      </c>
      <c r="C5419" t="s">
        <v>48</v>
      </c>
      <c r="D5419" t="str">
        <f>VLOOKUP(C:C,Reconciliation!B:C,2,FALSE)</f>
        <v>Admin &amp; General - Employee Benefits</v>
      </c>
      <c r="E5419" t="s">
        <v>19609</v>
      </c>
      <c r="F5419" t="s">
        <v>5319</v>
      </c>
      <c r="J5419" t="s">
        <v>6297</v>
      </c>
      <c r="K5419" t="s">
        <v>5700</v>
      </c>
      <c r="L5419" t="s">
        <v>23</v>
      </c>
      <c r="M5419" t="s">
        <v>6781</v>
      </c>
      <c r="O5419" t="s">
        <v>16540</v>
      </c>
      <c r="R5419">
        <v>8905.5</v>
      </c>
      <c r="S5419" t="s">
        <v>19090</v>
      </c>
      <c r="T5419" t="s">
        <v>19090</v>
      </c>
      <c r="U5419" t="s">
        <v>19090</v>
      </c>
    </row>
    <row r="5420" spans="1:21" x14ac:dyDescent="0.25">
      <c r="A5420" t="s">
        <v>15</v>
      </c>
      <c r="B5420" t="s">
        <v>6297</v>
      </c>
      <c r="C5420" t="s">
        <v>48</v>
      </c>
      <c r="D5420" t="str">
        <f>VLOOKUP(C:C,Reconciliation!B:C,2,FALSE)</f>
        <v>Admin &amp; General - Employee Benefits</v>
      </c>
      <c r="E5420" t="s">
        <v>19609</v>
      </c>
      <c r="F5420" t="s">
        <v>5319</v>
      </c>
      <c r="J5420" t="s">
        <v>6297</v>
      </c>
      <c r="K5420" t="s">
        <v>5700</v>
      </c>
      <c r="L5420" t="s">
        <v>23</v>
      </c>
      <c r="M5420" t="s">
        <v>6782</v>
      </c>
      <c r="O5420" t="s">
        <v>16540</v>
      </c>
      <c r="R5420">
        <v>9204.14</v>
      </c>
      <c r="S5420" t="s">
        <v>19090</v>
      </c>
      <c r="T5420" t="s">
        <v>19090</v>
      </c>
      <c r="U5420" t="s">
        <v>19090</v>
      </c>
    </row>
    <row r="5421" spans="1:21" x14ac:dyDescent="0.25">
      <c r="A5421" t="s">
        <v>15</v>
      </c>
      <c r="B5421" t="s">
        <v>6297</v>
      </c>
      <c r="C5421" t="s">
        <v>48</v>
      </c>
      <c r="D5421" t="str">
        <f>VLOOKUP(C:C,Reconciliation!B:C,2,FALSE)</f>
        <v>Admin &amp; General - Employee Benefits</v>
      </c>
      <c r="E5421" t="s">
        <v>19609</v>
      </c>
      <c r="F5421" t="s">
        <v>5319</v>
      </c>
      <c r="J5421" t="s">
        <v>6297</v>
      </c>
      <c r="K5421" t="s">
        <v>5700</v>
      </c>
      <c r="L5421" t="s">
        <v>23</v>
      </c>
      <c r="M5421" t="s">
        <v>6783</v>
      </c>
      <c r="O5421" t="s">
        <v>16540</v>
      </c>
      <c r="R5421">
        <v>91.61</v>
      </c>
      <c r="S5421" t="s">
        <v>19090</v>
      </c>
      <c r="T5421" t="s">
        <v>19090</v>
      </c>
      <c r="U5421" t="s">
        <v>19090</v>
      </c>
    </row>
    <row r="5422" spans="1:21" x14ac:dyDescent="0.25">
      <c r="A5422" t="s">
        <v>15</v>
      </c>
      <c r="B5422" t="s">
        <v>6297</v>
      </c>
      <c r="C5422" t="s">
        <v>48</v>
      </c>
      <c r="D5422" t="str">
        <f>VLOOKUP(C:C,Reconciliation!B:C,2,FALSE)</f>
        <v>Admin &amp; General - Employee Benefits</v>
      </c>
      <c r="E5422" t="s">
        <v>19609</v>
      </c>
      <c r="F5422" t="s">
        <v>5319</v>
      </c>
      <c r="J5422" t="s">
        <v>6297</v>
      </c>
      <c r="K5422" t="s">
        <v>5726</v>
      </c>
      <c r="L5422" t="s">
        <v>23</v>
      </c>
      <c r="M5422" t="s">
        <v>170</v>
      </c>
      <c r="O5422" t="s">
        <v>16540</v>
      </c>
      <c r="R5422">
        <v>0.08</v>
      </c>
      <c r="S5422" t="s">
        <v>19090</v>
      </c>
      <c r="T5422" t="s">
        <v>19090</v>
      </c>
      <c r="U5422" t="s">
        <v>19090</v>
      </c>
    </row>
    <row r="5423" spans="1:21" x14ac:dyDescent="0.25">
      <c r="A5423" t="s">
        <v>15</v>
      </c>
      <c r="B5423" t="s">
        <v>6297</v>
      </c>
      <c r="C5423" t="s">
        <v>48</v>
      </c>
      <c r="D5423" t="str">
        <f>VLOOKUP(C:C,Reconciliation!B:C,2,FALSE)</f>
        <v>Admin &amp; General - Employee Benefits</v>
      </c>
      <c r="E5423" t="s">
        <v>19609</v>
      </c>
      <c r="F5423" t="s">
        <v>5319</v>
      </c>
      <c r="J5423" t="s">
        <v>6297</v>
      </c>
      <c r="K5423" t="s">
        <v>5726</v>
      </c>
      <c r="L5423" t="s">
        <v>23</v>
      </c>
      <c r="M5423" t="s">
        <v>242</v>
      </c>
      <c r="O5423" t="s">
        <v>16540</v>
      </c>
      <c r="R5423">
        <v>0.12</v>
      </c>
      <c r="S5423" t="s">
        <v>19090</v>
      </c>
      <c r="T5423" t="s">
        <v>19090</v>
      </c>
      <c r="U5423" t="s">
        <v>19090</v>
      </c>
    </row>
    <row r="5424" spans="1:21" x14ac:dyDescent="0.25">
      <c r="A5424" t="s">
        <v>15</v>
      </c>
      <c r="B5424" t="s">
        <v>6297</v>
      </c>
      <c r="C5424" t="s">
        <v>48</v>
      </c>
      <c r="D5424" t="str">
        <f>VLOOKUP(C:C,Reconciliation!B:C,2,FALSE)</f>
        <v>Admin &amp; General - Employee Benefits</v>
      </c>
      <c r="E5424" t="s">
        <v>19609</v>
      </c>
      <c r="F5424" t="s">
        <v>5319</v>
      </c>
      <c r="J5424" t="s">
        <v>6297</v>
      </c>
      <c r="K5424" t="s">
        <v>5726</v>
      </c>
      <c r="L5424" t="s">
        <v>23</v>
      </c>
      <c r="M5424" t="s">
        <v>250</v>
      </c>
      <c r="O5424" t="s">
        <v>16540</v>
      </c>
      <c r="R5424">
        <v>0.14000000000000001</v>
      </c>
      <c r="S5424" t="s">
        <v>19090</v>
      </c>
      <c r="T5424" t="s">
        <v>19090</v>
      </c>
      <c r="U5424" t="s">
        <v>19090</v>
      </c>
    </row>
    <row r="5425" spans="1:21" x14ac:dyDescent="0.25">
      <c r="A5425" t="s">
        <v>15</v>
      </c>
      <c r="B5425" t="s">
        <v>6297</v>
      </c>
      <c r="C5425" t="s">
        <v>48</v>
      </c>
      <c r="D5425" t="str">
        <f>VLOOKUP(C:C,Reconciliation!B:C,2,FALSE)</f>
        <v>Admin &amp; General - Employee Benefits</v>
      </c>
      <c r="E5425" t="s">
        <v>19609</v>
      </c>
      <c r="F5425" t="s">
        <v>5319</v>
      </c>
      <c r="J5425" t="s">
        <v>6297</v>
      </c>
      <c r="K5425" t="s">
        <v>5726</v>
      </c>
      <c r="L5425" t="s">
        <v>23</v>
      </c>
      <c r="M5425" t="s">
        <v>172</v>
      </c>
      <c r="O5425" t="s">
        <v>16540</v>
      </c>
      <c r="R5425">
        <v>0.34</v>
      </c>
      <c r="S5425" t="s">
        <v>19090</v>
      </c>
      <c r="T5425" t="s">
        <v>19090</v>
      </c>
      <c r="U5425" t="s">
        <v>19090</v>
      </c>
    </row>
    <row r="5426" spans="1:21" x14ac:dyDescent="0.25">
      <c r="A5426" t="s">
        <v>15</v>
      </c>
      <c r="B5426" t="s">
        <v>6297</v>
      </c>
      <c r="C5426" t="s">
        <v>48</v>
      </c>
      <c r="D5426" t="str">
        <f>VLOOKUP(C:C,Reconciliation!B:C,2,FALSE)</f>
        <v>Admin &amp; General - Employee Benefits</v>
      </c>
      <c r="E5426" t="s">
        <v>19609</v>
      </c>
      <c r="F5426" t="s">
        <v>5319</v>
      </c>
      <c r="J5426" t="s">
        <v>6297</v>
      </c>
      <c r="K5426" t="s">
        <v>5726</v>
      </c>
      <c r="L5426" t="s">
        <v>23</v>
      </c>
      <c r="M5426" t="s">
        <v>4613</v>
      </c>
      <c r="O5426" t="s">
        <v>16540</v>
      </c>
      <c r="R5426">
        <v>0.6</v>
      </c>
      <c r="S5426" t="s">
        <v>19090</v>
      </c>
      <c r="T5426" t="s">
        <v>19090</v>
      </c>
      <c r="U5426" t="s">
        <v>19090</v>
      </c>
    </row>
    <row r="5427" spans="1:21" x14ac:dyDescent="0.25">
      <c r="A5427" t="s">
        <v>15</v>
      </c>
      <c r="B5427" t="s">
        <v>6297</v>
      </c>
      <c r="C5427" t="s">
        <v>48</v>
      </c>
      <c r="D5427" t="str">
        <f>VLOOKUP(C:C,Reconciliation!B:C,2,FALSE)</f>
        <v>Admin &amp; General - Employee Benefits</v>
      </c>
      <c r="E5427" t="s">
        <v>19609</v>
      </c>
      <c r="F5427" t="s">
        <v>5319</v>
      </c>
      <c r="J5427" t="s">
        <v>6297</v>
      </c>
      <c r="K5427" t="s">
        <v>5726</v>
      </c>
      <c r="L5427" t="s">
        <v>23</v>
      </c>
      <c r="M5427" t="s">
        <v>145</v>
      </c>
      <c r="O5427" t="s">
        <v>16540</v>
      </c>
      <c r="R5427">
        <v>0.77</v>
      </c>
      <c r="S5427" t="s">
        <v>19090</v>
      </c>
      <c r="T5427" t="s">
        <v>19090</v>
      </c>
      <c r="U5427" t="s">
        <v>19090</v>
      </c>
    </row>
    <row r="5428" spans="1:21" x14ac:dyDescent="0.25">
      <c r="A5428" t="s">
        <v>15</v>
      </c>
      <c r="B5428" t="s">
        <v>6297</v>
      </c>
      <c r="C5428" t="s">
        <v>48</v>
      </c>
      <c r="D5428" t="str">
        <f>VLOOKUP(C:C,Reconciliation!B:C,2,FALSE)</f>
        <v>Admin &amp; General - Employee Benefits</v>
      </c>
      <c r="E5428" t="s">
        <v>19609</v>
      </c>
      <c r="F5428" t="s">
        <v>5319</v>
      </c>
      <c r="J5428" t="s">
        <v>6297</v>
      </c>
      <c r="K5428" t="s">
        <v>5726</v>
      </c>
      <c r="L5428" t="s">
        <v>23</v>
      </c>
      <c r="M5428" t="s">
        <v>5333</v>
      </c>
      <c r="O5428" t="s">
        <v>16540</v>
      </c>
      <c r="R5428">
        <v>0.8</v>
      </c>
      <c r="S5428" t="s">
        <v>19090</v>
      </c>
      <c r="T5428" t="s">
        <v>19090</v>
      </c>
      <c r="U5428" t="s">
        <v>19090</v>
      </c>
    </row>
    <row r="5429" spans="1:21" x14ac:dyDescent="0.25">
      <c r="A5429" t="s">
        <v>15</v>
      </c>
      <c r="B5429" t="s">
        <v>6297</v>
      </c>
      <c r="C5429" t="s">
        <v>48</v>
      </c>
      <c r="D5429" t="str">
        <f>VLOOKUP(C:C,Reconciliation!B:C,2,FALSE)</f>
        <v>Admin &amp; General - Employee Benefits</v>
      </c>
      <c r="E5429" t="s">
        <v>19609</v>
      </c>
      <c r="F5429" t="s">
        <v>5319</v>
      </c>
      <c r="J5429" t="s">
        <v>6297</v>
      </c>
      <c r="K5429" t="s">
        <v>5726</v>
      </c>
      <c r="L5429" t="s">
        <v>23</v>
      </c>
      <c r="M5429" t="s">
        <v>405</v>
      </c>
      <c r="O5429" t="s">
        <v>16540</v>
      </c>
      <c r="R5429">
        <v>1.1000000000000001</v>
      </c>
      <c r="S5429" t="s">
        <v>19090</v>
      </c>
      <c r="T5429" t="s">
        <v>19090</v>
      </c>
      <c r="U5429" t="s">
        <v>19090</v>
      </c>
    </row>
    <row r="5430" spans="1:21" x14ac:dyDescent="0.25">
      <c r="A5430" t="s">
        <v>15</v>
      </c>
      <c r="B5430" t="s">
        <v>6297</v>
      </c>
      <c r="C5430" t="s">
        <v>48</v>
      </c>
      <c r="D5430" t="str">
        <f>VLOOKUP(C:C,Reconciliation!B:C,2,FALSE)</f>
        <v>Admin &amp; General - Employee Benefits</v>
      </c>
      <c r="E5430" t="s">
        <v>19609</v>
      </c>
      <c r="F5430" t="s">
        <v>5319</v>
      </c>
      <c r="J5430" t="s">
        <v>6297</v>
      </c>
      <c r="K5430" t="s">
        <v>5726</v>
      </c>
      <c r="L5430" t="s">
        <v>23</v>
      </c>
      <c r="M5430" t="s">
        <v>186</v>
      </c>
      <c r="O5430" t="s">
        <v>16540</v>
      </c>
      <c r="R5430">
        <v>1.36</v>
      </c>
      <c r="S5430" t="s">
        <v>19090</v>
      </c>
      <c r="T5430" t="s">
        <v>19090</v>
      </c>
      <c r="U5430" t="s">
        <v>19090</v>
      </c>
    </row>
    <row r="5431" spans="1:21" x14ac:dyDescent="0.25">
      <c r="A5431" t="s">
        <v>15</v>
      </c>
      <c r="B5431" t="s">
        <v>6297</v>
      </c>
      <c r="C5431" t="s">
        <v>48</v>
      </c>
      <c r="D5431" t="str">
        <f>VLOOKUP(C:C,Reconciliation!B:C,2,FALSE)</f>
        <v>Admin &amp; General - Employee Benefits</v>
      </c>
      <c r="E5431" t="s">
        <v>19609</v>
      </c>
      <c r="F5431" t="s">
        <v>5319</v>
      </c>
      <c r="J5431" t="s">
        <v>6297</v>
      </c>
      <c r="K5431" t="s">
        <v>5726</v>
      </c>
      <c r="L5431" t="s">
        <v>23</v>
      </c>
      <c r="M5431" t="s">
        <v>6784</v>
      </c>
      <c r="O5431" t="s">
        <v>16540</v>
      </c>
      <c r="R5431">
        <v>1.41</v>
      </c>
      <c r="S5431" t="s">
        <v>19090</v>
      </c>
      <c r="T5431" t="s">
        <v>19090</v>
      </c>
      <c r="U5431" t="s">
        <v>19090</v>
      </c>
    </row>
    <row r="5432" spans="1:21" x14ac:dyDescent="0.25">
      <c r="A5432" t="s">
        <v>15</v>
      </c>
      <c r="B5432" t="s">
        <v>6297</v>
      </c>
      <c r="C5432" t="s">
        <v>48</v>
      </c>
      <c r="D5432" t="str">
        <f>VLOOKUP(C:C,Reconciliation!B:C,2,FALSE)</f>
        <v>Admin &amp; General - Employee Benefits</v>
      </c>
      <c r="E5432" t="s">
        <v>19609</v>
      </c>
      <c r="F5432" t="s">
        <v>5319</v>
      </c>
      <c r="J5432" t="s">
        <v>6297</v>
      </c>
      <c r="K5432" t="s">
        <v>5726</v>
      </c>
      <c r="L5432" t="s">
        <v>23</v>
      </c>
      <c r="M5432" t="s">
        <v>6785</v>
      </c>
      <c r="O5432" t="s">
        <v>16540</v>
      </c>
      <c r="R5432">
        <v>1.98</v>
      </c>
      <c r="S5432" t="s">
        <v>19090</v>
      </c>
      <c r="T5432" t="s">
        <v>19090</v>
      </c>
      <c r="U5432" t="s">
        <v>19090</v>
      </c>
    </row>
    <row r="5433" spans="1:21" x14ac:dyDescent="0.25">
      <c r="A5433" t="s">
        <v>15</v>
      </c>
      <c r="B5433" t="s">
        <v>6297</v>
      </c>
      <c r="C5433" t="s">
        <v>48</v>
      </c>
      <c r="D5433" t="str">
        <f>VLOOKUP(C:C,Reconciliation!B:C,2,FALSE)</f>
        <v>Admin &amp; General - Employee Benefits</v>
      </c>
      <c r="E5433" t="s">
        <v>19609</v>
      </c>
      <c r="F5433" t="s">
        <v>5319</v>
      </c>
      <c r="J5433" t="s">
        <v>6297</v>
      </c>
      <c r="K5433" t="s">
        <v>5726</v>
      </c>
      <c r="L5433" t="s">
        <v>23</v>
      </c>
      <c r="M5433" t="s">
        <v>1258</v>
      </c>
      <c r="O5433" t="s">
        <v>16540</v>
      </c>
      <c r="R5433">
        <v>10.83</v>
      </c>
      <c r="S5433" t="s">
        <v>19090</v>
      </c>
      <c r="T5433" t="s">
        <v>19090</v>
      </c>
      <c r="U5433" t="s">
        <v>19090</v>
      </c>
    </row>
    <row r="5434" spans="1:21" x14ac:dyDescent="0.25">
      <c r="A5434" t="s">
        <v>15</v>
      </c>
      <c r="B5434" t="s">
        <v>6297</v>
      </c>
      <c r="C5434" t="s">
        <v>48</v>
      </c>
      <c r="D5434" t="str">
        <f>VLOOKUP(C:C,Reconciliation!B:C,2,FALSE)</f>
        <v>Admin &amp; General - Employee Benefits</v>
      </c>
      <c r="E5434" t="s">
        <v>19609</v>
      </c>
      <c r="F5434" t="s">
        <v>5319</v>
      </c>
      <c r="J5434" t="s">
        <v>6297</v>
      </c>
      <c r="K5434" t="s">
        <v>5726</v>
      </c>
      <c r="L5434" t="s">
        <v>23</v>
      </c>
      <c r="M5434" t="s">
        <v>6786</v>
      </c>
      <c r="O5434" t="s">
        <v>16540</v>
      </c>
      <c r="R5434">
        <v>152.84</v>
      </c>
      <c r="S5434" t="s">
        <v>19090</v>
      </c>
      <c r="T5434" t="s">
        <v>19090</v>
      </c>
      <c r="U5434" t="s">
        <v>19090</v>
      </c>
    </row>
    <row r="5435" spans="1:21" x14ac:dyDescent="0.25">
      <c r="A5435" t="s">
        <v>15</v>
      </c>
      <c r="B5435" t="s">
        <v>6297</v>
      </c>
      <c r="C5435" t="s">
        <v>48</v>
      </c>
      <c r="D5435" t="str">
        <f>VLOOKUP(C:C,Reconciliation!B:C,2,FALSE)</f>
        <v>Admin &amp; General - Employee Benefits</v>
      </c>
      <c r="E5435" t="s">
        <v>19609</v>
      </c>
      <c r="F5435" t="s">
        <v>5319</v>
      </c>
      <c r="J5435" t="s">
        <v>6297</v>
      </c>
      <c r="K5435" t="s">
        <v>5726</v>
      </c>
      <c r="L5435" t="s">
        <v>23</v>
      </c>
      <c r="M5435" t="s">
        <v>6298</v>
      </c>
      <c r="O5435" t="s">
        <v>16540</v>
      </c>
      <c r="R5435">
        <v>16.07</v>
      </c>
      <c r="S5435" t="s">
        <v>19090</v>
      </c>
      <c r="T5435" t="s">
        <v>19090</v>
      </c>
      <c r="U5435" t="s">
        <v>19090</v>
      </c>
    </row>
    <row r="5436" spans="1:21" x14ac:dyDescent="0.25">
      <c r="A5436" t="s">
        <v>15</v>
      </c>
      <c r="B5436" t="s">
        <v>6297</v>
      </c>
      <c r="C5436" t="s">
        <v>48</v>
      </c>
      <c r="D5436" t="str">
        <f>VLOOKUP(C:C,Reconciliation!B:C,2,FALSE)</f>
        <v>Admin &amp; General - Employee Benefits</v>
      </c>
      <c r="E5436" t="s">
        <v>19609</v>
      </c>
      <c r="F5436" t="s">
        <v>5319</v>
      </c>
      <c r="J5436" t="s">
        <v>6297</v>
      </c>
      <c r="K5436" t="s">
        <v>5726</v>
      </c>
      <c r="L5436" t="s">
        <v>23</v>
      </c>
      <c r="M5436" t="s">
        <v>6787</v>
      </c>
      <c r="O5436" t="s">
        <v>16540</v>
      </c>
      <c r="R5436">
        <v>186.4</v>
      </c>
      <c r="S5436" t="s">
        <v>19090</v>
      </c>
      <c r="T5436" t="s">
        <v>19090</v>
      </c>
      <c r="U5436" t="s">
        <v>19090</v>
      </c>
    </row>
    <row r="5437" spans="1:21" x14ac:dyDescent="0.25">
      <c r="A5437" t="s">
        <v>15</v>
      </c>
      <c r="B5437" t="s">
        <v>6297</v>
      </c>
      <c r="C5437" t="s">
        <v>48</v>
      </c>
      <c r="D5437" t="str">
        <f>VLOOKUP(C:C,Reconciliation!B:C,2,FALSE)</f>
        <v>Admin &amp; General - Employee Benefits</v>
      </c>
      <c r="E5437" t="s">
        <v>19609</v>
      </c>
      <c r="F5437" t="s">
        <v>5319</v>
      </c>
      <c r="J5437" t="s">
        <v>6297</v>
      </c>
      <c r="K5437" t="s">
        <v>5726</v>
      </c>
      <c r="L5437" t="s">
        <v>23</v>
      </c>
      <c r="M5437" t="s">
        <v>6788</v>
      </c>
      <c r="O5437" t="s">
        <v>16540</v>
      </c>
      <c r="R5437">
        <v>217.7</v>
      </c>
      <c r="S5437" t="s">
        <v>19090</v>
      </c>
      <c r="T5437" t="s">
        <v>19090</v>
      </c>
      <c r="U5437" t="s">
        <v>19090</v>
      </c>
    </row>
    <row r="5438" spans="1:21" x14ac:dyDescent="0.25">
      <c r="A5438" t="s">
        <v>15</v>
      </c>
      <c r="B5438" t="s">
        <v>6297</v>
      </c>
      <c r="C5438" t="s">
        <v>48</v>
      </c>
      <c r="D5438" t="str">
        <f>VLOOKUP(C:C,Reconciliation!B:C,2,FALSE)</f>
        <v>Admin &amp; General - Employee Benefits</v>
      </c>
      <c r="E5438" t="s">
        <v>19609</v>
      </c>
      <c r="F5438" t="s">
        <v>5319</v>
      </c>
      <c r="J5438" t="s">
        <v>6297</v>
      </c>
      <c r="K5438" t="s">
        <v>5726</v>
      </c>
      <c r="L5438" t="s">
        <v>23</v>
      </c>
      <c r="M5438" t="s">
        <v>6789</v>
      </c>
      <c r="O5438" t="s">
        <v>16540</v>
      </c>
      <c r="R5438">
        <v>239.31</v>
      </c>
      <c r="S5438" t="s">
        <v>19090</v>
      </c>
      <c r="T5438" t="s">
        <v>19090</v>
      </c>
      <c r="U5438" t="s">
        <v>19090</v>
      </c>
    </row>
    <row r="5439" spans="1:21" x14ac:dyDescent="0.25">
      <c r="A5439" t="s">
        <v>15</v>
      </c>
      <c r="B5439" t="s">
        <v>6297</v>
      </c>
      <c r="C5439" t="s">
        <v>48</v>
      </c>
      <c r="D5439" t="str">
        <f>VLOOKUP(C:C,Reconciliation!B:C,2,FALSE)</f>
        <v>Admin &amp; General - Employee Benefits</v>
      </c>
      <c r="E5439" t="s">
        <v>19609</v>
      </c>
      <c r="F5439" t="s">
        <v>5319</v>
      </c>
      <c r="J5439" t="s">
        <v>6297</v>
      </c>
      <c r="K5439" t="s">
        <v>5726</v>
      </c>
      <c r="L5439" t="s">
        <v>23</v>
      </c>
      <c r="M5439" t="s">
        <v>6790</v>
      </c>
      <c r="O5439" t="s">
        <v>16540</v>
      </c>
      <c r="R5439">
        <v>27.41</v>
      </c>
      <c r="S5439" t="s">
        <v>19090</v>
      </c>
      <c r="T5439" t="s">
        <v>19090</v>
      </c>
      <c r="U5439" t="s">
        <v>19090</v>
      </c>
    </row>
    <row r="5440" spans="1:21" x14ac:dyDescent="0.25">
      <c r="A5440" t="s">
        <v>15</v>
      </c>
      <c r="B5440" t="s">
        <v>6297</v>
      </c>
      <c r="C5440" t="s">
        <v>48</v>
      </c>
      <c r="D5440" t="str">
        <f>VLOOKUP(C:C,Reconciliation!B:C,2,FALSE)</f>
        <v>Admin &amp; General - Employee Benefits</v>
      </c>
      <c r="E5440" t="s">
        <v>19609</v>
      </c>
      <c r="F5440" t="s">
        <v>5319</v>
      </c>
      <c r="J5440" t="s">
        <v>6297</v>
      </c>
      <c r="K5440" t="s">
        <v>5726</v>
      </c>
      <c r="L5440" t="s">
        <v>23</v>
      </c>
      <c r="M5440" t="s">
        <v>6791</v>
      </c>
      <c r="O5440" t="s">
        <v>16540</v>
      </c>
      <c r="R5440">
        <v>283.77999999999997</v>
      </c>
      <c r="S5440" t="s">
        <v>19090</v>
      </c>
      <c r="T5440" t="s">
        <v>19090</v>
      </c>
      <c r="U5440" t="s">
        <v>19090</v>
      </c>
    </row>
    <row r="5441" spans="1:21" x14ac:dyDescent="0.25">
      <c r="A5441" t="s">
        <v>15</v>
      </c>
      <c r="B5441" t="s">
        <v>6297</v>
      </c>
      <c r="C5441" t="s">
        <v>48</v>
      </c>
      <c r="D5441" t="str">
        <f>VLOOKUP(C:C,Reconciliation!B:C,2,FALSE)</f>
        <v>Admin &amp; General - Employee Benefits</v>
      </c>
      <c r="E5441" t="s">
        <v>19609</v>
      </c>
      <c r="F5441" t="s">
        <v>5319</v>
      </c>
      <c r="J5441" t="s">
        <v>6297</v>
      </c>
      <c r="K5441" t="s">
        <v>5726</v>
      </c>
      <c r="L5441" t="s">
        <v>23</v>
      </c>
      <c r="M5441" t="s">
        <v>3082</v>
      </c>
      <c r="O5441" t="s">
        <v>16540</v>
      </c>
      <c r="R5441">
        <v>32.03</v>
      </c>
      <c r="S5441" t="s">
        <v>19090</v>
      </c>
      <c r="T5441" t="s">
        <v>19090</v>
      </c>
      <c r="U5441" t="s">
        <v>19090</v>
      </c>
    </row>
    <row r="5442" spans="1:21" x14ac:dyDescent="0.25">
      <c r="A5442" t="s">
        <v>15</v>
      </c>
      <c r="B5442" t="s">
        <v>6297</v>
      </c>
      <c r="C5442" t="s">
        <v>48</v>
      </c>
      <c r="D5442" t="str">
        <f>VLOOKUP(C:C,Reconciliation!B:C,2,FALSE)</f>
        <v>Admin &amp; General - Employee Benefits</v>
      </c>
      <c r="E5442" t="s">
        <v>19609</v>
      </c>
      <c r="F5442" t="s">
        <v>5319</v>
      </c>
      <c r="J5442" t="s">
        <v>6297</v>
      </c>
      <c r="K5442" t="s">
        <v>5726</v>
      </c>
      <c r="L5442" t="s">
        <v>23</v>
      </c>
      <c r="M5442" t="s">
        <v>6792</v>
      </c>
      <c r="O5442" t="s">
        <v>16540</v>
      </c>
      <c r="R5442">
        <v>4.4800000000000004</v>
      </c>
      <c r="S5442" t="s">
        <v>19090</v>
      </c>
      <c r="T5442" t="s">
        <v>19090</v>
      </c>
      <c r="U5442" t="s">
        <v>19090</v>
      </c>
    </row>
    <row r="5443" spans="1:21" x14ac:dyDescent="0.25">
      <c r="A5443" t="s">
        <v>15</v>
      </c>
      <c r="B5443" t="s">
        <v>6297</v>
      </c>
      <c r="C5443" t="s">
        <v>48</v>
      </c>
      <c r="D5443" t="str">
        <f>VLOOKUP(C:C,Reconciliation!B:C,2,FALSE)</f>
        <v>Admin &amp; General - Employee Benefits</v>
      </c>
      <c r="E5443" t="s">
        <v>19609</v>
      </c>
      <c r="F5443" t="s">
        <v>5319</v>
      </c>
      <c r="J5443" t="s">
        <v>6297</v>
      </c>
      <c r="K5443" t="s">
        <v>5726</v>
      </c>
      <c r="L5443" t="s">
        <v>23</v>
      </c>
      <c r="M5443" t="s">
        <v>6793</v>
      </c>
      <c r="O5443" t="s">
        <v>16540</v>
      </c>
      <c r="R5443">
        <v>43</v>
      </c>
      <c r="S5443" t="s">
        <v>19090</v>
      </c>
      <c r="T5443" t="s">
        <v>19090</v>
      </c>
      <c r="U5443" t="s">
        <v>19090</v>
      </c>
    </row>
    <row r="5444" spans="1:21" x14ac:dyDescent="0.25">
      <c r="A5444" t="s">
        <v>15</v>
      </c>
      <c r="B5444" t="s">
        <v>6297</v>
      </c>
      <c r="C5444" t="s">
        <v>48</v>
      </c>
      <c r="D5444" t="str">
        <f>VLOOKUP(C:C,Reconciliation!B:C,2,FALSE)</f>
        <v>Admin &amp; General - Employee Benefits</v>
      </c>
      <c r="E5444" t="s">
        <v>19609</v>
      </c>
      <c r="F5444" t="s">
        <v>5319</v>
      </c>
      <c r="J5444" t="s">
        <v>6297</v>
      </c>
      <c r="K5444" t="s">
        <v>5726</v>
      </c>
      <c r="L5444" t="s">
        <v>23</v>
      </c>
      <c r="M5444" t="s">
        <v>6794</v>
      </c>
      <c r="O5444" t="s">
        <v>16540</v>
      </c>
      <c r="R5444">
        <v>54.11</v>
      </c>
      <c r="S5444" t="s">
        <v>19090</v>
      </c>
      <c r="T5444" t="s">
        <v>19090</v>
      </c>
      <c r="U5444" t="s">
        <v>19090</v>
      </c>
    </row>
    <row r="5445" spans="1:21" x14ac:dyDescent="0.25">
      <c r="A5445" t="s">
        <v>15</v>
      </c>
      <c r="B5445" t="s">
        <v>6297</v>
      </c>
      <c r="C5445" t="s">
        <v>48</v>
      </c>
      <c r="D5445" t="str">
        <f>VLOOKUP(C:C,Reconciliation!B:C,2,FALSE)</f>
        <v>Admin &amp; General - Employee Benefits</v>
      </c>
      <c r="E5445" t="s">
        <v>19609</v>
      </c>
      <c r="F5445" t="s">
        <v>5319</v>
      </c>
      <c r="J5445" t="s">
        <v>6297</v>
      </c>
      <c r="K5445" t="s">
        <v>5726</v>
      </c>
      <c r="L5445" t="s">
        <v>23</v>
      </c>
      <c r="M5445" t="s">
        <v>6795</v>
      </c>
      <c r="O5445" t="s">
        <v>16540</v>
      </c>
      <c r="R5445">
        <v>70.8</v>
      </c>
      <c r="S5445" t="s">
        <v>19090</v>
      </c>
      <c r="T5445" t="s">
        <v>19090</v>
      </c>
      <c r="U5445" t="s">
        <v>19090</v>
      </c>
    </row>
    <row r="5446" spans="1:21" x14ac:dyDescent="0.25">
      <c r="A5446" t="s">
        <v>15</v>
      </c>
      <c r="B5446" t="s">
        <v>6297</v>
      </c>
      <c r="C5446" t="s">
        <v>48</v>
      </c>
      <c r="D5446" t="str">
        <f>VLOOKUP(C:C,Reconciliation!B:C,2,FALSE)</f>
        <v>Admin &amp; General - Employee Benefits</v>
      </c>
      <c r="E5446" t="s">
        <v>19609</v>
      </c>
      <c r="F5446" t="s">
        <v>5319</v>
      </c>
      <c r="J5446" t="s">
        <v>6297</v>
      </c>
      <c r="K5446" t="s">
        <v>5496</v>
      </c>
      <c r="L5446" t="s">
        <v>23</v>
      </c>
      <c r="M5446" t="s">
        <v>250</v>
      </c>
      <c r="O5446" t="s">
        <v>16540</v>
      </c>
      <c r="R5446">
        <v>0.14000000000000001</v>
      </c>
      <c r="S5446" t="s">
        <v>19090</v>
      </c>
      <c r="T5446" t="s">
        <v>19090</v>
      </c>
      <c r="U5446" t="s">
        <v>19090</v>
      </c>
    </row>
    <row r="5447" spans="1:21" x14ac:dyDescent="0.25">
      <c r="A5447" t="s">
        <v>15</v>
      </c>
      <c r="B5447" t="s">
        <v>6297</v>
      </c>
      <c r="C5447" t="s">
        <v>48</v>
      </c>
      <c r="D5447" t="str">
        <f>VLOOKUP(C:C,Reconciliation!B:C,2,FALSE)</f>
        <v>Admin &amp; General - Employee Benefits</v>
      </c>
      <c r="E5447" t="s">
        <v>19609</v>
      </c>
      <c r="F5447" t="s">
        <v>5319</v>
      </c>
      <c r="J5447" t="s">
        <v>6297</v>
      </c>
      <c r="K5447" t="s">
        <v>5496</v>
      </c>
      <c r="L5447" t="s">
        <v>23</v>
      </c>
      <c r="M5447" t="s">
        <v>172</v>
      </c>
      <c r="O5447" t="s">
        <v>16540</v>
      </c>
      <c r="R5447">
        <v>0.34</v>
      </c>
      <c r="S5447" t="s">
        <v>19090</v>
      </c>
      <c r="T5447" t="s">
        <v>19090</v>
      </c>
      <c r="U5447" t="s">
        <v>19090</v>
      </c>
    </row>
    <row r="5448" spans="1:21" x14ac:dyDescent="0.25">
      <c r="A5448" t="s">
        <v>15</v>
      </c>
      <c r="B5448" t="s">
        <v>6297</v>
      </c>
      <c r="C5448" t="s">
        <v>48</v>
      </c>
      <c r="D5448" t="str">
        <f>VLOOKUP(C:C,Reconciliation!B:C,2,FALSE)</f>
        <v>Admin &amp; General - Employee Benefits</v>
      </c>
      <c r="E5448" t="s">
        <v>19609</v>
      </c>
      <c r="F5448" t="s">
        <v>5319</v>
      </c>
      <c r="J5448" t="s">
        <v>6297</v>
      </c>
      <c r="K5448" t="s">
        <v>5496</v>
      </c>
      <c r="L5448" t="s">
        <v>23</v>
      </c>
      <c r="M5448" t="s">
        <v>277</v>
      </c>
      <c r="O5448" t="s">
        <v>16540</v>
      </c>
      <c r="R5448">
        <v>0.45</v>
      </c>
      <c r="S5448" t="s">
        <v>19090</v>
      </c>
      <c r="T5448" t="s">
        <v>19090</v>
      </c>
      <c r="U5448" t="s">
        <v>19090</v>
      </c>
    </row>
    <row r="5449" spans="1:21" x14ac:dyDescent="0.25">
      <c r="A5449" t="s">
        <v>15</v>
      </c>
      <c r="B5449" t="s">
        <v>6297</v>
      </c>
      <c r="C5449" t="s">
        <v>48</v>
      </c>
      <c r="D5449" t="str">
        <f>VLOOKUP(C:C,Reconciliation!B:C,2,FALSE)</f>
        <v>Admin &amp; General - Employee Benefits</v>
      </c>
      <c r="E5449" t="s">
        <v>19609</v>
      </c>
      <c r="F5449" t="s">
        <v>5319</v>
      </c>
      <c r="J5449" t="s">
        <v>6297</v>
      </c>
      <c r="K5449" t="s">
        <v>5496</v>
      </c>
      <c r="L5449" t="s">
        <v>23</v>
      </c>
      <c r="M5449" t="s">
        <v>611</v>
      </c>
      <c r="O5449" t="s">
        <v>16540</v>
      </c>
      <c r="R5449">
        <v>0.49</v>
      </c>
      <c r="S5449" t="s">
        <v>19090</v>
      </c>
      <c r="T5449" t="s">
        <v>19090</v>
      </c>
      <c r="U5449" t="s">
        <v>19090</v>
      </c>
    </row>
    <row r="5450" spans="1:21" x14ac:dyDescent="0.25">
      <c r="A5450" t="s">
        <v>15</v>
      </c>
      <c r="B5450" t="s">
        <v>6297</v>
      </c>
      <c r="C5450" t="s">
        <v>48</v>
      </c>
      <c r="D5450" t="str">
        <f>VLOOKUP(C:C,Reconciliation!B:C,2,FALSE)</f>
        <v>Admin &amp; General - Employee Benefits</v>
      </c>
      <c r="E5450" t="s">
        <v>19609</v>
      </c>
      <c r="F5450" t="s">
        <v>5319</v>
      </c>
      <c r="J5450" t="s">
        <v>6297</v>
      </c>
      <c r="K5450" t="s">
        <v>5496</v>
      </c>
      <c r="L5450" t="s">
        <v>23</v>
      </c>
      <c r="M5450" t="s">
        <v>358</v>
      </c>
      <c r="O5450" t="s">
        <v>16540</v>
      </c>
      <c r="R5450">
        <v>0.52</v>
      </c>
      <c r="S5450" t="s">
        <v>19090</v>
      </c>
      <c r="T5450" t="s">
        <v>19090</v>
      </c>
      <c r="U5450" t="s">
        <v>19090</v>
      </c>
    </row>
    <row r="5451" spans="1:21" x14ac:dyDescent="0.25">
      <c r="A5451" t="s">
        <v>15</v>
      </c>
      <c r="B5451" t="s">
        <v>6297</v>
      </c>
      <c r="C5451" t="s">
        <v>48</v>
      </c>
      <c r="D5451" t="str">
        <f>VLOOKUP(C:C,Reconciliation!B:C,2,FALSE)</f>
        <v>Admin &amp; General - Employee Benefits</v>
      </c>
      <c r="E5451" t="s">
        <v>19609</v>
      </c>
      <c r="F5451" t="s">
        <v>5319</v>
      </c>
      <c r="J5451" t="s">
        <v>6297</v>
      </c>
      <c r="K5451" t="s">
        <v>5496</v>
      </c>
      <c r="L5451" t="s">
        <v>23</v>
      </c>
      <c r="M5451" t="s">
        <v>6692</v>
      </c>
      <c r="O5451" t="s">
        <v>16540</v>
      </c>
      <c r="R5451">
        <v>1.2</v>
      </c>
      <c r="S5451" t="s">
        <v>19090</v>
      </c>
      <c r="T5451" t="s">
        <v>19090</v>
      </c>
      <c r="U5451" t="s">
        <v>19090</v>
      </c>
    </row>
    <row r="5452" spans="1:21" x14ac:dyDescent="0.25">
      <c r="A5452" t="s">
        <v>15</v>
      </c>
      <c r="B5452" t="s">
        <v>6297</v>
      </c>
      <c r="C5452" t="s">
        <v>48</v>
      </c>
      <c r="D5452" t="str">
        <f>VLOOKUP(C:C,Reconciliation!B:C,2,FALSE)</f>
        <v>Admin &amp; General - Employee Benefits</v>
      </c>
      <c r="E5452" t="s">
        <v>19609</v>
      </c>
      <c r="F5452" t="s">
        <v>5319</v>
      </c>
      <c r="J5452" t="s">
        <v>6297</v>
      </c>
      <c r="K5452" t="s">
        <v>5496</v>
      </c>
      <c r="L5452" t="s">
        <v>23</v>
      </c>
      <c r="M5452" t="s">
        <v>4396</v>
      </c>
      <c r="O5452" t="s">
        <v>16540</v>
      </c>
      <c r="R5452">
        <v>1.24</v>
      </c>
      <c r="S5452" t="s">
        <v>19090</v>
      </c>
      <c r="T5452" t="s">
        <v>19090</v>
      </c>
      <c r="U5452" t="s">
        <v>19090</v>
      </c>
    </row>
    <row r="5453" spans="1:21" x14ac:dyDescent="0.25">
      <c r="A5453" t="s">
        <v>15</v>
      </c>
      <c r="B5453" t="s">
        <v>6297</v>
      </c>
      <c r="C5453" t="s">
        <v>48</v>
      </c>
      <c r="D5453" t="str">
        <f>VLOOKUP(C:C,Reconciliation!B:C,2,FALSE)</f>
        <v>Admin &amp; General - Employee Benefits</v>
      </c>
      <c r="E5453" t="s">
        <v>19609</v>
      </c>
      <c r="F5453" t="s">
        <v>5319</v>
      </c>
      <c r="J5453" t="s">
        <v>6297</v>
      </c>
      <c r="K5453" t="s">
        <v>5496</v>
      </c>
      <c r="L5453" t="s">
        <v>23</v>
      </c>
      <c r="M5453" t="s">
        <v>4622</v>
      </c>
      <c r="O5453" t="s">
        <v>16540</v>
      </c>
      <c r="R5453">
        <v>1.37</v>
      </c>
      <c r="S5453" t="s">
        <v>19090</v>
      </c>
      <c r="T5453" t="s">
        <v>19090</v>
      </c>
      <c r="U5453" t="s">
        <v>19090</v>
      </c>
    </row>
    <row r="5454" spans="1:21" x14ac:dyDescent="0.25">
      <c r="A5454" t="s">
        <v>15</v>
      </c>
      <c r="B5454" t="s">
        <v>6297</v>
      </c>
      <c r="C5454" t="s">
        <v>48</v>
      </c>
      <c r="D5454" t="str">
        <f>VLOOKUP(C:C,Reconciliation!B:C,2,FALSE)</f>
        <v>Admin &amp; General - Employee Benefits</v>
      </c>
      <c r="E5454" t="s">
        <v>19609</v>
      </c>
      <c r="F5454" t="s">
        <v>5319</v>
      </c>
      <c r="J5454" t="s">
        <v>6297</v>
      </c>
      <c r="K5454" t="s">
        <v>5496</v>
      </c>
      <c r="L5454" t="s">
        <v>23</v>
      </c>
      <c r="M5454" t="s">
        <v>4590</v>
      </c>
      <c r="O5454" t="s">
        <v>16540</v>
      </c>
      <c r="R5454">
        <v>1.7</v>
      </c>
      <c r="S5454" t="s">
        <v>19090</v>
      </c>
      <c r="T5454" t="s">
        <v>19090</v>
      </c>
      <c r="U5454" t="s">
        <v>19090</v>
      </c>
    </row>
    <row r="5455" spans="1:21" x14ac:dyDescent="0.25">
      <c r="A5455" t="s">
        <v>15</v>
      </c>
      <c r="B5455" t="s">
        <v>6297</v>
      </c>
      <c r="C5455" t="s">
        <v>48</v>
      </c>
      <c r="D5455" t="str">
        <f>VLOOKUP(C:C,Reconciliation!B:C,2,FALSE)</f>
        <v>Admin &amp; General - Employee Benefits</v>
      </c>
      <c r="E5455" t="s">
        <v>19609</v>
      </c>
      <c r="F5455" t="s">
        <v>5319</v>
      </c>
      <c r="J5455" t="s">
        <v>6297</v>
      </c>
      <c r="K5455" t="s">
        <v>5496</v>
      </c>
      <c r="L5455" t="s">
        <v>23</v>
      </c>
      <c r="M5455" t="s">
        <v>6746</v>
      </c>
      <c r="O5455" t="s">
        <v>16540</v>
      </c>
      <c r="R5455">
        <v>1.86</v>
      </c>
      <c r="S5455" t="s">
        <v>19090</v>
      </c>
      <c r="T5455" t="s">
        <v>19090</v>
      </c>
      <c r="U5455" t="s">
        <v>19090</v>
      </c>
    </row>
    <row r="5456" spans="1:21" x14ac:dyDescent="0.25">
      <c r="A5456" t="s">
        <v>15</v>
      </c>
      <c r="B5456" t="s">
        <v>6297</v>
      </c>
      <c r="C5456" t="s">
        <v>48</v>
      </c>
      <c r="D5456" t="str">
        <f>VLOOKUP(C:C,Reconciliation!B:C,2,FALSE)</f>
        <v>Admin &amp; General - Employee Benefits</v>
      </c>
      <c r="E5456" t="s">
        <v>19609</v>
      </c>
      <c r="F5456" t="s">
        <v>5319</v>
      </c>
      <c r="J5456" t="s">
        <v>6297</v>
      </c>
      <c r="K5456" t="s">
        <v>5496</v>
      </c>
      <c r="L5456" t="s">
        <v>23</v>
      </c>
      <c r="M5456" t="s">
        <v>6796</v>
      </c>
      <c r="O5456" t="s">
        <v>16540</v>
      </c>
      <c r="R5456">
        <v>115.69</v>
      </c>
      <c r="S5456" t="s">
        <v>19090</v>
      </c>
      <c r="T5456" t="s">
        <v>19090</v>
      </c>
      <c r="U5456" t="s">
        <v>19090</v>
      </c>
    </row>
    <row r="5457" spans="1:21" x14ac:dyDescent="0.25">
      <c r="A5457" t="s">
        <v>15</v>
      </c>
      <c r="B5457" t="s">
        <v>6297</v>
      </c>
      <c r="C5457" t="s">
        <v>48</v>
      </c>
      <c r="D5457" t="str">
        <f>VLOOKUP(C:C,Reconciliation!B:C,2,FALSE)</f>
        <v>Admin &amp; General - Employee Benefits</v>
      </c>
      <c r="E5457" t="s">
        <v>19609</v>
      </c>
      <c r="F5457" t="s">
        <v>5319</v>
      </c>
      <c r="J5457" t="s">
        <v>6297</v>
      </c>
      <c r="K5457" t="s">
        <v>5496</v>
      </c>
      <c r="L5457" t="s">
        <v>23</v>
      </c>
      <c r="M5457" t="s">
        <v>6797</v>
      </c>
      <c r="O5457" t="s">
        <v>16540</v>
      </c>
      <c r="R5457">
        <v>119</v>
      </c>
      <c r="S5457" t="s">
        <v>19090</v>
      </c>
      <c r="T5457" t="s">
        <v>19090</v>
      </c>
      <c r="U5457" t="s">
        <v>19090</v>
      </c>
    </row>
    <row r="5458" spans="1:21" x14ac:dyDescent="0.25">
      <c r="A5458" t="s">
        <v>15</v>
      </c>
      <c r="B5458" t="s">
        <v>6297</v>
      </c>
      <c r="C5458" t="s">
        <v>48</v>
      </c>
      <c r="D5458" t="str">
        <f>VLOOKUP(C:C,Reconciliation!B:C,2,FALSE)</f>
        <v>Admin &amp; General - Employee Benefits</v>
      </c>
      <c r="E5458" t="s">
        <v>19609</v>
      </c>
      <c r="F5458" t="s">
        <v>5319</v>
      </c>
      <c r="J5458" t="s">
        <v>6297</v>
      </c>
      <c r="K5458" t="s">
        <v>5496</v>
      </c>
      <c r="L5458" t="s">
        <v>23</v>
      </c>
      <c r="M5458" t="s">
        <v>6798</v>
      </c>
      <c r="O5458" t="s">
        <v>16540</v>
      </c>
      <c r="R5458">
        <v>131.69</v>
      </c>
      <c r="S5458" t="s">
        <v>19090</v>
      </c>
      <c r="T5458" t="s">
        <v>19090</v>
      </c>
      <c r="U5458" t="s">
        <v>19090</v>
      </c>
    </row>
    <row r="5459" spans="1:21" x14ac:dyDescent="0.25">
      <c r="A5459" t="s">
        <v>15</v>
      </c>
      <c r="B5459" t="s">
        <v>6297</v>
      </c>
      <c r="C5459" t="s">
        <v>48</v>
      </c>
      <c r="D5459" t="str">
        <f>VLOOKUP(C:C,Reconciliation!B:C,2,FALSE)</f>
        <v>Admin &amp; General - Employee Benefits</v>
      </c>
      <c r="E5459" t="s">
        <v>19609</v>
      </c>
      <c r="F5459" t="s">
        <v>5319</v>
      </c>
      <c r="J5459" t="s">
        <v>6297</v>
      </c>
      <c r="K5459" t="s">
        <v>5496</v>
      </c>
      <c r="L5459" t="s">
        <v>23</v>
      </c>
      <c r="M5459" t="s">
        <v>6799</v>
      </c>
      <c r="O5459" t="s">
        <v>16540</v>
      </c>
      <c r="R5459">
        <v>134.56</v>
      </c>
      <c r="S5459" t="s">
        <v>19090</v>
      </c>
      <c r="T5459" t="s">
        <v>19090</v>
      </c>
      <c r="U5459" t="s">
        <v>19090</v>
      </c>
    </row>
    <row r="5460" spans="1:21" x14ac:dyDescent="0.25">
      <c r="A5460" t="s">
        <v>15</v>
      </c>
      <c r="B5460" t="s">
        <v>6297</v>
      </c>
      <c r="C5460" t="s">
        <v>48</v>
      </c>
      <c r="D5460" t="str">
        <f>VLOOKUP(C:C,Reconciliation!B:C,2,FALSE)</f>
        <v>Admin &amp; General - Employee Benefits</v>
      </c>
      <c r="E5460" t="s">
        <v>19609</v>
      </c>
      <c r="F5460" t="s">
        <v>5319</v>
      </c>
      <c r="J5460" t="s">
        <v>6297</v>
      </c>
      <c r="K5460" t="s">
        <v>5496</v>
      </c>
      <c r="L5460" t="s">
        <v>23</v>
      </c>
      <c r="M5460" t="s">
        <v>6800</v>
      </c>
      <c r="O5460" t="s">
        <v>16540</v>
      </c>
      <c r="R5460">
        <v>164.45</v>
      </c>
      <c r="S5460" t="s">
        <v>19090</v>
      </c>
      <c r="T5460" t="s">
        <v>19090</v>
      </c>
      <c r="U5460" t="s">
        <v>19090</v>
      </c>
    </row>
    <row r="5461" spans="1:21" x14ac:dyDescent="0.25">
      <c r="A5461" t="s">
        <v>15</v>
      </c>
      <c r="B5461" t="s">
        <v>6297</v>
      </c>
      <c r="C5461" t="s">
        <v>48</v>
      </c>
      <c r="D5461" t="str">
        <f>VLOOKUP(C:C,Reconciliation!B:C,2,FALSE)</f>
        <v>Admin &amp; General - Employee Benefits</v>
      </c>
      <c r="E5461" t="s">
        <v>19609</v>
      </c>
      <c r="F5461" t="s">
        <v>5319</v>
      </c>
      <c r="J5461" t="s">
        <v>6297</v>
      </c>
      <c r="K5461" t="s">
        <v>5496</v>
      </c>
      <c r="L5461" t="s">
        <v>23</v>
      </c>
      <c r="M5461" t="s">
        <v>5174</v>
      </c>
      <c r="O5461" t="s">
        <v>16540</v>
      </c>
      <c r="R5461">
        <v>2</v>
      </c>
      <c r="S5461" t="s">
        <v>19090</v>
      </c>
      <c r="T5461" t="s">
        <v>19090</v>
      </c>
      <c r="U5461" t="s">
        <v>19090</v>
      </c>
    </row>
    <row r="5462" spans="1:21" x14ac:dyDescent="0.25">
      <c r="A5462" t="s">
        <v>15</v>
      </c>
      <c r="B5462" t="s">
        <v>6297</v>
      </c>
      <c r="C5462" t="s">
        <v>48</v>
      </c>
      <c r="D5462" t="str">
        <f>VLOOKUP(C:C,Reconciliation!B:C,2,FALSE)</f>
        <v>Admin &amp; General - Employee Benefits</v>
      </c>
      <c r="E5462" t="s">
        <v>19609</v>
      </c>
      <c r="F5462" t="s">
        <v>5319</v>
      </c>
      <c r="J5462" t="s">
        <v>6297</v>
      </c>
      <c r="K5462" t="s">
        <v>5496</v>
      </c>
      <c r="L5462" t="s">
        <v>23</v>
      </c>
      <c r="M5462" t="s">
        <v>5569</v>
      </c>
      <c r="O5462" t="s">
        <v>16540</v>
      </c>
      <c r="R5462">
        <v>2.2599999999999998</v>
      </c>
      <c r="S5462" t="s">
        <v>19090</v>
      </c>
      <c r="T5462" t="s">
        <v>19090</v>
      </c>
      <c r="U5462" t="s">
        <v>19090</v>
      </c>
    </row>
    <row r="5463" spans="1:21" x14ac:dyDescent="0.25">
      <c r="A5463" t="s">
        <v>15</v>
      </c>
      <c r="B5463" t="s">
        <v>6297</v>
      </c>
      <c r="C5463" t="s">
        <v>48</v>
      </c>
      <c r="D5463" t="str">
        <f>VLOOKUP(C:C,Reconciliation!B:C,2,FALSE)</f>
        <v>Admin &amp; General - Employee Benefits</v>
      </c>
      <c r="E5463" t="s">
        <v>19609</v>
      </c>
      <c r="F5463" t="s">
        <v>5319</v>
      </c>
      <c r="J5463" t="s">
        <v>6297</v>
      </c>
      <c r="K5463" t="s">
        <v>5496</v>
      </c>
      <c r="L5463" t="s">
        <v>23</v>
      </c>
      <c r="M5463" t="s">
        <v>6801</v>
      </c>
      <c r="O5463" t="s">
        <v>16540</v>
      </c>
      <c r="R5463">
        <v>217.59</v>
      </c>
      <c r="S5463" t="s">
        <v>19090</v>
      </c>
      <c r="T5463" t="s">
        <v>19090</v>
      </c>
      <c r="U5463" t="s">
        <v>19090</v>
      </c>
    </row>
    <row r="5464" spans="1:21" x14ac:dyDescent="0.25">
      <c r="A5464" t="s">
        <v>15</v>
      </c>
      <c r="B5464" t="s">
        <v>6297</v>
      </c>
      <c r="C5464" t="s">
        <v>48</v>
      </c>
      <c r="D5464" t="str">
        <f>VLOOKUP(C:C,Reconciliation!B:C,2,FALSE)</f>
        <v>Admin &amp; General - Employee Benefits</v>
      </c>
      <c r="E5464" t="s">
        <v>19609</v>
      </c>
      <c r="F5464" t="s">
        <v>5319</v>
      </c>
      <c r="J5464" t="s">
        <v>6297</v>
      </c>
      <c r="K5464" t="s">
        <v>5496</v>
      </c>
      <c r="L5464" t="s">
        <v>23</v>
      </c>
      <c r="M5464" t="s">
        <v>6802</v>
      </c>
      <c r="O5464" t="s">
        <v>16540</v>
      </c>
      <c r="R5464">
        <v>32.25</v>
      </c>
      <c r="S5464" t="s">
        <v>19090</v>
      </c>
      <c r="T5464" t="s">
        <v>19090</v>
      </c>
      <c r="U5464" t="s">
        <v>19090</v>
      </c>
    </row>
    <row r="5465" spans="1:21" x14ac:dyDescent="0.25">
      <c r="A5465" t="s">
        <v>15</v>
      </c>
      <c r="B5465" t="s">
        <v>6297</v>
      </c>
      <c r="C5465" t="s">
        <v>48</v>
      </c>
      <c r="D5465" t="str">
        <f>VLOOKUP(C:C,Reconciliation!B:C,2,FALSE)</f>
        <v>Admin &amp; General - Employee Benefits</v>
      </c>
      <c r="E5465" t="s">
        <v>19609</v>
      </c>
      <c r="F5465" t="s">
        <v>5319</v>
      </c>
      <c r="J5465" t="s">
        <v>6297</v>
      </c>
      <c r="K5465" t="s">
        <v>5496</v>
      </c>
      <c r="L5465" t="s">
        <v>23</v>
      </c>
      <c r="M5465" t="s">
        <v>6722</v>
      </c>
      <c r="O5465" t="s">
        <v>16540</v>
      </c>
      <c r="R5465">
        <v>42.7</v>
      </c>
      <c r="S5465" t="s">
        <v>19090</v>
      </c>
      <c r="T5465" t="s">
        <v>19090</v>
      </c>
      <c r="U5465" t="s">
        <v>19090</v>
      </c>
    </row>
    <row r="5466" spans="1:21" x14ac:dyDescent="0.25">
      <c r="A5466" t="s">
        <v>15</v>
      </c>
      <c r="B5466" t="s">
        <v>6297</v>
      </c>
      <c r="C5466" t="s">
        <v>48</v>
      </c>
      <c r="D5466" t="str">
        <f>VLOOKUP(C:C,Reconciliation!B:C,2,FALSE)</f>
        <v>Admin &amp; General - Employee Benefits</v>
      </c>
      <c r="E5466" t="s">
        <v>19609</v>
      </c>
      <c r="F5466" t="s">
        <v>5319</v>
      </c>
      <c r="J5466" t="s">
        <v>6297</v>
      </c>
      <c r="K5466" t="s">
        <v>5496</v>
      </c>
      <c r="L5466" t="s">
        <v>23</v>
      </c>
      <c r="M5466" t="s">
        <v>6706</v>
      </c>
      <c r="O5466" t="s">
        <v>16540</v>
      </c>
      <c r="R5466">
        <v>43.32</v>
      </c>
      <c r="S5466" t="s">
        <v>19090</v>
      </c>
      <c r="T5466" t="s">
        <v>19090</v>
      </c>
      <c r="U5466" t="s">
        <v>19090</v>
      </c>
    </row>
    <row r="5467" spans="1:21" x14ac:dyDescent="0.25">
      <c r="A5467" t="s">
        <v>15</v>
      </c>
      <c r="B5467" t="s">
        <v>6297</v>
      </c>
      <c r="C5467" t="s">
        <v>48</v>
      </c>
      <c r="D5467" t="str">
        <f>VLOOKUP(C:C,Reconciliation!B:C,2,FALSE)</f>
        <v>Admin &amp; General - Employee Benefits</v>
      </c>
      <c r="E5467" t="s">
        <v>19609</v>
      </c>
      <c r="F5467" t="s">
        <v>5319</v>
      </c>
      <c r="J5467" t="s">
        <v>6297</v>
      </c>
      <c r="K5467" t="s">
        <v>5496</v>
      </c>
      <c r="L5467" t="s">
        <v>23</v>
      </c>
      <c r="M5467" t="s">
        <v>6803</v>
      </c>
      <c r="O5467" t="s">
        <v>16540</v>
      </c>
      <c r="R5467">
        <v>67.959999999999994</v>
      </c>
      <c r="S5467" t="s">
        <v>19090</v>
      </c>
      <c r="T5467" t="s">
        <v>19090</v>
      </c>
      <c r="U5467" t="s">
        <v>19090</v>
      </c>
    </row>
    <row r="5468" spans="1:21" x14ac:dyDescent="0.25">
      <c r="A5468" t="s">
        <v>15</v>
      </c>
      <c r="B5468" t="s">
        <v>6297</v>
      </c>
      <c r="C5468" t="s">
        <v>48</v>
      </c>
      <c r="D5468" t="str">
        <f>VLOOKUP(C:C,Reconciliation!B:C,2,FALSE)</f>
        <v>Admin &amp; General - Employee Benefits</v>
      </c>
      <c r="E5468" t="s">
        <v>19609</v>
      </c>
      <c r="F5468" t="s">
        <v>5319</v>
      </c>
      <c r="J5468" t="s">
        <v>6297</v>
      </c>
      <c r="K5468" t="s">
        <v>5496</v>
      </c>
      <c r="L5468" t="s">
        <v>23</v>
      </c>
      <c r="M5468" t="s">
        <v>6804</v>
      </c>
      <c r="O5468" t="s">
        <v>16540</v>
      </c>
      <c r="R5468">
        <v>75.849999999999994</v>
      </c>
      <c r="S5468" t="s">
        <v>19090</v>
      </c>
      <c r="T5468" t="s">
        <v>19090</v>
      </c>
      <c r="U5468" t="s">
        <v>19090</v>
      </c>
    </row>
    <row r="5469" spans="1:21" x14ac:dyDescent="0.25">
      <c r="A5469" t="s">
        <v>15</v>
      </c>
      <c r="B5469" t="s">
        <v>6297</v>
      </c>
      <c r="C5469" t="s">
        <v>48</v>
      </c>
      <c r="D5469" t="str">
        <f>VLOOKUP(C:C,Reconciliation!B:C,2,FALSE)</f>
        <v>Admin &amp; General - Employee Benefits</v>
      </c>
      <c r="E5469" t="s">
        <v>19609</v>
      </c>
      <c r="F5469" t="s">
        <v>5319</v>
      </c>
      <c r="J5469" t="s">
        <v>6297</v>
      </c>
      <c r="K5469" t="s">
        <v>5496</v>
      </c>
      <c r="L5469" t="s">
        <v>23</v>
      </c>
      <c r="M5469" t="s">
        <v>6719</v>
      </c>
      <c r="O5469" t="s">
        <v>16540</v>
      </c>
      <c r="R5469">
        <v>86.58</v>
      </c>
      <c r="S5469" t="s">
        <v>19090</v>
      </c>
      <c r="T5469" t="s">
        <v>19090</v>
      </c>
      <c r="U5469" t="s">
        <v>19090</v>
      </c>
    </row>
    <row r="5470" spans="1:21" x14ac:dyDescent="0.25">
      <c r="A5470" t="s">
        <v>15</v>
      </c>
      <c r="B5470" t="s">
        <v>6297</v>
      </c>
      <c r="C5470" t="s">
        <v>48</v>
      </c>
      <c r="D5470" t="str">
        <f>VLOOKUP(C:C,Reconciliation!B:C,2,FALSE)</f>
        <v>Admin &amp; General - Employee Benefits</v>
      </c>
      <c r="E5470" t="s">
        <v>19609</v>
      </c>
      <c r="F5470" t="s">
        <v>5319</v>
      </c>
      <c r="J5470" t="s">
        <v>6297</v>
      </c>
      <c r="K5470" t="s">
        <v>5560</v>
      </c>
      <c r="L5470" t="s">
        <v>23</v>
      </c>
      <c r="M5470" t="s">
        <v>1269</v>
      </c>
      <c r="O5470" t="s">
        <v>16540</v>
      </c>
      <c r="R5470">
        <v>1.48</v>
      </c>
      <c r="S5470" t="s">
        <v>19090</v>
      </c>
      <c r="T5470" t="s">
        <v>19090</v>
      </c>
      <c r="U5470" t="s">
        <v>19090</v>
      </c>
    </row>
    <row r="5471" spans="1:21" x14ac:dyDescent="0.25">
      <c r="A5471" t="s">
        <v>15</v>
      </c>
      <c r="B5471" t="s">
        <v>6297</v>
      </c>
      <c r="C5471" t="s">
        <v>48</v>
      </c>
      <c r="D5471" t="str">
        <f>VLOOKUP(C:C,Reconciliation!B:C,2,FALSE)</f>
        <v>Admin &amp; General - Employee Benefits</v>
      </c>
      <c r="E5471" t="s">
        <v>19609</v>
      </c>
      <c r="F5471" t="s">
        <v>5319</v>
      </c>
      <c r="J5471" t="s">
        <v>6297</v>
      </c>
      <c r="K5471" t="s">
        <v>5560</v>
      </c>
      <c r="L5471" t="s">
        <v>23</v>
      </c>
      <c r="M5471" t="s">
        <v>6805</v>
      </c>
      <c r="O5471" t="s">
        <v>16540</v>
      </c>
      <c r="R5471">
        <v>275.27999999999997</v>
      </c>
      <c r="S5471" t="s">
        <v>19090</v>
      </c>
      <c r="T5471" t="s">
        <v>19090</v>
      </c>
      <c r="U5471" t="s">
        <v>19090</v>
      </c>
    </row>
    <row r="5472" spans="1:21" x14ac:dyDescent="0.25">
      <c r="A5472" t="s">
        <v>15</v>
      </c>
      <c r="B5472" t="s">
        <v>6297</v>
      </c>
      <c r="C5472" t="s">
        <v>48</v>
      </c>
      <c r="D5472" t="str">
        <f>VLOOKUP(C:C,Reconciliation!B:C,2,FALSE)</f>
        <v>Admin &amp; General - Employee Benefits</v>
      </c>
      <c r="E5472" t="s">
        <v>19609</v>
      </c>
      <c r="F5472" t="s">
        <v>5319</v>
      </c>
      <c r="J5472" t="s">
        <v>6297</v>
      </c>
      <c r="K5472" t="s">
        <v>5560</v>
      </c>
      <c r="L5472" t="s">
        <v>23</v>
      </c>
      <c r="M5472" t="s">
        <v>6806</v>
      </c>
      <c r="O5472" t="s">
        <v>16540</v>
      </c>
      <c r="R5472">
        <v>43.29</v>
      </c>
      <c r="S5472" t="s">
        <v>19090</v>
      </c>
      <c r="T5472" t="s">
        <v>19090</v>
      </c>
      <c r="U5472" t="s">
        <v>19090</v>
      </c>
    </row>
    <row r="5473" spans="1:21" x14ac:dyDescent="0.25">
      <c r="A5473" t="s">
        <v>15</v>
      </c>
      <c r="B5473" t="s">
        <v>6297</v>
      </c>
      <c r="C5473" t="s">
        <v>48</v>
      </c>
      <c r="D5473" t="str">
        <f>VLOOKUP(C:C,Reconciliation!B:C,2,FALSE)</f>
        <v>Admin &amp; General - Employee Benefits</v>
      </c>
      <c r="E5473" t="s">
        <v>19609</v>
      </c>
      <c r="F5473" t="s">
        <v>5319</v>
      </c>
      <c r="J5473" t="s">
        <v>6297</v>
      </c>
      <c r="K5473" t="s">
        <v>5564</v>
      </c>
      <c r="L5473" t="s">
        <v>23</v>
      </c>
      <c r="M5473" t="s">
        <v>5545</v>
      </c>
      <c r="O5473" t="s">
        <v>16540</v>
      </c>
      <c r="R5473">
        <v>0.57999999999999996</v>
      </c>
      <c r="S5473" t="s">
        <v>19090</v>
      </c>
      <c r="T5473" t="s">
        <v>19090</v>
      </c>
      <c r="U5473" t="s">
        <v>19090</v>
      </c>
    </row>
    <row r="5474" spans="1:21" x14ac:dyDescent="0.25">
      <c r="A5474" t="s">
        <v>15</v>
      </c>
      <c r="B5474" t="s">
        <v>6297</v>
      </c>
      <c r="C5474" t="s">
        <v>48</v>
      </c>
      <c r="D5474" t="str">
        <f>VLOOKUP(C:C,Reconciliation!B:C,2,FALSE)</f>
        <v>Admin &amp; General - Employee Benefits</v>
      </c>
      <c r="E5474" t="s">
        <v>19609</v>
      </c>
      <c r="F5474" t="s">
        <v>5319</v>
      </c>
      <c r="J5474" t="s">
        <v>6297</v>
      </c>
      <c r="K5474" t="s">
        <v>5564</v>
      </c>
      <c r="L5474" t="s">
        <v>23</v>
      </c>
      <c r="M5474" t="s">
        <v>6807</v>
      </c>
      <c r="O5474" t="s">
        <v>16540</v>
      </c>
      <c r="R5474">
        <v>107.81</v>
      </c>
      <c r="S5474" t="s">
        <v>19090</v>
      </c>
      <c r="T5474" t="s">
        <v>19090</v>
      </c>
      <c r="U5474" t="s">
        <v>19090</v>
      </c>
    </row>
    <row r="5475" spans="1:21" x14ac:dyDescent="0.25">
      <c r="A5475" t="s">
        <v>15</v>
      </c>
      <c r="B5475" t="s">
        <v>6297</v>
      </c>
      <c r="C5475" t="s">
        <v>48</v>
      </c>
      <c r="D5475" t="str">
        <f>VLOOKUP(C:C,Reconciliation!B:C,2,FALSE)</f>
        <v>Admin &amp; General - Employee Benefits</v>
      </c>
      <c r="E5475" t="s">
        <v>19609</v>
      </c>
      <c r="F5475" t="s">
        <v>5319</v>
      </c>
      <c r="J5475" t="s">
        <v>6297</v>
      </c>
      <c r="K5475" t="s">
        <v>5566</v>
      </c>
      <c r="L5475" t="s">
        <v>23</v>
      </c>
      <c r="M5475" t="s">
        <v>6808</v>
      </c>
      <c r="O5475" t="s">
        <v>16540</v>
      </c>
      <c r="R5475">
        <v>0.47</v>
      </c>
      <c r="S5475" t="s">
        <v>19090</v>
      </c>
      <c r="T5475" t="s">
        <v>19090</v>
      </c>
      <c r="U5475" t="s">
        <v>19090</v>
      </c>
    </row>
    <row r="5476" spans="1:21" x14ac:dyDescent="0.25">
      <c r="A5476" t="s">
        <v>15</v>
      </c>
      <c r="B5476" t="s">
        <v>6297</v>
      </c>
      <c r="C5476" t="s">
        <v>48</v>
      </c>
      <c r="D5476" t="str">
        <f>VLOOKUP(C:C,Reconciliation!B:C,2,FALSE)</f>
        <v>Admin &amp; General - Employee Benefits</v>
      </c>
      <c r="E5476" t="s">
        <v>19609</v>
      </c>
      <c r="F5476" t="s">
        <v>5319</v>
      </c>
      <c r="J5476" t="s">
        <v>6297</v>
      </c>
      <c r="K5476" t="s">
        <v>5566</v>
      </c>
      <c r="L5476" t="s">
        <v>23</v>
      </c>
      <c r="M5476" t="s">
        <v>6809</v>
      </c>
      <c r="O5476" t="s">
        <v>16540</v>
      </c>
      <c r="R5476">
        <v>160.9</v>
      </c>
      <c r="S5476" t="s">
        <v>19090</v>
      </c>
      <c r="T5476" t="s">
        <v>19090</v>
      </c>
      <c r="U5476" t="s">
        <v>19090</v>
      </c>
    </row>
    <row r="5477" spans="1:21" x14ac:dyDescent="0.25">
      <c r="A5477" t="s">
        <v>15</v>
      </c>
      <c r="B5477" t="s">
        <v>6297</v>
      </c>
      <c r="C5477" t="s">
        <v>48</v>
      </c>
      <c r="D5477" t="str">
        <f>VLOOKUP(C:C,Reconciliation!B:C,2,FALSE)</f>
        <v>Admin &amp; General - Employee Benefits</v>
      </c>
      <c r="E5477" t="s">
        <v>19609</v>
      </c>
      <c r="F5477" t="s">
        <v>5319</v>
      </c>
      <c r="J5477" t="s">
        <v>6297</v>
      </c>
      <c r="K5477" t="s">
        <v>5566</v>
      </c>
      <c r="L5477" t="s">
        <v>23</v>
      </c>
      <c r="M5477" t="s">
        <v>3045</v>
      </c>
      <c r="O5477" t="s">
        <v>16540</v>
      </c>
      <c r="R5477">
        <v>3.06</v>
      </c>
      <c r="S5477" t="s">
        <v>19090</v>
      </c>
      <c r="T5477" t="s">
        <v>19090</v>
      </c>
      <c r="U5477" t="s">
        <v>19090</v>
      </c>
    </row>
    <row r="5478" spans="1:21" x14ac:dyDescent="0.25">
      <c r="A5478" t="s">
        <v>15</v>
      </c>
      <c r="B5478" t="s">
        <v>6297</v>
      </c>
      <c r="C5478" t="s">
        <v>48</v>
      </c>
      <c r="D5478" t="str">
        <f>VLOOKUP(C:C,Reconciliation!B:C,2,FALSE)</f>
        <v>Admin &amp; General - Employee Benefits</v>
      </c>
      <c r="E5478" t="s">
        <v>19609</v>
      </c>
      <c r="F5478" t="s">
        <v>5319</v>
      </c>
      <c r="J5478" t="s">
        <v>6297</v>
      </c>
      <c r="K5478" t="s">
        <v>5566</v>
      </c>
      <c r="L5478" t="s">
        <v>23</v>
      </c>
      <c r="M5478" t="s">
        <v>6810</v>
      </c>
      <c r="O5478" t="s">
        <v>16540</v>
      </c>
      <c r="R5478">
        <v>81.510000000000005</v>
      </c>
      <c r="S5478" t="s">
        <v>19090</v>
      </c>
      <c r="T5478" t="s">
        <v>19090</v>
      </c>
      <c r="U5478" t="s">
        <v>19090</v>
      </c>
    </row>
    <row r="5479" spans="1:21" x14ac:dyDescent="0.25">
      <c r="A5479" t="s">
        <v>15</v>
      </c>
      <c r="B5479" t="s">
        <v>6297</v>
      </c>
      <c r="C5479" t="s">
        <v>48</v>
      </c>
      <c r="D5479" t="str">
        <f>VLOOKUP(C:C,Reconciliation!B:C,2,FALSE)</f>
        <v>Admin &amp; General - Employee Benefits</v>
      </c>
      <c r="E5479" t="s">
        <v>19609</v>
      </c>
      <c r="F5479" t="s">
        <v>5319</v>
      </c>
      <c r="J5479" t="s">
        <v>6297</v>
      </c>
      <c r="K5479" t="s">
        <v>5571</v>
      </c>
      <c r="L5479" t="s">
        <v>23</v>
      </c>
      <c r="M5479" t="s">
        <v>5114</v>
      </c>
      <c r="O5479" t="s">
        <v>16540</v>
      </c>
      <c r="R5479">
        <v>1.83</v>
      </c>
      <c r="S5479" t="s">
        <v>19090</v>
      </c>
      <c r="T5479" t="s">
        <v>19090</v>
      </c>
      <c r="U5479" t="s">
        <v>19090</v>
      </c>
    </row>
    <row r="5480" spans="1:21" x14ac:dyDescent="0.25">
      <c r="A5480" t="s">
        <v>15</v>
      </c>
      <c r="B5480" t="s">
        <v>6297</v>
      </c>
      <c r="C5480" t="s">
        <v>48</v>
      </c>
      <c r="D5480" t="str">
        <f>VLOOKUP(C:C,Reconciliation!B:C,2,FALSE)</f>
        <v>Admin &amp; General - Employee Benefits</v>
      </c>
      <c r="E5480" t="s">
        <v>19609</v>
      </c>
      <c r="F5480" t="s">
        <v>5319</v>
      </c>
      <c r="J5480" t="s">
        <v>6297</v>
      </c>
      <c r="K5480" t="s">
        <v>5571</v>
      </c>
      <c r="L5480" t="s">
        <v>23</v>
      </c>
      <c r="M5480" t="s">
        <v>6811</v>
      </c>
      <c r="O5480" t="s">
        <v>16540</v>
      </c>
      <c r="R5480">
        <v>162.02000000000001</v>
      </c>
      <c r="S5480" t="s">
        <v>19090</v>
      </c>
      <c r="T5480" t="s">
        <v>19090</v>
      </c>
      <c r="U5480" t="s">
        <v>19090</v>
      </c>
    </row>
    <row r="5481" spans="1:21" x14ac:dyDescent="0.25">
      <c r="A5481" t="s">
        <v>15</v>
      </c>
      <c r="B5481" t="s">
        <v>6297</v>
      </c>
      <c r="C5481" t="s">
        <v>48</v>
      </c>
      <c r="D5481" t="str">
        <f>VLOOKUP(C:C,Reconciliation!B:C,2,FALSE)</f>
        <v>Admin &amp; General - Employee Benefits</v>
      </c>
      <c r="E5481" t="s">
        <v>19609</v>
      </c>
      <c r="F5481" t="s">
        <v>5319</v>
      </c>
      <c r="J5481" t="s">
        <v>6297</v>
      </c>
      <c r="K5481" t="s">
        <v>5574</v>
      </c>
      <c r="L5481" t="s">
        <v>23</v>
      </c>
      <c r="M5481" t="s">
        <v>166</v>
      </c>
      <c r="O5481" t="s">
        <v>16540</v>
      </c>
      <c r="R5481">
        <v>0.83</v>
      </c>
      <c r="S5481" t="s">
        <v>19090</v>
      </c>
      <c r="T5481" t="s">
        <v>19090</v>
      </c>
      <c r="U5481" t="s">
        <v>19090</v>
      </c>
    </row>
    <row r="5482" spans="1:21" x14ac:dyDescent="0.25">
      <c r="A5482" t="s">
        <v>15</v>
      </c>
      <c r="B5482" t="s">
        <v>6297</v>
      </c>
      <c r="C5482" t="s">
        <v>48</v>
      </c>
      <c r="D5482" t="str">
        <f>VLOOKUP(C:C,Reconciliation!B:C,2,FALSE)</f>
        <v>Admin &amp; General - Employee Benefits</v>
      </c>
      <c r="E5482" t="s">
        <v>19609</v>
      </c>
      <c r="F5482" t="s">
        <v>5319</v>
      </c>
      <c r="J5482" t="s">
        <v>6297</v>
      </c>
      <c r="K5482" t="s">
        <v>5574</v>
      </c>
      <c r="L5482" t="s">
        <v>23</v>
      </c>
      <c r="M5482" t="s">
        <v>6812</v>
      </c>
      <c r="O5482" t="s">
        <v>16540</v>
      </c>
      <c r="R5482">
        <v>42.51</v>
      </c>
      <c r="S5482" t="s">
        <v>19090</v>
      </c>
      <c r="T5482" t="s">
        <v>19090</v>
      </c>
      <c r="U5482" t="s">
        <v>19090</v>
      </c>
    </row>
    <row r="5483" spans="1:21" x14ac:dyDescent="0.25">
      <c r="A5483" t="s">
        <v>15</v>
      </c>
      <c r="B5483" t="s">
        <v>6297</v>
      </c>
      <c r="C5483" t="s">
        <v>48</v>
      </c>
      <c r="D5483" t="str">
        <f>VLOOKUP(C:C,Reconciliation!B:C,2,FALSE)</f>
        <v>Admin &amp; General - Employee Benefits</v>
      </c>
      <c r="E5483" t="s">
        <v>19609</v>
      </c>
      <c r="F5483" t="s">
        <v>5319</v>
      </c>
      <c r="J5483" t="s">
        <v>6297</v>
      </c>
      <c r="K5483" t="s">
        <v>5466</v>
      </c>
      <c r="L5483" t="s">
        <v>23</v>
      </c>
      <c r="M5483" t="s">
        <v>296</v>
      </c>
      <c r="O5483" t="s">
        <v>16540</v>
      </c>
      <c r="R5483">
        <v>0.39</v>
      </c>
      <c r="S5483" t="s">
        <v>19090</v>
      </c>
      <c r="T5483" t="s">
        <v>19090</v>
      </c>
      <c r="U5483" t="s">
        <v>19090</v>
      </c>
    </row>
    <row r="5484" spans="1:21" x14ac:dyDescent="0.25">
      <c r="A5484" t="s">
        <v>15</v>
      </c>
      <c r="B5484" t="s">
        <v>6297</v>
      </c>
      <c r="C5484" t="s">
        <v>48</v>
      </c>
      <c r="D5484" t="str">
        <f>VLOOKUP(C:C,Reconciliation!B:C,2,FALSE)</f>
        <v>Admin &amp; General - Employee Benefits</v>
      </c>
      <c r="E5484" t="s">
        <v>19609</v>
      </c>
      <c r="F5484" t="s">
        <v>5319</v>
      </c>
      <c r="J5484" t="s">
        <v>6297</v>
      </c>
      <c r="K5484" t="s">
        <v>5466</v>
      </c>
      <c r="L5484" t="s">
        <v>23</v>
      </c>
      <c r="M5484" t="s">
        <v>6305</v>
      </c>
      <c r="O5484" t="s">
        <v>16540</v>
      </c>
      <c r="R5484">
        <v>91.36</v>
      </c>
      <c r="S5484" t="s">
        <v>19090</v>
      </c>
      <c r="T5484" t="s">
        <v>19090</v>
      </c>
      <c r="U5484" t="s">
        <v>19090</v>
      </c>
    </row>
    <row r="5485" spans="1:21" x14ac:dyDescent="0.25">
      <c r="A5485" t="s">
        <v>15</v>
      </c>
      <c r="B5485" t="s">
        <v>6297</v>
      </c>
      <c r="C5485" t="s">
        <v>48</v>
      </c>
      <c r="D5485" t="str">
        <f>VLOOKUP(C:C,Reconciliation!B:C,2,FALSE)</f>
        <v>Admin &amp; General - Employee Benefits</v>
      </c>
      <c r="E5485" t="s">
        <v>19609</v>
      </c>
      <c r="F5485" t="s">
        <v>5319</v>
      </c>
      <c r="J5485" t="s">
        <v>6297</v>
      </c>
      <c r="K5485" t="s">
        <v>5577</v>
      </c>
      <c r="L5485" t="s">
        <v>23</v>
      </c>
      <c r="M5485" t="s">
        <v>6813</v>
      </c>
      <c r="O5485" t="s">
        <v>16540</v>
      </c>
      <c r="R5485">
        <v>266.33</v>
      </c>
      <c r="S5485" t="s">
        <v>19090</v>
      </c>
      <c r="T5485" t="s">
        <v>19090</v>
      </c>
      <c r="U5485" t="s">
        <v>19090</v>
      </c>
    </row>
    <row r="5486" spans="1:21" x14ac:dyDescent="0.25">
      <c r="A5486" t="s">
        <v>15</v>
      </c>
      <c r="B5486" t="s">
        <v>6297</v>
      </c>
      <c r="C5486" t="s">
        <v>48</v>
      </c>
      <c r="D5486" t="str">
        <f>VLOOKUP(C:C,Reconciliation!B:C,2,FALSE)</f>
        <v>Admin &amp; General - Employee Benefits</v>
      </c>
      <c r="E5486" t="s">
        <v>19609</v>
      </c>
      <c r="F5486" t="s">
        <v>5319</v>
      </c>
      <c r="J5486" t="s">
        <v>6297</v>
      </c>
      <c r="K5486" t="s">
        <v>5577</v>
      </c>
      <c r="L5486" t="s">
        <v>23</v>
      </c>
      <c r="M5486" t="s">
        <v>3012</v>
      </c>
      <c r="O5486" t="s">
        <v>16540</v>
      </c>
      <c r="R5486">
        <v>3.94</v>
      </c>
      <c r="S5486" t="s">
        <v>19090</v>
      </c>
      <c r="T5486" t="s">
        <v>19090</v>
      </c>
      <c r="U5486" t="s">
        <v>19090</v>
      </c>
    </row>
    <row r="5487" spans="1:21" x14ac:dyDescent="0.25">
      <c r="A5487" t="s">
        <v>15</v>
      </c>
      <c r="B5487" t="s">
        <v>6297</v>
      </c>
      <c r="C5487" t="s">
        <v>48</v>
      </c>
      <c r="D5487" t="str">
        <f>VLOOKUP(C:C,Reconciliation!B:C,2,FALSE)</f>
        <v>Admin &amp; General - Employee Benefits</v>
      </c>
      <c r="E5487" t="s">
        <v>19609</v>
      </c>
      <c r="F5487" t="s">
        <v>5319</v>
      </c>
      <c r="J5487" t="s">
        <v>6297</v>
      </c>
      <c r="K5487" t="s">
        <v>5579</v>
      </c>
      <c r="L5487" t="s">
        <v>23</v>
      </c>
      <c r="M5487" t="s">
        <v>250</v>
      </c>
      <c r="O5487" t="s">
        <v>16540</v>
      </c>
      <c r="R5487">
        <v>0.14000000000000001</v>
      </c>
      <c r="S5487" t="s">
        <v>19090</v>
      </c>
      <c r="T5487" t="s">
        <v>19090</v>
      </c>
      <c r="U5487" t="s">
        <v>19090</v>
      </c>
    </row>
    <row r="5488" spans="1:21" x14ac:dyDescent="0.25">
      <c r="A5488" t="s">
        <v>15</v>
      </c>
      <c r="B5488" t="s">
        <v>6297</v>
      </c>
      <c r="C5488" t="s">
        <v>48</v>
      </c>
      <c r="D5488" t="str">
        <f>VLOOKUP(C:C,Reconciliation!B:C,2,FALSE)</f>
        <v>Admin &amp; General - Employee Benefits</v>
      </c>
      <c r="E5488" t="s">
        <v>19609</v>
      </c>
      <c r="F5488" t="s">
        <v>5319</v>
      </c>
      <c r="J5488" t="s">
        <v>6297</v>
      </c>
      <c r="K5488" t="s">
        <v>5579</v>
      </c>
      <c r="L5488" t="s">
        <v>23</v>
      </c>
      <c r="M5488" t="s">
        <v>6814</v>
      </c>
      <c r="O5488" t="s">
        <v>16540</v>
      </c>
      <c r="R5488">
        <v>31.98</v>
      </c>
      <c r="S5488" t="s">
        <v>19090</v>
      </c>
      <c r="T5488" t="s">
        <v>19090</v>
      </c>
      <c r="U5488" t="s">
        <v>19090</v>
      </c>
    </row>
    <row r="5489" spans="1:21" x14ac:dyDescent="0.25">
      <c r="A5489" t="s">
        <v>15</v>
      </c>
      <c r="B5489" t="s">
        <v>6297</v>
      </c>
      <c r="C5489" t="s">
        <v>48</v>
      </c>
      <c r="D5489" t="str">
        <f>VLOOKUP(C:C,Reconciliation!B:C,2,FALSE)</f>
        <v>Admin &amp; General - Employee Benefits</v>
      </c>
      <c r="E5489" t="s">
        <v>19609</v>
      </c>
      <c r="F5489" t="s">
        <v>5319</v>
      </c>
      <c r="J5489" t="s">
        <v>6297</v>
      </c>
      <c r="K5489" t="s">
        <v>5582</v>
      </c>
      <c r="L5489" t="s">
        <v>23</v>
      </c>
      <c r="M5489" t="s">
        <v>5692</v>
      </c>
      <c r="O5489" t="s">
        <v>16540</v>
      </c>
      <c r="R5489">
        <v>4.8499999999999996</v>
      </c>
      <c r="S5489" t="s">
        <v>19090</v>
      </c>
      <c r="T5489" t="s">
        <v>19090</v>
      </c>
      <c r="U5489" t="s">
        <v>19090</v>
      </c>
    </row>
    <row r="5490" spans="1:21" x14ac:dyDescent="0.25">
      <c r="A5490" t="s">
        <v>15</v>
      </c>
      <c r="B5490" t="s">
        <v>6297</v>
      </c>
      <c r="C5490" t="s">
        <v>48</v>
      </c>
      <c r="D5490" t="str">
        <f>VLOOKUP(C:C,Reconciliation!B:C,2,FALSE)</f>
        <v>Admin &amp; General - Employee Benefits</v>
      </c>
      <c r="E5490" t="s">
        <v>19609</v>
      </c>
      <c r="F5490" t="s">
        <v>5319</v>
      </c>
      <c r="J5490" t="s">
        <v>6297</v>
      </c>
      <c r="K5490" t="s">
        <v>5582</v>
      </c>
      <c r="L5490" t="s">
        <v>23</v>
      </c>
      <c r="M5490" t="s">
        <v>6815</v>
      </c>
      <c r="O5490" t="s">
        <v>16540</v>
      </c>
      <c r="R5490">
        <v>606.70000000000005</v>
      </c>
      <c r="S5490" t="s">
        <v>19090</v>
      </c>
      <c r="T5490" t="s">
        <v>19090</v>
      </c>
      <c r="U5490" t="s">
        <v>19090</v>
      </c>
    </row>
    <row r="5491" spans="1:21" x14ac:dyDescent="0.25">
      <c r="A5491" t="s">
        <v>15</v>
      </c>
      <c r="B5491" t="s">
        <v>6297</v>
      </c>
      <c r="C5491" t="s">
        <v>48</v>
      </c>
      <c r="D5491" t="str">
        <f>VLOOKUP(C:C,Reconciliation!B:C,2,FALSE)</f>
        <v>Admin &amp; General - Employee Benefits</v>
      </c>
      <c r="E5491" t="s">
        <v>19609</v>
      </c>
      <c r="F5491" t="s">
        <v>5319</v>
      </c>
      <c r="J5491" t="s">
        <v>6297</v>
      </c>
      <c r="K5491" t="s">
        <v>5584</v>
      </c>
      <c r="L5491" t="s">
        <v>23</v>
      </c>
      <c r="M5491" t="s">
        <v>191</v>
      </c>
      <c r="O5491" t="s">
        <v>16540</v>
      </c>
      <c r="R5491">
        <v>1.03</v>
      </c>
      <c r="S5491" t="s">
        <v>19090</v>
      </c>
      <c r="T5491" t="s">
        <v>19090</v>
      </c>
      <c r="U5491" t="s">
        <v>19090</v>
      </c>
    </row>
    <row r="5492" spans="1:21" x14ac:dyDescent="0.25">
      <c r="A5492" t="s">
        <v>15</v>
      </c>
      <c r="B5492" t="s">
        <v>6297</v>
      </c>
      <c r="C5492" t="s">
        <v>48</v>
      </c>
      <c r="D5492" t="str">
        <f>VLOOKUP(C:C,Reconciliation!B:C,2,FALSE)</f>
        <v>Admin &amp; General - Employee Benefits</v>
      </c>
      <c r="E5492" t="s">
        <v>19609</v>
      </c>
      <c r="F5492" t="s">
        <v>5319</v>
      </c>
      <c r="J5492" t="s">
        <v>6297</v>
      </c>
      <c r="K5492" t="s">
        <v>5584</v>
      </c>
      <c r="L5492" t="s">
        <v>23</v>
      </c>
      <c r="M5492" t="s">
        <v>6816</v>
      </c>
      <c r="O5492" t="s">
        <v>16540</v>
      </c>
      <c r="R5492">
        <v>104.52</v>
      </c>
      <c r="S5492" t="s">
        <v>19090</v>
      </c>
      <c r="T5492" t="s">
        <v>19090</v>
      </c>
      <c r="U5492" t="s">
        <v>19090</v>
      </c>
    </row>
    <row r="5493" spans="1:21" x14ac:dyDescent="0.25">
      <c r="A5493" t="s">
        <v>15</v>
      </c>
      <c r="B5493" t="s">
        <v>6297</v>
      </c>
      <c r="C5493" t="s">
        <v>48</v>
      </c>
      <c r="D5493" t="str">
        <f>VLOOKUP(C:C,Reconciliation!B:C,2,FALSE)</f>
        <v>Admin &amp; General - Employee Benefits</v>
      </c>
      <c r="E5493" t="s">
        <v>19609</v>
      </c>
      <c r="F5493" t="s">
        <v>5319</v>
      </c>
      <c r="J5493" t="s">
        <v>6297</v>
      </c>
      <c r="K5493" t="s">
        <v>5587</v>
      </c>
      <c r="L5493" t="s">
        <v>23</v>
      </c>
      <c r="M5493" t="s">
        <v>6817</v>
      </c>
      <c r="O5493" t="s">
        <v>16540</v>
      </c>
      <c r="R5493">
        <v>1.59</v>
      </c>
      <c r="S5493" t="s">
        <v>19090</v>
      </c>
      <c r="T5493" t="s">
        <v>19090</v>
      </c>
      <c r="U5493" t="s">
        <v>19090</v>
      </c>
    </row>
    <row r="5494" spans="1:21" x14ac:dyDescent="0.25">
      <c r="A5494" t="s">
        <v>15</v>
      </c>
      <c r="B5494" t="s">
        <v>6297</v>
      </c>
      <c r="C5494" t="s">
        <v>48</v>
      </c>
      <c r="D5494" t="str">
        <f>VLOOKUP(C:C,Reconciliation!B:C,2,FALSE)</f>
        <v>Admin &amp; General - Employee Benefits</v>
      </c>
      <c r="E5494" t="s">
        <v>19609</v>
      </c>
      <c r="F5494" t="s">
        <v>5319</v>
      </c>
      <c r="J5494" t="s">
        <v>6297</v>
      </c>
      <c r="K5494" t="s">
        <v>5587</v>
      </c>
      <c r="L5494" t="s">
        <v>23</v>
      </c>
      <c r="M5494" t="s">
        <v>6818</v>
      </c>
      <c r="O5494" t="s">
        <v>16540</v>
      </c>
      <c r="R5494">
        <v>155.62</v>
      </c>
      <c r="S5494" t="s">
        <v>19090</v>
      </c>
      <c r="T5494" t="s">
        <v>19090</v>
      </c>
      <c r="U5494" t="s">
        <v>19090</v>
      </c>
    </row>
    <row r="5495" spans="1:21" x14ac:dyDescent="0.25">
      <c r="A5495" t="s">
        <v>15</v>
      </c>
      <c r="B5495" t="s">
        <v>6297</v>
      </c>
      <c r="C5495" t="s">
        <v>48</v>
      </c>
      <c r="D5495" t="str">
        <f>VLOOKUP(C:C,Reconciliation!B:C,2,FALSE)</f>
        <v>Admin &amp; General - Employee Benefits</v>
      </c>
      <c r="E5495" t="s">
        <v>19609</v>
      </c>
      <c r="F5495" t="s">
        <v>5319</v>
      </c>
      <c r="J5495" t="s">
        <v>6297</v>
      </c>
      <c r="K5495" t="s">
        <v>5590</v>
      </c>
      <c r="L5495" t="s">
        <v>23</v>
      </c>
      <c r="M5495" t="s">
        <v>6819</v>
      </c>
      <c r="O5495" t="s">
        <v>16540</v>
      </c>
      <c r="R5495">
        <v>1.47</v>
      </c>
      <c r="S5495" t="s">
        <v>19090</v>
      </c>
      <c r="T5495" t="s">
        <v>19090</v>
      </c>
      <c r="U5495" t="s">
        <v>19090</v>
      </c>
    </row>
    <row r="5496" spans="1:21" x14ac:dyDescent="0.25">
      <c r="A5496" t="s">
        <v>15</v>
      </c>
      <c r="B5496" t="s">
        <v>6297</v>
      </c>
      <c r="C5496" t="s">
        <v>48</v>
      </c>
      <c r="D5496" t="str">
        <f>VLOOKUP(C:C,Reconciliation!B:C,2,FALSE)</f>
        <v>Admin &amp; General - Employee Benefits</v>
      </c>
      <c r="E5496" t="s">
        <v>19609</v>
      </c>
      <c r="F5496" t="s">
        <v>5319</v>
      </c>
      <c r="J5496" t="s">
        <v>6297</v>
      </c>
      <c r="K5496" t="s">
        <v>5590</v>
      </c>
      <c r="L5496" t="s">
        <v>23</v>
      </c>
      <c r="M5496" t="s">
        <v>6820</v>
      </c>
      <c r="O5496" t="s">
        <v>16540</v>
      </c>
      <c r="R5496">
        <v>181.1</v>
      </c>
      <c r="S5496" t="s">
        <v>19090</v>
      </c>
      <c r="T5496" t="s">
        <v>19090</v>
      </c>
      <c r="U5496" t="s">
        <v>19090</v>
      </c>
    </row>
    <row r="5497" spans="1:21" x14ac:dyDescent="0.25">
      <c r="A5497" t="s">
        <v>15</v>
      </c>
      <c r="B5497" t="s">
        <v>6297</v>
      </c>
      <c r="C5497" t="s">
        <v>48</v>
      </c>
      <c r="D5497" t="str">
        <f>VLOOKUP(C:C,Reconciliation!B:C,2,FALSE)</f>
        <v>Admin &amp; General - Employee Benefits</v>
      </c>
      <c r="E5497" t="s">
        <v>19609</v>
      </c>
      <c r="F5497" t="s">
        <v>5319</v>
      </c>
      <c r="J5497" t="s">
        <v>6297</v>
      </c>
      <c r="K5497" t="s">
        <v>5593</v>
      </c>
      <c r="L5497" t="s">
        <v>23</v>
      </c>
      <c r="M5497" t="s">
        <v>6821</v>
      </c>
      <c r="O5497" t="s">
        <v>16540</v>
      </c>
      <c r="R5497">
        <v>1.84</v>
      </c>
      <c r="S5497" t="s">
        <v>19090</v>
      </c>
      <c r="T5497" t="s">
        <v>19090</v>
      </c>
      <c r="U5497" t="s">
        <v>19090</v>
      </c>
    </row>
    <row r="5498" spans="1:21" x14ac:dyDescent="0.25">
      <c r="A5498" t="s">
        <v>15</v>
      </c>
      <c r="B5498" t="s">
        <v>6297</v>
      </c>
      <c r="C5498" t="s">
        <v>48</v>
      </c>
      <c r="D5498" t="str">
        <f>VLOOKUP(C:C,Reconciliation!B:C,2,FALSE)</f>
        <v>Admin &amp; General - Employee Benefits</v>
      </c>
      <c r="E5498" t="s">
        <v>19609</v>
      </c>
      <c r="F5498" t="s">
        <v>5319</v>
      </c>
      <c r="J5498" t="s">
        <v>6297</v>
      </c>
      <c r="K5498" t="s">
        <v>5593</v>
      </c>
      <c r="L5498" t="s">
        <v>23</v>
      </c>
      <c r="M5498" t="s">
        <v>6822</v>
      </c>
      <c r="O5498" t="s">
        <v>16540</v>
      </c>
      <c r="R5498">
        <v>222.35</v>
      </c>
      <c r="S5498" t="s">
        <v>19090</v>
      </c>
      <c r="T5498" t="s">
        <v>19090</v>
      </c>
      <c r="U5498" t="s">
        <v>19090</v>
      </c>
    </row>
    <row r="5499" spans="1:21" x14ac:dyDescent="0.25">
      <c r="A5499" t="s">
        <v>15</v>
      </c>
      <c r="B5499" t="s">
        <v>6297</v>
      </c>
      <c r="C5499" t="s">
        <v>48</v>
      </c>
      <c r="D5499" t="str">
        <f>VLOOKUP(C:C,Reconciliation!B:C,2,FALSE)</f>
        <v>Admin &amp; General - Employee Benefits</v>
      </c>
      <c r="E5499" t="s">
        <v>19609</v>
      </c>
      <c r="F5499" t="s">
        <v>5319</v>
      </c>
      <c r="J5499" t="s">
        <v>6297</v>
      </c>
      <c r="K5499" t="s">
        <v>5596</v>
      </c>
      <c r="L5499" t="s">
        <v>23</v>
      </c>
      <c r="M5499" t="s">
        <v>6823</v>
      </c>
      <c r="O5499" t="s">
        <v>16540</v>
      </c>
      <c r="R5499">
        <v>1.05</v>
      </c>
      <c r="S5499" t="s">
        <v>19090</v>
      </c>
      <c r="T5499" t="s">
        <v>19090</v>
      </c>
      <c r="U5499" t="s">
        <v>19090</v>
      </c>
    </row>
    <row r="5500" spans="1:21" x14ac:dyDescent="0.25">
      <c r="A5500" t="s">
        <v>15</v>
      </c>
      <c r="B5500" t="s">
        <v>6297</v>
      </c>
      <c r="C5500" t="s">
        <v>48</v>
      </c>
      <c r="D5500" t="str">
        <f>VLOOKUP(C:C,Reconciliation!B:C,2,FALSE)</f>
        <v>Admin &amp; General - Employee Benefits</v>
      </c>
      <c r="E5500" t="s">
        <v>19609</v>
      </c>
      <c r="F5500" t="s">
        <v>5319</v>
      </c>
      <c r="J5500" t="s">
        <v>6297</v>
      </c>
      <c r="K5500" t="s">
        <v>5596</v>
      </c>
      <c r="L5500" t="s">
        <v>23</v>
      </c>
      <c r="M5500" t="s">
        <v>6824</v>
      </c>
      <c r="O5500" t="s">
        <v>16540</v>
      </c>
      <c r="R5500">
        <v>1.75</v>
      </c>
      <c r="S5500" t="s">
        <v>19090</v>
      </c>
      <c r="T5500" t="s">
        <v>19090</v>
      </c>
      <c r="U5500" t="s">
        <v>19090</v>
      </c>
    </row>
    <row r="5501" spans="1:21" x14ac:dyDescent="0.25">
      <c r="A5501" t="s">
        <v>15</v>
      </c>
      <c r="B5501" t="s">
        <v>6297</v>
      </c>
      <c r="C5501" t="s">
        <v>48</v>
      </c>
      <c r="D5501" t="str">
        <f>VLOOKUP(C:C,Reconciliation!B:C,2,FALSE)</f>
        <v>Admin &amp; General - Employee Benefits</v>
      </c>
      <c r="E5501" t="s">
        <v>19609</v>
      </c>
      <c r="F5501" t="s">
        <v>5319</v>
      </c>
      <c r="J5501" t="s">
        <v>6297</v>
      </c>
      <c r="K5501" t="s">
        <v>5596</v>
      </c>
      <c r="L5501" t="s">
        <v>23</v>
      </c>
      <c r="M5501" t="s">
        <v>6825</v>
      </c>
      <c r="O5501" t="s">
        <v>16540</v>
      </c>
      <c r="R5501">
        <v>322.95999999999998</v>
      </c>
      <c r="S5501" t="s">
        <v>19090</v>
      </c>
      <c r="T5501" t="s">
        <v>19090</v>
      </c>
      <c r="U5501" t="s">
        <v>19090</v>
      </c>
    </row>
    <row r="5502" spans="1:21" x14ac:dyDescent="0.25">
      <c r="A5502" t="s">
        <v>15</v>
      </c>
      <c r="B5502" t="s">
        <v>6297</v>
      </c>
      <c r="C5502" t="s">
        <v>48</v>
      </c>
      <c r="D5502" t="str">
        <f>VLOOKUP(C:C,Reconciliation!B:C,2,FALSE)</f>
        <v>Admin &amp; General - Employee Benefits</v>
      </c>
      <c r="E5502" t="s">
        <v>19609</v>
      </c>
      <c r="F5502" t="s">
        <v>5319</v>
      </c>
      <c r="J5502" t="s">
        <v>6297</v>
      </c>
      <c r="K5502" t="s">
        <v>5596</v>
      </c>
      <c r="L5502" t="s">
        <v>23</v>
      </c>
      <c r="M5502" t="s">
        <v>5220</v>
      </c>
      <c r="O5502" t="s">
        <v>16540</v>
      </c>
      <c r="R5502">
        <v>97.46</v>
      </c>
      <c r="S5502" t="s">
        <v>19090</v>
      </c>
      <c r="T5502" t="s">
        <v>19090</v>
      </c>
      <c r="U5502" t="s">
        <v>19090</v>
      </c>
    </row>
    <row r="5503" spans="1:21" x14ac:dyDescent="0.25">
      <c r="A5503" t="s">
        <v>15</v>
      </c>
      <c r="B5503" t="s">
        <v>6297</v>
      </c>
      <c r="C5503" t="s">
        <v>48</v>
      </c>
      <c r="D5503" t="str">
        <f>VLOOKUP(C:C,Reconciliation!B:C,2,FALSE)</f>
        <v>Admin &amp; General - Employee Benefits</v>
      </c>
      <c r="E5503" t="s">
        <v>19609</v>
      </c>
      <c r="F5503" t="s">
        <v>5319</v>
      </c>
      <c r="J5503" t="s">
        <v>6297</v>
      </c>
      <c r="K5503" t="s">
        <v>5599</v>
      </c>
      <c r="L5503" t="s">
        <v>23</v>
      </c>
      <c r="M5503" t="s">
        <v>5313</v>
      </c>
      <c r="O5503" t="s">
        <v>16540</v>
      </c>
      <c r="R5503">
        <v>0.61</v>
      </c>
      <c r="S5503" t="s">
        <v>19090</v>
      </c>
      <c r="T5503" t="s">
        <v>19090</v>
      </c>
      <c r="U5503" t="s">
        <v>19090</v>
      </c>
    </row>
    <row r="5504" spans="1:21" x14ac:dyDescent="0.25">
      <c r="A5504" t="s">
        <v>15</v>
      </c>
      <c r="B5504" t="s">
        <v>6297</v>
      </c>
      <c r="C5504" t="s">
        <v>48</v>
      </c>
      <c r="D5504" t="str">
        <f>VLOOKUP(C:C,Reconciliation!B:C,2,FALSE)</f>
        <v>Admin &amp; General - Employee Benefits</v>
      </c>
      <c r="E5504" t="s">
        <v>19609</v>
      </c>
      <c r="F5504" t="s">
        <v>5319</v>
      </c>
      <c r="J5504" t="s">
        <v>6297</v>
      </c>
      <c r="K5504" t="s">
        <v>5599</v>
      </c>
      <c r="L5504" t="s">
        <v>23</v>
      </c>
      <c r="M5504" t="s">
        <v>6826</v>
      </c>
      <c r="O5504" t="s">
        <v>16540</v>
      </c>
      <c r="R5504">
        <v>105.96</v>
      </c>
      <c r="S5504" t="s">
        <v>19090</v>
      </c>
      <c r="T5504" t="s">
        <v>19090</v>
      </c>
      <c r="U5504" t="s">
        <v>19090</v>
      </c>
    </row>
    <row r="5505" spans="1:21" x14ac:dyDescent="0.25">
      <c r="A5505" t="s">
        <v>15</v>
      </c>
      <c r="B5505" t="s">
        <v>6297</v>
      </c>
      <c r="C5505" t="s">
        <v>48</v>
      </c>
      <c r="D5505" t="str">
        <f>VLOOKUP(C:C,Reconciliation!B:C,2,FALSE)</f>
        <v>Admin &amp; General - Employee Benefits</v>
      </c>
      <c r="E5505" t="s">
        <v>19609</v>
      </c>
      <c r="F5505" t="s">
        <v>5319</v>
      </c>
      <c r="J5505" t="s">
        <v>6297</v>
      </c>
      <c r="K5505" t="s">
        <v>5599</v>
      </c>
      <c r="L5505" t="s">
        <v>23</v>
      </c>
      <c r="M5505" t="s">
        <v>6827</v>
      </c>
      <c r="O5505" t="s">
        <v>16540</v>
      </c>
      <c r="R5505">
        <v>2.35</v>
      </c>
      <c r="S5505" t="s">
        <v>19090</v>
      </c>
      <c r="T5505" t="s">
        <v>19090</v>
      </c>
      <c r="U5505" t="s">
        <v>19090</v>
      </c>
    </row>
    <row r="5506" spans="1:21" x14ac:dyDescent="0.25">
      <c r="A5506" t="s">
        <v>15</v>
      </c>
      <c r="B5506" t="s">
        <v>6297</v>
      </c>
      <c r="C5506" t="s">
        <v>48</v>
      </c>
      <c r="D5506" t="str">
        <f>VLOOKUP(C:C,Reconciliation!B:C,2,FALSE)</f>
        <v>Admin &amp; General - Employee Benefits</v>
      </c>
      <c r="E5506" t="s">
        <v>19609</v>
      </c>
      <c r="F5506" t="s">
        <v>5319</v>
      </c>
      <c r="J5506" t="s">
        <v>6297</v>
      </c>
      <c r="K5506" t="s">
        <v>5599</v>
      </c>
      <c r="L5506" t="s">
        <v>23</v>
      </c>
      <c r="M5506" t="s">
        <v>6828</v>
      </c>
      <c r="O5506" t="s">
        <v>16540</v>
      </c>
      <c r="R5506">
        <v>223.41</v>
      </c>
      <c r="S5506" t="s">
        <v>19090</v>
      </c>
      <c r="T5506" t="s">
        <v>19090</v>
      </c>
      <c r="U5506" t="s">
        <v>19090</v>
      </c>
    </row>
    <row r="5507" spans="1:21" x14ac:dyDescent="0.25">
      <c r="A5507" t="s">
        <v>15</v>
      </c>
      <c r="B5507" t="s">
        <v>6297</v>
      </c>
      <c r="C5507" t="s">
        <v>48</v>
      </c>
      <c r="D5507" t="str">
        <f>VLOOKUP(C:C,Reconciliation!B:C,2,FALSE)</f>
        <v>Admin &amp; General - Employee Benefits</v>
      </c>
      <c r="E5507" t="s">
        <v>19609</v>
      </c>
      <c r="F5507" t="s">
        <v>5319</v>
      </c>
      <c r="J5507" t="s">
        <v>6297</v>
      </c>
      <c r="K5507" t="s">
        <v>5603</v>
      </c>
      <c r="L5507" t="s">
        <v>23</v>
      </c>
      <c r="M5507" t="s">
        <v>5794</v>
      </c>
      <c r="O5507" t="s">
        <v>16540</v>
      </c>
      <c r="R5507">
        <v>1.69</v>
      </c>
      <c r="S5507" t="s">
        <v>19090</v>
      </c>
      <c r="T5507" t="s">
        <v>19090</v>
      </c>
      <c r="U5507" t="s">
        <v>19090</v>
      </c>
    </row>
    <row r="5508" spans="1:21" x14ac:dyDescent="0.25">
      <c r="A5508" t="s">
        <v>15</v>
      </c>
      <c r="B5508" t="s">
        <v>6297</v>
      </c>
      <c r="C5508" t="s">
        <v>48</v>
      </c>
      <c r="D5508" t="str">
        <f>VLOOKUP(C:C,Reconciliation!B:C,2,FALSE)</f>
        <v>Admin &amp; General - Employee Benefits</v>
      </c>
      <c r="E5508" t="s">
        <v>19609</v>
      </c>
      <c r="F5508" t="s">
        <v>5319</v>
      </c>
      <c r="J5508" t="s">
        <v>6297</v>
      </c>
      <c r="K5508" t="s">
        <v>5603</v>
      </c>
      <c r="L5508" t="s">
        <v>23</v>
      </c>
      <c r="M5508" t="s">
        <v>6829</v>
      </c>
      <c r="O5508" t="s">
        <v>16540</v>
      </c>
      <c r="R5508">
        <v>126.5</v>
      </c>
      <c r="S5508" t="s">
        <v>19090</v>
      </c>
      <c r="T5508" t="s">
        <v>19090</v>
      </c>
      <c r="U5508" t="s">
        <v>19090</v>
      </c>
    </row>
    <row r="5509" spans="1:21" x14ac:dyDescent="0.25">
      <c r="A5509" t="s">
        <v>15</v>
      </c>
      <c r="B5509" t="s">
        <v>6297</v>
      </c>
      <c r="C5509" t="s">
        <v>48</v>
      </c>
      <c r="D5509" t="str">
        <f>VLOOKUP(C:C,Reconciliation!B:C,2,FALSE)</f>
        <v>Admin &amp; General - Employee Benefits</v>
      </c>
      <c r="E5509" t="s">
        <v>19609</v>
      </c>
      <c r="F5509" t="s">
        <v>5319</v>
      </c>
      <c r="J5509" t="s">
        <v>6297</v>
      </c>
      <c r="K5509" t="s">
        <v>5646</v>
      </c>
      <c r="L5509" t="s">
        <v>23</v>
      </c>
      <c r="M5509" t="s">
        <v>6830</v>
      </c>
      <c r="O5509" t="s">
        <v>16540</v>
      </c>
      <c r="R5509">
        <v>11.29</v>
      </c>
      <c r="S5509" t="s">
        <v>19090</v>
      </c>
      <c r="T5509" t="s">
        <v>19090</v>
      </c>
      <c r="U5509" t="s">
        <v>19090</v>
      </c>
    </row>
    <row r="5510" spans="1:21" x14ac:dyDescent="0.25">
      <c r="A5510" t="s">
        <v>15</v>
      </c>
      <c r="B5510" t="s">
        <v>6297</v>
      </c>
      <c r="C5510" t="s">
        <v>48</v>
      </c>
      <c r="D5510" t="str">
        <f>VLOOKUP(C:C,Reconciliation!B:C,2,FALSE)</f>
        <v>Admin &amp; General - Employee Benefits</v>
      </c>
      <c r="E5510" t="s">
        <v>19609</v>
      </c>
      <c r="F5510" t="s">
        <v>5319</v>
      </c>
      <c r="J5510" t="s">
        <v>6297</v>
      </c>
      <c r="K5510" t="s">
        <v>5646</v>
      </c>
      <c r="L5510" t="s">
        <v>23</v>
      </c>
      <c r="M5510" t="s">
        <v>6831</v>
      </c>
      <c r="O5510" t="s">
        <v>16540</v>
      </c>
      <c r="R5510">
        <v>252.04</v>
      </c>
      <c r="S5510" t="s">
        <v>19090</v>
      </c>
      <c r="T5510" t="s">
        <v>19090</v>
      </c>
      <c r="U5510" t="s">
        <v>19090</v>
      </c>
    </row>
    <row r="5511" spans="1:21" x14ac:dyDescent="0.25">
      <c r="A5511" t="s">
        <v>15</v>
      </c>
      <c r="B5511" t="s">
        <v>6297</v>
      </c>
      <c r="C5511" t="s">
        <v>48</v>
      </c>
      <c r="D5511" t="str">
        <f>VLOOKUP(C:C,Reconciliation!B:C,2,FALSE)</f>
        <v>Admin &amp; General - Employee Benefits</v>
      </c>
      <c r="E5511" t="s">
        <v>19609</v>
      </c>
      <c r="F5511" t="s">
        <v>5319</v>
      </c>
      <c r="J5511" t="s">
        <v>6297</v>
      </c>
      <c r="K5511" t="s">
        <v>5646</v>
      </c>
      <c r="L5511" t="s">
        <v>23</v>
      </c>
      <c r="M5511" t="s">
        <v>6832</v>
      </c>
      <c r="O5511" t="s">
        <v>16540</v>
      </c>
      <c r="R5511">
        <v>38.81</v>
      </c>
      <c r="S5511" t="s">
        <v>19090</v>
      </c>
      <c r="T5511" t="s">
        <v>19090</v>
      </c>
      <c r="U5511" t="s">
        <v>19090</v>
      </c>
    </row>
    <row r="5512" spans="1:21" x14ac:dyDescent="0.25">
      <c r="A5512" t="s">
        <v>15</v>
      </c>
      <c r="B5512" t="s">
        <v>6297</v>
      </c>
      <c r="C5512" t="s">
        <v>48</v>
      </c>
      <c r="D5512" t="str">
        <f>VLOOKUP(C:C,Reconciliation!B:C,2,FALSE)</f>
        <v>Admin &amp; General - Employee Benefits</v>
      </c>
      <c r="E5512" t="s">
        <v>19609</v>
      </c>
      <c r="F5512" t="s">
        <v>5319</v>
      </c>
      <c r="J5512" t="s">
        <v>6297</v>
      </c>
      <c r="K5512" t="s">
        <v>5646</v>
      </c>
      <c r="L5512" t="s">
        <v>23</v>
      </c>
      <c r="M5512" t="s">
        <v>6833</v>
      </c>
      <c r="O5512" t="s">
        <v>16540</v>
      </c>
      <c r="R5512">
        <v>84.86</v>
      </c>
      <c r="S5512" t="s">
        <v>19090</v>
      </c>
      <c r="T5512" t="s">
        <v>19090</v>
      </c>
      <c r="U5512" t="s">
        <v>19090</v>
      </c>
    </row>
    <row r="5513" spans="1:21" x14ac:dyDescent="0.25">
      <c r="A5513" t="s">
        <v>15</v>
      </c>
      <c r="B5513" t="s">
        <v>6297</v>
      </c>
      <c r="C5513" t="s">
        <v>48</v>
      </c>
      <c r="D5513" t="str">
        <f>VLOOKUP(C:C,Reconciliation!B:C,2,FALSE)</f>
        <v>Admin &amp; General - Employee Benefits</v>
      </c>
      <c r="E5513" t="s">
        <v>19609</v>
      </c>
      <c r="F5513" t="s">
        <v>5319</v>
      </c>
      <c r="J5513" t="s">
        <v>6297</v>
      </c>
      <c r="K5513" t="s">
        <v>5467</v>
      </c>
      <c r="L5513" t="s">
        <v>23</v>
      </c>
      <c r="M5513" t="s">
        <v>6834</v>
      </c>
      <c r="O5513" t="s">
        <v>16540</v>
      </c>
      <c r="R5513">
        <v>30.64</v>
      </c>
      <c r="S5513" t="s">
        <v>19090</v>
      </c>
      <c r="T5513" t="s">
        <v>19090</v>
      </c>
      <c r="U5513" t="s">
        <v>19090</v>
      </c>
    </row>
    <row r="5514" spans="1:21" x14ac:dyDescent="0.25">
      <c r="A5514" t="s">
        <v>15</v>
      </c>
      <c r="B5514" t="s">
        <v>6297</v>
      </c>
      <c r="C5514" t="s">
        <v>48</v>
      </c>
      <c r="D5514" t="str">
        <f>VLOOKUP(C:C,Reconciliation!B:C,2,FALSE)</f>
        <v>Admin &amp; General - Employee Benefits</v>
      </c>
      <c r="E5514" t="s">
        <v>19609</v>
      </c>
      <c r="F5514" t="s">
        <v>5319</v>
      </c>
      <c r="J5514" t="s">
        <v>6297</v>
      </c>
      <c r="K5514" t="s">
        <v>5467</v>
      </c>
      <c r="L5514" t="s">
        <v>23</v>
      </c>
      <c r="M5514" t="s">
        <v>193</v>
      </c>
      <c r="O5514" t="s">
        <v>16540</v>
      </c>
      <c r="R5514">
        <v>4.08</v>
      </c>
      <c r="S5514" t="s">
        <v>19090</v>
      </c>
      <c r="T5514" t="s">
        <v>19090</v>
      </c>
      <c r="U5514" t="s">
        <v>19090</v>
      </c>
    </row>
    <row r="5515" spans="1:21" x14ac:dyDescent="0.25">
      <c r="A5515" t="s">
        <v>15</v>
      </c>
      <c r="B5515" t="s">
        <v>6297</v>
      </c>
      <c r="C5515" t="s">
        <v>48</v>
      </c>
      <c r="D5515" t="str">
        <f>VLOOKUP(C:C,Reconciliation!B:C,2,FALSE)</f>
        <v>Admin &amp; General - Employee Benefits</v>
      </c>
      <c r="E5515" t="s">
        <v>19609</v>
      </c>
      <c r="F5515" t="s">
        <v>5319</v>
      </c>
      <c r="J5515" t="s">
        <v>6297</v>
      </c>
      <c r="K5515" t="s">
        <v>5467</v>
      </c>
      <c r="L5515" t="s">
        <v>23</v>
      </c>
      <c r="M5515" t="s">
        <v>6835</v>
      </c>
      <c r="O5515" t="s">
        <v>16540</v>
      </c>
      <c r="R5515">
        <v>41.43</v>
      </c>
      <c r="S5515" t="s">
        <v>19090</v>
      </c>
      <c r="T5515" t="s">
        <v>19090</v>
      </c>
      <c r="U5515" t="s">
        <v>19090</v>
      </c>
    </row>
    <row r="5516" spans="1:21" x14ac:dyDescent="0.25">
      <c r="A5516" t="s">
        <v>15</v>
      </c>
      <c r="B5516" t="s">
        <v>6297</v>
      </c>
      <c r="C5516" t="s">
        <v>48</v>
      </c>
      <c r="D5516" t="str">
        <f>VLOOKUP(C:C,Reconciliation!B:C,2,FALSE)</f>
        <v>Admin &amp; General - Employee Benefits</v>
      </c>
      <c r="E5516" t="s">
        <v>19609</v>
      </c>
      <c r="F5516" t="s">
        <v>5319</v>
      </c>
      <c r="J5516" t="s">
        <v>6297</v>
      </c>
      <c r="K5516" t="s">
        <v>5467</v>
      </c>
      <c r="L5516" t="s">
        <v>23</v>
      </c>
      <c r="M5516" t="s">
        <v>6836</v>
      </c>
      <c r="O5516" t="s">
        <v>16540</v>
      </c>
      <c r="R5516">
        <v>6.38</v>
      </c>
      <c r="S5516" t="s">
        <v>19090</v>
      </c>
      <c r="T5516" t="s">
        <v>19090</v>
      </c>
      <c r="U5516" t="s">
        <v>19090</v>
      </c>
    </row>
    <row r="5517" spans="1:21" x14ac:dyDescent="0.25">
      <c r="A5517" t="s">
        <v>15</v>
      </c>
      <c r="B5517" t="s">
        <v>6297</v>
      </c>
      <c r="C5517" t="s">
        <v>48</v>
      </c>
      <c r="D5517" t="str">
        <f>VLOOKUP(C:C,Reconciliation!B:C,2,FALSE)</f>
        <v>Admin &amp; General - Employee Benefits</v>
      </c>
      <c r="E5517" t="s">
        <v>19609</v>
      </c>
      <c r="F5517" t="s">
        <v>5319</v>
      </c>
      <c r="J5517" t="s">
        <v>6297</v>
      </c>
      <c r="K5517" t="s">
        <v>5606</v>
      </c>
      <c r="L5517" t="s">
        <v>23</v>
      </c>
      <c r="M5517" t="s">
        <v>4613</v>
      </c>
      <c r="O5517" t="s">
        <v>16540</v>
      </c>
      <c r="R5517">
        <v>0.6</v>
      </c>
      <c r="S5517" t="s">
        <v>19090</v>
      </c>
      <c r="T5517" t="s">
        <v>19090</v>
      </c>
      <c r="U5517" t="s">
        <v>19090</v>
      </c>
    </row>
    <row r="5518" spans="1:21" x14ac:dyDescent="0.25">
      <c r="A5518" t="s">
        <v>15</v>
      </c>
      <c r="B5518" t="s">
        <v>6297</v>
      </c>
      <c r="C5518" t="s">
        <v>48</v>
      </c>
      <c r="D5518" t="str">
        <f>VLOOKUP(C:C,Reconciliation!B:C,2,FALSE)</f>
        <v>Admin &amp; General - Employee Benefits</v>
      </c>
      <c r="E5518" t="s">
        <v>19609</v>
      </c>
      <c r="F5518" t="s">
        <v>5319</v>
      </c>
      <c r="J5518" t="s">
        <v>6297</v>
      </c>
      <c r="K5518" t="s">
        <v>5606</v>
      </c>
      <c r="L5518" t="s">
        <v>23</v>
      </c>
      <c r="M5518" t="s">
        <v>39</v>
      </c>
      <c r="O5518" t="s">
        <v>16540</v>
      </c>
      <c r="R5518">
        <v>-0.62</v>
      </c>
      <c r="S5518" t="s">
        <v>19090</v>
      </c>
      <c r="T5518" t="s">
        <v>19090</v>
      </c>
      <c r="U5518" t="s">
        <v>19090</v>
      </c>
    </row>
    <row r="5519" spans="1:21" x14ac:dyDescent="0.25">
      <c r="A5519" t="s">
        <v>15</v>
      </c>
      <c r="B5519" t="s">
        <v>6297</v>
      </c>
      <c r="C5519" t="s">
        <v>48</v>
      </c>
      <c r="D5519" t="str">
        <f>VLOOKUP(C:C,Reconciliation!B:C,2,FALSE)</f>
        <v>Admin &amp; General - Employee Benefits</v>
      </c>
      <c r="E5519" t="s">
        <v>19609</v>
      </c>
      <c r="F5519" t="s">
        <v>5319</v>
      </c>
      <c r="J5519" t="s">
        <v>6297</v>
      </c>
      <c r="K5519" t="s">
        <v>5606</v>
      </c>
      <c r="L5519" t="s">
        <v>23</v>
      </c>
      <c r="M5519" t="s">
        <v>6837</v>
      </c>
      <c r="O5519" t="s">
        <v>16540</v>
      </c>
      <c r="R5519">
        <v>352.68</v>
      </c>
      <c r="S5519" t="s">
        <v>19090</v>
      </c>
      <c r="T5519" t="s">
        <v>19090</v>
      </c>
      <c r="U5519" t="s">
        <v>19090</v>
      </c>
    </row>
    <row r="5520" spans="1:21" x14ac:dyDescent="0.25">
      <c r="A5520" t="s">
        <v>15</v>
      </c>
      <c r="B5520" t="s">
        <v>6297</v>
      </c>
      <c r="C5520" t="s">
        <v>48</v>
      </c>
      <c r="D5520" t="str">
        <f>VLOOKUP(C:C,Reconciliation!B:C,2,FALSE)</f>
        <v>Admin &amp; General - Employee Benefits</v>
      </c>
      <c r="E5520" t="s">
        <v>19609</v>
      </c>
      <c r="F5520" t="s">
        <v>5319</v>
      </c>
      <c r="J5520" t="s">
        <v>6297</v>
      </c>
      <c r="K5520" t="s">
        <v>5606</v>
      </c>
      <c r="L5520" t="s">
        <v>23</v>
      </c>
      <c r="M5520" t="s">
        <v>5575</v>
      </c>
      <c r="O5520" t="s">
        <v>16540</v>
      </c>
      <c r="R5520">
        <v>4.0199999999999996</v>
      </c>
      <c r="S5520" t="s">
        <v>19090</v>
      </c>
      <c r="T5520" t="s">
        <v>19090</v>
      </c>
      <c r="U5520" t="s">
        <v>19090</v>
      </c>
    </row>
    <row r="5521" spans="1:21" x14ac:dyDescent="0.25">
      <c r="A5521" t="s">
        <v>15</v>
      </c>
      <c r="B5521" t="s">
        <v>6297</v>
      </c>
      <c r="C5521" t="s">
        <v>48</v>
      </c>
      <c r="D5521" t="str">
        <f>VLOOKUP(C:C,Reconciliation!B:C,2,FALSE)</f>
        <v>Admin &amp; General - Employee Benefits</v>
      </c>
      <c r="E5521" t="s">
        <v>19609</v>
      </c>
      <c r="F5521" t="s">
        <v>5319</v>
      </c>
      <c r="J5521" t="s">
        <v>6297</v>
      </c>
      <c r="K5521" t="s">
        <v>5606</v>
      </c>
      <c r="L5521" t="s">
        <v>23</v>
      </c>
      <c r="M5521" t="s">
        <v>6838</v>
      </c>
      <c r="O5521" t="s">
        <v>16540</v>
      </c>
      <c r="R5521">
        <v>-40.69</v>
      </c>
      <c r="S5521" t="s">
        <v>19090</v>
      </c>
      <c r="T5521" t="s">
        <v>19090</v>
      </c>
      <c r="U5521" t="s">
        <v>19090</v>
      </c>
    </row>
    <row r="5522" spans="1:21" x14ac:dyDescent="0.25">
      <c r="A5522" t="s">
        <v>15</v>
      </c>
      <c r="B5522" t="s">
        <v>6297</v>
      </c>
      <c r="C5522" t="s">
        <v>48</v>
      </c>
      <c r="D5522" t="str">
        <f>VLOOKUP(C:C,Reconciliation!B:C,2,FALSE)</f>
        <v>Admin &amp; General - Employee Benefits</v>
      </c>
      <c r="E5522" t="s">
        <v>19609</v>
      </c>
      <c r="F5522" t="s">
        <v>5319</v>
      </c>
      <c r="J5522" t="s">
        <v>6297</v>
      </c>
      <c r="K5522" t="s">
        <v>5606</v>
      </c>
      <c r="L5522" t="s">
        <v>23</v>
      </c>
      <c r="M5522" t="s">
        <v>93</v>
      </c>
      <c r="O5522" t="s">
        <v>16540</v>
      </c>
      <c r="R5522">
        <v>44.29</v>
      </c>
      <c r="S5522" t="s">
        <v>19090</v>
      </c>
      <c r="T5522" t="s">
        <v>19090</v>
      </c>
      <c r="U5522" t="s">
        <v>19090</v>
      </c>
    </row>
    <row r="5523" spans="1:21" x14ac:dyDescent="0.25">
      <c r="A5523" t="s">
        <v>15</v>
      </c>
      <c r="B5523" t="s">
        <v>6297</v>
      </c>
      <c r="C5523" t="s">
        <v>48</v>
      </c>
      <c r="D5523" t="str">
        <f>VLOOKUP(C:C,Reconciliation!B:C,2,FALSE)</f>
        <v>Admin &amp; General - Employee Benefits</v>
      </c>
      <c r="E5523" t="s">
        <v>19609</v>
      </c>
      <c r="F5523" t="s">
        <v>5319</v>
      </c>
      <c r="J5523" t="s">
        <v>6297</v>
      </c>
      <c r="K5523" t="s">
        <v>5613</v>
      </c>
      <c r="L5523" t="s">
        <v>23</v>
      </c>
      <c r="M5523" t="s">
        <v>5545</v>
      </c>
      <c r="O5523" t="s">
        <v>16540</v>
      </c>
      <c r="R5523">
        <v>0.57999999999999996</v>
      </c>
      <c r="S5523" t="s">
        <v>19090</v>
      </c>
      <c r="T5523" t="s">
        <v>19090</v>
      </c>
      <c r="U5523" t="s">
        <v>19090</v>
      </c>
    </row>
    <row r="5524" spans="1:21" x14ac:dyDescent="0.25">
      <c r="A5524" t="s">
        <v>15</v>
      </c>
      <c r="B5524" t="s">
        <v>6297</v>
      </c>
      <c r="C5524" t="s">
        <v>48</v>
      </c>
      <c r="D5524" t="str">
        <f>VLOOKUP(C:C,Reconciliation!B:C,2,FALSE)</f>
        <v>Admin &amp; General - Employee Benefits</v>
      </c>
      <c r="E5524" t="s">
        <v>19609</v>
      </c>
      <c r="F5524" t="s">
        <v>5319</v>
      </c>
      <c r="J5524" t="s">
        <v>6297</v>
      </c>
      <c r="K5524" t="s">
        <v>5613</v>
      </c>
      <c r="L5524" t="s">
        <v>23</v>
      </c>
      <c r="M5524" t="s">
        <v>6839</v>
      </c>
      <c r="O5524" t="s">
        <v>16540</v>
      </c>
      <c r="R5524">
        <v>322.97000000000003</v>
      </c>
      <c r="S5524" t="s">
        <v>19090</v>
      </c>
      <c r="T5524" t="s">
        <v>19090</v>
      </c>
      <c r="U5524" t="s">
        <v>19090</v>
      </c>
    </row>
    <row r="5525" spans="1:21" x14ac:dyDescent="0.25">
      <c r="A5525" t="s">
        <v>15</v>
      </c>
      <c r="B5525" t="s">
        <v>6297</v>
      </c>
      <c r="C5525" t="s">
        <v>48</v>
      </c>
      <c r="D5525" t="str">
        <f>VLOOKUP(C:C,Reconciliation!B:C,2,FALSE)</f>
        <v>Admin &amp; General - Employee Benefits</v>
      </c>
      <c r="E5525" t="s">
        <v>19609</v>
      </c>
      <c r="F5525" t="s">
        <v>5319</v>
      </c>
      <c r="J5525" t="s">
        <v>6297</v>
      </c>
      <c r="K5525" t="s">
        <v>5613</v>
      </c>
      <c r="L5525" t="s">
        <v>23</v>
      </c>
      <c r="M5525" t="s">
        <v>5586</v>
      </c>
      <c r="O5525" t="s">
        <v>16540</v>
      </c>
      <c r="R5525">
        <v>4.34</v>
      </c>
      <c r="S5525" t="s">
        <v>19090</v>
      </c>
      <c r="T5525" t="s">
        <v>19090</v>
      </c>
      <c r="U5525" t="s">
        <v>19090</v>
      </c>
    </row>
    <row r="5526" spans="1:21" x14ac:dyDescent="0.25">
      <c r="A5526" t="s">
        <v>15</v>
      </c>
      <c r="B5526" t="s">
        <v>6297</v>
      </c>
      <c r="C5526" t="s">
        <v>48</v>
      </c>
      <c r="D5526" t="str">
        <f>VLOOKUP(C:C,Reconciliation!B:C,2,FALSE)</f>
        <v>Admin &amp; General - Employee Benefits</v>
      </c>
      <c r="E5526" t="s">
        <v>19609</v>
      </c>
      <c r="F5526" t="s">
        <v>5319</v>
      </c>
      <c r="J5526" t="s">
        <v>6297</v>
      </c>
      <c r="K5526" t="s">
        <v>5617</v>
      </c>
      <c r="L5526" t="s">
        <v>23</v>
      </c>
      <c r="M5526" t="s">
        <v>2984</v>
      </c>
      <c r="O5526" t="s">
        <v>16540</v>
      </c>
      <c r="R5526">
        <v>0.62</v>
      </c>
      <c r="S5526" t="s">
        <v>19090</v>
      </c>
      <c r="T5526" t="s">
        <v>19090</v>
      </c>
      <c r="U5526" t="s">
        <v>19090</v>
      </c>
    </row>
    <row r="5527" spans="1:21" x14ac:dyDescent="0.25">
      <c r="A5527" t="s">
        <v>15</v>
      </c>
      <c r="B5527" t="s">
        <v>6297</v>
      </c>
      <c r="C5527" t="s">
        <v>48</v>
      </c>
      <c r="D5527" t="str">
        <f>VLOOKUP(C:C,Reconciliation!B:C,2,FALSE)</f>
        <v>Admin &amp; General - Employee Benefits</v>
      </c>
      <c r="E5527" t="s">
        <v>19609</v>
      </c>
      <c r="F5527" t="s">
        <v>5319</v>
      </c>
      <c r="J5527" t="s">
        <v>6297</v>
      </c>
      <c r="K5527" t="s">
        <v>5617</v>
      </c>
      <c r="L5527" t="s">
        <v>23</v>
      </c>
      <c r="M5527" t="s">
        <v>6840</v>
      </c>
      <c r="O5527" t="s">
        <v>16540</v>
      </c>
      <c r="R5527">
        <v>40.69</v>
      </c>
      <c r="S5527" t="s">
        <v>19090</v>
      </c>
      <c r="T5527" t="s">
        <v>19090</v>
      </c>
      <c r="U5527" t="s">
        <v>19090</v>
      </c>
    </row>
    <row r="5528" spans="1:21" x14ac:dyDescent="0.25">
      <c r="A5528" t="s">
        <v>15</v>
      </c>
      <c r="B5528" t="s">
        <v>6297</v>
      </c>
      <c r="C5528" t="s">
        <v>48</v>
      </c>
      <c r="D5528" t="str">
        <f>VLOOKUP(C:C,Reconciliation!B:C,2,FALSE)</f>
        <v>Admin &amp; General - Employee Benefits</v>
      </c>
      <c r="E5528" t="s">
        <v>19609</v>
      </c>
      <c r="F5528" t="s">
        <v>5319</v>
      </c>
      <c r="J5528" t="s">
        <v>6297</v>
      </c>
      <c r="K5528" t="s">
        <v>5617</v>
      </c>
      <c r="L5528" t="s">
        <v>23</v>
      </c>
      <c r="M5528" t="s">
        <v>6841</v>
      </c>
      <c r="O5528" t="s">
        <v>16540</v>
      </c>
      <c r="R5528">
        <v>471.09</v>
      </c>
      <c r="S5528" t="s">
        <v>19090</v>
      </c>
      <c r="T5528" t="s">
        <v>19090</v>
      </c>
      <c r="U5528" t="s">
        <v>19090</v>
      </c>
    </row>
    <row r="5529" spans="1:21" x14ac:dyDescent="0.25">
      <c r="A5529" t="s">
        <v>15</v>
      </c>
      <c r="B5529" t="s">
        <v>6297</v>
      </c>
      <c r="C5529" t="s">
        <v>48</v>
      </c>
      <c r="D5529" t="str">
        <f>VLOOKUP(C:C,Reconciliation!B:C,2,FALSE)</f>
        <v>Admin &amp; General - Employee Benefits</v>
      </c>
      <c r="E5529" t="s">
        <v>19609</v>
      </c>
      <c r="F5529" t="s">
        <v>5319</v>
      </c>
      <c r="J5529" t="s">
        <v>6297</v>
      </c>
      <c r="K5529" t="s">
        <v>5617</v>
      </c>
      <c r="L5529" t="s">
        <v>23</v>
      </c>
      <c r="M5529" t="s">
        <v>6842</v>
      </c>
      <c r="O5529" t="s">
        <v>16540</v>
      </c>
      <c r="R5529">
        <v>6.29</v>
      </c>
      <c r="S5529" t="s">
        <v>19090</v>
      </c>
      <c r="T5529" t="s">
        <v>19090</v>
      </c>
      <c r="U5529" t="s">
        <v>19090</v>
      </c>
    </row>
    <row r="5530" spans="1:21" x14ac:dyDescent="0.25">
      <c r="A5530" t="s">
        <v>15</v>
      </c>
      <c r="B5530" t="s">
        <v>6297</v>
      </c>
      <c r="C5530" t="s">
        <v>48</v>
      </c>
      <c r="D5530" t="str">
        <f>VLOOKUP(C:C,Reconciliation!B:C,2,FALSE)</f>
        <v>Admin &amp; General - Employee Benefits</v>
      </c>
      <c r="E5530" t="s">
        <v>19609</v>
      </c>
      <c r="F5530" t="s">
        <v>5319</v>
      </c>
      <c r="J5530" t="s">
        <v>6297</v>
      </c>
      <c r="K5530" t="s">
        <v>5621</v>
      </c>
      <c r="L5530" t="s">
        <v>23</v>
      </c>
      <c r="M5530" t="s">
        <v>6843</v>
      </c>
      <c r="O5530" t="s">
        <v>16540</v>
      </c>
      <c r="R5530">
        <v>500.02</v>
      </c>
      <c r="S5530" t="s">
        <v>19090</v>
      </c>
      <c r="T5530" t="s">
        <v>19090</v>
      </c>
      <c r="U5530" t="s">
        <v>19090</v>
      </c>
    </row>
    <row r="5531" spans="1:21" x14ac:dyDescent="0.25">
      <c r="A5531" t="s">
        <v>15</v>
      </c>
      <c r="B5531" t="s">
        <v>6297</v>
      </c>
      <c r="C5531" t="s">
        <v>48</v>
      </c>
      <c r="D5531" t="str">
        <f>VLOOKUP(C:C,Reconciliation!B:C,2,FALSE)</f>
        <v>Admin &amp; General - Employee Benefits</v>
      </c>
      <c r="E5531" t="s">
        <v>19609</v>
      </c>
      <c r="F5531" t="s">
        <v>5319</v>
      </c>
      <c r="J5531" t="s">
        <v>6297</v>
      </c>
      <c r="K5531" t="s">
        <v>5621</v>
      </c>
      <c r="L5531" t="s">
        <v>23</v>
      </c>
      <c r="M5531" t="s">
        <v>6844</v>
      </c>
      <c r="O5531" t="s">
        <v>16540</v>
      </c>
      <c r="R5531">
        <v>7.04</v>
      </c>
      <c r="S5531" t="s">
        <v>19090</v>
      </c>
      <c r="T5531" t="s">
        <v>19090</v>
      </c>
      <c r="U5531" t="s">
        <v>19090</v>
      </c>
    </row>
    <row r="5532" spans="1:21" x14ac:dyDescent="0.25">
      <c r="A5532" t="s">
        <v>15</v>
      </c>
      <c r="B5532" t="s">
        <v>6297</v>
      </c>
      <c r="C5532" t="s">
        <v>48</v>
      </c>
      <c r="D5532" t="str">
        <f>VLOOKUP(C:C,Reconciliation!B:C,2,FALSE)</f>
        <v>Admin &amp; General - Employee Benefits</v>
      </c>
      <c r="E5532" t="s">
        <v>19609</v>
      </c>
      <c r="F5532" t="s">
        <v>5319</v>
      </c>
      <c r="J5532" t="s">
        <v>6297</v>
      </c>
      <c r="K5532" t="s">
        <v>5624</v>
      </c>
      <c r="L5532" t="s">
        <v>23</v>
      </c>
      <c r="M5532" t="s">
        <v>1133</v>
      </c>
      <c r="O5532" t="s">
        <v>16540</v>
      </c>
      <c r="R5532">
        <v>10.32</v>
      </c>
      <c r="S5532" t="s">
        <v>19090</v>
      </c>
      <c r="T5532" t="s">
        <v>19090</v>
      </c>
      <c r="U5532" t="s">
        <v>19090</v>
      </c>
    </row>
    <row r="5533" spans="1:21" x14ac:dyDescent="0.25">
      <c r="A5533" t="s">
        <v>15</v>
      </c>
      <c r="B5533" t="s">
        <v>6297</v>
      </c>
      <c r="C5533" t="s">
        <v>48</v>
      </c>
      <c r="D5533" t="str">
        <f>VLOOKUP(C:C,Reconciliation!B:C,2,FALSE)</f>
        <v>Admin &amp; General - Employee Benefits</v>
      </c>
      <c r="E5533" t="s">
        <v>19609</v>
      </c>
      <c r="F5533" t="s">
        <v>5319</v>
      </c>
      <c r="J5533" t="s">
        <v>6297</v>
      </c>
      <c r="K5533" t="s">
        <v>5624</v>
      </c>
      <c r="L5533" t="s">
        <v>23</v>
      </c>
      <c r="M5533" t="s">
        <v>6845</v>
      </c>
      <c r="O5533" t="s">
        <v>16540</v>
      </c>
      <c r="R5533">
        <v>735.52</v>
      </c>
      <c r="S5533" t="s">
        <v>19090</v>
      </c>
      <c r="T5533" t="s">
        <v>19090</v>
      </c>
      <c r="U5533" t="s">
        <v>19090</v>
      </c>
    </row>
    <row r="5534" spans="1:21" x14ac:dyDescent="0.25">
      <c r="A5534" t="s">
        <v>15</v>
      </c>
      <c r="B5534" t="s">
        <v>6297</v>
      </c>
      <c r="C5534" t="s">
        <v>48</v>
      </c>
      <c r="D5534" t="str">
        <f>VLOOKUP(C:C,Reconciliation!B:C,2,FALSE)</f>
        <v>Admin &amp; General - Employee Benefits</v>
      </c>
      <c r="E5534" t="s">
        <v>19609</v>
      </c>
      <c r="F5534" t="s">
        <v>5319</v>
      </c>
      <c r="J5534" t="s">
        <v>6297</v>
      </c>
      <c r="K5534" t="s">
        <v>5626</v>
      </c>
      <c r="L5534" t="s">
        <v>23</v>
      </c>
      <c r="M5534" t="s">
        <v>6846</v>
      </c>
      <c r="O5534" t="s">
        <v>16540</v>
      </c>
      <c r="R5534">
        <v>278.01</v>
      </c>
      <c r="S5534" t="s">
        <v>19090</v>
      </c>
      <c r="T5534" t="s">
        <v>19090</v>
      </c>
      <c r="U5534" t="s">
        <v>19090</v>
      </c>
    </row>
    <row r="5535" spans="1:21" x14ac:dyDescent="0.25">
      <c r="A5535" t="s">
        <v>15</v>
      </c>
      <c r="B5535" t="s">
        <v>6297</v>
      </c>
      <c r="C5535" t="s">
        <v>48</v>
      </c>
      <c r="D5535" t="str">
        <f>VLOOKUP(C:C,Reconciliation!B:C,2,FALSE)</f>
        <v>Admin &amp; General - Employee Benefits</v>
      </c>
      <c r="E5535" t="s">
        <v>19609</v>
      </c>
      <c r="F5535" t="s">
        <v>5319</v>
      </c>
      <c r="J5535" t="s">
        <v>6297</v>
      </c>
      <c r="K5535" t="s">
        <v>5626</v>
      </c>
      <c r="L5535" t="s">
        <v>23</v>
      </c>
      <c r="M5535" t="s">
        <v>6847</v>
      </c>
      <c r="O5535" t="s">
        <v>16540</v>
      </c>
      <c r="R5535">
        <v>3.53</v>
      </c>
      <c r="S5535" t="s">
        <v>19090</v>
      </c>
      <c r="T5535" t="s">
        <v>19090</v>
      </c>
      <c r="U5535" t="s">
        <v>19090</v>
      </c>
    </row>
    <row r="5536" spans="1:21" x14ac:dyDescent="0.25">
      <c r="A5536" t="s">
        <v>15</v>
      </c>
      <c r="B5536" t="s">
        <v>6297</v>
      </c>
      <c r="C5536" t="s">
        <v>48</v>
      </c>
      <c r="D5536" t="str">
        <f>VLOOKUP(C:C,Reconciliation!B:C,2,FALSE)</f>
        <v>Admin &amp; General - Employee Benefits</v>
      </c>
      <c r="E5536" t="s">
        <v>19609</v>
      </c>
      <c r="F5536" t="s">
        <v>5319</v>
      </c>
      <c r="J5536" t="s">
        <v>6297</v>
      </c>
      <c r="K5536" t="s">
        <v>5629</v>
      </c>
      <c r="L5536" t="s">
        <v>23</v>
      </c>
      <c r="M5536" t="s">
        <v>6848</v>
      </c>
      <c r="O5536" t="s">
        <v>16540</v>
      </c>
      <c r="R5536">
        <v>1.1399999999999999</v>
      </c>
      <c r="S5536" t="s">
        <v>19090</v>
      </c>
      <c r="T5536" t="s">
        <v>19090</v>
      </c>
      <c r="U5536" t="s">
        <v>19090</v>
      </c>
    </row>
    <row r="5537" spans="1:21" x14ac:dyDescent="0.25">
      <c r="A5537" t="s">
        <v>15</v>
      </c>
      <c r="B5537" t="s">
        <v>6297</v>
      </c>
      <c r="C5537" t="s">
        <v>48</v>
      </c>
      <c r="D5537" t="str">
        <f>VLOOKUP(C:C,Reconciliation!B:C,2,FALSE)</f>
        <v>Admin &amp; General - Employee Benefits</v>
      </c>
      <c r="E5537" t="s">
        <v>19609</v>
      </c>
      <c r="F5537" t="s">
        <v>5319</v>
      </c>
      <c r="J5537" t="s">
        <v>6297</v>
      </c>
      <c r="K5537" t="s">
        <v>5629</v>
      </c>
      <c r="L5537" t="s">
        <v>23</v>
      </c>
      <c r="M5537" t="s">
        <v>4244</v>
      </c>
      <c r="O5537" t="s">
        <v>16540</v>
      </c>
      <c r="R5537">
        <v>118.08</v>
      </c>
      <c r="S5537" t="s">
        <v>19090</v>
      </c>
      <c r="T5537" t="s">
        <v>19090</v>
      </c>
      <c r="U5537" t="s">
        <v>19090</v>
      </c>
    </row>
    <row r="5538" spans="1:21" x14ac:dyDescent="0.25">
      <c r="A5538" t="s">
        <v>15</v>
      </c>
      <c r="B5538" t="s">
        <v>6297</v>
      </c>
      <c r="C5538" t="s">
        <v>48</v>
      </c>
      <c r="D5538" t="str">
        <f>VLOOKUP(C:C,Reconciliation!B:C,2,FALSE)</f>
        <v>Admin &amp; General - Employee Benefits</v>
      </c>
      <c r="E5538" t="s">
        <v>19609</v>
      </c>
      <c r="F5538" t="s">
        <v>5319</v>
      </c>
      <c r="J5538" t="s">
        <v>6297</v>
      </c>
      <c r="K5538" t="s">
        <v>5632</v>
      </c>
      <c r="L5538" t="s">
        <v>23</v>
      </c>
      <c r="M5538" t="s">
        <v>6849</v>
      </c>
      <c r="O5538" t="s">
        <v>16540</v>
      </c>
      <c r="R5538">
        <v>0.72</v>
      </c>
      <c r="S5538" t="s">
        <v>19090</v>
      </c>
      <c r="T5538" t="s">
        <v>19090</v>
      </c>
      <c r="U5538" t="s">
        <v>19090</v>
      </c>
    </row>
    <row r="5539" spans="1:21" x14ac:dyDescent="0.25">
      <c r="A5539" t="s">
        <v>15</v>
      </c>
      <c r="B5539" t="s">
        <v>6297</v>
      </c>
      <c r="C5539" t="s">
        <v>48</v>
      </c>
      <c r="D5539" t="str">
        <f>VLOOKUP(C:C,Reconciliation!B:C,2,FALSE)</f>
        <v>Admin &amp; General - Employee Benefits</v>
      </c>
      <c r="E5539" t="s">
        <v>19609</v>
      </c>
      <c r="F5539" t="s">
        <v>5319</v>
      </c>
      <c r="J5539" t="s">
        <v>6297</v>
      </c>
      <c r="K5539" t="s">
        <v>5632</v>
      </c>
      <c r="L5539" t="s">
        <v>23</v>
      </c>
      <c r="M5539" t="s">
        <v>6850</v>
      </c>
      <c r="O5539" t="s">
        <v>16540</v>
      </c>
      <c r="R5539">
        <v>175.51</v>
      </c>
      <c r="S5539" t="s">
        <v>19090</v>
      </c>
      <c r="T5539" t="s">
        <v>19090</v>
      </c>
      <c r="U5539" t="s">
        <v>19090</v>
      </c>
    </row>
    <row r="5540" spans="1:21" x14ac:dyDescent="0.25">
      <c r="A5540" t="s">
        <v>15</v>
      </c>
      <c r="B5540" t="s">
        <v>6297</v>
      </c>
      <c r="C5540" t="s">
        <v>48</v>
      </c>
      <c r="D5540" t="str">
        <f>VLOOKUP(C:C,Reconciliation!B:C,2,FALSE)</f>
        <v>Admin &amp; General - Employee Benefits</v>
      </c>
      <c r="E5540" t="s">
        <v>19609</v>
      </c>
      <c r="F5540" t="s">
        <v>5319</v>
      </c>
      <c r="J5540" t="s">
        <v>6297</v>
      </c>
      <c r="K5540" t="s">
        <v>5632</v>
      </c>
      <c r="L5540" t="s">
        <v>23</v>
      </c>
      <c r="M5540" t="s">
        <v>1381</v>
      </c>
      <c r="O5540" t="s">
        <v>16540</v>
      </c>
      <c r="R5540">
        <v>3.13</v>
      </c>
      <c r="S5540" t="s">
        <v>19090</v>
      </c>
      <c r="T5540" t="s">
        <v>19090</v>
      </c>
      <c r="U5540" t="s">
        <v>19090</v>
      </c>
    </row>
    <row r="5541" spans="1:21" x14ac:dyDescent="0.25">
      <c r="A5541" t="s">
        <v>15</v>
      </c>
      <c r="B5541" t="s">
        <v>6297</v>
      </c>
      <c r="C5541" t="s">
        <v>48</v>
      </c>
      <c r="D5541" t="str">
        <f>VLOOKUP(C:C,Reconciliation!B:C,2,FALSE)</f>
        <v>Admin &amp; General - Employee Benefits</v>
      </c>
      <c r="E5541" t="s">
        <v>19609</v>
      </c>
      <c r="F5541" t="s">
        <v>5319</v>
      </c>
      <c r="J5541" t="s">
        <v>6297</v>
      </c>
      <c r="K5541" t="s">
        <v>5632</v>
      </c>
      <c r="L5541" t="s">
        <v>23</v>
      </c>
      <c r="M5541" t="s">
        <v>6851</v>
      </c>
      <c r="O5541" t="s">
        <v>16540</v>
      </c>
      <c r="R5541">
        <v>74.180000000000007</v>
      </c>
      <c r="S5541" t="s">
        <v>19090</v>
      </c>
      <c r="T5541" t="s">
        <v>19090</v>
      </c>
      <c r="U5541" t="s">
        <v>19090</v>
      </c>
    </row>
    <row r="5542" spans="1:21" x14ac:dyDescent="0.25">
      <c r="A5542" t="s">
        <v>15</v>
      </c>
      <c r="B5542" t="s">
        <v>6297</v>
      </c>
      <c r="C5542" t="s">
        <v>48</v>
      </c>
      <c r="D5542" t="str">
        <f>VLOOKUP(C:C,Reconciliation!B:C,2,FALSE)</f>
        <v>Admin &amp; General - Employee Benefits</v>
      </c>
      <c r="E5542" t="s">
        <v>19609</v>
      </c>
      <c r="F5542" t="s">
        <v>5319</v>
      </c>
      <c r="J5542" t="s">
        <v>6297</v>
      </c>
      <c r="K5542" t="s">
        <v>5636</v>
      </c>
      <c r="L5542" t="s">
        <v>23</v>
      </c>
      <c r="M5542" t="s">
        <v>6852</v>
      </c>
      <c r="O5542" t="s">
        <v>16540</v>
      </c>
      <c r="R5542">
        <v>1.96</v>
      </c>
      <c r="S5542" t="s">
        <v>19090</v>
      </c>
      <c r="T5542" t="s">
        <v>19090</v>
      </c>
      <c r="U5542" t="s">
        <v>19090</v>
      </c>
    </row>
    <row r="5543" spans="1:21" x14ac:dyDescent="0.25">
      <c r="A5543" t="s">
        <v>15</v>
      </c>
      <c r="B5543" t="s">
        <v>6297</v>
      </c>
      <c r="C5543" t="s">
        <v>48</v>
      </c>
      <c r="D5543" t="str">
        <f>VLOOKUP(C:C,Reconciliation!B:C,2,FALSE)</f>
        <v>Admin &amp; General - Employee Benefits</v>
      </c>
      <c r="E5543" t="s">
        <v>19609</v>
      </c>
      <c r="F5543" t="s">
        <v>5319</v>
      </c>
      <c r="J5543" t="s">
        <v>6297</v>
      </c>
      <c r="K5543" t="s">
        <v>5636</v>
      </c>
      <c r="L5543" t="s">
        <v>23</v>
      </c>
      <c r="M5543" t="s">
        <v>6853</v>
      </c>
      <c r="O5543" t="s">
        <v>16540</v>
      </c>
      <c r="R5543">
        <v>201.59</v>
      </c>
      <c r="S5543" t="s">
        <v>19090</v>
      </c>
      <c r="T5543" t="s">
        <v>19090</v>
      </c>
      <c r="U5543" t="s">
        <v>19090</v>
      </c>
    </row>
    <row r="5544" spans="1:21" x14ac:dyDescent="0.25">
      <c r="A5544" t="s">
        <v>15</v>
      </c>
      <c r="B5544" t="s">
        <v>6297</v>
      </c>
      <c r="C5544" t="s">
        <v>48</v>
      </c>
      <c r="D5544" t="str">
        <f>VLOOKUP(C:C,Reconciliation!B:C,2,FALSE)</f>
        <v>Admin &amp; General - Employee Benefits</v>
      </c>
      <c r="E5544" t="s">
        <v>19609</v>
      </c>
      <c r="F5544" t="s">
        <v>5319</v>
      </c>
      <c r="J5544" t="s">
        <v>6297</v>
      </c>
      <c r="K5544" t="s">
        <v>5636</v>
      </c>
      <c r="L5544" t="s">
        <v>23</v>
      </c>
      <c r="M5544" t="s">
        <v>6854</v>
      </c>
      <c r="O5544" t="s">
        <v>16540</v>
      </c>
      <c r="R5544">
        <v>262.93</v>
      </c>
      <c r="S5544" t="s">
        <v>19090</v>
      </c>
      <c r="T5544" t="s">
        <v>19090</v>
      </c>
      <c r="U5544" t="s">
        <v>19090</v>
      </c>
    </row>
    <row r="5545" spans="1:21" x14ac:dyDescent="0.25">
      <c r="A5545" t="s">
        <v>15</v>
      </c>
      <c r="B5545" t="s">
        <v>6297</v>
      </c>
      <c r="C5545" t="s">
        <v>48</v>
      </c>
      <c r="D5545" t="str">
        <f>VLOOKUP(C:C,Reconciliation!B:C,2,FALSE)</f>
        <v>Admin &amp; General - Employee Benefits</v>
      </c>
      <c r="E5545" t="s">
        <v>19609</v>
      </c>
      <c r="F5545" t="s">
        <v>5319</v>
      </c>
      <c r="J5545" t="s">
        <v>6297</v>
      </c>
      <c r="K5545" t="s">
        <v>5636</v>
      </c>
      <c r="L5545" t="s">
        <v>23</v>
      </c>
      <c r="M5545" t="s">
        <v>1245</v>
      </c>
      <c r="O5545" t="s">
        <v>16540</v>
      </c>
      <c r="R5545">
        <v>4.54</v>
      </c>
      <c r="S5545" t="s">
        <v>19090</v>
      </c>
      <c r="T5545" t="s">
        <v>19090</v>
      </c>
      <c r="U5545" t="s">
        <v>19090</v>
      </c>
    </row>
    <row r="5546" spans="1:21" x14ac:dyDescent="0.25">
      <c r="A5546" t="s">
        <v>15</v>
      </c>
      <c r="B5546" t="s">
        <v>6297</v>
      </c>
      <c r="C5546" t="s">
        <v>48</v>
      </c>
      <c r="D5546" t="str">
        <f>VLOOKUP(C:C,Reconciliation!B:C,2,FALSE)</f>
        <v>Admin &amp; General - Employee Benefits</v>
      </c>
      <c r="E5546" t="s">
        <v>19609</v>
      </c>
      <c r="F5546" t="s">
        <v>5319</v>
      </c>
      <c r="J5546" t="s">
        <v>6297</v>
      </c>
      <c r="K5546" t="s">
        <v>5640</v>
      </c>
      <c r="L5546" t="s">
        <v>23</v>
      </c>
      <c r="M5546" t="s">
        <v>291</v>
      </c>
      <c r="O5546" t="s">
        <v>16540</v>
      </c>
      <c r="R5546">
        <v>1.06</v>
      </c>
      <c r="S5546" t="s">
        <v>19090</v>
      </c>
      <c r="T5546" t="s">
        <v>19090</v>
      </c>
      <c r="U5546" t="s">
        <v>19090</v>
      </c>
    </row>
    <row r="5547" spans="1:21" x14ac:dyDescent="0.25">
      <c r="A5547" t="s">
        <v>15</v>
      </c>
      <c r="B5547" t="s">
        <v>6297</v>
      </c>
      <c r="C5547" t="s">
        <v>48</v>
      </c>
      <c r="D5547" t="str">
        <f>VLOOKUP(C:C,Reconciliation!B:C,2,FALSE)</f>
        <v>Admin &amp; General - Employee Benefits</v>
      </c>
      <c r="E5547" t="s">
        <v>19609</v>
      </c>
      <c r="F5547" t="s">
        <v>5319</v>
      </c>
      <c r="J5547" t="s">
        <v>6297</v>
      </c>
      <c r="K5547" t="s">
        <v>5640</v>
      </c>
      <c r="L5547" t="s">
        <v>23</v>
      </c>
      <c r="M5547" t="s">
        <v>6855</v>
      </c>
      <c r="O5547" t="s">
        <v>16540</v>
      </c>
      <c r="R5547">
        <v>142.91999999999999</v>
      </c>
      <c r="S5547" t="s">
        <v>19090</v>
      </c>
      <c r="T5547" t="s">
        <v>19090</v>
      </c>
      <c r="U5547" t="s">
        <v>19090</v>
      </c>
    </row>
    <row r="5548" spans="1:21" x14ac:dyDescent="0.25">
      <c r="A5548" t="s">
        <v>15</v>
      </c>
      <c r="B5548" t="s">
        <v>6297</v>
      </c>
      <c r="C5548" t="s">
        <v>48</v>
      </c>
      <c r="D5548" t="str">
        <f>VLOOKUP(C:C,Reconciliation!B:C,2,FALSE)</f>
        <v>Admin &amp; General - Employee Benefits</v>
      </c>
      <c r="E5548" t="s">
        <v>19609</v>
      </c>
      <c r="F5548" t="s">
        <v>5319</v>
      </c>
      <c r="J5548" t="s">
        <v>6297</v>
      </c>
      <c r="K5548" t="s">
        <v>5642</v>
      </c>
      <c r="L5548" t="s">
        <v>23</v>
      </c>
      <c r="M5548" t="s">
        <v>3457</v>
      </c>
      <c r="O5548" t="s">
        <v>16540</v>
      </c>
      <c r="R5548">
        <v>0.91</v>
      </c>
      <c r="S5548" t="s">
        <v>19090</v>
      </c>
      <c r="T5548" t="s">
        <v>19090</v>
      </c>
      <c r="U5548" t="s">
        <v>19090</v>
      </c>
    </row>
    <row r="5549" spans="1:21" x14ac:dyDescent="0.25">
      <c r="A5549" t="s">
        <v>15</v>
      </c>
      <c r="B5549" t="s">
        <v>6297</v>
      </c>
      <c r="C5549" t="s">
        <v>48</v>
      </c>
      <c r="D5549" t="str">
        <f>VLOOKUP(C:C,Reconciliation!B:C,2,FALSE)</f>
        <v>Admin &amp; General - Employee Benefits</v>
      </c>
      <c r="E5549" t="s">
        <v>19609</v>
      </c>
      <c r="F5549" t="s">
        <v>5319</v>
      </c>
      <c r="J5549" t="s">
        <v>6297</v>
      </c>
      <c r="K5549" t="s">
        <v>5642</v>
      </c>
      <c r="L5549" t="s">
        <v>23</v>
      </c>
      <c r="M5549" t="s">
        <v>6856</v>
      </c>
      <c r="O5549" t="s">
        <v>16540</v>
      </c>
      <c r="R5549">
        <v>131.54</v>
      </c>
      <c r="S5549" t="s">
        <v>19090</v>
      </c>
      <c r="T5549" t="s">
        <v>19090</v>
      </c>
      <c r="U5549" t="s">
        <v>19090</v>
      </c>
    </row>
    <row r="5550" spans="1:21" x14ac:dyDescent="0.25">
      <c r="A5550" t="s">
        <v>15</v>
      </c>
      <c r="B5550" t="s">
        <v>6857</v>
      </c>
      <c r="C5550" t="s">
        <v>6878</v>
      </c>
      <c r="D5550" t="str">
        <f>VLOOKUP(C:C,Reconciliation!B:C,2,FALSE)</f>
        <v>Taxes Other than Income Taxes - Utility Operating</v>
      </c>
      <c r="E5550" t="s">
        <v>19610</v>
      </c>
      <c r="F5550" t="s">
        <v>5319</v>
      </c>
      <c r="J5550" t="s">
        <v>6857</v>
      </c>
      <c r="K5550" t="s">
        <v>5365</v>
      </c>
      <c r="L5550" t="s">
        <v>23</v>
      </c>
      <c r="M5550" t="s">
        <v>6879</v>
      </c>
      <c r="O5550" t="s">
        <v>16540</v>
      </c>
      <c r="R5550">
        <v>1018.04</v>
      </c>
      <c r="S5550" t="s">
        <v>19090</v>
      </c>
      <c r="T5550" t="s">
        <v>19090</v>
      </c>
      <c r="U5550" t="s">
        <v>19090</v>
      </c>
    </row>
    <row r="5551" spans="1:21" x14ac:dyDescent="0.25">
      <c r="A5551" t="s">
        <v>15</v>
      </c>
      <c r="B5551" t="s">
        <v>6857</v>
      </c>
      <c r="C5551" t="s">
        <v>6878</v>
      </c>
      <c r="D5551" t="str">
        <f>VLOOKUP(C:C,Reconciliation!B:C,2,FALSE)</f>
        <v>Taxes Other than Income Taxes - Utility Operating</v>
      </c>
      <c r="E5551" t="s">
        <v>19610</v>
      </c>
      <c r="F5551" t="s">
        <v>5319</v>
      </c>
      <c r="J5551" t="s">
        <v>6857</v>
      </c>
      <c r="K5551" t="s">
        <v>5365</v>
      </c>
      <c r="L5551" t="s">
        <v>23</v>
      </c>
      <c r="M5551" t="s">
        <v>6880</v>
      </c>
      <c r="O5551" t="s">
        <v>16540</v>
      </c>
      <c r="R5551">
        <v>1118.92</v>
      </c>
      <c r="S5551" t="s">
        <v>19090</v>
      </c>
      <c r="T5551" t="s">
        <v>19090</v>
      </c>
      <c r="U5551" t="s">
        <v>19090</v>
      </c>
    </row>
    <row r="5552" spans="1:21" x14ac:dyDescent="0.25">
      <c r="A5552" t="s">
        <v>15</v>
      </c>
      <c r="B5552" t="s">
        <v>6857</v>
      </c>
      <c r="C5552" t="s">
        <v>6878</v>
      </c>
      <c r="D5552" t="str">
        <f>VLOOKUP(C:C,Reconciliation!B:C,2,FALSE)</f>
        <v>Taxes Other than Income Taxes - Utility Operating</v>
      </c>
      <c r="E5552" t="s">
        <v>19610</v>
      </c>
      <c r="F5552" t="s">
        <v>5319</v>
      </c>
      <c r="J5552" t="s">
        <v>6857</v>
      </c>
      <c r="K5552" t="s">
        <v>5365</v>
      </c>
      <c r="L5552" t="s">
        <v>23</v>
      </c>
      <c r="M5552" t="s">
        <v>4232</v>
      </c>
      <c r="O5552" t="s">
        <v>16540</v>
      </c>
      <c r="R5552">
        <v>1273</v>
      </c>
      <c r="S5552" t="s">
        <v>19090</v>
      </c>
      <c r="T5552" t="s">
        <v>19090</v>
      </c>
      <c r="U5552" t="s">
        <v>19090</v>
      </c>
    </row>
    <row r="5553" spans="1:21" x14ac:dyDescent="0.25">
      <c r="A5553" t="s">
        <v>15</v>
      </c>
      <c r="B5553" t="s">
        <v>6857</v>
      </c>
      <c r="C5553" t="s">
        <v>6878</v>
      </c>
      <c r="D5553" t="str">
        <f>VLOOKUP(C:C,Reconciliation!B:C,2,FALSE)</f>
        <v>Taxes Other than Income Taxes - Utility Operating</v>
      </c>
      <c r="E5553" t="s">
        <v>19610</v>
      </c>
      <c r="F5553" t="s">
        <v>5319</v>
      </c>
      <c r="J5553" t="s">
        <v>6857</v>
      </c>
      <c r="K5553" t="s">
        <v>5365</v>
      </c>
      <c r="L5553" t="s">
        <v>23</v>
      </c>
      <c r="M5553" t="s">
        <v>6881</v>
      </c>
      <c r="O5553" t="s">
        <v>16540</v>
      </c>
      <c r="R5553">
        <v>1461.47</v>
      </c>
      <c r="S5553" t="s">
        <v>19090</v>
      </c>
      <c r="T5553" t="s">
        <v>19090</v>
      </c>
      <c r="U5553" t="s">
        <v>19090</v>
      </c>
    </row>
    <row r="5554" spans="1:21" x14ac:dyDescent="0.25">
      <c r="A5554" t="s">
        <v>15</v>
      </c>
      <c r="B5554" t="s">
        <v>6857</v>
      </c>
      <c r="C5554" t="s">
        <v>6878</v>
      </c>
      <c r="D5554" t="str">
        <f>VLOOKUP(C:C,Reconciliation!B:C,2,FALSE)</f>
        <v>Taxes Other than Income Taxes - Utility Operating</v>
      </c>
      <c r="E5554" t="s">
        <v>19610</v>
      </c>
      <c r="F5554" t="s">
        <v>5319</v>
      </c>
      <c r="J5554" t="s">
        <v>6857</v>
      </c>
      <c r="K5554" t="s">
        <v>5365</v>
      </c>
      <c r="L5554" t="s">
        <v>23</v>
      </c>
      <c r="M5554" t="s">
        <v>6882</v>
      </c>
      <c r="O5554" t="s">
        <v>16540</v>
      </c>
      <c r="R5554">
        <v>1595.88</v>
      </c>
      <c r="S5554" t="s">
        <v>19090</v>
      </c>
      <c r="T5554" t="s">
        <v>19090</v>
      </c>
      <c r="U5554" t="s">
        <v>19090</v>
      </c>
    </row>
    <row r="5555" spans="1:21" x14ac:dyDescent="0.25">
      <c r="A5555" t="s">
        <v>15</v>
      </c>
      <c r="B5555" t="s">
        <v>6857</v>
      </c>
      <c r="C5555" t="s">
        <v>6878</v>
      </c>
      <c r="D5555" t="str">
        <f>VLOOKUP(C:C,Reconciliation!B:C,2,FALSE)</f>
        <v>Taxes Other than Income Taxes - Utility Operating</v>
      </c>
      <c r="E5555" t="s">
        <v>19610</v>
      </c>
      <c r="F5555" t="s">
        <v>5319</v>
      </c>
      <c r="J5555" t="s">
        <v>6857</v>
      </c>
      <c r="K5555" t="s">
        <v>5365</v>
      </c>
      <c r="L5555" t="s">
        <v>23</v>
      </c>
      <c r="M5555" t="s">
        <v>6883</v>
      </c>
      <c r="O5555" t="s">
        <v>16540</v>
      </c>
      <c r="R5555">
        <v>1770.23</v>
      </c>
      <c r="S5555" t="s">
        <v>19090</v>
      </c>
      <c r="T5555" t="s">
        <v>19090</v>
      </c>
      <c r="U5555" t="s">
        <v>19090</v>
      </c>
    </row>
    <row r="5556" spans="1:21" x14ac:dyDescent="0.25">
      <c r="A5556" t="s">
        <v>15</v>
      </c>
      <c r="B5556" t="s">
        <v>6857</v>
      </c>
      <c r="C5556" t="s">
        <v>6878</v>
      </c>
      <c r="D5556" t="str">
        <f>VLOOKUP(C:C,Reconciliation!B:C,2,FALSE)</f>
        <v>Taxes Other than Income Taxes - Utility Operating</v>
      </c>
      <c r="E5556" t="s">
        <v>19610</v>
      </c>
      <c r="F5556" t="s">
        <v>5319</v>
      </c>
      <c r="J5556" t="s">
        <v>6857</v>
      </c>
      <c r="K5556" t="s">
        <v>5365</v>
      </c>
      <c r="L5556" t="s">
        <v>23</v>
      </c>
      <c r="M5556" t="s">
        <v>6884</v>
      </c>
      <c r="O5556" t="s">
        <v>16540</v>
      </c>
      <c r="R5556">
        <v>580.35</v>
      </c>
      <c r="S5556" t="s">
        <v>19090</v>
      </c>
      <c r="T5556" t="s">
        <v>19090</v>
      </c>
      <c r="U5556" t="s">
        <v>19090</v>
      </c>
    </row>
    <row r="5557" spans="1:21" x14ac:dyDescent="0.25">
      <c r="A5557" t="s">
        <v>15</v>
      </c>
      <c r="B5557" t="s">
        <v>6857</v>
      </c>
      <c r="C5557" t="s">
        <v>6878</v>
      </c>
      <c r="D5557" t="str">
        <f>VLOOKUP(C:C,Reconciliation!B:C,2,FALSE)</f>
        <v>Taxes Other than Income Taxes - Utility Operating</v>
      </c>
      <c r="E5557" t="s">
        <v>19610</v>
      </c>
      <c r="F5557" t="s">
        <v>5319</v>
      </c>
      <c r="J5557" t="s">
        <v>6857</v>
      </c>
      <c r="K5557" t="s">
        <v>5365</v>
      </c>
      <c r="L5557" t="s">
        <v>23</v>
      </c>
      <c r="M5557" t="s">
        <v>6885</v>
      </c>
      <c r="O5557" t="s">
        <v>16540</v>
      </c>
      <c r="R5557">
        <v>620.07000000000005</v>
      </c>
      <c r="S5557" t="s">
        <v>19090</v>
      </c>
      <c r="T5557" t="s">
        <v>19090</v>
      </c>
      <c r="U5557" t="s">
        <v>19090</v>
      </c>
    </row>
    <row r="5558" spans="1:21" x14ac:dyDescent="0.25">
      <c r="A5558" t="s">
        <v>15</v>
      </c>
      <c r="B5558" t="s">
        <v>6857</v>
      </c>
      <c r="C5558" t="s">
        <v>6878</v>
      </c>
      <c r="D5558" t="str">
        <f>VLOOKUP(C:C,Reconciliation!B:C,2,FALSE)</f>
        <v>Taxes Other than Income Taxes - Utility Operating</v>
      </c>
      <c r="E5558" t="s">
        <v>19610</v>
      </c>
      <c r="F5558" t="s">
        <v>5319</v>
      </c>
      <c r="J5558" t="s">
        <v>6857</v>
      </c>
      <c r="K5558" t="s">
        <v>5365</v>
      </c>
      <c r="L5558" t="s">
        <v>23</v>
      </c>
      <c r="M5558" t="s">
        <v>6886</v>
      </c>
      <c r="O5558" t="s">
        <v>16540</v>
      </c>
      <c r="R5558">
        <v>806.56</v>
      </c>
      <c r="S5558" t="s">
        <v>19090</v>
      </c>
      <c r="T5558" t="s">
        <v>19090</v>
      </c>
      <c r="U5558" t="s">
        <v>19090</v>
      </c>
    </row>
    <row r="5559" spans="1:21" x14ac:dyDescent="0.25">
      <c r="A5559" t="s">
        <v>15</v>
      </c>
      <c r="B5559" t="s">
        <v>6857</v>
      </c>
      <c r="C5559" t="s">
        <v>6878</v>
      </c>
      <c r="D5559" t="str">
        <f>VLOOKUP(C:C,Reconciliation!B:C,2,FALSE)</f>
        <v>Taxes Other than Income Taxes - Utility Operating</v>
      </c>
      <c r="E5559" t="s">
        <v>19610</v>
      </c>
      <c r="F5559" t="s">
        <v>5319</v>
      </c>
      <c r="J5559" t="s">
        <v>6857</v>
      </c>
      <c r="K5559" t="s">
        <v>5365</v>
      </c>
      <c r="L5559" t="s">
        <v>23</v>
      </c>
      <c r="M5559" t="s">
        <v>6887</v>
      </c>
      <c r="O5559" t="s">
        <v>16540</v>
      </c>
      <c r="R5559">
        <v>899.67</v>
      </c>
      <c r="S5559" t="s">
        <v>19090</v>
      </c>
      <c r="T5559" t="s">
        <v>19090</v>
      </c>
      <c r="U5559" t="s">
        <v>19090</v>
      </c>
    </row>
    <row r="5560" spans="1:21" x14ac:dyDescent="0.25">
      <c r="A5560" t="s">
        <v>15</v>
      </c>
      <c r="B5560" t="s">
        <v>6857</v>
      </c>
      <c r="C5560" t="s">
        <v>6878</v>
      </c>
      <c r="D5560" t="str">
        <f>VLOOKUP(C:C,Reconciliation!B:C,2,FALSE)</f>
        <v>Taxes Other than Income Taxes - Utility Operating</v>
      </c>
      <c r="E5560" t="s">
        <v>19610</v>
      </c>
      <c r="F5560" t="s">
        <v>5319</v>
      </c>
      <c r="J5560" t="s">
        <v>6857</v>
      </c>
      <c r="K5560" t="s">
        <v>5365</v>
      </c>
      <c r="L5560" t="s">
        <v>23</v>
      </c>
      <c r="M5560" t="s">
        <v>6888</v>
      </c>
      <c r="O5560" t="s">
        <v>16540</v>
      </c>
      <c r="R5560">
        <v>922.92</v>
      </c>
      <c r="S5560" t="s">
        <v>19090</v>
      </c>
      <c r="T5560" t="s">
        <v>19090</v>
      </c>
      <c r="U5560" t="s">
        <v>19090</v>
      </c>
    </row>
    <row r="5561" spans="1:21" x14ac:dyDescent="0.25">
      <c r="A5561" t="s">
        <v>15</v>
      </c>
      <c r="B5561" t="s">
        <v>6857</v>
      </c>
      <c r="C5561" t="s">
        <v>6878</v>
      </c>
      <c r="D5561" t="str">
        <f>VLOOKUP(C:C,Reconciliation!B:C,2,FALSE)</f>
        <v>Taxes Other than Income Taxes - Utility Operating</v>
      </c>
      <c r="E5561" t="s">
        <v>19610</v>
      </c>
      <c r="F5561" t="s">
        <v>5319</v>
      </c>
      <c r="J5561" t="s">
        <v>6857</v>
      </c>
      <c r="K5561" t="s">
        <v>5365</v>
      </c>
      <c r="L5561" t="s">
        <v>23</v>
      </c>
      <c r="M5561" t="s">
        <v>6889</v>
      </c>
      <c r="O5561" t="s">
        <v>16540</v>
      </c>
      <c r="R5561">
        <v>953.47</v>
      </c>
      <c r="S5561" t="s">
        <v>19090</v>
      </c>
      <c r="T5561" t="s">
        <v>19090</v>
      </c>
      <c r="U5561" t="s">
        <v>19090</v>
      </c>
    </row>
    <row r="5562" spans="1:21" x14ac:dyDescent="0.25">
      <c r="A5562" t="s">
        <v>15</v>
      </c>
      <c r="B5562" t="s">
        <v>6857</v>
      </c>
      <c r="C5562" t="s">
        <v>6878</v>
      </c>
      <c r="D5562" t="str">
        <f>VLOOKUP(C:C,Reconciliation!B:C,2,FALSE)</f>
        <v>Taxes Other than Income Taxes - Utility Operating</v>
      </c>
      <c r="E5562" t="s">
        <v>19610</v>
      </c>
      <c r="F5562" t="s">
        <v>5319</v>
      </c>
      <c r="J5562" t="s">
        <v>6857</v>
      </c>
      <c r="K5562" t="s">
        <v>5378</v>
      </c>
      <c r="L5562" t="s">
        <v>23</v>
      </c>
      <c r="M5562" t="s">
        <v>6890</v>
      </c>
      <c r="O5562" t="s">
        <v>16540</v>
      </c>
      <c r="R5562">
        <v>-10.53</v>
      </c>
      <c r="S5562" t="s">
        <v>19090</v>
      </c>
      <c r="T5562" t="s">
        <v>19090</v>
      </c>
      <c r="U5562" t="s">
        <v>19090</v>
      </c>
    </row>
    <row r="5563" spans="1:21" x14ac:dyDescent="0.25">
      <c r="A5563" t="s">
        <v>15</v>
      </c>
      <c r="B5563" t="s">
        <v>6857</v>
      </c>
      <c r="C5563" t="s">
        <v>6878</v>
      </c>
      <c r="D5563" t="str">
        <f>VLOOKUP(C:C,Reconciliation!B:C,2,FALSE)</f>
        <v>Taxes Other than Income Taxes - Utility Operating</v>
      </c>
      <c r="E5563" t="s">
        <v>19610</v>
      </c>
      <c r="F5563" t="s">
        <v>5319</v>
      </c>
      <c r="J5563" t="s">
        <v>6857</v>
      </c>
      <c r="K5563" t="s">
        <v>5378</v>
      </c>
      <c r="L5563" t="s">
        <v>23</v>
      </c>
      <c r="M5563" t="s">
        <v>6891</v>
      </c>
      <c r="O5563" t="s">
        <v>16540</v>
      </c>
      <c r="R5563">
        <v>-13.6</v>
      </c>
      <c r="S5563" t="s">
        <v>19090</v>
      </c>
      <c r="T5563" t="s">
        <v>19090</v>
      </c>
      <c r="U5563" t="s">
        <v>19090</v>
      </c>
    </row>
    <row r="5564" spans="1:21" x14ac:dyDescent="0.25">
      <c r="A5564" t="s">
        <v>15</v>
      </c>
      <c r="B5564" t="s">
        <v>6857</v>
      </c>
      <c r="C5564" t="s">
        <v>6878</v>
      </c>
      <c r="D5564" t="str">
        <f>VLOOKUP(C:C,Reconciliation!B:C,2,FALSE)</f>
        <v>Taxes Other than Income Taxes - Utility Operating</v>
      </c>
      <c r="E5564" t="s">
        <v>19610</v>
      </c>
      <c r="F5564" t="s">
        <v>5319</v>
      </c>
      <c r="J5564" t="s">
        <v>6857</v>
      </c>
      <c r="K5564" t="s">
        <v>5378</v>
      </c>
      <c r="L5564" t="s">
        <v>23</v>
      </c>
      <c r="M5564" t="s">
        <v>600</v>
      </c>
      <c r="O5564" t="s">
        <v>16540</v>
      </c>
      <c r="R5564">
        <v>-15.84</v>
      </c>
      <c r="S5564" t="s">
        <v>19090</v>
      </c>
      <c r="T5564" t="s">
        <v>19090</v>
      </c>
      <c r="U5564" t="s">
        <v>19090</v>
      </c>
    </row>
    <row r="5565" spans="1:21" x14ac:dyDescent="0.25">
      <c r="A5565" t="s">
        <v>15</v>
      </c>
      <c r="B5565" t="s">
        <v>6857</v>
      </c>
      <c r="C5565" t="s">
        <v>6878</v>
      </c>
      <c r="D5565" t="str">
        <f>VLOOKUP(C:C,Reconciliation!B:C,2,FALSE)</f>
        <v>Taxes Other than Income Taxes - Utility Operating</v>
      </c>
      <c r="E5565" t="s">
        <v>19610</v>
      </c>
      <c r="F5565" t="s">
        <v>5319</v>
      </c>
      <c r="J5565" t="s">
        <v>6857</v>
      </c>
      <c r="K5565" t="s">
        <v>5378</v>
      </c>
      <c r="L5565" t="s">
        <v>23</v>
      </c>
      <c r="M5565" t="s">
        <v>6892</v>
      </c>
      <c r="O5565" t="s">
        <v>16540</v>
      </c>
      <c r="R5565">
        <v>-17.239999999999998</v>
      </c>
      <c r="S5565" t="s">
        <v>19090</v>
      </c>
      <c r="T5565" t="s">
        <v>19090</v>
      </c>
      <c r="U5565" t="s">
        <v>19090</v>
      </c>
    </row>
    <row r="5566" spans="1:21" x14ac:dyDescent="0.25">
      <c r="A5566" t="s">
        <v>15</v>
      </c>
      <c r="B5566" t="s">
        <v>6857</v>
      </c>
      <c r="C5566" t="s">
        <v>6878</v>
      </c>
      <c r="D5566" t="str">
        <f>VLOOKUP(C:C,Reconciliation!B:C,2,FALSE)</f>
        <v>Taxes Other than Income Taxes - Utility Operating</v>
      </c>
      <c r="E5566" t="s">
        <v>19610</v>
      </c>
      <c r="F5566" t="s">
        <v>5319</v>
      </c>
      <c r="J5566" t="s">
        <v>6857</v>
      </c>
      <c r="K5566" t="s">
        <v>5378</v>
      </c>
      <c r="L5566" t="s">
        <v>23</v>
      </c>
      <c r="M5566" t="s">
        <v>6893</v>
      </c>
      <c r="O5566" t="s">
        <v>16540</v>
      </c>
      <c r="R5566">
        <v>-17.28</v>
      </c>
      <c r="S5566" t="s">
        <v>19090</v>
      </c>
      <c r="T5566" t="s">
        <v>19090</v>
      </c>
      <c r="U5566" t="s">
        <v>19090</v>
      </c>
    </row>
    <row r="5567" spans="1:21" x14ac:dyDescent="0.25">
      <c r="A5567" t="s">
        <v>15</v>
      </c>
      <c r="B5567" t="s">
        <v>6857</v>
      </c>
      <c r="C5567" t="s">
        <v>6878</v>
      </c>
      <c r="D5567" t="str">
        <f>VLOOKUP(C:C,Reconciliation!B:C,2,FALSE)</f>
        <v>Taxes Other than Income Taxes - Utility Operating</v>
      </c>
      <c r="E5567" t="s">
        <v>19610</v>
      </c>
      <c r="F5567" t="s">
        <v>5319</v>
      </c>
      <c r="J5567" t="s">
        <v>6857</v>
      </c>
      <c r="K5567" t="s">
        <v>5378</v>
      </c>
      <c r="L5567" t="s">
        <v>23</v>
      </c>
      <c r="M5567" t="s">
        <v>6894</v>
      </c>
      <c r="O5567" t="s">
        <v>16540</v>
      </c>
      <c r="R5567">
        <v>-24.26</v>
      </c>
      <c r="S5567" t="s">
        <v>19090</v>
      </c>
      <c r="T5567" t="s">
        <v>19090</v>
      </c>
      <c r="U5567" t="s">
        <v>19090</v>
      </c>
    </row>
    <row r="5568" spans="1:21" x14ac:dyDescent="0.25">
      <c r="A5568" t="s">
        <v>15</v>
      </c>
      <c r="B5568" t="s">
        <v>6857</v>
      </c>
      <c r="C5568" t="s">
        <v>6878</v>
      </c>
      <c r="D5568" t="str">
        <f>VLOOKUP(C:C,Reconciliation!B:C,2,FALSE)</f>
        <v>Taxes Other than Income Taxes - Utility Operating</v>
      </c>
      <c r="E5568" t="s">
        <v>19610</v>
      </c>
      <c r="F5568" t="s">
        <v>5319</v>
      </c>
      <c r="J5568" t="s">
        <v>6857</v>
      </c>
      <c r="K5568" t="s">
        <v>5378</v>
      </c>
      <c r="L5568" t="s">
        <v>23</v>
      </c>
      <c r="M5568" t="s">
        <v>6895</v>
      </c>
      <c r="O5568" t="s">
        <v>16540</v>
      </c>
      <c r="R5568">
        <v>-29.05</v>
      </c>
      <c r="S5568" t="s">
        <v>19090</v>
      </c>
      <c r="T5568" t="s">
        <v>19090</v>
      </c>
      <c r="U5568" t="s">
        <v>19090</v>
      </c>
    </row>
    <row r="5569" spans="1:21" x14ac:dyDescent="0.25">
      <c r="A5569" t="s">
        <v>15</v>
      </c>
      <c r="B5569" t="s">
        <v>6857</v>
      </c>
      <c r="C5569" t="s">
        <v>6878</v>
      </c>
      <c r="D5569" t="str">
        <f>VLOOKUP(C:C,Reconciliation!B:C,2,FALSE)</f>
        <v>Taxes Other than Income Taxes - Utility Operating</v>
      </c>
      <c r="E5569" t="s">
        <v>19610</v>
      </c>
      <c r="F5569" t="s">
        <v>5319</v>
      </c>
      <c r="J5569" t="s">
        <v>6857</v>
      </c>
      <c r="K5569" t="s">
        <v>5378</v>
      </c>
      <c r="L5569" t="s">
        <v>23</v>
      </c>
      <c r="M5569" t="s">
        <v>6896</v>
      </c>
      <c r="O5569" t="s">
        <v>16540</v>
      </c>
      <c r="R5569">
        <v>-30.36</v>
      </c>
      <c r="S5569" t="s">
        <v>19090</v>
      </c>
      <c r="T5569" t="s">
        <v>19090</v>
      </c>
      <c r="U5569" t="s">
        <v>19090</v>
      </c>
    </row>
    <row r="5570" spans="1:21" x14ac:dyDescent="0.25">
      <c r="A5570" t="s">
        <v>15</v>
      </c>
      <c r="B5570" t="s">
        <v>6857</v>
      </c>
      <c r="C5570" t="s">
        <v>6878</v>
      </c>
      <c r="D5570" t="str">
        <f>VLOOKUP(C:C,Reconciliation!B:C,2,FALSE)</f>
        <v>Taxes Other than Income Taxes - Utility Operating</v>
      </c>
      <c r="E5570" t="s">
        <v>19610</v>
      </c>
      <c r="F5570" t="s">
        <v>5319</v>
      </c>
      <c r="J5570" t="s">
        <v>6857</v>
      </c>
      <c r="K5570" t="s">
        <v>5378</v>
      </c>
      <c r="L5570" t="s">
        <v>23</v>
      </c>
      <c r="M5570" t="s">
        <v>6897</v>
      </c>
      <c r="O5570" t="s">
        <v>16540</v>
      </c>
      <c r="R5570">
        <v>-37.24</v>
      </c>
      <c r="S5570" t="s">
        <v>19090</v>
      </c>
      <c r="T5570" t="s">
        <v>19090</v>
      </c>
      <c r="U5570" t="s">
        <v>19090</v>
      </c>
    </row>
    <row r="5571" spans="1:21" x14ac:dyDescent="0.25">
      <c r="A5571" t="s">
        <v>15</v>
      </c>
      <c r="B5571" t="s">
        <v>6857</v>
      </c>
      <c r="C5571" t="s">
        <v>6878</v>
      </c>
      <c r="D5571" t="str">
        <f>VLOOKUP(C:C,Reconciliation!B:C,2,FALSE)</f>
        <v>Taxes Other than Income Taxes - Utility Operating</v>
      </c>
      <c r="E5571" t="s">
        <v>19610</v>
      </c>
      <c r="F5571" t="s">
        <v>5319</v>
      </c>
      <c r="J5571" t="s">
        <v>6857</v>
      </c>
      <c r="K5571" t="s">
        <v>5378</v>
      </c>
      <c r="L5571" t="s">
        <v>23</v>
      </c>
      <c r="M5571" t="s">
        <v>6898</v>
      </c>
      <c r="O5571" t="s">
        <v>16540</v>
      </c>
      <c r="R5571">
        <v>-5.0599999999999996</v>
      </c>
      <c r="S5571" t="s">
        <v>19090</v>
      </c>
      <c r="T5571" t="s">
        <v>19090</v>
      </c>
      <c r="U5571" t="s">
        <v>19090</v>
      </c>
    </row>
    <row r="5572" spans="1:21" x14ac:dyDescent="0.25">
      <c r="A5572" t="s">
        <v>15</v>
      </c>
      <c r="B5572" t="s">
        <v>6857</v>
      </c>
      <c r="C5572" t="s">
        <v>6878</v>
      </c>
      <c r="D5572" t="str">
        <f>VLOOKUP(C:C,Reconciliation!B:C,2,FALSE)</f>
        <v>Taxes Other than Income Taxes - Utility Operating</v>
      </c>
      <c r="E5572" t="s">
        <v>19610</v>
      </c>
      <c r="F5572" t="s">
        <v>5319</v>
      </c>
      <c r="J5572" t="s">
        <v>6857</v>
      </c>
      <c r="K5572" t="s">
        <v>5378</v>
      </c>
      <c r="L5572" t="s">
        <v>23</v>
      </c>
      <c r="M5572" t="s">
        <v>6899</v>
      </c>
      <c r="O5572" t="s">
        <v>16540</v>
      </c>
      <c r="R5572">
        <v>-57.28</v>
      </c>
      <c r="S5572" t="s">
        <v>19090</v>
      </c>
      <c r="T5572" t="s">
        <v>19090</v>
      </c>
      <c r="U5572" t="s">
        <v>19090</v>
      </c>
    </row>
    <row r="5573" spans="1:21" x14ac:dyDescent="0.25">
      <c r="A5573" t="s">
        <v>15</v>
      </c>
      <c r="B5573" t="s">
        <v>6857</v>
      </c>
      <c r="C5573" t="s">
        <v>6878</v>
      </c>
      <c r="D5573" t="str">
        <f>VLOOKUP(C:C,Reconciliation!B:C,2,FALSE)</f>
        <v>Taxes Other than Income Taxes - Utility Operating</v>
      </c>
      <c r="E5573" t="s">
        <v>19610</v>
      </c>
      <c r="F5573" t="s">
        <v>5319</v>
      </c>
      <c r="J5573" t="s">
        <v>6857</v>
      </c>
      <c r="K5573" t="s">
        <v>5378</v>
      </c>
      <c r="L5573" t="s">
        <v>23</v>
      </c>
      <c r="M5573" t="s">
        <v>6900</v>
      </c>
      <c r="O5573" t="s">
        <v>16540</v>
      </c>
      <c r="R5573">
        <v>-8.8000000000000007</v>
      </c>
      <c r="S5573" t="s">
        <v>19090</v>
      </c>
      <c r="T5573" t="s">
        <v>19090</v>
      </c>
      <c r="U5573" t="s">
        <v>19090</v>
      </c>
    </row>
    <row r="5574" spans="1:21" x14ac:dyDescent="0.25">
      <c r="A5574" t="s">
        <v>15</v>
      </c>
      <c r="B5574" t="s">
        <v>6857</v>
      </c>
      <c r="C5574" t="s">
        <v>6878</v>
      </c>
      <c r="D5574" t="str">
        <f>VLOOKUP(C:C,Reconciliation!B:C,2,FALSE)</f>
        <v>Taxes Other than Income Taxes - Utility Operating</v>
      </c>
      <c r="E5574" t="s">
        <v>19610</v>
      </c>
      <c r="F5574" t="s">
        <v>5319</v>
      </c>
      <c r="J5574" t="s">
        <v>6857</v>
      </c>
      <c r="K5574" t="s">
        <v>5531</v>
      </c>
      <c r="L5574" t="s">
        <v>23</v>
      </c>
      <c r="M5574" t="s">
        <v>3289</v>
      </c>
      <c r="O5574" t="s">
        <v>16540</v>
      </c>
      <c r="R5574">
        <v>10</v>
      </c>
      <c r="S5574" t="s">
        <v>19090</v>
      </c>
      <c r="T5574" t="s">
        <v>19090</v>
      </c>
      <c r="U5574" t="s">
        <v>19090</v>
      </c>
    </row>
    <row r="5575" spans="1:21" x14ac:dyDescent="0.25">
      <c r="A5575" t="s">
        <v>15</v>
      </c>
      <c r="B5575" t="s">
        <v>6857</v>
      </c>
      <c r="C5575" t="s">
        <v>6878</v>
      </c>
      <c r="D5575" t="str">
        <f>VLOOKUP(C:C,Reconciliation!B:C,2,FALSE)</f>
        <v>Taxes Other than Income Taxes - Utility Operating</v>
      </c>
      <c r="E5575" t="s">
        <v>19610</v>
      </c>
      <c r="F5575" t="s">
        <v>5319</v>
      </c>
      <c r="J5575" t="s">
        <v>6857</v>
      </c>
      <c r="K5575" t="s">
        <v>5531</v>
      </c>
      <c r="L5575" t="s">
        <v>23</v>
      </c>
      <c r="M5575" t="s">
        <v>794</v>
      </c>
      <c r="O5575" t="s">
        <v>16540</v>
      </c>
      <c r="R5575">
        <v>10.1</v>
      </c>
      <c r="S5575" t="s">
        <v>19090</v>
      </c>
      <c r="T5575" t="s">
        <v>19090</v>
      </c>
      <c r="U5575" t="s">
        <v>19090</v>
      </c>
    </row>
    <row r="5576" spans="1:21" x14ac:dyDescent="0.25">
      <c r="A5576" t="s">
        <v>15</v>
      </c>
      <c r="B5576" t="s">
        <v>6857</v>
      </c>
      <c r="C5576" t="s">
        <v>6878</v>
      </c>
      <c r="D5576" t="str">
        <f>VLOOKUP(C:C,Reconciliation!B:C,2,FALSE)</f>
        <v>Taxes Other than Income Taxes - Utility Operating</v>
      </c>
      <c r="E5576" t="s">
        <v>19610</v>
      </c>
      <c r="F5576" t="s">
        <v>5319</v>
      </c>
      <c r="J5576" t="s">
        <v>6857</v>
      </c>
      <c r="K5576" t="s">
        <v>5531</v>
      </c>
      <c r="L5576" t="s">
        <v>23</v>
      </c>
      <c r="M5576" t="s">
        <v>6901</v>
      </c>
      <c r="O5576" t="s">
        <v>16540</v>
      </c>
      <c r="R5576">
        <v>14.56</v>
      </c>
      <c r="S5576" t="s">
        <v>19090</v>
      </c>
      <c r="T5576" t="s">
        <v>19090</v>
      </c>
      <c r="U5576" t="s">
        <v>19090</v>
      </c>
    </row>
    <row r="5577" spans="1:21" x14ac:dyDescent="0.25">
      <c r="A5577" t="s">
        <v>15</v>
      </c>
      <c r="B5577" t="s">
        <v>6857</v>
      </c>
      <c r="C5577" t="s">
        <v>6878</v>
      </c>
      <c r="D5577" t="str">
        <f>VLOOKUP(C:C,Reconciliation!B:C,2,FALSE)</f>
        <v>Taxes Other than Income Taxes - Utility Operating</v>
      </c>
      <c r="E5577" t="s">
        <v>19610</v>
      </c>
      <c r="F5577" t="s">
        <v>5319</v>
      </c>
      <c r="J5577" t="s">
        <v>6857</v>
      </c>
      <c r="K5577" t="s">
        <v>5531</v>
      </c>
      <c r="L5577" t="s">
        <v>23</v>
      </c>
      <c r="M5577" t="s">
        <v>6902</v>
      </c>
      <c r="O5577" t="s">
        <v>16540</v>
      </c>
      <c r="R5577">
        <v>6.89</v>
      </c>
      <c r="S5577" t="s">
        <v>19090</v>
      </c>
      <c r="T5577" t="s">
        <v>19090</v>
      </c>
      <c r="U5577" t="s">
        <v>19090</v>
      </c>
    </row>
    <row r="5578" spans="1:21" x14ac:dyDescent="0.25">
      <c r="A5578" t="s">
        <v>15</v>
      </c>
      <c r="B5578" t="s">
        <v>6857</v>
      </c>
      <c r="C5578" t="s">
        <v>6878</v>
      </c>
      <c r="D5578" t="str">
        <f>VLOOKUP(C:C,Reconciliation!B:C,2,FALSE)</f>
        <v>Taxes Other than Income Taxes - Utility Operating</v>
      </c>
      <c r="E5578" t="s">
        <v>19610</v>
      </c>
      <c r="F5578" t="s">
        <v>5319</v>
      </c>
      <c r="J5578" t="s">
        <v>6857</v>
      </c>
      <c r="K5578" t="s">
        <v>5531</v>
      </c>
      <c r="L5578" t="s">
        <v>23</v>
      </c>
      <c r="M5578" t="s">
        <v>3617</v>
      </c>
      <c r="O5578" t="s">
        <v>16540</v>
      </c>
      <c r="R5578">
        <v>6.99</v>
      </c>
      <c r="S5578" t="s">
        <v>19090</v>
      </c>
      <c r="T5578" t="s">
        <v>19090</v>
      </c>
      <c r="U5578" t="s">
        <v>19090</v>
      </c>
    </row>
    <row r="5579" spans="1:21" x14ac:dyDescent="0.25">
      <c r="A5579" t="s">
        <v>15</v>
      </c>
      <c r="B5579" t="s">
        <v>6857</v>
      </c>
      <c r="C5579" t="s">
        <v>6878</v>
      </c>
      <c r="D5579" t="str">
        <f>VLOOKUP(C:C,Reconciliation!B:C,2,FALSE)</f>
        <v>Taxes Other than Income Taxes - Utility Operating</v>
      </c>
      <c r="E5579" t="s">
        <v>19610</v>
      </c>
      <c r="F5579" t="s">
        <v>5319</v>
      </c>
      <c r="J5579" t="s">
        <v>6857</v>
      </c>
      <c r="K5579" t="s">
        <v>5531</v>
      </c>
      <c r="L5579" t="s">
        <v>23</v>
      </c>
      <c r="M5579" t="s">
        <v>6459</v>
      </c>
      <c r="O5579" t="s">
        <v>16540</v>
      </c>
      <c r="R5579">
        <v>7.85</v>
      </c>
      <c r="S5579" t="s">
        <v>19090</v>
      </c>
      <c r="T5579" t="s">
        <v>19090</v>
      </c>
      <c r="U5579" t="s">
        <v>19090</v>
      </c>
    </row>
    <row r="5580" spans="1:21" x14ac:dyDescent="0.25">
      <c r="A5580" t="s">
        <v>15</v>
      </c>
      <c r="B5580" t="s">
        <v>6857</v>
      </c>
      <c r="C5580" t="s">
        <v>6878</v>
      </c>
      <c r="D5580" t="str">
        <f>VLOOKUP(C:C,Reconciliation!B:C,2,FALSE)</f>
        <v>Taxes Other than Income Taxes - Utility Operating</v>
      </c>
      <c r="E5580" t="s">
        <v>19610</v>
      </c>
      <c r="F5580" t="s">
        <v>5319</v>
      </c>
      <c r="J5580" t="s">
        <v>6857</v>
      </c>
      <c r="K5580" t="s">
        <v>5531</v>
      </c>
      <c r="L5580" t="s">
        <v>23</v>
      </c>
      <c r="M5580" t="s">
        <v>1249</v>
      </c>
      <c r="O5580" t="s">
        <v>16540</v>
      </c>
      <c r="R5580">
        <v>8.5399999999999991</v>
      </c>
      <c r="S5580" t="s">
        <v>19090</v>
      </c>
      <c r="T5580" t="s">
        <v>19090</v>
      </c>
      <c r="U5580" t="s">
        <v>19090</v>
      </c>
    </row>
    <row r="5581" spans="1:21" x14ac:dyDescent="0.25">
      <c r="A5581" t="s">
        <v>15</v>
      </c>
      <c r="B5581" t="s">
        <v>6857</v>
      </c>
      <c r="C5581" t="s">
        <v>6878</v>
      </c>
      <c r="D5581" t="str">
        <f>VLOOKUP(C:C,Reconciliation!B:C,2,FALSE)</f>
        <v>Taxes Other than Income Taxes - Utility Operating</v>
      </c>
      <c r="E5581" t="s">
        <v>19610</v>
      </c>
      <c r="F5581" t="s">
        <v>5319</v>
      </c>
      <c r="J5581" t="s">
        <v>6857</v>
      </c>
      <c r="K5581" t="s">
        <v>5531</v>
      </c>
      <c r="L5581" t="s">
        <v>23</v>
      </c>
      <c r="M5581" t="s">
        <v>6903</v>
      </c>
      <c r="O5581" t="s">
        <v>16540</v>
      </c>
      <c r="R5581">
        <v>9</v>
      </c>
      <c r="S5581" t="s">
        <v>19090</v>
      </c>
      <c r="T5581" t="s">
        <v>19090</v>
      </c>
      <c r="U5581" t="s">
        <v>19090</v>
      </c>
    </row>
    <row r="5582" spans="1:21" x14ac:dyDescent="0.25">
      <c r="A5582" t="s">
        <v>15</v>
      </c>
      <c r="B5582" t="s">
        <v>6857</v>
      </c>
      <c r="C5582" t="s">
        <v>6878</v>
      </c>
      <c r="D5582" t="str">
        <f>VLOOKUP(C:C,Reconciliation!B:C,2,FALSE)</f>
        <v>Taxes Other than Income Taxes - Utility Operating</v>
      </c>
      <c r="E5582" t="s">
        <v>19610</v>
      </c>
      <c r="F5582" t="s">
        <v>5319</v>
      </c>
      <c r="J5582" t="s">
        <v>6857</v>
      </c>
      <c r="K5582" t="s">
        <v>5531</v>
      </c>
      <c r="L5582" t="s">
        <v>23</v>
      </c>
      <c r="M5582" t="s">
        <v>6904</v>
      </c>
      <c r="O5582" t="s">
        <v>16540</v>
      </c>
      <c r="R5582">
        <v>9.43</v>
      </c>
      <c r="S5582" t="s">
        <v>19090</v>
      </c>
      <c r="T5582" t="s">
        <v>19090</v>
      </c>
      <c r="U5582" t="s">
        <v>19090</v>
      </c>
    </row>
    <row r="5583" spans="1:21" x14ac:dyDescent="0.25">
      <c r="A5583" t="s">
        <v>15</v>
      </c>
      <c r="B5583" t="s">
        <v>6857</v>
      </c>
      <c r="C5583" t="s">
        <v>6878</v>
      </c>
      <c r="D5583" t="str">
        <f>VLOOKUP(C:C,Reconciliation!B:C,2,FALSE)</f>
        <v>Taxes Other than Income Taxes - Utility Operating</v>
      </c>
      <c r="E5583" t="s">
        <v>19610</v>
      </c>
      <c r="F5583" t="s">
        <v>5319</v>
      </c>
      <c r="J5583" t="s">
        <v>6857</v>
      </c>
      <c r="K5583" t="s">
        <v>5531</v>
      </c>
      <c r="L5583" t="s">
        <v>23</v>
      </c>
      <c r="M5583" t="s">
        <v>6905</v>
      </c>
      <c r="O5583" t="s">
        <v>16540</v>
      </c>
      <c r="R5583">
        <v>9.6</v>
      </c>
      <c r="S5583" t="s">
        <v>19090</v>
      </c>
      <c r="T5583" t="s">
        <v>19090</v>
      </c>
      <c r="U5583" t="s">
        <v>19090</v>
      </c>
    </row>
    <row r="5584" spans="1:21" x14ac:dyDescent="0.25">
      <c r="A5584" t="s">
        <v>15</v>
      </c>
      <c r="B5584" t="s">
        <v>6857</v>
      </c>
      <c r="C5584" t="s">
        <v>6878</v>
      </c>
      <c r="D5584" t="str">
        <f>VLOOKUP(C:C,Reconciliation!B:C,2,FALSE)</f>
        <v>Taxes Other than Income Taxes - Utility Operating</v>
      </c>
      <c r="E5584" t="s">
        <v>19610</v>
      </c>
      <c r="F5584" t="s">
        <v>5319</v>
      </c>
      <c r="J5584" t="s">
        <v>6857</v>
      </c>
      <c r="K5584" t="s">
        <v>5531</v>
      </c>
      <c r="L5584" t="s">
        <v>23</v>
      </c>
      <c r="M5584" t="s">
        <v>6376</v>
      </c>
      <c r="O5584" t="s">
        <v>16540</v>
      </c>
      <c r="R5584">
        <v>9.92</v>
      </c>
      <c r="S5584" t="s">
        <v>19090</v>
      </c>
      <c r="T5584" t="s">
        <v>19090</v>
      </c>
      <c r="U5584" t="s">
        <v>19090</v>
      </c>
    </row>
    <row r="5585" spans="1:21" x14ac:dyDescent="0.25">
      <c r="A5585" t="s">
        <v>15</v>
      </c>
      <c r="B5585" t="s">
        <v>6857</v>
      </c>
      <c r="C5585" t="s">
        <v>6878</v>
      </c>
      <c r="D5585" t="str">
        <f>VLOOKUP(C:C,Reconciliation!B:C,2,FALSE)</f>
        <v>Taxes Other than Income Taxes - Utility Operating</v>
      </c>
      <c r="E5585" t="s">
        <v>19610</v>
      </c>
      <c r="F5585" t="s">
        <v>5319</v>
      </c>
      <c r="J5585" t="s">
        <v>6857</v>
      </c>
      <c r="K5585" t="s">
        <v>5531</v>
      </c>
      <c r="L5585" t="s">
        <v>23</v>
      </c>
      <c r="M5585" t="s">
        <v>6906</v>
      </c>
      <c r="O5585" t="s">
        <v>16540</v>
      </c>
      <c r="R5585">
        <v>9.98</v>
      </c>
      <c r="S5585" t="s">
        <v>19090</v>
      </c>
      <c r="T5585" t="s">
        <v>19090</v>
      </c>
      <c r="U5585" t="s">
        <v>19090</v>
      </c>
    </row>
    <row r="5586" spans="1:21" x14ac:dyDescent="0.25">
      <c r="A5586" t="s">
        <v>15</v>
      </c>
      <c r="B5586" t="s">
        <v>6857</v>
      </c>
      <c r="C5586" t="s">
        <v>6878</v>
      </c>
      <c r="D5586" t="str">
        <f>VLOOKUP(C:C,Reconciliation!B:C,2,FALSE)</f>
        <v>Taxes Other than Income Taxes - Utility Operating</v>
      </c>
      <c r="E5586" t="s">
        <v>19610</v>
      </c>
      <c r="F5586" t="s">
        <v>5319</v>
      </c>
      <c r="J5586" t="s">
        <v>6857</v>
      </c>
      <c r="K5586" t="s">
        <v>5818</v>
      </c>
      <c r="L5586" t="s">
        <v>23</v>
      </c>
      <c r="M5586" t="s">
        <v>6907</v>
      </c>
      <c r="O5586" t="s">
        <v>16540</v>
      </c>
      <c r="R5586">
        <v>116.33</v>
      </c>
      <c r="S5586" t="s">
        <v>19090</v>
      </c>
      <c r="T5586" t="s">
        <v>19090</v>
      </c>
      <c r="U5586" t="s">
        <v>19090</v>
      </c>
    </row>
    <row r="5587" spans="1:21" x14ac:dyDescent="0.25">
      <c r="A5587" t="s">
        <v>15</v>
      </c>
      <c r="B5587" t="s">
        <v>6857</v>
      </c>
      <c r="C5587" t="s">
        <v>6878</v>
      </c>
      <c r="D5587" t="str">
        <f>VLOOKUP(C:C,Reconciliation!B:C,2,FALSE)</f>
        <v>Taxes Other than Income Taxes - Utility Operating</v>
      </c>
      <c r="E5587" t="s">
        <v>19610</v>
      </c>
      <c r="F5587" t="s">
        <v>5319</v>
      </c>
      <c r="J5587" t="s">
        <v>6857</v>
      </c>
      <c r="K5587" t="s">
        <v>5818</v>
      </c>
      <c r="L5587" t="s">
        <v>23</v>
      </c>
      <c r="M5587" t="s">
        <v>6908</v>
      </c>
      <c r="O5587" t="s">
        <v>16540</v>
      </c>
      <c r="R5587">
        <v>37.07</v>
      </c>
      <c r="S5587" t="s">
        <v>19090</v>
      </c>
      <c r="T5587" t="s">
        <v>19090</v>
      </c>
      <c r="U5587" t="s">
        <v>19090</v>
      </c>
    </row>
    <row r="5588" spans="1:21" x14ac:dyDescent="0.25">
      <c r="A5588" t="s">
        <v>15</v>
      </c>
      <c r="B5588" t="s">
        <v>6857</v>
      </c>
      <c r="C5588" t="s">
        <v>6878</v>
      </c>
      <c r="D5588" t="str">
        <f>VLOOKUP(C:C,Reconciliation!B:C,2,FALSE)</f>
        <v>Taxes Other than Income Taxes - Utility Operating</v>
      </c>
      <c r="E5588" t="s">
        <v>19610</v>
      </c>
      <c r="F5588" t="s">
        <v>5319</v>
      </c>
      <c r="J5588" t="s">
        <v>6857</v>
      </c>
      <c r="K5588" t="s">
        <v>5818</v>
      </c>
      <c r="L5588" t="s">
        <v>23</v>
      </c>
      <c r="M5588" t="s">
        <v>6909</v>
      </c>
      <c r="O5588" t="s">
        <v>16540</v>
      </c>
      <c r="R5588">
        <v>39.090000000000003</v>
      </c>
      <c r="S5588" t="s">
        <v>19090</v>
      </c>
      <c r="T5588" t="s">
        <v>19090</v>
      </c>
      <c r="U5588" t="s">
        <v>19090</v>
      </c>
    </row>
    <row r="5589" spans="1:21" x14ac:dyDescent="0.25">
      <c r="A5589" t="s">
        <v>15</v>
      </c>
      <c r="B5589" t="s">
        <v>6857</v>
      </c>
      <c r="C5589" t="s">
        <v>6878</v>
      </c>
      <c r="D5589" t="str">
        <f>VLOOKUP(C:C,Reconciliation!B:C,2,FALSE)</f>
        <v>Taxes Other than Income Taxes - Utility Operating</v>
      </c>
      <c r="E5589" t="s">
        <v>19610</v>
      </c>
      <c r="F5589" t="s">
        <v>5319</v>
      </c>
      <c r="J5589" t="s">
        <v>6857</v>
      </c>
      <c r="K5589" t="s">
        <v>5818</v>
      </c>
      <c r="L5589" t="s">
        <v>23</v>
      </c>
      <c r="M5589" t="s">
        <v>6910</v>
      </c>
      <c r="O5589" t="s">
        <v>16540</v>
      </c>
      <c r="R5589">
        <v>50.17</v>
      </c>
      <c r="S5589" t="s">
        <v>19090</v>
      </c>
      <c r="T5589" t="s">
        <v>19090</v>
      </c>
      <c r="U5589" t="s">
        <v>19090</v>
      </c>
    </row>
    <row r="5590" spans="1:21" x14ac:dyDescent="0.25">
      <c r="A5590" t="s">
        <v>15</v>
      </c>
      <c r="B5590" t="s">
        <v>6857</v>
      </c>
      <c r="C5590" t="s">
        <v>6878</v>
      </c>
      <c r="D5590" t="str">
        <f>VLOOKUP(C:C,Reconciliation!B:C,2,FALSE)</f>
        <v>Taxes Other than Income Taxes - Utility Operating</v>
      </c>
      <c r="E5590" t="s">
        <v>19610</v>
      </c>
      <c r="F5590" t="s">
        <v>5319</v>
      </c>
      <c r="J5590" t="s">
        <v>6857</v>
      </c>
      <c r="K5590" t="s">
        <v>5818</v>
      </c>
      <c r="L5590" t="s">
        <v>23</v>
      </c>
      <c r="M5590" t="s">
        <v>6911</v>
      </c>
      <c r="O5590" t="s">
        <v>16540</v>
      </c>
      <c r="R5590">
        <v>53.24</v>
      </c>
      <c r="S5590" t="s">
        <v>19090</v>
      </c>
      <c r="T5590" t="s">
        <v>19090</v>
      </c>
      <c r="U5590" t="s">
        <v>19090</v>
      </c>
    </row>
    <row r="5591" spans="1:21" x14ac:dyDescent="0.25">
      <c r="A5591" t="s">
        <v>15</v>
      </c>
      <c r="B5591" t="s">
        <v>6857</v>
      </c>
      <c r="C5591" t="s">
        <v>6878</v>
      </c>
      <c r="D5591" t="str">
        <f>VLOOKUP(C:C,Reconciliation!B:C,2,FALSE)</f>
        <v>Taxes Other than Income Taxes - Utility Operating</v>
      </c>
      <c r="E5591" t="s">
        <v>19610</v>
      </c>
      <c r="F5591" t="s">
        <v>5319</v>
      </c>
      <c r="J5591" t="s">
        <v>6857</v>
      </c>
      <c r="K5591" t="s">
        <v>5818</v>
      </c>
      <c r="L5591" t="s">
        <v>23</v>
      </c>
      <c r="M5591" t="s">
        <v>6912</v>
      </c>
      <c r="O5591" t="s">
        <v>16540</v>
      </c>
      <c r="R5591">
        <v>54.57</v>
      </c>
      <c r="S5591" t="s">
        <v>19090</v>
      </c>
      <c r="T5591" t="s">
        <v>19090</v>
      </c>
      <c r="U5591" t="s">
        <v>19090</v>
      </c>
    </row>
    <row r="5592" spans="1:21" x14ac:dyDescent="0.25">
      <c r="A5592" t="s">
        <v>15</v>
      </c>
      <c r="B5592" t="s">
        <v>6857</v>
      </c>
      <c r="C5592" t="s">
        <v>6878</v>
      </c>
      <c r="D5592" t="str">
        <f>VLOOKUP(C:C,Reconciliation!B:C,2,FALSE)</f>
        <v>Taxes Other than Income Taxes - Utility Operating</v>
      </c>
      <c r="E5592" t="s">
        <v>19610</v>
      </c>
      <c r="F5592" t="s">
        <v>5319</v>
      </c>
      <c r="J5592" t="s">
        <v>6857</v>
      </c>
      <c r="K5592" t="s">
        <v>5818</v>
      </c>
      <c r="L5592" t="s">
        <v>23</v>
      </c>
      <c r="M5592" t="s">
        <v>6913</v>
      </c>
      <c r="O5592" t="s">
        <v>16540</v>
      </c>
      <c r="R5592">
        <v>56.08</v>
      </c>
      <c r="S5592" t="s">
        <v>19090</v>
      </c>
      <c r="T5592" t="s">
        <v>19090</v>
      </c>
      <c r="U5592" t="s">
        <v>19090</v>
      </c>
    </row>
    <row r="5593" spans="1:21" x14ac:dyDescent="0.25">
      <c r="A5593" t="s">
        <v>15</v>
      </c>
      <c r="B5593" t="s">
        <v>6857</v>
      </c>
      <c r="C5593" t="s">
        <v>6878</v>
      </c>
      <c r="D5593" t="str">
        <f>VLOOKUP(C:C,Reconciliation!B:C,2,FALSE)</f>
        <v>Taxes Other than Income Taxes - Utility Operating</v>
      </c>
      <c r="E5593" t="s">
        <v>19610</v>
      </c>
      <c r="F5593" t="s">
        <v>5319</v>
      </c>
      <c r="J5593" t="s">
        <v>6857</v>
      </c>
      <c r="K5593" t="s">
        <v>5818</v>
      </c>
      <c r="L5593" t="s">
        <v>23</v>
      </c>
      <c r="M5593" t="s">
        <v>6914</v>
      </c>
      <c r="O5593" t="s">
        <v>16540</v>
      </c>
      <c r="R5593">
        <v>60.18</v>
      </c>
      <c r="S5593" t="s">
        <v>19090</v>
      </c>
      <c r="T5593" t="s">
        <v>19090</v>
      </c>
      <c r="U5593" t="s">
        <v>19090</v>
      </c>
    </row>
    <row r="5594" spans="1:21" x14ac:dyDescent="0.25">
      <c r="A5594" t="s">
        <v>15</v>
      </c>
      <c r="B5594" t="s">
        <v>6857</v>
      </c>
      <c r="C5594" t="s">
        <v>6878</v>
      </c>
      <c r="D5594" t="str">
        <f>VLOOKUP(C:C,Reconciliation!B:C,2,FALSE)</f>
        <v>Taxes Other than Income Taxes - Utility Operating</v>
      </c>
      <c r="E5594" t="s">
        <v>19610</v>
      </c>
      <c r="F5594" t="s">
        <v>5319</v>
      </c>
      <c r="J5594" t="s">
        <v>6857</v>
      </c>
      <c r="K5594" t="s">
        <v>5818</v>
      </c>
      <c r="L5594" t="s">
        <v>23</v>
      </c>
      <c r="M5594" t="s">
        <v>6915</v>
      </c>
      <c r="O5594" t="s">
        <v>16540</v>
      </c>
      <c r="R5594">
        <v>60.7</v>
      </c>
      <c r="S5594" t="s">
        <v>19090</v>
      </c>
      <c r="T5594" t="s">
        <v>19090</v>
      </c>
      <c r="U5594" t="s">
        <v>19090</v>
      </c>
    </row>
    <row r="5595" spans="1:21" x14ac:dyDescent="0.25">
      <c r="A5595" t="s">
        <v>15</v>
      </c>
      <c r="B5595" t="s">
        <v>6857</v>
      </c>
      <c r="C5595" t="s">
        <v>6878</v>
      </c>
      <c r="D5595" t="str">
        <f>VLOOKUP(C:C,Reconciliation!B:C,2,FALSE)</f>
        <v>Taxes Other than Income Taxes - Utility Operating</v>
      </c>
      <c r="E5595" t="s">
        <v>19610</v>
      </c>
      <c r="F5595" t="s">
        <v>5319</v>
      </c>
      <c r="J5595" t="s">
        <v>6857</v>
      </c>
      <c r="K5595" t="s">
        <v>5818</v>
      </c>
      <c r="L5595" t="s">
        <v>23</v>
      </c>
      <c r="M5595" t="s">
        <v>6916</v>
      </c>
      <c r="O5595" t="s">
        <v>16540</v>
      </c>
      <c r="R5595">
        <v>61.22</v>
      </c>
      <c r="S5595" t="s">
        <v>19090</v>
      </c>
      <c r="T5595" t="s">
        <v>19090</v>
      </c>
      <c r="U5595" t="s">
        <v>19090</v>
      </c>
    </row>
    <row r="5596" spans="1:21" x14ac:dyDescent="0.25">
      <c r="A5596" t="s">
        <v>15</v>
      </c>
      <c r="B5596" t="s">
        <v>6857</v>
      </c>
      <c r="C5596" t="s">
        <v>6878</v>
      </c>
      <c r="D5596" t="str">
        <f>VLOOKUP(C:C,Reconciliation!B:C,2,FALSE)</f>
        <v>Taxes Other than Income Taxes - Utility Operating</v>
      </c>
      <c r="E5596" t="s">
        <v>19610</v>
      </c>
      <c r="F5596" t="s">
        <v>5319</v>
      </c>
      <c r="J5596" t="s">
        <v>6857</v>
      </c>
      <c r="K5596" t="s">
        <v>5818</v>
      </c>
      <c r="L5596" t="s">
        <v>23</v>
      </c>
      <c r="M5596" t="s">
        <v>6917</v>
      </c>
      <c r="O5596" t="s">
        <v>16540</v>
      </c>
      <c r="R5596">
        <v>65.67</v>
      </c>
      <c r="S5596" t="s">
        <v>19090</v>
      </c>
      <c r="T5596" t="s">
        <v>19090</v>
      </c>
      <c r="U5596" t="s">
        <v>19090</v>
      </c>
    </row>
    <row r="5597" spans="1:21" x14ac:dyDescent="0.25">
      <c r="A5597" t="s">
        <v>15</v>
      </c>
      <c r="B5597" t="s">
        <v>6857</v>
      </c>
      <c r="C5597" t="s">
        <v>6878</v>
      </c>
      <c r="D5597" t="str">
        <f>VLOOKUP(C:C,Reconciliation!B:C,2,FALSE)</f>
        <v>Taxes Other than Income Taxes - Utility Operating</v>
      </c>
      <c r="E5597" t="s">
        <v>19610</v>
      </c>
      <c r="F5597" t="s">
        <v>5319</v>
      </c>
      <c r="J5597" t="s">
        <v>6857</v>
      </c>
      <c r="K5597" t="s">
        <v>5818</v>
      </c>
      <c r="L5597" t="s">
        <v>23</v>
      </c>
      <c r="M5597" t="s">
        <v>6918</v>
      </c>
      <c r="O5597" t="s">
        <v>16540</v>
      </c>
      <c r="R5597">
        <v>73.41</v>
      </c>
      <c r="S5597" t="s">
        <v>19090</v>
      </c>
      <c r="T5597" t="s">
        <v>19090</v>
      </c>
      <c r="U5597" t="s">
        <v>19090</v>
      </c>
    </row>
    <row r="5598" spans="1:21" x14ac:dyDescent="0.25">
      <c r="A5598" t="s">
        <v>15</v>
      </c>
      <c r="B5598" t="s">
        <v>6857</v>
      </c>
      <c r="C5598" t="s">
        <v>6878</v>
      </c>
      <c r="D5598" t="str">
        <f>VLOOKUP(C:C,Reconciliation!B:C,2,FALSE)</f>
        <v>Taxes Other than Income Taxes - Utility Operating</v>
      </c>
      <c r="E5598" t="s">
        <v>19610</v>
      </c>
      <c r="F5598" t="s">
        <v>5319</v>
      </c>
      <c r="J5598" t="s">
        <v>6857</v>
      </c>
      <c r="K5598" t="s">
        <v>5831</v>
      </c>
      <c r="L5598" t="s">
        <v>23</v>
      </c>
      <c r="M5598" t="s">
        <v>405</v>
      </c>
      <c r="O5598" t="s">
        <v>16540</v>
      </c>
      <c r="R5598">
        <v>1.1000000000000001</v>
      </c>
      <c r="S5598" t="s">
        <v>19090</v>
      </c>
      <c r="T5598" t="s">
        <v>19090</v>
      </c>
      <c r="U5598" t="s">
        <v>19090</v>
      </c>
    </row>
    <row r="5599" spans="1:21" x14ac:dyDescent="0.25">
      <c r="A5599" t="s">
        <v>15</v>
      </c>
      <c r="B5599" t="s">
        <v>6857</v>
      </c>
      <c r="C5599" t="s">
        <v>6878</v>
      </c>
      <c r="D5599" t="str">
        <f>VLOOKUP(C:C,Reconciliation!B:C,2,FALSE)</f>
        <v>Taxes Other than Income Taxes - Utility Operating</v>
      </c>
      <c r="E5599" t="s">
        <v>19610</v>
      </c>
      <c r="F5599" t="s">
        <v>5319</v>
      </c>
      <c r="J5599" t="s">
        <v>6857</v>
      </c>
      <c r="K5599" t="s">
        <v>5831</v>
      </c>
      <c r="L5599" t="s">
        <v>23</v>
      </c>
      <c r="M5599" t="s">
        <v>597</v>
      </c>
      <c r="O5599" t="s">
        <v>16540</v>
      </c>
      <c r="R5599">
        <v>1.17</v>
      </c>
      <c r="S5599" t="s">
        <v>19090</v>
      </c>
      <c r="T5599" t="s">
        <v>19090</v>
      </c>
      <c r="U5599" t="s">
        <v>19090</v>
      </c>
    </row>
    <row r="5600" spans="1:21" x14ac:dyDescent="0.25">
      <c r="A5600" t="s">
        <v>15</v>
      </c>
      <c r="B5600" t="s">
        <v>6857</v>
      </c>
      <c r="C5600" t="s">
        <v>6878</v>
      </c>
      <c r="D5600" t="str">
        <f>VLOOKUP(C:C,Reconciliation!B:C,2,FALSE)</f>
        <v>Taxes Other than Income Taxes - Utility Operating</v>
      </c>
      <c r="E5600" t="s">
        <v>19610</v>
      </c>
      <c r="F5600" t="s">
        <v>5319</v>
      </c>
      <c r="J5600" t="s">
        <v>6857</v>
      </c>
      <c r="K5600" t="s">
        <v>5831</v>
      </c>
      <c r="L5600" t="s">
        <v>23</v>
      </c>
      <c r="M5600" t="s">
        <v>6692</v>
      </c>
      <c r="O5600" t="s">
        <v>16540</v>
      </c>
      <c r="R5600">
        <v>1.2</v>
      </c>
      <c r="S5600" t="s">
        <v>19090</v>
      </c>
      <c r="T5600" t="s">
        <v>19090</v>
      </c>
      <c r="U5600" t="s">
        <v>19090</v>
      </c>
    </row>
    <row r="5601" spans="1:21" x14ac:dyDescent="0.25">
      <c r="A5601" t="s">
        <v>15</v>
      </c>
      <c r="B5601" t="s">
        <v>6857</v>
      </c>
      <c r="C5601" t="s">
        <v>6878</v>
      </c>
      <c r="D5601" t="str">
        <f>VLOOKUP(C:C,Reconciliation!B:C,2,FALSE)</f>
        <v>Taxes Other than Income Taxes - Utility Operating</v>
      </c>
      <c r="E5601" t="s">
        <v>19610</v>
      </c>
      <c r="F5601" t="s">
        <v>5319</v>
      </c>
      <c r="J5601" t="s">
        <v>6857</v>
      </c>
      <c r="K5601" t="s">
        <v>5831</v>
      </c>
      <c r="L5601" t="s">
        <v>23</v>
      </c>
      <c r="M5601" t="s">
        <v>132</v>
      </c>
      <c r="O5601" t="s">
        <v>16540</v>
      </c>
      <c r="R5601">
        <v>1.31</v>
      </c>
      <c r="S5601" t="s">
        <v>19090</v>
      </c>
      <c r="T5601" t="s">
        <v>19090</v>
      </c>
      <c r="U5601" t="s">
        <v>19090</v>
      </c>
    </row>
    <row r="5602" spans="1:21" x14ac:dyDescent="0.25">
      <c r="A5602" t="s">
        <v>15</v>
      </c>
      <c r="B5602" t="s">
        <v>6857</v>
      </c>
      <c r="C5602" t="s">
        <v>6878</v>
      </c>
      <c r="D5602" t="str">
        <f>VLOOKUP(C:C,Reconciliation!B:C,2,FALSE)</f>
        <v>Taxes Other than Income Taxes - Utility Operating</v>
      </c>
      <c r="E5602" t="s">
        <v>19610</v>
      </c>
      <c r="F5602" t="s">
        <v>5319</v>
      </c>
      <c r="J5602" t="s">
        <v>6857</v>
      </c>
      <c r="K5602" t="s">
        <v>5831</v>
      </c>
      <c r="L5602" t="s">
        <v>23</v>
      </c>
      <c r="M5602" t="s">
        <v>3095</v>
      </c>
      <c r="O5602" t="s">
        <v>16540</v>
      </c>
      <c r="R5602">
        <v>1.55</v>
      </c>
      <c r="S5602" t="s">
        <v>19090</v>
      </c>
      <c r="T5602" t="s">
        <v>19090</v>
      </c>
      <c r="U5602" t="s">
        <v>19090</v>
      </c>
    </row>
    <row r="5603" spans="1:21" x14ac:dyDescent="0.25">
      <c r="A5603" t="s">
        <v>15</v>
      </c>
      <c r="B5603" t="s">
        <v>6857</v>
      </c>
      <c r="C5603" t="s">
        <v>6878</v>
      </c>
      <c r="D5603" t="str">
        <f>VLOOKUP(C:C,Reconciliation!B:C,2,FALSE)</f>
        <v>Taxes Other than Income Taxes - Utility Operating</v>
      </c>
      <c r="E5603" t="s">
        <v>19610</v>
      </c>
      <c r="F5603" t="s">
        <v>5319</v>
      </c>
      <c r="J5603" t="s">
        <v>6857</v>
      </c>
      <c r="K5603" t="s">
        <v>5831</v>
      </c>
      <c r="L5603" t="s">
        <v>23</v>
      </c>
      <c r="M5603" t="s">
        <v>6817</v>
      </c>
      <c r="O5603" t="s">
        <v>16540</v>
      </c>
      <c r="R5603">
        <v>1.59</v>
      </c>
      <c r="S5603" t="s">
        <v>19090</v>
      </c>
      <c r="T5603" t="s">
        <v>19090</v>
      </c>
      <c r="U5603" t="s">
        <v>19090</v>
      </c>
    </row>
    <row r="5604" spans="1:21" x14ac:dyDescent="0.25">
      <c r="A5604" t="s">
        <v>15</v>
      </c>
      <c r="B5604" t="s">
        <v>6857</v>
      </c>
      <c r="C5604" t="s">
        <v>6878</v>
      </c>
      <c r="D5604" t="str">
        <f>VLOOKUP(C:C,Reconciliation!B:C,2,FALSE)</f>
        <v>Taxes Other than Income Taxes - Utility Operating</v>
      </c>
      <c r="E5604" t="s">
        <v>19610</v>
      </c>
      <c r="F5604" t="s">
        <v>5319</v>
      </c>
      <c r="J5604" t="s">
        <v>6857</v>
      </c>
      <c r="K5604" t="s">
        <v>5831</v>
      </c>
      <c r="L5604" t="s">
        <v>23</v>
      </c>
      <c r="M5604" t="s">
        <v>6919</v>
      </c>
      <c r="O5604" t="s">
        <v>16540</v>
      </c>
      <c r="R5604">
        <v>1.66</v>
      </c>
      <c r="S5604" t="s">
        <v>19090</v>
      </c>
      <c r="T5604" t="s">
        <v>19090</v>
      </c>
      <c r="U5604" t="s">
        <v>19090</v>
      </c>
    </row>
    <row r="5605" spans="1:21" x14ac:dyDescent="0.25">
      <c r="A5605" t="s">
        <v>15</v>
      </c>
      <c r="B5605" t="s">
        <v>6857</v>
      </c>
      <c r="C5605" t="s">
        <v>6878</v>
      </c>
      <c r="D5605" t="str">
        <f>VLOOKUP(C:C,Reconciliation!B:C,2,FALSE)</f>
        <v>Taxes Other than Income Taxes - Utility Operating</v>
      </c>
      <c r="E5605" t="s">
        <v>19610</v>
      </c>
      <c r="F5605" t="s">
        <v>5319</v>
      </c>
      <c r="J5605" t="s">
        <v>6857</v>
      </c>
      <c r="K5605" t="s">
        <v>5831</v>
      </c>
      <c r="L5605" t="s">
        <v>23</v>
      </c>
      <c r="M5605" t="s">
        <v>6824</v>
      </c>
      <c r="O5605" t="s">
        <v>16540</v>
      </c>
      <c r="R5605">
        <v>1.75</v>
      </c>
      <c r="S5605" t="s">
        <v>19090</v>
      </c>
      <c r="T5605" t="s">
        <v>19090</v>
      </c>
      <c r="U5605" t="s">
        <v>19090</v>
      </c>
    </row>
    <row r="5606" spans="1:21" x14ac:dyDescent="0.25">
      <c r="A5606" t="s">
        <v>15</v>
      </c>
      <c r="B5606" t="s">
        <v>6857</v>
      </c>
      <c r="C5606" t="s">
        <v>6878</v>
      </c>
      <c r="D5606" t="str">
        <f>VLOOKUP(C:C,Reconciliation!B:C,2,FALSE)</f>
        <v>Taxes Other than Income Taxes - Utility Operating</v>
      </c>
      <c r="E5606" t="s">
        <v>19610</v>
      </c>
      <c r="F5606" t="s">
        <v>5319</v>
      </c>
      <c r="J5606" t="s">
        <v>6857</v>
      </c>
      <c r="K5606" t="s">
        <v>5831</v>
      </c>
      <c r="L5606" t="s">
        <v>23</v>
      </c>
      <c r="M5606" t="s">
        <v>6920</v>
      </c>
      <c r="O5606" t="s">
        <v>16540</v>
      </c>
      <c r="R5606">
        <v>1.76</v>
      </c>
      <c r="S5606" t="s">
        <v>19090</v>
      </c>
      <c r="T5606" t="s">
        <v>19090</v>
      </c>
      <c r="U5606" t="s">
        <v>19090</v>
      </c>
    </row>
    <row r="5607" spans="1:21" x14ac:dyDescent="0.25">
      <c r="A5607" t="s">
        <v>15</v>
      </c>
      <c r="B5607" t="s">
        <v>6857</v>
      </c>
      <c r="C5607" t="s">
        <v>6878</v>
      </c>
      <c r="D5607" t="str">
        <f>VLOOKUP(C:C,Reconciliation!B:C,2,FALSE)</f>
        <v>Taxes Other than Income Taxes - Utility Operating</v>
      </c>
      <c r="E5607" t="s">
        <v>19610</v>
      </c>
      <c r="F5607" t="s">
        <v>5319</v>
      </c>
      <c r="J5607" t="s">
        <v>6857</v>
      </c>
      <c r="K5607" t="s">
        <v>5831</v>
      </c>
      <c r="L5607" t="s">
        <v>23</v>
      </c>
      <c r="M5607" t="s">
        <v>5085</v>
      </c>
      <c r="O5607" t="s">
        <v>16540</v>
      </c>
      <c r="R5607">
        <v>1.78</v>
      </c>
      <c r="S5607" t="s">
        <v>19090</v>
      </c>
      <c r="T5607" t="s">
        <v>19090</v>
      </c>
      <c r="U5607" t="s">
        <v>19090</v>
      </c>
    </row>
    <row r="5608" spans="1:21" x14ac:dyDescent="0.25">
      <c r="A5608" t="s">
        <v>15</v>
      </c>
      <c r="B5608" t="s">
        <v>6857</v>
      </c>
      <c r="C5608" t="s">
        <v>6878</v>
      </c>
      <c r="D5608" t="str">
        <f>VLOOKUP(C:C,Reconciliation!B:C,2,FALSE)</f>
        <v>Taxes Other than Income Taxes - Utility Operating</v>
      </c>
      <c r="E5608" t="s">
        <v>19610</v>
      </c>
      <c r="F5608" t="s">
        <v>5319</v>
      </c>
      <c r="J5608" t="s">
        <v>6857</v>
      </c>
      <c r="K5608" t="s">
        <v>5831</v>
      </c>
      <c r="L5608" t="s">
        <v>23</v>
      </c>
      <c r="M5608" t="s">
        <v>4638</v>
      </c>
      <c r="O5608" t="s">
        <v>16540</v>
      </c>
      <c r="R5608">
        <v>2.0299999999999998</v>
      </c>
      <c r="S5608" t="s">
        <v>19090</v>
      </c>
      <c r="T5608" t="s">
        <v>19090</v>
      </c>
      <c r="U5608" t="s">
        <v>19090</v>
      </c>
    </row>
    <row r="5609" spans="1:21" x14ac:dyDescent="0.25">
      <c r="A5609" t="s">
        <v>15</v>
      </c>
      <c r="B5609" t="s">
        <v>6857</v>
      </c>
      <c r="C5609" t="s">
        <v>6878</v>
      </c>
      <c r="D5609" t="str">
        <f>VLOOKUP(C:C,Reconciliation!B:C,2,FALSE)</f>
        <v>Taxes Other than Income Taxes - Utility Operating</v>
      </c>
      <c r="E5609" t="s">
        <v>19610</v>
      </c>
      <c r="F5609" t="s">
        <v>5319</v>
      </c>
      <c r="J5609" t="s">
        <v>6857</v>
      </c>
      <c r="K5609" t="s">
        <v>5831</v>
      </c>
      <c r="L5609" t="s">
        <v>23</v>
      </c>
      <c r="M5609" t="s">
        <v>6312</v>
      </c>
      <c r="O5609" t="s">
        <v>16540</v>
      </c>
      <c r="R5609">
        <v>2.78</v>
      </c>
      <c r="S5609" t="s">
        <v>19090</v>
      </c>
      <c r="T5609" t="s">
        <v>19090</v>
      </c>
      <c r="U5609" t="s">
        <v>19090</v>
      </c>
    </row>
    <row r="5610" spans="1:21" x14ac:dyDescent="0.25">
      <c r="A5610" t="s">
        <v>15</v>
      </c>
      <c r="B5610" t="s">
        <v>6857</v>
      </c>
      <c r="C5610" t="s">
        <v>6878</v>
      </c>
      <c r="D5610" t="str">
        <f>VLOOKUP(C:C,Reconciliation!B:C,2,FALSE)</f>
        <v>Taxes Other than Income Taxes - Utility Operating</v>
      </c>
      <c r="E5610" t="s">
        <v>19610</v>
      </c>
      <c r="F5610" t="s">
        <v>5319</v>
      </c>
      <c r="J5610" t="s">
        <v>6857</v>
      </c>
      <c r="K5610" t="s">
        <v>5842</v>
      </c>
      <c r="L5610" t="s">
        <v>23</v>
      </c>
      <c r="M5610" t="s">
        <v>145</v>
      </c>
      <c r="O5610" t="s">
        <v>16540</v>
      </c>
      <c r="R5610">
        <v>0.77</v>
      </c>
      <c r="S5610" t="s">
        <v>19090</v>
      </c>
      <c r="T5610" t="s">
        <v>19090</v>
      </c>
      <c r="U5610" t="s">
        <v>19090</v>
      </c>
    </row>
    <row r="5611" spans="1:21" x14ac:dyDescent="0.25">
      <c r="A5611" t="s">
        <v>15</v>
      </c>
      <c r="B5611" t="s">
        <v>6857</v>
      </c>
      <c r="C5611" t="s">
        <v>6878</v>
      </c>
      <c r="D5611" t="str">
        <f>VLOOKUP(C:C,Reconciliation!B:C,2,FALSE)</f>
        <v>Taxes Other than Income Taxes - Utility Operating</v>
      </c>
      <c r="E5611" t="s">
        <v>19610</v>
      </c>
      <c r="F5611" t="s">
        <v>5319</v>
      </c>
      <c r="J5611" t="s">
        <v>6857</v>
      </c>
      <c r="K5611" t="s">
        <v>5842</v>
      </c>
      <c r="L5611" t="s">
        <v>23</v>
      </c>
      <c r="M5611" t="s">
        <v>386</v>
      </c>
      <c r="O5611" t="s">
        <v>16540</v>
      </c>
      <c r="R5611">
        <v>0.81</v>
      </c>
      <c r="S5611" t="s">
        <v>19090</v>
      </c>
      <c r="T5611" t="s">
        <v>19090</v>
      </c>
      <c r="U5611" t="s">
        <v>19090</v>
      </c>
    </row>
    <row r="5612" spans="1:21" x14ac:dyDescent="0.25">
      <c r="A5612" t="s">
        <v>15</v>
      </c>
      <c r="B5612" t="s">
        <v>6857</v>
      </c>
      <c r="C5612" t="s">
        <v>6878</v>
      </c>
      <c r="D5612" t="str">
        <f>VLOOKUP(C:C,Reconciliation!B:C,2,FALSE)</f>
        <v>Taxes Other than Income Taxes - Utility Operating</v>
      </c>
      <c r="E5612" t="s">
        <v>19610</v>
      </c>
      <c r="F5612" t="s">
        <v>5319</v>
      </c>
      <c r="J5612" t="s">
        <v>6857</v>
      </c>
      <c r="K5612" t="s">
        <v>5842</v>
      </c>
      <c r="L5612" t="s">
        <v>23</v>
      </c>
      <c r="M5612" t="s">
        <v>5546</v>
      </c>
      <c r="O5612" t="s">
        <v>16540</v>
      </c>
      <c r="R5612">
        <v>1.7</v>
      </c>
      <c r="S5612" t="s">
        <v>19090</v>
      </c>
      <c r="T5612" t="s">
        <v>19090</v>
      </c>
      <c r="U5612" t="s">
        <v>19090</v>
      </c>
    </row>
    <row r="5613" spans="1:21" x14ac:dyDescent="0.25">
      <c r="A5613" t="s">
        <v>15</v>
      </c>
      <c r="B5613" t="s">
        <v>6857</v>
      </c>
      <c r="C5613" t="s">
        <v>6878</v>
      </c>
      <c r="D5613" t="str">
        <f>VLOOKUP(C:C,Reconciliation!B:C,2,FALSE)</f>
        <v>Taxes Other than Income Taxes - Utility Operating</v>
      </c>
      <c r="E5613" t="s">
        <v>19610</v>
      </c>
      <c r="F5613" t="s">
        <v>5319</v>
      </c>
      <c r="J5613" t="s">
        <v>6857</v>
      </c>
      <c r="K5613" t="s">
        <v>5842</v>
      </c>
      <c r="L5613" t="s">
        <v>23</v>
      </c>
      <c r="M5613" t="s">
        <v>253</v>
      </c>
      <c r="O5613" t="s">
        <v>16540</v>
      </c>
      <c r="R5613">
        <v>0.87</v>
      </c>
      <c r="S5613" t="s">
        <v>19090</v>
      </c>
      <c r="T5613" t="s">
        <v>19090</v>
      </c>
      <c r="U5613" t="s">
        <v>19090</v>
      </c>
    </row>
    <row r="5614" spans="1:21" x14ac:dyDescent="0.25">
      <c r="A5614" t="s">
        <v>15</v>
      </c>
      <c r="B5614" t="s">
        <v>6857</v>
      </c>
      <c r="C5614" t="s">
        <v>6878</v>
      </c>
      <c r="D5614" t="str">
        <f>VLOOKUP(C:C,Reconciliation!B:C,2,FALSE)</f>
        <v>Taxes Other than Income Taxes - Utility Operating</v>
      </c>
      <c r="E5614" t="s">
        <v>19610</v>
      </c>
      <c r="F5614" t="s">
        <v>5319</v>
      </c>
      <c r="J5614" t="s">
        <v>6857</v>
      </c>
      <c r="K5614" t="s">
        <v>5842</v>
      </c>
      <c r="L5614" t="s">
        <v>23</v>
      </c>
      <c r="M5614" t="s">
        <v>6133</v>
      </c>
      <c r="O5614" t="s">
        <v>16540</v>
      </c>
      <c r="R5614">
        <v>1.87</v>
      </c>
      <c r="S5614" t="s">
        <v>19090</v>
      </c>
      <c r="T5614" t="s">
        <v>19090</v>
      </c>
      <c r="U5614" t="s">
        <v>19090</v>
      </c>
    </row>
    <row r="5615" spans="1:21" x14ac:dyDescent="0.25">
      <c r="A5615" t="s">
        <v>15</v>
      </c>
      <c r="B5615" t="s">
        <v>6857</v>
      </c>
      <c r="C5615" t="s">
        <v>6878</v>
      </c>
      <c r="D5615" t="str">
        <f>VLOOKUP(C:C,Reconciliation!B:C,2,FALSE)</f>
        <v>Taxes Other than Income Taxes - Utility Operating</v>
      </c>
      <c r="E5615" t="s">
        <v>19610</v>
      </c>
      <c r="F5615" t="s">
        <v>5319</v>
      </c>
      <c r="J5615" t="s">
        <v>6857</v>
      </c>
      <c r="K5615" t="s">
        <v>5842</v>
      </c>
      <c r="L5615" t="s">
        <v>23</v>
      </c>
      <c r="M5615" t="s">
        <v>303</v>
      </c>
      <c r="O5615" t="s">
        <v>16540</v>
      </c>
      <c r="R5615">
        <v>2.19</v>
      </c>
      <c r="S5615" t="s">
        <v>19090</v>
      </c>
      <c r="T5615" t="s">
        <v>19090</v>
      </c>
      <c r="U5615" t="s">
        <v>19090</v>
      </c>
    </row>
    <row r="5616" spans="1:21" x14ac:dyDescent="0.25">
      <c r="A5616" t="s">
        <v>15</v>
      </c>
      <c r="B5616" t="s">
        <v>6857</v>
      </c>
      <c r="C5616" t="s">
        <v>6878</v>
      </c>
      <c r="D5616" t="str">
        <f>VLOOKUP(C:C,Reconciliation!B:C,2,FALSE)</f>
        <v>Taxes Other than Income Taxes - Utility Operating</v>
      </c>
      <c r="E5616" t="s">
        <v>19610</v>
      </c>
      <c r="F5616" t="s">
        <v>5319</v>
      </c>
      <c r="J5616" t="s">
        <v>6857</v>
      </c>
      <c r="K5616" t="s">
        <v>5842</v>
      </c>
      <c r="L5616" t="s">
        <v>23</v>
      </c>
      <c r="M5616" t="s">
        <v>6921</v>
      </c>
      <c r="O5616" t="s">
        <v>16540</v>
      </c>
      <c r="R5616">
        <v>4.3899999999999997</v>
      </c>
      <c r="S5616" t="s">
        <v>19090</v>
      </c>
      <c r="T5616" t="s">
        <v>19090</v>
      </c>
      <c r="U5616" t="s">
        <v>19090</v>
      </c>
    </row>
    <row r="5617" spans="1:21" x14ac:dyDescent="0.25">
      <c r="A5617" t="s">
        <v>15</v>
      </c>
      <c r="B5617" t="s">
        <v>6857</v>
      </c>
      <c r="C5617" t="s">
        <v>6878</v>
      </c>
      <c r="D5617" t="str">
        <f>VLOOKUP(C:C,Reconciliation!B:C,2,FALSE)</f>
        <v>Taxes Other than Income Taxes - Utility Operating</v>
      </c>
      <c r="E5617" t="s">
        <v>19610</v>
      </c>
      <c r="F5617" t="s">
        <v>5319</v>
      </c>
      <c r="J5617" t="s">
        <v>6857</v>
      </c>
      <c r="K5617" t="s">
        <v>5842</v>
      </c>
      <c r="L5617" t="s">
        <v>23</v>
      </c>
      <c r="M5617" t="s">
        <v>1017</v>
      </c>
      <c r="O5617" t="s">
        <v>16540</v>
      </c>
      <c r="R5617">
        <v>4.9800000000000004</v>
      </c>
      <c r="S5617" t="s">
        <v>19090</v>
      </c>
      <c r="T5617" t="s">
        <v>19090</v>
      </c>
      <c r="U5617" t="s">
        <v>19090</v>
      </c>
    </row>
    <row r="5618" spans="1:21" x14ac:dyDescent="0.25">
      <c r="A5618" t="s">
        <v>15</v>
      </c>
      <c r="B5618" t="s">
        <v>6857</v>
      </c>
      <c r="C5618" t="s">
        <v>6878</v>
      </c>
      <c r="D5618" t="str">
        <f>VLOOKUP(C:C,Reconciliation!B:C,2,FALSE)</f>
        <v>Taxes Other than Income Taxes - Utility Operating</v>
      </c>
      <c r="E5618" t="s">
        <v>19610</v>
      </c>
      <c r="F5618" t="s">
        <v>5319</v>
      </c>
      <c r="J5618" t="s">
        <v>6857</v>
      </c>
      <c r="K5618" t="s">
        <v>5842</v>
      </c>
      <c r="L5618" t="s">
        <v>23</v>
      </c>
      <c r="M5618" t="s">
        <v>4516</v>
      </c>
      <c r="O5618" t="s">
        <v>16540</v>
      </c>
      <c r="R5618">
        <v>5.13</v>
      </c>
      <c r="S5618" t="s">
        <v>19090</v>
      </c>
      <c r="T5618" t="s">
        <v>19090</v>
      </c>
      <c r="U5618" t="s">
        <v>19090</v>
      </c>
    </row>
    <row r="5619" spans="1:21" x14ac:dyDescent="0.25">
      <c r="A5619" t="s">
        <v>15</v>
      </c>
      <c r="B5619" t="s">
        <v>6857</v>
      </c>
      <c r="C5619" t="s">
        <v>6878</v>
      </c>
      <c r="D5619" t="str">
        <f>VLOOKUP(C:C,Reconciliation!B:C,2,FALSE)</f>
        <v>Taxes Other than Income Taxes - Utility Operating</v>
      </c>
      <c r="E5619" t="s">
        <v>19610</v>
      </c>
      <c r="F5619" t="s">
        <v>5319</v>
      </c>
      <c r="J5619" t="s">
        <v>6857</v>
      </c>
      <c r="K5619" t="s">
        <v>5842</v>
      </c>
      <c r="L5619" t="s">
        <v>23</v>
      </c>
      <c r="M5619" t="s">
        <v>293</v>
      </c>
      <c r="O5619" t="s">
        <v>16540</v>
      </c>
      <c r="R5619">
        <v>5.59</v>
      </c>
      <c r="S5619" t="s">
        <v>19090</v>
      </c>
      <c r="T5619" t="s">
        <v>19090</v>
      </c>
      <c r="U5619" t="s">
        <v>19090</v>
      </c>
    </row>
    <row r="5620" spans="1:21" x14ac:dyDescent="0.25">
      <c r="A5620" t="s">
        <v>15</v>
      </c>
      <c r="B5620" t="s">
        <v>6857</v>
      </c>
      <c r="C5620" t="s">
        <v>6878</v>
      </c>
      <c r="D5620" t="str">
        <f>VLOOKUP(C:C,Reconciliation!B:C,2,FALSE)</f>
        <v>Taxes Other than Income Taxes - Utility Operating</v>
      </c>
      <c r="E5620" t="s">
        <v>19610</v>
      </c>
      <c r="F5620" t="s">
        <v>5319</v>
      </c>
      <c r="J5620" t="s">
        <v>6857</v>
      </c>
      <c r="K5620" t="s">
        <v>5842</v>
      </c>
      <c r="L5620" t="s">
        <v>23</v>
      </c>
      <c r="M5620" t="s">
        <v>6873</v>
      </c>
      <c r="O5620" t="s">
        <v>16540</v>
      </c>
      <c r="R5620">
        <v>6.59</v>
      </c>
      <c r="S5620" t="s">
        <v>19090</v>
      </c>
      <c r="T5620" t="s">
        <v>19090</v>
      </c>
      <c r="U5620" t="s">
        <v>19090</v>
      </c>
    </row>
    <row r="5621" spans="1:21" x14ac:dyDescent="0.25">
      <c r="A5621" t="s">
        <v>15</v>
      </c>
      <c r="B5621" t="s">
        <v>6857</v>
      </c>
      <c r="C5621" t="s">
        <v>6878</v>
      </c>
      <c r="D5621" t="str">
        <f>VLOOKUP(C:C,Reconciliation!B:C,2,FALSE)</f>
        <v>Taxes Other than Income Taxes - Utility Operating</v>
      </c>
      <c r="E5621" t="s">
        <v>19610</v>
      </c>
      <c r="F5621" t="s">
        <v>5319</v>
      </c>
      <c r="J5621" t="s">
        <v>6857</v>
      </c>
      <c r="K5621" t="s">
        <v>5854</v>
      </c>
      <c r="L5621" t="s">
        <v>23</v>
      </c>
      <c r="M5621" t="s">
        <v>6922</v>
      </c>
      <c r="O5621" t="s">
        <v>16540</v>
      </c>
      <c r="R5621">
        <v>10.02</v>
      </c>
      <c r="S5621" t="s">
        <v>19090</v>
      </c>
      <c r="T5621" t="s">
        <v>19090</v>
      </c>
      <c r="U5621" t="s">
        <v>19090</v>
      </c>
    </row>
    <row r="5622" spans="1:21" x14ac:dyDescent="0.25">
      <c r="A5622" t="s">
        <v>15</v>
      </c>
      <c r="B5622" t="s">
        <v>6857</v>
      </c>
      <c r="C5622" t="s">
        <v>6878</v>
      </c>
      <c r="D5622" t="str">
        <f>VLOOKUP(C:C,Reconciliation!B:C,2,FALSE)</f>
        <v>Taxes Other than Income Taxes - Utility Operating</v>
      </c>
      <c r="E5622" t="s">
        <v>19610</v>
      </c>
      <c r="F5622" t="s">
        <v>5319</v>
      </c>
      <c r="J5622" t="s">
        <v>6857</v>
      </c>
      <c r="K5622" t="s">
        <v>5854</v>
      </c>
      <c r="L5622" t="s">
        <v>23</v>
      </c>
      <c r="M5622" t="s">
        <v>6923</v>
      </c>
      <c r="O5622" t="s">
        <v>16540</v>
      </c>
      <c r="R5622">
        <v>11.61</v>
      </c>
      <c r="S5622" t="s">
        <v>19090</v>
      </c>
      <c r="T5622" t="s">
        <v>19090</v>
      </c>
      <c r="U5622" t="s">
        <v>19090</v>
      </c>
    </row>
    <row r="5623" spans="1:21" x14ac:dyDescent="0.25">
      <c r="A5623" t="s">
        <v>15</v>
      </c>
      <c r="B5623" t="s">
        <v>6857</v>
      </c>
      <c r="C5623" t="s">
        <v>6878</v>
      </c>
      <c r="D5623" t="str">
        <f>VLOOKUP(C:C,Reconciliation!B:C,2,FALSE)</f>
        <v>Taxes Other than Income Taxes - Utility Operating</v>
      </c>
      <c r="E5623" t="s">
        <v>19610</v>
      </c>
      <c r="F5623" t="s">
        <v>5319</v>
      </c>
      <c r="J5623" t="s">
        <v>6857</v>
      </c>
      <c r="K5623" t="s">
        <v>5854</v>
      </c>
      <c r="L5623" t="s">
        <v>23</v>
      </c>
      <c r="M5623" t="s">
        <v>6670</v>
      </c>
      <c r="O5623" t="s">
        <v>16540</v>
      </c>
      <c r="R5623">
        <v>11.7</v>
      </c>
      <c r="S5623" t="s">
        <v>19090</v>
      </c>
      <c r="T5623" t="s">
        <v>19090</v>
      </c>
      <c r="U5623" t="s">
        <v>19090</v>
      </c>
    </row>
    <row r="5624" spans="1:21" x14ac:dyDescent="0.25">
      <c r="A5624" t="s">
        <v>15</v>
      </c>
      <c r="B5624" t="s">
        <v>6857</v>
      </c>
      <c r="C5624" t="s">
        <v>6878</v>
      </c>
      <c r="D5624" t="str">
        <f>VLOOKUP(C:C,Reconciliation!B:C,2,FALSE)</f>
        <v>Taxes Other than Income Taxes - Utility Operating</v>
      </c>
      <c r="E5624" t="s">
        <v>19610</v>
      </c>
      <c r="F5624" t="s">
        <v>5319</v>
      </c>
      <c r="J5624" t="s">
        <v>6857</v>
      </c>
      <c r="K5624" t="s">
        <v>5854</v>
      </c>
      <c r="L5624" t="s">
        <v>23</v>
      </c>
      <c r="M5624" t="s">
        <v>3028</v>
      </c>
      <c r="O5624" t="s">
        <v>16540</v>
      </c>
      <c r="R5624">
        <v>12.53</v>
      </c>
      <c r="S5624" t="s">
        <v>19090</v>
      </c>
      <c r="T5624" t="s">
        <v>19090</v>
      </c>
      <c r="U5624" t="s">
        <v>19090</v>
      </c>
    </row>
    <row r="5625" spans="1:21" x14ac:dyDescent="0.25">
      <c r="A5625" t="s">
        <v>15</v>
      </c>
      <c r="B5625" t="s">
        <v>6857</v>
      </c>
      <c r="C5625" t="s">
        <v>6878</v>
      </c>
      <c r="D5625" t="str">
        <f>VLOOKUP(C:C,Reconciliation!B:C,2,FALSE)</f>
        <v>Taxes Other than Income Taxes - Utility Operating</v>
      </c>
      <c r="E5625" t="s">
        <v>19610</v>
      </c>
      <c r="F5625" t="s">
        <v>5319</v>
      </c>
      <c r="J5625" t="s">
        <v>6857</v>
      </c>
      <c r="K5625" t="s">
        <v>5854</v>
      </c>
      <c r="L5625" t="s">
        <v>23</v>
      </c>
      <c r="M5625" t="s">
        <v>6924</v>
      </c>
      <c r="O5625" t="s">
        <v>16540</v>
      </c>
      <c r="R5625">
        <v>13.42</v>
      </c>
      <c r="S5625" t="s">
        <v>19090</v>
      </c>
      <c r="T5625" t="s">
        <v>19090</v>
      </c>
      <c r="U5625" t="s">
        <v>19090</v>
      </c>
    </row>
    <row r="5626" spans="1:21" x14ac:dyDescent="0.25">
      <c r="A5626" t="s">
        <v>15</v>
      </c>
      <c r="B5626" t="s">
        <v>6857</v>
      </c>
      <c r="C5626" t="s">
        <v>6878</v>
      </c>
      <c r="D5626" t="str">
        <f>VLOOKUP(C:C,Reconciliation!B:C,2,FALSE)</f>
        <v>Taxes Other than Income Taxes - Utility Operating</v>
      </c>
      <c r="E5626" t="s">
        <v>19610</v>
      </c>
      <c r="F5626" t="s">
        <v>5319</v>
      </c>
      <c r="J5626" t="s">
        <v>6857</v>
      </c>
      <c r="K5626" t="s">
        <v>5854</v>
      </c>
      <c r="L5626" t="s">
        <v>23</v>
      </c>
      <c r="M5626" t="s">
        <v>6925</v>
      </c>
      <c r="O5626" t="s">
        <v>16540</v>
      </c>
      <c r="R5626">
        <v>13.84</v>
      </c>
      <c r="S5626" t="s">
        <v>19090</v>
      </c>
      <c r="T5626" t="s">
        <v>19090</v>
      </c>
      <c r="U5626" t="s">
        <v>19090</v>
      </c>
    </row>
    <row r="5627" spans="1:21" x14ac:dyDescent="0.25">
      <c r="A5627" t="s">
        <v>15</v>
      </c>
      <c r="B5627" t="s">
        <v>6857</v>
      </c>
      <c r="C5627" t="s">
        <v>6878</v>
      </c>
      <c r="D5627" t="str">
        <f>VLOOKUP(C:C,Reconciliation!B:C,2,FALSE)</f>
        <v>Taxes Other than Income Taxes - Utility Operating</v>
      </c>
      <c r="E5627" t="s">
        <v>19610</v>
      </c>
      <c r="F5627" t="s">
        <v>5319</v>
      </c>
      <c r="J5627" t="s">
        <v>6857</v>
      </c>
      <c r="K5627" t="s">
        <v>5854</v>
      </c>
      <c r="L5627" t="s">
        <v>23</v>
      </c>
      <c r="M5627" t="s">
        <v>6926</v>
      </c>
      <c r="O5627" t="s">
        <v>16540</v>
      </c>
      <c r="R5627">
        <v>14.49</v>
      </c>
      <c r="S5627" t="s">
        <v>19090</v>
      </c>
      <c r="T5627" t="s">
        <v>19090</v>
      </c>
      <c r="U5627" t="s">
        <v>19090</v>
      </c>
    </row>
    <row r="5628" spans="1:21" x14ac:dyDescent="0.25">
      <c r="A5628" t="s">
        <v>15</v>
      </c>
      <c r="B5628" t="s">
        <v>6857</v>
      </c>
      <c r="C5628" t="s">
        <v>6878</v>
      </c>
      <c r="D5628" t="str">
        <f>VLOOKUP(C:C,Reconciliation!B:C,2,FALSE)</f>
        <v>Taxes Other than Income Taxes - Utility Operating</v>
      </c>
      <c r="E5628" t="s">
        <v>19610</v>
      </c>
      <c r="F5628" t="s">
        <v>5319</v>
      </c>
      <c r="J5628" t="s">
        <v>6857</v>
      </c>
      <c r="K5628" t="s">
        <v>5854</v>
      </c>
      <c r="L5628" t="s">
        <v>23</v>
      </c>
      <c r="M5628" t="s">
        <v>5339</v>
      </c>
      <c r="O5628" t="s">
        <v>16540</v>
      </c>
      <c r="R5628">
        <v>14.52</v>
      </c>
      <c r="S5628" t="s">
        <v>19090</v>
      </c>
      <c r="T5628" t="s">
        <v>19090</v>
      </c>
      <c r="U5628" t="s">
        <v>19090</v>
      </c>
    </row>
    <row r="5629" spans="1:21" x14ac:dyDescent="0.25">
      <c r="A5629" t="s">
        <v>15</v>
      </c>
      <c r="B5629" t="s">
        <v>6857</v>
      </c>
      <c r="C5629" t="s">
        <v>6878</v>
      </c>
      <c r="D5629" t="str">
        <f>VLOOKUP(C:C,Reconciliation!B:C,2,FALSE)</f>
        <v>Taxes Other than Income Taxes - Utility Operating</v>
      </c>
      <c r="E5629" t="s">
        <v>19610</v>
      </c>
      <c r="F5629" t="s">
        <v>5319</v>
      </c>
      <c r="J5629" t="s">
        <v>6857</v>
      </c>
      <c r="K5629" t="s">
        <v>5854</v>
      </c>
      <c r="L5629" t="s">
        <v>23</v>
      </c>
      <c r="M5629" t="s">
        <v>6927</v>
      </c>
      <c r="O5629" t="s">
        <v>16540</v>
      </c>
      <c r="R5629">
        <v>14.59</v>
      </c>
      <c r="S5629" t="s">
        <v>19090</v>
      </c>
      <c r="T5629" t="s">
        <v>19090</v>
      </c>
      <c r="U5629" t="s">
        <v>19090</v>
      </c>
    </row>
    <row r="5630" spans="1:21" x14ac:dyDescent="0.25">
      <c r="A5630" t="s">
        <v>15</v>
      </c>
      <c r="B5630" t="s">
        <v>6857</v>
      </c>
      <c r="C5630" t="s">
        <v>6878</v>
      </c>
      <c r="D5630" t="str">
        <f>VLOOKUP(C:C,Reconciliation!B:C,2,FALSE)</f>
        <v>Taxes Other than Income Taxes - Utility Operating</v>
      </c>
      <c r="E5630" t="s">
        <v>19610</v>
      </c>
      <c r="F5630" t="s">
        <v>5319</v>
      </c>
      <c r="J5630" t="s">
        <v>6857</v>
      </c>
      <c r="K5630" t="s">
        <v>5854</v>
      </c>
      <c r="L5630" t="s">
        <v>23</v>
      </c>
      <c r="M5630" t="s">
        <v>6313</v>
      </c>
      <c r="O5630" t="s">
        <v>16540</v>
      </c>
      <c r="R5630">
        <v>14.63</v>
      </c>
      <c r="S5630" t="s">
        <v>19090</v>
      </c>
      <c r="T5630" t="s">
        <v>19090</v>
      </c>
      <c r="U5630" t="s">
        <v>19090</v>
      </c>
    </row>
    <row r="5631" spans="1:21" x14ac:dyDescent="0.25">
      <c r="A5631" t="s">
        <v>15</v>
      </c>
      <c r="B5631" t="s">
        <v>6857</v>
      </c>
      <c r="C5631" t="s">
        <v>6878</v>
      </c>
      <c r="D5631" t="str">
        <f>VLOOKUP(C:C,Reconciliation!B:C,2,FALSE)</f>
        <v>Taxes Other than Income Taxes - Utility Operating</v>
      </c>
      <c r="E5631" t="s">
        <v>19610</v>
      </c>
      <c r="F5631" t="s">
        <v>5319</v>
      </c>
      <c r="J5631" t="s">
        <v>6857</v>
      </c>
      <c r="K5631" t="s">
        <v>5854</v>
      </c>
      <c r="L5631" t="s">
        <v>23</v>
      </c>
      <c r="M5631" t="s">
        <v>6928</v>
      </c>
      <c r="O5631" t="s">
        <v>16540</v>
      </c>
      <c r="R5631">
        <v>14.9</v>
      </c>
      <c r="S5631" t="s">
        <v>19090</v>
      </c>
      <c r="T5631" t="s">
        <v>19090</v>
      </c>
      <c r="U5631" t="s">
        <v>19090</v>
      </c>
    </row>
    <row r="5632" spans="1:21" x14ac:dyDescent="0.25">
      <c r="A5632" t="s">
        <v>15</v>
      </c>
      <c r="B5632" t="s">
        <v>6857</v>
      </c>
      <c r="C5632" t="s">
        <v>6878</v>
      </c>
      <c r="D5632" t="str">
        <f>VLOOKUP(C:C,Reconciliation!B:C,2,FALSE)</f>
        <v>Taxes Other than Income Taxes - Utility Operating</v>
      </c>
      <c r="E5632" t="s">
        <v>19610</v>
      </c>
      <c r="F5632" t="s">
        <v>5319</v>
      </c>
      <c r="J5632" t="s">
        <v>6857</v>
      </c>
      <c r="K5632" t="s">
        <v>5854</v>
      </c>
      <c r="L5632" t="s">
        <v>23</v>
      </c>
      <c r="M5632" t="s">
        <v>6929</v>
      </c>
      <c r="O5632" t="s">
        <v>16540</v>
      </c>
      <c r="R5632">
        <v>21.88</v>
      </c>
      <c r="S5632" t="s">
        <v>19090</v>
      </c>
      <c r="T5632" t="s">
        <v>19090</v>
      </c>
      <c r="U5632" t="s">
        <v>19090</v>
      </c>
    </row>
    <row r="5633" spans="1:21" x14ac:dyDescent="0.25">
      <c r="A5633" t="s">
        <v>15</v>
      </c>
      <c r="B5633" t="s">
        <v>6857</v>
      </c>
      <c r="C5633" t="s">
        <v>6878</v>
      </c>
      <c r="D5633" t="str">
        <f>VLOOKUP(C:C,Reconciliation!B:C,2,FALSE)</f>
        <v>Taxes Other than Income Taxes - Utility Operating</v>
      </c>
      <c r="E5633" t="s">
        <v>19610</v>
      </c>
      <c r="F5633" t="s">
        <v>5319</v>
      </c>
      <c r="J5633" t="s">
        <v>6857</v>
      </c>
      <c r="K5633" t="s">
        <v>5867</v>
      </c>
      <c r="L5633" t="s">
        <v>23</v>
      </c>
      <c r="M5633" t="s">
        <v>6710</v>
      </c>
      <c r="O5633" t="s">
        <v>16540</v>
      </c>
      <c r="R5633">
        <v>1.21</v>
      </c>
      <c r="S5633" t="s">
        <v>19090</v>
      </c>
      <c r="T5633" t="s">
        <v>19090</v>
      </c>
      <c r="U5633" t="s">
        <v>19090</v>
      </c>
    </row>
    <row r="5634" spans="1:21" x14ac:dyDescent="0.25">
      <c r="A5634" t="s">
        <v>15</v>
      </c>
      <c r="B5634" t="s">
        <v>6857</v>
      </c>
      <c r="C5634" t="s">
        <v>6878</v>
      </c>
      <c r="D5634" t="str">
        <f>VLOOKUP(C:C,Reconciliation!B:C,2,FALSE)</f>
        <v>Taxes Other than Income Taxes - Utility Operating</v>
      </c>
      <c r="E5634" t="s">
        <v>19610</v>
      </c>
      <c r="F5634" t="s">
        <v>5319</v>
      </c>
      <c r="J5634" t="s">
        <v>6857</v>
      </c>
      <c r="K5634" t="s">
        <v>5867</v>
      </c>
      <c r="L5634" t="s">
        <v>23</v>
      </c>
      <c r="M5634" t="s">
        <v>4638</v>
      </c>
      <c r="O5634" t="s">
        <v>16540</v>
      </c>
      <c r="R5634">
        <v>2.0299999999999998</v>
      </c>
      <c r="S5634" t="s">
        <v>19090</v>
      </c>
      <c r="T5634" t="s">
        <v>19090</v>
      </c>
      <c r="U5634" t="s">
        <v>19090</v>
      </c>
    </row>
    <row r="5635" spans="1:21" x14ac:dyDescent="0.25">
      <c r="A5635" t="s">
        <v>15</v>
      </c>
      <c r="B5635" t="s">
        <v>6857</v>
      </c>
      <c r="C5635" t="s">
        <v>6878</v>
      </c>
      <c r="D5635" t="str">
        <f>VLOOKUP(C:C,Reconciliation!B:C,2,FALSE)</f>
        <v>Taxes Other than Income Taxes - Utility Operating</v>
      </c>
      <c r="E5635" t="s">
        <v>19610</v>
      </c>
      <c r="F5635" t="s">
        <v>5319</v>
      </c>
      <c r="J5635" t="s">
        <v>6857</v>
      </c>
      <c r="K5635" t="s">
        <v>5867</v>
      </c>
      <c r="L5635" t="s">
        <v>23</v>
      </c>
      <c r="M5635" t="s">
        <v>6930</v>
      </c>
      <c r="O5635" t="s">
        <v>16540</v>
      </c>
      <c r="R5635">
        <v>2.13</v>
      </c>
      <c r="S5635" t="s">
        <v>19090</v>
      </c>
      <c r="T5635" t="s">
        <v>19090</v>
      </c>
      <c r="U5635" t="s">
        <v>19090</v>
      </c>
    </row>
    <row r="5636" spans="1:21" x14ac:dyDescent="0.25">
      <c r="A5636" t="s">
        <v>15</v>
      </c>
      <c r="B5636" t="s">
        <v>6857</v>
      </c>
      <c r="C5636" t="s">
        <v>6878</v>
      </c>
      <c r="D5636" t="str">
        <f>VLOOKUP(C:C,Reconciliation!B:C,2,FALSE)</f>
        <v>Taxes Other than Income Taxes - Utility Operating</v>
      </c>
      <c r="E5636" t="s">
        <v>19610</v>
      </c>
      <c r="F5636" t="s">
        <v>5319</v>
      </c>
      <c r="J5636" t="s">
        <v>6857</v>
      </c>
      <c r="K5636" t="s">
        <v>5867</v>
      </c>
      <c r="L5636" t="s">
        <v>23</v>
      </c>
      <c r="M5636" t="s">
        <v>6931</v>
      </c>
      <c r="O5636" t="s">
        <v>16540</v>
      </c>
      <c r="R5636">
        <v>2.14</v>
      </c>
      <c r="S5636" t="s">
        <v>19090</v>
      </c>
      <c r="T5636" t="s">
        <v>19090</v>
      </c>
      <c r="U5636" t="s">
        <v>19090</v>
      </c>
    </row>
    <row r="5637" spans="1:21" x14ac:dyDescent="0.25">
      <c r="A5637" t="s">
        <v>15</v>
      </c>
      <c r="B5637" t="s">
        <v>6857</v>
      </c>
      <c r="C5637" t="s">
        <v>6878</v>
      </c>
      <c r="D5637" t="str">
        <f>VLOOKUP(C:C,Reconciliation!B:C,2,FALSE)</f>
        <v>Taxes Other than Income Taxes - Utility Operating</v>
      </c>
      <c r="E5637" t="s">
        <v>19610</v>
      </c>
      <c r="F5637" t="s">
        <v>5319</v>
      </c>
      <c r="J5637" t="s">
        <v>6857</v>
      </c>
      <c r="K5637" t="s">
        <v>5867</v>
      </c>
      <c r="L5637" t="s">
        <v>23</v>
      </c>
      <c r="M5637" t="s">
        <v>6740</v>
      </c>
      <c r="O5637" t="s">
        <v>16540</v>
      </c>
      <c r="R5637">
        <v>2.17</v>
      </c>
      <c r="S5637" t="s">
        <v>19090</v>
      </c>
      <c r="T5637" t="s">
        <v>19090</v>
      </c>
      <c r="U5637" t="s">
        <v>19090</v>
      </c>
    </row>
    <row r="5638" spans="1:21" x14ac:dyDescent="0.25">
      <c r="A5638" t="s">
        <v>15</v>
      </c>
      <c r="B5638" t="s">
        <v>6857</v>
      </c>
      <c r="C5638" t="s">
        <v>6878</v>
      </c>
      <c r="D5638" t="str">
        <f>VLOOKUP(C:C,Reconciliation!B:C,2,FALSE)</f>
        <v>Taxes Other than Income Taxes - Utility Operating</v>
      </c>
      <c r="E5638" t="s">
        <v>19610</v>
      </c>
      <c r="F5638" t="s">
        <v>5319</v>
      </c>
      <c r="J5638" t="s">
        <v>6857</v>
      </c>
      <c r="K5638" t="s">
        <v>5867</v>
      </c>
      <c r="L5638" t="s">
        <v>23</v>
      </c>
      <c r="M5638" t="s">
        <v>6932</v>
      </c>
      <c r="O5638" t="s">
        <v>16540</v>
      </c>
      <c r="R5638">
        <v>3.73</v>
      </c>
      <c r="S5638" t="s">
        <v>19090</v>
      </c>
      <c r="T5638" t="s">
        <v>19090</v>
      </c>
      <c r="U5638" t="s">
        <v>19090</v>
      </c>
    </row>
    <row r="5639" spans="1:21" x14ac:dyDescent="0.25">
      <c r="A5639" t="s">
        <v>15</v>
      </c>
      <c r="B5639" t="s">
        <v>6857</v>
      </c>
      <c r="C5639" t="s">
        <v>6878</v>
      </c>
      <c r="D5639" t="str">
        <f>VLOOKUP(C:C,Reconciliation!B:C,2,FALSE)</f>
        <v>Taxes Other than Income Taxes - Utility Operating</v>
      </c>
      <c r="E5639" t="s">
        <v>19610</v>
      </c>
      <c r="F5639" t="s">
        <v>5319</v>
      </c>
      <c r="J5639" t="s">
        <v>6857</v>
      </c>
      <c r="K5639" t="s">
        <v>5867</v>
      </c>
      <c r="L5639" t="s">
        <v>23</v>
      </c>
      <c r="M5639" t="s">
        <v>6933</v>
      </c>
      <c r="O5639" t="s">
        <v>16540</v>
      </c>
      <c r="R5639">
        <v>4.2699999999999996</v>
      </c>
      <c r="S5639" t="s">
        <v>19090</v>
      </c>
      <c r="T5639" t="s">
        <v>19090</v>
      </c>
      <c r="U5639" t="s">
        <v>19090</v>
      </c>
    </row>
    <row r="5640" spans="1:21" x14ac:dyDescent="0.25">
      <c r="A5640" t="s">
        <v>15</v>
      </c>
      <c r="B5640" t="s">
        <v>6857</v>
      </c>
      <c r="C5640" t="s">
        <v>6878</v>
      </c>
      <c r="D5640" t="str">
        <f>VLOOKUP(C:C,Reconciliation!B:C,2,FALSE)</f>
        <v>Taxes Other than Income Taxes - Utility Operating</v>
      </c>
      <c r="E5640" t="s">
        <v>19610</v>
      </c>
      <c r="F5640" t="s">
        <v>5319</v>
      </c>
      <c r="J5640" t="s">
        <v>6857</v>
      </c>
      <c r="K5640" t="s">
        <v>5867</v>
      </c>
      <c r="L5640" t="s">
        <v>23</v>
      </c>
      <c r="M5640" t="s">
        <v>6934</v>
      </c>
      <c r="O5640" t="s">
        <v>16540</v>
      </c>
      <c r="R5640">
        <v>4.3</v>
      </c>
      <c r="S5640" t="s">
        <v>19090</v>
      </c>
      <c r="T5640" t="s">
        <v>19090</v>
      </c>
      <c r="U5640" t="s">
        <v>19090</v>
      </c>
    </row>
    <row r="5641" spans="1:21" x14ac:dyDescent="0.25">
      <c r="A5641" t="s">
        <v>15</v>
      </c>
      <c r="B5641" t="s">
        <v>6857</v>
      </c>
      <c r="C5641" t="s">
        <v>6878</v>
      </c>
      <c r="D5641" t="str">
        <f>VLOOKUP(C:C,Reconciliation!B:C,2,FALSE)</f>
        <v>Taxes Other than Income Taxes - Utility Operating</v>
      </c>
      <c r="E5641" t="s">
        <v>19610</v>
      </c>
      <c r="F5641" t="s">
        <v>5319</v>
      </c>
      <c r="J5641" t="s">
        <v>6857</v>
      </c>
      <c r="K5641" t="s">
        <v>5867</v>
      </c>
      <c r="L5641" t="s">
        <v>23</v>
      </c>
      <c r="M5641" t="s">
        <v>1326</v>
      </c>
      <c r="O5641" t="s">
        <v>16540</v>
      </c>
      <c r="R5641">
        <v>4.6900000000000004</v>
      </c>
      <c r="S5641" t="s">
        <v>19090</v>
      </c>
      <c r="T5641" t="s">
        <v>19090</v>
      </c>
      <c r="U5641" t="s">
        <v>19090</v>
      </c>
    </row>
    <row r="5642" spans="1:21" x14ac:dyDescent="0.25">
      <c r="A5642" t="s">
        <v>15</v>
      </c>
      <c r="B5642" t="s">
        <v>6857</v>
      </c>
      <c r="C5642" t="s">
        <v>6878</v>
      </c>
      <c r="D5642" t="str">
        <f>VLOOKUP(C:C,Reconciliation!B:C,2,FALSE)</f>
        <v>Taxes Other than Income Taxes - Utility Operating</v>
      </c>
      <c r="E5642" t="s">
        <v>19610</v>
      </c>
      <c r="F5642" t="s">
        <v>5319</v>
      </c>
      <c r="J5642" t="s">
        <v>6857</v>
      </c>
      <c r="K5642" t="s">
        <v>5867</v>
      </c>
      <c r="L5642" t="s">
        <v>23</v>
      </c>
      <c r="M5642" t="s">
        <v>6935</v>
      </c>
      <c r="O5642" t="s">
        <v>16540</v>
      </c>
      <c r="R5642">
        <v>5.39</v>
      </c>
      <c r="S5642" t="s">
        <v>19090</v>
      </c>
      <c r="T5642" t="s">
        <v>19090</v>
      </c>
      <c r="U5642" t="s">
        <v>19090</v>
      </c>
    </row>
    <row r="5643" spans="1:21" x14ac:dyDescent="0.25">
      <c r="A5643" t="s">
        <v>15</v>
      </c>
      <c r="B5643" t="s">
        <v>6857</v>
      </c>
      <c r="C5643" t="s">
        <v>6878</v>
      </c>
      <c r="D5643" t="str">
        <f>VLOOKUP(C:C,Reconciliation!B:C,2,FALSE)</f>
        <v>Taxes Other than Income Taxes - Utility Operating</v>
      </c>
      <c r="E5643" t="s">
        <v>19610</v>
      </c>
      <c r="F5643" t="s">
        <v>5319</v>
      </c>
      <c r="J5643" t="s">
        <v>6857</v>
      </c>
      <c r="K5643" t="s">
        <v>5867</v>
      </c>
      <c r="L5643" t="s">
        <v>23</v>
      </c>
      <c r="M5643" t="s">
        <v>331</v>
      </c>
      <c r="O5643" t="s">
        <v>16540</v>
      </c>
      <c r="R5643">
        <v>5.55</v>
      </c>
      <c r="S5643" t="s">
        <v>19090</v>
      </c>
      <c r="T5643" t="s">
        <v>19090</v>
      </c>
      <c r="U5643" t="s">
        <v>19090</v>
      </c>
    </row>
    <row r="5644" spans="1:21" x14ac:dyDescent="0.25">
      <c r="A5644" t="s">
        <v>15</v>
      </c>
      <c r="B5644" t="s">
        <v>6857</v>
      </c>
      <c r="C5644" t="s">
        <v>6878</v>
      </c>
      <c r="D5644" t="str">
        <f>VLOOKUP(C:C,Reconciliation!B:C,2,FALSE)</f>
        <v>Taxes Other than Income Taxes - Utility Operating</v>
      </c>
      <c r="E5644" t="s">
        <v>19610</v>
      </c>
      <c r="F5644" t="s">
        <v>5319</v>
      </c>
      <c r="J5644" t="s">
        <v>6857</v>
      </c>
      <c r="K5644" t="s">
        <v>5867</v>
      </c>
      <c r="L5644" t="s">
        <v>23</v>
      </c>
      <c r="M5644" t="s">
        <v>6936</v>
      </c>
      <c r="O5644" t="s">
        <v>16540</v>
      </c>
      <c r="R5644">
        <v>9.1199999999999992</v>
      </c>
      <c r="S5644" t="s">
        <v>19090</v>
      </c>
      <c r="T5644" t="s">
        <v>19090</v>
      </c>
      <c r="U5644" t="s">
        <v>19090</v>
      </c>
    </row>
    <row r="5645" spans="1:21" x14ac:dyDescent="0.25">
      <c r="A5645" t="s">
        <v>15</v>
      </c>
      <c r="B5645" t="s">
        <v>6857</v>
      </c>
      <c r="C5645" t="s">
        <v>6878</v>
      </c>
      <c r="D5645" t="str">
        <f>VLOOKUP(C:C,Reconciliation!B:C,2,FALSE)</f>
        <v>Taxes Other than Income Taxes - Utility Operating</v>
      </c>
      <c r="E5645" t="s">
        <v>19610</v>
      </c>
      <c r="F5645" t="s">
        <v>5319</v>
      </c>
      <c r="J5645" t="s">
        <v>6857</v>
      </c>
      <c r="K5645" t="s">
        <v>5880</v>
      </c>
      <c r="L5645" t="s">
        <v>23</v>
      </c>
      <c r="M5645" t="s">
        <v>6937</v>
      </c>
      <c r="O5645" t="s">
        <v>16540</v>
      </c>
      <c r="R5645">
        <v>3.28</v>
      </c>
      <c r="S5645" t="s">
        <v>19090</v>
      </c>
      <c r="T5645" t="s">
        <v>19090</v>
      </c>
      <c r="U5645" t="s">
        <v>19090</v>
      </c>
    </row>
    <row r="5646" spans="1:21" x14ac:dyDescent="0.25">
      <c r="A5646" t="s">
        <v>15</v>
      </c>
      <c r="B5646" t="s">
        <v>6857</v>
      </c>
      <c r="C5646" t="s">
        <v>6878</v>
      </c>
      <c r="D5646" t="str">
        <f>VLOOKUP(C:C,Reconciliation!B:C,2,FALSE)</f>
        <v>Taxes Other than Income Taxes - Utility Operating</v>
      </c>
      <c r="E5646" t="s">
        <v>19610</v>
      </c>
      <c r="F5646" t="s">
        <v>5319</v>
      </c>
      <c r="J5646" t="s">
        <v>6857</v>
      </c>
      <c r="K5646" t="s">
        <v>5880</v>
      </c>
      <c r="L5646" t="s">
        <v>23</v>
      </c>
      <c r="M5646" t="s">
        <v>6938</v>
      </c>
      <c r="O5646" t="s">
        <v>16540</v>
      </c>
      <c r="R5646">
        <v>3.62</v>
      </c>
      <c r="S5646" t="s">
        <v>19090</v>
      </c>
      <c r="T5646" t="s">
        <v>19090</v>
      </c>
      <c r="U5646" t="s">
        <v>19090</v>
      </c>
    </row>
    <row r="5647" spans="1:21" x14ac:dyDescent="0.25">
      <c r="A5647" t="s">
        <v>15</v>
      </c>
      <c r="B5647" t="s">
        <v>6857</v>
      </c>
      <c r="C5647" t="s">
        <v>6878</v>
      </c>
      <c r="D5647" t="str">
        <f>VLOOKUP(C:C,Reconciliation!B:C,2,FALSE)</f>
        <v>Taxes Other than Income Taxes - Utility Operating</v>
      </c>
      <c r="E5647" t="s">
        <v>19610</v>
      </c>
      <c r="F5647" t="s">
        <v>5319</v>
      </c>
      <c r="J5647" t="s">
        <v>6857</v>
      </c>
      <c r="K5647" t="s">
        <v>5880</v>
      </c>
      <c r="L5647" t="s">
        <v>23</v>
      </c>
      <c r="M5647" t="s">
        <v>6939</v>
      </c>
      <c r="O5647" t="s">
        <v>16540</v>
      </c>
      <c r="R5647">
        <v>3.71</v>
      </c>
      <c r="S5647" t="s">
        <v>19090</v>
      </c>
      <c r="T5647" t="s">
        <v>19090</v>
      </c>
      <c r="U5647" t="s">
        <v>19090</v>
      </c>
    </row>
    <row r="5648" spans="1:21" x14ac:dyDescent="0.25">
      <c r="A5648" t="s">
        <v>15</v>
      </c>
      <c r="B5648" t="s">
        <v>6857</v>
      </c>
      <c r="C5648" t="s">
        <v>6878</v>
      </c>
      <c r="D5648" t="str">
        <f>VLOOKUP(C:C,Reconciliation!B:C,2,FALSE)</f>
        <v>Taxes Other than Income Taxes - Utility Operating</v>
      </c>
      <c r="E5648" t="s">
        <v>19610</v>
      </c>
      <c r="F5648" t="s">
        <v>5319</v>
      </c>
      <c r="J5648" t="s">
        <v>6857</v>
      </c>
      <c r="K5648" t="s">
        <v>5880</v>
      </c>
      <c r="L5648" t="s">
        <v>23</v>
      </c>
      <c r="M5648" t="s">
        <v>6940</v>
      </c>
      <c r="O5648" t="s">
        <v>16540</v>
      </c>
      <c r="R5648">
        <v>3.92</v>
      </c>
      <c r="S5648" t="s">
        <v>19090</v>
      </c>
      <c r="T5648" t="s">
        <v>19090</v>
      </c>
      <c r="U5648" t="s">
        <v>19090</v>
      </c>
    </row>
    <row r="5649" spans="1:21" x14ac:dyDescent="0.25">
      <c r="A5649" t="s">
        <v>15</v>
      </c>
      <c r="B5649" t="s">
        <v>6857</v>
      </c>
      <c r="C5649" t="s">
        <v>6878</v>
      </c>
      <c r="D5649" t="str">
        <f>VLOOKUP(C:C,Reconciliation!B:C,2,FALSE)</f>
        <v>Taxes Other than Income Taxes - Utility Operating</v>
      </c>
      <c r="E5649" t="s">
        <v>19610</v>
      </c>
      <c r="F5649" t="s">
        <v>5319</v>
      </c>
      <c r="J5649" t="s">
        <v>6857</v>
      </c>
      <c r="K5649" t="s">
        <v>5880</v>
      </c>
      <c r="L5649" t="s">
        <v>23</v>
      </c>
      <c r="M5649" t="s">
        <v>3433</v>
      </c>
      <c r="O5649" t="s">
        <v>16540</v>
      </c>
      <c r="R5649">
        <v>4.1900000000000004</v>
      </c>
      <c r="S5649" t="s">
        <v>19090</v>
      </c>
      <c r="T5649" t="s">
        <v>19090</v>
      </c>
      <c r="U5649" t="s">
        <v>19090</v>
      </c>
    </row>
    <row r="5650" spans="1:21" x14ac:dyDescent="0.25">
      <c r="A5650" t="s">
        <v>15</v>
      </c>
      <c r="B5650" t="s">
        <v>6857</v>
      </c>
      <c r="C5650" t="s">
        <v>6878</v>
      </c>
      <c r="D5650" t="str">
        <f>VLOOKUP(C:C,Reconciliation!B:C,2,FALSE)</f>
        <v>Taxes Other than Income Taxes - Utility Operating</v>
      </c>
      <c r="E5650" t="s">
        <v>19610</v>
      </c>
      <c r="F5650" t="s">
        <v>5319</v>
      </c>
      <c r="J5650" t="s">
        <v>6857</v>
      </c>
      <c r="K5650" t="s">
        <v>5880</v>
      </c>
      <c r="L5650" t="s">
        <v>23</v>
      </c>
      <c r="M5650" t="s">
        <v>384</v>
      </c>
      <c r="O5650" t="s">
        <v>16540</v>
      </c>
      <c r="R5650">
        <v>4.38</v>
      </c>
      <c r="S5650" t="s">
        <v>19090</v>
      </c>
      <c r="T5650" t="s">
        <v>19090</v>
      </c>
      <c r="U5650" t="s">
        <v>19090</v>
      </c>
    </row>
    <row r="5651" spans="1:21" x14ac:dyDescent="0.25">
      <c r="A5651" t="s">
        <v>15</v>
      </c>
      <c r="B5651" t="s">
        <v>6857</v>
      </c>
      <c r="C5651" t="s">
        <v>6878</v>
      </c>
      <c r="D5651" t="str">
        <f>VLOOKUP(C:C,Reconciliation!B:C,2,FALSE)</f>
        <v>Taxes Other than Income Taxes - Utility Operating</v>
      </c>
      <c r="E5651" t="s">
        <v>19610</v>
      </c>
      <c r="F5651" t="s">
        <v>5319</v>
      </c>
      <c r="J5651" t="s">
        <v>6857</v>
      </c>
      <c r="K5651" t="s">
        <v>5880</v>
      </c>
      <c r="L5651" t="s">
        <v>23</v>
      </c>
      <c r="M5651" t="s">
        <v>4484</v>
      </c>
      <c r="O5651" t="s">
        <v>16540</v>
      </c>
      <c r="R5651">
        <v>4.5999999999999996</v>
      </c>
      <c r="S5651" t="s">
        <v>19090</v>
      </c>
      <c r="T5651" t="s">
        <v>19090</v>
      </c>
      <c r="U5651" t="s">
        <v>19090</v>
      </c>
    </row>
    <row r="5652" spans="1:21" x14ac:dyDescent="0.25">
      <c r="A5652" t="s">
        <v>15</v>
      </c>
      <c r="B5652" t="s">
        <v>6857</v>
      </c>
      <c r="C5652" t="s">
        <v>6878</v>
      </c>
      <c r="D5652" t="str">
        <f>VLOOKUP(C:C,Reconciliation!B:C,2,FALSE)</f>
        <v>Taxes Other than Income Taxes - Utility Operating</v>
      </c>
      <c r="E5652" t="s">
        <v>19610</v>
      </c>
      <c r="F5652" t="s">
        <v>5319</v>
      </c>
      <c r="J5652" t="s">
        <v>6857</v>
      </c>
      <c r="K5652" t="s">
        <v>5880</v>
      </c>
      <c r="L5652" t="s">
        <v>23</v>
      </c>
      <c r="M5652" t="s">
        <v>6941</v>
      </c>
      <c r="O5652" t="s">
        <v>16540</v>
      </c>
      <c r="R5652">
        <v>4.63</v>
      </c>
      <c r="S5652" t="s">
        <v>19090</v>
      </c>
      <c r="T5652" t="s">
        <v>19090</v>
      </c>
      <c r="U5652" t="s">
        <v>19090</v>
      </c>
    </row>
    <row r="5653" spans="1:21" x14ac:dyDescent="0.25">
      <c r="A5653" t="s">
        <v>15</v>
      </c>
      <c r="B5653" t="s">
        <v>6857</v>
      </c>
      <c r="C5653" t="s">
        <v>6878</v>
      </c>
      <c r="D5653" t="str">
        <f>VLOOKUP(C:C,Reconciliation!B:C,2,FALSE)</f>
        <v>Taxes Other than Income Taxes - Utility Operating</v>
      </c>
      <c r="E5653" t="s">
        <v>19610</v>
      </c>
      <c r="F5653" t="s">
        <v>5319</v>
      </c>
      <c r="J5653" t="s">
        <v>6857</v>
      </c>
      <c r="K5653" t="s">
        <v>5880</v>
      </c>
      <c r="L5653" t="s">
        <v>23</v>
      </c>
      <c r="M5653" t="s">
        <v>2905</v>
      </c>
      <c r="O5653" t="s">
        <v>16540</v>
      </c>
      <c r="R5653">
        <v>4.68</v>
      </c>
      <c r="S5653" t="s">
        <v>19090</v>
      </c>
      <c r="T5653" t="s">
        <v>19090</v>
      </c>
      <c r="U5653" t="s">
        <v>19090</v>
      </c>
    </row>
    <row r="5654" spans="1:21" x14ac:dyDescent="0.25">
      <c r="A5654" t="s">
        <v>15</v>
      </c>
      <c r="B5654" t="s">
        <v>6857</v>
      </c>
      <c r="C5654" t="s">
        <v>6878</v>
      </c>
      <c r="D5654" t="str">
        <f>VLOOKUP(C:C,Reconciliation!B:C,2,FALSE)</f>
        <v>Taxes Other than Income Taxes - Utility Operating</v>
      </c>
      <c r="E5654" t="s">
        <v>19610</v>
      </c>
      <c r="F5654" t="s">
        <v>5319</v>
      </c>
      <c r="J5654" t="s">
        <v>6857</v>
      </c>
      <c r="K5654" t="s">
        <v>5880</v>
      </c>
      <c r="L5654" t="s">
        <v>23</v>
      </c>
      <c r="M5654" t="s">
        <v>6942</v>
      </c>
      <c r="O5654" t="s">
        <v>16540</v>
      </c>
      <c r="R5654">
        <v>4.8</v>
      </c>
      <c r="S5654" t="s">
        <v>19090</v>
      </c>
      <c r="T5654" t="s">
        <v>19090</v>
      </c>
      <c r="U5654" t="s">
        <v>19090</v>
      </c>
    </row>
    <row r="5655" spans="1:21" x14ac:dyDescent="0.25">
      <c r="A5655" t="s">
        <v>15</v>
      </c>
      <c r="B5655" t="s">
        <v>6857</v>
      </c>
      <c r="C5655" t="s">
        <v>6878</v>
      </c>
      <c r="D5655" t="str">
        <f>VLOOKUP(C:C,Reconciliation!B:C,2,FALSE)</f>
        <v>Taxes Other than Income Taxes - Utility Operating</v>
      </c>
      <c r="E5655" t="s">
        <v>19610</v>
      </c>
      <c r="F5655" t="s">
        <v>5319</v>
      </c>
      <c r="J5655" t="s">
        <v>6857</v>
      </c>
      <c r="K5655" t="s">
        <v>5880</v>
      </c>
      <c r="L5655" t="s">
        <v>23</v>
      </c>
      <c r="M5655" t="s">
        <v>6943</v>
      </c>
      <c r="O5655" t="s">
        <v>16540</v>
      </c>
      <c r="R5655">
        <v>5.14</v>
      </c>
      <c r="S5655" t="s">
        <v>19090</v>
      </c>
      <c r="T5655" t="s">
        <v>19090</v>
      </c>
      <c r="U5655" t="s">
        <v>19090</v>
      </c>
    </row>
    <row r="5656" spans="1:21" x14ac:dyDescent="0.25">
      <c r="A5656" t="s">
        <v>15</v>
      </c>
      <c r="B5656" t="s">
        <v>6857</v>
      </c>
      <c r="C5656" t="s">
        <v>6878</v>
      </c>
      <c r="D5656" t="str">
        <f>VLOOKUP(C:C,Reconciliation!B:C,2,FALSE)</f>
        <v>Taxes Other than Income Taxes - Utility Operating</v>
      </c>
      <c r="E5656" t="s">
        <v>19610</v>
      </c>
      <c r="F5656" t="s">
        <v>5319</v>
      </c>
      <c r="J5656" t="s">
        <v>6857</v>
      </c>
      <c r="K5656" t="s">
        <v>5880</v>
      </c>
      <c r="L5656" t="s">
        <v>23</v>
      </c>
      <c r="M5656" t="s">
        <v>6944</v>
      </c>
      <c r="O5656" t="s">
        <v>16540</v>
      </c>
      <c r="R5656">
        <v>6.82</v>
      </c>
      <c r="S5656" t="s">
        <v>19090</v>
      </c>
      <c r="T5656" t="s">
        <v>19090</v>
      </c>
      <c r="U5656" t="s">
        <v>19090</v>
      </c>
    </row>
    <row r="5657" spans="1:21" x14ac:dyDescent="0.25">
      <c r="A5657" t="s">
        <v>15</v>
      </c>
      <c r="B5657" t="s">
        <v>6857</v>
      </c>
      <c r="C5657" t="s">
        <v>6878</v>
      </c>
      <c r="D5657" t="str">
        <f>VLOOKUP(C:C,Reconciliation!B:C,2,FALSE)</f>
        <v>Taxes Other than Income Taxes - Utility Operating</v>
      </c>
      <c r="E5657" t="s">
        <v>19610</v>
      </c>
      <c r="F5657" t="s">
        <v>5319</v>
      </c>
      <c r="J5657" t="s">
        <v>6857</v>
      </c>
      <c r="K5657" t="s">
        <v>5893</v>
      </c>
      <c r="L5657" t="s">
        <v>23</v>
      </c>
      <c r="M5657" t="s">
        <v>6156</v>
      </c>
      <c r="O5657" t="s">
        <v>16540</v>
      </c>
      <c r="R5657">
        <v>10.92</v>
      </c>
      <c r="S5657" t="s">
        <v>19090</v>
      </c>
      <c r="T5657" t="s">
        <v>19090</v>
      </c>
      <c r="U5657" t="s">
        <v>19090</v>
      </c>
    </row>
    <row r="5658" spans="1:21" x14ac:dyDescent="0.25">
      <c r="A5658" t="s">
        <v>15</v>
      </c>
      <c r="B5658" t="s">
        <v>6857</v>
      </c>
      <c r="C5658" t="s">
        <v>6878</v>
      </c>
      <c r="D5658" t="str">
        <f>VLOOKUP(C:C,Reconciliation!B:C,2,FALSE)</f>
        <v>Taxes Other than Income Taxes - Utility Operating</v>
      </c>
      <c r="E5658" t="s">
        <v>19610</v>
      </c>
      <c r="F5658" t="s">
        <v>5319</v>
      </c>
      <c r="J5658" t="s">
        <v>6857</v>
      </c>
      <c r="K5658" t="s">
        <v>5893</v>
      </c>
      <c r="L5658" t="s">
        <v>23</v>
      </c>
      <c r="M5658" t="s">
        <v>5145</v>
      </c>
      <c r="O5658" t="s">
        <v>16540</v>
      </c>
      <c r="R5658">
        <v>12.04</v>
      </c>
      <c r="S5658" t="s">
        <v>19090</v>
      </c>
      <c r="T5658" t="s">
        <v>19090</v>
      </c>
      <c r="U5658" t="s">
        <v>19090</v>
      </c>
    </row>
    <row r="5659" spans="1:21" x14ac:dyDescent="0.25">
      <c r="A5659" t="s">
        <v>15</v>
      </c>
      <c r="B5659" t="s">
        <v>6857</v>
      </c>
      <c r="C5659" t="s">
        <v>6878</v>
      </c>
      <c r="D5659" t="str">
        <f>VLOOKUP(C:C,Reconciliation!B:C,2,FALSE)</f>
        <v>Taxes Other than Income Taxes - Utility Operating</v>
      </c>
      <c r="E5659" t="s">
        <v>19610</v>
      </c>
      <c r="F5659" t="s">
        <v>5319</v>
      </c>
      <c r="J5659" t="s">
        <v>6857</v>
      </c>
      <c r="K5659" t="s">
        <v>5893</v>
      </c>
      <c r="L5659" t="s">
        <v>23</v>
      </c>
      <c r="M5659" t="s">
        <v>6945</v>
      </c>
      <c r="O5659" t="s">
        <v>16540</v>
      </c>
      <c r="R5659">
        <v>17.170000000000002</v>
      </c>
      <c r="S5659" t="s">
        <v>19090</v>
      </c>
      <c r="T5659" t="s">
        <v>19090</v>
      </c>
      <c r="U5659" t="s">
        <v>19090</v>
      </c>
    </row>
    <row r="5660" spans="1:21" x14ac:dyDescent="0.25">
      <c r="A5660" t="s">
        <v>15</v>
      </c>
      <c r="B5660" t="s">
        <v>6857</v>
      </c>
      <c r="C5660" t="s">
        <v>6878</v>
      </c>
      <c r="D5660" t="str">
        <f>VLOOKUP(C:C,Reconciliation!B:C,2,FALSE)</f>
        <v>Taxes Other than Income Taxes - Utility Operating</v>
      </c>
      <c r="E5660" t="s">
        <v>19610</v>
      </c>
      <c r="F5660" t="s">
        <v>5319</v>
      </c>
      <c r="J5660" t="s">
        <v>6857</v>
      </c>
      <c r="K5660" t="s">
        <v>5893</v>
      </c>
      <c r="L5660" t="s">
        <v>23</v>
      </c>
      <c r="M5660" t="s">
        <v>6650</v>
      </c>
      <c r="O5660" t="s">
        <v>16540</v>
      </c>
      <c r="R5660">
        <v>17.21</v>
      </c>
      <c r="S5660" t="s">
        <v>19090</v>
      </c>
      <c r="T5660" t="s">
        <v>19090</v>
      </c>
      <c r="U5660" t="s">
        <v>19090</v>
      </c>
    </row>
    <row r="5661" spans="1:21" x14ac:dyDescent="0.25">
      <c r="A5661" t="s">
        <v>15</v>
      </c>
      <c r="B5661" t="s">
        <v>6857</v>
      </c>
      <c r="C5661" t="s">
        <v>6878</v>
      </c>
      <c r="D5661" t="str">
        <f>VLOOKUP(C:C,Reconciliation!B:C,2,FALSE)</f>
        <v>Taxes Other than Income Taxes - Utility Operating</v>
      </c>
      <c r="E5661" t="s">
        <v>19610</v>
      </c>
      <c r="F5661" t="s">
        <v>5319</v>
      </c>
      <c r="J5661" t="s">
        <v>6857</v>
      </c>
      <c r="K5661" t="s">
        <v>5893</v>
      </c>
      <c r="L5661" t="s">
        <v>23</v>
      </c>
      <c r="M5661" t="s">
        <v>6946</v>
      </c>
      <c r="O5661" t="s">
        <v>16540</v>
      </c>
      <c r="R5661">
        <v>22.08</v>
      </c>
      <c r="S5661" t="s">
        <v>19090</v>
      </c>
      <c r="T5661" t="s">
        <v>19090</v>
      </c>
      <c r="U5661" t="s">
        <v>19090</v>
      </c>
    </row>
    <row r="5662" spans="1:21" x14ac:dyDescent="0.25">
      <c r="A5662" t="s">
        <v>15</v>
      </c>
      <c r="B5662" t="s">
        <v>6857</v>
      </c>
      <c r="C5662" t="s">
        <v>6878</v>
      </c>
      <c r="D5662" t="str">
        <f>VLOOKUP(C:C,Reconciliation!B:C,2,FALSE)</f>
        <v>Taxes Other than Income Taxes - Utility Operating</v>
      </c>
      <c r="E5662" t="s">
        <v>19610</v>
      </c>
      <c r="F5662" t="s">
        <v>5319</v>
      </c>
      <c r="J5662" t="s">
        <v>6857</v>
      </c>
      <c r="K5662" t="s">
        <v>5893</v>
      </c>
      <c r="L5662" t="s">
        <v>23</v>
      </c>
      <c r="M5662" t="s">
        <v>6755</v>
      </c>
      <c r="O5662" t="s">
        <v>16540</v>
      </c>
      <c r="R5662">
        <v>6.13</v>
      </c>
      <c r="S5662" t="s">
        <v>19090</v>
      </c>
      <c r="T5662" t="s">
        <v>19090</v>
      </c>
      <c r="U5662" t="s">
        <v>19090</v>
      </c>
    </row>
    <row r="5663" spans="1:21" x14ac:dyDescent="0.25">
      <c r="A5663" t="s">
        <v>15</v>
      </c>
      <c r="B5663" t="s">
        <v>6857</v>
      </c>
      <c r="C5663" t="s">
        <v>6878</v>
      </c>
      <c r="D5663" t="str">
        <f>VLOOKUP(C:C,Reconciliation!B:C,2,FALSE)</f>
        <v>Taxes Other than Income Taxes - Utility Operating</v>
      </c>
      <c r="E5663" t="s">
        <v>19610</v>
      </c>
      <c r="F5663" t="s">
        <v>5319</v>
      </c>
      <c r="J5663" t="s">
        <v>6857</v>
      </c>
      <c r="K5663" t="s">
        <v>5893</v>
      </c>
      <c r="L5663" t="s">
        <v>23</v>
      </c>
      <c r="M5663" t="s">
        <v>5341</v>
      </c>
      <c r="O5663" t="s">
        <v>16540</v>
      </c>
      <c r="R5663">
        <v>7.61</v>
      </c>
      <c r="S5663" t="s">
        <v>19090</v>
      </c>
      <c r="T5663" t="s">
        <v>19090</v>
      </c>
      <c r="U5663" t="s">
        <v>19090</v>
      </c>
    </row>
    <row r="5664" spans="1:21" x14ac:dyDescent="0.25">
      <c r="A5664" t="s">
        <v>15</v>
      </c>
      <c r="B5664" t="s">
        <v>6857</v>
      </c>
      <c r="C5664" t="s">
        <v>6878</v>
      </c>
      <c r="D5664" t="str">
        <f>VLOOKUP(C:C,Reconciliation!B:C,2,FALSE)</f>
        <v>Taxes Other than Income Taxes - Utility Operating</v>
      </c>
      <c r="E5664" t="s">
        <v>19610</v>
      </c>
      <c r="F5664" t="s">
        <v>5319</v>
      </c>
      <c r="J5664" t="s">
        <v>6857</v>
      </c>
      <c r="K5664" t="s">
        <v>5893</v>
      </c>
      <c r="L5664" t="s">
        <v>23</v>
      </c>
      <c r="M5664" t="s">
        <v>497</v>
      </c>
      <c r="O5664" t="s">
        <v>16540</v>
      </c>
      <c r="R5664">
        <v>7.96</v>
      </c>
      <c r="S5664" t="s">
        <v>19090</v>
      </c>
      <c r="T5664" t="s">
        <v>19090</v>
      </c>
      <c r="U5664" t="s">
        <v>19090</v>
      </c>
    </row>
    <row r="5665" spans="1:21" x14ac:dyDescent="0.25">
      <c r="A5665" t="s">
        <v>15</v>
      </c>
      <c r="B5665" t="s">
        <v>6857</v>
      </c>
      <c r="C5665" t="s">
        <v>6878</v>
      </c>
      <c r="D5665" t="str">
        <f>VLOOKUP(C:C,Reconciliation!B:C,2,FALSE)</f>
        <v>Taxes Other than Income Taxes - Utility Operating</v>
      </c>
      <c r="E5665" t="s">
        <v>19610</v>
      </c>
      <c r="F5665" t="s">
        <v>5319</v>
      </c>
      <c r="J5665" t="s">
        <v>6857</v>
      </c>
      <c r="K5665" t="s">
        <v>5893</v>
      </c>
      <c r="L5665" t="s">
        <v>23</v>
      </c>
      <c r="M5665" t="s">
        <v>6559</v>
      </c>
      <c r="O5665" t="s">
        <v>16540</v>
      </c>
      <c r="R5665">
        <v>8.3699999999999992</v>
      </c>
      <c r="S5665" t="s">
        <v>19090</v>
      </c>
      <c r="T5665" t="s">
        <v>19090</v>
      </c>
      <c r="U5665" t="s">
        <v>19090</v>
      </c>
    </row>
    <row r="5666" spans="1:21" x14ac:dyDescent="0.25">
      <c r="A5666" t="s">
        <v>15</v>
      </c>
      <c r="B5666" t="s">
        <v>6857</v>
      </c>
      <c r="C5666" t="s">
        <v>6878</v>
      </c>
      <c r="D5666" t="str">
        <f>VLOOKUP(C:C,Reconciliation!B:C,2,FALSE)</f>
        <v>Taxes Other than Income Taxes - Utility Operating</v>
      </c>
      <c r="E5666" t="s">
        <v>19610</v>
      </c>
      <c r="F5666" t="s">
        <v>5319</v>
      </c>
      <c r="J5666" t="s">
        <v>6857</v>
      </c>
      <c r="K5666" t="s">
        <v>5893</v>
      </c>
      <c r="L5666" t="s">
        <v>23</v>
      </c>
      <c r="M5666" t="s">
        <v>6947</v>
      </c>
      <c r="O5666" t="s">
        <v>16540</v>
      </c>
      <c r="R5666">
        <v>8.43</v>
      </c>
      <c r="S5666" t="s">
        <v>19090</v>
      </c>
      <c r="T5666" t="s">
        <v>19090</v>
      </c>
      <c r="U5666" t="s">
        <v>19090</v>
      </c>
    </row>
    <row r="5667" spans="1:21" x14ac:dyDescent="0.25">
      <c r="A5667" t="s">
        <v>15</v>
      </c>
      <c r="B5667" t="s">
        <v>6857</v>
      </c>
      <c r="C5667" t="s">
        <v>6878</v>
      </c>
      <c r="D5667" t="str">
        <f>VLOOKUP(C:C,Reconciliation!B:C,2,FALSE)</f>
        <v>Taxes Other than Income Taxes - Utility Operating</v>
      </c>
      <c r="E5667" t="s">
        <v>19610</v>
      </c>
      <c r="F5667" t="s">
        <v>5319</v>
      </c>
      <c r="J5667" t="s">
        <v>6857</v>
      </c>
      <c r="K5667" t="s">
        <v>5893</v>
      </c>
      <c r="L5667" t="s">
        <v>23</v>
      </c>
      <c r="M5667" t="s">
        <v>6948</v>
      </c>
      <c r="O5667" t="s">
        <v>16540</v>
      </c>
      <c r="R5667">
        <v>8.4600000000000009</v>
      </c>
      <c r="S5667" t="s">
        <v>19090</v>
      </c>
      <c r="T5667" t="s">
        <v>19090</v>
      </c>
      <c r="U5667" t="s">
        <v>19090</v>
      </c>
    </row>
    <row r="5668" spans="1:21" x14ac:dyDescent="0.25">
      <c r="A5668" t="s">
        <v>15</v>
      </c>
      <c r="B5668" t="s">
        <v>6857</v>
      </c>
      <c r="C5668" t="s">
        <v>6878</v>
      </c>
      <c r="D5668" t="str">
        <f>VLOOKUP(C:C,Reconciliation!B:C,2,FALSE)</f>
        <v>Taxes Other than Income Taxes - Utility Operating</v>
      </c>
      <c r="E5668" t="s">
        <v>19610</v>
      </c>
      <c r="F5668" t="s">
        <v>5319</v>
      </c>
      <c r="J5668" t="s">
        <v>6857</v>
      </c>
      <c r="K5668" t="s">
        <v>5893</v>
      </c>
      <c r="L5668" t="s">
        <v>23</v>
      </c>
      <c r="M5668" t="s">
        <v>6949</v>
      </c>
      <c r="O5668" t="s">
        <v>16540</v>
      </c>
      <c r="R5668">
        <v>8.52</v>
      </c>
      <c r="S5668" t="s">
        <v>19090</v>
      </c>
      <c r="T5668" t="s">
        <v>19090</v>
      </c>
      <c r="U5668" t="s">
        <v>19090</v>
      </c>
    </row>
    <row r="5669" spans="1:21" x14ac:dyDescent="0.25">
      <c r="A5669" t="s">
        <v>15</v>
      </c>
      <c r="B5669" t="s">
        <v>6857</v>
      </c>
      <c r="C5669" t="s">
        <v>6878</v>
      </c>
      <c r="D5669" t="str">
        <f>VLOOKUP(C:C,Reconciliation!B:C,2,FALSE)</f>
        <v>Taxes Other than Income Taxes - Utility Operating</v>
      </c>
      <c r="E5669" t="s">
        <v>19610</v>
      </c>
      <c r="F5669" t="s">
        <v>5319</v>
      </c>
      <c r="J5669" t="s">
        <v>6857</v>
      </c>
      <c r="K5669" t="s">
        <v>5906</v>
      </c>
      <c r="L5669" t="s">
        <v>23</v>
      </c>
      <c r="M5669" t="s">
        <v>4645</v>
      </c>
      <c r="O5669" t="s">
        <v>16540</v>
      </c>
      <c r="R5669">
        <v>13.34</v>
      </c>
      <c r="S5669" t="s">
        <v>19090</v>
      </c>
      <c r="T5669" t="s">
        <v>19090</v>
      </c>
      <c r="U5669" t="s">
        <v>19090</v>
      </c>
    </row>
    <row r="5670" spans="1:21" x14ac:dyDescent="0.25">
      <c r="A5670" t="s">
        <v>15</v>
      </c>
      <c r="B5670" t="s">
        <v>6857</v>
      </c>
      <c r="C5670" t="s">
        <v>6878</v>
      </c>
      <c r="D5670" t="str">
        <f>VLOOKUP(C:C,Reconciliation!B:C,2,FALSE)</f>
        <v>Taxes Other than Income Taxes - Utility Operating</v>
      </c>
      <c r="E5670" t="s">
        <v>19610</v>
      </c>
      <c r="F5670" t="s">
        <v>5319</v>
      </c>
      <c r="J5670" t="s">
        <v>6857</v>
      </c>
      <c r="K5670" t="s">
        <v>5906</v>
      </c>
      <c r="L5670" t="s">
        <v>23</v>
      </c>
      <c r="M5670" t="s">
        <v>6950</v>
      </c>
      <c r="O5670" t="s">
        <v>16540</v>
      </c>
      <c r="R5670">
        <v>5.87</v>
      </c>
      <c r="S5670" t="s">
        <v>19090</v>
      </c>
      <c r="T5670" t="s">
        <v>19090</v>
      </c>
      <c r="U5670" t="s">
        <v>19090</v>
      </c>
    </row>
    <row r="5671" spans="1:21" x14ac:dyDescent="0.25">
      <c r="A5671" t="s">
        <v>15</v>
      </c>
      <c r="B5671" t="s">
        <v>6857</v>
      </c>
      <c r="C5671" t="s">
        <v>6878</v>
      </c>
      <c r="D5671" t="str">
        <f>VLOOKUP(C:C,Reconciliation!B:C,2,FALSE)</f>
        <v>Taxes Other than Income Taxes - Utility Operating</v>
      </c>
      <c r="E5671" t="s">
        <v>19610</v>
      </c>
      <c r="F5671" t="s">
        <v>5319</v>
      </c>
      <c r="J5671" t="s">
        <v>6857</v>
      </c>
      <c r="K5671" t="s">
        <v>5906</v>
      </c>
      <c r="L5671" t="s">
        <v>23</v>
      </c>
      <c r="M5671" t="s">
        <v>5456</v>
      </c>
      <c r="O5671" t="s">
        <v>16540</v>
      </c>
      <c r="R5671">
        <v>6.01</v>
      </c>
      <c r="S5671" t="s">
        <v>19090</v>
      </c>
      <c r="T5671" t="s">
        <v>19090</v>
      </c>
      <c r="U5671" t="s">
        <v>19090</v>
      </c>
    </row>
    <row r="5672" spans="1:21" x14ac:dyDescent="0.25">
      <c r="A5672" t="s">
        <v>15</v>
      </c>
      <c r="B5672" t="s">
        <v>6857</v>
      </c>
      <c r="C5672" t="s">
        <v>6878</v>
      </c>
      <c r="D5672" t="str">
        <f>VLOOKUP(C:C,Reconciliation!B:C,2,FALSE)</f>
        <v>Taxes Other than Income Taxes - Utility Operating</v>
      </c>
      <c r="E5672" t="s">
        <v>19610</v>
      </c>
      <c r="F5672" t="s">
        <v>5319</v>
      </c>
      <c r="J5672" t="s">
        <v>6857</v>
      </c>
      <c r="K5672" t="s">
        <v>5906</v>
      </c>
      <c r="L5672" t="s">
        <v>23</v>
      </c>
      <c r="M5672" t="s">
        <v>5308</v>
      </c>
      <c r="O5672" t="s">
        <v>16540</v>
      </c>
      <c r="R5672">
        <v>6.28</v>
      </c>
      <c r="S5672" t="s">
        <v>19090</v>
      </c>
      <c r="T5672" t="s">
        <v>19090</v>
      </c>
      <c r="U5672" t="s">
        <v>19090</v>
      </c>
    </row>
    <row r="5673" spans="1:21" x14ac:dyDescent="0.25">
      <c r="A5673" t="s">
        <v>15</v>
      </c>
      <c r="B5673" t="s">
        <v>6857</v>
      </c>
      <c r="C5673" t="s">
        <v>6878</v>
      </c>
      <c r="D5673" t="str">
        <f>VLOOKUP(C:C,Reconciliation!B:C,2,FALSE)</f>
        <v>Taxes Other than Income Taxes - Utility Operating</v>
      </c>
      <c r="E5673" t="s">
        <v>19610</v>
      </c>
      <c r="F5673" t="s">
        <v>5319</v>
      </c>
      <c r="J5673" t="s">
        <v>6857</v>
      </c>
      <c r="K5673" t="s">
        <v>5906</v>
      </c>
      <c r="L5673" t="s">
        <v>23</v>
      </c>
      <c r="M5673" t="s">
        <v>6863</v>
      </c>
      <c r="O5673" t="s">
        <v>16540</v>
      </c>
      <c r="R5673">
        <v>6.37</v>
      </c>
      <c r="S5673" t="s">
        <v>19090</v>
      </c>
      <c r="T5673" t="s">
        <v>19090</v>
      </c>
      <c r="U5673" t="s">
        <v>19090</v>
      </c>
    </row>
    <row r="5674" spans="1:21" x14ac:dyDescent="0.25">
      <c r="A5674" t="s">
        <v>15</v>
      </c>
      <c r="B5674" t="s">
        <v>6857</v>
      </c>
      <c r="C5674" t="s">
        <v>6878</v>
      </c>
      <c r="D5674" t="str">
        <f>VLOOKUP(C:C,Reconciliation!B:C,2,FALSE)</f>
        <v>Taxes Other than Income Taxes - Utility Operating</v>
      </c>
      <c r="E5674" t="s">
        <v>19610</v>
      </c>
      <c r="F5674" t="s">
        <v>5319</v>
      </c>
      <c r="J5674" t="s">
        <v>6857</v>
      </c>
      <c r="K5674" t="s">
        <v>5906</v>
      </c>
      <c r="L5674" t="s">
        <v>23</v>
      </c>
      <c r="M5674" t="s">
        <v>6951</v>
      </c>
      <c r="O5674" t="s">
        <v>16540</v>
      </c>
      <c r="R5674">
        <v>6.73</v>
      </c>
      <c r="S5674" t="s">
        <v>19090</v>
      </c>
      <c r="T5674" t="s">
        <v>19090</v>
      </c>
      <c r="U5674" t="s">
        <v>19090</v>
      </c>
    </row>
    <row r="5675" spans="1:21" x14ac:dyDescent="0.25">
      <c r="A5675" t="s">
        <v>15</v>
      </c>
      <c r="B5675" t="s">
        <v>6857</v>
      </c>
      <c r="C5675" t="s">
        <v>6878</v>
      </c>
      <c r="D5675" t="str">
        <f>VLOOKUP(C:C,Reconciliation!B:C,2,FALSE)</f>
        <v>Taxes Other than Income Taxes - Utility Operating</v>
      </c>
      <c r="E5675" t="s">
        <v>19610</v>
      </c>
      <c r="F5675" t="s">
        <v>5319</v>
      </c>
      <c r="J5675" t="s">
        <v>6857</v>
      </c>
      <c r="K5675" t="s">
        <v>5906</v>
      </c>
      <c r="L5675" t="s">
        <v>23</v>
      </c>
      <c r="M5675" t="s">
        <v>6952</v>
      </c>
      <c r="O5675" t="s">
        <v>16540</v>
      </c>
      <c r="R5675">
        <v>7.69</v>
      </c>
      <c r="S5675" t="s">
        <v>19090</v>
      </c>
      <c r="T5675" t="s">
        <v>19090</v>
      </c>
      <c r="U5675" t="s">
        <v>19090</v>
      </c>
    </row>
    <row r="5676" spans="1:21" x14ac:dyDescent="0.25">
      <c r="A5676" t="s">
        <v>15</v>
      </c>
      <c r="B5676" t="s">
        <v>6857</v>
      </c>
      <c r="C5676" t="s">
        <v>6878</v>
      </c>
      <c r="D5676" t="str">
        <f>VLOOKUP(C:C,Reconciliation!B:C,2,FALSE)</f>
        <v>Taxes Other than Income Taxes - Utility Operating</v>
      </c>
      <c r="E5676" t="s">
        <v>19610</v>
      </c>
      <c r="F5676" t="s">
        <v>5319</v>
      </c>
      <c r="J5676" t="s">
        <v>6857</v>
      </c>
      <c r="K5676" t="s">
        <v>5906</v>
      </c>
      <c r="L5676" t="s">
        <v>23</v>
      </c>
      <c r="M5676" t="s">
        <v>6953</v>
      </c>
      <c r="O5676" t="s">
        <v>16540</v>
      </c>
      <c r="R5676">
        <v>7.8</v>
      </c>
      <c r="S5676" t="s">
        <v>19090</v>
      </c>
      <c r="T5676" t="s">
        <v>19090</v>
      </c>
      <c r="U5676" t="s">
        <v>19090</v>
      </c>
    </row>
    <row r="5677" spans="1:21" x14ac:dyDescent="0.25">
      <c r="A5677" t="s">
        <v>15</v>
      </c>
      <c r="B5677" t="s">
        <v>6857</v>
      </c>
      <c r="C5677" t="s">
        <v>6878</v>
      </c>
      <c r="D5677" t="str">
        <f>VLOOKUP(C:C,Reconciliation!B:C,2,FALSE)</f>
        <v>Taxes Other than Income Taxes - Utility Operating</v>
      </c>
      <c r="E5677" t="s">
        <v>19610</v>
      </c>
      <c r="F5677" t="s">
        <v>5319</v>
      </c>
      <c r="J5677" t="s">
        <v>6857</v>
      </c>
      <c r="K5677" t="s">
        <v>5906</v>
      </c>
      <c r="L5677" t="s">
        <v>23</v>
      </c>
      <c r="M5677" t="s">
        <v>5463</v>
      </c>
      <c r="O5677" t="s">
        <v>16540</v>
      </c>
      <c r="R5677">
        <v>8.1</v>
      </c>
      <c r="S5677" t="s">
        <v>19090</v>
      </c>
      <c r="T5677" t="s">
        <v>19090</v>
      </c>
      <c r="U5677" t="s">
        <v>19090</v>
      </c>
    </row>
    <row r="5678" spans="1:21" x14ac:dyDescent="0.25">
      <c r="A5678" t="s">
        <v>15</v>
      </c>
      <c r="B5678" t="s">
        <v>6857</v>
      </c>
      <c r="C5678" t="s">
        <v>6878</v>
      </c>
      <c r="D5678" t="str">
        <f>VLOOKUP(C:C,Reconciliation!B:C,2,FALSE)</f>
        <v>Taxes Other than Income Taxes - Utility Operating</v>
      </c>
      <c r="E5678" t="s">
        <v>19610</v>
      </c>
      <c r="F5678" t="s">
        <v>5319</v>
      </c>
      <c r="J5678" t="s">
        <v>6857</v>
      </c>
      <c r="K5678" t="s">
        <v>5906</v>
      </c>
      <c r="L5678" t="s">
        <v>23</v>
      </c>
      <c r="M5678" t="s">
        <v>6954</v>
      </c>
      <c r="O5678" t="s">
        <v>16540</v>
      </c>
      <c r="R5678">
        <v>8.18</v>
      </c>
      <c r="S5678" t="s">
        <v>19090</v>
      </c>
      <c r="T5678" t="s">
        <v>19090</v>
      </c>
      <c r="U5678" t="s">
        <v>19090</v>
      </c>
    </row>
    <row r="5679" spans="1:21" x14ac:dyDescent="0.25">
      <c r="A5679" t="s">
        <v>15</v>
      </c>
      <c r="B5679" t="s">
        <v>6857</v>
      </c>
      <c r="C5679" t="s">
        <v>6878</v>
      </c>
      <c r="D5679" t="str">
        <f>VLOOKUP(C:C,Reconciliation!B:C,2,FALSE)</f>
        <v>Taxes Other than Income Taxes - Utility Operating</v>
      </c>
      <c r="E5679" t="s">
        <v>19610</v>
      </c>
      <c r="F5679" t="s">
        <v>5319</v>
      </c>
      <c r="J5679" t="s">
        <v>6857</v>
      </c>
      <c r="K5679" t="s">
        <v>5906</v>
      </c>
      <c r="L5679" t="s">
        <v>23</v>
      </c>
      <c r="M5679" t="s">
        <v>6955</v>
      </c>
      <c r="O5679" t="s">
        <v>16540</v>
      </c>
      <c r="R5679">
        <v>8.6</v>
      </c>
      <c r="S5679" t="s">
        <v>19090</v>
      </c>
      <c r="T5679" t="s">
        <v>19090</v>
      </c>
      <c r="U5679" t="s">
        <v>19090</v>
      </c>
    </row>
    <row r="5680" spans="1:21" x14ac:dyDescent="0.25">
      <c r="A5680" t="s">
        <v>15</v>
      </c>
      <c r="B5680" t="s">
        <v>6857</v>
      </c>
      <c r="C5680" t="s">
        <v>6878</v>
      </c>
      <c r="D5680" t="str">
        <f>VLOOKUP(C:C,Reconciliation!B:C,2,FALSE)</f>
        <v>Taxes Other than Income Taxes - Utility Operating</v>
      </c>
      <c r="E5680" t="s">
        <v>19610</v>
      </c>
      <c r="F5680" t="s">
        <v>5319</v>
      </c>
      <c r="J5680" t="s">
        <v>6857</v>
      </c>
      <c r="K5680" t="s">
        <v>5906</v>
      </c>
      <c r="L5680" t="s">
        <v>23</v>
      </c>
      <c r="M5680" t="s">
        <v>6956</v>
      </c>
      <c r="O5680" t="s">
        <v>16540</v>
      </c>
      <c r="R5680">
        <v>9.8800000000000008</v>
      </c>
      <c r="S5680" t="s">
        <v>19090</v>
      </c>
      <c r="T5680" t="s">
        <v>19090</v>
      </c>
      <c r="U5680" t="s">
        <v>19090</v>
      </c>
    </row>
    <row r="5681" spans="1:21" x14ac:dyDescent="0.25">
      <c r="A5681" t="s">
        <v>15</v>
      </c>
      <c r="B5681" t="s">
        <v>6857</v>
      </c>
      <c r="C5681" t="s">
        <v>6878</v>
      </c>
      <c r="D5681" t="str">
        <f>VLOOKUP(C:C,Reconciliation!B:C,2,FALSE)</f>
        <v>Taxes Other than Income Taxes - Utility Operating</v>
      </c>
      <c r="E5681" t="s">
        <v>19610</v>
      </c>
      <c r="F5681" t="s">
        <v>5319</v>
      </c>
      <c r="J5681" t="s">
        <v>6857</v>
      </c>
      <c r="K5681" t="s">
        <v>6062</v>
      </c>
      <c r="L5681" t="s">
        <v>23</v>
      </c>
      <c r="M5681" t="s">
        <v>6957</v>
      </c>
      <c r="O5681" t="s">
        <v>16540</v>
      </c>
      <c r="R5681">
        <v>-13.51</v>
      </c>
      <c r="S5681" t="s">
        <v>19090</v>
      </c>
      <c r="T5681" t="s">
        <v>19090</v>
      </c>
      <c r="U5681" t="s">
        <v>19090</v>
      </c>
    </row>
    <row r="5682" spans="1:21" x14ac:dyDescent="0.25">
      <c r="A5682" t="s">
        <v>15</v>
      </c>
      <c r="B5682" t="s">
        <v>6857</v>
      </c>
      <c r="C5682" t="s">
        <v>6878</v>
      </c>
      <c r="D5682" t="str">
        <f>VLOOKUP(C:C,Reconciliation!B:C,2,FALSE)</f>
        <v>Taxes Other than Income Taxes - Utility Operating</v>
      </c>
      <c r="E5682" t="s">
        <v>19610</v>
      </c>
      <c r="F5682" t="s">
        <v>5319</v>
      </c>
      <c r="J5682" t="s">
        <v>6857</v>
      </c>
      <c r="K5682" t="s">
        <v>6062</v>
      </c>
      <c r="L5682" t="s">
        <v>23</v>
      </c>
      <c r="M5682" t="s">
        <v>6958</v>
      </c>
      <c r="O5682" t="s">
        <v>16540</v>
      </c>
      <c r="R5682">
        <v>-15.25</v>
      </c>
      <c r="S5682" t="s">
        <v>19090</v>
      </c>
      <c r="T5682" t="s">
        <v>19090</v>
      </c>
      <c r="U5682" t="s">
        <v>19090</v>
      </c>
    </row>
    <row r="5683" spans="1:21" x14ac:dyDescent="0.25">
      <c r="A5683" t="s">
        <v>15</v>
      </c>
      <c r="B5683" t="s">
        <v>6857</v>
      </c>
      <c r="C5683" t="s">
        <v>6878</v>
      </c>
      <c r="D5683" t="str">
        <f>VLOOKUP(C:C,Reconciliation!B:C,2,FALSE)</f>
        <v>Taxes Other than Income Taxes - Utility Operating</v>
      </c>
      <c r="E5683" t="s">
        <v>19610</v>
      </c>
      <c r="F5683" t="s">
        <v>5319</v>
      </c>
      <c r="J5683" t="s">
        <v>6857</v>
      </c>
      <c r="K5683" t="s">
        <v>6062</v>
      </c>
      <c r="L5683" t="s">
        <v>23</v>
      </c>
      <c r="M5683" t="s">
        <v>6959</v>
      </c>
      <c r="O5683" t="s">
        <v>16540</v>
      </c>
      <c r="R5683">
        <v>-22.66</v>
      </c>
      <c r="S5683" t="s">
        <v>19090</v>
      </c>
      <c r="T5683" t="s">
        <v>19090</v>
      </c>
      <c r="U5683" t="s">
        <v>19090</v>
      </c>
    </row>
    <row r="5684" spans="1:21" x14ac:dyDescent="0.25">
      <c r="A5684" t="s">
        <v>15</v>
      </c>
      <c r="B5684" t="s">
        <v>6857</v>
      </c>
      <c r="C5684" t="s">
        <v>6878</v>
      </c>
      <c r="D5684" t="str">
        <f>VLOOKUP(C:C,Reconciliation!B:C,2,FALSE)</f>
        <v>Taxes Other than Income Taxes - Utility Operating</v>
      </c>
      <c r="E5684" t="s">
        <v>19610</v>
      </c>
      <c r="F5684" t="s">
        <v>5319</v>
      </c>
      <c r="J5684" t="s">
        <v>6857</v>
      </c>
      <c r="K5684" t="s">
        <v>6062</v>
      </c>
      <c r="L5684" t="s">
        <v>23</v>
      </c>
      <c r="M5684" t="s">
        <v>6960</v>
      </c>
      <c r="O5684" t="s">
        <v>16540</v>
      </c>
      <c r="R5684">
        <v>-29.87</v>
      </c>
      <c r="S5684" t="s">
        <v>19090</v>
      </c>
      <c r="T5684" t="s">
        <v>19090</v>
      </c>
      <c r="U5684" t="s">
        <v>19090</v>
      </c>
    </row>
    <row r="5685" spans="1:21" x14ac:dyDescent="0.25">
      <c r="A5685" t="s">
        <v>15</v>
      </c>
      <c r="B5685" t="s">
        <v>6857</v>
      </c>
      <c r="C5685" t="s">
        <v>6878</v>
      </c>
      <c r="D5685" t="str">
        <f>VLOOKUP(C:C,Reconciliation!B:C,2,FALSE)</f>
        <v>Taxes Other than Income Taxes - Utility Operating</v>
      </c>
      <c r="E5685" t="s">
        <v>19610</v>
      </c>
      <c r="F5685" t="s">
        <v>5319</v>
      </c>
      <c r="J5685" t="s">
        <v>6857</v>
      </c>
      <c r="K5685" t="s">
        <v>6062</v>
      </c>
      <c r="L5685" t="s">
        <v>23</v>
      </c>
      <c r="M5685" t="s">
        <v>6961</v>
      </c>
      <c r="O5685" t="s">
        <v>16540</v>
      </c>
      <c r="R5685">
        <v>-35.799999999999997</v>
      </c>
      <c r="S5685" t="s">
        <v>19090</v>
      </c>
      <c r="T5685" t="s">
        <v>19090</v>
      </c>
      <c r="U5685" t="s">
        <v>19090</v>
      </c>
    </row>
    <row r="5686" spans="1:21" x14ac:dyDescent="0.25">
      <c r="A5686" t="s">
        <v>15</v>
      </c>
      <c r="B5686" t="s">
        <v>6857</v>
      </c>
      <c r="C5686" t="s">
        <v>6878</v>
      </c>
      <c r="D5686" t="str">
        <f>VLOOKUP(C:C,Reconciliation!B:C,2,FALSE)</f>
        <v>Taxes Other than Income Taxes - Utility Operating</v>
      </c>
      <c r="E5686" t="s">
        <v>19610</v>
      </c>
      <c r="F5686" t="s">
        <v>5319</v>
      </c>
      <c r="J5686" t="s">
        <v>6857</v>
      </c>
      <c r="K5686" t="s">
        <v>6062</v>
      </c>
      <c r="L5686" t="s">
        <v>23</v>
      </c>
      <c r="M5686" t="s">
        <v>6962</v>
      </c>
      <c r="O5686" t="s">
        <v>16540</v>
      </c>
      <c r="R5686">
        <v>-36.380000000000003</v>
      </c>
      <c r="S5686" t="s">
        <v>19090</v>
      </c>
      <c r="T5686" t="s">
        <v>19090</v>
      </c>
      <c r="U5686" t="s">
        <v>19090</v>
      </c>
    </row>
    <row r="5687" spans="1:21" x14ac:dyDescent="0.25">
      <c r="A5687" t="s">
        <v>15</v>
      </c>
      <c r="B5687" t="s">
        <v>6857</v>
      </c>
      <c r="C5687" t="s">
        <v>6878</v>
      </c>
      <c r="D5687" t="str">
        <f>VLOOKUP(C:C,Reconciliation!B:C,2,FALSE)</f>
        <v>Taxes Other than Income Taxes - Utility Operating</v>
      </c>
      <c r="E5687" t="s">
        <v>19610</v>
      </c>
      <c r="F5687" t="s">
        <v>5319</v>
      </c>
      <c r="J5687" t="s">
        <v>6857</v>
      </c>
      <c r="K5687" t="s">
        <v>6062</v>
      </c>
      <c r="L5687" t="s">
        <v>23</v>
      </c>
      <c r="M5687" t="s">
        <v>6963</v>
      </c>
      <c r="O5687" t="s">
        <v>16540</v>
      </c>
      <c r="R5687">
        <v>-36.799999999999997</v>
      </c>
      <c r="S5687" t="s">
        <v>19090</v>
      </c>
      <c r="T5687" t="s">
        <v>19090</v>
      </c>
      <c r="U5687" t="s">
        <v>19090</v>
      </c>
    </row>
    <row r="5688" spans="1:21" x14ac:dyDescent="0.25">
      <c r="A5688" t="s">
        <v>15</v>
      </c>
      <c r="B5688" t="s">
        <v>6857</v>
      </c>
      <c r="C5688" t="s">
        <v>6878</v>
      </c>
      <c r="D5688" t="str">
        <f>VLOOKUP(C:C,Reconciliation!B:C,2,FALSE)</f>
        <v>Taxes Other than Income Taxes - Utility Operating</v>
      </c>
      <c r="E5688" t="s">
        <v>19610</v>
      </c>
      <c r="F5688" t="s">
        <v>5319</v>
      </c>
      <c r="J5688" t="s">
        <v>6857</v>
      </c>
      <c r="K5688" t="s">
        <v>6062</v>
      </c>
      <c r="L5688" t="s">
        <v>23</v>
      </c>
      <c r="M5688" t="s">
        <v>4561</v>
      </c>
      <c r="O5688" t="s">
        <v>16540</v>
      </c>
      <c r="R5688">
        <v>-4.99</v>
      </c>
      <c r="S5688" t="s">
        <v>19090</v>
      </c>
      <c r="T5688" t="s">
        <v>19090</v>
      </c>
      <c r="U5688" t="s">
        <v>19090</v>
      </c>
    </row>
    <row r="5689" spans="1:21" x14ac:dyDescent="0.25">
      <c r="A5689" t="s">
        <v>15</v>
      </c>
      <c r="B5689" t="s">
        <v>6857</v>
      </c>
      <c r="C5689" t="s">
        <v>6878</v>
      </c>
      <c r="D5689" t="str">
        <f>VLOOKUP(C:C,Reconciliation!B:C,2,FALSE)</f>
        <v>Taxes Other than Income Taxes - Utility Operating</v>
      </c>
      <c r="E5689" t="s">
        <v>19610</v>
      </c>
      <c r="F5689" t="s">
        <v>5319</v>
      </c>
      <c r="J5689" t="s">
        <v>6857</v>
      </c>
      <c r="K5689" t="s">
        <v>6062</v>
      </c>
      <c r="L5689" t="s">
        <v>23</v>
      </c>
      <c r="M5689" t="s">
        <v>6964</v>
      </c>
      <c r="O5689" t="s">
        <v>16540</v>
      </c>
      <c r="R5689">
        <v>-50.43</v>
      </c>
      <c r="S5689" t="s">
        <v>19090</v>
      </c>
      <c r="T5689" t="s">
        <v>19090</v>
      </c>
      <c r="U5689" t="s">
        <v>19090</v>
      </c>
    </row>
    <row r="5690" spans="1:21" x14ac:dyDescent="0.25">
      <c r="A5690" t="s">
        <v>15</v>
      </c>
      <c r="B5690" t="s">
        <v>6857</v>
      </c>
      <c r="C5690" t="s">
        <v>6878</v>
      </c>
      <c r="D5690" t="str">
        <f>VLOOKUP(C:C,Reconciliation!B:C,2,FALSE)</f>
        <v>Taxes Other than Income Taxes - Utility Operating</v>
      </c>
      <c r="E5690" t="s">
        <v>19610</v>
      </c>
      <c r="F5690" t="s">
        <v>5319</v>
      </c>
      <c r="J5690" t="s">
        <v>6857</v>
      </c>
      <c r="K5690" t="s">
        <v>6062</v>
      </c>
      <c r="L5690" t="s">
        <v>23</v>
      </c>
      <c r="M5690" t="s">
        <v>6965</v>
      </c>
      <c r="O5690" t="s">
        <v>16540</v>
      </c>
      <c r="R5690">
        <v>-51</v>
      </c>
      <c r="S5690" t="s">
        <v>19090</v>
      </c>
      <c r="T5690" t="s">
        <v>19090</v>
      </c>
      <c r="U5690" t="s">
        <v>19090</v>
      </c>
    </row>
    <row r="5691" spans="1:21" x14ac:dyDescent="0.25">
      <c r="A5691" t="s">
        <v>15</v>
      </c>
      <c r="B5691" t="s">
        <v>6857</v>
      </c>
      <c r="C5691" t="s">
        <v>6878</v>
      </c>
      <c r="D5691" t="str">
        <f>VLOOKUP(C:C,Reconciliation!B:C,2,FALSE)</f>
        <v>Taxes Other than Income Taxes - Utility Operating</v>
      </c>
      <c r="E5691" t="s">
        <v>19610</v>
      </c>
      <c r="F5691" t="s">
        <v>5319</v>
      </c>
      <c r="J5691" t="s">
        <v>6857</v>
      </c>
      <c r="K5691" t="s">
        <v>6062</v>
      </c>
      <c r="L5691" t="s">
        <v>23</v>
      </c>
      <c r="M5691" t="s">
        <v>6966</v>
      </c>
      <c r="O5691" t="s">
        <v>16540</v>
      </c>
      <c r="R5691">
        <v>-55.99</v>
      </c>
      <c r="S5691" t="s">
        <v>19090</v>
      </c>
      <c r="T5691" t="s">
        <v>19090</v>
      </c>
      <c r="U5691" t="s">
        <v>19090</v>
      </c>
    </row>
    <row r="5692" spans="1:21" x14ac:dyDescent="0.25">
      <c r="A5692" t="s">
        <v>15</v>
      </c>
      <c r="B5692" t="s">
        <v>6857</v>
      </c>
      <c r="C5692" t="s">
        <v>6878</v>
      </c>
      <c r="D5692" t="str">
        <f>VLOOKUP(C:C,Reconciliation!B:C,2,FALSE)</f>
        <v>Taxes Other than Income Taxes - Utility Operating</v>
      </c>
      <c r="E5692" t="s">
        <v>19610</v>
      </c>
      <c r="F5692" t="s">
        <v>5319</v>
      </c>
      <c r="J5692" t="s">
        <v>6857</v>
      </c>
      <c r="K5692" t="s">
        <v>6062</v>
      </c>
      <c r="L5692" t="s">
        <v>23</v>
      </c>
      <c r="M5692" t="s">
        <v>6967</v>
      </c>
      <c r="O5692" t="s">
        <v>16540</v>
      </c>
      <c r="R5692">
        <v>-9.27</v>
      </c>
      <c r="S5692" t="s">
        <v>19090</v>
      </c>
      <c r="T5692" t="s">
        <v>19090</v>
      </c>
      <c r="U5692" t="s">
        <v>19090</v>
      </c>
    </row>
    <row r="5693" spans="1:21" x14ac:dyDescent="0.25">
      <c r="A5693" t="s">
        <v>15</v>
      </c>
      <c r="B5693" t="s">
        <v>6857</v>
      </c>
      <c r="C5693" t="s">
        <v>6878</v>
      </c>
      <c r="D5693" t="str">
        <f>VLOOKUP(C:C,Reconciliation!B:C,2,FALSE)</f>
        <v>Taxes Other than Income Taxes - Utility Operating</v>
      </c>
      <c r="E5693" t="s">
        <v>19610</v>
      </c>
      <c r="F5693" t="s">
        <v>5319</v>
      </c>
      <c r="J5693" t="s">
        <v>6857</v>
      </c>
      <c r="K5693" t="s">
        <v>6075</v>
      </c>
      <c r="L5693" t="s">
        <v>23</v>
      </c>
      <c r="M5693" t="s">
        <v>6968</v>
      </c>
      <c r="O5693" t="s">
        <v>16540</v>
      </c>
      <c r="R5693">
        <v>24.05</v>
      </c>
      <c r="S5693" t="s">
        <v>19090</v>
      </c>
      <c r="T5693" t="s">
        <v>19090</v>
      </c>
      <c r="U5693" t="s">
        <v>19090</v>
      </c>
    </row>
    <row r="5694" spans="1:21" x14ac:dyDescent="0.25">
      <c r="A5694" t="s">
        <v>15</v>
      </c>
      <c r="B5694" t="s">
        <v>6857</v>
      </c>
      <c r="C5694" t="s">
        <v>6878</v>
      </c>
      <c r="D5694" t="str">
        <f>VLOOKUP(C:C,Reconciliation!B:C,2,FALSE)</f>
        <v>Taxes Other than Income Taxes - Utility Operating</v>
      </c>
      <c r="E5694" t="s">
        <v>19610</v>
      </c>
      <c r="F5694" t="s">
        <v>5319</v>
      </c>
      <c r="J5694" t="s">
        <v>6857</v>
      </c>
      <c r="K5694" t="s">
        <v>6075</v>
      </c>
      <c r="L5694" t="s">
        <v>23</v>
      </c>
      <c r="M5694" t="s">
        <v>6969</v>
      </c>
      <c r="O5694" t="s">
        <v>16540</v>
      </c>
      <c r="R5694">
        <v>27.27</v>
      </c>
      <c r="S5694" t="s">
        <v>19090</v>
      </c>
      <c r="T5694" t="s">
        <v>19090</v>
      </c>
      <c r="U5694" t="s">
        <v>19090</v>
      </c>
    </row>
    <row r="5695" spans="1:21" x14ac:dyDescent="0.25">
      <c r="A5695" t="s">
        <v>15</v>
      </c>
      <c r="B5695" t="s">
        <v>6857</v>
      </c>
      <c r="C5695" t="s">
        <v>6878</v>
      </c>
      <c r="D5695" t="str">
        <f>VLOOKUP(C:C,Reconciliation!B:C,2,FALSE)</f>
        <v>Taxes Other than Income Taxes - Utility Operating</v>
      </c>
      <c r="E5695" t="s">
        <v>19610</v>
      </c>
      <c r="F5695" t="s">
        <v>5319</v>
      </c>
      <c r="J5695" t="s">
        <v>6857</v>
      </c>
      <c r="K5695" t="s">
        <v>6075</v>
      </c>
      <c r="L5695" t="s">
        <v>23</v>
      </c>
      <c r="M5695" t="s">
        <v>6861</v>
      </c>
      <c r="O5695" t="s">
        <v>16540</v>
      </c>
      <c r="R5695">
        <v>27.93</v>
      </c>
      <c r="S5695" t="s">
        <v>19090</v>
      </c>
      <c r="T5695" t="s">
        <v>19090</v>
      </c>
      <c r="U5695" t="s">
        <v>19090</v>
      </c>
    </row>
    <row r="5696" spans="1:21" x14ac:dyDescent="0.25">
      <c r="A5696" t="s">
        <v>15</v>
      </c>
      <c r="B5696" t="s">
        <v>6857</v>
      </c>
      <c r="C5696" t="s">
        <v>6878</v>
      </c>
      <c r="D5696" t="str">
        <f>VLOOKUP(C:C,Reconciliation!B:C,2,FALSE)</f>
        <v>Taxes Other than Income Taxes - Utility Operating</v>
      </c>
      <c r="E5696" t="s">
        <v>19610</v>
      </c>
      <c r="F5696" t="s">
        <v>5319</v>
      </c>
      <c r="J5696" t="s">
        <v>6857</v>
      </c>
      <c r="K5696" t="s">
        <v>6075</v>
      </c>
      <c r="L5696" t="s">
        <v>23</v>
      </c>
      <c r="M5696" t="s">
        <v>6970</v>
      </c>
      <c r="O5696" t="s">
        <v>16540</v>
      </c>
      <c r="R5696">
        <v>30.46</v>
      </c>
      <c r="S5696" t="s">
        <v>19090</v>
      </c>
      <c r="T5696" t="s">
        <v>19090</v>
      </c>
      <c r="U5696" t="s">
        <v>19090</v>
      </c>
    </row>
    <row r="5697" spans="1:21" x14ac:dyDescent="0.25">
      <c r="A5697" t="s">
        <v>15</v>
      </c>
      <c r="B5697" t="s">
        <v>6857</v>
      </c>
      <c r="C5697" t="s">
        <v>6878</v>
      </c>
      <c r="D5697" t="str">
        <f>VLOOKUP(C:C,Reconciliation!B:C,2,FALSE)</f>
        <v>Taxes Other than Income Taxes - Utility Operating</v>
      </c>
      <c r="E5697" t="s">
        <v>19610</v>
      </c>
      <c r="F5697" t="s">
        <v>5319</v>
      </c>
      <c r="J5697" t="s">
        <v>6857</v>
      </c>
      <c r="K5697" t="s">
        <v>6075</v>
      </c>
      <c r="L5697" t="s">
        <v>23</v>
      </c>
      <c r="M5697" t="s">
        <v>5310</v>
      </c>
      <c r="O5697" t="s">
        <v>16540</v>
      </c>
      <c r="R5697">
        <v>31.7</v>
      </c>
      <c r="S5697" t="s">
        <v>19090</v>
      </c>
      <c r="T5697" t="s">
        <v>19090</v>
      </c>
      <c r="U5697" t="s">
        <v>19090</v>
      </c>
    </row>
    <row r="5698" spans="1:21" x14ac:dyDescent="0.25">
      <c r="A5698" t="s">
        <v>15</v>
      </c>
      <c r="B5698" t="s">
        <v>6857</v>
      </c>
      <c r="C5698" t="s">
        <v>6878</v>
      </c>
      <c r="D5698" t="str">
        <f>VLOOKUP(C:C,Reconciliation!B:C,2,FALSE)</f>
        <v>Taxes Other than Income Taxes - Utility Operating</v>
      </c>
      <c r="E5698" t="s">
        <v>19610</v>
      </c>
      <c r="F5698" t="s">
        <v>5319</v>
      </c>
      <c r="J5698" t="s">
        <v>6857</v>
      </c>
      <c r="K5698" t="s">
        <v>6075</v>
      </c>
      <c r="L5698" t="s">
        <v>23</v>
      </c>
      <c r="M5698" t="s">
        <v>6971</v>
      </c>
      <c r="O5698" t="s">
        <v>16540</v>
      </c>
      <c r="R5698">
        <v>33.17</v>
      </c>
      <c r="S5698" t="s">
        <v>19090</v>
      </c>
      <c r="T5698" t="s">
        <v>19090</v>
      </c>
      <c r="U5698" t="s">
        <v>19090</v>
      </c>
    </row>
    <row r="5699" spans="1:21" x14ac:dyDescent="0.25">
      <c r="A5699" t="s">
        <v>15</v>
      </c>
      <c r="B5699" t="s">
        <v>6857</v>
      </c>
      <c r="C5699" t="s">
        <v>6878</v>
      </c>
      <c r="D5699" t="str">
        <f>VLOOKUP(C:C,Reconciliation!B:C,2,FALSE)</f>
        <v>Taxes Other than Income Taxes - Utility Operating</v>
      </c>
      <c r="E5699" t="s">
        <v>19610</v>
      </c>
      <c r="F5699" t="s">
        <v>5319</v>
      </c>
      <c r="J5699" t="s">
        <v>6857</v>
      </c>
      <c r="K5699" t="s">
        <v>6075</v>
      </c>
      <c r="L5699" t="s">
        <v>23</v>
      </c>
      <c r="M5699" t="s">
        <v>6972</v>
      </c>
      <c r="O5699" t="s">
        <v>16540</v>
      </c>
      <c r="R5699">
        <v>34.89</v>
      </c>
      <c r="S5699" t="s">
        <v>19090</v>
      </c>
      <c r="T5699" t="s">
        <v>19090</v>
      </c>
      <c r="U5699" t="s">
        <v>19090</v>
      </c>
    </row>
    <row r="5700" spans="1:21" x14ac:dyDescent="0.25">
      <c r="A5700" t="s">
        <v>15</v>
      </c>
      <c r="B5700" t="s">
        <v>6857</v>
      </c>
      <c r="C5700" t="s">
        <v>6878</v>
      </c>
      <c r="D5700" t="str">
        <f>VLOOKUP(C:C,Reconciliation!B:C,2,FALSE)</f>
        <v>Taxes Other than Income Taxes - Utility Operating</v>
      </c>
      <c r="E5700" t="s">
        <v>19610</v>
      </c>
      <c r="F5700" t="s">
        <v>5319</v>
      </c>
      <c r="J5700" t="s">
        <v>6857</v>
      </c>
      <c r="K5700" t="s">
        <v>6075</v>
      </c>
      <c r="L5700" t="s">
        <v>23</v>
      </c>
      <c r="M5700" t="s">
        <v>6973</v>
      </c>
      <c r="O5700" t="s">
        <v>16540</v>
      </c>
      <c r="R5700">
        <v>35.18</v>
      </c>
      <c r="S5700" t="s">
        <v>19090</v>
      </c>
      <c r="T5700" t="s">
        <v>19090</v>
      </c>
      <c r="U5700" t="s">
        <v>19090</v>
      </c>
    </row>
    <row r="5701" spans="1:21" x14ac:dyDescent="0.25">
      <c r="A5701" t="s">
        <v>15</v>
      </c>
      <c r="B5701" t="s">
        <v>6857</v>
      </c>
      <c r="C5701" t="s">
        <v>6878</v>
      </c>
      <c r="D5701" t="str">
        <f>VLOOKUP(C:C,Reconciliation!B:C,2,FALSE)</f>
        <v>Taxes Other than Income Taxes - Utility Operating</v>
      </c>
      <c r="E5701" t="s">
        <v>19610</v>
      </c>
      <c r="F5701" t="s">
        <v>5319</v>
      </c>
      <c r="J5701" t="s">
        <v>6857</v>
      </c>
      <c r="K5701" t="s">
        <v>6075</v>
      </c>
      <c r="L5701" t="s">
        <v>23</v>
      </c>
      <c r="M5701" t="s">
        <v>6974</v>
      </c>
      <c r="O5701" t="s">
        <v>16540</v>
      </c>
      <c r="R5701">
        <v>35.46</v>
      </c>
      <c r="S5701" t="s">
        <v>19090</v>
      </c>
      <c r="T5701" t="s">
        <v>19090</v>
      </c>
      <c r="U5701" t="s">
        <v>19090</v>
      </c>
    </row>
    <row r="5702" spans="1:21" x14ac:dyDescent="0.25">
      <c r="A5702" t="s">
        <v>15</v>
      </c>
      <c r="B5702" t="s">
        <v>6857</v>
      </c>
      <c r="C5702" t="s">
        <v>6878</v>
      </c>
      <c r="D5702" t="str">
        <f>VLOOKUP(C:C,Reconciliation!B:C,2,FALSE)</f>
        <v>Taxes Other than Income Taxes - Utility Operating</v>
      </c>
      <c r="E5702" t="s">
        <v>19610</v>
      </c>
      <c r="F5702" t="s">
        <v>5319</v>
      </c>
      <c r="J5702" t="s">
        <v>6857</v>
      </c>
      <c r="K5702" t="s">
        <v>6075</v>
      </c>
      <c r="L5702" t="s">
        <v>23</v>
      </c>
      <c r="M5702" t="s">
        <v>6975</v>
      </c>
      <c r="O5702" t="s">
        <v>16540</v>
      </c>
      <c r="R5702">
        <v>36.17</v>
      </c>
      <c r="S5702" t="s">
        <v>19090</v>
      </c>
      <c r="T5702" t="s">
        <v>19090</v>
      </c>
      <c r="U5702" t="s">
        <v>19090</v>
      </c>
    </row>
    <row r="5703" spans="1:21" x14ac:dyDescent="0.25">
      <c r="A5703" t="s">
        <v>15</v>
      </c>
      <c r="B5703" t="s">
        <v>6857</v>
      </c>
      <c r="C5703" t="s">
        <v>6878</v>
      </c>
      <c r="D5703" t="str">
        <f>VLOOKUP(C:C,Reconciliation!B:C,2,FALSE)</f>
        <v>Taxes Other than Income Taxes - Utility Operating</v>
      </c>
      <c r="E5703" t="s">
        <v>19610</v>
      </c>
      <c r="F5703" t="s">
        <v>5319</v>
      </c>
      <c r="J5703" t="s">
        <v>6857</v>
      </c>
      <c r="K5703" t="s">
        <v>6075</v>
      </c>
      <c r="L5703" t="s">
        <v>23</v>
      </c>
      <c r="M5703" t="s">
        <v>5291</v>
      </c>
      <c r="O5703" t="s">
        <v>16540</v>
      </c>
      <c r="R5703">
        <v>37.159999999999997</v>
      </c>
      <c r="S5703" t="s">
        <v>19090</v>
      </c>
      <c r="T5703" t="s">
        <v>19090</v>
      </c>
      <c r="U5703" t="s">
        <v>19090</v>
      </c>
    </row>
    <row r="5704" spans="1:21" x14ac:dyDescent="0.25">
      <c r="A5704" t="s">
        <v>15</v>
      </c>
      <c r="B5704" t="s">
        <v>6857</v>
      </c>
      <c r="C5704" t="s">
        <v>6878</v>
      </c>
      <c r="D5704" t="str">
        <f>VLOOKUP(C:C,Reconciliation!B:C,2,FALSE)</f>
        <v>Taxes Other than Income Taxes - Utility Operating</v>
      </c>
      <c r="E5704" t="s">
        <v>19610</v>
      </c>
      <c r="F5704" t="s">
        <v>5319</v>
      </c>
      <c r="J5704" t="s">
        <v>6857</v>
      </c>
      <c r="K5704" t="s">
        <v>6075</v>
      </c>
      <c r="L5704" t="s">
        <v>23</v>
      </c>
      <c r="M5704" t="s">
        <v>6976</v>
      </c>
      <c r="O5704" t="s">
        <v>16540</v>
      </c>
      <c r="R5704">
        <v>50.8</v>
      </c>
      <c r="S5704" t="s">
        <v>19090</v>
      </c>
      <c r="T5704" t="s">
        <v>19090</v>
      </c>
      <c r="U5704" t="s">
        <v>19090</v>
      </c>
    </row>
    <row r="5705" spans="1:21" x14ac:dyDescent="0.25">
      <c r="A5705" t="s">
        <v>15</v>
      </c>
      <c r="B5705" t="s">
        <v>6857</v>
      </c>
      <c r="C5705" t="s">
        <v>6878</v>
      </c>
      <c r="D5705" t="str">
        <f>VLOOKUP(C:C,Reconciliation!B:C,2,FALSE)</f>
        <v>Taxes Other than Income Taxes - Utility Operating</v>
      </c>
      <c r="E5705" t="s">
        <v>19610</v>
      </c>
      <c r="F5705" t="s">
        <v>5319</v>
      </c>
      <c r="J5705" t="s">
        <v>6857</v>
      </c>
      <c r="K5705" t="s">
        <v>5919</v>
      </c>
      <c r="L5705" t="s">
        <v>23</v>
      </c>
      <c r="M5705" t="s">
        <v>6643</v>
      </c>
      <c r="O5705" t="s">
        <v>16540</v>
      </c>
      <c r="R5705">
        <v>10.17</v>
      </c>
      <c r="S5705" t="s">
        <v>19090</v>
      </c>
      <c r="T5705" t="s">
        <v>19090</v>
      </c>
      <c r="U5705" t="s">
        <v>19090</v>
      </c>
    </row>
    <row r="5706" spans="1:21" x14ac:dyDescent="0.25">
      <c r="A5706" t="s">
        <v>15</v>
      </c>
      <c r="B5706" t="s">
        <v>6857</v>
      </c>
      <c r="C5706" t="s">
        <v>6878</v>
      </c>
      <c r="D5706" t="str">
        <f>VLOOKUP(C:C,Reconciliation!B:C,2,FALSE)</f>
        <v>Taxes Other than Income Taxes - Utility Operating</v>
      </c>
      <c r="E5706" t="s">
        <v>19610</v>
      </c>
      <c r="F5706" t="s">
        <v>5319</v>
      </c>
      <c r="J5706" t="s">
        <v>6857</v>
      </c>
      <c r="K5706" t="s">
        <v>5919</v>
      </c>
      <c r="L5706" t="s">
        <v>23</v>
      </c>
      <c r="M5706" t="s">
        <v>1133</v>
      </c>
      <c r="O5706" t="s">
        <v>16540</v>
      </c>
      <c r="R5706">
        <v>10.32</v>
      </c>
      <c r="S5706" t="s">
        <v>19090</v>
      </c>
      <c r="T5706" t="s">
        <v>19090</v>
      </c>
      <c r="U5706" t="s">
        <v>19090</v>
      </c>
    </row>
    <row r="5707" spans="1:21" x14ac:dyDescent="0.25">
      <c r="A5707" t="s">
        <v>15</v>
      </c>
      <c r="B5707" t="s">
        <v>6857</v>
      </c>
      <c r="C5707" t="s">
        <v>6878</v>
      </c>
      <c r="D5707" t="str">
        <f>VLOOKUP(C:C,Reconciliation!B:C,2,FALSE)</f>
        <v>Taxes Other than Income Taxes - Utility Operating</v>
      </c>
      <c r="E5707" t="s">
        <v>19610</v>
      </c>
      <c r="F5707" t="s">
        <v>5319</v>
      </c>
      <c r="J5707" t="s">
        <v>6857</v>
      </c>
      <c r="K5707" t="s">
        <v>5919</v>
      </c>
      <c r="L5707" t="s">
        <v>23</v>
      </c>
      <c r="M5707" t="s">
        <v>4620</v>
      </c>
      <c r="O5707" t="s">
        <v>16540</v>
      </c>
      <c r="R5707">
        <v>10.5</v>
      </c>
      <c r="S5707" t="s">
        <v>19090</v>
      </c>
      <c r="T5707" t="s">
        <v>19090</v>
      </c>
      <c r="U5707" t="s">
        <v>19090</v>
      </c>
    </row>
    <row r="5708" spans="1:21" x14ac:dyDescent="0.25">
      <c r="A5708" t="s">
        <v>15</v>
      </c>
      <c r="B5708" t="s">
        <v>6857</v>
      </c>
      <c r="C5708" t="s">
        <v>6878</v>
      </c>
      <c r="D5708" t="str">
        <f>VLOOKUP(C:C,Reconciliation!B:C,2,FALSE)</f>
        <v>Taxes Other than Income Taxes - Utility Operating</v>
      </c>
      <c r="E5708" t="s">
        <v>19610</v>
      </c>
      <c r="F5708" t="s">
        <v>5319</v>
      </c>
      <c r="J5708" t="s">
        <v>6857</v>
      </c>
      <c r="K5708" t="s">
        <v>5919</v>
      </c>
      <c r="L5708" t="s">
        <v>23</v>
      </c>
      <c r="M5708" t="s">
        <v>6977</v>
      </c>
      <c r="O5708" t="s">
        <v>16540</v>
      </c>
      <c r="R5708">
        <v>10.72</v>
      </c>
      <c r="S5708" t="s">
        <v>19090</v>
      </c>
      <c r="T5708" t="s">
        <v>19090</v>
      </c>
      <c r="U5708" t="s">
        <v>19090</v>
      </c>
    </row>
    <row r="5709" spans="1:21" x14ac:dyDescent="0.25">
      <c r="A5709" t="s">
        <v>15</v>
      </c>
      <c r="B5709" t="s">
        <v>6857</v>
      </c>
      <c r="C5709" t="s">
        <v>6878</v>
      </c>
      <c r="D5709" t="str">
        <f>VLOOKUP(C:C,Reconciliation!B:C,2,FALSE)</f>
        <v>Taxes Other than Income Taxes - Utility Operating</v>
      </c>
      <c r="E5709" t="s">
        <v>19610</v>
      </c>
      <c r="F5709" t="s">
        <v>5319</v>
      </c>
      <c r="J5709" t="s">
        <v>6857</v>
      </c>
      <c r="K5709" t="s">
        <v>5919</v>
      </c>
      <c r="L5709" t="s">
        <v>23</v>
      </c>
      <c r="M5709" t="s">
        <v>3467</v>
      </c>
      <c r="O5709" t="s">
        <v>16540</v>
      </c>
      <c r="R5709">
        <v>10.77</v>
      </c>
      <c r="S5709" t="s">
        <v>19090</v>
      </c>
      <c r="T5709" t="s">
        <v>19090</v>
      </c>
      <c r="U5709" t="s">
        <v>19090</v>
      </c>
    </row>
    <row r="5710" spans="1:21" x14ac:dyDescent="0.25">
      <c r="A5710" t="s">
        <v>15</v>
      </c>
      <c r="B5710" t="s">
        <v>6857</v>
      </c>
      <c r="C5710" t="s">
        <v>6878</v>
      </c>
      <c r="D5710" t="str">
        <f>VLOOKUP(C:C,Reconciliation!B:C,2,FALSE)</f>
        <v>Taxes Other than Income Taxes - Utility Operating</v>
      </c>
      <c r="E5710" t="s">
        <v>19610</v>
      </c>
      <c r="F5710" t="s">
        <v>5319</v>
      </c>
      <c r="J5710" t="s">
        <v>6857</v>
      </c>
      <c r="K5710" t="s">
        <v>5919</v>
      </c>
      <c r="L5710" t="s">
        <v>23</v>
      </c>
      <c r="M5710" t="s">
        <v>6978</v>
      </c>
      <c r="O5710" t="s">
        <v>16540</v>
      </c>
      <c r="R5710">
        <v>11.17</v>
      </c>
      <c r="S5710" t="s">
        <v>19090</v>
      </c>
      <c r="T5710" t="s">
        <v>19090</v>
      </c>
      <c r="U5710" t="s">
        <v>19090</v>
      </c>
    </row>
    <row r="5711" spans="1:21" x14ac:dyDescent="0.25">
      <c r="A5711" t="s">
        <v>15</v>
      </c>
      <c r="B5711" t="s">
        <v>6857</v>
      </c>
      <c r="C5711" t="s">
        <v>6878</v>
      </c>
      <c r="D5711" t="str">
        <f>VLOOKUP(C:C,Reconciliation!B:C,2,FALSE)</f>
        <v>Taxes Other than Income Taxes - Utility Operating</v>
      </c>
      <c r="E5711" t="s">
        <v>19610</v>
      </c>
      <c r="F5711" t="s">
        <v>5319</v>
      </c>
      <c r="J5711" t="s">
        <v>6857</v>
      </c>
      <c r="K5711" t="s">
        <v>5919</v>
      </c>
      <c r="L5711" t="s">
        <v>23</v>
      </c>
      <c r="M5711" t="s">
        <v>6979</v>
      </c>
      <c r="O5711" t="s">
        <v>16540</v>
      </c>
      <c r="R5711">
        <v>11.37</v>
      </c>
      <c r="S5711" t="s">
        <v>19090</v>
      </c>
      <c r="T5711" t="s">
        <v>19090</v>
      </c>
      <c r="U5711" t="s">
        <v>19090</v>
      </c>
    </row>
    <row r="5712" spans="1:21" x14ac:dyDescent="0.25">
      <c r="A5712" t="s">
        <v>15</v>
      </c>
      <c r="B5712" t="s">
        <v>6857</v>
      </c>
      <c r="C5712" t="s">
        <v>6878</v>
      </c>
      <c r="D5712" t="str">
        <f>VLOOKUP(C:C,Reconciliation!B:C,2,FALSE)</f>
        <v>Taxes Other than Income Taxes - Utility Operating</v>
      </c>
      <c r="E5712" t="s">
        <v>19610</v>
      </c>
      <c r="F5712" t="s">
        <v>5319</v>
      </c>
      <c r="J5712" t="s">
        <v>6857</v>
      </c>
      <c r="K5712" t="s">
        <v>5919</v>
      </c>
      <c r="L5712" t="s">
        <v>23</v>
      </c>
      <c r="M5712" t="s">
        <v>6980</v>
      </c>
      <c r="O5712" t="s">
        <v>16540</v>
      </c>
      <c r="R5712">
        <v>12.59</v>
      </c>
      <c r="S5712" t="s">
        <v>19090</v>
      </c>
      <c r="T5712" t="s">
        <v>19090</v>
      </c>
      <c r="U5712" t="s">
        <v>19090</v>
      </c>
    </row>
    <row r="5713" spans="1:21" x14ac:dyDescent="0.25">
      <c r="A5713" t="s">
        <v>15</v>
      </c>
      <c r="B5713" t="s">
        <v>6857</v>
      </c>
      <c r="C5713" t="s">
        <v>6878</v>
      </c>
      <c r="D5713" t="str">
        <f>VLOOKUP(C:C,Reconciliation!B:C,2,FALSE)</f>
        <v>Taxes Other than Income Taxes - Utility Operating</v>
      </c>
      <c r="E5713" t="s">
        <v>19610</v>
      </c>
      <c r="F5713" t="s">
        <v>5319</v>
      </c>
      <c r="J5713" t="s">
        <v>6857</v>
      </c>
      <c r="K5713" t="s">
        <v>5919</v>
      </c>
      <c r="L5713" t="s">
        <v>23</v>
      </c>
      <c r="M5713" t="s">
        <v>6981</v>
      </c>
      <c r="O5713" t="s">
        <v>16540</v>
      </c>
      <c r="R5713">
        <v>12.95</v>
      </c>
      <c r="S5713" t="s">
        <v>19090</v>
      </c>
      <c r="T5713" t="s">
        <v>19090</v>
      </c>
      <c r="U5713" t="s">
        <v>19090</v>
      </c>
    </row>
    <row r="5714" spans="1:21" x14ac:dyDescent="0.25">
      <c r="A5714" t="s">
        <v>15</v>
      </c>
      <c r="B5714" t="s">
        <v>6857</v>
      </c>
      <c r="C5714" t="s">
        <v>6878</v>
      </c>
      <c r="D5714" t="str">
        <f>VLOOKUP(C:C,Reconciliation!B:C,2,FALSE)</f>
        <v>Taxes Other than Income Taxes - Utility Operating</v>
      </c>
      <c r="E5714" t="s">
        <v>19610</v>
      </c>
      <c r="F5714" t="s">
        <v>5319</v>
      </c>
      <c r="J5714" t="s">
        <v>6857</v>
      </c>
      <c r="K5714" t="s">
        <v>5919</v>
      </c>
      <c r="L5714" t="s">
        <v>23</v>
      </c>
      <c r="M5714" t="s">
        <v>6982</v>
      </c>
      <c r="O5714" t="s">
        <v>16540</v>
      </c>
      <c r="R5714">
        <v>13.63</v>
      </c>
      <c r="S5714" t="s">
        <v>19090</v>
      </c>
      <c r="T5714" t="s">
        <v>19090</v>
      </c>
      <c r="U5714" t="s">
        <v>19090</v>
      </c>
    </row>
    <row r="5715" spans="1:21" x14ac:dyDescent="0.25">
      <c r="A5715" t="s">
        <v>15</v>
      </c>
      <c r="B5715" t="s">
        <v>6857</v>
      </c>
      <c r="C5715" t="s">
        <v>6878</v>
      </c>
      <c r="D5715" t="str">
        <f>VLOOKUP(C:C,Reconciliation!B:C,2,FALSE)</f>
        <v>Taxes Other than Income Taxes - Utility Operating</v>
      </c>
      <c r="E5715" t="s">
        <v>19610</v>
      </c>
      <c r="F5715" t="s">
        <v>5319</v>
      </c>
      <c r="J5715" t="s">
        <v>6857</v>
      </c>
      <c r="K5715" t="s">
        <v>5919</v>
      </c>
      <c r="L5715" t="s">
        <v>23</v>
      </c>
      <c r="M5715" t="s">
        <v>6983</v>
      </c>
      <c r="O5715" t="s">
        <v>16540</v>
      </c>
      <c r="R5715">
        <v>17.059999999999999</v>
      </c>
      <c r="S5715" t="s">
        <v>19090</v>
      </c>
      <c r="T5715" t="s">
        <v>19090</v>
      </c>
      <c r="U5715" t="s">
        <v>19090</v>
      </c>
    </row>
    <row r="5716" spans="1:21" x14ac:dyDescent="0.25">
      <c r="A5716" t="s">
        <v>15</v>
      </c>
      <c r="B5716" t="s">
        <v>6857</v>
      </c>
      <c r="C5716" t="s">
        <v>6878</v>
      </c>
      <c r="D5716" t="str">
        <f>VLOOKUP(C:C,Reconciliation!B:C,2,FALSE)</f>
        <v>Taxes Other than Income Taxes - Utility Operating</v>
      </c>
      <c r="E5716" t="s">
        <v>19610</v>
      </c>
      <c r="F5716" t="s">
        <v>5319</v>
      </c>
      <c r="J5716" t="s">
        <v>6857</v>
      </c>
      <c r="K5716" t="s">
        <v>5919</v>
      </c>
      <c r="L5716" t="s">
        <v>23</v>
      </c>
      <c r="M5716" t="s">
        <v>6463</v>
      </c>
      <c r="O5716" t="s">
        <v>16540</v>
      </c>
      <c r="R5716">
        <v>8.49</v>
      </c>
      <c r="S5716" t="s">
        <v>19090</v>
      </c>
      <c r="T5716" t="s">
        <v>19090</v>
      </c>
      <c r="U5716" t="s">
        <v>19090</v>
      </c>
    </row>
    <row r="5717" spans="1:21" x14ac:dyDescent="0.25">
      <c r="A5717" t="s">
        <v>15</v>
      </c>
      <c r="B5717" t="s">
        <v>6857</v>
      </c>
      <c r="C5717" t="s">
        <v>6878</v>
      </c>
      <c r="D5717" t="str">
        <f>VLOOKUP(C:C,Reconciliation!B:C,2,FALSE)</f>
        <v>Taxes Other than Income Taxes - Utility Operating</v>
      </c>
      <c r="E5717" t="s">
        <v>19610</v>
      </c>
      <c r="F5717" t="s">
        <v>5319</v>
      </c>
      <c r="J5717" t="s">
        <v>6857</v>
      </c>
      <c r="K5717" t="s">
        <v>5932</v>
      </c>
      <c r="L5717" t="s">
        <v>23</v>
      </c>
      <c r="M5717" t="s">
        <v>3095</v>
      </c>
      <c r="O5717" t="s">
        <v>16540</v>
      </c>
      <c r="R5717">
        <v>1.55</v>
      </c>
      <c r="S5717" t="s">
        <v>19090</v>
      </c>
      <c r="T5717" t="s">
        <v>19090</v>
      </c>
      <c r="U5717" t="s">
        <v>19090</v>
      </c>
    </row>
    <row r="5718" spans="1:21" x14ac:dyDescent="0.25">
      <c r="A5718" t="s">
        <v>15</v>
      </c>
      <c r="B5718" t="s">
        <v>6857</v>
      </c>
      <c r="C5718" t="s">
        <v>6878</v>
      </c>
      <c r="D5718" t="str">
        <f>VLOOKUP(C:C,Reconciliation!B:C,2,FALSE)</f>
        <v>Taxes Other than Income Taxes - Utility Operating</v>
      </c>
      <c r="E5718" t="s">
        <v>19610</v>
      </c>
      <c r="F5718" t="s">
        <v>5319</v>
      </c>
      <c r="J5718" t="s">
        <v>6857</v>
      </c>
      <c r="K5718" t="s">
        <v>5932</v>
      </c>
      <c r="L5718" t="s">
        <v>23</v>
      </c>
      <c r="M5718" t="s">
        <v>6984</v>
      </c>
      <c r="O5718" t="s">
        <v>16540</v>
      </c>
      <c r="R5718">
        <v>1.72</v>
      </c>
      <c r="S5718" t="s">
        <v>19090</v>
      </c>
      <c r="T5718" t="s">
        <v>19090</v>
      </c>
      <c r="U5718" t="s">
        <v>19090</v>
      </c>
    </row>
    <row r="5719" spans="1:21" x14ac:dyDescent="0.25">
      <c r="A5719" t="s">
        <v>15</v>
      </c>
      <c r="B5719" t="s">
        <v>6857</v>
      </c>
      <c r="C5719" t="s">
        <v>6878</v>
      </c>
      <c r="D5719" t="str">
        <f>VLOOKUP(C:C,Reconciliation!B:C,2,FALSE)</f>
        <v>Taxes Other than Income Taxes - Utility Operating</v>
      </c>
      <c r="E5719" t="s">
        <v>19610</v>
      </c>
      <c r="F5719" t="s">
        <v>5319</v>
      </c>
      <c r="J5719" t="s">
        <v>6857</v>
      </c>
      <c r="K5719" t="s">
        <v>5932</v>
      </c>
      <c r="L5719" t="s">
        <v>23</v>
      </c>
      <c r="M5719" t="s">
        <v>6859</v>
      </c>
      <c r="O5719" t="s">
        <v>16540</v>
      </c>
      <c r="R5719">
        <v>1.77</v>
      </c>
      <c r="S5719" t="s">
        <v>19090</v>
      </c>
      <c r="T5719" t="s">
        <v>19090</v>
      </c>
      <c r="U5719" t="s">
        <v>19090</v>
      </c>
    </row>
    <row r="5720" spans="1:21" x14ac:dyDescent="0.25">
      <c r="A5720" t="s">
        <v>15</v>
      </c>
      <c r="B5720" t="s">
        <v>6857</v>
      </c>
      <c r="C5720" t="s">
        <v>6878</v>
      </c>
      <c r="D5720" t="str">
        <f>VLOOKUP(C:C,Reconciliation!B:C,2,FALSE)</f>
        <v>Taxes Other than Income Taxes - Utility Operating</v>
      </c>
      <c r="E5720" t="s">
        <v>19610</v>
      </c>
      <c r="F5720" t="s">
        <v>5319</v>
      </c>
      <c r="J5720" t="s">
        <v>6857</v>
      </c>
      <c r="K5720" t="s">
        <v>5932</v>
      </c>
      <c r="L5720" t="s">
        <v>23</v>
      </c>
      <c r="M5720" t="s">
        <v>6133</v>
      </c>
      <c r="O5720" t="s">
        <v>16540</v>
      </c>
      <c r="R5720">
        <v>1.87</v>
      </c>
      <c r="S5720" t="s">
        <v>19090</v>
      </c>
      <c r="T5720" t="s">
        <v>19090</v>
      </c>
      <c r="U5720" t="s">
        <v>19090</v>
      </c>
    </row>
    <row r="5721" spans="1:21" x14ac:dyDescent="0.25">
      <c r="A5721" t="s">
        <v>15</v>
      </c>
      <c r="B5721" t="s">
        <v>6857</v>
      </c>
      <c r="C5721" t="s">
        <v>6878</v>
      </c>
      <c r="D5721" t="str">
        <f>VLOOKUP(C:C,Reconciliation!B:C,2,FALSE)</f>
        <v>Taxes Other than Income Taxes - Utility Operating</v>
      </c>
      <c r="E5721" t="s">
        <v>19610</v>
      </c>
      <c r="F5721" t="s">
        <v>5319</v>
      </c>
      <c r="J5721" t="s">
        <v>6857</v>
      </c>
      <c r="K5721" t="s">
        <v>5932</v>
      </c>
      <c r="L5721" t="s">
        <v>23</v>
      </c>
      <c r="M5721" t="s">
        <v>6739</v>
      </c>
      <c r="O5721" t="s">
        <v>16540</v>
      </c>
      <c r="R5721">
        <v>2.04</v>
      </c>
      <c r="S5721" t="s">
        <v>19090</v>
      </c>
      <c r="T5721" t="s">
        <v>19090</v>
      </c>
      <c r="U5721" t="s">
        <v>19090</v>
      </c>
    </row>
    <row r="5722" spans="1:21" x14ac:dyDescent="0.25">
      <c r="A5722" t="s">
        <v>15</v>
      </c>
      <c r="B5722" t="s">
        <v>6857</v>
      </c>
      <c r="C5722" t="s">
        <v>6878</v>
      </c>
      <c r="D5722" t="str">
        <f>VLOOKUP(C:C,Reconciliation!B:C,2,FALSE)</f>
        <v>Taxes Other than Income Taxes - Utility Operating</v>
      </c>
      <c r="E5722" t="s">
        <v>19610</v>
      </c>
      <c r="F5722" t="s">
        <v>5319</v>
      </c>
      <c r="J5722" t="s">
        <v>6857</v>
      </c>
      <c r="K5722" t="s">
        <v>5932</v>
      </c>
      <c r="L5722" t="s">
        <v>23</v>
      </c>
      <c r="M5722" t="s">
        <v>6930</v>
      </c>
      <c r="O5722" t="s">
        <v>16540</v>
      </c>
      <c r="R5722">
        <v>2.13</v>
      </c>
      <c r="S5722" t="s">
        <v>19090</v>
      </c>
      <c r="T5722" t="s">
        <v>19090</v>
      </c>
      <c r="U5722" t="s">
        <v>19090</v>
      </c>
    </row>
    <row r="5723" spans="1:21" x14ac:dyDescent="0.25">
      <c r="A5723" t="s">
        <v>15</v>
      </c>
      <c r="B5723" t="s">
        <v>6857</v>
      </c>
      <c r="C5723" t="s">
        <v>6878</v>
      </c>
      <c r="D5723" t="str">
        <f>VLOOKUP(C:C,Reconciliation!B:C,2,FALSE)</f>
        <v>Taxes Other than Income Taxes - Utility Operating</v>
      </c>
      <c r="E5723" t="s">
        <v>19610</v>
      </c>
      <c r="F5723" t="s">
        <v>5319</v>
      </c>
      <c r="J5723" t="s">
        <v>6857</v>
      </c>
      <c r="K5723" t="s">
        <v>5932</v>
      </c>
      <c r="L5723" t="s">
        <v>23</v>
      </c>
      <c r="M5723" t="s">
        <v>199</v>
      </c>
      <c r="O5723" t="s">
        <v>16540</v>
      </c>
      <c r="R5723">
        <v>2.23</v>
      </c>
      <c r="S5723" t="s">
        <v>19090</v>
      </c>
      <c r="T5723" t="s">
        <v>19090</v>
      </c>
      <c r="U5723" t="s">
        <v>19090</v>
      </c>
    </row>
    <row r="5724" spans="1:21" x14ac:dyDescent="0.25">
      <c r="A5724" t="s">
        <v>15</v>
      </c>
      <c r="B5724" t="s">
        <v>6857</v>
      </c>
      <c r="C5724" t="s">
        <v>6878</v>
      </c>
      <c r="D5724" t="str">
        <f>VLOOKUP(C:C,Reconciliation!B:C,2,FALSE)</f>
        <v>Taxes Other than Income Taxes - Utility Operating</v>
      </c>
      <c r="E5724" t="s">
        <v>19610</v>
      </c>
      <c r="F5724" t="s">
        <v>5319</v>
      </c>
      <c r="J5724" t="s">
        <v>6857</v>
      </c>
      <c r="K5724" t="s">
        <v>5932</v>
      </c>
      <c r="L5724" t="s">
        <v>23</v>
      </c>
      <c r="M5724" t="s">
        <v>6301</v>
      </c>
      <c r="O5724" t="s">
        <v>16540</v>
      </c>
      <c r="R5724">
        <v>2.2400000000000002</v>
      </c>
      <c r="S5724" t="s">
        <v>19090</v>
      </c>
      <c r="T5724" t="s">
        <v>19090</v>
      </c>
      <c r="U5724" t="s">
        <v>19090</v>
      </c>
    </row>
    <row r="5725" spans="1:21" x14ac:dyDescent="0.25">
      <c r="A5725" t="s">
        <v>15</v>
      </c>
      <c r="B5725" t="s">
        <v>6857</v>
      </c>
      <c r="C5725" t="s">
        <v>6878</v>
      </c>
      <c r="D5725" t="str">
        <f>VLOOKUP(C:C,Reconciliation!B:C,2,FALSE)</f>
        <v>Taxes Other than Income Taxes - Utility Operating</v>
      </c>
      <c r="E5725" t="s">
        <v>19610</v>
      </c>
      <c r="F5725" t="s">
        <v>5319</v>
      </c>
      <c r="J5725" t="s">
        <v>6857</v>
      </c>
      <c r="K5725" t="s">
        <v>5932</v>
      </c>
      <c r="L5725" t="s">
        <v>23</v>
      </c>
      <c r="M5725" t="s">
        <v>5569</v>
      </c>
      <c r="O5725" t="s">
        <v>16540</v>
      </c>
      <c r="R5725">
        <v>4.5199999999999996</v>
      </c>
      <c r="S5725" t="s">
        <v>19090</v>
      </c>
      <c r="T5725" t="s">
        <v>19090</v>
      </c>
      <c r="U5725" t="s">
        <v>19090</v>
      </c>
    </row>
    <row r="5726" spans="1:21" x14ac:dyDescent="0.25">
      <c r="A5726" t="s">
        <v>15</v>
      </c>
      <c r="B5726" t="s">
        <v>6857</v>
      </c>
      <c r="C5726" t="s">
        <v>6878</v>
      </c>
      <c r="D5726" t="str">
        <f>VLOOKUP(C:C,Reconciliation!B:C,2,FALSE)</f>
        <v>Taxes Other than Income Taxes - Utility Operating</v>
      </c>
      <c r="E5726" t="s">
        <v>19610</v>
      </c>
      <c r="F5726" t="s">
        <v>5319</v>
      </c>
      <c r="J5726" t="s">
        <v>6857</v>
      </c>
      <c r="K5726" t="s">
        <v>5932</v>
      </c>
      <c r="L5726" t="s">
        <v>23</v>
      </c>
      <c r="M5726" t="s">
        <v>6985</v>
      </c>
      <c r="O5726" t="s">
        <v>16540</v>
      </c>
      <c r="R5726">
        <v>2.29</v>
      </c>
      <c r="S5726" t="s">
        <v>19090</v>
      </c>
      <c r="T5726" t="s">
        <v>19090</v>
      </c>
      <c r="U5726" t="s">
        <v>19090</v>
      </c>
    </row>
    <row r="5727" spans="1:21" x14ac:dyDescent="0.25">
      <c r="A5727" t="s">
        <v>15</v>
      </c>
      <c r="B5727" t="s">
        <v>6857</v>
      </c>
      <c r="C5727" t="s">
        <v>6878</v>
      </c>
      <c r="D5727" t="str">
        <f>VLOOKUP(C:C,Reconciliation!B:C,2,FALSE)</f>
        <v>Taxes Other than Income Taxes - Utility Operating</v>
      </c>
      <c r="E5727" t="s">
        <v>19610</v>
      </c>
      <c r="F5727" t="s">
        <v>5319</v>
      </c>
      <c r="J5727" t="s">
        <v>6857</v>
      </c>
      <c r="K5727" t="s">
        <v>5932</v>
      </c>
      <c r="L5727" t="s">
        <v>23</v>
      </c>
      <c r="M5727" t="s">
        <v>280</v>
      </c>
      <c r="O5727" t="s">
        <v>16540</v>
      </c>
      <c r="R5727">
        <v>3.26</v>
      </c>
      <c r="S5727" t="s">
        <v>19090</v>
      </c>
      <c r="T5727" t="s">
        <v>19090</v>
      </c>
      <c r="U5727" t="s">
        <v>19090</v>
      </c>
    </row>
    <row r="5728" spans="1:21" x14ac:dyDescent="0.25">
      <c r="A5728" t="s">
        <v>15</v>
      </c>
      <c r="B5728" t="s">
        <v>6857</v>
      </c>
      <c r="C5728" t="s">
        <v>6878</v>
      </c>
      <c r="D5728" t="str">
        <f>VLOOKUP(C:C,Reconciliation!B:C,2,FALSE)</f>
        <v>Taxes Other than Income Taxes - Utility Operating</v>
      </c>
      <c r="E5728" t="s">
        <v>19610</v>
      </c>
      <c r="F5728" t="s">
        <v>5319</v>
      </c>
      <c r="J5728" t="s">
        <v>6857</v>
      </c>
      <c r="K5728" t="s">
        <v>5391</v>
      </c>
      <c r="L5728" t="s">
        <v>23</v>
      </c>
      <c r="M5728" t="s">
        <v>4519</v>
      </c>
      <c r="O5728" t="s">
        <v>16540</v>
      </c>
      <c r="R5728">
        <v>-0.54</v>
      </c>
      <c r="S5728" t="s">
        <v>19090</v>
      </c>
      <c r="T5728" t="s">
        <v>19090</v>
      </c>
      <c r="U5728" t="s">
        <v>19090</v>
      </c>
    </row>
    <row r="5729" spans="1:21" x14ac:dyDescent="0.25">
      <c r="A5729" t="s">
        <v>15</v>
      </c>
      <c r="B5729" t="s">
        <v>6857</v>
      </c>
      <c r="C5729" t="s">
        <v>6878</v>
      </c>
      <c r="D5729" t="str">
        <f>VLOOKUP(C:C,Reconciliation!B:C,2,FALSE)</f>
        <v>Taxes Other than Income Taxes - Utility Operating</v>
      </c>
      <c r="E5729" t="s">
        <v>19610</v>
      </c>
      <c r="F5729" t="s">
        <v>5319</v>
      </c>
      <c r="J5729" t="s">
        <v>6857</v>
      </c>
      <c r="K5729" t="s">
        <v>5391</v>
      </c>
      <c r="L5729" t="s">
        <v>23</v>
      </c>
      <c r="M5729" t="s">
        <v>3730</v>
      </c>
      <c r="O5729" t="s">
        <v>16540</v>
      </c>
      <c r="R5729">
        <v>-1.47</v>
      </c>
      <c r="S5729" t="s">
        <v>19090</v>
      </c>
      <c r="T5729" t="s">
        <v>19090</v>
      </c>
      <c r="U5729" t="s">
        <v>19090</v>
      </c>
    </row>
    <row r="5730" spans="1:21" x14ac:dyDescent="0.25">
      <c r="A5730" t="s">
        <v>15</v>
      </c>
      <c r="B5730" t="s">
        <v>6857</v>
      </c>
      <c r="C5730" t="s">
        <v>6878</v>
      </c>
      <c r="D5730" t="str">
        <f>VLOOKUP(C:C,Reconciliation!B:C,2,FALSE)</f>
        <v>Taxes Other than Income Taxes - Utility Operating</v>
      </c>
      <c r="E5730" t="s">
        <v>19610</v>
      </c>
      <c r="F5730" t="s">
        <v>5319</v>
      </c>
      <c r="J5730" t="s">
        <v>6857</v>
      </c>
      <c r="K5730" t="s">
        <v>5391</v>
      </c>
      <c r="L5730" t="s">
        <v>23</v>
      </c>
      <c r="M5730" t="s">
        <v>6986</v>
      </c>
      <c r="O5730" t="s">
        <v>16540</v>
      </c>
      <c r="R5730">
        <v>-16.27</v>
      </c>
      <c r="S5730" t="s">
        <v>19090</v>
      </c>
      <c r="T5730" t="s">
        <v>19090</v>
      </c>
      <c r="U5730" t="s">
        <v>19090</v>
      </c>
    </row>
    <row r="5731" spans="1:21" x14ac:dyDescent="0.25">
      <c r="A5731" t="s">
        <v>15</v>
      </c>
      <c r="B5731" t="s">
        <v>6857</v>
      </c>
      <c r="C5731" t="s">
        <v>6878</v>
      </c>
      <c r="D5731" t="str">
        <f>VLOOKUP(C:C,Reconciliation!B:C,2,FALSE)</f>
        <v>Taxes Other than Income Taxes - Utility Operating</v>
      </c>
      <c r="E5731" t="s">
        <v>19610</v>
      </c>
      <c r="F5731" t="s">
        <v>5319</v>
      </c>
      <c r="J5731" t="s">
        <v>6857</v>
      </c>
      <c r="K5731" t="s">
        <v>5391</v>
      </c>
      <c r="L5731" t="s">
        <v>23</v>
      </c>
      <c r="M5731" t="s">
        <v>6987</v>
      </c>
      <c r="O5731" t="s">
        <v>16540</v>
      </c>
      <c r="R5731">
        <v>-2.0299999999999998</v>
      </c>
      <c r="S5731" t="s">
        <v>19090</v>
      </c>
      <c r="T5731" t="s">
        <v>19090</v>
      </c>
      <c r="U5731" t="s">
        <v>19090</v>
      </c>
    </row>
    <row r="5732" spans="1:21" x14ac:dyDescent="0.25">
      <c r="A5732" t="s">
        <v>15</v>
      </c>
      <c r="B5732" t="s">
        <v>6857</v>
      </c>
      <c r="C5732" t="s">
        <v>6878</v>
      </c>
      <c r="D5732" t="str">
        <f>VLOOKUP(C:C,Reconciliation!B:C,2,FALSE)</f>
        <v>Taxes Other than Income Taxes - Utility Operating</v>
      </c>
      <c r="E5732" t="s">
        <v>19610</v>
      </c>
      <c r="F5732" t="s">
        <v>5319</v>
      </c>
      <c r="J5732" t="s">
        <v>6857</v>
      </c>
      <c r="K5732" t="s">
        <v>5391</v>
      </c>
      <c r="L5732" t="s">
        <v>23</v>
      </c>
      <c r="M5732" t="s">
        <v>6988</v>
      </c>
      <c r="O5732" t="s">
        <v>16540</v>
      </c>
      <c r="R5732">
        <v>-4.21</v>
      </c>
      <c r="S5732" t="s">
        <v>19090</v>
      </c>
      <c r="T5732" t="s">
        <v>19090</v>
      </c>
      <c r="U5732" t="s">
        <v>19090</v>
      </c>
    </row>
    <row r="5733" spans="1:21" x14ac:dyDescent="0.25">
      <c r="A5733" t="s">
        <v>15</v>
      </c>
      <c r="B5733" t="s">
        <v>6857</v>
      </c>
      <c r="C5733" t="s">
        <v>6878</v>
      </c>
      <c r="D5733" t="str">
        <f>VLOOKUP(C:C,Reconciliation!B:C,2,FALSE)</f>
        <v>Taxes Other than Income Taxes - Utility Operating</v>
      </c>
      <c r="E5733" t="s">
        <v>19610</v>
      </c>
      <c r="F5733" t="s">
        <v>5319</v>
      </c>
      <c r="J5733" t="s">
        <v>6857</v>
      </c>
      <c r="K5733" t="s">
        <v>5391</v>
      </c>
      <c r="L5733" t="s">
        <v>23</v>
      </c>
      <c r="M5733" t="s">
        <v>6989</v>
      </c>
      <c r="O5733" t="s">
        <v>16540</v>
      </c>
      <c r="R5733">
        <v>-5.41</v>
      </c>
      <c r="S5733" t="s">
        <v>19090</v>
      </c>
      <c r="T5733" t="s">
        <v>19090</v>
      </c>
      <c r="U5733" t="s">
        <v>19090</v>
      </c>
    </row>
    <row r="5734" spans="1:21" x14ac:dyDescent="0.25">
      <c r="A5734" t="s">
        <v>15</v>
      </c>
      <c r="B5734" t="s">
        <v>6857</v>
      </c>
      <c r="C5734" t="s">
        <v>6878</v>
      </c>
      <c r="D5734" t="str">
        <f>VLOOKUP(C:C,Reconciliation!B:C,2,FALSE)</f>
        <v>Taxes Other than Income Taxes - Utility Operating</v>
      </c>
      <c r="E5734" t="s">
        <v>19610</v>
      </c>
      <c r="F5734" t="s">
        <v>5319</v>
      </c>
      <c r="J5734" t="s">
        <v>6857</v>
      </c>
      <c r="K5734" t="s">
        <v>5391</v>
      </c>
      <c r="L5734" t="s">
        <v>23</v>
      </c>
      <c r="M5734" t="s">
        <v>941</v>
      </c>
      <c r="O5734" t="s">
        <v>16540</v>
      </c>
      <c r="R5734">
        <v>-7.16</v>
      </c>
      <c r="S5734" t="s">
        <v>19090</v>
      </c>
      <c r="T5734" t="s">
        <v>19090</v>
      </c>
      <c r="U5734" t="s">
        <v>19090</v>
      </c>
    </row>
    <row r="5735" spans="1:21" x14ac:dyDescent="0.25">
      <c r="A5735" t="s">
        <v>15</v>
      </c>
      <c r="B5735" t="s">
        <v>6857</v>
      </c>
      <c r="C5735" t="s">
        <v>6878</v>
      </c>
      <c r="D5735" t="str">
        <f>VLOOKUP(C:C,Reconciliation!B:C,2,FALSE)</f>
        <v>Taxes Other than Income Taxes - Utility Operating</v>
      </c>
      <c r="E5735" t="s">
        <v>19610</v>
      </c>
      <c r="F5735" t="s">
        <v>5319</v>
      </c>
      <c r="J5735" t="s">
        <v>6857</v>
      </c>
      <c r="K5735" t="s">
        <v>5391</v>
      </c>
      <c r="L5735" t="s">
        <v>23</v>
      </c>
      <c r="M5735" t="s">
        <v>6967</v>
      </c>
      <c r="O5735" t="s">
        <v>16540</v>
      </c>
      <c r="R5735">
        <v>-9.27</v>
      </c>
      <c r="S5735" t="s">
        <v>19090</v>
      </c>
      <c r="T5735" t="s">
        <v>19090</v>
      </c>
      <c r="U5735" t="s">
        <v>19090</v>
      </c>
    </row>
    <row r="5736" spans="1:21" x14ac:dyDescent="0.25">
      <c r="A5736" t="s">
        <v>15</v>
      </c>
      <c r="B5736" t="s">
        <v>6857</v>
      </c>
      <c r="C5736" t="s">
        <v>6878</v>
      </c>
      <c r="D5736" t="str">
        <f>VLOOKUP(C:C,Reconciliation!B:C,2,FALSE)</f>
        <v>Taxes Other than Income Taxes - Utility Operating</v>
      </c>
      <c r="E5736" t="s">
        <v>19610</v>
      </c>
      <c r="F5736" t="s">
        <v>5319</v>
      </c>
      <c r="J5736" t="s">
        <v>6857</v>
      </c>
      <c r="K5736" t="s">
        <v>5515</v>
      </c>
      <c r="L5736" t="s">
        <v>23</v>
      </c>
      <c r="M5736" t="s">
        <v>6990</v>
      </c>
      <c r="O5736" t="s">
        <v>16540</v>
      </c>
      <c r="R5736">
        <v>27.24</v>
      </c>
      <c r="S5736" t="s">
        <v>19090</v>
      </c>
      <c r="T5736" t="s">
        <v>19090</v>
      </c>
      <c r="U5736" t="s">
        <v>19090</v>
      </c>
    </row>
    <row r="5737" spans="1:21" x14ac:dyDescent="0.25">
      <c r="A5737" t="s">
        <v>15</v>
      </c>
      <c r="B5737" t="s">
        <v>6857</v>
      </c>
      <c r="C5737" t="s">
        <v>6878</v>
      </c>
      <c r="D5737" t="str">
        <f>VLOOKUP(C:C,Reconciliation!B:C,2,FALSE)</f>
        <v>Taxes Other than Income Taxes - Utility Operating</v>
      </c>
      <c r="E5737" t="s">
        <v>19610</v>
      </c>
      <c r="F5737" t="s">
        <v>5319</v>
      </c>
      <c r="J5737" t="s">
        <v>6857</v>
      </c>
      <c r="K5737" t="s">
        <v>5515</v>
      </c>
      <c r="L5737" t="s">
        <v>23</v>
      </c>
      <c r="M5737" t="s">
        <v>6991</v>
      </c>
      <c r="O5737" t="s">
        <v>16540</v>
      </c>
      <c r="R5737">
        <v>33.61</v>
      </c>
      <c r="S5737" t="s">
        <v>19090</v>
      </c>
      <c r="T5737" t="s">
        <v>19090</v>
      </c>
      <c r="U5737" t="s">
        <v>19090</v>
      </c>
    </row>
    <row r="5738" spans="1:21" x14ac:dyDescent="0.25">
      <c r="A5738" t="s">
        <v>15</v>
      </c>
      <c r="B5738" t="s">
        <v>6857</v>
      </c>
      <c r="C5738" t="s">
        <v>6878</v>
      </c>
      <c r="D5738" t="str">
        <f>VLOOKUP(C:C,Reconciliation!B:C,2,FALSE)</f>
        <v>Taxes Other than Income Taxes - Utility Operating</v>
      </c>
      <c r="E5738" t="s">
        <v>19610</v>
      </c>
      <c r="F5738" t="s">
        <v>5319</v>
      </c>
      <c r="J5738" t="s">
        <v>6857</v>
      </c>
      <c r="K5738" t="s">
        <v>5515</v>
      </c>
      <c r="L5738" t="s">
        <v>23</v>
      </c>
      <c r="M5738" t="s">
        <v>6992</v>
      </c>
      <c r="O5738" t="s">
        <v>16540</v>
      </c>
      <c r="R5738">
        <v>36.28</v>
      </c>
      <c r="S5738" t="s">
        <v>19090</v>
      </c>
      <c r="T5738" t="s">
        <v>19090</v>
      </c>
      <c r="U5738" t="s">
        <v>19090</v>
      </c>
    </row>
    <row r="5739" spans="1:21" x14ac:dyDescent="0.25">
      <c r="A5739" t="s">
        <v>15</v>
      </c>
      <c r="B5739" t="s">
        <v>6857</v>
      </c>
      <c r="C5739" t="s">
        <v>6878</v>
      </c>
      <c r="D5739" t="str">
        <f>VLOOKUP(C:C,Reconciliation!B:C,2,FALSE)</f>
        <v>Taxes Other than Income Taxes - Utility Operating</v>
      </c>
      <c r="E5739" t="s">
        <v>19610</v>
      </c>
      <c r="F5739" t="s">
        <v>5319</v>
      </c>
      <c r="J5739" t="s">
        <v>6857</v>
      </c>
      <c r="K5739" t="s">
        <v>5515</v>
      </c>
      <c r="L5739" t="s">
        <v>23</v>
      </c>
      <c r="M5739" t="s">
        <v>6993</v>
      </c>
      <c r="O5739" t="s">
        <v>16540</v>
      </c>
      <c r="R5739">
        <v>36.58</v>
      </c>
      <c r="S5739" t="s">
        <v>19090</v>
      </c>
      <c r="T5739" t="s">
        <v>19090</v>
      </c>
      <c r="U5739" t="s">
        <v>19090</v>
      </c>
    </row>
    <row r="5740" spans="1:21" x14ac:dyDescent="0.25">
      <c r="A5740" t="s">
        <v>15</v>
      </c>
      <c r="B5740" t="s">
        <v>6857</v>
      </c>
      <c r="C5740" t="s">
        <v>6878</v>
      </c>
      <c r="D5740" t="str">
        <f>VLOOKUP(C:C,Reconciliation!B:C,2,FALSE)</f>
        <v>Taxes Other than Income Taxes - Utility Operating</v>
      </c>
      <c r="E5740" t="s">
        <v>19610</v>
      </c>
      <c r="F5740" t="s">
        <v>5319</v>
      </c>
      <c r="J5740" t="s">
        <v>6857</v>
      </c>
      <c r="K5740" t="s">
        <v>5515</v>
      </c>
      <c r="L5740" t="s">
        <v>23</v>
      </c>
      <c r="M5740" t="s">
        <v>6994</v>
      </c>
      <c r="O5740" t="s">
        <v>16540</v>
      </c>
      <c r="R5740">
        <v>38.630000000000003</v>
      </c>
      <c r="S5740" t="s">
        <v>19090</v>
      </c>
      <c r="T5740" t="s">
        <v>19090</v>
      </c>
      <c r="U5740" t="s">
        <v>19090</v>
      </c>
    </row>
    <row r="5741" spans="1:21" x14ac:dyDescent="0.25">
      <c r="A5741" t="s">
        <v>15</v>
      </c>
      <c r="B5741" t="s">
        <v>6857</v>
      </c>
      <c r="C5741" t="s">
        <v>6878</v>
      </c>
      <c r="D5741" t="str">
        <f>VLOOKUP(C:C,Reconciliation!B:C,2,FALSE)</f>
        <v>Taxes Other than Income Taxes - Utility Operating</v>
      </c>
      <c r="E5741" t="s">
        <v>19610</v>
      </c>
      <c r="F5741" t="s">
        <v>5319</v>
      </c>
      <c r="J5741" t="s">
        <v>6857</v>
      </c>
      <c r="K5741" t="s">
        <v>5515</v>
      </c>
      <c r="L5741" t="s">
        <v>23</v>
      </c>
      <c r="M5741" t="s">
        <v>6995</v>
      </c>
      <c r="O5741" t="s">
        <v>16540</v>
      </c>
      <c r="R5741">
        <v>39.54</v>
      </c>
      <c r="S5741" t="s">
        <v>19090</v>
      </c>
      <c r="T5741" t="s">
        <v>19090</v>
      </c>
      <c r="U5741" t="s">
        <v>19090</v>
      </c>
    </row>
    <row r="5742" spans="1:21" x14ac:dyDescent="0.25">
      <c r="A5742" t="s">
        <v>15</v>
      </c>
      <c r="B5742" t="s">
        <v>6857</v>
      </c>
      <c r="C5742" t="s">
        <v>6878</v>
      </c>
      <c r="D5742" t="str">
        <f>VLOOKUP(C:C,Reconciliation!B:C,2,FALSE)</f>
        <v>Taxes Other than Income Taxes - Utility Operating</v>
      </c>
      <c r="E5742" t="s">
        <v>19610</v>
      </c>
      <c r="F5742" t="s">
        <v>5319</v>
      </c>
      <c r="J5742" t="s">
        <v>6857</v>
      </c>
      <c r="K5742" t="s">
        <v>5515</v>
      </c>
      <c r="L5742" t="s">
        <v>23</v>
      </c>
      <c r="M5742" t="s">
        <v>6996</v>
      </c>
      <c r="O5742" t="s">
        <v>16540</v>
      </c>
      <c r="R5742">
        <v>40.14</v>
      </c>
      <c r="S5742" t="s">
        <v>19090</v>
      </c>
      <c r="T5742" t="s">
        <v>19090</v>
      </c>
      <c r="U5742" t="s">
        <v>19090</v>
      </c>
    </row>
    <row r="5743" spans="1:21" x14ac:dyDescent="0.25">
      <c r="A5743" t="s">
        <v>15</v>
      </c>
      <c r="B5743" t="s">
        <v>6857</v>
      </c>
      <c r="C5743" t="s">
        <v>6878</v>
      </c>
      <c r="D5743" t="str">
        <f>VLOOKUP(C:C,Reconciliation!B:C,2,FALSE)</f>
        <v>Taxes Other than Income Taxes - Utility Operating</v>
      </c>
      <c r="E5743" t="s">
        <v>19610</v>
      </c>
      <c r="F5743" t="s">
        <v>5319</v>
      </c>
      <c r="J5743" t="s">
        <v>6857</v>
      </c>
      <c r="K5743" t="s">
        <v>5515</v>
      </c>
      <c r="L5743" t="s">
        <v>23</v>
      </c>
      <c r="M5743" t="s">
        <v>6997</v>
      </c>
      <c r="O5743" t="s">
        <v>16540</v>
      </c>
      <c r="R5743">
        <v>41.32</v>
      </c>
      <c r="S5743" t="s">
        <v>19090</v>
      </c>
      <c r="T5743" t="s">
        <v>19090</v>
      </c>
      <c r="U5743" t="s">
        <v>19090</v>
      </c>
    </row>
    <row r="5744" spans="1:21" x14ac:dyDescent="0.25">
      <c r="A5744" t="s">
        <v>15</v>
      </c>
      <c r="B5744" t="s">
        <v>6857</v>
      </c>
      <c r="C5744" t="s">
        <v>6878</v>
      </c>
      <c r="D5744" t="str">
        <f>VLOOKUP(C:C,Reconciliation!B:C,2,FALSE)</f>
        <v>Taxes Other than Income Taxes - Utility Operating</v>
      </c>
      <c r="E5744" t="s">
        <v>19610</v>
      </c>
      <c r="F5744" t="s">
        <v>5319</v>
      </c>
      <c r="J5744" t="s">
        <v>6857</v>
      </c>
      <c r="K5744" t="s">
        <v>5515</v>
      </c>
      <c r="L5744" t="s">
        <v>23</v>
      </c>
      <c r="M5744" t="s">
        <v>6998</v>
      </c>
      <c r="O5744" t="s">
        <v>16540</v>
      </c>
      <c r="R5744">
        <v>42.29</v>
      </c>
      <c r="S5744" t="s">
        <v>19090</v>
      </c>
      <c r="T5744" t="s">
        <v>19090</v>
      </c>
      <c r="U5744" t="s">
        <v>19090</v>
      </c>
    </row>
    <row r="5745" spans="1:21" x14ac:dyDescent="0.25">
      <c r="A5745" t="s">
        <v>15</v>
      </c>
      <c r="B5745" t="s">
        <v>6857</v>
      </c>
      <c r="C5745" t="s">
        <v>6878</v>
      </c>
      <c r="D5745" t="str">
        <f>VLOOKUP(C:C,Reconciliation!B:C,2,FALSE)</f>
        <v>Taxes Other than Income Taxes - Utility Operating</v>
      </c>
      <c r="E5745" t="s">
        <v>19610</v>
      </c>
      <c r="F5745" t="s">
        <v>5319</v>
      </c>
      <c r="J5745" t="s">
        <v>6857</v>
      </c>
      <c r="K5745" t="s">
        <v>5515</v>
      </c>
      <c r="L5745" t="s">
        <v>23</v>
      </c>
      <c r="M5745" t="s">
        <v>6999</v>
      </c>
      <c r="O5745" t="s">
        <v>16540</v>
      </c>
      <c r="R5745">
        <v>43.35</v>
      </c>
      <c r="S5745" t="s">
        <v>19090</v>
      </c>
      <c r="T5745" t="s">
        <v>19090</v>
      </c>
      <c r="U5745" t="s">
        <v>19090</v>
      </c>
    </row>
    <row r="5746" spans="1:21" x14ac:dyDescent="0.25">
      <c r="A5746" t="s">
        <v>15</v>
      </c>
      <c r="B5746" t="s">
        <v>6857</v>
      </c>
      <c r="C5746" t="s">
        <v>6878</v>
      </c>
      <c r="D5746" t="str">
        <f>VLOOKUP(C:C,Reconciliation!B:C,2,FALSE)</f>
        <v>Taxes Other than Income Taxes - Utility Operating</v>
      </c>
      <c r="E5746" t="s">
        <v>19610</v>
      </c>
      <c r="F5746" t="s">
        <v>5319</v>
      </c>
      <c r="J5746" t="s">
        <v>6857</v>
      </c>
      <c r="K5746" t="s">
        <v>5515</v>
      </c>
      <c r="L5746" t="s">
        <v>23</v>
      </c>
      <c r="M5746" t="s">
        <v>7000</v>
      </c>
      <c r="O5746" t="s">
        <v>16540</v>
      </c>
      <c r="R5746">
        <v>44.03</v>
      </c>
      <c r="S5746" t="s">
        <v>19090</v>
      </c>
      <c r="T5746" t="s">
        <v>19090</v>
      </c>
      <c r="U5746" t="s">
        <v>19090</v>
      </c>
    </row>
    <row r="5747" spans="1:21" x14ac:dyDescent="0.25">
      <c r="A5747" t="s">
        <v>15</v>
      </c>
      <c r="B5747" t="s">
        <v>6857</v>
      </c>
      <c r="C5747" t="s">
        <v>6878</v>
      </c>
      <c r="D5747" t="str">
        <f>VLOOKUP(C:C,Reconciliation!B:C,2,FALSE)</f>
        <v>Taxes Other than Income Taxes - Utility Operating</v>
      </c>
      <c r="E5747" t="s">
        <v>19610</v>
      </c>
      <c r="F5747" t="s">
        <v>5319</v>
      </c>
      <c r="J5747" t="s">
        <v>6857</v>
      </c>
      <c r="K5747" t="s">
        <v>5515</v>
      </c>
      <c r="L5747" t="s">
        <v>23</v>
      </c>
      <c r="M5747" t="s">
        <v>7001</v>
      </c>
      <c r="O5747" t="s">
        <v>16540</v>
      </c>
      <c r="R5747">
        <v>70.58</v>
      </c>
      <c r="S5747" t="s">
        <v>19090</v>
      </c>
      <c r="T5747" t="s">
        <v>19090</v>
      </c>
      <c r="U5747" t="s">
        <v>19090</v>
      </c>
    </row>
    <row r="5748" spans="1:21" x14ac:dyDescent="0.25">
      <c r="A5748" t="s">
        <v>15</v>
      </c>
      <c r="B5748" t="s">
        <v>6857</v>
      </c>
      <c r="C5748" t="s">
        <v>6878</v>
      </c>
      <c r="D5748" t="str">
        <f>VLOOKUP(C:C,Reconciliation!B:C,2,FALSE)</f>
        <v>Taxes Other than Income Taxes - Utility Operating</v>
      </c>
      <c r="E5748" t="s">
        <v>19610</v>
      </c>
      <c r="F5748" t="s">
        <v>5319</v>
      </c>
      <c r="J5748" t="s">
        <v>6857</v>
      </c>
      <c r="K5748" t="s">
        <v>5669</v>
      </c>
      <c r="L5748" t="s">
        <v>23</v>
      </c>
      <c r="M5748" t="s">
        <v>5549</v>
      </c>
      <c r="O5748" t="s">
        <v>16540</v>
      </c>
      <c r="R5748">
        <v>2.48</v>
      </c>
      <c r="S5748" t="s">
        <v>19090</v>
      </c>
      <c r="T5748" t="s">
        <v>19090</v>
      </c>
      <c r="U5748" t="s">
        <v>19090</v>
      </c>
    </row>
    <row r="5749" spans="1:21" x14ac:dyDescent="0.25">
      <c r="A5749" t="s">
        <v>15</v>
      </c>
      <c r="B5749" t="s">
        <v>6857</v>
      </c>
      <c r="C5749" t="s">
        <v>6878</v>
      </c>
      <c r="D5749" t="str">
        <f>VLOOKUP(C:C,Reconciliation!B:C,2,FALSE)</f>
        <v>Taxes Other than Income Taxes - Utility Operating</v>
      </c>
      <c r="E5749" t="s">
        <v>19610</v>
      </c>
      <c r="F5749" t="s">
        <v>5319</v>
      </c>
      <c r="J5749" t="s">
        <v>6857</v>
      </c>
      <c r="K5749" t="s">
        <v>5669</v>
      </c>
      <c r="L5749" t="s">
        <v>23</v>
      </c>
      <c r="M5749" t="s">
        <v>5095</v>
      </c>
      <c r="O5749" t="s">
        <v>16540</v>
      </c>
      <c r="R5749">
        <v>2.83</v>
      </c>
      <c r="S5749" t="s">
        <v>19090</v>
      </c>
      <c r="T5749" t="s">
        <v>19090</v>
      </c>
      <c r="U5749" t="s">
        <v>19090</v>
      </c>
    </row>
    <row r="5750" spans="1:21" x14ac:dyDescent="0.25">
      <c r="A5750" t="s">
        <v>15</v>
      </c>
      <c r="B5750" t="s">
        <v>6857</v>
      </c>
      <c r="C5750" t="s">
        <v>6878</v>
      </c>
      <c r="D5750" t="str">
        <f>VLOOKUP(C:C,Reconciliation!B:C,2,FALSE)</f>
        <v>Taxes Other than Income Taxes - Utility Operating</v>
      </c>
      <c r="E5750" t="s">
        <v>19610</v>
      </c>
      <c r="F5750" t="s">
        <v>5319</v>
      </c>
      <c r="J5750" t="s">
        <v>6857</v>
      </c>
      <c r="K5750" t="s">
        <v>5669</v>
      </c>
      <c r="L5750" t="s">
        <v>23</v>
      </c>
      <c r="M5750" t="s">
        <v>5797</v>
      </c>
      <c r="O5750" t="s">
        <v>16540</v>
      </c>
      <c r="R5750">
        <v>2.9</v>
      </c>
      <c r="S5750" t="s">
        <v>19090</v>
      </c>
      <c r="T5750" t="s">
        <v>19090</v>
      </c>
      <c r="U5750" t="s">
        <v>19090</v>
      </c>
    </row>
    <row r="5751" spans="1:21" x14ac:dyDescent="0.25">
      <c r="A5751" t="s">
        <v>15</v>
      </c>
      <c r="B5751" t="s">
        <v>6857</v>
      </c>
      <c r="C5751" t="s">
        <v>6878</v>
      </c>
      <c r="D5751" t="str">
        <f>VLOOKUP(C:C,Reconciliation!B:C,2,FALSE)</f>
        <v>Taxes Other than Income Taxes - Utility Operating</v>
      </c>
      <c r="E5751" t="s">
        <v>19610</v>
      </c>
      <c r="F5751" t="s">
        <v>5319</v>
      </c>
      <c r="J5751" t="s">
        <v>6857</v>
      </c>
      <c r="K5751" t="s">
        <v>5669</v>
      </c>
      <c r="L5751" t="s">
        <v>23</v>
      </c>
      <c r="M5751" t="s">
        <v>7002</v>
      </c>
      <c r="O5751" t="s">
        <v>16540</v>
      </c>
      <c r="R5751">
        <v>3.27</v>
      </c>
      <c r="S5751" t="s">
        <v>19090</v>
      </c>
      <c r="T5751" t="s">
        <v>19090</v>
      </c>
      <c r="U5751" t="s">
        <v>19090</v>
      </c>
    </row>
    <row r="5752" spans="1:21" x14ac:dyDescent="0.25">
      <c r="A5752" t="s">
        <v>15</v>
      </c>
      <c r="B5752" t="s">
        <v>6857</v>
      </c>
      <c r="C5752" t="s">
        <v>6878</v>
      </c>
      <c r="D5752" t="str">
        <f>VLOOKUP(C:C,Reconciliation!B:C,2,FALSE)</f>
        <v>Taxes Other than Income Taxes - Utility Operating</v>
      </c>
      <c r="E5752" t="s">
        <v>19610</v>
      </c>
      <c r="F5752" t="s">
        <v>5319</v>
      </c>
      <c r="J5752" t="s">
        <v>6857</v>
      </c>
      <c r="K5752" t="s">
        <v>5669</v>
      </c>
      <c r="L5752" t="s">
        <v>23</v>
      </c>
      <c r="M5752" t="s">
        <v>5097</v>
      </c>
      <c r="O5752" t="s">
        <v>16540</v>
      </c>
      <c r="R5752">
        <v>3.41</v>
      </c>
      <c r="S5752" t="s">
        <v>19090</v>
      </c>
      <c r="T5752" t="s">
        <v>19090</v>
      </c>
      <c r="U5752" t="s">
        <v>19090</v>
      </c>
    </row>
    <row r="5753" spans="1:21" x14ac:dyDescent="0.25">
      <c r="A5753" t="s">
        <v>15</v>
      </c>
      <c r="B5753" t="s">
        <v>6857</v>
      </c>
      <c r="C5753" t="s">
        <v>6878</v>
      </c>
      <c r="D5753" t="str">
        <f>VLOOKUP(C:C,Reconciliation!B:C,2,FALSE)</f>
        <v>Taxes Other than Income Taxes - Utility Operating</v>
      </c>
      <c r="E5753" t="s">
        <v>19610</v>
      </c>
      <c r="F5753" t="s">
        <v>5319</v>
      </c>
      <c r="J5753" t="s">
        <v>6857</v>
      </c>
      <c r="K5753" t="s">
        <v>5669</v>
      </c>
      <c r="L5753" t="s">
        <v>23</v>
      </c>
      <c r="M5753" t="s">
        <v>401</v>
      </c>
      <c r="O5753" t="s">
        <v>16540</v>
      </c>
      <c r="R5753">
        <v>3.43</v>
      </c>
      <c r="S5753" t="s">
        <v>19090</v>
      </c>
      <c r="T5753" t="s">
        <v>19090</v>
      </c>
      <c r="U5753" t="s">
        <v>19090</v>
      </c>
    </row>
    <row r="5754" spans="1:21" x14ac:dyDescent="0.25">
      <c r="A5754" t="s">
        <v>15</v>
      </c>
      <c r="B5754" t="s">
        <v>6857</v>
      </c>
      <c r="C5754" t="s">
        <v>6878</v>
      </c>
      <c r="D5754" t="str">
        <f>VLOOKUP(C:C,Reconciliation!B:C,2,FALSE)</f>
        <v>Taxes Other than Income Taxes - Utility Operating</v>
      </c>
      <c r="E5754" t="s">
        <v>19610</v>
      </c>
      <c r="F5754" t="s">
        <v>5319</v>
      </c>
      <c r="J5754" t="s">
        <v>6857</v>
      </c>
      <c r="K5754" t="s">
        <v>5669</v>
      </c>
      <c r="L5754" t="s">
        <v>23</v>
      </c>
      <c r="M5754" t="s">
        <v>7003</v>
      </c>
      <c r="O5754" t="s">
        <v>16540</v>
      </c>
      <c r="R5754">
        <v>3.6</v>
      </c>
      <c r="S5754" t="s">
        <v>19090</v>
      </c>
      <c r="T5754" t="s">
        <v>19090</v>
      </c>
      <c r="U5754" t="s">
        <v>19090</v>
      </c>
    </row>
    <row r="5755" spans="1:21" x14ac:dyDescent="0.25">
      <c r="A5755" t="s">
        <v>15</v>
      </c>
      <c r="B5755" t="s">
        <v>6857</v>
      </c>
      <c r="C5755" t="s">
        <v>6878</v>
      </c>
      <c r="D5755" t="str">
        <f>VLOOKUP(C:C,Reconciliation!B:C,2,FALSE)</f>
        <v>Taxes Other than Income Taxes - Utility Operating</v>
      </c>
      <c r="E5755" t="s">
        <v>19610</v>
      </c>
      <c r="F5755" t="s">
        <v>5319</v>
      </c>
      <c r="J5755" t="s">
        <v>6857</v>
      </c>
      <c r="K5755" t="s">
        <v>5669</v>
      </c>
      <c r="L5755" t="s">
        <v>23</v>
      </c>
      <c r="M5755" t="s">
        <v>7004</v>
      </c>
      <c r="O5755" t="s">
        <v>16540</v>
      </c>
      <c r="R5755">
        <v>7.26</v>
      </c>
      <c r="S5755" t="s">
        <v>19090</v>
      </c>
      <c r="T5755" t="s">
        <v>19090</v>
      </c>
      <c r="U5755" t="s">
        <v>19090</v>
      </c>
    </row>
    <row r="5756" spans="1:21" x14ac:dyDescent="0.25">
      <c r="A5756" t="s">
        <v>15</v>
      </c>
      <c r="B5756" t="s">
        <v>6857</v>
      </c>
      <c r="C5756" t="s">
        <v>6878</v>
      </c>
      <c r="D5756" t="str">
        <f>VLOOKUP(C:C,Reconciliation!B:C,2,FALSE)</f>
        <v>Taxes Other than Income Taxes - Utility Operating</v>
      </c>
      <c r="E5756" t="s">
        <v>19610</v>
      </c>
      <c r="F5756" t="s">
        <v>5319</v>
      </c>
      <c r="J5756" t="s">
        <v>6857</v>
      </c>
      <c r="K5756" t="s">
        <v>5669</v>
      </c>
      <c r="L5756" t="s">
        <v>23</v>
      </c>
      <c r="M5756" t="s">
        <v>2833</v>
      </c>
      <c r="O5756" t="s">
        <v>16540</v>
      </c>
      <c r="R5756">
        <v>3.69</v>
      </c>
      <c r="S5756" t="s">
        <v>19090</v>
      </c>
      <c r="T5756" t="s">
        <v>19090</v>
      </c>
      <c r="U5756" t="s">
        <v>19090</v>
      </c>
    </row>
    <row r="5757" spans="1:21" x14ac:dyDescent="0.25">
      <c r="A5757" t="s">
        <v>15</v>
      </c>
      <c r="B5757" t="s">
        <v>6857</v>
      </c>
      <c r="C5757" t="s">
        <v>6878</v>
      </c>
      <c r="D5757" t="str">
        <f>VLOOKUP(C:C,Reconciliation!B:C,2,FALSE)</f>
        <v>Taxes Other than Income Taxes - Utility Operating</v>
      </c>
      <c r="E5757" t="s">
        <v>19610</v>
      </c>
      <c r="F5757" t="s">
        <v>5319</v>
      </c>
      <c r="J5757" t="s">
        <v>6857</v>
      </c>
      <c r="K5757" t="s">
        <v>5669</v>
      </c>
      <c r="L5757" t="s">
        <v>23</v>
      </c>
      <c r="M5757" t="s">
        <v>2875</v>
      </c>
      <c r="O5757" t="s">
        <v>16540</v>
      </c>
      <c r="R5757">
        <v>3.75</v>
      </c>
      <c r="S5757" t="s">
        <v>19090</v>
      </c>
      <c r="T5757" t="s">
        <v>19090</v>
      </c>
      <c r="U5757" t="s">
        <v>19090</v>
      </c>
    </row>
    <row r="5758" spans="1:21" x14ac:dyDescent="0.25">
      <c r="A5758" t="s">
        <v>15</v>
      </c>
      <c r="B5758" t="s">
        <v>6857</v>
      </c>
      <c r="C5758" t="s">
        <v>6878</v>
      </c>
      <c r="D5758" t="str">
        <f>VLOOKUP(C:C,Reconciliation!B:C,2,FALSE)</f>
        <v>Taxes Other than Income Taxes - Utility Operating</v>
      </c>
      <c r="E5758" t="s">
        <v>19610</v>
      </c>
      <c r="F5758" t="s">
        <v>5319</v>
      </c>
      <c r="J5758" t="s">
        <v>6857</v>
      </c>
      <c r="K5758" t="s">
        <v>5669</v>
      </c>
      <c r="L5758" t="s">
        <v>23</v>
      </c>
      <c r="M5758" t="s">
        <v>7005</v>
      </c>
      <c r="O5758" t="s">
        <v>16540</v>
      </c>
      <c r="R5758">
        <v>5.26</v>
      </c>
      <c r="S5758" t="s">
        <v>19090</v>
      </c>
      <c r="T5758" t="s">
        <v>19090</v>
      </c>
      <c r="U5758" t="s">
        <v>19090</v>
      </c>
    </row>
    <row r="5759" spans="1:21" x14ac:dyDescent="0.25">
      <c r="A5759" t="s">
        <v>15</v>
      </c>
      <c r="B5759" t="s">
        <v>6857</v>
      </c>
      <c r="C5759" t="s">
        <v>6878</v>
      </c>
      <c r="D5759" t="str">
        <f>VLOOKUP(C:C,Reconciliation!B:C,2,FALSE)</f>
        <v>Taxes Other than Income Taxes - Utility Operating</v>
      </c>
      <c r="E5759" t="s">
        <v>19610</v>
      </c>
      <c r="F5759" t="s">
        <v>5319</v>
      </c>
      <c r="J5759" t="s">
        <v>6857</v>
      </c>
      <c r="K5759" t="s">
        <v>5742</v>
      </c>
      <c r="L5759" t="s">
        <v>23</v>
      </c>
      <c r="M5759" t="s">
        <v>7006</v>
      </c>
      <c r="O5759" t="s">
        <v>16540</v>
      </c>
      <c r="R5759">
        <v>21.58</v>
      </c>
      <c r="S5759" t="s">
        <v>19090</v>
      </c>
      <c r="T5759" t="s">
        <v>19090</v>
      </c>
      <c r="U5759" t="s">
        <v>19090</v>
      </c>
    </row>
    <row r="5760" spans="1:21" x14ac:dyDescent="0.25">
      <c r="A5760" t="s">
        <v>15</v>
      </c>
      <c r="B5760" t="s">
        <v>6857</v>
      </c>
      <c r="C5760" t="s">
        <v>6878</v>
      </c>
      <c r="D5760" t="str">
        <f>VLOOKUP(C:C,Reconciliation!B:C,2,FALSE)</f>
        <v>Taxes Other than Income Taxes - Utility Operating</v>
      </c>
      <c r="E5760" t="s">
        <v>19610</v>
      </c>
      <c r="F5760" t="s">
        <v>5319</v>
      </c>
      <c r="J5760" t="s">
        <v>6857</v>
      </c>
      <c r="K5760" t="s">
        <v>5742</v>
      </c>
      <c r="L5760" t="s">
        <v>23</v>
      </c>
      <c r="M5760" t="s">
        <v>7007</v>
      </c>
      <c r="O5760" t="s">
        <v>16540</v>
      </c>
      <c r="R5760">
        <v>25.65</v>
      </c>
      <c r="S5760" t="s">
        <v>19090</v>
      </c>
      <c r="T5760" t="s">
        <v>19090</v>
      </c>
      <c r="U5760" t="s">
        <v>19090</v>
      </c>
    </row>
    <row r="5761" spans="1:21" x14ac:dyDescent="0.25">
      <c r="A5761" t="s">
        <v>15</v>
      </c>
      <c r="B5761" t="s">
        <v>6857</v>
      </c>
      <c r="C5761" t="s">
        <v>6878</v>
      </c>
      <c r="D5761" t="str">
        <f>VLOOKUP(C:C,Reconciliation!B:C,2,FALSE)</f>
        <v>Taxes Other than Income Taxes - Utility Operating</v>
      </c>
      <c r="E5761" t="s">
        <v>19610</v>
      </c>
      <c r="F5761" t="s">
        <v>5319</v>
      </c>
      <c r="J5761" t="s">
        <v>6857</v>
      </c>
      <c r="K5761" t="s">
        <v>5742</v>
      </c>
      <c r="L5761" t="s">
        <v>23</v>
      </c>
      <c r="M5761" t="s">
        <v>7008</v>
      </c>
      <c r="O5761" t="s">
        <v>16540</v>
      </c>
      <c r="R5761">
        <v>25.84</v>
      </c>
      <c r="S5761" t="s">
        <v>19090</v>
      </c>
      <c r="T5761" t="s">
        <v>19090</v>
      </c>
      <c r="U5761" t="s">
        <v>19090</v>
      </c>
    </row>
    <row r="5762" spans="1:21" x14ac:dyDescent="0.25">
      <c r="A5762" t="s">
        <v>15</v>
      </c>
      <c r="B5762" t="s">
        <v>6857</v>
      </c>
      <c r="C5762" t="s">
        <v>6878</v>
      </c>
      <c r="D5762" t="str">
        <f>VLOOKUP(C:C,Reconciliation!B:C,2,FALSE)</f>
        <v>Taxes Other than Income Taxes - Utility Operating</v>
      </c>
      <c r="E5762" t="s">
        <v>19610</v>
      </c>
      <c r="F5762" t="s">
        <v>5319</v>
      </c>
      <c r="J5762" t="s">
        <v>6857</v>
      </c>
      <c r="K5762" t="s">
        <v>5742</v>
      </c>
      <c r="L5762" t="s">
        <v>23</v>
      </c>
      <c r="M5762" t="s">
        <v>7009</v>
      </c>
      <c r="O5762" t="s">
        <v>16540</v>
      </c>
      <c r="R5762">
        <v>28.4</v>
      </c>
      <c r="S5762" t="s">
        <v>19090</v>
      </c>
      <c r="T5762" t="s">
        <v>19090</v>
      </c>
      <c r="U5762" t="s">
        <v>19090</v>
      </c>
    </row>
    <row r="5763" spans="1:21" x14ac:dyDescent="0.25">
      <c r="A5763" t="s">
        <v>15</v>
      </c>
      <c r="B5763" t="s">
        <v>6857</v>
      </c>
      <c r="C5763" t="s">
        <v>6878</v>
      </c>
      <c r="D5763" t="str">
        <f>VLOOKUP(C:C,Reconciliation!B:C,2,FALSE)</f>
        <v>Taxes Other than Income Taxes - Utility Operating</v>
      </c>
      <c r="E5763" t="s">
        <v>19610</v>
      </c>
      <c r="F5763" t="s">
        <v>5319</v>
      </c>
      <c r="J5763" t="s">
        <v>6857</v>
      </c>
      <c r="K5763" t="s">
        <v>5742</v>
      </c>
      <c r="L5763" t="s">
        <v>23</v>
      </c>
      <c r="M5763" t="s">
        <v>7010</v>
      </c>
      <c r="O5763" t="s">
        <v>16540</v>
      </c>
      <c r="R5763">
        <v>29.23</v>
      </c>
      <c r="S5763" t="s">
        <v>19090</v>
      </c>
      <c r="T5763" t="s">
        <v>19090</v>
      </c>
      <c r="U5763" t="s">
        <v>19090</v>
      </c>
    </row>
    <row r="5764" spans="1:21" x14ac:dyDescent="0.25">
      <c r="A5764" t="s">
        <v>15</v>
      </c>
      <c r="B5764" t="s">
        <v>6857</v>
      </c>
      <c r="C5764" t="s">
        <v>6878</v>
      </c>
      <c r="D5764" t="str">
        <f>VLOOKUP(C:C,Reconciliation!B:C,2,FALSE)</f>
        <v>Taxes Other than Income Taxes - Utility Operating</v>
      </c>
      <c r="E5764" t="s">
        <v>19610</v>
      </c>
      <c r="F5764" t="s">
        <v>5319</v>
      </c>
      <c r="J5764" t="s">
        <v>6857</v>
      </c>
      <c r="K5764" t="s">
        <v>5742</v>
      </c>
      <c r="L5764" t="s">
        <v>23</v>
      </c>
      <c r="M5764" t="s">
        <v>7011</v>
      </c>
      <c r="O5764" t="s">
        <v>16540</v>
      </c>
      <c r="R5764">
        <v>29.26</v>
      </c>
      <c r="S5764" t="s">
        <v>19090</v>
      </c>
      <c r="T5764" t="s">
        <v>19090</v>
      </c>
      <c r="U5764" t="s">
        <v>19090</v>
      </c>
    </row>
    <row r="5765" spans="1:21" x14ac:dyDescent="0.25">
      <c r="A5765" t="s">
        <v>15</v>
      </c>
      <c r="B5765" t="s">
        <v>6857</v>
      </c>
      <c r="C5765" t="s">
        <v>6878</v>
      </c>
      <c r="D5765" t="str">
        <f>VLOOKUP(C:C,Reconciliation!B:C,2,FALSE)</f>
        <v>Taxes Other than Income Taxes - Utility Operating</v>
      </c>
      <c r="E5765" t="s">
        <v>19610</v>
      </c>
      <c r="F5765" t="s">
        <v>5319</v>
      </c>
      <c r="J5765" t="s">
        <v>6857</v>
      </c>
      <c r="K5765" t="s">
        <v>5742</v>
      </c>
      <c r="L5765" t="s">
        <v>23</v>
      </c>
      <c r="M5765" t="s">
        <v>7012</v>
      </c>
      <c r="O5765" t="s">
        <v>16540</v>
      </c>
      <c r="R5765">
        <v>30.06</v>
      </c>
      <c r="S5765" t="s">
        <v>19090</v>
      </c>
      <c r="T5765" t="s">
        <v>19090</v>
      </c>
      <c r="U5765" t="s">
        <v>19090</v>
      </c>
    </row>
    <row r="5766" spans="1:21" x14ac:dyDescent="0.25">
      <c r="A5766" t="s">
        <v>15</v>
      </c>
      <c r="B5766" t="s">
        <v>6857</v>
      </c>
      <c r="C5766" t="s">
        <v>6878</v>
      </c>
      <c r="D5766" t="str">
        <f>VLOOKUP(C:C,Reconciliation!B:C,2,FALSE)</f>
        <v>Taxes Other than Income Taxes - Utility Operating</v>
      </c>
      <c r="E5766" t="s">
        <v>19610</v>
      </c>
      <c r="F5766" t="s">
        <v>5319</v>
      </c>
      <c r="J5766" t="s">
        <v>6857</v>
      </c>
      <c r="K5766" t="s">
        <v>5742</v>
      </c>
      <c r="L5766" t="s">
        <v>23</v>
      </c>
      <c r="M5766" t="s">
        <v>6249</v>
      </c>
      <c r="O5766" t="s">
        <v>16540</v>
      </c>
      <c r="R5766">
        <v>30.17</v>
      </c>
      <c r="S5766" t="s">
        <v>19090</v>
      </c>
      <c r="T5766" t="s">
        <v>19090</v>
      </c>
      <c r="U5766" t="s">
        <v>19090</v>
      </c>
    </row>
    <row r="5767" spans="1:21" x14ac:dyDescent="0.25">
      <c r="A5767" t="s">
        <v>15</v>
      </c>
      <c r="B5767" t="s">
        <v>6857</v>
      </c>
      <c r="C5767" t="s">
        <v>6878</v>
      </c>
      <c r="D5767" t="str">
        <f>VLOOKUP(C:C,Reconciliation!B:C,2,FALSE)</f>
        <v>Taxes Other than Income Taxes - Utility Operating</v>
      </c>
      <c r="E5767" t="s">
        <v>19610</v>
      </c>
      <c r="F5767" t="s">
        <v>5319</v>
      </c>
      <c r="J5767" t="s">
        <v>6857</v>
      </c>
      <c r="K5767" t="s">
        <v>5742</v>
      </c>
      <c r="L5767" t="s">
        <v>23</v>
      </c>
      <c r="M5767" t="s">
        <v>7013</v>
      </c>
      <c r="O5767" t="s">
        <v>16540</v>
      </c>
      <c r="R5767">
        <v>30.44</v>
      </c>
      <c r="S5767" t="s">
        <v>19090</v>
      </c>
      <c r="T5767" t="s">
        <v>19090</v>
      </c>
      <c r="U5767" t="s">
        <v>19090</v>
      </c>
    </row>
    <row r="5768" spans="1:21" x14ac:dyDescent="0.25">
      <c r="A5768" t="s">
        <v>15</v>
      </c>
      <c r="B5768" t="s">
        <v>6857</v>
      </c>
      <c r="C5768" t="s">
        <v>6878</v>
      </c>
      <c r="D5768" t="str">
        <f>VLOOKUP(C:C,Reconciliation!B:C,2,FALSE)</f>
        <v>Taxes Other than Income Taxes - Utility Operating</v>
      </c>
      <c r="E5768" t="s">
        <v>19610</v>
      </c>
      <c r="F5768" t="s">
        <v>5319</v>
      </c>
      <c r="J5768" t="s">
        <v>6857</v>
      </c>
      <c r="K5768" t="s">
        <v>5742</v>
      </c>
      <c r="L5768" t="s">
        <v>23</v>
      </c>
      <c r="M5768" t="s">
        <v>7014</v>
      </c>
      <c r="O5768" t="s">
        <v>16540</v>
      </c>
      <c r="R5768">
        <v>30.67</v>
      </c>
      <c r="S5768" t="s">
        <v>19090</v>
      </c>
      <c r="T5768" t="s">
        <v>19090</v>
      </c>
      <c r="U5768" t="s">
        <v>19090</v>
      </c>
    </row>
    <row r="5769" spans="1:21" x14ac:dyDescent="0.25">
      <c r="A5769" t="s">
        <v>15</v>
      </c>
      <c r="B5769" t="s">
        <v>6857</v>
      </c>
      <c r="C5769" t="s">
        <v>6878</v>
      </c>
      <c r="D5769" t="str">
        <f>VLOOKUP(C:C,Reconciliation!B:C,2,FALSE)</f>
        <v>Taxes Other than Income Taxes - Utility Operating</v>
      </c>
      <c r="E5769" t="s">
        <v>19610</v>
      </c>
      <c r="F5769" t="s">
        <v>5319</v>
      </c>
      <c r="J5769" t="s">
        <v>6857</v>
      </c>
      <c r="K5769" t="s">
        <v>5742</v>
      </c>
      <c r="L5769" t="s">
        <v>23</v>
      </c>
      <c r="M5769" t="s">
        <v>7015</v>
      </c>
      <c r="O5769" t="s">
        <v>16540</v>
      </c>
      <c r="R5769">
        <v>34.21</v>
      </c>
      <c r="S5769" t="s">
        <v>19090</v>
      </c>
      <c r="T5769" t="s">
        <v>19090</v>
      </c>
      <c r="U5769" t="s">
        <v>19090</v>
      </c>
    </row>
    <row r="5770" spans="1:21" x14ac:dyDescent="0.25">
      <c r="A5770" t="s">
        <v>15</v>
      </c>
      <c r="B5770" t="s">
        <v>6857</v>
      </c>
      <c r="C5770" t="s">
        <v>6878</v>
      </c>
      <c r="D5770" t="str">
        <f>VLOOKUP(C:C,Reconciliation!B:C,2,FALSE)</f>
        <v>Taxes Other than Income Taxes - Utility Operating</v>
      </c>
      <c r="E5770" t="s">
        <v>19610</v>
      </c>
      <c r="F5770" t="s">
        <v>5319</v>
      </c>
      <c r="J5770" t="s">
        <v>6857</v>
      </c>
      <c r="K5770" t="s">
        <v>5742</v>
      </c>
      <c r="L5770" t="s">
        <v>23</v>
      </c>
      <c r="M5770" t="s">
        <v>7016</v>
      </c>
      <c r="O5770" t="s">
        <v>16540</v>
      </c>
      <c r="R5770">
        <v>44.2</v>
      </c>
      <c r="S5770" t="s">
        <v>19090</v>
      </c>
      <c r="T5770" t="s">
        <v>19090</v>
      </c>
      <c r="U5770" t="s">
        <v>19090</v>
      </c>
    </row>
    <row r="5771" spans="1:21" x14ac:dyDescent="0.25">
      <c r="A5771" t="s">
        <v>15</v>
      </c>
      <c r="B5771" t="s">
        <v>6857</v>
      </c>
      <c r="C5771" t="s">
        <v>6878</v>
      </c>
      <c r="D5771" t="str">
        <f>VLOOKUP(C:C,Reconciliation!B:C,2,FALSE)</f>
        <v>Taxes Other than Income Taxes - Utility Operating</v>
      </c>
      <c r="E5771" t="s">
        <v>19610</v>
      </c>
      <c r="F5771" t="s">
        <v>5319</v>
      </c>
      <c r="J5771" t="s">
        <v>6857</v>
      </c>
      <c r="K5771" t="s">
        <v>5755</v>
      </c>
      <c r="L5771" t="s">
        <v>23</v>
      </c>
      <c r="M5771" t="s">
        <v>7017</v>
      </c>
      <c r="O5771" t="s">
        <v>16540</v>
      </c>
      <c r="R5771">
        <v>10.07</v>
      </c>
      <c r="S5771" t="s">
        <v>19090</v>
      </c>
      <c r="T5771" t="s">
        <v>19090</v>
      </c>
      <c r="U5771" t="s">
        <v>19090</v>
      </c>
    </row>
    <row r="5772" spans="1:21" x14ac:dyDescent="0.25">
      <c r="A5772" t="s">
        <v>15</v>
      </c>
      <c r="B5772" t="s">
        <v>6857</v>
      </c>
      <c r="C5772" t="s">
        <v>6878</v>
      </c>
      <c r="D5772" t="str">
        <f>VLOOKUP(C:C,Reconciliation!B:C,2,FALSE)</f>
        <v>Taxes Other than Income Taxes - Utility Operating</v>
      </c>
      <c r="E5772" t="s">
        <v>19610</v>
      </c>
      <c r="F5772" t="s">
        <v>5319</v>
      </c>
      <c r="J5772" t="s">
        <v>6857</v>
      </c>
      <c r="K5772" t="s">
        <v>5755</v>
      </c>
      <c r="L5772" t="s">
        <v>23</v>
      </c>
      <c r="M5772" t="s">
        <v>7018</v>
      </c>
      <c r="O5772" t="s">
        <v>16540</v>
      </c>
      <c r="R5772">
        <v>11.22</v>
      </c>
      <c r="S5772" t="s">
        <v>19090</v>
      </c>
      <c r="T5772" t="s">
        <v>19090</v>
      </c>
      <c r="U5772" t="s">
        <v>19090</v>
      </c>
    </row>
    <row r="5773" spans="1:21" x14ac:dyDescent="0.25">
      <c r="A5773" t="s">
        <v>15</v>
      </c>
      <c r="B5773" t="s">
        <v>6857</v>
      </c>
      <c r="C5773" t="s">
        <v>6878</v>
      </c>
      <c r="D5773" t="str">
        <f>VLOOKUP(C:C,Reconciliation!B:C,2,FALSE)</f>
        <v>Taxes Other than Income Taxes - Utility Operating</v>
      </c>
      <c r="E5773" t="s">
        <v>19610</v>
      </c>
      <c r="F5773" t="s">
        <v>5319</v>
      </c>
      <c r="J5773" t="s">
        <v>6857</v>
      </c>
      <c r="K5773" t="s">
        <v>5755</v>
      </c>
      <c r="L5773" t="s">
        <v>23</v>
      </c>
      <c r="M5773" t="s">
        <v>5844</v>
      </c>
      <c r="O5773" t="s">
        <v>16540</v>
      </c>
      <c r="R5773">
        <v>11.57</v>
      </c>
      <c r="S5773" t="s">
        <v>19090</v>
      </c>
      <c r="T5773" t="s">
        <v>19090</v>
      </c>
      <c r="U5773" t="s">
        <v>19090</v>
      </c>
    </row>
    <row r="5774" spans="1:21" x14ac:dyDescent="0.25">
      <c r="A5774" t="s">
        <v>15</v>
      </c>
      <c r="B5774" t="s">
        <v>6857</v>
      </c>
      <c r="C5774" t="s">
        <v>6878</v>
      </c>
      <c r="D5774" t="str">
        <f>VLOOKUP(C:C,Reconciliation!B:C,2,FALSE)</f>
        <v>Taxes Other than Income Taxes - Utility Operating</v>
      </c>
      <c r="E5774" t="s">
        <v>19610</v>
      </c>
      <c r="F5774" t="s">
        <v>5319</v>
      </c>
      <c r="J5774" t="s">
        <v>6857</v>
      </c>
      <c r="K5774" t="s">
        <v>5755</v>
      </c>
      <c r="L5774" t="s">
        <v>23</v>
      </c>
      <c r="M5774" t="s">
        <v>7019</v>
      </c>
      <c r="O5774" t="s">
        <v>16540</v>
      </c>
      <c r="R5774">
        <v>11.71</v>
      </c>
      <c r="S5774" t="s">
        <v>19090</v>
      </c>
      <c r="T5774" t="s">
        <v>19090</v>
      </c>
      <c r="U5774" t="s">
        <v>19090</v>
      </c>
    </row>
    <row r="5775" spans="1:21" x14ac:dyDescent="0.25">
      <c r="A5775" t="s">
        <v>15</v>
      </c>
      <c r="B5775" t="s">
        <v>6857</v>
      </c>
      <c r="C5775" t="s">
        <v>6878</v>
      </c>
      <c r="D5775" t="str">
        <f>VLOOKUP(C:C,Reconciliation!B:C,2,FALSE)</f>
        <v>Taxes Other than Income Taxes - Utility Operating</v>
      </c>
      <c r="E5775" t="s">
        <v>19610</v>
      </c>
      <c r="F5775" t="s">
        <v>5319</v>
      </c>
      <c r="J5775" t="s">
        <v>6857</v>
      </c>
      <c r="K5775" t="s">
        <v>5755</v>
      </c>
      <c r="L5775" t="s">
        <v>23</v>
      </c>
      <c r="M5775" t="s">
        <v>7020</v>
      </c>
      <c r="O5775" t="s">
        <v>16540</v>
      </c>
      <c r="R5775">
        <v>11.75</v>
      </c>
      <c r="S5775" t="s">
        <v>19090</v>
      </c>
      <c r="T5775" t="s">
        <v>19090</v>
      </c>
      <c r="U5775" t="s">
        <v>19090</v>
      </c>
    </row>
    <row r="5776" spans="1:21" x14ac:dyDescent="0.25">
      <c r="A5776" t="s">
        <v>15</v>
      </c>
      <c r="B5776" t="s">
        <v>6857</v>
      </c>
      <c r="C5776" t="s">
        <v>6878</v>
      </c>
      <c r="D5776" t="str">
        <f>VLOOKUP(C:C,Reconciliation!B:C,2,FALSE)</f>
        <v>Taxes Other than Income Taxes - Utility Operating</v>
      </c>
      <c r="E5776" t="s">
        <v>19610</v>
      </c>
      <c r="F5776" t="s">
        <v>5319</v>
      </c>
      <c r="J5776" t="s">
        <v>6857</v>
      </c>
      <c r="K5776" t="s">
        <v>5755</v>
      </c>
      <c r="L5776" t="s">
        <v>23</v>
      </c>
      <c r="M5776" t="s">
        <v>7021</v>
      </c>
      <c r="O5776" t="s">
        <v>16540</v>
      </c>
      <c r="R5776">
        <v>11.96</v>
      </c>
      <c r="S5776" t="s">
        <v>19090</v>
      </c>
      <c r="T5776" t="s">
        <v>19090</v>
      </c>
      <c r="U5776" t="s">
        <v>19090</v>
      </c>
    </row>
    <row r="5777" spans="1:21" x14ac:dyDescent="0.25">
      <c r="A5777" t="s">
        <v>15</v>
      </c>
      <c r="B5777" t="s">
        <v>6857</v>
      </c>
      <c r="C5777" t="s">
        <v>6878</v>
      </c>
      <c r="D5777" t="str">
        <f>VLOOKUP(C:C,Reconciliation!B:C,2,FALSE)</f>
        <v>Taxes Other than Income Taxes - Utility Operating</v>
      </c>
      <c r="E5777" t="s">
        <v>19610</v>
      </c>
      <c r="F5777" t="s">
        <v>5319</v>
      </c>
      <c r="J5777" t="s">
        <v>6857</v>
      </c>
      <c r="K5777" t="s">
        <v>5755</v>
      </c>
      <c r="L5777" t="s">
        <v>23</v>
      </c>
      <c r="M5777" t="s">
        <v>3100</v>
      </c>
      <c r="O5777" t="s">
        <v>16540</v>
      </c>
      <c r="R5777">
        <v>12.37</v>
      </c>
      <c r="S5777" t="s">
        <v>19090</v>
      </c>
      <c r="T5777" t="s">
        <v>19090</v>
      </c>
      <c r="U5777" t="s">
        <v>19090</v>
      </c>
    </row>
    <row r="5778" spans="1:21" x14ac:dyDescent="0.25">
      <c r="A5778" t="s">
        <v>15</v>
      </c>
      <c r="B5778" t="s">
        <v>6857</v>
      </c>
      <c r="C5778" t="s">
        <v>6878</v>
      </c>
      <c r="D5778" t="str">
        <f>VLOOKUP(C:C,Reconciliation!B:C,2,FALSE)</f>
        <v>Taxes Other than Income Taxes - Utility Operating</v>
      </c>
      <c r="E5778" t="s">
        <v>19610</v>
      </c>
      <c r="F5778" t="s">
        <v>5319</v>
      </c>
      <c r="J5778" t="s">
        <v>6857</v>
      </c>
      <c r="K5778" t="s">
        <v>5755</v>
      </c>
      <c r="L5778" t="s">
        <v>23</v>
      </c>
      <c r="M5778" t="s">
        <v>7022</v>
      </c>
      <c r="O5778" t="s">
        <v>16540</v>
      </c>
      <c r="R5778">
        <v>12.62</v>
      </c>
      <c r="S5778" t="s">
        <v>19090</v>
      </c>
      <c r="T5778" t="s">
        <v>19090</v>
      </c>
      <c r="U5778" t="s">
        <v>19090</v>
      </c>
    </row>
    <row r="5779" spans="1:21" x14ac:dyDescent="0.25">
      <c r="A5779" t="s">
        <v>15</v>
      </c>
      <c r="B5779" t="s">
        <v>6857</v>
      </c>
      <c r="C5779" t="s">
        <v>6878</v>
      </c>
      <c r="D5779" t="str">
        <f>VLOOKUP(C:C,Reconciliation!B:C,2,FALSE)</f>
        <v>Taxes Other than Income Taxes - Utility Operating</v>
      </c>
      <c r="E5779" t="s">
        <v>19610</v>
      </c>
      <c r="F5779" t="s">
        <v>5319</v>
      </c>
      <c r="J5779" t="s">
        <v>6857</v>
      </c>
      <c r="K5779" t="s">
        <v>5755</v>
      </c>
      <c r="L5779" t="s">
        <v>23</v>
      </c>
      <c r="M5779" t="s">
        <v>7023</v>
      </c>
      <c r="O5779" t="s">
        <v>16540</v>
      </c>
      <c r="R5779">
        <v>17.489999999999998</v>
      </c>
      <c r="S5779" t="s">
        <v>19090</v>
      </c>
      <c r="T5779" t="s">
        <v>19090</v>
      </c>
      <c r="U5779" t="s">
        <v>19090</v>
      </c>
    </row>
    <row r="5780" spans="1:21" x14ac:dyDescent="0.25">
      <c r="A5780" t="s">
        <v>15</v>
      </c>
      <c r="B5780" t="s">
        <v>6857</v>
      </c>
      <c r="C5780" t="s">
        <v>6878</v>
      </c>
      <c r="D5780" t="str">
        <f>VLOOKUP(C:C,Reconciliation!B:C,2,FALSE)</f>
        <v>Taxes Other than Income Taxes - Utility Operating</v>
      </c>
      <c r="E5780" t="s">
        <v>19610</v>
      </c>
      <c r="F5780" t="s">
        <v>5319</v>
      </c>
      <c r="J5780" t="s">
        <v>6857</v>
      </c>
      <c r="K5780" t="s">
        <v>5755</v>
      </c>
      <c r="L5780" t="s">
        <v>23</v>
      </c>
      <c r="M5780" t="s">
        <v>7024</v>
      </c>
      <c r="O5780" t="s">
        <v>16540</v>
      </c>
      <c r="R5780">
        <v>8.2200000000000006</v>
      </c>
      <c r="S5780" t="s">
        <v>19090</v>
      </c>
      <c r="T5780" t="s">
        <v>19090</v>
      </c>
      <c r="U5780" t="s">
        <v>19090</v>
      </c>
    </row>
    <row r="5781" spans="1:21" x14ac:dyDescent="0.25">
      <c r="A5781" t="s">
        <v>15</v>
      </c>
      <c r="B5781" t="s">
        <v>6857</v>
      </c>
      <c r="C5781" t="s">
        <v>6878</v>
      </c>
      <c r="D5781" t="str">
        <f>VLOOKUP(C:C,Reconciliation!B:C,2,FALSE)</f>
        <v>Taxes Other than Income Taxes - Utility Operating</v>
      </c>
      <c r="E5781" t="s">
        <v>19610</v>
      </c>
      <c r="F5781" t="s">
        <v>5319</v>
      </c>
      <c r="J5781" t="s">
        <v>6857</v>
      </c>
      <c r="K5781" t="s">
        <v>5755</v>
      </c>
      <c r="L5781" t="s">
        <v>23</v>
      </c>
      <c r="M5781" t="s">
        <v>7025</v>
      </c>
      <c r="O5781" t="s">
        <v>16540</v>
      </c>
      <c r="R5781">
        <v>8.9600000000000009</v>
      </c>
      <c r="S5781" t="s">
        <v>19090</v>
      </c>
      <c r="T5781" t="s">
        <v>19090</v>
      </c>
      <c r="U5781" t="s">
        <v>19090</v>
      </c>
    </row>
    <row r="5782" spans="1:21" x14ac:dyDescent="0.25">
      <c r="A5782" t="s">
        <v>15</v>
      </c>
      <c r="B5782" t="s">
        <v>6857</v>
      </c>
      <c r="C5782" t="s">
        <v>6878</v>
      </c>
      <c r="D5782" t="str">
        <f>VLOOKUP(C:C,Reconciliation!B:C,2,FALSE)</f>
        <v>Taxes Other than Income Taxes - Utility Operating</v>
      </c>
      <c r="E5782" t="s">
        <v>19610</v>
      </c>
      <c r="F5782" t="s">
        <v>5319</v>
      </c>
      <c r="J5782" t="s">
        <v>6857</v>
      </c>
      <c r="K5782" t="s">
        <v>5755</v>
      </c>
      <c r="L5782" t="s">
        <v>23</v>
      </c>
      <c r="M5782" t="s">
        <v>7026</v>
      </c>
      <c r="O5782" t="s">
        <v>16540</v>
      </c>
      <c r="R5782">
        <v>9.3000000000000007</v>
      </c>
      <c r="S5782" t="s">
        <v>19090</v>
      </c>
      <c r="T5782" t="s">
        <v>19090</v>
      </c>
      <c r="U5782" t="s">
        <v>19090</v>
      </c>
    </row>
    <row r="5783" spans="1:21" x14ac:dyDescent="0.25">
      <c r="A5783" t="s">
        <v>15</v>
      </c>
      <c r="B5783" t="s">
        <v>6857</v>
      </c>
      <c r="C5783" t="s">
        <v>6878</v>
      </c>
      <c r="D5783" t="str">
        <f>VLOOKUP(C:C,Reconciliation!B:C,2,FALSE)</f>
        <v>Taxes Other than Income Taxes - Utility Operating</v>
      </c>
      <c r="E5783" t="s">
        <v>19610</v>
      </c>
      <c r="F5783" t="s">
        <v>5319</v>
      </c>
      <c r="J5783" t="s">
        <v>6857</v>
      </c>
      <c r="K5783" t="s">
        <v>5767</v>
      </c>
      <c r="L5783" t="s">
        <v>23</v>
      </c>
      <c r="M5783" t="s">
        <v>6552</v>
      </c>
      <c r="O5783" t="s">
        <v>16540</v>
      </c>
      <c r="R5783">
        <v>16.84</v>
      </c>
      <c r="S5783" t="s">
        <v>19090</v>
      </c>
      <c r="T5783" t="s">
        <v>19090</v>
      </c>
      <c r="U5783" t="s">
        <v>19090</v>
      </c>
    </row>
    <row r="5784" spans="1:21" x14ac:dyDescent="0.25">
      <c r="A5784" t="s">
        <v>15</v>
      </c>
      <c r="B5784" t="s">
        <v>6857</v>
      </c>
      <c r="C5784" t="s">
        <v>6878</v>
      </c>
      <c r="D5784" t="str">
        <f>VLOOKUP(C:C,Reconciliation!B:C,2,FALSE)</f>
        <v>Taxes Other than Income Taxes - Utility Operating</v>
      </c>
      <c r="E5784" t="s">
        <v>19610</v>
      </c>
      <c r="F5784" t="s">
        <v>5319</v>
      </c>
      <c r="J5784" t="s">
        <v>6857</v>
      </c>
      <c r="K5784" t="s">
        <v>5767</v>
      </c>
      <c r="L5784" t="s">
        <v>23</v>
      </c>
      <c r="M5784" t="s">
        <v>6149</v>
      </c>
      <c r="O5784" t="s">
        <v>16540</v>
      </c>
      <c r="R5784">
        <v>18.18</v>
      </c>
      <c r="S5784" t="s">
        <v>19090</v>
      </c>
      <c r="T5784" t="s">
        <v>19090</v>
      </c>
      <c r="U5784" t="s">
        <v>19090</v>
      </c>
    </row>
    <row r="5785" spans="1:21" x14ac:dyDescent="0.25">
      <c r="A5785" t="s">
        <v>15</v>
      </c>
      <c r="B5785" t="s">
        <v>6857</v>
      </c>
      <c r="C5785" t="s">
        <v>6878</v>
      </c>
      <c r="D5785" t="str">
        <f>VLOOKUP(C:C,Reconciliation!B:C,2,FALSE)</f>
        <v>Taxes Other than Income Taxes - Utility Operating</v>
      </c>
      <c r="E5785" t="s">
        <v>19610</v>
      </c>
      <c r="F5785" t="s">
        <v>5319</v>
      </c>
      <c r="J5785" t="s">
        <v>6857</v>
      </c>
      <c r="K5785" t="s">
        <v>5767</v>
      </c>
      <c r="L5785" t="s">
        <v>23</v>
      </c>
      <c r="M5785" t="s">
        <v>7027</v>
      </c>
      <c r="O5785" t="s">
        <v>16540</v>
      </c>
      <c r="R5785">
        <v>18.62</v>
      </c>
      <c r="S5785" t="s">
        <v>19090</v>
      </c>
      <c r="T5785" t="s">
        <v>19090</v>
      </c>
      <c r="U5785" t="s">
        <v>19090</v>
      </c>
    </row>
    <row r="5786" spans="1:21" x14ac:dyDescent="0.25">
      <c r="A5786" t="s">
        <v>15</v>
      </c>
      <c r="B5786" t="s">
        <v>6857</v>
      </c>
      <c r="C5786" t="s">
        <v>6878</v>
      </c>
      <c r="D5786" t="str">
        <f>VLOOKUP(C:C,Reconciliation!B:C,2,FALSE)</f>
        <v>Taxes Other than Income Taxes - Utility Operating</v>
      </c>
      <c r="E5786" t="s">
        <v>19610</v>
      </c>
      <c r="F5786" t="s">
        <v>5319</v>
      </c>
      <c r="J5786" t="s">
        <v>6857</v>
      </c>
      <c r="K5786" t="s">
        <v>5767</v>
      </c>
      <c r="L5786" t="s">
        <v>23</v>
      </c>
      <c r="M5786" t="s">
        <v>7028</v>
      </c>
      <c r="O5786" t="s">
        <v>16540</v>
      </c>
      <c r="R5786">
        <v>19.760000000000002</v>
      </c>
      <c r="S5786" t="s">
        <v>19090</v>
      </c>
      <c r="T5786" t="s">
        <v>19090</v>
      </c>
      <c r="U5786" t="s">
        <v>19090</v>
      </c>
    </row>
    <row r="5787" spans="1:21" x14ac:dyDescent="0.25">
      <c r="A5787" t="s">
        <v>15</v>
      </c>
      <c r="B5787" t="s">
        <v>6857</v>
      </c>
      <c r="C5787" t="s">
        <v>6878</v>
      </c>
      <c r="D5787" t="str">
        <f>VLOOKUP(C:C,Reconciliation!B:C,2,FALSE)</f>
        <v>Taxes Other than Income Taxes - Utility Operating</v>
      </c>
      <c r="E5787" t="s">
        <v>19610</v>
      </c>
      <c r="F5787" t="s">
        <v>5319</v>
      </c>
      <c r="J5787" t="s">
        <v>6857</v>
      </c>
      <c r="K5787" t="s">
        <v>5767</v>
      </c>
      <c r="L5787" t="s">
        <v>23</v>
      </c>
      <c r="M5787" t="s">
        <v>7029</v>
      </c>
      <c r="O5787" t="s">
        <v>16540</v>
      </c>
      <c r="R5787">
        <v>20.52</v>
      </c>
      <c r="S5787" t="s">
        <v>19090</v>
      </c>
      <c r="T5787" t="s">
        <v>19090</v>
      </c>
      <c r="U5787" t="s">
        <v>19090</v>
      </c>
    </row>
    <row r="5788" spans="1:21" x14ac:dyDescent="0.25">
      <c r="A5788" t="s">
        <v>15</v>
      </c>
      <c r="B5788" t="s">
        <v>6857</v>
      </c>
      <c r="C5788" t="s">
        <v>6878</v>
      </c>
      <c r="D5788" t="str">
        <f>VLOOKUP(C:C,Reconciliation!B:C,2,FALSE)</f>
        <v>Taxes Other than Income Taxes - Utility Operating</v>
      </c>
      <c r="E5788" t="s">
        <v>19610</v>
      </c>
      <c r="F5788" t="s">
        <v>5319</v>
      </c>
      <c r="J5788" t="s">
        <v>6857</v>
      </c>
      <c r="K5788" t="s">
        <v>5767</v>
      </c>
      <c r="L5788" t="s">
        <v>23</v>
      </c>
      <c r="M5788" t="s">
        <v>1386</v>
      </c>
      <c r="O5788" t="s">
        <v>16540</v>
      </c>
      <c r="R5788">
        <v>21.24</v>
      </c>
      <c r="S5788" t="s">
        <v>19090</v>
      </c>
      <c r="T5788" t="s">
        <v>19090</v>
      </c>
      <c r="U5788" t="s">
        <v>19090</v>
      </c>
    </row>
    <row r="5789" spans="1:21" x14ac:dyDescent="0.25">
      <c r="A5789" t="s">
        <v>15</v>
      </c>
      <c r="B5789" t="s">
        <v>6857</v>
      </c>
      <c r="C5789" t="s">
        <v>6878</v>
      </c>
      <c r="D5789" t="str">
        <f>VLOOKUP(C:C,Reconciliation!B:C,2,FALSE)</f>
        <v>Taxes Other than Income Taxes - Utility Operating</v>
      </c>
      <c r="E5789" t="s">
        <v>19610</v>
      </c>
      <c r="F5789" t="s">
        <v>5319</v>
      </c>
      <c r="J5789" t="s">
        <v>6857</v>
      </c>
      <c r="K5789" t="s">
        <v>5767</v>
      </c>
      <c r="L5789" t="s">
        <v>23</v>
      </c>
      <c r="M5789" t="s">
        <v>7030</v>
      </c>
      <c r="O5789" t="s">
        <v>16540</v>
      </c>
      <c r="R5789">
        <v>23.01</v>
      </c>
      <c r="S5789" t="s">
        <v>19090</v>
      </c>
      <c r="T5789" t="s">
        <v>19090</v>
      </c>
      <c r="U5789" t="s">
        <v>19090</v>
      </c>
    </row>
    <row r="5790" spans="1:21" x14ac:dyDescent="0.25">
      <c r="A5790" t="s">
        <v>15</v>
      </c>
      <c r="B5790" t="s">
        <v>6857</v>
      </c>
      <c r="C5790" t="s">
        <v>6878</v>
      </c>
      <c r="D5790" t="str">
        <f>VLOOKUP(C:C,Reconciliation!B:C,2,FALSE)</f>
        <v>Taxes Other than Income Taxes - Utility Operating</v>
      </c>
      <c r="E5790" t="s">
        <v>19610</v>
      </c>
      <c r="F5790" t="s">
        <v>5319</v>
      </c>
      <c r="J5790" t="s">
        <v>6857</v>
      </c>
      <c r="K5790" t="s">
        <v>5767</v>
      </c>
      <c r="L5790" t="s">
        <v>23</v>
      </c>
      <c r="M5790" t="s">
        <v>7031</v>
      </c>
      <c r="O5790" t="s">
        <v>16540</v>
      </c>
      <c r="R5790">
        <v>23.39</v>
      </c>
      <c r="S5790" t="s">
        <v>19090</v>
      </c>
      <c r="T5790" t="s">
        <v>19090</v>
      </c>
      <c r="U5790" t="s">
        <v>19090</v>
      </c>
    </row>
    <row r="5791" spans="1:21" x14ac:dyDescent="0.25">
      <c r="A5791" t="s">
        <v>15</v>
      </c>
      <c r="B5791" t="s">
        <v>6857</v>
      </c>
      <c r="C5791" t="s">
        <v>6878</v>
      </c>
      <c r="D5791" t="str">
        <f>VLOOKUP(C:C,Reconciliation!B:C,2,FALSE)</f>
        <v>Taxes Other than Income Taxes - Utility Operating</v>
      </c>
      <c r="E5791" t="s">
        <v>19610</v>
      </c>
      <c r="F5791" t="s">
        <v>5319</v>
      </c>
      <c r="J5791" t="s">
        <v>6857</v>
      </c>
      <c r="K5791" t="s">
        <v>5767</v>
      </c>
      <c r="L5791" t="s">
        <v>23</v>
      </c>
      <c r="M5791" t="s">
        <v>7032</v>
      </c>
      <c r="O5791" t="s">
        <v>16540</v>
      </c>
      <c r="R5791">
        <v>23.59</v>
      </c>
      <c r="S5791" t="s">
        <v>19090</v>
      </c>
      <c r="T5791" t="s">
        <v>19090</v>
      </c>
      <c r="U5791" t="s">
        <v>19090</v>
      </c>
    </row>
    <row r="5792" spans="1:21" x14ac:dyDescent="0.25">
      <c r="A5792" t="s">
        <v>15</v>
      </c>
      <c r="B5792" t="s">
        <v>6857</v>
      </c>
      <c r="C5792" t="s">
        <v>6878</v>
      </c>
      <c r="D5792" t="str">
        <f>VLOOKUP(C:C,Reconciliation!B:C,2,FALSE)</f>
        <v>Taxes Other than Income Taxes - Utility Operating</v>
      </c>
      <c r="E5792" t="s">
        <v>19610</v>
      </c>
      <c r="F5792" t="s">
        <v>5319</v>
      </c>
      <c r="J5792" t="s">
        <v>6857</v>
      </c>
      <c r="K5792" t="s">
        <v>5767</v>
      </c>
      <c r="L5792" t="s">
        <v>23</v>
      </c>
      <c r="M5792" t="s">
        <v>6968</v>
      </c>
      <c r="O5792" t="s">
        <v>16540</v>
      </c>
      <c r="R5792">
        <v>24.05</v>
      </c>
      <c r="S5792" t="s">
        <v>19090</v>
      </c>
      <c r="T5792" t="s">
        <v>19090</v>
      </c>
      <c r="U5792" t="s">
        <v>19090</v>
      </c>
    </row>
    <row r="5793" spans="1:21" x14ac:dyDescent="0.25">
      <c r="A5793" t="s">
        <v>15</v>
      </c>
      <c r="B5793" t="s">
        <v>6857</v>
      </c>
      <c r="C5793" t="s">
        <v>6878</v>
      </c>
      <c r="D5793" t="str">
        <f>VLOOKUP(C:C,Reconciliation!B:C,2,FALSE)</f>
        <v>Taxes Other than Income Taxes - Utility Operating</v>
      </c>
      <c r="E5793" t="s">
        <v>19610</v>
      </c>
      <c r="F5793" t="s">
        <v>5319</v>
      </c>
      <c r="J5793" t="s">
        <v>6857</v>
      </c>
      <c r="K5793" t="s">
        <v>5767</v>
      </c>
      <c r="L5793" t="s">
        <v>23</v>
      </c>
      <c r="M5793" t="s">
        <v>7033</v>
      </c>
      <c r="O5793" t="s">
        <v>16540</v>
      </c>
      <c r="R5793">
        <v>24.06</v>
      </c>
      <c r="S5793" t="s">
        <v>19090</v>
      </c>
      <c r="T5793" t="s">
        <v>19090</v>
      </c>
      <c r="U5793" t="s">
        <v>19090</v>
      </c>
    </row>
    <row r="5794" spans="1:21" x14ac:dyDescent="0.25">
      <c r="A5794" t="s">
        <v>15</v>
      </c>
      <c r="B5794" t="s">
        <v>6857</v>
      </c>
      <c r="C5794" t="s">
        <v>6878</v>
      </c>
      <c r="D5794" t="str">
        <f>VLOOKUP(C:C,Reconciliation!B:C,2,FALSE)</f>
        <v>Taxes Other than Income Taxes - Utility Operating</v>
      </c>
      <c r="E5794" t="s">
        <v>19610</v>
      </c>
      <c r="F5794" t="s">
        <v>5319</v>
      </c>
      <c r="J5794" t="s">
        <v>6857</v>
      </c>
      <c r="K5794" t="s">
        <v>5767</v>
      </c>
      <c r="L5794" t="s">
        <v>23</v>
      </c>
      <c r="M5794" t="s">
        <v>7034</v>
      </c>
      <c r="O5794" t="s">
        <v>16540</v>
      </c>
      <c r="R5794">
        <v>34.79</v>
      </c>
      <c r="S5794" t="s">
        <v>19090</v>
      </c>
      <c r="T5794" t="s">
        <v>19090</v>
      </c>
      <c r="U5794" t="s">
        <v>19090</v>
      </c>
    </row>
    <row r="5795" spans="1:21" x14ac:dyDescent="0.25">
      <c r="A5795" t="s">
        <v>15</v>
      </c>
      <c r="B5795" t="s">
        <v>6857</v>
      </c>
      <c r="C5795" t="s">
        <v>6878</v>
      </c>
      <c r="D5795" t="str">
        <f>VLOOKUP(C:C,Reconciliation!B:C,2,FALSE)</f>
        <v>Taxes Other than Income Taxes - Utility Operating</v>
      </c>
      <c r="E5795" t="s">
        <v>19610</v>
      </c>
      <c r="F5795" t="s">
        <v>5319</v>
      </c>
      <c r="J5795" t="s">
        <v>6857</v>
      </c>
      <c r="K5795" t="s">
        <v>5944</v>
      </c>
      <c r="L5795" t="s">
        <v>23</v>
      </c>
      <c r="M5795" t="s">
        <v>7035</v>
      </c>
      <c r="O5795" t="s">
        <v>16540</v>
      </c>
      <c r="R5795">
        <v>110.43</v>
      </c>
      <c r="S5795" t="s">
        <v>19090</v>
      </c>
      <c r="T5795" t="s">
        <v>19090</v>
      </c>
      <c r="U5795" t="s">
        <v>19090</v>
      </c>
    </row>
    <row r="5796" spans="1:21" x14ac:dyDescent="0.25">
      <c r="A5796" t="s">
        <v>15</v>
      </c>
      <c r="B5796" t="s">
        <v>6857</v>
      </c>
      <c r="C5796" t="s">
        <v>6878</v>
      </c>
      <c r="D5796" t="str">
        <f>VLOOKUP(C:C,Reconciliation!B:C,2,FALSE)</f>
        <v>Taxes Other than Income Taxes - Utility Operating</v>
      </c>
      <c r="E5796" t="s">
        <v>19610</v>
      </c>
      <c r="F5796" t="s">
        <v>5319</v>
      </c>
      <c r="J5796" t="s">
        <v>6857</v>
      </c>
      <c r="K5796" t="s">
        <v>5944</v>
      </c>
      <c r="L5796" t="s">
        <v>23</v>
      </c>
      <c r="M5796" t="s">
        <v>6452</v>
      </c>
      <c r="O5796" t="s">
        <v>16540</v>
      </c>
      <c r="R5796">
        <v>45.3</v>
      </c>
      <c r="S5796" t="s">
        <v>19090</v>
      </c>
      <c r="T5796" t="s">
        <v>19090</v>
      </c>
      <c r="U5796" t="s">
        <v>19090</v>
      </c>
    </row>
    <row r="5797" spans="1:21" x14ac:dyDescent="0.25">
      <c r="A5797" t="s">
        <v>15</v>
      </c>
      <c r="B5797" t="s">
        <v>6857</v>
      </c>
      <c r="C5797" t="s">
        <v>6878</v>
      </c>
      <c r="D5797" t="str">
        <f>VLOOKUP(C:C,Reconciliation!B:C,2,FALSE)</f>
        <v>Taxes Other than Income Taxes - Utility Operating</v>
      </c>
      <c r="E5797" t="s">
        <v>19610</v>
      </c>
      <c r="F5797" t="s">
        <v>5319</v>
      </c>
      <c r="J5797" t="s">
        <v>6857</v>
      </c>
      <c r="K5797" t="s">
        <v>5944</v>
      </c>
      <c r="L5797" t="s">
        <v>23</v>
      </c>
      <c r="M5797" t="s">
        <v>7036</v>
      </c>
      <c r="O5797" t="s">
        <v>16540</v>
      </c>
      <c r="R5797">
        <v>51.02</v>
      </c>
      <c r="S5797" t="s">
        <v>19090</v>
      </c>
      <c r="T5797" t="s">
        <v>19090</v>
      </c>
      <c r="U5797" t="s">
        <v>19090</v>
      </c>
    </row>
    <row r="5798" spans="1:21" x14ac:dyDescent="0.25">
      <c r="A5798" t="s">
        <v>15</v>
      </c>
      <c r="B5798" t="s">
        <v>6857</v>
      </c>
      <c r="C5798" t="s">
        <v>6878</v>
      </c>
      <c r="D5798" t="str">
        <f>VLOOKUP(C:C,Reconciliation!B:C,2,FALSE)</f>
        <v>Taxes Other than Income Taxes - Utility Operating</v>
      </c>
      <c r="E5798" t="s">
        <v>19610</v>
      </c>
      <c r="F5798" t="s">
        <v>5319</v>
      </c>
      <c r="J5798" t="s">
        <v>6857</v>
      </c>
      <c r="K5798" t="s">
        <v>5944</v>
      </c>
      <c r="L5798" t="s">
        <v>23</v>
      </c>
      <c r="M5798" t="s">
        <v>7037</v>
      </c>
      <c r="O5798" t="s">
        <v>16540</v>
      </c>
      <c r="R5798">
        <v>54.32</v>
      </c>
      <c r="S5798" t="s">
        <v>19090</v>
      </c>
      <c r="T5798" t="s">
        <v>19090</v>
      </c>
      <c r="U5798" t="s">
        <v>19090</v>
      </c>
    </row>
    <row r="5799" spans="1:21" x14ac:dyDescent="0.25">
      <c r="A5799" t="s">
        <v>15</v>
      </c>
      <c r="B5799" t="s">
        <v>6857</v>
      </c>
      <c r="C5799" t="s">
        <v>6878</v>
      </c>
      <c r="D5799" t="str">
        <f>VLOOKUP(C:C,Reconciliation!B:C,2,FALSE)</f>
        <v>Taxes Other than Income Taxes - Utility Operating</v>
      </c>
      <c r="E5799" t="s">
        <v>19610</v>
      </c>
      <c r="F5799" t="s">
        <v>5319</v>
      </c>
      <c r="J5799" t="s">
        <v>6857</v>
      </c>
      <c r="K5799" t="s">
        <v>5944</v>
      </c>
      <c r="L5799" t="s">
        <v>23</v>
      </c>
      <c r="M5799" t="s">
        <v>7038</v>
      </c>
      <c r="O5799" t="s">
        <v>16540</v>
      </c>
      <c r="R5799">
        <v>54.48</v>
      </c>
      <c r="S5799" t="s">
        <v>19090</v>
      </c>
      <c r="T5799" t="s">
        <v>19090</v>
      </c>
      <c r="U5799" t="s">
        <v>19090</v>
      </c>
    </row>
    <row r="5800" spans="1:21" x14ac:dyDescent="0.25">
      <c r="A5800" t="s">
        <v>15</v>
      </c>
      <c r="B5800" t="s">
        <v>6857</v>
      </c>
      <c r="C5800" t="s">
        <v>6878</v>
      </c>
      <c r="D5800" t="str">
        <f>VLOOKUP(C:C,Reconciliation!B:C,2,FALSE)</f>
        <v>Taxes Other than Income Taxes - Utility Operating</v>
      </c>
      <c r="E5800" t="s">
        <v>19610</v>
      </c>
      <c r="F5800" t="s">
        <v>5319</v>
      </c>
      <c r="J5800" t="s">
        <v>6857</v>
      </c>
      <c r="K5800" t="s">
        <v>5944</v>
      </c>
      <c r="L5800" t="s">
        <v>23</v>
      </c>
      <c r="M5800" t="s">
        <v>7039</v>
      </c>
      <c r="O5800" t="s">
        <v>16540</v>
      </c>
      <c r="R5800">
        <v>55.03</v>
      </c>
      <c r="S5800" t="s">
        <v>19090</v>
      </c>
      <c r="T5800" t="s">
        <v>19090</v>
      </c>
      <c r="U5800" t="s">
        <v>19090</v>
      </c>
    </row>
    <row r="5801" spans="1:21" x14ac:dyDescent="0.25">
      <c r="A5801" t="s">
        <v>15</v>
      </c>
      <c r="B5801" t="s">
        <v>6857</v>
      </c>
      <c r="C5801" t="s">
        <v>6878</v>
      </c>
      <c r="D5801" t="str">
        <f>VLOOKUP(C:C,Reconciliation!B:C,2,FALSE)</f>
        <v>Taxes Other than Income Taxes - Utility Operating</v>
      </c>
      <c r="E5801" t="s">
        <v>19610</v>
      </c>
      <c r="F5801" t="s">
        <v>5319</v>
      </c>
      <c r="J5801" t="s">
        <v>6857</v>
      </c>
      <c r="K5801" t="s">
        <v>5944</v>
      </c>
      <c r="L5801" t="s">
        <v>23</v>
      </c>
      <c r="M5801" t="s">
        <v>7040</v>
      </c>
      <c r="O5801" t="s">
        <v>16540</v>
      </c>
      <c r="R5801">
        <v>55.62</v>
      </c>
      <c r="S5801" t="s">
        <v>19090</v>
      </c>
      <c r="T5801" t="s">
        <v>19090</v>
      </c>
      <c r="U5801" t="s">
        <v>19090</v>
      </c>
    </row>
    <row r="5802" spans="1:21" x14ac:dyDescent="0.25">
      <c r="A5802" t="s">
        <v>15</v>
      </c>
      <c r="B5802" t="s">
        <v>6857</v>
      </c>
      <c r="C5802" t="s">
        <v>6878</v>
      </c>
      <c r="D5802" t="str">
        <f>VLOOKUP(C:C,Reconciliation!B:C,2,FALSE)</f>
        <v>Taxes Other than Income Taxes - Utility Operating</v>
      </c>
      <c r="E5802" t="s">
        <v>19610</v>
      </c>
      <c r="F5802" t="s">
        <v>5319</v>
      </c>
      <c r="J5802" t="s">
        <v>6857</v>
      </c>
      <c r="K5802" t="s">
        <v>5944</v>
      </c>
      <c r="L5802" t="s">
        <v>23</v>
      </c>
      <c r="M5802" t="s">
        <v>7041</v>
      </c>
      <c r="O5802" t="s">
        <v>16540</v>
      </c>
      <c r="R5802">
        <v>55.89</v>
      </c>
      <c r="S5802" t="s">
        <v>19090</v>
      </c>
      <c r="T5802" t="s">
        <v>19090</v>
      </c>
      <c r="U5802" t="s">
        <v>19090</v>
      </c>
    </row>
    <row r="5803" spans="1:21" x14ac:dyDescent="0.25">
      <c r="A5803" t="s">
        <v>15</v>
      </c>
      <c r="B5803" t="s">
        <v>6857</v>
      </c>
      <c r="C5803" t="s">
        <v>6878</v>
      </c>
      <c r="D5803" t="str">
        <f>VLOOKUP(C:C,Reconciliation!B:C,2,FALSE)</f>
        <v>Taxes Other than Income Taxes - Utility Operating</v>
      </c>
      <c r="E5803" t="s">
        <v>19610</v>
      </c>
      <c r="F5803" t="s">
        <v>5319</v>
      </c>
      <c r="J5803" t="s">
        <v>6857</v>
      </c>
      <c r="K5803" t="s">
        <v>5944</v>
      </c>
      <c r="L5803" t="s">
        <v>23</v>
      </c>
      <c r="M5803" t="s">
        <v>7042</v>
      </c>
      <c r="O5803" t="s">
        <v>16540</v>
      </c>
      <c r="R5803">
        <v>56.09</v>
      </c>
      <c r="S5803" t="s">
        <v>19090</v>
      </c>
      <c r="T5803" t="s">
        <v>19090</v>
      </c>
      <c r="U5803" t="s">
        <v>19090</v>
      </c>
    </row>
    <row r="5804" spans="1:21" x14ac:dyDescent="0.25">
      <c r="A5804" t="s">
        <v>15</v>
      </c>
      <c r="B5804" t="s">
        <v>6857</v>
      </c>
      <c r="C5804" t="s">
        <v>6878</v>
      </c>
      <c r="D5804" t="str">
        <f>VLOOKUP(C:C,Reconciliation!B:C,2,FALSE)</f>
        <v>Taxes Other than Income Taxes - Utility Operating</v>
      </c>
      <c r="E5804" t="s">
        <v>19610</v>
      </c>
      <c r="F5804" t="s">
        <v>5319</v>
      </c>
      <c r="J5804" t="s">
        <v>6857</v>
      </c>
      <c r="K5804" t="s">
        <v>5944</v>
      </c>
      <c r="L5804" t="s">
        <v>23</v>
      </c>
      <c r="M5804" t="s">
        <v>7043</v>
      </c>
      <c r="O5804" t="s">
        <v>16540</v>
      </c>
      <c r="R5804">
        <v>60.6</v>
      </c>
      <c r="S5804" t="s">
        <v>19090</v>
      </c>
      <c r="T5804" t="s">
        <v>19090</v>
      </c>
      <c r="U5804" t="s">
        <v>19090</v>
      </c>
    </row>
    <row r="5805" spans="1:21" x14ac:dyDescent="0.25">
      <c r="A5805" t="s">
        <v>15</v>
      </c>
      <c r="B5805" t="s">
        <v>6857</v>
      </c>
      <c r="C5805" t="s">
        <v>6878</v>
      </c>
      <c r="D5805" t="str">
        <f>VLOOKUP(C:C,Reconciliation!B:C,2,FALSE)</f>
        <v>Taxes Other than Income Taxes - Utility Operating</v>
      </c>
      <c r="E5805" t="s">
        <v>19610</v>
      </c>
      <c r="F5805" t="s">
        <v>5319</v>
      </c>
      <c r="J5805" t="s">
        <v>6857</v>
      </c>
      <c r="K5805" t="s">
        <v>5944</v>
      </c>
      <c r="L5805" t="s">
        <v>23</v>
      </c>
      <c r="M5805" t="s">
        <v>7044</v>
      </c>
      <c r="O5805" t="s">
        <v>16540</v>
      </c>
      <c r="R5805">
        <v>73.86</v>
      </c>
      <c r="S5805" t="s">
        <v>19090</v>
      </c>
      <c r="T5805" t="s">
        <v>19090</v>
      </c>
      <c r="U5805" t="s">
        <v>19090</v>
      </c>
    </row>
    <row r="5806" spans="1:21" x14ac:dyDescent="0.25">
      <c r="A5806" t="s">
        <v>15</v>
      </c>
      <c r="B5806" t="s">
        <v>6857</v>
      </c>
      <c r="C5806" t="s">
        <v>6878</v>
      </c>
      <c r="D5806" t="str">
        <f>VLOOKUP(C:C,Reconciliation!B:C,2,FALSE)</f>
        <v>Taxes Other than Income Taxes - Utility Operating</v>
      </c>
      <c r="E5806" t="s">
        <v>19610</v>
      </c>
      <c r="F5806" t="s">
        <v>5319</v>
      </c>
      <c r="J5806" t="s">
        <v>6857</v>
      </c>
      <c r="K5806" t="s">
        <v>5944</v>
      </c>
      <c r="L5806" t="s">
        <v>23</v>
      </c>
      <c r="M5806" t="s">
        <v>7045</v>
      </c>
      <c r="O5806" t="s">
        <v>16540</v>
      </c>
      <c r="R5806">
        <v>78.14</v>
      </c>
      <c r="S5806" t="s">
        <v>19090</v>
      </c>
      <c r="T5806" t="s">
        <v>19090</v>
      </c>
      <c r="U5806" t="s">
        <v>19090</v>
      </c>
    </row>
    <row r="5807" spans="1:21" x14ac:dyDescent="0.25">
      <c r="A5807" t="s">
        <v>15</v>
      </c>
      <c r="B5807" t="s">
        <v>6857</v>
      </c>
      <c r="C5807" t="s">
        <v>6878</v>
      </c>
      <c r="D5807" t="str">
        <f>VLOOKUP(C:C,Reconciliation!B:C,2,FALSE)</f>
        <v>Taxes Other than Income Taxes - Utility Operating</v>
      </c>
      <c r="E5807" t="s">
        <v>19610</v>
      </c>
      <c r="F5807" t="s">
        <v>5319</v>
      </c>
      <c r="J5807" t="s">
        <v>6857</v>
      </c>
      <c r="K5807" t="s">
        <v>5957</v>
      </c>
      <c r="L5807" t="s">
        <v>23</v>
      </c>
      <c r="M5807" t="s">
        <v>286</v>
      </c>
      <c r="O5807" t="s">
        <v>16540</v>
      </c>
      <c r="R5807">
        <v>0.06</v>
      </c>
      <c r="S5807" t="s">
        <v>19090</v>
      </c>
      <c r="T5807" t="s">
        <v>19090</v>
      </c>
      <c r="U5807" t="s">
        <v>19090</v>
      </c>
    </row>
    <row r="5808" spans="1:21" x14ac:dyDescent="0.25">
      <c r="A5808" t="s">
        <v>15</v>
      </c>
      <c r="B5808" t="s">
        <v>6857</v>
      </c>
      <c r="C5808" t="s">
        <v>6878</v>
      </c>
      <c r="D5808" t="str">
        <f>VLOOKUP(C:C,Reconciliation!B:C,2,FALSE)</f>
        <v>Taxes Other than Income Taxes - Utility Operating</v>
      </c>
      <c r="E5808" t="s">
        <v>19610</v>
      </c>
      <c r="F5808" t="s">
        <v>5319</v>
      </c>
      <c r="J5808" t="s">
        <v>6857</v>
      </c>
      <c r="K5808" t="s">
        <v>5957</v>
      </c>
      <c r="L5808" t="s">
        <v>23</v>
      </c>
      <c r="M5808" t="s">
        <v>265</v>
      </c>
      <c r="O5808" t="s">
        <v>16540</v>
      </c>
      <c r="R5808">
        <v>0.2</v>
      </c>
      <c r="S5808" t="s">
        <v>19090</v>
      </c>
      <c r="T5808" t="s">
        <v>19090</v>
      </c>
      <c r="U5808" t="s">
        <v>19090</v>
      </c>
    </row>
    <row r="5809" spans="1:21" x14ac:dyDescent="0.25">
      <c r="A5809" t="s">
        <v>15</v>
      </c>
      <c r="B5809" t="s">
        <v>6857</v>
      </c>
      <c r="C5809" t="s">
        <v>6878</v>
      </c>
      <c r="D5809" t="str">
        <f>VLOOKUP(C:C,Reconciliation!B:C,2,FALSE)</f>
        <v>Taxes Other than Income Taxes - Utility Operating</v>
      </c>
      <c r="E5809" t="s">
        <v>19610</v>
      </c>
      <c r="F5809" t="s">
        <v>5319</v>
      </c>
      <c r="J5809" t="s">
        <v>6857</v>
      </c>
      <c r="K5809" t="s">
        <v>5957</v>
      </c>
      <c r="L5809" t="s">
        <v>23</v>
      </c>
      <c r="M5809" t="s">
        <v>4625</v>
      </c>
      <c r="O5809" t="s">
        <v>16540</v>
      </c>
      <c r="R5809">
        <v>0.11</v>
      </c>
      <c r="S5809" t="s">
        <v>19090</v>
      </c>
      <c r="T5809" t="s">
        <v>19090</v>
      </c>
      <c r="U5809" t="s">
        <v>19090</v>
      </c>
    </row>
    <row r="5810" spans="1:21" x14ac:dyDescent="0.25">
      <c r="A5810" t="s">
        <v>15</v>
      </c>
      <c r="B5810" t="s">
        <v>6857</v>
      </c>
      <c r="C5810" t="s">
        <v>6878</v>
      </c>
      <c r="D5810" t="str">
        <f>VLOOKUP(C:C,Reconciliation!B:C,2,FALSE)</f>
        <v>Taxes Other than Income Taxes - Utility Operating</v>
      </c>
      <c r="E5810" t="s">
        <v>19610</v>
      </c>
      <c r="F5810" t="s">
        <v>5319</v>
      </c>
      <c r="J5810" t="s">
        <v>6857</v>
      </c>
      <c r="K5810" t="s">
        <v>5959</v>
      </c>
      <c r="L5810" t="s">
        <v>23</v>
      </c>
      <c r="M5810" t="s">
        <v>3439</v>
      </c>
      <c r="O5810" t="s">
        <v>16540</v>
      </c>
      <c r="R5810">
        <v>1.92</v>
      </c>
      <c r="S5810" t="s">
        <v>19090</v>
      </c>
      <c r="T5810" t="s">
        <v>19090</v>
      </c>
      <c r="U5810" t="s">
        <v>19090</v>
      </c>
    </row>
    <row r="5811" spans="1:21" x14ac:dyDescent="0.25">
      <c r="A5811" t="s">
        <v>15</v>
      </c>
      <c r="B5811" t="s">
        <v>6857</v>
      </c>
      <c r="C5811" t="s">
        <v>6878</v>
      </c>
      <c r="D5811" t="str">
        <f>VLOOKUP(C:C,Reconciliation!B:C,2,FALSE)</f>
        <v>Taxes Other than Income Taxes - Utility Operating</v>
      </c>
      <c r="E5811" t="s">
        <v>19610</v>
      </c>
      <c r="F5811" t="s">
        <v>5319</v>
      </c>
      <c r="J5811" t="s">
        <v>6857</v>
      </c>
      <c r="K5811" t="s">
        <v>5959</v>
      </c>
      <c r="L5811" t="s">
        <v>23</v>
      </c>
      <c r="M5811" t="s">
        <v>6740</v>
      </c>
      <c r="O5811" t="s">
        <v>16540</v>
      </c>
      <c r="R5811">
        <v>2.17</v>
      </c>
      <c r="S5811" t="s">
        <v>19090</v>
      </c>
      <c r="T5811" t="s">
        <v>19090</v>
      </c>
      <c r="U5811" t="s">
        <v>19090</v>
      </c>
    </row>
    <row r="5812" spans="1:21" x14ac:dyDescent="0.25">
      <c r="A5812" t="s">
        <v>15</v>
      </c>
      <c r="B5812" t="s">
        <v>6857</v>
      </c>
      <c r="C5812" t="s">
        <v>6878</v>
      </c>
      <c r="D5812" t="str">
        <f>VLOOKUP(C:C,Reconciliation!B:C,2,FALSE)</f>
        <v>Taxes Other than Income Taxes - Utility Operating</v>
      </c>
      <c r="E5812" t="s">
        <v>19610</v>
      </c>
      <c r="F5812" t="s">
        <v>5319</v>
      </c>
      <c r="J5812" t="s">
        <v>6857</v>
      </c>
      <c r="K5812" t="s">
        <v>5959</v>
      </c>
      <c r="L5812" t="s">
        <v>23</v>
      </c>
      <c r="M5812" t="s">
        <v>7046</v>
      </c>
      <c r="O5812" t="s">
        <v>16540</v>
      </c>
      <c r="R5812">
        <v>2.2200000000000002</v>
      </c>
      <c r="S5812" t="s">
        <v>19090</v>
      </c>
      <c r="T5812" t="s">
        <v>19090</v>
      </c>
      <c r="U5812" t="s">
        <v>19090</v>
      </c>
    </row>
    <row r="5813" spans="1:21" x14ac:dyDescent="0.25">
      <c r="A5813" t="s">
        <v>15</v>
      </c>
      <c r="B5813" t="s">
        <v>6857</v>
      </c>
      <c r="C5813" t="s">
        <v>6878</v>
      </c>
      <c r="D5813" t="str">
        <f>VLOOKUP(C:C,Reconciliation!B:C,2,FALSE)</f>
        <v>Taxes Other than Income Taxes - Utility Operating</v>
      </c>
      <c r="E5813" t="s">
        <v>19610</v>
      </c>
      <c r="F5813" t="s">
        <v>5319</v>
      </c>
      <c r="J5813" t="s">
        <v>6857</v>
      </c>
      <c r="K5813" t="s">
        <v>5959</v>
      </c>
      <c r="L5813" t="s">
        <v>23</v>
      </c>
      <c r="M5813" t="s">
        <v>797</v>
      </c>
      <c r="O5813" t="s">
        <v>16540</v>
      </c>
      <c r="R5813">
        <v>2.4300000000000002</v>
      </c>
      <c r="S5813" t="s">
        <v>19090</v>
      </c>
      <c r="T5813" t="s">
        <v>19090</v>
      </c>
      <c r="U5813" t="s">
        <v>19090</v>
      </c>
    </row>
    <row r="5814" spans="1:21" x14ac:dyDescent="0.25">
      <c r="A5814" t="s">
        <v>15</v>
      </c>
      <c r="B5814" t="s">
        <v>6857</v>
      </c>
      <c r="C5814" t="s">
        <v>6878</v>
      </c>
      <c r="D5814" t="str">
        <f>VLOOKUP(C:C,Reconciliation!B:C,2,FALSE)</f>
        <v>Taxes Other than Income Taxes - Utility Operating</v>
      </c>
      <c r="E5814" t="s">
        <v>19610</v>
      </c>
      <c r="F5814" t="s">
        <v>5319</v>
      </c>
      <c r="J5814" t="s">
        <v>6857</v>
      </c>
      <c r="K5814" t="s">
        <v>5959</v>
      </c>
      <c r="L5814" t="s">
        <v>23</v>
      </c>
      <c r="M5814" t="s">
        <v>5361</v>
      </c>
      <c r="O5814" t="s">
        <v>16540</v>
      </c>
      <c r="R5814">
        <v>2.5499999999999998</v>
      </c>
      <c r="S5814" t="s">
        <v>19090</v>
      </c>
      <c r="T5814" t="s">
        <v>19090</v>
      </c>
      <c r="U5814" t="s">
        <v>19090</v>
      </c>
    </row>
    <row r="5815" spans="1:21" x14ac:dyDescent="0.25">
      <c r="A5815" t="s">
        <v>15</v>
      </c>
      <c r="B5815" t="s">
        <v>6857</v>
      </c>
      <c r="C5815" t="s">
        <v>6878</v>
      </c>
      <c r="D5815" t="str">
        <f>VLOOKUP(C:C,Reconciliation!B:C,2,FALSE)</f>
        <v>Taxes Other than Income Taxes - Utility Operating</v>
      </c>
      <c r="E5815" t="s">
        <v>19610</v>
      </c>
      <c r="F5815" t="s">
        <v>5319</v>
      </c>
      <c r="J5815" t="s">
        <v>6857</v>
      </c>
      <c r="K5815" t="s">
        <v>5959</v>
      </c>
      <c r="L5815" t="s">
        <v>23</v>
      </c>
      <c r="M5815" t="s">
        <v>5611</v>
      </c>
      <c r="O5815" t="s">
        <v>16540</v>
      </c>
      <c r="R5815">
        <v>2.67</v>
      </c>
      <c r="S5815" t="s">
        <v>19090</v>
      </c>
      <c r="T5815" t="s">
        <v>19090</v>
      </c>
      <c r="U5815" t="s">
        <v>19090</v>
      </c>
    </row>
    <row r="5816" spans="1:21" x14ac:dyDescent="0.25">
      <c r="A5816" t="s">
        <v>15</v>
      </c>
      <c r="B5816" t="s">
        <v>6857</v>
      </c>
      <c r="C5816" t="s">
        <v>6878</v>
      </c>
      <c r="D5816" t="str">
        <f>VLOOKUP(C:C,Reconciliation!B:C,2,FALSE)</f>
        <v>Taxes Other than Income Taxes - Utility Operating</v>
      </c>
      <c r="E5816" t="s">
        <v>19610</v>
      </c>
      <c r="F5816" t="s">
        <v>5319</v>
      </c>
      <c r="J5816" t="s">
        <v>6857</v>
      </c>
      <c r="K5816" t="s">
        <v>5959</v>
      </c>
      <c r="L5816" t="s">
        <v>23</v>
      </c>
      <c r="M5816" t="s">
        <v>6749</v>
      </c>
      <c r="O5816" t="s">
        <v>16540</v>
      </c>
      <c r="R5816">
        <v>2.81</v>
      </c>
      <c r="S5816" t="s">
        <v>19090</v>
      </c>
      <c r="T5816" t="s">
        <v>19090</v>
      </c>
      <c r="U5816" t="s">
        <v>19090</v>
      </c>
    </row>
    <row r="5817" spans="1:21" x14ac:dyDescent="0.25">
      <c r="A5817" t="s">
        <v>15</v>
      </c>
      <c r="B5817" t="s">
        <v>6857</v>
      </c>
      <c r="C5817" t="s">
        <v>6878</v>
      </c>
      <c r="D5817" t="str">
        <f>VLOOKUP(C:C,Reconciliation!B:C,2,FALSE)</f>
        <v>Taxes Other than Income Taxes - Utility Operating</v>
      </c>
      <c r="E5817" t="s">
        <v>19610</v>
      </c>
      <c r="F5817" t="s">
        <v>5319</v>
      </c>
      <c r="J5817" t="s">
        <v>6857</v>
      </c>
      <c r="K5817" t="s">
        <v>5959</v>
      </c>
      <c r="L5817" t="s">
        <v>23</v>
      </c>
      <c r="M5817" t="s">
        <v>1449</v>
      </c>
      <c r="O5817" t="s">
        <v>16540</v>
      </c>
      <c r="R5817">
        <v>2.82</v>
      </c>
      <c r="S5817" t="s">
        <v>19090</v>
      </c>
      <c r="T5817" t="s">
        <v>19090</v>
      </c>
      <c r="U5817" t="s">
        <v>19090</v>
      </c>
    </row>
    <row r="5818" spans="1:21" x14ac:dyDescent="0.25">
      <c r="A5818" t="s">
        <v>15</v>
      </c>
      <c r="B5818" t="s">
        <v>6857</v>
      </c>
      <c r="C5818" t="s">
        <v>6878</v>
      </c>
      <c r="D5818" t="str">
        <f>VLOOKUP(C:C,Reconciliation!B:C,2,FALSE)</f>
        <v>Taxes Other than Income Taxes - Utility Operating</v>
      </c>
      <c r="E5818" t="s">
        <v>19610</v>
      </c>
      <c r="F5818" t="s">
        <v>5319</v>
      </c>
      <c r="J5818" t="s">
        <v>6857</v>
      </c>
      <c r="K5818" t="s">
        <v>5959</v>
      </c>
      <c r="L5818" t="s">
        <v>23</v>
      </c>
      <c r="M5818" t="s">
        <v>3041</v>
      </c>
      <c r="O5818" t="s">
        <v>16540</v>
      </c>
      <c r="R5818">
        <v>5.7</v>
      </c>
      <c r="S5818" t="s">
        <v>19090</v>
      </c>
      <c r="T5818" t="s">
        <v>19090</v>
      </c>
      <c r="U5818" t="s">
        <v>19090</v>
      </c>
    </row>
    <row r="5819" spans="1:21" x14ac:dyDescent="0.25">
      <c r="A5819" t="s">
        <v>15</v>
      </c>
      <c r="B5819" t="s">
        <v>6857</v>
      </c>
      <c r="C5819" t="s">
        <v>6878</v>
      </c>
      <c r="D5819" t="str">
        <f>VLOOKUP(C:C,Reconciliation!B:C,2,FALSE)</f>
        <v>Taxes Other than Income Taxes - Utility Operating</v>
      </c>
      <c r="E5819" t="s">
        <v>19610</v>
      </c>
      <c r="F5819" t="s">
        <v>5319</v>
      </c>
      <c r="J5819" t="s">
        <v>6857</v>
      </c>
      <c r="K5819" t="s">
        <v>5959</v>
      </c>
      <c r="L5819" t="s">
        <v>23</v>
      </c>
      <c r="M5819" t="s">
        <v>7047</v>
      </c>
      <c r="O5819" t="s">
        <v>16540</v>
      </c>
      <c r="R5819">
        <v>2.88</v>
      </c>
      <c r="S5819" t="s">
        <v>19090</v>
      </c>
      <c r="T5819" t="s">
        <v>19090</v>
      </c>
      <c r="U5819" t="s">
        <v>19090</v>
      </c>
    </row>
    <row r="5820" spans="1:21" x14ac:dyDescent="0.25">
      <c r="A5820" t="s">
        <v>15</v>
      </c>
      <c r="B5820" t="s">
        <v>6857</v>
      </c>
      <c r="C5820" t="s">
        <v>6878</v>
      </c>
      <c r="D5820" t="str">
        <f>VLOOKUP(C:C,Reconciliation!B:C,2,FALSE)</f>
        <v>Taxes Other than Income Taxes - Utility Operating</v>
      </c>
      <c r="E5820" t="s">
        <v>19610</v>
      </c>
      <c r="F5820" t="s">
        <v>5319</v>
      </c>
      <c r="J5820" t="s">
        <v>6857</v>
      </c>
      <c r="K5820" t="s">
        <v>5959</v>
      </c>
      <c r="L5820" t="s">
        <v>23</v>
      </c>
      <c r="M5820" t="s">
        <v>7048</v>
      </c>
      <c r="O5820" t="s">
        <v>16540</v>
      </c>
      <c r="R5820">
        <v>4.05</v>
      </c>
      <c r="S5820" t="s">
        <v>19090</v>
      </c>
      <c r="T5820" t="s">
        <v>19090</v>
      </c>
      <c r="U5820" t="s">
        <v>19090</v>
      </c>
    </row>
    <row r="5821" spans="1:21" x14ac:dyDescent="0.25">
      <c r="A5821" t="s">
        <v>15</v>
      </c>
      <c r="B5821" t="s">
        <v>6857</v>
      </c>
      <c r="C5821" t="s">
        <v>6878</v>
      </c>
      <c r="D5821" t="str">
        <f>VLOOKUP(C:C,Reconciliation!B:C,2,FALSE)</f>
        <v>Taxes Other than Income Taxes - Utility Operating</v>
      </c>
      <c r="E5821" t="s">
        <v>19610</v>
      </c>
      <c r="F5821" t="s">
        <v>5319</v>
      </c>
      <c r="J5821" t="s">
        <v>6857</v>
      </c>
      <c r="K5821" t="s">
        <v>5972</v>
      </c>
      <c r="L5821" t="s">
        <v>23</v>
      </c>
      <c r="M5821" t="s">
        <v>7049</v>
      </c>
      <c r="O5821" t="s">
        <v>16540</v>
      </c>
      <c r="R5821">
        <v>16.39</v>
      </c>
      <c r="S5821" t="s">
        <v>19090</v>
      </c>
      <c r="T5821" t="s">
        <v>19090</v>
      </c>
      <c r="U5821" t="s">
        <v>19090</v>
      </c>
    </row>
    <row r="5822" spans="1:21" x14ac:dyDescent="0.25">
      <c r="A5822" t="s">
        <v>15</v>
      </c>
      <c r="B5822" t="s">
        <v>6857</v>
      </c>
      <c r="C5822" t="s">
        <v>6878</v>
      </c>
      <c r="D5822" t="str">
        <f>VLOOKUP(C:C,Reconciliation!B:C,2,FALSE)</f>
        <v>Taxes Other than Income Taxes - Utility Operating</v>
      </c>
      <c r="E5822" t="s">
        <v>19610</v>
      </c>
      <c r="F5822" t="s">
        <v>5319</v>
      </c>
      <c r="J5822" t="s">
        <v>6857</v>
      </c>
      <c r="K5822" t="s">
        <v>5972</v>
      </c>
      <c r="L5822" t="s">
        <v>23</v>
      </c>
      <c r="M5822" t="s">
        <v>7050</v>
      </c>
      <c r="O5822" t="s">
        <v>16540</v>
      </c>
      <c r="R5822">
        <v>16.68</v>
      </c>
      <c r="S5822" t="s">
        <v>19090</v>
      </c>
      <c r="T5822" t="s">
        <v>19090</v>
      </c>
      <c r="U5822" t="s">
        <v>19090</v>
      </c>
    </row>
    <row r="5823" spans="1:21" x14ac:dyDescent="0.25">
      <c r="A5823" t="s">
        <v>15</v>
      </c>
      <c r="B5823" t="s">
        <v>6857</v>
      </c>
      <c r="C5823" t="s">
        <v>6878</v>
      </c>
      <c r="D5823" t="str">
        <f>VLOOKUP(C:C,Reconciliation!B:C,2,FALSE)</f>
        <v>Taxes Other than Income Taxes - Utility Operating</v>
      </c>
      <c r="E5823" t="s">
        <v>19610</v>
      </c>
      <c r="F5823" t="s">
        <v>5319</v>
      </c>
      <c r="J5823" t="s">
        <v>6857</v>
      </c>
      <c r="K5823" t="s">
        <v>5972</v>
      </c>
      <c r="L5823" t="s">
        <v>23</v>
      </c>
      <c r="M5823" t="s">
        <v>6553</v>
      </c>
      <c r="O5823" t="s">
        <v>16540</v>
      </c>
      <c r="R5823">
        <v>17.010000000000002</v>
      </c>
      <c r="S5823" t="s">
        <v>19090</v>
      </c>
      <c r="T5823" t="s">
        <v>19090</v>
      </c>
      <c r="U5823" t="s">
        <v>19090</v>
      </c>
    </row>
    <row r="5824" spans="1:21" x14ac:dyDescent="0.25">
      <c r="A5824" t="s">
        <v>15</v>
      </c>
      <c r="B5824" t="s">
        <v>6857</v>
      </c>
      <c r="C5824" t="s">
        <v>6878</v>
      </c>
      <c r="D5824" t="str">
        <f>VLOOKUP(C:C,Reconciliation!B:C,2,FALSE)</f>
        <v>Taxes Other than Income Taxes - Utility Operating</v>
      </c>
      <c r="E5824" t="s">
        <v>19610</v>
      </c>
      <c r="F5824" t="s">
        <v>5319</v>
      </c>
      <c r="J5824" t="s">
        <v>6857</v>
      </c>
      <c r="K5824" t="s">
        <v>5972</v>
      </c>
      <c r="L5824" t="s">
        <v>23</v>
      </c>
      <c r="M5824" t="s">
        <v>7051</v>
      </c>
      <c r="O5824" t="s">
        <v>16540</v>
      </c>
      <c r="R5824">
        <v>17.62</v>
      </c>
      <c r="S5824" t="s">
        <v>19090</v>
      </c>
      <c r="T5824" t="s">
        <v>19090</v>
      </c>
      <c r="U5824" t="s">
        <v>19090</v>
      </c>
    </row>
    <row r="5825" spans="1:21" x14ac:dyDescent="0.25">
      <c r="A5825" t="s">
        <v>15</v>
      </c>
      <c r="B5825" t="s">
        <v>6857</v>
      </c>
      <c r="C5825" t="s">
        <v>6878</v>
      </c>
      <c r="D5825" t="str">
        <f>VLOOKUP(C:C,Reconciliation!B:C,2,FALSE)</f>
        <v>Taxes Other than Income Taxes - Utility Operating</v>
      </c>
      <c r="E5825" t="s">
        <v>19610</v>
      </c>
      <c r="F5825" t="s">
        <v>5319</v>
      </c>
      <c r="J5825" t="s">
        <v>6857</v>
      </c>
      <c r="K5825" t="s">
        <v>5972</v>
      </c>
      <c r="L5825" t="s">
        <v>23</v>
      </c>
      <c r="M5825" t="s">
        <v>7052</v>
      </c>
      <c r="O5825" t="s">
        <v>16540</v>
      </c>
      <c r="R5825">
        <v>18.11</v>
      </c>
      <c r="S5825" t="s">
        <v>19090</v>
      </c>
      <c r="T5825" t="s">
        <v>19090</v>
      </c>
      <c r="U5825" t="s">
        <v>19090</v>
      </c>
    </row>
    <row r="5826" spans="1:21" x14ac:dyDescent="0.25">
      <c r="A5826" t="s">
        <v>15</v>
      </c>
      <c r="B5826" t="s">
        <v>6857</v>
      </c>
      <c r="C5826" t="s">
        <v>6878</v>
      </c>
      <c r="D5826" t="str">
        <f>VLOOKUP(C:C,Reconciliation!B:C,2,FALSE)</f>
        <v>Taxes Other than Income Taxes - Utility Operating</v>
      </c>
      <c r="E5826" t="s">
        <v>19610</v>
      </c>
      <c r="F5826" t="s">
        <v>5319</v>
      </c>
      <c r="J5826" t="s">
        <v>6857</v>
      </c>
      <c r="K5826" t="s">
        <v>5972</v>
      </c>
      <c r="L5826" t="s">
        <v>23</v>
      </c>
      <c r="M5826" t="s">
        <v>1241</v>
      </c>
      <c r="O5826" t="s">
        <v>16540</v>
      </c>
      <c r="R5826">
        <v>18.170000000000002</v>
      </c>
      <c r="S5826" t="s">
        <v>19090</v>
      </c>
      <c r="T5826" t="s">
        <v>19090</v>
      </c>
      <c r="U5826" t="s">
        <v>19090</v>
      </c>
    </row>
    <row r="5827" spans="1:21" x14ac:dyDescent="0.25">
      <c r="A5827" t="s">
        <v>15</v>
      </c>
      <c r="B5827" t="s">
        <v>6857</v>
      </c>
      <c r="C5827" t="s">
        <v>6878</v>
      </c>
      <c r="D5827" t="str">
        <f>VLOOKUP(C:C,Reconciliation!B:C,2,FALSE)</f>
        <v>Taxes Other than Income Taxes - Utility Operating</v>
      </c>
      <c r="E5827" t="s">
        <v>19610</v>
      </c>
      <c r="F5827" t="s">
        <v>5319</v>
      </c>
      <c r="J5827" t="s">
        <v>6857</v>
      </c>
      <c r="K5827" t="s">
        <v>5972</v>
      </c>
      <c r="L5827" t="s">
        <v>23</v>
      </c>
      <c r="M5827" t="s">
        <v>7053</v>
      </c>
      <c r="O5827" t="s">
        <v>16540</v>
      </c>
      <c r="R5827">
        <v>18.36</v>
      </c>
      <c r="S5827" t="s">
        <v>19090</v>
      </c>
      <c r="T5827" t="s">
        <v>19090</v>
      </c>
      <c r="U5827" t="s">
        <v>19090</v>
      </c>
    </row>
    <row r="5828" spans="1:21" x14ac:dyDescent="0.25">
      <c r="A5828" t="s">
        <v>15</v>
      </c>
      <c r="B5828" t="s">
        <v>6857</v>
      </c>
      <c r="C5828" t="s">
        <v>6878</v>
      </c>
      <c r="D5828" t="str">
        <f>VLOOKUP(C:C,Reconciliation!B:C,2,FALSE)</f>
        <v>Taxes Other than Income Taxes - Utility Operating</v>
      </c>
      <c r="E5828" t="s">
        <v>19610</v>
      </c>
      <c r="F5828" t="s">
        <v>5319</v>
      </c>
      <c r="J5828" t="s">
        <v>6857</v>
      </c>
      <c r="K5828" t="s">
        <v>5972</v>
      </c>
      <c r="L5828" t="s">
        <v>23</v>
      </c>
      <c r="M5828" t="s">
        <v>4495</v>
      </c>
      <c r="O5828" t="s">
        <v>16540</v>
      </c>
      <c r="R5828">
        <v>21.68</v>
      </c>
      <c r="S5828" t="s">
        <v>19090</v>
      </c>
      <c r="T5828" t="s">
        <v>19090</v>
      </c>
      <c r="U5828" t="s">
        <v>19090</v>
      </c>
    </row>
    <row r="5829" spans="1:21" x14ac:dyDescent="0.25">
      <c r="A5829" t="s">
        <v>15</v>
      </c>
      <c r="B5829" t="s">
        <v>6857</v>
      </c>
      <c r="C5829" t="s">
        <v>6878</v>
      </c>
      <c r="D5829" t="str">
        <f>VLOOKUP(C:C,Reconciliation!B:C,2,FALSE)</f>
        <v>Taxes Other than Income Taxes - Utility Operating</v>
      </c>
      <c r="E5829" t="s">
        <v>19610</v>
      </c>
      <c r="F5829" t="s">
        <v>5319</v>
      </c>
      <c r="J5829" t="s">
        <v>6857</v>
      </c>
      <c r="K5829" t="s">
        <v>5972</v>
      </c>
      <c r="L5829" t="s">
        <v>23</v>
      </c>
      <c r="M5829" t="s">
        <v>7054</v>
      </c>
      <c r="O5829" t="s">
        <v>16540</v>
      </c>
      <c r="R5829">
        <v>22.04</v>
      </c>
      <c r="S5829" t="s">
        <v>19090</v>
      </c>
      <c r="T5829" t="s">
        <v>19090</v>
      </c>
      <c r="U5829" t="s">
        <v>19090</v>
      </c>
    </row>
    <row r="5830" spans="1:21" x14ac:dyDescent="0.25">
      <c r="A5830" t="s">
        <v>15</v>
      </c>
      <c r="B5830" t="s">
        <v>6857</v>
      </c>
      <c r="C5830" t="s">
        <v>6878</v>
      </c>
      <c r="D5830" t="str">
        <f>VLOOKUP(C:C,Reconciliation!B:C,2,FALSE)</f>
        <v>Taxes Other than Income Taxes - Utility Operating</v>
      </c>
      <c r="E5830" t="s">
        <v>19610</v>
      </c>
      <c r="F5830" t="s">
        <v>5319</v>
      </c>
      <c r="J5830" t="s">
        <v>6857</v>
      </c>
      <c r="K5830" t="s">
        <v>5972</v>
      </c>
      <c r="L5830" t="s">
        <v>23</v>
      </c>
      <c r="M5830" t="s">
        <v>7055</v>
      </c>
      <c r="O5830" t="s">
        <v>16540</v>
      </c>
      <c r="R5830">
        <v>30.9</v>
      </c>
      <c r="S5830" t="s">
        <v>19090</v>
      </c>
      <c r="T5830" t="s">
        <v>19090</v>
      </c>
      <c r="U5830" t="s">
        <v>19090</v>
      </c>
    </row>
    <row r="5831" spans="1:21" x14ac:dyDescent="0.25">
      <c r="A5831" t="s">
        <v>15</v>
      </c>
      <c r="B5831" t="s">
        <v>6857</v>
      </c>
      <c r="C5831" t="s">
        <v>6878</v>
      </c>
      <c r="D5831" t="str">
        <f>VLOOKUP(C:C,Reconciliation!B:C,2,FALSE)</f>
        <v>Taxes Other than Income Taxes - Utility Operating</v>
      </c>
      <c r="E5831" t="s">
        <v>19610</v>
      </c>
      <c r="F5831" t="s">
        <v>5319</v>
      </c>
      <c r="J5831" t="s">
        <v>6857</v>
      </c>
      <c r="K5831" t="s">
        <v>5972</v>
      </c>
      <c r="L5831" t="s">
        <v>23</v>
      </c>
      <c r="M5831" t="s">
        <v>7056</v>
      </c>
      <c r="O5831" t="s">
        <v>16540</v>
      </c>
      <c r="R5831">
        <v>51.57</v>
      </c>
      <c r="S5831" t="s">
        <v>19090</v>
      </c>
      <c r="T5831" t="s">
        <v>19090</v>
      </c>
      <c r="U5831" t="s">
        <v>19090</v>
      </c>
    </row>
    <row r="5832" spans="1:21" x14ac:dyDescent="0.25">
      <c r="A5832" t="s">
        <v>15</v>
      </c>
      <c r="B5832" t="s">
        <v>6857</v>
      </c>
      <c r="C5832" t="s">
        <v>6878</v>
      </c>
      <c r="D5832" t="str">
        <f>VLOOKUP(C:C,Reconciliation!B:C,2,FALSE)</f>
        <v>Taxes Other than Income Taxes - Utility Operating</v>
      </c>
      <c r="E5832" t="s">
        <v>19610</v>
      </c>
      <c r="F5832" t="s">
        <v>5319</v>
      </c>
      <c r="J5832" t="s">
        <v>6857</v>
      </c>
      <c r="K5832" t="s">
        <v>5972</v>
      </c>
      <c r="L5832" t="s">
        <v>23</v>
      </c>
      <c r="M5832" t="s">
        <v>7057</v>
      </c>
      <c r="O5832" t="s">
        <v>16540</v>
      </c>
      <c r="R5832">
        <v>57.67</v>
      </c>
      <c r="S5832" t="s">
        <v>19090</v>
      </c>
      <c r="T5832" t="s">
        <v>19090</v>
      </c>
      <c r="U5832" t="s">
        <v>19090</v>
      </c>
    </row>
    <row r="5833" spans="1:21" x14ac:dyDescent="0.25">
      <c r="A5833" t="s">
        <v>15</v>
      </c>
      <c r="B5833" t="s">
        <v>6857</v>
      </c>
      <c r="C5833" t="s">
        <v>6878</v>
      </c>
      <c r="D5833" t="str">
        <f>VLOOKUP(C:C,Reconciliation!B:C,2,FALSE)</f>
        <v>Taxes Other than Income Taxes - Utility Operating</v>
      </c>
      <c r="E5833" t="s">
        <v>19610</v>
      </c>
      <c r="F5833" t="s">
        <v>5319</v>
      </c>
      <c r="J5833" t="s">
        <v>6857</v>
      </c>
      <c r="K5833" t="s">
        <v>5345</v>
      </c>
      <c r="L5833" t="s">
        <v>23</v>
      </c>
      <c r="M5833" t="s">
        <v>6600</v>
      </c>
      <c r="O5833" t="s">
        <v>16540</v>
      </c>
      <c r="R5833">
        <v>3.82</v>
      </c>
      <c r="S5833" t="s">
        <v>19090</v>
      </c>
      <c r="T5833" t="s">
        <v>19090</v>
      </c>
      <c r="U5833" t="s">
        <v>19090</v>
      </c>
    </row>
    <row r="5834" spans="1:21" x14ac:dyDescent="0.25">
      <c r="A5834" t="s">
        <v>15</v>
      </c>
      <c r="B5834" t="s">
        <v>6857</v>
      </c>
      <c r="C5834" t="s">
        <v>6878</v>
      </c>
      <c r="D5834" t="str">
        <f>VLOOKUP(C:C,Reconciliation!B:C,2,FALSE)</f>
        <v>Taxes Other than Income Taxes - Utility Operating</v>
      </c>
      <c r="E5834" t="s">
        <v>19610</v>
      </c>
      <c r="F5834" t="s">
        <v>5319</v>
      </c>
      <c r="J5834" t="s">
        <v>6857</v>
      </c>
      <c r="K5834" t="s">
        <v>5345</v>
      </c>
      <c r="L5834" t="s">
        <v>23</v>
      </c>
      <c r="M5834" t="s">
        <v>7058</v>
      </c>
      <c r="O5834" t="s">
        <v>16540</v>
      </c>
      <c r="R5834">
        <v>4.22</v>
      </c>
      <c r="S5834" t="s">
        <v>19090</v>
      </c>
      <c r="T5834" t="s">
        <v>19090</v>
      </c>
      <c r="U5834" t="s">
        <v>19090</v>
      </c>
    </row>
    <row r="5835" spans="1:21" x14ac:dyDescent="0.25">
      <c r="A5835" t="s">
        <v>15</v>
      </c>
      <c r="B5835" t="s">
        <v>6857</v>
      </c>
      <c r="C5835" t="s">
        <v>6878</v>
      </c>
      <c r="D5835" t="str">
        <f>VLOOKUP(C:C,Reconciliation!B:C,2,FALSE)</f>
        <v>Taxes Other than Income Taxes - Utility Operating</v>
      </c>
      <c r="E5835" t="s">
        <v>19610</v>
      </c>
      <c r="F5835" t="s">
        <v>5319</v>
      </c>
      <c r="J5835" t="s">
        <v>6857</v>
      </c>
      <c r="K5835" t="s">
        <v>5345</v>
      </c>
      <c r="L5835" t="s">
        <v>23</v>
      </c>
      <c r="M5835" t="s">
        <v>7059</v>
      </c>
      <c r="O5835" t="s">
        <v>16540</v>
      </c>
      <c r="R5835">
        <v>4.32</v>
      </c>
      <c r="S5835" t="s">
        <v>19090</v>
      </c>
      <c r="T5835" t="s">
        <v>19090</v>
      </c>
      <c r="U5835" t="s">
        <v>19090</v>
      </c>
    </row>
    <row r="5836" spans="1:21" x14ac:dyDescent="0.25">
      <c r="A5836" t="s">
        <v>15</v>
      </c>
      <c r="B5836" t="s">
        <v>6857</v>
      </c>
      <c r="C5836" t="s">
        <v>6878</v>
      </c>
      <c r="D5836" t="str">
        <f>VLOOKUP(C:C,Reconciliation!B:C,2,FALSE)</f>
        <v>Taxes Other than Income Taxes - Utility Operating</v>
      </c>
      <c r="E5836" t="s">
        <v>19610</v>
      </c>
      <c r="F5836" t="s">
        <v>5319</v>
      </c>
      <c r="J5836" t="s">
        <v>6857</v>
      </c>
      <c r="K5836" t="s">
        <v>5345</v>
      </c>
      <c r="L5836" t="s">
        <v>23</v>
      </c>
      <c r="M5836" t="s">
        <v>3800</v>
      </c>
      <c r="O5836" t="s">
        <v>16540</v>
      </c>
      <c r="R5836">
        <v>4.66</v>
      </c>
      <c r="S5836" t="s">
        <v>19090</v>
      </c>
      <c r="T5836" t="s">
        <v>19090</v>
      </c>
      <c r="U5836" t="s">
        <v>19090</v>
      </c>
    </row>
    <row r="5837" spans="1:21" x14ac:dyDescent="0.25">
      <c r="A5837" t="s">
        <v>15</v>
      </c>
      <c r="B5837" t="s">
        <v>6857</v>
      </c>
      <c r="C5837" t="s">
        <v>6878</v>
      </c>
      <c r="D5837" t="str">
        <f>VLOOKUP(C:C,Reconciliation!B:C,2,FALSE)</f>
        <v>Taxes Other than Income Taxes - Utility Operating</v>
      </c>
      <c r="E5837" t="s">
        <v>19610</v>
      </c>
      <c r="F5837" t="s">
        <v>5319</v>
      </c>
      <c r="J5837" t="s">
        <v>6857</v>
      </c>
      <c r="K5837" t="s">
        <v>5345</v>
      </c>
      <c r="L5837" t="s">
        <v>23</v>
      </c>
      <c r="M5837" t="s">
        <v>7060</v>
      </c>
      <c r="O5837" t="s">
        <v>16540</v>
      </c>
      <c r="R5837">
        <v>4.71</v>
      </c>
      <c r="S5837" t="s">
        <v>19090</v>
      </c>
      <c r="T5837" t="s">
        <v>19090</v>
      </c>
      <c r="U5837" t="s">
        <v>19090</v>
      </c>
    </row>
    <row r="5838" spans="1:21" x14ac:dyDescent="0.25">
      <c r="A5838" t="s">
        <v>15</v>
      </c>
      <c r="B5838" t="s">
        <v>6857</v>
      </c>
      <c r="C5838" t="s">
        <v>6878</v>
      </c>
      <c r="D5838" t="str">
        <f>VLOOKUP(C:C,Reconciliation!B:C,2,FALSE)</f>
        <v>Taxes Other than Income Taxes - Utility Operating</v>
      </c>
      <c r="E5838" t="s">
        <v>19610</v>
      </c>
      <c r="F5838" t="s">
        <v>5319</v>
      </c>
      <c r="J5838" t="s">
        <v>6857</v>
      </c>
      <c r="K5838" t="s">
        <v>5345</v>
      </c>
      <c r="L5838" t="s">
        <v>23</v>
      </c>
      <c r="M5838" t="s">
        <v>7061</v>
      </c>
      <c r="O5838" t="s">
        <v>16540</v>
      </c>
      <c r="R5838">
        <v>4.93</v>
      </c>
      <c r="S5838" t="s">
        <v>19090</v>
      </c>
      <c r="T5838" t="s">
        <v>19090</v>
      </c>
      <c r="U5838" t="s">
        <v>19090</v>
      </c>
    </row>
    <row r="5839" spans="1:21" x14ac:dyDescent="0.25">
      <c r="A5839" t="s">
        <v>15</v>
      </c>
      <c r="B5839" t="s">
        <v>6857</v>
      </c>
      <c r="C5839" t="s">
        <v>6878</v>
      </c>
      <c r="D5839" t="str">
        <f>VLOOKUP(C:C,Reconciliation!B:C,2,FALSE)</f>
        <v>Taxes Other than Income Taxes - Utility Operating</v>
      </c>
      <c r="E5839" t="s">
        <v>19610</v>
      </c>
      <c r="F5839" t="s">
        <v>5319</v>
      </c>
      <c r="J5839" t="s">
        <v>6857</v>
      </c>
      <c r="K5839" t="s">
        <v>5345</v>
      </c>
      <c r="L5839" t="s">
        <v>23</v>
      </c>
      <c r="M5839" t="s">
        <v>6309</v>
      </c>
      <c r="O5839" t="s">
        <v>16540</v>
      </c>
      <c r="R5839">
        <v>5.0199999999999996</v>
      </c>
      <c r="S5839" t="s">
        <v>19090</v>
      </c>
      <c r="T5839" t="s">
        <v>19090</v>
      </c>
      <c r="U5839" t="s">
        <v>19090</v>
      </c>
    </row>
    <row r="5840" spans="1:21" x14ac:dyDescent="0.25">
      <c r="A5840" t="s">
        <v>15</v>
      </c>
      <c r="B5840" t="s">
        <v>6857</v>
      </c>
      <c r="C5840" t="s">
        <v>6878</v>
      </c>
      <c r="D5840" t="str">
        <f>VLOOKUP(C:C,Reconciliation!B:C,2,FALSE)</f>
        <v>Taxes Other than Income Taxes - Utility Operating</v>
      </c>
      <c r="E5840" t="s">
        <v>19610</v>
      </c>
      <c r="F5840" t="s">
        <v>5319</v>
      </c>
      <c r="J5840" t="s">
        <v>6857</v>
      </c>
      <c r="K5840" t="s">
        <v>5345</v>
      </c>
      <c r="L5840" t="s">
        <v>23</v>
      </c>
      <c r="M5840" t="s">
        <v>7062</v>
      </c>
      <c r="O5840" t="s">
        <v>16540</v>
      </c>
      <c r="R5840">
        <v>5.04</v>
      </c>
      <c r="S5840" t="s">
        <v>19090</v>
      </c>
      <c r="T5840" t="s">
        <v>19090</v>
      </c>
      <c r="U5840" t="s">
        <v>19090</v>
      </c>
    </row>
    <row r="5841" spans="1:21" x14ac:dyDescent="0.25">
      <c r="A5841" t="s">
        <v>15</v>
      </c>
      <c r="B5841" t="s">
        <v>6857</v>
      </c>
      <c r="C5841" t="s">
        <v>6878</v>
      </c>
      <c r="D5841" t="str">
        <f>VLOOKUP(C:C,Reconciliation!B:C,2,FALSE)</f>
        <v>Taxes Other than Income Taxes - Utility Operating</v>
      </c>
      <c r="E5841" t="s">
        <v>19610</v>
      </c>
      <c r="F5841" t="s">
        <v>5319</v>
      </c>
      <c r="J5841" t="s">
        <v>6857</v>
      </c>
      <c r="K5841" t="s">
        <v>5345</v>
      </c>
      <c r="L5841" t="s">
        <v>23</v>
      </c>
      <c r="M5841" t="s">
        <v>7063</v>
      </c>
      <c r="O5841" t="s">
        <v>16540</v>
      </c>
      <c r="R5841">
        <v>5.21</v>
      </c>
      <c r="S5841" t="s">
        <v>19090</v>
      </c>
      <c r="T5841" t="s">
        <v>19090</v>
      </c>
      <c r="U5841" t="s">
        <v>19090</v>
      </c>
    </row>
    <row r="5842" spans="1:21" x14ac:dyDescent="0.25">
      <c r="A5842" t="s">
        <v>15</v>
      </c>
      <c r="B5842" t="s">
        <v>6857</v>
      </c>
      <c r="C5842" t="s">
        <v>6878</v>
      </c>
      <c r="D5842" t="str">
        <f>VLOOKUP(C:C,Reconciliation!B:C,2,FALSE)</f>
        <v>Taxes Other than Income Taxes - Utility Operating</v>
      </c>
      <c r="E5842" t="s">
        <v>19610</v>
      </c>
      <c r="F5842" t="s">
        <v>5319</v>
      </c>
      <c r="J5842" t="s">
        <v>6857</v>
      </c>
      <c r="K5842" t="s">
        <v>5345</v>
      </c>
      <c r="L5842" t="s">
        <v>23</v>
      </c>
      <c r="M5842" t="s">
        <v>7064</v>
      </c>
      <c r="O5842" t="s">
        <v>16540</v>
      </c>
      <c r="R5842">
        <v>5.42</v>
      </c>
      <c r="S5842" t="s">
        <v>19090</v>
      </c>
      <c r="T5842" t="s">
        <v>19090</v>
      </c>
      <c r="U5842" t="s">
        <v>19090</v>
      </c>
    </row>
    <row r="5843" spans="1:21" x14ac:dyDescent="0.25">
      <c r="A5843" t="s">
        <v>15</v>
      </c>
      <c r="B5843" t="s">
        <v>6857</v>
      </c>
      <c r="C5843" t="s">
        <v>6878</v>
      </c>
      <c r="D5843" t="str">
        <f>VLOOKUP(C:C,Reconciliation!B:C,2,FALSE)</f>
        <v>Taxes Other than Income Taxes - Utility Operating</v>
      </c>
      <c r="E5843" t="s">
        <v>19610</v>
      </c>
      <c r="F5843" t="s">
        <v>5319</v>
      </c>
      <c r="J5843" t="s">
        <v>6857</v>
      </c>
      <c r="K5843" t="s">
        <v>5345</v>
      </c>
      <c r="L5843" t="s">
        <v>23</v>
      </c>
      <c r="M5843" t="s">
        <v>7065</v>
      </c>
      <c r="O5843" t="s">
        <v>16540</v>
      </c>
      <c r="R5843">
        <v>5.56</v>
      </c>
      <c r="S5843" t="s">
        <v>19090</v>
      </c>
      <c r="T5843" t="s">
        <v>19090</v>
      </c>
      <c r="U5843" t="s">
        <v>19090</v>
      </c>
    </row>
    <row r="5844" spans="1:21" x14ac:dyDescent="0.25">
      <c r="A5844" t="s">
        <v>15</v>
      </c>
      <c r="B5844" t="s">
        <v>6857</v>
      </c>
      <c r="C5844" t="s">
        <v>6878</v>
      </c>
      <c r="D5844" t="str">
        <f>VLOOKUP(C:C,Reconciliation!B:C,2,FALSE)</f>
        <v>Taxes Other than Income Taxes - Utility Operating</v>
      </c>
      <c r="E5844" t="s">
        <v>19610</v>
      </c>
      <c r="F5844" t="s">
        <v>5319</v>
      </c>
      <c r="J5844" t="s">
        <v>6857</v>
      </c>
      <c r="K5844" t="s">
        <v>5345</v>
      </c>
      <c r="L5844" t="s">
        <v>23</v>
      </c>
      <c r="M5844" t="s">
        <v>7066</v>
      </c>
      <c r="O5844" t="s">
        <v>16540</v>
      </c>
      <c r="R5844">
        <v>7.66</v>
      </c>
      <c r="S5844" t="s">
        <v>19090</v>
      </c>
      <c r="T5844" t="s">
        <v>19090</v>
      </c>
      <c r="U5844" t="s">
        <v>19090</v>
      </c>
    </row>
    <row r="5845" spans="1:21" x14ac:dyDescent="0.25">
      <c r="A5845" t="s">
        <v>15</v>
      </c>
      <c r="B5845" t="s">
        <v>6857</v>
      </c>
      <c r="C5845" t="s">
        <v>6878</v>
      </c>
      <c r="D5845" t="str">
        <f>VLOOKUP(C:C,Reconciliation!B:C,2,FALSE)</f>
        <v>Taxes Other than Income Taxes - Utility Operating</v>
      </c>
      <c r="E5845" t="s">
        <v>19610</v>
      </c>
      <c r="F5845" t="s">
        <v>5319</v>
      </c>
      <c r="J5845" t="s">
        <v>6857</v>
      </c>
      <c r="K5845" t="s">
        <v>5401</v>
      </c>
      <c r="L5845" t="s">
        <v>23</v>
      </c>
      <c r="M5845" t="s">
        <v>7067</v>
      </c>
      <c r="O5845" t="s">
        <v>16540</v>
      </c>
      <c r="R5845">
        <v>3.37</v>
      </c>
      <c r="S5845" t="s">
        <v>19090</v>
      </c>
      <c r="T5845" t="s">
        <v>19090</v>
      </c>
      <c r="U5845" t="s">
        <v>19090</v>
      </c>
    </row>
    <row r="5846" spans="1:21" x14ac:dyDescent="0.25">
      <c r="A5846" t="s">
        <v>15</v>
      </c>
      <c r="B5846" t="s">
        <v>6857</v>
      </c>
      <c r="C5846" t="s">
        <v>6878</v>
      </c>
      <c r="D5846" t="str">
        <f>VLOOKUP(C:C,Reconciliation!B:C,2,FALSE)</f>
        <v>Taxes Other than Income Taxes - Utility Operating</v>
      </c>
      <c r="E5846" t="s">
        <v>19610</v>
      </c>
      <c r="F5846" t="s">
        <v>5319</v>
      </c>
      <c r="J5846" t="s">
        <v>6857</v>
      </c>
      <c r="K5846" t="s">
        <v>5401</v>
      </c>
      <c r="L5846" t="s">
        <v>23</v>
      </c>
      <c r="M5846" t="s">
        <v>7068</v>
      </c>
      <c r="O5846" t="s">
        <v>16540</v>
      </c>
      <c r="R5846">
        <v>3.84</v>
      </c>
      <c r="S5846" t="s">
        <v>19090</v>
      </c>
      <c r="T5846" t="s">
        <v>19090</v>
      </c>
      <c r="U5846" t="s">
        <v>19090</v>
      </c>
    </row>
    <row r="5847" spans="1:21" x14ac:dyDescent="0.25">
      <c r="A5847" t="s">
        <v>15</v>
      </c>
      <c r="B5847" t="s">
        <v>6857</v>
      </c>
      <c r="C5847" t="s">
        <v>6878</v>
      </c>
      <c r="D5847" t="str">
        <f>VLOOKUP(C:C,Reconciliation!B:C,2,FALSE)</f>
        <v>Taxes Other than Income Taxes - Utility Operating</v>
      </c>
      <c r="E5847" t="s">
        <v>19610</v>
      </c>
      <c r="F5847" t="s">
        <v>5319</v>
      </c>
      <c r="J5847" t="s">
        <v>6857</v>
      </c>
      <c r="K5847" t="s">
        <v>5401</v>
      </c>
      <c r="L5847" t="s">
        <v>23</v>
      </c>
      <c r="M5847" t="s">
        <v>3012</v>
      </c>
      <c r="O5847" t="s">
        <v>16540</v>
      </c>
      <c r="R5847">
        <v>3.94</v>
      </c>
      <c r="S5847" t="s">
        <v>19090</v>
      </c>
      <c r="T5847" t="s">
        <v>19090</v>
      </c>
      <c r="U5847" t="s">
        <v>19090</v>
      </c>
    </row>
    <row r="5848" spans="1:21" x14ac:dyDescent="0.25">
      <c r="A5848" t="s">
        <v>15</v>
      </c>
      <c r="B5848" t="s">
        <v>6857</v>
      </c>
      <c r="C5848" t="s">
        <v>6878</v>
      </c>
      <c r="D5848" t="str">
        <f>VLOOKUP(C:C,Reconciliation!B:C,2,FALSE)</f>
        <v>Taxes Other than Income Taxes - Utility Operating</v>
      </c>
      <c r="E5848" t="s">
        <v>19610</v>
      </c>
      <c r="F5848" t="s">
        <v>5319</v>
      </c>
      <c r="J5848" t="s">
        <v>6857</v>
      </c>
      <c r="K5848" t="s">
        <v>5401</v>
      </c>
      <c r="L5848" t="s">
        <v>23</v>
      </c>
      <c r="M5848" t="s">
        <v>7069</v>
      </c>
      <c r="O5848" t="s">
        <v>16540</v>
      </c>
      <c r="R5848">
        <v>4.29</v>
      </c>
      <c r="S5848" t="s">
        <v>19090</v>
      </c>
      <c r="T5848" t="s">
        <v>19090</v>
      </c>
      <c r="U5848" t="s">
        <v>19090</v>
      </c>
    </row>
    <row r="5849" spans="1:21" x14ac:dyDescent="0.25">
      <c r="A5849" t="s">
        <v>15</v>
      </c>
      <c r="B5849" t="s">
        <v>6857</v>
      </c>
      <c r="C5849" t="s">
        <v>6878</v>
      </c>
      <c r="D5849" t="str">
        <f>VLOOKUP(C:C,Reconciliation!B:C,2,FALSE)</f>
        <v>Taxes Other than Income Taxes - Utility Operating</v>
      </c>
      <c r="E5849" t="s">
        <v>19610</v>
      </c>
      <c r="F5849" t="s">
        <v>5319</v>
      </c>
      <c r="J5849" t="s">
        <v>6857</v>
      </c>
      <c r="K5849" t="s">
        <v>5401</v>
      </c>
      <c r="L5849" t="s">
        <v>23</v>
      </c>
      <c r="M5849" t="s">
        <v>7070</v>
      </c>
      <c r="O5849" t="s">
        <v>16540</v>
      </c>
      <c r="R5849">
        <v>4.46</v>
      </c>
      <c r="S5849" t="s">
        <v>19090</v>
      </c>
      <c r="T5849" t="s">
        <v>19090</v>
      </c>
      <c r="U5849" t="s">
        <v>19090</v>
      </c>
    </row>
    <row r="5850" spans="1:21" x14ac:dyDescent="0.25">
      <c r="A5850" t="s">
        <v>15</v>
      </c>
      <c r="B5850" t="s">
        <v>6857</v>
      </c>
      <c r="C5850" t="s">
        <v>6878</v>
      </c>
      <c r="D5850" t="str">
        <f>VLOOKUP(C:C,Reconciliation!B:C,2,FALSE)</f>
        <v>Taxes Other than Income Taxes - Utility Operating</v>
      </c>
      <c r="E5850" t="s">
        <v>19610</v>
      </c>
      <c r="F5850" t="s">
        <v>5319</v>
      </c>
      <c r="J5850" t="s">
        <v>6857</v>
      </c>
      <c r="K5850" t="s">
        <v>5401</v>
      </c>
      <c r="L5850" t="s">
        <v>23</v>
      </c>
      <c r="M5850" t="s">
        <v>6862</v>
      </c>
      <c r="O5850" t="s">
        <v>16540</v>
      </c>
      <c r="R5850">
        <v>4.67</v>
      </c>
      <c r="S5850" t="s">
        <v>19090</v>
      </c>
      <c r="T5850" t="s">
        <v>19090</v>
      </c>
      <c r="U5850" t="s">
        <v>19090</v>
      </c>
    </row>
    <row r="5851" spans="1:21" x14ac:dyDescent="0.25">
      <c r="A5851" t="s">
        <v>15</v>
      </c>
      <c r="B5851" t="s">
        <v>6857</v>
      </c>
      <c r="C5851" t="s">
        <v>6878</v>
      </c>
      <c r="D5851" t="str">
        <f>VLOOKUP(C:C,Reconciliation!B:C,2,FALSE)</f>
        <v>Taxes Other than Income Taxes - Utility Operating</v>
      </c>
      <c r="E5851" t="s">
        <v>19610</v>
      </c>
      <c r="F5851" t="s">
        <v>5319</v>
      </c>
      <c r="J5851" t="s">
        <v>6857</v>
      </c>
      <c r="K5851" t="s">
        <v>5401</v>
      </c>
      <c r="L5851" t="s">
        <v>23</v>
      </c>
      <c r="M5851" t="s">
        <v>7071</v>
      </c>
      <c r="O5851" t="s">
        <v>16540</v>
      </c>
      <c r="R5851">
        <v>4.91</v>
      </c>
      <c r="S5851" t="s">
        <v>19090</v>
      </c>
      <c r="T5851" t="s">
        <v>19090</v>
      </c>
      <c r="U5851" t="s">
        <v>19090</v>
      </c>
    </row>
    <row r="5852" spans="1:21" x14ac:dyDescent="0.25">
      <c r="A5852" t="s">
        <v>15</v>
      </c>
      <c r="B5852" t="s">
        <v>6857</v>
      </c>
      <c r="C5852" t="s">
        <v>6878</v>
      </c>
      <c r="D5852" t="str">
        <f>VLOOKUP(C:C,Reconciliation!B:C,2,FALSE)</f>
        <v>Taxes Other than Income Taxes - Utility Operating</v>
      </c>
      <c r="E5852" t="s">
        <v>19610</v>
      </c>
      <c r="F5852" t="s">
        <v>5319</v>
      </c>
      <c r="J5852" t="s">
        <v>6857</v>
      </c>
      <c r="K5852" t="s">
        <v>5401</v>
      </c>
      <c r="L5852" t="s">
        <v>23</v>
      </c>
      <c r="M5852" t="s">
        <v>7072</v>
      </c>
      <c r="O5852" t="s">
        <v>16540</v>
      </c>
      <c r="R5852">
        <v>4.9400000000000004</v>
      </c>
      <c r="S5852" t="s">
        <v>19090</v>
      </c>
      <c r="T5852" t="s">
        <v>19090</v>
      </c>
      <c r="U5852" t="s">
        <v>19090</v>
      </c>
    </row>
    <row r="5853" spans="1:21" x14ac:dyDescent="0.25">
      <c r="A5853" t="s">
        <v>15</v>
      </c>
      <c r="B5853" t="s">
        <v>6857</v>
      </c>
      <c r="C5853" t="s">
        <v>6878</v>
      </c>
      <c r="D5853" t="str">
        <f>VLOOKUP(C:C,Reconciliation!B:C,2,FALSE)</f>
        <v>Taxes Other than Income Taxes - Utility Operating</v>
      </c>
      <c r="E5853" t="s">
        <v>19610</v>
      </c>
      <c r="F5853" t="s">
        <v>5319</v>
      </c>
      <c r="J5853" t="s">
        <v>6857</v>
      </c>
      <c r="K5853" t="s">
        <v>5401</v>
      </c>
      <c r="L5853" t="s">
        <v>23</v>
      </c>
      <c r="M5853" t="s">
        <v>1017</v>
      </c>
      <c r="O5853" t="s">
        <v>16540</v>
      </c>
      <c r="R5853">
        <v>4.9800000000000004</v>
      </c>
      <c r="S5853" t="s">
        <v>19090</v>
      </c>
      <c r="T5853" t="s">
        <v>19090</v>
      </c>
      <c r="U5853" t="s">
        <v>19090</v>
      </c>
    </row>
    <row r="5854" spans="1:21" x14ac:dyDescent="0.25">
      <c r="A5854" t="s">
        <v>15</v>
      </c>
      <c r="B5854" t="s">
        <v>6857</v>
      </c>
      <c r="C5854" t="s">
        <v>6878</v>
      </c>
      <c r="D5854" t="str">
        <f>VLOOKUP(C:C,Reconciliation!B:C,2,FALSE)</f>
        <v>Taxes Other than Income Taxes - Utility Operating</v>
      </c>
      <c r="E5854" t="s">
        <v>19610</v>
      </c>
      <c r="F5854" t="s">
        <v>5319</v>
      </c>
      <c r="J5854" t="s">
        <v>6857</v>
      </c>
      <c r="K5854" t="s">
        <v>5401</v>
      </c>
      <c r="L5854" t="s">
        <v>23</v>
      </c>
      <c r="M5854" t="s">
        <v>3150</v>
      </c>
      <c r="O5854" t="s">
        <v>16540</v>
      </c>
      <c r="R5854">
        <v>5</v>
      </c>
      <c r="S5854" t="s">
        <v>19090</v>
      </c>
      <c r="T5854" t="s">
        <v>19090</v>
      </c>
      <c r="U5854" t="s">
        <v>19090</v>
      </c>
    </row>
    <row r="5855" spans="1:21" x14ac:dyDescent="0.25">
      <c r="A5855" t="s">
        <v>15</v>
      </c>
      <c r="B5855" t="s">
        <v>6857</v>
      </c>
      <c r="C5855" t="s">
        <v>6878</v>
      </c>
      <c r="D5855" t="str">
        <f>VLOOKUP(C:C,Reconciliation!B:C,2,FALSE)</f>
        <v>Taxes Other than Income Taxes - Utility Operating</v>
      </c>
      <c r="E5855" t="s">
        <v>19610</v>
      </c>
      <c r="F5855" t="s">
        <v>5319</v>
      </c>
      <c r="J5855" t="s">
        <v>6857</v>
      </c>
      <c r="K5855" t="s">
        <v>5401</v>
      </c>
      <c r="L5855" t="s">
        <v>23</v>
      </c>
      <c r="M5855" t="s">
        <v>7073</v>
      </c>
      <c r="O5855" t="s">
        <v>16540</v>
      </c>
      <c r="R5855">
        <v>5.0999999999999996</v>
      </c>
      <c r="S5855" t="s">
        <v>19090</v>
      </c>
      <c r="T5855" t="s">
        <v>19090</v>
      </c>
      <c r="U5855" t="s">
        <v>19090</v>
      </c>
    </row>
    <row r="5856" spans="1:21" x14ac:dyDescent="0.25">
      <c r="A5856" t="s">
        <v>15</v>
      </c>
      <c r="B5856" t="s">
        <v>6857</v>
      </c>
      <c r="C5856" t="s">
        <v>6878</v>
      </c>
      <c r="D5856" t="str">
        <f>VLOOKUP(C:C,Reconciliation!B:C,2,FALSE)</f>
        <v>Taxes Other than Income Taxes - Utility Operating</v>
      </c>
      <c r="E5856" t="s">
        <v>19610</v>
      </c>
      <c r="F5856" t="s">
        <v>5319</v>
      </c>
      <c r="J5856" t="s">
        <v>6857</v>
      </c>
      <c r="K5856" t="s">
        <v>5401</v>
      </c>
      <c r="L5856" t="s">
        <v>23</v>
      </c>
      <c r="M5856" t="s">
        <v>552</v>
      </c>
      <c r="O5856" t="s">
        <v>16540</v>
      </c>
      <c r="R5856">
        <v>7.13</v>
      </c>
      <c r="S5856" t="s">
        <v>19090</v>
      </c>
      <c r="T5856" t="s">
        <v>19090</v>
      </c>
      <c r="U5856" t="s">
        <v>19090</v>
      </c>
    </row>
    <row r="5857" spans="1:21" x14ac:dyDescent="0.25">
      <c r="A5857" t="s">
        <v>15</v>
      </c>
      <c r="B5857" t="s">
        <v>6857</v>
      </c>
      <c r="C5857" t="s">
        <v>6878</v>
      </c>
      <c r="D5857" t="str">
        <f>VLOOKUP(C:C,Reconciliation!B:C,2,FALSE)</f>
        <v>Taxes Other than Income Taxes - Utility Operating</v>
      </c>
      <c r="E5857" t="s">
        <v>19610</v>
      </c>
      <c r="F5857" t="s">
        <v>5319</v>
      </c>
      <c r="J5857" t="s">
        <v>6857</v>
      </c>
      <c r="K5857" t="s">
        <v>5985</v>
      </c>
      <c r="L5857" t="s">
        <v>23</v>
      </c>
      <c r="M5857" t="s">
        <v>7074</v>
      </c>
      <c r="O5857" t="s">
        <v>16540</v>
      </c>
      <c r="R5857">
        <v>128.4</v>
      </c>
      <c r="S5857" t="s">
        <v>19090</v>
      </c>
      <c r="T5857" t="s">
        <v>19090</v>
      </c>
      <c r="U5857" t="s">
        <v>19090</v>
      </c>
    </row>
    <row r="5858" spans="1:21" x14ac:dyDescent="0.25">
      <c r="A5858" t="s">
        <v>15</v>
      </c>
      <c r="B5858" t="s">
        <v>6857</v>
      </c>
      <c r="C5858" t="s">
        <v>6878</v>
      </c>
      <c r="D5858" t="str">
        <f>VLOOKUP(C:C,Reconciliation!B:C,2,FALSE)</f>
        <v>Taxes Other than Income Taxes - Utility Operating</v>
      </c>
      <c r="E5858" t="s">
        <v>19610</v>
      </c>
      <c r="F5858" t="s">
        <v>5319</v>
      </c>
      <c r="J5858" t="s">
        <v>6857</v>
      </c>
      <c r="K5858" t="s">
        <v>5985</v>
      </c>
      <c r="L5858" t="s">
        <v>23</v>
      </c>
      <c r="M5858" t="s">
        <v>7075</v>
      </c>
      <c r="O5858" t="s">
        <v>16540</v>
      </c>
      <c r="R5858">
        <v>65.930000000000007</v>
      </c>
      <c r="S5858" t="s">
        <v>19090</v>
      </c>
      <c r="T5858" t="s">
        <v>19090</v>
      </c>
      <c r="U5858" t="s">
        <v>19090</v>
      </c>
    </row>
    <row r="5859" spans="1:21" x14ac:dyDescent="0.25">
      <c r="A5859" t="s">
        <v>15</v>
      </c>
      <c r="B5859" t="s">
        <v>6857</v>
      </c>
      <c r="C5859" t="s">
        <v>6878</v>
      </c>
      <c r="D5859" t="str">
        <f>VLOOKUP(C:C,Reconciliation!B:C,2,FALSE)</f>
        <v>Taxes Other than Income Taxes - Utility Operating</v>
      </c>
      <c r="E5859" t="s">
        <v>19610</v>
      </c>
      <c r="F5859" t="s">
        <v>5319</v>
      </c>
      <c r="J5859" t="s">
        <v>6857</v>
      </c>
      <c r="K5859" t="s">
        <v>5985</v>
      </c>
      <c r="L5859" t="s">
        <v>23</v>
      </c>
      <c r="M5859" t="s">
        <v>7076</v>
      </c>
      <c r="O5859" t="s">
        <v>16540</v>
      </c>
      <c r="R5859">
        <v>68.39</v>
      </c>
      <c r="S5859" t="s">
        <v>19090</v>
      </c>
      <c r="T5859" t="s">
        <v>19090</v>
      </c>
      <c r="U5859" t="s">
        <v>19090</v>
      </c>
    </row>
    <row r="5860" spans="1:21" x14ac:dyDescent="0.25">
      <c r="A5860" t="s">
        <v>15</v>
      </c>
      <c r="B5860" t="s">
        <v>6857</v>
      </c>
      <c r="C5860" t="s">
        <v>6878</v>
      </c>
      <c r="D5860" t="str">
        <f>VLOOKUP(C:C,Reconciliation!B:C,2,FALSE)</f>
        <v>Taxes Other than Income Taxes - Utility Operating</v>
      </c>
      <c r="E5860" t="s">
        <v>19610</v>
      </c>
      <c r="F5860" t="s">
        <v>5319</v>
      </c>
      <c r="J5860" t="s">
        <v>6857</v>
      </c>
      <c r="K5860" t="s">
        <v>5985</v>
      </c>
      <c r="L5860" t="s">
        <v>23</v>
      </c>
      <c r="M5860" t="s">
        <v>7077</v>
      </c>
      <c r="O5860" t="s">
        <v>16540</v>
      </c>
      <c r="R5860">
        <v>69.25</v>
      </c>
      <c r="S5860" t="s">
        <v>19090</v>
      </c>
      <c r="T5860" t="s">
        <v>19090</v>
      </c>
      <c r="U5860" t="s">
        <v>19090</v>
      </c>
    </row>
    <row r="5861" spans="1:21" x14ac:dyDescent="0.25">
      <c r="A5861" t="s">
        <v>15</v>
      </c>
      <c r="B5861" t="s">
        <v>6857</v>
      </c>
      <c r="C5861" t="s">
        <v>6878</v>
      </c>
      <c r="D5861" t="str">
        <f>VLOOKUP(C:C,Reconciliation!B:C,2,FALSE)</f>
        <v>Taxes Other than Income Taxes - Utility Operating</v>
      </c>
      <c r="E5861" t="s">
        <v>19610</v>
      </c>
      <c r="F5861" t="s">
        <v>5319</v>
      </c>
      <c r="J5861" t="s">
        <v>6857</v>
      </c>
      <c r="K5861" t="s">
        <v>5985</v>
      </c>
      <c r="L5861" t="s">
        <v>23</v>
      </c>
      <c r="M5861" t="s">
        <v>7078</v>
      </c>
      <c r="O5861" t="s">
        <v>16540</v>
      </c>
      <c r="R5861">
        <v>74.989999999999995</v>
      </c>
      <c r="S5861" t="s">
        <v>19090</v>
      </c>
      <c r="T5861" t="s">
        <v>19090</v>
      </c>
      <c r="U5861" t="s">
        <v>19090</v>
      </c>
    </row>
    <row r="5862" spans="1:21" x14ac:dyDescent="0.25">
      <c r="A5862" t="s">
        <v>15</v>
      </c>
      <c r="B5862" t="s">
        <v>6857</v>
      </c>
      <c r="C5862" t="s">
        <v>6878</v>
      </c>
      <c r="D5862" t="str">
        <f>VLOOKUP(C:C,Reconciliation!B:C,2,FALSE)</f>
        <v>Taxes Other than Income Taxes - Utility Operating</v>
      </c>
      <c r="E5862" t="s">
        <v>19610</v>
      </c>
      <c r="F5862" t="s">
        <v>5319</v>
      </c>
      <c r="J5862" t="s">
        <v>6857</v>
      </c>
      <c r="K5862" t="s">
        <v>5985</v>
      </c>
      <c r="L5862" t="s">
        <v>23</v>
      </c>
      <c r="M5862" t="s">
        <v>7079</v>
      </c>
      <c r="O5862" t="s">
        <v>16540</v>
      </c>
      <c r="R5862">
        <v>84.51</v>
      </c>
      <c r="S5862" t="s">
        <v>19090</v>
      </c>
      <c r="T5862" t="s">
        <v>19090</v>
      </c>
      <c r="U5862" t="s">
        <v>19090</v>
      </c>
    </row>
    <row r="5863" spans="1:21" x14ac:dyDescent="0.25">
      <c r="A5863" t="s">
        <v>15</v>
      </c>
      <c r="B5863" t="s">
        <v>6857</v>
      </c>
      <c r="C5863" t="s">
        <v>6878</v>
      </c>
      <c r="D5863" t="str">
        <f>VLOOKUP(C:C,Reconciliation!B:C,2,FALSE)</f>
        <v>Taxes Other than Income Taxes - Utility Operating</v>
      </c>
      <c r="E5863" t="s">
        <v>19610</v>
      </c>
      <c r="F5863" t="s">
        <v>5319</v>
      </c>
      <c r="J5863" t="s">
        <v>6857</v>
      </c>
      <c r="K5863" t="s">
        <v>5985</v>
      </c>
      <c r="L5863" t="s">
        <v>23</v>
      </c>
      <c r="M5863" t="s">
        <v>7080</v>
      </c>
      <c r="O5863" t="s">
        <v>16540</v>
      </c>
      <c r="R5863">
        <v>84.91</v>
      </c>
      <c r="S5863" t="s">
        <v>19090</v>
      </c>
      <c r="T5863" t="s">
        <v>19090</v>
      </c>
      <c r="U5863" t="s">
        <v>19090</v>
      </c>
    </row>
    <row r="5864" spans="1:21" x14ac:dyDescent="0.25">
      <c r="A5864" t="s">
        <v>15</v>
      </c>
      <c r="B5864" t="s">
        <v>6857</v>
      </c>
      <c r="C5864" t="s">
        <v>6878</v>
      </c>
      <c r="D5864" t="str">
        <f>VLOOKUP(C:C,Reconciliation!B:C,2,FALSE)</f>
        <v>Taxes Other than Income Taxes - Utility Operating</v>
      </c>
      <c r="E5864" t="s">
        <v>19610</v>
      </c>
      <c r="F5864" t="s">
        <v>5319</v>
      </c>
      <c r="J5864" t="s">
        <v>6857</v>
      </c>
      <c r="K5864" t="s">
        <v>5985</v>
      </c>
      <c r="L5864" t="s">
        <v>23</v>
      </c>
      <c r="M5864" t="s">
        <v>7081</v>
      </c>
      <c r="O5864" t="s">
        <v>16540</v>
      </c>
      <c r="R5864">
        <v>89.86</v>
      </c>
      <c r="S5864" t="s">
        <v>19090</v>
      </c>
      <c r="T5864" t="s">
        <v>19090</v>
      </c>
      <c r="U5864" t="s">
        <v>19090</v>
      </c>
    </row>
    <row r="5865" spans="1:21" x14ac:dyDescent="0.25">
      <c r="A5865" t="s">
        <v>15</v>
      </c>
      <c r="B5865" t="s">
        <v>6857</v>
      </c>
      <c r="C5865" t="s">
        <v>6878</v>
      </c>
      <c r="D5865" t="str">
        <f>VLOOKUP(C:C,Reconciliation!B:C,2,FALSE)</f>
        <v>Taxes Other than Income Taxes - Utility Operating</v>
      </c>
      <c r="E5865" t="s">
        <v>19610</v>
      </c>
      <c r="F5865" t="s">
        <v>5319</v>
      </c>
      <c r="J5865" t="s">
        <v>6857</v>
      </c>
      <c r="K5865" t="s">
        <v>5985</v>
      </c>
      <c r="L5865" t="s">
        <v>23</v>
      </c>
      <c r="M5865" t="s">
        <v>7082</v>
      </c>
      <c r="O5865" t="s">
        <v>16540</v>
      </c>
      <c r="R5865">
        <v>91.42</v>
      </c>
      <c r="S5865" t="s">
        <v>19090</v>
      </c>
      <c r="T5865" t="s">
        <v>19090</v>
      </c>
      <c r="U5865" t="s">
        <v>19090</v>
      </c>
    </row>
    <row r="5866" spans="1:21" x14ac:dyDescent="0.25">
      <c r="A5866" t="s">
        <v>15</v>
      </c>
      <c r="B5866" t="s">
        <v>6857</v>
      </c>
      <c r="C5866" t="s">
        <v>6878</v>
      </c>
      <c r="D5866" t="str">
        <f>VLOOKUP(C:C,Reconciliation!B:C,2,FALSE)</f>
        <v>Taxes Other than Income Taxes - Utility Operating</v>
      </c>
      <c r="E5866" t="s">
        <v>19610</v>
      </c>
      <c r="F5866" t="s">
        <v>5319</v>
      </c>
      <c r="J5866" t="s">
        <v>6857</v>
      </c>
      <c r="K5866" t="s">
        <v>5985</v>
      </c>
      <c r="L5866" t="s">
        <v>23</v>
      </c>
      <c r="M5866" t="s">
        <v>7083</v>
      </c>
      <c r="O5866" t="s">
        <v>16540</v>
      </c>
      <c r="R5866">
        <v>92.26</v>
      </c>
      <c r="S5866" t="s">
        <v>19090</v>
      </c>
      <c r="T5866" t="s">
        <v>19090</v>
      </c>
      <c r="U5866" t="s">
        <v>19090</v>
      </c>
    </row>
    <row r="5867" spans="1:21" x14ac:dyDescent="0.25">
      <c r="A5867" t="s">
        <v>15</v>
      </c>
      <c r="B5867" t="s">
        <v>6857</v>
      </c>
      <c r="C5867" t="s">
        <v>6878</v>
      </c>
      <c r="D5867" t="str">
        <f>VLOOKUP(C:C,Reconciliation!B:C,2,FALSE)</f>
        <v>Taxes Other than Income Taxes - Utility Operating</v>
      </c>
      <c r="E5867" t="s">
        <v>19610</v>
      </c>
      <c r="F5867" t="s">
        <v>5319</v>
      </c>
      <c r="J5867" t="s">
        <v>6857</v>
      </c>
      <c r="K5867" t="s">
        <v>5985</v>
      </c>
      <c r="L5867" t="s">
        <v>23</v>
      </c>
      <c r="M5867" t="s">
        <v>7084</v>
      </c>
      <c r="O5867" t="s">
        <v>16540</v>
      </c>
      <c r="R5867">
        <v>93.05</v>
      </c>
      <c r="S5867" t="s">
        <v>19090</v>
      </c>
      <c r="T5867" t="s">
        <v>19090</v>
      </c>
      <c r="U5867" t="s">
        <v>19090</v>
      </c>
    </row>
    <row r="5868" spans="1:21" x14ac:dyDescent="0.25">
      <c r="A5868" t="s">
        <v>15</v>
      </c>
      <c r="B5868" t="s">
        <v>6857</v>
      </c>
      <c r="C5868" t="s">
        <v>6878</v>
      </c>
      <c r="D5868" t="str">
        <f>VLOOKUP(C:C,Reconciliation!B:C,2,FALSE)</f>
        <v>Taxes Other than Income Taxes - Utility Operating</v>
      </c>
      <c r="E5868" t="s">
        <v>19610</v>
      </c>
      <c r="F5868" t="s">
        <v>5319</v>
      </c>
      <c r="J5868" t="s">
        <v>6857</v>
      </c>
      <c r="K5868" t="s">
        <v>5985</v>
      </c>
      <c r="L5868" t="s">
        <v>23</v>
      </c>
      <c r="M5868" t="s">
        <v>7085</v>
      </c>
      <c r="O5868" t="s">
        <v>16540</v>
      </c>
      <c r="R5868">
        <v>94.58</v>
      </c>
      <c r="S5868" t="s">
        <v>19090</v>
      </c>
      <c r="T5868" t="s">
        <v>19090</v>
      </c>
      <c r="U5868" t="s">
        <v>19090</v>
      </c>
    </row>
    <row r="5869" spans="1:21" x14ac:dyDescent="0.25">
      <c r="A5869" t="s">
        <v>15</v>
      </c>
      <c r="B5869" t="s">
        <v>6857</v>
      </c>
      <c r="C5869" t="s">
        <v>6878</v>
      </c>
      <c r="D5869" t="str">
        <f>VLOOKUP(C:C,Reconciliation!B:C,2,FALSE)</f>
        <v>Taxes Other than Income Taxes - Utility Operating</v>
      </c>
      <c r="E5869" t="s">
        <v>19610</v>
      </c>
      <c r="F5869" t="s">
        <v>5319</v>
      </c>
      <c r="J5869" t="s">
        <v>6857</v>
      </c>
      <c r="K5869" t="s">
        <v>5998</v>
      </c>
      <c r="L5869" t="s">
        <v>23</v>
      </c>
      <c r="M5869" t="s">
        <v>7086</v>
      </c>
      <c r="O5869" t="s">
        <v>16540</v>
      </c>
      <c r="R5869">
        <v>46.48</v>
      </c>
      <c r="S5869" t="s">
        <v>19090</v>
      </c>
      <c r="T5869" t="s">
        <v>19090</v>
      </c>
      <c r="U5869" t="s">
        <v>19090</v>
      </c>
    </row>
    <row r="5870" spans="1:21" x14ac:dyDescent="0.25">
      <c r="A5870" t="s">
        <v>15</v>
      </c>
      <c r="B5870" t="s">
        <v>6857</v>
      </c>
      <c r="C5870" t="s">
        <v>6878</v>
      </c>
      <c r="D5870" t="str">
        <f>VLOOKUP(C:C,Reconciliation!B:C,2,FALSE)</f>
        <v>Taxes Other than Income Taxes - Utility Operating</v>
      </c>
      <c r="E5870" t="s">
        <v>19610</v>
      </c>
      <c r="F5870" t="s">
        <v>5319</v>
      </c>
      <c r="J5870" t="s">
        <v>6857</v>
      </c>
      <c r="K5870" t="s">
        <v>5998</v>
      </c>
      <c r="L5870" t="s">
        <v>23</v>
      </c>
      <c r="M5870" t="s">
        <v>7087</v>
      </c>
      <c r="O5870" t="s">
        <v>16540</v>
      </c>
      <c r="R5870">
        <v>47.18</v>
      </c>
      <c r="S5870" t="s">
        <v>19090</v>
      </c>
      <c r="T5870" t="s">
        <v>19090</v>
      </c>
      <c r="U5870" t="s">
        <v>19090</v>
      </c>
    </row>
    <row r="5871" spans="1:21" x14ac:dyDescent="0.25">
      <c r="A5871" t="s">
        <v>15</v>
      </c>
      <c r="B5871" t="s">
        <v>6857</v>
      </c>
      <c r="C5871" t="s">
        <v>6878</v>
      </c>
      <c r="D5871" t="str">
        <f>VLOOKUP(C:C,Reconciliation!B:C,2,FALSE)</f>
        <v>Taxes Other than Income Taxes - Utility Operating</v>
      </c>
      <c r="E5871" t="s">
        <v>19610</v>
      </c>
      <c r="F5871" t="s">
        <v>5319</v>
      </c>
      <c r="J5871" t="s">
        <v>6857</v>
      </c>
      <c r="K5871" t="s">
        <v>5998</v>
      </c>
      <c r="L5871" t="s">
        <v>23</v>
      </c>
      <c r="M5871" t="s">
        <v>7088</v>
      </c>
      <c r="O5871" t="s">
        <v>16540</v>
      </c>
      <c r="R5871">
        <v>51.88</v>
      </c>
      <c r="S5871" t="s">
        <v>19090</v>
      </c>
      <c r="T5871" t="s">
        <v>19090</v>
      </c>
      <c r="U5871" t="s">
        <v>19090</v>
      </c>
    </row>
    <row r="5872" spans="1:21" x14ac:dyDescent="0.25">
      <c r="A5872" t="s">
        <v>15</v>
      </c>
      <c r="B5872" t="s">
        <v>6857</v>
      </c>
      <c r="C5872" t="s">
        <v>6878</v>
      </c>
      <c r="D5872" t="str">
        <f>VLOOKUP(C:C,Reconciliation!B:C,2,FALSE)</f>
        <v>Taxes Other than Income Taxes - Utility Operating</v>
      </c>
      <c r="E5872" t="s">
        <v>19610</v>
      </c>
      <c r="F5872" t="s">
        <v>5319</v>
      </c>
      <c r="J5872" t="s">
        <v>6857</v>
      </c>
      <c r="K5872" t="s">
        <v>5998</v>
      </c>
      <c r="L5872" t="s">
        <v>23</v>
      </c>
      <c r="M5872" t="s">
        <v>7089</v>
      </c>
      <c r="O5872" t="s">
        <v>16540</v>
      </c>
      <c r="R5872">
        <v>53.17</v>
      </c>
      <c r="S5872" t="s">
        <v>19090</v>
      </c>
      <c r="T5872" t="s">
        <v>19090</v>
      </c>
      <c r="U5872" t="s">
        <v>19090</v>
      </c>
    </row>
    <row r="5873" spans="1:21" x14ac:dyDescent="0.25">
      <c r="A5873" t="s">
        <v>15</v>
      </c>
      <c r="B5873" t="s">
        <v>6857</v>
      </c>
      <c r="C5873" t="s">
        <v>6878</v>
      </c>
      <c r="D5873" t="str">
        <f>VLOOKUP(C:C,Reconciliation!B:C,2,FALSE)</f>
        <v>Taxes Other than Income Taxes - Utility Operating</v>
      </c>
      <c r="E5873" t="s">
        <v>19610</v>
      </c>
      <c r="F5873" t="s">
        <v>5319</v>
      </c>
      <c r="J5873" t="s">
        <v>6857</v>
      </c>
      <c r="K5873" t="s">
        <v>5998</v>
      </c>
      <c r="L5873" t="s">
        <v>23</v>
      </c>
      <c r="M5873" t="s">
        <v>7090</v>
      </c>
      <c r="O5873" t="s">
        <v>16540</v>
      </c>
      <c r="R5873">
        <v>54.76</v>
      </c>
      <c r="S5873" t="s">
        <v>19090</v>
      </c>
      <c r="T5873" t="s">
        <v>19090</v>
      </c>
      <c r="U5873" t="s">
        <v>19090</v>
      </c>
    </row>
    <row r="5874" spans="1:21" x14ac:dyDescent="0.25">
      <c r="A5874" t="s">
        <v>15</v>
      </c>
      <c r="B5874" t="s">
        <v>6857</v>
      </c>
      <c r="C5874" t="s">
        <v>6878</v>
      </c>
      <c r="D5874" t="str">
        <f>VLOOKUP(C:C,Reconciliation!B:C,2,FALSE)</f>
        <v>Taxes Other than Income Taxes - Utility Operating</v>
      </c>
      <c r="E5874" t="s">
        <v>19610</v>
      </c>
      <c r="F5874" t="s">
        <v>5319</v>
      </c>
      <c r="J5874" t="s">
        <v>6857</v>
      </c>
      <c r="K5874" t="s">
        <v>5998</v>
      </c>
      <c r="L5874" t="s">
        <v>23</v>
      </c>
      <c r="M5874" t="s">
        <v>7091</v>
      </c>
      <c r="O5874" t="s">
        <v>16540</v>
      </c>
      <c r="R5874">
        <v>55.4</v>
      </c>
      <c r="S5874" t="s">
        <v>19090</v>
      </c>
      <c r="T5874" t="s">
        <v>19090</v>
      </c>
      <c r="U5874" t="s">
        <v>19090</v>
      </c>
    </row>
    <row r="5875" spans="1:21" x14ac:dyDescent="0.25">
      <c r="A5875" t="s">
        <v>15</v>
      </c>
      <c r="B5875" t="s">
        <v>6857</v>
      </c>
      <c r="C5875" t="s">
        <v>6878</v>
      </c>
      <c r="D5875" t="str">
        <f>VLOOKUP(C:C,Reconciliation!B:C,2,FALSE)</f>
        <v>Taxes Other than Income Taxes - Utility Operating</v>
      </c>
      <c r="E5875" t="s">
        <v>19610</v>
      </c>
      <c r="F5875" t="s">
        <v>5319</v>
      </c>
      <c r="J5875" t="s">
        <v>6857</v>
      </c>
      <c r="K5875" t="s">
        <v>5998</v>
      </c>
      <c r="L5875" t="s">
        <v>23</v>
      </c>
      <c r="M5875" t="s">
        <v>7092</v>
      </c>
      <c r="O5875" t="s">
        <v>16540</v>
      </c>
      <c r="R5875">
        <v>56.93</v>
      </c>
      <c r="S5875" t="s">
        <v>19090</v>
      </c>
      <c r="T5875" t="s">
        <v>19090</v>
      </c>
      <c r="U5875" t="s">
        <v>19090</v>
      </c>
    </row>
    <row r="5876" spans="1:21" x14ac:dyDescent="0.25">
      <c r="A5876" t="s">
        <v>15</v>
      </c>
      <c r="B5876" t="s">
        <v>6857</v>
      </c>
      <c r="C5876" t="s">
        <v>6878</v>
      </c>
      <c r="D5876" t="str">
        <f>VLOOKUP(C:C,Reconciliation!B:C,2,FALSE)</f>
        <v>Taxes Other than Income Taxes - Utility Operating</v>
      </c>
      <c r="E5876" t="s">
        <v>19610</v>
      </c>
      <c r="F5876" t="s">
        <v>5319</v>
      </c>
      <c r="J5876" t="s">
        <v>6857</v>
      </c>
      <c r="K5876" t="s">
        <v>5998</v>
      </c>
      <c r="L5876" t="s">
        <v>23</v>
      </c>
      <c r="M5876" t="s">
        <v>7093</v>
      </c>
      <c r="O5876" t="s">
        <v>16540</v>
      </c>
      <c r="R5876">
        <v>57.02</v>
      </c>
      <c r="S5876" t="s">
        <v>19090</v>
      </c>
      <c r="T5876" t="s">
        <v>19090</v>
      </c>
      <c r="U5876" t="s">
        <v>19090</v>
      </c>
    </row>
    <row r="5877" spans="1:21" x14ac:dyDescent="0.25">
      <c r="A5877" t="s">
        <v>15</v>
      </c>
      <c r="B5877" t="s">
        <v>6857</v>
      </c>
      <c r="C5877" t="s">
        <v>6878</v>
      </c>
      <c r="D5877" t="str">
        <f>VLOOKUP(C:C,Reconciliation!B:C,2,FALSE)</f>
        <v>Taxes Other than Income Taxes - Utility Operating</v>
      </c>
      <c r="E5877" t="s">
        <v>19610</v>
      </c>
      <c r="F5877" t="s">
        <v>5319</v>
      </c>
      <c r="J5877" t="s">
        <v>6857</v>
      </c>
      <c r="K5877" t="s">
        <v>5998</v>
      </c>
      <c r="L5877" t="s">
        <v>23</v>
      </c>
      <c r="M5877" t="s">
        <v>7094</v>
      </c>
      <c r="O5877" t="s">
        <v>16540</v>
      </c>
      <c r="R5877">
        <v>57.13</v>
      </c>
      <c r="S5877" t="s">
        <v>19090</v>
      </c>
      <c r="T5877" t="s">
        <v>19090</v>
      </c>
      <c r="U5877" t="s">
        <v>19090</v>
      </c>
    </row>
    <row r="5878" spans="1:21" x14ac:dyDescent="0.25">
      <c r="A5878" t="s">
        <v>15</v>
      </c>
      <c r="B5878" t="s">
        <v>6857</v>
      </c>
      <c r="C5878" t="s">
        <v>6878</v>
      </c>
      <c r="D5878" t="str">
        <f>VLOOKUP(C:C,Reconciliation!B:C,2,FALSE)</f>
        <v>Taxes Other than Income Taxes - Utility Operating</v>
      </c>
      <c r="E5878" t="s">
        <v>19610</v>
      </c>
      <c r="F5878" t="s">
        <v>5319</v>
      </c>
      <c r="J5878" t="s">
        <v>6857</v>
      </c>
      <c r="K5878" t="s">
        <v>5998</v>
      </c>
      <c r="L5878" t="s">
        <v>23</v>
      </c>
      <c r="M5878" t="s">
        <v>7095</v>
      </c>
      <c r="O5878" t="s">
        <v>16540</v>
      </c>
      <c r="R5878">
        <v>60.15</v>
      </c>
      <c r="S5878" t="s">
        <v>19090</v>
      </c>
      <c r="T5878" t="s">
        <v>19090</v>
      </c>
      <c r="U5878" t="s">
        <v>19090</v>
      </c>
    </row>
    <row r="5879" spans="1:21" x14ac:dyDescent="0.25">
      <c r="A5879" t="s">
        <v>15</v>
      </c>
      <c r="B5879" t="s">
        <v>6857</v>
      </c>
      <c r="C5879" t="s">
        <v>6878</v>
      </c>
      <c r="D5879" t="str">
        <f>VLOOKUP(C:C,Reconciliation!B:C,2,FALSE)</f>
        <v>Taxes Other than Income Taxes - Utility Operating</v>
      </c>
      <c r="E5879" t="s">
        <v>19610</v>
      </c>
      <c r="F5879" t="s">
        <v>5319</v>
      </c>
      <c r="J5879" t="s">
        <v>6857</v>
      </c>
      <c r="K5879" t="s">
        <v>5998</v>
      </c>
      <c r="L5879" t="s">
        <v>23</v>
      </c>
      <c r="M5879" t="s">
        <v>7096</v>
      </c>
      <c r="O5879" t="s">
        <v>16540</v>
      </c>
      <c r="R5879">
        <v>60.31</v>
      </c>
      <c r="S5879" t="s">
        <v>19090</v>
      </c>
      <c r="T5879" t="s">
        <v>19090</v>
      </c>
      <c r="U5879" t="s">
        <v>19090</v>
      </c>
    </row>
    <row r="5880" spans="1:21" x14ac:dyDescent="0.25">
      <c r="A5880" t="s">
        <v>15</v>
      </c>
      <c r="B5880" t="s">
        <v>6857</v>
      </c>
      <c r="C5880" t="s">
        <v>6878</v>
      </c>
      <c r="D5880" t="str">
        <f>VLOOKUP(C:C,Reconciliation!B:C,2,FALSE)</f>
        <v>Taxes Other than Income Taxes - Utility Operating</v>
      </c>
      <c r="E5880" t="s">
        <v>19610</v>
      </c>
      <c r="F5880" t="s">
        <v>5319</v>
      </c>
      <c r="J5880" t="s">
        <v>6857</v>
      </c>
      <c r="K5880" t="s">
        <v>5998</v>
      </c>
      <c r="L5880" t="s">
        <v>23</v>
      </c>
      <c r="M5880" t="s">
        <v>7097</v>
      </c>
      <c r="O5880" t="s">
        <v>16540</v>
      </c>
      <c r="R5880">
        <v>86.95</v>
      </c>
      <c r="S5880" t="s">
        <v>19090</v>
      </c>
      <c r="T5880" t="s">
        <v>19090</v>
      </c>
      <c r="U5880" t="s">
        <v>19090</v>
      </c>
    </row>
    <row r="5881" spans="1:21" x14ac:dyDescent="0.25">
      <c r="A5881" t="s">
        <v>15</v>
      </c>
      <c r="B5881" t="s">
        <v>6857</v>
      </c>
      <c r="C5881" t="s">
        <v>6878</v>
      </c>
      <c r="D5881" t="str">
        <f>VLOOKUP(C:C,Reconciliation!B:C,2,FALSE)</f>
        <v>Taxes Other than Income Taxes - Utility Operating</v>
      </c>
      <c r="E5881" t="s">
        <v>19610</v>
      </c>
      <c r="F5881" t="s">
        <v>5319</v>
      </c>
      <c r="J5881" t="s">
        <v>6857</v>
      </c>
      <c r="K5881" t="s">
        <v>6011</v>
      </c>
      <c r="L5881" t="s">
        <v>23</v>
      </c>
      <c r="M5881" t="s">
        <v>7098</v>
      </c>
      <c r="O5881" t="s">
        <v>16540</v>
      </c>
      <c r="R5881">
        <v>135.07</v>
      </c>
      <c r="S5881" t="s">
        <v>19090</v>
      </c>
      <c r="T5881" t="s">
        <v>19090</v>
      </c>
      <c r="U5881" t="s">
        <v>19090</v>
      </c>
    </row>
    <row r="5882" spans="1:21" x14ac:dyDescent="0.25">
      <c r="A5882" t="s">
        <v>15</v>
      </c>
      <c r="B5882" t="s">
        <v>6857</v>
      </c>
      <c r="C5882" t="s">
        <v>6878</v>
      </c>
      <c r="D5882" t="str">
        <f>VLOOKUP(C:C,Reconciliation!B:C,2,FALSE)</f>
        <v>Taxes Other than Income Taxes - Utility Operating</v>
      </c>
      <c r="E5882" t="s">
        <v>19610</v>
      </c>
      <c r="F5882" t="s">
        <v>5319</v>
      </c>
      <c r="J5882" t="s">
        <v>6857</v>
      </c>
      <c r="K5882" t="s">
        <v>6011</v>
      </c>
      <c r="L5882" t="s">
        <v>23</v>
      </c>
      <c r="M5882" t="s">
        <v>7099</v>
      </c>
      <c r="O5882" t="s">
        <v>16540</v>
      </c>
      <c r="R5882">
        <v>-14.93</v>
      </c>
      <c r="S5882" t="s">
        <v>19090</v>
      </c>
      <c r="T5882" t="s">
        <v>19090</v>
      </c>
      <c r="U5882" t="s">
        <v>19090</v>
      </c>
    </row>
    <row r="5883" spans="1:21" x14ac:dyDescent="0.25">
      <c r="A5883" t="s">
        <v>15</v>
      </c>
      <c r="B5883" t="s">
        <v>6857</v>
      </c>
      <c r="C5883" t="s">
        <v>6878</v>
      </c>
      <c r="D5883" t="str">
        <f>VLOOKUP(C:C,Reconciliation!B:C,2,FALSE)</f>
        <v>Taxes Other than Income Taxes - Utility Operating</v>
      </c>
      <c r="E5883" t="s">
        <v>19610</v>
      </c>
      <c r="F5883" t="s">
        <v>5319</v>
      </c>
      <c r="J5883" t="s">
        <v>6857</v>
      </c>
      <c r="K5883" t="s">
        <v>6011</v>
      </c>
      <c r="L5883" t="s">
        <v>23</v>
      </c>
      <c r="M5883" t="s">
        <v>7100</v>
      </c>
      <c r="O5883" t="s">
        <v>16540</v>
      </c>
      <c r="R5883">
        <v>5.68</v>
      </c>
      <c r="S5883" t="s">
        <v>19090</v>
      </c>
      <c r="T5883" t="s">
        <v>19090</v>
      </c>
      <c r="U5883" t="s">
        <v>19090</v>
      </c>
    </row>
    <row r="5884" spans="1:21" x14ac:dyDescent="0.25">
      <c r="A5884" t="s">
        <v>15</v>
      </c>
      <c r="B5884" t="s">
        <v>6857</v>
      </c>
      <c r="C5884" t="s">
        <v>6878</v>
      </c>
      <c r="D5884" t="str">
        <f>VLOOKUP(C:C,Reconciliation!B:C,2,FALSE)</f>
        <v>Taxes Other than Income Taxes - Utility Operating</v>
      </c>
      <c r="E5884" t="s">
        <v>19610</v>
      </c>
      <c r="F5884" t="s">
        <v>5319</v>
      </c>
      <c r="J5884" t="s">
        <v>6857</v>
      </c>
      <c r="K5884" t="s">
        <v>6011</v>
      </c>
      <c r="L5884" t="s">
        <v>23</v>
      </c>
      <c r="M5884" t="s">
        <v>7101</v>
      </c>
      <c r="O5884" t="s">
        <v>16540</v>
      </c>
      <c r="R5884">
        <v>62.4</v>
      </c>
      <c r="S5884" t="s">
        <v>19090</v>
      </c>
      <c r="T5884" t="s">
        <v>19090</v>
      </c>
      <c r="U5884" t="s">
        <v>19090</v>
      </c>
    </row>
    <row r="5885" spans="1:21" x14ac:dyDescent="0.25">
      <c r="A5885" t="s">
        <v>15</v>
      </c>
      <c r="B5885" t="s">
        <v>6857</v>
      </c>
      <c r="C5885" t="s">
        <v>6878</v>
      </c>
      <c r="D5885" t="str">
        <f>VLOOKUP(C:C,Reconciliation!B:C,2,FALSE)</f>
        <v>Taxes Other than Income Taxes - Utility Operating</v>
      </c>
      <c r="E5885" t="s">
        <v>19610</v>
      </c>
      <c r="F5885" t="s">
        <v>5319</v>
      </c>
      <c r="J5885" t="s">
        <v>6857</v>
      </c>
      <c r="K5885" t="s">
        <v>6011</v>
      </c>
      <c r="L5885" t="s">
        <v>23</v>
      </c>
      <c r="M5885" t="s">
        <v>7102</v>
      </c>
      <c r="O5885" t="s">
        <v>16540</v>
      </c>
      <c r="R5885">
        <v>68.87</v>
      </c>
      <c r="S5885" t="s">
        <v>19090</v>
      </c>
      <c r="T5885" t="s">
        <v>19090</v>
      </c>
      <c r="U5885" t="s">
        <v>19090</v>
      </c>
    </row>
    <row r="5886" spans="1:21" x14ac:dyDescent="0.25">
      <c r="A5886" t="s">
        <v>15</v>
      </c>
      <c r="B5886" t="s">
        <v>6857</v>
      </c>
      <c r="C5886" t="s">
        <v>6878</v>
      </c>
      <c r="D5886" t="str">
        <f>VLOOKUP(C:C,Reconciliation!B:C,2,FALSE)</f>
        <v>Taxes Other than Income Taxes - Utility Operating</v>
      </c>
      <c r="E5886" t="s">
        <v>19610</v>
      </c>
      <c r="F5886" t="s">
        <v>5319</v>
      </c>
      <c r="J5886" t="s">
        <v>6857</v>
      </c>
      <c r="K5886" t="s">
        <v>6011</v>
      </c>
      <c r="L5886" t="s">
        <v>23</v>
      </c>
      <c r="M5886" t="s">
        <v>7103</v>
      </c>
      <c r="O5886" t="s">
        <v>16540</v>
      </c>
      <c r="R5886">
        <v>71.59</v>
      </c>
      <c r="S5886" t="s">
        <v>19090</v>
      </c>
      <c r="T5886" t="s">
        <v>19090</v>
      </c>
      <c r="U5886" t="s">
        <v>19090</v>
      </c>
    </row>
    <row r="5887" spans="1:21" x14ac:dyDescent="0.25">
      <c r="A5887" t="s">
        <v>15</v>
      </c>
      <c r="B5887" t="s">
        <v>6857</v>
      </c>
      <c r="C5887" t="s">
        <v>6878</v>
      </c>
      <c r="D5887" t="str">
        <f>VLOOKUP(C:C,Reconciliation!B:C,2,FALSE)</f>
        <v>Taxes Other than Income Taxes - Utility Operating</v>
      </c>
      <c r="E5887" t="s">
        <v>19610</v>
      </c>
      <c r="F5887" t="s">
        <v>5319</v>
      </c>
      <c r="J5887" t="s">
        <v>6857</v>
      </c>
      <c r="K5887" t="s">
        <v>6011</v>
      </c>
      <c r="L5887" t="s">
        <v>23</v>
      </c>
      <c r="M5887" t="s">
        <v>7104</v>
      </c>
      <c r="O5887" t="s">
        <v>16540</v>
      </c>
      <c r="R5887">
        <v>72.55</v>
      </c>
      <c r="S5887" t="s">
        <v>19090</v>
      </c>
      <c r="T5887" t="s">
        <v>19090</v>
      </c>
      <c r="U5887" t="s">
        <v>19090</v>
      </c>
    </row>
    <row r="5888" spans="1:21" x14ac:dyDescent="0.25">
      <c r="A5888" t="s">
        <v>15</v>
      </c>
      <c r="B5888" t="s">
        <v>6857</v>
      </c>
      <c r="C5888" t="s">
        <v>6878</v>
      </c>
      <c r="D5888" t="str">
        <f>VLOOKUP(C:C,Reconciliation!B:C,2,FALSE)</f>
        <v>Taxes Other than Income Taxes - Utility Operating</v>
      </c>
      <c r="E5888" t="s">
        <v>19610</v>
      </c>
      <c r="F5888" t="s">
        <v>5319</v>
      </c>
      <c r="J5888" t="s">
        <v>6857</v>
      </c>
      <c r="K5888" t="s">
        <v>6011</v>
      </c>
      <c r="L5888" t="s">
        <v>23</v>
      </c>
      <c r="M5888" t="s">
        <v>7105</v>
      </c>
      <c r="O5888" t="s">
        <v>16540</v>
      </c>
      <c r="R5888">
        <v>75.819999999999993</v>
      </c>
      <c r="S5888" t="s">
        <v>19090</v>
      </c>
      <c r="T5888" t="s">
        <v>19090</v>
      </c>
      <c r="U5888" t="s">
        <v>19090</v>
      </c>
    </row>
    <row r="5889" spans="1:21" x14ac:dyDescent="0.25">
      <c r="A5889" t="s">
        <v>15</v>
      </c>
      <c r="B5889" t="s">
        <v>6857</v>
      </c>
      <c r="C5889" t="s">
        <v>6878</v>
      </c>
      <c r="D5889" t="str">
        <f>VLOOKUP(C:C,Reconciliation!B:C,2,FALSE)</f>
        <v>Taxes Other than Income Taxes - Utility Operating</v>
      </c>
      <c r="E5889" t="s">
        <v>19610</v>
      </c>
      <c r="F5889" t="s">
        <v>5319</v>
      </c>
      <c r="J5889" t="s">
        <v>6857</v>
      </c>
      <c r="K5889" t="s">
        <v>6011</v>
      </c>
      <c r="L5889" t="s">
        <v>23</v>
      </c>
      <c r="M5889" t="s">
        <v>7106</v>
      </c>
      <c r="O5889" t="s">
        <v>16540</v>
      </c>
      <c r="R5889">
        <v>78.19</v>
      </c>
      <c r="S5889" t="s">
        <v>19090</v>
      </c>
      <c r="T5889" t="s">
        <v>19090</v>
      </c>
      <c r="U5889" t="s">
        <v>19090</v>
      </c>
    </row>
    <row r="5890" spans="1:21" x14ac:dyDescent="0.25">
      <c r="A5890" t="s">
        <v>15</v>
      </c>
      <c r="B5890" t="s">
        <v>6857</v>
      </c>
      <c r="C5890" t="s">
        <v>6878</v>
      </c>
      <c r="D5890" t="str">
        <f>VLOOKUP(C:C,Reconciliation!B:C,2,FALSE)</f>
        <v>Taxes Other than Income Taxes - Utility Operating</v>
      </c>
      <c r="E5890" t="s">
        <v>19610</v>
      </c>
      <c r="F5890" t="s">
        <v>5319</v>
      </c>
      <c r="J5890" t="s">
        <v>6857</v>
      </c>
      <c r="K5890" t="s">
        <v>6011</v>
      </c>
      <c r="L5890" t="s">
        <v>23</v>
      </c>
      <c r="M5890" t="s">
        <v>7107</v>
      </c>
      <c r="O5890" t="s">
        <v>16540</v>
      </c>
      <c r="R5890">
        <v>78.59</v>
      </c>
      <c r="S5890" t="s">
        <v>19090</v>
      </c>
      <c r="T5890" t="s">
        <v>19090</v>
      </c>
      <c r="U5890" t="s">
        <v>19090</v>
      </c>
    </row>
    <row r="5891" spans="1:21" x14ac:dyDescent="0.25">
      <c r="A5891" t="s">
        <v>15</v>
      </c>
      <c r="B5891" t="s">
        <v>6857</v>
      </c>
      <c r="C5891" t="s">
        <v>6878</v>
      </c>
      <c r="D5891" t="str">
        <f>VLOOKUP(C:C,Reconciliation!B:C,2,FALSE)</f>
        <v>Taxes Other than Income Taxes - Utility Operating</v>
      </c>
      <c r="E5891" t="s">
        <v>19610</v>
      </c>
      <c r="F5891" t="s">
        <v>5319</v>
      </c>
      <c r="J5891" t="s">
        <v>6857</v>
      </c>
      <c r="K5891" t="s">
        <v>6011</v>
      </c>
      <c r="L5891" t="s">
        <v>23</v>
      </c>
      <c r="M5891" t="s">
        <v>7108</v>
      </c>
      <c r="O5891" t="s">
        <v>16540</v>
      </c>
      <c r="R5891">
        <v>85.91</v>
      </c>
      <c r="S5891" t="s">
        <v>19090</v>
      </c>
      <c r="T5891" t="s">
        <v>19090</v>
      </c>
      <c r="U5891" t="s">
        <v>19090</v>
      </c>
    </row>
    <row r="5892" spans="1:21" x14ac:dyDescent="0.25">
      <c r="A5892" t="s">
        <v>15</v>
      </c>
      <c r="B5892" t="s">
        <v>6857</v>
      </c>
      <c r="C5892" t="s">
        <v>6878</v>
      </c>
      <c r="D5892" t="str">
        <f>VLOOKUP(C:C,Reconciliation!B:C,2,FALSE)</f>
        <v>Taxes Other than Income Taxes - Utility Operating</v>
      </c>
      <c r="E5892" t="s">
        <v>19610</v>
      </c>
      <c r="F5892" t="s">
        <v>5319</v>
      </c>
      <c r="J5892" t="s">
        <v>6857</v>
      </c>
      <c r="K5892" t="s">
        <v>6011</v>
      </c>
      <c r="L5892" t="s">
        <v>23</v>
      </c>
      <c r="M5892" t="s">
        <v>7109</v>
      </c>
      <c r="O5892" t="s">
        <v>16540</v>
      </c>
      <c r="R5892">
        <v>88.37</v>
      </c>
      <c r="S5892" t="s">
        <v>19090</v>
      </c>
      <c r="T5892" t="s">
        <v>19090</v>
      </c>
      <c r="U5892" t="s">
        <v>19090</v>
      </c>
    </row>
    <row r="5893" spans="1:21" x14ac:dyDescent="0.25">
      <c r="A5893" t="s">
        <v>15</v>
      </c>
      <c r="B5893" t="s">
        <v>6857</v>
      </c>
      <c r="C5893" t="s">
        <v>6878</v>
      </c>
      <c r="D5893" t="str">
        <f>VLOOKUP(C:C,Reconciliation!B:C,2,FALSE)</f>
        <v>Taxes Other than Income Taxes - Utility Operating</v>
      </c>
      <c r="E5893" t="s">
        <v>19610</v>
      </c>
      <c r="F5893" t="s">
        <v>5319</v>
      </c>
      <c r="J5893" t="s">
        <v>6857</v>
      </c>
      <c r="K5893" t="s">
        <v>6024</v>
      </c>
      <c r="L5893" t="s">
        <v>23</v>
      </c>
      <c r="M5893" t="s">
        <v>3439</v>
      </c>
      <c r="O5893" t="s">
        <v>16540</v>
      </c>
      <c r="R5893">
        <v>1.92</v>
      </c>
      <c r="S5893" t="s">
        <v>19090</v>
      </c>
      <c r="T5893" t="s">
        <v>19090</v>
      </c>
      <c r="U5893" t="s">
        <v>19090</v>
      </c>
    </row>
    <row r="5894" spans="1:21" x14ac:dyDescent="0.25">
      <c r="A5894" t="s">
        <v>15</v>
      </c>
      <c r="B5894" t="s">
        <v>6857</v>
      </c>
      <c r="C5894" t="s">
        <v>6878</v>
      </c>
      <c r="D5894" t="str">
        <f>VLOOKUP(C:C,Reconciliation!B:C,2,FALSE)</f>
        <v>Taxes Other than Income Taxes - Utility Operating</v>
      </c>
      <c r="E5894" t="s">
        <v>19610</v>
      </c>
      <c r="F5894" t="s">
        <v>5319</v>
      </c>
      <c r="J5894" t="s">
        <v>6857</v>
      </c>
      <c r="K5894" t="s">
        <v>6024</v>
      </c>
      <c r="L5894" t="s">
        <v>23</v>
      </c>
      <c r="M5894" t="s">
        <v>7110</v>
      </c>
      <c r="O5894" t="s">
        <v>16540</v>
      </c>
      <c r="R5894">
        <v>3.94</v>
      </c>
      <c r="S5894" t="s">
        <v>19090</v>
      </c>
      <c r="T5894" t="s">
        <v>19090</v>
      </c>
      <c r="U5894" t="s">
        <v>19090</v>
      </c>
    </row>
    <row r="5895" spans="1:21" x14ac:dyDescent="0.25">
      <c r="A5895" t="s">
        <v>15</v>
      </c>
      <c r="B5895" t="s">
        <v>6857</v>
      </c>
      <c r="C5895" t="s">
        <v>6878</v>
      </c>
      <c r="D5895" t="str">
        <f>VLOOKUP(C:C,Reconciliation!B:C,2,FALSE)</f>
        <v>Taxes Other than Income Taxes - Utility Operating</v>
      </c>
      <c r="E5895" t="s">
        <v>19610</v>
      </c>
      <c r="F5895" t="s">
        <v>5319</v>
      </c>
      <c r="J5895" t="s">
        <v>6857</v>
      </c>
      <c r="K5895" t="s">
        <v>6024</v>
      </c>
      <c r="L5895" t="s">
        <v>23</v>
      </c>
      <c r="M5895" t="s">
        <v>6876</v>
      </c>
      <c r="O5895" t="s">
        <v>16540</v>
      </c>
      <c r="R5895">
        <v>2.0099999999999998</v>
      </c>
      <c r="S5895" t="s">
        <v>19090</v>
      </c>
      <c r="T5895" t="s">
        <v>19090</v>
      </c>
      <c r="U5895" t="s">
        <v>19090</v>
      </c>
    </row>
    <row r="5896" spans="1:21" x14ac:dyDescent="0.25">
      <c r="A5896" t="s">
        <v>15</v>
      </c>
      <c r="B5896" t="s">
        <v>6857</v>
      </c>
      <c r="C5896" t="s">
        <v>6878</v>
      </c>
      <c r="D5896" t="str">
        <f>VLOOKUP(C:C,Reconciliation!B:C,2,FALSE)</f>
        <v>Taxes Other than Income Taxes - Utility Operating</v>
      </c>
      <c r="E5896" t="s">
        <v>19610</v>
      </c>
      <c r="F5896" t="s">
        <v>5319</v>
      </c>
      <c r="J5896" t="s">
        <v>6857</v>
      </c>
      <c r="K5896" t="s">
        <v>6024</v>
      </c>
      <c r="L5896" t="s">
        <v>23</v>
      </c>
      <c r="M5896" t="s">
        <v>6931</v>
      </c>
      <c r="O5896" t="s">
        <v>16540</v>
      </c>
      <c r="R5896">
        <v>2.14</v>
      </c>
      <c r="S5896" t="s">
        <v>19090</v>
      </c>
      <c r="T5896" t="s">
        <v>19090</v>
      </c>
      <c r="U5896" t="s">
        <v>19090</v>
      </c>
    </row>
    <row r="5897" spans="1:21" x14ac:dyDescent="0.25">
      <c r="A5897" t="s">
        <v>15</v>
      </c>
      <c r="B5897" t="s">
        <v>6857</v>
      </c>
      <c r="C5897" t="s">
        <v>6878</v>
      </c>
      <c r="D5897" t="str">
        <f>VLOOKUP(C:C,Reconciliation!B:C,2,FALSE)</f>
        <v>Taxes Other than Income Taxes - Utility Operating</v>
      </c>
      <c r="E5897" t="s">
        <v>19610</v>
      </c>
      <c r="F5897" t="s">
        <v>5319</v>
      </c>
      <c r="J5897" t="s">
        <v>6857</v>
      </c>
      <c r="K5897" t="s">
        <v>6024</v>
      </c>
      <c r="L5897" t="s">
        <v>23</v>
      </c>
      <c r="M5897" t="s">
        <v>7111</v>
      </c>
      <c r="O5897" t="s">
        <v>16540</v>
      </c>
      <c r="R5897">
        <v>2.21</v>
      </c>
      <c r="S5897" t="s">
        <v>19090</v>
      </c>
      <c r="T5897" t="s">
        <v>19090</v>
      </c>
      <c r="U5897" t="s">
        <v>19090</v>
      </c>
    </row>
    <row r="5898" spans="1:21" x14ac:dyDescent="0.25">
      <c r="A5898" t="s">
        <v>15</v>
      </c>
      <c r="B5898" t="s">
        <v>6857</v>
      </c>
      <c r="C5898" t="s">
        <v>6878</v>
      </c>
      <c r="D5898" t="str">
        <f>VLOOKUP(C:C,Reconciliation!B:C,2,FALSE)</f>
        <v>Taxes Other than Income Taxes - Utility Operating</v>
      </c>
      <c r="E5898" t="s">
        <v>19610</v>
      </c>
      <c r="F5898" t="s">
        <v>5319</v>
      </c>
      <c r="J5898" t="s">
        <v>6857</v>
      </c>
      <c r="K5898" t="s">
        <v>6024</v>
      </c>
      <c r="L5898" t="s">
        <v>23</v>
      </c>
      <c r="M5898" t="s">
        <v>7112</v>
      </c>
      <c r="O5898" t="s">
        <v>16540</v>
      </c>
      <c r="R5898">
        <v>2.39</v>
      </c>
      <c r="S5898" t="s">
        <v>19090</v>
      </c>
      <c r="T5898" t="s">
        <v>19090</v>
      </c>
      <c r="U5898" t="s">
        <v>19090</v>
      </c>
    </row>
    <row r="5899" spans="1:21" x14ac:dyDescent="0.25">
      <c r="A5899" t="s">
        <v>15</v>
      </c>
      <c r="B5899" t="s">
        <v>6857</v>
      </c>
      <c r="C5899" t="s">
        <v>6878</v>
      </c>
      <c r="D5899" t="str">
        <f>VLOOKUP(C:C,Reconciliation!B:C,2,FALSE)</f>
        <v>Taxes Other than Income Taxes - Utility Operating</v>
      </c>
      <c r="E5899" t="s">
        <v>19610</v>
      </c>
      <c r="F5899" t="s">
        <v>5319</v>
      </c>
      <c r="J5899" t="s">
        <v>6857</v>
      </c>
      <c r="K5899" t="s">
        <v>6024</v>
      </c>
      <c r="L5899" t="s">
        <v>23</v>
      </c>
      <c r="M5899" t="s">
        <v>5329</v>
      </c>
      <c r="O5899" t="s">
        <v>16540</v>
      </c>
      <c r="R5899">
        <v>4.9000000000000004</v>
      </c>
      <c r="S5899" t="s">
        <v>19090</v>
      </c>
      <c r="T5899" t="s">
        <v>19090</v>
      </c>
      <c r="U5899" t="s">
        <v>19090</v>
      </c>
    </row>
    <row r="5900" spans="1:21" x14ac:dyDescent="0.25">
      <c r="A5900" t="s">
        <v>15</v>
      </c>
      <c r="B5900" t="s">
        <v>6857</v>
      </c>
      <c r="C5900" t="s">
        <v>6878</v>
      </c>
      <c r="D5900" t="str">
        <f>VLOOKUP(C:C,Reconciliation!B:C,2,FALSE)</f>
        <v>Taxes Other than Income Taxes - Utility Operating</v>
      </c>
      <c r="E5900" t="s">
        <v>19610</v>
      </c>
      <c r="F5900" t="s">
        <v>5319</v>
      </c>
      <c r="J5900" t="s">
        <v>6857</v>
      </c>
      <c r="K5900" t="s">
        <v>6024</v>
      </c>
      <c r="L5900" t="s">
        <v>23</v>
      </c>
      <c r="M5900" t="s">
        <v>7113</v>
      </c>
      <c r="O5900" t="s">
        <v>16540</v>
      </c>
      <c r="R5900">
        <v>5.08</v>
      </c>
      <c r="S5900" t="s">
        <v>19090</v>
      </c>
      <c r="T5900" t="s">
        <v>19090</v>
      </c>
      <c r="U5900" t="s">
        <v>19090</v>
      </c>
    </row>
    <row r="5901" spans="1:21" x14ac:dyDescent="0.25">
      <c r="A5901" t="s">
        <v>15</v>
      </c>
      <c r="B5901" t="s">
        <v>6857</v>
      </c>
      <c r="C5901" t="s">
        <v>6878</v>
      </c>
      <c r="D5901" t="str">
        <f>VLOOKUP(C:C,Reconciliation!B:C,2,FALSE)</f>
        <v>Taxes Other than Income Taxes - Utility Operating</v>
      </c>
      <c r="E5901" t="s">
        <v>19610</v>
      </c>
      <c r="F5901" t="s">
        <v>5319</v>
      </c>
      <c r="J5901" t="s">
        <v>6857</v>
      </c>
      <c r="K5901" t="s">
        <v>6024</v>
      </c>
      <c r="L5901" t="s">
        <v>23</v>
      </c>
      <c r="M5901" t="s">
        <v>6847</v>
      </c>
      <c r="O5901" t="s">
        <v>16540</v>
      </c>
      <c r="R5901">
        <v>3.53</v>
      </c>
      <c r="S5901" t="s">
        <v>19090</v>
      </c>
      <c r="T5901" t="s">
        <v>19090</v>
      </c>
      <c r="U5901" t="s">
        <v>19090</v>
      </c>
    </row>
    <row r="5902" spans="1:21" x14ac:dyDescent="0.25">
      <c r="A5902" t="s">
        <v>15</v>
      </c>
      <c r="B5902" t="s">
        <v>6857</v>
      </c>
      <c r="C5902" t="s">
        <v>6878</v>
      </c>
      <c r="D5902" t="str">
        <f>VLOOKUP(C:C,Reconciliation!B:C,2,FALSE)</f>
        <v>Taxes Other than Income Taxes - Utility Operating</v>
      </c>
      <c r="E5902" t="s">
        <v>19610</v>
      </c>
      <c r="F5902" t="s">
        <v>5319</v>
      </c>
      <c r="J5902" t="s">
        <v>6857</v>
      </c>
      <c r="K5902" t="s">
        <v>6088</v>
      </c>
      <c r="L5902" t="s">
        <v>23</v>
      </c>
      <c r="M5902" t="s">
        <v>7114</v>
      </c>
      <c r="O5902" t="s">
        <v>16540</v>
      </c>
      <c r="R5902">
        <v>19.260000000000002</v>
      </c>
      <c r="S5902" t="s">
        <v>19090</v>
      </c>
      <c r="T5902" t="s">
        <v>19090</v>
      </c>
      <c r="U5902" t="s">
        <v>19090</v>
      </c>
    </row>
    <row r="5903" spans="1:21" x14ac:dyDescent="0.25">
      <c r="A5903" t="s">
        <v>15</v>
      </c>
      <c r="B5903" t="s">
        <v>6857</v>
      </c>
      <c r="C5903" t="s">
        <v>6878</v>
      </c>
      <c r="D5903" t="str">
        <f>VLOOKUP(C:C,Reconciliation!B:C,2,FALSE)</f>
        <v>Taxes Other than Income Taxes - Utility Operating</v>
      </c>
      <c r="E5903" t="s">
        <v>19610</v>
      </c>
      <c r="F5903" t="s">
        <v>5319</v>
      </c>
      <c r="J5903" t="s">
        <v>6857</v>
      </c>
      <c r="K5903" t="s">
        <v>6088</v>
      </c>
      <c r="L5903" t="s">
        <v>23</v>
      </c>
      <c r="M5903" t="s">
        <v>7115</v>
      </c>
      <c r="O5903" t="s">
        <v>16540</v>
      </c>
      <c r="R5903">
        <v>20.309999999999999</v>
      </c>
      <c r="S5903" t="s">
        <v>19090</v>
      </c>
      <c r="T5903" t="s">
        <v>19090</v>
      </c>
      <c r="U5903" t="s">
        <v>19090</v>
      </c>
    </row>
    <row r="5904" spans="1:21" x14ac:dyDescent="0.25">
      <c r="A5904" t="s">
        <v>15</v>
      </c>
      <c r="B5904" t="s">
        <v>6857</v>
      </c>
      <c r="C5904" t="s">
        <v>6878</v>
      </c>
      <c r="D5904" t="str">
        <f>VLOOKUP(C:C,Reconciliation!B:C,2,FALSE)</f>
        <v>Taxes Other than Income Taxes - Utility Operating</v>
      </c>
      <c r="E5904" t="s">
        <v>19610</v>
      </c>
      <c r="F5904" t="s">
        <v>5319</v>
      </c>
      <c r="J5904" t="s">
        <v>6857</v>
      </c>
      <c r="K5904" t="s">
        <v>6088</v>
      </c>
      <c r="L5904" t="s">
        <v>23</v>
      </c>
      <c r="M5904" t="s">
        <v>7116</v>
      </c>
      <c r="O5904" t="s">
        <v>16540</v>
      </c>
      <c r="R5904">
        <v>20.76</v>
      </c>
      <c r="S5904" t="s">
        <v>19090</v>
      </c>
      <c r="T5904" t="s">
        <v>19090</v>
      </c>
      <c r="U5904" t="s">
        <v>19090</v>
      </c>
    </row>
    <row r="5905" spans="1:21" x14ac:dyDescent="0.25">
      <c r="A5905" t="s">
        <v>15</v>
      </c>
      <c r="B5905" t="s">
        <v>6857</v>
      </c>
      <c r="C5905" t="s">
        <v>6878</v>
      </c>
      <c r="D5905" t="str">
        <f>VLOOKUP(C:C,Reconciliation!B:C,2,FALSE)</f>
        <v>Taxes Other than Income Taxes - Utility Operating</v>
      </c>
      <c r="E5905" t="s">
        <v>19610</v>
      </c>
      <c r="F5905" t="s">
        <v>5319</v>
      </c>
      <c r="J5905" t="s">
        <v>6857</v>
      </c>
      <c r="K5905" t="s">
        <v>6088</v>
      </c>
      <c r="L5905" t="s">
        <v>23</v>
      </c>
      <c r="M5905" t="s">
        <v>7117</v>
      </c>
      <c r="O5905" t="s">
        <v>16540</v>
      </c>
      <c r="R5905">
        <v>20.99</v>
      </c>
      <c r="S5905" t="s">
        <v>19090</v>
      </c>
      <c r="T5905" t="s">
        <v>19090</v>
      </c>
      <c r="U5905" t="s">
        <v>19090</v>
      </c>
    </row>
    <row r="5906" spans="1:21" x14ac:dyDescent="0.25">
      <c r="A5906" t="s">
        <v>15</v>
      </c>
      <c r="B5906" t="s">
        <v>6857</v>
      </c>
      <c r="C5906" t="s">
        <v>6878</v>
      </c>
      <c r="D5906" t="str">
        <f>VLOOKUP(C:C,Reconciliation!B:C,2,FALSE)</f>
        <v>Taxes Other than Income Taxes - Utility Operating</v>
      </c>
      <c r="E5906" t="s">
        <v>19610</v>
      </c>
      <c r="F5906" t="s">
        <v>5319</v>
      </c>
      <c r="J5906" t="s">
        <v>6857</v>
      </c>
      <c r="K5906" t="s">
        <v>6088</v>
      </c>
      <c r="L5906" t="s">
        <v>23</v>
      </c>
      <c r="M5906" t="s">
        <v>7118</v>
      </c>
      <c r="O5906" t="s">
        <v>16540</v>
      </c>
      <c r="R5906">
        <v>21.26</v>
      </c>
      <c r="S5906" t="s">
        <v>19090</v>
      </c>
      <c r="T5906" t="s">
        <v>19090</v>
      </c>
      <c r="U5906" t="s">
        <v>19090</v>
      </c>
    </row>
    <row r="5907" spans="1:21" x14ac:dyDescent="0.25">
      <c r="A5907" t="s">
        <v>15</v>
      </c>
      <c r="B5907" t="s">
        <v>6857</v>
      </c>
      <c r="C5907" t="s">
        <v>6878</v>
      </c>
      <c r="D5907" t="str">
        <f>VLOOKUP(C:C,Reconciliation!B:C,2,FALSE)</f>
        <v>Taxes Other than Income Taxes - Utility Operating</v>
      </c>
      <c r="E5907" t="s">
        <v>19610</v>
      </c>
      <c r="F5907" t="s">
        <v>5319</v>
      </c>
      <c r="J5907" t="s">
        <v>6857</v>
      </c>
      <c r="K5907" t="s">
        <v>6088</v>
      </c>
      <c r="L5907" t="s">
        <v>23</v>
      </c>
      <c r="M5907" t="s">
        <v>7119</v>
      </c>
      <c r="O5907" t="s">
        <v>16540</v>
      </c>
      <c r="R5907">
        <v>21.34</v>
      </c>
      <c r="S5907" t="s">
        <v>19090</v>
      </c>
      <c r="T5907" t="s">
        <v>19090</v>
      </c>
      <c r="U5907" t="s">
        <v>19090</v>
      </c>
    </row>
    <row r="5908" spans="1:21" x14ac:dyDescent="0.25">
      <c r="A5908" t="s">
        <v>15</v>
      </c>
      <c r="B5908" t="s">
        <v>6857</v>
      </c>
      <c r="C5908" t="s">
        <v>6878</v>
      </c>
      <c r="D5908" t="str">
        <f>VLOOKUP(C:C,Reconciliation!B:C,2,FALSE)</f>
        <v>Taxes Other than Income Taxes - Utility Operating</v>
      </c>
      <c r="E5908" t="s">
        <v>19610</v>
      </c>
      <c r="F5908" t="s">
        <v>5319</v>
      </c>
      <c r="J5908" t="s">
        <v>6857</v>
      </c>
      <c r="K5908" t="s">
        <v>6088</v>
      </c>
      <c r="L5908" t="s">
        <v>23</v>
      </c>
      <c r="M5908" t="s">
        <v>7120</v>
      </c>
      <c r="O5908" t="s">
        <v>16540</v>
      </c>
      <c r="R5908">
        <v>21.57</v>
      </c>
      <c r="S5908" t="s">
        <v>19090</v>
      </c>
      <c r="T5908" t="s">
        <v>19090</v>
      </c>
      <c r="U5908" t="s">
        <v>19090</v>
      </c>
    </row>
    <row r="5909" spans="1:21" x14ac:dyDescent="0.25">
      <c r="A5909" t="s">
        <v>15</v>
      </c>
      <c r="B5909" t="s">
        <v>6857</v>
      </c>
      <c r="C5909" t="s">
        <v>6878</v>
      </c>
      <c r="D5909" t="str">
        <f>VLOOKUP(C:C,Reconciliation!B:C,2,FALSE)</f>
        <v>Taxes Other than Income Taxes - Utility Operating</v>
      </c>
      <c r="E5909" t="s">
        <v>19610</v>
      </c>
      <c r="F5909" t="s">
        <v>5319</v>
      </c>
      <c r="J5909" t="s">
        <v>6857</v>
      </c>
      <c r="K5909" t="s">
        <v>6088</v>
      </c>
      <c r="L5909" t="s">
        <v>23</v>
      </c>
      <c r="M5909" t="s">
        <v>7121</v>
      </c>
      <c r="O5909" t="s">
        <v>16540</v>
      </c>
      <c r="R5909">
        <v>21.73</v>
      </c>
      <c r="S5909" t="s">
        <v>19090</v>
      </c>
      <c r="T5909" t="s">
        <v>19090</v>
      </c>
      <c r="U5909" t="s">
        <v>19090</v>
      </c>
    </row>
    <row r="5910" spans="1:21" x14ac:dyDescent="0.25">
      <c r="A5910" t="s">
        <v>15</v>
      </c>
      <c r="B5910" t="s">
        <v>6857</v>
      </c>
      <c r="C5910" t="s">
        <v>6878</v>
      </c>
      <c r="D5910" t="str">
        <f>VLOOKUP(C:C,Reconciliation!B:C,2,FALSE)</f>
        <v>Taxes Other than Income Taxes - Utility Operating</v>
      </c>
      <c r="E5910" t="s">
        <v>19610</v>
      </c>
      <c r="F5910" t="s">
        <v>5319</v>
      </c>
      <c r="J5910" t="s">
        <v>6857</v>
      </c>
      <c r="K5910" t="s">
        <v>6088</v>
      </c>
      <c r="L5910" t="s">
        <v>23</v>
      </c>
      <c r="M5910" t="s">
        <v>7122</v>
      </c>
      <c r="O5910" t="s">
        <v>16540</v>
      </c>
      <c r="R5910">
        <v>23.5</v>
      </c>
      <c r="S5910" t="s">
        <v>19090</v>
      </c>
      <c r="T5910" t="s">
        <v>19090</v>
      </c>
      <c r="U5910" t="s">
        <v>19090</v>
      </c>
    </row>
    <row r="5911" spans="1:21" x14ac:dyDescent="0.25">
      <c r="A5911" t="s">
        <v>15</v>
      </c>
      <c r="B5911" t="s">
        <v>6857</v>
      </c>
      <c r="C5911" t="s">
        <v>6878</v>
      </c>
      <c r="D5911" t="str">
        <f>VLOOKUP(C:C,Reconciliation!B:C,2,FALSE)</f>
        <v>Taxes Other than Income Taxes - Utility Operating</v>
      </c>
      <c r="E5911" t="s">
        <v>19610</v>
      </c>
      <c r="F5911" t="s">
        <v>5319</v>
      </c>
      <c r="J5911" t="s">
        <v>6857</v>
      </c>
      <c r="K5911" t="s">
        <v>6088</v>
      </c>
      <c r="L5911" t="s">
        <v>23</v>
      </c>
      <c r="M5911" t="s">
        <v>7123</v>
      </c>
      <c r="O5911" t="s">
        <v>16540</v>
      </c>
      <c r="R5911">
        <v>27.47</v>
      </c>
      <c r="S5911" t="s">
        <v>19090</v>
      </c>
      <c r="T5911" t="s">
        <v>19090</v>
      </c>
      <c r="U5911" t="s">
        <v>19090</v>
      </c>
    </row>
    <row r="5912" spans="1:21" x14ac:dyDescent="0.25">
      <c r="A5912" t="s">
        <v>15</v>
      </c>
      <c r="B5912" t="s">
        <v>6857</v>
      </c>
      <c r="C5912" t="s">
        <v>6878</v>
      </c>
      <c r="D5912" t="str">
        <f>VLOOKUP(C:C,Reconciliation!B:C,2,FALSE)</f>
        <v>Taxes Other than Income Taxes - Utility Operating</v>
      </c>
      <c r="E5912" t="s">
        <v>19610</v>
      </c>
      <c r="F5912" t="s">
        <v>5319</v>
      </c>
      <c r="J5912" t="s">
        <v>6857</v>
      </c>
      <c r="K5912" t="s">
        <v>6088</v>
      </c>
      <c r="L5912" t="s">
        <v>23</v>
      </c>
      <c r="M5912" t="s">
        <v>6404</v>
      </c>
      <c r="O5912" t="s">
        <v>16540</v>
      </c>
      <c r="R5912">
        <v>28.27</v>
      </c>
      <c r="S5912" t="s">
        <v>19090</v>
      </c>
      <c r="T5912" t="s">
        <v>19090</v>
      </c>
      <c r="U5912" t="s">
        <v>19090</v>
      </c>
    </row>
    <row r="5913" spans="1:21" x14ac:dyDescent="0.25">
      <c r="A5913" t="s">
        <v>15</v>
      </c>
      <c r="B5913" t="s">
        <v>6857</v>
      </c>
      <c r="C5913" t="s">
        <v>6878</v>
      </c>
      <c r="D5913" t="str">
        <f>VLOOKUP(C:C,Reconciliation!B:C,2,FALSE)</f>
        <v>Taxes Other than Income Taxes - Utility Operating</v>
      </c>
      <c r="E5913" t="s">
        <v>19610</v>
      </c>
      <c r="F5913" t="s">
        <v>5319</v>
      </c>
      <c r="J5913" t="s">
        <v>6857</v>
      </c>
      <c r="K5913" t="s">
        <v>6088</v>
      </c>
      <c r="L5913" t="s">
        <v>23</v>
      </c>
      <c r="M5913" t="s">
        <v>6759</v>
      </c>
      <c r="O5913" t="s">
        <v>16540</v>
      </c>
      <c r="R5913">
        <v>40.76</v>
      </c>
      <c r="S5913" t="s">
        <v>19090</v>
      </c>
      <c r="T5913" t="s">
        <v>19090</v>
      </c>
      <c r="U5913" t="s">
        <v>19090</v>
      </c>
    </row>
    <row r="5914" spans="1:21" x14ac:dyDescent="0.25">
      <c r="A5914" t="s">
        <v>15</v>
      </c>
      <c r="B5914" t="s">
        <v>6857</v>
      </c>
      <c r="C5914" t="s">
        <v>6878</v>
      </c>
      <c r="D5914" t="str">
        <f>VLOOKUP(C:C,Reconciliation!B:C,2,FALSE)</f>
        <v>Taxes Other than Income Taxes - Utility Operating</v>
      </c>
      <c r="E5914" t="s">
        <v>19610</v>
      </c>
      <c r="F5914" t="s">
        <v>5319</v>
      </c>
      <c r="J5914" t="s">
        <v>6857</v>
      </c>
      <c r="K5914" t="s">
        <v>6036</v>
      </c>
      <c r="L5914" t="s">
        <v>23</v>
      </c>
      <c r="M5914" t="s">
        <v>7124</v>
      </c>
      <c r="O5914" t="s">
        <v>16540</v>
      </c>
      <c r="R5914">
        <v>126.63</v>
      </c>
      <c r="S5914" t="s">
        <v>19090</v>
      </c>
      <c r="T5914" t="s">
        <v>19090</v>
      </c>
      <c r="U5914" t="s">
        <v>19090</v>
      </c>
    </row>
    <row r="5915" spans="1:21" x14ac:dyDescent="0.25">
      <c r="A5915" t="s">
        <v>15</v>
      </c>
      <c r="B5915" t="s">
        <v>6857</v>
      </c>
      <c r="C5915" t="s">
        <v>6878</v>
      </c>
      <c r="D5915" t="str">
        <f>VLOOKUP(C:C,Reconciliation!B:C,2,FALSE)</f>
        <v>Taxes Other than Income Taxes - Utility Operating</v>
      </c>
      <c r="E5915" t="s">
        <v>19610</v>
      </c>
      <c r="F5915" t="s">
        <v>5319</v>
      </c>
      <c r="J5915" t="s">
        <v>6857</v>
      </c>
      <c r="K5915" t="s">
        <v>6036</v>
      </c>
      <c r="L5915" t="s">
        <v>23</v>
      </c>
      <c r="M5915" t="s">
        <v>7125</v>
      </c>
      <c r="O5915" t="s">
        <v>16540</v>
      </c>
      <c r="R5915">
        <v>170.88</v>
      </c>
      <c r="S5915" t="s">
        <v>19090</v>
      </c>
      <c r="T5915" t="s">
        <v>19090</v>
      </c>
      <c r="U5915" t="s">
        <v>19090</v>
      </c>
    </row>
    <row r="5916" spans="1:21" x14ac:dyDescent="0.25">
      <c r="A5916" t="s">
        <v>15</v>
      </c>
      <c r="B5916" t="s">
        <v>6857</v>
      </c>
      <c r="C5916" t="s">
        <v>6878</v>
      </c>
      <c r="D5916" t="str">
        <f>VLOOKUP(C:C,Reconciliation!B:C,2,FALSE)</f>
        <v>Taxes Other than Income Taxes - Utility Operating</v>
      </c>
      <c r="E5916" t="s">
        <v>19610</v>
      </c>
      <c r="F5916" t="s">
        <v>5319</v>
      </c>
      <c r="J5916" t="s">
        <v>6857</v>
      </c>
      <c r="K5916" t="s">
        <v>6036</v>
      </c>
      <c r="L5916" t="s">
        <v>23</v>
      </c>
      <c r="M5916" t="s">
        <v>7126</v>
      </c>
      <c r="O5916" t="s">
        <v>16540</v>
      </c>
      <c r="R5916">
        <v>175.61</v>
      </c>
      <c r="S5916" t="s">
        <v>19090</v>
      </c>
      <c r="T5916" t="s">
        <v>19090</v>
      </c>
      <c r="U5916" t="s">
        <v>19090</v>
      </c>
    </row>
    <row r="5917" spans="1:21" x14ac:dyDescent="0.25">
      <c r="A5917" t="s">
        <v>15</v>
      </c>
      <c r="B5917" t="s">
        <v>6857</v>
      </c>
      <c r="C5917" t="s">
        <v>6878</v>
      </c>
      <c r="D5917" t="str">
        <f>VLOOKUP(C:C,Reconciliation!B:C,2,FALSE)</f>
        <v>Taxes Other than Income Taxes - Utility Operating</v>
      </c>
      <c r="E5917" t="s">
        <v>19610</v>
      </c>
      <c r="F5917" t="s">
        <v>5319</v>
      </c>
      <c r="J5917" t="s">
        <v>6857</v>
      </c>
      <c r="K5917" t="s">
        <v>6036</v>
      </c>
      <c r="L5917" t="s">
        <v>23</v>
      </c>
      <c r="M5917" t="s">
        <v>7127</v>
      </c>
      <c r="O5917" t="s">
        <v>16540</v>
      </c>
      <c r="R5917">
        <v>180.2</v>
      </c>
      <c r="S5917" t="s">
        <v>19090</v>
      </c>
      <c r="T5917" t="s">
        <v>19090</v>
      </c>
      <c r="U5917" t="s">
        <v>19090</v>
      </c>
    </row>
    <row r="5918" spans="1:21" x14ac:dyDescent="0.25">
      <c r="A5918" t="s">
        <v>15</v>
      </c>
      <c r="B5918" t="s">
        <v>6857</v>
      </c>
      <c r="C5918" t="s">
        <v>6878</v>
      </c>
      <c r="D5918" t="str">
        <f>VLOOKUP(C:C,Reconciliation!B:C,2,FALSE)</f>
        <v>Taxes Other than Income Taxes - Utility Operating</v>
      </c>
      <c r="E5918" t="s">
        <v>19610</v>
      </c>
      <c r="F5918" t="s">
        <v>5319</v>
      </c>
      <c r="J5918" t="s">
        <v>6857</v>
      </c>
      <c r="K5918" t="s">
        <v>6036</v>
      </c>
      <c r="L5918" t="s">
        <v>23</v>
      </c>
      <c r="M5918" t="s">
        <v>7128</v>
      </c>
      <c r="O5918" t="s">
        <v>16540</v>
      </c>
      <c r="R5918">
        <v>196.16</v>
      </c>
      <c r="S5918" t="s">
        <v>19090</v>
      </c>
      <c r="T5918" t="s">
        <v>19090</v>
      </c>
      <c r="U5918" t="s">
        <v>19090</v>
      </c>
    </row>
    <row r="5919" spans="1:21" x14ac:dyDescent="0.25">
      <c r="A5919" t="s">
        <v>15</v>
      </c>
      <c r="B5919" t="s">
        <v>6857</v>
      </c>
      <c r="C5919" t="s">
        <v>6878</v>
      </c>
      <c r="D5919" t="str">
        <f>VLOOKUP(C:C,Reconciliation!B:C,2,FALSE)</f>
        <v>Taxes Other than Income Taxes - Utility Operating</v>
      </c>
      <c r="E5919" t="s">
        <v>19610</v>
      </c>
      <c r="F5919" t="s">
        <v>5319</v>
      </c>
      <c r="J5919" t="s">
        <v>6857</v>
      </c>
      <c r="K5919" t="s">
        <v>6036</v>
      </c>
      <c r="L5919" t="s">
        <v>23</v>
      </c>
      <c r="M5919" t="s">
        <v>7129</v>
      </c>
      <c r="O5919" t="s">
        <v>16540</v>
      </c>
      <c r="R5919">
        <v>199.6</v>
      </c>
      <c r="S5919" t="s">
        <v>19090</v>
      </c>
      <c r="T5919" t="s">
        <v>19090</v>
      </c>
      <c r="U5919" t="s">
        <v>19090</v>
      </c>
    </row>
    <row r="5920" spans="1:21" x14ac:dyDescent="0.25">
      <c r="A5920" t="s">
        <v>15</v>
      </c>
      <c r="B5920" t="s">
        <v>6857</v>
      </c>
      <c r="C5920" t="s">
        <v>6878</v>
      </c>
      <c r="D5920" t="str">
        <f>VLOOKUP(C:C,Reconciliation!B:C,2,FALSE)</f>
        <v>Taxes Other than Income Taxes - Utility Operating</v>
      </c>
      <c r="E5920" t="s">
        <v>19610</v>
      </c>
      <c r="F5920" t="s">
        <v>5319</v>
      </c>
      <c r="J5920" t="s">
        <v>6857</v>
      </c>
      <c r="K5920" t="s">
        <v>6036</v>
      </c>
      <c r="L5920" t="s">
        <v>23</v>
      </c>
      <c r="M5920" t="s">
        <v>7130</v>
      </c>
      <c r="O5920" t="s">
        <v>16540</v>
      </c>
      <c r="R5920">
        <v>225.89</v>
      </c>
      <c r="S5920" t="s">
        <v>19090</v>
      </c>
      <c r="T5920" t="s">
        <v>19090</v>
      </c>
      <c r="U5920" t="s">
        <v>19090</v>
      </c>
    </row>
    <row r="5921" spans="1:21" x14ac:dyDescent="0.25">
      <c r="A5921" t="s">
        <v>15</v>
      </c>
      <c r="B5921" t="s">
        <v>6857</v>
      </c>
      <c r="C5921" t="s">
        <v>6878</v>
      </c>
      <c r="D5921" t="str">
        <f>VLOOKUP(C:C,Reconciliation!B:C,2,FALSE)</f>
        <v>Taxes Other than Income Taxes - Utility Operating</v>
      </c>
      <c r="E5921" t="s">
        <v>19610</v>
      </c>
      <c r="F5921" t="s">
        <v>5319</v>
      </c>
      <c r="J5921" t="s">
        <v>6857</v>
      </c>
      <c r="K5921" t="s">
        <v>6036</v>
      </c>
      <c r="L5921" t="s">
        <v>23</v>
      </c>
      <c r="M5921" t="s">
        <v>7131</v>
      </c>
      <c r="O5921" t="s">
        <v>16540</v>
      </c>
      <c r="R5921">
        <v>328.51</v>
      </c>
      <c r="S5921" t="s">
        <v>19090</v>
      </c>
      <c r="T5921" t="s">
        <v>19090</v>
      </c>
      <c r="U5921" t="s">
        <v>19090</v>
      </c>
    </row>
    <row r="5922" spans="1:21" x14ac:dyDescent="0.25">
      <c r="A5922" t="s">
        <v>15</v>
      </c>
      <c r="B5922" t="s">
        <v>6857</v>
      </c>
      <c r="C5922" t="s">
        <v>6878</v>
      </c>
      <c r="D5922" t="str">
        <f>VLOOKUP(C:C,Reconciliation!B:C,2,FALSE)</f>
        <v>Taxes Other than Income Taxes - Utility Operating</v>
      </c>
      <c r="E5922" t="s">
        <v>19610</v>
      </c>
      <c r="F5922" t="s">
        <v>5319</v>
      </c>
      <c r="J5922" t="s">
        <v>6857</v>
      </c>
      <c r="K5922" t="s">
        <v>6036</v>
      </c>
      <c r="L5922" t="s">
        <v>23</v>
      </c>
      <c r="M5922" t="s">
        <v>7132</v>
      </c>
      <c r="O5922" t="s">
        <v>16540</v>
      </c>
      <c r="R5922">
        <v>356.59</v>
      </c>
      <c r="S5922" t="s">
        <v>19090</v>
      </c>
      <c r="T5922" t="s">
        <v>19090</v>
      </c>
      <c r="U5922" t="s">
        <v>19090</v>
      </c>
    </row>
    <row r="5923" spans="1:21" x14ac:dyDescent="0.25">
      <c r="A5923" t="s">
        <v>15</v>
      </c>
      <c r="B5923" t="s">
        <v>6857</v>
      </c>
      <c r="C5923" t="s">
        <v>6878</v>
      </c>
      <c r="D5923" t="str">
        <f>VLOOKUP(C:C,Reconciliation!B:C,2,FALSE)</f>
        <v>Taxes Other than Income Taxes - Utility Operating</v>
      </c>
      <c r="E5923" t="s">
        <v>19610</v>
      </c>
      <c r="F5923" t="s">
        <v>5319</v>
      </c>
      <c r="J5923" t="s">
        <v>6857</v>
      </c>
      <c r="K5923" t="s">
        <v>6036</v>
      </c>
      <c r="L5923" t="s">
        <v>23</v>
      </c>
      <c r="M5923" t="s">
        <v>7133</v>
      </c>
      <c r="O5923" t="s">
        <v>16540</v>
      </c>
      <c r="R5923">
        <v>85.88</v>
      </c>
      <c r="S5923" t="s">
        <v>19090</v>
      </c>
      <c r="T5923" t="s">
        <v>19090</v>
      </c>
      <c r="U5923" t="s">
        <v>19090</v>
      </c>
    </row>
    <row r="5924" spans="1:21" x14ac:dyDescent="0.25">
      <c r="A5924" t="s">
        <v>15</v>
      </c>
      <c r="B5924" t="s">
        <v>6857</v>
      </c>
      <c r="C5924" t="s">
        <v>6878</v>
      </c>
      <c r="D5924" t="str">
        <f>VLOOKUP(C:C,Reconciliation!B:C,2,FALSE)</f>
        <v>Taxes Other than Income Taxes - Utility Operating</v>
      </c>
      <c r="E5924" t="s">
        <v>19610</v>
      </c>
      <c r="F5924" t="s">
        <v>5319</v>
      </c>
      <c r="J5924" t="s">
        <v>6857</v>
      </c>
      <c r="K5924" t="s">
        <v>6036</v>
      </c>
      <c r="L5924" t="s">
        <v>23</v>
      </c>
      <c r="M5924" t="s">
        <v>7134</v>
      </c>
      <c r="O5924" t="s">
        <v>16540</v>
      </c>
      <c r="R5924">
        <v>91.52</v>
      </c>
      <c r="S5924" t="s">
        <v>19090</v>
      </c>
      <c r="T5924" t="s">
        <v>19090</v>
      </c>
      <c r="U5924" t="s">
        <v>19090</v>
      </c>
    </row>
    <row r="5925" spans="1:21" x14ac:dyDescent="0.25">
      <c r="A5925" t="s">
        <v>15</v>
      </c>
      <c r="B5925" t="s">
        <v>6857</v>
      </c>
      <c r="C5925" t="s">
        <v>6878</v>
      </c>
      <c r="D5925" t="str">
        <f>VLOOKUP(C:C,Reconciliation!B:C,2,FALSE)</f>
        <v>Taxes Other than Income Taxes - Utility Operating</v>
      </c>
      <c r="E5925" t="s">
        <v>19610</v>
      </c>
      <c r="F5925" t="s">
        <v>5319</v>
      </c>
      <c r="J5925" t="s">
        <v>6857</v>
      </c>
      <c r="K5925" t="s">
        <v>6036</v>
      </c>
      <c r="L5925" t="s">
        <v>23</v>
      </c>
      <c r="M5925" t="s">
        <v>7135</v>
      </c>
      <c r="O5925" t="s">
        <v>16540</v>
      </c>
      <c r="R5925">
        <v>94.91</v>
      </c>
      <c r="S5925" t="s">
        <v>19090</v>
      </c>
      <c r="T5925" t="s">
        <v>19090</v>
      </c>
      <c r="U5925" t="s">
        <v>19090</v>
      </c>
    </row>
    <row r="5926" spans="1:21" x14ac:dyDescent="0.25">
      <c r="A5926" t="s">
        <v>15</v>
      </c>
      <c r="B5926" t="s">
        <v>6857</v>
      </c>
      <c r="C5926" t="s">
        <v>6878</v>
      </c>
      <c r="D5926" t="str">
        <f>VLOOKUP(C:C,Reconciliation!B:C,2,FALSE)</f>
        <v>Taxes Other than Income Taxes - Utility Operating</v>
      </c>
      <c r="E5926" t="s">
        <v>19610</v>
      </c>
      <c r="F5926" t="s">
        <v>5319</v>
      </c>
      <c r="J5926" t="s">
        <v>6857</v>
      </c>
      <c r="K5926" t="s">
        <v>5780</v>
      </c>
      <c r="L5926" t="s">
        <v>23</v>
      </c>
      <c r="M5926" t="s">
        <v>7136</v>
      </c>
      <c r="O5926" t="s">
        <v>16540</v>
      </c>
      <c r="R5926">
        <v>105.86</v>
      </c>
      <c r="S5926" t="s">
        <v>19090</v>
      </c>
      <c r="T5926" t="s">
        <v>19090</v>
      </c>
      <c r="U5926" t="s">
        <v>19090</v>
      </c>
    </row>
    <row r="5927" spans="1:21" x14ac:dyDescent="0.25">
      <c r="A5927" t="s">
        <v>15</v>
      </c>
      <c r="B5927" t="s">
        <v>6857</v>
      </c>
      <c r="C5927" t="s">
        <v>6878</v>
      </c>
      <c r="D5927" t="str">
        <f>VLOOKUP(C:C,Reconciliation!B:C,2,FALSE)</f>
        <v>Taxes Other than Income Taxes - Utility Operating</v>
      </c>
      <c r="E5927" t="s">
        <v>19610</v>
      </c>
      <c r="F5927" t="s">
        <v>5319</v>
      </c>
      <c r="J5927" t="s">
        <v>6857</v>
      </c>
      <c r="K5927" t="s">
        <v>5780</v>
      </c>
      <c r="L5927" t="s">
        <v>23</v>
      </c>
      <c r="M5927" t="s">
        <v>7137</v>
      </c>
      <c r="O5927" t="s">
        <v>16540</v>
      </c>
      <c r="R5927">
        <v>118.83</v>
      </c>
      <c r="S5927" t="s">
        <v>19090</v>
      </c>
      <c r="T5927" t="s">
        <v>19090</v>
      </c>
      <c r="U5927" t="s">
        <v>19090</v>
      </c>
    </row>
    <row r="5928" spans="1:21" x14ac:dyDescent="0.25">
      <c r="A5928" t="s">
        <v>15</v>
      </c>
      <c r="B5928" t="s">
        <v>6857</v>
      </c>
      <c r="C5928" t="s">
        <v>6878</v>
      </c>
      <c r="D5928" t="str">
        <f>VLOOKUP(C:C,Reconciliation!B:C,2,FALSE)</f>
        <v>Taxes Other than Income Taxes - Utility Operating</v>
      </c>
      <c r="E5928" t="s">
        <v>19610</v>
      </c>
      <c r="F5928" t="s">
        <v>5319</v>
      </c>
      <c r="J5928" t="s">
        <v>6857</v>
      </c>
      <c r="K5928" t="s">
        <v>5780</v>
      </c>
      <c r="L5928" t="s">
        <v>23</v>
      </c>
      <c r="M5928" t="s">
        <v>7138</v>
      </c>
      <c r="O5928" t="s">
        <v>16540</v>
      </c>
      <c r="R5928">
        <v>120.84</v>
      </c>
      <c r="S5928" t="s">
        <v>19090</v>
      </c>
      <c r="T5928" t="s">
        <v>19090</v>
      </c>
      <c r="U5928" t="s">
        <v>19090</v>
      </c>
    </row>
    <row r="5929" spans="1:21" x14ac:dyDescent="0.25">
      <c r="A5929" t="s">
        <v>15</v>
      </c>
      <c r="B5929" t="s">
        <v>6857</v>
      </c>
      <c r="C5929" t="s">
        <v>6878</v>
      </c>
      <c r="D5929" t="str">
        <f>VLOOKUP(C:C,Reconciliation!B:C,2,FALSE)</f>
        <v>Taxes Other than Income Taxes - Utility Operating</v>
      </c>
      <c r="E5929" t="s">
        <v>19610</v>
      </c>
      <c r="F5929" t="s">
        <v>5319</v>
      </c>
      <c r="J5929" t="s">
        <v>6857</v>
      </c>
      <c r="K5929" t="s">
        <v>5780</v>
      </c>
      <c r="L5929" t="s">
        <v>23</v>
      </c>
      <c r="M5929" t="s">
        <v>7139</v>
      </c>
      <c r="O5929" t="s">
        <v>16540</v>
      </c>
      <c r="R5929">
        <v>122.37</v>
      </c>
      <c r="S5929" t="s">
        <v>19090</v>
      </c>
      <c r="T5929" t="s">
        <v>19090</v>
      </c>
      <c r="U5929" t="s">
        <v>19090</v>
      </c>
    </row>
    <row r="5930" spans="1:21" x14ac:dyDescent="0.25">
      <c r="A5930" t="s">
        <v>15</v>
      </c>
      <c r="B5930" t="s">
        <v>6857</v>
      </c>
      <c r="C5930" t="s">
        <v>6878</v>
      </c>
      <c r="D5930" t="str">
        <f>VLOOKUP(C:C,Reconciliation!B:C,2,FALSE)</f>
        <v>Taxes Other than Income Taxes - Utility Operating</v>
      </c>
      <c r="E5930" t="s">
        <v>19610</v>
      </c>
      <c r="F5930" t="s">
        <v>5319</v>
      </c>
      <c r="J5930" t="s">
        <v>6857</v>
      </c>
      <c r="K5930" t="s">
        <v>5780</v>
      </c>
      <c r="L5930" t="s">
        <v>23</v>
      </c>
      <c r="M5930" t="s">
        <v>6712</v>
      </c>
      <c r="O5930" t="s">
        <v>16540</v>
      </c>
      <c r="R5930">
        <v>123.89</v>
      </c>
      <c r="S5930" t="s">
        <v>19090</v>
      </c>
      <c r="T5930" t="s">
        <v>19090</v>
      </c>
      <c r="U5930" t="s">
        <v>19090</v>
      </c>
    </row>
    <row r="5931" spans="1:21" x14ac:dyDescent="0.25">
      <c r="A5931" t="s">
        <v>15</v>
      </c>
      <c r="B5931" t="s">
        <v>6857</v>
      </c>
      <c r="C5931" t="s">
        <v>6878</v>
      </c>
      <c r="D5931" t="str">
        <f>VLOOKUP(C:C,Reconciliation!B:C,2,FALSE)</f>
        <v>Taxes Other than Income Taxes - Utility Operating</v>
      </c>
      <c r="E5931" t="s">
        <v>19610</v>
      </c>
      <c r="F5931" t="s">
        <v>5319</v>
      </c>
      <c r="J5931" t="s">
        <v>6857</v>
      </c>
      <c r="K5931" t="s">
        <v>5780</v>
      </c>
      <c r="L5931" t="s">
        <v>23</v>
      </c>
      <c r="M5931" t="s">
        <v>7140</v>
      </c>
      <c r="O5931" t="s">
        <v>16540</v>
      </c>
      <c r="R5931">
        <v>124.3</v>
      </c>
      <c r="S5931" t="s">
        <v>19090</v>
      </c>
      <c r="T5931" t="s">
        <v>19090</v>
      </c>
      <c r="U5931" t="s">
        <v>19090</v>
      </c>
    </row>
    <row r="5932" spans="1:21" x14ac:dyDescent="0.25">
      <c r="A5932" t="s">
        <v>15</v>
      </c>
      <c r="B5932" t="s">
        <v>6857</v>
      </c>
      <c r="C5932" t="s">
        <v>6878</v>
      </c>
      <c r="D5932" t="str">
        <f>VLOOKUP(C:C,Reconciliation!B:C,2,FALSE)</f>
        <v>Taxes Other than Income Taxes - Utility Operating</v>
      </c>
      <c r="E5932" t="s">
        <v>19610</v>
      </c>
      <c r="F5932" t="s">
        <v>5319</v>
      </c>
      <c r="J5932" t="s">
        <v>6857</v>
      </c>
      <c r="K5932" t="s">
        <v>5780</v>
      </c>
      <c r="L5932" t="s">
        <v>23</v>
      </c>
      <c r="M5932" t="s">
        <v>7141</v>
      </c>
      <c r="O5932" t="s">
        <v>16540</v>
      </c>
      <c r="R5932">
        <v>128.49</v>
      </c>
      <c r="S5932" t="s">
        <v>19090</v>
      </c>
      <c r="T5932" t="s">
        <v>19090</v>
      </c>
      <c r="U5932" t="s">
        <v>19090</v>
      </c>
    </row>
    <row r="5933" spans="1:21" x14ac:dyDescent="0.25">
      <c r="A5933" t="s">
        <v>15</v>
      </c>
      <c r="B5933" t="s">
        <v>6857</v>
      </c>
      <c r="C5933" t="s">
        <v>6878</v>
      </c>
      <c r="D5933" t="str">
        <f>VLOOKUP(C:C,Reconciliation!B:C,2,FALSE)</f>
        <v>Taxes Other than Income Taxes - Utility Operating</v>
      </c>
      <c r="E5933" t="s">
        <v>19610</v>
      </c>
      <c r="F5933" t="s">
        <v>5319</v>
      </c>
      <c r="J5933" t="s">
        <v>6857</v>
      </c>
      <c r="K5933" t="s">
        <v>5780</v>
      </c>
      <c r="L5933" t="s">
        <v>23</v>
      </c>
      <c r="M5933" t="s">
        <v>7142</v>
      </c>
      <c r="O5933" t="s">
        <v>16540</v>
      </c>
      <c r="R5933">
        <v>130.32</v>
      </c>
      <c r="S5933" t="s">
        <v>19090</v>
      </c>
      <c r="T5933" t="s">
        <v>19090</v>
      </c>
      <c r="U5933" t="s">
        <v>19090</v>
      </c>
    </row>
    <row r="5934" spans="1:21" x14ac:dyDescent="0.25">
      <c r="A5934" t="s">
        <v>15</v>
      </c>
      <c r="B5934" t="s">
        <v>6857</v>
      </c>
      <c r="C5934" t="s">
        <v>6878</v>
      </c>
      <c r="D5934" t="str">
        <f>VLOOKUP(C:C,Reconciliation!B:C,2,FALSE)</f>
        <v>Taxes Other than Income Taxes - Utility Operating</v>
      </c>
      <c r="E5934" t="s">
        <v>19610</v>
      </c>
      <c r="F5934" t="s">
        <v>5319</v>
      </c>
      <c r="J5934" t="s">
        <v>6857</v>
      </c>
      <c r="K5934" t="s">
        <v>5780</v>
      </c>
      <c r="L5934" t="s">
        <v>23</v>
      </c>
      <c r="M5934" t="s">
        <v>7143</v>
      </c>
      <c r="O5934" t="s">
        <v>16540</v>
      </c>
      <c r="R5934">
        <v>181.86</v>
      </c>
      <c r="S5934" t="s">
        <v>19090</v>
      </c>
      <c r="T5934" t="s">
        <v>19090</v>
      </c>
      <c r="U5934" t="s">
        <v>19090</v>
      </c>
    </row>
    <row r="5935" spans="1:21" x14ac:dyDescent="0.25">
      <c r="A5935" t="s">
        <v>15</v>
      </c>
      <c r="B5935" t="s">
        <v>6857</v>
      </c>
      <c r="C5935" t="s">
        <v>6878</v>
      </c>
      <c r="D5935" t="str">
        <f>VLOOKUP(C:C,Reconciliation!B:C,2,FALSE)</f>
        <v>Taxes Other than Income Taxes - Utility Operating</v>
      </c>
      <c r="E5935" t="s">
        <v>19610</v>
      </c>
      <c r="F5935" t="s">
        <v>5319</v>
      </c>
      <c r="J5935" t="s">
        <v>6857</v>
      </c>
      <c r="K5935" t="s">
        <v>5780</v>
      </c>
      <c r="L5935" t="s">
        <v>23</v>
      </c>
      <c r="M5935" t="s">
        <v>7144</v>
      </c>
      <c r="O5935" t="s">
        <v>16540</v>
      </c>
      <c r="R5935">
        <v>87.52</v>
      </c>
      <c r="S5935" t="s">
        <v>19090</v>
      </c>
      <c r="T5935" t="s">
        <v>19090</v>
      </c>
      <c r="U5935" t="s">
        <v>19090</v>
      </c>
    </row>
    <row r="5936" spans="1:21" x14ac:dyDescent="0.25">
      <c r="A5936" t="s">
        <v>15</v>
      </c>
      <c r="B5936" t="s">
        <v>6857</v>
      </c>
      <c r="C5936" t="s">
        <v>6878</v>
      </c>
      <c r="D5936" t="str">
        <f>VLOOKUP(C:C,Reconciliation!B:C,2,FALSE)</f>
        <v>Taxes Other than Income Taxes - Utility Operating</v>
      </c>
      <c r="E5936" t="s">
        <v>19610</v>
      </c>
      <c r="F5936" t="s">
        <v>5319</v>
      </c>
      <c r="J5936" t="s">
        <v>6857</v>
      </c>
      <c r="K5936" t="s">
        <v>5780</v>
      </c>
      <c r="L5936" t="s">
        <v>23</v>
      </c>
      <c r="M5936" t="s">
        <v>7145</v>
      </c>
      <c r="O5936" t="s">
        <v>16540</v>
      </c>
      <c r="R5936">
        <v>89.8</v>
      </c>
      <c r="S5936" t="s">
        <v>19090</v>
      </c>
      <c r="T5936" t="s">
        <v>19090</v>
      </c>
      <c r="U5936" t="s">
        <v>19090</v>
      </c>
    </row>
    <row r="5937" spans="1:21" x14ac:dyDescent="0.25">
      <c r="A5937" t="s">
        <v>15</v>
      </c>
      <c r="B5937" t="s">
        <v>6857</v>
      </c>
      <c r="C5937" t="s">
        <v>6878</v>
      </c>
      <c r="D5937" t="str">
        <f>VLOOKUP(C:C,Reconciliation!B:C,2,FALSE)</f>
        <v>Taxes Other than Income Taxes - Utility Operating</v>
      </c>
      <c r="E5937" t="s">
        <v>19610</v>
      </c>
      <c r="F5937" t="s">
        <v>5319</v>
      </c>
      <c r="J5937" t="s">
        <v>6857</v>
      </c>
      <c r="K5937" t="s">
        <v>5780</v>
      </c>
      <c r="L5937" t="s">
        <v>23</v>
      </c>
      <c r="M5937" t="s">
        <v>7146</v>
      </c>
      <c r="O5937" t="s">
        <v>16540</v>
      </c>
      <c r="R5937">
        <v>94.9</v>
      </c>
      <c r="S5937" t="s">
        <v>19090</v>
      </c>
      <c r="T5937" t="s">
        <v>19090</v>
      </c>
      <c r="U5937" t="s">
        <v>19090</v>
      </c>
    </row>
    <row r="5938" spans="1:21" x14ac:dyDescent="0.25">
      <c r="A5938" t="s">
        <v>15</v>
      </c>
      <c r="B5938" t="s">
        <v>6857</v>
      </c>
      <c r="C5938" t="s">
        <v>6878</v>
      </c>
      <c r="D5938" t="str">
        <f>VLOOKUP(C:C,Reconciliation!B:C,2,FALSE)</f>
        <v>Taxes Other than Income Taxes - Utility Operating</v>
      </c>
      <c r="E5938" t="s">
        <v>19610</v>
      </c>
      <c r="F5938" t="s">
        <v>5319</v>
      </c>
      <c r="J5938" t="s">
        <v>6857</v>
      </c>
      <c r="K5938" t="s">
        <v>5806</v>
      </c>
      <c r="L5938" t="s">
        <v>23</v>
      </c>
      <c r="M5938" t="s">
        <v>797</v>
      </c>
      <c r="O5938" t="s">
        <v>16540</v>
      </c>
      <c r="R5938">
        <v>2.4300000000000002</v>
      </c>
      <c r="S5938" t="s">
        <v>19090</v>
      </c>
      <c r="T5938" t="s">
        <v>19090</v>
      </c>
      <c r="U5938" t="s">
        <v>19090</v>
      </c>
    </row>
    <row r="5939" spans="1:21" x14ac:dyDescent="0.25">
      <c r="A5939" t="s">
        <v>15</v>
      </c>
      <c r="B5939" t="s">
        <v>6857</v>
      </c>
      <c r="C5939" t="s">
        <v>6878</v>
      </c>
      <c r="D5939" t="str">
        <f>VLOOKUP(C:C,Reconciliation!B:C,2,FALSE)</f>
        <v>Taxes Other than Income Taxes - Utility Operating</v>
      </c>
      <c r="E5939" t="s">
        <v>19610</v>
      </c>
      <c r="F5939" t="s">
        <v>5319</v>
      </c>
      <c r="J5939" t="s">
        <v>6857</v>
      </c>
      <c r="K5939" t="s">
        <v>5806</v>
      </c>
      <c r="L5939" t="s">
        <v>23</v>
      </c>
      <c r="M5939" t="s">
        <v>7147</v>
      </c>
      <c r="O5939" t="s">
        <v>16540</v>
      </c>
      <c r="R5939">
        <v>5.26</v>
      </c>
      <c r="S5939" t="s">
        <v>19090</v>
      </c>
      <c r="T5939" t="s">
        <v>19090</v>
      </c>
      <c r="U5939" t="s">
        <v>19090</v>
      </c>
    </row>
    <row r="5940" spans="1:21" x14ac:dyDescent="0.25">
      <c r="A5940" t="s">
        <v>15</v>
      </c>
      <c r="B5940" t="s">
        <v>6857</v>
      </c>
      <c r="C5940" t="s">
        <v>6878</v>
      </c>
      <c r="D5940" t="str">
        <f>VLOOKUP(C:C,Reconciliation!B:C,2,FALSE)</f>
        <v>Taxes Other than Income Taxes - Utility Operating</v>
      </c>
      <c r="E5940" t="s">
        <v>19610</v>
      </c>
      <c r="F5940" t="s">
        <v>5319</v>
      </c>
      <c r="J5940" t="s">
        <v>6857</v>
      </c>
      <c r="K5940" t="s">
        <v>5806</v>
      </c>
      <c r="L5940" t="s">
        <v>23</v>
      </c>
      <c r="M5940" t="s">
        <v>7148</v>
      </c>
      <c r="O5940" t="s">
        <v>16540</v>
      </c>
      <c r="R5940">
        <v>2.64</v>
      </c>
      <c r="S5940" t="s">
        <v>19090</v>
      </c>
      <c r="T5940" t="s">
        <v>19090</v>
      </c>
      <c r="U5940" t="s">
        <v>19090</v>
      </c>
    </row>
    <row r="5941" spans="1:21" x14ac:dyDescent="0.25">
      <c r="A5941" t="s">
        <v>15</v>
      </c>
      <c r="B5941" t="s">
        <v>6857</v>
      </c>
      <c r="C5941" t="s">
        <v>6878</v>
      </c>
      <c r="D5941" t="str">
        <f>VLOOKUP(C:C,Reconciliation!B:C,2,FALSE)</f>
        <v>Taxes Other than Income Taxes - Utility Operating</v>
      </c>
      <c r="E5941" t="s">
        <v>19610</v>
      </c>
      <c r="F5941" t="s">
        <v>5319</v>
      </c>
      <c r="J5941" t="s">
        <v>6857</v>
      </c>
      <c r="K5941" t="s">
        <v>5806</v>
      </c>
      <c r="L5941" t="s">
        <v>23</v>
      </c>
      <c r="M5941" t="s">
        <v>7149</v>
      </c>
      <c r="O5941" t="s">
        <v>16540</v>
      </c>
      <c r="R5941">
        <v>3.07</v>
      </c>
      <c r="S5941" t="s">
        <v>19090</v>
      </c>
      <c r="T5941" t="s">
        <v>19090</v>
      </c>
      <c r="U5941" t="s">
        <v>19090</v>
      </c>
    </row>
    <row r="5942" spans="1:21" x14ac:dyDescent="0.25">
      <c r="A5942" t="s">
        <v>15</v>
      </c>
      <c r="B5942" t="s">
        <v>6857</v>
      </c>
      <c r="C5942" t="s">
        <v>6878</v>
      </c>
      <c r="D5942" t="str">
        <f>VLOOKUP(C:C,Reconciliation!B:C,2,FALSE)</f>
        <v>Taxes Other than Income Taxes - Utility Operating</v>
      </c>
      <c r="E5942" t="s">
        <v>19610</v>
      </c>
      <c r="F5942" t="s">
        <v>5319</v>
      </c>
      <c r="J5942" t="s">
        <v>6857</v>
      </c>
      <c r="K5942" t="s">
        <v>5806</v>
      </c>
      <c r="L5942" t="s">
        <v>23</v>
      </c>
      <c r="M5942" t="s">
        <v>7150</v>
      </c>
      <c r="O5942" t="s">
        <v>16540</v>
      </c>
      <c r="R5942">
        <v>3.19</v>
      </c>
      <c r="S5942" t="s">
        <v>19090</v>
      </c>
      <c r="T5942" t="s">
        <v>19090</v>
      </c>
      <c r="U5942" t="s">
        <v>19090</v>
      </c>
    </row>
    <row r="5943" spans="1:21" x14ac:dyDescent="0.25">
      <c r="A5943" t="s">
        <v>15</v>
      </c>
      <c r="B5943" t="s">
        <v>6857</v>
      </c>
      <c r="C5943" t="s">
        <v>6878</v>
      </c>
      <c r="D5943" t="str">
        <f>VLOOKUP(C:C,Reconciliation!B:C,2,FALSE)</f>
        <v>Taxes Other than Income Taxes - Utility Operating</v>
      </c>
      <c r="E5943" t="s">
        <v>19610</v>
      </c>
      <c r="F5943" t="s">
        <v>5319</v>
      </c>
      <c r="J5943" t="s">
        <v>6857</v>
      </c>
      <c r="K5943" t="s">
        <v>5806</v>
      </c>
      <c r="L5943" t="s">
        <v>23</v>
      </c>
      <c r="M5943" t="s">
        <v>6307</v>
      </c>
      <c r="O5943" t="s">
        <v>16540</v>
      </c>
      <c r="R5943">
        <v>3.35</v>
      </c>
      <c r="S5943" t="s">
        <v>19090</v>
      </c>
      <c r="T5943" t="s">
        <v>19090</v>
      </c>
      <c r="U5943" t="s">
        <v>19090</v>
      </c>
    </row>
    <row r="5944" spans="1:21" x14ac:dyDescent="0.25">
      <c r="A5944" t="s">
        <v>15</v>
      </c>
      <c r="B5944" t="s">
        <v>6857</v>
      </c>
      <c r="C5944" t="s">
        <v>6878</v>
      </c>
      <c r="D5944" t="str">
        <f>VLOOKUP(C:C,Reconciliation!B:C,2,FALSE)</f>
        <v>Taxes Other than Income Taxes - Utility Operating</v>
      </c>
      <c r="E5944" t="s">
        <v>19610</v>
      </c>
      <c r="F5944" t="s">
        <v>5319</v>
      </c>
      <c r="J5944" t="s">
        <v>6857</v>
      </c>
      <c r="K5944" t="s">
        <v>5806</v>
      </c>
      <c r="L5944" t="s">
        <v>23</v>
      </c>
      <c r="M5944" t="s">
        <v>285</v>
      </c>
      <c r="O5944" t="s">
        <v>16540</v>
      </c>
      <c r="R5944">
        <v>3.5</v>
      </c>
      <c r="S5944" t="s">
        <v>19090</v>
      </c>
      <c r="T5944" t="s">
        <v>19090</v>
      </c>
      <c r="U5944" t="s">
        <v>19090</v>
      </c>
    </row>
    <row r="5945" spans="1:21" x14ac:dyDescent="0.25">
      <c r="A5945" t="s">
        <v>15</v>
      </c>
      <c r="B5945" t="s">
        <v>6857</v>
      </c>
      <c r="C5945" t="s">
        <v>6878</v>
      </c>
      <c r="D5945" t="str">
        <f>VLOOKUP(C:C,Reconciliation!B:C,2,FALSE)</f>
        <v>Taxes Other than Income Taxes - Utility Operating</v>
      </c>
      <c r="E5945" t="s">
        <v>19610</v>
      </c>
      <c r="F5945" t="s">
        <v>5319</v>
      </c>
      <c r="J5945" t="s">
        <v>6857</v>
      </c>
      <c r="K5945" t="s">
        <v>5806</v>
      </c>
      <c r="L5945" t="s">
        <v>23</v>
      </c>
      <c r="M5945" t="s">
        <v>5099</v>
      </c>
      <c r="O5945" t="s">
        <v>16540</v>
      </c>
      <c r="R5945">
        <v>4.5</v>
      </c>
      <c r="S5945" t="s">
        <v>19090</v>
      </c>
      <c r="T5945" t="s">
        <v>19090</v>
      </c>
      <c r="U5945" t="s">
        <v>19090</v>
      </c>
    </row>
    <row r="5946" spans="1:21" x14ac:dyDescent="0.25">
      <c r="A5946" t="s">
        <v>15</v>
      </c>
      <c r="B5946" t="s">
        <v>6857</v>
      </c>
      <c r="C5946" t="s">
        <v>6878</v>
      </c>
      <c r="D5946" t="str">
        <f>VLOOKUP(C:C,Reconciliation!B:C,2,FALSE)</f>
        <v>Taxes Other than Income Taxes - Utility Operating</v>
      </c>
      <c r="E5946" t="s">
        <v>19610</v>
      </c>
      <c r="F5946" t="s">
        <v>5319</v>
      </c>
      <c r="J5946" t="s">
        <v>6857</v>
      </c>
      <c r="K5946" t="s">
        <v>5806</v>
      </c>
      <c r="L5946" t="s">
        <v>23</v>
      </c>
      <c r="M5946" t="s">
        <v>4516</v>
      </c>
      <c r="O5946" t="s">
        <v>16540</v>
      </c>
      <c r="R5946">
        <v>5.13</v>
      </c>
      <c r="S5946" t="s">
        <v>19090</v>
      </c>
      <c r="T5946" t="s">
        <v>19090</v>
      </c>
      <c r="U5946" t="s">
        <v>19090</v>
      </c>
    </row>
    <row r="5947" spans="1:21" x14ac:dyDescent="0.25">
      <c r="A5947" t="s">
        <v>15</v>
      </c>
      <c r="B5947" t="s">
        <v>6857</v>
      </c>
      <c r="C5947" t="s">
        <v>6878</v>
      </c>
      <c r="D5947" t="str">
        <f>VLOOKUP(C:C,Reconciliation!B:C,2,FALSE)</f>
        <v>Taxes Other than Income Taxes - Utility Operating</v>
      </c>
      <c r="E5947" t="s">
        <v>19610</v>
      </c>
      <c r="F5947" t="s">
        <v>5319</v>
      </c>
      <c r="J5947" t="s">
        <v>6857</v>
      </c>
      <c r="K5947" t="s">
        <v>5806</v>
      </c>
      <c r="L5947" t="s">
        <v>23</v>
      </c>
      <c r="M5947" t="s">
        <v>5456</v>
      </c>
      <c r="O5947" t="s">
        <v>16540</v>
      </c>
      <c r="R5947">
        <v>6.01</v>
      </c>
      <c r="S5947" t="s">
        <v>19090</v>
      </c>
      <c r="T5947" t="s">
        <v>19090</v>
      </c>
      <c r="U5947" t="s">
        <v>19090</v>
      </c>
    </row>
    <row r="5948" spans="1:21" x14ac:dyDescent="0.25">
      <c r="A5948" t="s">
        <v>15</v>
      </c>
      <c r="B5948" t="s">
        <v>6857</v>
      </c>
      <c r="C5948" t="s">
        <v>6878</v>
      </c>
      <c r="D5948" t="str">
        <f>VLOOKUP(C:C,Reconciliation!B:C,2,FALSE)</f>
        <v>Taxes Other than Income Taxes - Utility Operating</v>
      </c>
      <c r="E5948" t="s">
        <v>19610</v>
      </c>
      <c r="F5948" t="s">
        <v>5319</v>
      </c>
      <c r="J5948" t="s">
        <v>6857</v>
      </c>
      <c r="K5948" t="s">
        <v>5806</v>
      </c>
      <c r="L5948" t="s">
        <v>23</v>
      </c>
      <c r="M5948" t="s">
        <v>6459</v>
      </c>
      <c r="O5948" t="s">
        <v>16540</v>
      </c>
      <c r="R5948">
        <v>7.85</v>
      </c>
      <c r="S5948" t="s">
        <v>19090</v>
      </c>
      <c r="T5948" t="s">
        <v>19090</v>
      </c>
      <c r="U5948" t="s">
        <v>19090</v>
      </c>
    </row>
    <row r="5949" spans="1:21" x14ac:dyDescent="0.25">
      <c r="A5949" t="s">
        <v>15</v>
      </c>
      <c r="B5949" t="s">
        <v>6857</v>
      </c>
      <c r="C5949" t="s">
        <v>6878</v>
      </c>
      <c r="D5949" t="str">
        <f>VLOOKUP(C:C,Reconciliation!B:C,2,FALSE)</f>
        <v>Taxes Other than Income Taxes - Utility Operating</v>
      </c>
      <c r="E5949" t="s">
        <v>19610</v>
      </c>
      <c r="F5949" t="s">
        <v>5319</v>
      </c>
      <c r="J5949" t="s">
        <v>6857</v>
      </c>
      <c r="K5949" t="s">
        <v>5414</v>
      </c>
      <c r="L5949" t="s">
        <v>23</v>
      </c>
      <c r="M5949" t="s">
        <v>7151</v>
      </c>
      <c r="O5949" t="s">
        <v>16540</v>
      </c>
      <c r="R5949">
        <v>1.46</v>
      </c>
      <c r="S5949" t="s">
        <v>19090</v>
      </c>
      <c r="T5949" t="s">
        <v>19090</v>
      </c>
      <c r="U5949" t="s">
        <v>19090</v>
      </c>
    </row>
    <row r="5950" spans="1:21" x14ac:dyDescent="0.25">
      <c r="A5950" t="s">
        <v>15</v>
      </c>
      <c r="B5950" t="s">
        <v>6857</v>
      </c>
      <c r="C5950" t="s">
        <v>6878</v>
      </c>
      <c r="D5950" t="str">
        <f>VLOOKUP(C:C,Reconciliation!B:C,2,FALSE)</f>
        <v>Taxes Other than Income Taxes - Utility Operating</v>
      </c>
      <c r="E5950" t="s">
        <v>19610</v>
      </c>
      <c r="F5950" t="s">
        <v>5319</v>
      </c>
      <c r="J5950" t="s">
        <v>6857</v>
      </c>
      <c r="K5950" t="s">
        <v>6049</v>
      </c>
      <c r="L5950" t="s">
        <v>23</v>
      </c>
      <c r="M5950" t="s">
        <v>7152</v>
      </c>
      <c r="O5950" t="s">
        <v>16540</v>
      </c>
      <c r="R5950">
        <v>-241.55</v>
      </c>
      <c r="S5950" t="s">
        <v>19090</v>
      </c>
      <c r="T5950" t="s">
        <v>19090</v>
      </c>
      <c r="U5950" t="s">
        <v>19090</v>
      </c>
    </row>
    <row r="5951" spans="1:21" x14ac:dyDescent="0.25">
      <c r="A5951" t="s">
        <v>15</v>
      </c>
      <c r="B5951" t="s">
        <v>6857</v>
      </c>
      <c r="C5951" t="s">
        <v>6878</v>
      </c>
      <c r="D5951" t="str">
        <f>VLOOKUP(C:C,Reconciliation!B:C,2,FALSE)</f>
        <v>Taxes Other than Income Taxes - Utility Operating</v>
      </c>
      <c r="E5951" t="s">
        <v>19610</v>
      </c>
      <c r="F5951" t="s">
        <v>5319</v>
      </c>
      <c r="J5951" t="s">
        <v>6857</v>
      </c>
      <c r="K5951" t="s">
        <v>6049</v>
      </c>
      <c r="L5951" t="s">
        <v>23</v>
      </c>
      <c r="M5951" t="s">
        <v>7153</v>
      </c>
      <c r="O5951" t="s">
        <v>16540</v>
      </c>
      <c r="R5951">
        <v>27.52</v>
      </c>
      <c r="S5951" t="s">
        <v>19090</v>
      </c>
      <c r="T5951" t="s">
        <v>19090</v>
      </c>
      <c r="U5951" t="s">
        <v>19090</v>
      </c>
    </row>
    <row r="5952" spans="1:21" x14ac:dyDescent="0.25">
      <c r="A5952" t="s">
        <v>15</v>
      </c>
      <c r="B5952" t="s">
        <v>6857</v>
      </c>
      <c r="C5952" t="s">
        <v>6878</v>
      </c>
      <c r="D5952" t="str">
        <f>VLOOKUP(C:C,Reconciliation!B:C,2,FALSE)</f>
        <v>Taxes Other than Income Taxes - Utility Operating</v>
      </c>
      <c r="E5952" t="s">
        <v>19610</v>
      </c>
      <c r="F5952" t="s">
        <v>5319</v>
      </c>
      <c r="J5952" t="s">
        <v>6857</v>
      </c>
      <c r="K5952" t="s">
        <v>6049</v>
      </c>
      <c r="L5952" t="s">
        <v>23</v>
      </c>
      <c r="M5952" t="s">
        <v>7154</v>
      </c>
      <c r="O5952" t="s">
        <v>16540</v>
      </c>
      <c r="R5952">
        <v>27.56</v>
      </c>
      <c r="S5952" t="s">
        <v>19090</v>
      </c>
      <c r="T5952" t="s">
        <v>19090</v>
      </c>
      <c r="U5952" t="s">
        <v>19090</v>
      </c>
    </row>
    <row r="5953" spans="1:21" x14ac:dyDescent="0.25">
      <c r="A5953" t="s">
        <v>15</v>
      </c>
      <c r="B5953" t="s">
        <v>6857</v>
      </c>
      <c r="C5953" t="s">
        <v>6878</v>
      </c>
      <c r="D5953" t="str">
        <f>VLOOKUP(C:C,Reconciliation!B:C,2,FALSE)</f>
        <v>Taxes Other than Income Taxes - Utility Operating</v>
      </c>
      <c r="E5953" t="s">
        <v>19610</v>
      </c>
      <c r="F5953" t="s">
        <v>5319</v>
      </c>
      <c r="J5953" t="s">
        <v>6857</v>
      </c>
      <c r="K5953" t="s">
        <v>6049</v>
      </c>
      <c r="L5953" t="s">
        <v>23</v>
      </c>
      <c r="M5953" t="s">
        <v>7155</v>
      </c>
      <c r="O5953" t="s">
        <v>16540</v>
      </c>
      <c r="R5953">
        <v>27.71</v>
      </c>
      <c r="S5953" t="s">
        <v>19090</v>
      </c>
      <c r="T5953" t="s">
        <v>19090</v>
      </c>
      <c r="U5953" t="s">
        <v>19090</v>
      </c>
    </row>
    <row r="5954" spans="1:21" x14ac:dyDescent="0.25">
      <c r="A5954" t="s">
        <v>15</v>
      </c>
      <c r="B5954" t="s">
        <v>6857</v>
      </c>
      <c r="C5954" t="s">
        <v>6878</v>
      </c>
      <c r="D5954" t="str">
        <f>VLOOKUP(C:C,Reconciliation!B:C,2,FALSE)</f>
        <v>Taxes Other than Income Taxes - Utility Operating</v>
      </c>
      <c r="E5954" t="s">
        <v>19610</v>
      </c>
      <c r="F5954" t="s">
        <v>5319</v>
      </c>
      <c r="J5954" t="s">
        <v>6857</v>
      </c>
      <c r="K5954" t="s">
        <v>6049</v>
      </c>
      <c r="L5954" t="s">
        <v>23</v>
      </c>
      <c r="M5954" t="s">
        <v>7156</v>
      </c>
      <c r="O5954" t="s">
        <v>16540</v>
      </c>
      <c r="R5954">
        <v>28.01</v>
      </c>
      <c r="S5954" t="s">
        <v>19090</v>
      </c>
      <c r="T5954" t="s">
        <v>19090</v>
      </c>
      <c r="U5954" t="s">
        <v>19090</v>
      </c>
    </row>
    <row r="5955" spans="1:21" x14ac:dyDescent="0.25">
      <c r="A5955" t="s">
        <v>15</v>
      </c>
      <c r="B5955" t="s">
        <v>6857</v>
      </c>
      <c r="C5955" t="s">
        <v>6878</v>
      </c>
      <c r="D5955" t="str">
        <f>VLOOKUP(C:C,Reconciliation!B:C,2,FALSE)</f>
        <v>Taxes Other than Income Taxes - Utility Operating</v>
      </c>
      <c r="E5955" t="s">
        <v>19610</v>
      </c>
      <c r="F5955" t="s">
        <v>5319</v>
      </c>
      <c r="J5955" t="s">
        <v>6857</v>
      </c>
      <c r="K5955" t="s">
        <v>6049</v>
      </c>
      <c r="L5955" t="s">
        <v>23</v>
      </c>
      <c r="M5955" t="s">
        <v>7157</v>
      </c>
      <c r="O5955" t="s">
        <v>16540</v>
      </c>
      <c r="R5955">
        <v>34.270000000000003</v>
      </c>
      <c r="S5955" t="s">
        <v>19090</v>
      </c>
      <c r="T5955" t="s">
        <v>19090</v>
      </c>
      <c r="U5955" t="s">
        <v>19090</v>
      </c>
    </row>
    <row r="5956" spans="1:21" x14ac:dyDescent="0.25">
      <c r="A5956" t="s">
        <v>15</v>
      </c>
      <c r="B5956" t="s">
        <v>6857</v>
      </c>
      <c r="C5956" t="s">
        <v>6878</v>
      </c>
      <c r="D5956" t="str">
        <f>VLOOKUP(C:C,Reconciliation!B:C,2,FALSE)</f>
        <v>Taxes Other than Income Taxes - Utility Operating</v>
      </c>
      <c r="E5956" t="s">
        <v>19610</v>
      </c>
      <c r="F5956" t="s">
        <v>5319</v>
      </c>
      <c r="J5956" t="s">
        <v>6857</v>
      </c>
      <c r="K5956" t="s">
        <v>6049</v>
      </c>
      <c r="L5956" t="s">
        <v>23</v>
      </c>
      <c r="M5956" t="s">
        <v>7158</v>
      </c>
      <c r="O5956" t="s">
        <v>16540</v>
      </c>
      <c r="R5956">
        <v>51.58</v>
      </c>
      <c r="S5956" t="s">
        <v>19090</v>
      </c>
      <c r="T5956" t="s">
        <v>19090</v>
      </c>
      <c r="U5956" t="s">
        <v>19090</v>
      </c>
    </row>
    <row r="5957" spans="1:21" x14ac:dyDescent="0.25">
      <c r="A5957" t="s">
        <v>15</v>
      </c>
      <c r="B5957" t="s">
        <v>6857</v>
      </c>
      <c r="C5957" t="s">
        <v>6878</v>
      </c>
      <c r="D5957" t="str">
        <f>VLOOKUP(C:C,Reconciliation!B:C,2,FALSE)</f>
        <v>Taxes Other than Income Taxes - Utility Operating</v>
      </c>
      <c r="E5957" t="s">
        <v>19610</v>
      </c>
      <c r="F5957" t="s">
        <v>5319</v>
      </c>
      <c r="J5957" t="s">
        <v>6857</v>
      </c>
      <c r="K5957" t="s">
        <v>6049</v>
      </c>
      <c r="L5957" t="s">
        <v>23</v>
      </c>
      <c r="M5957" t="s">
        <v>7159</v>
      </c>
      <c r="O5957" t="s">
        <v>16540</v>
      </c>
      <c r="R5957">
        <v>-608.29999999999995</v>
      </c>
      <c r="S5957" t="s">
        <v>19090</v>
      </c>
      <c r="T5957" t="s">
        <v>19090</v>
      </c>
      <c r="U5957" t="s">
        <v>19090</v>
      </c>
    </row>
    <row r="5958" spans="1:21" x14ac:dyDescent="0.25">
      <c r="A5958" t="s">
        <v>15</v>
      </c>
      <c r="B5958" t="s">
        <v>6857</v>
      </c>
      <c r="C5958" t="s">
        <v>6878</v>
      </c>
      <c r="D5958" t="str">
        <f>VLOOKUP(C:C,Reconciliation!B:C,2,FALSE)</f>
        <v>Taxes Other than Income Taxes - Utility Operating</v>
      </c>
      <c r="E5958" t="s">
        <v>19610</v>
      </c>
      <c r="F5958" t="s">
        <v>5319</v>
      </c>
      <c r="J5958" t="s">
        <v>6857</v>
      </c>
      <c r="K5958" t="s">
        <v>6049</v>
      </c>
      <c r="L5958" t="s">
        <v>23</v>
      </c>
      <c r="M5958" t="s">
        <v>7160</v>
      </c>
      <c r="O5958" t="s">
        <v>16540</v>
      </c>
      <c r="R5958">
        <v>-88.04</v>
      </c>
      <c r="S5958" t="s">
        <v>19090</v>
      </c>
      <c r="T5958" t="s">
        <v>19090</v>
      </c>
      <c r="U5958" t="s">
        <v>19090</v>
      </c>
    </row>
    <row r="5959" spans="1:21" x14ac:dyDescent="0.25">
      <c r="A5959" t="s">
        <v>15</v>
      </c>
      <c r="B5959" t="s">
        <v>6857</v>
      </c>
      <c r="C5959" t="s">
        <v>6878</v>
      </c>
      <c r="D5959" t="str">
        <f>VLOOKUP(C:C,Reconciliation!B:C,2,FALSE)</f>
        <v>Taxes Other than Income Taxes - Utility Operating</v>
      </c>
      <c r="E5959" t="s">
        <v>19610</v>
      </c>
      <c r="F5959" t="s">
        <v>5319</v>
      </c>
      <c r="J5959" t="s">
        <v>6857</v>
      </c>
      <c r="K5959" t="s">
        <v>6049</v>
      </c>
      <c r="L5959" t="s">
        <v>23</v>
      </c>
      <c r="M5959" t="s">
        <v>7161</v>
      </c>
      <c r="O5959" t="s">
        <v>16540</v>
      </c>
      <c r="R5959">
        <v>90.52</v>
      </c>
      <c r="S5959" t="s">
        <v>19090</v>
      </c>
      <c r="T5959" t="s">
        <v>19090</v>
      </c>
      <c r="U5959" t="s">
        <v>19090</v>
      </c>
    </row>
    <row r="5960" spans="1:21" x14ac:dyDescent="0.25">
      <c r="A5960" t="s">
        <v>15</v>
      </c>
      <c r="B5960" t="s">
        <v>6857</v>
      </c>
      <c r="C5960" t="s">
        <v>6878</v>
      </c>
      <c r="D5960" t="str">
        <f>VLOOKUP(C:C,Reconciliation!B:C,2,FALSE)</f>
        <v>Taxes Other than Income Taxes - Utility Operating</v>
      </c>
      <c r="E5960" t="s">
        <v>19610</v>
      </c>
      <c r="F5960" t="s">
        <v>5319</v>
      </c>
      <c r="J5960" t="s">
        <v>6857</v>
      </c>
      <c r="K5960" t="s">
        <v>6049</v>
      </c>
      <c r="L5960" t="s">
        <v>23</v>
      </c>
      <c r="M5960" t="s">
        <v>7162</v>
      </c>
      <c r="O5960" t="s">
        <v>16540</v>
      </c>
      <c r="R5960">
        <v>92.85</v>
      </c>
      <c r="S5960" t="s">
        <v>19090</v>
      </c>
      <c r="T5960" t="s">
        <v>19090</v>
      </c>
      <c r="U5960" t="s">
        <v>19090</v>
      </c>
    </row>
    <row r="5961" spans="1:21" x14ac:dyDescent="0.25">
      <c r="A5961" t="s">
        <v>15</v>
      </c>
      <c r="B5961" t="s">
        <v>6857</v>
      </c>
      <c r="C5961" t="s">
        <v>6878</v>
      </c>
      <c r="D5961" t="str">
        <f>VLOOKUP(C:C,Reconciliation!B:C,2,FALSE)</f>
        <v>Taxes Other than Income Taxes - Utility Operating</v>
      </c>
      <c r="E5961" t="s">
        <v>19610</v>
      </c>
      <c r="F5961" t="s">
        <v>5319</v>
      </c>
      <c r="J5961" t="s">
        <v>6857</v>
      </c>
      <c r="K5961" t="s">
        <v>5415</v>
      </c>
      <c r="L5961" t="s">
        <v>23</v>
      </c>
      <c r="M5961" t="s">
        <v>208</v>
      </c>
      <c r="O5961" t="s">
        <v>16540</v>
      </c>
      <c r="R5961">
        <v>0.05</v>
      </c>
      <c r="S5961" t="s">
        <v>19090</v>
      </c>
      <c r="T5961" t="s">
        <v>19090</v>
      </c>
      <c r="U5961" t="s">
        <v>19090</v>
      </c>
    </row>
    <row r="5962" spans="1:21" x14ac:dyDescent="0.25">
      <c r="A5962" t="s">
        <v>15</v>
      </c>
      <c r="B5962" t="s">
        <v>6857</v>
      </c>
      <c r="C5962" t="s">
        <v>6878</v>
      </c>
      <c r="D5962" t="str">
        <f>VLOOKUP(C:C,Reconciliation!B:C,2,FALSE)</f>
        <v>Taxes Other than Income Taxes - Utility Operating</v>
      </c>
      <c r="E5962" t="s">
        <v>19610</v>
      </c>
      <c r="F5962" t="s">
        <v>5319</v>
      </c>
      <c r="J5962" t="s">
        <v>6857</v>
      </c>
      <c r="K5962" t="s">
        <v>5415</v>
      </c>
      <c r="L5962" t="s">
        <v>23</v>
      </c>
      <c r="M5962" t="s">
        <v>7163</v>
      </c>
      <c r="O5962" t="s">
        <v>16540</v>
      </c>
      <c r="R5962">
        <v>4.78</v>
      </c>
      <c r="S5962" t="s">
        <v>19090</v>
      </c>
      <c r="T5962" t="s">
        <v>19090</v>
      </c>
      <c r="U5962" t="s">
        <v>19090</v>
      </c>
    </row>
    <row r="5963" spans="1:21" x14ac:dyDescent="0.25">
      <c r="A5963" t="s">
        <v>15</v>
      </c>
      <c r="B5963" t="s">
        <v>6857</v>
      </c>
      <c r="C5963" t="s">
        <v>6878</v>
      </c>
      <c r="D5963" t="str">
        <f>VLOOKUP(C:C,Reconciliation!B:C,2,FALSE)</f>
        <v>Taxes Other than Income Taxes - Utility Operating</v>
      </c>
      <c r="E5963" t="s">
        <v>19610</v>
      </c>
      <c r="F5963" t="s">
        <v>5319</v>
      </c>
      <c r="J5963" t="s">
        <v>6857</v>
      </c>
      <c r="K5963" t="s">
        <v>5472</v>
      </c>
      <c r="L5963" t="s">
        <v>23</v>
      </c>
      <c r="M5963" t="s">
        <v>7164</v>
      </c>
      <c r="O5963" t="s">
        <v>16540</v>
      </c>
      <c r="R5963">
        <v>1026.8499999999999</v>
      </c>
      <c r="S5963" t="s">
        <v>19090</v>
      </c>
      <c r="T5963" t="s">
        <v>19090</v>
      </c>
      <c r="U5963" t="s">
        <v>19090</v>
      </c>
    </row>
    <row r="5964" spans="1:21" x14ac:dyDescent="0.25">
      <c r="A5964" t="s">
        <v>15</v>
      </c>
      <c r="B5964" t="s">
        <v>6857</v>
      </c>
      <c r="C5964" t="s">
        <v>6878</v>
      </c>
      <c r="D5964" t="str">
        <f>VLOOKUP(C:C,Reconciliation!B:C,2,FALSE)</f>
        <v>Taxes Other than Income Taxes - Utility Operating</v>
      </c>
      <c r="E5964" t="s">
        <v>19610</v>
      </c>
      <c r="F5964" t="s">
        <v>5319</v>
      </c>
      <c r="J5964" t="s">
        <v>6857</v>
      </c>
      <c r="K5964" t="s">
        <v>5472</v>
      </c>
      <c r="L5964" t="s">
        <v>23</v>
      </c>
      <c r="M5964" t="s">
        <v>5292</v>
      </c>
      <c r="O5964" t="s">
        <v>16540</v>
      </c>
      <c r="R5964">
        <v>1.1599999999999999</v>
      </c>
      <c r="S5964" t="s">
        <v>19090</v>
      </c>
      <c r="T5964" t="s">
        <v>19090</v>
      </c>
      <c r="U5964" t="s">
        <v>19090</v>
      </c>
    </row>
    <row r="5965" spans="1:21" x14ac:dyDescent="0.25">
      <c r="A5965" t="s">
        <v>15</v>
      </c>
      <c r="B5965" t="s">
        <v>6857</v>
      </c>
      <c r="C5965" t="s">
        <v>6878</v>
      </c>
      <c r="D5965" t="str">
        <f>VLOOKUP(C:C,Reconciliation!B:C,2,FALSE)</f>
        <v>Taxes Other than Income Taxes - Utility Operating</v>
      </c>
      <c r="E5965" t="s">
        <v>19610</v>
      </c>
      <c r="F5965" t="s">
        <v>5319</v>
      </c>
      <c r="J5965" t="s">
        <v>6857</v>
      </c>
      <c r="K5965" t="s">
        <v>5472</v>
      </c>
      <c r="L5965" t="s">
        <v>23</v>
      </c>
      <c r="M5965" t="s">
        <v>222</v>
      </c>
      <c r="O5965" t="s">
        <v>16540</v>
      </c>
      <c r="R5965">
        <v>1.3</v>
      </c>
      <c r="S5965" t="s">
        <v>19090</v>
      </c>
      <c r="T5965" t="s">
        <v>19090</v>
      </c>
      <c r="U5965" t="s">
        <v>19090</v>
      </c>
    </row>
    <row r="5966" spans="1:21" x14ac:dyDescent="0.25">
      <c r="A5966" t="s">
        <v>15</v>
      </c>
      <c r="B5966" t="s">
        <v>6857</v>
      </c>
      <c r="C5966" t="s">
        <v>6878</v>
      </c>
      <c r="D5966" t="str">
        <f>VLOOKUP(C:C,Reconciliation!B:C,2,FALSE)</f>
        <v>Taxes Other than Income Taxes - Utility Operating</v>
      </c>
      <c r="E5966" t="s">
        <v>19610</v>
      </c>
      <c r="F5966" t="s">
        <v>5319</v>
      </c>
      <c r="J5966" t="s">
        <v>6857</v>
      </c>
      <c r="K5966" t="s">
        <v>5472</v>
      </c>
      <c r="L5966" t="s">
        <v>23</v>
      </c>
      <c r="M5966" t="s">
        <v>1269</v>
      </c>
      <c r="O5966" t="s">
        <v>16540</v>
      </c>
      <c r="R5966">
        <v>1.48</v>
      </c>
      <c r="S5966" t="s">
        <v>19090</v>
      </c>
      <c r="T5966" t="s">
        <v>19090</v>
      </c>
      <c r="U5966" t="s">
        <v>19090</v>
      </c>
    </row>
    <row r="5967" spans="1:21" x14ac:dyDescent="0.25">
      <c r="A5967" t="s">
        <v>15</v>
      </c>
      <c r="B5967" t="s">
        <v>6857</v>
      </c>
      <c r="C5967" t="s">
        <v>6878</v>
      </c>
      <c r="D5967" t="str">
        <f>VLOOKUP(C:C,Reconciliation!B:C,2,FALSE)</f>
        <v>Taxes Other than Income Taxes - Utility Operating</v>
      </c>
      <c r="E5967" t="s">
        <v>19610</v>
      </c>
      <c r="F5967" t="s">
        <v>5319</v>
      </c>
      <c r="J5967" t="s">
        <v>6857</v>
      </c>
      <c r="K5967" t="s">
        <v>5472</v>
      </c>
      <c r="L5967" t="s">
        <v>23</v>
      </c>
      <c r="M5967" t="s">
        <v>7165</v>
      </c>
      <c r="O5967" t="s">
        <v>16540</v>
      </c>
      <c r="R5967">
        <v>10.99</v>
      </c>
      <c r="S5967" t="s">
        <v>19090</v>
      </c>
      <c r="T5967" t="s">
        <v>19090</v>
      </c>
      <c r="U5967" t="s">
        <v>19090</v>
      </c>
    </row>
    <row r="5968" spans="1:21" x14ac:dyDescent="0.25">
      <c r="A5968" t="s">
        <v>15</v>
      </c>
      <c r="B5968" t="s">
        <v>6857</v>
      </c>
      <c r="C5968" t="s">
        <v>6878</v>
      </c>
      <c r="D5968" t="str">
        <f>VLOOKUP(C:C,Reconciliation!B:C,2,FALSE)</f>
        <v>Taxes Other than Income Taxes - Utility Operating</v>
      </c>
      <c r="E5968" t="s">
        <v>19610</v>
      </c>
      <c r="F5968" t="s">
        <v>5319</v>
      </c>
      <c r="J5968" t="s">
        <v>6857</v>
      </c>
      <c r="K5968" t="s">
        <v>5472</v>
      </c>
      <c r="L5968" t="s">
        <v>23</v>
      </c>
      <c r="M5968" t="s">
        <v>7166</v>
      </c>
      <c r="O5968" t="s">
        <v>16540</v>
      </c>
      <c r="R5968">
        <v>100.42</v>
      </c>
      <c r="S5968" t="s">
        <v>19090</v>
      </c>
      <c r="T5968" t="s">
        <v>19090</v>
      </c>
      <c r="U5968" t="s">
        <v>19090</v>
      </c>
    </row>
    <row r="5969" spans="1:21" x14ac:dyDescent="0.25">
      <c r="A5969" t="s">
        <v>15</v>
      </c>
      <c r="B5969" t="s">
        <v>6857</v>
      </c>
      <c r="C5969" t="s">
        <v>6878</v>
      </c>
      <c r="D5969" t="str">
        <f>VLOOKUP(C:C,Reconciliation!B:C,2,FALSE)</f>
        <v>Taxes Other than Income Taxes - Utility Operating</v>
      </c>
      <c r="E5969" t="s">
        <v>19610</v>
      </c>
      <c r="F5969" t="s">
        <v>5319</v>
      </c>
      <c r="J5969" t="s">
        <v>6857</v>
      </c>
      <c r="K5969" t="s">
        <v>5472</v>
      </c>
      <c r="L5969" t="s">
        <v>23</v>
      </c>
      <c r="M5969" t="s">
        <v>7167</v>
      </c>
      <c r="O5969" t="s">
        <v>16540</v>
      </c>
      <c r="R5969">
        <v>124.79</v>
      </c>
      <c r="S5969" t="s">
        <v>19090</v>
      </c>
      <c r="T5969" t="s">
        <v>19090</v>
      </c>
      <c r="U5969" t="s">
        <v>19090</v>
      </c>
    </row>
    <row r="5970" spans="1:21" x14ac:dyDescent="0.25">
      <c r="A5970" t="s">
        <v>15</v>
      </c>
      <c r="B5970" t="s">
        <v>6857</v>
      </c>
      <c r="C5970" t="s">
        <v>6878</v>
      </c>
      <c r="D5970" t="str">
        <f>VLOOKUP(C:C,Reconciliation!B:C,2,FALSE)</f>
        <v>Taxes Other than Income Taxes - Utility Operating</v>
      </c>
      <c r="E5970" t="s">
        <v>19610</v>
      </c>
      <c r="F5970" t="s">
        <v>5319</v>
      </c>
      <c r="J5970" t="s">
        <v>6857</v>
      </c>
      <c r="K5970" t="s">
        <v>5472</v>
      </c>
      <c r="L5970" t="s">
        <v>23</v>
      </c>
      <c r="M5970" t="s">
        <v>7168</v>
      </c>
      <c r="O5970" t="s">
        <v>16540</v>
      </c>
      <c r="R5970">
        <v>183.67</v>
      </c>
      <c r="S5970" t="s">
        <v>19090</v>
      </c>
      <c r="T5970" t="s">
        <v>19090</v>
      </c>
      <c r="U5970" t="s">
        <v>19090</v>
      </c>
    </row>
    <row r="5971" spans="1:21" x14ac:dyDescent="0.25">
      <c r="A5971" t="s">
        <v>15</v>
      </c>
      <c r="B5971" t="s">
        <v>6857</v>
      </c>
      <c r="C5971" t="s">
        <v>6878</v>
      </c>
      <c r="D5971" t="str">
        <f>VLOOKUP(C:C,Reconciliation!B:C,2,FALSE)</f>
        <v>Taxes Other than Income Taxes - Utility Operating</v>
      </c>
      <c r="E5971" t="s">
        <v>19610</v>
      </c>
      <c r="F5971" t="s">
        <v>5319</v>
      </c>
      <c r="J5971" t="s">
        <v>6857</v>
      </c>
      <c r="K5971" t="s">
        <v>5472</v>
      </c>
      <c r="L5971" t="s">
        <v>23</v>
      </c>
      <c r="M5971" t="s">
        <v>7169</v>
      </c>
      <c r="O5971" t="s">
        <v>16540</v>
      </c>
      <c r="R5971">
        <v>2.25</v>
      </c>
      <c r="S5971" t="s">
        <v>19090</v>
      </c>
      <c r="T5971" t="s">
        <v>19090</v>
      </c>
      <c r="U5971" t="s">
        <v>19090</v>
      </c>
    </row>
    <row r="5972" spans="1:21" x14ac:dyDescent="0.25">
      <c r="A5972" t="s">
        <v>15</v>
      </c>
      <c r="B5972" t="s">
        <v>6857</v>
      </c>
      <c r="C5972" t="s">
        <v>6878</v>
      </c>
      <c r="D5972" t="str">
        <f>VLOOKUP(C:C,Reconciliation!B:C,2,FALSE)</f>
        <v>Taxes Other than Income Taxes - Utility Operating</v>
      </c>
      <c r="E5972" t="s">
        <v>19610</v>
      </c>
      <c r="F5972" t="s">
        <v>5319</v>
      </c>
      <c r="J5972" t="s">
        <v>6857</v>
      </c>
      <c r="K5972" t="s">
        <v>5472</v>
      </c>
      <c r="L5972" t="s">
        <v>23</v>
      </c>
      <c r="M5972" t="s">
        <v>7170</v>
      </c>
      <c r="O5972" t="s">
        <v>16540</v>
      </c>
      <c r="R5972">
        <v>2.36</v>
      </c>
      <c r="S5972" t="s">
        <v>19090</v>
      </c>
      <c r="T5972" t="s">
        <v>19090</v>
      </c>
      <c r="U5972" t="s">
        <v>19090</v>
      </c>
    </row>
    <row r="5973" spans="1:21" x14ac:dyDescent="0.25">
      <c r="A5973" t="s">
        <v>15</v>
      </c>
      <c r="B5973" t="s">
        <v>6857</v>
      </c>
      <c r="C5973" t="s">
        <v>6878</v>
      </c>
      <c r="D5973" t="str">
        <f>VLOOKUP(C:C,Reconciliation!B:C,2,FALSE)</f>
        <v>Taxes Other than Income Taxes - Utility Operating</v>
      </c>
      <c r="E5973" t="s">
        <v>19610</v>
      </c>
      <c r="F5973" t="s">
        <v>5319</v>
      </c>
      <c r="J5973" t="s">
        <v>6857</v>
      </c>
      <c r="K5973" t="s">
        <v>5472</v>
      </c>
      <c r="L5973" t="s">
        <v>23</v>
      </c>
      <c r="M5973" t="s">
        <v>7171</v>
      </c>
      <c r="O5973" t="s">
        <v>16540</v>
      </c>
      <c r="R5973">
        <v>223.49</v>
      </c>
      <c r="S5973" t="s">
        <v>19090</v>
      </c>
      <c r="T5973" t="s">
        <v>19090</v>
      </c>
      <c r="U5973" t="s">
        <v>19090</v>
      </c>
    </row>
    <row r="5974" spans="1:21" x14ac:dyDescent="0.25">
      <c r="A5974" t="s">
        <v>15</v>
      </c>
      <c r="B5974" t="s">
        <v>6857</v>
      </c>
      <c r="C5974" t="s">
        <v>6878</v>
      </c>
      <c r="D5974" t="str">
        <f>VLOOKUP(C:C,Reconciliation!B:C,2,FALSE)</f>
        <v>Taxes Other than Income Taxes - Utility Operating</v>
      </c>
      <c r="E5974" t="s">
        <v>19610</v>
      </c>
      <c r="F5974" t="s">
        <v>5319</v>
      </c>
      <c r="J5974" t="s">
        <v>6857</v>
      </c>
      <c r="K5974" t="s">
        <v>5472</v>
      </c>
      <c r="L5974" t="s">
        <v>23</v>
      </c>
      <c r="M5974" t="s">
        <v>7172</v>
      </c>
      <c r="O5974" t="s">
        <v>16540</v>
      </c>
      <c r="R5974">
        <v>242.78</v>
      </c>
      <c r="S5974" t="s">
        <v>19090</v>
      </c>
      <c r="T5974" t="s">
        <v>19090</v>
      </c>
      <c r="U5974" t="s">
        <v>19090</v>
      </c>
    </row>
    <row r="5975" spans="1:21" x14ac:dyDescent="0.25">
      <c r="A5975" t="s">
        <v>15</v>
      </c>
      <c r="B5975" t="s">
        <v>6857</v>
      </c>
      <c r="C5975" t="s">
        <v>6878</v>
      </c>
      <c r="D5975" t="str">
        <f>VLOOKUP(C:C,Reconciliation!B:C,2,FALSE)</f>
        <v>Taxes Other than Income Taxes - Utility Operating</v>
      </c>
      <c r="E5975" t="s">
        <v>19610</v>
      </c>
      <c r="F5975" t="s">
        <v>5319</v>
      </c>
      <c r="J5975" t="s">
        <v>6857</v>
      </c>
      <c r="K5975" t="s">
        <v>5472</v>
      </c>
      <c r="L5975" t="s">
        <v>23</v>
      </c>
      <c r="M5975" t="s">
        <v>5683</v>
      </c>
      <c r="O5975" t="s">
        <v>16540</v>
      </c>
      <c r="R5975">
        <v>248.3</v>
      </c>
      <c r="S5975" t="s">
        <v>19090</v>
      </c>
      <c r="T5975" t="s">
        <v>19090</v>
      </c>
      <c r="U5975" t="s">
        <v>19090</v>
      </c>
    </row>
    <row r="5976" spans="1:21" x14ac:dyDescent="0.25">
      <c r="A5976" t="s">
        <v>15</v>
      </c>
      <c r="B5976" t="s">
        <v>6857</v>
      </c>
      <c r="C5976" t="s">
        <v>6878</v>
      </c>
      <c r="D5976" t="str">
        <f>VLOOKUP(C:C,Reconciliation!B:C,2,FALSE)</f>
        <v>Taxes Other than Income Taxes - Utility Operating</v>
      </c>
      <c r="E5976" t="s">
        <v>19610</v>
      </c>
      <c r="F5976" t="s">
        <v>5319</v>
      </c>
      <c r="J5976" t="s">
        <v>6857</v>
      </c>
      <c r="K5976" t="s">
        <v>5472</v>
      </c>
      <c r="L5976" t="s">
        <v>23</v>
      </c>
      <c r="M5976" t="s">
        <v>5340</v>
      </c>
      <c r="O5976" t="s">
        <v>16540</v>
      </c>
      <c r="R5976">
        <v>3.39</v>
      </c>
      <c r="S5976" t="s">
        <v>19090</v>
      </c>
      <c r="T5976" t="s">
        <v>19090</v>
      </c>
      <c r="U5976" t="s">
        <v>19090</v>
      </c>
    </row>
    <row r="5977" spans="1:21" x14ac:dyDescent="0.25">
      <c r="A5977" t="s">
        <v>15</v>
      </c>
      <c r="B5977" t="s">
        <v>6857</v>
      </c>
      <c r="C5977" t="s">
        <v>6878</v>
      </c>
      <c r="D5977" t="str">
        <f>VLOOKUP(C:C,Reconciliation!B:C,2,FALSE)</f>
        <v>Taxes Other than Income Taxes - Utility Operating</v>
      </c>
      <c r="E5977" t="s">
        <v>19610</v>
      </c>
      <c r="F5977" t="s">
        <v>5319</v>
      </c>
      <c r="J5977" t="s">
        <v>6857</v>
      </c>
      <c r="K5977" t="s">
        <v>5472</v>
      </c>
      <c r="L5977" t="s">
        <v>23</v>
      </c>
      <c r="M5977" t="s">
        <v>5686</v>
      </c>
      <c r="O5977" t="s">
        <v>16540</v>
      </c>
      <c r="R5977">
        <v>3.64</v>
      </c>
      <c r="S5977" t="s">
        <v>19090</v>
      </c>
      <c r="T5977" t="s">
        <v>19090</v>
      </c>
      <c r="U5977" t="s">
        <v>19090</v>
      </c>
    </row>
    <row r="5978" spans="1:21" x14ac:dyDescent="0.25">
      <c r="A5978" t="s">
        <v>15</v>
      </c>
      <c r="B5978" t="s">
        <v>6857</v>
      </c>
      <c r="C5978" t="s">
        <v>6878</v>
      </c>
      <c r="D5978" t="str">
        <f>VLOOKUP(C:C,Reconciliation!B:C,2,FALSE)</f>
        <v>Taxes Other than Income Taxes - Utility Operating</v>
      </c>
      <c r="E5978" t="s">
        <v>19610</v>
      </c>
      <c r="F5978" t="s">
        <v>5319</v>
      </c>
      <c r="J5978" t="s">
        <v>6857</v>
      </c>
      <c r="K5978" t="s">
        <v>5472</v>
      </c>
      <c r="L5978" t="s">
        <v>23</v>
      </c>
      <c r="M5978" t="s">
        <v>1267</v>
      </c>
      <c r="O5978" t="s">
        <v>16540</v>
      </c>
      <c r="R5978">
        <v>3.87</v>
      </c>
      <c r="S5978" t="s">
        <v>19090</v>
      </c>
      <c r="T5978" t="s">
        <v>19090</v>
      </c>
      <c r="U5978" t="s">
        <v>19090</v>
      </c>
    </row>
    <row r="5979" spans="1:21" x14ac:dyDescent="0.25">
      <c r="A5979" t="s">
        <v>15</v>
      </c>
      <c r="B5979" t="s">
        <v>6857</v>
      </c>
      <c r="C5979" t="s">
        <v>6878</v>
      </c>
      <c r="D5979" t="str">
        <f>VLOOKUP(C:C,Reconciliation!B:C,2,FALSE)</f>
        <v>Taxes Other than Income Taxes - Utility Operating</v>
      </c>
      <c r="E5979" t="s">
        <v>19610</v>
      </c>
      <c r="F5979" t="s">
        <v>5319</v>
      </c>
      <c r="J5979" t="s">
        <v>6857</v>
      </c>
      <c r="K5979" t="s">
        <v>5472</v>
      </c>
      <c r="L5979" t="s">
        <v>23</v>
      </c>
      <c r="M5979" t="s">
        <v>7173</v>
      </c>
      <c r="O5979" t="s">
        <v>16540</v>
      </c>
      <c r="R5979">
        <v>301.18</v>
      </c>
      <c r="S5979" t="s">
        <v>19090</v>
      </c>
      <c r="T5979" t="s">
        <v>19090</v>
      </c>
      <c r="U5979" t="s">
        <v>19090</v>
      </c>
    </row>
    <row r="5980" spans="1:21" x14ac:dyDescent="0.25">
      <c r="A5980" t="s">
        <v>15</v>
      </c>
      <c r="B5980" t="s">
        <v>6857</v>
      </c>
      <c r="C5980" t="s">
        <v>6878</v>
      </c>
      <c r="D5980" t="str">
        <f>VLOOKUP(C:C,Reconciliation!B:C,2,FALSE)</f>
        <v>Taxes Other than Income Taxes - Utility Operating</v>
      </c>
      <c r="E5980" t="s">
        <v>19610</v>
      </c>
      <c r="F5980" t="s">
        <v>5319</v>
      </c>
      <c r="J5980" t="s">
        <v>6857</v>
      </c>
      <c r="K5980" t="s">
        <v>5472</v>
      </c>
      <c r="L5980" t="s">
        <v>23</v>
      </c>
      <c r="M5980" t="s">
        <v>7048</v>
      </c>
      <c r="O5980" t="s">
        <v>16540</v>
      </c>
      <c r="R5980">
        <v>4.05</v>
      </c>
      <c r="S5980" t="s">
        <v>19090</v>
      </c>
      <c r="T5980" t="s">
        <v>19090</v>
      </c>
      <c r="U5980" t="s">
        <v>19090</v>
      </c>
    </row>
    <row r="5981" spans="1:21" x14ac:dyDescent="0.25">
      <c r="A5981" t="s">
        <v>15</v>
      </c>
      <c r="B5981" t="s">
        <v>6857</v>
      </c>
      <c r="C5981" t="s">
        <v>6878</v>
      </c>
      <c r="D5981" t="str">
        <f>VLOOKUP(C:C,Reconciliation!B:C,2,FALSE)</f>
        <v>Taxes Other than Income Taxes - Utility Operating</v>
      </c>
      <c r="E5981" t="s">
        <v>19610</v>
      </c>
      <c r="F5981" t="s">
        <v>5319</v>
      </c>
      <c r="J5981" t="s">
        <v>6857</v>
      </c>
      <c r="K5981" t="s">
        <v>5472</v>
      </c>
      <c r="L5981" t="s">
        <v>23</v>
      </c>
      <c r="M5981" t="s">
        <v>7174</v>
      </c>
      <c r="O5981" t="s">
        <v>16540</v>
      </c>
      <c r="R5981">
        <v>4.58</v>
      </c>
      <c r="S5981" t="s">
        <v>19090</v>
      </c>
      <c r="T5981" t="s">
        <v>19090</v>
      </c>
      <c r="U5981" t="s">
        <v>19090</v>
      </c>
    </row>
    <row r="5982" spans="1:21" x14ac:dyDescent="0.25">
      <c r="A5982" t="s">
        <v>15</v>
      </c>
      <c r="B5982" t="s">
        <v>6857</v>
      </c>
      <c r="C5982" t="s">
        <v>6878</v>
      </c>
      <c r="D5982" t="str">
        <f>VLOOKUP(C:C,Reconciliation!B:C,2,FALSE)</f>
        <v>Taxes Other than Income Taxes - Utility Operating</v>
      </c>
      <c r="E5982" t="s">
        <v>19610</v>
      </c>
      <c r="F5982" t="s">
        <v>5319</v>
      </c>
      <c r="J5982" t="s">
        <v>6857</v>
      </c>
      <c r="K5982" t="s">
        <v>5472</v>
      </c>
      <c r="L5982" t="s">
        <v>23</v>
      </c>
      <c r="M5982" t="s">
        <v>7175</v>
      </c>
      <c r="O5982" t="s">
        <v>16540</v>
      </c>
      <c r="R5982">
        <v>439.9</v>
      </c>
      <c r="S5982" t="s">
        <v>19090</v>
      </c>
      <c r="T5982" t="s">
        <v>19090</v>
      </c>
      <c r="U5982" t="s">
        <v>19090</v>
      </c>
    </row>
    <row r="5983" spans="1:21" x14ac:dyDescent="0.25">
      <c r="A5983" t="s">
        <v>15</v>
      </c>
      <c r="B5983" t="s">
        <v>6857</v>
      </c>
      <c r="C5983" t="s">
        <v>6878</v>
      </c>
      <c r="D5983" t="str">
        <f>VLOOKUP(C:C,Reconciliation!B:C,2,FALSE)</f>
        <v>Taxes Other than Income Taxes - Utility Operating</v>
      </c>
      <c r="E5983" t="s">
        <v>19610</v>
      </c>
      <c r="F5983" t="s">
        <v>5319</v>
      </c>
      <c r="J5983" t="s">
        <v>6857</v>
      </c>
      <c r="K5983" t="s">
        <v>5472</v>
      </c>
      <c r="L5983" t="s">
        <v>23</v>
      </c>
      <c r="M5983" t="s">
        <v>7176</v>
      </c>
      <c r="O5983" t="s">
        <v>16540</v>
      </c>
      <c r="R5983">
        <v>460.48</v>
      </c>
      <c r="S5983" t="s">
        <v>19090</v>
      </c>
      <c r="T5983" t="s">
        <v>19090</v>
      </c>
      <c r="U5983" t="s">
        <v>19090</v>
      </c>
    </row>
    <row r="5984" spans="1:21" x14ac:dyDescent="0.25">
      <c r="A5984" t="s">
        <v>15</v>
      </c>
      <c r="B5984" t="s">
        <v>6857</v>
      </c>
      <c r="C5984" t="s">
        <v>6878</v>
      </c>
      <c r="D5984" t="str">
        <f>VLOOKUP(C:C,Reconciliation!B:C,2,FALSE)</f>
        <v>Taxes Other than Income Taxes - Utility Operating</v>
      </c>
      <c r="E5984" t="s">
        <v>19610</v>
      </c>
      <c r="F5984" t="s">
        <v>5319</v>
      </c>
      <c r="J5984" t="s">
        <v>6857</v>
      </c>
      <c r="K5984" t="s">
        <v>5472</v>
      </c>
      <c r="L5984" t="s">
        <v>23</v>
      </c>
      <c r="M5984" t="s">
        <v>7177</v>
      </c>
      <c r="O5984" t="s">
        <v>16540</v>
      </c>
      <c r="R5984">
        <v>5.77</v>
      </c>
      <c r="S5984" t="s">
        <v>19090</v>
      </c>
      <c r="T5984" t="s">
        <v>19090</v>
      </c>
      <c r="U5984" t="s">
        <v>19090</v>
      </c>
    </row>
    <row r="5985" spans="1:21" x14ac:dyDescent="0.25">
      <c r="A5985" t="s">
        <v>15</v>
      </c>
      <c r="B5985" t="s">
        <v>6857</v>
      </c>
      <c r="C5985" t="s">
        <v>6878</v>
      </c>
      <c r="D5985" t="str">
        <f>VLOOKUP(C:C,Reconciliation!B:C,2,FALSE)</f>
        <v>Taxes Other than Income Taxes - Utility Operating</v>
      </c>
      <c r="E5985" t="s">
        <v>19610</v>
      </c>
      <c r="F5985" t="s">
        <v>5319</v>
      </c>
      <c r="J5985" t="s">
        <v>6857</v>
      </c>
      <c r="K5985" t="s">
        <v>5472</v>
      </c>
      <c r="L5985" t="s">
        <v>23</v>
      </c>
      <c r="M5985" t="s">
        <v>7178</v>
      </c>
      <c r="O5985" t="s">
        <v>16540</v>
      </c>
      <c r="R5985">
        <v>655.16999999999996</v>
      </c>
      <c r="S5985" t="s">
        <v>19090</v>
      </c>
      <c r="T5985" t="s">
        <v>19090</v>
      </c>
      <c r="U5985" t="s">
        <v>19090</v>
      </c>
    </row>
    <row r="5986" spans="1:21" x14ac:dyDescent="0.25">
      <c r="A5986" t="s">
        <v>15</v>
      </c>
      <c r="B5986" t="s">
        <v>6857</v>
      </c>
      <c r="C5986" t="s">
        <v>6878</v>
      </c>
      <c r="D5986" t="str">
        <f>VLOOKUP(C:C,Reconciliation!B:C,2,FALSE)</f>
        <v>Taxes Other than Income Taxes - Utility Operating</v>
      </c>
      <c r="E5986" t="s">
        <v>19610</v>
      </c>
      <c r="F5986" t="s">
        <v>5319</v>
      </c>
      <c r="J5986" t="s">
        <v>6857</v>
      </c>
      <c r="K5986" t="s">
        <v>5472</v>
      </c>
      <c r="L5986" t="s">
        <v>23</v>
      </c>
      <c r="M5986" t="s">
        <v>7179</v>
      </c>
      <c r="O5986" t="s">
        <v>16540</v>
      </c>
      <c r="R5986">
        <v>97.73</v>
      </c>
      <c r="S5986" t="s">
        <v>19090</v>
      </c>
      <c r="T5986" t="s">
        <v>19090</v>
      </c>
      <c r="U5986" t="s">
        <v>19090</v>
      </c>
    </row>
    <row r="5987" spans="1:21" x14ac:dyDescent="0.25">
      <c r="A5987" t="s">
        <v>15</v>
      </c>
      <c r="B5987" t="s">
        <v>6857</v>
      </c>
      <c r="C5987" t="s">
        <v>6878</v>
      </c>
      <c r="D5987" t="str">
        <f>VLOOKUP(C:C,Reconciliation!B:C,2,FALSE)</f>
        <v>Taxes Other than Income Taxes - Utility Operating</v>
      </c>
      <c r="E5987" t="s">
        <v>19610</v>
      </c>
      <c r="F5987" t="s">
        <v>5319</v>
      </c>
      <c r="J5987" t="s">
        <v>6857</v>
      </c>
      <c r="K5987" t="s">
        <v>5793</v>
      </c>
      <c r="L5987" t="s">
        <v>23</v>
      </c>
      <c r="M5987" t="s">
        <v>155</v>
      </c>
      <c r="O5987" t="s">
        <v>16540</v>
      </c>
      <c r="R5987">
        <v>0.16</v>
      </c>
      <c r="S5987" t="s">
        <v>19090</v>
      </c>
      <c r="T5987" t="s">
        <v>19090</v>
      </c>
      <c r="U5987" t="s">
        <v>19090</v>
      </c>
    </row>
    <row r="5988" spans="1:21" x14ac:dyDescent="0.25">
      <c r="A5988" t="s">
        <v>15</v>
      </c>
      <c r="B5988" t="s">
        <v>6857</v>
      </c>
      <c r="C5988" t="s">
        <v>6878</v>
      </c>
      <c r="D5988" t="str">
        <f>VLOOKUP(C:C,Reconciliation!B:C,2,FALSE)</f>
        <v>Taxes Other than Income Taxes - Utility Operating</v>
      </c>
      <c r="E5988" t="s">
        <v>19610</v>
      </c>
      <c r="F5988" t="s">
        <v>5319</v>
      </c>
      <c r="J5988" t="s">
        <v>6857</v>
      </c>
      <c r="K5988" t="s">
        <v>5793</v>
      </c>
      <c r="L5988" t="s">
        <v>23</v>
      </c>
      <c r="M5988" t="s">
        <v>4520</v>
      </c>
      <c r="O5988" t="s">
        <v>16540</v>
      </c>
      <c r="R5988">
        <v>0.19</v>
      </c>
      <c r="S5988" t="s">
        <v>19090</v>
      </c>
      <c r="T5988" t="s">
        <v>19090</v>
      </c>
      <c r="U5988" t="s">
        <v>19090</v>
      </c>
    </row>
    <row r="5989" spans="1:21" x14ac:dyDescent="0.25">
      <c r="A5989" t="s">
        <v>15</v>
      </c>
      <c r="B5989" t="s">
        <v>6857</v>
      </c>
      <c r="C5989" t="s">
        <v>6878</v>
      </c>
      <c r="D5989" t="str">
        <f>VLOOKUP(C:C,Reconciliation!B:C,2,FALSE)</f>
        <v>Taxes Other than Income Taxes - Utility Operating</v>
      </c>
      <c r="E5989" t="s">
        <v>19610</v>
      </c>
      <c r="F5989" t="s">
        <v>5319</v>
      </c>
      <c r="J5989" t="s">
        <v>6857</v>
      </c>
      <c r="K5989" t="s">
        <v>5793</v>
      </c>
      <c r="L5989" t="s">
        <v>23</v>
      </c>
      <c r="M5989" t="s">
        <v>236</v>
      </c>
      <c r="O5989" t="s">
        <v>16540</v>
      </c>
      <c r="R5989">
        <v>0.23</v>
      </c>
      <c r="S5989" t="s">
        <v>19090</v>
      </c>
      <c r="T5989" t="s">
        <v>19090</v>
      </c>
      <c r="U5989" t="s">
        <v>19090</v>
      </c>
    </row>
    <row r="5990" spans="1:21" x14ac:dyDescent="0.25">
      <c r="A5990" t="s">
        <v>15</v>
      </c>
      <c r="B5990" t="s">
        <v>6857</v>
      </c>
      <c r="C5990" t="s">
        <v>6878</v>
      </c>
      <c r="D5990" t="str">
        <f>VLOOKUP(C:C,Reconciliation!B:C,2,FALSE)</f>
        <v>Taxes Other than Income Taxes - Utility Operating</v>
      </c>
      <c r="E5990" t="s">
        <v>19610</v>
      </c>
      <c r="F5990" t="s">
        <v>5319</v>
      </c>
      <c r="J5990" t="s">
        <v>6857</v>
      </c>
      <c r="K5990" t="s">
        <v>5793</v>
      </c>
      <c r="L5990" t="s">
        <v>23</v>
      </c>
      <c r="M5990" t="s">
        <v>542</v>
      </c>
      <c r="O5990" t="s">
        <v>16540</v>
      </c>
      <c r="R5990">
        <v>0.35</v>
      </c>
      <c r="S5990" t="s">
        <v>19090</v>
      </c>
      <c r="T5990" t="s">
        <v>19090</v>
      </c>
      <c r="U5990" t="s">
        <v>19090</v>
      </c>
    </row>
    <row r="5991" spans="1:21" x14ac:dyDescent="0.25">
      <c r="A5991" t="s">
        <v>15</v>
      </c>
      <c r="B5991" t="s">
        <v>6857</v>
      </c>
      <c r="C5991" t="s">
        <v>6878</v>
      </c>
      <c r="D5991" t="str">
        <f>VLOOKUP(C:C,Reconciliation!B:C,2,FALSE)</f>
        <v>Taxes Other than Income Taxes - Utility Operating</v>
      </c>
      <c r="E5991" t="s">
        <v>19610</v>
      </c>
      <c r="F5991" t="s">
        <v>5319</v>
      </c>
      <c r="J5991" t="s">
        <v>6857</v>
      </c>
      <c r="K5991" t="s">
        <v>5793</v>
      </c>
      <c r="L5991" t="s">
        <v>23</v>
      </c>
      <c r="M5991" t="s">
        <v>6709</v>
      </c>
      <c r="O5991" t="s">
        <v>16540</v>
      </c>
      <c r="R5991">
        <v>0.74</v>
      </c>
      <c r="S5991" t="s">
        <v>19090</v>
      </c>
      <c r="T5991" t="s">
        <v>19090</v>
      </c>
      <c r="U5991" t="s">
        <v>19090</v>
      </c>
    </row>
    <row r="5992" spans="1:21" x14ac:dyDescent="0.25">
      <c r="A5992" t="s">
        <v>15</v>
      </c>
      <c r="B5992" t="s">
        <v>6857</v>
      </c>
      <c r="C5992" t="s">
        <v>6878</v>
      </c>
      <c r="D5992" t="str">
        <f>VLOOKUP(C:C,Reconciliation!B:C,2,FALSE)</f>
        <v>Taxes Other than Income Taxes - Utility Operating</v>
      </c>
      <c r="E5992" t="s">
        <v>19610</v>
      </c>
      <c r="F5992" t="s">
        <v>5319</v>
      </c>
      <c r="J5992" t="s">
        <v>6857</v>
      </c>
      <c r="K5992" t="s">
        <v>5793</v>
      </c>
      <c r="L5992" t="s">
        <v>23</v>
      </c>
      <c r="M5992" t="s">
        <v>145</v>
      </c>
      <c r="O5992" t="s">
        <v>16540</v>
      </c>
      <c r="R5992">
        <v>0.77</v>
      </c>
      <c r="S5992" t="s">
        <v>19090</v>
      </c>
      <c r="T5992" t="s">
        <v>19090</v>
      </c>
      <c r="U5992" t="s">
        <v>19090</v>
      </c>
    </row>
    <row r="5993" spans="1:21" x14ac:dyDescent="0.25">
      <c r="A5993" t="s">
        <v>15</v>
      </c>
      <c r="B5993" t="s">
        <v>6857</v>
      </c>
      <c r="C5993" t="s">
        <v>6878</v>
      </c>
      <c r="D5993" t="str">
        <f>VLOOKUP(C:C,Reconciliation!B:C,2,FALSE)</f>
        <v>Taxes Other than Income Taxes - Utility Operating</v>
      </c>
      <c r="E5993" t="s">
        <v>19610</v>
      </c>
      <c r="F5993" t="s">
        <v>5319</v>
      </c>
      <c r="J5993" t="s">
        <v>6857</v>
      </c>
      <c r="K5993" t="s">
        <v>5793</v>
      </c>
      <c r="L5993" t="s">
        <v>23</v>
      </c>
      <c r="M5993" t="s">
        <v>6479</v>
      </c>
      <c r="O5993" t="s">
        <v>16540</v>
      </c>
      <c r="R5993">
        <v>165.6</v>
      </c>
      <c r="S5993" t="s">
        <v>19090</v>
      </c>
      <c r="T5993" t="s">
        <v>19090</v>
      </c>
      <c r="U5993" t="s">
        <v>19090</v>
      </c>
    </row>
    <row r="5994" spans="1:21" x14ac:dyDescent="0.25">
      <c r="A5994" t="s">
        <v>15</v>
      </c>
      <c r="B5994" t="s">
        <v>6857</v>
      </c>
      <c r="C5994" t="s">
        <v>6878</v>
      </c>
      <c r="D5994" t="str">
        <f>VLOOKUP(C:C,Reconciliation!B:C,2,FALSE)</f>
        <v>Taxes Other than Income Taxes - Utility Operating</v>
      </c>
      <c r="E5994" t="s">
        <v>19610</v>
      </c>
      <c r="F5994" t="s">
        <v>5319</v>
      </c>
      <c r="J5994" t="s">
        <v>6857</v>
      </c>
      <c r="K5994" t="s">
        <v>5793</v>
      </c>
      <c r="L5994" t="s">
        <v>23</v>
      </c>
      <c r="M5994" t="s">
        <v>7180</v>
      </c>
      <c r="O5994" t="s">
        <v>16540</v>
      </c>
      <c r="R5994">
        <v>20.420000000000002</v>
      </c>
      <c r="S5994" t="s">
        <v>19090</v>
      </c>
      <c r="T5994" t="s">
        <v>19090</v>
      </c>
      <c r="U5994" t="s">
        <v>19090</v>
      </c>
    </row>
    <row r="5995" spans="1:21" x14ac:dyDescent="0.25">
      <c r="A5995" t="s">
        <v>15</v>
      </c>
      <c r="B5995" t="s">
        <v>6857</v>
      </c>
      <c r="C5995" t="s">
        <v>6878</v>
      </c>
      <c r="D5995" t="str">
        <f>VLOOKUP(C:C,Reconciliation!B:C,2,FALSE)</f>
        <v>Taxes Other than Income Taxes - Utility Operating</v>
      </c>
      <c r="E5995" t="s">
        <v>19610</v>
      </c>
      <c r="F5995" t="s">
        <v>5319</v>
      </c>
      <c r="J5995" t="s">
        <v>6857</v>
      </c>
      <c r="K5995" t="s">
        <v>5793</v>
      </c>
      <c r="L5995" t="s">
        <v>23</v>
      </c>
      <c r="M5995" t="s">
        <v>7181</v>
      </c>
      <c r="O5995" t="s">
        <v>16540</v>
      </c>
      <c r="R5995">
        <v>24.8</v>
      </c>
      <c r="S5995" t="s">
        <v>19090</v>
      </c>
      <c r="T5995" t="s">
        <v>19090</v>
      </c>
      <c r="U5995" t="s">
        <v>19090</v>
      </c>
    </row>
    <row r="5996" spans="1:21" x14ac:dyDescent="0.25">
      <c r="A5996" t="s">
        <v>15</v>
      </c>
      <c r="B5996" t="s">
        <v>6857</v>
      </c>
      <c r="C5996" t="s">
        <v>6878</v>
      </c>
      <c r="D5996" t="str">
        <f>VLOOKUP(C:C,Reconciliation!B:C,2,FALSE)</f>
        <v>Taxes Other than Income Taxes - Utility Operating</v>
      </c>
      <c r="E5996" t="s">
        <v>19610</v>
      </c>
      <c r="F5996" t="s">
        <v>5319</v>
      </c>
      <c r="J5996" t="s">
        <v>6857</v>
      </c>
      <c r="K5996" t="s">
        <v>5793</v>
      </c>
      <c r="L5996" t="s">
        <v>23</v>
      </c>
      <c r="M5996" t="s">
        <v>7182</v>
      </c>
      <c r="O5996" t="s">
        <v>16540</v>
      </c>
      <c r="R5996">
        <v>26.89</v>
      </c>
      <c r="S5996" t="s">
        <v>19090</v>
      </c>
      <c r="T5996" t="s">
        <v>19090</v>
      </c>
      <c r="U5996" t="s">
        <v>19090</v>
      </c>
    </row>
    <row r="5997" spans="1:21" x14ac:dyDescent="0.25">
      <c r="A5997" t="s">
        <v>15</v>
      </c>
      <c r="B5997" t="s">
        <v>6857</v>
      </c>
      <c r="C5997" t="s">
        <v>6878</v>
      </c>
      <c r="D5997" t="str">
        <f>VLOOKUP(C:C,Reconciliation!B:C,2,FALSE)</f>
        <v>Taxes Other than Income Taxes - Utility Operating</v>
      </c>
      <c r="E5997" t="s">
        <v>19610</v>
      </c>
      <c r="F5997" t="s">
        <v>5319</v>
      </c>
      <c r="J5997" t="s">
        <v>6857</v>
      </c>
      <c r="K5997" t="s">
        <v>5793</v>
      </c>
      <c r="L5997" t="s">
        <v>23</v>
      </c>
      <c r="M5997" t="s">
        <v>7183</v>
      </c>
      <c r="O5997" t="s">
        <v>16540</v>
      </c>
      <c r="R5997">
        <v>28.15</v>
      </c>
      <c r="S5997" t="s">
        <v>19090</v>
      </c>
      <c r="T5997" t="s">
        <v>19090</v>
      </c>
      <c r="U5997" t="s">
        <v>19090</v>
      </c>
    </row>
    <row r="5998" spans="1:21" x14ac:dyDescent="0.25">
      <c r="A5998" t="s">
        <v>15</v>
      </c>
      <c r="B5998" t="s">
        <v>6857</v>
      </c>
      <c r="C5998" t="s">
        <v>6878</v>
      </c>
      <c r="D5998" t="str">
        <f>VLOOKUP(C:C,Reconciliation!B:C,2,FALSE)</f>
        <v>Taxes Other than Income Taxes - Utility Operating</v>
      </c>
      <c r="E5998" t="s">
        <v>19610</v>
      </c>
      <c r="F5998" t="s">
        <v>5319</v>
      </c>
      <c r="J5998" t="s">
        <v>6857</v>
      </c>
      <c r="K5998" t="s">
        <v>5417</v>
      </c>
      <c r="L5998" t="s">
        <v>23</v>
      </c>
      <c r="M5998" t="s">
        <v>170</v>
      </c>
      <c r="O5998" t="s">
        <v>16540</v>
      </c>
      <c r="R5998">
        <v>0.08</v>
      </c>
      <c r="S5998" t="s">
        <v>19090</v>
      </c>
      <c r="T5998" t="s">
        <v>19090</v>
      </c>
      <c r="U5998" t="s">
        <v>19090</v>
      </c>
    </row>
    <row r="5999" spans="1:21" x14ac:dyDescent="0.25">
      <c r="A5999" t="s">
        <v>15</v>
      </c>
      <c r="B5999" t="s">
        <v>6857</v>
      </c>
      <c r="C5999" t="s">
        <v>6878</v>
      </c>
      <c r="D5999" t="str">
        <f>VLOOKUP(C:C,Reconciliation!B:C,2,FALSE)</f>
        <v>Taxes Other than Income Taxes - Utility Operating</v>
      </c>
      <c r="E5999" t="s">
        <v>19610</v>
      </c>
      <c r="F5999" t="s">
        <v>5319</v>
      </c>
      <c r="J5999" t="s">
        <v>6857</v>
      </c>
      <c r="K5999" t="s">
        <v>5417</v>
      </c>
      <c r="L5999" t="s">
        <v>23</v>
      </c>
      <c r="M5999" t="s">
        <v>6367</v>
      </c>
      <c r="O5999" t="s">
        <v>16540</v>
      </c>
      <c r="R5999">
        <v>6.2</v>
      </c>
      <c r="S5999" t="s">
        <v>19090</v>
      </c>
      <c r="T5999" t="s">
        <v>19090</v>
      </c>
      <c r="U5999" t="s">
        <v>19090</v>
      </c>
    </row>
    <row r="6000" spans="1:21" x14ac:dyDescent="0.25">
      <c r="A6000" t="s">
        <v>15</v>
      </c>
      <c r="B6000" t="s">
        <v>6857</v>
      </c>
      <c r="C6000" t="s">
        <v>6878</v>
      </c>
      <c r="D6000" t="str">
        <f>VLOOKUP(C:C,Reconciliation!B:C,2,FALSE)</f>
        <v>Taxes Other than Income Taxes - Utility Operating</v>
      </c>
      <c r="E6000" t="s">
        <v>19610</v>
      </c>
      <c r="F6000" t="s">
        <v>5319</v>
      </c>
      <c r="J6000" t="s">
        <v>6857</v>
      </c>
      <c r="K6000" t="s">
        <v>5418</v>
      </c>
      <c r="L6000" t="s">
        <v>23</v>
      </c>
      <c r="M6000" t="s">
        <v>170</v>
      </c>
      <c r="O6000" t="s">
        <v>16540</v>
      </c>
      <c r="R6000">
        <v>0.08</v>
      </c>
      <c r="S6000" t="s">
        <v>19090</v>
      </c>
      <c r="T6000" t="s">
        <v>19090</v>
      </c>
      <c r="U6000" t="s">
        <v>19090</v>
      </c>
    </row>
    <row r="6001" spans="1:21" x14ac:dyDescent="0.25">
      <c r="A6001" t="s">
        <v>15</v>
      </c>
      <c r="B6001" t="s">
        <v>6857</v>
      </c>
      <c r="C6001" t="s">
        <v>6878</v>
      </c>
      <c r="D6001" t="str">
        <f>VLOOKUP(C:C,Reconciliation!B:C,2,FALSE)</f>
        <v>Taxes Other than Income Taxes - Utility Operating</v>
      </c>
      <c r="E6001" t="s">
        <v>19610</v>
      </c>
      <c r="F6001" t="s">
        <v>5319</v>
      </c>
      <c r="J6001" t="s">
        <v>6857</v>
      </c>
      <c r="K6001" t="s">
        <v>5418</v>
      </c>
      <c r="L6001" t="s">
        <v>23</v>
      </c>
      <c r="M6001" t="s">
        <v>155</v>
      </c>
      <c r="O6001" t="s">
        <v>16540</v>
      </c>
      <c r="R6001">
        <v>0.16</v>
      </c>
      <c r="S6001" t="s">
        <v>19090</v>
      </c>
      <c r="T6001" t="s">
        <v>19090</v>
      </c>
      <c r="U6001" t="s">
        <v>19090</v>
      </c>
    </row>
    <row r="6002" spans="1:21" x14ac:dyDescent="0.25">
      <c r="A6002" t="s">
        <v>15</v>
      </c>
      <c r="B6002" t="s">
        <v>6857</v>
      </c>
      <c r="C6002" t="s">
        <v>6878</v>
      </c>
      <c r="D6002" t="str">
        <f>VLOOKUP(C:C,Reconciliation!B:C,2,FALSE)</f>
        <v>Taxes Other than Income Taxes - Utility Operating</v>
      </c>
      <c r="E6002" t="s">
        <v>19610</v>
      </c>
      <c r="F6002" t="s">
        <v>5319</v>
      </c>
      <c r="J6002" t="s">
        <v>6857</v>
      </c>
      <c r="K6002" t="s">
        <v>5418</v>
      </c>
      <c r="L6002" t="s">
        <v>23</v>
      </c>
      <c r="M6002" t="s">
        <v>244</v>
      </c>
      <c r="O6002" t="s">
        <v>16540</v>
      </c>
      <c r="R6002">
        <v>0.22</v>
      </c>
      <c r="S6002" t="s">
        <v>19090</v>
      </c>
      <c r="T6002" t="s">
        <v>19090</v>
      </c>
      <c r="U6002" t="s">
        <v>19090</v>
      </c>
    </row>
    <row r="6003" spans="1:21" x14ac:dyDescent="0.25">
      <c r="A6003" t="s">
        <v>15</v>
      </c>
      <c r="B6003" t="s">
        <v>6857</v>
      </c>
      <c r="C6003" t="s">
        <v>6878</v>
      </c>
      <c r="D6003" t="str">
        <f>VLOOKUP(C:C,Reconciliation!B:C,2,FALSE)</f>
        <v>Taxes Other than Income Taxes - Utility Operating</v>
      </c>
      <c r="E6003" t="s">
        <v>19610</v>
      </c>
      <c r="F6003" t="s">
        <v>5319</v>
      </c>
      <c r="J6003" t="s">
        <v>6857</v>
      </c>
      <c r="K6003" t="s">
        <v>5418</v>
      </c>
      <c r="L6003" t="s">
        <v>23</v>
      </c>
      <c r="M6003" t="s">
        <v>4576</v>
      </c>
      <c r="O6003" t="s">
        <v>16540</v>
      </c>
      <c r="R6003">
        <v>0.25</v>
      </c>
      <c r="S6003" t="s">
        <v>19090</v>
      </c>
      <c r="T6003" t="s">
        <v>19090</v>
      </c>
      <c r="U6003" t="s">
        <v>19090</v>
      </c>
    </row>
    <row r="6004" spans="1:21" x14ac:dyDescent="0.25">
      <c r="A6004" t="s">
        <v>15</v>
      </c>
      <c r="B6004" t="s">
        <v>6857</v>
      </c>
      <c r="C6004" t="s">
        <v>6878</v>
      </c>
      <c r="D6004" t="str">
        <f>VLOOKUP(C:C,Reconciliation!B:C,2,FALSE)</f>
        <v>Taxes Other than Income Taxes - Utility Operating</v>
      </c>
      <c r="E6004" t="s">
        <v>19610</v>
      </c>
      <c r="F6004" t="s">
        <v>5319</v>
      </c>
      <c r="J6004" t="s">
        <v>6857</v>
      </c>
      <c r="K6004" t="s">
        <v>5418</v>
      </c>
      <c r="L6004" t="s">
        <v>23</v>
      </c>
      <c r="M6004" t="s">
        <v>203</v>
      </c>
      <c r="O6004" t="s">
        <v>16540</v>
      </c>
      <c r="R6004">
        <v>0.36</v>
      </c>
      <c r="S6004" t="s">
        <v>19090</v>
      </c>
      <c r="T6004" t="s">
        <v>19090</v>
      </c>
      <c r="U6004" t="s">
        <v>19090</v>
      </c>
    </row>
    <row r="6005" spans="1:21" x14ac:dyDescent="0.25">
      <c r="A6005" t="s">
        <v>15</v>
      </c>
      <c r="B6005" t="s">
        <v>6857</v>
      </c>
      <c r="C6005" t="s">
        <v>6878</v>
      </c>
      <c r="D6005" t="str">
        <f>VLOOKUP(C:C,Reconciliation!B:C,2,FALSE)</f>
        <v>Taxes Other than Income Taxes - Utility Operating</v>
      </c>
      <c r="E6005" t="s">
        <v>19610</v>
      </c>
      <c r="F6005" t="s">
        <v>5319</v>
      </c>
      <c r="J6005" t="s">
        <v>6857</v>
      </c>
      <c r="K6005" t="s">
        <v>5418</v>
      </c>
      <c r="L6005" t="s">
        <v>23</v>
      </c>
      <c r="M6005" t="s">
        <v>581</v>
      </c>
      <c r="O6005" t="s">
        <v>16540</v>
      </c>
      <c r="R6005">
        <v>0.37</v>
      </c>
      <c r="S6005" t="s">
        <v>19090</v>
      </c>
      <c r="T6005" t="s">
        <v>19090</v>
      </c>
      <c r="U6005" t="s">
        <v>19090</v>
      </c>
    </row>
    <row r="6006" spans="1:21" x14ac:dyDescent="0.25">
      <c r="A6006" t="s">
        <v>15</v>
      </c>
      <c r="B6006" t="s">
        <v>6857</v>
      </c>
      <c r="C6006" t="s">
        <v>6878</v>
      </c>
      <c r="D6006" t="str">
        <f>VLOOKUP(C:C,Reconciliation!B:C,2,FALSE)</f>
        <v>Taxes Other than Income Taxes - Utility Operating</v>
      </c>
      <c r="E6006" t="s">
        <v>19610</v>
      </c>
      <c r="F6006" t="s">
        <v>5319</v>
      </c>
      <c r="J6006" t="s">
        <v>6857</v>
      </c>
      <c r="K6006" t="s">
        <v>5418</v>
      </c>
      <c r="L6006" t="s">
        <v>23</v>
      </c>
      <c r="M6006" t="s">
        <v>7184</v>
      </c>
      <c r="O6006" t="s">
        <v>16540</v>
      </c>
      <c r="R6006">
        <v>0.56000000000000005</v>
      </c>
      <c r="S6006" t="s">
        <v>19090</v>
      </c>
      <c r="T6006" t="s">
        <v>19090</v>
      </c>
      <c r="U6006" t="s">
        <v>19090</v>
      </c>
    </row>
    <row r="6007" spans="1:21" x14ac:dyDescent="0.25">
      <c r="A6007" t="s">
        <v>15</v>
      </c>
      <c r="B6007" t="s">
        <v>6857</v>
      </c>
      <c r="C6007" t="s">
        <v>6878</v>
      </c>
      <c r="D6007" t="str">
        <f>VLOOKUP(C:C,Reconciliation!B:C,2,FALSE)</f>
        <v>Taxes Other than Income Taxes - Utility Operating</v>
      </c>
      <c r="E6007" t="s">
        <v>19610</v>
      </c>
      <c r="F6007" t="s">
        <v>5319</v>
      </c>
      <c r="J6007" t="s">
        <v>6857</v>
      </c>
      <c r="K6007" t="s">
        <v>5418</v>
      </c>
      <c r="L6007" t="s">
        <v>23</v>
      </c>
      <c r="M6007" t="s">
        <v>3049</v>
      </c>
      <c r="O6007" t="s">
        <v>16540</v>
      </c>
      <c r="R6007">
        <v>0.59</v>
      </c>
      <c r="S6007" t="s">
        <v>19090</v>
      </c>
      <c r="T6007" t="s">
        <v>19090</v>
      </c>
      <c r="U6007" t="s">
        <v>19090</v>
      </c>
    </row>
    <row r="6008" spans="1:21" x14ac:dyDescent="0.25">
      <c r="A6008" t="s">
        <v>15</v>
      </c>
      <c r="B6008" t="s">
        <v>6857</v>
      </c>
      <c r="C6008" t="s">
        <v>6878</v>
      </c>
      <c r="D6008" t="str">
        <f>VLOOKUP(C:C,Reconciliation!B:C,2,FALSE)</f>
        <v>Taxes Other than Income Taxes - Utility Operating</v>
      </c>
      <c r="E6008" t="s">
        <v>19610</v>
      </c>
      <c r="F6008" t="s">
        <v>5319</v>
      </c>
      <c r="J6008" t="s">
        <v>6857</v>
      </c>
      <c r="K6008" t="s">
        <v>5418</v>
      </c>
      <c r="L6008" t="s">
        <v>23</v>
      </c>
      <c r="M6008" t="s">
        <v>7185</v>
      </c>
      <c r="O6008" t="s">
        <v>16540</v>
      </c>
      <c r="R6008">
        <v>0.7</v>
      </c>
      <c r="S6008" t="s">
        <v>19090</v>
      </c>
      <c r="T6008" t="s">
        <v>19090</v>
      </c>
      <c r="U6008" t="s">
        <v>19090</v>
      </c>
    </row>
    <row r="6009" spans="1:21" x14ac:dyDescent="0.25">
      <c r="A6009" t="s">
        <v>15</v>
      </c>
      <c r="B6009" t="s">
        <v>6857</v>
      </c>
      <c r="C6009" t="s">
        <v>6878</v>
      </c>
      <c r="D6009" t="str">
        <f>VLOOKUP(C:C,Reconciliation!B:C,2,FALSE)</f>
        <v>Taxes Other than Income Taxes - Utility Operating</v>
      </c>
      <c r="E6009" t="s">
        <v>19610</v>
      </c>
      <c r="F6009" t="s">
        <v>5319</v>
      </c>
      <c r="J6009" t="s">
        <v>6857</v>
      </c>
      <c r="K6009" t="s">
        <v>5418</v>
      </c>
      <c r="L6009" t="s">
        <v>23</v>
      </c>
      <c r="M6009" t="s">
        <v>5290</v>
      </c>
      <c r="O6009" t="s">
        <v>16540</v>
      </c>
      <c r="R6009">
        <v>0.92</v>
      </c>
      <c r="S6009" t="s">
        <v>19090</v>
      </c>
      <c r="T6009" t="s">
        <v>19090</v>
      </c>
      <c r="U6009" t="s">
        <v>19090</v>
      </c>
    </row>
    <row r="6010" spans="1:21" x14ac:dyDescent="0.25">
      <c r="A6010" t="s">
        <v>15</v>
      </c>
      <c r="B6010" t="s">
        <v>6857</v>
      </c>
      <c r="C6010" t="s">
        <v>6878</v>
      </c>
      <c r="D6010" t="str">
        <f>VLOOKUP(C:C,Reconciliation!B:C,2,FALSE)</f>
        <v>Taxes Other than Income Taxes - Utility Operating</v>
      </c>
      <c r="E6010" t="s">
        <v>19610</v>
      </c>
      <c r="F6010" t="s">
        <v>5319</v>
      </c>
      <c r="J6010" t="s">
        <v>6857</v>
      </c>
      <c r="K6010" t="s">
        <v>5418</v>
      </c>
      <c r="L6010" t="s">
        <v>23</v>
      </c>
      <c r="M6010" t="s">
        <v>275</v>
      </c>
      <c r="O6010" t="s">
        <v>16540</v>
      </c>
      <c r="R6010">
        <v>1.02</v>
      </c>
      <c r="S6010" t="s">
        <v>19090</v>
      </c>
      <c r="T6010" t="s">
        <v>19090</v>
      </c>
      <c r="U6010" t="s">
        <v>19090</v>
      </c>
    </row>
    <row r="6011" spans="1:21" x14ac:dyDescent="0.25">
      <c r="A6011" t="s">
        <v>15</v>
      </c>
      <c r="B6011" t="s">
        <v>6857</v>
      </c>
      <c r="C6011" t="s">
        <v>6878</v>
      </c>
      <c r="D6011" t="str">
        <f>VLOOKUP(C:C,Reconciliation!B:C,2,FALSE)</f>
        <v>Taxes Other than Income Taxes - Utility Operating</v>
      </c>
      <c r="E6011" t="s">
        <v>19610</v>
      </c>
      <c r="F6011" t="s">
        <v>5319</v>
      </c>
      <c r="J6011" t="s">
        <v>6857</v>
      </c>
      <c r="K6011" t="s">
        <v>5418</v>
      </c>
      <c r="L6011" t="s">
        <v>23</v>
      </c>
      <c r="M6011" t="s">
        <v>7186</v>
      </c>
      <c r="O6011" t="s">
        <v>16540</v>
      </c>
      <c r="R6011">
        <v>1.23</v>
      </c>
      <c r="S6011" t="s">
        <v>19090</v>
      </c>
      <c r="T6011" t="s">
        <v>19090</v>
      </c>
      <c r="U6011" t="s">
        <v>19090</v>
      </c>
    </row>
    <row r="6012" spans="1:21" x14ac:dyDescent="0.25">
      <c r="A6012" t="s">
        <v>15</v>
      </c>
      <c r="B6012" t="s">
        <v>6857</v>
      </c>
      <c r="C6012" t="s">
        <v>6878</v>
      </c>
      <c r="D6012" t="str">
        <f>VLOOKUP(C:C,Reconciliation!B:C,2,FALSE)</f>
        <v>Taxes Other than Income Taxes - Utility Operating</v>
      </c>
      <c r="E6012" t="s">
        <v>19610</v>
      </c>
      <c r="F6012" t="s">
        <v>5319</v>
      </c>
      <c r="J6012" t="s">
        <v>6857</v>
      </c>
      <c r="K6012" t="s">
        <v>5418</v>
      </c>
      <c r="L6012" t="s">
        <v>23</v>
      </c>
      <c r="M6012" t="s">
        <v>7187</v>
      </c>
      <c r="O6012" t="s">
        <v>16540</v>
      </c>
      <c r="R6012">
        <v>12.49</v>
      </c>
      <c r="S6012" t="s">
        <v>19090</v>
      </c>
      <c r="T6012" t="s">
        <v>19090</v>
      </c>
      <c r="U6012" t="s">
        <v>19090</v>
      </c>
    </row>
    <row r="6013" spans="1:21" x14ac:dyDescent="0.25">
      <c r="A6013" t="s">
        <v>15</v>
      </c>
      <c r="B6013" t="s">
        <v>6857</v>
      </c>
      <c r="C6013" t="s">
        <v>6878</v>
      </c>
      <c r="D6013" t="str">
        <f>VLOOKUP(C:C,Reconciliation!B:C,2,FALSE)</f>
        <v>Taxes Other than Income Taxes - Utility Operating</v>
      </c>
      <c r="E6013" t="s">
        <v>19610</v>
      </c>
      <c r="F6013" t="s">
        <v>5319</v>
      </c>
      <c r="J6013" t="s">
        <v>6857</v>
      </c>
      <c r="K6013" t="s">
        <v>5418</v>
      </c>
      <c r="L6013" t="s">
        <v>23</v>
      </c>
      <c r="M6013" t="s">
        <v>7188</v>
      </c>
      <c r="O6013" t="s">
        <v>16540</v>
      </c>
      <c r="R6013">
        <v>131.4</v>
      </c>
      <c r="S6013" t="s">
        <v>19090</v>
      </c>
      <c r="T6013" t="s">
        <v>19090</v>
      </c>
      <c r="U6013" t="s">
        <v>19090</v>
      </c>
    </row>
    <row r="6014" spans="1:21" x14ac:dyDescent="0.25">
      <c r="A6014" t="s">
        <v>15</v>
      </c>
      <c r="B6014" t="s">
        <v>6857</v>
      </c>
      <c r="C6014" t="s">
        <v>6878</v>
      </c>
      <c r="D6014" t="str">
        <f>VLOOKUP(C:C,Reconciliation!B:C,2,FALSE)</f>
        <v>Taxes Other than Income Taxes - Utility Operating</v>
      </c>
      <c r="E6014" t="s">
        <v>19610</v>
      </c>
      <c r="F6014" t="s">
        <v>5319</v>
      </c>
      <c r="J6014" t="s">
        <v>6857</v>
      </c>
      <c r="K6014" t="s">
        <v>5418</v>
      </c>
      <c r="L6014" t="s">
        <v>23</v>
      </c>
      <c r="M6014" t="s">
        <v>7189</v>
      </c>
      <c r="O6014" t="s">
        <v>16540</v>
      </c>
      <c r="R6014">
        <v>14.35</v>
      </c>
      <c r="S6014" t="s">
        <v>19090</v>
      </c>
      <c r="T6014" t="s">
        <v>19090</v>
      </c>
      <c r="U6014" t="s">
        <v>19090</v>
      </c>
    </row>
    <row r="6015" spans="1:21" x14ac:dyDescent="0.25">
      <c r="A6015" t="s">
        <v>15</v>
      </c>
      <c r="B6015" t="s">
        <v>6857</v>
      </c>
      <c r="C6015" t="s">
        <v>6878</v>
      </c>
      <c r="D6015" t="str">
        <f>VLOOKUP(C:C,Reconciliation!B:C,2,FALSE)</f>
        <v>Taxes Other than Income Taxes - Utility Operating</v>
      </c>
      <c r="E6015" t="s">
        <v>19610</v>
      </c>
      <c r="F6015" t="s">
        <v>5319</v>
      </c>
      <c r="J6015" t="s">
        <v>6857</v>
      </c>
      <c r="K6015" t="s">
        <v>5418</v>
      </c>
      <c r="L6015" t="s">
        <v>23</v>
      </c>
      <c r="M6015" t="s">
        <v>7190</v>
      </c>
      <c r="O6015" t="s">
        <v>16540</v>
      </c>
      <c r="R6015">
        <v>15.95</v>
      </c>
      <c r="S6015" t="s">
        <v>19090</v>
      </c>
      <c r="T6015" t="s">
        <v>19090</v>
      </c>
      <c r="U6015" t="s">
        <v>19090</v>
      </c>
    </row>
    <row r="6016" spans="1:21" x14ac:dyDescent="0.25">
      <c r="A6016" t="s">
        <v>15</v>
      </c>
      <c r="B6016" t="s">
        <v>6857</v>
      </c>
      <c r="C6016" t="s">
        <v>6878</v>
      </c>
      <c r="D6016" t="str">
        <f>VLOOKUP(C:C,Reconciliation!B:C,2,FALSE)</f>
        <v>Taxes Other than Income Taxes - Utility Operating</v>
      </c>
      <c r="E6016" t="s">
        <v>19610</v>
      </c>
      <c r="F6016" t="s">
        <v>5319</v>
      </c>
      <c r="J6016" t="s">
        <v>6857</v>
      </c>
      <c r="K6016" t="s">
        <v>5418</v>
      </c>
      <c r="L6016" t="s">
        <v>23</v>
      </c>
      <c r="M6016" t="s">
        <v>7191</v>
      </c>
      <c r="O6016" t="s">
        <v>16540</v>
      </c>
      <c r="R6016">
        <v>183.72</v>
      </c>
      <c r="S6016" t="s">
        <v>19090</v>
      </c>
      <c r="T6016" t="s">
        <v>19090</v>
      </c>
      <c r="U6016" t="s">
        <v>19090</v>
      </c>
    </row>
    <row r="6017" spans="1:21" x14ac:dyDescent="0.25">
      <c r="A6017" t="s">
        <v>15</v>
      </c>
      <c r="B6017" t="s">
        <v>6857</v>
      </c>
      <c r="C6017" t="s">
        <v>6878</v>
      </c>
      <c r="D6017" t="str">
        <f>VLOOKUP(C:C,Reconciliation!B:C,2,FALSE)</f>
        <v>Taxes Other than Income Taxes - Utility Operating</v>
      </c>
      <c r="E6017" t="s">
        <v>19610</v>
      </c>
      <c r="F6017" t="s">
        <v>5319</v>
      </c>
      <c r="J6017" t="s">
        <v>6857</v>
      </c>
      <c r="K6017" t="s">
        <v>5418</v>
      </c>
      <c r="L6017" t="s">
        <v>23</v>
      </c>
      <c r="M6017" t="s">
        <v>7007</v>
      </c>
      <c r="O6017" t="s">
        <v>16540</v>
      </c>
      <c r="R6017">
        <v>25.65</v>
      </c>
      <c r="S6017" t="s">
        <v>19090</v>
      </c>
      <c r="T6017" t="s">
        <v>19090</v>
      </c>
      <c r="U6017" t="s">
        <v>19090</v>
      </c>
    </row>
    <row r="6018" spans="1:21" x14ac:dyDescent="0.25">
      <c r="A6018" t="s">
        <v>15</v>
      </c>
      <c r="B6018" t="s">
        <v>6857</v>
      </c>
      <c r="C6018" t="s">
        <v>6878</v>
      </c>
      <c r="D6018" t="str">
        <f>VLOOKUP(C:C,Reconciliation!B:C,2,FALSE)</f>
        <v>Taxes Other than Income Taxes - Utility Operating</v>
      </c>
      <c r="E6018" t="s">
        <v>19610</v>
      </c>
      <c r="F6018" t="s">
        <v>5319</v>
      </c>
      <c r="J6018" t="s">
        <v>6857</v>
      </c>
      <c r="K6018" t="s">
        <v>5418</v>
      </c>
      <c r="L6018" t="s">
        <v>23</v>
      </c>
      <c r="M6018" t="s">
        <v>7192</v>
      </c>
      <c r="O6018" t="s">
        <v>16540</v>
      </c>
      <c r="R6018">
        <v>27.5</v>
      </c>
      <c r="S6018" t="s">
        <v>19090</v>
      </c>
      <c r="T6018" t="s">
        <v>19090</v>
      </c>
      <c r="U6018" t="s">
        <v>19090</v>
      </c>
    </row>
    <row r="6019" spans="1:21" x14ac:dyDescent="0.25">
      <c r="A6019" t="s">
        <v>15</v>
      </c>
      <c r="B6019" t="s">
        <v>6857</v>
      </c>
      <c r="C6019" t="s">
        <v>6878</v>
      </c>
      <c r="D6019" t="str">
        <f>VLOOKUP(C:C,Reconciliation!B:C,2,FALSE)</f>
        <v>Taxes Other than Income Taxes - Utility Operating</v>
      </c>
      <c r="E6019" t="s">
        <v>19610</v>
      </c>
      <c r="F6019" t="s">
        <v>5319</v>
      </c>
      <c r="J6019" t="s">
        <v>6857</v>
      </c>
      <c r="K6019" t="s">
        <v>5418</v>
      </c>
      <c r="L6019" t="s">
        <v>23</v>
      </c>
      <c r="M6019" t="s">
        <v>7193</v>
      </c>
      <c r="O6019" t="s">
        <v>16540</v>
      </c>
      <c r="R6019">
        <v>41.51</v>
      </c>
      <c r="S6019" t="s">
        <v>19090</v>
      </c>
      <c r="T6019" t="s">
        <v>19090</v>
      </c>
      <c r="U6019" t="s">
        <v>19090</v>
      </c>
    </row>
    <row r="6020" spans="1:21" x14ac:dyDescent="0.25">
      <c r="A6020" t="s">
        <v>15</v>
      </c>
      <c r="B6020" t="s">
        <v>6857</v>
      </c>
      <c r="C6020" t="s">
        <v>6878</v>
      </c>
      <c r="D6020" t="str">
        <f>VLOOKUP(C:C,Reconciliation!B:C,2,FALSE)</f>
        <v>Taxes Other than Income Taxes - Utility Operating</v>
      </c>
      <c r="E6020" t="s">
        <v>19610</v>
      </c>
      <c r="F6020" t="s">
        <v>5319</v>
      </c>
      <c r="J6020" t="s">
        <v>6857</v>
      </c>
      <c r="K6020" t="s">
        <v>5418</v>
      </c>
      <c r="L6020" t="s">
        <v>23</v>
      </c>
      <c r="M6020" t="s">
        <v>7194</v>
      </c>
      <c r="O6020" t="s">
        <v>16540</v>
      </c>
      <c r="R6020">
        <v>42.72</v>
      </c>
      <c r="S6020" t="s">
        <v>19090</v>
      </c>
      <c r="T6020" t="s">
        <v>19090</v>
      </c>
      <c r="U6020" t="s">
        <v>19090</v>
      </c>
    </row>
    <row r="6021" spans="1:21" x14ac:dyDescent="0.25">
      <c r="A6021" t="s">
        <v>15</v>
      </c>
      <c r="B6021" t="s">
        <v>6857</v>
      </c>
      <c r="C6021" t="s">
        <v>6878</v>
      </c>
      <c r="D6021" t="str">
        <f>VLOOKUP(C:C,Reconciliation!B:C,2,FALSE)</f>
        <v>Taxes Other than Income Taxes - Utility Operating</v>
      </c>
      <c r="E6021" t="s">
        <v>19610</v>
      </c>
      <c r="F6021" t="s">
        <v>5319</v>
      </c>
      <c r="J6021" t="s">
        <v>6857</v>
      </c>
      <c r="K6021" t="s">
        <v>5418</v>
      </c>
      <c r="L6021" t="s">
        <v>23</v>
      </c>
      <c r="M6021" t="s">
        <v>7195</v>
      </c>
      <c r="O6021" t="s">
        <v>16540</v>
      </c>
      <c r="R6021">
        <v>53.84</v>
      </c>
      <c r="S6021" t="s">
        <v>19090</v>
      </c>
      <c r="T6021" t="s">
        <v>19090</v>
      </c>
      <c r="U6021" t="s">
        <v>19090</v>
      </c>
    </row>
    <row r="6022" spans="1:21" x14ac:dyDescent="0.25">
      <c r="A6022" t="s">
        <v>15</v>
      </c>
      <c r="B6022" t="s">
        <v>6857</v>
      </c>
      <c r="C6022" t="s">
        <v>6878</v>
      </c>
      <c r="D6022" t="str">
        <f>VLOOKUP(C:C,Reconciliation!B:C,2,FALSE)</f>
        <v>Taxes Other than Income Taxes - Utility Operating</v>
      </c>
      <c r="E6022" t="s">
        <v>19610</v>
      </c>
      <c r="F6022" t="s">
        <v>5319</v>
      </c>
      <c r="J6022" t="s">
        <v>6857</v>
      </c>
      <c r="K6022" t="s">
        <v>5418</v>
      </c>
      <c r="L6022" t="s">
        <v>23</v>
      </c>
      <c r="M6022" t="s">
        <v>7196</v>
      </c>
      <c r="O6022" t="s">
        <v>16540</v>
      </c>
      <c r="R6022">
        <v>55.61</v>
      </c>
      <c r="S6022" t="s">
        <v>19090</v>
      </c>
      <c r="T6022" t="s">
        <v>19090</v>
      </c>
      <c r="U6022" t="s">
        <v>19090</v>
      </c>
    </row>
    <row r="6023" spans="1:21" x14ac:dyDescent="0.25">
      <c r="A6023" t="s">
        <v>15</v>
      </c>
      <c r="B6023" t="s">
        <v>6857</v>
      </c>
      <c r="C6023" t="s">
        <v>6878</v>
      </c>
      <c r="D6023" t="str">
        <f>VLOOKUP(C:C,Reconciliation!B:C,2,FALSE)</f>
        <v>Taxes Other than Income Taxes - Utility Operating</v>
      </c>
      <c r="E6023" t="s">
        <v>19610</v>
      </c>
      <c r="F6023" t="s">
        <v>5319</v>
      </c>
      <c r="J6023" t="s">
        <v>6857</v>
      </c>
      <c r="K6023" t="s">
        <v>5418</v>
      </c>
      <c r="L6023" t="s">
        <v>23</v>
      </c>
      <c r="M6023" t="s">
        <v>7197</v>
      </c>
      <c r="O6023" t="s">
        <v>16540</v>
      </c>
      <c r="R6023">
        <v>61.69</v>
      </c>
      <c r="S6023" t="s">
        <v>19090</v>
      </c>
      <c r="T6023" t="s">
        <v>19090</v>
      </c>
      <c r="U6023" t="s">
        <v>19090</v>
      </c>
    </row>
    <row r="6024" spans="1:21" x14ac:dyDescent="0.25">
      <c r="A6024" t="s">
        <v>15</v>
      </c>
      <c r="B6024" t="s">
        <v>6857</v>
      </c>
      <c r="C6024" t="s">
        <v>6878</v>
      </c>
      <c r="D6024" t="str">
        <f>VLOOKUP(C:C,Reconciliation!B:C,2,FALSE)</f>
        <v>Taxes Other than Income Taxes - Utility Operating</v>
      </c>
      <c r="E6024" t="s">
        <v>19610</v>
      </c>
      <c r="F6024" t="s">
        <v>5319</v>
      </c>
      <c r="J6024" t="s">
        <v>6857</v>
      </c>
      <c r="K6024" t="s">
        <v>5418</v>
      </c>
      <c r="L6024" t="s">
        <v>23</v>
      </c>
      <c r="M6024" t="s">
        <v>6283</v>
      </c>
      <c r="O6024" t="s">
        <v>16540</v>
      </c>
      <c r="R6024">
        <v>7.28</v>
      </c>
      <c r="S6024" t="s">
        <v>19090</v>
      </c>
      <c r="T6024" t="s">
        <v>19090</v>
      </c>
      <c r="U6024" t="s">
        <v>19090</v>
      </c>
    </row>
    <row r="6025" spans="1:21" x14ac:dyDescent="0.25">
      <c r="A6025" t="s">
        <v>15</v>
      </c>
      <c r="B6025" t="s">
        <v>6857</v>
      </c>
      <c r="C6025" t="s">
        <v>6878</v>
      </c>
      <c r="D6025" t="str">
        <f>VLOOKUP(C:C,Reconciliation!B:C,2,FALSE)</f>
        <v>Taxes Other than Income Taxes - Utility Operating</v>
      </c>
      <c r="E6025" t="s">
        <v>19610</v>
      </c>
      <c r="F6025" t="s">
        <v>5319</v>
      </c>
      <c r="J6025" t="s">
        <v>6857</v>
      </c>
      <c r="K6025" t="s">
        <v>5681</v>
      </c>
      <c r="L6025" t="s">
        <v>23</v>
      </c>
      <c r="M6025" t="s">
        <v>265</v>
      </c>
      <c r="O6025" t="s">
        <v>16540</v>
      </c>
      <c r="R6025">
        <v>0.1</v>
      </c>
      <c r="S6025" t="s">
        <v>19090</v>
      </c>
      <c r="T6025" t="s">
        <v>19090</v>
      </c>
      <c r="U6025" t="s">
        <v>19090</v>
      </c>
    </row>
    <row r="6026" spans="1:21" x14ac:dyDescent="0.25">
      <c r="A6026" t="s">
        <v>15</v>
      </c>
      <c r="B6026" t="s">
        <v>6857</v>
      </c>
      <c r="C6026" t="s">
        <v>6878</v>
      </c>
      <c r="D6026" t="str">
        <f>VLOOKUP(C:C,Reconciliation!B:C,2,FALSE)</f>
        <v>Taxes Other than Income Taxes - Utility Operating</v>
      </c>
      <c r="E6026" t="s">
        <v>19610</v>
      </c>
      <c r="F6026" t="s">
        <v>5319</v>
      </c>
      <c r="J6026" t="s">
        <v>6857</v>
      </c>
      <c r="K6026" t="s">
        <v>5681</v>
      </c>
      <c r="L6026" t="s">
        <v>23</v>
      </c>
      <c r="M6026" t="s">
        <v>155</v>
      </c>
      <c r="O6026" t="s">
        <v>16540</v>
      </c>
      <c r="R6026">
        <v>0.16</v>
      </c>
      <c r="S6026" t="s">
        <v>19090</v>
      </c>
      <c r="T6026" t="s">
        <v>19090</v>
      </c>
      <c r="U6026" t="s">
        <v>19090</v>
      </c>
    </row>
    <row r="6027" spans="1:21" x14ac:dyDescent="0.25">
      <c r="A6027" t="s">
        <v>15</v>
      </c>
      <c r="B6027" t="s">
        <v>6857</v>
      </c>
      <c r="C6027" t="s">
        <v>6878</v>
      </c>
      <c r="D6027" t="str">
        <f>VLOOKUP(C:C,Reconciliation!B:C,2,FALSE)</f>
        <v>Taxes Other than Income Taxes - Utility Operating</v>
      </c>
      <c r="E6027" t="s">
        <v>19610</v>
      </c>
      <c r="F6027" t="s">
        <v>5319</v>
      </c>
      <c r="J6027" t="s">
        <v>6857</v>
      </c>
      <c r="K6027" t="s">
        <v>5681</v>
      </c>
      <c r="L6027" t="s">
        <v>23</v>
      </c>
      <c r="M6027" t="s">
        <v>244</v>
      </c>
      <c r="O6027" t="s">
        <v>16540</v>
      </c>
      <c r="R6027">
        <v>0.22</v>
      </c>
      <c r="S6027" t="s">
        <v>19090</v>
      </c>
      <c r="T6027" t="s">
        <v>19090</v>
      </c>
      <c r="U6027" t="s">
        <v>19090</v>
      </c>
    </row>
    <row r="6028" spans="1:21" x14ac:dyDescent="0.25">
      <c r="A6028" t="s">
        <v>15</v>
      </c>
      <c r="B6028" t="s">
        <v>6857</v>
      </c>
      <c r="C6028" t="s">
        <v>6878</v>
      </c>
      <c r="D6028" t="str">
        <f>VLOOKUP(C:C,Reconciliation!B:C,2,FALSE)</f>
        <v>Taxes Other than Income Taxes - Utility Operating</v>
      </c>
      <c r="E6028" t="s">
        <v>19610</v>
      </c>
      <c r="F6028" t="s">
        <v>5319</v>
      </c>
      <c r="J6028" t="s">
        <v>6857</v>
      </c>
      <c r="K6028" t="s">
        <v>5681</v>
      </c>
      <c r="L6028" t="s">
        <v>23</v>
      </c>
      <c r="M6028" t="s">
        <v>6303</v>
      </c>
      <c r="O6028" t="s">
        <v>16540</v>
      </c>
      <c r="R6028">
        <v>0.48</v>
      </c>
      <c r="S6028" t="s">
        <v>19090</v>
      </c>
      <c r="T6028" t="s">
        <v>19090</v>
      </c>
      <c r="U6028" t="s">
        <v>19090</v>
      </c>
    </row>
    <row r="6029" spans="1:21" x14ac:dyDescent="0.25">
      <c r="A6029" t="s">
        <v>15</v>
      </c>
      <c r="B6029" t="s">
        <v>6857</v>
      </c>
      <c r="C6029" t="s">
        <v>6878</v>
      </c>
      <c r="D6029" t="str">
        <f>VLOOKUP(C:C,Reconciliation!B:C,2,FALSE)</f>
        <v>Taxes Other than Income Taxes - Utility Operating</v>
      </c>
      <c r="E6029" t="s">
        <v>19610</v>
      </c>
      <c r="F6029" t="s">
        <v>5319</v>
      </c>
      <c r="J6029" t="s">
        <v>6857</v>
      </c>
      <c r="K6029" t="s">
        <v>5681</v>
      </c>
      <c r="L6029" t="s">
        <v>23</v>
      </c>
      <c r="M6029" t="s">
        <v>4576</v>
      </c>
      <c r="O6029" t="s">
        <v>16540</v>
      </c>
      <c r="R6029">
        <v>0.25</v>
      </c>
      <c r="S6029" t="s">
        <v>19090</v>
      </c>
      <c r="T6029" t="s">
        <v>19090</v>
      </c>
      <c r="U6029" t="s">
        <v>19090</v>
      </c>
    </row>
    <row r="6030" spans="1:21" x14ac:dyDescent="0.25">
      <c r="A6030" t="s">
        <v>15</v>
      </c>
      <c r="B6030" t="s">
        <v>6857</v>
      </c>
      <c r="C6030" t="s">
        <v>6878</v>
      </c>
      <c r="D6030" t="str">
        <f>VLOOKUP(C:C,Reconciliation!B:C,2,FALSE)</f>
        <v>Taxes Other than Income Taxes - Utility Operating</v>
      </c>
      <c r="E6030" t="s">
        <v>19610</v>
      </c>
      <c r="F6030" t="s">
        <v>5319</v>
      </c>
      <c r="J6030" t="s">
        <v>6857</v>
      </c>
      <c r="K6030" t="s">
        <v>5681</v>
      </c>
      <c r="L6030" t="s">
        <v>23</v>
      </c>
      <c r="M6030" t="s">
        <v>5203</v>
      </c>
      <c r="O6030" t="s">
        <v>16540</v>
      </c>
      <c r="R6030">
        <v>0.3</v>
      </c>
      <c r="S6030" t="s">
        <v>19090</v>
      </c>
      <c r="T6030" t="s">
        <v>19090</v>
      </c>
      <c r="U6030" t="s">
        <v>19090</v>
      </c>
    </row>
    <row r="6031" spans="1:21" x14ac:dyDescent="0.25">
      <c r="A6031" t="s">
        <v>15</v>
      </c>
      <c r="B6031" t="s">
        <v>6857</v>
      </c>
      <c r="C6031" t="s">
        <v>6878</v>
      </c>
      <c r="D6031" t="str">
        <f>VLOOKUP(C:C,Reconciliation!B:C,2,FALSE)</f>
        <v>Taxes Other than Income Taxes - Utility Operating</v>
      </c>
      <c r="E6031" t="s">
        <v>19610</v>
      </c>
      <c r="F6031" t="s">
        <v>5319</v>
      </c>
      <c r="J6031" t="s">
        <v>6857</v>
      </c>
      <c r="K6031" t="s">
        <v>5681</v>
      </c>
      <c r="L6031" t="s">
        <v>23</v>
      </c>
      <c r="M6031" t="s">
        <v>172</v>
      </c>
      <c r="O6031" t="s">
        <v>16540</v>
      </c>
      <c r="R6031">
        <v>0.34</v>
      </c>
      <c r="S6031" t="s">
        <v>19090</v>
      </c>
      <c r="T6031" t="s">
        <v>19090</v>
      </c>
      <c r="U6031" t="s">
        <v>19090</v>
      </c>
    </row>
    <row r="6032" spans="1:21" x14ac:dyDescent="0.25">
      <c r="A6032" t="s">
        <v>15</v>
      </c>
      <c r="B6032" t="s">
        <v>6857</v>
      </c>
      <c r="C6032" t="s">
        <v>6878</v>
      </c>
      <c r="D6032" t="str">
        <f>VLOOKUP(C:C,Reconciliation!B:C,2,FALSE)</f>
        <v>Taxes Other than Income Taxes - Utility Operating</v>
      </c>
      <c r="E6032" t="s">
        <v>19610</v>
      </c>
      <c r="F6032" t="s">
        <v>5319</v>
      </c>
      <c r="J6032" t="s">
        <v>6857</v>
      </c>
      <c r="K6032" t="s">
        <v>5681</v>
      </c>
      <c r="L6032" t="s">
        <v>23</v>
      </c>
      <c r="M6032" t="s">
        <v>203</v>
      </c>
      <c r="O6032" t="s">
        <v>16540</v>
      </c>
      <c r="R6032">
        <v>0.36</v>
      </c>
      <c r="S6032" t="s">
        <v>19090</v>
      </c>
      <c r="T6032" t="s">
        <v>19090</v>
      </c>
      <c r="U6032" t="s">
        <v>19090</v>
      </c>
    </row>
    <row r="6033" spans="1:21" x14ac:dyDescent="0.25">
      <c r="A6033" t="s">
        <v>15</v>
      </c>
      <c r="B6033" t="s">
        <v>6857</v>
      </c>
      <c r="C6033" t="s">
        <v>6878</v>
      </c>
      <c r="D6033" t="str">
        <f>VLOOKUP(C:C,Reconciliation!B:C,2,FALSE)</f>
        <v>Taxes Other than Income Taxes - Utility Operating</v>
      </c>
      <c r="E6033" t="s">
        <v>19610</v>
      </c>
      <c r="F6033" t="s">
        <v>5319</v>
      </c>
      <c r="J6033" t="s">
        <v>6857</v>
      </c>
      <c r="K6033" t="s">
        <v>5681</v>
      </c>
      <c r="L6033" t="s">
        <v>23</v>
      </c>
      <c r="M6033" t="s">
        <v>296</v>
      </c>
      <c r="O6033" t="s">
        <v>16540</v>
      </c>
      <c r="R6033">
        <v>0.39</v>
      </c>
      <c r="S6033" t="s">
        <v>19090</v>
      </c>
      <c r="T6033" t="s">
        <v>19090</v>
      </c>
      <c r="U6033" t="s">
        <v>19090</v>
      </c>
    </row>
    <row r="6034" spans="1:21" x14ac:dyDescent="0.25">
      <c r="A6034" t="s">
        <v>15</v>
      </c>
      <c r="B6034" t="s">
        <v>6857</v>
      </c>
      <c r="C6034" t="s">
        <v>6878</v>
      </c>
      <c r="D6034" t="str">
        <f>VLOOKUP(C:C,Reconciliation!B:C,2,FALSE)</f>
        <v>Taxes Other than Income Taxes - Utility Operating</v>
      </c>
      <c r="E6034" t="s">
        <v>19610</v>
      </c>
      <c r="F6034" t="s">
        <v>5319</v>
      </c>
      <c r="J6034" t="s">
        <v>6857</v>
      </c>
      <c r="K6034" t="s">
        <v>5681</v>
      </c>
      <c r="L6034" t="s">
        <v>23</v>
      </c>
      <c r="M6034" t="s">
        <v>4461</v>
      </c>
      <c r="O6034" t="s">
        <v>16540</v>
      </c>
      <c r="R6034">
        <v>0.55000000000000004</v>
      </c>
      <c r="S6034" t="s">
        <v>19090</v>
      </c>
      <c r="T6034" t="s">
        <v>19090</v>
      </c>
      <c r="U6034" t="s">
        <v>19090</v>
      </c>
    </row>
    <row r="6035" spans="1:21" x14ac:dyDescent="0.25">
      <c r="A6035" t="s">
        <v>15</v>
      </c>
      <c r="B6035" t="s">
        <v>6857</v>
      </c>
      <c r="C6035" t="s">
        <v>6878</v>
      </c>
      <c r="D6035" t="str">
        <f>VLOOKUP(C:C,Reconciliation!B:C,2,FALSE)</f>
        <v>Taxes Other than Income Taxes - Utility Operating</v>
      </c>
      <c r="E6035" t="s">
        <v>19610</v>
      </c>
      <c r="F6035" t="s">
        <v>5319</v>
      </c>
      <c r="J6035" t="s">
        <v>6857</v>
      </c>
      <c r="K6035" t="s">
        <v>5681</v>
      </c>
      <c r="L6035" t="s">
        <v>23</v>
      </c>
      <c r="M6035" t="s">
        <v>4472</v>
      </c>
      <c r="O6035" t="s">
        <v>16540</v>
      </c>
      <c r="R6035">
        <v>0.65</v>
      </c>
      <c r="S6035" t="s">
        <v>19090</v>
      </c>
      <c r="T6035" t="s">
        <v>19090</v>
      </c>
      <c r="U6035" t="s">
        <v>19090</v>
      </c>
    </row>
    <row r="6036" spans="1:21" x14ac:dyDescent="0.25">
      <c r="A6036" t="s">
        <v>15</v>
      </c>
      <c r="B6036" t="s">
        <v>6857</v>
      </c>
      <c r="C6036" t="s">
        <v>6878</v>
      </c>
      <c r="D6036" t="str">
        <f>VLOOKUP(C:C,Reconciliation!B:C,2,FALSE)</f>
        <v>Taxes Other than Income Taxes - Utility Operating</v>
      </c>
      <c r="E6036" t="s">
        <v>19610</v>
      </c>
      <c r="F6036" t="s">
        <v>5319</v>
      </c>
      <c r="J6036" t="s">
        <v>6857</v>
      </c>
      <c r="K6036" t="s">
        <v>5681</v>
      </c>
      <c r="L6036" t="s">
        <v>23</v>
      </c>
      <c r="M6036" t="s">
        <v>7198</v>
      </c>
      <c r="O6036" t="s">
        <v>16540</v>
      </c>
      <c r="R6036">
        <v>18.329999999999998</v>
      </c>
      <c r="S6036" t="s">
        <v>19090</v>
      </c>
      <c r="T6036" t="s">
        <v>19090</v>
      </c>
      <c r="U6036" t="s">
        <v>19090</v>
      </c>
    </row>
    <row r="6037" spans="1:21" x14ac:dyDescent="0.25">
      <c r="A6037" t="s">
        <v>15</v>
      </c>
      <c r="B6037" t="s">
        <v>6857</v>
      </c>
      <c r="C6037" t="s">
        <v>6878</v>
      </c>
      <c r="D6037" t="str">
        <f>VLOOKUP(C:C,Reconciliation!B:C,2,FALSE)</f>
        <v>Taxes Other than Income Taxes - Utility Operating</v>
      </c>
      <c r="E6037" t="s">
        <v>19610</v>
      </c>
      <c r="F6037" t="s">
        <v>5319</v>
      </c>
      <c r="J6037" t="s">
        <v>6857</v>
      </c>
      <c r="K6037" t="s">
        <v>5681</v>
      </c>
      <c r="L6037" t="s">
        <v>23</v>
      </c>
      <c r="M6037" t="s">
        <v>7199</v>
      </c>
      <c r="O6037" t="s">
        <v>16540</v>
      </c>
      <c r="R6037">
        <v>18.54</v>
      </c>
      <c r="S6037" t="s">
        <v>19090</v>
      </c>
      <c r="T6037" t="s">
        <v>19090</v>
      </c>
      <c r="U6037" t="s">
        <v>19090</v>
      </c>
    </row>
    <row r="6038" spans="1:21" x14ac:dyDescent="0.25">
      <c r="A6038" t="s">
        <v>15</v>
      </c>
      <c r="B6038" t="s">
        <v>6857</v>
      </c>
      <c r="C6038" t="s">
        <v>6878</v>
      </c>
      <c r="D6038" t="str">
        <f>VLOOKUP(C:C,Reconciliation!B:C,2,FALSE)</f>
        <v>Taxes Other than Income Taxes - Utility Operating</v>
      </c>
      <c r="E6038" t="s">
        <v>19610</v>
      </c>
      <c r="F6038" t="s">
        <v>5319</v>
      </c>
      <c r="J6038" t="s">
        <v>6857</v>
      </c>
      <c r="K6038" t="s">
        <v>5681</v>
      </c>
      <c r="L6038" t="s">
        <v>23</v>
      </c>
      <c r="M6038" t="s">
        <v>7200</v>
      </c>
      <c r="O6038" t="s">
        <v>16540</v>
      </c>
      <c r="R6038">
        <v>24.38</v>
      </c>
      <c r="S6038" t="s">
        <v>19090</v>
      </c>
      <c r="T6038" t="s">
        <v>19090</v>
      </c>
      <c r="U6038" t="s">
        <v>19090</v>
      </c>
    </row>
    <row r="6039" spans="1:21" x14ac:dyDescent="0.25">
      <c r="A6039" t="s">
        <v>15</v>
      </c>
      <c r="B6039" t="s">
        <v>6857</v>
      </c>
      <c r="C6039" t="s">
        <v>6878</v>
      </c>
      <c r="D6039" t="str">
        <f>VLOOKUP(C:C,Reconciliation!B:C,2,FALSE)</f>
        <v>Taxes Other than Income Taxes - Utility Operating</v>
      </c>
      <c r="E6039" t="s">
        <v>19610</v>
      </c>
      <c r="F6039" t="s">
        <v>5319</v>
      </c>
      <c r="J6039" t="s">
        <v>6857</v>
      </c>
      <c r="K6039" t="s">
        <v>5681</v>
      </c>
      <c r="L6039" t="s">
        <v>23</v>
      </c>
      <c r="M6039" t="s">
        <v>7201</v>
      </c>
      <c r="O6039" t="s">
        <v>16540</v>
      </c>
      <c r="R6039">
        <v>25.48</v>
      </c>
      <c r="S6039" t="s">
        <v>19090</v>
      </c>
      <c r="T6039" t="s">
        <v>19090</v>
      </c>
      <c r="U6039" t="s">
        <v>19090</v>
      </c>
    </row>
    <row r="6040" spans="1:21" x14ac:dyDescent="0.25">
      <c r="A6040" t="s">
        <v>15</v>
      </c>
      <c r="B6040" t="s">
        <v>6857</v>
      </c>
      <c r="C6040" t="s">
        <v>6878</v>
      </c>
      <c r="D6040" t="str">
        <f>VLOOKUP(C:C,Reconciliation!B:C,2,FALSE)</f>
        <v>Taxes Other than Income Taxes - Utility Operating</v>
      </c>
      <c r="E6040" t="s">
        <v>19610</v>
      </c>
      <c r="F6040" t="s">
        <v>5319</v>
      </c>
      <c r="J6040" t="s">
        <v>6857</v>
      </c>
      <c r="K6040" t="s">
        <v>5681</v>
      </c>
      <c r="L6040" t="s">
        <v>23</v>
      </c>
      <c r="M6040" t="s">
        <v>7202</v>
      </c>
      <c r="O6040" t="s">
        <v>16540</v>
      </c>
      <c r="R6040">
        <v>27.91</v>
      </c>
      <c r="S6040" t="s">
        <v>19090</v>
      </c>
      <c r="T6040" t="s">
        <v>19090</v>
      </c>
      <c r="U6040" t="s">
        <v>19090</v>
      </c>
    </row>
    <row r="6041" spans="1:21" x14ac:dyDescent="0.25">
      <c r="A6041" t="s">
        <v>15</v>
      </c>
      <c r="B6041" t="s">
        <v>6857</v>
      </c>
      <c r="C6041" t="s">
        <v>6878</v>
      </c>
      <c r="D6041" t="str">
        <f>VLOOKUP(C:C,Reconciliation!B:C,2,FALSE)</f>
        <v>Taxes Other than Income Taxes - Utility Operating</v>
      </c>
      <c r="E6041" t="s">
        <v>19610</v>
      </c>
      <c r="F6041" t="s">
        <v>5319</v>
      </c>
      <c r="J6041" t="s">
        <v>6857</v>
      </c>
      <c r="K6041" t="s">
        <v>5681</v>
      </c>
      <c r="L6041" t="s">
        <v>23</v>
      </c>
      <c r="M6041" t="s">
        <v>7203</v>
      </c>
      <c r="O6041" t="s">
        <v>16540</v>
      </c>
      <c r="R6041">
        <v>30.1</v>
      </c>
      <c r="S6041" t="s">
        <v>19090</v>
      </c>
      <c r="T6041" t="s">
        <v>19090</v>
      </c>
      <c r="U6041" t="s">
        <v>19090</v>
      </c>
    </row>
    <row r="6042" spans="1:21" x14ac:dyDescent="0.25">
      <c r="A6042" t="s">
        <v>15</v>
      </c>
      <c r="B6042" t="s">
        <v>6857</v>
      </c>
      <c r="C6042" t="s">
        <v>6878</v>
      </c>
      <c r="D6042" t="str">
        <f>VLOOKUP(C:C,Reconciliation!B:C,2,FALSE)</f>
        <v>Taxes Other than Income Taxes - Utility Operating</v>
      </c>
      <c r="E6042" t="s">
        <v>19610</v>
      </c>
      <c r="F6042" t="s">
        <v>5319</v>
      </c>
      <c r="J6042" t="s">
        <v>6857</v>
      </c>
      <c r="K6042" t="s">
        <v>5681</v>
      </c>
      <c r="L6042" t="s">
        <v>23</v>
      </c>
      <c r="M6042" t="s">
        <v>7204</v>
      </c>
      <c r="O6042" t="s">
        <v>16540</v>
      </c>
      <c r="R6042">
        <v>31.15</v>
      </c>
      <c r="S6042" t="s">
        <v>19090</v>
      </c>
      <c r="T6042" t="s">
        <v>19090</v>
      </c>
      <c r="U6042" t="s">
        <v>19090</v>
      </c>
    </row>
    <row r="6043" spans="1:21" x14ac:dyDescent="0.25">
      <c r="A6043" t="s">
        <v>15</v>
      </c>
      <c r="B6043" t="s">
        <v>6857</v>
      </c>
      <c r="C6043" t="s">
        <v>6878</v>
      </c>
      <c r="D6043" t="str">
        <f>VLOOKUP(C:C,Reconciliation!B:C,2,FALSE)</f>
        <v>Taxes Other than Income Taxes - Utility Operating</v>
      </c>
      <c r="E6043" t="s">
        <v>19610</v>
      </c>
      <c r="F6043" t="s">
        <v>5319</v>
      </c>
      <c r="J6043" t="s">
        <v>6857</v>
      </c>
      <c r="K6043" t="s">
        <v>5681</v>
      </c>
      <c r="L6043" t="s">
        <v>23</v>
      </c>
      <c r="M6043" t="s">
        <v>7205</v>
      </c>
      <c r="O6043" t="s">
        <v>16540</v>
      </c>
      <c r="R6043">
        <v>35.729999999999997</v>
      </c>
      <c r="S6043" t="s">
        <v>19090</v>
      </c>
      <c r="T6043" t="s">
        <v>19090</v>
      </c>
      <c r="U6043" t="s">
        <v>19090</v>
      </c>
    </row>
    <row r="6044" spans="1:21" x14ac:dyDescent="0.25">
      <c r="A6044" t="s">
        <v>15</v>
      </c>
      <c r="B6044" t="s">
        <v>6857</v>
      </c>
      <c r="C6044" t="s">
        <v>6878</v>
      </c>
      <c r="D6044" t="str">
        <f>VLOOKUP(C:C,Reconciliation!B:C,2,FALSE)</f>
        <v>Taxes Other than Income Taxes - Utility Operating</v>
      </c>
      <c r="E6044" t="s">
        <v>19610</v>
      </c>
      <c r="F6044" t="s">
        <v>5319</v>
      </c>
      <c r="J6044" t="s">
        <v>6857</v>
      </c>
      <c r="K6044" t="s">
        <v>5681</v>
      </c>
      <c r="L6044" t="s">
        <v>23</v>
      </c>
      <c r="M6044" t="s">
        <v>5326</v>
      </c>
      <c r="O6044" t="s">
        <v>16540</v>
      </c>
      <c r="R6044">
        <v>36.049999999999997</v>
      </c>
      <c r="S6044" t="s">
        <v>19090</v>
      </c>
      <c r="T6044" t="s">
        <v>19090</v>
      </c>
      <c r="U6044" t="s">
        <v>19090</v>
      </c>
    </row>
    <row r="6045" spans="1:21" x14ac:dyDescent="0.25">
      <c r="A6045" t="s">
        <v>15</v>
      </c>
      <c r="B6045" t="s">
        <v>6857</v>
      </c>
      <c r="C6045" t="s">
        <v>6878</v>
      </c>
      <c r="D6045" t="str">
        <f>VLOOKUP(C:C,Reconciliation!B:C,2,FALSE)</f>
        <v>Taxes Other than Income Taxes - Utility Operating</v>
      </c>
      <c r="E6045" t="s">
        <v>19610</v>
      </c>
      <c r="F6045" t="s">
        <v>5319</v>
      </c>
      <c r="J6045" t="s">
        <v>6857</v>
      </c>
      <c r="K6045" t="s">
        <v>5681</v>
      </c>
      <c r="L6045" t="s">
        <v>23</v>
      </c>
      <c r="M6045" t="s">
        <v>7206</v>
      </c>
      <c r="O6045" t="s">
        <v>16540</v>
      </c>
      <c r="R6045">
        <v>4.25</v>
      </c>
      <c r="S6045" t="s">
        <v>19090</v>
      </c>
      <c r="T6045" t="s">
        <v>19090</v>
      </c>
      <c r="U6045" t="s">
        <v>19090</v>
      </c>
    </row>
    <row r="6046" spans="1:21" x14ac:dyDescent="0.25">
      <c r="A6046" t="s">
        <v>15</v>
      </c>
      <c r="B6046" t="s">
        <v>6857</v>
      </c>
      <c r="C6046" t="s">
        <v>6878</v>
      </c>
      <c r="D6046" t="str">
        <f>VLOOKUP(C:C,Reconciliation!B:C,2,FALSE)</f>
        <v>Taxes Other than Income Taxes - Utility Operating</v>
      </c>
      <c r="E6046" t="s">
        <v>19610</v>
      </c>
      <c r="F6046" t="s">
        <v>5319</v>
      </c>
      <c r="J6046" t="s">
        <v>6857</v>
      </c>
      <c r="K6046" t="s">
        <v>5681</v>
      </c>
      <c r="L6046" t="s">
        <v>23</v>
      </c>
      <c r="M6046" t="s">
        <v>7207</v>
      </c>
      <c r="O6046" t="s">
        <v>16540</v>
      </c>
      <c r="R6046">
        <v>53.73</v>
      </c>
      <c r="S6046" t="s">
        <v>19090</v>
      </c>
      <c r="T6046" t="s">
        <v>19090</v>
      </c>
      <c r="U6046" t="s">
        <v>19090</v>
      </c>
    </row>
    <row r="6047" spans="1:21" x14ac:dyDescent="0.25">
      <c r="A6047" t="s">
        <v>15</v>
      </c>
      <c r="B6047" t="s">
        <v>6857</v>
      </c>
      <c r="C6047" t="s">
        <v>6878</v>
      </c>
      <c r="D6047" t="str">
        <f>VLOOKUP(C:C,Reconciliation!B:C,2,FALSE)</f>
        <v>Taxes Other than Income Taxes - Utility Operating</v>
      </c>
      <c r="E6047" t="s">
        <v>19610</v>
      </c>
      <c r="F6047" t="s">
        <v>5319</v>
      </c>
      <c r="J6047" t="s">
        <v>6857</v>
      </c>
      <c r="K6047" t="s">
        <v>5681</v>
      </c>
      <c r="L6047" t="s">
        <v>23</v>
      </c>
      <c r="M6047" t="s">
        <v>6903</v>
      </c>
      <c r="O6047" t="s">
        <v>16540</v>
      </c>
      <c r="R6047">
        <v>9</v>
      </c>
      <c r="S6047" t="s">
        <v>19090</v>
      </c>
      <c r="T6047" t="s">
        <v>19090</v>
      </c>
      <c r="U6047" t="s">
        <v>19090</v>
      </c>
    </row>
    <row r="6048" spans="1:21" x14ac:dyDescent="0.25">
      <c r="A6048" t="s">
        <v>15</v>
      </c>
      <c r="B6048" t="s">
        <v>6857</v>
      </c>
      <c r="C6048" t="s">
        <v>6878</v>
      </c>
      <c r="D6048" t="str">
        <f>VLOOKUP(C:C,Reconciliation!B:C,2,FALSE)</f>
        <v>Taxes Other than Income Taxes - Utility Operating</v>
      </c>
      <c r="E6048" t="s">
        <v>19610</v>
      </c>
      <c r="F6048" t="s">
        <v>5319</v>
      </c>
      <c r="J6048" t="s">
        <v>6857</v>
      </c>
      <c r="K6048" t="s">
        <v>5528</v>
      </c>
      <c r="L6048" t="s">
        <v>23</v>
      </c>
      <c r="M6048" t="s">
        <v>177</v>
      </c>
      <c r="O6048" t="s">
        <v>16540</v>
      </c>
      <c r="R6048">
        <v>0.18</v>
      </c>
      <c r="S6048" t="s">
        <v>19090</v>
      </c>
      <c r="T6048" t="s">
        <v>19090</v>
      </c>
      <c r="U6048" t="s">
        <v>19090</v>
      </c>
    </row>
    <row r="6049" spans="1:21" x14ac:dyDescent="0.25">
      <c r="A6049" t="s">
        <v>15</v>
      </c>
      <c r="B6049" t="s">
        <v>6857</v>
      </c>
      <c r="C6049" t="s">
        <v>6878</v>
      </c>
      <c r="D6049" t="str">
        <f>VLOOKUP(C:C,Reconciliation!B:C,2,FALSE)</f>
        <v>Taxes Other than Income Taxes - Utility Operating</v>
      </c>
      <c r="E6049" t="s">
        <v>19610</v>
      </c>
      <c r="F6049" t="s">
        <v>5319</v>
      </c>
      <c r="J6049" t="s">
        <v>6857</v>
      </c>
      <c r="K6049" t="s">
        <v>5528</v>
      </c>
      <c r="L6049" t="s">
        <v>23</v>
      </c>
      <c r="M6049" t="s">
        <v>114</v>
      </c>
      <c r="O6049" t="s">
        <v>16540</v>
      </c>
      <c r="R6049">
        <v>24.99</v>
      </c>
      <c r="S6049" t="s">
        <v>19090</v>
      </c>
      <c r="T6049" t="s">
        <v>19090</v>
      </c>
      <c r="U6049" t="s">
        <v>19090</v>
      </c>
    </row>
    <row r="6050" spans="1:21" x14ac:dyDescent="0.25">
      <c r="A6050" t="s">
        <v>15</v>
      </c>
      <c r="B6050" t="s">
        <v>6857</v>
      </c>
      <c r="C6050" t="s">
        <v>6878</v>
      </c>
      <c r="D6050" t="str">
        <f>VLOOKUP(C:C,Reconciliation!B:C,2,FALSE)</f>
        <v>Taxes Other than Income Taxes - Utility Operating</v>
      </c>
      <c r="E6050" t="s">
        <v>19610</v>
      </c>
      <c r="F6050" t="s">
        <v>5319</v>
      </c>
      <c r="J6050" t="s">
        <v>6857</v>
      </c>
      <c r="K6050" t="s">
        <v>5803</v>
      </c>
      <c r="L6050" t="s">
        <v>23</v>
      </c>
      <c r="M6050" t="s">
        <v>290</v>
      </c>
      <c r="O6050" t="s">
        <v>16540</v>
      </c>
      <c r="R6050">
        <v>0.02</v>
      </c>
      <c r="S6050" t="s">
        <v>19090</v>
      </c>
      <c r="T6050" t="s">
        <v>19090</v>
      </c>
      <c r="U6050" t="s">
        <v>19090</v>
      </c>
    </row>
    <row r="6051" spans="1:21" x14ac:dyDescent="0.25">
      <c r="A6051" t="s">
        <v>15</v>
      </c>
      <c r="B6051" t="s">
        <v>6857</v>
      </c>
      <c r="C6051" t="s">
        <v>6878</v>
      </c>
      <c r="D6051" t="str">
        <f>VLOOKUP(C:C,Reconciliation!B:C,2,FALSE)</f>
        <v>Taxes Other than Income Taxes - Utility Operating</v>
      </c>
      <c r="E6051" t="s">
        <v>19610</v>
      </c>
      <c r="F6051" t="s">
        <v>5319</v>
      </c>
      <c r="J6051" t="s">
        <v>6857</v>
      </c>
      <c r="K6051" t="s">
        <v>5803</v>
      </c>
      <c r="L6051" t="s">
        <v>23</v>
      </c>
      <c r="M6051" t="s">
        <v>265</v>
      </c>
      <c r="O6051" t="s">
        <v>16540</v>
      </c>
      <c r="R6051">
        <v>0.1</v>
      </c>
      <c r="S6051" t="s">
        <v>19090</v>
      </c>
      <c r="T6051" t="s">
        <v>19090</v>
      </c>
      <c r="U6051" t="s">
        <v>19090</v>
      </c>
    </row>
    <row r="6052" spans="1:21" x14ac:dyDescent="0.25">
      <c r="A6052" t="s">
        <v>15</v>
      </c>
      <c r="B6052" t="s">
        <v>6857</v>
      </c>
      <c r="C6052" t="s">
        <v>6878</v>
      </c>
      <c r="D6052" t="str">
        <f>VLOOKUP(C:C,Reconciliation!B:C,2,FALSE)</f>
        <v>Taxes Other than Income Taxes - Utility Operating</v>
      </c>
      <c r="E6052" t="s">
        <v>19610</v>
      </c>
      <c r="F6052" t="s">
        <v>5319</v>
      </c>
      <c r="J6052" t="s">
        <v>6857</v>
      </c>
      <c r="K6052" t="s">
        <v>5803</v>
      </c>
      <c r="L6052" t="s">
        <v>23</v>
      </c>
      <c r="M6052" t="s">
        <v>2875</v>
      </c>
      <c r="O6052" t="s">
        <v>16540</v>
      </c>
      <c r="R6052">
        <v>3.75</v>
      </c>
      <c r="S6052" t="s">
        <v>19090</v>
      </c>
      <c r="T6052" t="s">
        <v>19090</v>
      </c>
      <c r="U6052" t="s">
        <v>19090</v>
      </c>
    </row>
    <row r="6053" spans="1:21" x14ac:dyDescent="0.25">
      <c r="A6053" t="s">
        <v>15</v>
      </c>
      <c r="B6053" t="s">
        <v>6857</v>
      </c>
      <c r="C6053" t="s">
        <v>6878</v>
      </c>
      <c r="D6053" t="str">
        <f>VLOOKUP(C:C,Reconciliation!B:C,2,FALSE)</f>
        <v>Taxes Other than Income Taxes - Utility Operating</v>
      </c>
      <c r="E6053" t="s">
        <v>19610</v>
      </c>
      <c r="F6053" t="s">
        <v>5319</v>
      </c>
      <c r="J6053" t="s">
        <v>6857</v>
      </c>
      <c r="K6053" t="s">
        <v>5803</v>
      </c>
      <c r="L6053" t="s">
        <v>23</v>
      </c>
      <c r="M6053" t="s">
        <v>6678</v>
      </c>
      <c r="O6053" t="s">
        <v>16540</v>
      </c>
      <c r="R6053">
        <v>4.79</v>
      </c>
      <c r="S6053" t="s">
        <v>19090</v>
      </c>
      <c r="T6053" t="s">
        <v>19090</v>
      </c>
      <c r="U6053" t="s">
        <v>19090</v>
      </c>
    </row>
    <row r="6054" spans="1:21" x14ac:dyDescent="0.25">
      <c r="A6054" t="s">
        <v>15</v>
      </c>
      <c r="B6054" t="s">
        <v>6857</v>
      </c>
      <c r="C6054" t="s">
        <v>6878</v>
      </c>
      <c r="D6054" t="str">
        <f>VLOOKUP(C:C,Reconciliation!B:C,2,FALSE)</f>
        <v>Taxes Other than Income Taxes - Utility Operating</v>
      </c>
      <c r="E6054" t="s">
        <v>19610</v>
      </c>
      <c r="F6054" t="s">
        <v>5319</v>
      </c>
      <c r="J6054" t="s">
        <v>6857</v>
      </c>
      <c r="K6054" t="s">
        <v>5803</v>
      </c>
      <c r="L6054" t="s">
        <v>23</v>
      </c>
      <c r="M6054" t="s">
        <v>7208</v>
      </c>
      <c r="O6054" t="s">
        <v>16540</v>
      </c>
      <c r="R6054">
        <v>5.34</v>
      </c>
      <c r="S6054" t="s">
        <v>19090</v>
      </c>
      <c r="T6054" t="s">
        <v>19090</v>
      </c>
      <c r="U6054" t="s">
        <v>19090</v>
      </c>
    </row>
    <row r="6055" spans="1:21" x14ac:dyDescent="0.25">
      <c r="A6055" t="s">
        <v>15</v>
      </c>
      <c r="B6055" t="s">
        <v>6857</v>
      </c>
      <c r="C6055" t="s">
        <v>6878</v>
      </c>
      <c r="D6055" t="str">
        <f>VLOOKUP(C:C,Reconciliation!B:C,2,FALSE)</f>
        <v>Taxes Other than Income Taxes - Utility Operating</v>
      </c>
      <c r="E6055" t="s">
        <v>19610</v>
      </c>
      <c r="F6055" t="s">
        <v>5319</v>
      </c>
      <c r="J6055" t="s">
        <v>6857</v>
      </c>
      <c r="K6055" t="s">
        <v>5359</v>
      </c>
      <c r="L6055" t="s">
        <v>23</v>
      </c>
      <c r="M6055" t="s">
        <v>177</v>
      </c>
      <c r="O6055" t="s">
        <v>16540</v>
      </c>
      <c r="R6055">
        <v>0.18</v>
      </c>
      <c r="S6055" t="s">
        <v>19090</v>
      </c>
      <c r="T6055" t="s">
        <v>19090</v>
      </c>
      <c r="U6055" t="s">
        <v>19090</v>
      </c>
    </row>
    <row r="6056" spans="1:21" x14ac:dyDescent="0.25">
      <c r="A6056" t="s">
        <v>15</v>
      </c>
      <c r="B6056" t="s">
        <v>6857</v>
      </c>
      <c r="C6056" t="s">
        <v>6878</v>
      </c>
      <c r="D6056" t="str">
        <f>VLOOKUP(C:C,Reconciliation!B:C,2,FALSE)</f>
        <v>Taxes Other than Income Taxes - Utility Operating</v>
      </c>
      <c r="E6056" t="s">
        <v>19610</v>
      </c>
      <c r="F6056" t="s">
        <v>5319</v>
      </c>
      <c r="J6056" t="s">
        <v>6857</v>
      </c>
      <c r="K6056" t="s">
        <v>5359</v>
      </c>
      <c r="L6056" t="s">
        <v>23</v>
      </c>
      <c r="M6056" t="s">
        <v>7209</v>
      </c>
      <c r="O6056" t="s">
        <v>16540</v>
      </c>
      <c r="R6056">
        <v>9.58</v>
      </c>
      <c r="S6056" t="s">
        <v>19090</v>
      </c>
      <c r="T6056" t="s">
        <v>19090</v>
      </c>
      <c r="U6056" t="s">
        <v>19090</v>
      </c>
    </row>
    <row r="6057" spans="1:21" x14ac:dyDescent="0.25">
      <c r="A6057" t="s">
        <v>15</v>
      </c>
      <c r="B6057" t="s">
        <v>6857</v>
      </c>
      <c r="C6057" t="s">
        <v>6878</v>
      </c>
      <c r="D6057" t="str">
        <f>VLOOKUP(C:C,Reconciliation!B:C,2,FALSE)</f>
        <v>Taxes Other than Income Taxes - Utility Operating</v>
      </c>
      <c r="E6057" t="s">
        <v>19610</v>
      </c>
      <c r="F6057" t="s">
        <v>5319</v>
      </c>
      <c r="J6057" t="s">
        <v>6857</v>
      </c>
      <c r="K6057" t="s">
        <v>5544</v>
      </c>
      <c r="L6057" t="s">
        <v>23</v>
      </c>
      <c r="M6057" t="s">
        <v>2979</v>
      </c>
      <c r="O6057" t="s">
        <v>16540</v>
      </c>
      <c r="R6057">
        <v>0.04</v>
      </c>
      <c r="S6057" t="s">
        <v>19090</v>
      </c>
      <c r="T6057" t="s">
        <v>19090</v>
      </c>
      <c r="U6057" t="s">
        <v>19090</v>
      </c>
    </row>
    <row r="6058" spans="1:21" x14ac:dyDescent="0.25">
      <c r="A6058" t="s">
        <v>15</v>
      </c>
      <c r="B6058" t="s">
        <v>6857</v>
      </c>
      <c r="C6058" t="s">
        <v>6878</v>
      </c>
      <c r="D6058" t="str">
        <f>VLOOKUP(C:C,Reconciliation!B:C,2,FALSE)</f>
        <v>Taxes Other than Income Taxes - Utility Operating</v>
      </c>
      <c r="E6058" t="s">
        <v>19610</v>
      </c>
      <c r="F6058" t="s">
        <v>5319</v>
      </c>
      <c r="J6058" t="s">
        <v>6857</v>
      </c>
      <c r="K6058" t="s">
        <v>5544</v>
      </c>
      <c r="L6058" t="s">
        <v>23</v>
      </c>
      <c r="M6058" t="s">
        <v>208</v>
      </c>
      <c r="O6058" t="s">
        <v>16540</v>
      </c>
      <c r="R6058">
        <v>0.05</v>
      </c>
      <c r="S6058" t="s">
        <v>19090</v>
      </c>
      <c r="T6058" t="s">
        <v>19090</v>
      </c>
      <c r="U6058" t="s">
        <v>19090</v>
      </c>
    </row>
    <row r="6059" spans="1:21" x14ac:dyDescent="0.25">
      <c r="A6059" t="s">
        <v>15</v>
      </c>
      <c r="B6059" t="s">
        <v>6857</v>
      </c>
      <c r="C6059" t="s">
        <v>6878</v>
      </c>
      <c r="D6059" t="str">
        <f>VLOOKUP(C:C,Reconciliation!B:C,2,FALSE)</f>
        <v>Taxes Other than Income Taxes - Utility Operating</v>
      </c>
      <c r="E6059" t="s">
        <v>19610</v>
      </c>
      <c r="F6059" t="s">
        <v>5319</v>
      </c>
      <c r="J6059" t="s">
        <v>6857</v>
      </c>
      <c r="K6059" t="s">
        <v>5544</v>
      </c>
      <c r="L6059" t="s">
        <v>23</v>
      </c>
      <c r="M6059" t="s">
        <v>265</v>
      </c>
      <c r="O6059" t="s">
        <v>16540</v>
      </c>
      <c r="R6059">
        <v>0.1</v>
      </c>
      <c r="S6059" t="s">
        <v>19090</v>
      </c>
      <c r="T6059" t="s">
        <v>19090</v>
      </c>
      <c r="U6059" t="s">
        <v>19090</v>
      </c>
    </row>
    <row r="6060" spans="1:21" x14ac:dyDescent="0.25">
      <c r="A6060" t="s">
        <v>15</v>
      </c>
      <c r="B6060" t="s">
        <v>6857</v>
      </c>
      <c r="C6060" t="s">
        <v>6878</v>
      </c>
      <c r="D6060" t="str">
        <f>VLOOKUP(C:C,Reconciliation!B:C,2,FALSE)</f>
        <v>Taxes Other than Income Taxes - Utility Operating</v>
      </c>
      <c r="E6060" t="s">
        <v>19610</v>
      </c>
      <c r="F6060" t="s">
        <v>5319</v>
      </c>
      <c r="J6060" t="s">
        <v>6857</v>
      </c>
      <c r="K6060" t="s">
        <v>5544</v>
      </c>
      <c r="L6060" t="s">
        <v>23</v>
      </c>
      <c r="M6060" t="s">
        <v>155</v>
      </c>
      <c r="O6060" t="s">
        <v>16540</v>
      </c>
      <c r="R6060">
        <v>0.16</v>
      </c>
      <c r="S6060" t="s">
        <v>19090</v>
      </c>
      <c r="T6060" t="s">
        <v>19090</v>
      </c>
      <c r="U6060" t="s">
        <v>19090</v>
      </c>
    </row>
    <row r="6061" spans="1:21" x14ac:dyDescent="0.25">
      <c r="A6061" t="s">
        <v>15</v>
      </c>
      <c r="B6061" t="s">
        <v>6857</v>
      </c>
      <c r="C6061" t="s">
        <v>6878</v>
      </c>
      <c r="D6061" t="str">
        <f>VLOOKUP(C:C,Reconciliation!B:C,2,FALSE)</f>
        <v>Taxes Other than Income Taxes - Utility Operating</v>
      </c>
      <c r="E6061" t="s">
        <v>19610</v>
      </c>
      <c r="F6061" t="s">
        <v>5319</v>
      </c>
      <c r="J6061" t="s">
        <v>6857</v>
      </c>
      <c r="K6061" t="s">
        <v>5544</v>
      </c>
      <c r="L6061" t="s">
        <v>23</v>
      </c>
      <c r="M6061" t="s">
        <v>244</v>
      </c>
      <c r="O6061" t="s">
        <v>16540</v>
      </c>
      <c r="R6061">
        <v>0.22</v>
      </c>
      <c r="S6061" t="s">
        <v>19090</v>
      </c>
      <c r="T6061" t="s">
        <v>19090</v>
      </c>
      <c r="U6061" t="s">
        <v>19090</v>
      </c>
    </row>
    <row r="6062" spans="1:21" x14ac:dyDescent="0.25">
      <c r="A6062" t="s">
        <v>15</v>
      </c>
      <c r="B6062" t="s">
        <v>6857</v>
      </c>
      <c r="C6062" t="s">
        <v>6878</v>
      </c>
      <c r="D6062" t="str">
        <f>VLOOKUP(C:C,Reconciliation!B:C,2,FALSE)</f>
        <v>Taxes Other than Income Taxes - Utility Operating</v>
      </c>
      <c r="E6062" t="s">
        <v>19610</v>
      </c>
      <c r="F6062" t="s">
        <v>5319</v>
      </c>
      <c r="J6062" t="s">
        <v>6857</v>
      </c>
      <c r="K6062" t="s">
        <v>5544</v>
      </c>
      <c r="L6062" t="s">
        <v>23</v>
      </c>
      <c r="M6062" t="s">
        <v>277</v>
      </c>
      <c r="O6062" t="s">
        <v>16540</v>
      </c>
      <c r="R6062">
        <v>0.45</v>
      </c>
      <c r="S6062" t="s">
        <v>19090</v>
      </c>
      <c r="T6062" t="s">
        <v>19090</v>
      </c>
      <c r="U6062" t="s">
        <v>19090</v>
      </c>
    </row>
    <row r="6063" spans="1:21" x14ac:dyDescent="0.25">
      <c r="A6063" t="s">
        <v>15</v>
      </c>
      <c r="B6063" t="s">
        <v>6857</v>
      </c>
      <c r="C6063" t="s">
        <v>6878</v>
      </c>
      <c r="D6063" t="str">
        <f>VLOOKUP(C:C,Reconciliation!B:C,2,FALSE)</f>
        <v>Taxes Other than Income Taxes - Utility Operating</v>
      </c>
      <c r="E6063" t="s">
        <v>19610</v>
      </c>
      <c r="F6063" t="s">
        <v>5319</v>
      </c>
      <c r="J6063" t="s">
        <v>6857</v>
      </c>
      <c r="K6063" t="s">
        <v>5544</v>
      </c>
      <c r="L6063" t="s">
        <v>23</v>
      </c>
      <c r="M6063" t="s">
        <v>7210</v>
      </c>
      <c r="O6063" t="s">
        <v>16540</v>
      </c>
      <c r="R6063">
        <v>13.52</v>
      </c>
      <c r="S6063" t="s">
        <v>19090</v>
      </c>
      <c r="T6063" t="s">
        <v>19090</v>
      </c>
      <c r="U6063" t="s">
        <v>19090</v>
      </c>
    </row>
    <row r="6064" spans="1:21" x14ac:dyDescent="0.25">
      <c r="A6064" t="s">
        <v>15</v>
      </c>
      <c r="B6064" t="s">
        <v>6857</v>
      </c>
      <c r="C6064" t="s">
        <v>6878</v>
      </c>
      <c r="D6064" t="str">
        <f>VLOOKUP(C:C,Reconciliation!B:C,2,FALSE)</f>
        <v>Taxes Other than Income Taxes - Utility Operating</v>
      </c>
      <c r="E6064" t="s">
        <v>19610</v>
      </c>
      <c r="F6064" t="s">
        <v>5319</v>
      </c>
      <c r="J6064" t="s">
        <v>6857</v>
      </c>
      <c r="K6064" t="s">
        <v>5544</v>
      </c>
      <c r="L6064" t="s">
        <v>23</v>
      </c>
      <c r="M6064" t="s">
        <v>7211</v>
      </c>
      <c r="O6064" t="s">
        <v>16540</v>
      </c>
      <c r="R6064">
        <v>17.579999999999998</v>
      </c>
      <c r="S6064" t="s">
        <v>19090</v>
      </c>
      <c r="T6064" t="s">
        <v>19090</v>
      </c>
      <c r="U6064" t="s">
        <v>19090</v>
      </c>
    </row>
    <row r="6065" spans="1:21" x14ac:dyDescent="0.25">
      <c r="A6065" t="s">
        <v>15</v>
      </c>
      <c r="B6065" t="s">
        <v>6857</v>
      </c>
      <c r="C6065" t="s">
        <v>6878</v>
      </c>
      <c r="D6065" t="str">
        <f>VLOOKUP(C:C,Reconciliation!B:C,2,FALSE)</f>
        <v>Taxes Other than Income Taxes - Utility Operating</v>
      </c>
      <c r="E6065" t="s">
        <v>19610</v>
      </c>
      <c r="F6065" t="s">
        <v>5319</v>
      </c>
      <c r="J6065" t="s">
        <v>6857</v>
      </c>
      <c r="K6065" t="s">
        <v>5544</v>
      </c>
      <c r="L6065" t="s">
        <v>23</v>
      </c>
      <c r="M6065" t="s">
        <v>7212</v>
      </c>
      <c r="O6065" t="s">
        <v>16540</v>
      </c>
      <c r="R6065">
        <v>4.1500000000000004</v>
      </c>
      <c r="S6065" t="s">
        <v>19090</v>
      </c>
      <c r="T6065" t="s">
        <v>19090</v>
      </c>
      <c r="U6065" t="s">
        <v>19090</v>
      </c>
    </row>
    <row r="6066" spans="1:21" x14ac:dyDescent="0.25">
      <c r="A6066" t="s">
        <v>15</v>
      </c>
      <c r="B6066" t="s">
        <v>6857</v>
      </c>
      <c r="C6066" t="s">
        <v>6878</v>
      </c>
      <c r="D6066" t="str">
        <f>VLOOKUP(C:C,Reconciliation!B:C,2,FALSE)</f>
        <v>Taxes Other than Income Taxes - Utility Operating</v>
      </c>
      <c r="E6066" t="s">
        <v>19610</v>
      </c>
      <c r="F6066" t="s">
        <v>5319</v>
      </c>
      <c r="J6066" t="s">
        <v>6857</v>
      </c>
      <c r="K6066" t="s">
        <v>5544</v>
      </c>
      <c r="L6066" t="s">
        <v>23</v>
      </c>
      <c r="M6066" t="s">
        <v>7059</v>
      </c>
      <c r="O6066" t="s">
        <v>16540</v>
      </c>
      <c r="R6066">
        <v>4.32</v>
      </c>
      <c r="S6066" t="s">
        <v>19090</v>
      </c>
      <c r="T6066" t="s">
        <v>19090</v>
      </c>
      <c r="U6066" t="s">
        <v>19090</v>
      </c>
    </row>
    <row r="6067" spans="1:21" x14ac:dyDescent="0.25">
      <c r="A6067" t="s">
        <v>15</v>
      </c>
      <c r="B6067" t="s">
        <v>6857</v>
      </c>
      <c r="C6067" t="s">
        <v>6878</v>
      </c>
      <c r="D6067" t="str">
        <f>VLOOKUP(C:C,Reconciliation!B:C,2,FALSE)</f>
        <v>Taxes Other than Income Taxes - Utility Operating</v>
      </c>
      <c r="E6067" t="s">
        <v>19610</v>
      </c>
      <c r="F6067" t="s">
        <v>5319</v>
      </c>
      <c r="J6067" t="s">
        <v>6857</v>
      </c>
      <c r="K6067" t="s">
        <v>5544</v>
      </c>
      <c r="L6067" t="s">
        <v>23</v>
      </c>
      <c r="M6067" t="s">
        <v>7213</v>
      </c>
      <c r="O6067" t="s">
        <v>16540</v>
      </c>
      <c r="R6067">
        <v>5.91</v>
      </c>
      <c r="S6067" t="s">
        <v>19090</v>
      </c>
      <c r="T6067" t="s">
        <v>19090</v>
      </c>
      <c r="U6067" t="s">
        <v>19090</v>
      </c>
    </row>
    <row r="6068" spans="1:21" x14ac:dyDescent="0.25">
      <c r="A6068" t="s">
        <v>15</v>
      </c>
      <c r="B6068" t="s">
        <v>6857</v>
      </c>
      <c r="C6068" t="s">
        <v>6878</v>
      </c>
      <c r="D6068" t="str">
        <f>VLOOKUP(C:C,Reconciliation!B:C,2,FALSE)</f>
        <v>Taxes Other than Income Taxes - Utility Operating</v>
      </c>
      <c r="E6068" t="s">
        <v>19610</v>
      </c>
      <c r="F6068" t="s">
        <v>5319</v>
      </c>
      <c r="J6068" t="s">
        <v>6857</v>
      </c>
      <c r="K6068" t="s">
        <v>5544</v>
      </c>
      <c r="L6068" t="s">
        <v>23</v>
      </c>
      <c r="M6068" t="s">
        <v>1384</v>
      </c>
      <c r="O6068" t="s">
        <v>16540</v>
      </c>
      <c r="R6068">
        <v>8.4499999999999993</v>
      </c>
      <c r="S6068" t="s">
        <v>19090</v>
      </c>
      <c r="T6068" t="s">
        <v>19090</v>
      </c>
      <c r="U6068" t="s">
        <v>19090</v>
      </c>
    </row>
    <row r="6069" spans="1:21" x14ac:dyDescent="0.25">
      <c r="A6069" t="s">
        <v>15</v>
      </c>
      <c r="B6069" t="s">
        <v>6857</v>
      </c>
      <c r="C6069" t="s">
        <v>6878</v>
      </c>
      <c r="D6069" t="str">
        <f>VLOOKUP(C:C,Reconciliation!B:C,2,FALSE)</f>
        <v>Taxes Other than Income Taxes - Utility Operating</v>
      </c>
      <c r="E6069" t="s">
        <v>19610</v>
      </c>
      <c r="F6069" t="s">
        <v>5319</v>
      </c>
      <c r="J6069" t="s">
        <v>6857</v>
      </c>
      <c r="K6069" t="s">
        <v>5362</v>
      </c>
      <c r="L6069" t="s">
        <v>23</v>
      </c>
      <c r="M6069" t="s">
        <v>372</v>
      </c>
      <c r="O6069" t="s">
        <v>16540</v>
      </c>
      <c r="R6069">
        <v>0.21</v>
      </c>
      <c r="S6069" t="s">
        <v>19090</v>
      </c>
      <c r="T6069" t="s">
        <v>19090</v>
      </c>
      <c r="U6069" t="s">
        <v>19090</v>
      </c>
    </row>
    <row r="6070" spans="1:21" x14ac:dyDescent="0.25">
      <c r="A6070" t="s">
        <v>15</v>
      </c>
      <c r="B6070" t="s">
        <v>6857</v>
      </c>
      <c r="C6070" t="s">
        <v>6878</v>
      </c>
      <c r="D6070" t="str">
        <f>VLOOKUP(C:C,Reconciliation!B:C,2,FALSE)</f>
        <v>Taxes Other than Income Taxes - Utility Operating</v>
      </c>
      <c r="E6070" t="s">
        <v>19610</v>
      </c>
      <c r="F6070" t="s">
        <v>5319</v>
      </c>
      <c r="J6070" t="s">
        <v>6857</v>
      </c>
      <c r="K6070" t="s">
        <v>5362</v>
      </c>
      <c r="L6070" t="s">
        <v>23</v>
      </c>
      <c r="M6070" t="s">
        <v>4489</v>
      </c>
      <c r="O6070" t="s">
        <v>16540</v>
      </c>
      <c r="R6070">
        <v>0.67</v>
      </c>
      <c r="S6070" t="s">
        <v>19090</v>
      </c>
      <c r="T6070" t="s">
        <v>19090</v>
      </c>
      <c r="U6070" t="s">
        <v>19090</v>
      </c>
    </row>
    <row r="6071" spans="1:21" x14ac:dyDescent="0.25">
      <c r="A6071" t="s">
        <v>15</v>
      </c>
      <c r="B6071" t="s">
        <v>6857</v>
      </c>
      <c r="C6071" t="s">
        <v>6878</v>
      </c>
      <c r="D6071" t="str">
        <f>VLOOKUP(C:C,Reconciliation!B:C,2,FALSE)</f>
        <v>Taxes Other than Income Taxes - Utility Operating</v>
      </c>
      <c r="E6071" t="s">
        <v>19610</v>
      </c>
      <c r="F6071" t="s">
        <v>5319</v>
      </c>
      <c r="J6071" t="s">
        <v>6857</v>
      </c>
      <c r="K6071" t="s">
        <v>5362</v>
      </c>
      <c r="L6071" t="s">
        <v>23</v>
      </c>
      <c r="M6071" t="s">
        <v>7214</v>
      </c>
      <c r="O6071" t="s">
        <v>16540</v>
      </c>
      <c r="R6071">
        <v>6.11</v>
      </c>
      <c r="S6071" t="s">
        <v>19090</v>
      </c>
      <c r="T6071" t="s">
        <v>19090</v>
      </c>
      <c r="U6071" t="s">
        <v>19090</v>
      </c>
    </row>
    <row r="6072" spans="1:21" x14ac:dyDescent="0.25">
      <c r="A6072" t="s">
        <v>15</v>
      </c>
      <c r="B6072" t="s">
        <v>6857</v>
      </c>
      <c r="C6072" t="s">
        <v>6878</v>
      </c>
      <c r="D6072" t="str">
        <f>VLOOKUP(C:C,Reconciliation!B:C,2,FALSE)</f>
        <v>Taxes Other than Income Taxes - Utility Operating</v>
      </c>
      <c r="E6072" t="s">
        <v>19610</v>
      </c>
      <c r="F6072" t="s">
        <v>5319</v>
      </c>
      <c r="J6072" t="s">
        <v>6857</v>
      </c>
      <c r="K6072" t="s">
        <v>5441</v>
      </c>
      <c r="L6072" t="s">
        <v>23</v>
      </c>
      <c r="M6072" t="s">
        <v>208</v>
      </c>
      <c r="O6072" t="s">
        <v>16540</v>
      </c>
      <c r="R6072">
        <v>0.05</v>
      </c>
      <c r="S6072" t="s">
        <v>19090</v>
      </c>
      <c r="T6072" t="s">
        <v>19090</v>
      </c>
      <c r="U6072" t="s">
        <v>19090</v>
      </c>
    </row>
    <row r="6073" spans="1:21" x14ac:dyDescent="0.25">
      <c r="A6073" t="s">
        <v>15</v>
      </c>
      <c r="B6073" t="s">
        <v>6857</v>
      </c>
      <c r="C6073" t="s">
        <v>6878</v>
      </c>
      <c r="D6073" t="str">
        <f>VLOOKUP(C:C,Reconciliation!B:C,2,FALSE)</f>
        <v>Taxes Other than Income Taxes - Utility Operating</v>
      </c>
      <c r="E6073" t="s">
        <v>19610</v>
      </c>
      <c r="F6073" t="s">
        <v>5319</v>
      </c>
      <c r="J6073" t="s">
        <v>6857</v>
      </c>
      <c r="K6073" t="s">
        <v>5441</v>
      </c>
      <c r="L6073" t="s">
        <v>23</v>
      </c>
      <c r="M6073" t="s">
        <v>273</v>
      </c>
      <c r="O6073" t="s">
        <v>16540</v>
      </c>
      <c r="R6073">
        <v>7.0000000000000007E-2</v>
      </c>
      <c r="S6073" t="s">
        <v>19090</v>
      </c>
      <c r="T6073" t="s">
        <v>19090</v>
      </c>
      <c r="U6073" t="s">
        <v>19090</v>
      </c>
    </row>
    <row r="6074" spans="1:21" x14ac:dyDescent="0.25">
      <c r="A6074" t="s">
        <v>15</v>
      </c>
      <c r="B6074" t="s">
        <v>6857</v>
      </c>
      <c r="C6074" t="s">
        <v>6878</v>
      </c>
      <c r="D6074" t="str">
        <f>VLOOKUP(C:C,Reconciliation!B:C,2,FALSE)</f>
        <v>Taxes Other than Income Taxes - Utility Operating</v>
      </c>
      <c r="E6074" t="s">
        <v>19610</v>
      </c>
      <c r="F6074" t="s">
        <v>5319</v>
      </c>
      <c r="J6074" t="s">
        <v>6857</v>
      </c>
      <c r="K6074" t="s">
        <v>5441</v>
      </c>
      <c r="L6074" t="s">
        <v>23</v>
      </c>
      <c r="M6074" t="s">
        <v>380</v>
      </c>
      <c r="O6074" t="s">
        <v>16540</v>
      </c>
      <c r="R6074">
        <v>0.13</v>
      </c>
      <c r="S6074" t="s">
        <v>19090</v>
      </c>
      <c r="T6074" t="s">
        <v>19090</v>
      </c>
      <c r="U6074" t="s">
        <v>19090</v>
      </c>
    </row>
    <row r="6075" spans="1:21" x14ac:dyDescent="0.25">
      <c r="A6075" t="s">
        <v>15</v>
      </c>
      <c r="B6075" t="s">
        <v>6857</v>
      </c>
      <c r="C6075" t="s">
        <v>6878</v>
      </c>
      <c r="D6075" t="str">
        <f>VLOOKUP(C:C,Reconciliation!B:C,2,FALSE)</f>
        <v>Taxes Other than Income Taxes - Utility Operating</v>
      </c>
      <c r="E6075" t="s">
        <v>19610</v>
      </c>
      <c r="F6075" t="s">
        <v>5319</v>
      </c>
      <c r="J6075" t="s">
        <v>6857</v>
      </c>
      <c r="K6075" t="s">
        <v>5441</v>
      </c>
      <c r="L6075" t="s">
        <v>23</v>
      </c>
      <c r="M6075" t="s">
        <v>155</v>
      </c>
      <c r="O6075" t="s">
        <v>16540</v>
      </c>
      <c r="R6075">
        <v>0.16</v>
      </c>
      <c r="S6075" t="s">
        <v>19090</v>
      </c>
      <c r="T6075" t="s">
        <v>19090</v>
      </c>
      <c r="U6075" t="s">
        <v>19090</v>
      </c>
    </row>
    <row r="6076" spans="1:21" x14ac:dyDescent="0.25">
      <c r="A6076" t="s">
        <v>15</v>
      </c>
      <c r="B6076" t="s">
        <v>6857</v>
      </c>
      <c r="C6076" t="s">
        <v>6878</v>
      </c>
      <c r="D6076" t="str">
        <f>VLOOKUP(C:C,Reconciliation!B:C,2,FALSE)</f>
        <v>Taxes Other than Income Taxes - Utility Operating</v>
      </c>
      <c r="E6076" t="s">
        <v>19610</v>
      </c>
      <c r="F6076" t="s">
        <v>5319</v>
      </c>
      <c r="J6076" t="s">
        <v>6857</v>
      </c>
      <c r="K6076" t="s">
        <v>5441</v>
      </c>
      <c r="L6076" t="s">
        <v>23</v>
      </c>
      <c r="M6076" t="s">
        <v>3085</v>
      </c>
      <c r="O6076" t="s">
        <v>16540</v>
      </c>
      <c r="R6076">
        <v>0.27</v>
      </c>
      <c r="S6076" t="s">
        <v>19090</v>
      </c>
      <c r="T6076" t="s">
        <v>19090</v>
      </c>
      <c r="U6076" t="s">
        <v>19090</v>
      </c>
    </row>
    <row r="6077" spans="1:21" x14ac:dyDescent="0.25">
      <c r="A6077" t="s">
        <v>15</v>
      </c>
      <c r="B6077" t="s">
        <v>6857</v>
      </c>
      <c r="C6077" t="s">
        <v>6878</v>
      </c>
      <c r="D6077" t="str">
        <f>VLOOKUP(C:C,Reconciliation!B:C,2,FALSE)</f>
        <v>Taxes Other than Income Taxes - Utility Operating</v>
      </c>
      <c r="E6077" t="s">
        <v>19610</v>
      </c>
      <c r="F6077" t="s">
        <v>5319</v>
      </c>
      <c r="J6077" t="s">
        <v>6857</v>
      </c>
      <c r="K6077" t="s">
        <v>5441</v>
      </c>
      <c r="L6077" t="s">
        <v>23</v>
      </c>
      <c r="M6077" t="s">
        <v>4559</v>
      </c>
      <c r="O6077" t="s">
        <v>16540</v>
      </c>
      <c r="R6077">
        <v>0.32</v>
      </c>
      <c r="S6077" t="s">
        <v>19090</v>
      </c>
      <c r="T6077" t="s">
        <v>19090</v>
      </c>
      <c r="U6077" t="s">
        <v>19090</v>
      </c>
    </row>
    <row r="6078" spans="1:21" x14ac:dyDescent="0.25">
      <c r="A6078" t="s">
        <v>15</v>
      </c>
      <c r="B6078" t="s">
        <v>6857</v>
      </c>
      <c r="C6078" t="s">
        <v>6878</v>
      </c>
      <c r="D6078" t="str">
        <f>VLOOKUP(C:C,Reconciliation!B:C,2,FALSE)</f>
        <v>Taxes Other than Income Taxes - Utility Operating</v>
      </c>
      <c r="E6078" t="s">
        <v>19610</v>
      </c>
      <c r="F6078" t="s">
        <v>5319</v>
      </c>
      <c r="J6078" t="s">
        <v>6857</v>
      </c>
      <c r="K6078" t="s">
        <v>5441</v>
      </c>
      <c r="L6078" t="s">
        <v>23</v>
      </c>
      <c r="M6078" t="s">
        <v>296</v>
      </c>
      <c r="O6078" t="s">
        <v>16540</v>
      </c>
      <c r="R6078">
        <v>0.39</v>
      </c>
      <c r="S6078" t="s">
        <v>19090</v>
      </c>
      <c r="T6078" t="s">
        <v>19090</v>
      </c>
      <c r="U6078" t="s">
        <v>19090</v>
      </c>
    </row>
    <row r="6079" spans="1:21" x14ac:dyDescent="0.25">
      <c r="A6079" t="s">
        <v>15</v>
      </c>
      <c r="B6079" t="s">
        <v>6857</v>
      </c>
      <c r="C6079" t="s">
        <v>6878</v>
      </c>
      <c r="D6079" t="str">
        <f>VLOOKUP(C:C,Reconciliation!B:C,2,FALSE)</f>
        <v>Taxes Other than Income Taxes - Utility Operating</v>
      </c>
      <c r="E6079" t="s">
        <v>19610</v>
      </c>
      <c r="F6079" t="s">
        <v>5319</v>
      </c>
      <c r="J6079" t="s">
        <v>6857</v>
      </c>
      <c r="K6079" t="s">
        <v>5441</v>
      </c>
      <c r="L6079" t="s">
        <v>23</v>
      </c>
      <c r="M6079" t="s">
        <v>403</v>
      </c>
      <c r="O6079" t="s">
        <v>16540</v>
      </c>
      <c r="R6079">
        <v>0.44</v>
      </c>
      <c r="S6079" t="s">
        <v>19090</v>
      </c>
      <c r="T6079" t="s">
        <v>19090</v>
      </c>
      <c r="U6079" t="s">
        <v>19090</v>
      </c>
    </row>
    <row r="6080" spans="1:21" x14ac:dyDescent="0.25">
      <c r="A6080" t="s">
        <v>15</v>
      </c>
      <c r="B6080" t="s">
        <v>6857</v>
      </c>
      <c r="C6080" t="s">
        <v>6878</v>
      </c>
      <c r="D6080" t="str">
        <f>VLOOKUP(C:C,Reconciliation!B:C,2,FALSE)</f>
        <v>Taxes Other than Income Taxes - Utility Operating</v>
      </c>
      <c r="E6080" t="s">
        <v>19610</v>
      </c>
      <c r="F6080" t="s">
        <v>5319</v>
      </c>
      <c r="J6080" t="s">
        <v>6857</v>
      </c>
      <c r="K6080" t="s">
        <v>5441</v>
      </c>
      <c r="L6080" t="s">
        <v>23</v>
      </c>
      <c r="M6080" t="s">
        <v>312</v>
      </c>
      <c r="O6080" t="s">
        <v>16540</v>
      </c>
      <c r="R6080">
        <v>0.68</v>
      </c>
      <c r="S6080" t="s">
        <v>19090</v>
      </c>
      <c r="T6080" t="s">
        <v>19090</v>
      </c>
      <c r="U6080" t="s">
        <v>19090</v>
      </c>
    </row>
    <row r="6081" spans="1:21" x14ac:dyDescent="0.25">
      <c r="A6081" t="s">
        <v>15</v>
      </c>
      <c r="B6081" t="s">
        <v>6857</v>
      </c>
      <c r="C6081" t="s">
        <v>6878</v>
      </c>
      <c r="D6081" t="str">
        <f>VLOOKUP(C:C,Reconciliation!B:C,2,FALSE)</f>
        <v>Taxes Other than Income Taxes - Utility Operating</v>
      </c>
      <c r="E6081" t="s">
        <v>19610</v>
      </c>
      <c r="F6081" t="s">
        <v>5319</v>
      </c>
      <c r="J6081" t="s">
        <v>6857</v>
      </c>
      <c r="K6081" t="s">
        <v>5441</v>
      </c>
      <c r="L6081" t="s">
        <v>23</v>
      </c>
      <c r="M6081" t="s">
        <v>3470</v>
      </c>
      <c r="O6081" t="s">
        <v>16540</v>
      </c>
      <c r="R6081">
        <v>0.82</v>
      </c>
      <c r="S6081" t="s">
        <v>19090</v>
      </c>
      <c r="T6081" t="s">
        <v>19090</v>
      </c>
      <c r="U6081" t="s">
        <v>19090</v>
      </c>
    </row>
    <row r="6082" spans="1:21" x14ac:dyDescent="0.25">
      <c r="A6082" t="s">
        <v>15</v>
      </c>
      <c r="B6082" t="s">
        <v>6857</v>
      </c>
      <c r="C6082" t="s">
        <v>6878</v>
      </c>
      <c r="D6082" t="str">
        <f>VLOOKUP(C:C,Reconciliation!B:C,2,FALSE)</f>
        <v>Taxes Other than Income Taxes - Utility Operating</v>
      </c>
      <c r="E6082" t="s">
        <v>19610</v>
      </c>
      <c r="F6082" t="s">
        <v>5319</v>
      </c>
      <c r="J6082" t="s">
        <v>6857</v>
      </c>
      <c r="K6082" t="s">
        <v>5441</v>
      </c>
      <c r="L6082" t="s">
        <v>23</v>
      </c>
      <c r="M6082" t="s">
        <v>7215</v>
      </c>
      <c r="O6082" t="s">
        <v>16540</v>
      </c>
      <c r="R6082">
        <v>0.9</v>
      </c>
      <c r="S6082" t="s">
        <v>19090</v>
      </c>
      <c r="T6082" t="s">
        <v>19090</v>
      </c>
      <c r="U6082" t="s">
        <v>19090</v>
      </c>
    </row>
    <row r="6083" spans="1:21" x14ac:dyDescent="0.25">
      <c r="A6083" t="s">
        <v>15</v>
      </c>
      <c r="B6083" t="s">
        <v>6857</v>
      </c>
      <c r="C6083" t="s">
        <v>6878</v>
      </c>
      <c r="D6083" t="str">
        <f>VLOOKUP(C:C,Reconciliation!B:C,2,FALSE)</f>
        <v>Taxes Other than Income Taxes - Utility Operating</v>
      </c>
      <c r="E6083" t="s">
        <v>19610</v>
      </c>
      <c r="F6083" t="s">
        <v>5319</v>
      </c>
      <c r="J6083" t="s">
        <v>6857</v>
      </c>
      <c r="K6083" t="s">
        <v>5441</v>
      </c>
      <c r="L6083" t="s">
        <v>23</v>
      </c>
      <c r="M6083" t="s">
        <v>7216</v>
      </c>
      <c r="O6083" t="s">
        <v>16540</v>
      </c>
      <c r="R6083">
        <v>10.85</v>
      </c>
      <c r="S6083" t="s">
        <v>19090</v>
      </c>
      <c r="T6083" t="s">
        <v>19090</v>
      </c>
      <c r="U6083" t="s">
        <v>19090</v>
      </c>
    </row>
    <row r="6084" spans="1:21" x14ac:dyDescent="0.25">
      <c r="A6084" t="s">
        <v>15</v>
      </c>
      <c r="B6084" t="s">
        <v>6857</v>
      </c>
      <c r="C6084" t="s">
        <v>6878</v>
      </c>
      <c r="D6084" t="str">
        <f>VLOOKUP(C:C,Reconciliation!B:C,2,FALSE)</f>
        <v>Taxes Other than Income Taxes - Utility Operating</v>
      </c>
      <c r="E6084" t="s">
        <v>19610</v>
      </c>
      <c r="F6084" t="s">
        <v>5319</v>
      </c>
      <c r="J6084" t="s">
        <v>6857</v>
      </c>
      <c r="K6084" t="s">
        <v>5441</v>
      </c>
      <c r="L6084" t="s">
        <v>23</v>
      </c>
      <c r="M6084" t="s">
        <v>7217</v>
      </c>
      <c r="O6084" t="s">
        <v>16540</v>
      </c>
      <c r="R6084">
        <v>21.87</v>
      </c>
      <c r="S6084" t="s">
        <v>19090</v>
      </c>
      <c r="T6084" t="s">
        <v>19090</v>
      </c>
      <c r="U6084" t="s">
        <v>19090</v>
      </c>
    </row>
    <row r="6085" spans="1:21" x14ac:dyDescent="0.25">
      <c r="A6085" t="s">
        <v>15</v>
      </c>
      <c r="B6085" t="s">
        <v>6857</v>
      </c>
      <c r="C6085" t="s">
        <v>6878</v>
      </c>
      <c r="D6085" t="str">
        <f>VLOOKUP(C:C,Reconciliation!B:C,2,FALSE)</f>
        <v>Taxes Other than Income Taxes - Utility Operating</v>
      </c>
      <c r="E6085" t="s">
        <v>19610</v>
      </c>
      <c r="F6085" t="s">
        <v>5319</v>
      </c>
      <c r="J6085" t="s">
        <v>6857</v>
      </c>
      <c r="K6085" t="s">
        <v>5441</v>
      </c>
      <c r="L6085" t="s">
        <v>23</v>
      </c>
      <c r="M6085" t="s">
        <v>6105</v>
      </c>
      <c r="O6085" t="s">
        <v>16540</v>
      </c>
      <c r="R6085">
        <v>24.81</v>
      </c>
      <c r="S6085" t="s">
        <v>19090</v>
      </c>
      <c r="T6085" t="s">
        <v>19090</v>
      </c>
      <c r="U6085" t="s">
        <v>19090</v>
      </c>
    </row>
    <row r="6086" spans="1:21" x14ac:dyDescent="0.25">
      <c r="A6086" t="s">
        <v>15</v>
      </c>
      <c r="B6086" t="s">
        <v>6857</v>
      </c>
      <c r="C6086" t="s">
        <v>6878</v>
      </c>
      <c r="D6086" t="str">
        <f>VLOOKUP(C:C,Reconciliation!B:C,2,FALSE)</f>
        <v>Taxes Other than Income Taxes - Utility Operating</v>
      </c>
      <c r="E6086" t="s">
        <v>19610</v>
      </c>
      <c r="F6086" t="s">
        <v>5319</v>
      </c>
      <c r="J6086" t="s">
        <v>6857</v>
      </c>
      <c r="K6086" t="s">
        <v>5441</v>
      </c>
      <c r="L6086" t="s">
        <v>23</v>
      </c>
      <c r="M6086" t="s">
        <v>7218</v>
      </c>
      <c r="O6086" t="s">
        <v>16540</v>
      </c>
      <c r="R6086">
        <v>34</v>
      </c>
      <c r="S6086" t="s">
        <v>19090</v>
      </c>
      <c r="T6086" t="s">
        <v>19090</v>
      </c>
      <c r="U6086" t="s">
        <v>19090</v>
      </c>
    </row>
    <row r="6087" spans="1:21" x14ac:dyDescent="0.25">
      <c r="A6087" t="s">
        <v>15</v>
      </c>
      <c r="B6087" t="s">
        <v>6857</v>
      </c>
      <c r="C6087" t="s">
        <v>6878</v>
      </c>
      <c r="D6087" t="str">
        <f>VLOOKUP(C:C,Reconciliation!B:C,2,FALSE)</f>
        <v>Taxes Other than Income Taxes - Utility Operating</v>
      </c>
      <c r="E6087" t="s">
        <v>19610</v>
      </c>
      <c r="F6087" t="s">
        <v>5319</v>
      </c>
      <c r="J6087" t="s">
        <v>6857</v>
      </c>
      <c r="K6087" t="s">
        <v>5441</v>
      </c>
      <c r="L6087" t="s">
        <v>23</v>
      </c>
      <c r="M6087" t="s">
        <v>7219</v>
      </c>
      <c r="O6087" t="s">
        <v>16540</v>
      </c>
      <c r="R6087">
        <v>36.619999999999997</v>
      </c>
      <c r="S6087" t="s">
        <v>19090</v>
      </c>
      <c r="T6087" t="s">
        <v>19090</v>
      </c>
      <c r="U6087" t="s">
        <v>19090</v>
      </c>
    </row>
    <row r="6088" spans="1:21" x14ac:dyDescent="0.25">
      <c r="A6088" t="s">
        <v>15</v>
      </c>
      <c r="B6088" t="s">
        <v>6857</v>
      </c>
      <c r="C6088" t="s">
        <v>6878</v>
      </c>
      <c r="D6088" t="str">
        <f>VLOOKUP(C:C,Reconciliation!B:C,2,FALSE)</f>
        <v>Taxes Other than Income Taxes - Utility Operating</v>
      </c>
      <c r="E6088" t="s">
        <v>19610</v>
      </c>
      <c r="F6088" t="s">
        <v>5319</v>
      </c>
      <c r="J6088" t="s">
        <v>6857</v>
      </c>
      <c r="K6088" t="s">
        <v>5441</v>
      </c>
      <c r="L6088" t="s">
        <v>23</v>
      </c>
      <c r="M6088" t="s">
        <v>7220</v>
      </c>
      <c r="O6088" t="s">
        <v>16540</v>
      </c>
      <c r="R6088">
        <v>41.65</v>
      </c>
      <c r="S6088" t="s">
        <v>19090</v>
      </c>
      <c r="T6088" t="s">
        <v>19090</v>
      </c>
      <c r="U6088" t="s">
        <v>19090</v>
      </c>
    </row>
    <row r="6089" spans="1:21" x14ac:dyDescent="0.25">
      <c r="A6089" t="s">
        <v>15</v>
      </c>
      <c r="B6089" t="s">
        <v>6857</v>
      </c>
      <c r="C6089" t="s">
        <v>6878</v>
      </c>
      <c r="D6089" t="str">
        <f>VLOOKUP(C:C,Reconciliation!B:C,2,FALSE)</f>
        <v>Taxes Other than Income Taxes - Utility Operating</v>
      </c>
      <c r="E6089" t="s">
        <v>19610</v>
      </c>
      <c r="F6089" t="s">
        <v>5319</v>
      </c>
      <c r="J6089" t="s">
        <v>6857</v>
      </c>
      <c r="K6089" t="s">
        <v>5441</v>
      </c>
      <c r="L6089" t="s">
        <v>23</v>
      </c>
      <c r="M6089" t="s">
        <v>7221</v>
      </c>
      <c r="O6089" t="s">
        <v>16540</v>
      </c>
      <c r="R6089">
        <v>42.66</v>
      </c>
      <c r="S6089" t="s">
        <v>19090</v>
      </c>
      <c r="T6089" t="s">
        <v>19090</v>
      </c>
      <c r="U6089" t="s">
        <v>19090</v>
      </c>
    </row>
    <row r="6090" spans="1:21" x14ac:dyDescent="0.25">
      <c r="A6090" t="s">
        <v>15</v>
      </c>
      <c r="B6090" t="s">
        <v>6857</v>
      </c>
      <c r="C6090" t="s">
        <v>6878</v>
      </c>
      <c r="D6090" t="str">
        <f>VLOOKUP(C:C,Reconciliation!B:C,2,FALSE)</f>
        <v>Taxes Other than Income Taxes - Utility Operating</v>
      </c>
      <c r="E6090" t="s">
        <v>19610</v>
      </c>
      <c r="F6090" t="s">
        <v>5319</v>
      </c>
      <c r="J6090" t="s">
        <v>6857</v>
      </c>
      <c r="K6090" t="s">
        <v>5441</v>
      </c>
      <c r="L6090" t="s">
        <v>23</v>
      </c>
      <c r="M6090" t="s">
        <v>7222</v>
      </c>
      <c r="O6090" t="s">
        <v>16540</v>
      </c>
      <c r="R6090">
        <v>47.08</v>
      </c>
      <c r="S6090" t="s">
        <v>19090</v>
      </c>
      <c r="T6090" t="s">
        <v>19090</v>
      </c>
      <c r="U6090" t="s">
        <v>19090</v>
      </c>
    </row>
    <row r="6091" spans="1:21" x14ac:dyDescent="0.25">
      <c r="A6091" t="s">
        <v>15</v>
      </c>
      <c r="B6091" t="s">
        <v>6857</v>
      </c>
      <c r="C6091" t="s">
        <v>6878</v>
      </c>
      <c r="D6091" t="str">
        <f>VLOOKUP(C:C,Reconciliation!B:C,2,FALSE)</f>
        <v>Taxes Other than Income Taxes - Utility Operating</v>
      </c>
      <c r="E6091" t="s">
        <v>19610</v>
      </c>
      <c r="F6091" t="s">
        <v>5319</v>
      </c>
      <c r="J6091" t="s">
        <v>6857</v>
      </c>
      <c r="K6091" t="s">
        <v>5441</v>
      </c>
      <c r="L6091" t="s">
        <v>23</v>
      </c>
      <c r="M6091" t="s">
        <v>7223</v>
      </c>
      <c r="O6091" t="s">
        <v>16540</v>
      </c>
      <c r="R6091">
        <v>7.38</v>
      </c>
      <c r="S6091" t="s">
        <v>19090</v>
      </c>
      <c r="T6091" t="s">
        <v>19090</v>
      </c>
      <c r="U6091" t="s">
        <v>19090</v>
      </c>
    </row>
    <row r="6092" spans="1:21" x14ac:dyDescent="0.25">
      <c r="A6092" t="s">
        <v>15</v>
      </c>
      <c r="B6092" t="s">
        <v>6857</v>
      </c>
      <c r="C6092" t="s">
        <v>6878</v>
      </c>
      <c r="D6092" t="str">
        <f>VLOOKUP(C:C,Reconciliation!B:C,2,FALSE)</f>
        <v>Taxes Other than Income Taxes - Utility Operating</v>
      </c>
      <c r="E6092" t="s">
        <v>19610</v>
      </c>
      <c r="F6092" t="s">
        <v>5319</v>
      </c>
      <c r="J6092" t="s">
        <v>6857</v>
      </c>
      <c r="K6092" t="s">
        <v>5441</v>
      </c>
      <c r="L6092" t="s">
        <v>23</v>
      </c>
      <c r="M6092" t="s">
        <v>7224</v>
      </c>
      <c r="O6092" t="s">
        <v>16540</v>
      </c>
      <c r="R6092">
        <v>8.39</v>
      </c>
      <c r="S6092" t="s">
        <v>19090</v>
      </c>
      <c r="T6092" t="s">
        <v>19090</v>
      </c>
      <c r="U6092" t="s">
        <v>19090</v>
      </c>
    </row>
    <row r="6093" spans="1:21" x14ac:dyDescent="0.25">
      <c r="A6093" t="s">
        <v>15</v>
      </c>
      <c r="B6093" t="s">
        <v>6857</v>
      </c>
      <c r="C6093" t="s">
        <v>6878</v>
      </c>
      <c r="D6093" t="str">
        <f>VLOOKUP(C:C,Reconciliation!B:C,2,FALSE)</f>
        <v>Taxes Other than Income Taxes - Utility Operating</v>
      </c>
      <c r="E6093" t="s">
        <v>19610</v>
      </c>
      <c r="F6093" t="s">
        <v>5319</v>
      </c>
      <c r="J6093" t="s">
        <v>6857</v>
      </c>
      <c r="K6093" t="s">
        <v>5651</v>
      </c>
      <c r="L6093" t="s">
        <v>23</v>
      </c>
      <c r="M6093" t="s">
        <v>2979</v>
      </c>
      <c r="O6093" t="s">
        <v>16540</v>
      </c>
      <c r="R6093">
        <v>0.04</v>
      </c>
      <c r="S6093" t="s">
        <v>19090</v>
      </c>
      <c r="T6093" t="s">
        <v>19090</v>
      </c>
      <c r="U6093" t="s">
        <v>19090</v>
      </c>
    </row>
    <row r="6094" spans="1:21" x14ac:dyDescent="0.25">
      <c r="A6094" t="s">
        <v>15</v>
      </c>
      <c r="B6094" t="s">
        <v>6857</v>
      </c>
      <c r="C6094" t="s">
        <v>6878</v>
      </c>
      <c r="D6094" t="str">
        <f>VLOOKUP(C:C,Reconciliation!B:C,2,FALSE)</f>
        <v>Taxes Other than Income Taxes - Utility Operating</v>
      </c>
      <c r="E6094" t="s">
        <v>19610</v>
      </c>
      <c r="F6094" t="s">
        <v>5319</v>
      </c>
      <c r="J6094" t="s">
        <v>6857</v>
      </c>
      <c r="K6094" t="s">
        <v>5651</v>
      </c>
      <c r="L6094" t="s">
        <v>23</v>
      </c>
      <c r="M6094" t="s">
        <v>4520</v>
      </c>
      <c r="O6094" t="s">
        <v>16540</v>
      </c>
      <c r="R6094">
        <v>0.19</v>
      </c>
      <c r="S6094" t="s">
        <v>19090</v>
      </c>
      <c r="T6094" t="s">
        <v>19090</v>
      </c>
      <c r="U6094" t="s">
        <v>19090</v>
      </c>
    </row>
    <row r="6095" spans="1:21" x14ac:dyDescent="0.25">
      <c r="A6095" t="s">
        <v>15</v>
      </c>
      <c r="B6095" t="s">
        <v>6857</v>
      </c>
      <c r="C6095" t="s">
        <v>6878</v>
      </c>
      <c r="D6095" t="str">
        <f>VLOOKUP(C:C,Reconciliation!B:C,2,FALSE)</f>
        <v>Taxes Other than Income Taxes - Utility Operating</v>
      </c>
      <c r="E6095" t="s">
        <v>19610</v>
      </c>
      <c r="F6095" t="s">
        <v>5319</v>
      </c>
      <c r="J6095" t="s">
        <v>6857</v>
      </c>
      <c r="K6095" t="s">
        <v>5651</v>
      </c>
      <c r="L6095" t="s">
        <v>23</v>
      </c>
      <c r="M6095" t="s">
        <v>244</v>
      </c>
      <c r="O6095" t="s">
        <v>16540</v>
      </c>
      <c r="R6095">
        <v>0.22</v>
      </c>
      <c r="S6095" t="s">
        <v>19090</v>
      </c>
      <c r="T6095" t="s">
        <v>19090</v>
      </c>
      <c r="U6095" t="s">
        <v>19090</v>
      </c>
    </row>
    <row r="6096" spans="1:21" x14ac:dyDescent="0.25">
      <c r="A6096" t="s">
        <v>15</v>
      </c>
      <c r="B6096" t="s">
        <v>6857</v>
      </c>
      <c r="C6096" t="s">
        <v>6878</v>
      </c>
      <c r="D6096" t="str">
        <f>VLOOKUP(C:C,Reconciliation!B:C,2,FALSE)</f>
        <v>Taxes Other than Income Taxes - Utility Operating</v>
      </c>
      <c r="E6096" t="s">
        <v>19610</v>
      </c>
      <c r="F6096" t="s">
        <v>5319</v>
      </c>
      <c r="J6096" t="s">
        <v>6857</v>
      </c>
      <c r="K6096" t="s">
        <v>5651</v>
      </c>
      <c r="L6096" t="s">
        <v>23</v>
      </c>
      <c r="M6096" t="s">
        <v>3085</v>
      </c>
      <c r="O6096" t="s">
        <v>16540</v>
      </c>
      <c r="R6096">
        <v>0.27</v>
      </c>
      <c r="S6096" t="s">
        <v>19090</v>
      </c>
      <c r="T6096" t="s">
        <v>19090</v>
      </c>
      <c r="U6096" t="s">
        <v>19090</v>
      </c>
    </row>
    <row r="6097" spans="1:21" x14ac:dyDescent="0.25">
      <c r="A6097" t="s">
        <v>15</v>
      </c>
      <c r="B6097" t="s">
        <v>6857</v>
      </c>
      <c r="C6097" t="s">
        <v>6878</v>
      </c>
      <c r="D6097" t="str">
        <f>VLOOKUP(C:C,Reconciliation!B:C,2,FALSE)</f>
        <v>Taxes Other than Income Taxes - Utility Operating</v>
      </c>
      <c r="E6097" t="s">
        <v>19610</v>
      </c>
      <c r="F6097" t="s">
        <v>5319</v>
      </c>
      <c r="J6097" t="s">
        <v>6857</v>
      </c>
      <c r="K6097" t="s">
        <v>5651</v>
      </c>
      <c r="L6097" t="s">
        <v>23</v>
      </c>
      <c r="M6097" t="s">
        <v>172</v>
      </c>
      <c r="O6097" t="s">
        <v>16540</v>
      </c>
      <c r="R6097">
        <v>0.34</v>
      </c>
      <c r="S6097" t="s">
        <v>19090</v>
      </c>
      <c r="T6097" t="s">
        <v>19090</v>
      </c>
      <c r="U6097" t="s">
        <v>19090</v>
      </c>
    </row>
    <row r="6098" spans="1:21" x14ac:dyDescent="0.25">
      <c r="A6098" t="s">
        <v>15</v>
      </c>
      <c r="B6098" t="s">
        <v>6857</v>
      </c>
      <c r="C6098" t="s">
        <v>6878</v>
      </c>
      <c r="D6098" t="str">
        <f>VLOOKUP(C:C,Reconciliation!B:C,2,FALSE)</f>
        <v>Taxes Other than Income Taxes - Utility Operating</v>
      </c>
      <c r="E6098" t="s">
        <v>19610</v>
      </c>
      <c r="F6098" t="s">
        <v>5319</v>
      </c>
      <c r="J6098" t="s">
        <v>6857</v>
      </c>
      <c r="K6098" t="s">
        <v>5651</v>
      </c>
      <c r="L6098" t="s">
        <v>23</v>
      </c>
      <c r="M6098" t="s">
        <v>203</v>
      </c>
      <c r="O6098" t="s">
        <v>16540</v>
      </c>
      <c r="R6098">
        <v>0.36</v>
      </c>
      <c r="S6098" t="s">
        <v>19090</v>
      </c>
      <c r="T6098" t="s">
        <v>19090</v>
      </c>
      <c r="U6098" t="s">
        <v>19090</v>
      </c>
    </row>
    <row r="6099" spans="1:21" x14ac:dyDescent="0.25">
      <c r="A6099" t="s">
        <v>15</v>
      </c>
      <c r="B6099" t="s">
        <v>6857</v>
      </c>
      <c r="C6099" t="s">
        <v>6878</v>
      </c>
      <c r="D6099" t="str">
        <f>VLOOKUP(C:C,Reconciliation!B:C,2,FALSE)</f>
        <v>Taxes Other than Income Taxes - Utility Operating</v>
      </c>
      <c r="E6099" t="s">
        <v>19610</v>
      </c>
      <c r="F6099" t="s">
        <v>5319</v>
      </c>
      <c r="J6099" t="s">
        <v>6857</v>
      </c>
      <c r="K6099" t="s">
        <v>5651</v>
      </c>
      <c r="L6099" t="s">
        <v>23</v>
      </c>
      <c r="M6099" t="s">
        <v>581</v>
      </c>
      <c r="O6099" t="s">
        <v>16540</v>
      </c>
      <c r="R6099">
        <v>0.37</v>
      </c>
      <c r="S6099" t="s">
        <v>19090</v>
      </c>
      <c r="T6099" t="s">
        <v>19090</v>
      </c>
      <c r="U6099" t="s">
        <v>19090</v>
      </c>
    </row>
    <row r="6100" spans="1:21" x14ac:dyDescent="0.25">
      <c r="A6100" t="s">
        <v>15</v>
      </c>
      <c r="B6100" t="s">
        <v>6857</v>
      </c>
      <c r="C6100" t="s">
        <v>6878</v>
      </c>
      <c r="D6100" t="str">
        <f>VLOOKUP(C:C,Reconciliation!B:C,2,FALSE)</f>
        <v>Taxes Other than Income Taxes - Utility Operating</v>
      </c>
      <c r="E6100" t="s">
        <v>19610</v>
      </c>
      <c r="F6100" t="s">
        <v>5319</v>
      </c>
      <c r="J6100" t="s">
        <v>6857</v>
      </c>
      <c r="K6100" t="s">
        <v>5651</v>
      </c>
      <c r="L6100" t="s">
        <v>23</v>
      </c>
      <c r="M6100" t="s">
        <v>612</v>
      </c>
      <c r="O6100" t="s">
        <v>16540</v>
      </c>
      <c r="R6100">
        <v>0.41</v>
      </c>
      <c r="S6100" t="s">
        <v>19090</v>
      </c>
      <c r="T6100" t="s">
        <v>19090</v>
      </c>
      <c r="U6100" t="s">
        <v>19090</v>
      </c>
    </row>
    <row r="6101" spans="1:21" x14ac:dyDescent="0.25">
      <c r="A6101" t="s">
        <v>15</v>
      </c>
      <c r="B6101" t="s">
        <v>6857</v>
      </c>
      <c r="C6101" t="s">
        <v>6878</v>
      </c>
      <c r="D6101" t="str">
        <f>VLOOKUP(C:C,Reconciliation!B:C,2,FALSE)</f>
        <v>Taxes Other than Income Taxes - Utility Operating</v>
      </c>
      <c r="E6101" t="s">
        <v>19610</v>
      </c>
      <c r="F6101" t="s">
        <v>5319</v>
      </c>
      <c r="J6101" t="s">
        <v>6857</v>
      </c>
      <c r="K6101" t="s">
        <v>5651</v>
      </c>
      <c r="L6101" t="s">
        <v>23</v>
      </c>
      <c r="M6101" t="s">
        <v>5545</v>
      </c>
      <c r="O6101" t="s">
        <v>16540</v>
      </c>
      <c r="R6101">
        <v>0.57999999999999996</v>
      </c>
      <c r="S6101" t="s">
        <v>19090</v>
      </c>
      <c r="T6101" t="s">
        <v>19090</v>
      </c>
      <c r="U6101" t="s">
        <v>19090</v>
      </c>
    </row>
    <row r="6102" spans="1:21" x14ac:dyDescent="0.25">
      <c r="A6102" t="s">
        <v>15</v>
      </c>
      <c r="B6102" t="s">
        <v>6857</v>
      </c>
      <c r="C6102" t="s">
        <v>6878</v>
      </c>
      <c r="D6102" t="str">
        <f>VLOOKUP(C:C,Reconciliation!B:C,2,FALSE)</f>
        <v>Taxes Other than Income Taxes - Utility Operating</v>
      </c>
      <c r="E6102" t="s">
        <v>19610</v>
      </c>
      <c r="F6102" t="s">
        <v>5319</v>
      </c>
      <c r="J6102" t="s">
        <v>6857</v>
      </c>
      <c r="K6102" t="s">
        <v>5651</v>
      </c>
      <c r="L6102" t="s">
        <v>23</v>
      </c>
      <c r="M6102" t="s">
        <v>4644</v>
      </c>
      <c r="O6102" t="s">
        <v>16540</v>
      </c>
      <c r="R6102">
        <v>0.93</v>
      </c>
      <c r="S6102" t="s">
        <v>19090</v>
      </c>
      <c r="T6102" t="s">
        <v>19090</v>
      </c>
      <c r="U6102" t="s">
        <v>19090</v>
      </c>
    </row>
    <row r="6103" spans="1:21" x14ac:dyDescent="0.25">
      <c r="A6103" t="s">
        <v>15</v>
      </c>
      <c r="B6103" t="s">
        <v>6857</v>
      </c>
      <c r="C6103" t="s">
        <v>6878</v>
      </c>
      <c r="D6103" t="str">
        <f>VLOOKUP(C:C,Reconciliation!B:C,2,FALSE)</f>
        <v>Taxes Other than Income Taxes - Utility Operating</v>
      </c>
      <c r="E6103" t="s">
        <v>19610</v>
      </c>
      <c r="F6103" t="s">
        <v>5319</v>
      </c>
      <c r="J6103" t="s">
        <v>6857</v>
      </c>
      <c r="K6103" t="s">
        <v>5651</v>
      </c>
      <c r="L6103" t="s">
        <v>23</v>
      </c>
      <c r="M6103" t="s">
        <v>191</v>
      </c>
      <c r="O6103" t="s">
        <v>16540</v>
      </c>
      <c r="R6103">
        <v>1.03</v>
      </c>
      <c r="S6103" t="s">
        <v>19090</v>
      </c>
      <c r="T6103" t="s">
        <v>19090</v>
      </c>
      <c r="U6103" t="s">
        <v>19090</v>
      </c>
    </row>
    <row r="6104" spans="1:21" x14ac:dyDescent="0.25">
      <c r="A6104" t="s">
        <v>15</v>
      </c>
      <c r="B6104" t="s">
        <v>6857</v>
      </c>
      <c r="C6104" t="s">
        <v>6878</v>
      </c>
      <c r="D6104" t="str">
        <f>VLOOKUP(C:C,Reconciliation!B:C,2,FALSE)</f>
        <v>Taxes Other than Income Taxes - Utility Operating</v>
      </c>
      <c r="E6104" t="s">
        <v>19610</v>
      </c>
      <c r="F6104" t="s">
        <v>5319</v>
      </c>
      <c r="J6104" t="s">
        <v>6857</v>
      </c>
      <c r="K6104" t="s">
        <v>5651</v>
      </c>
      <c r="L6104" t="s">
        <v>23</v>
      </c>
      <c r="M6104" t="s">
        <v>7225</v>
      </c>
      <c r="O6104" t="s">
        <v>16540</v>
      </c>
      <c r="R6104">
        <v>14.38</v>
      </c>
      <c r="S6104" t="s">
        <v>19090</v>
      </c>
      <c r="T6104" t="s">
        <v>19090</v>
      </c>
      <c r="U6104" t="s">
        <v>19090</v>
      </c>
    </row>
    <row r="6105" spans="1:21" x14ac:dyDescent="0.25">
      <c r="A6105" t="s">
        <v>15</v>
      </c>
      <c r="B6105" t="s">
        <v>6857</v>
      </c>
      <c r="C6105" t="s">
        <v>6878</v>
      </c>
      <c r="D6105" t="str">
        <f>VLOOKUP(C:C,Reconciliation!B:C,2,FALSE)</f>
        <v>Taxes Other than Income Taxes - Utility Operating</v>
      </c>
      <c r="E6105" t="s">
        <v>19610</v>
      </c>
      <c r="F6105" t="s">
        <v>5319</v>
      </c>
      <c r="J6105" t="s">
        <v>6857</v>
      </c>
      <c r="K6105" t="s">
        <v>5651</v>
      </c>
      <c r="L6105" t="s">
        <v>23</v>
      </c>
      <c r="M6105" t="s">
        <v>7226</v>
      </c>
      <c r="O6105" t="s">
        <v>16540</v>
      </c>
      <c r="R6105">
        <v>14.91</v>
      </c>
      <c r="S6105" t="s">
        <v>19090</v>
      </c>
      <c r="T6105" t="s">
        <v>19090</v>
      </c>
      <c r="U6105" t="s">
        <v>19090</v>
      </c>
    </row>
    <row r="6106" spans="1:21" x14ac:dyDescent="0.25">
      <c r="A6106" t="s">
        <v>15</v>
      </c>
      <c r="B6106" t="s">
        <v>6857</v>
      </c>
      <c r="C6106" t="s">
        <v>6878</v>
      </c>
      <c r="D6106" t="str">
        <f>VLOOKUP(C:C,Reconciliation!B:C,2,FALSE)</f>
        <v>Taxes Other than Income Taxes - Utility Operating</v>
      </c>
      <c r="E6106" t="s">
        <v>19610</v>
      </c>
      <c r="F6106" t="s">
        <v>5319</v>
      </c>
      <c r="J6106" t="s">
        <v>6857</v>
      </c>
      <c r="K6106" t="s">
        <v>5651</v>
      </c>
      <c r="L6106" t="s">
        <v>23</v>
      </c>
      <c r="M6106" t="s">
        <v>7227</v>
      </c>
      <c r="O6106" t="s">
        <v>16540</v>
      </c>
      <c r="R6106">
        <v>2.8</v>
      </c>
      <c r="S6106" t="s">
        <v>19090</v>
      </c>
      <c r="T6106" t="s">
        <v>19090</v>
      </c>
      <c r="U6106" t="s">
        <v>19090</v>
      </c>
    </row>
    <row r="6107" spans="1:21" x14ac:dyDescent="0.25">
      <c r="A6107" t="s">
        <v>15</v>
      </c>
      <c r="B6107" t="s">
        <v>6857</v>
      </c>
      <c r="C6107" t="s">
        <v>6878</v>
      </c>
      <c r="D6107" t="str">
        <f>VLOOKUP(C:C,Reconciliation!B:C,2,FALSE)</f>
        <v>Taxes Other than Income Taxes - Utility Operating</v>
      </c>
      <c r="E6107" t="s">
        <v>19610</v>
      </c>
      <c r="F6107" t="s">
        <v>5319</v>
      </c>
      <c r="J6107" t="s">
        <v>6857</v>
      </c>
      <c r="K6107" t="s">
        <v>5651</v>
      </c>
      <c r="L6107" t="s">
        <v>23</v>
      </c>
      <c r="M6107" t="s">
        <v>7228</v>
      </c>
      <c r="O6107" t="s">
        <v>16540</v>
      </c>
      <c r="R6107">
        <v>20.25</v>
      </c>
      <c r="S6107" t="s">
        <v>19090</v>
      </c>
      <c r="T6107" t="s">
        <v>19090</v>
      </c>
      <c r="U6107" t="s">
        <v>19090</v>
      </c>
    </row>
    <row r="6108" spans="1:21" x14ac:dyDescent="0.25">
      <c r="A6108" t="s">
        <v>15</v>
      </c>
      <c r="B6108" t="s">
        <v>6857</v>
      </c>
      <c r="C6108" t="s">
        <v>6878</v>
      </c>
      <c r="D6108" t="str">
        <f>VLOOKUP(C:C,Reconciliation!B:C,2,FALSE)</f>
        <v>Taxes Other than Income Taxes - Utility Operating</v>
      </c>
      <c r="E6108" t="s">
        <v>19610</v>
      </c>
      <c r="F6108" t="s">
        <v>5319</v>
      </c>
      <c r="J6108" t="s">
        <v>6857</v>
      </c>
      <c r="K6108" t="s">
        <v>5651</v>
      </c>
      <c r="L6108" t="s">
        <v>23</v>
      </c>
      <c r="M6108" t="s">
        <v>7229</v>
      </c>
      <c r="O6108" t="s">
        <v>16540</v>
      </c>
      <c r="R6108">
        <v>21.33</v>
      </c>
      <c r="S6108" t="s">
        <v>19090</v>
      </c>
      <c r="T6108" t="s">
        <v>19090</v>
      </c>
      <c r="U6108" t="s">
        <v>19090</v>
      </c>
    </row>
    <row r="6109" spans="1:21" x14ac:dyDescent="0.25">
      <c r="A6109" t="s">
        <v>15</v>
      </c>
      <c r="B6109" t="s">
        <v>6857</v>
      </c>
      <c r="C6109" t="s">
        <v>6878</v>
      </c>
      <c r="D6109" t="str">
        <f>VLOOKUP(C:C,Reconciliation!B:C,2,FALSE)</f>
        <v>Taxes Other than Income Taxes - Utility Operating</v>
      </c>
      <c r="E6109" t="s">
        <v>19610</v>
      </c>
      <c r="F6109" t="s">
        <v>5319</v>
      </c>
      <c r="J6109" t="s">
        <v>6857</v>
      </c>
      <c r="K6109" t="s">
        <v>5651</v>
      </c>
      <c r="L6109" t="s">
        <v>23</v>
      </c>
      <c r="M6109" t="s">
        <v>7230</v>
      </c>
      <c r="O6109" t="s">
        <v>16540</v>
      </c>
      <c r="R6109">
        <v>38.97</v>
      </c>
      <c r="S6109" t="s">
        <v>19090</v>
      </c>
      <c r="T6109" t="s">
        <v>19090</v>
      </c>
      <c r="U6109" t="s">
        <v>19090</v>
      </c>
    </row>
    <row r="6110" spans="1:21" x14ac:dyDescent="0.25">
      <c r="A6110" t="s">
        <v>15</v>
      </c>
      <c r="B6110" t="s">
        <v>6857</v>
      </c>
      <c r="C6110" t="s">
        <v>6878</v>
      </c>
      <c r="D6110" t="str">
        <f>VLOOKUP(C:C,Reconciliation!B:C,2,FALSE)</f>
        <v>Taxes Other than Income Taxes - Utility Operating</v>
      </c>
      <c r="E6110" t="s">
        <v>19610</v>
      </c>
      <c r="F6110" t="s">
        <v>5319</v>
      </c>
      <c r="J6110" t="s">
        <v>6857</v>
      </c>
      <c r="K6110" t="s">
        <v>5651</v>
      </c>
      <c r="L6110" t="s">
        <v>23</v>
      </c>
      <c r="M6110" t="s">
        <v>7231</v>
      </c>
      <c r="O6110" t="s">
        <v>16540</v>
      </c>
      <c r="R6110">
        <v>42.69</v>
      </c>
      <c r="S6110" t="s">
        <v>19090</v>
      </c>
      <c r="T6110" t="s">
        <v>19090</v>
      </c>
      <c r="U6110" t="s">
        <v>19090</v>
      </c>
    </row>
    <row r="6111" spans="1:21" x14ac:dyDescent="0.25">
      <c r="A6111" t="s">
        <v>15</v>
      </c>
      <c r="B6111" t="s">
        <v>6857</v>
      </c>
      <c r="C6111" t="s">
        <v>6878</v>
      </c>
      <c r="D6111" t="str">
        <f>VLOOKUP(C:C,Reconciliation!B:C,2,FALSE)</f>
        <v>Taxes Other than Income Taxes - Utility Operating</v>
      </c>
      <c r="E6111" t="s">
        <v>19610</v>
      </c>
      <c r="F6111" t="s">
        <v>5319</v>
      </c>
      <c r="J6111" t="s">
        <v>6857</v>
      </c>
      <c r="K6111" t="s">
        <v>5651</v>
      </c>
      <c r="L6111" t="s">
        <v>23</v>
      </c>
      <c r="M6111" t="s">
        <v>7232</v>
      </c>
      <c r="O6111" t="s">
        <v>16540</v>
      </c>
      <c r="R6111">
        <v>49.98</v>
      </c>
      <c r="S6111" t="s">
        <v>19090</v>
      </c>
      <c r="T6111" t="s">
        <v>19090</v>
      </c>
      <c r="U6111" t="s">
        <v>19090</v>
      </c>
    </row>
    <row r="6112" spans="1:21" x14ac:dyDescent="0.25">
      <c r="A6112" t="s">
        <v>15</v>
      </c>
      <c r="B6112" t="s">
        <v>6857</v>
      </c>
      <c r="C6112" t="s">
        <v>6878</v>
      </c>
      <c r="D6112" t="str">
        <f>VLOOKUP(C:C,Reconciliation!B:C,2,FALSE)</f>
        <v>Taxes Other than Income Taxes - Utility Operating</v>
      </c>
      <c r="E6112" t="s">
        <v>19610</v>
      </c>
      <c r="F6112" t="s">
        <v>5319</v>
      </c>
      <c r="J6112" t="s">
        <v>6857</v>
      </c>
      <c r="K6112" t="s">
        <v>5651</v>
      </c>
      <c r="L6112" t="s">
        <v>23</v>
      </c>
      <c r="M6112" t="s">
        <v>7233</v>
      </c>
      <c r="O6112" t="s">
        <v>16540</v>
      </c>
      <c r="R6112">
        <v>54.77</v>
      </c>
      <c r="S6112" t="s">
        <v>19090</v>
      </c>
      <c r="T6112" t="s">
        <v>19090</v>
      </c>
      <c r="U6112" t="s">
        <v>19090</v>
      </c>
    </row>
    <row r="6113" spans="1:21" x14ac:dyDescent="0.25">
      <c r="A6113" t="s">
        <v>15</v>
      </c>
      <c r="B6113" t="s">
        <v>6857</v>
      </c>
      <c r="C6113" t="s">
        <v>6878</v>
      </c>
      <c r="D6113" t="str">
        <f>VLOOKUP(C:C,Reconciliation!B:C,2,FALSE)</f>
        <v>Taxes Other than Income Taxes - Utility Operating</v>
      </c>
      <c r="E6113" t="s">
        <v>19610</v>
      </c>
      <c r="F6113" t="s">
        <v>5319</v>
      </c>
      <c r="J6113" t="s">
        <v>6857</v>
      </c>
      <c r="K6113" t="s">
        <v>5651</v>
      </c>
      <c r="L6113" t="s">
        <v>23</v>
      </c>
      <c r="M6113" t="s">
        <v>7234</v>
      </c>
      <c r="O6113" t="s">
        <v>16540</v>
      </c>
      <c r="R6113">
        <v>59.98</v>
      </c>
      <c r="S6113" t="s">
        <v>19090</v>
      </c>
      <c r="T6113" t="s">
        <v>19090</v>
      </c>
      <c r="U6113" t="s">
        <v>19090</v>
      </c>
    </row>
    <row r="6114" spans="1:21" x14ac:dyDescent="0.25">
      <c r="A6114" t="s">
        <v>15</v>
      </c>
      <c r="B6114" t="s">
        <v>6857</v>
      </c>
      <c r="C6114" t="s">
        <v>6878</v>
      </c>
      <c r="D6114" t="str">
        <f>VLOOKUP(C:C,Reconciliation!B:C,2,FALSE)</f>
        <v>Taxes Other than Income Taxes - Utility Operating</v>
      </c>
      <c r="E6114" t="s">
        <v>19610</v>
      </c>
      <c r="F6114" t="s">
        <v>5319</v>
      </c>
      <c r="J6114" t="s">
        <v>6857</v>
      </c>
      <c r="K6114" t="s">
        <v>5651</v>
      </c>
      <c r="L6114" t="s">
        <v>23</v>
      </c>
      <c r="M6114" t="s">
        <v>7235</v>
      </c>
      <c r="O6114" t="s">
        <v>16540</v>
      </c>
      <c r="R6114">
        <v>67.37</v>
      </c>
      <c r="S6114" t="s">
        <v>19090</v>
      </c>
      <c r="T6114" t="s">
        <v>19090</v>
      </c>
      <c r="U6114" t="s">
        <v>19090</v>
      </c>
    </row>
    <row r="6115" spans="1:21" x14ac:dyDescent="0.25">
      <c r="A6115" t="s">
        <v>15</v>
      </c>
      <c r="B6115" t="s">
        <v>6857</v>
      </c>
      <c r="C6115" t="s">
        <v>6878</v>
      </c>
      <c r="D6115" t="str">
        <f>VLOOKUP(C:C,Reconciliation!B:C,2,FALSE)</f>
        <v>Taxes Other than Income Taxes - Utility Operating</v>
      </c>
      <c r="E6115" t="s">
        <v>19610</v>
      </c>
      <c r="F6115" t="s">
        <v>5319</v>
      </c>
      <c r="J6115" t="s">
        <v>6857</v>
      </c>
      <c r="K6115" t="s">
        <v>5556</v>
      </c>
      <c r="L6115" t="s">
        <v>23</v>
      </c>
      <c r="M6115" t="s">
        <v>273</v>
      </c>
      <c r="O6115" t="s">
        <v>16540</v>
      </c>
      <c r="R6115">
        <v>7.0000000000000007E-2</v>
      </c>
      <c r="S6115" t="s">
        <v>19090</v>
      </c>
      <c r="T6115" t="s">
        <v>19090</v>
      </c>
      <c r="U6115" t="s">
        <v>19090</v>
      </c>
    </row>
    <row r="6116" spans="1:21" x14ac:dyDescent="0.25">
      <c r="A6116" t="s">
        <v>15</v>
      </c>
      <c r="B6116" t="s">
        <v>6857</v>
      </c>
      <c r="C6116" t="s">
        <v>6878</v>
      </c>
      <c r="D6116" t="str">
        <f>VLOOKUP(C:C,Reconciliation!B:C,2,FALSE)</f>
        <v>Taxes Other than Income Taxes - Utility Operating</v>
      </c>
      <c r="E6116" t="s">
        <v>19610</v>
      </c>
      <c r="F6116" t="s">
        <v>5319</v>
      </c>
      <c r="J6116" t="s">
        <v>6857</v>
      </c>
      <c r="K6116" t="s">
        <v>5556</v>
      </c>
      <c r="L6116" t="s">
        <v>23</v>
      </c>
      <c r="M6116" t="s">
        <v>6315</v>
      </c>
      <c r="O6116" t="s">
        <v>16540</v>
      </c>
      <c r="R6116">
        <v>8.51</v>
      </c>
      <c r="S6116" t="s">
        <v>19090</v>
      </c>
      <c r="T6116" t="s">
        <v>19090</v>
      </c>
      <c r="U6116" t="s">
        <v>19090</v>
      </c>
    </row>
    <row r="6117" spans="1:21" x14ac:dyDescent="0.25">
      <c r="A6117" t="s">
        <v>15</v>
      </c>
      <c r="B6117" t="s">
        <v>6857</v>
      </c>
      <c r="C6117" t="s">
        <v>6878</v>
      </c>
      <c r="D6117" t="str">
        <f>VLOOKUP(C:C,Reconciliation!B:C,2,FALSE)</f>
        <v>Taxes Other than Income Taxes - Utility Operating</v>
      </c>
      <c r="E6117" t="s">
        <v>19610</v>
      </c>
      <c r="F6117" t="s">
        <v>5319</v>
      </c>
      <c r="J6117" t="s">
        <v>6857</v>
      </c>
      <c r="K6117" t="s">
        <v>5460</v>
      </c>
      <c r="L6117" t="s">
        <v>23</v>
      </c>
      <c r="M6117" t="s">
        <v>290</v>
      </c>
      <c r="O6117" t="s">
        <v>16540</v>
      </c>
      <c r="R6117">
        <v>0.02</v>
      </c>
      <c r="S6117" t="s">
        <v>19090</v>
      </c>
      <c r="T6117" t="s">
        <v>19090</v>
      </c>
      <c r="U6117" t="s">
        <v>19090</v>
      </c>
    </row>
    <row r="6118" spans="1:21" x14ac:dyDescent="0.25">
      <c r="A6118" t="s">
        <v>15</v>
      </c>
      <c r="B6118" t="s">
        <v>6857</v>
      </c>
      <c r="C6118" t="s">
        <v>6878</v>
      </c>
      <c r="D6118" t="str">
        <f>VLOOKUP(C:C,Reconciliation!B:C,2,FALSE)</f>
        <v>Taxes Other than Income Taxes - Utility Operating</v>
      </c>
      <c r="E6118" t="s">
        <v>19610</v>
      </c>
      <c r="F6118" t="s">
        <v>5319</v>
      </c>
      <c r="J6118" t="s">
        <v>6857</v>
      </c>
      <c r="K6118" t="s">
        <v>5460</v>
      </c>
      <c r="L6118" t="s">
        <v>23</v>
      </c>
      <c r="M6118" t="s">
        <v>5109</v>
      </c>
      <c r="O6118" t="s">
        <v>16540</v>
      </c>
      <c r="R6118">
        <v>0.03</v>
      </c>
      <c r="S6118" t="s">
        <v>19090</v>
      </c>
      <c r="T6118" t="s">
        <v>19090</v>
      </c>
      <c r="U6118" t="s">
        <v>19090</v>
      </c>
    </row>
    <row r="6119" spans="1:21" x14ac:dyDescent="0.25">
      <c r="A6119" t="s">
        <v>15</v>
      </c>
      <c r="B6119" t="s">
        <v>6857</v>
      </c>
      <c r="C6119" t="s">
        <v>6878</v>
      </c>
      <c r="D6119" t="str">
        <f>VLOOKUP(C:C,Reconciliation!B:C,2,FALSE)</f>
        <v>Taxes Other than Income Taxes - Utility Operating</v>
      </c>
      <c r="E6119" t="s">
        <v>19610</v>
      </c>
      <c r="F6119" t="s">
        <v>5319</v>
      </c>
      <c r="J6119" t="s">
        <v>6857</v>
      </c>
      <c r="K6119" t="s">
        <v>5460</v>
      </c>
      <c r="L6119" t="s">
        <v>23</v>
      </c>
      <c r="M6119" t="s">
        <v>2979</v>
      </c>
      <c r="O6119" t="s">
        <v>16540</v>
      </c>
      <c r="R6119">
        <v>0.04</v>
      </c>
      <c r="S6119" t="s">
        <v>19090</v>
      </c>
      <c r="T6119" t="s">
        <v>19090</v>
      </c>
      <c r="U6119" t="s">
        <v>19090</v>
      </c>
    </row>
    <row r="6120" spans="1:21" x14ac:dyDescent="0.25">
      <c r="A6120" t="s">
        <v>15</v>
      </c>
      <c r="B6120" t="s">
        <v>6857</v>
      </c>
      <c r="C6120" t="s">
        <v>6878</v>
      </c>
      <c r="D6120" t="str">
        <f>VLOOKUP(C:C,Reconciliation!B:C,2,FALSE)</f>
        <v>Taxes Other than Income Taxes - Utility Operating</v>
      </c>
      <c r="E6120" t="s">
        <v>19610</v>
      </c>
      <c r="F6120" t="s">
        <v>5319</v>
      </c>
      <c r="J6120" t="s">
        <v>6857</v>
      </c>
      <c r="K6120" t="s">
        <v>5460</v>
      </c>
      <c r="L6120" t="s">
        <v>23</v>
      </c>
      <c r="M6120" t="s">
        <v>5290</v>
      </c>
      <c r="O6120" t="s">
        <v>16540</v>
      </c>
      <c r="R6120">
        <v>0.92</v>
      </c>
      <c r="S6120" t="s">
        <v>19090</v>
      </c>
      <c r="T6120" t="s">
        <v>19090</v>
      </c>
      <c r="U6120" t="s">
        <v>19090</v>
      </c>
    </row>
    <row r="6121" spans="1:21" x14ac:dyDescent="0.25">
      <c r="A6121" t="s">
        <v>15</v>
      </c>
      <c r="B6121" t="s">
        <v>6857</v>
      </c>
      <c r="C6121" t="s">
        <v>6878</v>
      </c>
      <c r="D6121" t="str">
        <f>VLOOKUP(C:C,Reconciliation!B:C,2,FALSE)</f>
        <v>Taxes Other than Income Taxes - Utility Operating</v>
      </c>
      <c r="E6121" t="s">
        <v>19610</v>
      </c>
      <c r="F6121" t="s">
        <v>5319</v>
      </c>
      <c r="J6121" t="s">
        <v>6857</v>
      </c>
      <c r="K6121" t="s">
        <v>5460</v>
      </c>
      <c r="L6121" t="s">
        <v>23</v>
      </c>
      <c r="M6121" t="s">
        <v>7208</v>
      </c>
      <c r="O6121" t="s">
        <v>16540</v>
      </c>
      <c r="R6121">
        <v>5.34</v>
      </c>
      <c r="S6121" t="s">
        <v>19090</v>
      </c>
      <c r="T6121" t="s">
        <v>19090</v>
      </c>
      <c r="U6121" t="s">
        <v>19090</v>
      </c>
    </row>
    <row r="6122" spans="1:21" x14ac:dyDescent="0.25">
      <c r="A6122" t="s">
        <v>15</v>
      </c>
      <c r="B6122" t="s">
        <v>6857</v>
      </c>
      <c r="C6122" t="s">
        <v>6878</v>
      </c>
      <c r="D6122" t="str">
        <f>VLOOKUP(C:C,Reconciliation!B:C,2,FALSE)</f>
        <v>Taxes Other than Income Taxes - Utility Operating</v>
      </c>
      <c r="E6122" t="s">
        <v>19610</v>
      </c>
      <c r="F6122" t="s">
        <v>5319</v>
      </c>
      <c r="J6122" t="s">
        <v>6857</v>
      </c>
      <c r="K6122" t="s">
        <v>5460</v>
      </c>
      <c r="L6122" t="s">
        <v>23</v>
      </c>
      <c r="M6122" t="s">
        <v>6457</v>
      </c>
      <c r="O6122" t="s">
        <v>16540</v>
      </c>
      <c r="R6122">
        <v>7.19</v>
      </c>
      <c r="S6122" t="s">
        <v>19090</v>
      </c>
      <c r="T6122" t="s">
        <v>19090</v>
      </c>
      <c r="U6122" t="s">
        <v>19090</v>
      </c>
    </row>
    <row r="6123" spans="1:21" x14ac:dyDescent="0.25">
      <c r="A6123" t="s">
        <v>15</v>
      </c>
      <c r="B6123" t="s">
        <v>6857</v>
      </c>
      <c r="C6123" t="s">
        <v>6878</v>
      </c>
      <c r="D6123" t="str">
        <f>VLOOKUP(C:C,Reconciliation!B:C,2,FALSE)</f>
        <v>Taxes Other than Income Taxes - Utility Operating</v>
      </c>
      <c r="E6123" t="s">
        <v>19610</v>
      </c>
      <c r="F6123" t="s">
        <v>5319</v>
      </c>
      <c r="J6123" t="s">
        <v>6857</v>
      </c>
      <c r="K6123" t="s">
        <v>5460</v>
      </c>
      <c r="L6123" t="s">
        <v>23</v>
      </c>
      <c r="M6123" t="s">
        <v>7236</v>
      </c>
      <c r="O6123" t="s">
        <v>16540</v>
      </c>
      <c r="R6123">
        <v>84.26</v>
      </c>
      <c r="S6123" t="s">
        <v>19090</v>
      </c>
      <c r="T6123" t="s">
        <v>19090</v>
      </c>
      <c r="U6123" t="s">
        <v>19090</v>
      </c>
    </row>
    <row r="6124" spans="1:21" x14ac:dyDescent="0.25">
      <c r="A6124" t="s">
        <v>15</v>
      </c>
      <c r="B6124" t="s">
        <v>6857</v>
      </c>
      <c r="C6124" t="s">
        <v>6878</v>
      </c>
      <c r="D6124" t="str">
        <f>VLOOKUP(C:C,Reconciliation!B:C,2,FALSE)</f>
        <v>Taxes Other than Income Taxes - Utility Operating</v>
      </c>
      <c r="E6124" t="s">
        <v>19610</v>
      </c>
      <c r="F6124" t="s">
        <v>5319</v>
      </c>
      <c r="J6124" t="s">
        <v>6857</v>
      </c>
      <c r="K6124" t="s">
        <v>5460</v>
      </c>
      <c r="L6124" t="s">
        <v>23</v>
      </c>
      <c r="M6124" t="s">
        <v>527</v>
      </c>
      <c r="O6124" t="s">
        <v>16540</v>
      </c>
      <c r="R6124">
        <v>9.82</v>
      </c>
      <c r="S6124" t="s">
        <v>19090</v>
      </c>
      <c r="T6124" t="s">
        <v>19090</v>
      </c>
      <c r="U6124" t="s">
        <v>19090</v>
      </c>
    </row>
    <row r="6125" spans="1:21" x14ac:dyDescent="0.25">
      <c r="A6125" t="s">
        <v>15</v>
      </c>
      <c r="B6125" t="s">
        <v>6857</v>
      </c>
      <c r="C6125" t="s">
        <v>6878</v>
      </c>
      <c r="D6125" t="str">
        <f>VLOOKUP(C:C,Reconciliation!B:C,2,FALSE)</f>
        <v>Taxes Other than Income Taxes - Utility Operating</v>
      </c>
      <c r="E6125" t="s">
        <v>19610</v>
      </c>
      <c r="F6125" t="s">
        <v>5319</v>
      </c>
      <c r="J6125" t="s">
        <v>6857</v>
      </c>
      <c r="K6125" t="s">
        <v>5700</v>
      </c>
      <c r="L6125" t="s">
        <v>23</v>
      </c>
      <c r="M6125" t="s">
        <v>5290</v>
      </c>
      <c r="O6125" t="s">
        <v>16540</v>
      </c>
      <c r="R6125">
        <v>0.92</v>
      </c>
      <c r="S6125" t="s">
        <v>19090</v>
      </c>
      <c r="T6125" t="s">
        <v>19090</v>
      </c>
      <c r="U6125" t="s">
        <v>19090</v>
      </c>
    </row>
    <row r="6126" spans="1:21" x14ac:dyDescent="0.25">
      <c r="A6126" t="s">
        <v>15</v>
      </c>
      <c r="B6126" t="s">
        <v>6857</v>
      </c>
      <c r="C6126" t="s">
        <v>6878</v>
      </c>
      <c r="D6126" t="str">
        <f>VLOOKUP(C:C,Reconciliation!B:C,2,FALSE)</f>
        <v>Taxes Other than Income Taxes - Utility Operating</v>
      </c>
      <c r="E6126" t="s">
        <v>19610</v>
      </c>
      <c r="F6126" t="s">
        <v>5319</v>
      </c>
      <c r="J6126" t="s">
        <v>6857</v>
      </c>
      <c r="K6126" t="s">
        <v>5700</v>
      </c>
      <c r="L6126" t="s">
        <v>23</v>
      </c>
      <c r="M6126" t="s">
        <v>7237</v>
      </c>
      <c r="O6126" t="s">
        <v>16540</v>
      </c>
      <c r="R6126">
        <v>1151.6600000000001</v>
      </c>
      <c r="S6126" t="s">
        <v>19090</v>
      </c>
      <c r="T6126" t="s">
        <v>19090</v>
      </c>
      <c r="U6126" t="s">
        <v>19090</v>
      </c>
    </row>
    <row r="6127" spans="1:21" x14ac:dyDescent="0.25">
      <c r="A6127" t="s">
        <v>15</v>
      </c>
      <c r="B6127" t="s">
        <v>6857</v>
      </c>
      <c r="C6127" t="s">
        <v>6878</v>
      </c>
      <c r="D6127" t="str">
        <f>VLOOKUP(C:C,Reconciliation!B:C,2,FALSE)</f>
        <v>Taxes Other than Income Taxes - Utility Operating</v>
      </c>
      <c r="E6127" t="s">
        <v>19610</v>
      </c>
      <c r="F6127" t="s">
        <v>5319</v>
      </c>
      <c r="J6127" t="s">
        <v>6857</v>
      </c>
      <c r="K6127" t="s">
        <v>5700</v>
      </c>
      <c r="L6127" t="s">
        <v>23</v>
      </c>
      <c r="M6127" t="s">
        <v>7238</v>
      </c>
      <c r="O6127" t="s">
        <v>16540</v>
      </c>
      <c r="R6127">
        <v>1483.34</v>
      </c>
      <c r="S6127" t="s">
        <v>19090</v>
      </c>
      <c r="T6127" t="s">
        <v>19090</v>
      </c>
      <c r="U6127" t="s">
        <v>19090</v>
      </c>
    </row>
    <row r="6128" spans="1:21" x14ac:dyDescent="0.25">
      <c r="A6128" t="s">
        <v>15</v>
      </c>
      <c r="B6128" t="s">
        <v>6857</v>
      </c>
      <c r="C6128" t="s">
        <v>6878</v>
      </c>
      <c r="D6128" t="str">
        <f>VLOOKUP(C:C,Reconciliation!B:C,2,FALSE)</f>
        <v>Taxes Other than Income Taxes - Utility Operating</v>
      </c>
      <c r="E6128" t="s">
        <v>19610</v>
      </c>
      <c r="F6128" t="s">
        <v>5319</v>
      </c>
      <c r="J6128" t="s">
        <v>6857</v>
      </c>
      <c r="K6128" t="s">
        <v>5700</v>
      </c>
      <c r="L6128" t="s">
        <v>23</v>
      </c>
      <c r="M6128" t="s">
        <v>7239</v>
      </c>
      <c r="O6128" t="s">
        <v>16540</v>
      </c>
      <c r="R6128">
        <v>1615.84</v>
      </c>
      <c r="S6128" t="s">
        <v>19090</v>
      </c>
      <c r="T6128" t="s">
        <v>19090</v>
      </c>
      <c r="U6128" t="s">
        <v>19090</v>
      </c>
    </row>
    <row r="6129" spans="1:21" x14ac:dyDescent="0.25">
      <c r="A6129" t="s">
        <v>15</v>
      </c>
      <c r="B6129" t="s">
        <v>6857</v>
      </c>
      <c r="C6129" t="s">
        <v>6878</v>
      </c>
      <c r="D6129" t="str">
        <f>VLOOKUP(C:C,Reconciliation!B:C,2,FALSE)</f>
        <v>Taxes Other than Income Taxes - Utility Operating</v>
      </c>
      <c r="E6129" t="s">
        <v>19610</v>
      </c>
      <c r="F6129" t="s">
        <v>5319</v>
      </c>
      <c r="J6129" t="s">
        <v>6857</v>
      </c>
      <c r="K6129" t="s">
        <v>5700</v>
      </c>
      <c r="L6129" t="s">
        <v>23</v>
      </c>
      <c r="M6129" t="s">
        <v>7240</v>
      </c>
      <c r="O6129" t="s">
        <v>16540</v>
      </c>
      <c r="R6129">
        <v>1718.12</v>
      </c>
      <c r="S6129" t="s">
        <v>19090</v>
      </c>
      <c r="T6129" t="s">
        <v>19090</v>
      </c>
      <c r="U6129" t="s">
        <v>19090</v>
      </c>
    </row>
    <row r="6130" spans="1:21" x14ac:dyDescent="0.25">
      <c r="A6130" t="s">
        <v>15</v>
      </c>
      <c r="B6130" t="s">
        <v>6857</v>
      </c>
      <c r="C6130" t="s">
        <v>6878</v>
      </c>
      <c r="D6130" t="str">
        <f>VLOOKUP(C:C,Reconciliation!B:C,2,FALSE)</f>
        <v>Taxes Other than Income Taxes - Utility Operating</v>
      </c>
      <c r="E6130" t="s">
        <v>19610</v>
      </c>
      <c r="F6130" t="s">
        <v>5319</v>
      </c>
      <c r="J6130" t="s">
        <v>6857</v>
      </c>
      <c r="K6130" t="s">
        <v>5700</v>
      </c>
      <c r="L6130" t="s">
        <v>23</v>
      </c>
      <c r="M6130" t="s">
        <v>6869</v>
      </c>
      <c r="O6130" t="s">
        <v>16540</v>
      </c>
      <c r="R6130">
        <v>1.18</v>
      </c>
      <c r="S6130" t="s">
        <v>19090</v>
      </c>
      <c r="T6130" t="s">
        <v>19090</v>
      </c>
      <c r="U6130" t="s">
        <v>19090</v>
      </c>
    </row>
    <row r="6131" spans="1:21" x14ac:dyDescent="0.25">
      <c r="A6131" t="s">
        <v>15</v>
      </c>
      <c r="B6131" t="s">
        <v>6857</v>
      </c>
      <c r="C6131" t="s">
        <v>6878</v>
      </c>
      <c r="D6131" t="str">
        <f>VLOOKUP(C:C,Reconciliation!B:C,2,FALSE)</f>
        <v>Taxes Other than Income Taxes - Utility Operating</v>
      </c>
      <c r="E6131" t="s">
        <v>19610</v>
      </c>
      <c r="F6131" t="s">
        <v>5319</v>
      </c>
      <c r="J6131" t="s">
        <v>6857</v>
      </c>
      <c r="K6131" t="s">
        <v>5700</v>
      </c>
      <c r="L6131" t="s">
        <v>23</v>
      </c>
      <c r="M6131" t="s">
        <v>725</v>
      </c>
      <c r="O6131" t="s">
        <v>16540</v>
      </c>
      <c r="R6131">
        <v>11.51</v>
      </c>
      <c r="S6131" t="s">
        <v>19090</v>
      </c>
      <c r="T6131" t="s">
        <v>19090</v>
      </c>
      <c r="U6131" t="s">
        <v>19090</v>
      </c>
    </row>
    <row r="6132" spans="1:21" x14ac:dyDescent="0.25">
      <c r="A6132" t="s">
        <v>15</v>
      </c>
      <c r="B6132" t="s">
        <v>6857</v>
      </c>
      <c r="C6132" t="s">
        <v>6878</v>
      </c>
      <c r="D6132" t="str">
        <f>VLOOKUP(C:C,Reconciliation!B:C,2,FALSE)</f>
        <v>Taxes Other than Income Taxes - Utility Operating</v>
      </c>
      <c r="E6132" t="s">
        <v>19610</v>
      </c>
      <c r="F6132" t="s">
        <v>5319</v>
      </c>
      <c r="J6132" t="s">
        <v>6857</v>
      </c>
      <c r="K6132" t="s">
        <v>5700</v>
      </c>
      <c r="L6132" t="s">
        <v>23</v>
      </c>
      <c r="M6132" t="s">
        <v>7241</v>
      </c>
      <c r="O6132" t="s">
        <v>16540</v>
      </c>
      <c r="R6132">
        <v>15.59</v>
      </c>
      <c r="S6132" t="s">
        <v>19090</v>
      </c>
      <c r="T6132" t="s">
        <v>19090</v>
      </c>
      <c r="U6132" t="s">
        <v>19090</v>
      </c>
    </row>
    <row r="6133" spans="1:21" x14ac:dyDescent="0.25">
      <c r="A6133" t="s">
        <v>15</v>
      </c>
      <c r="B6133" t="s">
        <v>6857</v>
      </c>
      <c r="C6133" t="s">
        <v>6878</v>
      </c>
      <c r="D6133" t="str">
        <f>VLOOKUP(C:C,Reconciliation!B:C,2,FALSE)</f>
        <v>Taxes Other than Income Taxes - Utility Operating</v>
      </c>
      <c r="E6133" t="s">
        <v>19610</v>
      </c>
      <c r="F6133" t="s">
        <v>5319</v>
      </c>
      <c r="J6133" t="s">
        <v>6857</v>
      </c>
      <c r="K6133" t="s">
        <v>5700</v>
      </c>
      <c r="L6133" t="s">
        <v>23</v>
      </c>
      <c r="M6133" t="s">
        <v>7242</v>
      </c>
      <c r="O6133" t="s">
        <v>16540</v>
      </c>
      <c r="R6133">
        <v>18.79</v>
      </c>
      <c r="S6133" t="s">
        <v>19090</v>
      </c>
      <c r="T6133" t="s">
        <v>19090</v>
      </c>
      <c r="U6133" t="s">
        <v>19090</v>
      </c>
    </row>
    <row r="6134" spans="1:21" x14ac:dyDescent="0.25">
      <c r="A6134" t="s">
        <v>15</v>
      </c>
      <c r="B6134" t="s">
        <v>6857</v>
      </c>
      <c r="C6134" t="s">
        <v>6878</v>
      </c>
      <c r="D6134" t="str">
        <f>VLOOKUP(C:C,Reconciliation!B:C,2,FALSE)</f>
        <v>Taxes Other than Income Taxes - Utility Operating</v>
      </c>
      <c r="E6134" t="s">
        <v>19610</v>
      </c>
      <c r="F6134" t="s">
        <v>5319</v>
      </c>
      <c r="J6134" t="s">
        <v>6857</v>
      </c>
      <c r="K6134" t="s">
        <v>5700</v>
      </c>
      <c r="L6134" t="s">
        <v>23</v>
      </c>
      <c r="M6134" t="s">
        <v>7243</v>
      </c>
      <c r="O6134" t="s">
        <v>16540</v>
      </c>
      <c r="R6134">
        <v>2066.29</v>
      </c>
      <c r="S6134" t="s">
        <v>19090</v>
      </c>
      <c r="T6134" t="s">
        <v>19090</v>
      </c>
      <c r="U6134" t="s">
        <v>19090</v>
      </c>
    </row>
    <row r="6135" spans="1:21" x14ac:dyDescent="0.25">
      <c r="A6135" t="s">
        <v>15</v>
      </c>
      <c r="B6135" t="s">
        <v>6857</v>
      </c>
      <c r="C6135" t="s">
        <v>6878</v>
      </c>
      <c r="D6135" t="str">
        <f>VLOOKUP(C:C,Reconciliation!B:C,2,FALSE)</f>
        <v>Taxes Other than Income Taxes - Utility Operating</v>
      </c>
      <c r="E6135" t="s">
        <v>19610</v>
      </c>
      <c r="F6135" t="s">
        <v>5319</v>
      </c>
      <c r="J6135" t="s">
        <v>6857</v>
      </c>
      <c r="K6135" t="s">
        <v>5700</v>
      </c>
      <c r="L6135" t="s">
        <v>23</v>
      </c>
      <c r="M6135" t="s">
        <v>7244</v>
      </c>
      <c r="O6135" t="s">
        <v>16540</v>
      </c>
      <c r="R6135">
        <v>2428.79</v>
      </c>
      <c r="S6135" t="s">
        <v>19090</v>
      </c>
      <c r="T6135" t="s">
        <v>19090</v>
      </c>
      <c r="U6135" t="s">
        <v>19090</v>
      </c>
    </row>
    <row r="6136" spans="1:21" x14ac:dyDescent="0.25">
      <c r="A6136" t="s">
        <v>15</v>
      </c>
      <c r="B6136" t="s">
        <v>6857</v>
      </c>
      <c r="C6136" t="s">
        <v>6878</v>
      </c>
      <c r="D6136" t="str">
        <f>VLOOKUP(C:C,Reconciliation!B:C,2,FALSE)</f>
        <v>Taxes Other than Income Taxes - Utility Operating</v>
      </c>
      <c r="E6136" t="s">
        <v>19610</v>
      </c>
      <c r="F6136" t="s">
        <v>5319</v>
      </c>
      <c r="J6136" t="s">
        <v>6857</v>
      </c>
      <c r="K6136" t="s">
        <v>5700</v>
      </c>
      <c r="L6136" t="s">
        <v>23</v>
      </c>
      <c r="M6136" t="s">
        <v>7245</v>
      </c>
      <c r="O6136" t="s">
        <v>16540</v>
      </c>
      <c r="R6136">
        <v>2445.48</v>
      </c>
      <c r="S6136" t="s">
        <v>19090</v>
      </c>
      <c r="T6136" t="s">
        <v>19090</v>
      </c>
      <c r="U6136" t="s">
        <v>19090</v>
      </c>
    </row>
    <row r="6137" spans="1:21" x14ac:dyDescent="0.25">
      <c r="A6137" t="s">
        <v>15</v>
      </c>
      <c r="B6137" t="s">
        <v>6857</v>
      </c>
      <c r="C6137" t="s">
        <v>6878</v>
      </c>
      <c r="D6137" t="str">
        <f>VLOOKUP(C:C,Reconciliation!B:C,2,FALSE)</f>
        <v>Taxes Other than Income Taxes - Utility Operating</v>
      </c>
      <c r="E6137" t="s">
        <v>19610</v>
      </c>
      <c r="F6137" t="s">
        <v>5319</v>
      </c>
      <c r="J6137" t="s">
        <v>6857</v>
      </c>
      <c r="K6137" t="s">
        <v>5700</v>
      </c>
      <c r="L6137" t="s">
        <v>23</v>
      </c>
      <c r="M6137" t="s">
        <v>7246</v>
      </c>
      <c r="O6137" t="s">
        <v>16540</v>
      </c>
      <c r="R6137">
        <v>2616.2199999999998</v>
      </c>
      <c r="S6137" t="s">
        <v>19090</v>
      </c>
      <c r="T6137" t="s">
        <v>19090</v>
      </c>
      <c r="U6137" t="s">
        <v>19090</v>
      </c>
    </row>
    <row r="6138" spans="1:21" x14ac:dyDescent="0.25">
      <c r="A6138" t="s">
        <v>15</v>
      </c>
      <c r="B6138" t="s">
        <v>6857</v>
      </c>
      <c r="C6138" t="s">
        <v>6878</v>
      </c>
      <c r="D6138" t="str">
        <f>VLOOKUP(C:C,Reconciliation!B:C,2,FALSE)</f>
        <v>Taxes Other than Income Taxes - Utility Operating</v>
      </c>
      <c r="E6138" t="s">
        <v>19610</v>
      </c>
      <c r="F6138" t="s">
        <v>5319</v>
      </c>
      <c r="J6138" t="s">
        <v>6857</v>
      </c>
      <c r="K6138" t="s">
        <v>5700</v>
      </c>
      <c r="L6138" t="s">
        <v>23</v>
      </c>
      <c r="M6138" t="s">
        <v>7247</v>
      </c>
      <c r="O6138" t="s">
        <v>16540</v>
      </c>
      <c r="R6138">
        <v>2638.22</v>
      </c>
      <c r="S6138" t="s">
        <v>19090</v>
      </c>
      <c r="T6138" t="s">
        <v>19090</v>
      </c>
      <c r="U6138" t="s">
        <v>19090</v>
      </c>
    </row>
    <row r="6139" spans="1:21" x14ac:dyDescent="0.25">
      <c r="A6139" t="s">
        <v>15</v>
      </c>
      <c r="B6139" t="s">
        <v>6857</v>
      </c>
      <c r="C6139" t="s">
        <v>6878</v>
      </c>
      <c r="D6139" t="str">
        <f>VLOOKUP(C:C,Reconciliation!B:C,2,FALSE)</f>
        <v>Taxes Other than Income Taxes - Utility Operating</v>
      </c>
      <c r="E6139" t="s">
        <v>19610</v>
      </c>
      <c r="F6139" t="s">
        <v>5319</v>
      </c>
      <c r="J6139" t="s">
        <v>6857</v>
      </c>
      <c r="K6139" t="s">
        <v>5700</v>
      </c>
      <c r="L6139" t="s">
        <v>23</v>
      </c>
      <c r="M6139" t="s">
        <v>7248</v>
      </c>
      <c r="O6139" t="s">
        <v>16540</v>
      </c>
      <c r="R6139">
        <v>2670.65</v>
      </c>
      <c r="S6139" t="s">
        <v>19090</v>
      </c>
      <c r="T6139" t="s">
        <v>19090</v>
      </c>
      <c r="U6139" t="s">
        <v>19090</v>
      </c>
    </row>
    <row r="6140" spans="1:21" x14ac:dyDescent="0.25">
      <c r="A6140" t="s">
        <v>15</v>
      </c>
      <c r="B6140" t="s">
        <v>6857</v>
      </c>
      <c r="C6140" t="s">
        <v>6878</v>
      </c>
      <c r="D6140" t="str">
        <f>VLOOKUP(C:C,Reconciliation!B:C,2,FALSE)</f>
        <v>Taxes Other than Income Taxes - Utility Operating</v>
      </c>
      <c r="E6140" t="s">
        <v>19610</v>
      </c>
      <c r="F6140" t="s">
        <v>5319</v>
      </c>
      <c r="J6140" t="s">
        <v>6857</v>
      </c>
      <c r="K6140" t="s">
        <v>5700</v>
      </c>
      <c r="L6140" t="s">
        <v>23</v>
      </c>
      <c r="M6140" t="s">
        <v>7249</v>
      </c>
      <c r="O6140" t="s">
        <v>16540</v>
      </c>
      <c r="R6140">
        <v>2967.08</v>
      </c>
      <c r="S6140" t="s">
        <v>19090</v>
      </c>
      <c r="T6140" t="s">
        <v>19090</v>
      </c>
      <c r="U6140" t="s">
        <v>19090</v>
      </c>
    </row>
    <row r="6141" spans="1:21" x14ac:dyDescent="0.25">
      <c r="A6141" t="s">
        <v>15</v>
      </c>
      <c r="B6141" t="s">
        <v>6857</v>
      </c>
      <c r="C6141" t="s">
        <v>6878</v>
      </c>
      <c r="D6141" t="str">
        <f>VLOOKUP(C:C,Reconciliation!B:C,2,FALSE)</f>
        <v>Taxes Other than Income Taxes - Utility Operating</v>
      </c>
      <c r="E6141" t="s">
        <v>19610</v>
      </c>
      <c r="F6141" t="s">
        <v>5319</v>
      </c>
      <c r="J6141" t="s">
        <v>6857</v>
      </c>
      <c r="K6141" t="s">
        <v>5700</v>
      </c>
      <c r="L6141" t="s">
        <v>23</v>
      </c>
      <c r="M6141" t="s">
        <v>7250</v>
      </c>
      <c r="O6141" t="s">
        <v>16540</v>
      </c>
      <c r="R6141">
        <v>20.68</v>
      </c>
      <c r="S6141" t="s">
        <v>19090</v>
      </c>
      <c r="T6141" t="s">
        <v>19090</v>
      </c>
      <c r="U6141" t="s">
        <v>19090</v>
      </c>
    </row>
    <row r="6142" spans="1:21" x14ac:dyDescent="0.25">
      <c r="A6142" t="s">
        <v>15</v>
      </c>
      <c r="B6142" t="s">
        <v>6857</v>
      </c>
      <c r="C6142" t="s">
        <v>6878</v>
      </c>
      <c r="D6142" t="str">
        <f>VLOOKUP(C:C,Reconciliation!B:C,2,FALSE)</f>
        <v>Taxes Other than Income Taxes - Utility Operating</v>
      </c>
      <c r="E6142" t="s">
        <v>19610</v>
      </c>
      <c r="F6142" t="s">
        <v>5319</v>
      </c>
      <c r="J6142" t="s">
        <v>6857</v>
      </c>
      <c r="K6142" t="s">
        <v>5700</v>
      </c>
      <c r="L6142" t="s">
        <v>23</v>
      </c>
      <c r="M6142" t="s">
        <v>1556</v>
      </c>
      <c r="O6142" t="s">
        <v>16540</v>
      </c>
      <c r="R6142">
        <v>21.35</v>
      </c>
      <c r="S6142" t="s">
        <v>19090</v>
      </c>
      <c r="T6142" t="s">
        <v>19090</v>
      </c>
      <c r="U6142" t="s">
        <v>19090</v>
      </c>
    </row>
    <row r="6143" spans="1:21" x14ac:dyDescent="0.25">
      <c r="A6143" t="s">
        <v>15</v>
      </c>
      <c r="B6143" t="s">
        <v>6857</v>
      </c>
      <c r="C6143" t="s">
        <v>6878</v>
      </c>
      <c r="D6143" t="str">
        <f>VLOOKUP(C:C,Reconciliation!B:C,2,FALSE)</f>
        <v>Taxes Other than Income Taxes - Utility Operating</v>
      </c>
      <c r="E6143" t="s">
        <v>19610</v>
      </c>
      <c r="F6143" t="s">
        <v>5319</v>
      </c>
      <c r="J6143" t="s">
        <v>6857</v>
      </c>
      <c r="K6143" t="s">
        <v>5700</v>
      </c>
      <c r="L6143" t="s">
        <v>23</v>
      </c>
      <c r="M6143" t="s">
        <v>7251</v>
      </c>
      <c r="O6143" t="s">
        <v>16540</v>
      </c>
      <c r="R6143">
        <v>24</v>
      </c>
      <c r="S6143" t="s">
        <v>19090</v>
      </c>
      <c r="T6143" t="s">
        <v>19090</v>
      </c>
      <c r="U6143" t="s">
        <v>19090</v>
      </c>
    </row>
    <row r="6144" spans="1:21" x14ac:dyDescent="0.25">
      <c r="A6144" t="s">
        <v>15</v>
      </c>
      <c r="B6144" t="s">
        <v>6857</v>
      </c>
      <c r="C6144" t="s">
        <v>6878</v>
      </c>
      <c r="D6144" t="str">
        <f>VLOOKUP(C:C,Reconciliation!B:C,2,FALSE)</f>
        <v>Taxes Other than Income Taxes - Utility Operating</v>
      </c>
      <c r="E6144" t="s">
        <v>19610</v>
      </c>
      <c r="F6144" t="s">
        <v>5319</v>
      </c>
      <c r="J6144" t="s">
        <v>6857</v>
      </c>
      <c r="K6144" t="s">
        <v>5700</v>
      </c>
      <c r="L6144" t="s">
        <v>23</v>
      </c>
      <c r="M6144" t="s">
        <v>5325</v>
      </c>
      <c r="O6144" t="s">
        <v>16540</v>
      </c>
      <c r="R6144">
        <v>24.68</v>
      </c>
      <c r="S6144" t="s">
        <v>19090</v>
      </c>
      <c r="T6144" t="s">
        <v>19090</v>
      </c>
      <c r="U6144" t="s">
        <v>19090</v>
      </c>
    </row>
    <row r="6145" spans="1:21" x14ac:dyDescent="0.25">
      <c r="A6145" t="s">
        <v>15</v>
      </c>
      <c r="B6145" t="s">
        <v>6857</v>
      </c>
      <c r="C6145" t="s">
        <v>6878</v>
      </c>
      <c r="D6145" t="str">
        <f>VLOOKUP(C:C,Reconciliation!B:C,2,FALSE)</f>
        <v>Taxes Other than Income Taxes - Utility Operating</v>
      </c>
      <c r="E6145" t="s">
        <v>19610</v>
      </c>
      <c r="F6145" t="s">
        <v>5319</v>
      </c>
      <c r="J6145" t="s">
        <v>6857</v>
      </c>
      <c r="K6145" t="s">
        <v>5700</v>
      </c>
      <c r="L6145" t="s">
        <v>23</v>
      </c>
      <c r="M6145" t="s">
        <v>7252</v>
      </c>
      <c r="O6145" t="s">
        <v>16540</v>
      </c>
      <c r="R6145">
        <v>3321.7</v>
      </c>
      <c r="S6145" t="s">
        <v>19090</v>
      </c>
      <c r="T6145" t="s">
        <v>19090</v>
      </c>
      <c r="U6145" t="s">
        <v>19090</v>
      </c>
    </row>
    <row r="6146" spans="1:21" x14ac:dyDescent="0.25">
      <c r="A6146" t="s">
        <v>15</v>
      </c>
      <c r="B6146" t="s">
        <v>6857</v>
      </c>
      <c r="C6146" t="s">
        <v>6878</v>
      </c>
      <c r="D6146" t="str">
        <f>VLOOKUP(C:C,Reconciliation!B:C,2,FALSE)</f>
        <v>Taxes Other than Income Taxes - Utility Operating</v>
      </c>
      <c r="E6146" t="s">
        <v>19610</v>
      </c>
      <c r="F6146" t="s">
        <v>5319</v>
      </c>
      <c r="J6146" t="s">
        <v>6857</v>
      </c>
      <c r="K6146" t="s">
        <v>5700</v>
      </c>
      <c r="L6146" t="s">
        <v>23</v>
      </c>
      <c r="M6146" t="s">
        <v>7253</v>
      </c>
      <c r="O6146" t="s">
        <v>16540</v>
      </c>
      <c r="R6146">
        <v>30.4</v>
      </c>
      <c r="S6146" t="s">
        <v>19090</v>
      </c>
      <c r="T6146" t="s">
        <v>19090</v>
      </c>
      <c r="U6146" t="s">
        <v>19090</v>
      </c>
    </row>
    <row r="6147" spans="1:21" x14ac:dyDescent="0.25">
      <c r="A6147" t="s">
        <v>15</v>
      </c>
      <c r="B6147" t="s">
        <v>6857</v>
      </c>
      <c r="C6147" t="s">
        <v>6878</v>
      </c>
      <c r="D6147" t="str">
        <f>VLOOKUP(C:C,Reconciliation!B:C,2,FALSE)</f>
        <v>Taxes Other than Income Taxes - Utility Operating</v>
      </c>
      <c r="E6147" t="s">
        <v>19610</v>
      </c>
      <c r="F6147" t="s">
        <v>5319</v>
      </c>
      <c r="J6147" t="s">
        <v>6857</v>
      </c>
      <c r="K6147" t="s">
        <v>5700</v>
      </c>
      <c r="L6147" t="s">
        <v>23</v>
      </c>
      <c r="M6147" t="s">
        <v>7254</v>
      </c>
      <c r="O6147" t="s">
        <v>16540</v>
      </c>
      <c r="R6147">
        <v>34.33</v>
      </c>
      <c r="S6147" t="s">
        <v>19090</v>
      </c>
      <c r="T6147" t="s">
        <v>19090</v>
      </c>
      <c r="U6147" t="s">
        <v>19090</v>
      </c>
    </row>
    <row r="6148" spans="1:21" x14ac:dyDescent="0.25">
      <c r="A6148" t="s">
        <v>15</v>
      </c>
      <c r="B6148" t="s">
        <v>6857</v>
      </c>
      <c r="C6148" t="s">
        <v>6878</v>
      </c>
      <c r="D6148" t="str">
        <f>VLOOKUP(C:C,Reconciliation!B:C,2,FALSE)</f>
        <v>Taxes Other than Income Taxes - Utility Operating</v>
      </c>
      <c r="E6148" t="s">
        <v>19610</v>
      </c>
      <c r="F6148" t="s">
        <v>5319</v>
      </c>
      <c r="J6148" t="s">
        <v>6857</v>
      </c>
      <c r="K6148" t="s">
        <v>5700</v>
      </c>
      <c r="L6148" t="s">
        <v>23</v>
      </c>
      <c r="M6148" t="s">
        <v>7255</v>
      </c>
      <c r="O6148" t="s">
        <v>16540</v>
      </c>
      <c r="R6148">
        <v>35.81</v>
      </c>
      <c r="S6148" t="s">
        <v>19090</v>
      </c>
      <c r="T6148" t="s">
        <v>19090</v>
      </c>
      <c r="U6148" t="s">
        <v>19090</v>
      </c>
    </row>
    <row r="6149" spans="1:21" x14ac:dyDescent="0.25">
      <c r="A6149" t="s">
        <v>15</v>
      </c>
      <c r="B6149" t="s">
        <v>6857</v>
      </c>
      <c r="C6149" t="s">
        <v>6878</v>
      </c>
      <c r="D6149" t="str">
        <f>VLOOKUP(C:C,Reconciliation!B:C,2,FALSE)</f>
        <v>Taxes Other than Income Taxes - Utility Operating</v>
      </c>
      <c r="E6149" t="s">
        <v>19610</v>
      </c>
      <c r="F6149" t="s">
        <v>5319</v>
      </c>
      <c r="J6149" t="s">
        <v>6857</v>
      </c>
      <c r="K6149" t="s">
        <v>5700</v>
      </c>
      <c r="L6149" t="s">
        <v>23</v>
      </c>
      <c r="M6149" t="s">
        <v>7256</v>
      </c>
      <c r="O6149" t="s">
        <v>16540</v>
      </c>
      <c r="R6149">
        <v>37.659999999999997</v>
      </c>
      <c r="S6149" t="s">
        <v>19090</v>
      </c>
      <c r="T6149" t="s">
        <v>19090</v>
      </c>
      <c r="U6149" t="s">
        <v>19090</v>
      </c>
    </row>
    <row r="6150" spans="1:21" x14ac:dyDescent="0.25">
      <c r="A6150" t="s">
        <v>15</v>
      </c>
      <c r="B6150" t="s">
        <v>6857</v>
      </c>
      <c r="C6150" t="s">
        <v>6878</v>
      </c>
      <c r="D6150" t="str">
        <f>VLOOKUP(C:C,Reconciliation!B:C,2,FALSE)</f>
        <v>Taxes Other than Income Taxes - Utility Operating</v>
      </c>
      <c r="E6150" t="s">
        <v>19610</v>
      </c>
      <c r="F6150" t="s">
        <v>5319</v>
      </c>
      <c r="J6150" t="s">
        <v>6857</v>
      </c>
      <c r="K6150" t="s">
        <v>5700</v>
      </c>
      <c r="L6150" t="s">
        <v>23</v>
      </c>
      <c r="M6150" t="s">
        <v>7257</v>
      </c>
      <c r="O6150" t="s">
        <v>16540</v>
      </c>
      <c r="R6150">
        <v>57.15</v>
      </c>
      <c r="S6150" t="s">
        <v>19090</v>
      </c>
      <c r="T6150" t="s">
        <v>19090</v>
      </c>
      <c r="U6150" t="s">
        <v>19090</v>
      </c>
    </row>
    <row r="6151" spans="1:21" x14ac:dyDescent="0.25">
      <c r="A6151" t="s">
        <v>15</v>
      </c>
      <c r="B6151" t="s">
        <v>6857</v>
      </c>
      <c r="C6151" t="s">
        <v>6878</v>
      </c>
      <c r="D6151" t="str">
        <f>VLOOKUP(C:C,Reconciliation!B:C,2,FALSE)</f>
        <v>Taxes Other than Income Taxes - Utility Operating</v>
      </c>
      <c r="E6151" t="s">
        <v>19610</v>
      </c>
      <c r="F6151" t="s">
        <v>5319</v>
      </c>
      <c r="J6151" t="s">
        <v>6857</v>
      </c>
      <c r="K6151" t="s">
        <v>5726</v>
      </c>
      <c r="L6151" t="s">
        <v>23</v>
      </c>
      <c r="M6151" t="s">
        <v>290</v>
      </c>
      <c r="O6151" t="s">
        <v>16540</v>
      </c>
      <c r="R6151">
        <v>0.02</v>
      </c>
      <c r="S6151" t="s">
        <v>19090</v>
      </c>
      <c r="T6151" t="s">
        <v>19090</v>
      </c>
      <c r="U6151" t="s">
        <v>19090</v>
      </c>
    </row>
    <row r="6152" spans="1:21" x14ac:dyDescent="0.25">
      <c r="A6152" t="s">
        <v>15</v>
      </c>
      <c r="B6152" t="s">
        <v>6857</v>
      </c>
      <c r="C6152" t="s">
        <v>6878</v>
      </c>
      <c r="D6152" t="str">
        <f>VLOOKUP(C:C,Reconciliation!B:C,2,FALSE)</f>
        <v>Taxes Other than Income Taxes - Utility Operating</v>
      </c>
      <c r="E6152" t="s">
        <v>19610</v>
      </c>
      <c r="F6152" t="s">
        <v>5319</v>
      </c>
      <c r="J6152" t="s">
        <v>6857</v>
      </c>
      <c r="K6152" t="s">
        <v>5726</v>
      </c>
      <c r="L6152" t="s">
        <v>23</v>
      </c>
      <c r="M6152" t="s">
        <v>5109</v>
      </c>
      <c r="O6152" t="s">
        <v>16540</v>
      </c>
      <c r="R6152">
        <v>0.03</v>
      </c>
      <c r="S6152" t="s">
        <v>19090</v>
      </c>
      <c r="T6152" t="s">
        <v>19090</v>
      </c>
      <c r="U6152" t="s">
        <v>19090</v>
      </c>
    </row>
    <row r="6153" spans="1:21" x14ac:dyDescent="0.25">
      <c r="A6153" t="s">
        <v>15</v>
      </c>
      <c r="B6153" t="s">
        <v>6857</v>
      </c>
      <c r="C6153" t="s">
        <v>6878</v>
      </c>
      <c r="D6153" t="str">
        <f>VLOOKUP(C:C,Reconciliation!B:C,2,FALSE)</f>
        <v>Taxes Other than Income Taxes - Utility Operating</v>
      </c>
      <c r="E6153" t="s">
        <v>19610</v>
      </c>
      <c r="F6153" t="s">
        <v>5319</v>
      </c>
      <c r="J6153" t="s">
        <v>6857</v>
      </c>
      <c r="K6153" t="s">
        <v>5726</v>
      </c>
      <c r="L6153" t="s">
        <v>23</v>
      </c>
      <c r="M6153" t="s">
        <v>208</v>
      </c>
      <c r="O6153" t="s">
        <v>16540</v>
      </c>
      <c r="R6153">
        <v>0.05</v>
      </c>
      <c r="S6153" t="s">
        <v>19090</v>
      </c>
      <c r="T6153" t="s">
        <v>19090</v>
      </c>
      <c r="U6153" t="s">
        <v>19090</v>
      </c>
    </row>
    <row r="6154" spans="1:21" x14ac:dyDescent="0.25">
      <c r="A6154" t="s">
        <v>15</v>
      </c>
      <c r="B6154" t="s">
        <v>6857</v>
      </c>
      <c r="C6154" t="s">
        <v>6878</v>
      </c>
      <c r="D6154" t="str">
        <f>VLOOKUP(C:C,Reconciliation!B:C,2,FALSE)</f>
        <v>Taxes Other than Income Taxes - Utility Operating</v>
      </c>
      <c r="E6154" t="s">
        <v>19610</v>
      </c>
      <c r="F6154" t="s">
        <v>5319</v>
      </c>
      <c r="J6154" t="s">
        <v>6857</v>
      </c>
      <c r="K6154" t="s">
        <v>5726</v>
      </c>
      <c r="L6154" t="s">
        <v>23</v>
      </c>
      <c r="M6154" t="s">
        <v>265</v>
      </c>
      <c r="O6154" t="s">
        <v>16540</v>
      </c>
      <c r="R6154">
        <v>0.1</v>
      </c>
      <c r="S6154" t="s">
        <v>19090</v>
      </c>
      <c r="T6154" t="s">
        <v>19090</v>
      </c>
      <c r="U6154" t="s">
        <v>19090</v>
      </c>
    </row>
    <row r="6155" spans="1:21" x14ac:dyDescent="0.25">
      <c r="A6155" t="s">
        <v>15</v>
      </c>
      <c r="B6155" t="s">
        <v>6857</v>
      </c>
      <c r="C6155" t="s">
        <v>6878</v>
      </c>
      <c r="D6155" t="str">
        <f>VLOOKUP(C:C,Reconciliation!B:C,2,FALSE)</f>
        <v>Taxes Other than Income Taxes - Utility Operating</v>
      </c>
      <c r="E6155" t="s">
        <v>19610</v>
      </c>
      <c r="F6155" t="s">
        <v>5319</v>
      </c>
      <c r="J6155" t="s">
        <v>6857</v>
      </c>
      <c r="K6155" t="s">
        <v>5726</v>
      </c>
      <c r="L6155" t="s">
        <v>23</v>
      </c>
      <c r="M6155" t="s">
        <v>308</v>
      </c>
      <c r="O6155" t="s">
        <v>16540</v>
      </c>
      <c r="R6155">
        <v>0.17</v>
      </c>
      <c r="S6155" t="s">
        <v>19090</v>
      </c>
      <c r="T6155" t="s">
        <v>19090</v>
      </c>
      <c r="U6155" t="s">
        <v>19090</v>
      </c>
    </row>
    <row r="6156" spans="1:21" x14ac:dyDescent="0.25">
      <c r="A6156" t="s">
        <v>15</v>
      </c>
      <c r="B6156" t="s">
        <v>6857</v>
      </c>
      <c r="C6156" t="s">
        <v>6878</v>
      </c>
      <c r="D6156" t="str">
        <f>VLOOKUP(C:C,Reconciliation!B:C,2,FALSE)</f>
        <v>Taxes Other than Income Taxes - Utility Operating</v>
      </c>
      <c r="E6156" t="s">
        <v>19610</v>
      </c>
      <c r="F6156" t="s">
        <v>5319</v>
      </c>
      <c r="J6156" t="s">
        <v>6857</v>
      </c>
      <c r="K6156" t="s">
        <v>5726</v>
      </c>
      <c r="L6156" t="s">
        <v>23</v>
      </c>
      <c r="M6156" t="s">
        <v>6303</v>
      </c>
      <c r="O6156" t="s">
        <v>16540</v>
      </c>
      <c r="R6156">
        <v>0.24</v>
      </c>
      <c r="S6156" t="s">
        <v>19090</v>
      </c>
      <c r="T6156" t="s">
        <v>19090</v>
      </c>
      <c r="U6156" t="s">
        <v>19090</v>
      </c>
    </row>
    <row r="6157" spans="1:21" x14ac:dyDescent="0.25">
      <c r="A6157" t="s">
        <v>15</v>
      </c>
      <c r="B6157" t="s">
        <v>6857</v>
      </c>
      <c r="C6157" t="s">
        <v>6878</v>
      </c>
      <c r="D6157" t="str">
        <f>VLOOKUP(C:C,Reconciliation!B:C,2,FALSE)</f>
        <v>Taxes Other than Income Taxes - Utility Operating</v>
      </c>
      <c r="E6157" t="s">
        <v>19610</v>
      </c>
      <c r="F6157" t="s">
        <v>5319</v>
      </c>
      <c r="J6157" t="s">
        <v>6857</v>
      </c>
      <c r="K6157" t="s">
        <v>5726</v>
      </c>
      <c r="L6157" t="s">
        <v>23</v>
      </c>
      <c r="M6157" t="s">
        <v>4576</v>
      </c>
      <c r="O6157" t="s">
        <v>16540</v>
      </c>
      <c r="R6157">
        <v>0.25</v>
      </c>
      <c r="S6157" t="s">
        <v>19090</v>
      </c>
      <c r="T6157" t="s">
        <v>19090</v>
      </c>
      <c r="U6157" t="s">
        <v>19090</v>
      </c>
    </row>
    <row r="6158" spans="1:21" x14ac:dyDescent="0.25">
      <c r="A6158" t="s">
        <v>15</v>
      </c>
      <c r="B6158" t="s">
        <v>6857</v>
      </c>
      <c r="C6158" t="s">
        <v>6878</v>
      </c>
      <c r="D6158" t="str">
        <f>VLOOKUP(C:C,Reconciliation!B:C,2,FALSE)</f>
        <v>Taxes Other than Income Taxes - Utility Operating</v>
      </c>
      <c r="E6158" t="s">
        <v>19610</v>
      </c>
      <c r="F6158" t="s">
        <v>5319</v>
      </c>
      <c r="J6158" t="s">
        <v>6857</v>
      </c>
      <c r="K6158" t="s">
        <v>5726</v>
      </c>
      <c r="L6158" t="s">
        <v>23</v>
      </c>
      <c r="M6158" t="s">
        <v>203</v>
      </c>
      <c r="O6158" t="s">
        <v>16540</v>
      </c>
      <c r="R6158">
        <v>0.36</v>
      </c>
      <c r="S6158" t="s">
        <v>19090</v>
      </c>
      <c r="T6158" t="s">
        <v>19090</v>
      </c>
      <c r="U6158" t="s">
        <v>19090</v>
      </c>
    </row>
    <row r="6159" spans="1:21" x14ac:dyDescent="0.25">
      <c r="A6159" t="s">
        <v>15</v>
      </c>
      <c r="B6159" t="s">
        <v>6857</v>
      </c>
      <c r="C6159" t="s">
        <v>6878</v>
      </c>
      <c r="D6159" t="str">
        <f>VLOOKUP(C:C,Reconciliation!B:C,2,FALSE)</f>
        <v>Taxes Other than Income Taxes - Utility Operating</v>
      </c>
      <c r="E6159" t="s">
        <v>19610</v>
      </c>
      <c r="F6159" t="s">
        <v>5319</v>
      </c>
      <c r="J6159" t="s">
        <v>6857</v>
      </c>
      <c r="K6159" t="s">
        <v>5726</v>
      </c>
      <c r="L6159" t="s">
        <v>23</v>
      </c>
      <c r="M6159" t="s">
        <v>6533</v>
      </c>
      <c r="O6159" t="s">
        <v>16540</v>
      </c>
      <c r="R6159">
        <v>0.46</v>
      </c>
      <c r="S6159" t="s">
        <v>19090</v>
      </c>
      <c r="T6159" t="s">
        <v>19090</v>
      </c>
      <c r="U6159" t="s">
        <v>19090</v>
      </c>
    </row>
    <row r="6160" spans="1:21" x14ac:dyDescent="0.25">
      <c r="A6160" t="s">
        <v>15</v>
      </c>
      <c r="B6160" t="s">
        <v>6857</v>
      </c>
      <c r="C6160" t="s">
        <v>6878</v>
      </c>
      <c r="D6160" t="str">
        <f>VLOOKUP(C:C,Reconciliation!B:C,2,FALSE)</f>
        <v>Taxes Other than Income Taxes - Utility Operating</v>
      </c>
      <c r="E6160" t="s">
        <v>19610</v>
      </c>
      <c r="F6160" t="s">
        <v>5319</v>
      </c>
      <c r="J6160" t="s">
        <v>6857</v>
      </c>
      <c r="K6160" t="s">
        <v>5726</v>
      </c>
      <c r="L6160" t="s">
        <v>23</v>
      </c>
      <c r="M6160" t="s">
        <v>4491</v>
      </c>
      <c r="O6160" t="s">
        <v>16540</v>
      </c>
      <c r="R6160">
        <v>0.78</v>
      </c>
      <c r="S6160" t="s">
        <v>19090</v>
      </c>
      <c r="T6160" t="s">
        <v>19090</v>
      </c>
      <c r="U6160" t="s">
        <v>19090</v>
      </c>
    </row>
    <row r="6161" spans="1:21" x14ac:dyDescent="0.25">
      <c r="A6161" t="s">
        <v>15</v>
      </c>
      <c r="B6161" t="s">
        <v>6857</v>
      </c>
      <c r="C6161" t="s">
        <v>6878</v>
      </c>
      <c r="D6161" t="str">
        <f>VLOOKUP(C:C,Reconciliation!B:C,2,FALSE)</f>
        <v>Taxes Other than Income Taxes - Utility Operating</v>
      </c>
      <c r="E6161" t="s">
        <v>19610</v>
      </c>
      <c r="F6161" t="s">
        <v>5319</v>
      </c>
      <c r="J6161" t="s">
        <v>6857</v>
      </c>
      <c r="K6161" t="s">
        <v>5726</v>
      </c>
      <c r="L6161" t="s">
        <v>23</v>
      </c>
      <c r="M6161" t="s">
        <v>405</v>
      </c>
      <c r="O6161" t="s">
        <v>16540</v>
      </c>
      <c r="R6161">
        <v>1.1000000000000001</v>
      </c>
      <c r="S6161" t="s">
        <v>19090</v>
      </c>
      <c r="T6161" t="s">
        <v>19090</v>
      </c>
      <c r="U6161" t="s">
        <v>19090</v>
      </c>
    </row>
    <row r="6162" spans="1:21" x14ac:dyDescent="0.25">
      <c r="A6162" t="s">
        <v>15</v>
      </c>
      <c r="B6162" t="s">
        <v>6857</v>
      </c>
      <c r="C6162" t="s">
        <v>6878</v>
      </c>
      <c r="D6162" t="str">
        <f>VLOOKUP(C:C,Reconciliation!B:C,2,FALSE)</f>
        <v>Taxes Other than Income Taxes - Utility Operating</v>
      </c>
      <c r="E6162" t="s">
        <v>19610</v>
      </c>
      <c r="F6162" t="s">
        <v>5319</v>
      </c>
      <c r="J6162" t="s">
        <v>6857</v>
      </c>
      <c r="K6162" t="s">
        <v>5726</v>
      </c>
      <c r="L6162" t="s">
        <v>23</v>
      </c>
      <c r="M6162" t="s">
        <v>3095</v>
      </c>
      <c r="O6162" t="s">
        <v>16540</v>
      </c>
      <c r="R6162">
        <v>1.55</v>
      </c>
      <c r="S6162" t="s">
        <v>19090</v>
      </c>
      <c r="T6162" t="s">
        <v>19090</v>
      </c>
      <c r="U6162" t="s">
        <v>19090</v>
      </c>
    </row>
    <row r="6163" spans="1:21" x14ac:dyDescent="0.25">
      <c r="A6163" t="s">
        <v>15</v>
      </c>
      <c r="B6163" t="s">
        <v>6857</v>
      </c>
      <c r="C6163" t="s">
        <v>6878</v>
      </c>
      <c r="D6163" t="str">
        <f>VLOOKUP(C:C,Reconciliation!B:C,2,FALSE)</f>
        <v>Taxes Other than Income Taxes - Utility Operating</v>
      </c>
      <c r="E6163" t="s">
        <v>19610</v>
      </c>
      <c r="F6163" t="s">
        <v>5319</v>
      </c>
      <c r="J6163" t="s">
        <v>6857</v>
      </c>
      <c r="K6163" t="s">
        <v>5726</v>
      </c>
      <c r="L6163" t="s">
        <v>23</v>
      </c>
      <c r="M6163" t="s">
        <v>5246</v>
      </c>
      <c r="O6163" t="s">
        <v>16540</v>
      </c>
      <c r="R6163">
        <v>10.68</v>
      </c>
      <c r="S6163" t="s">
        <v>19090</v>
      </c>
      <c r="T6163" t="s">
        <v>19090</v>
      </c>
      <c r="U6163" t="s">
        <v>19090</v>
      </c>
    </row>
    <row r="6164" spans="1:21" x14ac:dyDescent="0.25">
      <c r="A6164" t="s">
        <v>15</v>
      </c>
      <c r="B6164" t="s">
        <v>6857</v>
      </c>
      <c r="C6164" t="s">
        <v>6878</v>
      </c>
      <c r="D6164" t="str">
        <f>VLOOKUP(C:C,Reconciliation!B:C,2,FALSE)</f>
        <v>Taxes Other than Income Taxes - Utility Operating</v>
      </c>
      <c r="E6164" t="s">
        <v>19610</v>
      </c>
      <c r="F6164" t="s">
        <v>5319</v>
      </c>
      <c r="J6164" t="s">
        <v>6857</v>
      </c>
      <c r="K6164" t="s">
        <v>5726</v>
      </c>
      <c r="L6164" t="s">
        <v>23</v>
      </c>
      <c r="M6164" t="s">
        <v>7258</v>
      </c>
      <c r="O6164" t="s">
        <v>16540</v>
      </c>
      <c r="R6164">
        <v>109.16</v>
      </c>
      <c r="S6164" t="s">
        <v>19090</v>
      </c>
      <c r="T6164" t="s">
        <v>19090</v>
      </c>
      <c r="U6164" t="s">
        <v>19090</v>
      </c>
    </row>
    <row r="6165" spans="1:21" x14ac:dyDescent="0.25">
      <c r="A6165" t="s">
        <v>15</v>
      </c>
      <c r="B6165" t="s">
        <v>6857</v>
      </c>
      <c r="C6165" t="s">
        <v>6878</v>
      </c>
      <c r="D6165" t="str">
        <f>VLOOKUP(C:C,Reconciliation!B:C,2,FALSE)</f>
        <v>Taxes Other than Income Taxes - Utility Operating</v>
      </c>
      <c r="E6165" t="s">
        <v>19610</v>
      </c>
      <c r="F6165" t="s">
        <v>5319</v>
      </c>
      <c r="J6165" t="s">
        <v>6857</v>
      </c>
      <c r="K6165" t="s">
        <v>5726</v>
      </c>
      <c r="L6165" t="s">
        <v>23</v>
      </c>
      <c r="M6165" t="s">
        <v>7259</v>
      </c>
      <c r="O6165" t="s">
        <v>16540</v>
      </c>
      <c r="R6165">
        <v>12.22</v>
      </c>
      <c r="S6165" t="s">
        <v>19090</v>
      </c>
      <c r="T6165" t="s">
        <v>19090</v>
      </c>
      <c r="U6165" t="s">
        <v>19090</v>
      </c>
    </row>
    <row r="6166" spans="1:21" x14ac:dyDescent="0.25">
      <c r="A6166" t="s">
        <v>15</v>
      </c>
      <c r="B6166" t="s">
        <v>6857</v>
      </c>
      <c r="C6166" t="s">
        <v>6878</v>
      </c>
      <c r="D6166" t="str">
        <f>VLOOKUP(C:C,Reconciliation!B:C,2,FALSE)</f>
        <v>Taxes Other than Income Taxes - Utility Operating</v>
      </c>
      <c r="E6166" t="s">
        <v>19610</v>
      </c>
      <c r="F6166" t="s">
        <v>5319</v>
      </c>
      <c r="J6166" t="s">
        <v>6857</v>
      </c>
      <c r="K6166" t="s">
        <v>5726</v>
      </c>
      <c r="L6166" t="s">
        <v>23</v>
      </c>
      <c r="M6166" t="s">
        <v>7260</v>
      </c>
      <c r="O6166" t="s">
        <v>16540</v>
      </c>
      <c r="R6166">
        <v>15.24</v>
      </c>
      <c r="S6166" t="s">
        <v>19090</v>
      </c>
      <c r="T6166" t="s">
        <v>19090</v>
      </c>
      <c r="U6166" t="s">
        <v>19090</v>
      </c>
    </row>
    <row r="6167" spans="1:21" x14ac:dyDescent="0.25">
      <c r="A6167" t="s">
        <v>15</v>
      </c>
      <c r="B6167" t="s">
        <v>6857</v>
      </c>
      <c r="C6167" t="s">
        <v>6878</v>
      </c>
      <c r="D6167" t="str">
        <f>VLOOKUP(C:C,Reconciliation!B:C,2,FALSE)</f>
        <v>Taxes Other than Income Taxes - Utility Operating</v>
      </c>
      <c r="E6167" t="s">
        <v>19610</v>
      </c>
      <c r="F6167" t="s">
        <v>5319</v>
      </c>
      <c r="J6167" t="s">
        <v>6857</v>
      </c>
      <c r="K6167" t="s">
        <v>5726</v>
      </c>
      <c r="L6167" t="s">
        <v>23</v>
      </c>
      <c r="M6167" t="s">
        <v>7261</v>
      </c>
      <c r="O6167" t="s">
        <v>16540</v>
      </c>
      <c r="R6167">
        <v>20.010000000000002</v>
      </c>
      <c r="S6167" t="s">
        <v>19090</v>
      </c>
      <c r="T6167" t="s">
        <v>19090</v>
      </c>
      <c r="U6167" t="s">
        <v>19090</v>
      </c>
    </row>
    <row r="6168" spans="1:21" x14ac:dyDescent="0.25">
      <c r="A6168" t="s">
        <v>15</v>
      </c>
      <c r="B6168" t="s">
        <v>6857</v>
      </c>
      <c r="C6168" t="s">
        <v>6878</v>
      </c>
      <c r="D6168" t="str">
        <f>VLOOKUP(C:C,Reconciliation!B:C,2,FALSE)</f>
        <v>Taxes Other than Income Taxes - Utility Operating</v>
      </c>
      <c r="E6168" t="s">
        <v>19610</v>
      </c>
      <c r="F6168" t="s">
        <v>5319</v>
      </c>
      <c r="J6168" t="s">
        <v>6857</v>
      </c>
      <c r="K6168" t="s">
        <v>5726</v>
      </c>
      <c r="L6168" t="s">
        <v>23</v>
      </c>
      <c r="M6168" t="s">
        <v>6860</v>
      </c>
      <c r="O6168" t="s">
        <v>16540</v>
      </c>
      <c r="R6168">
        <v>3.12</v>
      </c>
      <c r="S6168" t="s">
        <v>19090</v>
      </c>
      <c r="T6168" t="s">
        <v>19090</v>
      </c>
      <c r="U6168" t="s">
        <v>19090</v>
      </c>
    </row>
    <row r="6169" spans="1:21" x14ac:dyDescent="0.25">
      <c r="A6169" t="s">
        <v>15</v>
      </c>
      <c r="B6169" t="s">
        <v>6857</v>
      </c>
      <c r="C6169" t="s">
        <v>6878</v>
      </c>
      <c r="D6169" t="str">
        <f>VLOOKUP(C:C,Reconciliation!B:C,2,FALSE)</f>
        <v>Taxes Other than Income Taxes - Utility Operating</v>
      </c>
      <c r="E6169" t="s">
        <v>19610</v>
      </c>
      <c r="F6169" t="s">
        <v>5319</v>
      </c>
      <c r="J6169" t="s">
        <v>6857</v>
      </c>
      <c r="K6169" t="s">
        <v>5726</v>
      </c>
      <c r="L6169" t="s">
        <v>23</v>
      </c>
      <c r="M6169" t="s">
        <v>7262</v>
      </c>
      <c r="O6169" t="s">
        <v>16540</v>
      </c>
      <c r="R6169">
        <v>31.9</v>
      </c>
      <c r="S6169" t="s">
        <v>19090</v>
      </c>
      <c r="T6169" t="s">
        <v>19090</v>
      </c>
      <c r="U6169" t="s">
        <v>19090</v>
      </c>
    </row>
    <row r="6170" spans="1:21" x14ac:dyDescent="0.25">
      <c r="A6170" t="s">
        <v>15</v>
      </c>
      <c r="B6170" t="s">
        <v>6857</v>
      </c>
      <c r="C6170" t="s">
        <v>6878</v>
      </c>
      <c r="D6170" t="str">
        <f>VLOOKUP(C:C,Reconciliation!B:C,2,FALSE)</f>
        <v>Taxes Other than Income Taxes - Utility Operating</v>
      </c>
      <c r="E6170" t="s">
        <v>19610</v>
      </c>
      <c r="F6170" t="s">
        <v>5319</v>
      </c>
      <c r="J6170" t="s">
        <v>6857</v>
      </c>
      <c r="K6170" t="s">
        <v>5726</v>
      </c>
      <c r="L6170" t="s">
        <v>23</v>
      </c>
      <c r="M6170" t="s">
        <v>5674</v>
      </c>
      <c r="O6170" t="s">
        <v>16540</v>
      </c>
      <c r="R6170">
        <v>47.8</v>
      </c>
      <c r="S6170" t="s">
        <v>19090</v>
      </c>
      <c r="T6170" t="s">
        <v>19090</v>
      </c>
      <c r="U6170" t="s">
        <v>19090</v>
      </c>
    </row>
    <row r="6171" spans="1:21" x14ac:dyDescent="0.25">
      <c r="A6171" t="s">
        <v>15</v>
      </c>
      <c r="B6171" t="s">
        <v>6857</v>
      </c>
      <c r="C6171" t="s">
        <v>6878</v>
      </c>
      <c r="D6171" t="str">
        <f>VLOOKUP(C:C,Reconciliation!B:C,2,FALSE)</f>
        <v>Taxes Other than Income Taxes - Utility Operating</v>
      </c>
      <c r="E6171" t="s">
        <v>19610</v>
      </c>
      <c r="F6171" t="s">
        <v>5319</v>
      </c>
      <c r="J6171" t="s">
        <v>6857</v>
      </c>
      <c r="K6171" t="s">
        <v>5726</v>
      </c>
      <c r="L6171" t="s">
        <v>23</v>
      </c>
      <c r="M6171" t="s">
        <v>7263</v>
      </c>
      <c r="O6171" t="s">
        <v>16540</v>
      </c>
      <c r="R6171">
        <v>6.54</v>
      </c>
      <c r="S6171" t="s">
        <v>19090</v>
      </c>
      <c r="T6171" t="s">
        <v>19090</v>
      </c>
      <c r="U6171" t="s">
        <v>19090</v>
      </c>
    </row>
    <row r="6172" spans="1:21" x14ac:dyDescent="0.25">
      <c r="A6172" t="s">
        <v>15</v>
      </c>
      <c r="B6172" t="s">
        <v>6857</v>
      </c>
      <c r="C6172" t="s">
        <v>6878</v>
      </c>
      <c r="D6172" t="str">
        <f>VLOOKUP(C:C,Reconciliation!B:C,2,FALSE)</f>
        <v>Taxes Other than Income Taxes - Utility Operating</v>
      </c>
      <c r="E6172" t="s">
        <v>19610</v>
      </c>
      <c r="F6172" t="s">
        <v>5319</v>
      </c>
      <c r="J6172" t="s">
        <v>6857</v>
      </c>
      <c r="K6172" t="s">
        <v>5726</v>
      </c>
      <c r="L6172" t="s">
        <v>23</v>
      </c>
      <c r="M6172" t="s">
        <v>5407</v>
      </c>
      <c r="O6172" t="s">
        <v>16540</v>
      </c>
      <c r="R6172">
        <v>64.36</v>
      </c>
      <c r="S6172" t="s">
        <v>19090</v>
      </c>
      <c r="T6172" t="s">
        <v>19090</v>
      </c>
      <c r="U6172" t="s">
        <v>19090</v>
      </c>
    </row>
    <row r="6173" spans="1:21" x14ac:dyDescent="0.25">
      <c r="A6173" t="s">
        <v>15</v>
      </c>
      <c r="B6173" t="s">
        <v>6857</v>
      </c>
      <c r="C6173" t="s">
        <v>6878</v>
      </c>
      <c r="D6173" t="str">
        <f>VLOOKUP(C:C,Reconciliation!B:C,2,FALSE)</f>
        <v>Taxes Other than Income Taxes - Utility Operating</v>
      </c>
      <c r="E6173" t="s">
        <v>19610</v>
      </c>
      <c r="F6173" t="s">
        <v>5319</v>
      </c>
      <c r="J6173" t="s">
        <v>6857</v>
      </c>
      <c r="K6173" t="s">
        <v>5726</v>
      </c>
      <c r="L6173" t="s">
        <v>23</v>
      </c>
      <c r="M6173" t="s">
        <v>7264</v>
      </c>
      <c r="O6173" t="s">
        <v>16540</v>
      </c>
      <c r="R6173">
        <v>64.489999999999995</v>
      </c>
      <c r="S6173" t="s">
        <v>19090</v>
      </c>
      <c r="T6173" t="s">
        <v>19090</v>
      </c>
      <c r="U6173" t="s">
        <v>19090</v>
      </c>
    </row>
    <row r="6174" spans="1:21" x14ac:dyDescent="0.25">
      <c r="A6174" t="s">
        <v>15</v>
      </c>
      <c r="B6174" t="s">
        <v>6857</v>
      </c>
      <c r="C6174" t="s">
        <v>6878</v>
      </c>
      <c r="D6174" t="str">
        <f>VLOOKUP(C:C,Reconciliation!B:C,2,FALSE)</f>
        <v>Taxes Other than Income Taxes - Utility Operating</v>
      </c>
      <c r="E6174" t="s">
        <v>19610</v>
      </c>
      <c r="F6174" t="s">
        <v>5319</v>
      </c>
      <c r="J6174" t="s">
        <v>6857</v>
      </c>
      <c r="K6174" t="s">
        <v>5726</v>
      </c>
      <c r="L6174" t="s">
        <v>23</v>
      </c>
      <c r="M6174" t="s">
        <v>6457</v>
      </c>
      <c r="O6174" t="s">
        <v>16540</v>
      </c>
      <c r="R6174">
        <v>7.19</v>
      </c>
      <c r="S6174" t="s">
        <v>19090</v>
      </c>
      <c r="T6174" t="s">
        <v>19090</v>
      </c>
      <c r="U6174" t="s">
        <v>19090</v>
      </c>
    </row>
    <row r="6175" spans="1:21" x14ac:dyDescent="0.25">
      <c r="A6175" t="s">
        <v>15</v>
      </c>
      <c r="B6175" t="s">
        <v>6857</v>
      </c>
      <c r="C6175" t="s">
        <v>6878</v>
      </c>
      <c r="D6175" t="str">
        <f>VLOOKUP(C:C,Reconciliation!B:C,2,FALSE)</f>
        <v>Taxes Other than Income Taxes - Utility Operating</v>
      </c>
      <c r="E6175" t="s">
        <v>19610</v>
      </c>
      <c r="F6175" t="s">
        <v>5319</v>
      </c>
      <c r="J6175" t="s">
        <v>6857</v>
      </c>
      <c r="K6175" t="s">
        <v>5496</v>
      </c>
      <c r="L6175" t="s">
        <v>23</v>
      </c>
      <c r="M6175" t="s">
        <v>2979</v>
      </c>
      <c r="O6175" t="s">
        <v>16540</v>
      </c>
      <c r="R6175">
        <v>0.04</v>
      </c>
      <c r="S6175" t="s">
        <v>19090</v>
      </c>
      <c r="T6175" t="s">
        <v>19090</v>
      </c>
      <c r="U6175" t="s">
        <v>19090</v>
      </c>
    </row>
    <row r="6176" spans="1:21" x14ac:dyDescent="0.25">
      <c r="A6176" t="s">
        <v>15</v>
      </c>
      <c r="B6176" t="s">
        <v>6857</v>
      </c>
      <c r="C6176" t="s">
        <v>6878</v>
      </c>
      <c r="D6176" t="str">
        <f>VLOOKUP(C:C,Reconciliation!B:C,2,FALSE)</f>
        <v>Taxes Other than Income Taxes - Utility Operating</v>
      </c>
      <c r="E6176" t="s">
        <v>19610</v>
      </c>
      <c r="F6176" t="s">
        <v>5319</v>
      </c>
      <c r="J6176" t="s">
        <v>6857</v>
      </c>
      <c r="K6176" t="s">
        <v>5496</v>
      </c>
      <c r="L6176" t="s">
        <v>23</v>
      </c>
      <c r="M6176" t="s">
        <v>273</v>
      </c>
      <c r="O6176" t="s">
        <v>16540</v>
      </c>
      <c r="R6176">
        <v>7.0000000000000007E-2</v>
      </c>
      <c r="S6176" t="s">
        <v>19090</v>
      </c>
      <c r="T6176" t="s">
        <v>19090</v>
      </c>
      <c r="U6176" t="s">
        <v>19090</v>
      </c>
    </row>
    <row r="6177" spans="1:21" x14ac:dyDescent="0.25">
      <c r="A6177" t="s">
        <v>15</v>
      </c>
      <c r="B6177" t="s">
        <v>6857</v>
      </c>
      <c r="C6177" t="s">
        <v>6878</v>
      </c>
      <c r="D6177" t="str">
        <f>VLOOKUP(C:C,Reconciliation!B:C,2,FALSE)</f>
        <v>Taxes Other than Income Taxes - Utility Operating</v>
      </c>
      <c r="E6177" t="s">
        <v>19610</v>
      </c>
      <c r="F6177" t="s">
        <v>5319</v>
      </c>
      <c r="J6177" t="s">
        <v>6857</v>
      </c>
      <c r="K6177" t="s">
        <v>5496</v>
      </c>
      <c r="L6177" t="s">
        <v>23</v>
      </c>
      <c r="M6177" t="s">
        <v>380</v>
      </c>
      <c r="O6177" t="s">
        <v>16540</v>
      </c>
      <c r="R6177">
        <v>0.13</v>
      </c>
      <c r="S6177" t="s">
        <v>19090</v>
      </c>
      <c r="T6177" t="s">
        <v>19090</v>
      </c>
      <c r="U6177" t="s">
        <v>19090</v>
      </c>
    </row>
    <row r="6178" spans="1:21" x14ac:dyDescent="0.25">
      <c r="A6178" t="s">
        <v>15</v>
      </c>
      <c r="B6178" t="s">
        <v>6857</v>
      </c>
      <c r="C6178" t="s">
        <v>6878</v>
      </c>
      <c r="D6178" t="str">
        <f>VLOOKUP(C:C,Reconciliation!B:C,2,FALSE)</f>
        <v>Taxes Other than Income Taxes - Utility Operating</v>
      </c>
      <c r="E6178" t="s">
        <v>19610</v>
      </c>
      <c r="F6178" t="s">
        <v>5319</v>
      </c>
      <c r="J6178" t="s">
        <v>6857</v>
      </c>
      <c r="K6178" t="s">
        <v>5496</v>
      </c>
      <c r="L6178" t="s">
        <v>23</v>
      </c>
      <c r="M6178" t="s">
        <v>364</v>
      </c>
      <c r="O6178" t="s">
        <v>16540</v>
      </c>
      <c r="R6178">
        <v>0.28000000000000003</v>
      </c>
      <c r="S6178" t="s">
        <v>19090</v>
      </c>
      <c r="T6178" t="s">
        <v>19090</v>
      </c>
      <c r="U6178" t="s">
        <v>19090</v>
      </c>
    </row>
    <row r="6179" spans="1:21" x14ac:dyDescent="0.25">
      <c r="A6179" t="s">
        <v>15</v>
      </c>
      <c r="B6179" t="s">
        <v>6857</v>
      </c>
      <c r="C6179" t="s">
        <v>6878</v>
      </c>
      <c r="D6179" t="str">
        <f>VLOOKUP(C:C,Reconciliation!B:C,2,FALSE)</f>
        <v>Taxes Other than Income Taxes - Utility Operating</v>
      </c>
      <c r="E6179" t="s">
        <v>19610</v>
      </c>
      <c r="F6179" t="s">
        <v>5319</v>
      </c>
      <c r="J6179" t="s">
        <v>6857</v>
      </c>
      <c r="K6179" t="s">
        <v>5496</v>
      </c>
      <c r="L6179" t="s">
        <v>23</v>
      </c>
      <c r="M6179" t="s">
        <v>328</v>
      </c>
      <c r="O6179" t="s">
        <v>16540</v>
      </c>
      <c r="R6179">
        <v>0.28999999999999998</v>
      </c>
      <c r="S6179" t="s">
        <v>19090</v>
      </c>
      <c r="T6179" t="s">
        <v>19090</v>
      </c>
      <c r="U6179" t="s">
        <v>19090</v>
      </c>
    </row>
    <row r="6180" spans="1:21" x14ac:dyDescent="0.25">
      <c r="A6180" t="s">
        <v>15</v>
      </c>
      <c r="B6180" t="s">
        <v>6857</v>
      </c>
      <c r="C6180" t="s">
        <v>6878</v>
      </c>
      <c r="D6180" t="str">
        <f>VLOOKUP(C:C,Reconciliation!B:C,2,FALSE)</f>
        <v>Taxes Other than Income Taxes - Utility Operating</v>
      </c>
      <c r="E6180" t="s">
        <v>19610</v>
      </c>
      <c r="F6180" t="s">
        <v>5319</v>
      </c>
      <c r="J6180" t="s">
        <v>6857</v>
      </c>
      <c r="K6180" t="s">
        <v>5496</v>
      </c>
      <c r="L6180" t="s">
        <v>23</v>
      </c>
      <c r="M6180" t="s">
        <v>296</v>
      </c>
      <c r="O6180" t="s">
        <v>16540</v>
      </c>
      <c r="R6180">
        <v>0.39</v>
      </c>
      <c r="S6180" t="s">
        <v>19090</v>
      </c>
      <c r="T6180" t="s">
        <v>19090</v>
      </c>
      <c r="U6180" t="s">
        <v>19090</v>
      </c>
    </row>
    <row r="6181" spans="1:21" x14ac:dyDescent="0.25">
      <c r="A6181" t="s">
        <v>15</v>
      </c>
      <c r="B6181" t="s">
        <v>6857</v>
      </c>
      <c r="C6181" t="s">
        <v>6878</v>
      </c>
      <c r="D6181" t="str">
        <f>VLOOKUP(C:C,Reconciliation!B:C,2,FALSE)</f>
        <v>Taxes Other than Income Taxes - Utility Operating</v>
      </c>
      <c r="E6181" t="s">
        <v>19610</v>
      </c>
      <c r="F6181" t="s">
        <v>5319</v>
      </c>
      <c r="J6181" t="s">
        <v>6857</v>
      </c>
      <c r="K6181" t="s">
        <v>5496</v>
      </c>
      <c r="L6181" t="s">
        <v>23</v>
      </c>
      <c r="M6181" t="s">
        <v>550</v>
      </c>
      <c r="O6181" t="s">
        <v>16540</v>
      </c>
      <c r="R6181">
        <v>0.4</v>
      </c>
      <c r="S6181" t="s">
        <v>19090</v>
      </c>
      <c r="T6181" t="s">
        <v>19090</v>
      </c>
      <c r="U6181" t="s">
        <v>19090</v>
      </c>
    </row>
    <row r="6182" spans="1:21" x14ac:dyDescent="0.25">
      <c r="A6182" t="s">
        <v>15</v>
      </c>
      <c r="B6182" t="s">
        <v>6857</v>
      </c>
      <c r="C6182" t="s">
        <v>6878</v>
      </c>
      <c r="D6182" t="str">
        <f>VLOOKUP(C:C,Reconciliation!B:C,2,FALSE)</f>
        <v>Taxes Other than Income Taxes - Utility Operating</v>
      </c>
      <c r="E6182" t="s">
        <v>19610</v>
      </c>
      <c r="F6182" t="s">
        <v>5319</v>
      </c>
      <c r="J6182" t="s">
        <v>6857</v>
      </c>
      <c r="K6182" t="s">
        <v>5496</v>
      </c>
      <c r="L6182" t="s">
        <v>23</v>
      </c>
      <c r="M6182" t="s">
        <v>6808</v>
      </c>
      <c r="O6182" t="s">
        <v>16540</v>
      </c>
      <c r="R6182">
        <v>0.47</v>
      </c>
      <c r="S6182" t="s">
        <v>19090</v>
      </c>
      <c r="T6182" t="s">
        <v>19090</v>
      </c>
      <c r="U6182" t="s">
        <v>19090</v>
      </c>
    </row>
    <row r="6183" spans="1:21" x14ac:dyDescent="0.25">
      <c r="A6183" t="s">
        <v>15</v>
      </c>
      <c r="B6183" t="s">
        <v>6857</v>
      </c>
      <c r="C6183" t="s">
        <v>6878</v>
      </c>
      <c r="D6183" t="str">
        <f>VLOOKUP(C:C,Reconciliation!B:C,2,FALSE)</f>
        <v>Taxes Other than Income Taxes - Utility Operating</v>
      </c>
      <c r="E6183" t="s">
        <v>19610</v>
      </c>
      <c r="F6183" t="s">
        <v>5319</v>
      </c>
      <c r="J6183" t="s">
        <v>6857</v>
      </c>
      <c r="K6183" t="s">
        <v>5496</v>
      </c>
      <c r="L6183" t="s">
        <v>23</v>
      </c>
      <c r="M6183" t="s">
        <v>5344</v>
      </c>
      <c r="O6183" t="s">
        <v>16540</v>
      </c>
      <c r="R6183">
        <v>1.1399999999999999</v>
      </c>
      <c r="S6183" t="s">
        <v>19090</v>
      </c>
      <c r="T6183" t="s">
        <v>19090</v>
      </c>
      <c r="U6183" t="s">
        <v>19090</v>
      </c>
    </row>
    <row r="6184" spans="1:21" x14ac:dyDescent="0.25">
      <c r="A6184" t="s">
        <v>15</v>
      </c>
      <c r="B6184" t="s">
        <v>6857</v>
      </c>
      <c r="C6184" t="s">
        <v>6878</v>
      </c>
      <c r="D6184" t="str">
        <f>VLOOKUP(C:C,Reconciliation!B:C,2,FALSE)</f>
        <v>Taxes Other than Income Taxes - Utility Operating</v>
      </c>
      <c r="E6184" t="s">
        <v>19610</v>
      </c>
      <c r="F6184" t="s">
        <v>5319</v>
      </c>
      <c r="J6184" t="s">
        <v>6857</v>
      </c>
      <c r="K6184" t="s">
        <v>5496</v>
      </c>
      <c r="L6184" t="s">
        <v>23</v>
      </c>
      <c r="M6184" t="s">
        <v>5545</v>
      </c>
      <c r="O6184" t="s">
        <v>16540</v>
      </c>
      <c r="R6184">
        <v>0.57999999999999996</v>
      </c>
      <c r="S6184" t="s">
        <v>19090</v>
      </c>
      <c r="T6184" t="s">
        <v>19090</v>
      </c>
      <c r="U6184" t="s">
        <v>19090</v>
      </c>
    </row>
    <row r="6185" spans="1:21" x14ac:dyDescent="0.25">
      <c r="A6185" t="s">
        <v>15</v>
      </c>
      <c r="B6185" t="s">
        <v>6857</v>
      </c>
      <c r="C6185" t="s">
        <v>6878</v>
      </c>
      <c r="D6185" t="str">
        <f>VLOOKUP(C:C,Reconciliation!B:C,2,FALSE)</f>
        <v>Taxes Other than Income Taxes - Utility Operating</v>
      </c>
      <c r="E6185" t="s">
        <v>19610</v>
      </c>
      <c r="F6185" t="s">
        <v>5319</v>
      </c>
      <c r="J6185" t="s">
        <v>6857</v>
      </c>
      <c r="K6185" t="s">
        <v>5496</v>
      </c>
      <c r="L6185" t="s">
        <v>23</v>
      </c>
      <c r="M6185" t="s">
        <v>395</v>
      </c>
      <c r="O6185" t="s">
        <v>16540</v>
      </c>
      <c r="R6185">
        <v>0.64</v>
      </c>
      <c r="S6185" t="s">
        <v>19090</v>
      </c>
      <c r="T6185" t="s">
        <v>19090</v>
      </c>
      <c r="U6185" t="s">
        <v>19090</v>
      </c>
    </row>
    <row r="6186" spans="1:21" x14ac:dyDescent="0.25">
      <c r="A6186" t="s">
        <v>15</v>
      </c>
      <c r="B6186" t="s">
        <v>6857</v>
      </c>
      <c r="C6186" t="s">
        <v>6878</v>
      </c>
      <c r="D6186" t="str">
        <f>VLOOKUP(C:C,Reconciliation!B:C,2,FALSE)</f>
        <v>Taxes Other than Income Taxes - Utility Operating</v>
      </c>
      <c r="E6186" t="s">
        <v>19610</v>
      </c>
      <c r="F6186" t="s">
        <v>5319</v>
      </c>
      <c r="J6186" t="s">
        <v>6857</v>
      </c>
      <c r="K6186" t="s">
        <v>5496</v>
      </c>
      <c r="L6186" t="s">
        <v>23</v>
      </c>
      <c r="M6186" t="s">
        <v>7187</v>
      </c>
      <c r="O6186" t="s">
        <v>16540</v>
      </c>
      <c r="R6186">
        <v>12.49</v>
      </c>
      <c r="S6186" t="s">
        <v>19090</v>
      </c>
      <c r="T6186" t="s">
        <v>19090</v>
      </c>
      <c r="U6186" t="s">
        <v>19090</v>
      </c>
    </row>
    <row r="6187" spans="1:21" x14ac:dyDescent="0.25">
      <c r="A6187" t="s">
        <v>15</v>
      </c>
      <c r="B6187" t="s">
        <v>6857</v>
      </c>
      <c r="C6187" t="s">
        <v>6878</v>
      </c>
      <c r="D6187" t="str">
        <f>VLOOKUP(C:C,Reconciliation!B:C,2,FALSE)</f>
        <v>Taxes Other than Income Taxes - Utility Operating</v>
      </c>
      <c r="E6187" t="s">
        <v>19610</v>
      </c>
      <c r="F6187" t="s">
        <v>5319</v>
      </c>
      <c r="J6187" t="s">
        <v>6857</v>
      </c>
      <c r="K6187" t="s">
        <v>5496</v>
      </c>
      <c r="L6187" t="s">
        <v>23</v>
      </c>
      <c r="M6187" t="s">
        <v>7265</v>
      </c>
      <c r="O6187" t="s">
        <v>16540</v>
      </c>
      <c r="R6187">
        <v>22.47</v>
      </c>
      <c r="S6187" t="s">
        <v>19090</v>
      </c>
      <c r="T6187" t="s">
        <v>19090</v>
      </c>
      <c r="U6187" t="s">
        <v>19090</v>
      </c>
    </row>
    <row r="6188" spans="1:21" x14ac:dyDescent="0.25">
      <c r="A6188" t="s">
        <v>15</v>
      </c>
      <c r="B6188" t="s">
        <v>6857</v>
      </c>
      <c r="C6188" t="s">
        <v>6878</v>
      </c>
      <c r="D6188" t="str">
        <f>VLOOKUP(C:C,Reconciliation!B:C,2,FALSE)</f>
        <v>Taxes Other than Income Taxes - Utility Operating</v>
      </c>
      <c r="E6188" t="s">
        <v>19610</v>
      </c>
      <c r="F6188" t="s">
        <v>5319</v>
      </c>
      <c r="J6188" t="s">
        <v>6857</v>
      </c>
      <c r="K6188" t="s">
        <v>5496</v>
      </c>
      <c r="L6188" t="s">
        <v>23</v>
      </c>
      <c r="M6188" t="s">
        <v>7266</v>
      </c>
      <c r="O6188" t="s">
        <v>16540</v>
      </c>
      <c r="R6188">
        <v>24.15</v>
      </c>
      <c r="S6188" t="s">
        <v>19090</v>
      </c>
      <c r="T6188" t="s">
        <v>19090</v>
      </c>
      <c r="U6188" t="s">
        <v>19090</v>
      </c>
    </row>
    <row r="6189" spans="1:21" x14ac:dyDescent="0.25">
      <c r="A6189" t="s">
        <v>15</v>
      </c>
      <c r="B6189" t="s">
        <v>6857</v>
      </c>
      <c r="C6189" t="s">
        <v>6878</v>
      </c>
      <c r="D6189" t="str">
        <f>VLOOKUP(C:C,Reconciliation!B:C,2,FALSE)</f>
        <v>Taxes Other than Income Taxes - Utility Operating</v>
      </c>
      <c r="E6189" t="s">
        <v>19610</v>
      </c>
      <c r="F6189" t="s">
        <v>5319</v>
      </c>
      <c r="J6189" t="s">
        <v>6857</v>
      </c>
      <c r="K6189" t="s">
        <v>5496</v>
      </c>
      <c r="L6189" t="s">
        <v>23</v>
      </c>
      <c r="M6189" t="s">
        <v>7200</v>
      </c>
      <c r="O6189" t="s">
        <v>16540</v>
      </c>
      <c r="R6189">
        <v>24.38</v>
      </c>
      <c r="S6189" t="s">
        <v>19090</v>
      </c>
      <c r="T6189" t="s">
        <v>19090</v>
      </c>
      <c r="U6189" t="s">
        <v>19090</v>
      </c>
    </row>
    <row r="6190" spans="1:21" x14ac:dyDescent="0.25">
      <c r="A6190" t="s">
        <v>15</v>
      </c>
      <c r="B6190" t="s">
        <v>6857</v>
      </c>
      <c r="C6190" t="s">
        <v>6878</v>
      </c>
      <c r="D6190" t="str">
        <f>VLOOKUP(C:C,Reconciliation!B:C,2,FALSE)</f>
        <v>Taxes Other than Income Taxes - Utility Operating</v>
      </c>
      <c r="E6190" t="s">
        <v>19610</v>
      </c>
      <c r="F6190" t="s">
        <v>5319</v>
      </c>
      <c r="J6190" t="s">
        <v>6857</v>
      </c>
      <c r="K6190" t="s">
        <v>5496</v>
      </c>
      <c r="L6190" t="s">
        <v>23</v>
      </c>
      <c r="M6190" t="s">
        <v>7267</v>
      </c>
      <c r="O6190" t="s">
        <v>16540</v>
      </c>
      <c r="R6190">
        <v>26.99</v>
      </c>
      <c r="S6190" t="s">
        <v>19090</v>
      </c>
      <c r="T6190" t="s">
        <v>19090</v>
      </c>
      <c r="U6190" t="s">
        <v>19090</v>
      </c>
    </row>
    <row r="6191" spans="1:21" x14ac:dyDescent="0.25">
      <c r="A6191" t="s">
        <v>15</v>
      </c>
      <c r="B6191" t="s">
        <v>6857</v>
      </c>
      <c r="C6191" t="s">
        <v>6878</v>
      </c>
      <c r="D6191" t="str">
        <f>VLOOKUP(C:C,Reconciliation!B:C,2,FALSE)</f>
        <v>Taxes Other than Income Taxes - Utility Operating</v>
      </c>
      <c r="E6191" t="s">
        <v>19610</v>
      </c>
      <c r="F6191" t="s">
        <v>5319</v>
      </c>
      <c r="J6191" t="s">
        <v>6857</v>
      </c>
      <c r="K6191" t="s">
        <v>5496</v>
      </c>
      <c r="L6191" t="s">
        <v>23</v>
      </c>
      <c r="M6191" t="s">
        <v>7268</v>
      </c>
      <c r="O6191" t="s">
        <v>16540</v>
      </c>
      <c r="R6191">
        <v>31</v>
      </c>
      <c r="S6191" t="s">
        <v>19090</v>
      </c>
      <c r="T6191" t="s">
        <v>19090</v>
      </c>
      <c r="U6191" t="s">
        <v>19090</v>
      </c>
    </row>
    <row r="6192" spans="1:21" x14ac:dyDescent="0.25">
      <c r="A6192" t="s">
        <v>15</v>
      </c>
      <c r="B6192" t="s">
        <v>6857</v>
      </c>
      <c r="C6192" t="s">
        <v>6878</v>
      </c>
      <c r="D6192" t="str">
        <f>VLOOKUP(C:C,Reconciliation!B:C,2,FALSE)</f>
        <v>Taxes Other than Income Taxes - Utility Operating</v>
      </c>
      <c r="E6192" t="s">
        <v>19610</v>
      </c>
      <c r="F6192" t="s">
        <v>5319</v>
      </c>
      <c r="J6192" t="s">
        <v>6857</v>
      </c>
      <c r="K6192" t="s">
        <v>5496</v>
      </c>
      <c r="L6192" t="s">
        <v>23</v>
      </c>
      <c r="M6192" t="s">
        <v>7269</v>
      </c>
      <c r="O6192" t="s">
        <v>16540</v>
      </c>
      <c r="R6192">
        <v>37.21</v>
      </c>
      <c r="S6192" t="s">
        <v>19090</v>
      </c>
      <c r="T6192" t="s">
        <v>19090</v>
      </c>
      <c r="U6192" t="s">
        <v>19090</v>
      </c>
    </row>
    <row r="6193" spans="1:21" x14ac:dyDescent="0.25">
      <c r="A6193" t="s">
        <v>15</v>
      </c>
      <c r="B6193" t="s">
        <v>6857</v>
      </c>
      <c r="C6193" t="s">
        <v>6878</v>
      </c>
      <c r="D6193" t="str">
        <f>VLOOKUP(C:C,Reconciliation!B:C,2,FALSE)</f>
        <v>Taxes Other than Income Taxes - Utility Operating</v>
      </c>
      <c r="E6193" t="s">
        <v>19610</v>
      </c>
      <c r="F6193" t="s">
        <v>5319</v>
      </c>
      <c r="J6193" t="s">
        <v>6857</v>
      </c>
      <c r="K6193" t="s">
        <v>5496</v>
      </c>
      <c r="L6193" t="s">
        <v>23</v>
      </c>
      <c r="M6193" t="s">
        <v>7270</v>
      </c>
      <c r="O6193" t="s">
        <v>16540</v>
      </c>
      <c r="R6193">
        <v>39.270000000000003</v>
      </c>
      <c r="S6193" t="s">
        <v>19090</v>
      </c>
      <c r="T6193" t="s">
        <v>19090</v>
      </c>
      <c r="U6193" t="s">
        <v>19090</v>
      </c>
    </row>
    <row r="6194" spans="1:21" x14ac:dyDescent="0.25">
      <c r="A6194" t="s">
        <v>15</v>
      </c>
      <c r="B6194" t="s">
        <v>6857</v>
      </c>
      <c r="C6194" t="s">
        <v>6878</v>
      </c>
      <c r="D6194" t="str">
        <f>VLOOKUP(C:C,Reconciliation!B:C,2,FALSE)</f>
        <v>Taxes Other than Income Taxes - Utility Operating</v>
      </c>
      <c r="E6194" t="s">
        <v>19610</v>
      </c>
      <c r="F6194" t="s">
        <v>5319</v>
      </c>
      <c r="J6194" t="s">
        <v>6857</v>
      </c>
      <c r="K6194" t="s">
        <v>5496</v>
      </c>
      <c r="L6194" t="s">
        <v>23</v>
      </c>
      <c r="M6194" t="s">
        <v>7271</v>
      </c>
      <c r="O6194" t="s">
        <v>16540</v>
      </c>
      <c r="R6194">
        <v>55.79</v>
      </c>
      <c r="S6194" t="s">
        <v>19090</v>
      </c>
      <c r="T6194" t="s">
        <v>19090</v>
      </c>
      <c r="U6194" t="s">
        <v>19090</v>
      </c>
    </row>
    <row r="6195" spans="1:21" x14ac:dyDescent="0.25">
      <c r="A6195" t="s">
        <v>15</v>
      </c>
      <c r="B6195" t="s">
        <v>6857</v>
      </c>
      <c r="C6195" t="s">
        <v>6878</v>
      </c>
      <c r="D6195" t="str">
        <f>VLOOKUP(C:C,Reconciliation!B:C,2,FALSE)</f>
        <v>Taxes Other than Income Taxes - Utility Operating</v>
      </c>
      <c r="E6195" t="s">
        <v>19610</v>
      </c>
      <c r="F6195" t="s">
        <v>5319</v>
      </c>
      <c r="J6195" t="s">
        <v>6857</v>
      </c>
      <c r="K6195" t="s">
        <v>5496</v>
      </c>
      <c r="L6195" t="s">
        <v>23</v>
      </c>
      <c r="M6195" t="s">
        <v>7272</v>
      </c>
      <c r="O6195" t="s">
        <v>16540</v>
      </c>
      <c r="R6195">
        <v>89.42</v>
      </c>
      <c r="S6195" t="s">
        <v>19090</v>
      </c>
      <c r="T6195" t="s">
        <v>19090</v>
      </c>
      <c r="U6195" t="s">
        <v>19090</v>
      </c>
    </row>
    <row r="6196" spans="1:21" x14ac:dyDescent="0.25">
      <c r="A6196" t="s">
        <v>15</v>
      </c>
      <c r="B6196" t="s">
        <v>6857</v>
      </c>
      <c r="C6196" t="s">
        <v>6878</v>
      </c>
      <c r="D6196" t="str">
        <f>VLOOKUP(C:C,Reconciliation!B:C,2,FALSE)</f>
        <v>Taxes Other than Income Taxes - Utility Operating</v>
      </c>
      <c r="E6196" t="s">
        <v>19610</v>
      </c>
      <c r="F6196" t="s">
        <v>5319</v>
      </c>
      <c r="J6196" t="s">
        <v>6857</v>
      </c>
      <c r="K6196" t="s">
        <v>5496</v>
      </c>
      <c r="L6196" t="s">
        <v>23</v>
      </c>
      <c r="M6196" t="s">
        <v>799</v>
      </c>
      <c r="O6196" t="s">
        <v>16540</v>
      </c>
      <c r="R6196">
        <v>9.17</v>
      </c>
      <c r="S6196" t="s">
        <v>19090</v>
      </c>
      <c r="T6196" t="s">
        <v>19090</v>
      </c>
      <c r="U6196" t="s">
        <v>19090</v>
      </c>
    </row>
    <row r="6197" spans="1:21" x14ac:dyDescent="0.25">
      <c r="A6197" t="s">
        <v>15</v>
      </c>
      <c r="B6197" t="s">
        <v>6857</v>
      </c>
      <c r="C6197" t="s">
        <v>6878</v>
      </c>
      <c r="D6197" t="str">
        <f>VLOOKUP(C:C,Reconciliation!B:C,2,FALSE)</f>
        <v>Taxes Other than Income Taxes - Utility Operating</v>
      </c>
      <c r="E6197" t="s">
        <v>19610</v>
      </c>
      <c r="F6197" t="s">
        <v>5319</v>
      </c>
      <c r="J6197" t="s">
        <v>6857</v>
      </c>
      <c r="K6197" t="s">
        <v>5496</v>
      </c>
      <c r="L6197" t="s">
        <v>23</v>
      </c>
      <c r="M6197" t="s">
        <v>7209</v>
      </c>
      <c r="O6197" t="s">
        <v>16540</v>
      </c>
      <c r="R6197">
        <v>9.58</v>
      </c>
      <c r="S6197" t="s">
        <v>19090</v>
      </c>
      <c r="T6197" t="s">
        <v>19090</v>
      </c>
      <c r="U6197" t="s">
        <v>19090</v>
      </c>
    </row>
    <row r="6198" spans="1:21" x14ac:dyDescent="0.25">
      <c r="A6198" t="s">
        <v>15</v>
      </c>
      <c r="B6198" t="s">
        <v>6857</v>
      </c>
      <c r="C6198" t="s">
        <v>6878</v>
      </c>
      <c r="D6198" t="str">
        <f>VLOOKUP(C:C,Reconciliation!B:C,2,FALSE)</f>
        <v>Taxes Other than Income Taxes - Utility Operating</v>
      </c>
      <c r="E6198" t="s">
        <v>19610</v>
      </c>
      <c r="F6198" t="s">
        <v>5319</v>
      </c>
      <c r="J6198" t="s">
        <v>6857</v>
      </c>
      <c r="K6198" t="s">
        <v>5560</v>
      </c>
      <c r="L6198" t="s">
        <v>23</v>
      </c>
      <c r="M6198" t="s">
        <v>3470</v>
      </c>
      <c r="O6198" t="s">
        <v>16540</v>
      </c>
      <c r="R6198">
        <v>0.82</v>
      </c>
      <c r="S6198" t="s">
        <v>19090</v>
      </c>
      <c r="T6198" t="s">
        <v>19090</v>
      </c>
      <c r="U6198" t="s">
        <v>19090</v>
      </c>
    </row>
    <row r="6199" spans="1:21" x14ac:dyDescent="0.25">
      <c r="A6199" t="s">
        <v>15</v>
      </c>
      <c r="B6199" t="s">
        <v>6857</v>
      </c>
      <c r="C6199" t="s">
        <v>6878</v>
      </c>
      <c r="D6199" t="str">
        <f>VLOOKUP(C:C,Reconciliation!B:C,2,FALSE)</f>
        <v>Taxes Other than Income Taxes - Utility Operating</v>
      </c>
      <c r="E6199" t="s">
        <v>19610</v>
      </c>
      <c r="F6199" t="s">
        <v>5319</v>
      </c>
      <c r="J6199" t="s">
        <v>6857</v>
      </c>
      <c r="K6199" t="s">
        <v>5560</v>
      </c>
      <c r="L6199" t="s">
        <v>23</v>
      </c>
      <c r="M6199" t="s">
        <v>7273</v>
      </c>
      <c r="O6199" t="s">
        <v>16540</v>
      </c>
      <c r="R6199">
        <v>62.44</v>
      </c>
      <c r="S6199" t="s">
        <v>19090</v>
      </c>
      <c r="T6199" t="s">
        <v>19090</v>
      </c>
      <c r="U6199" t="s">
        <v>19090</v>
      </c>
    </row>
    <row r="6200" spans="1:21" x14ac:dyDescent="0.25">
      <c r="A6200" t="s">
        <v>15</v>
      </c>
      <c r="B6200" t="s">
        <v>6857</v>
      </c>
      <c r="C6200" t="s">
        <v>6878</v>
      </c>
      <c r="D6200" t="str">
        <f>VLOOKUP(C:C,Reconciliation!B:C,2,FALSE)</f>
        <v>Taxes Other than Income Taxes - Utility Operating</v>
      </c>
      <c r="E6200" t="s">
        <v>19610</v>
      </c>
      <c r="F6200" t="s">
        <v>5319</v>
      </c>
      <c r="J6200" t="s">
        <v>6857</v>
      </c>
      <c r="K6200" t="s">
        <v>5560</v>
      </c>
      <c r="L6200" t="s">
        <v>23</v>
      </c>
      <c r="M6200" t="s">
        <v>527</v>
      </c>
      <c r="O6200" t="s">
        <v>16540</v>
      </c>
      <c r="R6200">
        <v>9.82</v>
      </c>
      <c r="S6200" t="s">
        <v>19090</v>
      </c>
      <c r="T6200" t="s">
        <v>19090</v>
      </c>
      <c r="U6200" t="s">
        <v>19090</v>
      </c>
    </row>
    <row r="6201" spans="1:21" x14ac:dyDescent="0.25">
      <c r="A6201" t="s">
        <v>15</v>
      </c>
      <c r="B6201" t="s">
        <v>6857</v>
      </c>
      <c r="C6201" t="s">
        <v>6878</v>
      </c>
      <c r="D6201" t="str">
        <f>VLOOKUP(C:C,Reconciliation!B:C,2,FALSE)</f>
        <v>Taxes Other than Income Taxes - Utility Operating</v>
      </c>
      <c r="E6201" t="s">
        <v>19610</v>
      </c>
      <c r="F6201" t="s">
        <v>5319</v>
      </c>
      <c r="J6201" t="s">
        <v>6857</v>
      </c>
      <c r="K6201" t="s">
        <v>5564</v>
      </c>
      <c r="L6201" t="s">
        <v>23</v>
      </c>
      <c r="M6201" t="s">
        <v>177</v>
      </c>
      <c r="O6201" t="s">
        <v>16540</v>
      </c>
      <c r="R6201">
        <v>0.18</v>
      </c>
      <c r="S6201" t="s">
        <v>19090</v>
      </c>
      <c r="T6201" t="s">
        <v>19090</v>
      </c>
      <c r="U6201" t="s">
        <v>19090</v>
      </c>
    </row>
    <row r="6202" spans="1:21" x14ac:dyDescent="0.25">
      <c r="A6202" t="s">
        <v>15</v>
      </c>
      <c r="B6202" t="s">
        <v>6857</v>
      </c>
      <c r="C6202" t="s">
        <v>6878</v>
      </c>
      <c r="D6202" t="str">
        <f>VLOOKUP(C:C,Reconciliation!B:C,2,FALSE)</f>
        <v>Taxes Other than Income Taxes - Utility Operating</v>
      </c>
      <c r="E6202" t="s">
        <v>19610</v>
      </c>
      <c r="F6202" t="s">
        <v>5319</v>
      </c>
      <c r="J6202" t="s">
        <v>6857</v>
      </c>
      <c r="K6202" t="s">
        <v>5564</v>
      </c>
      <c r="L6202" t="s">
        <v>23</v>
      </c>
      <c r="M6202" t="s">
        <v>7274</v>
      </c>
      <c r="O6202" t="s">
        <v>16540</v>
      </c>
      <c r="R6202">
        <v>22.5</v>
      </c>
      <c r="S6202" t="s">
        <v>19090</v>
      </c>
      <c r="T6202" t="s">
        <v>19090</v>
      </c>
      <c r="U6202" t="s">
        <v>19090</v>
      </c>
    </row>
    <row r="6203" spans="1:21" x14ac:dyDescent="0.25">
      <c r="A6203" t="s">
        <v>15</v>
      </c>
      <c r="B6203" t="s">
        <v>6857</v>
      </c>
      <c r="C6203" t="s">
        <v>6878</v>
      </c>
      <c r="D6203" t="str">
        <f>VLOOKUP(C:C,Reconciliation!B:C,2,FALSE)</f>
        <v>Taxes Other than Income Taxes - Utility Operating</v>
      </c>
      <c r="E6203" t="s">
        <v>19610</v>
      </c>
      <c r="F6203" t="s">
        <v>5319</v>
      </c>
      <c r="J6203" t="s">
        <v>6857</v>
      </c>
      <c r="K6203" t="s">
        <v>5566</v>
      </c>
      <c r="L6203" t="s">
        <v>23</v>
      </c>
      <c r="M6203" t="s">
        <v>250</v>
      </c>
      <c r="O6203" t="s">
        <v>16540</v>
      </c>
      <c r="R6203">
        <v>0.14000000000000001</v>
      </c>
      <c r="S6203" t="s">
        <v>19090</v>
      </c>
      <c r="T6203" t="s">
        <v>19090</v>
      </c>
      <c r="U6203" t="s">
        <v>19090</v>
      </c>
    </row>
    <row r="6204" spans="1:21" x14ac:dyDescent="0.25">
      <c r="A6204" t="s">
        <v>15</v>
      </c>
      <c r="B6204" t="s">
        <v>6857</v>
      </c>
      <c r="C6204" t="s">
        <v>6878</v>
      </c>
      <c r="D6204" t="str">
        <f>VLOOKUP(C:C,Reconciliation!B:C,2,FALSE)</f>
        <v>Taxes Other than Income Taxes - Utility Operating</v>
      </c>
      <c r="E6204" t="s">
        <v>19610</v>
      </c>
      <c r="F6204" t="s">
        <v>5319</v>
      </c>
      <c r="J6204" t="s">
        <v>6857</v>
      </c>
      <c r="K6204" t="s">
        <v>5566</v>
      </c>
      <c r="L6204" t="s">
        <v>23</v>
      </c>
      <c r="M6204" t="s">
        <v>6858</v>
      </c>
      <c r="O6204" t="s">
        <v>16540</v>
      </c>
      <c r="R6204">
        <v>0.97</v>
      </c>
      <c r="S6204" t="s">
        <v>19090</v>
      </c>
      <c r="T6204" t="s">
        <v>19090</v>
      </c>
      <c r="U6204" t="s">
        <v>19090</v>
      </c>
    </row>
    <row r="6205" spans="1:21" x14ac:dyDescent="0.25">
      <c r="A6205" t="s">
        <v>15</v>
      </c>
      <c r="B6205" t="s">
        <v>6857</v>
      </c>
      <c r="C6205" t="s">
        <v>6878</v>
      </c>
      <c r="D6205" t="str">
        <f>VLOOKUP(C:C,Reconciliation!B:C,2,FALSE)</f>
        <v>Taxes Other than Income Taxes - Utility Operating</v>
      </c>
      <c r="E6205" t="s">
        <v>19610</v>
      </c>
      <c r="F6205" t="s">
        <v>5319</v>
      </c>
      <c r="J6205" t="s">
        <v>6857</v>
      </c>
      <c r="K6205" t="s">
        <v>5566</v>
      </c>
      <c r="L6205" t="s">
        <v>23</v>
      </c>
      <c r="M6205" t="s">
        <v>7275</v>
      </c>
      <c r="O6205" t="s">
        <v>16540</v>
      </c>
      <c r="R6205">
        <v>106.92</v>
      </c>
      <c r="S6205" t="s">
        <v>19090</v>
      </c>
      <c r="T6205" t="s">
        <v>19090</v>
      </c>
      <c r="U6205" t="s">
        <v>19090</v>
      </c>
    </row>
    <row r="6206" spans="1:21" x14ac:dyDescent="0.25">
      <c r="A6206" t="s">
        <v>15</v>
      </c>
      <c r="B6206" t="s">
        <v>6857</v>
      </c>
      <c r="C6206" t="s">
        <v>6878</v>
      </c>
      <c r="D6206" t="str">
        <f>VLOOKUP(C:C,Reconciliation!B:C,2,FALSE)</f>
        <v>Taxes Other than Income Taxes - Utility Operating</v>
      </c>
      <c r="E6206" t="s">
        <v>19610</v>
      </c>
      <c r="F6206" t="s">
        <v>5319</v>
      </c>
      <c r="J6206" t="s">
        <v>6857</v>
      </c>
      <c r="K6206" t="s">
        <v>5566</v>
      </c>
      <c r="L6206" t="s">
        <v>23</v>
      </c>
      <c r="M6206" t="s">
        <v>6553</v>
      </c>
      <c r="O6206" t="s">
        <v>16540</v>
      </c>
      <c r="R6206">
        <v>17.010000000000002</v>
      </c>
      <c r="S6206" t="s">
        <v>19090</v>
      </c>
      <c r="T6206" t="s">
        <v>19090</v>
      </c>
      <c r="U6206" t="s">
        <v>19090</v>
      </c>
    </row>
    <row r="6207" spans="1:21" x14ac:dyDescent="0.25">
      <c r="A6207" t="s">
        <v>15</v>
      </c>
      <c r="B6207" t="s">
        <v>6857</v>
      </c>
      <c r="C6207" t="s">
        <v>6878</v>
      </c>
      <c r="D6207" t="str">
        <f>VLOOKUP(C:C,Reconciliation!B:C,2,FALSE)</f>
        <v>Taxes Other than Income Taxes - Utility Operating</v>
      </c>
      <c r="E6207" t="s">
        <v>19610</v>
      </c>
      <c r="F6207" t="s">
        <v>5319</v>
      </c>
      <c r="J6207" t="s">
        <v>6857</v>
      </c>
      <c r="K6207" t="s">
        <v>5571</v>
      </c>
      <c r="L6207" t="s">
        <v>23</v>
      </c>
      <c r="M6207" t="s">
        <v>5545</v>
      </c>
      <c r="O6207" t="s">
        <v>16540</v>
      </c>
      <c r="R6207">
        <v>0.57999999999999996</v>
      </c>
      <c r="S6207" t="s">
        <v>19090</v>
      </c>
      <c r="T6207" t="s">
        <v>19090</v>
      </c>
      <c r="U6207" t="s">
        <v>19090</v>
      </c>
    </row>
    <row r="6208" spans="1:21" x14ac:dyDescent="0.25">
      <c r="A6208" t="s">
        <v>15</v>
      </c>
      <c r="B6208" t="s">
        <v>6857</v>
      </c>
      <c r="C6208" t="s">
        <v>6878</v>
      </c>
      <c r="D6208" t="str">
        <f>VLOOKUP(C:C,Reconciliation!B:C,2,FALSE)</f>
        <v>Taxes Other than Income Taxes - Utility Operating</v>
      </c>
      <c r="E6208" t="s">
        <v>19610</v>
      </c>
      <c r="F6208" t="s">
        <v>5319</v>
      </c>
      <c r="J6208" t="s">
        <v>6857</v>
      </c>
      <c r="K6208" t="s">
        <v>5571</v>
      </c>
      <c r="L6208" t="s">
        <v>23</v>
      </c>
      <c r="M6208" t="s">
        <v>7276</v>
      </c>
      <c r="O6208" t="s">
        <v>16540</v>
      </c>
      <c r="R6208">
        <v>107.66</v>
      </c>
      <c r="S6208" t="s">
        <v>19090</v>
      </c>
      <c r="T6208" t="s">
        <v>19090</v>
      </c>
      <c r="U6208" t="s">
        <v>19090</v>
      </c>
    </row>
    <row r="6209" spans="1:21" x14ac:dyDescent="0.25">
      <c r="A6209" t="s">
        <v>15</v>
      </c>
      <c r="B6209" t="s">
        <v>6857</v>
      </c>
      <c r="C6209" t="s">
        <v>6878</v>
      </c>
      <c r="D6209" t="str">
        <f>VLOOKUP(C:C,Reconciliation!B:C,2,FALSE)</f>
        <v>Taxes Other than Income Taxes - Utility Operating</v>
      </c>
      <c r="E6209" t="s">
        <v>19610</v>
      </c>
      <c r="F6209" t="s">
        <v>5319</v>
      </c>
      <c r="J6209" t="s">
        <v>6857</v>
      </c>
      <c r="K6209" t="s">
        <v>5574</v>
      </c>
      <c r="L6209" t="s">
        <v>23</v>
      </c>
      <c r="M6209" t="s">
        <v>392</v>
      </c>
      <c r="O6209" t="s">
        <v>16540</v>
      </c>
      <c r="R6209">
        <v>0.26</v>
      </c>
      <c r="S6209" t="s">
        <v>19090</v>
      </c>
      <c r="T6209" t="s">
        <v>19090</v>
      </c>
      <c r="U6209" t="s">
        <v>19090</v>
      </c>
    </row>
    <row r="6210" spans="1:21" x14ac:dyDescent="0.25">
      <c r="A6210" t="s">
        <v>15</v>
      </c>
      <c r="B6210" t="s">
        <v>6857</v>
      </c>
      <c r="C6210" t="s">
        <v>6878</v>
      </c>
      <c r="D6210" t="str">
        <f>VLOOKUP(C:C,Reconciliation!B:C,2,FALSE)</f>
        <v>Taxes Other than Income Taxes - Utility Operating</v>
      </c>
      <c r="E6210" t="s">
        <v>19610</v>
      </c>
      <c r="F6210" t="s">
        <v>5319</v>
      </c>
      <c r="J6210" t="s">
        <v>6857</v>
      </c>
      <c r="K6210" t="s">
        <v>5574</v>
      </c>
      <c r="L6210" t="s">
        <v>23</v>
      </c>
      <c r="M6210" t="s">
        <v>7277</v>
      </c>
      <c r="O6210" t="s">
        <v>16540</v>
      </c>
      <c r="R6210">
        <v>28.25</v>
      </c>
      <c r="S6210" t="s">
        <v>19090</v>
      </c>
      <c r="T6210" t="s">
        <v>19090</v>
      </c>
      <c r="U6210" t="s">
        <v>19090</v>
      </c>
    </row>
    <row r="6211" spans="1:21" x14ac:dyDescent="0.25">
      <c r="A6211" t="s">
        <v>15</v>
      </c>
      <c r="B6211" t="s">
        <v>6857</v>
      </c>
      <c r="C6211" t="s">
        <v>6878</v>
      </c>
      <c r="D6211" t="str">
        <f>VLOOKUP(C:C,Reconciliation!B:C,2,FALSE)</f>
        <v>Taxes Other than Income Taxes - Utility Operating</v>
      </c>
      <c r="E6211" t="s">
        <v>19610</v>
      </c>
      <c r="F6211" t="s">
        <v>5319</v>
      </c>
      <c r="J6211" t="s">
        <v>6857</v>
      </c>
      <c r="K6211" t="s">
        <v>5466</v>
      </c>
      <c r="L6211" t="s">
        <v>23</v>
      </c>
      <c r="M6211" t="s">
        <v>265</v>
      </c>
      <c r="O6211" t="s">
        <v>16540</v>
      </c>
      <c r="R6211">
        <v>0.1</v>
      </c>
      <c r="S6211" t="s">
        <v>19090</v>
      </c>
      <c r="T6211" t="s">
        <v>19090</v>
      </c>
      <c r="U6211" t="s">
        <v>19090</v>
      </c>
    </row>
    <row r="6212" spans="1:21" x14ac:dyDescent="0.25">
      <c r="A6212" t="s">
        <v>15</v>
      </c>
      <c r="B6212" t="s">
        <v>6857</v>
      </c>
      <c r="C6212" t="s">
        <v>6878</v>
      </c>
      <c r="D6212" t="str">
        <f>VLOOKUP(C:C,Reconciliation!B:C,2,FALSE)</f>
        <v>Taxes Other than Income Taxes - Utility Operating</v>
      </c>
      <c r="E6212" t="s">
        <v>19610</v>
      </c>
      <c r="F6212" t="s">
        <v>5319</v>
      </c>
      <c r="J6212" t="s">
        <v>6857</v>
      </c>
      <c r="K6212" t="s">
        <v>5466</v>
      </c>
      <c r="L6212" t="s">
        <v>23</v>
      </c>
      <c r="M6212" t="s">
        <v>6867</v>
      </c>
      <c r="O6212" t="s">
        <v>16540</v>
      </c>
      <c r="R6212">
        <v>21.81</v>
      </c>
      <c r="S6212" t="s">
        <v>19090</v>
      </c>
      <c r="T6212" t="s">
        <v>19090</v>
      </c>
      <c r="U6212" t="s">
        <v>19090</v>
      </c>
    </row>
    <row r="6213" spans="1:21" x14ac:dyDescent="0.25">
      <c r="A6213" t="s">
        <v>15</v>
      </c>
      <c r="B6213" t="s">
        <v>6857</v>
      </c>
      <c r="C6213" t="s">
        <v>6878</v>
      </c>
      <c r="D6213" t="str">
        <f>VLOOKUP(C:C,Reconciliation!B:C,2,FALSE)</f>
        <v>Taxes Other than Income Taxes - Utility Operating</v>
      </c>
      <c r="E6213" t="s">
        <v>19610</v>
      </c>
      <c r="F6213" t="s">
        <v>5319</v>
      </c>
      <c r="J6213" t="s">
        <v>6857</v>
      </c>
      <c r="K6213" t="s">
        <v>5577</v>
      </c>
      <c r="L6213" t="s">
        <v>23</v>
      </c>
      <c r="M6213" t="s">
        <v>140</v>
      </c>
      <c r="O6213" t="s">
        <v>16540</v>
      </c>
      <c r="R6213">
        <v>1</v>
      </c>
      <c r="S6213" t="s">
        <v>19090</v>
      </c>
      <c r="T6213" t="s">
        <v>19090</v>
      </c>
      <c r="U6213" t="s">
        <v>19090</v>
      </c>
    </row>
    <row r="6214" spans="1:21" x14ac:dyDescent="0.25">
      <c r="A6214" t="s">
        <v>15</v>
      </c>
      <c r="B6214" t="s">
        <v>6857</v>
      </c>
      <c r="C6214" t="s">
        <v>6878</v>
      </c>
      <c r="D6214" t="str">
        <f>VLOOKUP(C:C,Reconciliation!B:C,2,FALSE)</f>
        <v>Taxes Other than Income Taxes - Utility Operating</v>
      </c>
      <c r="E6214" t="s">
        <v>19610</v>
      </c>
      <c r="F6214" t="s">
        <v>5319</v>
      </c>
      <c r="J6214" t="s">
        <v>6857</v>
      </c>
      <c r="K6214" t="s">
        <v>5577</v>
      </c>
      <c r="L6214" t="s">
        <v>23</v>
      </c>
      <c r="M6214" t="s">
        <v>7278</v>
      </c>
      <c r="O6214" t="s">
        <v>16540</v>
      </c>
      <c r="R6214">
        <v>63.59</v>
      </c>
      <c r="S6214" t="s">
        <v>19090</v>
      </c>
      <c r="T6214" t="s">
        <v>19090</v>
      </c>
      <c r="U6214" t="s">
        <v>19090</v>
      </c>
    </row>
    <row r="6215" spans="1:21" x14ac:dyDescent="0.25">
      <c r="A6215" t="s">
        <v>15</v>
      </c>
      <c r="B6215" t="s">
        <v>6857</v>
      </c>
      <c r="C6215" t="s">
        <v>6878</v>
      </c>
      <c r="D6215" t="str">
        <f>VLOOKUP(C:C,Reconciliation!B:C,2,FALSE)</f>
        <v>Taxes Other than Income Taxes - Utility Operating</v>
      </c>
      <c r="E6215" t="s">
        <v>19610</v>
      </c>
      <c r="F6215" t="s">
        <v>5319</v>
      </c>
      <c r="J6215" t="s">
        <v>6857</v>
      </c>
      <c r="K6215" t="s">
        <v>5579</v>
      </c>
      <c r="L6215" t="s">
        <v>23</v>
      </c>
      <c r="M6215" t="s">
        <v>5109</v>
      </c>
      <c r="O6215" t="s">
        <v>16540</v>
      </c>
      <c r="R6215">
        <v>0.03</v>
      </c>
      <c r="S6215" t="s">
        <v>19090</v>
      </c>
      <c r="T6215" t="s">
        <v>19090</v>
      </c>
      <c r="U6215" t="s">
        <v>19090</v>
      </c>
    </row>
    <row r="6216" spans="1:21" x14ac:dyDescent="0.25">
      <c r="A6216" t="s">
        <v>15</v>
      </c>
      <c r="B6216" t="s">
        <v>6857</v>
      </c>
      <c r="C6216" t="s">
        <v>6878</v>
      </c>
      <c r="D6216" t="str">
        <f>VLOOKUP(C:C,Reconciliation!B:C,2,FALSE)</f>
        <v>Taxes Other than Income Taxes - Utility Operating</v>
      </c>
      <c r="E6216" t="s">
        <v>19610</v>
      </c>
      <c r="F6216" t="s">
        <v>5319</v>
      </c>
      <c r="J6216" t="s">
        <v>6857</v>
      </c>
      <c r="K6216" t="s">
        <v>5579</v>
      </c>
      <c r="L6216" t="s">
        <v>23</v>
      </c>
      <c r="M6216" t="s">
        <v>7279</v>
      </c>
      <c r="O6216" t="s">
        <v>16540</v>
      </c>
      <c r="R6216">
        <v>7.64</v>
      </c>
      <c r="S6216" t="s">
        <v>19090</v>
      </c>
      <c r="T6216" t="s">
        <v>19090</v>
      </c>
      <c r="U6216" t="s">
        <v>19090</v>
      </c>
    </row>
    <row r="6217" spans="1:21" x14ac:dyDescent="0.25">
      <c r="A6217" t="s">
        <v>15</v>
      </c>
      <c r="B6217" t="s">
        <v>6857</v>
      </c>
      <c r="C6217" t="s">
        <v>6878</v>
      </c>
      <c r="D6217" t="str">
        <f>VLOOKUP(C:C,Reconciliation!B:C,2,FALSE)</f>
        <v>Taxes Other than Income Taxes - Utility Operating</v>
      </c>
      <c r="E6217" t="s">
        <v>19610</v>
      </c>
      <c r="F6217" t="s">
        <v>5319</v>
      </c>
      <c r="J6217" t="s">
        <v>6857</v>
      </c>
      <c r="K6217" t="s">
        <v>5582</v>
      </c>
      <c r="L6217" t="s">
        <v>23</v>
      </c>
      <c r="M6217" t="s">
        <v>183</v>
      </c>
      <c r="O6217" t="s">
        <v>16540</v>
      </c>
      <c r="R6217">
        <v>1.45</v>
      </c>
      <c r="S6217" t="s">
        <v>19090</v>
      </c>
      <c r="T6217" t="s">
        <v>19090</v>
      </c>
      <c r="U6217" t="s">
        <v>19090</v>
      </c>
    </row>
    <row r="6218" spans="1:21" x14ac:dyDescent="0.25">
      <c r="A6218" t="s">
        <v>15</v>
      </c>
      <c r="B6218" t="s">
        <v>6857</v>
      </c>
      <c r="C6218" t="s">
        <v>6878</v>
      </c>
      <c r="D6218" t="str">
        <f>VLOOKUP(C:C,Reconciliation!B:C,2,FALSE)</f>
        <v>Taxes Other than Income Taxes - Utility Operating</v>
      </c>
      <c r="E6218" t="s">
        <v>19610</v>
      </c>
      <c r="F6218" t="s">
        <v>5319</v>
      </c>
      <c r="J6218" t="s">
        <v>6857</v>
      </c>
      <c r="K6218" t="s">
        <v>5582</v>
      </c>
      <c r="L6218" t="s">
        <v>23</v>
      </c>
      <c r="M6218" t="s">
        <v>7280</v>
      </c>
      <c r="O6218" t="s">
        <v>16540</v>
      </c>
      <c r="R6218">
        <v>136.16</v>
      </c>
      <c r="S6218" t="s">
        <v>19090</v>
      </c>
      <c r="T6218" t="s">
        <v>19090</v>
      </c>
      <c r="U6218" t="s">
        <v>19090</v>
      </c>
    </row>
    <row r="6219" spans="1:21" x14ac:dyDescent="0.25">
      <c r="A6219" t="s">
        <v>15</v>
      </c>
      <c r="B6219" t="s">
        <v>6857</v>
      </c>
      <c r="C6219" t="s">
        <v>6878</v>
      </c>
      <c r="D6219" t="str">
        <f>VLOOKUP(C:C,Reconciliation!B:C,2,FALSE)</f>
        <v>Taxes Other than Income Taxes - Utility Operating</v>
      </c>
      <c r="E6219" t="s">
        <v>19610</v>
      </c>
      <c r="F6219" t="s">
        <v>5319</v>
      </c>
      <c r="J6219" t="s">
        <v>6857</v>
      </c>
      <c r="K6219" t="s">
        <v>5584</v>
      </c>
      <c r="L6219" t="s">
        <v>23</v>
      </c>
      <c r="M6219" t="s">
        <v>292</v>
      </c>
      <c r="O6219" t="s">
        <v>16540</v>
      </c>
      <c r="R6219">
        <v>0.31</v>
      </c>
      <c r="S6219" t="s">
        <v>19090</v>
      </c>
      <c r="T6219" t="s">
        <v>19090</v>
      </c>
      <c r="U6219" t="s">
        <v>19090</v>
      </c>
    </row>
    <row r="6220" spans="1:21" x14ac:dyDescent="0.25">
      <c r="A6220" t="s">
        <v>15</v>
      </c>
      <c r="B6220" t="s">
        <v>6857</v>
      </c>
      <c r="C6220" t="s">
        <v>6878</v>
      </c>
      <c r="D6220" t="str">
        <f>VLOOKUP(C:C,Reconciliation!B:C,2,FALSE)</f>
        <v>Taxes Other than Income Taxes - Utility Operating</v>
      </c>
      <c r="E6220" t="s">
        <v>19610</v>
      </c>
      <c r="F6220" t="s">
        <v>5319</v>
      </c>
      <c r="J6220" t="s">
        <v>6857</v>
      </c>
      <c r="K6220" t="s">
        <v>5584</v>
      </c>
      <c r="L6220" t="s">
        <v>23</v>
      </c>
      <c r="M6220" t="s">
        <v>7281</v>
      </c>
      <c r="O6220" t="s">
        <v>16540</v>
      </c>
      <c r="R6220">
        <v>23.46</v>
      </c>
      <c r="S6220" t="s">
        <v>19090</v>
      </c>
      <c r="T6220" t="s">
        <v>19090</v>
      </c>
      <c r="U6220" t="s">
        <v>19090</v>
      </c>
    </row>
    <row r="6221" spans="1:21" x14ac:dyDescent="0.25">
      <c r="A6221" t="s">
        <v>15</v>
      </c>
      <c r="B6221" t="s">
        <v>6857</v>
      </c>
      <c r="C6221" t="s">
        <v>6878</v>
      </c>
      <c r="D6221" t="str">
        <f>VLOOKUP(C:C,Reconciliation!B:C,2,FALSE)</f>
        <v>Taxes Other than Income Taxes - Utility Operating</v>
      </c>
      <c r="E6221" t="s">
        <v>19610</v>
      </c>
      <c r="F6221" t="s">
        <v>5319</v>
      </c>
      <c r="J6221" t="s">
        <v>6857</v>
      </c>
      <c r="K6221" t="s">
        <v>5587</v>
      </c>
      <c r="L6221" t="s">
        <v>23</v>
      </c>
      <c r="M6221" t="s">
        <v>6730</v>
      </c>
      <c r="O6221" t="s">
        <v>16540</v>
      </c>
      <c r="R6221">
        <v>0.89</v>
      </c>
      <c r="S6221" t="s">
        <v>19090</v>
      </c>
      <c r="T6221" t="s">
        <v>19090</v>
      </c>
      <c r="U6221" t="s">
        <v>19090</v>
      </c>
    </row>
    <row r="6222" spans="1:21" x14ac:dyDescent="0.25">
      <c r="A6222" t="s">
        <v>15</v>
      </c>
      <c r="B6222" t="s">
        <v>6857</v>
      </c>
      <c r="C6222" t="s">
        <v>6878</v>
      </c>
      <c r="D6222" t="str">
        <f>VLOOKUP(C:C,Reconciliation!B:C,2,FALSE)</f>
        <v>Taxes Other than Income Taxes - Utility Operating</v>
      </c>
      <c r="E6222" t="s">
        <v>19610</v>
      </c>
      <c r="F6222" t="s">
        <v>5319</v>
      </c>
      <c r="J6222" t="s">
        <v>6857</v>
      </c>
      <c r="K6222" t="s">
        <v>5587</v>
      </c>
      <c r="L6222" t="s">
        <v>23</v>
      </c>
      <c r="M6222" t="s">
        <v>7282</v>
      </c>
      <c r="O6222" t="s">
        <v>16540</v>
      </c>
      <c r="R6222">
        <v>70.989999999999995</v>
      </c>
      <c r="S6222" t="s">
        <v>19090</v>
      </c>
      <c r="T6222" t="s">
        <v>19090</v>
      </c>
      <c r="U6222" t="s">
        <v>19090</v>
      </c>
    </row>
    <row r="6223" spans="1:21" x14ac:dyDescent="0.25">
      <c r="A6223" t="s">
        <v>15</v>
      </c>
      <c r="B6223" t="s">
        <v>6857</v>
      </c>
      <c r="C6223" t="s">
        <v>6878</v>
      </c>
      <c r="D6223" t="str">
        <f>VLOOKUP(C:C,Reconciliation!B:C,2,FALSE)</f>
        <v>Taxes Other than Income Taxes - Utility Operating</v>
      </c>
      <c r="E6223" t="s">
        <v>19610</v>
      </c>
      <c r="F6223" t="s">
        <v>5319</v>
      </c>
      <c r="J6223" t="s">
        <v>6857</v>
      </c>
      <c r="K6223" t="s">
        <v>5590</v>
      </c>
      <c r="L6223" t="s">
        <v>23</v>
      </c>
      <c r="M6223" t="s">
        <v>3470</v>
      </c>
      <c r="O6223" t="s">
        <v>16540</v>
      </c>
      <c r="R6223">
        <v>0.82</v>
      </c>
      <c r="S6223" t="s">
        <v>19090</v>
      </c>
      <c r="T6223" t="s">
        <v>19090</v>
      </c>
      <c r="U6223" t="s">
        <v>19090</v>
      </c>
    </row>
    <row r="6224" spans="1:21" x14ac:dyDescent="0.25">
      <c r="A6224" t="s">
        <v>15</v>
      </c>
      <c r="B6224" t="s">
        <v>6857</v>
      </c>
      <c r="C6224" t="s">
        <v>6878</v>
      </c>
      <c r="D6224" t="str">
        <f>VLOOKUP(C:C,Reconciliation!B:C,2,FALSE)</f>
        <v>Taxes Other than Income Taxes - Utility Operating</v>
      </c>
      <c r="E6224" t="s">
        <v>19610</v>
      </c>
      <c r="F6224" t="s">
        <v>5319</v>
      </c>
      <c r="J6224" t="s">
        <v>6857</v>
      </c>
      <c r="K6224" t="s">
        <v>5590</v>
      </c>
      <c r="L6224" t="s">
        <v>23</v>
      </c>
      <c r="M6224" t="s">
        <v>5250</v>
      </c>
      <c r="O6224" t="s">
        <v>16540</v>
      </c>
      <c r="R6224">
        <v>82.61</v>
      </c>
      <c r="S6224" t="s">
        <v>19090</v>
      </c>
      <c r="T6224" t="s">
        <v>19090</v>
      </c>
      <c r="U6224" t="s">
        <v>19090</v>
      </c>
    </row>
    <row r="6225" spans="1:21" x14ac:dyDescent="0.25">
      <c r="A6225" t="s">
        <v>15</v>
      </c>
      <c r="B6225" t="s">
        <v>6857</v>
      </c>
      <c r="C6225" t="s">
        <v>6878</v>
      </c>
      <c r="D6225" t="str">
        <f>VLOOKUP(C:C,Reconciliation!B:C,2,FALSE)</f>
        <v>Taxes Other than Income Taxes - Utility Operating</v>
      </c>
      <c r="E6225" t="s">
        <v>19610</v>
      </c>
      <c r="F6225" t="s">
        <v>5319</v>
      </c>
      <c r="J6225" t="s">
        <v>6857</v>
      </c>
      <c r="K6225" t="s">
        <v>5593</v>
      </c>
      <c r="L6225" t="s">
        <v>23</v>
      </c>
      <c r="M6225" t="s">
        <v>191</v>
      </c>
      <c r="O6225" t="s">
        <v>16540</v>
      </c>
      <c r="R6225">
        <v>1.03</v>
      </c>
      <c r="S6225" t="s">
        <v>19090</v>
      </c>
      <c r="T6225" t="s">
        <v>19090</v>
      </c>
      <c r="U6225" t="s">
        <v>19090</v>
      </c>
    </row>
    <row r="6226" spans="1:21" x14ac:dyDescent="0.25">
      <c r="A6226" t="s">
        <v>15</v>
      </c>
      <c r="B6226" t="s">
        <v>6857</v>
      </c>
      <c r="C6226" t="s">
        <v>6878</v>
      </c>
      <c r="D6226" t="str">
        <f>VLOOKUP(C:C,Reconciliation!B:C,2,FALSE)</f>
        <v>Taxes Other than Income Taxes - Utility Operating</v>
      </c>
      <c r="E6226" t="s">
        <v>19610</v>
      </c>
      <c r="F6226" t="s">
        <v>5319</v>
      </c>
      <c r="J6226" t="s">
        <v>6857</v>
      </c>
      <c r="K6226" t="s">
        <v>5593</v>
      </c>
      <c r="L6226" t="s">
        <v>23</v>
      </c>
      <c r="M6226" t="s">
        <v>7283</v>
      </c>
      <c r="O6226" t="s">
        <v>16540</v>
      </c>
      <c r="R6226">
        <v>101.43</v>
      </c>
      <c r="S6226" t="s">
        <v>19090</v>
      </c>
      <c r="T6226" t="s">
        <v>19090</v>
      </c>
      <c r="U6226" t="s">
        <v>19090</v>
      </c>
    </row>
    <row r="6227" spans="1:21" x14ac:dyDescent="0.25">
      <c r="A6227" t="s">
        <v>15</v>
      </c>
      <c r="B6227" t="s">
        <v>6857</v>
      </c>
      <c r="C6227" t="s">
        <v>6878</v>
      </c>
      <c r="D6227" t="str">
        <f>VLOOKUP(C:C,Reconciliation!B:C,2,FALSE)</f>
        <v>Taxes Other than Income Taxes - Utility Operating</v>
      </c>
      <c r="E6227" t="s">
        <v>19610</v>
      </c>
      <c r="F6227" t="s">
        <v>5319</v>
      </c>
      <c r="J6227" t="s">
        <v>6857</v>
      </c>
      <c r="K6227" t="s">
        <v>5596</v>
      </c>
      <c r="L6227" t="s">
        <v>23</v>
      </c>
      <c r="M6227" t="s">
        <v>372</v>
      </c>
      <c r="O6227" t="s">
        <v>16540</v>
      </c>
      <c r="R6227">
        <v>0.21</v>
      </c>
      <c r="S6227" t="s">
        <v>19090</v>
      </c>
      <c r="T6227" t="s">
        <v>19090</v>
      </c>
      <c r="U6227" t="s">
        <v>19090</v>
      </c>
    </row>
    <row r="6228" spans="1:21" x14ac:dyDescent="0.25">
      <c r="A6228" t="s">
        <v>15</v>
      </c>
      <c r="B6228" t="s">
        <v>6857</v>
      </c>
      <c r="C6228" t="s">
        <v>6878</v>
      </c>
      <c r="D6228" t="str">
        <f>VLOOKUP(C:C,Reconciliation!B:C,2,FALSE)</f>
        <v>Taxes Other than Income Taxes - Utility Operating</v>
      </c>
      <c r="E6228" t="s">
        <v>19610</v>
      </c>
      <c r="F6228" t="s">
        <v>5319</v>
      </c>
      <c r="J6228" t="s">
        <v>6857</v>
      </c>
      <c r="K6228" t="s">
        <v>5596</v>
      </c>
      <c r="L6228" t="s">
        <v>23</v>
      </c>
      <c r="M6228" t="s">
        <v>6858</v>
      </c>
      <c r="O6228" t="s">
        <v>16540</v>
      </c>
      <c r="R6228">
        <v>0.97</v>
      </c>
      <c r="S6228" t="s">
        <v>19090</v>
      </c>
      <c r="T6228" t="s">
        <v>19090</v>
      </c>
      <c r="U6228" t="s">
        <v>19090</v>
      </c>
    </row>
    <row r="6229" spans="1:21" x14ac:dyDescent="0.25">
      <c r="A6229" t="s">
        <v>15</v>
      </c>
      <c r="B6229" t="s">
        <v>6857</v>
      </c>
      <c r="C6229" t="s">
        <v>6878</v>
      </c>
      <c r="D6229" t="str">
        <f>VLOOKUP(C:C,Reconciliation!B:C,2,FALSE)</f>
        <v>Taxes Other than Income Taxes - Utility Operating</v>
      </c>
      <c r="E6229" t="s">
        <v>19610</v>
      </c>
      <c r="F6229" t="s">
        <v>5319</v>
      </c>
      <c r="J6229" t="s">
        <v>6857</v>
      </c>
      <c r="K6229" t="s">
        <v>5596</v>
      </c>
      <c r="L6229" t="s">
        <v>23</v>
      </c>
      <c r="M6229" t="s">
        <v>6417</v>
      </c>
      <c r="O6229" t="s">
        <v>16540</v>
      </c>
      <c r="R6229">
        <v>28.11</v>
      </c>
      <c r="S6229" t="s">
        <v>19090</v>
      </c>
      <c r="T6229" t="s">
        <v>19090</v>
      </c>
      <c r="U6229" t="s">
        <v>19090</v>
      </c>
    </row>
    <row r="6230" spans="1:21" x14ac:dyDescent="0.25">
      <c r="A6230" t="s">
        <v>15</v>
      </c>
      <c r="B6230" t="s">
        <v>6857</v>
      </c>
      <c r="C6230" t="s">
        <v>6878</v>
      </c>
      <c r="D6230" t="str">
        <f>VLOOKUP(C:C,Reconciliation!B:C,2,FALSE)</f>
        <v>Taxes Other than Income Taxes - Utility Operating</v>
      </c>
      <c r="E6230" t="s">
        <v>19610</v>
      </c>
      <c r="F6230" t="s">
        <v>5319</v>
      </c>
      <c r="J6230" t="s">
        <v>6857</v>
      </c>
      <c r="K6230" t="s">
        <v>5596</v>
      </c>
      <c r="L6230" t="s">
        <v>23</v>
      </c>
      <c r="M6230" t="s">
        <v>7284</v>
      </c>
      <c r="O6230" t="s">
        <v>16540</v>
      </c>
      <c r="R6230">
        <v>73.25</v>
      </c>
      <c r="S6230" t="s">
        <v>19090</v>
      </c>
      <c r="T6230" t="s">
        <v>19090</v>
      </c>
      <c r="U6230" t="s">
        <v>19090</v>
      </c>
    </row>
    <row r="6231" spans="1:21" x14ac:dyDescent="0.25">
      <c r="A6231" t="s">
        <v>15</v>
      </c>
      <c r="B6231" t="s">
        <v>6857</v>
      </c>
      <c r="C6231" t="s">
        <v>6878</v>
      </c>
      <c r="D6231" t="str">
        <f>VLOOKUP(C:C,Reconciliation!B:C,2,FALSE)</f>
        <v>Taxes Other than Income Taxes - Utility Operating</v>
      </c>
      <c r="E6231" t="s">
        <v>19610</v>
      </c>
      <c r="F6231" t="s">
        <v>5319</v>
      </c>
      <c r="J6231" t="s">
        <v>6857</v>
      </c>
      <c r="K6231" t="s">
        <v>5599</v>
      </c>
      <c r="L6231" t="s">
        <v>23</v>
      </c>
      <c r="M6231" t="s">
        <v>172</v>
      </c>
      <c r="O6231" t="s">
        <v>16540</v>
      </c>
      <c r="R6231">
        <v>0.34</v>
      </c>
      <c r="S6231" t="s">
        <v>19090</v>
      </c>
      <c r="T6231" t="s">
        <v>19090</v>
      </c>
      <c r="U6231" t="s">
        <v>19090</v>
      </c>
    </row>
    <row r="6232" spans="1:21" x14ac:dyDescent="0.25">
      <c r="A6232" t="s">
        <v>15</v>
      </c>
      <c r="B6232" t="s">
        <v>6857</v>
      </c>
      <c r="C6232" t="s">
        <v>6878</v>
      </c>
      <c r="D6232" t="str">
        <f>VLOOKUP(C:C,Reconciliation!B:C,2,FALSE)</f>
        <v>Taxes Other than Income Taxes - Utility Operating</v>
      </c>
      <c r="E6232" t="s">
        <v>19610</v>
      </c>
      <c r="F6232" t="s">
        <v>5319</v>
      </c>
      <c r="J6232" t="s">
        <v>6857</v>
      </c>
      <c r="K6232" t="s">
        <v>5599</v>
      </c>
      <c r="L6232" t="s">
        <v>23</v>
      </c>
      <c r="M6232" t="s">
        <v>6808</v>
      </c>
      <c r="O6232" t="s">
        <v>16540</v>
      </c>
      <c r="R6232">
        <v>0.47</v>
      </c>
      <c r="S6232" t="s">
        <v>19090</v>
      </c>
      <c r="T6232" t="s">
        <v>19090</v>
      </c>
      <c r="U6232" t="s">
        <v>19090</v>
      </c>
    </row>
    <row r="6233" spans="1:21" x14ac:dyDescent="0.25">
      <c r="A6233" t="s">
        <v>15</v>
      </c>
      <c r="B6233" t="s">
        <v>6857</v>
      </c>
      <c r="C6233" t="s">
        <v>6878</v>
      </c>
      <c r="D6233" t="str">
        <f>VLOOKUP(C:C,Reconciliation!B:C,2,FALSE)</f>
        <v>Taxes Other than Income Taxes - Utility Operating</v>
      </c>
      <c r="E6233" t="s">
        <v>19610</v>
      </c>
      <c r="F6233" t="s">
        <v>5319</v>
      </c>
      <c r="J6233" t="s">
        <v>6857</v>
      </c>
      <c r="K6233" t="s">
        <v>5599</v>
      </c>
      <c r="L6233" t="s">
        <v>23</v>
      </c>
      <c r="M6233" t="s">
        <v>7285</v>
      </c>
      <c r="O6233" t="s">
        <v>16540</v>
      </c>
      <c r="R6233">
        <v>24.03</v>
      </c>
      <c r="S6233" t="s">
        <v>19090</v>
      </c>
      <c r="T6233" t="s">
        <v>19090</v>
      </c>
      <c r="U6233" t="s">
        <v>19090</v>
      </c>
    </row>
    <row r="6234" spans="1:21" x14ac:dyDescent="0.25">
      <c r="A6234" t="s">
        <v>15</v>
      </c>
      <c r="B6234" t="s">
        <v>6857</v>
      </c>
      <c r="C6234" t="s">
        <v>6878</v>
      </c>
      <c r="D6234" t="str">
        <f>VLOOKUP(C:C,Reconciliation!B:C,2,FALSE)</f>
        <v>Taxes Other than Income Taxes - Utility Operating</v>
      </c>
      <c r="E6234" t="s">
        <v>19610</v>
      </c>
      <c r="F6234" t="s">
        <v>5319</v>
      </c>
      <c r="J6234" t="s">
        <v>6857</v>
      </c>
      <c r="K6234" t="s">
        <v>5599</v>
      </c>
      <c r="L6234" t="s">
        <v>23</v>
      </c>
      <c r="M6234" t="s">
        <v>7286</v>
      </c>
      <c r="O6234" t="s">
        <v>16540</v>
      </c>
      <c r="R6234">
        <v>64.44</v>
      </c>
      <c r="S6234" t="s">
        <v>19090</v>
      </c>
      <c r="T6234" t="s">
        <v>19090</v>
      </c>
      <c r="U6234" t="s">
        <v>19090</v>
      </c>
    </row>
    <row r="6235" spans="1:21" x14ac:dyDescent="0.25">
      <c r="A6235" t="s">
        <v>15</v>
      </c>
      <c r="B6235" t="s">
        <v>6857</v>
      </c>
      <c r="C6235" t="s">
        <v>6878</v>
      </c>
      <c r="D6235" t="str">
        <f>VLOOKUP(C:C,Reconciliation!B:C,2,FALSE)</f>
        <v>Taxes Other than Income Taxes - Utility Operating</v>
      </c>
      <c r="E6235" t="s">
        <v>19610</v>
      </c>
      <c r="F6235" t="s">
        <v>5319</v>
      </c>
      <c r="J6235" t="s">
        <v>6857</v>
      </c>
      <c r="K6235" t="s">
        <v>5603</v>
      </c>
      <c r="L6235" t="s">
        <v>23</v>
      </c>
      <c r="M6235" t="s">
        <v>388</v>
      </c>
      <c r="O6235" t="s">
        <v>16540</v>
      </c>
      <c r="R6235">
        <v>0.33</v>
      </c>
      <c r="S6235" t="s">
        <v>19090</v>
      </c>
      <c r="T6235" t="s">
        <v>19090</v>
      </c>
      <c r="U6235" t="s">
        <v>19090</v>
      </c>
    </row>
    <row r="6236" spans="1:21" x14ac:dyDescent="0.25">
      <c r="A6236" t="s">
        <v>15</v>
      </c>
      <c r="B6236" t="s">
        <v>6857</v>
      </c>
      <c r="C6236" t="s">
        <v>6878</v>
      </c>
      <c r="D6236" t="str">
        <f>VLOOKUP(C:C,Reconciliation!B:C,2,FALSE)</f>
        <v>Taxes Other than Income Taxes - Utility Operating</v>
      </c>
      <c r="E6236" t="s">
        <v>19610</v>
      </c>
      <c r="F6236" t="s">
        <v>5319</v>
      </c>
      <c r="J6236" t="s">
        <v>6857</v>
      </c>
      <c r="K6236" t="s">
        <v>5603</v>
      </c>
      <c r="L6236" t="s">
        <v>23</v>
      </c>
      <c r="M6236" t="s">
        <v>7287</v>
      </c>
      <c r="O6236" t="s">
        <v>16540</v>
      </c>
      <c r="R6236">
        <v>36.49</v>
      </c>
      <c r="S6236" t="s">
        <v>19090</v>
      </c>
      <c r="T6236" t="s">
        <v>19090</v>
      </c>
      <c r="U6236" t="s">
        <v>19090</v>
      </c>
    </row>
    <row r="6237" spans="1:21" x14ac:dyDescent="0.25">
      <c r="A6237" t="s">
        <v>15</v>
      </c>
      <c r="B6237" t="s">
        <v>6857</v>
      </c>
      <c r="C6237" t="s">
        <v>6878</v>
      </c>
      <c r="D6237" t="str">
        <f>VLOOKUP(C:C,Reconciliation!B:C,2,FALSE)</f>
        <v>Taxes Other than Income Taxes - Utility Operating</v>
      </c>
      <c r="E6237" t="s">
        <v>19610</v>
      </c>
      <c r="F6237" t="s">
        <v>5319</v>
      </c>
      <c r="J6237" t="s">
        <v>6857</v>
      </c>
      <c r="K6237" t="s">
        <v>5646</v>
      </c>
      <c r="L6237" t="s">
        <v>23</v>
      </c>
      <c r="M6237" t="s">
        <v>7288</v>
      </c>
      <c r="O6237" t="s">
        <v>16540</v>
      </c>
      <c r="R6237">
        <v>36.4</v>
      </c>
      <c r="S6237" t="s">
        <v>19090</v>
      </c>
      <c r="T6237" t="s">
        <v>19090</v>
      </c>
      <c r="U6237" t="s">
        <v>19090</v>
      </c>
    </row>
    <row r="6238" spans="1:21" x14ac:dyDescent="0.25">
      <c r="A6238" t="s">
        <v>15</v>
      </c>
      <c r="B6238" t="s">
        <v>6857</v>
      </c>
      <c r="C6238" t="s">
        <v>6878</v>
      </c>
      <c r="D6238" t="str">
        <f>VLOOKUP(C:C,Reconciliation!B:C,2,FALSE)</f>
        <v>Taxes Other than Income Taxes - Utility Operating</v>
      </c>
      <c r="E6238" t="s">
        <v>19610</v>
      </c>
      <c r="F6238" t="s">
        <v>5319</v>
      </c>
      <c r="J6238" t="s">
        <v>6857</v>
      </c>
      <c r="K6238" t="s">
        <v>5646</v>
      </c>
      <c r="L6238" t="s">
        <v>23</v>
      </c>
      <c r="M6238" t="s">
        <v>7289</v>
      </c>
      <c r="O6238" t="s">
        <v>16540</v>
      </c>
      <c r="R6238">
        <v>4.84</v>
      </c>
      <c r="S6238" t="s">
        <v>19090</v>
      </c>
      <c r="T6238" t="s">
        <v>19090</v>
      </c>
      <c r="U6238" t="s">
        <v>19090</v>
      </c>
    </row>
    <row r="6239" spans="1:21" x14ac:dyDescent="0.25">
      <c r="A6239" t="s">
        <v>15</v>
      </c>
      <c r="B6239" t="s">
        <v>6857</v>
      </c>
      <c r="C6239" t="s">
        <v>6878</v>
      </c>
      <c r="D6239" t="str">
        <f>VLOOKUP(C:C,Reconciliation!B:C,2,FALSE)</f>
        <v>Taxes Other than Income Taxes - Utility Operating</v>
      </c>
      <c r="E6239" t="s">
        <v>19610</v>
      </c>
      <c r="F6239" t="s">
        <v>5319</v>
      </c>
      <c r="J6239" t="s">
        <v>6857</v>
      </c>
      <c r="K6239" t="s">
        <v>5646</v>
      </c>
      <c r="L6239" t="s">
        <v>23</v>
      </c>
      <c r="M6239" t="s">
        <v>7290</v>
      </c>
      <c r="O6239" t="s">
        <v>16540</v>
      </c>
      <c r="R6239">
        <v>41.97</v>
      </c>
      <c r="S6239" t="s">
        <v>19090</v>
      </c>
      <c r="T6239" t="s">
        <v>19090</v>
      </c>
      <c r="U6239" t="s">
        <v>19090</v>
      </c>
    </row>
    <row r="6240" spans="1:21" x14ac:dyDescent="0.25">
      <c r="A6240" t="s">
        <v>15</v>
      </c>
      <c r="B6240" t="s">
        <v>6857</v>
      </c>
      <c r="C6240" t="s">
        <v>6878</v>
      </c>
      <c r="D6240" t="str">
        <f>VLOOKUP(C:C,Reconciliation!B:C,2,FALSE)</f>
        <v>Taxes Other than Income Taxes - Utility Operating</v>
      </c>
      <c r="E6240" t="s">
        <v>19610</v>
      </c>
      <c r="F6240" t="s">
        <v>5319</v>
      </c>
      <c r="J6240" t="s">
        <v>6857</v>
      </c>
      <c r="K6240" t="s">
        <v>5646</v>
      </c>
      <c r="L6240" t="s">
        <v>23</v>
      </c>
      <c r="M6240" t="s">
        <v>1559</v>
      </c>
      <c r="O6240" t="s">
        <v>16540</v>
      </c>
      <c r="R6240">
        <v>6.46</v>
      </c>
      <c r="S6240" t="s">
        <v>19090</v>
      </c>
      <c r="T6240" t="s">
        <v>19090</v>
      </c>
      <c r="U6240" t="s">
        <v>19090</v>
      </c>
    </row>
    <row r="6241" spans="1:21" x14ac:dyDescent="0.25">
      <c r="A6241" t="s">
        <v>15</v>
      </c>
      <c r="B6241" t="s">
        <v>6857</v>
      </c>
      <c r="C6241" t="s">
        <v>6878</v>
      </c>
      <c r="D6241" t="str">
        <f>VLOOKUP(C:C,Reconciliation!B:C,2,FALSE)</f>
        <v>Taxes Other than Income Taxes - Utility Operating</v>
      </c>
      <c r="E6241" t="s">
        <v>19610</v>
      </c>
      <c r="F6241" t="s">
        <v>5319</v>
      </c>
      <c r="J6241" t="s">
        <v>6857</v>
      </c>
      <c r="K6241" t="s">
        <v>5467</v>
      </c>
      <c r="L6241" t="s">
        <v>23</v>
      </c>
      <c r="M6241" t="s">
        <v>291</v>
      </c>
      <c r="O6241" t="s">
        <v>16540</v>
      </c>
      <c r="R6241">
        <v>1.06</v>
      </c>
      <c r="S6241" t="s">
        <v>19090</v>
      </c>
      <c r="T6241" t="s">
        <v>19090</v>
      </c>
      <c r="U6241" t="s">
        <v>19090</v>
      </c>
    </row>
    <row r="6242" spans="1:21" x14ac:dyDescent="0.25">
      <c r="A6242" t="s">
        <v>15</v>
      </c>
      <c r="B6242" t="s">
        <v>6857</v>
      </c>
      <c r="C6242" t="s">
        <v>6878</v>
      </c>
      <c r="D6242" t="str">
        <f>VLOOKUP(C:C,Reconciliation!B:C,2,FALSE)</f>
        <v>Taxes Other than Income Taxes - Utility Operating</v>
      </c>
      <c r="E6242" t="s">
        <v>19610</v>
      </c>
      <c r="F6242" t="s">
        <v>5319</v>
      </c>
      <c r="J6242" t="s">
        <v>6857</v>
      </c>
      <c r="K6242" t="s">
        <v>5467</v>
      </c>
      <c r="L6242" t="s">
        <v>23</v>
      </c>
      <c r="M6242" t="s">
        <v>6824</v>
      </c>
      <c r="O6242" t="s">
        <v>16540</v>
      </c>
      <c r="R6242">
        <v>1.75</v>
      </c>
      <c r="S6242" t="s">
        <v>19090</v>
      </c>
      <c r="T6242" t="s">
        <v>19090</v>
      </c>
      <c r="U6242" t="s">
        <v>19090</v>
      </c>
    </row>
    <row r="6243" spans="1:21" x14ac:dyDescent="0.25">
      <c r="A6243" t="s">
        <v>15</v>
      </c>
      <c r="B6243" t="s">
        <v>6857</v>
      </c>
      <c r="C6243" t="s">
        <v>6878</v>
      </c>
      <c r="D6243" t="str">
        <f>VLOOKUP(C:C,Reconciliation!B:C,2,FALSE)</f>
        <v>Taxes Other than Income Taxes - Utility Operating</v>
      </c>
      <c r="E6243" t="s">
        <v>19610</v>
      </c>
      <c r="F6243" t="s">
        <v>5319</v>
      </c>
      <c r="J6243" t="s">
        <v>6857</v>
      </c>
      <c r="K6243" t="s">
        <v>5467</v>
      </c>
      <c r="L6243" t="s">
        <v>23</v>
      </c>
      <c r="M6243" t="s">
        <v>7291</v>
      </c>
      <c r="O6243" t="s">
        <v>16540</v>
      </c>
      <c r="R6243">
        <v>13.14</v>
      </c>
      <c r="S6243" t="s">
        <v>19090</v>
      </c>
      <c r="T6243" t="s">
        <v>19090</v>
      </c>
      <c r="U6243" t="s">
        <v>19090</v>
      </c>
    </row>
    <row r="6244" spans="1:21" x14ac:dyDescent="0.25">
      <c r="A6244" t="s">
        <v>15</v>
      </c>
      <c r="B6244" t="s">
        <v>6857</v>
      </c>
      <c r="C6244" t="s">
        <v>6878</v>
      </c>
      <c r="D6244" t="str">
        <f>VLOOKUP(C:C,Reconciliation!B:C,2,FALSE)</f>
        <v>Taxes Other than Income Taxes - Utility Operating</v>
      </c>
      <c r="E6244" t="s">
        <v>19610</v>
      </c>
      <c r="F6244" t="s">
        <v>5319</v>
      </c>
      <c r="J6244" t="s">
        <v>6857</v>
      </c>
      <c r="K6244" t="s">
        <v>5467</v>
      </c>
      <c r="L6244" t="s">
        <v>23</v>
      </c>
      <c r="M6244" t="s">
        <v>7292</v>
      </c>
      <c r="O6244" t="s">
        <v>16540</v>
      </c>
      <c r="R6244">
        <v>6.9</v>
      </c>
      <c r="S6244" t="s">
        <v>19090</v>
      </c>
      <c r="T6244" t="s">
        <v>19090</v>
      </c>
      <c r="U6244" t="s">
        <v>19090</v>
      </c>
    </row>
    <row r="6245" spans="1:21" x14ac:dyDescent="0.25">
      <c r="A6245" t="s">
        <v>15</v>
      </c>
      <c r="B6245" t="s">
        <v>6857</v>
      </c>
      <c r="C6245" t="s">
        <v>6878</v>
      </c>
      <c r="D6245" t="str">
        <f>VLOOKUP(C:C,Reconciliation!B:C,2,FALSE)</f>
        <v>Taxes Other than Income Taxes - Utility Operating</v>
      </c>
      <c r="E6245" t="s">
        <v>19610</v>
      </c>
      <c r="F6245" t="s">
        <v>5319</v>
      </c>
      <c r="J6245" t="s">
        <v>6857</v>
      </c>
      <c r="K6245" t="s">
        <v>5606</v>
      </c>
      <c r="L6245" t="s">
        <v>23</v>
      </c>
      <c r="M6245" t="s">
        <v>308</v>
      </c>
      <c r="O6245" t="s">
        <v>16540</v>
      </c>
      <c r="R6245">
        <v>0.17</v>
      </c>
      <c r="S6245" t="s">
        <v>19090</v>
      </c>
      <c r="T6245" t="s">
        <v>19090</v>
      </c>
      <c r="U6245" t="s">
        <v>19090</v>
      </c>
    </row>
    <row r="6246" spans="1:21" x14ac:dyDescent="0.25">
      <c r="A6246" t="s">
        <v>15</v>
      </c>
      <c r="B6246" t="s">
        <v>6857</v>
      </c>
      <c r="C6246" t="s">
        <v>6878</v>
      </c>
      <c r="D6246" t="str">
        <f>VLOOKUP(C:C,Reconciliation!B:C,2,FALSE)</f>
        <v>Taxes Other than Income Taxes - Utility Operating</v>
      </c>
      <c r="E6246" t="s">
        <v>19610</v>
      </c>
      <c r="F6246" t="s">
        <v>5319</v>
      </c>
      <c r="J6246" t="s">
        <v>6857</v>
      </c>
      <c r="K6246" t="s">
        <v>5606</v>
      </c>
      <c r="L6246" t="s">
        <v>23</v>
      </c>
      <c r="M6246" t="s">
        <v>7293</v>
      </c>
      <c r="O6246" t="s">
        <v>16540</v>
      </c>
      <c r="R6246">
        <v>-0.19</v>
      </c>
      <c r="S6246" t="s">
        <v>19090</v>
      </c>
      <c r="T6246" t="s">
        <v>19090</v>
      </c>
      <c r="U6246" t="s">
        <v>19090</v>
      </c>
    </row>
    <row r="6247" spans="1:21" x14ac:dyDescent="0.25">
      <c r="A6247" t="s">
        <v>15</v>
      </c>
      <c r="B6247" t="s">
        <v>6857</v>
      </c>
      <c r="C6247" t="s">
        <v>6878</v>
      </c>
      <c r="D6247" t="str">
        <f>VLOOKUP(C:C,Reconciliation!B:C,2,FALSE)</f>
        <v>Taxes Other than Income Taxes - Utility Operating</v>
      </c>
      <c r="E6247" t="s">
        <v>19610</v>
      </c>
      <c r="F6247" t="s">
        <v>5319</v>
      </c>
      <c r="J6247" t="s">
        <v>6857</v>
      </c>
      <c r="K6247" t="s">
        <v>5606</v>
      </c>
      <c r="L6247" t="s">
        <v>23</v>
      </c>
      <c r="M6247" t="s">
        <v>5333</v>
      </c>
      <c r="O6247" t="s">
        <v>16540</v>
      </c>
      <c r="R6247">
        <v>0.8</v>
      </c>
      <c r="S6247" t="s">
        <v>19090</v>
      </c>
      <c r="T6247" t="s">
        <v>19090</v>
      </c>
      <c r="U6247" t="s">
        <v>19090</v>
      </c>
    </row>
    <row r="6248" spans="1:21" x14ac:dyDescent="0.25">
      <c r="A6248" t="s">
        <v>15</v>
      </c>
      <c r="B6248" t="s">
        <v>6857</v>
      </c>
      <c r="C6248" t="s">
        <v>6878</v>
      </c>
      <c r="D6248" t="str">
        <f>VLOOKUP(C:C,Reconciliation!B:C,2,FALSE)</f>
        <v>Taxes Other than Income Taxes - Utility Operating</v>
      </c>
      <c r="E6248" t="s">
        <v>19610</v>
      </c>
      <c r="F6248" t="s">
        <v>5319</v>
      </c>
      <c r="J6248" t="s">
        <v>6857</v>
      </c>
      <c r="K6248" t="s">
        <v>5606</v>
      </c>
      <c r="L6248" t="s">
        <v>23</v>
      </c>
      <c r="M6248" t="s">
        <v>7294</v>
      </c>
      <c r="O6248" t="s">
        <v>16540</v>
      </c>
      <c r="R6248">
        <v>101.73</v>
      </c>
      <c r="S6248" t="s">
        <v>19090</v>
      </c>
      <c r="T6248" t="s">
        <v>19090</v>
      </c>
      <c r="U6248" t="s">
        <v>19090</v>
      </c>
    </row>
    <row r="6249" spans="1:21" x14ac:dyDescent="0.25">
      <c r="A6249" t="s">
        <v>15</v>
      </c>
      <c r="B6249" t="s">
        <v>6857</v>
      </c>
      <c r="C6249" t="s">
        <v>6878</v>
      </c>
      <c r="D6249" t="str">
        <f>VLOOKUP(C:C,Reconciliation!B:C,2,FALSE)</f>
        <v>Taxes Other than Income Taxes - Utility Operating</v>
      </c>
      <c r="E6249" t="s">
        <v>19610</v>
      </c>
      <c r="F6249" t="s">
        <v>5319</v>
      </c>
      <c r="J6249" t="s">
        <v>6857</v>
      </c>
      <c r="K6249" t="s">
        <v>5606</v>
      </c>
      <c r="L6249" t="s">
        <v>23</v>
      </c>
      <c r="M6249" t="s">
        <v>7295</v>
      </c>
      <c r="O6249" t="s">
        <v>16540</v>
      </c>
      <c r="R6249">
        <v>-11.46</v>
      </c>
      <c r="S6249" t="s">
        <v>19090</v>
      </c>
      <c r="T6249" t="s">
        <v>19090</v>
      </c>
      <c r="U6249" t="s">
        <v>19090</v>
      </c>
    </row>
    <row r="6250" spans="1:21" x14ac:dyDescent="0.25">
      <c r="A6250" t="s">
        <v>15</v>
      </c>
      <c r="B6250" t="s">
        <v>6857</v>
      </c>
      <c r="C6250" t="s">
        <v>6878</v>
      </c>
      <c r="D6250" t="str">
        <f>VLOOKUP(C:C,Reconciliation!B:C,2,FALSE)</f>
        <v>Taxes Other than Income Taxes - Utility Operating</v>
      </c>
      <c r="E6250" t="s">
        <v>19610</v>
      </c>
      <c r="F6250" t="s">
        <v>5319</v>
      </c>
      <c r="J6250" t="s">
        <v>6857</v>
      </c>
      <c r="K6250" t="s">
        <v>5606</v>
      </c>
      <c r="L6250" t="s">
        <v>23</v>
      </c>
      <c r="M6250" t="s">
        <v>6980</v>
      </c>
      <c r="O6250" t="s">
        <v>16540</v>
      </c>
      <c r="R6250">
        <v>12.59</v>
      </c>
      <c r="S6250" t="s">
        <v>19090</v>
      </c>
      <c r="T6250" t="s">
        <v>19090</v>
      </c>
      <c r="U6250" t="s">
        <v>19090</v>
      </c>
    </row>
    <row r="6251" spans="1:21" x14ac:dyDescent="0.25">
      <c r="A6251" t="s">
        <v>15</v>
      </c>
      <c r="B6251" t="s">
        <v>6857</v>
      </c>
      <c r="C6251" t="s">
        <v>6878</v>
      </c>
      <c r="D6251" t="str">
        <f>VLOOKUP(C:C,Reconciliation!B:C,2,FALSE)</f>
        <v>Taxes Other than Income Taxes - Utility Operating</v>
      </c>
      <c r="E6251" t="s">
        <v>19610</v>
      </c>
      <c r="F6251" t="s">
        <v>5319</v>
      </c>
      <c r="J6251" t="s">
        <v>6857</v>
      </c>
      <c r="K6251" t="s">
        <v>5613</v>
      </c>
      <c r="L6251" t="s">
        <v>23</v>
      </c>
      <c r="M6251" t="s">
        <v>392</v>
      </c>
      <c r="O6251" t="s">
        <v>16540</v>
      </c>
      <c r="R6251">
        <v>0.26</v>
      </c>
      <c r="S6251" t="s">
        <v>19090</v>
      </c>
      <c r="T6251" t="s">
        <v>19090</v>
      </c>
      <c r="U6251" t="s">
        <v>19090</v>
      </c>
    </row>
    <row r="6252" spans="1:21" x14ac:dyDescent="0.25">
      <c r="A6252" t="s">
        <v>15</v>
      </c>
      <c r="B6252" t="s">
        <v>6857</v>
      </c>
      <c r="C6252" t="s">
        <v>6878</v>
      </c>
      <c r="D6252" t="str">
        <f>VLOOKUP(C:C,Reconciliation!B:C,2,FALSE)</f>
        <v>Taxes Other than Income Taxes - Utility Operating</v>
      </c>
      <c r="E6252" t="s">
        <v>19610</v>
      </c>
      <c r="F6252" t="s">
        <v>5319</v>
      </c>
      <c r="J6252" t="s">
        <v>6857</v>
      </c>
      <c r="K6252" t="s">
        <v>5613</v>
      </c>
      <c r="L6252" t="s">
        <v>23</v>
      </c>
      <c r="M6252" t="s">
        <v>374</v>
      </c>
      <c r="O6252" t="s">
        <v>16540</v>
      </c>
      <c r="R6252">
        <v>1.26</v>
      </c>
      <c r="S6252" t="s">
        <v>19090</v>
      </c>
      <c r="T6252" t="s">
        <v>19090</v>
      </c>
      <c r="U6252" t="s">
        <v>19090</v>
      </c>
    </row>
    <row r="6253" spans="1:21" x14ac:dyDescent="0.25">
      <c r="A6253" t="s">
        <v>15</v>
      </c>
      <c r="B6253" t="s">
        <v>6857</v>
      </c>
      <c r="C6253" t="s">
        <v>6878</v>
      </c>
      <c r="D6253" t="str">
        <f>VLOOKUP(C:C,Reconciliation!B:C,2,FALSE)</f>
        <v>Taxes Other than Income Taxes - Utility Operating</v>
      </c>
      <c r="E6253" t="s">
        <v>19610</v>
      </c>
      <c r="F6253" t="s">
        <v>5319</v>
      </c>
      <c r="J6253" t="s">
        <v>6857</v>
      </c>
      <c r="K6253" t="s">
        <v>5613</v>
      </c>
      <c r="L6253" t="s">
        <v>23</v>
      </c>
      <c r="M6253" t="s">
        <v>7296</v>
      </c>
      <c r="O6253" t="s">
        <v>16540</v>
      </c>
      <c r="R6253">
        <v>91.8</v>
      </c>
      <c r="S6253" t="s">
        <v>19090</v>
      </c>
      <c r="T6253" t="s">
        <v>19090</v>
      </c>
      <c r="U6253" t="s">
        <v>19090</v>
      </c>
    </row>
    <row r="6254" spans="1:21" x14ac:dyDescent="0.25">
      <c r="A6254" t="s">
        <v>15</v>
      </c>
      <c r="B6254" t="s">
        <v>6857</v>
      </c>
      <c r="C6254" t="s">
        <v>6878</v>
      </c>
      <c r="D6254" t="str">
        <f>VLOOKUP(C:C,Reconciliation!B:C,2,FALSE)</f>
        <v>Taxes Other than Income Taxes - Utility Operating</v>
      </c>
      <c r="E6254" t="s">
        <v>19610</v>
      </c>
      <c r="F6254" t="s">
        <v>5319</v>
      </c>
      <c r="J6254" t="s">
        <v>6857</v>
      </c>
      <c r="K6254" t="s">
        <v>5617</v>
      </c>
      <c r="L6254" t="s">
        <v>23</v>
      </c>
      <c r="M6254" t="s">
        <v>4520</v>
      </c>
      <c r="O6254" t="s">
        <v>16540</v>
      </c>
      <c r="R6254">
        <v>0.19</v>
      </c>
      <c r="S6254" t="s">
        <v>19090</v>
      </c>
      <c r="T6254" t="s">
        <v>19090</v>
      </c>
      <c r="U6254" t="s">
        <v>19090</v>
      </c>
    </row>
    <row r="6255" spans="1:21" x14ac:dyDescent="0.25">
      <c r="A6255" t="s">
        <v>15</v>
      </c>
      <c r="B6255" t="s">
        <v>6857</v>
      </c>
      <c r="C6255" t="s">
        <v>6878</v>
      </c>
      <c r="D6255" t="str">
        <f>VLOOKUP(C:C,Reconciliation!B:C,2,FALSE)</f>
        <v>Taxes Other than Income Taxes - Utility Operating</v>
      </c>
      <c r="E6255" t="s">
        <v>19610</v>
      </c>
      <c r="F6255" t="s">
        <v>5319</v>
      </c>
      <c r="J6255" t="s">
        <v>6857</v>
      </c>
      <c r="K6255" t="s">
        <v>5617</v>
      </c>
      <c r="L6255" t="s">
        <v>23</v>
      </c>
      <c r="M6255" t="s">
        <v>7297</v>
      </c>
      <c r="O6255" t="s">
        <v>16540</v>
      </c>
      <c r="R6255">
        <v>1.82</v>
      </c>
      <c r="S6255" t="s">
        <v>19090</v>
      </c>
      <c r="T6255" t="s">
        <v>19090</v>
      </c>
      <c r="U6255" t="s">
        <v>19090</v>
      </c>
    </row>
    <row r="6256" spans="1:21" x14ac:dyDescent="0.25">
      <c r="A6256" t="s">
        <v>15</v>
      </c>
      <c r="B6256" t="s">
        <v>6857</v>
      </c>
      <c r="C6256" t="s">
        <v>6878</v>
      </c>
      <c r="D6256" t="str">
        <f>VLOOKUP(C:C,Reconciliation!B:C,2,FALSE)</f>
        <v>Taxes Other than Income Taxes - Utility Operating</v>
      </c>
      <c r="E6256" t="s">
        <v>19610</v>
      </c>
      <c r="F6256" t="s">
        <v>5319</v>
      </c>
      <c r="J6256" t="s">
        <v>6857</v>
      </c>
      <c r="K6256" t="s">
        <v>5617</v>
      </c>
      <c r="L6256" t="s">
        <v>23</v>
      </c>
      <c r="M6256" t="s">
        <v>7298</v>
      </c>
      <c r="O6256" t="s">
        <v>16540</v>
      </c>
      <c r="R6256">
        <v>11.46</v>
      </c>
      <c r="S6256" t="s">
        <v>19090</v>
      </c>
      <c r="T6256" t="s">
        <v>19090</v>
      </c>
      <c r="U6256" t="s">
        <v>19090</v>
      </c>
    </row>
    <row r="6257" spans="1:21" x14ac:dyDescent="0.25">
      <c r="A6257" t="s">
        <v>15</v>
      </c>
      <c r="B6257" t="s">
        <v>6857</v>
      </c>
      <c r="C6257" t="s">
        <v>6878</v>
      </c>
      <c r="D6257" t="str">
        <f>VLOOKUP(C:C,Reconciliation!B:C,2,FALSE)</f>
        <v>Taxes Other than Income Taxes - Utility Operating</v>
      </c>
      <c r="E6257" t="s">
        <v>19610</v>
      </c>
      <c r="F6257" t="s">
        <v>5319</v>
      </c>
      <c r="J6257" t="s">
        <v>6857</v>
      </c>
      <c r="K6257" t="s">
        <v>5617</v>
      </c>
      <c r="L6257" t="s">
        <v>23</v>
      </c>
      <c r="M6257" t="s">
        <v>7299</v>
      </c>
      <c r="O6257" t="s">
        <v>16540</v>
      </c>
      <c r="R6257">
        <v>133.91</v>
      </c>
      <c r="S6257" t="s">
        <v>19090</v>
      </c>
      <c r="T6257" t="s">
        <v>19090</v>
      </c>
      <c r="U6257" t="s">
        <v>19090</v>
      </c>
    </row>
    <row r="6258" spans="1:21" x14ac:dyDescent="0.25">
      <c r="A6258" t="s">
        <v>15</v>
      </c>
      <c r="B6258" t="s">
        <v>6857</v>
      </c>
      <c r="C6258" t="s">
        <v>6878</v>
      </c>
      <c r="D6258" t="str">
        <f>VLOOKUP(C:C,Reconciliation!B:C,2,FALSE)</f>
        <v>Taxes Other than Income Taxes - Utility Operating</v>
      </c>
      <c r="E6258" t="s">
        <v>19610</v>
      </c>
      <c r="F6258" t="s">
        <v>5319</v>
      </c>
      <c r="J6258" t="s">
        <v>6857</v>
      </c>
      <c r="K6258" t="s">
        <v>5621</v>
      </c>
      <c r="L6258" t="s">
        <v>23</v>
      </c>
      <c r="M6258" t="s">
        <v>7300</v>
      </c>
      <c r="O6258" t="s">
        <v>16540</v>
      </c>
      <c r="R6258">
        <v>140.78</v>
      </c>
      <c r="S6258" t="s">
        <v>19090</v>
      </c>
      <c r="T6258" t="s">
        <v>19090</v>
      </c>
      <c r="U6258" t="s">
        <v>19090</v>
      </c>
    </row>
    <row r="6259" spans="1:21" x14ac:dyDescent="0.25">
      <c r="A6259" t="s">
        <v>15</v>
      </c>
      <c r="B6259" t="s">
        <v>6857</v>
      </c>
      <c r="C6259" t="s">
        <v>6878</v>
      </c>
      <c r="D6259" t="str">
        <f>VLOOKUP(C:C,Reconciliation!B:C,2,FALSE)</f>
        <v>Taxes Other than Income Taxes - Utility Operating</v>
      </c>
      <c r="E6259" t="s">
        <v>19610</v>
      </c>
      <c r="F6259" t="s">
        <v>5319</v>
      </c>
      <c r="J6259" t="s">
        <v>6857</v>
      </c>
      <c r="K6259" t="s">
        <v>5621</v>
      </c>
      <c r="L6259" t="s">
        <v>23</v>
      </c>
      <c r="M6259" t="s">
        <v>7111</v>
      </c>
      <c r="O6259" t="s">
        <v>16540</v>
      </c>
      <c r="R6259">
        <v>2.21</v>
      </c>
      <c r="S6259" t="s">
        <v>19090</v>
      </c>
      <c r="T6259" t="s">
        <v>19090</v>
      </c>
      <c r="U6259" t="s">
        <v>19090</v>
      </c>
    </row>
    <row r="6260" spans="1:21" x14ac:dyDescent="0.25">
      <c r="A6260" t="s">
        <v>15</v>
      </c>
      <c r="B6260" t="s">
        <v>6857</v>
      </c>
      <c r="C6260" t="s">
        <v>6878</v>
      </c>
      <c r="D6260" t="str">
        <f>VLOOKUP(C:C,Reconciliation!B:C,2,FALSE)</f>
        <v>Taxes Other than Income Taxes - Utility Operating</v>
      </c>
      <c r="E6260" t="s">
        <v>19610</v>
      </c>
      <c r="F6260" t="s">
        <v>5319</v>
      </c>
      <c r="J6260" t="s">
        <v>6857</v>
      </c>
      <c r="K6260" t="s">
        <v>5624</v>
      </c>
      <c r="L6260" t="s">
        <v>23</v>
      </c>
      <c r="M6260" t="s">
        <v>7301</v>
      </c>
      <c r="O6260" t="s">
        <v>16540</v>
      </c>
      <c r="R6260">
        <v>207.09</v>
      </c>
      <c r="S6260" t="s">
        <v>19090</v>
      </c>
      <c r="T6260" t="s">
        <v>19090</v>
      </c>
      <c r="U6260" t="s">
        <v>19090</v>
      </c>
    </row>
    <row r="6261" spans="1:21" x14ac:dyDescent="0.25">
      <c r="A6261" t="s">
        <v>15</v>
      </c>
      <c r="B6261" t="s">
        <v>6857</v>
      </c>
      <c r="C6261" t="s">
        <v>6878</v>
      </c>
      <c r="D6261" t="str">
        <f>VLOOKUP(C:C,Reconciliation!B:C,2,FALSE)</f>
        <v>Taxes Other than Income Taxes - Utility Operating</v>
      </c>
      <c r="E6261" t="s">
        <v>19610</v>
      </c>
      <c r="F6261" t="s">
        <v>5319</v>
      </c>
      <c r="J6261" t="s">
        <v>6857</v>
      </c>
      <c r="K6261" t="s">
        <v>5624</v>
      </c>
      <c r="L6261" t="s">
        <v>23</v>
      </c>
      <c r="M6261" t="s">
        <v>7302</v>
      </c>
      <c r="O6261" t="s">
        <v>16540</v>
      </c>
      <c r="R6261">
        <v>3.24</v>
      </c>
      <c r="S6261" t="s">
        <v>19090</v>
      </c>
      <c r="T6261" t="s">
        <v>19090</v>
      </c>
      <c r="U6261" t="s">
        <v>19090</v>
      </c>
    </row>
    <row r="6262" spans="1:21" x14ac:dyDescent="0.25">
      <c r="A6262" t="s">
        <v>15</v>
      </c>
      <c r="B6262" t="s">
        <v>6857</v>
      </c>
      <c r="C6262" t="s">
        <v>6878</v>
      </c>
      <c r="D6262" t="str">
        <f>VLOOKUP(C:C,Reconciliation!B:C,2,FALSE)</f>
        <v>Taxes Other than Income Taxes - Utility Operating</v>
      </c>
      <c r="E6262" t="s">
        <v>19610</v>
      </c>
      <c r="F6262" t="s">
        <v>5319</v>
      </c>
      <c r="J6262" t="s">
        <v>6857</v>
      </c>
      <c r="K6262" t="s">
        <v>5626</v>
      </c>
      <c r="L6262" t="s">
        <v>23</v>
      </c>
      <c r="M6262" t="s">
        <v>597</v>
      </c>
      <c r="O6262" t="s">
        <v>16540</v>
      </c>
      <c r="R6262">
        <v>1.17</v>
      </c>
      <c r="S6262" t="s">
        <v>19090</v>
      </c>
      <c r="T6262" t="s">
        <v>19090</v>
      </c>
      <c r="U6262" t="s">
        <v>19090</v>
      </c>
    </row>
    <row r="6263" spans="1:21" x14ac:dyDescent="0.25">
      <c r="A6263" t="s">
        <v>15</v>
      </c>
      <c r="B6263" t="s">
        <v>6857</v>
      </c>
      <c r="C6263" t="s">
        <v>6878</v>
      </c>
      <c r="D6263" t="str">
        <f>VLOOKUP(C:C,Reconciliation!B:C,2,FALSE)</f>
        <v>Taxes Other than Income Taxes - Utility Operating</v>
      </c>
      <c r="E6263" t="s">
        <v>19610</v>
      </c>
      <c r="F6263" t="s">
        <v>5319</v>
      </c>
      <c r="J6263" t="s">
        <v>6857</v>
      </c>
      <c r="K6263" t="s">
        <v>5626</v>
      </c>
      <c r="L6263" t="s">
        <v>23</v>
      </c>
      <c r="M6263" t="s">
        <v>7303</v>
      </c>
      <c r="O6263" t="s">
        <v>16540</v>
      </c>
      <c r="R6263">
        <v>78.55</v>
      </c>
      <c r="S6263" t="s">
        <v>19090</v>
      </c>
      <c r="T6263" t="s">
        <v>19090</v>
      </c>
      <c r="U6263" t="s">
        <v>19090</v>
      </c>
    </row>
    <row r="6264" spans="1:21" x14ac:dyDescent="0.25">
      <c r="A6264" t="s">
        <v>15</v>
      </c>
      <c r="B6264" t="s">
        <v>6857</v>
      </c>
      <c r="C6264" t="s">
        <v>6878</v>
      </c>
      <c r="D6264" t="str">
        <f>VLOOKUP(C:C,Reconciliation!B:C,2,FALSE)</f>
        <v>Taxes Other than Income Taxes - Utility Operating</v>
      </c>
      <c r="E6264" t="s">
        <v>19610</v>
      </c>
      <c r="F6264" t="s">
        <v>5319</v>
      </c>
      <c r="J6264" t="s">
        <v>6857</v>
      </c>
      <c r="K6264" t="s">
        <v>5629</v>
      </c>
      <c r="L6264" t="s">
        <v>23</v>
      </c>
      <c r="M6264" t="s">
        <v>7304</v>
      </c>
      <c r="O6264" t="s">
        <v>16540</v>
      </c>
      <c r="R6264">
        <v>0.38</v>
      </c>
      <c r="S6264" t="s">
        <v>19090</v>
      </c>
      <c r="T6264" t="s">
        <v>19090</v>
      </c>
      <c r="U6264" t="s">
        <v>19090</v>
      </c>
    </row>
    <row r="6265" spans="1:21" x14ac:dyDescent="0.25">
      <c r="A6265" t="s">
        <v>15</v>
      </c>
      <c r="B6265" t="s">
        <v>6857</v>
      </c>
      <c r="C6265" t="s">
        <v>6878</v>
      </c>
      <c r="D6265" t="str">
        <f>VLOOKUP(C:C,Reconciliation!B:C,2,FALSE)</f>
        <v>Taxes Other than Income Taxes - Utility Operating</v>
      </c>
      <c r="E6265" t="s">
        <v>19610</v>
      </c>
      <c r="F6265" t="s">
        <v>5319</v>
      </c>
      <c r="J6265" t="s">
        <v>6857</v>
      </c>
      <c r="K6265" t="s">
        <v>5629</v>
      </c>
      <c r="L6265" t="s">
        <v>23</v>
      </c>
      <c r="M6265" t="s">
        <v>7305</v>
      </c>
      <c r="O6265" t="s">
        <v>16540</v>
      </c>
      <c r="R6265">
        <v>33.36</v>
      </c>
      <c r="S6265" t="s">
        <v>19090</v>
      </c>
      <c r="T6265" t="s">
        <v>19090</v>
      </c>
      <c r="U6265" t="s">
        <v>19090</v>
      </c>
    </row>
    <row r="6266" spans="1:21" x14ac:dyDescent="0.25">
      <c r="A6266" t="s">
        <v>15</v>
      </c>
      <c r="B6266" t="s">
        <v>6857</v>
      </c>
      <c r="C6266" t="s">
        <v>6878</v>
      </c>
      <c r="D6266" t="str">
        <f>VLOOKUP(C:C,Reconciliation!B:C,2,FALSE)</f>
        <v>Taxes Other than Income Taxes - Utility Operating</v>
      </c>
      <c r="E6266" t="s">
        <v>19610</v>
      </c>
      <c r="F6266" t="s">
        <v>5319</v>
      </c>
      <c r="J6266" t="s">
        <v>6857</v>
      </c>
      <c r="K6266" t="s">
        <v>5632</v>
      </c>
      <c r="L6266" t="s">
        <v>23</v>
      </c>
      <c r="M6266" t="s">
        <v>6303</v>
      </c>
      <c r="O6266" t="s">
        <v>16540</v>
      </c>
      <c r="R6266">
        <v>0.24</v>
      </c>
      <c r="S6266" t="s">
        <v>19090</v>
      </c>
      <c r="T6266" t="s">
        <v>19090</v>
      </c>
      <c r="U6266" t="s">
        <v>19090</v>
      </c>
    </row>
    <row r="6267" spans="1:21" x14ac:dyDescent="0.25">
      <c r="A6267" t="s">
        <v>15</v>
      </c>
      <c r="B6267" t="s">
        <v>6857</v>
      </c>
      <c r="C6267" t="s">
        <v>6878</v>
      </c>
      <c r="D6267" t="str">
        <f>VLOOKUP(C:C,Reconciliation!B:C,2,FALSE)</f>
        <v>Taxes Other than Income Taxes - Utility Operating</v>
      </c>
      <c r="E6267" t="s">
        <v>19610</v>
      </c>
      <c r="F6267" t="s">
        <v>5319</v>
      </c>
      <c r="J6267" t="s">
        <v>6857</v>
      </c>
      <c r="K6267" t="s">
        <v>5632</v>
      </c>
      <c r="L6267" t="s">
        <v>23</v>
      </c>
      <c r="M6267" t="s">
        <v>4618</v>
      </c>
      <c r="O6267" t="s">
        <v>16540</v>
      </c>
      <c r="R6267">
        <v>1.08</v>
      </c>
      <c r="S6267" t="s">
        <v>19090</v>
      </c>
      <c r="T6267" t="s">
        <v>19090</v>
      </c>
      <c r="U6267" t="s">
        <v>19090</v>
      </c>
    </row>
    <row r="6268" spans="1:21" x14ac:dyDescent="0.25">
      <c r="A6268" t="s">
        <v>15</v>
      </c>
      <c r="B6268" t="s">
        <v>6857</v>
      </c>
      <c r="C6268" t="s">
        <v>6878</v>
      </c>
      <c r="D6268" t="str">
        <f>VLOOKUP(C:C,Reconciliation!B:C,2,FALSE)</f>
        <v>Taxes Other than Income Taxes - Utility Operating</v>
      </c>
      <c r="E6268" t="s">
        <v>19610</v>
      </c>
      <c r="F6268" t="s">
        <v>5319</v>
      </c>
      <c r="J6268" t="s">
        <v>6857</v>
      </c>
      <c r="K6268" t="s">
        <v>5632</v>
      </c>
      <c r="L6268" t="s">
        <v>23</v>
      </c>
      <c r="M6268" t="s">
        <v>7306</v>
      </c>
      <c r="O6268" t="s">
        <v>16540</v>
      </c>
      <c r="R6268">
        <v>20.96</v>
      </c>
      <c r="S6268" t="s">
        <v>19090</v>
      </c>
      <c r="T6268" t="s">
        <v>19090</v>
      </c>
      <c r="U6268" t="s">
        <v>19090</v>
      </c>
    </row>
    <row r="6269" spans="1:21" x14ac:dyDescent="0.25">
      <c r="A6269" t="s">
        <v>15</v>
      </c>
      <c r="B6269" t="s">
        <v>6857</v>
      </c>
      <c r="C6269" t="s">
        <v>6878</v>
      </c>
      <c r="D6269" t="str">
        <f>VLOOKUP(C:C,Reconciliation!B:C,2,FALSE)</f>
        <v>Taxes Other than Income Taxes - Utility Operating</v>
      </c>
      <c r="E6269" t="s">
        <v>19610</v>
      </c>
      <c r="F6269" t="s">
        <v>5319</v>
      </c>
      <c r="J6269" t="s">
        <v>6857</v>
      </c>
      <c r="K6269" t="s">
        <v>5632</v>
      </c>
      <c r="L6269" t="s">
        <v>23</v>
      </c>
      <c r="M6269" t="s">
        <v>7307</v>
      </c>
      <c r="O6269" t="s">
        <v>16540</v>
      </c>
      <c r="R6269">
        <v>51.99</v>
      </c>
      <c r="S6269" t="s">
        <v>19090</v>
      </c>
      <c r="T6269" t="s">
        <v>19090</v>
      </c>
      <c r="U6269" t="s">
        <v>19090</v>
      </c>
    </row>
    <row r="6270" spans="1:21" x14ac:dyDescent="0.25">
      <c r="A6270" t="s">
        <v>15</v>
      </c>
      <c r="B6270" t="s">
        <v>6857</v>
      </c>
      <c r="C6270" t="s">
        <v>6878</v>
      </c>
      <c r="D6270" t="str">
        <f>VLOOKUP(C:C,Reconciliation!B:C,2,FALSE)</f>
        <v>Taxes Other than Income Taxes - Utility Operating</v>
      </c>
      <c r="E6270" t="s">
        <v>19610</v>
      </c>
      <c r="F6270" t="s">
        <v>5319</v>
      </c>
      <c r="J6270" t="s">
        <v>6857</v>
      </c>
      <c r="K6270" t="s">
        <v>5636</v>
      </c>
      <c r="L6270" t="s">
        <v>23</v>
      </c>
      <c r="M6270" t="s">
        <v>4455</v>
      </c>
      <c r="O6270" t="s">
        <v>16540</v>
      </c>
      <c r="R6270">
        <v>0.66</v>
      </c>
      <c r="S6270" t="s">
        <v>19090</v>
      </c>
      <c r="T6270" t="s">
        <v>19090</v>
      </c>
      <c r="U6270" t="s">
        <v>19090</v>
      </c>
    </row>
    <row r="6271" spans="1:21" x14ac:dyDescent="0.25">
      <c r="A6271" t="s">
        <v>15</v>
      </c>
      <c r="B6271" t="s">
        <v>6857</v>
      </c>
      <c r="C6271" t="s">
        <v>6878</v>
      </c>
      <c r="D6271" t="str">
        <f>VLOOKUP(C:C,Reconciliation!B:C,2,FALSE)</f>
        <v>Taxes Other than Income Taxes - Utility Operating</v>
      </c>
      <c r="E6271" t="s">
        <v>19610</v>
      </c>
      <c r="F6271" t="s">
        <v>5319</v>
      </c>
      <c r="J6271" t="s">
        <v>6857</v>
      </c>
      <c r="K6271" t="s">
        <v>5636</v>
      </c>
      <c r="L6271" t="s">
        <v>23</v>
      </c>
      <c r="M6271" t="s">
        <v>7308</v>
      </c>
      <c r="O6271" t="s">
        <v>16540</v>
      </c>
      <c r="R6271">
        <v>1.57</v>
      </c>
      <c r="S6271" t="s">
        <v>19090</v>
      </c>
      <c r="T6271" t="s">
        <v>19090</v>
      </c>
      <c r="U6271" t="s">
        <v>19090</v>
      </c>
    </row>
    <row r="6272" spans="1:21" x14ac:dyDescent="0.25">
      <c r="A6272" t="s">
        <v>15</v>
      </c>
      <c r="B6272" t="s">
        <v>6857</v>
      </c>
      <c r="C6272" t="s">
        <v>6878</v>
      </c>
      <c r="D6272" t="str">
        <f>VLOOKUP(C:C,Reconciliation!B:C,2,FALSE)</f>
        <v>Taxes Other than Income Taxes - Utility Operating</v>
      </c>
      <c r="E6272" t="s">
        <v>19610</v>
      </c>
      <c r="F6272" t="s">
        <v>5319</v>
      </c>
      <c r="J6272" t="s">
        <v>6857</v>
      </c>
      <c r="K6272" t="s">
        <v>5636</v>
      </c>
      <c r="L6272" t="s">
        <v>23</v>
      </c>
      <c r="M6272" t="s">
        <v>7309</v>
      </c>
      <c r="O6272" t="s">
        <v>16540</v>
      </c>
      <c r="R6272">
        <v>59.72</v>
      </c>
      <c r="S6272" t="s">
        <v>19090</v>
      </c>
      <c r="T6272" t="s">
        <v>19090</v>
      </c>
      <c r="U6272" t="s">
        <v>19090</v>
      </c>
    </row>
    <row r="6273" spans="1:21" x14ac:dyDescent="0.25">
      <c r="A6273" t="s">
        <v>15</v>
      </c>
      <c r="B6273" t="s">
        <v>6857</v>
      </c>
      <c r="C6273" t="s">
        <v>6878</v>
      </c>
      <c r="D6273" t="str">
        <f>VLOOKUP(C:C,Reconciliation!B:C,2,FALSE)</f>
        <v>Taxes Other than Income Taxes - Utility Operating</v>
      </c>
      <c r="E6273" t="s">
        <v>19610</v>
      </c>
      <c r="F6273" t="s">
        <v>5319</v>
      </c>
      <c r="J6273" t="s">
        <v>6857</v>
      </c>
      <c r="K6273" t="s">
        <v>5636</v>
      </c>
      <c r="L6273" t="s">
        <v>23</v>
      </c>
      <c r="M6273" t="s">
        <v>7310</v>
      </c>
      <c r="O6273" t="s">
        <v>16540</v>
      </c>
      <c r="R6273">
        <v>67.42</v>
      </c>
      <c r="S6273" t="s">
        <v>19090</v>
      </c>
      <c r="T6273" t="s">
        <v>19090</v>
      </c>
      <c r="U6273" t="s">
        <v>19090</v>
      </c>
    </row>
    <row r="6274" spans="1:21" x14ac:dyDescent="0.25">
      <c r="A6274" t="s">
        <v>15</v>
      </c>
      <c r="B6274" t="s">
        <v>6857</v>
      </c>
      <c r="C6274" t="s">
        <v>6878</v>
      </c>
      <c r="D6274" t="str">
        <f>VLOOKUP(C:C,Reconciliation!B:C,2,FALSE)</f>
        <v>Taxes Other than Income Taxes - Utility Operating</v>
      </c>
      <c r="E6274" t="s">
        <v>19610</v>
      </c>
      <c r="F6274" t="s">
        <v>5319</v>
      </c>
      <c r="J6274" t="s">
        <v>6857</v>
      </c>
      <c r="K6274" t="s">
        <v>5640</v>
      </c>
      <c r="L6274" t="s">
        <v>23</v>
      </c>
      <c r="M6274" t="s">
        <v>203</v>
      </c>
      <c r="O6274" t="s">
        <v>16540</v>
      </c>
      <c r="R6274">
        <v>0.36</v>
      </c>
      <c r="S6274" t="s">
        <v>19090</v>
      </c>
      <c r="T6274" t="s">
        <v>19090</v>
      </c>
      <c r="U6274" t="s">
        <v>19090</v>
      </c>
    </row>
    <row r="6275" spans="1:21" x14ac:dyDescent="0.25">
      <c r="A6275" t="s">
        <v>15</v>
      </c>
      <c r="B6275" t="s">
        <v>6857</v>
      </c>
      <c r="C6275" t="s">
        <v>6878</v>
      </c>
      <c r="D6275" t="str">
        <f>VLOOKUP(C:C,Reconciliation!B:C,2,FALSE)</f>
        <v>Taxes Other than Income Taxes - Utility Operating</v>
      </c>
      <c r="E6275" t="s">
        <v>19610</v>
      </c>
      <c r="F6275" t="s">
        <v>5319</v>
      </c>
      <c r="J6275" t="s">
        <v>6857</v>
      </c>
      <c r="K6275" t="s">
        <v>5640</v>
      </c>
      <c r="L6275" t="s">
        <v>23</v>
      </c>
      <c r="M6275" t="s">
        <v>5251</v>
      </c>
      <c r="O6275" t="s">
        <v>16540</v>
      </c>
      <c r="R6275">
        <v>36.65</v>
      </c>
      <c r="S6275" t="s">
        <v>19090</v>
      </c>
      <c r="T6275" t="s">
        <v>19090</v>
      </c>
      <c r="U6275" t="s">
        <v>19090</v>
      </c>
    </row>
    <row r="6276" spans="1:21" x14ac:dyDescent="0.25">
      <c r="A6276" t="s">
        <v>15</v>
      </c>
      <c r="B6276" t="s">
        <v>6857</v>
      </c>
      <c r="C6276" t="s">
        <v>6878</v>
      </c>
      <c r="D6276" t="str">
        <f>VLOOKUP(C:C,Reconciliation!B:C,2,FALSE)</f>
        <v>Taxes Other than Income Taxes - Utility Operating</v>
      </c>
      <c r="E6276" t="s">
        <v>19610</v>
      </c>
      <c r="F6276" t="s">
        <v>5319</v>
      </c>
      <c r="J6276" t="s">
        <v>6857</v>
      </c>
      <c r="K6276" t="s">
        <v>5642</v>
      </c>
      <c r="L6276" t="s">
        <v>23</v>
      </c>
      <c r="M6276" t="s">
        <v>292</v>
      </c>
      <c r="O6276" t="s">
        <v>16540</v>
      </c>
      <c r="R6276">
        <v>0.31</v>
      </c>
      <c r="S6276" t="s">
        <v>19090</v>
      </c>
      <c r="T6276" t="s">
        <v>19090</v>
      </c>
      <c r="U6276" t="s">
        <v>19090</v>
      </c>
    </row>
    <row r="6277" spans="1:21" x14ac:dyDescent="0.25">
      <c r="A6277" t="s">
        <v>15</v>
      </c>
      <c r="B6277" t="s">
        <v>6857</v>
      </c>
      <c r="C6277" t="s">
        <v>6878</v>
      </c>
      <c r="D6277" t="str">
        <f>VLOOKUP(C:C,Reconciliation!B:C,2,FALSE)</f>
        <v>Taxes Other than Income Taxes - Utility Operating</v>
      </c>
      <c r="E6277" t="s">
        <v>19610</v>
      </c>
      <c r="F6277" t="s">
        <v>5319</v>
      </c>
      <c r="J6277" t="s">
        <v>6857</v>
      </c>
      <c r="K6277" t="s">
        <v>5642</v>
      </c>
      <c r="L6277" t="s">
        <v>23</v>
      </c>
      <c r="M6277" t="s">
        <v>7311</v>
      </c>
      <c r="O6277" t="s">
        <v>16540</v>
      </c>
      <c r="R6277">
        <v>33.729999999999997</v>
      </c>
      <c r="S6277" t="s">
        <v>19090</v>
      </c>
      <c r="T6277" t="s">
        <v>19090</v>
      </c>
      <c r="U6277" t="s">
        <v>19090</v>
      </c>
    </row>
    <row r="6278" spans="1:21" x14ac:dyDescent="0.25">
      <c r="A6278" t="s">
        <v>15</v>
      </c>
      <c r="B6278" t="s">
        <v>11712</v>
      </c>
      <c r="C6278" t="s">
        <v>11713</v>
      </c>
      <c r="D6278" t="str">
        <f>VLOOKUP(C:C,Reconciliation!B:C,2,FALSE)</f>
        <v>Residential Sales</v>
      </c>
      <c r="E6278" t="str">
        <f>VLOOKUP(B:B,'[1]Chart of Accts'!$A:$B,2,FALSE)</f>
        <v>Residential Gas Sales - Billed</v>
      </c>
      <c r="F6278" t="s">
        <v>7541</v>
      </c>
      <c r="G6278" t="s">
        <v>19</v>
      </c>
      <c r="H6278" t="s">
        <v>5161</v>
      </c>
      <c r="I6278" t="s">
        <v>2048</v>
      </c>
      <c r="J6278" t="s">
        <v>11712</v>
      </c>
      <c r="L6278" t="s">
        <v>23</v>
      </c>
      <c r="M6278" t="s">
        <v>11714</v>
      </c>
      <c r="N6278" t="s">
        <v>5162</v>
      </c>
      <c r="O6278" t="s">
        <v>16565</v>
      </c>
      <c r="P6278" t="s">
        <v>7542</v>
      </c>
      <c r="Q6278" t="s">
        <v>7543</v>
      </c>
      <c r="R6278">
        <v>-25.75</v>
      </c>
      <c r="S6278" t="s">
        <v>19090</v>
      </c>
      <c r="T6278" t="s">
        <v>19090</v>
      </c>
      <c r="U6278" t="s">
        <v>19090</v>
      </c>
    </row>
    <row r="6279" spans="1:21" x14ac:dyDescent="0.25">
      <c r="A6279" t="s">
        <v>15</v>
      </c>
      <c r="B6279" t="s">
        <v>11712</v>
      </c>
      <c r="C6279" t="s">
        <v>11713</v>
      </c>
      <c r="D6279" t="str">
        <f>VLOOKUP(C:C,Reconciliation!B:C,2,FALSE)</f>
        <v>Residential Sales</v>
      </c>
      <c r="E6279" t="str">
        <f>VLOOKUP(B:B,'[1]Chart of Accts'!$A:$B,2,FALSE)</f>
        <v>Residential Gas Sales - Billed</v>
      </c>
      <c r="F6279" t="s">
        <v>7541</v>
      </c>
      <c r="G6279" t="s">
        <v>32</v>
      </c>
      <c r="H6279" t="s">
        <v>5161</v>
      </c>
      <c r="I6279" t="s">
        <v>2048</v>
      </c>
      <c r="J6279" t="s">
        <v>11712</v>
      </c>
      <c r="L6279" t="s">
        <v>23</v>
      </c>
      <c r="M6279" t="s">
        <v>10251</v>
      </c>
      <c r="N6279" t="s">
        <v>5162</v>
      </c>
      <c r="O6279" t="s">
        <v>16565</v>
      </c>
      <c r="P6279" t="s">
        <v>7542</v>
      </c>
      <c r="Q6279" t="s">
        <v>7543</v>
      </c>
      <c r="R6279">
        <v>-19.75</v>
      </c>
      <c r="S6279" t="s">
        <v>19090</v>
      </c>
      <c r="T6279" t="s">
        <v>19090</v>
      </c>
      <c r="U6279" t="s">
        <v>19090</v>
      </c>
    </row>
    <row r="6280" spans="1:21" x14ac:dyDescent="0.25">
      <c r="A6280" t="s">
        <v>15</v>
      </c>
      <c r="B6280" t="s">
        <v>11712</v>
      </c>
      <c r="C6280" t="s">
        <v>11713</v>
      </c>
      <c r="D6280" t="str">
        <f>VLOOKUP(C:C,Reconciliation!B:C,2,FALSE)</f>
        <v>Residential Sales</v>
      </c>
      <c r="E6280" t="str">
        <f>VLOOKUP(B:B,'[1]Chart of Accts'!$A:$B,2,FALSE)</f>
        <v>Residential Gas Sales - Billed</v>
      </c>
      <c r="F6280" t="s">
        <v>7544</v>
      </c>
      <c r="G6280" t="s">
        <v>32</v>
      </c>
      <c r="H6280" t="s">
        <v>5161</v>
      </c>
      <c r="I6280" t="s">
        <v>2048</v>
      </c>
      <c r="J6280" t="s">
        <v>11712</v>
      </c>
      <c r="L6280" t="s">
        <v>23</v>
      </c>
      <c r="M6280" t="s">
        <v>8871</v>
      </c>
      <c r="N6280" t="s">
        <v>5162</v>
      </c>
      <c r="O6280" t="s">
        <v>16566</v>
      </c>
      <c r="P6280" t="s">
        <v>7542</v>
      </c>
      <c r="Q6280" t="s">
        <v>7545</v>
      </c>
      <c r="R6280">
        <v>-41.04</v>
      </c>
      <c r="S6280" t="s">
        <v>19090</v>
      </c>
      <c r="T6280" t="s">
        <v>19090</v>
      </c>
      <c r="U6280" t="s">
        <v>19090</v>
      </c>
    </row>
    <row r="6281" spans="1:21" x14ac:dyDescent="0.25">
      <c r="A6281" t="s">
        <v>15</v>
      </c>
      <c r="B6281" t="s">
        <v>11712</v>
      </c>
      <c r="C6281" t="s">
        <v>11713</v>
      </c>
      <c r="D6281" t="str">
        <f>VLOOKUP(C:C,Reconciliation!B:C,2,FALSE)</f>
        <v>Residential Sales</v>
      </c>
      <c r="E6281" t="str">
        <f>VLOOKUP(B:B,'[1]Chart of Accts'!$A:$B,2,FALSE)</f>
        <v>Residential Gas Sales - Billed</v>
      </c>
      <c r="F6281" t="s">
        <v>7544</v>
      </c>
      <c r="G6281" t="s">
        <v>33</v>
      </c>
      <c r="H6281" t="s">
        <v>5161</v>
      </c>
      <c r="I6281" t="s">
        <v>2048</v>
      </c>
      <c r="J6281" t="s">
        <v>11712</v>
      </c>
      <c r="L6281" t="s">
        <v>23</v>
      </c>
      <c r="M6281" t="s">
        <v>8590</v>
      </c>
      <c r="N6281" t="s">
        <v>5162</v>
      </c>
      <c r="O6281" t="s">
        <v>16566</v>
      </c>
      <c r="P6281" t="s">
        <v>7542</v>
      </c>
      <c r="Q6281" t="s">
        <v>7545</v>
      </c>
      <c r="R6281">
        <v>-27.02</v>
      </c>
      <c r="S6281" t="s">
        <v>19090</v>
      </c>
      <c r="T6281" t="s">
        <v>19090</v>
      </c>
      <c r="U6281" t="s">
        <v>19090</v>
      </c>
    </row>
    <row r="6282" spans="1:21" x14ac:dyDescent="0.25">
      <c r="A6282" t="s">
        <v>15</v>
      </c>
      <c r="B6282" t="s">
        <v>11712</v>
      </c>
      <c r="C6282" t="s">
        <v>11713</v>
      </c>
      <c r="D6282" t="str">
        <f>VLOOKUP(C:C,Reconciliation!B:C,2,FALSE)</f>
        <v>Residential Sales</v>
      </c>
      <c r="E6282" t="str">
        <f>VLOOKUP(B:B,'[1]Chart of Accts'!$A:$B,2,FALSE)</f>
        <v>Residential Gas Sales - Billed</v>
      </c>
      <c r="F6282" t="s">
        <v>7546</v>
      </c>
      <c r="G6282" t="s">
        <v>32</v>
      </c>
      <c r="H6282" t="s">
        <v>5161</v>
      </c>
      <c r="I6282" t="s">
        <v>2048</v>
      </c>
      <c r="J6282" t="s">
        <v>11712</v>
      </c>
      <c r="L6282" t="s">
        <v>23</v>
      </c>
      <c r="M6282" t="s">
        <v>9635</v>
      </c>
      <c r="N6282" t="s">
        <v>5162</v>
      </c>
      <c r="O6282" t="s">
        <v>16567</v>
      </c>
      <c r="P6282" t="s">
        <v>7542</v>
      </c>
      <c r="Q6282" t="s">
        <v>7547</v>
      </c>
      <c r="R6282">
        <v>-13.28</v>
      </c>
      <c r="S6282" t="s">
        <v>19090</v>
      </c>
      <c r="T6282" t="s">
        <v>19090</v>
      </c>
      <c r="U6282" t="s">
        <v>19090</v>
      </c>
    </row>
    <row r="6283" spans="1:21" x14ac:dyDescent="0.25">
      <c r="A6283" t="s">
        <v>15</v>
      </c>
      <c r="B6283" t="s">
        <v>11712</v>
      </c>
      <c r="C6283" t="s">
        <v>11713</v>
      </c>
      <c r="D6283" t="str">
        <f>VLOOKUP(C:C,Reconciliation!B:C,2,FALSE)</f>
        <v>Residential Sales</v>
      </c>
      <c r="E6283" t="str">
        <f>VLOOKUP(B:B,'[1]Chart of Accts'!$A:$B,2,FALSE)</f>
        <v>Residential Gas Sales - Billed</v>
      </c>
      <c r="F6283" t="s">
        <v>7546</v>
      </c>
      <c r="G6283" t="s">
        <v>33</v>
      </c>
      <c r="H6283" t="s">
        <v>5161</v>
      </c>
      <c r="I6283" t="s">
        <v>2048</v>
      </c>
      <c r="J6283" t="s">
        <v>11712</v>
      </c>
      <c r="L6283" t="s">
        <v>23</v>
      </c>
      <c r="M6283" t="s">
        <v>11312</v>
      </c>
      <c r="N6283" t="s">
        <v>5162</v>
      </c>
      <c r="O6283" t="s">
        <v>16567</v>
      </c>
      <c r="P6283" t="s">
        <v>7542</v>
      </c>
      <c r="Q6283" t="s">
        <v>7547</v>
      </c>
      <c r="R6283">
        <v>-10.32</v>
      </c>
      <c r="S6283" t="s">
        <v>19090</v>
      </c>
      <c r="T6283" t="s">
        <v>19090</v>
      </c>
      <c r="U6283" t="s">
        <v>19090</v>
      </c>
    </row>
    <row r="6284" spans="1:21" x14ac:dyDescent="0.25">
      <c r="A6284" t="s">
        <v>15</v>
      </c>
      <c r="B6284" t="s">
        <v>11712</v>
      </c>
      <c r="C6284" t="s">
        <v>11713</v>
      </c>
      <c r="D6284" t="str">
        <f>VLOOKUP(C:C,Reconciliation!B:C,2,FALSE)</f>
        <v>Residential Sales</v>
      </c>
      <c r="E6284" t="str">
        <f>VLOOKUP(B:B,'[1]Chart of Accts'!$A:$B,2,FALSE)</f>
        <v>Residential Gas Sales - Billed</v>
      </c>
      <c r="F6284" t="s">
        <v>7548</v>
      </c>
      <c r="G6284" t="s">
        <v>28</v>
      </c>
      <c r="H6284" t="s">
        <v>5161</v>
      </c>
      <c r="I6284" t="s">
        <v>2048</v>
      </c>
      <c r="J6284" t="s">
        <v>11712</v>
      </c>
      <c r="L6284" t="s">
        <v>23</v>
      </c>
      <c r="M6284" t="s">
        <v>11715</v>
      </c>
      <c r="N6284" t="s">
        <v>5162</v>
      </c>
      <c r="O6284" t="s">
        <v>16568</v>
      </c>
      <c r="P6284" t="s">
        <v>7549</v>
      </c>
      <c r="Q6284" t="s">
        <v>7550</v>
      </c>
      <c r="R6284">
        <v>18.66</v>
      </c>
      <c r="S6284" t="s">
        <v>19090</v>
      </c>
      <c r="T6284" t="s">
        <v>19090</v>
      </c>
      <c r="U6284" t="s">
        <v>19090</v>
      </c>
    </row>
    <row r="6285" spans="1:21" x14ac:dyDescent="0.25">
      <c r="A6285" t="s">
        <v>15</v>
      </c>
      <c r="B6285" t="s">
        <v>11712</v>
      </c>
      <c r="C6285" t="s">
        <v>11713</v>
      </c>
      <c r="D6285" t="str">
        <f>VLOOKUP(C:C,Reconciliation!B:C,2,FALSE)</f>
        <v>Residential Sales</v>
      </c>
      <c r="E6285" t="str">
        <f>VLOOKUP(B:B,'[1]Chart of Accts'!$A:$B,2,FALSE)</f>
        <v>Residential Gas Sales - Billed</v>
      </c>
      <c r="F6285" t="s">
        <v>7548</v>
      </c>
      <c r="G6285" t="s">
        <v>465</v>
      </c>
      <c r="H6285" t="s">
        <v>5161</v>
      </c>
      <c r="I6285" t="s">
        <v>2048</v>
      </c>
      <c r="J6285" t="s">
        <v>11712</v>
      </c>
      <c r="L6285" t="s">
        <v>23</v>
      </c>
      <c r="M6285" t="s">
        <v>11716</v>
      </c>
      <c r="N6285" t="s">
        <v>5162</v>
      </c>
      <c r="O6285" t="s">
        <v>16568</v>
      </c>
      <c r="P6285" t="s">
        <v>7549</v>
      </c>
      <c r="Q6285" t="s">
        <v>7550</v>
      </c>
      <c r="R6285">
        <v>23.23</v>
      </c>
      <c r="S6285" t="s">
        <v>19090</v>
      </c>
      <c r="T6285" t="s">
        <v>19090</v>
      </c>
      <c r="U6285" t="s">
        <v>19090</v>
      </c>
    </row>
    <row r="6286" spans="1:21" x14ac:dyDescent="0.25">
      <c r="A6286" t="s">
        <v>15</v>
      </c>
      <c r="B6286" t="s">
        <v>11712</v>
      </c>
      <c r="C6286" t="s">
        <v>11713</v>
      </c>
      <c r="D6286" t="str">
        <f>VLOOKUP(C:C,Reconciliation!B:C,2,FALSE)</f>
        <v>Residential Sales</v>
      </c>
      <c r="E6286" t="str">
        <f>VLOOKUP(B:B,'[1]Chart of Accts'!$A:$B,2,FALSE)</f>
        <v>Residential Gas Sales - Billed</v>
      </c>
      <c r="F6286" t="s">
        <v>7551</v>
      </c>
      <c r="G6286" t="s">
        <v>32</v>
      </c>
      <c r="H6286" t="s">
        <v>5161</v>
      </c>
      <c r="I6286" t="s">
        <v>2048</v>
      </c>
      <c r="J6286" t="s">
        <v>11712</v>
      </c>
      <c r="L6286" t="s">
        <v>23</v>
      </c>
      <c r="M6286" t="s">
        <v>7859</v>
      </c>
      <c r="N6286" t="s">
        <v>5162</v>
      </c>
      <c r="O6286" t="s">
        <v>16569</v>
      </c>
      <c r="P6286" t="s">
        <v>7552</v>
      </c>
      <c r="Q6286" t="s">
        <v>7344</v>
      </c>
      <c r="R6286">
        <v>-14.68</v>
      </c>
      <c r="S6286" t="s">
        <v>19090</v>
      </c>
      <c r="T6286" t="s">
        <v>19090</v>
      </c>
      <c r="U6286" t="s">
        <v>19090</v>
      </c>
    </row>
    <row r="6287" spans="1:21" x14ac:dyDescent="0.25">
      <c r="A6287" t="s">
        <v>15</v>
      </c>
      <c r="B6287" t="s">
        <v>11712</v>
      </c>
      <c r="C6287" t="s">
        <v>11713</v>
      </c>
      <c r="D6287" t="str">
        <f>VLOOKUP(C:C,Reconciliation!B:C,2,FALSE)</f>
        <v>Residential Sales</v>
      </c>
      <c r="E6287" t="str">
        <f>VLOOKUP(B:B,'[1]Chart of Accts'!$A:$B,2,FALSE)</f>
        <v>Residential Gas Sales - Billed</v>
      </c>
      <c r="F6287" t="s">
        <v>7551</v>
      </c>
      <c r="G6287" t="s">
        <v>465</v>
      </c>
      <c r="H6287" t="s">
        <v>5161</v>
      </c>
      <c r="I6287" t="s">
        <v>2048</v>
      </c>
      <c r="J6287" t="s">
        <v>11712</v>
      </c>
      <c r="L6287" t="s">
        <v>23</v>
      </c>
      <c r="M6287" t="s">
        <v>8714</v>
      </c>
      <c r="N6287" t="s">
        <v>5162</v>
      </c>
      <c r="O6287" t="s">
        <v>16569</v>
      </c>
      <c r="P6287" t="s">
        <v>7552</v>
      </c>
      <c r="Q6287" t="s">
        <v>7344</v>
      </c>
      <c r="R6287">
        <v>-0.4</v>
      </c>
      <c r="S6287" t="s">
        <v>19090</v>
      </c>
      <c r="T6287" t="s">
        <v>19090</v>
      </c>
      <c r="U6287" t="s">
        <v>19090</v>
      </c>
    </row>
    <row r="6288" spans="1:21" x14ac:dyDescent="0.25">
      <c r="A6288" t="s">
        <v>15</v>
      </c>
      <c r="B6288" t="s">
        <v>11712</v>
      </c>
      <c r="C6288" t="s">
        <v>11713</v>
      </c>
      <c r="D6288" t="str">
        <f>VLOOKUP(C:C,Reconciliation!B:C,2,FALSE)</f>
        <v>Residential Sales</v>
      </c>
      <c r="E6288" t="str">
        <f>VLOOKUP(B:B,'[1]Chart of Accts'!$A:$B,2,FALSE)</f>
        <v>Residential Gas Sales - Billed</v>
      </c>
      <c r="F6288" t="s">
        <v>7556</v>
      </c>
      <c r="G6288" t="s">
        <v>32</v>
      </c>
      <c r="H6288" t="s">
        <v>5161</v>
      </c>
      <c r="I6288" t="s">
        <v>7312</v>
      </c>
      <c r="J6288" t="s">
        <v>11712</v>
      </c>
      <c r="L6288" t="s">
        <v>23</v>
      </c>
      <c r="M6288" t="s">
        <v>8775</v>
      </c>
      <c r="N6288" t="s">
        <v>5162</v>
      </c>
      <c r="O6288" t="s">
        <v>16571</v>
      </c>
      <c r="P6288" t="s">
        <v>7557</v>
      </c>
      <c r="Q6288" t="s">
        <v>7545</v>
      </c>
      <c r="R6288">
        <v>-37.82</v>
      </c>
      <c r="S6288" t="s">
        <v>19090</v>
      </c>
      <c r="T6288" t="s">
        <v>19090</v>
      </c>
      <c r="U6288" t="s">
        <v>19090</v>
      </c>
    </row>
    <row r="6289" spans="1:21" x14ac:dyDescent="0.25">
      <c r="A6289" t="s">
        <v>15</v>
      </c>
      <c r="B6289" t="s">
        <v>11712</v>
      </c>
      <c r="C6289" t="s">
        <v>11713</v>
      </c>
      <c r="D6289" t="str">
        <f>VLOOKUP(C:C,Reconciliation!B:C,2,FALSE)</f>
        <v>Residential Sales</v>
      </c>
      <c r="E6289" t="str">
        <f>VLOOKUP(B:B,'[1]Chart of Accts'!$A:$B,2,FALSE)</f>
        <v>Residential Gas Sales - Billed</v>
      </c>
      <c r="F6289" t="s">
        <v>7556</v>
      </c>
      <c r="G6289" t="s">
        <v>33</v>
      </c>
      <c r="H6289" t="s">
        <v>5161</v>
      </c>
      <c r="I6289" t="s">
        <v>7312</v>
      </c>
      <c r="J6289" t="s">
        <v>11712</v>
      </c>
      <c r="L6289" t="s">
        <v>23</v>
      </c>
      <c r="M6289" t="s">
        <v>11717</v>
      </c>
      <c r="N6289" t="s">
        <v>5162</v>
      </c>
      <c r="O6289" t="s">
        <v>16571</v>
      </c>
      <c r="P6289" t="s">
        <v>7557</v>
      </c>
      <c r="Q6289" t="s">
        <v>7545</v>
      </c>
      <c r="R6289">
        <v>-25.74</v>
      </c>
      <c r="S6289" t="s">
        <v>19090</v>
      </c>
      <c r="T6289" t="s">
        <v>19090</v>
      </c>
      <c r="U6289" t="s">
        <v>19090</v>
      </c>
    </row>
    <row r="6290" spans="1:21" x14ac:dyDescent="0.25">
      <c r="A6290" t="s">
        <v>15</v>
      </c>
      <c r="B6290" t="s">
        <v>11712</v>
      </c>
      <c r="C6290" t="s">
        <v>11713</v>
      </c>
      <c r="D6290" t="str">
        <f>VLOOKUP(C:C,Reconciliation!B:C,2,FALSE)</f>
        <v>Residential Sales</v>
      </c>
      <c r="E6290" t="str">
        <f>VLOOKUP(B:B,'[1]Chart of Accts'!$A:$B,2,FALSE)</f>
        <v>Residential Gas Sales - Billed</v>
      </c>
      <c r="F6290" t="s">
        <v>7569</v>
      </c>
      <c r="G6290" t="s">
        <v>465</v>
      </c>
      <c r="H6290" t="s">
        <v>5161</v>
      </c>
      <c r="I6290" t="s">
        <v>671</v>
      </c>
      <c r="J6290" t="s">
        <v>11712</v>
      </c>
      <c r="L6290" t="s">
        <v>23</v>
      </c>
      <c r="M6290" t="s">
        <v>11718</v>
      </c>
      <c r="N6290" t="s">
        <v>5162</v>
      </c>
      <c r="O6290" t="s">
        <v>16572</v>
      </c>
      <c r="P6290" t="s">
        <v>7570</v>
      </c>
      <c r="Q6290" t="s">
        <v>7571</v>
      </c>
      <c r="R6290">
        <v>12.82</v>
      </c>
      <c r="S6290" t="s">
        <v>19090</v>
      </c>
      <c r="T6290" t="s">
        <v>19090</v>
      </c>
      <c r="U6290" t="s">
        <v>19090</v>
      </c>
    </row>
    <row r="6291" spans="1:21" x14ac:dyDescent="0.25">
      <c r="A6291" t="s">
        <v>15</v>
      </c>
      <c r="B6291" t="s">
        <v>11712</v>
      </c>
      <c r="C6291" t="s">
        <v>11713</v>
      </c>
      <c r="D6291" t="str">
        <f>VLOOKUP(C:C,Reconciliation!B:C,2,FALSE)</f>
        <v>Residential Sales</v>
      </c>
      <c r="E6291" t="str">
        <f>VLOOKUP(B:B,'[1]Chart of Accts'!$A:$B,2,FALSE)</f>
        <v>Residential Gas Sales - Billed</v>
      </c>
      <c r="F6291" t="s">
        <v>7569</v>
      </c>
      <c r="G6291" t="s">
        <v>893</v>
      </c>
      <c r="H6291" t="s">
        <v>5161</v>
      </c>
      <c r="I6291" t="s">
        <v>671</v>
      </c>
      <c r="J6291" t="s">
        <v>11712</v>
      </c>
      <c r="L6291" t="s">
        <v>23</v>
      </c>
      <c r="M6291" t="s">
        <v>10344</v>
      </c>
      <c r="N6291" t="s">
        <v>5162</v>
      </c>
      <c r="O6291" t="s">
        <v>16572</v>
      </c>
      <c r="P6291" t="s">
        <v>7570</v>
      </c>
      <c r="Q6291" t="s">
        <v>7571</v>
      </c>
      <c r="R6291">
        <v>26.95</v>
      </c>
      <c r="S6291" t="s">
        <v>19090</v>
      </c>
      <c r="T6291" t="s">
        <v>19090</v>
      </c>
      <c r="U6291" t="s">
        <v>19090</v>
      </c>
    </row>
    <row r="6292" spans="1:21" x14ac:dyDescent="0.25">
      <c r="A6292" t="s">
        <v>15</v>
      </c>
      <c r="B6292" t="s">
        <v>11712</v>
      </c>
      <c r="C6292" t="s">
        <v>11713</v>
      </c>
      <c r="D6292" t="str">
        <f>VLOOKUP(C:C,Reconciliation!B:C,2,FALSE)</f>
        <v>Residential Sales</v>
      </c>
      <c r="E6292" t="str">
        <f>VLOOKUP(B:B,'[1]Chart of Accts'!$A:$B,2,FALSE)</f>
        <v>Residential Gas Sales - Billed</v>
      </c>
      <c r="F6292" t="s">
        <v>7573</v>
      </c>
      <c r="G6292" t="s">
        <v>32</v>
      </c>
      <c r="H6292" t="s">
        <v>5161</v>
      </c>
      <c r="I6292" t="s">
        <v>671</v>
      </c>
      <c r="J6292" t="s">
        <v>11712</v>
      </c>
      <c r="L6292" t="s">
        <v>23</v>
      </c>
      <c r="M6292" t="s">
        <v>3110</v>
      </c>
      <c r="N6292" t="s">
        <v>5162</v>
      </c>
      <c r="O6292" t="s">
        <v>16573</v>
      </c>
      <c r="P6292" t="s">
        <v>7570</v>
      </c>
      <c r="Q6292" t="s">
        <v>7574</v>
      </c>
      <c r="R6292">
        <v>-5.25</v>
      </c>
      <c r="S6292" t="s">
        <v>19090</v>
      </c>
      <c r="T6292" t="s">
        <v>19090</v>
      </c>
      <c r="U6292" t="s">
        <v>19090</v>
      </c>
    </row>
    <row r="6293" spans="1:21" x14ac:dyDescent="0.25">
      <c r="A6293" t="s">
        <v>15</v>
      </c>
      <c r="B6293" t="s">
        <v>11712</v>
      </c>
      <c r="C6293" t="s">
        <v>11713</v>
      </c>
      <c r="D6293" t="str">
        <f>VLOOKUP(C:C,Reconciliation!B:C,2,FALSE)</f>
        <v>Residential Sales</v>
      </c>
      <c r="E6293" t="str">
        <f>VLOOKUP(B:B,'[1]Chart of Accts'!$A:$B,2,FALSE)</f>
        <v>Residential Gas Sales - Billed</v>
      </c>
      <c r="F6293" t="s">
        <v>7578</v>
      </c>
      <c r="G6293" t="s">
        <v>32</v>
      </c>
      <c r="H6293" t="s">
        <v>5161</v>
      </c>
      <c r="I6293" t="s">
        <v>2755</v>
      </c>
      <c r="J6293" t="s">
        <v>11712</v>
      </c>
      <c r="L6293" t="s">
        <v>23</v>
      </c>
      <c r="M6293" t="s">
        <v>11719</v>
      </c>
      <c r="N6293" t="s">
        <v>5162</v>
      </c>
      <c r="O6293" t="s">
        <v>16574</v>
      </c>
      <c r="P6293" t="s">
        <v>7579</v>
      </c>
      <c r="Q6293" t="s">
        <v>7580</v>
      </c>
      <c r="R6293">
        <v>9.99</v>
      </c>
      <c r="S6293" t="s">
        <v>19090</v>
      </c>
      <c r="T6293" t="s">
        <v>19090</v>
      </c>
      <c r="U6293" t="s">
        <v>19090</v>
      </c>
    </row>
    <row r="6294" spans="1:21" x14ac:dyDescent="0.25">
      <c r="A6294" t="s">
        <v>15</v>
      </c>
      <c r="B6294" t="s">
        <v>11712</v>
      </c>
      <c r="C6294" t="s">
        <v>11713</v>
      </c>
      <c r="D6294" t="str">
        <f>VLOOKUP(C:C,Reconciliation!B:C,2,FALSE)</f>
        <v>Residential Sales</v>
      </c>
      <c r="E6294" t="str">
        <f>VLOOKUP(B:B,'[1]Chart of Accts'!$A:$B,2,FALSE)</f>
        <v>Residential Gas Sales - Billed</v>
      </c>
      <c r="F6294" t="s">
        <v>7578</v>
      </c>
      <c r="G6294" t="s">
        <v>33</v>
      </c>
      <c r="H6294" t="s">
        <v>5161</v>
      </c>
      <c r="I6294" t="s">
        <v>2755</v>
      </c>
      <c r="J6294" t="s">
        <v>11712</v>
      </c>
      <c r="L6294" t="s">
        <v>23</v>
      </c>
      <c r="M6294" t="s">
        <v>5663</v>
      </c>
      <c r="N6294" t="s">
        <v>5162</v>
      </c>
      <c r="O6294" t="s">
        <v>16574</v>
      </c>
      <c r="P6294" t="s">
        <v>7579</v>
      </c>
      <c r="Q6294" t="s">
        <v>7580</v>
      </c>
      <c r="R6294">
        <v>5.23</v>
      </c>
      <c r="S6294" t="s">
        <v>19090</v>
      </c>
      <c r="T6294" t="s">
        <v>19090</v>
      </c>
      <c r="U6294" t="s">
        <v>19090</v>
      </c>
    </row>
    <row r="6295" spans="1:21" x14ac:dyDescent="0.25">
      <c r="A6295" t="s">
        <v>15</v>
      </c>
      <c r="B6295" t="s">
        <v>11712</v>
      </c>
      <c r="C6295" t="s">
        <v>11713</v>
      </c>
      <c r="D6295" t="str">
        <f>VLOOKUP(C:C,Reconciliation!B:C,2,FALSE)</f>
        <v>Residential Sales</v>
      </c>
      <c r="E6295" t="str">
        <f>VLOOKUP(B:B,'[1]Chart of Accts'!$A:$B,2,FALSE)</f>
        <v>Residential Gas Sales - Billed</v>
      </c>
      <c r="F6295" t="s">
        <v>7581</v>
      </c>
      <c r="G6295" t="s">
        <v>465</v>
      </c>
      <c r="H6295" t="s">
        <v>5161</v>
      </c>
      <c r="I6295" t="s">
        <v>2755</v>
      </c>
      <c r="J6295" t="s">
        <v>11712</v>
      </c>
      <c r="L6295" t="s">
        <v>23</v>
      </c>
      <c r="M6295" t="s">
        <v>10267</v>
      </c>
      <c r="N6295" t="s">
        <v>5162</v>
      </c>
      <c r="O6295" t="s">
        <v>16575</v>
      </c>
      <c r="P6295" t="s">
        <v>7579</v>
      </c>
      <c r="Q6295" t="s">
        <v>7583</v>
      </c>
      <c r="R6295">
        <v>25.11</v>
      </c>
      <c r="S6295" t="s">
        <v>19090</v>
      </c>
      <c r="T6295" t="s">
        <v>19090</v>
      </c>
      <c r="U6295" t="s">
        <v>19090</v>
      </c>
    </row>
    <row r="6296" spans="1:21" x14ac:dyDescent="0.25">
      <c r="A6296" t="s">
        <v>15</v>
      </c>
      <c r="B6296" t="s">
        <v>11712</v>
      </c>
      <c r="C6296" t="s">
        <v>11713</v>
      </c>
      <c r="D6296" t="str">
        <f>VLOOKUP(C:C,Reconciliation!B:C,2,FALSE)</f>
        <v>Residential Sales</v>
      </c>
      <c r="E6296" t="str">
        <f>VLOOKUP(B:B,'[1]Chart of Accts'!$A:$B,2,FALSE)</f>
        <v>Residential Gas Sales - Billed</v>
      </c>
      <c r="F6296" t="s">
        <v>7581</v>
      </c>
      <c r="G6296" t="s">
        <v>893</v>
      </c>
      <c r="H6296" t="s">
        <v>5161</v>
      </c>
      <c r="I6296" t="s">
        <v>2755</v>
      </c>
      <c r="J6296" t="s">
        <v>11712</v>
      </c>
      <c r="L6296" t="s">
        <v>23</v>
      </c>
      <c r="M6296" t="s">
        <v>11233</v>
      </c>
      <c r="N6296" t="s">
        <v>5162</v>
      </c>
      <c r="O6296" t="s">
        <v>16575</v>
      </c>
      <c r="P6296" t="s">
        <v>7579</v>
      </c>
      <c r="Q6296" t="s">
        <v>7583</v>
      </c>
      <c r="R6296">
        <v>37.01</v>
      </c>
      <c r="S6296" t="s">
        <v>19090</v>
      </c>
      <c r="T6296" t="s">
        <v>19090</v>
      </c>
      <c r="U6296" t="s">
        <v>19090</v>
      </c>
    </row>
    <row r="6297" spans="1:21" x14ac:dyDescent="0.25">
      <c r="A6297" t="s">
        <v>15</v>
      </c>
      <c r="B6297" t="s">
        <v>11712</v>
      </c>
      <c r="C6297" t="s">
        <v>11713</v>
      </c>
      <c r="D6297" t="str">
        <f>VLOOKUP(C:C,Reconciliation!B:C,2,FALSE)</f>
        <v>Residential Sales</v>
      </c>
      <c r="E6297" t="str">
        <f>VLOOKUP(B:B,'[1]Chart of Accts'!$A:$B,2,FALSE)</f>
        <v>Residential Gas Sales - Billed</v>
      </c>
      <c r="F6297" t="s">
        <v>7586</v>
      </c>
      <c r="G6297" t="s">
        <v>32</v>
      </c>
      <c r="H6297" t="s">
        <v>5161</v>
      </c>
      <c r="I6297" t="s">
        <v>2755</v>
      </c>
      <c r="J6297" t="s">
        <v>11712</v>
      </c>
      <c r="L6297" t="s">
        <v>23</v>
      </c>
      <c r="M6297" t="s">
        <v>8877</v>
      </c>
      <c r="N6297" t="s">
        <v>5162</v>
      </c>
      <c r="O6297" t="s">
        <v>16576</v>
      </c>
      <c r="P6297" t="s">
        <v>7587</v>
      </c>
      <c r="Q6297" t="s">
        <v>7344</v>
      </c>
      <c r="R6297">
        <v>-24.36</v>
      </c>
      <c r="S6297" t="s">
        <v>19090</v>
      </c>
      <c r="T6297" t="s">
        <v>19090</v>
      </c>
      <c r="U6297" t="s">
        <v>19090</v>
      </c>
    </row>
    <row r="6298" spans="1:21" x14ac:dyDescent="0.25">
      <c r="A6298" t="s">
        <v>15</v>
      </c>
      <c r="B6298" t="s">
        <v>11712</v>
      </c>
      <c r="C6298" t="s">
        <v>11713</v>
      </c>
      <c r="D6298" t="str">
        <f>VLOOKUP(C:C,Reconciliation!B:C,2,FALSE)</f>
        <v>Residential Sales</v>
      </c>
      <c r="E6298" t="str">
        <f>VLOOKUP(B:B,'[1]Chart of Accts'!$A:$B,2,FALSE)</f>
        <v>Residential Gas Sales - Billed</v>
      </c>
      <c r="F6298" t="s">
        <v>7586</v>
      </c>
      <c r="G6298" t="s">
        <v>33</v>
      </c>
      <c r="H6298" t="s">
        <v>5161</v>
      </c>
      <c r="I6298" t="s">
        <v>2755</v>
      </c>
      <c r="J6298" t="s">
        <v>11712</v>
      </c>
      <c r="L6298" t="s">
        <v>23</v>
      </c>
      <c r="M6298" t="s">
        <v>8481</v>
      </c>
      <c r="N6298" t="s">
        <v>5162</v>
      </c>
      <c r="O6298" t="s">
        <v>16576</v>
      </c>
      <c r="P6298" t="s">
        <v>7587</v>
      </c>
      <c r="Q6298" t="s">
        <v>7344</v>
      </c>
      <c r="R6298">
        <v>-0.8</v>
      </c>
      <c r="S6298" t="s">
        <v>19090</v>
      </c>
      <c r="T6298" t="s">
        <v>19090</v>
      </c>
      <c r="U6298" t="s">
        <v>19090</v>
      </c>
    </row>
    <row r="6299" spans="1:21" x14ac:dyDescent="0.25">
      <c r="A6299" t="s">
        <v>15</v>
      </c>
      <c r="B6299" t="s">
        <v>11712</v>
      </c>
      <c r="C6299" t="s">
        <v>11713</v>
      </c>
      <c r="D6299" t="str">
        <f>VLOOKUP(C:C,Reconciliation!B:C,2,FALSE)</f>
        <v>Residential Sales</v>
      </c>
      <c r="E6299" t="str">
        <f>VLOOKUP(B:B,'[1]Chart of Accts'!$A:$B,2,FALSE)</f>
        <v>Residential Gas Sales - Billed</v>
      </c>
      <c r="F6299" t="s">
        <v>7591</v>
      </c>
      <c r="G6299" t="s">
        <v>32</v>
      </c>
      <c r="H6299" t="s">
        <v>5161</v>
      </c>
      <c r="I6299" t="s">
        <v>1188</v>
      </c>
      <c r="J6299" t="s">
        <v>11712</v>
      </c>
      <c r="L6299" t="s">
        <v>23</v>
      </c>
      <c r="M6299" t="s">
        <v>11720</v>
      </c>
      <c r="N6299" t="s">
        <v>5162</v>
      </c>
      <c r="O6299" t="s">
        <v>16577</v>
      </c>
      <c r="P6299" t="s">
        <v>7592</v>
      </c>
      <c r="Q6299" t="s">
        <v>7593</v>
      </c>
      <c r="R6299">
        <v>-31.78</v>
      </c>
      <c r="S6299" t="s">
        <v>19090</v>
      </c>
      <c r="T6299" t="s">
        <v>19090</v>
      </c>
      <c r="U6299" t="s">
        <v>19090</v>
      </c>
    </row>
    <row r="6300" spans="1:21" x14ac:dyDescent="0.25">
      <c r="A6300" t="s">
        <v>15</v>
      </c>
      <c r="B6300" t="s">
        <v>11712</v>
      </c>
      <c r="C6300" t="s">
        <v>11713</v>
      </c>
      <c r="D6300" t="str">
        <f>VLOOKUP(C:C,Reconciliation!B:C,2,FALSE)</f>
        <v>Residential Sales</v>
      </c>
      <c r="E6300" t="str">
        <f>VLOOKUP(B:B,'[1]Chart of Accts'!$A:$B,2,FALSE)</f>
        <v>Residential Gas Sales - Billed</v>
      </c>
      <c r="F6300" t="s">
        <v>7591</v>
      </c>
      <c r="G6300" t="s">
        <v>33</v>
      </c>
      <c r="H6300" t="s">
        <v>5161</v>
      </c>
      <c r="I6300" t="s">
        <v>1188</v>
      </c>
      <c r="J6300" t="s">
        <v>11712</v>
      </c>
      <c r="L6300" t="s">
        <v>23</v>
      </c>
      <c r="M6300" t="s">
        <v>10485</v>
      </c>
      <c r="N6300" t="s">
        <v>5162</v>
      </c>
      <c r="O6300" t="s">
        <v>16577</v>
      </c>
      <c r="P6300" t="s">
        <v>7592</v>
      </c>
      <c r="Q6300" t="s">
        <v>7593</v>
      </c>
      <c r="R6300">
        <v>-24.37</v>
      </c>
      <c r="S6300" t="s">
        <v>19090</v>
      </c>
      <c r="T6300" t="s">
        <v>19090</v>
      </c>
      <c r="U6300" t="s">
        <v>19090</v>
      </c>
    </row>
    <row r="6301" spans="1:21" x14ac:dyDescent="0.25">
      <c r="A6301" t="s">
        <v>15</v>
      </c>
      <c r="B6301" t="s">
        <v>11712</v>
      </c>
      <c r="C6301" t="s">
        <v>11713</v>
      </c>
      <c r="D6301" t="str">
        <f>VLOOKUP(C:C,Reconciliation!B:C,2,FALSE)</f>
        <v>Residential Sales</v>
      </c>
      <c r="E6301" t="str">
        <f>VLOOKUP(B:B,'[1]Chart of Accts'!$A:$B,2,FALSE)</f>
        <v>Residential Gas Sales - Billed</v>
      </c>
      <c r="F6301" t="s">
        <v>7594</v>
      </c>
      <c r="G6301" t="s">
        <v>32</v>
      </c>
      <c r="H6301" t="s">
        <v>5161</v>
      </c>
      <c r="I6301" t="s">
        <v>1188</v>
      </c>
      <c r="J6301" t="s">
        <v>11712</v>
      </c>
      <c r="L6301" t="s">
        <v>23</v>
      </c>
      <c r="M6301" t="s">
        <v>11721</v>
      </c>
      <c r="N6301" t="s">
        <v>5162</v>
      </c>
      <c r="O6301" t="s">
        <v>16578</v>
      </c>
      <c r="P6301" t="s">
        <v>7592</v>
      </c>
      <c r="Q6301" t="s">
        <v>7595</v>
      </c>
      <c r="R6301">
        <v>-36.61</v>
      </c>
      <c r="S6301" t="s">
        <v>19090</v>
      </c>
      <c r="T6301" t="s">
        <v>19090</v>
      </c>
      <c r="U6301" t="s">
        <v>19090</v>
      </c>
    </row>
    <row r="6302" spans="1:21" x14ac:dyDescent="0.25">
      <c r="A6302" t="s">
        <v>15</v>
      </c>
      <c r="B6302" t="s">
        <v>11712</v>
      </c>
      <c r="C6302" t="s">
        <v>11713</v>
      </c>
      <c r="D6302" t="str">
        <f>VLOOKUP(C:C,Reconciliation!B:C,2,FALSE)</f>
        <v>Residential Sales</v>
      </c>
      <c r="E6302" t="str">
        <f>VLOOKUP(B:B,'[1]Chart of Accts'!$A:$B,2,FALSE)</f>
        <v>Residential Gas Sales - Billed</v>
      </c>
      <c r="F6302" t="s">
        <v>7594</v>
      </c>
      <c r="G6302" t="s">
        <v>33</v>
      </c>
      <c r="H6302" t="s">
        <v>5161</v>
      </c>
      <c r="I6302" t="s">
        <v>1188</v>
      </c>
      <c r="J6302" t="s">
        <v>11712</v>
      </c>
      <c r="L6302" t="s">
        <v>23</v>
      </c>
      <c r="M6302" t="s">
        <v>11722</v>
      </c>
      <c r="N6302" t="s">
        <v>5162</v>
      </c>
      <c r="O6302" t="s">
        <v>16578</v>
      </c>
      <c r="P6302" t="s">
        <v>7592</v>
      </c>
      <c r="Q6302" t="s">
        <v>7595</v>
      </c>
      <c r="R6302">
        <v>-26.67</v>
      </c>
      <c r="S6302" t="s">
        <v>19090</v>
      </c>
      <c r="T6302" t="s">
        <v>19090</v>
      </c>
      <c r="U6302" t="s">
        <v>19090</v>
      </c>
    </row>
    <row r="6303" spans="1:21" x14ac:dyDescent="0.25">
      <c r="A6303" t="s">
        <v>15</v>
      </c>
      <c r="B6303" t="s">
        <v>11712</v>
      </c>
      <c r="C6303" t="s">
        <v>11713</v>
      </c>
      <c r="D6303" t="str">
        <f>VLOOKUP(C:C,Reconciliation!B:C,2,FALSE)</f>
        <v>Residential Sales</v>
      </c>
      <c r="E6303" t="str">
        <f>VLOOKUP(B:B,'[1]Chart of Accts'!$A:$B,2,FALSE)</f>
        <v>Residential Gas Sales - Billed</v>
      </c>
      <c r="F6303" t="s">
        <v>7596</v>
      </c>
      <c r="G6303" t="s">
        <v>32</v>
      </c>
      <c r="H6303" t="s">
        <v>5161</v>
      </c>
      <c r="I6303" t="s">
        <v>1188</v>
      </c>
      <c r="J6303" t="s">
        <v>11712</v>
      </c>
      <c r="L6303" t="s">
        <v>23</v>
      </c>
      <c r="M6303" t="s">
        <v>8471</v>
      </c>
      <c r="N6303" t="s">
        <v>5162</v>
      </c>
      <c r="O6303" t="s">
        <v>16579</v>
      </c>
      <c r="P6303" t="s">
        <v>7592</v>
      </c>
      <c r="Q6303" t="s">
        <v>7597</v>
      </c>
      <c r="R6303">
        <v>-46.67</v>
      </c>
      <c r="S6303" t="s">
        <v>19090</v>
      </c>
      <c r="T6303" t="s">
        <v>19090</v>
      </c>
      <c r="U6303" t="s">
        <v>19090</v>
      </c>
    </row>
    <row r="6304" spans="1:21" x14ac:dyDescent="0.25">
      <c r="A6304" t="s">
        <v>15</v>
      </c>
      <c r="B6304" t="s">
        <v>11712</v>
      </c>
      <c r="C6304" t="s">
        <v>11713</v>
      </c>
      <c r="D6304" t="str">
        <f>VLOOKUP(C:C,Reconciliation!B:C,2,FALSE)</f>
        <v>Residential Sales</v>
      </c>
      <c r="E6304" t="str">
        <f>VLOOKUP(B:B,'[1]Chart of Accts'!$A:$B,2,FALSE)</f>
        <v>Residential Gas Sales - Billed</v>
      </c>
      <c r="F6304" t="s">
        <v>7596</v>
      </c>
      <c r="G6304" t="s">
        <v>33</v>
      </c>
      <c r="H6304" t="s">
        <v>5161</v>
      </c>
      <c r="I6304" t="s">
        <v>1188</v>
      </c>
      <c r="J6304" t="s">
        <v>11712</v>
      </c>
      <c r="L6304" t="s">
        <v>23</v>
      </c>
      <c r="M6304" t="s">
        <v>7902</v>
      </c>
      <c r="N6304" t="s">
        <v>5162</v>
      </c>
      <c r="O6304" t="s">
        <v>16579</v>
      </c>
      <c r="P6304" t="s">
        <v>7592</v>
      </c>
      <c r="Q6304" t="s">
        <v>7597</v>
      </c>
      <c r="R6304">
        <v>-31.45</v>
      </c>
      <c r="S6304" t="s">
        <v>19090</v>
      </c>
      <c r="T6304" t="s">
        <v>19090</v>
      </c>
      <c r="U6304" t="s">
        <v>19090</v>
      </c>
    </row>
    <row r="6305" spans="1:21" x14ac:dyDescent="0.25">
      <c r="A6305" t="s">
        <v>15</v>
      </c>
      <c r="B6305" t="s">
        <v>11712</v>
      </c>
      <c r="C6305" t="s">
        <v>11713</v>
      </c>
      <c r="D6305" t="str">
        <f>VLOOKUP(C:C,Reconciliation!B:C,2,FALSE)</f>
        <v>Residential Sales</v>
      </c>
      <c r="E6305" t="str">
        <f>VLOOKUP(B:B,'[1]Chart of Accts'!$A:$B,2,FALSE)</f>
        <v>Residential Gas Sales - Billed</v>
      </c>
      <c r="F6305" t="s">
        <v>7598</v>
      </c>
      <c r="G6305" t="s">
        <v>32</v>
      </c>
      <c r="H6305" t="s">
        <v>5161</v>
      </c>
      <c r="I6305" t="s">
        <v>1188</v>
      </c>
      <c r="J6305" t="s">
        <v>11712</v>
      </c>
      <c r="L6305" t="s">
        <v>23</v>
      </c>
      <c r="M6305" t="s">
        <v>11723</v>
      </c>
      <c r="N6305" t="s">
        <v>5162</v>
      </c>
      <c r="O6305" t="s">
        <v>16580</v>
      </c>
      <c r="P6305" t="s">
        <v>7592</v>
      </c>
      <c r="Q6305" t="s">
        <v>7545</v>
      </c>
      <c r="R6305">
        <v>-139.19999999999999</v>
      </c>
      <c r="S6305" t="s">
        <v>19090</v>
      </c>
      <c r="T6305" t="s">
        <v>19090</v>
      </c>
      <c r="U6305" t="s">
        <v>19090</v>
      </c>
    </row>
    <row r="6306" spans="1:21" x14ac:dyDescent="0.25">
      <c r="A6306" t="s">
        <v>15</v>
      </c>
      <c r="B6306" t="s">
        <v>11712</v>
      </c>
      <c r="C6306" t="s">
        <v>11713</v>
      </c>
      <c r="D6306" t="str">
        <f>VLOOKUP(C:C,Reconciliation!B:C,2,FALSE)</f>
        <v>Residential Sales</v>
      </c>
      <c r="E6306" t="str">
        <f>VLOOKUP(B:B,'[1]Chart of Accts'!$A:$B,2,FALSE)</f>
        <v>Residential Gas Sales - Billed</v>
      </c>
      <c r="F6306" t="s">
        <v>7598</v>
      </c>
      <c r="G6306" t="s">
        <v>33</v>
      </c>
      <c r="H6306" t="s">
        <v>5161</v>
      </c>
      <c r="I6306" t="s">
        <v>1188</v>
      </c>
      <c r="J6306" t="s">
        <v>11712</v>
      </c>
      <c r="L6306" t="s">
        <v>23</v>
      </c>
      <c r="M6306" t="s">
        <v>9155</v>
      </c>
      <c r="N6306" t="s">
        <v>5162</v>
      </c>
      <c r="O6306" t="s">
        <v>16580</v>
      </c>
      <c r="P6306" t="s">
        <v>7592</v>
      </c>
      <c r="Q6306" t="s">
        <v>7545</v>
      </c>
      <c r="R6306">
        <v>-94.01</v>
      </c>
      <c r="S6306" t="s">
        <v>19090</v>
      </c>
      <c r="T6306" t="s">
        <v>19090</v>
      </c>
      <c r="U6306" t="s">
        <v>19090</v>
      </c>
    </row>
    <row r="6307" spans="1:21" x14ac:dyDescent="0.25">
      <c r="A6307" t="s">
        <v>15</v>
      </c>
      <c r="B6307" t="s">
        <v>11712</v>
      </c>
      <c r="C6307" t="s">
        <v>11713</v>
      </c>
      <c r="D6307" t="str">
        <f>VLOOKUP(C:C,Reconciliation!B:C,2,FALSE)</f>
        <v>Residential Sales</v>
      </c>
      <c r="E6307" t="str">
        <f>VLOOKUP(B:B,'[1]Chart of Accts'!$A:$B,2,FALSE)</f>
        <v>Residential Gas Sales - Billed</v>
      </c>
      <c r="F6307" t="s">
        <v>7599</v>
      </c>
      <c r="G6307" t="s">
        <v>32</v>
      </c>
      <c r="H6307" t="s">
        <v>5161</v>
      </c>
      <c r="I6307" t="s">
        <v>1188</v>
      </c>
      <c r="J6307" t="s">
        <v>11712</v>
      </c>
      <c r="L6307" t="s">
        <v>23</v>
      </c>
      <c r="M6307" t="s">
        <v>11724</v>
      </c>
      <c r="N6307" t="s">
        <v>5162</v>
      </c>
      <c r="O6307" t="s">
        <v>16581</v>
      </c>
      <c r="P6307" t="s">
        <v>7592</v>
      </c>
      <c r="Q6307" t="s">
        <v>7600</v>
      </c>
      <c r="R6307">
        <v>-9.25</v>
      </c>
      <c r="S6307" t="s">
        <v>19090</v>
      </c>
      <c r="T6307" t="s">
        <v>19090</v>
      </c>
      <c r="U6307" t="s">
        <v>19090</v>
      </c>
    </row>
    <row r="6308" spans="1:21" x14ac:dyDescent="0.25">
      <c r="A6308" t="s">
        <v>15</v>
      </c>
      <c r="B6308" t="s">
        <v>11712</v>
      </c>
      <c r="C6308" t="s">
        <v>11713</v>
      </c>
      <c r="D6308" t="str">
        <f>VLOOKUP(C:C,Reconciliation!B:C,2,FALSE)</f>
        <v>Residential Sales</v>
      </c>
      <c r="E6308" t="str">
        <f>VLOOKUP(B:B,'[1]Chart of Accts'!$A:$B,2,FALSE)</f>
        <v>Residential Gas Sales - Billed</v>
      </c>
      <c r="F6308" t="s">
        <v>7601</v>
      </c>
      <c r="G6308" t="s">
        <v>32</v>
      </c>
      <c r="H6308" t="s">
        <v>5161</v>
      </c>
      <c r="I6308" t="s">
        <v>1188</v>
      </c>
      <c r="J6308" t="s">
        <v>11712</v>
      </c>
      <c r="L6308" t="s">
        <v>23</v>
      </c>
      <c r="M6308" t="s">
        <v>7375</v>
      </c>
      <c r="N6308" t="s">
        <v>5162</v>
      </c>
      <c r="O6308" t="s">
        <v>16582</v>
      </c>
      <c r="P6308" t="s">
        <v>7592</v>
      </c>
      <c r="Q6308" t="s">
        <v>7571</v>
      </c>
      <c r="R6308">
        <v>-70</v>
      </c>
      <c r="S6308" t="s">
        <v>19090</v>
      </c>
      <c r="T6308" t="s">
        <v>19090</v>
      </c>
      <c r="U6308" t="s">
        <v>19090</v>
      </c>
    </row>
    <row r="6309" spans="1:21" x14ac:dyDescent="0.25">
      <c r="A6309" t="s">
        <v>15</v>
      </c>
      <c r="B6309" t="s">
        <v>11712</v>
      </c>
      <c r="C6309" t="s">
        <v>11713</v>
      </c>
      <c r="D6309" t="str">
        <f>VLOOKUP(C:C,Reconciliation!B:C,2,FALSE)</f>
        <v>Residential Sales</v>
      </c>
      <c r="E6309" t="str">
        <f>VLOOKUP(B:B,'[1]Chart of Accts'!$A:$B,2,FALSE)</f>
        <v>Residential Gas Sales - Billed</v>
      </c>
      <c r="F6309" t="s">
        <v>7601</v>
      </c>
      <c r="G6309" t="s">
        <v>33</v>
      </c>
      <c r="H6309" t="s">
        <v>5161</v>
      </c>
      <c r="I6309" t="s">
        <v>1188</v>
      </c>
      <c r="J6309" t="s">
        <v>11712</v>
      </c>
      <c r="L6309" t="s">
        <v>23</v>
      </c>
      <c r="M6309" t="s">
        <v>10656</v>
      </c>
      <c r="N6309" t="s">
        <v>5162</v>
      </c>
      <c r="O6309" t="s">
        <v>16582</v>
      </c>
      <c r="P6309" t="s">
        <v>7592</v>
      </c>
      <c r="Q6309" t="s">
        <v>7571</v>
      </c>
      <c r="R6309">
        <v>-42.56</v>
      </c>
      <c r="S6309" t="s">
        <v>19090</v>
      </c>
      <c r="T6309" t="s">
        <v>19090</v>
      </c>
      <c r="U6309" t="s">
        <v>19090</v>
      </c>
    </row>
    <row r="6310" spans="1:21" x14ac:dyDescent="0.25">
      <c r="A6310" t="s">
        <v>15</v>
      </c>
      <c r="B6310" t="s">
        <v>11712</v>
      </c>
      <c r="C6310" t="s">
        <v>11713</v>
      </c>
      <c r="D6310" t="str">
        <f>VLOOKUP(C:C,Reconciliation!B:C,2,FALSE)</f>
        <v>Residential Sales</v>
      </c>
      <c r="E6310" t="str">
        <f>VLOOKUP(B:B,'[1]Chart of Accts'!$A:$B,2,FALSE)</f>
        <v>Residential Gas Sales - Billed</v>
      </c>
      <c r="F6310" t="s">
        <v>7604</v>
      </c>
      <c r="G6310" t="s">
        <v>28</v>
      </c>
      <c r="H6310" t="s">
        <v>5161</v>
      </c>
      <c r="I6310" t="s">
        <v>1193</v>
      </c>
      <c r="J6310" t="s">
        <v>11712</v>
      </c>
      <c r="L6310" t="s">
        <v>23</v>
      </c>
      <c r="M6310" t="s">
        <v>940</v>
      </c>
      <c r="N6310" t="s">
        <v>5162</v>
      </c>
      <c r="O6310" t="s">
        <v>16583</v>
      </c>
      <c r="P6310" t="s">
        <v>7605</v>
      </c>
      <c r="Q6310" t="s">
        <v>7606</v>
      </c>
      <c r="R6310">
        <v>7.11</v>
      </c>
      <c r="S6310" t="s">
        <v>19090</v>
      </c>
      <c r="T6310" t="s">
        <v>19090</v>
      </c>
      <c r="U6310" t="s">
        <v>19090</v>
      </c>
    </row>
    <row r="6311" spans="1:21" x14ac:dyDescent="0.25">
      <c r="A6311" t="s">
        <v>15</v>
      </c>
      <c r="B6311" t="s">
        <v>11712</v>
      </c>
      <c r="C6311" t="s">
        <v>11713</v>
      </c>
      <c r="D6311" t="str">
        <f>VLOOKUP(C:C,Reconciliation!B:C,2,FALSE)</f>
        <v>Residential Sales</v>
      </c>
      <c r="E6311" t="str">
        <f>VLOOKUP(B:B,'[1]Chart of Accts'!$A:$B,2,FALSE)</f>
        <v>Residential Gas Sales - Billed</v>
      </c>
      <c r="F6311" t="s">
        <v>7604</v>
      </c>
      <c r="G6311" t="s">
        <v>465</v>
      </c>
      <c r="H6311" t="s">
        <v>5161</v>
      </c>
      <c r="I6311" t="s">
        <v>1193</v>
      </c>
      <c r="J6311" t="s">
        <v>11712</v>
      </c>
      <c r="L6311" t="s">
        <v>23</v>
      </c>
      <c r="M6311" t="s">
        <v>4453</v>
      </c>
      <c r="N6311" t="s">
        <v>5162</v>
      </c>
      <c r="O6311" t="s">
        <v>16583</v>
      </c>
      <c r="P6311" t="s">
        <v>7605</v>
      </c>
      <c r="Q6311" t="s">
        <v>7606</v>
      </c>
      <c r="R6311">
        <v>-0.77</v>
      </c>
      <c r="S6311" t="s">
        <v>19090</v>
      </c>
      <c r="T6311" t="s">
        <v>19090</v>
      </c>
      <c r="U6311" t="s">
        <v>19090</v>
      </c>
    </row>
    <row r="6312" spans="1:21" x14ac:dyDescent="0.25">
      <c r="A6312" t="s">
        <v>15</v>
      </c>
      <c r="B6312" t="s">
        <v>11712</v>
      </c>
      <c r="C6312" t="s">
        <v>11713</v>
      </c>
      <c r="D6312" t="str">
        <f>VLOOKUP(C:C,Reconciliation!B:C,2,FALSE)</f>
        <v>Residential Sales</v>
      </c>
      <c r="E6312" t="str">
        <f>VLOOKUP(B:B,'[1]Chart of Accts'!$A:$B,2,FALSE)</f>
        <v>Residential Gas Sales - Billed</v>
      </c>
      <c r="F6312" t="s">
        <v>7607</v>
      </c>
      <c r="G6312" t="s">
        <v>32</v>
      </c>
      <c r="H6312" t="s">
        <v>5161</v>
      </c>
      <c r="I6312" t="s">
        <v>1193</v>
      </c>
      <c r="J6312" t="s">
        <v>11712</v>
      </c>
      <c r="L6312" t="s">
        <v>23</v>
      </c>
      <c r="M6312" t="s">
        <v>11238</v>
      </c>
      <c r="N6312" t="s">
        <v>5162</v>
      </c>
      <c r="O6312" t="s">
        <v>16584</v>
      </c>
      <c r="P6312" t="s">
        <v>7605</v>
      </c>
      <c r="Q6312" t="s">
        <v>7608</v>
      </c>
      <c r="R6312">
        <v>7.89</v>
      </c>
      <c r="S6312" t="s">
        <v>19090</v>
      </c>
      <c r="T6312" t="s">
        <v>19090</v>
      </c>
      <c r="U6312" t="s">
        <v>19090</v>
      </c>
    </row>
    <row r="6313" spans="1:21" x14ac:dyDescent="0.25">
      <c r="A6313" t="s">
        <v>15</v>
      </c>
      <c r="B6313" t="s">
        <v>11712</v>
      </c>
      <c r="C6313" t="s">
        <v>11713</v>
      </c>
      <c r="D6313" t="str">
        <f>VLOOKUP(C:C,Reconciliation!B:C,2,FALSE)</f>
        <v>Residential Sales</v>
      </c>
      <c r="E6313" t="str">
        <f>VLOOKUP(B:B,'[1]Chart of Accts'!$A:$B,2,FALSE)</f>
        <v>Residential Gas Sales - Billed</v>
      </c>
      <c r="F6313" t="s">
        <v>7607</v>
      </c>
      <c r="G6313" t="s">
        <v>33</v>
      </c>
      <c r="H6313" t="s">
        <v>5161</v>
      </c>
      <c r="I6313" t="s">
        <v>1193</v>
      </c>
      <c r="J6313" t="s">
        <v>11712</v>
      </c>
      <c r="L6313" t="s">
        <v>23</v>
      </c>
      <c r="M6313" t="s">
        <v>145</v>
      </c>
      <c r="N6313" t="s">
        <v>5162</v>
      </c>
      <c r="O6313" t="s">
        <v>16584</v>
      </c>
      <c r="P6313" t="s">
        <v>7605</v>
      </c>
      <c r="Q6313" t="s">
        <v>7608</v>
      </c>
      <c r="R6313">
        <v>0.77</v>
      </c>
      <c r="S6313" t="s">
        <v>19090</v>
      </c>
      <c r="T6313" t="s">
        <v>19090</v>
      </c>
      <c r="U6313" t="s">
        <v>19090</v>
      </c>
    </row>
    <row r="6314" spans="1:21" x14ac:dyDescent="0.25">
      <c r="A6314" t="s">
        <v>15</v>
      </c>
      <c r="B6314" t="s">
        <v>11712</v>
      </c>
      <c r="C6314" t="s">
        <v>11713</v>
      </c>
      <c r="D6314" t="str">
        <f>VLOOKUP(C:C,Reconciliation!B:C,2,FALSE)</f>
        <v>Residential Sales</v>
      </c>
      <c r="E6314" t="str">
        <f>VLOOKUP(B:B,'[1]Chart of Accts'!$A:$B,2,FALSE)</f>
        <v>Residential Gas Sales - Billed</v>
      </c>
      <c r="F6314" t="s">
        <v>7609</v>
      </c>
      <c r="G6314" t="s">
        <v>28</v>
      </c>
      <c r="H6314" t="s">
        <v>5161</v>
      </c>
      <c r="I6314" t="s">
        <v>1193</v>
      </c>
      <c r="J6314" t="s">
        <v>11712</v>
      </c>
      <c r="L6314" t="s">
        <v>23</v>
      </c>
      <c r="M6314" t="s">
        <v>11725</v>
      </c>
      <c r="N6314" t="s">
        <v>5162</v>
      </c>
      <c r="O6314" t="s">
        <v>16585</v>
      </c>
      <c r="P6314" t="s">
        <v>7605</v>
      </c>
      <c r="Q6314" t="s">
        <v>7610</v>
      </c>
      <c r="R6314">
        <v>7.08</v>
      </c>
      <c r="S6314" t="s">
        <v>19090</v>
      </c>
      <c r="T6314" t="s">
        <v>19090</v>
      </c>
      <c r="U6314" t="s">
        <v>19090</v>
      </c>
    </row>
    <row r="6315" spans="1:21" x14ac:dyDescent="0.25">
      <c r="A6315" t="s">
        <v>15</v>
      </c>
      <c r="B6315" t="s">
        <v>11712</v>
      </c>
      <c r="C6315" t="s">
        <v>11713</v>
      </c>
      <c r="D6315" t="str">
        <f>VLOOKUP(C:C,Reconciliation!B:C,2,FALSE)</f>
        <v>Residential Sales</v>
      </c>
      <c r="E6315" t="str">
        <f>VLOOKUP(B:B,'[1]Chart of Accts'!$A:$B,2,FALSE)</f>
        <v>Residential Gas Sales - Billed</v>
      </c>
      <c r="F6315" t="s">
        <v>7609</v>
      </c>
      <c r="G6315" t="s">
        <v>465</v>
      </c>
      <c r="H6315" t="s">
        <v>5161</v>
      </c>
      <c r="I6315" t="s">
        <v>1193</v>
      </c>
      <c r="J6315" t="s">
        <v>11712</v>
      </c>
      <c r="L6315" t="s">
        <v>23</v>
      </c>
      <c r="M6315" t="s">
        <v>9076</v>
      </c>
      <c r="N6315" t="s">
        <v>5162</v>
      </c>
      <c r="O6315" t="s">
        <v>16585</v>
      </c>
      <c r="P6315" t="s">
        <v>7605</v>
      </c>
      <c r="Q6315" t="s">
        <v>7610</v>
      </c>
      <c r="R6315">
        <v>-0.73</v>
      </c>
      <c r="S6315" t="s">
        <v>19090</v>
      </c>
      <c r="T6315" t="s">
        <v>19090</v>
      </c>
      <c r="U6315" t="s">
        <v>19090</v>
      </c>
    </row>
    <row r="6316" spans="1:21" x14ac:dyDescent="0.25">
      <c r="A6316" t="s">
        <v>15</v>
      </c>
      <c r="B6316" t="s">
        <v>11712</v>
      </c>
      <c r="C6316" t="s">
        <v>11713</v>
      </c>
      <c r="D6316" t="str">
        <f>VLOOKUP(C:C,Reconciliation!B:C,2,FALSE)</f>
        <v>Residential Sales</v>
      </c>
      <c r="E6316" t="str">
        <f>VLOOKUP(B:B,'[1]Chart of Accts'!$A:$B,2,FALSE)</f>
        <v>Residential Gas Sales - Billed</v>
      </c>
      <c r="F6316" t="s">
        <v>7611</v>
      </c>
      <c r="G6316" t="s">
        <v>32</v>
      </c>
      <c r="H6316" t="s">
        <v>5161</v>
      </c>
      <c r="I6316" t="s">
        <v>1193</v>
      </c>
      <c r="J6316" t="s">
        <v>11712</v>
      </c>
      <c r="L6316" t="s">
        <v>23</v>
      </c>
      <c r="M6316" t="s">
        <v>11726</v>
      </c>
      <c r="N6316" t="s">
        <v>5162</v>
      </c>
      <c r="O6316" t="s">
        <v>16586</v>
      </c>
      <c r="P6316" t="s">
        <v>7605</v>
      </c>
      <c r="Q6316" t="s">
        <v>7612</v>
      </c>
      <c r="R6316">
        <v>7.92</v>
      </c>
      <c r="S6316" t="s">
        <v>19090</v>
      </c>
      <c r="T6316" t="s">
        <v>19090</v>
      </c>
      <c r="U6316" t="s">
        <v>19090</v>
      </c>
    </row>
    <row r="6317" spans="1:21" x14ac:dyDescent="0.25">
      <c r="A6317" t="s">
        <v>15</v>
      </c>
      <c r="B6317" t="s">
        <v>11712</v>
      </c>
      <c r="C6317" t="s">
        <v>11713</v>
      </c>
      <c r="D6317" t="str">
        <f>VLOOKUP(C:C,Reconciliation!B:C,2,FALSE)</f>
        <v>Residential Sales</v>
      </c>
      <c r="E6317" t="str">
        <f>VLOOKUP(B:B,'[1]Chart of Accts'!$A:$B,2,FALSE)</f>
        <v>Residential Gas Sales - Billed</v>
      </c>
      <c r="F6317" t="s">
        <v>7611</v>
      </c>
      <c r="G6317" t="s">
        <v>33</v>
      </c>
      <c r="H6317" t="s">
        <v>5161</v>
      </c>
      <c r="I6317" t="s">
        <v>1193</v>
      </c>
      <c r="J6317" t="s">
        <v>11712</v>
      </c>
      <c r="L6317" t="s">
        <v>23</v>
      </c>
      <c r="M6317" t="s">
        <v>1396</v>
      </c>
      <c r="N6317" t="s">
        <v>5162</v>
      </c>
      <c r="O6317" t="s">
        <v>16586</v>
      </c>
      <c r="P6317" t="s">
        <v>7605</v>
      </c>
      <c r="Q6317" t="s">
        <v>7612</v>
      </c>
      <c r="R6317">
        <v>0.73</v>
      </c>
      <c r="S6317" t="s">
        <v>19090</v>
      </c>
      <c r="T6317" t="s">
        <v>19090</v>
      </c>
      <c r="U6317" t="s">
        <v>19090</v>
      </c>
    </row>
    <row r="6318" spans="1:21" x14ac:dyDescent="0.25">
      <c r="A6318" t="s">
        <v>15</v>
      </c>
      <c r="B6318" t="s">
        <v>11712</v>
      </c>
      <c r="C6318" t="s">
        <v>11713</v>
      </c>
      <c r="D6318" t="str">
        <f>VLOOKUP(C:C,Reconciliation!B:C,2,FALSE)</f>
        <v>Residential Sales</v>
      </c>
      <c r="E6318" t="str">
        <f>VLOOKUP(B:B,'[1]Chart of Accts'!$A:$B,2,FALSE)</f>
        <v>Residential Gas Sales - Billed</v>
      </c>
      <c r="F6318" t="s">
        <v>7613</v>
      </c>
      <c r="G6318" t="s">
        <v>28</v>
      </c>
      <c r="H6318" t="s">
        <v>5161</v>
      </c>
      <c r="I6318" t="s">
        <v>1193</v>
      </c>
      <c r="J6318" t="s">
        <v>11712</v>
      </c>
      <c r="L6318" t="s">
        <v>23</v>
      </c>
      <c r="M6318" t="s">
        <v>11727</v>
      </c>
      <c r="N6318" t="s">
        <v>5162</v>
      </c>
      <c r="O6318" t="s">
        <v>16587</v>
      </c>
      <c r="P6318" t="s">
        <v>7605</v>
      </c>
      <c r="Q6318" t="s">
        <v>7614</v>
      </c>
      <c r="R6318">
        <v>6.85</v>
      </c>
      <c r="S6318" t="s">
        <v>19090</v>
      </c>
      <c r="T6318" t="s">
        <v>19090</v>
      </c>
      <c r="U6318" t="s">
        <v>19090</v>
      </c>
    </row>
    <row r="6319" spans="1:21" x14ac:dyDescent="0.25">
      <c r="A6319" t="s">
        <v>15</v>
      </c>
      <c r="B6319" t="s">
        <v>11712</v>
      </c>
      <c r="C6319" t="s">
        <v>11713</v>
      </c>
      <c r="D6319" t="str">
        <f>VLOOKUP(C:C,Reconciliation!B:C,2,FALSE)</f>
        <v>Residential Sales</v>
      </c>
      <c r="E6319" t="str">
        <f>VLOOKUP(B:B,'[1]Chart of Accts'!$A:$B,2,FALSE)</f>
        <v>Residential Gas Sales - Billed</v>
      </c>
      <c r="F6319" t="s">
        <v>7613</v>
      </c>
      <c r="G6319" t="s">
        <v>465</v>
      </c>
      <c r="H6319" t="s">
        <v>5161</v>
      </c>
      <c r="I6319" t="s">
        <v>1193</v>
      </c>
      <c r="J6319" t="s">
        <v>11712</v>
      </c>
      <c r="L6319" t="s">
        <v>23</v>
      </c>
      <c r="M6319" t="s">
        <v>11593</v>
      </c>
      <c r="N6319" t="s">
        <v>5162</v>
      </c>
      <c r="O6319" t="s">
        <v>16587</v>
      </c>
      <c r="P6319" t="s">
        <v>7605</v>
      </c>
      <c r="Q6319" t="s">
        <v>7614</v>
      </c>
      <c r="R6319">
        <v>-0.93</v>
      </c>
      <c r="S6319" t="s">
        <v>19090</v>
      </c>
      <c r="T6319" t="s">
        <v>19090</v>
      </c>
      <c r="U6319" t="s">
        <v>19090</v>
      </c>
    </row>
    <row r="6320" spans="1:21" x14ac:dyDescent="0.25">
      <c r="A6320" t="s">
        <v>15</v>
      </c>
      <c r="B6320" t="s">
        <v>11712</v>
      </c>
      <c r="C6320" t="s">
        <v>11713</v>
      </c>
      <c r="D6320" t="str">
        <f>VLOOKUP(C:C,Reconciliation!B:C,2,FALSE)</f>
        <v>Residential Sales</v>
      </c>
      <c r="E6320" t="str">
        <f>VLOOKUP(B:B,'[1]Chart of Accts'!$A:$B,2,FALSE)</f>
        <v>Residential Gas Sales - Billed</v>
      </c>
      <c r="F6320" t="s">
        <v>7616</v>
      </c>
      <c r="G6320" t="s">
        <v>28</v>
      </c>
      <c r="H6320" t="s">
        <v>5161</v>
      </c>
      <c r="I6320" t="s">
        <v>1193</v>
      </c>
      <c r="J6320" t="s">
        <v>11712</v>
      </c>
      <c r="L6320" t="s">
        <v>23</v>
      </c>
      <c r="M6320" t="s">
        <v>1251</v>
      </c>
      <c r="N6320" t="s">
        <v>5162</v>
      </c>
      <c r="O6320" t="s">
        <v>16588</v>
      </c>
      <c r="P6320" t="s">
        <v>7605</v>
      </c>
      <c r="Q6320" t="s">
        <v>7617</v>
      </c>
      <c r="R6320">
        <v>8.15</v>
      </c>
      <c r="S6320" t="s">
        <v>19090</v>
      </c>
      <c r="T6320" t="s">
        <v>19090</v>
      </c>
      <c r="U6320" t="s">
        <v>19090</v>
      </c>
    </row>
    <row r="6321" spans="1:21" x14ac:dyDescent="0.25">
      <c r="A6321" t="s">
        <v>15</v>
      </c>
      <c r="B6321" t="s">
        <v>11712</v>
      </c>
      <c r="C6321" t="s">
        <v>11713</v>
      </c>
      <c r="D6321" t="str">
        <f>VLOOKUP(C:C,Reconciliation!B:C,2,FALSE)</f>
        <v>Residential Sales</v>
      </c>
      <c r="E6321" t="str">
        <f>VLOOKUP(B:B,'[1]Chart of Accts'!$A:$B,2,FALSE)</f>
        <v>Residential Gas Sales - Billed</v>
      </c>
      <c r="F6321" t="s">
        <v>7616</v>
      </c>
      <c r="G6321" t="s">
        <v>465</v>
      </c>
      <c r="H6321" t="s">
        <v>5161</v>
      </c>
      <c r="I6321" t="s">
        <v>1193</v>
      </c>
      <c r="J6321" t="s">
        <v>11712</v>
      </c>
      <c r="L6321" t="s">
        <v>23</v>
      </c>
      <c r="M6321" t="s">
        <v>4644</v>
      </c>
      <c r="N6321" t="s">
        <v>5162</v>
      </c>
      <c r="O6321" t="s">
        <v>16588</v>
      </c>
      <c r="P6321" t="s">
        <v>7605</v>
      </c>
      <c r="Q6321" t="s">
        <v>7617</v>
      </c>
      <c r="R6321">
        <v>0.93</v>
      </c>
      <c r="S6321" t="s">
        <v>19090</v>
      </c>
      <c r="T6321" t="s">
        <v>19090</v>
      </c>
      <c r="U6321" t="s">
        <v>19090</v>
      </c>
    </row>
    <row r="6322" spans="1:21" x14ac:dyDescent="0.25">
      <c r="A6322" t="s">
        <v>15</v>
      </c>
      <c r="B6322" t="s">
        <v>11712</v>
      </c>
      <c r="C6322" t="s">
        <v>11713</v>
      </c>
      <c r="D6322" t="str">
        <f>VLOOKUP(C:C,Reconciliation!B:C,2,FALSE)</f>
        <v>Residential Sales</v>
      </c>
      <c r="E6322" t="str">
        <f>VLOOKUP(B:B,'[1]Chart of Accts'!$A:$B,2,FALSE)</f>
        <v>Residential Gas Sales - Billed</v>
      </c>
      <c r="F6322" t="s">
        <v>7618</v>
      </c>
      <c r="G6322" t="s">
        <v>465</v>
      </c>
      <c r="H6322" t="s">
        <v>5161</v>
      </c>
      <c r="I6322" t="s">
        <v>1193</v>
      </c>
      <c r="J6322" t="s">
        <v>11712</v>
      </c>
      <c r="L6322" t="s">
        <v>23</v>
      </c>
      <c r="M6322" t="s">
        <v>6902</v>
      </c>
      <c r="N6322" t="s">
        <v>5162</v>
      </c>
      <c r="O6322" t="s">
        <v>16589</v>
      </c>
      <c r="P6322" t="s">
        <v>7605</v>
      </c>
      <c r="Q6322" t="s">
        <v>7619</v>
      </c>
      <c r="R6322">
        <v>6.89</v>
      </c>
      <c r="S6322" t="s">
        <v>19090</v>
      </c>
      <c r="T6322" t="s">
        <v>19090</v>
      </c>
      <c r="U6322" t="s">
        <v>19090</v>
      </c>
    </row>
    <row r="6323" spans="1:21" x14ac:dyDescent="0.25">
      <c r="A6323" t="s">
        <v>15</v>
      </c>
      <c r="B6323" t="s">
        <v>11712</v>
      </c>
      <c r="C6323" t="s">
        <v>11713</v>
      </c>
      <c r="D6323" t="str">
        <f>VLOOKUP(C:C,Reconciliation!B:C,2,FALSE)</f>
        <v>Residential Sales</v>
      </c>
      <c r="E6323" t="str">
        <f>VLOOKUP(B:B,'[1]Chart of Accts'!$A:$B,2,FALSE)</f>
        <v>Residential Gas Sales - Billed</v>
      </c>
      <c r="F6323" t="s">
        <v>7618</v>
      </c>
      <c r="G6323" t="s">
        <v>893</v>
      </c>
      <c r="H6323" t="s">
        <v>5161</v>
      </c>
      <c r="I6323" t="s">
        <v>1193</v>
      </c>
      <c r="J6323" t="s">
        <v>11712</v>
      </c>
      <c r="L6323" t="s">
        <v>23</v>
      </c>
      <c r="M6323" t="s">
        <v>8778</v>
      </c>
      <c r="N6323" t="s">
        <v>5162</v>
      </c>
      <c r="O6323" t="s">
        <v>16589</v>
      </c>
      <c r="P6323" t="s">
        <v>7605</v>
      </c>
      <c r="Q6323" t="s">
        <v>7619</v>
      </c>
      <c r="R6323">
        <v>-1.05</v>
      </c>
      <c r="S6323" t="s">
        <v>19090</v>
      </c>
      <c r="T6323" t="s">
        <v>19090</v>
      </c>
      <c r="U6323" t="s">
        <v>19090</v>
      </c>
    </row>
    <row r="6324" spans="1:21" x14ac:dyDescent="0.25">
      <c r="A6324" t="s">
        <v>15</v>
      </c>
      <c r="B6324" t="s">
        <v>11712</v>
      </c>
      <c r="C6324" t="s">
        <v>11713</v>
      </c>
      <c r="D6324" t="str">
        <f>VLOOKUP(C:C,Reconciliation!B:C,2,FALSE)</f>
        <v>Residential Sales</v>
      </c>
      <c r="E6324" t="str">
        <f>VLOOKUP(B:B,'[1]Chart of Accts'!$A:$B,2,FALSE)</f>
        <v>Residential Gas Sales - Billed</v>
      </c>
      <c r="F6324" t="s">
        <v>7620</v>
      </c>
      <c r="G6324" t="s">
        <v>28</v>
      </c>
      <c r="H6324" t="s">
        <v>5161</v>
      </c>
      <c r="I6324" t="s">
        <v>1193</v>
      </c>
      <c r="J6324" t="s">
        <v>11712</v>
      </c>
      <c r="L6324" t="s">
        <v>23</v>
      </c>
      <c r="M6324" t="s">
        <v>11728</v>
      </c>
      <c r="N6324" t="s">
        <v>5162</v>
      </c>
      <c r="O6324" t="s">
        <v>16590</v>
      </c>
      <c r="P6324" t="s">
        <v>7605</v>
      </c>
      <c r="Q6324" t="s">
        <v>7621</v>
      </c>
      <c r="R6324">
        <v>8.11</v>
      </c>
      <c r="S6324" t="s">
        <v>19090</v>
      </c>
      <c r="T6324" t="s">
        <v>19090</v>
      </c>
      <c r="U6324" t="s">
        <v>19090</v>
      </c>
    </row>
    <row r="6325" spans="1:21" x14ac:dyDescent="0.25">
      <c r="A6325" t="s">
        <v>15</v>
      </c>
      <c r="B6325" t="s">
        <v>11712</v>
      </c>
      <c r="C6325" t="s">
        <v>11713</v>
      </c>
      <c r="D6325" t="str">
        <f>VLOOKUP(C:C,Reconciliation!B:C,2,FALSE)</f>
        <v>Residential Sales</v>
      </c>
      <c r="E6325" t="str">
        <f>VLOOKUP(B:B,'[1]Chart of Accts'!$A:$B,2,FALSE)</f>
        <v>Residential Gas Sales - Billed</v>
      </c>
      <c r="F6325" t="s">
        <v>7620</v>
      </c>
      <c r="G6325" t="s">
        <v>465</v>
      </c>
      <c r="H6325" t="s">
        <v>5161</v>
      </c>
      <c r="I6325" t="s">
        <v>1193</v>
      </c>
      <c r="J6325" t="s">
        <v>11712</v>
      </c>
      <c r="L6325" t="s">
        <v>23</v>
      </c>
      <c r="M6325" t="s">
        <v>6823</v>
      </c>
      <c r="N6325" t="s">
        <v>5162</v>
      </c>
      <c r="O6325" t="s">
        <v>16590</v>
      </c>
      <c r="P6325" t="s">
        <v>7605</v>
      </c>
      <c r="Q6325" t="s">
        <v>7621</v>
      </c>
      <c r="R6325">
        <v>1.05</v>
      </c>
      <c r="S6325" t="s">
        <v>19090</v>
      </c>
      <c r="T6325" t="s">
        <v>19090</v>
      </c>
      <c r="U6325" t="s">
        <v>19090</v>
      </c>
    </row>
    <row r="6326" spans="1:21" x14ac:dyDescent="0.25">
      <c r="A6326" t="s">
        <v>15</v>
      </c>
      <c r="B6326" t="s">
        <v>11712</v>
      </c>
      <c r="C6326" t="s">
        <v>11713</v>
      </c>
      <c r="D6326" t="str">
        <f>VLOOKUP(C:C,Reconciliation!B:C,2,FALSE)</f>
        <v>Residential Sales</v>
      </c>
      <c r="E6326" t="str">
        <f>VLOOKUP(B:B,'[1]Chart of Accts'!$A:$B,2,FALSE)</f>
        <v>Residential Gas Sales - Billed</v>
      </c>
      <c r="F6326" t="s">
        <v>7622</v>
      </c>
      <c r="G6326" t="s">
        <v>465</v>
      </c>
      <c r="H6326" t="s">
        <v>5161</v>
      </c>
      <c r="I6326" t="s">
        <v>1193</v>
      </c>
      <c r="J6326" t="s">
        <v>11712</v>
      </c>
      <c r="L6326" t="s">
        <v>23</v>
      </c>
      <c r="M6326" t="s">
        <v>9792</v>
      </c>
      <c r="N6326" t="s">
        <v>5162</v>
      </c>
      <c r="O6326" t="s">
        <v>16591</v>
      </c>
      <c r="P6326" t="s">
        <v>7605</v>
      </c>
      <c r="Q6326" t="s">
        <v>7623</v>
      </c>
      <c r="R6326">
        <v>7.21</v>
      </c>
      <c r="S6326" t="s">
        <v>19090</v>
      </c>
      <c r="T6326" t="s">
        <v>19090</v>
      </c>
      <c r="U6326" t="s">
        <v>19090</v>
      </c>
    </row>
    <row r="6327" spans="1:21" x14ac:dyDescent="0.25">
      <c r="A6327" t="s">
        <v>15</v>
      </c>
      <c r="B6327" t="s">
        <v>11712</v>
      </c>
      <c r="C6327" t="s">
        <v>11713</v>
      </c>
      <c r="D6327" t="str">
        <f>VLOOKUP(C:C,Reconciliation!B:C,2,FALSE)</f>
        <v>Residential Sales</v>
      </c>
      <c r="E6327" t="str">
        <f>VLOOKUP(B:B,'[1]Chart of Accts'!$A:$B,2,FALSE)</f>
        <v>Residential Gas Sales - Billed</v>
      </c>
      <c r="F6327" t="s">
        <v>7622</v>
      </c>
      <c r="G6327" t="s">
        <v>893</v>
      </c>
      <c r="H6327" t="s">
        <v>5161</v>
      </c>
      <c r="I6327" t="s">
        <v>1193</v>
      </c>
      <c r="J6327" t="s">
        <v>11712</v>
      </c>
      <c r="L6327" t="s">
        <v>23</v>
      </c>
      <c r="M6327" t="s">
        <v>3065</v>
      </c>
      <c r="N6327" t="s">
        <v>5162</v>
      </c>
      <c r="O6327" t="s">
        <v>16591</v>
      </c>
      <c r="P6327" t="s">
        <v>7605</v>
      </c>
      <c r="Q6327" t="s">
        <v>7623</v>
      </c>
      <c r="R6327">
        <v>-0.59</v>
      </c>
      <c r="S6327" t="s">
        <v>19090</v>
      </c>
      <c r="T6327" t="s">
        <v>19090</v>
      </c>
      <c r="U6327" t="s">
        <v>19090</v>
      </c>
    </row>
    <row r="6328" spans="1:21" x14ac:dyDescent="0.25">
      <c r="A6328" t="s">
        <v>15</v>
      </c>
      <c r="B6328" t="s">
        <v>11712</v>
      </c>
      <c r="C6328" t="s">
        <v>11713</v>
      </c>
      <c r="D6328" t="str">
        <f>VLOOKUP(C:C,Reconciliation!B:C,2,FALSE)</f>
        <v>Residential Sales</v>
      </c>
      <c r="E6328" t="str">
        <f>VLOOKUP(B:B,'[1]Chart of Accts'!$A:$B,2,FALSE)</f>
        <v>Residential Gas Sales - Billed</v>
      </c>
      <c r="F6328" t="s">
        <v>7625</v>
      </c>
      <c r="G6328" t="s">
        <v>28</v>
      </c>
      <c r="H6328" t="s">
        <v>5161</v>
      </c>
      <c r="I6328" t="s">
        <v>1193</v>
      </c>
      <c r="J6328" t="s">
        <v>11712</v>
      </c>
      <c r="L6328" t="s">
        <v>23</v>
      </c>
      <c r="M6328" t="s">
        <v>7501</v>
      </c>
      <c r="N6328" t="s">
        <v>5162</v>
      </c>
      <c r="O6328" t="s">
        <v>16592</v>
      </c>
      <c r="P6328" t="s">
        <v>7605</v>
      </c>
      <c r="Q6328" t="s">
        <v>7626</v>
      </c>
      <c r="R6328">
        <v>32.770000000000003</v>
      </c>
      <c r="S6328" t="s">
        <v>19090</v>
      </c>
      <c r="T6328" t="s">
        <v>19090</v>
      </c>
      <c r="U6328" t="s">
        <v>19090</v>
      </c>
    </row>
    <row r="6329" spans="1:21" x14ac:dyDescent="0.25">
      <c r="A6329" t="s">
        <v>15</v>
      </c>
      <c r="B6329" t="s">
        <v>11712</v>
      </c>
      <c r="C6329" t="s">
        <v>11713</v>
      </c>
      <c r="D6329" t="str">
        <f>VLOOKUP(C:C,Reconciliation!B:C,2,FALSE)</f>
        <v>Residential Sales</v>
      </c>
      <c r="E6329" t="str">
        <f>VLOOKUP(B:B,'[1]Chart of Accts'!$A:$B,2,FALSE)</f>
        <v>Residential Gas Sales - Billed</v>
      </c>
      <c r="F6329" t="s">
        <v>7625</v>
      </c>
      <c r="G6329" t="s">
        <v>465</v>
      </c>
      <c r="H6329" t="s">
        <v>5161</v>
      </c>
      <c r="I6329" t="s">
        <v>1193</v>
      </c>
      <c r="J6329" t="s">
        <v>11712</v>
      </c>
      <c r="L6329" t="s">
        <v>23</v>
      </c>
      <c r="M6329" t="s">
        <v>11729</v>
      </c>
      <c r="N6329" t="s">
        <v>5162</v>
      </c>
      <c r="O6329" t="s">
        <v>16592</v>
      </c>
      <c r="P6329" t="s">
        <v>7605</v>
      </c>
      <c r="Q6329" t="s">
        <v>7626</v>
      </c>
      <c r="R6329">
        <v>53.1</v>
      </c>
      <c r="S6329" t="s">
        <v>19090</v>
      </c>
      <c r="T6329" t="s">
        <v>19090</v>
      </c>
      <c r="U6329" t="s">
        <v>19090</v>
      </c>
    </row>
    <row r="6330" spans="1:21" x14ac:dyDescent="0.25">
      <c r="A6330" t="s">
        <v>15</v>
      </c>
      <c r="B6330" t="s">
        <v>11712</v>
      </c>
      <c r="C6330" t="s">
        <v>11713</v>
      </c>
      <c r="D6330" t="str">
        <f>VLOOKUP(C:C,Reconciliation!B:C,2,FALSE)</f>
        <v>Residential Sales</v>
      </c>
      <c r="E6330" t="str">
        <f>VLOOKUP(B:B,'[1]Chart of Accts'!$A:$B,2,FALSE)</f>
        <v>Residential Gas Sales - Billed</v>
      </c>
      <c r="F6330" t="s">
        <v>7627</v>
      </c>
      <c r="G6330" t="s">
        <v>33</v>
      </c>
      <c r="H6330" t="s">
        <v>5161</v>
      </c>
      <c r="I6330" t="s">
        <v>1193</v>
      </c>
      <c r="J6330" t="s">
        <v>11712</v>
      </c>
      <c r="L6330" t="s">
        <v>23</v>
      </c>
      <c r="M6330" t="s">
        <v>6860</v>
      </c>
      <c r="N6330" t="s">
        <v>5162</v>
      </c>
      <c r="O6330" t="s">
        <v>16593</v>
      </c>
      <c r="P6330" t="s">
        <v>7605</v>
      </c>
      <c r="Q6330" t="s">
        <v>7550</v>
      </c>
      <c r="R6330">
        <v>3.12</v>
      </c>
      <c r="S6330" t="s">
        <v>19090</v>
      </c>
      <c r="T6330" t="s">
        <v>19090</v>
      </c>
      <c r="U6330" t="s">
        <v>19090</v>
      </c>
    </row>
    <row r="6331" spans="1:21" x14ac:dyDescent="0.25">
      <c r="A6331" t="s">
        <v>15</v>
      </c>
      <c r="B6331" t="s">
        <v>11712</v>
      </c>
      <c r="C6331" t="s">
        <v>11713</v>
      </c>
      <c r="D6331" t="str">
        <f>VLOOKUP(C:C,Reconciliation!B:C,2,FALSE)</f>
        <v>Residential Sales</v>
      </c>
      <c r="E6331" t="str">
        <f>VLOOKUP(B:B,'[1]Chart of Accts'!$A:$B,2,FALSE)</f>
        <v>Residential Gas Sales - Billed</v>
      </c>
      <c r="F6331" t="s">
        <v>7627</v>
      </c>
      <c r="G6331" t="s">
        <v>28</v>
      </c>
      <c r="H6331" t="s">
        <v>5161</v>
      </c>
      <c r="I6331" t="s">
        <v>1193</v>
      </c>
      <c r="J6331" t="s">
        <v>11712</v>
      </c>
      <c r="L6331" t="s">
        <v>23</v>
      </c>
      <c r="M6331" t="s">
        <v>11560</v>
      </c>
      <c r="N6331" t="s">
        <v>5162</v>
      </c>
      <c r="O6331" t="s">
        <v>16593</v>
      </c>
      <c r="P6331" t="s">
        <v>7605</v>
      </c>
      <c r="Q6331" t="s">
        <v>7550</v>
      </c>
      <c r="R6331">
        <v>-7.68</v>
      </c>
      <c r="S6331" t="s">
        <v>19090</v>
      </c>
      <c r="T6331" t="s">
        <v>19090</v>
      </c>
      <c r="U6331" t="s">
        <v>19090</v>
      </c>
    </row>
    <row r="6332" spans="1:21" x14ac:dyDescent="0.25">
      <c r="A6332" t="s">
        <v>15</v>
      </c>
      <c r="B6332" t="s">
        <v>11712</v>
      </c>
      <c r="C6332" t="s">
        <v>11713</v>
      </c>
      <c r="D6332" t="str">
        <f>VLOOKUP(C:C,Reconciliation!B:C,2,FALSE)</f>
        <v>Residential Sales</v>
      </c>
      <c r="E6332" t="str">
        <f>VLOOKUP(B:B,'[1]Chart of Accts'!$A:$B,2,FALSE)</f>
        <v>Residential Gas Sales - Billed</v>
      </c>
      <c r="F6332" t="s">
        <v>7628</v>
      </c>
      <c r="G6332" t="s">
        <v>28</v>
      </c>
      <c r="H6332" t="s">
        <v>5161</v>
      </c>
      <c r="I6332" t="s">
        <v>1193</v>
      </c>
      <c r="J6332" t="s">
        <v>11712</v>
      </c>
      <c r="L6332" t="s">
        <v>23</v>
      </c>
      <c r="M6332" t="s">
        <v>10220</v>
      </c>
      <c r="N6332" t="s">
        <v>5162</v>
      </c>
      <c r="O6332" t="s">
        <v>16594</v>
      </c>
      <c r="P6332" t="s">
        <v>7605</v>
      </c>
      <c r="Q6332" t="s">
        <v>7629</v>
      </c>
      <c r="R6332">
        <v>11.88</v>
      </c>
      <c r="S6332" t="s">
        <v>19090</v>
      </c>
      <c r="T6332" t="s">
        <v>19090</v>
      </c>
      <c r="U6332" t="s">
        <v>19090</v>
      </c>
    </row>
    <row r="6333" spans="1:21" x14ac:dyDescent="0.25">
      <c r="A6333" t="s">
        <v>15</v>
      </c>
      <c r="B6333" t="s">
        <v>11712</v>
      </c>
      <c r="C6333" t="s">
        <v>11713</v>
      </c>
      <c r="D6333" t="str">
        <f>VLOOKUP(C:C,Reconciliation!B:C,2,FALSE)</f>
        <v>Residential Sales</v>
      </c>
      <c r="E6333" t="str">
        <f>VLOOKUP(B:B,'[1]Chart of Accts'!$A:$B,2,FALSE)</f>
        <v>Residential Gas Sales - Billed</v>
      </c>
      <c r="F6333" t="s">
        <v>7628</v>
      </c>
      <c r="G6333" t="s">
        <v>465</v>
      </c>
      <c r="H6333" t="s">
        <v>5161</v>
      </c>
      <c r="I6333" t="s">
        <v>1193</v>
      </c>
      <c r="J6333" t="s">
        <v>11712</v>
      </c>
      <c r="L6333" t="s">
        <v>23</v>
      </c>
      <c r="M6333" t="s">
        <v>11730</v>
      </c>
      <c r="N6333" t="s">
        <v>5162</v>
      </c>
      <c r="O6333" t="s">
        <v>16594</v>
      </c>
      <c r="P6333" t="s">
        <v>7605</v>
      </c>
      <c r="Q6333" t="s">
        <v>7629</v>
      </c>
      <c r="R6333">
        <v>7.68</v>
      </c>
      <c r="S6333" t="s">
        <v>19090</v>
      </c>
      <c r="T6333" t="s">
        <v>19090</v>
      </c>
      <c r="U6333" t="s">
        <v>19090</v>
      </c>
    </row>
    <row r="6334" spans="1:21" x14ac:dyDescent="0.25">
      <c r="A6334" t="s">
        <v>15</v>
      </c>
      <c r="B6334" t="s">
        <v>11712</v>
      </c>
      <c r="C6334" t="s">
        <v>11713</v>
      </c>
      <c r="D6334" t="str">
        <f>VLOOKUP(C:C,Reconciliation!B:C,2,FALSE)</f>
        <v>Residential Sales</v>
      </c>
      <c r="E6334" t="str">
        <f>VLOOKUP(B:B,'[1]Chart of Accts'!$A:$B,2,FALSE)</f>
        <v>Residential Gas Sales - Billed</v>
      </c>
      <c r="F6334" t="s">
        <v>7630</v>
      </c>
      <c r="G6334" t="s">
        <v>465</v>
      </c>
      <c r="H6334" t="s">
        <v>5161</v>
      </c>
      <c r="I6334" t="s">
        <v>1193</v>
      </c>
      <c r="J6334" t="s">
        <v>11712</v>
      </c>
      <c r="L6334" t="s">
        <v>23</v>
      </c>
      <c r="M6334" t="s">
        <v>11731</v>
      </c>
      <c r="N6334" t="s">
        <v>5162</v>
      </c>
      <c r="O6334" t="s">
        <v>16595</v>
      </c>
      <c r="P6334" t="s">
        <v>7605</v>
      </c>
      <c r="Q6334" t="s">
        <v>7631</v>
      </c>
      <c r="R6334">
        <v>5.83</v>
      </c>
      <c r="S6334" t="s">
        <v>19090</v>
      </c>
      <c r="T6334" t="s">
        <v>19090</v>
      </c>
      <c r="U6334" t="s">
        <v>19090</v>
      </c>
    </row>
    <row r="6335" spans="1:21" x14ac:dyDescent="0.25">
      <c r="A6335" t="s">
        <v>15</v>
      </c>
      <c r="B6335" t="s">
        <v>11712</v>
      </c>
      <c r="C6335" t="s">
        <v>11713</v>
      </c>
      <c r="D6335" t="str">
        <f>VLOOKUP(C:C,Reconciliation!B:C,2,FALSE)</f>
        <v>Residential Sales</v>
      </c>
      <c r="E6335" t="str">
        <f>VLOOKUP(B:B,'[1]Chart of Accts'!$A:$B,2,FALSE)</f>
        <v>Residential Gas Sales - Billed</v>
      </c>
      <c r="F6335" t="s">
        <v>7630</v>
      </c>
      <c r="G6335" t="s">
        <v>893</v>
      </c>
      <c r="H6335" t="s">
        <v>5161</v>
      </c>
      <c r="I6335" t="s">
        <v>1193</v>
      </c>
      <c r="J6335" t="s">
        <v>11712</v>
      </c>
      <c r="L6335" t="s">
        <v>23</v>
      </c>
      <c r="M6335" t="s">
        <v>9884</v>
      </c>
      <c r="N6335" t="s">
        <v>5162</v>
      </c>
      <c r="O6335" t="s">
        <v>16595</v>
      </c>
      <c r="P6335" t="s">
        <v>7605</v>
      </c>
      <c r="Q6335" t="s">
        <v>7631</v>
      </c>
      <c r="R6335">
        <v>-2.93</v>
      </c>
      <c r="S6335" t="s">
        <v>19090</v>
      </c>
      <c r="T6335" t="s">
        <v>19090</v>
      </c>
      <c r="U6335" t="s">
        <v>19090</v>
      </c>
    </row>
    <row r="6336" spans="1:21" x14ac:dyDescent="0.25">
      <c r="A6336" t="s">
        <v>15</v>
      </c>
      <c r="B6336" t="s">
        <v>11712</v>
      </c>
      <c r="C6336" t="s">
        <v>11713</v>
      </c>
      <c r="D6336" t="str">
        <f>VLOOKUP(C:C,Reconciliation!B:C,2,FALSE)</f>
        <v>Residential Sales</v>
      </c>
      <c r="E6336" t="str">
        <f>VLOOKUP(B:B,'[1]Chart of Accts'!$A:$B,2,FALSE)</f>
        <v>Residential Gas Sales - Billed</v>
      </c>
      <c r="F6336" t="s">
        <v>7633</v>
      </c>
      <c r="G6336" t="s">
        <v>28</v>
      </c>
      <c r="H6336" t="s">
        <v>5161</v>
      </c>
      <c r="I6336" t="s">
        <v>1193</v>
      </c>
      <c r="J6336" t="s">
        <v>11712</v>
      </c>
      <c r="L6336" t="s">
        <v>23</v>
      </c>
      <c r="M6336" t="s">
        <v>799</v>
      </c>
      <c r="N6336" t="s">
        <v>5162</v>
      </c>
      <c r="O6336" t="s">
        <v>16596</v>
      </c>
      <c r="P6336" t="s">
        <v>7605</v>
      </c>
      <c r="Q6336" t="s">
        <v>7634</v>
      </c>
      <c r="R6336">
        <v>9.17</v>
      </c>
      <c r="S6336" t="s">
        <v>19090</v>
      </c>
      <c r="T6336" t="s">
        <v>19090</v>
      </c>
      <c r="U6336" t="s">
        <v>19090</v>
      </c>
    </row>
    <row r="6337" spans="1:21" x14ac:dyDescent="0.25">
      <c r="A6337" t="s">
        <v>15</v>
      </c>
      <c r="B6337" t="s">
        <v>11712</v>
      </c>
      <c r="C6337" t="s">
        <v>11713</v>
      </c>
      <c r="D6337" t="str">
        <f>VLOOKUP(C:C,Reconciliation!B:C,2,FALSE)</f>
        <v>Residential Sales</v>
      </c>
      <c r="E6337" t="str">
        <f>VLOOKUP(B:B,'[1]Chart of Accts'!$A:$B,2,FALSE)</f>
        <v>Residential Gas Sales - Billed</v>
      </c>
      <c r="F6337" t="s">
        <v>7633</v>
      </c>
      <c r="G6337" t="s">
        <v>465</v>
      </c>
      <c r="H6337" t="s">
        <v>5161</v>
      </c>
      <c r="I6337" t="s">
        <v>1193</v>
      </c>
      <c r="J6337" t="s">
        <v>11712</v>
      </c>
      <c r="L6337" t="s">
        <v>23</v>
      </c>
      <c r="M6337" t="s">
        <v>6369</v>
      </c>
      <c r="N6337" t="s">
        <v>5162</v>
      </c>
      <c r="O6337" t="s">
        <v>16596</v>
      </c>
      <c r="P6337" t="s">
        <v>7605</v>
      </c>
      <c r="Q6337" t="s">
        <v>7634</v>
      </c>
      <c r="R6337">
        <v>2.93</v>
      </c>
      <c r="S6337" t="s">
        <v>19090</v>
      </c>
      <c r="T6337" t="s">
        <v>19090</v>
      </c>
      <c r="U6337" t="s">
        <v>19090</v>
      </c>
    </row>
    <row r="6338" spans="1:21" x14ac:dyDescent="0.25">
      <c r="A6338" t="s">
        <v>15</v>
      </c>
      <c r="B6338" t="s">
        <v>11712</v>
      </c>
      <c r="C6338" t="s">
        <v>11713</v>
      </c>
      <c r="D6338" t="str">
        <f>VLOOKUP(C:C,Reconciliation!B:C,2,FALSE)</f>
        <v>Residential Sales</v>
      </c>
      <c r="E6338" t="str">
        <f>VLOOKUP(B:B,'[1]Chart of Accts'!$A:$B,2,FALSE)</f>
        <v>Residential Gas Sales - Billed</v>
      </c>
      <c r="F6338" t="s">
        <v>7636</v>
      </c>
      <c r="G6338" t="s">
        <v>32</v>
      </c>
      <c r="H6338" t="s">
        <v>5161</v>
      </c>
      <c r="I6338" t="s">
        <v>1193</v>
      </c>
      <c r="J6338" t="s">
        <v>11712</v>
      </c>
      <c r="L6338" t="s">
        <v>23</v>
      </c>
      <c r="M6338" t="s">
        <v>10304</v>
      </c>
      <c r="N6338" t="s">
        <v>5162</v>
      </c>
      <c r="O6338" t="s">
        <v>16597</v>
      </c>
      <c r="P6338" t="s">
        <v>7637</v>
      </c>
      <c r="Q6338" t="s">
        <v>7344</v>
      </c>
      <c r="R6338">
        <v>-96.96</v>
      </c>
      <c r="S6338" t="s">
        <v>19090</v>
      </c>
      <c r="T6338" t="s">
        <v>19090</v>
      </c>
      <c r="U6338" t="s">
        <v>19090</v>
      </c>
    </row>
    <row r="6339" spans="1:21" x14ac:dyDescent="0.25">
      <c r="A6339" t="s">
        <v>15</v>
      </c>
      <c r="B6339" t="s">
        <v>11712</v>
      </c>
      <c r="C6339" t="s">
        <v>11713</v>
      </c>
      <c r="D6339" t="str">
        <f>VLOOKUP(C:C,Reconciliation!B:C,2,FALSE)</f>
        <v>Residential Sales</v>
      </c>
      <c r="E6339" t="str">
        <f>VLOOKUP(B:B,'[1]Chart of Accts'!$A:$B,2,FALSE)</f>
        <v>Residential Gas Sales - Billed</v>
      </c>
      <c r="F6339" t="s">
        <v>7636</v>
      </c>
      <c r="G6339" t="s">
        <v>33</v>
      </c>
      <c r="H6339" t="s">
        <v>5161</v>
      </c>
      <c r="I6339" t="s">
        <v>1193</v>
      </c>
      <c r="J6339" t="s">
        <v>11712</v>
      </c>
      <c r="L6339" t="s">
        <v>23</v>
      </c>
      <c r="M6339" t="s">
        <v>11732</v>
      </c>
      <c r="N6339" t="s">
        <v>5162</v>
      </c>
      <c r="O6339" t="s">
        <v>16597</v>
      </c>
      <c r="P6339" t="s">
        <v>7637</v>
      </c>
      <c r="Q6339" t="s">
        <v>7344</v>
      </c>
      <c r="R6339">
        <v>-99.34</v>
      </c>
      <c r="S6339" t="s">
        <v>19090</v>
      </c>
      <c r="T6339" t="s">
        <v>19090</v>
      </c>
      <c r="U6339" t="s">
        <v>19090</v>
      </c>
    </row>
    <row r="6340" spans="1:21" x14ac:dyDescent="0.25">
      <c r="A6340" t="s">
        <v>15</v>
      </c>
      <c r="B6340" t="s">
        <v>11712</v>
      </c>
      <c r="C6340" t="s">
        <v>11713</v>
      </c>
      <c r="D6340" t="str">
        <f>VLOOKUP(C:C,Reconciliation!B:C,2,FALSE)</f>
        <v>Residential Sales</v>
      </c>
      <c r="E6340" t="str">
        <f>VLOOKUP(B:B,'[1]Chart of Accts'!$A:$B,2,FALSE)</f>
        <v>Residential Gas Sales - Billed</v>
      </c>
      <c r="F6340" t="s">
        <v>7638</v>
      </c>
      <c r="G6340" t="s">
        <v>32</v>
      </c>
      <c r="H6340" t="s">
        <v>5161</v>
      </c>
      <c r="I6340" t="s">
        <v>1193</v>
      </c>
      <c r="J6340" t="s">
        <v>11712</v>
      </c>
      <c r="L6340" t="s">
        <v>23</v>
      </c>
      <c r="M6340" t="s">
        <v>7624</v>
      </c>
      <c r="N6340" t="s">
        <v>5162</v>
      </c>
      <c r="O6340" t="s">
        <v>16598</v>
      </c>
      <c r="P6340" t="s">
        <v>7639</v>
      </c>
      <c r="Q6340" t="s">
        <v>5170</v>
      </c>
      <c r="R6340">
        <v>8.3800000000000008</v>
      </c>
      <c r="S6340" t="s">
        <v>19090</v>
      </c>
      <c r="T6340" t="s">
        <v>19090</v>
      </c>
      <c r="U6340" t="s">
        <v>19090</v>
      </c>
    </row>
    <row r="6341" spans="1:21" x14ac:dyDescent="0.25">
      <c r="A6341" t="s">
        <v>15</v>
      </c>
      <c r="B6341" t="s">
        <v>11712</v>
      </c>
      <c r="C6341" t="s">
        <v>11713</v>
      </c>
      <c r="D6341" t="str">
        <f>VLOOKUP(C:C,Reconciliation!B:C,2,FALSE)</f>
        <v>Residential Sales</v>
      </c>
      <c r="E6341" t="str">
        <f>VLOOKUP(B:B,'[1]Chart of Accts'!$A:$B,2,FALSE)</f>
        <v>Residential Gas Sales - Billed</v>
      </c>
      <c r="F6341" t="s">
        <v>7638</v>
      </c>
      <c r="G6341" t="s">
        <v>33</v>
      </c>
      <c r="H6341" t="s">
        <v>5161</v>
      </c>
      <c r="I6341" t="s">
        <v>1193</v>
      </c>
      <c r="J6341" t="s">
        <v>11712</v>
      </c>
      <c r="L6341" t="s">
        <v>23</v>
      </c>
      <c r="M6341" t="s">
        <v>6920</v>
      </c>
      <c r="N6341" t="s">
        <v>5162</v>
      </c>
      <c r="O6341" t="s">
        <v>16598</v>
      </c>
      <c r="P6341" t="s">
        <v>7639</v>
      </c>
      <c r="Q6341" t="s">
        <v>5170</v>
      </c>
      <c r="R6341">
        <v>1.76</v>
      </c>
      <c r="S6341" t="s">
        <v>19090</v>
      </c>
      <c r="T6341" t="s">
        <v>19090</v>
      </c>
      <c r="U6341" t="s">
        <v>19090</v>
      </c>
    </row>
    <row r="6342" spans="1:21" x14ac:dyDescent="0.25">
      <c r="A6342" t="s">
        <v>15</v>
      </c>
      <c r="B6342" t="s">
        <v>11712</v>
      </c>
      <c r="C6342" t="s">
        <v>11713</v>
      </c>
      <c r="D6342" t="str">
        <f>VLOOKUP(C:C,Reconciliation!B:C,2,FALSE)</f>
        <v>Residential Sales</v>
      </c>
      <c r="E6342" t="str">
        <f>VLOOKUP(B:B,'[1]Chart of Accts'!$A:$B,2,FALSE)</f>
        <v>Residential Gas Sales - Billed</v>
      </c>
      <c r="F6342" t="s">
        <v>7643</v>
      </c>
      <c r="G6342" t="s">
        <v>465</v>
      </c>
      <c r="H6342" t="s">
        <v>5161</v>
      </c>
      <c r="I6342" t="s">
        <v>2060</v>
      </c>
      <c r="J6342" t="s">
        <v>11712</v>
      </c>
      <c r="L6342" t="s">
        <v>23</v>
      </c>
      <c r="M6342" t="s">
        <v>11733</v>
      </c>
      <c r="N6342" t="s">
        <v>5162</v>
      </c>
      <c r="O6342" t="s">
        <v>16599</v>
      </c>
      <c r="P6342" t="s">
        <v>7644</v>
      </c>
      <c r="Q6342" t="s">
        <v>7593</v>
      </c>
      <c r="R6342">
        <v>-1418.54</v>
      </c>
      <c r="S6342" t="s">
        <v>19090</v>
      </c>
      <c r="T6342" t="s">
        <v>19090</v>
      </c>
      <c r="U6342" t="s">
        <v>19090</v>
      </c>
    </row>
    <row r="6343" spans="1:21" x14ac:dyDescent="0.25">
      <c r="A6343" t="s">
        <v>15</v>
      </c>
      <c r="B6343" t="s">
        <v>11712</v>
      </c>
      <c r="C6343" t="s">
        <v>11713</v>
      </c>
      <c r="D6343" t="str">
        <f>VLOOKUP(C:C,Reconciliation!B:C,2,FALSE)</f>
        <v>Residential Sales</v>
      </c>
      <c r="E6343" t="str">
        <f>VLOOKUP(B:B,'[1]Chart of Accts'!$A:$B,2,FALSE)</f>
        <v>Residential Gas Sales - Billed</v>
      </c>
      <c r="F6343" t="s">
        <v>7643</v>
      </c>
      <c r="G6343" t="s">
        <v>893</v>
      </c>
      <c r="H6343" t="s">
        <v>5161</v>
      </c>
      <c r="I6343" t="s">
        <v>2060</v>
      </c>
      <c r="J6343" t="s">
        <v>11712</v>
      </c>
      <c r="L6343" t="s">
        <v>23</v>
      </c>
      <c r="M6343" t="s">
        <v>11734</v>
      </c>
      <c r="N6343" t="s">
        <v>5162</v>
      </c>
      <c r="O6343" t="s">
        <v>16599</v>
      </c>
      <c r="P6343" t="s">
        <v>7644</v>
      </c>
      <c r="Q6343" t="s">
        <v>7593</v>
      </c>
      <c r="R6343">
        <v>-2287.56</v>
      </c>
      <c r="S6343" t="s">
        <v>19090</v>
      </c>
      <c r="T6343" t="s">
        <v>19090</v>
      </c>
      <c r="U6343" t="s">
        <v>19090</v>
      </c>
    </row>
    <row r="6344" spans="1:21" x14ac:dyDescent="0.25">
      <c r="A6344" t="s">
        <v>15</v>
      </c>
      <c r="B6344" t="s">
        <v>11712</v>
      </c>
      <c r="C6344" t="s">
        <v>11713</v>
      </c>
      <c r="D6344" t="str">
        <f>VLOOKUP(C:C,Reconciliation!B:C,2,FALSE)</f>
        <v>Residential Sales</v>
      </c>
      <c r="E6344" t="str">
        <f>VLOOKUP(B:B,'[1]Chart of Accts'!$A:$B,2,FALSE)</f>
        <v>Residential Gas Sales - Billed</v>
      </c>
      <c r="F6344" t="s">
        <v>7645</v>
      </c>
      <c r="G6344" t="s">
        <v>897</v>
      </c>
      <c r="H6344" t="s">
        <v>5161</v>
      </c>
      <c r="I6344" t="s">
        <v>2060</v>
      </c>
      <c r="J6344" t="s">
        <v>11712</v>
      </c>
      <c r="L6344" t="s">
        <v>23</v>
      </c>
      <c r="M6344" t="s">
        <v>11735</v>
      </c>
      <c r="N6344" t="s">
        <v>5162</v>
      </c>
      <c r="O6344" t="s">
        <v>16600</v>
      </c>
      <c r="P6344" t="s">
        <v>7644</v>
      </c>
      <c r="Q6344" t="s">
        <v>7646</v>
      </c>
      <c r="R6344">
        <v>-327.89</v>
      </c>
      <c r="S6344" t="s">
        <v>19090</v>
      </c>
      <c r="T6344" t="s">
        <v>19090</v>
      </c>
      <c r="U6344" t="s">
        <v>19090</v>
      </c>
    </row>
    <row r="6345" spans="1:21" x14ac:dyDescent="0.25">
      <c r="A6345" t="s">
        <v>15</v>
      </c>
      <c r="B6345" t="s">
        <v>11712</v>
      </c>
      <c r="C6345" t="s">
        <v>11713</v>
      </c>
      <c r="D6345" t="str">
        <f>VLOOKUP(C:C,Reconciliation!B:C,2,FALSE)</f>
        <v>Residential Sales</v>
      </c>
      <c r="E6345" t="str">
        <f>VLOOKUP(B:B,'[1]Chart of Accts'!$A:$B,2,FALSE)</f>
        <v>Residential Gas Sales - Billed</v>
      </c>
      <c r="F6345" t="s">
        <v>7645</v>
      </c>
      <c r="G6345" t="s">
        <v>899</v>
      </c>
      <c r="H6345" t="s">
        <v>5161</v>
      </c>
      <c r="I6345" t="s">
        <v>2060</v>
      </c>
      <c r="J6345" t="s">
        <v>11712</v>
      </c>
      <c r="L6345" t="s">
        <v>23</v>
      </c>
      <c r="M6345" t="s">
        <v>7380</v>
      </c>
      <c r="N6345" t="s">
        <v>5162</v>
      </c>
      <c r="O6345" t="s">
        <v>16600</v>
      </c>
      <c r="P6345" t="s">
        <v>7644</v>
      </c>
      <c r="Q6345" t="s">
        <v>7646</v>
      </c>
      <c r="R6345">
        <v>-223.51</v>
      </c>
      <c r="S6345" t="s">
        <v>19090</v>
      </c>
      <c r="T6345" t="s">
        <v>19090</v>
      </c>
      <c r="U6345" t="s">
        <v>19090</v>
      </c>
    </row>
    <row r="6346" spans="1:21" x14ac:dyDescent="0.25">
      <c r="A6346" t="s">
        <v>15</v>
      </c>
      <c r="B6346" t="s">
        <v>11712</v>
      </c>
      <c r="C6346" t="s">
        <v>11713</v>
      </c>
      <c r="D6346" t="str">
        <f>VLOOKUP(C:C,Reconciliation!B:C,2,FALSE)</f>
        <v>Residential Sales</v>
      </c>
      <c r="E6346" t="str">
        <f>VLOOKUP(B:B,'[1]Chart of Accts'!$A:$B,2,FALSE)</f>
        <v>Residential Gas Sales - Billed</v>
      </c>
      <c r="F6346" t="s">
        <v>7649</v>
      </c>
      <c r="G6346" t="s">
        <v>796</v>
      </c>
      <c r="H6346" t="s">
        <v>5161</v>
      </c>
      <c r="I6346" t="s">
        <v>2060</v>
      </c>
      <c r="J6346" t="s">
        <v>11712</v>
      </c>
      <c r="L6346" t="s">
        <v>23</v>
      </c>
      <c r="M6346" t="s">
        <v>11736</v>
      </c>
      <c r="N6346" t="s">
        <v>5162</v>
      </c>
      <c r="O6346" t="s">
        <v>16601</v>
      </c>
      <c r="P6346" t="s">
        <v>7644</v>
      </c>
      <c r="Q6346" t="s">
        <v>7650</v>
      </c>
      <c r="R6346">
        <v>-1127.6600000000001</v>
      </c>
      <c r="S6346" t="s">
        <v>19090</v>
      </c>
      <c r="T6346" t="s">
        <v>19090</v>
      </c>
      <c r="U6346" t="s">
        <v>19090</v>
      </c>
    </row>
    <row r="6347" spans="1:21" x14ac:dyDescent="0.25">
      <c r="A6347" t="s">
        <v>15</v>
      </c>
      <c r="B6347" t="s">
        <v>11712</v>
      </c>
      <c r="C6347" t="s">
        <v>11713</v>
      </c>
      <c r="D6347" t="str">
        <f>VLOOKUP(C:C,Reconciliation!B:C,2,FALSE)</f>
        <v>Residential Sales</v>
      </c>
      <c r="E6347" t="str">
        <f>VLOOKUP(B:B,'[1]Chart of Accts'!$A:$B,2,FALSE)</f>
        <v>Residential Gas Sales - Billed</v>
      </c>
      <c r="F6347" t="s">
        <v>7649</v>
      </c>
      <c r="G6347" t="s">
        <v>801</v>
      </c>
      <c r="H6347" t="s">
        <v>5161</v>
      </c>
      <c r="I6347" t="s">
        <v>2060</v>
      </c>
      <c r="J6347" t="s">
        <v>11712</v>
      </c>
      <c r="L6347" t="s">
        <v>23</v>
      </c>
      <c r="M6347" t="s">
        <v>8588</v>
      </c>
      <c r="N6347" t="s">
        <v>5162</v>
      </c>
      <c r="O6347" t="s">
        <v>16601</v>
      </c>
      <c r="P6347" t="s">
        <v>7644</v>
      </c>
      <c r="Q6347" t="s">
        <v>7650</v>
      </c>
      <c r="R6347">
        <v>24.44</v>
      </c>
      <c r="S6347" t="s">
        <v>19090</v>
      </c>
      <c r="T6347" t="s">
        <v>19090</v>
      </c>
      <c r="U6347" t="s">
        <v>19090</v>
      </c>
    </row>
    <row r="6348" spans="1:21" x14ac:dyDescent="0.25">
      <c r="A6348" t="s">
        <v>15</v>
      </c>
      <c r="B6348" t="s">
        <v>11712</v>
      </c>
      <c r="C6348" t="s">
        <v>11713</v>
      </c>
      <c r="D6348" t="str">
        <f>VLOOKUP(C:C,Reconciliation!B:C,2,FALSE)</f>
        <v>Residential Sales</v>
      </c>
      <c r="E6348" t="str">
        <f>VLOOKUP(B:B,'[1]Chart of Accts'!$A:$B,2,FALSE)</f>
        <v>Residential Gas Sales - Billed</v>
      </c>
      <c r="F6348" t="s">
        <v>7649</v>
      </c>
      <c r="G6348" t="s">
        <v>803</v>
      </c>
      <c r="H6348" t="s">
        <v>5161</v>
      </c>
      <c r="I6348" t="s">
        <v>2060</v>
      </c>
      <c r="J6348" t="s">
        <v>11712</v>
      </c>
      <c r="L6348" t="s">
        <v>23</v>
      </c>
      <c r="M6348" t="s">
        <v>295</v>
      </c>
      <c r="N6348" t="s">
        <v>5162</v>
      </c>
      <c r="O6348" t="s">
        <v>16601</v>
      </c>
      <c r="P6348" t="s">
        <v>7644</v>
      </c>
      <c r="Q6348" t="s">
        <v>7650</v>
      </c>
      <c r="R6348">
        <v>4.24</v>
      </c>
      <c r="S6348" t="s">
        <v>19090</v>
      </c>
      <c r="T6348" t="s">
        <v>19090</v>
      </c>
      <c r="U6348" t="s">
        <v>19090</v>
      </c>
    </row>
    <row r="6349" spans="1:21" x14ac:dyDescent="0.25">
      <c r="A6349" t="s">
        <v>15</v>
      </c>
      <c r="B6349" t="s">
        <v>11712</v>
      </c>
      <c r="C6349" t="s">
        <v>11713</v>
      </c>
      <c r="D6349" t="str">
        <f>VLOOKUP(C:C,Reconciliation!B:C,2,FALSE)</f>
        <v>Residential Sales</v>
      </c>
      <c r="E6349" t="str">
        <f>VLOOKUP(B:B,'[1]Chart of Accts'!$A:$B,2,FALSE)</f>
        <v>Residential Gas Sales - Billed</v>
      </c>
      <c r="F6349" t="s">
        <v>7649</v>
      </c>
      <c r="G6349" t="s">
        <v>901</v>
      </c>
      <c r="H6349" t="s">
        <v>5161</v>
      </c>
      <c r="I6349" t="s">
        <v>2060</v>
      </c>
      <c r="J6349" t="s">
        <v>11712</v>
      </c>
      <c r="L6349" t="s">
        <v>23</v>
      </c>
      <c r="M6349" t="s">
        <v>11737</v>
      </c>
      <c r="N6349" t="s">
        <v>5162</v>
      </c>
      <c r="O6349" t="s">
        <v>16601</v>
      </c>
      <c r="P6349" t="s">
        <v>7644</v>
      </c>
      <c r="Q6349" t="s">
        <v>7650</v>
      </c>
      <c r="R6349">
        <v>-1912.57</v>
      </c>
      <c r="S6349" t="s">
        <v>19090</v>
      </c>
      <c r="T6349" t="s">
        <v>19090</v>
      </c>
      <c r="U6349" t="s">
        <v>19090</v>
      </c>
    </row>
    <row r="6350" spans="1:21" x14ac:dyDescent="0.25">
      <c r="A6350" t="s">
        <v>15</v>
      </c>
      <c r="B6350" t="s">
        <v>11712</v>
      </c>
      <c r="C6350" t="s">
        <v>11713</v>
      </c>
      <c r="D6350" t="str">
        <f>VLOOKUP(C:C,Reconciliation!B:C,2,FALSE)</f>
        <v>Residential Sales</v>
      </c>
      <c r="E6350" t="str">
        <f>VLOOKUP(B:B,'[1]Chart of Accts'!$A:$B,2,FALSE)</f>
        <v>Residential Gas Sales - Billed</v>
      </c>
      <c r="F6350" t="s">
        <v>7651</v>
      </c>
      <c r="G6350" t="s">
        <v>32</v>
      </c>
      <c r="H6350" t="s">
        <v>5161</v>
      </c>
      <c r="I6350" t="s">
        <v>2060</v>
      </c>
      <c r="J6350" t="s">
        <v>11712</v>
      </c>
      <c r="L6350" t="s">
        <v>23</v>
      </c>
      <c r="M6350" t="s">
        <v>11738</v>
      </c>
      <c r="N6350" t="s">
        <v>5162</v>
      </c>
      <c r="O6350" t="s">
        <v>16602</v>
      </c>
      <c r="P6350" t="s">
        <v>7644</v>
      </c>
      <c r="Q6350" t="s">
        <v>7595</v>
      </c>
      <c r="R6350">
        <v>-1302.69</v>
      </c>
      <c r="S6350" t="s">
        <v>19090</v>
      </c>
      <c r="T6350" t="s">
        <v>19090</v>
      </c>
      <c r="U6350" t="s">
        <v>19090</v>
      </c>
    </row>
    <row r="6351" spans="1:21" x14ac:dyDescent="0.25">
      <c r="A6351" t="s">
        <v>15</v>
      </c>
      <c r="B6351" t="s">
        <v>11712</v>
      </c>
      <c r="C6351" t="s">
        <v>11713</v>
      </c>
      <c r="D6351" t="str">
        <f>VLOOKUP(C:C,Reconciliation!B:C,2,FALSE)</f>
        <v>Residential Sales</v>
      </c>
      <c r="E6351" t="str">
        <f>VLOOKUP(B:B,'[1]Chart of Accts'!$A:$B,2,FALSE)</f>
        <v>Residential Gas Sales - Billed</v>
      </c>
      <c r="F6351" t="s">
        <v>7651</v>
      </c>
      <c r="G6351" t="s">
        <v>33</v>
      </c>
      <c r="H6351" t="s">
        <v>5161</v>
      </c>
      <c r="I6351" t="s">
        <v>2060</v>
      </c>
      <c r="J6351" t="s">
        <v>11712</v>
      </c>
      <c r="L6351" t="s">
        <v>23</v>
      </c>
      <c r="M6351" t="s">
        <v>11739</v>
      </c>
      <c r="N6351" t="s">
        <v>5162</v>
      </c>
      <c r="O6351" t="s">
        <v>16602</v>
      </c>
      <c r="P6351" t="s">
        <v>7644</v>
      </c>
      <c r="Q6351" t="s">
        <v>7595</v>
      </c>
      <c r="R6351">
        <v>-2059.81</v>
      </c>
      <c r="S6351" t="s">
        <v>19090</v>
      </c>
      <c r="T6351" t="s">
        <v>19090</v>
      </c>
      <c r="U6351" t="s">
        <v>19090</v>
      </c>
    </row>
    <row r="6352" spans="1:21" x14ac:dyDescent="0.25">
      <c r="A6352" t="s">
        <v>15</v>
      </c>
      <c r="B6352" t="s">
        <v>11712</v>
      </c>
      <c r="C6352" t="s">
        <v>11713</v>
      </c>
      <c r="D6352" t="str">
        <f>VLOOKUP(C:C,Reconciliation!B:C,2,FALSE)</f>
        <v>Residential Sales</v>
      </c>
      <c r="E6352" t="str">
        <f>VLOOKUP(B:B,'[1]Chart of Accts'!$A:$B,2,FALSE)</f>
        <v>Residential Gas Sales - Billed</v>
      </c>
      <c r="F6352" t="s">
        <v>7652</v>
      </c>
      <c r="G6352" t="s">
        <v>32</v>
      </c>
      <c r="H6352" t="s">
        <v>5161</v>
      </c>
      <c r="I6352" t="s">
        <v>2060</v>
      </c>
      <c r="J6352" t="s">
        <v>11712</v>
      </c>
      <c r="L6352" t="s">
        <v>23</v>
      </c>
      <c r="M6352" t="s">
        <v>11740</v>
      </c>
      <c r="N6352" t="s">
        <v>5162</v>
      </c>
      <c r="O6352" t="s">
        <v>16603</v>
      </c>
      <c r="P6352" t="s">
        <v>7644</v>
      </c>
      <c r="Q6352" t="s">
        <v>7653</v>
      </c>
      <c r="R6352">
        <v>-2259.36</v>
      </c>
      <c r="S6352" t="s">
        <v>19090</v>
      </c>
      <c r="T6352" t="s">
        <v>19090</v>
      </c>
      <c r="U6352" t="s">
        <v>19090</v>
      </c>
    </row>
    <row r="6353" spans="1:21" x14ac:dyDescent="0.25">
      <c r="A6353" t="s">
        <v>15</v>
      </c>
      <c r="B6353" t="s">
        <v>11712</v>
      </c>
      <c r="C6353" t="s">
        <v>11713</v>
      </c>
      <c r="D6353" t="str">
        <f>VLOOKUP(C:C,Reconciliation!B:C,2,FALSE)</f>
        <v>Residential Sales</v>
      </c>
      <c r="E6353" t="str">
        <f>VLOOKUP(B:B,'[1]Chart of Accts'!$A:$B,2,FALSE)</f>
        <v>Residential Gas Sales - Billed</v>
      </c>
      <c r="F6353" t="s">
        <v>7652</v>
      </c>
      <c r="G6353" t="s">
        <v>33</v>
      </c>
      <c r="H6353" t="s">
        <v>5161</v>
      </c>
      <c r="I6353" t="s">
        <v>2060</v>
      </c>
      <c r="J6353" t="s">
        <v>11712</v>
      </c>
      <c r="L6353" t="s">
        <v>23</v>
      </c>
      <c r="M6353" t="s">
        <v>11741</v>
      </c>
      <c r="N6353" t="s">
        <v>5162</v>
      </c>
      <c r="O6353" t="s">
        <v>16603</v>
      </c>
      <c r="P6353" t="s">
        <v>7644</v>
      </c>
      <c r="Q6353" t="s">
        <v>7653</v>
      </c>
      <c r="R6353">
        <v>-1464.72</v>
      </c>
      <c r="S6353" t="s">
        <v>19090</v>
      </c>
      <c r="T6353" t="s">
        <v>19090</v>
      </c>
      <c r="U6353" t="s">
        <v>19090</v>
      </c>
    </row>
    <row r="6354" spans="1:21" x14ac:dyDescent="0.25">
      <c r="A6354" t="s">
        <v>15</v>
      </c>
      <c r="B6354" t="s">
        <v>11712</v>
      </c>
      <c r="C6354" t="s">
        <v>11713</v>
      </c>
      <c r="D6354" t="str">
        <f>VLOOKUP(C:C,Reconciliation!B:C,2,FALSE)</f>
        <v>Residential Sales</v>
      </c>
      <c r="E6354" t="str">
        <f>VLOOKUP(B:B,'[1]Chart of Accts'!$A:$B,2,FALSE)</f>
        <v>Residential Gas Sales - Billed</v>
      </c>
      <c r="F6354" t="s">
        <v>7652</v>
      </c>
      <c r="G6354" t="s">
        <v>465</v>
      </c>
      <c r="H6354" t="s">
        <v>5161</v>
      </c>
      <c r="I6354" t="s">
        <v>2060</v>
      </c>
      <c r="J6354" t="s">
        <v>11712</v>
      </c>
      <c r="L6354" t="s">
        <v>23</v>
      </c>
      <c r="M6354" t="s">
        <v>145</v>
      </c>
      <c r="N6354" t="s">
        <v>5162</v>
      </c>
      <c r="O6354" t="s">
        <v>16603</v>
      </c>
      <c r="P6354" t="s">
        <v>7644</v>
      </c>
      <c r="Q6354" t="s">
        <v>7653</v>
      </c>
      <c r="R6354">
        <v>0.77</v>
      </c>
      <c r="S6354" t="s">
        <v>19090</v>
      </c>
      <c r="T6354" t="s">
        <v>19090</v>
      </c>
      <c r="U6354" t="s">
        <v>19090</v>
      </c>
    </row>
    <row r="6355" spans="1:21" x14ac:dyDescent="0.25">
      <c r="A6355" t="s">
        <v>15</v>
      </c>
      <c r="B6355" t="s">
        <v>11712</v>
      </c>
      <c r="C6355" t="s">
        <v>11713</v>
      </c>
      <c r="D6355" t="str">
        <f>VLOOKUP(C:C,Reconciliation!B:C,2,FALSE)</f>
        <v>Residential Sales</v>
      </c>
      <c r="E6355" t="str">
        <f>VLOOKUP(B:B,'[1]Chart of Accts'!$A:$B,2,FALSE)</f>
        <v>Residential Gas Sales - Billed</v>
      </c>
      <c r="F6355" t="s">
        <v>7655</v>
      </c>
      <c r="G6355" t="s">
        <v>806</v>
      </c>
      <c r="H6355" t="s">
        <v>5161</v>
      </c>
      <c r="I6355" t="s">
        <v>2060</v>
      </c>
      <c r="J6355" t="s">
        <v>11712</v>
      </c>
      <c r="L6355" t="s">
        <v>23</v>
      </c>
      <c r="M6355" t="s">
        <v>11742</v>
      </c>
      <c r="N6355" t="s">
        <v>5162</v>
      </c>
      <c r="O6355" t="s">
        <v>16604</v>
      </c>
      <c r="P6355" t="s">
        <v>7644</v>
      </c>
      <c r="Q6355" t="s">
        <v>7656</v>
      </c>
      <c r="R6355">
        <v>-665.83</v>
      </c>
      <c r="S6355" t="s">
        <v>19090</v>
      </c>
      <c r="T6355" t="s">
        <v>19090</v>
      </c>
      <c r="U6355" t="s">
        <v>19090</v>
      </c>
    </row>
    <row r="6356" spans="1:21" x14ac:dyDescent="0.25">
      <c r="A6356" t="s">
        <v>15</v>
      </c>
      <c r="B6356" t="s">
        <v>11712</v>
      </c>
      <c r="C6356" t="s">
        <v>11713</v>
      </c>
      <c r="D6356" t="str">
        <f>VLOOKUP(C:C,Reconciliation!B:C,2,FALSE)</f>
        <v>Residential Sales</v>
      </c>
      <c r="E6356" t="str">
        <f>VLOOKUP(B:B,'[1]Chart of Accts'!$A:$B,2,FALSE)</f>
        <v>Residential Gas Sales - Billed</v>
      </c>
      <c r="F6356" t="s">
        <v>7655</v>
      </c>
      <c r="G6356" t="s">
        <v>808</v>
      </c>
      <c r="H6356" t="s">
        <v>5161</v>
      </c>
      <c r="I6356" t="s">
        <v>2060</v>
      </c>
      <c r="J6356" t="s">
        <v>11712</v>
      </c>
      <c r="L6356" t="s">
        <v>23</v>
      </c>
      <c r="M6356" t="s">
        <v>11743</v>
      </c>
      <c r="N6356" t="s">
        <v>5162</v>
      </c>
      <c r="O6356" t="s">
        <v>16604</v>
      </c>
      <c r="P6356" t="s">
        <v>7644</v>
      </c>
      <c r="Q6356" t="s">
        <v>7656</v>
      </c>
      <c r="R6356">
        <v>-429.33</v>
      </c>
      <c r="S6356" t="s">
        <v>19090</v>
      </c>
      <c r="T6356" t="s">
        <v>19090</v>
      </c>
      <c r="U6356" t="s">
        <v>19090</v>
      </c>
    </row>
    <row r="6357" spans="1:21" x14ac:dyDescent="0.25">
      <c r="A6357" t="s">
        <v>15</v>
      </c>
      <c r="B6357" t="s">
        <v>11712</v>
      </c>
      <c r="C6357" t="s">
        <v>11713</v>
      </c>
      <c r="D6357" t="str">
        <f>VLOOKUP(C:C,Reconciliation!B:C,2,FALSE)</f>
        <v>Residential Sales</v>
      </c>
      <c r="E6357" t="str">
        <f>VLOOKUP(B:B,'[1]Chart of Accts'!$A:$B,2,FALSE)</f>
        <v>Residential Gas Sales - Billed</v>
      </c>
      <c r="F6357" t="s">
        <v>7660</v>
      </c>
      <c r="G6357" t="s">
        <v>19</v>
      </c>
      <c r="H6357" t="s">
        <v>5161</v>
      </c>
      <c r="I6357" t="s">
        <v>2060</v>
      </c>
      <c r="J6357" t="s">
        <v>11712</v>
      </c>
      <c r="L6357" t="s">
        <v>23</v>
      </c>
      <c r="M6357" t="s">
        <v>11744</v>
      </c>
      <c r="N6357" t="s">
        <v>5162</v>
      </c>
      <c r="O6357" t="s">
        <v>16605</v>
      </c>
      <c r="P6357" t="s">
        <v>7644</v>
      </c>
      <c r="Q6357" t="s">
        <v>7661</v>
      </c>
      <c r="R6357">
        <v>-936.96</v>
      </c>
      <c r="S6357" t="s">
        <v>19090</v>
      </c>
      <c r="T6357" t="s">
        <v>19090</v>
      </c>
      <c r="U6357" t="s">
        <v>19090</v>
      </c>
    </row>
    <row r="6358" spans="1:21" x14ac:dyDescent="0.25">
      <c r="A6358" t="s">
        <v>15</v>
      </c>
      <c r="B6358" t="s">
        <v>11712</v>
      </c>
      <c r="C6358" t="s">
        <v>11713</v>
      </c>
      <c r="D6358" t="str">
        <f>VLOOKUP(C:C,Reconciliation!B:C,2,FALSE)</f>
        <v>Residential Sales</v>
      </c>
      <c r="E6358" t="str">
        <f>VLOOKUP(B:B,'[1]Chart of Accts'!$A:$B,2,FALSE)</f>
        <v>Residential Gas Sales - Billed</v>
      </c>
      <c r="F6358" t="s">
        <v>7660</v>
      </c>
      <c r="G6358" t="s">
        <v>28</v>
      </c>
      <c r="H6358" t="s">
        <v>5161</v>
      </c>
      <c r="I6358" t="s">
        <v>2060</v>
      </c>
      <c r="J6358" t="s">
        <v>11712</v>
      </c>
      <c r="L6358" t="s">
        <v>23</v>
      </c>
      <c r="M6358" t="s">
        <v>11745</v>
      </c>
      <c r="N6358" t="s">
        <v>5162</v>
      </c>
      <c r="O6358" t="s">
        <v>16605</v>
      </c>
      <c r="P6358" t="s">
        <v>7644</v>
      </c>
      <c r="Q6358" t="s">
        <v>7661</v>
      </c>
      <c r="R6358">
        <v>-610.88</v>
      </c>
      <c r="S6358" t="s">
        <v>19090</v>
      </c>
      <c r="T6358" t="s">
        <v>19090</v>
      </c>
      <c r="U6358" t="s">
        <v>19090</v>
      </c>
    </row>
    <row r="6359" spans="1:21" x14ac:dyDescent="0.25">
      <c r="A6359" t="s">
        <v>15</v>
      </c>
      <c r="B6359" t="s">
        <v>11712</v>
      </c>
      <c r="C6359" t="s">
        <v>11713</v>
      </c>
      <c r="D6359" t="str">
        <f>VLOOKUP(C:C,Reconciliation!B:C,2,FALSE)</f>
        <v>Residential Sales</v>
      </c>
      <c r="E6359" t="str">
        <f>VLOOKUP(B:B,'[1]Chart of Accts'!$A:$B,2,FALSE)</f>
        <v>Residential Gas Sales - Billed</v>
      </c>
      <c r="F6359" t="s">
        <v>7663</v>
      </c>
      <c r="G6359" t="s">
        <v>796</v>
      </c>
      <c r="H6359" t="s">
        <v>5161</v>
      </c>
      <c r="I6359" t="s">
        <v>2060</v>
      </c>
      <c r="J6359" t="s">
        <v>11712</v>
      </c>
      <c r="L6359" t="s">
        <v>23</v>
      </c>
      <c r="M6359" t="s">
        <v>11746</v>
      </c>
      <c r="N6359" t="s">
        <v>5162</v>
      </c>
      <c r="O6359" t="s">
        <v>16606</v>
      </c>
      <c r="P6359" t="s">
        <v>7644</v>
      </c>
      <c r="Q6359" t="s">
        <v>7597</v>
      </c>
      <c r="R6359">
        <v>-687.57</v>
      </c>
      <c r="S6359" t="s">
        <v>19090</v>
      </c>
      <c r="T6359" t="s">
        <v>19090</v>
      </c>
      <c r="U6359" t="s">
        <v>19090</v>
      </c>
    </row>
    <row r="6360" spans="1:21" x14ac:dyDescent="0.25">
      <c r="A6360" t="s">
        <v>15</v>
      </c>
      <c r="B6360" t="s">
        <v>11712</v>
      </c>
      <c r="C6360" t="s">
        <v>11713</v>
      </c>
      <c r="D6360" t="str">
        <f>VLOOKUP(C:C,Reconciliation!B:C,2,FALSE)</f>
        <v>Residential Sales</v>
      </c>
      <c r="E6360" t="str">
        <f>VLOOKUP(B:B,'[1]Chart of Accts'!$A:$B,2,FALSE)</f>
        <v>Residential Gas Sales - Billed</v>
      </c>
      <c r="F6360" t="s">
        <v>7663</v>
      </c>
      <c r="G6360" t="s">
        <v>798</v>
      </c>
      <c r="H6360" t="s">
        <v>5161</v>
      </c>
      <c r="I6360" t="s">
        <v>2060</v>
      </c>
      <c r="J6360" t="s">
        <v>11712</v>
      </c>
      <c r="L6360" t="s">
        <v>23</v>
      </c>
      <c r="M6360" t="s">
        <v>11747</v>
      </c>
      <c r="N6360" t="s">
        <v>5162</v>
      </c>
      <c r="O6360" t="s">
        <v>16606</v>
      </c>
      <c r="P6360" t="s">
        <v>7644</v>
      </c>
      <c r="Q6360" t="s">
        <v>7597</v>
      </c>
      <c r="R6360">
        <v>-1031.1300000000001</v>
      </c>
      <c r="S6360" t="s">
        <v>19090</v>
      </c>
      <c r="T6360" t="s">
        <v>19090</v>
      </c>
      <c r="U6360" t="s">
        <v>19090</v>
      </c>
    </row>
    <row r="6361" spans="1:21" x14ac:dyDescent="0.25">
      <c r="A6361" t="s">
        <v>15</v>
      </c>
      <c r="B6361" t="s">
        <v>11712</v>
      </c>
      <c r="C6361" t="s">
        <v>11713</v>
      </c>
      <c r="D6361" t="str">
        <f>VLOOKUP(C:C,Reconciliation!B:C,2,FALSE)</f>
        <v>Residential Sales</v>
      </c>
      <c r="E6361" t="str">
        <f>VLOOKUP(B:B,'[1]Chart of Accts'!$A:$B,2,FALSE)</f>
        <v>Residential Gas Sales - Billed</v>
      </c>
      <c r="F6361" t="s">
        <v>7663</v>
      </c>
      <c r="G6361" t="s">
        <v>893</v>
      </c>
      <c r="H6361" t="s">
        <v>5161</v>
      </c>
      <c r="I6361" t="s">
        <v>2060</v>
      </c>
      <c r="J6361" t="s">
        <v>11712</v>
      </c>
      <c r="L6361" t="s">
        <v>23</v>
      </c>
      <c r="M6361" t="s">
        <v>11748</v>
      </c>
      <c r="N6361" t="s">
        <v>5162</v>
      </c>
      <c r="O6361" t="s">
        <v>16606</v>
      </c>
      <c r="P6361" t="s">
        <v>7644</v>
      </c>
      <c r="Q6361" t="s">
        <v>7597</v>
      </c>
      <c r="R6361">
        <v>11.64</v>
      </c>
      <c r="S6361" t="s">
        <v>19090</v>
      </c>
      <c r="T6361" t="s">
        <v>19090</v>
      </c>
      <c r="U6361" t="s">
        <v>19090</v>
      </c>
    </row>
    <row r="6362" spans="1:21" x14ac:dyDescent="0.25">
      <c r="A6362" t="s">
        <v>15</v>
      </c>
      <c r="B6362" t="s">
        <v>11712</v>
      </c>
      <c r="C6362" t="s">
        <v>11713</v>
      </c>
      <c r="D6362" t="str">
        <f>VLOOKUP(C:C,Reconciliation!B:C,2,FALSE)</f>
        <v>Residential Sales</v>
      </c>
      <c r="E6362" t="str">
        <f>VLOOKUP(B:B,'[1]Chart of Accts'!$A:$B,2,FALSE)</f>
        <v>Residential Gas Sales - Billed</v>
      </c>
      <c r="F6362" t="s">
        <v>7664</v>
      </c>
      <c r="G6362" t="s">
        <v>465</v>
      </c>
      <c r="H6362" t="s">
        <v>5161</v>
      </c>
      <c r="I6362" t="s">
        <v>2060</v>
      </c>
      <c r="J6362" t="s">
        <v>11712</v>
      </c>
      <c r="L6362" t="s">
        <v>23</v>
      </c>
      <c r="M6362" t="s">
        <v>11749</v>
      </c>
      <c r="N6362" t="s">
        <v>5162</v>
      </c>
      <c r="O6362" t="s">
        <v>16607</v>
      </c>
      <c r="P6362" t="s">
        <v>7644</v>
      </c>
      <c r="Q6362" t="s">
        <v>7543</v>
      </c>
      <c r="R6362">
        <v>-456.22</v>
      </c>
      <c r="S6362" t="s">
        <v>19090</v>
      </c>
      <c r="T6362" t="s">
        <v>19090</v>
      </c>
      <c r="U6362" t="s">
        <v>19090</v>
      </c>
    </row>
    <row r="6363" spans="1:21" x14ac:dyDescent="0.25">
      <c r="A6363" t="s">
        <v>15</v>
      </c>
      <c r="B6363" t="s">
        <v>11712</v>
      </c>
      <c r="C6363" t="s">
        <v>11713</v>
      </c>
      <c r="D6363" t="str">
        <f>VLOOKUP(C:C,Reconciliation!B:C,2,FALSE)</f>
        <v>Residential Sales</v>
      </c>
      <c r="E6363" t="str">
        <f>VLOOKUP(B:B,'[1]Chart of Accts'!$A:$B,2,FALSE)</f>
        <v>Residential Gas Sales - Billed</v>
      </c>
      <c r="F6363" t="s">
        <v>7664</v>
      </c>
      <c r="G6363" t="s">
        <v>893</v>
      </c>
      <c r="H6363" t="s">
        <v>5161</v>
      </c>
      <c r="I6363" t="s">
        <v>2060</v>
      </c>
      <c r="J6363" t="s">
        <v>11712</v>
      </c>
      <c r="L6363" t="s">
        <v>23</v>
      </c>
      <c r="M6363" t="s">
        <v>11750</v>
      </c>
      <c r="N6363" t="s">
        <v>5162</v>
      </c>
      <c r="O6363" t="s">
        <v>16607</v>
      </c>
      <c r="P6363" t="s">
        <v>7644</v>
      </c>
      <c r="Q6363" t="s">
        <v>7543</v>
      </c>
      <c r="R6363">
        <v>-307.12</v>
      </c>
      <c r="S6363" t="s">
        <v>19090</v>
      </c>
      <c r="T6363" t="s">
        <v>19090</v>
      </c>
      <c r="U6363" t="s">
        <v>19090</v>
      </c>
    </row>
    <row r="6364" spans="1:21" x14ac:dyDescent="0.25">
      <c r="A6364" t="s">
        <v>15</v>
      </c>
      <c r="B6364" t="s">
        <v>11712</v>
      </c>
      <c r="C6364" t="s">
        <v>11713</v>
      </c>
      <c r="D6364" t="str">
        <f>VLOOKUP(C:C,Reconciliation!B:C,2,FALSE)</f>
        <v>Residential Sales</v>
      </c>
      <c r="E6364" t="str">
        <f>VLOOKUP(B:B,'[1]Chart of Accts'!$A:$B,2,FALSE)</f>
        <v>Residential Gas Sales - Billed</v>
      </c>
      <c r="F6364" t="s">
        <v>7665</v>
      </c>
      <c r="G6364" t="s">
        <v>798</v>
      </c>
      <c r="H6364" t="s">
        <v>5161</v>
      </c>
      <c r="I6364" t="s">
        <v>2060</v>
      </c>
      <c r="J6364" t="s">
        <v>11712</v>
      </c>
      <c r="L6364" t="s">
        <v>23</v>
      </c>
      <c r="M6364" t="s">
        <v>11751</v>
      </c>
      <c r="N6364" t="s">
        <v>5162</v>
      </c>
      <c r="O6364" t="s">
        <v>16608</v>
      </c>
      <c r="P6364" t="s">
        <v>7644</v>
      </c>
      <c r="Q6364" t="s">
        <v>7666</v>
      </c>
      <c r="R6364">
        <v>-3267.94</v>
      </c>
      <c r="S6364" t="s">
        <v>19090</v>
      </c>
      <c r="T6364" t="s">
        <v>19090</v>
      </c>
      <c r="U6364" t="s">
        <v>19090</v>
      </c>
    </row>
    <row r="6365" spans="1:21" x14ac:dyDescent="0.25">
      <c r="A6365" t="s">
        <v>15</v>
      </c>
      <c r="B6365" t="s">
        <v>11712</v>
      </c>
      <c r="C6365" t="s">
        <v>11713</v>
      </c>
      <c r="D6365" t="str">
        <f>VLOOKUP(C:C,Reconciliation!B:C,2,FALSE)</f>
        <v>Residential Sales</v>
      </c>
      <c r="E6365" t="str">
        <f>VLOOKUP(B:B,'[1]Chart of Accts'!$A:$B,2,FALSE)</f>
        <v>Residential Gas Sales - Billed</v>
      </c>
      <c r="F6365" t="s">
        <v>7665</v>
      </c>
      <c r="G6365" t="s">
        <v>775</v>
      </c>
      <c r="H6365" t="s">
        <v>5161</v>
      </c>
      <c r="I6365" t="s">
        <v>2060</v>
      </c>
      <c r="J6365" t="s">
        <v>11712</v>
      </c>
      <c r="L6365" t="s">
        <v>23</v>
      </c>
      <c r="M6365" t="s">
        <v>11752</v>
      </c>
      <c r="N6365" t="s">
        <v>5162</v>
      </c>
      <c r="O6365" t="s">
        <v>16608</v>
      </c>
      <c r="P6365" t="s">
        <v>7644</v>
      </c>
      <c r="Q6365" t="s">
        <v>7666</v>
      </c>
      <c r="R6365">
        <v>-2020.13</v>
      </c>
      <c r="S6365" t="s">
        <v>19090</v>
      </c>
      <c r="T6365" t="s">
        <v>19090</v>
      </c>
      <c r="U6365" t="s">
        <v>19090</v>
      </c>
    </row>
    <row r="6366" spans="1:21" x14ac:dyDescent="0.25">
      <c r="A6366" t="s">
        <v>15</v>
      </c>
      <c r="B6366" t="s">
        <v>11712</v>
      </c>
      <c r="C6366" t="s">
        <v>11713</v>
      </c>
      <c r="D6366" t="str">
        <f>VLOOKUP(C:C,Reconciliation!B:C,2,FALSE)</f>
        <v>Residential Sales</v>
      </c>
      <c r="E6366" t="str">
        <f>VLOOKUP(B:B,'[1]Chart of Accts'!$A:$B,2,FALSE)</f>
        <v>Residential Gas Sales - Billed</v>
      </c>
      <c r="F6366" t="s">
        <v>7667</v>
      </c>
      <c r="G6366" t="s">
        <v>775</v>
      </c>
      <c r="H6366" t="s">
        <v>5161</v>
      </c>
      <c r="I6366" t="s">
        <v>2060</v>
      </c>
      <c r="J6366" t="s">
        <v>11712</v>
      </c>
      <c r="L6366" t="s">
        <v>23</v>
      </c>
      <c r="M6366" t="s">
        <v>6876</v>
      </c>
      <c r="N6366" t="s">
        <v>5162</v>
      </c>
      <c r="O6366" t="s">
        <v>16609</v>
      </c>
      <c r="P6366" t="s">
        <v>7644</v>
      </c>
      <c r="Q6366" t="s">
        <v>7339</v>
      </c>
      <c r="R6366">
        <v>2.0099999999999998</v>
      </c>
      <c r="S6366" t="s">
        <v>19090</v>
      </c>
      <c r="T6366" t="s">
        <v>19090</v>
      </c>
      <c r="U6366" t="s">
        <v>19090</v>
      </c>
    </row>
    <row r="6367" spans="1:21" x14ac:dyDescent="0.25">
      <c r="A6367" t="s">
        <v>15</v>
      </c>
      <c r="B6367" t="s">
        <v>11712</v>
      </c>
      <c r="C6367" t="s">
        <v>11713</v>
      </c>
      <c r="D6367" t="str">
        <f>VLOOKUP(C:C,Reconciliation!B:C,2,FALSE)</f>
        <v>Residential Sales</v>
      </c>
      <c r="E6367" t="str">
        <f>VLOOKUP(B:B,'[1]Chart of Accts'!$A:$B,2,FALSE)</f>
        <v>Residential Gas Sales - Billed</v>
      </c>
      <c r="F6367" t="s">
        <v>7667</v>
      </c>
      <c r="G6367" t="s">
        <v>33</v>
      </c>
      <c r="H6367" t="s">
        <v>5161</v>
      </c>
      <c r="I6367" t="s">
        <v>2060</v>
      </c>
      <c r="J6367" t="s">
        <v>11712</v>
      </c>
      <c r="L6367" t="s">
        <v>23</v>
      </c>
      <c r="M6367" t="s">
        <v>11753</v>
      </c>
      <c r="N6367" t="s">
        <v>5162</v>
      </c>
      <c r="O6367" t="s">
        <v>16609</v>
      </c>
      <c r="P6367" t="s">
        <v>7644</v>
      </c>
      <c r="Q6367" t="s">
        <v>7339</v>
      </c>
      <c r="R6367">
        <v>-971.18</v>
      </c>
      <c r="S6367" t="s">
        <v>19090</v>
      </c>
      <c r="T6367" t="s">
        <v>19090</v>
      </c>
      <c r="U6367" t="s">
        <v>19090</v>
      </c>
    </row>
    <row r="6368" spans="1:21" x14ac:dyDescent="0.25">
      <c r="A6368" t="s">
        <v>15</v>
      </c>
      <c r="B6368" t="s">
        <v>11712</v>
      </c>
      <c r="C6368" t="s">
        <v>11713</v>
      </c>
      <c r="D6368" t="str">
        <f>VLOOKUP(C:C,Reconciliation!B:C,2,FALSE)</f>
        <v>Residential Sales</v>
      </c>
      <c r="E6368" t="str">
        <f>VLOOKUP(B:B,'[1]Chart of Accts'!$A:$B,2,FALSE)</f>
        <v>Residential Gas Sales - Billed</v>
      </c>
      <c r="F6368" t="s">
        <v>7667</v>
      </c>
      <c r="G6368" t="s">
        <v>897</v>
      </c>
      <c r="H6368" t="s">
        <v>5161</v>
      </c>
      <c r="I6368" t="s">
        <v>2060</v>
      </c>
      <c r="J6368" t="s">
        <v>11712</v>
      </c>
      <c r="L6368" t="s">
        <v>23</v>
      </c>
      <c r="M6368" t="s">
        <v>11754</v>
      </c>
      <c r="N6368" t="s">
        <v>5162</v>
      </c>
      <c r="O6368" t="s">
        <v>16609</v>
      </c>
      <c r="P6368" t="s">
        <v>7644</v>
      </c>
      <c r="Q6368" t="s">
        <v>7339</v>
      </c>
      <c r="R6368">
        <v>-686.21</v>
      </c>
      <c r="S6368" t="s">
        <v>19090</v>
      </c>
      <c r="T6368" t="s">
        <v>19090</v>
      </c>
      <c r="U6368" t="s">
        <v>19090</v>
      </c>
    </row>
    <row r="6369" spans="1:21" x14ac:dyDescent="0.25">
      <c r="A6369" t="s">
        <v>15</v>
      </c>
      <c r="B6369" t="s">
        <v>11712</v>
      </c>
      <c r="C6369" t="s">
        <v>11713</v>
      </c>
      <c r="D6369" t="str">
        <f>VLOOKUP(C:C,Reconciliation!B:C,2,FALSE)</f>
        <v>Residential Sales</v>
      </c>
      <c r="E6369" t="str">
        <f>VLOOKUP(B:B,'[1]Chart of Accts'!$A:$B,2,FALSE)</f>
        <v>Residential Gas Sales - Billed</v>
      </c>
      <c r="F6369" t="s">
        <v>7668</v>
      </c>
      <c r="G6369" t="s">
        <v>28</v>
      </c>
      <c r="H6369" t="s">
        <v>5161</v>
      </c>
      <c r="I6369" t="s">
        <v>2060</v>
      </c>
      <c r="J6369" t="s">
        <v>11712</v>
      </c>
      <c r="L6369" t="s">
        <v>23</v>
      </c>
      <c r="M6369" t="s">
        <v>9178</v>
      </c>
      <c r="N6369" t="s">
        <v>5162</v>
      </c>
      <c r="O6369" t="s">
        <v>16610</v>
      </c>
      <c r="P6369" t="s">
        <v>7644</v>
      </c>
      <c r="Q6369" t="s">
        <v>7362</v>
      </c>
      <c r="R6369">
        <v>-487.2</v>
      </c>
      <c r="S6369" t="s">
        <v>19090</v>
      </c>
      <c r="T6369" t="s">
        <v>19090</v>
      </c>
      <c r="U6369" t="s">
        <v>19090</v>
      </c>
    </row>
    <row r="6370" spans="1:21" x14ac:dyDescent="0.25">
      <c r="A6370" t="s">
        <v>15</v>
      </c>
      <c r="B6370" t="s">
        <v>11712</v>
      </c>
      <c r="C6370" t="s">
        <v>11713</v>
      </c>
      <c r="D6370" t="str">
        <f>VLOOKUP(C:C,Reconciliation!B:C,2,FALSE)</f>
        <v>Residential Sales</v>
      </c>
      <c r="E6370" t="str">
        <f>VLOOKUP(B:B,'[1]Chart of Accts'!$A:$B,2,FALSE)</f>
        <v>Residential Gas Sales - Billed</v>
      </c>
      <c r="F6370" t="s">
        <v>7668</v>
      </c>
      <c r="G6370" t="s">
        <v>465</v>
      </c>
      <c r="H6370" t="s">
        <v>5161</v>
      </c>
      <c r="I6370" t="s">
        <v>2060</v>
      </c>
      <c r="J6370" t="s">
        <v>11712</v>
      </c>
      <c r="L6370" t="s">
        <v>23</v>
      </c>
      <c r="M6370" t="s">
        <v>11755</v>
      </c>
      <c r="N6370" t="s">
        <v>5162</v>
      </c>
      <c r="O6370" t="s">
        <v>16610</v>
      </c>
      <c r="P6370" t="s">
        <v>7644</v>
      </c>
      <c r="Q6370" t="s">
        <v>7362</v>
      </c>
      <c r="R6370">
        <v>-336.85</v>
      </c>
      <c r="S6370" t="s">
        <v>19090</v>
      </c>
      <c r="T6370" t="s">
        <v>19090</v>
      </c>
      <c r="U6370" t="s">
        <v>19090</v>
      </c>
    </row>
    <row r="6371" spans="1:21" x14ac:dyDescent="0.25">
      <c r="A6371" t="s">
        <v>15</v>
      </c>
      <c r="B6371" t="s">
        <v>11712</v>
      </c>
      <c r="C6371" t="s">
        <v>11713</v>
      </c>
      <c r="D6371" t="str">
        <f>VLOOKUP(C:C,Reconciliation!B:C,2,FALSE)</f>
        <v>Residential Sales</v>
      </c>
      <c r="E6371" t="str">
        <f>VLOOKUP(B:B,'[1]Chart of Accts'!$A:$B,2,FALSE)</f>
        <v>Residential Gas Sales - Billed</v>
      </c>
      <c r="F6371" t="s">
        <v>7668</v>
      </c>
      <c r="G6371" t="s">
        <v>897</v>
      </c>
      <c r="H6371" t="s">
        <v>5161</v>
      </c>
      <c r="I6371" t="s">
        <v>2060</v>
      </c>
      <c r="J6371" t="s">
        <v>11712</v>
      </c>
      <c r="L6371" t="s">
        <v>23</v>
      </c>
      <c r="M6371" t="s">
        <v>300</v>
      </c>
      <c r="N6371" t="s">
        <v>5162</v>
      </c>
      <c r="O6371" t="s">
        <v>16610</v>
      </c>
      <c r="P6371" t="s">
        <v>7644</v>
      </c>
      <c r="Q6371" t="s">
        <v>7362</v>
      </c>
      <c r="R6371">
        <v>26.35</v>
      </c>
      <c r="S6371" t="s">
        <v>19090</v>
      </c>
      <c r="T6371" t="s">
        <v>19090</v>
      </c>
      <c r="U6371" t="s">
        <v>19090</v>
      </c>
    </row>
    <row r="6372" spans="1:21" x14ac:dyDescent="0.25">
      <c r="A6372" t="s">
        <v>15</v>
      </c>
      <c r="B6372" t="s">
        <v>11712</v>
      </c>
      <c r="C6372" t="s">
        <v>11713</v>
      </c>
      <c r="D6372" t="str">
        <f>VLOOKUP(C:C,Reconciliation!B:C,2,FALSE)</f>
        <v>Residential Sales</v>
      </c>
      <c r="E6372" t="str">
        <f>VLOOKUP(B:B,'[1]Chart of Accts'!$A:$B,2,FALSE)</f>
        <v>Residential Gas Sales - Billed</v>
      </c>
      <c r="F6372" t="s">
        <v>7668</v>
      </c>
      <c r="G6372" t="s">
        <v>899</v>
      </c>
      <c r="H6372" t="s">
        <v>5161</v>
      </c>
      <c r="I6372" t="s">
        <v>2060</v>
      </c>
      <c r="J6372" t="s">
        <v>11712</v>
      </c>
      <c r="L6372" t="s">
        <v>23</v>
      </c>
      <c r="M6372" t="s">
        <v>5663</v>
      </c>
      <c r="N6372" t="s">
        <v>5162</v>
      </c>
      <c r="O6372" t="s">
        <v>16610</v>
      </c>
      <c r="P6372" t="s">
        <v>7644</v>
      </c>
      <c r="Q6372" t="s">
        <v>7362</v>
      </c>
      <c r="R6372">
        <v>5.23</v>
      </c>
      <c r="S6372" t="s">
        <v>19090</v>
      </c>
      <c r="T6372" t="s">
        <v>19090</v>
      </c>
      <c r="U6372" t="s">
        <v>19090</v>
      </c>
    </row>
    <row r="6373" spans="1:21" x14ac:dyDescent="0.25">
      <c r="A6373" t="s">
        <v>15</v>
      </c>
      <c r="B6373" t="s">
        <v>11712</v>
      </c>
      <c r="C6373" t="s">
        <v>11713</v>
      </c>
      <c r="D6373" t="str">
        <f>VLOOKUP(C:C,Reconciliation!B:C,2,FALSE)</f>
        <v>Residential Sales</v>
      </c>
      <c r="E6373" t="str">
        <f>VLOOKUP(B:B,'[1]Chart of Accts'!$A:$B,2,FALSE)</f>
        <v>Residential Gas Sales - Billed</v>
      </c>
      <c r="F6373" t="s">
        <v>7669</v>
      </c>
      <c r="G6373" t="s">
        <v>775</v>
      </c>
      <c r="H6373" t="s">
        <v>5161</v>
      </c>
      <c r="I6373" t="s">
        <v>2060</v>
      </c>
      <c r="J6373" t="s">
        <v>11712</v>
      </c>
      <c r="L6373" t="s">
        <v>23</v>
      </c>
      <c r="M6373" t="s">
        <v>11756</v>
      </c>
      <c r="N6373" t="s">
        <v>5162</v>
      </c>
      <c r="O6373" t="s">
        <v>16611</v>
      </c>
      <c r="P6373" t="s">
        <v>7644</v>
      </c>
      <c r="Q6373" t="s">
        <v>7363</v>
      </c>
      <c r="R6373">
        <v>31.56</v>
      </c>
      <c r="S6373" t="s">
        <v>19090</v>
      </c>
      <c r="T6373" t="s">
        <v>19090</v>
      </c>
      <c r="U6373" t="s">
        <v>19090</v>
      </c>
    </row>
    <row r="6374" spans="1:21" x14ac:dyDescent="0.25">
      <c r="A6374" t="s">
        <v>15</v>
      </c>
      <c r="B6374" t="s">
        <v>11712</v>
      </c>
      <c r="C6374" t="s">
        <v>11713</v>
      </c>
      <c r="D6374" t="str">
        <f>VLOOKUP(C:C,Reconciliation!B:C,2,FALSE)</f>
        <v>Residential Sales</v>
      </c>
      <c r="E6374" t="str">
        <f>VLOOKUP(B:B,'[1]Chart of Accts'!$A:$B,2,FALSE)</f>
        <v>Residential Gas Sales - Billed</v>
      </c>
      <c r="F6374" t="s">
        <v>7669</v>
      </c>
      <c r="G6374" t="s">
        <v>897</v>
      </c>
      <c r="H6374" t="s">
        <v>5161</v>
      </c>
      <c r="I6374" t="s">
        <v>2060</v>
      </c>
      <c r="J6374" t="s">
        <v>11712</v>
      </c>
      <c r="L6374" t="s">
        <v>23</v>
      </c>
      <c r="M6374" t="s">
        <v>11757</v>
      </c>
      <c r="N6374" t="s">
        <v>5162</v>
      </c>
      <c r="O6374" t="s">
        <v>16611</v>
      </c>
      <c r="P6374" t="s">
        <v>7644</v>
      </c>
      <c r="Q6374" t="s">
        <v>7363</v>
      </c>
      <c r="R6374">
        <v>-1073.76</v>
      </c>
      <c r="S6374" t="s">
        <v>19090</v>
      </c>
      <c r="T6374" t="s">
        <v>19090</v>
      </c>
      <c r="U6374" t="s">
        <v>19090</v>
      </c>
    </row>
    <row r="6375" spans="1:21" x14ac:dyDescent="0.25">
      <c r="A6375" t="s">
        <v>15</v>
      </c>
      <c r="B6375" t="s">
        <v>11712</v>
      </c>
      <c r="C6375" t="s">
        <v>11713</v>
      </c>
      <c r="D6375" t="str">
        <f>VLOOKUP(C:C,Reconciliation!B:C,2,FALSE)</f>
        <v>Residential Sales</v>
      </c>
      <c r="E6375" t="str">
        <f>VLOOKUP(B:B,'[1]Chart of Accts'!$A:$B,2,FALSE)</f>
        <v>Residential Gas Sales - Billed</v>
      </c>
      <c r="F6375" t="s">
        <v>7669</v>
      </c>
      <c r="G6375" t="s">
        <v>899</v>
      </c>
      <c r="H6375" t="s">
        <v>5161</v>
      </c>
      <c r="I6375" t="s">
        <v>2060</v>
      </c>
      <c r="J6375" t="s">
        <v>11712</v>
      </c>
      <c r="L6375" t="s">
        <v>23</v>
      </c>
      <c r="M6375" t="s">
        <v>11758</v>
      </c>
      <c r="N6375" t="s">
        <v>5162</v>
      </c>
      <c r="O6375" t="s">
        <v>16611</v>
      </c>
      <c r="P6375" t="s">
        <v>7644</v>
      </c>
      <c r="Q6375" t="s">
        <v>7363</v>
      </c>
      <c r="R6375">
        <v>-743.26</v>
      </c>
      <c r="S6375" t="s">
        <v>19090</v>
      </c>
      <c r="T6375" t="s">
        <v>19090</v>
      </c>
      <c r="U6375" t="s">
        <v>19090</v>
      </c>
    </row>
    <row r="6376" spans="1:21" x14ac:dyDescent="0.25">
      <c r="A6376" t="s">
        <v>15</v>
      </c>
      <c r="B6376" t="s">
        <v>11712</v>
      </c>
      <c r="C6376" t="s">
        <v>11713</v>
      </c>
      <c r="D6376" t="str">
        <f>VLOOKUP(C:C,Reconciliation!B:C,2,FALSE)</f>
        <v>Residential Sales</v>
      </c>
      <c r="E6376" t="str">
        <f>VLOOKUP(B:B,'[1]Chart of Accts'!$A:$B,2,FALSE)</f>
        <v>Residential Gas Sales - Billed</v>
      </c>
      <c r="F6376" t="s">
        <v>7670</v>
      </c>
      <c r="G6376" t="s">
        <v>465</v>
      </c>
      <c r="H6376" t="s">
        <v>5161</v>
      </c>
      <c r="I6376" t="s">
        <v>2060</v>
      </c>
      <c r="J6376" t="s">
        <v>11712</v>
      </c>
      <c r="L6376" t="s">
        <v>23</v>
      </c>
      <c r="M6376" t="s">
        <v>11759</v>
      </c>
      <c r="N6376" t="s">
        <v>5162</v>
      </c>
      <c r="O6376" t="s">
        <v>16612</v>
      </c>
      <c r="P6376" t="s">
        <v>7644</v>
      </c>
      <c r="Q6376" t="s">
        <v>7364</v>
      </c>
      <c r="R6376">
        <v>-615.94000000000005</v>
      </c>
      <c r="S6376" t="s">
        <v>19090</v>
      </c>
      <c r="T6376" t="s">
        <v>19090</v>
      </c>
      <c r="U6376" t="s">
        <v>19090</v>
      </c>
    </row>
    <row r="6377" spans="1:21" x14ac:dyDescent="0.25">
      <c r="A6377" t="s">
        <v>15</v>
      </c>
      <c r="B6377" t="s">
        <v>11712</v>
      </c>
      <c r="C6377" t="s">
        <v>11713</v>
      </c>
      <c r="D6377" t="str">
        <f>VLOOKUP(C:C,Reconciliation!B:C,2,FALSE)</f>
        <v>Residential Sales</v>
      </c>
      <c r="E6377" t="str">
        <f>VLOOKUP(B:B,'[1]Chart of Accts'!$A:$B,2,FALSE)</f>
        <v>Residential Gas Sales - Billed</v>
      </c>
      <c r="F6377" t="s">
        <v>7670</v>
      </c>
      <c r="G6377" t="s">
        <v>893</v>
      </c>
      <c r="H6377" t="s">
        <v>5161</v>
      </c>
      <c r="I6377" t="s">
        <v>2060</v>
      </c>
      <c r="J6377" t="s">
        <v>11712</v>
      </c>
      <c r="L6377" t="s">
        <v>23</v>
      </c>
      <c r="M6377" t="s">
        <v>11760</v>
      </c>
      <c r="N6377" t="s">
        <v>5162</v>
      </c>
      <c r="O6377" t="s">
        <v>16612</v>
      </c>
      <c r="P6377" t="s">
        <v>7644</v>
      </c>
      <c r="Q6377" t="s">
        <v>7364</v>
      </c>
      <c r="R6377">
        <v>-420.59</v>
      </c>
      <c r="S6377" t="s">
        <v>19090</v>
      </c>
      <c r="T6377" t="s">
        <v>19090</v>
      </c>
      <c r="U6377" t="s">
        <v>19090</v>
      </c>
    </row>
    <row r="6378" spans="1:21" x14ac:dyDescent="0.25">
      <c r="A6378" t="s">
        <v>15</v>
      </c>
      <c r="B6378" t="s">
        <v>11712</v>
      </c>
      <c r="C6378" t="s">
        <v>11713</v>
      </c>
      <c r="D6378" t="str">
        <f>VLOOKUP(C:C,Reconciliation!B:C,2,FALSE)</f>
        <v>Residential Sales</v>
      </c>
      <c r="E6378" t="str">
        <f>VLOOKUP(B:B,'[1]Chart of Accts'!$A:$B,2,FALSE)</f>
        <v>Residential Gas Sales - Billed</v>
      </c>
      <c r="F6378" t="s">
        <v>7671</v>
      </c>
      <c r="G6378" t="s">
        <v>465</v>
      </c>
      <c r="H6378" t="s">
        <v>5161</v>
      </c>
      <c r="I6378" t="s">
        <v>2060</v>
      </c>
      <c r="J6378" t="s">
        <v>11712</v>
      </c>
      <c r="L6378" t="s">
        <v>23</v>
      </c>
      <c r="M6378" t="s">
        <v>11761</v>
      </c>
      <c r="N6378" t="s">
        <v>5162</v>
      </c>
      <c r="O6378" t="s">
        <v>16613</v>
      </c>
      <c r="P6378" t="s">
        <v>7644</v>
      </c>
      <c r="Q6378" t="s">
        <v>7365</v>
      </c>
      <c r="R6378">
        <v>-190.16</v>
      </c>
      <c r="S6378" t="s">
        <v>19090</v>
      </c>
      <c r="T6378" t="s">
        <v>19090</v>
      </c>
      <c r="U6378" t="s">
        <v>19090</v>
      </c>
    </row>
    <row r="6379" spans="1:21" x14ac:dyDescent="0.25">
      <c r="A6379" t="s">
        <v>15</v>
      </c>
      <c r="B6379" t="s">
        <v>11712</v>
      </c>
      <c r="C6379" t="s">
        <v>11713</v>
      </c>
      <c r="D6379" t="str">
        <f>VLOOKUP(C:C,Reconciliation!B:C,2,FALSE)</f>
        <v>Residential Sales</v>
      </c>
      <c r="E6379" t="str">
        <f>VLOOKUP(B:B,'[1]Chart of Accts'!$A:$B,2,FALSE)</f>
        <v>Residential Gas Sales - Billed</v>
      </c>
      <c r="F6379" t="s">
        <v>7671</v>
      </c>
      <c r="G6379" t="s">
        <v>893</v>
      </c>
      <c r="H6379" t="s">
        <v>5161</v>
      </c>
      <c r="I6379" t="s">
        <v>2060</v>
      </c>
      <c r="J6379" t="s">
        <v>11712</v>
      </c>
      <c r="L6379" t="s">
        <v>23</v>
      </c>
      <c r="M6379" t="s">
        <v>11762</v>
      </c>
      <c r="N6379" t="s">
        <v>5162</v>
      </c>
      <c r="O6379" t="s">
        <v>16613</v>
      </c>
      <c r="P6379" t="s">
        <v>7644</v>
      </c>
      <c r="Q6379" t="s">
        <v>7365</v>
      </c>
      <c r="R6379">
        <v>-292.48</v>
      </c>
      <c r="S6379" t="s">
        <v>19090</v>
      </c>
      <c r="T6379" t="s">
        <v>19090</v>
      </c>
      <c r="U6379" t="s">
        <v>19090</v>
      </c>
    </row>
    <row r="6380" spans="1:21" x14ac:dyDescent="0.25">
      <c r="A6380" t="s">
        <v>15</v>
      </c>
      <c r="B6380" t="s">
        <v>11712</v>
      </c>
      <c r="C6380" t="s">
        <v>11713</v>
      </c>
      <c r="D6380" t="str">
        <f>VLOOKUP(C:C,Reconciliation!B:C,2,FALSE)</f>
        <v>Residential Sales</v>
      </c>
      <c r="E6380" t="str">
        <f>VLOOKUP(B:B,'[1]Chart of Accts'!$A:$B,2,FALSE)</f>
        <v>Residential Gas Sales - Billed</v>
      </c>
      <c r="F6380" t="s">
        <v>7672</v>
      </c>
      <c r="G6380" t="s">
        <v>465</v>
      </c>
      <c r="H6380" t="s">
        <v>5161</v>
      </c>
      <c r="I6380" t="s">
        <v>2060</v>
      </c>
      <c r="J6380" t="s">
        <v>11712</v>
      </c>
      <c r="L6380" t="s">
        <v>23</v>
      </c>
      <c r="M6380" t="s">
        <v>11763</v>
      </c>
      <c r="N6380" t="s">
        <v>5162</v>
      </c>
      <c r="O6380" t="s">
        <v>16614</v>
      </c>
      <c r="P6380" t="s">
        <v>7644</v>
      </c>
      <c r="Q6380" t="s">
        <v>7366</v>
      </c>
      <c r="R6380">
        <v>-815.06</v>
      </c>
      <c r="S6380" t="s">
        <v>19090</v>
      </c>
      <c r="T6380" t="s">
        <v>19090</v>
      </c>
      <c r="U6380" t="s">
        <v>19090</v>
      </c>
    </row>
    <row r="6381" spans="1:21" x14ac:dyDescent="0.25">
      <c r="A6381" t="s">
        <v>15</v>
      </c>
      <c r="B6381" t="s">
        <v>11712</v>
      </c>
      <c r="C6381" t="s">
        <v>11713</v>
      </c>
      <c r="D6381" t="str">
        <f>VLOOKUP(C:C,Reconciliation!B:C,2,FALSE)</f>
        <v>Residential Sales</v>
      </c>
      <c r="E6381" t="str">
        <f>VLOOKUP(B:B,'[1]Chart of Accts'!$A:$B,2,FALSE)</f>
        <v>Residential Gas Sales - Billed</v>
      </c>
      <c r="F6381" t="s">
        <v>7672</v>
      </c>
      <c r="G6381" t="s">
        <v>893</v>
      </c>
      <c r="H6381" t="s">
        <v>5161</v>
      </c>
      <c r="I6381" t="s">
        <v>2060</v>
      </c>
      <c r="J6381" t="s">
        <v>11712</v>
      </c>
      <c r="L6381" t="s">
        <v>23</v>
      </c>
      <c r="M6381" t="s">
        <v>11764</v>
      </c>
      <c r="N6381" t="s">
        <v>5162</v>
      </c>
      <c r="O6381" t="s">
        <v>16614</v>
      </c>
      <c r="P6381" t="s">
        <v>7644</v>
      </c>
      <c r="Q6381" t="s">
        <v>7366</v>
      </c>
      <c r="R6381">
        <v>-567.88</v>
      </c>
      <c r="S6381" t="s">
        <v>19090</v>
      </c>
      <c r="T6381" t="s">
        <v>19090</v>
      </c>
      <c r="U6381" t="s">
        <v>19090</v>
      </c>
    </row>
    <row r="6382" spans="1:21" x14ac:dyDescent="0.25">
      <c r="A6382" t="s">
        <v>15</v>
      </c>
      <c r="B6382" t="s">
        <v>11712</v>
      </c>
      <c r="C6382" t="s">
        <v>11713</v>
      </c>
      <c r="D6382" t="str">
        <f>VLOOKUP(C:C,Reconciliation!B:C,2,FALSE)</f>
        <v>Residential Sales</v>
      </c>
      <c r="E6382" t="str">
        <f>VLOOKUP(B:B,'[1]Chart of Accts'!$A:$B,2,FALSE)</f>
        <v>Residential Gas Sales - Billed</v>
      </c>
      <c r="F6382" t="s">
        <v>7673</v>
      </c>
      <c r="G6382" t="s">
        <v>465</v>
      </c>
      <c r="H6382" t="s">
        <v>5161</v>
      </c>
      <c r="I6382" t="s">
        <v>2060</v>
      </c>
      <c r="J6382" t="s">
        <v>11712</v>
      </c>
      <c r="L6382" t="s">
        <v>23</v>
      </c>
      <c r="M6382" t="s">
        <v>11765</v>
      </c>
      <c r="N6382" t="s">
        <v>5162</v>
      </c>
      <c r="O6382" t="s">
        <v>16615</v>
      </c>
      <c r="P6382" t="s">
        <v>7644</v>
      </c>
      <c r="Q6382" t="s">
        <v>7367</v>
      </c>
      <c r="R6382">
        <v>-358.06</v>
      </c>
      <c r="S6382" t="s">
        <v>19090</v>
      </c>
      <c r="T6382" t="s">
        <v>19090</v>
      </c>
      <c r="U6382" t="s">
        <v>19090</v>
      </c>
    </row>
    <row r="6383" spans="1:21" x14ac:dyDescent="0.25">
      <c r="A6383" t="s">
        <v>15</v>
      </c>
      <c r="B6383" t="s">
        <v>11712</v>
      </c>
      <c r="C6383" t="s">
        <v>11713</v>
      </c>
      <c r="D6383" t="str">
        <f>VLOOKUP(C:C,Reconciliation!B:C,2,FALSE)</f>
        <v>Residential Sales</v>
      </c>
      <c r="E6383" t="str">
        <f>VLOOKUP(B:B,'[1]Chart of Accts'!$A:$B,2,FALSE)</f>
        <v>Residential Gas Sales - Billed</v>
      </c>
      <c r="F6383" t="s">
        <v>7673</v>
      </c>
      <c r="G6383" t="s">
        <v>893</v>
      </c>
      <c r="H6383" t="s">
        <v>5161</v>
      </c>
      <c r="I6383" t="s">
        <v>2060</v>
      </c>
      <c r="J6383" t="s">
        <v>11712</v>
      </c>
      <c r="L6383" t="s">
        <v>23</v>
      </c>
      <c r="M6383" t="s">
        <v>11766</v>
      </c>
      <c r="N6383" t="s">
        <v>5162</v>
      </c>
      <c r="O6383" t="s">
        <v>16615</v>
      </c>
      <c r="P6383" t="s">
        <v>7644</v>
      </c>
      <c r="Q6383" t="s">
        <v>7367</v>
      </c>
      <c r="R6383">
        <v>-237.89</v>
      </c>
      <c r="S6383" t="s">
        <v>19090</v>
      </c>
      <c r="T6383" t="s">
        <v>19090</v>
      </c>
      <c r="U6383" t="s">
        <v>19090</v>
      </c>
    </row>
    <row r="6384" spans="1:21" x14ac:dyDescent="0.25">
      <c r="A6384" t="s">
        <v>15</v>
      </c>
      <c r="B6384" t="s">
        <v>11712</v>
      </c>
      <c r="C6384" t="s">
        <v>11713</v>
      </c>
      <c r="D6384" t="str">
        <f>VLOOKUP(C:C,Reconciliation!B:C,2,FALSE)</f>
        <v>Residential Sales</v>
      </c>
      <c r="E6384" t="str">
        <f>VLOOKUP(B:B,'[1]Chart of Accts'!$A:$B,2,FALSE)</f>
        <v>Residential Gas Sales - Billed</v>
      </c>
      <c r="F6384" t="s">
        <v>7674</v>
      </c>
      <c r="G6384" t="s">
        <v>899</v>
      </c>
      <c r="H6384" t="s">
        <v>5161</v>
      </c>
      <c r="I6384" t="s">
        <v>2060</v>
      </c>
      <c r="J6384" t="s">
        <v>11712</v>
      </c>
      <c r="L6384" t="s">
        <v>23</v>
      </c>
      <c r="M6384" t="s">
        <v>11767</v>
      </c>
      <c r="N6384" t="s">
        <v>5162</v>
      </c>
      <c r="O6384" t="s">
        <v>16616</v>
      </c>
      <c r="P6384" t="s">
        <v>7644</v>
      </c>
      <c r="Q6384" t="s">
        <v>7368</v>
      </c>
      <c r="R6384">
        <v>-1023.88</v>
      </c>
      <c r="S6384" t="s">
        <v>19090</v>
      </c>
      <c r="T6384" t="s">
        <v>19090</v>
      </c>
      <c r="U6384" t="s">
        <v>19090</v>
      </c>
    </row>
    <row r="6385" spans="1:21" x14ac:dyDescent="0.25">
      <c r="A6385" t="s">
        <v>15</v>
      </c>
      <c r="B6385" t="s">
        <v>11712</v>
      </c>
      <c r="C6385" t="s">
        <v>11713</v>
      </c>
      <c r="D6385" t="str">
        <f>VLOOKUP(C:C,Reconciliation!B:C,2,FALSE)</f>
        <v>Residential Sales</v>
      </c>
      <c r="E6385" t="str">
        <f>VLOOKUP(B:B,'[1]Chart of Accts'!$A:$B,2,FALSE)</f>
        <v>Residential Gas Sales - Billed</v>
      </c>
      <c r="F6385" t="s">
        <v>7674</v>
      </c>
      <c r="G6385" t="s">
        <v>901</v>
      </c>
      <c r="H6385" t="s">
        <v>5161</v>
      </c>
      <c r="I6385" t="s">
        <v>2060</v>
      </c>
      <c r="J6385" t="s">
        <v>11712</v>
      </c>
      <c r="L6385" t="s">
        <v>23</v>
      </c>
      <c r="M6385" t="s">
        <v>11768</v>
      </c>
      <c r="N6385" t="s">
        <v>5162</v>
      </c>
      <c r="O6385" t="s">
        <v>16616</v>
      </c>
      <c r="P6385" t="s">
        <v>7644</v>
      </c>
      <c r="Q6385" t="s">
        <v>7368</v>
      </c>
      <c r="R6385">
        <v>-689.73</v>
      </c>
      <c r="S6385" t="s">
        <v>19090</v>
      </c>
      <c r="T6385" t="s">
        <v>19090</v>
      </c>
      <c r="U6385" t="s">
        <v>19090</v>
      </c>
    </row>
    <row r="6386" spans="1:21" x14ac:dyDescent="0.25">
      <c r="A6386" t="s">
        <v>15</v>
      </c>
      <c r="B6386" t="s">
        <v>11712</v>
      </c>
      <c r="C6386" t="s">
        <v>11713</v>
      </c>
      <c r="D6386" t="str">
        <f>VLOOKUP(C:C,Reconciliation!B:C,2,FALSE)</f>
        <v>Residential Sales</v>
      </c>
      <c r="E6386" t="str">
        <f>VLOOKUP(B:B,'[1]Chart of Accts'!$A:$B,2,FALSE)</f>
        <v>Residential Gas Sales - Billed</v>
      </c>
      <c r="F6386" t="s">
        <v>7675</v>
      </c>
      <c r="G6386" t="s">
        <v>32</v>
      </c>
      <c r="H6386" t="s">
        <v>5161</v>
      </c>
      <c r="I6386" t="s">
        <v>2060</v>
      </c>
      <c r="J6386" t="s">
        <v>11712</v>
      </c>
      <c r="L6386" t="s">
        <v>23</v>
      </c>
      <c r="M6386" t="s">
        <v>11769</v>
      </c>
      <c r="N6386" t="s">
        <v>5162</v>
      </c>
      <c r="O6386" t="s">
        <v>16617</v>
      </c>
      <c r="P6386" t="s">
        <v>7644</v>
      </c>
      <c r="Q6386" t="s">
        <v>7369</v>
      </c>
      <c r="R6386">
        <v>-916.47</v>
      </c>
      <c r="S6386" t="s">
        <v>19090</v>
      </c>
      <c r="T6386" t="s">
        <v>19090</v>
      </c>
      <c r="U6386" t="s">
        <v>19090</v>
      </c>
    </row>
    <row r="6387" spans="1:21" x14ac:dyDescent="0.25">
      <c r="A6387" t="s">
        <v>15</v>
      </c>
      <c r="B6387" t="s">
        <v>11712</v>
      </c>
      <c r="C6387" t="s">
        <v>11713</v>
      </c>
      <c r="D6387" t="str">
        <f>VLOOKUP(C:C,Reconciliation!B:C,2,FALSE)</f>
        <v>Residential Sales</v>
      </c>
      <c r="E6387" t="str">
        <f>VLOOKUP(B:B,'[1]Chart of Accts'!$A:$B,2,FALSE)</f>
        <v>Residential Gas Sales - Billed</v>
      </c>
      <c r="F6387" t="s">
        <v>7675</v>
      </c>
      <c r="G6387" t="s">
        <v>33</v>
      </c>
      <c r="H6387" t="s">
        <v>5161</v>
      </c>
      <c r="I6387" t="s">
        <v>2060</v>
      </c>
      <c r="J6387" t="s">
        <v>11712</v>
      </c>
      <c r="L6387" t="s">
        <v>23</v>
      </c>
      <c r="M6387" t="s">
        <v>11770</v>
      </c>
      <c r="N6387" t="s">
        <v>5162</v>
      </c>
      <c r="O6387" t="s">
        <v>16617</v>
      </c>
      <c r="P6387" t="s">
        <v>7644</v>
      </c>
      <c r="Q6387" t="s">
        <v>7369</v>
      </c>
      <c r="R6387">
        <v>-541.09</v>
      </c>
      <c r="S6387" t="s">
        <v>19090</v>
      </c>
      <c r="T6387" t="s">
        <v>19090</v>
      </c>
      <c r="U6387" t="s">
        <v>19090</v>
      </c>
    </row>
    <row r="6388" spans="1:21" x14ac:dyDescent="0.25">
      <c r="A6388" t="s">
        <v>15</v>
      </c>
      <c r="B6388" t="s">
        <v>11712</v>
      </c>
      <c r="C6388" t="s">
        <v>11713</v>
      </c>
      <c r="D6388" t="str">
        <f>VLOOKUP(C:C,Reconciliation!B:C,2,FALSE)</f>
        <v>Residential Sales</v>
      </c>
      <c r="E6388" t="str">
        <f>VLOOKUP(B:B,'[1]Chart of Accts'!$A:$B,2,FALSE)</f>
        <v>Residential Gas Sales - Billed</v>
      </c>
      <c r="F6388" t="s">
        <v>7676</v>
      </c>
      <c r="G6388" t="s">
        <v>803</v>
      </c>
      <c r="H6388" t="s">
        <v>5161</v>
      </c>
      <c r="I6388" t="s">
        <v>2060</v>
      </c>
      <c r="J6388" t="s">
        <v>11712</v>
      </c>
      <c r="L6388" t="s">
        <v>23</v>
      </c>
      <c r="M6388" t="s">
        <v>11771</v>
      </c>
      <c r="N6388" t="s">
        <v>5162</v>
      </c>
      <c r="O6388" t="s">
        <v>16618</v>
      </c>
      <c r="P6388" t="s">
        <v>7644</v>
      </c>
      <c r="Q6388" t="s">
        <v>7370</v>
      </c>
      <c r="R6388">
        <v>6.22</v>
      </c>
      <c r="S6388" t="s">
        <v>19090</v>
      </c>
      <c r="T6388" t="s">
        <v>19090</v>
      </c>
      <c r="U6388" t="s">
        <v>19090</v>
      </c>
    </row>
    <row r="6389" spans="1:21" x14ac:dyDescent="0.25">
      <c r="A6389" t="s">
        <v>15</v>
      </c>
      <c r="B6389" t="s">
        <v>11712</v>
      </c>
      <c r="C6389" t="s">
        <v>11713</v>
      </c>
      <c r="D6389" t="str">
        <f>VLOOKUP(C:C,Reconciliation!B:C,2,FALSE)</f>
        <v>Residential Sales</v>
      </c>
      <c r="E6389" t="str">
        <f>VLOOKUP(B:B,'[1]Chart of Accts'!$A:$B,2,FALSE)</f>
        <v>Residential Gas Sales - Billed</v>
      </c>
      <c r="F6389" t="s">
        <v>7676</v>
      </c>
      <c r="G6389" t="s">
        <v>899</v>
      </c>
      <c r="H6389" t="s">
        <v>5161</v>
      </c>
      <c r="I6389" t="s">
        <v>2060</v>
      </c>
      <c r="J6389" t="s">
        <v>11712</v>
      </c>
      <c r="L6389" t="s">
        <v>23</v>
      </c>
      <c r="M6389" t="s">
        <v>11772</v>
      </c>
      <c r="N6389" t="s">
        <v>5162</v>
      </c>
      <c r="O6389" t="s">
        <v>16618</v>
      </c>
      <c r="P6389" t="s">
        <v>7644</v>
      </c>
      <c r="Q6389" t="s">
        <v>7370</v>
      </c>
      <c r="R6389">
        <v>-2597.31</v>
      </c>
      <c r="S6389" t="s">
        <v>19090</v>
      </c>
      <c r="T6389" t="s">
        <v>19090</v>
      </c>
      <c r="U6389" t="s">
        <v>19090</v>
      </c>
    </row>
    <row r="6390" spans="1:21" x14ac:dyDescent="0.25">
      <c r="A6390" t="s">
        <v>15</v>
      </c>
      <c r="B6390" t="s">
        <v>11712</v>
      </c>
      <c r="C6390" t="s">
        <v>11713</v>
      </c>
      <c r="D6390" t="str">
        <f>VLOOKUP(C:C,Reconciliation!B:C,2,FALSE)</f>
        <v>Residential Sales</v>
      </c>
      <c r="E6390" t="str">
        <f>VLOOKUP(B:B,'[1]Chart of Accts'!$A:$B,2,FALSE)</f>
        <v>Residential Gas Sales - Billed</v>
      </c>
      <c r="F6390" t="s">
        <v>7676</v>
      </c>
      <c r="G6390" t="s">
        <v>901</v>
      </c>
      <c r="H6390" t="s">
        <v>5161</v>
      </c>
      <c r="I6390" t="s">
        <v>2060</v>
      </c>
      <c r="J6390" t="s">
        <v>11712</v>
      </c>
      <c r="L6390" t="s">
        <v>23</v>
      </c>
      <c r="M6390" t="s">
        <v>11773</v>
      </c>
      <c r="N6390" t="s">
        <v>5162</v>
      </c>
      <c r="O6390" t="s">
        <v>16618</v>
      </c>
      <c r="P6390" t="s">
        <v>7644</v>
      </c>
      <c r="Q6390" t="s">
        <v>7370</v>
      </c>
      <c r="R6390">
        <v>-1615.29</v>
      </c>
      <c r="S6390" t="s">
        <v>19090</v>
      </c>
      <c r="T6390" t="s">
        <v>19090</v>
      </c>
      <c r="U6390" t="s">
        <v>19090</v>
      </c>
    </row>
    <row r="6391" spans="1:21" x14ac:dyDescent="0.25">
      <c r="A6391" t="s">
        <v>15</v>
      </c>
      <c r="B6391" t="s">
        <v>11712</v>
      </c>
      <c r="C6391" t="s">
        <v>11713</v>
      </c>
      <c r="D6391" t="str">
        <f>VLOOKUP(C:C,Reconciliation!B:C,2,FALSE)</f>
        <v>Residential Sales</v>
      </c>
      <c r="E6391" t="str">
        <f>VLOOKUP(B:B,'[1]Chart of Accts'!$A:$B,2,FALSE)</f>
        <v>Residential Gas Sales - Billed</v>
      </c>
      <c r="F6391" t="s">
        <v>7678</v>
      </c>
      <c r="G6391" t="s">
        <v>32</v>
      </c>
      <c r="H6391" t="s">
        <v>5161</v>
      </c>
      <c r="I6391" t="s">
        <v>2060</v>
      </c>
      <c r="J6391" t="s">
        <v>11712</v>
      </c>
      <c r="L6391" t="s">
        <v>23</v>
      </c>
      <c r="M6391" t="s">
        <v>11774</v>
      </c>
      <c r="N6391" t="s">
        <v>5162</v>
      </c>
      <c r="O6391" t="s">
        <v>16619</v>
      </c>
      <c r="P6391" t="s">
        <v>7644</v>
      </c>
      <c r="Q6391" t="s">
        <v>7679</v>
      </c>
      <c r="R6391">
        <v>-467.9</v>
      </c>
      <c r="S6391" t="s">
        <v>19090</v>
      </c>
      <c r="T6391" t="s">
        <v>19090</v>
      </c>
      <c r="U6391" t="s">
        <v>19090</v>
      </c>
    </row>
    <row r="6392" spans="1:21" x14ac:dyDescent="0.25">
      <c r="A6392" t="s">
        <v>15</v>
      </c>
      <c r="B6392" t="s">
        <v>11712</v>
      </c>
      <c r="C6392" t="s">
        <v>11713</v>
      </c>
      <c r="D6392" t="str">
        <f>VLOOKUP(C:C,Reconciliation!B:C,2,FALSE)</f>
        <v>Residential Sales</v>
      </c>
      <c r="E6392" t="str">
        <f>VLOOKUP(B:B,'[1]Chart of Accts'!$A:$B,2,FALSE)</f>
        <v>Residential Gas Sales - Billed</v>
      </c>
      <c r="F6392" t="s">
        <v>7678</v>
      </c>
      <c r="G6392" t="s">
        <v>33</v>
      </c>
      <c r="H6392" t="s">
        <v>5161</v>
      </c>
      <c r="I6392" t="s">
        <v>2060</v>
      </c>
      <c r="J6392" t="s">
        <v>11712</v>
      </c>
      <c r="L6392" t="s">
        <v>23</v>
      </c>
      <c r="M6392" t="s">
        <v>11775</v>
      </c>
      <c r="N6392" t="s">
        <v>5162</v>
      </c>
      <c r="O6392" t="s">
        <v>16619</v>
      </c>
      <c r="P6392" t="s">
        <v>7644</v>
      </c>
      <c r="Q6392" t="s">
        <v>7679</v>
      </c>
      <c r="R6392">
        <v>-297.67</v>
      </c>
      <c r="S6392" t="s">
        <v>19090</v>
      </c>
      <c r="T6392" t="s">
        <v>19090</v>
      </c>
      <c r="U6392" t="s">
        <v>19090</v>
      </c>
    </row>
    <row r="6393" spans="1:21" x14ac:dyDescent="0.25">
      <c r="A6393" t="s">
        <v>15</v>
      </c>
      <c r="B6393" t="s">
        <v>11712</v>
      </c>
      <c r="C6393" t="s">
        <v>11713</v>
      </c>
      <c r="D6393" t="str">
        <f>VLOOKUP(C:C,Reconciliation!B:C,2,FALSE)</f>
        <v>Residential Sales</v>
      </c>
      <c r="E6393" t="str">
        <f>VLOOKUP(B:B,'[1]Chart of Accts'!$A:$B,2,FALSE)</f>
        <v>Residential Gas Sales - Billed</v>
      </c>
      <c r="F6393" t="s">
        <v>7680</v>
      </c>
      <c r="G6393" t="s">
        <v>796</v>
      </c>
      <c r="H6393" t="s">
        <v>5161</v>
      </c>
      <c r="I6393" t="s">
        <v>2060</v>
      </c>
      <c r="J6393" t="s">
        <v>11712</v>
      </c>
      <c r="L6393" t="s">
        <v>23</v>
      </c>
      <c r="M6393" t="s">
        <v>11776</v>
      </c>
      <c r="N6393" t="s">
        <v>5162</v>
      </c>
      <c r="O6393" t="s">
        <v>16620</v>
      </c>
      <c r="P6393" t="s">
        <v>7644</v>
      </c>
      <c r="Q6393" t="s">
        <v>7681</v>
      </c>
      <c r="R6393">
        <v>-718.59</v>
      </c>
      <c r="S6393" t="s">
        <v>19090</v>
      </c>
      <c r="T6393" t="s">
        <v>19090</v>
      </c>
      <c r="U6393" t="s">
        <v>19090</v>
      </c>
    </row>
    <row r="6394" spans="1:21" x14ac:dyDescent="0.25">
      <c r="A6394" t="s">
        <v>15</v>
      </c>
      <c r="B6394" t="s">
        <v>11712</v>
      </c>
      <c r="C6394" t="s">
        <v>11713</v>
      </c>
      <c r="D6394" t="str">
        <f>VLOOKUP(C:C,Reconciliation!B:C,2,FALSE)</f>
        <v>Residential Sales</v>
      </c>
      <c r="E6394" t="str">
        <f>VLOOKUP(B:B,'[1]Chart of Accts'!$A:$B,2,FALSE)</f>
        <v>Residential Gas Sales - Billed</v>
      </c>
      <c r="F6394" t="s">
        <v>7680</v>
      </c>
      <c r="G6394" t="s">
        <v>901</v>
      </c>
      <c r="H6394" t="s">
        <v>5161</v>
      </c>
      <c r="I6394" t="s">
        <v>2060</v>
      </c>
      <c r="J6394" t="s">
        <v>11712</v>
      </c>
      <c r="L6394" t="s">
        <v>23</v>
      </c>
      <c r="M6394" t="s">
        <v>11777</v>
      </c>
      <c r="N6394" t="s">
        <v>5162</v>
      </c>
      <c r="O6394" t="s">
        <v>16620</v>
      </c>
      <c r="P6394" t="s">
        <v>7644</v>
      </c>
      <c r="Q6394" t="s">
        <v>7681</v>
      </c>
      <c r="R6394">
        <v>-1100.29</v>
      </c>
      <c r="S6394" t="s">
        <v>19090</v>
      </c>
      <c r="T6394" t="s">
        <v>19090</v>
      </c>
      <c r="U6394" t="s">
        <v>19090</v>
      </c>
    </row>
    <row r="6395" spans="1:21" x14ac:dyDescent="0.25">
      <c r="A6395" t="s">
        <v>15</v>
      </c>
      <c r="B6395" t="s">
        <v>11712</v>
      </c>
      <c r="C6395" t="s">
        <v>11713</v>
      </c>
      <c r="D6395" t="str">
        <f>VLOOKUP(C:C,Reconciliation!B:C,2,FALSE)</f>
        <v>Residential Sales</v>
      </c>
      <c r="E6395" t="str">
        <f>VLOOKUP(B:B,'[1]Chart of Accts'!$A:$B,2,FALSE)</f>
        <v>Residential Gas Sales - Billed</v>
      </c>
      <c r="F6395" t="s">
        <v>7682</v>
      </c>
      <c r="G6395" t="s">
        <v>798</v>
      </c>
      <c r="H6395" t="s">
        <v>5161</v>
      </c>
      <c r="I6395" t="s">
        <v>2060</v>
      </c>
      <c r="J6395" t="s">
        <v>11712</v>
      </c>
      <c r="L6395" t="s">
        <v>23</v>
      </c>
      <c r="M6395" t="s">
        <v>11778</v>
      </c>
      <c r="N6395" t="s">
        <v>5162</v>
      </c>
      <c r="O6395" t="s">
        <v>16621</v>
      </c>
      <c r="P6395" t="s">
        <v>7644</v>
      </c>
      <c r="Q6395" t="s">
        <v>7683</v>
      </c>
      <c r="R6395">
        <v>9.07</v>
      </c>
      <c r="S6395" t="s">
        <v>19090</v>
      </c>
      <c r="T6395" t="s">
        <v>19090</v>
      </c>
      <c r="U6395" t="s">
        <v>19090</v>
      </c>
    </row>
    <row r="6396" spans="1:21" x14ac:dyDescent="0.25">
      <c r="A6396" t="s">
        <v>15</v>
      </c>
      <c r="B6396" t="s">
        <v>11712</v>
      </c>
      <c r="C6396" t="s">
        <v>11713</v>
      </c>
      <c r="D6396" t="str">
        <f>VLOOKUP(C:C,Reconciliation!B:C,2,FALSE)</f>
        <v>Residential Sales</v>
      </c>
      <c r="E6396" t="str">
        <f>VLOOKUP(B:B,'[1]Chart of Accts'!$A:$B,2,FALSE)</f>
        <v>Residential Gas Sales - Billed</v>
      </c>
      <c r="F6396" t="s">
        <v>7682</v>
      </c>
      <c r="G6396" t="s">
        <v>775</v>
      </c>
      <c r="H6396" t="s">
        <v>5161</v>
      </c>
      <c r="I6396" t="s">
        <v>2060</v>
      </c>
      <c r="J6396" t="s">
        <v>11712</v>
      </c>
      <c r="L6396" t="s">
        <v>23</v>
      </c>
      <c r="M6396" t="s">
        <v>9853</v>
      </c>
      <c r="N6396" t="s">
        <v>5162</v>
      </c>
      <c r="O6396" t="s">
        <v>16621</v>
      </c>
      <c r="P6396" t="s">
        <v>7644</v>
      </c>
      <c r="Q6396" t="s">
        <v>7683</v>
      </c>
      <c r="R6396">
        <v>34.369999999999997</v>
      </c>
      <c r="S6396" t="s">
        <v>19090</v>
      </c>
      <c r="T6396" t="s">
        <v>19090</v>
      </c>
      <c r="U6396" t="s">
        <v>19090</v>
      </c>
    </row>
    <row r="6397" spans="1:21" x14ac:dyDescent="0.25">
      <c r="A6397" t="s">
        <v>15</v>
      </c>
      <c r="B6397" t="s">
        <v>11712</v>
      </c>
      <c r="C6397" t="s">
        <v>11713</v>
      </c>
      <c r="D6397" t="str">
        <f>VLOOKUP(C:C,Reconciliation!B:C,2,FALSE)</f>
        <v>Residential Sales</v>
      </c>
      <c r="E6397" t="str">
        <f>VLOOKUP(B:B,'[1]Chart of Accts'!$A:$B,2,FALSE)</f>
        <v>Residential Gas Sales - Billed</v>
      </c>
      <c r="F6397" t="s">
        <v>7682</v>
      </c>
      <c r="G6397" t="s">
        <v>32</v>
      </c>
      <c r="H6397" t="s">
        <v>5161</v>
      </c>
      <c r="I6397" t="s">
        <v>2060</v>
      </c>
      <c r="J6397" t="s">
        <v>11712</v>
      </c>
      <c r="L6397" t="s">
        <v>23</v>
      </c>
      <c r="M6397" t="s">
        <v>11779</v>
      </c>
      <c r="N6397" t="s">
        <v>5162</v>
      </c>
      <c r="O6397" t="s">
        <v>16621</v>
      </c>
      <c r="P6397" t="s">
        <v>7644</v>
      </c>
      <c r="Q6397" t="s">
        <v>7683</v>
      </c>
      <c r="R6397">
        <v>-416.25</v>
      </c>
      <c r="S6397" t="s">
        <v>19090</v>
      </c>
      <c r="T6397" t="s">
        <v>19090</v>
      </c>
      <c r="U6397" t="s">
        <v>19090</v>
      </c>
    </row>
    <row r="6398" spans="1:21" x14ac:dyDescent="0.25">
      <c r="A6398" t="s">
        <v>15</v>
      </c>
      <c r="B6398" t="s">
        <v>11712</v>
      </c>
      <c r="C6398" t="s">
        <v>11713</v>
      </c>
      <c r="D6398" t="str">
        <f>VLOOKUP(C:C,Reconciliation!B:C,2,FALSE)</f>
        <v>Residential Sales</v>
      </c>
      <c r="E6398" t="str">
        <f>VLOOKUP(B:B,'[1]Chart of Accts'!$A:$B,2,FALSE)</f>
        <v>Residential Gas Sales - Billed</v>
      </c>
      <c r="F6398" t="s">
        <v>7682</v>
      </c>
      <c r="G6398" t="s">
        <v>33</v>
      </c>
      <c r="H6398" t="s">
        <v>5161</v>
      </c>
      <c r="I6398" t="s">
        <v>2060</v>
      </c>
      <c r="J6398" t="s">
        <v>11712</v>
      </c>
      <c r="L6398" t="s">
        <v>23</v>
      </c>
      <c r="M6398" t="s">
        <v>11780</v>
      </c>
      <c r="N6398" t="s">
        <v>5162</v>
      </c>
      <c r="O6398" t="s">
        <v>16621</v>
      </c>
      <c r="P6398" t="s">
        <v>7644</v>
      </c>
      <c r="Q6398" t="s">
        <v>7683</v>
      </c>
      <c r="R6398">
        <v>-669.86</v>
      </c>
      <c r="S6398" t="s">
        <v>19090</v>
      </c>
      <c r="T6398" t="s">
        <v>19090</v>
      </c>
      <c r="U6398" t="s">
        <v>19090</v>
      </c>
    </row>
    <row r="6399" spans="1:21" x14ac:dyDescent="0.25">
      <c r="A6399" t="s">
        <v>15</v>
      </c>
      <c r="B6399" t="s">
        <v>11712</v>
      </c>
      <c r="C6399" t="s">
        <v>11713</v>
      </c>
      <c r="D6399" t="str">
        <f>VLOOKUP(C:C,Reconciliation!B:C,2,FALSE)</f>
        <v>Residential Sales</v>
      </c>
      <c r="E6399" t="str">
        <f>VLOOKUP(B:B,'[1]Chart of Accts'!$A:$B,2,FALSE)</f>
        <v>Residential Gas Sales - Billed</v>
      </c>
      <c r="F6399" t="s">
        <v>7685</v>
      </c>
      <c r="G6399" t="s">
        <v>801</v>
      </c>
      <c r="H6399" t="s">
        <v>5161</v>
      </c>
      <c r="I6399" t="s">
        <v>2060</v>
      </c>
      <c r="J6399" t="s">
        <v>11712</v>
      </c>
      <c r="L6399" t="s">
        <v>23</v>
      </c>
      <c r="M6399" t="s">
        <v>6938</v>
      </c>
      <c r="N6399" t="s">
        <v>5162</v>
      </c>
      <c r="O6399" t="s">
        <v>16622</v>
      </c>
      <c r="P6399" t="s">
        <v>7644</v>
      </c>
      <c r="Q6399" t="s">
        <v>7686</v>
      </c>
      <c r="R6399">
        <v>3.62</v>
      </c>
      <c r="S6399" t="s">
        <v>19090</v>
      </c>
      <c r="T6399" t="s">
        <v>19090</v>
      </c>
      <c r="U6399" t="s">
        <v>19090</v>
      </c>
    </row>
    <row r="6400" spans="1:21" x14ac:dyDescent="0.25">
      <c r="A6400" t="s">
        <v>15</v>
      </c>
      <c r="B6400" t="s">
        <v>11712</v>
      </c>
      <c r="C6400" t="s">
        <v>11713</v>
      </c>
      <c r="D6400" t="str">
        <f>VLOOKUP(C:C,Reconciliation!B:C,2,FALSE)</f>
        <v>Residential Sales</v>
      </c>
      <c r="E6400" t="str">
        <f>VLOOKUP(B:B,'[1]Chart of Accts'!$A:$B,2,FALSE)</f>
        <v>Residential Gas Sales - Billed</v>
      </c>
      <c r="F6400" t="s">
        <v>7685</v>
      </c>
      <c r="G6400" t="s">
        <v>465</v>
      </c>
      <c r="H6400" t="s">
        <v>5161</v>
      </c>
      <c r="I6400" t="s">
        <v>2060</v>
      </c>
      <c r="J6400" t="s">
        <v>11712</v>
      </c>
      <c r="L6400" t="s">
        <v>23</v>
      </c>
      <c r="M6400" t="s">
        <v>11781</v>
      </c>
      <c r="N6400" t="s">
        <v>5162</v>
      </c>
      <c r="O6400" t="s">
        <v>16622</v>
      </c>
      <c r="P6400" t="s">
        <v>7644</v>
      </c>
      <c r="Q6400" t="s">
        <v>7686</v>
      </c>
      <c r="R6400">
        <v>-2146.31</v>
      </c>
      <c r="S6400" t="s">
        <v>19090</v>
      </c>
      <c r="T6400" t="s">
        <v>19090</v>
      </c>
      <c r="U6400" t="s">
        <v>19090</v>
      </c>
    </row>
    <row r="6401" spans="1:21" x14ac:dyDescent="0.25">
      <c r="A6401" t="s">
        <v>15</v>
      </c>
      <c r="B6401" t="s">
        <v>11712</v>
      </c>
      <c r="C6401" t="s">
        <v>11713</v>
      </c>
      <c r="D6401" t="str">
        <f>VLOOKUP(C:C,Reconciliation!B:C,2,FALSE)</f>
        <v>Residential Sales</v>
      </c>
      <c r="E6401" t="str">
        <f>VLOOKUP(B:B,'[1]Chart of Accts'!$A:$B,2,FALSE)</f>
        <v>Residential Gas Sales - Billed</v>
      </c>
      <c r="F6401" t="s">
        <v>7685</v>
      </c>
      <c r="G6401" t="s">
        <v>893</v>
      </c>
      <c r="H6401" t="s">
        <v>5161</v>
      </c>
      <c r="I6401" t="s">
        <v>2060</v>
      </c>
      <c r="J6401" t="s">
        <v>11712</v>
      </c>
      <c r="L6401" t="s">
        <v>23</v>
      </c>
      <c r="M6401" t="s">
        <v>11782</v>
      </c>
      <c r="N6401" t="s">
        <v>5162</v>
      </c>
      <c r="O6401" t="s">
        <v>16622</v>
      </c>
      <c r="P6401" t="s">
        <v>7644</v>
      </c>
      <c r="Q6401" t="s">
        <v>7686</v>
      </c>
      <c r="R6401">
        <v>-1325.12</v>
      </c>
      <c r="S6401" t="s">
        <v>19090</v>
      </c>
      <c r="T6401" t="s">
        <v>19090</v>
      </c>
      <c r="U6401" t="s">
        <v>19090</v>
      </c>
    </row>
    <row r="6402" spans="1:21" x14ac:dyDescent="0.25">
      <c r="A6402" t="s">
        <v>15</v>
      </c>
      <c r="B6402" t="s">
        <v>11712</v>
      </c>
      <c r="C6402" t="s">
        <v>11713</v>
      </c>
      <c r="D6402" t="str">
        <f>VLOOKUP(C:C,Reconciliation!B:C,2,FALSE)</f>
        <v>Residential Sales</v>
      </c>
      <c r="E6402" t="str">
        <f>VLOOKUP(B:B,'[1]Chart of Accts'!$A:$B,2,FALSE)</f>
        <v>Residential Gas Sales - Billed</v>
      </c>
      <c r="F6402" t="s">
        <v>7687</v>
      </c>
      <c r="G6402" t="s">
        <v>796</v>
      </c>
      <c r="H6402" t="s">
        <v>5161</v>
      </c>
      <c r="I6402" t="s">
        <v>2060</v>
      </c>
      <c r="J6402" t="s">
        <v>11712</v>
      </c>
      <c r="L6402" t="s">
        <v>23</v>
      </c>
      <c r="M6402" t="s">
        <v>11783</v>
      </c>
      <c r="N6402" t="s">
        <v>5162</v>
      </c>
      <c r="O6402" t="s">
        <v>16623</v>
      </c>
      <c r="P6402" t="s">
        <v>7644</v>
      </c>
      <c r="Q6402" t="s">
        <v>7688</v>
      </c>
      <c r="R6402">
        <v>-1206.05</v>
      </c>
      <c r="S6402" t="s">
        <v>19090</v>
      </c>
      <c r="T6402" t="s">
        <v>19090</v>
      </c>
      <c r="U6402" t="s">
        <v>19090</v>
      </c>
    </row>
    <row r="6403" spans="1:21" x14ac:dyDescent="0.25">
      <c r="A6403" t="s">
        <v>15</v>
      </c>
      <c r="B6403" t="s">
        <v>11712</v>
      </c>
      <c r="C6403" t="s">
        <v>11713</v>
      </c>
      <c r="D6403" t="str">
        <f>VLOOKUP(C:C,Reconciliation!B:C,2,FALSE)</f>
        <v>Residential Sales</v>
      </c>
      <c r="E6403" t="str">
        <f>VLOOKUP(B:B,'[1]Chart of Accts'!$A:$B,2,FALSE)</f>
        <v>Residential Gas Sales - Billed</v>
      </c>
      <c r="F6403" t="s">
        <v>7687</v>
      </c>
      <c r="G6403" t="s">
        <v>801</v>
      </c>
      <c r="H6403" t="s">
        <v>5161</v>
      </c>
      <c r="I6403" t="s">
        <v>2060</v>
      </c>
      <c r="J6403" t="s">
        <v>11712</v>
      </c>
      <c r="L6403" t="s">
        <v>23</v>
      </c>
      <c r="M6403" t="s">
        <v>6312</v>
      </c>
      <c r="N6403" t="s">
        <v>5162</v>
      </c>
      <c r="O6403" t="s">
        <v>16623</v>
      </c>
      <c r="P6403" t="s">
        <v>7644</v>
      </c>
      <c r="Q6403" t="s">
        <v>7688</v>
      </c>
      <c r="R6403">
        <v>2.78</v>
      </c>
      <c r="S6403" t="s">
        <v>19090</v>
      </c>
      <c r="T6403" t="s">
        <v>19090</v>
      </c>
      <c r="U6403" t="s">
        <v>19090</v>
      </c>
    </row>
    <row r="6404" spans="1:21" x14ac:dyDescent="0.25">
      <c r="A6404" t="s">
        <v>15</v>
      </c>
      <c r="B6404" t="s">
        <v>11712</v>
      </c>
      <c r="C6404" t="s">
        <v>11713</v>
      </c>
      <c r="D6404" t="str">
        <f>VLOOKUP(C:C,Reconciliation!B:C,2,FALSE)</f>
        <v>Residential Sales</v>
      </c>
      <c r="E6404" t="str">
        <f>VLOOKUP(B:B,'[1]Chart of Accts'!$A:$B,2,FALSE)</f>
        <v>Residential Gas Sales - Billed</v>
      </c>
      <c r="F6404" t="s">
        <v>7687</v>
      </c>
      <c r="G6404" t="s">
        <v>901</v>
      </c>
      <c r="H6404" t="s">
        <v>5161</v>
      </c>
      <c r="I6404" t="s">
        <v>2060</v>
      </c>
      <c r="J6404" t="s">
        <v>11712</v>
      </c>
      <c r="L6404" t="s">
        <v>23</v>
      </c>
      <c r="M6404" t="s">
        <v>11784</v>
      </c>
      <c r="N6404" t="s">
        <v>5162</v>
      </c>
      <c r="O6404" t="s">
        <v>16623</v>
      </c>
      <c r="P6404" t="s">
        <v>7644</v>
      </c>
      <c r="Q6404" t="s">
        <v>7688</v>
      </c>
      <c r="R6404">
        <v>-1985.81</v>
      </c>
      <c r="S6404" t="s">
        <v>19090</v>
      </c>
      <c r="T6404" t="s">
        <v>19090</v>
      </c>
      <c r="U6404" t="s">
        <v>19090</v>
      </c>
    </row>
    <row r="6405" spans="1:21" x14ac:dyDescent="0.25">
      <c r="A6405" t="s">
        <v>15</v>
      </c>
      <c r="B6405" t="s">
        <v>11712</v>
      </c>
      <c r="C6405" t="s">
        <v>11713</v>
      </c>
      <c r="D6405" t="str">
        <f>VLOOKUP(C:C,Reconciliation!B:C,2,FALSE)</f>
        <v>Residential Sales</v>
      </c>
      <c r="E6405" t="str">
        <f>VLOOKUP(B:B,'[1]Chart of Accts'!$A:$B,2,FALSE)</f>
        <v>Residential Gas Sales - Billed</v>
      </c>
      <c r="F6405" t="s">
        <v>7689</v>
      </c>
      <c r="G6405" t="s">
        <v>19</v>
      </c>
      <c r="H6405" t="s">
        <v>5161</v>
      </c>
      <c r="I6405" t="s">
        <v>2060</v>
      </c>
      <c r="J6405" t="s">
        <v>11712</v>
      </c>
      <c r="L6405" t="s">
        <v>23</v>
      </c>
      <c r="M6405" t="s">
        <v>11785</v>
      </c>
      <c r="N6405" t="s">
        <v>5162</v>
      </c>
      <c r="O6405" t="s">
        <v>16624</v>
      </c>
      <c r="P6405" t="s">
        <v>7644</v>
      </c>
      <c r="Q6405" t="s">
        <v>7690</v>
      </c>
      <c r="R6405">
        <v>-1445.86</v>
      </c>
      <c r="S6405" t="s">
        <v>19090</v>
      </c>
      <c r="T6405" t="s">
        <v>19090</v>
      </c>
      <c r="U6405" t="s">
        <v>19090</v>
      </c>
    </row>
    <row r="6406" spans="1:21" x14ac:dyDescent="0.25">
      <c r="A6406" t="s">
        <v>15</v>
      </c>
      <c r="B6406" t="s">
        <v>11712</v>
      </c>
      <c r="C6406" t="s">
        <v>11713</v>
      </c>
      <c r="D6406" t="str">
        <f>VLOOKUP(C:C,Reconciliation!B:C,2,FALSE)</f>
        <v>Residential Sales</v>
      </c>
      <c r="E6406" t="str">
        <f>VLOOKUP(B:B,'[1]Chart of Accts'!$A:$B,2,FALSE)</f>
        <v>Residential Gas Sales - Billed</v>
      </c>
      <c r="F6406" t="s">
        <v>7689</v>
      </c>
      <c r="G6406" t="s">
        <v>798</v>
      </c>
      <c r="H6406" t="s">
        <v>5161</v>
      </c>
      <c r="I6406" t="s">
        <v>2060</v>
      </c>
      <c r="J6406" t="s">
        <v>11712</v>
      </c>
      <c r="L6406" t="s">
        <v>23</v>
      </c>
      <c r="M6406" t="s">
        <v>11786</v>
      </c>
      <c r="N6406" t="s">
        <v>5162</v>
      </c>
      <c r="O6406" t="s">
        <v>16624</v>
      </c>
      <c r="P6406" t="s">
        <v>7644</v>
      </c>
      <c r="Q6406" t="s">
        <v>7690</v>
      </c>
      <c r="R6406">
        <v>-903.8</v>
      </c>
      <c r="S6406" t="s">
        <v>19090</v>
      </c>
      <c r="T6406" t="s">
        <v>19090</v>
      </c>
      <c r="U6406" t="s">
        <v>19090</v>
      </c>
    </row>
    <row r="6407" spans="1:21" x14ac:dyDescent="0.25">
      <c r="A6407" t="s">
        <v>15</v>
      </c>
      <c r="B6407" t="s">
        <v>11712</v>
      </c>
      <c r="C6407" t="s">
        <v>11713</v>
      </c>
      <c r="D6407" t="str">
        <f>VLOOKUP(C:C,Reconciliation!B:C,2,FALSE)</f>
        <v>Residential Sales</v>
      </c>
      <c r="E6407" t="str">
        <f>VLOOKUP(B:B,'[1]Chart of Accts'!$A:$B,2,FALSE)</f>
        <v>Residential Gas Sales - Billed</v>
      </c>
      <c r="F6407" t="s">
        <v>7691</v>
      </c>
      <c r="G6407" t="s">
        <v>28</v>
      </c>
      <c r="H6407" t="s">
        <v>5161</v>
      </c>
      <c r="I6407" t="s">
        <v>2060</v>
      </c>
      <c r="J6407" t="s">
        <v>11712</v>
      </c>
      <c r="L6407" t="s">
        <v>23</v>
      </c>
      <c r="M6407" t="s">
        <v>11787</v>
      </c>
      <c r="N6407" t="s">
        <v>5162</v>
      </c>
      <c r="O6407" t="s">
        <v>16625</v>
      </c>
      <c r="P6407" t="s">
        <v>7644</v>
      </c>
      <c r="Q6407" t="s">
        <v>7692</v>
      </c>
      <c r="R6407">
        <v>-682.32</v>
      </c>
      <c r="S6407" t="s">
        <v>19090</v>
      </c>
      <c r="T6407" t="s">
        <v>19090</v>
      </c>
      <c r="U6407" t="s">
        <v>19090</v>
      </c>
    </row>
    <row r="6408" spans="1:21" x14ac:dyDescent="0.25">
      <c r="A6408" t="s">
        <v>15</v>
      </c>
      <c r="B6408" t="s">
        <v>11712</v>
      </c>
      <c r="C6408" t="s">
        <v>11713</v>
      </c>
      <c r="D6408" t="str">
        <f>VLOOKUP(C:C,Reconciliation!B:C,2,FALSE)</f>
        <v>Residential Sales</v>
      </c>
      <c r="E6408" t="str">
        <f>VLOOKUP(B:B,'[1]Chart of Accts'!$A:$B,2,FALSE)</f>
        <v>Residential Gas Sales - Billed</v>
      </c>
      <c r="F6408" t="s">
        <v>7691</v>
      </c>
      <c r="G6408" t="s">
        <v>465</v>
      </c>
      <c r="H6408" t="s">
        <v>5161</v>
      </c>
      <c r="I6408" t="s">
        <v>2060</v>
      </c>
      <c r="J6408" t="s">
        <v>11712</v>
      </c>
      <c r="L6408" t="s">
        <v>23</v>
      </c>
      <c r="M6408" t="s">
        <v>11788</v>
      </c>
      <c r="N6408" t="s">
        <v>5162</v>
      </c>
      <c r="O6408" t="s">
        <v>16625</v>
      </c>
      <c r="P6408" t="s">
        <v>7644</v>
      </c>
      <c r="Q6408" t="s">
        <v>7692</v>
      </c>
      <c r="R6408">
        <v>-452.2</v>
      </c>
      <c r="S6408" t="s">
        <v>19090</v>
      </c>
      <c r="T6408" t="s">
        <v>19090</v>
      </c>
      <c r="U6408" t="s">
        <v>19090</v>
      </c>
    </row>
    <row r="6409" spans="1:21" x14ac:dyDescent="0.25">
      <c r="A6409" t="s">
        <v>15</v>
      </c>
      <c r="B6409" t="s">
        <v>11712</v>
      </c>
      <c r="C6409" t="s">
        <v>11713</v>
      </c>
      <c r="D6409" t="str">
        <f>VLOOKUP(C:C,Reconciliation!B:C,2,FALSE)</f>
        <v>Residential Sales</v>
      </c>
      <c r="E6409" t="str">
        <f>VLOOKUP(B:B,'[1]Chart of Accts'!$A:$B,2,FALSE)</f>
        <v>Residential Gas Sales - Billed</v>
      </c>
      <c r="F6409" t="s">
        <v>7693</v>
      </c>
      <c r="G6409" t="s">
        <v>32</v>
      </c>
      <c r="H6409" t="s">
        <v>5161</v>
      </c>
      <c r="I6409" t="s">
        <v>2060</v>
      </c>
      <c r="J6409" t="s">
        <v>11712</v>
      </c>
      <c r="L6409" t="s">
        <v>23</v>
      </c>
      <c r="M6409" t="s">
        <v>7225</v>
      </c>
      <c r="N6409" t="s">
        <v>5162</v>
      </c>
      <c r="O6409" t="s">
        <v>16626</v>
      </c>
      <c r="P6409" t="s">
        <v>7644</v>
      </c>
      <c r="Q6409" t="s">
        <v>7694</v>
      </c>
      <c r="R6409">
        <v>14.38</v>
      </c>
      <c r="S6409" t="s">
        <v>19090</v>
      </c>
      <c r="T6409" t="s">
        <v>19090</v>
      </c>
      <c r="U6409" t="s">
        <v>19090</v>
      </c>
    </row>
    <row r="6410" spans="1:21" x14ac:dyDescent="0.25">
      <c r="A6410" t="s">
        <v>15</v>
      </c>
      <c r="B6410" t="s">
        <v>11712</v>
      </c>
      <c r="C6410" t="s">
        <v>11713</v>
      </c>
      <c r="D6410" t="str">
        <f>VLOOKUP(C:C,Reconciliation!B:C,2,FALSE)</f>
        <v>Residential Sales</v>
      </c>
      <c r="E6410" t="str">
        <f>VLOOKUP(B:B,'[1]Chart of Accts'!$A:$B,2,FALSE)</f>
        <v>Residential Gas Sales - Billed</v>
      </c>
      <c r="F6410" t="s">
        <v>7693</v>
      </c>
      <c r="G6410" t="s">
        <v>28</v>
      </c>
      <c r="H6410" t="s">
        <v>5161</v>
      </c>
      <c r="I6410" t="s">
        <v>2060</v>
      </c>
      <c r="J6410" t="s">
        <v>11712</v>
      </c>
      <c r="L6410" t="s">
        <v>23</v>
      </c>
      <c r="M6410" t="s">
        <v>11789</v>
      </c>
      <c r="N6410" t="s">
        <v>5162</v>
      </c>
      <c r="O6410" t="s">
        <v>16626</v>
      </c>
      <c r="P6410" t="s">
        <v>7644</v>
      </c>
      <c r="Q6410" t="s">
        <v>7694</v>
      </c>
      <c r="R6410">
        <v>-1021.31</v>
      </c>
      <c r="S6410" t="s">
        <v>19090</v>
      </c>
      <c r="T6410" t="s">
        <v>19090</v>
      </c>
      <c r="U6410" t="s">
        <v>19090</v>
      </c>
    </row>
    <row r="6411" spans="1:21" x14ac:dyDescent="0.25">
      <c r="A6411" t="s">
        <v>15</v>
      </c>
      <c r="B6411" t="s">
        <v>11712</v>
      </c>
      <c r="C6411" t="s">
        <v>11713</v>
      </c>
      <c r="D6411" t="str">
        <f>VLOOKUP(C:C,Reconciliation!B:C,2,FALSE)</f>
        <v>Residential Sales</v>
      </c>
      <c r="E6411" t="str">
        <f>VLOOKUP(B:B,'[1]Chart of Accts'!$A:$B,2,FALSE)</f>
        <v>Residential Gas Sales - Billed</v>
      </c>
      <c r="F6411" t="s">
        <v>7693</v>
      </c>
      <c r="G6411" t="s">
        <v>465</v>
      </c>
      <c r="H6411" t="s">
        <v>5161</v>
      </c>
      <c r="I6411" t="s">
        <v>2060</v>
      </c>
      <c r="J6411" t="s">
        <v>11712</v>
      </c>
      <c r="L6411" t="s">
        <v>23</v>
      </c>
      <c r="M6411" t="s">
        <v>11790</v>
      </c>
      <c r="N6411" t="s">
        <v>5162</v>
      </c>
      <c r="O6411" t="s">
        <v>16626</v>
      </c>
      <c r="P6411" t="s">
        <v>7644</v>
      </c>
      <c r="Q6411" t="s">
        <v>7694</v>
      </c>
      <c r="R6411">
        <v>-1581.87</v>
      </c>
      <c r="S6411" t="s">
        <v>19090</v>
      </c>
      <c r="T6411" t="s">
        <v>19090</v>
      </c>
      <c r="U6411" t="s">
        <v>19090</v>
      </c>
    </row>
    <row r="6412" spans="1:21" x14ac:dyDescent="0.25">
      <c r="A6412" t="s">
        <v>15</v>
      </c>
      <c r="B6412" t="s">
        <v>11712</v>
      </c>
      <c r="C6412" t="s">
        <v>11713</v>
      </c>
      <c r="D6412" t="str">
        <f>VLOOKUP(C:C,Reconciliation!B:C,2,FALSE)</f>
        <v>Residential Sales</v>
      </c>
      <c r="E6412" t="str">
        <f>VLOOKUP(B:B,'[1]Chart of Accts'!$A:$B,2,FALSE)</f>
        <v>Residential Gas Sales - Billed</v>
      </c>
      <c r="F6412" t="s">
        <v>7695</v>
      </c>
      <c r="G6412" t="s">
        <v>796</v>
      </c>
      <c r="H6412" t="s">
        <v>5161</v>
      </c>
      <c r="I6412" t="s">
        <v>2060</v>
      </c>
      <c r="J6412" t="s">
        <v>11712</v>
      </c>
      <c r="L6412" t="s">
        <v>23</v>
      </c>
      <c r="M6412" t="s">
        <v>11791</v>
      </c>
      <c r="N6412" t="s">
        <v>5162</v>
      </c>
      <c r="O6412" t="s">
        <v>16627</v>
      </c>
      <c r="P6412" t="s">
        <v>7644</v>
      </c>
      <c r="Q6412" t="s">
        <v>7696</v>
      </c>
      <c r="R6412">
        <v>-1312.76</v>
      </c>
      <c r="S6412" t="s">
        <v>19090</v>
      </c>
      <c r="T6412" t="s">
        <v>19090</v>
      </c>
      <c r="U6412" t="s">
        <v>19090</v>
      </c>
    </row>
    <row r="6413" spans="1:21" x14ac:dyDescent="0.25">
      <c r="A6413" t="s">
        <v>15</v>
      </c>
      <c r="B6413" t="s">
        <v>11712</v>
      </c>
      <c r="C6413" t="s">
        <v>11713</v>
      </c>
      <c r="D6413" t="str">
        <f>VLOOKUP(C:C,Reconciliation!B:C,2,FALSE)</f>
        <v>Residential Sales</v>
      </c>
      <c r="E6413" t="str">
        <f>VLOOKUP(B:B,'[1]Chart of Accts'!$A:$B,2,FALSE)</f>
        <v>Residential Gas Sales - Billed</v>
      </c>
      <c r="F6413" t="s">
        <v>7695</v>
      </c>
      <c r="G6413" t="s">
        <v>798</v>
      </c>
      <c r="H6413" t="s">
        <v>5161</v>
      </c>
      <c r="I6413" t="s">
        <v>2060</v>
      </c>
      <c r="J6413" t="s">
        <v>11712</v>
      </c>
      <c r="L6413" t="s">
        <v>23</v>
      </c>
      <c r="M6413" t="s">
        <v>11792</v>
      </c>
      <c r="N6413" t="s">
        <v>5162</v>
      </c>
      <c r="O6413" t="s">
        <v>16627</v>
      </c>
      <c r="P6413" t="s">
        <v>7644</v>
      </c>
      <c r="Q6413" t="s">
        <v>7696</v>
      </c>
      <c r="R6413">
        <v>-842.16</v>
      </c>
      <c r="S6413" t="s">
        <v>19090</v>
      </c>
      <c r="T6413" t="s">
        <v>19090</v>
      </c>
      <c r="U6413" t="s">
        <v>19090</v>
      </c>
    </row>
    <row r="6414" spans="1:21" x14ac:dyDescent="0.25">
      <c r="A6414" t="s">
        <v>15</v>
      </c>
      <c r="B6414" t="s">
        <v>11712</v>
      </c>
      <c r="C6414" t="s">
        <v>11713</v>
      </c>
      <c r="D6414" t="str">
        <f>VLOOKUP(C:C,Reconciliation!B:C,2,FALSE)</f>
        <v>Residential Sales</v>
      </c>
      <c r="E6414" t="str">
        <f>VLOOKUP(B:B,'[1]Chart of Accts'!$A:$B,2,FALSE)</f>
        <v>Residential Gas Sales - Billed</v>
      </c>
      <c r="F6414" t="s">
        <v>7697</v>
      </c>
      <c r="G6414" t="s">
        <v>465</v>
      </c>
      <c r="H6414" t="s">
        <v>5161</v>
      </c>
      <c r="I6414" t="s">
        <v>2060</v>
      </c>
      <c r="J6414" t="s">
        <v>11712</v>
      </c>
      <c r="L6414" t="s">
        <v>23</v>
      </c>
      <c r="M6414" t="s">
        <v>11793</v>
      </c>
      <c r="N6414" t="s">
        <v>5162</v>
      </c>
      <c r="O6414" t="s">
        <v>16628</v>
      </c>
      <c r="P6414" t="s">
        <v>7644</v>
      </c>
      <c r="Q6414" t="s">
        <v>7545</v>
      </c>
      <c r="R6414">
        <v>-412.36</v>
      </c>
      <c r="S6414" t="s">
        <v>19090</v>
      </c>
      <c r="T6414" t="s">
        <v>19090</v>
      </c>
      <c r="U6414" t="s">
        <v>19090</v>
      </c>
    </row>
    <row r="6415" spans="1:21" x14ac:dyDescent="0.25">
      <c r="A6415" t="s">
        <v>15</v>
      </c>
      <c r="B6415" t="s">
        <v>11712</v>
      </c>
      <c r="C6415" t="s">
        <v>11713</v>
      </c>
      <c r="D6415" t="str">
        <f>VLOOKUP(C:C,Reconciliation!B:C,2,FALSE)</f>
        <v>Residential Sales</v>
      </c>
      <c r="E6415" t="str">
        <f>VLOOKUP(B:B,'[1]Chart of Accts'!$A:$B,2,FALSE)</f>
        <v>Residential Gas Sales - Billed</v>
      </c>
      <c r="F6415" t="s">
        <v>7697</v>
      </c>
      <c r="G6415" t="s">
        <v>893</v>
      </c>
      <c r="H6415" t="s">
        <v>5161</v>
      </c>
      <c r="I6415" t="s">
        <v>2060</v>
      </c>
      <c r="J6415" t="s">
        <v>11712</v>
      </c>
      <c r="L6415" t="s">
        <v>23</v>
      </c>
      <c r="M6415" t="s">
        <v>11794</v>
      </c>
      <c r="N6415" t="s">
        <v>5162</v>
      </c>
      <c r="O6415" t="s">
        <v>16628</v>
      </c>
      <c r="P6415" t="s">
        <v>7644</v>
      </c>
      <c r="Q6415" t="s">
        <v>7545</v>
      </c>
      <c r="R6415">
        <v>-308.70999999999998</v>
      </c>
      <c r="S6415" t="s">
        <v>19090</v>
      </c>
      <c r="T6415" t="s">
        <v>19090</v>
      </c>
      <c r="U6415" t="s">
        <v>19090</v>
      </c>
    </row>
    <row r="6416" spans="1:21" x14ac:dyDescent="0.25">
      <c r="A6416" t="s">
        <v>15</v>
      </c>
      <c r="B6416" t="s">
        <v>11712</v>
      </c>
      <c r="C6416" t="s">
        <v>11713</v>
      </c>
      <c r="D6416" t="str">
        <f>VLOOKUP(C:C,Reconciliation!B:C,2,FALSE)</f>
        <v>Residential Sales</v>
      </c>
      <c r="E6416" t="str">
        <f>VLOOKUP(B:B,'[1]Chart of Accts'!$A:$B,2,FALSE)</f>
        <v>Residential Gas Sales - Billed</v>
      </c>
      <c r="F6416" t="s">
        <v>7699</v>
      </c>
      <c r="G6416" t="s">
        <v>32</v>
      </c>
      <c r="H6416" t="s">
        <v>5161</v>
      </c>
      <c r="I6416" t="s">
        <v>2060</v>
      </c>
      <c r="J6416" t="s">
        <v>11712</v>
      </c>
      <c r="L6416" t="s">
        <v>23</v>
      </c>
      <c r="M6416" t="s">
        <v>11795</v>
      </c>
      <c r="N6416" t="s">
        <v>5162</v>
      </c>
      <c r="O6416" t="s">
        <v>16629</v>
      </c>
      <c r="P6416" t="s">
        <v>7644</v>
      </c>
      <c r="Q6416" t="s">
        <v>7600</v>
      </c>
      <c r="R6416">
        <v>-767.3</v>
      </c>
      <c r="S6416" t="s">
        <v>19090</v>
      </c>
      <c r="T6416" t="s">
        <v>19090</v>
      </c>
      <c r="U6416" t="s">
        <v>19090</v>
      </c>
    </row>
    <row r="6417" spans="1:21" x14ac:dyDescent="0.25">
      <c r="A6417" t="s">
        <v>15</v>
      </c>
      <c r="B6417" t="s">
        <v>11712</v>
      </c>
      <c r="C6417" t="s">
        <v>11713</v>
      </c>
      <c r="D6417" t="str">
        <f>VLOOKUP(C:C,Reconciliation!B:C,2,FALSE)</f>
        <v>Residential Sales</v>
      </c>
      <c r="E6417" t="str">
        <f>VLOOKUP(B:B,'[1]Chart of Accts'!$A:$B,2,FALSE)</f>
        <v>Residential Gas Sales - Billed</v>
      </c>
      <c r="F6417" t="s">
        <v>7699</v>
      </c>
      <c r="G6417" t="s">
        <v>33</v>
      </c>
      <c r="H6417" t="s">
        <v>5161</v>
      </c>
      <c r="I6417" t="s">
        <v>2060</v>
      </c>
      <c r="J6417" t="s">
        <v>11712</v>
      </c>
      <c r="L6417" t="s">
        <v>23</v>
      </c>
      <c r="M6417" t="s">
        <v>11796</v>
      </c>
      <c r="N6417" t="s">
        <v>5162</v>
      </c>
      <c r="O6417" t="s">
        <v>16629</v>
      </c>
      <c r="P6417" t="s">
        <v>7644</v>
      </c>
      <c r="Q6417" t="s">
        <v>7600</v>
      </c>
      <c r="R6417">
        <v>-1171.1199999999999</v>
      </c>
      <c r="S6417" t="s">
        <v>19090</v>
      </c>
      <c r="T6417" t="s">
        <v>19090</v>
      </c>
      <c r="U6417" t="s">
        <v>19090</v>
      </c>
    </row>
    <row r="6418" spans="1:21" x14ac:dyDescent="0.25">
      <c r="A6418" t="s">
        <v>15</v>
      </c>
      <c r="B6418" t="s">
        <v>11712</v>
      </c>
      <c r="C6418" t="s">
        <v>11713</v>
      </c>
      <c r="D6418" t="str">
        <f>VLOOKUP(C:C,Reconciliation!B:C,2,FALSE)</f>
        <v>Residential Sales</v>
      </c>
      <c r="E6418" t="str">
        <f>VLOOKUP(B:B,'[1]Chart of Accts'!$A:$B,2,FALSE)</f>
        <v>Residential Gas Sales - Billed</v>
      </c>
      <c r="F6418" t="s">
        <v>7700</v>
      </c>
      <c r="G6418" t="s">
        <v>796</v>
      </c>
      <c r="H6418" t="s">
        <v>5161</v>
      </c>
      <c r="I6418" t="s">
        <v>2060</v>
      </c>
      <c r="J6418" t="s">
        <v>11712</v>
      </c>
      <c r="L6418" t="s">
        <v>23</v>
      </c>
      <c r="M6418" t="s">
        <v>11797</v>
      </c>
      <c r="N6418" t="s">
        <v>5162</v>
      </c>
      <c r="O6418" t="s">
        <v>16630</v>
      </c>
      <c r="P6418" t="s">
        <v>7644</v>
      </c>
      <c r="Q6418" t="s">
        <v>7571</v>
      </c>
      <c r="R6418">
        <v>-930.13</v>
      </c>
      <c r="S6418" t="s">
        <v>19090</v>
      </c>
      <c r="T6418" t="s">
        <v>19090</v>
      </c>
      <c r="U6418" t="s">
        <v>19090</v>
      </c>
    </row>
    <row r="6419" spans="1:21" x14ac:dyDescent="0.25">
      <c r="A6419" t="s">
        <v>15</v>
      </c>
      <c r="B6419" t="s">
        <v>11712</v>
      </c>
      <c r="C6419" t="s">
        <v>11713</v>
      </c>
      <c r="D6419" t="str">
        <f>VLOOKUP(C:C,Reconciliation!B:C,2,FALSE)</f>
        <v>Residential Sales</v>
      </c>
      <c r="E6419" t="str">
        <f>VLOOKUP(B:B,'[1]Chart of Accts'!$A:$B,2,FALSE)</f>
        <v>Residential Gas Sales - Billed</v>
      </c>
      <c r="F6419" t="s">
        <v>7700</v>
      </c>
      <c r="G6419" t="s">
        <v>798</v>
      </c>
      <c r="H6419" t="s">
        <v>5161</v>
      </c>
      <c r="I6419" t="s">
        <v>2060</v>
      </c>
      <c r="J6419" t="s">
        <v>11712</v>
      </c>
      <c r="L6419" t="s">
        <v>23</v>
      </c>
      <c r="M6419" t="s">
        <v>11798</v>
      </c>
      <c r="N6419" t="s">
        <v>5162</v>
      </c>
      <c r="O6419" t="s">
        <v>16630</v>
      </c>
      <c r="P6419" t="s">
        <v>7644</v>
      </c>
      <c r="Q6419" t="s">
        <v>7571</v>
      </c>
      <c r="R6419">
        <v>-592.61</v>
      </c>
      <c r="S6419" t="s">
        <v>19090</v>
      </c>
      <c r="T6419" t="s">
        <v>19090</v>
      </c>
      <c r="U6419" t="s">
        <v>19090</v>
      </c>
    </row>
    <row r="6420" spans="1:21" x14ac:dyDescent="0.25">
      <c r="A6420" t="s">
        <v>15</v>
      </c>
      <c r="B6420" t="s">
        <v>11712</v>
      </c>
      <c r="C6420" t="s">
        <v>11713</v>
      </c>
      <c r="D6420" t="str">
        <f>VLOOKUP(C:C,Reconciliation!B:C,2,FALSE)</f>
        <v>Residential Sales</v>
      </c>
      <c r="E6420" t="str">
        <f>VLOOKUP(B:B,'[1]Chart of Accts'!$A:$B,2,FALSE)</f>
        <v>Residential Gas Sales - Billed</v>
      </c>
      <c r="F6420" t="s">
        <v>7701</v>
      </c>
      <c r="G6420" t="s">
        <v>897</v>
      </c>
      <c r="H6420" t="s">
        <v>5161</v>
      </c>
      <c r="I6420" t="s">
        <v>2060</v>
      </c>
      <c r="J6420" t="s">
        <v>11712</v>
      </c>
      <c r="L6420" t="s">
        <v>23</v>
      </c>
      <c r="M6420" t="s">
        <v>11799</v>
      </c>
      <c r="N6420" t="s">
        <v>5162</v>
      </c>
      <c r="O6420" t="s">
        <v>16631</v>
      </c>
      <c r="P6420" t="s">
        <v>7644</v>
      </c>
      <c r="Q6420" t="s">
        <v>7702</v>
      </c>
      <c r="R6420">
        <v>-698.79</v>
      </c>
      <c r="S6420" t="s">
        <v>19090</v>
      </c>
      <c r="T6420" t="s">
        <v>19090</v>
      </c>
      <c r="U6420" t="s">
        <v>19090</v>
      </c>
    </row>
    <row r="6421" spans="1:21" x14ac:dyDescent="0.25">
      <c r="A6421" t="s">
        <v>15</v>
      </c>
      <c r="B6421" t="s">
        <v>11712</v>
      </c>
      <c r="C6421" t="s">
        <v>11713</v>
      </c>
      <c r="D6421" t="str">
        <f>VLOOKUP(C:C,Reconciliation!B:C,2,FALSE)</f>
        <v>Residential Sales</v>
      </c>
      <c r="E6421" t="str">
        <f>VLOOKUP(B:B,'[1]Chart of Accts'!$A:$B,2,FALSE)</f>
        <v>Residential Gas Sales - Billed</v>
      </c>
      <c r="F6421" t="s">
        <v>7701</v>
      </c>
      <c r="G6421" t="s">
        <v>899</v>
      </c>
      <c r="H6421" t="s">
        <v>5161</v>
      </c>
      <c r="I6421" t="s">
        <v>2060</v>
      </c>
      <c r="J6421" t="s">
        <v>11712</v>
      </c>
      <c r="L6421" t="s">
        <v>23</v>
      </c>
      <c r="M6421" t="s">
        <v>11800</v>
      </c>
      <c r="N6421" t="s">
        <v>5162</v>
      </c>
      <c r="O6421" t="s">
        <v>16631</v>
      </c>
      <c r="P6421" t="s">
        <v>7644</v>
      </c>
      <c r="Q6421" t="s">
        <v>7702</v>
      </c>
      <c r="R6421">
        <v>-460</v>
      </c>
      <c r="S6421" t="s">
        <v>19090</v>
      </c>
      <c r="T6421" t="s">
        <v>19090</v>
      </c>
      <c r="U6421" t="s">
        <v>19090</v>
      </c>
    </row>
    <row r="6422" spans="1:21" x14ac:dyDescent="0.25">
      <c r="A6422" t="s">
        <v>15</v>
      </c>
      <c r="B6422" t="s">
        <v>11712</v>
      </c>
      <c r="C6422" t="s">
        <v>11713</v>
      </c>
      <c r="D6422" t="str">
        <f>VLOOKUP(C:C,Reconciliation!B:C,2,FALSE)</f>
        <v>Residential Sales</v>
      </c>
      <c r="E6422" t="str">
        <f>VLOOKUP(B:B,'[1]Chart of Accts'!$A:$B,2,FALSE)</f>
        <v>Residential Gas Sales - Billed</v>
      </c>
      <c r="F6422" t="s">
        <v>7703</v>
      </c>
      <c r="G6422" t="s">
        <v>32</v>
      </c>
      <c r="H6422" t="s">
        <v>5161</v>
      </c>
      <c r="I6422" t="s">
        <v>2060</v>
      </c>
      <c r="J6422" t="s">
        <v>11712</v>
      </c>
      <c r="L6422" t="s">
        <v>23</v>
      </c>
      <c r="M6422" t="s">
        <v>11801</v>
      </c>
      <c r="N6422" t="s">
        <v>5162</v>
      </c>
      <c r="O6422" t="s">
        <v>16632</v>
      </c>
      <c r="P6422" t="s">
        <v>7644</v>
      </c>
      <c r="Q6422" t="s">
        <v>7704</v>
      </c>
      <c r="R6422">
        <v>-628.01</v>
      </c>
      <c r="S6422" t="s">
        <v>19090</v>
      </c>
      <c r="T6422" t="s">
        <v>19090</v>
      </c>
      <c r="U6422" t="s">
        <v>19090</v>
      </c>
    </row>
    <row r="6423" spans="1:21" x14ac:dyDescent="0.25">
      <c r="A6423" t="s">
        <v>15</v>
      </c>
      <c r="B6423" t="s">
        <v>11712</v>
      </c>
      <c r="C6423" t="s">
        <v>11713</v>
      </c>
      <c r="D6423" t="str">
        <f>VLOOKUP(C:C,Reconciliation!B:C,2,FALSE)</f>
        <v>Residential Sales</v>
      </c>
      <c r="E6423" t="str">
        <f>VLOOKUP(B:B,'[1]Chart of Accts'!$A:$B,2,FALSE)</f>
        <v>Residential Gas Sales - Billed</v>
      </c>
      <c r="F6423" t="s">
        <v>7703</v>
      </c>
      <c r="G6423" t="s">
        <v>33</v>
      </c>
      <c r="H6423" t="s">
        <v>5161</v>
      </c>
      <c r="I6423" t="s">
        <v>2060</v>
      </c>
      <c r="J6423" t="s">
        <v>11712</v>
      </c>
      <c r="L6423" t="s">
        <v>23</v>
      </c>
      <c r="M6423" t="s">
        <v>11802</v>
      </c>
      <c r="N6423" t="s">
        <v>5162</v>
      </c>
      <c r="O6423" t="s">
        <v>16632</v>
      </c>
      <c r="P6423" t="s">
        <v>7644</v>
      </c>
      <c r="Q6423" t="s">
        <v>7704</v>
      </c>
      <c r="R6423">
        <v>-365.15</v>
      </c>
      <c r="S6423" t="s">
        <v>19090</v>
      </c>
      <c r="T6423" t="s">
        <v>19090</v>
      </c>
      <c r="U6423" t="s">
        <v>19090</v>
      </c>
    </row>
    <row r="6424" spans="1:21" x14ac:dyDescent="0.25">
      <c r="A6424" t="s">
        <v>15</v>
      </c>
      <c r="B6424" t="s">
        <v>11712</v>
      </c>
      <c r="C6424" t="s">
        <v>11713</v>
      </c>
      <c r="D6424" t="str">
        <f>VLOOKUP(C:C,Reconciliation!B:C,2,FALSE)</f>
        <v>Residential Sales</v>
      </c>
      <c r="E6424" t="str">
        <f>VLOOKUP(B:B,'[1]Chart of Accts'!$A:$B,2,FALSE)</f>
        <v>Residential Gas Sales - Billed</v>
      </c>
      <c r="F6424" t="s">
        <v>7703</v>
      </c>
      <c r="G6424" t="s">
        <v>465</v>
      </c>
      <c r="H6424" t="s">
        <v>5161</v>
      </c>
      <c r="I6424" t="s">
        <v>2060</v>
      </c>
      <c r="J6424" t="s">
        <v>11712</v>
      </c>
      <c r="L6424" t="s">
        <v>23</v>
      </c>
      <c r="M6424" t="s">
        <v>6827</v>
      </c>
      <c r="N6424" t="s">
        <v>5162</v>
      </c>
      <c r="O6424" t="s">
        <v>16632</v>
      </c>
      <c r="P6424" t="s">
        <v>7644</v>
      </c>
      <c r="Q6424" t="s">
        <v>7704</v>
      </c>
      <c r="R6424">
        <v>2.35</v>
      </c>
      <c r="S6424" t="s">
        <v>19090</v>
      </c>
      <c r="T6424" t="s">
        <v>19090</v>
      </c>
      <c r="U6424" t="s">
        <v>19090</v>
      </c>
    </row>
    <row r="6425" spans="1:21" x14ac:dyDescent="0.25">
      <c r="A6425" t="s">
        <v>15</v>
      </c>
      <c r="B6425" t="s">
        <v>11712</v>
      </c>
      <c r="C6425" t="s">
        <v>11713</v>
      </c>
      <c r="D6425" t="str">
        <f>VLOOKUP(C:C,Reconciliation!B:C,2,FALSE)</f>
        <v>Residential Sales</v>
      </c>
      <c r="E6425" t="str">
        <f>VLOOKUP(B:B,'[1]Chart of Accts'!$A:$B,2,FALSE)</f>
        <v>Residential Gas Sales - Billed</v>
      </c>
      <c r="F6425" t="s">
        <v>7706</v>
      </c>
      <c r="G6425" t="s">
        <v>775</v>
      </c>
      <c r="H6425" t="s">
        <v>5161</v>
      </c>
      <c r="I6425" t="s">
        <v>2060</v>
      </c>
      <c r="J6425" t="s">
        <v>11712</v>
      </c>
      <c r="L6425" t="s">
        <v>23</v>
      </c>
      <c r="M6425" t="s">
        <v>11803</v>
      </c>
      <c r="N6425" t="s">
        <v>5162</v>
      </c>
      <c r="O6425" t="s">
        <v>16633</v>
      </c>
      <c r="P6425" t="s">
        <v>7644</v>
      </c>
      <c r="Q6425" t="s">
        <v>7707</v>
      </c>
      <c r="R6425">
        <v>-1359.45</v>
      </c>
      <c r="S6425" t="s">
        <v>19090</v>
      </c>
      <c r="T6425" t="s">
        <v>19090</v>
      </c>
      <c r="U6425" t="s">
        <v>19090</v>
      </c>
    </row>
    <row r="6426" spans="1:21" x14ac:dyDescent="0.25">
      <c r="A6426" t="s">
        <v>15</v>
      </c>
      <c r="B6426" t="s">
        <v>11712</v>
      </c>
      <c r="C6426" t="s">
        <v>11713</v>
      </c>
      <c r="D6426" t="str">
        <f>VLOOKUP(C:C,Reconciliation!B:C,2,FALSE)</f>
        <v>Residential Sales</v>
      </c>
      <c r="E6426" t="str">
        <f>VLOOKUP(B:B,'[1]Chart of Accts'!$A:$B,2,FALSE)</f>
        <v>Residential Gas Sales - Billed</v>
      </c>
      <c r="F6426" t="s">
        <v>7706</v>
      </c>
      <c r="G6426" t="s">
        <v>801</v>
      </c>
      <c r="H6426" t="s">
        <v>5161</v>
      </c>
      <c r="I6426" t="s">
        <v>2060</v>
      </c>
      <c r="J6426" t="s">
        <v>11712</v>
      </c>
      <c r="L6426" t="s">
        <v>23</v>
      </c>
      <c r="M6426" t="s">
        <v>11804</v>
      </c>
      <c r="N6426" t="s">
        <v>5162</v>
      </c>
      <c r="O6426" t="s">
        <v>16633</v>
      </c>
      <c r="P6426" t="s">
        <v>7644</v>
      </c>
      <c r="Q6426" t="s">
        <v>7707</v>
      </c>
      <c r="R6426">
        <v>-2154.7399999999998</v>
      </c>
      <c r="S6426" t="s">
        <v>19090</v>
      </c>
      <c r="T6426" t="s">
        <v>19090</v>
      </c>
      <c r="U6426" t="s">
        <v>19090</v>
      </c>
    </row>
    <row r="6427" spans="1:21" x14ac:dyDescent="0.25">
      <c r="A6427" t="s">
        <v>15</v>
      </c>
      <c r="B6427" t="s">
        <v>11712</v>
      </c>
      <c r="C6427" t="s">
        <v>11713</v>
      </c>
      <c r="D6427" t="str">
        <f>VLOOKUP(C:C,Reconciliation!B:C,2,FALSE)</f>
        <v>Residential Sales</v>
      </c>
      <c r="E6427" t="str">
        <f>VLOOKUP(B:B,'[1]Chart of Accts'!$A:$B,2,FALSE)</f>
        <v>Residential Gas Sales - Billed</v>
      </c>
      <c r="F6427" t="s">
        <v>7706</v>
      </c>
      <c r="G6427" t="s">
        <v>32</v>
      </c>
      <c r="H6427" t="s">
        <v>5161</v>
      </c>
      <c r="I6427" t="s">
        <v>2060</v>
      </c>
      <c r="J6427" t="s">
        <v>11712</v>
      </c>
      <c r="L6427" t="s">
        <v>23</v>
      </c>
      <c r="M6427" t="s">
        <v>3475</v>
      </c>
      <c r="N6427" t="s">
        <v>5162</v>
      </c>
      <c r="O6427" t="s">
        <v>16633</v>
      </c>
      <c r="P6427" t="s">
        <v>7644</v>
      </c>
      <c r="Q6427" t="s">
        <v>7707</v>
      </c>
      <c r="R6427">
        <v>10.8</v>
      </c>
      <c r="S6427" t="s">
        <v>19090</v>
      </c>
      <c r="T6427" t="s">
        <v>19090</v>
      </c>
      <c r="U6427" t="s">
        <v>19090</v>
      </c>
    </row>
    <row r="6428" spans="1:21" x14ac:dyDescent="0.25">
      <c r="A6428" t="s">
        <v>15</v>
      </c>
      <c r="B6428" t="s">
        <v>11712</v>
      </c>
      <c r="C6428" t="s">
        <v>11713</v>
      </c>
      <c r="D6428" t="str">
        <f>VLOOKUP(C:C,Reconciliation!B:C,2,FALSE)</f>
        <v>Residential Sales</v>
      </c>
      <c r="E6428" t="str">
        <f>VLOOKUP(B:B,'[1]Chart of Accts'!$A:$B,2,FALSE)</f>
        <v>Residential Gas Sales - Billed</v>
      </c>
      <c r="F6428" t="s">
        <v>7706</v>
      </c>
      <c r="G6428" t="s">
        <v>33</v>
      </c>
      <c r="H6428" t="s">
        <v>5161</v>
      </c>
      <c r="I6428" t="s">
        <v>2060</v>
      </c>
      <c r="J6428" t="s">
        <v>11712</v>
      </c>
      <c r="L6428" t="s">
        <v>23</v>
      </c>
      <c r="M6428" t="s">
        <v>9120</v>
      </c>
      <c r="N6428" t="s">
        <v>5162</v>
      </c>
      <c r="O6428" t="s">
        <v>16633</v>
      </c>
      <c r="P6428" t="s">
        <v>7644</v>
      </c>
      <c r="Q6428" t="s">
        <v>7707</v>
      </c>
      <c r="R6428">
        <v>75.739999999999995</v>
      </c>
      <c r="S6428" t="s">
        <v>19090</v>
      </c>
      <c r="T6428" t="s">
        <v>19090</v>
      </c>
      <c r="U6428" t="s">
        <v>19090</v>
      </c>
    </row>
    <row r="6429" spans="1:21" x14ac:dyDescent="0.25">
      <c r="A6429" t="s">
        <v>15</v>
      </c>
      <c r="B6429" t="s">
        <v>11712</v>
      </c>
      <c r="C6429" t="s">
        <v>11713</v>
      </c>
      <c r="D6429" t="str">
        <f>VLOOKUP(C:C,Reconciliation!B:C,2,FALSE)</f>
        <v>Residential Sales</v>
      </c>
      <c r="E6429" t="str">
        <f>VLOOKUP(B:B,'[1]Chart of Accts'!$A:$B,2,FALSE)</f>
        <v>Residential Gas Sales - Billed</v>
      </c>
      <c r="F6429" t="s">
        <v>7709</v>
      </c>
      <c r="G6429" t="s">
        <v>798</v>
      </c>
      <c r="H6429" t="s">
        <v>5161</v>
      </c>
      <c r="I6429" t="s">
        <v>2060</v>
      </c>
      <c r="J6429" t="s">
        <v>11712</v>
      </c>
      <c r="L6429" t="s">
        <v>23</v>
      </c>
      <c r="M6429" t="s">
        <v>9131</v>
      </c>
      <c r="N6429" t="s">
        <v>5162</v>
      </c>
      <c r="O6429" t="s">
        <v>16634</v>
      </c>
      <c r="P6429" t="s">
        <v>7644</v>
      </c>
      <c r="Q6429" t="s">
        <v>7710</v>
      </c>
      <c r="R6429">
        <v>12.38</v>
      </c>
      <c r="S6429" t="s">
        <v>19090</v>
      </c>
      <c r="T6429" t="s">
        <v>19090</v>
      </c>
      <c r="U6429" t="s">
        <v>19090</v>
      </c>
    </row>
    <row r="6430" spans="1:21" x14ac:dyDescent="0.25">
      <c r="A6430" t="s">
        <v>15</v>
      </c>
      <c r="B6430" t="s">
        <v>11712</v>
      </c>
      <c r="C6430" t="s">
        <v>11713</v>
      </c>
      <c r="D6430" t="str">
        <f>VLOOKUP(C:C,Reconciliation!B:C,2,FALSE)</f>
        <v>Residential Sales</v>
      </c>
      <c r="E6430" t="str">
        <f>VLOOKUP(B:B,'[1]Chart of Accts'!$A:$B,2,FALSE)</f>
        <v>Residential Gas Sales - Billed</v>
      </c>
      <c r="F6430" t="s">
        <v>7709</v>
      </c>
      <c r="G6430" t="s">
        <v>897</v>
      </c>
      <c r="H6430" t="s">
        <v>5161</v>
      </c>
      <c r="I6430" t="s">
        <v>2060</v>
      </c>
      <c r="J6430" t="s">
        <v>11712</v>
      </c>
      <c r="L6430" t="s">
        <v>23</v>
      </c>
      <c r="M6430" t="s">
        <v>11805</v>
      </c>
      <c r="N6430" t="s">
        <v>5162</v>
      </c>
      <c r="O6430" t="s">
        <v>16634</v>
      </c>
      <c r="P6430" t="s">
        <v>7644</v>
      </c>
      <c r="Q6430" t="s">
        <v>7710</v>
      </c>
      <c r="R6430">
        <v>-686.3</v>
      </c>
      <c r="S6430" t="s">
        <v>19090</v>
      </c>
      <c r="T6430" t="s">
        <v>19090</v>
      </c>
      <c r="U6430" t="s">
        <v>19090</v>
      </c>
    </row>
    <row r="6431" spans="1:21" x14ac:dyDescent="0.25">
      <c r="A6431" t="s">
        <v>15</v>
      </c>
      <c r="B6431" t="s">
        <v>11712</v>
      </c>
      <c r="C6431" t="s">
        <v>11713</v>
      </c>
      <c r="D6431" t="str">
        <f>VLOOKUP(C:C,Reconciliation!B:C,2,FALSE)</f>
        <v>Residential Sales</v>
      </c>
      <c r="E6431" t="str">
        <f>VLOOKUP(B:B,'[1]Chart of Accts'!$A:$B,2,FALSE)</f>
        <v>Residential Gas Sales - Billed</v>
      </c>
      <c r="F6431" t="s">
        <v>7709</v>
      </c>
      <c r="G6431" t="s">
        <v>899</v>
      </c>
      <c r="H6431" t="s">
        <v>5161</v>
      </c>
      <c r="I6431" t="s">
        <v>2060</v>
      </c>
      <c r="J6431" t="s">
        <v>11712</v>
      </c>
      <c r="L6431" t="s">
        <v>23</v>
      </c>
      <c r="M6431" t="s">
        <v>11806</v>
      </c>
      <c r="N6431" t="s">
        <v>5162</v>
      </c>
      <c r="O6431" t="s">
        <v>16634</v>
      </c>
      <c r="P6431" t="s">
        <v>7644</v>
      </c>
      <c r="Q6431" t="s">
        <v>7710</v>
      </c>
      <c r="R6431">
        <v>-1076.5899999999999</v>
      </c>
      <c r="S6431" t="s">
        <v>19090</v>
      </c>
      <c r="T6431" t="s">
        <v>19090</v>
      </c>
      <c r="U6431" t="s">
        <v>19090</v>
      </c>
    </row>
    <row r="6432" spans="1:21" x14ac:dyDescent="0.25">
      <c r="A6432" t="s">
        <v>15</v>
      </c>
      <c r="B6432" t="s">
        <v>11712</v>
      </c>
      <c r="C6432" t="s">
        <v>11713</v>
      </c>
      <c r="D6432" t="str">
        <f>VLOOKUP(C:C,Reconciliation!B:C,2,FALSE)</f>
        <v>Residential Sales</v>
      </c>
      <c r="E6432" t="str">
        <f>VLOOKUP(B:B,'[1]Chart of Accts'!$A:$B,2,FALSE)</f>
        <v>Residential Gas Sales - Billed</v>
      </c>
      <c r="F6432" t="s">
        <v>7711</v>
      </c>
      <c r="G6432" t="s">
        <v>897</v>
      </c>
      <c r="H6432" t="s">
        <v>5161</v>
      </c>
      <c r="I6432" t="s">
        <v>2060</v>
      </c>
      <c r="J6432" t="s">
        <v>11712</v>
      </c>
      <c r="L6432" t="s">
        <v>23</v>
      </c>
      <c r="M6432" t="s">
        <v>11807</v>
      </c>
      <c r="N6432" t="s">
        <v>5162</v>
      </c>
      <c r="O6432" t="s">
        <v>16635</v>
      </c>
      <c r="P6432" t="s">
        <v>7644</v>
      </c>
      <c r="Q6432" t="s">
        <v>7712</v>
      </c>
      <c r="R6432">
        <v>-340.35</v>
      </c>
      <c r="S6432" t="s">
        <v>19090</v>
      </c>
      <c r="T6432" t="s">
        <v>19090</v>
      </c>
      <c r="U6432" t="s">
        <v>19090</v>
      </c>
    </row>
    <row r="6433" spans="1:21" x14ac:dyDescent="0.25">
      <c r="A6433" t="s">
        <v>15</v>
      </c>
      <c r="B6433" t="s">
        <v>11712</v>
      </c>
      <c r="C6433" t="s">
        <v>11713</v>
      </c>
      <c r="D6433" t="str">
        <f>VLOOKUP(C:C,Reconciliation!B:C,2,FALSE)</f>
        <v>Residential Sales</v>
      </c>
      <c r="E6433" t="str">
        <f>VLOOKUP(B:B,'[1]Chart of Accts'!$A:$B,2,FALSE)</f>
        <v>Residential Gas Sales - Billed</v>
      </c>
      <c r="F6433" t="s">
        <v>7711</v>
      </c>
      <c r="G6433" t="s">
        <v>901</v>
      </c>
      <c r="H6433" t="s">
        <v>5161</v>
      </c>
      <c r="I6433" t="s">
        <v>2060</v>
      </c>
      <c r="J6433" t="s">
        <v>11712</v>
      </c>
      <c r="L6433" t="s">
        <v>23</v>
      </c>
      <c r="M6433" t="s">
        <v>11808</v>
      </c>
      <c r="N6433" t="s">
        <v>5162</v>
      </c>
      <c r="O6433" t="s">
        <v>16635</v>
      </c>
      <c r="P6433" t="s">
        <v>7644</v>
      </c>
      <c r="Q6433" t="s">
        <v>7712</v>
      </c>
      <c r="R6433">
        <v>-214.45</v>
      </c>
      <c r="S6433" t="s">
        <v>19090</v>
      </c>
      <c r="T6433" t="s">
        <v>19090</v>
      </c>
      <c r="U6433" t="s">
        <v>19090</v>
      </c>
    </row>
    <row r="6434" spans="1:21" x14ac:dyDescent="0.25">
      <c r="A6434" t="s">
        <v>15</v>
      </c>
      <c r="B6434" t="s">
        <v>11712</v>
      </c>
      <c r="C6434" t="s">
        <v>11713</v>
      </c>
      <c r="D6434" t="str">
        <f>VLOOKUP(C:C,Reconciliation!B:C,2,FALSE)</f>
        <v>Residential Sales</v>
      </c>
      <c r="E6434" t="str">
        <f>VLOOKUP(B:B,'[1]Chart of Accts'!$A:$B,2,FALSE)</f>
        <v>Residential Gas Sales - Billed</v>
      </c>
      <c r="F6434" t="s">
        <v>7715</v>
      </c>
      <c r="G6434" t="s">
        <v>796</v>
      </c>
      <c r="H6434" t="s">
        <v>5161</v>
      </c>
      <c r="I6434" t="s">
        <v>2060</v>
      </c>
      <c r="J6434" t="s">
        <v>11712</v>
      </c>
      <c r="L6434" t="s">
        <v>23</v>
      </c>
      <c r="M6434" t="s">
        <v>11809</v>
      </c>
      <c r="N6434" t="s">
        <v>5162</v>
      </c>
      <c r="O6434" t="s">
        <v>16636</v>
      </c>
      <c r="P6434" t="s">
        <v>7644</v>
      </c>
      <c r="Q6434" t="s">
        <v>7716</v>
      </c>
      <c r="R6434">
        <v>-1844.59</v>
      </c>
      <c r="S6434" t="s">
        <v>19090</v>
      </c>
      <c r="T6434" t="s">
        <v>19090</v>
      </c>
      <c r="U6434" t="s">
        <v>19090</v>
      </c>
    </row>
    <row r="6435" spans="1:21" x14ac:dyDescent="0.25">
      <c r="A6435" t="s">
        <v>15</v>
      </c>
      <c r="B6435" t="s">
        <v>11712</v>
      </c>
      <c r="C6435" t="s">
        <v>11713</v>
      </c>
      <c r="D6435" t="str">
        <f>VLOOKUP(C:C,Reconciliation!B:C,2,FALSE)</f>
        <v>Residential Sales</v>
      </c>
      <c r="E6435" t="str">
        <f>VLOOKUP(B:B,'[1]Chart of Accts'!$A:$B,2,FALSE)</f>
        <v>Residential Gas Sales - Billed</v>
      </c>
      <c r="F6435" t="s">
        <v>7715</v>
      </c>
      <c r="G6435" t="s">
        <v>893</v>
      </c>
      <c r="H6435" t="s">
        <v>5161</v>
      </c>
      <c r="I6435" t="s">
        <v>2060</v>
      </c>
      <c r="J6435" t="s">
        <v>11712</v>
      </c>
      <c r="L6435" t="s">
        <v>23</v>
      </c>
      <c r="M6435" t="s">
        <v>4043</v>
      </c>
      <c r="N6435" t="s">
        <v>5162</v>
      </c>
      <c r="O6435" t="s">
        <v>16636</v>
      </c>
      <c r="P6435" t="s">
        <v>7644</v>
      </c>
      <c r="Q6435" t="s">
        <v>7716</v>
      </c>
      <c r="R6435">
        <v>13.01</v>
      </c>
      <c r="S6435" t="s">
        <v>19090</v>
      </c>
      <c r="T6435" t="s">
        <v>19090</v>
      </c>
      <c r="U6435" t="s">
        <v>19090</v>
      </c>
    </row>
    <row r="6436" spans="1:21" x14ac:dyDescent="0.25">
      <c r="A6436" t="s">
        <v>15</v>
      </c>
      <c r="B6436" t="s">
        <v>11712</v>
      </c>
      <c r="C6436" t="s">
        <v>11713</v>
      </c>
      <c r="D6436" t="str">
        <f>VLOOKUP(C:C,Reconciliation!B:C,2,FALSE)</f>
        <v>Residential Sales</v>
      </c>
      <c r="E6436" t="str">
        <f>VLOOKUP(B:B,'[1]Chart of Accts'!$A:$B,2,FALSE)</f>
        <v>Residential Gas Sales - Billed</v>
      </c>
      <c r="F6436" t="s">
        <v>7715</v>
      </c>
      <c r="G6436" t="s">
        <v>901</v>
      </c>
      <c r="H6436" t="s">
        <v>5161</v>
      </c>
      <c r="I6436" t="s">
        <v>2060</v>
      </c>
      <c r="J6436" t="s">
        <v>11712</v>
      </c>
      <c r="L6436" t="s">
        <v>23</v>
      </c>
      <c r="M6436" t="s">
        <v>11810</v>
      </c>
      <c r="N6436" t="s">
        <v>5162</v>
      </c>
      <c r="O6436" t="s">
        <v>16636</v>
      </c>
      <c r="P6436" t="s">
        <v>7644</v>
      </c>
      <c r="Q6436" t="s">
        <v>7716</v>
      </c>
      <c r="R6436">
        <v>-1148.79</v>
      </c>
      <c r="S6436" t="s">
        <v>19090</v>
      </c>
      <c r="T6436" t="s">
        <v>19090</v>
      </c>
      <c r="U6436" t="s">
        <v>19090</v>
      </c>
    </row>
    <row r="6437" spans="1:21" x14ac:dyDescent="0.25">
      <c r="A6437" t="s">
        <v>15</v>
      </c>
      <c r="B6437" t="s">
        <v>11712</v>
      </c>
      <c r="C6437" t="s">
        <v>11713</v>
      </c>
      <c r="D6437" t="str">
        <f>VLOOKUP(C:C,Reconciliation!B:C,2,FALSE)</f>
        <v>Residential Sales</v>
      </c>
      <c r="E6437" t="str">
        <f>VLOOKUP(B:B,'[1]Chart of Accts'!$A:$B,2,FALSE)</f>
        <v>Residential Gas Sales - Billed</v>
      </c>
      <c r="F6437" t="s">
        <v>7717</v>
      </c>
      <c r="G6437" t="s">
        <v>796</v>
      </c>
      <c r="H6437" t="s">
        <v>5161</v>
      </c>
      <c r="I6437" t="s">
        <v>2060</v>
      </c>
      <c r="J6437" t="s">
        <v>11712</v>
      </c>
      <c r="L6437" t="s">
        <v>23</v>
      </c>
      <c r="M6437" t="s">
        <v>11811</v>
      </c>
      <c r="N6437" t="s">
        <v>5162</v>
      </c>
      <c r="O6437" t="s">
        <v>16637</v>
      </c>
      <c r="P6437" t="s">
        <v>7644</v>
      </c>
      <c r="Q6437" t="s">
        <v>7718</v>
      </c>
      <c r="R6437">
        <v>-1910.99</v>
      </c>
      <c r="S6437" t="s">
        <v>19090</v>
      </c>
      <c r="T6437" t="s">
        <v>19090</v>
      </c>
      <c r="U6437" t="s">
        <v>19090</v>
      </c>
    </row>
    <row r="6438" spans="1:21" x14ac:dyDescent="0.25">
      <c r="A6438" t="s">
        <v>15</v>
      </c>
      <c r="B6438" t="s">
        <v>11712</v>
      </c>
      <c r="C6438" t="s">
        <v>11713</v>
      </c>
      <c r="D6438" t="str">
        <f>VLOOKUP(C:C,Reconciliation!B:C,2,FALSE)</f>
        <v>Residential Sales</v>
      </c>
      <c r="E6438" t="str">
        <f>VLOOKUP(B:B,'[1]Chart of Accts'!$A:$B,2,FALSE)</f>
        <v>Residential Gas Sales - Billed</v>
      </c>
      <c r="F6438" t="s">
        <v>7717</v>
      </c>
      <c r="G6438" t="s">
        <v>798</v>
      </c>
      <c r="H6438" t="s">
        <v>5161</v>
      </c>
      <c r="I6438" t="s">
        <v>2060</v>
      </c>
      <c r="J6438" t="s">
        <v>11712</v>
      </c>
      <c r="L6438" t="s">
        <v>23</v>
      </c>
      <c r="M6438" t="s">
        <v>11812</v>
      </c>
      <c r="N6438" t="s">
        <v>5162</v>
      </c>
      <c r="O6438" t="s">
        <v>16637</v>
      </c>
      <c r="P6438" t="s">
        <v>7644</v>
      </c>
      <c r="Q6438" t="s">
        <v>7718</v>
      </c>
      <c r="R6438">
        <v>-1216.8499999999999</v>
      </c>
      <c r="S6438" t="s">
        <v>19090</v>
      </c>
      <c r="T6438" t="s">
        <v>19090</v>
      </c>
      <c r="U6438" t="s">
        <v>19090</v>
      </c>
    </row>
    <row r="6439" spans="1:21" x14ac:dyDescent="0.25">
      <c r="A6439" t="s">
        <v>15</v>
      </c>
      <c r="B6439" t="s">
        <v>11712</v>
      </c>
      <c r="C6439" t="s">
        <v>11713</v>
      </c>
      <c r="D6439" t="str">
        <f>VLOOKUP(C:C,Reconciliation!B:C,2,FALSE)</f>
        <v>Residential Sales</v>
      </c>
      <c r="E6439" t="str">
        <f>VLOOKUP(B:B,'[1]Chart of Accts'!$A:$B,2,FALSE)</f>
        <v>Residential Gas Sales - Billed</v>
      </c>
      <c r="F6439" t="s">
        <v>7719</v>
      </c>
      <c r="G6439" t="s">
        <v>796</v>
      </c>
      <c r="H6439" t="s">
        <v>5161</v>
      </c>
      <c r="I6439" t="s">
        <v>2060</v>
      </c>
      <c r="J6439" t="s">
        <v>11712</v>
      </c>
      <c r="L6439" t="s">
        <v>23</v>
      </c>
      <c r="M6439" t="s">
        <v>11813</v>
      </c>
      <c r="N6439" t="s">
        <v>5162</v>
      </c>
      <c r="O6439" t="s">
        <v>16638</v>
      </c>
      <c r="P6439" t="s">
        <v>7644</v>
      </c>
      <c r="Q6439" t="s">
        <v>7720</v>
      </c>
      <c r="R6439">
        <v>-1386</v>
      </c>
      <c r="S6439" t="s">
        <v>19090</v>
      </c>
      <c r="T6439" t="s">
        <v>19090</v>
      </c>
      <c r="U6439" t="s">
        <v>19090</v>
      </c>
    </row>
    <row r="6440" spans="1:21" x14ac:dyDescent="0.25">
      <c r="A6440" t="s">
        <v>15</v>
      </c>
      <c r="B6440" t="s">
        <v>11712</v>
      </c>
      <c r="C6440" t="s">
        <v>11713</v>
      </c>
      <c r="D6440" t="str">
        <f>VLOOKUP(C:C,Reconciliation!B:C,2,FALSE)</f>
        <v>Residential Sales</v>
      </c>
      <c r="E6440" t="str">
        <f>VLOOKUP(B:B,'[1]Chart of Accts'!$A:$B,2,FALSE)</f>
        <v>Residential Gas Sales - Billed</v>
      </c>
      <c r="F6440" t="s">
        <v>7719</v>
      </c>
      <c r="G6440" t="s">
        <v>775</v>
      </c>
      <c r="H6440" t="s">
        <v>5161</v>
      </c>
      <c r="I6440" t="s">
        <v>2060</v>
      </c>
      <c r="J6440" t="s">
        <v>11712</v>
      </c>
      <c r="L6440" t="s">
        <v>23</v>
      </c>
      <c r="M6440" t="s">
        <v>11814</v>
      </c>
      <c r="N6440" t="s">
        <v>5162</v>
      </c>
      <c r="O6440" t="s">
        <v>16638</v>
      </c>
      <c r="P6440" t="s">
        <v>7644</v>
      </c>
      <c r="Q6440" t="s">
        <v>7720</v>
      </c>
      <c r="R6440">
        <v>46.3</v>
      </c>
      <c r="S6440" t="s">
        <v>19090</v>
      </c>
      <c r="T6440" t="s">
        <v>19090</v>
      </c>
      <c r="U6440" t="s">
        <v>19090</v>
      </c>
    </row>
    <row r="6441" spans="1:21" x14ac:dyDescent="0.25">
      <c r="A6441" t="s">
        <v>15</v>
      </c>
      <c r="B6441" t="s">
        <v>11712</v>
      </c>
      <c r="C6441" t="s">
        <v>11713</v>
      </c>
      <c r="D6441" t="str">
        <f>VLOOKUP(C:C,Reconciliation!B:C,2,FALSE)</f>
        <v>Residential Sales</v>
      </c>
      <c r="E6441" t="str">
        <f>VLOOKUP(B:B,'[1]Chart of Accts'!$A:$B,2,FALSE)</f>
        <v>Residential Gas Sales - Billed</v>
      </c>
      <c r="F6441" t="s">
        <v>7719</v>
      </c>
      <c r="G6441" t="s">
        <v>801</v>
      </c>
      <c r="H6441" t="s">
        <v>5161</v>
      </c>
      <c r="I6441" t="s">
        <v>2060</v>
      </c>
      <c r="J6441" t="s">
        <v>11712</v>
      </c>
      <c r="L6441" t="s">
        <v>23</v>
      </c>
      <c r="M6441" t="s">
        <v>10227</v>
      </c>
      <c r="N6441" t="s">
        <v>5162</v>
      </c>
      <c r="O6441" t="s">
        <v>16638</v>
      </c>
      <c r="P6441" t="s">
        <v>7644</v>
      </c>
      <c r="Q6441" t="s">
        <v>7720</v>
      </c>
      <c r="R6441">
        <v>2.06</v>
      </c>
      <c r="S6441" t="s">
        <v>19090</v>
      </c>
      <c r="T6441" t="s">
        <v>19090</v>
      </c>
      <c r="U6441" t="s">
        <v>19090</v>
      </c>
    </row>
    <row r="6442" spans="1:21" x14ac:dyDescent="0.25">
      <c r="A6442" t="s">
        <v>15</v>
      </c>
      <c r="B6442" t="s">
        <v>11712</v>
      </c>
      <c r="C6442" t="s">
        <v>11713</v>
      </c>
      <c r="D6442" t="str">
        <f>VLOOKUP(C:C,Reconciliation!B:C,2,FALSE)</f>
        <v>Residential Sales</v>
      </c>
      <c r="E6442" t="str">
        <f>VLOOKUP(B:B,'[1]Chart of Accts'!$A:$B,2,FALSE)</f>
        <v>Residential Gas Sales - Billed</v>
      </c>
      <c r="F6442" t="s">
        <v>7719</v>
      </c>
      <c r="G6442" t="s">
        <v>901</v>
      </c>
      <c r="H6442" t="s">
        <v>5161</v>
      </c>
      <c r="I6442" t="s">
        <v>2060</v>
      </c>
      <c r="J6442" t="s">
        <v>11712</v>
      </c>
      <c r="L6442" t="s">
        <v>23</v>
      </c>
      <c r="M6442" t="s">
        <v>11815</v>
      </c>
      <c r="N6442" t="s">
        <v>5162</v>
      </c>
      <c r="O6442" t="s">
        <v>16638</v>
      </c>
      <c r="P6442" t="s">
        <v>7644</v>
      </c>
      <c r="Q6442" t="s">
        <v>7720</v>
      </c>
      <c r="R6442">
        <v>-914.88</v>
      </c>
      <c r="S6442" t="s">
        <v>19090</v>
      </c>
      <c r="T6442" t="s">
        <v>19090</v>
      </c>
      <c r="U6442" t="s">
        <v>19090</v>
      </c>
    </row>
    <row r="6443" spans="1:21" x14ac:dyDescent="0.25">
      <c r="A6443" t="s">
        <v>15</v>
      </c>
      <c r="B6443" t="s">
        <v>11712</v>
      </c>
      <c r="C6443" t="s">
        <v>11713</v>
      </c>
      <c r="D6443" t="str">
        <f>VLOOKUP(C:C,Reconciliation!B:C,2,FALSE)</f>
        <v>Residential Sales</v>
      </c>
      <c r="E6443" t="str">
        <f>VLOOKUP(B:B,'[1]Chart of Accts'!$A:$B,2,FALSE)</f>
        <v>Residential Gas Sales - Billed</v>
      </c>
      <c r="F6443" t="s">
        <v>7721</v>
      </c>
      <c r="G6443" t="s">
        <v>19</v>
      </c>
      <c r="H6443" t="s">
        <v>5161</v>
      </c>
      <c r="I6443" t="s">
        <v>2060</v>
      </c>
      <c r="J6443" t="s">
        <v>11712</v>
      </c>
      <c r="L6443" t="s">
        <v>23</v>
      </c>
      <c r="M6443" t="s">
        <v>9938</v>
      </c>
      <c r="N6443" t="s">
        <v>5162</v>
      </c>
      <c r="O6443" t="s">
        <v>16639</v>
      </c>
      <c r="P6443" t="s">
        <v>7644</v>
      </c>
      <c r="Q6443" t="s">
        <v>7547</v>
      </c>
      <c r="R6443">
        <v>-150.46</v>
      </c>
      <c r="S6443" t="s">
        <v>19090</v>
      </c>
      <c r="T6443" t="s">
        <v>19090</v>
      </c>
      <c r="U6443" t="s">
        <v>19090</v>
      </c>
    </row>
    <row r="6444" spans="1:21" x14ac:dyDescent="0.25">
      <c r="A6444" t="s">
        <v>15</v>
      </c>
      <c r="B6444" t="s">
        <v>11712</v>
      </c>
      <c r="C6444" t="s">
        <v>11713</v>
      </c>
      <c r="D6444" t="str">
        <f>VLOOKUP(C:C,Reconciliation!B:C,2,FALSE)</f>
        <v>Residential Sales</v>
      </c>
      <c r="E6444" t="str">
        <f>VLOOKUP(B:B,'[1]Chart of Accts'!$A:$B,2,FALSE)</f>
        <v>Residential Gas Sales - Billed</v>
      </c>
      <c r="F6444" t="s">
        <v>7721</v>
      </c>
      <c r="G6444" t="s">
        <v>32</v>
      </c>
      <c r="H6444" t="s">
        <v>5161</v>
      </c>
      <c r="I6444" t="s">
        <v>2060</v>
      </c>
      <c r="J6444" t="s">
        <v>11712</v>
      </c>
      <c r="L6444" t="s">
        <v>23</v>
      </c>
      <c r="M6444" t="s">
        <v>11816</v>
      </c>
      <c r="N6444" t="s">
        <v>5162</v>
      </c>
      <c r="O6444" t="s">
        <v>16639</v>
      </c>
      <c r="P6444" t="s">
        <v>7644</v>
      </c>
      <c r="Q6444" t="s">
        <v>7547</v>
      </c>
      <c r="R6444">
        <v>-94.09</v>
      </c>
      <c r="S6444" t="s">
        <v>19090</v>
      </c>
      <c r="T6444" t="s">
        <v>19090</v>
      </c>
      <c r="U6444" t="s">
        <v>19090</v>
      </c>
    </row>
    <row r="6445" spans="1:21" x14ac:dyDescent="0.25">
      <c r="A6445" t="s">
        <v>15</v>
      </c>
      <c r="B6445" t="s">
        <v>11712</v>
      </c>
      <c r="C6445" t="s">
        <v>11713</v>
      </c>
      <c r="D6445" t="str">
        <f>VLOOKUP(C:C,Reconciliation!B:C,2,FALSE)</f>
        <v>Residential Sales</v>
      </c>
      <c r="E6445" t="str">
        <f>VLOOKUP(B:B,'[1]Chart of Accts'!$A:$B,2,FALSE)</f>
        <v>Residential Gas Sales - Billed</v>
      </c>
      <c r="F6445" t="s">
        <v>7722</v>
      </c>
      <c r="G6445" t="s">
        <v>796</v>
      </c>
      <c r="H6445" t="s">
        <v>5161</v>
      </c>
      <c r="I6445" t="s">
        <v>2060</v>
      </c>
      <c r="J6445" t="s">
        <v>11712</v>
      </c>
      <c r="L6445" t="s">
        <v>23</v>
      </c>
      <c r="M6445" t="s">
        <v>11817</v>
      </c>
      <c r="N6445" t="s">
        <v>5162</v>
      </c>
      <c r="O6445" t="s">
        <v>16640</v>
      </c>
      <c r="P6445" t="s">
        <v>7644</v>
      </c>
      <c r="Q6445" t="s">
        <v>7723</v>
      </c>
      <c r="R6445">
        <v>19.09</v>
      </c>
      <c r="S6445" t="s">
        <v>19090</v>
      </c>
      <c r="T6445" t="s">
        <v>19090</v>
      </c>
      <c r="U6445" t="s">
        <v>19090</v>
      </c>
    </row>
    <row r="6446" spans="1:21" x14ac:dyDescent="0.25">
      <c r="A6446" t="s">
        <v>15</v>
      </c>
      <c r="B6446" t="s">
        <v>11712</v>
      </c>
      <c r="C6446" t="s">
        <v>11713</v>
      </c>
      <c r="D6446" t="str">
        <f>VLOOKUP(C:C,Reconciliation!B:C,2,FALSE)</f>
        <v>Residential Sales</v>
      </c>
      <c r="E6446" t="str">
        <f>VLOOKUP(B:B,'[1]Chart of Accts'!$A:$B,2,FALSE)</f>
        <v>Residential Gas Sales - Billed</v>
      </c>
      <c r="F6446" t="s">
        <v>7722</v>
      </c>
      <c r="G6446" t="s">
        <v>798</v>
      </c>
      <c r="H6446" t="s">
        <v>5161</v>
      </c>
      <c r="I6446" t="s">
        <v>2060</v>
      </c>
      <c r="J6446" t="s">
        <v>11712</v>
      </c>
      <c r="L6446" t="s">
        <v>23</v>
      </c>
      <c r="M6446" t="s">
        <v>10589</v>
      </c>
      <c r="N6446" t="s">
        <v>5162</v>
      </c>
      <c r="O6446" t="s">
        <v>16640</v>
      </c>
      <c r="P6446" t="s">
        <v>7644</v>
      </c>
      <c r="Q6446" t="s">
        <v>7723</v>
      </c>
      <c r="R6446">
        <v>1.79</v>
      </c>
      <c r="S6446" t="s">
        <v>19090</v>
      </c>
      <c r="T6446" t="s">
        <v>19090</v>
      </c>
      <c r="U6446" t="s">
        <v>19090</v>
      </c>
    </row>
    <row r="6447" spans="1:21" x14ac:dyDescent="0.25">
      <c r="A6447" t="s">
        <v>15</v>
      </c>
      <c r="B6447" t="s">
        <v>11712</v>
      </c>
      <c r="C6447" t="s">
        <v>11713</v>
      </c>
      <c r="D6447" t="str">
        <f>VLOOKUP(C:C,Reconciliation!B:C,2,FALSE)</f>
        <v>Residential Sales</v>
      </c>
      <c r="E6447" t="str">
        <f>VLOOKUP(B:B,'[1]Chart of Accts'!$A:$B,2,FALSE)</f>
        <v>Residential Gas Sales - Billed</v>
      </c>
      <c r="F6447" t="s">
        <v>7722</v>
      </c>
      <c r="G6447" t="s">
        <v>775</v>
      </c>
      <c r="H6447" t="s">
        <v>5161</v>
      </c>
      <c r="I6447" t="s">
        <v>2060</v>
      </c>
      <c r="J6447" t="s">
        <v>11712</v>
      </c>
      <c r="L6447" t="s">
        <v>23</v>
      </c>
      <c r="M6447" t="s">
        <v>11818</v>
      </c>
      <c r="N6447" t="s">
        <v>5162</v>
      </c>
      <c r="O6447" t="s">
        <v>16640</v>
      </c>
      <c r="P6447" t="s">
        <v>7644</v>
      </c>
      <c r="Q6447" t="s">
        <v>7723</v>
      </c>
      <c r="R6447">
        <v>-1463.19</v>
      </c>
      <c r="S6447" t="s">
        <v>19090</v>
      </c>
      <c r="T6447" t="s">
        <v>19090</v>
      </c>
      <c r="U6447" t="s">
        <v>19090</v>
      </c>
    </row>
    <row r="6448" spans="1:21" x14ac:dyDescent="0.25">
      <c r="A6448" t="s">
        <v>15</v>
      </c>
      <c r="B6448" t="s">
        <v>11712</v>
      </c>
      <c r="C6448" t="s">
        <v>11713</v>
      </c>
      <c r="D6448" t="str">
        <f>VLOOKUP(C:C,Reconciliation!B:C,2,FALSE)</f>
        <v>Residential Sales</v>
      </c>
      <c r="E6448" t="str">
        <f>VLOOKUP(B:B,'[1]Chart of Accts'!$A:$B,2,FALSE)</f>
        <v>Residential Gas Sales - Billed</v>
      </c>
      <c r="F6448" t="s">
        <v>7722</v>
      </c>
      <c r="G6448" t="s">
        <v>801</v>
      </c>
      <c r="H6448" t="s">
        <v>5161</v>
      </c>
      <c r="I6448" t="s">
        <v>2060</v>
      </c>
      <c r="J6448" t="s">
        <v>11712</v>
      </c>
      <c r="L6448" t="s">
        <v>23</v>
      </c>
      <c r="M6448" t="s">
        <v>11819</v>
      </c>
      <c r="N6448" t="s">
        <v>5162</v>
      </c>
      <c r="O6448" t="s">
        <v>16640</v>
      </c>
      <c r="P6448" t="s">
        <v>7644</v>
      </c>
      <c r="Q6448" t="s">
        <v>7723</v>
      </c>
      <c r="R6448">
        <v>-943.78</v>
      </c>
      <c r="S6448" t="s">
        <v>19090</v>
      </c>
      <c r="T6448" t="s">
        <v>19090</v>
      </c>
      <c r="U6448" t="s">
        <v>19090</v>
      </c>
    </row>
    <row r="6449" spans="1:21" x14ac:dyDescent="0.25">
      <c r="A6449" t="s">
        <v>15</v>
      </c>
      <c r="B6449" t="s">
        <v>11712</v>
      </c>
      <c r="C6449" t="s">
        <v>11713</v>
      </c>
      <c r="D6449" t="str">
        <f>VLOOKUP(C:C,Reconciliation!B:C,2,FALSE)</f>
        <v>Residential Sales</v>
      </c>
      <c r="E6449" t="str">
        <f>VLOOKUP(B:B,'[1]Chart of Accts'!$A:$B,2,FALSE)</f>
        <v>Residential Gas Sales - Billed</v>
      </c>
      <c r="F6449" t="s">
        <v>7724</v>
      </c>
      <c r="G6449" t="s">
        <v>893</v>
      </c>
      <c r="H6449" t="s">
        <v>5161</v>
      </c>
      <c r="I6449" t="s">
        <v>2060</v>
      </c>
      <c r="J6449" t="s">
        <v>11712</v>
      </c>
      <c r="L6449" t="s">
        <v>23</v>
      </c>
      <c r="M6449" t="s">
        <v>11820</v>
      </c>
      <c r="N6449" t="s">
        <v>5162</v>
      </c>
      <c r="O6449" t="s">
        <v>16641</v>
      </c>
      <c r="P6449" t="s">
        <v>7644</v>
      </c>
      <c r="Q6449" t="s">
        <v>7726</v>
      </c>
      <c r="R6449">
        <v>-952.23</v>
      </c>
      <c r="S6449" t="s">
        <v>19090</v>
      </c>
      <c r="T6449" t="s">
        <v>19090</v>
      </c>
      <c r="U6449" t="s">
        <v>19090</v>
      </c>
    </row>
    <row r="6450" spans="1:21" x14ac:dyDescent="0.25">
      <c r="A6450" t="s">
        <v>15</v>
      </c>
      <c r="B6450" t="s">
        <v>11712</v>
      </c>
      <c r="C6450" t="s">
        <v>11713</v>
      </c>
      <c r="D6450" t="str">
        <f>VLOOKUP(C:C,Reconciliation!B:C,2,FALSE)</f>
        <v>Residential Sales</v>
      </c>
      <c r="E6450" t="str">
        <f>VLOOKUP(B:B,'[1]Chart of Accts'!$A:$B,2,FALSE)</f>
        <v>Residential Gas Sales - Billed</v>
      </c>
      <c r="F6450" t="s">
        <v>7724</v>
      </c>
      <c r="G6450" t="s">
        <v>897</v>
      </c>
      <c r="H6450" t="s">
        <v>5161</v>
      </c>
      <c r="I6450" t="s">
        <v>2060</v>
      </c>
      <c r="J6450" t="s">
        <v>11712</v>
      </c>
      <c r="L6450" t="s">
        <v>23</v>
      </c>
      <c r="M6450" t="s">
        <v>11821</v>
      </c>
      <c r="N6450" t="s">
        <v>5162</v>
      </c>
      <c r="O6450" t="s">
        <v>16641</v>
      </c>
      <c r="P6450" t="s">
        <v>7644</v>
      </c>
      <c r="Q6450" t="s">
        <v>7726</v>
      </c>
      <c r="R6450">
        <v>-633.14</v>
      </c>
      <c r="S6450" t="s">
        <v>19090</v>
      </c>
      <c r="T6450" t="s">
        <v>19090</v>
      </c>
      <c r="U6450" t="s">
        <v>19090</v>
      </c>
    </row>
    <row r="6451" spans="1:21" x14ac:dyDescent="0.25">
      <c r="A6451" t="s">
        <v>15</v>
      </c>
      <c r="B6451" t="s">
        <v>11712</v>
      </c>
      <c r="C6451" t="s">
        <v>11713</v>
      </c>
      <c r="D6451" t="str">
        <f>VLOOKUP(C:C,Reconciliation!B:C,2,FALSE)</f>
        <v>Residential Sales</v>
      </c>
      <c r="E6451" t="str">
        <f>VLOOKUP(B:B,'[1]Chart of Accts'!$A:$B,2,FALSE)</f>
        <v>Residential Gas Sales - Billed</v>
      </c>
      <c r="F6451" t="s">
        <v>7727</v>
      </c>
      <c r="G6451" t="s">
        <v>19</v>
      </c>
      <c r="H6451" t="s">
        <v>5161</v>
      </c>
      <c r="I6451" t="s">
        <v>2060</v>
      </c>
      <c r="J6451" t="s">
        <v>11712</v>
      </c>
      <c r="L6451" t="s">
        <v>23</v>
      </c>
      <c r="M6451" t="s">
        <v>11822</v>
      </c>
      <c r="N6451" t="s">
        <v>5162</v>
      </c>
      <c r="O6451" t="s">
        <v>16642</v>
      </c>
      <c r="P6451" t="s">
        <v>7644</v>
      </c>
      <c r="Q6451" t="s">
        <v>7574</v>
      </c>
      <c r="R6451">
        <v>-1983.37</v>
      </c>
      <c r="S6451" t="s">
        <v>19090</v>
      </c>
      <c r="T6451" t="s">
        <v>19090</v>
      </c>
      <c r="U6451" t="s">
        <v>19090</v>
      </c>
    </row>
    <row r="6452" spans="1:21" x14ac:dyDescent="0.25">
      <c r="A6452" t="s">
        <v>15</v>
      </c>
      <c r="B6452" t="s">
        <v>11712</v>
      </c>
      <c r="C6452" t="s">
        <v>11713</v>
      </c>
      <c r="D6452" t="str">
        <f>VLOOKUP(C:C,Reconciliation!B:C,2,FALSE)</f>
        <v>Residential Sales</v>
      </c>
      <c r="E6452" t="str">
        <f>VLOOKUP(B:B,'[1]Chart of Accts'!$A:$B,2,FALSE)</f>
        <v>Residential Gas Sales - Billed</v>
      </c>
      <c r="F6452" t="s">
        <v>7727</v>
      </c>
      <c r="G6452" t="s">
        <v>32</v>
      </c>
      <c r="H6452" t="s">
        <v>5161</v>
      </c>
      <c r="I6452" t="s">
        <v>2060</v>
      </c>
      <c r="J6452" t="s">
        <v>11712</v>
      </c>
      <c r="L6452" t="s">
        <v>23</v>
      </c>
      <c r="M6452" t="s">
        <v>11823</v>
      </c>
      <c r="N6452" t="s">
        <v>5162</v>
      </c>
      <c r="O6452" t="s">
        <v>16642</v>
      </c>
      <c r="P6452" t="s">
        <v>7644</v>
      </c>
      <c r="Q6452" t="s">
        <v>7574</v>
      </c>
      <c r="R6452">
        <v>-1206.28</v>
      </c>
      <c r="S6452" t="s">
        <v>19090</v>
      </c>
      <c r="T6452" t="s">
        <v>19090</v>
      </c>
      <c r="U6452" t="s">
        <v>19090</v>
      </c>
    </row>
    <row r="6453" spans="1:21" x14ac:dyDescent="0.25">
      <c r="A6453" t="s">
        <v>15</v>
      </c>
      <c r="B6453" t="s">
        <v>11712</v>
      </c>
      <c r="C6453" t="s">
        <v>11713</v>
      </c>
      <c r="D6453" t="str">
        <f>VLOOKUP(C:C,Reconciliation!B:C,2,FALSE)</f>
        <v>Residential Sales</v>
      </c>
      <c r="E6453" t="str">
        <f>VLOOKUP(B:B,'[1]Chart of Accts'!$A:$B,2,FALSE)</f>
        <v>Residential Gas Sales - Billed</v>
      </c>
      <c r="F6453" t="s">
        <v>7728</v>
      </c>
      <c r="G6453" t="s">
        <v>32</v>
      </c>
      <c r="H6453" t="s">
        <v>5161</v>
      </c>
      <c r="I6453" t="s">
        <v>2060</v>
      </c>
      <c r="J6453" t="s">
        <v>11712</v>
      </c>
      <c r="L6453" t="s">
        <v>23</v>
      </c>
      <c r="M6453" t="s">
        <v>11824</v>
      </c>
      <c r="N6453" t="s">
        <v>5162</v>
      </c>
      <c r="O6453" t="s">
        <v>16643</v>
      </c>
      <c r="P6453" t="s">
        <v>7644</v>
      </c>
      <c r="Q6453" t="s">
        <v>7729</v>
      </c>
      <c r="R6453">
        <v>-268.75</v>
      </c>
      <c r="S6453" t="s">
        <v>19090</v>
      </c>
      <c r="T6453" t="s">
        <v>19090</v>
      </c>
      <c r="U6453" t="s">
        <v>19090</v>
      </c>
    </row>
    <row r="6454" spans="1:21" x14ac:dyDescent="0.25">
      <c r="A6454" t="s">
        <v>15</v>
      </c>
      <c r="B6454" t="s">
        <v>11712</v>
      </c>
      <c r="C6454" t="s">
        <v>11713</v>
      </c>
      <c r="D6454" t="str">
        <f>VLOOKUP(C:C,Reconciliation!B:C,2,FALSE)</f>
        <v>Residential Sales</v>
      </c>
      <c r="E6454" t="str">
        <f>VLOOKUP(B:B,'[1]Chart of Accts'!$A:$B,2,FALSE)</f>
        <v>Residential Gas Sales - Billed</v>
      </c>
      <c r="F6454" t="s">
        <v>7728</v>
      </c>
      <c r="G6454" t="s">
        <v>33</v>
      </c>
      <c r="H6454" t="s">
        <v>5161</v>
      </c>
      <c r="I6454" t="s">
        <v>2060</v>
      </c>
      <c r="J6454" t="s">
        <v>11712</v>
      </c>
      <c r="L6454" t="s">
        <v>23</v>
      </c>
      <c r="M6454" t="s">
        <v>11825</v>
      </c>
      <c r="N6454" t="s">
        <v>5162</v>
      </c>
      <c r="O6454" t="s">
        <v>16643</v>
      </c>
      <c r="P6454" t="s">
        <v>7644</v>
      </c>
      <c r="Q6454" t="s">
        <v>7729</v>
      </c>
      <c r="R6454">
        <v>-187.86</v>
      </c>
      <c r="S6454" t="s">
        <v>19090</v>
      </c>
      <c r="T6454" t="s">
        <v>19090</v>
      </c>
      <c r="U6454" t="s">
        <v>19090</v>
      </c>
    </row>
    <row r="6455" spans="1:21" x14ac:dyDescent="0.25">
      <c r="A6455" t="s">
        <v>15</v>
      </c>
      <c r="B6455" t="s">
        <v>11712</v>
      </c>
      <c r="C6455" t="s">
        <v>11713</v>
      </c>
      <c r="D6455" t="str">
        <f>VLOOKUP(C:C,Reconciliation!B:C,2,FALSE)</f>
        <v>Residential Sales</v>
      </c>
      <c r="E6455" t="str">
        <f>VLOOKUP(B:B,'[1]Chart of Accts'!$A:$B,2,FALSE)</f>
        <v>Residential Gas Sales - Billed</v>
      </c>
      <c r="F6455" t="s">
        <v>7728</v>
      </c>
      <c r="G6455" t="s">
        <v>899</v>
      </c>
      <c r="H6455" t="s">
        <v>5161</v>
      </c>
      <c r="I6455" t="s">
        <v>2060</v>
      </c>
      <c r="J6455" t="s">
        <v>11712</v>
      </c>
      <c r="L6455" t="s">
        <v>23</v>
      </c>
      <c r="M6455" t="s">
        <v>11826</v>
      </c>
      <c r="N6455" t="s">
        <v>5162</v>
      </c>
      <c r="O6455" t="s">
        <v>16643</v>
      </c>
      <c r="P6455" t="s">
        <v>7644</v>
      </c>
      <c r="Q6455" t="s">
        <v>7729</v>
      </c>
      <c r="R6455">
        <v>34.6</v>
      </c>
      <c r="S6455" t="s">
        <v>19090</v>
      </c>
      <c r="T6455" t="s">
        <v>19090</v>
      </c>
      <c r="U6455" t="s">
        <v>19090</v>
      </c>
    </row>
    <row r="6456" spans="1:21" x14ac:dyDescent="0.25">
      <c r="A6456" t="s">
        <v>15</v>
      </c>
      <c r="B6456" t="s">
        <v>11712</v>
      </c>
      <c r="C6456" t="s">
        <v>11713</v>
      </c>
      <c r="D6456" t="str">
        <f>VLOOKUP(C:C,Reconciliation!B:C,2,FALSE)</f>
        <v>Residential Sales</v>
      </c>
      <c r="E6456" t="str">
        <f>VLOOKUP(B:B,'[1]Chart of Accts'!$A:$B,2,FALSE)</f>
        <v>Residential Gas Sales - Billed</v>
      </c>
      <c r="F6456" t="s">
        <v>7728</v>
      </c>
      <c r="G6456" t="s">
        <v>901</v>
      </c>
      <c r="H6456" t="s">
        <v>5161</v>
      </c>
      <c r="I6456" t="s">
        <v>2060</v>
      </c>
      <c r="J6456" t="s">
        <v>11712</v>
      </c>
      <c r="L6456" t="s">
        <v>23</v>
      </c>
      <c r="M6456" t="s">
        <v>11827</v>
      </c>
      <c r="N6456" t="s">
        <v>5162</v>
      </c>
      <c r="O6456" t="s">
        <v>16643</v>
      </c>
      <c r="P6456" t="s">
        <v>7644</v>
      </c>
      <c r="Q6456" t="s">
        <v>7729</v>
      </c>
      <c r="R6456">
        <v>8.9700000000000006</v>
      </c>
      <c r="S6456" t="s">
        <v>19090</v>
      </c>
      <c r="T6456" t="s">
        <v>19090</v>
      </c>
      <c r="U6456" t="s">
        <v>19090</v>
      </c>
    </row>
    <row r="6457" spans="1:21" x14ac:dyDescent="0.25">
      <c r="A6457" t="s">
        <v>15</v>
      </c>
      <c r="B6457" t="s">
        <v>11712</v>
      </c>
      <c r="C6457" t="s">
        <v>11713</v>
      </c>
      <c r="D6457" t="str">
        <f>VLOOKUP(C:C,Reconciliation!B:C,2,FALSE)</f>
        <v>Residential Sales</v>
      </c>
      <c r="E6457" t="str">
        <f>VLOOKUP(B:B,'[1]Chart of Accts'!$A:$B,2,FALSE)</f>
        <v>Residential Gas Sales - Billed</v>
      </c>
      <c r="F6457" t="s">
        <v>7730</v>
      </c>
      <c r="G6457" t="s">
        <v>899</v>
      </c>
      <c r="H6457" t="s">
        <v>5161</v>
      </c>
      <c r="I6457" t="s">
        <v>2060</v>
      </c>
      <c r="J6457" t="s">
        <v>11712</v>
      </c>
      <c r="L6457" t="s">
        <v>23</v>
      </c>
      <c r="M6457" t="s">
        <v>11828</v>
      </c>
      <c r="N6457" t="s">
        <v>5162</v>
      </c>
      <c r="O6457" t="s">
        <v>16644</v>
      </c>
      <c r="P6457" t="s">
        <v>7644</v>
      </c>
      <c r="Q6457" t="s">
        <v>7731</v>
      </c>
      <c r="R6457">
        <v>-1190.04</v>
      </c>
      <c r="S6457" t="s">
        <v>19090</v>
      </c>
      <c r="T6457" t="s">
        <v>19090</v>
      </c>
      <c r="U6457" t="s">
        <v>19090</v>
      </c>
    </row>
    <row r="6458" spans="1:21" x14ac:dyDescent="0.25">
      <c r="A6458" t="s">
        <v>15</v>
      </c>
      <c r="B6458" t="s">
        <v>11712</v>
      </c>
      <c r="C6458" t="s">
        <v>11713</v>
      </c>
      <c r="D6458" t="str">
        <f>VLOOKUP(C:C,Reconciliation!B:C,2,FALSE)</f>
        <v>Residential Sales</v>
      </c>
      <c r="E6458" t="str">
        <f>VLOOKUP(B:B,'[1]Chart of Accts'!$A:$B,2,FALSE)</f>
        <v>Residential Gas Sales - Billed</v>
      </c>
      <c r="F6458" t="s">
        <v>7730</v>
      </c>
      <c r="G6458" t="s">
        <v>901</v>
      </c>
      <c r="H6458" t="s">
        <v>5161</v>
      </c>
      <c r="I6458" t="s">
        <v>2060</v>
      </c>
      <c r="J6458" t="s">
        <v>11712</v>
      </c>
      <c r="L6458" t="s">
        <v>23</v>
      </c>
      <c r="M6458" t="s">
        <v>11829</v>
      </c>
      <c r="N6458" t="s">
        <v>5162</v>
      </c>
      <c r="O6458" t="s">
        <v>16644</v>
      </c>
      <c r="P6458" t="s">
        <v>7644</v>
      </c>
      <c r="Q6458" t="s">
        <v>7731</v>
      </c>
      <c r="R6458">
        <v>-791.33</v>
      </c>
      <c r="S6458" t="s">
        <v>19090</v>
      </c>
      <c r="T6458" t="s">
        <v>19090</v>
      </c>
      <c r="U6458" t="s">
        <v>19090</v>
      </c>
    </row>
    <row r="6459" spans="1:21" x14ac:dyDescent="0.25">
      <c r="A6459" t="s">
        <v>15</v>
      </c>
      <c r="B6459" t="s">
        <v>11712</v>
      </c>
      <c r="C6459" t="s">
        <v>11713</v>
      </c>
      <c r="D6459" t="str">
        <f>VLOOKUP(C:C,Reconciliation!B:C,2,FALSE)</f>
        <v>Residential Sales</v>
      </c>
      <c r="E6459" t="str">
        <f>VLOOKUP(B:B,'[1]Chart of Accts'!$A:$B,2,FALSE)</f>
        <v>Residential Gas Sales - Billed</v>
      </c>
      <c r="F6459" t="s">
        <v>7732</v>
      </c>
      <c r="G6459" t="s">
        <v>32</v>
      </c>
      <c r="H6459" t="s">
        <v>5161</v>
      </c>
      <c r="I6459" t="s">
        <v>2060</v>
      </c>
      <c r="J6459" t="s">
        <v>11712</v>
      </c>
      <c r="L6459" t="s">
        <v>23</v>
      </c>
      <c r="M6459" t="s">
        <v>11830</v>
      </c>
      <c r="N6459" t="s">
        <v>5162</v>
      </c>
      <c r="O6459" t="s">
        <v>16645</v>
      </c>
      <c r="P6459" t="s">
        <v>7644</v>
      </c>
      <c r="Q6459" t="s">
        <v>7733</v>
      </c>
      <c r="R6459">
        <v>8.42</v>
      </c>
      <c r="S6459" t="s">
        <v>19090</v>
      </c>
      <c r="T6459" t="s">
        <v>19090</v>
      </c>
      <c r="U6459" t="s">
        <v>19090</v>
      </c>
    </row>
    <row r="6460" spans="1:21" x14ac:dyDescent="0.25">
      <c r="A6460" t="s">
        <v>15</v>
      </c>
      <c r="B6460" t="s">
        <v>11712</v>
      </c>
      <c r="C6460" t="s">
        <v>11713</v>
      </c>
      <c r="D6460" t="str">
        <f>VLOOKUP(C:C,Reconciliation!B:C,2,FALSE)</f>
        <v>Residential Sales</v>
      </c>
      <c r="E6460" t="str">
        <f>VLOOKUP(B:B,'[1]Chart of Accts'!$A:$B,2,FALSE)</f>
        <v>Residential Gas Sales - Billed</v>
      </c>
      <c r="F6460" t="s">
        <v>7732</v>
      </c>
      <c r="G6460" t="s">
        <v>899</v>
      </c>
      <c r="H6460" t="s">
        <v>5161</v>
      </c>
      <c r="I6460" t="s">
        <v>2060</v>
      </c>
      <c r="J6460" t="s">
        <v>11712</v>
      </c>
      <c r="L6460" t="s">
        <v>23</v>
      </c>
      <c r="M6460" t="s">
        <v>11831</v>
      </c>
      <c r="N6460" t="s">
        <v>5162</v>
      </c>
      <c r="O6460" t="s">
        <v>16645</v>
      </c>
      <c r="P6460" t="s">
        <v>7644</v>
      </c>
      <c r="Q6460" t="s">
        <v>7733</v>
      </c>
      <c r="R6460">
        <v>-1471.01</v>
      </c>
      <c r="S6460" t="s">
        <v>19090</v>
      </c>
      <c r="T6460" t="s">
        <v>19090</v>
      </c>
      <c r="U6460" t="s">
        <v>19090</v>
      </c>
    </row>
    <row r="6461" spans="1:21" x14ac:dyDescent="0.25">
      <c r="A6461" t="s">
        <v>15</v>
      </c>
      <c r="B6461" t="s">
        <v>11712</v>
      </c>
      <c r="C6461" t="s">
        <v>11713</v>
      </c>
      <c r="D6461" t="str">
        <f>VLOOKUP(C:C,Reconciliation!B:C,2,FALSE)</f>
        <v>Residential Sales</v>
      </c>
      <c r="E6461" t="str">
        <f>VLOOKUP(B:B,'[1]Chart of Accts'!$A:$B,2,FALSE)</f>
        <v>Residential Gas Sales - Billed</v>
      </c>
      <c r="F6461" t="s">
        <v>7732</v>
      </c>
      <c r="G6461" t="s">
        <v>901</v>
      </c>
      <c r="H6461" t="s">
        <v>5161</v>
      </c>
      <c r="I6461" t="s">
        <v>2060</v>
      </c>
      <c r="J6461" t="s">
        <v>11712</v>
      </c>
      <c r="L6461" t="s">
        <v>23</v>
      </c>
      <c r="M6461" t="s">
        <v>11832</v>
      </c>
      <c r="N6461" t="s">
        <v>5162</v>
      </c>
      <c r="O6461" t="s">
        <v>16645</v>
      </c>
      <c r="P6461" t="s">
        <v>7644</v>
      </c>
      <c r="Q6461" t="s">
        <v>7733</v>
      </c>
      <c r="R6461">
        <v>-2264.63</v>
      </c>
      <c r="S6461" t="s">
        <v>19090</v>
      </c>
      <c r="T6461" t="s">
        <v>19090</v>
      </c>
      <c r="U6461" t="s">
        <v>19090</v>
      </c>
    </row>
    <row r="6462" spans="1:21" x14ac:dyDescent="0.25">
      <c r="A6462" t="s">
        <v>15</v>
      </c>
      <c r="B6462" t="s">
        <v>11712</v>
      </c>
      <c r="C6462" t="s">
        <v>11713</v>
      </c>
      <c r="D6462" t="str">
        <f>VLOOKUP(C:C,Reconciliation!B:C,2,FALSE)</f>
        <v>Residential Sales</v>
      </c>
      <c r="E6462" t="str">
        <f>VLOOKUP(B:B,'[1]Chart of Accts'!$A:$B,2,FALSE)</f>
        <v>Residential Gas Sales - Billed</v>
      </c>
      <c r="F6462" t="s">
        <v>7734</v>
      </c>
      <c r="G6462" t="s">
        <v>897</v>
      </c>
      <c r="H6462" t="s">
        <v>5161</v>
      </c>
      <c r="I6462" t="s">
        <v>2060</v>
      </c>
      <c r="J6462" t="s">
        <v>11712</v>
      </c>
      <c r="L6462" t="s">
        <v>23</v>
      </c>
      <c r="M6462" t="s">
        <v>11833</v>
      </c>
      <c r="N6462" t="s">
        <v>5162</v>
      </c>
      <c r="O6462" t="s">
        <v>16646</v>
      </c>
      <c r="P6462" t="s">
        <v>7644</v>
      </c>
      <c r="Q6462" t="s">
        <v>7735</v>
      </c>
      <c r="R6462">
        <v>-564.04</v>
      </c>
      <c r="S6462" t="s">
        <v>19090</v>
      </c>
      <c r="T6462" t="s">
        <v>19090</v>
      </c>
      <c r="U6462" t="s">
        <v>19090</v>
      </c>
    </row>
    <row r="6463" spans="1:21" x14ac:dyDescent="0.25">
      <c r="A6463" t="s">
        <v>15</v>
      </c>
      <c r="B6463" t="s">
        <v>11712</v>
      </c>
      <c r="C6463" t="s">
        <v>11713</v>
      </c>
      <c r="D6463" t="str">
        <f>VLOOKUP(C:C,Reconciliation!B:C,2,FALSE)</f>
        <v>Residential Sales</v>
      </c>
      <c r="E6463" t="str">
        <f>VLOOKUP(B:B,'[1]Chart of Accts'!$A:$B,2,FALSE)</f>
        <v>Residential Gas Sales - Billed</v>
      </c>
      <c r="F6463" t="s">
        <v>7734</v>
      </c>
      <c r="G6463" t="s">
        <v>899</v>
      </c>
      <c r="H6463" t="s">
        <v>5161</v>
      </c>
      <c r="I6463" t="s">
        <v>2060</v>
      </c>
      <c r="J6463" t="s">
        <v>11712</v>
      </c>
      <c r="L6463" t="s">
        <v>23</v>
      </c>
      <c r="M6463" t="s">
        <v>11834</v>
      </c>
      <c r="N6463" t="s">
        <v>5162</v>
      </c>
      <c r="O6463" t="s">
        <v>16646</v>
      </c>
      <c r="P6463" t="s">
        <v>7644</v>
      </c>
      <c r="Q6463" t="s">
        <v>7735</v>
      </c>
      <c r="R6463">
        <v>-350.94</v>
      </c>
      <c r="S6463" t="s">
        <v>19090</v>
      </c>
      <c r="T6463" t="s">
        <v>19090</v>
      </c>
      <c r="U6463" t="s">
        <v>19090</v>
      </c>
    </row>
    <row r="6464" spans="1:21" x14ac:dyDescent="0.25">
      <c r="A6464" t="s">
        <v>15</v>
      </c>
      <c r="B6464" t="s">
        <v>11712</v>
      </c>
      <c r="C6464" t="s">
        <v>11713</v>
      </c>
      <c r="D6464" t="str">
        <f>VLOOKUP(C:C,Reconciliation!B:C,2,FALSE)</f>
        <v>Residential Sales</v>
      </c>
      <c r="E6464" t="str">
        <f>VLOOKUP(B:B,'[1]Chart of Accts'!$A:$B,2,FALSE)</f>
        <v>Residential Gas Sales - Billed</v>
      </c>
      <c r="F6464" t="s">
        <v>7736</v>
      </c>
      <c r="G6464" t="s">
        <v>796</v>
      </c>
      <c r="H6464" t="s">
        <v>5161</v>
      </c>
      <c r="I6464" t="s">
        <v>2060</v>
      </c>
      <c r="J6464" t="s">
        <v>11712</v>
      </c>
      <c r="L6464" t="s">
        <v>23</v>
      </c>
      <c r="M6464" t="s">
        <v>11835</v>
      </c>
      <c r="N6464" t="s">
        <v>5162</v>
      </c>
      <c r="O6464" t="s">
        <v>16647</v>
      </c>
      <c r="P6464" t="s">
        <v>7644</v>
      </c>
      <c r="Q6464" t="s">
        <v>7357</v>
      </c>
      <c r="R6464">
        <v>-501.04</v>
      </c>
      <c r="S6464" t="s">
        <v>19090</v>
      </c>
      <c r="T6464" t="s">
        <v>19090</v>
      </c>
      <c r="U6464" t="s">
        <v>19090</v>
      </c>
    </row>
    <row r="6465" spans="1:21" x14ac:dyDescent="0.25">
      <c r="A6465" t="s">
        <v>15</v>
      </c>
      <c r="B6465" t="s">
        <v>11712</v>
      </c>
      <c r="C6465" t="s">
        <v>11713</v>
      </c>
      <c r="D6465" t="str">
        <f>VLOOKUP(C:C,Reconciliation!B:C,2,FALSE)</f>
        <v>Residential Sales</v>
      </c>
      <c r="E6465" t="str">
        <f>VLOOKUP(B:B,'[1]Chart of Accts'!$A:$B,2,FALSE)</f>
        <v>Residential Gas Sales - Billed</v>
      </c>
      <c r="F6465" t="s">
        <v>7736</v>
      </c>
      <c r="G6465" t="s">
        <v>899</v>
      </c>
      <c r="H6465" t="s">
        <v>5161</v>
      </c>
      <c r="I6465" t="s">
        <v>2060</v>
      </c>
      <c r="J6465" t="s">
        <v>11712</v>
      </c>
      <c r="L6465" t="s">
        <v>23</v>
      </c>
      <c r="M6465" t="s">
        <v>11836</v>
      </c>
      <c r="N6465" t="s">
        <v>5162</v>
      </c>
      <c r="O6465" t="s">
        <v>16647</v>
      </c>
      <c r="P6465" t="s">
        <v>7644</v>
      </c>
      <c r="Q6465" t="s">
        <v>7357</v>
      </c>
      <c r="R6465">
        <v>-769.21</v>
      </c>
      <c r="S6465" t="s">
        <v>19090</v>
      </c>
      <c r="T6465" t="s">
        <v>19090</v>
      </c>
      <c r="U6465" t="s">
        <v>19090</v>
      </c>
    </row>
    <row r="6466" spans="1:21" x14ac:dyDescent="0.25">
      <c r="A6466" t="s">
        <v>15</v>
      </c>
      <c r="B6466" t="s">
        <v>11712</v>
      </c>
      <c r="C6466" t="s">
        <v>11713</v>
      </c>
      <c r="D6466" t="str">
        <f>VLOOKUP(C:C,Reconciliation!B:C,2,FALSE)</f>
        <v>Residential Sales</v>
      </c>
      <c r="E6466" t="str">
        <f>VLOOKUP(B:B,'[1]Chart of Accts'!$A:$B,2,FALSE)</f>
        <v>Residential Gas Sales - Billed</v>
      </c>
      <c r="F6466" t="s">
        <v>7737</v>
      </c>
      <c r="G6466" t="s">
        <v>806</v>
      </c>
      <c r="H6466" t="s">
        <v>5161</v>
      </c>
      <c r="I6466" t="s">
        <v>2060</v>
      </c>
      <c r="J6466" t="s">
        <v>11712</v>
      </c>
      <c r="L6466" t="s">
        <v>23</v>
      </c>
      <c r="M6466" t="s">
        <v>11837</v>
      </c>
      <c r="N6466" t="s">
        <v>5162</v>
      </c>
      <c r="O6466" t="s">
        <v>16648</v>
      </c>
      <c r="P6466" t="s">
        <v>7644</v>
      </c>
      <c r="Q6466" t="s">
        <v>7738</v>
      </c>
      <c r="R6466">
        <v>-1586.99</v>
      </c>
      <c r="S6466" t="s">
        <v>19090</v>
      </c>
      <c r="T6466" t="s">
        <v>19090</v>
      </c>
      <c r="U6466" t="s">
        <v>19090</v>
      </c>
    </row>
    <row r="6467" spans="1:21" x14ac:dyDescent="0.25">
      <c r="A6467" t="s">
        <v>15</v>
      </c>
      <c r="B6467" t="s">
        <v>11712</v>
      </c>
      <c r="C6467" t="s">
        <v>11713</v>
      </c>
      <c r="D6467" t="str">
        <f>VLOOKUP(C:C,Reconciliation!B:C,2,FALSE)</f>
        <v>Residential Sales</v>
      </c>
      <c r="E6467" t="str">
        <f>VLOOKUP(B:B,'[1]Chart of Accts'!$A:$B,2,FALSE)</f>
        <v>Residential Gas Sales - Billed</v>
      </c>
      <c r="F6467" t="s">
        <v>7737</v>
      </c>
      <c r="G6467" t="s">
        <v>808</v>
      </c>
      <c r="H6467" t="s">
        <v>5161</v>
      </c>
      <c r="I6467" t="s">
        <v>2060</v>
      </c>
      <c r="J6467" t="s">
        <v>11712</v>
      </c>
      <c r="L6467" t="s">
        <v>23</v>
      </c>
      <c r="M6467" t="s">
        <v>11838</v>
      </c>
      <c r="N6467" t="s">
        <v>5162</v>
      </c>
      <c r="O6467" t="s">
        <v>16648</v>
      </c>
      <c r="P6467" t="s">
        <v>7644</v>
      </c>
      <c r="Q6467" t="s">
        <v>7738</v>
      </c>
      <c r="R6467">
        <v>-2485.4499999999998</v>
      </c>
      <c r="S6467" t="s">
        <v>19090</v>
      </c>
      <c r="T6467" t="s">
        <v>19090</v>
      </c>
      <c r="U6467" t="s">
        <v>19090</v>
      </c>
    </row>
    <row r="6468" spans="1:21" x14ac:dyDescent="0.25">
      <c r="A6468" t="s">
        <v>15</v>
      </c>
      <c r="B6468" t="s">
        <v>11712</v>
      </c>
      <c r="C6468" t="s">
        <v>11713</v>
      </c>
      <c r="D6468" t="str">
        <f>VLOOKUP(C:C,Reconciliation!B:C,2,FALSE)</f>
        <v>Residential Sales</v>
      </c>
      <c r="E6468" t="str">
        <f>VLOOKUP(B:B,'[1]Chart of Accts'!$A:$B,2,FALSE)</f>
        <v>Residential Gas Sales - Billed</v>
      </c>
      <c r="F6468" t="s">
        <v>7737</v>
      </c>
      <c r="G6468" t="s">
        <v>33</v>
      </c>
      <c r="H6468" t="s">
        <v>5161</v>
      </c>
      <c r="I6468" t="s">
        <v>2060</v>
      </c>
      <c r="J6468" t="s">
        <v>11712</v>
      </c>
      <c r="L6468" t="s">
        <v>23</v>
      </c>
      <c r="M6468" t="s">
        <v>5958</v>
      </c>
      <c r="N6468" t="s">
        <v>5162</v>
      </c>
      <c r="O6468" t="s">
        <v>16648</v>
      </c>
      <c r="P6468" t="s">
        <v>7644</v>
      </c>
      <c r="Q6468" t="s">
        <v>7738</v>
      </c>
      <c r="R6468">
        <v>1.62</v>
      </c>
      <c r="S6468" t="s">
        <v>19090</v>
      </c>
      <c r="T6468" t="s">
        <v>19090</v>
      </c>
      <c r="U6468" t="s">
        <v>19090</v>
      </c>
    </row>
    <row r="6469" spans="1:21" x14ac:dyDescent="0.25">
      <c r="A6469" t="s">
        <v>15</v>
      </c>
      <c r="B6469" t="s">
        <v>11712</v>
      </c>
      <c r="C6469" t="s">
        <v>11713</v>
      </c>
      <c r="D6469" t="str">
        <f>VLOOKUP(C:C,Reconciliation!B:C,2,FALSE)</f>
        <v>Residential Sales</v>
      </c>
      <c r="E6469" t="str">
        <f>VLOOKUP(B:B,'[1]Chart of Accts'!$A:$B,2,FALSE)</f>
        <v>Residential Gas Sales - Billed</v>
      </c>
      <c r="F6469" t="s">
        <v>7739</v>
      </c>
      <c r="G6469" t="s">
        <v>28</v>
      </c>
      <c r="H6469" t="s">
        <v>5161</v>
      </c>
      <c r="I6469" t="s">
        <v>2060</v>
      </c>
      <c r="J6469" t="s">
        <v>11712</v>
      </c>
      <c r="L6469" t="s">
        <v>23</v>
      </c>
      <c r="M6469" t="s">
        <v>11839</v>
      </c>
      <c r="N6469" t="s">
        <v>5162</v>
      </c>
      <c r="O6469" t="s">
        <v>16649</v>
      </c>
      <c r="P6469" t="s">
        <v>7741</v>
      </c>
      <c r="Q6469" t="s">
        <v>7606</v>
      </c>
      <c r="R6469">
        <v>13.64</v>
      </c>
      <c r="S6469" t="s">
        <v>19090</v>
      </c>
      <c r="T6469" t="s">
        <v>19090</v>
      </c>
      <c r="U6469" t="s">
        <v>19090</v>
      </c>
    </row>
    <row r="6470" spans="1:21" x14ac:dyDescent="0.25">
      <c r="A6470" t="s">
        <v>15</v>
      </c>
      <c r="B6470" t="s">
        <v>11712</v>
      </c>
      <c r="C6470" t="s">
        <v>11713</v>
      </c>
      <c r="D6470" t="str">
        <f>VLOOKUP(C:C,Reconciliation!B:C,2,FALSE)</f>
        <v>Residential Sales</v>
      </c>
      <c r="E6470" t="str">
        <f>VLOOKUP(B:B,'[1]Chart of Accts'!$A:$B,2,FALSE)</f>
        <v>Residential Gas Sales - Billed</v>
      </c>
      <c r="F6470" t="s">
        <v>7739</v>
      </c>
      <c r="G6470" t="s">
        <v>465</v>
      </c>
      <c r="H6470" t="s">
        <v>5161</v>
      </c>
      <c r="I6470" t="s">
        <v>2060</v>
      </c>
      <c r="J6470" t="s">
        <v>11712</v>
      </c>
      <c r="L6470" t="s">
        <v>23</v>
      </c>
      <c r="M6470" t="s">
        <v>5321</v>
      </c>
      <c r="N6470" t="s">
        <v>5162</v>
      </c>
      <c r="O6470" t="s">
        <v>16649</v>
      </c>
      <c r="P6470" t="s">
        <v>7741</v>
      </c>
      <c r="Q6470" t="s">
        <v>7606</v>
      </c>
      <c r="R6470">
        <v>12.84</v>
      </c>
      <c r="S6470" t="s">
        <v>19090</v>
      </c>
      <c r="T6470" t="s">
        <v>19090</v>
      </c>
      <c r="U6470" t="s">
        <v>19090</v>
      </c>
    </row>
    <row r="6471" spans="1:21" x14ac:dyDescent="0.25">
      <c r="A6471" t="s">
        <v>15</v>
      </c>
      <c r="B6471" t="s">
        <v>11712</v>
      </c>
      <c r="C6471" t="s">
        <v>11713</v>
      </c>
      <c r="D6471" t="str">
        <f>VLOOKUP(C:C,Reconciliation!B:C,2,FALSE)</f>
        <v>Residential Sales</v>
      </c>
      <c r="E6471" t="str">
        <f>VLOOKUP(B:B,'[1]Chart of Accts'!$A:$B,2,FALSE)</f>
        <v>Residential Gas Sales - Billed</v>
      </c>
      <c r="F6471" t="s">
        <v>7742</v>
      </c>
      <c r="G6471" t="s">
        <v>28</v>
      </c>
      <c r="H6471" t="s">
        <v>5161</v>
      </c>
      <c r="I6471" t="s">
        <v>2060</v>
      </c>
      <c r="J6471" t="s">
        <v>11712</v>
      </c>
      <c r="L6471" t="s">
        <v>23</v>
      </c>
      <c r="M6471" t="s">
        <v>9340</v>
      </c>
      <c r="N6471" t="s">
        <v>5162</v>
      </c>
      <c r="O6471" t="s">
        <v>16650</v>
      </c>
      <c r="P6471" t="s">
        <v>7741</v>
      </c>
      <c r="Q6471" t="s">
        <v>7608</v>
      </c>
      <c r="R6471">
        <v>7.71</v>
      </c>
      <c r="S6471" t="s">
        <v>19090</v>
      </c>
      <c r="T6471" t="s">
        <v>19090</v>
      </c>
      <c r="U6471" t="s">
        <v>19090</v>
      </c>
    </row>
    <row r="6472" spans="1:21" x14ac:dyDescent="0.25">
      <c r="A6472" t="s">
        <v>15</v>
      </c>
      <c r="B6472" t="s">
        <v>11712</v>
      </c>
      <c r="C6472" t="s">
        <v>11713</v>
      </c>
      <c r="D6472" t="str">
        <f>VLOOKUP(C:C,Reconciliation!B:C,2,FALSE)</f>
        <v>Residential Sales</v>
      </c>
      <c r="E6472" t="str">
        <f>VLOOKUP(B:B,'[1]Chart of Accts'!$A:$B,2,FALSE)</f>
        <v>Residential Gas Sales - Billed</v>
      </c>
      <c r="F6472" t="s">
        <v>7742</v>
      </c>
      <c r="G6472" t="s">
        <v>465</v>
      </c>
      <c r="H6472" t="s">
        <v>5161</v>
      </c>
      <c r="I6472" t="s">
        <v>2060</v>
      </c>
      <c r="J6472" t="s">
        <v>11712</v>
      </c>
      <c r="L6472" t="s">
        <v>23</v>
      </c>
      <c r="M6472" t="s">
        <v>581</v>
      </c>
      <c r="N6472" t="s">
        <v>5162</v>
      </c>
      <c r="O6472" t="s">
        <v>16650</v>
      </c>
      <c r="P6472" t="s">
        <v>7741</v>
      </c>
      <c r="Q6472" t="s">
        <v>7608</v>
      </c>
      <c r="R6472">
        <v>0.37</v>
      </c>
      <c r="S6472" t="s">
        <v>19090</v>
      </c>
      <c r="T6472" t="s">
        <v>19090</v>
      </c>
      <c r="U6472" t="s">
        <v>19090</v>
      </c>
    </row>
    <row r="6473" spans="1:21" x14ac:dyDescent="0.25">
      <c r="A6473" t="s">
        <v>15</v>
      </c>
      <c r="B6473" t="s">
        <v>11712</v>
      </c>
      <c r="C6473" t="s">
        <v>11713</v>
      </c>
      <c r="D6473" t="str">
        <f>VLOOKUP(C:C,Reconciliation!B:C,2,FALSE)</f>
        <v>Residential Sales</v>
      </c>
      <c r="E6473" t="str">
        <f>VLOOKUP(B:B,'[1]Chart of Accts'!$A:$B,2,FALSE)</f>
        <v>Residential Gas Sales - Billed</v>
      </c>
      <c r="F6473" t="s">
        <v>7743</v>
      </c>
      <c r="G6473" t="s">
        <v>32</v>
      </c>
      <c r="H6473" t="s">
        <v>5161</v>
      </c>
      <c r="I6473" t="s">
        <v>2060</v>
      </c>
      <c r="J6473" t="s">
        <v>11712</v>
      </c>
      <c r="L6473" t="s">
        <v>23</v>
      </c>
      <c r="M6473" t="s">
        <v>7465</v>
      </c>
      <c r="N6473" t="s">
        <v>5162</v>
      </c>
      <c r="O6473" t="s">
        <v>16651</v>
      </c>
      <c r="P6473" t="s">
        <v>7744</v>
      </c>
      <c r="Q6473" t="s">
        <v>5164</v>
      </c>
      <c r="R6473">
        <v>-15</v>
      </c>
      <c r="S6473" t="s">
        <v>19090</v>
      </c>
      <c r="T6473" t="s">
        <v>19090</v>
      </c>
      <c r="U6473" t="s">
        <v>19090</v>
      </c>
    </row>
    <row r="6474" spans="1:21" x14ac:dyDescent="0.25">
      <c r="A6474" t="s">
        <v>15</v>
      </c>
      <c r="B6474" t="s">
        <v>11712</v>
      </c>
      <c r="C6474" t="s">
        <v>11713</v>
      </c>
      <c r="D6474" t="str">
        <f>VLOOKUP(C:C,Reconciliation!B:C,2,FALSE)</f>
        <v>Residential Sales</v>
      </c>
      <c r="E6474" t="str">
        <f>VLOOKUP(B:B,'[1]Chart of Accts'!$A:$B,2,FALSE)</f>
        <v>Residential Gas Sales - Billed</v>
      </c>
      <c r="F6474" t="s">
        <v>7749</v>
      </c>
      <c r="G6474" t="s">
        <v>33</v>
      </c>
      <c r="H6474" t="s">
        <v>5161</v>
      </c>
      <c r="I6474" t="s">
        <v>1197</v>
      </c>
      <c r="J6474" t="s">
        <v>11712</v>
      </c>
      <c r="L6474" t="s">
        <v>23</v>
      </c>
      <c r="M6474" t="s">
        <v>9690</v>
      </c>
      <c r="N6474" t="s">
        <v>5162</v>
      </c>
      <c r="O6474" t="s">
        <v>16652</v>
      </c>
      <c r="P6474" t="s">
        <v>7750</v>
      </c>
      <c r="Q6474" t="s">
        <v>7344</v>
      </c>
      <c r="R6474">
        <v>-6.61</v>
      </c>
      <c r="S6474" t="s">
        <v>19090</v>
      </c>
      <c r="T6474" t="s">
        <v>19090</v>
      </c>
      <c r="U6474" t="s">
        <v>19090</v>
      </c>
    </row>
    <row r="6475" spans="1:21" x14ac:dyDescent="0.25">
      <c r="A6475" t="s">
        <v>15</v>
      </c>
      <c r="B6475" t="s">
        <v>11712</v>
      </c>
      <c r="C6475" t="s">
        <v>11713</v>
      </c>
      <c r="D6475" t="str">
        <f>VLOOKUP(C:C,Reconciliation!B:C,2,FALSE)</f>
        <v>Residential Sales</v>
      </c>
      <c r="E6475" t="str">
        <f>VLOOKUP(B:B,'[1]Chart of Accts'!$A:$B,2,FALSE)</f>
        <v>Residential Gas Sales - Billed</v>
      </c>
      <c r="F6475" t="s">
        <v>7749</v>
      </c>
      <c r="G6475" t="s">
        <v>28</v>
      </c>
      <c r="H6475" t="s">
        <v>5161</v>
      </c>
      <c r="I6475" t="s">
        <v>1197</v>
      </c>
      <c r="J6475" t="s">
        <v>11712</v>
      </c>
      <c r="L6475" t="s">
        <v>23</v>
      </c>
      <c r="M6475" t="s">
        <v>9201</v>
      </c>
      <c r="N6475" t="s">
        <v>5162</v>
      </c>
      <c r="O6475" t="s">
        <v>16652</v>
      </c>
      <c r="P6475" t="s">
        <v>7750</v>
      </c>
      <c r="Q6475" t="s">
        <v>7344</v>
      </c>
      <c r="R6475">
        <v>-4.43</v>
      </c>
      <c r="S6475" t="s">
        <v>19090</v>
      </c>
      <c r="T6475" t="s">
        <v>19090</v>
      </c>
      <c r="U6475" t="s">
        <v>19090</v>
      </c>
    </row>
    <row r="6476" spans="1:21" x14ac:dyDescent="0.25">
      <c r="A6476" t="s">
        <v>15</v>
      </c>
      <c r="B6476" t="s">
        <v>11712</v>
      </c>
      <c r="C6476" t="s">
        <v>11713</v>
      </c>
      <c r="D6476" t="str">
        <f>VLOOKUP(C:C,Reconciliation!B:C,2,FALSE)</f>
        <v>Residential Sales</v>
      </c>
      <c r="E6476" t="str">
        <f>VLOOKUP(B:B,'[1]Chart of Accts'!$A:$B,2,FALSE)</f>
        <v>Residential Gas Sales - Billed</v>
      </c>
      <c r="F6476" t="s">
        <v>7756</v>
      </c>
      <c r="G6476" t="s">
        <v>32</v>
      </c>
      <c r="H6476" t="s">
        <v>5161</v>
      </c>
      <c r="I6476" t="s">
        <v>1879</v>
      </c>
      <c r="J6476" t="s">
        <v>11712</v>
      </c>
      <c r="L6476" t="s">
        <v>23</v>
      </c>
      <c r="M6476" t="s">
        <v>11840</v>
      </c>
      <c r="N6476" t="s">
        <v>5162</v>
      </c>
      <c r="O6476" t="s">
        <v>16653</v>
      </c>
      <c r="P6476" t="s">
        <v>7757</v>
      </c>
      <c r="Q6476" t="s">
        <v>7344</v>
      </c>
      <c r="R6476">
        <v>-1333.25</v>
      </c>
      <c r="S6476" t="s">
        <v>19090</v>
      </c>
      <c r="T6476" t="s">
        <v>19090</v>
      </c>
      <c r="U6476" t="s">
        <v>19090</v>
      </c>
    </row>
    <row r="6477" spans="1:21" x14ac:dyDescent="0.25">
      <c r="A6477" t="s">
        <v>15</v>
      </c>
      <c r="B6477" t="s">
        <v>11712</v>
      </c>
      <c r="C6477" t="s">
        <v>11713</v>
      </c>
      <c r="D6477" t="str">
        <f>VLOOKUP(C:C,Reconciliation!B:C,2,FALSE)</f>
        <v>Residential Sales</v>
      </c>
      <c r="E6477" t="str">
        <f>VLOOKUP(B:B,'[1]Chart of Accts'!$A:$B,2,FALSE)</f>
        <v>Residential Gas Sales - Billed</v>
      </c>
      <c r="F6477" t="s">
        <v>7756</v>
      </c>
      <c r="G6477" t="s">
        <v>33</v>
      </c>
      <c r="H6477" t="s">
        <v>5161</v>
      </c>
      <c r="I6477" t="s">
        <v>1879</v>
      </c>
      <c r="J6477" t="s">
        <v>11712</v>
      </c>
      <c r="L6477" t="s">
        <v>23</v>
      </c>
      <c r="M6477" t="s">
        <v>11841</v>
      </c>
      <c r="N6477" t="s">
        <v>5162</v>
      </c>
      <c r="O6477" t="s">
        <v>16653</v>
      </c>
      <c r="P6477" t="s">
        <v>7757</v>
      </c>
      <c r="Q6477" t="s">
        <v>7344</v>
      </c>
      <c r="R6477">
        <v>-2407.83</v>
      </c>
      <c r="S6477" t="s">
        <v>19090</v>
      </c>
      <c r="T6477" t="s">
        <v>19090</v>
      </c>
      <c r="U6477" t="s">
        <v>19090</v>
      </c>
    </row>
    <row r="6478" spans="1:21" x14ac:dyDescent="0.25">
      <c r="A6478" t="s">
        <v>15</v>
      </c>
      <c r="B6478" t="s">
        <v>11712</v>
      </c>
      <c r="C6478" t="s">
        <v>11713</v>
      </c>
      <c r="D6478" t="str">
        <f>VLOOKUP(C:C,Reconciliation!B:C,2,FALSE)</f>
        <v>Residential Sales</v>
      </c>
      <c r="E6478" t="str">
        <f>VLOOKUP(B:B,'[1]Chart of Accts'!$A:$B,2,FALSE)</f>
        <v>Residential Gas Sales - Billed</v>
      </c>
      <c r="F6478" t="s">
        <v>7758</v>
      </c>
      <c r="G6478" t="s">
        <v>465</v>
      </c>
      <c r="H6478" t="s">
        <v>5161</v>
      </c>
      <c r="I6478" t="s">
        <v>2063</v>
      </c>
      <c r="J6478" t="s">
        <v>11712</v>
      </c>
      <c r="L6478" t="s">
        <v>23</v>
      </c>
      <c r="M6478" t="s">
        <v>11842</v>
      </c>
      <c r="N6478" t="s">
        <v>5162</v>
      </c>
      <c r="O6478" t="s">
        <v>16526</v>
      </c>
      <c r="P6478" t="s">
        <v>5184</v>
      </c>
      <c r="Q6478" t="s">
        <v>5164</v>
      </c>
      <c r="R6478">
        <v>19.829999999999998</v>
      </c>
      <c r="S6478" t="s">
        <v>14224</v>
      </c>
      <c r="T6478" t="s">
        <v>19090</v>
      </c>
      <c r="U6478" t="s">
        <v>19090</v>
      </c>
    </row>
    <row r="6479" spans="1:21" x14ac:dyDescent="0.25">
      <c r="A6479" t="s">
        <v>15</v>
      </c>
      <c r="B6479" t="s">
        <v>11712</v>
      </c>
      <c r="C6479" t="s">
        <v>11713</v>
      </c>
      <c r="D6479" t="str">
        <f>VLOOKUP(C:C,Reconciliation!B:C,2,FALSE)</f>
        <v>Residential Sales</v>
      </c>
      <c r="E6479" t="str">
        <f>VLOOKUP(B:B,'[1]Chart of Accts'!$A:$B,2,FALSE)</f>
        <v>Residential Gas Sales - Billed</v>
      </c>
      <c r="F6479" t="s">
        <v>7761</v>
      </c>
      <c r="G6479" t="s">
        <v>19</v>
      </c>
      <c r="H6479" t="s">
        <v>5161</v>
      </c>
      <c r="I6479" t="s">
        <v>2063</v>
      </c>
      <c r="J6479" t="s">
        <v>11712</v>
      </c>
      <c r="L6479" t="s">
        <v>23</v>
      </c>
      <c r="M6479" t="s">
        <v>7978</v>
      </c>
      <c r="N6479" t="s">
        <v>5162</v>
      </c>
      <c r="O6479" t="s">
        <v>16654</v>
      </c>
      <c r="P6479" t="s">
        <v>7762</v>
      </c>
      <c r="Q6479" t="s">
        <v>7696</v>
      </c>
      <c r="R6479">
        <v>-22.93</v>
      </c>
      <c r="S6479" t="s">
        <v>19090</v>
      </c>
      <c r="T6479" t="s">
        <v>19090</v>
      </c>
      <c r="U6479" t="s">
        <v>19090</v>
      </c>
    </row>
    <row r="6480" spans="1:21" x14ac:dyDescent="0.25">
      <c r="A6480" t="s">
        <v>15</v>
      </c>
      <c r="B6480" t="s">
        <v>11712</v>
      </c>
      <c r="C6480" t="s">
        <v>11713</v>
      </c>
      <c r="D6480" t="str">
        <f>VLOOKUP(C:C,Reconciliation!B:C,2,FALSE)</f>
        <v>Residential Sales</v>
      </c>
      <c r="E6480" t="str">
        <f>VLOOKUP(B:B,'[1]Chart of Accts'!$A:$B,2,FALSE)</f>
        <v>Residential Gas Sales - Billed</v>
      </c>
      <c r="F6480" t="s">
        <v>7761</v>
      </c>
      <c r="G6480" t="s">
        <v>32</v>
      </c>
      <c r="H6480" t="s">
        <v>5161</v>
      </c>
      <c r="I6480" t="s">
        <v>2063</v>
      </c>
      <c r="J6480" t="s">
        <v>11712</v>
      </c>
      <c r="L6480" t="s">
        <v>23</v>
      </c>
      <c r="M6480" t="s">
        <v>7343</v>
      </c>
      <c r="N6480" t="s">
        <v>5162</v>
      </c>
      <c r="O6480" t="s">
        <v>16654</v>
      </c>
      <c r="P6480" t="s">
        <v>7762</v>
      </c>
      <c r="Q6480" t="s">
        <v>7696</v>
      </c>
      <c r="R6480">
        <v>-13.91</v>
      </c>
      <c r="S6480" t="s">
        <v>19090</v>
      </c>
      <c r="T6480" t="s">
        <v>19090</v>
      </c>
      <c r="U6480" t="s">
        <v>19090</v>
      </c>
    </row>
    <row r="6481" spans="1:21" x14ac:dyDescent="0.25">
      <c r="A6481" t="s">
        <v>15</v>
      </c>
      <c r="B6481" t="s">
        <v>11712</v>
      </c>
      <c r="C6481" t="s">
        <v>11713</v>
      </c>
      <c r="D6481" t="str">
        <f>VLOOKUP(C:C,Reconciliation!B:C,2,FALSE)</f>
        <v>Residential Sales</v>
      </c>
      <c r="E6481" t="str">
        <f>VLOOKUP(B:B,'[1]Chart of Accts'!$A:$B,2,FALSE)</f>
        <v>Residential Gas Sales - Billed</v>
      </c>
      <c r="F6481" t="s">
        <v>7763</v>
      </c>
      <c r="G6481" t="s">
        <v>32</v>
      </c>
      <c r="H6481" t="s">
        <v>5161</v>
      </c>
      <c r="I6481" t="s">
        <v>2063</v>
      </c>
      <c r="J6481" t="s">
        <v>11712</v>
      </c>
      <c r="L6481" t="s">
        <v>23</v>
      </c>
      <c r="M6481" t="s">
        <v>11843</v>
      </c>
      <c r="N6481" t="s">
        <v>5162</v>
      </c>
      <c r="O6481" t="s">
        <v>16655</v>
      </c>
      <c r="P6481" t="s">
        <v>7764</v>
      </c>
      <c r="Q6481" t="s">
        <v>5164</v>
      </c>
      <c r="R6481">
        <v>-576.51</v>
      </c>
      <c r="S6481" t="s">
        <v>19090</v>
      </c>
      <c r="T6481" t="s">
        <v>19090</v>
      </c>
      <c r="U6481" t="s">
        <v>19090</v>
      </c>
    </row>
    <row r="6482" spans="1:21" x14ac:dyDescent="0.25">
      <c r="A6482" t="s">
        <v>15</v>
      </c>
      <c r="B6482" t="s">
        <v>11712</v>
      </c>
      <c r="C6482" t="s">
        <v>11713</v>
      </c>
      <c r="D6482" t="str">
        <f>VLOOKUP(C:C,Reconciliation!B:C,2,FALSE)</f>
        <v>Residential Sales</v>
      </c>
      <c r="E6482" t="str">
        <f>VLOOKUP(B:B,'[1]Chart of Accts'!$A:$B,2,FALSE)</f>
        <v>Residential Gas Sales - Billed</v>
      </c>
      <c r="F6482" t="s">
        <v>7763</v>
      </c>
      <c r="G6482" t="s">
        <v>33</v>
      </c>
      <c r="H6482" t="s">
        <v>5161</v>
      </c>
      <c r="I6482" t="s">
        <v>2063</v>
      </c>
      <c r="J6482" t="s">
        <v>11712</v>
      </c>
      <c r="L6482" t="s">
        <v>23</v>
      </c>
      <c r="M6482" t="s">
        <v>11844</v>
      </c>
      <c r="N6482" t="s">
        <v>5162</v>
      </c>
      <c r="O6482" t="s">
        <v>16655</v>
      </c>
      <c r="P6482" t="s">
        <v>7764</v>
      </c>
      <c r="Q6482" t="s">
        <v>5164</v>
      </c>
      <c r="R6482">
        <v>-1004.57</v>
      </c>
      <c r="S6482" t="s">
        <v>19090</v>
      </c>
      <c r="T6482" t="s">
        <v>19090</v>
      </c>
      <c r="U6482" t="s">
        <v>19090</v>
      </c>
    </row>
    <row r="6483" spans="1:21" x14ac:dyDescent="0.25">
      <c r="A6483" t="s">
        <v>15</v>
      </c>
      <c r="B6483" t="s">
        <v>11712</v>
      </c>
      <c r="C6483" t="s">
        <v>11713</v>
      </c>
      <c r="D6483" t="str">
        <f>VLOOKUP(C:C,Reconciliation!B:C,2,FALSE)</f>
        <v>Residential Sales</v>
      </c>
      <c r="E6483" t="str">
        <f>VLOOKUP(B:B,'[1]Chart of Accts'!$A:$B,2,FALSE)</f>
        <v>Residential Gas Sales - Billed</v>
      </c>
      <c r="F6483" t="s">
        <v>7765</v>
      </c>
      <c r="G6483" t="s">
        <v>32</v>
      </c>
      <c r="H6483" t="s">
        <v>5161</v>
      </c>
      <c r="I6483" t="s">
        <v>2063</v>
      </c>
      <c r="J6483" t="s">
        <v>11712</v>
      </c>
      <c r="L6483" t="s">
        <v>23</v>
      </c>
      <c r="M6483" t="s">
        <v>589</v>
      </c>
      <c r="N6483" t="s">
        <v>5162</v>
      </c>
      <c r="O6483" t="s">
        <v>16656</v>
      </c>
      <c r="P6483" t="s">
        <v>7767</v>
      </c>
      <c r="Q6483" t="s">
        <v>5170</v>
      </c>
      <c r="R6483">
        <v>16.5</v>
      </c>
      <c r="S6483" t="s">
        <v>19090</v>
      </c>
      <c r="T6483" t="s">
        <v>19090</v>
      </c>
      <c r="U6483" t="s">
        <v>19090</v>
      </c>
    </row>
    <row r="6484" spans="1:21" x14ac:dyDescent="0.25">
      <c r="A6484" t="s">
        <v>15</v>
      </c>
      <c r="B6484" t="s">
        <v>11712</v>
      </c>
      <c r="C6484" t="s">
        <v>11713</v>
      </c>
      <c r="D6484" t="str">
        <f>VLOOKUP(C:C,Reconciliation!B:C,2,FALSE)</f>
        <v>Residential Sales</v>
      </c>
      <c r="E6484" t="str">
        <f>VLOOKUP(B:B,'[1]Chart of Accts'!$A:$B,2,FALSE)</f>
        <v>Residential Gas Sales - Billed</v>
      </c>
      <c r="F6484" t="s">
        <v>7765</v>
      </c>
      <c r="G6484" t="s">
        <v>33</v>
      </c>
      <c r="H6484" t="s">
        <v>5161</v>
      </c>
      <c r="I6484" t="s">
        <v>2063</v>
      </c>
      <c r="J6484" t="s">
        <v>11712</v>
      </c>
      <c r="L6484" t="s">
        <v>23</v>
      </c>
      <c r="M6484" t="s">
        <v>11845</v>
      </c>
      <c r="N6484" t="s">
        <v>5162</v>
      </c>
      <c r="O6484" t="s">
        <v>16656</v>
      </c>
      <c r="P6484" t="s">
        <v>7767</v>
      </c>
      <c r="Q6484" t="s">
        <v>5170</v>
      </c>
      <c r="R6484">
        <v>18.91</v>
      </c>
      <c r="S6484" t="s">
        <v>19090</v>
      </c>
      <c r="T6484" t="s">
        <v>19090</v>
      </c>
      <c r="U6484" t="s">
        <v>19090</v>
      </c>
    </row>
    <row r="6485" spans="1:21" x14ac:dyDescent="0.25">
      <c r="A6485" t="s">
        <v>15</v>
      </c>
      <c r="B6485" t="s">
        <v>11712</v>
      </c>
      <c r="C6485" t="s">
        <v>11713</v>
      </c>
      <c r="D6485" t="str">
        <f>VLOOKUP(C:C,Reconciliation!B:C,2,FALSE)</f>
        <v>Residential Sales</v>
      </c>
      <c r="E6485" t="str">
        <f>VLOOKUP(B:B,'[1]Chart of Accts'!$A:$B,2,FALSE)</f>
        <v>Residential Gas Sales - Billed</v>
      </c>
      <c r="F6485" t="s">
        <v>7771</v>
      </c>
      <c r="G6485" t="s">
        <v>32</v>
      </c>
      <c r="H6485" t="s">
        <v>5161</v>
      </c>
      <c r="I6485" t="s">
        <v>2389</v>
      </c>
      <c r="J6485" t="s">
        <v>11712</v>
      </c>
      <c r="L6485" t="s">
        <v>23</v>
      </c>
      <c r="M6485" t="s">
        <v>7355</v>
      </c>
      <c r="N6485" t="s">
        <v>5162</v>
      </c>
      <c r="O6485" t="s">
        <v>16657</v>
      </c>
      <c r="P6485" t="s">
        <v>7772</v>
      </c>
      <c r="Q6485" t="s">
        <v>7370</v>
      </c>
      <c r="R6485">
        <v>-8</v>
      </c>
      <c r="S6485" t="s">
        <v>19090</v>
      </c>
      <c r="T6485" t="s">
        <v>19090</v>
      </c>
      <c r="U6485" t="s">
        <v>19090</v>
      </c>
    </row>
    <row r="6486" spans="1:21" x14ac:dyDescent="0.25">
      <c r="A6486" t="s">
        <v>15</v>
      </c>
      <c r="B6486" t="s">
        <v>11712</v>
      </c>
      <c r="C6486" t="s">
        <v>11713</v>
      </c>
      <c r="D6486" t="str">
        <f>VLOOKUP(C:C,Reconciliation!B:C,2,FALSE)</f>
        <v>Residential Sales</v>
      </c>
      <c r="E6486" t="str">
        <f>VLOOKUP(B:B,'[1]Chart of Accts'!$A:$B,2,FALSE)</f>
        <v>Residential Gas Sales - Billed</v>
      </c>
      <c r="F6486" t="s">
        <v>7773</v>
      </c>
      <c r="G6486" t="s">
        <v>32</v>
      </c>
      <c r="H6486" t="s">
        <v>5161</v>
      </c>
      <c r="I6486" t="s">
        <v>2389</v>
      </c>
      <c r="J6486" t="s">
        <v>11712</v>
      </c>
      <c r="L6486" t="s">
        <v>23</v>
      </c>
      <c r="M6486" t="s">
        <v>9909</v>
      </c>
      <c r="N6486" t="s">
        <v>5162</v>
      </c>
      <c r="O6486" t="s">
        <v>16658</v>
      </c>
      <c r="P6486" t="s">
        <v>7772</v>
      </c>
      <c r="Q6486" t="s">
        <v>7547</v>
      </c>
      <c r="R6486">
        <v>-15.09</v>
      </c>
      <c r="S6486" t="s">
        <v>19090</v>
      </c>
      <c r="T6486" t="s">
        <v>19090</v>
      </c>
      <c r="U6486" t="s">
        <v>19090</v>
      </c>
    </row>
    <row r="6487" spans="1:21" x14ac:dyDescent="0.25">
      <c r="A6487" t="s">
        <v>15</v>
      </c>
      <c r="B6487" t="s">
        <v>11712</v>
      </c>
      <c r="C6487" t="s">
        <v>11713</v>
      </c>
      <c r="D6487" t="str">
        <f>VLOOKUP(C:C,Reconciliation!B:C,2,FALSE)</f>
        <v>Residential Sales</v>
      </c>
      <c r="E6487" t="str">
        <f>VLOOKUP(B:B,'[1]Chart of Accts'!$A:$B,2,FALSE)</f>
        <v>Residential Gas Sales - Billed</v>
      </c>
      <c r="F6487" t="s">
        <v>7773</v>
      </c>
      <c r="G6487" t="s">
        <v>33</v>
      </c>
      <c r="H6487" t="s">
        <v>5161</v>
      </c>
      <c r="I6487" t="s">
        <v>2389</v>
      </c>
      <c r="J6487" t="s">
        <v>11712</v>
      </c>
      <c r="L6487" t="s">
        <v>23</v>
      </c>
      <c r="M6487" t="s">
        <v>11846</v>
      </c>
      <c r="N6487" t="s">
        <v>5162</v>
      </c>
      <c r="O6487" t="s">
        <v>16658</v>
      </c>
      <c r="P6487" t="s">
        <v>7772</v>
      </c>
      <c r="Q6487" t="s">
        <v>7547</v>
      </c>
      <c r="R6487">
        <v>-14.89</v>
      </c>
      <c r="S6487" t="s">
        <v>19090</v>
      </c>
      <c r="T6487" t="s">
        <v>19090</v>
      </c>
      <c r="U6487" t="s">
        <v>19090</v>
      </c>
    </row>
    <row r="6488" spans="1:21" x14ac:dyDescent="0.25">
      <c r="A6488" t="s">
        <v>15</v>
      </c>
      <c r="B6488" t="s">
        <v>11712</v>
      </c>
      <c r="C6488" t="s">
        <v>11713</v>
      </c>
      <c r="D6488" t="str">
        <f>VLOOKUP(C:C,Reconciliation!B:C,2,FALSE)</f>
        <v>Residential Sales</v>
      </c>
      <c r="E6488" t="str">
        <f>VLOOKUP(B:B,'[1]Chart of Accts'!$A:$B,2,FALSE)</f>
        <v>Residential Gas Sales - Billed</v>
      </c>
      <c r="F6488" t="s">
        <v>7775</v>
      </c>
      <c r="G6488" t="s">
        <v>465</v>
      </c>
      <c r="H6488" t="s">
        <v>5161</v>
      </c>
      <c r="I6488" t="s">
        <v>2389</v>
      </c>
      <c r="J6488" t="s">
        <v>11712</v>
      </c>
      <c r="L6488" t="s">
        <v>23</v>
      </c>
      <c r="M6488" t="s">
        <v>9463</v>
      </c>
      <c r="N6488" t="s">
        <v>5162</v>
      </c>
      <c r="O6488" t="s">
        <v>16659</v>
      </c>
      <c r="P6488" t="s">
        <v>7776</v>
      </c>
      <c r="Q6488" t="s">
        <v>5164</v>
      </c>
      <c r="R6488">
        <v>26.76</v>
      </c>
      <c r="S6488" t="s">
        <v>19090</v>
      </c>
      <c r="T6488" t="s">
        <v>19090</v>
      </c>
      <c r="U6488" t="s">
        <v>19090</v>
      </c>
    </row>
    <row r="6489" spans="1:21" x14ac:dyDescent="0.25">
      <c r="A6489" t="s">
        <v>15</v>
      </c>
      <c r="B6489" t="s">
        <v>11712</v>
      </c>
      <c r="C6489" t="s">
        <v>11713</v>
      </c>
      <c r="D6489" t="str">
        <f>VLOOKUP(C:C,Reconciliation!B:C,2,FALSE)</f>
        <v>Residential Sales</v>
      </c>
      <c r="E6489" t="str">
        <f>VLOOKUP(B:B,'[1]Chart of Accts'!$A:$B,2,FALSE)</f>
        <v>Residential Gas Sales - Billed</v>
      </c>
      <c r="F6489" t="s">
        <v>7775</v>
      </c>
      <c r="G6489" t="s">
        <v>893</v>
      </c>
      <c r="H6489" t="s">
        <v>5161</v>
      </c>
      <c r="I6489" t="s">
        <v>2389</v>
      </c>
      <c r="J6489" t="s">
        <v>11712</v>
      </c>
      <c r="L6489" t="s">
        <v>23</v>
      </c>
      <c r="M6489" t="s">
        <v>11236</v>
      </c>
      <c r="N6489" t="s">
        <v>5162</v>
      </c>
      <c r="O6489" t="s">
        <v>16659</v>
      </c>
      <c r="P6489" t="s">
        <v>7776</v>
      </c>
      <c r="Q6489" t="s">
        <v>5164</v>
      </c>
      <c r="R6489">
        <v>72.010000000000005</v>
      </c>
      <c r="S6489" t="s">
        <v>19090</v>
      </c>
      <c r="T6489" t="s">
        <v>19090</v>
      </c>
      <c r="U6489" t="s">
        <v>19090</v>
      </c>
    </row>
    <row r="6490" spans="1:21" x14ac:dyDescent="0.25">
      <c r="A6490" t="s">
        <v>15</v>
      </c>
      <c r="B6490" t="s">
        <v>11712</v>
      </c>
      <c r="C6490" t="s">
        <v>11713</v>
      </c>
      <c r="D6490" t="str">
        <f>VLOOKUP(C:C,Reconciliation!B:C,2,FALSE)</f>
        <v>Residential Sales</v>
      </c>
      <c r="E6490" t="str">
        <f>VLOOKUP(B:B,'[1]Chart of Accts'!$A:$B,2,FALSE)</f>
        <v>Residential Gas Sales - Billed</v>
      </c>
      <c r="F6490" t="s">
        <v>7786</v>
      </c>
      <c r="G6490" t="s">
        <v>32</v>
      </c>
      <c r="H6490" t="s">
        <v>5161</v>
      </c>
      <c r="I6490" t="s">
        <v>2065</v>
      </c>
      <c r="J6490" t="s">
        <v>11712</v>
      </c>
      <c r="L6490" t="s">
        <v>23</v>
      </c>
      <c r="M6490" t="s">
        <v>7785</v>
      </c>
      <c r="N6490" t="s">
        <v>5162</v>
      </c>
      <c r="O6490" t="s">
        <v>16660</v>
      </c>
      <c r="P6490" t="s">
        <v>7787</v>
      </c>
      <c r="Q6490" t="s">
        <v>7362</v>
      </c>
      <c r="R6490">
        <v>-9</v>
      </c>
      <c r="S6490" t="s">
        <v>19090</v>
      </c>
      <c r="T6490" t="s">
        <v>19090</v>
      </c>
      <c r="U6490" t="s">
        <v>19090</v>
      </c>
    </row>
    <row r="6491" spans="1:21" x14ac:dyDescent="0.25">
      <c r="A6491" t="s">
        <v>15</v>
      </c>
      <c r="B6491" t="s">
        <v>11712</v>
      </c>
      <c r="C6491" t="s">
        <v>11713</v>
      </c>
      <c r="D6491" t="str">
        <f>VLOOKUP(C:C,Reconciliation!B:C,2,FALSE)</f>
        <v>Residential Sales</v>
      </c>
      <c r="E6491" t="str">
        <f>VLOOKUP(B:B,'[1]Chart of Accts'!$A:$B,2,FALSE)</f>
        <v>Residential Gas Sales - Billed</v>
      </c>
      <c r="F6491" t="s">
        <v>7788</v>
      </c>
      <c r="G6491" t="s">
        <v>32</v>
      </c>
      <c r="H6491" t="s">
        <v>5161</v>
      </c>
      <c r="I6491" t="s">
        <v>2065</v>
      </c>
      <c r="J6491" t="s">
        <v>11712</v>
      </c>
      <c r="L6491" t="s">
        <v>23</v>
      </c>
      <c r="M6491" t="s">
        <v>7392</v>
      </c>
      <c r="N6491" t="s">
        <v>5162</v>
      </c>
      <c r="O6491" t="s">
        <v>16661</v>
      </c>
      <c r="P6491" t="s">
        <v>7787</v>
      </c>
      <c r="Q6491" t="s">
        <v>7726</v>
      </c>
      <c r="R6491">
        <v>-11</v>
      </c>
      <c r="S6491" t="s">
        <v>19090</v>
      </c>
      <c r="T6491" t="s">
        <v>19090</v>
      </c>
      <c r="U6491" t="s">
        <v>19090</v>
      </c>
    </row>
    <row r="6492" spans="1:21" x14ac:dyDescent="0.25">
      <c r="A6492" t="s">
        <v>15</v>
      </c>
      <c r="B6492" t="s">
        <v>11712</v>
      </c>
      <c r="C6492" t="s">
        <v>11713</v>
      </c>
      <c r="D6492" t="str">
        <f>VLOOKUP(C:C,Reconciliation!B:C,2,FALSE)</f>
        <v>Residential Sales</v>
      </c>
      <c r="E6492" t="str">
        <f>VLOOKUP(B:B,'[1]Chart of Accts'!$A:$B,2,FALSE)</f>
        <v>Residential Gas Sales - Billed</v>
      </c>
      <c r="F6492" t="s">
        <v>7788</v>
      </c>
      <c r="G6492" t="s">
        <v>33</v>
      </c>
      <c r="H6492" t="s">
        <v>5161</v>
      </c>
      <c r="I6492" t="s">
        <v>2065</v>
      </c>
      <c r="J6492" t="s">
        <v>11712</v>
      </c>
      <c r="L6492" t="s">
        <v>23</v>
      </c>
      <c r="M6492" t="s">
        <v>7964</v>
      </c>
      <c r="N6492" t="s">
        <v>5162</v>
      </c>
      <c r="O6492" t="s">
        <v>16661</v>
      </c>
      <c r="P6492" t="s">
        <v>7787</v>
      </c>
      <c r="Q6492" t="s">
        <v>7726</v>
      </c>
      <c r="R6492">
        <v>-13.68</v>
      </c>
      <c r="S6492" t="s">
        <v>19090</v>
      </c>
      <c r="T6492" t="s">
        <v>19090</v>
      </c>
      <c r="U6492" t="s">
        <v>19090</v>
      </c>
    </row>
    <row r="6493" spans="1:21" x14ac:dyDescent="0.25">
      <c r="A6493" t="s">
        <v>15</v>
      </c>
      <c r="B6493" t="s">
        <v>11712</v>
      </c>
      <c r="C6493" t="s">
        <v>11713</v>
      </c>
      <c r="D6493" t="str">
        <f>VLOOKUP(C:C,Reconciliation!B:C,2,FALSE)</f>
        <v>Residential Sales</v>
      </c>
      <c r="E6493" t="str">
        <f>VLOOKUP(B:B,'[1]Chart of Accts'!$A:$B,2,FALSE)</f>
        <v>Residential Gas Sales - Billed</v>
      </c>
      <c r="F6493" t="s">
        <v>7789</v>
      </c>
      <c r="G6493" t="s">
        <v>32</v>
      </c>
      <c r="H6493" t="s">
        <v>5161</v>
      </c>
      <c r="I6493" t="s">
        <v>2065</v>
      </c>
      <c r="J6493" t="s">
        <v>11712</v>
      </c>
      <c r="L6493" t="s">
        <v>23</v>
      </c>
      <c r="M6493" t="s">
        <v>11847</v>
      </c>
      <c r="N6493" t="s">
        <v>5162</v>
      </c>
      <c r="O6493" t="s">
        <v>16662</v>
      </c>
      <c r="P6493" t="s">
        <v>7787</v>
      </c>
      <c r="Q6493" t="s">
        <v>7738</v>
      </c>
      <c r="R6493">
        <v>-34.65</v>
      </c>
      <c r="S6493" t="s">
        <v>19090</v>
      </c>
      <c r="T6493" t="s">
        <v>19090</v>
      </c>
      <c r="U6493" t="s">
        <v>19090</v>
      </c>
    </row>
    <row r="6494" spans="1:21" x14ac:dyDescent="0.25">
      <c r="A6494" t="s">
        <v>15</v>
      </c>
      <c r="B6494" t="s">
        <v>11712</v>
      </c>
      <c r="C6494" t="s">
        <v>11713</v>
      </c>
      <c r="D6494" t="str">
        <f>VLOOKUP(C:C,Reconciliation!B:C,2,FALSE)</f>
        <v>Residential Sales</v>
      </c>
      <c r="E6494" t="str">
        <f>VLOOKUP(B:B,'[1]Chart of Accts'!$A:$B,2,FALSE)</f>
        <v>Residential Gas Sales - Billed</v>
      </c>
      <c r="F6494" t="s">
        <v>7789</v>
      </c>
      <c r="G6494" t="s">
        <v>33</v>
      </c>
      <c r="H6494" t="s">
        <v>5161</v>
      </c>
      <c r="I6494" t="s">
        <v>2065</v>
      </c>
      <c r="J6494" t="s">
        <v>11712</v>
      </c>
      <c r="L6494" t="s">
        <v>23</v>
      </c>
      <c r="M6494" t="s">
        <v>7641</v>
      </c>
      <c r="N6494" t="s">
        <v>5162</v>
      </c>
      <c r="O6494" t="s">
        <v>16662</v>
      </c>
      <c r="P6494" t="s">
        <v>7787</v>
      </c>
      <c r="Q6494" t="s">
        <v>7738</v>
      </c>
      <c r="R6494">
        <v>-53.91</v>
      </c>
      <c r="S6494" t="s">
        <v>19090</v>
      </c>
      <c r="T6494" t="s">
        <v>19090</v>
      </c>
      <c r="U6494" t="s">
        <v>19090</v>
      </c>
    </row>
    <row r="6495" spans="1:21" x14ac:dyDescent="0.25">
      <c r="A6495" t="s">
        <v>15</v>
      </c>
      <c r="B6495" t="s">
        <v>11712</v>
      </c>
      <c r="C6495" t="s">
        <v>11713</v>
      </c>
      <c r="D6495" t="str">
        <f>VLOOKUP(C:C,Reconciliation!B:C,2,FALSE)</f>
        <v>Residential Sales</v>
      </c>
      <c r="E6495" t="str">
        <f>VLOOKUP(B:B,'[1]Chart of Accts'!$A:$B,2,FALSE)</f>
        <v>Residential Gas Sales - Billed</v>
      </c>
      <c r="F6495" t="s">
        <v>7797</v>
      </c>
      <c r="G6495" t="s">
        <v>33</v>
      </c>
      <c r="H6495" t="s">
        <v>5161</v>
      </c>
      <c r="I6495" t="s">
        <v>4823</v>
      </c>
      <c r="J6495" t="s">
        <v>11712</v>
      </c>
      <c r="L6495" t="s">
        <v>23</v>
      </c>
      <c r="M6495" t="s">
        <v>8226</v>
      </c>
      <c r="N6495" t="s">
        <v>5162</v>
      </c>
      <c r="O6495" t="s">
        <v>16663</v>
      </c>
      <c r="P6495" t="s">
        <v>7798</v>
      </c>
      <c r="Q6495" t="s">
        <v>7686</v>
      </c>
      <c r="R6495">
        <v>-2.41</v>
      </c>
      <c r="S6495" t="s">
        <v>19090</v>
      </c>
      <c r="T6495" t="s">
        <v>19090</v>
      </c>
      <c r="U6495" t="s">
        <v>19090</v>
      </c>
    </row>
    <row r="6496" spans="1:21" x14ac:dyDescent="0.25">
      <c r="A6496" t="s">
        <v>15</v>
      </c>
      <c r="B6496" t="s">
        <v>11712</v>
      </c>
      <c r="C6496" t="s">
        <v>11713</v>
      </c>
      <c r="D6496" t="str">
        <f>VLOOKUP(C:C,Reconciliation!B:C,2,FALSE)</f>
        <v>Residential Sales</v>
      </c>
      <c r="E6496" t="str">
        <f>VLOOKUP(B:B,'[1]Chart of Accts'!$A:$B,2,FALSE)</f>
        <v>Residential Gas Sales - Billed</v>
      </c>
      <c r="F6496" t="s">
        <v>7797</v>
      </c>
      <c r="G6496" t="s">
        <v>28</v>
      </c>
      <c r="H6496" t="s">
        <v>5161</v>
      </c>
      <c r="I6496" t="s">
        <v>4823</v>
      </c>
      <c r="J6496" t="s">
        <v>11712</v>
      </c>
      <c r="L6496" t="s">
        <v>23</v>
      </c>
      <c r="M6496" t="s">
        <v>11848</v>
      </c>
      <c r="N6496" t="s">
        <v>5162</v>
      </c>
      <c r="O6496" t="s">
        <v>16663</v>
      </c>
      <c r="P6496" t="s">
        <v>7798</v>
      </c>
      <c r="Q6496" t="s">
        <v>7686</v>
      </c>
      <c r="R6496">
        <v>-6.15</v>
      </c>
      <c r="S6496" t="s">
        <v>19090</v>
      </c>
      <c r="T6496" t="s">
        <v>19090</v>
      </c>
      <c r="U6496" t="s">
        <v>19090</v>
      </c>
    </row>
    <row r="6497" spans="1:21" x14ac:dyDescent="0.25">
      <c r="A6497" t="s">
        <v>15</v>
      </c>
      <c r="B6497" t="s">
        <v>11712</v>
      </c>
      <c r="C6497" t="s">
        <v>11713</v>
      </c>
      <c r="D6497" t="str">
        <f>VLOOKUP(C:C,Reconciliation!B:C,2,FALSE)</f>
        <v>Residential Sales</v>
      </c>
      <c r="E6497" t="str">
        <f>VLOOKUP(B:B,'[1]Chart of Accts'!$A:$B,2,FALSE)</f>
        <v>Residential Gas Sales - Billed</v>
      </c>
      <c r="F6497" t="s">
        <v>7803</v>
      </c>
      <c r="G6497" t="s">
        <v>32</v>
      </c>
      <c r="H6497" t="s">
        <v>5161</v>
      </c>
      <c r="I6497" t="s">
        <v>2066</v>
      </c>
      <c r="J6497" t="s">
        <v>11712</v>
      </c>
      <c r="L6497" t="s">
        <v>23</v>
      </c>
      <c r="M6497" t="s">
        <v>1333</v>
      </c>
      <c r="N6497" t="s">
        <v>5162</v>
      </c>
      <c r="O6497" t="s">
        <v>16664</v>
      </c>
      <c r="P6497" t="s">
        <v>7804</v>
      </c>
      <c r="Q6497" t="s">
        <v>7597</v>
      </c>
      <c r="R6497">
        <v>16.09</v>
      </c>
      <c r="S6497" t="s">
        <v>19090</v>
      </c>
      <c r="T6497" t="s">
        <v>19090</v>
      </c>
      <c r="U6497" t="s">
        <v>19090</v>
      </c>
    </row>
    <row r="6498" spans="1:21" x14ac:dyDescent="0.25">
      <c r="A6498" t="s">
        <v>15</v>
      </c>
      <c r="B6498" t="s">
        <v>11712</v>
      </c>
      <c r="C6498" t="s">
        <v>11713</v>
      </c>
      <c r="D6498" t="str">
        <f>VLOOKUP(C:C,Reconciliation!B:C,2,FALSE)</f>
        <v>Residential Sales</v>
      </c>
      <c r="E6498" t="str">
        <f>VLOOKUP(B:B,'[1]Chart of Accts'!$A:$B,2,FALSE)</f>
        <v>Residential Gas Sales - Billed</v>
      </c>
      <c r="F6498" t="s">
        <v>7803</v>
      </c>
      <c r="G6498" t="s">
        <v>33</v>
      </c>
      <c r="H6498" t="s">
        <v>5161</v>
      </c>
      <c r="I6498" t="s">
        <v>2066</v>
      </c>
      <c r="J6498" t="s">
        <v>11712</v>
      </c>
      <c r="L6498" t="s">
        <v>23</v>
      </c>
      <c r="M6498" t="s">
        <v>7066</v>
      </c>
      <c r="N6498" t="s">
        <v>5162</v>
      </c>
      <c r="O6498" t="s">
        <v>16664</v>
      </c>
      <c r="P6498" t="s">
        <v>7804</v>
      </c>
      <c r="Q6498" t="s">
        <v>7597</v>
      </c>
      <c r="R6498">
        <v>7.66</v>
      </c>
      <c r="S6498" t="s">
        <v>19090</v>
      </c>
      <c r="T6498" t="s">
        <v>19090</v>
      </c>
      <c r="U6498" t="s">
        <v>19090</v>
      </c>
    </row>
    <row r="6499" spans="1:21" x14ac:dyDescent="0.25">
      <c r="A6499" t="s">
        <v>15</v>
      </c>
      <c r="B6499" t="s">
        <v>11712</v>
      </c>
      <c r="C6499" t="s">
        <v>11713</v>
      </c>
      <c r="D6499" t="str">
        <f>VLOOKUP(C:C,Reconciliation!B:C,2,FALSE)</f>
        <v>Residential Sales</v>
      </c>
      <c r="E6499" t="str">
        <f>VLOOKUP(B:B,'[1]Chart of Accts'!$A:$B,2,FALSE)</f>
        <v>Residential Gas Sales - Billed</v>
      </c>
      <c r="F6499" t="s">
        <v>7805</v>
      </c>
      <c r="G6499" t="s">
        <v>19</v>
      </c>
      <c r="H6499" t="s">
        <v>5161</v>
      </c>
      <c r="I6499" t="s">
        <v>2066</v>
      </c>
      <c r="J6499" t="s">
        <v>11712</v>
      </c>
      <c r="L6499" t="s">
        <v>23</v>
      </c>
      <c r="M6499" t="s">
        <v>9772</v>
      </c>
      <c r="N6499" t="s">
        <v>5162</v>
      </c>
      <c r="O6499" t="s">
        <v>16665</v>
      </c>
      <c r="P6499" t="s">
        <v>7804</v>
      </c>
      <c r="Q6499" t="s">
        <v>7339</v>
      </c>
      <c r="R6499">
        <v>-8.0500000000000007</v>
      </c>
      <c r="S6499" t="s">
        <v>19090</v>
      </c>
      <c r="T6499" t="s">
        <v>19090</v>
      </c>
      <c r="U6499" t="s">
        <v>19090</v>
      </c>
    </row>
    <row r="6500" spans="1:21" x14ac:dyDescent="0.25">
      <c r="A6500" t="s">
        <v>15</v>
      </c>
      <c r="B6500" t="s">
        <v>11712</v>
      </c>
      <c r="C6500" t="s">
        <v>11713</v>
      </c>
      <c r="D6500" t="str">
        <f>VLOOKUP(C:C,Reconciliation!B:C,2,FALSE)</f>
        <v>Residential Sales</v>
      </c>
      <c r="E6500" t="str">
        <f>VLOOKUP(B:B,'[1]Chart of Accts'!$A:$B,2,FALSE)</f>
        <v>Residential Gas Sales - Billed</v>
      </c>
      <c r="F6500" t="s">
        <v>7805</v>
      </c>
      <c r="G6500" t="s">
        <v>32</v>
      </c>
      <c r="H6500" t="s">
        <v>5161</v>
      </c>
      <c r="I6500" t="s">
        <v>2066</v>
      </c>
      <c r="J6500" t="s">
        <v>11712</v>
      </c>
      <c r="L6500" t="s">
        <v>23</v>
      </c>
      <c r="M6500" t="s">
        <v>9954</v>
      </c>
      <c r="N6500" t="s">
        <v>5162</v>
      </c>
      <c r="O6500" t="s">
        <v>16665</v>
      </c>
      <c r="P6500" t="s">
        <v>7804</v>
      </c>
      <c r="Q6500" t="s">
        <v>7339</v>
      </c>
      <c r="R6500">
        <v>-8.83</v>
      </c>
      <c r="S6500" t="s">
        <v>19090</v>
      </c>
      <c r="T6500" t="s">
        <v>19090</v>
      </c>
      <c r="U6500" t="s">
        <v>19090</v>
      </c>
    </row>
    <row r="6501" spans="1:21" x14ac:dyDescent="0.25">
      <c r="A6501" t="s">
        <v>15</v>
      </c>
      <c r="B6501" t="s">
        <v>11712</v>
      </c>
      <c r="C6501" t="s">
        <v>11713</v>
      </c>
      <c r="D6501" t="str">
        <f>VLOOKUP(C:C,Reconciliation!B:C,2,FALSE)</f>
        <v>Residential Sales</v>
      </c>
      <c r="E6501" t="str">
        <f>VLOOKUP(B:B,'[1]Chart of Accts'!$A:$B,2,FALSE)</f>
        <v>Residential Gas Sales - Billed</v>
      </c>
      <c r="F6501" t="s">
        <v>7806</v>
      </c>
      <c r="G6501" t="s">
        <v>19</v>
      </c>
      <c r="H6501" t="s">
        <v>5161</v>
      </c>
      <c r="I6501" t="s">
        <v>2066</v>
      </c>
      <c r="J6501" t="s">
        <v>11712</v>
      </c>
      <c r="L6501" t="s">
        <v>23</v>
      </c>
      <c r="M6501" t="s">
        <v>7379</v>
      </c>
      <c r="N6501" t="s">
        <v>5162</v>
      </c>
      <c r="O6501" t="s">
        <v>16666</v>
      </c>
      <c r="P6501" t="s">
        <v>7804</v>
      </c>
      <c r="Q6501" t="s">
        <v>7600</v>
      </c>
      <c r="R6501">
        <v>-5</v>
      </c>
      <c r="S6501" t="s">
        <v>19090</v>
      </c>
      <c r="T6501" t="s">
        <v>19090</v>
      </c>
      <c r="U6501" t="s">
        <v>19090</v>
      </c>
    </row>
    <row r="6502" spans="1:21" x14ac:dyDescent="0.25">
      <c r="A6502" t="s">
        <v>15</v>
      </c>
      <c r="B6502" t="s">
        <v>11712</v>
      </c>
      <c r="C6502" t="s">
        <v>11713</v>
      </c>
      <c r="D6502" t="str">
        <f>VLOOKUP(C:C,Reconciliation!B:C,2,FALSE)</f>
        <v>Residential Sales</v>
      </c>
      <c r="E6502" t="str">
        <f>VLOOKUP(B:B,'[1]Chart of Accts'!$A:$B,2,FALSE)</f>
        <v>Residential Gas Sales - Billed</v>
      </c>
      <c r="F6502" t="s">
        <v>7809</v>
      </c>
      <c r="G6502" t="s">
        <v>32</v>
      </c>
      <c r="H6502" t="s">
        <v>5161</v>
      </c>
      <c r="I6502" t="s">
        <v>2066</v>
      </c>
      <c r="J6502" t="s">
        <v>11712</v>
      </c>
      <c r="L6502" t="s">
        <v>23</v>
      </c>
      <c r="M6502" t="s">
        <v>11849</v>
      </c>
      <c r="N6502" t="s">
        <v>5162</v>
      </c>
      <c r="O6502" t="s">
        <v>16667</v>
      </c>
      <c r="P6502" t="s">
        <v>7810</v>
      </c>
      <c r="Q6502" t="s">
        <v>7811</v>
      </c>
      <c r="R6502">
        <v>-165.16</v>
      </c>
      <c r="S6502" t="s">
        <v>19090</v>
      </c>
      <c r="T6502" t="s">
        <v>19090</v>
      </c>
      <c r="U6502" t="s">
        <v>19090</v>
      </c>
    </row>
    <row r="6503" spans="1:21" x14ac:dyDescent="0.25">
      <c r="A6503" t="s">
        <v>15</v>
      </c>
      <c r="B6503" t="s">
        <v>11712</v>
      </c>
      <c r="C6503" t="s">
        <v>11713</v>
      </c>
      <c r="D6503" t="str">
        <f>VLOOKUP(C:C,Reconciliation!B:C,2,FALSE)</f>
        <v>Residential Sales</v>
      </c>
      <c r="E6503" t="str">
        <f>VLOOKUP(B:B,'[1]Chart of Accts'!$A:$B,2,FALSE)</f>
        <v>Residential Gas Sales - Billed</v>
      </c>
      <c r="F6503" t="s">
        <v>7809</v>
      </c>
      <c r="G6503" t="s">
        <v>33</v>
      </c>
      <c r="H6503" t="s">
        <v>5161</v>
      </c>
      <c r="I6503" t="s">
        <v>2066</v>
      </c>
      <c r="J6503" t="s">
        <v>11712</v>
      </c>
      <c r="L6503" t="s">
        <v>23</v>
      </c>
      <c r="M6503" t="s">
        <v>11850</v>
      </c>
      <c r="N6503" t="s">
        <v>5162</v>
      </c>
      <c r="O6503" t="s">
        <v>16667</v>
      </c>
      <c r="P6503" t="s">
        <v>7810</v>
      </c>
      <c r="Q6503" t="s">
        <v>7811</v>
      </c>
      <c r="R6503">
        <v>-265.70999999999998</v>
      </c>
      <c r="S6503" t="s">
        <v>19090</v>
      </c>
      <c r="T6503" t="s">
        <v>19090</v>
      </c>
      <c r="U6503" t="s">
        <v>19090</v>
      </c>
    </row>
    <row r="6504" spans="1:21" x14ac:dyDescent="0.25">
      <c r="A6504" t="s">
        <v>15</v>
      </c>
      <c r="B6504" t="s">
        <v>11712</v>
      </c>
      <c r="C6504" t="s">
        <v>11713</v>
      </c>
      <c r="D6504" t="str">
        <f>VLOOKUP(C:C,Reconciliation!B:C,2,FALSE)</f>
        <v>Residential Sales</v>
      </c>
      <c r="E6504" t="str">
        <f>VLOOKUP(B:B,'[1]Chart of Accts'!$A:$B,2,FALSE)</f>
        <v>Residential Gas Sales - Billed</v>
      </c>
      <c r="F6504" t="s">
        <v>7812</v>
      </c>
      <c r="G6504" t="s">
        <v>796</v>
      </c>
      <c r="H6504" t="s">
        <v>5161</v>
      </c>
      <c r="I6504" t="s">
        <v>2066</v>
      </c>
      <c r="J6504" t="s">
        <v>11712</v>
      </c>
      <c r="L6504" t="s">
        <v>23</v>
      </c>
      <c r="M6504" t="s">
        <v>11851</v>
      </c>
      <c r="N6504" t="s">
        <v>5162</v>
      </c>
      <c r="O6504" t="s">
        <v>16668</v>
      </c>
      <c r="P6504" t="s">
        <v>7813</v>
      </c>
      <c r="Q6504" t="s">
        <v>5164</v>
      </c>
      <c r="R6504">
        <v>36.79</v>
      </c>
      <c r="S6504" t="s">
        <v>19090</v>
      </c>
      <c r="T6504" t="s">
        <v>19090</v>
      </c>
      <c r="U6504" t="s">
        <v>19090</v>
      </c>
    </row>
    <row r="6505" spans="1:21" x14ac:dyDescent="0.25">
      <c r="A6505" t="s">
        <v>15</v>
      </c>
      <c r="B6505" t="s">
        <v>11712</v>
      </c>
      <c r="C6505" t="s">
        <v>11713</v>
      </c>
      <c r="D6505" t="str">
        <f>VLOOKUP(C:C,Reconciliation!B:C,2,FALSE)</f>
        <v>Residential Sales</v>
      </c>
      <c r="E6505" t="str">
        <f>VLOOKUP(B:B,'[1]Chart of Accts'!$A:$B,2,FALSE)</f>
        <v>Residential Gas Sales - Billed</v>
      </c>
      <c r="F6505" t="s">
        <v>7812</v>
      </c>
      <c r="G6505" t="s">
        <v>798</v>
      </c>
      <c r="H6505" t="s">
        <v>5161</v>
      </c>
      <c r="I6505" t="s">
        <v>2066</v>
      </c>
      <c r="J6505" t="s">
        <v>11712</v>
      </c>
      <c r="L6505" t="s">
        <v>23</v>
      </c>
      <c r="M6505" t="s">
        <v>11852</v>
      </c>
      <c r="N6505" t="s">
        <v>5162</v>
      </c>
      <c r="O6505" t="s">
        <v>16668</v>
      </c>
      <c r="P6505" t="s">
        <v>7813</v>
      </c>
      <c r="Q6505" t="s">
        <v>5164</v>
      </c>
      <c r="R6505">
        <v>61.55</v>
      </c>
      <c r="S6505" t="s">
        <v>19090</v>
      </c>
      <c r="T6505" t="s">
        <v>19090</v>
      </c>
      <c r="U6505" t="s">
        <v>19090</v>
      </c>
    </row>
    <row r="6506" spans="1:21" x14ac:dyDescent="0.25">
      <c r="A6506" t="s">
        <v>15</v>
      </c>
      <c r="B6506" t="s">
        <v>11712</v>
      </c>
      <c r="C6506" t="s">
        <v>11713</v>
      </c>
      <c r="D6506" t="str">
        <f>VLOOKUP(C:C,Reconciliation!B:C,2,FALSE)</f>
        <v>Residential Sales</v>
      </c>
      <c r="E6506" t="str">
        <f>VLOOKUP(B:B,'[1]Chart of Accts'!$A:$B,2,FALSE)</f>
        <v>Residential Gas Sales - Billed</v>
      </c>
      <c r="F6506" t="s">
        <v>7812</v>
      </c>
      <c r="G6506" t="s">
        <v>803</v>
      </c>
      <c r="H6506" t="s">
        <v>5161</v>
      </c>
      <c r="I6506" t="s">
        <v>2066</v>
      </c>
      <c r="J6506" t="s">
        <v>11712</v>
      </c>
      <c r="L6506" t="s">
        <v>23</v>
      </c>
      <c r="M6506" t="s">
        <v>313</v>
      </c>
      <c r="N6506" t="s">
        <v>5162</v>
      </c>
      <c r="O6506" t="s">
        <v>16668</v>
      </c>
      <c r="P6506" t="s">
        <v>7813</v>
      </c>
      <c r="Q6506" t="s">
        <v>5164</v>
      </c>
      <c r="R6506">
        <v>9.61</v>
      </c>
      <c r="S6506" t="s">
        <v>19090</v>
      </c>
      <c r="T6506" t="s">
        <v>19090</v>
      </c>
      <c r="U6506" t="s">
        <v>19090</v>
      </c>
    </row>
    <row r="6507" spans="1:21" x14ac:dyDescent="0.25">
      <c r="A6507" t="s">
        <v>15</v>
      </c>
      <c r="B6507" t="s">
        <v>11712</v>
      </c>
      <c r="C6507" t="s">
        <v>11713</v>
      </c>
      <c r="D6507" t="str">
        <f>VLOOKUP(C:C,Reconciliation!B:C,2,FALSE)</f>
        <v>Residential Sales</v>
      </c>
      <c r="E6507" t="str">
        <f>VLOOKUP(B:B,'[1]Chart of Accts'!$A:$B,2,FALSE)</f>
        <v>Residential Gas Sales - Billed</v>
      </c>
      <c r="F6507" t="s">
        <v>7812</v>
      </c>
      <c r="G6507" t="s">
        <v>181</v>
      </c>
      <c r="H6507" t="s">
        <v>5161</v>
      </c>
      <c r="I6507" t="s">
        <v>2066</v>
      </c>
      <c r="J6507" t="s">
        <v>11712</v>
      </c>
      <c r="L6507" t="s">
        <v>23</v>
      </c>
      <c r="M6507" t="s">
        <v>5530</v>
      </c>
      <c r="N6507" t="s">
        <v>5162</v>
      </c>
      <c r="O6507" t="s">
        <v>16668</v>
      </c>
      <c r="P6507" t="s">
        <v>7813</v>
      </c>
      <c r="Q6507" t="s">
        <v>5164</v>
      </c>
      <c r="R6507">
        <v>4.43</v>
      </c>
      <c r="S6507" t="s">
        <v>19090</v>
      </c>
      <c r="T6507" t="s">
        <v>19090</v>
      </c>
      <c r="U6507" t="s">
        <v>19090</v>
      </c>
    </row>
    <row r="6508" spans="1:21" x14ac:dyDescent="0.25">
      <c r="A6508" t="s">
        <v>15</v>
      </c>
      <c r="B6508" t="s">
        <v>11712</v>
      </c>
      <c r="C6508" t="s">
        <v>11713</v>
      </c>
      <c r="D6508" t="str">
        <f>VLOOKUP(C:C,Reconciliation!B:C,2,FALSE)</f>
        <v>Residential Sales</v>
      </c>
      <c r="E6508" t="str">
        <f>VLOOKUP(B:B,'[1]Chart of Accts'!$A:$B,2,FALSE)</f>
        <v>Residential Gas Sales - Billed</v>
      </c>
      <c r="F6508" t="s">
        <v>7812</v>
      </c>
      <c r="G6508" t="s">
        <v>32</v>
      </c>
      <c r="H6508" t="s">
        <v>5161</v>
      </c>
      <c r="I6508" t="s">
        <v>2066</v>
      </c>
      <c r="J6508" t="s">
        <v>11712</v>
      </c>
      <c r="L6508" t="s">
        <v>23</v>
      </c>
      <c r="M6508" t="s">
        <v>11853</v>
      </c>
      <c r="N6508" t="s">
        <v>5162</v>
      </c>
      <c r="O6508" t="s">
        <v>16668</v>
      </c>
      <c r="P6508" t="s">
        <v>7813</v>
      </c>
      <c r="Q6508" t="s">
        <v>5164</v>
      </c>
      <c r="R6508">
        <v>88.58</v>
      </c>
      <c r="S6508" t="s">
        <v>19090</v>
      </c>
      <c r="T6508" t="s">
        <v>19090</v>
      </c>
      <c r="U6508" t="s">
        <v>19090</v>
      </c>
    </row>
    <row r="6509" spans="1:21" x14ac:dyDescent="0.25">
      <c r="A6509" t="s">
        <v>15</v>
      </c>
      <c r="B6509" t="s">
        <v>11712</v>
      </c>
      <c r="C6509" t="s">
        <v>11713</v>
      </c>
      <c r="D6509" t="str">
        <f>VLOOKUP(C:C,Reconciliation!B:C,2,FALSE)</f>
        <v>Residential Sales</v>
      </c>
      <c r="E6509" t="str">
        <f>VLOOKUP(B:B,'[1]Chart of Accts'!$A:$B,2,FALSE)</f>
        <v>Residential Gas Sales - Billed</v>
      </c>
      <c r="F6509" t="s">
        <v>7812</v>
      </c>
      <c r="G6509" t="s">
        <v>33</v>
      </c>
      <c r="H6509" t="s">
        <v>5161</v>
      </c>
      <c r="I6509" t="s">
        <v>2066</v>
      </c>
      <c r="J6509" t="s">
        <v>11712</v>
      </c>
      <c r="L6509" t="s">
        <v>23</v>
      </c>
      <c r="M6509" t="s">
        <v>11854</v>
      </c>
      <c r="N6509" t="s">
        <v>5162</v>
      </c>
      <c r="O6509" t="s">
        <v>16668</v>
      </c>
      <c r="P6509" t="s">
        <v>7813</v>
      </c>
      <c r="Q6509" t="s">
        <v>5164</v>
      </c>
      <c r="R6509">
        <v>154.09</v>
      </c>
      <c r="S6509" t="s">
        <v>19090</v>
      </c>
      <c r="T6509" t="s">
        <v>19090</v>
      </c>
      <c r="U6509" t="s">
        <v>19090</v>
      </c>
    </row>
    <row r="6510" spans="1:21" x14ac:dyDescent="0.25">
      <c r="A6510" t="s">
        <v>15</v>
      </c>
      <c r="B6510" t="s">
        <v>11712</v>
      </c>
      <c r="C6510" t="s">
        <v>11713</v>
      </c>
      <c r="D6510" t="str">
        <f>VLOOKUP(C:C,Reconciliation!B:C,2,FALSE)</f>
        <v>Residential Sales</v>
      </c>
      <c r="E6510" t="str">
        <f>VLOOKUP(B:B,'[1]Chart of Accts'!$A:$B,2,FALSE)</f>
        <v>Residential Gas Sales - Billed</v>
      </c>
      <c r="F6510" t="s">
        <v>7812</v>
      </c>
      <c r="G6510" t="s">
        <v>893</v>
      </c>
      <c r="H6510" t="s">
        <v>5161</v>
      </c>
      <c r="I6510" t="s">
        <v>2066</v>
      </c>
      <c r="J6510" t="s">
        <v>11712</v>
      </c>
      <c r="L6510" t="s">
        <v>23</v>
      </c>
      <c r="M6510" t="s">
        <v>11855</v>
      </c>
      <c r="N6510" t="s">
        <v>5162</v>
      </c>
      <c r="O6510" t="s">
        <v>16668</v>
      </c>
      <c r="P6510" t="s">
        <v>7813</v>
      </c>
      <c r="Q6510" t="s">
        <v>5164</v>
      </c>
      <c r="R6510">
        <v>30.18</v>
      </c>
      <c r="S6510" t="s">
        <v>19090</v>
      </c>
      <c r="T6510" t="s">
        <v>19090</v>
      </c>
      <c r="U6510" t="s">
        <v>19090</v>
      </c>
    </row>
    <row r="6511" spans="1:21" x14ac:dyDescent="0.25">
      <c r="A6511" t="s">
        <v>15</v>
      </c>
      <c r="B6511" t="s">
        <v>11712</v>
      </c>
      <c r="C6511" t="s">
        <v>11713</v>
      </c>
      <c r="D6511" t="str">
        <f>VLOOKUP(C:C,Reconciliation!B:C,2,FALSE)</f>
        <v>Residential Sales</v>
      </c>
      <c r="E6511" t="str">
        <f>VLOOKUP(B:B,'[1]Chart of Accts'!$A:$B,2,FALSE)</f>
        <v>Residential Gas Sales - Billed</v>
      </c>
      <c r="F6511" t="s">
        <v>7812</v>
      </c>
      <c r="G6511" t="s">
        <v>897</v>
      </c>
      <c r="H6511" t="s">
        <v>5161</v>
      </c>
      <c r="I6511" t="s">
        <v>2066</v>
      </c>
      <c r="J6511" t="s">
        <v>11712</v>
      </c>
      <c r="L6511" t="s">
        <v>23</v>
      </c>
      <c r="M6511" t="s">
        <v>11132</v>
      </c>
      <c r="N6511" t="s">
        <v>5162</v>
      </c>
      <c r="O6511" t="s">
        <v>16668</v>
      </c>
      <c r="P6511" t="s">
        <v>7813</v>
      </c>
      <c r="Q6511" t="s">
        <v>5164</v>
      </c>
      <c r="R6511">
        <v>45.64</v>
      </c>
      <c r="S6511" t="s">
        <v>19090</v>
      </c>
      <c r="T6511" t="s">
        <v>19090</v>
      </c>
      <c r="U6511" t="s">
        <v>19090</v>
      </c>
    </row>
    <row r="6512" spans="1:21" x14ac:dyDescent="0.25">
      <c r="A6512" t="s">
        <v>15</v>
      </c>
      <c r="B6512" t="s">
        <v>11712</v>
      </c>
      <c r="C6512" t="s">
        <v>11713</v>
      </c>
      <c r="D6512" t="str">
        <f>VLOOKUP(C:C,Reconciliation!B:C,2,FALSE)</f>
        <v>Residential Sales</v>
      </c>
      <c r="E6512" t="str">
        <f>VLOOKUP(B:B,'[1]Chart of Accts'!$A:$B,2,FALSE)</f>
        <v>Residential Gas Sales - Billed</v>
      </c>
      <c r="F6512" t="s">
        <v>7814</v>
      </c>
      <c r="G6512" t="s">
        <v>32</v>
      </c>
      <c r="H6512" t="s">
        <v>5161</v>
      </c>
      <c r="I6512" t="s">
        <v>1208</v>
      </c>
      <c r="J6512" t="s">
        <v>11712</v>
      </c>
      <c r="L6512" t="s">
        <v>23</v>
      </c>
      <c r="M6512" t="s">
        <v>11856</v>
      </c>
      <c r="N6512" t="s">
        <v>5162</v>
      </c>
      <c r="O6512" t="s">
        <v>16669</v>
      </c>
      <c r="P6512" t="s">
        <v>7815</v>
      </c>
      <c r="Q6512" t="s">
        <v>7593</v>
      </c>
      <c r="R6512">
        <v>-283.22000000000003</v>
      </c>
      <c r="S6512" t="s">
        <v>19090</v>
      </c>
      <c r="T6512" t="s">
        <v>19090</v>
      </c>
      <c r="U6512" t="s">
        <v>19090</v>
      </c>
    </row>
    <row r="6513" spans="1:21" x14ac:dyDescent="0.25">
      <c r="A6513" t="s">
        <v>15</v>
      </c>
      <c r="B6513" t="s">
        <v>11712</v>
      </c>
      <c r="C6513" t="s">
        <v>11713</v>
      </c>
      <c r="D6513" t="str">
        <f>VLOOKUP(C:C,Reconciliation!B:C,2,FALSE)</f>
        <v>Residential Sales</v>
      </c>
      <c r="E6513" t="str">
        <f>VLOOKUP(B:B,'[1]Chart of Accts'!$A:$B,2,FALSE)</f>
        <v>Residential Gas Sales - Billed</v>
      </c>
      <c r="F6513" t="s">
        <v>7814</v>
      </c>
      <c r="G6513" t="s">
        <v>33</v>
      </c>
      <c r="H6513" t="s">
        <v>5161</v>
      </c>
      <c r="I6513" t="s">
        <v>1208</v>
      </c>
      <c r="J6513" t="s">
        <v>11712</v>
      </c>
      <c r="L6513" t="s">
        <v>23</v>
      </c>
      <c r="M6513" t="s">
        <v>11857</v>
      </c>
      <c r="N6513" t="s">
        <v>5162</v>
      </c>
      <c r="O6513" t="s">
        <v>16669</v>
      </c>
      <c r="P6513" t="s">
        <v>7815</v>
      </c>
      <c r="Q6513" t="s">
        <v>7593</v>
      </c>
      <c r="R6513">
        <v>-172.28</v>
      </c>
      <c r="S6513" t="s">
        <v>19090</v>
      </c>
      <c r="T6513" t="s">
        <v>19090</v>
      </c>
      <c r="U6513" t="s">
        <v>19090</v>
      </c>
    </row>
    <row r="6514" spans="1:21" x14ac:dyDescent="0.25">
      <c r="A6514" t="s">
        <v>15</v>
      </c>
      <c r="B6514" t="s">
        <v>11712</v>
      </c>
      <c r="C6514" t="s">
        <v>11713</v>
      </c>
      <c r="D6514" t="str">
        <f>VLOOKUP(C:C,Reconciliation!B:C,2,FALSE)</f>
        <v>Residential Sales</v>
      </c>
      <c r="E6514" t="str">
        <f>VLOOKUP(B:B,'[1]Chart of Accts'!$A:$B,2,FALSE)</f>
        <v>Residential Gas Sales - Billed</v>
      </c>
      <c r="F6514" t="s">
        <v>7814</v>
      </c>
      <c r="G6514" t="s">
        <v>465</v>
      </c>
      <c r="H6514" t="s">
        <v>5161</v>
      </c>
      <c r="I6514" t="s">
        <v>1208</v>
      </c>
      <c r="J6514" t="s">
        <v>11712</v>
      </c>
      <c r="L6514" t="s">
        <v>23</v>
      </c>
      <c r="M6514" t="s">
        <v>10344</v>
      </c>
      <c r="N6514" t="s">
        <v>5162</v>
      </c>
      <c r="O6514" t="s">
        <v>16669</v>
      </c>
      <c r="P6514" t="s">
        <v>7815</v>
      </c>
      <c r="Q6514" t="s">
        <v>7593</v>
      </c>
      <c r="R6514">
        <v>26.95</v>
      </c>
      <c r="S6514" t="s">
        <v>19090</v>
      </c>
      <c r="T6514" t="s">
        <v>19090</v>
      </c>
      <c r="U6514" t="s">
        <v>19090</v>
      </c>
    </row>
    <row r="6515" spans="1:21" x14ac:dyDescent="0.25">
      <c r="A6515" t="s">
        <v>15</v>
      </c>
      <c r="B6515" t="s">
        <v>11712</v>
      </c>
      <c r="C6515" t="s">
        <v>11713</v>
      </c>
      <c r="D6515" t="str">
        <f>VLOOKUP(C:C,Reconciliation!B:C,2,FALSE)</f>
        <v>Residential Sales</v>
      </c>
      <c r="E6515" t="str">
        <f>VLOOKUP(B:B,'[1]Chart of Accts'!$A:$B,2,FALSE)</f>
        <v>Residential Gas Sales - Billed</v>
      </c>
      <c r="F6515" t="s">
        <v>7814</v>
      </c>
      <c r="G6515" t="s">
        <v>893</v>
      </c>
      <c r="H6515" t="s">
        <v>5161</v>
      </c>
      <c r="I6515" t="s">
        <v>1208</v>
      </c>
      <c r="J6515" t="s">
        <v>11712</v>
      </c>
      <c r="L6515" t="s">
        <v>23</v>
      </c>
      <c r="M6515" t="s">
        <v>7208</v>
      </c>
      <c r="N6515" t="s">
        <v>5162</v>
      </c>
      <c r="O6515" t="s">
        <v>16669</v>
      </c>
      <c r="P6515" t="s">
        <v>7815</v>
      </c>
      <c r="Q6515" t="s">
        <v>7593</v>
      </c>
      <c r="R6515">
        <v>5.34</v>
      </c>
      <c r="S6515" t="s">
        <v>19090</v>
      </c>
      <c r="T6515" t="s">
        <v>19090</v>
      </c>
      <c r="U6515" t="s">
        <v>19090</v>
      </c>
    </row>
    <row r="6516" spans="1:21" x14ac:dyDescent="0.25">
      <c r="A6516" t="s">
        <v>15</v>
      </c>
      <c r="B6516" t="s">
        <v>11712</v>
      </c>
      <c r="C6516" t="s">
        <v>11713</v>
      </c>
      <c r="D6516" t="str">
        <f>VLOOKUP(C:C,Reconciliation!B:C,2,FALSE)</f>
        <v>Residential Sales</v>
      </c>
      <c r="E6516" t="str">
        <f>VLOOKUP(B:B,'[1]Chart of Accts'!$A:$B,2,FALSE)</f>
        <v>Residential Gas Sales - Billed</v>
      </c>
      <c r="F6516" t="s">
        <v>7816</v>
      </c>
      <c r="G6516" t="s">
        <v>32</v>
      </c>
      <c r="H6516" t="s">
        <v>5161</v>
      </c>
      <c r="I6516" t="s">
        <v>1208</v>
      </c>
      <c r="J6516" t="s">
        <v>11712</v>
      </c>
      <c r="L6516" t="s">
        <v>23</v>
      </c>
      <c r="M6516" t="s">
        <v>10968</v>
      </c>
      <c r="N6516" t="s">
        <v>5162</v>
      </c>
      <c r="O6516" t="s">
        <v>16670</v>
      </c>
      <c r="P6516" t="s">
        <v>7815</v>
      </c>
      <c r="Q6516" t="s">
        <v>7646</v>
      </c>
      <c r="R6516">
        <v>-172.59</v>
      </c>
      <c r="S6516" t="s">
        <v>19090</v>
      </c>
      <c r="T6516" t="s">
        <v>19090</v>
      </c>
      <c r="U6516" t="s">
        <v>19090</v>
      </c>
    </row>
    <row r="6517" spans="1:21" x14ac:dyDescent="0.25">
      <c r="A6517" t="s">
        <v>15</v>
      </c>
      <c r="B6517" t="s">
        <v>11712</v>
      </c>
      <c r="C6517" t="s">
        <v>11713</v>
      </c>
      <c r="D6517" t="str">
        <f>VLOOKUP(C:C,Reconciliation!B:C,2,FALSE)</f>
        <v>Residential Sales</v>
      </c>
      <c r="E6517" t="str">
        <f>VLOOKUP(B:B,'[1]Chart of Accts'!$A:$B,2,FALSE)</f>
        <v>Residential Gas Sales - Billed</v>
      </c>
      <c r="F6517" t="s">
        <v>7816</v>
      </c>
      <c r="G6517" t="s">
        <v>33</v>
      </c>
      <c r="H6517" t="s">
        <v>5161</v>
      </c>
      <c r="I6517" t="s">
        <v>1208</v>
      </c>
      <c r="J6517" t="s">
        <v>11712</v>
      </c>
      <c r="L6517" t="s">
        <v>23</v>
      </c>
      <c r="M6517" t="s">
        <v>11858</v>
      </c>
      <c r="N6517" t="s">
        <v>5162</v>
      </c>
      <c r="O6517" t="s">
        <v>16670</v>
      </c>
      <c r="P6517" t="s">
        <v>7815</v>
      </c>
      <c r="Q6517" t="s">
        <v>7646</v>
      </c>
      <c r="R6517">
        <v>-134.63999999999999</v>
      </c>
      <c r="S6517" t="s">
        <v>19090</v>
      </c>
      <c r="T6517" t="s">
        <v>19090</v>
      </c>
      <c r="U6517" t="s">
        <v>19090</v>
      </c>
    </row>
    <row r="6518" spans="1:21" x14ac:dyDescent="0.25">
      <c r="A6518" t="s">
        <v>15</v>
      </c>
      <c r="B6518" t="s">
        <v>11712</v>
      </c>
      <c r="C6518" t="s">
        <v>11713</v>
      </c>
      <c r="D6518" t="str">
        <f>VLOOKUP(C:C,Reconciliation!B:C,2,FALSE)</f>
        <v>Residential Sales</v>
      </c>
      <c r="E6518" t="str">
        <f>VLOOKUP(B:B,'[1]Chart of Accts'!$A:$B,2,FALSE)</f>
        <v>Residential Gas Sales - Billed</v>
      </c>
      <c r="F6518" t="s">
        <v>7817</v>
      </c>
      <c r="G6518" t="s">
        <v>796</v>
      </c>
      <c r="H6518" t="s">
        <v>5161</v>
      </c>
      <c r="I6518" t="s">
        <v>1208</v>
      </c>
      <c r="J6518" t="s">
        <v>11712</v>
      </c>
      <c r="L6518" t="s">
        <v>23</v>
      </c>
      <c r="M6518" t="s">
        <v>11859</v>
      </c>
      <c r="N6518" t="s">
        <v>5162</v>
      </c>
      <c r="O6518" t="s">
        <v>16671</v>
      </c>
      <c r="P6518" t="s">
        <v>7815</v>
      </c>
      <c r="Q6518" t="s">
        <v>7650</v>
      </c>
      <c r="R6518">
        <v>-776.97</v>
      </c>
      <c r="S6518" t="s">
        <v>19090</v>
      </c>
      <c r="T6518" t="s">
        <v>19090</v>
      </c>
      <c r="U6518" t="s">
        <v>19090</v>
      </c>
    </row>
    <row r="6519" spans="1:21" x14ac:dyDescent="0.25">
      <c r="A6519" t="s">
        <v>15</v>
      </c>
      <c r="B6519" t="s">
        <v>11712</v>
      </c>
      <c r="C6519" t="s">
        <v>11713</v>
      </c>
      <c r="D6519" t="str">
        <f>VLOOKUP(C:C,Reconciliation!B:C,2,FALSE)</f>
        <v>Residential Sales</v>
      </c>
      <c r="E6519" t="str">
        <f>VLOOKUP(B:B,'[1]Chart of Accts'!$A:$B,2,FALSE)</f>
        <v>Residential Gas Sales - Billed</v>
      </c>
      <c r="F6519" t="s">
        <v>7817</v>
      </c>
      <c r="G6519" t="s">
        <v>901</v>
      </c>
      <c r="H6519" t="s">
        <v>5161</v>
      </c>
      <c r="I6519" t="s">
        <v>1208</v>
      </c>
      <c r="J6519" t="s">
        <v>11712</v>
      </c>
      <c r="L6519" t="s">
        <v>23</v>
      </c>
      <c r="M6519" t="s">
        <v>11860</v>
      </c>
      <c r="N6519" t="s">
        <v>5162</v>
      </c>
      <c r="O6519" t="s">
        <v>16671</v>
      </c>
      <c r="P6519" t="s">
        <v>7815</v>
      </c>
      <c r="Q6519" t="s">
        <v>7650</v>
      </c>
      <c r="R6519">
        <v>-1222.99</v>
      </c>
      <c r="S6519" t="s">
        <v>19090</v>
      </c>
      <c r="T6519" t="s">
        <v>19090</v>
      </c>
      <c r="U6519" t="s">
        <v>19090</v>
      </c>
    </row>
    <row r="6520" spans="1:21" x14ac:dyDescent="0.25">
      <c r="A6520" t="s">
        <v>15</v>
      </c>
      <c r="B6520" t="s">
        <v>11712</v>
      </c>
      <c r="C6520" t="s">
        <v>11713</v>
      </c>
      <c r="D6520" t="str">
        <f>VLOOKUP(C:C,Reconciliation!B:C,2,FALSE)</f>
        <v>Residential Sales</v>
      </c>
      <c r="E6520" t="str">
        <f>VLOOKUP(B:B,'[1]Chart of Accts'!$A:$B,2,FALSE)</f>
        <v>Residential Gas Sales - Billed</v>
      </c>
      <c r="F6520" t="s">
        <v>7818</v>
      </c>
      <c r="G6520" t="s">
        <v>19</v>
      </c>
      <c r="H6520" t="s">
        <v>5161</v>
      </c>
      <c r="I6520" t="s">
        <v>1208</v>
      </c>
      <c r="J6520" t="s">
        <v>11712</v>
      </c>
      <c r="L6520" t="s">
        <v>23</v>
      </c>
      <c r="M6520" t="s">
        <v>11861</v>
      </c>
      <c r="N6520" t="s">
        <v>5162</v>
      </c>
      <c r="O6520" t="s">
        <v>16672</v>
      </c>
      <c r="P6520" t="s">
        <v>7815</v>
      </c>
      <c r="Q6520" t="s">
        <v>7595</v>
      </c>
      <c r="R6520">
        <v>-68.39</v>
      </c>
      <c r="S6520" t="s">
        <v>19090</v>
      </c>
      <c r="T6520" t="s">
        <v>19090</v>
      </c>
      <c r="U6520" t="s">
        <v>19090</v>
      </c>
    </row>
    <row r="6521" spans="1:21" x14ac:dyDescent="0.25">
      <c r="A6521" t="s">
        <v>15</v>
      </c>
      <c r="B6521" t="s">
        <v>11712</v>
      </c>
      <c r="C6521" t="s">
        <v>11713</v>
      </c>
      <c r="D6521" t="str">
        <f>VLOOKUP(C:C,Reconciliation!B:C,2,FALSE)</f>
        <v>Residential Sales</v>
      </c>
      <c r="E6521" t="str">
        <f>VLOOKUP(B:B,'[1]Chart of Accts'!$A:$B,2,FALSE)</f>
        <v>Residential Gas Sales - Billed</v>
      </c>
      <c r="F6521" t="s">
        <v>7818</v>
      </c>
      <c r="G6521" t="s">
        <v>32</v>
      </c>
      <c r="H6521" t="s">
        <v>5161</v>
      </c>
      <c r="I6521" t="s">
        <v>1208</v>
      </c>
      <c r="J6521" t="s">
        <v>11712</v>
      </c>
      <c r="L6521" t="s">
        <v>23</v>
      </c>
      <c r="M6521" t="s">
        <v>11862</v>
      </c>
      <c r="N6521" t="s">
        <v>5162</v>
      </c>
      <c r="O6521" t="s">
        <v>16672</v>
      </c>
      <c r="P6521" t="s">
        <v>7815</v>
      </c>
      <c r="Q6521" t="s">
        <v>7595</v>
      </c>
      <c r="R6521">
        <v>-40.04</v>
      </c>
      <c r="S6521" t="s">
        <v>19090</v>
      </c>
      <c r="T6521" t="s">
        <v>19090</v>
      </c>
      <c r="U6521" t="s">
        <v>19090</v>
      </c>
    </row>
    <row r="6522" spans="1:21" x14ac:dyDescent="0.25">
      <c r="A6522" t="s">
        <v>15</v>
      </c>
      <c r="B6522" t="s">
        <v>11712</v>
      </c>
      <c r="C6522" t="s">
        <v>11713</v>
      </c>
      <c r="D6522" t="str">
        <f>VLOOKUP(C:C,Reconciliation!B:C,2,FALSE)</f>
        <v>Residential Sales</v>
      </c>
      <c r="E6522" t="str">
        <f>VLOOKUP(B:B,'[1]Chart of Accts'!$A:$B,2,FALSE)</f>
        <v>Residential Gas Sales - Billed</v>
      </c>
      <c r="F6522" t="s">
        <v>7819</v>
      </c>
      <c r="G6522" t="s">
        <v>32</v>
      </c>
      <c r="H6522" t="s">
        <v>5161</v>
      </c>
      <c r="I6522" t="s">
        <v>1208</v>
      </c>
      <c r="J6522" t="s">
        <v>11712</v>
      </c>
      <c r="L6522" t="s">
        <v>23</v>
      </c>
      <c r="M6522" t="s">
        <v>11863</v>
      </c>
      <c r="N6522" t="s">
        <v>5162</v>
      </c>
      <c r="O6522" t="s">
        <v>16673</v>
      </c>
      <c r="P6522" t="s">
        <v>7815</v>
      </c>
      <c r="Q6522" t="s">
        <v>7653</v>
      </c>
      <c r="R6522">
        <v>-282.81</v>
      </c>
      <c r="S6522" t="s">
        <v>19090</v>
      </c>
      <c r="T6522" t="s">
        <v>19090</v>
      </c>
      <c r="U6522" t="s">
        <v>19090</v>
      </c>
    </row>
    <row r="6523" spans="1:21" x14ac:dyDescent="0.25">
      <c r="A6523" t="s">
        <v>15</v>
      </c>
      <c r="B6523" t="s">
        <v>11712</v>
      </c>
      <c r="C6523" t="s">
        <v>11713</v>
      </c>
      <c r="D6523" t="str">
        <f>VLOOKUP(C:C,Reconciliation!B:C,2,FALSE)</f>
        <v>Residential Sales</v>
      </c>
      <c r="E6523" t="str">
        <f>VLOOKUP(B:B,'[1]Chart of Accts'!$A:$B,2,FALSE)</f>
        <v>Residential Gas Sales - Billed</v>
      </c>
      <c r="F6523" t="s">
        <v>7819</v>
      </c>
      <c r="G6523" t="s">
        <v>33</v>
      </c>
      <c r="H6523" t="s">
        <v>5161</v>
      </c>
      <c r="I6523" t="s">
        <v>1208</v>
      </c>
      <c r="J6523" t="s">
        <v>11712</v>
      </c>
      <c r="L6523" t="s">
        <v>23</v>
      </c>
      <c r="M6523" t="s">
        <v>11864</v>
      </c>
      <c r="N6523" t="s">
        <v>5162</v>
      </c>
      <c r="O6523" t="s">
        <v>16673</v>
      </c>
      <c r="P6523" t="s">
        <v>7815</v>
      </c>
      <c r="Q6523" t="s">
        <v>7653</v>
      </c>
      <c r="R6523">
        <v>-179.58</v>
      </c>
      <c r="S6523" t="s">
        <v>19090</v>
      </c>
      <c r="T6523" t="s">
        <v>19090</v>
      </c>
      <c r="U6523" t="s">
        <v>19090</v>
      </c>
    </row>
    <row r="6524" spans="1:21" x14ac:dyDescent="0.25">
      <c r="A6524" t="s">
        <v>15</v>
      </c>
      <c r="B6524" t="s">
        <v>11712</v>
      </c>
      <c r="C6524" t="s">
        <v>11713</v>
      </c>
      <c r="D6524" t="str">
        <f>VLOOKUP(C:C,Reconciliation!B:C,2,FALSE)</f>
        <v>Residential Sales</v>
      </c>
      <c r="E6524" t="str">
        <f>VLOOKUP(B:B,'[1]Chart of Accts'!$A:$B,2,FALSE)</f>
        <v>Residential Gas Sales - Billed</v>
      </c>
      <c r="F6524" t="s">
        <v>7820</v>
      </c>
      <c r="G6524" t="s">
        <v>32</v>
      </c>
      <c r="H6524" t="s">
        <v>5161</v>
      </c>
      <c r="I6524" t="s">
        <v>1208</v>
      </c>
      <c r="J6524" t="s">
        <v>11712</v>
      </c>
      <c r="L6524" t="s">
        <v>23</v>
      </c>
      <c r="M6524" t="s">
        <v>4438</v>
      </c>
      <c r="N6524" t="s">
        <v>5162</v>
      </c>
      <c r="O6524" t="s">
        <v>16674</v>
      </c>
      <c r="P6524" t="s">
        <v>7815</v>
      </c>
      <c r="Q6524" t="s">
        <v>7661</v>
      </c>
      <c r="R6524">
        <v>-14.48</v>
      </c>
      <c r="S6524" t="s">
        <v>19090</v>
      </c>
      <c r="T6524" t="s">
        <v>19090</v>
      </c>
      <c r="U6524" t="s">
        <v>19090</v>
      </c>
    </row>
    <row r="6525" spans="1:21" x14ac:dyDescent="0.25">
      <c r="A6525" t="s">
        <v>15</v>
      </c>
      <c r="B6525" t="s">
        <v>11712</v>
      </c>
      <c r="C6525" t="s">
        <v>11713</v>
      </c>
      <c r="D6525" t="str">
        <f>VLOOKUP(C:C,Reconciliation!B:C,2,FALSE)</f>
        <v>Residential Sales</v>
      </c>
      <c r="E6525" t="str">
        <f>VLOOKUP(B:B,'[1]Chart of Accts'!$A:$B,2,FALSE)</f>
        <v>Residential Gas Sales - Billed</v>
      </c>
      <c r="F6525" t="s">
        <v>7820</v>
      </c>
      <c r="G6525" t="s">
        <v>33</v>
      </c>
      <c r="H6525" t="s">
        <v>5161</v>
      </c>
      <c r="I6525" t="s">
        <v>1208</v>
      </c>
      <c r="J6525" t="s">
        <v>11712</v>
      </c>
      <c r="L6525" t="s">
        <v>23</v>
      </c>
      <c r="M6525" t="s">
        <v>8305</v>
      </c>
      <c r="N6525" t="s">
        <v>5162</v>
      </c>
      <c r="O6525" t="s">
        <v>16674</v>
      </c>
      <c r="P6525" t="s">
        <v>7815</v>
      </c>
      <c r="Q6525" t="s">
        <v>7661</v>
      </c>
      <c r="R6525">
        <v>-14.39</v>
      </c>
      <c r="S6525" t="s">
        <v>19090</v>
      </c>
      <c r="T6525" t="s">
        <v>19090</v>
      </c>
      <c r="U6525" t="s">
        <v>19090</v>
      </c>
    </row>
    <row r="6526" spans="1:21" x14ac:dyDescent="0.25">
      <c r="A6526" t="s">
        <v>15</v>
      </c>
      <c r="B6526" t="s">
        <v>11712</v>
      </c>
      <c r="C6526" t="s">
        <v>11713</v>
      </c>
      <c r="D6526" t="str">
        <f>VLOOKUP(C:C,Reconciliation!B:C,2,FALSE)</f>
        <v>Residential Sales</v>
      </c>
      <c r="E6526" t="str">
        <f>VLOOKUP(B:B,'[1]Chart of Accts'!$A:$B,2,FALSE)</f>
        <v>Residential Gas Sales - Billed</v>
      </c>
      <c r="F6526" t="s">
        <v>7821</v>
      </c>
      <c r="G6526" t="s">
        <v>465</v>
      </c>
      <c r="H6526" t="s">
        <v>5161</v>
      </c>
      <c r="I6526" t="s">
        <v>1208</v>
      </c>
      <c r="J6526" t="s">
        <v>11712</v>
      </c>
      <c r="L6526" t="s">
        <v>23</v>
      </c>
      <c r="M6526" t="s">
        <v>11865</v>
      </c>
      <c r="N6526" t="s">
        <v>5162</v>
      </c>
      <c r="O6526" t="s">
        <v>16675</v>
      </c>
      <c r="P6526" t="s">
        <v>7815</v>
      </c>
      <c r="Q6526" t="s">
        <v>7597</v>
      </c>
      <c r="R6526">
        <v>11.26</v>
      </c>
      <c r="S6526" t="s">
        <v>19090</v>
      </c>
      <c r="T6526" t="s">
        <v>19090</v>
      </c>
      <c r="U6526" t="s">
        <v>19090</v>
      </c>
    </row>
    <row r="6527" spans="1:21" x14ac:dyDescent="0.25">
      <c r="A6527" t="s">
        <v>15</v>
      </c>
      <c r="B6527" t="s">
        <v>11712</v>
      </c>
      <c r="C6527" t="s">
        <v>11713</v>
      </c>
      <c r="D6527" t="str">
        <f>VLOOKUP(C:C,Reconciliation!B:C,2,FALSE)</f>
        <v>Residential Sales</v>
      </c>
      <c r="E6527" t="str">
        <f>VLOOKUP(B:B,'[1]Chart of Accts'!$A:$B,2,FALSE)</f>
        <v>Residential Gas Sales - Billed</v>
      </c>
      <c r="F6527" t="s">
        <v>7821</v>
      </c>
      <c r="G6527" t="s">
        <v>893</v>
      </c>
      <c r="H6527" t="s">
        <v>5161</v>
      </c>
      <c r="I6527" t="s">
        <v>1208</v>
      </c>
      <c r="J6527" t="s">
        <v>11712</v>
      </c>
      <c r="L6527" t="s">
        <v>23</v>
      </c>
      <c r="M6527" t="s">
        <v>11032</v>
      </c>
      <c r="N6527" t="s">
        <v>5162</v>
      </c>
      <c r="O6527" t="s">
        <v>16675</v>
      </c>
      <c r="P6527" t="s">
        <v>7815</v>
      </c>
      <c r="Q6527" t="s">
        <v>7597</v>
      </c>
      <c r="R6527">
        <v>-2.14</v>
      </c>
      <c r="S6527" t="s">
        <v>19090</v>
      </c>
      <c r="T6527" t="s">
        <v>19090</v>
      </c>
      <c r="U6527" t="s">
        <v>19090</v>
      </c>
    </row>
    <row r="6528" spans="1:21" x14ac:dyDescent="0.25">
      <c r="A6528" t="s">
        <v>15</v>
      </c>
      <c r="B6528" t="s">
        <v>11712</v>
      </c>
      <c r="C6528" t="s">
        <v>11713</v>
      </c>
      <c r="D6528" t="str">
        <f>VLOOKUP(C:C,Reconciliation!B:C,2,FALSE)</f>
        <v>Residential Sales</v>
      </c>
      <c r="E6528" t="str">
        <f>VLOOKUP(B:B,'[1]Chart of Accts'!$A:$B,2,FALSE)</f>
        <v>Residential Gas Sales - Billed</v>
      </c>
      <c r="F6528" t="s">
        <v>7824</v>
      </c>
      <c r="G6528" t="s">
        <v>465</v>
      </c>
      <c r="H6528" t="s">
        <v>5161</v>
      </c>
      <c r="I6528" t="s">
        <v>1208</v>
      </c>
      <c r="J6528" t="s">
        <v>11712</v>
      </c>
      <c r="L6528" t="s">
        <v>23</v>
      </c>
      <c r="M6528" t="s">
        <v>11866</v>
      </c>
      <c r="N6528" t="s">
        <v>5162</v>
      </c>
      <c r="O6528" t="s">
        <v>16676</v>
      </c>
      <c r="P6528" t="s">
        <v>7815</v>
      </c>
      <c r="Q6528" t="s">
        <v>7543</v>
      </c>
      <c r="R6528">
        <v>-248.22</v>
      </c>
      <c r="S6528" t="s">
        <v>19090</v>
      </c>
      <c r="T6528" t="s">
        <v>19090</v>
      </c>
      <c r="U6528" t="s">
        <v>19090</v>
      </c>
    </row>
    <row r="6529" spans="1:21" x14ac:dyDescent="0.25">
      <c r="A6529" t="s">
        <v>15</v>
      </c>
      <c r="B6529" t="s">
        <v>11712</v>
      </c>
      <c r="C6529" t="s">
        <v>11713</v>
      </c>
      <c r="D6529" t="str">
        <f>VLOOKUP(C:C,Reconciliation!B:C,2,FALSE)</f>
        <v>Residential Sales</v>
      </c>
      <c r="E6529" t="str">
        <f>VLOOKUP(B:B,'[1]Chart of Accts'!$A:$B,2,FALSE)</f>
        <v>Residential Gas Sales - Billed</v>
      </c>
      <c r="F6529" t="s">
        <v>7824</v>
      </c>
      <c r="G6529" t="s">
        <v>893</v>
      </c>
      <c r="H6529" t="s">
        <v>5161</v>
      </c>
      <c r="I6529" t="s">
        <v>1208</v>
      </c>
      <c r="J6529" t="s">
        <v>11712</v>
      </c>
      <c r="L6529" t="s">
        <v>23</v>
      </c>
      <c r="M6529" t="s">
        <v>10478</v>
      </c>
      <c r="N6529" t="s">
        <v>5162</v>
      </c>
      <c r="O6529" t="s">
        <v>16676</v>
      </c>
      <c r="P6529" t="s">
        <v>7815</v>
      </c>
      <c r="Q6529" t="s">
        <v>7543</v>
      </c>
      <c r="R6529">
        <v>-155.61000000000001</v>
      </c>
      <c r="S6529" t="s">
        <v>19090</v>
      </c>
      <c r="T6529" t="s">
        <v>19090</v>
      </c>
      <c r="U6529" t="s">
        <v>19090</v>
      </c>
    </row>
    <row r="6530" spans="1:21" x14ac:dyDescent="0.25">
      <c r="A6530" t="s">
        <v>15</v>
      </c>
      <c r="B6530" t="s">
        <v>11712</v>
      </c>
      <c r="C6530" t="s">
        <v>11713</v>
      </c>
      <c r="D6530" t="str">
        <f>VLOOKUP(C:C,Reconciliation!B:C,2,FALSE)</f>
        <v>Residential Sales</v>
      </c>
      <c r="E6530" t="str">
        <f>VLOOKUP(B:B,'[1]Chart of Accts'!$A:$B,2,FALSE)</f>
        <v>Residential Gas Sales - Billed</v>
      </c>
      <c r="F6530" t="s">
        <v>7826</v>
      </c>
      <c r="G6530" t="s">
        <v>19</v>
      </c>
      <c r="H6530" t="s">
        <v>5161</v>
      </c>
      <c r="I6530" t="s">
        <v>1208</v>
      </c>
      <c r="J6530" t="s">
        <v>11712</v>
      </c>
      <c r="L6530" t="s">
        <v>23</v>
      </c>
      <c r="M6530" t="s">
        <v>11867</v>
      </c>
      <c r="N6530" t="s">
        <v>5162</v>
      </c>
      <c r="O6530" t="s">
        <v>16677</v>
      </c>
      <c r="P6530" t="s">
        <v>7815</v>
      </c>
      <c r="Q6530" t="s">
        <v>7666</v>
      </c>
      <c r="R6530">
        <v>-673.1</v>
      </c>
      <c r="S6530" t="s">
        <v>19090</v>
      </c>
      <c r="T6530" t="s">
        <v>19090</v>
      </c>
      <c r="U6530" t="s">
        <v>19090</v>
      </c>
    </row>
    <row r="6531" spans="1:21" x14ac:dyDescent="0.25">
      <c r="A6531" t="s">
        <v>15</v>
      </c>
      <c r="B6531" t="s">
        <v>11712</v>
      </c>
      <c r="C6531" t="s">
        <v>11713</v>
      </c>
      <c r="D6531" t="str">
        <f>VLOOKUP(C:C,Reconciliation!B:C,2,FALSE)</f>
        <v>Residential Sales</v>
      </c>
      <c r="E6531" t="str">
        <f>VLOOKUP(B:B,'[1]Chart of Accts'!$A:$B,2,FALSE)</f>
        <v>Residential Gas Sales - Billed</v>
      </c>
      <c r="F6531" t="s">
        <v>7826</v>
      </c>
      <c r="G6531" t="s">
        <v>775</v>
      </c>
      <c r="H6531" t="s">
        <v>5161</v>
      </c>
      <c r="I6531" t="s">
        <v>1208</v>
      </c>
      <c r="J6531" t="s">
        <v>11712</v>
      </c>
      <c r="L6531" t="s">
        <v>23</v>
      </c>
      <c r="M6531" t="s">
        <v>11868</v>
      </c>
      <c r="N6531" t="s">
        <v>5162</v>
      </c>
      <c r="O6531" t="s">
        <v>16677</v>
      </c>
      <c r="P6531" t="s">
        <v>7815</v>
      </c>
      <c r="Q6531" t="s">
        <v>7666</v>
      </c>
      <c r="R6531">
        <v>22.36</v>
      </c>
      <c r="S6531" t="s">
        <v>19090</v>
      </c>
      <c r="T6531" t="s">
        <v>19090</v>
      </c>
      <c r="U6531" t="s">
        <v>19090</v>
      </c>
    </row>
    <row r="6532" spans="1:21" x14ac:dyDescent="0.25">
      <c r="A6532" t="s">
        <v>15</v>
      </c>
      <c r="B6532" t="s">
        <v>11712</v>
      </c>
      <c r="C6532" t="s">
        <v>11713</v>
      </c>
      <c r="D6532" t="str">
        <f>VLOOKUP(C:C,Reconciliation!B:C,2,FALSE)</f>
        <v>Residential Sales</v>
      </c>
      <c r="E6532" t="str">
        <f>VLOOKUP(B:B,'[1]Chart of Accts'!$A:$B,2,FALSE)</f>
        <v>Residential Gas Sales - Billed</v>
      </c>
      <c r="F6532" t="s">
        <v>7826</v>
      </c>
      <c r="G6532" t="s">
        <v>801</v>
      </c>
      <c r="H6532" t="s">
        <v>5161</v>
      </c>
      <c r="I6532" t="s">
        <v>1208</v>
      </c>
      <c r="J6532" t="s">
        <v>11712</v>
      </c>
      <c r="L6532" t="s">
        <v>23</v>
      </c>
      <c r="M6532" t="s">
        <v>11869</v>
      </c>
      <c r="N6532" t="s">
        <v>5162</v>
      </c>
      <c r="O6532" t="s">
        <v>16677</v>
      </c>
      <c r="P6532" t="s">
        <v>7815</v>
      </c>
      <c r="Q6532" t="s">
        <v>7666</v>
      </c>
      <c r="R6532">
        <v>70.400000000000006</v>
      </c>
      <c r="S6532" t="s">
        <v>19090</v>
      </c>
      <c r="T6532" t="s">
        <v>19090</v>
      </c>
      <c r="U6532" t="s">
        <v>19090</v>
      </c>
    </row>
    <row r="6533" spans="1:21" x14ac:dyDescent="0.25">
      <c r="A6533" t="s">
        <v>15</v>
      </c>
      <c r="B6533" t="s">
        <v>11712</v>
      </c>
      <c r="C6533" t="s">
        <v>11713</v>
      </c>
      <c r="D6533" t="str">
        <f>VLOOKUP(C:C,Reconciliation!B:C,2,FALSE)</f>
        <v>Residential Sales</v>
      </c>
      <c r="E6533" t="str">
        <f>VLOOKUP(B:B,'[1]Chart of Accts'!$A:$B,2,FALSE)</f>
        <v>Residential Gas Sales - Billed</v>
      </c>
      <c r="F6533" t="s">
        <v>7826</v>
      </c>
      <c r="G6533" t="s">
        <v>32</v>
      </c>
      <c r="H6533" t="s">
        <v>5161</v>
      </c>
      <c r="I6533" t="s">
        <v>1208</v>
      </c>
      <c r="J6533" t="s">
        <v>11712</v>
      </c>
      <c r="L6533" t="s">
        <v>23</v>
      </c>
      <c r="M6533" t="s">
        <v>11870</v>
      </c>
      <c r="N6533" t="s">
        <v>5162</v>
      </c>
      <c r="O6533" t="s">
        <v>16677</v>
      </c>
      <c r="P6533" t="s">
        <v>7815</v>
      </c>
      <c r="Q6533" t="s">
        <v>7666</v>
      </c>
      <c r="R6533">
        <v>-1075.3699999999999</v>
      </c>
      <c r="S6533" t="s">
        <v>19090</v>
      </c>
      <c r="T6533" t="s">
        <v>19090</v>
      </c>
      <c r="U6533" t="s">
        <v>19090</v>
      </c>
    </row>
    <row r="6534" spans="1:21" x14ac:dyDescent="0.25">
      <c r="A6534" t="s">
        <v>15</v>
      </c>
      <c r="B6534" t="s">
        <v>11712</v>
      </c>
      <c r="C6534" t="s">
        <v>11713</v>
      </c>
      <c r="D6534" t="str">
        <f>VLOOKUP(C:C,Reconciliation!B:C,2,FALSE)</f>
        <v>Residential Sales</v>
      </c>
      <c r="E6534" t="str">
        <f>VLOOKUP(B:B,'[1]Chart of Accts'!$A:$B,2,FALSE)</f>
        <v>Residential Gas Sales - Billed</v>
      </c>
      <c r="F6534" t="s">
        <v>7827</v>
      </c>
      <c r="G6534" t="s">
        <v>893</v>
      </c>
      <c r="H6534" t="s">
        <v>5161</v>
      </c>
      <c r="I6534" t="s">
        <v>1208</v>
      </c>
      <c r="J6534" t="s">
        <v>11712</v>
      </c>
      <c r="L6534" t="s">
        <v>23</v>
      </c>
      <c r="M6534" t="s">
        <v>11871</v>
      </c>
      <c r="N6534" t="s">
        <v>5162</v>
      </c>
      <c r="O6534" t="s">
        <v>16678</v>
      </c>
      <c r="P6534" t="s">
        <v>7815</v>
      </c>
      <c r="Q6534" t="s">
        <v>7339</v>
      </c>
      <c r="R6534">
        <v>-144.43</v>
      </c>
      <c r="S6534" t="s">
        <v>19090</v>
      </c>
      <c r="T6534" t="s">
        <v>19090</v>
      </c>
      <c r="U6534" t="s">
        <v>19090</v>
      </c>
    </row>
    <row r="6535" spans="1:21" x14ac:dyDescent="0.25">
      <c r="A6535" t="s">
        <v>15</v>
      </c>
      <c r="B6535" t="s">
        <v>11712</v>
      </c>
      <c r="C6535" t="s">
        <v>11713</v>
      </c>
      <c r="D6535" t="str">
        <f>VLOOKUP(C:C,Reconciliation!B:C,2,FALSE)</f>
        <v>Residential Sales</v>
      </c>
      <c r="E6535" t="str">
        <f>VLOOKUP(B:B,'[1]Chart of Accts'!$A:$B,2,FALSE)</f>
        <v>Residential Gas Sales - Billed</v>
      </c>
      <c r="F6535" t="s">
        <v>7827</v>
      </c>
      <c r="G6535" t="s">
        <v>897</v>
      </c>
      <c r="H6535" t="s">
        <v>5161</v>
      </c>
      <c r="I6535" t="s">
        <v>1208</v>
      </c>
      <c r="J6535" t="s">
        <v>11712</v>
      </c>
      <c r="L6535" t="s">
        <v>23</v>
      </c>
      <c r="M6535" t="s">
        <v>8135</v>
      </c>
      <c r="N6535" t="s">
        <v>5162</v>
      </c>
      <c r="O6535" t="s">
        <v>16678</v>
      </c>
      <c r="P6535" t="s">
        <v>7815</v>
      </c>
      <c r="Q6535" t="s">
        <v>7339</v>
      </c>
      <c r="R6535">
        <v>-91.23</v>
      </c>
      <c r="S6535" t="s">
        <v>19090</v>
      </c>
      <c r="T6535" t="s">
        <v>19090</v>
      </c>
      <c r="U6535" t="s">
        <v>19090</v>
      </c>
    </row>
    <row r="6536" spans="1:21" x14ac:dyDescent="0.25">
      <c r="A6536" t="s">
        <v>15</v>
      </c>
      <c r="B6536" t="s">
        <v>11712</v>
      </c>
      <c r="C6536" t="s">
        <v>11713</v>
      </c>
      <c r="D6536" t="str">
        <f>VLOOKUP(C:C,Reconciliation!B:C,2,FALSE)</f>
        <v>Residential Sales</v>
      </c>
      <c r="E6536" t="str">
        <f>VLOOKUP(B:B,'[1]Chart of Accts'!$A:$B,2,FALSE)</f>
        <v>Residential Gas Sales - Billed</v>
      </c>
      <c r="F6536" t="s">
        <v>7828</v>
      </c>
      <c r="G6536" t="s">
        <v>893</v>
      </c>
      <c r="H6536" t="s">
        <v>5161</v>
      </c>
      <c r="I6536" t="s">
        <v>1208</v>
      </c>
      <c r="J6536" t="s">
        <v>11712</v>
      </c>
      <c r="L6536" t="s">
        <v>23</v>
      </c>
      <c r="M6536" t="s">
        <v>11872</v>
      </c>
      <c r="N6536" t="s">
        <v>5162</v>
      </c>
      <c r="O6536" t="s">
        <v>16679</v>
      </c>
      <c r="P6536" t="s">
        <v>7815</v>
      </c>
      <c r="Q6536" t="s">
        <v>7362</v>
      </c>
      <c r="R6536">
        <v>-135.58000000000001</v>
      </c>
      <c r="S6536" t="s">
        <v>19090</v>
      </c>
      <c r="T6536" t="s">
        <v>19090</v>
      </c>
      <c r="U6536" t="s">
        <v>19090</v>
      </c>
    </row>
    <row r="6537" spans="1:21" x14ac:dyDescent="0.25">
      <c r="A6537" t="s">
        <v>15</v>
      </c>
      <c r="B6537" t="s">
        <v>11712</v>
      </c>
      <c r="C6537" t="s">
        <v>11713</v>
      </c>
      <c r="D6537" t="str">
        <f>VLOOKUP(C:C,Reconciliation!B:C,2,FALSE)</f>
        <v>Residential Sales</v>
      </c>
      <c r="E6537" t="str">
        <f>VLOOKUP(B:B,'[1]Chart of Accts'!$A:$B,2,FALSE)</f>
        <v>Residential Gas Sales - Billed</v>
      </c>
      <c r="F6537" t="s">
        <v>7828</v>
      </c>
      <c r="G6537" t="s">
        <v>897</v>
      </c>
      <c r="H6537" t="s">
        <v>5161</v>
      </c>
      <c r="I6537" t="s">
        <v>1208</v>
      </c>
      <c r="J6537" t="s">
        <v>11712</v>
      </c>
      <c r="L6537" t="s">
        <v>23</v>
      </c>
      <c r="M6537" t="s">
        <v>11873</v>
      </c>
      <c r="N6537" t="s">
        <v>5162</v>
      </c>
      <c r="O6537" t="s">
        <v>16679</v>
      </c>
      <c r="P6537" t="s">
        <v>7815</v>
      </c>
      <c r="Q6537" t="s">
        <v>7362</v>
      </c>
      <c r="R6537">
        <v>-87.02</v>
      </c>
      <c r="S6537" t="s">
        <v>19090</v>
      </c>
      <c r="T6537" t="s">
        <v>19090</v>
      </c>
      <c r="U6537" t="s">
        <v>19090</v>
      </c>
    </row>
    <row r="6538" spans="1:21" x14ac:dyDescent="0.25">
      <c r="A6538" t="s">
        <v>15</v>
      </c>
      <c r="B6538" t="s">
        <v>11712</v>
      </c>
      <c r="C6538" t="s">
        <v>11713</v>
      </c>
      <c r="D6538" t="str">
        <f>VLOOKUP(C:C,Reconciliation!B:C,2,FALSE)</f>
        <v>Residential Sales</v>
      </c>
      <c r="E6538" t="str">
        <f>VLOOKUP(B:B,'[1]Chart of Accts'!$A:$B,2,FALSE)</f>
        <v>Residential Gas Sales - Billed</v>
      </c>
      <c r="F6538" t="s">
        <v>7829</v>
      </c>
      <c r="G6538" t="s">
        <v>32</v>
      </c>
      <c r="H6538" t="s">
        <v>5161</v>
      </c>
      <c r="I6538" t="s">
        <v>1208</v>
      </c>
      <c r="J6538" t="s">
        <v>11712</v>
      </c>
      <c r="L6538" t="s">
        <v>23</v>
      </c>
      <c r="M6538" t="s">
        <v>10059</v>
      </c>
      <c r="N6538" t="s">
        <v>5162</v>
      </c>
      <c r="O6538" t="s">
        <v>16680</v>
      </c>
      <c r="P6538" t="s">
        <v>7815</v>
      </c>
      <c r="Q6538" t="s">
        <v>7363</v>
      </c>
      <c r="R6538">
        <v>7.82</v>
      </c>
      <c r="S6538" t="s">
        <v>19090</v>
      </c>
      <c r="T6538" t="s">
        <v>19090</v>
      </c>
      <c r="U6538" t="s">
        <v>19090</v>
      </c>
    </row>
    <row r="6539" spans="1:21" x14ac:dyDescent="0.25">
      <c r="A6539" t="s">
        <v>15</v>
      </c>
      <c r="B6539" t="s">
        <v>11712</v>
      </c>
      <c r="C6539" t="s">
        <v>11713</v>
      </c>
      <c r="D6539" t="str">
        <f>VLOOKUP(C:C,Reconciliation!B:C,2,FALSE)</f>
        <v>Residential Sales</v>
      </c>
      <c r="E6539" t="str">
        <f>VLOOKUP(B:B,'[1]Chart of Accts'!$A:$B,2,FALSE)</f>
        <v>Residential Gas Sales - Billed</v>
      </c>
      <c r="F6539" t="s">
        <v>7829</v>
      </c>
      <c r="G6539" t="s">
        <v>33</v>
      </c>
      <c r="H6539" t="s">
        <v>5161</v>
      </c>
      <c r="I6539" t="s">
        <v>1208</v>
      </c>
      <c r="J6539" t="s">
        <v>11712</v>
      </c>
      <c r="L6539" t="s">
        <v>23</v>
      </c>
      <c r="M6539" t="s">
        <v>11874</v>
      </c>
      <c r="N6539" t="s">
        <v>5162</v>
      </c>
      <c r="O6539" t="s">
        <v>16680</v>
      </c>
      <c r="P6539" t="s">
        <v>7815</v>
      </c>
      <c r="Q6539" t="s">
        <v>7363</v>
      </c>
      <c r="R6539">
        <v>42.25</v>
      </c>
      <c r="S6539" t="s">
        <v>19090</v>
      </c>
      <c r="T6539" t="s">
        <v>19090</v>
      </c>
      <c r="U6539" t="s">
        <v>19090</v>
      </c>
    </row>
    <row r="6540" spans="1:21" x14ac:dyDescent="0.25">
      <c r="A6540" t="s">
        <v>15</v>
      </c>
      <c r="B6540" t="s">
        <v>11712</v>
      </c>
      <c r="C6540" t="s">
        <v>11713</v>
      </c>
      <c r="D6540" t="str">
        <f>VLOOKUP(C:C,Reconciliation!B:C,2,FALSE)</f>
        <v>Residential Sales</v>
      </c>
      <c r="E6540" t="str">
        <f>VLOOKUP(B:B,'[1]Chart of Accts'!$A:$B,2,FALSE)</f>
        <v>Residential Gas Sales - Billed</v>
      </c>
      <c r="F6540" t="s">
        <v>7829</v>
      </c>
      <c r="G6540" t="s">
        <v>899</v>
      </c>
      <c r="H6540" t="s">
        <v>5161</v>
      </c>
      <c r="I6540" t="s">
        <v>1208</v>
      </c>
      <c r="J6540" t="s">
        <v>11712</v>
      </c>
      <c r="L6540" t="s">
        <v>23</v>
      </c>
      <c r="M6540" t="s">
        <v>11875</v>
      </c>
      <c r="N6540" t="s">
        <v>5162</v>
      </c>
      <c r="O6540" t="s">
        <v>16680</v>
      </c>
      <c r="P6540" t="s">
        <v>7815</v>
      </c>
      <c r="Q6540" t="s">
        <v>7363</v>
      </c>
      <c r="R6540">
        <v>-3803.44</v>
      </c>
      <c r="S6540" t="s">
        <v>19090</v>
      </c>
      <c r="T6540" t="s">
        <v>19090</v>
      </c>
      <c r="U6540" t="s">
        <v>19090</v>
      </c>
    </row>
    <row r="6541" spans="1:21" x14ac:dyDescent="0.25">
      <c r="A6541" t="s">
        <v>15</v>
      </c>
      <c r="B6541" t="s">
        <v>11712</v>
      </c>
      <c r="C6541" t="s">
        <v>11713</v>
      </c>
      <c r="D6541" t="str">
        <f>VLOOKUP(C:C,Reconciliation!B:C,2,FALSE)</f>
        <v>Residential Sales</v>
      </c>
      <c r="E6541" t="str">
        <f>VLOOKUP(B:B,'[1]Chart of Accts'!$A:$B,2,FALSE)</f>
        <v>Residential Gas Sales - Billed</v>
      </c>
      <c r="F6541" t="s">
        <v>7829</v>
      </c>
      <c r="G6541" t="s">
        <v>901</v>
      </c>
      <c r="H6541" t="s">
        <v>5161</v>
      </c>
      <c r="I6541" t="s">
        <v>1208</v>
      </c>
      <c r="J6541" t="s">
        <v>11712</v>
      </c>
      <c r="L6541" t="s">
        <v>23</v>
      </c>
      <c r="M6541" t="s">
        <v>11876</v>
      </c>
      <c r="N6541" t="s">
        <v>5162</v>
      </c>
      <c r="O6541" t="s">
        <v>16680</v>
      </c>
      <c r="P6541" t="s">
        <v>7815</v>
      </c>
      <c r="Q6541" t="s">
        <v>7363</v>
      </c>
      <c r="R6541">
        <v>-2420.13</v>
      </c>
      <c r="S6541" t="s">
        <v>19090</v>
      </c>
      <c r="T6541" t="s">
        <v>19090</v>
      </c>
      <c r="U6541" t="s">
        <v>19090</v>
      </c>
    </row>
    <row r="6542" spans="1:21" x14ac:dyDescent="0.25">
      <c r="A6542" t="s">
        <v>15</v>
      </c>
      <c r="B6542" t="s">
        <v>11712</v>
      </c>
      <c r="C6542" t="s">
        <v>11713</v>
      </c>
      <c r="D6542" t="str">
        <f>VLOOKUP(C:C,Reconciliation!B:C,2,FALSE)</f>
        <v>Residential Sales</v>
      </c>
      <c r="E6542" t="str">
        <f>VLOOKUP(B:B,'[1]Chart of Accts'!$A:$B,2,FALSE)</f>
        <v>Residential Gas Sales - Billed</v>
      </c>
      <c r="F6542" t="s">
        <v>7830</v>
      </c>
      <c r="G6542" t="s">
        <v>181</v>
      </c>
      <c r="H6542" t="s">
        <v>5161</v>
      </c>
      <c r="I6542" t="s">
        <v>1208</v>
      </c>
      <c r="J6542" t="s">
        <v>11712</v>
      </c>
      <c r="L6542" t="s">
        <v>23</v>
      </c>
      <c r="M6542" t="s">
        <v>11877</v>
      </c>
      <c r="N6542" t="s">
        <v>5162</v>
      </c>
      <c r="O6542" t="s">
        <v>16681</v>
      </c>
      <c r="P6542" t="s">
        <v>7815</v>
      </c>
      <c r="Q6542" t="s">
        <v>7364</v>
      </c>
      <c r="R6542">
        <v>-4725.5200000000004</v>
      </c>
      <c r="S6542" t="s">
        <v>19090</v>
      </c>
      <c r="T6542" t="s">
        <v>19090</v>
      </c>
      <c r="U6542" t="s">
        <v>19090</v>
      </c>
    </row>
    <row r="6543" spans="1:21" x14ac:dyDescent="0.25">
      <c r="A6543" t="s">
        <v>15</v>
      </c>
      <c r="B6543" t="s">
        <v>11712</v>
      </c>
      <c r="C6543" t="s">
        <v>11713</v>
      </c>
      <c r="D6543" t="str">
        <f>VLOOKUP(C:C,Reconciliation!B:C,2,FALSE)</f>
        <v>Residential Sales</v>
      </c>
      <c r="E6543" t="str">
        <f>VLOOKUP(B:B,'[1]Chart of Accts'!$A:$B,2,FALSE)</f>
        <v>Residential Gas Sales - Billed</v>
      </c>
      <c r="F6543" t="s">
        <v>7830</v>
      </c>
      <c r="G6543" t="s">
        <v>806</v>
      </c>
      <c r="H6543" t="s">
        <v>5161</v>
      </c>
      <c r="I6543" t="s">
        <v>1208</v>
      </c>
      <c r="J6543" t="s">
        <v>11712</v>
      </c>
      <c r="L6543" t="s">
        <v>23</v>
      </c>
      <c r="M6543" t="s">
        <v>11878</v>
      </c>
      <c r="N6543" t="s">
        <v>5162</v>
      </c>
      <c r="O6543" t="s">
        <v>16681</v>
      </c>
      <c r="P6543" t="s">
        <v>7815</v>
      </c>
      <c r="Q6543" t="s">
        <v>7364</v>
      </c>
      <c r="R6543">
        <v>-2989.76</v>
      </c>
      <c r="S6543" t="s">
        <v>19090</v>
      </c>
      <c r="T6543" t="s">
        <v>19090</v>
      </c>
      <c r="U6543" t="s">
        <v>19090</v>
      </c>
    </row>
    <row r="6544" spans="1:21" x14ac:dyDescent="0.25">
      <c r="A6544" t="s">
        <v>15</v>
      </c>
      <c r="B6544" t="s">
        <v>11712</v>
      </c>
      <c r="C6544" t="s">
        <v>11713</v>
      </c>
      <c r="D6544" t="str">
        <f>VLOOKUP(C:C,Reconciliation!B:C,2,FALSE)</f>
        <v>Residential Sales</v>
      </c>
      <c r="E6544" t="str">
        <f>VLOOKUP(B:B,'[1]Chart of Accts'!$A:$B,2,FALSE)</f>
        <v>Residential Gas Sales - Billed</v>
      </c>
      <c r="F6544" t="s">
        <v>7830</v>
      </c>
      <c r="G6544" t="s">
        <v>28</v>
      </c>
      <c r="H6544" t="s">
        <v>5161</v>
      </c>
      <c r="I6544" t="s">
        <v>1208</v>
      </c>
      <c r="J6544" t="s">
        <v>11712</v>
      </c>
      <c r="L6544" t="s">
        <v>23</v>
      </c>
      <c r="M6544" t="s">
        <v>11879</v>
      </c>
      <c r="N6544" t="s">
        <v>5162</v>
      </c>
      <c r="O6544" t="s">
        <v>16681</v>
      </c>
      <c r="P6544" t="s">
        <v>7815</v>
      </c>
      <c r="Q6544" t="s">
        <v>7364</v>
      </c>
      <c r="R6544">
        <v>75.25</v>
      </c>
      <c r="S6544" t="s">
        <v>19090</v>
      </c>
      <c r="T6544" t="s">
        <v>19090</v>
      </c>
      <c r="U6544" t="s">
        <v>19090</v>
      </c>
    </row>
    <row r="6545" spans="1:21" x14ac:dyDescent="0.25">
      <c r="A6545" t="s">
        <v>15</v>
      </c>
      <c r="B6545" t="s">
        <v>11712</v>
      </c>
      <c r="C6545" t="s">
        <v>11713</v>
      </c>
      <c r="D6545" t="str">
        <f>VLOOKUP(C:C,Reconciliation!B:C,2,FALSE)</f>
        <v>Residential Sales</v>
      </c>
      <c r="E6545" t="str">
        <f>VLOOKUP(B:B,'[1]Chart of Accts'!$A:$B,2,FALSE)</f>
        <v>Residential Gas Sales - Billed</v>
      </c>
      <c r="F6545" t="s">
        <v>7830</v>
      </c>
      <c r="G6545" t="s">
        <v>465</v>
      </c>
      <c r="H6545" t="s">
        <v>5161</v>
      </c>
      <c r="I6545" t="s">
        <v>1208</v>
      </c>
      <c r="J6545" t="s">
        <v>11712</v>
      </c>
      <c r="L6545" t="s">
        <v>23</v>
      </c>
      <c r="M6545" t="s">
        <v>9418</v>
      </c>
      <c r="N6545" t="s">
        <v>5162</v>
      </c>
      <c r="O6545" t="s">
        <v>16681</v>
      </c>
      <c r="P6545" t="s">
        <v>7815</v>
      </c>
      <c r="Q6545" t="s">
        <v>7364</v>
      </c>
      <c r="R6545">
        <v>6.63</v>
      </c>
      <c r="S6545" t="s">
        <v>19090</v>
      </c>
      <c r="T6545" t="s">
        <v>19090</v>
      </c>
      <c r="U6545" t="s">
        <v>19090</v>
      </c>
    </row>
    <row r="6546" spans="1:21" x14ac:dyDescent="0.25">
      <c r="A6546" t="s">
        <v>15</v>
      </c>
      <c r="B6546" t="s">
        <v>11712</v>
      </c>
      <c r="C6546" t="s">
        <v>11713</v>
      </c>
      <c r="D6546" t="str">
        <f>VLOOKUP(C:C,Reconciliation!B:C,2,FALSE)</f>
        <v>Residential Sales</v>
      </c>
      <c r="E6546" t="str">
        <f>VLOOKUP(B:B,'[1]Chart of Accts'!$A:$B,2,FALSE)</f>
        <v>Residential Gas Sales - Billed</v>
      </c>
      <c r="F6546" t="s">
        <v>7832</v>
      </c>
      <c r="G6546" t="s">
        <v>33</v>
      </c>
      <c r="H6546" t="s">
        <v>5161</v>
      </c>
      <c r="I6546" t="s">
        <v>1208</v>
      </c>
      <c r="J6546" t="s">
        <v>11712</v>
      </c>
      <c r="L6546" t="s">
        <v>23</v>
      </c>
      <c r="M6546" t="s">
        <v>296</v>
      </c>
      <c r="N6546" t="s">
        <v>5162</v>
      </c>
      <c r="O6546" t="s">
        <v>16682</v>
      </c>
      <c r="P6546" t="s">
        <v>7815</v>
      </c>
      <c r="Q6546" t="s">
        <v>7365</v>
      </c>
      <c r="R6546">
        <v>0.39</v>
      </c>
      <c r="S6546" t="s">
        <v>19090</v>
      </c>
      <c r="T6546" t="s">
        <v>19090</v>
      </c>
      <c r="U6546" t="s">
        <v>19090</v>
      </c>
    </row>
    <row r="6547" spans="1:21" x14ac:dyDescent="0.25">
      <c r="A6547" t="s">
        <v>15</v>
      </c>
      <c r="B6547" t="s">
        <v>11712</v>
      </c>
      <c r="C6547" t="s">
        <v>11713</v>
      </c>
      <c r="D6547" t="str">
        <f>VLOOKUP(C:C,Reconciliation!B:C,2,FALSE)</f>
        <v>Residential Sales</v>
      </c>
      <c r="E6547" t="str">
        <f>VLOOKUP(B:B,'[1]Chart of Accts'!$A:$B,2,FALSE)</f>
        <v>Residential Gas Sales - Billed</v>
      </c>
      <c r="F6547" t="s">
        <v>7832</v>
      </c>
      <c r="G6547" t="s">
        <v>897</v>
      </c>
      <c r="H6547" t="s">
        <v>5161</v>
      </c>
      <c r="I6547" t="s">
        <v>1208</v>
      </c>
      <c r="J6547" t="s">
        <v>11712</v>
      </c>
      <c r="L6547" t="s">
        <v>23</v>
      </c>
      <c r="M6547" t="s">
        <v>11880</v>
      </c>
      <c r="N6547" t="s">
        <v>5162</v>
      </c>
      <c r="O6547" t="s">
        <v>16682</v>
      </c>
      <c r="P6547" t="s">
        <v>7815</v>
      </c>
      <c r="Q6547" t="s">
        <v>7365</v>
      </c>
      <c r="R6547">
        <v>-147.65</v>
      </c>
      <c r="S6547" t="s">
        <v>19090</v>
      </c>
      <c r="T6547" t="s">
        <v>19090</v>
      </c>
      <c r="U6547" t="s">
        <v>19090</v>
      </c>
    </row>
    <row r="6548" spans="1:21" x14ac:dyDescent="0.25">
      <c r="A6548" t="s">
        <v>15</v>
      </c>
      <c r="B6548" t="s">
        <v>11712</v>
      </c>
      <c r="C6548" t="s">
        <v>11713</v>
      </c>
      <c r="D6548" t="str">
        <f>VLOOKUP(C:C,Reconciliation!B:C,2,FALSE)</f>
        <v>Residential Sales</v>
      </c>
      <c r="E6548" t="str">
        <f>VLOOKUP(B:B,'[1]Chart of Accts'!$A:$B,2,FALSE)</f>
        <v>Residential Gas Sales - Billed</v>
      </c>
      <c r="F6548" t="s">
        <v>7832</v>
      </c>
      <c r="G6548" t="s">
        <v>899</v>
      </c>
      <c r="H6548" t="s">
        <v>5161</v>
      </c>
      <c r="I6548" t="s">
        <v>1208</v>
      </c>
      <c r="J6548" t="s">
        <v>11712</v>
      </c>
      <c r="L6548" t="s">
        <v>23</v>
      </c>
      <c r="M6548" t="s">
        <v>9641</v>
      </c>
      <c r="N6548" t="s">
        <v>5162</v>
      </c>
      <c r="O6548" t="s">
        <v>16682</v>
      </c>
      <c r="P6548" t="s">
        <v>7815</v>
      </c>
      <c r="Q6548" t="s">
        <v>7365</v>
      </c>
      <c r="R6548">
        <v>-100.07</v>
      </c>
      <c r="S6548" t="s">
        <v>19090</v>
      </c>
      <c r="T6548" t="s">
        <v>19090</v>
      </c>
      <c r="U6548" t="s">
        <v>19090</v>
      </c>
    </row>
    <row r="6549" spans="1:21" x14ac:dyDescent="0.25">
      <c r="A6549" t="s">
        <v>15</v>
      </c>
      <c r="B6549" t="s">
        <v>11712</v>
      </c>
      <c r="C6549" t="s">
        <v>11713</v>
      </c>
      <c r="D6549" t="str">
        <f>VLOOKUP(C:C,Reconciliation!B:C,2,FALSE)</f>
        <v>Residential Sales</v>
      </c>
      <c r="E6549" t="str">
        <f>VLOOKUP(B:B,'[1]Chart of Accts'!$A:$B,2,FALSE)</f>
        <v>Residential Gas Sales - Billed</v>
      </c>
      <c r="F6549" t="s">
        <v>7833</v>
      </c>
      <c r="G6549" t="s">
        <v>28</v>
      </c>
      <c r="H6549" t="s">
        <v>5161</v>
      </c>
      <c r="I6549" t="s">
        <v>1208</v>
      </c>
      <c r="J6549" t="s">
        <v>11712</v>
      </c>
      <c r="L6549" t="s">
        <v>23</v>
      </c>
      <c r="M6549" t="s">
        <v>11881</v>
      </c>
      <c r="N6549" t="s">
        <v>5162</v>
      </c>
      <c r="O6549" t="s">
        <v>16683</v>
      </c>
      <c r="P6549" t="s">
        <v>7815</v>
      </c>
      <c r="Q6549" t="s">
        <v>7366</v>
      </c>
      <c r="R6549">
        <v>-142.82</v>
      </c>
      <c r="S6549" t="s">
        <v>19090</v>
      </c>
      <c r="T6549" t="s">
        <v>19090</v>
      </c>
      <c r="U6549" t="s">
        <v>19090</v>
      </c>
    </row>
    <row r="6550" spans="1:21" x14ac:dyDescent="0.25">
      <c r="A6550" t="s">
        <v>15</v>
      </c>
      <c r="B6550" t="s">
        <v>11712</v>
      </c>
      <c r="C6550" t="s">
        <v>11713</v>
      </c>
      <c r="D6550" t="str">
        <f>VLOOKUP(C:C,Reconciliation!B:C,2,FALSE)</f>
        <v>Residential Sales</v>
      </c>
      <c r="E6550" t="str">
        <f>VLOOKUP(B:B,'[1]Chart of Accts'!$A:$B,2,FALSE)</f>
        <v>Residential Gas Sales - Billed</v>
      </c>
      <c r="F6550" t="s">
        <v>7833</v>
      </c>
      <c r="G6550" t="s">
        <v>465</v>
      </c>
      <c r="H6550" t="s">
        <v>5161</v>
      </c>
      <c r="I6550" t="s">
        <v>1208</v>
      </c>
      <c r="J6550" t="s">
        <v>11712</v>
      </c>
      <c r="L6550" t="s">
        <v>23</v>
      </c>
      <c r="M6550" t="s">
        <v>11882</v>
      </c>
      <c r="N6550" t="s">
        <v>5162</v>
      </c>
      <c r="O6550" t="s">
        <v>16683</v>
      </c>
      <c r="P6550" t="s">
        <v>7815</v>
      </c>
      <c r="Q6550" t="s">
        <v>7366</v>
      </c>
      <c r="R6550">
        <v>-90.45</v>
      </c>
      <c r="S6550" t="s">
        <v>19090</v>
      </c>
      <c r="T6550" t="s">
        <v>19090</v>
      </c>
      <c r="U6550" t="s">
        <v>19090</v>
      </c>
    </row>
    <row r="6551" spans="1:21" x14ac:dyDescent="0.25">
      <c r="A6551" t="s">
        <v>15</v>
      </c>
      <c r="B6551" t="s">
        <v>11712</v>
      </c>
      <c r="C6551" t="s">
        <v>11713</v>
      </c>
      <c r="D6551" t="str">
        <f>VLOOKUP(C:C,Reconciliation!B:C,2,FALSE)</f>
        <v>Residential Sales</v>
      </c>
      <c r="E6551" t="str">
        <f>VLOOKUP(B:B,'[1]Chart of Accts'!$A:$B,2,FALSE)</f>
        <v>Residential Gas Sales - Billed</v>
      </c>
      <c r="F6551" t="s">
        <v>7834</v>
      </c>
      <c r="G6551" t="s">
        <v>19</v>
      </c>
      <c r="H6551" t="s">
        <v>5161</v>
      </c>
      <c r="I6551" t="s">
        <v>1208</v>
      </c>
      <c r="J6551" t="s">
        <v>11712</v>
      </c>
      <c r="L6551" t="s">
        <v>23</v>
      </c>
      <c r="M6551" t="s">
        <v>11827</v>
      </c>
      <c r="N6551" t="s">
        <v>5162</v>
      </c>
      <c r="O6551" t="s">
        <v>16684</v>
      </c>
      <c r="P6551" t="s">
        <v>7815</v>
      </c>
      <c r="Q6551" t="s">
        <v>7367</v>
      </c>
      <c r="R6551">
        <v>8.9700000000000006</v>
      </c>
      <c r="S6551" t="s">
        <v>19090</v>
      </c>
      <c r="T6551" t="s">
        <v>19090</v>
      </c>
      <c r="U6551" t="s">
        <v>19090</v>
      </c>
    </row>
    <row r="6552" spans="1:21" x14ac:dyDescent="0.25">
      <c r="A6552" t="s">
        <v>15</v>
      </c>
      <c r="B6552" t="s">
        <v>11712</v>
      </c>
      <c r="C6552" t="s">
        <v>11713</v>
      </c>
      <c r="D6552" t="str">
        <f>VLOOKUP(C:C,Reconciliation!B:C,2,FALSE)</f>
        <v>Residential Sales</v>
      </c>
      <c r="E6552" t="str">
        <f>VLOOKUP(B:B,'[1]Chart of Accts'!$A:$B,2,FALSE)</f>
        <v>Residential Gas Sales - Billed</v>
      </c>
      <c r="F6552" t="s">
        <v>7834</v>
      </c>
      <c r="G6552" t="s">
        <v>796</v>
      </c>
      <c r="H6552" t="s">
        <v>5161</v>
      </c>
      <c r="I6552" t="s">
        <v>1208</v>
      </c>
      <c r="J6552" t="s">
        <v>11712</v>
      </c>
      <c r="L6552" t="s">
        <v>23</v>
      </c>
      <c r="M6552" t="s">
        <v>11883</v>
      </c>
      <c r="N6552" t="s">
        <v>5162</v>
      </c>
      <c r="O6552" t="s">
        <v>16684</v>
      </c>
      <c r="P6552" t="s">
        <v>7815</v>
      </c>
      <c r="Q6552" t="s">
        <v>7367</v>
      </c>
      <c r="R6552">
        <v>-794.47</v>
      </c>
      <c r="S6552" t="s">
        <v>19090</v>
      </c>
      <c r="T6552" t="s">
        <v>19090</v>
      </c>
      <c r="U6552" t="s">
        <v>19090</v>
      </c>
    </row>
    <row r="6553" spans="1:21" x14ac:dyDescent="0.25">
      <c r="A6553" t="s">
        <v>15</v>
      </c>
      <c r="B6553" t="s">
        <v>11712</v>
      </c>
      <c r="C6553" t="s">
        <v>11713</v>
      </c>
      <c r="D6553" t="str">
        <f>VLOOKUP(C:C,Reconciliation!B:C,2,FALSE)</f>
        <v>Residential Sales</v>
      </c>
      <c r="E6553" t="str">
        <f>VLOOKUP(B:B,'[1]Chart of Accts'!$A:$B,2,FALSE)</f>
        <v>Residential Gas Sales - Billed</v>
      </c>
      <c r="F6553" t="s">
        <v>7834</v>
      </c>
      <c r="G6553" t="s">
        <v>798</v>
      </c>
      <c r="H6553" t="s">
        <v>5161</v>
      </c>
      <c r="I6553" t="s">
        <v>1208</v>
      </c>
      <c r="J6553" t="s">
        <v>11712</v>
      </c>
      <c r="L6553" t="s">
        <v>23</v>
      </c>
      <c r="M6553" t="s">
        <v>11884</v>
      </c>
      <c r="N6553" t="s">
        <v>5162</v>
      </c>
      <c r="O6553" t="s">
        <v>16684</v>
      </c>
      <c r="P6553" t="s">
        <v>7815</v>
      </c>
      <c r="Q6553" t="s">
        <v>7367</v>
      </c>
      <c r="R6553">
        <v>-1243.9100000000001</v>
      </c>
      <c r="S6553" t="s">
        <v>19090</v>
      </c>
      <c r="T6553" t="s">
        <v>19090</v>
      </c>
      <c r="U6553" t="s">
        <v>19090</v>
      </c>
    </row>
    <row r="6554" spans="1:21" x14ac:dyDescent="0.25">
      <c r="A6554" t="s">
        <v>15</v>
      </c>
      <c r="B6554" t="s">
        <v>11712</v>
      </c>
      <c r="C6554" t="s">
        <v>11713</v>
      </c>
      <c r="D6554" t="str">
        <f>VLOOKUP(C:C,Reconciliation!B:C,2,FALSE)</f>
        <v>Residential Sales</v>
      </c>
      <c r="E6554" t="str">
        <f>VLOOKUP(B:B,'[1]Chart of Accts'!$A:$B,2,FALSE)</f>
        <v>Residential Gas Sales - Billed</v>
      </c>
      <c r="F6554" t="s">
        <v>7834</v>
      </c>
      <c r="G6554" t="s">
        <v>32</v>
      </c>
      <c r="H6554" t="s">
        <v>5161</v>
      </c>
      <c r="I6554" t="s">
        <v>1208</v>
      </c>
      <c r="J6554" t="s">
        <v>11712</v>
      </c>
      <c r="L6554" t="s">
        <v>23</v>
      </c>
      <c r="M6554" t="s">
        <v>11885</v>
      </c>
      <c r="N6554" t="s">
        <v>5162</v>
      </c>
      <c r="O6554" t="s">
        <v>16684</v>
      </c>
      <c r="P6554" t="s">
        <v>7815</v>
      </c>
      <c r="Q6554" t="s">
        <v>7367</v>
      </c>
      <c r="R6554">
        <v>50.28</v>
      </c>
      <c r="S6554" t="s">
        <v>19090</v>
      </c>
      <c r="T6554" t="s">
        <v>19090</v>
      </c>
      <c r="U6554" t="s">
        <v>19090</v>
      </c>
    </row>
    <row r="6555" spans="1:21" x14ac:dyDescent="0.25">
      <c r="A6555" t="s">
        <v>15</v>
      </c>
      <c r="B6555" t="s">
        <v>11712</v>
      </c>
      <c r="C6555" t="s">
        <v>11713</v>
      </c>
      <c r="D6555" t="str">
        <f>VLOOKUP(C:C,Reconciliation!B:C,2,FALSE)</f>
        <v>Residential Sales</v>
      </c>
      <c r="E6555" t="str">
        <f>VLOOKUP(B:B,'[1]Chart of Accts'!$A:$B,2,FALSE)</f>
        <v>Residential Gas Sales - Billed</v>
      </c>
      <c r="F6555" t="s">
        <v>7836</v>
      </c>
      <c r="G6555" t="s">
        <v>465</v>
      </c>
      <c r="H6555" t="s">
        <v>5161</v>
      </c>
      <c r="I6555" t="s">
        <v>1208</v>
      </c>
      <c r="J6555" t="s">
        <v>11712</v>
      </c>
      <c r="L6555" t="s">
        <v>23</v>
      </c>
      <c r="M6555" t="s">
        <v>11872</v>
      </c>
      <c r="N6555" t="s">
        <v>5162</v>
      </c>
      <c r="O6555" t="s">
        <v>16685</v>
      </c>
      <c r="P6555" t="s">
        <v>7815</v>
      </c>
      <c r="Q6555" t="s">
        <v>7368</v>
      </c>
      <c r="R6555">
        <v>-135.58000000000001</v>
      </c>
      <c r="S6555" t="s">
        <v>19090</v>
      </c>
      <c r="T6555" t="s">
        <v>19090</v>
      </c>
      <c r="U6555" t="s">
        <v>19090</v>
      </c>
    </row>
    <row r="6556" spans="1:21" x14ac:dyDescent="0.25">
      <c r="A6556" t="s">
        <v>15</v>
      </c>
      <c r="B6556" t="s">
        <v>11712</v>
      </c>
      <c r="C6556" t="s">
        <v>11713</v>
      </c>
      <c r="D6556" t="str">
        <f>VLOOKUP(C:C,Reconciliation!B:C,2,FALSE)</f>
        <v>Residential Sales</v>
      </c>
      <c r="E6556" t="str">
        <f>VLOOKUP(B:B,'[1]Chart of Accts'!$A:$B,2,FALSE)</f>
        <v>Residential Gas Sales - Billed</v>
      </c>
      <c r="F6556" t="s">
        <v>7836</v>
      </c>
      <c r="G6556" t="s">
        <v>893</v>
      </c>
      <c r="H6556" t="s">
        <v>5161</v>
      </c>
      <c r="I6556" t="s">
        <v>1208</v>
      </c>
      <c r="J6556" t="s">
        <v>11712</v>
      </c>
      <c r="L6556" t="s">
        <v>23</v>
      </c>
      <c r="M6556" t="s">
        <v>11873</v>
      </c>
      <c r="N6556" t="s">
        <v>5162</v>
      </c>
      <c r="O6556" t="s">
        <v>16685</v>
      </c>
      <c r="P6556" t="s">
        <v>7815</v>
      </c>
      <c r="Q6556" t="s">
        <v>7368</v>
      </c>
      <c r="R6556">
        <v>-87.02</v>
      </c>
      <c r="S6556" t="s">
        <v>19090</v>
      </c>
      <c r="T6556" t="s">
        <v>19090</v>
      </c>
      <c r="U6556" t="s">
        <v>19090</v>
      </c>
    </row>
    <row r="6557" spans="1:21" x14ac:dyDescent="0.25">
      <c r="A6557" t="s">
        <v>15</v>
      </c>
      <c r="B6557" t="s">
        <v>11712</v>
      </c>
      <c r="C6557" t="s">
        <v>11713</v>
      </c>
      <c r="D6557" t="str">
        <f>VLOOKUP(C:C,Reconciliation!B:C,2,FALSE)</f>
        <v>Residential Sales</v>
      </c>
      <c r="E6557" t="str">
        <f>VLOOKUP(B:B,'[1]Chart of Accts'!$A:$B,2,FALSE)</f>
        <v>Residential Gas Sales - Billed</v>
      </c>
      <c r="F6557" t="s">
        <v>7837</v>
      </c>
      <c r="G6557" t="s">
        <v>28</v>
      </c>
      <c r="H6557" t="s">
        <v>5161</v>
      </c>
      <c r="I6557" t="s">
        <v>1208</v>
      </c>
      <c r="J6557" t="s">
        <v>11712</v>
      </c>
      <c r="L6557" t="s">
        <v>23</v>
      </c>
      <c r="M6557" t="s">
        <v>11886</v>
      </c>
      <c r="N6557" t="s">
        <v>5162</v>
      </c>
      <c r="O6557" t="s">
        <v>16686</v>
      </c>
      <c r="P6557" t="s">
        <v>7815</v>
      </c>
      <c r="Q6557" t="s">
        <v>7419</v>
      </c>
      <c r="R6557">
        <v>-105.01</v>
      </c>
      <c r="S6557" t="s">
        <v>19090</v>
      </c>
      <c r="T6557" t="s">
        <v>19090</v>
      </c>
      <c r="U6557" t="s">
        <v>19090</v>
      </c>
    </row>
    <row r="6558" spans="1:21" x14ac:dyDescent="0.25">
      <c r="A6558" t="s">
        <v>15</v>
      </c>
      <c r="B6558" t="s">
        <v>11712</v>
      </c>
      <c r="C6558" t="s">
        <v>11713</v>
      </c>
      <c r="D6558" t="str">
        <f>VLOOKUP(C:C,Reconciliation!B:C,2,FALSE)</f>
        <v>Residential Sales</v>
      </c>
      <c r="E6558" t="str">
        <f>VLOOKUP(B:B,'[1]Chart of Accts'!$A:$B,2,FALSE)</f>
        <v>Residential Gas Sales - Billed</v>
      </c>
      <c r="F6558" t="s">
        <v>7837</v>
      </c>
      <c r="G6558" t="s">
        <v>465</v>
      </c>
      <c r="H6558" t="s">
        <v>5161</v>
      </c>
      <c r="I6558" t="s">
        <v>1208</v>
      </c>
      <c r="J6558" t="s">
        <v>11712</v>
      </c>
      <c r="L6558" t="s">
        <v>23</v>
      </c>
      <c r="M6558" t="s">
        <v>7463</v>
      </c>
      <c r="N6558" t="s">
        <v>5162</v>
      </c>
      <c r="O6558" t="s">
        <v>16686</v>
      </c>
      <c r="P6558" t="s">
        <v>7815</v>
      </c>
      <c r="Q6558" t="s">
        <v>7419</v>
      </c>
      <c r="R6558">
        <v>-72.459999999999994</v>
      </c>
      <c r="S6558" t="s">
        <v>19090</v>
      </c>
      <c r="T6558" t="s">
        <v>19090</v>
      </c>
      <c r="U6558" t="s">
        <v>19090</v>
      </c>
    </row>
    <row r="6559" spans="1:21" x14ac:dyDescent="0.25">
      <c r="A6559" t="s">
        <v>15</v>
      </c>
      <c r="B6559" t="s">
        <v>11712</v>
      </c>
      <c r="C6559" t="s">
        <v>11713</v>
      </c>
      <c r="D6559" t="str">
        <f>VLOOKUP(C:C,Reconciliation!B:C,2,FALSE)</f>
        <v>Residential Sales</v>
      </c>
      <c r="E6559" t="str">
        <f>VLOOKUP(B:B,'[1]Chart of Accts'!$A:$B,2,FALSE)</f>
        <v>Residential Gas Sales - Billed</v>
      </c>
      <c r="F6559" t="s">
        <v>7838</v>
      </c>
      <c r="G6559" t="s">
        <v>796</v>
      </c>
      <c r="H6559" t="s">
        <v>5161</v>
      </c>
      <c r="I6559" t="s">
        <v>1208</v>
      </c>
      <c r="J6559" t="s">
        <v>11712</v>
      </c>
      <c r="L6559" t="s">
        <v>23</v>
      </c>
      <c r="M6559" t="s">
        <v>11887</v>
      </c>
      <c r="N6559" t="s">
        <v>5162</v>
      </c>
      <c r="O6559" t="s">
        <v>16687</v>
      </c>
      <c r="P6559" t="s">
        <v>7815</v>
      </c>
      <c r="Q6559" t="s">
        <v>7370</v>
      </c>
      <c r="R6559">
        <v>-427.02</v>
      </c>
      <c r="S6559" t="s">
        <v>19090</v>
      </c>
      <c r="T6559" t="s">
        <v>19090</v>
      </c>
      <c r="U6559" t="s">
        <v>19090</v>
      </c>
    </row>
    <row r="6560" spans="1:21" x14ac:dyDescent="0.25">
      <c r="A6560" t="s">
        <v>15</v>
      </c>
      <c r="B6560" t="s">
        <v>11712</v>
      </c>
      <c r="C6560" t="s">
        <v>11713</v>
      </c>
      <c r="D6560" t="str">
        <f>VLOOKUP(C:C,Reconciliation!B:C,2,FALSE)</f>
        <v>Residential Sales</v>
      </c>
      <c r="E6560" t="str">
        <f>VLOOKUP(B:B,'[1]Chart of Accts'!$A:$B,2,FALSE)</f>
        <v>Residential Gas Sales - Billed</v>
      </c>
      <c r="F6560" t="s">
        <v>7838</v>
      </c>
      <c r="G6560" t="s">
        <v>901</v>
      </c>
      <c r="H6560" t="s">
        <v>5161</v>
      </c>
      <c r="I6560" t="s">
        <v>1208</v>
      </c>
      <c r="J6560" t="s">
        <v>11712</v>
      </c>
      <c r="L6560" t="s">
        <v>23</v>
      </c>
      <c r="M6560" t="s">
        <v>11888</v>
      </c>
      <c r="N6560" t="s">
        <v>5162</v>
      </c>
      <c r="O6560" t="s">
        <v>16687</v>
      </c>
      <c r="P6560" t="s">
        <v>7815</v>
      </c>
      <c r="Q6560" t="s">
        <v>7370</v>
      </c>
      <c r="R6560">
        <v>-676.66</v>
      </c>
      <c r="S6560" t="s">
        <v>19090</v>
      </c>
      <c r="T6560" t="s">
        <v>19090</v>
      </c>
      <c r="U6560" t="s">
        <v>19090</v>
      </c>
    </row>
    <row r="6561" spans="1:21" x14ac:dyDescent="0.25">
      <c r="A6561" t="s">
        <v>15</v>
      </c>
      <c r="B6561" t="s">
        <v>11712</v>
      </c>
      <c r="C6561" t="s">
        <v>11713</v>
      </c>
      <c r="D6561" t="str">
        <f>VLOOKUP(C:C,Reconciliation!B:C,2,FALSE)</f>
        <v>Residential Sales</v>
      </c>
      <c r="E6561" t="str">
        <f>VLOOKUP(B:B,'[1]Chart of Accts'!$A:$B,2,FALSE)</f>
        <v>Residential Gas Sales - Billed</v>
      </c>
      <c r="F6561" t="s">
        <v>7839</v>
      </c>
      <c r="G6561" t="s">
        <v>798</v>
      </c>
      <c r="H6561" t="s">
        <v>5161</v>
      </c>
      <c r="I6561" t="s">
        <v>1208</v>
      </c>
      <c r="J6561" t="s">
        <v>11712</v>
      </c>
      <c r="L6561" t="s">
        <v>23</v>
      </c>
      <c r="M6561" t="s">
        <v>6710</v>
      </c>
      <c r="N6561" t="s">
        <v>5162</v>
      </c>
      <c r="O6561" t="s">
        <v>16688</v>
      </c>
      <c r="P6561" t="s">
        <v>7815</v>
      </c>
      <c r="Q6561" t="s">
        <v>7679</v>
      </c>
      <c r="R6561">
        <v>1.21</v>
      </c>
      <c r="S6561" t="s">
        <v>19090</v>
      </c>
      <c r="T6561" t="s">
        <v>19090</v>
      </c>
      <c r="U6561" t="s">
        <v>19090</v>
      </c>
    </row>
    <row r="6562" spans="1:21" x14ac:dyDescent="0.25">
      <c r="A6562" t="s">
        <v>15</v>
      </c>
      <c r="B6562" t="s">
        <v>11712</v>
      </c>
      <c r="C6562" t="s">
        <v>11713</v>
      </c>
      <c r="D6562" t="str">
        <f>VLOOKUP(C:C,Reconciliation!B:C,2,FALSE)</f>
        <v>Residential Sales</v>
      </c>
      <c r="E6562" t="str">
        <f>VLOOKUP(B:B,'[1]Chart of Accts'!$A:$B,2,FALSE)</f>
        <v>Residential Gas Sales - Billed</v>
      </c>
      <c r="F6562" t="s">
        <v>7839</v>
      </c>
      <c r="G6562" t="s">
        <v>897</v>
      </c>
      <c r="H6562" t="s">
        <v>5161</v>
      </c>
      <c r="I6562" t="s">
        <v>1208</v>
      </c>
      <c r="J6562" t="s">
        <v>11712</v>
      </c>
      <c r="L6562" t="s">
        <v>23</v>
      </c>
      <c r="M6562" t="s">
        <v>11889</v>
      </c>
      <c r="N6562" t="s">
        <v>5162</v>
      </c>
      <c r="O6562" t="s">
        <v>16688</v>
      </c>
      <c r="P6562" t="s">
        <v>7815</v>
      </c>
      <c r="Q6562" t="s">
        <v>7679</v>
      </c>
      <c r="R6562">
        <v>-2516.0500000000002</v>
      </c>
      <c r="S6562" t="s">
        <v>19090</v>
      </c>
      <c r="T6562" t="s">
        <v>19090</v>
      </c>
      <c r="U6562" t="s">
        <v>19090</v>
      </c>
    </row>
    <row r="6563" spans="1:21" x14ac:dyDescent="0.25">
      <c r="A6563" t="s">
        <v>15</v>
      </c>
      <c r="B6563" t="s">
        <v>11712</v>
      </c>
      <c r="C6563" t="s">
        <v>11713</v>
      </c>
      <c r="D6563" t="str">
        <f>VLOOKUP(C:C,Reconciliation!B:C,2,FALSE)</f>
        <v>Residential Sales</v>
      </c>
      <c r="E6563" t="str">
        <f>VLOOKUP(B:B,'[1]Chart of Accts'!$A:$B,2,FALSE)</f>
        <v>Residential Gas Sales - Billed</v>
      </c>
      <c r="F6563" t="s">
        <v>7839</v>
      </c>
      <c r="G6563" t="s">
        <v>899</v>
      </c>
      <c r="H6563" t="s">
        <v>5161</v>
      </c>
      <c r="I6563" t="s">
        <v>1208</v>
      </c>
      <c r="J6563" t="s">
        <v>11712</v>
      </c>
      <c r="L6563" t="s">
        <v>23</v>
      </c>
      <c r="M6563" t="s">
        <v>11890</v>
      </c>
      <c r="N6563" t="s">
        <v>5162</v>
      </c>
      <c r="O6563" t="s">
        <v>16688</v>
      </c>
      <c r="P6563" t="s">
        <v>7815</v>
      </c>
      <c r="Q6563" t="s">
        <v>7679</v>
      </c>
      <c r="R6563">
        <v>-1624.22</v>
      </c>
      <c r="S6563" t="s">
        <v>19090</v>
      </c>
      <c r="T6563" t="s">
        <v>19090</v>
      </c>
      <c r="U6563" t="s">
        <v>19090</v>
      </c>
    </row>
    <row r="6564" spans="1:21" x14ac:dyDescent="0.25">
      <c r="A6564" t="s">
        <v>15</v>
      </c>
      <c r="B6564" t="s">
        <v>11712</v>
      </c>
      <c r="C6564" t="s">
        <v>11713</v>
      </c>
      <c r="D6564" t="str">
        <f>VLOOKUP(C:C,Reconciliation!B:C,2,FALSE)</f>
        <v>Residential Sales</v>
      </c>
      <c r="E6564" t="str">
        <f>VLOOKUP(B:B,'[1]Chart of Accts'!$A:$B,2,FALSE)</f>
        <v>Residential Gas Sales - Billed</v>
      </c>
      <c r="F6564" t="s">
        <v>7840</v>
      </c>
      <c r="G6564" t="s">
        <v>28</v>
      </c>
      <c r="H6564" t="s">
        <v>5161</v>
      </c>
      <c r="I6564" t="s">
        <v>1208</v>
      </c>
      <c r="J6564" t="s">
        <v>11712</v>
      </c>
      <c r="L6564" t="s">
        <v>23</v>
      </c>
      <c r="M6564" t="s">
        <v>8581</v>
      </c>
      <c r="N6564" t="s">
        <v>5162</v>
      </c>
      <c r="O6564" t="s">
        <v>16689</v>
      </c>
      <c r="P6564" t="s">
        <v>7815</v>
      </c>
      <c r="Q6564" t="s">
        <v>7681</v>
      </c>
      <c r="R6564">
        <v>-37.01</v>
      </c>
      <c r="S6564" t="s">
        <v>19090</v>
      </c>
      <c r="T6564" t="s">
        <v>19090</v>
      </c>
      <c r="U6564" t="s">
        <v>19090</v>
      </c>
    </row>
    <row r="6565" spans="1:21" x14ac:dyDescent="0.25">
      <c r="A6565" t="s">
        <v>15</v>
      </c>
      <c r="B6565" t="s">
        <v>11712</v>
      </c>
      <c r="C6565" t="s">
        <v>11713</v>
      </c>
      <c r="D6565" t="str">
        <f>VLOOKUP(C:C,Reconciliation!B:C,2,FALSE)</f>
        <v>Residential Sales</v>
      </c>
      <c r="E6565" t="str">
        <f>VLOOKUP(B:B,'[1]Chart of Accts'!$A:$B,2,FALSE)</f>
        <v>Residential Gas Sales - Billed</v>
      </c>
      <c r="F6565" t="s">
        <v>7840</v>
      </c>
      <c r="G6565" t="s">
        <v>465</v>
      </c>
      <c r="H6565" t="s">
        <v>5161</v>
      </c>
      <c r="I6565" t="s">
        <v>1208</v>
      </c>
      <c r="J6565" t="s">
        <v>11712</v>
      </c>
      <c r="L6565" t="s">
        <v>23</v>
      </c>
      <c r="M6565" t="s">
        <v>11434</v>
      </c>
      <c r="N6565" t="s">
        <v>5162</v>
      </c>
      <c r="O6565" t="s">
        <v>16689</v>
      </c>
      <c r="P6565" t="s">
        <v>7815</v>
      </c>
      <c r="Q6565" t="s">
        <v>7681</v>
      </c>
      <c r="R6565">
        <v>-32.619999999999997</v>
      </c>
      <c r="S6565" t="s">
        <v>19090</v>
      </c>
      <c r="T6565" t="s">
        <v>19090</v>
      </c>
      <c r="U6565" t="s">
        <v>19090</v>
      </c>
    </row>
    <row r="6566" spans="1:21" x14ac:dyDescent="0.25">
      <c r="A6566" t="s">
        <v>15</v>
      </c>
      <c r="B6566" t="s">
        <v>11712</v>
      </c>
      <c r="C6566" t="s">
        <v>11713</v>
      </c>
      <c r="D6566" t="str">
        <f>VLOOKUP(C:C,Reconciliation!B:C,2,FALSE)</f>
        <v>Residential Sales</v>
      </c>
      <c r="E6566" t="str">
        <f>VLOOKUP(B:B,'[1]Chart of Accts'!$A:$B,2,FALSE)</f>
        <v>Residential Gas Sales - Billed</v>
      </c>
      <c r="F6566" t="s">
        <v>7842</v>
      </c>
      <c r="G6566" t="s">
        <v>32</v>
      </c>
      <c r="H6566" t="s">
        <v>5161</v>
      </c>
      <c r="I6566" t="s">
        <v>1208</v>
      </c>
      <c r="J6566" t="s">
        <v>11712</v>
      </c>
      <c r="L6566" t="s">
        <v>23</v>
      </c>
      <c r="M6566" t="s">
        <v>11891</v>
      </c>
      <c r="N6566" t="s">
        <v>5162</v>
      </c>
      <c r="O6566" t="s">
        <v>16690</v>
      </c>
      <c r="P6566" t="s">
        <v>7815</v>
      </c>
      <c r="Q6566" t="s">
        <v>7683</v>
      </c>
      <c r="R6566">
        <v>-160.12</v>
      </c>
      <c r="S6566" t="s">
        <v>19090</v>
      </c>
      <c r="T6566" t="s">
        <v>19090</v>
      </c>
      <c r="U6566" t="s">
        <v>19090</v>
      </c>
    </row>
    <row r="6567" spans="1:21" x14ac:dyDescent="0.25">
      <c r="A6567" t="s">
        <v>15</v>
      </c>
      <c r="B6567" t="s">
        <v>11712</v>
      </c>
      <c r="C6567" t="s">
        <v>11713</v>
      </c>
      <c r="D6567" t="str">
        <f>VLOOKUP(C:C,Reconciliation!B:C,2,FALSE)</f>
        <v>Residential Sales</v>
      </c>
      <c r="E6567" t="str">
        <f>VLOOKUP(B:B,'[1]Chart of Accts'!$A:$B,2,FALSE)</f>
        <v>Residential Gas Sales - Billed</v>
      </c>
      <c r="F6567" t="s">
        <v>7842</v>
      </c>
      <c r="G6567" t="s">
        <v>33</v>
      </c>
      <c r="H6567" t="s">
        <v>5161</v>
      </c>
      <c r="I6567" t="s">
        <v>1208</v>
      </c>
      <c r="J6567" t="s">
        <v>11712</v>
      </c>
      <c r="L6567" t="s">
        <v>23</v>
      </c>
      <c r="M6567" t="s">
        <v>11892</v>
      </c>
      <c r="N6567" t="s">
        <v>5162</v>
      </c>
      <c r="O6567" t="s">
        <v>16690</v>
      </c>
      <c r="P6567" t="s">
        <v>7815</v>
      </c>
      <c r="Q6567" t="s">
        <v>7683</v>
      </c>
      <c r="R6567">
        <v>-98.68</v>
      </c>
      <c r="S6567" t="s">
        <v>19090</v>
      </c>
      <c r="T6567" t="s">
        <v>19090</v>
      </c>
      <c r="U6567" t="s">
        <v>19090</v>
      </c>
    </row>
    <row r="6568" spans="1:21" x14ac:dyDescent="0.25">
      <c r="A6568" t="s">
        <v>15</v>
      </c>
      <c r="B6568" t="s">
        <v>11712</v>
      </c>
      <c r="C6568" t="s">
        <v>11713</v>
      </c>
      <c r="D6568" t="str">
        <f>VLOOKUP(C:C,Reconciliation!B:C,2,FALSE)</f>
        <v>Residential Sales</v>
      </c>
      <c r="E6568" t="str">
        <f>VLOOKUP(B:B,'[1]Chart of Accts'!$A:$B,2,FALSE)</f>
        <v>Residential Gas Sales - Billed</v>
      </c>
      <c r="F6568" t="s">
        <v>7843</v>
      </c>
      <c r="G6568" t="s">
        <v>33</v>
      </c>
      <c r="H6568" t="s">
        <v>5161</v>
      </c>
      <c r="I6568" t="s">
        <v>1208</v>
      </c>
      <c r="J6568" t="s">
        <v>11712</v>
      </c>
      <c r="L6568" t="s">
        <v>23</v>
      </c>
      <c r="M6568" t="s">
        <v>6025</v>
      </c>
      <c r="N6568" t="s">
        <v>5162</v>
      </c>
      <c r="O6568" t="s">
        <v>16691</v>
      </c>
      <c r="P6568" t="s">
        <v>7815</v>
      </c>
      <c r="Q6568" t="s">
        <v>7686</v>
      </c>
      <c r="R6568">
        <v>24.54</v>
      </c>
      <c r="S6568" t="s">
        <v>19090</v>
      </c>
      <c r="T6568" t="s">
        <v>19090</v>
      </c>
      <c r="U6568" t="s">
        <v>19090</v>
      </c>
    </row>
    <row r="6569" spans="1:21" x14ac:dyDescent="0.25">
      <c r="A6569" t="s">
        <v>15</v>
      </c>
      <c r="B6569" t="s">
        <v>11712</v>
      </c>
      <c r="C6569" t="s">
        <v>11713</v>
      </c>
      <c r="D6569" t="str">
        <f>VLOOKUP(C:C,Reconciliation!B:C,2,FALSE)</f>
        <v>Residential Sales</v>
      </c>
      <c r="E6569" t="str">
        <f>VLOOKUP(B:B,'[1]Chart of Accts'!$A:$B,2,FALSE)</f>
        <v>Residential Gas Sales - Billed</v>
      </c>
      <c r="F6569" t="s">
        <v>7843</v>
      </c>
      <c r="G6569" t="s">
        <v>28</v>
      </c>
      <c r="H6569" t="s">
        <v>5161</v>
      </c>
      <c r="I6569" t="s">
        <v>1208</v>
      </c>
      <c r="J6569" t="s">
        <v>11712</v>
      </c>
      <c r="L6569" t="s">
        <v>23</v>
      </c>
      <c r="M6569" t="s">
        <v>3433</v>
      </c>
      <c r="N6569" t="s">
        <v>5162</v>
      </c>
      <c r="O6569" t="s">
        <v>16691</v>
      </c>
      <c r="P6569" t="s">
        <v>7815</v>
      </c>
      <c r="Q6569" t="s">
        <v>7686</v>
      </c>
      <c r="R6569">
        <v>4.1900000000000004</v>
      </c>
      <c r="S6569" t="s">
        <v>19090</v>
      </c>
      <c r="T6569" t="s">
        <v>19090</v>
      </c>
      <c r="U6569" t="s">
        <v>19090</v>
      </c>
    </row>
    <row r="6570" spans="1:21" x14ac:dyDescent="0.25">
      <c r="A6570" t="s">
        <v>15</v>
      </c>
      <c r="B6570" t="s">
        <v>11712</v>
      </c>
      <c r="C6570" t="s">
        <v>11713</v>
      </c>
      <c r="D6570" t="str">
        <f>VLOOKUP(C:C,Reconciliation!B:C,2,FALSE)</f>
        <v>Residential Sales</v>
      </c>
      <c r="E6570" t="str">
        <f>VLOOKUP(B:B,'[1]Chart of Accts'!$A:$B,2,FALSE)</f>
        <v>Residential Gas Sales - Billed</v>
      </c>
      <c r="F6570" t="s">
        <v>7843</v>
      </c>
      <c r="G6570" t="s">
        <v>897</v>
      </c>
      <c r="H6570" t="s">
        <v>5161</v>
      </c>
      <c r="I6570" t="s">
        <v>1208</v>
      </c>
      <c r="J6570" t="s">
        <v>11712</v>
      </c>
      <c r="L6570" t="s">
        <v>23</v>
      </c>
      <c r="M6570" t="s">
        <v>10820</v>
      </c>
      <c r="N6570" t="s">
        <v>5162</v>
      </c>
      <c r="O6570" t="s">
        <v>16691</v>
      </c>
      <c r="P6570" t="s">
        <v>7815</v>
      </c>
      <c r="Q6570" t="s">
        <v>7686</v>
      </c>
      <c r="R6570">
        <v>-88.51</v>
      </c>
      <c r="S6570" t="s">
        <v>19090</v>
      </c>
      <c r="T6570" t="s">
        <v>19090</v>
      </c>
      <c r="U6570" t="s">
        <v>19090</v>
      </c>
    </row>
    <row r="6571" spans="1:21" x14ac:dyDescent="0.25">
      <c r="A6571" t="s">
        <v>15</v>
      </c>
      <c r="B6571" t="s">
        <v>11712</v>
      </c>
      <c r="C6571" t="s">
        <v>11713</v>
      </c>
      <c r="D6571" t="str">
        <f>VLOOKUP(C:C,Reconciliation!B:C,2,FALSE)</f>
        <v>Residential Sales</v>
      </c>
      <c r="E6571" t="str">
        <f>VLOOKUP(B:B,'[1]Chart of Accts'!$A:$B,2,FALSE)</f>
        <v>Residential Gas Sales - Billed</v>
      </c>
      <c r="F6571" t="s">
        <v>7843</v>
      </c>
      <c r="G6571" t="s">
        <v>899</v>
      </c>
      <c r="H6571" t="s">
        <v>5161</v>
      </c>
      <c r="I6571" t="s">
        <v>1208</v>
      </c>
      <c r="J6571" t="s">
        <v>11712</v>
      </c>
      <c r="L6571" t="s">
        <v>23</v>
      </c>
      <c r="M6571" t="s">
        <v>8875</v>
      </c>
      <c r="N6571" t="s">
        <v>5162</v>
      </c>
      <c r="O6571" t="s">
        <v>16691</v>
      </c>
      <c r="P6571" t="s">
        <v>7815</v>
      </c>
      <c r="Q6571" t="s">
        <v>7686</v>
      </c>
      <c r="R6571">
        <v>-49.62</v>
      </c>
      <c r="S6571" t="s">
        <v>19090</v>
      </c>
      <c r="T6571" t="s">
        <v>19090</v>
      </c>
      <c r="U6571" t="s">
        <v>19090</v>
      </c>
    </row>
    <row r="6572" spans="1:21" x14ac:dyDescent="0.25">
      <c r="A6572" t="s">
        <v>15</v>
      </c>
      <c r="B6572" t="s">
        <v>11712</v>
      </c>
      <c r="C6572" t="s">
        <v>11713</v>
      </c>
      <c r="D6572" t="str">
        <f>VLOOKUP(C:C,Reconciliation!B:C,2,FALSE)</f>
        <v>Residential Sales</v>
      </c>
      <c r="E6572" t="str">
        <f>VLOOKUP(B:B,'[1]Chart of Accts'!$A:$B,2,FALSE)</f>
        <v>Residential Gas Sales - Billed</v>
      </c>
      <c r="F6572" t="s">
        <v>7844</v>
      </c>
      <c r="G6572" t="s">
        <v>28</v>
      </c>
      <c r="H6572" t="s">
        <v>5161</v>
      </c>
      <c r="I6572" t="s">
        <v>1208</v>
      </c>
      <c r="J6572" t="s">
        <v>11712</v>
      </c>
      <c r="L6572" t="s">
        <v>23</v>
      </c>
      <c r="M6572" t="s">
        <v>9117</v>
      </c>
      <c r="N6572" t="s">
        <v>5162</v>
      </c>
      <c r="O6572" t="s">
        <v>16692</v>
      </c>
      <c r="P6572" t="s">
        <v>7815</v>
      </c>
      <c r="Q6572" t="s">
        <v>7688</v>
      </c>
      <c r="R6572">
        <v>-106.61</v>
      </c>
      <c r="S6572" t="s">
        <v>19090</v>
      </c>
      <c r="T6572" t="s">
        <v>19090</v>
      </c>
      <c r="U6572" t="s">
        <v>19090</v>
      </c>
    </row>
    <row r="6573" spans="1:21" x14ac:dyDescent="0.25">
      <c r="A6573" t="s">
        <v>15</v>
      </c>
      <c r="B6573" t="s">
        <v>11712</v>
      </c>
      <c r="C6573" t="s">
        <v>11713</v>
      </c>
      <c r="D6573" t="str">
        <f>VLOOKUP(C:C,Reconciliation!B:C,2,FALSE)</f>
        <v>Residential Sales</v>
      </c>
      <c r="E6573" t="str">
        <f>VLOOKUP(B:B,'[1]Chart of Accts'!$A:$B,2,FALSE)</f>
        <v>Residential Gas Sales - Billed</v>
      </c>
      <c r="F6573" t="s">
        <v>7844</v>
      </c>
      <c r="G6573" t="s">
        <v>465</v>
      </c>
      <c r="H6573" t="s">
        <v>5161</v>
      </c>
      <c r="I6573" t="s">
        <v>1208</v>
      </c>
      <c r="J6573" t="s">
        <v>11712</v>
      </c>
      <c r="L6573" t="s">
        <v>23</v>
      </c>
      <c r="M6573" t="s">
        <v>11893</v>
      </c>
      <c r="N6573" t="s">
        <v>5162</v>
      </c>
      <c r="O6573" t="s">
        <v>16692</v>
      </c>
      <c r="P6573" t="s">
        <v>7815</v>
      </c>
      <c r="Q6573" t="s">
        <v>7688</v>
      </c>
      <c r="R6573">
        <v>-90.72</v>
      </c>
      <c r="S6573" t="s">
        <v>19090</v>
      </c>
      <c r="T6573" t="s">
        <v>19090</v>
      </c>
      <c r="U6573" t="s">
        <v>19090</v>
      </c>
    </row>
    <row r="6574" spans="1:21" x14ac:dyDescent="0.25">
      <c r="A6574" t="s">
        <v>15</v>
      </c>
      <c r="B6574" t="s">
        <v>11712</v>
      </c>
      <c r="C6574" t="s">
        <v>11713</v>
      </c>
      <c r="D6574" t="str">
        <f>VLOOKUP(C:C,Reconciliation!B:C,2,FALSE)</f>
        <v>Residential Sales</v>
      </c>
      <c r="E6574" t="str">
        <f>VLOOKUP(B:B,'[1]Chart of Accts'!$A:$B,2,FALSE)</f>
        <v>Residential Gas Sales - Billed</v>
      </c>
      <c r="F6574" t="s">
        <v>7847</v>
      </c>
      <c r="G6574" t="s">
        <v>28</v>
      </c>
      <c r="H6574" t="s">
        <v>5161</v>
      </c>
      <c r="I6574" t="s">
        <v>1208</v>
      </c>
      <c r="J6574" t="s">
        <v>11712</v>
      </c>
      <c r="L6574" t="s">
        <v>23</v>
      </c>
      <c r="M6574" t="s">
        <v>11894</v>
      </c>
      <c r="N6574" t="s">
        <v>5162</v>
      </c>
      <c r="O6574" t="s">
        <v>16693</v>
      </c>
      <c r="P6574" t="s">
        <v>7815</v>
      </c>
      <c r="Q6574" t="s">
        <v>7692</v>
      </c>
      <c r="R6574">
        <v>-62.36</v>
      </c>
      <c r="S6574" t="s">
        <v>19090</v>
      </c>
      <c r="T6574" t="s">
        <v>19090</v>
      </c>
      <c r="U6574" t="s">
        <v>19090</v>
      </c>
    </row>
    <row r="6575" spans="1:21" x14ac:dyDescent="0.25">
      <c r="A6575" t="s">
        <v>15</v>
      </c>
      <c r="B6575" t="s">
        <v>11712</v>
      </c>
      <c r="C6575" t="s">
        <v>11713</v>
      </c>
      <c r="D6575" t="str">
        <f>VLOOKUP(C:C,Reconciliation!B:C,2,FALSE)</f>
        <v>Residential Sales</v>
      </c>
      <c r="E6575" t="str">
        <f>VLOOKUP(B:B,'[1]Chart of Accts'!$A:$B,2,FALSE)</f>
        <v>Residential Gas Sales - Billed</v>
      </c>
      <c r="F6575" t="s">
        <v>7847</v>
      </c>
      <c r="G6575" t="s">
        <v>465</v>
      </c>
      <c r="H6575" t="s">
        <v>5161</v>
      </c>
      <c r="I6575" t="s">
        <v>1208</v>
      </c>
      <c r="J6575" t="s">
        <v>11712</v>
      </c>
      <c r="L6575" t="s">
        <v>23</v>
      </c>
      <c r="M6575" t="s">
        <v>11895</v>
      </c>
      <c r="N6575" t="s">
        <v>5162</v>
      </c>
      <c r="O6575" t="s">
        <v>16693</v>
      </c>
      <c r="P6575" t="s">
        <v>7815</v>
      </c>
      <c r="Q6575" t="s">
        <v>7692</v>
      </c>
      <c r="R6575">
        <v>-44.67</v>
      </c>
      <c r="S6575" t="s">
        <v>19090</v>
      </c>
      <c r="T6575" t="s">
        <v>19090</v>
      </c>
      <c r="U6575" t="s">
        <v>19090</v>
      </c>
    </row>
    <row r="6576" spans="1:21" x14ac:dyDescent="0.25">
      <c r="A6576" t="s">
        <v>15</v>
      </c>
      <c r="B6576" t="s">
        <v>11712</v>
      </c>
      <c r="C6576" t="s">
        <v>11713</v>
      </c>
      <c r="D6576" t="str">
        <f>VLOOKUP(C:C,Reconciliation!B:C,2,FALSE)</f>
        <v>Residential Sales</v>
      </c>
      <c r="E6576" t="str">
        <f>VLOOKUP(B:B,'[1]Chart of Accts'!$A:$B,2,FALSE)</f>
        <v>Residential Gas Sales - Billed</v>
      </c>
      <c r="F6576" t="s">
        <v>7848</v>
      </c>
      <c r="G6576" t="s">
        <v>33</v>
      </c>
      <c r="H6576" t="s">
        <v>5161</v>
      </c>
      <c r="I6576" t="s">
        <v>1208</v>
      </c>
      <c r="J6576" t="s">
        <v>11712</v>
      </c>
      <c r="L6576" t="s">
        <v>23</v>
      </c>
      <c r="M6576" t="s">
        <v>11896</v>
      </c>
      <c r="N6576" t="s">
        <v>5162</v>
      </c>
      <c r="O6576" t="s">
        <v>16694</v>
      </c>
      <c r="P6576" t="s">
        <v>7815</v>
      </c>
      <c r="Q6576" t="s">
        <v>7694</v>
      </c>
      <c r="R6576">
        <v>-39.020000000000003</v>
      </c>
      <c r="S6576" t="s">
        <v>19090</v>
      </c>
      <c r="T6576" t="s">
        <v>19090</v>
      </c>
      <c r="U6576" t="s">
        <v>19090</v>
      </c>
    </row>
    <row r="6577" spans="1:21" x14ac:dyDescent="0.25">
      <c r="A6577" t="s">
        <v>15</v>
      </c>
      <c r="B6577" t="s">
        <v>11712</v>
      </c>
      <c r="C6577" t="s">
        <v>11713</v>
      </c>
      <c r="D6577" t="str">
        <f>VLOOKUP(C:C,Reconciliation!B:C,2,FALSE)</f>
        <v>Residential Sales</v>
      </c>
      <c r="E6577" t="str">
        <f>VLOOKUP(B:B,'[1]Chart of Accts'!$A:$B,2,FALSE)</f>
        <v>Residential Gas Sales - Billed</v>
      </c>
      <c r="F6577" t="s">
        <v>7848</v>
      </c>
      <c r="G6577" t="s">
        <v>28</v>
      </c>
      <c r="H6577" t="s">
        <v>5161</v>
      </c>
      <c r="I6577" t="s">
        <v>1208</v>
      </c>
      <c r="J6577" t="s">
        <v>11712</v>
      </c>
      <c r="L6577" t="s">
        <v>23</v>
      </c>
      <c r="M6577" t="s">
        <v>10457</v>
      </c>
      <c r="N6577" t="s">
        <v>5162</v>
      </c>
      <c r="O6577" t="s">
        <v>16694</v>
      </c>
      <c r="P6577" t="s">
        <v>7815</v>
      </c>
      <c r="Q6577" t="s">
        <v>7694</v>
      </c>
      <c r="R6577">
        <v>-26.06</v>
      </c>
      <c r="S6577" t="s">
        <v>19090</v>
      </c>
      <c r="T6577" t="s">
        <v>19090</v>
      </c>
      <c r="U6577" t="s">
        <v>19090</v>
      </c>
    </row>
    <row r="6578" spans="1:21" x14ac:dyDescent="0.25">
      <c r="A6578" t="s">
        <v>15</v>
      </c>
      <c r="B6578" t="s">
        <v>11712</v>
      </c>
      <c r="C6578" t="s">
        <v>11713</v>
      </c>
      <c r="D6578" t="str">
        <f>VLOOKUP(C:C,Reconciliation!B:C,2,FALSE)</f>
        <v>Residential Sales</v>
      </c>
      <c r="E6578" t="str">
        <f>VLOOKUP(B:B,'[1]Chart of Accts'!$A:$B,2,FALSE)</f>
        <v>Residential Gas Sales - Billed</v>
      </c>
      <c r="F6578" t="s">
        <v>7849</v>
      </c>
      <c r="G6578" t="s">
        <v>28</v>
      </c>
      <c r="H6578" t="s">
        <v>5161</v>
      </c>
      <c r="I6578" t="s">
        <v>1208</v>
      </c>
      <c r="J6578" t="s">
        <v>11712</v>
      </c>
      <c r="L6578" t="s">
        <v>23</v>
      </c>
      <c r="M6578" t="s">
        <v>11897</v>
      </c>
      <c r="N6578" t="s">
        <v>5162</v>
      </c>
      <c r="O6578" t="s">
        <v>16695</v>
      </c>
      <c r="P6578" t="s">
        <v>7815</v>
      </c>
      <c r="Q6578" t="s">
        <v>7696</v>
      </c>
      <c r="R6578">
        <v>-42.24</v>
      </c>
      <c r="S6578" t="s">
        <v>19090</v>
      </c>
      <c r="T6578" t="s">
        <v>19090</v>
      </c>
      <c r="U6578" t="s">
        <v>19090</v>
      </c>
    </row>
    <row r="6579" spans="1:21" x14ac:dyDescent="0.25">
      <c r="A6579" t="s">
        <v>15</v>
      </c>
      <c r="B6579" t="s">
        <v>11712</v>
      </c>
      <c r="C6579" t="s">
        <v>11713</v>
      </c>
      <c r="D6579" t="str">
        <f>VLOOKUP(C:C,Reconciliation!B:C,2,FALSE)</f>
        <v>Residential Sales</v>
      </c>
      <c r="E6579" t="str">
        <f>VLOOKUP(B:B,'[1]Chart of Accts'!$A:$B,2,FALSE)</f>
        <v>Residential Gas Sales - Billed</v>
      </c>
      <c r="F6579" t="s">
        <v>7849</v>
      </c>
      <c r="G6579" t="s">
        <v>465</v>
      </c>
      <c r="H6579" t="s">
        <v>5161</v>
      </c>
      <c r="I6579" t="s">
        <v>1208</v>
      </c>
      <c r="J6579" t="s">
        <v>11712</v>
      </c>
      <c r="L6579" t="s">
        <v>23</v>
      </c>
      <c r="M6579" t="s">
        <v>10470</v>
      </c>
      <c r="N6579" t="s">
        <v>5162</v>
      </c>
      <c r="O6579" t="s">
        <v>16695</v>
      </c>
      <c r="P6579" t="s">
        <v>7815</v>
      </c>
      <c r="Q6579" t="s">
        <v>7696</v>
      </c>
      <c r="R6579">
        <v>-35.1</v>
      </c>
      <c r="S6579" t="s">
        <v>19090</v>
      </c>
      <c r="T6579" t="s">
        <v>19090</v>
      </c>
      <c r="U6579" t="s">
        <v>19090</v>
      </c>
    </row>
    <row r="6580" spans="1:21" x14ac:dyDescent="0.25">
      <c r="A6580" t="s">
        <v>15</v>
      </c>
      <c r="B6580" t="s">
        <v>11712</v>
      </c>
      <c r="C6580" t="s">
        <v>11713</v>
      </c>
      <c r="D6580" t="str">
        <f>VLOOKUP(C:C,Reconciliation!B:C,2,FALSE)</f>
        <v>Residential Sales</v>
      </c>
      <c r="E6580" t="str">
        <f>VLOOKUP(B:B,'[1]Chart of Accts'!$A:$B,2,FALSE)</f>
        <v>Residential Gas Sales - Billed</v>
      </c>
      <c r="F6580" t="s">
        <v>7850</v>
      </c>
      <c r="G6580" t="s">
        <v>28</v>
      </c>
      <c r="H6580" t="s">
        <v>5161</v>
      </c>
      <c r="I6580" t="s">
        <v>1208</v>
      </c>
      <c r="J6580" t="s">
        <v>11712</v>
      </c>
      <c r="L6580" t="s">
        <v>23</v>
      </c>
      <c r="M6580" t="s">
        <v>11898</v>
      </c>
      <c r="N6580" t="s">
        <v>5162</v>
      </c>
      <c r="O6580" t="s">
        <v>16696</v>
      </c>
      <c r="P6580" t="s">
        <v>7815</v>
      </c>
      <c r="Q6580" t="s">
        <v>7545</v>
      </c>
      <c r="R6580">
        <v>-1334.05</v>
      </c>
      <c r="S6580" t="s">
        <v>19090</v>
      </c>
      <c r="T6580" t="s">
        <v>19090</v>
      </c>
      <c r="U6580" t="s">
        <v>19090</v>
      </c>
    </row>
    <row r="6581" spans="1:21" x14ac:dyDescent="0.25">
      <c r="A6581" t="s">
        <v>15</v>
      </c>
      <c r="B6581" t="s">
        <v>11712</v>
      </c>
      <c r="C6581" t="s">
        <v>11713</v>
      </c>
      <c r="D6581" t="str">
        <f>VLOOKUP(C:C,Reconciliation!B:C,2,FALSE)</f>
        <v>Residential Sales</v>
      </c>
      <c r="E6581" t="str">
        <f>VLOOKUP(B:B,'[1]Chart of Accts'!$A:$B,2,FALSE)</f>
        <v>Residential Gas Sales - Billed</v>
      </c>
      <c r="F6581" t="s">
        <v>7850</v>
      </c>
      <c r="G6581" t="s">
        <v>465</v>
      </c>
      <c r="H6581" t="s">
        <v>5161</v>
      </c>
      <c r="I6581" t="s">
        <v>1208</v>
      </c>
      <c r="J6581" t="s">
        <v>11712</v>
      </c>
      <c r="L6581" t="s">
        <v>23</v>
      </c>
      <c r="M6581" t="s">
        <v>11899</v>
      </c>
      <c r="N6581" t="s">
        <v>5162</v>
      </c>
      <c r="O6581" t="s">
        <v>16696</v>
      </c>
      <c r="P6581" t="s">
        <v>7815</v>
      </c>
      <c r="Q6581" t="s">
        <v>7545</v>
      </c>
      <c r="R6581">
        <v>-844.83</v>
      </c>
      <c r="S6581" t="s">
        <v>19090</v>
      </c>
      <c r="T6581" t="s">
        <v>19090</v>
      </c>
      <c r="U6581" t="s">
        <v>19090</v>
      </c>
    </row>
    <row r="6582" spans="1:21" x14ac:dyDescent="0.25">
      <c r="A6582" t="s">
        <v>15</v>
      </c>
      <c r="B6582" t="s">
        <v>11712</v>
      </c>
      <c r="C6582" t="s">
        <v>11713</v>
      </c>
      <c r="D6582" t="str">
        <f>VLOOKUP(C:C,Reconciliation!B:C,2,FALSE)</f>
        <v>Residential Sales</v>
      </c>
      <c r="E6582" t="str">
        <f>VLOOKUP(B:B,'[1]Chart of Accts'!$A:$B,2,FALSE)</f>
        <v>Residential Gas Sales - Billed</v>
      </c>
      <c r="F6582" t="s">
        <v>7851</v>
      </c>
      <c r="G6582" t="s">
        <v>33</v>
      </c>
      <c r="H6582" t="s">
        <v>5161</v>
      </c>
      <c r="I6582" t="s">
        <v>1208</v>
      </c>
      <c r="J6582" t="s">
        <v>11712</v>
      </c>
      <c r="L6582" t="s">
        <v>23</v>
      </c>
      <c r="M6582" t="s">
        <v>11900</v>
      </c>
      <c r="N6582" t="s">
        <v>5162</v>
      </c>
      <c r="O6582" t="s">
        <v>16697</v>
      </c>
      <c r="P6582" t="s">
        <v>7815</v>
      </c>
      <c r="Q6582" t="s">
        <v>7600</v>
      </c>
      <c r="R6582">
        <v>-43.57</v>
      </c>
      <c r="S6582" t="s">
        <v>19090</v>
      </c>
      <c r="T6582" t="s">
        <v>19090</v>
      </c>
      <c r="U6582" t="s">
        <v>19090</v>
      </c>
    </row>
    <row r="6583" spans="1:21" x14ac:dyDescent="0.25">
      <c r="A6583" t="s">
        <v>15</v>
      </c>
      <c r="B6583" t="s">
        <v>11712</v>
      </c>
      <c r="C6583" t="s">
        <v>11713</v>
      </c>
      <c r="D6583" t="str">
        <f>VLOOKUP(C:C,Reconciliation!B:C,2,FALSE)</f>
        <v>Residential Sales</v>
      </c>
      <c r="E6583" t="str">
        <f>VLOOKUP(B:B,'[1]Chart of Accts'!$A:$B,2,FALSE)</f>
        <v>Residential Gas Sales - Billed</v>
      </c>
      <c r="F6583" t="s">
        <v>7851</v>
      </c>
      <c r="G6583" t="s">
        <v>465</v>
      </c>
      <c r="H6583" t="s">
        <v>5161</v>
      </c>
      <c r="I6583" t="s">
        <v>1208</v>
      </c>
      <c r="J6583" t="s">
        <v>11712</v>
      </c>
      <c r="L6583" t="s">
        <v>23</v>
      </c>
      <c r="M6583" t="s">
        <v>11901</v>
      </c>
      <c r="N6583" t="s">
        <v>5162</v>
      </c>
      <c r="O6583" t="s">
        <v>16697</v>
      </c>
      <c r="P6583" t="s">
        <v>7815</v>
      </c>
      <c r="Q6583" t="s">
        <v>7600</v>
      </c>
      <c r="R6583">
        <v>-51.1</v>
      </c>
      <c r="S6583" t="s">
        <v>19090</v>
      </c>
      <c r="T6583" t="s">
        <v>19090</v>
      </c>
      <c r="U6583" t="s">
        <v>19090</v>
      </c>
    </row>
    <row r="6584" spans="1:21" x14ac:dyDescent="0.25">
      <c r="A6584" t="s">
        <v>15</v>
      </c>
      <c r="B6584" t="s">
        <v>11712</v>
      </c>
      <c r="C6584" t="s">
        <v>11713</v>
      </c>
      <c r="D6584" t="str">
        <f>VLOOKUP(C:C,Reconciliation!B:C,2,FALSE)</f>
        <v>Residential Sales</v>
      </c>
      <c r="E6584" t="str">
        <f>VLOOKUP(B:B,'[1]Chart of Accts'!$A:$B,2,FALSE)</f>
        <v>Residential Gas Sales - Billed</v>
      </c>
      <c r="F6584" t="s">
        <v>7851</v>
      </c>
      <c r="G6584" t="s">
        <v>897</v>
      </c>
      <c r="H6584" t="s">
        <v>5161</v>
      </c>
      <c r="I6584" t="s">
        <v>1208</v>
      </c>
      <c r="J6584" t="s">
        <v>11712</v>
      </c>
      <c r="L6584" t="s">
        <v>23</v>
      </c>
      <c r="M6584" t="s">
        <v>7887</v>
      </c>
      <c r="N6584" t="s">
        <v>5162</v>
      </c>
      <c r="O6584" t="s">
        <v>16697</v>
      </c>
      <c r="P6584" t="s">
        <v>7815</v>
      </c>
      <c r="Q6584" t="s">
        <v>7600</v>
      </c>
      <c r="R6584">
        <v>6.84</v>
      </c>
      <c r="S6584" t="s">
        <v>19090</v>
      </c>
      <c r="T6584" t="s">
        <v>19090</v>
      </c>
      <c r="U6584" t="s">
        <v>19090</v>
      </c>
    </row>
    <row r="6585" spans="1:21" x14ac:dyDescent="0.25">
      <c r="A6585" t="s">
        <v>15</v>
      </c>
      <c r="B6585" t="s">
        <v>11712</v>
      </c>
      <c r="C6585" t="s">
        <v>11713</v>
      </c>
      <c r="D6585" t="str">
        <f>VLOOKUP(C:C,Reconciliation!B:C,2,FALSE)</f>
        <v>Residential Sales</v>
      </c>
      <c r="E6585" t="str">
        <f>VLOOKUP(B:B,'[1]Chart of Accts'!$A:$B,2,FALSE)</f>
        <v>Residential Gas Sales - Billed</v>
      </c>
      <c r="F6585" t="s">
        <v>7852</v>
      </c>
      <c r="G6585" t="s">
        <v>796</v>
      </c>
      <c r="H6585" t="s">
        <v>5161</v>
      </c>
      <c r="I6585" t="s">
        <v>1208</v>
      </c>
      <c r="J6585" t="s">
        <v>11712</v>
      </c>
      <c r="L6585" t="s">
        <v>23</v>
      </c>
      <c r="M6585" t="s">
        <v>11902</v>
      </c>
      <c r="N6585" t="s">
        <v>5162</v>
      </c>
      <c r="O6585" t="s">
        <v>16698</v>
      </c>
      <c r="P6585" t="s">
        <v>7815</v>
      </c>
      <c r="Q6585" t="s">
        <v>7704</v>
      </c>
      <c r="R6585">
        <v>-941.3</v>
      </c>
      <c r="S6585" t="s">
        <v>19090</v>
      </c>
      <c r="T6585" t="s">
        <v>19090</v>
      </c>
      <c r="U6585" t="s">
        <v>19090</v>
      </c>
    </row>
    <row r="6586" spans="1:21" x14ac:dyDescent="0.25">
      <c r="A6586" t="s">
        <v>15</v>
      </c>
      <c r="B6586" t="s">
        <v>11712</v>
      </c>
      <c r="C6586" t="s">
        <v>11713</v>
      </c>
      <c r="D6586" t="str">
        <f>VLOOKUP(C:C,Reconciliation!B:C,2,FALSE)</f>
        <v>Residential Sales</v>
      </c>
      <c r="E6586" t="str">
        <f>VLOOKUP(B:B,'[1]Chart of Accts'!$A:$B,2,FALSE)</f>
        <v>Residential Gas Sales - Billed</v>
      </c>
      <c r="F6586" t="s">
        <v>7852</v>
      </c>
      <c r="G6586" t="s">
        <v>901</v>
      </c>
      <c r="H6586" t="s">
        <v>5161</v>
      </c>
      <c r="I6586" t="s">
        <v>1208</v>
      </c>
      <c r="J6586" t="s">
        <v>11712</v>
      </c>
      <c r="L6586" t="s">
        <v>23</v>
      </c>
      <c r="M6586" t="s">
        <v>11903</v>
      </c>
      <c r="N6586" t="s">
        <v>5162</v>
      </c>
      <c r="O6586" t="s">
        <v>16698</v>
      </c>
      <c r="P6586" t="s">
        <v>7815</v>
      </c>
      <c r="Q6586" t="s">
        <v>7704</v>
      </c>
      <c r="R6586">
        <v>-1521.12</v>
      </c>
      <c r="S6586" t="s">
        <v>19090</v>
      </c>
      <c r="T6586" t="s">
        <v>19090</v>
      </c>
      <c r="U6586" t="s">
        <v>19090</v>
      </c>
    </row>
    <row r="6587" spans="1:21" x14ac:dyDescent="0.25">
      <c r="A6587" t="s">
        <v>15</v>
      </c>
      <c r="B6587" t="s">
        <v>11712</v>
      </c>
      <c r="C6587" t="s">
        <v>11713</v>
      </c>
      <c r="D6587" t="str">
        <f>VLOOKUP(C:C,Reconciliation!B:C,2,FALSE)</f>
        <v>Residential Sales</v>
      </c>
      <c r="E6587" t="str">
        <f>VLOOKUP(B:B,'[1]Chart of Accts'!$A:$B,2,FALSE)</f>
        <v>Residential Gas Sales - Billed</v>
      </c>
      <c r="F6587" t="s">
        <v>7853</v>
      </c>
      <c r="G6587" t="s">
        <v>28</v>
      </c>
      <c r="H6587" t="s">
        <v>5161</v>
      </c>
      <c r="I6587" t="s">
        <v>1208</v>
      </c>
      <c r="J6587" t="s">
        <v>11712</v>
      </c>
      <c r="L6587" t="s">
        <v>23</v>
      </c>
      <c r="M6587" t="s">
        <v>3015</v>
      </c>
      <c r="N6587" t="s">
        <v>5162</v>
      </c>
      <c r="O6587" t="s">
        <v>16699</v>
      </c>
      <c r="P6587" t="s">
        <v>7815</v>
      </c>
      <c r="Q6587" t="s">
        <v>7707</v>
      </c>
      <c r="R6587">
        <v>14.08</v>
      </c>
      <c r="S6587" t="s">
        <v>19090</v>
      </c>
      <c r="T6587" t="s">
        <v>19090</v>
      </c>
      <c r="U6587" t="s">
        <v>19090</v>
      </c>
    </row>
    <row r="6588" spans="1:21" x14ac:dyDescent="0.25">
      <c r="A6588" t="s">
        <v>15</v>
      </c>
      <c r="B6588" t="s">
        <v>11712</v>
      </c>
      <c r="C6588" t="s">
        <v>11713</v>
      </c>
      <c r="D6588" t="str">
        <f>VLOOKUP(C:C,Reconciliation!B:C,2,FALSE)</f>
        <v>Residential Sales</v>
      </c>
      <c r="E6588" t="str">
        <f>VLOOKUP(B:B,'[1]Chart of Accts'!$A:$B,2,FALSE)</f>
        <v>Residential Gas Sales - Billed</v>
      </c>
      <c r="F6588" t="s">
        <v>7853</v>
      </c>
      <c r="G6588" t="s">
        <v>897</v>
      </c>
      <c r="H6588" t="s">
        <v>5161</v>
      </c>
      <c r="I6588" t="s">
        <v>1208</v>
      </c>
      <c r="J6588" t="s">
        <v>11712</v>
      </c>
      <c r="L6588" t="s">
        <v>23</v>
      </c>
      <c r="M6588" t="s">
        <v>11004</v>
      </c>
      <c r="N6588" t="s">
        <v>5162</v>
      </c>
      <c r="O6588" t="s">
        <v>16699</v>
      </c>
      <c r="P6588" t="s">
        <v>7815</v>
      </c>
      <c r="Q6588" t="s">
        <v>7707</v>
      </c>
      <c r="R6588">
        <v>-74.03</v>
      </c>
      <c r="S6588" t="s">
        <v>19090</v>
      </c>
      <c r="T6588" t="s">
        <v>19090</v>
      </c>
      <c r="U6588" t="s">
        <v>19090</v>
      </c>
    </row>
    <row r="6589" spans="1:21" x14ac:dyDescent="0.25">
      <c r="A6589" t="s">
        <v>15</v>
      </c>
      <c r="B6589" t="s">
        <v>11712</v>
      </c>
      <c r="C6589" t="s">
        <v>11713</v>
      </c>
      <c r="D6589" t="str">
        <f>VLOOKUP(C:C,Reconciliation!B:C,2,FALSE)</f>
        <v>Residential Sales</v>
      </c>
      <c r="E6589" t="str">
        <f>VLOOKUP(B:B,'[1]Chart of Accts'!$A:$B,2,FALSE)</f>
        <v>Residential Gas Sales - Billed</v>
      </c>
      <c r="F6589" t="s">
        <v>7853</v>
      </c>
      <c r="G6589" t="s">
        <v>899</v>
      </c>
      <c r="H6589" t="s">
        <v>5161</v>
      </c>
      <c r="I6589" t="s">
        <v>1208</v>
      </c>
      <c r="J6589" t="s">
        <v>11712</v>
      </c>
      <c r="L6589" t="s">
        <v>23</v>
      </c>
      <c r="M6589" t="s">
        <v>11350</v>
      </c>
      <c r="N6589" t="s">
        <v>5162</v>
      </c>
      <c r="O6589" t="s">
        <v>16699</v>
      </c>
      <c r="P6589" t="s">
        <v>7815</v>
      </c>
      <c r="Q6589" t="s">
        <v>7707</v>
      </c>
      <c r="R6589">
        <v>-43.52</v>
      </c>
      <c r="S6589" t="s">
        <v>19090</v>
      </c>
      <c r="T6589" t="s">
        <v>19090</v>
      </c>
      <c r="U6589" t="s">
        <v>19090</v>
      </c>
    </row>
    <row r="6590" spans="1:21" x14ac:dyDescent="0.25">
      <c r="A6590" t="s">
        <v>15</v>
      </c>
      <c r="B6590" t="s">
        <v>11712</v>
      </c>
      <c r="C6590" t="s">
        <v>11713</v>
      </c>
      <c r="D6590" t="str">
        <f>VLOOKUP(C:C,Reconciliation!B:C,2,FALSE)</f>
        <v>Residential Sales</v>
      </c>
      <c r="E6590" t="str">
        <f>VLOOKUP(B:B,'[1]Chart of Accts'!$A:$B,2,FALSE)</f>
        <v>Residential Gas Sales - Billed</v>
      </c>
      <c r="F6590" t="s">
        <v>7854</v>
      </c>
      <c r="G6590" t="s">
        <v>28</v>
      </c>
      <c r="H6590" t="s">
        <v>5161</v>
      </c>
      <c r="I6590" t="s">
        <v>1208</v>
      </c>
      <c r="J6590" t="s">
        <v>11712</v>
      </c>
      <c r="L6590" t="s">
        <v>23</v>
      </c>
      <c r="M6590" t="s">
        <v>11904</v>
      </c>
      <c r="N6590" t="s">
        <v>5162</v>
      </c>
      <c r="O6590" t="s">
        <v>16700</v>
      </c>
      <c r="P6590" t="s">
        <v>7815</v>
      </c>
      <c r="Q6590" t="s">
        <v>7710</v>
      </c>
      <c r="R6590">
        <v>-195.53</v>
      </c>
      <c r="S6590" t="s">
        <v>19090</v>
      </c>
      <c r="T6590" t="s">
        <v>19090</v>
      </c>
      <c r="U6590" t="s">
        <v>19090</v>
      </c>
    </row>
    <row r="6591" spans="1:21" x14ac:dyDescent="0.25">
      <c r="A6591" t="s">
        <v>15</v>
      </c>
      <c r="B6591" t="s">
        <v>11712</v>
      </c>
      <c r="C6591" t="s">
        <v>11713</v>
      </c>
      <c r="D6591" t="str">
        <f>VLOOKUP(C:C,Reconciliation!B:C,2,FALSE)</f>
        <v>Residential Sales</v>
      </c>
      <c r="E6591" t="str">
        <f>VLOOKUP(B:B,'[1]Chart of Accts'!$A:$B,2,FALSE)</f>
        <v>Residential Gas Sales - Billed</v>
      </c>
      <c r="F6591" t="s">
        <v>7854</v>
      </c>
      <c r="G6591" t="s">
        <v>465</v>
      </c>
      <c r="H6591" t="s">
        <v>5161</v>
      </c>
      <c r="I6591" t="s">
        <v>1208</v>
      </c>
      <c r="J6591" t="s">
        <v>11712</v>
      </c>
      <c r="L6591" t="s">
        <v>23</v>
      </c>
      <c r="M6591" t="s">
        <v>11905</v>
      </c>
      <c r="N6591" t="s">
        <v>5162</v>
      </c>
      <c r="O6591" t="s">
        <v>16700</v>
      </c>
      <c r="P6591" t="s">
        <v>7815</v>
      </c>
      <c r="Q6591" t="s">
        <v>7710</v>
      </c>
      <c r="R6591">
        <v>-115.54</v>
      </c>
      <c r="S6591" t="s">
        <v>19090</v>
      </c>
      <c r="T6591" t="s">
        <v>19090</v>
      </c>
      <c r="U6591" t="s">
        <v>19090</v>
      </c>
    </row>
    <row r="6592" spans="1:21" x14ac:dyDescent="0.25">
      <c r="A6592" t="s">
        <v>15</v>
      </c>
      <c r="B6592" t="s">
        <v>11712</v>
      </c>
      <c r="C6592" t="s">
        <v>11713</v>
      </c>
      <c r="D6592" t="str">
        <f>VLOOKUP(C:C,Reconciliation!B:C,2,FALSE)</f>
        <v>Residential Sales</v>
      </c>
      <c r="E6592" t="str">
        <f>VLOOKUP(B:B,'[1]Chart of Accts'!$A:$B,2,FALSE)</f>
        <v>Residential Gas Sales - Billed</v>
      </c>
      <c r="F6592" t="s">
        <v>7855</v>
      </c>
      <c r="G6592" t="s">
        <v>899</v>
      </c>
      <c r="H6592" t="s">
        <v>5161</v>
      </c>
      <c r="I6592" t="s">
        <v>1208</v>
      </c>
      <c r="J6592" t="s">
        <v>11712</v>
      </c>
      <c r="L6592" t="s">
        <v>23</v>
      </c>
      <c r="M6592" t="s">
        <v>11906</v>
      </c>
      <c r="N6592" t="s">
        <v>5162</v>
      </c>
      <c r="O6592" t="s">
        <v>16701</v>
      </c>
      <c r="P6592" t="s">
        <v>7815</v>
      </c>
      <c r="Q6592" t="s">
        <v>7712</v>
      </c>
      <c r="R6592">
        <v>-1194.47</v>
      </c>
      <c r="S6592" t="s">
        <v>19090</v>
      </c>
      <c r="T6592" t="s">
        <v>19090</v>
      </c>
      <c r="U6592" t="s">
        <v>19090</v>
      </c>
    </row>
    <row r="6593" spans="1:21" x14ac:dyDescent="0.25">
      <c r="A6593" t="s">
        <v>15</v>
      </c>
      <c r="B6593" t="s">
        <v>11712</v>
      </c>
      <c r="C6593" t="s">
        <v>11713</v>
      </c>
      <c r="D6593" t="str">
        <f>VLOOKUP(C:C,Reconciliation!B:C,2,FALSE)</f>
        <v>Residential Sales</v>
      </c>
      <c r="E6593" t="str">
        <f>VLOOKUP(B:B,'[1]Chart of Accts'!$A:$B,2,FALSE)</f>
        <v>Residential Gas Sales - Billed</v>
      </c>
      <c r="F6593" t="s">
        <v>7855</v>
      </c>
      <c r="G6593" t="s">
        <v>901</v>
      </c>
      <c r="H6593" t="s">
        <v>5161</v>
      </c>
      <c r="I6593" t="s">
        <v>1208</v>
      </c>
      <c r="J6593" t="s">
        <v>11712</v>
      </c>
      <c r="L6593" t="s">
        <v>23</v>
      </c>
      <c r="M6593" t="s">
        <v>8329</v>
      </c>
      <c r="N6593" t="s">
        <v>5162</v>
      </c>
      <c r="O6593" t="s">
        <v>16701</v>
      </c>
      <c r="P6593" t="s">
        <v>7815</v>
      </c>
      <c r="Q6593" t="s">
        <v>7712</v>
      </c>
      <c r="R6593">
        <v>-778.38</v>
      </c>
      <c r="S6593" t="s">
        <v>19090</v>
      </c>
      <c r="T6593" t="s">
        <v>19090</v>
      </c>
      <c r="U6593" t="s">
        <v>19090</v>
      </c>
    </row>
    <row r="6594" spans="1:21" x14ac:dyDescent="0.25">
      <c r="A6594" t="s">
        <v>15</v>
      </c>
      <c r="B6594" t="s">
        <v>11712</v>
      </c>
      <c r="C6594" t="s">
        <v>11713</v>
      </c>
      <c r="D6594" t="str">
        <f>VLOOKUP(C:C,Reconciliation!B:C,2,FALSE)</f>
        <v>Residential Sales</v>
      </c>
      <c r="E6594" t="str">
        <f>VLOOKUP(B:B,'[1]Chart of Accts'!$A:$B,2,FALSE)</f>
        <v>Residential Gas Sales - Billed</v>
      </c>
      <c r="F6594" t="s">
        <v>7856</v>
      </c>
      <c r="G6594" t="s">
        <v>32</v>
      </c>
      <c r="H6594" t="s">
        <v>5161</v>
      </c>
      <c r="I6594" t="s">
        <v>1208</v>
      </c>
      <c r="J6594" t="s">
        <v>11712</v>
      </c>
      <c r="L6594" t="s">
        <v>23</v>
      </c>
      <c r="M6594" t="s">
        <v>7641</v>
      </c>
      <c r="N6594" t="s">
        <v>5162</v>
      </c>
      <c r="O6594" t="s">
        <v>16702</v>
      </c>
      <c r="P6594" t="s">
        <v>7815</v>
      </c>
      <c r="Q6594" t="s">
        <v>7716</v>
      </c>
      <c r="R6594">
        <v>-53.91</v>
      </c>
      <c r="S6594" t="s">
        <v>19090</v>
      </c>
      <c r="T6594" t="s">
        <v>19090</v>
      </c>
      <c r="U6594" t="s">
        <v>19090</v>
      </c>
    </row>
    <row r="6595" spans="1:21" x14ac:dyDescent="0.25">
      <c r="A6595" t="s">
        <v>15</v>
      </c>
      <c r="B6595" t="s">
        <v>11712</v>
      </c>
      <c r="C6595" t="s">
        <v>11713</v>
      </c>
      <c r="D6595" t="str">
        <f>VLOOKUP(C:C,Reconciliation!B:C,2,FALSE)</f>
        <v>Residential Sales</v>
      </c>
      <c r="E6595" t="str">
        <f>VLOOKUP(B:B,'[1]Chart of Accts'!$A:$B,2,FALSE)</f>
        <v>Residential Gas Sales - Billed</v>
      </c>
      <c r="F6595" t="s">
        <v>7856</v>
      </c>
      <c r="G6595" t="s">
        <v>33</v>
      </c>
      <c r="H6595" t="s">
        <v>5161</v>
      </c>
      <c r="I6595" t="s">
        <v>1208</v>
      </c>
      <c r="J6595" t="s">
        <v>11712</v>
      </c>
      <c r="L6595" t="s">
        <v>23</v>
      </c>
      <c r="M6595" t="s">
        <v>11907</v>
      </c>
      <c r="N6595" t="s">
        <v>5162</v>
      </c>
      <c r="O6595" t="s">
        <v>16702</v>
      </c>
      <c r="P6595" t="s">
        <v>7815</v>
      </c>
      <c r="Q6595" t="s">
        <v>7716</v>
      </c>
      <c r="R6595">
        <v>-40.65</v>
      </c>
      <c r="S6595" t="s">
        <v>19090</v>
      </c>
      <c r="T6595" t="s">
        <v>19090</v>
      </c>
      <c r="U6595" t="s">
        <v>19090</v>
      </c>
    </row>
    <row r="6596" spans="1:21" x14ac:dyDescent="0.25">
      <c r="A6596" t="s">
        <v>15</v>
      </c>
      <c r="B6596" t="s">
        <v>11712</v>
      </c>
      <c r="C6596" t="s">
        <v>11713</v>
      </c>
      <c r="D6596" t="str">
        <f>VLOOKUP(C:C,Reconciliation!B:C,2,FALSE)</f>
        <v>Residential Sales</v>
      </c>
      <c r="E6596" t="str">
        <f>VLOOKUP(B:B,'[1]Chart of Accts'!$A:$B,2,FALSE)</f>
        <v>Residential Gas Sales - Billed</v>
      </c>
      <c r="F6596" t="s">
        <v>7857</v>
      </c>
      <c r="G6596" t="s">
        <v>28</v>
      </c>
      <c r="H6596" t="s">
        <v>5161</v>
      </c>
      <c r="I6596" t="s">
        <v>1208</v>
      </c>
      <c r="J6596" t="s">
        <v>11712</v>
      </c>
      <c r="L6596" t="s">
        <v>23</v>
      </c>
      <c r="M6596" t="s">
        <v>9930</v>
      </c>
      <c r="N6596" t="s">
        <v>5162</v>
      </c>
      <c r="O6596" t="s">
        <v>16703</v>
      </c>
      <c r="P6596" t="s">
        <v>7815</v>
      </c>
      <c r="Q6596" t="s">
        <v>7718</v>
      </c>
      <c r="R6596">
        <v>-84.08</v>
      </c>
      <c r="S6596" t="s">
        <v>19090</v>
      </c>
      <c r="T6596" t="s">
        <v>19090</v>
      </c>
      <c r="U6596" t="s">
        <v>19090</v>
      </c>
    </row>
    <row r="6597" spans="1:21" x14ac:dyDescent="0.25">
      <c r="A6597" t="s">
        <v>15</v>
      </c>
      <c r="B6597" t="s">
        <v>11712</v>
      </c>
      <c r="C6597" t="s">
        <v>11713</v>
      </c>
      <c r="D6597" t="str">
        <f>VLOOKUP(C:C,Reconciliation!B:C,2,FALSE)</f>
        <v>Residential Sales</v>
      </c>
      <c r="E6597" t="str">
        <f>VLOOKUP(B:B,'[1]Chart of Accts'!$A:$B,2,FALSE)</f>
        <v>Residential Gas Sales - Billed</v>
      </c>
      <c r="F6597" t="s">
        <v>7857</v>
      </c>
      <c r="G6597" t="s">
        <v>465</v>
      </c>
      <c r="H6597" t="s">
        <v>5161</v>
      </c>
      <c r="I6597" t="s">
        <v>1208</v>
      </c>
      <c r="J6597" t="s">
        <v>11712</v>
      </c>
      <c r="L6597" t="s">
        <v>23</v>
      </c>
      <c r="M6597" t="s">
        <v>9017</v>
      </c>
      <c r="N6597" t="s">
        <v>5162</v>
      </c>
      <c r="O6597" t="s">
        <v>16703</v>
      </c>
      <c r="P6597" t="s">
        <v>7815</v>
      </c>
      <c r="Q6597" t="s">
        <v>7718</v>
      </c>
      <c r="R6597">
        <v>-62.5</v>
      </c>
      <c r="S6597" t="s">
        <v>19090</v>
      </c>
      <c r="T6597" t="s">
        <v>19090</v>
      </c>
      <c r="U6597" t="s">
        <v>19090</v>
      </c>
    </row>
    <row r="6598" spans="1:21" x14ac:dyDescent="0.25">
      <c r="A6598" t="s">
        <v>15</v>
      </c>
      <c r="B6598" t="s">
        <v>11712</v>
      </c>
      <c r="C6598" t="s">
        <v>11713</v>
      </c>
      <c r="D6598" t="str">
        <f>VLOOKUP(C:C,Reconciliation!B:C,2,FALSE)</f>
        <v>Residential Sales</v>
      </c>
      <c r="E6598" t="str">
        <f>VLOOKUP(B:B,'[1]Chart of Accts'!$A:$B,2,FALSE)</f>
        <v>Residential Gas Sales - Billed</v>
      </c>
      <c r="F6598" t="s">
        <v>7858</v>
      </c>
      <c r="G6598" t="s">
        <v>19</v>
      </c>
      <c r="H6598" t="s">
        <v>5161</v>
      </c>
      <c r="I6598" t="s">
        <v>1208</v>
      </c>
      <c r="J6598" t="s">
        <v>11712</v>
      </c>
      <c r="L6598" t="s">
        <v>23</v>
      </c>
      <c r="M6598" t="s">
        <v>7632</v>
      </c>
      <c r="N6598" t="s">
        <v>5162</v>
      </c>
      <c r="O6598" t="s">
        <v>16704</v>
      </c>
      <c r="P6598" t="s">
        <v>7815</v>
      </c>
      <c r="Q6598" t="s">
        <v>7720</v>
      </c>
      <c r="R6598">
        <v>12.47</v>
      </c>
      <c r="S6598" t="s">
        <v>19090</v>
      </c>
      <c r="T6598" t="s">
        <v>19090</v>
      </c>
      <c r="U6598" t="s">
        <v>19090</v>
      </c>
    </row>
    <row r="6599" spans="1:21" x14ac:dyDescent="0.25">
      <c r="A6599" t="s">
        <v>15</v>
      </c>
      <c r="B6599" t="s">
        <v>11712</v>
      </c>
      <c r="C6599" t="s">
        <v>11713</v>
      </c>
      <c r="D6599" t="str">
        <f>VLOOKUP(C:C,Reconciliation!B:C,2,FALSE)</f>
        <v>Residential Sales</v>
      </c>
      <c r="E6599" t="str">
        <f>VLOOKUP(B:B,'[1]Chart of Accts'!$A:$B,2,FALSE)</f>
        <v>Residential Gas Sales - Billed</v>
      </c>
      <c r="F6599" t="s">
        <v>7858</v>
      </c>
      <c r="G6599" t="s">
        <v>775</v>
      </c>
      <c r="H6599" t="s">
        <v>5161</v>
      </c>
      <c r="I6599" t="s">
        <v>1208</v>
      </c>
      <c r="J6599" t="s">
        <v>11712</v>
      </c>
      <c r="L6599" t="s">
        <v>23</v>
      </c>
      <c r="M6599" t="s">
        <v>11908</v>
      </c>
      <c r="N6599" t="s">
        <v>5162</v>
      </c>
      <c r="O6599" t="s">
        <v>16704</v>
      </c>
      <c r="P6599" t="s">
        <v>7815</v>
      </c>
      <c r="Q6599" t="s">
        <v>7720</v>
      </c>
      <c r="R6599">
        <v>-1469.47</v>
      </c>
      <c r="S6599" t="s">
        <v>19090</v>
      </c>
      <c r="T6599" t="s">
        <v>19090</v>
      </c>
      <c r="U6599" t="s">
        <v>19090</v>
      </c>
    </row>
    <row r="6600" spans="1:21" x14ac:dyDescent="0.25">
      <c r="A6600" t="s">
        <v>15</v>
      </c>
      <c r="B6600" t="s">
        <v>11712</v>
      </c>
      <c r="C6600" t="s">
        <v>11713</v>
      </c>
      <c r="D6600" t="str">
        <f>VLOOKUP(C:C,Reconciliation!B:C,2,FALSE)</f>
        <v>Residential Sales</v>
      </c>
      <c r="E6600" t="str">
        <f>VLOOKUP(B:B,'[1]Chart of Accts'!$A:$B,2,FALSE)</f>
        <v>Residential Gas Sales - Billed</v>
      </c>
      <c r="F6600" t="s">
        <v>7858</v>
      </c>
      <c r="G6600" t="s">
        <v>801</v>
      </c>
      <c r="H6600" t="s">
        <v>5161</v>
      </c>
      <c r="I6600" t="s">
        <v>1208</v>
      </c>
      <c r="J6600" t="s">
        <v>11712</v>
      </c>
      <c r="L6600" t="s">
        <v>23</v>
      </c>
      <c r="M6600" t="s">
        <v>11909</v>
      </c>
      <c r="N6600" t="s">
        <v>5162</v>
      </c>
      <c r="O6600" t="s">
        <v>16704</v>
      </c>
      <c r="P6600" t="s">
        <v>7815</v>
      </c>
      <c r="Q6600" t="s">
        <v>7720</v>
      </c>
      <c r="R6600">
        <v>-2485.85</v>
      </c>
      <c r="S6600" t="s">
        <v>19090</v>
      </c>
      <c r="T6600" t="s">
        <v>19090</v>
      </c>
      <c r="U6600" t="s">
        <v>19090</v>
      </c>
    </row>
    <row r="6601" spans="1:21" x14ac:dyDescent="0.25">
      <c r="A6601" t="s">
        <v>15</v>
      </c>
      <c r="B6601" t="s">
        <v>11712</v>
      </c>
      <c r="C6601" t="s">
        <v>11713</v>
      </c>
      <c r="D6601" t="str">
        <f>VLOOKUP(C:C,Reconciliation!B:C,2,FALSE)</f>
        <v>Residential Sales</v>
      </c>
      <c r="E6601" t="str">
        <f>VLOOKUP(B:B,'[1]Chart of Accts'!$A:$B,2,FALSE)</f>
        <v>Residential Gas Sales - Billed</v>
      </c>
      <c r="F6601" t="s">
        <v>7861</v>
      </c>
      <c r="G6601" t="s">
        <v>775</v>
      </c>
      <c r="H6601" t="s">
        <v>5161</v>
      </c>
      <c r="I6601" t="s">
        <v>1208</v>
      </c>
      <c r="J6601" t="s">
        <v>11712</v>
      </c>
      <c r="L6601" t="s">
        <v>23</v>
      </c>
      <c r="M6601" t="s">
        <v>11910</v>
      </c>
      <c r="N6601" t="s">
        <v>5162</v>
      </c>
      <c r="O6601" t="s">
        <v>16705</v>
      </c>
      <c r="P6601" t="s">
        <v>7815</v>
      </c>
      <c r="Q6601" t="s">
        <v>7547</v>
      </c>
      <c r="R6601">
        <v>-1195.5999999999999</v>
      </c>
      <c r="S6601" t="s">
        <v>19090</v>
      </c>
      <c r="T6601" t="s">
        <v>19090</v>
      </c>
      <c r="U6601" t="s">
        <v>19090</v>
      </c>
    </row>
    <row r="6602" spans="1:21" x14ac:dyDescent="0.25">
      <c r="A6602" t="s">
        <v>15</v>
      </c>
      <c r="B6602" t="s">
        <v>11712</v>
      </c>
      <c r="C6602" t="s">
        <v>11713</v>
      </c>
      <c r="D6602" t="str">
        <f>VLOOKUP(C:C,Reconciliation!B:C,2,FALSE)</f>
        <v>Residential Sales</v>
      </c>
      <c r="E6602" t="str">
        <f>VLOOKUP(B:B,'[1]Chart of Accts'!$A:$B,2,FALSE)</f>
        <v>Residential Gas Sales - Billed</v>
      </c>
      <c r="F6602" t="s">
        <v>7861</v>
      </c>
      <c r="G6602" t="s">
        <v>801</v>
      </c>
      <c r="H6602" t="s">
        <v>5161</v>
      </c>
      <c r="I6602" t="s">
        <v>1208</v>
      </c>
      <c r="J6602" t="s">
        <v>11712</v>
      </c>
      <c r="L6602" t="s">
        <v>23</v>
      </c>
      <c r="M6602" t="s">
        <v>11911</v>
      </c>
      <c r="N6602" t="s">
        <v>5162</v>
      </c>
      <c r="O6602" t="s">
        <v>16705</v>
      </c>
      <c r="P6602" t="s">
        <v>7815</v>
      </c>
      <c r="Q6602" t="s">
        <v>7547</v>
      </c>
      <c r="R6602">
        <v>58.75</v>
      </c>
      <c r="S6602" t="s">
        <v>19090</v>
      </c>
      <c r="T6602" t="s">
        <v>19090</v>
      </c>
      <c r="U6602" t="s">
        <v>19090</v>
      </c>
    </row>
    <row r="6603" spans="1:21" x14ac:dyDescent="0.25">
      <c r="A6603" t="s">
        <v>15</v>
      </c>
      <c r="B6603" t="s">
        <v>11712</v>
      </c>
      <c r="C6603" t="s">
        <v>11713</v>
      </c>
      <c r="D6603" t="str">
        <f>VLOOKUP(C:C,Reconciliation!B:C,2,FALSE)</f>
        <v>Residential Sales</v>
      </c>
      <c r="E6603" t="str">
        <f>VLOOKUP(B:B,'[1]Chart of Accts'!$A:$B,2,FALSE)</f>
        <v>Residential Gas Sales - Billed</v>
      </c>
      <c r="F6603" t="s">
        <v>7861</v>
      </c>
      <c r="G6603" t="s">
        <v>181</v>
      </c>
      <c r="H6603" t="s">
        <v>5161</v>
      </c>
      <c r="I6603" t="s">
        <v>1208</v>
      </c>
      <c r="J6603" t="s">
        <v>11712</v>
      </c>
      <c r="L6603" t="s">
        <v>23</v>
      </c>
      <c r="M6603" t="s">
        <v>7208</v>
      </c>
      <c r="N6603" t="s">
        <v>5162</v>
      </c>
      <c r="O6603" t="s">
        <v>16705</v>
      </c>
      <c r="P6603" t="s">
        <v>7815</v>
      </c>
      <c r="Q6603" t="s">
        <v>7547</v>
      </c>
      <c r="R6603">
        <v>5.34</v>
      </c>
      <c r="S6603" t="s">
        <v>19090</v>
      </c>
      <c r="T6603" t="s">
        <v>19090</v>
      </c>
      <c r="U6603" t="s">
        <v>19090</v>
      </c>
    </row>
    <row r="6604" spans="1:21" x14ac:dyDescent="0.25">
      <c r="A6604" t="s">
        <v>15</v>
      </c>
      <c r="B6604" t="s">
        <v>11712</v>
      </c>
      <c r="C6604" t="s">
        <v>11713</v>
      </c>
      <c r="D6604" t="str">
        <f>VLOOKUP(C:C,Reconciliation!B:C,2,FALSE)</f>
        <v>Residential Sales</v>
      </c>
      <c r="E6604" t="str">
        <f>VLOOKUP(B:B,'[1]Chart of Accts'!$A:$B,2,FALSE)</f>
        <v>Residential Gas Sales - Billed</v>
      </c>
      <c r="F6604" t="s">
        <v>7861</v>
      </c>
      <c r="G6604" t="s">
        <v>465</v>
      </c>
      <c r="H6604" t="s">
        <v>5161</v>
      </c>
      <c r="I6604" t="s">
        <v>1208</v>
      </c>
      <c r="J6604" t="s">
        <v>11712</v>
      </c>
      <c r="L6604" t="s">
        <v>23</v>
      </c>
      <c r="M6604" t="s">
        <v>11912</v>
      </c>
      <c r="N6604" t="s">
        <v>5162</v>
      </c>
      <c r="O6604" t="s">
        <v>16705</v>
      </c>
      <c r="P6604" t="s">
        <v>7815</v>
      </c>
      <c r="Q6604" t="s">
        <v>7547</v>
      </c>
      <c r="R6604">
        <v>-1819.23</v>
      </c>
      <c r="S6604" t="s">
        <v>19090</v>
      </c>
      <c r="T6604" t="s">
        <v>19090</v>
      </c>
      <c r="U6604" t="s">
        <v>19090</v>
      </c>
    </row>
    <row r="6605" spans="1:21" x14ac:dyDescent="0.25">
      <c r="A6605" t="s">
        <v>15</v>
      </c>
      <c r="B6605" t="s">
        <v>11712</v>
      </c>
      <c r="C6605" t="s">
        <v>11713</v>
      </c>
      <c r="D6605" t="str">
        <f>VLOOKUP(C:C,Reconciliation!B:C,2,FALSE)</f>
        <v>Residential Sales</v>
      </c>
      <c r="E6605" t="str">
        <f>VLOOKUP(B:B,'[1]Chart of Accts'!$A:$B,2,FALSE)</f>
        <v>Residential Gas Sales - Billed</v>
      </c>
      <c r="F6605" t="s">
        <v>7863</v>
      </c>
      <c r="G6605" t="s">
        <v>798</v>
      </c>
      <c r="H6605" t="s">
        <v>5161</v>
      </c>
      <c r="I6605" t="s">
        <v>1208</v>
      </c>
      <c r="J6605" t="s">
        <v>11712</v>
      </c>
      <c r="L6605" t="s">
        <v>23</v>
      </c>
      <c r="M6605" t="s">
        <v>11913</v>
      </c>
      <c r="N6605" t="s">
        <v>5162</v>
      </c>
      <c r="O6605" t="s">
        <v>16706</v>
      </c>
      <c r="P6605" t="s">
        <v>7815</v>
      </c>
      <c r="Q6605" t="s">
        <v>7723</v>
      </c>
      <c r="R6605">
        <v>-131.96</v>
      </c>
      <c r="S6605" t="s">
        <v>19090</v>
      </c>
      <c r="T6605" t="s">
        <v>19090</v>
      </c>
      <c r="U6605" t="s">
        <v>19090</v>
      </c>
    </row>
    <row r="6606" spans="1:21" x14ac:dyDescent="0.25">
      <c r="A6606" t="s">
        <v>15</v>
      </c>
      <c r="B6606" t="s">
        <v>11712</v>
      </c>
      <c r="C6606" t="s">
        <v>11713</v>
      </c>
      <c r="D6606" t="str">
        <f>VLOOKUP(C:C,Reconciliation!B:C,2,FALSE)</f>
        <v>Residential Sales</v>
      </c>
      <c r="E6606" t="str">
        <f>VLOOKUP(B:B,'[1]Chart of Accts'!$A:$B,2,FALSE)</f>
        <v>Residential Gas Sales - Billed</v>
      </c>
      <c r="F6606" t="s">
        <v>7863</v>
      </c>
      <c r="G6606" t="s">
        <v>32</v>
      </c>
      <c r="H6606" t="s">
        <v>5161</v>
      </c>
      <c r="I6606" t="s">
        <v>1208</v>
      </c>
      <c r="J6606" t="s">
        <v>11712</v>
      </c>
      <c r="L6606" t="s">
        <v>23</v>
      </c>
      <c r="M6606" t="s">
        <v>11914</v>
      </c>
      <c r="N6606" t="s">
        <v>5162</v>
      </c>
      <c r="O6606" t="s">
        <v>16706</v>
      </c>
      <c r="P6606" t="s">
        <v>7815</v>
      </c>
      <c r="Q6606" t="s">
        <v>7723</v>
      </c>
      <c r="R6606">
        <v>-100.29</v>
      </c>
      <c r="S6606" t="s">
        <v>19090</v>
      </c>
      <c r="T6606" t="s">
        <v>19090</v>
      </c>
      <c r="U6606" t="s">
        <v>19090</v>
      </c>
    </row>
    <row r="6607" spans="1:21" x14ac:dyDescent="0.25">
      <c r="A6607" t="s">
        <v>15</v>
      </c>
      <c r="B6607" t="s">
        <v>11712</v>
      </c>
      <c r="C6607" t="s">
        <v>11713</v>
      </c>
      <c r="D6607" t="str">
        <f>VLOOKUP(C:C,Reconciliation!B:C,2,FALSE)</f>
        <v>Residential Sales</v>
      </c>
      <c r="E6607" t="str">
        <f>VLOOKUP(B:B,'[1]Chart of Accts'!$A:$B,2,FALSE)</f>
        <v>Residential Gas Sales - Billed</v>
      </c>
      <c r="F6607" t="s">
        <v>7863</v>
      </c>
      <c r="G6607" t="s">
        <v>897</v>
      </c>
      <c r="H6607" t="s">
        <v>5161</v>
      </c>
      <c r="I6607" t="s">
        <v>1208</v>
      </c>
      <c r="J6607" t="s">
        <v>11712</v>
      </c>
      <c r="L6607" t="s">
        <v>23</v>
      </c>
      <c r="M6607" t="s">
        <v>1322</v>
      </c>
      <c r="N6607" t="s">
        <v>5162</v>
      </c>
      <c r="O6607" t="s">
        <v>16706</v>
      </c>
      <c r="P6607" t="s">
        <v>7815</v>
      </c>
      <c r="Q6607" t="s">
        <v>7723</v>
      </c>
      <c r="R6607">
        <v>17.71</v>
      </c>
      <c r="S6607" t="s">
        <v>19090</v>
      </c>
      <c r="T6607" t="s">
        <v>19090</v>
      </c>
      <c r="U6607" t="s">
        <v>19090</v>
      </c>
    </row>
    <row r="6608" spans="1:21" x14ac:dyDescent="0.25">
      <c r="A6608" t="s">
        <v>15</v>
      </c>
      <c r="B6608" t="s">
        <v>11712</v>
      </c>
      <c r="C6608" t="s">
        <v>11713</v>
      </c>
      <c r="D6608" t="str">
        <f>VLOOKUP(C:C,Reconciliation!B:C,2,FALSE)</f>
        <v>Residential Sales</v>
      </c>
      <c r="E6608" t="str">
        <f>VLOOKUP(B:B,'[1]Chart of Accts'!$A:$B,2,FALSE)</f>
        <v>Residential Gas Sales - Billed</v>
      </c>
      <c r="F6608" t="s">
        <v>7863</v>
      </c>
      <c r="G6608" t="s">
        <v>899</v>
      </c>
      <c r="H6608" t="s">
        <v>5161</v>
      </c>
      <c r="I6608" t="s">
        <v>1208</v>
      </c>
      <c r="J6608" t="s">
        <v>11712</v>
      </c>
      <c r="L6608" t="s">
        <v>23</v>
      </c>
      <c r="M6608" t="s">
        <v>7215</v>
      </c>
      <c r="N6608" t="s">
        <v>5162</v>
      </c>
      <c r="O6608" t="s">
        <v>16706</v>
      </c>
      <c r="P6608" t="s">
        <v>7815</v>
      </c>
      <c r="Q6608" t="s">
        <v>7723</v>
      </c>
      <c r="R6608">
        <v>0.9</v>
      </c>
      <c r="S6608" t="s">
        <v>19090</v>
      </c>
      <c r="T6608" t="s">
        <v>19090</v>
      </c>
      <c r="U6608" t="s">
        <v>19090</v>
      </c>
    </row>
    <row r="6609" spans="1:21" x14ac:dyDescent="0.25">
      <c r="A6609" t="s">
        <v>15</v>
      </c>
      <c r="B6609" t="s">
        <v>11712</v>
      </c>
      <c r="C6609" t="s">
        <v>11713</v>
      </c>
      <c r="D6609" t="str">
        <f>VLOOKUP(C:C,Reconciliation!B:C,2,FALSE)</f>
        <v>Residential Sales</v>
      </c>
      <c r="E6609" t="str">
        <f>VLOOKUP(B:B,'[1]Chart of Accts'!$A:$B,2,FALSE)</f>
        <v>Residential Gas Sales - Billed</v>
      </c>
      <c r="F6609" t="s">
        <v>7865</v>
      </c>
      <c r="G6609" t="s">
        <v>32</v>
      </c>
      <c r="H6609" t="s">
        <v>5161</v>
      </c>
      <c r="I6609" t="s">
        <v>1208</v>
      </c>
      <c r="J6609" t="s">
        <v>11712</v>
      </c>
      <c r="L6609" t="s">
        <v>23</v>
      </c>
      <c r="M6609" t="s">
        <v>9696</v>
      </c>
      <c r="N6609" t="s">
        <v>5162</v>
      </c>
      <c r="O6609" t="s">
        <v>16707</v>
      </c>
      <c r="P6609" t="s">
        <v>7815</v>
      </c>
      <c r="Q6609" t="s">
        <v>7726</v>
      </c>
      <c r="R6609">
        <v>-406.69</v>
      </c>
      <c r="S6609" t="s">
        <v>19090</v>
      </c>
      <c r="T6609" t="s">
        <v>19090</v>
      </c>
      <c r="U6609" t="s">
        <v>19090</v>
      </c>
    </row>
    <row r="6610" spans="1:21" x14ac:dyDescent="0.25">
      <c r="A6610" t="s">
        <v>15</v>
      </c>
      <c r="B6610" t="s">
        <v>11712</v>
      </c>
      <c r="C6610" t="s">
        <v>11713</v>
      </c>
      <c r="D6610" t="str">
        <f>VLOOKUP(C:C,Reconciliation!B:C,2,FALSE)</f>
        <v>Residential Sales</v>
      </c>
      <c r="E6610" t="str">
        <f>VLOOKUP(B:B,'[1]Chart of Accts'!$A:$B,2,FALSE)</f>
        <v>Residential Gas Sales - Billed</v>
      </c>
      <c r="F6610" t="s">
        <v>7865</v>
      </c>
      <c r="G6610" t="s">
        <v>33</v>
      </c>
      <c r="H6610" t="s">
        <v>5161</v>
      </c>
      <c r="I6610" t="s">
        <v>1208</v>
      </c>
      <c r="J6610" t="s">
        <v>11712</v>
      </c>
      <c r="L6610" t="s">
        <v>23</v>
      </c>
      <c r="M6610" t="s">
        <v>11915</v>
      </c>
      <c r="N6610" t="s">
        <v>5162</v>
      </c>
      <c r="O6610" t="s">
        <v>16707</v>
      </c>
      <c r="P6610" t="s">
        <v>7815</v>
      </c>
      <c r="Q6610" t="s">
        <v>7726</v>
      </c>
      <c r="R6610">
        <v>-649.73</v>
      </c>
      <c r="S6610" t="s">
        <v>19090</v>
      </c>
      <c r="T6610" t="s">
        <v>19090</v>
      </c>
      <c r="U6610" t="s">
        <v>19090</v>
      </c>
    </row>
    <row r="6611" spans="1:21" x14ac:dyDescent="0.25">
      <c r="A6611" t="s">
        <v>15</v>
      </c>
      <c r="B6611" t="s">
        <v>11712</v>
      </c>
      <c r="C6611" t="s">
        <v>11713</v>
      </c>
      <c r="D6611" t="str">
        <f>VLOOKUP(C:C,Reconciliation!B:C,2,FALSE)</f>
        <v>Residential Sales</v>
      </c>
      <c r="E6611" t="str">
        <f>VLOOKUP(B:B,'[1]Chart of Accts'!$A:$B,2,FALSE)</f>
        <v>Residential Gas Sales - Billed</v>
      </c>
      <c r="F6611" t="s">
        <v>7866</v>
      </c>
      <c r="G6611" t="s">
        <v>19</v>
      </c>
      <c r="H6611" t="s">
        <v>5161</v>
      </c>
      <c r="I6611" t="s">
        <v>1208</v>
      </c>
      <c r="J6611" t="s">
        <v>11712</v>
      </c>
      <c r="L6611" t="s">
        <v>23</v>
      </c>
      <c r="M6611" t="s">
        <v>7052</v>
      </c>
      <c r="N6611" t="s">
        <v>5162</v>
      </c>
      <c r="O6611" t="s">
        <v>16708</v>
      </c>
      <c r="P6611" t="s">
        <v>7815</v>
      </c>
      <c r="Q6611" t="s">
        <v>7574</v>
      </c>
      <c r="R6611">
        <v>18.11</v>
      </c>
      <c r="S6611" t="s">
        <v>19090</v>
      </c>
      <c r="T6611" t="s">
        <v>19090</v>
      </c>
      <c r="U6611" t="s">
        <v>19090</v>
      </c>
    </row>
    <row r="6612" spans="1:21" x14ac:dyDescent="0.25">
      <c r="A6612" t="s">
        <v>15</v>
      </c>
      <c r="B6612" t="s">
        <v>11712</v>
      </c>
      <c r="C6612" t="s">
        <v>11713</v>
      </c>
      <c r="D6612" t="str">
        <f>VLOOKUP(C:C,Reconciliation!B:C,2,FALSE)</f>
        <v>Residential Sales</v>
      </c>
      <c r="E6612" t="str">
        <f>VLOOKUP(B:B,'[1]Chart of Accts'!$A:$B,2,FALSE)</f>
        <v>Residential Gas Sales - Billed</v>
      </c>
      <c r="F6612" t="s">
        <v>7866</v>
      </c>
      <c r="G6612" t="s">
        <v>893</v>
      </c>
      <c r="H6612" t="s">
        <v>5161</v>
      </c>
      <c r="I6612" t="s">
        <v>1208</v>
      </c>
      <c r="J6612" t="s">
        <v>11712</v>
      </c>
      <c r="L6612" t="s">
        <v>23</v>
      </c>
      <c r="M6612" t="s">
        <v>11916</v>
      </c>
      <c r="N6612" t="s">
        <v>5162</v>
      </c>
      <c r="O6612" t="s">
        <v>16708</v>
      </c>
      <c r="P6612" t="s">
        <v>7815</v>
      </c>
      <c r="Q6612" t="s">
        <v>7574</v>
      </c>
      <c r="R6612">
        <v>-1735.67</v>
      </c>
      <c r="S6612" t="s">
        <v>19090</v>
      </c>
      <c r="T6612" t="s">
        <v>19090</v>
      </c>
      <c r="U6612" t="s">
        <v>19090</v>
      </c>
    </row>
    <row r="6613" spans="1:21" x14ac:dyDescent="0.25">
      <c r="A6613" t="s">
        <v>15</v>
      </c>
      <c r="B6613" t="s">
        <v>11712</v>
      </c>
      <c r="C6613" t="s">
        <v>11713</v>
      </c>
      <c r="D6613" t="str">
        <f>VLOOKUP(C:C,Reconciliation!B:C,2,FALSE)</f>
        <v>Residential Sales</v>
      </c>
      <c r="E6613" t="str">
        <f>VLOOKUP(B:B,'[1]Chart of Accts'!$A:$B,2,FALSE)</f>
        <v>Residential Gas Sales - Billed</v>
      </c>
      <c r="F6613" t="s">
        <v>7866</v>
      </c>
      <c r="G6613" t="s">
        <v>897</v>
      </c>
      <c r="H6613" t="s">
        <v>5161</v>
      </c>
      <c r="I6613" t="s">
        <v>1208</v>
      </c>
      <c r="J6613" t="s">
        <v>11712</v>
      </c>
      <c r="L6613" t="s">
        <v>23</v>
      </c>
      <c r="M6613" t="s">
        <v>11917</v>
      </c>
      <c r="N6613" t="s">
        <v>5162</v>
      </c>
      <c r="O6613" t="s">
        <v>16708</v>
      </c>
      <c r="P6613" t="s">
        <v>7815</v>
      </c>
      <c r="Q6613" t="s">
        <v>7574</v>
      </c>
      <c r="R6613">
        <v>-2767.07</v>
      </c>
      <c r="S6613" t="s">
        <v>19090</v>
      </c>
      <c r="T6613" t="s">
        <v>19090</v>
      </c>
      <c r="U6613" t="s">
        <v>19090</v>
      </c>
    </row>
    <row r="6614" spans="1:21" x14ac:dyDescent="0.25">
      <c r="A6614" t="s">
        <v>15</v>
      </c>
      <c r="B6614" t="s">
        <v>11712</v>
      </c>
      <c r="C6614" t="s">
        <v>11713</v>
      </c>
      <c r="D6614" t="str">
        <f>VLOOKUP(C:C,Reconciliation!B:C,2,FALSE)</f>
        <v>Residential Sales</v>
      </c>
      <c r="E6614" t="str">
        <f>VLOOKUP(B:B,'[1]Chart of Accts'!$A:$B,2,FALSE)</f>
        <v>Residential Gas Sales - Billed</v>
      </c>
      <c r="F6614" t="s">
        <v>7867</v>
      </c>
      <c r="G6614" t="s">
        <v>19</v>
      </c>
      <c r="H6614" t="s">
        <v>5161</v>
      </c>
      <c r="I6614" t="s">
        <v>1208</v>
      </c>
      <c r="J6614" t="s">
        <v>11712</v>
      </c>
      <c r="L6614" t="s">
        <v>23</v>
      </c>
      <c r="M6614" t="s">
        <v>11918</v>
      </c>
      <c r="N6614" t="s">
        <v>5162</v>
      </c>
      <c r="O6614" t="s">
        <v>16709</v>
      </c>
      <c r="P6614" t="s">
        <v>7815</v>
      </c>
      <c r="Q6614" t="s">
        <v>7729</v>
      </c>
      <c r="R6614">
        <v>-144.02000000000001</v>
      </c>
      <c r="S6614" t="s">
        <v>19090</v>
      </c>
      <c r="T6614" t="s">
        <v>19090</v>
      </c>
      <c r="U6614" t="s">
        <v>19090</v>
      </c>
    </row>
    <row r="6615" spans="1:21" x14ac:dyDescent="0.25">
      <c r="A6615" t="s">
        <v>15</v>
      </c>
      <c r="B6615" t="s">
        <v>11712</v>
      </c>
      <c r="C6615" t="s">
        <v>11713</v>
      </c>
      <c r="D6615" t="str">
        <f>VLOOKUP(C:C,Reconciliation!B:C,2,FALSE)</f>
        <v>Residential Sales</v>
      </c>
      <c r="E6615" t="str">
        <f>VLOOKUP(B:B,'[1]Chart of Accts'!$A:$B,2,FALSE)</f>
        <v>Residential Gas Sales - Billed</v>
      </c>
      <c r="F6615" t="s">
        <v>7867</v>
      </c>
      <c r="G6615" t="s">
        <v>33</v>
      </c>
      <c r="H6615" t="s">
        <v>5161</v>
      </c>
      <c r="I6615" t="s">
        <v>1208</v>
      </c>
      <c r="J6615" t="s">
        <v>11712</v>
      </c>
      <c r="L6615" t="s">
        <v>23</v>
      </c>
      <c r="M6615" t="s">
        <v>11919</v>
      </c>
      <c r="N6615" t="s">
        <v>5162</v>
      </c>
      <c r="O6615" t="s">
        <v>16709</v>
      </c>
      <c r="P6615" t="s">
        <v>7815</v>
      </c>
      <c r="Q6615" t="s">
        <v>7729</v>
      </c>
      <c r="R6615">
        <v>-113.52</v>
      </c>
      <c r="S6615" t="s">
        <v>19090</v>
      </c>
      <c r="T6615" t="s">
        <v>19090</v>
      </c>
      <c r="U6615" t="s">
        <v>19090</v>
      </c>
    </row>
    <row r="6616" spans="1:21" x14ac:dyDescent="0.25">
      <c r="A6616" t="s">
        <v>15</v>
      </c>
      <c r="B6616" t="s">
        <v>11712</v>
      </c>
      <c r="C6616" t="s">
        <v>11713</v>
      </c>
      <c r="D6616" t="str">
        <f>VLOOKUP(C:C,Reconciliation!B:C,2,FALSE)</f>
        <v>Residential Sales</v>
      </c>
      <c r="E6616" t="str">
        <f>VLOOKUP(B:B,'[1]Chart of Accts'!$A:$B,2,FALSE)</f>
        <v>Residential Gas Sales - Billed</v>
      </c>
      <c r="F6616" t="s">
        <v>7868</v>
      </c>
      <c r="G6616" t="s">
        <v>19</v>
      </c>
      <c r="H6616" t="s">
        <v>5161</v>
      </c>
      <c r="I6616" t="s">
        <v>1208</v>
      </c>
      <c r="J6616" t="s">
        <v>11712</v>
      </c>
      <c r="L6616" t="s">
        <v>23</v>
      </c>
      <c r="M6616" t="s">
        <v>11510</v>
      </c>
      <c r="N6616" t="s">
        <v>5162</v>
      </c>
      <c r="O6616" t="s">
        <v>16710</v>
      </c>
      <c r="P6616" t="s">
        <v>7815</v>
      </c>
      <c r="Q6616" t="s">
        <v>7731</v>
      </c>
      <c r="R6616">
        <v>-86.83</v>
      </c>
      <c r="S6616" t="s">
        <v>19090</v>
      </c>
      <c r="T6616" t="s">
        <v>19090</v>
      </c>
      <c r="U6616" t="s">
        <v>19090</v>
      </c>
    </row>
    <row r="6617" spans="1:21" x14ac:dyDescent="0.25">
      <c r="A6617" t="s">
        <v>15</v>
      </c>
      <c r="B6617" t="s">
        <v>11712</v>
      </c>
      <c r="C6617" t="s">
        <v>11713</v>
      </c>
      <c r="D6617" t="str">
        <f>VLOOKUP(C:C,Reconciliation!B:C,2,FALSE)</f>
        <v>Residential Sales</v>
      </c>
      <c r="E6617" t="str">
        <f>VLOOKUP(B:B,'[1]Chart of Accts'!$A:$B,2,FALSE)</f>
        <v>Residential Gas Sales - Billed</v>
      </c>
      <c r="F6617" t="s">
        <v>7868</v>
      </c>
      <c r="G6617" t="s">
        <v>28</v>
      </c>
      <c r="H6617" t="s">
        <v>5161</v>
      </c>
      <c r="I6617" t="s">
        <v>1208</v>
      </c>
      <c r="J6617" t="s">
        <v>11712</v>
      </c>
      <c r="L6617" t="s">
        <v>23</v>
      </c>
      <c r="M6617" t="s">
        <v>11920</v>
      </c>
      <c r="N6617" t="s">
        <v>5162</v>
      </c>
      <c r="O6617" t="s">
        <v>16710</v>
      </c>
      <c r="P6617" t="s">
        <v>7815</v>
      </c>
      <c r="Q6617" t="s">
        <v>7731</v>
      </c>
      <c r="R6617">
        <v>-135.16999999999999</v>
      </c>
      <c r="S6617" t="s">
        <v>19090</v>
      </c>
      <c r="T6617" t="s">
        <v>19090</v>
      </c>
      <c r="U6617" t="s">
        <v>19090</v>
      </c>
    </row>
    <row r="6618" spans="1:21" x14ac:dyDescent="0.25">
      <c r="A6618" t="s">
        <v>15</v>
      </c>
      <c r="B6618" t="s">
        <v>11712</v>
      </c>
      <c r="C6618" t="s">
        <v>11713</v>
      </c>
      <c r="D6618" t="str">
        <f>VLOOKUP(C:C,Reconciliation!B:C,2,FALSE)</f>
        <v>Residential Sales</v>
      </c>
      <c r="E6618" t="str">
        <f>VLOOKUP(B:B,'[1]Chart of Accts'!$A:$B,2,FALSE)</f>
        <v>Residential Gas Sales - Billed</v>
      </c>
      <c r="F6618" t="s">
        <v>7869</v>
      </c>
      <c r="G6618" t="s">
        <v>32</v>
      </c>
      <c r="H6618" t="s">
        <v>5161</v>
      </c>
      <c r="I6618" t="s">
        <v>1208</v>
      </c>
      <c r="J6618" t="s">
        <v>11712</v>
      </c>
      <c r="L6618" t="s">
        <v>23</v>
      </c>
      <c r="M6618" t="s">
        <v>11921</v>
      </c>
      <c r="N6618" t="s">
        <v>5162</v>
      </c>
      <c r="O6618" t="s">
        <v>16711</v>
      </c>
      <c r="P6618" t="s">
        <v>7815</v>
      </c>
      <c r="Q6618" t="s">
        <v>7733</v>
      </c>
      <c r="R6618">
        <v>-69.599999999999994</v>
      </c>
      <c r="S6618" t="s">
        <v>19090</v>
      </c>
      <c r="T6618" t="s">
        <v>19090</v>
      </c>
      <c r="U6618" t="s">
        <v>19090</v>
      </c>
    </row>
    <row r="6619" spans="1:21" x14ac:dyDescent="0.25">
      <c r="A6619" t="s">
        <v>15</v>
      </c>
      <c r="B6619" t="s">
        <v>11712</v>
      </c>
      <c r="C6619" t="s">
        <v>11713</v>
      </c>
      <c r="D6619" t="str">
        <f>VLOOKUP(C:C,Reconciliation!B:C,2,FALSE)</f>
        <v>Residential Sales</v>
      </c>
      <c r="E6619" t="str">
        <f>VLOOKUP(B:B,'[1]Chart of Accts'!$A:$B,2,FALSE)</f>
        <v>Residential Gas Sales - Billed</v>
      </c>
      <c r="F6619" t="s">
        <v>7869</v>
      </c>
      <c r="G6619" t="s">
        <v>33</v>
      </c>
      <c r="H6619" t="s">
        <v>5161</v>
      </c>
      <c r="I6619" t="s">
        <v>1208</v>
      </c>
      <c r="J6619" t="s">
        <v>11712</v>
      </c>
      <c r="L6619" t="s">
        <v>23</v>
      </c>
      <c r="M6619" t="s">
        <v>7470</v>
      </c>
      <c r="N6619" t="s">
        <v>5162</v>
      </c>
      <c r="O6619" t="s">
        <v>16711</v>
      </c>
      <c r="P6619" t="s">
        <v>7815</v>
      </c>
      <c r="Q6619" t="s">
        <v>7733</v>
      </c>
      <c r="R6619">
        <v>-48.12</v>
      </c>
      <c r="S6619" t="s">
        <v>19090</v>
      </c>
      <c r="T6619" t="s">
        <v>19090</v>
      </c>
      <c r="U6619" t="s">
        <v>19090</v>
      </c>
    </row>
    <row r="6620" spans="1:21" x14ac:dyDescent="0.25">
      <c r="A6620" t="s">
        <v>15</v>
      </c>
      <c r="B6620" t="s">
        <v>11712</v>
      </c>
      <c r="C6620" t="s">
        <v>11713</v>
      </c>
      <c r="D6620" t="str">
        <f>VLOOKUP(C:C,Reconciliation!B:C,2,FALSE)</f>
        <v>Residential Sales</v>
      </c>
      <c r="E6620" t="str">
        <f>VLOOKUP(B:B,'[1]Chart of Accts'!$A:$B,2,FALSE)</f>
        <v>Residential Gas Sales - Billed</v>
      </c>
      <c r="F6620" t="s">
        <v>7870</v>
      </c>
      <c r="G6620" t="s">
        <v>801</v>
      </c>
      <c r="H6620" t="s">
        <v>5161</v>
      </c>
      <c r="I6620" t="s">
        <v>1208</v>
      </c>
      <c r="J6620" t="s">
        <v>11712</v>
      </c>
      <c r="L6620" t="s">
        <v>23</v>
      </c>
      <c r="M6620" t="s">
        <v>11922</v>
      </c>
      <c r="N6620" t="s">
        <v>5162</v>
      </c>
      <c r="O6620" t="s">
        <v>16712</v>
      </c>
      <c r="P6620" t="s">
        <v>7815</v>
      </c>
      <c r="Q6620" t="s">
        <v>7735</v>
      </c>
      <c r="R6620">
        <v>-179.25</v>
      </c>
      <c r="S6620" t="s">
        <v>19090</v>
      </c>
      <c r="T6620" t="s">
        <v>19090</v>
      </c>
      <c r="U6620" t="s">
        <v>19090</v>
      </c>
    </row>
    <row r="6621" spans="1:21" x14ac:dyDescent="0.25">
      <c r="A6621" t="s">
        <v>15</v>
      </c>
      <c r="B6621" t="s">
        <v>11712</v>
      </c>
      <c r="C6621" t="s">
        <v>11713</v>
      </c>
      <c r="D6621" t="str">
        <f>VLOOKUP(C:C,Reconciliation!B:C,2,FALSE)</f>
        <v>Residential Sales</v>
      </c>
      <c r="E6621" t="str">
        <f>VLOOKUP(B:B,'[1]Chart of Accts'!$A:$B,2,FALSE)</f>
        <v>Residential Gas Sales - Billed</v>
      </c>
      <c r="F6621" t="s">
        <v>7870</v>
      </c>
      <c r="G6621" t="s">
        <v>803</v>
      </c>
      <c r="H6621" t="s">
        <v>5161</v>
      </c>
      <c r="I6621" t="s">
        <v>1208</v>
      </c>
      <c r="J6621" t="s">
        <v>11712</v>
      </c>
      <c r="L6621" t="s">
        <v>23</v>
      </c>
      <c r="M6621" t="s">
        <v>11923</v>
      </c>
      <c r="N6621" t="s">
        <v>5162</v>
      </c>
      <c r="O6621" t="s">
        <v>16712</v>
      </c>
      <c r="P6621" t="s">
        <v>7815</v>
      </c>
      <c r="Q6621" t="s">
        <v>7735</v>
      </c>
      <c r="R6621">
        <v>-251.85</v>
      </c>
      <c r="S6621" t="s">
        <v>19090</v>
      </c>
      <c r="T6621" t="s">
        <v>19090</v>
      </c>
      <c r="U6621" t="s">
        <v>19090</v>
      </c>
    </row>
    <row r="6622" spans="1:21" x14ac:dyDescent="0.25">
      <c r="A6622" t="s">
        <v>15</v>
      </c>
      <c r="B6622" t="s">
        <v>11712</v>
      </c>
      <c r="C6622" t="s">
        <v>11713</v>
      </c>
      <c r="D6622" t="str">
        <f>VLOOKUP(C:C,Reconciliation!B:C,2,FALSE)</f>
        <v>Residential Sales</v>
      </c>
      <c r="E6622" t="str">
        <f>VLOOKUP(B:B,'[1]Chart of Accts'!$A:$B,2,FALSE)</f>
        <v>Residential Gas Sales - Billed</v>
      </c>
      <c r="F6622" t="s">
        <v>7870</v>
      </c>
      <c r="G6622" t="s">
        <v>810</v>
      </c>
      <c r="H6622" t="s">
        <v>5161</v>
      </c>
      <c r="I6622" t="s">
        <v>1208</v>
      </c>
      <c r="J6622" t="s">
        <v>11712</v>
      </c>
      <c r="L6622" t="s">
        <v>23</v>
      </c>
      <c r="M6622" t="s">
        <v>11924</v>
      </c>
      <c r="N6622" t="s">
        <v>5162</v>
      </c>
      <c r="O6622" t="s">
        <v>16712</v>
      </c>
      <c r="P6622" t="s">
        <v>7815</v>
      </c>
      <c r="Q6622" t="s">
        <v>7735</v>
      </c>
      <c r="R6622">
        <v>16.899999999999999</v>
      </c>
      <c r="S6622" t="s">
        <v>19090</v>
      </c>
      <c r="T6622" t="s">
        <v>19090</v>
      </c>
      <c r="U6622" t="s">
        <v>19090</v>
      </c>
    </row>
    <row r="6623" spans="1:21" x14ac:dyDescent="0.25">
      <c r="A6623" t="s">
        <v>15</v>
      </c>
      <c r="B6623" t="s">
        <v>11712</v>
      </c>
      <c r="C6623" t="s">
        <v>11713</v>
      </c>
      <c r="D6623" t="str">
        <f>VLOOKUP(C:C,Reconciliation!B:C,2,FALSE)</f>
        <v>Residential Sales</v>
      </c>
      <c r="E6623" t="str">
        <f>VLOOKUP(B:B,'[1]Chart of Accts'!$A:$B,2,FALSE)</f>
        <v>Residential Gas Sales - Billed</v>
      </c>
      <c r="F6623" t="s">
        <v>7871</v>
      </c>
      <c r="G6623" t="s">
        <v>28</v>
      </c>
      <c r="H6623" t="s">
        <v>5161</v>
      </c>
      <c r="I6623" t="s">
        <v>1208</v>
      </c>
      <c r="J6623" t="s">
        <v>11712</v>
      </c>
      <c r="L6623" t="s">
        <v>23</v>
      </c>
      <c r="M6623" t="s">
        <v>11004</v>
      </c>
      <c r="N6623" t="s">
        <v>5162</v>
      </c>
      <c r="O6623" t="s">
        <v>16713</v>
      </c>
      <c r="P6623" t="s">
        <v>7815</v>
      </c>
      <c r="Q6623" t="s">
        <v>7357</v>
      </c>
      <c r="R6623">
        <v>-74.03</v>
      </c>
      <c r="S6623" t="s">
        <v>19090</v>
      </c>
      <c r="T6623" t="s">
        <v>19090</v>
      </c>
      <c r="U6623" t="s">
        <v>19090</v>
      </c>
    </row>
    <row r="6624" spans="1:21" x14ac:dyDescent="0.25">
      <c r="A6624" t="s">
        <v>15</v>
      </c>
      <c r="B6624" t="s">
        <v>11712</v>
      </c>
      <c r="C6624" t="s">
        <v>11713</v>
      </c>
      <c r="D6624" t="str">
        <f>VLOOKUP(C:C,Reconciliation!B:C,2,FALSE)</f>
        <v>Residential Sales</v>
      </c>
      <c r="E6624" t="str">
        <f>VLOOKUP(B:B,'[1]Chart of Accts'!$A:$B,2,FALSE)</f>
        <v>Residential Gas Sales - Billed</v>
      </c>
      <c r="F6624" t="s">
        <v>7871</v>
      </c>
      <c r="G6624" t="s">
        <v>465</v>
      </c>
      <c r="H6624" t="s">
        <v>5161</v>
      </c>
      <c r="I6624" t="s">
        <v>1208</v>
      </c>
      <c r="J6624" t="s">
        <v>11712</v>
      </c>
      <c r="L6624" t="s">
        <v>23</v>
      </c>
      <c r="M6624" t="s">
        <v>10550</v>
      </c>
      <c r="N6624" t="s">
        <v>5162</v>
      </c>
      <c r="O6624" t="s">
        <v>16713</v>
      </c>
      <c r="P6624" t="s">
        <v>7815</v>
      </c>
      <c r="Q6624" t="s">
        <v>7357</v>
      </c>
      <c r="R6624">
        <v>-42.72</v>
      </c>
      <c r="S6624" t="s">
        <v>19090</v>
      </c>
      <c r="T6624" t="s">
        <v>19090</v>
      </c>
      <c r="U6624" t="s">
        <v>19090</v>
      </c>
    </row>
    <row r="6625" spans="1:21" x14ac:dyDescent="0.25">
      <c r="A6625" t="s">
        <v>15</v>
      </c>
      <c r="B6625" t="s">
        <v>11712</v>
      </c>
      <c r="C6625" t="s">
        <v>11713</v>
      </c>
      <c r="D6625" t="str">
        <f>VLOOKUP(C:C,Reconciliation!B:C,2,FALSE)</f>
        <v>Residential Sales</v>
      </c>
      <c r="E6625" t="str">
        <f>VLOOKUP(B:B,'[1]Chart of Accts'!$A:$B,2,FALSE)</f>
        <v>Residential Gas Sales - Billed</v>
      </c>
      <c r="F6625" t="s">
        <v>7872</v>
      </c>
      <c r="G6625" t="s">
        <v>796</v>
      </c>
      <c r="H6625" t="s">
        <v>5161</v>
      </c>
      <c r="I6625" t="s">
        <v>1208</v>
      </c>
      <c r="J6625" t="s">
        <v>11712</v>
      </c>
      <c r="L6625" t="s">
        <v>23</v>
      </c>
      <c r="M6625" t="s">
        <v>11925</v>
      </c>
      <c r="N6625" t="s">
        <v>5162</v>
      </c>
      <c r="O6625" t="s">
        <v>16714</v>
      </c>
      <c r="P6625" t="s">
        <v>7815</v>
      </c>
      <c r="Q6625" t="s">
        <v>7738</v>
      </c>
      <c r="R6625">
        <v>-1260.04</v>
      </c>
      <c r="S6625" t="s">
        <v>19090</v>
      </c>
      <c r="T6625" t="s">
        <v>19090</v>
      </c>
      <c r="U6625" t="s">
        <v>19090</v>
      </c>
    </row>
    <row r="6626" spans="1:21" x14ac:dyDescent="0.25">
      <c r="A6626" t="s">
        <v>15</v>
      </c>
      <c r="B6626" t="s">
        <v>11712</v>
      </c>
      <c r="C6626" t="s">
        <v>11713</v>
      </c>
      <c r="D6626" t="str">
        <f>VLOOKUP(C:C,Reconciliation!B:C,2,FALSE)</f>
        <v>Residential Sales</v>
      </c>
      <c r="E6626" t="str">
        <f>VLOOKUP(B:B,'[1]Chart of Accts'!$A:$B,2,FALSE)</f>
        <v>Residential Gas Sales - Billed</v>
      </c>
      <c r="F6626" t="s">
        <v>7872</v>
      </c>
      <c r="G6626" t="s">
        <v>798</v>
      </c>
      <c r="H6626" t="s">
        <v>5161</v>
      </c>
      <c r="I6626" t="s">
        <v>1208</v>
      </c>
      <c r="J6626" t="s">
        <v>11712</v>
      </c>
      <c r="L6626" t="s">
        <v>23</v>
      </c>
      <c r="M6626" t="s">
        <v>11926</v>
      </c>
      <c r="N6626" t="s">
        <v>5162</v>
      </c>
      <c r="O6626" t="s">
        <v>16714</v>
      </c>
      <c r="P6626" t="s">
        <v>7815</v>
      </c>
      <c r="Q6626" t="s">
        <v>7738</v>
      </c>
      <c r="R6626">
        <v>-832.1</v>
      </c>
      <c r="S6626" t="s">
        <v>19090</v>
      </c>
      <c r="T6626" t="s">
        <v>19090</v>
      </c>
      <c r="U6626" t="s">
        <v>19090</v>
      </c>
    </row>
    <row r="6627" spans="1:21" x14ac:dyDescent="0.25">
      <c r="A6627" t="s">
        <v>15</v>
      </c>
      <c r="B6627" t="s">
        <v>11712</v>
      </c>
      <c r="C6627" t="s">
        <v>11713</v>
      </c>
      <c r="D6627" t="str">
        <f>VLOOKUP(C:C,Reconciliation!B:C,2,FALSE)</f>
        <v>Residential Sales</v>
      </c>
      <c r="E6627" t="str">
        <f>VLOOKUP(B:B,'[1]Chart of Accts'!$A:$B,2,FALSE)</f>
        <v>Residential Gas Sales - Billed</v>
      </c>
      <c r="F6627" t="s">
        <v>7876</v>
      </c>
      <c r="G6627" t="s">
        <v>899</v>
      </c>
      <c r="H6627" t="s">
        <v>5161</v>
      </c>
      <c r="I6627" t="s">
        <v>2392</v>
      </c>
      <c r="J6627" t="s">
        <v>11712</v>
      </c>
      <c r="L6627" t="s">
        <v>23</v>
      </c>
      <c r="M6627" t="s">
        <v>11927</v>
      </c>
      <c r="N6627" t="s">
        <v>5162</v>
      </c>
      <c r="O6627" t="s">
        <v>16716</v>
      </c>
      <c r="P6627" t="s">
        <v>7877</v>
      </c>
      <c r="Q6627" t="s">
        <v>7593</v>
      </c>
      <c r="R6627">
        <v>-262.7</v>
      </c>
      <c r="S6627" t="s">
        <v>19090</v>
      </c>
      <c r="T6627" t="s">
        <v>19090</v>
      </c>
      <c r="U6627" t="s">
        <v>19090</v>
      </c>
    </row>
    <row r="6628" spans="1:21" x14ac:dyDescent="0.25">
      <c r="A6628" t="s">
        <v>15</v>
      </c>
      <c r="B6628" t="s">
        <v>11712</v>
      </c>
      <c r="C6628" t="s">
        <v>11713</v>
      </c>
      <c r="D6628" t="str">
        <f>VLOOKUP(C:C,Reconciliation!B:C,2,FALSE)</f>
        <v>Residential Sales</v>
      </c>
      <c r="E6628" t="str">
        <f>VLOOKUP(B:B,'[1]Chart of Accts'!$A:$B,2,FALSE)</f>
        <v>Residential Gas Sales - Billed</v>
      </c>
      <c r="F6628" t="s">
        <v>7876</v>
      </c>
      <c r="G6628" t="s">
        <v>901</v>
      </c>
      <c r="H6628" t="s">
        <v>5161</v>
      </c>
      <c r="I6628" t="s">
        <v>2392</v>
      </c>
      <c r="J6628" t="s">
        <v>11712</v>
      </c>
      <c r="L6628" t="s">
        <v>23</v>
      </c>
      <c r="M6628" t="s">
        <v>11928</v>
      </c>
      <c r="N6628" t="s">
        <v>5162</v>
      </c>
      <c r="O6628" t="s">
        <v>16716</v>
      </c>
      <c r="P6628" t="s">
        <v>7877</v>
      </c>
      <c r="Q6628" t="s">
        <v>7593</v>
      </c>
      <c r="R6628">
        <v>-177.51</v>
      </c>
      <c r="S6628" t="s">
        <v>19090</v>
      </c>
      <c r="T6628" t="s">
        <v>19090</v>
      </c>
      <c r="U6628" t="s">
        <v>19090</v>
      </c>
    </row>
    <row r="6629" spans="1:21" x14ac:dyDescent="0.25">
      <c r="A6629" t="s">
        <v>15</v>
      </c>
      <c r="B6629" t="s">
        <v>11712</v>
      </c>
      <c r="C6629" t="s">
        <v>11713</v>
      </c>
      <c r="D6629" t="str">
        <f>VLOOKUP(C:C,Reconciliation!B:C,2,FALSE)</f>
        <v>Residential Sales</v>
      </c>
      <c r="E6629" t="str">
        <f>VLOOKUP(B:B,'[1]Chart of Accts'!$A:$B,2,FALSE)</f>
        <v>Residential Gas Sales - Billed</v>
      </c>
      <c r="F6629" t="s">
        <v>7878</v>
      </c>
      <c r="G6629" t="s">
        <v>33</v>
      </c>
      <c r="H6629" t="s">
        <v>5161</v>
      </c>
      <c r="I6629" t="s">
        <v>2392</v>
      </c>
      <c r="J6629" t="s">
        <v>11712</v>
      </c>
      <c r="L6629" t="s">
        <v>23</v>
      </c>
      <c r="M6629" t="s">
        <v>11929</v>
      </c>
      <c r="N6629" t="s">
        <v>5162</v>
      </c>
      <c r="O6629" t="s">
        <v>16717</v>
      </c>
      <c r="P6629" t="s">
        <v>7877</v>
      </c>
      <c r="Q6629" t="s">
        <v>7646</v>
      </c>
      <c r="R6629">
        <v>-804.64</v>
      </c>
      <c r="S6629" t="s">
        <v>19090</v>
      </c>
      <c r="T6629" t="s">
        <v>19090</v>
      </c>
      <c r="U6629" t="s">
        <v>19090</v>
      </c>
    </row>
    <row r="6630" spans="1:21" x14ac:dyDescent="0.25">
      <c r="A6630" t="s">
        <v>15</v>
      </c>
      <c r="B6630" t="s">
        <v>11712</v>
      </c>
      <c r="C6630" t="s">
        <v>11713</v>
      </c>
      <c r="D6630" t="str">
        <f>VLOOKUP(C:C,Reconciliation!B:C,2,FALSE)</f>
        <v>Residential Sales</v>
      </c>
      <c r="E6630" t="str">
        <f>VLOOKUP(B:B,'[1]Chart of Accts'!$A:$B,2,FALSE)</f>
        <v>Residential Gas Sales - Billed</v>
      </c>
      <c r="F6630" t="s">
        <v>7878</v>
      </c>
      <c r="G6630" t="s">
        <v>28</v>
      </c>
      <c r="H6630" t="s">
        <v>5161</v>
      </c>
      <c r="I6630" t="s">
        <v>2392</v>
      </c>
      <c r="J6630" t="s">
        <v>11712</v>
      </c>
      <c r="L6630" t="s">
        <v>23</v>
      </c>
      <c r="M6630" t="s">
        <v>11930</v>
      </c>
      <c r="N6630" t="s">
        <v>5162</v>
      </c>
      <c r="O6630" t="s">
        <v>16717</v>
      </c>
      <c r="P6630" t="s">
        <v>7877</v>
      </c>
      <c r="Q6630" t="s">
        <v>7646</v>
      </c>
      <c r="R6630">
        <v>-580.64</v>
      </c>
      <c r="S6630" t="s">
        <v>19090</v>
      </c>
      <c r="T6630" t="s">
        <v>19090</v>
      </c>
      <c r="U6630" t="s">
        <v>19090</v>
      </c>
    </row>
    <row r="6631" spans="1:21" x14ac:dyDescent="0.25">
      <c r="A6631" t="s">
        <v>15</v>
      </c>
      <c r="B6631" t="s">
        <v>11712</v>
      </c>
      <c r="C6631" t="s">
        <v>11713</v>
      </c>
      <c r="D6631" t="str">
        <f>VLOOKUP(C:C,Reconciliation!B:C,2,FALSE)</f>
        <v>Residential Sales</v>
      </c>
      <c r="E6631" t="str">
        <f>VLOOKUP(B:B,'[1]Chart of Accts'!$A:$B,2,FALSE)</f>
        <v>Residential Gas Sales - Billed</v>
      </c>
      <c r="F6631" t="s">
        <v>7879</v>
      </c>
      <c r="G6631" t="s">
        <v>28</v>
      </c>
      <c r="H6631" t="s">
        <v>5161</v>
      </c>
      <c r="I6631" t="s">
        <v>2392</v>
      </c>
      <c r="J6631" t="s">
        <v>11712</v>
      </c>
      <c r="L6631" t="s">
        <v>23</v>
      </c>
      <c r="M6631" t="s">
        <v>11931</v>
      </c>
      <c r="N6631" t="s">
        <v>5162</v>
      </c>
      <c r="O6631" t="s">
        <v>16718</v>
      </c>
      <c r="P6631" t="s">
        <v>7877</v>
      </c>
      <c r="Q6631" t="s">
        <v>7650</v>
      </c>
      <c r="R6631">
        <v>-382.19</v>
      </c>
      <c r="S6631" t="s">
        <v>19090</v>
      </c>
      <c r="T6631" t="s">
        <v>19090</v>
      </c>
      <c r="U6631" t="s">
        <v>19090</v>
      </c>
    </row>
    <row r="6632" spans="1:21" x14ac:dyDescent="0.25">
      <c r="A6632" t="s">
        <v>15</v>
      </c>
      <c r="B6632" t="s">
        <v>11712</v>
      </c>
      <c r="C6632" t="s">
        <v>11713</v>
      </c>
      <c r="D6632" t="str">
        <f>VLOOKUP(C:C,Reconciliation!B:C,2,FALSE)</f>
        <v>Residential Sales</v>
      </c>
      <c r="E6632" t="str">
        <f>VLOOKUP(B:B,'[1]Chart of Accts'!$A:$B,2,FALSE)</f>
        <v>Residential Gas Sales - Billed</v>
      </c>
      <c r="F6632" t="s">
        <v>7879</v>
      </c>
      <c r="G6632" t="s">
        <v>465</v>
      </c>
      <c r="H6632" t="s">
        <v>5161</v>
      </c>
      <c r="I6632" t="s">
        <v>2392</v>
      </c>
      <c r="J6632" t="s">
        <v>11712</v>
      </c>
      <c r="L6632" t="s">
        <v>23</v>
      </c>
      <c r="M6632" t="s">
        <v>11932</v>
      </c>
      <c r="N6632" t="s">
        <v>5162</v>
      </c>
      <c r="O6632" t="s">
        <v>16718</v>
      </c>
      <c r="P6632" t="s">
        <v>7877</v>
      </c>
      <c r="Q6632" t="s">
        <v>7650</v>
      </c>
      <c r="R6632">
        <v>-309.36</v>
      </c>
      <c r="S6632" t="s">
        <v>19090</v>
      </c>
      <c r="T6632" t="s">
        <v>19090</v>
      </c>
      <c r="U6632" t="s">
        <v>19090</v>
      </c>
    </row>
    <row r="6633" spans="1:21" x14ac:dyDescent="0.25">
      <c r="A6633" t="s">
        <v>15</v>
      </c>
      <c r="B6633" t="s">
        <v>11712</v>
      </c>
      <c r="C6633" t="s">
        <v>11713</v>
      </c>
      <c r="D6633" t="str">
        <f>VLOOKUP(C:C,Reconciliation!B:C,2,FALSE)</f>
        <v>Residential Sales</v>
      </c>
      <c r="E6633" t="str">
        <f>VLOOKUP(B:B,'[1]Chart of Accts'!$A:$B,2,FALSE)</f>
        <v>Residential Gas Sales - Billed</v>
      </c>
      <c r="F6633" t="s">
        <v>7880</v>
      </c>
      <c r="G6633" t="s">
        <v>32</v>
      </c>
      <c r="H6633" t="s">
        <v>5161</v>
      </c>
      <c r="I6633" t="s">
        <v>2392</v>
      </c>
      <c r="J6633" t="s">
        <v>11712</v>
      </c>
      <c r="L6633" t="s">
        <v>23</v>
      </c>
      <c r="M6633" t="s">
        <v>11933</v>
      </c>
      <c r="N6633" t="s">
        <v>5162</v>
      </c>
      <c r="O6633" t="s">
        <v>16719</v>
      </c>
      <c r="P6633" t="s">
        <v>7877</v>
      </c>
      <c r="Q6633" t="s">
        <v>7595</v>
      </c>
      <c r="R6633">
        <v>-623.17999999999995</v>
      </c>
      <c r="S6633" t="s">
        <v>19090</v>
      </c>
      <c r="T6633" t="s">
        <v>19090</v>
      </c>
      <c r="U6633" t="s">
        <v>19090</v>
      </c>
    </row>
    <row r="6634" spans="1:21" x14ac:dyDescent="0.25">
      <c r="A6634" t="s">
        <v>15</v>
      </c>
      <c r="B6634" t="s">
        <v>11712</v>
      </c>
      <c r="C6634" t="s">
        <v>11713</v>
      </c>
      <c r="D6634" t="str">
        <f>VLOOKUP(C:C,Reconciliation!B:C,2,FALSE)</f>
        <v>Residential Sales</v>
      </c>
      <c r="E6634" t="str">
        <f>VLOOKUP(B:B,'[1]Chart of Accts'!$A:$B,2,FALSE)</f>
        <v>Residential Gas Sales - Billed</v>
      </c>
      <c r="F6634" t="s">
        <v>7880</v>
      </c>
      <c r="G6634" t="s">
        <v>33</v>
      </c>
      <c r="H6634" t="s">
        <v>5161</v>
      </c>
      <c r="I6634" t="s">
        <v>2392</v>
      </c>
      <c r="J6634" t="s">
        <v>11712</v>
      </c>
      <c r="L6634" t="s">
        <v>23</v>
      </c>
      <c r="M6634" t="s">
        <v>11934</v>
      </c>
      <c r="N6634" t="s">
        <v>5162</v>
      </c>
      <c r="O6634" t="s">
        <v>16719</v>
      </c>
      <c r="P6634" t="s">
        <v>7877</v>
      </c>
      <c r="Q6634" t="s">
        <v>7595</v>
      </c>
      <c r="R6634">
        <v>-424.01</v>
      </c>
      <c r="S6634" t="s">
        <v>19090</v>
      </c>
      <c r="T6634" t="s">
        <v>19090</v>
      </c>
      <c r="U6634" t="s">
        <v>19090</v>
      </c>
    </row>
    <row r="6635" spans="1:21" x14ac:dyDescent="0.25">
      <c r="A6635" t="s">
        <v>15</v>
      </c>
      <c r="B6635" t="s">
        <v>11712</v>
      </c>
      <c r="C6635" t="s">
        <v>11713</v>
      </c>
      <c r="D6635" t="str">
        <f>VLOOKUP(C:C,Reconciliation!B:C,2,FALSE)</f>
        <v>Residential Sales</v>
      </c>
      <c r="E6635" t="str">
        <f>VLOOKUP(B:B,'[1]Chart of Accts'!$A:$B,2,FALSE)</f>
        <v>Residential Gas Sales - Billed</v>
      </c>
      <c r="F6635" t="s">
        <v>7881</v>
      </c>
      <c r="G6635" t="s">
        <v>19</v>
      </c>
      <c r="H6635" t="s">
        <v>5161</v>
      </c>
      <c r="I6635" t="s">
        <v>2392</v>
      </c>
      <c r="J6635" t="s">
        <v>11712</v>
      </c>
      <c r="L6635" t="s">
        <v>23</v>
      </c>
      <c r="M6635" t="s">
        <v>11935</v>
      </c>
      <c r="N6635" t="s">
        <v>5162</v>
      </c>
      <c r="O6635" t="s">
        <v>16720</v>
      </c>
      <c r="P6635" t="s">
        <v>7877</v>
      </c>
      <c r="Q6635" t="s">
        <v>7653</v>
      </c>
      <c r="R6635">
        <v>-472.71</v>
      </c>
      <c r="S6635" t="s">
        <v>19090</v>
      </c>
      <c r="T6635" t="s">
        <v>19090</v>
      </c>
      <c r="U6635" t="s">
        <v>19090</v>
      </c>
    </row>
    <row r="6636" spans="1:21" x14ac:dyDescent="0.25">
      <c r="A6636" t="s">
        <v>15</v>
      </c>
      <c r="B6636" t="s">
        <v>11712</v>
      </c>
      <c r="C6636" t="s">
        <v>11713</v>
      </c>
      <c r="D6636" t="str">
        <f>VLOOKUP(C:C,Reconciliation!B:C,2,FALSE)</f>
        <v>Residential Sales</v>
      </c>
      <c r="E6636" t="str">
        <f>VLOOKUP(B:B,'[1]Chart of Accts'!$A:$B,2,FALSE)</f>
        <v>Residential Gas Sales - Billed</v>
      </c>
      <c r="F6636" t="s">
        <v>7881</v>
      </c>
      <c r="G6636" t="s">
        <v>33</v>
      </c>
      <c r="H6636" t="s">
        <v>5161</v>
      </c>
      <c r="I6636" t="s">
        <v>2392</v>
      </c>
      <c r="J6636" t="s">
        <v>11712</v>
      </c>
      <c r="L6636" t="s">
        <v>23</v>
      </c>
      <c r="M6636" t="s">
        <v>11936</v>
      </c>
      <c r="N6636" t="s">
        <v>5162</v>
      </c>
      <c r="O6636" t="s">
        <v>16720</v>
      </c>
      <c r="P6636" t="s">
        <v>7877</v>
      </c>
      <c r="Q6636" t="s">
        <v>7653</v>
      </c>
      <c r="R6636">
        <v>-352.48</v>
      </c>
      <c r="S6636" t="s">
        <v>19090</v>
      </c>
      <c r="T6636" t="s">
        <v>19090</v>
      </c>
      <c r="U6636" t="s">
        <v>19090</v>
      </c>
    </row>
    <row r="6637" spans="1:21" x14ac:dyDescent="0.25">
      <c r="A6637" t="s">
        <v>15</v>
      </c>
      <c r="B6637" t="s">
        <v>11712</v>
      </c>
      <c r="C6637" t="s">
        <v>11713</v>
      </c>
      <c r="D6637" t="str">
        <f>VLOOKUP(C:C,Reconciliation!B:C,2,FALSE)</f>
        <v>Residential Sales</v>
      </c>
      <c r="E6637" t="str">
        <f>VLOOKUP(B:B,'[1]Chart of Accts'!$A:$B,2,FALSE)</f>
        <v>Residential Gas Sales - Billed</v>
      </c>
      <c r="F6637" t="s">
        <v>7883</v>
      </c>
      <c r="G6637" t="s">
        <v>465</v>
      </c>
      <c r="H6637" t="s">
        <v>5161</v>
      </c>
      <c r="I6637" t="s">
        <v>2392</v>
      </c>
      <c r="J6637" t="s">
        <v>11712</v>
      </c>
      <c r="L6637" t="s">
        <v>23</v>
      </c>
      <c r="M6637" t="s">
        <v>11937</v>
      </c>
      <c r="N6637" t="s">
        <v>5162</v>
      </c>
      <c r="O6637" t="s">
        <v>16721</v>
      </c>
      <c r="P6637" t="s">
        <v>7877</v>
      </c>
      <c r="Q6637" t="s">
        <v>7656</v>
      </c>
      <c r="R6637">
        <v>-358.44</v>
      </c>
      <c r="S6637" t="s">
        <v>19090</v>
      </c>
      <c r="T6637" t="s">
        <v>19090</v>
      </c>
      <c r="U6637" t="s">
        <v>19090</v>
      </c>
    </row>
    <row r="6638" spans="1:21" x14ac:dyDescent="0.25">
      <c r="A6638" t="s">
        <v>15</v>
      </c>
      <c r="B6638" t="s">
        <v>11712</v>
      </c>
      <c r="C6638" t="s">
        <v>11713</v>
      </c>
      <c r="D6638" t="str">
        <f>VLOOKUP(C:C,Reconciliation!B:C,2,FALSE)</f>
        <v>Residential Sales</v>
      </c>
      <c r="E6638" t="str">
        <f>VLOOKUP(B:B,'[1]Chart of Accts'!$A:$B,2,FALSE)</f>
        <v>Residential Gas Sales - Billed</v>
      </c>
      <c r="F6638" t="s">
        <v>7883</v>
      </c>
      <c r="G6638" t="s">
        <v>893</v>
      </c>
      <c r="H6638" t="s">
        <v>5161</v>
      </c>
      <c r="I6638" t="s">
        <v>2392</v>
      </c>
      <c r="J6638" t="s">
        <v>11712</v>
      </c>
      <c r="L6638" t="s">
        <v>23</v>
      </c>
      <c r="M6638" t="s">
        <v>8293</v>
      </c>
      <c r="N6638" t="s">
        <v>5162</v>
      </c>
      <c r="O6638" t="s">
        <v>16721</v>
      </c>
      <c r="P6638" t="s">
        <v>7877</v>
      </c>
      <c r="Q6638" t="s">
        <v>7656</v>
      </c>
      <c r="R6638">
        <v>-298.07</v>
      </c>
      <c r="S6638" t="s">
        <v>19090</v>
      </c>
      <c r="T6638" t="s">
        <v>19090</v>
      </c>
      <c r="U6638" t="s">
        <v>19090</v>
      </c>
    </row>
    <row r="6639" spans="1:21" x14ac:dyDescent="0.25">
      <c r="A6639" t="s">
        <v>15</v>
      </c>
      <c r="B6639" t="s">
        <v>11712</v>
      </c>
      <c r="C6639" t="s">
        <v>11713</v>
      </c>
      <c r="D6639" t="str">
        <f>VLOOKUP(C:C,Reconciliation!B:C,2,FALSE)</f>
        <v>Residential Sales</v>
      </c>
      <c r="E6639" t="str">
        <f>VLOOKUP(B:B,'[1]Chart of Accts'!$A:$B,2,FALSE)</f>
        <v>Residential Gas Sales - Billed</v>
      </c>
      <c r="F6639" t="s">
        <v>7885</v>
      </c>
      <c r="G6639" t="s">
        <v>893</v>
      </c>
      <c r="H6639" t="s">
        <v>5161</v>
      </c>
      <c r="I6639" t="s">
        <v>2392</v>
      </c>
      <c r="J6639" t="s">
        <v>11712</v>
      </c>
      <c r="L6639" t="s">
        <v>23</v>
      </c>
      <c r="M6639" t="s">
        <v>10337</v>
      </c>
      <c r="N6639" t="s">
        <v>5162</v>
      </c>
      <c r="O6639" t="s">
        <v>16722</v>
      </c>
      <c r="P6639" t="s">
        <v>7877</v>
      </c>
      <c r="Q6639" t="s">
        <v>7661</v>
      </c>
      <c r="R6639">
        <v>-540.72</v>
      </c>
      <c r="S6639" t="s">
        <v>19090</v>
      </c>
      <c r="T6639" t="s">
        <v>19090</v>
      </c>
      <c r="U6639" t="s">
        <v>19090</v>
      </c>
    </row>
    <row r="6640" spans="1:21" x14ac:dyDescent="0.25">
      <c r="A6640" t="s">
        <v>15</v>
      </c>
      <c r="B6640" t="s">
        <v>11712</v>
      </c>
      <c r="C6640" t="s">
        <v>11713</v>
      </c>
      <c r="D6640" t="str">
        <f>VLOOKUP(C:C,Reconciliation!B:C,2,FALSE)</f>
        <v>Residential Sales</v>
      </c>
      <c r="E6640" t="str">
        <f>VLOOKUP(B:B,'[1]Chart of Accts'!$A:$B,2,FALSE)</f>
        <v>Residential Gas Sales - Billed</v>
      </c>
      <c r="F6640" t="s">
        <v>7885</v>
      </c>
      <c r="G6640" t="s">
        <v>897</v>
      </c>
      <c r="H6640" t="s">
        <v>5161</v>
      </c>
      <c r="I6640" t="s">
        <v>2392</v>
      </c>
      <c r="J6640" t="s">
        <v>11712</v>
      </c>
      <c r="L6640" t="s">
        <v>23</v>
      </c>
      <c r="M6640" t="s">
        <v>11938</v>
      </c>
      <c r="N6640" t="s">
        <v>5162</v>
      </c>
      <c r="O6640" t="s">
        <v>16722</v>
      </c>
      <c r="P6640" t="s">
        <v>7877</v>
      </c>
      <c r="Q6640" t="s">
        <v>7661</v>
      </c>
      <c r="R6640">
        <v>-392.31</v>
      </c>
      <c r="S6640" t="s">
        <v>19090</v>
      </c>
      <c r="T6640" t="s">
        <v>19090</v>
      </c>
      <c r="U6640" t="s">
        <v>19090</v>
      </c>
    </row>
    <row r="6641" spans="1:21" x14ac:dyDescent="0.25">
      <c r="A6641" t="s">
        <v>15</v>
      </c>
      <c r="B6641" t="s">
        <v>11712</v>
      </c>
      <c r="C6641" t="s">
        <v>11713</v>
      </c>
      <c r="D6641" t="str">
        <f>VLOOKUP(C:C,Reconciliation!B:C,2,FALSE)</f>
        <v>Residential Sales</v>
      </c>
      <c r="E6641" t="str">
        <f>VLOOKUP(B:B,'[1]Chart of Accts'!$A:$B,2,FALSE)</f>
        <v>Residential Gas Sales - Billed</v>
      </c>
      <c r="F6641" t="s">
        <v>7886</v>
      </c>
      <c r="G6641" t="s">
        <v>806</v>
      </c>
      <c r="H6641" t="s">
        <v>5161</v>
      </c>
      <c r="I6641" t="s">
        <v>2392</v>
      </c>
      <c r="J6641" t="s">
        <v>11712</v>
      </c>
      <c r="L6641" t="s">
        <v>23</v>
      </c>
      <c r="M6641" t="s">
        <v>11939</v>
      </c>
      <c r="N6641" t="s">
        <v>5162</v>
      </c>
      <c r="O6641" t="s">
        <v>16723</v>
      </c>
      <c r="P6641" t="s">
        <v>7877</v>
      </c>
      <c r="Q6641" t="s">
        <v>7597</v>
      </c>
      <c r="R6641">
        <v>-816.68</v>
      </c>
      <c r="S6641" t="s">
        <v>19090</v>
      </c>
      <c r="T6641" t="s">
        <v>19090</v>
      </c>
      <c r="U6641" t="s">
        <v>19090</v>
      </c>
    </row>
    <row r="6642" spans="1:21" x14ac:dyDescent="0.25">
      <c r="A6642" t="s">
        <v>15</v>
      </c>
      <c r="B6642" t="s">
        <v>11712</v>
      </c>
      <c r="C6642" t="s">
        <v>11713</v>
      </c>
      <c r="D6642" t="str">
        <f>VLOOKUP(C:C,Reconciliation!B:C,2,FALSE)</f>
        <v>Residential Sales</v>
      </c>
      <c r="E6642" t="str">
        <f>VLOOKUP(B:B,'[1]Chart of Accts'!$A:$B,2,FALSE)</f>
        <v>Residential Gas Sales - Billed</v>
      </c>
      <c r="F6642" t="s">
        <v>7886</v>
      </c>
      <c r="G6642" t="s">
        <v>808</v>
      </c>
      <c r="H6642" t="s">
        <v>5161</v>
      </c>
      <c r="I6642" t="s">
        <v>2392</v>
      </c>
      <c r="J6642" t="s">
        <v>11712</v>
      </c>
      <c r="L6642" t="s">
        <v>23</v>
      </c>
      <c r="M6642" t="s">
        <v>11940</v>
      </c>
      <c r="N6642" t="s">
        <v>5162</v>
      </c>
      <c r="O6642" t="s">
        <v>16723</v>
      </c>
      <c r="P6642" t="s">
        <v>7877</v>
      </c>
      <c r="Q6642" t="s">
        <v>7597</v>
      </c>
      <c r="R6642">
        <v>-553.61</v>
      </c>
      <c r="S6642" t="s">
        <v>19090</v>
      </c>
      <c r="T6642" t="s">
        <v>19090</v>
      </c>
      <c r="U6642" t="s">
        <v>19090</v>
      </c>
    </row>
    <row r="6643" spans="1:21" x14ac:dyDescent="0.25">
      <c r="A6643" t="s">
        <v>15</v>
      </c>
      <c r="B6643" t="s">
        <v>11712</v>
      </c>
      <c r="C6643" t="s">
        <v>11713</v>
      </c>
      <c r="D6643" t="str">
        <f>VLOOKUP(C:C,Reconciliation!B:C,2,FALSE)</f>
        <v>Residential Sales</v>
      </c>
      <c r="E6643" t="str">
        <f>VLOOKUP(B:B,'[1]Chart of Accts'!$A:$B,2,FALSE)</f>
        <v>Residential Gas Sales - Billed</v>
      </c>
      <c r="F6643" t="s">
        <v>7889</v>
      </c>
      <c r="G6643" t="s">
        <v>775</v>
      </c>
      <c r="H6643" t="s">
        <v>5161</v>
      </c>
      <c r="I6643" t="s">
        <v>2392</v>
      </c>
      <c r="J6643" t="s">
        <v>11712</v>
      </c>
      <c r="L6643" t="s">
        <v>23</v>
      </c>
      <c r="M6643" t="s">
        <v>11941</v>
      </c>
      <c r="N6643" t="s">
        <v>5162</v>
      </c>
      <c r="O6643" t="s">
        <v>16724</v>
      </c>
      <c r="P6643" t="s">
        <v>7877</v>
      </c>
      <c r="Q6643" t="s">
        <v>7543</v>
      </c>
      <c r="R6643">
        <v>-950.64</v>
      </c>
      <c r="S6643" t="s">
        <v>19090</v>
      </c>
      <c r="T6643" t="s">
        <v>19090</v>
      </c>
      <c r="U6643" t="s">
        <v>19090</v>
      </c>
    </row>
    <row r="6644" spans="1:21" x14ac:dyDescent="0.25">
      <c r="A6644" t="s">
        <v>15</v>
      </c>
      <c r="B6644" t="s">
        <v>11712</v>
      </c>
      <c r="C6644" t="s">
        <v>11713</v>
      </c>
      <c r="D6644" t="str">
        <f>VLOOKUP(C:C,Reconciliation!B:C,2,FALSE)</f>
        <v>Residential Sales</v>
      </c>
      <c r="E6644" t="str">
        <f>VLOOKUP(B:B,'[1]Chart of Accts'!$A:$B,2,FALSE)</f>
        <v>Residential Gas Sales - Billed</v>
      </c>
      <c r="F6644" t="s">
        <v>7889</v>
      </c>
      <c r="G6644" t="s">
        <v>801</v>
      </c>
      <c r="H6644" t="s">
        <v>5161</v>
      </c>
      <c r="I6644" t="s">
        <v>2392</v>
      </c>
      <c r="J6644" t="s">
        <v>11712</v>
      </c>
      <c r="L6644" t="s">
        <v>23</v>
      </c>
      <c r="M6644" t="s">
        <v>11942</v>
      </c>
      <c r="N6644" t="s">
        <v>5162</v>
      </c>
      <c r="O6644" t="s">
        <v>16724</v>
      </c>
      <c r="P6644" t="s">
        <v>7877</v>
      </c>
      <c r="Q6644" t="s">
        <v>7543</v>
      </c>
      <c r="R6644">
        <v>-602.38</v>
      </c>
      <c r="S6644" t="s">
        <v>19090</v>
      </c>
      <c r="T6644" t="s">
        <v>19090</v>
      </c>
      <c r="U6644" t="s">
        <v>19090</v>
      </c>
    </row>
    <row r="6645" spans="1:21" x14ac:dyDescent="0.25">
      <c r="A6645" t="s">
        <v>15</v>
      </c>
      <c r="B6645" t="s">
        <v>11712</v>
      </c>
      <c r="C6645" t="s">
        <v>11713</v>
      </c>
      <c r="D6645" t="str">
        <f>VLOOKUP(C:C,Reconciliation!B:C,2,FALSE)</f>
        <v>Residential Sales</v>
      </c>
      <c r="E6645" t="str">
        <f>VLOOKUP(B:B,'[1]Chart of Accts'!$A:$B,2,FALSE)</f>
        <v>Residential Gas Sales - Billed</v>
      </c>
      <c r="F6645" t="s">
        <v>7890</v>
      </c>
      <c r="G6645" t="s">
        <v>32</v>
      </c>
      <c r="H6645" t="s">
        <v>5161</v>
      </c>
      <c r="I6645" t="s">
        <v>2392</v>
      </c>
      <c r="J6645" t="s">
        <v>11712</v>
      </c>
      <c r="L6645" t="s">
        <v>23</v>
      </c>
      <c r="M6645" t="s">
        <v>11943</v>
      </c>
      <c r="N6645" t="s">
        <v>5162</v>
      </c>
      <c r="O6645" t="s">
        <v>16725</v>
      </c>
      <c r="P6645" t="s">
        <v>7877</v>
      </c>
      <c r="Q6645" t="s">
        <v>7666</v>
      </c>
      <c r="R6645">
        <v>-667.46</v>
      </c>
      <c r="S6645" t="s">
        <v>19090</v>
      </c>
      <c r="T6645" t="s">
        <v>19090</v>
      </c>
      <c r="U6645" t="s">
        <v>19090</v>
      </c>
    </row>
    <row r="6646" spans="1:21" x14ac:dyDescent="0.25">
      <c r="A6646" t="s">
        <v>15</v>
      </c>
      <c r="B6646" t="s">
        <v>11712</v>
      </c>
      <c r="C6646" t="s">
        <v>11713</v>
      </c>
      <c r="D6646" t="str">
        <f>VLOOKUP(C:C,Reconciliation!B:C,2,FALSE)</f>
        <v>Residential Sales</v>
      </c>
      <c r="E6646" t="str">
        <f>VLOOKUP(B:B,'[1]Chart of Accts'!$A:$B,2,FALSE)</f>
        <v>Residential Gas Sales - Billed</v>
      </c>
      <c r="F6646" t="s">
        <v>7890</v>
      </c>
      <c r="G6646" t="s">
        <v>33</v>
      </c>
      <c r="H6646" t="s">
        <v>5161</v>
      </c>
      <c r="I6646" t="s">
        <v>2392</v>
      </c>
      <c r="J6646" t="s">
        <v>11712</v>
      </c>
      <c r="L6646" t="s">
        <v>23</v>
      </c>
      <c r="M6646" t="s">
        <v>11944</v>
      </c>
      <c r="N6646" t="s">
        <v>5162</v>
      </c>
      <c r="O6646" t="s">
        <v>16725</v>
      </c>
      <c r="P6646" t="s">
        <v>7877</v>
      </c>
      <c r="Q6646" t="s">
        <v>7666</v>
      </c>
      <c r="R6646">
        <v>-475.11</v>
      </c>
      <c r="S6646" t="s">
        <v>19090</v>
      </c>
      <c r="T6646" t="s">
        <v>19090</v>
      </c>
      <c r="U6646" t="s">
        <v>19090</v>
      </c>
    </row>
    <row r="6647" spans="1:21" x14ac:dyDescent="0.25">
      <c r="A6647" t="s">
        <v>15</v>
      </c>
      <c r="B6647" t="s">
        <v>11712</v>
      </c>
      <c r="C6647" t="s">
        <v>11713</v>
      </c>
      <c r="D6647" t="str">
        <f>VLOOKUP(C:C,Reconciliation!B:C,2,FALSE)</f>
        <v>Residential Sales</v>
      </c>
      <c r="E6647" t="str">
        <f>VLOOKUP(B:B,'[1]Chart of Accts'!$A:$B,2,FALSE)</f>
        <v>Residential Gas Sales - Billed</v>
      </c>
      <c r="F6647" t="s">
        <v>7891</v>
      </c>
      <c r="G6647" t="s">
        <v>798</v>
      </c>
      <c r="H6647" t="s">
        <v>5161</v>
      </c>
      <c r="I6647" t="s">
        <v>2392</v>
      </c>
      <c r="J6647" t="s">
        <v>11712</v>
      </c>
      <c r="L6647" t="s">
        <v>23</v>
      </c>
      <c r="M6647" t="s">
        <v>11945</v>
      </c>
      <c r="N6647" t="s">
        <v>5162</v>
      </c>
      <c r="O6647" t="s">
        <v>16726</v>
      </c>
      <c r="P6647" t="s">
        <v>7877</v>
      </c>
      <c r="Q6647" t="s">
        <v>7690</v>
      </c>
      <c r="R6647">
        <v>-622.24</v>
      </c>
      <c r="S6647" t="s">
        <v>19090</v>
      </c>
      <c r="T6647" t="s">
        <v>19090</v>
      </c>
      <c r="U6647" t="s">
        <v>19090</v>
      </c>
    </row>
    <row r="6648" spans="1:21" x14ac:dyDescent="0.25">
      <c r="A6648" t="s">
        <v>15</v>
      </c>
      <c r="B6648" t="s">
        <v>11712</v>
      </c>
      <c r="C6648" t="s">
        <v>11713</v>
      </c>
      <c r="D6648" t="str">
        <f>VLOOKUP(C:C,Reconciliation!B:C,2,FALSE)</f>
        <v>Residential Sales</v>
      </c>
      <c r="E6648" t="str">
        <f>VLOOKUP(B:B,'[1]Chart of Accts'!$A:$B,2,FALSE)</f>
        <v>Residential Gas Sales - Billed</v>
      </c>
      <c r="F6648" t="s">
        <v>7891</v>
      </c>
      <c r="G6648" t="s">
        <v>897</v>
      </c>
      <c r="H6648" t="s">
        <v>5161</v>
      </c>
      <c r="I6648" t="s">
        <v>2392</v>
      </c>
      <c r="J6648" t="s">
        <v>11712</v>
      </c>
      <c r="L6648" t="s">
        <v>23</v>
      </c>
      <c r="M6648" t="s">
        <v>11946</v>
      </c>
      <c r="N6648" t="s">
        <v>5162</v>
      </c>
      <c r="O6648" t="s">
        <v>16726</v>
      </c>
      <c r="P6648" t="s">
        <v>7877</v>
      </c>
      <c r="Q6648" t="s">
        <v>7690</v>
      </c>
      <c r="R6648">
        <v>-834.77</v>
      </c>
      <c r="S6648" t="s">
        <v>19090</v>
      </c>
      <c r="T6648" t="s">
        <v>19090</v>
      </c>
      <c r="U6648" t="s">
        <v>19090</v>
      </c>
    </row>
    <row r="6649" spans="1:21" x14ac:dyDescent="0.25">
      <c r="A6649" t="s">
        <v>15</v>
      </c>
      <c r="B6649" t="s">
        <v>11712</v>
      </c>
      <c r="C6649" t="s">
        <v>11713</v>
      </c>
      <c r="D6649" t="str">
        <f>VLOOKUP(C:C,Reconciliation!B:C,2,FALSE)</f>
        <v>Residential Sales</v>
      </c>
      <c r="E6649" t="str">
        <f>VLOOKUP(B:B,'[1]Chart of Accts'!$A:$B,2,FALSE)</f>
        <v>Residential Gas Sales - Billed</v>
      </c>
      <c r="F6649" t="s">
        <v>7892</v>
      </c>
      <c r="G6649" t="s">
        <v>465</v>
      </c>
      <c r="H6649" t="s">
        <v>5161</v>
      </c>
      <c r="I6649" t="s">
        <v>2392</v>
      </c>
      <c r="J6649" t="s">
        <v>11712</v>
      </c>
      <c r="L6649" t="s">
        <v>23</v>
      </c>
      <c r="M6649" t="s">
        <v>11947</v>
      </c>
      <c r="N6649" t="s">
        <v>5162</v>
      </c>
      <c r="O6649" t="s">
        <v>16727</v>
      </c>
      <c r="P6649" t="s">
        <v>7877</v>
      </c>
      <c r="Q6649" t="s">
        <v>7692</v>
      </c>
      <c r="R6649">
        <v>-1124.56</v>
      </c>
      <c r="S6649" t="s">
        <v>19090</v>
      </c>
      <c r="T6649" t="s">
        <v>19090</v>
      </c>
      <c r="U6649" t="s">
        <v>19090</v>
      </c>
    </row>
    <row r="6650" spans="1:21" x14ac:dyDescent="0.25">
      <c r="A6650" t="s">
        <v>15</v>
      </c>
      <c r="B6650" t="s">
        <v>11712</v>
      </c>
      <c r="C6650" t="s">
        <v>11713</v>
      </c>
      <c r="D6650" t="str">
        <f>VLOOKUP(C:C,Reconciliation!B:C,2,FALSE)</f>
        <v>Residential Sales</v>
      </c>
      <c r="E6650" t="str">
        <f>VLOOKUP(B:B,'[1]Chart of Accts'!$A:$B,2,FALSE)</f>
        <v>Residential Gas Sales - Billed</v>
      </c>
      <c r="F6650" t="s">
        <v>7892</v>
      </c>
      <c r="G6650" t="s">
        <v>893</v>
      </c>
      <c r="H6650" t="s">
        <v>5161</v>
      </c>
      <c r="I6650" t="s">
        <v>2392</v>
      </c>
      <c r="J6650" t="s">
        <v>11712</v>
      </c>
      <c r="L6650" t="s">
        <v>23</v>
      </c>
      <c r="M6650" t="s">
        <v>11948</v>
      </c>
      <c r="N6650" t="s">
        <v>5162</v>
      </c>
      <c r="O6650" t="s">
        <v>16727</v>
      </c>
      <c r="P6650" t="s">
        <v>7877</v>
      </c>
      <c r="Q6650" t="s">
        <v>7692</v>
      </c>
      <c r="R6650">
        <v>-1622.5</v>
      </c>
      <c r="S6650" t="s">
        <v>19090</v>
      </c>
      <c r="T6650" t="s">
        <v>19090</v>
      </c>
      <c r="U6650" t="s">
        <v>19090</v>
      </c>
    </row>
    <row r="6651" spans="1:21" x14ac:dyDescent="0.25">
      <c r="A6651" t="s">
        <v>15</v>
      </c>
      <c r="B6651" t="s">
        <v>11712</v>
      </c>
      <c r="C6651" t="s">
        <v>11713</v>
      </c>
      <c r="D6651" t="str">
        <f>VLOOKUP(C:C,Reconciliation!B:C,2,FALSE)</f>
        <v>Residential Sales</v>
      </c>
      <c r="E6651" t="str">
        <f>VLOOKUP(B:B,'[1]Chart of Accts'!$A:$B,2,FALSE)</f>
        <v>Residential Gas Sales - Billed</v>
      </c>
      <c r="F6651" t="s">
        <v>7893</v>
      </c>
      <c r="G6651" t="s">
        <v>775</v>
      </c>
      <c r="H6651" t="s">
        <v>5161</v>
      </c>
      <c r="I6651" t="s">
        <v>2392</v>
      </c>
      <c r="J6651" t="s">
        <v>11712</v>
      </c>
      <c r="L6651" t="s">
        <v>23</v>
      </c>
      <c r="M6651" t="s">
        <v>11949</v>
      </c>
      <c r="N6651" t="s">
        <v>5162</v>
      </c>
      <c r="O6651" t="s">
        <v>16728</v>
      </c>
      <c r="P6651" t="s">
        <v>7877</v>
      </c>
      <c r="Q6651" t="s">
        <v>7694</v>
      </c>
      <c r="R6651">
        <v>-1410.64</v>
      </c>
      <c r="S6651" t="s">
        <v>19090</v>
      </c>
      <c r="T6651" t="s">
        <v>19090</v>
      </c>
      <c r="U6651" t="s">
        <v>19090</v>
      </c>
    </row>
    <row r="6652" spans="1:21" x14ac:dyDescent="0.25">
      <c r="A6652" t="s">
        <v>15</v>
      </c>
      <c r="B6652" t="s">
        <v>11712</v>
      </c>
      <c r="C6652" t="s">
        <v>11713</v>
      </c>
      <c r="D6652" t="str">
        <f>VLOOKUP(C:C,Reconciliation!B:C,2,FALSE)</f>
        <v>Residential Sales</v>
      </c>
      <c r="E6652" t="str">
        <f>VLOOKUP(B:B,'[1]Chart of Accts'!$A:$B,2,FALSE)</f>
        <v>Residential Gas Sales - Billed</v>
      </c>
      <c r="F6652" t="s">
        <v>7893</v>
      </c>
      <c r="G6652" t="s">
        <v>801</v>
      </c>
      <c r="H6652" t="s">
        <v>5161</v>
      </c>
      <c r="I6652" t="s">
        <v>2392</v>
      </c>
      <c r="J6652" t="s">
        <v>11712</v>
      </c>
      <c r="L6652" t="s">
        <v>23</v>
      </c>
      <c r="M6652" t="s">
        <v>11950</v>
      </c>
      <c r="N6652" t="s">
        <v>5162</v>
      </c>
      <c r="O6652" t="s">
        <v>16728</v>
      </c>
      <c r="P6652" t="s">
        <v>7877</v>
      </c>
      <c r="Q6652" t="s">
        <v>7694</v>
      </c>
      <c r="R6652">
        <v>-2097.66</v>
      </c>
      <c r="S6652" t="s">
        <v>19090</v>
      </c>
      <c r="T6652" t="s">
        <v>19090</v>
      </c>
      <c r="U6652" t="s">
        <v>19090</v>
      </c>
    </row>
    <row r="6653" spans="1:21" x14ac:dyDescent="0.25">
      <c r="A6653" t="s">
        <v>15</v>
      </c>
      <c r="B6653" t="s">
        <v>11712</v>
      </c>
      <c r="C6653" t="s">
        <v>11713</v>
      </c>
      <c r="D6653" t="str">
        <f>VLOOKUP(C:C,Reconciliation!B:C,2,FALSE)</f>
        <v>Residential Sales</v>
      </c>
      <c r="E6653" t="str">
        <f>VLOOKUP(B:B,'[1]Chart of Accts'!$A:$B,2,FALSE)</f>
        <v>Residential Gas Sales - Billed</v>
      </c>
      <c r="F6653" t="s">
        <v>7895</v>
      </c>
      <c r="G6653" t="s">
        <v>28</v>
      </c>
      <c r="H6653" t="s">
        <v>5161</v>
      </c>
      <c r="I6653" t="s">
        <v>2392</v>
      </c>
      <c r="J6653" t="s">
        <v>11712</v>
      </c>
      <c r="L6653" t="s">
        <v>23</v>
      </c>
      <c r="M6653" t="s">
        <v>11951</v>
      </c>
      <c r="N6653" t="s">
        <v>5162</v>
      </c>
      <c r="O6653" t="s">
        <v>16729</v>
      </c>
      <c r="P6653" t="s">
        <v>7877</v>
      </c>
      <c r="Q6653" t="s">
        <v>7696</v>
      </c>
      <c r="R6653">
        <v>-2107.71</v>
      </c>
      <c r="S6653" t="s">
        <v>19090</v>
      </c>
      <c r="T6653" t="s">
        <v>19090</v>
      </c>
      <c r="U6653" t="s">
        <v>19090</v>
      </c>
    </row>
    <row r="6654" spans="1:21" x14ac:dyDescent="0.25">
      <c r="A6654" t="s">
        <v>15</v>
      </c>
      <c r="B6654" t="s">
        <v>11712</v>
      </c>
      <c r="C6654" t="s">
        <v>11713</v>
      </c>
      <c r="D6654" t="str">
        <f>VLOOKUP(C:C,Reconciliation!B:C,2,FALSE)</f>
        <v>Residential Sales</v>
      </c>
      <c r="E6654" t="str">
        <f>VLOOKUP(B:B,'[1]Chart of Accts'!$A:$B,2,FALSE)</f>
        <v>Residential Gas Sales - Billed</v>
      </c>
      <c r="F6654" t="s">
        <v>7895</v>
      </c>
      <c r="G6654" t="s">
        <v>465</v>
      </c>
      <c r="H6654" t="s">
        <v>5161</v>
      </c>
      <c r="I6654" t="s">
        <v>2392</v>
      </c>
      <c r="J6654" t="s">
        <v>11712</v>
      </c>
      <c r="L6654" t="s">
        <v>23</v>
      </c>
      <c r="M6654" t="s">
        <v>11952</v>
      </c>
      <c r="N6654" t="s">
        <v>5162</v>
      </c>
      <c r="O6654" t="s">
        <v>16729</v>
      </c>
      <c r="P6654" t="s">
        <v>7877</v>
      </c>
      <c r="Q6654" t="s">
        <v>7696</v>
      </c>
      <c r="R6654">
        <v>-1452.97</v>
      </c>
      <c r="S6654" t="s">
        <v>19090</v>
      </c>
      <c r="T6654" t="s">
        <v>19090</v>
      </c>
      <c r="U6654" t="s">
        <v>19090</v>
      </c>
    </row>
    <row r="6655" spans="1:21" x14ac:dyDescent="0.25">
      <c r="A6655" t="s">
        <v>15</v>
      </c>
      <c r="B6655" t="s">
        <v>11712</v>
      </c>
      <c r="C6655" t="s">
        <v>11713</v>
      </c>
      <c r="D6655" t="str">
        <f>VLOOKUP(C:C,Reconciliation!B:C,2,FALSE)</f>
        <v>Residential Sales</v>
      </c>
      <c r="E6655" t="str">
        <f>VLOOKUP(B:B,'[1]Chart of Accts'!$A:$B,2,FALSE)</f>
        <v>Residential Gas Sales - Billed</v>
      </c>
      <c r="F6655" t="s">
        <v>7896</v>
      </c>
      <c r="G6655" t="s">
        <v>893</v>
      </c>
      <c r="H6655" t="s">
        <v>5161</v>
      </c>
      <c r="I6655" t="s">
        <v>2392</v>
      </c>
      <c r="J6655" t="s">
        <v>11712</v>
      </c>
      <c r="L6655" t="s">
        <v>23</v>
      </c>
      <c r="M6655" t="s">
        <v>11953</v>
      </c>
      <c r="N6655" t="s">
        <v>5162</v>
      </c>
      <c r="O6655" t="s">
        <v>16730</v>
      </c>
      <c r="P6655" t="s">
        <v>7877</v>
      </c>
      <c r="Q6655" t="s">
        <v>7545</v>
      </c>
      <c r="R6655">
        <v>-1313.24</v>
      </c>
      <c r="S6655" t="s">
        <v>19090</v>
      </c>
      <c r="T6655" t="s">
        <v>19090</v>
      </c>
      <c r="U6655" t="s">
        <v>19090</v>
      </c>
    </row>
    <row r="6656" spans="1:21" x14ac:dyDescent="0.25">
      <c r="A6656" t="s">
        <v>15</v>
      </c>
      <c r="B6656" t="s">
        <v>11712</v>
      </c>
      <c r="C6656" t="s">
        <v>11713</v>
      </c>
      <c r="D6656" t="str">
        <f>VLOOKUP(C:C,Reconciliation!B:C,2,FALSE)</f>
        <v>Residential Sales</v>
      </c>
      <c r="E6656" t="str">
        <f>VLOOKUP(B:B,'[1]Chart of Accts'!$A:$B,2,FALSE)</f>
        <v>Residential Gas Sales - Billed</v>
      </c>
      <c r="F6656" t="s">
        <v>7896</v>
      </c>
      <c r="G6656" t="s">
        <v>897</v>
      </c>
      <c r="H6656" t="s">
        <v>5161</v>
      </c>
      <c r="I6656" t="s">
        <v>2392</v>
      </c>
      <c r="J6656" t="s">
        <v>11712</v>
      </c>
      <c r="L6656" t="s">
        <v>23</v>
      </c>
      <c r="M6656" t="s">
        <v>11954</v>
      </c>
      <c r="N6656" t="s">
        <v>5162</v>
      </c>
      <c r="O6656" t="s">
        <v>16730</v>
      </c>
      <c r="P6656" t="s">
        <v>7877</v>
      </c>
      <c r="Q6656" t="s">
        <v>7545</v>
      </c>
      <c r="R6656">
        <v>-1908.51</v>
      </c>
      <c r="S6656" t="s">
        <v>19090</v>
      </c>
      <c r="T6656" t="s">
        <v>19090</v>
      </c>
      <c r="U6656" t="s">
        <v>19090</v>
      </c>
    </row>
    <row r="6657" spans="1:21" x14ac:dyDescent="0.25">
      <c r="A6657" t="s">
        <v>15</v>
      </c>
      <c r="B6657" t="s">
        <v>11712</v>
      </c>
      <c r="C6657" t="s">
        <v>11713</v>
      </c>
      <c r="D6657" t="str">
        <f>VLOOKUP(C:C,Reconciliation!B:C,2,FALSE)</f>
        <v>Residential Sales</v>
      </c>
      <c r="E6657" t="str">
        <f>VLOOKUP(B:B,'[1]Chart of Accts'!$A:$B,2,FALSE)</f>
        <v>Residential Gas Sales - Billed</v>
      </c>
      <c r="F6657" t="s">
        <v>7897</v>
      </c>
      <c r="G6657" t="s">
        <v>28</v>
      </c>
      <c r="H6657" t="s">
        <v>5161</v>
      </c>
      <c r="I6657" t="s">
        <v>2392</v>
      </c>
      <c r="J6657" t="s">
        <v>11712</v>
      </c>
      <c r="L6657" t="s">
        <v>23</v>
      </c>
      <c r="M6657" t="s">
        <v>11955</v>
      </c>
      <c r="N6657" t="s">
        <v>5162</v>
      </c>
      <c r="O6657" t="s">
        <v>16731</v>
      </c>
      <c r="P6657" t="s">
        <v>7877</v>
      </c>
      <c r="Q6657" t="s">
        <v>7600</v>
      </c>
      <c r="R6657">
        <v>-3115.31</v>
      </c>
      <c r="S6657" t="s">
        <v>19090</v>
      </c>
      <c r="T6657" t="s">
        <v>19090</v>
      </c>
      <c r="U6657" t="s">
        <v>19090</v>
      </c>
    </row>
    <row r="6658" spans="1:21" x14ac:dyDescent="0.25">
      <c r="A6658" t="s">
        <v>15</v>
      </c>
      <c r="B6658" t="s">
        <v>11712</v>
      </c>
      <c r="C6658" t="s">
        <v>11713</v>
      </c>
      <c r="D6658" t="str">
        <f>VLOOKUP(C:C,Reconciliation!B:C,2,FALSE)</f>
        <v>Residential Sales</v>
      </c>
      <c r="E6658" t="str">
        <f>VLOOKUP(B:B,'[1]Chart of Accts'!$A:$B,2,FALSE)</f>
        <v>Residential Gas Sales - Billed</v>
      </c>
      <c r="F6658" t="s">
        <v>7897</v>
      </c>
      <c r="G6658" t="s">
        <v>465</v>
      </c>
      <c r="H6658" t="s">
        <v>5161</v>
      </c>
      <c r="I6658" t="s">
        <v>2392</v>
      </c>
      <c r="J6658" t="s">
        <v>11712</v>
      </c>
      <c r="L6658" t="s">
        <v>23</v>
      </c>
      <c r="M6658" t="s">
        <v>11956</v>
      </c>
      <c r="N6658" t="s">
        <v>5162</v>
      </c>
      <c r="O6658" t="s">
        <v>16731</v>
      </c>
      <c r="P6658" t="s">
        <v>7877</v>
      </c>
      <c r="Q6658" t="s">
        <v>7600</v>
      </c>
      <c r="R6658">
        <v>-4592.3</v>
      </c>
      <c r="S6658" t="s">
        <v>19090</v>
      </c>
      <c r="T6658" t="s">
        <v>19090</v>
      </c>
      <c r="U6658" t="s">
        <v>19090</v>
      </c>
    </row>
    <row r="6659" spans="1:21" x14ac:dyDescent="0.25">
      <c r="A6659" t="s">
        <v>15</v>
      </c>
      <c r="B6659" t="s">
        <v>11712</v>
      </c>
      <c r="C6659" t="s">
        <v>11713</v>
      </c>
      <c r="D6659" t="str">
        <f>VLOOKUP(C:C,Reconciliation!B:C,2,FALSE)</f>
        <v>Residential Sales</v>
      </c>
      <c r="E6659" t="str">
        <f>VLOOKUP(B:B,'[1]Chart of Accts'!$A:$B,2,FALSE)</f>
        <v>Residential Gas Sales - Billed</v>
      </c>
      <c r="F6659" t="s">
        <v>7898</v>
      </c>
      <c r="G6659" t="s">
        <v>465</v>
      </c>
      <c r="H6659" t="s">
        <v>5161</v>
      </c>
      <c r="I6659" t="s">
        <v>2392</v>
      </c>
      <c r="J6659" t="s">
        <v>11712</v>
      </c>
      <c r="L6659" t="s">
        <v>23</v>
      </c>
      <c r="M6659" t="s">
        <v>11957</v>
      </c>
      <c r="N6659" t="s">
        <v>5162</v>
      </c>
      <c r="O6659" t="s">
        <v>16732</v>
      </c>
      <c r="P6659" t="s">
        <v>7877</v>
      </c>
      <c r="Q6659" t="s">
        <v>7571</v>
      </c>
      <c r="R6659">
        <v>-2404.3000000000002</v>
      </c>
      <c r="S6659" t="s">
        <v>19090</v>
      </c>
      <c r="T6659" t="s">
        <v>19090</v>
      </c>
      <c r="U6659" t="s">
        <v>19090</v>
      </c>
    </row>
    <row r="6660" spans="1:21" x14ac:dyDescent="0.25">
      <c r="A6660" t="s">
        <v>15</v>
      </c>
      <c r="B6660" t="s">
        <v>11712</v>
      </c>
      <c r="C6660" t="s">
        <v>11713</v>
      </c>
      <c r="D6660" t="str">
        <f>VLOOKUP(C:C,Reconciliation!B:C,2,FALSE)</f>
        <v>Residential Sales</v>
      </c>
      <c r="E6660" t="str">
        <f>VLOOKUP(B:B,'[1]Chart of Accts'!$A:$B,2,FALSE)</f>
        <v>Residential Gas Sales - Billed</v>
      </c>
      <c r="F6660" t="s">
        <v>7898</v>
      </c>
      <c r="G6660" t="s">
        <v>893</v>
      </c>
      <c r="H6660" t="s">
        <v>5161</v>
      </c>
      <c r="I6660" t="s">
        <v>2392</v>
      </c>
      <c r="J6660" t="s">
        <v>11712</v>
      </c>
      <c r="L6660" t="s">
        <v>23</v>
      </c>
      <c r="M6660" t="s">
        <v>11958</v>
      </c>
      <c r="N6660" t="s">
        <v>5162</v>
      </c>
      <c r="O6660" t="s">
        <v>16732</v>
      </c>
      <c r="P6660" t="s">
        <v>7877</v>
      </c>
      <c r="Q6660" t="s">
        <v>7571</v>
      </c>
      <c r="R6660">
        <v>-3240.22</v>
      </c>
      <c r="S6660" t="s">
        <v>19090</v>
      </c>
      <c r="T6660" t="s">
        <v>19090</v>
      </c>
      <c r="U6660" t="s">
        <v>19090</v>
      </c>
    </row>
    <row r="6661" spans="1:21" x14ac:dyDescent="0.25">
      <c r="A6661" t="s">
        <v>15</v>
      </c>
      <c r="B6661" t="s">
        <v>11712</v>
      </c>
      <c r="C6661" t="s">
        <v>11713</v>
      </c>
      <c r="D6661" t="str">
        <f>VLOOKUP(C:C,Reconciliation!B:C,2,FALSE)</f>
        <v>Residential Sales</v>
      </c>
      <c r="E6661" t="str">
        <f>VLOOKUP(B:B,'[1]Chart of Accts'!$A:$B,2,FALSE)</f>
        <v>Residential Gas Sales - Billed</v>
      </c>
      <c r="F6661" t="s">
        <v>7899</v>
      </c>
      <c r="G6661" t="s">
        <v>32</v>
      </c>
      <c r="H6661" t="s">
        <v>5161</v>
      </c>
      <c r="I6661" t="s">
        <v>2392</v>
      </c>
      <c r="J6661" t="s">
        <v>11712</v>
      </c>
      <c r="L6661" t="s">
        <v>23</v>
      </c>
      <c r="M6661" t="s">
        <v>11959</v>
      </c>
      <c r="N6661" t="s">
        <v>5162</v>
      </c>
      <c r="O6661" t="s">
        <v>16733</v>
      </c>
      <c r="P6661" t="s">
        <v>7877</v>
      </c>
      <c r="Q6661" t="s">
        <v>7702</v>
      </c>
      <c r="R6661">
        <v>-1638.47</v>
      </c>
      <c r="S6661" t="s">
        <v>19090</v>
      </c>
      <c r="T6661" t="s">
        <v>19090</v>
      </c>
      <c r="U6661" t="s">
        <v>19090</v>
      </c>
    </row>
    <row r="6662" spans="1:21" x14ac:dyDescent="0.25">
      <c r="A6662" t="s">
        <v>15</v>
      </c>
      <c r="B6662" t="s">
        <v>11712</v>
      </c>
      <c r="C6662" t="s">
        <v>11713</v>
      </c>
      <c r="D6662" t="str">
        <f>VLOOKUP(C:C,Reconciliation!B:C,2,FALSE)</f>
        <v>Residential Sales</v>
      </c>
      <c r="E6662" t="str">
        <f>VLOOKUP(B:B,'[1]Chart of Accts'!$A:$B,2,FALSE)</f>
        <v>Residential Gas Sales - Billed</v>
      </c>
      <c r="F6662" t="s">
        <v>7899</v>
      </c>
      <c r="G6662" t="s">
        <v>33</v>
      </c>
      <c r="H6662" t="s">
        <v>5161</v>
      </c>
      <c r="I6662" t="s">
        <v>2392</v>
      </c>
      <c r="J6662" t="s">
        <v>11712</v>
      </c>
      <c r="L6662" t="s">
        <v>23</v>
      </c>
      <c r="M6662" t="s">
        <v>11960</v>
      </c>
      <c r="N6662" t="s">
        <v>5162</v>
      </c>
      <c r="O6662" t="s">
        <v>16733</v>
      </c>
      <c r="P6662" t="s">
        <v>7877</v>
      </c>
      <c r="Q6662" t="s">
        <v>7702</v>
      </c>
      <c r="R6662">
        <v>-2324.12</v>
      </c>
      <c r="S6662" t="s">
        <v>19090</v>
      </c>
      <c r="T6662" t="s">
        <v>19090</v>
      </c>
      <c r="U6662" t="s">
        <v>19090</v>
      </c>
    </row>
    <row r="6663" spans="1:21" x14ac:dyDescent="0.25">
      <c r="A6663" t="s">
        <v>15</v>
      </c>
      <c r="B6663" t="s">
        <v>11712</v>
      </c>
      <c r="C6663" t="s">
        <v>11713</v>
      </c>
      <c r="D6663" t="str">
        <f>VLOOKUP(C:C,Reconciliation!B:C,2,FALSE)</f>
        <v>Residential Sales</v>
      </c>
      <c r="E6663" t="str">
        <f>VLOOKUP(B:B,'[1]Chart of Accts'!$A:$B,2,FALSE)</f>
        <v>Residential Gas Sales - Billed</v>
      </c>
      <c r="F6663" t="s">
        <v>7900</v>
      </c>
      <c r="G6663" t="s">
        <v>19</v>
      </c>
      <c r="H6663" t="s">
        <v>5161</v>
      </c>
      <c r="I6663" t="s">
        <v>2392</v>
      </c>
      <c r="J6663" t="s">
        <v>11712</v>
      </c>
      <c r="L6663" t="s">
        <v>23</v>
      </c>
      <c r="M6663" t="s">
        <v>8775</v>
      </c>
      <c r="N6663" t="s">
        <v>5162</v>
      </c>
      <c r="O6663" t="s">
        <v>16734</v>
      </c>
      <c r="P6663" t="s">
        <v>7877</v>
      </c>
      <c r="Q6663" t="s">
        <v>7704</v>
      </c>
      <c r="R6663">
        <v>-37.82</v>
      </c>
      <c r="S6663" t="s">
        <v>19090</v>
      </c>
      <c r="T6663" t="s">
        <v>19090</v>
      </c>
      <c r="U6663" t="s">
        <v>19090</v>
      </c>
    </row>
    <row r="6664" spans="1:21" x14ac:dyDescent="0.25">
      <c r="A6664" t="s">
        <v>15</v>
      </c>
      <c r="B6664" t="s">
        <v>11712</v>
      </c>
      <c r="C6664" t="s">
        <v>11713</v>
      </c>
      <c r="D6664" t="str">
        <f>VLOOKUP(C:C,Reconciliation!B:C,2,FALSE)</f>
        <v>Residential Sales</v>
      </c>
      <c r="E6664" t="str">
        <f>VLOOKUP(B:B,'[1]Chart of Accts'!$A:$B,2,FALSE)</f>
        <v>Residential Gas Sales - Billed</v>
      </c>
      <c r="F6664" t="s">
        <v>7900</v>
      </c>
      <c r="G6664" t="s">
        <v>32</v>
      </c>
      <c r="H6664" t="s">
        <v>5161</v>
      </c>
      <c r="I6664" t="s">
        <v>2392</v>
      </c>
      <c r="J6664" t="s">
        <v>11712</v>
      </c>
      <c r="L6664" t="s">
        <v>23</v>
      </c>
      <c r="M6664" t="s">
        <v>11961</v>
      </c>
      <c r="N6664" t="s">
        <v>5162</v>
      </c>
      <c r="O6664" t="s">
        <v>16734</v>
      </c>
      <c r="P6664" t="s">
        <v>7877</v>
      </c>
      <c r="Q6664" t="s">
        <v>7704</v>
      </c>
      <c r="R6664">
        <v>-32.99</v>
      </c>
      <c r="S6664" t="s">
        <v>19090</v>
      </c>
      <c r="T6664" t="s">
        <v>19090</v>
      </c>
      <c r="U6664" t="s">
        <v>19090</v>
      </c>
    </row>
    <row r="6665" spans="1:21" x14ac:dyDescent="0.25">
      <c r="A6665" t="s">
        <v>15</v>
      </c>
      <c r="B6665" t="s">
        <v>11712</v>
      </c>
      <c r="C6665" t="s">
        <v>11713</v>
      </c>
      <c r="D6665" t="str">
        <f>VLOOKUP(C:C,Reconciliation!B:C,2,FALSE)</f>
        <v>Residential Sales</v>
      </c>
      <c r="E6665" t="str">
        <f>VLOOKUP(B:B,'[1]Chart of Accts'!$A:$B,2,FALSE)</f>
        <v>Residential Gas Sales - Billed</v>
      </c>
      <c r="F6665" t="s">
        <v>7901</v>
      </c>
      <c r="G6665" t="s">
        <v>28</v>
      </c>
      <c r="H6665" t="s">
        <v>5161</v>
      </c>
      <c r="I6665" t="s">
        <v>2392</v>
      </c>
      <c r="J6665" t="s">
        <v>11712</v>
      </c>
      <c r="L6665" t="s">
        <v>23</v>
      </c>
      <c r="M6665" t="s">
        <v>11962</v>
      </c>
      <c r="N6665" t="s">
        <v>5162</v>
      </c>
      <c r="O6665" t="s">
        <v>16735</v>
      </c>
      <c r="P6665" t="s">
        <v>7877</v>
      </c>
      <c r="Q6665" t="s">
        <v>7712</v>
      </c>
      <c r="R6665">
        <v>-569.29999999999995</v>
      </c>
      <c r="S6665" t="s">
        <v>19090</v>
      </c>
      <c r="T6665" t="s">
        <v>19090</v>
      </c>
      <c r="U6665" t="s">
        <v>19090</v>
      </c>
    </row>
    <row r="6666" spans="1:21" x14ac:dyDescent="0.25">
      <c r="A6666" t="s">
        <v>15</v>
      </c>
      <c r="B6666" t="s">
        <v>11712</v>
      </c>
      <c r="C6666" t="s">
        <v>11713</v>
      </c>
      <c r="D6666" t="str">
        <f>VLOOKUP(C:C,Reconciliation!B:C,2,FALSE)</f>
        <v>Residential Sales</v>
      </c>
      <c r="E6666" t="str">
        <f>VLOOKUP(B:B,'[1]Chart of Accts'!$A:$B,2,FALSE)</f>
        <v>Residential Gas Sales - Billed</v>
      </c>
      <c r="F6666" t="s">
        <v>7901</v>
      </c>
      <c r="G6666" t="s">
        <v>901</v>
      </c>
      <c r="H6666" t="s">
        <v>5161</v>
      </c>
      <c r="I6666" t="s">
        <v>2392</v>
      </c>
      <c r="J6666" t="s">
        <v>11712</v>
      </c>
      <c r="L6666" t="s">
        <v>23</v>
      </c>
      <c r="M6666" t="s">
        <v>11963</v>
      </c>
      <c r="N6666" t="s">
        <v>5162</v>
      </c>
      <c r="O6666" t="s">
        <v>16735</v>
      </c>
      <c r="P6666" t="s">
        <v>7877</v>
      </c>
      <c r="Q6666" t="s">
        <v>7712</v>
      </c>
      <c r="R6666">
        <v>-405.89</v>
      </c>
      <c r="S6666" t="s">
        <v>19090</v>
      </c>
      <c r="T6666" t="s">
        <v>19090</v>
      </c>
      <c r="U6666" t="s">
        <v>19090</v>
      </c>
    </row>
    <row r="6667" spans="1:21" x14ac:dyDescent="0.25">
      <c r="A6667" t="s">
        <v>15</v>
      </c>
      <c r="B6667" t="s">
        <v>11712</v>
      </c>
      <c r="C6667" t="s">
        <v>11713</v>
      </c>
      <c r="D6667" t="str">
        <f>VLOOKUP(C:C,Reconciliation!B:C,2,FALSE)</f>
        <v>Residential Sales</v>
      </c>
      <c r="E6667" t="str">
        <f>VLOOKUP(B:B,'[1]Chart of Accts'!$A:$B,2,FALSE)</f>
        <v>Residential Gas Sales - Billed</v>
      </c>
      <c r="F6667" t="s">
        <v>7903</v>
      </c>
      <c r="G6667" t="s">
        <v>32</v>
      </c>
      <c r="H6667" t="s">
        <v>5161</v>
      </c>
      <c r="I6667" t="s">
        <v>2392</v>
      </c>
      <c r="J6667" t="s">
        <v>11712</v>
      </c>
      <c r="L6667" t="s">
        <v>23</v>
      </c>
      <c r="M6667" t="s">
        <v>11964</v>
      </c>
      <c r="N6667" t="s">
        <v>5162</v>
      </c>
      <c r="O6667" t="s">
        <v>16736</v>
      </c>
      <c r="P6667" t="s">
        <v>7877</v>
      </c>
      <c r="Q6667" t="s">
        <v>7716</v>
      </c>
      <c r="R6667">
        <v>-699.23</v>
      </c>
      <c r="S6667" t="s">
        <v>19090</v>
      </c>
      <c r="T6667" t="s">
        <v>19090</v>
      </c>
      <c r="U6667" t="s">
        <v>19090</v>
      </c>
    </row>
    <row r="6668" spans="1:21" x14ac:dyDescent="0.25">
      <c r="A6668" t="s">
        <v>15</v>
      </c>
      <c r="B6668" t="s">
        <v>11712</v>
      </c>
      <c r="C6668" t="s">
        <v>11713</v>
      </c>
      <c r="D6668" t="str">
        <f>VLOOKUP(C:C,Reconciliation!B:C,2,FALSE)</f>
        <v>Residential Sales</v>
      </c>
      <c r="E6668" t="str">
        <f>VLOOKUP(B:B,'[1]Chart of Accts'!$A:$B,2,FALSE)</f>
        <v>Residential Gas Sales - Billed</v>
      </c>
      <c r="F6668" t="s">
        <v>7903</v>
      </c>
      <c r="G6668" t="s">
        <v>33</v>
      </c>
      <c r="H6668" t="s">
        <v>5161</v>
      </c>
      <c r="I6668" t="s">
        <v>2392</v>
      </c>
      <c r="J6668" t="s">
        <v>11712</v>
      </c>
      <c r="L6668" t="s">
        <v>23</v>
      </c>
      <c r="M6668" t="s">
        <v>11965</v>
      </c>
      <c r="N6668" t="s">
        <v>5162</v>
      </c>
      <c r="O6668" t="s">
        <v>16736</v>
      </c>
      <c r="P6668" t="s">
        <v>7877</v>
      </c>
      <c r="Q6668" t="s">
        <v>7716</v>
      </c>
      <c r="R6668">
        <v>-485</v>
      </c>
      <c r="S6668" t="s">
        <v>19090</v>
      </c>
      <c r="T6668" t="s">
        <v>19090</v>
      </c>
      <c r="U6668" t="s">
        <v>19090</v>
      </c>
    </row>
    <row r="6669" spans="1:21" x14ac:dyDescent="0.25">
      <c r="A6669" t="s">
        <v>15</v>
      </c>
      <c r="B6669" t="s">
        <v>11712</v>
      </c>
      <c r="C6669" t="s">
        <v>11713</v>
      </c>
      <c r="D6669" t="str">
        <f>VLOOKUP(C:C,Reconciliation!B:C,2,FALSE)</f>
        <v>Residential Sales</v>
      </c>
      <c r="E6669" t="str">
        <f>VLOOKUP(B:B,'[1]Chart of Accts'!$A:$B,2,FALSE)</f>
        <v>Residential Gas Sales - Billed</v>
      </c>
      <c r="F6669" t="s">
        <v>7904</v>
      </c>
      <c r="G6669" t="s">
        <v>33</v>
      </c>
      <c r="H6669" t="s">
        <v>5161</v>
      </c>
      <c r="I6669" t="s">
        <v>2392</v>
      </c>
      <c r="J6669" t="s">
        <v>11712</v>
      </c>
      <c r="L6669" t="s">
        <v>23</v>
      </c>
      <c r="M6669" t="s">
        <v>11966</v>
      </c>
      <c r="N6669" t="s">
        <v>5162</v>
      </c>
      <c r="O6669" t="s">
        <v>16737</v>
      </c>
      <c r="P6669" t="s">
        <v>7877</v>
      </c>
      <c r="Q6669" t="s">
        <v>7718</v>
      </c>
      <c r="R6669">
        <v>-43.87</v>
      </c>
      <c r="S6669" t="s">
        <v>19090</v>
      </c>
      <c r="T6669" t="s">
        <v>19090</v>
      </c>
      <c r="U6669" t="s">
        <v>19090</v>
      </c>
    </row>
    <row r="6670" spans="1:21" x14ac:dyDescent="0.25">
      <c r="A6670" t="s">
        <v>15</v>
      </c>
      <c r="B6670" t="s">
        <v>11712</v>
      </c>
      <c r="C6670" t="s">
        <v>11713</v>
      </c>
      <c r="D6670" t="str">
        <f>VLOOKUP(C:C,Reconciliation!B:C,2,FALSE)</f>
        <v>Residential Sales</v>
      </c>
      <c r="E6670" t="str">
        <f>VLOOKUP(B:B,'[1]Chart of Accts'!$A:$B,2,FALSE)</f>
        <v>Residential Gas Sales - Billed</v>
      </c>
      <c r="F6670" t="s">
        <v>7904</v>
      </c>
      <c r="G6670" t="s">
        <v>28</v>
      </c>
      <c r="H6670" t="s">
        <v>5161</v>
      </c>
      <c r="I6670" t="s">
        <v>2392</v>
      </c>
      <c r="J6670" t="s">
        <v>11712</v>
      </c>
      <c r="L6670" t="s">
        <v>23</v>
      </c>
      <c r="M6670" t="s">
        <v>11967</v>
      </c>
      <c r="N6670" t="s">
        <v>5162</v>
      </c>
      <c r="O6670" t="s">
        <v>16737</v>
      </c>
      <c r="P6670" t="s">
        <v>7877</v>
      </c>
      <c r="Q6670" t="s">
        <v>7718</v>
      </c>
      <c r="R6670">
        <v>-35.130000000000003</v>
      </c>
      <c r="S6670" t="s">
        <v>19090</v>
      </c>
      <c r="T6670" t="s">
        <v>19090</v>
      </c>
      <c r="U6670" t="s">
        <v>19090</v>
      </c>
    </row>
    <row r="6671" spans="1:21" x14ac:dyDescent="0.25">
      <c r="A6671" t="s">
        <v>15</v>
      </c>
      <c r="B6671" t="s">
        <v>11712</v>
      </c>
      <c r="C6671" t="s">
        <v>11713</v>
      </c>
      <c r="D6671" t="str">
        <f>VLOOKUP(C:C,Reconciliation!B:C,2,FALSE)</f>
        <v>Residential Sales</v>
      </c>
      <c r="E6671" t="str">
        <f>VLOOKUP(B:B,'[1]Chart of Accts'!$A:$B,2,FALSE)</f>
        <v>Residential Gas Sales - Billed</v>
      </c>
      <c r="F6671" t="s">
        <v>7905</v>
      </c>
      <c r="G6671" t="s">
        <v>465</v>
      </c>
      <c r="H6671" t="s">
        <v>5161</v>
      </c>
      <c r="I6671" t="s">
        <v>2392</v>
      </c>
      <c r="J6671" t="s">
        <v>11712</v>
      </c>
      <c r="L6671" t="s">
        <v>23</v>
      </c>
      <c r="M6671" t="s">
        <v>6951</v>
      </c>
      <c r="N6671" t="s">
        <v>5162</v>
      </c>
      <c r="O6671" t="s">
        <v>16738</v>
      </c>
      <c r="P6671" t="s">
        <v>7907</v>
      </c>
      <c r="Q6671" t="s">
        <v>7908</v>
      </c>
      <c r="R6671">
        <v>6.73</v>
      </c>
      <c r="S6671" t="s">
        <v>19090</v>
      </c>
      <c r="T6671" t="s">
        <v>19090</v>
      </c>
      <c r="U6671" t="s">
        <v>19090</v>
      </c>
    </row>
    <row r="6672" spans="1:21" x14ac:dyDescent="0.25">
      <c r="A6672" t="s">
        <v>15</v>
      </c>
      <c r="B6672" t="s">
        <v>11712</v>
      </c>
      <c r="C6672" t="s">
        <v>11713</v>
      </c>
      <c r="D6672" t="str">
        <f>VLOOKUP(C:C,Reconciliation!B:C,2,FALSE)</f>
        <v>Residential Sales</v>
      </c>
      <c r="E6672" t="str">
        <f>VLOOKUP(B:B,'[1]Chart of Accts'!$A:$B,2,FALSE)</f>
        <v>Residential Gas Sales - Billed</v>
      </c>
      <c r="F6672" t="s">
        <v>7905</v>
      </c>
      <c r="G6672" t="s">
        <v>893</v>
      </c>
      <c r="H6672" t="s">
        <v>5161</v>
      </c>
      <c r="I6672" t="s">
        <v>2392</v>
      </c>
      <c r="J6672" t="s">
        <v>11712</v>
      </c>
      <c r="L6672" t="s">
        <v>23</v>
      </c>
      <c r="M6672" t="s">
        <v>11545</v>
      </c>
      <c r="N6672" t="s">
        <v>5162</v>
      </c>
      <c r="O6672" t="s">
        <v>16738</v>
      </c>
      <c r="P6672" t="s">
        <v>7907</v>
      </c>
      <c r="Q6672" t="s">
        <v>7908</v>
      </c>
      <c r="R6672">
        <v>-1.61</v>
      </c>
      <c r="S6672" t="s">
        <v>19090</v>
      </c>
      <c r="T6672" t="s">
        <v>19090</v>
      </c>
      <c r="U6672" t="s">
        <v>19090</v>
      </c>
    </row>
    <row r="6673" spans="1:21" x14ac:dyDescent="0.25">
      <c r="A6673" t="s">
        <v>15</v>
      </c>
      <c r="B6673" t="s">
        <v>11712</v>
      </c>
      <c r="C6673" t="s">
        <v>11713</v>
      </c>
      <c r="D6673" t="str">
        <f>VLOOKUP(C:C,Reconciliation!B:C,2,FALSE)</f>
        <v>Residential Sales</v>
      </c>
      <c r="E6673" t="str">
        <f>VLOOKUP(B:B,'[1]Chart of Accts'!$A:$B,2,FALSE)</f>
        <v>Residential Gas Sales - Billed</v>
      </c>
      <c r="F6673" t="s">
        <v>7909</v>
      </c>
      <c r="G6673" t="s">
        <v>32</v>
      </c>
      <c r="H6673" t="s">
        <v>5161</v>
      </c>
      <c r="I6673" t="s">
        <v>2392</v>
      </c>
      <c r="J6673" t="s">
        <v>11712</v>
      </c>
      <c r="L6673" t="s">
        <v>23</v>
      </c>
      <c r="M6673" t="s">
        <v>11223</v>
      </c>
      <c r="N6673" t="s">
        <v>5162</v>
      </c>
      <c r="O6673" t="s">
        <v>16739</v>
      </c>
      <c r="P6673" t="s">
        <v>7907</v>
      </c>
      <c r="Q6673" t="s">
        <v>7910</v>
      </c>
      <c r="R6673">
        <v>8.27</v>
      </c>
      <c r="S6673" t="s">
        <v>19090</v>
      </c>
      <c r="T6673" t="s">
        <v>19090</v>
      </c>
      <c r="U6673" t="s">
        <v>19090</v>
      </c>
    </row>
    <row r="6674" spans="1:21" x14ac:dyDescent="0.25">
      <c r="A6674" t="s">
        <v>15</v>
      </c>
      <c r="B6674" t="s">
        <v>11712</v>
      </c>
      <c r="C6674" t="s">
        <v>11713</v>
      </c>
      <c r="D6674" t="str">
        <f>VLOOKUP(C:C,Reconciliation!B:C,2,FALSE)</f>
        <v>Residential Sales</v>
      </c>
      <c r="E6674" t="str">
        <f>VLOOKUP(B:B,'[1]Chart of Accts'!$A:$B,2,FALSE)</f>
        <v>Residential Gas Sales - Billed</v>
      </c>
      <c r="F6674" t="s">
        <v>7909</v>
      </c>
      <c r="G6674" t="s">
        <v>33</v>
      </c>
      <c r="H6674" t="s">
        <v>5161</v>
      </c>
      <c r="I6674" t="s">
        <v>2392</v>
      </c>
      <c r="J6674" t="s">
        <v>11712</v>
      </c>
      <c r="L6674" t="s">
        <v>23</v>
      </c>
      <c r="M6674" t="s">
        <v>5498</v>
      </c>
      <c r="N6674" t="s">
        <v>5162</v>
      </c>
      <c r="O6674" t="s">
        <v>16739</v>
      </c>
      <c r="P6674" t="s">
        <v>7907</v>
      </c>
      <c r="Q6674" t="s">
        <v>7910</v>
      </c>
      <c r="R6674">
        <v>1.61</v>
      </c>
      <c r="S6674" t="s">
        <v>19090</v>
      </c>
      <c r="T6674" t="s">
        <v>19090</v>
      </c>
      <c r="U6674" t="s">
        <v>19090</v>
      </c>
    </row>
    <row r="6675" spans="1:21" x14ac:dyDescent="0.25">
      <c r="A6675" t="s">
        <v>15</v>
      </c>
      <c r="B6675" t="s">
        <v>11712</v>
      </c>
      <c r="C6675" t="s">
        <v>11713</v>
      </c>
      <c r="D6675" t="str">
        <f>VLOOKUP(C:C,Reconciliation!B:C,2,FALSE)</f>
        <v>Residential Sales</v>
      </c>
      <c r="E6675" t="str">
        <f>VLOOKUP(B:B,'[1]Chart of Accts'!$A:$B,2,FALSE)</f>
        <v>Residential Gas Sales - Billed</v>
      </c>
      <c r="F6675" t="s">
        <v>7911</v>
      </c>
      <c r="G6675" t="s">
        <v>32</v>
      </c>
      <c r="H6675" t="s">
        <v>5161</v>
      </c>
      <c r="I6675" t="s">
        <v>2392</v>
      </c>
      <c r="J6675" t="s">
        <v>11712</v>
      </c>
      <c r="L6675" t="s">
        <v>23</v>
      </c>
      <c r="M6675" t="s">
        <v>7323</v>
      </c>
      <c r="N6675" t="s">
        <v>5162</v>
      </c>
      <c r="O6675" t="s">
        <v>16740</v>
      </c>
      <c r="P6675" t="s">
        <v>7907</v>
      </c>
      <c r="Q6675" t="s">
        <v>7912</v>
      </c>
      <c r="R6675">
        <v>7.5</v>
      </c>
      <c r="S6675" t="s">
        <v>19090</v>
      </c>
      <c r="T6675" t="s">
        <v>19090</v>
      </c>
      <c r="U6675" t="s">
        <v>19090</v>
      </c>
    </row>
    <row r="6676" spans="1:21" x14ac:dyDescent="0.25">
      <c r="A6676" t="s">
        <v>15</v>
      </c>
      <c r="B6676" t="s">
        <v>11712</v>
      </c>
      <c r="C6676" t="s">
        <v>11713</v>
      </c>
      <c r="D6676" t="str">
        <f>VLOOKUP(C:C,Reconciliation!B:C,2,FALSE)</f>
        <v>Residential Sales</v>
      </c>
      <c r="E6676" t="str">
        <f>VLOOKUP(B:B,'[1]Chart of Accts'!$A:$B,2,FALSE)</f>
        <v>Residential Gas Sales - Billed</v>
      </c>
      <c r="F6676" t="s">
        <v>7913</v>
      </c>
      <c r="G6676" t="s">
        <v>33</v>
      </c>
      <c r="H6676" t="s">
        <v>5161</v>
      </c>
      <c r="I6676" t="s">
        <v>2392</v>
      </c>
      <c r="J6676" t="s">
        <v>11712</v>
      </c>
      <c r="L6676" t="s">
        <v>23</v>
      </c>
      <c r="M6676" t="s">
        <v>940</v>
      </c>
      <c r="N6676" t="s">
        <v>5162</v>
      </c>
      <c r="O6676" t="s">
        <v>16741</v>
      </c>
      <c r="P6676" t="s">
        <v>7907</v>
      </c>
      <c r="Q6676" t="s">
        <v>7915</v>
      </c>
      <c r="R6676">
        <v>7.11</v>
      </c>
      <c r="S6676" t="s">
        <v>19090</v>
      </c>
      <c r="T6676" t="s">
        <v>19090</v>
      </c>
      <c r="U6676" t="s">
        <v>19090</v>
      </c>
    </row>
    <row r="6677" spans="1:21" x14ac:dyDescent="0.25">
      <c r="A6677" t="s">
        <v>15</v>
      </c>
      <c r="B6677" t="s">
        <v>11712</v>
      </c>
      <c r="C6677" t="s">
        <v>11713</v>
      </c>
      <c r="D6677" t="str">
        <f>VLOOKUP(C:C,Reconciliation!B:C,2,FALSE)</f>
        <v>Residential Sales</v>
      </c>
      <c r="E6677" t="str">
        <f>VLOOKUP(B:B,'[1]Chart of Accts'!$A:$B,2,FALSE)</f>
        <v>Residential Gas Sales - Billed</v>
      </c>
      <c r="F6677" t="s">
        <v>7913</v>
      </c>
      <c r="G6677" t="s">
        <v>28</v>
      </c>
      <c r="H6677" t="s">
        <v>5161</v>
      </c>
      <c r="I6677" t="s">
        <v>2392</v>
      </c>
      <c r="J6677" t="s">
        <v>11712</v>
      </c>
      <c r="L6677" t="s">
        <v>23</v>
      </c>
      <c r="M6677" t="s">
        <v>8481</v>
      </c>
      <c r="N6677" t="s">
        <v>5162</v>
      </c>
      <c r="O6677" t="s">
        <v>16741</v>
      </c>
      <c r="P6677" t="s">
        <v>7907</v>
      </c>
      <c r="Q6677" t="s">
        <v>7915</v>
      </c>
      <c r="R6677">
        <v>-0.8</v>
      </c>
      <c r="S6677" t="s">
        <v>19090</v>
      </c>
      <c r="T6677" t="s">
        <v>19090</v>
      </c>
      <c r="U6677" t="s">
        <v>19090</v>
      </c>
    </row>
    <row r="6678" spans="1:21" x14ac:dyDescent="0.25">
      <c r="A6678" t="s">
        <v>15</v>
      </c>
      <c r="B6678" t="s">
        <v>11712</v>
      </c>
      <c r="C6678" t="s">
        <v>11713</v>
      </c>
      <c r="D6678" t="str">
        <f>VLOOKUP(C:C,Reconciliation!B:C,2,FALSE)</f>
        <v>Residential Sales</v>
      </c>
      <c r="E6678" t="str">
        <f>VLOOKUP(B:B,'[1]Chart of Accts'!$A:$B,2,FALSE)</f>
        <v>Residential Gas Sales - Billed</v>
      </c>
      <c r="F6678" t="s">
        <v>7916</v>
      </c>
      <c r="G6678" t="s">
        <v>28</v>
      </c>
      <c r="H6678" t="s">
        <v>5161</v>
      </c>
      <c r="I6678" t="s">
        <v>2392</v>
      </c>
      <c r="J6678" t="s">
        <v>11712</v>
      </c>
      <c r="L6678" t="s">
        <v>23</v>
      </c>
      <c r="M6678" t="s">
        <v>11238</v>
      </c>
      <c r="N6678" t="s">
        <v>5162</v>
      </c>
      <c r="O6678" t="s">
        <v>16742</v>
      </c>
      <c r="P6678" t="s">
        <v>7907</v>
      </c>
      <c r="Q6678" t="s">
        <v>7917</v>
      </c>
      <c r="R6678">
        <v>7.89</v>
      </c>
      <c r="S6678" t="s">
        <v>19090</v>
      </c>
      <c r="T6678" t="s">
        <v>19090</v>
      </c>
      <c r="U6678" t="s">
        <v>19090</v>
      </c>
    </row>
    <row r="6679" spans="1:21" x14ac:dyDescent="0.25">
      <c r="A6679" t="s">
        <v>15</v>
      </c>
      <c r="B6679" t="s">
        <v>11712</v>
      </c>
      <c r="C6679" t="s">
        <v>11713</v>
      </c>
      <c r="D6679" t="str">
        <f>VLOOKUP(C:C,Reconciliation!B:C,2,FALSE)</f>
        <v>Residential Sales</v>
      </c>
      <c r="E6679" t="str">
        <f>VLOOKUP(B:B,'[1]Chart of Accts'!$A:$B,2,FALSE)</f>
        <v>Residential Gas Sales - Billed</v>
      </c>
      <c r="F6679" t="s">
        <v>7916</v>
      </c>
      <c r="G6679" t="s">
        <v>465</v>
      </c>
      <c r="H6679" t="s">
        <v>5161</v>
      </c>
      <c r="I6679" t="s">
        <v>2392</v>
      </c>
      <c r="J6679" t="s">
        <v>11712</v>
      </c>
      <c r="L6679" t="s">
        <v>23</v>
      </c>
      <c r="M6679" t="s">
        <v>5333</v>
      </c>
      <c r="N6679" t="s">
        <v>5162</v>
      </c>
      <c r="O6679" t="s">
        <v>16742</v>
      </c>
      <c r="P6679" t="s">
        <v>7907</v>
      </c>
      <c r="Q6679" t="s">
        <v>7917</v>
      </c>
      <c r="R6679">
        <v>0.8</v>
      </c>
      <c r="S6679" t="s">
        <v>19090</v>
      </c>
      <c r="T6679" t="s">
        <v>19090</v>
      </c>
      <c r="U6679" t="s">
        <v>19090</v>
      </c>
    </row>
    <row r="6680" spans="1:21" x14ac:dyDescent="0.25">
      <c r="A6680" t="s">
        <v>15</v>
      </c>
      <c r="B6680" t="s">
        <v>11712</v>
      </c>
      <c r="C6680" t="s">
        <v>11713</v>
      </c>
      <c r="D6680" t="str">
        <f>VLOOKUP(C:C,Reconciliation!B:C,2,FALSE)</f>
        <v>Residential Sales</v>
      </c>
      <c r="E6680" t="str">
        <f>VLOOKUP(B:B,'[1]Chart of Accts'!$A:$B,2,FALSE)</f>
        <v>Residential Gas Sales - Billed</v>
      </c>
      <c r="F6680" t="s">
        <v>7918</v>
      </c>
      <c r="G6680" t="s">
        <v>28</v>
      </c>
      <c r="H6680" t="s">
        <v>5161</v>
      </c>
      <c r="I6680" t="s">
        <v>2392</v>
      </c>
      <c r="J6680" t="s">
        <v>11712</v>
      </c>
      <c r="L6680" t="s">
        <v>23</v>
      </c>
      <c r="M6680" t="s">
        <v>7323</v>
      </c>
      <c r="N6680" t="s">
        <v>5162</v>
      </c>
      <c r="O6680" t="s">
        <v>16743</v>
      </c>
      <c r="P6680" t="s">
        <v>7907</v>
      </c>
      <c r="Q6680" t="s">
        <v>7919</v>
      </c>
      <c r="R6680">
        <v>7.5</v>
      </c>
      <c r="S6680" t="s">
        <v>19090</v>
      </c>
      <c r="T6680" t="s">
        <v>19090</v>
      </c>
      <c r="U6680" t="s">
        <v>19090</v>
      </c>
    </row>
    <row r="6681" spans="1:21" x14ac:dyDescent="0.25">
      <c r="A6681" t="s">
        <v>15</v>
      </c>
      <c r="B6681" t="s">
        <v>11712</v>
      </c>
      <c r="C6681" t="s">
        <v>11713</v>
      </c>
      <c r="D6681" t="str">
        <f>VLOOKUP(C:C,Reconciliation!B:C,2,FALSE)</f>
        <v>Residential Sales</v>
      </c>
      <c r="E6681" t="str">
        <f>VLOOKUP(B:B,'[1]Chart of Accts'!$A:$B,2,FALSE)</f>
        <v>Residential Gas Sales - Billed</v>
      </c>
      <c r="F6681" t="s">
        <v>7920</v>
      </c>
      <c r="G6681" t="s">
        <v>33</v>
      </c>
      <c r="H6681" t="s">
        <v>5161</v>
      </c>
      <c r="I6681" t="s">
        <v>2392</v>
      </c>
      <c r="J6681" t="s">
        <v>11712</v>
      </c>
      <c r="L6681" t="s">
        <v>23</v>
      </c>
      <c r="M6681" t="s">
        <v>11968</v>
      </c>
      <c r="N6681" t="s">
        <v>5162</v>
      </c>
      <c r="O6681" t="s">
        <v>16744</v>
      </c>
      <c r="P6681" t="s">
        <v>7921</v>
      </c>
      <c r="Q6681" t="s">
        <v>7811</v>
      </c>
      <c r="R6681">
        <v>-4327.6099999999997</v>
      </c>
      <c r="S6681" t="s">
        <v>19090</v>
      </c>
      <c r="T6681" t="s">
        <v>19090</v>
      </c>
      <c r="U6681" t="s">
        <v>19090</v>
      </c>
    </row>
    <row r="6682" spans="1:21" x14ac:dyDescent="0.25">
      <c r="A6682" t="s">
        <v>15</v>
      </c>
      <c r="B6682" t="s">
        <v>11712</v>
      </c>
      <c r="C6682" t="s">
        <v>11713</v>
      </c>
      <c r="D6682" t="str">
        <f>VLOOKUP(C:C,Reconciliation!B:C,2,FALSE)</f>
        <v>Residential Sales</v>
      </c>
      <c r="E6682" t="str">
        <f>VLOOKUP(B:B,'[1]Chart of Accts'!$A:$B,2,FALSE)</f>
        <v>Residential Gas Sales - Billed</v>
      </c>
      <c r="F6682" t="s">
        <v>7920</v>
      </c>
      <c r="G6682" t="s">
        <v>28</v>
      </c>
      <c r="H6682" t="s">
        <v>5161</v>
      </c>
      <c r="I6682" t="s">
        <v>2392</v>
      </c>
      <c r="J6682" t="s">
        <v>11712</v>
      </c>
      <c r="L6682" t="s">
        <v>23</v>
      </c>
      <c r="M6682" t="s">
        <v>11969</v>
      </c>
      <c r="N6682" t="s">
        <v>5162</v>
      </c>
      <c r="O6682" t="s">
        <v>16744</v>
      </c>
      <c r="P6682" t="s">
        <v>7921</v>
      </c>
      <c r="Q6682" t="s">
        <v>7811</v>
      </c>
      <c r="R6682">
        <v>-8712.4</v>
      </c>
      <c r="S6682" t="s">
        <v>19090</v>
      </c>
      <c r="T6682" t="s">
        <v>19090</v>
      </c>
      <c r="U6682" t="s">
        <v>19090</v>
      </c>
    </row>
    <row r="6683" spans="1:21" x14ac:dyDescent="0.25">
      <c r="A6683" t="s">
        <v>15</v>
      </c>
      <c r="B6683" t="s">
        <v>11712</v>
      </c>
      <c r="C6683" t="s">
        <v>11713</v>
      </c>
      <c r="D6683" t="str">
        <f>VLOOKUP(C:C,Reconciliation!B:C,2,FALSE)</f>
        <v>Residential Sales</v>
      </c>
      <c r="E6683" t="str">
        <f>VLOOKUP(B:B,'[1]Chart of Accts'!$A:$B,2,FALSE)</f>
        <v>Residential Gas Sales - Billed</v>
      </c>
      <c r="F6683" t="s">
        <v>7926</v>
      </c>
      <c r="G6683" t="s">
        <v>32</v>
      </c>
      <c r="H6683" t="s">
        <v>5161</v>
      </c>
      <c r="I6683" t="s">
        <v>109</v>
      </c>
      <c r="J6683" t="s">
        <v>11712</v>
      </c>
      <c r="L6683" t="s">
        <v>23</v>
      </c>
      <c r="M6683" t="s">
        <v>7987</v>
      </c>
      <c r="N6683" t="s">
        <v>5162</v>
      </c>
      <c r="O6683" t="s">
        <v>16745</v>
      </c>
      <c r="P6683" t="s">
        <v>7927</v>
      </c>
      <c r="Q6683" t="s">
        <v>7595</v>
      </c>
      <c r="R6683">
        <v>-6.5</v>
      </c>
      <c r="S6683" t="s">
        <v>19090</v>
      </c>
      <c r="T6683" t="s">
        <v>19090</v>
      </c>
      <c r="U6683" t="s">
        <v>19090</v>
      </c>
    </row>
    <row r="6684" spans="1:21" x14ac:dyDescent="0.25">
      <c r="A6684" t="s">
        <v>15</v>
      </c>
      <c r="B6684" t="s">
        <v>11712</v>
      </c>
      <c r="C6684" t="s">
        <v>11713</v>
      </c>
      <c r="D6684" t="str">
        <f>VLOOKUP(C:C,Reconciliation!B:C,2,FALSE)</f>
        <v>Residential Sales</v>
      </c>
      <c r="E6684" t="str">
        <f>VLOOKUP(B:B,'[1]Chart of Accts'!$A:$B,2,FALSE)</f>
        <v>Residential Gas Sales - Billed</v>
      </c>
      <c r="F6684" t="s">
        <v>7928</v>
      </c>
      <c r="G6684" t="s">
        <v>32</v>
      </c>
      <c r="H6684" t="s">
        <v>5161</v>
      </c>
      <c r="I6684" t="s">
        <v>109</v>
      </c>
      <c r="J6684" t="s">
        <v>11712</v>
      </c>
      <c r="L6684" t="s">
        <v>23</v>
      </c>
      <c r="M6684" t="s">
        <v>11970</v>
      </c>
      <c r="N6684" t="s">
        <v>5162</v>
      </c>
      <c r="O6684" t="s">
        <v>16746</v>
      </c>
      <c r="P6684" t="s">
        <v>7927</v>
      </c>
      <c r="Q6684" t="s">
        <v>7653</v>
      </c>
      <c r="R6684">
        <v>-82.07</v>
      </c>
      <c r="S6684" t="s">
        <v>19090</v>
      </c>
      <c r="T6684" t="s">
        <v>19090</v>
      </c>
      <c r="U6684" t="s">
        <v>19090</v>
      </c>
    </row>
    <row r="6685" spans="1:21" x14ac:dyDescent="0.25">
      <c r="A6685" t="s">
        <v>15</v>
      </c>
      <c r="B6685" t="s">
        <v>11712</v>
      </c>
      <c r="C6685" t="s">
        <v>11713</v>
      </c>
      <c r="D6685" t="str">
        <f>VLOOKUP(C:C,Reconciliation!B:C,2,FALSE)</f>
        <v>Residential Sales</v>
      </c>
      <c r="E6685" t="str">
        <f>VLOOKUP(B:B,'[1]Chart of Accts'!$A:$B,2,FALSE)</f>
        <v>Residential Gas Sales - Billed</v>
      </c>
      <c r="F6685" t="s">
        <v>7928</v>
      </c>
      <c r="G6685" t="s">
        <v>33</v>
      </c>
      <c r="H6685" t="s">
        <v>5161</v>
      </c>
      <c r="I6685" t="s">
        <v>109</v>
      </c>
      <c r="J6685" t="s">
        <v>11712</v>
      </c>
      <c r="L6685" t="s">
        <v>23</v>
      </c>
      <c r="M6685" t="s">
        <v>7383</v>
      </c>
      <c r="N6685" t="s">
        <v>5162</v>
      </c>
      <c r="O6685" t="s">
        <v>16746</v>
      </c>
      <c r="P6685" t="s">
        <v>7927</v>
      </c>
      <c r="Q6685" t="s">
        <v>7653</v>
      </c>
      <c r="R6685">
        <v>-46.56</v>
      </c>
      <c r="S6685" t="s">
        <v>19090</v>
      </c>
      <c r="T6685" t="s">
        <v>19090</v>
      </c>
      <c r="U6685" t="s">
        <v>19090</v>
      </c>
    </row>
    <row r="6686" spans="1:21" x14ac:dyDescent="0.25">
      <c r="A6686" t="s">
        <v>15</v>
      </c>
      <c r="B6686" t="s">
        <v>11712</v>
      </c>
      <c r="C6686" t="s">
        <v>11713</v>
      </c>
      <c r="D6686" t="str">
        <f>VLOOKUP(C:C,Reconciliation!B:C,2,FALSE)</f>
        <v>Residential Sales</v>
      </c>
      <c r="E6686" t="str">
        <f>VLOOKUP(B:B,'[1]Chart of Accts'!$A:$B,2,FALSE)</f>
        <v>Residential Gas Sales - Billed</v>
      </c>
      <c r="F6686" t="s">
        <v>7929</v>
      </c>
      <c r="G6686" t="s">
        <v>33</v>
      </c>
      <c r="H6686" t="s">
        <v>5161</v>
      </c>
      <c r="I6686" t="s">
        <v>109</v>
      </c>
      <c r="J6686" t="s">
        <v>11712</v>
      </c>
      <c r="L6686" t="s">
        <v>23</v>
      </c>
      <c r="M6686" t="s">
        <v>9932</v>
      </c>
      <c r="N6686" t="s">
        <v>5162</v>
      </c>
      <c r="O6686" t="s">
        <v>16747</v>
      </c>
      <c r="P6686" t="s">
        <v>7927</v>
      </c>
      <c r="Q6686" t="s">
        <v>7733</v>
      </c>
      <c r="R6686">
        <v>-126.33</v>
      </c>
      <c r="S6686" t="s">
        <v>19090</v>
      </c>
      <c r="T6686" t="s">
        <v>19090</v>
      </c>
      <c r="U6686" t="s">
        <v>19090</v>
      </c>
    </row>
    <row r="6687" spans="1:21" x14ac:dyDescent="0.25">
      <c r="A6687" t="s">
        <v>15</v>
      </c>
      <c r="B6687" t="s">
        <v>11712</v>
      </c>
      <c r="C6687" t="s">
        <v>11713</v>
      </c>
      <c r="D6687" t="str">
        <f>VLOOKUP(C:C,Reconciliation!B:C,2,FALSE)</f>
        <v>Residential Sales</v>
      </c>
      <c r="E6687" t="str">
        <f>VLOOKUP(B:B,'[1]Chart of Accts'!$A:$B,2,FALSE)</f>
        <v>Residential Gas Sales - Billed</v>
      </c>
      <c r="F6687" t="s">
        <v>7929</v>
      </c>
      <c r="G6687" t="s">
        <v>28</v>
      </c>
      <c r="H6687" t="s">
        <v>5161</v>
      </c>
      <c r="I6687" t="s">
        <v>109</v>
      </c>
      <c r="J6687" t="s">
        <v>11712</v>
      </c>
      <c r="L6687" t="s">
        <v>23</v>
      </c>
      <c r="M6687" t="s">
        <v>11971</v>
      </c>
      <c r="N6687" t="s">
        <v>5162</v>
      </c>
      <c r="O6687" t="s">
        <v>16747</v>
      </c>
      <c r="P6687" t="s">
        <v>7927</v>
      </c>
      <c r="Q6687" t="s">
        <v>7733</v>
      </c>
      <c r="R6687">
        <v>-67.61</v>
      </c>
      <c r="S6687" t="s">
        <v>19090</v>
      </c>
      <c r="T6687" t="s">
        <v>19090</v>
      </c>
      <c r="U6687" t="s">
        <v>19090</v>
      </c>
    </row>
    <row r="6688" spans="1:21" x14ac:dyDescent="0.25">
      <c r="A6688" t="s">
        <v>15</v>
      </c>
      <c r="B6688" t="s">
        <v>11712</v>
      </c>
      <c r="C6688" t="s">
        <v>11713</v>
      </c>
      <c r="D6688" t="str">
        <f>VLOOKUP(C:C,Reconciliation!B:C,2,FALSE)</f>
        <v>Residential Sales</v>
      </c>
      <c r="E6688" t="str">
        <f>VLOOKUP(B:B,'[1]Chart of Accts'!$A:$B,2,FALSE)</f>
        <v>Residential Gas Sales - Billed</v>
      </c>
      <c r="F6688" t="s">
        <v>7930</v>
      </c>
      <c r="G6688" t="s">
        <v>32</v>
      </c>
      <c r="H6688" t="s">
        <v>5161</v>
      </c>
      <c r="I6688" t="s">
        <v>109</v>
      </c>
      <c r="J6688" t="s">
        <v>11712</v>
      </c>
      <c r="L6688" t="s">
        <v>23</v>
      </c>
      <c r="M6688" t="s">
        <v>11972</v>
      </c>
      <c r="N6688" t="s">
        <v>5162</v>
      </c>
      <c r="O6688" t="s">
        <v>16748</v>
      </c>
      <c r="P6688" t="s">
        <v>7931</v>
      </c>
      <c r="Q6688" t="s">
        <v>7932</v>
      </c>
      <c r="R6688">
        <v>30.85</v>
      </c>
      <c r="S6688" t="s">
        <v>19090</v>
      </c>
      <c r="T6688" t="s">
        <v>19090</v>
      </c>
      <c r="U6688" t="s">
        <v>19090</v>
      </c>
    </row>
    <row r="6689" spans="1:21" x14ac:dyDescent="0.25">
      <c r="A6689" t="s">
        <v>15</v>
      </c>
      <c r="B6689" t="s">
        <v>11712</v>
      </c>
      <c r="C6689" t="s">
        <v>11713</v>
      </c>
      <c r="D6689" t="str">
        <f>VLOOKUP(C:C,Reconciliation!B:C,2,FALSE)</f>
        <v>Residential Sales</v>
      </c>
      <c r="E6689" t="str">
        <f>VLOOKUP(B:B,'[1]Chart of Accts'!$A:$B,2,FALSE)</f>
        <v>Residential Gas Sales - Billed</v>
      </c>
      <c r="F6689" t="s">
        <v>7930</v>
      </c>
      <c r="G6689" t="s">
        <v>33</v>
      </c>
      <c r="H6689" t="s">
        <v>5161</v>
      </c>
      <c r="I6689" t="s">
        <v>109</v>
      </c>
      <c r="J6689" t="s">
        <v>11712</v>
      </c>
      <c r="L6689" t="s">
        <v>23</v>
      </c>
      <c r="M6689" t="s">
        <v>11973</v>
      </c>
      <c r="N6689" t="s">
        <v>5162</v>
      </c>
      <c r="O6689" t="s">
        <v>16748</v>
      </c>
      <c r="P6689" t="s">
        <v>7931</v>
      </c>
      <c r="Q6689" t="s">
        <v>7932</v>
      </c>
      <c r="R6689">
        <v>49.08</v>
      </c>
      <c r="S6689" t="s">
        <v>19090</v>
      </c>
      <c r="T6689" t="s">
        <v>19090</v>
      </c>
      <c r="U6689" t="s">
        <v>19090</v>
      </c>
    </row>
    <row r="6690" spans="1:21" x14ac:dyDescent="0.25">
      <c r="A6690" t="s">
        <v>15</v>
      </c>
      <c r="B6690" t="s">
        <v>11712</v>
      </c>
      <c r="C6690" t="s">
        <v>11713</v>
      </c>
      <c r="D6690" t="str">
        <f>VLOOKUP(C:C,Reconciliation!B:C,2,FALSE)</f>
        <v>Residential Sales</v>
      </c>
      <c r="E6690" t="str">
        <f>VLOOKUP(B:B,'[1]Chart of Accts'!$A:$B,2,FALSE)</f>
        <v>Residential Gas Sales - Billed</v>
      </c>
      <c r="F6690" t="s">
        <v>7933</v>
      </c>
      <c r="G6690" t="s">
        <v>32</v>
      </c>
      <c r="H6690" t="s">
        <v>5161</v>
      </c>
      <c r="I6690" t="s">
        <v>109</v>
      </c>
      <c r="J6690" t="s">
        <v>11712</v>
      </c>
      <c r="L6690" t="s">
        <v>23</v>
      </c>
      <c r="M6690" t="s">
        <v>11974</v>
      </c>
      <c r="N6690" t="s">
        <v>5162</v>
      </c>
      <c r="O6690" t="s">
        <v>16749</v>
      </c>
      <c r="P6690" t="s">
        <v>7934</v>
      </c>
      <c r="Q6690" t="s">
        <v>5164</v>
      </c>
      <c r="R6690">
        <v>-1859.48</v>
      </c>
      <c r="S6690" t="s">
        <v>19090</v>
      </c>
      <c r="T6690" t="s">
        <v>19090</v>
      </c>
      <c r="U6690" t="s">
        <v>19090</v>
      </c>
    </row>
    <row r="6691" spans="1:21" x14ac:dyDescent="0.25">
      <c r="A6691" t="s">
        <v>15</v>
      </c>
      <c r="B6691" t="s">
        <v>11712</v>
      </c>
      <c r="C6691" t="s">
        <v>11713</v>
      </c>
      <c r="D6691" t="str">
        <f>VLOOKUP(C:C,Reconciliation!B:C,2,FALSE)</f>
        <v>Residential Sales</v>
      </c>
      <c r="E6691" t="str">
        <f>VLOOKUP(B:B,'[1]Chart of Accts'!$A:$B,2,FALSE)</f>
        <v>Residential Gas Sales - Billed</v>
      </c>
      <c r="F6691" t="s">
        <v>7933</v>
      </c>
      <c r="G6691" t="s">
        <v>33</v>
      </c>
      <c r="H6691" t="s">
        <v>5161</v>
      </c>
      <c r="I6691" t="s">
        <v>109</v>
      </c>
      <c r="J6691" t="s">
        <v>11712</v>
      </c>
      <c r="L6691" t="s">
        <v>23</v>
      </c>
      <c r="M6691" t="s">
        <v>11975</v>
      </c>
      <c r="N6691" t="s">
        <v>5162</v>
      </c>
      <c r="O6691" t="s">
        <v>16749</v>
      </c>
      <c r="P6691" t="s">
        <v>7934</v>
      </c>
      <c r="Q6691" t="s">
        <v>5164</v>
      </c>
      <c r="R6691">
        <v>-3434.93</v>
      </c>
      <c r="S6691" t="s">
        <v>19090</v>
      </c>
      <c r="T6691" t="s">
        <v>19090</v>
      </c>
      <c r="U6691" t="s">
        <v>19090</v>
      </c>
    </row>
    <row r="6692" spans="1:21" x14ac:dyDescent="0.25">
      <c r="A6692" t="s">
        <v>15</v>
      </c>
      <c r="B6692" t="s">
        <v>11712</v>
      </c>
      <c r="C6692" t="s">
        <v>11713</v>
      </c>
      <c r="D6692" t="str">
        <f>VLOOKUP(C:C,Reconciliation!B:C,2,FALSE)</f>
        <v>Residential Sales</v>
      </c>
      <c r="E6692" t="str">
        <f>VLOOKUP(B:B,'[1]Chart of Accts'!$A:$B,2,FALSE)</f>
        <v>Residential Gas Sales - Billed</v>
      </c>
      <c r="F6692" t="s">
        <v>7936</v>
      </c>
      <c r="G6692" t="s">
        <v>465</v>
      </c>
      <c r="H6692" t="s">
        <v>5161</v>
      </c>
      <c r="I6692" t="s">
        <v>109</v>
      </c>
      <c r="J6692" t="s">
        <v>11712</v>
      </c>
      <c r="L6692" t="s">
        <v>23</v>
      </c>
      <c r="M6692" t="s">
        <v>11976</v>
      </c>
      <c r="N6692" t="s">
        <v>5162</v>
      </c>
      <c r="O6692" t="s">
        <v>16750</v>
      </c>
      <c r="P6692" t="s">
        <v>7937</v>
      </c>
      <c r="Q6692" t="s">
        <v>5170</v>
      </c>
      <c r="R6692">
        <v>58.8</v>
      </c>
      <c r="S6692" t="s">
        <v>19090</v>
      </c>
      <c r="T6692" t="s">
        <v>19090</v>
      </c>
      <c r="U6692" t="s">
        <v>19090</v>
      </c>
    </row>
    <row r="6693" spans="1:21" x14ac:dyDescent="0.25">
      <c r="A6693" t="s">
        <v>15</v>
      </c>
      <c r="B6693" t="s">
        <v>11712</v>
      </c>
      <c r="C6693" t="s">
        <v>11713</v>
      </c>
      <c r="D6693" t="str">
        <f>VLOOKUP(C:C,Reconciliation!B:C,2,FALSE)</f>
        <v>Residential Sales</v>
      </c>
      <c r="E6693" t="str">
        <f>VLOOKUP(B:B,'[1]Chart of Accts'!$A:$B,2,FALSE)</f>
        <v>Residential Gas Sales - Billed</v>
      </c>
      <c r="F6693" t="s">
        <v>7936</v>
      </c>
      <c r="G6693" t="s">
        <v>893</v>
      </c>
      <c r="H6693" t="s">
        <v>5161</v>
      </c>
      <c r="I6693" t="s">
        <v>109</v>
      </c>
      <c r="J6693" t="s">
        <v>11712</v>
      </c>
      <c r="L6693" t="s">
        <v>23</v>
      </c>
      <c r="M6693" t="s">
        <v>11977</v>
      </c>
      <c r="N6693" t="s">
        <v>5162</v>
      </c>
      <c r="O6693" t="s">
        <v>16750</v>
      </c>
      <c r="P6693" t="s">
        <v>7937</v>
      </c>
      <c r="Q6693" t="s">
        <v>5170</v>
      </c>
      <c r="R6693">
        <v>107.82</v>
      </c>
      <c r="S6693" t="s">
        <v>19090</v>
      </c>
      <c r="T6693" t="s">
        <v>19090</v>
      </c>
      <c r="U6693" t="s">
        <v>19090</v>
      </c>
    </row>
    <row r="6694" spans="1:21" x14ac:dyDescent="0.25">
      <c r="A6694" t="s">
        <v>15</v>
      </c>
      <c r="B6694" t="s">
        <v>11712</v>
      </c>
      <c r="C6694" t="s">
        <v>11713</v>
      </c>
      <c r="D6694" t="str">
        <f>VLOOKUP(C:C,Reconciliation!B:C,2,FALSE)</f>
        <v>Residential Sales</v>
      </c>
      <c r="E6694" t="str">
        <f>VLOOKUP(B:B,'[1]Chart of Accts'!$A:$B,2,FALSE)</f>
        <v>Residential Gas Sales - Billed</v>
      </c>
      <c r="F6694" t="s">
        <v>7943</v>
      </c>
      <c r="G6694" t="s">
        <v>32</v>
      </c>
      <c r="H6694" t="s">
        <v>5161</v>
      </c>
      <c r="I6694" t="s">
        <v>732</v>
      </c>
      <c r="J6694" t="s">
        <v>11712</v>
      </c>
      <c r="L6694" t="s">
        <v>23</v>
      </c>
      <c r="M6694" t="s">
        <v>11978</v>
      </c>
      <c r="N6694" t="s">
        <v>5162</v>
      </c>
      <c r="O6694" t="s">
        <v>16752</v>
      </c>
      <c r="P6694" t="s">
        <v>7944</v>
      </c>
      <c r="Q6694" t="s">
        <v>7720</v>
      </c>
      <c r="R6694">
        <v>-80.06</v>
      </c>
      <c r="S6694" t="s">
        <v>19090</v>
      </c>
      <c r="T6694" t="s">
        <v>19090</v>
      </c>
      <c r="U6694" t="s">
        <v>19090</v>
      </c>
    </row>
    <row r="6695" spans="1:21" x14ac:dyDescent="0.25">
      <c r="A6695" t="s">
        <v>15</v>
      </c>
      <c r="B6695" t="s">
        <v>11712</v>
      </c>
      <c r="C6695" t="s">
        <v>11713</v>
      </c>
      <c r="D6695" t="str">
        <f>VLOOKUP(C:C,Reconciliation!B:C,2,FALSE)</f>
        <v>Residential Sales</v>
      </c>
      <c r="E6695" t="str">
        <f>VLOOKUP(B:B,'[1]Chart of Accts'!$A:$B,2,FALSE)</f>
        <v>Residential Gas Sales - Billed</v>
      </c>
      <c r="F6695" t="s">
        <v>7943</v>
      </c>
      <c r="G6695" t="s">
        <v>33</v>
      </c>
      <c r="H6695" t="s">
        <v>5161</v>
      </c>
      <c r="I6695" t="s">
        <v>732</v>
      </c>
      <c r="J6695" t="s">
        <v>11712</v>
      </c>
      <c r="L6695" t="s">
        <v>23</v>
      </c>
      <c r="M6695" t="s">
        <v>7447</v>
      </c>
      <c r="N6695" t="s">
        <v>5162</v>
      </c>
      <c r="O6695" t="s">
        <v>16752</v>
      </c>
      <c r="P6695" t="s">
        <v>7944</v>
      </c>
      <c r="Q6695" t="s">
        <v>7720</v>
      </c>
      <c r="R6695">
        <v>-45.6</v>
      </c>
      <c r="S6695" t="s">
        <v>19090</v>
      </c>
      <c r="T6695" t="s">
        <v>19090</v>
      </c>
      <c r="U6695" t="s">
        <v>19090</v>
      </c>
    </row>
    <row r="6696" spans="1:21" x14ac:dyDescent="0.25">
      <c r="A6696" t="s">
        <v>15</v>
      </c>
      <c r="B6696" t="s">
        <v>11712</v>
      </c>
      <c r="C6696" t="s">
        <v>11713</v>
      </c>
      <c r="D6696" t="str">
        <f>VLOOKUP(C:C,Reconciliation!B:C,2,FALSE)</f>
        <v>Residential Sales</v>
      </c>
      <c r="E6696" t="str">
        <f>VLOOKUP(B:B,'[1]Chart of Accts'!$A:$B,2,FALSE)</f>
        <v>Residential Gas Sales - Billed</v>
      </c>
      <c r="F6696" t="s">
        <v>7945</v>
      </c>
      <c r="G6696" t="s">
        <v>32</v>
      </c>
      <c r="H6696" t="s">
        <v>5161</v>
      </c>
      <c r="I6696" t="s">
        <v>732</v>
      </c>
      <c r="J6696" t="s">
        <v>11712</v>
      </c>
      <c r="L6696" t="s">
        <v>23</v>
      </c>
      <c r="M6696" t="s">
        <v>11541</v>
      </c>
      <c r="N6696" t="s">
        <v>5162</v>
      </c>
      <c r="O6696" t="s">
        <v>16753</v>
      </c>
      <c r="P6696" t="s">
        <v>7946</v>
      </c>
      <c r="Q6696" t="s">
        <v>5164</v>
      </c>
      <c r="R6696">
        <v>-46.21</v>
      </c>
      <c r="S6696" t="s">
        <v>19090</v>
      </c>
      <c r="T6696" t="s">
        <v>19090</v>
      </c>
      <c r="U6696" t="s">
        <v>19090</v>
      </c>
    </row>
    <row r="6697" spans="1:21" x14ac:dyDescent="0.25">
      <c r="A6697" t="s">
        <v>15</v>
      </c>
      <c r="B6697" t="s">
        <v>11712</v>
      </c>
      <c r="C6697" t="s">
        <v>11713</v>
      </c>
      <c r="D6697" t="str">
        <f>VLOOKUP(C:C,Reconciliation!B:C,2,FALSE)</f>
        <v>Residential Sales</v>
      </c>
      <c r="E6697" t="str">
        <f>VLOOKUP(B:B,'[1]Chart of Accts'!$A:$B,2,FALSE)</f>
        <v>Residential Gas Sales - Billed</v>
      </c>
      <c r="F6697" t="s">
        <v>7945</v>
      </c>
      <c r="G6697" t="s">
        <v>33</v>
      </c>
      <c r="H6697" t="s">
        <v>5161</v>
      </c>
      <c r="I6697" t="s">
        <v>732</v>
      </c>
      <c r="J6697" t="s">
        <v>11712</v>
      </c>
      <c r="L6697" t="s">
        <v>23</v>
      </c>
      <c r="M6697" t="s">
        <v>11004</v>
      </c>
      <c r="N6697" t="s">
        <v>5162</v>
      </c>
      <c r="O6697" t="s">
        <v>16753</v>
      </c>
      <c r="P6697" t="s">
        <v>7946</v>
      </c>
      <c r="Q6697" t="s">
        <v>5164</v>
      </c>
      <c r="R6697">
        <v>-74.03</v>
      </c>
      <c r="S6697" t="s">
        <v>19090</v>
      </c>
      <c r="T6697" t="s">
        <v>19090</v>
      </c>
      <c r="U6697" t="s">
        <v>19090</v>
      </c>
    </row>
    <row r="6698" spans="1:21" x14ac:dyDescent="0.25">
      <c r="A6698" t="s">
        <v>15</v>
      </c>
      <c r="B6698" t="s">
        <v>11712</v>
      </c>
      <c r="C6698" t="s">
        <v>11713</v>
      </c>
      <c r="D6698" t="str">
        <f>VLOOKUP(C:C,Reconciliation!B:C,2,FALSE)</f>
        <v>Residential Sales</v>
      </c>
      <c r="E6698" t="str">
        <f>VLOOKUP(B:B,'[1]Chart of Accts'!$A:$B,2,FALSE)</f>
        <v>Residential Gas Sales - Billed</v>
      </c>
      <c r="F6698" t="s">
        <v>7945</v>
      </c>
      <c r="G6698" t="s">
        <v>893</v>
      </c>
      <c r="H6698" t="s">
        <v>5161</v>
      </c>
      <c r="I6698" t="s">
        <v>732</v>
      </c>
      <c r="J6698" t="s">
        <v>11712</v>
      </c>
      <c r="L6698" t="s">
        <v>23</v>
      </c>
      <c r="M6698" t="s">
        <v>6377</v>
      </c>
      <c r="N6698" t="s">
        <v>5162</v>
      </c>
      <c r="O6698" t="s">
        <v>16753</v>
      </c>
      <c r="P6698" t="s">
        <v>7946</v>
      </c>
      <c r="Q6698" t="s">
        <v>5164</v>
      </c>
      <c r="R6698">
        <v>22.02</v>
      </c>
      <c r="S6698" t="s">
        <v>19090</v>
      </c>
      <c r="T6698" t="s">
        <v>19090</v>
      </c>
      <c r="U6698" t="s">
        <v>19090</v>
      </c>
    </row>
    <row r="6699" spans="1:21" x14ac:dyDescent="0.25">
      <c r="A6699" t="s">
        <v>15</v>
      </c>
      <c r="B6699" t="s">
        <v>11712</v>
      </c>
      <c r="C6699" t="s">
        <v>11713</v>
      </c>
      <c r="D6699" t="str">
        <f>VLOOKUP(C:C,Reconciliation!B:C,2,FALSE)</f>
        <v>Residential Sales</v>
      </c>
      <c r="E6699" t="str">
        <f>VLOOKUP(B:B,'[1]Chart of Accts'!$A:$B,2,FALSE)</f>
        <v>Residential Gas Sales - Billed</v>
      </c>
      <c r="F6699" t="s">
        <v>7945</v>
      </c>
      <c r="G6699" t="s">
        <v>897</v>
      </c>
      <c r="H6699" t="s">
        <v>5161</v>
      </c>
      <c r="I6699" t="s">
        <v>732</v>
      </c>
      <c r="J6699" t="s">
        <v>11712</v>
      </c>
      <c r="L6699" t="s">
        <v>23</v>
      </c>
      <c r="M6699" t="s">
        <v>7429</v>
      </c>
      <c r="N6699" t="s">
        <v>5162</v>
      </c>
      <c r="O6699" t="s">
        <v>16753</v>
      </c>
      <c r="P6699" t="s">
        <v>7946</v>
      </c>
      <c r="Q6699" t="s">
        <v>5164</v>
      </c>
      <c r="R6699">
        <v>46.27</v>
      </c>
      <c r="S6699" t="s">
        <v>19090</v>
      </c>
      <c r="T6699" t="s">
        <v>19090</v>
      </c>
      <c r="U6699" t="s">
        <v>19090</v>
      </c>
    </row>
    <row r="6700" spans="1:21" x14ac:dyDescent="0.25">
      <c r="A6700" t="s">
        <v>15</v>
      </c>
      <c r="B6700" t="s">
        <v>11712</v>
      </c>
      <c r="C6700" t="s">
        <v>11713</v>
      </c>
      <c r="D6700" t="str">
        <f>VLOOKUP(C:C,Reconciliation!B:C,2,FALSE)</f>
        <v>Residential Sales</v>
      </c>
      <c r="E6700" t="str">
        <f>VLOOKUP(B:B,'[1]Chart of Accts'!$A:$B,2,FALSE)</f>
        <v>Residential Gas Sales - Billed</v>
      </c>
      <c r="F6700" t="s">
        <v>7950</v>
      </c>
      <c r="G6700" t="s">
        <v>19</v>
      </c>
      <c r="H6700" t="s">
        <v>5161</v>
      </c>
      <c r="I6700" t="s">
        <v>1895</v>
      </c>
      <c r="J6700" t="s">
        <v>11712</v>
      </c>
      <c r="L6700" t="s">
        <v>23</v>
      </c>
      <c r="M6700" t="s">
        <v>11979</v>
      </c>
      <c r="N6700" t="s">
        <v>5162</v>
      </c>
      <c r="O6700" t="s">
        <v>16755</v>
      </c>
      <c r="P6700" t="s">
        <v>7951</v>
      </c>
      <c r="Q6700" t="s">
        <v>7726</v>
      </c>
      <c r="R6700">
        <v>-26.15</v>
      </c>
      <c r="S6700" t="s">
        <v>19090</v>
      </c>
      <c r="T6700" t="s">
        <v>19090</v>
      </c>
      <c r="U6700" t="s">
        <v>19090</v>
      </c>
    </row>
    <row r="6701" spans="1:21" x14ac:dyDescent="0.25">
      <c r="A6701" t="s">
        <v>15</v>
      </c>
      <c r="B6701" t="s">
        <v>11712</v>
      </c>
      <c r="C6701" t="s">
        <v>11713</v>
      </c>
      <c r="D6701" t="str">
        <f>VLOOKUP(C:C,Reconciliation!B:C,2,FALSE)</f>
        <v>Residential Sales</v>
      </c>
      <c r="E6701" t="str">
        <f>VLOOKUP(B:B,'[1]Chart of Accts'!$A:$B,2,FALSE)</f>
        <v>Residential Gas Sales - Billed</v>
      </c>
      <c r="F6701" t="s">
        <v>7950</v>
      </c>
      <c r="G6701" t="s">
        <v>32</v>
      </c>
      <c r="H6701" t="s">
        <v>5161</v>
      </c>
      <c r="I6701" t="s">
        <v>1895</v>
      </c>
      <c r="J6701" t="s">
        <v>11712</v>
      </c>
      <c r="L6701" t="s">
        <v>23</v>
      </c>
      <c r="M6701" t="s">
        <v>10802</v>
      </c>
      <c r="N6701" t="s">
        <v>5162</v>
      </c>
      <c r="O6701" t="s">
        <v>16755</v>
      </c>
      <c r="P6701" t="s">
        <v>7951</v>
      </c>
      <c r="Q6701" t="s">
        <v>7726</v>
      </c>
      <c r="R6701">
        <v>-19.2</v>
      </c>
      <c r="S6701" t="s">
        <v>19090</v>
      </c>
      <c r="T6701" t="s">
        <v>19090</v>
      </c>
      <c r="U6701" t="s">
        <v>19090</v>
      </c>
    </row>
    <row r="6702" spans="1:21" x14ac:dyDescent="0.25">
      <c r="A6702" t="s">
        <v>15</v>
      </c>
      <c r="B6702" t="s">
        <v>11712</v>
      </c>
      <c r="C6702" t="s">
        <v>11713</v>
      </c>
      <c r="D6702" t="str">
        <f>VLOOKUP(C:C,Reconciliation!B:C,2,FALSE)</f>
        <v>Residential Sales</v>
      </c>
      <c r="E6702" t="str">
        <f>VLOOKUP(B:B,'[1]Chart of Accts'!$A:$B,2,FALSE)</f>
        <v>Residential Gas Sales - Billed</v>
      </c>
      <c r="F6702" t="s">
        <v>7952</v>
      </c>
      <c r="G6702" t="s">
        <v>32</v>
      </c>
      <c r="H6702" t="s">
        <v>5161</v>
      </c>
      <c r="I6702" t="s">
        <v>1895</v>
      </c>
      <c r="J6702" t="s">
        <v>11712</v>
      </c>
      <c r="L6702" t="s">
        <v>23</v>
      </c>
      <c r="M6702" t="s">
        <v>7978</v>
      </c>
      <c r="N6702" t="s">
        <v>5162</v>
      </c>
      <c r="O6702" t="s">
        <v>16756</v>
      </c>
      <c r="P6702" t="s">
        <v>7951</v>
      </c>
      <c r="Q6702" t="s">
        <v>7735</v>
      </c>
      <c r="R6702">
        <v>-22.93</v>
      </c>
      <c r="S6702" t="s">
        <v>19090</v>
      </c>
      <c r="T6702" t="s">
        <v>19090</v>
      </c>
      <c r="U6702" t="s">
        <v>19090</v>
      </c>
    </row>
    <row r="6703" spans="1:21" x14ac:dyDescent="0.25">
      <c r="A6703" t="s">
        <v>15</v>
      </c>
      <c r="B6703" t="s">
        <v>11712</v>
      </c>
      <c r="C6703" t="s">
        <v>11713</v>
      </c>
      <c r="D6703" t="str">
        <f>VLOOKUP(C:C,Reconciliation!B:C,2,FALSE)</f>
        <v>Residential Sales</v>
      </c>
      <c r="E6703" t="str">
        <f>VLOOKUP(B:B,'[1]Chart of Accts'!$A:$B,2,FALSE)</f>
        <v>Residential Gas Sales - Billed</v>
      </c>
      <c r="F6703" t="s">
        <v>7952</v>
      </c>
      <c r="G6703" t="s">
        <v>33</v>
      </c>
      <c r="H6703" t="s">
        <v>5161</v>
      </c>
      <c r="I6703" t="s">
        <v>1895</v>
      </c>
      <c r="J6703" t="s">
        <v>11712</v>
      </c>
      <c r="L6703" t="s">
        <v>23</v>
      </c>
      <c r="M6703" t="s">
        <v>11980</v>
      </c>
      <c r="N6703" t="s">
        <v>5162</v>
      </c>
      <c r="O6703" t="s">
        <v>16756</v>
      </c>
      <c r="P6703" t="s">
        <v>7951</v>
      </c>
      <c r="Q6703" t="s">
        <v>7735</v>
      </c>
      <c r="R6703">
        <v>-17.66</v>
      </c>
      <c r="S6703" t="s">
        <v>19090</v>
      </c>
      <c r="T6703" t="s">
        <v>19090</v>
      </c>
      <c r="U6703" t="s">
        <v>19090</v>
      </c>
    </row>
    <row r="6704" spans="1:21" x14ac:dyDescent="0.25">
      <c r="A6704" t="s">
        <v>15</v>
      </c>
      <c r="B6704" t="s">
        <v>11712</v>
      </c>
      <c r="C6704" t="s">
        <v>11713</v>
      </c>
      <c r="D6704" t="str">
        <f>VLOOKUP(C:C,Reconciliation!B:C,2,FALSE)</f>
        <v>Residential Sales</v>
      </c>
      <c r="E6704" t="str">
        <f>VLOOKUP(B:B,'[1]Chart of Accts'!$A:$B,2,FALSE)</f>
        <v>Residential Gas Sales - Billed</v>
      </c>
      <c r="F6704" t="s">
        <v>7954</v>
      </c>
      <c r="G6704" t="s">
        <v>32</v>
      </c>
      <c r="H6704" t="s">
        <v>5161</v>
      </c>
      <c r="I6704" t="s">
        <v>1895</v>
      </c>
      <c r="J6704" t="s">
        <v>11712</v>
      </c>
      <c r="L6704" t="s">
        <v>23</v>
      </c>
      <c r="M6704" t="s">
        <v>11981</v>
      </c>
      <c r="N6704" t="s">
        <v>5162</v>
      </c>
      <c r="O6704" t="s">
        <v>16757</v>
      </c>
      <c r="P6704" t="s">
        <v>7955</v>
      </c>
      <c r="Q6704" t="s">
        <v>5164</v>
      </c>
      <c r="R6704">
        <v>-94.99</v>
      </c>
      <c r="S6704" t="s">
        <v>19090</v>
      </c>
      <c r="T6704" t="s">
        <v>19090</v>
      </c>
      <c r="U6704" t="s">
        <v>19090</v>
      </c>
    </row>
    <row r="6705" spans="1:21" x14ac:dyDescent="0.25">
      <c r="A6705" t="s">
        <v>15</v>
      </c>
      <c r="B6705" t="s">
        <v>11712</v>
      </c>
      <c r="C6705" t="s">
        <v>11713</v>
      </c>
      <c r="D6705" t="str">
        <f>VLOOKUP(C:C,Reconciliation!B:C,2,FALSE)</f>
        <v>Residential Sales</v>
      </c>
      <c r="E6705" t="str">
        <f>VLOOKUP(B:B,'[1]Chart of Accts'!$A:$B,2,FALSE)</f>
        <v>Residential Gas Sales - Billed</v>
      </c>
      <c r="F6705" t="s">
        <v>7954</v>
      </c>
      <c r="G6705" t="s">
        <v>33</v>
      </c>
      <c r="H6705" t="s">
        <v>5161</v>
      </c>
      <c r="I6705" t="s">
        <v>1895</v>
      </c>
      <c r="J6705" t="s">
        <v>11712</v>
      </c>
      <c r="L6705" t="s">
        <v>23</v>
      </c>
      <c r="M6705" t="s">
        <v>11982</v>
      </c>
      <c r="N6705" t="s">
        <v>5162</v>
      </c>
      <c r="O6705" t="s">
        <v>16757</v>
      </c>
      <c r="P6705" t="s">
        <v>7955</v>
      </c>
      <c r="Q6705" t="s">
        <v>5164</v>
      </c>
      <c r="R6705">
        <v>-183.86</v>
      </c>
      <c r="S6705" t="s">
        <v>19090</v>
      </c>
      <c r="T6705" t="s">
        <v>19090</v>
      </c>
      <c r="U6705" t="s">
        <v>19090</v>
      </c>
    </row>
    <row r="6706" spans="1:21" x14ac:dyDescent="0.25">
      <c r="A6706" t="s">
        <v>15</v>
      </c>
      <c r="B6706" t="s">
        <v>11712</v>
      </c>
      <c r="C6706" t="s">
        <v>11713</v>
      </c>
      <c r="D6706" t="str">
        <f>VLOOKUP(C:C,Reconciliation!B:C,2,FALSE)</f>
        <v>Residential Sales</v>
      </c>
      <c r="E6706" t="str">
        <f>VLOOKUP(B:B,'[1]Chart of Accts'!$A:$B,2,FALSE)</f>
        <v>Residential Gas Sales - Billed</v>
      </c>
      <c r="F6706" t="s">
        <v>7959</v>
      </c>
      <c r="G6706" t="s">
        <v>19</v>
      </c>
      <c r="H6706" t="s">
        <v>5161</v>
      </c>
      <c r="I6706" t="s">
        <v>37</v>
      </c>
      <c r="J6706" t="s">
        <v>11712</v>
      </c>
      <c r="L6706" t="s">
        <v>23</v>
      </c>
      <c r="M6706" t="s">
        <v>8678</v>
      </c>
      <c r="N6706" t="s">
        <v>5162</v>
      </c>
      <c r="O6706" t="s">
        <v>16758</v>
      </c>
      <c r="P6706" t="s">
        <v>7960</v>
      </c>
      <c r="Q6706" t="s">
        <v>7720</v>
      </c>
      <c r="R6706">
        <v>-4.83</v>
      </c>
      <c r="S6706" t="s">
        <v>19090</v>
      </c>
      <c r="T6706" t="s">
        <v>19090</v>
      </c>
      <c r="U6706" t="s">
        <v>19090</v>
      </c>
    </row>
    <row r="6707" spans="1:21" x14ac:dyDescent="0.25">
      <c r="A6707" t="s">
        <v>15</v>
      </c>
      <c r="B6707" t="s">
        <v>11712</v>
      </c>
      <c r="C6707" t="s">
        <v>11713</v>
      </c>
      <c r="D6707" t="str">
        <f>VLOOKUP(C:C,Reconciliation!B:C,2,FALSE)</f>
        <v>Residential Sales</v>
      </c>
      <c r="E6707" t="str">
        <f>VLOOKUP(B:B,'[1]Chart of Accts'!$A:$B,2,FALSE)</f>
        <v>Residential Gas Sales - Billed</v>
      </c>
      <c r="F6707" t="s">
        <v>7959</v>
      </c>
      <c r="G6707" t="s">
        <v>32</v>
      </c>
      <c r="H6707" t="s">
        <v>5161</v>
      </c>
      <c r="I6707" t="s">
        <v>37</v>
      </c>
      <c r="J6707" t="s">
        <v>11712</v>
      </c>
      <c r="L6707" t="s">
        <v>23</v>
      </c>
      <c r="M6707" t="s">
        <v>11983</v>
      </c>
      <c r="N6707" t="s">
        <v>5162</v>
      </c>
      <c r="O6707" t="s">
        <v>16758</v>
      </c>
      <c r="P6707" t="s">
        <v>7960</v>
      </c>
      <c r="Q6707" t="s">
        <v>7720</v>
      </c>
      <c r="R6707">
        <v>-5.8</v>
      </c>
      <c r="S6707" t="s">
        <v>19090</v>
      </c>
      <c r="T6707" t="s">
        <v>19090</v>
      </c>
      <c r="U6707" t="s">
        <v>19090</v>
      </c>
    </row>
    <row r="6708" spans="1:21" x14ac:dyDescent="0.25">
      <c r="A6708" t="s">
        <v>15</v>
      </c>
      <c r="B6708" t="s">
        <v>11712</v>
      </c>
      <c r="C6708" t="s">
        <v>11713</v>
      </c>
      <c r="D6708" t="str">
        <f>VLOOKUP(C:C,Reconciliation!B:C,2,FALSE)</f>
        <v>Residential Sales</v>
      </c>
      <c r="E6708" t="str">
        <f>VLOOKUP(B:B,'[1]Chart of Accts'!$A:$B,2,FALSE)</f>
        <v>Residential Gas Sales - Billed</v>
      </c>
      <c r="F6708" t="s">
        <v>7985</v>
      </c>
      <c r="G6708" t="s">
        <v>19</v>
      </c>
      <c r="H6708" t="s">
        <v>5161</v>
      </c>
      <c r="I6708" t="s">
        <v>1215</v>
      </c>
      <c r="J6708" t="s">
        <v>11712</v>
      </c>
      <c r="L6708" t="s">
        <v>23</v>
      </c>
      <c r="M6708" t="s">
        <v>6986</v>
      </c>
      <c r="N6708" t="s">
        <v>5162</v>
      </c>
      <c r="O6708" t="s">
        <v>16760</v>
      </c>
      <c r="P6708" t="s">
        <v>7986</v>
      </c>
      <c r="Q6708" t="s">
        <v>7646</v>
      </c>
      <c r="R6708">
        <v>-16.27</v>
      </c>
      <c r="S6708" t="s">
        <v>19090</v>
      </c>
      <c r="T6708" t="s">
        <v>19090</v>
      </c>
      <c r="U6708" t="s">
        <v>19090</v>
      </c>
    </row>
    <row r="6709" spans="1:21" x14ac:dyDescent="0.25">
      <c r="A6709" t="s">
        <v>15</v>
      </c>
      <c r="B6709" t="s">
        <v>11712</v>
      </c>
      <c r="C6709" t="s">
        <v>11713</v>
      </c>
      <c r="D6709" t="str">
        <f>VLOOKUP(C:C,Reconciliation!B:C,2,FALSE)</f>
        <v>Residential Sales</v>
      </c>
      <c r="E6709" t="str">
        <f>VLOOKUP(B:B,'[1]Chart of Accts'!$A:$B,2,FALSE)</f>
        <v>Residential Gas Sales - Billed</v>
      </c>
      <c r="F6709" t="s">
        <v>7985</v>
      </c>
      <c r="G6709" t="s">
        <v>32</v>
      </c>
      <c r="H6709" t="s">
        <v>5161</v>
      </c>
      <c r="I6709" t="s">
        <v>1215</v>
      </c>
      <c r="J6709" t="s">
        <v>11712</v>
      </c>
      <c r="L6709" t="s">
        <v>23</v>
      </c>
      <c r="M6709" t="s">
        <v>8546</v>
      </c>
      <c r="N6709" t="s">
        <v>5162</v>
      </c>
      <c r="O6709" t="s">
        <v>16760</v>
      </c>
      <c r="P6709" t="s">
        <v>7986</v>
      </c>
      <c r="Q6709" t="s">
        <v>7646</v>
      </c>
      <c r="R6709">
        <v>-25.09</v>
      </c>
      <c r="S6709" t="s">
        <v>19090</v>
      </c>
      <c r="T6709" t="s">
        <v>19090</v>
      </c>
      <c r="U6709" t="s">
        <v>19090</v>
      </c>
    </row>
    <row r="6710" spans="1:21" x14ac:dyDescent="0.25">
      <c r="A6710" t="s">
        <v>15</v>
      </c>
      <c r="B6710" t="s">
        <v>11712</v>
      </c>
      <c r="C6710" t="s">
        <v>11713</v>
      </c>
      <c r="D6710" t="str">
        <f>VLOOKUP(C:C,Reconciliation!B:C,2,FALSE)</f>
        <v>Residential Sales</v>
      </c>
      <c r="E6710" t="str">
        <f>VLOOKUP(B:B,'[1]Chart of Accts'!$A:$B,2,FALSE)</f>
        <v>Residential Gas Sales - Billed</v>
      </c>
      <c r="F6710" t="s">
        <v>7988</v>
      </c>
      <c r="G6710" t="s">
        <v>32</v>
      </c>
      <c r="H6710" t="s">
        <v>5161</v>
      </c>
      <c r="I6710" t="s">
        <v>1215</v>
      </c>
      <c r="J6710" t="s">
        <v>11712</v>
      </c>
      <c r="L6710" t="s">
        <v>23</v>
      </c>
      <c r="M6710" t="s">
        <v>11980</v>
      </c>
      <c r="N6710" t="s">
        <v>5162</v>
      </c>
      <c r="O6710" t="s">
        <v>16761</v>
      </c>
      <c r="P6710" t="s">
        <v>7989</v>
      </c>
      <c r="Q6710" t="s">
        <v>7344</v>
      </c>
      <c r="R6710">
        <v>-17.66</v>
      </c>
      <c r="S6710" t="s">
        <v>19090</v>
      </c>
      <c r="T6710" t="s">
        <v>19090</v>
      </c>
      <c r="U6710" t="s">
        <v>19090</v>
      </c>
    </row>
    <row r="6711" spans="1:21" x14ac:dyDescent="0.25">
      <c r="A6711" t="s">
        <v>15</v>
      </c>
      <c r="B6711" t="s">
        <v>11712</v>
      </c>
      <c r="C6711" t="s">
        <v>11713</v>
      </c>
      <c r="D6711" t="str">
        <f>VLOOKUP(C:C,Reconciliation!B:C,2,FALSE)</f>
        <v>Residential Sales</v>
      </c>
      <c r="E6711" t="str">
        <f>VLOOKUP(B:B,'[1]Chart of Accts'!$A:$B,2,FALSE)</f>
        <v>Residential Gas Sales - Billed</v>
      </c>
      <c r="F6711" t="s">
        <v>7988</v>
      </c>
      <c r="G6711" t="s">
        <v>33</v>
      </c>
      <c r="H6711" t="s">
        <v>5161</v>
      </c>
      <c r="I6711" t="s">
        <v>1215</v>
      </c>
      <c r="J6711" t="s">
        <v>11712</v>
      </c>
      <c r="L6711" t="s">
        <v>23</v>
      </c>
      <c r="M6711" t="s">
        <v>7978</v>
      </c>
      <c r="N6711" t="s">
        <v>5162</v>
      </c>
      <c r="O6711" t="s">
        <v>16761</v>
      </c>
      <c r="P6711" t="s">
        <v>7989</v>
      </c>
      <c r="Q6711" t="s">
        <v>7344</v>
      </c>
      <c r="R6711">
        <v>-22.93</v>
      </c>
      <c r="S6711" t="s">
        <v>19090</v>
      </c>
      <c r="T6711" t="s">
        <v>19090</v>
      </c>
      <c r="U6711" t="s">
        <v>19090</v>
      </c>
    </row>
    <row r="6712" spans="1:21" x14ac:dyDescent="0.25">
      <c r="A6712" t="s">
        <v>15</v>
      </c>
      <c r="B6712" t="s">
        <v>11712</v>
      </c>
      <c r="C6712" t="s">
        <v>11713</v>
      </c>
      <c r="D6712" t="str">
        <f>VLOOKUP(C:C,Reconciliation!B:C,2,FALSE)</f>
        <v>Residential Sales</v>
      </c>
      <c r="E6712" t="str">
        <f>VLOOKUP(B:B,'[1]Chart of Accts'!$A:$B,2,FALSE)</f>
        <v>Residential Gas Sales - Billed</v>
      </c>
      <c r="F6712" t="s">
        <v>7990</v>
      </c>
      <c r="G6712" t="s">
        <v>32</v>
      </c>
      <c r="H6712" t="s">
        <v>5161</v>
      </c>
      <c r="I6712" t="s">
        <v>1215</v>
      </c>
      <c r="J6712" t="s">
        <v>11712</v>
      </c>
      <c r="L6712" t="s">
        <v>23</v>
      </c>
      <c r="M6712" t="s">
        <v>11984</v>
      </c>
      <c r="N6712" t="s">
        <v>5162</v>
      </c>
      <c r="O6712" t="s">
        <v>16762</v>
      </c>
      <c r="P6712" t="s">
        <v>7991</v>
      </c>
      <c r="Q6712" t="s">
        <v>5170</v>
      </c>
      <c r="R6712">
        <v>17.66</v>
      </c>
      <c r="S6712" t="s">
        <v>19090</v>
      </c>
      <c r="T6712" t="s">
        <v>19090</v>
      </c>
      <c r="U6712" t="s">
        <v>19090</v>
      </c>
    </row>
    <row r="6713" spans="1:21" x14ac:dyDescent="0.25">
      <c r="A6713" t="s">
        <v>15</v>
      </c>
      <c r="B6713" t="s">
        <v>11712</v>
      </c>
      <c r="C6713" t="s">
        <v>11713</v>
      </c>
      <c r="D6713" t="str">
        <f>VLOOKUP(C:C,Reconciliation!B:C,2,FALSE)</f>
        <v>Residential Sales</v>
      </c>
      <c r="E6713" t="str">
        <f>VLOOKUP(B:B,'[1]Chart of Accts'!$A:$B,2,FALSE)</f>
        <v>Residential Gas Sales - Billed</v>
      </c>
      <c r="F6713" t="s">
        <v>7990</v>
      </c>
      <c r="G6713" t="s">
        <v>33</v>
      </c>
      <c r="H6713" t="s">
        <v>5161</v>
      </c>
      <c r="I6713" t="s">
        <v>1215</v>
      </c>
      <c r="J6713" t="s">
        <v>11712</v>
      </c>
      <c r="L6713" t="s">
        <v>23</v>
      </c>
      <c r="M6713" t="s">
        <v>7340</v>
      </c>
      <c r="N6713" t="s">
        <v>5162</v>
      </c>
      <c r="O6713" t="s">
        <v>16762</v>
      </c>
      <c r="P6713" t="s">
        <v>7991</v>
      </c>
      <c r="Q6713" t="s">
        <v>5170</v>
      </c>
      <c r="R6713">
        <v>22.93</v>
      </c>
      <c r="S6713" t="s">
        <v>19090</v>
      </c>
      <c r="T6713" t="s">
        <v>19090</v>
      </c>
      <c r="U6713" t="s">
        <v>19090</v>
      </c>
    </row>
    <row r="6714" spans="1:21" x14ac:dyDescent="0.25">
      <c r="A6714" t="s">
        <v>15</v>
      </c>
      <c r="B6714" t="s">
        <v>11712</v>
      </c>
      <c r="C6714" t="s">
        <v>11713</v>
      </c>
      <c r="D6714" t="str">
        <f>VLOOKUP(C:C,Reconciliation!B:C,2,FALSE)</f>
        <v>Residential Sales</v>
      </c>
      <c r="E6714" t="str">
        <f>VLOOKUP(B:B,'[1]Chart of Accts'!$A:$B,2,FALSE)</f>
        <v>Residential Gas Sales - Billed</v>
      </c>
      <c r="F6714" t="s">
        <v>7995</v>
      </c>
      <c r="G6714" t="s">
        <v>32</v>
      </c>
      <c r="H6714" t="s">
        <v>5161</v>
      </c>
      <c r="I6714" t="s">
        <v>1903</v>
      </c>
      <c r="J6714" t="s">
        <v>11712</v>
      </c>
      <c r="L6714" t="s">
        <v>23</v>
      </c>
      <c r="M6714" t="s">
        <v>7498</v>
      </c>
      <c r="N6714" t="s">
        <v>5162</v>
      </c>
      <c r="O6714" t="s">
        <v>16763</v>
      </c>
      <c r="P6714" t="s">
        <v>7996</v>
      </c>
      <c r="Q6714" t="s">
        <v>7497</v>
      </c>
      <c r="R6714">
        <v>8.65</v>
      </c>
      <c r="S6714" t="s">
        <v>19090</v>
      </c>
      <c r="T6714" t="s">
        <v>19090</v>
      </c>
      <c r="U6714" t="s">
        <v>19090</v>
      </c>
    </row>
    <row r="6715" spans="1:21" x14ac:dyDescent="0.25">
      <c r="A6715" t="s">
        <v>15</v>
      </c>
      <c r="B6715" t="s">
        <v>11712</v>
      </c>
      <c r="C6715" t="s">
        <v>11713</v>
      </c>
      <c r="D6715" t="str">
        <f>VLOOKUP(C:C,Reconciliation!B:C,2,FALSE)</f>
        <v>Residential Sales</v>
      </c>
      <c r="E6715" t="str">
        <f>VLOOKUP(B:B,'[1]Chart of Accts'!$A:$B,2,FALSE)</f>
        <v>Residential Gas Sales - Billed</v>
      </c>
      <c r="F6715" t="s">
        <v>7995</v>
      </c>
      <c r="G6715" t="s">
        <v>33</v>
      </c>
      <c r="H6715" t="s">
        <v>5161</v>
      </c>
      <c r="I6715" t="s">
        <v>1903</v>
      </c>
      <c r="J6715" t="s">
        <v>11712</v>
      </c>
      <c r="L6715" t="s">
        <v>23</v>
      </c>
      <c r="M6715" t="s">
        <v>11985</v>
      </c>
      <c r="N6715" t="s">
        <v>5162</v>
      </c>
      <c r="O6715" t="s">
        <v>16763</v>
      </c>
      <c r="P6715" t="s">
        <v>7996</v>
      </c>
      <c r="Q6715" t="s">
        <v>7497</v>
      </c>
      <c r="R6715">
        <v>2.41</v>
      </c>
      <c r="S6715" t="s">
        <v>19090</v>
      </c>
      <c r="T6715" t="s">
        <v>19090</v>
      </c>
      <c r="U6715" t="s">
        <v>19090</v>
      </c>
    </row>
    <row r="6716" spans="1:21" x14ac:dyDescent="0.25">
      <c r="A6716" t="s">
        <v>15</v>
      </c>
      <c r="B6716" t="s">
        <v>11712</v>
      </c>
      <c r="C6716" t="s">
        <v>11713</v>
      </c>
      <c r="D6716" t="str">
        <f>VLOOKUP(C:C,Reconciliation!B:C,2,FALSE)</f>
        <v>Residential Sales</v>
      </c>
      <c r="E6716" t="str">
        <f>VLOOKUP(B:B,'[1]Chart of Accts'!$A:$B,2,FALSE)</f>
        <v>Residential Gas Sales - Billed</v>
      </c>
      <c r="F6716" t="s">
        <v>7997</v>
      </c>
      <c r="G6716" t="s">
        <v>28</v>
      </c>
      <c r="H6716" t="s">
        <v>5161</v>
      </c>
      <c r="I6716" t="s">
        <v>1903</v>
      </c>
      <c r="J6716" t="s">
        <v>11712</v>
      </c>
      <c r="L6716" t="s">
        <v>23</v>
      </c>
      <c r="M6716" t="s">
        <v>11730</v>
      </c>
      <c r="N6716" t="s">
        <v>5162</v>
      </c>
      <c r="O6716" t="s">
        <v>16764</v>
      </c>
      <c r="P6716" t="s">
        <v>7996</v>
      </c>
      <c r="Q6716" t="s">
        <v>7998</v>
      </c>
      <c r="R6716">
        <v>7.68</v>
      </c>
      <c r="S6716" t="s">
        <v>19090</v>
      </c>
      <c r="T6716" t="s">
        <v>19090</v>
      </c>
      <c r="U6716" t="s">
        <v>19090</v>
      </c>
    </row>
    <row r="6717" spans="1:21" x14ac:dyDescent="0.25">
      <c r="A6717" t="s">
        <v>15</v>
      </c>
      <c r="B6717" t="s">
        <v>11712</v>
      </c>
      <c r="C6717" t="s">
        <v>11713</v>
      </c>
      <c r="D6717" t="str">
        <f>VLOOKUP(C:C,Reconciliation!B:C,2,FALSE)</f>
        <v>Residential Sales</v>
      </c>
      <c r="E6717" t="str">
        <f>VLOOKUP(B:B,'[1]Chart of Accts'!$A:$B,2,FALSE)</f>
        <v>Residential Gas Sales - Billed</v>
      </c>
      <c r="F6717" t="s">
        <v>7997</v>
      </c>
      <c r="G6717" t="s">
        <v>465</v>
      </c>
      <c r="H6717" t="s">
        <v>5161</v>
      </c>
      <c r="I6717" t="s">
        <v>1903</v>
      </c>
      <c r="J6717" t="s">
        <v>11712</v>
      </c>
      <c r="L6717" t="s">
        <v>23</v>
      </c>
      <c r="M6717" t="s">
        <v>550</v>
      </c>
      <c r="N6717" t="s">
        <v>5162</v>
      </c>
      <c r="O6717" t="s">
        <v>16764</v>
      </c>
      <c r="P6717" t="s">
        <v>7996</v>
      </c>
      <c r="Q6717" t="s">
        <v>7998</v>
      </c>
      <c r="R6717">
        <v>0.4</v>
      </c>
      <c r="S6717" t="s">
        <v>19090</v>
      </c>
      <c r="T6717" t="s">
        <v>19090</v>
      </c>
      <c r="U6717" t="s">
        <v>19090</v>
      </c>
    </row>
    <row r="6718" spans="1:21" x14ac:dyDescent="0.25">
      <c r="A6718" t="s">
        <v>15</v>
      </c>
      <c r="B6718" t="s">
        <v>11712</v>
      </c>
      <c r="C6718" t="s">
        <v>11713</v>
      </c>
      <c r="D6718" t="str">
        <f>VLOOKUP(C:C,Reconciliation!B:C,2,FALSE)</f>
        <v>Residential Sales</v>
      </c>
      <c r="E6718" t="str">
        <f>VLOOKUP(B:B,'[1]Chart of Accts'!$A:$B,2,FALSE)</f>
        <v>Residential Gas Sales - Billed</v>
      </c>
      <c r="F6718" t="s">
        <v>7999</v>
      </c>
      <c r="G6718" t="s">
        <v>28</v>
      </c>
      <c r="H6718" t="s">
        <v>5161</v>
      </c>
      <c r="I6718" t="s">
        <v>1903</v>
      </c>
      <c r="J6718" t="s">
        <v>11712</v>
      </c>
      <c r="L6718" t="s">
        <v>23</v>
      </c>
      <c r="M6718" t="s">
        <v>11986</v>
      </c>
      <c r="N6718" t="s">
        <v>5162</v>
      </c>
      <c r="O6718" t="s">
        <v>16765</v>
      </c>
      <c r="P6718" t="s">
        <v>7996</v>
      </c>
      <c r="Q6718" t="s">
        <v>8000</v>
      </c>
      <c r="R6718">
        <v>8.6999999999999993</v>
      </c>
      <c r="S6718" t="s">
        <v>19090</v>
      </c>
      <c r="T6718" t="s">
        <v>19090</v>
      </c>
      <c r="U6718" t="s">
        <v>19090</v>
      </c>
    </row>
    <row r="6719" spans="1:21" x14ac:dyDescent="0.25">
      <c r="A6719" t="s">
        <v>15</v>
      </c>
      <c r="B6719" t="s">
        <v>11712</v>
      </c>
      <c r="C6719" t="s">
        <v>11713</v>
      </c>
      <c r="D6719" t="str">
        <f>VLOOKUP(C:C,Reconciliation!B:C,2,FALSE)</f>
        <v>Residential Sales</v>
      </c>
      <c r="E6719" t="str">
        <f>VLOOKUP(B:B,'[1]Chart of Accts'!$A:$B,2,FALSE)</f>
        <v>Residential Gas Sales - Billed</v>
      </c>
      <c r="F6719" t="s">
        <v>7999</v>
      </c>
      <c r="G6719" t="s">
        <v>465</v>
      </c>
      <c r="H6719" t="s">
        <v>5161</v>
      </c>
      <c r="I6719" t="s">
        <v>1903</v>
      </c>
      <c r="J6719" t="s">
        <v>11712</v>
      </c>
      <c r="L6719" t="s">
        <v>23</v>
      </c>
      <c r="M6719" t="s">
        <v>11987</v>
      </c>
      <c r="N6719" t="s">
        <v>5162</v>
      </c>
      <c r="O6719" t="s">
        <v>16765</v>
      </c>
      <c r="P6719" t="s">
        <v>7996</v>
      </c>
      <c r="Q6719" t="s">
        <v>8000</v>
      </c>
      <c r="R6719">
        <v>2.31</v>
      </c>
      <c r="S6719" t="s">
        <v>19090</v>
      </c>
      <c r="T6719" t="s">
        <v>19090</v>
      </c>
      <c r="U6719" t="s">
        <v>19090</v>
      </c>
    </row>
    <row r="6720" spans="1:21" x14ac:dyDescent="0.25">
      <c r="A6720" t="s">
        <v>15</v>
      </c>
      <c r="B6720" t="s">
        <v>11712</v>
      </c>
      <c r="C6720" t="s">
        <v>11713</v>
      </c>
      <c r="D6720" t="str">
        <f>VLOOKUP(C:C,Reconciliation!B:C,2,FALSE)</f>
        <v>Residential Sales</v>
      </c>
      <c r="E6720" t="str">
        <f>VLOOKUP(B:B,'[1]Chart of Accts'!$A:$B,2,FALSE)</f>
        <v>Residential Gas Sales - Billed</v>
      </c>
      <c r="F6720" t="s">
        <v>8001</v>
      </c>
      <c r="G6720" t="s">
        <v>28</v>
      </c>
      <c r="H6720" t="s">
        <v>5161</v>
      </c>
      <c r="I6720" t="s">
        <v>1903</v>
      </c>
      <c r="J6720" t="s">
        <v>11712</v>
      </c>
      <c r="L6720" t="s">
        <v>23</v>
      </c>
      <c r="M6720" t="s">
        <v>7422</v>
      </c>
      <c r="N6720" t="s">
        <v>5162</v>
      </c>
      <c r="O6720" t="s">
        <v>16766</v>
      </c>
      <c r="P6720" t="s">
        <v>7996</v>
      </c>
      <c r="Q6720" t="s">
        <v>8002</v>
      </c>
      <c r="R6720">
        <v>17.079999999999998</v>
      </c>
      <c r="S6720" t="s">
        <v>19090</v>
      </c>
      <c r="T6720" t="s">
        <v>19090</v>
      </c>
      <c r="U6720" t="s">
        <v>19090</v>
      </c>
    </row>
    <row r="6721" spans="1:21" x14ac:dyDescent="0.25">
      <c r="A6721" t="s">
        <v>15</v>
      </c>
      <c r="B6721" t="s">
        <v>11712</v>
      </c>
      <c r="C6721" t="s">
        <v>11713</v>
      </c>
      <c r="D6721" t="str">
        <f>VLOOKUP(C:C,Reconciliation!B:C,2,FALSE)</f>
        <v>Residential Sales</v>
      </c>
      <c r="E6721" t="str">
        <f>VLOOKUP(B:B,'[1]Chart of Accts'!$A:$B,2,FALSE)</f>
        <v>Residential Gas Sales - Billed</v>
      </c>
      <c r="F6721" t="s">
        <v>8001</v>
      </c>
      <c r="G6721" t="s">
        <v>465</v>
      </c>
      <c r="H6721" t="s">
        <v>5161</v>
      </c>
      <c r="I6721" t="s">
        <v>1903</v>
      </c>
      <c r="J6721" t="s">
        <v>11712</v>
      </c>
      <c r="L6721" t="s">
        <v>23</v>
      </c>
      <c r="M6721" t="s">
        <v>5616</v>
      </c>
      <c r="N6721" t="s">
        <v>5162</v>
      </c>
      <c r="O6721" t="s">
        <v>16766</v>
      </c>
      <c r="P6721" t="s">
        <v>7996</v>
      </c>
      <c r="Q6721" t="s">
        <v>8002</v>
      </c>
      <c r="R6721">
        <v>3.66</v>
      </c>
      <c r="S6721" t="s">
        <v>19090</v>
      </c>
      <c r="T6721" t="s">
        <v>19090</v>
      </c>
      <c r="U6721" t="s">
        <v>19090</v>
      </c>
    </row>
    <row r="6722" spans="1:21" x14ac:dyDescent="0.25">
      <c r="A6722" t="s">
        <v>15</v>
      </c>
      <c r="B6722" t="s">
        <v>11712</v>
      </c>
      <c r="C6722" t="s">
        <v>11713</v>
      </c>
      <c r="D6722" t="str">
        <f>VLOOKUP(C:C,Reconciliation!B:C,2,FALSE)</f>
        <v>Residential Sales</v>
      </c>
      <c r="E6722" t="str">
        <f>VLOOKUP(B:B,'[1]Chart of Accts'!$A:$B,2,FALSE)</f>
        <v>Residential Gas Sales - Billed</v>
      </c>
      <c r="F6722" t="s">
        <v>8003</v>
      </c>
      <c r="G6722" t="s">
        <v>28</v>
      </c>
      <c r="H6722" t="s">
        <v>5161</v>
      </c>
      <c r="I6722" t="s">
        <v>1903</v>
      </c>
      <c r="J6722" t="s">
        <v>11712</v>
      </c>
      <c r="L6722" t="s">
        <v>23</v>
      </c>
      <c r="M6722" t="s">
        <v>8596</v>
      </c>
      <c r="N6722" t="s">
        <v>5162</v>
      </c>
      <c r="O6722" t="s">
        <v>16767</v>
      </c>
      <c r="P6722" t="s">
        <v>7996</v>
      </c>
      <c r="Q6722" t="s">
        <v>7606</v>
      </c>
      <c r="R6722">
        <v>8.24</v>
      </c>
      <c r="S6722" t="s">
        <v>19090</v>
      </c>
      <c r="T6722" t="s">
        <v>19090</v>
      </c>
      <c r="U6722" t="s">
        <v>19090</v>
      </c>
    </row>
    <row r="6723" spans="1:21" x14ac:dyDescent="0.25">
      <c r="A6723" t="s">
        <v>15</v>
      </c>
      <c r="B6723" t="s">
        <v>11712</v>
      </c>
      <c r="C6723" t="s">
        <v>11713</v>
      </c>
      <c r="D6723" t="str">
        <f>VLOOKUP(C:C,Reconciliation!B:C,2,FALSE)</f>
        <v>Residential Sales</v>
      </c>
      <c r="E6723" t="str">
        <f>VLOOKUP(B:B,'[1]Chart of Accts'!$A:$B,2,FALSE)</f>
        <v>Residential Gas Sales - Billed</v>
      </c>
      <c r="F6723" t="s">
        <v>8003</v>
      </c>
      <c r="G6723" t="s">
        <v>465</v>
      </c>
      <c r="H6723" t="s">
        <v>5161</v>
      </c>
      <c r="I6723" t="s">
        <v>1903</v>
      </c>
      <c r="J6723" t="s">
        <v>11712</v>
      </c>
      <c r="L6723" t="s">
        <v>23</v>
      </c>
      <c r="M6723" t="s">
        <v>5315</v>
      </c>
      <c r="N6723" t="s">
        <v>5162</v>
      </c>
      <c r="O6723" t="s">
        <v>16767</v>
      </c>
      <c r="P6723" t="s">
        <v>7996</v>
      </c>
      <c r="Q6723" t="s">
        <v>7606</v>
      </c>
      <c r="R6723">
        <v>1.19</v>
      </c>
      <c r="S6723" t="s">
        <v>19090</v>
      </c>
      <c r="T6723" t="s">
        <v>19090</v>
      </c>
      <c r="U6723" t="s">
        <v>19090</v>
      </c>
    </row>
    <row r="6724" spans="1:21" x14ac:dyDescent="0.25">
      <c r="A6724" t="s">
        <v>15</v>
      </c>
      <c r="B6724" t="s">
        <v>11712</v>
      </c>
      <c r="C6724" t="s">
        <v>11713</v>
      </c>
      <c r="D6724" t="str">
        <f>VLOOKUP(C:C,Reconciliation!B:C,2,FALSE)</f>
        <v>Residential Sales</v>
      </c>
      <c r="E6724" t="str">
        <f>VLOOKUP(B:B,'[1]Chart of Accts'!$A:$B,2,FALSE)</f>
        <v>Residential Gas Sales - Billed</v>
      </c>
      <c r="F6724" t="s">
        <v>8005</v>
      </c>
      <c r="G6724" t="s">
        <v>32</v>
      </c>
      <c r="H6724" t="s">
        <v>5161</v>
      </c>
      <c r="I6724" t="s">
        <v>1903</v>
      </c>
      <c r="J6724" t="s">
        <v>11712</v>
      </c>
      <c r="L6724" t="s">
        <v>23</v>
      </c>
      <c r="M6724" t="s">
        <v>7754</v>
      </c>
      <c r="N6724" t="s">
        <v>5162</v>
      </c>
      <c r="O6724" t="s">
        <v>16768</v>
      </c>
      <c r="P6724" t="s">
        <v>8006</v>
      </c>
      <c r="Q6724" t="s">
        <v>7344</v>
      </c>
      <c r="R6724">
        <v>-82</v>
      </c>
      <c r="S6724" t="s">
        <v>19090</v>
      </c>
      <c r="T6724" t="s">
        <v>19090</v>
      </c>
      <c r="U6724" t="s">
        <v>19090</v>
      </c>
    </row>
    <row r="6725" spans="1:21" x14ac:dyDescent="0.25">
      <c r="A6725" t="s">
        <v>15</v>
      </c>
      <c r="B6725" t="s">
        <v>11712</v>
      </c>
      <c r="C6725" t="s">
        <v>11713</v>
      </c>
      <c r="D6725" t="str">
        <f>VLOOKUP(C:C,Reconciliation!B:C,2,FALSE)</f>
        <v>Residential Sales</v>
      </c>
      <c r="E6725" t="str">
        <f>VLOOKUP(B:B,'[1]Chart of Accts'!$A:$B,2,FALSE)</f>
        <v>Residential Gas Sales - Billed</v>
      </c>
      <c r="F6725" t="s">
        <v>8005</v>
      </c>
      <c r="G6725" t="s">
        <v>33</v>
      </c>
      <c r="H6725" t="s">
        <v>5161</v>
      </c>
      <c r="I6725" t="s">
        <v>1903</v>
      </c>
      <c r="J6725" t="s">
        <v>11712</v>
      </c>
      <c r="L6725" t="s">
        <v>23</v>
      </c>
      <c r="M6725" t="s">
        <v>11988</v>
      </c>
      <c r="N6725" t="s">
        <v>5162</v>
      </c>
      <c r="O6725" t="s">
        <v>16768</v>
      </c>
      <c r="P6725" t="s">
        <v>8006</v>
      </c>
      <c r="Q6725" t="s">
        <v>7344</v>
      </c>
      <c r="R6725">
        <v>-46.94</v>
      </c>
      <c r="S6725" t="s">
        <v>19090</v>
      </c>
      <c r="T6725" t="s">
        <v>19090</v>
      </c>
      <c r="U6725" t="s">
        <v>19090</v>
      </c>
    </row>
    <row r="6726" spans="1:21" x14ac:dyDescent="0.25">
      <c r="A6726" t="s">
        <v>15</v>
      </c>
      <c r="B6726" t="s">
        <v>11712</v>
      </c>
      <c r="C6726" t="s">
        <v>11713</v>
      </c>
      <c r="D6726" t="str">
        <f>VLOOKUP(C:C,Reconciliation!B:C,2,FALSE)</f>
        <v>Residential Sales</v>
      </c>
      <c r="E6726" t="str">
        <f>VLOOKUP(B:B,'[1]Chart of Accts'!$A:$B,2,FALSE)</f>
        <v>Residential Gas Sales - Billed</v>
      </c>
      <c r="F6726" t="s">
        <v>8005</v>
      </c>
      <c r="G6726" t="s">
        <v>899</v>
      </c>
      <c r="H6726" t="s">
        <v>5161</v>
      </c>
      <c r="I6726" t="s">
        <v>1903</v>
      </c>
      <c r="J6726" t="s">
        <v>11712</v>
      </c>
      <c r="L6726" t="s">
        <v>23</v>
      </c>
      <c r="M6726" t="s">
        <v>8798</v>
      </c>
      <c r="N6726" t="s">
        <v>5162</v>
      </c>
      <c r="O6726" t="s">
        <v>16768</v>
      </c>
      <c r="P6726" t="s">
        <v>8006</v>
      </c>
      <c r="Q6726" t="s">
        <v>7344</v>
      </c>
      <c r="R6726">
        <v>8.26</v>
      </c>
      <c r="S6726" t="s">
        <v>19090</v>
      </c>
      <c r="T6726" t="s">
        <v>19090</v>
      </c>
      <c r="U6726" t="s">
        <v>19090</v>
      </c>
    </row>
    <row r="6727" spans="1:21" x14ac:dyDescent="0.25">
      <c r="A6727" t="s">
        <v>15</v>
      </c>
      <c r="B6727" t="s">
        <v>11712</v>
      </c>
      <c r="C6727" t="s">
        <v>11713</v>
      </c>
      <c r="D6727" t="str">
        <f>VLOOKUP(C:C,Reconciliation!B:C,2,FALSE)</f>
        <v>Residential Sales</v>
      </c>
      <c r="E6727" t="str">
        <f>VLOOKUP(B:B,'[1]Chart of Accts'!$A:$B,2,FALSE)</f>
        <v>Residential Gas Sales - Billed</v>
      </c>
      <c r="F6727" t="s">
        <v>8005</v>
      </c>
      <c r="G6727" t="s">
        <v>901</v>
      </c>
      <c r="H6727" t="s">
        <v>5161</v>
      </c>
      <c r="I6727" t="s">
        <v>1903</v>
      </c>
      <c r="J6727" t="s">
        <v>11712</v>
      </c>
      <c r="L6727" t="s">
        <v>23</v>
      </c>
      <c r="M6727" t="s">
        <v>6985</v>
      </c>
      <c r="N6727" t="s">
        <v>5162</v>
      </c>
      <c r="O6727" t="s">
        <v>16768</v>
      </c>
      <c r="P6727" t="s">
        <v>8006</v>
      </c>
      <c r="Q6727" t="s">
        <v>7344</v>
      </c>
      <c r="R6727">
        <v>2.29</v>
      </c>
      <c r="S6727" t="s">
        <v>19090</v>
      </c>
      <c r="T6727" t="s">
        <v>19090</v>
      </c>
      <c r="U6727" t="s">
        <v>19090</v>
      </c>
    </row>
    <row r="6728" spans="1:21" x14ac:dyDescent="0.25">
      <c r="A6728" t="s">
        <v>15</v>
      </c>
      <c r="B6728" t="s">
        <v>11712</v>
      </c>
      <c r="C6728" t="s">
        <v>11713</v>
      </c>
      <c r="D6728" t="str">
        <f>VLOOKUP(C:C,Reconciliation!B:C,2,FALSE)</f>
        <v>Residential Sales</v>
      </c>
      <c r="E6728" t="str">
        <f>VLOOKUP(B:B,'[1]Chart of Accts'!$A:$B,2,FALSE)</f>
        <v>Residential Gas Sales - Billed</v>
      </c>
      <c r="F6728" t="s">
        <v>8007</v>
      </c>
      <c r="G6728" t="s">
        <v>32</v>
      </c>
      <c r="H6728" t="s">
        <v>5161</v>
      </c>
      <c r="I6728" t="s">
        <v>1903</v>
      </c>
      <c r="J6728" t="s">
        <v>11712</v>
      </c>
      <c r="L6728" t="s">
        <v>23</v>
      </c>
      <c r="M6728" t="s">
        <v>6397</v>
      </c>
      <c r="N6728" t="s">
        <v>5162</v>
      </c>
      <c r="O6728" t="s">
        <v>16769</v>
      </c>
      <c r="P6728" t="s">
        <v>8008</v>
      </c>
      <c r="Q6728" t="s">
        <v>5164</v>
      </c>
      <c r="R6728">
        <v>16.29</v>
      </c>
      <c r="S6728" t="s">
        <v>19090</v>
      </c>
      <c r="T6728" t="s">
        <v>19090</v>
      </c>
      <c r="U6728" t="s">
        <v>19090</v>
      </c>
    </row>
    <row r="6729" spans="1:21" x14ac:dyDescent="0.25">
      <c r="A6729" t="s">
        <v>15</v>
      </c>
      <c r="B6729" t="s">
        <v>11712</v>
      </c>
      <c r="C6729" t="s">
        <v>11713</v>
      </c>
      <c r="D6729" t="str">
        <f>VLOOKUP(C:C,Reconciliation!B:C,2,FALSE)</f>
        <v>Residential Sales</v>
      </c>
      <c r="E6729" t="str">
        <f>VLOOKUP(B:B,'[1]Chart of Accts'!$A:$B,2,FALSE)</f>
        <v>Residential Gas Sales - Billed</v>
      </c>
      <c r="F6729" t="s">
        <v>8007</v>
      </c>
      <c r="G6729" t="s">
        <v>33</v>
      </c>
      <c r="H6729" t="s">
        <v>5161</v>
      </c>
      <c r="I6729" t="s">
        <v>1903</v>
      </c>
      <c r="J6729" t="s">
        <v>11712</v>
      </c>
      <c r="L6729" t="s">
        <v>23</v>
      </c>
      <c r="M6729" t="s">
        <v>5846</v>
      </c>
      <c r="N6729" t="s">
        <v>5162</v>
      </c>
      <c r="O6729" t="s">
        <v>16769</v>
      </c>
      <c r="P6729" t="s">
        <v>8008</v>
      </c>
      <c r="Q6729" t="s">
        <v>5164</v>
      </c>
      <c r="R6729">
        <v>28.97</v>
      </c>
      <c r="S6729" t="s">
        <v>19090</v>
      </c>
      <c r="T6729" t="s">
        <v>19090</v>
      </c>
      <c r="U6729" t="s">
        <v>19090</v>
      </c>
    </row>
    <row r="6730" spans="1:21" x14ac:dyDescent="0.25">
      <c r="A6730" t="s">
        <v>15</v>
      </c>
      <c r="B6730" t="s">
        <v>11712</v>
      </c>
      <c r="C6730" t="s">
        <v>11713</v>
      </c>
      <c r="D6730" t="str">
        <f>VLOOKUP(C:C,Reconciliation!B:C,2,FALSE)</f>
        <v>Residential Sales</v>
      </c>
      <c r="E6730" t="str">
        <f>VLOOKUP(B:B,'[1]Chart of Accts'!$A:$B,2,FALSE)</f>
        <v>Residential Gas Sales - Billed</v>
      </c>
      <c r="F6730" t="s">
        <v>8007</v>
      </c>
      <c r="G6730" t="s">
        <v>465</v>
      </c>
      <c r="H6730" t="s">
        <v>5161</v>
      </c>
      <c r="I6730" t="s">
        <v>1903</v>
      </c>
      <c r="J6730" t="s">
        <v>11712</v>
      </c>
      <c r="L6730" t="s">
        <v>23</v>
      </c>
      <c r="M6730" t="s">
        <v>11989</v>
      </c>
      <c r="N6730" t="s">
        <v>5162</v>
      </c>
      <c r="O6730" t="s">
        <v>16769</v>
      </c>
      <c r="P6730" t="s">
        <v>8008</v>
      </c>
      <c r="Q6730" t="s">
        <v>5164</v>
      </c>
      <c r="R6730">
        <v>10.039999999999999</v>
      </c>
      <c r="S6730" t="s">
        <v>19090</v>
      </c>
      <c r="T6730" t="s">
        <v>19090</v>
      </c>
      <c r="U6730" t="s">
        <v>19090</v>
      </c>
    </row>
    <row r="6731" spans="1:21" x14ac:dyDescent="0.25">
      <c r="A6731" t="s">
        <v>15</v>
      </c>
      <c r="B6731" t="s">
        <v>11712</v>
      </c>
      <c r="C6731" t="s">
        <v>11713</v>
      </c>
      <c r="D6731" t="str">
        <f>VLOOKUP(C:C,Reconciliation!B:C,2,FALSE)</f>
        <v>Residential Sales</v>
      </c>
      <c r="E6731" t="str">
        <f>VLOOKUP(B:B,'[1]Chart of Accts'!$A:$B,2,FALSE)</f>
        <v>Residential Gas Sales - Billed</v>
      </c>
      <c r="F6731" t="s">
        <v>8007</v>
      </c>
      <c r="G6731" t="s">
        <v>893</v>
      </c>
      <c r="H6731" t="s">
        <v>5161</v>
      </c>
      <c r="I6731" t="s">
        <v>1903</v>
      </c>
      <c r="J6731" t="s">
        <v>11712</v>
      </c>
      <c r="L6731" t="s">
        <v>23</v>
      </c>
      <c r="M6731" t="s">
        <v>11990</v>
      </c>
      <c r="N6731" t="s">
        <v>5162</v>
      </c>
      <c r="O6731" t="s">
        <v>16769</v>
      </c>
      <c r="P6731" t="s">
        <v>8008</v>
      </c>
      <c r="Q6731" t="s">
        <v>5164</v>
      </c>
      <c r="R6731">
        <v>10.06</v>
      </c>
      <c r="S6731" t="s">
        <v>19090</v>
      </c>
      <c r="T6731" t="s">
        <v>19090</v>
      </c>
      <c r="U6731" t="s">
        <v>19090</v>
      </c>
    </row>
    <row r="6732" spans="1:21" x14ac:dyDescent="0.25">
      <c r="A6732" t="s">
        <v>15</v>
      </c>
      <c r="B6732" t="s">
        <v>11712</v>
      </c>
      <c r="C6732" t="s">
        <v>11713</v>
      </c>
      <c r="D6732" t="str">
        <f>VLOOKUP(C:C,Reconciliation!B:C,2,FALSE)</f>
        <v>Residential Sales</v>
      </c>
      <c r="E6732" t="str">
        <f>VLOOKUP(B:B,'[1]Chart of Accts'!$A:$B,2,FALSE)</f>
        <v>Residential Gas Sales - Billed</v>
      </c>
      <c r="F6732" t="s">
        <v>11991</v>
      </c>
      <c r="G6732" t="s">
        <v>19</v>
      </c>
      <c r="H6732" t="s">
        <v>20</v>
      </c>
      <c r="I6732" t="s">
        <v>35</v>
      </c>
      <c r="J6732" t="s">
        <v>11712</v>
      </c>
      <c r="L6732" t="s">
        <v>23</v>
      </c>
      <c r="M6732" t="s">
        <v>4702</v>
      </c>
      <c r="N6732" t="s">
        <v>25</v>
      </c>
      <c r="O6732" t="s">
        <v>18866</v>
      </c>
      <c r="P6732" t="s">
        <v>11991</v>
      </c>
      <c r="Q6732" t="s">
        <v>27</v>
      </c>
      <c r="R6732">
        <v>0.01</v>
      </c>
      <c r="S6732" t="s">
        <v>19090</v>
      </c>
      <c r="T6732" t="s">
        <v>19090</v>
      </c>
      <c r="U6732" t="s">
        <v>19090</v>
      </c>
    </row>
    <row r="6733" spans="1:21" x14ac:dyDescent="0.25">
      <c r="A6733" t="s">
        <v>15</v>
      </c>
      <c r="B6733" t="s">
        <v>11712</v>
      </c>
      <c r="C6733" t="s">
        <v>11713</v>
      </c>
      <c r="D6733" t="str">
        <f>VLOOKUP(C:C,Reconciliation!B:C,2,FALSE)</f>
        <v>Residential Sales</v>
      </c>
      <c r="E6733" t="str">
        <f>VLOOKUP(B:B,'[1]Chart of Accts'!$A:$B,2,FALSE)</f>
        <v>Residential Gas Sales - Billed</v>
      </c>
      <c r="F6733" t="s">
        <v>11991</v>
      </c>
      <c r="G6733" t="s">
        <v>32</v>
      </c>
      <c r="H6733" t="s">
        <v>20</v>
      </c>
      <c r="I6733" t="s">
        <v>35</v>
      </c>
      <c r="J6733" t="s">
        <v>11712</v>
      </c>
      <c r="L6733" t="s">
        <v>23</v>
      </c>
      <c r="M6733" t="s">
        <v>3803</v>
      </c>
      <c r="N6733" t="s">
        <v>25</v>
      </c>
      <c r="O6733" t="s">
        <v>18866</v>
      </c>
      <c r="P6733" t="s">
        <v>11991</v>
      </c>
      <c r="Q6733" t="s">
        <v>27</v>
      </c>
      <c r="R6733">
        <v>-0.01</v>
      </c>
      <c r="S6733" t="s">
        <v>19090</v>
      </c>
      <c r="T6733" t="s">
        <v>19090</v>
      </c>
      <c r="U6733" t="s">
        <v>19090</v>
      </c>
    </row>
    <row r="6734" spans="1:21" x14ac:dyDescent="0.25">
      <c r="A6734" t="s">
        <v>15</v>
      </c>
      <c r="B6734" t="s">
        <v>11712</v>
      </c>
      <c r="C6734" t="s">
        <v>11713</v>
      </c>
      <c r="D6734" t="str">
        <f>VLOOKUP(C:C,Reconciliation!B:C,2,FALSE)</f>
        <v>Residential Sales</v>
      </c>
      <c r="E6734" t="str">
        <f>VLOOKUP(B:B,'[1]Chart of Accts'!$A:$B,2,FALSE)</f>
        <v>Residential Gas Sales - Billed</v>
      </c>
      <c r="F6734" t="s">
        <v>8012</v>
      </c>
      <c r="G6734" t="s">
        <v>32</v>
      </c>
      <c r="H6734" t="s">
        <v>5161</v>
      </c>
      <c r="I6734" t="s">
        <v>2071</v>
      </c>
      <c r="J6734" t="s">
        <v>11712</v>
      </c>
      <c r="L6734" t="s">
        <v>23</v>
      </c>
      <c r="M6734" t="s">
        <v>9158</v>
      </c>
      <c r="N6734" t="s">
        <v>5162</v>
      </c>
      <c r="O6734" t="s">
        <v>16770</v>
      </c>
      <c r="P6734" t="s">
        <v>8013</v>
      </c>
      <c r="Q6734" t="s">
        <v>7718</v>
      </c>
      <c r="R6734">
        <v>-50.72</v>
      </c>
      <c r="S6734" t="s">
        <v>19090</v>
      </c>
      <c r="T6734" t="s">
        <v>19090</v>
      </c>
      <c r="U6734" t="s">
        <v>19090</v>
      </c>
    </row>
    <row r="6735" spans="1:21" x14ac:dyDescent="0.25">
      <c r="A6735" t="s">
        <v>15</v>
      </c>
      <c r="B6735" t="s">
        <v>11712</v>
      </c>
      <c r="C6735" t="s">
        <v>11713</v>
      </c>
      <c r="D6735" t="str">
        <f>VLOOKUP(C:C,Reconciliation!B:C,2,FALSE)</f>
        <v>Residential Sales</v>
      </c>
      <c r="E6735" t="str">
        <f>VLOOKUP(B:B,'[1]Chart of Accts'!$A:$B,2,FALSE)</f>
        <v>Residential Gas Sales - Billed</v>
      </c>
      <c r="F6735" t="s">
        <v>8012</v>
      </c>
      <c r="G6735" t="s">
        <v>33</v>
      </c>
      <c r="H6735" t="s">
        <v>5161</v>
      </c>
      <c r="I6735" t="s">
        <v>2071</v>
      </c>
      <c r="J6735" t="s">
        <v>11712</v>
      </c>
      <c r="L6735" t="s">
        <v>23</v>
      </c>
      <c r="M6735" t="s">
        <v>9306</v>
      </c>
      <c r="N6735" t="s">
        <v>5162</v>
      </c>
      <c r="O6735" t="s">
        <v>16770</v>
      </c>
      <c r="P6735" t="s">
        <v>8013</v>
      </c>
      <c r="Q6735" t="s">
        <v>7718</v>
      </c>
      <c r="R6735">
        <v>-32.65</v>
      </c>
      <c r="S6735" t="s">
        <v>19090</v>
      </c>
      <c r="T6735" t="s">
        <v>19090</v>
      </c>
      <c r="U6735" t="s">
        <v>19090</v>
      </c>
    </row>
    <row r="6736" spans="1:21" x14ac:dyDescent="0.25">
      <c r="A6736" t="s">
        <v>15</v>
      </c>
      <c r="B6736" t="s">
        <v>11712</v>
      </c>
      <c r="C6736" t="s">
        <v>11713</v>
      </c>
      <c r="D6736" t="str">
        <f>VLOOKUP(C:C,Reconciliation!B:C,2,FALSE)</f>
        <v>Residential Sales</v>
      </c>
      <c r="E6736" t="str">
        <f>VLOOKUP(B:B,'[1]Chart of Accts'!$A:$B,2,FALSE)</f>
        <v>Residential Gas Sales - Billed</v>
      </c>
      <c r="F6736" t="s">
        <v>8020</v>
      </c>
      <c r="G6736" t="s">
        <v>32</v>
      </c>
      <c r="H6736" t="s">
        <v>5161</v>
      </c>
      <c r="I6736" t="s">
        <v>1285</v>
      </c>
      <c r="J6736" t="s">
        <v>11712</v>
      </c>
      <c r="L6736" t="s">
        <v>23</v>
      </c>
      <c r="M6736" t="s">
        <v>7379</v>
      </c>
      <c r="N6736" t="s">
        <v>5162</v>
      </c>
      <c r="O6736" t="s">
        <v>16772</v>
      </c>
      <c r="P6736" t="s">
        <v>8021</v>
      </c>
      <c r="Q6736" t="s">
        <v>7365</v>
      </c>
      <c r="R6736">
        <v>-5</v>
      </c>
      <c r="S6736" t="s">
        <v>19090</v>
      </c>
      <c r="T6736" t="s">
        <v>19090</v>
      </c>
      <c r="U6736" t="s">
        <v>19090</v>
      </c>
    </row>
    <row r="6737" spans="1:21" x14ac:dyDescent="0.25">
      <c r="A6737" t="s">
        <v>15</v>
      </c>
      <c r="B6737" t="s">
        <v>11712</v>
      </c>
      <c r="C6737" t="s">
        <v>11713</v>
      </c>
      <c r="D6737" t="str">
        <f>VLOOKUP(C:C,Reconciliation!B:C,2,FALSE)</f>
        <v>Residential Sales</v>
      </c>
      <c r="E6737" t="str">
        <f>VLOOKUP(B:B,'[1]Chart of Accts'!$A:$B,2,FALSE)</f>
        <v>Residential Gas Sales - Billed</v>
      </c>
      <c r="F6737" t="s">
        <v>8022</v>
      </c>
      <c r="G6737" t="s">
        <v>28</v>
      </c>
      <c r="H6737" t="s">
        <v>5161</v>
      </c>
      <c r="I6737" t="s">
        <v>1285</v>
      </c>
      <c r="J6737" t="s">
        <v>11712</v>
      </c>
      <c r="L6737" t="s">
        <v>23</v>
      </c>
      <c r="M6737" t="s">
        <v>11238</v>
      </c>
      <c r="N6737" t="s">
        <v>5162</v>
      </c>
      <c r="O6737" t="s">
        <v>16773</v>
      </c>
      <c r="P6737" t="s">
        <v>8023</v>
      </c>
      <c r="Q6737" t="s">
        <v>8024</v>
      </c>
      <c r="R6737">
        <v>7.89</v>
      </c>
      <c r="S6737" t="s">
        <v>19090</v>
      </c>
      <c r="T6737" t="s">
        <v>19090</v>
      </c>
      <c r="U6737" t="s">
        <v>19090</v>
      </c>
    </row>
    <row r="6738" spans="1:21" x14ac:dyDescent="0.25">
      <c r="A6738" t="s">
        <v>15</v>
      </c>
      <c r="B6738" t="s">
        <v>11712</v>
      </c>
      <c r="C6738" t="s">
        <v>11713</v>
      </c>
      <c r="D6738" t="str">
        <f>VLOOKUP(C:C,Reconciliation!B:C,2,FALSE)</f>
        <v>Residential Sales</v>
      </c>
      <c r="E6738" t="str">
        <f>VLOOKUP(B:B,'[1]Chart of Accts'!$A:$B,2,FALSE)</f>
        <v>Residential Gas Sales - Billed</v>
      </c>
      <c r="F6738" t="s">
        <v>8022</v>
      </c>
      <c r="G6738" t="s">
        <v>465</v>
      </c>
      <c r="H6738" t="s">
        <v>5161</v>
      </c>
      <c r="I6738" t="s">
        <v>1285</v>
      </c>
      <c r="J6738" t="s">
        <v>11712</v>
      </c>
      <c r="L6738" t="s">
        <v>23</v>
      </c>
      <c r="M6738" t="s">
        <v>5333</v>
      </c>
      <c r="N6738" t="s">
        <v>5162</v>
      </c>
      <c r="O6738" t="s">
        <v>16773</v>
      </c>
      <c r="P6738" t="s">
        <v>8023</v>
      </c>
      <c r="Q6738" t="s">
        <v>8024</v>
      </c>
      <c r="R6738">
        <v>0.8</v>
      </c>
      <c r="S6738" t="s">
        <v>19090</v>
      </c>
      <c r="T6738" t="s">
        <v>19090</v>
      </c>
      <c r="U6738" t="s">
        <v>19090</v>
      </c>
    </row>
    <row r="6739" spans="1:21" x14ac:dyDescent="0.25">
      <c r="A6739" t="s">
        <v>15</v>
      </c>
      <c r="B6739" t="s">
        <v>11712</v>
      </c>
      <c r="C6739" t="s">
        <v>11713</v>
      </c>
      <c r="D6739" t="str">
        <f>VLOOKUP(C:C,Reconciliation!B:C,2,FALSE)</f>
        <v>Residential Sales</v>
      </c>
      <c r="E6739" t="str">
        <f>VLOOKUP(B:B,'[1]Chart of Accts'!$A:$B,2,FALSE)</f>
        <v>Residential Gas Sales - Billed</v>
      </c>
      <c r="F6739" t="s">
        <v>8026</v>
      </c>
      <c r="G6739" t="s">
        <v>28</v>
      </c>
      <c r="H6739" t="s">
        <v>5161</v>
      </c>
      <c r="I6739" t="s">
        <v>1285</v>
      </c>
      <c r="J6739" t="s">
        <v>11712</v>
      </c>
      <c r="L6739" t="s">
        <v>23</v>
      </c>
      <c r="M6739" t="s">
        <v>11992</v>
      </c>
      <c r="N6739" t="s">
        <v>5162</v>
      </c>
      <c r="O6739" t="s">
        <v>16774</v>
      </c>
      <c r="P6739" t="s">
        <v>8023</v>
      </c>
      <c r="Q6739" t="s">
        <v>8027</v>
      </c>
      <c r="R6739">
        <v>15.39</v>
      </c>
      <c r="S6739" t="s">
        <v>19090</v>
      </c>
      <c r="T6739" t="s">
        <v>19090</v>
      </c>
      <c r="U6739" t="s">
        <v>19090</v>
      </c>
    </row>
    <row r="6740" spans="1:21" x14ac:dyDescent="0.25">
      <c r="A6740" t="s">
        <v>15</v>
      </c>
      <c r="B6740" t="s">
        <v>11712</v>
      </c>
      <c r="C6740" t="s">
        <v>11713</v>
      </c>
      <c r="D6740" t="str">
        <f>VLOOKUP(C:C,Reconciliation!B:C,2,FALSE)</f>
        <v>Residential Sales</v>
      </c>
      <c r="E6740" t="str">
        <f>VLOOKUP(B:B,'[1]Chart of Accts'!$A:$B,2,FALSE)</f>
        <v>Residential Gas Sales - Billed</v>
      </c>
      <c r="F6740" t="s">
        <v>8026</v>
      </c>
      <c r="G6740" t="s">
        <v>465</v>
      </c>
      <c r="H6740" t="s">
        <v>5161</v>
      </c>
      <c r="I6740" t="s">
        <v>1285</v>
      </c>
      <c r="J6740" t="s">
        <v>11712</v>
      </c>
      <c r="L6740" t="s">
        <v>23</v>
      </c>
      <c r="M6740" t="s">
        <v>5333</v>
      </c>
      <c r="N6740" t="s">
        <v>5162</v>
      </c>
      <c r="O6740" t="s">
        <v>16774</v>
      </c>
      <c r="P6740" t="s">
        <v>8023</v>
      </c>
      <c r="Q6740" t="s">
        <v>8027</v>
      </c>
      <c r="R6740">
        <v>0.8</v>
      </c>
      <c r="S6740" t="s">
        <v>19090</v>
      </c>
      <c r="T6740" t="s">
        <v>19090</v>
      </c>
      <c r="U6740" t="s">
        <v>19090</v>
      </c>
    </row>
    <row r="6741" spans="1:21" x14ac:dyDescent="0.25">
      <c r="A6741" t="s">
        <v>15</v>
      </c>
      <c r="B6741" t="s">
        <v>11712</v>
      </c>
      <c r="C6741" t="s">
        <v>11713</v>
      </c>
      <c r="D6741" t="str">
        <f>VLOOKUP(C:C,Reconciliation!B:C,2,FALSE)</f>
        <v>Residential Sales</v>
      </c>
      <c r="E6741" t="str">
        <f>VLOOKUP(B:B,'[1]Chart of Accts'!$A:$B,2,FALSE)</f>
        <v>Residential Gas Sales - Billed</v>
      </c>
      <c r="F6741" t="s">
        <v>8028</v>
      </c>
      <c r="G6741" t="s">
        <v>32</v>
      </c>
      <c r="H6741" t="s">
        <v>5161</v>
      </c>
      <c r="I6741" t="s">
        <v>1285</v>
      </c>
      <c r="J6741" t="s">
        <v>11712</v>
      </c>
      <c r="L6741" t="s">
        <v>23</v>
      </c>
      <c r="M6741" t="s">
        <v>9066</v>
      </c>
      <c r="N6741" t="s">
        <v>5162</v>
      </c>
      <c r="O6741" t="s">
        <v>16775</v>
      </c>
      <c r="P6741" t="s">
        <v>8023</v>
      </c>
      <c r="Q6741" t="s">
        <v>8029</v>
      </c>
      <c r="R6741">
        <v>23.74</v>
      </c>
      <c r="S6741" t="s">
        <v>19090</v>
      </c>
      <c r="T6741" t="s">
        <v>19090</v>
      </c>
      <c r="U6741" t="s">
        <v>19090</v>
      </c>
    </row>
    <row r="6742" spans="1:21" x14ac:dyDescent="0.25">
      <c r="A6742" t="s">
        <v>15</v>
      </c>
      <c r="B6742" t="s">
        <v>11712</v>
      </c>
      <c r="C6742" t="s">
        <v>11713</v>
      </c>
      <c r="D6742" t="str">
        <f>VLOOKUP(C:C,Reconciliation!B:C,2,FALSE)</f>
        <v>Residential Sales</v>
      </c>
      <c r="E6742" t="str">
        <f>VLOOKUP(B:B,'[1]Chart of Accts'!$A:$B,2,FALSE)</f>
        <v>Residential Gas Sales - Billed</v>
      </c>
      <c r="F6742" t="s">
        <v>8028</v>
      </c>
      <c r="G6742" t="s">
        <v>33</v>
      </c>
      <c r="H6742" t="s">
        <v>5161</v>
      </c>
      <c r="I6742" t="s">
        <v>1285</v>
      </c>
      <c r="J6742" t="s">
        <v>11712</v>
      </c>
      <c r="L6742" t="s">
        <v>23</v>
      </c>
      <c r="M6742" t="s">
        <v>5333</v>
      </c>
      <c r="N6742" t="s">
        <v>5162</v>
      </c>
      <c r="O6742" t="s">
        <v>16775</v>
      </c>
      <c r="P6742" t="s">
        <v>8023</v>
      </c>
      <c r="Q6742" t="s">
        <v>8029</v>
      </c>
      <c r="R6742">
        <v>0.8</v>
      </c>
      <c r="S6742" t="s">
        <v>19090</v>
      </c>
      <c r="T6742" t="s">
        <v>19090</v>
      </c>
      <c r="U6742" t="s">
        <v>19090</v>
      </c>
    </row>
    <row r="6743" spans="1:21" x14ac:dyDescent="0.25">
      <c r="A6743" t="s">
        <v>15</v>
      </c>
      <c r="B6743" t="s">
        <v>11712</v>
      </c>
      <c r="C6743" t="s">
        <v>11713</v>
      </c>
      <c r="D6743" t="str">
        <f>VLOOKUP(C:C,Reconciliation!B:C,2,FALSE)</f>
        <v>Residential Sales</v>
      </c>
      <c r="E6743" t="str">
        <f>VLOOKUP(B:B,'[1]Chart of Accts'!$A:$B,2,FALSE)</f>
        <v>Residential Gas Sales - Billed</v>
      </c>
      <c r="F6743" t="s">
        <v>8028</v>
      </c>
      <c r="G6743" t="s">
        <v>28</v>
      </c>
      <c r="H6743" t="s">
        <v>5161</v>
      </c>
      <c r="I6743" t="s">
        <v>1285</v>
      </c>
      <c r="J6743" t="s">
        <v>11712</v>
      </c>
      <c r="L6743" t="s">
        <v>23</v>
      </c>
      <c r="M6743" t="s">
        <v>8435</v>
      </c>
      <c r="N6743" t="s">
        <v>5162</v>
      </c>
      <c r="O6743" t="s">
        <v>16775</v>
      </c>
      <c r="P6743" t="s">
        <v>8023</v>
      </c>
      <c r="Q6743" t="s">
        <v>8029</v>
      </c>
      <c r="R6743">
        <v>-7.99</v>
      </c>
      <c r="S6743" t="s">
        <v>19090</v>
      </c>
      <c r="T6743" t="s">
        <v>19090</v>
      </c>
      <c r="U6743" t="s">
        <v>19090</v>
      </c>
    </row>
    <row r="6744" spans="1:21" x14ac:dyDescent="0.25">
      <c r="A6744" t="s">
        <v>15</v>
      </c>
      <c r="B6744" t="s">
        <v>11712</v>
      </c>
      <c r="C6744" t="s">
        <v>11713</v>
      </c>
      <c r="D6744" t="str">
        <f>VLOOKUP(C:C,Reconciliation!B:C,2,FALSE)</f>
        <v>Residential Sales</v>
      </c>
      <c r="E6744" t="str">
        <f>VLOOKUP(B:B,'[1]Chart of Accts'!$A:$B,2,FALSE)</f>
        <v>Residential Gas Sales - Billed</v>
      </c>
      <c r="F6744" t="s">
        <v>8028</v>
      </c>
      <c r="G6744" t="s">
        <v>465</v>
      </c>
      <c r="H6744" t="s">
        <v>5161</v>
      </c>
      <c r="I6744" t="s">
        <v>1285</v>
      </c>
      <c r="J6744" t="s">
        <v>11712</v>
      </c>
      <c r="L6744" t="s">
        <v>23</v>
      </c>
      <c r="M6744" t="s">
        <v>8481</v>
      </c>
      <c r="N6744" t="s">
        <v>5162</v>
      </c>
      <c r="O6744" t="s">
        <v>16775</v>
      </c>
      <c r="P6744" t="s">
        <v>8023</v>
      </c>
      <c r="Q6744" t="s">
        <v>8029</v>
      </c>
      <c r="R6744">
        <v>-0.8</v>
      </c>
      <c r="S6744" t="s">
        <v>19090</v>
      </c>
      <c r="T6744" t="s">
        <v>19090</v>
      </c>
      <c r="U6744" t="s">
        <v>19090</v>
      </c>
    </row>
    <row r="6745" spans="1:21" x14ac:dyDescent="0.25">
      <c r="A6745" t="s">
        <v>15</v>
      </c>
      <c r="B6745" t="s">
        <v>11712</v>
      </c>
      <c r="C6745" t="s">
        <v>11713</v>
      </c>
      <c r="D6745" t="str">
        <f>VLOOKUP(C:C,Reconciliation!B:C,2,FALSE)</f>
        <v>Residential Sales</v>
      </c>
      <c r="E6745" t="str">
        <f>VLOOKUP(B:B,'[1]Chart of Accts'!$A:$B,2,FALSE)</f>
        <v>Residential Gas Sales - Billed</v>
      </c>
      <c r="F6745" t="s">
        <v>8030</v>
      </c>
      <c r="G6745" t="s">
        <v>28</v>
      </c>
      <c r="H6745" t="s">
        <v>5161</v>
      </c>
      <c r="I6745" t="s">
        <v>1285</v>
      </c>
      <c r="J6745" t="s">
        <v>11712</v>
      </c>
      <c r="L6745" t="s">
        <v>23</v>
      </c>
      <c r="M6745" t="s">
        <v>8221</v>
      </c>
      <c r="N6745" t="s">
        <v>5162</v>
      </c>
      <c r="O6745" t="s">
        <v>16776</v>
      </c>
      <c r="P6745" t="s">
        <v>8023</v>
      </c>
      <c r="Q6745" t="s">
        <v>8031</v>
      </c>
      <c r="R6745">
        <v>22.99</v>
      </c>
      <c r="S6745" t="s">
        <v>19090</v>
      </c>
      <c r="T6745" t="s">
        <v>19090</v>
      </c>
      <c r="U6745" t="s">
        <v>19090</v>
      </c>
    </row>
    <row r="6746" spans="1:21" x14ac:dyDescent="0.25">
      <c r="A6746" t="s">
        <v>15</v>
      </c>
      <c r="B6746" t="s">
        <v>11712</v>
      </c>
      <c r="C6746" t="s">
        <v>11713</v>
      </c>
      <c r="D6746" t="str">
        <f>VLOOKUP(C:C,Reconciliation!B:C,2,FALSE)</f>
        <v>Residential Sales</v>
      </c>
      <c r="E6746" t="str">
        <f>VLOOKUP(B:B,'[1]Chart of Accts'!$A:$B,2,FALSE)</f>
        <v>Residential Gas Sales - Billed</v>
      </c>
      <c r="F6746" t="s">
        <v>8030</v>
      </c>
      <c r="G6746" t="s">
        <v>465</v>
      </c>
      <c r="H6746" t="s">
        <v>5161</v>
      </c>
      <c r="I6746" t="s">
        <v>1285</v>
      </c>
      <c r="J6746" t="s">
        <v>11712</v>
      </c>
      <c r="L6746" t="s">
        <v>23</v>
      </c>
      <c r="M6746" t="s">
        <v>5333</v>
      </c>
      <c r="N6746" t="s">
        <v>5162</v>
      </c>
      <c r="O6746" t="s">
        <v>16776</v>
      </c>
      <c r="P6746" t="s">
        <v>8023</v>
      </c>
      <c r="Q6746" t="s">
        <v>8031</v>
      </c>
      <c r="R6746">
        <v>0.8</v>
      </c>
      <c r="S6746" t="s">
        <v>19090</v>
      </c>
      <c r="T6746" t="s">
        <v>19090</v>
      </c>
      <c r="U6746" t="s">
        <v>19090</v>
      </c>
    </row>
    <row r="6747" spans="1:21" x14ac:dyDescent="0.25">
      <c r="A6747" t="s">
        <v>15</v>
      </c>
      <c r="B6747" t="s">
        <v>11712</v>
      </c>
      <c r="C6747" t="s">
        <v>11713</v>
      </c>
      <c r="D6747" t="str">
        <f>VLOOKUP(C:C,Reconciliation!B:C,2,FALSE)</f>
        <v>Residential Sales</v>
      </c>
      <c r="E6747" t="str">
        <f>VLOOKUP(B:B,'[1]Chart of Accts'!$A:$B,2,FALSE)</f>
        <v>Residential Gas Sales - Billed</v>
      </c>
      <c r="F6747" t="s">
        <v>8030</v>
      </c>
      <c r="G6747" t="s">
        <v>893</v>
      </c>
      <c r="H6747" t="s">
        <v>5161</v>
      </c>
      <c r="I6747" t="s">
        <v>1285</v>
      </c>
      <c r="J6747" t="s">
        <v>11712</v>
      </c>
      <c r="L6747" t="s">
        <v>23</v>
      </c>
      <c r="M6747" t="s">
        <v>8435</v>
      </c>
      <c r="N6747" t="s">
        <v>5162</v>
      </c>
      <c r="O6747" t="s">
        <v>16776</v>
      </c>
      <c r="P6747" t="s">
        <v>8023</v>
      </c>
      <c r="Q6747" t="s">
        <v>8031</v>
      </c>
      <c r="R6747">
        <v>-7.99</v>
      </c>
      <c r="S6747" t="s">
        <v>19090</v>
      </c>
      <c r="T6747" t="s">
        <v>19090</v>
      </c>
      <c r="U6747" t="s">
        <v>19090</v>
      </c>
    </row>
    <row r="6748" spans="1:21" x14ac:dyDescent="0.25">
      <c r="A6748" t="s">
        <v>15</v>
      </c>
      <c r="B6748" t="s">
        <v>11712</v>
      </c>
      <c r="C6748" t="s">
        <v>11713</v>
      </c>
      <c r="D6748" t="str">
        <f>VLOOKUP(C:C,Reconciliation!B:C,2,FALSE)</f>
        <v>Residential Sales</v>
      </c>
      <c r="E6748" t="str">
        <f>VLOOKUP(B:B,'[1]Chart of Accts'!$A:$B,2,FALSE)</f>
        <v>Residential Gas Sales - Billed</v>
      </c>
      <c r="F6748" t="s">
        <v>8030</v>
      </c>
      <c r="G6748" t="s">
        <v>897</v>
      </c>
      <c r="H6748" t="s">
        <v>5161</v>
      </c>
      <c r="I6748" t="s">
        <v>1285</v>
      </c>
      <c r="J6748" t="s">
        <v>11712</v>
      </c>
      <c r="L6748" t="s">
        <v>23</v>
      </c>
      <c r="M6748" t="s">
        <v>8481</v>
      </c>
      <c r="N6748" t="s">
        <v>5162</v>
      </c>
      <c r="O6748" t="s">
        <v>16776</v>
      </c>
      <c r="P6748" t="s">
        <v>8023</v>
      </c>
      <c r="Q6748" t="s">
        <v>8031</v>
      </c>
      <c r="R6748">
        <v>-0.8</v>
      </c>
      <c r="S6748" t="s">
        <v>19090</v>
      </c>
      <c r="T6748" t="s">
        <v>19090</v>
      </c>
      <c r="U6748" t="s">
        <v>19090</v>
      </c>
    </row>
    <row r="6749" spans="1:21" x14ac:dyDescent="0.25">
      <c r="A6749" t="s">
        <v>15</v>
      </c>
      <c r="B6749" t="s">
        <v>11712</v>
      </c>
      <c r="C6749" t="s">
        <v>11713</v>
      </c>
      <c r="D6749" t="str">
        <f>VLOOKUP(C:C,Reconciliation!B:C,2,FALSE)</f>
        <v>Residential Sales</v>
      </c>
      <c r="E6749" t="str">
        <f>VLOOKUP(B:B,'[1]Chart of Accts'!$A:$B,2,FALSE)</f>
        <v>Residential Gas Sales - Billed</v>
      </c>
      <c r="F6749" t="s">
        <v>8032</v>
      </c>
      <c r="G6749" t="s">
        <v>32</v>
      </c>
      <c r="H6749" t="s">
        <v>5161</v>
      </c>
      <c r="I6749" t="s">
        <v>1285</v>
      </c>
      <c r="J6749" t="s">
        <v>11712</v>
      </c>
      <c r="L6749" t="s">
        <v>23</v>
      </c>
      <c r="M6749" t="s">
        <v>7807</v>
      </c>
      <c r="N6749" t="s">
        <v>5162</v>
      </c>
      <c r="O6749" t="s">
        <v>16777</v>
      </c>
      <c r="P6749" t="s">
        <v>8033</v>
      </c>
      <c r="Q6749" t="s">
        <v>5164</v>
      </c>
      <c r="R6749">
        <v>-77.48</v>
      </c>
      <c r="S6749" t="s">
        <v>19090</v>
      </c>
      <c r="T6749" t="s">
        <v>19090</v>
      </c>
      <c r="U6749" t="s">
        <v>19090</v>
      </c>
    </row>
    <row r="6750" spans="1:21" x14ac:dyDescent="0.25">
      <c r="A6750" t="s">
        <v>15</v>
      </c>
      <c r="B6750" t="s">
        <v>11712</v>
      </c>
      <c r="C6750" t="s">
        <v>11713</v>
      </c>
      <c r="D6750" t="str">
        <f>VLOOKUP(C:C,Reconciliation!B:C,2,FALSE)</f>
        <v>Residential Sales</v>
      </c>
      <c r="E6750" t="str">
        <f>VLOOKUP(B:B,'[1]Chart of Accts'!$A:$B,2,FALSE)</f>
        <v>Residential Gas Sales - Billed</v>
      </c>
      <c r="F6750" t="s">
        <v>8032</v>
      </c>
      <c r="G6750" t="s">
        <v>33</v>
      </c>
      <c r="H6750" t="s">
        <v>5161</v>
      </c>
      <c r="I6750" t="s">
        <v>1285</v>
      </c>
      <c r="J6750" t="s">
        <v>11712</v>
      </c>
      <c r="L6750" t="s">
        <v>23</v>
      </c>
      <c r="M6750" t="s">
        <v>4610</v>
      </c>
      <c r="N6750" t="s">
        <v>5162</v>
      </c>
      <c r="O6750" t="s">
        <v>16777</v>
      </c>
      <c r="P6750" t="s">
        <v>8033</v>
      </c>
      <c r="Q6750" t="s">
        <v>5164</v>
      </c>
      <c r="R6750">
        <v>-1.6</v>
      </c>
      <c r="S6750" t="s">
        <v>19090</v>
      </c>
      <c r="T6750" t="s">
        <v>19090</v>
      </c>
      <c r="U6750" t="s">
        <v>19090</v>
      </c>
    </row>
    <row r="6751" spans="1:21" x14ac:dyDescent="0.25">
      <c r="A6751" t="s">
        <v>15</v>
      </c>
      <c r="B6751" t="s">
        <v>11712</v>
      </c>
      <c r="C6751" t="s">
        <v>11713</v>
      </c>
      <c r="D6751" t="str">
        <f>VLOOKUP(C:C,Reconciliation!B:C,2,FALSE)</f>
        <v>Residential Sales</v>
      </c>
      <c r="E6751" t="str">
        <f>VLOOKUP(B:B,'[1]Chart of Accts'!$A:$B,2,FALSE)</f>
        <v>Residential Gas Sales - Billed</v>
      </c>
      <c r="F6751" t="s">
        <v>8032</v>
      </c>
      <c r="G6751" t="s">
        <v>28</v>
      </c>
      <c r="H6751" t="s">
        <v>5161</v>
      </c>
      <c r="I6751" t="s">
        <v>1285</v>
      </c>
      <c r="J6751" t="s">
        <v>11712</v>
      </c>
      <c r="L6751" t="s">
        <v>23</v>
      </c>
      <c r="M6751" t="s">
        <v>11993</v>
      </c>
      <c r="N6751" t="s">
        <v>5162</v>
      </c>
      <c r="O6751" t="s">
        <v>16777</v>
      </c>
      <c r="P6751" t="s">
        <v>8033</v>
      </c>
      <c r="Q6751" t="s">
        <v>5164</v>
      </c>
      <c r="R6751">
        <v>15.98</v>
      </c>
      <c r="S6751" t="s">
        <v>19090</v>
      </c>
      <c r="T6751" t="s">
        <v>19090</v>
      </c>
      <c r="U6751" t="s">
        <v>19090</v>
      </c>
    </row>
    <row r="6752" spans="1:21" x14ac:dyDescent="0.25">
      <c r="A6752" t="s">
        <v>15</v>
      </c>
      <c r="B6752" t="s">
        <v>11712</v>
      </c>
      <c r="C6752" t="s">
        <v>11713</v>
      </c>
      <c r="D6752" t="str">
        <f>VLOOKUP(C:C,Reconciliation!B:C,2,FALSE)</f>
        <v>Residential Sales</v>
      </c>
      <c r="E6752" t="str">
        <f>VLOOKUP(B:B,'[1]Chart of Accts'!$A:$B,2,FALSE)</f>
        <v>Residential Gas Sales - Billed</v>
      </c>
      <c r="F6752" t="s">
        <v>8032</v>
      </c>
      <c r="G6752" t="s">
        <v>465</v>
      </c>
      <c r="H6752" t="s">
        <v>5161</v>
      </c>
      <c r="I6752" t="s">
        <v>1285</v>
      </c>
      <c r="J6752" t="s">
        <v>11712</v>
      </c>
      <c r="L6752" t="s">
        <v>23</v>
      </c>
      <c r="M6752" t="s">
        <v>11583</v>
      </c>
      <c r="N6752" t="s">
        <v>5162</v>
      </c>
      <c r="O6752" t="s">
        <v>16777</v>
      </c>
      <c r="P6752" t="s">
        <v>8033</v>
      </c>
      <c r="Q6752" t="s">
        <v>5164</v>
      </c>
      <c r="R6752">
        <v>1.6</v>
      </c>
      <c r="S6752" t="s">
        <v>19090</v>
      </c>
      <c r="T6752" t="s">
        <v>19090</v>
      </c>
      <c r="U6752" t="s">
        <v>19090</v>
      </c>
    </row>
    <row r="6753" spans="1:21" x14ac:dyDescent="0.25">
      <c r="A6753" t="s">
        <v>15</v>
      </c>
      <c r="B6753" t="s">
        <v>11712</v>
      </c>
      <c r="C6753" t="s">
        <v>11713</v>
      </c>
      <c r="D6753" t="str">
        <f>VLOOKUP(C:C,Reconciliation!B:C,2,FALSE)</f>
        <v>Residential Sales</v>
      </c>
      <c r="E6753" t="str">
        <f>VLOOKUP(B:B,'[1]Chart of Accts'!$A:$B,2,FALSE)</f>
        <v>Residential Gas Sales - Billed</v>
      </c>
      <c r="F6753" t="s">
        <v>8047</v>
      </c>
      <c r="G6753" t="s">
        <v>181</v>
      </c>
      <c r="H6753" t="s">
        <v>5161</v>
      </c>
      <c r="I6753" t="s">
        <v>1289</v>
      </c>
      <c r="J6753" t="s">
        <v>11712</v>
      </c>
      <c r="L6753" t="s">
        <v>23</v>
      </c>
      <c r="M6753" t="s">
        <v>11994</v>
      </c>
      <c r="N6753" t="s">
        <v>5162</v>
      </c>
      <c r="O6753" t="s">
        <v>16779</v>
      </c>
      <c r="P6753" t="s">
        <v>8048</v>
      </c>
      <c r="Q6753" t="s">
        <v>7593</v>
      </c>
      <c r="R6753">
        <v>-1024.4100000000001</v>
      </c>
      <c r="S6753" t="s">
        <v>19090</v>
      </c>
      <c r="T6753" t="s">
        <v>19090</v>
      </c>
      <c r="U6753" t="s">
        <v>19090</v>
      </c>
    </row>
    <row r="6754" spans="1:21" x14ac:dyDescent="0.25">
      <c r="A6754" t="s">
        <v>15</v>
      </c>
      <c r="B6754" t="s">
        <v>11712</v>
      </c>
      <c r="C6754" t="s">
        <v>11713</v>
      </c>
      <c r="D6754" t="str">
        <f>VLOOKUP(C:C,Reconciliation!B:C,2,FALSE)</f>
        <v>Residential Sales</v>
      </c>
      <c r="E6754" t="str">
        <f>VLOOKUP(B:B,'[1]Chart of Accts'!$A:$B,2,FALSE)</f>
        <v>Residential Gas Sales - Billed</v>
      </c>
      <c r="F6754" t="s">
        <v>8047</v>
      </c>
      <c r="G6754" t="s">
        <v>806</v>
      </c>
      <c r="H6754" t="s">
        <v>5161</v>
      </c>
      <c r="I6754" t="s">
        <v>1289</v>
      </c>
      <c r="J6754" t="s">
        <v>11712</v>
      </c>
      <c r="L6754" t="s">
        <v>23</v>
      </c>
      <c r="M6754" t="s">
        <v>11995</v>
      </c>
      <c r="N6754" t="s">
        <v>5162</v>
      </c>
      <c r="O6754" t="s">
        <v>16779</v>
      </c>
      <c r="P6754" t="s">
        <v>8048</v>
      </c>
      <c r="Q6754" t="s">
        <v>7593</v>
      </c>
      <c r="R6754">
        <v>-1711.43</v>
      </c>
      <c r="S6754" t="s">
        <v>19090</v>
      </c>
      <c r="T6754" t="s">
        <v>19090</v>
      </c>
      <c r="U6754" t="s">
        <v>19090</v>
      </c>
    </row>
    <row r="6755" spans="1:21" x14ac:dyDescent="0.25">
      <c r="A6755" t="s">
        <v>15</v>
      </c>
      <c r="B6755" t="s">
        <v>11712</v>
      </c>
      <c r="C6755" t="s">
        <v>11713</v>
      </c>
      <c r="D6755" t="str">
        <f>VLOOKUP(C:C,Reconciliation!B:C,2,FALSE)</f>
        <v>Residential Sales</v>
      </c>
      <c r="E6755" t="str">
        <f>VLOOKUP(B:B,'[1]Chart of Accts'!$A:$B,2,FALSE)</f>
        <v>Residential Gas Sales - Billed</v>
      </c>
      <c r="F6755" t="s">
        <v>8049</v>
      </c>
      <c r="G6755" t="s">
        <v>796</v>
      </c>
      <c r="H6755" t="s">
        <v>5161</v>
      </c>
      <c r="I6755" t="s">
        <v>1289</v>
      </c>
      <c r="J6755" t="s">
        <v>11712</v>
      </c>
      <c r="L6755" t="s">
        <v>23</v>
      </c>
      <c r="M6755" t="s">
        <v>11996</v>
      </c>
      <c r="N6755" t="s">
        <v>5162</v>
      </c>
      <c r="O6755" t="s">
        <v>16780</v>
      </c>
      <c r="P6755" t="s">
        <v>8048</v>
      </c>
      <c r="Q6755" t="s">
        <v>7646</v>
      </c>
      <c r="R6755">
        <v>-628</v>
      </c>
      <c r="S6755" t="s">
        <v>19090</v>
      </c>
      <c r="T6755" t="s">
        <v>19090</v>
      </c>
      <c r="U6755" t="s">
        <v>19090</v>
      </c>
    </row>
    <row r="6756" spans="1:21" x14ac:dyDescent="0.25">
      <c r="A6756" t="s">
        <v>15</v>
      </c>
      <c r="B6756" t="s">
        <v>11712</v>
      </c>
      <c r="C6756" t="s">
        <v>11713</v>
      </c>
      <c r="D6756" t="str">
        <f>VLOOKUP(C:C,Reconciliation!B:C,2,FALSE)</f>
        <v>Residential Sales</v>
      </c>
      <c r="E6756" t="str">
        <f>VLOOKUP(B:B,'[1]Chart of Accts'!$A:$B,2,FALSE)</f>
        <v>Residential Gas Sales - Billed</v>
      </c>
      <c r="F6756" t="s">
        <v>8049</v>
      </c>
      <c r="G6756" t="s">
        <v>798</v>
      </c>
      <c r="H6756" t="s">
        <v>5161</v>
      </c>
      <c r="I6756" t="s">
        <v>1289</v>
      </c>
      <c r="J6756" t="s">
        <v>11712</v>
      </c>
      <c r="L6756" t="s">
        <v>23</v>
      </c>
      <c r="M6756" t="s">
        <v>11997</v>
      </c>
      <c r="N6756" t="s">
        <v>5162</v>
      </c>
      <c r="O6756" t="s">
        <v>16780</v>
      </c>
      <c r="P6756" t="s">
        <v>8048</v>
      </c>
      <c r="Q6756" t="s">
        <v>7646</v>
      </c>
      <c r="R6756">
        <v>-473.37</v>
      </c>
      <c r="S6756" t="s">
        <v>19090</v>
      </c>
      <c r="T6756" t="s">
        <v>19090</v>
      </c>
      <c r="U6756" t="s">
        <v>19090</v>
      </c>
    </row>
    <row r="6757" spans="1:21" x14ac:dyDescent="0.25">
      <c r="A6757" t="s">
        <v>15</v>
      </c>
      <c r="B6757" t="s">
        <v>11712</v>
      </c>
      <c r="C6757" t="s">
        <v>11713</v>
      </c>
      <c r="D6757" t="str">
        <f>VLOOKUP(C:C,Reconciliation!B:C,2,FALSE)</f>
        <v>Residential Sales</v>
      </c>
      <c r="E6757" t="str">
        <f>VLOOKUP(B:B,'[1]Chart of Accts'!$A:$B,2,FALSE)</f>
        <v>Residential Gas Sales - Billed</v>
      </c>
      <c r="F6757" t="s">
        <v>8049</v>
      </c>
      <c r="G6757" t="s">
        <v>803</v>
      </c>
      <c r="H6757" t="s">
        <v>5161</v>
      </c>
      <c r="I6757" t="s">
        <v>1289</v>
      </c>
      <c r="J6757" t="s">
        <v>11712</v>
      </c>
      <c r="L6757" t="s">
        <v>23</v>
      </c>
      <c r="M6757" t="s">
        <v>11998</v>
      </c>
      <c r="N6757" t="s">
        <v>5162</v>
      </c>
      <c r="O6757" t="s">
        <v>16780</v>
      </c>
      <c r="P6757" t="s">
        <v>8048</v>
      </c>
      <c r="Q6757" t="s">
        <v>7646</v>
      </c>
      <c r="R6757">
        <v>19.32</v>
      </c>
      <c r="S6757" t="s">
        <v>19090</v>
      </c>
      <c r="T6757" t="s">
        <v>19090</v>
      </c>
      <c r="U6757" t="s">
        <v>19090</v>
      </c>
    </row>
    <row r="6758" spans="1:21" x14ac:dyDescent="0.25">
      <c r="A6758" t="s">
        <v>15</v>
      </c>
      <c r="B6758" t="s">
        <v>11712</v>
      </c>
      <c r="C6758" t="s">
        <v>11713</v>
      </c>
      <c r="D6758" t="str">
        <f>VLOOKUP(C:C,Reconciliation!B:C,2,FALSE)</f>
        <v>Residential Sales</v>
      </c>
      <c r="E6758" t="str">
        <f>VLOOKUP(B:B,'[1]Chart of Accts'!$A:$B,2,FALSE)</f>
        <v>Residential Gas Sales - Billed</v>
      </c>
      <c r="F6758" t="s">
        <v>8049</v>
      </c>
      <c r="G6758" t="s">
        <v>181</v>
      </c>
      <c r="H6758" t="s">
        <v>5161</v>
      </c>
      <c r="I6758" t="s">
        <v>1289</v>
      </c>
      <c r="J6758" t="s">
        <v>11712</v>
      </c>
      <c r="L6758" t="s">
        <v>23</v>
      </c>
      <c r="M6758" t="s">
        <v>4590</v>
      </c>
      <c r="N6758" t="s">
        <v>5162</v>
      </c>
      <c r="O6758" t="s">
        <v>16780</v>
      </c>
      <c r="P6758" t="s">
        <v>8048</v>
      </c>
      <c r="Q6758" t="s">
        <v>7646</v>
      </c>
      <c r="R6758">
        <v>1.7</v>
      </c>
      <c r="S6758" t="s">
        <v>19090</v>
      </c>
      <c r="T6758" t="s">
        <v>19090</v>
      </c>
      <c r="U6758" t="s">
        <v>19090</v>
      </c>
    </row>
    <row r="6759" spans="1:21" x14ac:dyDescent="0.25">
      <c r="A6759" t="s">
        <v>15</v>
      </c>
      <c r="B6759" t="s">
        <v>11712</v>
      </c>
      <c r="C6759" t="s">
        <v>11713</v>
      </c>
      <c r="D6759" t="str">
        <f>VLOOKUP(C:C,Reconciliation!B:C,2,FALSE)</f>
        <v>Residential Sales</v>
      </c>
      <c r="E6759" t="str">
        <f>VLOOKUP(B:B,'[1]Chart of Accts'!$A:$B,2,FALSE)</f>
        <v>Residential Gas Sales - Billed</v>
      </c>
      <c r="F6759" t="s">
        <v>8050</v>
      </c>
      <c r="G6759" t="s">
        <v>897</v>
      </c>
      <c r="H6759" t="s">
        <v>5161</v>
      </c>
      <c r="I6759" t="s">
        <v>1289</v>
      </c>
      <c r="J6759" t="s">
        <v>11712</v>
      </c>
      <c r="L6759" t="s">
        <v>23</v>
      </c>
      <c r="M6759" t="s">
        <v>11999</v>
      </c>
      <c r="N6759" t="s">
        <v>5162</v>
      </c>
      <c r="O6759" t="s">
        <v>16781</v>
      </c>
      <c r="P6759" t="s">
        <v>8048</v>
      </c>
      <c r="Q6759" t="s">
        <v>7650</v>
      </c>
      <c r="R6759">
        <v>-1509.06</v>
      </c>
      <c r="S6759" t="s">
        <v>19090</v>
      </c>
      <c r="T6759" t="s">
        <v>19090</v>
      </c>
      <c r="U6759" t="s">
        <v>19090</v>
      </c>
    </row>
    <row r="6760" spans="1:21" x14ac:dyDescent="0.25">
      <c r="A6760" t="s">
        <v>15</v>
      </c>
      <c r="B6760" t="s">
        <v>11712</v>
      </c>
      <c r="C6760" t="s">
        <v>11713</v>
      </c>
      <c r="D6760" t="str">
        <f>VLOOKUP(C:C,Reconciliation!B:C,2,FALSE)</f>
        <v>Residential Sales</v>
      </c>
      <c r="E6760" t="str">
        <f>VLOOKUP(B:B,'[1]Chart of Accts'!$A:$B,2,FALSE)</f>
        <v>Residential Gas Sales - Billed</v>
      </c>
      <c r="F6760" t="s">
        <v>8050</v>
      </c>
      <c r="G6760" t="s">
        <v>899</v>
      </c>
      <c r="H6760" t="s">
        <v>5161</v>
      </c>
      <c r="I6760" t="s">
        <v>1289</v>
      </c>
      <c r="J6760" t="s">
        <v>11712</v>
      </c>
      <c r="L6760" t="s">
        <v>23</v>
      </c>
      <c r="M6760" t="s">
        <v>12000</v>
      </c>
      <c r="N6760" t="s">
        <v>5162</v>
      </c>
      <c r="O6760" t="s">
        <v>16781</v>
      </c>
      <c r="P6760" t="s">
        <v>8048</v>
      </c>
      <c r="Q6760" t="s">
        <v>7650</v>
      </c>
      <c r="R6760">
        <v>-1010.61</v>
      </c>
      <c r="S6760" t="s">
        <v>19090</v>
      </c>
      <c r="T6760" t="s">
        <v>19090</v>
      </c>
      <c r="U6760" t="s">
        <v>19090</v>
      </c>
    </row>
    <row r="6761" spans="1:21" x14ac:dyDescent="0.25">
      <c r="A6761" t="s">
        <v>15</v>
      </c>
      <c r="B6761" t="s">
        <v>11712</v>
      </c>
      <c r="C6761" t="s">
        <v>11713</v>
      </c>
      <c r="D6761" t="str">
        <f>VLOOKUP(C:C,Reconciliation!B:C,2,FALSE)</f>
        <v>Residential Sales</v>
      </c>
      <c r="E6761" t="str">
        <f>VLOOKUP(B:B,'[1]Chart of Accts'!$A:$B,2,FALSE)</f>
        <v>Residential Gas Sales - Billed</v>
      </c>
      <c r="F6761" t="s">
        <v>8051</v>
      </c>
      <c r="G6761" t="s">
        <v>796</v>
      </c>
      <c r="H6761" t="s">
        <v>5161</v>
      </c>
      <c r="I6761" t="s">
        <v>1289</v>
      </c>
      <c r="J6761" t="s">
        <v>11712</v>
      </c>
      <c r="L6761" t="s">
        <v>23</v>
      </c>
      <c r="M6761" t="s">
        <v>12001</v>
      </c>
      <c r="N6761" t="s">
        <v>5162</v>
      </c>
      <c r="O6761" t="s">
        <v>16782</v>
      </c>
      <c r="P6761" t="s">
        <v>8048</v>
      </c>
      <c r="Q6761" t="s">
        <v>7595</v>
      </c>
      <c r="R6761">
        <v>-953.77</v>
      </c>
      <c r="S6761" t="s">
        <v>19090</v>
      </c>
      <c r="T6761" t="s">
        <v>19090</v>
      </c>
      <c r="U6761" t="s">
        <v>19090</v>
      </c>
    </row>
    <row r="6762" spans="1:21" x14ac:dyDescent="0.25">
      <c r="A6762" t="s">
        <v>15</v>
      </c>
      <c r="B6762" t="s">
        <v>11712</v>
      </c>
      <c r="C6762" t="s">
        <v>11713</v>
      </c>
      <c r="D6762" t="str">
        <f>VLOOKUP(C:C,Reconciliation!B:C,2,FALSE)</f>
        <v>Residential Sales</v>
      </c>
      <c r="E6762" t="str">
        <f>VLOOKUP(B:B,'[1]Chart of Accts'!$A:$B,2,FALSE)</f>
        <v>Residential Gas Sales - Billed</v>
      </c>
      <c r="F6762" t="s">
        <v>8051</v>
      </c>
      <c r="G6762" t="s">
        <v>801</v>
      </c>
      <c r="H6762" t="s">
        <v>5161</v>
      </c>
      <c r="I6762" t="s">
        <v>1289</v>
      </c>
      <c r="J6762" t="s">
        <v>11712</v>
      </c>
      <c r="L6762" t="s">
        <v>23</v>
      </c>
      <c r="M6762" t="s">
        <v>9967</v>
      </c>
      <c r="N6762" t="s">
        <v>5162</v>
      </c>
      <c r="O6762" t="s">
        <v>16782</v>
      </c>
      <c r="P6762" t="s">
        <v>8048</v>
      </c>
      <c r="Q6762" t="s">
        <v>7595</v>
      </c>
      <c r="R6762">
        <v>28.16</v>
      </c>
      <c r="S6762" t="s">
        <v>19090</v>
      </c>
      <c r="T6762" t="s">
        <v>19090</v>
      </c>
      <c r="U6762" t="s">
        <v>19090</v>
      </c>
    </row>
    <row r="6763" spans="1:21" x14ac:dyDescent="0.25">
      <c r="A6763" t="s">
        <v>15</v>
      </c>
      <c r="B6763" t="s">
        <v>11712</v>
      </c>
      <c r="C6763" t="s">
        <v>11713</v>
      </c>
      <c r="D6763" t="str">
        <f>VLOOKUP(C:C,Reconciliation!B:C,2,FALSE)</f>
        <v>Residential Sales</v>
      </c>
      <c r="E6763" t="str">
        <f>VLOOKUP(B:B,'[1]Chart of Accts'!$A:$B,2,FALSE)</f>
        <v>Residential Gas Sales - Billed</v>
      </c>
      <c r="F6763" t="s">
        <v>8051</v>
      </c>
      <c r="G6763" t="s">
        <v>803</v>
      </c>
      <c r="H6763" t="s">
        <v>5161</v>
      </c>
      <c r="I6763" t="s">
        <v>1289</v>
      </c>
      <c r="J6763" t="s">
        <v>11712</v>
      </c>
      <c r="L6763" t="s">
        <v>23</v>
      </c>
      <c r="M6763" t="s">
        <v>11555</v>
      </c>
      <c r="N6763" t="s">
        <v>5162</v>
      </c>
      <c r="O6763" t="s">
        <v>16782</v>
      </c>
      <c r="P6763" t="s">
        <v>8048</v>
      </c>
      <c r="Q6763" t="s">
        <v>7595</v>
      </c>
      <c r="R6763">
        <v>2.4700000000000002</v>
      </c>
      <c r="S6763" t="s">
        <v>19090</v>
      </c>
      <c r="T6763" t="s">
        <v>19090</v>
      </c>
      <c r="U6763" t="s">
        <v>19090</v>
      </c>
    </row>
    <row r="6764" spans="1:21" x14ac:dyDescent="0.25">
      <c r="A6764" t="s">
        <v>15</v>
      </c>
      <c r="B6764" t="s">
        <v>11712</v>
      </c>
      <c r="C6764" t="s">
        <v>11713</v>
      </c>
      <c r="D6764" t="str">
        <f>VLOOKUP(C:C,Reconciliation!B:C,2,FALSE)</f>
        <v>Residential Sales</v>
      </c>
      <c r="E6764" t="str">
        <f>VLOOKUP(B:B,'[1]Chart of Accts'!$A:$B,2,FALSE)</f>
        <v>Residential Gas Sales - Billed</v>
      </c>
      <c r="F6764" t="s">
        <v>8051</v>
      </c>
      <c r="G6764" t="s">
        <v>901</v>
      </c>
      <c r="H6764" t="s">
        <v>5161</v>
      </c>
      <c r="I6764" t="s">
        <v>1289</v>
      </c>
      <c r="J6764" t="s">
        <v>11712</v>
      </c>
      <c r="L6764" t="s">
        <v>23</v>
      </c>
      <c r="M6764" t="s">
        <v>12002</v>
      </c>
      <c r="N6764" t="s">
        <v>5162</v>
      </c>
      <c r="O6764" t="s">
        <v>16782</v>
      </c>
      <c r="P6764" t="s">
        <v>8048</v>
      </c>
      <c r="Q6764" t="s">
        <v>7595</v>
      </c>
      <c r="R6764">
        <v>-1459.99</v>
      </c>
      <c r="S6764" t="s">
        <v>19090</v>
      </c>
      <c r="T6764" t="s">
        <v>19090</v>
      </c>
      <c r="U6764" t="s">
        <v>19090</v>
      </c>
    </row>
    <row r="6765" spans="1:21" x14ac:dyDescent="0.25">
      <c r="A6765" t="s">
        <v>15</v>
      </c>
      <c r="B6765" t="s">
        <v>11712</v>
      </c>
      <c r="C6765" t="s">
        <v>11713</v>
      </c>
      <c r="D6765" t="str">
        <f>VLOOKUP(C:C,Reconciliation!B:C,2,FALSE)</f>
        <v>Residential Sales</v>
      </c>
      <c r="E6765" t="str">
        <f>VLOOKUP(B:B,'[1]Chart of Accts'!$A:$B,2,FALSE)</f>
        <v>Residential Gas Sales - Billed</v>
      </c>
      <c r="F6765" t="s">
        <v>8052</v>
      </c>
      <c r="G6765" t="s">
        <v>32</v>
      </c>
      <c r="H6765" t="s">
        <v>5161</v>
      </c>
      <c r="I6765" t="s">
        <v>1289</v>
      </c>
      <c r="J6765" t="s">
        <v>11712</v>
      </c>
      <c r="L6765" t="s">
        <v>23</v>
      </c>
      <c r="M6765" t="s">
        <v>12003</v>
      </c>
      <c r="N6765" t="s">
        <v>5162</v>
      </c>
      <c r="O6765" t="s">
        <v>16783</v>
      </c>
      <c r="P6765" t="s">
        <v>8048</v>
      </c>
      <c r="Q6765" t="s">
        <v>7653</v>
      </c>
      <c r="R6765">
        <v>-1076.17</v>
      </c>
      <c r="S6765" t="s">
        <v>19090</v>
      </c>
      <c r="T6765" t="s">
        <v>19090</v>
      </c>
      <c r="U6765" t="s">
        <v>19090</v>
      </c>
    </row>
    <row r="6766" spans="1:21" x14ac:dyDescent="0.25">
      <c r="A6766" t="s">
        <v>15</v>
      </c>
      <c r="B6766" t="s">
        <v>11712</v>
      </c>
      <c r="C6766" t="s">
        <v>11713</v>
      </c>
      <c r="D6766" t="str">
        <f>VLOOKUP(C:C,Reconciliation!B:C,2,FALSE)</f>
        <v>Residential Sales</v>
      </c>
      <c r="E6766" t="str">
        <f>VLOOKUP(B:B,'[1]Chart of Accts'!$A:$B,2,FALSE)</f>
        <v>Residential Gas Sales - Billed</v>
      </c>
      <c r="F6766" t="s">
        <v>8052</v>
      </c>
      <c r="G6766" t="s">
        <v>33</v>
      </c>
      <c r="H6766" t="s">
        <v>5161</v>
      </c>
      <c r="I6766" t="s">
        <v>1289</v>
      </c>
      <c r="J6766" t="s">
        <v>11712</v>
      </c>
      <c r="L6766" t="s">
        <v>23</v>
      </c>
      <c r="M6766" t="s">
        <v>10907</v>
      </c>
      <c r="N6766" t="s">
        <v>5162</v>
      </c>
      <c r="O6766" t="s">
        <v>16783</v>
      </c>
      <c r="P6766" t="s">
        <v>8048</v>
      </c>
      <c r="Q6766" t="s">
        <v>7653</v>
      </c>
      <c r="R6766">
        <v>-714.62</v>
      </c>
      <c r="S6766" t="s">
        <v>19090</v>
      </c>
      <c r="T6766" t="s">
        <v>19090</v>
      </c>
      <c r="U6766" t="s">
        <v>19090</v>
      </c>
    </row>
    <row r="6767" spans="1:21" x14ac:dyDescent="0.25">
      <c r="A6767" t="s">
        <v>15</v>
      </c>
      <c r="B6767" t="s">
        <v>11712</v>
      </c>
      <c r="C6767" t="s">
        <v>11713</v>
      </c>
      <c r="D6767" t="str">
        <f>VLOOKUP(C:C,Reconciliation!B:C,2,FALSE)</f>
        <v>Residential Sales</v>
      </c>
      <c r="E6767" t="str">
        <f>VLOOKUP(B:B,'[1]Chart of Accts'!$A:$B,2,FALSE)</f>
        <v>Residential Gas Sales - Billed</v>
      </c>
      <c r="F6767" t="s">
        <v>8052</v>
      </c>
      <c r="G6767" t="s">
        <v>28</v>
      </c>
      <c r="H6767" t="s">
        <v>5161</v>
      </c>
      <c r="I6767" t="s">
        <v>1289</v>
      </c>
      <c r="J6767" t="s">
        <v>11712</v>
      </c>
      <c r="L6767" t="s">
        <v>23</v>
      </c>
      <c r="M6767" t="s">
        <v>12004</v>
      </c>
      <c r="N6767" t="s">
        <v>5162</v>
      </c>
      <c r="O6767" t="s">
        <v>16783</v>
      </c>
      <c r="P6767" t="s">
        <v>8048</v>
      </c>
      <c r="Q6767" t="s">
        <v>7653</v>
      </c>
      <c r="R6767">
        <v>63.17</v>
      </c>
      <c r="S6767" t="s">
        <v>19090</v>
      </c>
      <c r="T6767" t="s">
        <v>19090</v>
      </c>
      <c r="U6767" t="s">
        <v>19090</v>
      </c>
    </row>
    <row r="6768" spans="1:21" x14ac:dyDescent="0.25">
      <c r="A6768" t="s">
        <v>15</v>
      </c>
      <c r="B6768" t="s">
        <v>11712</v>
      </c>
      <c r="C6768" t="s">
        <v>11713</v>
      </c>
      <c r="D6768" t="str">
        <f>VLOOKUP(C:C,Reconciliation!B:C,2,FALSE)</f>
        <v>Residential Sales</v>
      </c>
      <c r="E6768" t="str">
        <f>VLOOKUP(B:B,'[1]Chart of Accts'!$A:$B,2,FALSE)</f>
        <v>Residential Gas Sales - Billed</v>
      </c>
      <c r="F6768" t="s">
        <v>8052</v>
      </c>
      <c r="G6768" t="s">
        <v>465</v>
      </c>
      <c r="H6768" t="s">
        <v>5161</v>
      </c>
      <c r="I6768" t="s">
        <v>1289</v>
      </c>
      <c r="J6768" t="s">
        <v>11712</v>
      </c>
      <c r="L6768" t="s">
        <v>23</v>
      </c>
      <c r="M6768" t="s">
        <v>12005</v>
      </c>
      <c r="N6768" t="s">
        <v>5162</v>
      </c>
      <c r="O6768" t="s">
        <v>16783</v>
      </c>
      <c r="P6768" t="s">
        <v>8048</v>
      </c>
      <c r="Q6768" t="s">
        <v>7653</v>
      </c>
      <c r="R6768">
        <v>22.56</v>
      </c>
      <c r="S6768" t="s">
        <v>19090</v>
      </c>
      <c r="T6768" t="s">
        <v>19090</v>
      </c>
      <c r="U6768" t="s">
        <v>19090</v>
      </c>
    </row>
    <row r="6769" spans="1:21" x14ac:dyDescent="0.25">
      <c r="A6769" t="s">
        <v>15</v>
      </c>
      <c r="B6769" t="s">
        <v>11712</v>
      </c>
      <c r="C6769" t="s">
        <v>11713</v>
      </c>
      <c r="D6769" t="str">
        <f>VLOOKUP(C:C,Reconciliation!B:C,2,FALSE)</f>
        <v>Residential Sales</v>
      </c>
      <c r="E6769" t="str">
        <f>VLOOKUP(B:B,'[1]Chart of Accts'!$A:$B,2,FALSE)</f>
        <v>Residential Gas Sales - Billed</v>
      </c>
      <c r="F6769" t="s">
        <v>8053</v>
      </c>
      <c r="G6769" t="s">
        <v>775</v>
      </c>
      <c r="H6769" t="s">
        <v>5161</v>
      </c>
      <c r="I6769" t="s">
        <v>1289</v>
      </c>
      <c r="J6769" t="s">
        <v>11712</v>
      </c>
      <c r="L6769" t="s">
        <v>23</v>
      </c>
      <c r="M6769" t="s">
        <v>6314</v>
      </c>
      <c r="N6769" t="s">
        <v>5162</v>
      </c>
      <c r="O6769" t="s">
        <v>16784</v>
      </c>
      <c r="P6769" t="s">
        <v>8048</v>
      </c>
      <c r="Q6769" t="s">
        <v>7656</v>
      </c>
      <c r="R6769">
        <v>14.88</v>
      </c>
      <c r="S6769" t="s">
        <v>19090</v>
      </c>
      <c r="T6769" t="s">
        <v>19090</v>
      </c>
      <c r="U6769" t="s">
        <v>19090</v>
      </c>
    </row>
    <row r="6770" spans="1:21" x14ac:dyDescent="0.25">
      <c r="A6770" t="s">
        <v>15</v>
      </c>
      <c r="B6770" t="s">
        <v>11712</v>
      </c>
      <c r="C6770" t="s">
        <v>11713</v>
      </c>
      <c r="D6770" t="str">
        <f>VLOOKUP(C:C,Reconciliation!B:C,2,FALSE)</f>
        <v>Residential Sales</v>
      </c>
      <c r="E6770" t="str">
        <f>VLOOKUP(B:B,'[1]Chart of Accts'!$A:$B,2,FALSE)</f>
        <v>Residential Gas Sales - Billed</v>
      </c>
      <c r="F6770" t="s">
        <v>8053</v>
      </c>
      <c r="G6770" t="s">
        <v>33</v>
      </c>
      <c r="H6770" t="s">
        <v>5161</v>
      </c>
      <c r="I6770" t="s">
        <v>1289</v>
      </c>
      <c r="J6770" t="s">
        <v>11712</v>
      </c>
      <c r="L6770" t="s">
        <v>23</v>
      </c>
      <c r="M6770" t="s">
        <v>12006</v>
      </c>
      <c r="N6770" t="s">
        <v>5162</v>
      </c>
      <c r="O6770" t="s">
        <v>16784</v>
      </c>
      <c r="P6770" t="s">
        <v>8048</v>
      </c>
      <c r="Q6770" t="s">
        <v>7656</v>
      </c>
      <c r="R6770">
        <v>-1529.18</v>
      </c>
      <c r="S6770" t="s">
        <v>19090</v>
      </c>
      <c r="T6770" t="s">
        <v>19090</v>
      </c>
      <c r="U6770" t="s">
        <v>19090</v>
      </c>
    </row>
    <row r="6771" spans="1:21" x14ac:dyDescent="0.25">
      <c r="A6771" t="s">
        <v>15</v>
      </c>
      <c r="B6771" t="s">
        <v>11712</v>
      </c>
      <c r="C6771" t="s">
        <v>11713</v>
      </c>
      <c r="D6771" t="str">
        <f>VLOOKUP(C:C,Reconciliation!B:C,2,FALSE)</f>
        <v>Residential Sales</v>
      </c>
      <c r="E6771" t="str">
        <f>VLOOKUP(B:B,'[1]Chart of Accts'!$A:$B,2,FALSE)</f>
        <v>Residential Gas Sales - Billed</v>
      </c>
      <c r="F6771" t="s">
        <v>8053</v>
      </c>
      <c r="G6771" t="s">
        <v>897</v>
      </c>
      <c r="H6771" t="s">
        <v>5161</v>
      </c>
      <c r="I6771" t="s">
        <v>1289</v>
      </c>
      <c r="J6771" t="s">
        <v>11712</v>
      </c>
      <c r="L6771" t="s">
        <v>23</v>
      </c>
      <c r="M6771" t="s">
        <v>12007</v>
      </c>
      <c r="N6771" t="s">
        <v>5162</v>
      </c>
      <c r="O6771" t="s">
        <v>16784</v>
      </c>
      <c r="P6771" t="s">
        <v>8048</v>
      </c>
      <c r="Q6771" t="s">
        <v>7656</v>
      </c>
      <c r="R6771">
        <v>-1020.54</v>
      </c>
      <c r="S6771" t="s">
        <v>19090</v>
      </c>
      <c r="T6771" t="s">
        <v>19090</v>
      </c>
      <c r="U6771" t="s">
        <v>19090</v>
      </c>
    </row>
    <row r="6772" spans="1:21" x14ac:dyDescent="0.25">
      <c r="A6772" t="s">
        <v>15</v>
      </c>
      <c r="B6772" t="s">
        <v>11712</v>
      </c>
      <c r="C6772" t="s">
        <v>11713</v>
      </c>
      <c r="D6772" t="str">
        <f>VLOOKUP(C:C,Reconciliation!B:C,2,FALSE)</f>
        <v>Residential Sales</v>
      </c>
      <c r="E6772" t="str">
        <f>VLOOKUP(B:B,'[1]Chart of Accts'!$A:$B,2,FALSE)</f>
        <v>Residential Gas Sales - Billed</v>
      </c>
      <c r="F6772" t="s">
        <v>8054</v>
      </c>
      <c r="G6772" t="s">
        <v>19</v>
      </c>
      <c r="H6772" t="s">
        <v>5161</v>
      </c>
      <c r="I6772" t="s">
        <v>1289</v>
      </c>
      <c r="J6772" t="s">
        <v>11712</v>
      </c>
      <c r="L6772" t="s">
        <v>23</v>
      </c>
      <c r="M6772" t="s">
        <v>12008</v>
      </c>
      <c r="N6772" t="s">
        <v>5162</v>
      </c>
      <c r="O6772" t="s">
        <v>16785</v>
      </c>
      <c r="P6772" t="s">
        <v>8048</v>
      </c>
      <c r="Q6772" t="s">
        <v>7661</v>
      </c>
      <c r="R6772">
        <v>-1697.2</v>
      </c>
      <c r="S6772" t="s">
        <v>19090</v>
      </c>
      <c r="T6772" t="s">
        <v>19090</v>
      </c>
      <c r="U6772" t="s">
        <v>19090</v>
      </c>
    </row>
    <row r="6773" spans="1:21" x14ac:dyDescent="0.25">
      <c r="A6773" t="s">
        <v>15</v>
      </c>
      <c r="B6773" t="s">
        <v>11712</v>
      </c>
      <c r="C6773" t="s">
        <v>11713</v>
      </c>
      <c r="D6773" t="str">
        <f>VLOOKUP(C:C,Reconciliation!B:C,2,FALSE)</f>
        <v>Residential Sales</v>
      </c>
      <c r="E6773" t="str">
        <f>VLOOKUP(B:B,'[1]Chart of Accts'!$A:$B,2,FALSE)</f>
        <v>Residential Gas Sales - Billed</v>
      </c>
      <c r="F6773" t="s">
        <v>8054</v>
      </c>
      <c r="G6773" t="s">
        <v>32</v>
      </c>
      <c r="H6773" t="s">
        <v>5161</v>
      </c>
      <c r="I6773" t="s">
        <v>1289</v>
      </c>
      <c r="J6773" t="s">
        <v>11712</v>
      </c>
      <c r="L6773" t="s">
        <v>23</v>
      </c>
      <c r="M6773" t="s">
        <v>12009</v>
      </c>
      <c r="N6773" t="s">
        <v>5162</v>
      </c>
      <c r="O6773" t="s">
        <v>16785</v>
      </c>
      <c r="P6773" t="s">
        <v>8048</v>
      </c>
      <c r="Q6773" t="s">
        <v>7661</v>
      </c>
      <c r="R6773">
        <v>-2639.16</v>
      </c>
      <c r="S6773" t="s">
        <v>19090</v>
      </c>
      <c r="T6773" t="s">
        <v>19090</v>
      </c>
      <c r="U6773" t="s">
        <v>19090</v>
      </c>
    </row>
    <row r="6774" spans="1:21" x14ac:dyDescent="0.25">
      <c r="A6774" t="s">
        <v>15</v>
      </c>
      <c r="B6774" t="s">
        <v>11712</v>
      </c>
      <c r="C6774" t="s">
        <v>11713</v>
      </c>
      <c r="D6774" t="str">
        <f>VLOOKUP(C:C,Reconciliation!B:C,2,FALSE)</f>
        <v>Residential Sales</v>
      </c>
      <c r="E6774" t="str">
        <f>VLOOKUP(B:B,'[1]Chart of Accts'!$A:$B,2,FALSE)</f>
        <v>Residential Gas Sales - Billed</v>
      </c>
      <c r="F6774" t="s">
        <v>8054</v>
      </c>
      <c r="G6774" t="s">
        <v>897</v>
      </c>
      <c r="H6774" t="s">
        <v>5161</v>
      </c>
      <c r="I6774" t="s">
        <v>1289</v>
      </c>
      <c r="J6774" t="s">
        <v>11712</v>
      </c>
      <c r="L6774" t="s">
        <v>23</v>
      </c>
      <c r="M6774" t="s">
        <v>11351</v>
      </c>
      <c r="N6774" t="s">
        <v>5162</v>
      </c>
      <c r="O6774" t="s">
        <v>16785</v>
      </c>
      <c r="P6774" t="s">
        <v>8048</v>
      </c>
      <c r="Q6774" t="s">
        <v>7661</v>
      </c>
      <c r="R6774">
        <v>6.44</v>
      </c>
      <c r="S6774" t="s">
        <v>19090</v>
      </c>
      <c r="T6774" t="s">
        <v>19090</v>
      </c>
      <c r="U6774" t="s">
        <v>19090</v>
      </c>
    </row>
    <row r="6775" spans="1:21" x14ac:dyDescent="0.25">
      <c r="A6775" t="s">
        <v>15</v>
      </c>
      <c r="B6775" t="s">
        <v>11712</v>
      </c>
      <c r="C6775" t="s">
        <v>11713</v>
      </c>
      <c r="D6775" t="str">
        <f>VLOOKUP(C:C,Reconciliation!B:C,2,FALSE)</f>
        <v>Residential Sales</v>
      </c>
      <c r="E6775" t="str">
        <f>VLOOKUP(B:B,'[1]Chart of Accts'!$A:$B,2,FALSE)</f>
        <v>Residential Gas Sales - Billed</v>
      </c>
      <c r="F6775" t="s">
        <v>8054</v>
      </c>
      <c r="G6775" t="s">
        <v>899</v>
      </c>
      <c r="H6775" t="s">
        <v>5161</v>
      </c>
      <c r="I6775" t="s">
        <v>1289</v>
      </c>
      <c r="J6775" t="s">
        <v>11712</v>
      </c>
      <c r="L6775" t="s">
        <v>23</v>
      </c>
      <c r="M6775" t="s">
        <v>8472</v>
      </c>
      <c r="N6775" t="s">
        <v>5162</v>
      </c>
      <c r="O6775" t="s">
        <v>16785</v>
      </c>
      <c r="P6775" t="s">
        <v>8048</v>
      </c>
      <c r="Q6775" t="s">
        <v>7661</v>
      </c>
      <c r="R6775">
        <v>47.47</v>
      </c>
      <c r="S6775" t="s">
        <v>19090</v>
      </c>
      <c r="T6775" t="s">
        <v>19090</v>
      </c>
      <c r="U6775" t="s">
        <v>19090</v>
      </c>
    </row>
    <row r="6776" spans="1:21" x14ac:dyDescent="0.25">
      <c r="A6776" t="s">
        <v>15</v>
      </c>
      <c r="B6776" t="s">
        <v>11712</v>
      </c>
      <c r="C6776" t="s">
        <v>11713</v>
      </c>
      <c r="D6776" t="str">
        <f>VLOOKUP(C:C,Reconciliation!B:C,2,FALSE)</f>
        <v>Residential Sales</v>
      </c>
      <c r="E6776" t="str">
        <f>VLOOKUP(B:B,'[1]Chart of Accts'!$A:$B,2,FALSE)</f>
        <v>Residential Gas Sales - Billed</v>
      </c>
      <c r="F6776" t="s">
        <v>8055</v>
      </c>
      <c r="G6776" t="s">
        <v>899</v>
      </c>
      <c r="H6776" t="s">
        <v>5161</v>
      </c>
      <c r="I6776" t="s">
        <v>1289</v>
      </c>
      <c r="J6776" t="s">
        <v>11712</v>
      </c>
      <c r="L6776" t="s">
        <v>23</v>
      </c>
      <c r="M6776" t="s">
        <v>12010</v>
      </c>
      <c r="N6776" t="s">
        <v>5162</v>
      </c>
      <c r="O6776" t="s">
        <v>16786</v>
      </c>
      <c r="P6776" t="s">
        <v>8048</v>
      </c>
      <c r="Q6776" t="s">
        <v>7597</v>
      </c>
      <c r="R6776">
        <v>-1206.1500000000001</v>
      </c>
      <c r="S6776" t="s">
        <v>19090</v>
      </c>
      <c r="T6776" t="s">
        <v>19090</v>
      </c>
      <c r="U6776" t="s">
        <v>19090</v>
      </c>
    </row>
    <row r="6777" spans="1:21" x14ac:dyDescent="0.25">
      <c r="A6777" t="s">
        <v>15</v>
      </c>
      <c r="B6777" t="s">
        <v>11712</v>
      </c>
      <c r="C6777" t="s">
        <v>11713</v>
      </c>
      <c r="D6777" t="str">
        <f>VLOOKUP(C:C,Reconciliation!B:C,2,FALSE)</f>
        <v>Residential Sales</v>
      </c>
      <c r="E6777" t="str">
        <f>VLOOKUP(B:B,'[1]Chart of Accts'!$A:$B,2,FALSE)</f>
        <v>Residential Gas Sales - Billed</v>
      </c>
      <c r="F6777" t="s">
        <v>8055</v>
      </c>
      <c r="G6777" t="s">
        <v>901</v>
      </c>
      <c r="H6777" t="s">
        <v>5161</v>
      </c>
      <c r="I6777" t="s">
        <v>1289</v>
      </c>
      <c r="J6777" t="s">
        <v>11712</v>
      </c>
      <c r="L6777" t="s">
        <v>23</v>
      </c>
      <c r="M6777" t="s">
        <v>12011</v>
      </c>
      <c r="N6777" t="s">
        <v>5162</v>
      </c>
      <c r="O6777" t="s">
        <v>16786</v>
      </c>
      <c r="P6777" t="s">
        <v>8048</v>
      </c>
      <c r="Q6777" t="s">
        <v>7597</v>
      </c>
      <c r="R6777">
        <v>-839.23</v>
      </c>
      <c r="S6777" t="s">
        <v>19090</v>
      </c>
      <c r="T6777" t="s">
        <v>19090</v>
      </c>
      <c r="U6777" t="s">
        <v>19090</v>
      </c>
    </row>
    <row r="6778" spans="1:21" x14ac:dyDescent="0.25">
      <c r="A6778" t="s">
        <v>15</v>
      </c>
      <c r="B6778" t="s">
        <v>11712</v>
      </c>
      <c r="C6778" t="s">
        <v>11713</v>
      </c>
      <c r="D6778" t="str">
        <f>VLOOKUP(C:C,Reconciliation!B:C,2,FALSE)</f>
        <v>Residential Sales</v>
      </c>
      <c r="E6778" t="str">
        <f>VLOOKUP(B:B,'[1]Chart of Accts'!$A:$B,2,FALSE)</f>
        <v>Residential Gas Sales - Billed</v>
      </c>
      <c r="F6778" t="s">
        <v>8056</v>
      </c>
      <c r="G6778" t="s">
        <v>28</v>
      </c>
      <c r="H6778" t="s">
        <v>5161</v>
      </c>
      <c r="I6778" t="s">
        <v>1289</v>
      </c>
      <c r="J6778" t="s">
        <v>11712</v>
      </c>
      <c r="L6778" t="s">
        <v>23</v>
      </c>
      <c r="M6778" t="s">
        <v>11024</v>
      </c>
      <c r="N6778" t="s">
        <v>5162</v>
      </c>
      <c r="O6778" t="s">
        <v>16787</v>
      </c>
      <c r="P6778" t="s">
        <v>8048</v>
      </c>
      <c r="Q6778" t="s">
        <v>7543</v>
      </c>
      <c r="R6778">
        <v>-617.95000000000005</v>
      </c>
      <c r="S6778" t="s">
        <v>19090</v>
      </c>
      <c r="T6778" t="s">
        <v>19090</v>
      </c>
      <c r="U6778" t="s">
        <v>19090</v>
      </c>
    </row>
    <row r="6779" spans="1:21" x14ac:dyDescent="0.25">
      <c r="A6779" t="s">
        <v>15</v>
      </c>
      <c r="B6779" t="s">
        <v>11712</v>
      </c>
      <c r="C6779" t="s">
        <v>11713</v>
      </c>
      <c r="D6779" t="str">
        <f>VLOOKUP(C:C,Reconciliation!B:C,2,FALSE)</f>
        <v>Residential Sales</v>
      </c>
      <c r="E6779" t="str">
        <f>VLOOKUP(B:B,'[1]Chart of Accts'!$A:$B,2,FALSE)</f>
        <v>Residential Gas Sales - Billed</v>
      </c>
      <c r="F6779" t="s">
        <v>8056</v>
      </c>
      <c r="G6779" t="s">
        <v>465</v>
      </c>
      <c r="H6779" t="s">
        <v>5161</v>
      </c>
      <c r="I6779" t="s">
        <v>1289</v>
      </c>
      <c r="J6779" t="s">
        <v>11712</v>
      </c>
      <c r="L6779" t="s">
        <v>23</v>
      </c>
      <c r="M6779" t="s">
        <v>12012</v>
      </c>
      <c r="N6779" t="s">
        <v>5162</v>
      </c>
      <c r="O6779" t="s">
        <v>16787</v>
      </c>
      <c r="P6779" t="s">
        <v>8048</v>
      </c>
      <c r="Q6779" t="s">
        <v>7543</v>
      </c>
      <c r="R6779">
        <v>-429.04</v>
      </c>
      <c r="S6779" t="s">
        <v>19090</v>
      </c>
      <c r="T6779" t="s">
        <v>19090</v>
      </c>
      <c r="U6779" t="s">
        <v>19090</v>
      </c>
    </row>
    <row r="6780" spans="1:21" x14ac:dyDescent="0.25">
      <c r="A6780" t="s">
        <v>15</v>
      </c>
      <c r="B6780" t="s">
        <v>11712</v>
      </c>
      <c r="C6780" t="s">
        <v>11713</v>
      </c>
      <c r="D6780" t="str">
        <f>VLOOKUP(C:C,Reconciliation!B:C,2,FALSE)</f>
        <v>Residential Sales</v>
      </c>
      <c r="E6780" t="str">
        <f>VLOOKUP(B:B,'[1]Chart of Accts'!$A:$B,2,FALSE)</f>
        <v>Residential Gas Sales - Billed</v>
      </c>
      <c r="F6780" t="s">
        <v>8057</v>
      </c>
      <c r="G6780" t="s">
        <v>775</v>
      </c>
      <c r="H6780" t="s">
        <v>5161</v>
      </c>
      <c r="I6780" t="s">
        <v>1289</v>
      </c>
      <c r="J6780" t="s">
        <v>11712</v>
      </c>
      <c r="L6780" t="s">
        <v>23</v>
      </c>
      <c r="M6780" t="s">
        <v>550</v>
      </c>
      <c r="N6780" t="s">
        <v>5162</v>
      </c>
      <c r="O6780" t="s">
        <v>16788</v>
      </c>
      <c r="P6780" t="s">
        <v>8048</v>
      </c>
      <c r="Q6780" t="s">
        <v>7666</v>
      </c>
      <c r="R6780">
        <v>0.4</v>
      </c>
      <c r="S6780" t="s">
        <v>19090</v>
      </c>
      <c r="T6780" t="s">
        <v>19090</v>
      </c>
      <c r="U6780" t="s">
        <v>19090</v>
      </c>
    </row>
    <row r="6781" spans="1:21" x14ac:dyDescent="0.25">
      <c r="A6781" t="s">
        <v>15</v>
      </c>
      <c r="B6781" t="s">
        <v>11712</v>
      </c>
      <c r="C6781" t="s">
        <v>11713</v>
      </c>
      <c r="D6781" t="str">
        <f>VLOOKUP(C:C,Reconciliation!B:C,2,FALSE)</f>
        <v>Residential Sales</v>
      </c>
      <c r="E6781" t="str">
        <f>VLOOKUP(B:B,'[1]Chart of Accts'!$A:$B,2,FALSE)</f>
        <v>Residential Gas Sales - Billed</v>
      </c>
      <c r="F6781" t="s">
        <v>8057</v>
      </c>
      <c r="G6781" t="s">
        <v>32</v>
      </c>
      <c r="H6781" t="s">
        <v>5161</v>
      </c>
      <c r="I6781" t="s">
        <v>1289</v>
      </c>
      <c r="J6781" t="s">
        <v>11712</v>
      </c>
      <c r="L6781" t="s">
        <v>23</v>
      </c>
      <c r="M6781" t="s">
        <v>12013</v>
      </c>
      <c r="N6781" t="s">
        <v>5162</v>
      </c>
      <c r="O6781" t="s">
        <v>16788</v>
      </c>
      <c r="P6781" t="s">
        <v>8048</v>
      </c>
      <c r="Q6781" t="s">
        <v>7666</v>
      </c>
      <c r="R6781">
        <v>-746.28</v>
      </c>
      <c r="S6781" t="s">
        <v>19090</v>
      </c>
      <c r="T6781" t="s">
        <v>19090</v>
      </c>
      <c r="U6781" t="s">
        <v>19090</v>
      </c>
    </row>
    <row r="6782" spans="1:21" x14ac:dyDescent="0.25">
      <c r="A6782" t="s">
        <v>15</v>
      </c>
      <c r="B6782" t="s">
        <v>11712</v>
      </c>
      <c r="C6782" t="s">
        <v>11713</v>
      </c>
      <c r="D6782" t="str">
        <f>VLOOKUP(C:C,Reconciliation!B:C,2,FALSE)</f>
        <v>Residential Sales</v>
      </c>
      <c r="E6782" t="str">
        <f>VLOOKUP(B:B,'[1]Chart of Accts'!$A:$B,2,FALSE)</f>
        <v>Residential Gas Sales - Billed</v>
      </c>
      <c r="F6782" t="s">
        <v>8057</v>
      </c>
      <c r="G6782" t="s">
        <v>33</v>
      </c>
      <c r="H6782" t="s">
        <v>5161</v>
      </c>
      <c r="I6782" t="s">
        <v>1289</v>
      </c>
      <c r="J6782" t="s">
        <v>11712</v>
      </c>
      <c r="L6782" t="s">
        <v>23</v>
      </c>
      <c r="M6782" t="s">
        <v>12014</v>
      </c>
      <c r="N6782" t="s">
        <v>5162</v>
      </c>
      <c r="O6782" t="s">
        <v>16788</v>
      </c>
      <c r="P6782" t="s">
        <v>8048</v>
      </c>
      <c r="Q6782" t="s">
        <v>7666</v>
      </c>
      <c r="R6782">
        <v>-482.44</v>
      </c>
      <c r="S6782" t="s">
        <v>19090</v>
      </c>
      <c r="T6782" t="s">
        <v>19090</v>
      </c>
      <c r="U6782" t="s">
        <v>19090</v>
      </c>
    </row>
    <row r="6783" spans="1:21" x14ac:dyDescent="0.25">
      <c r="A6783" t="s">
        <v>15</v>
      </c>
      <c r="B6783" t="s">
        <v>11712</v>
      </c>
      <c r="C6783" t="s">
        <v>11713</v>
      </c>
      <c r="D6783" t="str">
        <f>VLOOKUP(C:C,Reconciliation!B:C,2,FALSE)</f>
        <v>Residential Sales</v>
      </c>
      <c r="E6783" t="str">
        <f>VLOOKUP(B:B,'[1]Chart of Accts'!$A:$B,2,FALSE)</f>
        <v>Residential Gas Sales - Billed</v>
      </c>
      <c r="F6783" t="s">
        <v>8058</v>
      </c>
      <c r="G6783" t="s">
        <v>19</v>
      </c>
      <c r="H6783" t="s">
        <v>5161</v>
      </c>
      <c r="I6783" t="s">
        <v>1289</v>
      </c>
      <c r="J6783" t="s">
        <v>11712</v>
      </c>
      <c r="L6783" t="s">
        <v>23</v>
      </c>
      <c r="M6783" t="s">
        <v>585</v>
      </c>
      <c r="N6783" t="s">
        <v>5162</v>
      </c>
      <c r="O6783" t="s">
        <v>16789</v>
      </c>
      <c r="P6783" t="s">
        <v>8048</v>
      </c>
      <c r="Q6783" t="s">
        <v>7339</v>
      </c>
      <c r="R6783">
        <v>2.42</v>
      </c>
      <c r="S6783" t="s">
        <v>19090</v>
      </c>
      <c r="T6783" t="s">
        <v>19090</v>
      </c>
      <c r="U6783" t="s">
        <v>19090</v>
      </c>
    </row>
    <row r="6784" spans="1:21" x14ac:dyDescent="0.25">
      <c r="A6784" t="s">
        <v>15</v>
      </c>
      <c r="B6784" t="s">
        <v>11712</v>
      </c>
      <c r="C6784" t="s">
        <v>11713</v>
      </c>
      <c r="D6784" t="str">
        <f>VLOOKUP(C:C,Reconciliation!B:C,2,FALSE)</f>
        <v>Residential Sales</v>
      </c>
      <c r="E6784" t="str">
        <f>VLOOKUP(B:B,'[1]Chart of Accts'!$A:$B,2,FALSE)</f>
        <v>Residential Gas Sales - Billed</v>
      </c>
      <c r="F6784" t="s">
        <v>8058</v>
      </c>
      <c r="G6784" t="s">
        <v>796</v>
      </c>
      <c r="H6784" t="s">
        <v>5161</v>
      </c>
      <c r="I6784" t="s">
        <v>1289</v>
      </c>
      <c r="J6784" t="s">
        <v>11712</v>
      </c>
      <c r="L6784" t="s">
        <v>23</v>
      </c>
      <c r="M6784" t="s">
        <v>12015</v>
      </c>
      <c r="N6784" t="s">
        <v>5162</v>
      </c>
      <c r="O6784" t="s">
        <v>16789</v>
      </c>
      <c r="P6784" t="s">
        <v>8048</v>
      </c>
      <c r="Q6784" t="s">
        <v>7339</v>
      </c>
      <c r="R6784">
        <v>-858.11</v>
      </c>
      <c r="S6784" t="s">
        <v>19090</v>
      </c>
      <c r="T6784" t="s">
        <v>19090</v>
      </c>
      <c r="U6784" t="s">
        <v>19090</v>
      </c>
    </row>
    <row r="6785" spans="1:21" x14ac:dyDescent="0.25">
      <c r="A6785" t="s">
        <v>15</v>
      </c>
      <c r="B6785" t="s">
        <v>11712</v>
      </c>
      <c r="C6785" t="s">
        <v>11713</v>
      </c>
      <c r="D6785" t="str">
        <f>VLOOKUP(C:C,Reconciliation!B:C,2,FALSE)</f>
        <v>Residential Sales</v>
      </c>
      <c r="E6785" t="str">
        <f>VLOOKUP(B:B,'[1]Chart of Accts'!$A:$B,2,FALSE)</f>
        <v>Residential Gas Sales - Billed</v>
      </c>
      <c r="F6785" t="s">
        <v>8058</v>
      </c>
      <c r="G6785" t="s">
        <v>798</v>
      </c>
      <c r="H6785" t="s">
        <v>5161</v>
      </c>
      <c r="I6785" t="s">
        <v>1289</v>
      </c>
      <c r="J6785" t="s">
        <v>11712</v>
      </c>
      <c r="L6785" t="s">
        <v>23</v>
      </c>
      <c r="M6785" t="s">
        <v>12016</v>
      </c>
      <c r="N6785" t="s">
        <v>5162</v>
      </c>
      <c r="O6785" t="s">
        <v>16789</v>
      </c>
      <c r="P6785" t="s">
        <v>8048</v>
      </c>
      <c r="Q6785" t="s">
        <v>7339</v>
      </c>
      <c r="R6785">
        <v>-594.67999999999995</v>
      </c>
      <c r="S6785" t="s">
        <v>19090</v>
      </c>
      <c r="T6785" t="s">
        <v>19090</v>
      </c>
      <c r="U6785" t="s">
        <v>19090</v>
      </c>
    </row>
    <row r="6786" spans="1:21" x14ac:dyDescent="0.25">
      <c r="A6786" t="s">
        <v>15</v>
      </c>
      <c r="B6786" t="s">
        <v>11712</v>
      </c>
      <c r="C6786" t="s">
        <v>11713</v>
      </c>
      <c r="D6786" t="str">
        <f>VLOOKUP(C:C,Reconciliation!B:C,2,FALSE)</f>
        <v>Residential Sales</v>
      </c>
      <c r="E6786" t="str">
        <f>VLOOKUP(B:B,'[1]Chart of Accts'!$A:$B,2,FALSE)</f>
        <v>Residential Gas Sales - Billed</v>
      </c>
      <c r="F6786" t="s">
        <v>8060</v>
      </c>
      <c r="G6786" t="s">
        <v>33</v>
      </c>
      <c r="H6786" t="s">
        <v>5161</v>
      </c>
      <c r="I6786" t="s">
        <v>1289</v>
      </c>
      <c r="J6786" t="s">
        <v>11712</v>
      </c>
      <c r="L6786" t="s">
        <v>23</v>
      </c>
      <c r="M6786" t="s">
        <v>12017</v>
      </c>
      <c r="N6786" t="s">
        <v>5162</v>
      </c>
      <c r="O6786" t="s">
        <v>16790</v>
      </c>
      <c r="P6786" t="s">
        <v>8048</v>
      </c>
      <c r="Q6786" t="s">
        <v>7362</v>
      </c>
      <c r="R6786">
        <v>13.15</v>
      </c>
      <c r="S6786" t="s">
        <v>19090</v>
      </c>
      <c r="T6786" t="s">
        <v>19090</v>
      </c>
      <c r="U6786" t="s">
        <v>19090</v>
      </c>
    </row>
    <row r="6787" spans="1:21" x14ac:dyDescent="0.25">
      <c r="A6787" t="s">
        <v>15</v>
      </c>
      <c r="B6787" t="s">
        <v>11712</v>
      </c>
      <c r="C6787" t="s">
        <v>11713</v>
      </c>
      <c r="D6787" t="str">
        <f>VLOOKUP(C:C,Reconciliation!B:C,2,FALSE)</f>
        <v>Residential Sales</v>
      </c>
      <c r="E6787" t="str">
        <f>VLOOKUP(B:B,'[1]Chart of Accts'!$A:$B,2,FALSE)</f>
        <v>Residential Gas Sales - Billed</v>
      </c>
      <c r="F6787" t="s">
        <v>8060</v>
      </c>
      <c r="G6787" t="s">
        <v>28</v>
      </c>
      <c r="H6787" t="s">
        <v>5161</v>
      </c>
      <c r="I6787" t="s">
        <v>1289</v>
      </c>
      <c r="J6787" t="s">
        <v>11712</v>
      </c>
      <c r="L6787" t="s">
        <v>23</v>
      </c>
      <c r="M6787" t="s">
        <v>12018</v>
      </c>
      <c r="N6787" t="s">
        <v>5162</v>
      </c>
      <c r="O6787" t="s">
        <v>16790</v>
      </c>
      <c r="P6787" t="s">
        <v>8048</v>
      </c>
      <c r="Q6787" t="s">
        <v>7362</v>
      </c>
      <c r="R6787">
        <v>62.37</v>
      </c>
      <c r="S6787" t="s">
        <v>19090</v>
      </c>
      <c r="T6787" t="s">
        <v>19090</v>
      </c>
      <c r="U6787" t="s">
        <v>19090</v>
      </c>
    </row>
    <row r="6788" spans="1:21" x14ac:dyDescent="0.25">
      <c r="A6788" t="s">
        <v>15</v>
      </c>
      <c r="B6788" t="s">
        <v>11712</v>
      </c>
      <c r="C6788" t="s">
        <v>11713</v>
      </c>
      <c r="D6788" t="str">
        <f>VLOOKUP(C:C,Reconciliation!B:C,2,FALSE)</f>
        <v>Residential Sales</v>
      </c>
      <c r="E6788" t="str">
        <f>VLOOKUP(B:B,'[1]Chart of Accts'!$A:$B,2,FALSE)</f>
        <v>Residential Gas Sales - Billed</v>
      </c>
      <c r="F6788" t="s">
        <v>8060</v>
      </c>
      <c r="G6788" t="s">
        <v>893</v>
      </c>
      <c r="H6788" t="s">
        <v>5161</v>
      </c>
      <c r="I6788" t="s">
        <v>1289</v>
      </c>
      <c r="J6788" t="s">
        <v>11712</v>
      </c>
      <c r="L6788" t="s">
        <v>23</v>
      </c>
      <c r="M6788" t="s">
        <v>12019</v>
      </c>
      <c r="N6788" t="s">
        <v>5162</v>
      </c>
      <c r="O6788" t="s">
        <v>16790</v>
      </c>
      <c r="P6788" t="s">
        <v>8048</v>
      </c>
      <c r="Q6788" t="s">
        <v>7362</v>
      </c>
      <c r="R6788">
        <v>-1075.8399999999999</v>
      </c>
      <c r="S6788" t="s">
        <v>19090</v>
      </c>
      <c r="T6788" t="s">
        <v>19090</v>
      </c>
      <c r="U6788" t="s">
        <v>19090</v>
      </c>
    </row>
    <row r="6789" spans="1:21" x14ac:dyDescent="0.25">
      <c r="A6789" t="s">
        <v>15</v>
      </c>
      <c r="B6789" t="s">
        <v>11712</v>
      </c>
      <c r="C6789" t="s">
        <v>11713</v>
      </c>
      <c r="D6789" t="str">
        <f>VLOOKUP(C:C,Reconciliation!B:C,2,FALSE)</f>
        <v>Residential Sales</v>
      </c>
      <c r="E6789" t="str">
        <f>VLOOKUP(B:B,'[1]Chart of Accts'!$A:$B,2,FALSE)</f>
        <v>Residential Gas Sales - Billed</v>
      </c>
      <c r="F6789" t="s">
        <v>8060</v>
      </c>
      <c r="G6789" t="s">
        <v>897</v>
      </c>
      <c r="H6789" t="s">
        <v>5161</v>
      </c>
      <c r="I6789" t="s">
        <v>1289</v>
      </c>
      <c r="J6789" t="s">
        <v>11712</v>
      </c>
      <c r="L6789" t="s">
        <v>23</v>
      </c>
      <c r="M6789" t="s">
        <v>12020</v>
      </c>
      <c r="N6789" t="s">
        <v>5162</v>
      </c>
      <c r="O6789" t="s">
        <v>16790</v>
      </c>
      <c r="P6789" t="s">
        <v>8048</v>
      </c>
      <c r="Q6789" t="s">
        <v>7362</v>
      </c>
      <c r="R6789">
        <v>-1665.17</v>
      </c>
      <c r="S6789" t="s">
        <v>19090</v>
      </c>
      <c r="T6789" t="s">
        <v>19090</v>
      </c>
      <c r="U6789" t="s">
        <v>19090</v>
      </c>
    </row>
    <row r="6790" spans="1:21" x14ac:dyDescent="0.25">
      <c r="A6790" t="s">
        <v>15</v>
      </c>
      <c r="B6790" t="s">
        <v>11712</v>
      </c>
      <c r="C6790" t="s">
        <v>11713</v>
      </c>
      <c r="D6790" t="str">
        <f>VLOOKUP(C:C,Reconciliation!B:C,2,FALSE)</f>
        <v>Residential Sales</v>
      </c>
      <c r="E6790" t="str">
        <f>VLOOKUP(B:B,'[1]Chart of Accts'!$A:$B,2,FALSE)</f>
        <v>Residential Gas Sales - Billed</v>
      </c>
      <c r="F6790" t="s">
        <v>8063</v>
      </c>
      <c r="G6790" t="s">
        <v>32</v>
      </c>
      <c r="H6790" t="s">
        <v>5161</v>
      </c>
      <c r="I6790" t="s">
        <v>1289</v>
      </c>
      <c r="J6790" t="s">
        <v>11712</v>
      </c>
      <c r="L6790" t="s">
        <v>23</v>
      </c>
      <c r="M6790" t="s">
        <v>12021</v>
      </c>
      <c r="N6790" t="s">
        <v>5162</v>
      </c>
      <c r="O6790" t="s">
        <v>16791</v>
      </c>
      <c r="P6790" t="s">
        <v>8048</v>
      </c>
      <c r="Q6790" t="s">
        <v>7363</v>
      </c>
      <c r="R6790">
        <v>-494.57</v>
      </c>
      <c r="S6790" t="s">
        <v>19090</v>
      </c>
      <c r="T6790" t="s">
        <v>19090</v>
      </c>
      <c r="U6790" t="s">
        <v>19090</v>
      </c>
    </row>
    <row r="6791" spans="1:21" x14ac:dyDescent="0.25">
      <c r="A6791" t="s">
        <v>15</v>
      </c>
      <c r="B6791" t="s">
        <v>11712</v>
      </c>
      <c r="C6791" t="s">
        <v>11713</v>
      </c>
      <c r="D6791" t="str">
        <f>VLOOKUP(C:C,Reconciliation!B:C,2,FALSE)</f>
        <v>Residential Sales</v>
      </c>
      <c r="E6791" t="str">
        <f>VLOOKUP(B:B,'[1]Chart of Accts'!$A:$B,2,FALSE)</f>
        <v>Residential Gas Sales - Billed</v>
      </c>
      <c r="F6791" t="s">
        <v>8063</v>
      </c>
      <c r="G6791" t="s">
        <v>465</v>
      </c>
      <c r="H6791" t="s">
        <v>5161</v>
      </c>
      <c r="I6791" t="s">
        <v>1289</v>
      </c>
      <c r="J6791" t="s">
        <v>11712</v>
      </c>
      <c r="L6791" t="s">
        <v>23</v>
      </c>
      <c r="M6791" t="s">
        <v>12022</v>
      </c>
      <c r="N6791" t="s">
        <v>5162</v>
      </c>
      <c r="O6791" t="s">
        <v>16791</v>
      </c>
      <c r="P6791" t="s">
        <v>8048</v>
      </c>
      <c r="Q6791" t="s">
        <v>7363</v>
      </c>
      <c r="R6791">
        <v>-739.86</v>
      </c>
      <c r="S6791" t="s">
        <v>19090</v>
      </c>
      <c r="T6791" t="s">
        <v>19090</v>
      </c>
      <c r="U6791" t="s">
        <v>19090</v>
      </c>
    </row>
    <row r="6792" spans="1:21" x14ac:dyDescent="0.25">
      <c r="A6792" t="s">
        <v>15</v>
      </c>
      <c r="B6792" t="s">
        <v>11712</v>
      </c>
      <c r="C6792" t="s">
        <v>11713</v>
      </c>
      <c r="D6792" t="str">
        <f>VLOOKUP(C:C,Reconciliation!B:C,2,FALSE)</f>
        <v>Residential Sales</v>
      </c>
      <c r="E6792" t="str">
        <f>VLOOKUP(B:B,'[1]Chart of Accts'!$A:$B,2,FALSE)</f>
        <v>Residential Gas Sales - Billed</v>
      </c>
      <c r="F6792" t="s">
        <v>8064</v>
      </c>
      <c r="G6792" t="s">
        <v>897</v>
      </c>
      <c r="H6792" t="s">
        <v>5161</v>
      </c>
      <c r="I6792" t="s">
        <v>1289</v>
      </c>
      <c r="J6792" t="s">
        <v>11712</v>
      </c>
      <c r="L6792" t="s">
        <v>23</v>
      </c>
      <c r="M6792" t="s">
        <v>9178</v>
      </c>
      <c r="N6792" t="s">
        <v>5162</v>
      </c>
      <c r="O6792" t="s">
        <v>16792</v>
      </c>
      <c r="P6792" t="s">
        <v>8048</v>
      </c>
      <c r="Q6792" t="s">
        <v>7364</v>
      </c>
      <c r="R6792">
        <v>-487.2</v>
      </c>
      <c r="S6792" t="s">
        <v>19090</v>
      </c>
      <c r="T6792" t="s">
        <v>19090</v>
      </c>
      <c r="U6792" t="s">
        <v>19090</v>
      </c>
    </row>
    <row r="6793" spans="1:21" x14ac:dyDescent="0.25">
      <c r="A6793" t="s">
        <v>15</v>
      </c>
      <c r="B6793" t="s">
        <v>11712</v>
      </c>
      <c r="C6793" t="s">
        <v>11713</v>
      </c>
      <c r="D6793" t="str">
        <f>VLOOKUP(C:C,Reconciliation!B:C,2,FALSE)</f>
        <v>Residential Sales</v>
      </c>
      <c r="E6793" t="str">
        <f>VLOOKUP(B:B,'[1]Chart of Accts'!$A:$B,2,FALSE)</f>
        <v>Residential Gas Sales - Billed</v>
      </c>
      <c r="F6793" t="s">
        <v>8064</v>
      </c>
      <c r="G6793" t="s">
        <v>899</v>
      </c>
      <c r="H6793" t="s">
        <v>5161</v>
      </c>
      <c r="I6793" t="s">
        <v>1289</v>
      </c>
      <c r="J6793" t="s">
        <v>11712</v>
      </c>
      <c r="L6793" t="s">
        <v>23</v>
      </c>
      <c r="M6793" t="s">
        <v>12023</v>
      </c>
      <c r="N6793" t="s">
        <v>5162</v>
      </c>
      <c r="O6793" t="s">
        <v>16792</v>
      </c>
      <c r="P6793" t="s">
        <v>8048</v>
      </c>
      <c r="Q6793" t="s">
        <v>7364</v>
      </c>
      <c r="R6793">
        <v>-336.83</v>
      </c>
      <c r="S6793" t="s">
        <v>19090</v>
      </c>
      <c r="T6793" t="s">
        <v>19090</v>
      </c>
      <c r="U6793" t="s">
        <v>19090</v>
      </c>
    </row>
    <row r="6794" spans="1:21" x14ac:dyDescent="0.25">
      <c r="A6794" t="s">
        <v>15</v>
      </c>
      <c r="B6794" t="s">
        <v>11712</v>
      </c>
      <c r="C6794" t="s">
        <v>11713</v>
      </c>
      <c r="D6794" t="str">
        <f>VLOOKUP(C:C,Reconciliation!B:C,2,FALSE)</f>
        <v>Residential Sales</v>
      </c>
      <c r="E6794" t="str">
        <f>VLOOKUP(B:B,'[1]Chart of Accts'!$A:$B,2,FALSE)</f>
        <v>Residential Gas Sales - Billed</v>
      </c>
      <c r="F6794" t="s">
        <v>8065</v>
      </c>
      <c r="G6794" t="s">
        <v>181</v>
      </c>
      <c r="H6794" t="s">
        <v>5161</v>
      </c>
      <c r="I6794" t="s">
        <v>1289</v>
      </c>
      <c r="J6794" t="s">
        <v>11712</v>
      </c>
      <c r="L6794" t="s">
        <v>23</v>
      </c>
      <c r="M6794" t="s">
        <v>12024</v>
      </c>
      <c r="N6794" t="s">
        <v>5162</v>
      </c>
      <c r="O6794" t="s">
        <v>16793</v>
      </c>
      <c r="P6794" t="s">
        <v>8048</v>
      </c>
      <c r="Q6794" t="s">
        <v>7365</v>
      </c>
      <c r="R6794">
        <v>-1436.78</v>
      </c>
      <c r="S6794" t="s">
        <v>19090</v>
      </c>
      <c r="T6794" t="s">
        <v>19090</v>
      </c>
      <c r="U6794" t="s">
        <v>19090</v>
      </c>
    </row>
    <row r="6795" spans="1:21" x14ac:dyDescent="0.25">
      <c r="A6795" t="s">
        <v>15</v>
      </c>
      <c r="B6795" t="s">
        <v>11712</v>
      </c>
      <c r="C6795" t="s">
        <v>11713</v>
      </c>
      <c r="D6795" t="str">
        <f>VLOOKUP(C:C,Reconciliation!B:C,2,FALSE)</f>
        <v>Residential Sales</v>
      </c>
      <c r="E6795" t="str">
        <f>VLOOKUP(B:B,'[1]Chart of Accts'!$A:$B,2,FALSE)</f>
        <v>Residential Gas Sales - Billed</v>
      </c>
      <c r="F6795" t="s">
        <v>8065</v>
      </c>
      <c r="G6795" t="s">
        <v>806</v>
      </c>
      <c r="H6795" t="s">
        <v>5161</v>
      </c>
      <c r="I6795" t="s">
        <v>1289</v>
      </c>
      <c r="J6795" t="s">
        <v>11712</v>
      </c>
      <c r="L6795" t="s">
        <v>23</v>
      </c>
      <c r="M6795" t="s">
        <v>12025</v>
      </c>
      <c r="N6795" t="s">
        <v>5162</v>
      </c>
      <c r="O6795" t="s">
        <v>16793</v>
      </c>
      <c r="P6795" t="s">
        <v>8048</v>
      </c>
      <c r="Q6795" t="s">
        <v>7365</v>
      </c>
      <c r="R6795">
        <v>-2281.09</v>
      </c>
      <c r="S6795" t="s">
        <v>19090</v>
      </c>
      <c r="T6795" t="s">
        <v>19090</v>
      </c>
      <c r="U6795" t="s">
        <v>19090</v>
      </c>
    </row>
    <row r="6796" spans="1:21" x14ac:dyDescent="0.25">
      <c r="A6796" t="s">
        <v>15</v>
      </c>
      <c r="B6796" t="s">
        <v>11712</v>
      </c>
      <c r="C6796" t="s">
        <v>11713</v>
      </c>
      <c r="D6796" t="str">
        <f>VLOOKUP(C:C,Reconciliation!B:C,2,FALSE)</f>
        <v>Residential Sales</v>
      </c>
      <c r="E6796" t="str">
        <f>VLOOKUP(B:B,'[1]Chart of Accts'!$A:$B,2,FALSE)</f>
        <v>Residential Gas Sales - Billed</v>
      </c>
      <c r="F6796" t="s">
        <v>8065</v>
      </c>
      <c r="G6796" t="s">
        <v>33</v>
      </c>
      <c r="H6796" t="s">
        <v>5161</v>
      </c>
      <c r="I6796" t="s">
        <v>1289</v>
      </c>
      <c r="J6796" t="s">
        <v>11712</v>
      </c>
      <c r="L6796" t="s">
        <v>23</v>
      </c>
      <c r="M6796" t="s">
        <v>9491</v>
      </c>
      <c r="N6796" t="s">
        <v>5162</v>
      </c>
      <c r="O6796" t="s">
        <v>16793</v>
      </c>
      <c r="P6796" t="s">
        <v>8048</v>
      </c>
      <c r="Q6796" t="s">
        <v>7365</v>
      </c>
      <c r="R6796">
        <v>51.1</v>
      </c>
      <c r="S6796" t="s">
        <v>19090</v>
      </c>
      <c r="T6796" t="s">
        <v>19090</v>
      </c>
      <c r="U6796" t="s">
        <v>19090</v>
      </c>
    </row>
    <row r="6797" spans="1:21" x14ac:dyDescent="0.25">
      <c r="A6797" t="s">
        <v>15</v>
      </c>
      <c r="B6797" t="s">
        <v>11712</v>
      </c>
      <c r="C6797" t="s">
        <v>11713</v>
      </c>
      <c r="D6797" t="str">
        <f>VLOOKUP(C:C,Reconciliation!B:C,2,FALSE)</f>
        <v>Residential Sales</v>
      </c>
      <c r="E6797" t="str">
        <f>VLOOKUP(B:B,'[1]Chart of Accts'!$A:$B,2,FALSE)</f>
        <v>Residential Gas Sales - Billed</v>
      </c>
      <c r="F6797" t="s">
        <v>8065</v>
      </c>
      <c r="G6797" t="s">
        <v>465</v>
      </c>
      <c r="H6797" t="s">
        <v>5161</v>
      </c>
      <c r="I6797" t="s">
        <v>1289</v>
      </c>
      <c r="J6797" t="s">
        <v>11712</v>
      </c>
      <c r="L6797" t="s">
        <v>23</v>
      </c>
      <c r="M6797" t="s">
        <v>12026</v>
      </c>
      <c r="N6797" t="s">
        <v>5162</v>
      </c>
      <c r="O6797" t="s">
        <v>16793</v>
      </c>
      <c r="P6797" t="s">
        <v>8048</v>
      </c>
      <c r="Q6797" t="s">
        <v>7365</v>
      </c>
      <c r="R6797">
        <v>15.67</v>
      </c>
      <c r="S6797" t="s">
        <v>19090</v>
      </c>
      <c r="T6797" t="s">
        <v>19090</v>
      </c>
      <c r="U6797" t="s">
        <v>19090</v>
      </c>
    </row>
    <row r="6798" spans="1:21" x14ac:dyDescent="0.25">
      <c r="A6798" t="s">
        <v>15</v>
      </c>
      <c r="B6798" t="s">
        <v>11712</v>
      </c>
      <c r="C6798" t="s">
        <v>11713</v>
      </c>
      <c r="D6798" t="str">
        <f>VLOOKUP(C:C,Reconciliation!B:C,2,FALSE)</f>
        <v>Residential Sales</v>
      </c>
      <c r="E6798" t="str">
        <f>VLOOKUP(B:B,'[1]Chart of Accts'!$A:$B,2,FALSE)</f>
        <v>Residential Gas Sales - Billed</v>
      </c>
      <c r="F6798" t="s">
        <v>8067</v>
      </c>
      <c r="G6798" t="s">
        <v>28</v>
      </c>
      <c r="H6798" t="s">
        <v>5161</v>
      </c>
      <c r="I6798" t="s">
        <v>1289</v>
      </c>
      <c r="J6798" t="s">
        <v>11712</v>
      </c>
      <c r="L6798" t="s">
        <v>23</v>
      </c>
      <c r="M6798" t="s">
        <v>12027</v>
      </c>
      <c r="N6798" t="s">
        <v>5162</v>
      </c>
      <c r="O6798" t="s">
        <v>16794</v>
      </c>
      <c r="P6798" t="s">
        <v>8048</v>
      </c>
      <c r="Q6798" t="s">
        <v>7366</v>
      </c>
      <c r="R6798">
        <v>-411.98</v>
      </c>
      <c r="S6798" t="s">
        <v>19090</v>
      </c>
      <c r="T6798" t="s">
        <v>19090</v>
      </c>
      <c r="U6798" t="s">
        <v>19090</v>
      </c>
    </row>
    <row r="6799" spans="1:21" x14ac:dyDescent="0.25">
      <c r="A6799" t="s">
        <v>15</v>
      </c>
      <c r="B6799" t="s">
        <v>11712</v>
      </c>
      <c r="C6799" t="s">
        <v>11713</v>
      </c>
      <c r="D6799" t="str">
        <f>VLOOKUP(C:C,Reconciliation!B:C,2,FALSE)</f>
        <v>Residential Sales</v>
      </c>
      <c r="E6799" t="str">
        <f>VLOOKUP(B:B,'[1]Chart of Accts'!$A:$B,2,FALSE)</f>
        <v>Residential Gas Sales - Billed</v>
      </c>
      <c r="F6799" t="s">
        <v>8067</v>
      </c>
      <c r="G6799" t="s">
        <v>465</v>
      </c>
      <c r="H6799" t="s">
        <v>5161</v>
      </c>
      <c r="I6799" t="s">
        <v>1289</v>
      </c>
      <c r="J6799" t="s">
        <v>11712</v>
      </c>
      <c r="L6799" t="s">
        <v>23</v>
      </c>
      <c r="M6799" t="s">
        <v>12028</v>
      </c>
      <c r="N6799" t="s">
        <v>5162</v>
      </c>
      <c r="O6799" t="s">
        <v>16794</v>
      </c>
      <c r="P6799" t="s">
        <v>8048</v>
      </c>
      <c r="Q6799" t="s">
        <v>7366</v>
      </c>
      <c r="R6799">
        <v>-278.52999999999997</v>
      </c>
      <c r="S6799" t="s">
        <v>19090</v>
      </c>
      <c r="T6799" t="s">
        <v>19090</v>
      </c>
      <c r="U6799" t="s">
        <v>19090</v>
      </c>
    </row>
    <row r="6800" spans="1:21" x14ac:dyDescent="0.25">
      <c r="A6800" t="s">
        <v>15</v>
      </c>
      <c r="B6800" t="s">
        <v>11712</v>
      </c>
      <c r="C6800" t="s">
        <v>11713</v>
      </c>
      <c r="D6800" t="str">
        <f>VLOOKUP(C:C,Reconciliation!B:C,2,FALSE)</f>
        <v>Residential Sales</v>
      </c>
      <c r="E6800" t="str">
        <f>VLOOKUP(B:B,'[1]Chart of Accts'!$A:$B,2,FALSE)</f>
        <v>Residential Gas Sales - Billed</v>
      </c>
      <c r="F6800" t="s">
        <v>8068</v>
      </c>
      <c r="G6800" t="s">
        <v>796</v>
      </c>
      <c r="H6800" t="s">
        <v>5161</v>
      </c>
      <c r="I6800" t="s">
        <v>1289</v>
      </c>
      <c r="J6800" t="s">
        <v>11712</v>
      </c>
      <c r="L6800" t="s">
        <v>23</v>
      </c>
      <c r="M6800" t="s">
        <v>12029</v>
      </c>
      <c r="N6800" t="s">
        <v>5162</v>
      </c>
      <c r="O6800" t="s">
        <v>16795</v>
      </c>
      <c r="P6800" t="s">
        <v>8048</v>
      </c>
      <c r="Q6800" t="s">
        <v>7367</v>
      </c>
      <c r="R6800">
        <v>-1566.2</v>
      </c>
      <c r="S6800" t="s">
        <v>19090</v>
      </c>
      <c r="T6800" t="s">
        <v>19090</v>
      </c>
      <c r="U6800" t="s">
        <v>19090</v>
      </c>
    </row>
    <row r="6801" spans="1:21" x14ac:dyDescent="0.25">
      <c r="A6801" t="s">
        <v>15</v>
      </c>
      <c r="B6801" t="s">
        <v>11712</v>
      </c>
      <c r="C6801" t="s">
        <v>11713</v>
      </c>
      <c r="D6801" t="str">
        <f>VLOOKUP(C:C,Reconciliation!B:C,2,FALSE)</f>
        <v>Residential Sales</v>
      </c>
      <c r="E6801" t="str">
        <f>VLOOKUP(B:B,'[1]Chart of Accts'!$A:$B,2,FALSE)</f>
        <v>Residential Gas Sales - Billed</v>
      </c>
      <c r="F6801" t="s">
        <v>8068</v>
      </c>
      <c r="G6801" t="s">
        <v>798</v>
      </c>
      <c r="H6801" t="s">
        <v>5161</v>
      </c>
      <c r="I6801" t="s">
        <v>1289</v>
      </c>
      <c r="J6801" t="s">
        <v>11712</v>
      </c>
      <c r="L6801" t="s">
        <v>23</v>
      </c>
      <c r="M6801" t="s">
        <v>12030</v>
      </c>
      <c r="N6801" t="s">
        <v>5162</v>
      </c>
      <c r="O6801" t="s">
        <v>16795</v>
      </c>
      <c r="P6801" t="s">
        <v>8048</v>
      </c>
      <c r="Q6801" t="s">
        <v>7367</v>
      </c>
      <c r="R6801">
        <v>-1007.78</v>
      </c>
      <c r="S6801" t="s">
        <v>19090</v>
      </c>
      <c r="T6801" t="s">
        <v>19090</v>
      </c>
      <c r="U6801" t="s">
        <v>19090</v>
      </c>
    </row>
    <row r="6802" spans="1:21" x14ac:dyDescent="0.25">
      <c r="A6802" t="s">
        <v>15</v>
      </c>
      <c r="B6802" t="s">
        <v>11712</v>
      </c>
      <c r="C6802" t="s">
        <v>11713</v>
      </c>
      <c r="D6802" t="str">
        <f>VLOOKUP(C:C,Reconciliation!B:C,2,FALSE)</f>
        <v>Residential Sales</v>
      </c>
      <c r="E6802" t="str">
        <f>VLOOKUP(B:B,'[1]Chart of Accts'!$A:$B,2,FALSE)</f>
        <v>Residential Gas Sales - Billed</v>
      </c>
      <c r="F6802" t="s">
        <v>8069</v>
      </c>
      <c r="G6802" t="s">
        <v>32</v>
      </c>
      <c r="H6802" t="s">
        <v>5161</v>
      </c>
      <c r="I6802" t="s">
        <v>1289</v>
      </c>
      <c r="J6802" t="s">
        <v>11712</v>
      </c>
      <c r="L6802" t="s">
        <v>23</v>
      </c>
      <c r="M6802" t="s">
        <v>12031</v>
      </c>
      <c r="N6802" t="s">
        <v>5162</v>
      </c>
      <c r="O6802" t="s">
        <v>16796</v>
      </c>
      <c r="P6802" t="s">
        <v>8048</v>
      </c>
      <c r="Q6802" t="s">
        <v>7368</v>
      </c>
      <c r="R6802">
        <v>-1319.58</v>
      </c>
      <c r="S6802" t="s">
        <v>19090</v>
      </c>
      <c r="T6802" t="s">
        <v>19090</v>
      </c>
      <c r="U6802" t="s">
        <v>19090</v>
      </c>
    </row>
    <row r="6803" spans="1:21" x14ac:dyDescent="0.25">
      <c r="A6803" t="s">
        <v>15</v>
      </c>
      <c r="B6803" t="s">
        <v>11712</v>
      </c>
      <c r="C6803" t="s">
        <v>11713</v>
      </c>
      <c r="D6803" t="str">
        <f>VLOOKUP(C:C,Reconciliation!B:C,2,FALSE)</f>
        <v>Residential Sales</v>
      </c>
      <c r="E6803" t="str">
        <f>VLOOKUP(B:B,'[1]Chart of Accts'!$A:$B,2,FALSE)</f>
        <v>Residential Gas Sales - Billed</v>
      </c>
      <c r="F6803" t="s">
        <v>8069</v>
      </c>
      <c r="G6803" t="s">
        <v>33</v>
      </c>
      <c r="H6803" t="s">
        <v>5161</v>
      </c>
      <c r="I6803" t="s">
        <v>1289</v>
      </c>
      <c r="J6803" t="s">
        <v>11712</v>
      </c>
      <c r="L6803" t="s">
        <v>23</v>
      </c>
      <c r="M6803" t="s">
        <v>12032</v>
      </c>
      <c r="N6803" t="s">
        <v>5162</v>
      </c>
      <c r="O6803" t="s">
        <v>16796</v>
      </c>
      <c r="P6803" t="s">
        <v>8048</v>
      </c>
      <c r="Q6803" t="s">
        <v>7368</v>
      </c>
      <c r="R6803">
        <v>-1971.37</v>
      </c>
      <c r="S6803" t="s">
        <v>19090</v>
      </c>
      <c r="T6803" t="s">
        <v>19090</v>
      </c>
      <c r="U6803" t="s">
        <v>19090</v>
      </c>
    </row>
    <row r="6804" spans="1:21" x14ac:dyDescent="0.25">
      <c r="A6804" t="s">
        <v>15</v>
      </c>
      <c r="B6804" t="s">
        <v>11712</v>
      </c>
      <c r="C6804" t="s">
        <v>11713</v>
      </c>
      <c r="D6804" t="str">
        <f>VLOOKUP(C:C,Reconciliation!B:C,2,FALSE)</f>
        <v>Residential Sales</v>
      </c>
      <c r="E6804" t="str">
        <f>VLOOKUP(B:B,'[1]Chart of Accts'!$A:$B,2,FALSE)</f>
        <v>Residential Gas Sales - Billed</v>
      </c>
      <c r="F6804" t="s">
        <v>8070</v>
      </c>
      <c r="G6804" t="s">
        <v>465</v>
      </c>
      <c r="H6804" t="s">
        <v>5161</v>
      </c>
      <c r="I6804" t="s">
        <v>1289</v>
      </c>
      <c r="J6804" t="s">
        <v>11712</v>
      </c>
      <c r="L6804" t="s">
        <v>23</v>
      </c>
      <c r="M6804" t="s">
        <v>8042</v>
      </c>
      <c r="N6804" t="s">
        <v>5162</v>
      </c>
      <c r="O6804" t="s">
        <v>16797</v>
      </c>
      <c r="P6804" t="s">
        <v>8048</v>
      </c>
      <c r="Q6804" t="s">
        <v>7369</v>
      </c>
      <c r="R6804">
        <v>-254.67</v>
      </c>
      <c r="S6804" t="s">
        <v>19090</v>
      </c>
      <c r="T6804" t="s">
        <v>19090</v>
      </c>
      <c r="U6804" t="s">
        <v>19090</v>
      </c>
    </row>
    <row r="6805" spans="1:21" x14ac:dyDescent="0.25">
      <c r="A6805" t="s">
        <v>15</v>
      </c>
      <c r="B6805" t="s">
        <v>11712</v>
      </c>
      <c r="C6805" t="s">
        <v>11713</v>
      </c>
      <c r="D6805" t="str">
        <f>VLOOKUP(C:C,Reconciliation!B:C,2,FALSE)</f>
        <v>Residential Sales</v>
      </c>
      <c r="E6805" t="str">
        <f>VLOOKUP(B:B,'[1]Chart of Accts'!$A:$B,2,FALSE)</f>
        <v>Residential Gas Sales - Billed</v>
      </c>
      <c r="F6805" t="s">
        <v>8070</v>
      </c>
      <c r="G6805" t="s">
        <v>893</v>
      </c>
      <c r="H6805" t="s">
        <v>5161</v>
      </c>
      <c r="I6805" t="s">
        <v>1289</v>
      </c>
      <c r="J6805" t="s">
        <v>11712</v>
      </c>
      <c r="L6805" t="s">
        <v>23</v>
      </c>
      <c r="M6805" t="s">
        <v>12033</v>
      </c>
      <c r="N6805" t="s">
        <v>5162</v>
      </c>
      <c r="O6805" t="s">
        <v>16797</v>
      </c>
      <c r="P6805" t="s">
        <v>8048</v>
      </c>
      <c r="Q6805" t="s">
        <v>7369</v>
      </c>
      <c r="R6805">
        <v>-196.18</v>
      </c>
      <c r="S6805" t="s">
        <v>19090</v>
      </c>
      <c r="T6805" t="s">
        <v>19090</v>
      </c>
      <c r="U6805" t="s">
        <v>19090</v>
      </c>
    </row>
    <row r="6806" spans="1:21" x14ac:dyDescent="0.25">
      <c r="A6806" t="s">
        <v>15</v>
      </c>
      <c r="B6806" t="s">
        <v>11712</v>
      </c>
      <c r="C6806" t="s">
        <v>11713</v>
      </c>
      <c r="D6806" t="str">
        <f>VLOOKUP(C:C,Reconciliation!B:C,2,FALSE)</f>
        <v>Residential Sales</v>
      </c>
      <c r="E6806" t="str">
        <f>VLOOKUP(B:B,'[1]Chart of Accts'!$A:$B,2,FALSE)</f>
        <v>Residential Gas Sales - Billed</v>
      </c>
      <c r="F6806" t="s">
        <v>8071</v>
      </c>
      <c r="G6806" t="s">
        <v>796</v>
      </c>
      <c r="H6806" t="s">
        <v>5161</v>
      </c>
      <c r="I6806" t="s">
        <v>1289</v>
      </c>
      <c r="J6806" t="s">
        <v>11712</v>
      </c>
      <c r="L6806" t="s">
        <v>23</v>
      </c>
      <c r="M6806" t="s">
        <v>12034</v>
      </c>
      <c r="N6806" t="s">
        <v>5162</v>
      </c>
      <c r="O6806" t="s">
        <v>16798</v>
      </c>
      <c r="P6806" t="s">
        <v>8048</v>
      </c>
      <c r="Q6806" t="s">
        <v>7370</v>
      </c>
      <c r="R6806">
        <v>-232.57</v>
      </c>
      <c r="S6806" t="s">
        <v>19090</v>
      </c>
      <c r="T6806" t="s">
        <v>19090</v>
      </c>
      <c r="U6806" t="s">
        <v>19090</v>
      </c>
    </row>
    <row r="6807" spans="1:21" x14ac:dyDescent="0.25">
      <c r="A6807" t="s">
        <v>15</v>
      </c>
      <c r="B6807" t="s">
        <v>11712</v>
      </c>
      <c r="C6807" t="s">
        <v>11713</v>
      </c>
      <c r="D6807" t="str">
        <f>VLOOKUP(C:C,Reconciliation!B:C,2,FALSE)</f>
        <v>Residential Sales</v>
      </c>
      <c r="E6807" t="str">
        <f>VLOOKUP(B:B,'[1]Chart of Accts'!$A:$B,2,FALSE)</f>
        <v>Residential Gas Sales - Billed</v>
      </c>
      <c r="F6807" t="s">
        <v>8071</v>
      </c>
      <c r="G6807" t="s">
        <v>901</v>
      </c>
      <c r="H6807" t="s">
        <v>5161</v>
      </c>
      <c r="I6807" t="s">
        <v>1289</v>
      </c>
      <c r="J6807" t="s">
        <v>11712</v>
      </c>
      <c r="L6807" t="s">
        <v>23</v>
      </c>
      <c r="M6807" t="s">
        <v>12035</v>
      </c>
      <c r="N6807" t="s">
        <v>5162</v>
      </c>
      <c r="O6807" t="s">
        <v>16798</v>
      </c>
      <c r="P6807" t="s">
        <v>8048</v>
      </c>
      <c r="Q6807" t="s">
        <v>7370</v>
      </c>
      <c r="R6807">
        <v>-315.41000000000003</v>
      </c>
      <c r="S6807" t="s">
        <v>19090</v>
      </c>
      <c r="T6807" t="s">
        <v>19090</v>
      </c>
      <c r="U6807" t="s">
        <v>19090</v>
      </c>
    </row>
    <row r="6808" spans="1:21" x14ac:dyDescent="0.25">
      <c r="A6808" t="s">
        <v>15</v>
      </c>
      <c r="B6808" t="s">
        <v>11712</v>
      </c>
      <c r="C6808" t="s">
        <v>11713</v>
      </c>
      <c r="D6808" t="str">
        <f>VLOOKUP(C:C,Reconciliation!B:C,2,FALSE)</f>
        <v>Residential Sales</v>
      </c>
      <c r="E6808" t="str">
        <f>VLOOKUP(B:B,'[1]Chart of Accts'!$A:$B,2,FALSE)</f>
        <v>Residential Gas Sales - Billed</v>
      </c>
      <c r="F6808" t="s">
        <v>8072</v>
      </c>
      <c r="G6808" t="s">
        <v>803</v>
      </c>
      <c r="H6808" t="s">
        <v>5161</v>
      </c>
      <c r="I6808" t="s">
        <v>1289</v>
      </c>
      <c r="J6808" t="s">
        <v>11712</v>
      </c>
      <c r="L6808" t="s">
        <v>23</v>
      </c>
      <c r="M6808" t="s">
        <v>12036</v>
      </c>
      <c r="N6808" t="s">
        <v>5162</v>
      </c>
      <c r="O6808" t="s">
        <v>16799</v>
      </c>
      <c r="P6808" t="s">
        <v>8048</v>
      </c>
      <c r="Q6808" t="s">
        <v>7679</v>
      </c>
      <c r="R6808">
        <v>6.64</v>
      </c>
      <c r="S6808" t="s">
        <v>19090</v>
      </c>
      <c r="T6808" t="s">
        <v>19090</v>
      </c>
      <c r="U6808" t="s">
        <v>19090</v>
      </c>
    </row>
    <row r="6809" spans="1:21" x14ac:dyDescent="0.25">
      <c r="A6809" t="s">
        <v>15</v>
      </c>
      <c r="B6809" t="s">
        <v>11712</v>
      </c>
      <c r="C6809" t="s">
        <v>11713</v>
      </c>
      <c r="D6809" t="str">
        <f>VLOOKUP(C:C,Reconciliation!B:C,2,FALSE)</f>
        <v>Residential Sales</v>
      </c>
      <c r="E6809" t="str">
        <f>VLOOKUP(B:B,'[1]Chart of Accts'!$A:$B,2,FALSE)</f>
        <v>Residential Gas Sales - Billed</v>
      </c>
      <c r="F6809" t="s">
        <v>8072</v>
      </c>
      <c r="G6809" t="s">
        <v>181</v>
      </c>
      <c r="H6809" t="s">
        <v>5161</v>
      </c>
      <c r="I6809" t="s">
        <v>1289</v>
      </c>
      <c r="J6809" t="s">
        <v>11712</v>
      </c>
      <c r="L6809" t="s">
        <v>23</v>
      </c>
      <c r="M6809" t="s">
        <v>8672</v>
      </c>
      <c r="N6809" t="s">
        <v>5162</v>
      </c>
      <c r="O6809" t="s">
        <v>16799</v>
      </c>
      <c r="P6809" t="s">
        <v>8048</v>
      </c>
      <c r="Q6809" t="s">
        <v>7679</v>
      </c>
      <c r="R6809">
        <v>45.46</v>
      </c>
      <c r="S6809" t="s">
        <v>19090</v>
      </c>
      <c r="T6809" t="s">
        <v>19090</v>
      </c>
      <c r="U6809" t="s">
        <v>19090</v>
      </c>
    </row>
    <row r="6810" spans="1:21" x14ac:dyDescent="0.25">
      <c r="A6810" t="s">
        <v>15</v>
      </c>
      <c r="B6810" t="s">
        <v>11712</v>
      </c>
      <c r="C6810" t="s">
        <v>11713</v>
      </c>
      <c r="D6810" t="str">
        <f>VLOOKUP(C:C,Reconciliation!B:C,2,FALSE)</f>
        <v>Residential Sales</v>
      </c>
      <c r="E6810" t="str">
        <f>VLOOKUP(B:B,'[1]Chart of Accts'!$A:$B,2,FALSE)</f>
        <v>Residential Gas Sales - Billed</v>
      </c>
      <c r="F6810" t="s">
        <v>8072</v>
      </c>
      <c r="G6810" t="s">
        <v>897</v>
      </c>
      <c r="H6810" t="s">
        <v>5161</v>
      </c>
      <c r="I6810" t="s">
        <v>1289</v>
      </c>
      <c r="J6810" t="s">
        <v>11712</v>
      </c>
      <c r="L6810" t="s">
        <v>23</v>
      </c>
      <c r="M6810" t="s">
        <v>12037</v>
      </c>
      <c r="N6810" t="s">
        <v>5162</v>
      </c>
      <c r="O6810" t="s">
        <v>16799</v>
      </c>
      <c r="P6810" t="s">
        <v>8048</v>
      </c>
      <c r="Q6810" t="s">
        <v>7679</v>
      </c>
      <c r="R6810">
        <v>-1105.5</v>
      </c>
      <c r="S6810" t="s">
        <v>19090</v>
      </c>
      <c r="T6810" t="s">
        <v>19090</v>
      </c>
      <c r="U6810" t="s">
        <v>19090</v>
      </c>
    </row>
    <row r="6811" spans="1:21" x14ac:dyDescent="0.25">
      <c r="A6811" t="s">
        <v>15</v>
      </c>
      <c r="B6811" t="s">
        <v>11712</v>
      </c>
      <c r="C6811" t="s">
        <v>11713</v>
      </c>
      <c r="D6811" t="str">
        <f>VLOOKUP(C:C,Reconciliation!B:C,2,FALSE)</f>
        <v>Residential Sales</v>
      </c>
      <c r="E6811" t="str">
        <f>VLOOKUP(B:B,'[1]Chart of Accts'!$A:$B,2,FALSE)</f>
        <v>Residential Gas Sales - Billed</v>
      </c>
      <c r="F6811" t="s">
        <v>8072</v>
      </c>
      <c r="G6811" t="s">
        <v>899</v>
      </c>
      <c r="H6811" t="s">
        <v>5161</v>
      </c>
      <c r="I6811" t="s">
        <v>1289</v>
      </c>
      <c r="J6811" t="s">
        <v>11712</v>
      </c>
      <c r="L6811" t="s">
        <v>23</v>
      </c>
      <c r="M6811" t="s">
        <v>12038</v>
      </c>
      <c r="N6811" t="s">
        <v>5162</v>
      </c>
      <c r="O6811" t="s">
        <v>16799</v>
      </c>
      <c r="P6811" t="s">
        <v>8048</v>
      </c>
      <c r="Q6811" t="s">
        <v>7679</v>
      </c>
      <c r="R6811">
        <v>-1803.16</v>
      </c>
      <c r="S6811" t="s">
        <v>19090</v>
      </c>
      <c r="T6811" t="s">
        <v>19090</v>
      </c>
      <c r="U6811" t="s">
        <v>19090</v>
      </c>
    </row>
    <row r="6812" spans="1:21" x14ac:dyDescent="0.25">
      <c r="A6812" t="s">
        <v>15</v>
      </c>
      <c r="B6812" t="s">
        <v>11712</v>
      </c>
      <c r="C6812" t="s">
        <v>11713</v>
      </c>
      <c r="D6812" t="str">
        <f>VLOOKUP(C:C,Reconciliation!B:C,2,FALSE)</f>
        <v>Residential Sales</v>
      </c>
      <c r="E6812" t="str">
        <f>VLOOKUP(B:B,'[1]Chart of Accts'!$A:$B,2,FALSE)</f>
        <v>Residential Gas Sales - Billed</v>
      </c>
      <c r="F6812" t="s">
        <v>8073</v>
      </c>
      <c r="G6812" t="s">
        <v>899</v>
      </c>
      <c r="H6812" t="s">
        <v>5161</v>
      </c>
      <c r="I6812" t="s">
        <v>1289</v>
      </c>
      <c r="J6812" t="s">
        <v>11712</v>
      </c>
      <c r="L6812" t="s">
        <v>23</v>
      </c>
      <c r="M6812" t="s">
        <v>12039</v>
      </c>
      <c r="N6812" t="s">
        <v>5162</v>
      </c>
      <c r="O6812" t="s">
        <v>16800</v>
      </c>
      <c r="P6812" t="s">
        <v>8048</v>
      </c>
      <c r="Q6812" t="s">
        <v>7681</v>
      </c>
      <c r="R6812">
        <v>-562.84</v>
      </c>
      <c r="S6812" t="s">
        <v>19090</v>
      </c>
      <c r="T6812" t="s">
        <v>19090</v>
      </c>
      <c r="U6812" t="s">
        <v>19090</v>
      </c>
    </row>
    <row r="6813" spans="1:21" x14ac:dyDescent="0.25">
      <c r="A6813" t="s">
        <v>15</v>
      </c>
      <c r="B6813" t="s">
        <v>11712</v>
      </c>
      <c r="C6813" t="s">
        <v>11713</v>
      </c>
      <c r="D6813" t="str">
        <f>VLOOKUP(C:C,Reconciliation!B:C,2,FALSE)</f>
        <v>Residential Sales</v>
      </c>
      <c r="E6813" t="str">
        <f>VLOOKUP(B:B,'[1]Chart of Accts'!$A:$B,2,FALSE)</f>
        <v>Residential Gas Sales - Billed</v>
      </c>
      <c r="F6813" t="s">
        <v>8073</v>
      </c>
      <c r="G6813" t="s">
        <v>901</v>
      </c>
      <c r="H6813" t="s">
        <v>5161</v>
      </c>
      <c r="I6813" t="s">
        <v>1289</v>
      </c>
      <c r="J6813" t="s">
        <v>11712</v>
      </c>
      <c r="L6813" t="s">
        <v>23</v>
      </c>
      <c r="M6813" t="s">
        <v>12040</v>
      </c>
      <c r="N6813" t="s">
        <v>5162</v>
      </c>
      <c r="O6813" t="s">
        <v>16800</v>
      </c>
      <c r="P6813" t="s">
        <v>8048</v>
      </c>
      <c r="Q6813" t="s">
        <v>7681</v>
      </c>
      <c r="R6813">
        <v>-350.31</v>
      </c>
      <c r="S6813" t="s">
        <v>19090</v>
      </c>
      <c r="T6813" t="s">
        <v>19090</v>
      </c>
      <c r="U6813" t="s">
        <v>19090</v>
      </c>
    </row>
    <row r="6814" spans="1:21" x14ac:dyDescent="0.25">
      <c r="A6814" t="s">
        <v>15</v>
      </c>
      <c r="B6814" t="s">
        <v>11712</v>
      </c>
      <c r="C6814" t="s">
        <v>11713</v>
      </c>
      <c r="D6814" t="str">
        <f>VLOOKUP(C:C,Reconciliation!B:C,2,FALSE)</f>
        <v>Residential Sales</v>
      </c>
      <c r="E6814" t="str">
        <f>VLOOKUP(B:B,'[1]Chart of Accts'!$A:$B,2,FALSE)</f>
        <v>Residential Gas Sales - Billed</v>
      </c>
      <c r="F6814" t="s">
        <v>8074</v>
      </c>
      <c r="G6814" t="s">
        <v>775</v>
      </c>
      <c r="H6814" t="s">
        <v>5161</v>
      </c>
      <c r="I6814" t="s">
        <v>1289</v>
      </c>
      <c r="J6814" t="s">
        <v>11712</v>
      </c>
      <c r="L6814" t="s">
        <v>23</v>
      </c>
      <c r="M6814" t="s">
        <v>550</v>
      </c>
      <c r="N6814" t="s">
        <v>5162</v>
      </c>
      <c r="O6814" t="s">
        <v>16801</v>
      </c>
      <c r="P6814" t="s">
        <v>8048</v>
      </c>
      <c r="Q6814" t="s">
        <v>7683</v>
      </c>
      <c r="R6814">
        <v>0.4</v>
      </c>
      <c r="S6814" t="s">
        <v>19090</v>
      </c>
      <c r="T6814" t="s">
        <v>19090</v>
      </c>
      <c r="U6814" t="s">
        <v>19090</v>
      </c>
    </row>
    <row r="6815" spans="1:21" x14ac:dyDescent="0.25">
      <c r="A6815" t="s">
        <v>15</v>
      </c>
      <c r="B6815" t="s">
        <v>11712</v>
      </c>
      <c r="C6815" t="s">
        <v>11713</v>
      </c>
      <c r="D6815" t="str">
        <f>VLOOKUP(C:C,Reconciliation!B:C,2,FALSE)</f>
        <v>Residential Sales</v>
      </c>
      <c r="E6815" t="str">
        <f>VLOOKUP(B:B,'[1]Chart of Accts'!$A:$B,2,FALSE)</f>
        <v>Residential Gas Sales - Billed</v>
      </c>
      <c r="F6815" t="s">
        <v>8074</v>
      </c>
      <c r="G6815" t="s">
        <v>28</v>
      </c>
      <c r="H6815" t="s">
        <v>5161</v>
      </c>
      <c r="I6815" t="s">
        <v>1289</v>
      </c>
      <c r="J6815" t="s">
        <v>11712</v>
      </c>
      <c r="L6815" t="s">
        <v>23</v>
      </c>
      <c r="M6815" t="s">
        <v>12041</v>
      </c>
      <c r="N6815" t="s">
        <v>5162</v>
      </c>
      <c r="O6815" t="s">
        <v>16801</v>
      </c>
      <c r="P6815" t="s">
        <v>8048</v>
      </c>
      <c r="Q6815" t="s">
        <v>7683</v>
      </c>
      <c r="R6815">
        <v>-1112.3699999999999</v>
      </c>
      <c r="S6815" t="s">
        <v>19090</v>
      </c>
      <c r="T6815" t="s">
        <v>19090</v>
      </c>
      <c r="U6815" t="s">
        <v>19090</v>
      </c>
    </row>
    <row r="6816" spans="1:21" x14ac:dyDescent="0.25">
      <c r="A6816" t="s">
        <v>15</v>
      </c>
      <c r="B6816" t="s">
        <v>11712</v>
      </c>
      <c r="C6816" t="s">
        <v>11713</v>
      </c>
      <c r="D6816" t="str">
        <f>VLOOKUP(C:C,Reconciliation!B:C,2,FALSE)</f>
        <v>Residential Sales</v>
      </c>
      <c r="E6816" t="str">
        <f>VLOOKUP(B:B,'[1]Chart of Accts'!$A:$B,2,FALSE)</f>
        <v>Residential Gas Sales - Billed</v>
      </c>
      <c r="F6816" t="s">
        <v>8074</v>
      </c>
      <c r="G6816" t="s">
        <v>465</v>
      </c>
      <c r="H6816" t="s">
        <v>5161</v>
      </c>
      <c r="I6816" t="s">
        <v>1289</v>
      </c>
      <c r="J6816" t="s">
        <v>11712</v>
      </c>
      <c r="L6816" t="s">
        <v>23</v>
      </c>
      <c r="M6816" t="s">
        <v>12042</v>
      </c>
      <c r="N6816" t="s">
        <v>5162</v>
      </c>
      <c r="O6816" t="s">
        <v>16801</v>
      </c>
      <c r="P6816" t="s">
        <v>8048</v>
      </c>
      <c r="Q6816" t="s">
        <v>7683</v>
      </c>
      <c r="R6816">
        <v>-739.14</v>
      </c>
      <c r="S6816" t="s">
        <v>19090</v>
      </c>
      <c r="T6816" t="s">
        <v>19090</v>
      </c>
      <c r="U6816" t="s">
        <v>19090</v>
      </c>
    </row>
    <row r="6817" spans="1:21" x14ac:dyDescent="0.25">
      <c r="A6817" t="s">
        <v>15</v>
      </c>
      <c r="B6817" t="s">
        <v>11712</v>
      </c>
      <c r="C6817" t="s">
        <v>11713</v>
      </c>
      <c r="D6817" t="str">
        <f>VLOOKUP(C:C,Reconciliation!B:C,2,FALSE)</f>
        <v>Residential Sales</v>
      </c>
      <c r="E6817" t="str">
        <f>VLOOKUP(B:B,'[1]Chart of Accts'!$A:$B,2,FALSE)</f>
        <v>Residential Gas Sales - Billed</v>
      </c>
      <c r="F6817" t="s">
        <v>8075</v>
      </c>
      <c r="G6817" t="s">
        <v>796</v>
      </c>
      <c r="H6817" t="s">
        <v>5161</v>
      </c>
      <c r="I6817" t="s">
        <v>1289</v>
      </c>
      <c r="J6817" t="s">
        <v>11712</v>
      </c>
      <c r="L6817" t="s">
        <v>23</v>
      </c>
      <c r="M6817" t="s">
        <v>12043</v>
      </c>
      <c r="N6817" t="s">
        <v>5162</v>
      </c>
      <c r="O6817" t="s">
        <v>16802</v>
      </c>
      <c r="P6817" t="s">
        <v>8048</v>
      </c>
      <c r="Q6817" t="s">
        <v>7686</v>
      </c>
      <c r="R6817">
        <v>-416.69</v>
      </c>
      <c r="S6817" t="s">
        <v>19090</v>
      </c>
      <c r="T6817" t="s">
        <v>19090</v>
      </c>
      <c r="U6817" t="s">
        <v>19090</v>
      </c>
    </row>
    <row r="6818" spans="1:21" x14ac:dyDescent="0.25">
      <c r="A6818" t="s">
        <v>15</v>
      </c>
      <c r="B6818" t="s">
        <v>11712</v>
      </c>
      <c r="C6818" t="s">
        <v>11713</v>
      </c>
      <c r="D6818" t="str">
        <f>VLOOKUP(C:C,Reconciliation!B:C,2,FALSE)</f>
        <v>Residential Sales</v>
      </c>
      <c r="E6818" t="str">
        <f>VLOOKUP(B:B,'[1]Chart of Accts'!$A:$B,2,FALSE)</f>
        <v>Residential Gas Sales - Billed</v>
      </c>
      <c r="F6818" t="s">
        <v>8075</v>
      </c>
      <c r="G6818" t="s">
        <v>810</v>
      </c>
      <c r="H6818" t="s">
        <v>5161</v>
      </c>
      <c r="I6818" t="s">
        <v>1289</v>
      </c>
      <c r="J6818" t="s">
        <v>11712</v>
      </c>
      <c r="L6818" t="s">
        <v>23</v>
      </c>
      <c r="M6818" t="s">
        <v>11826</v>
      </c>
      <c r="N6818" t="s">
        <v>5162</v>
      </c>
      <c r="O6818" t="s">
        <v>16802</v>
      </c>
      <c r="P6818" t="s">
        <v>8048</v>
      </c>
      <c r="Q6818" t="s">
        <v>7686</v>
      </c>
      <c r="R6818">
        <v>34.6</v>
      </c>
      <c r="S6818" t="s">
        <v>19090</v>
      </c>
      <c r="T6818" t="s">
        <v>19090</v>
      </c>
      <c r="U6818" t="s">
        <v>19090</v>
      </c>
    </row>
    <row r="6819" spans="1:21" x14ac:dyDescent="0.25">
      <c r="A6819" t="s">
        <v>15</v>
      </c>
      <c r="B6819" t="s">
        <v>11712</v>
      </c>
      <c r="C6819" t="s">
        <v>11713</v>
      </c>
      <c r="D6819" t="str">
        <f>VLOOKUP(C:C,Reconciliation!B:C,2,FALSE)</f>
        <v>Residential Sales</v>
      </c>
      <c r="E6819" t="str">
        <f>VLOOKUP(B:B,'[1]Chart of Accts'!$A:$B,2,FALSE)</f>
        <v>Residential Gas Sales - Billed</v>
      </c>
      <c r="F6819" t="s">
        <v>8075</v>
      </c>
      <c r="G6819" t="s">
        <v>812</v>
      </c>
      <c r="H6819" t="s">
        <v>5161</v>
      </c>
      <c r="I6819" t="s">
        <v>1289</v>
      </c>
      <c r="J6819" t="s">
        <v>11712</v>
      </c>
      <c r="L6819" t="s">
        <v>23</v>
      </c>
      <c r="M6819" t="s">
        <v>11230</v>
      </c>
      <c r="N6819" t="s">
        <v>5162</v>
      </c>
      <c r="O6819" t="s">
        <v>16802</v>
      </c>
      <c r="P6819" t="s">
        <v>8048</v>
      </c>
      <c r="Q6819" t="s">
        <v>7686</v>
      </c>
      <c r="R6819">
        <v>6.65</v>
      </c>
      <c r="S6819" t="s">
        <v>19090</v>
      </c>
      <c r="T6819" t="s">
        <v>19090</v>
      </c>
      <c r="U6819" t="s">
        <v>19090</v>
      </c>
    </row>
    <row r="6820" spans="1:21" x14ac:dyDescent="0.25">
      <c r="A6820" t="s">
        <v>15</v>
      </c>
      <c r="B6820" t="s">
        <v>11712</v>
      </c>
      <c r="C6820" t="s">
        <v>11713</v>
      </c>
      <c r="D6820" t="str">
        <f>VLOOKUP(C:C,Reconciliation!B:C,2,FALSE)</f>
        <v>Residential Sales</v>
      </c>
      <c r="E6820" t="str">
        <f>VLOOKUP(B:B,'[1]Chart of Accts'!$A:$B,2,FALSE)</f>
        <v>Residential Gas Sales - Billed</v>
      </c>
      <c r="F6820" t="s">
        <v>8075</v>
      </c>
      <c r="G6820" t="s">
        <v>901</v>
      </c>
      <c r="H6820" t="s">
        <v>5161</v>
      </c>
      <c r="I6820" t="s">
        <v>1289</v>
      </c>
      <c r="J6820" t="s">
        <v>11712</v>
      </c>
      <c r="L6820" t="s">
        <v>23</v>
      </c>
      <c r="M6820" t="s">
        <v>12044</v>
      </c>
      <c r="N6820" t="s">
        <v>5162</v>
      </c>
      <c r="O6820" t="s">
        <v>16802</v>
      </c>
      <c r="P6820" t="s">
        <v>8048</v>
      </c>
      <c r="Q6820" t="s">
        <v>7686</v>
      </c>
      <c r="R6820">
        <v>-549.54</v>
      </c>
      <c r="S6820" t="s">
        <v>19090</v>
      </c>
      <c r="T6820" t="s">
        <v>19090</v>
      </c>
      <c r="U6820" t="s">
        <v>19090</v>
      </c>
    </row>
    <row r="6821" spans="1:21" x14ac:dyDescent="0.25">
      <c r="A6821" t="s">
        <v>15</v>
      </c>
      <c r="B6821" t="s">
        <v>11712</v>
      </c>
      <c r="C6821" t="s">
        <v>11713</v>
      </c>
      <c r="D6821" t="str">
        <f>VLOOKUP(C:C,Reconciliation!B:C,2,FALSE)</f>
        <v>Residential Sales</v>
      </c>
      <c r="E6821" t="str">
        <f>VLOOKUP(B:B,'[1]Chart of Accts'!$A:$B,2,FALSE)</f>
        <v>Residential Gas Sales - Billed</v>
      </c>
      <c r="F6821" t="s">
        <v>8077</v>
      </c>
      <c r="G6821" t="s">
        <v>28</v>
      </c>
      <c r="H6821" t="s">
        <v>5161</v>
      </c>
      <c r="I6821" t="s">
        <v>1289</v>
      </c>
      <c r="J6821" t="s">
        <v>11712</v>
      </c>
      <c r="L6821" t="s">
        <v>23</v>
      </c>
      <c r="M6821" t="s">
        <v>12045</v>
      </c>
      <c r="N6821" t="s">
        <v>5162</v>
      </c>
      <c r="O6821" t="s">
        <v>16803</v>
      </c>
      <c r="P6821" t="s">
        <v>8048</v>
      </c>
      <c r="Q6821" t="s">
        <v>7688</v>
      </c>
      <c r="R6821">
        <v>-1137.26</v>
      </c>
      <c r="S6821" t="s">
        <v>19090</v>
      </c>
      <c r="T6821" t="s">
        <v>19090</v>
      </c>
      <c r="U6821" t="s">
        <v>19090</v>
      </c>
    </row>
    <row r="6822" spans="1:21" x14ac:dyDescent="0.25">
      <c r="A6822" t="s">
        <v>15</v>
      </c>
      <c r="B6822" t="s">
        <v>11712</v>
      </c>
      <c r="C6822" t="s">
        <v>11713</v>
      </c>
      <c r="D6822" t="str">
        <f>VLOOKUP(C:C,Reconciliation!B:C,2,FALSE)</f>
        <v>Residential Sales</v>
      </c>
      <c r="E6822" t="str">
        <f>VLOOKUP(B:B,'[1]Chart of Accts'!$A:$B,2,FALSE)</f>
        <v>Residential Gas Sales - Billed</v>
      </c>
      <c r="F6822" t="s">
        <v>8077</v>
      </c>
      <c r="G6822" t="s">
        <v>465</v>
      </c>
      <c r="H6822" t="s">
        <v>5161</v>
      </c>
      <c r="I6822" t="s">
        <v>1289</v>
      </c>
      <c r="J6822" t="s">
        <v>11712</v>
      </c>
      <c r="L6822" t="s">
        <v>23</v>
      </c>
      <c r="M6822" t="s">
        <v>12046</v>
      </c>
      <c r="N6822" t="s">
        <v>5162</v>
      </c>
      <c r="O6822" t="s">
        <v>16803</v>
      </c>
      <c r="P6822" t="s">
        <v>8048</v>
      </c>
      <c r="Q6822" t="s">
        <v>7688</v>
      </c>
      <c r="R6822">
        <v>-1730.76</v>
      </c>
      <c r="S6822" t="s">
        <v>19090</v>
      </c>
      <c r="T6822" t="s">
        <v>19090</v>
      </c>
      <c r="U6822" t="s">
        <v>19090</v>
      </c>
    </row>
    <row r="6823" spans="1:21" x14ac:dyDescent="0.25">
      <c r="A6823" t="s">
        <v>15</v>
      </c>
      <c r="B6823" t="s">
        <v>11712</v>
      </c>
      <c r="C6823" t="s">
        <v>11713</v>
      </c>
      <c r="D6823" t="str">
        <f>VLOOKUP(C:C,Reconciliation!B:C,2,FALSE)</f>
        <v>Residential Sales</v>
      </c>
      <c r="E6823" t="str">
        <f>VLOOKUP(B:B,'[1]Chart of Accts'!$A:$B,2,FALSE)</f>
        <v>Residential Gas Sales - Billed</v>
      </c>
      <c r="F6823" t="s">
        <v>8077</v>
      </c>
      <c r="G6823" t="s">
        <v>897</v>
      </c>
      <c r="H6823" t="s">
        <v>5161</v>
      </c>
      <c r="I6823" t="s">
        <v>1289</v>
      </c>
      <c r="J6823" t="s">
        <v>11712</v>
      </c>
      <c r="L6823" t="s">
        <v>23</v>
      </c>
      <c r="M6823" t="s">
        <v>1449</v>
      </c>
      <c r="N6823" t="s">
        <v>5162</v>
      </c>
      <c r="O6823" t="s">
        <v>16803</v>
      </c>
      <c r="P6823" t="s">
        <v>8048</v>
      </c>
      <c r="Q6823" t="s">
        <v>7688</v>
      </c>
      <c r="R6823">
        <v>2.82</v>
      </c>
      <c r="S6823" t="s">
        <v>19090</v>
      </c>
      <c r="T6823" t="s">
        <v>19090</v>
      </c>
      <c r="U6823" t="s">
        <v>19090</v>
      </c>
    </row>
    <row r="6824" spans="1:21" x14ac:dyDescent="0.25">
      <c r="A6824" t="s">
        <v>15</v>
      </c>
      <c r="B6824" t="s">
        <v>11712</v>
      </c>
      <c r="C6824" t="s">
        <v>11713</v>
      </c>
      <c r="D6824" t="str">
        <f>VLOOKUP(C:C,Reconciliation!B:C,2,FALSE)</f>
        <v>Residential Sales</v>
      </c>
      <c r="E6824" t="str">
        <f>VLOOKUP(B:B,'[1]Chart of Accts'!$A:$B,2,FALSE)</f>
        <v>Residential Gas Sales - Billed</v>
      </c>
      <c r="F6824" t="s">
        <v>8078</v>
      </c>
      <c r="G6824" t="s">
        <v>32</v>
      </c>
      <c r="H6824" t="s">
        <v>5161</v>
      </c>
      <c r="I6824" t="s">
        <v>1289</v>
      </c>
      <c r="J6824" t="s">
        <v>11712</v>
      </c>
      <c r="L6824" t="s">
        <v>23</v>
      </c>
      <c r="M6824" t="s">
        <v>12047</v>
      </c>
      <c r="N6824" t="s">
        <v>5162</v>
      </c>
      <c r="O6824" t="s">
        <v>16804</v>
      </c>
      <c r="P6824" t="s">
        <v>8048</v>
      </c>
      <c r="Q6824" t="s">
        <v>7690</v>
      </c>
      <c r="R6824">
        <v>-1657.52</v>
      </c>
      <c r="S6824" t="s">
        <v>19090</v>
      </c>
      <c r="T6824" t="s">
        <v>19090</v>
      </c>
      <c r="U6824" t="s">
        <v>19090</v>
      </c>
    </row>
    <row r="6825" spans="1:21" x14ac:dyDescent="0.25">
      <c r="A6825" t="s">
        <v>15</v>
      </c>
      <c r="B6825" t="s">
        <v>11712</v>
      </c>
      <c r="C6825" t="s">
        <v>11713</v>
      </c>
      <c r="D6825" t="str">
        <f>VLOOKUP(C:C,Reconciliation!B:C,2,FALSE)</f>
        <v>Residential Sales</v>
      </c>
      <c r="E6825" t="str">
        <f>VLOOKUP(B:B,'[1]Chart of Accts'!$A:$B,2,FALSE)</f>
        <v>Residential Gas Sales - Billed</v>
      </c>
      <c r="F6825" t="s">
        <v>8078</v>
      </c>
      <c r="G6825" t="s">
        <v>33</v>
      </c>
      <c r="H6825" t="s">
        <v>5161</v>
      </c>
      <c r="I6825" t="s">
        <v>1289</v>
      </c>
      <c r="J6825" t="s">
        <v>11712</v>
      </c>
      <c r="L6825" t="s">
        <v>23</v>
      </c>
      <c r="M6825" t="s">
        <v>12048</v>
      </c>
      <c r="N6825" t="s">
        <v>5162</v>
      </c>
      <c r="O6825" t="s">
        <v>16804</v>
      </c>
      <c r="P6825" t="s">
        <v>8048</v>
      </c>
      <c r="Q6825" t="s">
        <v>7690</v>
      </c>
      <c r="R6825">
        <v>-1032.33</v>
      </c>
      <c r="S6825" t="s">
        <v>19090</v>
      </c>
      <c r="T6825" t="s">
        <v>19090</v>
      </c>
      <c r="U6825" t="s">
        <v>19090</v>
      </c>
    </row>
    <row r="6826" spans="1:21" x14ac:dyDescent="0.25">
      <c r="A6826" t="s">
        <v>15</v>
      </c>
      <c r="B6826" t="s">
        <v>11712</v>
      </c>
      <c r="C6826" t="s">
        <v>11713</v>
      </c>
      <c r="D6826" t="str">
        <f>VLOOKUP(C:C,Reconciliation!B:C,2,FALSE)</f>
        <v>Residential Sales</v>
      </c>
      <c r="E6826" t="str">
        <f>VLOOKUP(B:B,'[1]Chart of Accts'!$A:$B,2,FALSE)</f>
        <v>Residential Gas Sales - Billed</v>
      </c>
      <c r="F6826" t="s">
        <v>8078</v>
      </c>
      <c r="G6826" t="s">
        <v>465</v>
      </c>
      <c r="H6826" t="s">
        <v>5161</v>
      </c>
      <c r="I6826" t="s">
        <v>1289</v>
      </c>
      <c r="J6826" t="s">
        <v>11712</v>
      </c>
      <c r="L6826" t="s">
        <v>23</v>
      </c>
      <c r="M6826" t="s">
        <v>4533</v>
      </c>
      <c r="N6826" t="s">
        <v>5162</v>
      </c>
      <c r="O6826" t="s">
        <v>16804</v>
      </c>
      <c r="P6826" t="s">
        <v>8048</v>
      </c>
      <c r="Q6826" t="s">
        <v>7690</v>
      </c>
      <c r="R6826">
        <v>4.18</v>
      </c>
      <c r="S6826" t="s">
        <v>19090</v>
      </c>
      <c r="T6826" t="s">
        <v>19090</v>
      </c>
      <c r="U6826" t="s">
        <v>19090</v>
      </c>
    </row>
    <row r="6827" spans="1:21" x14ac:dyDescent="0.25">
      <c r="A6827" t="s">
        <v>15</v>
      </c>
      <c r="B6827" t="s">
        <v>11712</v>
      </c>
      <c r="C6827" t="s">
        <v>11713</v>
      </c>
      <c r="D6827" t="str">
        <f>VLOOKUP(C:C,Reconciliation!B:C,2,FALSE)</f>
        <v>Residential Sales</v>
      </c>
      <c r="E6827" t="str">
        <f>VLOOKUP(B:B,'[1]Chart of Accts'!$A:$B,2,FALSE)</f>
        <v>Residential Gas Sales - Billed</v>
      </c>
      <c r="F6827" t="s">
        <v>8078</v>
      </c>
      <c r="G6827" t="s">
        <v>899</v>
      </c>
      <c r="H6827" t="s">
        <v>5161</v>
      </c>
      <c r="I6827" t="s">
        <v>1289</v>
      </c>
      <c r="J6827" t="s">
        <v>11712</v>
      </c>
      <c r="L6827" t="s">
        <v>23</v>
      </c>
      <c r="M6827" t="s">
        <v>10714</v>
      </c>
      <c r="N6827" t="s">
        <v>5162</v>
      </c>
      <c r="O6827" t="s">
        <v>16804</v>
      </c>
      <c r="P6827" t="s">
        <v>8048</v>
      </c>
      <c r="Q6827" t="s">
        <v>7690</v>
      </c>
      <c r="R6827">
        <v>32.58</v>
      </c>
      <c r="S6827" t="s">
        <v>19090</v>
      </c>
      <c r="T6827" t="s">
        <v>19090</v>
      </c>
      <c r="U6827" t="s">
        <v>19090</v>
      </c>
    </row>
    <row r="6828" spans="1:21" x14ac:dyDescent="0.25">
      <c r="A6828" t="s">
        <v>15</v>
      </c>
      <c r="B6828" t="s">
        <v>11712</v>
      </c>
      <c r="C6828" t="s">
        <v>11713</v>
      </c>
      <c r="D6828" t="str">
        <f>VLOOKUP(C:C,Reconciliation!B:C,2,FALSE)</f>
        <v>Residential Sales</v>
      </c>
      <c r="E6828" t="str">
        <f>VLOOKUP(B:B,'[1]Chart of Accts'!$A:$B,2,FALSE)</f>
        <v>Residential Gas Sales - Billed</v>
      </c>
      <c r="F6828" t="s">
        <v>8079</v>
      </c>
      <c r="G6828" t="s">
        <v>33</v>
      </c>
      <c r="H6828" t="s">
        <v>5161</v>
      </c>
      <c r="I6828" t="s">
        <v>1289</v>
      </c>
      <c r="J6828" t="s">
        <v>11712</v>
      </c>
      <c r="L6828" t="s">
        <v>23</v>
      </c>
      <c r="M6828" t="s">
        <v>12049</v>
      </c>
      <c r="N6828" t="s">
        <v>5162</v>
      </c>
      <c r="O6828" t="s">
        <v>16805</v>
      </c>
      <c r="P6828" t="s">
        <v>8048</v>
      </c>
      <c r="Q6828" t="s">
        <v>7692</v>
      </c>
      <c r="R6828">
        <v>-899.96</v>
      </c>
      <c r="S6828" t="s">
        <v>19090</v>
      </c>
      <c r="T6828" t="s">
        <v>19090</v>
      </c>
      <c r="U6828" t="s">
        <v>19090</v>
      </c>
    </row>
    <row r="6829" spans="1:21" x14ac:dyDescent="0.25">
      <c r="A6829" t="s">
        <v>15</v>
      </c>
      <c r="B6829" t="s">
        <v>11712</v>
      </c>
      <c r="C6829" t="s">
        <v>11713</v>
      </c>
      <c r="D6829" t="str">
        <f>VLOOKUP(C:C,Reconciliation!B:C,2,FALSE)</f>
        <v>Residential Sales</v>
      </c>
      <c r="E6829" t="str">
        <f>VLOOKUP(B:B,'[1]Chart of Accts'!$A:$B,2,FALSE)</f>
        <v>Residential Gas Sales - Billed</v>
      </c>
      <c r="F6829" t="s">
        <v>8079</v>
      </c>
      <c r="G6829" t="s">
        <v>28</v>
      </c>
      <c r="H6829" t="s">
        <v>5161</v>
      </c>
      <c r="I6829" t="s">
        <v>1289</v>
      </c>
      <c r="J6829" t="s">
        <v>11712</v>
      </c>
      <c r="L6829" t="s">
        <v>23</v>
      </c>
      <c r="M6829" t="s">
        <v>12050</v>
      </c>
      <c r="N6829" t="s">
        <v>5162</v>
      </c>
      <c r="O6829" t="s">
        <v>16805</v>
      </c>
      <c r="P6829" t="s">
        <v>8048</v>
      </c>
      <c r="Q6829" t="s">
        <v>7692</v>
      </c>
      <c r="R6829">
        <v>-593.26</v>
      </c>
      <c r="S6829" t="s">
        <v>19090</v>
      </c>
      <c r="T6829" t="s">
        <v>19090</v>
      </c>
      <c r="U6829" t="s">
        <v>19090</v>
      </c>
    </row>
    <row r="6830" spans="1:21" x14ac:dyDescent="0.25">
      <c r="A6830" t="s">
        <v>15</v>
      </c>
      <c r="B6830" t="s">
        <v>11712</v>
      </c>
      <c r="C6830" t="s">
        <v>11713</v>
      </c>
      <c r="D6830" t="str">
        <f>VLOOKUP(C:C,Reconciliation!B:C,2,FALSE)</f>
        <v>Residential Sales</v>
      </c>
      <c r="E6830" t="str">
        <f>VLOOKUP(B:B,'[1]Chart of Accts'!$A:$B,2,FALSE)</f>
        <v>Residential Gas Sales - Billed</v>
      </c>
      <c r="F6830" t="s">
        <v>8081</v>
      </c>
      <c r="G6830" t="s">
        <v>181</v>
      </c>
      <c r="H6830" t="s">
        <v>5161</v>
      </c>
      <c r="I6830" t="s">
        <v>1289</v>
      </c>
      <c r="J6830" t="s">
        <v>11712</v>
      </c>
      <c r="L6830" t="s">
        <v>23</v>
      </c>
      <c r="M6830" t="s">
        <v>1235</v>
      </c>
      <c r="N6830" t="s">
        <v>5162</v>
      </c>
      <c r="O6830" t="s">
        <v>16806</v>
      </c>
      <c r="P6830" t="s">
        <v>8048</v>
      </c>
      <c r="Q6830" t="s">
        <v>7694</v>
      </c>
      <c r="R6830">
        <v>16.100000000000001</v>
      </c>
      <c r="S6830" t="s">
        <v>19090</v>
      </c>
      <c r="T6830" t="s">
        <v>19090</v>
      </c>
      <c r="U6830" t="s">
        <v>19090</v>
      </c>
    </row>
    <row r="6831" spans="1:21" x14ac:dyDescent="0.25">
      <c r="A6831" t="s">
        <v>15</v>
      </c>
      <c r="B6831" t="s">
        <v>11712</v>
      </c>
      <c r="C6831" t="s">
        <v>11713</v>
      </c>
      <c r="D6831" t="str">
        <f>VLOOKUP(C:C,Reconciliation!B:C,2,FALSE)</f>
        <v>Residential Sales</v>
      </c>
      <c r="E6831" t="str">
        <f>VLOOKUP(B:B,'[1]Chart of Accts'!$A:$B,2,FALSE)</f>
        <v>Residential Gas Sales - Billed</v>
      </c>
      <c r="F6831" t="s">
        <v>8081</v>
      </c>
      <c r="G6831" t="s">
        <v>899</v>
      </c>
      <c r="H6831" t="s">
        <v>5161</v>
      </c>
      <c r="I6831" t="s">
        <v>1289</v>
      </c>
      <c r="J6831" t="s">
        <v>11712</v>
      </c>
      <c r="L6831" t="s">
        <v>23</v>
      </c>
      <c r="M6831" t="s">
        <v>12051</v>
      </c>
      <c r="N6831" t="s">
        <v>5162</v>
      </c>
      <c r="O6831" t="s">
        <v>16806</v>
      </c>
      <c r="P6831" t="s">
        <v>8048</v>
      </c>
      <c r="Q6831" t="s">
        <v>7694</v>
      </c>
      <c r="R6831">
        <v>-2010.34</v>
      </c>
      <c r="S6831" t="s">
        <v>19090</v>
      </c>
      <c r="T6831" t="s">
        <v>19090</v>
      </c>
      <c r="U6831" t="s">
        <v>19090</v>
      </c>
    </row>
    <row r="6832" spans="1:21" x14ac:dyDescent="0.25">
      <c r="A6832" t="s">
        <v>15</v>
      </c>
      <c r="B6832" t="s">
        <v>11712</v>
      </c>
      <c r="C6832" t="s">
        <v>11713</v>
      </c>
      <c r="D6832" t="str">
        <f>VLOOKUP(C:C,Reconciliation!B:C,2,FALSE)</f>
        <v>Residential Sales</v>
      </c>
      <c r="E6832" t="str">
        <f>VLOOKUP(B:B,'[1]Chart of Accts'!$A:$B,2,FALSE)</f>
        <v>Residential Gas Sales - Billed</v>
      </c>
      <c r="F6832" t="s">
        <v>8081</v>
      </c>
      <c r="G6832" t="s">
        <v>901</v>
      </c>
      <c r="H6832" t="s">
        <v>5161</v>
      </c>
      <c r="I6832" t="s">
        <v>1289</v>
      </c>
      <c r="J6832" t="s">
        <v>11712</v>
      </c>
      <c r="L6832" t="s">
        <v>23</v>
      </c>
      <c r="M6832" t="s">
        <v>12052</v>
      </c>
      <c r="N6832" t="s">
        <v>5162</v>
      </c>
      <c r="O6832" t="s">
        <v>16806</v>
      </c>
      <c r="P6832" t="s">
        <v>8048</v>
      </c>
      <c r="Q6832" t="s">
        <v>7694</v>
      </c>
      <c r="R6832">
        <v>-1203.94</v>
      </c>
      <c r="S6832" t="s">
        <v>19090</v>
      </c>
      <c r="T6832" t="s">
        <v>19090</v>
      </c>
      <c r="U6832" t="s">
        <v>19090</v>
      </c>
    </row>
    <row r="6833" spans="1:21" x14ac:dyDescent="0.25">
      <c r="A6833" t="s">
        <v>15</v>
      </c>
      <c r="B6833" t="s">
        <v>11712</v>
      </c>
      <c r="C6833" t="s">
        <v>11713</v>
      </c>
      <c r="D6833" t="str">
        <f>VLOOKUP(C:C,Reconciliation!B:C,2,FALSE)</f>
        <v>Residential Sales</v>
      </c>
      <c r="E6833" t="str">
        <f>VLOOKUP(B:B,'[1]Chart of Accts'!$A:$B,2,FALSE)</f>
        <v>Residential Gas Sales - Billed</v>
      </c>
      <c r="F6833" t="s">
        <v>8082</v>
      </c>
      <c r="G6833" t="s">
        <v>897</v>
      </c>
      <c r="H6833" t="s">
        <v>5161</v>
      </c>
      <c r="I6833" t="s">
        <v>1289</v>
      </c>
      <c r="J6833" t="s">
        <v>11712</v>
      </c>
      <c r="L6833" t="s">
        <v>23</v>
      </c>
      <c r="M6833" t="s">
        <v>12053</v>
      </c>
      <c r="N6833" t="s">
        <v>5162</v>
      </c>
      <c r="O6833" t="s">
        <v>16807</v>
      </c>
      <c r="P6833" t="s">
        <v>8048</v>
      </c>
      <c r="Q6833" t="s">
        <v>7696</v>
      </c>
      <c r="R6833">
        <v>-303.72000000000003</v>
      </c>
      <c r="S6833" t="s">
        <v>19090</v>
      </c>
      <c r="T6833" t="s">
        <v>19090</v>
      </c>
      <c r="U6833" t="s">
        <v>19090</v>
      </c>
    </row>
    <row r="6834" spans="1:21" x14ac:dyDescent="0.25">
      <c r="A6834" t="s">
        <v>15</v>
      </c>
      <c r="B6834" t="s">
        <v>11712</v>
      </c>
      <c r="C6834" t="s">
        <v>11713</v>
      </c>
      <c r="D6834" t="str">
        <f>VLOOKUP(C:C,Reconciliation!B:C,2,FALSE)</f>
        <v>Residential Sales</v>
      </c>
      <c r="E6834" t="str">
        <f>VLOOKUP(B:B,'[1]Chart of Accts'!$A:$B,2,FALSE)</f>
        <v>Residential Gas Sales - Billed</v>
      </c>
      <c r="F6834" t="s">
        <v>8082</v>
      </c>
      <c r="G6834" t="s">
        <v>899</v>
      </c>
      <c r="H6834" t="s">
        <v>5161</v>
      </c>
      <c r="I6834" t="s">
        <v>1289</v>
      </c>
      <c r="J6834" t="s">
        <v>11712</v>
      </c>
      <c r="L6834" t="s">
        <v>23</v>
      </c>
      <c r="M6834" t="s">
        <v>12054</v>
      </c>
      <c r="N6834" t="s">
        <v>5162</v>
      </c>
      <c r="O6834" t="s">
        <v>16807</v>
      </c>
      <c r="P6834" t="s">
        <v>8048</v>
      </c>
      <c r="Q6834" t="s">
        <v>7696</v>
      </c>
      <c r="R6834">
        <v>-219.55</v>
      </c>
      <c r="S6834" t="s">
        <v>19090</v>
      </c>
      <c r="T6834" t="s">
        <v>19090</v>
      </c>
      <c r="U6834" t="s">
        <v>19090</v>
      </c>
    </row>
    <row r="6835" spans="1:21" x14ac:dyDescent="0.25">
      <c r="A6835" t="s">
        <v>15</v>
      </c>
      <c r="B6835" t="s">
        <v>11712</v>
      </c>
      <c r="C6835" t="s">
        <v>11713</v>
      </c>
      <c r="D6835" t="str">
        <f>VLOOKUP(C:C,Reconciliation!B:C,2,FALSE)</f>
        <v>Residential Sales</v>
      </c>
      <c r="E6835" t="str">
        <f>VLOOKUP(B:B,'[1]Chart of Accts'!$A:$B,2,FALSE)</f>
        <v>Residential Gas Sales - Billed</v>
      </c>
      <c r="F6835" t="s">
        <v>8083</v>
      </c>
      <c r="G6835" t="s">
        <v>796</v>
      </c>
      <c r="H6835" t="s">
        <v>5161</v>
      </c>
      <c r="I6835" t="s">
        <v>1289</v>
      </c>
      <c r="J6835" t="s">
        <v>11712</v>
      </c>
      <c r="L6835" t="s">
        <v>23</v>
      </c>
      <c r="M6835" t="s">
        <v>9620</v>
      </c>
      <c r="N6835" t="s">
        <v>5162</v>
      </c>
      <c r="O6835" t="s">
        <v>16808</v>
      </c>
      <c r="P6835" t="s">
        <v>8048</v>
      </c>
      <c r="Q6835" t="s">
        <v>7545</v>
      </c>
      <c r="R6835">
        <v>6.43</v>
      </c>
      <c r="S6835" t="s">
        <v>19090</v>
      </c>
      <c r="T6835" t="s">
        <v>19090</v>
      </c>
      <c r="U6835" t="s">
        <v>19090</v>
      </c>
    </row>
    <row r="6836" spans="1:21" x14ac:dyDescent="0.25">
      <c r="A6836" t="s">
        <v>15</v>
      </c>
      <c r="B6836" t="s">
        <v>11712</v>
      </c>
      <c r="C6836" t="s">
        <v>11713</v>
      </c>
      <c r="D6836" t="str">
        <f>VLOOKUP(C:C,Reconciliation!B:C,2,FALSE)</f>
        <v>Residential Sales</v>
      </c>
      <c r="E6836" t="str">
        <f>VLOOKUP(B:B,'[1]Chart of Accts'!$A:$B,2,FALSE)</f>
        <v>Residential Gas Sales - Billed</v>
      </c>
      <c r="F6836" t="s">
        <v>8083</v>
      </c>
      <c r="G6836" t="s">
        <v>28</v>
      </c>
      <c r="H6836" t="s">
        <v>5161</v>
      </c>
      <c r="I6836" t="s">
        <v>1289</v>
      </c>
      <c r="J6836" t="s">
        <v>11712</v>
      </c>
      <c r="L6836" t="s">
        <v>23</v>
      </c>
      <c r="M6836" t="s">
        <v>12055</v>
      </c>
      <c r="N6836" t="s">
        <v>5162</v>
      </c>
      <c r="O6836" t="s">
        <v>16808</v>
      </c>
      <c r="P6836" t="s">
        <v>8048</v>
      </c>
      <c r="Q6836" t="s">
        <v>7545</v>
      </c>
      <c r="R6836">
        <v>-1356.98</v>
      </c>
      <c r="S6836" t="s">
        <v>19090</v>
      </c>
      <c r="T6836" t="s">
        <v>19090</v>
      </c>
      <c r="U6836" t="s">
        <v>19090</v>
      </c>
    </row>
    <row r="6837" spans="1:21" x14ac:dyDescent="0.25">
      <c r="A6837" t="s">
        <v>15</v>
      </c>
      <c r="B6837" t="s">
        <v>11712</v>
      </c>
      <c r="C6837" t="s">
        <v>11713</v>
      </c>
      <c r="D6837" t="str">
        <f>VLOOKUP(C:C,Reconciliation!B:C,2,FALSE)</f>
        <v>Residential Sales</v>
      </c>
      <c r="E6837" t="str">
        <f>VLOOKUP(B:B,'[1]Chart of Accts'!$A:$B,2,FALSE)</f>
        <v>Residential Gas Sales - Billed</v>
      </c>
      <c r="F6837" t="s">
        <v>8083</v>
      </c>
      <c r="G6837" t="s">
        <v>465</v>
      </c>
      <c r="H6837" t="s">
        <v>5161</v>
      </c>
      <c r="I6837" t="s">
        <v>1289</v>
      </c>
      <c r="J6837" t="s">
        <v>11712</v>
      </c>
      <c r="L6837" t="s">
        <v>23</v>
      </c>
      <c r="M6837" t="s">
        <v>12056</v>
      </c>
      <c r="N6837" t="s">
        <v>5162</v>
      </c>
      <c r="O6837" t="s">
        <v>16808</v>
      </c>
      <c r="P6837" t="s">
        <v>8048</v>
      </c>
      <c r="Q6837" t="s">
        <v>7545</v>
      </c>
      <c r="R6837">
        <v>-867.66</v>
      </c>
      <c r="S6837" t="s">
        <v>19090</v>
      </c>
      <c r="T6837" t="s">
        <v>19090</v>
      </c>
      <c r="U6837" t="s">
        <v>19090</v>
      </c>
    </row>
    <row r="6838" spans="1:21" x14ac:dyDescent="0.25">
      <c r="A6838" t="s">
        <v>15</v>
      </c>
      <c r="B6838" t="s">
        <v>11712</v>
      </c>
      <c r="C6838" t="s">
        <v>11713</v>
      </c>
      <c r="D6838" t="str">
        <f>VLOOKUP(C:C,Reconciliation!B:C,2,FALSE)</f>
        <v>Residential Sales</v>
      </c>
      <c r="E6838" t="str">
        <f>VLOOKUP(B:B,'[1]Chart of Accts'!$A:$B,2,FALSE)</f>
        <v>Residential Gas Sales - Billed</v>
      </c>
      <c r="F6838" t="s">
        <v>8084</v>
      </c>
      <c r="G6838" t="s">
        <v>801</v>
      </c>
      <c r="H6838" t="s">
        <v>5161</v>
      </c>
      <c r="I6838" t="s">
        <v>1289</v>
      </c>
      <c r="J6838" t="s">
        <v>11712</v>
      </c>
      <c r="L6838" t="s">
        <v>23</v>
      </c>
      <c r="M6838" t="s">
        <v>6692</v>
      </c>
      <c r="N6838" t="s">
        <v>5162</v>
      </c>
      <c r="O6838" t="s">
        <v>16809</v>
      </c>
      <c r="P6838" t="s">
        <v>8048</v>
      </c>
      <c r="Q6838" t="s">
        <v>7600</v>
      </c>
      <c r="R6838">
        <v>1.2</v>
      </c>
      <c r="S6838" t="s">
        <v>19090</v>
      </c>
      <c r="T6838" t="s">
        <v>19090</v>
      </c>
      <c r="U6838" t="s">
        <v>19090</v>
      </c>
    </row>
    <row r="6839" spans="1:21" x14ac:dyDescent="0.25">
      <c r="A6839" t="s">
        <v>15</v>
      </c>
      <c r="B6839" t="s">
        <v>11712</v>
      </c>
      <c r="C6839" t="s">
        <v>11713</v>
      </c>
      <c r="D6839" t="str">
        <f>VLOOKUP(C:C,Reconciliation!B:C,2,FALSE)</f>
        <v>Residential Sales</v>
      </c>
      <c r="E6839" t="str">
        <f>VLOOKUP(B:B,'[1]Chart of Accts'!$A:$B,2,FALSE)</f>
        <v>Residential Gas Sales - Billed</v>
      </c>
      <c r="F6839" t="s">
        <v>8084</v>
      </c>
      <c r="G6839" t="s">
        <v>897</v>
      </c>
      <c r="H6839" t="s">
        <v>5161</v>
      </c>
      <c r="I6839" t="s">
        <v>1289</v>
      </c>
      <c r="J6839" t="s">
        <v>11712</v>
      </c>
      <c r="L6839" t="s">
        <v>23</v>
      </c>
      <c r="M6839" t="s">
        <v>12057</v>
      </c>
      <c r="N6839" t="s">
        <v>5162</v>
      </c>
      <c r="O6839" t="s">
        <v>16809</v>
      </c>
      <c r="P6839" t="s">
        <v>8048</v>
      </c>
      <c r="Q6839" t="s">
        <v>7600</v>
      </c>
      <c r="R6839">
        <v>-834.37</v>
      </c>
      <c r="S6839" t="s">
        <v>19090</v>
      </c>
      <c r="T6839" t="s">
        <v>19090</v>
      </c>
      <c r="U6839" t="s">
        <v>19090</v>
      </c>
    </row>
    <row r="6840" spans="1:21" x14ac:dyDescent="0.25">
      <c r="A6840" t="s">
        <v>15</v>
      </c>
      <c r="B6840" t="s">
        <v>11712</v>
      </c>
      <c r="C6840" t="s">
        <v>11713</v>
      </c>
      <c r="D6840" t="str">
        <f>VLOOKUP(C:C,Reconciliation!B:C,2,FALSE)</f>
        <v>Residential Sales</v>
      </c>
      <c r="E6840" t="str">
        <f>VLOOKUP(B:B,'[1]Chart of Accts'!$A:$B,2,FALSE)</f>
        <v>Residential Gas Sales - Billed</v>
      </c>
      <c r="F6840" t="s">
        <v>8084</v>
      </c>
      <c r="G6840" t="s">
        <v>899</v>
      </c>
      <c r="H6840" t="s">
        <v>5161</v>
      </c>
      <c r="I6840" t="s">
        <v>1289</v>
      </c>
      <c r="J6840" t="s">
        <v>11712</v>
      </c>
      <c r="L6840" t="s">
        <v>23</v>
      </c>
      <c r="M6840" t="s">
        <v>12058</v>
      </c>
      <c r="N6840" t="s">
        <v>5162</v>
      </c>
      <c r="O6840" t="s">
        <v>16809</v>
      </c>
      <c r="P6840" t="s">
        <v>8048</v>
      </c>
      <c r="Q6840" t="s">
        <v>7600</v>
      </c>
      <c r="R6840">
        <v>-1360.62</v>
      </c>
      <c r="S6840" t="s">
        <v>19090</v>
      </c>
      <c r="T6840" t="s">
        <v>19090</v>
      </c>
      <c r="U6840" t="s">
        <v>19090</v>
      </c>
    </row>
    <row r="6841" spans="1:21" x14ac:dyDescent="0.25">
      <c r="A6841" t="s">
        <v>15</v>
      </c>
      <c r="B6841" t="s">
        <v>11712</v>
      </c>
      <c r="C6841" t="s">
        <v>11713</v>
      </c>
      <c r="D6841" t="str">
        <f>VLOOKUP(C:C,Reconciliation!B:C,2,FALSE)</f>
        <v>Residential Sales</v>
      </c>
      <c r="E6841" t="str">
        <f>VLOOKUP(B:B,'[1]Chart of Accts'!$A:$B,2,FALSE)</f>
        <v>Residential Gas Sales - Billed</v>
      </c>
      <c r="F6841" t="s">
        <v>8085</v>
      </c>
      <c r="G6841" t="s">
        <v>28</v>
      </c>
      <c r="H6841" t="s">
        <v>5161</v>
      </c>
      <c r="I6841" t="s">
        <v>1289</v>
      </c>
      <c r="J6841" t="s">
        <v>11712</v>
      </c>
      <c r="L6841" t="s">
        <v>23</v>
      </c>
      <c r="M6841" t="s">
        <v>12059</v>
      </c>
      <c r="N6841" t="s">
        <v>5162</v>
      </c>
      <c r="O6841" t="s">
        <v>16810</v>
      </c>
      <c r="P6841" t="s">
        <v>8048</v>
      </c>
      <c r="Q6841" t="s">
        <v>7571</v>
      </c>
      <c r="R6841">
        <v>-1641.01</v>
      </c>
      <c r="S6841" t="s">
        <v>19090</v>
      </c>
      <c r="T6841" t="s">
        <v>19090</v>
      </c>
      <c r="U6841" t="s">
        <v>19090</v>
      </c>
    </row>
    <row r="6842" spans="1:21" x14ac:dyDescent="0.25">
      <c r="A6842" t="s">
        <v>15</v>
      </c>
      <c r="B6842" t="s">
        <v>11712</v>
      </c>
      <c r="C6842" t="s">
        <v>11713</v>
      </c>
      <c r="D6842" t="str">
        <f>VLOOKUP(C:C,Reconciliation!B:C,2,FALSE)</f>
        <v>Residential Sales</v>
      </c>
      <c r="E6842" t="str">
        <f>VLOOKUP(B:B,'[1]Chart of Accts'!$A:$B,2,FALSE)</f>
        <v>Residential Gas Sales - Billed</v>
      </c>
      <c r="F6842" t="s">
        <v>8085</v>
      </c>
      <c r="G6842" t="s">
        <v>465</v>
      </c>
      <c r="H6842" t="s">
        <v>5161</v>
      </c>
      <c r="I6842" t="s">
        <v>1289</v>
      </c>
      <c r="J6842" t="s">
        <v>11712</v>
      </c>
      <c r="L6842" t="s">
        <v>23</v>
      </c>
      <c r="M6842" t="s">
        <v>12060</v>
      </c>
      <c r="N6842" t="s">
        <v>5162</v>
      </c>
      <c r="O6842" t="s">
        <v>16810</v>
      </c>
      <c r="P6842" t="s">
        <v>8048</v>
      </c>
      <c r="Q6842" t="s">
        <v>7571</v>
      </c>
      <c r="R6842">
        <v>-1020.91</v>
      </c>
      <c r="S6842" t="s">
        <v>19090</v>
      </c>
      <c r="T6842" t="s">
        <v>19090</v>
      </c>
      <c r="U6842" t="s">
        <v>19090</v>
      </c>
    </row>
    <row r="6843" spans="1:21" x14ac:dyDescent="0.25">
      <c r="A6843" t="s">
        <v>15</v>
      </c>
      <c r="B6843" t="s">
        <v>11712</v>
      </c>
      <c r="C6843" t="s">
        <v>11713</v>
      </c>
      <c r="D6843" t="str">
        <f>VLOOKUP(C:C,Reconciliation!B:C,2,FALSE)</f>
        <v>Residential Sales</v>
      </c>
      <c r="E6843" t="str">
        <f>VLOOKUP(B:B,'[1]Chart of Accts'!$A:$B,2,FALSE)</f>
        <v>Residential Gas Sales - Billed</v>
      </c>
      <c r="F6843" t="s">
        <v>8086</v>
      </c>
      <c r="G6843" t="s">
        <v>32</v>
      </c>
      <c r="H6843" t="s">
        <v>5161</v>
      </c>
      <c r="I6843" t="s">
        <v>1289</v>
      </c>
      <c r="J6843" t="s">
        <v>11712</v>
      </c>
      <c r="L6843" t="s">
        <v>23</v>
      </c>
      <c r="M6843" t="s">
        <v>12061</v>
      </c>
      <c r="N6843" t="s">
        <v>5162</v>
      </c>
      <c r="O6843" t="s">
        <v>16811</v>
      </c>
      <c r="P6843" t="s">
        <v>8048</v>
      </c>
      <c r="Q6843" t="s">
        <v>7702</v>
      </c>
      <c r="R6843">
        <v>-389.09</v>
      </c>
      <c r="S6843" t="s">
        <v>19090</v>
      </c>
      <c r="T6843" t="s">
        <v>19090</v>
      </c>
      <c r="U6843" t="s">
        <v>19090</v>
      </c>
    </row>
    <row r="6844" spans="1:21" x14ac:dyDescent="0.25">
      <c r="A6844" t="s">
        <v>15</v>
      </c>
      <c r="B6844" t="s">
        <v>11712</v>
      </c>
      <c r="C6844" t="s">
        <v>11713</v>
      </c>
      <c r="D6844" t="str">
        <f>VLOOKUP(C:C,Reconciliation!B:C,2,FALSE)</f>
        <v>Residential Sales</v>
      </c>
      <c r="E6844" t="str">
        <f>VLOOKUP(B:B,'[1]Chart of Accts'!$A:$B,2,FALSE)</f>
        <v>Residential Gas Sales - Billed</v>
      </c>
      <c r="F6844" t="s">
        <v>8086</v>
      </c>
      <c r="G6844" t="s">
        <v>33</v>
      </c>
      <c r="H6844" t="s">
        <v>5161</v>
      </c>
      <c r="I6844" t="s">
        <v>1289</v>
      </c>
      <c r="J6844" t="s">
        <v>11712</v>
      </c>
      <c r="L6844" t="s">
        <v>23</v>
      </c>
      <c r="M6844" t="s">
        <v>8154</v>
      </c>
      <c r="N6844" t="s">
        <v>5162</v>
      </c>
      <c r="O6844" t="s">
        <v>16811</v>
      </c>
      <c r="P6844" t="s">
        <v>8048</v>
      </c>
      <c r="Q6844" t="s">
        <v>7702</v>
      </c>
      <c r="R6844">
        <v>-533.87</v>
      </c>
      <c r="S6844" t="s">
        <v>19090</v>
      </c>
      <c r="T6844" t="s">
        <v>19090</v>
      </c>
      <c r="U6844" t="s">
        <v>19090</v>
      </c>
    </row>
    <row r="6845" spans="1:21" x14ac:dyDescent="0.25">
      <c r="A6845" t="s">
        <v>15</v>
      </c>
      <c r="B6845" t="s">
        <v>11712</v>
      </c>
      <c r="C6845" t="s">
        <v>11713</v>
      </c>
      <c r="D6845" t="str">
        <f>VLOOKUP(C:C,Reconciliation!B:C,2,FALSE)</f>
        <v>Residential Sales</v>
      </c>
      <c r="E6845" t="str">
        <f>VLOOKUP(B:B,'[1]Chart of Accts'!$A:$B,2,FALSE)</f>
        <v>Residential Gas Sales - Billed</v>
      </c>
      <c r="F6845" t="s">
        <v>8087</v>
      </c>
      <c r="G6845" t="s">
        <v>28</v>
      </c>
      <c r="H6845" t="s">
        <v>5161</v>
      </c>
      <c r="I6845" t="s">
        <v>1289</v>
      </c>
      <c r="J6845" t="s">
        <v>11712</v>
      </c>
      <c r="L6845" t="s">
        <v>23</v>
      </c>
      <c r="M6845" t="s">
        <v>12062</v>
      </c>
      <c r="N6845" t="s">
        <v>5162</v>
      </c>
      <c r="O6845" t="s">
        <v>16812</v>
      </c>
      <c r="P6845" t="s">
        <v>8048</v>
      </c>
      <c r="Q6845" t="s">
        <v>7704</v>
      </c>
      <c r="R6845">
        <v>-268.73</v>
      </c>
      <c r="S6845" t="s">
        <v>19090</v>
      </c>
      <c r="T6845" t="s">
        <v>19090</v>
      </c>
      <c r="U6845" t="s">
        <v>19090</v>
      </c>
    </row>
    <row r="6846" spans="1:21" x14ac:dyDescent="0.25">
      <c r="A6846" t="s">
        <v>15</v>
      </c>
      <c r="B6846" t="s">
        <v>11712</v>
      </c>
      <c r="C6846" t="s">
        <v>11713</v>
      </c>
      <c r="D6846" t="str">
        <f>VLOOKUP(C:C,Reconciliation!B:C,2,FALSE)</f>
        <v>Residential Sales</v>
      </c>
      <c r="E6846" t="str">
        <f>VLOOKUP(B:B,'[1]Chart of Accts'!$A:$B,2,FALSE)</f>
        <v>Residential Gas Sales - Billed</v>
      </c>
      <c r="F6846" t="s">
        <v>8087</v>
      </c>
      <c r="G6846" t="s">
        <v>465</v>
      </c>
      <c r="H6846" t="s">
        <v>5161</v>
      </c>
      <c r="I6846" t="s">
        <v>1289</v>
      </c>
      <c r="J6846" t="s">
        <v>11712</v>
      </c>
      <c r="L6846" t="s">
        <v>23</v>
      </c>
      <c r="M6846" t="s">
        <v>9305</v>
      </c>
      <c r="N6846" t="s">
        <v>5162</v>
      </c>
      <c r="O6846" t="s">
        <v>16812</v>
      </c>
      <c r="P6846" t="s">
        <v>8048</v>
      </c>
      <c r="Q6846" t="s">
        <v>7704</v>
      </c>
      <c r="R6846">
        <v>-194.06</v>
      </c>
      <c r="S6846" t="s">
        <v>19090</v>
      </c>
      <c r="T6846" t="s">
        <v>19090</v>
      </c>
      <c r="U6846" t="s">
        <v>19090</v>
      </c>
    </row>
    <row r="6847" spans="1:21" x14ac:dyDescent="0.25">
      <c r="A6847" t="s">
        <v>15</v>
      </c>
      <c r="B6847" t="s">
        <v>11712</v>
      </c>
      <c r="C6847" t="s">
        <v>11713</v>
      </c>
      <c r="D6847" t="str">
        <f>VLOOKUP(C:C,Reconciliation!B:C,2,FALSE)</f>
        <v>Residential Sales</v>
      </c>
      <c r="E6847" t="str">
        <f>VLOOKUP(B:B,'[1]Chart of Accts'!$A:$B,2,FALSE)</f>
        <v>Residential Gas Sales - Billed</v>
      </c>
      <c r="F6847" t="s">
        <v>8087</v>
      </c>
      <c r="G6847" t="s">
        <v>899</v>
      </c>
      <c r="H6847" t="s">
        <v>5161</v>
      </c>
      <c r="I6847" t="s">
        <v>1289</v>
      </c>
      <c r="J6847" t="s">
        <v>11712</v>
      </c>
      <c r="L6847" t="s">
        <v>23</v>
      </c>
      <c r="M6847" t="s">
        <v>6749</v>
      </c>
      <c r="N6847" t="s">
        <v>5162</v>
      </c>
      <c r="O6847" t="s">
        <v>16812</v>
      </c>
      <c r="P6847" t="s">
        <v>8048</v>
      </c>
      <c r="Q6847" t="s">
        <v>7704</v>
      </c>
      <c r="R6847">
        <v>2.81</v>
      </c>
      <c r="S6847" t="s">
        <v>19090</v>
      </c>
      <c r="T6847" t="s">
        <v>19090</v>
      </c>
      <c r="U6847" t="s">
        <v>19090</v>
      </c>
    </row>
    <row r="6848" spans="1:21" x14ac:dyDescent="0.25">
      <c r="A6848" t="s">
        <v>15</v>
      </c>
      <c r="B6848" t="s">
        <v>11712</v>
      </c>
      <c r="C6848" t="s">
        <v>11713</v>
      </c>
      <c r="D6848" t="str">
        <f>VLOOKUP(C:C,Reconciliation!B:C,2,FALSE)</f>
        <v>Residential Sales</v>
      </c>
      <c r="E6848" t="str">
        <f>VLOOKUP(B:B,'[1]Chart of Accts'!$A:$B,2,FALSE)</f>
        <v>Residential Gas Sales - Billed</v>
      </c>
      <c r="F6848" t="s">
        <v>8088</v>
      </c>
      <c r="G6848" t="s">
        <v>32</v>
      </c>
      <c r="H6848" t="s">
        <v>5161</v>
      </c>
      <c r="I6848" t="s">
        <v>1289</v>
      </c>
      <c r="J6848" t="s">
        <v>11712</v>
      </c>
      <c r="L6848" t="s">
        <v>23</v>
      </c>
      <c r="M6848" t="s">
        <v>12063</v>
      </c>
      <c r="N6848" t="s">
        <v>5162</v>
      </c>
      <c r="O6848" t="s">
        <v>16813</v>
      </c>
      <c r="P6848" t="s">
        <v>8048</v>
      </c>
      <c r="Q6848" t="s">
        <v>7707</v>
      </c>
      <c r="R6848">
        <v>-772.03</v>
      </c>
      <c r="S6848" t="s">
        <v>19090</v>
      </c>
      <c r="T6848" t="s">
        <v>19090</v>
      </c>
      <c r="U6848" t="s">
        <v>19090</v>
      </c>
    </row>
    <row r="6849" spans="1:21" x14ac:dyDescent="0.25">
      <c r="A6849" t="s">
        <v>15</v>
      </c>
      <c r="B6849" t="s">
        <v>11712</v>
      </c>
      <c r="C6849" t="s">
        <v>11713</v>
      </c>
      <c r="D6849" t="str">
        <f>VLOOKUP(C:C,Reconciliation!B:C,2,FALSE)</f>
        <v>Residential Sales</v>
      </c>
      <c r="E6849" t="str">
        <f>VLOOKUP(B:B,'[1]Chart of Accts'!$A:$B,2,FALSE)</f>
        <v>Residential Gas Sales - Billed</v>
      </c>
      <c r="F6849" t="s">
        <v>8088</v>
      </c>
      <c r="G6849" t="s">
        <v>33</v>
      </c>
      <c r="H6849" t="s">
        <v>5161</v>
      </c>
      <c r="I6849" t="s">
        <v>1289</v>
      </c>
      <c r="J6849" t="s">
        <v>11712</v>
      </c>
      <c r="L6849" t="s">
        <v>23</v>
      </c>
      <c r="M6849" t="s">
        <v>12064</v>
      </c>
      <c r="N6849" t="s">
        <v>5162</v>
      </c>
      <c r="O6849" t="s">
        <v>16813</v>
      </c>
      <c r="P6849" t="s">
        <v>8048</v>
      </c>
      <c r="Q6849" t="s">
        <v>7707</v>
      </c>
      <c r="R6849">
        <v>-1212.57</v>
      </c>
      <c r="S6849" t="s">
        <v>19090</v>
      </c>
      <c r="T6849" t="s">
        <v>19090</v>
      </c>
      <c r="U6849" t="s">
        <v>19090</v>
      </c>
    </row>
    <row r="6850" spans="1:21" x14ac:dyDescent="0.25">
      <c r="A6850" t="s">
        <v>15</v>
      </c>
      <c r="B6850" t="s">
        <v>11712</v>
      </c>
      <c r="C6850" t="s">
        <v>11713</v>
      </c>
      <c r="D6850" t="str">
        <f>VLOOKUP(C:C,Reconciliation!B:C,2,FALSE)</f>
        <v>Residential Sales</v>
      </c>
      <c r="E6850" t="str">
        <f>VLOOKUP(B:B,'[1]Chart of Accts'!$A:$B,2,FALSE)</f>
        <v>Residential Gas Sales - Billed</v>
      </c>
      <c r="F6850" t="s">
        <v>8088</v>
      </c>
      <c r="G6850" t="s">
        <v>897</v>
      </c>
      <c r="H6850" t="s">
        <v>5161</v>
      </c>
      <c r="I6850" t="s">
        <v>1289</v>
      </c>
      <c r="J6850" t="s">
        <v>11712</v>
      </c>
      <c r="L6850" t="s">
        <v>23</v>
      </c>
      <c r="M6850" t="s">
        <v>7180</v>
      </c>
      <c r="N6850" t="s">
        <v>5162</v>
      </c>
      <c r="O6850" t="s">
        <v>16813</v>
      </c>
      <c r="P6850" t="s">
        <v>8048</v>
      </c>
      <c r="Q6850" t="s">
        <v>7707</v>
      </c>
      <c r="R6850">
        <v>20.420000000000002</v>
      </c>
      <c r="S6850" t="s">
        <v>19090</v>
      </c>
      <c r="T6850" t="s">
        <v>19090</v>
      </c>
      <c r="U6850" t="s">
        <v>19090</v>
      </c>
    </row>
    <row r="6851" spans="1:21" x14ac:dyDescent="0.25">
      <c r="A6851" t="s">
        <v>15</v>
      </c>
      <c r="B6851" t="s">
        <v>11712</v>
      </c>
      <c r="C6851" t="s">
        <v>11713</v>
      </c>
      <c r="D6851" t="str">
        <f>VLOOKUP(C:C,Reconciliation!B:C,2,FALSE)</f>
        <v>Residential Sales</v>
      </c>
      <c r="E6851" t="str">
        <f>VLOOKUP(B:B,'[1]Chart of Accts'!$A:$B,2,FALSE)</f>
        <v>Residential Gas Sales - Billed</v>
      </c>
      <c r="F6851" t="s">
        <v>8088</v>
      </c>
      <c r="G6851" t="s">
        <v>899</v>
      </c>
      <c r="H6851" t="s">
        <v>5161</v>
      </c>
      <c r="I6851" t="s">
        <v>1289</v>
      </c>
      <c r="J6851" t="s">
        <v>11712</v>
      </c>
      <c r="L6851" t="s">
        <v>23</v>
      </c>
      <c r="M6851" t="s">
        <v>9855</v>
      </c>
      <c r="N6851" t="s">
        <v>5162</v>
      </c>
      <c r="O6851" t="s">
        <v>16813</v>
      </c>
      <c r="P6851" t="s">
        <v>8048</v>
      </c>
      <c r="Q6851" t="s">
        <v>7707</v>
      </c>
      <c r="R6851">
        <v>74.430000000000007</v>
      </c>
      <c r="S6851" t="s">
        <v>19090</v>
      </c>
      <c r="T6851" t="s">
        <v>19090</v>
      </c>
      <c r="U6851" t="s">
        <v>19090</v>
      </c>
    </row>
    <row r="6852" spans="1:21" x14ac:dyDescent="0.25">
      <c r="A6852" t="s">
        <v>15</v>
      </c>
      <c r="B6852" t="s">
        <v>11712</v>
      </c>
      <c r="C6852" t="s">
        <v>11713</v>
      </c>
      <c r="D6852" t="str">
        <f>VLOOKUP(C:C,Reconciliation!B:C,2,FALSE)</f>
        <v>Residential Sales</v>
      </c>
      <c r="E6852" t="str">
        <f>VLOOKUP(B:B,'[1]Chart of Accts'!$A:$B,2,FALSE)</f>
        <v>Residential Gas Sales - Billed</v>
      </c>
      <c r="F6852" t="s">
        <v>8089</v>
      </c>
      <c r="G6852" t="s">
        <v>796</v>
      </c>
      <c r="H6852" t="s">
        <v>5161</v>
      </c>
      <c r="I6852" t="s">
        <v>1289</v>
      </c>
      <c r="J6852" t="s">
        <v>11712</v>
      </c>
      <c r="L6852" t="s">
        <v>23</v>
      </c>
      <c r="M6852" t="s">
        <v>12065</v>
      </c>
      <c r="N6852" t="s">
        <v>5162</v>
      </c>
      <c r="O6852" t="s">
        <v>16814</v>
      </c>
      <c r="P6852" t="s">
        <v>8048</v>
      </c>
      <c r="Q6852" t="s">
        <v>7710</v>
      </c>
      <c r="R6852">
        <v>-1361.69</v>
      </c>
      <c r="S6852" t="s">
        <v>19090</v>
      </c>
      <c r="T6852" t="s">
        <v>19090</v>
      </c>
      <c r="U6852" t="s">
        <v>19090</v>
      </c>
    </row>
    <row r="6853" spans="1:21" x14ac:dyDescent="0.25">
      <c r="A6853" t="s">
        <v>15</v>
      </c>
      <c r="B6853" t="s">
        <v>11712</v>
      </c>
      <c r="C6853" t="s">
        <v>11713</v>
      </c>
      <c r="D6853" t="str">
        <f>VLOOKUP(C:C,Reconciliation!B:C,2,FALSE)</f>
        <v>Residential Sales</v>
      </c>
      <c r="E6853" t="str">
        <f>VLOOKUP(B:B,'[1]Chart of Accts'!$A:$B,2,FALSE)</f>
        <v>Residential Gas Sales - Billed</v>
      </c>
      <c r="F6853" t="s">
        <v>8089</v>
      </c>
      <c r="G6853" t="s">
        <v>803</v>
      </c>
      <c r="H6853" t="s">
        <v>5161</v>
      </c>
      <c r="I6853" t="s">
        <v>1289</v>
      </c>
      <c r="J6853" t="s">
        <v>11712</v>
      </c>
      <c r="L6853" t="s">
        <v>23</v>
      </c>
      <c r="M6853" t="s">
        <v>9440</v>
      </c>
      <c r="N6853" t="s">
        <v>5162</v>
      </c>
      <c r="O6853" t="s">
        <v>16814</v>
      </c>
      <c r="P6853" t="s">
        <v>8048</v>
      </c>
      <c r="Q6853" t="s">
        <v>7710</v>
      </c>
      <c r="R6853">
        <v>3.22</v>
      </c>
      <c r="S6853" t="s">
        <v>19090</v>
      </c>
      <c r="T6853" t="s">
        <v>19090</v>
      </c>
      <c r="U6853" t="s">
        <v>19090</v>
      </c>
    </row>
    <row r="6854" spans="1:21" x14ac:dyDescent="0.25">
      <c r="A6854" t="s">
        <v>15</v>
      </c>
      <c r="B6854" t="s">
        <v>11712</v>
      </c>
      <c r="C6854" t="s">
        <v>11713</v>
      </c>
      <c r="D6854" t="str">
        <f>VLOOKUP(C:C,Reconciliation!B:C,2,FALSE)</f>
        <v>Residential Sales</v>
      </c>
      <c r="E6854" t="str">
        <f>VLOOKUP(B:B,'[1]Chart of Accts'!$A:$B,2,FALSE)</f>
        <v>Residential Gas Sales - Billed</v>
      </c>
      <c r="F6854" t="s">
        <v>8089</v>
      </c>
      <c r="G6854" t="s">
        <v>901</v>
      </c>
      <c r="H6854" t="s">
        <v>5161</v>
      </c>
      <c r="I6854" t="s">
        <v>1289</v>
      </c>
      <c r="J6854" t="s">
        <v>11712</v>
      </c>
      <c r="L6854" t="s">
        <v>23</v>
      </c>
      <c r="M6854" t="s">
        <v>12066</v>
      </c>
      <c r="N6854" t="s">
        <v>5162</v>
      </c>
      <c r="O6854" t="s">
        <v>16814</v>
      </c>
      <c r="P6854" t="s">
        <v>8048</v>
      </c>
      <c r="Q6854" t="s">
        <v>7710</v>
      </c>
      <c r="R6854">
        <v>-2110.1799999999998</v>
      </c>
      <c r="S6854" t="s">
        <v>19090</v>
      </c>
      <c r="T6854" t="s">
        <v>19090</v>
      </c>
      <c r="U6854" t="s">
        <v>19090</v>
      </c>
    </row>
    <row r="6855" spans="1:21" x14ac:dyDescent="0.25">
      <c r="A6855" t="s">
        <v>15</v>
      </c>
      <c r="B6855" t="s">
        <v>11712</v>
      </c>
      <c r="C6855" t="s">
        <v>11713</v>
      </c>
      <c r="D6855" t="str">
        <f>VLOOKUP(C:C,Reconciliation!B:C,2,FALSE)</f>
        <v>Residential Sales</v>
      </c>
      <c r="E6855" t="str">
        <f>VLOOKUP(B:B,'[1]Chart of Accts'!$A:$B,2,FALSE)</f>
        <v>Residential Gas Sales - Billed</v>
      </c>
      <c r="F6855" t="s">
        <v>8090</v>
      </c>
      <c r="G6855" t="s">
        <v>28</v>
      </c>
      <c r="H6855" t="s">
        <v>5161</v>
      </c>
      <c r="I6855" t="s">
        <v>1289</v>
      </c>
      <c r="J6855" t="s">
        <v>11712</v>
      </c>
      <c r="L6855" t="s">
        <v>23</v>
      </c>
      <c r="M6855" t="s">
        <v>12067</v>
      </c>
      <c r="N6855" t="s">
        <v>5162</v>
      </c>
      <c r="O6855" t="s">
        <v>16815</v>
      </c>
      <c r="P6855" t="s">
        <v>8048</v>
      </c>
      <c r="Q6855" t="s">
        <v>7712</v>
      </c>
      <c r="R6855">
        <v>-824.73</v>
      </c>
      <c r="S6855" t="s">
        <v>19090</v>
      </c>
      <c r="T6855" t="s">
        <v>19090</v>
      </c>
      <c r="U6855" t="s">
        <v>19090</v>
      </c>
    </row>
    <row r="6856" spans="1:21" x14ac:dyDescent="0.25">
      <c r="A6856" t="s">
        <v>15</v>
      </c>
      <c r="B6856" t="s">
        <v>11712</v>
      </c>
      <c r="C6856" t="s">
        <v>11713</v>
      </c>
      <c r="D6856" t="str">
        <f>VLOOKUP(C:C,Reconciliation!B:C,2,FALSE)</f>
        <v>Residential Sales</v>
      </c>
      <c r="E6856" t="str">
        <f>VLOOKUP(B:B,'[1]Chart of Accts'!$A:$B,2,FALSE)</f>
        <v>Residential Gas Sales - Billed</v>
      </c>
      <c r="F6856" t="s">
        <v>8090</v>
      </c>
      <c r="G6856" t="s">
        <v>465</v>
      </c>
      <c r="H6856" t="s">
        <v>5161</v>
      </c>
      <c r="I6856" t="s">
        <v>1289</v>
      </c>
      <c r="J6856" t="s">
        <v>11712</v>
      </c>
      <c r="L6856" t="s">
        <v>23</v>
      </c>
      <c r="M6856" t="s">
        <v>12068</v>
      </c>
      <c r="N6856" t="s">
        <v>5162</v>
      </c>
      <c r="O6856" t="s">
        <v>16815</v>
      </c>
      <c r="P6856" t="s">
        <v>8048</v>
      </c>
      <c r="Q6856" t="s">
        <v>7712</v>
      </c>
      <c r="R6856">
        <v>-534.96</v>
      </c>
      <c r="S6856" t="s">
        <v>19090</v>
      </c>
      <c r="T6856" t="s">
        <v>19090</v>
      </c>
      <c r="U6856" t="s">
        <v>19090</v>
      </c>
    </row>
    <row r="6857" spans="1:21" x14ac:dyDescent="0.25">
      <c r="A6857" t="s">
        <v>15</v>
      </c>
      <c r="B6857" t="s">
        <v>11712</v>
      </c>
      <c r="C6857" t="s">
        <v>11713</v>
      </c>
      <c r="D6857" t="str">
        <f>VLOOKUP(C:C,Reconciliation!B:C,2,FALSE)</f>
        <v>Residential Sales</v>
      </c>
      <c r="E6857" t="str">
        <f>VLOOKUP(B:B,'[1]Chart of Accts'!$A:$B,2,FALSE)</f>
        <v>Residential Gas Sales - Billed</v>
      </c>
      <c r="F6857" t="s">
        <v>8092</v>
      </c>
      <c r="G6857" t="s">
        <v>796</v>
      </c>
      <c r="H6857" t="s">
        <v>5161</v>
      </c>
      <c r="I6857" t="s">
        <v>1289</v>
      </c>
      <c r="J6857" t="s">
        <v>11712</v>
      </c>
      <c r="L6857" t="s">
        <v>23</v>
      </c>
      <c r="M6857" t="s">
        <v>12069</v>
      </c>
      <c r="N6857" t="s">
        <v>5162</v>
      </c>
      <c r="O6857" t="s">
        <v>16816</v>
      </c>
      <c r="P6857" t="s">
        <v>8048</v>
      </c>
      <c r="Q6857" t="s">
        <v>7716</v>
      </c>
      <c r="R6857">
        <v>-261.27999999999997</v>
      </c>
      <c r="S6857" t="s">
        <v>19090</v>
      </c>
      <c r="T6857" t="s">
        <v>19090</v>
      </c>
      <c r="U6857" t="s">
        <v>19090</v>
      </c>
    </row>
    <row r="6858" spans="1:21" x14ac:dyDescent="0.25">
      <c r="A6858" t="s">
        <v>15</v>
      </c>
      <c r="B6858" t="s">
        <v>11712</v>
      </c>
      <c r="C6858" t="s">
        <v>11713</v>
      </c>
      <c r="D6858" t="str">
        <f>VLOOKUP(C:C,Reconciliation!B:C,2,FALSE)</f>
        <v>Residential Sales</v>
      </c>
      <c r="E6858" t="str">
        <f>VLOOKUP(B:B,'[1]Chart of Accts'!$A:$B,2,FALSE)</f>
        <v>Residential Gas Sales - Billed</v>
      </c>
      <c r="F6858" t="s">
        <v>8092</v>
      </c>
      <c r="G6858" t="s">
        <v>33</v>
      </c>
      <c r="H6858" t="s">
        <v>5161</v>
      </c>
      <c r="I6858" t="s">
        <v>1289</v>
      </c>
      <c r="J6858" t="s">
        <v>11712</v>
      </c>
      <c r="L6858" t="s">
        <v>23</v>
      </c>
      <c r="M6858" t="s">
        <v>12070</v>
      </c>
      <c r="N6858" t="s">
        <v>5162</v>
      </c>
      <c r="O6858" t="s">
        <v>16816</v>
      </c>
      <c r="P6858" t="s">
        <v>8048</v>
      </c>
      <c r="Q6858" t="s">
        <v>7716</v>
      </c>
      <c r="R6858">
        <v>-391.44</v>
      </c>
      <c r="S6858" t="s">
        <v>19090</v>
      </c>
      <c r="T6858" t="s">
        <v>19090</v>
      </c>
      <c r="U6858" t="s">
        <v>19090</v>
      </c>
    </row>
    <row r="6859" spans="1:21" x14ac:dyDescent="0.25">
      <c r="A6859" t="s">
        <v>15</v>
      </c>
      <c r="B6859" t="s">
        <v>11712</v>
      </c>
      <c r="C6859" t="s">
        <v>11713</v>
      </c>
      <c r="D6859" t="str">
        <f>VLOOKUP(C:C,Reconciliation!B:C,2,FALSE)</f>
        <v>Residential Sales</v>
      </c>
      <c r="E6859" t="str">
        <f>VLOOKUP(B:B,'[1]Chart of Accts'!$A:$B,2,FALSE)</f>
        <v>Residential Gas Sales - Billed</v>
      </c>
      <c r="F6859" t="s">
        <v>8093</v>
      </c>
      <c r="G6859" t="s">
        <v>796</v>
      </c>
      <c r="H6859" t="s">
        <v>5161</v>
      </c>
      <c r="I6859" t="s">
        <v>1289</v>
      </c>
      <c r="J6859" t="s">
        <v>11712</v>
      </c>
      <c r="L6859" t="s">
        <v>23</v>
      </c>
      <c r="M6859" t="s">
        <v>12071</v>
      </c>
      <c r="N6859" t="s">
        <v>5162</v>
      </c>
      <c r="O6859" t="s">
        <v>16817</v>
      </c>
      <c r="P6859" t="s">
        <v>8048</v>
      </c>
      <c r="Q6859" t="s">
        <v>7718</v>
      </c>
      <c r="R6859">
        <v>-1001.78</v>
      </c>
      <c r="S6859" t="s">
        <v>19090</v>
      </c>
      <c r="T6859" t="s">
        <v>19090</v>
      </c>
      <c r="U6859" t="s">
        <v>19090</v>
      </c>
    </row>
    <row r="6860" spans="1:21" x14ac:dyDescent="0.25">
      <c r="A6860" t="s">
        <v>15</v>
      </c>
      <c r="B6860" t="s">
        <v>11712</v>
      </c>
      <c r="C6860" t="s">
        <v>11713</v>
      </c>
      <c r="D6860" t="str">
        <f>VLOOKUP(C:C,Reconciliation!B:C,2,FALSE)</f>
        <v>Residential Sales</v>
      </c>
      <c r="E6860" t="str">
        <f>VLOOKUP(B:B,'[1]Chart of Accts'!$A:$B,2,FALSE)</f>
        <v>Residential Gas Sales - Billed</v>
      </c>
      <c r="F6860" t="s">
        <v>8093</v>
      </c>
      <c r="G6860" t="s">
        <v>901</v>
      </c>
      <c r="H6860" t="s">
        <v>5161</v>
      </c>
      <c r="I6860" t="s">
        <v>1289</v>
      </c>
      <c r="J6860" t="s">
        <v>11712</v>
      </c>
      <c r="L6860" t="s">
        <v>23</v>
      </c>
      <c r="M6860" t="s">
        <v>12072</v>
      </c>
      <c r="N6860" t="s">
        <v>5162</v>
      </c>
      <c r="O6860" t="s">
        <v>16817</v>
      </c>
      <c r="P6860" t="s">
        <v>8048</v>
      </c>
      <c r="Q6860" t="s">
        <v>7718</v>
      </c>
      <c r="R6860">
        <v>-1506.25</v>
      </c>
      <c r="S6860" t="s">
        <v>19090</v>
      </c>
      <c r="T6860" t="s">
        <v>19090</v>
      </c>
      <c r="U6860" t="s">
        <v>19090</v>
      </c>
    </row>
    <row r="6861" spans="1:21" x14ac:dyDescent="0.25">
      <c r="A6861" t="s">
        <v>15</v>
      </c>
      <c r="B6861" t="s">
        <v>11712</v>
      </c>
      <c r="C6861" t="s">
        <v>11713</v>
      </c>
      <c r="D6861" t="str">
        <f>VLOOKUP(C:C,Reconciliation!B:C,2,FALSE)</f>
        <v>Residential Sales</v>
      </c>
      <c r="E6861" t="str">
        <f>VLOOKUP(B:B,'[1]Chart of Accts'!$A:$B,2,FALSE)</f>
        <v>Residential Gas Sales - Billed</v>
      </c>
      <c r="F6861" t="s">
        <v>8094</v>
      </c>
      <c r="G6861" t="s">
        <v>893</v>
      </c>
      <c r="H6861" t="s">
        <v>5161</v>
      </c>
      <c r="I6861" t="s">
        <v>1289</v>
      </c>
      <c r="J6861" t="s">
        <v>11712</v>
      </c>
      <c r="L6861" t="s">
        <v>23</v>
      </c>
      <c r="M6861" t="s">
        <v>12073</v>
      </c>
      <c r="N6861" t="s">
        <v>5162</v>
      </c>
      <c r="O6861" t="s">
        <v>16818</v>
      </c>
      <c r="P6861" t="s">
        <v>8048</v>
      </c>
      <c r="Q6861" t="s">
        <v>7720</v>
      </c>
      <c r="R6861">
        <v>-1001.35</v>
      </c>
      <c r="S6861" t="s">
        <v>19090</v>
      </c>
      <c r="T6861" t="s">
        <v>19090</v>
      </c>
      <c r="U6861" t="s">
        <v>19090</v>
      </c>
    </row>
    <row r="6862" spans="1:21" x14ac:dyDescent="0.25">
      <c r="A6862" t="s">
        <v>15</v>
      </c>
      <c r="B6862" t="s">
        <v>11712</v>
      </c>
      <c r="C6862" t="s">
        <v>11713</v>
      </c>
      <c r="D6862" t="str">
        <f>VLOOKUP(C:C,Reconciliation!B:C,2,FALSE)</f>
        <v>Residential Sales</v>
      </c>
      <c r="E6862" t="str">
        <f>VLOOKUP(B:B,'[1]Chart of Accts'!$A:$B,2,FALSE)</f>
        <v>Residential Gas Sales - Billed</v>
      </c>
      <c r="F6862" t="s">
        <v>8094</v>
      </c>
      <c r="G6862" t="s">
        <v>897</v>
      </c>
      <c r="H6862" t="s">
        <v>5161</v>
      </c>
      <c r="I6862" t="s">
        <v>1289</v>
      </c>
      <c r="J6862" t="s">
        <v>11712</v>
      </c>
      <c r="L6862" t="s">
        <v>23</v>
      </c>
      <c r="M6862" t="s">
        <v>12074</v>
      </c>
      <c r="N6862" t="s">
        <v>5162</v>
      </c>
      <c r="O6862" t="s">
        <v>16818</v>
      </c>
      <c r="P6862" t="s">
        <v>8048</v>
      </c>
      <c r="Q6862" t="s">
        <v>7720</v>
      </c>
      <c r="R6862">
        <v>-641.49</v>
      </c>
      <c r="S6862" t="s">
        <v>19090</v>
      </c>
      <c r="T6862" t="s">
        <v>19090</v>
      </c>
      <c r="U6862" t="s">
        <v>19090</v>
      </c>
    </row>
    <row r="6863" spans="1:21" x14ac:dyDescent="0.25">
      <c r="A6863" t="s">
        <v>15</v>
      </c>
      <c r="B6863" t="s">
        <v>11712</v>
      </c>
      <c r="C6863" t="s">
        <v>11713</v>
      </c>
      <c r="D6863" t="str">
        <f>VLOOKUP(C:C,Reconciliation!B:C,2,FALSE)</f>
        <v>Residential Sales</v>
      </c>
      <c r="E6863" t="str">
        <f>VLOOKUP(B:B,'[1]Chart of Accts'!$A:$B,2,FALSE)</f>
        <v>Residential Gas Sales - Billed</v>
      </c>
      <c r="F6863" t="s">
        <v>8096</v>
      </c>
      <c r="G6863" t="s">
        <v>899</v>
      </c>
      <c r="H6863" t="s">
        <v>5161</v>
      </c>
      <c r="I6863" t="s">
        <v>1289</v>
      </c>
      <c r="J6863" t="s">
        <v>11712</v>
      </c>
      <c r="L6863" t="s">
        <v>23</v>
      </c>
      <c r="M6863" t="s">
        <v>12075</v>
      </c>
      <c r="N6863" t="s">
        <v>5162</v>
      </c>
      <c r="O6863" t="s">
        <v>16819</v>
      </c>
      <c r="P6863" t="s">
        <v>8048</v>
      </c>
      <c r="Q6863" t="s">
        <v>7547</v>
      </c>
      <c r="R6863">
        <v>-1245.33</v>
      </c>
      <c r="S6863" t="s">
        <v>19090</v>
      </c>
      <c r="T6863" t="s">
        <v>19090</v>
      </c>
      <c r="U6863" t="s">
        <v>19090</v>
      </c>
    </row>
    <row r="6864" spans="1:21" x14ac:dyDescent="0.25">
      <c r="A6864" t="s">
        <v>15</v>
      </c>
      <c r="B6864" t="s">
        <v>11712</v>
      </c>
      <c r="C6864" t="s">
        <v>11713</v>
      </c>
      <c r="D6864" t="str">
        <f>VLOOKUP(C:C,Reconciliation!B:C,2,FALSE)</f>
        <v>Residential Sales</v>
      </c>
      <c r="E6864" t="str">
        <f>VLOOKUP(B:B,'[1]Chart of Accts'!$A:$B,2,FALSE)</f>
        <v>Residential Gas Sales - Billed</v>
      </c>
      <c r="F6864" t="s">
        <v>8096</v>
      </c>
      <c r="G6864" t="s">
        <v>901</v>
      </c>
      <c r="H6864" t="s">
        <v>5161</v>
      </c>
      <c r="I6864" t="s">
        <v>1289</v>
      </c>
      <c r="J6864" t="s">
        <v>11712</v>
      </c>
      <c r="L6864" t="s">
        <v>23</v>
      </c>
      <c r="M6864" t="s">
        <v>12076</v>
      </c>
      <c r="N6864" t="s">
        <v>5162</v>
      </c>
      <c r="O6864" t="s">
        <v>16819</v>
      </c>
      <c r="P6864" t="s">
        <v>8048</v>
      </c>
      <c r="Q6864" t="s">
        <v>7547</v>
      </c>
      <c r="R6864">
        <v>-1986.62</v>
      </c>
      <c r="S6864" t="s">
        <v>19090</v>
      </c>
      <c r="T6864" t="s">
        <v>19090</v>
      </c>
      <c r="U6864" t="s">
        <v>19090</v>
      </c>
    </row>
    <row r="6865" spans="1:21" x14ac:dyDescent="0.25">
      <c r="A6865" t="s">
        <v>15</v>
      </c>
      <c r="B6865" t="s">
        <v>11712</v>
      </c>
      <c r="C6865" t="s">
        <v>11713</v>
      </c>
      <c r="D6865" t="str">
        <f>VLOOKUP(C:C,Reconciliation!B:C,2,FALSE)</f>
        <v>Residential Sales</v>
      </c>
      <c r="E6865" t="str">
        <f>VLOOKUP(B:B,'[1]Chart of Accts'!$A:$B,2,FALSE)</f>
        <v>Residential Gas Sales - Billed</v>
      </c>
      <c r="F6865" t="s">
        <v>8097</v>
      </c>
      <c r="G6865" t="s">
        <v>796</v>
      </c>
      <c r="H6865" t="s">
        <v>5161</v>
      </c>
      <c r="I6865" t="s">
        <v>1289</v>
      </c>
      <c r="J6865" t="s">
        <v>11712</v>
      </c>
      <c r="L6865" t="s">
        <v>23</v>
      </c>
      <c r="M6865" t="s">
        <v>12077</v>
      </c>
      <c r="N6865" t="s">
        <v>5162</v>
      </c>
      <c r="O6865" t="s">
        <v>16820</v>
      </c>
      <c r="P6865" t="s">
        <v>8048</v>
      </c>
      <c r="Q6865" t="s">
        <v>7723</v>
      </c>
      <c r="R6865">
        <v>-591.79999999999995</v>
      </c>
      <c r="S6865" t="s">
        <v>19090</v>
      </c>
      <c r="T6865" t="s">
        <v>19090</v>
      </c>
      <c r="U6865" t="s">
        <v>19090</v>
      </c>
    </row>
    <row r="6866" spans="1:21" x14ac:dyDescent="0.25">
      <c r="A6866" t="s">
        <v>15</v>
      </c>
      <c r="B6866" t="s">
        <v>11712</v>
      </c>
      <c r="C6866" t="s">
        <v>11713</v>
      </c>
      <c r="D6866" t="str">
        <f>VLOOKUP(C:C,Reconciliation!B:C,2,FALSE)</f>
        <v>Residential Sales</v>
      </c>
      <c r="E6866" t="str">
        <f>VLOOKUP(B:B,'[1]Chart of Accts'!$A:$B,2,FALSE)</f>
        <v>Residential Gas Sales - Billed</v>
      </c>
      <c r="F6866" t="s">
        <v>8097</v>
      </c>
      <c r="G6866" t="s">
        <v>801</v>
      </c>
      <c r="H6866" t="s">
        <v>5161</v>
      </c>
      <c r="I6866" t="s">
        <v>1289</v>
      </c>
      <c r="J6866" t="s">
        <v>11712</v>
      </c>
      <c r="L6866" t="s">
        <v>23</v>
      </c>
      <c r="M6866" t="s">
        <v>11234</v>
      </c>
      <c r="N6866" t="s">
        <v>5162</v>
      </c>
      <c r="O6866" t="s">
        <v>16820</v>
      </c>
      <c r="P6866" t="s">
        <v>8048</v>
      </c>
      <c r="Q6866" t="s">
        <v>7723</v>
      </c>
      <c r="R6866">
        <v>43.6</v>
      </c>
      <c r="S6866" t="s">
        <v>19090</v>
      </c>
      <c r="T6866" t="s">
        <v>19090</v>
      </c>
      <c r="U6866" t="s">
        <v>19090</v>
      </c>
    </row>
    <row r="6867" spans="1:21" x14ac:dyDescent="0.25">
      <c r="A6867" t="s">
        <v>15</v>
      </c>
      <c r="B6867" t="s">
        <v>11712</v>
      </c>
      <c r="C6867" t="s">
        <v>11713</v>
      </c>
      <c r="D6867" t="str">
        <f>VLOOKUP(C:C,Reconciliation!B:C,2,FALSE)</f>
        <v>Residential Sales</v>
      </c>
      <c r="E6867" t="str">
        <f>VLOOKUP(B:B,'[1]Chart of Accts'!$A:$B,2,FALSE)</f>
        <v>Residential Gas Sales - Billed</v>
      </c>
      <c r="F6867" t="s">
        <v>8097</v>
      </c>
      <c r="G6867" t="s">
        <v>803</v>
      </c>
      <c r="H6867" t="s">
        <v>5161</v>
      </c>
      <c r="I6867" t="s">
        <v>1289</v>
      </c>
      <c r="J6867" t="s">
        <v>11712</v>
      </c>
      <c r="L6867" t="s">
        <v>23</v>
      </c>
      <c r="M6867" t="s">
        <v>12078</v>
      </c>
      <c r="N6867" t="s">
        <v>5162</v>
      </c>
      <c r="O6867" t="s">
        <v>16820</v>
      </c>
      <c r="P6867" t="s">
        <v>8048</v>
      </c>
      <c r="Q6867" t="s">
        <v>7723</v>
      </c>
      <c r="R6867">
        <v>123.11</v>
      </c>
      <c r="S6867" t="s">
        <v>19090</v>
      </c>
      <c r="T6867" t="s">
        <v>19090</v>
      </c>
      <c r="U6867" t="s">
        <v>19090</v>
      </c>
    </row>
    <row r="6868" spans="1:21" x14ac:dyDescent="0.25">
      <c r="A6868" t="s">
        <v>15</v>
      </c>
      <c r="B6868" t="s">
        <v>11712</v>
      </c>
      <c r="C6868" t="s">
        <v>11713</v>
      </c>
      <c r="D6868" t="str">
        <f>VLOOKUP(C:C,Reconciliation!B:C,2,FALSE)</f>
        <v>Residential Sales</v>
      </c>
      <c r="E6868" t="str">
        <f>VLOOKUP(B:B,'[1]Chart of Accts'!$A:$B,2,FALSE)</f>
        <v>Residential Gas Sales - Billed</v>
      </c>
      <c r="F6868" t="s">
        <v>8097</v>
      </c>
      <c r="G6868" t="s">
        <v>901</v>
      </c>
      <c r="H6868" t="s">
        <v>5161</v>
      </c>
      <c r="I6868" t="s">
        <v>1289</v>
      </c>
      <c r="J6868" t="s">
        <v>11712</v>
      </c>
      <c r="L6868" t="s">
        <v>23</v>
      </c>
      <c r="M6868" t="s">
        <v>12079</v>
      </c>
      <c r="N6868" t="s">
        <v>5162</v>
      </c>
      <c r="O6868" t="s">
        <v>16820</v>
      </c>
      <c r="P6868" t="s">
        <v>8048</v>
      </c>
      <c r="Q6868" t="s">
        <v>7723</v>
      </c>
      <c r="R6868">
        <v>-409.14</v>
      </c>
      <c r="S6868" t="s">
        <v>19090</v>
      </c>
      <c r="T6868" t="s">
        <v>19090</v>
      </c>
      <c r="U6868" t="s">
        <v>19090</v>
      </c>
    </row>
    <row r="6869" spans="1:21" x14ac:dyDescent="0.25">
      <c r="A6869" t="s">
        <v>15</v>
      </c>
      <c r="B6869" t="s">
        <v>11712</v>
      </c>
      <c r="C6869" t="s">
        <v>11713</v>
      </c>
      <c r="D6869" t="str">
        <f>VLOOKUP(C:C,Reconciliation!B:C,2,FALSE)</f>
        <v>Residential Sales</v>
      </c>
      <c r="E6869" t="str">
        <f>VLOOKUP(B:B,'[1]Chart of Accts'!$A:$B,2,FALSE)</f>
        <v>Residential Gas Sales - Billed</v>
      </c>
      <c r="F6869" t="s">
        <v>8098</v>
      </c>
      <c r="G6869" t="s">
        <v>801</v>
      </c>
      <c r="H6869" t="s">
        <v>5161</v>
      </c>
      <c r="I6869" t="s">
        <v>1289</v>
      </c>
      <c r="J6869" t="s">
        <v>11712</v>
      </c>
      <c r="L6869" t="s">
        <v>23</v>
      </c>
      <c r="M6869" t="s">
        <v>11845</v>
      </c>
      <c r="N6869" t="s">
        <v>5162</v>
      </c>
      <c r="O6869" t="s">
        <v>16821</v>
      </c>
      <c r="P6869" t="s">
        <v>8048</v>
      </c>
      <c r="Q6869" t="s">
        <v>7726</v>
      </c>
      <c r="R6869">
        <v>18.91</v>
      </c>
      <c r="S6869" t="s">
        <v>19090</v>
      </c>
      <c r="T6869" t="s">
        <v>19090</v>
      </c>
      <c r="U6869" t="s">
        <v>19090</v>
      </c>
    </row>
    <row r="6870" spans="1:21" x14ac:dyDescent="0.25">
      <c r="A6870" t="s">
        <v>15</v>
      </c>
      <c r="B6870" t="s">
        <v>11712</v>
      </c>
      <c r="C6870" t="s">
        <v>11713</v>
      </c>
      <c r="D6870" t="str">
        <f>VLOOKUP(C:C,Reconciliation!B:C,2,FALSE)</f>
        <v>Residential Sales</v>
      </c>
      <c r="E6870" t="str">
        <f>VLOOKUP(B:B,'[1]Chart of Accts'!$A:$B,2,FALSE)</f>
        <v>Residential Gas Sales - Billed</v>
      </c>
      <c r="F6870" t="s">
        <v>8098</v>
      </c>
      <c r="G6870" t="s">
        <v>803</v>
      </c>
      <c r="H6870" t="s">
        <v>5161</v>
      </c>
      <c r="I6870" t="s">
        <v>1289</v>
      </c>
      <c r="J6870" t="s">
        <v>11712</v>
      </c>
      <c r="L6870" t="s">
        <v>23</v>
      </c>
      <c r="M6870" t="s">
        <v>409</v>
      </c>
      <c r="N6870" t="s">
        <v>5162</v>
      </c>
      <c r="O6870" t="s">
        <v>16821</v>
      </c>
      <c r="P6870" t="s">
        <v>8048</v>
      </c>
      <c r="Q6870" t="s">
        <v>7726</v>
      </c>
      <c r="R6870">
        <v>1.49</v>
      </c>
      <c r="S6870" t="s">
        <v>19090</v>
      </c>
      <c r="T6870" t="s">
        <v>19090</v>
      </c>
      <c r="U6870" t="s">
        <v>19090</v>
      </c>
    </row>
    <row r="6871" spans="1:21" x14ac:dyDescent="0.25">
      <c r="A6871" t="s">
        <v>15</v>
      </c>
      <c r="B6871" t="s">
        <v>11712</v>
      </c>
      <c r="C6871" t="s">
        <v>11713</v>
      </c>
      <c r="D6871" t="str">
        <f>VLOOKUP(C:C,Reconciliation!B:C,2,FALSE)</f>
        <v>Residential Sales</v>
      </c>
      <c r="E6871" t="str">
        <f>VLOOKUP(B:B,'[1]Chart of Accts'!$A:$B,2,FALSE)</f>
        <v>Residential Gas Sales - Billed</v>
      </c>
      <c r="F6871" t="s">
        <v>8098</v>
      </c>
      <c r="G6871" t="s">
        <v>465</v>
      </c>
      <c r="H6871" t="s">
        <v>5161</v>
      </c>
      <c r="I6871" t="s">
        <v>1289</v>
      </c>
      <c r="J6871" t="s">
        <v>11712</v>
      </c>
      <c r="L6871" t="s">
        <v>23</v>
      </c>
      <c r="M6871" t="s">
        <v>12080</v>
      </c>
      <c r="N6871" t="s">
        <v>5162</v>
      </c>
      <c r="O6871" t="s">
        <v>16821</v>
      </c>
      <c r="P6871" t="s">
        <v>8048</v>
      </c>
      <c r="Q6871" t="s">
        <v>7726</v>
      </c>
      <c r="R6871">
        <v>-568.29</v>
      </c>
      <c r="S6871" t="s">
        <v>19090</v>
      </c>
      <c r="T6871" t="s">
        <v>19090</v>
      </c>
      <c r="U6871" t="s">
        <v>19090</v>
      </c>
    </row>
    <row r="6872" spans="1:21" x14ac:dyDescent="0.25">
      <c r="A6872" t="s">
        <v>15</v>
      </c>
      <c r="B6872" t="s">
        <v>11712</v>
      </c>
      <c r="C6872" t="s">
        <v>11713</v>
      </c>
      <c r="D6872" t="str">
        <f>VLOOKUP(C:C,Reconciliation!B:C,2,FALSE)</f>
        <v>Residential Sales</v>
      </c>
      <c r="E6872" t="str">
        <f>VLOOKUP(B:B,'[1]Chart of Accts'!$A:$B,2,FALSE)</f>
        <v>Residential Gas Sales - Billed</v>
      </c>
      <c r="F6872" t="s">
        <v>8098</v>
      </c>
      <c r="G6872" t="s">
        <v>893</v>
      </c>
      <c r="H6872" t="s">
        <v>5161</v>
      </c>
      <c r="I6872" t="s">
        <v>1289</v>
      </c>
      <c r="J6872" t="s">
        <v>11712</v>
      </c>
      <c r="L6872" t="s">
        <v>23</v>
      </c>
      <c r="M6872" t="s">
        <v>12081</v>
      </c>
      <c r="N6872" t="s">
        <v>5162</v>
      </c>
      <c r="O6872" t="s">
        <v>16821</v>
      </c>
      <c r="P6872" t="s">
        <v>8048</v>
      </c>
      <c r="Q6872" t="s">
        <v>7726</v>
      </c>
      <c r="R6872">
        <v>-375.62</v>
      </c>
      <c r="S6872" t="s">
        <v>19090</v>
      </c>
      <c r="T6872" t="s">
        <v>19090</v>
      </c>
      <c r="U6872" t="s">
        <v>19090</v>
      </c>
    </row>
    <row r="6873" spans="1:21" x14ac:dyDescent="0.25">
      <c r="A6873" t="s">
        <v>15</v>
      </c>
      <c r="B6873" t="s">
        <v>11712</v>
      </c>
      <c r="C6873" t="s">
        <v>11713</v>
      </c>
      <c r="D6873" t="str">
        <f>VLOOKUP(C:C,Reconciliation!B:C,2,FALSE)</f>
        <v>Residential Sales</v>
      </c>
      <c r="E6873" t="str">
        <f>VLOOKUP(B:B,'[1]Chart of Accts'!$A:$B,2,FALSE)</f>
        <v>Residential Gas Sales - Billed</v>
      </c>
      <c r="F6873" t="s">
        <v>8099</v>
      </c>
      <c r="G6873" t="s">
        <v>32</v>
      </c>
      <c r="H6873" t="s">
        <v>5161</v>
      </c>
      <c r="I6873" t="s">
        <v>1289</v>
      </c>
      <c r="J6873" t="s">
        <v>11712</v>
      </c>
      <c r="L6873" t="s">
        <v>23</v>
      </c>
      <c r="M6873" t="s">
        <v>12082</v>
      </c>
      <c r="N6873" t="s">
        <v>5162</v>
      </c>
      <c r="O6873" t="s">
        <v>16822</v>
      </c>
      <c r="P6873" t="s">
        <v>8048</v>
      </c>
      <c r="Q6873" t="s">
        <v>7574</v>
      </c>
      <c r="R6873">
        <v>-526.29999999999995</v>
      </c>
      <c r="S6873" t="s">
        <v>19090</v>
      </c>
      <c r="T6873" t="s">
        <v>19090</v>
      </c>
      <c r="U6873" t="s">
        <v>19090</v>
      </c>
    </row>
    <row r="6874" spans="1:21" x14ac:dyDescent="0.25">
      <c r="A6874" t="s">
        <v>15</v>
      </c>
      <c r="B6874" t="s">
        <v>11712</v>
      </c>
      <c r="C6874" t="s">
        <v>11713</v>
      </c>
      <c r="D6874" t="str">
        <f>VLOOKUP(C:C,Reconciliation!B:C,2,FALSE)</f>
        <v>Residential Sales</v>
      </c>
      <c r="E6874" t="str">
        <f>VLOOKUP(B:B,'[1]Chart of Accts'!$A:$B,2,FALSE)</f>
        <v>Residential Gas Sales - Billed</v>
      </c>
      <c r="F6874" t="s">
        <v>8099</v>
      </c>
      <c r="G6874" t="s">
        <v>33</v>
      </c>
      <c r="H6874" t="s">
        <v>5161</v>
      </c>
      <c r="I6874" t="s">
        <v>1289</v>
      </c>
      <c r="J6874" t="s">
        <v>11712</v>
      </c>
      <c r="L6874" t="s">
        <v>23</v>
      </c>
      <c r="M6874" t="s">
        <v>12083</v>
      </c>
      <c r="N6874" t="s">
        <v>5162</v>
      </c>
      <c r="O6874" t="s">
        <v>16822</v>
      </c>
      <c r="P6874" t="s">
        <v>8048</v>
      </c>
      <c r="Q6874" t="s">
        <v>7574</v>
      </c>
      <c r="R6874">
        <v>-806.62</v>
      </c>
      <c r="S6874" t="s">
        <v>19090</v>
      </c>
      <c r="T6874" t="s">
        <v>19090</v>
      </c>
      <c r="U6874" t="s">
        <v>19090</v>
      </c>
    </row>
    <row r="6875" spans="1:21" x14ac:dyDescent="0.25">
      <c r="A6875" t="s">
        <v>15</v>
      </c>
      <c r="B6875" t="s">
        <v>11712</v>
      </c>
      <c r="C6875" t="s">
        <v>11713</v>
      </c>
      <c r="D6875" t="str">
        <f>VLOOKUP(C:C,Reconciliation!B:C,2,FALSE)</f>
        <v>Residential Sales</v>
      </c>
      <c r="E6875" t="str">
        <f>VLOOKUP(B:B,'[1]Chart of Accts'!$A:$B,2,FALSE)</f>
        <v>Residential Gas Sales - Billed</v>
      </c>
      <c r="F6875" t="s">
        <v>8100</v>
      </c>
      <c r="G6875" t="s">
        <v>28</v>
      </c>
      <c r="H6875" t="s">
        <v>5161</v>
      </c>
      <c r="I6875" t="s">
        <v>1289</v>
      </c>
      <c r="J6875" t="s">
        <v>11712</v>
      </c>
      <c r="L6875" t="s">
        <v>23</v>
      </c>
      <c r="M6875" t="s">
        <v>12084</v>
      </c>
      <c r="N6875" t="s">
        <v>5162</v>
      </c>
      <c r="O6875" t="s">
        <v>16823</v>
      </c>
      <c r="P6875" t="s">
        <v>8048</v>
      </c>
      <c r="Q6875" t="s">
        <v>7729</v>
      </c>
      <c r="R6875">
        <v>-428.18</v>
      </c>
      <c r="S6875" t="s">
        <v>19090</v>
      </c>
      <c r="T6875" t="s">
        <v>19090</v>
      </c>
      <c r="U6875" t="s">
        <v>19090</v>
      </c>
    </row>
    <row r="6876" spans="1:21" x14ac:dyDescent="0.25">
      <c r="A6876" t="s">
        <v>15</v>
      </c>
      <c r="B6876" t="s">
        <v>11712</v>
      </c>
      <c r="C6876" t="s">
        <v>11713</v>
      </c>
      <c r="D6876" t="str">
        <f>VLOOKUP(C:C,Reconciliation!B:C,2,FALSE)</f>
        <v>Residential Sales</v>
      </c>
      <c r="E6876" t="str">
        <f>VLOOKUP(B:B,'[1]Chart of Accts'!$A:$B,2,FALSE)</f>
        <v>Residential Gas Sales - Billed</v>
      </c>
      <c r="F6876" t="s">
        <v>8100</v>
      </c>
      <c r="G6876" t="s">
        <v>465</v>
      </c>
      <c r="H6876" t="s">
        <v>5161</v>
      </c>
      <c r="I6876" t="s">
        <v>1289</v>
      </c>
      <c r="J6876" t="s">
        <v>11712</v>
      </c>
      <c r="L6876" t="s">
        <v>23</v>
      </c>
      <c r="M6876" t="s">
        <v>12085</v>
      </c>
      <c r="N6876" t="s">
        <v>5162</v>
      </c>
      <c r="O6876" t="s">
        <v>16823</v>
      </c>
      <c r="P6876" t="s">
        <v>8048</v>
      </c>
      <c r="Q6876" t="s">
        <v>7729</v>
      </c>
      <c r="R6876">
        <v>-663.41</v>
      </c>
      <c r="S6876" t="s">
        <v>19090</v>
      </c>
      <c r="T6876" t="s">
        <v>19090</v>
      </c>
      <c r="U6876" t="s">
        <v>19090</v>
      </c>
    </row>
    <row r="6877" spans="1:21" x14ac:dyDescent="0.25">
      <c r="A6877" t="s">
        <v>15</v>
      </c>
      <c r="B6877" t="s">
        <v>11712</v>
      </c>
      <c r="C6877" t="s">
        <v>11713</v>
      </c>
      <c r="D6877" t="str">
        <f>VLOOKUP(C:C,Reconciliation!B:C,2,FALSE)</f>
        <v>Residential Sales</v>
      </c>
      <c r="E6877" t="str">
        <f>VLOOKUP(B:B,'[1]Chart of Accts'!$A:$B,2,FALSE)</f>
        <v>Residential Gas Sales - Billed</v>
      </c>
      <c r="F6877" t="s">
        <v>8101</v>
      </c>
      <c r="G6877" t="s">
        <v>32</v>
      </c>
      <c r="H6877" t="s">
        <v>5161</v>
      </c>
      <c r="I6877" t="s">
        <v>1289</v>
      </c>
      <c r="J6877" t="s">
        <v>11712</v>
      </c>
      <c r="L6877" t="s">
        <v>23</v>
      </c>
      <c r="M6877" t="s">
        <v>12086</v>
      </c>
      <c r="N6877" t="s">
        <v>5162</v>
      </c>
      <c r="O6877" t="s">
        <v>16824</v>
      </c>
      <c r="P6877" t="s">
        <v>8048</v>
      </c>
      <c r="Q6877" t="s">
        <v>7731</v>
      </c>
      <c r="R6877">
        <v>-777.27</v>
      </c>
      <c r="S6877" t="s">
        <v>19090</v>
      </c>
      <c r="T6877" t="s">
        <v>19090</v>
      </c>
      <c r="U6877" t="s">
        <v>19090</v>
      </c>
    </row>
    <row r="6878" spans="1:21" x14ac:dyDescent="0.25">
      <c r="A6878" t="s">
        <v>15</v>
      </c>
      <c r="B6878" t="s">
        <v>11712</v>
      </c>
      <c r="C6878" t="s">
        <v>11713</v>
      </c>
      <c r="D6878" t="str">
        <f>VLOOKUP(C:C,Reconciliation!B:C,2,FALSE)</f>
        <v>Residential Sales</v>
      </c>
      <c r="E6878" t="str">
        <f>VLOOKUP(B:B,'[1]Chart of Accts'!$A:$B,2,FALSE)</f>
        <v>Residential Gas Sales - Billed</v>
      </c>
      <c r="F6878" t="s">
        <v>8101</v>
      </c>
      <c r="G6878" t="s">
        <v>33</v>
      </c>
      <c r="H6878" t="s">
        <v>5161</v>
      </c>
      <c r="I6878" t="s">
        <v>1289</v>
      </c>
      <c r="J6878" t="s">
        <v>11712</v>
      </c>
      <c r="L6878" t="s">
        <v>23</v>
      </c>
      <c r="M6878" t="s">
        <v>12087</v>
      </c>
      <c r="N6878" t="s">
        <v>5162</v>
      </c>
      <c r="O6878" t="s">
        <v>16824</v>
      </c>
      <c r="P6878" t="s">
        <v>8048</v>
      </c>
      <c r="Q6878" t="s">
        <v>7731</v>
      </c>
      <c r="R6878">
        <v>-511.82</v>
      </c>
      <c r="S6878" t="s">
        <v>19090</v>
      </c>
      <c r="T6878" t="s">
        <v>19090</v>
      </c>
      <c r="U6878" t="s">
        <v>19090</v>
      </c>
    </row>
    <row r="6879" spans="1:21" x14ac:dyDescent="0.25">
      <c r="A6879" t="s">
        <v>15</v>
      </c>
      <c r="B6879" t="s">
        <v>11712</v>
      </c>
      <c r="C6879" t="s">
        <v>11713</v>
      </c>
      <c r="D6879" t="str">
        <f>VLOOKUP(C:C,Reconciliation!B:C,2,FALSE)</f>
        <v>Residential Sales</v>
      </c>
      <c r="E6879" t="str">
        <f>VLOOKUP(B:B,'[1]Chart of Accts'!$A:$B,2,FALSE)</f>
        <v>Residential Gas Sales - Billed</v>
      </c>
      <c r="F6879" t="s">
        <v>8101</v>
      </c>
      <c r="G6879" t="s">
        <v>893</v>
      </c>
      <c r="H6879" t="s">
        <v>5161</v>
      </c>
      <c r="I6879" t="s">
        <v>1289</v>
      </c>
      <c r="J6879" t="s">
        <v>11712</v>
      </c>
      <c r="L6879" t="s">
        <v>23</v>
      </c>
      <c r="M6879" t="s">
        <v>11998</v>
      </c>
      <c r="N6879" t="s">
        <v>5162</v>
      </c>
      <c r="O6879" t="s">
        <v>16824</v>
      </c>
      <c r="P6879" t="s">
        <v>8048</v>
      </c>
      <c r="Q6879" t="s">
        <v>7731</v>
      </c>
      <c r="R6879">
        <v>19.32</v>
      </c>
      <c r="S6879" t="s">
        <v>19090</v>
      </c>
      <c r="T6879" t="s">
        <v>19090</v>
      </c>
      <c r="U6879" t="s">
        <v>19090</v>
      </c>
    </row>
    <row r="6880" spans="1:21" x14ac:dyDescent="0.25">
      <c r="A6880" t="s">
        <v>15</v>
      </c>
      <c r="B6880" t="s">
        <v>11712</v>
      </c>
      <c r="C6880" t="s">
        <v>11713</v>
      </c>
      <c r="D6880" t="str">
        <f>VLOOKUP(C:C,Reconciliation!B:C,2,FALSE)</f>
        <v>Residential Sales</v>
      </c>
      <c r="E6880" t="str">
        <f>VLOOKUP(B:B,'[1]Chart of Accts'!$A:$B,2,FALSE)</f>
        <v>Residential Gas Sales - Billed</v>
      </c>
      <c r="F6880" t="s">
        <v>8101</v>
      </c>
      <c r="G6880" t="s">
        <v>897</v>
      </c>
      <c r="H6880" t="s">
        <v>5161</v>
      </c>
      <c r="I6880" t="s">
        <v>1289</v>
      </c>
      <c r="J6880" t="s">
        <v>11712</v>
      </c>
      <c r="L6880" t="s">
        <v>23</v>
      </c>
      <c r="M6880" t="s">
        <v>359</v>
      </c>
      <c r="N6880" t="s">
        <v>5162</v>
      </c>
      <c r="O6880" t="s">
        <v>16824</v>
      </c>
      <c r="P6880" t="s">
        <v>8048</v>
      </c>
      <c r="Q6880" t="s">
        <v>7731</v>
      </c>
      <c r="R6880">
        <v>1.1100000000000001</v>
      </c>
      <c r="S6880" t="s">
        <v>19090</v>
      </c>
      <c r="T6880" t="s">
        <v>19090</v>
      </c>
      <c r="U6880" t="s">
        <v>19090</v>
      </c>
    </row>
    <row r="6881" spans="1:21" x14ac:dyDescent="0.25">
      <c r="A6881" t="s">
        <v>15</v>
      </c>
      <c r="B6881" t="s">
        <v>11712</v>
      </c>
      <c r="C6881" t="s">
        <v>11713</v>
      </c>
      <c r="D6881" t="str">
        <f>VLOOKUP(C:C,Reconciliation!B:C,2,FALSE)</f>
        <v>Residential Sales</v>
      </c>
      <c r="E6881" t="str">
        <f>VLOOKUP(B:B,'[1]Chart of Accts'!$A:$B,2,FALSE)</f>
        <v>Residential Gas Sales - Billed</v>
      </c>
      <c r="F6881" t="s">
        <v>8102</v>
      </c>
      <c r="G6881" t="s">
        <v>899</v>
      </c>
      <c r="H6881" t="s">
        <v>5161</v>
      </c>
      <c r="I6881" t="s">
        <v>1289</v>
      </c>
      <c r="J6881" t="s">
        <v>11712</v>
      </c>
      <c r="L6881" t="s">
        <v>23</v>
      </c>
      <c r="M6881" t="s">
        <v>12088</v>
      </c>
      <c r="N6881" t="s">
        <v>5162</v>
      </c>
      <c r="O6881" t="s">
        <v>16825</v>
      </c>
      <c r="P6881" t="s">
        <v>8048</v>
      </c>
      <c r="Q6881" t="s">
        <v>7733</v>
      </c>
      <c r="R6881">
        <v>-694.38</v>
      </c>
      <c r="S6881" t="s">
        <v>19090</v>
      </c>
      <c r="T6881" t="s">
        <v>19090</v>
      </c>
      <c r="U6881" t="s">
        <v>19090</v>
      </c>
    </row>
    <row r="6882" spans="1:21" x14ac:dyDescent="0.25">
      <c r="A6882" t="s">
        <v>15</v>
      </c>
      <c r="B6882" t="s">
        <v>11712</v>
      </c>
      <c r="C6882" t="s">
        <v>11713</v>
      </c>
      <c r="D6882" t="str">
        <f>VLOOKUP(C:C,Reconciliation!B:C,2,FALSE)</f>
        <v>Residential Sales</v>
      </c>
      <c r="E6882" t="str">
        <f>VLOOKUP(B:B,'[1]Chart of Accts'!$A:$B,2,FALSE)</f>
        <v>Residential Gas Sales - Billed</v>
      </c>
      <c r="F6882" t="s">
        <v>8102</v>
      </c>
      <c r="G6882" t="s">
        <v>901</v>
      </c>
      <c r="H6882" t="s">
        <v>5161</v>
      </c>
      <c r="I6882" t="s">
        <v>1289</v>
      </c>
      <c r="J6882" t="s">
        <v>11712</v>
      </c>
      <c r="L6882" t="s">
        <v>23</v>
      </c>
      <c r="M6882" t="s">
        <v>10051</v>
      </c>
      <c r="N6882" t="s">
        <v>5162</v>
      </c>
      <c r="O6882" t="s">
        <v>16825</v>
      </c>
      <c r="P6882" t="s">
        <v>8048</v>
      </c>
      <c r="Q6882" t="s">
        <v>7733</v>
      </c>
      <c r="R6882">
        <v>-450.45</v>
      </c>
      <c r="S6882" t="s">
        <v>19090</v>
      </c>
      <c r="T6882" t="s">
        <v>19090</v>
      </c>
      <c r="U6882" t="s">
        <v>19090</v>
      </c>
    </row>
    <row r="6883" spans="1:21" x14ac:dyDescent="0.25">
      <c r="A6883" t="s">
        <v>15</v>
      </c>
      <c r="B6883" t="s">
        <v>11712</v>
      </c>
      <c r="C6883" t="s">
        <v>11713</v>
      </c>
      <c r="D6883" t="str">
        <f>VLOOKUP(C:C,Reconciliation!B:C,2,FALSE)</f>
        <v>Residential Sales</v>
      </c>
      <c r="E6883" t="str">
        <f>VLOOKUP(B:B,'[1]Chart of Accts'!$A:$B,2,FALSE)</f>
        <v>Residential Gas Sales - Billed</v>
      </c>
      <c r="F6883" t="s">
        <v>8103</v>
      </c>
      <c r="G6883" t="s">
        <v>28</v>
      </c>
      <c r="H6883" t="s">
        <v>5161</v>
      </c>
      <c r="I6883" t="s">
        <v>1289</v>
      </c>
      <c r="J6883" t="s">
        <v>11712</v>
      </c>
      <c r="L6883" t="s">
        <v>23</v>
      </c>
      <c r="M6883" t="s">
        <v>12089</v>
      </c>
      <c r="N6883" t="s">
        <v>5162</v>
      </c>
      <c r="O6883" t="s">
        <v>16826</v>
      </c>
      <c r="P6883" t="s">
        <v>8048</v>
      </c>
      <c r="Q6883" t="s">
        <v>7735</v>
      </c>
      <c r="R6883">
        <v>-565.23</v>
      </c>
      <c r="S6883" t="s">
        <v>19090</v>
      </c>
      <c r="T6883" t="s">
        <v>19090</v>
      </c>
      <c r="U6883" t="s">
        <v>19090</v>
      </c>
    </row>
    <row r="6884" spans="1:21" x14ac:dyDescent="0.25">
      <c r="A6884" t="s">
        <v>15</v>
      </c>
      <c r="B6884" t="s">
        <v>11712</v>
      </c>
      <c r="C6884" t="s">
        <v>11713</v>
      </c>
      <c r="D6884" t="str">
        <f>VLOOKUP(C:C,Reconciliation!B:C,2,FALSE)</f>
        <v>Residential Sales</v>
      </c>
      <c r="E6884" t="str">
        <f>VLOOKUP(B:B,'[1]Chart of Accts'!$A:$B,2,FALSE)</f>
        <v>Residential Gas Sales - Billed</v>
      </c>
      <c r="F6884" t="s">
        <v>8103</v>
      </c>
      <c r="G6884" t="s">
        <v>465</v>
      </c>
      <c r="H6884" t="s">
        <v>5161</v>
      </c>
      <c r="I6884" t="s">
        <v>1289</v>
      </c>
      <c r="J6884" t="s">
        <v>11712</v>
      </c>
      <c r="L6884" t="s">
        <v>23</v>
      </c>
      <c r="M6884" t="s">
        <v>12090</v>
      </c>
      <c r="N6884" t="s">
        <v>5162</v>
      </c>
      <c r="O6884" t="s">
        <v>16826</v>
      </c>
      <c r="P6884" t="s">
        <v>8048</v>
      </c>
      <c r="Q6884" t="s">
        <v>7735</v>
      </c>
      <c r="R6884">
        <v>-418.98</v>
      </c>
      <c r="S6884" t="s">
        <v>19090</v>
      </c>
      <c r="T6884" t="s">
        <v>19090</v>
      </c>
      <c r="U6884" t="s">
        <v>19090</v>
      </c>
    </row>
    <row r="6885" spans="1:21" x14ac:dyDescent="0.25">
      <c r="A6885" t="s">
        <v>15</v>
      </c>
      <c r="B6885" t="s">
        <v>11712</v>
      </c>
      <c r="C6885" t="s">
        <v>11713</v>
      </c>
      <c r="D6885" t="str">
        <f>VLOOKUP(C:C,Reconciliation!B:C,2,FALSE)</f>
        <v>Residential Sales</v>
      </c>
      <c r="E6885" t="str">
        <f>VLOOKUP(B:B,'[1]Chart of Accts'!$A:$B,2,FALSE)</f>
        <v>Residential Gas Sales - Billed</v>
      </c>
      <c r="F6885" t="s">
        <v>8104</v>
      </c>
      <c r="G6885" t="s">
        <v>465</v>
      </c>
      <c r="H6885" t="s">
        <v>5161</v>
      </c>
      <c r="I6885" t="s">
        <v>1289</v>
      </c>
      <c r="J6885" t="s">
        <v>11712</v>
      </c>
      <c r="L6885" t="s">
        <v>23</v>
      </c>
      <c r="M6885" t="s">
        <v>12091</v>
      </c>
      <c r="N6885" t="s">
        <v>5162</v>
      </c>
      <c r="O6885" t="s">
        <v>16827</v>
      </c>
      <c r="P6885" t="s">
        <v>8048</v>
      </c>
      <c r="Q6885" t="s">
        <v>7357</v>
      </c>
      <c r="R6885">
        <v>-1575.85</v>
      </c>
      <c r="S6885" t="s">
        <v>19090</v>
      </c>
      <c r="T6885" t="s">
        <v>19090</v>
      </c>
      <c r="U6885" t="s">
        <v>19090</v>
      </c>
    </row>
    <row r="6886" spans="1:21" x14ac:dyDescent="0.25">
      <c r="A6886" t="s">
        <v>15</v>
      </c>
      <c r="B6886" t="s">
        <v>11712</v>
      </c>
      <c r="C6886" t="s">
        <v>11713</v>
      </c>
      <c r="D6886" t="str">
        <f>VLOOKUP(C:C,Reconciliation!B:C,2,FALSE)</f>
        <v>Residential Sales</v>
      </c>
      <c r="E6886" t="str">
        <f>VLOOKUP(B:B,'[1]Chart of Accts'!$A:$B,2,FALSE)</f>
        <v>Residential Gas Sales - Billed</v>
      </c>
      <c r="F6886" t="s">
        <v>8104</v>
      </c>
      <c r="G6886" t="s">
        <v>893</v>
      </c>
      <c r="H6886" t="s">
        <v>5161</v>
      </c>
      <c r="I6886" t="s">
        <v>1289</v>
      </c>
      <c r="J6886" t="s">
        <v>11712</v>
      </c>
      <c r="L6886" t="s">
        <v>23</v>
      </c>
      <c r="M6886" t="s">
        <v>12092</v>
      </c>
      <c r="N6886" t="s">
        <v>5162</v>
      </c>
      <c r="O6886" t="s">
        <v>16827</v>
      </c>
      <c r="P6886" t="s">
        <v>8048</v>
      </c>
      <c r="Q6886" t="s">
        <v>7357</v>
      </c>
      <c r="R6886">
        <v>-1004.59</v>
      </c>
      <c r="S6886" t="s">
        <v>19090</v>
      </c>
      <c r="T6886" t="s">
        <v>19090</v>
      </c>
      <c r="U6886" t="s">
        <v>19090</v>
      </c>
    </row>
    <row r="6887" spans="1:21" x14ac:dyDescent="0.25">
      <c r="A6887" t="s">
        <v>15</v>
      </c>
      <c r="B6887" t="s">
        <v>11712</v>
      </c>
      <c r="C6887" t="s">
        <v>11713</v>
      </c>
      <c r="D6887" t="str">
        <f>VLOOKUP(C:C,Reconciliation!B:C,2,FALSE)</f>
        <v>Residential Sales</v>
      </c>
      <c r="E6887" t="str">
        <f>VLOOKUP(B:B,'[1]Chart of Accts'!$A:$B,2,FALSE)</f>
        <v>Residential Gas Sales - Billed</v>
      </c>
      <c r="F6887" t="s">
        <v>8104</v>
      </c>
      <c r="G6887" t="s">
        <v>899</v>
      </c>
      <c r="H6887" t="s">
        <v>5161</v>
      </c>
      <c r="I6887" t="s">
        <v>1289</v>
      </c>
      <c r="J6887" t="s">
        <v>11712</v>
      </c>
      <c r="L6887" t="s">
        <v>23</v>
      </c>
      <c r="M6887" t="s">
        <v>589</v>
      </c>
      <c r="N6887" t="s">
        <v>5162</v>
      </c>
      <c r="O6887" t="s">
        <v>16827</v>
      </c>
      <c r="P6887" t="s">
        <v>8048</v>
      </c>
      <c r="Q6887" t="s">
        <v>7357</v>
      </c>
      <c r="R6887">
        <v>16.5</v>
      </c>
      <c r="S6887" t="s">
        <v>19090</v>
      </c>
      <c r="T6887" t="s">
        <v>19090</v>
      </c>
      <c r="U6887" t="s">
        <v>19090</v>
      </c>
    </row>
    <row r="6888" spans="1:21" x14ac:dyDescent="0.25">
      <c r="A6888" t="s">
        <v>15</v>
      </c>
      <c r="B6888" t="s">
        <v>11712</v>
      </c>
      <c r="C6888" t="s">
        <v>11713</v>
      </c>
      <c r="D6888" t="str">
        <f>VLOOKUP(C:C,Reconciliation!B:C,2,FALSE)</f>
        <v>Residential Sales</v>
      </c>
      <c r="E6888" t="str">
        <f>VLOOKUP(B:B,'[1]Chart of Accts'!$A:$B,2,FALSE)</f>
        <v>Residential Gas Sales - Billed</v>
      </c>
      <c r="F6888" t="s">
        <v>8105</v>
      </c>
      <c r="G6888" t="s">
        <v>19</v>
      </c>
      <c r="H6888" t="s">
        <v>5161</v>
      </c>
      <c r="I6888" t="s">
        <v>1289</v>
      </c>
      <c r="J6888" t="s">
        <v>11712</v>
      </c>
      <c r="L6888" t="s">
        <v>23</v>
      </c>
      <c r="M6888" t="s">
        <v>6870</v>
      </c>
      <c r="N6888" t="s">
        <v>5162</v>
      </c>
      <c r="O6888" t="s">
        <v>16828</v>
      </c>
      <c r="P6888" t="s">
        <v>8048</v>
      </c>
      <c r="Q6888" t="s">
        <v>7738</v>
      </c>
      <c r="R6888">
        <v>21.36</v>
      </c>
      <c r="S6888" t="s">
        <v>19090</v>
      </c>
      <c r="T6888" t="s">
        <v>19090</v>
      </c>
      <c r="U6888" t="s">
        <v>19090</v>
      </c>
    </row>
    <row r="6889" spans="1:21" x14ac:dyDescent="0.25">
      <c r="A6889" t="s">
        <v>15</v>
      </c>
      <c r="B6889" t="s">
        <v>11712</v>
      </c>
      <c r="C6889" t="s">
        <v>11713</v>
      </c>
      <c r="D6889" t="str">
        <f>VLOOKUP(C:C,Reconciliation!B:C,2,FALSE)</f>
        <v>Residential Sales</v>
      </c>
      <c r="E6889" t="str">
        <f>VLOOKUP(B:B,'[1]Chart of Accts'!$A:$B,2,FALSE)</f>
        <v>Residential Gas Sales - Billed</v>
      </c>
      <c r="F6889" t="s">
        <v>8105</v>
      </c>
      <c r="G6889" t="s">
        <v>775</v>
      </c>
      <c r="H6889" t="s">
        <v>5161</v>
      </c>
      <c r="I6889" t="s">
        <v>1289</v>
      </c>
      <c r="J6889" t="s">
        <v>11712</v>
      </c>
      <c r="L6889" t="s">
        <v>23</v>
      </c>
      <c r="M6889" t="s">
        <v>12093</v>
      </c>
      <c r="N6889" t="s">
        <v>5162</v>
      </c>
      <c r="O6889" t="s">
        <v>16828</v>
      </c>
      <c r="P6889" t="s">
        <v>8048</v>
      </c>
      <c r="Q6889" t="s">
        <v>7738</v>
      </c>
      <c r="R6889">
        <v>-1146.97</v>
      </c>
      <c r="S6889" t="s">
        <v>19090</v>
      </c>
      <c r="T6889" t="s">
        <v>19090</v>
      </c>
      <c r="U6889" t="s">
        <v>19090</v>
      </c>
    </row>
    <row r="6890" spans="1:21" x14ac:dyDescent="0.25">
      <c r="A6890" t="s">
        <v>15</v>
      </c>
      <c r="B6890" t="s">
        <v>11712</v>
      </c>
      <c r="C6890" t="s">
        <v>11713</v>
      </c>
      <c r="D6890" t="str">
        <f>VLOOKUP(C:C,Reconciliation!B:C,2,FALSE)</f>
        <v>Residential Sales</v>
      </c>
      <c r="E6890" t="str">
        <f>VLOOKUP(B:B,'[1]Chart of Accts'!$A:$B,2,FALSE)</f>
        <v>Residential Gas Sales - Billed</v>
      </c>
      <c r="F6890" t="s">
        <v>8105</v>
      </c>
      <c r="G6890" t="s">
        <v>808</v>
      </c>
      <c r="H6890" t="s">
        <v>5161</v>
      </c>
      <c r="I6890" t="s">
        <v>1289</v>
      </c>
      <c r="J6890" t="s">
        <v>11712</v>
      </c>
      <c r="L6890" t="s">
        <v>23</v>
      </c>
      <c r="M6890" t="s">
        <v>12094</v>
      </c>
      <c r="N6890" t="s">
        <v>5162</v>
      </c>
      <c r="O6890" t="s">
        <v>16828</v>
      </c>
      <c r="P6890" t="s">
        <v>8048</v>
      </c>
      <c r="Q6890" t="s">
        <v>7738</v>
      </c>
      <c r="R6890">
        <v>-793.55</v>
      </c>
      <c r="S6890" t="s">
        <v>19090</v>
      </c>
      <c r="T6890" t="s">
        <v>19090</v>
      </c>
      <c r="U6890" t="s">
        <v>19090</v>
      </c>
    </row>
    <row r="6891" spans="1:21" x14ac:dyDescent="0.25">
      <c r="A6891" t="s">
        <v>15</v>
      </c>
      <c r="B6891" t="s">
        <v>11712</v>
      </c>
      <c r="C6891" t="s">
        <v>11713</v>
      </c>
      <c r="D6891" t="str">
        <f>VLOOKUP(C:C,Reconciliation!B:C,2,FALSE)</f>
        <v>Residential Sales</v>
      </c>
      <c r="E6891" t="str">
        <f>VLOOKUP(B:B,'[1]Chart of Accts'!$A:$B,2,FALSE)</f>
        <v>Residential Gas Sales - Billed</v>
      </c>
      <c r="F6891" t="s">
        <v>8105</v>
      </c>
      <c r="G6891" t="s">
        <v>32</v>
      </c>
      <c r="H6891" t="s">
        <v>5161</v>
      </c>
      <c r="I6891" t="s">
        <v>1289</v>
      </c>
      <c r="J6891" t="s">
        <v>11712</v>
      </c>
      <c r="L6891" t="s">
        <v>23</v>
      </c>
      <c r="M6891" t="s">
        <v>12095</v>
      </c>
      <c r="N6891" t="s">
        <v>5162</v>
      </c>
      <c r="O6891" t="s">
        <v>16828</v>
      </c>
      <c r="P6891" t="s">
        <v>8048</v>
      </c>
      <c r="Q6891" t="s">
        <v>7738</v>
      </c>
      <c r="R6891">
        <v>91.72</v>
      </c>
      <c r="S6891" t="s">
        <v>19090</v>
      </c>
      <c r="T6891" t="s">
        <v>19090</v>
      </c>
      <c r="U6891" t="s">
        <v>19090</v>
      </c>
    </row>
    <row r="6892" spans="1:21" x14ac:dyDescent="0.25">
      <c r="A6892" t="s">
        <v>15</v>
      </c>
      <c r="B6892" t="s">
        <v>11712</v>
      </c>
      <c r="C6892" t="s">
        <v>11713</v>
      </c>
      <c r="D6892" t="str">
        <f>VLOOKUP(C:C,Reconciliation!B:C,2,FALSE)</f>
        <v>Residential Sales</v>
      </c>
      <c r="E6892" t="str">
        <f>VLOOKUP(B:B,'[1]Chart of Accts'!$A:$B,2,FALSE)</f>
        <v>Residential Gas Sales - Billed</v>
      </c>
      <c r="F6892" t="s">
        <v>8106</v>
      </c>
      <c r="G6892" t="s">
        <v>32</v>
      </c>
      <c r="H6892" t="s">
        <v>5161</v>
      </c>
      <c r="I6892" t="s">
        <v>1289</v>
      </c>
      <c r="J6892" t="s">
        <v>11712</v>
      </c>
      <c r="L6892" t="s">
        <v>23</v>
      </c>
      <c r="M6892" t="s">
        <v>8046</v>
      </c>
      <c r="N6892" t="s">
        <v>5162</v>
      </c>
      <c r="O6892" t="s">
        <v>16829</v>
      </c>
      <c r="P6892" t="s">
        <v>8107</v>
      </c>
      <c r="Q6892" t="s">
        <v>5164</v>
      </c>
      <c r="R6892">
        <v>-5.5</v>
      </c>
      <c r="S6892" t="s">
        <v>19090</v>
      </c>
      <c r="T6892" t="s">
        <v>19090</v>
      </c>
      <c r="U6892" t="s">
        <v>19090</v>
      </c>
    </row>
    <row r="6893" spans="1:21" x14ac:dyDescent="0.25">
      <c r="A6893" t="s">
        <v>15</v>
      </c>
      <c r="B6893" t="s">
        <v>11712</v>
      </c>
      <c r="C6893" t="s">
        <v>11713</v>
      </c>
      <c r="D6893" t="str">
        <f>VLOOKUP(C:C,Reconciliation!B:C,2,FALSE)</f>
        <v>Residential Sales</v>
      </c>
      <c r="E6893" t="str">
        <f>VLOOKUP(B:B,'[1]Chart of Accts'!$A:$B,2,FALSE)</f>
        <v>Residential Gas Sales - Billed</v>
      </c>
      <c r="F6893" t="s">
        <v>8117</v>
      </c>
      <c r="G6893" t="s">
        <v>775</v>
      </c>
      <c r="H6893" t="s">
        <v>5161</v>
      </c>
      <c r="I6893" t="s">
        <v>2426</v>
      </c>
      <c r="J6893" t="s">
        <v>11712</v>
      </c>
      <c r="L6893" t="s">
        <v>23</v>
      </c>
      <c r="M6893" t="s">
        <v>12096</v>
      </c>
      <c r="N6893" t="s">
        <v>5162</v>
      </c>
      <c r="O6893" t="s">
        <v>16831</v>
      </c>
      <c r="P6893" t="s">
        <v>8118</v>
      </c>
      <c r="Q6893" t="s">
        <v>7344</v>
      </c>
      <c r="R6893">
        <v>122.86</v>
      </c>
      <c r="S6893" t="s">
        <v>19090</v>
      </c>
      <c r="T6893" t="s">
        <v>19090</v>
      </c>
      <c r="U6893" t="s">
        <v>19090</v>
      </c>
    </row>
    <row r="6894" spans="1:21" x14ac:dyDescent="0.25">
      <c r="A6894" t="s">
        <v>15</v>
      </c>
      <c r="B6894" t="s">
        <v>11712</v>
      </c>
      <c r="C6894" t="s">
        <v>11713</v>
      </c>
      <c r="D6894" t="str">
        <f>VLOOKUP(C:C,Reconciliation!B:C,2,FALSE)</f>
        <v>Residential Sales</v>
      </c>
      <c r="E6894" t="str">
        <f>VLOOKUP(B:B,'[1]Chart of Accts'!$A:$B,2,FALSE)</f>
        <v>Residential Gas Sales - Billed</v>
      </c>
      <c r="F6894" t="s">
        <v>8117</v>
      </c>
      <c r="G6894" t="s">
        <v>801</v>
      </c>
      <c r="H6894" t="s">
        <v>5161</v>
      </c>
      <c r="I6894" t="s">
        <v>2426</v>
      </c>
      <c r="J6894" t="s">
        <v>11712</v>
      </c>
      <c r="L6894" t="s">
        <v>23</v>
      </c>
      <c r="M6894" t="s">
        <v>11232</v>
      </c>
      <c r="N6894" t="s">
        <v>5162</v>
      </c>
      <c r="O6894" t="s">
        <v>16831</v>
      </c>
      <c r="P6894" t="s">
        <v>8118</v>
      </c>
      <c r="Q6894" t="s">
        <v>7344</v>
      </c>
      <c r="R6894">
        <v>249.75</v>
      </c>
      <c r="S6894" t="s">
        <v>19090</v>
      </c>
      <c r="T6894" t="s">
        <v>19090</v>
      </c>
      <c r="U6894" t="s">
        <v>19090</v>
      </c>
    </row>
    <row r="6895" spans="1:21" x14ac:dyDescent="0.25">
      <c r="A6895" t="s">
        <v>15</v>
      </c>
      <c r="B6895" t="s">
        <v>11712</v>
      </c>
      <c r="C6895" t="s">
        <v>11713</v>
      </c>
      <c r="D6895" t="str">
        <f>VLOOKUP(C:C,Reconciliation!B:C,2,FALSE)</f>
        <v>Residential Sales</v>
      </c>
      <c r="E6895" t="str">
        <f>VLOOKUP(B:B,'[1]Chart of Accts'!$A:$B,2,FALSE)</f>
        <v>Residential Gas Sales - Billed</v>
      </c>
      <c r="F6895" t="s">
        <v>8117</v>
      </c>
      <c r="G6895" t="s">
        <v>32</v>
      </c>
      <c r="H6895" t="s">
        <v>5161</v>
      </c>
      <c r="I6895" t="s">
        <v>2426</v>
      </c>
      <c r="J6895" t="s">
        <v>11712</v>
      </c>
      <c r="L6895" t="s">
        <v>23</v>
      </c>
      <c r="M6895" t="s">
        <v>12097</v>
      </c>
      <c r="N6895" t="s">
        <v>5162</v>
      </c>
      <c r="O6895" t="s">
        <v>16831</v>
      </c>
      <c r="P6895" t="s">
        <v>8118</v>
      </c>
      <c r="Q6895" t="s">
        <v>7344</v>
      </c>
      <c r="R6895">
        <v>-1351.31</v>
      </c>
      <c r="S6895" t="s">
        <v>19090</v>
      </c>
      <c r="T6895" t="s">
        <v>19090</v>
      </c>
      <c r="U6895" t="s">
        <v>19090</v>
      </c>
    </row>
    <row r="6896" spans="1:21" x14ac:dyDescent="0.25">
      <c r="A6896" t="s">
        <v>15</v>
      </c>
      <c r="B6896" t="s">
        <v>11712</v>
      </c>
      <c r="C6896" t="s">
        <v>11713</v>
      </c>
      <c r="D6896" t="str">
        <f>VLOOKUP(C:C,Reconciliation!B:C,2,FALSE)</f>
        <v>Residential Sales</v>
      </c>
      <c r="E6896" t="str">
        <f>VLOOKUP(B:B,'[1]Chart of Accts'!$A:$B,2,FALSE)</f>
        <v>Residential Gas Sales - Billed</v>
      </c>
      <c r="F6896" t="s">
        <v>8117</v>
      </c>
      <c r="G6896" t="s">
        <v>33</v>
      </c>
      <c r="H6896" t="s">
        <v>5161</v>
      </c>
      <c r="I6896" t="s">
        <v>2426</v>
      </c>
      <c r="J6896" t="s">
        <v>11712</v>
      </c>
      <c r="L6896" t="s">
        <v>23</v>
      </c>
      <c r="M6896" t="s">
        <v>12098</v>
      </c>
      <c r="N6896" t="s">
        <v>5162</v>
      </c>
      <c r="O6896" t="s">
        <v>16831</v>
      </c>
      <c r="P6896" t="s">
        <v>8118</v>
      </c>
      <c r="Q6896" t="s">
        <v>7344</v>
      </c>
      <c r="R6896">
        <v>-2493.12</v>
      </c>
      <c r="S6896" t="s">
        <v>19090</v>
      </c>
      <c r="T6896" t="s">
        <v>19090</v>
      </c>
      <c r="U6896" t="s">
        <v>19090</v>
      </c>
    </row>
    <row r="6897" spans="1:21" x14ac:dyDescent="0.25">
      <c r="A6897" t="s">
        <v>15</v>
      </c>
      <c r="B6897" t="s">
        <v>11712</v>
      </c>
      <c r="C6897" t="s">
        <v>11713</v>
      </c>
      <c r="D6897" t="str">
        <f>VLOOKUP(C:C,Reconciliation!B:C,2,FALSE)</f>
        <v>Residential Sales</v>
      </c>
      <c r="E6897" t="str">
        <f>VLOOKUP(B:B,'[1]Chart of Accts'!$A:$B,2,FALSE)</f>
        <v>Residential Gas Sales - Billed</v>
      </c>
      <c r="F6897" t="s">
        <v>8119</v>
      </c>
      <c r="G6897" t="s">
        <v>32</v>
      </c>
      <c r="H6897" t="s">
        <v>5161</v>
      </c>
      <c r="I6897" t="s">
        <v>2426</v>
      </c>
      <c r="J6897" t="s">
        <v>11712</v>
      </c>
      <c r="L6897" t="s">
        <v>23</v>
      </c>
      <c r="M6897" t="s">
        <v>6948</v>
      </c>
      <c r="N6897" t="s">
        <v>5162</v>
      </c>
      <c r="O6897" t="s">
        <v>16832</v>
      </c>
      <c r="P6897" t="s">
        <v>8120</v>
      </c>
      <c r="Q6897" t="s">
        <v>5170</v>
      </c>
      <c r="R6897">
        <v>8.4600000000000009</v>
      </c>
      <c r="S6897" t="s">
        <v>19090</v>
      </c>
      <c r="T6897" t="s">
        <v>19090</v>
      </c>
      <c r="U6897" t="s">
        <v>19090</v>
      </c>
    </row>
    <row r="6898" spans="1:21" x14ac:dyDescent="0.25">
      <c r="A6898" t="s">
        <v>15</v>
      </c>
      <c r="B6898" t="s">
        <v>11712</v>
      </c>
      <c r="C6898" t="s">
        <v>11713</v>
      </c>
      <c r="D6898" t="str">
        <f>VLOOKUP(C:C,Reconciliation!B:C,2,FALSE)</f>
        <v>Residential Sales</v>
      </c>
      <c r="E6898" t="str">
        <f>VLOOKUP(B:B,'[1]Chart of Accts'!$A:$B,2,FALSE)</f>
        <v>Residential Gas Sales - Billed</v>
      </c>
      <c r="F6898" t="s">
        <v>8119</v>
      </c>
      <c r="G6898" t="s">
        <v>33</v>
      </c>
      <c r="H6898" t="s">
        <v>5161</v>
      </c>
      <c r="I6898" t="s">
        <v>2426</v>
      </c>
      <c r="J6898" t="s">
        <v>11712</v>
      </c>
      <c r="L6898" t="s">
        <v>23</v>
      </c>
      <c r="M6898" t="s">
        <v>6876</v>
      </c>
      <c r="N6898" t="s">
        <v>5162</v>
      </c>
      <c r="O6898" t="s">
        <v>16832</v>
      </c>
      <c r="P6898" t="s">
        <v>8120</v>
      </c>
      <c r="Q6898" t="s">
        <v>5170</v>
      </c>
      <c r="R6898">
        <v>2.0099999999999998</v>
      </c>
      <c r="S6898" t="s">
        <v>19090</v>
      </c>
      <c r="T6898" t="s">
        <v>19090</v>
      </c>
      <c r="U6898" t="s">
        <v>19090</v>
      </c>
    </row>
    <row r="6899" spans="1:21" x14ac:dyDescent="0.25">
      <c r="A6899" t="s">
        <v>15</v>
      </c>
      <c r="B6899" t="s">
        <v>11712</v>
      </c>
      <c r="C6899" t="s">
        <v>11713</v>
      </c>
      <c r="D6899" t="str">
        <f>VLOOKUP(C:C,Reconciliation!B:C,2,FALSE)</f>
        <v>Residential Sales</v>
      </c>
      <c r="E6899" t="str">
        <f>VLOOKUP(B:B,'[1]Chart of Accts'!$A:$B,2,FALSE)</f>
        <v>Residential Gas Sales - Billed</v>
      </c>
      <c r="F6899" t="s">
        <v>8122</v>
      </c>
      <c r="G6899" t="s">
        <v>19</v>
      </c>
      <c r="H6899" t="s">
        <v>5161</v>
      </c>
      <c r="I6899" t="s">
        <v>1720</v>
      </c>
      <c r="J6899" t="s">
        <v>11712</v>
      </c>
      <c r="L6899" t="s">
        <v>23</v>
      </c>
      <c r="M6899" t="s">
        <v>11575</v>
      </c>
      <c r="N6899" t="s">
        <v>5162</v>
      </c>
      <c r="O6899" t="s">
        <v>16833</v>
      </c>
      <c r="P6899" t="s">
        <v>8123</v>
      </c>
      <c r="Q6899" t="s">
        <v>7364</v>
      </c>
      <c r="R6899">
        <v>-2.2200000000000002</v>
      </c>
      <c r="S6899" t="s">
        <v>19090</v>
      </c>
      <c r="T6899" t="s">
        <v>19090</v>
      </c>
      <c r="U6899" t="s">
        <v>19090</v>
      </c>
    </row>
    <row r="6900" spans="1:21" x14ac:dyDescent="0.25">
      <c r="A6900" t="s">
        <v>15</v>
      </c>
      <c r="B6900" t="s">
        <v>11712</v>
      </c>
      <c r="C6900" t="s">
        <v>11713</v>
      </c>
      <c r="D6900" t="str">
        <f>VLOOKUP(C:C,Reconciliation!B:C,2,FALSE)</f>
        <v>Residential Sales</v>
      </c>
      <c r="E6900" t="str">
        <f>VLOOKUP(B:B,'[1]Chart of Accts'!$A:$B,2,FALSE)</f>
        <v>Residential Gas Sales - Billed</v>
      </c>
      <c r="F6900" t="s">
        <v>8122</v>
      </c>
      <c r="G6900" t="s">
        <v>32</v>
      </c>
      <c r="H6900" t="s">
        <v>5161</v>
      </c>
      <c r="I6900" t="s">
        <v>1720</v>
      </c>
      <c r="J6900" t="s">
        <v>11712</v>
      </c>
      <c r="L6900" t="s">
        <v>23</v>
      </c>
      <c r="M6900" t="s">
        <v>6302</v>
      </c>
      <c r="N6900" t="s">
        <v>5162</v>
      </c>
      <c r="O6900" t="s">
        <v>16833</v>
      </c>
      <c r="P6900" t="s">
        <v>8123</v>
      </c>
      <c r="Q6900" t="s">
        <v>7364</v>
      </c>
      <c r="R6900">
        <v>-8.3699999999999992</v>
      </c>
      <c r="S6900" t="s">
        <v>19090</v>
      </c>
      <c r="T6900" t="s">
        <v>19090</v>
      </c>
      <c r="U6900" t="s">
        <v>19090</v>
      </c>
    </row>
    <row r="6901" spans="1:21" x14ac:dyDescent="0.25">
      <c r="A6901" t="s">
        <v>15</v>
      </c>
      <c r="B6901" t="s">
        <v>11712</v>
      </c>
      <c r="C6901" t="s">
        <v>11713</v>
      </c>
      <c r="D6901" t="str">
        <f>VLOOKUP(C:C,Reconciliation!B:C,2,FALSE)</f>
        <v>Residential Sales</v>
      </c>
      <c r="E6901" t="str">
        <f>VLOOKUP(B:B,'[1]Chart of Accts'!$A:$B,2,FALSE)</f>
        <v>Residential Gas Sales - Billed</v>
      </c>
      <c r="F6901" t="s">
        <v>8124</v>
      </c>
      <c r="G6901" t="s">
        <v>32</v>
      </c>
      <c r="H6901" t="s">
        <v>5161</v>
      </c>
      <c r="I6901" t="s">
        <v>1720</v>
      </c>
      <c r="J6901" t="s">
        <v>11712</v>
      </c>
      <c r="L6901" t="s">
        <v>23</v>
      </c>
      <c r="M6901" t="s">
        <v>10451</v>
      </c>
      <c r="N6901" t="s">
        <v>5162</v>
      </c>
      <c r="O6901" t="s">
        <v>16834</v>
      </c>
      <c r="P6901" t="s">
        <v>8123</v>
      </c>
      <c r="Q6901" t="s">
        <v>7692</v>
      </c>
      <c r="R6901">
        <v>-3.5</v>
      </c>
      <c r="S6901" t="s">
        <v>19090</v>
      </c>
      <c r="T6901" t="s">
        <v>19090</v>
      </c>
      <c r="U6901" t="s">
        <v>19090</v>
      </c>
    </row>
    <row r="6902" spans="1:21" x14ac:dyDescent="0.25">
      <c r="A6902" t="s">
        <v>15</v>
      </c>
      <c r="B6902" t="s">
        <v>11712</v>
      </c>
      <c r="C6902" t="s">
        <v>11713</v>
      </c>
      <c r="D6902" t="str">
        <f>VLOOKUP(C:C,Reconciliation!B:C,2,FALSE)</f>
        <v>Residential Sales</v>
      </c>
      <c r="E6902" t="str">
        <f>VLOOKUP(B:B,'[1]Chart of Accts'!$A:$B,2,FALSE)</f>
        <v>Residential Gas Sales - Billed</v>
      </c>
      <c r="F6902" t="s">
        <v>8125</v>
      </c>
      <c r="G6902" t="s">
        <v>32</v>
      </c>
      <c r="H6902" t="s">
        <v>5161</v>
      </c>
      <c r="I6902" t="s">
        <v>1720</v>
      </c>
      <c r="J6902" t="s">
        <v>11712</v>
      </c>
      <c r="L6902" t="s">
        <v>23</v>
      </c>
      <c r="M6902" t="s">
        <v>10451</v>
      </c>
      <c r="N6902" t="s">
        <v>5162</v>
      </c>
      <c r="O6902" t="s">
        <v>16835</v>
      </c>
      <c r="P6902" t="s">
        <v>8123</v>
      </c>
      <c r="Q6902" t="s">
        <v>7718</v>
      </c>
      <c r="R6902">
        <v>-3.5</v>
      </c>
      <c r="S6902" t="s">
        <v>19090</v>
      </c>
      <c r="T6902" t="s">
        <v>19090</v>
      </c>
      <c r="U6902" t="s">
        <v>19090</v>
      </c>
    </row>
    <row r="6903" spans="1:21" x14ac:dyDescent="0.25">
      <c r="A6903" t="s">
        <v>15</v>
      </c>
      <c r="B6903" t="s">
        <v>11712</v>
      </c>
      <c r="C6903" t="s">
        <v>11713</v>
      </c>
      <c r="D6903" t="str">
        <f>VLOOKUP(C:C,Reconciliation!B:C,2,FALSE)</f>
        <v>Residential Sales</v>
      </c>
      <c r="E6903" t="str">
        <f>VLOOKUP(B:B,'[1]Chart of Accts'!$A:$B,2,FALSE)</f>
        <v>Residential Gas Sales - Billed</v>
      </c>
      <c r="F6903" t="s">
        <v>8126</v>
      </c>
      <c r="G6903" t="s">
        <v>32</v>
      </c>
      <c r="H6903" t="s">
        <v>5161</v>
      </c>
      <c r="I6903" t="s">
        <v>1720</v>
      </c>
      <c r="J6903" t="s">
        <v>11712</v>
      </c>
      <c r="L6903" t="s">
        <v>23</v>
      </c>
      <c r="M6903" t="s">
        <v>8820</v>
      </c>
      <c r="N6903" t="s">
        <v>5162</v>
      </c>
      <c r="O6903" t="s">
        <v>16836</v>
      </c>
      <c r="P6903" t="s">
        <v>8123</v>
      </c>
      <c r="Q6903" t="s">
        <v>7738</v>
      </c>
      <c r="R6903">
        <v>-20.52</v>
      </c>
      <c r="S6903" t="s">
        <v>19090</v>
      </c>
      <c r="T6903" t="s">
        <v>19090</v>
      </c>
      <c r="U6903" t="s">
        <v>19090</v>
      </c>
    </row>
    <row r="6904" spans="1:21" x14ac:dyDescent="0.25">
      <c r="A6904" t="s">
        <v>15</v>
      </c>
      <c r="B6904" t="s">
        <v>11712</v>
      </c>
      <c r="C6904" t="s">
        <v>11713</v>
      </c>
      <c r="D6904" t="str">
        <f>VLOOKUP(C:C,Reconciliation!B:C,2,FALSE)</f>
        <v>Residential Sales</v>
      </c>
      <c r="E6904" t="str">
        <f>VLOOKUP(B:B,'[1]Chart of Accts'!$A:$B,2,FALSE)</f>
        <v>Residential Gas Sales - Billed</v>
      </c>
      <c r="F6904" t="s">
        <v>8126</v>
      </c>
      <c r="G6904" t="s">
        <v>33</v>
      </c>
      <c r="H6904" t="s">
        <v>5161</v>
      </c>
      <c r="I6904" t="s">
        <v>1720</v>
      </c>
      <c r="J6904" t="s">
        <v>11712</v>
      </c>
      <c r="L6904" t="s">
        <v>23</v>
      </c>
      <c r="M6904" t="s">
        <v>12099</v>
      </c>
      <c r="N6904" t="s">
        <v>5162</v>
      </c>
      <c r="O6904" t="s">
        <v>16836</v>
      </c>
      <c r="P6904" t="s">
        <v>8123</v>
      </c>
      <c r="Q6904" t="s">
        <v>7738</v>
      </c>
      <c r="R6904">
        <v>-17.260000000000002</v>
      </c>
      <c r="S6904" t="s">
        <v>19090</v>
      </c>
      <c r="T6904" t="s">
        <v>19090</v>
      </c>
      <c r="U6904" t="s">
        <v>19090</v>
      </c>
    </row>
    <row r="6905" spans="1:21" x14ac:dyDescent="0.25">
      <c r="A6905" t="s">
        <v>15</v>
      </c>
      <c r="B6905" t="s">
        <v>11712</v>
      </c>
      <c r="C6905" t="s">
        <v>11713</v>
      </c>
      <c r="D6905" t="str">
        <f>VLOOKUP(C:C,Reconciliation!B:C,2,FALSE)</f>
        <v>Residential Sales</v>
      </c>
      <c r="E6905" t="str">
        <f>VLOOKUP(B:B,'[1]Chart of Accts'!$A:$B,2,FALSE)</f>
        <v>Residential Gas Sales - Billed</v>
      </c>
      <c r="F6905" t="s">
        <v>8129</v>
      </c>
      <c r="G6905" t="s">
        <v>32</v>
      </c>
      <c r="H6905" t="s">
        <v>5161</v>
      </c>
      <c r="I6905" t="s">
        <v>2079</v>
      </c>
      <c r="J6905" t="s">
        <v>11712</v>
      </c>
      <c r="L6905" t="s">
        <v>23</v>
      </c>
      <c r="M6905" t="s">
        <v>9154</v>
      </c>
      <c r="N6905" t="s">
        <v>5162</v>
      </c>
      <c r="O6905" t="s">
        <v>16837</v>
      </c>
      <c r="P6905" t="s">
        <v>8130</v>
      </c>
      <c r="Q6905" t="s">
        <v>7681</v>
      </c>
      <c r="R6905">
        <v>-26.87</v>
      </c>
      <c r="S6905" t="s">
        <v>19090</v>
      </c>
      <c r="T6905" t="s">
        <v>19090</v>
      </c>
      <c r="U6905" t="s">
        <v>19090</v>
      </c>
    </row>
    <row r="6906" spans="1:21" x14ac:dyDescent="0.25">
      <c r="A6906" t="s">
        <v>15</v>
      </c>
      <c r="B6906" t="s">
        <v>11712</v>
      </c>
      <c r="C6906" t="s">
        <v>11713</v>
      </c>
      <c r="D6906" t="str">
        <f>VLOOKUP(C:C,Reconciliation!B:C,2,FALSE)</f>
        <v>Residential Sales</v>
      </c>
      <c r="E6906" t="str">
        <f>VLOOKUP(B:B,'[1]Chart of Accts'!$A:$B,2,FALSE)</f>
        <v>Residential Gas Sales - Billed</v>
      </c>
      <c r="F6906" t="s">
        <v>8129</v>
      </c>
      <c r="G6906" t="s">
        <v>33</v>
      </c>
      <c r="H6906" t="s">
        <v>5161</v>
      </c>
      <c r="I6906" t="s">
        <v>2079</v>
      </c>
      <c r="J6906" t="s">
        <v>11712</v>
      </c>
      <c r="L6906" t="s">
        <v>23</v>
      </c>
      <c r="M6906" t="s">
        <v>8504</v>
      </c>
      <c r="N6906" t="s">
        <v>5162</v>
      </c>
      <c r="O6906" t="s">
        <v>16837</v>
      </c>
      <c r="P6906" t="s">
        <v>8130</v>
      </c>
      <c r="Q6906" t="s">
        <v>7681</v>
      </c>
      <c r="R6906">
        <v>-37.81</v>
      </c>
      <c r="S6906" t="s">
        <v>19090</v>
      </c>
      <c r="T6906" t="s">
        <v>19090</v>
      </c>
      <c r="U6906" t="s">
        <v>19090</v>
      </c>
    </row>
    <row r="6907" spans="1:21" x14ac:dyDescent="0.25">
      <c r="A6907" t="s">
        <v>15</v>
      </c>
      <c r="B6907" t="s">
        <v>11712</v>
      </c>
      <c r="C6907" t="s">
        <v>11713</v>
      </c>
      <c r="D6907" t="str">
        <f>VLOOKUP(C:C,Reconciliation!B:C,2,FALSE)</f>
        <v>Residential Sales</v>
      </c>
      <c r="E6907" t="str">
        <f>VLOOKUP(B:B,'[1]Chart of Accts'!$A:$B,2,FALSE)</f>
        <v>Residential Gas Sales - Billed</v>
      </c>
      <c r="F6907" t="s">
        <v>8131</v>
      </c>
      <c r="G6907" t="s">
        <v>32</v>
      </c>
      <c r="H6907" t="s">
        <v>5161</v>
      </c>
      <c r="I6907" t="s">
        <v>2079</v>
      </c>
      <c r="J6907" t="s">
        <v>11712</v>
      </c>
      <c r="L6907" t="s">
        <v>23</v>
      </c>
      <c r="M6907" t="s">
        <v>9956</v>
      </c>
      <c r="N6907" t="s">
        <v>5162</v>
      </c>
      <c r="O6907" t="s">
        <v>16838</v>
      </c>
      <c r="P6907" t="s">
        <v>8132</v>
      </c>
      <c r="Q6907" t="s">
        <v>7344</v>
      </c>
      <c r="R6907">
        <v>-81.02</v>
      </c>
      <c r="S6907" t="s">
        <v>19090</v>
      </c>
      <c r="T6907" t="s">
        <v>19090</v>
      </c>
      <c r="U6907" t="s">
        <v>19090</v>
      </c>
    </row>
    <row r="6908" spans="1:21" x14ac:dyDescent="0.25">
      <c r="A6908" t="s">
        <v>15</v>
      </c>
      <c r="B6908" t="s">
        <v>11712</v>
      </c>
      <c r="C6908" t="s">
        <v>11713</v>
      </c>
      <c r="D6908" t="str">
        <f>VLOOKUP(C:C,Reconciliation!B:C,2,FALSE)</f>
        <v>Residential Sales</v>
      </c>
      <c r="E6908" t="str">
        <f>VLOOKUP(B:B,'[1]Chart of Accts'!$A:$B,2,FALSE)</f>
        <v>Residential Gas Sales - Billed</v>
      </c>
      <c r="F6908" t="s">
        <v>8131</v>
      </c>
      <c r="G6908" t="s">
        <v>33</v>
      </c>
      <c r="H6908" t="s">
        <v>5161</v>
      </c>
      <c r="I6908" t="s">
        <v>2079</v>
      </c>
      <c r="J6908" t="s">
        <v>11712</v>
      </c>
      <c r="L6908" t="s">
        <v>23</v>
      </c>
      <c r="M6908" t="s">
        <v>8034</v>
      </c>
      <c r="N6908" t="s">
        <v>5162</v>
      </c>
      <c r="O6908" t="s">
        <v>16838</v>
      </c>
      <c r="P6908" t="s">
        <v>8132</v>
      </c>
      <c r="Q6908" t="s">
        <v>7344</v>
      </c>
      <c r="R6908">
        <v>-154.49</v>
      </c>
      <c r="S6908" t="s">
        <v>19090</v>
      </c>
      <c r="T6908" t="s">
        <v>19090</v>
      </c>
      <c r="U6908" t="s">
        <v>19090</v>
      </c>
    </row>
    <row r="6909" spans="1:21" x14ac:dyDescent="0.25">
      <c r="A6909" t="s">
        <v>15</v>
      </c>
      <c r="B6909" t="s">
        <v>11712</v>
      </c>
      <c r="C6909" t="s">
        <v>11713</v>
      </c>
      <c r="D6909" t="str">
        <f>VLOOKUP(C:C,Reconciliation!B:C,2,FALSE)</f>
        <v>Residential Sales</v>
      </c>
      <c r="E6909" t="str">
        <f>VLOOKUP(B:B,'[1]Chart of Accts'!$A:$B,2,FALSE)</f>
        <v>Residential Gas Sales - Billed</v>
      </c>
      <c r="F6909" t="s">
        <v>8133</v>
      </c>
      <c r="G6909" t="s">
        <v>28</v>
      </c>
      <c r="H6909" t="s">
        <v>5161</v>
      </c>
      <c r="I6909" t="s">
        <v>2079</v>
      </c>
      <c r="J6909" t="s">
        <v>11712</v>
      </c>
      <c r="L6909" t="s">
        <v>23</v>
      </c>
      <c r="M6909" t="s">
        <v>12100</v>
      </c>
      <c r="N6909" t="s">
        <v>5162</v>
      </c>
      <c r="O6909" t="s">
        <v>16839</v>
      </c>
      <c r="P6909" t="s">
        <v>8134</v>
      </c>
      <c r="Q6909" t="s">
        <v>5170</v>
      </c>
      <c r="R6909">
        <v>34.880000000000003</v>
      </c>
      <c r="S6909" t="s">
        <v>19090</v>
      </c>
      <c r="T6909" t="s">
        <v>19090</v>
      </c>
      <c r="U6909" t="s">
        <v>19090</v>
      </c>
    </row>
    <row r="6910" spans="1:21" x14ac:dyDescent="0.25">
      <c r="A6910" t="s">
        <v>15</v>
      </c>
      <c r="B6910" t="s">
        <v>11712</v>
      </c>
      <c r="C6910" t="s">
        <v>11713</v>
      </c>
      <c r="D6910" t="str">
        <f>VLOOKUP(C:C,Reconciliation!B:C,2,FALSE)</f>
        <v>Residential Sales</v>
      </c>
      <c r="E6910" t="str">
        <f>VLOOKUP(B:B,'[1]Chart of Accts'!$A:$B,2,FALSE)</f>
        <v>Residential Gas Sales - Billed</v>
      </c>
      <c r="F6910" t="s">
        <v>8133</v>
      </c>
      <c r="G6910" t="s">
        <v>465</v>
      </c>
      <c r="H6910" t="s">
        <v>5161</v>
      </c>
      <c r="I6910" t="s">
        <v>2079</v>
      </c>
      <c r="J6910" t="s">
        <v>11712</v>
      </c>
      <c r="L6910" t="s">
        <v>23</v>
      </c>
      <c r="M6910" t="s">
        <v>12101</v>
      </c>
      <c r="N6910" t="s">
        <v>5162</v>
      </c>
      <c r="O6910" t="s">
        <v>16839</v>
      </c>
      <c r="P6910" t="s">
        <v>8134</v>
      </c>
      <c r="Q6910" t="s">
        <v>5170</v>
      </c>
      <c r="R6910">
        <v>57.53</v>
      </c>
      <c r="S6910" t="s">
        <v>19090</v>
      </c>
      <c r="T6910" t="s">
        <v>19090</v>
      </c>
      <c r="U6910" t="s">
        <v>19090</v>
      </c>
    </row>
    <row r="6911" spans="1:21" x14ac:dyDescent="0.25">
      <c r="A6911" t="s">
        <v>15</v>
      </c>
      <c r="B6911" t="s">
        <v>11712</v>
      </c>
      <c r="C6911" t="s">
        <v>11713</v>
      </c>
      <c r="D6911" t="str">
        <f>VLOOKUP(C:C,Reconciliation!B:C,2,FALSE)</f>
        <v>Residential Sales</v>
      </c>
      <c r="E6911" t="str">
        <f>VLOOKUP(B:B,'[1]Chart of Accts'!$A:$B,2,FALSE)</f>
        <v>Residential Gas Sales - Billed</v>
      </c>
      <c r="F6911" t="s">
        <v>8144</v>
      </c>
      <c r="G6911" t="s">
        <v>32</v>
      </c>
      <c r="H6911" t="s">
        <v>5161</v>
      </c>
      <c r="I6911" t="s">
        <v>1300</v>
      </c>
      <c r="J6911" t="s">
        <v>11712</v>
      </c>
      <c r="L6911" t="s">
        <v>23</v>
      </c>
      <c r="M6911" t="s">
        <v>12102</v>
      </c>
      <c r="N6911" t="s">
        <v>5162</v>
      </c>
      <c r="O6911" t="s">
        <v>16841</v>
      </c>
      <c r="P6911" t="s">
        <v>8145</v>
      </c>
      <c r="Q6911" t="s">
        <v>7344</v>
      </c>
      <c r="R6911">
        <v>-65.64</v>
      </c>
      <c r="S6911" t="s">
        <v>19090</v>
      </c>
      <c r="T6911" t="s">
        <v>19090</v>
      </c>
      <c r="U6911" t="s">
        <v>19090</v>
      </c>
    </row>
    <row r="6912" spans="1:21" x14ac:dyDescent="0.25">
      <c r="A6912" t="s">
        <v>15</v>
      </c>
      <c r="B6912" t="s">
        <v>11712</v>
      </c>
      <c r="C6912" t="s">
        <v>11713</v>
      </c>
      <c r="D6912" t="str">
        <f>VLOOKUP(C:C,Reconciliation!B:C,2,FALSE)</f>
        <v>Residential Sales</v>
      </c>
      <c r="E6912" t="str">
        <f>VLOOKUP(B:B,'[1]Chart of Accts'!$A:$B,2,FALSE)</f>
        <v>Residential Gas Sales - Billed</v>
      </c>
      <c r="F6912" t="s">
        <v>8144</v>
      </c>
      <c r="G6912" t="s">
        <v>33</v>
      </c>
      <c r="H6912" t="s">
        <v>5161</v>
      </c>
      <c r="I6912" t="s">
        <v>1300</v>
      </c>
      <c r="J6912" t="s">
        <v>11712</v>
      </c>
      <c r="L6912" t="s">
        <v>23</v>
      </c>
      <c r="M6912" t="s">
        <v>8398</v>
      </c>
      <c r="N6912" t="s">
        <v>5162</v>
      </c>
      <c r="O6912" t="s">
        <v>16841</v>
      </c>
      <c r="P6912" t="s">
        <v>8145</v>
      </c>
      <c r="Q6912" t="s">
        <v>7344</v>
      </c>
      <c r="R6912">
        <v>-115.35</v>
      </c>
      <c r="S6912" t="s">
        <v>19090</v>
      </c>
      <c r="T6912" t="s">
        <v>19090</v>
      </c>
      <c r="U6912" t="s">
        <v>19090</v>
      </c>
    </row>
    <row r="6913" spans="1:21" x14ac:dyDescent="0.25">
      <c r="A6913" t="s">
        <v>15</v>
      </c>
      <c r="B6913" t="s">
        <v>11712</v>
      </c>
      <c r="C6913" t="s">
        <v>11713</v>
      </c>
      <c r="D6913" t="str">
        <f>VLOOKUP(C:C,Reconciliation!B:C,2,FALSE)</f>
        <v>Residential Sales</v>
      </c>
      <c r="E6913" t="str">
        <f>VLOOKUP(B:B,'[1]Chart of Accts'!$A:$B,2,FALSE)</f>
        <v>Residential Gas Sales - Billed</v>
      </c>
      <c r="F6913" t="s">
        <v>8156</v>
      </c>
      <c r="G6913" t="s">
        <v>897</v>
      </c>
      <c r="H6913" t="s">
        <v>5161</v>
      </c>
      <c r="I6913" t="s">
        <v>745</v>
      </c>
      <c r="J6913" t="s">
        <v>11712</v>
      </c>
      <c r="L6913" t="s">
        <v>23</v>
      </c>
      <c r="M6913" t="s">
        <v>12103</v>
      </c>
      <c r="N6913" t="s">
        <v>5162</v>
      </c>
      <c r="O6913" t="s">
        <v>16843</v>
      </c>
      <c r="P6913" t="s">
        <v>8157</v>
      </c>
      <c r="Q6913" t="s">
        <v>7593</v>
      </c>
      <c r="R6913">
        <v>-489.33</v>
      </c>
      <c r="S6913" t="s">
        <v>19090</v>
      </c>
      <c r="T6913" t="s">
        <v>19090</v>
      </c>
      <c r="U6913" t="s">
        <v>19090</v>
      </c>
    </row>
    <row r="6914" spans="1:21" x14ac:dyDescent="0.25">
      <c r="A6914" t="s">
        <v>15</v>
      </c>
      <c r="B6914" t="s">
        <v>11712</v>
      </c>
      <c r="C6914" t="s">
        <v>11713</v>
      </c>
      <c r="D6914" t="str">
        <f>VLOOKUP(C:C,Reconciliation!B:C,2,FALSE)</f>
        <v>Residential Sales</v>
      </c>
      <c r="E6914" t="str">
        <f>VLOOKUP(B:B,'[1]Chart of Accts'!$A:$B,2,FALSE)</f>
        <v>Residential Gas Sales - Billed</v>
      </c>
      <c r="F6914" t="s">
        <v>8156</v>
      </c>
      <c r="G6914" t="s">
        <v>899</v>
      </c>
      <c r="H6914" t="s">
        <v>5161</v>
      </c>
      <c r="I6914" t="s">
        <v>745</v>
      </c>
      <c r="J6914" t="s">
        <v>11712</v>
      </c>
      <c r="L6914" t="s">
        <v>23</v>
      </c>
      <c r="M6914" t="s">
        <v>12104</v>
      </c>
      <c r="N6914" t="s">
        <v>5162</v>
      </c>
      <c r="O6914" t="s">
        <v>16843</v>
      </c>
      <c r="P6914" t="s">
        <v>8157</v>
      </c>
      <c r="Q6914" t="s">
        <v>7593</v>
      </c>
      <c r="R6914">
        <v>-305.83999999999997</v>
      </c>
      <c r="S6914" t="s">
        <v>19090</v>
      </c>
      <c r="T6914" t="s">
        <v>19090</v>
      </c>
      <c r="U6914" t="s">
        <v>19090</v>
      </c>
    </row>
    <row r="6915" spans="1:21" x14ac:dyDescent="0.25">
      <c r="A6915" t="s">
        <v>15</v>
      </c>
      <c r="B6915" t="s">
        <v>11712</v>
      </c>
      <c r="C6915" t="s">
        <v>11713</v>
      </c>
      <c r="D6915" t="str">
        <f>VLOOKUP(C:C,Reconciliation!B:C,2,FALSE)</f>
        <v>Residential Sales</v>
      </c>
      <c r="E6915" t="str">
        <f>VLOOKUP(B:B,'[1]Chart of Accts'!$A:$B,2,FALSE)</f>
        <v>Residential Gas Sales - Billed</v>
      </c>
      <c r="F6915" t="s">
        <v>8158</v>
      </c>
      <c r="G6915" t="s">
        <v>32</v>
      </c>
      <c r="H6915" t="s">
        <v>5161</v>
      </c>
      <c r="I6915" t="s">
        <v>745</v>
      </c>
      <c r="J6915" t="s">
        <v>11712</v>
      </c>
      <c r="L6915" t="s">
        <v>23</v>
      </c>
      <c r="M6915" t="s">
        <v>12105</v>
      </c>
      <c r="N6915" t="s">
        <v>5162</v>
      </c>
      <c r="O6915" t="s">
        <v>16844</v>
      </c>
      <c r="P6915" t="s">
        <v>8157</v>
      </c>
      <c r="Q6915" t="s">
        <v>7646</v>
      </c>
      <c r="R6915">
        <v>-398.05</v>
      </c>
      <c r="S6915" t="s">
        <v>19090</v>
      </c>
      <c r="T6915" t="s">
        <v>19090</v>
      </c>
      <c r="U6915" t="s">
        <v>19090</v>
      </c>
    </row>
    <row r="6916" spans="1:21" x14ac:dyDescent="0.25">
      <c r="A6916" t="s">
        <v>15</v>
      </c>
      <c r="B6916" t="s">
        <v>11712</v>
      </c>
      <c r="C6916" t="s">
        <v>11713</v>
      </c>
      <c r="D6916" t="str">
        <f>VLOOKUP(C:C,Reconciliation!B:C,2,FALSE)</f>
        <v>Residential Sales</v>
      </c>
      <c r="E6916" t="str">
        <f>VLOOKUP(B:B,'[1]Chart of Accts'!$A:$B,2,FALSE)</f>
        <v>Residential Gas Sales - Billed</v>
      </c>
      <c r="F6916" t="s">
        <v>8158</v>
      </c>
      <c r="G6916" t="s">
        <v>33</v>
      </c>
      <c r="H6916" t="s">
        <v>5161</v>
      </c>
      <c r="I6916" t="s">
        <v>745</v>
      </c>
      <c r="J6916" t="s">
        <v>11712</v>
      </c>
      <c r="L6916" t="s">
        <v>23</v>
      </c>
      <c r="M6916" t="s">
        <v>12106</v>
      </c>
      <c r="N6916" t="s">
        <v>5162</v>
      </c>
      <c r="O6916" t="s">
        <v>16844</v>
      </c>
      <c r="P6916" t="s">
        <v>8157</v>
      </c>
      <c r="Q6916" t="s">
        <v>7646</v>
      </c>
      <c r="R6916">
        <v>-272.98</v>
      </c>
      <c r="S6916" t="s">
        <v>19090</v>
      </c>
      <c r="T6916" t="s">
        <v>19090</v>
      </c>
      <c r="U6916" t="s">
        <v>19090</v>
      </c>
    </row>
    <row r="6917" spans="1:21" x14ac:dyDescent="0.25">
      <c r="A6917" t="s">
        <v>15</v>
      </c>
      <c r="B6917" t="s">
        <v>11712</v>
      </c>
      <c r="C6917" t="s">
        <v>11713</v>
      </c>
      <c r="D6917" t="str">
        <f>VLOOKUP(C:C,Reconciliation!B:C,2,FALSE)</f>
        <v>Residential Sales</v>
      </c>
      <c r="E6917" t="str">
        <f>VLOOKUP(B:B,'[1]Chart of Accts'!$A:$B,2,FALSE)</f>
        <v>Residential Gas Sales - Billed</v>
      </c>
      <c r="F6917" t="s">
        <v>8158</v>
      </c>
      <c r="G6917" t="s">
        <v>465</v>
      </c>
      <c r="H6917" t="s">
        <v>5161</v>
      </c>
      <c r="I6917" t="s">
        <v>745</v>
      </c>
      <c r="J6917" t="s">
        <v>11712</v>
      </c>
      <c r="L6917" t="s">
        <v>23</v>
      </c>
      <c r="M6917" t="s">
        <v>7647</v>
      </c>
      <c r="N6917" t="s">
        <v>5162</v>
      </c>
      <c r="O6917" t="s">
        <v>16844</v>
      </c>
      <c r="P6917" t="s">
        <v>8157</v>
      </c>
      <c r="Q6917" t="s">
        <v>7646</v>
      </c>
      <c r="R6917">
        <v>4.96</v>
      </c>
      <c r="S6917" t="s">
        <v>19090</v>
      </c>
      <c r="T6917" t="s">
        <v>19090</v>
      </c>
      <c r="U6917" t="s">
        <v>19090</v>
      </c>
    </row>
    <row r="6918" spans="1:21" x14ac:dyDescent="0.25">
      <c r="A6918" t="s">
        <v>15</v>
      </c>
      <c r="B6918" t="s">
        <v>11712</v>
      </c>
      <c r="C6918" t="s">
        <v>11713</v>
      </c>
      <c r="D6918" t="str">
        <f>VLOOKUP(C:C,Reconciliation!B:C,2,FALSE)</f>
        <v>Residential Sales</v>
      </c>
      <c r="E6918" t="str">
        <f>VLOOKUP(B:B,'[1]Chart of Accts'!$A:$B,2,FALSE)</f>
        <v>Residential Gas Sales - Billed</v>
      </c>
      <c r="F6918" t="s">
        <v>8159</v>
      </c>
      <c r="G6918" t="s">
        <v>32</v>
      </c>
      <c r="H6918" t="s">
        <v>5161</v>
      </c>
      <c r="I6918" t="s">
        <v>745</v>
      </c>
      <c r="J6918" t="s">
        <v>11712</v>
      </c>
      <c r="L6918" t="s">
        <v>23</v>
      </c>
      <c r="M6918" t="s">
        <v>12107</v>
      </c>
      <c r="N6918" t="s">
        <v>5162</v>
      </c>
      <c r="O6918" t="s">
        <v>16845</v>
      </c>
      <c r="P6918" t="s">
        <v>8157</v>
      </c>
      <c r="Q6918" t="s">
        <v>7650</v>
      </c>
      <c r="R6918">
        <v>-525.51</v>
      </c>
      <c r="S6918" t="s">
        <v>19090</v>
      </c>
      <c r="T6918" t="s">
        <v>19090</v>
      </c>
      <c r="U6918" t="s">
        <v>19090</v>
      </c>
    </row>
    <row r="6919" spans="1:21" x14ac:dyDescent="0.25">
      <c r="A6919" t="s">
        <v>15</v>
      </c>
      <c r="B6919" t="s">
        <v>11712</v>
      </c>
      <c r="C6919" t="s">
        <v>11713</v>
      </c>
      <c r="D6919" t="str">
        <f>VLOOKUP(C:C,Reconciliation!B:C,2,FALSE)</f>
        <v>Residential Sales</v>
      </c>
      <c r="E6919" t="str">
        <f>VLOOKUP(B:B,'[1]Chart of Accts'!$A:$B,2,FALSE)</f>
        <v>Residential Gas Sales - Billed</v>
      </c>
      <c r="F6919" t="s">
        <v>8159</v>
      </c>
      <c r="G6919" t="s">
        <v>33</v>
      </c>
      <c r="H6919" t="s">
        <v>5161</v>
      </c>
      <c r="I6919" t="s">
        <v>745</v>
      </c>
      <c r="J6919" t="s">
        <v>11712</v>
      </c>
      <c r="L6919" t="s">
        <v>23</v>
      </c>
      <c r="M6919" t="s">
        <v>12108</v>
      </c>
      <c r="N6919" t="s">
        <v>5162</v>
      </c>
      <c r="O6919" t="s">
        <v>16845</v>
      </c>
      <c r="P6919" t="s">
        <v>8157</v>
      </c>
      <c r="Q6919" t="s">
        <v>7650</v>
      </c>
      <c r="R6919">
        <v>-362.01</v>
      </c>
      <c r="S6919" t="s">
        <v>19090</v>
      </c>
      <c r="T6919" t="s">
        <v>19090</v>
      </c>
      <c r="U6919" t="s">
        <v>19090</v>
      </c>
    </row>
    <row r="6920" spans="1:21" x14ac:dyDescent="0.25">
      <c r="A6920" t="s">
        <v>15</v>
      </c>
      <c r="B6920" t="s">
        <v>11712</v>
      </c>
      <c r="C6920" t="s">
        <v>11713</v>
      </c>
      <c r="D6920" t="str">
        <f>VLOOKUP(C:C,Reconciliation!B:C,2,FALSE)</f>
        <v>Residential Sales</v>
      </c>
      <c r="E6920" t="str">
        <f>VLOOKUP(B:B,'[1]Chart of Accts'!$A:$B,2,FALSE)</f>
        <v>Residential Gas Sales - Billed</v>
      </c>
      <c r="F6920" t="s">
        <v>8161</v>
      </c>
      <c r="G6920" t="s">
        <v>19</v>
      </c>
      <c r="H6920" t="s">
        <v>5161</v>
      </c>
      <c r="I6920" t="s">
        <v>745</v>
      </c>
      <c r="J6920" t="s">
        <v>11712</v>
      </c>
      <c r="L6920" t="s">
        <v>23</v>
      </c>
      <c r="M6920" t="s">
        <v>12109</v>
      </c>
      <c r="N6920" t="s">
        <v>5162</v>
      </c>
      <c r="O6920" t="s">
        <v>16846</v>
      </c>
      <c r="P6920" t="s">
        <v>8157</v>
      </c>
      <c r="Q6920" t="s">
        <v>7595</v>
      </c>
      <c r="R6920">
        <v>-47.75</v>
      </c>
      <c r="S6920" t="s">
        <v>19090</v>
      </c>
      <c r="T6920" t="s">
        <v>19090</v>
      </c>
      <c r="U6920" t="s">
        <v>19090</v>
      </c>
    </row>
    <row r="6921" spans="1:21" x14ac:dyDescent="0.25">
      <c r="A6921" t="s">
        <v>15</v>
      </c>
      <c r="B6921" t="s">
        <v>11712</v>
      </c>
      <c r="C6921" t="s">
        <v>11713</v>
      </c>
      <c r="D6921" t="str">
        <f>VLOOKUP(C:C,Reconciliation!B:C,2,FALSE)</f>
        <v>Residential Sales</v>
      </c>
      <c r="E6921" t="str">
        <f>VLOOKUP(B:B,'[1]Chart of Accts'!$A:$B,2,FALSE)</f>
        <v>Residential Gas Sales - Billed</v>
      </c>
      <c r="F6921" t="s">
        <v>8161</v>
      </c>
      <c r="G6921" t="s">
        <v>32</v>
      </c>
      <c r="H6921" t="s">
        <v>5161</v>
      </c>
      <c r="I6921" t="s">
        <v>745</v>
      </c>
      <c r="J6921" t="s">
        <v>11712</v>
      </c>
      <c r="L6921" t="s">
        <v>23</v>
      </c>
      <c r="M6921" t="s">
        <v>9144</v>
      </c>
      <c r="N6921" t="s">
        <v>5162</v>
      </c>
      <c r="O6921" t="s">
        <v>16846</v>
      </c>
      <c r="P6921" t="s">
        <v>8157</v>
      </c>
      <c r="Q6921" t="s">
        <v>7595</v>
      </c>
      <c r="R6921">
        <v>-31.54</v>
      </c>
      <c r="S6921" t="s">
        <v>19090</v>
      </c>
      <c r="T6921" t="s">
        <v>19090</v>
      </c>
      <c r="U6921" t="s">
        <v>19090</v>
      </c>
    </row>
    <row r="6922" spans="1:21" x14ac:dyDescent="0.25">
      <c r="A6922" t="s">
        <v>15</v>
      </c>
      <c r="B6922" t="s">
        <v>11712</v>
      </c>
      <c r="C6922" t="s">
        <v>11713</v>
      </c>
      <c r="D6922" t="str">
        <f>VLOOKUP(C:C,Reconciliation!B:C,2,FALSE)</f>
        <v>Residential Sales</v>
      </c>
      <c r="E6922" t="str">
        <f>VLOOKUP(B:B,'[1]Chart of Accts'!$A:$B,2,FALSE)</f>
        <v>Residential Gas Sales - Billed</v>
      </c>
      <c r="F6922" t="s">
        <v>8162</v>
      </c>
      <c r="G6922" t="s">
        <v>796</v>
      </c>
      <c r="H6922" t="s">
        <v>5161</v>
      </c>
      <c r="I6922" t="s">
        <v>745</v>
      </c>
      <c r="J6922" t="s">
        <v>11712</v>
      </c>
      <c r="L6922" t="s">
        <v>23</v>
      </c>
      <c r="M6922" t="s">
        <v>12110</v>
      </c>
      <c r="N6922" t="s">
        <v>5162</v>
      </c>
      <c r="O6922" t="s">
        <v>16847</v>
      </c>
      <c r="P6922" t="s">
        <v>8157</v>
      </c>
      <c r="Q6922" t="s">
        <v>7653</v>
      </c>
      <c r="R6922">
        <v>-6012.39</v>
      </c>
      <c r="S6922" t="s">
        <v>19090</v>
      </c>
      <c r="T6922" t="s">
        <v>19090</v>
      </c>
      <c r="U6922" t="s">
        <v>19090</v>
      </c>
    </row>
    <row r="6923" spans="1:21" x14ac:dyDescent="0.25">
      <c r="A6923" t="s">
        <v>15</v>
      </c>
      <c r="B6923" t="s">
        <v>11712</v>
      </c>
      <c r="C6923" t="s">
        <v>11713</v>
      </c>
      <c r="D6923" t="str">
        <f>VLOOKUP(C:C,Reconciliation!B:C,2,FALSE)</f>
        <v>Residential Sales</v>
      </c>
      <c r="E6923" t="str">
        <f>VLOOKUP(B:B,'[1]Chart of Accts'!$A:$B,2,FALSE)</f>
        <v>Residential Gas Sales - Billed</v>
      </c>
      <c r="F6923" t="s">
        <v>8162</v>
      </c>
      <c r="G6923" t="s">
        <v>798</v>
      </c>
      <c r="H6923" t="s">
        <v>5161</v>
      </c>
      <c r="I6923" t="s">
        <v>745</v>
      </c>
      <c r="J6923" t="s">
        <v>11712</v>
      </c>
      <c r="L6923" t="s">
        <v>23</v>
      </c>
      <c r="M6923" t="s">
        <v>12111</v>
      </c>
      <c r="N6923" t="s">
        <v>5162</v>
      </c>
      <c r="O6923" t="s">
        <v>16847</v>
      </c>
      <c r="P6923" t="s">
        <v>8157</v>
      </c>
      <c r="Q6923" t="s">
        <v>7653</v>
      </c>
      <c r="R6923">
        <v>-3993</v>
      </c>
      <c r="S6923" t="s">
        <v>19090</v>
      </c>
      <c r="T6923" t="s">
        <v>19090</v>
      </c>
      <c r="U6923" t="s">
        <v>19090</v>
      </c>
    </row>
    <row r="6924" spans="1:21" x14ac:dyDescent="0.25">
      <c r="A6924" t="s">
        <v>15</v>
      </c>
      <c r="B6924" t="s">
        <v>11712</v>
      </c>
      <c r="C6924" t="s">
        <v>11713</v>
      </c>
      <c r="D6924" t="str">
        <f>VLOOKUP(C:C,Reconciliation!B:C,2,FALSE)</f>
        <v>Residential Sales</v>
      </c>
      <c r="E6924" t="str">
        <f>VLOOKUP(B:B,'[1]Chart of Accts'!$A:$B,2,FALSE)</f>
        <v>Residential Gas Sales - Billed</v>
      </c>
      <c r="F6924" t="s">
        <v>8162</v>
      </c>
      <c r="G6924" t="s">
        <v>32</v>
      </c>
      <c r="H6924" t="s">
        <v>5161</v>
      </c>
      <c r="I6924" t="s">
        <v>745</v>
      </c>
      <c r="J6924" t="s">
        <v>11712</v>
      </c>
      <c r="L6924" t="s">
        <v>23</v>
      </c>
      <c r="M6924" t="s">
        <v>6104</v>
      </c>
      <c r="N6924" t="s">
        <v>5162</v>
      </c>
      <c r="O6924" t="s">
        <v>16847</v>
      </c>
      <c r="P6924" t="s">
        <v>8157</v>
      </c>
      <c r="Q6924" t="s">
        <v>7653</v>
      </c>
      <c r="R6924">
        <v>15.63</v>
      </c>
      <c r="S6924" t="s">
        <v>19090</v>
      </c>
      <c r="T6924" t="s">
        <v>19090</v>
      </c>
      <c r="U6924" t="s">
        <v>19090</v>
      </c>
    </row>
    <row r="6925" spans="1:21" x14ac:dyDescent="0.25">
      <c r="A6925" t="s">
        <v>15</v>
      </c>
      <c r="B6925" t="s">
        <v>11712</v>
      </c>
      <c r="C6925" t="s">
        <v>11713</v>
      </c>
      <c r="D6925" t="str">
        <f>VLOOKUP(C:C,Reconciliation!B:C,2,FALSE)</f>
        <v>Residential Sales</v>
      </c>
      <c r="E6925" t="str">
        <f>VLOOKUP(B:B,'[1]Chart of Accts'!$A:$B,2,FALSE)</f>
        <v>Residential Gas Sales - Billed</v>
      </c>
      <c r="F6925" t="s">
        <v>8164</v>
      </c>
      <c r="G6925" t="s">
        <v>19</v>
      </c>
      <c r="H6925" t="s">
        <v>5161</v>
      </c>
      <c r="I6925" t="s">
        <v>745</v>
      </c>
      <c r="J6925" t="s">
        <v>11712</v>
      </c>
      <c r="L6925" t="s">
        <v>23</v>
      </c>
      <c r="M6925" t="s">
        <v>8153</v>
      </c>
      <c r="N6925" t="s">
        <v>5162</v>
      </c>
      <c r="O6925" t="s">
        <v>16848</v>
      </c>
      <c r="P6925" t="s">
        <v>8157</v>
      </c>
      <c r="Q6925" t="s">
        <v>7656</v>
      </c>
      <c r="R6925">
        <v>-19.03</v>
      </c>
      <c r="S6925" t="s">
        <v>19090</v>
      </c>
      <c r="T6925" t="s">
        <v>19090</v>
      </c>
      <c r="U6925" t="s">
        <v>19090</v>
      </c>
    </row>
    <row r="6926" spans="1:21" x14ac:dyDescent="0.25">
      <c r="A6926" t="s">
        <v>15</v>
      </c>
      <c r="B6926" t="s">
        <v>11712</v>
      </c>
      <c r="C6926" t="s">
        <v>11713</v>
      </c>
      <c r="D6926" t="str">
        <f>VLOOKUP(C:C,Reconciliation!B:C,2,FALSE)</f>
        <v>Residential Sales</v>
      </c>
      <c r="E6926" t="str">
        <f>VLOOKUP(B:B,'[1]Chart of Accts'!$A:$B,2,FALSE)</f>
        <v>Residential Gas Sales - Billed</v>
      </c>
      <c r="F6926" t="s">
        <v>8164</v>
      </c>
      <c r="G6926" t="s">
        <v>32</v>
      </c>
      <c r="H6926" t="s">
        <v>5161</v>
      </c>
      <c r="I6926" t="s">
        <v>745</v>
      </c>
      <c r="J6926" t="s">
        <v>11712</v>
      </c>
      <c r="L6926" t="s">
        <v>23</v>
      </c>
      <c r="M6926" t="s">
        <v>8986</v>
      </c>
      <c r="N6926" t="s">
        <v>5162</v>
      </c>
      <c r="O6926" t="s">
        <v>16848</v>
      </c>
      <c r="P6926" t="s">
        <v>8157</v>
      </c>
      <c r="Q6926" t="s">
        <v>7656</v>
      </c>
      <c r="R6926">
        <v>-17.07</v>
      </c>
      <c r="S6926" t="s">
        <v>19090</v>
      </c>
      <c r="T6926" t="s">
        <v>19090</v>
      </c>
      <c r="U6926" t="s">
        <v>19090</v>
      </c>
    </row>
    <row r="6927" spans="1:21" x14ac:dyDescent="0.25">
      <c r="A6927" t="s">
        <v>15</v>
      </c>
      <c r="B6927" t="s">
        <v>11712</v>
      </c>
      <c r="C6927" t="s">
        <v>11713</v>
      </c>
      <c r="D6927" t="str">
        <f>VLOOKUP(C:C,Reconciliation!B:C,2,FALSE)</f>
        <v>Residential Sales</v>
      </c>
      <c r="E6927" t="str">
        <f>VLOOKUP(B:B,'[1]Chart of Accts'!$A:$B,2,FALSE)</f>
        <v>Residential Gas Sales - Billed</v>
      </c>
      <c r="F6927" t="s">
        <v>8165</v>
      </c>
      <c r="G6927" t="s">
        <v>899</v>
      </c>
      <c r="H6927" t="s">
        <v>5161</v>
      </c>
      <c r="I6927" t="s">
        <v>745</v>
      </c>
      <c r="J6927" t="s">
        <v>11712</v>
      </c>
      <c r="L6927" t="s">
        <v>23</v>
      </c>
      <c r="M6927" t="s">
        <v>7977</v>
      </c>
      <c r="N6927" t="s">
        <v>5162</v>
      </c>
      <c r="O6927" t="s">
        <v>16849</v>
      </c>
      <c r="P6927" t="s">
        <v>8157</v>
      </c>
      <c r="Q6927" t="s">
        <v>8166</v>
      </c>
      <c r="R6927">
        <v>-138.33000000000001</v>
      </c>
      <c r="S6927" t="s">
        <v>19090</v>
      </c>
      <c r="T6927" t="s">
        <v>19090</v>
      </c>
      <c r="U6927" t="s">
        <v>19090</v>
      </c>
    </row>
    <row r="6928" spans="1:21" x14ac:dyDescent="0.25">
      <c r="A6928" t="s">
        <v>15</v>
      </c>
      <c r="B6928" t="s">
        <v>11712</v>
      </c>
      <c r="C6928" t="s">
        <v>11713</v>
      </c>
      <c r="D6928" t="str">
        <f>VLOOKUP(C:C,Reconciliation!B:C,2,FALSE)</f>
        <v>Residential Sales</v>
      </c>
      <c r="E6928" t="str">
        <f>VLOOKUP(B:B,'[1]Chart of Accts'!$A:$B,2,FALSE)</f>
        <v>Residential Gas Sales - Billed</v>
      </c>
      <c r="F6928" t="s">
        <v>8165</v>
      </c>
      <c r="G6928" t="s">
        <v>901</v>
      </c>
      <c r="H6928" t="s">
        <v>5161</v>
      </c>
      <c r="I6928" t="s">
        <v>745</v>
      </c>
      <c r="J6928" t="s">
        <v>11712</v>
      </c>
      <c r="L6928" t="s">
        <v>23</v>
      </c>
      <c r="M6928" t="s">
        <v>12112</v>
      </c>
      <c r="N6928" t="s">
        <v>5162</v>
      </c>
      <c r="O6928" t="s">
        <v>16849</v>
      </c>
      <c r="P6928" t="s">
        <v>8157</v>
      </c>
      <c r="Q6928" t="s">
        <v>8166</v>
      </c>
      <c r="R6928">
        <v>-107.14</v>
      </c>
      <c r="S6928" t="s">
        <v>19090</v>
      </c>
      <c r="T6928" t="s">
        <v>19090</v>
      </c>
      <c r="U6928" t="s">
        <v>19090</v>
      </c>
    </row>
    <row r="6929" spans="1:21" x14ac:dyDescent="0.25">
      <c r="A6929" t="s">
        <v>15</v>
      </c>
      <c r="B6929" t="s">
        <v>11712</v>
      </c>
      <c r="C6929" t="s">
        <v>11713</v>
      </c>
      <c r="D6929" t="str">
        <f>VLOOKUP(C:C,Reconciliation!B:C,2,FALSE)</f>
        <v>Residential Sales</v>
      </c>
      <c r="E6929" t="str">
        <f>VLOOKUP(B:B,'[1]Chart of Accts'!$A:$B,2,FALSE)</f>
        <v>Residential Gas Sales - Billed</v>
      </c>
      <c r="F6929" t="s">
        <v>8167</v>
      </c>
      <c r="G6929" t="s">
        <v>28</v>
      </c>
      <c r="H6929" t="s">
        <v>5161</v>
      </c>
      <c r="I6929" t="s">
        <v>745</v>
      </c>
      <c r="J6929" t="s">
        <v>11712</v>
      </c>
      <c r="L6929" t="s">
        <v>23</v>
      </c>
      <c r="M6929" t="s">
        <v>9555</v>
      </c>
      <c r="N6929" t="s">
        <v>5162</v>
      </c>
      <c r="O6929" t="s">
        <v>16850</v>
      </c>
      <c r="P6929" t="s">
        <v>8157</v>
      </c>
      <c r="Q6929" t="s">
        <v>7597</v>
      </c>
      <c r="R6929">
        <v>-126.5</v>
      </c>
      <c r="S6929" t="s">
        <v>19090</v>
      </c>
      <c r="T6929" t="s">
        <v>19090</v>
      </c>
      <c r="U6929" t="s">
        <v>19090</v>
      </c>
    </row>
    <row r="6930" spans="1:21" x14ac:dyDescent="0.25">
      <c r="A6930" t="s">
        <v>15</v>
      </c>
      <c r="B6930" t="s">
        <v>11712</v>
      </c>
      <c r="C6930" t="s">
        <v>11713</v>
      </c>
      <c r="D6930" t="str">
        <f>VLOOKUP(C:C,Reconciliation!B:C,2,FALSE)</f>
        <v>Residential Sales</v>
      </c>
      <c r="E6930" t="str">
        <f>VLOOKUP(B:B,'[1]Chart of Accts'!$A:$B,2,FALSE)</f>
        <v>Residential Gas Sales - Billed</v>
      </c>
      <c r="F6930" t="s">
        <v>8167</v>
      </c>
      <c r="G6930" t="s">
        <v>893</v>
      </c>
      <c r="H6930" t="s">
        <v>5161</v>
      </c>
      <c r="I6930" t="s">
        <v>745</v>
      </c>
      <c r="J6930" t="s">
        <v>11712</v>
      </c>
      <c r="L6930" t="s">
        <v>23</v>
      </c>
      <c r="M6930" t="s">
        <v>5530</v>
      </c>
      <c r="N6930" t="s">
        <v>5162</v>
      </c>
      <c r="O6930" t="s">
        <v>16850</v>
      </c>
      <c r="P6930" t="s">
        <v>8157</v>
      </c>
      <c r="Q6930" t="s">
        <v>7597</v>
      </c>
      <c r="R6930">
        <v>4.43</v>
      </c>
      <c r="S6930" t="s">
        <v>19090</v>
      </c>
      <c r="T6930" t="s">
        <v>19090</v>
      </c>
      <c r="U6930" t="s">
        <v>19090</v>
      </c>
    </row>
    <row r="6931" spans="1:21" x14ac:dyDescent="0.25">
      <c r="A6931" t="s">
        <v>15</v>
      </c>
      <c r="B6931" t="s">
        <v>11712</v>
      </c>
      <c r="C6931" t="s">
        <v>11713</v>
      </c>
      <c r="D6931" t="str">
        <f>VLOOKUP(C:C,Reconciliation!B:C,2,FALSE)</f>
        <v>Residential Sales</v>
      </c>
      <c r="E6931" t="str">
        <f>VLOOKUP(B:B,'[1]Chart of Accts'!$A:$B,2,FALSE)</f>
        <v>Residential Gas Sales - Billed</v>
      </c>
      <c r="F6931" t="s">
        <v>8167</v>
      </c>
      <c r="G6931" t="s">
        <v>897</v>
      </c>
      <c r="H6931" t="s">
        <v>5161</v>
      </c>
      <c r="I6931" t="s">
        <v>745</v>
      </c>
      <c r="J6931" t="s">
        <v>11712</v>
      </c>
      <c r="L6931" t="s">
        <v>23</v>
      </c>
      <c r="M6931" t="s">
        <v>9910</v>
      </c>
      <c r="N6931" t="s">
        <v>5162</v>
      </c>
      <c r="O6931" t="s">
        <v>16850</v>
      </c>
      <c r="P6931" t="s">
        <v>8157</v>
      </c>
      <c r="Q6931" t="s">
        <v>7597</v>
      </c>
      <c r="R6931">
        <v>-91.55</v>
      </c>
      <c r="S6931" t="s">
        <v>19090</v>
      </c>
      <c r="T6931" t="s">
        <v>19090</v>
      </c>
      <c r="U6931" t="s">
        <v>19090</v>
      </c>
    </row>
    <row r="6932" spans="1:21" x14ac:dyDescent="0.25">
      <c r="A6932" t="s">
        <v>15</v>
      </c>
      <c r="B6932" t="s">
        <v>11712</v>
      </c>
      <c r="C6932" t="s">
        <v>11713</v>
      </c>
      <c r="D6932" t="str">
        <f>VLOOKUP(C:C,Reconciliation!B:C,2,FALSE)</f>
        <v>Residential Sales</v>
      </c>
      <c r="E6932" t="str">
        <f>VLOOKUP(B:B,'[1]Chart of Accts'!$A:$B,2,FALSE)</f>
        <v>Residential Gas Sales - Billed</v>
      </c>
      <c r="F6932" t="s">
        <v>8168</v>
      </c>
      <c r="G6932" t="s">
        <v>899</v>
      </c>
      <c r="H6932" t="s">
        <v>5161</v>
      </c>
      <c r="I6932" t="s">
        <v>745</v>
      </c>
      <c r="J6932" t="s">
        <v>11712</v>
      </c>
      <c r="L6932" t="s">
        <v>23</v>
      </c>
      <c r="M6932" t="s">
        <v>12113</v>
      </c>
      <c r="N6932" t="s">
        <v>5162</v>
      </c>
      <c r="O6932" t="s">
        <v>16851</v>
      </c>
      <c r="P6932" t="s">
        <v>8157</v>
      </c>
      <c r="Q6932" t="s">
        <v>7543</v>
      </c>
      <c r="R6932">
        <v>-110.08</v>
      </c>
      <c r="S6932" t="s">
        <v>19090</v>
      </c>
      <c r="T6932" t="s">
        <v>19090</v>
      </c>
      <c r="U6932" t="s">
        <v>19090</v>
      </c>
    </row>
    <row r="6933" spans="1:21" x14ac:dyDescent="0.25">
      <c r="A6933" t="s">
        <v>15</v>
      </c>
      <c r="B6933" t="s">
        <v>11712</v>
      </c>
      <c r="C6933" t="s">
        <v>11713</v>
      </c>
      <c r="D6933" t="str">
        <f>VLOOKUP(C:C,Reconciliation!B:C,2,FALSE)</f>
        <v>Residential Sales</v>
      </c>
      <c r="E6933" t="str">
        <f>VLOOKUP(B:B,'[1]Chart of Accts'!$A:$B,2,FALSE)</f>
        <v>Residential Gas Sales - Billed</v>
      </c>
      <c r="F6933" t="s">
        <v>8168</v>
      </c>
      <c r="G6933" t="s">
        <v>901</v>
      </c>
      <c r="H6933" t="s">
        <v>5161</v>
      </c>
      <c r="I6933" t="s">
        <v>745</v>
      </c>
      <c r="J6933" t="s">
        <v>11712</v>
      </c>
      <c r="L6933" t="s">
        <v>23</v>
      </c>
      <c r="M6933" t="s">
        <v>12114</v>
      </c>
      <c r="N6933" t="s">
        <v>5162</v>
      </c>
      <c r="O6933" t="s">
        <v>16851</v>
      </c>
      <c r="P6933" t="s">
        <v>8157</v>
      </c>
      <c r="Q6933" t="s">
        <v>7543</v>
      </c>
      <c r="R6933">
        <v>-77.88</v>
      </c>
      <c r="S6933" t="s">
        <v>19090</v>
      </c>
      <c r="T6933" t="s">
        <v>19090</v>
      </c>
      <c r="U6933" t="s">
        <v>19090</v>
      </c>
    </row>
    <row r="6934" spans="1:21" x14ac:dyDescent="0.25">
      <c r="A6934" t="s">
        <v>15</v>
      </c>
      <c r="B6934" t="s">
        <v>11712</v>
      </c>
      <c r="C6934" t="s">
        <v>11713</v>
      </c>
      <c r="D6934" t="str">
        <f>VLOOKUP(C:C,Reconciliation!B:C,2,FALSE)</f>
        <v>Residential Sales</v>
      </c>
      <c r="E6934" t="str">
        <f>VLOOKUP(B:B,'[1]Chart of Accts'!$A:$B,2,FALSE)</f>
        <v>Residential Gas Sales - Billed</v>
      </c>
      <c r="F6934" t="s">
        <v>8169</v>
      </c>
      <c r="G6934" t="s">
        <v>798</v>
      </c>
      <c r="H6934" t="s">
        <v>5161</v>
      </c>
      <c r="I6934" t="s">
        <v>745</v>
      </c>
      <c r="J6934" t="s">
        <v>11712</v>
      </c>
      <c r="L6934" t="s">
        <v>23</v>
      </c>
      <c r="M6934" t="s">
        <v>12115</v>
      </c>
      <c r="N6934" t="s">
        <v>5162</v>
      </c>
      <c r="O6934" t="s">
        <v>16852</v>
      </c>
      <c r="P6934" t="s">
        <v>8157</v>
      </c>
      <c r="Q6934" t="s">
        <v>7666</v>
      </c>
      <c r="R6934">
        <v>-4458.07</v>
      </c>
      <c r="S6934" t="s">
        <v>19090</v>
      </c>
      <c r="T6934" t="s">
        <v>19090</v>
      </c>
      <c r="U6934" t="s">
        <v>19090</v>
      </c>
    </row>
    <row r="6935" spans="1:21" x14ac:dyDescent="0.25">
      <c r="A6935" t="s">
        <v>15</v>
      </c>
      <c r="B6935" t="s">
        <v>11712</v>
      </c>
      <c r="C6935" t="s">
        <v>11713</v>
      </c>
      <c r="D6935" t="str">
        <f>VLOOKUP(C:C,Reconciliation!B:C,2,FALSE)</f>
        <v>Residential Sales</v>
      </c>
      <c r="E6935" t="str">
        <f>VLOOKUP(B:B,'[1]Chart of Accts'!$A:$B,2,FALSE)</f>
        <v>Residential Gas Sales - Billed</v>
      </c>
      <c r="F6935" t="s">
        <v>8169</v>
      </c>
      <c r="G6935" t="s">
        <v>775</v>
      </c>
      <c r="H6935" t="s">
        <v>5161</v>
      </c>
      <c r="I6935" t="s">
        <v>745</v>
      </c>
      <c r="J6935" t="s">
        <v>11712</v>
      </c>
      <c r="L6935" t="s">
        <v>23</v>
      </c>
      <c r="M6935" t="s">
        <v>12116</v>
      </c>
      <c r="N6935" t="s">
        <v>5162</v>
      </c>
      <c r="O6935" t="s">
        <v>16852</v>
      </c>
      <c r="P6935" t="s">
        <v>8157</v>
      </c>
      <c r="Q6935" t="s">
        <v>7666</v>
      </c>
      <c r="R6935">
        <v>-2950.18</v>
      </c>
      <c r="S6935" t="s">
        <v>19090</v>
      </c>
      <c r="T6935" t="s">
        <v>19090</v>
      </c>
      <c r="U6935" t="s">
        <v>19090</v>
      </c>
    </row>
    <row r="6936" spans="1:21" x14ac:dyDescent="0.25">
      <c r="A6936" t="s">
        <v>15</v>
      </c>
      <c r="B6936" t="s">
        <v>11712</v>
      </c>
      <c r="C6936" t="s">
        <v>11713</v>
      </c>
      <c r="D6936" t="str">
        <f>VLOOKUP(C:C,Reconciliation!B:C,2,FALSE)</f>
        <v>Residential Sales</v>
      </c>
      <c r="E6936" t="str">
        <f>VLOOKUP(B:B,'[1]Chart of Accts'!$A:$B,2,FALSE)</f>
        <v>Residential Gas Sales - Billed</v>
      </c>
      <c r="F6936" t="s">
        <v>8169</v>
      </c>
      <c r="G6936" t="s">
        <v>817</v>
      </c>
      <c r="H6936" t="s">
        <v>5161</v>
      </c>
      <c r="I6936" t="s">
        <v>745</v>
      </c>
      <c r="J6936" t="s">
        <v>11712</v>
      </c>
      <c r="L6936" t="s">
        <v>23</v>
      </c>
      <c r="M6936" t="s">
        <v>7624</v>
      </c>
      <c r="N6936" t="s">
        <v>5162</v>
      </c>
      <c r="O6936" t="s">
        <v>16852</v>
      </c>
      <c r="P6936" t="s">
        <v>8157</v>
      </c>
      <c r="Q6936" t="s">
        <v>7666</v>
      </c>
      <c r="R6936">
        <v>8.3800000000000008</v>
      </c>
      <c r="S6936" t="s">
        <v>19090</v>
      </c>
      <c r="T6936" t="s">
        <v>19090</v>
      </c>
      <c r="U6936" t="s">
        <v>19090</v>
      </c>
    </row>
    <row r="6937" spans="1:21" x14ac:dyDescent="0.25">
      <c r="A6937" t="s">
        <v>15</v>
      </c>
      <c r="B6937" t="s">
        <v>11712</v>
      </c>
      <c r="C6937" t="s">
        <v>11713</v>
      </c>
      <c r="D6937" t="str">
        <f>VLOOKUP(C:C,Reconciliation!B:C,2,FALSE)</f>
        <v>Residential Sales</v>
      </c>
      <c r="E6937" t="str">
        <f>VLOOKUP(B:B,'[1]Chart of Accts'!$A:$B,2,FALSE)</f>
        <v>Residential Gas Sales - Billed</v>
      </c>
      <c r="F6937" t="s">
        <v>8171</v>
      </c>
      <c r="G6937" t="s">
        <v>32</v>
      </c>
      <c r="H6937" t="s">
        <v>5161</v>
      </c>
      <c r="I6937" t="s">
        <v>745</v>
      </c>
      <c r="J6937" t="s">
        <v>11712</v>
      </c>
      <c r="L6937" t="s">
        <v>23</v>
      </c>
      <c r="M6937" t="s">
        <v>8307</v>
      </c>
      <c r="N6937" t="s">
        <v>5162</v>
      </c>
      <c r="O6937" t="s">
        <v>16853</v>
      </c>
      <c r="P6937" t="s">
        <v>8157</v>
      </c>
      <c r="Q6937" t="s">
        <v>7339</v>
      </c>
      <c r="R6937">
        <v>-228.65</v>
      </c>
      <c r="S6937" t="s">
        <v>19090</v>
      </c>
      <c r="T6937" t="s">
        <v>19090</v>
      </c>
      <c r="U6937" t="s">
        <v>19090</v>
      </c>
    </row>
    <row r="6938" spans="1:21" x14ac:dyDescent="0.25">
      <c r="A6938" t="s">
        <v>15</v>
      </c>
      <c r="B6938" t="s">
        <v>11712</v>
      </c>
      <c r="C6938" t="s">
        <v>11713</v>
      </c>
      <c r="D6938" t="str">
        <f>VLOOKUP(C:C,Reconciliation!B:C,2,FALSE)</f>
        <v>Residential Sales</v>
      </c>
      <c r="E6938" t="str">
        <f>VLOOKUP(B:B,'[1]Chart of Accts'!$A:$B,2,FALSE)</f>
        <v>Residential Gas Sales - Billed</v>
      </c>
      <c r="F6938" t="s">
        <v>8171</v>
      </c>
      <c r="G6938" t="s">
        <v>33</v>
      </c>
      <c r="H6938" t="s">
        <v>5161</v>
      </c>
      <c r="I6938" t="s">
        <v>745</v>
      </c>
      <c r="J6938" t="s">
        <v>11712</v>
      </c>
      <c r="L6938" t="s">
        <v>23</v>
      </c>
      <c r="M6938" t="s">
        <v>12117</v>
      </c>
      <c r="N6938" t="s">
        <v>5162</v>
      </c>
      <c r="O6938" t="s">
        <v>16853</v>
      </c>
      <c r="P6938" t="s">
        <v>8157</v>
      </c>
      <c r="Q6938" t="s">
        <v>7339</v>
      </c>
      <c r="R6938">
        <v>-160.08000000000001</v>
      </c>
      <c r="S6938" t="s">
        <v>19090</v>
      </c>
      <c r="T6938" t="s">
        <v>19090</v>
      </c>
      <c r="U6938" t="s">
        <v>19090</v>
      </c>
    </row>
    <row r="6939" spans="1:21" x14ac:dyDescent="0.25">
      <c r="A6939" t="s">
        <v>15</v>
      </c>
      <c r="B6939" t="s">
        <v>11712</v>
      </c>
      <c r="C6939" t="s">
        <v>11713</v>
      </c>
      <c r="D6939" t="str">
        <f>VLOOKUP(C:C,Reconciliation!B:C,2,FALSE)</f>
        <v>Residential Sales</v>
      </c>
      <c r="E6939" t="str">
        <f>VLOOKUP(B:B,'[1]Chart of Accts'!$A:$B,2,FALSE)</f>
        <v>Residential Gas Sales - Billed</v>
      </c>
      <c r="F6939" t="s">
        <v>8172</v>
      </c>
      <c r="G6939" t="s">
        <v>798</v>
      </c>
      <c r="H6939" t="s">
        <v>5161</v>
      </c>
      <c r="I6939" t="s">
        <v>745</v>
      </c>
      <c r="J6939" t="s">
        <v>11712</v>
      </c>
      <c r="L6939" t="s">
        <v>23</v>
      </c>
      <c r="M6939" t="s">
        <v>12118</v>
      </c>
      <c r="N6939" t="s">
        <v>5162</v>
      </c>
      <c r="O6939" t="s">
        <v>16854</v>
      </c>
      <c r="P6939" t="s">
        <v>8157</v>
      </c>
      <c r="Q6939" t="s">
        <v>7362</v>
      </c>
      <c r="R6939">
        <v>-5258.31</v>
      </c>
      <c r="S6939" t="s">
        <v>19090</v>
      </c>
      <c r="T6939" t="s">
        <v>19090</v>
      </c>
      <c r="U6939" t="s">
        <v>19090</v>
      </c>
    </row>
    <row r="6940" spans="1:21" x14ac:dyDescent="0.25">
      <c r="A6940" t="s">
        <v>15</v>
      </c>
      <c r="B6940" t="s">
        <v>11712</v>
      </c>
      <c r="C6940" t="s">
        <v>11713</v>
      </c>
      <c r="D6940" t="str">
        <f>VLOOKUP(C:C,Reconciliation!B:C,2,FALSE)</f>
        <v>Residential Sales</v>
      </c>
      <c r="E6940" t="str">
        <f>VLOOKUP(B:B,'[1]Chart of Accts'!$A:$B,2,FALSE)</f>
        <v>Residential Gas Sales - Billed</v>
      </c>
      <c r="F6940" t="s">
        <v>8172</v>
      </c>
      <c r="G6940" t="s">
        <v>775</v>
      </c>
      <c r="H6940" t="s">
        <v>5161</v>
      </c>
      <c r="I6940" t="s">
        <v>745</v>
      </c>
      <c r="J6940" t="s">
        <v>11712</v>
      </c>
      <c r="L6940" t="s">
        <v>23</v>
      </c>
      <c r="M6940" t="s">
        <v>12119</v>
      </c>
      <c r="N6940" t="s">
        <v>5162</v>
      </c>
      <c r="O6940" t="s">
        <v>16854</v>
      </c>
      <c r="P6940" t="s">
        <v>8157</v>
      </c>
      <c r="Q6940" t="s">
        <v>7362</v>
      </c>
      <c r="R6940">
        <v>-3551.73</v>
      </c>
      <c r="S6940" t="s">
        <v>19090</v>
      </c>
      <c r="T6940" t="s">
        <v>19090</v>
      </c>
      <c r="U6940" t="s">
        <v>19090</v>
      </c>
    </row>
    <row r="6941" spans="1:21" x14ac:dyDescent="0.25">
      <c r="A6941" t="s">
        <v>15</v>
      </c>
      <c r="B6941" t="s">
        <v>11712</v>
      </c>
      <c r="C6941" t="s">
        <v>11713</v>
      </c>
      <c r="D6941" t="str">
        <f>VLOOKUP(C:C,Reconciliation!B:C,2,FALSE)</f>
        <v>Residential Sales</v>
      </c>
      <c r="E6941" t="str">
        <f>VLOOKUP(B:B,'[1]Chart of Accts'!$A:$B,2,FALSE)</f>
        <v>Residential Gas Sales - Billed</v>
      </c>
      <c r="F6941" t="s">
        <v>8172</v>
      </c>
      <c r="G6941" t="s">
        <v>801</v>
      </c>
      <c r="H6941" t="s">
        <v>5161</v>
      </c>
      <c r="I6941" t="s">
        <v>745</v>
      </c>
      <c r="J6941" t="s">
        <v>11712</v>
      </c>
      <c r="L6941" t="s">
        <v>23</v>
      </c>
      <c r="M6941" t="s">
        <v>1876</v>
      </c>
      <c r="N6941" t="s">
        <v>5162</v>
      </c>
      <c r="O6941" t="s">
        <v>16854</v>
      </c>
      <c r="P6941" t="s">
        <v>8157</v>
      </c>
      <c r="Q6941" t="s">
        <v>7362</v>
      </c>
      <c r="R6941">
        <v>21.5</v>
      </c>
      <c r="S6941" t="s">
        <v>19090</v>
      </c>
      <c r="T6941" t="s">
        <v>19090</v>
      </c>
      <c r="U6941" t="s">
        <v>19090</v>
      </c>
    </row>
    <row r="6942" spans="1:21" x14ac:dyDescent="0.25">
      <c r="A6942" t="s">
        <v>15</v>
      </c>
      <c r="B6942" t="s">
        <v>11712</v>
      </c>
      <c r="C6942" t="s">
        <v>11713</v>
      </c>
      <c r="D6942" t="str">
        <f>VLOOKUP(C:C,Reconciliation!B:C,2,FALSE)</f>
        <v>Residential Sales</v>
      </c>
      <c r="E6942" t="str">
        <f>VLOOKUP(B:B,'[1]Chart of Accts'!$A:$B,2,FALSE)</f>
        <v>Residential Gas Sales - Billed</v>
      </c>
      <c r="F6942" t="s">
        <v>8172</v>
      </c>
      <c r="G6942" t="s">
        <v>803</v>
      </c>
      <c r="H6942" t="s">
        <v>5161</v>
      </c>
      <c r="I6942" t="s">
        <v>745</v>
      </c>
      <c r="J6942" t="s">
        <v>11712</v>
      </c>
      <c r="L6942" t="s">
        <v>23</v>
      </c>
      <c r="M6942" t="s">
        <v>6931</v>
      </c>
      <c r="N6942" t="s">
        <v>5162</v>
      </c>
      <c r="O6942" t="s">
        <v>16854</v>
      </c>
      <c r="P6942" t="s">
        <v>8157</v>
      </c>
      <c r="Q6942" t="s">
        <v>7362</v>
      </c>
      <c r="R6942">
        <v>2.14</v>
      </c>
      <c r="S6942" t="s">
        <v>19090</v>
      </c>
      <c r="T6942" t="s">
        <v>19090</v>
      </c>
      <c r="U6942" t="s">
        <v>19090</v>
      </c>
    </row>
    <row r="6943" spans="1:21" x14ac:dyDescent="0.25">
      <c r="A6943" t="s">
        <v>15</v>
      </c>
      <c r="B6943" t="s">
        <v>11712</v>
      </c>
      <c r="C6943" t="s">
        <v>11713</v>
      </c>
      <c r="D6943" t="str">
        <f>VLOOKUP(C:C,Reconciliation!B:C,2,FALSE)</f>
        <v>Residential Sales</v>
      </c>
      <c r="E6943" t="str">
        <f>VLOOKUP(B:B,'[1]Chart of Accts'!$A:$B,2,FALSE)</f>
        <v>Residential Gas Sales - Billed</v>
      </c>
      <c r="F6943" t="s">
        <v>8173</v>
      </c>
      <c r="G6943" t="s">
        <v>28</v>
      </c>
      <c r="H6943" t="s">
        <v>5161</v>
      </c>
      <c r="I6943" t="s">
        <v>745</v>
      </c>
      <c r="J6943" t="s">
        <v>11712</v>
      </c>
      <c r="L6943" t="s">
        <v>23</v>
      </c>
      <c r="M6943" t="s">
        <v>12120</v>
      </c>
      <c r="N6943" t="s">
        <v>5162</v>
      </c>
      <c r="O6943" t="s">
        <v>16855</v>
      </c>
      <c r="P6943" t="s">
        <v>8157</v>
      </c>
      <c r="Q6943" t="s">
        <v>7363</v>
      </c>
      <c r="R6943">
        <v>-667.66</v>
      </c>
      <c r="S6943" t="s">
        <v>19090</v>
      </c>
      <c r="T6943" t="s">
        <v>19090</v>
      </c>
      <c r="U6943" t="s">
        <v>19090</v>
      </c>
    </row>
    <row r="6944" spans="1:21" x14ac:dyDescent="0.25">
      <c r="A6944" t="s">
        <v>15</v>
      </c>
      <c r="B6944" t="s">
        <v>11712</v>
      </c>
      <c r="C6944" t="s">
        <v>11713</v>
      </c>
      <c r="D6944" t="str">
        <f>VLOOKUP(C:C,Reconciliation!B:C,2,FALSE)</f>
        <v>Residential Sales</v>
      </c>
      <c r="E6944" t="str">
        <f>VLOOKUP(B:B,'[1]Chart of Accts'!$A:$B,2,FALSE)</f>
        <v>Residential Gas Sales - Billed</v>
      </c>
      <c r="F6944" t="s">
        <v>8173</v>
      </c>
      <c r="G6944" t="s">
        <v>465</v>
      </c>
      <c r="H6944" t="s">
        <v>5161</v>
      </c>
      <c r="I6944" t="s">
        <v>745</v>
      </c>
      <c r="J6944" t="s">
        <v>11712</v>
      </c>
      <c r="L6944" t="s">
        <v>23</v>
      </c>
      <c r="M6944" t="s">
        <v>12121</v>
      </c>
      <c r="N6944" t="s">
        <v>5162</v>
      </c>
      <c r="O6944" t="s">
        <v>16855</v>
      </c>
      <c r="P6944" t="s">
        <v>8157</v>
      </c>
      <c r="Q6944" t="s">
        <v>7363</v>
      </c>
      <c r="R6944">
        <v>-388.34</v>
      </c>
      <c r="S6944" t="s">
        <v>19090</v>
      </c>
      <c r="T6944" t="s">
        <v>19090</v>
      </c>
      <c r="U6944" t="s">
        <v>19090</v>
      </c>
    </row>
    <row r="6945" spans="1:21" x14ac:dyDescent="0.25">
      <c r="A6945" t="s">
        <v>15</v>
      </c>
      <c r="B6945" t="s">
        <v>11712</v>
      </c>
      <c r="C6945" t="s">
        <v>11713</v>
      </c>
      <c r="D6945" t="str">
        <f>VLOOKUP(C:C,Reconciliation!B:C,2,FALSE)</f>
        <v>Residential Sales</v>
      </c>
      <c r="E6945" t="str">
        <f>VLOOKUP(B:B,'[1]Chart of Accts'!$A:$B,2,FALSE)</f>
        <v>Residential Gas Sales - Billed</v>
      </c>
      <c r="F6945" t="s">
        <v>8174</v>
      </c>
      <c r="G6945" t="s">
        <v>28</v>
      </c>
      <c r="H6945" t="s">
        <v>5161</v>
      </c>
      <c r="I6945" t="s">
        <v>745</v>
      </c>
      <c r="J6945" t="s">
        <v>11712</v>
      </c>
      <c r="L6945" t="s">
        <v>23</v>
      </c>
      <c r="M6945" t="s">
        <v>3041</v>
      </c>
      <c r="N6945" t="s">
        <v>5162</v>
      </c>
      <c r="O6945" t="s">
        <v>16856</v>
      </c>
      <c r="P6945" t="s">
        <v>8157</v>
      </c>
      <c r="Q6945" t="s">
        <v>7364</v>
      </c>
      <c r="R6945">
        <v>2.85</v>
      </c>
      <c r="S6945" t="s">
        <v>19090</v>
      </c>
      <c r="T6945" t="s">
        <v>19090</v>
      </c>
      <c r="U6945" t="s">
        <v>19090</v>
      </c>
    </row>
    <row r="6946" spans="1:21" x14ac:dyDescent="0.25">
      <c r="A6946" t="s">
        <v>15</v>
      </c>
      <c r="B6946" t="s">
        <v>11712</v>
      </c>
      <c r="C6946" t="s">
        <v>11713</v>
      </c>
      <c r="D6946" t="str">
        <f>VLOOKUP(C:C,Reconciliation!B:C,2,FALSE)</f>
        <v>Residential Sales</v>
      </c>
      <c r="E6946" t="str">
        <f>VLOOKUP(B:B,'[1]Chart of Accts'!$A:$B,2,FALSE)</f>
        <v>Residential Gas Sales - Billed</v>
      </c>
      <c r="F6946" t="s">
        <v>8174</v>
      </c>
      <c r="G6946" t="s">
        <v>897</v>
      </c>
      <c r="H6946" t="s">
        <v>5161</v>
      </c>
      <c r="I6946" t="s">
        <v>745</v>
      </c>
      <c r="J6946" t="s">
        <v>11712</v>
      </c>
      <c r="L6946" t="s">
        <v>23</v>
      </c>
      <c r="M6946" t="s">
        <v>9532</v>
      </c>
      <c r="N6946" t="s">
        <v>5162</v>
      </c>
      <c r="O6946" t="s">
        <v>16856</v>
      </c>
      <c r="P6946" t="s">
        <v>8157</v>
      </c>
      <c r="Q6946" t="s">
        <v>7364</v>
      </c>
      <c r="R6946">
        <v>-207.25</v>
      </c>
      <c r="S6946" t="s">
        <v>19090</v>
      </c>
      <c r="T6946" t="s">
        <v>19090</v>
      </c>
      <c r="U6946" t="s">
        <v>19090</v>
      </c>
    </row>
    <row r="6947" spans="1:21" x14ac:dyDescent="0.25">
      <c r="A6947" t="s">
        <v>15</v>
      </c>
      <c r="B6947" t="s">
        <v>11712</v>
      </c>
      <c r="C6947" t="s">
        <v>11713</v>
      </c>
      <c r="D6947" t="str">
        <f>VLOOKUP(C:C,Reconciliation!B:C,2,FALSE)</f>
        <v>Residential Sales</v>
      </c>
      <c r="E6947" t="str">
        <f>VLOOKUP(B:B,'[1]Chart of Accts'!$A:$B,2,FALSE)</f>
        <v>Residential Gas Sales - Billed</v>
      </c>
      <c r="F6947" t="s">
        <v>8174</v>
      </c>
      <c r="G6947" t="s">
        <v>899</v>
      </c>
      <c r="H6947" t="s">
        <v>5161</v>
      </c>
      <c r="I6947" t="s">
        <v>745</v>
      </c>
      <c r="J6947" t="s">
        <v>11712</v>
      </c>
      <c r="L6947" t="s">
        <v>23</v>
      </c>
      <c r="M6947" t="s">
        <v>9922</v>
      </c>
      <c r="N6947" t="s">
        <v>5162</v>
      </c>
      <c r="O6947" t="s">
        <v>16856</v>
      </c>
      <c r="P6947" t="s">
        <v>8157</v>
      </c>
      <c r="Q6947" t="s">
        <v>7364</v>
      </c>
      <c r="R6947">
        <v>-178.26</v>
      </c>
      <c r="S6947" t="s">
        <v>19090</v>
      </c>
      <c r="T6947" t="s">
        <v>19090</v>
      </c>
      <c r="U6947" t="s">
        <v>19090</v>
      </c>
    </row>
    <row r="6948" spans="1:21" x14ac:dyDescent="0.25">
      <c r="A6948" t="s">
        <v>15</v>
      </c>
      <c r="B6948" t="s">
        <v>11712</v>
      </c>
      <c r="C6948" t="s">
        <v>11713</v>
      </c>
      <c r="D6948" t="str">
        <f>VLOOKUP(C:C,Reconciliation!B:C,2,FALSE)</f>
        <v>Residential Sales</v>
      </c>
      <c r="E6948" t="str">
        <f>VLOOKUP(B:B,'[1]Chart of Accts'!$A:$B,2,FALSE)</f>
        <v>Residential Gas Sales - Billed</v>
      </c>
      <c r="F6948" t="s">
        <v>8176</v>
      </c>
      <c r="G6948" t="s">
        <v>808</v>
      </c>
      <c r="H6948" t="s">
        <v>5161</v>
      </c>
      <c r="I6948" t="s">
        <v>745</v>
      </c>
      <c r="J6948" t="s">
        <v>11712</v>
      </c>
      <c r="L6948" t="s">
        <v>23</v>
      </c>
      <c r="M6948" t="s">
        <v>12122</v>
      </c>
      <c r="N6948" t="s">
        <v>5162</v>
      </c>
      <c r="O6948" t="s">
        <v>16857</v>
      </c>
      <c r="P6948" t="s">
        <v>8157</v>
      </c>
      <c r="Q6948" t="s">
        <v>7365</v>
      </c>
      <c r="R6948">
        <v>-5790.87</v>
      </c>
      <c r="S6948" t="s">
        <v>19090</v>
      </c>
      <c r="T6948" t="s">
        <v>19090</v>
      </c>
      <c r="U6948" t="s">
        <v>19090</v>
      </c>
    </row>
    <row r="6949" spans="1:21" x14ac:dyDescent="0.25">
      <c r="A6949" t="s">
        <v>15</v>
      </c>
      <c r="B6949" t="s">
        <v>11712</v>
      </c>
      <c r="C6949" t="s">
        <v>11713</v>
      </c>
      <c r="D6949" t="str">
        <f>VLOOKUP(C:C,Reconciliation!B:C,2,FALSE)</f>
        <v>Residential Sales</v>
      </c>
      <c r="E6949" t="str">
        <f>VLOOKUP(B:B,'[1]Chart of Accts'!$A:$B,2,FALSE)</f>
        <v>Residential Gas Sales - Billed</v>
      </c>
      <c r="F6949" t="s">
        <v>8176</v>
      </c>
      <c r="G6949" t="s">
        <v>810</v>
      </c>
      <c r="H6949" t="s">
        <v>5161</v>
      </c>
      <c r="I6949" t="s">
        <v>745</v>
      </c>
      <c r="J6949" t="s">
        <v>11712</v>
      </c>
      <c r="L6949" t="s">
        <v>23</v>
      </c>
      <c r="M6949" t="s">
        <v>12123</v>
      </c>
      <c r="N6949" t="s">
        <v>5162</v>
      </c>
      <c r="O6949" t="s">
        <v>16857</v>
      </c>
      <c r="P6949" t="s">
        <v>8157</v>
      </c>
      <c r="Q6949" t="s">
        <v>7365</v>
      </c>
      <c r="R6949">
        <v>-3757.11</v>
      </c>
      <c r="S6949" t="s">
        <v>19090</v>
      </c>
      <c r="T6949" t="s">
        <v>19090</v>
      </c>
      <c r="U6949" t="s">
        <v>19090</v>
      </c>
    </row>
    <row r="6950" spans="1:21" x14ac:dyDescent="0.25">
      <c r="A6950" t="s">
        <v>15</v>
      </c>
      <c r="B6950" t="s">
        <v>11712</v>
      </c>
      <c r="C6950" t="s">
        <v>11713</v>
      </c>
      <c r="D6950" t="str">
        <f>VLOOKUP(C:C,Reconciliation!B:C,2,FALSE)</f>
        <v>Residential Sales</v>
      </c>
      <c r="E6950" t="str">
        <f>VLOOKUP(B:B,'[1]Chart of Accts'!$A:$B,2,FALSE)</f>
        <v>Residential Gas Sales - Billed</v>
      </c>
      <c r="F6950" t="s">
        <v>8176</v>
      </c>
      <c r="G6950" t="s">
        <v>33</v>
      </c>
      <c r="H6950" t="s">
        <v>5161</v>
      </c>
      <c r="I6950" t="s">
        <v>745</v>
      </c>
      <c r="J6950" t="s">
        <v>11712</v>
      </c>
      <c r="L6950" t="s">
        <v>23</v>
      </c>
      <c r="M6950" t="s">
        <v>12124</v>
      </c>
      <c r="N6950" t="s">
        <v>5162</v>
      </c>
      <c r="O6950" t="s">
        <v>16857</v>
      </c>
      <c r="P6950" t="s">
        <v>8157</v>
      </c>
      <c r="Q6950" t="s">
        <v>7365</v>
      </c>
      <c r="R6950">
        <v>52.66</v>
      </c>
      <c r="S6950" t="s">
        <v>19090</v>
      </c>
      <c r="T6950" t="s">
        <v>19090</v>
      </c>
      <c r="U6950" t="s">
        <v>19090</v>
      </c>
    </row>
    <row r="6951" spans="1:21" x14ac:dyDescent="0.25">
      <c r="A6951" t="s">
        <v>15</v>
      </c>
      <c r="B6951" t="s">
        <v>11712</v>
      </c>
      <c r="C6951" t="s">
        <v>11713</v>
      </c>
      <c r="D6951" t="str">
        <f>VLOOKUP(C:C,Reconciliation!B:C,2,FALSE)</f>
        <v>Residential Sales</v>
      </c>
      <c r="E6951" t="str">
        <f>VLOOKUP(B:B,'[1]Chart of Accts'!$A:$B,2,FALSE)</f>
        <v>Residential Gas Sales - Billed</v>
      </c>
      <c r="F6951" t="s">
        <v>8176</v>
      </c>
      <c r="G6951" t="s">
        <v>893</v>
      </c>
      <c r="H6951" t="s">
        <v>5161</v>
      </c>
      <c r="I6951" t="s">
        <v>745</v>
      </c>
      <c r="J6951" t="s">
        <v>11712</v>
      </c>
      <c r="L6951" t="s">
        <v>23</v>
      </c>
      <c r="M6951" t="s">
        <v>12125</v>
      </c>
      <c r="N6951" t="s">
        <v>5162</v>
      </c>
      <c r="O6951" t="s">
        <v>16857</v>
      </c>
      <c r="P6951" t="s">
        <v>8157</v>
      </c>
      <c r="Q6951" t="s">
        <v>7365</v>
      </c>
      <c r="R6951">
        <v>7.36</v>
      </c>
      <c r="S6951" t="s">
        <v>19090</v>
      </c>
      <c r="T6951" t="s">
        <v>19090</v>
      </c>
      <c r="U6951" t="s">
        <v>19090</v>
      </c>
    </row>
    <row r="6952" spans="1:21" x14ac:dyDescent="0.25">
      <c r="A6952" t="s">
        <v>15</v>
      </c>
      <c r="B6952" t="s">
        <v>11712</v>
      </c>
      <c r="C6952" t="s">
        <v>11713</v>
      </c>
      <c r="D6952" t="str">
        <f>VLOOKUP(C:C,Reconciliation!B:C,2,FALSE)</f>
        <v>Residential Sales</v>
      </c>
      <c r="E6952" t="str">
        <f>VLOOKUP(B:B,'[1]Chart of Accts'!$A:$B,2,FALSE)</f>
        <v>Residential Gas Sales - Billed</v>
      </c>
      <c r="F6952" t="s">
        <v>8177</v>
      </c>
      <c r="G6952" t="s">
        <v>796</v>
      </c>
      <c r="H6952" t="s">
        <v>5161</v>
      </c>
      <c r="I6952" t="s">
        <v>745</v>
      </c>
      <c r="J6952" t="s">
        <v>11712</v>
      </c>
      <c r="L6952" t="s">
        <v>23</v>
      </c>
      <c r="M6952" t="s">
        <v>12126</v>
      </c>
      <c r="N6952" t="s">
        <v>5162</v>
      </c>
      <c r="O6952" t="s">
        <v>16858</v>
      </c>
      <c r="P6952" t="s">
        <v>8157</v>
      </c>
      <c r="Q6952" t="s">
        <v>7366</v>
      </c>
      <c r="R6952">
        <v>-2993.8</v>
      </c>
      <c r="S6952" t="s">
        <v>19090</v>
      </c>
      <c r="T6952" t="s">
        <v>19090</v>
      </c>
      <c r="U6952" t="s">
        <v>19090</v>
      </c>
    </row>
    <row r="6953" spans="1:21" x14ac:dyDescent="0.25">
      <c r="A6953" t="s">
        <v>15</v>
      </c>
      <c r="B6953" t="s">
        <v>11712</v>
      </c>
      <c r="C6953" t="s">
        <v>11713</v>
      </c>
      <c r="D6953" t="str">
        <f>VLOOKUP(C:C,Reconciliation!B:C,2,FALSE)</f>
        <v>Residential Sales</v>
      </c>
      <c r="E6953" t="str">
        <f>VLOOKUP(B:B,'[1]Chart of Accts'!$A:$B,2,FALSE)</f>
        <v>Residential Gas Sales - Billed</v>
      </c>
      <c r="F6953" t="s">
        <v>8177</v>
      </c>
      <c r="G6953" t="s">
        <v>33</v>
      </c>
      <c r="H6953" t="s">
        <v>5161</v>
      </c>
      <c r="I6953" t="s">
        <v>745</v>
      </c>
      <c r="J6953" t="s">
        <v>11712</v>
      </c>
      <c r="L6953" t="s">
        <v>23</v>
      </c>
      <c r="M6953" t="s">
        <v>12127</v>
      </c>
      <c r="N6953" t="s">
        <v>5162</v>
      </c>
      <c r="O6953" t="s">
        <v>16858</v>
      </c>
      <c r="P6953" t="s">
        <v>8157</v>
      </c>
      <c r="Q6953" t="s">
        <v>7366</v>
      </c>
      <c r="R6953">
        <v>16.059999999999999</v>
      </c>
      <c r="S6953" t="s">
        <v>19090</v>
      </c>
      <c r="T6953" t="s">
        <v>19090</v>
      </c>
      <c r="U6953" t="s">
        <v>19090</v>
      </c>
    </row>
    <row r="6954" spans="1:21" x14ac:dyDescent="0.25">
      <c r="A6954" t="s">
        <v>15</v>
      </c>
      <c r="B6954" t="s">
        <v>11712</v>
      </c>
      <c r="C6954" t="s">
        <v>11713</v>
      </c>
      <c r="D6954" t="str">
        <f>VLOOKUP(C:C,Reconciliation!B:C,2,FALSE)</f>
        <v>Residential Sales</v>
      </c>
      <c r="E6954" t="str">
        <f>VLOOKUP(B:B,'[1]Chart of Accts'!$A:$B,2,FALSE)</f>
        <v>Residential Gas Sales - Billed</v>
      </c>
      <c r="F6954" t="s">
        <v>8177</v>
      </c>
      <c r="G6954" t="s">
        <v>901</v>
      </c>
      <c r="H6954" t="s">
        <v>5161</v>
      </c>
      <c r="I6954" t="s">
        <v>745</v>
      </c>
      <c r="J6954" t="s">
        <v>11712</v>
      </c>
      <c r="L6954" t="s">
        <v>23</v>
      </c>
      <c r="M6954" t="s">
        <v>12128</v>
      </c>
      <c r="N6954" t="s">
        <v>5162</v>
      </c>
      <c r="O6954" t="s">
        <v>16858</v>
      </c>
      <c r="P6954" t="s">
        <v>8157</v>
      </c>
      <c r="Q6954" t="s">
        <v>7366</v>
      </c>
      <c r="R6954">
        <v>-4565.51</v>
      </c>
      <c r="S6954" t="s">
        <v>19090</v>
      </c>
      <c r="T6954" t="s">
        <v>19090</v>
      </c>
      <c r="U6954" t="s">
        <v>19090</v>
      </c>
    </row>
    <row r="6955" spans="1:21" x14ac:dyDescent="0.25">
      <c r="A6955" t="s">
        <v>15</v>
      </c>
      <c r="B6955" t="s">
        <v>11712</v>
      </c>
      <c r="C6955" t="s">
        <v>11713</v>
      </c>
      <c r="D6955" t="str">
        <f>VLOOKUP(C:C,Reconciliation!B:C,2,FALSE)</f>
        <v>Residential Sales</v>
      </c>
      <c r="E6955" t="str">
        <f>VLOOKUP(B:B,'[1]Chart of Accts'!$A:$B,2,FALSE)</f>
        <v>Residential Gas Sales - Billed</v>
      </c>
      <c r="F6955" t="s">
        <v>8178</v>
      </c>
      <c r="G6955" t="s">
        <v>28</v>
      </c>
      <c r="H6955" t="s">
        <v>5161</v>
      </c>
      <c r="I6955" t="s">
        <v>745</v>
      </c>
      <c r="J6955" t="s">
        <v>11712</v>
      </c>
      <c r="L6955" t="s">
        <v>23</v>
      </c>
      <c r="M6955" t="s">
        <v>12129</v>
      </c>
      <c r="N6955" t="s">
        <v>5162</v>
      </c>
      <c r="O6955" t="s">
        <v>16859</v>
      </c>
      <c r="P6955" t="s">
        <v>8157</v>
      </c>
      <c r="Q6955" t="s">
        <v>7367</v>
      </c>
      <c r="R6955">
        <v>-1815.35</v>
      </c>
      <c r="S6955" t="s">
        <v>19090</v>
      </c>
      <c r="T6955" t="s">
        <v>19090</v>
      </c>
      <c r="U6955" t="s">
        <v>19090</v>
      </c>
    </row>
    <row r="6956" spans="1:21" x14ac:dyDescent="0.25">
      <c r="A6956" t="s">
        <v>15</v>
      </c>
      <c r="B6956" t="s">
        <v>11712</v>
      </c>
      <c r="C6956" t="s">
        <v>11713</v>
      </c>
      <c r="D6956" t="str">
        <f>VLOOKUP(C:C,Reconciliation!B:C,2,FALSE)</f>
        <v>Residential Sales</v>
      </c>
      <c r="E6956" t="str">
        <f>VLOOKUP(B:B,'[1]Chart of Accts'!$A:$B,2,FALSE)</f>
        <v>Residential Gas Sales - Billed</v>
      </c>
      <c r="F6956" t="s">
        <v>8178</v>
      </c>
      <c r="G6956" t="s">
        <v>465</v>
      </c>
      <c r="H6956" t="s">
        <v>5161</v>
      </c>
      <c r="I6956" t="s">
        <v>745</v>
      </c>
      <c r="J6956" t="s">
        <v>11712</v>
      </c>
      <c r="L6956" t="s">
        <v>23</v>
      </c>
      <c r="M6956" t="s">
        <v>12130</v>
      </c>
      <c r="N6956" t="s">
        <v>5162</v>
      </c>
      <c r="O6956" t="s">
        <v>16859</v>
      </c>
      <c r="P6956" t="s">
        <v>8157</v>
      </c>
      <c r="Q6956" t="s">
        <v>7367</v>
      </c>
      <c r="R6956">
        <v>-1234.97</v>
      </c>
      <c r="S6956" t="s">
        <v>19090</v>
      </c>
      <c r="T6956" t="s">
        <v>19090</v>
      </c>
      <c r="U6956" t="s">
        <v>19090</v>
      </c>
    </row>
    <row r="6957" spans="1:21" x14ac:dyDescent="0.25">
      <c r="A6957" t="s">
        <v>15</v>
      </c>
      <c r="B6957" t="s">
        <v>11712</v>
      </c>
      <c r="C6957" t="s">
        <v>11713</v>
      </c>
      <c r="D6957" t="str">
        <f>VLOOKUP(C:C,Reconciliation!B:C,2,FALSE)</f>
        <v>Residential Sales</v>
      </c>
      <c r="E6957" t="str">
        <f>VLOOKUP(B:B,'[1]Chart of Accts'!$A:$B,2,FALSE)</f>
        <v>Residential Gas Sales - Billed</v>
      </c>
      <c r="F6957" t="s">
        <v>8178</v>
      </c>
      <c r="G6957" t="s">
        <v>897</v>
      </c>
      <c r="H6957" t="s">
        <v>5161</v>
      </c>
      <c r="I6957" t="s">
        <v>745</v>
      </c>
      <c r="J6957" t="s">
        <v>11712</v>
      </c>
      <c r="L6957" t="s">
        <v>23</v>
      </c>
      <c r="M6957" t="s">
        <v>11394</v>
      </c>
      <c r="N6957" t="s">
        <v>5162</v>
      </c>
      <c r="O6957" t="s">
        <v>16859</v>
      </c>
      <c r="P6957" t="s">
        <v>8157</v>
      </c>
      <c r="Q6957" t="s">
        <v>7367</v>
      </c>
      <c r="R6957">
        <v>2.08</v>
      </c>
      <c r="S6957" t="s">
        <v>19090</v>
      </c>
      <c r="T6957" t="s">
        <v>19090</v>
      </c>
      <c r="U6957" t="s">
        <v>19090</v>
      </c>
    </row>
    <row r="6958" spans="1:21" x14ac:dyDescent="0.25">
      <c r="A6958" t="s">
        <v>15</v>
      </c>
      <c r="B6958" t="s">
        <v>11712</v>
      </c>
      <c r="C6958" t="s">
        <v>11713</v>
      </c>
      <c r="D6958" t="str">
        <f>VLOOKUP(C:C,Reconciliation!B:C,2,FALSE)</f>
        <v>Residential Sales</v>
      </c>
      <c r="E6958" t="str">
        <f>VLOOKUP(B:B,'[1]Chart of Accts'!$A:$B,2,FALSE)</f>
        <v>Residential Gas Sales - Billed</v>
      </c>
      <c r="F6958" t="s">
        <v>8179</v>
      </c>
      <c r="G6958" t="s">
        <v>803</v>
      </c>
      <c r="H6958" t="s">
        <v>5161</v>
      </c>
      <c r="I6958" t="s">
        <v>745</v>
      </c>
      <c r="J6958" t="s">
        <v>11712</v>
      </c>
      <c r="L6958" t="s">
        <v>23</v>
      </c>
      <c r="M6958" t="s">
        <v>12131</v>
      </c>
      <c r="N6958" t="s">
        <v>5162</v>
      </c>
      <c r="O6958" t="s">
        <v>16860</v>
      </c>
      <c r="P6958" t="s">
        <v>8157</v>
      </c>
      <c r="Q6958" t="s">
        <v>7368</v>
      </c>
      <c r="R6958">
        <v>-826.81</v>
      </c>
      <c r="S6958" t="s">
        <v>19090</v>
      </c>
      <c r="T6958" t="s">
        <v>19090</v>
      </c>
      <c r="U6958" t="s">
        <v>19090</v>
      </c>
    </row>
    <row r="6959" spans="1:21" x14ac:dyDescent="0.25">
      <c r="A6959" t="s">
        <v>15</v>
      </c>
      <c r="B6959" t="s">
        <v>11712</v>
      </c>
      <c r="C6959" t="s">
        <v>11713</v>
      </c>
      <c r="D6959" t="str">
        <f>VLOOKUP(C:C,Reconciliation!B:C,2,FALSE)</f>
        <v>Residential Sales</v>
      </c>
      <c r="E6959" t="str">
        <f>VLOOKUP(B:B,'[1]Chart of Accts'!$A:$B,2,FALSE)</f>
        <v>Residential Gas Sales - Billed</v>
      </c>
      <c r="F6959" t="s">
        <v>8179</v>
      </c>
      <c r="G6959" t="s">
        <v>181</v>
      </c>
      <c r="H6959" t="s">
        <v>5161</v>
      </c>
      <c r="I6959" t="s">
        <v>745</v>
      </c>
      <c r="J6959" t="s">
        <v>11712</v>
      </c>
      <c r="L6959" t="s">
        <v>23</v>
      </c>
      <c r="M6959" t="s">
        <v>12132</v>
      </c>
      <c r="N6959" t="s">
        <v>5162</v>
      </c>
      <c r="O6959" t="s">
        <v>16860</v>
      </c>
      <c r="P6959" t="s">
        <v>8157</v>
      </c>
      <c r="Q6959" t="s">
        <v>7368</v>
      </c>
      <c r="R6959">
        <v>-603.78</v>
      </c>
      <c r="S6959" t="s">
        <v>19090</v>
      </c>
      <c r="T6959" t="s">
        <v>19090</v>
      </c>
      <c r="U6959" t="s">
        <v>19090</v>
      </c>
    </row>
    <row r="6960" spans="1:21" x14ac:dyDescent="0.25">
      <c r="A6960" t="s">
        <v>15</v>
      </c>
      <c r="B6960" t="s">
        <v>11712</v>
      </c>
      <c r="C6960" t="s">
        <v>11713</v>
      </c>
      <c r="D6960" t="str">
        <f>VLOOKUP(C:C,Reconciliation!B:C,2,FALSE)</f>
        <v>Residential Sales</v>
      </c>
      <c r="E6960" t="str">
        <f>VLOOKUP(B:B,'[1]Chart of Accts'!$A:$B,2,FALSE)</f>
        <v>Residential Gas Sales - Billed</v>
      </c>
      <c r="F6960" t="s">
        <v>8179</v>
      </c>
      <c r="G6960" t="s">
        <v>893</v>
      </c>
      <c r="H6960" t="s">
        <v>5161</v>
      </c>
      <c r="I6960" t="s">
        <v>745</v>
      </c>
      <c r="J6960" t="s">
        <v>11712</v>
      </c>
      <c r="L6960" t="s">
        <v>23</v>
      </c>
      <c r="M6960" t="s">
        <v>12133</v>
      </c>
      <c r="N6960" t="s">
        <v>5162</v>
      </c>
      <c r="O6960" t="s">
        <v>16860</v>
      </c>
      <c r="P6960" t="s">
        <v>8157</v>
      </c>
      <c r="Q6960" t="s">
        <v>7368</v>
      </c>
      <c r="R6960">
        <v>29.3</v>
      </c>
      <c r="S6960" t="s">
        <v>19090</v>
      </c>
      <c r="T6960" t="s">
        <v>19090</v>
      </c>
      <c r="U6960" t="s">
        <v>19090</v>
      </c>
    </row>
    <row r="6961" spans="1:21" x14ac:dyDescent="0.25">
      <c r="A6961" t="s">
        <v>15</v>
      </c>
      <c r="B6961" t="s">
        <v>11712</v>
      </c>
      <c r="C6961" t="s">
        <v>11713</v>
      </c>
      <c r="D6961" t="str">
        <f>VLOOKUP(C:C,Reconciliation!B:C,2,FALSE)</f>
        <v>Residential Sales</v>
      </c>
      <c r="E6961" t="str">
        <f>VLOOKUP(B:B,'[1]Chart of Accts'!$A:$B,2,FALSE)</f>
        <v>Residential Gas Sales - Billed</v>
      </c>
      <c r="F6961" t="s">
        <v>8179</v>
      </c>
      <c r="G6961" t="s">
        <v>897</v>
      </c>
      <c r="H6961" t="s">
        <v>5161</v>
      </c>
      <c r="I6961" t="s">
        <v>745</v>
      </c>
      <c r="J6961" t="s">
        <v>11712</v>
      </c>
      <c r="L6961" t="s">
        <v>23</v>
      </c>
      <c r="M6961" t="s">
        <v>7532</v>
      </c>
      <c r="N6961" t="s">
        <v>5162</v>
      </c>
      <c r="O6961" t="s">
        <v>16860</v>
      </c>
      <c r="P6961" t="s">
        <v>8157</v>
      </c>
      <c r="Q6961" t="s">
        <v>7368</v>
      </c>
      <c r="R6961">
        <v>5.58</v>
      </c>
      <c r="S6961" t="s">
        <v>19090</v>
      </c>
      <c r="T6961" t="s">
        <v>19090</v>
      </c>
      <c r="U6961" t="s">
        <v>19090</v>
      </c>
    </row>
    <row r="6962" spans="1:21" x14ac:dyDescent="0.25">
      <c r="A6962" t="s">
        <v>15</v>
      </c>
      <c r="B6962" t="s">
        <v>11712</v>
      </c>
      <c r="C6962" t="s">
        <v>11713</v>
      </c>
      <c r="D6962" t="str">
        <f>VLOOKUP(C:C,Reconciliation!B:C,2,FALSE)</f>
        <v>Residential Sales</v>
      </c>
      <c r="E6962" t="str">
        <f>VLOOKUP(B:B,'[1]Chart of Accts'!$A:$B,2,FALSE)</f>
        <v>Residential Gas Sales - Billed</v>
      </c>
      <c r="F6962" t="s">
        <v>8180</v>
      </c>
      <c r="G6962" t="s">
        <v>28</v>
      </c>
      <c r="H6962" t="s">
        <v>5161</v>
      </c>
      <c r="I6962" t="s">
        <v>745</v>
      </c>
      <c r="J6962" t="s">
        <v>11712</v>
      </c>
      <c r="L6962" t="s">
        <v>23</v>
      </c>
      <c r="M6962" t="s">
        <v>12134</v>
      </c>
      <c r="N6962" t="s">
        <v>5162</v>
      </c>
      <c r="O6962" t="s">
        <v>16861</v>
      </c>
      <c r="P6962" t="s">
        <v>8157</v>
      </c>
      <c r="Q6962" t="s">
        <v>7369</v>
      </c>
      <c r="R6962">
        <v>-255.9</v>
      </c>
      <c r="S6962" t="s">
        <v>19090</v>
      </c>
      <c r="T6962" t="s">
        <v>19090</v>
      </c>
      <c r="U6962" t="s">
        <v>19090</v>
      </c>
    </row>
    <row r="6963" spans="1:21" x14ac:dyDescent="0.25">
      <c r="A6963" t="s">
        <v>15</v>
      </c>
      <c r="B6963" t="s">
        <v>11712</v>
      </c>
      <c r="C6963" t="s">
        <v>11713</v>
      </c>
      <c r="D6963" t="str">
        <f>VLOOKUP(C:C,Reconciliation!B:C,2,FALSE)</f>
        <v>Residential Sales</v>
      </c>
      <c r="E6963" t="str">
        <f>VLOOKUP(B:B,'[1]Chart of Accts'!$A:$B,2,FALSE)</f>
        <v>Residential Gas Sales - Billed</v>
      </c>
      <c r="F6963" t="s">
        <v>8180</v>
      </c>
      <c r="G6963" t="s">
        <v>465</v>
      </c>
      <c r="H6963" t="s">
        <v>5161</v>
      </c>
      <c r="I6963" t="s">
        <v>745</v>
      </c>
      <c r="J6963" t="s">
        <v>11712</v>
      </c>
      <c r="L6963" t="s">
        <v>23</v>
      </c>
      <c r="M6963" t="s">
        <v>12135</v>
      </c>
      <c r="N6963" t="s">
        <v>5162</v>
      </c>
      <c r="O6963" t="s">
        <v>16861</v>
      </c>
      <c r="P6963" t="s">
        <v>8157</v>
      </c>
      <c r="Q6963" t="s">
        <v>7369</v>
      </c>
      <c r="R6963">
        <v>-181.28</v>
      </c>
      <c r="S6963" t="s">
        <v>19090</v>
      </c>
      <c r="T6963" t="s">
        <v>19090</v>
      </c>
      <c r="U6963" t="s">
        <v>19090</v>
      </c>
    </row>
    <row r="6964" spans="1:21" x14ac:dyDescent="0.25">
      <c r="A6964" t="s">
        <v>15</v>
      </c>
      <c r="B6964" t="s">
        <v>11712</v>
      </c>
      <c r="C6964" t="s">
        <v>11713</v>
      </c>
      <c r="D6964" t="str">
        <f>VLOOKUP(C:C,Reconciliation!B:C,2,FALSE)</f>
        <v>Residential Sales</v>
      </c>
      <c r="E6964" t="str">
        <f>VLOOKUP(B:B,'[1]Chart of Accts'!$A:$B,2,FALSE)</f>
        <v>Residential Gas Sales - Billed</v>
      </c>
      <c r="F6964" t="s">
        <v>8181</v>
      </c>
      <c r="G6964" t="s">
        <v>32</v>
      </c>
      <c r="H6964" t="s">
        <v>5161</v>
      </c>
      <c r="I6964" t="s">
        <v>745</v>
      </c>
      <c r="J6964" t="s">
        <v>11712</v>
      </c>
      <c r="L6964" t="s">
        <v>23</v>
      </c>
      <c r="M6964" t="s">
        <v>12136</v>
      </c>
      <c r="N6964" t="s">
        <v>5162</v>
      </c>
      <c r="O6964" t="s">
        <v>16862</v>
      </c>
      <c r="P6964" t="s">
        <v>8157</v>
      </c>
      <c r="Q6964" t="s">
        <v>7370</v>
      </c>
      <c r="R6964">
        <v>-104.37</v>
      </c>
      <c r="S6964" t="s">
        <v>19090</v>
      </c>
      <c r="T6964" t="s">
        <v>19090</v>
      </c>
      <c r="U6964" t="s">
        <v>19090</v>
      </c>
    </row>
    <row r="6965" spans="1:21" x14ac:dyDescent="0.25">
      <c r="A6965" t="s">
        <v>15</v>
      </c>
      <c r="B6965" t="s">
        <v>11712</v>
      </c>
      <c r="C6965" t="s">
        <v>11713</v>
      </c>
      <c r="D6965" t="str">
        <f>VLOOKUP(C:C,Reconciliation!B:C,2,FALSE)</f>
        <v>Residential Sales</v>
      </c>
      <c r="E6965" t="str">
        <f>VLOOKUP(B:B,'[1]Chart of Accts'!$A:$B,2,FALSE)</f>
        <v>Residential Gas Sales - Billed</v>
      </c>
      <c r="F6965" t="s">
        <v>8181</v>
      </c>
      <c r="G6965" t="s">
        <v>33</v>
      </c>
      <c r="H6965" t="s">
        <v>5161</v>
      </c>
      <c r="I6965" t="s">
        <v>745</v>
      </c>
      <c r="J6965" t="s">
        <v>11712</v>
      </c>
      <c r="L6965" t="s">
        <v>23</v>
      </c>
      <c r="M6965" t="s">
        <v>12137</v>
      </c>
      <c r="N6965" t="s">
        <v>5162</v>
      </c>
      <c r="O6965" t="s">
        <v>16862</v>
      </c>
      <c r="P6965" t="s">
        <v>8157</v>
      </c>
      <c r="Q6965" t="s">
        <v>7370</v>
      </c>
      <c r="R6965">
        <v>-87.1</v>
      </c>
      <c r="S6965" t="s">
        <v>19090</v>
      </c>
      <c r="T6965" t="s">
        <v>19090</v>
      </c>
      <c r="U6965" t="s">
        <v>19090</v>
      </c>
    </row>
    <row r="6966" spans="1:21" x14ac:dyDescent="0.25">
      <c r="A6966" t="s">
        <v>15</v>
      </c>
      <c r="B6966" t="s">
        <v>11712</v>
      </c>
      <c r="C6966" t="s">
        <v>11713</v>
      </c>
      <c r="D6966" t="str">
        <f>VLOOKUP(C:C,Reconciliation!B:C,2,FALSE)</f>
        <v>Residential Sales</v>
      </c>
      <c r="E6966" t="str">
        <f>VLOOKUP(B:B,'[1]Chart of Accts'!$A:$B,2,FALSE)</f>
        <v>Residential Gas Sales - Billed</v>
      </c>
      <c r="F6966" t="s">
        <v>8181</v>
      </c>
      <c r="G6966" t="s">
        <v>897</v>
      </c>
      <c r="H6966" t="s">
        <v>5161</v>
      </c>
      <c r="I6966" t="s">
        <v>745</v>
      </c>
      <c r="J6966" t="s">
        <v>11712</v>
      </c>
      <c r="L6966" t="s">
        <v>23</v>
      </c>
      <c r="M6966" t="s">
        <v>10543</v>
      </c>
      <c r="N6966" t="s">
        <v>5162</v>
      </c>
      <c r="O6966" t="s">
        <v>16862</v>
      </c>
      <c r="P6966" t="s">
        <v>8157</v>
      </c>
      <c r="Q6966" t="s">
        <v>7370</v>
      </c>
      <c r="R6966">
        <v>22.3</v>
      </c>
      <c r="S6966" t="s">
        <v>19090</v>
      </c>
      <c r="T6966" t="s">
        <v>19090</v>
      </c>
      <c r="U6966" t="s">
        <v>19090</v>
      </c>
    </row>
    <row r="6967" spans="1:21" x14ac:dyDescent="0.25">
      <c r="A6967" t="s">
        <v>15</v>
      </c>
      <c r="B6967" t="s">
        <v>11712</v>
      </c>
      <c r="C6967" t="s">
        <v>11713</v>
      </c>
      <c r="D6967" t="str">
        <f>VLOOKUP(C:C,Reconciliation!B:C,2,FALSE)</f>
        <v>Residential Sales</v>
      </c>
      <c r="E6967" t="str">
        <f>VLOOKUP(B:B,'[1]Chart of Accts'!$A:$B,2,FALSE)</f>
        <v>Residential Gas Sales - Billed</v>
      </c>
      <c r="F6967" t="s">
        <v>8183</v>
      </c>
      <c r="G6967" t="s">
        <v>796</v>
      </c>
      <c r="H6967" t="s">
        <v>5161</v>
      </c>
      <c r="I6967" t="s">
        <v>745</v>
      </c>
      <c r="J6967" t="s">
        <v>11712</v>
      </c>
      <c r="L6967" t="s">
        <v>23</v>
      </c>
      <c r="M6967" t="s">
        <v>12138</v>
      </c>
      <c r="N6967" t="s">
        <v>5162</v>
      </c>
      <c r="O6967" t="s">
        <v>16863</v>
      </c>
      <c r="P6967" t="s">
        <v>8157</v>
      </c>
      <c r="Q6967" t="s">
        <v>7679</v>
      </c>
      <c r="R6967">
        <v>-1342.53</v>
      </c>
      <c r="S6967" t="s">
        <v>19090</v>
      </c>
      <c r="T6967" t="s">
        <v>19090</v>
      </c>
      <c r="U6967" t="s">
        <v>19090</v>
      </c>
    </row>
    <row r="6968" spans="1:21" x14ac:dyDescent="0.25">
      <c r="A6968" t="s">
        <v>15</v>
      </c>
      <c r="B6968" t="s">
        <v>11712</v>
      </c>
      <c r="C6968" t="s">
        <v>11713</v>
      </c>
      <c r="D6968" t="str">
        <f>VLOOKUP(C:C,Reconciliation!B:C,2,FALSE)</f>
        <v>Residential Sales</v>
      </c>
      <c r="E6968" t="str">
        <f>VLOOKUP(B:B,'[1]Chart of Accts'!$A:$B,2,FALSE)</f>
        <v>Residential Gas Sales - Billed</v>
      </c>
      <c r="F6968" t="s">
        <v>8183</v>
      </c>
      <c r="G6968" t="s">
        <v>798</v>
      </c>
      <c r="H6968" t="s">
        <v>5161</v>
      </c>
      <c r="I6968" t="s">
        <v>745</v>
      </c>
      <c r="J6968" t="s">
        <v>11712</v>
      </c>
      <c r="L6968" t="s">
        <v>23</v>
      </c>
      <c r="M6968" t="s">
        <v>12139</v>
      </c>
      <c r="N6968" t="s">
        <v>5162</v>
      </c>
      <c r="O6968" t="s">
        <v>16863</v>
      </c>
      <c r="P6968" t="s">
        <v>8157</v>
      </c>
      <c r="Q6968" t="s">
        <v>7679</v>
      </c>
      <c r="R6968">
        <v>-2041.99</v>
      </c>
      <c r="S6968" t="s">
        <v>19090</v>
      </c>
      <c r="T6968" t="s">
        <v>19090</v>
      </c>
      <c r="U6968" t="s">
        <v>19090</v>
      </c>
    </row>
    <row r="6969" spans="1:21" x14ac:dyDescent="0.25">
      <c r="A6969" t="s">
        <v>15</v>
      </c>
      <c r="B6969" t="s">
        <v>11712</v>
      </c>
      <c r="C6969" t="s">
        <v>11713</v>
      </c>
      <c r="D6969" t="str">
        <f>VLOOKUP(C:C,Reconciliation!B:C,2,FALSE)</f>
        <v>Residential Sales</v>
      </c>
      <c r="E6969" t="str">
        <f>VLOOKUP(B:B,'[1]Chart of Accts'!$A:$B,2,FALSE)</f>
        <v>Residential Gas Sales - Billed</v>
      </c>
      <c r="F6969" t="s">
        <v>8184</v>
      </c>
      <c r="G6969" t="s">
        <v>893</v>
      </c>
      <c r="H6969" t="s">
        <v>5161</v>
      </c>
      <c r="I6969" t="s">
        <v>745</v>
      </c>
      <c r="J6969" t="s">
        <v>11712</v>
      </c>
      <c r="L6969" t="s">
        <v>23</v>
      </c>
      <c r="M6969" t="s">
        <v>12140</v>
      </c>
      <c r="N6969" t="s">
        <v>5162</v>
      </c>
      <c r="O6969" t="s">
        <v>16864</v>
      </c>
      <c r="P6969" t="s">
        <v>8157</v>
      </c>
      <c r="Q6969" t="s">
        <v>7681</v>
      </c>
      <c r="R6969">
        <v>-215.04</v>
      </c>
      <c r="S6969" t="s">
        <v>19090</v>
      </c>
      <c r="T6969" t="s">
        <v>19090</v>
      </c>
      <c r="U6969" t="s">
        <v>19090</v>
      </c>
    </row>
    <row r="6970" spans="1:21" x14ac:dyDescent="0.25">
      <c r="A6970" t="s">
        <v>15</v>
      </c>
      <c r="B6970" t="s">
        <v>11712</v>
      </c>
      <c r="C6970" t="s">
        <v>11713</v>
      </c>
      <c r="D6970" t="str">
        <f>VLOOKUP(C:C,Reconciliation!B:C,2,FALSE)</f>
        <v>Residential Sales</v>
      </c>
      <c r="E6970" t="str">
        <f>VLOOKUP(B:B,'[1]Chart of Accts'!$A:$B,2,FALSE)</f>
        <v>Residential Gas Sales - Billed</v>
      </c>
      <c r="F6970" t="s">
        <v>8184</v>
      </c>
      <c r="G6970" t="s">
        <v>897</v>
      </c>
      <c r="H6970" t="s">
        <v>5161</v>
      </c>
      <c r="I6970" t="s">
        <v>745</v>
      </c>
      <c r="J6970" t="s">
        <v>11712</v>
      </c>
      <c r="L6970" t="s">
        <v>23</v>
      </c>
      <c r="M6970" t="s">
        <v>7378</v>
      </c>
      <c r="N6970" t="s">
        <v>5162</v>
      </c>
      <c r="O6970" t="s">
        <v>16864</v>
      </c>
      <c r="P6970" t="s">
        <v>8157</v>
      </c>
      <c r="Q6970" t="s">
        <v>7681</v>
      </c>
      <c r="R6970">
        <v>-160.52000000000001</v>
      </c>
      <c r="S6970" t="s">
        <v>19090</v>
      </c>
      <c r="T6970" t="s">
        <v>19090</v>
      </c>
      <c r="U6970" t="s">
        <v>19090</v>
      </c>
    </row>
    <row r="6971" spans="1:21" x14ac:dyDescent="0.25">
      <c r="A6971" t="s">
        <v>15</v>
      </c>
      <c r="B6971" t="s">
        <v>11712</v>
      </c>
      <c r="C6971" t="s">
        <v>11713</v>
      </c>
      <c r="D6971" t="str">
        <f>VLOOKUP(C:C,Reconciliation!B:C,2,FALSE)</f>
        <v>Residential Sales</v>
      </c>
      <c r="E6971" t="str">
        <f>VLOOKUP(B:B,'[1]Chart of Accts'!$A:$B,2,FALSE)</f>
        <v>Residential Gas Sales - Billed</v>
      </c>
      <c r="F6971" t="s">
        <v>8185</v>
      </c>
      <c r="G6971" t="s">
        <v>796</v>
      </c>
      <c r="H6971" t="s">
        <v>5161</v>
      </c>
      <c r="I6971" t="s">
        <v>745</v>
      </c>
      <c r="J6971" t="s">
        <v>11712</v>
      </c>
      <c r="L6971" t="s">
        <v>23</v>
      </c>
      <c r="M6971" t="s">
        <v>12141</v>
      </c>
      <c r="N6971" t="s">
        <v>5162</v>
      </c>
      <c r="O6971" t="s">
        <v>16865</v>
      </c>
      <c r="P6971" t="s">
        <v>8157</v>
      </c>
      <c r="Q6971" t="s">
        <v>7683</v>
      </c>
      <c r="R6971">
        <v>10.15</v>
      </c>
      <c r="S6971" t="s">
        <v>19090</v>
      </c>
      <c r="T6971" t="s">
        <v>19090</v>
      </c>
      <c r="U6971" t="s">
        <v>19090</v>
      </c>
    </row>
    <row r="6972" spans="1:21" x14ac:dyDescent="0.25">
      <c r="A6972" t="s">
        <v>15</v>
      </c>
      <c r="B6972" t="s">
        <v>11712</v>
      </c>
      <c r="C6972" t="s">
        <v>11713</v>
      </c>
      <c r="D6972" t="str">
        <f>VLOOKUP(C:C,Reconciliation!B:C,2,FALSE)</f>
        <v>Residential Sales</v>
      </c>
      <c r="E6972" t="str">
        <f>VLOOKUP(B:B,'[1]Chart of Accts'!$A:$B,2,FALSE)</f>
        <v>Residential Gas Sales - Billed</v>
      </c>
      <c r="F6972" t="s">
        <v>8185</v>
      </c>
      <c r="G6972" t="s">
        <v>465</v>
      </c>
      <c r="H6972" t="s">
        <v>5161</v>
      </c>
      <c r="I6972" t="s">
        <v>745</v>
      </c>
      <c r="J6972" t="s">
        <v>11712</v>
      </c>
      <c r="L6972" t="s">
        <v>23</v>
      </c>
      <c r="M6972" t="s">
        <v>12142</v>
      </c>
      <c r="N6972" t="s">
        <v>5162</v>
      </c>
      <c r="O6972" t="s">
        <v>16865</v>
      </c>
      <c r="P6972" t="s">
        <v>8157</v>
      </c>
      <c r="Q6972" t="s">
        <v>7683</v>
      </c>
      <c r="R6972">
        <v>-5101.71</v>
      </c>
      <c r="S6972" t="s">
        <v>19090</v>
      </c>
      <c r="T6972" t="s">
        <v>19090</v>
      </c>
      <c r="U6972" t="s">
        <v>19090</v>
      </c>
    </row>
    <row r="6973" spans="1:21" x14ac:dyDescent="0.25">
      <c r="A6973" t="s">
        <v>15</v>
      </c>
      <c r="B6973" t="s">
        <v>11712</v>
      </c>
      <c r="C6973" t="s">
        <v>11713</v>
      </c>
      <c r="D6973" t="str">
        <f>VLOOKUP(C:C,Reconciliation!B:C,2,FALSE)</f>
        <v>Residential Sales</v>
      </c>
      <c r="E6973" t="str">
        <f>VLOOKUP(B:B,'[1]Chart of Accts'!$A:$B,2,FALSE)</f>
        <v>Residential Gas Sales - Billed</v>
      </c>
      <c r="F6973" t="s">
        <v>8185</v>
      </c>
      <c r="G6973" t="s">
        <v>893</v>
      </c>
      <c r="H6973" t="s">
        <v>5161</v>
      </c>
      <c r="I6973" t="s">
        <v>745</v>
      </c>
      <c r="J6973" t="s">
        <v>11712</v>
      </c>
      <c r="L6973" t="s">
        <v>23</v>
      </c>
      <c r="M6973" t="s">
        <v>9332</v>
      </c>
      <c r="N6973" t="s">
        <v>5162</v>
      </c>
      <c r="O6973" t="s">
        <v>16865</v>
      </c>
      <c r="P6973" t="s">
        <v>8157</v>
      </c>
      <c r="Q6973" t="s">
        <v>7683</v>
      </c>
      <c r="R6973">
        <v>-3191.95</v>
      </c>
      <c r="S6973" t="s">
        <v>19090</v>
      </c>
      <c r="T6973" t="s">
        <v>19090</v>
      </c>
      <c r="U6973" t="s">
        <v>19090</v>
      </c>
    </row>
    <row r="6974" spans="1:21" x14ac:dyDescent="0.25">
      <c r="A6974" t="s">
        <v>15</v>
      </c>
      <c r="B6974" t="s">
        <v>11712</v>
      </c>
      <c r="C6974" t="s">
        <v>11713</v>
      </c>
      <c r="D6974" t="str">
        <f>VLOOKUP(C:C,Reconciliation!B:C,2,FALSE)</f>
        <v>Residential Sales</v>
      </c>
      <c r="E6974" t="str">
        <f>VLOOKUP(B:B,'[1]Chart of Accts'!$A:$B,2,FALSE)</f>
        <v>Residential Gas Sales - Billed</v>
      </c>
      <c r="F6974" t="s">
        <v>8186</v>
      </c>
      <c r="G6974" t="s">
        <v>798</v>
      </c>
      <c r="H6974" t="s">
        <v>5161</v>
      </c>
      <c r="I6974" t="s">
        <v>745</v>
      </c>
      <c r="J6974" t="s">
        <v>11712</v>
      </c>
      <c r="L6974" t="s">
        <v>23</v>
      </c>
      <c r="M6974" t="s">
        <v>11600</v>
      </c>
      <c r="N6974" t="s">
        <v>5162</v>
      </c>
      <c r="O6974" t="s">
        <v>16866</v>
      </c>
      <c r="P6974" t="s">
        <v>8157</v>
      </c>
      <c r="Q6974" t="s">
        <v>7686</v>
      </c>
      <c r="R6974">
        <v>1.33</v>
      </c>
      <c r="S6974" t="s">
        <v>19090</v>
      </c>
      <c r="T6974" t="s">
        <v>19090</v>
      </c>
      <c r="U6974" t="s">
        <v>19090</v>
      </c>
    </row>
    <row r="6975" spans="1:21" x14ac:dyDescent="0.25">
      <c r="A6975" t="s">
        <v>15</v>
      </c>
      <c r="B6975" t="s">
        <v>11712</v>
      </c>
      <c r="C6975" t="s">
        <v>11713</v>
      </c>
      <c r="D6975" t="str">
        <f>VLOOKUP(C:C,Reconciliation!B:C,2,FALSE)</f>
        <v>Residential Sales</v>
      </c>
      <c r="E6975" t="str">
        <f>VLOOKUP(B:B,'[1]Chart of Accts'!$A:$B,2,FALSE)</f>
        <v>Residential Gas Sales - Billed</v>
      </c>
      <c r="F6975" t="s">
        <v>8186</v>
      </c>
      <c r="G6975" t="s">
        <v>801</v>
      </c>
      <c r="H6975" t="s">
        <v>5161</v>
      </c>
      <c r="I6975" t="s">
        <v>745</v>
      </c>
      <c r="J6975" t="s">
        <v>11712</v>
      </c>
      <c r="L6975" t="s">
        <v>23</v>
      </c>
      <c r="M6975" t="s">
        <v>12143</v>
      </c>
      <c r="N6975" t="s">
        <v>5162</v>
      </c>
      <c r="O6975" t="s">
        <v>16866</v>
      </c>
      <c r="P6975" t="s">
        <v>8157</v>
      </c>
      <c r="Q6975" t="s">
        <v>7686</v>
      </c>
      <c r="R6975">
        <v>-1569.67</v>
      </c>
      <c r="S6975" t="s">
        <v>19090</v>
      </c>
      <c r="T6975" t="s">
        <v>19090</v>
      </c>
      <c r="U6975" t="s">
        <v>19090</v>
      </c>
    </row>
    <row r="6976" spans="1:21" x14ac:dyDescent="0.25">
      <c r="A6976" t="s">
        <v>15</v>
      </c>
      <c r="B6976" t="s">
        <v>11712</v>
      </c>
      <c r="C6976" t="s">
        <v>11713</v>
      </c>
      <c r="D6976" t="str">
        <f>VLOOKUP(C:C,Reconciliation!B:C,2,FALSE)</f>
        <v>Residential Sales</v>
      </c>
      <c r="E6976" t="str">
        <f>VLOOKUP(B:B,'[1]Chart of Accts'!$A:$B,2,FALSE)</f>
        <v>Residential Gas Sales - Billed</v>
      </c>
      <c r="F6976" t="s">
        <v>8186</v>
      </c>
      <c r="G6976" t="s">
        <v>803</v>
      </c>
      <c r="H6976" t="s">
        <v>5161</v>
      </c>
      <c r="I6976" t="s">
        <v>745</v>
      </c>
      <c r="J6976" t="s">
        <v>11712</v>
      </c>
      <c r="L6976" t="s">
        <v>23</v>
      </c>
      <c r="M6976" t="s">
        <v>12144</v>
      </c>
      <c r="N6976" t="s">
        <v>5162</v>
      </c>
      <c r="O6976" t="s">
        <v>16866</v>
      </c>
      <c r="P6976" t="s">
        <v>8157</v>
      </c>
      <c r="Q6976" t="s">
        <v>7686</v>
      </c>
      <c r="R6976">
        <v>-1066.6099999999999</v>
      </c>
      <c r="S6976" t="s">
        <v>19090</v>
      </c>
      <c r="T6976" t="s">
        <v>19090</v>
      </c>
      <c r="U6976" t="s">
        <v>19090</v>
      </c>
    </row>
    <row r="6977" spans="1:21" x14ac:dyDescent="0.25">
      <c r="A6977" t="s">
        <v>15</v>
      </c>
      <c r="B6977" t="s">
        <v>11712</v>
      </c>
      <c r="C6977" t="s">
        <v>11713</v>
      </c>
      <c r="D6977" t="str">
        <f>VLOOKUP(C:C,Reconciliation!B:C,2,FALSE)</f>
        <v>Residential Sales</v>
      </c>
      <c r="E6977" t="str">
        <f>VLOOKUP(B:B,'[1]Chart of Accts'!$A:$B,2,FALSE)</f>
        <v>Residential Gas Sales - Billed</v>
      </c>
      <c r="F6977" t="s">
        <v>8187</v>
      </c>
      <c r="G6977" t="s">
        <v>19</v>
      </c>
      <c r="H6977" t="s">
        <v>5161</v>
      </c>
      <c r="I6977" t="s">
        <v>745</v>
      </c>
      <c r="J6977" t="s">
        <v>11712</v>
      </c>
      <c r="L6977" t="s">
        <v>23</v>
      </c>
      <c r="M6977" t="s">
        <v>12145</v>
      </c>
      <c r="N6977" t="s">
        <v>5162</v>
      </c>
      <c r="O6977" t="s">
        <v>16867</v>
      </c>
      <c r="P6977" t="s">
        <v>8157</v>
      </c>
      <c r="Q6977" t="s">
        <v>8188</v>
      </c>
      <c r="R6977">
        <v>-23.87</v>
      </c>
      <c r="S6977" t="s">
        <v>19090</v>
      </c>
      <c r="T6977" t="s">
        <v>19090</v>
      </c>
      <c r="U6977" t="s">
        <v>19090</v>
      </c>
    </row>
    <row r="6978" spans="1:21" x14ac:dyDescent="0.25">
      <c r="A6978" t="s">
        <v>15</v>
      </c>
      <c r="B6978" t="s">
        <v>11712</v>
      </c>
      <c r="C6978" t="s">
        <v>11713</v>
      </c>
      <c r="D6978" t="str">
        <f>VLOOKUP(C:C,Reconciliation!B:C,2,FALSE)</f>
        <v>Residential Sales</v>
      </c>
      <c r="E6978" t="str">
        <f>VLOOKUP(B:B,'[1]Chart of Accts'!$A:$B,2,FALSE)</f>
        <v>Residential Gas Sales - Billed</v>
      </c>
      <c r="F6978" t="s">
        <v>8187</v>
      </c>
      <c r="G6978" t="s">
        <v>465</v>
      </c>
      <c r="H6978" t="s">
        <v>5161</v>
      </c>
      <c r="I6978" t="s">
        <v>745</v>
      </c>
      <c r="J6978" t="s">
        <v>11712</v>
      </c>
      <c r="L6978" t="s">
        <v>23</v>
      </c>
      <c r="M6978" t="s">
        <v>8160</v>
      </c>
      <c r="N6978" t="s">
        <v>5162</v>
      </c>
      <c r="O6978" t="s">
        <v>16867</v>
      </c>
      <c r="P6978" t="s">
        <v>8157</v>
      </c>
      <c r="Q6978" t="s">
        <v>8188</v>
      </c>
      <c r="R6978">
        <v>-27.01</v>
      </c>
      <c r="S6978" t="s">
        <v>19090</v>
      </c>
      <c r="T6978" t="s">
        <v>19090</v>
      </c>
      <c r="U6978" t="s">
        <v>19090</v>
      </c>
    </row>
    <row r="6979" spans="1:21" x14ac:dyDescent="0.25">
      <c r="A6979" t="s">
        <v>15</v>
      </c>
      <c r="B6979" t="s">
        <v>11712</v>
      </c>
      <c r="C6979" t="s">
        <v>11713</v>
      </c>
      <c r="D6979" t="str">
        <f>VLOOKUP(C:C,Reconciliation!B:C,2,FALSE)</f>
        <v>Residential Sales</v>
      </c>
      <c r="E6979" t="str">
        <f>VLOOKUP(B:B,'[1]Chart of Accts'!$A:$B,2,FALSE)</f>
        <v>Residential Gas Sales - Billed</v>
      </c>
      <c r="F6979" t="s">
        <v>8189</v>
      </c>
      <c r="G6979" t="s">
        <v>32</v>
      </c>
      <c r="H6979" t="s">
        <v>5161</v>
      </c>
      <c r="I6979" t="s">
        <v>745</v>
      </c>
      <c r="J6979" t="s">
        <v>11712</v>
      </c>
      <c r="L6979" t="s">
        <v>23</v>
      </c>
      <c r="M6979" t="s">
        <v>12146</v>
      </c>
      <c r="N6979" t="s">
        <v>5162</v>
      </c>
      <c r="O6979" t="s">
        <v>16868</v>
      </c>
      <c r="P6979" t="s">
        <v>8157</v>
      </c>
      <c r="Q6979" t="s">
        <v>7690</v>
      </c>
      <c r="R6979">
        <v>-2371.4</v>
      </c>
      <c r="S6979" t="s">
        <v>19090</v>
      </c>
      <c r="T6979" t="s">
        <v>19090</v>
      </c>
      <c r="U6979" t="s">
        <v>19090</v>
      </c>
    </row>
    <row r="6980" spans="1:21" x14ac:dyDescent="0.25">
      <c r="A6980" t="s">
        <v>15</v>
      </c>
      <c r="B6980" t="s">
        <v>11712</v>
      </c>
      <c r="C6980" t="s">
        <v>11713</v>
      </c>
      <c r="D6980" t="str">
        <f>VLOOKUP(C:C,Reconciliation!B:C,2,FALSE)</f>
        <v>Residential Sales</v>
      </c>
      <c r="E6980" t="str">
        <f>VLOOKUP(B:B,'[1]Chart of Accts'!$A:$B,2,FALSE)</f>
        <v>Residential Gas Sales - Billed</v>
      </c>
      <c r="F6980" t="s">
        <v>8189</v>
      </c>
      <c r="G6980" t="s">
        <v>33</v>
      </c>
      <c r="H6980" t="s">
        <v>5161</v>
      </c>
      <c r="I6980" t="s">
        <v>745</v>
      </c>
      <c r="J6980" t="s">
        <v>11712</v>
      </c>
      <c r="L6980" t="s">
        <v>23</v>
      </c>
      <c r="M6980" t="s">
        <v>12147</v>
      </c>
      <c r="N6980" t="s">
        <v>5162</v>
      </c>
      <c r="O6980" t="s">
        <v>16868</v>
      </c>
      <c r="P6980" t="s">
        <v>8157</v>
      </c>
      <c r="Q6980" t="s">
        <v>7690</v>
      </c>
      <c r="R6980">
        <v>-1629.55</v>
      </c>
      <c r="S6980" t="s">
        <v>19090</v>
      </c>
      <c r="T6980" t="s">
        <v>19090</v>
      </c>
      <c r="U6980" t="s">
        <v>19090</v>
      </c>
    </row>
    <row r="6981" spans="1:21" x14ac:dyDescent="0.25">
      <c r="A6981" t="s">
        <v>15</v>
      </c>
      <c r="B6981" t="s">
        <v>11712</v>
      </c>
      <c r="C6981" t="s">
        <v>11713</v>
      </c>
      <c r="D6981" t="str">
        <f>VLOOKUP(C:C,Reconciliation!B:C,2,FALSE)</f>
        <v>Residential Sales</v>
      </c>
      <c r="E6981" t="str">
        <f>VLOOKUP(B:B,'[1]Chart of Accts'!$A:$B,2,FALSE)</f>
        <v>Residential Gas Sales - Billed</v>
      </c>
      <c r="F6981" t="s">
        <v>8190</v>
      </c>
      <c r="G6981" t="s">
        <v>28</v>
      </c>
      <c r="H6981" t="s">
        <v>5161</v>
      </c>
      <c r="I6981" t="s">
        <v>745</v>
      </c>
      <c r="J6981" t="s">
        <v>11712</v>
      </c>
      <c r="L6981" t="s">
        <v>23</v>
      </c>
      <c r="M6981" t="s">
        <v>12148</v>
      </c>
      <c r="N6981" t="s">
        <v>5162</v>
      </c>
      <c r="O6981" t="s">
        <v>16869</v>
      </c>
      <c r="P6981" t="s">
        <v>8157</v>
      </c>
      <c r="Q6981" t="s">
        <v>7692</v>
      </c>
      <c r="R6981">
        <v>-343.31</v>
      </c>
      <c r="S6981" t="s">
        <v>19090</v>
      </c>
      <c r="T6981" t="s">
        <v>19090</v>
      </c>
      <c r="U6981" t="s">
        <v>19090</v>
      </c>
    </row>
    <row r="6982" spans="1:21" x14ac:dyDescent="0.25">
      <c r="A6982" t="s">
        <v>15</v>
      </c>
      <c r="B6982" t="s">
        <v>11712</v>
      </c>
      <c r="C6982" t="s">
        <v>11713</v>
      </c>
      <c r="D6982" t="str">
        <f>VLOOKUP(C:C,Reconciliation!B:C,2,FALSE)</f>
        <v>Residential Sales</v>
      </c>
      <c r="E6982" t="str">
        <f>VLOOKUP(B:B,'[1]Chart of Accts'!$A:$B,2,FALSE)</f>
        <v>Residential Gas Sales - Billed</v>
      </c>
      <c r="F6982" t="s">
        <v>8190</v>
      </c>
      <c r="G6982" t="s">
        <v>465</v>
      </c>
      <c r="H6982" t="s">
        <v>5161</v>
      </c>
      <c r="I6982" t="s">
        <v>745</v>
      </c>
      <c r="J6982" t="s">
        <v>11712</v>
      </c>
      <c r="L6982" t="s">
        <v>23</v>
      </c>
      <c r="M6982" t="s">
        <v>9034</v>
      </c>
      <c r="N6982" t="s">
        <v>5162</v>
      </c>
      <c r="O6982" t="s">
        <v>16869</v>
      </c>
      <c r="P6982" t="s">
        <v>8157</v>
      </c>
      <c r="Q6982" t="s">
        <v>7692</v>
      </c>
      <c r="R6982">
        <v>-217.72</v>
      </c>
      <c r="S6982" t="s">
        <v>19090</v>
      </c>
      <c r="T6982" t="s">
        <v>19090</v>
      </c>
      <c r="U6982" t="s">
        <v>19090</v>
      </c>
    </row>
    <row r="6983" spans="1:21" x14ac:dyDescent="0.25">
      <c r="A6983" t="s">
        <v>15</v>
      </c>
      <c r="B6983" t="s">
        <v>11712</v>
      </c>
      <c r="C6983" t="s">
        <v>11713</v>
      </c>
      <c r="D6983" t="str">
        <f>VLOOKUP(C:C,Reconciliation!B:C,2,FALSE)</f>
        <v>Residential Sales</v>
      </c>
      <c r="E6983" t="str">
        <f>VLOOKUP(B:B,'[1]Chart of Accts'!$A:$B,2,FALSE)</f>
        <v>Residential Gas Sales - Billed</v>
      </c>
      <c r="F6983" t="s">
        <v>8191</v>
      </c>
      <c r="G6983" t="s">
        <v>32</v>
      </c>
      <c r="H6983" t="s">
        <v>5161</v>
      </c>
      <c r="I6983" t="s">
        <v>745</v>
      </c>
      <c r="J6983" t="s">
        <v>11712</v>
      </c>
      <c r="L6983" t="s">
        <v>23</v>
      </c>
      <c r="M6983" t="s">
        <v>12149</v>
      </c>
      <c r="N6983" t="s">
        <v>5162</v>
      </c>
      <c r="O6983" t="s">
        <v>16870</v>
      </c>
      <c r="P6983" t="s">
        <v>8157</v>
      </c>
      <c r="Q6983" t="s">
        <v>7694</v>
      </c>
      <c r="R6983">
        <v>-445.09</v>
      </c>
      <c r="S6983" t="s">
        <v>19090</v>
      </c>
      <c r="T6983" t="s">
        <v>19090</v>
      </c>
      <c r="U6983" t="s">
        <v>19090</v>
      </c>
    </row>
    <row r="6984" spans="1:21" x14ac:dyDescent="0.25">
      <c r="A6984" t="s">
        <v>15</v>
      </c>
      <c r="B6984" t="s">
        <v>11712</v>
      </c>
      <c r="C6984" t="s">
        <v>11713</v>
      </c>
      <c r="D6984" t="str">
        <f>VLOOKUP(C:C,Reconciliation!B:C,2,FALSE)</f>
        <v>Residential Sales</v>
      </c>
      <c r="E6984" t="str">
        <f>VLOOKUP(B:B,'[1]Chart of Accts'!$A:$B,2,FALSE)</f>
        <v>Residential Gas Sales - Billed</v>
      </c>
      <c r="F6984" t="s">
        <v>8191</v>
      </c>
      <c r="G6984" t="s">
        <v>33</v>
      </c>
      <c r="H6984" t="s">
        <v>5161</v>
      </c>
      <c r="I6984" t="s">
        <v>745</v>
      </c>
      <c r="J6984" t="s">
        <v>11712</v>
      </c>
      <c r="L6984" t="s">
        <v>23</v>
      </c>
      <c r="M6984" t="s">
        <v>12150</v>
      </c>
      <c r="N6984" t="s">
        <v>5162</v>
      </c>
      <c r="O6984" t="s">
        <v>16870</v>
      </c>
      <c r="P6984" t="s">
        <v>8157</v>
      </c>
      <c r="Q6984" t="s">
        <v>7694</v>
      </c>
      <c r="R6984">
        <v>-276.17</v>
      </c>
      <c r="S6984" t="s">
        <v>19090</v>
      </c>
      <c r="T6984" t="s">
        <v>19090</v>
      </c>
      <c r="U6984" t="s">
        <v>19090</v>
      </c>
    </row>
    <row r="6985" spans="1:21" x14ac:dyDescent="0.25">
      <c r="A6985" t="s">
        <v>15</v>
      </c>
      <c r="B6985" t="s">
        <v>11712</v>
      </c>
      <c r="C6985" t="s">
        <v>11713</v>
      </c>
      <c r="D6985" t="str">
        <f>VLOOKUP(C:C,Reconciliation!B:C,2,FALSE)</f>
        <v>Residential Sales</v>
      </c>
      <c r="E6985" t="str">
        <f>VLOOKUP(B:B,'[1]Chart of Accts'!$A:$B,2,FALSE)</f>
        <v>Residential Gas Sales - Billed</v>
      </c>
      <c r="F6985" t="s">
        <v>8193</v>
      </c>
      <c r="G6985" t="s">
        <v>32</v>
      </c>
      <c r="H6985" t="s">
        <v>5161</v>
      </c>
      <c r="I6985" t="s">
        <v>745</v>
      </c>
      <c r="J6985" t="s">
        <v>11712</v>
      </c>
      <c r="L6985" t="s">
        <v>23</v>
      </c>
      <c r="M6985" t="s">
        <v>12151</v>
      </c>
      <c r="N6985" t="s">
        <v>5162</v>
      </c>
      <c r="O6985" t="s">
        <v>16871</v>
      </c>
      <c r="P6985" t="s">
        <v>8157</v>
      </c>
      <c r="Q6985" t="s">
        <v>7696</v>
      </c>
      <c r="R6985">
        <v>-59.83</v>
      </c>
      <c r="S6985" t="s">
        <v>19090</v>
      </c>
      <c r="T6985" t="s">
        <v>19090</v>
      </c>
      <c r="U6985" t="s">
        <v>19090</v>
      </c>
    </row>
    <row r="6986" spans="1:21" x14ac:dyDescent="0.25">
      <c r="A6986" t="s">
        <v>15</v>
      </c>
      <c r="B6986" t="s">
        <v>11712</v>
      </c>
      <c r="C6986" t="s">
        <v>11713</v>
      </c>
      <c r="D6986" t="str">
        <f>VLOOKUP(C:C,Reconciliation!B:C,2,FALSE)</f>
        <v>Residential Sales</v>
      </c>
      <c r="E6986" t="str">
        <f>VLOOKUP(B:B,'[1]Chart of Accts'!$A:$B,2,FALSE)</f>
        <v>Residential Gas Sales - Billed</v>
      </c>
      <c r="F6986" t="s">
        <v>8193</v>
      </c>
      <c r="G6986" t="s">
        <v>28</v>
      </c>
      <c r="H6986" t="s">
        <v>5161</v>
      </c>
      <c r="I6986" t="s">
        <v>745</v>
      </c>
      <c r="J6986" t="s">
        <v>11712</v>
      </c>
      <c r="L6986" t="s">
        <v>23</v>
      </c>
      <c r="M6986" t="s">
        <v>12152</v>
      </c>
      <c r="N6986" t="s">
        <v>5162</v>
      </c>
      <c r="O6986" t="s">
        <v>16871</v>
      </c>
      <c r="P6986" t="s">
        <v>8157</v>
      </c>
      <c r="Q6986" t="s">
        <v>7696</v>
      </c>
      <c r="R6986">
        <v>-74.180000000000007</v>
      </c>
      <c r="S6986" t="s">
        <v>19090</v>
      </c>
      <c r="T6986" t="s">
        <v>19090</v>
      </c>
      <c r="U6986" t="s">
        <v>19090</v>
      </c>
    </row>
    <row r="6987" spans="1:21" x14ac:dyDescent="0.25">
      <c r="A6987" t="s">
        <v>15</v>
      </c>
      <c r="B6987" t="s">
        <v>11712</v>
      </c>
      <c r="C6987" t="s">
        <v>11713</v>
      </c>
      <c r="D6987" t="str">
        <f>VLOOKUP(C:C,Reconciliation!B:C,2,FALSE)</f>
        <v>Residential Sales</v>
      </c>
      <c r="E6987" t="str">
        <f>VLOOKUP(B:B,'[1]Chart of Accts'!$A:$B,2,FALSE)</f>
        <v>Residential Gas Sales - Billed</v>
      </c>
      <c r="F6987" t="s">
        <v>8194</v>
      </c>
      <c r="G6987" t="s">
        <v>32</v>
      </c>
      <c r="H6987" t="s">
        <v>5161</v>
      </c>
      <c r="I6987" t="s">
        <v>745</v>
      </c>
      <c r="J6987" t="s">
        <v>11712</v>
      </c>
      <c r="L6987" t="s">
        <v>23</v>
      </c>
      <c r="M6987" t="s">
        <v>12153</v>
      </c>
      <c r="N6987" t="s">
        <v>5162</v>
      </c>
      <c r="O6987" t="s">
        <v>16872</v>
      </c>
      <c r="P6987" t="s">
        <v>8157</v>
      </c>
      <c r="Q6987" t="s">
        <v>7545</v>
      </c>
      <c r="R6987">
        <v>-634.04999999999995</v>
      </c>
      <c r="S6987" t="s">
        <v>19090</v>
      </c>
      <c r="T6987" t="s">
        <v>19090</v>
      </c>
      <c r="U6987" t="s">
        <v>19090</v>
      </c>
    </row>
    <row r="6988" spans="1:21" x14ac:dyDescent="0.25">
      <c r="A6988" t="s">
        <v>15</v>
      </c>
      <c r="B6988" t="s">
        <v>11712</v>
      </c>
      <c r="C6988" t="s">
        <v>11713</v>
      </c>
      <c r="D6988" t="str">
        <f>VLOOKUP(C:C,Reconciliation!B:C,2,FALSE)</f>
        <v>Residential Sales</v>
      </c>
      <c r="E6988" t="str">
        <f>VLOOKUP(B:B,'[1]Chart of Accts'!$A:$B,2,FALSE)</f>
        <v>Residential Gas Sales - Billed</v>
      </c>
      <c r="F6988" t="s">
        <v>8194</v>
      </c>
      <c r="G6988" t="s">
        <v>33</v>
      </c>
      <c r="H6988" t="s">
        <v>5161</v>
      </c>
      <c r="I6988" t="s">
        <v>745</v>
      </c>
      <c r="J6988" t="s">
        <v>11712</v>
      </c>
      <c r="L6988" t="s">
        <v>23</v>
      </c>
      <c r="M6988" t="s">
        <v>12154</v>
      </c>
      <c r="N6988" t="s">
        <v>5162</v>
      </c>
      <c r="O6988" t="s">
        <v>16872</v>
      </c>
      <c r="P6988" t="s">
        <v>8157</v>
      </c>
      <c r="Q6988" t="s">
        <v>7545</v>
      </c>
      <c r="R6988">
        <v>-416.46</v>
      </c>
      <c r="S6988" t="s">
        <v>19090</v>
      </c>
      <c r="T6988" t="s">
        <v>19090</v>
      </c>
      <c r="U6988" t="s">
        <v>19090</v>
      </c>
    </row>
    <row r="6989" spans="1:21" x14ac:dyDescent="0.25">
      <c r="A6989" t="s">
        <v>15</v>
      </c>
      <c r="B6989" t="s">
        <v>11712</v>
      </c>
      <c r="C6989" t="s">
        <v>11713</v>
      </c>
      <c r="D6989" t="str">
        <f>VLOOKUP(C:C,Reconciliation!B:C,2,FALSE)</f>
        <v>Residential Sales</v>
      </c>
      <c r="E6989" t="str">
        <f>VLOOKUP(B:B,'[1]Chart of Accts'!$A:$B,2,FALSE)</f>
        <v>Residential Gas Sales - Billed</v>
      </c>
      <c r="F6989" t="s">
        <v>8195</v>
      </c>
      <c r="G6989" t="s">
        <v>803</v>
      </c>
      <c r="H6989" t="s">
        <v>5161</v>
      </c>
      <c r="I6989" t="s">
        <v>745</v>
      </c>
      <c r="J6989" t="s">
        <v>11712</v>
      </c>
      <c r="L6989" t="s">
        <v>23</v>
      </c>
      <c r="M6989" t="s">
        <v>12155</v>
      </c>
      <c r="N6989" t="s">
        <v>5162</v>
      </c>
      <c r="O6989" t="s">
        <v>16873</v>
      </c>
      <c r="P6989" t="s">
        <v>8157</v>
      </c>
      <c r="Q6989" t="s">
        <v>7600</v>
      </c>
      <c r="R6989">
        <v>-4916.1499999999996</v>
      </c>
      <c r="S6989" t="s">
        <v>19090</v>
      </c>
      <c r="T6989" t="s">
        <v>19090</v>
      </c>
      <c r="U6989" t="s">
        <v>19090</v>
      </c>
    </row>
    <row r="6990" spans="1:21" x14ac:dyDescent="0.25">
      <c r="A6990" t="s">
        <v>15</v>
      </c>
      <c r="B6990" t="s">
        <v>11712</v>
      </c>
      <c r="C6990" t="s">
        <v>11713</v>
      </c>
      <c r="D6990" t="str">
        <f>VLOOKUP(C:C,Reconciliation!B:C,2,FALSE)</f>
        <v>Residential Sales</v>
      </c>
      <c r="E6990" t="str">
        <f>VLOOKUP(B:B,'[1]Chart of Accts'!$A:$B,2,FALSE)</f>
        <v>Residential Gas Sales - Billed</v>
      </c>
      <c r="F6990" t="s">
        <v>8195</v>
      </c>
      <c r="G6990" t="s">
        <v>181</v>
      </c>
      <c r="H6990" t="s">
        <v>5161</v>
      </c>
      <c r="I6990" t="s">
        <v>745</v>
      </c>
      <c r="J6990" t="s">
        <v>11712</v>
      </c>
      <c r="L6990" t="s">
        <v>23</v>
      </c>
      <c r="M6990" t="s">
        <v>12156</v>
      </c>
      <c r="N6990" t="s">
        <v>5162</v>
      </c>
      <c r="O6990" t="s">
        <v>16873</v>
      </c>
      <c r="P6990" t="s">
        <v>8157</v>
      </c>
      <c r="Q6990" t="s">
        <v>7600</v>
      </c>
      <c r="R6990">
        <v>-3334.2</v>
      </c>
      <c r="S6990" t="s">
        <v>19090</v>
      </c>
      <c r="T6990" t="s">
        <v>19090</v>
      </c>
      <c r="U6990" t="s">
        <v>19090</v>
      </c>
    </row>
    <row r="6991" spans="1:21" x14ac:dyDescent="0.25">
      <c r="A6991" t="s">
        <v>15</v>
      </c>
      <c r="B6991" t="s">
        <v>11712</v>
      </c>
      <c r="C6991" t="s">
        <v>11713</v>
      </c>
      <c r="D6991" t="str">
        <f>VLOOKUP(C:C,Reconciliation!B:C,2,FALSE)</f>
        <v>Residential Sales</v>
      </c>
      <c r="E6991" t="str">
        <f>VLOOKUP(B:B,'[1]Chart of Accts'!$A:$B,2,FALSE)</f>
        <v>Residential Gas Sales - Billed</v>
      </c>
      <c r="F6991" t="s">
        <v>8198</v>
      </c>
      <c r="G6991" t="s">
        <v>19</v>
      </c>
      <c r="H6991" t="s">
        <v>5161</v>
      </c>
      <c r="I6991" t="s">
        <v>745</v>
      </c>
      <c r="J6991" t="s">
        <v>11712</v>
      </c>
      <c r="L6991" t="s">
        <v>23</v>
      </c>
      <c r="M6991" t="s">
        <v>12157</v>
      </c>
      <c r="N6991" t="s">
        <v>5162</v>
      </c>
      <c r="O6991" t="s">
        <v>16874</v>
      </c>
      <c r="P6991" t="s">
        <v>8157</v>
      </c>
      <c r="Q6991" t="s">
        <v>7571</v>
      </c>
      <c r="R6991">
        <v>61.31</v>
      </c>
      <c r="S6991" t="s">
        <v>19090</v>
      </c>
      <c r="T6991" t="s">
        <v>19090</v>
      </c>
      <c r="U6991" t="s">
        <v>19090</v>
      </c>
    </row>
    <row r="6992" spans="1:21" x14ac:dyDescent="0.25">
      <c r="A6992" t="s">
        <v>15</v>
      </c>
      <c r="B6992" t="s">
        <v>11712</v>
      </c>
      <c r="C6992" t="s">
        <v>11713</v>
      </c>
      <c r="D6992" t="str">
        <f>VLOOKUP(C:C,Reconciliation!B:C,2,FALSE)</f>
        <v>Residential Sales</v>
      </c>
      <c r="E6992" t="str">
        <f>VLOOKUP(B:B,'[1]Chart of Accts'!$A:$B,2,FALSE)</f>
        <v>Residential Gas Sales - Billed</v>
      </c>
      <c r="F6992" t="s">
        <v>8198</v>
      </c>
      <c r="G6992" t="s">
        <v>798</v>
      </c>
      <c r="H6992" t="s">
        <v>5161</v>
      </c>
      <c r="I6992" t="s">
        <v>745</v>
      </c>
      <c r="J6992" t="s">
        <v>11712</v>
      </c>
      <c r="L6992" t="s">
        <v>23</v>
      </c>
      <c r="M6992" t="s">
        <v>12158</v>
      </c>
      <c r="N6992" t="s">
        <v>5162</v>
      </c>
      <c r="O6992" t="s">
        <v>16874</v>
      </c>
      <c r="P6992" t="s">
        <v>8157</v>
      </c>
      <c r="Q6992" t="s">
        <v>7571</v>
      </c>
      <c r="R6992">
        <v>-2562.83</v>
      </c>
      <c r="S6992" t="s">
        <v>19090</v>
      </c>
      <c r="T6992" t="s">
        <v>19090</v>
      </c>
      <c r="U6992" t="s">
        <v>19090</v>
      </c>
    </row>
    <row r="6993" spans="1:21" x14ac:dyDescent="0.25">
      <c r="A6993" t="s">
        <v>15</v>
      </c>
      <c r="B6993" t="s">
        <v>11712</v>
      </c>
      <c r="C6993" t="s">
        <v>11713</v>
      </c>
      <c r="D6993" t="str">
        <f>VLOOKUP(C:C,Reconciliation!B:C,2,FALSE)</f>
        <v>Residential Sales</v>
      </c>
      <c r="E6993" t="str">
        <f>VLOOKUP(B:B,'[1]Chart of Accts'!$A:$B,2,FALSE)</f>
        <v>Residential Gas Sales - Billed</v>
      </c>
      <c r="F6993" t="s">
        <v>8198</v>
      </c>
      <c r="G6993" t="s">
        <v>775</v>
      </c>
      <c r="H6993" t="s">
        <v>5161</v>
      </c>
      <c r="I6993" t="s">
        <v>745</v>
      </c>
      <c r="J6993" t="s">
        <v>11712</v>
      </c>
      <c r="L6993" t="s">
        <v>23</v>
      </c>
      <c r="M6993" t="s">
        <v>12159</v>
      </c>
      <c r="N6993" t="s">
        <v>5162</v>
      </c>
      <c r="O6993" t="s">
        <v>16874</v>
      </c>
      <c r="P6993" t="s">
        <v>8157</v>
      </c>
      <c r="Q6993" t="s">
        <v>7571</v>
      </c>
      <c r="R6993">
        <v>-1664.51</v>
      </c>
      <c r="S6993" t="s">
        <v>19090</v>
      </c>
      <c r="T6993" t="s">
        <v>19090</v>
      </c>
      <c r="U6993" t="s">
        <v>19090</v>
      </c>
    </row>
    <row r="6994" spans="1:21" x14ac:dyDescent="0.25">
      <c r="A6994" t="s">
        <v>15</v>
      </c>
      <c r="B6994" t="s">
        <v>11712</v>
      </c>
      <c r="C6994" t="s">
        <v>11713</v>
      </c>
      <c r="D6994" t="str">
        <f>VLOOKUP(C:C,Reconciliation!B:C,2,FALSE)</f>
        <v>Residential Sales</v>
      </c>
      <c r="E6994" t="str">
        <f>VLOOKUP(B:B,'[1]Chart of Accts'!$A:$B,2,FALSE)</f>
        <v>Residential Gas Sales - Billed</v>
      </c>
      <c r="F6994" t="s">
        <v>8198</v>
      </c>
      <c r="G6994" t="s">
        <v>32</v>
      </c>
      <c r="H6994" t="s">
        <v>5161</v>
      </c>
      <c r="I6994" t="s">
        <v>745</v>
      </c>
      <c r="J6994" t="s">
        <v>11712</v>
      </c>
      <c r="L6994" t="s">
        <v>23</v>
      </c>
      <c r="M6994" t="s">
        <v>6870</v>
      </c>
      <c r="N6994" t="s">
        <v>5162</v>
      </c>
      <c r="O6994" t="s">
        <v>16874</v>
      </c>
      <c r="P6994" t="s">
        <v>8157</v>
      </c>
      <c r="Q6994" t="s">
        <v>7571</v>
      </c>
      <c r="R6994">
        <v>21.36</v>
      </c>
      <c r="S6994" t="s">
        <v>19090</v>
      </c>
      <c r="T6994" t="s">
        <v>19090</v>
      </c>
      <c r="U6994" t="s">
        <v>19090</v>
      </c>
    </row>
    <row r="6995" spans="1:21" x14ac:dyDescent="0.25">
      <c r="A6995" t="s">
        <v>15</v>
      </c>
      <c r="B6995" t="s">
        <v>11712</v>
      </c>
      <c r="C6995" t="s">
        <v>11713</v>
      </c>
      <c r="D6995" t="str">
        <f>VLOOKUP(C:C,Reconciliation!B:C,2,FALSE)</f>
        <v>Residential Sales</v>
      </c>
      <c r="E6995" t="str">
        <f>VLOOKUP(B:B,'[1]Chart of Accts'!$A:$B,2,FALSE)</f>
        <v>Residential Gas Sales - Billed</v>
      </c>
      <c r="F6995" t="s">
        <v>8199</v>
      </c>
      <c r="G6995" t="s">
        <v>893</v>
      </c>
      <c r="H6995" t="s">
        <v>5161</v>
      </c>
      <c r="I6995" t="s">
        <v>745</v>
      </c>
      <c r="J6995" t="s">
        <v>11712</v>
      </c>
      <c r="L6995" t="s">
        <v>23</v>
      </c>
      <c r="M6995" t="s">
        <v>12160</v>
      </c>
      <c r="N6995" t="s">
        <v>5162</v>
      </c>
      <c r="O6995" t="s">
        <v>16875</v>
      </c>
      <c r="P6995" t="s">
        <v>8157</v>
      </c>
      <c r="Q6995" t="s">
        <v>7702</v>
      </c>
      <c r="R6995">
        <v>-61.55</v>
      </c>
      <c r="S6995" t="s">
        <v>19090</v>
      </c>
      <c r="T6995" t="s">
        <v>19090</v>
      </c>
      <c r="U6995" t="s">
        <v>19090</v>
      </c>
    </row>
    <row r="6996" spans="1:21" x14ac:dyDescent="0.25">
      <c r="A6996" t="s">
        <v>15</v>
      </c>
      <c r="B6996" t="s">
        <v>11712</v>
      </c>
      <c r="C6996" t="s">
        <v>11713</v>
      </c>
      <c r="D6996" t="str">
        <f>VLOOKUP(C:C,Reconciliation!B:C,2,FALSE)</f>
        <v>Residential Sales</v>
      </c>
      <c r="E6996" t="str">
        <f>VLOOKUP(B:B,'[1]Chart of Accts'!$A:$B,2,FALSE)</f>
        <v>Residential Gas Sales - Billed</v>
      </c>
      <c r="F6996" t="s">
        <v>8199</v>
      </c>
      <c r="G6996" t="s">
        <v>897</v>
      </c>
      <c r="H6996" t="s">
        <v>5161</v>
      </c>
      <c r="I6996" t="s">
        <v>745</v>
      </c>
      <c r="J6996" t="s">
        <v>11712</v>
      </c>
      <c r="L6996" t="s">
        <v>23</v>
      </c>
      <c r="M6996" t="s">
        <v>7589</v>
      </c>
      <c r="N6996" t="s">
        <v>5162</v>
      </c>
      <c r="O6996" t="s">
        <v>16875</v>
      </c>
      <c r="P6996" t="s">
        <v>8157</v>
      </c>
      <c r="Q6996" t="s">
        <v>7702</v>
      </c>
      <c r="R6996">
        <v>-56</v>
      </c>
      <c r="S6996" t="s">
        <v>19090</v>
      </c>
      <c r="T6996" t="s">
        <v>19090</v>
      </c>
      <c r="U6996" t="s">
        <v>19090</v>
      </c>
    </row>
    <row r="6997" spans="1:21" x14ac:dyDescent="0.25">
      <c r="A6997" t="s">
        <v>15</v>
      </c>
      <c r="B6997" t="s">
        <v>11712</v>
      </c>
      <c r="C6997" t="s">
        <v>11713</v>
      </c>
      <c r="D6997" t="str">
        <f>VLOOKUP(C:C,Reconciliation!B:C,2,FALSE)</f>
        <v>Residential Sales</v>
      </c>
      <c r="E6997" t="str">
        <f>VLOOKUP(B:B,'[1]Chart of Accts'!$A:$B,2,FALSE)</f>
        <v>Residential Gas Sales - Billed</v>
      </c>
      <c r="F6997" t="s">
        <v>8200</v>
      </c>
      <c r="G6997" t="s">
        <v>796</v>
      </c>
      <c r="H6997" t="s">
        <v>5161</v>
      </c>
      <c r="I6997" t="s">
        <v>745</v>
      </c>
      <c r="J6997" t="s">
        <v>11712</v>
      </c>
      <c r="L6997" t="s">
        <v>23</v>
      </c>
      <c r="M6997" t="s">
        <v>12161</v>
      </c>
      <c r="N6997" t="s">
        <v>5162</v>
      </c>
      <c r="O6997" t="s">
        <v>16876</v>
      </c>
      <c r="P6997" t="s">
        <v>8157</v>
      </c>
      <c r="Q6997" t="s">
        <v>7704</v>
      </c>
      <c r="R6997">
        <v>-1684.56</v>
      </c>
      <c r="S6997" t="s">
        <v>19090</v>
      </c>
      <c r="T6997" t="s">
        <v>19090</v>
      </c>
      <c r="U6997" t="s">
        <v>19090</v>
      </c>
    </row>
    <row r="6998" spans="1:21" x14ac:dyDescent="0.25">
      <c r="A6998" t="s">
        <v>15</v>
      </c>
      <c r="B6998" t="s">
        <v>11712</v>
      </c>
      <c r="C6998" t="s">
        <v>11713</v>
      </c>
      <c r="D6998" t="str">
        <f>VLOOKUP(C:C,Reconciliation!B:C,2,FALSE)</f>
        <v>Residential Sales</v>
      </c>
      <c r="E6998" t="str">
        <f>VLOOKUP(B:B,'[1]Chart of Accts'!$A:$B,2,FALSE)</f>
        <v>Residential Gas Sales - Billed</v>
      </c>
      <c r="F6998" t="s">
        <v>8200</v>
      </c>
      <c r="G6998" t="s">
        <v>775</v>
      </c>
      <c r="H6998" t="s">
        <v>5161</v>
      </c>
      <c r="I6998" t="s">
        <v>745</v>
      </c>
      <c r="J6998" t="s">
        <v>11712</v>
      </c>
      <c r="L6998" t="s">
        <v>23</v>
      </c>
      <c r="M6998" t="s">
        <v>12162</v>
      </c>
      <c r="N6998" t="s">
        <v>5162</v>
      </c>
      <c r="O6998" t="s">
        <v>16876</v>
      </c>
      <c r="P6998" t="s">
        <v>8157</v>
      </c>
      <c r="Q6998" t="s">
        <v>7704</v>
      </c>
      <c r="R6998">
        <v>13.59</v>
      </c>
      <c r="S6998" t="s">
        <v>19090</v>
      </c>
      <c r="T6998" t="s">
        <v>19090</v>
      </c>
      <c r="U6998" t="s">
        <v>19090</v>
      </c>
    </row>
    <row r="6999" spans="1:21" x14ac:dyDescent="0.25">
      <c r="A6999" t="s">
        <v>15</v>
      </c>
      <c r="B6999" t="s">
        <v>11712</v>
      </c>
      <c r="C6999" t="s">
        <v>11713</v>
      </c>
      <c r="D6999" t="str">
        <f>VLOOKUP(C:C,Reconciliation!B:C,2,FALSE)</f>
        <v>Residential Sales</v>
      </c>
      <c r="E6999" t="str">
        <f>VLOOKUP(B:B,'[1]Chart of Accts'!$A:$B,2,FALSE)</f>
        <v>Residential Gas Sales - Billed</v>
      </c>
      <c r="F6999" t="s">
        <v>8200</v>
      </c>
      <c r="G6999" t="s">
        <v>803</v>
      </c>
      <c r="H6999" t="s">
        <v>5161</v>
      </c>
      <c r="I6999" t="s">
        <v>745</v>
      </c>
      <c r="J6999" t="s">
        <v>11712</v>
      </c>
      <c r="L6999" t="s">
        <v>23</v>
      </c>
      <c r="M6999" t="s">
        <v>12163</v>
      </c>
      <c r="N6999" t="s">
        <v>5162</v>
      </c>
      <c r="O6999" t="s">
        <v>16876</v>
      </c>
      <c r="P6999" t="s">
        <v>8157</v>
      </c>
      <c r="Q6999" t="s">
        <v>7704</v>
      </c>
      <c r="R6999">
        <v>-1261.98</v>
      </c>
      <c r="S6999" t="s">
        <v>19090</v>
      </c>
      <c r="T6999" t="s">
        <v>19090</v>
      </c>
      <c r="U6999" t="s">
        <v>19090</v>
      </c>
    </row>
    <row r="7000" spans="1:21" x14ac:dyDescent="0.25">
      <c r="A7000" t="s">
        <v>15</v>
      </c>
      <c r="B7000" t="s">
        <v>11712</v>
      </c>
      <c r="C7000" t="s">
        <v>11713</v>
      </c>
      <c r="D7000" t="str">
        <f>VLOOKUP(C:C,Reconciliation!B:C,2,FALSE)</f>
        <v>Residential Sales</v>
      </c>
      <c r="E7000" t="str">
        <f>VLOOKUP(B:B,'[1]Chart of Accts'!$A:$B,2,FALSE)</f>
        <v>Residential Gas Sales - Billed</v>
      </c>
      <c r="F7000" t="s">
        <v>8201</v>
      </c>
      <c r="G7000" t="s">
        <v>32</v>
      </c>
      <c r="H7000" t="s">
        <v>5161</v>
      </c>
      <c r="I7000" t="s">
        <v>745</v>
      </c>
      <c r="J7000" t="s">
        <v>11712</v>
      </c>
      <c r="L7000" t="s">
        <v>23</v>
      </c>
      <c r="M7000" t="s">
        <v>12164</v>
      </c>
      <c r="N7000" t="s">
        <v>5162</v>
      </c>
      <c r="O7000" t="s">
        <v>16877</v>
      </c>
      <c r="P7000" t="s">
        <v>8157</v>
      </c>
      <c r="Q7000" t="s">
        <v>7707</v>
      </c>
      <c r="R7000">
        <v>-599.54</v>
      </c>
      <c r="S7000" t="s">
        <v>19090</v>
      </c>
      <c r="T7000" t="s">
        <v>19090</v>
      </c>
      <c r="U7000" t="s">
        <v>19090</v>
      </c>
    </row>
    <row r="7001" spans="1:21" x14ac:dyDescent="0.25">
      <c r="A7001" t="s">
        <v>15</v>
      </c>
      <c r="B7001" t="s">
        <v>11712</v>
      </c>
      <c r="C7001" t="s">
        <v>11713</v>
      </c>
      <c r="D7001" t="str">
        <f>VLOOKUP(C:C,Reconciliation!B:C,2,FALSE)</f>
        <v>Residential Sales</v>
      </c>
      <c r="E7001" t="str">
        <f>VLOOKUP(B:B,'[1]Chart of Accts'!$A:$B,2,FALSE)</f>
        <v>Residential Gas Sales - Billed</v>
      </c>
      <c r="F7001" t="s">
        <v>8201</v>
      </c>
      <c r="G7001" t="s">
        <v>33</v>
      </c>
      <c r="H7001" t="s">
        <v>5161</v>
      </c>
      <c r="I7001" t="s">
        <v>745</v>
      </c>
      <c r="J7001" t="s">
        <v>11712</v>
      </c>
      <c r="L7001" t="s">
        <v>23</v>
      </c>
      <c r="M7001" t="s">
        <v>12165</v>
      </c>
      <c r="N7001" t="s">
        <v>5162</v>
      </c>
      <c r="O7001" t="s">
        <v>16877</v>
      </c>
      <c r="P7001" t="s">
        <v>8157</v>
      </c>
      <c r="Q7001" t="s">
        <v>7707</v>
      </c>
      <c r="R7001">
        <v>-414.17</v>
      </c>
      <c r="S7001" t="s">
        <v>19090</v>
      </c>
      <c r="T7001" t="s">
        <v>19090</v>
      </c>
      <c r="U7001" t="s">
        <v>19090</v>
      </c>
    </row>
    <row r="7002" spans="1:21" x14ac:dyDescent="0.25">
      <c r="A7002" t="s">
        <v>15</v>
      </c>
      <c r="B7002" t="s">
        <v>11712</v>
      </c>
      <c r="C7002" t="s">
        <v>11713</v>
      </c>
      <c r="D7002" t="str">
        <f>VLOOKUP(C:C,Reconciliation!B:C,2,FALSE)</f>
        <v>Residential Sales</v>
      </c>
      <c r="E7002" t="str">
        <f>VLOOKUP(B:B,'[1]Chart of Accts'!$A:$B,2,FALSE)</f>
        <v>Residential Gas Sales - Billed</v>
      </c>
      <c r="F7002" t="s">
        <v>8201</v>
      </c>
      <c r="G7002" t="s">
        <v>897</v>
      </c>
      <c r="H7002" t="s">
        <v>5161</v>
      </c>
      <c r="I7002" t="s">
        <v>745</v>
      </c>
      <c r="J7002" t="s">
        <v>11712</v>
      </c>
      <c r="L7002" t="s">
        <v>23</v>
      </c>
      <c r="M7002" t="s">
        <v>12166</v>
      </c>
      <c r="N7002" t="s">
        <v>5162</v>
      </c>
      <c r="O7002" t="s">
        <v>16877</v>
      </c>
      <c r="P7002" t="s">
        <v>8157</v>
      </c>
      <c r="Q7002" t="s">
        <v>7707</v>
      </c>
      <c r="R7002">
        <v>72.12</v>
      </c>
      <c r="S7002" t="s">
        <v>19090</v>
      </c>
      <c r="T7002" t="s">
        <v>19090</v>
      </c>
      <c r="U7002" t="s">
        <v>19090</v>
      </c>
    </row>
    <row r="7003" spans="1:21" x14ac:dyDescent="0.25">
      <c r="A7003" t="s">
        <v>15</v>
      </c>
      <c r="B7003" t="s">
        <v>11712</v>
      </c>
      <c r="C7003" t="s">
        <v>11713</v>
      </c>
      <c r="D7003" t="str">
        <f>VLOOKUP(C:C,Reconciliation!B:C,2,FALSE)</f>
        <v>Residential Sales</v>
      </c>
      <c r="E7003" t="str">
        <f>VLOOKUP(B:B,'[1]Chart of Accts'!$A:$B,2,FALSE)</f>
        <v>Residential Gas Sales - Billed</v>
      </c>
      <c r="F7003" t="s">
        <v>8201</v>
      </c>
      <c r="G7003" t="s">
        <v>899</v>
      </c>
      <c r="H7003" t="s">
        <v>5161</v>
      </c>
      <c r="I7003" t="s">
        <v>745</v>
      </c>
      <c r="J7003" t="s">
        <v>11712</v>
      </c>
      <c r="L7003" t="s">
        <v>23</v>
      </c>
      <c r="M7003" t="s">
        <v>12167</v>
      </c>
      <c r="N7003" t="s">
        <v>5162</v>
      </c>
      <c r="O7003" t="s">
        <v>16877</v>
      </c>
      <c r="P7003" t="s">
        <v>8157</v>
      </c>
      <c r="Q7003" t="s">
        <v>7707</v>
      </c>
      <c r="R7003">
        <v>18.97</v>
      </c>
      <c r="S7003" t="s">
        <v>19090</v>
      </c>
      <c r="T7003" t="s">
        <v>19090</v>
      </c>
      <c r="U7003" t="s">
        <v>19090</v>
      </c>
    </row>
    <row r="7004" spans="1:21" x14ac:dyDescent="0.25">
      <c r="A7004" t="s">
        <v>15</v>
      </c>
      <c r="B7004" t="s">
        <v>11712</v>
      </c>
      <c r="C7004" t="s">
        <v>11713</v>
      </c>
      <c r="D7004" t="str">
        <f>VLOOKUP(C:C,Reconciliation!B:C,2,FALSE)</f>
        <v>Residential Sales</v>
      </c>
      <c r="E7004" t="str">
        <f>VLOOKUP(B:B,'[1]Chart of Accts'!$A:$B,2,FALSE)</f>
        <v>Residential Gas Sales - Billed</v>
      </c>
      <c r="F7004" t="s">
        <v>8202</v>
      </c>
      <c r="G7004" t="s">
        <v>801</v>
      </c>
      <c r="H7004" t="s">
        <v>5161</v>
      </c>
      <c r="I7004" t="s">
        <v>745</v>
      </c>
      <c r="J7004" t="s">
        <v>11712</v>
      </c>
      <c r="L7004" t="s">
        <v>23</v>
      </c>
      <c r="M7004" t="s">
        <v>9960</v>
      </c>
      <c r="N7004" t="s">
        <v>5162</v>
      </c>
      <c r="O7004" t="s">
        <v>16878</v>
      </c>
      <c r="P7004" t="s">
        <v>8157</v>
      </c>
      <c r="Q7004" t="s">
        <v>7710</v>
      </c>
      <c r="R7004">
        <v>12.07</v>
      </c>
      <c r="S7004" t="s">
        <v>19090</v>
      </c>
      <c r="T7004" t="s">
        <v>19090</v>
      </c>
      <c r="U7004" t="s">
        <v>19090</v>
      </c>
    </row>
    <row r="7005" spans="1:21" x14ac:dyDescent="0.25">
      <c r="A7005" t="s">
        <v>15</v>
      </c>
      <c r="B7005" t="s">
        <v>11712</v>
      </c>
      <c r="C7005" t="s">
        <v>11713</v>
      </c>
      <c r="D7005" t="str">
        <f>VLOOKUP(C:C,Reconciliation!B:C,2,FALSE)</f>
        <v>Residential Sales</v>
      </c>
      <c r="E7005" t="str">
        <f>VLOOKUP(B:B,'[1]Chart of Accts'!$A:$B,2,FALSE)</f>
        <v>Residential Gas Sales - Billed</v>
      </c>
      <c r="F7005" t="s">
        <v>8202</v>
      </c>
      <c r="G7005" t="s">
        <v>897</v>
      </c>
      <c r="H7005" t="s">
        <v>5161</v>
      </c>
      <c r="I7005" t="s">
        <v>745</v>
      </c>
      <c r="J7005" t="s">
        <v>11712</v>
      </c>
      <c r="L7005" t="s">
        <v>23</v>
      </c>
      <c r="M7005" t="s">
        <v>12168</v>
      </c>
      <c r="N7005" t="s">
        <v>5162</v>
      </c>
      <c r="O7005" t="s">
        <v>16878</v>
      </c>
      <c r="P7005" t="s">
        <v>8157</v>
      </c>
      <c r="Q7005" t="s">
        <v>7710</v>
      </c>
      <c r="R7005">
        <v>-4299.6899999999996</v>
      </c>
      <c r="S7005" t="s">
        <v>19090</v>
      </c>
      <c r="T7005" t="s">
        <v>19090</v>
      </c>
      <c r="U7005" t="s">
        <v>19090</v>
      </c>
    </row>
    <row r="7006" spans="1:21" x14ac:dyDescent="0.25">
      <c r="A7006" t="s">
        <v>15</v>
      </c>
      <c r="B7006" t="s">
        <v>11712</v>
      </c>
      <c r="C7006" t="s">
        <v>11713</v>
      </c>
      <c r="D7006" t="str">
        <f>VLOOKUP(C:C,Reconciliation!B:C,2,FALSE)</f>
        <v>Residential Sales</v>
      </c>
      <c r="E7006" t="str">
        <f>VLOOKUP(B:B,'[1]Chart of Accts'!$A:$B,2,FALSE)</f>
        <v>Residential Gas Sales - Billed</v>
      </c>
      <c r="F7006" t="s">
        <v>8202</v>
      </c>
      <c r="G7006" t="s">
        <v>899</v>
      </c>
      <c r="H7006" t="s">
        <v>5161</v>
      </c>
      <c r="I7006" t="s">
        <v>745</v>
      </c>
      <c r="J7006" t="s">
        <v>11712</v>
      </c>
      <c r="L7006" t="s">
        <v>23</v>
      </c>
      <c r="M7006" t="s">
        <v>12169</v>
      </c>
      <c r="N7006" t="s">
        <v>5162</v>
      </c>
      <c r="O7006" t="s">
        <v>16878</v>
      </c>
      <c r="P7006" t="s">
        <v>8157</v>
      </c>
      <c r="Q7006" t="s">
        <v>7710</v>
      </c>
      <c r="R7006">
        <v>-2929.9</v>
      </c>
      <c r="S7006" t="s">
        <v>19090</v>
      </c>
      <c r="T7006" t="s">
        <v>19090</v>
      </c>
      <c r="U7006" t="s">
        <v>19090</v>
      </c>
    </row>
    <row r="7007" spans="1:21" x14ac:dyDescent="0.25">
      <c r="A7007" t="s">
        <v>15</v>
      </c>
      <c r="B7007" t="s">
        <v>11712</v>
      </c>
      <c r="C7007" t="s">
        <v>11713</v>
      </c>
      <c r="D7007" t="str">
        <f>VLOOKUP(C:C,Reconciliation!B:C,2,FALSE)</f>
        <v>Residential Sales</v>
      </c>
      <c r="E7007" t="str">
        <f>VLOOKUP(B:B,'[1]Chart of Accts'!$A:$B,2,FALSE)</f>
        <v>Residential Gas Sales - Billed</v>
      </c>
      <c r="F7007" t="s">
        <v>8204</v>
      </c>
      <c r="G7007" t="s">
        <v>32</v>
      </c>
      <c r="H7007" t="s">
        <v>5161</v>
      </c>
      <c r="I7007" t="s">
        <v>745</v>
      </c>
      <c r="J7007" t="s">
        <v>11712</v>
      </c>
      <c r="L7007" t="s">
        <v>23</v>
      </c>
      <c r="M7007" t="s">
        <v>8747</v>
      </c>
      <c r="N7007" t="s">
        <v>5162</v>
      </c>
      <c r="O7007" t="s">
        <v>16879</v>
      </c>
      <c r="P7007" t="s">
        <v>8157</v>
      </c>
      <c r="Q7007" t="s">
        <v>7712</v>
      </c>
      <c r="R7007">
        <v>-49.73</v>
      </c>
      <c r="S7007" t="s">
        <v>19090</v>
      </c>
      <c r="T7007" t="s">
        <v>19090</v>
      </c>
      <c r="U7007" t="s">
        <v>19090</v>
      </c>
    </row>
    <row r="7008" spans="1:21" x14ac:dyDescent="0.25">
      <c r="A7008" t="s">
        <v>15</v>
      </c>
      <c r="B7008" t="s">
        <v>11712</v>
      </c>
      <c r="C7008" t="s">
        <v>11713</v>
      </c>
      <c r="D7008" t="str">
        <f>VLOOKUP(C:C,Reconciliation!B:C,2,FALSE)</f>
        <v>Residential Sales</v>
      </c>
      <c r="E7008" t="str">
        <f>VLOOKUP(B:B,'[1]Chart of Accts'!$A:$B,2,FALSE)</f>
        <v>Residential Gas Sales - Billed</v>
      </c>
      <c r="F7008" t="s">
        <v>8204</v>
      </c>
      <c r="G7008" t="s">
        <v>33</v>
      </c>
      <c r="H7008" t="s">
        <v>5161</v>
      </c>
      <c r="I7008" t="s">
        <v>745</v>
      </c>
      <c r="J7008" t="s">
        <v>11712</v>
      </c>
      <c r="L7008" t="s">
        <v>23</v>
      </c>
      <c r="M7008" t="s">
        <v>12170</v>
      </c>
      <c r="N7008" t="s">
        <v>5162</v>
      </c>
      <c r="O7008" t="s">
        <v>16879</v>
      </c>
      <c r="P7008" t="s">
        <v>8157</v>
      </c>
      <c r="Q7008" t="s">
        <v>7712</v>
      </c>
      <c r="R7008">
        <v>-31.5</v>
      </c>
      <c r="S7008" t="s">
        <v>19090</v>
      </c>
      <c r="T7008" t="s">
        <v>19090</v>
      </c>
      <c r="U7008" t="s">
        <v>19090</v>
      </c>
    </row>
    <row r="7009" spans="1:21" x14ac:dyDescent="0.25">
      <c r="A7009" t="s">
        <v>15</v>
      </c>
      <c r="B7009" t="s">
        <v>11712</v>
      </c>
      <c r="C7009" t="s">
        <v>11713</v>
      </c>
      <c r="D7009" t="str">
        <f>VLOOKUP(C:C,Reconciliation!B:C,2,FALSE)</f>
        <v>Residential Sales</v>
      </c>
      <c r="E7009" t="str">
        <f>VLOOKUP(B:B,'[1]Chart of Accts'!$A:$B,2,FALSE)</f>
        <v>Residential Gas Sales - Billed</v>
      </c>
      <c r="F7009" t="s">
        <v>8205</v>
      </c>
      <c r="G7009" t="s">
        <v>32</v>
      </c>
      <c r="H7009" t="s">
        <v>5161</v>
      </c>
      <c r="I7009" t="s">
        <v>745</v>
      </c>
      <c r="J7009" t="s">
        <v>11712</v>
      </c>
      <c r="L7009" t="s">
        <v>23</v>
      </c>
      <c r="M7009" t="s">
        <v>12171</v>
      </c>
      <c r="N7009" t="s">
        <v>5162</v>
      </c>
      <c r="O7009" t="s">
        <v>16880</v>
      </c>
      <c r="P7009" t="s">
        <v>8157</v>
      </c>
      <c r="Q7009" t="s">
        <v>7716</v>
      </c>
      <c r="R7009">
        <v>-504.37</v>
      </c>
      <c r="S7009" t="s">
        <v>19090</v>
      </c>
      <c r="T7009" t="s">
        <v>19090</v>
      </c>
      <c r="U7009" t="s">
        <v>19090</v>
      </c>
    </row>
    <row r="7010" spans="1:21" x14ac:dyDescent="0.25">
      <c r="A7010" t="s">
        <v>15</v>
      </c>
      <c r="B7010" t="s">
        <v>11712</v>
      </c>
      <c r="C7010" t="s">
        <v>11713</v>
      </c>
      <c r="D7010" t="str">
        <f>VLOOKUP(C:C,Reconciliation!B:C,2,FALSE)</f>
        <v>Residential Sales</v>
      </c>
      <c r="E7010" t="str">
        <f>VLOOKUP(B:B,'[1]Chart of Accts'!$A:$B,2,FALSE)</f>
        <v>Residential Gas Sales - Billed</v>
      </c>
      <c r="F7010" t="s">
        <v>8205</v>
      </c>
      <c r="G7010" t="s">
        <v>33</v>
      </c>
      <c r="H7010" t="s">
        <v>5161</v>
      </c>
      <c r="I7010" t="s">
        <v>745</v>
      </c>
      <c r="J7010" t="s">
        <v>11712</v>
      </c>
      <c r="L7010" t="s">
        <v>23</v>
      </c>
      <c r="M7010" t="s">
        <v>12172</v>
      </c>
      <c r="N7010" t="s">
        <v>5162</v>
      </c>
      <c r="O7010" t="s">
        <v>16880</v>
      </c>
      <c r="P7010" t="s">
        <v>8157</v>
      </c>
      <c r="Q7010" t="s">
        <v>7716</v>
      </c>
      <c r="R7010">
        <v>-356.88</v>
      </c>
      <c r="S7010" t="s">
        <v>19090</v>
      </c>
      <c r="T7010" t="s">
        <v>19090</v>
      </c>
      <c r="U7010" t="s">
        <v>19090</v>
      </c>
    </row>
    <row r="7011" spans="1:21" x14ac:dyDescent="0.25">
      <c r="A7011" t="s">
        <v>15</v>
      </c>
      <c r="B7011" t="s">
        <v>11712</v>
      </c>
      <c r="C7011" t="s">
        <v>11713</v>
      </c>
      <c r="D7011" t="str">
        <f>VLOOKUP(C:C,Reconciliation!B:C,2,FALSE)</f>
        <v>Residential Sales</v>
      </c>
      <c r="E7011" t="str">
        <f>VLOOKUP(B:B,'[1]Chart of Accts'!$A:$B,2,FALSE)</f>
        <v>Residential Gas Sales - Billed</v>
      </c>
      <c r="F7011" t="s">
        <v>8205</v>
      </c>
      <c r="G7011" t="s">
        <v>893</v>
      </c>
      <c r="H7011" t="s">
        <v>5161</v>
      </c>
      <c r="I7011" t="s">
        <v>745</v>
      </c>
      <c r="J7011" t="s">
        <v>11712</v>
      </c>
      <c r="L7011" t="s">
        <v>23</v>
      </c>
      <c r="M7011" t="s">
        <v>5575</v>
      </c>
      <c r="N7011" t="s">
        <v>5162</v>
      </c>
      <c r="O7011" t="s">
        <v>16880</v>
      </c>
      <c r="P7011" t="s">
        <v>8157</v>
      </c>
      <c r="Q7011" t="s">
        <v>7716</v>
      </c>
      <c r="R7011">
        <v>4.0199999999999996</v>
      </c>
      <c r="S7011" t="s">
        <v>19090</v>
      </c>
      <c r="T7011" t="s">
        <v>19090</v>
      </c>
      <c r="U7011" t="s">
        <v>19090</v>
      </c>
    </row>
    <row r="7012" spans="1:21" x14ac:dyDescent="0.25">
      <c r="A7012" t="s">
        <v>15</v>
      </c>
      <c r="B7012" t="s">
        <v>11712</v>
      </c>
      <c r="C7012" t="s">
        <v>11713</v>
      </c>
      <c r="D7012" t="str">
        <f>VLOOKUP(C:C,Reconciliation!B:C,2,FALSE)</f>
        <v>Residential Sales</v>
      </c>
      <c r="E7012" t="str">
        <f>VLOOKUP(B:B,'[1]Chart of Accts'!$A:$B,2,FALSE)</f>
        <v>Residential Gas Sales - Billed</v>
      </c>
      <c r="F7012" t="s">
        <v>8206</v>
      </c>
      <c r="G7012" t="s">
        <v>19</v>
      </c>
      <c r="H7012" t="s">
        <v>5161</v>
      </c>
      <c r="I7012" t="s">
        <v>745</v>
      </c>
      <c r="J7012" t="s">
        <v>11712</v>
      </c>
      <c r="L7012" t="s">
        <v>23</v>
      </c>
      <c r="M7012" t="s">
        <v>12173</v>
      </c>
      <c r="N7012" t="s">
        <v>5162</v>
      </c>
      <c r="O7012" t="s">
        <v>16881</v>
      </c>
      <c r="P7012" t="s">
        <v>8157</v>
      </c>
      <c r="Q7012" t="s">
        <v>7718</v>
      </c>
      <c r="R7012">
        <v>66.040000000000006</v>
      </c>
      <c r="S7012" t="s">
        <v>19090</v>
      </c>
      <c r="T7012" t="s">
        <v>19090</v>
      </c>
      <c r="U7012" t="s">
        <v>19090</v>
      </c>
    </row>
    <row r="7013" spans="1:21" x14ac:dyDescent="0.25">
      <c r="A7013" t="s">
        <v>15</v>
      </c>
      <c r="B7013" t="s">
        <v>11712</v>
      </c>
      <c r="C7013" t="s">
        <v>11713</v>
      </c>
      <c r="D7013" t="str">
        <f>VLOOKUP(C:C,Reconciliation!B:C,2,FALSE)</f>
        <v>Residential Sales</v>
      </c>
      <c r="E7013" t="str">
        <f>VLOOKUP(B:B,'[1]Chart of Accts'!$A:$B,2,FALSE)</f>
        <v>Residential Gas Sales - Billed</v>
      </c>
      <c r="F7013" t="s">
        <v>8206</v>
      </c>
      <c r="G7013" t="s">
        <v>32</v>
      </c>
      <c r="H7013" t="s">
        <v>5161</v>
      </c>
      <c r="I7013" t="s">
        <v>745</v>
      </c>
      <c r="J7013" t="s">
        <v>11712</v>
      </c>
      <c r="L7013" t="s">
        <v>23</v>
      </c>
      <c r="M7013" t="s">
        <v>9596</v>
      </c>
      <c r="N7013" t="s">
        <v>5162</v>
      </c>
      <c r="O7013" t="s">
        <v>16881</v>
      </c>
      <c r="P7013" t="s">
        <v>8157</v>
      </c>
      <c r="Q7013" t="s">
        <v>7718</v>
      </c>
      <c r="R7013">
        <v>23.9</v>
      </c>
      <c r="S7013" t="s">
        <v>19090</v>
      </c>
      <c r="T7013" t="s">
        <v>19090</v>
      </c>
      <c r="U7013" t="s">
        <v>19090</v>
      </c>
    </row>
    <row r="7014" spans="1:21" x14ac:dyDescent="0.25">
      <c r="A7014" t="s">
        <v>15</v>
      </c>
      <c r="B7014" t="s">
        <v>11712</v>
      </c>
      <c r="C7014" t="s">
        <v>11713</v>
      </c>
      <c r="D7014" t="str">
        <f>VLOOKUP(C:C,Reconciliation!B:C,2,FALSE)</f>
        <v>Residential Sales</v>
      </c>
      <c r="E7014" t="str">
        <f>VLOOKUP(B:B,'[1]Chart of Accts'!$A:$B,2,FALSE)</f>
        <v>Residential Gas Sales - Billed</v>
      </c>
      <c r="F7014" t="s">
        <v>8206</v>
      </c>
      <c r="G7014" t="s">
        <v>899</v>
      </c>
      <c r="H7014" t="s">
        <v>5161</v>
      </c>
      <c r="I7014" t="s">
        <v>745</v>
      </c>
      <c r="J7014" t="s">
        <v>11712</v>
      </c>
      <c r="L7014" t="s">
        <v>23</v>
      </c>
      <c r="M7014" t="s">
        <v>9734</v>
      </c>
      <c r="N7014" t="s">
        <v>5162</v>
      </c>
      <c r="O7014" t="s">
        <v>16881</v>
      </c>
      <c r="P7014" t="s">
        <v>8157</v>
      </c>
      <c r="Q7014" t="s">
        <v>7718</v>
      </c>
      <c r="R7014">
        <v>-311.23</v>
      </c>
      <c r="S7014" t="s">
        <v>19090</v>
      </c>
      <c r="T7014" t="s">
        <v>19090</v>
      </c>
      <c r="U7014" t="s">
        <v>19090</v>
      </c>
    </row>
    <row r="7015" spans="1:21" x14ac:dyDescent="0.25">
      <c r="A7015" t="s">
        <v>15</v>
      </c>
      <c r="B7015" t="s">
        <v>11712</v>
      </c>
      <c r="C7015" t="s">
        <v>11713</v>
      </c>
      <c r="D7015" t="str">
        <f>VLOOKUP(C:C,Reconciliation!B:C,2,FALSE)</f>
        <v>Residential Sales</v>
      </c>
      <c r="E7015" t="str">
        <f>VLOOKUP(B:B,'[1]Chart of Accts'!$A:$B,2,FALSE)</f>
        <v>Residential Gas Sales - Billed</v>
      </c>
      <c r="F7015" t="s">
        <v>8206</v>
      </c>
      <c r="G7015" t="s">
        <v>901</v>
      </c>
      <c r="H7015" t="s">
        <v>5161</v>
      </c>
      <c r="I7015" t="s">
        <v>745</v>
      </c>
      <c r="J7015" t="s">
        <v>11712</v>
      </c>
      <c r="L7015" t="s">
        <v>23</v>
      </c>
      <c r="M7015" t="s">
        <v>12174</v>
      </c>
      <c r="N7015" t="s">
        <v>5162</v>
      </c>
      <c r="O7015" t="s">
        <v>16881</v>
      </c>
      <c r="P7015" t="s">
        <v>8157</v>
      </c>
      <c r="Q7015" t="s">
        <v>7718</v>
      </c>
      <c r="R7015">
        <v>-217.14</v>
      </c>
      <c r="S7015" t="s">
        <v>19090</v>
      </c>
      <c r="T7015" t="s">
        <v>19090</v>
      </c>
      <c r="U7015" t="s">
        <v>19090</v>
      </c>
    </row>
    <row r="7016" spans="1:21" x14ac:dyDescent="0.25">
      <c r="A7016" t="s">
        <v>15</v>
      </c>
      <c r="B7016" t="s">
        <v>11712</v>
      </c>
      <c r="C7016" t="s">
        <v>11713</v>
      </c>
      <c r="D7016" t="str">
        <f>VLOOKUP(C:C,Reconciliation!B:C,2,FALSE)</f>
        <v>Residential Sales</v>
      </c>
      <c r="E7016" t="str">
        <f>VLOOKUP(B:B,'[1]Chart of Accts'!$A:$B,2,FALSE)</f>
        <v>Residential Gas Sales - Billed</v>
      </c>
      <c r="F7016" t="s">
        <v>8207</v>
      </c>
      <c r="G7016" t="s">
        <v>19</v>
      </c>
      <c r="H7016" t="s">
        <v>5161</v>
      </c>
      <c r="I7016" t="s">
        <v>745</v>
      </c>
      <c r="J7016" t="s">
        <v>11712</v>
      </c>
      <c r="L7016" t="s">
        <v>23</v>
      </c>
      <c r="M7016" t="s">
        <v>12175</v>
      </c>
      <c r="N7016" t="s">
        <v>5162</v>
      </c>
      <c r="O7016" t="s">
        <v>16882</v>
      </c>
      <c r="P7016" t="s">
        <v>8157</v>
      </c>
      <c r="Q7016" t="s">
        <v>7720</v>
      </c>
      <c r="R7016">
        <v>-221.26</v>
      </c>
      <c r="S7016" t="s">
        <v>19090</v>
      </c>
      <c r="T7016" t="s">
        <v>19090</v>
      </c>
      <c r="U7016" t="s">
        <v>19090</v>
      </c>
    </row>
    <row r="7017" spans="1:21" x14ac:dyDescent="0.25">
      <c r="A7017" t="s">
        <v>15</v>
      </c>
      <c r="B7017" t="s">
        <v>11712</v>
      </c>
      <c r="C7017" t="s">
        <v>11713</v>
      </c>
      <c r="D7017" t="str">
        <f>VLOOKUP(C:C,Reconciliation!B:C,2,FALSE)</f>
        <v>Residential Sales</v>
      </c>
      <c r="E7017" t="str">
        <f>VLOOKUP(B:B,'[1]Chart of Accts'!$A:$B,2,FALSE)</f>
        <v>Residential Gas Sales - Billed</v>
      </c>
      <c r="F7017" t="s">
        <v>8207</v>
      </c>
      <c r="G7017" t="s">
        <v>33</v>
      </c>
      <c r="H7017" t="s">
        <v>5161</v>
      </c>
      <c r="I7017" t="s">
        <v>745</v>
      </c>
      <c r="J7017" t="s">
        <v>11712</v>
      </c>
      <c r="L7017" t="s">
        <v>23</v>
      </c>
      <c r="M7017" t="s">
        <v>12176</v>
      </c>
      <c r="N7017" t="s">
        <v>5162</v>
      </c>
      <c r="O7017" t="s">
        <v>16882</v>
      </c>
      <c r="P7017" t="s">
        <v>8157</v>
      </c>
      <c r="Q7017" t="s">
        <v>7720</v>
      </c>
      <c r="R7017">
        <v>-350.38</v>
      </c>
      <c r="S7017" t="s">
        <v>19090</v>
      </c>
      <c r="T7017" t="s">
        <v>19090</v>
      </c>
      <c r="U7017" t="s">
        <v>19090</v>
      </c>
    </row>
    <row r="7018" spans="1:21" x14ac:dyDescent="0.25">
      <c r="A7018" t="s">
        <v>15</v>
      </c>
      <c r="B7018" t="s">
        <v>11712</v>
      </c>
      <c r="C7018" t="s">
        <v>11713</v>
      </c>
      <c r="D7018" t="str">
        <f>VLOOKUP(C:C,Reconciliation!B:C,2,FALSE)</f>
        <v>Residential Sales</v>
      </c>
      <c r="E7018" t="str">
        <f>VLOOKUP(B:B,'[1]Chart of Accts'!$A:$B,2,FALSE)</f>
        <v>Residential Gas Sales - Billed</v>
      </c>
      <c r="F7018" t="s">
        <v>8208</v>
      </c>
      <c r="G7018" t="s">
        <v>32</v>
      </c>
      <c r="H7018" t="s">
        <v>5161</v>
      </c>
      <c r="I7018" t="s">
        <v>745</v>
      </c>
      <c r="J7018" t="s">
        <v>11712</v>
      </c>
      <c r="L7018" t="s">
        <v>23</v>
      </c>
      <c r="M7018" t="s">
        <v>12177</v>
      </c>
      <c r="N7018" t="s">
        <v>5162</v>
      </c>
      <c r="O7018" t="s">
        <v>16883</v>
      </c>
      <c r="P7018" t="s">
        <v>8157</v>
      </c>
      <c r="Q7018" t="s">
        <v>7547</v>
      </c>
      <c r="R7018">
        <v>-617.49</v>
      </c>
      <c r="S7018" t="s">
        <v>19090</v>
      </c>
      <c r="T7018" t="s">
        <v>19090</v>
      </c>
      <c r="U7018" t="s">
        <v>19090</v>
      </c>
    </row>
    <row r="7019" spans="1:21" x14ac:dyDescent="0.25">
      <c r="A7019" t="s">
        <v>15</v>
      </c>
      <c r="B7019" t="s">
        <v>11712</v>
      </c>
      <c r="C7019" t="s">
        <v>11713</v>
      </c>
      <c r="D7019" t="str">
        <f>VLOOKUP(C:C,Reconciliation!B:C,2,FALSE)</f>
        <v>Residential Sales</v>
      </c>
      <c r="E7019" t="str">
        <f>VLOOKUP(B:B,'[1]Chart of Accts'!$A:$B,2,FALSE)</f>
        <v>Residential Gas Sales - Billed</v>
      </c>
      <c r="F7019" t="s">
        <v>8208</v>
      </c>
      <c r="G7019" t="s">
        <v>33</v>
      </c>
      <c r="H7019" t="s">
        <v>5161</v>
      </c>
      <c r="I7019" t="s">
        <v>745</v>
      </c>
      <c r="J7019" t="s">
        <v>11712</v>
      </c>
      <c r="L7019" t="s">
        <v>23</v>
      </c>
      <c r="M7019" t="s">
        <v>12178</v>
      </c>
      <c r="N7019" t="s">
        <v>5162</v>
      </c>
      <c r="O7019" t="s">
        <v>16883</v>
      </c>
      <c r="P7019" t="s">
        <v>8157</v>
      </c>
      <c r="Q7019" t="s">
        <v>7547</v>
      </c>
      <c r="R7019">
        <v>-423.2</v>
      </c>
      <c r="S7019" t="s">
        <v>19090</v>
      </c>
      <c r="T7019" t="s">
        <v>19090</v>
      </c>
      <c r="U7019" t="s">
        <v>19090</v>
      </c>
    </row>
    <row r="7020" spans="1:21" x14ac:dyDescent="0.25">
      <c r="A7020" t="s">
        <v>15</v>
      </c>
      <c r="B7020" t="s">
        <v>11712</v>
      </c>
      <c r="C7020" t="s">
        <v>11713</v>
      </c>
      <c r="D7020" t="str">
        <f>VLOOKUP(C:C,Reconciliation!B:C,2,FALSE)</f>
        <v>Residential Sales</v>
      </c>
      <c r="E7020" t="str">
        <f>VLOOKUP(B:B,'[1]Chart of Accts'!$A:$B,2,FALSE)</f>
        <v>Residential Gas Sales - Billed</v>
      </c>
      <c r="F7020" t="s">
        <v>8209</v>
      </c>
      <c r="G7020" t="s">
        <v>32</v>
      </c>
      <c r="H7020" t="s">
        <v>5161</v>
      </c>
      <c r="I7020" t="s">
        <v>745</v>
      </c>
      <c r="J7020" t="s">
        <v>11712</v>
      </c>
      <c r="L7020" t="s">
        <v>23</v>
      </c>
      <c r="M7020" t="s">
        <v>12179</v>
      </c>
      <c r="N7020" t="s">
        <v>5162</v>
      </c>
      <c r="O7020" t="s">
        <v>16884</v>
      </c>
      <c r="P7020" t="s">
        <v>8157</v>
      </c>
      <c r="Q7020" t="s">
        <v>7723</v>
      </c>
      <c r="R7020">
        <v>-138.13999999999999</v>
      </c>
      <c r="S7020" t="s">
        <v>19090</v>
      </c>
      <c r="T7020" t="s">
        <v>19090</v>
      </c>
      <c r="U7020" t="s">
        <v>19090</v>
      </c>
    </row>
    <row r="7021" spans="1:21" x14ac:dyDescent="0.25">
      <c r="A7021" t="s">
        <v>15</v>
      </c>
      <c r="B7021" t="s">
        <v>11712</v>
      </c>
      <c r="C7021" t="s">
        <v>11713</v>
      </c>
      <c r="D7021" t="str">
        <f>VLOOKUP(C:C,Reconciliation!B:C,2,FALSE)</f>
        <v>Residential Sales</v>
      </c>
      <c r="E7021" t="str">
        <f>VLOOKUP(B:B,'[1]Chart of Accts'!$A:$B,2,FALSE)</f>
        <v>Residential Gas Sales - Billed</v>
      </c>
      <c r="F7021" t="s">
        <v>8209</v>
      </c>
      <c r="G7021" t="s">
        <v>893</v>
      </c>
      <c r="H7021" t="s">
        <v>5161</v>
      </c>
      <c r="I7021" t="s">
        <v>745</v>
      </c>
      <c r="J7021" t="s">
        <v>11712</v>
      </c>
      <c r="L7021" t="s">
        <v>23</v>
      </c>
      <c r="M7021" t="s">
        <v>11551</v>
      </c>
      <c r="N7021" t="s">
        <v>5162</v>
      </c>
      <c r="O7021" t="s">
        <v>16884</v>
      </c>
      <c r="P7021" t="s">
        <v>8157</v>
      </c>
      <c r="Q7021" t="s">
        <v>7723</v>
      </c>
      <c r="R7021">
        <v>-200.01</v>
      </c>
      <c r="S7021" t="s">
        <v>19090</v>
      </c>
      <c r="T7021" t="s">
        <v>19090</v>
      </c>
      <c r="U7021" t="s">
        <v>19090</v>
      </c>
    </row>
    <row r="7022" spans="1:21" x14ac:dyDescent="0.25">
      <c r="A7022" t="s">
        <v>15</v>
      </c>
      <c r="B7022" t="s">
        <v>11712</v>
      </c>
      <c r="C7022" t="s">
        <v>11713</v>
      </c>
      <c r="D7022" t="str">
        <f>VLOOKUP(C:C,Reconciliation!B:C,2,FALSE)</f>
        <v>Residential Sales</v>
      </c>
      <c r="E7022" t="str">
        <f>VLOOKUP(B:B,'[1]Chart of Accts'!$A:$B,2,FALSE)</f>
        <v>Residential Gas Sales - Billed</v>
      </c>
      <c r="F7022" t="s">
        <v>8210</v>
      </c>
      <c r="G7022" t="s">
        <v>796</v>
      </c>
      <c r="H7022" t="s">
        <v>5161</v>
      </c>
      <c r="I7022" t="s">
        <v>745</v>
      </c>
      <c r="J7022" t="s">
        <v>11712</v>
      </c>
      <c r="L7022" t="s">
        <v>23</v>
      </c>
      <c r="M7022" t="s">
        <v>7292</v>
      </c>
      <c r="N7022" t="s">
        <v>5162</v>
      </c>
      <c r="O7022" t="s">
        <v>16885</v>
      </c>
      <c r="P7022" t="s">
        <v>8157</v>
      </c>
      <c r="Q7022" t="s">
        <v>7726</v>
      </c>
      <c r="R7022">
        <v>6.9</v>
      </c>
      <c r="S7022" t="s">
        <v>19090</v>
      </c>
      <c r="T7022" t="s">
        <v>19090</v>
      </c>
      <c r="U7022" t="s">
        <v>19090</v>
      </c>
    </row>
    <row r="7023" spans="1:21" x14ac:dyDescent="0.25">
      <c r="A7023" t="s">
        <v>15</v>
      </c>
      <c r="B7023" t="s">
        <v>11712</v>
      </c>
      <c r="C7023" t="s">
        <v>11713</v>
      </c>
      <c r="D7023" t="str">
        <f>VLOOKUP(C:C,Reconciliation!B:C,2,FALSE)</f>
        <v>Residential Sales</v>
      </c>
      <c r="E7023" t="str">
        <f>VLOOKUP(B:B,'[1]Chart of Accts'!$A:$B,2,FALSE)</f>
        <v>Residential Gas Sales - Billed</v>
      </c>
      <c r="F7023" t="s">
        <v>8210</v>
      </c>
      <c r="G7023" t="s">
        <v>181</v>
      </c>
      <c r="H7023" t="s">
        <v>5161</v>
      </c>
      <c r="I7023" t="s">
        <v>745</v>
      </c>
      <c r="J7023" t="s">
        <v>11712</v>
      </c>
      <c r="L7023" t="s">
        <v>23</v>
      </c>
      <c r="M7023" t="s">
        <v>12180</v>
      </c>
      <c r="N7023" t="s">
        <v>5162</v>
      </c>
      <c r="O7023" t="s">
        <v>16885</v>
      </c>
      <c r="P7023" t="s">
        <v>8157</v>
      </c>
      <c r="Q7023" t="s">
        <v>7726</v>
      </c>
      <c r="R7023">
        <v>-1974.06</v>
      </c>
      <c r="S7023" t="s">
        <v>19090</v>
      </c>
      <c r="T7023" t="s">
        <v>19090</v>
      </c>
      <c r="U7023" t="s">
        <v>19090</v>
      </c>
    </row>
    <row r="7024" spans="1:21" x14ac:dyDescent="0.25">
      <c r="A7024" t="s">
        <v>15</v>
      </c>
      <c r="B7024" t="s">
        <v>11712</v>
      </c>
      <c r="C7024" t="s">
        <v>11713</v>
      </c>
      <c r="D7024" t="str">
        <f>VLOOKUP(C:C,Reconciliation!B:C,2,FALSE)</f>
        <v>Residential Sales</v>
      </c>
      <c r="E7024" t="str">
        <f>VLOOKUP(B:B,'[1]Chart of Accts'!$A:$B,2,FALSE)</f>
        <v>Residential Gas Sales - Billed</v>
      </c>
      <c r="F7024" t="s">
        <v>8210</v>
      </c>
      <c r="G7024" t="s">
        <v>806</v>
      </c>
      <c r="H7024" t="s">
        <v>5161</v>
      </c>
      <c r="I7024" t="s">
        <v>745</v>
      </c>
      <c r="J7024" t="s">
        <v>11712</v>
      </c>
      <c r="L7024" t="s">
        <v>23</v>
      </c>
      <c r="M7024" t="s">
        <v>12181</v>
      </c>
      <c r="N7024" t="s">
        <v>5162</v>
      </c>
      <c r="O7024" t="s">
        <v>16885</v>
      </c>
      <c r="P7024" t="s">
        <v>8157</v>
      </c>
      <c r="Q7024" t="s">
        <v>7726</v>
      </c>
      <c r="R7024">
        <v>-1355.12</v>
      </c>
      <c r="S7024" t="s">
        <v>19090</v>
      </c>
      <c r="T7024" t="s">
        <v>19090</v>
      </c>
      <c r="U7024" t="s">
        <v>19090</v>
      </c>
    </row>
    <row r="7025" spans="1:21" x14ac:dyDescent="0.25">
      <c r="A7025" t="s">
        <v>15</v>
      </c>
      <c r="B7025" t="s">
        <v>11712</v>
      </c>
      <c r="C7025" t="s">
        <v>11713</v>
      </c>
      <c r="D7025" t="str">
        <f>VLOOKUP(C:C,Reconciliation!B:C,2,FALSE)</f>
        <v>Residential Sales</v>
      </c>
      <c r="E7025" t="str">
        <f>VLOOKUP(B:B,'[1]Chart of Accts'!$A:$B,2,FALSE)</f>
        <v>Residential Gas Sales - Billed</v>
      </c>
      <c r="F7025" t="s">
        <v>8211</v>
      </c>
      <c r="G7025" t="s">
        <v>32</v>
      </c>
      <c r="H7025" t="s">
        <v>5161</v>
      </c>
      <c r="I7025" t="s">
        <v>745</v>
      </c>
      <c r="J7025" t="s">
        <v>11712</v>
      </c>
      <c r="L7025" t="s">
        <v>23</v>
      </c>
      <c r="M7025" t="s">
        <v>12182</v>
      </c>
      <c r="N7025" t="s">
        <v>5162</v>
      </c>
      <c r="O7025" t="s">
        <v>16886</v>
      </c>
      <c r="P7025" t="s">
        <v>8157</v>
      </c>
      <c r="Q7025" t="s">
        <v>7574</v>
      </c>
      <c r="R7025">
        <v>-988.86</v>
      </c>
      <c r="S7025" t="s">
        <v>19090</v>
      </c>
      <c r="T7025" t="s">
        <v>19090</v>
      </c>
      <c r="U7025" t="s">
        <v>19090</v>
      </c>
    </row>
    <row r="7026" spans="1:21" x14ac:dyDescent="0.25">
      <c r="A7026" t="s">
        <v>15</v>
      </c>
      <c r="B7026" t="s">
        <v>11712</v>
      </c>
      <c r="C7026" t="s">
        <v>11713</v>
      </c>
      <c r="D7026" t="str">
        <f>VLOOKUP(C:C,Reconciliation!B:C,2,FALSE)</f>
        <v>Residential Sales</v>
      </c>
      <c r="E7026" t="str">
        <f>VLOOKUP(B:B,'[1]Chart of Accts'!$A:$B,2,FALSE)</f>
        <v>Residential Gas Sales - Billed</v>
      </c>
      <c r="F7026" t="s">
        <v>8211</v>
      </c>
      <c r="G7026" t="s">
        <v>33</v>
      </c>
      <c r="H7026" t="s">
        <v>5161</v>
      </c>
      <c r="I7026" t="s">
        <v>745</v>
      </c>
      <c r="J7026" t="s">
        <v>11712</v>
      </c>
      <c r="L7026" t="s">
        <v>23</v>
      </c>
      <c r="M7026" t="s">
        <v>12183</v>
      </c>
      <c r="N7026" t="s">
        <v>5162</v>
      </c>
      <c r="O7026" t="s">
        <v>16886</v>
      </c>
      <c r="P7026" t="s">
        <v>8157</v>
      </c>
      <c r="Q7026" t="s">
        <v>7574</v>
      </c>
      <c r="R7026">
        <v>-632.49</v>
      </c>
      <c r="S7026" t="s">
        <v>19090</v>
      </c>
      <c r="T7026" t="s">
        <v>19090</v>
      </c>
      <c r="U7026" t="s">
        <v>19090</v>
      </c>
    </row>
    <row r="7027" spans="1:21" x14ac:dyDescent="0.25">
      <c r="A7027" t="s">
        <v>15</v>
      </c>
      <c r="B7027" t="s">
        <v>11712</v>
      </c>
      <c r="C7027" t="s">
        <v>11713</v>
      </c>
      <c r="D7027" t="str">
        <f>VLOOKUP(C:C,Reconciliation!B:C,2,FALSE)</f>
        <v>Residential Sales</v>
      </c>
      <c r="E7027" t="str">
        <f>VLOOKUP(B:B,'[1]Chart of Accts'!$A:$B,2,FALSE)</f>
        <v>Residential Gas Sales - Billed</v>
      </c>
      <c r="F7027" t="s">
        <v>8212</v>
      </c>
      <c r="G7027" t="s">
        <v>32</v>
      </c>
      <c r="H7027" t="s">
        <v>5161</v>
      </c>
      <c r="I7027" t="s">
        <v>745</v>
      </c>
      <c r="J7027" t="s">
        <v>11712</v>
      </c>
      <c r="L7027" t="s">
        <v>23</v>
      </c>
      <c r="M7027" t="s">
        <v>12184</v>
      </c>
      <c r="N7027" t="s">
        <v>5162</v>
      </c>
      <c r="O7027" t="s">
        <v>16887</v>
      </c>
      <c r="P7027" t="s">
        <v>8157</v>
      </c>
      <c r="Q7027" t="s">
        <v>7729</v>
      </c>
      <c r="R7027">
        <v>-179.43</v>
      </c>
      <c r="S7027" t="s">
        <v>19090</v>
      </c>
      <c r="T7027" t="s">
        <v>19090</v>
      </c>
      <c r="U7027" t="s">
        <v>19090</v>
      </c>
    </row>
    <row r="7028" spans="1:21" x14ac:dyDescent="0.25">
      <c r="A7028" t="s">
        <v>15</v>
      </c>
      <c r="B7028" t="s">
        <v>11712</v>
      </c>
      <c r="C7028" t="s">
        <v>11713</v>
      </c>
      <c r="D7028" t="str">
        <f>VLOOKUP(C:C,Reconciliation!B:C,2,FALSE)</f>
        <v>Residential Sales</v>
      </c>
      <c r="E7028" t="str">
        <f>VLOOKUP(B:B,'[1]Chart of Accts'!$A:$B,2,FALSE)</f>
        <v>Residential Gas Sales - Billed</v>
      </c>
      <c r="F7028" t="s">
        <v>8212</v>
      </c>
      <c r="G7028" t="s">
        <v>33</v>
      </c>
      <c r="H7028" t="s">
        <v>5161</v>
      </c>
      <c r="I7028" t="s">
        <v>745</v>
      </c>
      <c r="J7028" t="s">
        <v>11712</v>
      </c>
      <c r="L7028" t="s">
        <v>23</v>
      </c>
      <c r="M7028" t="s">
        <v>12185</v>
      </c>
      <c r="N7028" t="s">
        <v>5162</v>
      </c>
      <c r="O7028" t="s">
        <v>16887</v>
      </c>
      <c r="P7028" t="s">
        <v>8157</v>
      </c>
      <c r="Q7028" t="s">
        <v>7729</v>
      </c>
      <c r="R7028">
        <v>-127.78</v>
      </c>
      <c r="S7028" t="s">
        <v>19090</v>
      </c>
      <c r="T7028" t="s">
        <v>19090</v>
      </c>
      <c r="U7028" t="s">
        <v>19090</v>
      </c>
    </row>
    <row r="7029" spans="1:21" x14ac:dyDescent="0.25">
      <c r="A7029" t="s">
        <v>15</v>
      </c>
      <c r="B7029" t="s">
        <v>11712</v>
      </c>
      <c r="C7029" t="s">
        <v>11713</v>
      </c>
      <c r="D7029" t="str">
        <f>VLOOKUP(C:C,Reconciliation!B:C,2,FALSE)</f>
        <v>Residential Sales</v>
      </c>
      <c r="E7029" t="str">
        <f>VLOOKUP(B:B,'[1]Chart of Accts'!$A:$B,2,FALSE)</f>
        <v>Residential Gas Sales - Billed</v>
      </c>
      <c r="F7029" t="s">
        <v>8213</v>
      </c>
      <c r="G7029" t="s">
        <v>796</v>
      </c>
      <c r="H7029" t="s">
        <v>5161</v>
      </c>
      <c r="I7029" t="s">
        <v>745</v>
      </c>
      <c r="J7029" t="s">
        <v>11712</v>
      </c>
      <c r="L7029" t="s">
        <v>23</v>
      </c>
      <c r="M7029" t="s">
        <v>8812</v>
      </c>
      <c r="N7029" t="s">
        <v>5162</v>
      </c>
      <c r="O7029" t="s">
        <v>16888</v>
      </c>
      <c r="P7029" t="s">
        <v>8157</v>
      </c>
      <c r="Q7029" t="s">
        <v>7731</v>
      </c>
      <c r="R7029">
        <v>-94.21</v>
      </c>
      <c r="S7029" t="s">
        <v>19090</v>
      </c>
      <c r="T7029" t="s">
        <v>19090</v>
      </c>
      <c r="U7029" t="s">
        <v>19090</v>
      </c>
    </row>
    <row r="7030" spans="1:21" x14ac:dyDescent="0.25">
      <c r="A7030" t="s">
        <v>15</v>
      </c>
      <c r="B7030" t="s">
        <v>11712</v>
      </c>
      <c r="C7030" t="s">
        <v>11713</v>
      </c>
      <c r="D7030" t="str">
        <f>VLOOKUP(C:C,Reconciliation!B:C,2,FALSE)</f>
        <v>Residential Sales</v>
      </c>
      <c r="E7030" t="str">
        <f>VLOOKUP(B:B,'[1]Chart of Accts'!$A:$B,2,FALSE)</f>
        <v>Residential Gas Sales - Billed</v>
      </c>
      <c r="F7030" t="s">
        <v>8213</v>
      </c>
      <c r="G7030" t="s">
        <v>901</v>
      </c>
      <c r="H7030" t="s">
        <v>5161</v>
      </c>
      <c r="I7030" t="s">
        <v>745</v>
      </c>
      <c r="J7030" t="s">
        <v>11712</v>
      </c>
      <c r="L7030" t="s">
        <v>23</v>
      </c>
      <c r="M7030" t="s">
        <v>12186</v>
      </c>
      <c r="N7030" t="s">
        <v>5162</v>
      </c>
      <c r="O7030" t="s">
        <v>16888</v>
      </c>
      <c r="P7030" t="s">
        <v>8157</v>
      </c>
      <c r="Q7030" t="s">
        <v>7731</v>
      </c>
      <c r="R7030">
        <v>-97.7</v>
      </c>
      <c r="S7030" t="s">
        <v>19090</v>
      </c>
      <c r="T7030" t="s">
        <v>19090</v>
      </c>
      <c r="U7030" t="s">
        <v>19090</v>
      </c>
    </row>
    <row r="7031" spans="1:21" x14ac:dyDescent="0.25">
      <c r="A7031" t="s">
        <v>15</v>
      </c>
      <c r="B7031" t="s">
        <v>11712</v>
      </c>
      <c r="C7031" t="s">
        <v>11713</v>
      </c>
      <c r="D7031" t="str">
        <f>VLOOKUP(C:C,Reconciliation!B:C,2,FALSE)</f>
        <v>Residential Sales</v>
      </c>
      <c r="E7031" t="str">
        <f>VLOOKUP(B:B,'[1]Chart of Accts'!$A:$B,2,FALSE)</f>
        <v>Residential Gas Sales - Billed</v>
      </c>
      <c r="F7031" t="s">
        <v>8214</v>
      </c>
      <c r="G7031" t="s">
        <v>33</v>
      </c>
      <c r="H7031" t="s">
        <v>5161</v>
      </c>
      <c r="I7031" t="s">
        <v>745</v>
      </c>
      <c r="J7031" t="s">
        <v>11712</v>
      </c>
      <c r="L7031" t="s">
        <v>23</v>
      </c>
      <c r="M7031" t="s">
        <v>12187</v>
      </c>
      <c r="N7031" t="s">
        <v>5162</v>
      </c>
      <c r="O7031" t="s">
        <v>16889</v>
      </c>
      <c r="P7031" t="s">
        <v>8157</v>
      </c>
      <c r="Q7031" t="s">
        <v>8216</v>
      </c>
      <c r="R7031">
        <v>-227.51</v>
      </c>
      <c r="S7031" t="s">
        <v>19090</v>
      </c>
      <c r="T7031" t="s">
        <v>19090</v>
      </c>
      <c r="U7031" t="s">
        <v>19090</v>
      </c>
    </row>
    <row r="7032" spans="1:21" x14ac:dyDescent="0.25">
      <c r="A7032" t="s">
        <v>15</v>
      </c>
      <c r="B7032" t="s">
        <v>11712</v>
      </c>
      <c r="C7032" t="s">
        <v>11713</v>
      </c>
      <c r="D7032" t="str">
        <f>VLOOKUP(C:C,Reconciliation!B:C,2,FALSE)</f>
        <v>Residential Sales</v>
      </c>
      <c r="E7032" t="str">
        <f>VLOOKUP(B:B,'[1]Chart of Accts'!$A:$B,2,FALSE)</f>
        <v>Residential Gas Sales - Billed</v>
      </c>
      <c r="F7032" t="s">
        <v>8214</v>
      </c>
      <c r="G7032" t="s">
        <v>28</v>
      </c>
      <c r="H7032" t="s">
        <v>5161</v>
      </c>
      <c r="I7032" t="s">
        <v>745</v>
      </c>
      <c r="J7032" t="s">
        <v>11712</v>
      </c>
      <c r="L7032" t="s">
        <v>23</v>
      </c>
      <c r="M7032" t="s">
        <v>12188</v>
      </c>
      <c r="N7032" t="s">
        <v>5162</v>
      </c>
      <c r="O7032" t="s">
        <v>16889</v>
      </c>
      <c r="P7032" t="s">
        <v>8157</v>
      </c>
      <c r="Q7032" t="s">
        <v>8216</v>
      </c>
      <c r="R7032">
        <v>-159.52000000000001</v>
      </c>
      <c r="S7032" t="s">
        <v>19090</v>
      </c>
      <c r="T7032" t="s">
        <v>19090</v>
      </c>
      <c r="U7032" t="s">
        <v>19090</v>
      </c>
    </row>
    <row r="7033" spans="1:21" x14ac:dyDescent="0.25">
      <c r="A7033" t="s">
        <v>15</v>
      </c>
      <c r="B7033" t="s">
        <v>11712</v>
      </c>
      <c r="C7033" t="s">
        <v>11713</v>
      </c>
      <c r="D7033" t="str">
        <f>VLOOKUP(C:C,Reconciliation!B:C,2,FALSE)</f>
        <v>Residential Sales</v>
      </c>
      <c r="E7033" t="str">
        <f>VLOOKUP(B:B,'[1]Chart of Accts'!$A:$B,2,FALSE)</f>
        <v>Residential Gas Sales - Billed</v>
      </c>
      <c r="F7033" t="s">
        <v>8218</v>
      </c>
      <c r="G7033" t="s">
        <v>796</v>
      </c>
      <c r="H7033" t="s">
        <v>5161</v>
      </c>
      <c r="I7033" t="s">
        <v>745</v>
      </c>
      <c r="J7033" t="s">
        <v>11712</v>
      </c>
      <c r="L7033" t="s">
        <v>23</v>
      </c>
      <c r="M7033" t="s">
        <v>12189</v>
      </c>
      <c r="N7033" t="s">
        <v>5162</v>
      </c>
      <c r="O7033" t="s">
        <v>16890</v>
      </c>
      <c r="P7033" t="s">
        <v>8157</v>
      </c>
      <c r="Q7033" t="s">
        <v>7735</v>
      </c>
      <c r="R7033">
        <v>-1305.1500000000001</v>
      </c>
      <c r="S7033" t="s">
        <v>19090</v>
      </c>
      <c r="T7033" t="s">
        <v>19090</v>
      </c>
      <c r="U7033" t="s">
        <v>19090</v>
      </c>
    </row>
    <row r="7034" spans="1:21" x14ac:dyDescent="0.25">
      <c r="A7034" t="s">
        <v>15</v>
      </c>
      <c r="B7034" t="s">
        <v>11712</v>
      </c>
      <c r="C7034" t="s">
        <v>11713</v>
      </c>
      <c r="D7034" t="str">
        <f>VLOOKUP(C:C,Reconciliation!B:C,2,FALSE)</f>
        <v>Residential Sales</v>
      </c>
      <c r="E7034" t="str">
        <f>VLOOKUP(B:B,'[1]Chart of Accts'!$A:$B,2,FALSE)</f>
        <v>Residential Gas Sales - Billed</v>
      </c>
      <c r="F7034" t="s">
        <v>8218</v>
      </c>
      <c r="G7034" t="s">
        <v>801</v>
      </c>
      <c r="H7034" t="s">
        <v>5161</v>
      </c>
      <c r="I7034" t="s">
        <v>745</v>
      </c>
      <c r="J7034" t="s">
        <v>11712</v>
      </c>
      <c r="L7034" t="s">
        <v>23</v>
      </c>
      <c r="M7034" t="s">
        <v>12190</v>
      </c>
      <c r="N7034" t="s">
        <v>5162</v>
      </c>
      <c r="O7034" t="s">
        <v>16890</v>
      </c>
      <c r="P7034" t="s">
        <v>8157</v>
      </c>
      <c r="Q7034" t="s">
        <v>7735</v>
      </c>
      <c r="R7034">
        <v>-896.35</v>
      </c>
      <c r="S7034" t="s">
        <v>19090</v>
      </c>
      <c r="T7034" t="s">
        <v>19090</v>
      </c>
      <c r="U7034" t="s">
        <v>19090</v>
      </c>
    </row>
    <row r="7035" spans="1:21" x14ac:dyDescent="0.25">
      <c r="A7035" t="s">
        <v>15</v>
      </c>
      <c r="B7035" t="s">
        <v>11712</v>
      </c>
      <c r="C7035" t="s">
        <v>11713</v>
      </c>
      <c r="D7035" t="str">
        <f>VLOOKUP(C:C,Reconciliation!B:C,2,FALSE)</f>
        <v>Residential Sales</v>
      </c>
      <c r="E7035" t="str">
        <f>VLOOKUP(B:B,'[1]Chart of Accts'!$A:$B,2,FALSE)</f>
        <v>Residential Gas Sales - Billed</v>
      </c>
      <c r="F7035" t="s">
        <v>8219</v>
      </c>
      <c r="G7035" t="s">
        <v>32</v>
      </c>
      <c r="H7035" t="s">
        <v>5161</v>
      </c>
      <c r="I7035" t="s">
        <v>745</v>
      </c>
      <c r="J7035" t="s">
        <v>11712</v>
      </c>
      <c r="L7035" t="s">
        <v>23</v>
      </c>
      <c r="M7035" t="s">
        <v>12191</v>
      </c>
      <c r="N7035" t="s">
        <v>5162</v>
      </c>
      <c r="O7035" t="s">
        <v>16891</v>
      </c>
      <c r="P7035" t="s">
        <v>8157</v>
      </c>
      <c r="Q7035" t="s">
        <v>7357</v>
      </c>
      <c r="R7035">
        <v>-102.48</v>
      </c>
      <c r="S7035" t="s">
        <v>19090</v>
      </c>
      <c r="T7035" t="s">
        <v>19090</v>
      </c>
      <c r="U7035" t="s">
        <v>19090</v>
      </c>
    </row>
    <row r="7036" spans="1:21" x14ac:dyDescent="0.25">
      <c r="A7036" t="s">
        <v>15</v>
      </c>
      <c r="B7036" t="s">
        <v>11712</v>
      </c>
      <c r="C7036" t="s">
        <v>11713</v>
      </c>
      <c r="D7036" t="str">
        <f>VLOOKUP(C:C,Reconciliation!B:C,2,FALSE)</f>
        <v>Residential Sales</v>
      </c>
      <c r="E7036" t="str">
        <f>VLOOKUP(B:B,'[1]Chart of Accts'!$A:$B,2,FALSE)</f>
        <v>Residential Gas Sales - Billed</v>
      </c>
      <c r="F7036" t="s">
        <v>8219</v>
      </c>
      <c r="G7036" t="s">
        <v>33</v>
      </c>
      <c r="H7036" t="s">
        <v>5161</v>
      </c>
      <c r="I7036" t="s">
        <v>745</v>
      </c>
      <c r="J7036" t="s">
        <v>11712</v>
      </c>
      <c r="L7036" t="s">
        <v>23</v>
      </c>
      <c r="M7036" t="s">
        <v>12192</v>
      </c>
      <c r="N7036" t="s">
        <v>5162</v>
      </c>
      <c r="O7036" t="s">
        <v>16891</v>
      </c>
      <c r="P7036" t="s">
        <v>8157</v>
      </c>
      <c r="Q7036" t="s">
        <v>7357</v>
      </c>
      <c r="R7036">
        <v>-89.12</v>
      </c>
      <c r="S7036" t="s">
        <v>19090</v>
      </c>
      <c r="T7036" t="s">
        <v>19090</v>
      </c>
      <c r="U7036" t="s">
        <v>19090</v>
      </c>
    </row>
    <row r="7037" spans="1:21" x14ac:dyDescent="0.25">
      <c r="A7037" t="s">
        <v>15</v>
      </c>
      <c r="B7037" t="s">
        <v>11712</v>
      </c>
      <c r="C7037" t="s">
        <v>11713</v>
      </c>
      <c r="D7037" t="str">
        <f>VLOOKUP(C:C,Reconciliation!B:C,2,FALSE)</f>
        <v>Residential Sales</v>
      </c>
      <c r="E7037" t="str">
        <f>VLOOKUP(B:B,'[1]Chart of Accts'!$A:$B,2,FALSE)</f>
        <v>Residential Gas Sales - Billed</v>
      </c>
      <c r="F7037" t="s">
        <v>8220</v>
      </c>
      <c r="G7037" t="s">
        <v>19</v>
      </c>
      <c r="H7037" t="s">
        <v>5161</v>
      </c>
      <c r="I7037" t="s">
        <v>745</v>
      </c>
      <c r="J7037" t="s">
        <v>11712</v>
      </c>
      <c r="L7037" t="s">
        <v>23</v>
      </c>
      <c r="M7037" t="s">
        <v>6710</v>
      </c>
      <c r="N7037" t="s">
        <v>5162</v>
      </c>
      <c r="O7037" t="s">
        <v>16892</v>
      </c>
      <c r="P7037" t="s">
        <v>8157</v>
      </c>
      <c r="Q7037" t="s">
        <v>7738</v>
      </c>
      <c r="R7037">
        <v>1.21</v>
      </c>
      <c r="S7037" t="s">
        <v>19090</v>
      </c>
      <c r="T7037" t="s">
        <v>19090</v>
      </c>
      <c r="U7037" t="s">
        <v>19090</v>
      </c>
    </row>
    <row r="7038" spans="1:21" x14ac:dyDescent="0.25">
      <c r="A7038" t="s">
        <v>15</v>
      </c>
      <c r="B7038" t="s">
        <v>11712</v>
      </c>
      <c r="C7038" t="s">
        <v>11713</v>
      </c>
      <c r="D7038" t="str">
        <f>VLOOKUP(C:C,Reconciliation!B:C,2,FALSE)</f>
        <v>Residential Sales</v>
      </c>
      <c r="E7038" t="str">
        <f>VLOOKUP(B:B,'[1]Chart of Accts'!$A:$B,2,FALSE)</f>
        <v>Residential Gas Sales - Billed</v>
      </c>
      <c r="F7038" t="s">
        <v>8220</v>
      </c>
      <c r="G7038" t="s">
        <v>465</v>
      </c>
      <c r="H7038" t="s">
        <v>5161</v>
      </c>
      <c r="I7038" t="s">
        <v>745</v>
      </c>
      <c r="J7038" t="s">
        <v>11712</v>
      </c>
      <c r="L7038" t="s">
        <v>23</v>
      </c>
      <c r="M7038" t="s">
        <v>12193</v>
      </c>
      <c r="N7038" t="s">
        <v>5162</v>
      </c>
      <c r="O7038" t="s">
        <v>16892</v>
      </c>
      <c r="P7038" t="s">
        <v>8157</v>
      </c>
      <c r="Q7038" t="s">
        <v>7738</v>
      </c>
      <c r="R7038">
        <v>-67.12</v>
      </c>
      <c r="S7038" t="s">
        <v>19090</v>
      </c>
      <c r="T7038" t="s">
        <v>19090</v>
      </c>
      <c r="U7038" t="s">
        <v>19090</v>
      </c>
    </row>
    <row r="7039" spans="1:21" x14ac:dyDescent="0.25">
      <c r="A7039" t="s">
        <v>15</v>
      </c>
      <c r="B7039" t="s">
        <v>11712</v>
      </c>
      <c r="C7039" t="s">
        <v>11713</v>
      </c>
      <c r="D7039" t="str">
        <f>VLOOKUP(C:C,Reconciliation!B:C,2,FALSE)</f>
        <v>Residential Sales</v>
      </c>
      <c r="E7039" t="str">
        <f>VLOOKUP(B:B,'[1]Chart of Accts'!$A:$B,2,FALSE)</f>
        <v>Residential Gas Sales - Billed</v>
      </c>
      <c r="F7039" t="s">
        <v>8220</v>
      </c>
      <c r="G7039" t="s">
        <v>893</v>
      </c>
      <c r="H7039" t="s">
        <v>5161</v>
      </c>
      <c r="I7039" t="s">
        <v>745</v>
      </c>
      <c r="J7039" t="s">
        <v>11712</v>
      </c>
      <c r="L7039" t="s">
        <v>23</v>
      </c>
      <c r="M7039" t="s">
        <v>12194</v>
      </c>
      <c r="N7039" t="s">
        <v>5162</v>
      </c>
      <c r="O7039" t="s">
        <v>16892</v>
      </c>
      <c r="P7039" t="s">
        <v>8157</v>
      </c>
      <c r="Q7039" t="s">
        <v>7738</v>
      </c>
      <c r="R7039">
        <v>-48.22</v>
      </c>
      <c r="S7039" t="s">
        <v>19090</v>
      </c>
      <c r="T7039" t="s">
        <v>19090</v>
      </c>
      <c r="U7039" t="s">
        <v>19090</v>
      </c>
    </row>
    <row r="7040" spans="1:21" x14ac:dyDescent="0.25">
      <c r="A7040" t="s">
        <v>15</v>
      </c>
      <c r="B7040" t="s">
        <v>11712</v>
      </c>
      <c r="C7040" t="s">
        <v>11713</v>
      </c>
      <c r="D7040" t="str">
        <f>VLOOKUP(C:C,Reconciliation!B:C,2,FALSE)</f>
        <v>Residential Sales</v>
      </c>
      <c r="E7040" t="str">
        <f>VLOOKUP(B:B,'[1]Chart of Accts'!$A:$B,2,FALSE)</f>
        <v>Residential Gas Sales - Billed</v>
      </c>
      <c r="F7040" t="s">
        <v>8228</v>
      </c>
      <c r="G7040" t="s">
        <v>32</v>
      </c>
      <c r="H7040" t="s">
        <v>5161</v>
      </c>
      <c r="I7040" t="s">
        <v>741</v>
      </c>
      <c r="J7040" t="s">
        <v>11712</v>
      </c>
      <c r="L7040" t="s">
        <v>23</v>
      </c>
      <c r="M7040" t="s">
        <v>8245</v>
      </c>
      <c r="N7040" t="s">
        <v>5162</v>
      </c>
      <c r="O7040" t="s">
        <v>16893</v>
      </c>
      <c r="P7040" t="s">
        <v>8229</v>
      </c>
      <c r="Q7040" t="s">
        <v>5164</v>
      </c>
      <c r="R7040">
        <v>86.14</v>
      </c>
      <c r="S7040" t="s">
        <v>19090</v>
      </c>
      <c r="T7040" t="s">
        <v>19090</v>
      </c>
      <c r="U7040" t="s">
        <v>19090</v>
      </c>
    </row>
    <row r="7041" spans="1:21" x14ac:dyDescent="0.25">
      <c r="A7041" t="s">
        <v>15</v>
      </c>
      <c r="B7041" t="s">
        <v>11712</v>
      </c>
      <c r="C7041" t="s">
        <v>11713</v>
      </c>
      <c r="D7041" t="str">
        <f>VLOOKUP(C:C,Reconciliation!B:C,2,FALSE)</f>
        <v>Residential Sales</v>
      </c>
      <c r="E7041" t="str">
        <f>VLOOKUP(B:B,'[1]Chart of Accts'!$A:$B,2,FALSE)</f>
        <v>Residential Gas Sales - Billed</v>
      </c>
      <c r="F7041" t="s">
        <v>8231</v>
      </c>
      <c r="G7041" t="s">
        <v>33</v>
      </c>
      <c r="H7041" t="s">
        <v>5161</v>
      </c>
      <c r="I7041" t="s">
        <v>741</v>
      </c>
      <c r="J7041" t="s">
        <v>11712</v>
      </c>
      <c r="L7041" t="s">
        <v>23</v>
      </c>
      <c r="M7041" t="s">
        <v>9542</v>
      </c>
      <c r="N7041" t="s">
        <v>5162</v>
      </c>
      <c r="O7041" t="s">
        <v>16894</v>
      </c>
      <c r="P7041" t="s">
        <v>8232</v>
      </c>
      <c r="Q7041" t="s">
        <v>7593</v>
      </c>
      <c r="R7041">
        <v>-42.91</v>
      </c>
      <c r="S7041" t="s">
        <v>19090</v>
      </c>
      <c r="T7041" t="s">
        <v>19090</v>
      </c>
      <c r="U7041" t="s">
        <v>19090</v>
      </c>
    </row>
    <row r="7042" spans="1:21" x14ac:dyDescent="0.25">
      <c r="A7042" t="s">
        <v>15</v>
      </c>
      <c r="B7042" t="s">
        <v>11712</v>
      </c>
      <c r="C7042" t="s">
        <v>11713</v>
      </c>
      <c r="D7042" t="str">
        <f>VLOOKUP(C:C,Reconciliation!B:C,2,FALSE)</f>
        <v>Residential Sales</v>
      </c>
      <c r="E7042" t="str">
        <f>VLOOKUP(B:B,'[1]Chart of Accts'!$A:$B,2,FALSE)</f>
        <v>Residential Gas Sales - Billed</v>
      </c>
      <c r="F7042" t="s">
        <v>8231</v>
      </c>
      <c r="G7042" t="s">
        <v>28</v>
      </c>
      <c r="H7042" t="s">
        <v>5161</v>
      </c>
      <c r="I7042" t="s">
        <v>741</v>
      </c>
      <c r="J7042" t="s">
        <v>11712</v>
      </c>
      <c r="L7042" t="s">
        <v>23</v>
      </c>
      <c r="M7042" t="s">
        <v>12195</v>
      </c>
      <c r="N7042" t="s">
        <v>5162</v>
      </c>
      <c r="O7042" t="s">
        <v>16894</v>
      </c>
      <c r="P7042" t="s">
        <v>8232</v>
      </c>
      <c r="Q7042" t="s">
        <v>7593</v>
      </c>
      <c r="R7042">
        <v>-29.09</v>
      </c>
      <c r="S7042" t="s">
        <v>19090</v>
      </c>
      <c r="T7042" t="s">
        <v>19090</v>
      </c>
      <c r="U7042" t="s">
        <v>19090</v>
      </c>
    </row>
    <row r="7043" spans="1:21" x14ac:dyDescent="0.25">
      <c r="A7043" t="s">
        <v>15</v>
      </c>
      <c r="B7043" t="s">
        <v>11712</v>
      </c>
      <c r="C7043" t="s">
        <v>11713</v>
      </c>
      <c r="D7043" t="str">
        <f>VLOOKUP(C:C,Reconciliation!B:C,2,FALSE)</f>
        <v>Residential Sales</v>
      </c>
      <c r="E7043" t="str">
        <f>VLOOKUP(B:B,'[1]Chart of Accts'!$A:$B,2,FALSE)</f>
        <v>Residential Gas Sales - Billed</v>
      </c>
      <c r="F7043" t="s">
        <v>8233</v>
      </c>
      <c r="G7043" t="s">
        <v>32</v>
      </c>
      <c r="H7043" t="s">
        <v>5161</v>
      </c>
      <c r="I7043" t="s">
        <v>741</v>
      </c>
      <c r="J7043" t="s">
        <v>11712</v>
      </c>
      <c r="L7043" t="s">
        <v>23</v>
      </c>
      <c r="M7043" t="s">
        <v>7559</v>
      </c>
      <c r="N7043" t="s">
        <v>5162</v>
      </c>
      <c r="O7043" t="s">
        <v>16895</v>
      </c>
      <c r="P7043" t="s">
        <v>8232</v>
      </c>
      <c r="Q7043" t="s">
        <v>7646</v>
      </c>
      <c r="R7043">
        <v>-52.59</v>
      </c>
      <c r="S7043" t="s">
        <v>19090</v>
      </c>
      <c r="T7043" t="s">
        <v>19090</v>
      </c>
      <c r="U7043" t="s">
        <v>19090</v>
      </c>
    </row>
    <row r="7044" spans="1:21" x14ac:dyDescent="0.25">
      <c r="A7044" t="s">
        <v>15</v>
      </c>
      <c r="B7044" t="s">
        <v>11712</v>
      </c>
      <c r="C7044" t="s">
        <v>11713</v>
      </c>
      <c r="D7044" t="str">
        <f>VLOOKUP(C:C,Reconciliation!B:C,2,FALSE)</f>
        <v>Residential Sales</v>
      </c>
      <c r="E7044" t="str">
        <f>VLOOKUP(B:B,'[1]Chart of Accts'!$A:$B,2,FALSE)</f>
        <v>Residential Gas Sales - Billed</v>
      </c>
      <c r="F7044" t="s">
        <v>8233</v>
      </c>
      <c r="G7044" t="s">
        <v>33</v>
      </c>
      <c r="H7044" t="s">
        <v>5161</v>
      </c>
      <c r="I7044" t="s">
        <v>741</v>
      </c>
      <c r="J7044" t="s">
        <v>11712</v>
      </c>
      <c r="L7044" t="s">
        <v>23</v>
      </c>
      <c r="M7044" t="s">
        <v>10781</v>
      </c>
      <c r="N7044" t="s">
        <v>5162</v>
      </c>
      <c r="O7044" t="s">
        <v>16895</v>
      </c>
      <c r="P7044" t="s">
        <v>8232</v>
      </c>
      <c r="Q7044" t="s">
        <v>7646</v>
      </c>
      <c r="R7044">
        <v>-33.97</v>
      </c>
      <c r="S7044" t="s">
        <v>19090</v>
      </c>
      <c r="T7044" t="s">
        <v>19090</v>
      </c>
      <c r="U7044" t="s">
        <v>19090</v>
      </c>
    </row>
    <row r="7045" spans="1:21" x14ac:dyDescent="0.25">
      <c r="A7045" t="s">
        <v>15</v>
      </c>
      <c r="B7045" t="s">
        <v>11712</v>
      </c>
      <c r="C7045" t="s">
        <v>11713</v>
      </c>
      <c r="D7045" t="str">
        <f>VLOOKUP(C:C,Reconciliation!B:C,2,FALSE)</f>
        <v>Residential Sales</v>
      </c>
      <c r="E7045" t="str">
        <f>VLOOKUP(B:B,'[1]Chart of Accts'!$A:$B,2,FALSE)</f>
        <v>Residential Gas Sales - Billed</v>
      </c>
      <c r="F7045" t="s">
        <v>8235</v>
      </c>
      <c r="G7045" t="s">
        <v>465</v>
      </c>
      <c r="H7045" t="s">
        <v>5161</v>
      </c>
      <c r="I7045" t="s">
        <v>741</v>
      </c>
      <c r="J7045" t="s">
        <v>11712</v>
      </c>
      <c r="L7045" t="s">
        <v>23</v>
      </c>
      <c r="M7045" t="s">
        <v>12196</v>
      </c>
      <c r="N7045" t="s">
        <v>5162</v>
      </c>
      <c r="O7045" t="s">
        <v>16896</v>
      </c>
      <c r="P7045" t="s">
        <v>8232</v>
      </c>
      <c r="Q7045" t="s">
        <v>7650</v>
      </c>
      <c r="R7045">
        <v>-203.36</v>
      </c>
      <c r="S7045" t="s">
        <v>19090</v>
      </c>
      <c r="T7045" t="s">
        <v>19090</v>
      </c>
      <c r="U7045" t="s">
        <v>19090</v>
      </c>
    </row>
    <row r="7046" spans="1:21" x14ac:dyDescent="0.25">
      <c r="A7046" t="s">
        <v>15</v>
      </c>
      <c r="B7046" t="s">
        <v>11712</v>
      </c>
      <c r="C7046" t="s">
        <v>11713</v>
      </c>
      <c r="D7046" t="str">
        <f>VLOOKUP(C:C,Reconciliation!B:C,2,FALSE)</f>
        <v>Residential Sales</v>
      </c>
      <c r="E7046" t="str">
        <f>VLOOKUP(B:B,'[1]Chart of Accts'!$A:$B,2,FALSE)</f>
        <v>Residential Gas Sales - Billed</v>
      </c>
      <c r="F7046" t="s">
        <v>8235</v>
      </c>
      <c r="G7046" t="s">
        <v>893</v>
      </c>
      <c r="H7046" t="s">
        <v>5161</v>
      </c>
      <c r="I7046" t="s">
        <v>741</v>
      </c>
      <c r="J7046" t="s">
        <v>11712</v>
      </c>
      <c r="L7046" t="s">
        <v>23</v>
      </c>
      <c r="M7046" t="s">
        <v>12197</v>
      </c>
      <c r="N7046" t="s">
        <v>5162</v>
      </c>
      <c r="O7046" t="s">
        <v>16896</v>
      </c>
      <c r="P7046" t="s">
        <v>8232</v>
      </c>
      <c r="Q7046" t="s">
        <v>7650</v>
      </c>
      <c r="R7046">
        <v>-117.32</v>
      </c>
      <c r="S7046" t="s">
        <v>19090</v>
      </c>
      <c r="T7046" t="s">
        <v>19090</v>
      </c>
      <c r="U7046" t="s">
        <v>19090</v>
      </c>
    </row>
    <row r="7047" spans="1:21" x14ac:dyDescent="0.25">
      <c r="A7047" t="s">
        <v>15</v>
      </c>
      <c r="B7047" t="s">
        <v>11712</v>
      </c>
      <c r="C7047" t="s">
        <v>11713</v>
      </c>
      <c r="D7047" t="str">
        <f>VLOOKUP(C:C,Reconciliation!B:C,2,FALSE)</f>
        <v>Residential Sales</v>
      </c>
      <c r="E7047" t="str">
        <f>VLOOKUP(B:B,'[1]Chart of Accts'!$A:$B,2,FALSE)</f>
        <v>Residential Gas Sales - Billed</v>
      </c>
      <c r="F7047" t="s">
        <v>8237</v>
      </c>
      <c r="G7047" t="s">
        <v>19</v>
      </c>
      <c r="H7047" t="s">
        <v>5161</v>
      </c>
      <c r="I7047" t="s">
        <v>741</v>
      </c>
      <c r="J7047" t="s">
        <v>11712</v>
      </c>
      <c r="L7047" t="s">
        <v>23</v>
      </c>
      <c r="M7047" t="s">
        <v>12198</v>
      </c>
      <c r="N7047" t="s">
        <v>5162</v>
      </c>
      <c r="O7047" t="s">
        <v>16897</v>
      </c>
      <c r="P7047" t="s">
        <v>8232</v>
      </c>
      <c r="Q7047" t="s">
        <v>7595</v>
      </c>
      <c r="R7047">
        <v>-201.22</v>
      </c>
      <c r="S7047" t="s">
        <v>19090</v>
      </c>
      <c r="T7047" t="s">
        <v>19090</v>
      </c>
      <c r="U7047" t="s">
        <v>19090</v>
      </c>
    </row>
    <row r="7048" spans="1:21" x14ac:dyDescent="0.25">
      <c r="A7048" t="s">
        <v>15</v>
      </c>
      <c r="B7048" t="s">
        <v>11712</v>
      </c>
      <c r="C7048" t="s">
        <v>11713</v>
      </c>
      <c r="D7048" t="str">
        <f>VLOOKUP(C:C,Reconciliation!B:C,2,FALSE)</f>
        <v>Residential Sales</v>
      </c>
      <c r="E7048" t="str">
        <f>VLOOKUP(B:B,'[1]Chart of Accts'!$A:$B,2,FALSE)</f>
        <v>Residential Gas Sales - Billed</v>
      </c>
      <c r="F7048" t="s">
        <v>8237</v>
      </c>
      <c r="G7048" t="s">
        <v>32</v>
      </c>
      <c r="H7048" t="s">
        <v>5161</v>
      </c>
      <c r="I7048" t="s">
        <v>741</v>
      </c>
      <c r="J7048" t="s">
        <v>11712</v>
      </c>
      <c r="L7048" t="s">
        <v>23</v>
      </c>
      <c r="M7048" t="s">
        <v>7774</v>
      </c>
      <c r="N7048" t="s">
        <v>5162</v>
      </c>
      <c r="O7048" t="s">
        <v>16897</v>
      </c>
      <c r="P7048" t="s">
        <v>8232</v>
      </c>
      <c r="Q7048" t="s">
        <v>7595</v>
      </c>
      <c r="R7048">
        <v>-116.19</v>
      </c>
      <c r="S7048" t="s">
        <v>19090</v>
      </c>
      <c r="T7048" t="s">
        <v>19090</v>
      </c>
      <c r="U7048" t="s">
        <v>19090</v>
      </c>
    </row>
    <row r="7049" spans="1:21" x14ac:dyDescent="0.25">
      <c r="A7049" t="s">
        <v>15</v>
      </c>
      <c r="B7049" t="s">
        <v>11712</v>
      </c>
      <c r="C7049" t="s">
        <v>11713</v>
      </c>
      <c r="D7049" t="str">
        <f>VLOOKUP(C:C,Reconciliation!B:C,2,FALSE)</f>
        <v>Residential Sales</v>
      </c>
      <c r="E7049" t="str">
        <f>VLOOKUP(B:B,'[1]Chart of Accts'!$A:$B,2,FALSE)</f>
        <v>Residential Gas Sales - Billed</v>
      </c>
      <c r="F7049" t="s">
        <v>8239</v>
      </c>
      <c r="G7049" t="s">
        <v>19</v>
      </c>
      <c r="H7049" t="s">
        <v>5161</v>
      </c>
      <c r="I7049" t="s">
        <v>741</v>
      </c>
      <c r="J7049" t="s">
        <v>11712</v>
      </c>
      <c r="L7049" t="s">
        <v>23</v>
      </c>
      <c r="M7049" t="s">
        <v>7462</v>
      </c>
      <c r="N7049" t="s">
        <v>5162</v>
      </c>
      <c r="O7049" t="s">
        <v>16898</v>
      </c>
      <c r="P7049" t="s">
        <v>8232</v>
      </c>
      <c r="Q7049" t="s">
        <v>7653</v>
      </c>
      <c r="R7049">
        <v>-153.38999999999999</v>
      </c>
      <c r="S7049" t="s">
        <v>19090</v>
      </c>
      <c r="T7049" t="s">
        <v>19090</v>
      </c>
      <c r="U7049" t="s">
        <v>19090</v>
      </c>
    </row>
    <row r="7050" spans="1:21" x14ac:dyDescent="0.25">
      <c r="A7050" t="s">
        <v>15</v>
      </c>
      <c r="B7050" t="s">
        <v>11712</v>
      </c>
      <c r="C7050" t="s">
        <v>11713</v>
      </c>
      <c r="D7050" t="str">
        <f>VLOOKUP(C:C,Reconciliation!B:C,2,FALSE)</f>
        <v>Residential Sales</v>
      </c>
      <c r="E7050" t="str">
        <f>VLOOKUP(B:B,'[1]Chart of Accts'!$A:$B,2,FALSE)</f>
        <v>Residential Gas Sales - Billed</v>
      </c>
      <c r="F7050" t="s">
        <v>8239</v>
      </c>
      <c r="G7050" t="s">
        <v>32</v>
      </c>
      <c r="H7050" t="s">
        <v>5161</v>
      </c>
      <c r="I7050" t="s">
        <v>741</v>
      </c>
      <c r="J7050" t="s">
        <v>11712</v>
      </c>
      <c r="L7050" t="s">
        <v>23</v>
      </c>
      <c r="M7050" t="s">
        <v>12199</v>
      </c>
      <c r="N7050" t="s">
        <v>5162</v>
      </c>
      <c r="O7050" t="s">
        <v>16898</v>
      </c>
      <c r="P7050" t="s">
        <v>8232</v>
      </c>
      <c r="Q7050" t="s">
        <v>7653</v>
      </c>
      <c r="R7050">
        <v>-84.66</v>
      </c>
      <c r="S7050" t="s">
        <v>19090</v>
      </c>
      <c r="T7050" t="s">
        <v>19090</v>
      </c>
      <c r="U7050" t="s">
        <v>19090</v>
      </c>
    </row>
    <row r="7051" spans="1:21" x14ac:dyDescent="0.25">
      <c r="A7051" t="s">
        <v>15</v>
      </c>
      <c r="B7051" t="s">
        <v>11712</v>
      </c>
      <c r="C7051" t="s">
        <v>11713</v>
      </c>
      <c r="D7051" t="str">
        <f>VLOOKUP(C:C,Reconciliation!B:C,2,FALSE)</f>
        <v>Residential Sales</v>
      </c>
      <c r="E7051" t="str">
        <f>VLOOKUP(B:B,'[1]Chart of Accts'!$A:$B,2,FALSE)</f>
        <v>Residential Gas Sales - Billed</v>
      </c>
      <c r="F7051" t="s">
        <v>8240</v>
      </c>
      <c r="G7051" t="s">
        <v>32</v>
      </c>
      <c r="H7051" t="s">
        <v>5161</v>
      </c>
      <c r="I7051" t="s">
        <v>741</v>
      </c>
      <c r="J7051" t="s">
        <v>11712</v>
      </c>
      <c r="L7051" t="s">
        <v>23</v>
      </c>
      <c r="M7051" t="s">
        <v>12108</v>
      </c>
      <c r="N7051" t="s">
        <v>5162</v>
      </c>
      <c r="O7051" t="s">
        <v>16899</v>
      </c>
      <c r="P7051" t="s">
        <v>8232</v>
      </c>
      <c r="Q7051" t="s">
        <v>7661</v>
      </c>
      <c r="R7051">
        <v>-362.01</v>
      </c>
      <c r="S7051" t="s">
        <v>19090</v>
      </c>
      <c r="T7051" t="s">
        <v>19090</v>
      </c>
      <c r="U7051" t="s">
        <v>19090</v>
      </c>
    </row>
    <row r="7052" spans="1:21" x14ac:dyDescent="0.25">
      <c r="A7052" t="s">
        <v>15</v>
      </c>
      <c r="B7052" t="s">
        <v>11712</v>
      </c>
      <c r="C7052" t="s">
        <v>11713</v>
      </c>
      <c r="D7052" t="str">
        <f>VLOOKUP(C:C,Reconciliation!B:C,2,FALSE)</f>
        <v>Residential Sales</v>
      </c>
      <c r="E7052" t="str">
        <f>VLOOKUP(B:B,'[1]Chart of Accts'!$A:$B,2,FALSE)</f>
        <v>Residential Gas Sales - Billed</v>
      </c>
      <c r="F7052" t="s">
        <v>8240</v>
      </c>
      <c r="G7052" t="s">
        <v>33</v>
      </c>
      <c r="H7052" t="s">
        <v>5161</v>
      </c>
      <c r="I7052" t="s">
        <v>741</v>
      </c>
      <c r="J7052" t="s">
        <v>11712</v>
      </c>
      <c r="L7052" t="s">
        <v>23</v>
      </c>
      <c r="M7052" t="s">
        <v>12200</v>
      </c>
      <c r="N7052" t="s">
        <v>5162</v>
      </c>
      <c r="O7052" t="s">
        <v>16899</v>
      </c>
      <c r="P7052" t="s">
        <v>8232</v>
      </c>
      <c r="Q7052" t="s">
        <v>7661</v>
      </c>
      <c r="R7052">
        <v>-204.61</v>
      </c>
      <c r="S7052" t="s">
        <v>19090</v>
      </c>
      <c r="T7052" t="s">
        <v>19090</v>
      </c>
      <c r="U7052" t="s">
        <v>19090</v>
      </c>
    </row>
    <row r="7053" spans="1:21" x14ac:dyDescent="0.25">
      <c r="A7053" t="s">
        <v>15</v>
      </c>
      <c r="B7053" t="s">
        <v>11712</v>
      </c>
      <c r="C7053" t="s">
        <v>11713</v>
      </c>
      <c r="D7053" t="str">
        <f>VLOOKUP(C:C,Reconciliation!B:C,2,FALSE)</f>
        <v>Residential Sales</v>
      </c>
      <c r="E7053" t="str">
        <f>VLOOKUP(B:B,'[1]Chart of Accts'!$A:$B,2,FALSE)</f>
        <v>Residential Gas Sales - Billed</v>
      </c>
      <c r="F7053" t="s">
        <v>8241</v>
      </c>
      <c r="G7053" t="s">
        <v>32</v>
      </c>
      <c r="H7053" t="s">
        <v>5161</v>
      </c>
      <c r="I7053" t="s">
        <v>741</v>
      </c>
      <c r="J7053" t="s">
        <v>11712</v>
      </c>
      <c r="L7053" t="s">
        <v>23</v>
      </c>
      <c r="M7053" t="s">
        <v>12201</v>
      </c>
      <c r="N7053" t="s">
        <v>5162</v>
      </c>
      <c r="O7053" t="s">
        <v>16900</v>
      </c>
      <c r="P7053" t="s">
        <v>8232</v>
      </c>
      <c r="Q7053" t="s">
        <v>7543</v>
      </c>
      <c r="R7053">
        <v>-62.4</v>
      </c>
      <c r="S7053" t="s">
        <v>19090</v>
      </c>
      <c r="T7053" t="s">
        <v>19090</v>
      </c>
      <c r="U7053" t="s">
        <v>19090</v>
      </c>
    </row>
    <row r="7054" spans="1:21" x14ac:dyDescent="0.25">
      <c r="A7054" t="s">
        <v>15</v>
      </c>
      <c r="B7054" t="s">
        <v>11712</v>
      </c>
      <c r="C7054" t="s">
        <v>11713</v>
      </c>
      <c r="D7054" t="str">
        <f>VLOOKUP(C:C,Reconciliation!B:C,2,FALSE)</f>
        <v>Residential Sales</v>
      </c>
      <c r="E7054" t="str">
        <f>VLOOKUP(B:B,'[1]Chart of Accts'!$A:$B,2,FALSE)</f>
        <v>Residential Gas Sales - Billed</v>
      </c>
      <c r="F7054" t="s">
        <v>8241</v>
      </c>
      <c r="G7054" t="s">
        <v>33</v>
      </c>
      <c r="H7054" t="s">
        <v>5161</v>
      </c>
      <c r="I7054" t="s">
        <v>741</v>
      </c>
      <c r="J7054" t="s">
        <v>11712</v>
      </c>
      <c r="L7054" t="s">
        <v>23</v>
      </c>
      <c r="M7054" t="s">
        <v>12202</v>
      </c>
      <c r="N7054" t="s">
        <v>5162</v>
      </c>
      <c r="O7054" t="s">
        <v>16900</v>
      </c>
      <c r="P7054" t="s">
        <v>8232</v>
      </c>
      <c r="Q7054" t="s">
        <v>7543</v>
      </c>
      <c r="R7054">
        <v>-97.23</v>
      </c>
      <c r="S7054" t="s">
        <v>19090</v>
      </c>
      <c r="T7054" t="s">
        <v>19090</v>
      </c>
      <c r="U7054" t="s">
        <v>19090</v>
      </c>
    </row>
    <row r="7055" spans="1:21" x14ac:dyDescent="0.25">
      <c r="A7055" t="s">
        <v>15</v>
      </c>
      <c r="B7055" t="s">
        <v>11712</v>
      </c>
      <c r="C7055" t="s">
        <v>11713</v>
      </c>
      <c r="D7055" t="str">
        <f>VLOOKUP(C:C,Reconciliation!B:C,2,FALSE)</f>
        <v>Residential Sales</v>
      </c>
      <c r="E7055" t="str">
        <f>VLOOKUP(B:B,'[1]Chart of Accts'!$A:$B,2,FALSE)</f>
        <v>Residential Gas Sales - Billed</v>
      </c>
      <c r="F7055" t="s">
        <v>8242</v>
      </c>
      <c r="G7055" t="s">
        <v>32</v>
      </c>
      <c r="H7055" t="s">
        <v>5161</v>
      </c>
      <c r="I7055" t="s">
        <v>741</v>
      </c>
      <c r="J7055" t="s">
        <v>11712</v>
      </c>
      <c r="L7055" t="s">
        <v>23</v>
      </c>
      <c r="M7055" t="s">
        <v>12203</v>
      </c>
      <c r="N7055" t="s">
        <v>5162</v>
      </c>
      <c r="O7055" t="s">
        <v>16901</v>
      </c>
      <c r="P7055" t="s">
        <v>8232</v>
      </c>
      <c r="Q7055" t="s">
        <v>7690</v>
      </c>
      <c r="R7055">
        <v>-227.24</v>
      </c>
      <c r="S7055" t="s">
        <v>19090</v>
      </c>
      <c r="T7055" t="s">
        <v>19090</v>
      </c>
      <c r="U7055" t="s">
        <v>19090</v>
      </c>
    </row>
    <row r="7056" spans="1:21" x14ac:dyDescent="0.25">
      <c r="A7056" t="s">
        <v>15</v>
      </c>
      <c r="B7056" t="s">
        <v>11712</v>
      </c>
      <c r="C7056" t="s">
        <v>11713</v>
      </c>
      <c r="D7056" t="str">
        <f>VLOOKUP(C:C,Reconciliation!B:C,2,FALSE)</f>
        <v>Residential Sales</v>
      </c>
      <c r="E7056" t="str">
        <f>VLOOKUP(B:B,'[1]Chart of Accts'!$A:$B,2,FALSE)</f>
        <v>Residential Gas Sales - Billed</v>
      </c>
      <c r="F7056" t="s">
        <v>8242</v>
      </c>
      <c r="G7056" t="s">
        <v>33</v>
      </c>
      <c r="H7056" t="s">
        <v>5161</v>
      </c>
      <c r="I7056" t="s">
        <v>741</v>
      </c>
      <c r="J7056" t="s">
        <v>11712</v>
      </c>
      <c r="L7056" t="s">
        <v>23</v>
      </c>
      <c r="M7056" t="s">
        <v>12204</v>
      </c>
      <c r="N7056" t="s">
        <v>5162</v>
      </c>
      <c r="O7056" t="s">
        <v>16901</v>
      </c>
      <c r="P7056" t="s">
        <v>8232</v>
      </c>
      <c r="Q7056" t="s">
        <v>7690</v>
      </c>
      <c r="R7056">
        <v>-159.34</v>
      </c>
      <c r="S7056" t="s">
        <v>19090</v>
      </c>
      <c r="T7056" t="s">
        <v>19090</v>
      </c>
      <c r="U7056" t="s">
        <v>19090</v>
      </c>
    </row>
    <row r="7057" spans="1:21" x14ac:dyDescent="0.25">
      <c r="A7057" t="s">
        <v>15</v>
      </c>
      <c r="B7057" t="s">
        <v>11712</v>
      </c>
      <c r="C7057" t="s">
        <v>11713</v>
      </c>
      <c r="D7057" t="str">
        <f>VLOOKUP(C:C,Reconciliation!B:C,2,FALSE)</f>
        <v>Residential Sales</v>
      </c>
      <c r="E7057" t="str">
        <f>VLOOKUP(B:B,'[1]Chart of Accts'!$A:$B,2,FALSE)</f>
        <v>Residential Gas Sales - Billed</v>
      </c>
      <c r="F7057" t="s">
        <v>8243</v>
      </c>
      <c r="G7057" t="s">
        <v>32</v>
      </c>
      <c r="H7057" t="s">
        <v>5161</v>
      </c>
      <c r="I7057" t="s">
        <v>741</v>
      </c>
      <c r="J7057" t="s">
        <v>11712</v>
      </c>
      <c r="L7057" t="s">
        <v>23</v>
      </c>
      <c r="M7057" t="s">
        <v>12160</v>
      </c>
      <c r="N7057" t="s">
        <v>5162</v>
      </c>
      <c r="O7057" t="s">
        <v>16902</v>
      </c>
      <c r="P7057" t="s">
        <v>8232</v>
      </c>
      <c r="Q7057" t="s">
        <v>7692</v>
      </c>
      <c r="R7057">
        <v>-61.55</v>
      </c>
      <c r="S7057" t="s">
        <v>19090</v>
      </c>
      <c r="T7057" t="s">
        <v>19090</v>
      </c>
      <c r="U7057" t="s">
        <v>19090</v>
      </c>
    </row>
    <row r="7058" spans="1:21" x14ac:dyDescent="0.25">
      <c r="A7058" t="s">
        <v>15</v>
      </c>
      <c r="B7058" t="s">
        <v>11712</v>
      </c>
      <c r="C7058" t="s">
        <v>11713</v>
      </c>
      <c r="D7058" t="str">
        <f>VLOOKUP(C:C,Reconciliation!B:C,2,FALSE)</f>
        <v>Residential Sales</v>
      </c>
      <c r="E7058" t="str">
        <f>VLOOKUP(B:B,'[1]Chart of Accts'!$A:$B,2,FALSE)</f>
        <v>Residential Gas Sales - Billed</v>
      </c>
      <c r="F7058" t="s">
        <v>8243</v>
      </c>
      <c r="G7058" t="s">
        <v>33</v>
      </c>
      <c r="H7058" t="s">
        <v>5161</v>
      </c>
      <c r="I7058" t="s">
        <v>741</v>
      </c>
      <c r="J7058" t="s">
        <v>11712</v>
      </c>
      <c r="L7058" t="s">
        <v>23</v>
      </c>
      <c r="M7058" t="s">
        <v>12205</v>
      </c>
      <c r="N7058" t="s">
        <v>5162</v>
      </c>
      <c r="O7058" t="s">
        <v>16902</v>
      </c>
      <c r="P7058" t="s">
        <v>8232</v>
      </c>
      <c r="Q7058" t="s">
        <v>7692</v>
      </c>
      <c r="R7058">
        <v>-92.53</v>
      </c>
      <c r="S7058" t="s">
        <v>19090</v>
      </c>
      <c r="T7058" t="s">
        <v>19090</v>
      </c>
      <c r="U7058" t="s">
        <v>19090</v>
      </c>
    </row>
    <row r="7059" spans="1:21" x14ac:dyDescent="0.25">
      <c r="A7059" t="s">
        <v>15</v>
      </c>
      <c r="B7059" t="s">
        <v>11712</v>
      </c>
      <c r="C7059" t="s">
        <v>11713</v>
      </c>
      <c r="D7059" t="str">
        <f>VLOOKUP(C:C,Reconciliation!B:C,2,FALSE)</f>
        <v>Residential Sales</v>
      </c>
      <c r="E7059" t="str">
        <f>VLOOKUP(B:B,'[1]Chart of Accts'!$A:$B,2,FALSE)</f>
        <v>Residential Gas Sales - Billed</v>
      </c>
      <c r="F7059" t="s">
        <v>8244</v>
      </c>
      <c r="G7059" t="s">
        <v>32</v>
      </c>
      <c r="H7059" t="s">
        <v>5161</v>
      </c>
      <c r="I7059" t="s">
        <v>741</v>
      </c>
      <c r="J7059" t="s">
        <v>11712</v>
      </c>
      <c r="L7059" t="s">
        <v>23</v>
      </c>
      <c r="M7059" t="s">
        <v>12206</v>
      </c>
      <c r="N7059" t="s">
        <v>5162</v>
      </c>
      <c r="O7059" t="s">
        <v>16903</v>
      </c>
      <c r="P7059" t="s">
        <v>8232</v>
      </c>
      <c r="Q7059" t="s">
        <v>7694</v>
      </c>
      <c r="R7059">
        <v>-784.58</v>
      </c>
      <c r="S7059" t="s">
        <v>19090</v>
      </c>
      <c r="T7059" t="s">
        <v>19090</v>
      </c>
      <c r="U7059" t="s">
        <v>19090</v>
      </c>
    </row>
    <row r="7060" spans="1:21" x14ac:dyDescent="0.25">
      <c r="A7060" t="s">
        <v>15</v>
      </c>
      <c r="B7060" t="s">
        <v>11712</v>
      </c>
      <c r="C7060" t="s">
        <v>11713</v>
      </c>
      <c r="D7060" t="str">
        <f>VLOOKUP(C:C,Reconciliation!B:C,2,FALSE)</f>
        <v>Residential Sales</v>
      </c>
      <c r="E7060" t="str">
        <f>VLOOKUP(B:B,'[1]Chart of Accts'!$A:$B,2,FALSE)</f>
        <v>Residential Gas Sales - Billed</v>
      </c>
      <c r="F7060" t="s">
        <v>8244</v>
      </c>
      <c r="G7060" t="s">
        <v>33</v>
      </c>
      <c r="H7060" t="s">
        <v>5161</v>
      </c>
      <c r="I7060" t="s">
        <v>741</v>
      </c>
      <c r="J7060" t="s">
        <v>11712</v>
      </c>
      <c r="L7060" t="s">
        <v>23</v>
      </c>
      <c r="M7060" t="s">
        <v>12207</v>
      </c>
      <c r="N7060" t="s">
        <v>5162</v>
      </c>
      <c r="O7060" t="s">
        <v>16903</v>
      </c>
      <c r="P7060" t="s">
        <v>8232</v>
      </c>
      <c r="Q7060" t="s">
        <v>7694</v>
      </c>
      <c r="R7060">
        <v>-1351.05</v>
      </c>
      <c r="S7060" t="s">
        <v>19090</v>
      </c>
      <c r="T7060" t="s">
        <v>19090</v>
      </c>
      <c r="U7060" t="s">
        <v>19090</v>
      </c>
    </row>
    <row r="7061" spans="1:21" x14ac:dyDescent="0.25">
      <c r="A7061" t="s">
        <v>15</v>
      </c>
      <c r="B7061" t="s">
        <v>11712</v>
      </c>
      <c r="C7061" t="s">
        <v>11713</v>
      </c>
      <c r="D7061" t="str">
        <f>VLOOKUP(C:C,Reconciliation!B:C,2,FALSE)</f>
        <v>Residential Sales</v>
      </c>
      <c r="E7061" t="str">
        <f>VLOOKUP(B:B,'[1]Chart of Accts'!$A:$B,2,FALSE)</f>
        <v>Residential Gas Sales - Billed</v>
      </c>
      <c r="F7061" t="s">
        <v>8246</v>
      </c>
      <c r="G7061" t="s">
        <v>32</v>
      </c>
      <c r="H7061" t="s">
        <v>5161</v>
      </c>
      <c r="I7061" t="s">
        <v>741</v>
      </c>
      <c r="J7061" t="s">
        <v>11712</v>
      </c>
      <c r="L7061" t="s">
        <v>23</v>
      </c>
      <c r="M7061" t="s">
        <v>7360</v>
      </c>
      <c r="N7061" t="s">
        <v>5162</v>
      </c>
      <c r="O7061" t="s">
        <v>16904</v>
      </c>
      <c r="P7061" t="s">
        <v>8232</v>
      </c>
      <c r="Q7061" t="s">
        <v>7696</v>
      </c>
      <c r="R7061">
        <v>-207.03</v>
      </c>
      <c r="S7061" t="s">
        <v>19090</v>
      </c>
      <c r="T7061" t="s">
        <v>19090</v>
      </c>
      <c r="U7061" t="s">
        <v>19090</v>
      </c>
    </row>
    <row r="7062" spans="1:21" x14ac:dyDescent="0.25">
      <c r="A7062" t="s">
        <v>15</v>
      </c>
      <c r="B7062" t="s">
        <v>11712</v>
      </c>
      <c r="C7062" t="s">
        <v>11713</v>
      </c>
      <c r="D7062" t="str">
        <f>VLOOKUP(C:C,Reconciliation!B:C,2,FALSE)</f>
        <v>Residential Sales</v>
      </c>
      <c r="E7062" t="str">
        <f>VLOOKUP(B:B,'[1]Chart of Accts'!$A:$B,2,FALSE)</f>
        <v>Residential Gas Sales - Billed</v>
      </c>
      <c r="F7062" t="s">
        <v>8246</v>
      </c>
      <c r="G7062" t="s">
        <v>33</v>
      </c>
      <c r="H7062" t="s">
        <v>5161</v>
      </c>
      <c r="I7062" t="s">
        <v>741</v>
      </c>
      <c r="J7062" t="s">
        <v>11712</v>
      </c>
      <c r="L7062" t="s">
        <v>23</v>
      </c>
      <c r="M7062" t="s">
        <v>12208</v>
      </c>
      <c r="N7062" t="s">
        <v>5162</v>
      </c>
      <c r="O7062" t="s">
        <v>16904</v>
      </c>
      <c r="P7062" t="s">
        <v>8232</v>
      </c>
      <c r="Q7062" t="s">
        <v>7696</v>
      </c>
      <c r="R7062">
        <v>-336.98</v>
      </c>
      <c r="S7062" t="s">
        <v>19090</v>
      </c>
      <c r="T7062" t="s">
        <v>19090</v>
      </c>
      <c r="U7062" t="s">
        <v>19090</v>
      </c>
    </row>
    <row r="7063" spans="1:21" x14ac:dyDescent="0.25">
      <c r="A7063" t="s">
        <v>15</v>
      </c>
      <c r="B7063" t="s">
        <v>11712</v>
      </c>
      <c r="C7063" t="s">
        <v>11713</v>
      </c>
      <c r="D7063" t="str">
        <f>VLOOKUP(C:C,Reconciliation!B:C,2,FALSE)</f>
        <v>Residential Sales</v>
      </c>
      <c r="E7063" t="str">
        <f>VLOOKUP(B:B,'[1]Chart of Accts'!$A:$B,2,FALSE)</f>
        <v>Residential Gas Sales - Billed</v>
      </c>
      <c r="F7063" t="s">
        <v>8247</v>
      </c>
      <c r="G7063" t="s">
        <v>32</v>
      </c>
      <c r="H7063" t="s">
        <v>5161</v>
      </c>
      <c r="I7063" t="s">
        <v>741</v>
      </c>
      <c r="J7063" t="s">
        <v>11712</v>
      </c>
      <c r="L7063" t="s">
        <v>23</v>
      </c>
      <c r="M7063" t="s">
        <v>12209</v>
      </c>
      <c r="N7063" t="s">
        <v>5162</v>
      </c>
      <c r="O7063" t="s">
        <v>16905</v>
      </c>
      <c r="P7063" t="s">
        <v>8232</v>
      </c>
      <c r="Q7063" t="s">
        <v>7702</v>
      </c>
      <c r="R7063">
        <v>-70.88</v>
      </c>
      <c r="S7063" t="s">
        <v>19090</v>
      </c>
      <c r="T7063" t="s">
        <v>19090</v>
      </c>
      <c r="U7063" t="s">
        <v>19090</v>
      </c>
    </row>
    <row r="7064" spans="1:21" x14ac:dyDescent="0.25">
      <c r="A7064" t="s">
        <v>15</v>
      </c>
      <c r="B7064" t="s">
        <v>11712</v>
      </c>
      <c r="C7064" t="s">
        <v>11713</v>
      </c>
      <c r="D7064" t="str">
        <f>VLOOKUP(C:C,Reconciliation!B:C,2,FALSE)</f>
        <v>Residential Sales</v>
      </c>
      <c r="E7064" t="str">
        <f>VLOOKUP(B:B,'[1]Chart of Accts'!$A:$B,2,FALSE)</f>
        <v>Residential Gas Sales - Billed</v>
      </c>
      <c r="F7064" t="s">
        <v>8247</v>
      </c>
      <c r="G7064" t="s">
        <v>33</v>
      </c>
      <c r="H7064" t="s">
        <v>5161</v>
      </c>
      <c r="I7064" t="s">
        <v>741</v>
      </c>
      <c r="J7064" t="s">
        <v>11712</v>
      </c>
      <c r="L7064" t="s">
        <v>23</v>
      </c>
      <c r="M7064" t="s">
        <v>8354</v>
      </c>
      <c r="N7064" t="s">
        <v>5162</v>
      </c>
      <c r="O7064" t="s">
        <v>16905</v>
      </c>
      <c r="P7064" t="s">
        <v>8232</v>
      </c>
      <c r="Q7064" t="s">
        <v>7702</v>
      </c>
      <c r="R7064">
        <v>-43.16</v>
      </c>
      <c r="S7064" t="s">
        <v>19090</v>
      </c>
      <c r="T7064" t="s">
        <v>19090</v>
      </c>
      <c r="U7064" t="s">
        <v>19090</v>
      </c>
    </row>
    <row r="7065" spans="1:21" x14ac:dyDescent="0.25">
      <c r="A7065" t="s">
        <v>15</v>
      </c>
      <c r="B7065" t="s">
        <v>11712</v>
      </c>
      <c r="C7065" t="s">
        <v>11713</v>
      </c>
      <c r="D7065" t="str">
        <f>VLOOKUP(C:C,Reconciliation!B:C,2,FALSE)</f>
        <v>Residential Sales</v>
      </c>
      <c r="E7065" t="str">
        <f>VLOOKUP(B:B,'[1]Chart of Accts'!$A:$B,2,FALSE)</f>
        <v>Residential Gas Sales - Billed</v>
      </c>
      <c r="F7065" t="s">
        <v>8248</v>
      </c>
      <c r="G7065" t="s">
        <v>28</v>
      </c>
      <c r="H7065" t="s">
        <v>5161</v>
      </c>
      <c r="I7065" t="s">
        <v>741</v>
      </c>
      <c r="J7065" t="s">
        <v>11712</v>
      </c>
      <c r="L7065" t="s">
        <v>23</v>
      </c>
      <c r="M7065" t="s">
        <v>9693</v>
      </c>
      <c r="N7065" t="s">
        <v>5162</v>
      </c>
      <c r="O7065" t="s">
        <v>16906</v>
      </c>
      <c r="P7065" t="s">
        <v>8232</v>
      </c>
      <c r="Q7065" t="s">
        <v>7704</v>
      </c>
      <c r="R7065">
        <v>-51.86</v>
      </c>
      <c r="S7065" t="s">
        <v>19090</v>
      </c>
      <c r="T7065" t="s">
        <v>19090</v>
      </c>
      <c r="U7065" t="s">
        <v>19090</v>
      </c>
    </row>
    <row r="7066" spans="1:21" x14ac:dyDescent="0.25">
      <c r="A7066" t="s">
        <v>15</v>
      </c>
      <c r="B7066" t="s">
        <v>11712</v>
      </c>
      <c r="C7066" t="s">
        <v>11713</v>
      </c>
      <c r="D7066" t="str">
        <f>VLOOKUP(C:C,Reconciliation!B:C,2,FALSE)</f>
        <v>Residential Sales</v>
      </c>
      <c r="E7066" t="str">
        <f>VLOOKUP(B:B,'[1]Chart of Accts'!$A:$B,2,FALSE)</f>
        <v>Residential Gas Sales - Billed</v>
      </c>
      <c r="F7066" t="s">
        <v>8248</v>
      </c>
      <c r="G7066" t="s">
        <v>465</v>
      </c>
      <c r="H7066" t="s">
        <v>5161</v>
      </c>
      <c r="I7066" t="s">
        <v>741</v>
      </c>
      <c r="J7066" t="s">
        <v>11712</v>
      </c>
      <c r="L7066" t="s">
        <v>23</v>
      </c>
      <c r="M7066" t="s">
        <v>12210</v>
      </c>
      <c r="N7066" t="s">
        <v>5162</v>
      </c>
      <c r="O7066" t="s">
        <v>16906</v>
      </c>
      <c r="P7066" t="s">
        <v>8232</v>
      </c>
      <c r="Q7066" t="s">
        <v>7704</v>
      </c>
      <c r="R7066">
        <v>-33.58</v>
      </c>
      <c r="S7066" t="s">
        <v>19090</v>
      </c>
      <c r="T7066" t="s">
        <v>19090</v>
      </c>
      <c r="U7066" t="s">
        <v>19090</v>
      </c>
    </row>
    <row r="7067" spans="1:21" x14ac:dyDescent="0.25">
      <c r="A7067" t="s">
        <v>15</v>
      </c>
      <c r="B7067" t="s">
        <v>11712</v>
      </c>
      <c r="C7067" t="s">
        <v>11713</v>
      </c>
      <c r="D7067" t="str">
        <f>VLOOKUP(C:C,Reconciliation!B:C,2,FALSE)</f>
        <v>Residential Sales</v>
      </c>
      <c r="E7067" t="str">
        <f>VLOOKUP(B:B,'[1]Chart of Accts'!$A:$B,2,FALSE)</f>
        <v>Residential Gas Sales - Billed</v>
      </c>
      <c r="F7067" t="s">
        <v>8249</v>
      </c>
      <c r="G7067" t="s">
        <v>33</v>
      </c>
      <c r="H7067" t="s">
        <v>5161</v>
      </c>
      <c r="I7067" t="s">
        <v>741</v>
      </c>
      <c r="J7067" t="s">
        <v>11712</v>
      </c>
      <c r="L7067" t="s">
        <v>23</v>
      </c>
      <c r="M7067" t="s">
        <v>8731</v>
      </c>
      <c r="N7067" t="s">
        <v>5162</v>
      </c>
      <c r="O7067" t="s">
        <v>16907</v>
      </c>
      <c r="P7067" t="s">
        <v>8232</v>
      </c>
      <c r="Q7067" t="s">
        <v>7707</v>
      </c>
      <c r="R7067">
        <v>-78.010000000000005</v>
      </c>
      <c r="S7067" t="s">
        <v>19090</v>
      </c>
      <c r="T7067" t="s">
        <v>19090</v>
      </c>
      <c r="U7067" t="s">
        <v>19090</v>
      </c>
    </row>
    <row r="7068" spans="1:21" x14ac:dyDescent="0.25">
      <c r="A7068" t="s">
        <v>15</v>
      </c>
      <c r="B7068" t="s">
        <v>11712</v>
      </c>
      <c r="C7068" t="s">
        <v>11713</v>
      </c>
      <c r="D7068" t="str">
        <f>VLOOKUP(C:C,Reconciliation!B:C,2,FALSE)</f>
        <v>Residential Sales</v>
      </c>
      <c r="E7068" t="str">
        <f>VLOOKUP(B:B,'[1]Chart of Accts'!$A:$B,2,FALSE)</f>
        <v>Residential Gas Sales - Billed</v>
      </c>
      <c r="F7068" t="s">
        <v>8249</v>
      </c>
      <c r="G7068" t="s">
        <v>28</v>
      </c>
      <c r="H7068" t="s">
        <v>5161</v>
      </c>
      <c r="I7068" t="s">
        <v>741</v>
      </c>
      <c r="J7068" t="s">
        <v>11712</v>
      </c>
      <c r="L7068" t="s">
        <v>23</v>
      </c>
      <c r="M7068" t="s">
        <v>8285</v>
      </c>
      <c r="N7068" t="s">
        <v>5162</v>
      </c>
      <c r="O7068" t="s">
        <v>16907</v>
      </c>
      <c r="P7068" t="s">
        <v>8232</v>
      </c>
      <c r="Q7068" t="s">
        <v>7707</v>
      </c>
      <c r="R7068">
        <v>-46.73</v>
      </c>
      <c r="S7068" t="s">
        <v>19090</v>
      </c>
      <c r="T7068" t="s">
        <v>19090</v>
      </c>
      <c r="U7068" t="s">
        <v>19090</v>
      </c>
    </row>
    <row r="7069" spans="1:21" x14ac:dyDescent="0.25">
      <c r="A7069" t="s">
        <v>15</v>
      </c>
      <c r="B7069" t="s">
        <v>11712</v>
      </c>
      <c r="C7069" t="s">
        <v>11713</v>
      </c>
      <c r="D7069" t="str">
        <f>VLOOKUP(C:C,Reconciliation!B:C,2,FALSE)</f>
        <v>Residential Sales</v>
      </c>
      <c r="E7069" t="str">
        <f>VLOOKUP(B:B,'[1]Chart of Accts'!$A:$B,2,FALSE)</f>
        <v>Residential Gas Sales - Billed</v>
      </c>
      <c r="F7069" t="s">
        <v>8250</v>
      </c>
      <c r="G7069" t="s">
        <v>19</v>
      </c>
      <c r="H7069" t="s">
        <v>5161</v>
      </c>
      <c r="I7069" t="s">
        <v>741</v>
      </c>
      <c r="J7069" t="s">
        <v>11712</v>
      </c>
      <c r="L7069" t="s">
        <v>23</v>
      </c>
      <c r="M7069" t="s">
        <v>12211</v>
      </c>
      <c r="N7069" t="s">
        <v>5162</v>
      </c>
      <c r="O7069" t="s">
        <v>16908</v>
      </c>
      <c r="P7069" t="s">
        <v>8232</v>
      </c>
      <c r="Q7069" t="s">
        <v>7710</v>
      </c>
      <c r="R7069">
        <v>-74.98</v>
      </c>
      <c r="S7069" t="s">
        <v>19090</v>
      </c>
      <c r="T7069" t="s">
        <v>19090</v>
      </c>
      <c r="U7069" t="s">
        <v>19090</v>
      </c>
    </row>
    <row r="7070" spans="1:21" x14ac:dyDescent="0.25">
      <c r="A7070" t="s">
        <v>15</v>
      </c>
      <c r="B7070" t="s">
        <v>11712</v>
      </c>
      <c r="C7070" t="s">
        <v>11713</v>
      </c>
      <c r="D7070" t="str">
        <f>VLOOKUP(C:C,Reconciliation!B:C,2,FALSE)</f>
        <v>Residential Sales</v>
      </c>
      <c r="E7070" t="str">
        <f>VLOOKUP(B:B,'[1]Chart of Accts'!$A:$B,2,FALSE)</f>
        <v>Residential Gas Sales - Billed</v>
      </c>
      <c r="F7070" t="s">
        <v>8250</v>
      </c>
      <c r="G7070" t="s">
        <v>32</v>
      </c>
      <c r="H7070" t="s">
        <v>5161</v>
      </c>
      <c r="I7070" t="s">
        <v>741</v>
      </c>
      <c r="J7070" t="s">
        <v>11712</v>
      </c>
      <c r="L7070" t="s">
        <v>23</v>
      </c>
      <c r="M7070" t="s">
        <v>8150</v>
      </c>
      <c r="N7070" t="s">
        <v>5162</v>
      </c>
      <c r="O7070" t="s">
        <v>16908</v>
      </c>
      <c r="P7070" t="s">
        <v>8232</v>
      </c>
      <c r="Q7070" t="s">
        <v>7710</v>
      </c>
      <c r="R7070">
        <v>-45.22</v>
      </c>
      <c r="S7070" t="s">
        <v>19090</v>
      </c>
      <c r="T7070" t="s">
        <v>19090</v>
      </c>
      <c r="U7070" t="s">
        <v>19090</v>
      </c>
    </row>
    <row r="7071" spans="1:21" x14ac:dyDescent="0.25">
      <c r="A7071" t="s">
        <v>15</v>
      </c>
      <c r="B7071" t="s">
        <v>11712</v>
      </c>
      <c r="C7071" t="s">
        <v>11713</v>
      </c>
      <c r="D7071" t="str">
        <f>VLOOKUP(C:C,Reconciliation!B:C,2,FALSE)</f>
        <v>Residential Sales</v>
      </c>
      <c r="E7071" t="str">
        <f>VLOOKUP(B:B,'[1]Chart of Accts'!$A:$B,2,FALSE)</f>
        <v>Residential Gas Sales - Billed</v>
      </c>
      <c r="F7071" t="s">
        <v>8251</v>
      </c>
      <c r="G7071" t="s">
        <v>28</v>
      </c>
      <c r="H7071" t="s">
        <v>5161</v>
      </c>
      <c r="I7071" t="s">
        <v>741</v>
      </c>
      <c r="J7071" t="s">
        <v>11712</v>
      </c>
      <c r="L7071" t="s">
        <v>23</v>
      </c>
      <c r="M7071" t="s">
        <v>6644</v>
      </c>
      <c r="N7071" t="s">
        <v>5162</v>
      </c>
      <c r="O7071" t="s">
        <v>16909</v>
      </c>
      <c r="P7071" t="s">
        <v>8252</v>
      </c>
      <c r="Q7071" t="s">
        <v>8253</v>
      </c>
      <c r="R7071">
        <v>11.33</v>
      </c>
      <c r="S7071" t="s">
        <v>19090</v>
      </c>
      <c r="T7071" t="s">
        <v>19090</v>
      </c>
      <c r="U7071" t="s">
        <v>19090</v>
      </c>
    </row>
    <row r="7072" spans="1:21" x14ac:dyDescent="0.25">
      <c r="A7072" t="s">
        <v>15</v>
      </c>
      <c r="B7072" t="s">
        <v>11712</v>
      </c>
      <c r="C7072" t="s">
        <v>11713</v>
      </c>
      <c r="D7072" t="str">
        <f>VLOOKUP(C:C,Reconciliation!B:C,2,FALSE)</f>
        <v>Residential Sales</v>
      </c>
      <c r="E7072" t="str">
        <f>VLOOKUP(B:B,'[1]Chart of Accts'!$A:$B,2,FALSE)</f>
        <v>Residential Gas Sales - Billed</v>
      </c>
      <c r="F7072" t="s">
        <v>8251</v>
      </c>
      <c r="G7072" t="s">
        <v>465</v>
      </c>
      <c r="H7072" t="s">
        <v>5161</v>
      </c>
      <c r="I7072" t="s">
        <v>741</v>
      </c>
      <c r="J7072" t="s">
        <v>11712</v>
      </c>
      <c r="L7072" t="s">
        <v>23</v>
      </c>
      <c r="M7072" t="s">
        <v>7746</v>
      </c>
      <c r="N7072" t="s">
        <v>5162</v>
      </c>
      <c r="O7072" t="s">
        <v>16909</v>
      </c>
      <c r="P7072" t="s">
        <v>8252</v>
      </c>
      <c r="Q7072" t="s">
        <v>8253</v>
      </c>
      <c r="R7072">
        <v>8.0500000000000007</v>
      </c>
      <c r="S7072" t="s">
        <v>19090</v>
      </c>
      <c r="T7072" t="s">
        <v>19090</v>
      </c>
      <c r="U7072" t="s">
        <v>19090</v>
      </c>
    </row>
    <row r="7073" spans="1:21" x14ac:dyDescent="0.25">
      <c r="A7073" t="s">
        <v>15</v>
      </c>
      <c r="B7073" t="s">
        <v>11712</v>
      </c>
      <c r="C7073" t="s">
        <v>11713</v>
      </c>
      <c r="D7073" t="str">
        <f>VLOOKUP(C:C,Reconciliation!B:C,2,FALSE)</f>
        <v>Residential Sales</v>
      </c>
      <c r="E7073" t="str">
        <f>VLOOKUP(B:B,'[1]Chart of Accts'!$A:$B,2,FALSE)</f>
        <v>Residential Gas Sales - Billed</v>
      </c>
      <c r="F7073" t="s">
        <v>8254</v>
      </c>
      <c r="G7073" t="s">
        <v>33</v>
      </c>
      <c r="H7073" t="s">
        <v>5161</v>
      </c>
      <c r="I7073" t="s">
        <v>741</v>
      </c>
      <c r="J7073" t="s">
        <v>11712</v>
      </c>
      <c r="L7073" t="s">
        <v>23</v>
      </c>
      <c r="M7073" t="s">
        <v>12212</v>
      </c>
      <c r="N7073" t="s">
        <v>5162</v>
      </c>
      <c r="O7073" t="s">
        <v>16910</v>
      </c>
      <c r="P7073" t="s">
        <v>8255</v>
      </c>
      <c r="Q7073" t="s">
        <v>7344</v>
      </c>
      <c r="R7073">
        <v>-2231.1</v>
      </c>
      <c r="S7073" t="s">
        <v>19090</v>
      </c>
      <c r="T7073" t="s">
        <v>19090</v>
      </c>
      <c r="U7073" t="s">
        <v>19090</v>
      </c>
    </row>
    <row r="7074" spans="1:21" x14ac:dyDescent="0.25">
      <c r="A7074" t="s">
        <v>15</v>
      </c>
      <c r="B7074" t="s">
        <v>11712</v>
      </c>
      <c r="C7074" t="s">
        <v>11713</v>
      </c>
      <c r="D7074" t="str">
        <f>VLOOKUP(C:C,Reconciliation!B:C,2,FALSE)</f>
        <v>Residential Sales</v>
      </c>
      <c r="E7074" t="str">
        <f>VLOOKUP(B:B,'[1]Chart of Accts'!$A:$B,2,FALSE)</f>
        <v>Residential Gas Sales - Billed</v>
      </c>
      <c r="F7074" t="s">
        <v>8254</v>
      </c>
      <c r="G7074" t="s">
        <v>28</v>
      </c>
      <c r="H7074" t="s">
        <v>5161</v>
      </c>
      <c r="I7074" t="s">
        <v>741</v>
      </c>
      <c r="J7074" t="s">
        <v>11712</v>
      </c>
      <c r="L7074" t="s">
        <v>23</v>
      </c>
      <c r="M7074" t="s">
        <v>12213</v>
      </c>
      <c r="N7074" t="s">
        <v>5162</v>
      </c>
      <c r="O7074" t="s">
        <v>16910</v>
      </c>
      <c r="P7074" t="s">
        <v>8255</v>
      </c>
      <c r="Q7074" t="s">
        <v>7344</v>
      </c>
      <c r="R7074">
        <v>-4257.3999999999996</v>
      </c>
      <c r="S7074" t="s">
        <v>19090</v>
      </c>
      <c r="T7074" t="s">
        <v>19090</v>
      </c>
      <c r="U7074" t="s">
        <v>19090</v>
      </c>
    </row>
    <row r="7075" spans="1:21" x14ac:dyDescent="0.25">
      <c r="A7075" t="s">
        <v>15</v>
      </c>
      <c r="B7075" t="s">
        <v>11712</v>
      </c>
      <c r="C7075" t="s">
        <v>11713</v>
      </c>
      <c r="D7075" t="str">
        <f>VLOOKUP(C:C,Reconciliation!B:C,2,FALSE)</f>
        <v>Residential Sales</v>
      </c>
      <c r="E7075" t="str">
        <f>VLOOKUP(B:B,'[1]Chart of Accts'!$A:$B,2,FALSE)</f>
        <v>Residential Gas Sales - Billed</v>
      </c>
      <c r="F7075" t="s">
        <v>8262</v>
      </c>
      <c r="G7075" t="s">
        <v>32</v>
      </c>
      <c r="H7075" t="s">
        <v>5161</v>
      </c>
      <c r="I7075" t="s">
        <v>1907</v>
      </c>
      <c r="J7075" t="s">
        <v>11712</v>
      </c>
      <c r="L7075" t="s">
        <v>23</v>
      </c>
      <c r="M7075" t="s">
        <v>12214</v>
      </c>
      <c r="N7075" t="s">
        <v>5162</v>
      </c>
      <c r="O7075" t="s">
        <v>16912</v>
      </c>
      <c r="P7075" t="s">
        <v>8263</v>
      </c>
      <c r="Q7075" t="s">
        <v>5164</v>
      </c>
      <c r="R7075">
        <v>-336.55</v>
      </c>
      <c r="S7075" t="s">
        <v>19090</v>
      </c>
      <c r="T7075" t="s">
        <v>19090</v>
      </c>
      <c r="U7075" t="s">
        <v>19090</v>
      </c>
    </row>
    <row r="7076" spans="1:21" x14ac:dyDescent="0.25">
      <c r="A7076" t="s">
        <v>15</v>
      </c>
      <c r="B7076" t="s">
        <v>11712</v>
      </c>
      <c r="C7076" t="s">
        <v>11713</v>
      </c>
      <c r="D7076" t="str">
        <f>VLOOKUP(C:C,Reconciliation!B:C,2,FALSE)</f>
        <v>Residential Sales</v>
      </c>
      <c r="E7076" t="str">
        <f>VLOOKUP(B:B,'[1]Chart of Accts'!$A:$B,2,FALSE)</f>
        <v>Residential Gas Sales - Billed</v>
      </c>
      <c r="F7076" t="s">
        <v>8262</v>
      </c>
      <c r="G7076" t="s">
        <v>33</v>
      </c>
      <c r="H7076" t="s">
        <v>5161</v>
      </c>
      <c r="I7076" t="s">
        <v>1907</v>
      </c>
      <c r="J7076" t="s">
        <v>11712</v>
      </c>
      <c r="L7076" t="s">
        <v>23</v>
      </c>
      <c r="M7076" t="s">
        <v>12215</v>
      </c>
      <c r="N7076" t="s">
        <v>5162</v>
      </c>
      <c r="O7076" t="s">
        <v>16912</v>
      </c>
      <c r="P7076" t="s">
        <v>8263</v>
      </c>
      <c r="Q7076" t="s">
        <v>5164</v>
      </c>
      <c r="R7076">
        <v>-598.89</v>
      </c>
      <c r="S7076" t="s">
        <v>19090</v>
      </c>
      <c r="T7076" t="s">
        <v>19090</v>
      </c>
      <c r="U7076" t="s">
        <v>19090</v>
      </c>
    </row>
    <row r="7077" spans="1:21" x14ac:dyDescent="0.25">
      <c r="A7077" t="s">
        <v>15</v>
      </c>
      <c r="B7077" t="s">
        <v>11712</v>
      </c>
      <c r="C7077" t="s">
        <v>11713</v>
      </c>
      <c r="D7077" t="str">
        <f>VLOOKUP(C:C,Reconciliation!B:C,2,FALSE)</f>
        <v>Residential Sales</v>
      </c>
      <c r="E7077" t="str">
        <f>VLOOKUP(B:B,'[1]Chart of Accts'!$A:$B,2,FALSE)</f>
        <v>Residential Gas Sales - Billed</v>
      </c>
      <c r="F7077" t="s">
        <v>8267</v>
      </c>
      <c r="G7077" t="s">
        <v>28</v>
      </c>
      <c r="H7077" t="s">
        <v>5161</v>
      </c>
      <c r="I7077" t="s">
        <v>113</v>
      </c>
      <c r="J7077" t="s">
        <v>11712</v>
      </c>
      <c r="L7077" t="s">
        <v>23</v>
      </c>
      <c r="M7077" t="s">
        <v>12216</v>
      </c>
      <c r="N7077" t="s">
        <v>5162</v>
      </c>
      <c r="O7077" t="s">
        <v>16913</v>
      </c>
      <c r="P7077" t="s">
        <v>8268</v>
      </c>
      <c r="Q7077" t="s">
        <v>5170</v>
      </c>
      <c r="R7077">
        <v>118.34</v>
      </c>
      <c r="S7077" t="s">
        <v>19090</v>
      </c>
      <c r="T7077" t="s">
        <v>19090</v>
      </c>
      <c r="U7077" t="s">
        <v>19090</v>
      </c>
    </row>
    <row r="7078" spans="1:21" x14ac:dyDescent="0.25">
      <c r="A7078" t="s">
        <v>15</v>
      </c>
      <c r="B7078" t="s">
        <v>11712</v>
      </c>
      <c r="C7078" t="s">
        <v>11713</v>
      </c>
      <c r="D7078" t="str">
        <f>VLOOKUP(C:C,Reconciliation!B:C,2,FALSE)</f>
        <v>Residential Sales</v>
      </c>
      <c r="E7078" t="str">
        <f>VLOOKUP(B:B,'[1]Chart of Accts'!$A:$B,2,FALSE)</f>
        <v>Residential Gas Sales - Billed</v>
      </c>
      <c r="F7078" t="s">
        <v>8277</v>
      </c>
      <c r="G7078" t="s">
        <v>28</v>
      </c>
      <c r="H7078" t="s">
        <v>5161</v>
      </c>
      <c r="I7078" t="s">
        <v>2759</v>
      </c>
      <c r="J7078" t="s">
        <v>11712</v>
      </c>
      <c r="L7078" t="s">
        <v>23</v>
      </c>
      <c r="M7078" t="s">
        <v>12217</v>
      </c>
      <c r="N7078" t="s">
        <v>5162</v>
      </c>
      <c r="O7078" t="s">
        <v>16916</v>
      </c>
      <c r="P7078" t="s">
        <v>8278</v>
      </c>
      <c r="Q7078" t="s">
        <v>7366</v>
      </c>
      <c r="R7078">
        <v>30.59</v>
      </c>
      <c r="S7078" t="s">
        <v>19090</v>
      </c>
      <c r="T7078" t="s">
        <v>19090</v>
      </c>
      <c r="U7078" t="s">
        <v>19090</v>
      </c>
    </row>
    <row r="7079" spans="1:21" x14ac:dyDescent="0.25">
      <c r="A7079" t="s">
        <v>15</v>
      </c>
      <c r="B7079" t="s">
        <v>11712</v>
      </c>
      <c r="C7079" t="s">
        <v>11713</v>
      </c>
      <c r="D7079" t="str">
        <f>VLOOKUP(C:C,Reconciliation!B:C,2,FALSE)</f>
        <v>Residential Sales</v>
      </c>
      <c r="E7079" t="str">
        <f>VLOOKUP(B:B,'[1]Chart of Accts'!$A:$B,2,FALSE)</f>
        <v>Residential Gas Sales - Billed</v>
      </c>
      <c r="F7079" t="s">
        <v>8277</v>
      </c>
      <c r="G7079" t="s">
        <v>465</v>
      </c>
      <c r="H7079" t="s">
        <v>5161</v>
      </c>
      <c r="I7079" t="s">
        <v>2759</v>
      </c>
      <c r="J7079" t="s">
        <v>11712</v>
      </c>
      <c r="L7079" t="s">
        <v>23</v>
      </c>
      <c r="M7079" t="s">
        <v>11992</v>
      </c>
      <c r="N7079" t="s">
        <v>5162</v>
      </c>
      <c r="O7079" t="s">
        <v>16916</v>
      </c>
      <c r="P7079" t="s">
        <v>8278</v>
      </c>
      <c r="Q7079" t="s">
        <v>7366</v>
      </c>
      <c r="R7079">
        <v>15.39</v>
      </c>
      <c r="S7079" t="s">
        <v>19090</v>
      </c>
      <c r="T7079" t="s">
        <v>19090</v>
      </c>
      <c r="U7079" t="s">
        <v>19090</v>
      </c>
    </row>
    <row r="7080" spans="1:21" x14ac:dyDescent="0.25">
      <c r="A7080" t="s">
        <v>15</v>
      </c>
      <c r="B7080" t="s">
        <v>11712</v>
      </c>
      <c r="C7080" t="s">
        <v>11713</v>
      </c>
      <c r="D7080" t="str">
        <f>VLOOKUP(C:C,Reconciliation!B:C,2,FALSE)</f>
        <v>Residential Sales</v>
      </c>
      <c r="E7080" t="str">
        <f>VLOOKUP(B:B,'[1]Chart of Accts'!$A:$B,2,FALSE)</f>
        <v>Residential Gas Sales - Billed</v>
      </c>
      <c r="F7080" t="s">
        <v>8279</v>
      </c>
      <c r="G7080" t="s">
        <v>28</v>
      </c>
      <c r="H7080" t="s">
        <v>5161</v>
      </c>
      <c r="I7080" t="s">
        <v>2759</v>
      </c>
      <c r="J7080" t="s">
        <v>11712</v>
      </c>
      <c r="L7080" t="s">
        <v>23</v>
      </c>
      <c r="M7080" t="s">
        <v>12218</v>
      </c>
      <c r="N7080" t="s">
        <v>5162</v>
      </c>
      <c r="O7080" t="s">
        <v>16917</v>
      </c>
      <c r="P7080" t="s">
        <v>8278</v>
      </c>
      <c r="Q7080" t="s">
        <v>7704</v>
      </c>
      <c r="R7080">
        <v>20.92</v>
      </c>
      <c r="S7080" t="s">
        <v>19090</v>
      </c>
      <c r="T7080" t="s">
        <v>19090</v>
      </c>
      <c r="U7080" t="s">
        <v>19090</v>
      </c>
    </row>
    <row r="7081" spans="1:21" x14ac:dyDescent="0.25">
      <c r="A7081" t="s">
        <v>15</v>
      </c>
      <c r="B7081" t="s">
        <v>11712</v>
      </c>
      <c r="C7081" t="s">
        <v>11713</v>
      </c>
      <c r="D7081" t="str">
        <f>VLOOKUP(C:C,Reconciliation!B:C,2,FALSE)</f>
        <v>Residential Sales</v>
      </c>
      <c r="E7081" t="str">
        <f>VLOOKUP(B:B,'[1]Chart of Accts'!$A:$B,2,FALSE)</f>
        <v>Residential Gas Sales - Billed</v>
      </c>
      <c r="F7081" t="s">
        <v>8279</v>
      </c>
      <c r="G7081" t="s">
        <v>465</v>
      </c>
      <c r="H7081" t="s">
        <v>5161</v>
      </c>
      <c r="I7081" t="s">
        <v>2759</v>
      </c>
      <c r="J7081" t="s">
        <v>11712</v>
      </c>
      <c r="L7081" t="s">
        <v>23</v>
      </c>
      <c r="M7081" t="s">
        <v>12219</v>
      </c>
      <c r="N7081" t="s">
        <v>5162</v>
      </c>
      <c r="O7081" t="s">
        <v>16917</v>
      </c>
      <c r="P7081" t="s">
        <v>8278</v>
      </c>
      <c r="Q7081" t="s">
        <v>7704</v>
      </c>
      <c r="R7081">
        <v>10.52</v>
      </c>
      <c r="S7081" t="s">
        <v>19090</v>
      </c>
      <c r="T7081" t="s">
        <v>19090</v>
      </c>
      <c r="U7081" t="s">
        <v>19090</v>
      </c>
    </row>
    <row r="7082" spans="1:21" x14ac:dyDescent="0.25">
      <c r="A7082" t="s">
        <v>15</v>
      </c>
      <c r="B7082" t="s">
        <v>11712</v>
      </c>
      <c r="C7082" t="s">
        <v>11713</v>
      </c>
      <c r="D7082" t="str">
        <f>VLOOKUP(C:C,Reconciliation!B:C,2,FALSE)</f>
        <v>Residential Sales</v>
      </c>
      <c r="E7082" t="str">
        <f>VLOOKUP(B:B,'[1]Chart of Accts'!$A:$B,2,FALSE)</f>
        <v>Residential Gas Sales - Billed</v>
      </c>
      <c r="F7082" t="s">
        <v>8290</v>
      </c>
      <c r="G7082" t="s">
        <v>899</v>
      </c>
      <c r="H7082" t="s">
        <v>5161</v>
      </c>
      <c r="I7082" t="s">
        <v>1335</v>
      </c>
      <c r="J7082" t="s">
        <v>11712</v>
      </c>
      <c r="L7082" t="s">
        <v>23</v>
      </c>
      <c r="M7082" t="s">
        <v>12220</v>
      </c>
      <c r="N7082" t="s">
        <v>5162</v>
      </c>
      <c r="O7082" t="s">
        <v>16919</v>
      </c>
      <c r="P7082" t="s">
        <v>8291</v>
      </c>
      <c r="Q7082" t="s">
        <v>8292</v>
      </c>
      <c r="R7082">
        <v>46.17</v>
      </c>
      <c r="S7082" t="s">
        <v>19090</v>
      </c>
      <c r="T7082" t="s">
        <v>19090</v>
      </c>
      <c r="U7082" t="s">
        <v>19090</v>
      </c>
    </row>
    <row r="7083" spans="1:21" x14ac:dyDescent="0.25">
      <c r="A7083" t="s">
        <v>15</v>
      </c>
      <c r="B7083" t="s">
        <v>11712</v>
      </c>
      <c r="C7083" t="s">
        <v>11713</v>
      </c>
      <c r="D7083" t="str">
        <f>VLOOKUP(C:C,Reconciliation!B:C,2,FALSE)</f>
        <v>Residential Sales</v>
      </c>
      <c r="E7083" t="str">
        <f>VLOOKUP(B:B,'[1]Chart of Accts'!$A:$B,2,FALSE)</f>
        <v>Residential Gas Sales - Billed</v>
      </c>
      <c r="F7083" t="s">
        <v>8290</v>
      </c>
      <c r="G7083" t="s">
        <v>901</v>
      </c>
      <c r="H7083" t="s">
        <v>5161</v>
      </c>
      <c r="I7083" t="s">
        <v>1335</v>
      </c>
      <c r="J7083" t="s">
        <v>11712</v>
      </c>
      <c r="L7083" t="s">
        <v>23</v>
      </c>
      <c r="M7083" t="s">
        <v>5850</v>
      </c>
      <c r="N7083" t="s">
        <v>5162</v>
      </c>
      <c r="O7083" t="s">
        <v>16919</v>
      </c>
      <c r="P7083" t="s">
        <v>8291</v>
      </c>
      <c r="Q7083" t="s">
        <v>8292</v>
      </c>
      <c r="R7083">
        <v>81.27</v>
      </c>
      <c r="S7083" t="s">
        <v>19090</v>
      </c>
      <c r="T7083" t="s">
        <v>19090</v>
      </c>
      <c r="U7083" t="s">
        <v>19090</v>
      </c>
    </row>
    <row r="7084" spans="1:21" x14ac:dyDescent="0.25">
      <c r="A7084" t="s">
        <v>15</v>
      </c>
      <c r="B7084" t="s">
        <v>11712</v>
      </c>
      <c r="C7084" t="s">
        <v>11713</v>
      </c>
      <c r="D7084" t="str">
        <f>VLOOKUP(C:C,Reconciliation!B:C,2,FALSE)</f>
        <v>Residential Sales</v>
      </c>
      <c r="E7084" t="str">
        <f>VLOOKUP(B:B,'[1]Chart of Accts'!$A:$B,2,FALSE)</f>
        <v>Residential Gas Sales - Billed</v>
      </c>
      <c r="F7084" t="s">
        <v>8294</v>
      </c>
      <c r="G7084" t="s">
        <v>893</v>
      </c>
      <c r="H7084" t="s">
        <v>5161</v>
      </c>
      <c r="I7084" t="s">
        <v>1335</v>
      </c>
      <c r="J7084" t="s">
        <v>11712</v>
      </c>
      <c r="L7084" t="s">
        <v>23</v>
      </c>
      <c r="M7084" t="s">
        <v>12221</v>
      </c>
      <c r="N7084" t="s">
        <v>5162</v>
      </c>
      <c r="O7084" t="s">
        <v>16920</v>
      </c>
      <c r="P7084" t="s">
        <v>8295</v>
      </c>
      <c r="Q7084" t="s">
        <v>7344</v>
      </c>
      <c r="R7084">
        <v>-46.17</v>
      </c>
      <c r="S7084" t="s">
        <v>19090</v>
      </c>
      <c r="T7084" t="s">
        <v>19090</v>
      </c>
      <c r="U7084" t="s">
        <v>19090</v>
      </c>
    </row>
    <row r="7085" spans="1:21" x14ac:dyDescent="0.25">
      <c r="A7085" t="s">
        <v>15</v>
      </c>
      <c r="B7085" t="s">
        <v>11712</v>
      </c>
      <c r="C7085" t="s">
        <v>11713</v>
      </c>
      <c r="D7085" t="str">
        <f>VLOOKUP(C:C,Reconciliation!B:C,2,FALSE)</f>
        <v>Residential Sales</v>
      </c>
      <c r="E7085" t="str">
        <f>VLOOKUP(B:B,'[1]Chart of Accts'!$A:$B,2,FALSE)</f>
        <v>Residential Gas Sales - Billed</v>
      </c>
      <c r="F7085" t="s">
        <v>8294</v>
      </c>
      <c r="G7085" t="s">
        <v>897</v>
      </c>
      <c r="H7085" t="s">
        <v>5161</v>
      </c>
      <c r="I7085" t="s">
        <v>1335</v>
      </c>
      <c r="J7085" t="s">
        <v>11712</v>
      </c>
      <c r="L7085" t="s">
        <v>23</v>
      </c>
      <c r="M7085" t="s">
        <v>12222</v>
      </c>
      <c r="N7085" t="s">
        <v>5162</v>
      </c>
      <c r="O7085" t="s">
        <v>16920</v>
      </c>
      <c r="P7085" t="s">
        <v>8295</v>
      </c>
      <c r="Q7085" t="s">
        <v>7344</v>
      </c>
      <c r="R7085">
        <v>-81.27</v>
      </c>
      <c r="S7085" t="s">
        <v>19090</v>
      </c>
      <c r="T7085" t="s">
        <v>19090</v>
      </c>
      <c r="U7085" t="s">
        <v>19090</v>
      </c>
    </row>
    <row r="7086" spans="1:21" x14ac:dyDescent="0.25">
      <c r="A7086" t="s">
        <v>15</v>
      </c>
      <c r="B7086" t="s">
        <v>11712</v>
      </c>
      <c r="C7086" t="s">
        <v>11713</v>
      </c>
      <c r="D7086" t="str">
        <f>VLOOKUP(C:C,Reconciliation!B:C,2,FALSE)</f>
        <v>Residential Sales</v>
      </c>
      <c r="E7086" t="str">
        <f>VLOOKUP(B:B,'[1]Chart of Accts'!$A:$B,2,FALSE)</f>
        <v>Residential Gas Sales - Billed</v>
      </c>
      <c r="F7086" t="s">
        <v>8299</v>
      </c>
      <c r="G7086" t="s">
        <v>32</v>
      </c>
      <c r="H7086" t="s">
        <v>5161</v>
      </c>
      <c r="I7086" t="s">
        <v>7314</v>
      </c>
      <c r="J7086" t="s">
        <v>11712</v>
      </c>
      <c r="L7086" t="s">
        <v>23</v>
      </c>
      <c r="M7086" t="s">
        <v>12223</v>
      </c>
      <c r="N7086" t="s">
        <v>5162</v>
      </c>
      <c r="O7086" t="s">
        <v>16922</v>
      </c>
      <c r="P7086" t="s">
        <v>8300</v>
      </c>
      <c r="Q7086" t="s">
        <v>8301</v>
      </c>
      <c r="R7086">
        <v>15.76</v>
      </c>
      <c r="S7086" t="s">
        <v>19090</v>
      </c>
      <c r="T7086" t="s">
        <v>19090</v>
      </c>
      <c r="U7086" t="s">
        <v>19090</v>
      </c>
    </row>
    <row r="7087" spans="1:21" x14ac:dyDescent="0.25">
      <c r="A7087" t="s">
        <v>15</v>
      </c>
      <c r="B7087" t="s">
        <v>11712</v>
      </c>
      <c r="C7087" t="s">
        <v>11713</v>
      </c>
      <c r="D7087" t="str">
        <f>VLOOKUP(C:C,Reconciliation!B:C,2,FALSE)</f>
        <v>Residential Sales</v>
      </c>
      <c r="E7087" t="str">
        <f>VLOOKUP(B:B,'[1]Chart of Accts'!$A:$B,2,FALSE)</f>
        <v>Residential Gas Sales - Billed</v>
      </c>
      <c r="F7087" t="s">
        <v>8299</v>
      </c>
      <c r="G7087" t="s">
        <v>33</v>
      </c>
      <c r="H7087" t="s">
        <v>5161</v>
      </c>
      <c r="I7087" t="s">
        <v>7314</v>
      </c>
      <c r="J7087" t="s">
        <v>11712</v>
      </c>
      <c r="L7087" t="s">
        <v>23</v>
      </c>
      <c r="M7087" t="s">
        <v>10006</v>
      </c>
      <c r="N7087" t="s">
        <v>5162</v>
      </c>
      <c r="O7087" t="s">
        <v>16922</v>
      </c>
      <c r="P7087" t="s">
        <v>8300</v>
      </c>
      <c r="Q7087" t="s">
        <v>8301</v>
      </c>
      <c r="R7087">
        <v>16.41</v>
      </c>
      <c r="S7087" t="s">
        <v>19090</v>
      </c>
      <c r="T7087" t="s">
        <v>19090</v>
      </c>
      <c r="U7087" t="s">
        <v>19090</v>
      </c>
    </row>
    <row r="7088" spans="1:21" x14ac:dyDescent="0.25">
      <c r="A7088" t="s">
        <v>15</v>
      </c>
      <c r="B7088" t="s">
        <v>11712</v>
      </c>
      <c r="C7088" t="s">
        <v>11713</v>
      </c>
      <c r="D7088" t="str">
        <f>VLOOKUP(C:C,Reconciliation!B:C,2,FALSE)</f>
        <v>Residential Sales</v>
      </c>
      <c r="E7088" t="str">
        <f>VLOOKUP(B:B,'[1]Chart of Accts'!$A:$B,2,FALSE)</f>
        <v>Residential Gas Sales - Billed</v>
      </c>
      <c r="F7088" t="s">
        <v>8302</v>
      </c>
      <c r="G7088" t="s">
        <v>32</v>
      </c>
      <c r="H7088" t="s">
        <v>5161</v>
      </c>
      <c r="I7088" t="s">
        <v>7314</v>
      </c>
      <c r="J7088" t="s">
        <v>11712</v>
      </c>
      <c r="L7088" t="s">
        <v>23</v>
      </c>
      <c r="M7088" t="s">
        <v>11594</v>
      </c>
      <c r="N7088" t="s">
        <v>5162</v>
      </c>
      <c r="O7088" t="s">
        <v>16923</v>
      </c>
      <c r="P7088" t="s">
        <v>8303</v>
      </c>
      <c r="Q7088" t="s">
        <v>7344</v>
      </c>
      <c r="R7088">
        <v>-8.6199999999999992</v>
      </c>
      <c r="S7088" t="s">
        <v>19090</v>
      </c>
      <c r="T7088" t="s">
        <v>19090</v>
      </c>
      <c r="U7088" t="s">
        <v>19090</v>
      </c>
    </row>
    <row r="7089" spans="1:21" x14ac:dyDescent="0.25">
      <c r="A7089" t="s">
        <v>15</v>
      </c>
      <c r="B7089" t="s">
        <v>11712</v>
      </c>
      <c r="C7089" t="s">
        <v>11713</v>
      </c>
      <c r="D7089" t="str">
        <f>VLOOKUP(C:C,Reconciliation!B:C,2,FALSE)</f>
        <v>Residential Sales</v>
      </c>
      <c r="E7089" t="str">
        <f>VLOOKUP(B:B,'[1]Chart of Accts'!$A:$B,2,FALSE)</f>
        <v>Residential Gas Sales - Billed</v>
      </c>
      <c r="F7089" t="s">
        <v>8302</v>
      </c>
      <c r="G7089" t="s">
        <v>33</v>
      </c>
      <c r="H7089" t="s">
        <v>5161</v>
      </c>
      <c r="I7089" t="s">
        <v>7314</v>
      </c>
      <c r="J7089" t="s">
        <v>11712</v>
      </c>
      <c r="L7089" t="s">
        <v>23</v>
      </c>
      <c r="M7089" t="s">
        <v>11575</v>
      </c>
      <c r="N7089" t="s">
        <v>5162</v>
      </c>
      <c r="O7089" t="s">
        <v>16923</v>
      </c>
      <c r="P7089" t="s">
        <v>8303</v>
      </c>
      <c r="Q7089" t="s">
        <v>7344</v>
      </c>
      <c r="R7089">
        <v>-2.2200000000000002</v>
      </c>
      <c r="S7089" t="s">
        <v>19090</v>
      </c>
      <c r="T7089" t="s">
        <v>19090</v>
      </c>
      <c r="U7089" t="s">
        <v>19090</v>
      </c>
    </row>
    <row r="7090" spans="1:21" x14ac:dyDescent="0.25">
      <c r="A7090" t="s">
        <v>15</v>
      </c>
      <c r="B7090" t="s">
        <v>11712</v>
      </c>
      <c r="C7090" t="s">
        <v>11713</v>
      </c>
      <c r="D7090" t="str">
        <f>VLOOKUP(C:C,Reconciliation!B:C,2,FALSE)</f>
        <v>Residential Sales</v>
      </c>
      <c r="E7090" t="str">
        <f>VLOOKUP(B:B,'[1]Chart of Accts'!$A:$B,2,FALSE)</f>
        <v>Residential Gas Sales - Billed</v>
      </c>
      <c r="F7090" t="s">
        <v>8310</v>
      </c>
      <c r="G7090" t="s">
        <v>32</v>
      </c>
      <c r="H7090" t="s">
        <v>5161</v>
      </c>
      <c r="I7090" t="s">
        <v>7315</v>
      </c>
      <c r="J7090" t="s">
        <v>11712</v>
      </c>
      <c r="L7090" t="s">
        <v>23</v>
      </c>
      <c r="M7090" t="s">
        <v>12224</v>
      </c>
      <c r="N7090" t="s">
        <v>5162</v>
      </c>
      <c r="O7090" t="s">
        <v>16924</v>
      </c>
      <c r="P7090" t="s">
        <v>8311</v>
      </c>
      <c r="Q7090" t="s">
        <v>7344</v>
      </c>
      <c r="R7090">
        <v>-26.76</v>
      </c>
      <c r="S7090" t="s">
        <v>19090</v>
      </c>
      <c r="T7090" t="s">
        <v>19090</v>
      </c>
      <c r="U7090" t="s">
        <v>19090</v>
      </c>
    </row>
    <row r="7091" spans="1:21" x14ac:dyDescent="0.25">
      <c r="A7091" t="s">
        <v>15</v>
      </c>
      <c r="B7091" t="s">
        <v>11712</v>
      </c>
      <c r="C7091" t="s">
        <v>11713</v>
      </c>
      <c r="D7091" t="str">
        <f>VLOOKUP(C:C,Reconciliation!B:C,2,FALSE)</f>
        <v>Residential Sales</v>
      </c>
      <c r="E7091" t="str">
        <f>VLOOKUP(B:B,'[1]Chart of Accts'!$A:$B,2,FALSE)</f>
        <v>Residential Gas Sales - Billed</v>
      </c>
      <c r="F7091" t="s">
        <v>8310</v>
      </c>
      <c r="G7091" t="s">
        <v>33</v>
      </c>
      <c r="H7091" t="s">
        <v>5161</v>
      </c>
      <c r="I7091" t="s">
        <v>7315</v>
      </c>
      <c r="J7091" t="s">
        <v>11712</v>
      </c>
      <c r="L7091" t="s">
        <v>23</v>
      </c>
      <c r="M7091" t="s">
        <v>12225</v>
      </c>
      <c r="N7091" t="s">
        <v>5162</v>
      </c>
      <c r="O7091" t="s">
        <v>16924</v>
      </c>
      <c r="P7091" t="s">
        <v>8311</v>
      </c>
      <c r="Q7091" t="s">
        <v>7344</v>
      </c>
      <c r="R7091">
        <v>-35.659999999999997</v>
      </c>
      <c r="S7091" t="s">
        <v>19090</v>
      </c>
      <c r="T7091" t="s">
        <v>19090</v>
      </c>
      <c r="U7091" t="s">
        <v>19090</v>
      </c>
    </row>
    <row r="7092" spans="1:21" x14ac:dyDescent="0.25">
      <c r="A7092" t="s">
        <v>15</v>
      </c>
      <c r="B7092" t="s">
        <v>11712</v>
      </c>
      <c r="C7092" t="s">
        <v>11713</v>
      </c>
      <c r="D7092" t="str">
        <f>VLOOKUP(C:C,Reconciliation!B:C,2,FALSE)</f>
        <v>Residential Sales</v>
      </c>
      <c r="E7092" t="str">
        <f>VLOOKUP(B:B,'[1]Chart of Accts'!$A:$B,2,FALSE)</f>
        <v>Residential Gas Sales - Billed</v>
      </c>
      <c r="F7092" t="s">
        <v>8314</v>
      </c>
      <c r="G7092" t="s">
        <v>33</v>
      </c>
      <c r="H7092" t="s">
        <v>5161</v>
      </c>
      <c r="I7092" t="s">
        <v>1343</v>
      </c>
      <c r="J7092" t="s">
        <v>11712</v>
      </c>
      <c r="L7092" t="s">
        <v>23</v>
      </c>
      <c r="M7092" t="s">
        <v>3224</v>
      </c>
      <c r="N7092" t="s">
        <v>5162</v>
      </c>
      <c r="O7092" t="s">
        <v>16925</v>
      </c>
      <c r="P7092" t="s">
        <v>8315</v>
      </c>
      <c r="Q7092" t="s">
        <v>7656</v>
      </c>
      <c r="R7092">
        <v>-0.17</v>
      </c>
      <c r="S7092" t="s">
        <v>19090</v>
      </c>
      <c r="T7092" t="s">
        <v>19090</v>
      </c>
      <c r="U7092" t="s">
        <v>19090</v>
      </c>
    </row>
    <row r="7093" spans="1:21" x14ac:dyDescent="0.25">
      <c r="A7093" t="s">
        <v>15</v>
      </c>
      <c r="B7093" t="s">
        <v>11712</v>
      </c>
      <c r="C7093" t="s">
        <v>11713</v>
      </c>
      <c r="D7093" t="str">
        <f>VLOOKUP(C:C,Reconciliation!B:C,2,FALSE)</f>
        <v>Residential Sales</v>
      </c>
      <c r="E7093" t="str">
        <f>VLOOKUP(B:B,'[1]Chart of Accts'!$A:$B,2,FALSE)</f>
        <v>Residential Gas Sales - Billed</v>
      </c>
      <c r="F7093" t="s">
        <v>8314</v>
      </c>
      <c r="G7093" t="s">
        <v>465</v>
      </c>
      <c r="H7093" t="s">
        <v>5161</v>
      </c>
      <c r="I7093" t="s">
        <v>1343</v>
      </c>
      <c r="J7093" t="s">
        <v>11712</v>
      </c>
      <c r="L7093" t="s">
        <v>23</v>
      </c>
      <c r="M7093" t="s">
        <v>7493</v>
      </c>
      <c r="N7093" t="s">
        <v>5162</v>
      </c>
      <c r="O7093" t="s">
        <v>16925</v>
      </c>
      <c r="P7093" t="s">
        <v>8315</v>
      </c>
      <c r="Q7093" t="s">
        <v>7656</v>
      </c>
      <c r="R7093">
        <v>17.100000000000001</v>
      </c>
      <c r="S7093" t="s">
        <v>19090</v>
      </c>
      <c r="T7093" t="s">
        <v>19090</v>
      </c>
      <c r="U7093" t="s">
        <v>19090</v>
      </c>
    </row>
    <row r="7094" spans="1:21" x14ac:dyDescent="0.25">
      <c r="A7094" t="s">
        <v>15</v>
      </c>
      <c r="B7094" t="s">
        <v>11712</v>
      </c>
      <c r="C7094" t="s">
        <v>11713</v>
      </c>
      <c r="D7094" t="str">
        <f>VLOOKUP(C:C,Reconciliation!B:C,2,FALSE)</f>
        <v>Residential Sales</v>
      </c>
      <c r="E7094" t="str">
        <f>VLOOKUP(B:B,'[1]Chart of Accts'!$A:$B,2,FALSE)</f>
        <v>Residential Gas Sales - Billed</v>
      </c>
      <c r="F7094" t="s">
        <v>8316</v>
      </c>
      <c r="G7094" t="s">
        <v>32</v>
      </c>
      <c r="H7094" t="s">
        <v>5161</v>
      </c>
      <c r="I7094" t="s">
        <v>1343</v>
      </c>
      <c r="J7094" t="s">
        <v>11712</v>
      </c>
      <c r="L7094" t="s">
        <v>23</v>
      </c>
      <c r="M7094" t="s">
        <v>7888</v>
      </c>
      <c r="N7094" t="s">
        <v>5162</v>
      </c>
      <c r="O7094" t="s">
        <v>16926</v>
      </c>
      <c r="P7094" t="s">
        <v>8315</v>
      </c>
      <c r="Q7094" t="s">
        <v>7710</v>
      </c>
      <c r="R7094">
        <v>-41.73</v>
      </c>
      <c r="S7094" t="s">
        <v>19090</v>
      </c>
      <c r="T7094" t="s">
        <v>19090</v>
      </c>
      <c r="U7094" t="s">
        <v>19090</v>
      </c>
    </row>
    <row r="7095" spans="1:21" x14ac:dyDescent="0.25">
      <c r="A7095" t="s">
        <v>15</v>
      </c>
      <c r="B7095" t="s">
        <v>11712</v>
      </c>
      <c r="C7095" t="s">
        <v>11713</v>
      </c>
      <c r="D7095" t="str">
        <f>VLOOKUP(C:C,Reconciliation!B:C,2,FALSE)</f>
        <v>Residential Sales</v>
      </c>
      <c r="E7095" t="str">
        <f>VLOOKUP(B:B,'[1]Chart of Accts'!$A:$B,2,FALSE)</f>
        <v>Residential Gas Sales - Billed</v>
      </c>
      <c r="F7095" t="s">
        <v>8316</v>
      </c>
      <c r="G7095" t="s">
        <v>33</v>
      </c>
      <c r="H7095" t="s">
        <v>5161</v>
      </c>
      <c r="I7095" t="s">
        <v>1343</v>
      </c>
      <c r="J7095" t="s">
        <v>11712</v>
      </c>
      <c r="L7095" t="s">
        <v>23</v>
      </c>
      <c r="M7095" t="s">
        <v>7962</v>
      </c>
      <c r="N7095" t="s">
        <v>5162</v>
      </c>
      <c r="O7095" t="s">
        <v>16926</v>
      </c>
      <c r="P7095" t="s">
        <v>8315</v>
      </c>
      <c r="Q7095" t="s">
        <v>7710</v>
      </c>
      <c r="R7095">
        <v>-30.81</v>
      </c>
      <c r="S7095" t="s">
        <v>19090</v>
      </c>
      <c r="T7095" t="s">
        <v>19090</v>
      </c>
      <c r="U7095" t="s">
        <v>19090</v>
      </c>
    </row>
    <row r="7096" spans="1:21" x14ac:dyDescent="0.25">
      <c r="A7096" t="s">
        <v>15</v>
      </c>
      <c r="B7096" t="s">
        <v>11712</v>
      </c>
      <c r="C7096" t="s">
        <v>11713</v>
      </c>
      <c r="D7096" t="str">
        <f>VLOOKUP(C:C,Reconciliation!B:C,2,FALSE)</f>
        <v>Residential Sales</v>
      </c>
      <c r="E7096" t="str">
        <f>VLOOKUP(B:B,'[1]Chart of Accts'!$A:$B,2,FALSE)</f>
        <v>Residential Gas Sales - Billed</v>
      </c>
      <c r="F7096" t="s">
        <v>8317</v>
      </c>
      <c r="G7096" t="s">
        <v>32</v>
      </c>
      <c r="H7096" t="s">
        <v>5161</v>
      </c>
      <c r="I7096" t="s">
        <v>1343</v>
      </c>
      <c r="J7096" t="s">
        <v>11712</v>
      </c>
      <c r="L7096" t="s">
        <v>23</v>
      </c>
      <c r="M7096" t="s">
        <v>12226</v>
      </c>
      <c r="N7096" t="s">
        <v>5162</v>
      </c>
      <c r="O7096" t="s">
        <v>16927</v>
      </c>
      <c r="P7096" t="s">
        <v>8318</v>
      </c>
      <c r="Q7096" t="s">
        <v>7344</v>
      </c>
      <c r="R7096">
        <v>-26.71</v>
      </c>
      <c r="S7096" t="s">
        <v>19090</v>
      </c>
      <c r="T7096" t="s">
        <v>19090</v>
      </c>
      <c r="U7096" t="s">
        <v>19090</v>
      </c>
    </row>
    <row r="7097" spans="1:21" x14ac:dyDescent="0.25">
      <c r="A7097" t="s">
        <v>15</v>
      </c>
      <c r="B7097" t="s">
        <v>11712</v>
      </c>
      <c r="C7097" t="s">
        <v>11713</v>
      </c>
      <c r="D7097" t="str">
        <f>VLOOKUP(C:C,Reconciliation!B:C,2,FALSE)</f>
        <v>Residential Sales</v>
      </c>
      <c r="E7097" t="str">
        <f>VLOOKUP(B:B,'[1]Chart of Accts'!$A:$B,2,FALSE)</f>
        <v>Residential Gas Sales - Billed</v>
      </c>
      <c r="F7097" t="s">
        <v>8317</v>
      </c>
      <c r="G7097" t="s">
        <v>33</v>
      </c>
      <c r="H7097" t="s">
        <v>5161</v>
      </c>
      <c r="I7097" t="s">
        <v>1343</v>
      </c>
      <c r="J7097" t="s">
        <v>11712</v>
      </c>
      <c r="L7097" t="s">
        <v>23</v>
      </c>
      <c r="M7097" t="s">
        <v>9032</v>
      </c>
      <c r="N7097" t="s">
        <v>5162</v>
      </c>
      <c r="O7097" t="s">
        <v>16927</v>
      </c>
      <c r="P7097" t="s">
        <v>8318</v>
      </c>
      <c r="Q7097" t="s">
        <v>7344</v>
      </c>
      <c r="R7097">
        <v>-34.64</v>
      </c>
      <c r="S7097" t="s">
        <v>19090</v>
      </c>
      <c r="T7097" t="s">
        <v>19090</v>
      </c>
      <c r="U7097" t="s">
        <v>19090</v>
      </c>
    </row>
    <row r="7098" spans="1:21" x14ac:dyDescent="0.25">
      <c r="A7098" t="s">
        <v>15</v>
      </c>
      <c r="B7098" t="s">
        <v>11712</v>
      </c>
      <c r="C7098" t="s">
        <v>11713</v>
      </c>
      <c r="D7098" t="str">
        <f>VLOOKUP(C:C,Reconciliation!B:C,2,FALSE)</f>
        <v>Residential Sales</v>
      </c>
      <c r="E7098" t="str">
        <f>VLOOKUP(B:B,'[1]Chart of Accts'!$A:$B,2,FALSE)</f>
        <v>Residential Gas Sales - Billed</v>
      </c>
      <c r="F7098" t="s">
        <v>8324</v>
      </c>
      <c r="G7098" t="s">
        <v>893</v>
      </c>
      <c r="H7098" t="s">
        <v>5161</v>
      </c>
      <c r="I7098" t="s">
        <v>3174</v>
      </c>
      <c r="J7098" t="s">
        <v>11712</v>
      </c>
      <c r="L7098" t="s">
        <v>23</v>
      </c>
      <c r="M7098" t="s">
        <v>12227</v>
      </c>
      <c r="N7098" t="s">
        <v>5162</v>
      </c>
      <c r="O7098" t="s">
        <v>16928</v>
      </c>
      <c r="P7098" t="s">
        <v>8325</v>
      </c>
      <c r="Q7098" t="s">
        <v>7593</v>
      </c>
      <c r="R7098">
        <v>-2643.77</v>
      </c>
      <c r="S7098" t="s">
        <v>19090</v>
      </c>
      <c r="T7098" t="s">
        <v>19090</v>
      </c>
      <c r="U7098" t="s">
        <v>19090</v>
      </c>
    </row>
    <row r="7099" spans="1:21" x14ac:dyDescent="0.25">
      <c r="A7099" t="s">
        <v>15</v>
      </c>
      <c r="B7099" t="s">
        <v>11712</v>
      </c>
      <c r="C7099" t="s">
        <v>11713</v>
      </c>
      <c r="D7099" t="str">
        <f>VLOOKUP(C:C,Reconciliation!B:C,2,FALSE)</f>
        <v>Residential Sales</v>
      </c>
      <c r="E7099" t="str">
        <f>VLOOKUP(B:B,'[1]Chart of Accts'!$A:$B,2,FALSE)</f>
        <v>Residential Gas Sales - Billed</v>
      </c>
      <c r="F7099" t="s">
        <v>8324</v>
      </c>
      <c r="G7099" t="s">
        <v>897</v>
      </c>
      <c r="H7099" t="s">
        <v>5161</v>
      </c>
      <c r="I7099" t="s">
        <v>3174</v>
      </c>
      <c r="J7099" t="s">
        <v>11712</v>
      </c>
      <c r="L7099" t="s">
        <v>23</v>
      </c>
      <c r="M7099" t="s">
        <v>12228</v>
      </c>
      <c r="N7099" t="s">
        <v>5162</v>
      </c>
      <c r="O7099" t="s">
        <v>16928</v>
      </c>
      <c r="P7099" t="s">
        <v>8325</v>
      </c>
      <c r="Q7099" t="s">
        <v>7593</v>
      </c>
      <c r="R7099">
        <v>-1840.8</v>
      </c>
      <c r="S7099" t="s">
        <v>19090</v>
      </c>
      <c r="T7099" t="s">
        <v>19090</v>
      </c>
      <c r="U7099" t="s">
        <v>19090</v>
      </c>
    </row>
    <row r="7100" spans="1:21" x14ac:dyDescent="0.25">
      <c r="A7100" t="s">
        <v>15</v>
      </c>
      <c r="B7100" t="s">
        <v>11712</v>
      </c>
      <c r="C7100" t="s">
        <v>11713</v>
      </c>
      <c r="D7100" t="str">
        <f>VLOOKUP(C:C,Reconciliation!B:C,2,FALSE)</f>
        <v>Residential Sales</v>
      </c>
      <c r="E7100" t="str">
        <f>VLOOKUP(B:B,'[1]Chart of Accts'!$A:$B,2,FALSE)</f>
        <v>Residential Gas Sales - Billed</v>
      </c>
      <c r="F7100" t="s">
        <v>8326</v>
      </c>
      <c r="G7100" t="s">
        <v>775</v>
      </c>
      <c r="H7100" t="s">
        <v>5161</v>
      </c>
      <c r="I7100" t="s">
        <v>3174</v>
      </c>
      <c r="J7100" t="s">
        <v>11712</v>
      </c>
      <c r="L7100" t="s">
        <v>23</v>
      </c>
      <c r="M7100" t="s">
        <v>7268</v>
      </c>
      <c r="N7100" t="s">
        <v>5162</v>
      </c>
      <c r="O7100" t="s">
        <v>16929</v>
      </c>
      <c r="P7100" t="s">
        <v>8325</v>
      </c>
      <c r="Q7100" t="s">
        <v>7646</v>
      </c>
      <c r="R7100">
        <v>31</v>
      </c>
      <c r="S7100" t="s">
        <v>19090</v>
      </c>
      <c r="T7100" t="s">
        <v>19090</v>
      </c>
      <c r="U7100" t="s">
        <v>19090</v>
      </c>
    </row>
    <row r="7101" spans="1:21" x14ac:dyDescent="0.25">
      <c r="A7101" t="s">
        <v>15</v>
      </c>
      <c r="B7101" t="s">
        <v>11712</v>
      </c>
      <c r="C7101" t="s">
        <v>11713</v>
      </c>
      <c r="D7101" t="str">
        <f>VLOOKUP(C:C,Reconciliation!B:C,2,FALSE)</f>
        <v>Residential Sales</v>
      </c>
      <c r="E7101" t="str">
        <f>VLOOKUP(B:B,'[1]Chart of Accts'!$A:$B,2,FALSE)</f>
        <v>Residential Gas Sales - Billed</v>
      </c>
      <c r="F7101" t="s">
        <v>8326</v>
      </c>
      <c r="G7101" t="s">
        <v>801</v>
      </c>
      <c r="H7101" t="s">
        <v>5161</v>
      </c>
      <c r="I7101" t="s">
        <v>3174</v>
      </c>
      <c r="J7101" t="s">
        <v>11712</v>
      </c>
      <c r="L7101" t="s">
        <v>23</v>
      </c>
      <c r="M7101" t="s">
        <v>220</v>
      </c>
      <c r="N7101" t="s">
        <v>5162</v>
      </c>
      <c r="O7101" t="s">
        <v>16929</v>
      </c>
      <c r="P7101" t="s">
        <v>8325</v>
      </c>
      <c r="Q7101" t="s">
        <v>7646</v>
      </c>
      <c r="R7101">
        <v>6.27</v>
      </c>
      <c r="S7101" t="s">
        <v>19090</v>
      </c>
      <c r="T7101" t="s">
        <v>19090</v>
      </c>
      <c r="U7101" t="s">
        <v>19090</v>
      </c>
    </row>
    <row r="7102" spans="1:21" x14ac:dyDescent="0.25">
      <c r="A7102" t="s">
        <v>15</v>
      </c>
      <c r="B7102" t="s">
        <v>11712</v>
      </c>
      <c r="C7102" t="s">
        <v>11713</v>
      </c>
      <c r="D7102" t="str">
        <f>VLOOKUP(C:C,Reconciliation!B:C,2,FALSE)</f>
        <v>Residential Sales</v>
      </c>
      <c r="E7102" t="str">
        <f>VLOOKUP(B:B,'[1]Chart of Accts'!$A:$B,2,FALSE)</f>
        <v>Residential Gas Sales - Billed</v>
      </c>
      <c r="F7102" t="s">
        <v>8326</v>
      </c>
      <c r="G7102" t="s">
        <v>899</v>
      </c>
      <c r="H7102" t="s">
        <v>5161</v>
      </c>
      <c r="I7102" t="s">
        <v>3174</v>
      </c>
      <c r="J7102" t="s">
        <v>11712</v>
      </c>
      <c r="L7102" t="s">
        <v>23</v>
      </c>
      <c r="M7102" t="s">
        <v>12229</v>
      </c>
      <c r="N7102" t="s">
        <v>5162</v>
      </c>
      <c r="O7102" t="s">
        <v>16929</v>
      </c>
      <c r="P7102" t="s">
        <v>8325</v>
      </c>
      <c r="Q7102" t="s">
        <v>7646</v>
      </c>
      <c r="R7102">
        <v>-1396.53</v>
      </c>
      <c r="S7102" t="s">
        <v>19090</v>
      </c>
      <c r="T7102" t="s">
        <v>19090</v>
      </c>
      <c r="U7102" t="s">
        <v>19090</v>
      </c>
    </row>
    <row r="7103" spans="1:21" x14ac:dyDescent="0.25">
      <c r="A7103" t="s">
        <v>15</v>
      </c>
      <c r="B7103" t="s">
        <v>11712</v>
      </c>
      <c r="C7103" t="s">
        <v>11713</v>
      </c>
      <c r="D7103" t="str">
        <f>VLOOKUP(C:C,Reconciliation!B:C,2,FALSE)</f>
        <v>Residential Sales</v>
      </c>
      <c r="E7103" t="str">
        <f>VLOOKUP(B:B,'[1]Chart of Accts'!$A:$B,2,FALSE)</f>
        <v>Residential Gas Sales - Billed</v>
      </c>
      <c r="F7103" t="s">
        <v>8326</v>
      </c>
      <c r="G7103" t="s">
        <v>901</v>
      </c>
      <c r="H7103" t="s">
        <v>5161</v>
      </c>
      <c r="I7103" t="s">
        <v>3174</v>
      </c>
      <c r="J7103" t="s">
        <v>11712</v>
      </c>
      <c r="L7103" t="s">
        <v>23</v>
      </c>
      <c r="M7103" t="s">
        <v>12230</v>
      </c>
      <c r="N7103" t="s">
        <v>5162</v>
      </c>
      <c r="O7103" t="s">
        <v>16929</v>
      </c>
      <c r="P7103" t="s">
        <v>8325</v>
      </c>
      <c r="Q7103" t="s">
        <v>7646</v>
      </c>
      <c r="R7103">
        <v>-979.4</v>
      </c>
      <c r="S7103" t="s">
        <v>19090</v>
      </c>
      <c r="T7103" t="s">
        <v>19090</v>
      </c>
      <c r="U7103" t="s">
        <v>19090</v>
      </c>
    </row>
    <row r="7104" spans="1:21" x14ac:dyDescent="0.25">
      <c r="A7104" t="s">
        <v>15</v>
      </c>
      <c r="B7104" t="s">
        <v>11712</v>
      </c>
      <c r="C7104" t="s">
        <v>11713</v>
      </c>
      <c r="D7104" t="str">
        <f>VLOOKUP(C:C,Reconciliation!B:C,2,FALSE)</f>
        <v>Residential Sales</v>
      </c>
      <c r="E7104" t="str">
        <f>VLOOKUP(B:B,'[1]Chart of Accts'!$A:$B,2,FALSE)</f>
        <v>Residential Gas Sales - Billed</v>
      </c>
      <c r="F7104" t="s">
        <v>8327</v>
      </c>
      <c r="G7104" t="s">
        <v>899</v>
      </c>
      <c r="H7104" t="s">
        <v>5161</v>
      </c>
      <c r="I7104" t="s">
        <v>3174</v>
      </c>
      <c r="J7104" t="s">
        <v>11712</v>
      </c>
      <c r="L7104" t="s">
        <v>23</v>
      </c>
      <c r="M7104" t="s">
        <v>12231</v>
      </c>
      <c r="N7104" t="s">
        <v>5162</v>
      </c>
      <c r="O7104" t="s">
        <v>16930</v>
      </c>
      <c r="P7104" t="s">
        <v>8325</v>
      </c>
      <c r="Q7104" t="s">
        <v>7650</v>
      </c>
      <c r="R7104">
        <v>-369.07</v>
      </c>
      <c r="S7104" t="s">
        <v>19090</v>
      </c>
      <c r="T7104" t="s">
        <v>19090</v>
      </c>
      <c r="U7104" t="s">
        <v>19090</v>
      </c>
    </row>
    <row r="7105" spans="1:21" x14ac:dyDescent="0.25">
      <c r="A7105" t="s">
        <v>15</v>
      </c>
      <c r="B7105" t="s">
        <v>11712</v>
      </c>
      <c r="C7105" t="s">
        <v>11713</v>
      </c>
      <c r="D7105" t="str">
        <f>VLOOKUP(C:C,Reconciliation!B:C,2,FALSE)</f>
        <v>Residential Sales</v>
      </c>
      <c r="E7105" t="str">
        <f>VLOOKUP(B:B,'[1]Chart of Accts'!$A:$B,2,FALSE)</f>
        <v>Residential Gas Sales - Billed</v>
      </c>
      <c r="F7105" t="s">
        <v>8327</v>
      </c>
      <c r="G7105" t="s">
        <v>901</v>
      </c>
      <c r="H7105" t="s">
        <v>5161</v>
      </c>
      <c r="I7105" t="s">
        <v>3174</v>
      </c>
      <c r="J7105" t="s">
        <v>11712</v>
      </c>
      <c r="L7105" t="s">
        <v>23</v>
      </c>
      <c r="M7105" t="s">
        <v>10826</v>
      </c>
      <c r="N7105" t="s">
        <v>5162</v>
      </c>
      <c r="O7105" t="s">
        <v>16930</v>
      </c>
      <c r="P7105" t="s">
        <v>8325</v>
      </c>
      <c r="Q7105" t="s">
        <v>7650</v>
      </c>
      <c r="R7105">
        <v>-251.9</v>
      </c>
      <c r="S7105" t="s">
        <v>19090</v>
      </c>
      <c r="T7105" t="s">
        <v>19090</v>
      </c>
      <c r="U7105" t="s">
        <v>19090</v>
      </c>
    </row>
    <row r="7106" spans="1:21" x14ac:dyDescent="0.25">
      <c r="A7106" t="s">
        <v>15</v>
      </c>
      <c r="B7106" t="s">
        <v>11712</v>
      </c>
      <c r="C7106" t="s">
        <v>11713</v>
      </c>
      <c r="D7106" t="str">
        <f>VLOOKUP(C:C,Reconciliation!B:C,2,FALSE)</f>
        <v>Residential Sales</v>
      </c>
      <c r="E7106" t="str">
        <f>VLOOKUP(B:B,'[1]Chart of Accts'!$A:$B,2,FALSE)</f>
        <v>Residential Gas Sales - Billed</v>
      </c>
      <c r="F7106" t="s">
        <v>8328</v>
      </c>
      <c r="G7106" t="s">
        <v>775</v>
      </c>
      <c r="H7106" t="s">
        <v>5161</v>
      </c>
      <c r="I7106" t="s">
        <v>3174</v>
      </c>
      <c r="J7106" t="s">
        <v>11712</v>
      </c>
      <c r="L7106" t="s">
        <v>23</v>
      </c>
      <c r="M7106" t="s">
        <v>10114</v>
      </c>
      <c r="N7106" t="s">
        <v>5162</v>
      </c>
      <c r="O7106" t="s">
        <v>16931</v>
      </c>
      <c r="P7106" t="s">
        <v>8325</v>
      </c>
      <c r="Q7106" t="s">
        <v>7595</v>
      </c>
      <c r="R7106">
        <v>22.34</v>
      </c>
      <c r="S7106" t="s">
        <v>19090</v>
      </c>
      <c r="T7106" t="s">
        <v>19090</v>
      </c>
      <c r="U7106" t="s">
        <v>19090</v>
      </c>
    </row>
    <row r="7107" spans="1:21" x14ac:dyDescent="0.25">
      <c r="A7107" t="s">
        <v>15</v>
      </c>
      <c r="B7107" t="s">
        <v>11712</v>
      </c>
      <c r="C7107" t="s">
        <v>11713</v>
      </c>
      <c r="D7107" t="str">
        <f>VLOOKUP(C:C,Reconciliation!B:C,2,FALSE)</f>
        <v>Residential Sales</v>
      </c>
      <c r="E7107" t="str">
        <f>VLOOKUP(B:B,'[1]Chart of Accts'!$A:$B,2,FALSE)</f>
        <v>Residential Gas Sales - Billed</v>
      </c>
      <c r="F7107" t="s">
        <v>8328</v>
      </c>
      <c r="G7107" t="s">
        <v>801</v>
      </c>
      <c r="H7107" t="s">
        <v>5161</v>
      </c>
      <c r="I7107" t="s">
        <v>3174</v>
      </c>
      <c r="J7107" t="s">
        <v>11712</v>
      </c>
      <c r="L7107" t="s">
        <v>23</v>
      </c>
      <c r="M7107" t="s">
        <v>10219</v>
      </c>
      <c r="N7107" t="s">
        <v>5162</v>
      </c>
      <c r="O7107" t="s">
        <v>16931</v>
      </c>
      <c r="P7107" t="s">
        <v>8325</v>
      </c>
      <c r="Q7107" t="s">
        <v>7595</v>
      </c>
      <c r="R7107">
        <v>1.94</v>
      </c>
      <c r="S7107" t="s">
        <v>19090</v>
      </c>
      <c r="T7107" t="s">
        <v>19090</v>
      </c>
      <c r="U7107" t="s">
        <v>19090</v>
      </c>
    </row>
    <row r="7108" spans="1:21" x14ac:dyDescent="0.25">
      <c r="A7108" t="s">
        <v>15</v>
      </c>
      <c r="B7108" t="s">
        <v>11712</v>
      </c>
      <c r="C7108" t="s">
        <v>11713</v>
      </c>
      <c r="D7108" t="str">
        <f>VLOOKUP(C:C,Reconciliation!B:C,2,FALSE)</f>
        <v>Residential Sales</v>
      </c>
      <c r="E7108" t="str">
        <f>VLOOKUP(B:B,'[1]Chart of Accts'!$A:$B,2,FALSE)</f>
        <v>Residential Gas Sales - Billed</v>
      </c>
      <c r="F7108" t="s">
        <v>8328</v>
      </c>
      <c r="G7108" t="s">
        <v>899</v>
      </c>
      <c r="H7108" t="s">
        <v>5161</v>
      </c>
      <c r="I7108" t="s">
        <v>3174</v>
      </c>
      <c r="J7108" t="s">
        <v>11712</v>
      </c>
      <c r="L7108" t="s">
        <v>23</v>
      </c>
      <c r="M7108" t="s">
        <v>12232</v>
      </c>
      <c r="N7108" t="s">
        <v>5162</v>
      </c>
      <c r="O7108" t="s">
        <v>16931</v>
      </c>
      <c r="P7108" t="s">
        <v>8325</v>
      </c>
      <c r="Q7108" t="s">
        <v>7595</v>
      </c>
      <c r="R7108">
        <v>-642.53</v>
      </c>
      <c r="S7108" t="s">
        <v>19090</v>
      </c>
      <c r="T7108" t="s">
        <v>19090</v>
      </c>
      <c r="U7108" t="s">
        <v>19090</v>
      </c>
    </row>
    <row r="7109" spans="1:21" x14ac:dyDescent="0.25">
      <c r="A7109" t="s">
        <v>15</v>
      </c>
      <c r="B7109" t="s">
        <v>11712</v>
      </c>
      <c r="C7109" t="s">
        <v>11713</v>
      </c>
      <c r="D7109" t="str">
        <f>VLOOKUP(C:C,Reconciliation!B:C,2,FALSE)</f>
        <v>Residential Sales</v>
      </c>
      <c r="E7109" t="str">
        <f>VLOOKUP(B:B,'[1]Chart of Accts'!$A:$B,2,FALSE)</f>
        <v>Residential Gas Sales - Billed</v>
      </c>
      <c r="F7109" t="s">
        <v>8328</v>
      </c>
      <c r="G7109" t="s">
        <v>901</v>
      </c>
      <c r="H7109" t="s">
        <v>5161</v>
      </c>
      <c r="I7109" t="s">
        <v>3174</v>
      </c>
      <c r="J7109" t="s">
        <v>11712</v>
      </c>
      <c r="L7109" t="s">
        <v>23</v>
      </c>
      <c r="M7109" t="s">
        <v>12233</v>
      </c>
      <c r="N7109" t="s">
        <v>5162</v>
      </c>
      <c r="O7109" t="s">
        <v>16931</v>
      </c>
      <c r="P7109" t="s">
        <v>8325</v>
      </c>
      <c r="Q7109" t="s">
        <v>7595</v>
      </c>
      <c r="R7109">
        <v>-497.15</v>
      </c>
      <c r="S7109" t="s">
        <v>19090</v>
      </c>
      <c r="T7109" t="s">
        <v>19090</v>
      </c>
      <c r="U7109" t="s">
        <v>19090</v>
      </c>
    </row>
    <row r="7110" spans="1:21" x14ac:dyDescent="0.25">
      <c r="A7110" t="s">
        <v>15</v>
      </c>
      <c r="B7110" t="s">
        <v>11712</v>
      </c>
      <c r="C7110" t="s">
        <v>11713</v>
      </c>
      <c r="D7110" t="str">
        <f>VLOOKUP(C:C,Reconciliation!B:C,2,FALSE)</f>
        <v>Residential Sales</v>
      </c>
      <c r="E7110" t="str">
        <f>VLOOKUP(B:B,'[1]Chart of Accts'!$A:$B,2,FALSE)</f>
        <v>Residential Gas Sales - Billed</v>
      </c>
      <c r="F7110" t="s">
        <v>8330</v>
      </c>
      <c r="G7110" t="s">
        <v>796</v>
      </c>
      <c r="H7110" t="s">
        <v>5161</v>
      </c>
      <c r="I7110" t="s">
        <v>3174</v>
      </c>
      <c r="J7110" t="s">
        <v>11712</v>
      </c>
      <c r="L7110" t="s">
        <v>23</v>
      </c>
      <c r="M7110" t="s">
        <v>12234</v>
      </c>
      <c r="N7110" t="s">
        <v>5162</v>
      </c>
      <c r="O7110" t="s">
        <v>16932</v>
      </c>
      <c r="P7110" t="s">
        <v>8325</v>
      </c>
      <c r="Q7110" t="s">
        <v>7653</v>
      </c>
      <c r="R7110">
        <v>-831.33</v>
      </c>
      <c r="S7110" t="s">
        <v>19090</v>
      </c>
      <c r="T7110" t="s">
        <v>19090</v>
      </c>
      <c r="U7110" t="s">
        <v>19090</v>
      </c>
    </row>
    <row r="7111" spans="1:21" x14ac:dyDescent="0.25">
      <c r="A7111" t="s">
        <v>15</v>
      </c>
      <c r="B7111" t="s">
        <v>11712</v>
      </c>
      <c r="C7111" t="s">
        <v>11713</v>
      </c>
      <c r="D7111" t="str">
        <f>VLOOKUP(C:C,Reconciliation!B:C,2,FALSE)</f>
        <v>Residential Sales</v>
      </c>
      <c r="E7111" t="str">
        <f>VLOOKUP(B:B,'[1]Chart of Accts'!$A:$B,2,FALSE)</f>
        <v>Residential Gas Sales - Billed</v>
      </c>
      <c r="F7111" t="s">
        <v>8330</v>
      </c>
      <c r="G7111" t="s">
        <v>901</v>
      </c>
      <c r="H7111" t="s">
        <v>5161</v>
      </c>
      <c r="I7111" t="s">
        <v>3174</v>
      </c>
      <c r="J7111" t="s">
        <v>11712</v>
      </c>
      <c r="L7111" t="s">
        <v>23</v>
      </c>
      <c r="M7111" t="s">
        <v>12235</v>
      </c>
      <c r="N7111" t="s">
        <v>5162</v>
      </c>
      <c r="O7111" t="s">
        <v>16932</v>
      </c>
      <c r="P7111" t="s">
        <v>8325</v>
      </c>
      <c r="Q7111" t="s">
        <v>7653</v>
      </c>
      <c r="R7111">
        <v>-1136.1199999999999</v>
      </c>
      <c r="S7111" t="s">
        <v>19090</v>
      </c>
      <c r="T7111" t="s">
        <v>19090</v>
      </c>
      <c r="U7111" t="s">
        <v>19090</v>
      </c>
    </row>
    <row r="7112" spans="1:21" x14ac:dyDescent="0.25">
      <c r="A7112" t="s">
        <v>15</v>
      </c>
      <c r="B7112" t="s">
        <v>11712</v>
      </c>
      <c r="C7112" t="s">
        <v>11713</v>
      </c>
      <c r="D7112" t="str">
        <f>VLOOKUP(C:C,Reconciliation!B:C,2,FALSE)</f>
        <v>Residential Sales</v>
      </c>
      <c r="E7112" t="str">
        <f>VLOOKUP(B:B,'[1]Chart of Accts'!$A:$B,2,FALSE)</f>
        <v>Residential Gas Sales - Billed</v>
      </c>
      <c r="F7112" t="s">
        <v>8331</v>
      </c>
      <c r="G7112" t="s">
        <v>798</v>
      </c>
      <c r="H7112" t="s">
        <v>5161</v>
      </c>
      <c r="I7112" t="s">
        <v>3174</v>
      </c>
      <c r="J7112" t="s">
        <v>11712</v>
      </c>
      <c r="L7112" t="s">
        <v>23</v>
      </c>
      <c r="M7112" t="s">
        <v>11603</v>
      </c>
      <c r="N7112" t="s">
        <v>5162</v>
      </c>
      <c r="O7112" t="s">
        <v>16933</v>
      </c>
      <c r="P7112" t="s">
        <v>8325</v>
      </c>
      <c r="Q7112" t="s">
        <v>7656</v>
      </c>
      <c r="R7112">
        <v>4.57</v>
      </c>
      <c r="S7112" t="s">
        <v>19090</v>
      </c>
      <c r="T7112" t="s">
        <v>19090</v>
      </c>
      <c r="U7112" t="s">
        <v>19090</v>
      </c>
    </row>
    <row r="7113" spans="1:21" x14ac:dyDescent="0.25">
      <c r="A7113" t="s">
        <v>15</v>
      </c>
      <c r="B7113" t="s">
        <v>11712</v>
      </c>
      <c r="C7113" t="s">
        <v>11713</v>
      </c>
      <c r="D7113" t="str">
        <f>VLOOKUP(C:C,Reconciliation!B:C,2,FALSE)</f>
        <v>Residential Sales</v>
      </c>
      <c r="E7113" t="str">
        <f>VLOOKUP(B:B,'[1]Chart of Accts'!$A:$B,2,FALSE)</f>
        <v>Residential Gas Sales - Billed</v>
      </c>
      <c r="F7113" t="s">
        <v>8331</v>
      </c>
      <c r="G7113" t="s">
        <v>775</v>
      </c>
      <c r="H7113" t="s">
        <v>5161</v>
      </c>
      <c r="I7113" t="s">
        <v>3174</v>
      </c>
      <c r="J7113" t="s">
        <v>11712</v>
      </c>
      <c r="L7113" t="s">
        <v>23</v>
      </c>
      <c r="M7113" t="s">
        <v>12236</v>
      </c>
      <c r="N7113" t="s">
        <v>5162</v>
      </c>
      <c r="O7113" t="s">
        <v>16933</v>
      </c>
      <c r="P7113" t="s">
        <v>8325</v>
      </c>
      <c r="Q7113" t="s">
        <v>7656</v>
      </c>
      <c r="R7113">
        <v>28.8</v>
      </c>
      <c r="S7113" t="s">
        <v>19090</v>
      </c>
      <c r="T7113" t="s">
        <v>19090</v>
      </c>
      <c r="U7113" t="s">
        <v>19090</v>
      </c>
    </row>
    <row r="7114" spans="1:21" x14ac:dyDescent="0.25">
      <c r="A7114" t="s">
        <v>15</v>
      </c>
      <c r="B7114" t="s">
        <v>11712</v>
      </c>
      <c r="C7114" t="s">
        <v>11713</v>
      </c>
      <c r="D7114" t="str">
        <f>VLOOKUP(C:C,Reconciliation!B:C,2,FALSE)</f>
        <v>Residential Sales</v>
      </c>
      <c r="E7114" t="str">
        <f>VLOOKUP(B:B,'[1]Chart of Accts'!$A:$B,2,FALSE)</f>
        <v>Residential Gas Sales - Billed</v>
      </c>
      <c r="F7114" t="s">
        <v>8331</v>
      </c>
      <c r="G7114" t="s">
        <v>806</v>
      </c>
      <c r="H7114" t="s">
        <v>5161</v>
      </c>
      <c r="I7114" t="s">
        <v>3174</v>
      </c>
      <c r="J7114" t="s">
        <v>11712</v>
      </c>
      <c r="L7114" t="s">
        <v>23</v>
      </c>
      <c r="M7114" t="s">
        <v>12237</v>
      </c>
      <c r="N7114" t="s">
        <v>5162</v>
      </c>
      <c r="O7114" t="s">
        <v>16933</v>
      </c>
      <c r="P7114" t="s">
        <v>8325</v>
      </c>
      <c r="Q7114" t="s">
        <v>7656</v>
      </c>
      <c r="R7114">
        <v>-1251.26</v>
      </c>
      <c r="S7114" t="s">
        <v>19090</v>
      </c>
      <c r="T7114" t="s">
        <v>19090</v>
      </c>
      <c r="U7114" t="s">
        <v>19090</v>
      </c>
    </row>
    <row r="7115" spans="1:21" x14ac:dyDescent="0.25">
      <c r="A7115" t="s">
        <v>15</v>
      </c>
      <c r="B7115" t="s">
        <v>11712</v>
      </c>
      <c r="C7115" t="s">
        <v>11713</v>
      </c>
      <c r="D7115" t="str">
        <f>VLOOKUP(C:C,Reconciliation!B:C,2,FALSE)</f>
        <v>Residential Sales</v>
      </c>
      <c r="E7115" t="str">
        <f>VLOOKUP(B:B,'[1]Chart of Accts'!$A:$B,2,FALSE)</f>
        <v>Residential Gas Sales - Billed</v>
      </c>
      <c r="F7115" t="s">
        <v>8331</v>
      </c>
      <c r="G7115" t="s">
        <v>33</v>
      </c>
      <c r="H7115" t="s">
        <v>5161</v>
      </c>
      <c r="I7115" t="s">
        <v>3174</v>
      </c>
      <c r="J7115" t="s">
        <v>11712</v>
      </c>
      <c r="L7115" t="s">
        <v>23</v>
      </c>
      <c r="M7115" t="s">
        <v>12238</v>
      </c>
      <c r="N7115" t="s">
        <v>5162</v>
      </c>
      <c r="O7115" t="s">
        <v>16933</v>
      </c>
      <c r="P7115" t="s">
        <v>8325</v>
      </c>
      <c r="Q7115" t="s">
        <v>7656</v>
      </c>
      <c r="R7115">
        <v>-1719.13</v>
      </c>
      <c r="S7115" t="s">
        <v>19090</v>
      </c>
      <c r="T7115" t="s">
        <v>19090</v>
      </c>
      <c r="U7115" t="s">
        <v>19090</v>
      </c>
    </row>
    <row r="7116" spans="1:21" x14ac:dyDescent="0.25">
      <c r="A7116" t="s">
        <v>15</v>
      </c>
      <c r="B7116" t="s">
        <v>11712</v>
      </c>
      <c r="C7116" t="s">
        <v>11713</v>
      </c>
      <c r="D7116" t="str">
        <f>VLOOKUP(C:C,Reconciliation!B:C,2,FALSE)</f>
        <v>Residential Sales</v>
      </c>
      <c r="E7116" t="str">
        <f>VLOOKUP(B:B,'[1]Chart of Accts'!$A:$B,2,FALSE)</f>
        <v>Residential Gas Sales - Billed</v>
      </c>
      <c r="F7116" t="s">
        <v>8332</v>
      </c>
      <c r="G7116" t="s">
        <v>893</v>
      </c>
      <c r="H7116" t="s">
        <v>5161</v>
      </c>
      <c r="I7116" t="s">
        <v>3174</v>
      </c>
      <c r="J7116" t="s">
        <v>11712</v>
      </c>
      <c r="L7116" t="s">
        <v>23</v>
      </c>
      <c r="M7116" t="s">
        <v>12239</v>
      </c>
      <c r="N7116" t="s">
        <v>5162</v>
      </c>
      <c r="O7116" t="s">
        <v>16934</v>
      </c>
      <c r="P7116" t="s">
        <v>8325</v>
      </c>
      <c r="Q7116" t="s">
        <v>7661</v>
      </c>
      <c r="R7116">
        <v>-1014.78</v>
      </c>
      <c r="S7116" t="s">
        <v>19090</v>
      </c>
      <c r="T7116" t="s">
        <v>19090</v>
      </c>
      <c r="U7116" t="s">
        <v>19090</v>
      </c>
    </row>
    <row r="7117" spans="1:21" x14ac:dyDescent="0.25">
      <c r="A7117" t="s">
        <v>15</v>
      </c>
      <c r="B7117" t="s">
        <v>11712</v>
      </c>
      <c r="C7117" t="s">
        <v>11713</v>
      </c>
      <c r="D7117" t="str">
        <f>VLOOKUP(C:C,Reconciliation!B:C,2,FALSE)</f>
        <v>Residential Sales</v>
      </c>
      <c r="E7117" t="str">
        <f>VLOOKUP(B:B,'[1]Chart of Accts'!$A:$B,2,FALSE)</f>
        <v>Residential Gas Sales - Billed</v>
      </c>
      <c r="F7117" t="s">
        <v>8332</v>
      </c>
      <c r="G7117" t="s">
        <v>897</v>
      </c>
      <c r="H7117" t="s">
        <v>5161</v>
      </c>
      <c r="I7117" t="s">
        <v>3174</v>
      </c>
      <c r="J7117" t="s">
        <v>11712</v>
      </c>
      <c r="L7117" t="s">
        <v>23</v>
      </c>
      <c r="M7117" t="s">
        <v>12240</v>
      </c>
      <c r="N7117" t="s">
        <v>5162</v>
      </c>
      <c r="O7117" t="s">
        <v>16934</v>
      </c>
      <c r="P7117" t="s">
        <v>8325</v>
      </c>
      <c r="Q7117" t="s">
        <v>7661</v>
      </c>
      <c r="R7117">
        <v>-743.33</v>
      </c>
      <c r="S7117" t="s">
        <v>19090</v>
      </c>
      <c r="T7117" t="s">
        <v>19090</v>
      </c>
      <c r="U7117" t="s">
        <v>19090</v>
      </c>
    </row>
    <row r="7118" spans="1:21" x14ac:dyDescent="0.25">
      <c r="A7118" t="s">
        <v>15</v>
      </c>
      <c r="B7118" t="s">
        <v>11712</v>
      </c>
      <c r="C7118" t="s">
        <v>11713</v>
      </c>
      <c r="D7118" t="str">
        <f>VLOOKUP(C:C,Reconciliation!B:C,2,FALSE)</f>
        <v>Residential Sales</v>
      </c>
      <c r="E7118" t="str">
        <f>VLOOKUP(B:B,'[1]Chart of Accts'!$A:$B,2,FALSE)</f>
        <v>Residential Gas Sales - Billed</v>
      </c>
      <c r="F7118" t="s">
        <v>8334</v>
      </c>
      <c r="G7118" t="s">
        <v>796</v>
      </c>
      <c r="H7118" t="s">
        <v>5161</v>
      </c>
      <c r="I7118" t="s">
        <v>3174</v>
      </c>
      <c r="J7118" t="s">
        <v>11712</v>
      </c>
      <c r="L7118" t="s">
        <v>23</v>
      </c>
      <c r="M7118" t="s">
        <v>12241</v>
      </c>
      <c r="N7118" t="s">
        <v>5162</v>
      </c>
      <c r="O7118" t="s">
        <v>16935</v>
      </c>
      <c r="P7118" t="s">
        <v>8325</v>
      </c>
      <c r="Q7118" t="s">
        <v>7597</v>
      </c>
      <c r="R7118">
        <v>-1083.8599999999999</v>
      </c>
      <c r="S7118" t="s">
        <v>19090</v>
      </c>
      <c r="T7118" t="s">
        <v>19090</v>
      </c>
      <c r="U7118" t="s">
        <v>19090</v>
      </c>
    </row>
    <row r="7119" spans="1:21" x14ac:dyDescent="0.25">
      <c r="A7119" t="s">
        <v>15</v>
      </c>
      <c r="B7119" t="s">
        <v>11712</v>
      </c>
      <c r="C7119" t="s">
        <v>11713</v>
      </c>
      <c r="D7119" t="str">
        <f>VLOOKUP(C:C,Reconciliation!B:C,2,FALSE)</f>
        <v>Residential Sales</v>
      </c>
      <c r="E7119" t="str">
        <f>VLOOKUP(B:B,'[1]Chart of Accts'!$A:$B,2,FALSE)</f>
        <v>Residential Gas Sales - Billed</v>
      </c>
      <c r="F7119" t="s">
        <v>8334</v>
      </c>
      <c r="G7119" t="s">
        <v>901</v>
      </c>
      <c r="H7119" t="s">
        <v>5161</v>
      </c>
      <c r="I7119" t="s">
        <v>3174</v>
      </c>
      <c r="J7119" t="s">
        <v>11712</v>
      </c>
      <c r="L7119" t="s">
        <v>23</v>
      </c>
      <c r="M7119" t="s">
        <v>12242</v>
      </c>
      <c r="N7119" t="s">
        <v>5162</v>
      </c>
      <c r="O7119" t="s">
        <v>16935</v>
      </c>
      <c r="P7119" t="s">
        <v>8325</v>
      </c>
      <c r="Q7119" t="s">
        <v>7597</v>
      </c>
      <c r="R7119">
        <v>-1561.89</v>
      </c>
      <c r="S7119" t="s">
        <v>19090</v>
      </c>
      <c r="T7119" t="s">
        <v>19090</v>
      </c>
      <c r="U7119" t="s">
        <v>19090</v>
      </c>
    </row>
    <row r="7120" spans="1:21" x14ac:dyDescent="0.25">
      <c r="A7120" t="s">
        <v>15</v>
      </c>
      <c r="B7120" t="s">
        <v>11712</v>
      </c>
      <c r="C7120" t="s">
        <v>11713</v>
      </c>
      <c r="D7120" t="str">
        <f>VLOOKUP(C:C,Reconciliation!B:C,2,FALSE)</f>
        <v>Residential Sales</v>
      </c>
      <c r="E7120" t="str">
        <f>VLOOKUP(B:B,'[1]Chart of Accts'!$A:$B,2,FALSE)</f>
        <v>Residential Gas Sales - Billed</v>
      </c>
      <c r="F7120" t="s">
        <v>8335</v>
      </c>
      <c r="G7120" t="s">
        <v>775</v>
      </c>
      <c r="H7120" t="s">
        <v>5161</v>
      </c>
      <c r="I7120" t="s">
        <v>3174</v>
      </c>
      <c r="J7120" t="s">
        <v>11712</v>
      </c>
      <c r="L7120" t="s">
        <v>23</v>
      </c>
      <c r="M7120" t="s">
        <v>6558</v>
      </c>
      <c r="N7120" t="s">
        <v>5162</v>
      </c>
      <c r="O7120" t="s">
        <v>16936</v>
      </c>
      <c r="P7120" t="s">
        <v>8325</v>
      </c>
      <c r="Q7120" t="s">
        <v>7543</v>
      </c>
      <c r="R7120">
        <v>20.21</v>
      </c>
      <c r="S7120" t="s">
        <v>19090</v>
      </c>
      <c r="T7120" t="s">
        <v>19090</v>
      </c>
      <c r="U7120" t="s">
        <v>19090</v>
      </c>
    </row>
    <row r="7121" spans="1:21" x14ac:dyDescent="0.25">
      <c r="A7121" t="s">
        <v>15</v>
      </c>
      <c r="B7121" t="s">
        <v>11712</v>
      </c>
      <c r="C7121" t="s">
        <v>11713</v>
      </c>
      <c r="D7121" t="str">
        <f>VLOOKUP(C:C,Reconciliation!B:C,2,FALSE)</f>
        <v>Residential Sales</v>
      </c>
      <c r="E7121" t="str">
        <f>VLOOKUP(B:B,'[1]Chart of Accts'!$A:$B,2,FALSE)</f>
        <v>Residential Gas Sales - Billed</v>
      </c>
      <c r="F7121" t="s">
        <v>8335</v>
      </c>
      <c r="G7121" t="s">
        <v>32</v>
      </c>
      <c r="H7121" t="s">
        <v>5161</v>
      </c>
      <c r="I7121" t="s">
        <v>3174</v>
      </c>
      <c r="J7121" t="s">
        <v>11712</v>
      </c>
      <c r="L7121" t="s">
        <v>23</v>
      </c>
      <c r="M7121" t="s">
        <v>12243</v>
      </c>
      <c r="N7121" t="s">
        <v>5162</v>
      </c>
      <c r="O7121" t="s">
        <v>16936</v>
      </c>
      <c r="P7121" t="s">
        <v>8325</v>
      </c>
      <c r="Q7121" t="s">
        <v>7543</v>
      </c>
      <c r="R7121">
        <v>-1834.38</v>
      </c>
      <c r="S7121" t="s">
        <v>19090</v>
      </c>
      <c r="T7121" t="s">
        <v>19090</v>
      </c>
      <c r="U7121" t="s">
        <v>19090</v>
      </c>
    </row>
    <row r="7122" spans="1:21" x14ac:dyDescent="0.25">
      <c r="A7122" t="s">
        <v>15</v>
      </c>
      <c r="B7122" t="s">
        <v>11712</v>
      </c>
      <c r="C7122" t="s">
        <v>11713</v>
      </c>
      <c r="D7122" t="str">
        <f>VLOOKUP(C:C,Reconciliation!B:C,2,FALSE)</f>
        <v>Residential Sales</v>
      </c>
      <c r="E7122" t="str">
        <f>VLOOKUP(B:B,'[1]Chart of Accts'!$A:$B,2,FALSE)</f>
        <v>Residential Gas Sales - Billed</v>
      </c>
      <c r="F7122" t="s">
        <v>8335</v>
      </c>
      <c r="G7122" t="s">
        <v>33</v>
      </c>
      <c r="H7122" t="s">
        <v>5161</v>
      </c>
      <c r="I7122" t="s">
        <v>3174</v>
      </c>
      <c r="J7122" t="s">
        <v>11712</v>
      </c>
      <c r="L7122" t="s">
        <v>23</v>
      </c>
      <c r="M7122" t="s">
        <v>12244</v>
      </c>
      <c r="N7122" t="s">
        <v>5162</v>
      </c>
      <c r="O7122" t="s">
        <v>16936</v>
      </c>
      <c r="P7122" t="s">
        <v>8325</v>
      </c>
      <c r="Q7122" t="s">
        <v>7543</v>
      </c>
      <c r="R7122">
        <v>-1372.87</v>
      </c>
      <c r="S7122" t="s">
        <v>19090</v>
      </c>
      <c r="T7122" t="s">
        <v>19090</v>
      </c>
      <c r="U7122" t="s">
        <v>19090</v>
      </c>
    </row>
    <row r="7123" spans="1:21" x14ac:dyDescent="0.25">
      <c r="A7123" t="s">
        <v>15</v>
      </c>
      <c r="B7123" t="s">
        <v>11712</v>
      </c>
      <c r="C7123" t="s">
        <v>11713</v>
      </c>
      <c r="D7123" t="str">
        <f>VLOOKUP(C:C,Reconciliation!B:C,2,FALSE)</f>
        <v>Residential Sales</v>
      </c>
      <c r="E7123" t="str">
        <f>VLOOKUP(B:B,'[1]Chart of Accts'!$A:$B,2,FALSE)</f>
        <v>Residential Gas Sales - Billed</v>
      </c>
      <c r="F7123" t="s">
        <v>8336</v>
      </c>
      <c r="G7123" t="s">
        <v>28</v>
      </c>
      <c r="H7123" t="s">
        <v>5161</v>
      </c>
      <c r="I7123" t="s">
        <v>3174</v>
      </c>
      <c r="J7123" t="s">
        <v>11712</v>
      </c>
      <c r="L7123" t="s">
        <v>23</v>
      </c>
      <c r="M7123" t="s">
        <v>12245</v>
      </c>
      <c r="N7123" t="s">
        <v>5162</v>
      </c>
      <c r="O7123" t="s">
        <v>16937</v>
      </c>
      <c r="P7123" t="s">
        <v>8325</v>
      </c>
      <c r="Q7123" t="s">
        <v>7666</v>
      </c>
      <c r="R7123">
        <v>-178.13</v>
      </c>
      <c r="S7123" t="s">
        <v>19090</v>
      </c>
      <c r="T7123" t="s">
        <v>19090</v>
      </c>
      <c r="U7123" t="s">
        <v>19090</v>
      </c>
    </row>
    <row r="7124" spans="1:21" x14ac:dyDescent="0.25">
      <c r="A7124" t="s">
        <v>15</v>
      </c>
      <c r="B7124" t="s">
        <v>11712</v>
      </c>
      <c r="C7124" t="s">
        <v>11713</v>
      </c>
      <c r="D7124" t="str">
        <f>VLOOKUP(C:C,Reconciliation!B:C,2,FALSE)</f>
        <v>Residential Sales</v>
      </c>
      <c r="E7124" t="str">
        <f>VLOOKUP(B:B,'[1]Chart of Accts'!$A:$B,2,FALSE)</f>
        <v>Residential Gas Sales - Billed</v>
      </c>
      <c r="F7124" t="s">
        <v>8336</v>
      </c>
      <c r="G7124" t="s">
        <v>465</v>
      </c>
      <c r="H7124" t="s">
        <v>5161</v>
      </c>
      <c r="I7124" t="s">
        <v>3174</v>
      </c>
      <c r="J7124" t="s">
        <v>11712</v>
      </c>
      <c r="L7124" t="s">
        <v>23</v>
      </c>
      <c r="M7124" t="s">
        <v>12246</v>
      </c>
      <c r="N7124" t="s">
        <v>5162</v>
      </c>
      <c r="O7124" t="s">
        <v>16937</v>
      </c>
      <c r="P7124" t="s">
        <v>8325</v>
      </c>
      <c r="Q7124" t="s">
        <v>7666</v>
      </c>
      <c r="R7124">
        <v>-133.81</v>
      </c>
      <c r="S7124" t="s">
        <v>19090</v>
      </c>
      <c r="T7124" t="s">
        <v>19090</v>
      </c>
      <c r="U7124" t="s">
        <v>19090</v>
      </c>
    </row>
    <row r="7125" spans="1:21" x14ac:dyDescent="0.25">
      <c r="A7125" t="s">
        <v>15</v>
      </c>
      <c r="B7125" t="s">
        <v>11712</v>
      </c>
      <c r="C7125" t="s">
        <v>11713</v>
      </c>
      <c r="D7125" t="str">
        <f>VLOOKUP(C:C,Reconciliation!B:C,2,FALSE)</f>
        <v>Residential Sales</v>
      </c>
      <c r="E7125" t="str">
        <f>VLOOKUP(B:B,'[1]Chart of Accts'!$A:$B,2,FALSE)</f>
        <v>Residential Gas Sales - Billed</v>
      </c>
      <c r="F7125" t="s">
        <v>8337</v>
      </c>
      <c r="G7125" t="s">
        <v>32</v>
      </c>
      <c r="H7125" t="s">
        <v>5161</v>
      </c>
      <c r="I7125" t="s">
        <v>3174</v>
      </c>
      <c r="J7125" t="s">
        <v>11712</v>
      </c>
      <c r="L7125" t="s">
        <v>23</v>
      </c>
      <c r="M7125" t="s">
        <v>12247</v>
      </c>
      <c r="N7125" t="s">
        <v>5162</v>
      </c>
      <c r="O7125" t="s">
        <v>16938</v>
      </c>
      <c r="P7125" t="s">
        <v>8325</v>
      </c>
      <c r="Q7125" t="s">
        <v>7339</v>
      </c>
      <c r="R7125">
        <v>-1149.43</v>
      </c>
      <c r="S7125" t="s">
        <v>19090</v>
      </c>
      <c r="T7125" t="s">
        <v>19090</v>
      </c>
      <c r="U7125" t="s">
        <v>19090</v>
      </c>
    </row>
    <row r="7126" spans="1:21" x14ac:dyDescent="0.25">
      <c r="A7126" t="s">
        <v>15</v>
      </c>
      <c r="B7126" t="s">
        <v>11712</v>
      </c>
      <c r="C7126" t="s">
        <v>11713</v>
      </c>
      <c r="D7126" t="str">
        <f>VLOOKUP(C:C,Reconciliation!B:C,2,FALSE)</f>
        <v>Residential Sales</v>
      </c>
      <c r="E7126" t="str">
        <f>VLOOKUP(B:B,'[1]Chart of Accts'!$A:$B,2,FALSE)</f>
        <v>Residential Gas Sales - Billed</v>
      </c>
      <c r="F7126" t="s">
        <v>8337</v>
      </c>
      <c r="G7126" t="s">
        <v>33</v>
      </c>
      <c r="H7126" t="s">
        <v>5161</v>
      </c>
      <c r="I7126" t="s">
        <v>3174</v>
      </c>
      <c r="J7126" t="s">
        <v>11712</v>
      </c>
      <c r="L7126" t="s">
        <v>23</v>
      </c>
      <c r="M7126" t="s">
        <v>12248</v>
      </c>
      <c r="N7126" t="s">
        <v>5162</v>
      </c>
      <c r="O7126" t="s">
        <v>16938</v>
      </c>
      <c r="P7126" t="s">
        <v>8325</v>
      </c>
      <c r="Q7126" t="s">
        <v>7339</v>
      </c>
      <c r="R7126">
        <v>-815.99</v>
      </c>
      <c r="S7126" t="s">
        <v>19090</v>
      </c>
      <c r="T7126" t="s">
        <v>19090</v>
      </c>
      <c r="U7126" t="s">
        <v>19090</v>
      </c>
    </row>
    <row r="7127" spans="1:21" x14ac:dyDescent="0.25">
      <c r="A7127" t="s">
        <v>15</v>
      </c>
      <c r="B7127" t="s">
        <v>11712</v>
      </c>
      <c r="C7127" t="s">
        <v>11713</v>
      </c>
      <c r="D7127" t="str">
        <f>VLOOKUP(C:C,Reconciliation!B:C,2,FALSE)</f>
        <v>Residential Sales</v>
      </c>
      <c r="E7127" t="str">
        <f>VLOOKUP(B:B,'[1]Chart of Accts'!$A:$B,2,FALSE)</f>
        <v>Residential Gas Sales - Billed</v>
      </c>
      <c r="F7127" t="s">
        <v>8338</v>
      </c>
      <c r="G7127" t="s">
        <v>19</v>
      </c>
      <c r="H7127" t="s">
        <v>5161</v>
      </c>
      <c r="I7127" t="s">
        <v>3174</v>
      </c>
      <c r="J7127" t="s">
        <v>11712</v>
      </c>
      <c r="L7127" t="s">
        <v>23</v>
      </c>
      <c r="M7127" t="s">
        <v>12249</v>
      </c>
      <c r="N7127" t="s">
        <v>5162</v>
      </c>
      <c r="O7127" t="s">
        <v>16939</v>
      </c>
      <c r="P7127" t="s">
        <v>8325</v>
      </c>
      <c r="Q7127" t="s">
        <v>7362</v>
      </c>
      <c r="R7127">
        <v>-426.08</v>
      </c>
      <c r="S7127" t="s">
        <v>19090</v>
      </c>
      <c r="T7127" t="s">
        <v>19090</v>
      </c>
      <c r="U7127" t="s">
        <v>19090</v>
      </c>
    </row>
    <row r="7128" spans="1:21" x14ac:dyDescent="0.25">
      <c r="A7128" t="s">
        <v>15</v>
      </c>
      <c r="B7128" t="s">
        <v>11712</v>
      </c>
      <c r="C7128" t="s">
        <v>11713</v>
      </c>
      <c r="D7128" t="str">
        <f>VLOOKUP(C:C,Reconciliation!B:C,2,FALSE)</f>
        <v>Residential Sales</v>
      </c>
      <c r="E7128" t="str">
        <f>VLOOKUP(B:B,'[1]Chart of Accts'!$A:$B,2,FALSE)</f>
        <v>Residential Gas Sales - Billed</v>
      </c>
      <c r="F7128" t="s">
        <v>8338</v>
      </c>
      <c r="G7128" t="s">
        <v>33</v>
      </c>
      <c r="H7128" t="s">
        <v>5161</v>
      </c>
      <c r="I7128" t="s">
        <v>3174</v>
      </c>
      <c r="J7128" t="s">
        <v>11712</v>
      </c>
      <c r="L7128" t="s">
        <v>23</v>
      </c>
      <c r="M7128" t="s">
        <v>12250</v>
      </c>
      <c r="N7128" t="s">
        <v>5162</v>
      </c>
      <c r="O7128" t="s">
        <v>16939</v>
      </c>
      <c r="P7128" t="s">
        <v>8325</v>
      </c>
      <c r="Q7128" t="s">
        <v>7362</v>
      </c>
      <c r="R7128">
        <v>-320.19</v>
      </c>
      <c r="S7128" t="s">
        <v>19090</v>
      </c>
      <c r="T7128" t="s">
        <v>19090</v>
      </c>
      <c r="U7128" t="s">
        <v>19090</v>
      </c>
    </row>
    <row r="7129" spans="1:21" x14ac:dyDescent="0.25">
      <c r="A7129" t="s">
        <v>15</v>
      </c>
      <c r="B7129" t="s">
        <v>11712</v>
      </c>
      <c r="C7129" t="s">
        <v>11713</v>
      </c>
      <c r="D7129" t="str">
        <f>VLOOKUP(C:C,Reconciliation!B:C,2,FALSE)</f>
        <v>Residential Sales</v>
      </c>
      <c r="E7129" t="str">
        <f>VLOOKUP(B:B,'[1]Chart of Accts'!$A:$B,2,FALSE)</f>
        <v>Residential Gas Sales - Billed</v>
      </c>
      <c r="F7129" t="s">
        <v>8339</v>
      </c>
      <c r="G7129" t="s">
        <v>32</v>
      </c>
      <c r="H7129" t="s">
        <v>5161</v>
      </c>
      <c r="I7129" t="s">
        <v>3174</v>
      </c>
      <c r="J7129" t="s">
        <v>11712</v>
      </c>
      <c r="L7129" t="s">
        <v>23</v>
      </c>
      <c r="M7129" t="s">
        <v>12251</v>
      </c>
      <c r="N7129" t="s">
        <v>5162</v>
      </c>
      <c r="O7129" t="s">
        <v>16940</v>
      </c>
      <c r="P7129" t="s">
        <v>8325</v>
      </c>
      <c r="Q7129" t="s">
        <v>7363</v>
      </c>
      <c r="R7129">
        <v>-449.9</v>
      </c>
      <c r="S7129" t="s">
        <v>19090</v>
      </c>
      <c r="T7129" t="s">
        <v>19090</v>
      </c>
      <c r="U7129" t="s">
        <v>19090</v>
      </c>
    </row>
    <row r="7130" spans="1:21" x14ac:dyDescent="0.25">
      <c r="A7130" t="s">
        <v>15</v>
      </c>
      <c r="B7130" t="s">
        <v>11712</v>
      </c>
      <c r="C7130" t="s">
        <v>11713</v>
      </c>
      <c r="D7130" t="str">
        <f>VLOOKUP(C:C,Reconciliation!B:C,2,FALSE)</f>
        <v>Residential Sales</v>
      </c>
      <c r="E7130" t="str">
        <f>VLOOKUP(B:B,'[1]Chart of Accts'!$A:$B,2,FALSE)</f>
        <v>Residential Gas Sales - Billed</v>
      </c>
      <c r="F7130" t="s">
        <v>8339</v>
      </c>
      <c r="G7130" t="s">
        <v>33</v>
      </c>
      <c r="H7130" t="s">
        <v>5161</v>
      </c>
      <c r="I7130" t="s">
        <v>3174</v>
      </c>
      <c r="J7130" t="s">
        <v>11712</v>
      </c>
      <c r="L7130" t="s">
        <v>23</v>
      </c>
      <c r="M7130" t="s">
        <v>12252</v>
      </c>
      <c r="N7130" t="s">
        <v>5162</v>
      </c>
      <c r="O7130" t="s">
        <v>16940</v>
      </c>
      <c r="P7130" t="s">
        <v>8325</v>
      </c>
      <c r="Q7130" t="s">
        <v>7363</v>
      </c>
      <c r="R7130">
        <v>-325.52</v>
      </c>
      <c r="S7130" t="s">
        <v>19090</v>
      </c>
      <c r="T7130" t="s">
        <v>19090</v>
      </c>
      <c r="U7130" t="s">
        <v>19090</v>
      </c>
    </row>
    <row r="7131" spans="1:21" x14ac:dyDescent="0.25">
      <c r="A7131" t="s">
        <v>15</v>
      </c>
      <c r="B7131" t="s">
        <v>11712</v>
      </c>
      <c r="C7131" t="s">
        <v>11713</v>
      </c>
      <c r="D7131" t="str">
        <f>VLOOKUP(C:C,Reconciliation!B:C,2,FALSE)</f>
        <v>Residential Sales</v>
      </c>
      <c r="E7131" t="str">
        <f>VLOOKUP(B:B,'[1]Chart of Accts'!$A:$B,2,FALSE)</f>
        <v>Residential Gas Sales - Billed</v>
      </c>
      <c r="F7131" t="s">
        <v>8340</v>
      </c>
      <c r="G7131" t="s">
        <v>796</v>
      </c>
      <c r="H7131" t="s">
        <v>5161</v>
      </c>
      <c r="I7131" t="s">
        <v>3174</v>
      </c>
      <c r="J7131" t="s">
        <v>11712</v>
      </c>
      <c r="L7131" t="s">
        <v>23</v>
      </c>
      <c r="M7131" t="s">
        <v>12253</v>
      </c>
      <c r="N7131" t="s">
        <v>5162</v>
      </c>
      <c r="O7131" t="s">
        <v>16941</v>
      </c>
      <c r="P7131" t="s">
        <v>8325</v>
      </c>
      <c r="Q7131" t="s">
        <v>7364</v>
      </c>
      <c r="R7131">
        <v>-431.88</v>
      </c>
      <c r="S7131" t="s">
        <v>19090</v>
      </c>
      <c r="T7131" t="s">
        <v>19090</v>
      </c>
      <c r="U7131" t="s">
        <v>19090</v>
      </c>
    </row>
    <row r="7132" spans="1:21" x14ac:dyDescent="0.25">
      <c r="A7132" t="s">
        <v>15</v>
      </c>
      <c r="B7132" t="s">
        <v>11712</v>
      </c>
      <c r="C7132" t="s">
        <v>11713</v>
      </c>
      <c r="D7132" t="str">
        <f>VLOOKUP(C:C,Reconciliation!B:C,2,FALSE)</f>
        <v>Residential Sales</v>
      </c>
      <c r="E7132" t="str">
        <f>VLOOKUP(B:B,'[1]Chart of Accts'!$A:$B,2,FALSE)</f>
        <v>Residential Gas Sales - Billed</v>
      </c>
      <c r="F7132" t="s">
        <v>8340</v>
      </c>
      <c r="G7132" t="s">
        <v>798</v>
      </c>
      <c r="H7132" t="s">
        <v>5161</v>
      </c>
      <c r="I7132" t="s">
        <v>3174</v>
      </c>
      <c r="J7132" t="s">
        <v>11712</v>
      </c>
      <c r="L7132" t="s">
        <v>23</v>
      </c>
      <c r="M7132" t="s">
        <v>12254</v>
      </c>
      <c r="N7132" t="s">
        <v>5162</v>
      </c>
      <c r="O7132" t="s">
        <v>16941</v>
      </c>
      <c r="P7132" t="s">
        <v>8325</v>
      </c>
      <c r="Q7132" t="s">
        <v>7364</v>
      </c>
      <c r="R7132">
        <v>-311.64999999999998</v>
      </c>
      <c r="S7132" t="s">
        <v>19090</v>
      </c>
      <c r="T7132" t="s">
        <v>19090</v>
      </c>
      <c r="U7132" t="s">
        <v>19090</v>
      </c>
    </row>
    <row r="7133" spans="1:21" x14ac:dyDescent="0.25">
      <c r="A7133" t="s">
        <v>15</v>
      </c>
      <c r="B7133" t="s">
        <v>11712</v>
      </c>
      <c r="C7133" t="s">
        <v>11713</v>
      </c>
      <c r="D7133" t="str">
        <f>VLOOKUP(C:C,Reconciliation!B:C,2,FALSE)</f>
        <v>Residential Sales</v>
      </c>
      <c r="E7133" t="str">
        <f>VLOOKUP(B:B,'[1]Chart of Accts'!$A:$B,2,FALSE)</f>
        <v>Residential Gas Sales - Billed</v>
      </c>
      <c r="F7133" t="s">
        <v>8340</v>
      </c>
      <c r="G7133" t="s">
        <v>899</v>
      </c>
      <c r="H7133" t="s">
        <v>5161</v>
      </c>
      <c r="I7133" t="s">
        <v>3174</v>
      </c>
      <c r="J7133" t="s">
        <v>11712</v>
      </c>
      <c r="L7133" t="s">
        <v>23</v>
      </c>
      <c r="M7133" t="s">
        <v>12255</v>
      </c>
      <c r="N7133" t="s">
        <v>5162</v>
      </c>
      <c r="O7133" t="s">
        <v>16941</v>
      </c>
      <c r="P7133" t="s">
        <v>8325</v>
      </c>
      <c r="Q7133" t="s">
        <v>7364</v>
      </c>
      <c r="R7133">
        <v>10.89</v>
      </c>
      <c r="S7133" t="s">
        <v>19090</v>
      </c>
      <c r="T7133" t="s">
        <v>19090</v>
      </c>
      <c r="U7133" t="s">
        <v>19090</v>
      </c>
    </row>
    <row r="7134" spans="1:21" x14ac:dyDescent="0.25">
      <c r="A7134" t="s">
        <v>15</v>
      </c>
      <c r="B7134" t="s">
        <v>11712</v>
      </c>
      <c r="C7134" t="s">
        <v>11713</v>
      </c>
      <c r="D7134" t="str">
        <f>VLOOKUP(C:C,Reconciliation!B:C,2,FALSE)</f>
        <v>Residential Sales</v>
      </c>
      <c r="E7134" t="str">
        <f>VLOOKUP(B:B,'[1]Chart of Accts'!$A:$B,2,FALSE)</f>
        <v>Residential Gas Sales - Billed</v>
      </c>
      <c r="F7134" t="s">
        <v>8341</v>
      </c>
      <c r="G7134" t="s">
        <v>32</v>
      </c>
      <c r="H7134" t="s">
        <v>5161</v>
      </c>
      <c r="I7134" t="s">
        <v>3174</v>
      </c>
      <c r="J7134" t="s">
        <v>11712</v>
      </c>
      <c r="L7134" t="s">
        <v>23</v>
      </c>
      <c r="M7134" t="s">
        <v>12256</v>
      </c>
      <c r="N7134" t="s">
        <v>5162</v>
      </c>
      <c r="O7134" t="s">
        <v>16942</v>
      </c>
      <c r="P7134" t="s">
        <v>8325</v>
      </c>
      <c r="Q7134" t="s">
        <v>7365</v>
      </c>
      <c r="R7134">
        <v>-135.52000000000001</v>
      </c>
      <c r="S7134" t="s">
        <v>19090</v>
      </c>
      <c r="T7134" t="s">
        <v>19090</v>
      </c>
      <c r="U7134" t="s">
        <v>19090</v>
      </c>
    </row>
    <row r="7135" spans="1:21" x14ac:dyDescent="0.25">
      <c r="A7135" t="s">
        <v>15</v>
      </c>
      <c r="B7135" t="s">
        <v>11712</v>
      </c>
      <c r="C7135" t="s">
        <v>11713</v>
      </c>
      <c r="D7135" t="str">
        <f>VLOOKUP(C:C,Reconciliation!B:C,2,FALSE)</f>
        <v>Residential Sales</v>
      </c>
      <c r="E7135" t="str">
        <f>VLOOKUP(B:B,'[1]Chart of Accts'!$A:$B,2,FALSE)</f>
        <v>Residential Gas Sales - Billed</v>
      </c>
      <c r="F7135" t="s">
        <v>8341</v>
      </c>
      <c r="G7135" t="s">
        <v>33</v>
      </c>
      <c r="H7135" t="s">
        <v>5161</v>
      </c>
      <c r="I7135" t="s">
        <v>3174</v>
      </c>
      <c r="J7135" t="s">
        <v>11712</v>
      </c>
      <c r="L7135" t="s">
        <v>23</v>
      </c>
      <c r="M7135" t="s">
        <v>12257</v>
      </c>
      <c r="N7135" t="s">
        <v>5162</v>
      </c>
      <c r="O7135" t="s">
        <v>16942</v>
      </c>
      <c r="P7135" t="s">
        <v>8325</v>
      </c>
      <c r="Q7135" t="s">
        <v>7365</v>
      </c>
      <c r="R7135">
        <v>-95.68</v>
      </c>
      <c r="S7135" t="s">
        <v>19090</v>
      </c>
      <c r="T7135" t="s">
        <v>19090</v>
      </c>
      <c r="U7135" t="s">
        <v>19090</v>
      </c>
    </row>
    <row r="7136" spans="1:21" x14ac:dyDescent="0.25">
      <c r="A7136" t="s">
        <v>15</v>
      </c>
      <c r="B7136" t="s">
        <v>11712</v>
      </c>
      <c r="C7136" t="s">
        <v>11713</v>
      </c>
      <c r="D7136" t="str">
        <f>VLOOKUP(C:C,Reconciliation!B:C,2,FALSE)</f>
        <v>Residential Sales</v>
      </c>
      <c r="E7136" t="str">
        <f>VLOOKUP(B:B,'[1]Chart of Accts'!$A:$B,2,FALSE)</f>
        <v>Residential Gas Sales - Billed</v>
      </c>
      <c r="F7136" t="s">
        <v>8342</v>
      </c>
      <c r="G7136" t="s">
        <v>899</v>
      </c>
      <c r="H7136" t="s">
        <v>5161</v>
      </c>
      <c r="I7136" t="s">
        <v>3174</v>
      </c>
      <c r="J7136" t="s">
        <v>11712</v>
      </c>
      <c r="L7136" t="s">
        <v>23</v>
      </c>
      <c r="M7136" t="s">
        <v>12258</v>
      </c>
      <c r="N7136" t="s">
        <v>5162</v>
      </c>
      <c r="O7136" t="s">
        <v>16943</v>
      </c>
      <c r="P7136" t="s">
        <v>8325</v>
      </c>
      <c r="Q7136" t="s">
        <v>7366</v>
      </c>
      <c r="R7136">
        <v>-1319.79</v>
      </c>
      <c r="S7136" t="s">
        <v>19090</v>
      </c>
      <c r="T7136" t="s">
        <v>19090</v>
      </c>
      <c r="U7136" t="s">
        <v>19090</v>
      </c>
    </row>
    <row r="7137" spans="1:21" x14ac:dyDescent="0.25">
      <c r="A7137" t="s">
        <v>15</v>
      </c>
      <c r="B7137" t="s">
        <v>11712</v>
      </c>
      <c r="C7137" t="s">
        <v>11713</v>
      </c>
      <c r="D7137" t="str">
        <f>VLOOKUP(C:C,Reconciliation!B:C,2,FALSE)</f>
        <v>Residential Sales</v>
      </c>
      <c r="E7137" t="str">
        <f>VLOOKUP(B:B,'[1]Chart of Accts'!$A:$B,2,FALSE)</f>
        <v>Residential Gas Sales - Billed</v>
      </c>
      <c r="F7137" t="s">
        <v>8342</v>
      </c>
      <c r="G7137" t="s">
        <v>901</v>
      </c>
      <c r="H7137" t="s">
        <v>5161</v>
      </c>
      <c r="I7137" t="s">
        <v>3174</v>
      </c>
      <c r="J7137" t="s">
        <v>11712</v>
      </c>
      <c r="L7137" t="s">
        <v>23</v>
      </c>
      <c r="M7137" t="s">
        <v>12259</v>
      </c>
      <c r="N7137" t="s">
        <v>5162</v>
      </c>
      <c r="O7137" t="s">
        <v>16943</v>
      </c>
      <c r="P7137" t="s">
        <v>8325</v>
      </c>
      <c r="Q7137" t="s">
        <v>7366</v>
      </c>
      <c r="R7137">
        <v>-930.43</v>
      </c>
      <c r="S7137" t="s">
        <v>19090</v>
      </c>
      <c r="T7137" t="s">
        <v>19090</v>
      </c>
      <c r="U7137" t="s">
        <v>19090</v>
      </c>
    </row>
    <row r="7138" spans="1:21" x14ac:dyDescent="0.25">
      <c r="A7138" t="s">
        <v>15</v>
      </c>
      <c r="B7138" t="s">
        <v>11712</v>
      </c>
      <c r="C7138" t="s">
        <v>11713</v>
      </c>
      <c r="D7138" t="str">
        <f>VLOOKUP(C:C,Reconciliation!B:C,2,FALSE)</f>
        <v>Residential Sales</v>
      </c>
      <c r="E7138" t="str">
        <f>VLOOKUP(B:B,'[1]Chart of Accts'!$A:$B,2,FALSE)</f>
        <v>Residential Gas Sales - Billed</v>
      </c>
      <c r="F7138" t="s">
        <v>8343</v>
      </c>
      <c r="G7138" t="s">
        <v>28</v>
      </c>
      <c r="H7138" t="s">
        <v>5161</v>
      </c>
      <c r="I7138" t="s">
        <v>3174</v>
      </c>
      <c r="J7138" t="s">
        <v>11712</v>
      </c>
      <c r="L7138" t="s">
        <v>23</v>
      </c>
      <c r="M7138" t="s">
        <v>5442</v>
      </c>
      <c r="N7138" t="s">
        <v>5162</v>
      </c>
      <c r="O7138" t="s">
        <v>16944</v>
      </c>
      <c r="P7138" t="s">
        <v>8325</v>
      </c>
      <c r="Q7138" t="s">
        <v>7367</v>
      </c>
      <c r="R7138">
        <v>10.46</v>
      </c>
      <c r="S7138" t="s">
        <v>19090</v>
      </c>
      <c r="T7138" t="s">
        <v>19090</v>
      </c>
      <c r="U7138" t="s">
        <v>19090</v>
      </c>
    </row>
    <row r="7139" spans="1:21" x14ac:dyDescent="0.25">
      <c r="A7139" t="s">
        <v>15</v>
      </c>
      <c r="B7139" t="s">
        <v>11712</v>
      </c>
      <c r="C7139" t="s">
        <v>11713</v>
      </c>
      <c r="D7139" t="str">
        <f>VLOOKUP(C:C,Reconciliation!B:C,2,FALSE)</f>
        <v>Residential Sales</v>
      </c>
      <c r="E7139" t="str">
        <f>VLOOKUP(B:B,'[1]Chart of Accts'!$A:$B,2,FALSE)</f>
        <v>Residential Gas Sales - Billed</v>
      </c>
      <c r="F7139" t="s">
        <v>8343</v>
      </c>
      <c r="G7139" t="s">
        <v>897</v>
      </c>
      <c r="H7139" t="s">
        <v>5161</v>
      </c>
      <c r="I7139" t="s">
        <v>3174</v>
      </c>
      <c r="J7139" t="s">
        <v>11712</v>
      </c>
      <c r="L7139" t="s">
        <v>23</v>
      </c>
      <c r="M7139" t="s">
        <v>12260</v>
      </c>
      <c r="N7139" t="s">
        <v>5162</v>
      </c>
      <c r="O7139" t="s">
        <v>16944</v>
      </c>
      <c r="P7139" t="s">
        <v>8325</v>
      </c>
      <c r="Q7139" t="s">
        <v>7367</v>
      </c>
      <c r="R7139">
        <v>-1447.63</v>
      </c>
      <c r="S7139" t="s">
        <v>19090</v>
      </c>
      <c r="T7139" t="s">
        <v>19090</v>
      </c>
      <c r="U7139" t="s">
        <v>19090</v>
      </c>
    </row>
    <row r="7140" spans="1:21" x14ac:dyDescent="0.25">
      <c r="A7140" t="s">
        <v>15</v>
      </c>
      <c r="B7140" t="s">
        <v>11712</v>
      </c>
      <c r="C7140" t="s">
        <v>11713</v>
      </c>
      <c r="D7140" t="str">
        <f>VLOOKUP(C:C,Reconciliation!B:C,2,FALSE)</f>
        <v>Residential Sales</v>
      </c>
      <c r="E7140" t="str">
        <f>VLOOKUP(B:B,'[1]Chart of Accts'!$A:$B,2,FALSE)</f>
        <v>Residential Gas Sales - Billed</v>
      </c>
      <c r="F7140" t="s">
        <v>8343</v>
      </c>
      <c r="G7140" t="s">
        <v>899</v>
      </c>
      <c r="H7140" t="s">
        <v>5161</v>
      </c>
      <c r="I7140" t="s">
        <v>3174</v>
      </c>
      <c r="J7140" t="s">
        <v>11712</v>
      </c>
      <c r="L7140" t="s">
        <v>23</v>
      </c>
      <c r="M7140" t="s">
        <v>12261</v>
      </c>
      <c r="N7140" t="s">
        <v>5162</v>
      </c>
      <c r="O7140" t="s">
        <v>16944</v>
      </c>
      <c r="P7140" t="s">
        <v>8325</v>
      </c>
      <c r="Q7140" t="s">
        <v>7367</v>
      </c>
      <c r="R7140">
        <v>-1032.08</v>
      </c>
      <c r="S7140" t="s">
        <v>19090</v>
      </c>
      <c r="T7140" t="s">
        <v>19090</v>
      </c>
      <c r="U7140" t="s">
        <v>19090</v>
      </c>
    </row>
    <row r="7141" spans="1:21" x14ac:dyDescent="0.25">
      <c r="A7141" t="s">
        <v>15</v>
      </c>
      <c r="B7141" t="s">
        <v>11712</v>
      </c>
      <c r="C7141" t="s">
        <v>11713</v>
      </c>
      <c r="D7141" t="str">
        <f>VLOOKUP(C:C,Reconciliation!B:C,2,FALSE)</f>
        <v>Residential Sales</v>
      </c>
      <c r="E7141" t="str">
        <f>VLOOKUP(B:B,'[1]Chart of Accts'!$A:$B,2,FALSE)</f>
        <v>Residential Gas Sales - Billed</v>
      </c>
      <c r="F7141" t="s">
        <v>8344</v>
      </c>
      <c r="G7141" t="s">
        <v>181</v>
      </c>
      <c r="H7141" t="s">
        <v>5161</v>
      </c>
      <c r="I7141" t="s">
        <v>3174</v>
      </c>
      <c r="J7141" t="s">
        <v>11712</v>
      </c>
      <c r="L7141" t="s">
        <v>23</v>
      </c>
      <c r="M7141" t="s">
        <v>7414</v>
      </c>
      <c r="N7141" t="s">
        <v>5162</v>
      </c>
      <c r="O7141" t="s">
        <v>16945</v>
      </c>
      <c r="P7141" t="s">
        <v>8325</v>
      </c>
      <c r="Q7141" t="s">
        <v>7368</v>
      </c>
      <c r="R7141">
        <v>5.74</v>
      </c>
      <c r="S7141" t="s">
        <v>19090</v>
      </c>
      <c r="T7141" t="s">
        <v>19090</v>
      </c>
      <c r="U7141" t="s">
        <v>19090</v>
      </c>
    </row>
    <row r="7142" spans="1:21" x14ac:dyDescent="0.25">
      <c r="A7142" t="s">
        <v>15</v>
      </c>
      <c r="B7142" t="s">
        <v>11712</v>
      </c>
      <c r="C7142" t="s">
        <v>11713</v>
      </c>
      <c r="D7142" t="str">
        <f>VLOOKUP(C:C,Reconciliation!B:C,2,FALSE)</f>
        <v>Residential Sales</v>
      </c>
      <c r="E7142" t="str">
        <f>VLOOKUP(B:B,'[1]Chart of Accts'!$A:$B,2,FALSE)</f>
        <v>Residential Gas Sales - Billed</v>
      </c>
      <c r="F7142" t="s">
        <v>8344</v>
      </c>
      <c r="G7142" t="s">
        <v>465</v>
      </c>
      <c r="H7142" t="s">
        <v>5161</v>
      </c>
      <c r="I7142" t="s">
        <v>3174</v>
      </c>
      <c r="J7142" t="s">
        <v>11712</v>
      </c>
      <c r="L7142" t="s">
        <v>23</v>
      </c>
      <c r="M7142" t="s">
        <v>12262</v>
      </c>
      <c r="N7142" t="s">
        <v>5162</v>
      </c>
      <c r="O7142" t="s">
        <v>16945</v>
      </c>
      <c r="P7142" t="s">
        <v>8325</v>
      </c>
      <c r="Q7142" t="s">
        <v>7368</v>
      </c>
      <c r="R7142">
        <v>-1770.39</v>
      </c>
      <c r="S7142" t="s">
        <v>19090</v>
      </c>
      <c r="T7142" t="s">
        <v>19090</v>
      </c>
      <c r="U7142" t="s">
        <v>19090</v>
      </c>
    </row>
    <row r="7143" spans="1:21" x14ac:dyDescent="0.25">
      <c r="A7143" t="s">
        <v>15</v>
      </c>
      <c r="B7143" t="s">
        <v>11712</v>
      </c>
      <c r="C7143" t="s">
        <v>11713</v>
      </c>
      <c r="D7143" t="str">
        <f>VLOOKUP(C:C,Reconciliation!B:C,2,FALSE)</f>
        <v>Residential Sales</v>
      </c>
      <c r="E7143" t="str">
        <f>VLOOKUP(B:B,'[1]Chart of Accts'!$A:$B,2,FALSE)</f>
        <v>Residential Gas Sales - Billed</v>
      </c>
      <c r="F7143" t="s">
        <v>8344</v>
      </c>
      <c r="G7143" t="s">
        <v>901</v>
      </c>
      <c r="H7143" t="s">
        <v>5161</v>
      </c>
      <c r="I7143" t="s">
        <v>3174</v>
      </c>
      <c r="J7143" t="s">
        <v>11712</v>
      </c>
      <c r="L7143" t="s">
        <v>23</v>
      </c>
      <c r="M7143" t="s">
        <v>12263</v>
      </c>
      <c r="N7143" t="s">
        <v>5162</v>
      </c>
      <c r="O7143" t="s">
        <v>16945</v>
      </c>
      <c r="P7143" t="s">
        <v>8325</v>
      </c>
      <c r="Q7143" t="s">
        <v>7368</v>
      </c>
      <c r="R7143">
        <v>-1269.56</v>
      </c>
      <c r="S7143" t="s">
        <v>19090</v>
      </c>
      <c r="T7143" t="s">
        <v>19090</v>
      </c>
      <c r="U7143" t="s">
        <v>19090</v>
      </c>
    </row>
    <row r="7144" spans="1:21" x14ac:dyDescent="0.25">
      <c r="A7144" t="s">
        <v>15</v>
      </c>
      <c r="B7144" t="s">
        <v>11712</v>
      </c>
      <c r="C7144" t="s">
        <v>11713</v>
      </c>
      <c r="D7144" t="str">
        <f>VLOOKUP(C:C,Reconciliation!B:C,2,FALSE)</f>
        <v>Residential Sales</v>
      </c>
      <c r="E7144" t="str">
        <f>VLOOKUP(B:B,'[1]Chart of Accts'!$A:$B,2,FALSE)</f>
        <v>Residential Gas Sales - Billed</v>
      </c>
      <c r="F7144" t="s">
        <v>8345</v>
      </c>
      <c r="G7144" t="s">
        <v>893</v>
      </c>
      <c r="H7144" t="s">
        <v>5161</v>
      </c>
      <c r="I7144" t="s">
        <v>3174</v>
      </c>
      <c r="J7144" t="s">
        <v>11712</v>
      </c>
      <c r="L7144" t="s">
        <v>23</v>
      </c>
      <c r="M7144" t="s">
        <v>12264</v>
      </c>
      <c r="N7144" t="s">
        <v>5162</v>
      </c>
      <c r="O7144" t="s">
        <v>16946</v>
      </c>
      <c r="P7144" t="s">
        <v>8325</v>
      </c>
      <c r="Q7144" t="s">
        <v>7369</v>
      </c>
      <c r="R7144">
        <v>-415.55</v>
      </c>
      <c r="S7144" t="s">
        <v>19090</v>
      </c>
      <c r="T7144" t="s">
        <v>19090</v>
      </c>
      <c r="U7144" t="s">
        <v>19090</v>
      </c>
    </row>
    <row r="7145" spans="1:21" x14ac:dyDescent="0.25">
      <c r="A7145" t="s">
        <v>15</v>
      </c>
      <c r="B7145" t="s">
        <v>11712</v>
      </c>
      <c r="C7145" t="s">
        <v>11713</v>
      </c>
      <c r="D7145" t="str">
        <f>VLOOKUP(C:C,Reconciliation!B:C,2,FALSE)</f>
        <v>Residential Sales</v>
      </c>
      <c r="E7145" t="str">
        <f>VLOOKUP(B:B,'[1]Chart of Accts'!$A:$B,2,FALSE)</f>
        <v>Residential Gas Sales - Billed</v>
      </c>
      <c r="F7145" t="s">
        <v>8345</v>
      </c>
      <c r="G7145" t="s">
        <v>897</v>
      </c>
      <c r="H7145" t="s">
        <v>5161</v>
      </c>
      <c r="I7145" t="s">
        <v>3174</v>
      </c>
      <c r="J7145" t="s">
        <v>11712</v>
      </c>
      <c r="L7145" t="s">
        <v>23</v>
      </c>
      <c r="M7145" t="s">
        <v>12265</v>
      </c>
      <c r="N7145" t="s">
        <v>5162</v>
      </c>
      <c r="O7145" t="s">
        <v>16946</v>
      </c>
      <c r="P7145" t="s">
        <v>8325</v>
      </c>
      <c r="Q7145" t="s">
        <v>7369</v>
      </c>
      <c r="R7145">
        <v>-315.31</v>
      </c>
      <c r="S7145" t="s">
        <v>19090</v>
      </c>
      <c r="T7145" t="s">
        <v>19090</v>
      </c>
      <c r="U7145" t="s">
        <v>19090</v>
      </c>
    </row>
    <row r="7146" spans="1:21" x14ac:dyDescent="0.25">
      <c r="A7146" t="s">
        <v>15</v>
      </c>
      <c r="B7146" t="s">
        <v>11712</v>
      </c>
      <c r="C7146" t="s">
        <v>11713</v>
      </c>
      <c r="D7146" t="str">
        <f>VLOOKUP(C:C,Reconciliation!B:C,2,FALSE)</f>
        <v>Residential Sales</v>
      </c>
      <c r="E7146" t="str">
        <f>VLOOKUP(B:B,'[1]Chart of Accts'!$A:$B,2,FALSE)</f>
        <v>Residential Gas Sales - Billed</v>
      </c>
      <c r="F7146" t="s">
        <v>8346</v>
      </c>
      <c r="G7146" t="s">
        <v>465</v>
      </c>
      <c r="H7146" t="s">
        <v>5161</v>
      </c>
      <c r="I7146" t="s">
        <v>3174</v>
      </c>
      <c r="J7146" t="s">
        <v>11712</v>
      </c>
      <c r="L7146" t="s">
        <v>23</v>
      </c>
      <c r="M7146" t="s">
        <v>12266</v>
      </c>
      <c r="N7146" t="s">
        <v>5162</v>
      </c>
      <c r="O7146" t="s">
        <v>16947</v>
      </c>
      <c r="P7146" t="s">
        <v>8325</v>
      </c>
      <c r="Q7146" t="s">
        <v>7370</v>
      </c>
      <c r="R7146">
        <v>-1312.03</v>
      </c>
      <c r="S7146" t="s">
        <v>19090</v>
      </c>
      <c r="T7146" t="s">
        <v>19090</v>
      </c>
      <c r="U7146" t="s">
        <v>19090</v>
      </c>
    </row>
    <row r="7147" spans="1:21" x14ac:dyDescent="0.25">
      <c r="A7147" t="s">
        <v>15</v>
      </c>
      <c r="B7147" t="s">
        <v>11712</v>
      </c>
      <c r="C7147" t="s">
        <v>11713</v>
      </c>
      <c r="D7147" t="str">
        <f>VLOOKUP(C:C,Reconciliation!B:C,2,FALSE)</f>
        <v>Residential Sales</v>
      </c>
      <c r="E7147" t="str">
        <f>VLOOKUP(B:B,'[1]Chart of Accts'!$A:$B,2,FALSE)</f>
        <v>Residential Gas Sales - Billed</v>
      </c>
      <c r="F7147" t="s">
        <v>8346</v>
      </c>
      <c r="G7147" t="s">
        <v>893</v>
      </c>
      <c r="H7147" t="s">
        <v>5161</v>
      </c>
      <c r="I7147" t="s">
        <v>3174</v>
      </c>
      <c r="J7147" t="s">
        <v>11712</v>
      </c>
      <c r="L7147" t="s">
        <v>23</v>
      </c>
      <c r="M7147" t="s">
        <v>12267</v>
      </c>
      <c r="N7147" t="s">
        <v>5162</v>
      </c>
      <c r="O7147" t="s">
        <v>16947</v>
      </c>
      <c r="P7147" t="s">
        <v>8325</v>
      </c>
      <c r="Q7147" t="s">
        <v>7370</v>
      </c>
      <c r="R7147">
        <v>-993.94</v>
      </c>
      <c r="S7147" t="s">
        <v>19090</v>
      </c>
      <c r="T7147" t="s">
        <v>19090</v>
      </c>
      <c r="U7147" t="s">
        <v>19090</v>
      </c>
    </row>
    <row r="7148" spans="1:21" x14ac:dyDescent="0.25">
      <c r="A7148" t="s">
        <v>15</v>
      </c>
      <c r="B7148" t="s">
        <v>11712</v>
      </c>
      <c r="C7148" t="s">
        <v>11713</v>
      </c>
      <c r="D7148" t="str">
        <f>VLOOKUP(C:C,Reconciliation!B:C,2,FALSE)</f>
        <v>Residential Sales</v>
      </c>
      <c r="E7148" t="str">
        <f>VLOOKUP(B:B,'[1]Chart of Accts'!$A:$B,2,FALSE)</f>
        <v>Residential Gas Sales - Billed</v>
      </c>
      <c r="F7148" t="s">
        <v>8347</v>
      </c>
      <c r="G7148" t="s">
        <v>19</v>
      </c>
      <c r="H7148" t="s">
        <v>5161</v>
      </c>
      <c r="I7148" t="s">
        <v>3174</v>
      </c>
      <c r="J7148" t="s">
        <v>11712</v>
      </c>
      <c r="L7148" t="s">
        <v>23</v>
      </c>
      <c r="M7148" t="s">
        <v>12268</v>
      </c>
      <c r="N7148" t="s">
        <v>5162</v>
      </c>
      <c r="O7148" t="s">
        <v>16948</v>
      </c>
      <c r="P7148" t="s">
        <v>8325</v>
      </c>
      <c r="Q7148" t="s">
        <v>7679</v>
      </c>
      <c r="R7148">
        <v>-1599.31</v>
      </c>
      <c r="S7148" t="s">
        <v>19090</v>
      </c>
      <c r="T7148" t="s">
        <v>19090</v>
      </c>
      <c r="U7148" t="s">
        <v>19090</v>
      </c>
    </row>
    <row r="7149" spans="1:21" x14ac:dyDescent="0.25">
      <c r="A7149" t="s">
        <v>15</v>
      </c>
      <c r="B7149" t="s">
        <v>11712</v>
      </c>
      <c r="C7149" t="s">
        <v>11713</v>
      </c>
      <c r="D7149" t="str">
        <f>VLOOKUP(C:C,Reconciliation!B:C,2,FALSE)</f>
        <v>Residential Sales</v>
      </c>
      <c r="E7149" t="str">
        <f>VLOOKUP(B:B,'[1]Chart of Accts'!$A:$B,2,FALSE)</f>
        <v>Residential Gas Sales - Billed</v>
      </c>
      <c r="F7149" t="s">
        <v>8347</v>
      </c>
      <c r="G7149" t="s">
        <v>32</v>
      </c>
      <c r="H7149" t="s">
        <v>5161</v>
      </c>
      <c r="I7149" t="s">
        <v>3174</v>
      </c>
      <c r="J7149" t="s">
        <v>11712</v>
      </c>
      <c r="L7149" t="s">
        <v>23</v>
      </c>
      <c r="M7149" t="s">
        <v>12269</v>
      </c>
      <c r="N7149" t="s">
        <v>5162</v>
      </c>
      <c r="O7149" t="s">
        <v>16948</v>
      </c>
      <c r="P7149" t="s">
        <v>8325</v>
      </c>
      <c r="Q7149" t="s">
        <v>7679</v>
      </c>
      <c r="R7149">
        <v>-1149.07</v>
      </c>
      <c r="S7149" t="s">
        <v>19090</v>
      </c>
      <c r="T7149" t="s">
        <v>19090</v>
      </c>
      <c r="U7149" t="s">
        <v>19090</v>
      </c>
    </row>
    <row r="7150" spans="1:21" x14ac:dyDescent="0.25">
      <c r="A7150" t="s">
        <v>15</v>
      </c>
      <c r="B7150" t="s">
        <v>11712</v>
      </c>
      <c r="C7150" t="s">
        <v>11713</v>
      </c>
      <c r="D7150" t="str">
        <f>VLOOKUP(C:C,Reconciliation!B:C,2,FALSE)</f>
        <v>Residential Sales</v>
      </c>
      <c r="E7150" t="str">
        <f>VLOOKUP(B:B,'[1]Chart of Accts'!$A:$B,2,FALSE)</f>
        <v>Residential Gas Sales - Billed</v>
      </c>
      <c r="F7150" t="s">
        <v>8348</v>
      </c>
      <c r="G7150" t="s">
        <v>28</v>
      </c>
      <c r="H7150" t="s">
        <v>5161</v>
      </c>
      <c r="I7150" t="s">
        <v>3174</v>
      </c>
      <c r="J7150" t="s">
        <v>11712</v>
      </c>
      <c r="L7150" t="s">
        <v>23</v>
      </c>
      <c r="M7150" t="s">
        <v>12270</v>
      </c>
      <c r="N7150" t="s">
        <v>5162</v>
      </c>
      <c r="O7150" t="s">
        <v>16949</v>
      </c>
      <c r="P7150" t="s">
        <v>8325</v>
      </c>
      <c r="Q7150" t="s">
        <v>7681</v>
      </c>
      <c r="R7150">
        <v>-643.83000000000004</v>
      </c>
      <c r="S7150" t="s">
        <v>19090</v>
      </c>
      <c r="T7150" t="s">
        <v>19090</v>
      </c>
      <c r="U7150" t="s">
        <v>19090</v>
      </c>
    </row>
    <row r="7151" spans="1:21" x14ac:dyDescent="0.25">
      <c r="A7151" t="s">
        <v>15</v>
      </c>
      <c r="B7151" t="s">
        <v>11712</v>
      </c>
      <c r="C7151" t="s">
        <v>11713</v>
      </c>
      <c r="D7151" t="str">
        <f>VLOOKUP(C:C,Reconciliation!B:C,2,FALSE)</f>
        <v>Residential Sales</v>
      </c>
      <c r="E7151" t="str">
        <f>VLOOKUP(B:B,'[1]Chart of Accts'!$A:$B,2,FALSE)</f>
        <v>Residential Gas Sales - Billed</v>
      </c>
      <c r="F7151" t="s">
        <v>8348</v>
      </c>
      <c r="G7151" t="s">
        <v>465</v>
      </c>
      <c r="H7151" t="s">
        <v>5161</v>
      </c>
      <c r="I7151" t="s">
        <v>3174</v>
      </c>
      <c r="J7151" t="s">
        <v>11712</v>
      </c>
      <c r="L7151" t="s">
        <v>23</v>
      </c>
      <c r="M7151" t="s">
        <v>12271</v>
      </c>
      <c r="N7151" t="s">
        <v>5162</v>
      </c>
      <c r="O7151" t="s">
        <v>16949</v>
      </c>
      <c r="P7151" t="s">
        <v>8325</v>
      </c>
      <c r="Q7151" t="s">
        <v>7681</v>
      </c>
      <c r="R7151">
        <v>-490.41</v>
      </c>
      <c r="S7151" t="s">
        <v>19090</v>
      </c>
      <c r="T7151" t="s">
        <v>19090</v>
      </c>
      <c r="U7151" t="s">
        <v>19090</v>
      </c>
    </row>
    <row r="7152" spans="1:21" x14ac:dyDescent="0.25">
      <c r="A7152" t="s">
        <v>15</v>
      </c>
      <c r="B7152" t="s">
        <v>11712</v>
      </c>
      <c r="C7152" t="s">
        <v>11713</v>
      </c>
      <c r="D7152" t="str">
        <f>VLOOKUP(C:C,Reconciliation!B:C,2,FALSE)</f>
        <v>Residential Sales</v>
      </c>
      <c r="E7152" t="str">
        <f>VLOOKUP(B:B,'[1]Chart of Accts'!$A:$B,2,FALSE)</f>
        <v>Residential Gas Sales - Billed</v>
      </c>
      <c r="F7152" t="s">
        <v>8349</v>
      </c>
      <c r="G7152" t="s">
        <v>775</v>
      </c>
      <c r="H7152" t="s">
        <v>5161</v>
      </c>
      <c r="I7152" t="s">
        <v>3174</v>
      </c>
      <c r="J7152" t="s">
        <v>11712</v>
      </c>
      <c r="L7152" t="s">
        <v>23</v>
      </c>
      <c r="M7152" t="s">
        <v>12272</v>
      </c>
      <c r="N7152" t="s">
        <v>5162</v>
      </c>
      <c r="O7152" t="s">
        <v>16950</v>
      </c>
      <c r="P7152" t="s">
        <v>8325</v>
      </c>
      <c r="Q7152" t="s">
        <v>7683</v>
      </c>
      <c r="R7152">
        <v>-1146.96</v>
      </c>
      <c r="S7152" t="s">
        <v>19090</v>
      </c>
      <c r="T7152" t="s">
        <v>19090</v>
      </c>
      <c r="U7152" t="s">
        <v>19090</v>
      </c>
    </row>
    <row r="7153" spans="1:21" x14ac:dyDescent="0.25">
      <c r="A7153" t="s">
        <v>15</v>
      </c>
      <c r="B7153" t="s">
        <v>11712</v>
      </c>
      <c r="C7153" t="s">
        <v>11713</v>
      </c>
      <c r="D7153" t="str">
        <f>VLOOKUP(C:C,Reconciliation!B:C,2,FALSE)</f>
        <v>Residential Sales</v>
      </c>
      <c r="E7153" t="str">
        <f>VLOOKUP(B:B,'[1]Chart of Accts'!$A:$B,2,FALSE)</f>
        <v>Residential Gas Sales - Billed</v>
      </c>
      <c r="F7153" t="s">
        <v>8349</v>
      </c>
      <c r="G7153" t="s">
        <v>801</v>
      </c>
      <c r="H7153" t="s">
        <v>5161</v>
      </c>
      <c r="I7153" t="s">
        <v>3174</v>
      </c>
      <c r="J7153" t="s">
        <v>11712</v>
      </c>
      <c r="L7153" t="s">
        <v>23</v>
      </c>
      <c r="M7153" t="s">
        <v>12273</v>
      </c>
      <c r="N7153" t="s">
        <v>5162</v>
      </c>
      <c r="O7153" t="s">
        <v>16950</v>
      </c>
      <c r="P7153" t="s">
        <v>8325</v>
      </c>
      <c r="Q7153" t="s">
        <v>7683</v>
      </c>
      <c r="R7153">
        <v>-814.66</v>
      </c>
      <c r="S7153" t="s">
        <v>19090</v>
      </c>
      <c r="T7153" t="s">
        <v>19090</v>
      </c>
      <c r="U7153" t="s">
        <v>19090</v>
      </c>
    </row>
    <row r="7154" spans="1:21" x14ac:dyDescent="0.25">
      <c r="A7154" t="s">
        <v>15</v>
      </c>
      <c r="B7154" t="s">
        <v>11712</v>
      </c>
      <c r="C7154" t="s">
        <v>11713</v>
      </c>
      <c r="D7154" t="str">
        <f>VLOOKUP(C:C,Reconciliation!B:C,2,FALSE)</f>
        <v>Residential Sales</v>
      </c>
      <c r="E7154" t="str">
        <f>VLOOKUP(B:B,'[1]Chart of Accts'!$A:$B,2,FALSE)</f>
        <v>Residential Gas Sales - Billed</v>
      </c>
      <c r="F7154" t="s">
        <v>8350</v>
      </c>
      <c r="G7154" t="s">
        <v>796</v>
      </c>
      <c r="H7154" t="s">
        <v>5161</v>
      </c>
      <c r="I7154" t="s">
        <v>3174</v>
      </c>
      <c r="J7154" t="s">
        <v>11712</v>
      </c>
      <c r="L7154" t="s">
        <v>23</v>
      </c>
      <c r="M7154" t="s">
        <v>12274</v>
      </c>
      <c r="N7154" t="s">
        <v>5162</v>
      </c>
      <c r="O7154" t="s">
        <v>16951</v>
      </c>
      <c r="P7154" t="s">
        <v>8325</v>
      </c>
      <c r="Q7154" t="s">
        <v>7686</v>
      </c>
      <c r="R7154">
        <v>-1869.08</v>
      </c>
      <c r="S7154" t="s">
        <v>19090</v>
      </c>
      <c r="T7154" t="s">
        <v>19090</v>
      </c>
      <c r="U7154" t="s">
        <v>19090</v>
      </c>
    </row>
    <row r="7155" spans="1:21" x14ac:dyDescent="0.25">
      <c r="A7155" t="s">
        <v>15</v>
      </c>
      <c r="B7155" t="s">
        <v>11712</v>
      </c>
      <c r="C7155" t="s">
        <v>11713</v>
      </c>
      <c r="D7155" t="str">
        <f>VLOOKUP(C:C,Reconciliation!B:C,2,FALSE)</f>
        <v>Residential Sales</v>
      </c>
      <c r="E7155" t="str">
        <f>VLOOKUP(B:B,'[1]Chart of Accts'!$A:$B,2,FALSE)</f>
        <v>Residential Gas Sales - Billed</v>
      </c>
      <c r="F7155" t="s">
        <v>8350</v>
      </c>
      <c r="G7155" t="s">
        <v>801</v>
      </c>
      <c r="H7155" t="s">
        <v>5161</v>
      </c>
      <c r="I7155" t="s">
        <v>3174</v>
      </c>
      <c r="J7155" t="s">
        <v>11712</v>
      </c>
      <c r="L7155" t="s">
        <v>23</v>
      </c>
      <c r="M7155" t="s">
        <v>12275</v>
      </c>
      <c r="N7155" t="s">
        <v>5162</v>
      </c>
      <c r="O7155" t="s">
        <v>16951</v>
      </c>
      <c r="P7155" t="s">
        <v>8325</v>
      </c>
      <c r="Q7155" t="s">
        <v>7686</v>
      </c>
      <c r="R7155">
        <v>15.42</v>
      </c>
      <c r="S7155" t="s">
        <v>19090</v>
      </c>
      <c r="T7155" t="s">
        <v>19090</v>
      </c>
      <c r="U7155" t="s">
        <v>19090</v>
      </c>
    </row>
    <row r="7156" spans="1:21" x14ac:dyDescent="0.25">
      <c r="A7156" t="s">
        <v>15</v>
      </c>
      <c r="B7156" t="s">
        <v>11712</v>
      </c>
      <c r="C7156" t="s">
        <v>11713</v>
      </c>
      <c r="D7156" t="str">
        <f>VLOOKUP(C:C,Reconciliation!B:C,2,FALSE)</f>
        <v>Residential Sales</v>
      </c>
      <c r="E7156" t="str">
        <f>VLOOKUP(B:B,'[1]Chart of Accts'!$A:$B,2,FALSE)</f>
        <v>Residential Gas Sales - Billed</v>
      </c>
      <c r="F7156" t="s">
        <v>8350</v>
      </c>
      <c r="G7156" t="s">
        <v>901</v>
      </c>
      <c r="H7156" t="s">
        <v>5161</v>
      </c>
      <c r="I7156" t="s">
        <v>3174</v>
      </c>
      <c r="J7156" t="s">
        <v>11712</v>
      </c>
      <c r="L7156" t="s">
        <v>23</v>
      </c>
      <c r="M7156" t="s">
        <v>12276</v>
      </c>
      <c r="N7156" t="s">
        <v>5162</v>
      </c>
      <c r="O7156" t="s">
        <v>16951</v>
      </c>
      <c r="P7156" t="s">
        <v>8325</v>
      </c>
      <c r="Q7156" t="s">
        <v>7686</v>
      </c>
      <c r="R7156">
        <v>-2651.53</v>
      </c>
      <c r="S7156" t="s">
        <v>19090</v>
      </c>
      <c r="T7156" t="s">
        <v>19090</v>
      </c>
      <c r="U7156" t="s">
        <v>19090</v>
      </c>
    </row>
    <row r="7157" spans="1:21" x14ac:dyDescent="0.25">
      <c r="A7157" t="s">
        <v>15</v>
      </c>
      <c r="B7157" t="s">
        <v>11712</v>
      </c>
      <c r="C7157" t="s">
        <v>11713</v>
      </c>
      <c r="D7157" t="str">
        <f>VLOOKUP(C:C,Reconciliation!B:C,2,FALSE)</f>
        <v>Residential Sales</v>
      </c>
      <c r="E7157" t="str">
        <f>VLOOKUP(B:B,'[1]Chart of Accts'!$A:$B,2,FALSE)</f>
        <v>Residential Gas Sales - Billed</v>
      </c>
      <c r="F7157" t="s">
        <v>8351</v>
      </c>
      <c r="G7157" t="s">
        <v>32</v>
      </c>
      <c r="H7157" t="s">
        <v>5161</v>
      </c>
      <c r="I7157" t="s">
        <v>3174</v>
      </c>
      <c r="J7157" t="s">
        <v>11712</v>
      </c>
      <c r="L7157" t="s">
        <v>23</v>
      </c>
      <c r="M7157" t="s">
        <v>12277</v>
      </c>
      <c r="N7157" t="s">
        <v>5162</v>
      </c>
      <c r="O7157" t="s">
        <v>16952</v>
      </c>
      <c r="P7157" t="s">
        <v>8325</v>
      </c>
      <c r="Q7157" t="s">
        <v>7688</v>
      </c>
      <c r="R7157">
        <v>-510.35</v>
      </c>
      <c r="S7157" t="s">
        <v>19090</v>
      </c>
      <c r="T7157" t="s">
        <v>19090</v>
      </c>
      <c r="U7157" t="s">
        <v>19090</v>
      </c>
    </row>
    <row r="7158" spans="1:21" x14ac:dyDescent="0.25">
      <c r="A7158" t="s">
        <v>15</v>
      </c>
      <c r="B7158" t="s">
        <v>11712</v>
      </c>
      <c r="C7158" t="s">
        <v>11713</v>
      </c>
      <c r="D7158" t="str">
        <f>VLOOKUP(C:C,Reconciliation!B:C,2,FALSE)</f>
        <v>Residential Sales</v>
      </c>
      <c r="E7158" t="str">
        <f>VLOOKUP(B:B,'[1]Chart of Accts'!$A:$B,2,FALSE)</f>
        <v>Residential Gas Sales - Billed</v>
      </c>
      <c r="F7158" t="s">
        <v>8351</v>
      </c>
      <c r="G7158" t="s">
        <v>33</v>
      </c>
      <c r="H7158" t="s">
        <v>5161</v>
      </c>
      <c r="I7158" t="s">
        <v>3174</v>
      </c>
      <c r="J7158" t="s">
        <v>11712</v>
      </c>
      <c r="L7158" t="s">
        <v>23</v>
      </c>
      <c r="M7158" t="s">
        <v>12278</v>
      </c>
      <c r="N7158" t="s">
        <v>5162</v>
      </c>
      <c r="O7158" t="s">
        <v>16952</v>
      </c>
      <c r="P7158" t="s">
        <v>8325</v>
      </c>
      <c r="Q7158" t="s">
        <v>7688</v>
      </c>
      <c r="R7158">
        <v>-386.3</v>
      </c>
      <c r="S7158" t="s">
        <v>19090</v>
      </c>
      <c r="T7158" t="s">
        <v>19090</v>
      </c>
      <c r="U7158" t="s">
        <v>19090</v>
      </c>
    </row>
    <row r="7159" spans="1:21" x14ac:dyDescent="0.25">
      <c r="A7159" t="s">
        <v>15</v>
      </c>
      <c r="B7159" t="s">
        <v>11712</v>
      </c>
      <c r="C7159" t="s">
        <v>11713</v>
      </c>
      <c r="D7159" t="str">
        <f>VLOOKUP(C:C,Reconciliation!B:C,2,FALSE)</f>
        <v>Residential Sales</v>
      </c>
      <c r="E7159" t="str">
        <f>VLOOKUP(B:B,'[1]Chart of Accts'!$A:$B,2,FALSE)</f>
        <v>Residential Gas Sales - Billed</v>
      </c>
      <c r="F7159" t="s">
        <v>8351</v>
      </c>
      <c r="G7159" t="s">
        <v>465</v>
      </c>
      <c r="H7159" t="s">
        <v>5161</v>
      </c>
      <c r="I7159" t="s">
        <v>3174</v>
      </c>
      <c r="J7159" t="s">
        <v>11712</v>
      </c>
      <c r="L7159" t="s">
        <v>23</v>
      </c>
      <c r="M7159" t="s">
        <v>12279</v>
      </c>
      <c r="N7159" t="s">
        <v>5162</v>
      </c>
      <c r="O7159" t="s">
        <v>16952</v>
      </c>
      <c r="P7159" t="s">
        <v>8325</v>
      </c>
      <c r="Q7159" t="s">
        <v>7688</v>
      </c>
      <c r="R7159">
        <v>4.09</v>
      </c>
      <c r="S7159" t="s">
        <v>19090</v>
      </c>
      <c r="T7159" t="s">
        <v>19090</v>
      </c>
      <c r="U7159" t="s">
        <v>19090</v>
      </c>
    </row>
    <row r="7160" spans="1:21" x14ac:dyDescent="0.25">
      <c r="A7160" t="s">
        <v>15</v>
      </c>
      <c r="B7160" t="s">
        <v>11712</v>
      </c>
      <c r="C7160" t="s">
        <v>11713</v>
      </c>
      <c r="D7160" t="str">
        <f>VLOOKUP(C:C,Reconciliation!B:C,2,FALSE)</f>
        <v>Residential Sales</v>
      </c>
      <c r="E7160" t="str">
        <f>VLOOKUP(B:B,'[1]Chart of Accts'!$A:$B,2,FALSE)</f>
        <v>Residential Gas Sales - Billed</v>
      </c>
      <c r="F7160" t="s">
        <v>8353</v>
      </c>
      <c r="G7160" t="s">
        <v>796</v>
      </c>
      <c r="H7160" t="s">
        <v>5161</v>
      </c>
      <c r="I7160" t="s">
        <v>3174</v>
      </c>
      <c r="J7160" t="s">
        <v>11712</v>
      </c>
      <c r="L7160" t="s">
        <v>23</v>
      </c>
      <c r="M7160" t="s">
        <v>12280</v>
      </c>
      <c r="N7160" t="s">
        <v>5162</v>
      </c>
      <c r="O7160" t="s">
        <v>16953</v>
      </c>
      <c r="P7160" t="s">
        <v>8325</v>
      </c>
      <c r="Q7160" t="s">
        <v>7690</v>
      </c>
      <c r="R7160">
        <v>-991.66</v>
      </c>
      <c r="S7160" t="s">
        <v>19090</v>
      </c>
      <c r="T7160" t="s">
        <v>19090</v>
      </c>
      <c r="U7160" t="s">
        <v>19090</v>
      </c>
    </row>
    <row r="7161" spans="1:21" x14ac:dyDescent="0.25">
      <c r="A7161" t="s">
        <v>15</v>
      </c>
      <c r="B7161" t="s">
        <v>11712</v>
      </c>
      <c r="C7161" t="s">
        <v>11713</v>
      </c>
      <c r="D7161" t="str">
        <f>VLOOKUP(C:C,Reconciliation!B:C,2,FALSE)</f>
        <v>Residential Sales</v>
      </c>
      <c r="E7161" t="str">
        <f>VLOOKUP(B:B,'[1]Chart of Accts'!$A:$B,2,FALSE)</f>
        <v>Residential Gas Sales - Billed</v>
      </c>
      <c r="F7161" t="s">
        <v>8353</v>
      </c>
      <c r="G7161" t="s">
        <v>901</v>
      </c>
      <c r="H7161" t="s">
        <v>5161</v>
      </c>
      <c r="I7161" t="s">
        <v>3174</v>
      </c>
      <c r="J7161" t="s">
        <v>11712</v>
      </c>
      <c r="L7161" t="s">
        <v>23</v>
      </c>
      <c r="M7161" t="s">
        <v>12281</v>
      </c>
      <c r="N7161" t="s">
        <v>5162</v>
      </c>
      <c r="O7161" t="s">
        <v>16953</v>
      </c>
      <c r="P7161" t="s">
        <v>8325</v>
      </c>
      <c r="Q7161" t="s">
        <v>7690</v>
      </c>
      <c r="R7161">
        <v>-1460.87</v>
      </c>
      <c r="S7161" t="s">
        <v>19090</v>
      </c>
      <c r="T7161" t="s">
        <v>19090</v>
      </c>
      <c r="U7161" t="s">
        <v>19090</v>
      </c>
    </row>
    <row r="7162" spans="1:21" x14ac:dyDescent="0.25">
      <c r="A7162" t="s">
        <v>15</v>
      </c>
      <c r="B7162" t="s">
        <v>11712</v>
      </c>
      <c r="C7162" t="s">
        <v>11713</v>
      </c>
      <c r="D7162" t="str">
        <f>VLOOKUP(C:C,Reconciliation!B:C,2,FALSE)</f>
        <v>Residential Sales</v>
      </c>
      <c r="E7162" t="str">
        <f>VLOOKUP(B:B,'[1]Chart of Accts'!$A:$B,2,FALSE)</f>
        <v>Residential Gas Sales - Billed</v>
      </c>
      <c r="F7162" t="s">
        <v>8355</v>
      </c>
      <c r="G7162" t="s">
        <v>803</v>
      </c>
      <c r="H7162" t="s">
        <v>5161</v>
      </c>
      <c r="I7162" t="s">
        <v>3174</v>
      </c>
      <c r="J7162" t="s">
        <v>11712</v>
      </c>
      <c r="L7162" t="s">
        <v>23</v>
      </c>
      <c r="M7162" t="s">
        <v>7456</v>
      </c>
      <c r="N7162" t="s">
        <v>5162</v>
      </c>
      <c r="O7162" t="s">
        <v>16954</v>
      </c>
      <c r="P7162" t="s">
        <v>8325</v>
      </c>
      <c r="Q7162" t="s">
        <v>7692</v>
      </c>
      <c r="R7162">
        <v>52.75</v>
      </c>
      <c r="S7162" t="s">
        <v>19090</v>
      </c>
      <c r="T7162" t="s">
        <v>19090</v>
      </c>
      <c r="U7162" t="s">
        <v>19090</v>
      </c>
    </row>
    <row r="7163" spans="1:21" x14ac:dyDescent="0.25">
      <c r="A7163" t="s">
        <v>15</v>
      </c>
      <c r="B7163" t="s">
        <v>11712</v>
      </c>
      <c r="C7163" t="s">
        <v>11713</v>
      </c>
      <c r="D7163" t="str">
        <f>VLOOKUP(C:C,Reconciliation!B:C,2,FALSE)</f>
        <v>Residential Sales</v>
      </c>
      <c r="E7163" t="str">
        <f>VLOOKUP(B:B,'[1]Chart of Accts'!$A:$B,2,FALSE)</f>
        <v>Residential Gas Sales - Billed</v>
      </c>
      <c r="F7163" t="s">
        <v>8355</v>
      </c>
      <c r="G7163" t="s">
        <v>181</v>
      </c>
      <c r="H7163" t="s">
        <v>5161</v>
      </c>
      <c r="I7163" t="s">
        <v>3174</v>
      </c>
      <c r="J7163" t="s">
        <v>11712</v>
      </c>
      <c r="L7163" t="s">
        <v>23</v>
      </c>
      <c r="M7163" t="s">
        <v>3025</v>
      </c>
      <c r="N7163" t="s">
        <v>5162</v>
      </c>
      <c r="O7163" t="s">
        <v>16954</v>
      </c>
      <c r="P7163" t="s">
        <v>8325</v>
      </c>
      <c r="Q7163" t="s">
        <v>7692</v>
      </c>
      <c r="R7163">
        <v>9.25</v>
      </c>
      <c r="S7163" t="s">
        <v>19090</v>
      </c>
      <c r="T7163" t="s">
        <v>19090</v>
      </c>
      <c r="U7163" t="s">
        <v>19090</v>
      </c>
    </row>
    <row r="7164" spans="1:21" x14ac:dyDescent="0.25">
      <c r="A7164" t="s">
        <v>15</v>
      </c>
      <c r="B7164" t="s">
        <v>11712</v>
      </c>
      <c r="C7164" t="s">
        <v>11713</v>
      </c>
      <c r="D7164" t="str">
        <f>VLOOKUP(C:C,Reconciliation!B:C,2,FALSE)</f>
        <v>Residential Sales</v>
      </c>
      <c r="E7164" t="str">
        <f>VLOOKUP(B:B,'[1]Chart of Accts'!$A:$B,2,FALSE)</f>
        <v>Residential Gas Sales - Billed</v>
      </c>
      <c r="F7164" t="s">
        <v>8355</v>
      </c>
      <c r="G7164" t="s">
        <v>899</v>
      </c>
      <c r="H7164" t="s">
        <v>5161</v>
      </c>
      <c r="I7164" t="s">
        <v>3174</v>
      </c>
      <c r="J7164" t="s">
        <v>11712</v>
      </c>
      <c r="L7164" t="s">
        <v>23</v>
      </c>
      <c r="M7164" t="s">
        <v>12282</v>
      </c>
      <c r="N7164" t="s">
        <v>5162</v>
      </c>
      <c r="O7164" t="s">
        <v>16954</v>
      </c>
      <c r="P7164" t="s">
        <v>8325</v>
      </c>
      <c r="Q7164" t="s">
        <v>7692</v>
      </c>
      <c r="R7164">
        <v>-1277.52</v>
      </c>
      <c r="S7164" t="s">
        <v>19090</v>
      </c>
      <c r="T7164" t="s">
        <v>19090</v>
      </c>
      <c r="U7164" t="s">
        <v>19090</v>
      </c>
    </row>
    <row r="7165" spans="1:21" x14ac:dyDescent="0.25">
      <c r="A7165" t="s">
        <v>15</v>
      </c>
      <c r="B7165" t="s">
        <v>11712</v>
      </c>
      <c r="C7165" t="s">
        <v>11713</v>
      </c>
      <c r="D7165" t="str">
        <f>VLOOKUP(C:C,Reconciliation!B:C,2,FALSE)</f>
        <v>Residential Sales</v>
      </c>
      <c r="E7165" t="str">
        <f>VLOOKUP(B:B,'[1]Chart of Accts'!$A:$B,2,FALSE)</f>
        <v>Residential Gas Sales - Billed</v>
      </c>
      <c r="F7165" t="s">
        <v>8355</v>
      </c>
      <c r="G7165" t="s">
        <v>901</v>
      </c>
      <c r="H7165" t="s">
        <v>5161</v>
      </c>
      <c r="I7165" t="s">
        <v>3174</v>
      </c>
      <c r="J7165" t="s">
        <v>11712</v>
      </c>
      <c r="L7165" t="s">
        <v>23</v>
      </c>
      <c r="M7165" t="s">
        <v>12283</v>
      </c>
      <c r="N7165" t="s">
        <v>5162</v>
      </c>
      <c r="O7165" t="s">
        <v>16954</v>
      </c>
      <c r="P7165" t="s">
        <v>8325</v>
      </c>
      <c r="Q7165" t="s">
        <v>7692</v>
      </c>
      <c r="R7165">
        <v>-922.85</v>
      </c>
      <c r="S7165" t="s">
        <v>19090</v>
      </c>
      <c r="T7165" t="s">
        <v>19090</v>
      </c>
      <c r="U7165" t="s">
        <v>19090</v>
      </c>
    </row>
    <row r="7166" spans="1:21" x14ac:dyDescent="0.25">
      <c r="A7166" t="s">
        <v>15</v>
      </c>
      <c r="B7166" t="s">
        <v>11712</v>
      </c>
      <c r="C7166" t="s">
        <v>11713</v>
      </c>
      <c r="D7166" t="str">
        <f>VLOOKUP(C:C,Reconciliation!B:C,2,FALSE)</f>
        <v>Residential Sales</v>
      </c>
      <c r="E7166" t="str">
        <f>VLOOKUP(B:B,'[1]Chart of Accts'!$A:$B,2,FALSE)</f>
        <v>Residential Gas Sales - Billed</v>
      </c>
      <c r="F7166" t="s">
        <v>8356</v>
      </c>
      <c r="G7166" t="s">
        <v>28</v>
      </c>
      <c r="H7166" t="s">
        <v>5161</v>
      </c>
      <c r="I7166" t="s">
        <v>3174</v>
      </c>
      <c r="J7166" t="s">
        <v>11712</v>
      </c>
      <c r="L7166" t="s">
        <v>23</v>
      </c>
      <c r="M7166" t="s">
        <v>12284</v>
      </c>
      <c r="N7166" t="s">
        <v>5162</v>
      </c>
      <c r="O7166" t="s">
        <v>16955</v>
      </c>
      <c r="P7166" t="s">
        <v>8325</v>
      </c>
      <c r="Q7166" t="s">
        <v>7694</v>
      </c>
      <c r="R7166">
        <v>-351.46</v>
      </c>
      <c r="S7166" t="s">
        <v>19090</v>
      </c>
      <c r="T7166" t="s">
        <v>19090</v>
      </c>
      <c r="U7166" t="s">
        <v>19090</v>
      </c>
    </row>
    <row r="7167" spans="1:21" x14ac:dyDescent="0.25">
      <c r="A7167" t="s">
        <v>15</v>
      </c>
      <c r="B7167" t="s">
        <v>11712</v>
      </c>
      <c r="C7167" t="s">
        <v>11713</v>
      </c>
      <c r="D7167" t="str">
        <f>VLOOKUP(C:C,Reconciliation!B:C,2,FALSE)</f>
        <v>Residential Sales</v>
      </c>
      <c r="E7167" t="str">
        <f>VLOOKUP(B:B,'[1]Chart of Accts'!$A:$B,2,FALSE)</f>
        <v>Residential Gas Sales - Billed</v>
      </c>
      <c r="F7167" t="s">
        <v>8356</v>
      </c>
      <c r="G7167" t="s">
        <v>465</v>
      </c>
      <c r="H7167" t="s">
        <v>5161</v>
      </c>
      <c r="I7167" t="s">
        <v>3174</v>
      </c>
      <c r="J7167" t="s">
        <v>11712</v>
      </c>
      <c r="L7167" t="s">
        <v>23</v>
      </c>
      <c r="M7167" t="s">
        <v>12285</v>
      </c>
      <c r="N7167" t="s">
        <v>5162</v>
      </c>
      <c r="O7167" t="s">
        <v>16955</v>
      </c>
      <c r="P7167" t="s">
        <v>8325</v>
      </c>
      <c r="Q7167" t="s">
        <v>7694</v>
      </c>
      <c r="R7167">
        <v>-257.39</v>
      </c>
      <c r="S7167" t="s">
        <v>19090</v>
      </c>
      <c r="T7167" t="s">
        <v>19090</v>
      </c>
      <c r="U7167" t="s">
        <v>19090</v>
      </c>
    </row>
    <row r="7168" spans="1:21" x14ac:dyDescent="0.25">
      <c r="A7168" t="s">
        <v>15</v>
      </c>
      <c r="B7168" t="s">
        <v>11712</v>
      </c>
      <c r="C7168" t="s">
        <v>11713</v>
      </c>
      <c r="D7168" t="str">
        <f>VLOOKUP(C:C,Reconciliation!B:C,2,FALSE)</f>
        <v>Residential Sales</v>
      </c>
      <c r="E7168" t="str">
        <f>VLOOKUP(B:B,'[1]Chart of Accts'!$A:$B,2,FALSE)</f>
        <v>Residential Gas Sales - Billed</v>
      </c>
      <c r="F7168" t="s">
        <v>8357</v>
      </c>
      <c r="G7168" t="s">
        <v>897</v>
      </c>
      <c r="H7168" t="s">
        <v>5161</v>
      </c>
      <c r="I7168" t="s">
        <v>3174</v>
      </c>
      <c r="J7168" t="s">
        <v>11712</v>
      </c>
      <c r="L7168" t="s">
        <v>23</v>
      </c>
      <c r="M7168" t="s">
        <v>8304</v>
      </c>
      <c r="N7168" t="s">
        <v>5162</v>
      </c>
      <c r="O7168" t="s">
        <v>16956</v>
      </c>
      <c r="P7168" t="s">
        <v>8325</v>
      </c>
      <c r="Q7168" t="s">
        <v>7696</v>
      </c>
      <c r="R7168">
        <v>-83.79</v>
      </c>
      <c r="S7168" t="s">
        <v>19090</v>
      </c>
      <c r="T7168" t="s">
        <v>19090</v>
      </c>
      <c r="U7168" t="s">
        <v>19090</v>
      </c>
    </row>
    <row r="7169" spans="1:21" x14ac:dyDescent="0.25">
      <c r="A7169" t="s">
        <v>15</v>
      </c>
      <c r="B7169" t="s">
        <v>11712</v>
      </c>
      <c r="C7169" t="s">
        <v>11713</v>
      </c>
      <c r="D7169" t="str">
        <f>VLOOKUP(C:C,Reconciliation!B:C,2,FALSE)</f>
        <v>Residential Sales</v>
      </c>
      <c r="E7169" t="str">
        <f>VLOOKUP(B:B,'[1]Chart of Accts'!$A:$B,2,FALSE)</f>
        <v>Residential Gas Sales - Billed</v>
      </c>
      <c r="F7169" t="s">
        <v>8357</v>
      </c>
      <c r="G7169" t="s">
        <v>901</v>
      </c>
      <c r="H7169" t="s">
        <v>5161</v>
      </c>
      <c r="I7169" t="s">
        <v>3174</v>
      </c>
      <c r="J7169" t="s">
        <v>11712</v>
      </c>
      <c r="L7169" t="s">
        <v>23</v>
      </c>
      <c r="M7169" t="s">
        <v>8308</v>
      </c>
      <c r="N7169" t="s">
        <v>5162</v>
      </c>
      <c r="O7169" t="s">
        <v>16956</v>
      </c>
      <c r="P7169" t="s">
        <v>8325</v>
      </c>
      <c r="Q7169" t="s">
        <v>7696</v>
      </c>
      <c r="R7169">
        <v>-75.33</v>
      </c>
      <c r="S7169" t="s">
        <v>19090</v>
      </c>
      <c r="T7169" t="s">
        <v>19090</v>
      </c>
      <c r="U7169" t="s">
        <v>19090</v>
      </c>
    </row>
    <row r="7170" spans="1:21" x14ac:dyDescent="0.25">
      <c r="A7170" t="s">
        <v>15</v>
      </c>
      <c r="B7170" t="s">
        <v>11712</v>
      </c>
      <c r="C7170" t="s">
        <v>11713</v>
      </c>
      <c r="D7170" t="str">
        <f>VLOOKUP(C:C,Reconciliation!B:C,2,FALSE)</f>
        <v>Residential Sales</v>
      </c>
      <c r="E7170" t="str">
        <f>VLOOKUP(B:B,'[1]Chart of Accts'!$A:$B,2,FALSE)</f>
        <v>Residential Gas Sales - Billed</v>
      </c>
      <c r="F7170" t="s">
        <v>8358</v>
      </c>
      <c r="G7170" t="s">
        <v>806</v>
      </c>
      <c r="H7170" t="s">
        <v>5161</v>
      </c>
      <c r="I7170" t="s">
        <v>3174</v>
      </c>
      <c r="J7170" t="s">
        <v>11712</v>
      </c>
      <c r="L7170" t="s">
        <v>23</v>
      </c>
      <c r="M7170" t="s">
        <v>12286</v>
      </c>
      <c r="N7170" t="s">
        <v>5162</v>
      </c>
      <c r="O7170" t="s">
        <v>16957</v>
      </c>
      <c r="P7170" t="s">
        <v>8325</v>
      </c>
      <c r="Q7170" t="s">
        <v>7545</v>
      </c>
      <c r="R7170">
        <v>52.76</v>
      </c>
      <c r="S7170" t="s">
        <v>19090</v>
      </c>
      <c r="T7170" t="s">
        <v>19090</v>
      </c>
      <c r="U7170" t="s">
        <v>19090</v>
      </c>
    </row>
    <row r="7171" spans="1:21" x14ac:dyDescent="0.25">
      <c r="A7171" t="s">
        <v>15</v>
      </c>
      <c r="B7171" t="s">
        <v>11712</v>
      </c>
      <c r="C7171" t="s">
        <v>11713</v>
      </c>
      <c r="D7171" t="str">
        <f>VLOOKUP(C:C,Reconciliation!B:C,2,FALSE)</f>
        <v>Residential Sales</v>
      </c>
      <c r="E7171" t="str">
        <f>VLOOKUP(B:B,'[1]Chart of Accts'!$A:$B,2,FALSE)</f>
        <v>Residential Gas Sales - Billed</v>
      </c>
      <c r="F7171" t="s">
        <v>8358</v>
      </c>
      <c r="G7171" t="s">
        <v>808</v>
      </c>
      <c r="H7171" t="s">
        <v>5161</v>
      </c>
      <c r="I7171" t="s">
        <v>3174</v>
      </c>
      <c r="J7171" t="s">
        <v>11712</v>
      </c>
      <c r="L7171" t="s">
        <v>23</v>
      </c>
      <c r="M7171" t="s">
        <v>1380</v>
      </c>
      <c r="N7171" t="s">
        <v>5162</v>
      </c>
      <c r="O7171" t="s">
        <v>16957</v>
      </c>
      <c r="P7171" t="s">
        <v>8325</v>
      </c>
      <c r="Q7171" t="s">
        <v>7545</v>
      </c>
      <c r="R7171">
        <v>13.18</v>
      </c>
      <c r="S7171" t="s">
        <v>19090</v>
      </c>
      <c r="T7171" t="s">
        <v>19090</v>
      </c>
      <c r="U7171" t="s">
        <v>19090</v>
      </c>
    </row>
    <row r="7172" spans="1:21" x14ac:dyDescent="0.25">
      <c r="A7172" t="s">
        <v>15</v>
      </c>
      <c r="B7172" t="s">
        <v>11712</v>
      </c>
      <c r="C7172" t="s">
        <v>11713</v>
      </c>
      <c r="D7172" t="str">
        <f>VLOOKUP(C:C,Reconciliation!B:C,2,FALSE)</f>
        <v>Residential Sales</v>
      </c>
      <c r="E7172" t="str">
        <f>VLOOKUP(B:B,'[1]Chart of Accts'!$A:$B,2,FALSE)</f>
        <v>Residential Gas Sales - Billed</v>
      </c>
      <c r="F7172" t="s">
        <v>8358</v>
      </c>
      <c r="G7172" t="s">
        <v>32</v>
      </c>
      <c r="H7172" t="s">
        <v>5161</v>
      </c>
      <c r="I7172" t="s">
        <v>3174</v>
      </c>
      <c r="J7172" t="s">
        <v>11712</v>
      </c>
      <c r="L7172" t="s">
        <v>23</v>
      </c>
      <c r="M7172" t="s">
        <v>12287</v>
      </c>
      <c r="N7172" t="s">
        <v>5162</v>
      </c>
      <c r="O7172" t="s">
        <v>16957</v>
      </c>
      <c r="P7172" t="s">
        <v>8325</v>
      </c>
      <c r="Q7172" t="s">
        <v>7545</v>
      </c>
      <c r="R7172">
        <v>-776.24</v>
      </c>
      <c r="S7172" t="s">
        <v>19090</v>
      </c>
      <c r="T7172" t="s">
        <v>19090</v>
      </c>
      <c r="U7172" t="s">
        <v>19090</v>
      </c>
    </row>
    <row r="7173" spans="1:21" x14ac:dyDescent="0.25">
      <c r="A7173" t="s">
        <v>15</v>
      </c>
      <c r="B7173" t="s">
        <v>11712</v>
      </c>
      <c r="C7173" t="s">
        <v>11713</v>
      </c>
      <c r="D7173" t="str">
        <f>VLOOKUP(C:C,Reconciliation!B:C,2,FALSE)</f>
        <v>Residential Sales</v>
      </c>
      <c r="E7173" t="str">
        <f>VLOOKUP(B:B,'[1]Chart of Accts'!$A:$B,2,FALSE)</f>
        <v>Residential Gas Sales - Billed</v>
      </c>
      <c r="F7173" t="s">
        <v>8358</v>
      </c>
      <c r="G7173" t="s">
        <v>33</v>
      </c>
      <c r="H7173" t="s">
        <v>5161</v>
      </c>
      <c r="I7173" t="s">
        <v>3174</v>
      </c>
      <c r="J7173" t="s">
        <v>11712</v>
      </c>
      <c r="L7173" t="s">
        <v>23</v>
      </c>
      <c r="M7173" t="s">
        <v>12288</v>
      </c>
      <c r="N7173" t="s">
        <v>5162</v>
      </c>
      <c r="O7173" t="s">
        <v>16957</v>
      </c>
      <c r="P7173" t="s">
        <v>8325</v>
      </c>
      <c r="Q7173" t="s">
        <v>7545</v>
      </c>
      <c r="R7173">
        <v>-557.5</v>
      </c>
      <c r="S7173" t="s">
        <v>19090</v>
      </c>
      <c r="T7173" t="s">
        <v>19090</v>
      </c>
      <c r="U7173" t="s">
        <v>19090</v>
      </c>
    </row>
    <row r="7174" spans="1:21" x14ac:dyDescent="0.25">
      <c r="A7174" t="s">
        <v>15</v>
      </c>
      <c r="B7174" t="s">
        <v>11712</v>
      </c>
      <c r="C7174" t="s">
        <v>11713</v>
      </c>
      <c r="D7174" t="str">
        <f>VLOOKUP(C:C,Reconciliation!B:C,2,FALSE)</f>
        <v>Residential Sales</v>
      </c>
      <c r="E7174" t="str">
        <f>VLOOKUP(B:B,'[1]Chart of Accts'!$A:$B,2,FALSE)</f>
        <v>Residential Gas Sales - Billed</v>
      </c>
      <c r="F7174" t="s">
        <v>8361</v>
      </c>
      <c r="G7174" t="s">
        <v>775</v>
      </c>
      <c r="H7174" t="s">
        <v>5161</v>
      </c>
      <c r="I7174" t="s">
        <v>3174</v>
      </c>
      <c r="J7174" t="s">
        <v>11712</v>
      </c>
      <c r="L7174" t="s">
        <v>23</v>
      </c>
      <c r="M7174" t="s">
        <v>12289</v>
      </c>
      <c r="N7174" t="s">
        <v>5162</v>
      </c>
      <c r="O7174" t="s">
        <v>16958</v>
      </c>
      <c r="P7174" t="s">
        <v>8325</v>
      </c>
      <c r="Q7174" t="s">
        <v>7600</v>
      </c>
      <c r="R7174">
        <v>-1981.36</v>
      </c>
      <c r="S7174" t="s">
        <v>19090</v>
      </c>
      <c r="T7174" t="s">
        <v>19090</v>
      </c>
      <c r="U7174" t="s">
        <v>19090</v>
      </c>
    </row>
    <row r="7175" spans="1:21" x14ac:dyDescent="0.25">
      <c r="A7175" t="s">
        <v>15</v>
      </c>
      <c r="B7175" t="s">
        <v>11712</v>
      </c>
      <c r="C7175" t="s">
        <v>11713</v>
      </c>
      <c r="D7175" t="str">
        <f>VLOOKUP(C:C,Reconciliation!B:C,2,FALSE)</f>
        <v>Residential Sales</v>
      </c>
      <c r="E7175" t="str">
        <f>VLOOKUP(B:B,'[1]Chart of Accts'!$A:$B,2,FALSE)</f>
        <v>Residential Gas Sales - Billed</v>
      </c>
      <c r="F7175" t="s">
        <v>8361</v>
      </c>
      <c r="G7175" t="s">
        <v>801</v>
      </c>
      <c r="H7175" t="s">
        <v>5161</v>
      </c>
      <c r="I7175" t="s">
        <v>3174</v>
      </c>
      <c r="J7175" t="s">
        <v>11712</v>
      </c>
      <c r="L7175" t="s">
        <v>23</v>
      </c>
      <c r="M7175" t="s">
        <v>12290</v>
      </c>
      <c r="N7175" t="s">
        <v>5162</v>
      </c>
      <c r="O7175" t="s">
        <v>16958</v>
      </c>
      <c r="P7175" t="s">
        <v>8325</v>
      </c>
      <c r="Q7175" t="s">
        <v>7600</v>
      </c>
      <c r="R7175">
        <v>-1421.97</v>
      </c>
      <c r="S7175" t="s">
        <v>19090</v>
      </c>
      <c r="T7175" t="s">
        <v>19090</v>
      </c>
      <c r="U7175" t="s">
        <v>19090</v>
      </c>
    </row>
    <row r="7176" spans="1:21" x14ac:dyDescent="0.25">
      <c r="A7176" t="s">
        <v>15</v>
      </c>
      <c r="B7176" t="s">
        <v>11712</v>
      </c>
      <c r="C7176" t="s">
        <v>11713</v>
      </c>
      <c r="D7176" t="str">
        <f>VLOOKUP(C:C,Reconciliation!B:C,2,FALSE)</f>
        <v>Residential Sales</v>
      </c>
      <c r="E7176" t="str">
        <f>VLOOKUP(B:B,'[1]Chart of Accts'!$A:$B,2,FALSE)</f>
        <v>Residential Gas Sales - Billed</v>
      </c>
      <c r="F7176" t="s">
        <v>8361</v>
      </c>
      <c r="G7176" t="s">
        <v>893</v>
      </c>
      <c r="H7176" t="s">
        <v>5161</v>
      </c>
      <c r="I7176" t="s">
        <v>3174</v>
      </c>
      <c r="J7176" t="s">
        <v>11712</v>
      </c>
      <c r="L7176" t="s">
        <v>23</v>
      </c>
      <c r="M7176" t="s">
        <v>5797</v>
      </c>
      <c r="N7176" t="s">
        <v>5162</v>
      </c>
      <c r="O7176" t="s">
        <v>16958</v>
      </c>
      <c r="P7176" t="s">
        <v>8325</v>
      </c>
      <c r="Q7176" t="s">
        <v>7600</v>
      </c>
      <c r="R7176">
        <v>2.9</v>
      </c>
      <c r="S7176" t="s">
        <v>19090</v>
      </c>
      <c r="T7176" t="s">
        <v>19090</v>
      </c>
      <c r="U7176" t="s">
        <v>19090</v>
      </c>
    </row>
    <row r="7177" spans="1:21" x14ac:dyDescent="0.25">
      <c r="A7177" t="s">
        <v>15</v>
      </c>
      <c r="B7177" t="s">
        <v>11712</v>
      </c>
      <c r="C7177" t="s">
        <v>11713</v>
      </c>
      <c r="D7177" t="str">
        <f>VLOOKUP(C:C,Reconciliation!B:C,2,FALSE)</f>
        <v>Residential Sales</v>
      </c>
      <c r="E7177" t="str">
        <f>VLOOKUP(B:B,'[1]Chart of Accts'!$A:$B,2,FALSE)</f>
        <v>Residential Gas Sales - Billed</v>
      </c>
      <c r="F7177" t="s">
        <v>8362</v>
      </c>
      <c r="G7177" t="s">
        <v>19</v>
      </c>
      <c r="H7177" t="s">
        <v>5161</v>
      </c>
      <c r="I7177" t="s">
        <v>3174</v>
      </c>
      <c r="J7177" t="s">
        <v>11712</v>
      </c>
      <c r="L7177" t="s">
        <v>23</v>
      </c>
      <c r="M7177" t="s">
        <v>12291</v>
      </c>
      <c r="N7177" t="s">
        <v>5162</v>
      </c>
      <c r="O7177" t="s">
        <v>16959</v>
      </c>
      <c r="P7177" t="s">
        <v>8325</v>
      </c>
      <c r="Q7177" t="s">
        <v>7571</v>
      </c>
      <c r="R7177">
        <v>-756.11</v>
      </c>
      <c r="S7177" t="s">
        <v>19090</v>
      </c>
      <c r="T7177" t="s">
        <v>19090</v>
      </c>
      <c r="U7177" t="s">
        <v>19090</v>
      </c>
    </row>
    <row r="7178" spans="1:21" x14ac:dyDescent="0.25">
      <c r="A7178" t="s">
        <v>15</v>
      </c>
      <c r="B7178" t="s">
        <v>11712</v>
      </c>
      <c r="C7178" t="s">
        <v>11713</v>
      </c>
      <c r="D7178" t="str">
        <f>VLOOKUP(C:C,Reconciliation!B:C,2,FALSE)</f>
        <v>Residential Sales</v>
      </c>
      <c r="E7178" t="str">
        <f>VLOOKUP(B:B,'[1]Chart of Accts'!$A:$B,2,FALSE)</f>
        <v>Residential Gas Sales - Billed</v>
      </c>
      <c r="F7178" t="s">
        <v>8362</v>
      </c>
      <c r="G7178" t="s">
        <v>33</v>
      </c>
      <c r="H7178" t="s">
        <v>5161</v>
      </c>
      <c r="I7178" t="s">
        <v>3174</v>
      </c>
      <c r="J7178" t="s">
        <v>11712</v>
      </c>
      <c r="L7178" t="s">
        <v>23</v>
      </c>
      <c r="M7178" t="s">
        <v>12292</v>
      </c>
      <c r="N7178" t="s">
        <v>5162</v>
      </c>
      <c r="O7178" t="s">
        <v>16959</v>
      </c>
      <c r="P7178" t="s">
        <v>8325</v>
      </c>
      <c r="Q7178" t="s">
        <v>7571</v>
      </c>
      <c r="R7178">
        <v>-941.45</v>
      </c>
      <c r="S7178" t="s">
        <v>19090</v>
      </c>
      <c r="T7178" t="s">
        <v>19090</v>
      </c>
      <c r="U7178" t="s">
        <v>19090</v>
      </c>
    </row>
    <row r="7179" spans="1:21" x14ac:dyDescent="0.25">
      <c r="A7179" t="s">
        <v>15</v>
      </c>
      <c r="B7179" t="s">
        <v>11712</v>
      </c>
      <c r="C7179" t="s">
        <v>11713</v>
      </c>
      <c r="D7179" t="str">
        <f>VLOOKUP(C:C,Reconciliation!B:C,2,FALSE)</f>
        <v>Residential Sales</v>
      </c>
      <c r="E7179" t="str">
        <f>VLOOKUP(B:B,'[1]Chart of Accts'!$A:$B,2,FALSE)</f>
        <v>Residential Gas Sales - Billed</v>
      </c>
      <c r="F7179" t="s">
        <v>8363</v>
      </c>
      <c r="G7179" t="s">
        <v>32</v>
      </c>
      <c r="H7179" t="s">
        <v>5161</v>
      </c>
      <c r="I7179" t="s">
        <v>3174</v>
      </c>
      <c r="J7179" t="s">
        <v>11712</v>
      </c>
      <c r="L7179" t="s">
        <v>23</v>
      </c>
      <c r="M7179" t="s">
        <v>12293</v>
      </c>
      <c r="N7179" t="s">
        <v>5162</v>
      </c>
      <c r="O7179" t="s">
        <v>16960</v>
      </c>
      <c r="P7179" t="s">
        <v>8325</v>
      </c>
      <c r="Q7179" t="s">
        <v>7702</v>
      </c>
      <c r="R7179">
        <v>-399.93</v>
      </c>
      <c r="S7179" t="s">
        <v>19090</v>
      </c>
      <c r="T7179" t="s">
        <v>19090</v>
      </c>
      <c r="U7179" t="s">
        <v>19090</v>
      </c>
    </row>
    <row r="7180" spans="1:21" x14ac:dyDescent="0.25">
      <c r="A7180" t="s">
        <v>15</v>
      </c>
      <c r="B7180" t="s">
        <v>11712</v>
      </c>
      <c r="C7180" t="s">
        <v>11713</v>
      </c>
      <c r="D7180" t="str">
        <f>VLOOKUP(C:C,Reconciliation!B:C,2,FALSE)</f>
        <v>Residential Sales</v>
      </c>
      <c r="E7180" t="str">
        <f>VLOOKUP(B:B,'[1]Chart of Accts'!$A:$B,2,FALSE)</f>
        <v>Residential Gas Sales - Billed</v>
      </c>
      <c r="F7180" t="s">
        <v>8363</v>
      </c>
      <c r="G7180" t="s">
        <v>33</v>
      </c>
      <c r="H7180" t="s">
        <v>5161</v>
      </c>
      <c r="I7180" t="s">
        <v>3174</v>
      </c>
      <c r="J7180" t="s">
        <v>11712</v>
      </c>
      <c r="L7180" t="s">
        <v>23</v>
      </c>
      <c r="M7180" t="s">
        <v>12294</v>
      </c>
      <c r="N7180" t="s">
        <v>5162</v>
      </c>
      <c r="O7180" t="s">
        <v>16960</v>
      </c>
      <c r="P7180" t="s">
        <v>8325</v>
      </c>
      <c r="Q7180" t="s">
        <v>7702</v>
      </c>
      <c r="R7180">
        <v>-298.64999999999998</v>
      </c>
      <c r="S7180" t="s">
        <v>19090</v>
      </c>
      <c r="T7180" t="s">
        <v>19090</v>
      </c>
      <c r="U7180" t="s">
        <v>19090</v>
      </c>
    </row>
    <row r="7181" spans="1:21" x14ac:dyDescent="0.25">
      <c r="A7181" t="s">
        <v>15</v>
      </c>
      <c r="B7181" t="s">
        <v>11712</v>
      </c>
      <c r="C7181" t="s">
        <v>11713</v>
      </c>
      <c r="D7181" t="str">
        <f>VLOOKUP(C:C,Reconciliation!B:C,2,FALSE)</f>
        <v>Residential Sales</v>
      </c>
      <c r="E7181" t="str">
        <f>VLOOKUP(B:B,'[1]Chart of Accts'!$A:$B,2,FALSE)</f>
        <v>Residential Gas Sales - Billed</v>
      </c>
      <c r="F7181" t="s">
        <v>8364</v>
      </c>
      <c r="G7181" t="s">
        <v>899</v>
      </c>
      <c r="H7181" t="s">
        <v>5161</v>
      </c>
      <c r="I7181" t="s">
        <v>3174</v>
      </c>
      <c r="J7181" t="s">
        <v>11712</v>
      </c>
      <c r="L7181" t="s">
        <v>23</v>
      </c>
      <c r="M7181" t="s">
        <v>12295</v>
      </c>
      <c r="N7181" t="s">
        <v>5162</v>
      </c>
      <c r="O7181" t="s">
        <v>16961</v>
      </c>
      <c r="P7181" t="s">
        <v>8325</v>
      </c>
      <c r="Q7181" t="s">
        <v>7704</v>
      </c>
      <c r="R7181">
        <v>-1382.51</v>
      </c>
      <c r="S7181" t="s">
        <v>19090</v>
      </c>
      <c r="T7181" t="s">
        <v>19090</v>
      </c>
      <c r="U7181" t="s">
        <v>19090</v>
      </c>
    </row>
    <row r="7182" spans="1:21" x14ac:dyDescent="0.25">
      <c r="A7182" t="s">
        <v>15</v>
      </c>
      <c r="B7182" t="s">
        <v>11712</v>
      </c>
      <c r="C7182" t="s">
        <v>11713</v>
      </c>
      <c r="D7182" t="str">
        <f>VLOOKUP(C:C,Reconciliation!B:C,2,FALSE)</f>
        <v>Residential Sales</v>
      </c>
      <c r="E7182" t="str">
        <f>VLOOKUP(B:B,'[1]Chart of Accts'!$A:$B,2,FALSE)</f>
        <v>Residential Gas Sales - Billed</v>
      </c>
      <c r="F7182" t="s">
        <v>8364</v>
      </c>
      <c r="G7182" t="s">
        <v>901</v>
      </c>
      <c r="H7182" t="s">
        <v>5161</v>
      </c>
      <c r="I7182" t="s">
        <v>3174</v>
      </c>
      <c r="J7182" t="s">
        <v>11712</v>
      </c>
      <c r="L7182" t="s">
        <v>23</v>
      </c>
      <c r="M7182" t="s">
        <v>12296</v>
      </c>
      <c r="N7182" t="s">
        <v>5162</v>
      </c>
      <c r="O7182" t="s">
        <v>16961</v>
      </c>
      <c r="P7182" t="s">
        <v>8325</v>
      </c>
      <c r="Q7182" t="s">
        <v>7704</v>
      </c>
      <c r="R7182">
        <v>-1039.48</v>
      </c>
      <c r="S7182" t="s">
        <v>19090</v>
      </c>
      <c r="T7182" t="s">
        <v>19090</v>
      </c>
      <c r="U7182" t="s">
        <v>19090</v>
      </c>
    </row>
    <row r="7183" spans="1:21" x14ac:dyDescent="0.25">
      <c r="A7183" t="s">
        <v>15</v>
      </c>
      <c r="B7183" t="s">
        <v>11712</v>
      </c>
      <c r="C7183" t="s">
        <v>11713</v>
      </c>
      <c r="D7183" t="str">
        <f>VLOOKUP(C:C,Reconciliation!B:C,2,FALSE)</f>
        <v>Residential Sales</v>
      </c>
      <c r="E7183" t="str">
        <f>VLOOKUP(B:B,'[1]Chart of Accts'!$A:$B,2,FALSE)</f>
        <v>Residential Gas Sales - Billed</v>
      </c>
      <c r="F7183" t="s">
        <v>8365</v>
      </c>
      <c r="G7183" t="s">
        <v>32</v>
      </c>
      <c r="H7183" t="s">
        <v>5161</v>
      </c>
      <c r="I7183" t="s">
        <v>3174</v>
      </c>
      <c r="J7183" t="s">
        <v>11712</v>
      </c>
      <c r="L7183" t="s">
        <v>23</v>
      </c>
      <c r="M7183" t="s">
        <v>12297</v>
      </c>
      <c r="N7183" t="s">
        <v>5162</v>
      </c>
      <c r="O7183" t="s">
        <v>16962</v>
      </c>
      <c r="P7183" t="s">
        <v>8325</v>
      </c>
      <c r="Q7183" t="s">
        <v>7707</v>
      </c>
      <c r="R7183">
        <v>-852</v>
      </c>
      <c r="S7183" t="s">
        <v>19090</v>
      </c>
      <c r="T7183" t="s">
        <v>19090</v>
      </c>
      <c r="U7183" t="s">
        <v>19090</v>
      </c>
    </row>
    <row r="7184" spans="1:21" x14ac:dyDescent="0.25">
      <c r="A7184" t="s">
        <v>15</v>
      </c>
      <c r="B7184" t="s">
        <v>11712</v>
      </c>
      <c r="C7184" t="s">
        <v>11713</v>
      </c>
      <c r="D7184" t="str">
        <f>VLOOKUP(C:C,Reconciliation!B:C,2,FALSE)</f>
        <v>Residential Sales</v>
      </c>
      <c r="E7184" t="str">
        <f>VLOOKUP(B:B,'[1]Chart of Accts'!$A:$B,2,FALSE)</f>
        <v>Residential Gas Sales - Billed</v>
      </c>
      <c r="F7184" t="s">
        <v>8365</v>
      </c>
      <c r="G7184" t="s">
        <v>33</v>
      </c>
      <c r="H7184" t="s">
        <v>5161</v>
      </c>
      <c r="I7184" t="s">
        <v>3174</v>
      </c>
      <c r="J7184" t="s">
        <v>11712</v>
      </c>
      <c r="L7184" t="s">
        <v>23</v>
      </c>
      <c r="M7184" t="s">
        <v>12298</v>
      </c>
      <c r="N7184" t="s">
        <v>5162</v>
      </c>
      <c r="O7184" t="s">
        <v>16962</v>
      </c>
      <c r="P7184" t="s">
        <v>8325</v>
      </c>
      <c r="Q7184" t="s">
        <v>7707</v>
      </c>
      <c r="R7184">
        <v>-617.82000000000005</v>
      </c>
      <c r="S7184" t="s">
        <v>19090</v>
      </c>
      <c r="T7184" t="s">
        <v>19090</v>
      </c>
      <c r="U7184" t="s">
        <v>19090</v>
      </c>
    </row>
    <row r="7185" spans="1:21" x14ac:dyDescent="0.25">
      <c r="A7185" t="s">
        <v>15</v>
      </c>
      <c r="B7185" t="s">
        <v>11712</v>
      </c>
      <c r="C7185" t="s">
        <v>11713</v>
      </c>
      <c r="D7185" t="str">
        <f>VLOOKUP(C:C,Reconciliation!B:C,2,FALSE)</f>
        <v>Residential Sales</v>
      </c>
      <c r="E7185" t="str">
        <f>VLOOKUP(B:B,'[1]Chart of Accts'!$A:$B,2,FALSE)</f>
        <v>Residential Gas Sales - Billed</v>
      </c>
      <c r="F7185" t="s">
        <v>8366</v>
      </c>
      <c r="G7185" t="s">
        <v>28</v>
      </c>
      <c r="H7185" t="s">
        <v>5161</v>
      </c>
      <c r="I7185" t="s">
        <v>3174</v>
      </c>
      <c r="J7185" t="s">
        <v>11712</v>
      </c>
      <c r="L7185" t="s">
        <v>23</v>
      </c>
      <c r="M7185" t="s">
        <v>12299</v>
      </c>
      <c r="N7185" t="s">
        <v>5162</v>
      </c>
      <c r="O7185" t="s">
        <v>16963</v>
      </c>
      <c r="P7185" t="s">
        <v>8325</v>
      </c>
      <c r="Q7185" t="s">
        <v>7710</v>
      </c>
      <c r="R7185">
        <v>-340.62</v>
      </c>
      <c r="S7185" t="s">
        <v>19090</v>
      </c>
      <c r="T7185" t="s">
        <v>19090</v>
      </c>
      <c r="U7185" t="s">
        <v>19090</v>
      </c>
    </row>
    <row r="7186" spans="1:21" x14ac:dyDescent="0.25">
      <c r="A7186" t="s">
        <v>15</v>
      </c>
      <c r="B7186" t="s">
        <v>11712</v>
      </c>
      <c r="C7186" t="s">
        <v>11713</v>
      </c>
      <c r="D7186" t="str">
        <f>VLOOKUP(C:C,Reconciliation!B:C,2,FALSE)</f>
        <v>Residential Sales</v>
      </c>
      <c r="E7186" t="str">
        <f>VLOOKUP(B:B,'[1]Chart of Accts'!$A:$B,2,FALSE)</f>
        <v>Residential Gas Sales - Billed</v>
      </c>
      <c r="F7186" t="s">
        <v>8366</v>
      </c>
      <c r="G7186" t="s">
        <v>465</v>
      </c>
      <c r="H7186" t="s">
        <v>5161</v>
      </c>
      <c r="I7186" t="s">
        <v>3174</v>
      </c>
      <c r="J7186" t="s">
        <v>11712</v>
      </c>
      <c r="L7186" t="s">
        <v>23</v>
      </c>
      <c r="M7186" t="s">
        <v>12300</v>
      </c>
      <c r="N7186" t="s">
        <v>5162</v>
      </c>
      <c r="O7186" t="s">
        <v>16963</v>
      </c>
      <c r="P7186" t="s">
        <v>8325</v>
      </c>
      <c r="Q7186" t="s">
        <v>7710</v>
      </c>
      <c r="R7186">
        <v>-279.35000000000002</v>
      </c>
      <c r="S7186" t="s">
        <v>19090</v>
      </c>
      <c r="T7186" t="s">
        <v>19090</v>
      </c>
      <c r="U7186" t="s">
        <v>19090</v>
      </c>
    </row>
    <row r="7187" spans="1:21" x14ac:dyDescent="0.25">
      <c r="A7187" t="s">
        <v>15</v>
      </c>
      <c r="B7187" t="s">
        <v>11712</v>
      </c>
      <c r="C7187" t="s">
        <v>11713</v>
      </c>
      <c r="D7187" t="str">
        <f>VLOOKUP(C:C,Reconciliation!B:C,2,FALSE)</f>
        <v>Residential Sales</v>
      </c>
      <c r="E7187" t="str">
        <f>VLOOKUP(B:B,'[1]Chart of Accts'!$A:$B,2,FALSE)</f>
        <v>Residential Gas Sales - Billed</v>
      </c>
      <c r="F7187" t="s">
        <v>8367</v>
      </c>
      <c r="G7187" t="s">
        <v>28</v>
      </c>
      <c r="H7187" t="s">
        <v>5161</v>
      </c>
      <c r="I7187" t="s">
        <v>3174</v>
      </c>
      <c r="J7187" t="s">
        <v>11712</v>
      </c>
      <c r="L7187" t="s">
        <v>23</v>
      </c>
      <c r="M7187" t="s">
        <v>12301</v>
      </c>
      <c r="N7187" t="s">
        <v>5162</v>
      </c>
      <c r="O7187" t="s">
        <v>16964</v>
      </c>
      <c r="P7187" t="s">
        <v>8325</v>
      </c>
      <c r="Q7187" t="s">
        <v>7712</v>
      </c>
      <c r="R7187">
        <v>-1729.48</v>
      </c>
      <c r="S7187" t="s">
        <v>19090</v>
      </c>
      <c r="T7187" t="s">
        <v>19090</v>
      </c>
      <c r="U7187" t="s">
        <v>19090</v>
      </c>
    </row>
    <row r="7188" spans="1:21" x14ac:dyDescent="0.25">
      <c r="A7188" t="s">
        <v>15</v>
      </c>
      <c r="B7188" t="s">
        <v>11712</v>
      </c>
      <c r="C7188" t="s">
        <v>11713</v>
      </c>
      <c r="D7188" t="str">
        <f>VLOOKUP(C:C,Reconciliation!B:C,2,FALSE)</f>
        <v>Residential Sales</v>
      </c>
      <c r="E7188" t="str">
        <f>VLOOKUP(B:B,'[1]Chart of Accts'!$A:$B,2,FALSE)</f>
        <v>Residential Gas Sales - Billed</v>
      </c>
      <c r="F7188" t="s">
        <v>8367</v>
      </c>
      <c r="G7188" t="s">
        <v>465</v>
      </c>
      <c r="H7188" t="s">
        <v>5161</v>
      </c>
      <c r="I7188" t="s">
        <v>3174</v>
      </c>
      <c r="J7188" t="s">
        <v>11712</v>
      </c>
      <c r="L7188" t="s">
        <v>23</v>
      </c>
      <c r="M7188" t="s">
        <v>12302</v>
      </c>
      <c r="N7188" t="s">
        <v>5162</v>
      </c>
      <c r="O7188" t="s">
        <v>16964</v>
      </c>
      <c r="P7188" t="s">
        <v>8325</v>
      </c>
      <c r="Q7188" t="s">
        <v>7712</v>
      </c>
      <c r="R7188">
        <v>-1241.96</v>
      </c>
      <c r="S7188" t="s">
        <v>19090</v>
      </c>
      <c r="T7188" t="s">
        <v>19090</v>
      </c>
      <c r="U7188" t="s">
        <v>19090</v>
      </c>
    </row>
    <row r="7189" spans="1:21" x14ac:dyDescent="0.25">
      <c r="A7189" t="s">
        <v>15</v>
      </c>
      <c r="B7189" t="s">
        <v>11712</v>
      </c>
      <c r="C7189" t="s">
        <v>11713</v>
      </c>
      <c r="D7189" t="str">
        <f>VLOOKUP(C:C,Reconciliation!B:C,2,FALSE)</f>
        <v>Residential Sales</v>
      </c>
      <c r="E7189" t="str">
        <f>VLOOKUP(B:B,'[1]Chart of Accts'!$A:$B,2,FALSE)</f>
        <v>Residential Gas Sales - Billed</v>
      </c>
      <c r="F7189" t="s">
        <v>8368</v>
      </c>
      <c r="G7189" t="s">
        <v>796</v>
      </c>
      <c r="H7189" t="s">
        <v>5161</v>
      </c>
      <c r="I7189" t="s">
        <v>3174</v>
      </c>
      <c r="J7189" t="s">
        <v>11712</v>
      </c>
      <c r="L7189" t="s">
        <v>23</v>
      </c>
      <c r="M7189" t="s">
        <v>12303</v>
      </c>
      <c r="N7189" t="s">
        <v>5162</v>
      </c>
      <c r="O7189" t="s">
        <v>16965</v>
      </c>
      <c r="P7189" t="s">
        <v>8325</v>
      </c>
      <c r="Q7189" t="s">
        <v>7716</v>
      </c>
      <c r="R7189">
        <v>-597.59</v>
      </c>
      <c r="S7189" t="s">
        <v>19090</v>
      </c>
      <c r="T7189" t="s">
        <v>19090</v>
      </c>
      <c r="U7189" t="s">
        <v>19090</v>
      </c>
    </row>
    <row r="7190" spans="1:21" x14ac:dyDescent="0.25">
      <c r="A7190" t="s">
        <v>15</v>
      </c>
      <c r="B7190" t="s">
        <v>11712</v>
      </c>
      <c r="C7190" t="s">
        <v>11713</v>
      </c>
      <c r="D7190" t="str">
        <f>VLOOKUP(C:C,Reconciliation!B:C,2,FALSE)</f>
        <v>Residential Sales</v>
      </c>
      <c r="E7190" t="str">
        <f>VLOOKUP(B:B,'[1]Chart of Accts'!$A:$B,2,FALSE)</f>
        <v>Residential Gas Sales - Billed</v>
      </c>
      <c r="F7190" t="s">
        <v>8368</v>
      </c>
      <c r="G7190" t="s">
        <v>775</v>
      </c>
      <c r="H7190" t="s">
        <v>5161</v>
      </c>
      <c r="I7190" t="s">
        <v>3174</v>
      </c>
      <c r="J7190" t="s">
        <v>11712</v>
      </c>
      <c r="L7190" t="s">
        <v>23</v>
      </c>
      <c r="M7190" t="s">
        <v>12304</v>
      </c>
      <c r="N7190" t="s">
        <v>5162</v>
      </c>
      <c r="O7190" t="s">
        <v>16965</v>
      </c>
      <c r="P7190" t="s">
        <v>8325</v>
      </c>
      <c r="Q7190" t="s">
        <v>7716</v>
      </c>
      <c r="R7190">
        <v>29.38</v>
      </c>
      <c r="S7190" t="s">
        <v>19090</v>
      </c>
      <c r="T7190" t="s">
        <v>19090</v>
      </c>
      <c r="U7190" t="s">
        <v>19090</v>
      </c>
    </row>
    <row r="7191" spans="1:21" x14ac:dyDescent="0.25">
      <c r="A7191" t="s">
        <v>15</v>
      </c>
      <c r="B7191" t="s">
        <v>11712</v>
      </c>
      <c r="C7191" t="s">
        <v>11713</v>
      </c>
      <c r="D7191" t="str">
        <f>VLOOKUP(C:C,Reconciliation!B:C,2,FALSE)</f>
        <v>Residential Sales</v>
      </c>
      <c r="E7191" t="str">
        <f>VLOOKUP(B:B,'[1]Chart of Accts'!$A:$B,2,FALSE)</f>
        <v>Residential Gas Sales - Billed</v>
      </c>
      <c r="F7191" t="s">
        <v>8368</v>
      </c>
      <c r="G7191" t="s">
        <v>801</v>
      </c>
      <c r="H7191" t="s">
        <v>5161</v>
      </c>
      <c r="I7191" t="s">
        <v>3174</v>
      </c>
      <c r="J7191" t="s">
        <v>11712</v>
      </c>
      <c r="L7191" t="s">
        <v>23</v>
      </c>
      <c r="M7191" t="s">
        <v>5508</v>
      </c>
      <c r="N7191" t="s">
        <v>5162</v>
      </c>
      <c r="O7191" t="s">
        <v>16965</v>
      </c>
      <c r="P7191" t="s">
        <v>8325</v>
      </c>
      <c r="Q7191" t="s">
        <v>7716</v>
      </c>
      <c r="R7191">
        <v>6.07</v>
      </c>
      <c r="S7191" t="s">
        <v>19090</v>
      </c>
      <c r="T7191" t="s">
        <v>19090</v>
      </c>
      <c r="U7191" t="s">
        <v>19090</v>
      </c>
    </row>
    <row r="7192" spans="1:21" x14ac:dyDescent="0.25">
      <c r="A7192" t="s">
        <v>15</v>
      </c>
      <c r="B7192" t="s">
        <v>11712</v>
      </c>
      <c r="C7192" t="s">
        <v>11713</v>
      </c>
      <c r="D7192" t="str">
        <f>VLOOKUP(C:C,Reconciliation!B:C,2,FALSE)</f>
        <v>Residential Sales</v>
      </c>
      <c r="E7192" t="str">
        <f>VLOOKUP(B:B,'[1]Chart of Accts'!$A:$B,2,FALSE)</f>
        <v>Residential Gas Sales - Billed</v>
      </c>
      <c r="F7192" t="s">
        <v>8368</v>
      </c>
      <c r="G7192" t="s">
        <v>901</v>
      </c>
      <c r="H7192" t="s">
        <v>5161</v>
      </c>
      <c r="I7192" t="s">
        <v>3174</v>
      </c>
      <c r="J7192" t="s">
        <v>11712</v>
      </c>
      <c r="L7192" t="s">
        <v>23</v>
      </c>
      <c r="M7192" t="s">
        <v>12305</v>
      </c>
      <c r="N7192" t="s">
        <v>5162</v>
      </c>
      <c r="O7192" t="s">
        <v>16965</v>
      </c>
      <c r="P7192" t="s">
        <v>8325</v>
      </c>
      <c r="Q7192" t="s">
        <v>7716</v>
      </c>
      <c r="R7192">
        <v>-786.63</v>
      </c>
      <c r="S7192" t="s">
        <v>19090</v>
      </c>
      <c r="T7192" t="s">
        <v>19090</v>
      </c>
      <c r="U7192" t="s">
        <v>19090</v>
      </c>
    </row>
    <row r="7193" spans="1:21" x14ac:dyDescent="0.25">
      <c r="A7193" t="s">
        <v>15</v>
      </c>
      <c r="B7193" t="s">
        <v>11712</v>
      </c>
      <c r="C7193" t="s">
        <v>11713</v>
      </c>
      <c r="D7193" t="str">
        <f>VLOOKUP(C:C,Reconciliation!B:C,2,FALSE)</f>
        <v>Residential Sales</v>
      </c>
      <c r="E7193" t="str">
        <f>VLOOKUP(B:B,'[1]Chart of Accts'!$A:$B,2,FALSE)</f>
        <v>Residential Gas Sales - Billed</v>
      </c>
      <c r="F7193" t="s">
        <v>8369</v>
      </c>
      <c r="G7193" t="s">
        <v>796</v>
      </c>
      <c r="H7193" t="s">
        <v>5161</v>
      </c>
      <c r="I7193" t="s">
        <v>3174</v>
      </c>
      <c r="J7193" t="s">
        <v>11712</v>
      </c>
      <c r="L7193" t="s">
        <v>23</v>
      </c>
      <c r="M7193" t="s">
        <v>12306</v>
      </c>
      <c r="N7193" t="s">
        <v>5162</v>
      </c>
      <c r="O7193" t="s">
        <v>16966</v>
      </c>
      <c r="P7193" t="s">
        <v>8325</v>
      </c>
      <c r="Q7193" t="s">
        <v>7718</v>
      </c>
      <c r="R7193">
        <v>-1312.36</v>
      </c>
      <c r="S7193" t="s">
        <v>19090</v>
      </c>
      <c r="T7193" t="s">
        <v>19090</v>
      </c>
      <c r="U7193" t="s">
        <v>19090</v>
      </c>
    </row>
    <row r="7194" spans="1:21" x14ac:dyDescent="0.25">
      <c r="A7194" t="s">
        <v>15</v>
      </c>
      <c r="B7194" t="s">
        <v>11712</v>
      </c>
      <c r="C7194" t="s">
        <v>11713</v>
      </c>
      <c r="D7194" t="str">
        <f>VLOOKUP(C:C,Reconciliation!B:C,2,FALSE)</f>
        <v>Residential Sales</v>
      </c>
      <c r="E7194" t="str">
        <f>VLOOKUP(B:B,'[1]Chart of Accts'!$A:$B,2,FALSE)</f>
        <v>Residential Gas Sales - Billed</v>
      </c>
      <c r="F7194" t="s">
        <v>8369</v>
      </c>
      <c r="G7194" t="s">
        <v>901</v>
      </c>
      <c r="H7194" t="s">
        <v>5161</v>
      </c>
      <c r="I7194" t="s">
        <v>3174</v>
      </c>
      <c r="J7194" t="s">
        <v>11712</v>
      </c>
      <c r="L7194" t="s">
        <v>23</v>
      </c>
      <c r="M7194" t="s">
        <v>12307</v>
      </c>
      <c r="N7194" t="s">
        <v>5162</v>
      </c>
      <c r="O7194" t="s">
        <v>16966</v>
      </c>
      <c r="P7194" t="s">
        <v>8325</v>
      </c>
      <c r="Q7194" t="s">
        <v>7718</v>
      </c>
      <c r="R7194">
        <v>-1887.7</v>
      </c>
      <c r="S7194" t="s">
        <v>19090</v>
      </c>
      <c r="T7194" t="s">
        <v>19090</v>
      </c>
      <c r="U7194" t="s">
        <v>19090</v>
      </c>
    </row>
    <row r="7195" spans="1:21" x14ac:dyDescent="0.25">
      <c r="A7195" t="s">
        <v>15</v>
      </c>
      <c r="B7195" t="s">
        <v>11712</v>
      </c>
      <c r="C7195" t="s">
        <v>11713</v>
      </c>
      <c r="D7195" t="str">
        <f>VLOOKUP(C:C,Reconciliation!B:C,2,FALSE)</f>
        <v>Residential Sales</v>
      </c>
      <c r="E7195" t="str">
        <f>VLOOKUP(B:B,'[1]Chart of Accts'!$A:$B,2,FALSE)</f>
        <v>Residential Gas Sales - Billed</v>
      </c>
      <c r="F7195" t="s">
        <v>8370</v>
      </c>
      <c r="G7195" t="s">
        <v>32</v>
      </c>
      <c r="H7195" t="s">
        <v>5161</v>
      </c>
      <c r="I7195" t="s">
        <v>3174</v>
      </c>
      <c r="J7195" t="s">
        <v>11712</v>
      </c>
      <c r="L7195" t="s">
        <v>23</v>
      </c>
      <c r="M7195" t="s">
        <v>12308</v>
      </c>
      <c r="N7195" t="s">
        <v>5162</v>
      </c>
      <c r="O7195" t="s">
        <v>16967</v>
      </c>
      <c r="P7195" t="s">
        <v>8325</v>
      </c>
      <c r="Q7195" t="s">
        <v>7720</v>
      </c>
      <c r="R7195">
        <v>-773.05</v>
      </c>
      <c r="S7195" t="s">
        <v>19090</v>
      </c>
      <c r="T7195" t="s">
        <v>19090</v>
      </c>
      <c r="U7195" t="s">
        <v>19090</v>
      </c>
    </row>
    <row r="7196" spans="1:21" x14ac:dyDescent="0.25">
      <c r="A7196" t="s">
        <v>15</v>
      </c>
      <c r="B7196" t="s">
        <v>11712</v>
      </c>
      <c r="C7196" t="s">
        <v>11713</v>
      </c>
      <c r="D7196" t="str">
        <f>VLOOKUP(C:C,Reconciliation!B:C,2,FALSE)</f>
        <v>Residential Sales</v>
      </c>
      <c r="E7196" t="str">
        <f>VLOOKUP(B:B,'[1]Chart of Accts'!$A:$B,2,FALSE)</f>
        <v>Residential Gas Sales - Billed</v>
      </c>
      <c r="F7196" t="s">
        <v>8370</v>
      </c>
      <c r="G7196" t="s">
        <v>33</v>
      </c>
      <c r="H7196" t="s">
        <v>5161</v>
      </c>
      <c r="I7196" t="s">
        <v>3174</v>
      </c>
      <c r="J7196" t="s">
        <v>11712</v>
      </c>
      <c r="L7196" t="s">
        <v>23</v>
      </c>
      <c r="M7196" t="s">
        <v>12309</v>
      </c>
      <c r="N7196" t="s">
        <v>5162</v>
      </c>
      <c r="O7196" t="s">
        <v>16967</v>
      </c>
      <c r="P7196" t="s">
        <v>8325</v>
      </c>
      <c r="Q7196" t="s">
        <v>7720</v>
      </c>
      <c r="R7196">
        <v>-982.85</v>
      </c>
      <c r="S7196" t="s">
        <v>19090</v>
      </c>
      <c r="T7196" t="s">
        <v>19090</v>
      </c>
      <c r="U7196" t="s">
        <v>19090</v>
      </c>
    </row>
    <row r="7197" spans="1:21" x14ac:dyDescent="0.25">
      <c r="A7197" t="s">
        <v>15</v>
      </c>
      <c r="B7197" t="s">
        <v>11712</v>
      </c>
      <c r="C7197" t="s">
        <v>11713</v>
      </c>
      <c r="D7197" t="str">
        <f>VLOOKUP(C:C,Reconciliation!B:C,2,FALSE)</f>
        <v>Residential Sales</v>
      </c>
      <c r="E7197" t="str">
        <f>VLOOKUP(B:B,'[1]Chart of Accts'!$A:$B,2,FALSE)</f>
        <v>Residential Gas Sales - Billed</v>
      </c>
      <c r="F7197" t="s">
        <v>8370</v>
      </c>
      <c r="G7197" t="s">
        <v>897</v>
      </c>
      <c r="H7197" t="s">
        <v>5161</v>
      </c>
      <c r="I7197" t="s">
        <v>3174</v>
      </c>
      <c r="J7197" t="s">
        <v>11712</v>
      </c>
      <c r="L7197" t="s">
        <v>23</v>
      </c>
      <c r="M7197" t="s">
        <v>12310</v>
      </c>
      <c r="N7197" t="s">
        <v>5162</v>
      </c>
      <c r="O7197" t="s">
        <v>16967</v>
      </c>
      <c r="P7197" t="s">
        <v>8325</v>
      </c>
      <c r="Q7197" t="s">
        <v>7720</v>
      </c>
      <c r="R7197">
        <v>28.88</v>
      </c>
      <c r="S7197" t="s">
        <v>19090</v>
      </c>
      <c r="T7197" t="s">
        <v>19090</v>
      </c>
      <c r="U7197" t="s">
        <v>19090</v>
      </c>
    </row>
    <row r="7198" spans="1:21" x14ac:dyDescent="0.25">
      <c r="A7198" t="s">
        <v>15</v>
      </c>
      <c r="B7198" t="s">
        <v>11712</v>
      </c>
      <c r="C7198" t="s">
        <v>11713</v>
      </c>
      <c r="D7198" t="str">
        <f>VLOOKUP(C:C,Reconciliation!B:C,2,FALSE)</f>
        <v>Residential Sales</v>
      </c>
      <c r="E7198" t="str">
        <f>VLOOKUP(B:B,'[1]Chart of Accts'!$A:$B,2,FALSE)</f>
        <v>Residential Gas Sales - Billed</v>
      </c>
      <c r="F7198" t="s">
        <v>8371</v>
      </c>
      <c r="G7198" t="s">
        <v>32</v>
      </c>
      <c r="H7198" t="s">
        <v>5161</v>
      </c>
      <c r="I7198" t="s">
        <v>3174</v>
      </c>
      <c r="J7198" t="s">
        <v>11712</v>
      </c>
      <c r="L7198" t="s">
        <v>23</v>
      </c>
      <c r="M7198" t="s">
        <v>12311</v>
      </c>
      <c r="N7198" t="s">
        <v>5162</v>
      </c>
      <c r="O7198" t="s">
        <v>16968</v>
      </c>
      <c r="P7198" t="s">
        <v>8325</v>
      </c>
      <c r="Q7198" t="s">
        <v>7547</v>
      </c>
      <c r="R7198">
        <v>-512.22</v>
      </c>
      <c r="S7198" t="s">
        <v>19090</v>
      </c>
      <c r="T7198" t="s">
        <v>19090</v>
      </c>
      <c r="U7198" t="s">
        <v>19090</v>
      </c>
    </row>
    <row r="7199" spans="1:21" x14ac:dyDescent="0.25">
      <c r="A7199" t="s">
        <v>15</v>
      </c>
      <c r="B7199" t="s">
        <v>11712</v>
      </c>
      <c r="C7199" t="s">
        <v>11713</v>
      </c>
      <c r="D7199" t="str">
        <f>VLOOKUP(C:C,Reconciliation!B:C,2,FALSE)</f>
        <v>Residential Sales</v>
      </c>
      <c r="E7199" t="str">
        <f>VLOOKUP(B:B,'[1]Chart of Accts'!$A:$B,2,FALSE)</f>
        <v>Residential Gas Sales - Billed</v>
      </c>
      <c r="F7199" t="s">
        <v>8371</v>
      </c>
      <c r="G7199" t="s">
        <v>33</v>
      </c>
      <c r="H7199" t="s">
        <v>5161</v>
      </c>
      <c r="I7199" t="s">
        <v>3174</v>
      </c>
      <c r="J7199" t="s">
        <v>11712</v>
      </c>
      <c r="L7199" t="s">
        <v>23</v>
      </c>
      <c r="M7199" t="s">
        <v>12312</v>
      </c>
      <c r="N7199" t="s">
        <v>5162</v>
      </c>
      <c r="O7199" t="s">
        <v>16968</v>
      </c>
      <c r="P7199" t="s">
        <v>8325</v>
      </c>
      <c r="Q7199" t="s">
        <v>7547</v>
      </c>
      <c r="R7199">
        <v>-404.34</v>
      </c>
      <c r="S7199" t="s">
        <v>19090</v>
      </c>
      <c r="T7199" t="s">
        <v>19090</v>
      </c>
      <c r="U7199" t="s">
        <v>19090</v>
      </c>
    </row>
    <row r="7200" spans="1:21" x14ac:dyDescent="0.25">
      <c r="A7200" t="s">
        <v>15</v>
      </c>
      <c r="B7200" t="s">
        <v>11712</v>
      </c>
      <c r="C7200" t="s">
        <v>11713</v>
      </c>
      <c r="D7200" t="str">
        <f>VLOOKUP(C:C,Reconciliation!B:C,2,FALSE)</f>
        <v>Residential Sales</v>
      </c>
      <c r="E7200" t="str">
        <f>VLOOKUP(B:B,'[1]Chart of Accts'!$A:$B,2,FALSE)</f>
        <v>Residential Gas Sales - Billed</v>
      </c>
      <c r="F7200" t="s">
        <v>8372</v>
      </c>
      <c r="G7200" t="s">
        <v>796</v>
      </c>
      <c r="H7200" t="s">
        <v>5161</v>
      </c>
      <c r="I7200" t="s">
        <v>3174</v>
      </c>
      <c r="J7200" t="s">
        <v>11712</v>
      </c>
      <c r="L7200" t="s">
        <v>23</v>
      </c>
      <c r="M7200" t="s">
        <v>12313</v>
      </c>
      <c r="N7200" t="s">
        <v>5162</v>
      </c>
      <c r="O7200" t="s">
        <v>16969</v>
      </c>
      <c r="P7200" t="s">
        <v>8325</v>
      </c>
      <c r="Q7200" t="s">
        <v>7723</v>
      </c>
      <c r="R7200">
        <v>-1141.77</v>
      </c>
      <c r="S7200" t="s">
        <v>19090</v>
      </c>
      <c r="T7200" t="s">
        <v>19090</v>
      </c>
      <c r="U7200" t="s">
        <v>19090</v>
      </c>
    </row>
    <row r="7201" spans="1:21" x14ac:dyDescent="0.25">
      <c r="A7201" t="s">
        <v>15</v>
      </c>
      <c r="B7201" t="s">
        <v>11712</v>
      </c>
      <c r="C7201" t="s">
        <v>11713</v>
      </c>
      <c r="D7201" t="str">
        <f>VLOOKUP(C:C,Reconciliation!B:C,2,FALSE)</f>
        <v>Residential Sales</v>
      </c>
      <c r="E7201" t="str">
        <f>VLOOKUP(B:B,'[1]Chart of Accts'!$A:$B,2,FALSE)</f>
        <v>Residential Gas Sales - Billed</v>
      </c>
      <c r="F7201" t="s">
        <v>8372</v>
      </c>
      <c r="G7201" t="s">
        <v>901</v>
      </c>
      <c r="H7201" t="s">
        <v>5161</v>
      </c>
      <c r="I7201" t="s">
        <v>3174</v>
      </c>
      <c r="J7201" t="s">
        <v>11712</v>
      </c>
      <c r="L7201" t="s">
        <v>23</v>
      </c>
      <c r="M7201" t="s">
        <v>12314</v>
      </c>
      <c r="N7201" t="s">
        <v>5162</v>
      </c>
      <c r="O7201" t="s">
        <v>16969</v>
      </c>
      <c r="P7201" t="s">
        <v>8325</v>
      </c>
      <c r="Q7201" t="s">
        <v>7723</v>
      </c>
      <c r="R7201">
        <v>-1613.79</v>
      </c>
      <c r="S7201" t="s">
        <v>19090</v>
      </c>
      <c r="T7201" t="s">
        <v>19090</v>
      </c>
      <c r="U7201" t="s">
        <v>19090</v>
      </c>
    </row>
    <row r="7202" spans="1:21" x14ac:dyDescent="0.25">
      <c r="A7202" t="s">
        <v>15</v>
      </c>
      <c r="B7202" t="s">
        <v>11712</v>
      </c>
      <c r="C7202" t="s">
        <v>11713</v>
      </c>
      <c r="D7202" t="str">
        <f>VLOOKUP(C:C,Reconciliation!B:C,2,FALSE)</f>
        <v>Residential Sales</v>
      </c>
      <c r="E7202" t="str">
        <f>VLOOKUP(B:B,'[1]Chart of Accts'!$A:$B,2,FALSE)</f>
        <v>Residential Gas Sales - Billed</v>
      </c>
      <c r="F7202" t="s">
        <v>8373</v>
      </c>
      <c r="G7202" t="s">
        <v>32</v>
      </c>
      <c r="H7202" t="s">
        <v>5161</v>
      </c>
      <c r="I7202" t="s">
        <v>3174</v>
      </c>
      <c r="J7202" t="s">
        <v>11712</v>
      </c>
      <c r="L7202" t="s">
        <v>23</v>
      </c>
      <c r="M7202" t="s">
        <v>7760</v>
      </c>
      <c r="N7202" t="s">
        <v>5162</v>
      </c>
      <c r="O7202" t="s">
        <v>16970</v>
      </c>
      <c r="P7202" t="s">
        <v>8325</v>
      </c>
      <c r="Q7202" t="s">
        <v>7726</v>
      </c>
      <c r="R7202">
        <v>-91.36</v>
      </c>
      <c r="S7202" t="s">
        <v>19090</v>
      </c>
      <c r="T7202" t="s">
        <v>19090</v>
      </c>
      <c r="U7202" t="s">
        <v>19090</v>
      </c>
    </row>
    <row r="7203" spans="1:21" x14ac:dyDescent="0.25">
      <c r="A7203" t="s">
        <v>15</v>
      </c>
      <c r="B7203" t="s">
        <v>11712</v>
      </c>
      <c r="C7203" t="s">
        <v>11713</v>
      </c>
      <c r="D7203" t="str">
        <f>VLOOKUP(C:C,Reconciliation!B:C,2,FALSE)</f>
        <v>Residential Sales</v>
      </c>
      <c r="E7203" t="str">
        <f>VLOOKUP(B:B,'[1]Chart of Accts'!$A:$B,2,FALSE)</f>
        <v>Residential Gas Sales - Billed</v>
      </c>
      <c r="F7203" t="s">
        <v>8373</v>
      </c>
      <c r="G7203" t="s">
        <v>33</v>
      </c>
      <c r="H7203" t="s">
        <v>5161</v>
      </c>
      <c r="I7203" t="s">
        <v>3174</v>
      </c>
      <c r="J7203" t="s">
        <v>11712</v>
      </c>
      <c r="L7203" t="s">
        <v>23</v>
      </c>
      <c r="M7203" t="s">
        <v>12315</v>
      </c>
      <c r="N7203" t="s">
        <v>5162</v>
      </c>
      <c r="O7203" t="s">
        <v>16970</v>
      </c>
      <c r="P7203" t="s">
        <v>8325</v>
      </c>
      <c r="Q7203" t="s">
        <v>7726</v>
      </c>
      <c r="R7203">
        <v>-71.84</v>
      </c>
      <c r="S7203" t="s">
        <v>19090</v>
      </c>
      <c r="T7203" t="s">
        <v>19090</v>
      </c>
      <c r="U7203" t="s">
        <v>19090</v>
      </c>
    </row>
    <row r="7204" spans="1:21" x14ac:dyDescent="0.25">
      <c r="A7204" t="s">
        <v>15</v>
      </c>
      <c r="B7204" t="s">
        <v>11712</v>
      </c>
      <c r="C7204" t="s">
        <v>11713</v>
      </c>
      <c r="D7204" t="str">
        <f>VLOOKUP(C:C,Reconciliation!B:C,2,FALSE)</f>
        <v>Residential Sales</v>
      </c>
      <c r="E7204" t="str">
        <f>VLOOKUP(B:B,'[1]Chart of Accts'!$A:$B,2,FALSE)</f>
        <v>Residential Gas Sales - Billed</v>
      </c>
      <c r="F7204" t="s">
        <v>8374</v>
      </c>
      <c r="G7204" t="s">
        <v>32</v>
      </c>
      <c r="H7204" t="s">
        <v>5161</v>
      </c>
      <c r="I7204" t="s">
        <v>3174</v>
      </c>
      <c r="J7204" t="s">
        <v>11712</v>
      </c>
      <c r="L7204" t="s">
        <v>23</v>
      </c>
      <c r="M7204" t="s">
        <v>12316</v>
      </c>
      <c r="N7204" t="s">
        <v>5162</v>
      </c>
      <c r="O7204" t="s">
        <v>16971</v>
      </c>
      <c r="P7204" t="s">
        <v>8325</v>
      </c>
      <c r="Q7204" t="s">
        <v>7574</v>
      </c>
      <c r="R7204">
        <v>-1013.51</v>
      </c>
      <c r="S7204" t="s">
        <v>19090</v>
      </c>
      <c r="T7204" t="s">
        <v>19090</v>
      </c>
      <c r="U7204" t="s">
        <v>19090</v>
      </c>
    </row>
    <row r="7205" spans="1:21" x14ac:dyDescent="0.25">
      <c r="A7205" t="s">
        <v>15</v>
      </c>
      <c r="B7205" t="s">
        <v>11712</v>
      </c>
      <c r="C7205" t="s">
        <v>11713</v>
      </c>
      <c r="D7205" t="str">
        <f>VLOOKUP(C:C,Reconciliation!B:C,2,FALSE)</f>
        <v>Residential Sales</v>
      </c>
      <c r="E7205" t="str">
        <f>VLOOKUP(B:B,'[1]Chart of Accts'!$A:$B,2,FALSE)</f>
        <v>Residential Gas Sales - Billed</v>
      </c>
      <c r="F7205" t="s">
        <v>8374</v>
      </c>
      <c r="G7205" t="s">
        <v>33</v>
      </c>
      <c r="H7205" t="s">
        <v>5161</v>
      </c>
      <c r="I7205" t="s">
        <v>3174</v>
      </c>
      <c r="J7205" t="s">
        <v>11712</v>
      </c>
      <c r="L7205" t="s">
        <v>23</v>
      </c>
      <c r="M7205" t="s">
        <v>12317</v>
      </c>
      <c r="N7205" t="s">
        <v>5162</v>
      </c>
      <c r="O7205" t="s">
        <v>16971</v>
      </c>
      <c r="P7205" t="s">
        <v>8325</v>
      </c>
      <c r="Q7205" t="s">
        <v>7574</v>
      </c>
      <c r="R7205">
        <v>-773.11</v>
      </c>
      <c r="S7205" t="s">
        <v>19090</v>
      </c>
      <c r="T7205" t="s">
        <v>19090</v>
      </c>
      <c r="U7205" t="s">
        <v>19090</v>
      </c>
    </row>
    <row r="7206" spans="1:21" x14ac:dyDescent="0.25">
      <c r="A7206" t="s">
        <v>15</v>
      </c>
      <c r="B7206" t="s">
        <v>11712</v>
      </c>
      <c r="C7206" t="s">
        <v>11713</v>
      </c>
      <c r="D7206" t="str">
        <f>VLOOKUP(C:C,Reconciliation!B:C,2,FALSE)</f>
        <v>Residential Sales</v>
      </c>
      <c r="E7206" t="str">
        <f>VLOOKUP(B:B,'[1]Chart of Accts'!$A:$B,2,FALSE)</f>
        <v>Residential Gas Sales - Billed</v>
      </c>
      <c r="F7206" t="s">
        <v>8374</v>
      </c>
      <c r="G7206" t="s">
        <v>897</v>
      </c>
      <c r="H7206" t="s">
        <v>5161</v>
      </c>
      <c r="I7206" t="s">
        <v>3174</v>
      </c>
      <c r="J7206" t="s">
        <v>11712</v>
      </c>
      <c r="L7206" t="s">
        <v>23</v>
      </c>
      <c r="M7206" t="s">
        <v>3800</v>
      </c>
      <c r="N7206" t="s">
        <v>5162</v>
      </c>
      <c r="O7206" t="s">
        <v>16971</v>
      </c>
      <c r="P7206" t="s">
        <v>8325</v>
      </c>
      <c r="Q7206" t="s">
        <v>7574</v>
      </c>
      <c r="R7206">
        <v>4.66</v>
      </c>
      <c r="S7206" t="s">
        <v>19090</v>
      </c>
      <c r="T7206" t="s">
        <v>19090</v>
      </c>
      <c r="U7206" t="s">
        <v>19090</v>
      </c>
    </row>
    <row r="7207" spans="1:21" x14ac:dyDescent="0.25">
      <c r="A7207" t="s">
        <v>15</v>
      </c>
      <c r="B7207" t="s">
        <v>11712</v>
      </c>
      <c r="C7207" t="s">
        <v>11713</v>
      </c>
      <c r="D7207" t="str">
        <f>VLOOKUP(C:C,Reconciliation!B:C,2,FALSE)</f>
        <v>Residential Sales</v>
      </c>
      <c r="E7207" t="str">
        <f>VLOOKUP(B:B,'[1]Chart of Accts'!$A:$B,2,FALSE)</f>
        <v>Residential Gas Sales - Billed</v>
      </c>
      <c r="F7207" t="s">
        <v>8376</v>
      </c>
      <c r="G7207" t="s">
        <v>32</v>
      </c>
      <c r="H7207" t="s">
        <v>5161</v>
      </c>
      <c r="I7207" t="s">
        <v>3174</v>
      </c>
      <c r="J7207" t="s">
        <v>11712</v>
      </c>
      <c r="L7207" t="s">
        <v>23</v>
      </c>
      <c r="M7207" t="s">
        <v>12318</v>
      </c>
      <c r="N7207" t="s">
        <v>5162</v>
      </c>
      <c r="O7207" t="s">
        <v>16972</v>
      </c>
      <c r="P7207" t="s">
        <v>8325</v>
      </c>
      <c r="Q7207" t="s">
        <v>7729</v>
      </c>
      <c r="R7207">
        <v>-832.92</v>
      </c>
      <c r="S7207" t="s">
        <v>19090</v>
      </c>
      <c r="T7207" t="s">
        <v>19090</v>
      </c>
      <c r="U7207" t="s">
        <v>19090</v>
      </c>
    </row>
    <row r="7208" spans="1:21" x14ac:dyDescent="0.25">
      <c r="A7208" t="s">
        <v>15</v>
      </c>
      <c r="B7208" t="s">
        <v>11712</v>
      </c>
      <c r="C7208" t="s">
        <v>11713</v>
      </c>
      <c r="D7208" t="str">
        <f>VLOOKUP(C:C,Reconciliation!B:C,2,FALSE)</f>
        <v>Residential Sales</v>
      </c>
      <c r="E7208" t="str">
        <f>VLOOKUP(B:B,'[1]Chart of Accts'!$A:$B,2,FALSE)</f>
        <v>Residential Gas Sales - Billed</v>
      </c>
      <c r="F7208" t="s">
        <v>8376</v>
      </c>
      <c r="G7208" t="s">
        <v>33</v>
      </c>
      <c r="H7208" t="s">
        <v>5161</v>
      </c>
      <c r="I7208" t="s">
        <v>3174</v>
      </c>
      <c r="J7208" t="s">
        <v>11712</v>
      </c>
      <c r="L7208" t="s">
        <v>23</v>
      </c>
      <c r="M7208" t="s">
        <v>12319</v>
      </c>
      <c r="N7208" t="s">
        <v>5162</v>
      </c>
      <c r="O7208" t="s">
        <v>16972</v>
      </c>
      <c r="P7208" t="s">
        <v>8325</v>
      </c>
      <c r="Q7208" t="s">
        <v>7729</v>
      </c>
      <c r="R7208">
        <v>-630.08000000000004</v>
      </c>
      <c r="S7208" t="s">
        <v>19090</v>
      </c>
      <c r="T7208" t="s">
        <v>19090</v>
      </c>
      <c r="U7208" t="s">
        <v>19090</v>
      </c>
    </row>
    <row r="7209" spans="1:21" x14ac:dyDescent="0.25">
      <c r="A7209" t="s">
        <v>15</v>
      </c>
      <c r="B7209" t="s">
        <v>11712</v>
      </c>
      <c r="C7209" t="s">
        <v>11713</v>
      </c>
      <c r="D7209" t="str">
        <f>VLOOKUP(C:C,Reconciliation!B:C,2,FALSE)</f>
        <v>Residential Sales</v>
      </c>
      <c r="E7209" t="str">
        <f>VLOOKUP(B:B,'[1]Chart of Accts'!$A:$B,2,FALSE)</f>
        <v>Residential Gas Sales - Billed</v>
      </c>
      <c r="F7209" t="s">
        <v>8377</v>
      </c>
      <c r="G7209" t="s">
        <v>32</v>
      </c>
      <c r="H7209" t="s">
        <v>5161</v>
      </c>
      <c r="I7209" t="s">
        <v>3174</v>
      </c>
      <c r="J7209" t="s">
        <v>11712</v>
      </c>
      <c r="L7209" t="s">
        <v>23</v>
      </c>
      <c r="M7209" t="s">
        <v>12320</v>
      </c>
      <c r="N7209" t="s">
        <v>5162</v>
      </c>
      <c r="O7209" t="s">
        <v>16973</v>
      </c>
      <c r="P7209" t="s">
        <v>8325</v>
      </c>
      <c r="Q7209" t="s">
        <v>7731</v>
      </c>
      <c r="R7209">
        <v>-1102.7</v>
      </c>
      <c r="S7209" t="s">
        <v>19090</v>
      </c>
      <c r="T7209" t="s">
        <v>19090</v>
      </c>
      <c r="U7209" t="s">
        <v>19090</v>
      </c>
    </row>
    <row r="7210" spans="1:21" x14ac:dyDescent="0.25">
      <c r="A7210" t="s">
        <v>15</v>
      </c>
      <c r="B7210" t="s">
        <v>11712</v>
      </c>
      <c r="C7210" t="s">
        <v>11713</v>
      </c>
      <c r="D7210" t="str">
        <f>VLOOKUP(C:C,Reconciliation!B:C,2,FALSE)</f>
        <v>Residential Sales</v>
      </c>
      <c r="E7210" t="str">
        <f>VLOOKUP(B:B,'[1]Chart of Accts'!$A:$B,2,FALSE)</f>
        <v>Residential Gas Sales - Billed</v>
      </c>
      <c r="F7210" t="s">
        <v>8377</v>
      </c>
      <c r="G7210" t="s">
        <v>33</v>
      </c>
      <c r="H7210" t="s">
        <v>5161</v>
      </c>
      <c r="I7210" t="s">
        <v>3174</v>
      </c>
      <c r="J7210" t="s">
        <v>11712</v>
      </c>
      <c r="L7210" t="s">
        <v>23</v>
      </c>
      <c r="M7210" t="s">
        <v>12321</v>
      </c>
      <c r="N7210" t="s">
        <v>5162</v>
      </c>
      <c r="O7210" t="s">
        <v>16973</v>
      </c>
      <c r="P7210" t="s">
        <v>8325</v>
      </c>
      <c r="Q7210" t="s">
        <v>7731</v>
      </c>
      <c r="R7210">
        <v>-865.75</v>
      </c>
      <c r="S7210" t="s">
        <v>19090</v>
      </c>
      <c r="T7210" t="s">
        <v>19090</v>
      </c>
      <c r="U7210" t="s">
        <v>19090</v>
      </c>
    </row>
    <row r="7211" spans="1:21" x14ac:dyDescent="0.25">
      <c r="A7211" t="s">
        <v>15</v>
      </c>
      <c r="B7211" t="s">
        <v>11712</v>
      </c>
      <c r="C7211" t="s">
        <v>11713</v>
      </c>
      <c r="D7211" t="str">
        <f>VLOOKUP(C:C,Reconciliation!B:C,2,FALSE)</f>
        <v>Residential Sales</v>
      </c>
      <c r="E7211" t="str">
        <f>VLOOKUP(B:B,'[1]Chart of Accts'!$A:$B,2,FALSE)</f>
        <v>Residential Gas Sales - Billed</v>
      </c>
      <c r="F7211" t="s">
        <v>8378</v>
      </c>
      <c r="G7211" t="s">
        <v>19</v>
      </c>
      <c r="H7211" t="s">
        <v>5161</v>
      </c>
      <c r="I7211" t="s">
        <v>3174</v>
      </c>
      <c r="J7211" t="s">
        <v>11712</v>
      </c>
      <c r="L7211" t="s">
        <v>23</v>
      </c>
      <c r="M7211" t="s">
        <v>12322</v>
      </c>
      <c r="N7211" t="s">
        <v>5162</v>
      </c>
      <c r="O7211" t="s">
        <v>16974</v>
      </c>
      <c r="P7211" t="s">
        <v>8325</v>
      </c>
      <c r="Q7211" t="s">
        <v>7733</v>
      </c>
      <c r="R7211">
        <v>-641.70000000000005</v>
      </c>
      <c r="S7211" t="s">
        <v>19090</v>
      </c>
      <c r="T7211" t="s">
        <v>19090</v>
      </c>
      <c r="U7211" t="s">
        <v>19090</v>
      </c>
    </row>
    <row r="7212" spans="1:21" x14ac:dyDescent="0.25">
      <c r="A7212" t="s">
        <v>15</v>
      </c>
      <c r="B7212" t="s">
        <v>11712</v>
      </c>
      <c r="C7212" t="s">
        <v>11713</v>
      </c>
      <c r="D7212" t="str">
        <f>VLOOKUP(C:C,Reconciliation!B:C,2,FALSE)</f>
        <v>Residential Sales</v>
      </c>
      <c r="E7212" t="str">
        <f>VLOOKUP(B:B,'[1]Chart of Accts'!$A:$B,2,FALSE)</f>
        <v>Residential Gas Sales - Billed</v>
      </c>
      <c r="F7212" t="s">
        <v>8378</v>
      </c>
      <c r="G7212" t="s">
        <v>798</v>
      </c>
      <c r="H7212" t="s">
        <v>5161</v>
      </c>
      <c r="I7212" t="s">
        <v>3174</v>
      </c>
      <c r="J7212" t="s">
        <v>11712</v>
      </c>
      <c r="L7212" t="s">
        <v>23</v>
      </c>
      <c r="M7212" t="s">
        <v>12323</v>
      </c>
      <c r="N7212" t="s">
        <v>5162</v>
      </c>
      <c r="O7212" t="s">
        <v>16974</v>
      </c>
      <c r="P7212" t="s">
        <v>8325</v>
      </c>
      <c r="Q7212" t="s">
        <v>7733</v>
      </c>
      <c r="R7212">
        <v>-923.96</v>
      </c>
      <c r="S7212" t="s">
        <v>19090</v>
      </c>
      <c r="T7212" t="s">
        <v>19090</v>
      </c>
      <c r="U7212" t="s">
        <v>19090</v>
      </c>
    </row>
    <row r="7213" spans="1:21" x14ac:dyDescent="0.25">
      <c r="A7213" t="s">
        <v>15</v>
      </c>
      <c r="B7213" t="s">
        <v>11712</v>
      </c>
      <c r="C7213" t="s">
        <v>11713</v>
      </c>
      <c r="D7213" t="str">
        <f>VLOOKUP(C:C,Reconciliation!B:C,2,FALSE)</f>
        <v>Residential Sales</v>
      </c>
      <c r="E7213" t="str">
        <f>VLOOKUP(B:B,'[1]Chart of Accts'!$A:$B,2,FALSE)</f>
        <v>Residential Gas Sales - Billed</v>
      </c>
      <c r="F7213" t="s">
        <v>8379</v>
      </c>
      <c r="G7213" t="s">
        <v>796</v>
      </c>
      <c r="H7213" t="s">
        <v>5161</v>
      </c>
      <c r="I7213" t="s">
        <v>3174</v>
      </c>
      <c r="J7213" t="s">
        <v>11712</v>
      </c>
      <c r="L7213" t="s">
        <v>23</v>
      </c>
      <c r="M7213" t="s">
        <v>12324</v>
      </c>
      <c r="N7213" t="s">
        <v>5162</v>
      </c>
      <c r="O7213" t="s">
        <v>16975</v>
      </c>
      <c r="P7213" t="s">
        <v>8325</v>
      </c>
      <c r="Q7213" t="s">
        <v>7735</v>
      </c>
      <c r="R7213">
        <v>-2056.3200000000002</v>
      </c>
      <c r="S7213" t="s">
        <v>19090</v>
      </c>
      <c r="T7213" t="s">
        <v>19090</v>
      </c>
      <c r="U7213" t="s">
        <v>19090</v>
      </c>
    </row>
    <row r="7214" spans="1:21" x14ac:dyDescent="0.25">
      <c r="A7214" t="s">
        <v>15</v>
      </c>
      <c r="B7214" t="s">
        <v>11712</v>
      </c>
      <c r="C7214" t="s">
        <v>11713</v>
      </c>
      <c r="D7214" t="str">
        <f>VLOOKUP(C:C,Reconciliation!B:C,2,FALSE)</f>
        <v>Residential Sales</v>
      </c>
      <c r="E7214" t="str">
        <f>VLOOKUP(B:B,'[1]Chart of Accts'!$A:$B,2,FALSE)</f>
        <v>Residential Gas Sales - Billed</v>
      </c>
      <c r="F7214" t="s">
        <v>8379</v>
      </c>
      <c r="G7214" t="s">
        <v>798</v>
      </c>
      <c r="H7214" t="s">
        <v>5161</v>
      </c>
      <c r="I7214" t="s">
        <v>3174</v>
      </c>
      <c r="J7214" t="s">
        <v>11712</v>
      </c>
      <c r="L7214" t="s">
        <v>23</v>
      </c>
      <c r="M7214" t="s">
        <v>12325</v>
      </c>
      <c r="N7214" t="s">
        <v>5162</v>
      </c>
      <c r="O7214" t="s">
        <v>16975</v>
      </c>
      <c r="P7214" t="s">
        <v>8325</v>
      </c>
      <c r="Q7214" t="s">
        <v>7735</v>
      </c>
      <c r="R7214">
        <v>-1478.63</v>
      </c>
      <c r="S7214" t="s">
        <v>19090</v>
      </c>
      <c r="T7214" t="s">
        <v>19090</v>
      </c>
      <c r="U7214" t="s">
        <v>19090</v>
      </c>
    </row>
    <row r="7215" spans="1:21" x14ac:dyDescent="0.25">
      <c r="A7215" t="s">
        <v>15</v>
      </c>
      <c r="B7215" t="s">
        <v>11712</v>
      </c>
      <c r="C7215" t="s">
        <v>11713</v>
      </c>
      <c r="D7215" t="str">
        <f>VLOOKUP(C:C,Reconciliation!B:C,2,FALSE)</f>
        <v>Residential Sales</v>
      </c>
      <c r="E7215" t="str">
        <f>VLOOKUP(B:B,'[1]Chart of Accts'!$A:$B,2,FALSE)</f>
        <v>Residential Gas Sales - Billed</v>
      </c>
      <c r="F7215" t="s">
        <v>8380</v>
      </c>
      <c r="G7215" t="s">
        <v>899</v>
      </c>
      <c r="H7215" t="s">
        <v>5161</v>
      </c>
      <c r="I7215" t="s">
        <v>3174</v>
      </c>
      <c r="J7215" t="s">
        <v>11712</v>
      </c>
      <c r="L7215" t="s">
        <v>23</v>
      </c>
      <c r="M7215" t="s">
        <v>12326</v>
      </c>
      <c r="N7215" t="s">
        <v>5162</v>
      </c>
      <c r="O7215" t="s">
        <v>16976</v>
      </c>
      <c r="P7215" t="s">
        <v>8325</v>
      </c>
      <c r="Q7215" t="s">
        <v>7357</v>
      </c>
      <c r="R7215">
        <v>-332.29</v>
      </c>
      <c r="S7215" t="s">
        <v>19090</v>
      </c>
      <c r="T7215" t="s">
        <v>19090</v>
      </c>
      <c r="U7215" t="s">
        <v>19090</v>
      </c>
    </row>
    <row r="7216" spans="1:21" x14ac:dyDescent="0.25">
      <c r="A7216" t="s">
        <v>15</v>
      </c>
      <c r="B7216" t="s">
        <v>11712</v>
      </c>
      <c r="C7216" t="s">
        <v>11713</v>
      </c>
      <c r="D7216" t="str">
        <f>VLOOKUP(C:C,Reconciliation!B:C,2,FALSE)</f>
        <v>Residential Sales</v>
      </c>
      <c r="E7216" t="str">
        <f>VLOOKUP(B:B,'[1]Chart of Accts'!$A:$B,2,FALSE)</f>
        <v>Residential Gas Sales - Billed</v>
      </c>
      <c r="F7216" t="s">
        <v>8380</v>
      </c>
      <c r="G7216" t="s">
        <v>901</v>
      </c>
      <c r="H7216" t="s">
        <v>5161</v>
      </c>
      <c r="I7216" t="s">
        <v>3174</v>
      </c>
      <c r="J7216" t="s">
        <v>11712</v>
      </c>
      <c r="L7216" t="s">
        <v>23</v>
      </c>
      <c r="M7216" t="s">
        <v>12327</v>
      </c>
      <c r="N7216" t="s">
        <v>5162</v>
      </c>
      <c r="O7216" t="s">
        <v>16976</v>
      </c>
      <c r="P7216" t="s">
        <v>8325</v>
      </c>
      <c r="Q7216" t="s">
        <v>7357</v>
      </c>
      <c r="R7216">
        <v>-247.06</v>
      </c>
      <c r="S7216" t="s">
        <v>19090</v>
      </c>
      <c r="T7216" t="s">
        <v>19090</v>
      </c>
      <c r="U7216" t="s">
        <v>19090</v>
      </c>
    </row>
    <row r="7217" spans="1:21" x14ac:dyDescent="0.25">
      <c r="A7217" t="s">
        <v>15</v>
      </c>
      <c r="B7217" t="s">
        <v>11712</v>
      </c>
      <c r="C7217" t="s">
        <v>11713</v>
      </c>
      <c r="D7217" t="str">
        <f>VLOOKUP(C:C,Reconciliation!B:C,2,FALSE)</f>
        <v>Residential Sales</v>
      </c>
      <c r="E7217" t="str">
        <f>VLOOKUP(B:B,'[1]Chart of Accts'!$A:$B,2,FALSE)</f>
        <v>Residential Gas Sales - Billed</v>
      </c>
      <c r="F7217" t="s">
        <v>8382</v>
      </c>
      <c r="G7217" t="s">
        <v>32</v>
      </c>
      <c r="H7217" t="s">
        <v>5161</v>
      </c>
      <c r="I7217" t="s">
        <v>3174</v>
      </c>
      <c r="J7217" t="s">
        <v>11712</v>
      </c>
      <c r="L7217" t="s">
        <v>23</v>
      </c>
      <c r="M7217" t="s">
        <v>12328</v>
      </c>
      <c r="N7217" t="s">
        <v>5162</v>
      </c>
      <c r="O7217" t="s">
        <v>16977</v>
      </c>
      <c r="P7217" t="s">
        <v>8325</v>
      </c>
      <c r="Q7217" t="s">
        <v>7738</v>
      </c>
      <c r="R7217">
        <v>-574.69000000000005</v>
      </c>
      <c r="S7217" t="s">
        <v>19090</v>
      </c>
      <c r="T7217" t="s">
        <v>19090</v>
      </c>
      <c r="U7217" t="s">
        <v>19090</v>
      </c>
    </row>
    <row r="7218" spans="1:21" x14ac:dyDescent="0.25">
      <c r="A7218" t="s">
        <v>15</v>
      </c>
      <c r="B7218" t="s">
        <v>11712</v>
      </c>
      <c r="C7218" t="s">
        <v>11713</v>
      </c>
      <c r="D7218" t="str">
        <f>VLOOKUP(C:C,Reconciliation!B:C,2,FALSE)</f>
        <v>Residential Sales</v>
      </c>
      <c r="E7218" t="str">
        <f>VLOOKUP(B:B,'[1]Chart of Accts'!$A:$B,2,FALSE)</f>
        <v>Residential Gas Sales - Billed</v>
      </c>
      <c r="F7218" t="s">
        <v>8382</v>
      </c>
      <c r="G7218" t="s">
        <v>33</v>
      </c>
      <c r="H7218" t="s">
        <v>5161</v>
      </c>
      <c r="I7218" t="s">
        <v>3174</v>
      </c>
      <c r="J7218" t="s">
        <v>11712</v>
      </c>
      <c r="L7218" t="s">
        <v>23</v>
      </c>
      <c r="M7218" t="s">
        <v>12329</v>
      </c>
      <c r="N7218" t="s">
        <v>5162</v>
      </c>
      <c r="O7218" t="s">
        <v>16977</v>
      </c>
      <c r="P7218" t="s">
        <v>8325</v>
      </c>
      <c r="Q7218" t="s">
        <v>7738</v>
      </c>
      <c r="R7218">
        <v>-438.18</v>
      </c>
      <c r="S7218" t="s">
        <v>19090</v>
      </c>
      <c r="T7218" t="s">
        <v>19090</v>
      </c>
      <c r="U7218" t="s">
        <v>19090</v>
      </c>
    </row>
    <row r="7219" spans="1:21" x14ac:dyDescent="0.25">
      <c r="A7219" t="s">
        <v>15</v>
      </c>
      <c r="B7219" t="s">
        <v>11712</v>
      </c>
      <c r="C7219" t="s">
        <v>11713</v>
      </c>
      <c r="D7219" t="str">
        <f>VLOOKUP(C:C,Reconciliation!B:C,2,FALSE)</f>
        <v>Residential Sales</v>
      </c>
      <c r="E7219" t="str">
        <f>VLOOKUP(B:B,'[1]Chart of Accts'!$A:$B,2,FALSE)</f>
        <v>Residential Gas Sales - Billed</v>
      </c>
      <c r="F7219" t="s">
        <v>8384</v>
      </c>
      <c r="G7219" t="s">
        <v>32</v>
      </c>
      <c r="H7219" t="s">
        <v>5161</v>
      </c>
      <c r="I7219" t="s">
        <v>3174</v>
      </c>
      <c r="J7219" t="s">
        <v>11712</v>
      </c>
      <c r="L7219" t="s">
        <v>23</v>
      </c>
      <c r="M7219" t="s">
        <v>6401</v>
      </c>
      <c r="N7219" t="s">
        <v>5162</v>
      </c>
      <c r="O7219" t="s">
        <v>16978</v>
      </c>
      <c r="P7219" t="s">
        <v>8385</v>
      </c>
      <c r="Q7219" t="s">
        <v>7423</v>
      </c>
      <c r="R7219">
        <v>17.82</v>
      </c>
      <c r="S7219" t="s">
        <v>19090</v>
      </c>
      <c r="T7219" t="s">
        <v>19090</v>
      </c>
      <c r="U7219" t="s">
        <v>19090</v>
      </c>
    </row>
    <row r="7220" spans="1:21" x14ac:dyDescent="0.25">
      <c r="A7220" t="s">
        <v>15</v>
      </c>
      <c r="B7220" t="s">
        <v>11712</v>
      </c>
      <c r="C7220" t="s">
        <v>11713</v>
      </c>
      <c r="D7220" t="str">
        <f>VLOOKUP(C:C,Reconciliation!B:C,2,FALSE)</f>
        <v>Residential Sales</v>
      </c>
      <c r="E7220" t="str">
        <f>VLOOKUP(B:B,'[1]Chart of Accts'!$A:$B,2,FALSE)</f>
        <v>Residential Gas Sales - Billed</v>
      </c>
      <c r="F7220" t="s">
        <v>8384</v>
      </c>
      <c r="G7220" t="s">
        <v>33</v>
      </c>
      <c r="H7220" t="s">
        <v>5161</v>
      </c>
      <c r="I7220" t="s">
        <v>3174</v>
      </c>
      <c r="J7220" t="s">
        <v>11712</v>
      </c>
      <c r="L7220" t="s">
        <v>23</v>
      </c>
      <c r="M7220" t="s">
        <v>12330</v>
      </c>
      <c r="N7220" t="s">
        <v>5162</v>
      </c>
      <c r="O7220" t="s">
        <v>16978</v>
      </c>
      <c r="P7220" t="s">
        <v>8385</v>
      </c>
      <c r="Q7220" t="s">
        <v>7423</v>
      </c>
      <c r="R7220">
        <v>20.12</v>
      </c>
      <c r="S7220" t="s">
        <v>19090</v>
      </c>
      <c r="T7220" t="s">
        <v>19090</v>
      </c>
      <c r="U7220" t="s">
        <v>19090</v>
      </c>
    </row>
    <row r="7221" spans="1:21" x14ac:dyDescent="0.25">
      <c r="A7221" t="s">
        <v>15</v>
      </c>
      <c r="B7221" t="s">
        <v>11712</v>
      </c>
      <c r="C7221" t="s">
        <v>11713</v>
      </c>
      <c r="D7221" t="str">
        <f>VLOOKUP(C:C,Reconciliation!B:C,2,FALSE)</f>
        <v>Residential Sales</v>
      </c>
      <c r="E7221" t="str">
        <f>VLOOKUP(B:B,'[1]Chart of Accts'!$A:$B,2,FALSE)</f>
        <v>Residential Gas Sales - Billed</v>
      </c>
      <c r="F7221" t="s">
        <v>8386</v>
      </c>
      <c r="G7221" t="s">
        <v>32</v>
      </c>
      <c r="H7221" t="s">
        <v>5161</v>
      </c>
      <c r="I7221" t="s">
        <v>3174</v>
      </c>
      <c r="J7221" t="s">
        <v>11712</v>
      </c>
      <c r="L7221" t="s">
        <v>23</v>
      </c>
      <c r="M7221" t="s">
        <v>7495</v>
      </c>
      <c r="N7221" t="s">
        <v>5162</v>
      </c>
      <c r="O7221" t="s">
        <v>16979</v>
      </c>
      <c r="P7221" t="s">
        <v>8385</v>
      </c>
      <c r="Q7221" t="s">
        <v>8253</v>
      </c>
      <c r="R7221">
        <v>26.45</v>
      </c>
      <c r="S7221" t="s">
        <v>19090</v>
      </c>
      <c r="T7221" t="s">
        <v>19090</v>
      </c>
      <c r="U7221" t="s">
        <v>19090</v>
      </c>
    </row>
    <row r="7222" spans="1:21" x14ac:dyDescent="0.25">
      <c r="A7222" t="s">
        <v>15</v>
      </c>
      <c r="B7222" t="s">
        <v>11712</v>
      </c>
      <c r="C7222" t="s">
        <v>11713</v>
      </c>
      <c r="D7222" t="str">
        <f>VLOOKUP(C:C,Reconciliation!B:C,2,FALSE)</f>
        <v>Residential Sales</v>
      </c>
      <c r="E7222" t="str">
        <f>VLOOKUP(B:B,'[1]Chart of Accts'!$A:$B,2,FALSE)</f>
        <v>Residential Gas Sales - Billed</v>
      </c>
      <c r="F7222" t="s">
        <v>8386</v>
      </c>
      <c r="G7222" t="s">
        <v>33</v>
      </c>
      <c r="H7222" t="s">
        <v>5161</v>
      </c>
      <c r="I7222" t="s">
        <v>3174</v>
      </c>
      <c r="J7222" t="s">
        <v>11712</v>
      </c>
      <c r="L7222" t="s">
        <v>23</v>
      </c>
      <c r="M7222" t="s">
        <v>5648</v>
      </c>
      <c r="N7222" t="s">
        <v>5162</v>
      </c>
      <c r="O7222" t="s">
        <v>16979</v>
      </c>
      <c r="P7222" t="s">
        <v>8385</v>
      </c>
      <c r="Q7222" t="s">
        <v>8253</v>
      </c>
      <c r="R7222">
        <v>39.83</v>
      </c>
      <c r="S7222" t="s">
        <v>19090</v>
      </c>
      <c r="T7222" t="s">
        <v>19090</v>
      </c>
      <c r="U7222" t="s">
        <v>19090</v>
      </c>
    </row>
    <row r="7223" spans="1:21" x14ac:dyDescent="0.25">
      <c r="A7223" t="s">
        <v>15</v>
      </c>
      <c r="B7223" t="s">
        <v>11712</v>
      </c>
      <c r="C7223" t="s">
        <v>11713</v>
      </c>
      <c r="D7223" t="str">
        <f>VLOOKUP(C:C,Reconciliation!B:C,2,FALSE)</f>
        <v>Residential Sales</v>
      </c>
      <c r="E7223" t="str">
        <f>VLOOKUP(B:B,'[1]Chart of Accts'!$A:$B,2,FALSE)</f>
        <v>Residential Gas Sales - Billed</v>
      </c>
      <c r="F7223" t="s">
        <v>8387</v>
      </c>
      <c r="G7223" t="s">
        <v>32</v>
      </c>
      <c r="H7223" t="s">
        <v>5161</v>
      </c>
      <c r="I7223" t="s">
        <v>3174</v>
      </c>
      <c r="J7223" t="s">
        <v>11712</v>
      </c>
      <c r="L7223" t="s">
        <v>23</v>
      </c>
      <c r="M7223" t="s">
        <v>12331</v>
      </c>
      <c r="N7223" t="s">
        <v>5162</v>
      </c>
      <c r="O7223" t="s">
        <v>16980</v>
      </c>
      <c r="P7223" t="s">
        <v>8385</v>
      </c>
      <c r="Q7223" t="s">
        <v>8301</v>
      </c>
      <c r="R7223">
        <v>26.06</v>
      </c>
      <c r="S7223" t="s">
        <v>19090</v>
      </c>
      <c r="T7223" t="s">
        <v>19090</v>
      </c>
      <c r="U7223" t="s">
        <v>19090</v>
      </c>
    </row>
    <row r="7224" spans="1:21" x14ac:dyDescent="0.25">
      <c r="A7224" t="s">
        <v>15</v>
      </c>
      <c r="B7224" t="s">
        <v>11712</v>
      </c>
      <c r="C7224" t="s">
        <v>11713</v>
      </c>
      <c r="D7224" t="str">
        <f>VLOOKUP(C:C,Reconciliation!B:C,2,FALSE)</f>
        <v>Residential Sales</v>
      </c>
      <c r="E7224" t="str">
        <f>VLOOKUP(B:B,'[1]Chart of Accts'!$A:$B,2,FALSE)</f>
        <v>Residential Gas Sales - Billed</v>
      </c>
      <c r="F7224" t="s">
        <v>8387</v>
      </c>
      <c r="G7224" t="s">
        <v>33</v>
      </c>
      <c r="H7224" t="s">
        <v>5161</v>
      </c>
      <c r="I7224" t="s">
        <v>3174</v>
      </c>
      <c r="J7224" t="s">
        <v>11712</v>
      </c>
      <c r="L7224" t="s">
        <v>23</v>
      </c>
      <c r="M7224" t="s">
        <v>10590</v>
      </c>
      <c r="N7224" t="s">
        <v>5162</v>
      </c>
      <c r="O7224" t="s">
        <v>16980</v>
      </c>
      <c r="P7224" t="s">
        <v>8385</v>
      </c>
      <c r="Q7224" t="s">
        <v>8301</v>
      </c>
      <c r="R7224">
        <v>39.020000000000003</v>
      </c>
      <c r="S7224" t="s">
        <v>19090</v>
      </c>
      <c r="T7224" t="s">
        <v>19090</v>
      </c>
      <c r="U7224" t="s">
        <v>19090</v>
      </c>
    </row>
    <row r="7225" spans="1:21" x14ac:dyDescent="0.25">
      <c r="A7225" t="s">
        <v>15</v>
      </c>
      <c r="B7225" t="s">
        <v>11712</v>
      </c>
      <c r="C7225" t="s">
        <v>11713</v>
      </c>
      <c r="D7225" t="str">
        <f>VLOOKUP(C:C,Reconciliation!B:C,2,FALSE)</f>
        <v>Residential Sales</v>
      </c>
      <c r="E7225" t="str">
        <f>VLOOKUP(B:B,'[1]Chart of Accts'!$A:$B,2,FALSE)</f>
        <v>Residential Gas Sales - Billed</v>
      </c>
      <c r="F7225" t="s">
        <v>8388</v>
      </c>
      <c r="G7225" t="s">
        <v>32</v>
      </c>
      <c r="H7225" t="s">
        <v>5161</v>
      </c>
      <c r="I7225" t="s">
        <v>3174</v>
      </c>
      <c r="J7225" t="s">
        <v>11712</v>
      </c>
      <c r="L7225" t="s">
        <v>23</v>
      </c>
      <c r="M7225" t="s">
        <v>12332</v>
      </c>
      <c r="N7225" t="s">
        <v>5162</v>
      </c>
      <c r="O7225" t="s">
        <v>16981</v>
      </c>
      <c r="P7225" t="s">
        <v>8385</v>
      </c>
      <c r="Q7225" t="s">
        <v>8389</v>
      </c>
      <c r="R7225">
        <v>25.38</v>
      </c>
      <c r="S7225" t="s">
        <v>19090</v>
      </c>
      <c r="T7225" t="s">
        <v>19090</v>
      </c>
      <c r="U7225" t="s">
        <v>19090</v>
      </c>
    </row>
    <row r="7226" spans="1:21" x14ac:dyDescent="0.25">
      <c r="A7226" t="s">
        <v>15</v>
      </c>
      <c r="B7226" t="s">
        <v>11712</v>
      </c>
      <c r="C7226" t="s">
        <v>11713</v>
      </c>
      <c r="D7226" t="str">
        <f>VLOOKUP(C:C,Reconciliation!B:C,2,FALSE)</f>
        <v>Residential Sales</v>
      </c>
      <c r="E7226" t="str">
        <f>VLOOKUP(B:B,'[1]Chart of Accts'!$A:$B,2,FALSE)</f>
        <v>Residential Gas Sales - Billed</v>
      </c>
      <c r="F7226" t="s">
        <v>8388</v>
      </c>
      <c r="G7226" t="s">
        <v>33</v>
      </c>
      <c r="H7226" t="s">
        <v>5161</v>
      </c>
      <c r="I7226" t="s">
        <v>3174</v>
      </c>
      <c r="J7226" t="s">
        <v>11712</v>
      </c>
      <c r="L7226" t="s">
        <v>23</v>
      </c>
      <c r="M7226" t="s">
        <v>6109</v>
      </c>
      <c r="N7226" t="s">
        <v>5162</v>
      </c>
      <c r="O7226" t="s">
        <v>16981</v>
      </c>
      <c r="P7226" t="s">
        <v>8385</v>
      </c>
      <c r="Q7226" t="s">
        <v>8389</v>
      </c>
      <c r="R7226">
        <v>37.229999999999997</v>
      </c>
      <c r="S7226" t="s">
        <v>19090</v>
      </c>
      <c r="T7226" t="s">
        <v>19090</v>
      </c>
      <c r="U7226" t="s">
        <v>19090</v>
      </c>
    </row>
    <row r="7227" spans="1:21" x14ac:dyDescent="0.25">
      <c r="A7227" t="s">
        <v>15</v>
      </c>
      <c r="B7227" t="s">
        <v>11712</v>
      </c>
      <c r="C7227" t="s">
        <v>11713</v>
      </c>
      <c r="D7227" t="str">
        <f>VLOOKUP(C:C,Reconciliation!B:C,2,FALSE)</f>
        <v>Residential Sales</v>
      </c>
      <c r="E7227" t="str">
        <f>VLOOKUP(B:B,'[1]Chart of Accts'!$A:$B,2,FALSE)</f>
        <v>Residential Gas Sales - Billed</v>
      </c>
      <c r="F7227" t="s">
        <v>8390</v>
      </c>
      <c r="G7227" t="s">
        <v>32</v>
      </c>
      <c r="H7227" t="s">
        <v>5161</v>
      </c>
      <c r="I7227" t="s">
        <v>3174</v>
      </c>
      <c r="J7227" t="s">
        <v>11712</v>
      </c>
      <c r="L7227" t="s">
        <v>23</v>
      </c>
      <c r="M7227" t="s">
        <v>9984</v>
      </c>
      <c r="N7227" t="s">
        <v>5162</v>
      </c>
      <c r="O7227" t="s">
        <v>16982</v>
      </c>
      <c r="P7227" t="s">
        <v>8385</v>
      </c>
      <c r="Q7227" t="s">
        <v>8391</v>
      </c>
      <c r="R7227">
        <v>11.05</v>
      </c>
      <c r="S7227" t="s">
        <v>19090</v>
      </c>
      <c r="T7227" t="s">
        <v>19090</v>
      </c>
      <c r="U7227" t="s">
        <v>19090</v>
      </c>
    </row>
    <row r="7228" spans="1:21" x14ac:dyDescent="0.25">
      <c r="A7228" t="s">
        <v>15</v>
      </c>
      <c r="B7228" t="s">
        <v>11712</v>
      </c>
      <c r="C7228" t="s">
        <v>11713</v>
      </c>
      <c r="D7228" t="str">
        <f>VLOOKUP(C:C,Reconciliation!B:C,2,FALSE)</f>
        <v>Residential Sales</v>
      </c>
      <c r="E7228" t="str">
        <f>VLOOKUP(B:B,'[1]Chart of Accts'!$A:$B,2,FALSE)</f>
        <v>Residential Gas Sales - Billed</v>
      </c>
      <c r="F7228" t="s">
        <v>8390</v>
      </c>
      <c r="G7228" t="s">
        <v>33</v>
      </c>
      <c r="H7228" t="s">
        <v>5161</v>
      </c>
      <c r="I7228" t="s">
        <v>3174</v>
      </c>
      <c r="J7228" t="s">
        <v>11712</v>
      </c>
      <c r="L7228" t="s">
        <v>23</v>
      </c>
      <c r="M7228" t="s">
        <v>11771</v>
      </c>
      <c r="N7228" t="s">
        <v>5162</v>
      </c>
      <c r="O7228" t="s">
        <v>16982</v>
      </c>
      <c r="P7228" t="s">
        <v>8385</v>
      </c>
      <c r="Q7228" t="s">
        <v>8391</v>
      </c>
      <c r="R7228">
        <v>6.22</v>
      </c>
      <c r="S7228" t="s">
        <v>19090</v>
      </c>
      <c r="T7228" t="s">
        <v>19090</v>
      </c>
      <c r="U7228" t="s">
        <v>19090</v>
      </c>
    </row>
    <row r="7229" spans="1:21" x14ac:dyDescent="0.25">
      <c r="A7229" t="s">
        <v>15</v>
      </c>
      <c r="B7229" t="s">
        <v>11712</v>
      </c>
      <c r="C7229" t="s">
        <v>11713</v>
      </c>
      <c r="D7229" t="str">
        <f>VLOOKUP(C:C,Reconciliation!B:C,2,FALSE)</f>
        <v>Residential Sales</v>
      </c>
      <c r="E7229" t="str">
        <f>VLOOKUP(B:B,'[1]Chart of Accts'!$A:$B,2,FALSE)</f>
        <v>Residential Gas Sales - Billed</v>
      </c>
      <c r="F7229" t="s">
        <v>8392</v>
      </c>
      <c r="G7229" t="s">
        <v>32</v>
      </c>
      <c r="H7229" t="s">
        <v>5161</v>
      </c>
      <c r="I7229" t="s">
        <v>3174</v>
      </c>
      <c r="J7229" t="s">
        <v>11712</v>
      </c>
      <c r="L7229" t="s">
        <v>23</v>
      </c>
      <c r="M7229" t="s">
        <v>10780</v>
      </c>
      <c r="N7229" t="s">
        <v>5162</v>
      </c>
      <c r="O7229" t="s">
        <v>16983</v>
      </c>
      <c r="P7229" t="s">
        <v>8393</v>
      </c>
      <c r="Q7229" t="s">
        <v>5164</v>
      </c>
      <c r="R7229">
        <v>-108.09</v>
      </c>
      <c r="S7229" t="s">
        <v>19090</v>
      </c>
      <c r="T7229" t="s">
        <v>19090</v>
      </c>
      <c r="U7229" t="s">
        <v>19090</v>
      </c>
    </row>
    <row r="7230" spans="1:21" x14ac:dyDescent="0.25">
      <c r="A7230" t="s">
        <v>15</v>
      </c>
      <c r="B7230" t="s">
        <v>11712</v>
      </c>
      <c r="C7230" t="s">
        <v>11713</v>
      </c>
      <c r="D7230" t="str">
        <f>VLOOKUP(C:C,Reconciliation!B:C,2,FALSE)</f>
        <v>Residential Sales</v>
      </c>
      <c r="E7230" t="str">
        <f>VLOOKUP(B:B,'[1]Chart of Accts'!$A:$B,2,FALSE)</f>
        <v>Residential Gas Sales - Billed</v>
      </c>
      <c r="F7230" t="s">
        <v>8392</v>
      </c>
      <c r="G7230" t="s">
        <v>33</v>
      </c>
      <c r="H7230" t="s">
        <v>5161</v>
      </c>
      <c r="I7230" t="s">
        <v>3174</v>
      </c>
      <c r="J7230" t="s">
        <v>11712</v>
      </c>
      <c r="L7230" t="s">
        <v>23</v>
      </c>
      <c r="M7230" t="s">
        <v>12333</v>
      </c>
      <c r="N7230" t="s">
        <v>5162</v>
      </c>
      <c r="O7230" t="s">
        <v>16983</v>
      </c>
      <c r="P7230" t="s">
        <v>8393</v>
      </c>
      <c r="Q7230" t="s">
        <v>5164</v>
      </c>
      <c r="R7230">
        <v>-77.44</v>
      </c>
      <c r="S7230" t="s">
        <v>19090</v>
      </c>
      <c r="T7230" t="s">
        <v>19090</v>
      </c>
      <c r="U7230" t="s">
        <v>19090</v>
      </c>
    </row>
    <row r="7231" spans="1:21" x14ac:dyDescent="0.25">
      <c r="A7231" t="s">
        <v>15</v>
      </c>
      <c r="B7231" t="s">
        <v>11712</v>
      </c>
      <c r="C7231" t="s">
        <v>11713</v>
      </c>
      <c r="D7231" t="str">
        <f>VLOOKUP(C:C,Reconciliation!B:C,2,FALSE)</f>
        <v>Residential Sales</v>
      </c>
      <c r="E7231" t="str">
        <f>VLOOKUP(B:B,'[1]Chart of Accts'!$A:$B,2,FALSE)</f>
        <v>Residential Gas Sales - Billed</v>
      </c>
      <c r="F7231" t="s">
        <v>8394</v>
      </c>
      <c r="G7231" t="s">
        <v>897</v>
      </c>
      <c r="H7231" t="s">
        <v>5161</v>
      </c>
      <c r="I7231" t="s">
        <v>626</v>
      </c>
      <c r="J7231" t="s">
        <v>11712</v>
      </c>
      <c r="L7231" t="s">
        <v>23</v>
      </c>
      <c r="M7231" t="s">
        <v>9658</v>
      </c>
      <c r="N7231" t="s">
        <v>5162</v>
      </c>
      <c r="O7231" t="s">
        <v>16984</v>
      </c>
      <c r="P7231" t="s">
        <v>8395</v>
      </c>
      <c r="Q7231" t="s">
        <v>7661</v>
      </c>
      <c r="R7231">
        <v>-86.63</v>
      </c>
      <c r="S7231" t="s">
        <v>19090</v>
      </c>
      <c r="T7231" t="s">
        <v>19090</v>
      </c>
      <c r="U7231" t="s">
        <v>19090</v>
      </c>
    </row>
    <row r="7232" spans="1:21" x14ac:dyDescent="0.25">
      <c r="A7232" t="s">
        <v>15</v>
      </c>
      <c r="B7232" t="s">
        <v>11712</v>
      </c>
      <c r="C7232" t="s">
        <v>11713</v>
      </c>
      <c r="D7232" t="str">
        <f>VLOOKUP(C:C,Reconciliation!B:C,2,FALSE)</f>
        <v>Residential Sales</v>
      </c>
      <c r="E7232" t="str">
        <f>VLOOKUP(B:B,'[1]Chart of Accts'!$A:$B,2,FALSE)</f>
        <v>Residential Gas Sales - Billed</v>
      </c>
      <c r="F7232" t="s">
        <v>8394</v>
      </c>
      <c r="G7232" t="s">
        <v>899</v>
      </c>
      <c r="H7232" t="s">
        <v>5161</v>
      </c>
      <c r="I7232" t="s">
        <v>626</v>
      </c>
      <c r="J7232" t="s">
        <v>11712</v>
      </c>
      <c r="L7232" t="s">
        <v>23</v>
      </c>
      <c r="M7232" t="s">
        <v>12334</v>
      </c>
      <c r="N7232" t="s">
        <v>5162</v>
      </c>
      <c r="O7232" t="s">
        <v>16984</v>
      </c>
      <c r="P7232" t="s">
        <v>8395</v>
      </c>
      <c r="Q7232" t="s">
        <v>7661</v>
      </c>
      <c r="R7232">
        <v>-54.28</v>
      </c>
      <c r="S7232" t="s">
        <v>19090</v>
      </c>
      <c r="T7232" t="s">
        <v>19090</v>
      </c>
      <c r="U7232" t="s">
        <v>19090</v>
      </c>
    </row>
    <row r="7233" spans="1:21" x14ac:dyDescent="0.25">
      <c r="A7233" t="s">
        <v>15</v>
      </c>
      <c r="B7233" t="s">
        <v>11712</v>
      </c>
      <c r="C7233" t="s">
        <v>11713</v>
      </c>
      <c r="D7233" t="str">
        <f>VLOOKUP(C:C,Reconciliation!B:C,2,FALSE)</f>
        <v>Residential Sales</v>
      </c>
      <c r="E7233" t="str">
        <f>VLOOKUP(B:B,'[1]Chart of Accts'!$A:$B,2,FALSE)</f>
        <v>Residential Gas Sales - Billed</v>
      </c>
      <c r="F7233" t="s">
        <v>8396</v>
      </c>
      <c r="G7233" t="s">
        <v>28</v>
      </c>
      <c r="H7233" t="s">
        <v>5161</v>
      </c>
      <c r="I7233" t="s">
        <v>626</v>
      </c>
      <c r="J7233" t="s">
        <v>11712</v>
      </c>
      <c r="L7233" t="s">
        <v>23</v>
      </c>
      <c r="M7233" t="s">
        <v>8155</v>
      </c>
      <c r="N7233" t="s">
        <v>5162</v>
      </c>
      <c r="O7233" t="s">
        <v>16985</v>
      </c>
      <c r="P7233" t="s">
        <v>8395</v>
      </c>
      <c r="Q7233" t="s">
        <v>7597</v>
      </c>
      <c r="R7233">
        <v>-56.38</v>
      </c>
      <c r="S7233" t="s">
        <v>19090</v>
      </c>
      <c r="T7233" t="s">
        <v>19090</v>
      </c>
      <c r="U7233" t="s">
        <v>19090</v>
      </c>
    </row>
    <row r="7234" spans="1:21" x14ac:dyDescent="0.25">
      <c r="A7234" t="s">
        <v>15</v>
      </c>
      <c r="B7234" t="s">
        <v>11712</v>
      </c>
      <c r="C7234" t="s">
        <v>11713</v>
      </c>
      <c r="D7234" t="str">
        <f>VLOOKUP(C:C,Reconciliation!B:C,2,FALSE)</f>
        <v>Residential Sales</v>
      </c>
      <c r="E7234" t="str">
        <f>VLOOKUP(B:B,'[1]Chart of Accts'!$A:$B,2,FALSE)</f>
        <v>Residential Gas Sales - Billed</v>
      </c>
      <c r="F7234" t="s">
        <v>8396</v>
      </c>
      <c r="G7234" t="s">
        <v>465</v>
      </c>
      <c r="H7234" t="s">
        <v>5161</v>
      </c>
      <c r="I7234" t="s">
        <v>626</v>
      </c>
      <c r="J7234" t="s">
        <v>11712</v>
      </c>
      <c r="L7234" t="s">
        <v>23</v>
      </c>
      <c r="M7234" t="s">
        <v>7478</v>
      </c>
      <c r="N7234" t="s">
        <v>5162</v>
      </c>
      <c r="O7234" t="s">
        <v>16985</v>
      </c>
      <c r="P7234" t="s">
        <v>8395</v>
      </c>
      <c r="Q7234" t="s">
        <v>7597</v>
      </c>
      <c r="R7234">
        <v>-37.950000000000003</v>
      </c>
      <c r="S7234" t="s">
        <v>19090</v>
      </c>
      <c r="T7234" t="s">
        <v>19090</v>
      </c>
      <c r="U7234" t="s">
        <v>19090</v>
      </c>
    </row>
    <row r="7235" spans="1:21" x14ac:dyDescent="0.25">
      <c r="A7235" t="s">
        <v>15</v>
      </c>
      <c r="B7235" t="s">
        <v>11712</v>
      </c>
      <c r="C7235" t="s">
        <v>11713</v>
      </c>
      <c r="D7235" t="str">
        <f>VLOOKUP(C:C,Reconciliation!B:C,2,FALSE)</f>
        <v>Residential Sales</v>
      </c>
      <c r="E7235" t="str">
        <f>VLOOKUP(B:B,'[1]Chart of Accts'!$A:$B,2,FALSE)</f>
        <v>Residential Gas Sales - Billed</v>
      </c>
      <c r="F7235" t="s">
        <v>8397</v>
      </c>
      <c r="G7235" t="s">
        <v>465</v>
      </c>
      <c r="H7235" t="s">
        <v>5161</v>
      </c>
      <c r="I7235" t="s">
        <v>626</v>
      </c>
      <c r="J7235" t="s">
        <v>11712</v>
      </c>
      <c r="L7235" t="s">
        <v>23</v>
      </c>
      <c r="M7235" t="s">
        <v>12335</v>
      </c>
      <c r="N7235" t="s">
        <v>5162</v>
      </c>
      <c r="O7235" t="s">
        <v>16986</v>
      </c>
      <c r="P7235" t="s">
        <v>8395</v>
      </c>
      <c r="Q7235" t="s">
        <v>7666</v>
      </c>
      <c r="R7235">
        <v>-36.86</v>
      </c>
      <c r="S7235" t="s">
        <v>19090</v>
      </c>
      <c r="T7235" t="s">
        <v>19090</v>
      </c>
      <c r="U7235" t="s">
        <v>19090</v>
      </c>
    </row>
    <row r="7236" spans="1:21" x14ac:dyDescent="0.25">
      <c r="A7236" t="s">
        <v>15</v>
      </c>
      <c r="B7236" t="s">
        <v>11712</v>
      </c>
      <c r="C7236" t="s">
        <v>11713</v>
      </c>
      <c r="D7236" t="str">
        <f>VLOOKUP(C:C,Reconciliation!B:C,2,FALSE)</f>
        <v>Residential Sales</v>
      </c>
      <c r="E7236" t="str">
        <f>VLOOKUP(B:B,'[1]Chart of Accts'!$A:$B,2,FALSE)</f>
        <v>Residential Gas Sales - Billed</v>
      </c>
      <c r="F7236" t="s">
        <v>8397</v>
      </c>
      <c r="G7236" t="s">
        <v>893</v>
      </c>
      <c r="H7236" t="s">
        <v>5161</v>
      </c>
      <c r="I7236" t="s">
        <v>626</v>
      </c>
      <c r="J7236" t="s">
        <v>11712</v>
      </c>
      <c r="L7236" t="s">
        <v>23</v>
      </c>
      <c r="M7236" t="s">
        <v>12336</v>
      </c>
      <c r="N7236" t="s">
        <v>5162</v>
      </c>
      <c r="O7236" t="s">
        <v>16986</v>
      </c>
      <c r="P7236" t="s">
        <v>8395</v>
      </c>
      <c r="Q7236" t="s">
        <v>7666</v>
      </c>
      <c r="R7236">
        <v>-54.35</v>
      </c>
      <c r="S7236" t="s">
        <v>19090</v>
      </c>
      <c r="T7236" t="s">
        <v>19090</v>
      </c>
      <c r="U7236" t="s">
        <v>19090</v>
      </c>
    </row>
    <row r="7237" spans="1:21" x14ac:dyDescent="0.25">
      <c r="A7237" t="s">
        <v>15</v>
      </c>
      <c r="B7237" t="s">
        <v>11712</v>
      </c>
      <c r="C7237" t="s">
        <v>11713</v>
      </c>
      <c r="D7237" t="str">
        <f>VLOOKUP(C:C,Reconciliation!B:C,2,FALSE)</f>
        <v>Residential Sales</v>
      </c>
      <c r="E7237" t="str">
        <f>VLOOKUP(B:B,'[1]Chart of Accts'!$A:$B,2,FALSE)</f>
        <v>Residential Gas Sales - Billed</v>
      </c>
      <c r="F7237" t="s">
        <v>8399</v>
      </c>
      <c r="G7237" t="s">
        <v>28</v>
      </c>
      <c r="H7237" t="s">
        <v>5161</v>
      </c>
      <c r="I7237" t="s">
        <v>626</v>
      </c>
      <c r="J7237" t="s">
        <v>11712</v>
      </c>
      <c r="L7237" t="s">
        <v>23</v>
      </c>
      <c r="M7237" t="s">
        <v>12337</v>
      </c>
      <c r="N7237" t="s">
        <v>5162</v>
      </c>
      <c r="O7237" t="s">
        <v>16987</v>
      </c>
      <c r="P7237" t="s">
        <v>8395</v>
      </c>
      <c r="Q7237" t="s">
        <v>7339</v>
      </c>
      <c r="R7237">
        <v>-157.38</v>
      </c>
      <c r="S7237" t="s">
        <v>19090</v>
      </c>
      <c r="T7237" t="s">
        <v>19090</v>
      </c>
      <c r="U7237" t="s">
        <v>19090</v>
      </c>
    </row>
    <row r="7238" spans="1:21" x14ac:dyDescent="0.25">
      <c r="A7238" t="s">
        <v>15</v>
      </c>
      <c r="B7238" t="s">
        <v>11712</v>
      </c>
      <c r="C7238" t="s">
        <v>11713</v>
      </c>
      <c r="D7238" t="str">
        <f>VLOOKUP(C:C,Reconciliation!B:C,2,FALSE)</f>
        <v>Residential Sales</v>
      </c>
      <c r="E7238" t="str">
        <f>VLOOKUP(B:B,'[1]Chart of Accts'!$A:$B,2,FALSE)</f>
        <v>Residential Gas Sales - Billed</v>
      </c>
      <c r="F7238" t="s">
        <v>8399</v>
      </c>
      <c r="G7238" t="s">
        <v>465</v>
      </c>
      <c r="H7238" t="s">
        <v>5161</v>
      </c>
      <c r="I7238" t="s">
        <v>626</v>
      </c>
      <c r="J7238" t="s">
        <v>11712</v>
      </c>
      <c r="L7238" t="s">
        <v>23</v>
      </c>
      <c r="M7238" t="s">
        <v>9308</v>
      </c>
      <c r="N7238" t="s">
        <v>5162</v>
      </c>
      <c r="O7238" t="s">
        <v>16987</v>
      </c>
      <c r="P7238" t="s">
        <v>8395</v>
      </c>
      <c r="Q7238" t="s">
        <v>7339</v>
      </c>
      <c r="R7238">
        <v>-107.32</v>
      </c>
      <c r="S7238" t="s">
        <v>19090</v>
      </c>
      <c r="T7238" t="s">
        <v>19090</v>
      </c>
      <c r="U7238" t="s">
        <v>19090</v>
      </c>
    </row>
    <row r="7239" spans="1:21" x14ac:dyDescent="0.25">
      <c r="A7239" t="s">
        <v>15</v>
      </c>
      <c r="B7239" t="s">
        <v>11712</v>
      </c>
      <c r="C7239" t="s">
        <v>11713</v>
      </c>
      <c r="D7239" t="str">
        <f>VLOOKUP(C:C,Reconciliation!B:C,2,FALSE)</f>
        <v>Residential Sales</v>
      </c>
      <c r="E7239" t="str">
        <f>VLOOKUP(B:B,'[1]Chart of Accts'!$A:$B,2,FALSE)</f>
        <v>Residential Gas Sales - Billed</v>
      </c>
      <c r="F7239" t="s">
        <v>8400</v>
      </c>
      <c r="G7239" t="s">
        <v>32</v>
      </c>
      <c r="H7239" t="s">
        <v>5161</v>
      </c>
      <c r="I7239" t="s">
        <v>626</v>
      </c>
      <c r="J7239" t="s">
        <v>11712</v>
      </c>
      <c r="L7239" t="s">
        <v>23</v>
      </c>
      <c r="M7239" t="s">
        <v>12338</v>
      </c>
      <c r="N7239" t="s">
        <v>5162</v>
      </c>
      <c r="O7239" t="s">
        <v>16988</v>
      </c>
      <c r="P7239" t="s">
        <v>8395</v>
      </c>
      <c r="Q7239" t="s">
        <v>7363</v>
      </c>
      <c r="R7239">
        <v>-51.25</v>
      </c>
      <c r="S7239" t="s">
        <v>19090</v>
      </c>
      <c r="T7239" t="s">
        <v>19090</v>
      </c>
      <c r="U7239" t="s">
        <v>19090</v>
      </c>
    </row>
    <row r="7240" spans="1:21" x14ac:dyDescent="0.25">
      <c r="A7240" t="s">
        <v>15</v>
      </c>
      <c r="B7240" t="s">
        <v>11712</v>
      </c>
      <c r="C7240" t="s">
        <v>11713</v>
      </c>
      <c r="D7240" t="str">
        <f>VLOOKUP(C:C,Reconciliation!B:C,2,FALSE)</f>
        <v>Residential Sales</v>
      </c>
      <c r="E7240" t="str">
        <f>VLOOKUP(B:B,'[1]Chart of Accts'!$A:$B,2,FALSE)</f>
        <v>Residential Gas Sales - Billed</v>
      </c>
      <c r="F7240" t="s">
        <v>8400</v>
      </c>
      <c r="G7240" t="s">
        <v>33</v>
      </c>
      <c r="H7240" t="s">
        <v>5161</v>
      </c>
      <c r="I7240" t="s">
        <v>626</v>
      </c>
      <c r="J7240" t="s">
        <v>11712</v>
      </c>
      <c r="L7240" t="s">
        <v>23</v>
      </c>
      <c r="M7240" t="s">
        <v>12339</v>
      </c>
      <c r="N7240" t="s">
        <v>5162</v>
      </c>
      <c r="O7240" t="s">
        <v>16988</v>
      </c>
      <c r="P7240" t="s">
        <v>8395</v>
      </c>
      <c r="Q7240" t="s">
        <v>7363</v>
      </c>
      <c r="R7240">
        <v>-35.200000000000003</v>
      </c>
      <c r="S7240" t="s">
        <v>19090</v>
      </c>
      <c r="T7240" t="s">
        <v>19090</v>
      </c>
      <c r="U7240" t="s">
        <v>19090</v>
      </c>
    </row>
    <row r="7241" spans="1:21" x14ac:dyDescent="0.25">
      <c r="A7241" t="s">
        <v>15</v>
      </c>
      <c r="B7241" t="s">
        <v>11712</v>
      </c>
      <c r="C7241" t="s">
        <v>11713</v>
      </c>
      <c r="D7241" t="str">
        <f>VLOOKUP(C:C,Reconciliation!B:C,2,FALSE)</f>
        <v>Residential Sales</v>
      </c>
      <c r="E7241" t="str">
        <f>VLOOKUP(B:B,'[1]Chart of Accts'!$A:$B,2,FALSE)</f>
        <v>Residential Gas Sales - Billed</v>
      </c>
      <c r="F7241" t="s">
        <v>8401</v>
      </c>
      <c r="G7241" t="s">
        <v>19</v>
      </c>
      <c r="H7241" t="s">
        <v>5161</v>
      </c>
      <c r="I7241" t="s">
        <v>626</v>
      </c>
      <c r="J7241" t="s">
        <v>11712</v>
      </c>
      <c r="L7241" t="s">
        <v>23</v>
      </c>
      <c r="M7241" t="s">
        <v>12340</v>
      </c>
      <c r="N7241" t="s">
        <v>5162</v>
      </c>
      <c r="O7241" t="s">
        <v>16989</v>
      </c>
      <c r="P7241" t="s">
        <v>8395</v>
      </c>
      <c r="Q7241" t="s">
        <v>7366</v>
      </c>
      <c r="R7241">
        <v>-45.85</v>
      </c>
      <c r="S7241" t="s">
        <v>19090</v>
      </c>
      <c r="T7241" t="s">
        <v>19090</v>
      </c>
      <c r="U7241" t="s">
        <v>19090</v>
      </c>
    </row>
    <row r="7242" spans="1:21" x14ac:dyDescent="0.25">
      <c r="A7242" t="s">
        <v>15</v>
      </c>
      <c r="B7242" t="s">
        <v>11712</v>
      </c>
      <c r="C7242" t="s">
        <v>11713</v>
      </c>
      <c r="D7242" t="str">
        <f>VLOOKUP(C:C,Reconciliation!B:C,2,FALSE)</f>
        <v>Residential Sales</v>
      </c>
      <c r="E7242" t="str">
        <f>VLOOKUP(B:B,'[1]Chart of Accts'!$A:$B,2,FALSE)</f>
        <v>Residential Gas Sales - Billed</v>
      </c>
      <c r="F7242" t="s">
        <v>8401</v>
      </c>
      <c r="G7242" t="s">
        <v>32</v>
      </c>
      <c r="H7242" t="s">
        <v>5161</v>
      </c>
      <c r="I7242" t="s">
        <v>626</v>
      </c>
      <c r="J7242" t="s">
        <v>11712</v>
      </c>
      <c r="L7242" t="s">
        <v>23</v>
      </c>
      <c r="M7242" t="s">
        <v>12341</v>
      </c>
      <c r="N7242" t="s">
        <v>5162</v>
      </c>
      <c r="O7242" t="s">
        <v>16989</v>
      </c>
      <c r="P7242" t="s">
        <v>8395</v>
      </c>
      <c r="Q7242" t="s">
        <v>7366</v>
      </c>
      <c r="R7242">
        <v>-32.270000000000003</v>
      </c>
      <c r="S7242" t="s">
        <v>19090</v>
      </c>
      <c r="T7242" t="s">
        <v>19090</v>
      </c>
      <c r="U7242" t="s">
        <v>19090</v>
      </c>
    </row>
    <row r="7243" spans="1:21" x14ac:dyDescent="0.25">
      <c r="A7243" t="s">
        <v>15</v>
      </c>
      <c r="B7243" t="s">
        <v>11712</v>
      </c>
      <c r="C7243" t="s">
        <v>11713</v>
      </c>
      <c r="D7243" t="str">
        <f>VLOOKUP(C:C,Reconciliation!B:C,2,FALSE)</f>
        <v>Residential Sales</v>
      </c>
      <c r="E7243" t="str">
        <f>VLOOKUP(B:B,'[1]Chart of Accts'!$A:$B,2,FALSE)</f>
        <v>Residential Gas Sales - Billed</v>
      </c>
      <c r="F7243" t="s">
        <v>8402</v>
      </c>
      <c r="G7243" t="s">
        <v>32</v>
      </c>
      <c r="H7243" t="s">
        <v>5161</v>
      </c>
      <c r="I7243" t="s">
        <v>626</v>
      </c>
      <c r="J7243" t="s">
        <v>11712</v>
      </c>
      <c r="L7243" t="s">
        <v>23</v>
      </c>
      <c r="M7243" t="s">
        <v>12342</v>
      </c>
      <c r="N7243" t="s">
        <v>5162</v>
      </c>
      <c r="O7243" t="s">
        <v>16990</v>
      </c>
      <c r="P7243" t="s">
        <v>8395</v>
      </c>
      <c r="Q7243" t="s">
        <v>7367</v>
      </c>
      <c r="R7243">
        <v>-51.35</v>
      </c>
      <c r="S7243" t="s">
        <v>19090</v>
      </c>
      <c r="T7243" t="s">
        <v>19090</v>
      </c>
      <c r="U7243" t="s">
        <v>19090</v>
      </c>
    </row>
    <row r="7244" spans="1:21" x14ac:dyDescent="0.25">
      <c r="A7244" t="s">
        <v>15</v>
      </c>
      <c r="B7244" t="s">
        <v>11712</v>
      </c>
      <c r="C7244" t="s">
        <v>11713</v>
      </c>
      <c r="D7244" t="str">
        <f>VLOOKUP(C:C,Reconciliation!B:C,2,FALSE)</f>
        <v>Residential Sales</v>
      </c>
      <c r="E7244" t="str">
        <f>VLOOKUP(B:B,'[1]Chart of Accts'!$A:$B,2,FALSE)</f>
        <v>Residential Gas Sales - Billed</v>
      </c>
      <c r="F7244" t="s">
        <v>8402</v>
      </c>
      <c r="G7244" t="s">
        <v>33</v>
      </c>
      <c r="H7244" t="s">
        <v>5161</v>
      </c>
      <c r="I7244" t="s">
        <v>626</v>
      </c>
      <c r="J7244" t="s">
        <v>11712</v>
      </c>
      <c r="L7244" t="s">
        <v>23</v>
      </c>
      <c r="M7244" t="s">
        <v>12343</v>
      </c>
      <c r="N7244" t="s">
        <v>5162</v>
      </c>
      <c r="O7244" t="s">
        <v>16990</v>
      </c>
      <c r="P7244" t="s">
        <v>8395</v>
      </c>
      <c r="Q7244" t="s">
        <v>7367</v>
      </c>
      <c r="R7244">
        <v>-81.17</v>
      </c>
      <c r="S7244" t="s">
        <v>19090</v>
      </c>
      <c r="T7244" t="s">
        <v>19090</v>
      </c>
      <c r="U7244" t="s">
        <v>19090</v>
      </c>
    </row>
    <row r="7245" spans="1:21" x14ac:dyDescent="0.25">
      <c r="A7245" t="s">
        <v>15</v>
      </c>
      <c r="B7245" t="s">
        <v>11712</v>
      </c>
      <c r="C7245" t="s">
        <v>11713</v>
      </c>
      <c r="D7245" t="str">
        <f>VLOOKUP(C:C,Reconciliation!B:C,2,FALSE)</f>
        <v>Residential Sales</v>
      </c>
      <c r="E7245" t="str">
        <f>VLOOKUP(B:B,'[1]Chart of Accts'!$A:$B,2,FALSE)</f>
        <v>Residential Gas Sales - Billed</v>
      </c>
      <c r="F7245" t="s">
        <v>8403</v>
      </c>
      <c r="G7245" t="s">
        <v>28</v>
      </c>
      <c r="H7245" t="s">
        <v>5161</v>
      </c>
      <c r="I7245" t="s">
        <v>626</v>
      </c>
      <c r="J7245" t="s">
        <v>11712</v>
      </c>
      <c r="L7245" t="s">
        <v>23</v>
      </c>
      <c r="M7245" t="s">
        <v>12344</v>
      </c>
      <c r="N7245" t="s">
        <v>5162</v>
      </c>
      <c r="O7245" t="s">
        <v>16991</v>
      </c>
      <c r="P7245" t="s">
        <v>8395</v>
      </c>
      <c r="Q7245" t="s">
        <v>7368</v>
      </c>
      <c r="R7245">
        <v>-90.68</v>
      </c>
      <c r="S7245" t="s">
        <v>19090</v>
      </c>
      <c r="T7245" t="s">
        <v>19090</v>
      </c>
      <c r="U7245" t="s">
        <v>19090</v>
      </c>
    </row>
    <row r="7246" spans="1:21" x14ac:dyDescent="0.25">
      <c r="A7246" t="s">
        <v>15</v>
      </c>
      <c r="B7246" t="s">
        <v>11712</v>
      </c>
      <c r="C7246" t="s">
        <v>11713</v>
      </c>
      <c r="D7246" t="str">
        <f>VLOOKUP(C:C,Reconciliation!B:C,2,FALSE)</f>
        <v>Residential Sales</v>
      </c>
      <c r="E7246" t="str">
        <f>VLOOKUP(B:B,'[1]Chart of Accts'!$A:$B,2,FALSE)</f>
        <v>Residential Gas Sales - Billed</v>
      </c>
      <c r="F7246" t="s">
        <v>8403</v>
      </c>
      <c r="G7246" t="s">
        <v>465</v>
      </c>
      <c r="H7246" t="s">
        <v>5161</v>
      </c>
      <c r="I7246" t="s">
        <v>626</v>
      </c>
      <c r="J7246" t="s">
        <v>11712</v>
      </c>
      <c r="L7246" t="s">
        <v>23</v>
      </c>
      <c r="M7246" t="s">
        <v>12345</v>
      </c>
      <c r="N7246" t="s">
        <v>5162</v>
      </c>
      <c r="O7246" t="s">
        <v>16991</v>
      </c>
      <c r="P7246" t="s">
        <v>8395</v>
      </c>
      <c r="Q7246" t="s">
        <v>7368</v>
      </c>
      <c r="R7246">
        <v>-56.48</v>
      </c>
      <c r="S7246" t="s">
        <v>19090</v>
      </c>
      <c r="T7246" t="s">
        <v>19090</v>
      </c>
      <c r="U7246" t="s">
        <v>19090</v>
      </c>
    </row>
    <row r="7247" spans="1:21" x14ac:dyDescent="0.25">
      <c r="A7247" t="s">
        <v>15</v>
      </c>
      <c r="B7247" t="s">
        <v>11712</v>
      </c>
      <c r="C7247" t="s">
        <v>11713</v>
      </c>
      <c r="D7247" t="str">
        <f>VLOOKUP(C:C,Reconciliation!B:C,2,FALSE)</f>
        <v>Residential Sales</v>
      </c>
      <c r="E7247" t="str">
        <f>VLOOKUP(B:B,'[1]Chart of Accts'!$A:$B,2,FALSE)</f>
        <v>Residential Gas Sales - Billed</v>
      </c>
      <c r="F7247" t="s">
        <v>8405</v>
      </c>
      <c r="G7247" t="s">
        <v>32</v>
      </c>
      <c r="H7247" t="s">
        <v>5161</v>
      </c>
      <c r="I7247" t="s">
        <v>626</v>
      </c>
      <c r="J7247" t="s">
        <v>11712</v>
      </c>
      <c r="L7247" t="s">
        <v>23</v>
      </c>
      <c r="M7247" t="s">
        <v>12346</v>
      </c>
      <c r="N7247" t="s">
        <v>5162</v>
      </c>
      <c r="O7247" t="s">
        <v>16992</v>
      </c>
      <c r="P7247" t="s">
        <v>8395</v>
      </c>
      <c r="Q7247" t="s">
        <v>7681</v>
      </c>
      <c r="R7247">
        <v>-49.98</v>
      </c>
      <c r="S7247" t="s">
        <v>19090</v>
      </c>
      <c r="T7247" t="s">
        <v>19090</v>
      </c>
      <c r="U7247" t="s">
        <v>19090</v>
      </c>
    </row>
    <row r="7248" spans="1:21" x14ac:dyDescent="0.25">
      <c r="A7248" t="s">
        <v>15</v>
      </c>
      <c r="B7248" t="s">
        <v>11712</v>
      </c>
      <c r="C7248" t="s">
        <v>11713</v>
      </c>
      <c r="D7248" t="str">
        <f>VLOOKUP(C:C,Reconciliation!B:C,2,FALSE)</f>
        <v>Residential Sales</v>
      </c>
      <c r="E7248" t="str">
        <f>VLOOKUP(B:B,'[1]Chart of Accts'!$A:$B,2,FALSE)</f>
        <v>Residential Gas Sales - Billed</v>
      </c>
      <c r="F7248" t="s">
        <v>8405</v>
      </c>
      <c r="G7248" t="s">
        <v>33</v>
      </c>
      <c r="H7248" t="s">
        <v>5161</v>
      </c>
      <c r="I7248" t="s">
        <v>626</v>
      </c>
      <c r="J7248" t="s">
        <v>11712</v>
      </c>
      <c r="L7248" t="s">
        <v>23</v>
      </c>
      <c r="M7248" t="s">
        <v>1043</v>
      </c>
      <c r="N7248" t="s">
        <v>5162</v>
      </c>
      <c r="O7248" t="s">
        <v>16992</v>
      </c>
      <c r="P7248" t="s">
        <v>8395</v>
      </c>
      <c r="Q7248" t="s">
        <v>7681</v>
      </c>
      <c r="R7248">
        <v>-33.119999999999997</v>
      </c>
      <c r="S7248" t="s">
        <v>19090</v>
      </c>
      <c r="T7248" t="s">
        <v>19090</v>
      </c>
      <c r="U7248" t="s">
        <v>19090</v>
      </c>
    </row>
    <row r="7249" spans="1:21" x14ac:dyDescent="0.25">
      <c r="A7249" t="s">
        <v>15</v>
      </c>
      <c r="B7249" t="s">
        <v>11712</v>
      </c>
      <c r="C7249" t="s">
        <v>11713</v>
      </c>
      <c r="D7249" t="str">
        <f>VLOOKUP(C:C,Reconciliation!B:C,2,FALSE)</f>
        <v>Residential Sales</v>
      </c>
      <c r="E7249" t="str">
        <f>VLOOKUP(B:B,'[1]Chart of Accts'!$A:$B,2,FALSE)</f>
        <v>Residential Gas Sales - Billed</v>
      </c>
      <c r="F7249" t="s">
        <v>8406</v>
      </c>
      <c r="G7249" t="s">
        <v>19</v>
      </c>
      <c r="H7249" t="s">
        <v>5161</v>
      </c>
      <c r="I7249" t="s">
        <v>626</v>
      </c>
      <c r="J7249" t="s">
        <v>11712</v>
      </c>
      <c r="L7249" t="s">
        <v>23</v>
      </c>
      <c r="M7249" t="s">
        <v>7845</v>
      </c>
      <c r="N7249" t="s">
        <v>5162</v>
      </c>
      <c r="O7249" t="s">
        <v>16993</v>
      </c>
      <c r="P7249" t="s">
        <v>8395</v>
      </c>
      <c r="Q7249" t="s">
        <v>7690</v>
      </c>
      <c r="R7249">
        <v>-57.73</v>
      </c>
      <c r="S7249" t="s">
        <v>19090</v>
      </c>
      <c r="T7249" t="s">
        <v>19090</v>
      </c>
      <c r="U7249" t="s">
        <v>19090</v>
      </c>
    </row>
    <row r="7250" spans="1:21" x14ac:dyDescent="0.25">
      <c r="A7250" t="s">
        <v>15</v>
      </c>
      <c r="B7250" t="s">
        <v>11712</v>
      </c>
      <c r="C7250" t="s">
        <v>11713</v>
      </c>
      <c r="D7250" t="str">
        <f>VLOOKUP(C:C,Reconciliation!B:C,2,FALSE)</f>
        <v>Residential Sales</v>
      </c>
      <c r="E7250" t="str">
        <f>VLOOKUP(B:B,'[1]Chart of Accts'!$A:$B,2,FALSE)</f>
        <v>Residential Gas Sales - Billed</v>
      </c>
      <c r="F7250" t="s">
        <v>8406</v>
      </c>
      <c r="G7250" t="s">
        <v>32</v>
      </c>
      <c r="H7250" t="s">
        <v>5161</v>
      </c>
      <c r="I7250" t="s">
        <v>626</v>
      </c>
      <c r="J7250" t="s">
        <v>11712</v>
      </c>
      <c r="L7250" t="s">
        <v>23</v>
      </c>
      <c r="M7250" t="s">
        <v>12347</v>
      </c>
      <c r="N7250" t="s">
        <v>5162</v>
      </c>
      <c r="O7250" t="s">
        <v>16993</v>
      </c>
      <c r="P7250" t="s">
        <v>8395</v>
      </c>
      <c r="Q7250" t="s">
        <v>7690</v>
      </c>
      <c r="R7250">
        <v>-38.69</v>
      </c>
      <c r="S7250" t="s">
        <v>19090</v>
      </c>
      <c r="T7250" t="s">
        <v>19090</v>
      </c>
      <c r="U7250" t="s">
        <v>19090</v>
      </c>
    </row>
    <row r="7251" spans="1:21" x14ac:dyDescent="0.25">
      <c r="A7251" t="s">
        <v>15</v>
      </c>
      <c r="B7251" t="s">
        <v>11712</v>
      </c>
      <c r="C7251" t="s">
        <v>11713</v>
      </c>
      <c r="D7251" t="str">
        <f>VLOOKUP(C:C,Reconciliation!B:C,2,FALSE)</f>
        <v>Residential Sales</v>
      </c>
      <c r="E7251" t="str">
        <f>VLOOKUP(B:B,'[1]Chart of Accts'!$A:$B,2,FALSE)</f>
        <v>Residential Gas Sales - Billed</v>
      </c>
      <c r="F7251" t="s">
        <v>8407</v>
      </c>
      <c r="G7251" t="s">
        <v>32</v>
      </c>
      <c r="H7251" t="s">
        <v>5161</v>
      </c>
      <c r="I7251" t="s">
        <v>626</v>
      </c>
      <c r="J7251" t="s">
        <v>11712</v>
      </c>
      <c r="L7251" t="s">
        <v>23</v>
      </c>
      <c r="M7251" t="s">
        <v>10301</v>
      </c>
      <c r="N7251" t="s">
        <v>5162</v>
      </c>
      <c r="O7251" t="s">
        <v>16994</v>
      </c>
      <c r="P7251" t="s">
        <v>8395</v>
      </c>
      <c r="Q7251" t="s">
        <v>7716</v>
      </c>
      <c r="R7251">
        <v>-11.9</v>
      </c>
      <c r="S7251" t="s">
        <v>19090</v>
      </c>
      <c r="T7251" t="s">
        <v>19090</v>
      </c>
      <c r="U7251" t="s">
        <v>19090</v>
      </c>
    </row>
    <row r="7252" spans="1:21" x14ac:dyDescent="0.25">
      <c r="A7252" t="s">
        <v>15</v>
      </c>
      <c r="B7252" t="s">
        <v>11712</v>
      </c>
      <c r="C7252" t="s">
        <v>11713</v>
      </c>
      <c r="D7252" t="str">
        <f>VLOOKUP(C:C,Reconciliation!B:C,2,FALSE)</f>
        <v>Residential Sales</v>
      </c>
      <c r="E7252" t="str">
        <f>VLOOKUP(B:B,'[1]Chart of Accts'!$A:$B,2,FALSE)</f>
        <v>Residential Gas Sales - Billed</v>
      </c>
      <c r="F7252" t="s">
        <v>8407</v>
      </c>
      <c r="G7252" t="s">
        <v>33</v>
      </c>
      <c r="H7252" t="s">
        <v>5161</v>
      </c>
      <c r="I7252" t="s">
        <v>626</v>
      </c>
      <c r="J7252" t="s">
        <v>11712</v>
      </c>
      <c r="L7252" t="s">
        <v>23</v>
      </c>
      <c r="M7252" t="s">
        <v>10971</v>
      </c>
      <c r="N7252" t="s">
        <v>5162</v>
      </c>
      <c r="O7252" t="s">
        <v>16994</v>
      </c>
      <c r="P7252" t="s">
        <v>8395</v>
      </c>
      <c r="Q7252" t="s">
        <v>7716</v>
      </c>
      <c r="R7252">
        <v>-8.1</v>
      </c>
      <c r="S7252" t="s">
        <v>19090</v>
      </c>
      <c r="T7252" t="s">
        <v>19090</v>
      </c>
      <c r="U7252" t="s">
        <v>19090</v>
      </c>
    </row>
    <row r="7253" spans="1:21" x14ac:dyDescent="0.25">
      <c r="A7253" t="s">
        <v>15</v>
      </c>
      <c r="B7253" t="s">
        <v>11712</v>
      </c>
      <c r="C7253" t="s">
        <v>11713</v>
      </c>
      <c r="D7253" t="str">
        <f>VLOOKUP(C:C,Reconciliation!B:C,2,FALSE)</f>
        <v>Residential Sales</v>
      </c>
      <c r="E7253" t="str">
        <f>VLOOKUP(B:B,'[1]Chart of Accts'!$A:$B,2,FALSE)</f>
        <v>Residential Gas Sales - Billed</v>
      </c>
      <c r="F7253" t="s">
        <v>8408</v>
      </c>
      <c r="G7253" t="s">
        <v>32</v>
      </c>
      <c r="H7253" t="s">
        <v>5161</v>
      </c>
      <c r="I7253" t="s">
        <v>626</v>
      </c>
      <c r="J7253" t="s">
        <v>11712</v>
      </c>
      <c r="L7253" t="s">
        <v>23</v>
      </c>
      <c r="M7253" t="s">
        <v>12348</v>
      </c>
      <c r="N7253" t="s">
        <v>5162</v>
      </c>
      <c r="O7253" t="s">
        <v>16995</v>
      </c>
      <c r="P7253" t="s">
        <v>8395</v>
      </c>
      <c r="Q7253" t="s">
        <v>7723</v>
      </c>
      <c r="R7253">
        <v>-49.9</v>
      </c>
      <c r="S7253" t="s">
        <v>19090</v>
      </c>
      <c r="T7253" t="s">
        <v>19090</v>
      </c>
      <c r="U7253" t="s">
        <v>19090</v>
      </c>
    </row>
    <row r="7254" spans="1:21" x14ac:dyDescent="0.25">
      <c r="A7254" t="s">
        <v>15</v>
      </c>
      <c r="B7254" t="s">
        <v>11712</v>
      </c>
      <c r="C7254" t="s">
        <v>11713</v>
      </c>
      <c r="D7254" t="str">
        <f>VLOOKUP(C:C,Reconciliation!B:C,2,FALSE)</f>
        <v>Residential Sales</v>
      </c>
      <c r="E7254" t="str">
        <f>VLOOKUP(B:B,'[1]Chart of Accts'!$A:$B,2,FALSE)</f>
        <v>Residential Gas Sales - Billed</v>
      </c>
      <c r="F7254" t="s">
        <v>8408</v>
      </c>
      <c r="G7254" t="s">
        <v>33</v>
      </c>
      <c r="H7254" t="s">
        <v>5161</v>
      </c>
      <c r="I7254" t="s">
        <v>626</v>
      </c>
      <c r="J7254" t="s">
        <v>11712</v>
      </c>
      <c r="L7254" t="s">
        <v>23</v>
      </c>
      <c r="M7254" t="s">
        <v>12349</v>
      </c>
      <c r="N7254" t="s">
        <v>5162</v>
      </c>
      <c r="O7254" t="s">
        <v>16995</v>
      </c>
      <c r="P7254" t="s">
        <v>8395</v>
      </c>
      <c r="Q7254" t="s">
        <v>7723</v>
      </c>
      <c r="R7254">
        <v>-34.47</v>
      </c>
      <c r="S7254" t="s">
        <v>19090</v>
      </c>
      <c r="T7254" t="s">
        <v>19090</v>
      </c>
      <c r="U7254" t="s">
        <v>19090</v>
      </c>
    </row>
    <row r="7255" spans="1:21" x14ac:dyDescent="0.25">
      <c r="A7255" t="s">
        <v>15</v>
      </c>
      <c r="B7255" t="s">
        <v>11712</v>
      </c>
      <c r="C7255" t="s">
        <v>11713</v>
      </c>
      <c r="D7255" t="str">
        <f>VLOOKUP(C:C,Reconciliation!B:C,2,FALSE)</f>
        <v>Residential Sales</v>
      </c>
      <c r="E7255" t="str">
        <f>VLOOKUP(B:B,'[1]Chart of Accts'!$A:$B,2,FALSE)</f>
        <v>Residential Gas Sales - Billed</v>
      </c>
      <c r="F7255" t="s">
        <v>8409</v>
      </c>
      <c r="G7255" t="s">
        <v>32</v>
      </c>
      <c r="H7255" t="s">
        <v>5161</v>
      </c>
      <c r="I7255" t="s">
        <v>626</v>
      </c>
      <c r="J7255" t="s">
        <v>11712</v>
      </c>
      <c r="L7255" t="s">
        <v>23</v>
      </c>
      <c r="M7255" t="s">
        <v>11522</v>
      </c>
      <c r="N7255" t="s">
        <v>5162</v>
      </c>
      <c r="O7255" t="s">
        <v>16996</v>
      </c>
      <c r="P7255" t="s">
        <v>8395</v>
      </c>
      <c r="Q7255" t="s">
        <v>7574</v>
      </c>
      <c r="R7255">
        <v>-9.4600000000000009</v>
      </c>
      <c r="S7255" t="s">
        <v>19090</v>
      </c>
      <c r="T7255" t="s">
        <v>19090</v>
      </c>
      <c r="U7255" t="s">
        <v>19090</v>
      </c>
    </row>
    <row r="7256" spans="1:21" x14ac:dyDescent="0.25">
      <c r="A7256" t="s">
        <v>15</v>
      </c>
      <c r="B7256" t="s">
        <v>11712</v>
      </c>
      <c r="C7256" t="s">
        <v>11713</v>
      </c>
      <c r="D7256" t="str">
        <f>VLOOKUP(C:C,Reconciliation!B:C,2,FALSE)</f>
        <v>Residential Sales</v>
      </c>
      <c r="E7256" t="str">
        <f>VLOOKUP(B:B,'[1]Chart of Accts'!$A:$B,2,FALSE)</f>
        <v>Residential Gas Sales - Billed</v>
      </c>
      <c r="F7256" t="s">
        <v>8409</v>
      </c>
      <c r="G7256" t="s">
        <v>33</v>
      </c>
      <c r="H7256" t="s">
        <v>5161</v>
      </c>
      <c r="I7256" t="s">
        <v>626</v>
      </c>
      <c r="J7256" t="s">
        <v>11712</v>
      </c>
      <c r="L7256" t="s">
        <v>23</v>
      </c>
      <c r="M7256" t="s">
        <v>8782</v>
      </c>
      <c r="N7256" t="s">
        <v>5162</v>
      </c>
      <c r="O7256" t="s">
        <v>16996</v>
      </c>
      <c r="P7256" t="s">
        <v>8395</v>
      </c>
      <c r="Q7256" t="s">
        <v>7574</v>
      </c>
      <c r="R7256">
        <v>-12.63</v>
      </c>
      <c r="S7256" t="s">
        <v>19090</v>
      </c>
      <c r="T7256" t="s">
        <v>19090</v>
      </c>
      <c r="U7256" t="s">
        <v>19090</v>
      </c>
    </row>
    <row r="7257" spans="1:21" x14ac:dyDescent="0.25">
      <c r="A7257" t="s">
        <v>15</v>
      </c>
      <c r="B7257" t="s">
        <v>11712</v>
      </c>
      <c r="C7257" t="s">
        <v>11713</v>
      </c>
      <c r="D7257" t="str">
        <f>VLOOKUP(C:C,Reconciliation!B:C,2,FALSE)</f>
        <v>Residential Sales</v>
      </c>
      <c r="E7257" t="str">
        <f>VLOOKUP(B:B,'[1]Chart of Accts'!$A:$B,2,FALSE)</f>
        <v>Residential Gas Sales - Billed</v>
      </c>
      <c r="F7257" t="s">
        <v>8410</v>
      </c>
      <c r="G7257" t="s">
        <v>893</v>
      </c>
      <c r="H7257" t="s">
        <v>5161</v>
      </c>
      <c r="I7257" t="s">
        <v>626</v>
      </c>
      <c r="J7257" t="s">
        <v>11712</v>
      </c>
      <c r="L7257" t="s">
        <v>23</v>
      </c>
      <c r="M7257" t="s">
        <v>293</v>
      </c>
      <c r="N7257" t="s">
        <v>5162</v>
      </c>
      <c r="O7257" t="s">
        <v>16997</v>
      </c>
      <c r="P7257" t="s">
        <v>8411</v>
      </c>
      <c r="Q7257" t="s">
        <v>7626</v>
      </c>
      <c r="R7257">
        <v>5.59</v>
      </c>
      <c r="S7257" t="s">
        <v>19090</v>
      </c>
      <c r="T7257" t="s">
        <v>19090</v>
      </c>
      <c r="U7257" t="s">
        <v>19090</v>
      </c>
    </row>
    <row r="7258" spans="1:21" x14ac:dyDescent="0.25">
      <c r="A7258" t="s">
        <v>15</v>
      </c>
      <c r="B7258" t="s">
        <v>11712</v>
      </c>
      <c r="C7258" t="s">
        <v>11713</v>
      </c>
      <c r="D7258" t="str">
        <f>VLOOKUP(C:C,Reconciliation!B:C,2,FALSE)</f>
        <v>Residential Sales</v>
      </c>
      <c r="E7258" t="str">
        <f>VLOOKUP(B:B,'[1]Chart of Accts'!$A:$B,2,FALSE)</f>
        <v>Residential Gas Sales - Billed</v>
      </c>
      <c r="F7258" t="s">
        <v>8410</v>
      </c>
      <c r="G7258" t="s">
        <v>897</v>
      </c>
      <c r="H7258" t="s">
        <v>5161</v>
      </c>
      <c r="I7258" t="s">
        <v>626</v>
      </c>
      <c r="J7258" t="s">
        <v>11712</v>
      </c>
      <c r="L7258" t="s">
        <v>23</v>
      </c>
      <c r="M7258" t="s">
        <v>4525</v>
      </c>
      <c r="N7258" t="s">
        <v>5162</v>
      </c>
      <c r="O7258" t="s">
        <v>16997</v>
      </c>
      <c r="P7258" t="s">
        <v>8411</v>
      </c>
      <c r="Q7258" t="s">
        <v>7626</v>
      </c>
      <c r="R7258">
        <v>-4.0199999999999996</v>
      </c>
      <c r="S7258" t="s">
        <v>19090</v>
      </c>
      <c r="T7258" t="s">
        <v>19090</v>
      </c>
      <c r="U7258" t="s">
        <v>19090</v>
      </c>
    </row>
    <row r="7259" spans="1:21" x14ac:dyDescent="0.25">
      <c r="A7259" t="s">
        <v>15</v>
      </c>
      <c r="B7259" t="s">
        <v>11712</v>
      </c>
      <c r="C7259" t="s">
        <v>11713</v>
      </c>
      <c r="D7259" t="str">
        <f>VLOOKUP(C:C,Reconciliation!B:C,2,FALSE)</f>
        <v>Residential Sales</v>
      </c>
      <c r="E7259" t="str">
        <f>VLOOKUP(B:B,'[1]Chart of Accts'!$A:$B,2,FALSE)</f>
        <v>Residential Gas Sales - Billed</v>
      </c>
      <c r="F7259" t="s">
        <v>8412</v>
      </c>
      <c r="G7259" t="s">
        <v>796</v>
      </c>
      <c r="H7259" t="s">
        <v>5161</v>
      </c>
      <c r="I7259" t="s">
        <v>626</v>
      </c>
      <c r="J7259" t="s">
        <v>11712</v>
      </c>
      <c r="L7259" t="s">
        <v>23</v>
      </c>
      <c r="M7259" t="s">
        <v>8080</v>
      </c>
      <c r="N7259" t="s">
        <v>5162</v>
      </c>
      <c r="O7259" t="s">
        <v>16998</v>
      </c>
      <c r="P7259" t="s">
        <v>8411</v>
      </c>
      <c r="Q7259" t="s">
        <v>8413</v>
      </c>
      <c r="R7259">
        <v>102.99</v>
      </c>
      <c r="S7259" t="s">
        <v>19090</v>
      </c>
      <c r="T7259" t="s">
        <v>19090</v>
      </c>
      <c r="U7259" t="s">
        <v>19090</v>
      </c>
    </row>
    <row r="7260" spans="1:21" x14ac:dyDescent="0.25">
      <c r="A7260" t="s">
        <v>15</v>
      </c>
      <c r="B7260" t="s">
        <v>11712</v>
      </c>
      <c r="C7260" t="s">
        <v>11713</v>
      </c>
      <c r="D7260" t="str">
        <f>VLOOKUP(C:C,Reconciliation!B:C,2,FALSE)</f>
        <v>Residential Sales</v>
      </c>
      <c r="E7260" t="str">
        <f>VLOOKUP(B:B,'[1]Chart of Accts'!$A:$B,2,FALSE)</f>
        <v>Residential Gas Sales - Billed</v>
      </c>
      <c r="F7260" t="s">
        <v>8412</v>
      </c>
      <c r="G7260" t="s">
        <v>901</v>
      </c>
      <c r="H7260" t="s">
        <v>5161</v>
      </c>
      <c r="I7260" t="s">
        <v>626</v>
      </c>
      <c r="J7260" t="s">
        <v>11712</v>
      </c>
      <c r="L7260" t="s">
        <v>23</v>
      </c>
      <c r="M7260" t="s">
        <v>12350</v>
      </c>
      <c r="N7260" t="s">
        <v>5162</v>
      </c>
      <c r="O7260" t="s">
        <v>16998</v>
      </c>
      <c r="P7260" t="s">
        <v>8411</v>
      </c>
      <c r="Q7260" t="s">
        <v>8413</v>
      </c>
      <c r="R7260">
        <v>56.5</v>
      </c>
      <c r="S7260" t="s">
        <v>19090</v>
      </c>
      <c r="T7260" t="s">
        <v>19090</v>
      </c>
      <c r="U7260" t="s">
        <v>19090</v>
      </c>
    </row>
    <row r="7261" spans="1:21" x14ac:dyDescent="0.25">
      <c r="A7261" t="s">
        <v>15</v>
      </c>
      <c r="B7261" t="s">
        <v>11712</v>
      </c>
      <c r="C7261" t="s">
        <v>11713</v>
      </c>
      <c r="D7261" t="str">
        <f>VLOOKUP(C:C,Reconciliation!B:C,2,FALSE)</f>
        <v>Residential Sales</v>
      </c>
      <c r="E7261" t="str">
        <f>VLOOKUP(B:B,'[1]Chart of Accts'!$A:$B,2,FALSE)</f>
        <v>Residential Gas Sales - Billed</v>
      </c>
      <c r="F7261" t="s">
        <v>8414</v>
      </c>
      <c r="G7261" t="s">
        <v>897</v>
      </c>
      <c r="H7261" t="s">
        <v>5161</v>
      </c>
      <c r="I7261" t="s">
        <v>626</v>
      </c>
      <c r="J7261" t="s">
        <v>11712</v>
      </c>
      <c r="L7261" t="s">
        <v>23</v>
      </c>
      <c r="M7261" t="s">
        <v>7008</v>
      </c>
      <c r="N7261" t="s">
        <v>5162</v>
      </c>
      <c r="O7261" t="s">
        <v>16999</v>
      </c>
      <c r="P7261" t="s">
        <v>8411</v>
      </c>
      <c r="Q7261" t="s">
        <v>8415</v>
      </c>
      <c r="R7261">
        <v>25.84</v>
      </c>
      <c r="S7261" t="s">
        <v>19090</v>
      </c>
      <c r="T7261" t="s">
        <v>19090</v>
      </c>
      <c r="U7261" t="s">
        <v>19090</v>
      </c>
    </row>
    <row r="7262" spans="1:21" x14ac:dyDescent="0.25">
      <c r="A7262" t="s">
        <v>15</v>
      </c>
      <c r="B7262" t="s">
        <v>11712</v>
      </c>
      <c r="C7262" t="s">
        <v>11713</v>
      </c>
      <c r="D7262" t="str">
        <f>VLOOKUP(C:C,Reconciliation!B:C,2,FALSE)</f>
        <v>Residential Sales</v>
      </c>
      <c r="E7262" t="str">
        <f>VLOOKUP(B:B,'[1]Chart of Accts'!$A:$B,2,FALSE)</f>
        <v>Residential Gas Sales - Billed</v>
      </c>
      <c r="F7262" t="s">
        <v>8414</v>
      </c>
      <c r="G7262" t="s">
        <v>899</v>
      </c>
      <c r="H7262" t="s">
        <v>5161</v>
      </c>
      <c r="I7262" t="s">
        <v>626</v>
      </c>
      <c r="J7262" t="s">
        <v>11712</v>
      </c>
      <c r="L7262" t="s">
        <v>23</v>
      </c>
      <c r="M7262" t="s">
        <v>11051</v>
      </c>
      <c r="N7262" t="s">
        <v>5162</v>
      </c>
      <c r="O7262" t="s">
        <v>16999</v>
      </c>
      <c r="P7262" t="s">
        <v>8411</v>
      </c>
      <c r="Q7262" t="s">
        <v>8415</v>
      </c>
      <c r="R7262">
        <v>33.97</v>
      </c>
      <c r="S7262" t="s">
        <v>19090</v>
      </c>
      <c r="T7262" t="s">
        <v>19090</v>
      </c>
      <c r="U7262" t="s">
        <v>19090</v>
      </c>
    </row>
    <row r="7263" spans="1:21" x14ac:dyDescent="0.25">
      <c r="A7263" t="s">
        <v>15</v>
      </c>
      <c r="B7263" t="s">
        <v>11712</v>
      </c>
      <c r="C7263" t="s">
        <v>11713</v>
      </c>
      <c r="D7263" t="str">
        <f>VLOOKUP(C:C,Reconciliation!B:C,2,FALSE)</f>
        <v>Residential Sales</v>
      </c>
      <c r="E7263" t="str">
        <f>VLOOKUP(B:B,'[1]Chart of Accts'!$A:$B,2,FALSE)</f>
        <v>Residential Gas Sales - Billed</v>
      </c>
      <c r="F7263" t="s">
        <v>8416</v>
      </c>
      <c r="G7263" t="s">
        <v>796</v>
      </c>
      <c r="H7263" t="s">
        <v>5161</v>
      </c>
      <c r="I7263" t="s">
        <v>626</v>
      </c>
      <c r="J7263" t="s">
        <v>11712</v>
      </c>
      <c r="L7263" t="s">
        <v>23</v>
      </c>
      <c r="M7263" t="s">
        <v>12351</v>
      </c>
      <c r="N7263" t="s">
        <v>5162</v>
      </c>
      <c r="O7263" t="s">
        <v>17000</v>
      </c>
      <c r="P7263" t="s">
        <v>8411</v>
      </c>
      <c r="Q7263" t="s">
        <v>8417</v>
      </c>
      <c r="R7263">
        <v>22.53</v>
      </c>
      <c r="S7263" t="s">
        <v>19090</v>
      </c>
      <c r="T7263" t="s">
        <v>19090</v>
      </c>
      <c r="U7263" t="s">
        <v>19090</v>
      </c>
    </row>
    <row r="7264" spans="1:21" x14ac:dyDescent="0.25">
      <c r="A7264" t="s">
        <v>15</v>
      </c>
      <c r="B7264" t="s">
        <v>11712</v>
      </c>
      <c r="C7264" t="s">
        <v>11713</v>
      </c>
      <c r="D7264" t="str">
        <f>VLOOKUP(C:C,Reconciliation!B:C,2,FALSE)</f>
        <v>Residential Sales</v>
      </c>
      <c r="E7264" t="str">
        <f>VLOOKUP(B:B,'[1]Chart of Accts'!$A:$B,2,FALSE)</f>
        <v>Residential Gas Sales - Billed</v>
      </c>
      <c r="F7264" t="s">
        <v>8416</v>
      </c>
      <c r="G7264" t="s">
        <v>901</v>
      </c>
      <c r="H7264" t="s">
        <v>5161</v>
      </c>
      <c r="I7264" t="s">
        <v>626</v>
      </c>
      <c r="J7264" t="s">
        <v>11712</v>
      </c>
      <c r="L7264" t="s">
        <v>23</v>
      </c>
      <c r="M7264" t="s">
        <v>12352</v>
      </c>
      <c r="N7264" t="s">
        <v>5162</v>
      </c>
      <c r="O7264" t="s">
        <v>17000</v>
      </c>
      <c r="P7264" t="s">
        <v>8411</v>
      </c>
      <c r="Q7264" t="s">
        <v>8417</v>
      </c>
      <c r="R7264">
        <v>18.22</v>
      </c>
      <c r="S7264" t="s">
        <v>19090</v>
      </c>
      <c r="T7264" t="s">
        <v>19090</v>
      </c>
      <c r="U7264" t="s">
        <v>19090</v>
      </c>
    </row>
    <row r="7265" spans="1:21" x14ac:dyDescent="0.25">
      <c r="A7265" t="s">
        <v>15</v>
      </c>
      <c r="B7265" t="s">
        <v>11712</v>
      </c>
      <c r="C7265" t="s">
        <v>11713</v>
      </c>
      <c r="D7265" t="str">
        <f>VLOOKUP(C:C,Reconciliation!B:C,2,FALSE)</f>
        <v>Residential Sales</v>
      </c>
      <c r="E7265" t="str">
        <f>VLOOKUP(B:B,'[1]Chart of Accts'!$A:$B,2,FALSE)</f>
        <v>Residential Gas Sales - Billed</v>
      </c>
      <c r="F7265" t="s">
        <v>8418</v>
      </c>
      <c r="G7265" t="s">
        <v>893</v>
      </c>
      <c r="H7265" t="s">
        <v>5161</v>
      </c>
      <c r="I7265" t="s">
        <v>626</v>
      </c>
      <c r="J7265" t="s">
        <v>11712</v>
      </c>
      <c r="L7265" t="s">
        <v>23</v>
      </c>
      <c r="M7265" t="s">
        <v>12353</v>
      </c>
      <c r="N7265" t="s">
        <v>5162</v>
      </c>
      <c r="O7265" t="s">
        <v>17001</v>
      </c>
      <c r="P7265" t="s">
        <v>8419</v>
      </c>
      <c r="Q7265" t="s">
        <v>5164</v>
      </c>
      <c r="R7265">
        <v>-1308.1500000000001</v>
      </c>
      <c r="S7265" t="s">
        <v>19090</v>
      </c>
      <c r="T7265" t="s">
        <v>19090</v>
      </c>
      <c r="U7265" t="s">
        <v>19090</v>
      </c>
    </row>
    <row r="7266" spans="1:21" x14ac:dyDescent="0.25">
      <c r="A7266" t="s">
        <v>15</v>
      </c>
      <c r="B7266" t="s">
        <v>11712</v>
      </c>
      <c r="C7266" t="s">
        <v>11713</v>
      </c>
      <c r="D7266" t="str">
        <f>VLOOKUP(C:C,Reconciliation!B:C,2,FALSE)</f>
        <v>Residential Sales</v>
      </c>
      <c r="E7266" t="str">
        <f>VLOOKUP(B:B,'[1]Chart of Accts'!$A:$B,2,FALSE)</f>
        <v>Residential Gas Sales - Billed</v>
      </c>
      <c r="F7266" t="s">
        <v>8418</v>
      </c>
      <c r="G7266" t="s">
        <v>897</v>
      </c>
      <c r="H7266" t="s">
        <v>5161</v>
      </c>
      <c r="I7266" t="s">
        <v>626</v>
      </c>
      <c r="J7266" t="s">
        <v>11712</v>
      </c>
      <c r="L7266" t="s">
        <v>23</v>
      </c>
      <c r="M7266" t="s">
        <v>12354</v>
      </c>
      <c r="N7266" t="s">
        <v>5162</v>
      </c>
      <c r="O7266" t="s">
        <v>17001</v>
      </c>
      <c r="P7266" t="s">
        <v>8419</v>
      </c>
      <c r="Q7266" t="s">
        <v>5164</v>
      </c>
      <c r="R7266">
        <v>-2024.49</v>
      </c>
      <c r="S7266" t="s">
        <v>19090</v>
      </c>
      <c r="T7266" t="s">
        <v>19090</v>
      </c>
      <c r="U7266" t="s">
        <v>19090</v>
      </c>
    </row>
    <row r="7267" spans="1:21" x14ac:dyDescent="0.25">
      <c r="A7267" t="s">
        <v>15</v>
      </c>
      <c r="B7267" t="s">
        <v>11712</v>
      </c>
      <c r="C7267" t="s">
        <v>11713</v>
      </c>
      <c r="D7267" t="str">
        <f>VLOOKUP(C:C,Reconciliation!B:C,2,FALSE)</f>
        <v>Residential Sales</v>
      </c>
      <c r="E7267" t="str">
        <f>VLOOKUP(B:B,'[1]Chart of Accts'!$A:$B,2,FALSE)</f>
        <v>Residential Gas Sales - Billed</v>
      </c>
      <c r="F7267" t="s">
        <v>8422</v>
      </c>
      <c r="G7267" t="s">
        <v>33</v>
      </c>
      <c r="H7267" t="s">
        <v>5161</v>
      </c>
      <c r="I7267" t="s">
        <v>2467</v>
      </c>
      <c r="J7267" t="s">
        <v>11712</v>
      </c>
      <c r="L7267" t="s">
        <v>23</v>
      </c>
      <c r="M7267" t="s">
        <v>10537</v>
      </c>
      <c r="N7267" t="s">
        <v>5162</v>
      </c>
      <c r="O7267" t="s">
        <v>17002</v>
      </c>
      <c r="P7267" t="s">
        <v>8423</v>
      </c>
      <c r="Q7267" t="s">
        <v>7716</v>
      </c>
      <c r="R7267">
        <v>-69.27</v>
      </c>
      <c r="S7267" t="s">
        <v>19090</v>
      </c>
      <c r="T7267" t="s">
        <v>19090</v>
      </c>
      <c r="U7267" t="s">
        <v>19090</v>
      </c>
    </row>
    <row r="7268" spans="1:21" x14ac:dyDescent="0.25">
      <c r="A7268" t="s">
        <v>15</v>
      </c>
      <c r="B7268" t="s">
        <v>11712</v>
      </c>
      <c r="C7268" t="s">
        <v>11713</v>
      </c>
      <c r="D7268" t="str">
        <f>VLOOKUP(C:C,Reconciliation!B:C,2,FALSE)</f>
        <v>Residential Sales</v>
      </c>
      <c r="E7268" t="str">
        <f>VLOOKUP(B:B,'[1]Chart of Accts'!$A:$B,2,FALSE)</f>
        <v>Residential Gas Sales - Billed</v>
      </c>
      <c r="F7268" t="s">
        <v>8422</v>
      </c>
      <c r="G7268" t="s">
        <v>28</v>
      </c>
      <c r="H7268" t="s">
        <v>5161</v>
      </c>
      <c r="I7268" t="s">
        <v>2467</v>
      </c>
      <c r="J7268" t="s">
        <v>11712</v>
      </c>
      <c r="L7268" t="s">
        <v>23</v>
      </c>
      <c r="M7268" t="s">
        <v>12355</v>
      </c>
      <c r="N7268" t="s">
        <v>5162</v>
      </c>
      <c r="O7268" t="s">
        <v>17002</v>
      </c>
      <c r="P7268" t="s">
        <v>8423</v>
      </c>
      <c r="Q7268" t="s">
        <v>7716</v>
      </c>
      <c r="R7268">
        <v>-44.93</v>
      </c>
      <c r="S7268" t="s">
        <v>19090</v>
      </c>
      <c r="T7268" t="s">
        <v>19090</v>
      </c>
      <c r="U7268" t="s">
        <v>19090</v>
      </c>
    </row>
    <row r="7269" spans="1:21" x14ac:dyDescent="0.25">
      <c r="A7269" t="s">
        <v>15</v>
      </c>
      <c r="B7269" t="s">
        <v>11712</v>
      </c>
      <c r="C7269" t="s">
        <v>11713</v>
      </c>
      <c r="D7269" t="str">
        <f>VLOOKUP(C:C,Reconciliation!B:C,2,FALSE)</f>
        <v>Residential Sales</v>
      </c>
      <c r="E7269" t="str">
        <f>VLOOKUP(B:B,'[1]Chart of Accts'!$A:$B,2,FALSE)</f>
        <v>Residential Gas Sales - Billed</v>
      </c>
      <c r="F7269" t="s">
        <v>8424</v>
      </c>
      <c r="G7269" t="s">
        <v>28</v>
      </c>
      <c r="H7269" t="s">
        <v>5161</v>
      </c>
      <c r="I7269" t="s">
        <v>2467</v>
      </c>
      <c r="J7269" t="s">
        <v>11712</v>
      </c>
      <c r="L7269" t="s">
        <v>23</v>
      </c>
      <c r="M7269" t="s">
        <v>12356</v>
      </c>
      <c r="N7269" t="s">
        <v>5162</v>
      </c>
      <c r="O7269" t="s">
        <v>17003</v>
      </c>
      <c r="P7269" t="s">
        <v>8423</v>
      </c>
      <c r="Q7269" t="s">
        <v>7723</v>
      </c>
      <c r="R7269">
        <v>-82.85</v>
      </c>
      <c r="S7269" t="s">
        <v>19090</v>
      </c>
      <c r="T7269" t="s">
        <v>19090</v>
      </c>
      <c r="U7269" t="s">
        <v>19090</v>
      </c>
    </row>
    <row r="7270" spans="1:21" x14ac:dyDescent="0.25">
      <c r="A7270" t="s">
        <v>15</v>
      </c>
      <c r="B7270" t="s">
        <v>11712</v>
      </c>
      <c r="C7270" t="s">
        <v>11713</v>
      </c>
      <c r="D7270" t="str">
        <f>VLOOKUP(C:C,Reconciliation!B:C,2,FALSE)</f>
        <v>Residential Sales</v>
      </c>
      <c r="E7270" t="str">
        <f>VLOOKUP(B:B,'[1]Chart of Accts'!$A:$B,2,FALSE)</f>
        <v>Residential Gas Sales - Billed</v>
      </c>
      <c r="F7270" t="s">
        <v>8424</v>
      </c>
      <c r="G7270" t="s">
        <v>465</v>
      </c>
      <c r="H7270" t="s">
        <v>5161</v>
      </c>
      <c r="I7270" t="s">
        <v>2467</v>
      </c>
      <c r="J7270" t="s">
        <v>11712</v>
      </c>
      <c r="L7270" t="s">
        <v>23</v>
      </c>
      <c r="M7270" t="s">
        <v>10659</v>
      </c>
      <c r="N7270" t="s">
        <v>5162</v>
      </c>
      <c r="O7270" t="s">
        <v>17003</v>
      </c>
      <c r="P7270" t="s">
        <v>8423</v>
      </c>
      <c r="Q7270" t="s">
        <v>7723</v>
      </c>
      <c r="R7270">
        <v>-52.26</v>
      </c>
      <c r="S7270" t="s">
        <v>19090</v>
      </c>
      <c r="T7270" t="s">
        <v>19090</v>
      </c>
      <c r="U7270" t="s">
        <v>19090</v>
      </c>
    </row>
    <row r="7271" spans="1:21" x14ac:dyDescent="0.25">
      <c r="A7271" t="s">
        <v>15</v>
      </c>
      <c r="B7271" t="s">
        <v>11712</v>
      </c>
      <c r="C7271" t="s">
        <v>11713</v>
      </c>
      <c r="D7271" t="str">
        <f>VLOOKUP(C:C,Reconciliation!B:C,2,FALSE)</f>
        <v>Residential Sales</v>
      </c>
      <c r="E7271" t="str">
        <f>VLOOKUP(B:B,'[1]Chart of Accts'!$A:$B,2,FALSE)</f>
        <v>Residential Gas Sales - Billed</v>
      </c>
      <c r="F7271" t="s">
        <v>8427</v>
      </c>
      <c r="G7271" t="s">
        <v>32</v>
      </c>
      <c r="H7271" t="s">
        <v>5161</v>
      </c>
      <c r="I7271" t="s">
        <v>2467</v>
      </c>
      <c r="J7271" t="s">
        <v>11712</v>
      </c>
      <c r="L7271" t="s">
        <v>23</v>
      </c>
      <c r="M7271" t="s">
        <v>12357</v>
      </c>
      <c r="N7271" t="s">
        <v>5162</v>
      </c>
      <c r="O7271" t="s">
        <v>17004</v>
      </c>
      <c r="P7271" t="s">
        <v>8428</v>
      </c>
      <c r="Q7271" t="s">
        <v>5164</v>
      </c>
      <c r="R7271">
        <v>-661.25</v>
      </c>
      <c r="S7271" t="s">
        <v>19090</v>
      </c>
      <c r="T7271" t="s">
        <v>19090</v>
      </c>
      <c r="U7271" t="s">
        <v>19090</v>
      </c>
    </row>
    <row r="7272" spans="1:21" x14ac:dyDescent="0.25">
      <c r="A7272" t="s">
        <v>15</v>
      </c>
      <c r="B7272" t="s">
        <v>11712</v>
      </c>
      <c r="C7272" t="s">
        <v>11713</v>
      </c>
      <c r="D7272" t="str">
        <f>VLOOKUP(C:C,Reconciliation!B:C,2,FALSE)</f>
        <v>Residential Sales</v>
      </c>
      <c r="E7272" t="str">
        <f>VLOOKUP(B:B,'[1]Chart of Accts'!$A:$B,2,FALSE)</f>
        <v>Residential Gas Sales - Billed</v>
      </c>
      <c r="F7272" t="s">
        <v>8427</v>
      </c>
      <c r="G7272" t="s">
        <v>33</v>
      </c>
      <c r="H7272" t="s">
        <v>5161</v>
      </c>
      <c r="I7272" t="s">
        <v>2467</v>
      </c>
      <c r="J7272" t="s">
        <v>11712</v>
      </c>
      <c r="L7272" t="s">
        <v>23</v>
      </c>
      <c r="M7272" t="s">
        <v>12358</v>
      </c>
      <c r="N7272" t="s">
        <v>5162</v>
      </c>
      <c r="O7272" t="s">
        <v>17004</v>
      </c>
      <c r="P7272" t="s">
        <v>8428</v>
      </c>
      <c r="Q7272" t="s">
        <v>5164</v>
      </c>
      <c r="R7272">
        <v>-1082.7</v>
      </c>
      <c r="S7272" t="s">
        <v>19090</v>
      </c>
      <c r="T7272" t="s">
        <v>19090</v>
      </c>
      <c r="U7272" t="s">
        <v>19090</v>
      </c>
    </row>
    <row r="7273" spans="1:21" x14ac:dyDescent="0.25">
      <c r="A7273" t="s">
        <v>15</v>
      </c>
      <c r="B7273" t="s">
        <v>11712</v>
      </c>
      <c r="C7273" t="s">
        <v>11713</v>
      </c>
      <c r="D7273" t="str">
        <f>VLOOKUP(C:C,Reconciliation!B:C,2,FALSE)</f>
        <v>Residential Sales</v>
      </c>
      <c r="E7273" t="str">
        <f>VLOOKUP(B:B,'[1]Chart of Accts'!$A:$B,2,FALSE)</f>
        <v>Residential Gas Sales - Billed</v>
      </c>
      <c r="F7273" t="s">
        <v>8430</v>
      </c>
      <c r="G7273" t="s">
        <v>32</v>
      </c>
      <c r="H7273" t="s">
        <v>5161</v>
      </c>
      <c r="I7273" t="s">
        <v>72</v>
      </c>
      <c r="J7273" t="s">
        <v>11712</v>
      </c>
      <c r="L7273" t="s">
        <v>23</v>
      </c>
      <c r="M7273" t="s">
        <v>10466</v>
      </c>
      <c r="N7273" t="s">
        <v>5162</v>
      </c>
      <c r="O7273" t="s">
        <v>17005</v>
      </c>
      <c r="P7273" t="s">
        <v>8431</v>
      </c>
      <c r="Q7273" t="s">
        <v>7339</v>
      </c>
      <c r="R7273">
        <v>-36.31</v>
      </c>
      <c r="S7273" t="s">
        <v>19090</v>
      </c>
      <c r="T7273" t="s">
        <v>19090</v>
      </c>
      <c r="U7273" t="s">
        <v>19090</v>
      </c>
    </row>
    <row r="7274" spans="1:21" x14ac:dyDescent="0.25">
      <c r="A7274" t="s">
        <v>15</v>
      </c>
      <c r="B7274" t="s">
        <v>11712</v>
      </c>
      <c r="C7274" t="s">
        <v>11713</v>
      </c>
      <c r="D7274" t="str">
        <f>VLOOKUP(C:C,Reconciliation!B:C,2,FALSE)</f>
        <v>Residential Sales</v>
      </c>
      <c r="E7274" t="str">
        <f>VLOOKUP(B:B,'[1]Chart of Accts'!$A:$B,2,FALSE)</f>
        <v>Residential Gas Sales - Billed</v>
      </c>
      <c r="F7274" t="s">
        <v>8430</v>
      </c>
      <c r="G7274" t="s">
        <v>33</v>
      </c>
      <c r="H7274" t="s">
        <v>5161</v>
      </c>
      <c r="I7274" t="s">
        <v>72</v>
      </c>
      <c r="J7274" t="s">
        <v>11712</v>
      </c>
      <c r="L7274" t="s">
        <v>23</v>
      </c>
      <c r="M7274" t="s">
        <v>9007</v>
      </c>
      <c r="N7274" t="s">
        <v>5162</v>
      </c>
      <c r="O7274" t="s">
        <v>17005</v>
      </c>
      <c r="P7274" t="s">
        <v>8431</v>
      </c>
      <c r="Q7274" t="s">
        <v>7339</v>
      </c>
      <c r="R7274">
        <v>-53.34</v>
      </c>
      <c r="S7274" t="s">
        <v>19090</v>
      </c>
      <c r="T7274" t="s">
        <v>19090</v>
      </c>
      <c r="U7274" t="s">
        <v>19090</v>
      </c>
    </row>
    <row r="7275" spans="1:21" x14ac:dyDescent="0.25">
      <c r="A7275" t="s">
        <v>15</v>
      </c>
      <c r="B7275" t="s">
        <v>11712</v>
      </c>
      <c r="C7275" t="s">
        <v>11713</v>
      </c>
      <c r="D7275" t="str">
        <f>VLOOKUP(C:C,Reconciliation!B:C,2,FALSE)</f>
        <v>Residential Sales</v>
      </c>
      <c r="E7275" t="str">
        <f>VLOOKUP(B:B,'[1]Chart of Accts'!$A:$B,2,FALSE)</f>
        <v>Residential Gas Sales - Billed</v>
      </c>
      <c r="F7275" t="s">
        <v>8432</v>
      </c>
      <c r="G7275" t="s">
        <v>19</v>
      </c>
      <c r="H7275" t="s">
        <v>5161</v>
      </c>
      <c r="I7275" t="s">
        <v>72</v>
      </c>
      <c r="J7275" t="s">
        <v>11712</v>
      </c>
      <c r="L7275" t="s">
        <v>23</v>
      </c>
      <c r="M7275" t="s">
        <v>8215</v>
      </c>
      <c r="N7275" t="s">
        <v>5162</v>
      </c>
      <c r="O7275" t="s">
        <v>17006</v>
      </c>
      <c r="P7275" t="s">
        <v>8431</v>
      </c>
      <c r="Q7275" t="s">
        <v>7692</v>
      </c>
      <c r="R7275">
        <v>-19.25</v>
      </c>
      <c r="S7275" t="s">
        <v>19090</v>
      </c>
      <c r="T7275" t="s">
        <v>19090</v>
      </c>
      <c r="U7275" t="s">
        <v>19090</v>
      </c>
    </row>
    <row r="7276" spans="1:21" x14ac:dyDescent="0.25">
      <c r="A7276" t="s">
        <v>15</v>
      </c>
      <c r="B7276" t="s">
        <v>11712</v>
      </c>
      <c r="C7276" t="s">
        <v>11713</v>
      </c>
      <c r="D7276" t="str">
        <f>VLOOKUP(C:C,Reconciliation!B:C,2,FALSE)</f>
        <v>Residential Sales</v>
      </c>
      <c r="E7276" t="str">
        <f>VLOOKUP(B:B,'[1]Chart of Accts'!$A:$B,2,FALSE)</f>
        <v>Residential Gas Sales - Billed</v>
      </c>
      <c r="F7276" t="s">
        <v>8432</v>
      </c>
      <c r="G7276" t="s">
        <v>32</v>
      </c>
      <c r="H7276" t="s">
        <v>5161</v>
      </c>
      <c r="I7276" t="s">
        <v>72</v>
      </c>
      <c r="J7276" t="s">
        <v>11712</v>
      </c>
      <c r="L7276" t="s">
        <v>23</v>
      </c>
      <c r="M7276" t="s">
        <v>6465</v>
      </c>
      <c r="N7276" t="s">
        <v>5162</v>
      </c>
      <c r="O7276" t="s">
        <v>17006</v>
      </c>
      <c r="P7276" t="s">
        <v>8431</v>
      </c>
      <c r="Q7276" t="s">
        <v>7692</v>
      </c>
      <c r="R7276">
        <v>-12.94</v>
      </c>
      <c r="S7276" t="s">
        <v>19090</v>
      </c>
      <c r="T7276" t="s">
        <v>19090</v>
      </c>
      <c r="U7276" t="s">
        <v>19090</v>
      </c>
    </row>
    <row r="7277" spans="1:21" x14ac:dyDescent="0.25">
      <c r="A7277" t="s">
        <v>15</v>
      </c>
      <c r="B7277" t="s">
        <v>11712</v>
      </c>
      <c r="C7277" t="s">
        <v>11713</v>
      </c>
      <c r="D7277" t="str">
        <f>VLOOKUP(C:C,Reconciliation!B:C,2,FALSE)</f>
        <v>Residential Sales</v>
      </c>
      <c r="E7277" t="str">
        <f>VLOOKUP(B:B,'[1]Chart of Accts'!$A:$B,2,FALSE)</f>
        <v>Residential Gas Sales - Billed</v>
      </c>
      <c r="F7277" t="s">
        <v>8433</v>
      </c>
      <c r="G7277" t="s">
        <v>32</v>
      </c>
      <c r="H7277" t="s">
        <v>5161</v>
      </c>
      <c r="I7277" t="s">
        <v>72</v>
      </c>
      <c r="J7277" t="s">
        <v>11712</v>
      </c>
      <c r="L7277" t="s">
        <v>23</v>
      </c>
      <c r="M7277" t="s">
        <v>9773</v>
      </c>
      <c r="N7277" t="s">
        <v>5162</v>
      </c>
      <c r="O7277" t="s">
        <v>17007</v>
      </c>
      <c r="P7277" t="s">
        <v>8431</v>
      </c>
      <c r="Q7277" t="s">
        <v>7574</v>
      </c>
      <c r="R7277">
        <v>-47.87</v>
      </c>
      <c r="S7277" t="s">
        <v>19090</v>
      </c>
      <c r="T7277" t="s">
        <v>19090</v>
      </c>
      <c r="U7277" t="s">
        <v>19090</v>
      </c>
    </row>
    <row r="7278" spans="1:21" x14ac:dyDescent="0.25">
      <c r="A7278" t="s">
        <v>15</v>
      </c>
      <c r="B7278" t="s">
        <v>11712</v>
      </c>
      <c r="C7278" t="s">
        <v>11713</v>
      </c>
      <c r="D7278" t="str">
        <f>VLOOKUP(C:C,Reconciliation!B:C,2,FALSE)</f>
        <v>Residential Sales</v>
      </c>
      <c r="E7278" t="str">
        <f>VLOOKUP(B:B,'[1]Chart of Accts'!$A:$B,2,FALSE)</f>
        <v>Residential Gas Sales - Billed</v>
      </c>
      <c r="F7278" t="s">
        <v>8433</v>
      </c>
      <c r="G7278" t="s">
        <v>33</v>
      </c>
      <c r="H7278" t="s">
        <v>5161</v>
      </c>
      <c r="I7278" t="s">
        <v>72</v>
      </c>
      <c r="J7278" t="s">
        <v>11712</v>
      </c>
      <c r="L7278" t="s">
        <v>23</v>
      </c>
      <c r="M7278" t="s">
        <v>11228</v>
      </c>
      <c r="N7278" t="s">
        <v>5162</v>
      </c>
      <c r="O7278" t="s">
        <v>17007</v>
      </c>
      <c r="P7278" t="s">
        <v>8431</v>
      </c>
      <c r="Q7278" t="s">
        <v>7574</v>
      </c>
      <c r="R7278">
        <v>-33.369999999999997</v>
      </c>
      <c r="S7278" t="s">
        <v>19090</v>
      </c>
      <c r="T7278" t="s">
        <v>19090</v>
      </c>
      <c r="U7278" t="s">
        <v>19090</v>
      </c>
    </row>
    <row r="7279" spans="1:21" x14ac:dyDescent="0.25">
      <c r="A7279" t="s">
        <v>15</v>
      </c>
      <c r="B7279" t="s">
        <v>11712</v>
      </c>
      <c r="C7279" t="s">
        <v>11713</v>
      </c>
      <c r="D7279" t="str">
        <f>VLOOKUP(C:C,Reconciliation!B:C,2,FALSE)</f>
        <v>Residential Sales</v>
      </c>
      <c r="E7279" t="str">
        <f>VLOOKUP(B:B,'[1]Chart of Accts'!$A:$B,2,FALSE)</f>
        <v>Residential Gas Sales - Billed</v>
      </c>
      <c r="F7279" t="s">
        <v>8434</v>
      </c>
      <c r="G7279" t="s">
        <v>32</v>
      </c>
      <c r="H7279" t="s">
        <v>5161</v>
      </c>
      <c r="I7279" t="s">
        <v>72</v>
      </c>
      <c r="J7279" t="s">
        <v>11712</v>
      </c>
      <c r="L7279" t="s">
        <v>23</v>
      </c>
      <c r="M7279" t="s">
        <v>12344</v>
      </c>
      <c r="N7279" t="s">
        <v>5162</v>
      </c>
      <c r="O7279" t="s">
        <v>17008</v>
      </c>
      <c r="P7279" t="s">
        <v>8431</v>
      </c>
      <c r="Q7279" t="s">
        <v>7733</v>
      </c>
      <c r="R7279">
        <v>-90.68</v>
      </c>
      <c r="S7279" t="s">
        <v>19090</v>
      </c>
      <c r="T7279" t="s">
        <v>19090</v>
      </c>
      <c r="U7279" t="s">
        <v>19090</v>
      </c>
    </row>
    <row r="7280" spans="1:21" x14ac:dyDescent="0.25">
      <c r="A7280" t="s">
        <v>15</v>
      </c>
      <c r="B7280" t="s">
        <v>11712</v>
      </c>
      <c r="C7280" t="s">
        <v>11713</v>
      </c>
      <c r="D7280" t="str">
        <f>VLOOKUP(C:C,Reconciliation!B:C,2,FALSE)</f>
        <v>Residential Sales</v>
      </c>
      <c r="E7280" t="str">
        <f>VLOOKUP(B:B,'[1]Chart of Accts'!$A:$B,2,FALSE)</f>
        <v>Residential Gas Sales - Billed</v>
      </c>
      <c r="F7280" t="s">
        <v>8434</v>
      </c>
      <c r="G7280" t="s">
        <v>33</v>
      </c>
      <c r="H7280" t="s">
        <v>5161</v>
      </c>
      <c r="I7280" t="s">
        <v>72</v>
      </c>
      <c r="J7280" t="s">
        <v>11712</v>
      </c>
      <c r="L7280" t="s">
        <v>23</v>
      </c>
      <c r="M7280" t="s">
        <v>12345</v>
      </c>
      <c r="N7280" t="s">
        <v>5162</v>
      </c>
      <c r="O7280" t="s">
        <v>17008</v>
      </c>
      <c r="P7280" t="s">
        <v>8431</v>
      </c>
      <c r="Q7280" t="s">
        <v>7733</v>
      </c>
      <c r="R7280">
        <v>-56.48</v>
      </c>
      <c r="S7280" t="s">
        <v>19090</v>
      </c>
      <c r="T7280" t="s">
        <v>19090</v>
      </c>
      <c r="U7280" t="s">
        <v>19090</v>
      </c>
    </row>
    <row r="7281" spans="1:21" x14ac:dyDescent="0.25">
      <c r="A7281" t="s">
        <v>15</v>
      </c>
      <c r="B7281" t="s">
        <v>11712</v>
      </c>
      <c r="C7281" t="s">
        <v>11713</v>
      </c>
      <c r="D7281" t="str">
        <f>VLOOKUP(C:C,Reconciliation!B:C,2,FALSE)</f>
        <v>Residential Sales</v>
      </c>
      <c r="E7281" t="str">
        <f>VLOOKUP(B:B,'[1]Chart of Accts'!$A:$B,2,FALSE)</f>
        <v>Residential Gas Sales - Billed</v>
      </c>
      <c r="F7281" t="s">
        <v>8437</v>
      </c>
      <c r="G7281" t="s">
        <v>32</v>
      </c>
      <c r="H7281" t="s">
        <v>5161</v>
      </c>
      <c r="I7281" t="s">
        <v>2090</v>
      </c>
      <c r="J7281" t="s">
        <v>11712</v>
      </c>
      <c r="L7281" t="s">
        <v>23</v>
      </c>
      <c r="M7281" t="s">
        <v>9408</v>
      </c>
      <c r="N7281" t="s">
        <v>5162</v>
      </c>
      <c r="O7281" t="s">
        <v>17009</v>
      </c>
      <c r="P7281" t="s">
        <v>8439</v>
      </c>
      <c r="Q7281" t="s">
        <v>5164</v>
      </c>
      <c r="R7281">
        <v>-1.5</v>
      </c>
      <c r="S7281" t="s">
        <v>19090</v>
      </c>
      <c r="T7281" t="s">
        <v>19090</v>
      </c>
      <c r="U7281" t="s">
        <v>19090</v>
      </c>
    </row>
    <row r="7282" spans="1:21" x14ac:dyDescent="0.25">
      <c r="A7282" t="s">
        <v>15</v>
      </c>
      <c r="B7282" t="s">
        <v>11712</v>
      </c>
      <c r="C7282" t="s">
        <v>11713</v>
      </c>
      <c r="D7282" t="str">
        <f>VLOOKUP(C:C,Reconciliation!B:C,2,FALSE)</f>
        <v>Residential Sales</v>
      </c>
      <c r="E7282" t="str">
        <f>VLOOKUP(B:B,'[1]Chart of Accts'!$A:$B,2,FALSE)</f>
        <v>Residential Gas Sales - Billed</v>
      </c>
      <c r="F7282" t="s">
        <v>8440</v>
      </c>
      <c r="G7282" t="s">
        <v>32</v>
      </c>
      <c r="H7282" t="s">
        <v>5161</v>
      </c>
      <c r="I7282" t="s">
        <v>2090</v>
      </c>
      <c r="J7282" t="s">
        <v>11712</v>
      </c>
      <c r="L7282" t="s">
        <v>23</v>
      </c>
      <c r="M7282" t="s">
        <v>7323</v>
      </c>
      <c r="N7282" t="s">
        <v>5162</v>
      </c>
      <c r="O7282" t="s">
        <v>17010</v>
      </c>
      <c r="P7282" t="s">
        <v>8441</v>
      </c>
      <c r="Q7282" t="s">
        <v>5170</v>
      </c>
      <c r="R7282">
        <v>7.5</v>
      </c>
      <c r="S7282" t="s">
        <v>19090</v>
      </c>
      <c r="T7282" t="s">
        <v>19090</v>
      </c>
      <c r="U7282" t="s">
        <v>19090</v>
      </c>
    </row>
    <row r="7283" spans="1:21" x14ac:dyDescent="0.25">
      <c r="A7283" t="s">
        <v>15</v>
      </c>
      <c r="B7283" t="s">
        <v>11712</v>
      </c>
      <c r="C7283" t="s">
        <v>11713</v>
      </c>
      <c r="D7283" t="str">
        <f>VLOOKUP(C:C,Reconciliation!B:C,2,FALSE)</f>
        <v>Residential Sales</v>
      </c>
      <c r="E7283" t="str">
        <f>VLOOKUP(B:B,'[1]Chart of Accts'!$A:$B,2,FALSE)</f>
        <v>Residential Gas Sales - Billed</v>
      </c>
      <c r="F7283" t="s">
        <v>8440</v>
      </c>
      <c r="G7283" t="s">
        <v>28</v>
      </c>
      <c r="H7283" t="s">
        <v>5161</v>
      </c>
      <c r="I7283" t="s">
        <v>2090</v>
      </c>
      <c r="J7283" t="s">
        <v>11712</v>
      </c>
      <c r="L7283" t="s">
        <v>23</v>
      </c>
      <c r="M7283" t="s">
        <v>7323</v>
      </c>
      <c r="N7283" t="s">
        <v>5162</v>
      </c>
      <c r="O7283" t="s">
        <v>17010</v>
      </c>
      <c r="P7283" t="s">
        <v>8441</v>
      </c>
      <c r="Q7283" t="s">
        <v>5170</v>
      </c>
      <c r="R7283">
        <v>7.5</v>
      </c>
      <c r="S7283" t="s">
        <v>19090</v>
      </c>
      <c r="T7283" t="s">
        <v>19090</v>
      </c>
      <c r="U7283" t="s">
        <v>19090</v>
      </c>
    </row>
    <row r="7284" spans="1:21" x14ac:dyDescent="0.25">
      <c r="A7284" t="s">
        <v>15</v>
      </c>
      <c r="B7284" t="s">
        <v>11712</v>
      </c>
      <c r="C7284" t="s">
        <v>11713</v>
      </c>
      <c r="D7284" t="str">
        <f>VLOOKUP(C:C,Reconciliation!B:C,2,FALSE)</f>
        <v>Residential Sales</v>
      </c>
      <c r="E7284" t="str">
        <f>VLOOKUP(B:B,'[1]Chart of Accts'!$A:$B,2,FALSE)</f>
        <v>Residential Gas Sales - Billed</v>
      </c>
      <c r="F7284" t="s">
        <v>8440</v>
      </c>
      <c r="G7284" t="s">
        <v>893</v>
      </c>
      <c r="H7284" t="s">
        <v>5161</v>
      </c>
      <c r="I7284" t="s">
        <v>2090</v>
      </c>
      <c r="J7284" t="s">
        <v>11712</v>
      </c>
      <c r="L7284" t="s">
        <v>23</v>
      </c>
      <c r="M7284" t="s">
        <v>7323</v>
      </c>
      <c r="N7284" t="s">
        <v>5162</v>
      </c>
      <c r="O7284" t="s">
        <v>17010</v>
      </c>
      <c r="P7284" t="s">
        <v>8441</v>
      </c>
      <c r="Q7284" t="s">
        <v>5170</v>
      </c>
      <c r="R7284">
        <v>7.5</v>
      </c>
      <c r="S7284" t="s">
        <v>19090</v>
      </c>
      <c r="T7284" t="s">
        <v>19090</v>
      </c>
      <c r="U7284" t="s">
        <v>19090</v>
      </c>
    </row>
    <row r="7285" spans="1:21" x14ac:dyDescent="0.25">
      <c r="A7285" t="s">
        <v>15</v>
      </c>
      <c r="B7285" t="s">
        <v>11712</v>
      </c>
      <c r="C7285" t="s">
        <v>11713</v>
      </c>
      <c r="D7285" t="str">
        <f>VLOOKUP(C:C,Reconciliation!B:C,2,FALSE)</f>
        <v>Residential Sales</v>
      </c>
      <c r="E7285" t="str">
        <f>VLOOKUP(B:B,'[1]Chart of Accts'!$A:$B,2,FALSE)</f>
        <v>Residential Gas Sales - Billed</v>
      </c>
      <c r="F7285" t="s">
        <v>8440</v>
      </c>
      <c r="G7285" t="s">
        <v>899</v>
      </c>
      <c r="H7285" t="s">
        <v>5161</v>
      </c>
      <c r="I7285" t="s">
        <v>2090</v>
      </c>
      <c r="J7285" t="s">
        <v>11712</v>
      </c>
      <c r="L7285" t="s">
        <v>23</v>
      </c>
      <c r="M7285" t="s">
        <v>7323</v>
      </c>
      <c r="N7285" t="s">
        <v>5162</v>
      </c>
      <c r="O7285" t="s">
        <v>17010</v>
      </c>
      <c r="P7285" t="s">
        <v>8441</v>
      </c>
      <c r="Q7285" t="s">
        <v>5170</v>
      </c>
      <c r="R7285">
        <v>7.5</v>
      </c>
      <c r="S7285" t="s">
        <v>19090</v>
      </c>
      <c r="T7285" t="s">
        <v>19090</v>
      </c>
      <c r="U7285" t="s">
        <v>19090</v>
      </c>
    </row>
    <row r="7286" spans="1:21" x14ac:dyDescent="0.25">
      <c r="A7286" t="s">
        <v>15</v>
      </c>
      <c r="B7286" t="s">
        <v>11712</v>
      </c>
      <c r="C7286" t="s">
        <v>11713</v>
      </c>
      <c r="D7286" t="str">
        <f>VLOOKUP(C:C,Reconciliation!B:C,2,FALSE)</f>
        <v>Residential Sales</v>
      </c>
      <c r="E7286" t="str">
        <f>VLOOKUP(B:B,'[1]Chart of Accts'!$A:$B,2,FALSE)</f>
        <v>Residential Gas Sales - Billed</v>
      </c>
      <c r="F7286" t="s">
        <v>8446</v>
      </c>
      <c r="G7286" t="s">
        <v>32</v>
      </c>
      <c r="H7286" t="s">
        <v>5161</v>
      </c>
      <c r="I7286" t="s">
        <v>2790</v>
      </c>
      <c r="J7286" t="s">
        <v>11712</v>
      </c>
      <c r="L7286" t="s">
        <v>23</v>
      </c>
      <c r="M7286" t="s">
        <v>9507</v>
      </c>
      <c r="N7286" t="s">
        <v>5162</v>
      </c>
      <c r="O7286" t="s">
        <v>17012</v>
      </c>
      <c r="P7286" t="s">
        <v>8447</v>
      </c>
      <c r="Q7286" t="s">
        <v>7707</v>
      </c>
      <c r="R7286">
        <v>-25.33</v>
      </c>
      <c r="S7286" t="s">
        <v>19090</v>
      </c>
      <c r="T7286" t="s">
        <v>19090</v>
      </c>
      <c r="U7286" t="s">
        <v>19090</v>
      </c>
    </row>
    <row r="7287" spans="1:21" x14ac:dyDescent="0.25">
      <c r="A7287" t="s">
        <v>15</v>
      </c>
      <c r="B7287" t="s">
        <v>11712</v>
      </c>
      <c r="C7287" t="s">
        <v>11713</v>
      </c>
      <c r="D7287" t="str">
        <f>VLOOKUP(C:C,Reconciliation!B:C,2,FALSE)</f>
        <v>Residential Sales</v>
      </c>
      <c r="E7287" t="str">
        <f>VLOOKUP(B:B,'[1]Chart of Accts'!$A:$B,2,FALSE)</f>
        <v>Residential Gas Sales - Billed</v>
      </c>
      <c r="F7287" t="s">
        <v>8446</v>
      </c>
      <c r="G7287" t="s">
        <v>33</v>
      </c>
      <c r="H7287" t="s">
        <v>5161</v>
      </c>
      <c r="I7287" t="s">
        <v>2790</v>
      </c>
      <c r="J7287" t="s">
        <v>11712</v>
      </c>
      <c r="L7287" t="s">
        <v>23</v>
      </c>
      <c r="M7287" t="s">
        <v>11342</v>
      </c>
      <c r="N7287" t="s">
        <v>5162</v>
      </c>
      <c r="O7287" t="s">
        <v>17012</v>
      </c>
      <c r="P7287" t="s">
        <v>8447</v>
      </c>
      <c r="Q7287" t="s">
        <v>7707</v>
      </c>
      <c r="R7287">
        <v>-17.23</v>
      </c>
      <c r="S7287" t="s">
        <v>19090</v>
      </c>
      <c r="T7287" t="s">
        <v>19090</v>
      </c>
      <c r="U7287" t="s">
        <v>19090</v>
      </c>
    </row>
    <row r="7288" spans="1:21" x14ac:dyDescent="0.25">
      <c r="A7288" t="s">
        <v>15</v>
      </c>
      <c r="B7288" t="s">
        <v>11712</v>
      </c>
      <c r="C7288" t="s">
        <v>11713</v>
      </c>
      <c r="D7288" t="str">
        <f>VLOOKUP(C:C,Reconciliation!B:C,2,FALSE)</f>
        <v>Residential Sales</v>
      </c>
      <c r="E7288" t="str">
        <f>VLOOKUP(B:B,'[1]Chart of Accts'!$A:$B,2,FALSE)</f>
        <v>Residential Gas Sales - Billed</v>
      </c>
      <c r="F7288" t="s">
        <v>8451</v>
      </c>
      <c r="G7288" t="s">
        <v>19</v>
      </c>
      <c r="H7288" t="s">
        <v>5161</v>
      </c>
      <c r="I7288" t="s">
        <v>1354</v>
      </c>
      <c r="J7288" t="s">
        <v>11712</v>
      </c>
      <c r="L7288" t="s">
        <v>23</v>
      </c>
      <c r="M7288" t="s">
        <v>9276</v>
      </c>
      <c r="N7288" t="s">
        <v>5162</v>
      </c>
      <c r="O7288" t="s">
        <v>17013</v>
      </c>
      <c r="P7288" t="s">
        <v>8452</v>
      </c>
      <c r="Q7288" t="s">
        <v>7716</v>
      </c>
      <c r="R7288">
        <v>-60.45</v>
      </c>
      <c r="S7288" t="s">
        <v>19090</v>
      </c>
      <c r="T7288" t="s">
        <v>19090</v>
      </c>
      <c r="U7288" t="s">
        <v>19090</v>
      </c>
    </row>
    <row r="7289" spans="1:21" x14ac:dyDescent="0.25">
      <c r="A7289" t="s">
        <v>15</v>
      </c>
      <c r="B7289" t="s">
        <v>11712</v>
      </c>
      <c r="C7289" t="s">
        <v>11713</v>
      </c>
      <c r="D7289" t="str">
        <f>VLOOKUP(C:C,Reconciliation!B:C,2,FALSE)</f>
        <v>Residential Sales</v>
      </c>
      <c r="E7289" t="str">
        <f>VLOOKUP(B:B,'[1]Chart of Accts'!$A:$B,2,FALSE)</f>
        <v>Residential Gas Sales - Billed</v>
      </c>
      <c r="F7289" t="s">
        <v>8451</v>
      </c>
      <c r="G7289" t="s">
        <v>32</v>
      </c>
      <c r="H7289" t="s">
        <v>5161</v>
      </c>
      <c r="I7289" t="s">
        <v>1354</v>
      </c>
      <c r="J7289" t="s">
        <v>11712</v>
      </c>
      <c r="L7289" t="s">
        <v>23</v>
      </c>
      <c r="M7289" t="s">
        <v>10974</v>
      </c>
      <c r="N7289" t="s">
        <v>5162</v>
      </c>
      <c r="O7289" t="s">
        <v>17013</v>
      </c>
      <c r="P7289" t="s">
        <v>8452</v>
      </c>
      <c r="Q7289" t="s">
        <v>7716</v>
      </c>
      <c r="R7289">
        <v>-40.549999999999997</v>
      </c>
      <c r="S7289" t="s">
        <v>19090</v>
      </c>
      <c r="T7289" t="s">
        <v>19090</v>
      </c>
      <c r="U7289" t="s">
        <v>19090</v>
      </c>
    </row>
    <row r="7290" spans="1:21" x14ac:dyDescent="0.25">
      <c r="A7290" t="s">
        <v>15</v>
      </c>
      <c r="B7290" t="s">
        <v>11712</v>
      </c>
      <c r="C7290" t="s">
        <v>11713</v>
      </c>
      <c r="D7290" t="str">
        <f>VLOOKUP(C:C,Reconciliation!B:C,2,FALSE)</f>
        <v>Residential Sales</v>
      </c>
      <c r="E7290" t="str">
        <f>VLOOKUP(B:B,'[1]Chart of Accts'!$A:$B,2,FALSE)</f>
        <v>Residential Gas Sales - Billed</v>
      </c>
      <c r="F7290" t="s">
        <v>8458</v>
      </c>
      <c r="G7290" t="s">
        <v>19</v>
      </c>
      <c r="H7290" t="s">
        <v>5161</v>
      </c>
      <c r="I7290" t="s">
        <v>750</v>
      </c>
      <c r="J7290" t="s">
        <v>11712</v>
      </c>
      <c r="L7290" t="s">
        <v>23</v>
      </c>
      <c r="M7290" t="s">
        <v>11586</v>
      </c>
      <c r="N7290" t="s">
        <v>5162</v>
      </c>
      <c r="O7290" t="s">
        <v>17015</v>
      </c>
      <c r="P7290" t="s">
        <v>8459</v>
      </c>
      <c r="Q7290" t="s">
        <v>7704</v>
      </c>
      <c r="R7290">
        <v>-2.0099999999999998</v>
      </c>
      <c r="S7290" t="s">
        <v>19090</v>
      </c>
      <c r="T7290" t="s">
        <v>19090</v>
      </c>
      <c r="U7290" t="s">
        <v>19090</v>
      </c>
    </row>
    <row r="7291" spans="1:21" x14ac:dyDescent="0.25">
      <c r="A7291" t="s">
        <v>15</v>
      </c>
      <c r="B7291" t="s">
        <v>11712</v>
      </c>
      <c r="C7291" t="s">
        <v>11713</v>
      </c>
      <c r="D7291" t="str">
        <f>VLOOKUP(C:C,Reconciliation!B:C,2,FALSE)</f>
        <v>Residential Sales</v>
      </c>
      <c r="E7291" t="str">
        <f>VLOOKUP(B:B,'[1]Chart of Accts'!$A:$B,2,FALSE)</f>
        <v>Residential Gas Sales - Billed</v>
      </c>
      <c r="F7291" t="s">
        <v>8458</v>
      </c>
      <c r="G7291" t="s">
        <v>32</v>
      </c>
      <c r="H7291" t="s">
        <v>5161</v>
      </c>
      <c r="I7291" t="s">
        <v>750</v>
      </c>
      <c r="J7291" t="s">
        <v>11712</v>
      </c>
      <c r="L7291" t="s">
        <v>23</v>
      </c>
      <c r="M7291" t="s">
        <v>7914</v>
      </c>
      <c r="N7291" t="s">
        <v>5162</v>
      </c>
      <c r="O7291" t="s">
        <v>17015</v>
      </c>
      <c r="P7291" t="s">
        <v>8459</v>
      </c>
      <c r="Q7291" t="s">
        <v>7704</v>
      </c>
      <c r="R7291">
        <v>-8.9600000000000009</v>
      </c>
      <c r="S7291" t="s">
        <v>19090</v>
      </c>
      <c r="T7291" t="s">
        <v>19090</v>
      </c>
      <c r="U7291" t="s">
        <v>19090</v>
      </c>
    </row>
    <row r="7292" spans="1:21" x14ac:dyDescent="0.25">
      <c r="A7292" t="s">
        <v>15</v>
      </c>
      <c r="B7292" t="s">
        <v>11712</v>
      </c>
      <c r="C7292" t="s">
        <v>11713</v>
      </c>
      <c r="D7292" t="str">
        <f>VLOOKUP(C:C,Reconciliation!B:C,2,FALSE)</f>
        <v>Residential Sales</v>
      </c>
      <c r="E7292" t="str">
        <f>VLOOKUP(B:B,'[1]Chart of Accts'!$A:$B,2,FALSE)</f>
        <v>Residential Gas Sales - Billed</v>
      </c>
      <c r="F7292" t="s">
        <v>8460</v>
      </c>
      <c r="G7292" t="s">
        <v>28</v>
      </c>
      <c r="H7292" t="s">
        <v>5161</v>
      </c>
      <c r="I7292" t="s">
        <v>750</v>
      </c>
      <c r="J7292" t="s">
        <v>11712</v>
      </c>
      <c r="L7292" t="s">
        <v>23</v>
      </c>
      <c r="M7292" t="s">
        <v>402</v>
      </c>
      <c r="N7292" t="s">
        <v>5162</v>
      </c>
      <c r="O7292" t="s">
        <v>17016</v>
      </c>
      <c r="P7292" t="s">
        <v>8462</v>
      </c>
      <c r="Q7292" t="s">
        <v>7623</v>
      </c>
      <c r="R7292">
        <v>5.2</v>
      </c>
      <c r="S7292" t="s">
        <v>19090</v>
      </c>
      <c r="T7292" t="s">
        <v>19090</v>
      </c>
      <c r="U7292" t="s">
        <v>19090</v>
      </c>
    </row>
    <row r="7293" spans="1:21" x14ac:dyDescent="0.25">
      <c r="A7293" t="s">
        <v>15</v>
      </c>
      <c r="B7293" t="s">
        <v>11712</v>
      </c>
      <c r="C7293" t="s">
        <v>11713</v>
      </c>
      <c r="D7293" t="str">
        <f>VLOOKUP(C:C,Reconciliation!B:C,2,FALSE)</f>
        <v>Residential Sales</v>
      </c>
      <c r="E7293" t="str">
        <f>VLOOKUP(B:B,'[1]Chart of Accts'!$A:$B,2,FALSE)</f>
        <v>Residential Gas Sales - Billed</v>
      </c>
      <c r="F7293" t="s">
        <v>8460</v>
      </c>
      <c r="G7293" t="s">
        <v>465</v>
      </c>
      <c r="H7293" t="s">
        <v>5161</v>
      </c>
      <c r="I7293" t="s">
        <v>750</v>
      </c>
      <c r="J7293" t="s">
        <v>11712</v>
      </c>
      <c r="L7293" t="s">
        <v>23</v>
      </c>
      <c r="M7293" t="s">
        <v>8678</v>
      </c>
      <c r="N7293" t="s">
        <v>5162</v>
      </c>
      <c r="O7293" t="s">
        <v>17016</v>
      </c>
      <c r="P7293" t="s">
        <v>8462</v>
      </c>
      <c r="Q7293" t="s">
        <v>7623</v>
      </c>
      <c r="R7293">
        <v>-4.83</v>
      </c>
      <c r="S7293" t="s">
        <v>19090</v>
      </c>
      <c r="T7293" t="s">
        <v>19090</v>
      </c>
      <c r="U7293" t="s">
        <v>19090</v>
      </c>
    </row>
    <row r="7294" spans="1:21" x14ac:dyDescent="0.25">
      <c r="A7294" t="s">
        <v>15</v>
      </c>
      <c r="B7294" t="s">
        <v>11712</v>
      </c>
      <c r="C7294" t="s">
        <v>11713</v>
      </c>
      <c r="D7294" t="str">
        <f>VLOOKUP(C:C,Reconciliation!B:C,2,FALSE)</f>
        <v>Residential Sales</v>
      </c>
      <c r="E7294" t="str">
        <f>VLOOKUP(B:B,'[1]Chart of Accts'!$A:$B,2,FALSE)</f>
        <v>Residential Gas Sales - Billed</v>
      </c>
      <c r="F7294" t="s">
        <v>8463</v>
      </c>
      <c r="G7294" t="s">
        <v>32</v>
      </c>
      <c r="H7294" t="s">
        <v>5161</v>
      </c>
      <c r="I7294" t="s">
        <v>750</v>
      </c>
      <c r="J7294" t="s">
        <v>11712</v>
      </c>
      <c r="L7294" t="s">
        <v>23</v>
      </c>
      <c r="M7294" t="s">
        <v>9974</v>
      </c>
      <c r="N7294" t="s">
        <v>5162</v>
      </c>
      <c r="O7294" t="s">
        <v>17017</v>
      </c>
      <c r="P7294" t="s">
        <v>8462</v>
      </c>
      <c r="Q7294" t="s">
        <v>8024</v>
      </c>
      <c r="R7294">
        <v>9.8000000000000007</v>
      </c>
      <c r="S7294" t="s">
        <v>19090</v>
      </c>
      <c r="T7294" t="s">
        <v>19090</v>
      </c>
      <c r="U7294" t="s">
        <v>19090</v>
      </c>
    </row>
    <row r="7295" spans="1:21" x14ac:dyDescent="0.25">
      <c r="A7295" t="s">
        <v>15</v>
      </c>
      <c r="B7295" t="s">
        <v>11712</v>
      </c>
      <c r="C7295" t="s">
        <v>11713</v>
      </c>
      <c r="D7295" t="str">
        <f>VLOOKUP(C:C,Reconciliation!B:C,2,FALSE)</f>
        <v>Residential Sales</v>
      </c>
      <c r="E7295" t="str">
        <f>VLOOKUP(B:B,'[1]Chart of Accts'!$A:$B,2,FALSE)</f>
        <v>Residential Gas Sales - Billed</v>
      </c>
      <c r="F7295" t="s">
        <v>8463</v>
      </c>
      <c r="G7295" t="s">
        <v>33</v>
      </c>
      <c r="H7295" t="s">
        <v>5161</v>
      </c>
      <c r="I7295" t="s">
        <v>750</v>
      </c>
      <c r="J7295" t="s">
        <v>11712</v>
      </c>
      <c r="L7295" t="s">
        <v>23</v>
      </c>
      <c r="M7295" t="s">
        <v>5691</v>
      </c>
      <c r="N7295" t="s">
        <v>5162</v>
      </c>
      <c r="O7295" t="s">
        <v>17017</v>
      </c>
      <c r="P7295" t="s">
        <v>8462</v>
      </c>
      <c r="Q7295" t="s">
        <v>8024</v>
      </c>
      <c r="R7295">
        <v>4.83</v>
      </c>
      <c r="S7295" t="s">
        <v>19090</v>
      </c>
      <c r="T7295" t="s">
        <v>19090</v>
      </c>
      <c r="U7295" t="s">
        <v>19090</v>
      </c>
    </row>
    <row r="7296" spans="1:21" x14ac:dyDescent="0.25">
      <c r="A7296" t="s">
        <v>15</v>
      </c>
      <c r="B7296" t="s">
        <v>11712</v>
      </c>
      <c r="C7296" t="s">
        <v>11713</v>
      </c>
      <c r="D7296" t="str">
        <f>VLOOKUP(C:C,Reconciliation!B:C,2,FALSE)</f>
        <v>Residential Sales</v>
      </c>
      <c r="E7296" t="str">
        <f>VLOOKUP(B:B,'[1]Chart of Accts'!$A:$B,2,FALSE)</f>
        <v>Residential Gas Sales - Billed</v>
      </c>
      <c r="F7296" t="s">
        <v>8464</v>
      </c>
      <c r="G7296" t="s">
        <v>32</v>
      </c>
      <c r="H7296" t="s">
        <v>5161</v>
      </c>
      <c r="I7296" t="s">
        <v>750</v>
      </c>
      <c r="J7296" t="s">
        <v>11712</v>
      </c>
      <c r="L7296" t="s">
        <v>23</v>
      </c>
      <c r="M7296" t="s">
        <v>6948</v>
      </c>
      <c r="N7296" t="s">
        <v>5162</v>
      </c>
      <c r="O7296" t="s">
        <v>17018</v>
      </c>
      <c r="P7296" t="s">
        <v>8462</v>
      </c>
      <c r="Q7296" t="s">
        <v>8027</v>
      </c>
      <c r="R7296">
        <v>8.4600000000000009</v>
      </c>
      <c r="S7296" t="s">
        <v>19090</v>
      </c>
      <c r="T7296" t="s">
        <v>19090</v>
      </c>
      <c r="U7296" t="s">
        <v>19090</v>
      </c>
    </row>
    <row r="7297" spans="1:21" x14ac:dyDescent="0.25">
      <c r="A7297" t="s">
        <v>15</v>
      </c>
      <c r="B7297" t="s">
        <v>11712</v>
      </c>
      <c r="C7297" t="s">
        <v>11713</v>
      </c>
      <c r="D7297" t="str">
        <f>VLOOKUP(C:C,Reconciliation!B:C,2,FALSE)</f>
        <v>Residential Sales</v>
      </c>
      <c r="E7297" t="str">
        <f>VLOOKUP(B:B,'[1]Chart of Accts'!$A:$B,2,FALSE)</f>
        <v>Residential Gas Sales - Billed</v>
      </c>
      <c r="F7297" t="s">
        <v>8464</v>
      </c>
      <c r="G7297" t="s">
        <v>33</v>
      </c>
      <c r="H7297" t="s">
        <v>5161</v>
      </c>
      <c r="I7297" t="s">
        <v>750</v>
      </c>
      <c r="J7297" t="s">
        <v>11712</v>
      </c>
      <c r="L7297" t="s">
        <v>23</v>
      </c>
      <c r="M7297" t="s">
        <v>6876</v>
      </c>
      <c r="N7297" t="s">
        <v>5162</v>
      </c>
      <c r="O7297" t="s">
        <v>17018</v>
      </c>
      <c r="P7297" t="s">
        <v>8462</v>
      </c>
      <c r="Q7297" t="s">
        <v>8027</v>
      </c>
      <c r="R7297">
        <v>2.0099999999999998</v>
      </c>
      <c r="S7297" t="s">
        <v>19090</v>
      </c>
      <c r="T7297" t="s">
        <v>19090</v>
      </c>
      <c r="U7297" t="s">
        <v>19090</v>
      </c>
    </row>
    <row r="7298" spans="1:21" x14ac:dyDescent="0.25">
      <c r="A7298" t="s">
        <v>15</v>
      </c>
      <c r="B7298" t="s">
        <v>11712</v>
      </c>
      <c r="C7298" t="s">
        <v>11713</v>
      </c>
      <c r="D7298" t="str">
        <f>VLOOKUP(C:C,Reconciliation!B:C,2,FALSE)</f>
        <v>Residential Sales</v>
      </c>
      <c r="E7298" t="str">
        <f>VLOOKUP(B:B,'[1]Chart of Accts'!$A:$B,2,FALSE)</f>
        <v>Residential Gas Sales - Billed</v>
      </c>
      <c r="F7298" t="s">
        <v>8473</v>
      </c>
      <c r="G7298" t="s">
        <v>465</v>
      </c>
      <c r="H7298" t="s">
        <v>5161</v>
      </c>
      <c r="I7298" t="s">
        <v>1370</v>
      </c>
      <c r="J7298" t="s">
        <v>11712</v>
      </c>
      <c r="L7298" t="s">
        <v>23</v>
      </c>
      <c r="M7298" t="s">
        <v>8215</v>
      </c>
      <c r="N7298" t="s">
        <v>5162</v>
      </c>
      <c r="O7298" t="s">
        <v>17020</v>
      </c>
      <c r="P7298" t="s">
        <v>8474</v>
      </c>
      <c r="Q7298" t="s">
        <v>7653</v>
      </c>
      <c r="R7298">
        <v>-19.25</v>
      </c>
      <c r="S7298" t="s">
        <v>19090</v>
      </c>
      <c r="T7298" t="s">
        <v>19090</v>
      </c>
      <c r="U7298" t="s">
        <v>19090</v>
      </c>
    </row>
    <row r="7299" spans="1:21" x14ac:dyDescent="0.25">
      <c r="A7299" t="s">
        <v>15</v>
      </c>
      <c r="B7299" t="s">
        <v>11712</v>
      </c>
      <c r="C7299" t="s">
        <v>11713</v>
      </c>
      <c r="D7299" t="str">
        <f>VLOOKUP(C:C,Reconciliation!B:C,2,FALSE)</f>
        <v>Residential Sales</v>
      </c>
      <c r="E7299" t="str">
        <f>VLOOKUP(B:B,'[1]Chart of Accts'!$A:$B,2,FALSE)</f>
        <v>Residential Gas Sales - Billed</v>
      </c>
      <c r="F7299" t="s">
        <v>8473</v>
      </c>
      <c r="G7299" t="s">
        <v>893</v>
      </c>
      <c r="H7299" t="s">
        <v>5161</v>
      </c>
      <c r="I7299" t="s">
        <v>1370</v>
      </c>
      <c r="J7299" t="s">
        <v>11712</v>
      </c>
      <c r="L7299" t="s">
        <v>23</v>
      </c>
      <c r="M7299" t="s">
        <v>8045</v>
      </c>
      <c r="N7299" t="s">
        <v>5162</v>
      </c>
      <c r="O7299" t="s">
        <v>17020</v>
      </c>
      <c r="P7299" t="s">
        <v>8474</v>
      </c>
      <c r="Q7299" t="s">
        <v>7653</v>
      </c>
      <c r="R7299">
        <v>-15.44</v>
      </c>
      <c r="S7299" t="s">
        <v>19090</v>
      </c>
      <c r="T7299" t="s">
        <v>19090</v>
      </c>
      <c r="U7299" t="s">
        <v>19090</v>
      </c>
    </row>
    <row r="7300" spans="1:21" x14ac:dyDescent="0.25">
      <c r="A7300" t="s">
        <v>15</v>
      </c>
      <c r="B7300" t="s">
        <v>11712</v>
      </c>
      <c r="C7300" t="s">
        <v>11713</v>
      </c>
      <c r="D7300" t="str">
        <f>VLOOKUP(C:C,Reconciliation!B:C,2,FALSE)</f>
        <v>Residential Sales</v>
      </c>
      <c r="E7300" t="str">
        <f>VLOOKUP(B:B,'[1]Chart of Accts'!$A:$B,2,FALSE)</f>
        <v>Residential Gas Sales - Billed</v>
      </c>
      <c r="F7300" t="s">
        <v>8476</v>
      </c>
      <c r="G7300" t="s">
        <v>32</v>
      </c>
      <c r="H7300" t="s">
        <v>5161</v>
      </c>
      <c r="I7300" t="s">
        <v>1370</v>
      </c>
      <c r="J7300" t="s">
        <v>11712</v>
      </c>
      <c r="L7300" t="s">
        <v>23</v>
      </c>
      <c r="M7300" t="s">
        <v>1239</v>
      </c>
      <c r="N7300" t="s">
        <v>5162</v>
      </c>
      <c r="O7300" t="s">
        <v>17021</v>
      </c>
      <c r="P7300" t="s">
        <v>8477</v>
      </c>
      <c r="Q7300" t="s">
        <v>5164</v>
      </c>
      <c r="R7300">
        <v>29.91</v>
      </c>
      <c r="S7300" t="s">
        <v>19090</v>
      </c>
      <c r="T7300" t="s">
        <v>19090</v>
      </c>
      <c r="U7300" t="s">
        <v>19090</v>
      </c>
    </row>
    <row r="7301" spans="1:21" x14ac:dyDescent="0.25">
      <c r="A7301" t="s">
        <v>15</v>
      </c>
      <c r="B7301" t="s">
        <v>11712</v>
      </c>
      <c r="C7301" t="s">
        <v>11713</v>
      </c>
      <c r="D7301" t="str">
        <f>VLOOKUP(C:C,Reconciliation!B:C,2,FALSE)</f>
        <v>Residential Sales</v>
      </c>
      <c r="E7301" t="str">
        <f>VLOOKUP(B:B,'[1]Chart of Accts'!$A:$B,2,FALSE)</f>
        <v>Residential Gas Sales - Billed</v>
      </c>
      <c r="F7301" t="s">
        <v>8476</v>
      </c>
      <c r="G7301" t="s">
        <v>33</v>
      </c>
      <c r="H7301" t="s">
        <v>5161</v>
      </c>
      <c r="I7301" t="s">
        <v>1370</v>
      </c>
      <c r="J7301" t="s">
        <v>11712</v>
      </c>
      <c r="L7301" t="s">
        <v>23</v>
      </c>
      <c r="M7301" t="s">
        <v>816</v>
      </c>
      <c r="N7301" t="s">
        <v>5162</v>
      </c>
      <c r="O7301" t="s">
        <v>17021</v>
      </c>
      <c r="P7301" t="s">
        <v>8477</v>
      </c>
      <c r="Q7301" t="s">
        <v>5164</v>
      </c>
      <c r="R7301">
        <v>55.37</v>
      </c>
      <c r="S7301" t="s">
        <v>19090</v>
      </c>
      <c r="T7301" t="s">
        <v>19090</v>
      </c>
      <c r="U7301" t="s">
        <v>19090</v>
      </c>
    </row>
    <row r="7302" spans="1:21" x14ac:dyDescent="0.25">
      <c r="A7302" t="s">
        <v>15</v>
      </c>
      <c r="B7302" t="s">
        <v>11712</v>
      </c>
      <c r="C7302" t="s">
        <v>11713</v>
      </c>
      <c r="D7302" t="str">
        <f>VLOOKUP(C:C,Reconciliation!B:C,2,FALSE)</f>
        <v>Residential Sales</v>
      </c>
      <c r="E7302" t="str">
        <f>VLOOKUP(B:B,'[1]Chart of Accts'!$A:$B,2,FALSE)</f>
        <v>Residential Gas Sales - Billed</v>
      </c>
      <c r="F7302" t="s">
        <v>8479</v>
      </c>
      <c r="G7302" t="s">
        <v>28</v>
      </c>
      <c r="H7302" t="s">
        <v>5161</v>
      </c>
      <c r="I7302" t="s">
        <v>3118</v>
      </c>
      <c r="J7302" t="s">
        <v>11712</v>
      </c>
      <c r="L7302" t="s">
        <v>23</v>
      </c>
      <c r="M7302" t="s">
        <v>12359</v>
      </c>
      <c r="N7302" t="s">
        <v>5162</v>
      </c>
      <c r="O7302" t="s">
        <v>17022</v>
      </c>
      <c r="P7302" t="s">
        <v>8480</v>
      </c>
      <c r="Q7302" t="s">
        <v>7593</v>
      </c>
      <c r="R7302">
        <v>-141.5</v>
      </c>
      <c r="S7302" t="s">
        <v>19090</v>
      </c>
      <c r="T7302" t="s">
        <v>19090</v>
      </c>
      <c r="U7302" t="s">
        <v>19090</v>
      </c>
    </row>
    <row r="7303" spans="1:21" x14ac:dyDescent="0.25">
      <c r="A7303" t="s">
        <v>15</v>
      </c>
      <c r="B7303" t="s">
        <v>11712</v>
      </c>
      <c r="C7303" t="s">
        <v>11713</v>
      </c>
      <c r="D7303" t="str">
        <f>VLOOKUP(C:C,Reconciliation!B:C,2,FALSE)</f>
        <v>Residential Sales</v>
      </c>
      <c r="E7303" t="str">
        <f>VLOOKUP(B:B,'[1]Chart of Accts'!$A:$B,2,FALSE)</f>
        <v>Residential Gas Sales - Billed</v>
      </c>
      <c r="F7303" t="s">
        <v>8479</v>
      </c>
      <c r="G7303" t="s">
        <v>465</v>
      </c>
      <c r="H7303" t="s">
        <v>5161</v>
      </c>
      <c r="I7303" t="s">
        <v>3118</v>
      </c>
      <c r="J7303" t="s">
        <v>11712</v>
      </c>
      <c r="L7303" t="s">
        <v>23</v>
      </c>
      <c r="M7303" t="s">
        <v>12360</v>
      </c>
      <c r="N7303" t="s">
        <v>5162</v>
      </c>
      <c r="O7303" t="s">
        <v>17022</v>
      </c>
      <c r="P7303" t="s">
        <v>8480</v>
      </c>
      <c r="Q7303" t="s">
        <v>7593</v>
      </c>
      <c r="R7303">
        <v>-114.28</v>
      </c>
      <c r="S7303" t="s">
        <v>19090</v>
      </c>
      <c r="T7303" t="s">
        <v>19090</v>
      </c>
      <c r="U7303" t="s">
        <v>19090</v>
      </c>
    </row>
    <row r="7304" spans="1:21" x14ac:dyDescent="0.25">
      <c r="A7304" t="s">
        <v>15</v>
      </c>
      <c r="B7304" t="s">
        <v>11712</v>
      </c>
      <c r="C7304" t="s">
        <v>11713</v>
      </c>
      <c r="D7304" t="str">
        <f>VLOOKUP(C:C,Reconciliation!B:C,2,FALSE)</f>
        <v>Residential Sales</v>
      </c>
      <c r="E7304" t="str">
        <f>VLOOKUP(B:B,'[1]Chart of Accts'!$A:$B,2,FALSE)</f>
        <v>Residential Gas Sales - Billed</v>
      </c>
      <c r="F7304" t="s">
        <v>8482</v>
      </c>
      <c r="G7304" t="s">
        <v>19</v>
      </c>
      <c r="H7304" t="s">
        <v>5161</v>
      </c>
      <c r="I7304" t="s">
        <v>3118</v>
      </c>
      <c r="J7304" t="s">
        <v>11712</v>
      </c>
      <c r="L7304" t="s">
        <v>23</v>
      </c>
      <c r="M7304" t="s">
        <v>12361</v>
      </c>
      <c r="N7304" t="s">
        <v>5162</v>
      </c>
      <c r="O7304" t="s">
        <v>17023</v>
      </c>
      <c r="P7304" t="s">
        <v>8480</v>
      </c>
      <c r="Q7304" t="s">
        <v>7646</v>
      </c>
      <c r="R7304">
        <v>-256.36</v>
      </c>
      <c r="S7304" t="s">
        <v>19090</v>
      </c>
      <c r="T7304" t="s">
        <v>19090</v>
      </c>
      <c r="U7304" t="s">
        <v>19090</v>
      </c>
    </row>
    <row r="7305" spans="1:21" x14ac:dyDescent="0.25">
      <c r="A7305" t="s">
        <v>15</v>
      </c>
      <c r="B7305" t="s">
        <v>11712</v>
      </c>
      <c r="C7305" t="s">
        <v>11713</v>
      </c>
      <c r="D7305" t="str">
        <f>VLOOKUP(C:C,Reconciliation!B:C,2,FALSE)</f>
        <v>Residential Sales</v>
      </c>
      <c r="E7305" t="str">
        <f>VLOOKUP(B:B,'[1]Chart of Accts'!$A:$B,2,FALSE)</f>
        <v>Residential Gas Sales - Billed</v>
      </c>
      <c r="F7305" t="s">
        <v>8482</v>
      </c>
      <c r="G7305" t="s">
        <v>33</v>
      </c>
      <c r="H7305" t="s">
        <v>5161</v>
      </c>
      <c r="I7305" t="s">
        <v>3118</v>
      </c>
      <c r="J7305" t="s">
        <v>11712</v>
      </c>
      <c r="L7305" t="s">
        <v>23</v>
      </c>
      <c r="M7305" t="s">
        <v>12362</v>
      </c>
      <c r="N7305" t="s">
        <v>5162</v>
      </c>
      <c r="O7305" t="s">
        <v>17023</v>
      </c>
      <c r="P7305" t="s">
        <v>8480</v>
      </c>
      <c r="Q7305" t="s">
        <v>7646</v>
      </c>
      <c r="R7305">
        <v>-320.48</v>
      </c>
      <c r="S7305" t="s">
        <v>19090</v>
      </c>
      <c r="T7305" t="s">
        <v>19090</v>
      </c>
      <c r="U7305" t="s">
        <v>19090</v>
      </c>
    </row>
    <row r="7306" spans="1:21" x14ac:dyDescent="0.25">
      <c r="A7306" t="s">
        <v>15</v>
      </c>
      <c r="B7306" t="s">
        <v>11712</v>
      </c>
      <c r="C7306" t="s">
        <v>11713</v>
      </c>
      <c r="D7306" t="str">
        <f>VLOOKUP(C:C,Reconciliation!B:C,2,FALSE)</f>
        <v>Residential Sales</v>
      </c>
      <c r="E7306" t="str">
        <f>VLOOKUP(B:B,'[1]Chart of Accts'!$A:$B,2,FALSE)</f>
        <v>Residential Gas Sales - Billed</v>
      </c>
      <c r="F7306" t="s">
        <v>8483</v>
      </c>
      <c r="G7306" t="s">
        <v>897</v>
      </c>
      <c r="H7306" t="s">
        <v>5161</v>
      </c>
      <c r="I7306" t="s">
        <v>3118</v>
      </c>
      <c r="J7306" t="s">
        <v>11712</v>
      </c>
      <c r="L7306" t="s">
        <v>23</v>
      </c>
      <c r="M7306" t="s">
        <v>12363</v>
      </c>
      <c r="N7306" t="s">
        <v>5162</v>
      </c>
      <c r="O7306" t="s">
        <v>17024</v>
      </c>
      <c r="P7306" t="s">
        <v>8480</v>
      </c>
      <c r="Q7306" t="s">
        <v>7595</v>
      </c>
      <c r="R7306">
        <v>-31.41</v>
      </c>
      <c r="S7306" t="s">
        <v>19090</v>
      </c>
      <c r="T7306" t="s">
        <v>19090</v>
      </c>
      <c r="U7306" t="s">
        <v>19090</v>
      </c>
    </row>
    <row r="7307" spans="1:21" x14ac:dyDescent="0.25">
      <c r="A7307" t="s">
        <v>15</v>
      </c>
      <c r="B7307" t="s">
        <v>11712</v>
      </c>
      <c r="C7307" t="s">
        <v>11713</v>
      </c>
      <c r="D7307" t="str">
        <f>VLOOKUP(C:C,Reconciliation!B:C,2,FALSE)</f>
        <v>Residential Sales</v>
      </c>
      <c r="E7307" t="str">
        <f>VLOOKUP(B:B,'[1]Chart of Accts'!$A:$B,2,FALSE)</f>
        <v>Residential Gas Sales - Billed</v>
      </c>
      <c r="F7307" t="s">
        <v>8483</v>
      </c>
      <c r="G7307" t="s">
        <v>899</v>
      </c>
      <c r="H7307" t="s">
        <v>5161</v>
      </c>
      <c r="I7307" t="s">
        <v>3118</v>
      </c>
      <c r="J7307" t="s">
        <v>11712</v>
      </c>
      <c r="L7307" t="s">
        <v>23</v>
      </c>
      <c r="M7307" t="s">
        <v>7588</v>
      </c>
      <c r="N7307" t="s">
        <v>5162</v>
      </c>
      <c r="O7307" t="s">
        <v>17024</v>
      </c>
      <c r="P7307" t="s">
        <v>8480</v>
      </c>
      <c r="Q7307" t="s">
        <v>7595</v>
      </c>
      <c r="R7307">
        <v>-39.54</v>
      </c>
      <c r="S7307" t="s">
        <v>19090</v>
      </c>
      <c r="T7307" t="s">
        <v>19090</v>
      </c>
      <c r="U7307" t="s">
        <v>19090</v>
      </c>
    </row>
    <row r="7308" spans="1:21" x14ac:dyDescent="0.25">
      <c r="A7308" t="s">
        <v>15</v>
      </c>
      <c r="B7308" t="s">
        <v>11712</v>
      </c>
      <c r="C7308" t="s">
        <v>11713</v>
      </c>
      <c r="D7308" t="str">
        <f>VLOOKUP(C:C,Reconciliation!B:C,2,FALSE)</f>
        <v>Residential Sales</v>
      </c>
      <c r="E7308" t="str">
        <f>VLOOKUP(B:B,'[1]Chart of Accts'!$A:$B,2,FALSE)</f>
        <v>Residential Gas Sales - Billed</v>
      </c>
      <c r="F7308" t="s">
        <v>8484</v>
      </c>
      <c r="G7308" t="s">
        <v>893</v>
      </c>
      <c r="H7308" t="s">
        <v>5161</v>
      </c>
      <c r="I7308" t="s">
        <v>3118</v>
      </c>
      <c r="J7308" t="s">
        <v>11712</v>
      </c>
      <c r="L7308" t="s">
        <v>23</v>
      </c>
      <c r="M7308" t="s">
        <v>12364</v>
      </c>
      <c r="N7308" t="s">
        <v>5162</v>
      </c>
      <c r="O7308" t="s">
        <v>17025</v>
      </c>
      <c r="P7308" t="s">
        <v>8480</v>
      </c>
      <c r="Q7308" t="s">
        <v>7653</v>
      </c>
      <c r="R7308">
        <v>-259.36</v>
      </c>
      <c r="S7308" t="s">
        <v>19090</v>
      </c>
      <c r="T7308" t="s">
        <v>19090</v>
      </c>
      <c r="U7308" t="s">
        <v>19090</v>
      </c>
    </row>
    <row r="7309" spans="1:21" x14ac:dyDescent="0.25">
      <c r="A7309" t="s">
        <v>15</v>
      </c>
      <c r="B7309" t="s">
        <v>11712</v>
      </c>
      <c r="C7309" t="s">
        <v>11713</v>
      </c>
      <c r="D7309" t="str">
        <f>VLOOKUP(C:C,Reconciliation!B:C,2,FALSE)</f>
        <v>Residential Sales</v>
      </c>
      <c r="E7309" t="str">
        <f>VLOOKUP(B:B,'[1]Chart of Accts'!$A:$B,2,FALSE)</f>
        <v>Residential Gas Sales - Billed</v>
      </c>
      <c r="F7309" t="s">
        <v>8484</v>
      </c>
      <c r="G7309" t="s">
        <v>897</v>
      </c>
      <c r="H7309" t="s">
        <v>5161</v>
      </c>
      <c r="I7309" t="s">
        <v>3118</v>
      </c>
      <c r="J7309" t="s">
        <v>11712</v>
      </c>
      <c r="L7309" t="s">
        <v>23</v>
      </c>
      <c r="M7309" t="s">
        <v>12365</v>
      </c>
      <c r="N7309" t="s">
        <v>5162</v>
      </c>
      <c r="O7309" t="s">
        <v>17025</v>
      </c>
      <c r="P7309" t="s">
        <v>8480</v>
      </c>
      <c r="Q7309" t="s">
        <v>7653</v>
      </c>
      <c r="R7309">
        <v>-200.73</v>
      </c>
      <c r="S7309" t="s">
        <v>19090</v>
      </c>
      <c r="T7309" t="s">
        <v>19090</v>
      </c>
      <c r="U7309" t="s">
        <v>19090</v>
      </c>
    </row>
    <row r="7310" spans="1:21" x14ac:dyDescent="0.25">
      <c r="A7310" t="s">
        <v>15</v>
      </c>
      <c r="B7310" t="s">
        <v>11712</v>
      </c>
      <c r="C7310" t="s">
        <v>11713</v>
      </c>
      <c r="D7310" t="str">
        <f>VLOOKUP(C:C,Reconciliation!B:C,2,FALSE)</f>
        <v>Residential Sales</v>
      </c>
      <c r="E7310" t="str">
        <f>VLOOKUP(B:B,'[1]Chart of Accts'!$A:$B,2,FALSE)</f>
        <v>Residential Gas Sales - Billed</v>
      </c>
      <c r="F7310" t="s">
        <v>8487</v>
      </c>
      <c r="G7310" t="s">
        <v>798</v>
      </c>
      <c r="H7310" t="s">
        <v>5161</v>
      </c>
      <c r="I7310" t="s">
        <v>3118</v>
      </c>
      <c r="J7310" t="s">
        <v>11712</v>
      </c>
      <c r="L7310" t="s">
        <v>23</v>
      </c>
      <c r="M7310" t="s">
        <v>12366</v>
      </c>
      <c r="N7310" t="s">
        <v>5162</v>
      </c>
      <c r="O7310" t="s">
        <v>17026</v>
      </c>
      <c r="P7310" t="s">
        <v>8480</v>
      </c>
      <c r="Q7310" t="s">
        <v>7656</v>
      </c>
      <c r="R7310">
        <v>-4479.9799999999996</v>
      </c>
      <c r="S7310" t="s">
        <v>19090</v>
      </c>
      <c r="T7310" t="s">
        <v>19090</v>
      </c>
      <c r="U7310" t="s">
        <v>19090</v>
      </c>
    </row>
    <row r="7311" spans="1:21" x14ac:dyDescent="0.25">
      <c r="A7311" t="s">
        <v>15</v>
      </c>
      <c r="B7311" t="s">
        <v>11712</v>
      </c>
      <c r="C7311" t="s">
        <v>11713</v>
      </c>
      <c r="D7311" t="str">
        <f>VLOOKUP(C:C,Reconciliation!B:C,2,FALSE)</f>
        <v>Residential Sales</v>
      </c>
      <c r="E7311" t="str">
        <f>VLOOKUP(B:B,'[1]Chart of Accts'!$A:$B,2,FALSE)</f>
        <v>Residential Gas Sales - Billed</v>
      </c>
      <c r="F7311" t="s">
        <v>8487</v>
      </c>
      <c r="G7311" t="s">
        <v>775</v>
      </c>
      <c r="H7311" t="s">
        <v>5161</v>
      </c>
      <c r="I7311" t="s">
        <v>3118</v>
      </c>
      <c r="J7311" t="s">
        <v>11712</v>
      </c>
      <c r="L7311" t="s">
        <v>23</v>
      </c>
      <c r="M7311" t="s">
        <v>12367</v>
      </c>
      <c r="N7311" t="s">
        <v>5162</v>
      </c>
      <c r="O7311" t="s">
        <v>17026</v>
      </c>
      <c r="P7311" t="s">
        <v>8480</v>
      </c>
      <c r="Q7311" t="s">
        <v>7656</v>
      </c>
      <c r="R7311">
        <v>-3448.51</v>
      </c>
      <c r="S7311" t="s">
        <v>19090</v>
      </c>
      <c r="T7311" t="s">
        <v>19090</v>
      </c>
      <c r="U7311" t="s">
        <v>19090</v>
      </c>
    </row>
    <row r="7312" spans="1:21" x14ac:dyDescent="0.25">
      <c r="A7312" t="s">
        <v>15</v>
      </c>
      <c r="B7312" t="s">
        <v>11712</v>
      </c>
      <c r="C7312" t="s">
        <v>11713</v>
      </c>
      <c r="D7312" t="str">
        <f>VLOOKUP(C:C,Reconciliation!B:C,2,FALSE)</f>
        <v>Residential Sales</v>
      </c>
      <c r="E7312" t="str">
        <f>VLOOKUP(B:B,'[1]Chart of Accts'!$A:$B,2,FALSE)</f>
        <v>Residential Gas Sales - Billed</v>
      </c>
      <c r="F7312" t="s">
        <v>8487</v>
      </c>
      <c r="G7312" t="s">
        <v>32</v>
      </c>
      <c r="H7312" t="s">
        <v>5161</v>
      </c>
      <c r="I7312" t="s">
        <v>3118</v>
      </c>
      <c r="J7312" t="s">
        <v>11712</v>
      </c>
      <c r="L7312" t="s">
        <v>23</v>
      </c>
      <c r="M7312" t="s">
        <v>847</v>
      </c>
      <c r="N7312" t="s">
        <v>5162</v>
      </c>
      <c r="O7312" t="s">
        <v>17026</v>
      </c>
      <c r="P7312" t="s">
        <v>8480</v>
      </c>
      <c r="Q7312" t="s">
        <v>7656</v>
      </c>
      <c r="R7312">
        <v>7.88</v>
      </c>
      <c r="S7312" t="s">
        <v>19090</v>
      </c>
      <c r="T7312" t="s">
        <v>19090</v>
      </c>
      <c r="U7312" t="s">
        <v>19090</v>
      </c>
    </row>
    <row r="7313" spans="1:21" x14ac:dyDescent="0.25">
      <c r="A7313" t="s">
        <v>15</v>
      </c>
      <c r="B7313" t="s">
        <v>11712</v>
      </c>
      <c r="C7313" t="s">
        <v>11713</v>
      </c>
      <c r="D7313" t="str">
        <f>VLOOKUP(C:C,Reconciliation!B:C,2,FALSE)</f>
        <v>Residential Sales</v>
      </c>
      <c r="E7313" t="str">
        <f>VLOOKUP(B:B,'[1]Chart of Accts'!$A:$B,2,FALSE)</f>
        <v>Residential Gas Sales - Billed</v>
      </c>
      <c r="F7313" t="s">
        <v>8487</v>
      </c>
      <c r="G7313" t="s">
        <v>33</v>
      </c>
      <c r="H7313" t="s">
        <v>5161</v>
      </c>
      <c r="I7313" t="s">
        <v>3118</v>
      </c>
      <c r="J7313" t="s">
        <v>11712</v>
      </c>
      <c r="L7313" t="s">
        <v>23</v>
      </c>
      <c r="M7313" t="s">
        <v>7415</v>
      </c>
      <c r="N7313" t="s">
        <v>5162</v>
      </c>
      <c r="O7313" t="s">
        <v>17026</v>
      </c>
      <c r="P7313" t="s">
        <v>8480</v>
      </c>
      <c r="Q7313" t="s">
        <v>7656</v>
      </c>
      <c r="R7313">
        <v>67.09</v>
      </c>
      <c r="S7313" t="s">
        <v>19090</v>
      </c>
      <c r="T7313" t="s">
        <v>19090</v>
      </c>
      <c r="U7313" t="s">
        <v>19090</v>
      </c>
    </row>
    <row r="7314" spans="1:21" x14ac:dyDescent="0.25">
      <c r="A7314" t="s">
        <v>15</v>
      </c>
      <c r="B7314" t="s">
        <v>11712</v>
      </c>
      <c r="C7314" t="s">
        <v>11713</v>
      </c>
      <c r="D7314" t="str">
        <f>VLOOKUP(C:C,Reconciliation!B:C,2,FALSE)</f>
        <v>Residential Sales</v>
      </c>
      <c r="E7314" t="str">
        <f>VLOOKUP(B:B,'[1]Chart of Accts'!$A:$B,2,FALSE)</f>
        <v>Residential Gas Sales - Billed</v>
      </c>
      <c r="F7314" t="s">
        <v>8488</v>
      </c>
      <c r="G7314" t="s">
        <v>796</v>
      </c>
      <c r="H7314" t="s">
        <v>5161</v>
      </c>
      <c r="I7314" t="s">
        <v>3118</v>
      </c>
      <c r="J7314" t="s">
        <v>11712</v>
      </c>
      <c r="L7314" t="s">
        <v>23</v>
      </c>
      <c r="M7314" t="s">
        <v>6978</v>
      </c>
      <c r="N7314" t="s">
        <v>5162</v>
      </c>
      <c r="O7314" t="s">
        <v>17027</v>
      </c>
      <c r="P7314" t="s">
        <v>8480</v>
      </c>
      <c r="Q7314" t="s">
        <v>7661</v>
      </c>
      <c r="R7314">
        <v>11.17</v>
      </c>
      <c r="S7314" t="s">
        <v>19090</v>
      </c>
      <c r="T7314" t="s">
        <v>19090</v>
      </c>
      <c r="U7314" t="s">
        <v>19090</v>
      </c>
    </row>
    <row r="7315" spans="1:21" x14ac:dyDescent="0.25">
      <c r="A7315" t="s">
        <v>15</v>
      </c>
      <c r="B7315" t="s">
        <v>11712</v>
      </c>
      <c r="C7315" t="s">
        <v>11713</v>
      </c>
      <c r="D7315" t="str">
        <f>VLOOKUP(C:C,Reconciliation!B:C,2,FALSE)</f>
        <v>Residential Sales</v>
      </c>
      <c r="E7315" t="str">
        <f>VLOOKUP(B:B,'[1]Chart of Accts'!$A:$B,2,FALSE)</f>
        <v>Residential Gas Sales - Billed</v>
      </c>
      <c r="F7315" t="s">
        <v>8488</v>
      </c>
      <c r="G7315" t="s">
        <v>798</v>
      </c>
      <c r="H7315" t="s">
        <v>5161</v>
      </c>
      <c r="I7315" t="s">
        <v>3118</v>
      </c>
      <c r="J7315" t="s">
        <v>11712</v>
      </c>
      <c r="L7315" t="s">
        <v>23</v>
      </c>
      <c r="M7315" t="s">
        <v>7922</v>
      </c>
      <c r="N7315" t="s">
        <v>5162</v>
      </c>
      <c r="O7315" t="s">
        <v>17027</v>
      </c>
      <c r="P7315" t="s">
        <v>8480</v>
      </c>
      <c r="Q7315" t="s">
        <v>7661</v>
      </c>
      <c r="R7315">
        <v>-63.77</v>
      </c>
      <c r="S7315" t="s">
        <v>19090</v>
      </c>
      <c r="T7315" t="s">
        <v>19090</v>
      </c>
      <c r="U7315" t="s">
        <v>19090</v>
      </c>
    </row>
    <row r="7316" spans="1:21" x14ac:dyDescent="0.25">
      <c r="A7316" t="s">
        <v>15</v>
      </c>
      <c r="B7316" t="s">
        <v>11712</v>
      </c>
      <c r="C7316" t="s">
        <v>11713</v>
      </c>
      <c r="D7316" t="str">
        <f>VLOOKUP(C:C,Reconciliation!B:C,2,FALSE)</f>
        <v>Residential Sales</v>
      </c>
      <c r="E7316" t="str">
        <f>VLOOKUP(B:B,'[1]Chart of Accts'!$A:$B,2,FALSE)</f>
        <v>Residential Gas Sales - Billed</v>
      </c>
      <c r="F7316" t="s">
        <v>8488</v>
      </c>
      <c r="G7316" t="s">
        <v>465</v>
      </c>
      <c r="H7316" t="s">
        <v>5161</v>
      </c>
      <c r="I7316" t="s">
        <v>3118</v>
      </c>
      <c r="J7316" t="s">
        <v>11712</v>
      </c>
      <c r="L7316" t="s">
        <v>23</v>
      </c>
      <c r="M7316" t="s">
        <v>7684</v>
      </c>
      <c r="N7316" t="s">
        <v>5162</v>
      </c>
      <c r="O7316" t="s">
        <v>17027</v>
      </c>
      <c r="P7316" t="s">
        <v>8480</v>
      </c>
      <c r="Q7316" t="s">
        <v>7661</v>
      </c>
      <c r="R7316">
        <v>-72.599999999999994</v>
      </c>
      <c r="S7316" t="s">
        <v>19090</v>
      </c>
      <c r="T7316" t="s">
        <v>19090</v>
      </c>
      <c r="U7316" t="s">
        <v>19090</v>
      </c>
    </row>
    <row r="7317" spans="1:21" x14ac:dyDescent="0.25">
      <c r="A7317" t="s">
        <v>15</v>
      </c>
      <c r="B7317" t="s">
        <v>11712</v>
      </c>
      <c r="C7317" t="s">
        <v>11713</v>
      </c>
      <c r="D7317" t="str">
        <f>VLOOKUP(C:C,Reconciliation!B:C,2,FALSE)</f>
        <v>Residential Sales</v>
      </c>
      <c r="E7317" t="str">
        <f>VLOOKUP(B:B,'[1]Chart of Accts'!$A:$B,2,FALSE)</f>
        <v>Residential Gas Sales - Billed</v>
      </c>
      <c r="F7317" t="s">
        <v>8489</v>
      </c>
      <c r="G7317" t="s">
        <v>32</v>
      </c>
      <c r="H7317" t="s">
        <v>5161</v>
      </c>
      <c r="I7317" t="s">
        <v>3118</v>
      </c>
      <c r="J7317" t="s">
        <v>11712</v>
      </c>
      <c r="L7317" t="s">
        <v>23</v>
      </c>
      <c r="M7317" t="s">
        <v>12368</v>
      </c>
      <c r="N7317" t="s">
        <v>5162</v>
      </c>
      <c r="O7317" t="s">
        <v>17028</v>
      </c>
      <c r="P7317" t="s">
        <v>8480</v>
      </c>
      <c r="Q7317" t="s">
        <v>7543</v>
      </c>
      <c r="R7317">
        <v>-317.11</v>
      </c>
      <c r="S7317" t="s">
        <v>19090</v>
      </c>
      <c r="T7317" t="s">
        <v>19090</v>
      </c>
      <c r="U7317" t="s">
        <v>19090</v>
      </c>
    </row>
    <row r="7318" spans="1:21" x14ac:dyDescent="0.25">
      <c r="A7318" t="s">
        <v>15</v>
      </c>
      <c r="B7318" t="s">
        <v>11712</v>
      </c>
      <c r="C7318" t="s">
        <v>11713</v>
      </c>
      <c r="D7318" t="str">
        <f>VLOOKUP(C:C,Reconciliation!B:C,2,FALSE)</f>
        <v>Residential Sales</v>
      </c>
      <c r="E7318" t="str">
        <f>VLOOKUP(B:B,'[1]Chart of Accts'!$A:$B,2,FALSE)</f>
        <v>Residential Gas Sales - Billed</v>
      </c>
      <c r="F7318" t="s">
        <v>8489</v>
      </c>
      <c r="G7318" t="s">
        <v>33</v>
      </c>
      <c r="H7318" t="s">
        <v>5161</v>
      </c>
      <c r="I7318" t="s">
        <v>3118</v>
      </c>
      <c r="J7318" t="s">
        <v>11712</v>
      </c>
      <c r="L7318" t="s">
        <v>23</v>
      </c>
      <c r="M7318" t="s">
        <v>12369</v>
      </c>
      <c r="N7318" t="s">
        <v>5162</v>
      </c>
      <c r="O7318" t="s">
        <v>17028</v>
      </c>
      <c r="P7318" t="s">
        <v>8480</v>
      </c>
      <c r="Q7318" t="s">
        <v>7543</v>
      </c>
      <c r="R7318">
        <v>-254.53</v>
      </c>
      <c r="S7318" t="s">
        <v>19090</v>
      </c>
      <c r="T7318" t="s">
        <v>19090</v>
      </c>
      <c r="U7318" t="s">
        <v>19090</v>
      </c>
    </row>
    <row r="7319" spans="1:21" x14ac:dyDescent="0.25">
      <c r="A7319" t="s">
        <v>15</v>
      </c>
      <c r="B7319" t="s">
        <v>11712</v>
      </c>
      <c r="C7319" t="s">
        <v>11713</v>
      </c>
      <c r="D7319" t="str">
        <f>VLOOKUP(C:C,Reconciliation!B:C,2,FALSE)</f>
        <v>Residential Sales</v>
      </c>
      <c r="E7319" t="str">
        <f>VLOOKUP(B:B,'[1]Chart of Accts'!$A:$B,2,FALSE)</f>
        <v>Residential Gas Sales - Billed</v>
      </c>
      <c r="F7319" t="s">
        <v>8490</v>
      </c>
      <c r="G7319" t="s">
        <v>19</v>
      </c>
      <c r="H7319" t="s">
        <v>5161</v>
      </c>
      <c r="I7319" t="s">
        <v>3118</v>
      </c>
      <c r="J7319" t="s">
        <v>11712</v>
      </c>
      <c r="L7319" t="s">
        <v>23</v>
      </c>
      <c r="M7319" t="s">
        <v>12370</v>
      </c>
      <c r="N7319" t="s">
        <v>5162</v>
      </c>
      <c r="O7319" t="s">
        <v>17029</v>
      </c>
      <c r="P7319" t="s">
        <v>8480</v>
      </c>
      <c r="Q7319" t="s">
        <v>7666</v>
      </c>
      <c r="R7319">
        <v>-303.60000000000002</v>
      </c>
      <c r="S7319" t="s">
        <v>19090</v>
      </c>
      <c r="T7319" t="s">
        <v>19090</v>
      </c>
      <c r="U7319" t="s">
        <v>19090</v>
      </c>
    </row>
    <row r="7320" spans="1:21" x14ac:dyDescent="0.25">
      <c r="A7320" t="s">
        <v>15</v>
      </c>
      <c r="B7320" t="s">
        <v>11712</v>
      </c>
      <c r="C7320" t="s">
        <v>11713</v>
      </c>
      <c r="D7320" t="str">
        <f>VLOOKUP(C:C,Reconciliation!B:C,2,FALSE)</f>
        <v>Residential Sales</v>
      </c>
      <c r="E7320" t="str">
        <f>VLOOKUP(B:B,'[1]Chart of Accts'!$A:$B,2,FALSE)</f>
        <v>Residential Gas Sales - Billed</v>
      </c>
      <c r="F7320" t="s">
        <v>8490</v>
      </c>
      <c r="G7320" t="s">
        <v>897</v>
      </c>
      <c r="H7320" t="s">
        <v>5161</v>
      </c>
      <c r="I7320" t="s">
        <v>3118</v>
      </c>
      <c r="J7320" t="s">
        <v>11712</v>
      </c>
      <c r="L7320" t="s">
        <v>23</v>
      </c>
      <c r="M7320" t="s">
        <v>12371</v>
      </c>
      <c r="N7320" t="s">
        <v>5162</v>
      </c>
      <c r="O7320" t="s">
        <v>17029</v>
      </c>
      <c r="P7320" t="s">
        <v>8480</v>
      </c>
      <c r="Q7320" t="s">
        <v>7666</v>
      </c>
      <c r="R7320">
        <v>-366.1</v>
      </c>
      <c r="S7320" t="s">
        <v>19090</v>
      </c>
      <c r="T7320" t="s">
        <v>19090</v>
      </c>
      <c r="U7320" t="s">
        <v>19090</v>
      </c>
    </row>
    <row r="7321" spans="1:21" x14ac:dyDescent="0.25">
      <c r="A7321" t="s">
        <v>15</v>
      </c>
      <c r="B7321" t="s">
        <v>11712</v>
      </c>
      <c r="C7321" t="s">
        <v>11713</v>
      </c>
      <c r="D7321" t="str">
        <f>VLOOKUP(C:C,Reconciliation!B:C,2,FALSE)</f>
        <v>Residential Sales</v>
      </c>
      <c r="E7321" t="str">
        <f>VLOOKUP(B:B,'[1]Chart of Accts'!$A:$B,2,FALSE)</f>
        <v>Residential Gas Sales - Billed</v>
      </c>
      <c r="F7321" t="s">
        <v>8491</v>
      </c>
      <c r="G7321" t="s">
        <v>893</v>
      </c>
      <c r="H7321" t="s">
        <v>5161</v>
      </c>
      <c r="I7321" t="s">
        <v>3118</v>
      </c>
      <c r="J7321" t="s">
        <v>11712</v>
      </c>
      <c r="L7321" t="s">
        <v>23</v>
      </c>
      <c r="M7321" t="s">
        <v>12372</v>
      </c>
      <c r="N7321" t="s">
        <v>5162</v>
      </c>
      <c r="O7321" t="s">
        <v>17030</v>
      </c>
      <c r="P7321" t="s">
        <v>8480</v>
      </c>
      <c r="Q7321" t="s">
        <v>7339</v>
      </c>
      <c r="R7321">
        <v>-1096.52</v>
      </c>
      <c r="S7321" t="s">
        <v>19090</v>
      </c>
      <c r="T7321" t="s">
        <v>19090</v>
      </c>
      <c r="U7321" t="s">
        <v>19090</v>
      </c>
    </row>
    <row r="7322" spans="1:21" x14ac:dyDescent="0.25">
      <c r="A7322" t="s">
        <v>15</v>
      </c>
      <c r="B7322" t="s">
        <v>11712</v>
      </c>
      <c r="C7322" t="s">
        <v>11713</v>
      </c>
      <c r="D7322" t="str">
        <f>VLOOKUP(C:C,Reconciliation!B:C,2,FALSE)</f>
        <v>Residential Sales</v>
      </c>
      <c r="E7322" t="str">
        <f>VLOOKUP(B:B,'[1]Chart of Accts'!$A:$B,2,FALSE)</f>
        <v>Residential Gas Sales - Billed</v>
      </c>
      <c r="F7322" t="s">
        <v>8491</v>
      </c>
      <c r="G7322" t="s">
        <v>897</v>
      </c>
      <c r="H7322" t="s">
        <v>5161</v>
      </c>
      <c r="I7322" t="s">
        <v>3118</v>
      </c>
      <c r="J7322" t="s">
        <v>11712</v>
      </c>
      <c r="L7322" t="s">
        <v>23</v>
      </c>
      <c r="M7322" t="s">
        <v>12373</v>
      </c>
      <c r="N7322" t="s">
        <v>5162</v>
      </c>
      <c r="O7322" t="s">
        <v>17030</v>
      </c>
      <c r="P7322" t="s">
        <v>8480</v>
      </c>
      <c r="Q7322" t="s">
        <v>7339</v>
      </c>
      <c r="R7322">
        <v>-838.83</v>
      </c>
      <c r="S7322" t="s">
        <v>19090</v>
      </c>
      <c r="T7322" t="s">
        <v>19090</v>
      </c>
      <c r="U7322" t="s">
        <v>19090</v>
      </c>
    </row>
    <row r="7323" spans="1:21" x14ac:dyDescent="0.25">
      <c r="A7323" t="s">
        <v>15</v>
      </c>
      <c r="B7323" t="s">
        <v>11712</v>
      </c>
      <c r="C7323" t="s">
        <v>11713</v>
      </c>
      <c r="D7323" t="str">
        <f>VLOOKUP(C:C,Reconciliation!B:C,2,FALSE)</f>
        <v>Residential Sales</v>
      </c>
      <c r="E7323" t="str">
        <f>VLOOKUP(B:B,'[1]Chart of Accts'!$A:$B,2,FALSE)</f>
        <v>Residential Gas Sales - Billed</v>
      </c>
      <c r="F7323" t="s">
        <v>8491</v>
      </c>
      <c r="G7323" t="s">
        <v>901</v>
      </c>
      <c r="H7323" t="s">
        <v>5161</v>
      </c>
      <c r="I7323" t="s">
        <v>3118</v>
      </c>
      <c r="J7323" t="s">
        <v>11712</v>
      </c>
      <c r="L7323" t="s">
        <v>23</v>
      </c>
      <c r="M7323" t="s">
        <v>8425</v>
      </c>
      <c r="N7323" t="s">
        <v>5162</v>
      </c>
      <c r="O7323" t="s">
        <v>17030</v>
      </c>
      <c r="P7323" t="s">
        <v>8480</v>
      </c>
      <c r="Q7323" t="s">
        <v>7339</v>
      </c>
      <c r="R7323">
        <v>7.06</v>
      </c>
      <c r="S7323" t="s">
        <v>19090</v>
      </c>
      <c r="T7323" t="s">
        <v>19090</v>
      </c>
      <c r="U7323" t="s">
        <v>19090</v>
      </c>
    </row>
    <row r="7324" spans="1:21" x14ac:dyDescent="0.25">
      <c r="A7324" t="s">
        <v>15</v>
      </c>
      <c r="B7324" t="s">
        <v>11712</v>
      </c>
      <c r="C7324" t="s">
        <v>11713</v>
      </c>
      <c r="D7324" t="str">
        <f>VLOOKUP(C:C,Reconciliation!B:C,2,FALSE)</f>
        <v>Residential Sales</v>
      </c>
      <c r="E7324" t="str">
        <f>VLOOKUP(B:B,'[1]Chart of Accts'!$A:$B,2,FALSE)</f>
        <v>Residential Gas Sales - Billed</v>
      </c>
      <c r="F7324" t="s">
        <v>8492</v>
      </c>
      <c r="G7324" t="s">
        <v>803</v>
      </c>
      <c r="H7324" t="s">
        <v>5161</v>
      </c>
      <c r="I7324" t="s">
        <v>3118</v>
      </c>
      <c r="J7324" t="s">
        <v>11712</v>
      </c>
      <c r="L7324" t="s">
        <v>23</v>
      </c>
      <c r="M7324" t="s">
        <v>12374</v>
      </c>
      <c r="N7324" t="s">
        <v>5162</v>
      </c>
      <c r="O7324" t="s">
        <v>17031</v>
      </c>
      <c r="P7324" t="s">
        <v>8480</v>
      </c>
      <c r="Q7324" t="s">
        <v>7362</v>
      </c>
      <c r="R7324">
        <v>-2678.32</v>
      </c>
      <c r="S7324" t="s">
        <v>19090</v>
      </c>
      <c r="T7324" t="s">
        <v>19090</v>
      </c>
      <c r="U7324" t="s">
        <v>19090</v>
      </c>
    </row>
    <row r="7325" spans="1:21" x14ac:dyDescent="0.25">
      <c r="A7325" t="s">
        <v>15</v>
      </c>
      <c r="B7325" t="s">
        <v>11712</v>
      </c>
      <c r="C7325" t="s">
        <v>11713</v>
      </c>
      <c r="D7325" t="str">
        <f>VLOOKUP(C:C,Reconciliation!B:C,2,FALSE)</f>
        <v>Residential Sales</v>
      </c>
      <c r="E7325" t="str">
        <f>VLOOKUP(B:B,'[1]Chart of Accts'!$A:$B,2,FALSE)</f>
        <v>Residential Gas Sales - Billed</v>
      </c>
      <c r="F7325" t="s">
        <v>8492</v>
      </c>
      <c r="G7325" t="s">
        <v>181</v>
      </c>
      <c r="H7325" t="s">
        <v>5161</v>
      </c>
      <c r="I7325" t="s">
        <v>3118</v>
      </c>
      <c r="J7325" t="s">
        <v>11712</v>
      </c>
      <c r="L7325" t="s">
        <v>23</v>
      </c>
      <c r="M7325" t="s">
        <v>12375</v>
      </c>
      <c r="N7325" t="s">
        <v>5162</v>
      </c>
      <c r="O7325" t="s">
        <v>17031</v>
      </c>
      <c r="P7325" t="s">
        <v>8480</v>
      </c>
      <c r="Q7325" t="s">
        <v>7362</v>
      </c>
      <c r="R7325">
        <v>-2243.52</v>
      </c>
      <c r="S7325" t="s">
        <v>19090</v>
      </c>
      <c r="T7325" t="s">
        <v>19090</v>
      </c>
      <c r="U7325" t="s">
        <v>19090</v>
      </c>
    </row>
    <row r="7326" spans="1:21" x14ac:dyDescent="0.25">
      <c r="A7326" t="s">
        <v>15</v>
      </c>
      <c r="B7326" t="s">
        <v>11712</v>
      </c>
      <c r="C7326" t="s">
        <v>11713</v>
      </c>
      <c r="D7326" t="str">
        <f>VLOOKUP(C:C,Reconciliation!B:C,2,FALSE)</f>
        <v>Residential Sales</v>
      </c>
      <c r="E7326" t="str">
        <f>VLOOKUP(B:B,'[1]Chart of Accts'!$A:$B,2,FALSE)</f>
        <v>Residential Gas Sales - Billed</v>
      </c>
      <c r="F7326" t="s">
        <v>8492</v>
      </c>
      <c r="G7326" t="s">
        <v>893</v>
      </c>
      <c r="H7326" t="s">
        <v>5161</v>
      </c>
      <c r="I7326" t="s">
        <v>3118</v>
      </c>
      <c r="J7326" t="s">
        <v>11712</v>
      </c>
      <c r="L7326" t="s">
        <v>23</v>
      </c>
      <c r="M7326" t="s">
        <v>12376</v>
      </c>
      <c r="N7326" t="s">
        <v>5162</v>
      </c>
      <c r="O7326" t="s">
        <v>17031</v>
      </c>
      <c r="P7326" t="s">
        <v>8480</v>
      </c>
      <c r="Q7326" t="s">
        <v>7362</v>
      </c>
      <c r="R7326">
        <v>9.1999999999999993</v>
      </c>
      <c r="S7326" t="s">
        <v>19090</v>
      </c>
      <c r="T7326" t="s">
        <v>19090</v>
      </c>
      <c r="U7326" t="s">
        <v>19090</v>
      </c>
    </row>
    <row r="7327" spans="1:21" x14ac:dyDescent="0.25">
      <c r="A7327" t="s">
        <v>15</v>
      </c>
      <c r="B7327" t="s">
        <v>11712</v>
      </c>
      <c r="C7327" t="s">
        <v>11713</v>
      </c>
      <c r="D7327" t="str">
        <f>VLOOKUP(C:C,Reconciliation!B:C,2,FALSE)</f>
        <v>Residential Sales</v>
      </c>
      <c r="E7327" t="str">
        <f>VLOOKUP(B:B,'[1]Chart of Accts'!$A:$B,2,FALSE)</f>
        <v>Residential Gas Sales - Billed</v>
      </c>
      <c r="F7327" t="s">
        <v>8493</v>
      </c>
      <c r="G7327" t="s">
        <v>796</v>
      </c>
      <c r="H7327" t="s">
        <v>5161</v>
      </c>
      <c r="I7327" t="s">
        <v>3118</v>
      </c>
      <c r="J7327" t="s">
        <v>11712</v>
      </c>
      <c r="L7327" t="s">
        <v>23</v>
      </c>
      <c r="M7327" t="s">
        <v>12377</v>
      </c>
      <c r="N7327" t="s">
        <v>5162</v>
      </c>
      <c r="O7327" t="s">
        <v>17032</v>
      </c>
      <c r="P7327" t="s">
        <v>8480</v>
      </c>
      <c r="Q7327" t="s">
        <v>7363</v>
      </c>
      <c r="R7327">
        <v>-1530.45</v>
      </c>
      <c r="S7327" t="s">
        <v>19090</v>
      </c>
      <c r="T7327" t="s">
        <v>19090</v>
      </c>
      <c r="U7327" t="s">
        <v>19090</v>
      </c>
    </row>
    <row r="7328" spans="1:21" x14ac:dyDescent="0.25">
      <c r="A7328" t="s">
        <v>15</v>
      </c>
      <c r="B7328" t="s">
        <v>11712</v>
      </c>
      <c r="C7328" t="s">
        <v>11713</v>
      </c>
      <c r="D7328" t="str">
        <f>VLOOKUP(C:C,Reconciliation!B:C,2,FALSE)</f>
        <v>Residential Sales</v>
      </c>
      <c r="E7328" t="str">
        <f>VLOOKUP(B:B,'[1]Chart of Accts'!$A:$B,2,FALSE)</f>
        <v>Residential Gas Sales - Billed</v>
      </c>
      <c r="F7328" t="s">
        <v>8493</v>
      </c>
      <c r="G7328" t="s">
        <v>798</v>
      </c>
      <c r="H7328" t="s">
        <v>5161</v>
      </c>
      <c r="I7328" t="s">
        <v>3118</v>
      </c>
      <c r="J7328" t="s">
        <v>11712</v>
      </c>
      <c r="L7328" t="s">
        <v>23</v>
      </c>
      <c r="M7328" t="s">
        <v>12378</v>
      </c>
      <c r="N7328" t="s">
        <v>5162</v>
      </c>
      <c r="O7328" t="s">
        <v>17032</v>
      </c>
      <c r="P7328" t="s">
        <v>8480</v>
      </c>
      <c r="Q7328" t="s">
        <v>7363</v>
      </c>
      <c r="R7328">
        <v>-1215.4100000000001</v>
      </c>
      <c r="S7328" t="s">
        <v>19090</v>
      </c>
      <c r="T7328" t="s">
        <v>19090</v>
      </c>
      <c r="U7328" t="s">
        <v>19090</v>
      </c>
    </row>
    <row r="7329" spans="1:21" x14ac:dyDescent="0.25">
      <c r="A7329" t="s">
        <v>15</v>
      </c>
      <c r="B7329" t="s">
        <v>11712</v>
      </c>
      <c r="C7329" t="s">
        <v>11713</v>
      </c>
      <c r="D7329" t="str">
        <f>VLOOKUP(C:C,Reconciliation!B:C,2,FALSE)</f>
        <v>Residential Sales</v>
      </c>
      <c r="E7329" t="str">
        <f>VLOOKUP(B:B,'[1]Chart of Accts'!$A:$B,2,FALSE)</f>
        <v>Residential Gas Sales - Billed</v>
      </c>
      <c r="F7329" t="s">
        <v>8493</v>
      </c>
      <c r="G7329" t="s">
        <v>181</v>
      </c>
      <c r="H7329" t="s">
        <v>5161</v>
      </c>
      <c r="I7329" t="s">
        <v>3118</v>
      </c>
      <c r="J7329" t="s">
        <v>11712</v>
      </c>
      <c r="L7329" t="s">
        <v>23</v>
      </c>
      <c r="M7329" t="s">
        <v>12379</v>
      </c>
      <c r="N7329" t="s">
        <v>5162</v>
      </c>
      <c r="O7329" t="s">
        <v>17032</v>
      </c>
      <c r="P7329" t="s">
        <v>8480</v>
      </c>
      <c r="Q7329" t="s">
        <v>7363</v>
      </c>
      <c r="R7329">
        <v>11.15</v>
      </c>
      <c r="S7329" t="s">
        <v>19090</v>
      </c>
      <c r="T7329" t="s">
        <v>19090</v>
      </c>
      <c r="U7329" t="s">
        <v>19090</v>
      </c>
    </row>
    <row r="7330" spans="1:21" x14ac:dyDescent="0.25">
      <c r="A7330" t="s">
        <v>15</v>
      </c>
      <c r="B7330" t="s">
        <v>11712</v>
      </c>
      <c r="C7330" t="s">
        <v>11713</v>
      </c>
      <c r="D7330" t="str">
        <f>VLOOKUP(C:C,Reconciliation!B:C,2,FALSE)</f>
        <v>Residential Sales</v>
      </c>
      <c r="E7330" t="str">
        <f>VLOOKUP(B:B,'[1]Chart of Accts'!$A:$B,2,FALSE)</f>
        <v>Residential Gas Sales - Billed</v>
      </c>
      <c r="F7330" t="s">
        <v>8494</v>
      </c>
      <c r="G7330" t="s">
        <v>801</v>
      </c>
      <c r="H7330" t="s">
        <v>5161</v>
      </c>
      <c r="I7330" t="s">
        <v>3118</v>
      </c>
      <c r="J7330" t="s">
        <v>11712</v>
      </c>
      <c r="L7330" t="s">
        <v>23</v>
      </c>
      <c r="M7330" t="s">
        <v>7115</v>
      </c>
      <c r="N7330" t="s">
        <v>5162</v>
      </c>
      <c r="O7330" t="s">
        <v>17033</v>
      </c>
      <c r="P7330" t="s">
        <v>8480</v>
      </c>
      <c r="Q7330" t="s">
        <v>7364</v>
      </c>
      <c r="R7330">
        <v>20.309999999999999</v>
      </c>
      <c r="S7330" t="s">
        <v>19090</v>
      </c>
      <c r="T7330" t="s">
        <v>19090</v>
      </c>
      <c r="U7330" t="s">
        <v>19090</v>
      </c>
    </row>
    <row r="7331" spans="1:21" x14ac:dyDescent="0.25">
      <c r="A7331" t="s">
        <v>15</v>
      </c>
      <c r="B7331" t="s">
        <v>11712</v>
      </c>
      <c r="C7331" t="s">
        <v>11713</v>
      </c>
      <c r="D7331" t="str">
        <f>VLOOKUP(C:C,Reconciliation!B:C,2,FALSE)</f>
        <v>Residential Sales</v>
      </c>
      <c r="E7331" t="str">
        <f>VLOOKUP(B:B,'[1]Chart of Accts'!$A:$B,2,FALSE)</f>
        <v>Residential Gas Sales - Billed</v>
      </c>
      <c r="F7331" t="s">
        <v>8494</v>
      </c>
      <c r="G7331" t="s">
        <v>899</v>
      </c>
      <c r="H7331" t="s">
        <v>5161</v>
      </c>
      <c r="I7331" t="s">
        <v>3118</v>
      </c>
      <c r="J7331" t="s">
        <v>11712</v>
      </c>
      <c r="L7331" t="s">
        <v>23</v>
      </c>
      <c r="M7331" t="s">
        <v>12380</v>
      </c>
      <c r="N7331" t="s">
        <v>5162</v>
      </c>
      <c r="O7331" t="s">
        <v>17033</v>
      </c>
      <c r="P7331" t="s">
        <v>8480</v>
      </c>
      <c r="Q7331" t="s">
        <v>7364</v>
      </c>
      <c r="R7331">
        <v>-290.43</v>
      </c>
      <c r="S7331" t="s">
        <v>19090</v>
      </c>
      <c r="T7331" t="s">
        <v>19090</v>
      </c>
      <c r="U7331" t="s">
        <v>19090</v>
      </c>
    </row>
    <row r="7332" spans="1:21" x14ac:dyDescent="0.25">
      <c r="A7332" t="s">
        <v>15</v>
      </c>
      <c r="B7332" t="s">
        <v>11712</v>
      </c>
      <c r="C7332" t="s">
        <v>11713</v>
      </c>
      <c r="D7332" t="str">
        <f>VLOOKUP(C:C,Reconciliation!B:C,2,FALSE)</f>
        <v>Residential Sales</v>
      </c>
      <c r="E7332" t="str">
        <f>VLOOKUP(B:B,'[1]Chart of Accts'!$A:$B,2,FALSE)</f>
        <v>Residential Gas Sales - Billed</v>
      </c>
      <c r="F7332" t="s">
        <v>8494</v>
      </c>
      <c r="G7332" t="s">
        <v>901</v>
      </c>
      <c r="H7332" t="s">
        <v>5161</v>
      </c>
      <c r="I7332" t="s">
        <v>3118</v>
      </c>
      <c r="J7332" t="s">
        <v>11712</v>
      </c>
      <c r="L7332" t="s">
        <v>23</v>
      </c>
      <c r="M7332" t="s">
        <v>12381</v>
      </c>
      <c r="N7332" t="s">
        <v>5162</v>
      </c>
      <c r="O7332" t="s">
        <v>17033</v>
      </c>
      <c r="P7332" t="s">
        <v>8480</v>
      </c>
      <c r="Q7332" t="s">
        <v>7364</v>
      </c>
      <c r="R7332">
        <v>-239.07</v>
      </c>
      <c r="S7332" t="s">
        <v>19090</v>
      </c>
      <c r="T7332" t="s">
        <v>19090</v>
      </c>
      <c r="U7332" t="s">
        <v>19090</v>
      </c>
    </row>
    <row r="7333" spans="1:21" x14ac:dyDescent="0.25">
      <c r="A7333" t="s">
        <v>15</v>
      </c>
      <c r="B7333" t="s">
        <v>11712</v>
      </c>
      <c r="C7333" t="s">
        <v>11713</v>
      </c>
      <c r="D7333" t="str">
        <f>VLOOKUP(C:C,Reconciliation!B:C,2,FALSE)</f>
        <v>Residential Sales</v>
      </c>
      <c r="E7333" t="str">
        <f>VLOOKUP(B:B,'[1]Chart of Accts'!$A:$B,2,FALSE)</f>
        <v>Residential Gas Sales - Billed</v>
      </c>
      <c r="F7333" t="s">
        <v>8495</v>
      </c>
      <c r="G7333" t="s">
        <v>19</v>
      </c>
      <c r="H7333" t="s">
        <v>5161</v>
      </c>
      <c r="I7333" t="s">
        <v>3118</v>
      </c>
      <c r="J7333" t="s">
        <v>11712</v>
      </c>
      <c r="L7333" t="s">
        <v>23</v>
      </c>
      <c r="M7333" t="s">
        <v>12382</v>
      </c>
      <c r="N7333" t="s">
        <v>5162</v>
      </c>
      <c r="O7333" t="s">
        <v>17034</v>
      </c>
      <c r="P7333" t="s">
        <v>8480</v>
      </c>
      <c r="Q7333" t="s">
        <v>7365</v>
      </c>
      <c r="R7333">
        <v>-365.73</v>
      </c>
      <c r="S7333" t="s">
        <v>19090</v>
      </c>
      <c r="T7333" t="s">
        <v>19090</v>
      </c>
      <c r="U7333" t="s">
        <v>19090</v>
      </c>
    </row>
    <row r="7334" spans="1:21" x14ac:dyDescent="0.25">
      <c r="A7334" t="s">
        <v>15</v>
      </c>
      <c r="B7334" t="s">
        <v>11712</v>
      </c>
      <c r="C7334" t="s">
        <v>11713</v>
      </c>
      <c r="D7334" t="str">
        <f>VLOOKUP(C:C,Reconciliation!B:C,2,FALSE)</f>
        <v>Residential Sales</v>
      </c>
      <c r="E7334" t="str">
        <f>VLOOKUP(B:B,'[1]Chart of Accts'!$A:$B,2,FALSE)</f>
        <v>Residential Gas Sales - Billed</v>
      </c>
      <c r="F7334" t="s">
        <v>8495</v>
      </c>
      <c r="G7334" t="s">
        <v>32</v>
      </c>
      <c r="H7334" t="s">
        <v>5161</v>
      </c>
      <c r="I7334" t="s">
        <v>3118</v>
      </c>
      <c r="J7334" t="s">
        <v>11712</v>
      </c>
      <c r="L7334" t="s">
        <v>23</v>
      </c>
      <c r="M7334" t="s">
        <v>12383</v>
      </c>
      <c r="N7334" t="s">
        <v>5162</v>
      </c>
      <c r="O7334" t="s">
        <v>17034</v>
      </c>
      <c r="P7334" t="s">
        <v>8480</v>
      </c>
      <c r="Q7334" t="s">
        <v>7365</v>
      </c>
      <c r="R7334">
        <v>-273.42</v>
      </c>
      <c r="S7334" t="s">
        <v>19090</v>
      </c>
      <c r="T7334" t="s">
        <v>19090</v>
      </c>
      <c r="U7334" t="s">
        <v>19090</v>
      </c>
    </row>
    <row r="7335" spans="1:21" x14ac:dyDescent="0.25">
      <c r="A7335" t="s">
        <v>15</v>
      </c>
      <c r="B7335" t="s">
        <v>11712</v>
      </c>
      <c r="C7335" t="s">
        <v>11713</v>
      </c>
      <c r="D7335" t="str">
        <f>VLOOKUP(C:C,Reconciliation!B:C,2,FALSE)</f>
        <v>Residential Sales</v>
      </c>
      <c r="E7335" t="str">
        <f>VLOOKUP(B:B,'[1]Chart of Accts'!$A:$B,2,FALSE)</f>
        <v>Residential Gas Sales - Billed</v>
      </c>
      <c r="F7335" t="s">
        <v>8496</v>
      </c>
      <c r="G7335" t="s">
        <v>806</v>
      </c>
      <c r="H7335" t="s">
        <v>5161</v>
      </c>
      <c r="I7335" t="s">
        <v>3118</v>
      </c>
      <c r="J7335" t="s">
        <v>11712</v>
      </c>
      <c r="L7335" t="s">
        <v>23</v>
      </c>
      <c r="M7335" t="s">
        <v>12384</v>
      </c>
      <c r="N7335" t="s">
        <v>5162</v>
      </c>
      <c r="O7335" t="s">
        <v>17035</v>
      </c>
      <c r="P7335" t="s">
        <v>8480</v>
      </c>
      <c r="Q7335" t="s">
        <v>7366</v>
      </c>
      <c r="R7335">
        <v>-4369.8599999999997</v>
      </c>
      <c r="S7335" t="s">
        <v>19090</v>
      </c>
      <c r="T7335" t="s">
        <v>19090</v>
      </c>
      <c r="U7335" t="s">
        <v>19090</v>
      </c>
    </row>
    <row r="7336" spans="1:21" x14ac:dyDescent="0.25">
      <c r="A7336" t="s">
        <v>15</v>
      </c>
      <c r="B7336" t="s">
        <v>11712</v>
      </c>
      <c r="C7336" t="s">
        <v>11713</v>
      </c>
      <c r="D7336" t="str">
        <f>VLOOKUP(C:C,Reconciliation!B:C,2,FALSE)</f>
        <v>Residential Sales</v>
      </c>
      <c r="E7336" t="str">
        <f>VLOOKUP(B:B,'[1]Chart of Accts'!$A:$B,2,FALSE)</f>
        <v>Residential Gas Sales - Billed</v>
      </c>
      <c r="F7336" t="s">
        <v>8496</v>
      </c>
      <c r="G7336" t="s">
        <v>808</v>
      </c>
      <c r="H7336" t="s">
        <v>5161</v>
      </c>
      <c r="I7336" t="s">
        <v>3118</v>
      </c>
      <c r="J7336" t="s">
        <v>11712</v>
      </c>
      <c r="L7336" t="s">
        <v>23</v>
      </c>
      <c r="M7336" t="s">
        <v>12385</v>
      </c>
      <c r="N7336" t="s">
        <v>5162</v>
      </c>
      <c r="O7336" t="s">
        <v>17035</v>
      </c>
      <c r="P7336" t="s">
        <v>8480</v>
      </c>
      <c r="Q7336" t="s">
        <v>7366</v>
      </c>
      <c r="R7336">
        <v>-3175.41</v>
      </c>
      <c r="S7336" t="s">
        <v>19090</v>
      </c>
      <c r="T7336" t="s">
        <v>19090</v>
      </c>
      <c r="U7336" t="s">
        <v>19090</v>
      </c>
    </row>
    <row r="7337" spans="1:21" x14ac:dyDescent="0.25">
      <c r="A7337" t="s">
        <v>15</v>
      </c>
      <c r="B7337" t="s">
        <v>11712</v>
      </c>
      <c r="C7337" t="s">
        <v>11713</v>
      </c>
      <c r="D7337" t="str">
        <f>VLOOKUP(C:C,Reconciliation!B:C,2,FALSE)</f>
        <v>Residential Sales</v>
      </c>
      <c r="E7337" t="str">
        <f>VLOOKUP(B:B,'[1]Chart of Accts'!$A:$B,2,FALSE)</f>
        <v>Residential Gas Sales - Billed</v>
      </c>
      <c r="F7337" t="s">
        <v>8496</v>
      </c>
      <c r="G7337" t="s">
        <v>897</v>
      </c>
      <c r="H7337" t="s">
        <v>5161</v>
      </c>
      <c r="I7337" t="s">
        <v>3118</v>
      </c>
      <c r="J7337" t="s">
        <v>11712</v>
      </c>
      <c r="L7337" t="s">
        <v>23</v>
      </c>
      <c r="M7337" t="s">
        <v>12386</v>
      </c>
      <c r="N7337" t="s">
        <v>5162</v>
      </c>
      <c r="O7337" t="s">
        <v>17035</v>
      </c>
      <c r="P7337" t="s">
        <v>8480</v>
      </c>
      <c r="Q7337" t="s">
        <v>7366</v>
      </c>
      <c r="R7337">
        <v>57.25</v>
      </c>
      <c r="S7337" t="s">
        <v>19090</v>
      </c>
      <c r="T7337" t="s">
        <v>19090</v>
      </c>
      <c r="U7337" t="s">
        <v>19090</v>
      </c>
    </row>
    <row r="7338" spans="1:21" x14ac:dyDescent="0.25">
      <c r="A7338" t="s">
        <v>15</v>
      </c>
      <c r="B7338" t="s">
        <v>11712</v>
      </c>
      <c r="C7338" t="s">
        <v>11713</v>
      </c>
      <c r="D7338" t="str">
        <f>VLOOKUP(C:C,Reconciliation!B:C,2,FALSE)</f>
        <v>Residential Sales</v>
      </c>
      <c r="E7338" t="str">
        <f>VLOOKUP(B:B,'[1]Chart of Accts'!$A:$B,2,FALSE)</f>
        <v>Residential Gas Sales - Billed</v>
      </c>
      <c r="F7338" t="s">
        <v>8497</v>
      </c>
      <c r="G7338" t="s">
        <v>803</v>
      </c>
      <c r="H7338" t="s">
        <v>5161</v>
      </c>
      <c r="I7338" t="s">
        <v>3118</v>
      </c>
      <c r="J7338" t="s">
        <v>11712</v>
      </c>
      <c r="L7338" t="s">
        <v>23</v>
      </c>
      <c r="M7338" t="s">
        <v>3024</v>
      </c>
      <c r="N7338" t="s">
        <v>5162</v>
      </c>
      <c r="O7338" t="s">
        <v>17036</v>
      </c>
      <c r="P7338" t="s">
        <v>8480</v>
      </c>
      <c r="Q7338" t="s">
        <v>7367</v>
      </c>
      <c r="R7338">
        <v>17.27</v>
      </c>
      <c r="S7338" t="s">
        <v>19090</v>
      </c>
      <c r="T7338" t="s">
        <v>19090</v>
      </c>
      <c r="U7338" t="s">
        <v>19090</v>
      </c>
    </row>
    <row r="7339" spans="1:21" x14ac:dyDescent="0.25">
      <c r="A7339" t="s">
        <v>15</v>
      </c>
      <c r="B7339" t="s">
        <v>11712</v>
      </c>
      <c r="C7339" t="s">
        <v>11713</v>
      </c>
      <c r="D7339" t="str">
        <f>VLOOKUP(C:C,Reconciliation!B:C,2,FALSE)</f>
        <v>Residential Sales</v>
      </c>
      <c r="E7339" t="str">
        <f>VLOOKUP(B:B,'[1]Chart of Accts'!$A:$B,2,FALSE)</f>
        <v>Residential Gas Sales - Billed</v>
      </c>
      <c r="F7339" t="s">
        <v>8497</v>
      </c>
      <c r="G7339" t="s">
        <v>181</v>
      </c>
      <c r="H7339" t="s">
        <v>5161</v>
      </c>
      <c r="I7339" t="s">
        <v>3118</v>
      </c>
      <c r="J7339" t="s">
        <v>11712</v>
      </c>
      <c r="L7339" t="s">
        <v>23</v>
      </c>
      <c r="M7339" t="s">
        <v>5292</v>
      </c>
      <c r="N7339" t="s">
        <v>5162</v>
      </c>
      <c r="O7339" t="s">
        <v>17036</v>
      </c>
      <c r="P7339" t="s">
        <v>8480</v>
      </c>
      <c r="Q7339" t="s">
        <v>7367</v>
      </c>
      <c r="R7339">
        <v>1.1599999999999999</v>
      </c>
      <c r="S7339" t="s">
        <v>19090</v>
      </c>
      <c r="T7339" t="s">
        <v>19090</v>
      </c>
      <c r="U7339" t="s">
        <v>19090</v>
      </c>
    </row>
    <row r="7340" spans="1:21" x14ac:dyDescent="0.25">
      <c r="A7340" t="s">
        <v>15</v>
      </c>
      <c r="B7340" t="s">
        <v>11712</v>
      </c>
      <c r="C7340" t="s">
        <v>11713</v>
      </c>
      <c r="D7340" t="str">
        <f>VLOOKUP(C:C,Reconciliation!B:C,2,FALSE)</f>
        <v>Residential Sales</v>
      </c>
      <c r="E7340" t="str">
        <f>VLOOKUP(B:B,'[1]Chart of Accts'!$A:$B,2,FALSE)</f>
        <v>Residential Gas Sales - Billed</v>
      </c>
      <c r="F7340" t="s">
        <v>8497</v>
      </c>
      <c r="G7340" t="s">
        <v>32</v>
      </c>
      <c r="H7340" t="s">
        <v>5161</v>
      </c>
      <c r="I7340" t="s">
        <v>3118</v>
      </c>
      <c r="J7340" t="s">
        <v>11712</v>
      </c>
      <c r="L7340" t="s">
        <v>23</v>
      </c>
      <c r="M7340" t="s">
        <v>12387</v>
      </c>
      <c r="N7340" t="s">
        <v>5162</v>
      </c>
      <c r="O7340" t="s">
        <v>17036</v>
      </c>
      <c r="P7340" t="s">
        <v>8480</v>
      </c>
      <c r="Q7340" t="s">
        <v>7367</v>
      </c>
      <c r="R7340">
        <v>-413.69</v>
      </c>
      <c r="S7340" t="s">
        <v>19090</v>
      </c>
      <c r="T7340" t="s">
        <v>19090</v>
      </c>
      <c r="U7340" t="s">
        <v>19090</v>
      </c>
    </row>
    <row r="7341" spans="1:21" x14ac:dyDescent="0.25">
      <c r="A7341" t="s">
        <v>15</v>
      </c>
      <c r="B7341" t="s">
        <v>11712</v>
      </c>
      <c r="C7341" t="s">
        <v>11713</v>
      </c>
      <c r="D7341" t="str">
        <f>VLOOKUP(C:C,Reconciliation!B:C,2,FALSE)</f>
        <v>Residential Sales</v>
      </c>
      <c r="E7341" t="str">
        <f>VLOOKUP(B:B,'[1]Chart of Accts'!$A:$B,2,FALSE)</f>
        <v>Residential Gas Sales - Billed</v>
      </c>
      <c r="F7341" t="s">
        <v>8497</v>
      </c>
      <c r="G7341" t="s">
        <v>33</v>
      </c>
      <c r="H7341" t="s">
        <v>5161</v>
      </c>
      <c r="I7341" t="s">
        <v>3118</v>
      </c>
      <c r="J7341" t="s">
        <v>11712</v>
      </c>
      <c r="L7341" t="s">
        <v>23</v>
      </c>
      <c r="M7341" t="s">
        <v>12388</v>
      </c>
      <c r="N7341" t="s">
        <v>5162</v>
      </c>
      <c r="O7341" t="s">
        <v>17036</v>
      </c>
      <c r="P7341" t="s">
        <v>8480</v>
      </c>
      <c r="Q7341" t="s">
        <v>7367</v>
      </c>
      <c r="R7341">
        <v>-351.92</v>
      </c>
      <c r="S7341" t="s">
        <v>19090</v>
      </c>
      <c r="T7341" t="s">
        <v>19090</v>
      </c>
      <c r="U7341" t="s">
        <v>19090</v>
      </c>
    </row>
    <row r="7342" spans="1:21" x14ac:dyDescent="0.25">
      <c r="A7342" t="s">
        <v>15</v>
      </c>
      <c r="B7342" t="s">
        <v>11712</v>
      </c>
      <c r="C7342" t="s">
        <v>11713</v>
      </c>
      <c r="D7342" t="str">
        <f>VLOOKUP(C:C,Reconciliation!B:C,2,FALSE)</f>
        <v>Residential Sales</v>
      </c>
      <c r="E7342" t="str">
        <f>VLOOKUP(B:B,'[1]Chart of Accts'!$A:$B,2,FALSE)</f>
        <v>Residential Gas Sales - Billed</v>
      </c>
      <c r="F7342" t="s">
        <v>8499</v>
      </c>
      <c r="G7342" t="s">
        <v>801</v>
      </c>
      <c r="H7342" t="s">
        <v>5161</v>
      </c>
      <c r="I7342" t="s">
        <v>3118</v>
      </c>
      <c r="J7342" t="s">
        <v>11712</v>
      </c>
      <c r="L7342" t="s">
        <v>23</v>
      </c>
      <c r="M7342" t="s">
        <v>12389</v>
      </c>
      <c r="N7342" t="s">
        <v>5162</v>
      </c>
      <c r="O7342" t="s">
        <v>17037</v>
      </c>
      <c r="P7342" t="s">
        <v>8480</v>
      </c>
      <c r="Q7342" t="s">
        <v>7368</v>
      </c>
      <c r="R7342">
        <v>-3256.75</v>
      </c>
      <c r="S7342" t="s">
        <v>19090</v>
      </c>
      <c r="T7342" t="s">
        <v>19090</v>
      </c>
      <c r="U7342" t="s">
        <v>19090</v>
      </c>
    </row>
    <row r="7343" spans="1:21" x14ac:dyDescent="0.25">
      <c r="A7343" t="s">
        <v>15</v>
      </c>
      <c r="B7343" t="s">
        <v>11712</v>
      </c>
      <c r="C7343" t="s">
        <v>11713</v>
      </c>
      <c r="D7343" t="str">
        <f>VLOOKUP(C:C,Reconciliation!B:C,2,FALSE)</f>
        <v>Residential Sales</v>
      </c>
      <c r="E7343" t="str">
        <f>VLOOKUP(B:B,'[1]Chart of Accts'!$A:$B,2,FALSE)</f>
        <v>Residential Gas Sales - Billed</v>
      </c>
      <c r="F7343" t="s">
        <v>8499</v>
      </c>
      <c r="G7343" t="s">
        <v>803</v>
      </c>
      <c r="H7343" t="s">
        <v>5161</v>
      </c>
      <c r="I7343" t="s">
        <v>3118</v>
      </c>
      <c r="J7343" t="s">
        <v>11712</v>
      </c>
      <c r="L7343" t="s">
        <v>23</v>
      </c>
      <c r="M7343" t="s">
        <v>12390</v>
      </c>
      <c r="N7343" t="s">
        <v>5162</v>
      </c>
      <c r="O7343" t="s">
        <v>17037</v>
      </c>
      <c r="P7343" t="s">
        <v>8480</v>
      </c>
      <c r="Q7343" t="s">
        <v>7368</v>
      </c>
      <c r="R7343">
        <v>-2426.91</v>
      </c>
      <c r="S7343" t="s">
        <v>19090</v>
      </c>
      <c r="T7343" t="s">
        <v>19090</v>
      </c>
      <c r="U7343" t="s">
        <v>19090</v>
      </c>
    </row>
    <row r="7344" spans="1:21" x14ac:dyDescent="0.25">
      <c r="A7344" t="s">
        <v>15</v>
      </c>
      <c r="B7344" t="s">
        <v>11712</v>
      </c>
      <c r="C7344" t="s">
        <v>11713</v>
      </c>
      <c r="D7344" t="str">
        <f>VLOOKUP(C:C,Reconciliation!B:C,2,FALSE)</f>
        <v>Residential Sales</v>
      </c>
      <c r="E7344" t="str">
        <f>VLOOKUP(B:B,'[1]Chart of Accts'!$A:$B,2,FALSE)</f>
        <v>Residential Gas Sales - Billed</v>
      </c>
      <c r="F7344" t="s">
        <v>8500</v>
      </c>
      <c r="G7344" t="s">
        <v>181</v>
      </c>
      <c r="H7344" t="s">
        <v>5161</v>
      </c>
      <c r="I7344" t="s">
        <v>3118</v>
      </c>
      <c r="J7344" t="s">
        <v>11712</v>
      </c>
      <c r="L7344" t="s">
        <v>23</v>
      </c>
      <c r="M7344" t="s">
        <v>12391</v>
      </c>
      <c r="N7344" t="s">
        <v>5162</v>
      </c>
      <c r="O7344" t="s">
        <v>17038</v>
      </c>
      <c r="P7344" t="s">
        <v>8480</v>
      </c>
      <c r="Q7344" t="s">
        <v>7369</v>
      </c>
      <c r="R7344">
        <v>-194.18</v>
      </c>
      <c r="S7344" t="s">
        <v>19090</v>
      </c>
      <c r="T7344" t="s">
        <v>19090</v>
      </c>
      <c r="U7344" t="s">
        <v>19090</v>
      </c>
    </row>
    <row r="7345" spans="1:21" x14ac:dyDescent="0.25">
      <c r="A7345" t="s">
        <v>15</v>
      </c>
      <c r="B7345" t="s">
        <v>11712</v>
      </c>
      <c r="C7345" t="s">
        <v>11713</v>
      </c>
      <c r="D7345" t="str">
        <f>VLOOKUP(C:C,Reconciliation!B:C,2,FALSE)</f>
        <v>Residential Sales</v>
      </c>
      <c r="E7345" t="str">
        <f>VLOOKUP(B:B,'[1]Chart of Accts'!$A:$B,2,FALSE)</f>
        <v>Residential Gas Sales - Billed</v>
      </c>
      <c r="F7345" t="s">
        <v>8500</v>
      </c>
      <c r="G7345" t="s">
        <v>808</v>
      </c>
      <c r="H7345" t="s">
        <v>5161</v>
      </c>
      <c r="I7345" t="s">
        <v>3118</v>
      </c>
      <c r="J7345" t="s">
        <v>11712</v>
      </c>
      <c r="L7345" t="s">
        <v>23</v>
      </c>
      <c r="M7345" t="s">
        <v>9218</v>
      </c>
      <c r="N7345" t="s">
        <v>5162</v>
      </c>
      <c r="O7345" t="s">
        <v>17038</v>
      </c>
      <c r="P7345" t="s">
        <v>8480</v>
      </c>
      <c r="Q7345" t="s">
        <v>7369</v>
      </c>
      <c r="R7345">
        <v>11.76</v>
      </c>
      <c r="S7345" t="s">
        <v>19090</v>
      </c>
      <c r="T7345" t="s">
        <v>19090</v>
      </c>
      <c r="U7345" t="s">
        <v>19090</v>
      </c>
    </row>
    <row r="7346" spans="1:21" x14ac:dyDescent="0.25">
      <c r="A7346" t="s">
        <v>15</v>
      </c>
      <c r="B7346" t="s">
        <v>11712</v>
      </c>
      <c r="C7346" t="s">
        <v>11713</v>
      </c>
      <c r="D7346" t="str">
        <f>VLOOKUP(C:C,Reconciliation!B:C,2,FALSE)</f>
        <v>Residential Sales</v>
      </c>
      <c r="E7346" t="str">
        <f>VLOOKUP(B:B,'[1]Chart of Accts'!$A:$B,2,FALSE)</f>
        <v>Residential Gas Sales - Billed</v>
      </c>
      <c r="F7346" t="s">
        <v>8500</v>
      </c>
      <c r="G7346" t="s">
        <v>33</v>
      </c>
      <c r="H7346" t="s">
        <v>5161</v>
      </c>
      <c r="I7346" t="s">
        <v>3118</v>
      </c>
      <c r="J7346" t="s">
        <v>11712</v>
      </c>
      <c r="L7346" t="s">
        <v>23</v>
      </c>
      <c r="M7346" t="s">
        <v>12392</v>
      </c>
      <c r="N7346" t="s">
        <v>5162</v>
      </c>
      <c r="O7346" t="s">
        <v>17038</v>
      </c>
      <c r="P7346" t="s">
        <v>8480</v>
      </c>
      <c r="Q7346" t="s">
        <v>7369</v>
      </c>
      <c r="R7346">
        <v>54.84</v>
      </c>
      <c r="S7346" t="s">
        <v>19090</v>
      </c>
      <c r="T7346" t="s">
        <v>19090</v>
      </c>
      <c r="U7346" t="s">
        <v>19090</v>
      </c>
    </row>
    <row r="7347" spans="1:21" x14ac:dyDescent="0.25">
      <c r="A7347" t="s">
        <v>15</v>
      </c>
      <c r="B7347" t="s">
        <v>11712</v>
      </c>
      <c r="C7347" t="s">
        <v>11713</v>
      </c>
      <c r="D7347" t="str">
        <f>VLOOKUP(C:C,Reconciliation!B:C,2,FALSE)</f>
        <v>Residential Sales</v>
      </c>
      <c r="E7347" t="str">
        <f>VLOOKUP(B:B,'[1]Chart of Accts'!$A:$B,2,FALSE)</f>
        <v>Residential Gas Sales - Billed</v>
      </c>
      <c r="F7347" t="s">
        <v>8500</v>
      </c>
      <c r="G7347" t="s">
        <v>28</v>
      </c>
      <c r="H7347" t="s">
        <v>5161</v>
      </c>
      <c r="I7347" t="s">
        <v>3118</v>
      </c>
      <c r="J7347" t="s">
        <v>11712</v>
      </c>
      <c r="L7347" t="s">
        <v>23</v>
      </c>
      <c r="M7347" t="s">
        <v>12393</v>
      </c>
      <c r="N7347" t="s">
        <v>5162</v>
      </c>
      <c r="O7347" t="s">
        <v>17038</v>
      </c>
      <c r="P7347" t="s">
        <v>8480</v>
      </c>
      <c r="Q7347" t="s">
        <v>7369</v>
      </c>
      <c r="R7347">
        <v>-157.30000000000001</v>
      </c>
      <c r="S7347" t="s">
        <v>19090</v>
      </c>
      <c r="T7347" t="s">
        <v>19090</v>
      </c>
      <c r="U7347" t="s">
        <v>19090</v>
      </c>
    </row>
    <row r="7348" spans="1:21" x14ac:dyDescent="0.25">
      <c r="A7348" t="s">
        <v>15</v>
      </c>
      <c r="B7348" t="s">
        <v>11712</v>
      </c>
      <c r="C7348" t="s">
        <v>11713</v>
      </c>
      <c r="D7348" t="str">
        <f>VLOOKUP(C:C,Reconciliation!B:C,2,FALSE)</f>
        <v>Residential Sales</v>
      </c>
      <c r="E7348" t="str">
        <f>VLOOKUP(B:B,'[1]Chart of Accts'!$A:$B,2,FALSE)</f>
        <v>Residential Gas Sales - Billed</v>
      </c>
      <c r="F7348" t="s">
        <v>8501</v>
      </c>
      <c r="G7348" t="s">
        <v>181</v>
      </c>
      <c r="H7348" t="s">
        <v>5161</v>
      </c>
      <c r="I7348" t="s">
        <v>3118</v>
      </c>
      <c r="J7348" t="s">
        <v>11712</v>
      </c>
      <c r="L7348" t="s">
        <v>23</v>
      </c>
      <c r="M7348" t="s">
        <v>12394</v>
      </c>
      <c r="N7348" t="s">
        <v>5162</v>
      </c>
      <c r="O7348" t="s">
        <v>17039</v>
      </c>
      <c r="P7348" t="s">
        <v>8480</v>
      </c>
      <c r="Q7348" t="s">
        <v>7370</v>
      </c>
      <c r="R7348">
        <v>70.209999999999994</v>
      </c>
      <c r="S7348" t="s">
        <v>19090</v>
      </c>
      <c r="T7348" t="s">
        <v>19090</v>
      </c>
      <c r="U7348" t="s">
        <v>19090</v>
      </c>
    </row>
    <row r="7349" spans="1:21" x14ac:dyDescent="0.25">
      <c r="A7349" t="s">
        <v>15</v>
      </c>
      <c r="B7349" t="s">
        <v>11712</v>
      </c>
      <c r="C7349" t="s">
        <v>11713</v>
      </c>
      <c r="D7349" t="str">
        <f>VLOOKUP(C:C,Reconciliation!B:C,2,FALSE)</f>
        <v>Residential Sales</v>
      </c>
      <c r="E7349" t="str">
        <f>VLOOKUP(B:B,'[1]Chart of Accts'!$A:$B,2,FALSE)</f>
        <v>Residential Gas Sales - Billed</v>
      </c>
      <c r="F7349" t="s">
        <v>8501</v>
      </c>
      <c r="G7349" t="s">
        <v>806</v>
      </c>
      <c r="H7349" t="s">
        <v>5161</v>
      </c>
      <c r="I7349" t="s">
        <v>3118</v>
      </c>
      <c r="J7349" t="s">
        <v>11712</v>
      </c>
      <c r="L7349" t="s">
        <v>23</v>
      </c>
      <c r="M7349" t="s">
        <v>12395</v>
      </c>
      <c r="N7349" t="s">
        <v>5162</v>
      </c>
      <c r="O7349" t="s">
        <v>17039</v>
      </c>
      <c r="P7349" t="s">
        <v>8480</v>
      </c>
      <c r="Q7349" t="s">
        <v>7370</v>
      </c>
      <c r="R7349">
        <v>23.84</v>
      </c>
      <c r="S7349" t="s">
        <v>19090</v>
      </c>
      <c r="T7349" t="s">
        <v>19090</v>
      </c>
      <c r="U7349" t="s">
        <v>19090</v>
      </c>
    </row>
    <row r="7350" spans="1:21" x14ac:dyDescent="0.25">
      <c r="A7350" t="s">
        <v>15</v>
      </c>
      <c r="B7350" t="s">
        <v>11712</v>
      </c>
      <c r="C7350" t="s">
        <v>11713</v>
      </c>
      <c r="D7350" t="str">
        <f>VLOOKUP(C:C,Reconciliation!B:C,2,FALSE)</f>
        <v>Residential Sales</v>
      </c>
      <c r="E7350" t="str">
        <f>VLOOKUP(B:B,'[1]Chart of Accts'!$A:$B,2,FALSE)</f>
        <v>Residential Gas Sales - Billed</v>
      </c>
      <c r="F7350" t="s">
        <v>8501</v>
      </c>
      <c r="G7350" t="s">
        <v>33</v>
      </c>
      <c r="H7350" t="s">
        <v>5161</v>
      </c>
      <c r="I7350" t="s">
        <v>3118</v>
      </c>
      <c r="J7350" t="s">
        <v>11712</v>
      </c>
      <c r="L7350" t="s">
        <v>23</v>
      </c>
      <c r="M7350" t="s">
        <v>12396</v>
      </c>
      <c r="N7350" t="s">
        <v>5162</v>
      </c>
      <c r="O7350" t="s">
        <v>17039</v>
      </c>
      <c r="P7350" t="s">
        <v>8480</v>
      </c>
      <c r="Q7350" t="s">
        <v>7370</v>
      </c>
      <c r="R7350">
        <v>-1510.19</v>
      </c>
      <c r="S7350" t="s">
        <v>19090</v>
      </c>
      <c r="T7350" t="s">
        <v>19090</v>
      </c>
      <c r="U7350" t="s">
        <v>19090</v>
      </c>
    </row>
    <row r="7351" spans="1:21" x14ac:dyDescent="0.25">
      <c r="A7351" t="s">
        <v>15</v>
      </c>
      <c r="B7351" t="s">
        <v>11712</v>
      </c>
      <c r="C7351" t="s">
        <v>11713</v>
      </c>
      <c r="D7351" t="str">
        <f>VLOOKUP(C:C,Reconciliation!B:C,2,FALSE)</f>
        <v>Residential Sales</v>
      </c>
      <c r="E7351" t="str">
        <f>VLOOKUP(B:B,'[1]Chart of Accts'!$A:$B,2,FALSE)</f>
        <v>Residential Gas Sales - Billed</v>
      </c>
      <c r="F7351" t="s">
        <v>8501</v>
      </c>
      <c r="G7351" t="s">
        <v>28</v>
      </c>
      <c r="H7351" t="s">
        <v>5161</v>
      </c>
      <c r="I7351" t="s">
        <v>3118</v>
      </c>
      <c r="J7351" t="s">
        <v>11712</v>
      </c>
      <c r="L7351" t="s">
        <v>23</v>
      </c>
      <c r="M7351" t="s">
        <v>12397</v>
      </c>
      <c r="N7351" t="s">
        <v>5162</v>
      </c>
      <c r="O7351" t="s">
        <v>17039</v>
      </c>
      <c r="P7351" t="s">
        <v>8480</v>
      </c>
      <c r="Q7351" t="s">
        <v>7370</v>
      </c>
      <c r="R7351">
        <v>-1190.97</v>
      </c>
      <c r="S7351" t="s">
        <v>19090</v>
      </c>
      <c r="T7351" t="s">
        <v>19090</v>
      </c>
      <c r="U7351" t="s">
        <v>19090</v>
      </c>
    </row>
    <row r="7352" spans="1:21" x14ac:dyDescent="0.25">
      <c r="A7352" t="s">
        <v>15</v>
      </c>
      <c r="B7352" t="s">
        <v>11712</v>
      </c>
      <c r="C7352" t="s">
        <v>11713</v>
      </c>
      <c r="D7352" t="str">
        <f>VLOOKUP(C:C,Reconciliation!B:C,2,FALSE)</f>
        <v>Residential Sales</v>
      </c>
      <c r="E7352" t="str">
        <f>VLOOKUP(B:B,'[1]Chart of Accts'!$A:$B,2,FALSE)</f>
        <v>Residential Gas Sales - Billed</v>
      </c>
      <c r="F7352" t="s">
        <v>8502</v>
      </c>
      <c r="G7352" t="s">
        <v>19</v>
      </c>
      <c r="H7352" t="s">
        <v>5161</v>
      </c>
      <c r="I7352" t="s">
        <v>3118</v>
      </c>
      <c r="J7352" t="s">
        <v>11712</v>
      </c>
      <c r="L7352" t="s">
        <v>23</v>
      </c>
      <c r="M7352" t="s">
        <v>7969</v>
      </c>
      <c r="N7352" t="s">
        <v>5162</v>
      </c>
      <c r="O7352" t="s">
        <v>17040</v>
      </c>
      <c r="P7352" t="s">
        <v>8480</v>
      </c>
      <c r="Q7352" t="s">
        <v>7679</v>
      </c>
      <c r="R7352">
        <v>-136.43</v>
      </c>
      <c r="S7352" t="s">
        <v>19090</v>
      </c>
      <c r="T7352" t="s">
        <v>19090</v>
      </c>
      <c r="U7352" t="s">
        <v>19090</v>
      </c>
    </row>
    <row r="7353" spans="1:21" x14ac:dyDescent="0.25">
      <c r="A7353" t="s">
        <v>15</v>
      </c>
      <c r="B7353" t="s">
        <v>11712</v>
      </c>
      <c r="C7353" t="s">
        <v>11713</v>
      </c>
      <c r="D7353" t="str">
        <f>VLOOKUP(C:C,Reconciliation!B:C,2,FALSE)</f>
        <v>Residential Sales</v>
      </c>
      <c r="E7353" t="str">
        <f>VLOOKUP(B:B,'[1]Chart of Accts'!$A:$B,2,FALSE)</f>
        <v>Residential Gas Sales - Billed</v>
      </c>
      <c r="F7353" t="s">
        <v>8502</v>
      </c>
      <c r="G7353" t="s">
        <v>32</v>
      </c>
      <c r="H7353" t="s">
        <v>5161</v>
      </c>
      <c r="I7353" t="s">
        <v>3118</v>
      </c>
      <c r="J7353" t="s">
        <v>11712</v>
      </c>
      <c r="L7353" t="s">
        <v>23</v>
      </c>
      <c r="M7353" t="s">
        <v>12398</v>
      </c>
      <c r="N7353" t="s">
        <v>5162</v>
      </c>
      <c r="O7353" t="s">
        <v>17040</v>
      </c>
      <c r="P7353" t="s">
        <v>8480</v>
      </c>
      <c r="Q7353" t="s">
        <v>7679</v>
      </c>
      <c r="R7353">
        <v>-89.02</v>
      </c>
      <c r="S7353" t="s">
        <v>19090</v>
      </c>
      <c r="T7353" t="s">
        <v>19090</v>
      </c>
      <c r="U7353" t="s">
        <v>19090</v>
      </c>
    </row>
    <row r="7354" spans="1:21" x14ac:dyDescent="0.25">
      <c r="A7354" t="s">
        <v>15</v>
      </c>
      <c r="B7354" t="s">
        <v>11712</v>
      </c>
      <c r="C7354" t="s">
        <v>11713</v>
      </c>
      <c r="D7354" t="str">
        <f>VLOOKUP(C:C,Reconciliation!B:C,2,FALSE)</f>
        <v>Residential Sales</v>
      </c>
      <c r="E7354" t="str">
        <f>VLOOKUP(B:B,'[1]Chart of Accts'!$A:$B,2,FALSE)</f>
        <v>Residential Gas Sales - Billed</v>
      </c>
      <c r="F7354" t="s">
        <v>8503</v>
      </c>
      <c r="G7354" t="s">
        <v>19</v>
      </c>
      <c r="H7354" t="s">
        <v>5161</v>
      </c>
      <c r="I7354" t="s">
        <v>3118</v>
      </c>
      <c r="J7354" t="s">
        <v>11712</v>
      </c>
      <c r="L7354" t="s">
        <v>23</v>
      </c>
      <c r="M7354" t="s">
        <v>12399</v>
      </c>
      <c r="N7354" t="s">
        <v>5162</v>
      </c>
      <c r="O7354" t="s">
        <v>17041</v>
      </c>
      <c r="P7354" t="s">
        <v>8480</v>
      </c>
      <c r="Q7354" t="s">
        <v>7681</v>
      </c>
      <c r="R7354">
        <v>162.26</v>
      </c>
      <c r="S7354" t="s">
        <v>19090</v>
      </c>
      <c r="T7354" t="s">
        <v>19090</v>
      </c>
      <c r="U7354" t="s">
        <v>19090</v>
      </c>
    </row>
    <row r="7355" spans="1:21" x14ac:dyDescent="0.25">
      <c r="A7355" t="s">
        <v>15</v>
      </c>
      <c r="B7355" t="s">
        <v>11712</v>
      </c>
      <c r="C7355" t="s">
        <v>11713</v>
      </c>
      <c r="D7355" t="str">
        <f>VLOOKUP(C:C,Reconciliation!B:C,2,FALSE)</f>
        <v>Residential Sales</v>
      </c>
      <c r="E7355" t="str">
        <f>VLOOKUP(B:B,'[1]Chart of Accts'!$A:$B,2,FALSE)</f>
        <v>Residential Gas Sales - Billed</v>
      </c>
      <c r="F7355" t="s">
        <v>8503</v>
      </c>
      <c r="G7355" t="s">
        <v>798</v>
      </c>
      <c r="H7355" t="s">
        <v>5161</v>
      </c>
      <c r="I7355" t="s">
        <v>3118</v>
      </c>
      <c r="J7355" t="s">
        <v>11712</v>
      </c>
      <c r="L7355" t="s">
        <v>23</v>
      </c>
      <c r="M7355" t="s">
        <v>12400</v>
      </c>
      <c r="N7355" t="s">
        <v>5162</v>
      </c>
      <c r="O7355" t="s">
        <v>17041</v>
      </c>
      <c r="P7355" t="s">
        <v>8480</v>
      </c>
      <c r="Q7355" t="s">
        <v>7681</v>
      </c>
      <c r="R7355">
        <v>-1481.84</v>
      </c>
      <c r="S7355" t="s">
        <v>19090</v>
      </c>
      <c r="T7355" t="s">
        <v>19090</v>
      </c>
      <c r="U7355" t="s">
        <v>19090</v>
      </c>
    </row>
    <row r="7356" spans="1:21" x14ac:dyDescent="0.25">
      <c r="A7356" t="s">
        <v>15</v>
      </c>
      <c r="B7356" t="s">
        <v>11712</v>
      </c>
      <c r="C7356" t="s">
        <v>11713</v>
      </c>
      <c r="D7356" t="str">
        <f>VLOOKUP(C:C,Reconciliation!B:C,2,FALSE)</f>
        <v>Residential Sales</v>
      </c>
      <c r="E7356" t="str">
        <f>VLOOKUP(B:B,'[1]Chart of Accts'!$A:$B,2,FALSE)</f>
        <v>Residential Gas Sales - Billed</v>
      </c>
      <c r="F7356" t="s">
        <v>8503</v>
      </c>
      <c r="G7356" t="s">
        <v>775</v>
      </c>
      <c r="H7356" t="s">
        <v>5161</v>
      </c>
      <c r="I7356" t="s">
        <v>3118</v>
      </c>
      <c r="J7356" t="s">
        <v>11712</v>
      </c>
      <c r="L7356" t="s">
        <v>23</v>
      </c>
      <c r="M7356" t="s">
        <v>12401</v>
      </c>
      <c r="N7356" t="s">
        <v>5162</v>
      </c>
      <c r="O7356" t="s">
        <v>17041</v>
      </c>
      <c r="P7356" t="s">
        <v>8480</v>
      </c>
      <c r="Q7356" t="s">
        <v>7681</v>
      </c>
      <c r="R7356">
        <v>-1200.4100000000001</v>
      </c>
      <c r="S7356" t="s">
        <v>19090</v>
      </c>
      <c r="T7356" t="s">
        <v>19090</v>
      </c>
      <c r="U7356" t="s">
        <v>19090</v>
      </c>
    </row>
    <row r="7357" spans="1:21" x14ac:dyDescent="0.25">
      <c r="A7357" t="s">
        <v>15</v>
      </c>
      <c r="B7357" t="s">
        <v>11712</v>
      </c>
      <c r="C7357" t="s">
        <v>11713</v>
      </c>
      <c r="D7357" t="str">
        <f>VLOOKUP(C:C,Reconciliation!B:C,2,FALSE)</f>
        <v>Residential Sales</v>
      </c>
      <c r="E7357" t="str">
        <f>VLOOKUP(B:B,'[1]Chart of Accts'!$A:$B,2,FALSE)</f>
        <v>Residential Gas Sales - Billed</v>
      </c>
      <c r="F7357" t="s">
        <v>8503</v>
      </c>
      <c r="G7357" t="s">
        <v>32</v>
      </c>
      <c r="H7357" t="s">
        <v>5161</v>
      </c>
      <c r="I7357" t="s">
        <v>3118</v>
      </c>
      <c r="J7357" t="s">
        <v>11712</v>
      </c>
      <c r="L7357" t="s">
        <v>23</v>
      </c>
      <c r="M7357" t="s">
        <v>12402</v>
      </c>
      <c r="N7357" t="s">
        <v>5162</v>
      </c>
      <c r="O7357" t="s">
        <v>17041</v>
      </c>
      <c r="P7357" t="s">
        <v>8480</v>
      </c>
      <c r="Q7357" t="s">
        <v>7681</v>
      </c>
      <c r="R7357">
        <v>57.14</v>
      </c>
      <c r="S7357" t="s">
        <v>19090</v>
      </c>
      <c r="T7357" t="s">
        <v>19090</v>
      </c>
      <c r="U7357" t="s">
        <v>19090</v>
      </c>
    </row>
    <row r="7358" spans="1:21" x14ac:dyDescent="0.25">
      <c r="A7358" t="s">
        <v>15</v>
      </c>
      <c r="B7358" t="s">
        <v>11712</v>
      </c>
      <c r="C7358" t="s">
        <v>11713</v>
      </c>
      <c r="D7358" t="str">
        <f>VLOOKUP(C:C,Reconciliation!B:C,2,FALSE)</f>
        <v>Residential Sales</v>
      </c>
      <c r="E7358" t="str">
        <f>VLOOKUP(B:B,'[1]Chart of Accts'!$A:$B,2,FALSE)</f>
        <v>Residential Gas Sales - Billed</v>
      </c>
      <c r="F7358" t="s">
        <v>8505</v>
      </c>
      <c r="G7358" t="s">
        <v>19</v>
      </c>
      <c r="H7358" t="s">
        <v>5161</v>
      </c>
      <c r="I7358" t="s">
        <v>3118</v>
      </c>
      <c r="J7358" t="s">
        <v>11712</v>
      </c>
      <c r="L7358" t="s">
        <v>23</v>
      </c>
      <c r="M7358" t="s">
        <v>12403</v>
      </c>
      <c r="N7358" t="s">
        <v>5162</v>
      </c>
      <c r="O7358" t="s">
        <v>17042</v>
      </c>
      <c r="P7358" t="s">
        <v>8480</v>
      </c>
      <c r="Q7358" t="s">
        <v>7683</v>
      </c>
      <c r="R7358">
        <v>-72.349999999999994</v>
      </c>
      <c r="S7358" t="s">
        <v>19090</v>
      </c>
      <c r="T7358" t="s">
        <v>19090</v>
      </c>
      <c r="U7358" t="s">
        <v>19090</v>
      </c>
    </row>
    <row r="7359" spans="1:21" x14ac:dyDescent="0.25">
      <c r="A7359" t="s">
        <v>15</v>
      </c>
      <c r="B7359" t="s">
        <v>11712</v>
      </c>
      <c r="C7359" t="s">
        <v>11713</v>
      </c>
      <c r="D7359" t="str">
        <f>VLOOKUP(C:C,Reconciliation!B:C,2,FALSE)</f>
        <v>Residential Sales</v>
      </c>
      <c r="E7359" t="str">
        <f>VLOOKUP(B:B,'[1]Chart of Accts'!$A:$B,2,FALSE)</f>
        <v>Residential Gas Sales - Billed</v>
      </c>
      <c r="F7359" t="s">
        <v>8505</v>
      </c>
      <c r="G7359" t="s">
        <v>897</v>
      </c>
      <c r="H7359" t="s">
        <v>5161</v>
      </c>
      <c r="I7359" t="s">
        <v>3118</v>
      </c>
      <c r="J7359" t="s">
        <v>11712</v>
      </c>
      <c r="L7359" t="s">
        <v>23</v>
      </c>
      <c r="M7359" t="s">
        <v>6422</v>
      </c>
      <c r="N7359" t="s">
        <v>5162</v>
      </c>
      <c r="O7359" t="s">
        <v>17042</v>
      </c>
      <c r="P7359" t="s">
        <v>8480</v>
      </c>
      <c r="Q7359" t="s">
        <v>7683</v>
      </c>
      <c r="R7359">
        <v>-105.7</v>
      </c>
      <c r="S7359" t="s">
        <v>19090</v>
      </c>
      <c r="T7359" t="s">
        <v>19090</v>
      </c>
      <c r="U7359" t="s">
        <v>19090</v>
      </c>
    </row>
    <row r="7360" spans="1:21" x14ac:dyDescent="0.25">
      <c r="A7360" t="s">
        <v>15</v>
      </c>
      <c r="B7360" t="s">
        <v>11712</v>
      </c>
      <c r="C7360" t="s">
        <v>11713</v>
      </c>
      <c r="D7360" t="str">
        <f>VLOOKUP(C:C,Reconciliation!B:C,2,FALSE)</f>
        <v>Residential Sales</v>
      </c>
      <c r="E7360" t="str">
        <f>VLOOKUP(B:B,'[1]Chart of Accts'!$A:$B,2,FALSE)</f>
        <v>Residential Gas Sales - Billed</v>
      </c>
      <c r="F7360" t="s">
        <v>8506</v>
      </c>
      <c r="G7360" t="s">
        <v>32</v>
      </c>
      <c r="H7360" t="s">
        <v>5161</v>
      </c>
      <c r="I7360" t="s">
        <v>3118</v>
      </c>
      <c r="J7360" t="s">
        <v>11712</v>
      </c>
      <c r="L7360" t="s">
        <v>23</v>
      </c>
      <c r="M7360" t="s">
        <v>5685</v>
      </c>
      <c r="N7360" t="s">
        <v>5162</v>
      </c>
      <c r="O7360" t="s">
        <v>17043</v>
      </c>
      <c r="P7360" t="s">
        <v>8480</v>
      </c>
      <c r="Q7360" t="s">
        <v>7686</v>
      </c>
      <c r="R7360">
        <v>3.49</v>
      </c>
      <c r="S7360" t="s">
        <v>19090</v>
      </c>
      <c r="T7360" t="s">
        <v>19090</v>
      </c>
      <c r="U7360" t="s">
        <v>19090</v>
      </c>
    </row>
    <row r="7361" spans="1:21" x14ac:dyDescent="0.25">
      <c r="A7361" t="s">
        <v>15</v>
      </c>
      <c r="B7361" t="s">
        <v>11712</v>
      </c>
      <c r="C7361" t="s">
        <v>11713</v>
      </c>
      <c r="D7361" t="str">
        <f>VLOOKUP(C:C,Reconciliation!B:C,2,FALSE)</f>
        <v>Residential Sales</v>
      </c>
      <c r="E7361" t="str">
        <f>VLOOKUP(B:B,'[1]Chart of Accts'!$A:$B,2,FALSE)</f>
        <v>Residential Gas Sales - Billed</v>
      </c>
      <c r="F7361" t="s">
        <v>8506</v>
      </c>
      <c r="G7361" t="s">
        <v>465</v>
      </c>
      <c r="H7361" t="s">
        <v>5161</v>
      </c>
      <c r="I7361" t="s">
        <v>3118</v>
      </c>
      <c r="J7361" t="s">
        <v>11712</v>
      </c>
      <c r="L7361" t="s">
        <v>23</v>
      </c>
      <c r="M7361" t="s">
        <v>12404</v>
      </c>
      <c r="N7361" t="s">
        <v>5162</v>
      </c>
      <c r="O7361" t="s">
        <v>17043</v>
      </c>
      <c r="P7361" t="s">
        <v>8480</v>
      </c>
      <c r="Q7361" t="s">
        <v>7686</v>
      </c>
      <c r="R7361">
        <v>-196.2</v>
      </c>
      <c r="S7361" t="s">
        <v>19090</v>
      </c>
      <c r="T7361" t="s">
        <v>19090</v>
      </c>
      <c r="U7361" t="s">
        <v>19090</v>
      </c>
    </row>
    <row r="7362" spans="1:21" x14ac:dyDescent="0.25">
      <c r="A7362" t="s">
        <v>15</v>
      </c>
      <c r="B7362" t="s">
        <v>11712</v>
      </c>
      <c r="C7362" t="s">
        <v>11713</v>
      </c>
      <c r="D7362" t="str">
        <f>VLOOKUP(C:C,Reconciliation!B:C,2,FALSE)</f>
        <v>Residential Sales</v>
      </c>
      <c r="E7362" t="str">
        <f>VLOOKUP(B:B,'[1]Chart of Accts'!$A:$B,2,FALSE)</f>
        <v>Residential Gas Sales - Billed</v>
      </c>
      <c r="F7362" t="s">
        <v>8506</v>
      </c>
      <c r="G7362" t="s">
        <v>893</v>
      </c>
      <c r="H7362" t="s">
        <v>5161</v>
      </c>
      <c r="I7362" t="s">
        <v>3118</v>
      </c>
      <c r="J7362" t="s">
        <v>11712</v>
      </c>
      <c r="L7362" t="s">
        <v>23</v>
      </c>
      <c r="M7362" t="s">
        <v>12405</v>
      </c>
      <c r="N7362" t="s">
        <v>5162</v>
      </c>
      <c r="O7362" t="s">
        <v>17043</v>
      </c>
      <c r="P7362" t="s">
        <v>8480</v>
      </c>
      <c r="Q7362" t="s">
        <v>7686</v>
      </c>
      <c r="R7362">
        <v>-157.22</v>
      </c>
      <c r="S7362" t="s">
        <v>19090</v>
      </c>
      <c r="T7362" t="s">
        <v>19090</v>
      </c>
      <c r="U7362" t="s">
        <v>19090</v>
      </c>
    </row>
    <row r="7363" spans="1:21" x14ac:dyDescent="0.25">
      <c r="A7363" t="s">
        <v>15</v>
      </c>
      <c r="B7363" t="s">
        <v>11712</v>
      </c>
      <c r="C7363" t="s">
        <v>11713</v>
      </c>
      <c r="D7363" t="str">
        <f>VLOOKUP(C:C,Reconciliation!B:C,2,FALSE)</f>
        <v>Residential Sales</v>
      </c>
      <c r="E7363" t="str">
        <f>VLOOKUP(B:B,'[1]Chart of Accts'!$A:$B,2,FALSE)</f>
        <v>Residential Gas Sales - Billed</v>
      </c>
      <c r="F7363" t="s">
        <v>8508</v>
      </c>
      <c r="G7363" t="s">
        <v>28</v>
      </c>
      <c r="H7363" t="s">
        <v>5161</v>
      </c>
      <c r="I7363" t="s">
        <v>3118</v>
      </c>
      <c r="J7363" t="s">
        <v>11712</v>
      </c>
      <c r="L7363" t="s">
        <v>23</v>
      </c>
      <c r="M7363" t="s">
        <v>12406</v>
      </c>
      <c r="N7363" t="s">
        <v>5162</v>
      </c>
      <c r="O7363" t="s">
        <v>17044</v>
      </c>
      <c r="P7363" t="s">
        <v>8480</v>
      </c>
      <c r="Q7363" t="s">
        <v>8188</v>
      </c>
      <c r="R7363">
        <v>-133.05000000000001</v>
      </c>
      <c r="S7363" t="s">
        <v>19090</v>
      </c>
      <c r="T7363" t="s">
        <v>19090</v>
      </c>
      <c r="U7363" t="s">
        <v>19090</v>
      </c>
    </row>
    <row r="7364" spans="1:21" x14ac:dyDescent="0.25">
      <c r="A7364" t="s">
        <v>15</v>
      </c>
      <c r="B7364" t="s">
        <v>11712</v>
      </c>
      <c r="C7364" t="s">
        <v>11713</v>
      </c>
      <c r="D7364" t="str">
        <f>VLOOKUP(C:C,Reconciliation!B:C,2,FALSE)</f>
        <v>Residential Sales</v>
      </c>
      <c r="E7364" t="str">
        <f>VLOOKUP(B:B,'[1]Chart of Accts'!$A:$B,2,FALSE)</f>
        <v>Residential Gas Sales - Billed</v>
      </c>
      <c r="F7364" t="s">
        <v>8508</v>
      </c>
      <c r="G7364" t="s">
        <v>465</v>
      </c>
      <c r="H7364" t="s">
        <v>5161</v>
      </c>
      <c r="I7364" t="s">
        <v>3118</v>
      </c>
      <c r="J7364" t="s">
        <v>11712</v>
      </c>
      <c r="L7364" t="s">
        <v>23</v>
      </c>
      <c r="M7364" t="s">
        <v>12407</v>
      </c>
      <c r="N7364" t="s">
        <v>5162</v>
      </c>
      <c r="O7364" t="s">
        <v>17044</v>
      </c>
      <c r="P7364" t="s">
        <v>8480</v>
      </c>
      <c r="Q7364" t="s">
        <v>8188</v>
      </c>
      <c r="R7364">
        <v>-132.19999999999999</v>
      </c>
      <c r="S7364" t="s">
        <v>19090</v>
      </c>
      <c r="T7364" t="s">
        <v>19090</v>
      </c>
      <c r="U7364" t="s">
        <v>19090</v>
      </c>
    </row>
    <row r="7365" spans="1:21" x14ac:dyDescent="0.25">
      <c r="A7365" t="s">
        <v>15</v>
      </c>
      <c r="B7365" t="s">
        <v>11712</v>
      </c>
      <c r="C7365" t="s">
        <v>11713</v>
      </c>
      <c r="D7365" t="str">
        <f>VLOOKUP(C:C,Reconciliation!B:C,2,FALSE)</f>
        <v>Residential Sales</v>
      </c>
      <c r="E7365" t="str">
        <f>VLOOKUP(B:B,'[1]Chart of Accts'!$A:$B,2,FALSE)</f>
        <v>Residential Gas Sales - Billed</v>
      </c>
      <c r="F7365" t="s">
        <v>8509</v>
      </c>
      <c r="G7365" t="s">
        <v>32</v>
      </c>
      <c r="H7365" t="s">
        <v>5161</v>
      </c>
      <c r="I7365" t="s">
        <v>3118</v>
      </c>
      <c r="J7365" t="s">
        <v>11712</v>
      </c>
      <c r="L7365" t="s">
        <v>23</v>
      </c>
      <c r="M7365" t="s">
        <v>11199</v>
      </c>
      <c r="N7365" t="s">
        <v>5162</v>
      </c>
      <c r="O7365" t="s">
        <v>17045</v>
      </c>
      <c r="P7365" t="s">
        <v>8480</v>
      </c>
      <c r="Q7365" t="s">
        <v>7690</v>
      </c>
      <c r="R7365">
        <v>-164.47</v>
      </c>
      <c r="S7365" t="s">
        <v>19090</v>
      </c>
      <c r="T7365" t="s">
        <v>19090</v>
      </c>
      <c r="U7365" t="s">
        <v>19090</v>
      </c>
    </row>
    <row r="7366" spans="1:21" x14ac:dyDescent="0.25">
      <c r="A7366" t="s">
        <v>15</v>
      </c>
      <c r="B7366" t="s">
        <v>11712</v>
      </c>
      <c r="C7366" t="s">
        <v>11713</v>
      </c>
      <c r="D7366" t="str">
        <f>VLOOKUP(C:C,Reconciliation!B:C,2,FALSE)</f>
        <v>Residential Sales</v>
      </c>
      <c r="E7366" t="str">
        <f>VLOOKUP(B:B,'[1]Chart of Accts'!$A:$B,2,FALSE)</f>
        <v>Residential Gas Sales - Billed</v>
      </c>
      <c r="F7366" t="s">
        <v>8509</v>
      </c>
      <c r="G7366" t="s">
        <v>33</v>
      </c>
      <c r="H7366" t="s">
        <v>5161</v>
      </c>
      <c r="I7366" t="s">
        <v>3118</v>
      </c>
      <c r="J7366" t="s">
        <v>11712</v>
      </c>
      <c r="L7366" t="s">
        <v>23</v>
      </c>
      <c r="M7366" t="s">
        <v>11252</v>
      </c>
      <c r="N7366" t="s">
        <v>5162</v>
      </c>
      <c r="O7366" t="s">
        <v>17045</v>
      </c>
      <c r="P7366" t="s">
        <v>8480</v>
      </c>
      <c r="Q7366" t="s">
        <v>7690</v>
      </c>
      <c r="R7366">
        <v>-134.21</v>
      </c>
      <c r="S7366" t="s">
        <v>19090</v>
      </c>
      <c r="T7366" t="s">
        <v>19090</v>
      </c>
      <c r="U7366" t="s">
        <v>19090</v>
      </c>
    </row>
    <row r="7367" spans="1:21" x14ac:dyDescent="0.25">
      <c r="A7367" t="s">
        <v>15</v>
      </c>
      <c r="B7367" t="s">
        <v>11712</v>
      </c>
      <c r="C7367" t="s">
        <v>11713</v>
      </c>
      <c r="D7367" t="str">
        <f>VLOOKUP(C:C,Reconciliation!B:C,2,FALSE)</f>
        <v>Residential Sales</v>
      </c>
      <c r="E7367" t="str">
        <f>VLOOKUP(B:B,'[1]Chart of Accts'!$A:$B,2,FALSE)</f>
        <v>Residential Gas Sales - Billed</v>
      </c>
      <c r="F7367" t="s">
        <v>8510</v>
      </c>
      <c r="G7367" t="s">
        <v>796</v>
      </c>
      <c r="H7367" t="s">
        <v>5161</v>
      </c>
      <c r="I7367" t="s">
        <v>3118</v>
      </c>
      <c r="J7367" t="s">
        <v>11712</v>
      </c>
      <c r="L7367" t="s">
        <v>23</v>
      </c>
      <c r="M7367" t="s">
        <v>7004</v>
      </c>
      <c r="N7367" t="s">
        <v>5162</v>
      </c>
      <c r="O7367" t="s">
        <v>17046</v>
      </c>
      <c r="P7367" t="s">
        <v>8480</v>
      </c>
      <c r="Q7367" t="s">
        <v>7692</v>
      </c>
      <c r="R7367">
        <v>3.63</v>
      </c>
      <c r="S7367" t="s">
        <v>19090</v>
      </c>
      <c r="T7367" t="s">
        <v>19090</v>
      </c>
      <c r="U7367" t="s">
        <v>19090</v>
      </c>
    </row>
    <row r="7368" spans="1:21" x14ac:dyDescent="0.25">
      <c r="A7368" t="s">
        <v>15</v>
      </c>
      <c r="B7368" t="s">
        <v>11712</v>
      </c>
      <c r="C7368" t="s">
        <v>11713</v>
      </c>
      <c r="D7368" t="str">
        <f>VLOOKUP(C:C,Reconciliation!B:C,2,FALSE)</f>
        <v>Residential Sales</v>
      </c>
      <c r="E7368" t="str">
        <f>VLOOKUP(B:B,'[1]Chart of Accts'!$A:$B,2,FALSE)</f>
        <v>Residential Gas Sales - Billed</v>
      </c>
      <c r="F7368" t="s">
        <v>8510</v>
      </c>
      <c r="G7368" t="s">
        <v>803</v>
      </c>
      <c r="H7368" t="s">
        <v>5161</v>
      </c>
      <c r="I7368" t="s">
        <v>3118</v>
      </c>
      <c r="J7368" t="s">
        <v>11712</v>
      </c>
      <c r="L7368" t="s">
        <v>23</v>
      </c>
      <c r="M7368" t="s">
        <v>74</v>
      </c>
      <c r="N7368" t="s">
        <v>5162</v>
      </c>
      <c r="O7368" t="s">
        <v>17046</v>
      </c>
      <c r="P7368" t="s">
        <v>8480</v>
      </c>
      <c r="Q7368" t="s">
        <v>7692</v>
      </c>
      <c r="R7368">
        <v>55</v>
      </c>
      <c r="S7368" t="s">
        <v>19090</v>
      </c>
      <c r="T7368" t="s">
        <v>19090</v>
      </c>
      <c r="U7368" t="s">
        <v>19090</v>
      </c>
    </row>
    <row r="7369" spans="1:21" x14ac:dyDescent="0.25">
      <c r="A7369" t="s">
        <v>15</v>
      </c>
      <c r="B7369" t="s">
        <v>11712</v>
      </c>
      <c r="C7369" t="s">
        <v>11713</v>
      </c>
      <c r="D7369" t="str">
        <f>VLOOKUP(C:C,Reconciliation!B:C,2,FALSE)</f>
        <v>Residential Sales</v>
      </c>
      <c r="E7369" t="str">
        <f>VLOOKUP(B:B,'[1]Chart of Accts'!$A:$B,2,FALSE)</f>
        <v>Residential Gas Sales - Billed</v>
      </c>
      <c r="F7369" t="s">
        <v>8510</v>
      </c>
      <c r="G7369" t="s">
        <v>806</v>
      </c>
      <c r="H7369" t="s">
        <v>5161</v>
      </c>
      <c r="I7369" t="s">
        <v>3118</v>
      </c>
      <c r="J7369" t="s">
        <v>11712</v>
      </c>
      <c r="L7369" t="s">
        <v>23</v>
      </c>
      <c r="M7369" t="s">
        <v>12408</v>
      </c>
      <c r="N7369" t="s">
        <v>5162</v>
      </c>
      <c r="O7369" t="s">
        <v>17046</v>
      </c>
      <c r="P7369" t="s">
        <v>8480</v>
      </c>
      <c r="Q7369" t="s">
        <v>7692</v>
      </c>
      <c r="R7369">
        <v>-1706.42</v>
      </c>
      <c r="S7369" t="s">
        <v>19090</v>
      </c>
      <c r="T7369" t="s">
        <v>19090</v>
      </c>
      <c r="U7369" t="s">
        <v>19090</v>
      </c>
    </row>
    <row r="7370" spans="1:21" x14ac:dyDescent="0.25">
      <c r="A7370" t="s">
        <v>15</v>
      </c>
      <c r="B7370" t="s">
        <v>11712</v>
      </c>
      <c r="C7370" t="s">
        <v>11713</v>
      </c>
      <c r="D7370" t="str">
        <f>VLOOKUP(C:C,Reconciliation!B:C,2,FALSE)</f>
        <v>Residential Sales</v>
      </c>
      <c r="E7370" t="str">
        <f>VLOOKUP(B:B,'[1]Chart of Accts'!$A:$B,2,FALSE)</f>
        <v>Residential Gas Sales - Billed</v>
      </c>
      <c r="F7370" t="s">
        <v>8510</v>
      </c>
      <c r="G7370" t="s">
        <v>808</v>
      </c>
      <c r="H7370" t="s">
        <v>5161</v>
      </c>
      <c r="I7370" t="s">
        <v>3118</v>
      </c>
      <c r="J7370" t="s">
        <v>11712</v>
      </c>
      <c r="L7370" t="s">
        <v>23</v>
      </c>
      <c r="M7370" t="s">
        <v>12409</v>
      </c>
      <c r="N7370" t="s">
        <v>5162</v>
      </c>
      <c r="O7370" t="s">
        <v>17046</v>
      </c>
      <c r="P7370" t="s">
        <v>8480</v>
      </c>
      <c r="Q7370" t="s">
        <v>7692</v>
      </c>
      <c r="R7370">
        <v>-1401.25</v>
      </c>
      <c r="S7370" t="s">
        <v>19090</v>
      </c>
      <c r="T7370" t="s">
        <v>19090</v>
      </c>
      <c r="U7370" t="s">
        <v>19090</v>
      </c>
    </row>
    <row r="7371" spans="1:21" x14ac:dyDescent="0.25">
      <c r="A7371" t="s">
        <v>15</v>
      </c>
      <c r="B7371" t="s">
        <v>11712</v>
      </c>
      <c r="C7371" t="s">
        <v>11713</v>
      </c>
      <c r="D7371" t="str">
        <f>VLOOKUP(C:C,Reconciliation!B:C,2,FALSE)</f>
        <v>Residential Sales</v>
      </c>
      <c r="E7371" t="str">
        <f>VLOOKUP(B:B,'[1]Chart of Accts'!$A:$B,2,FALSE)</f>
        <v>Residential Gas Sales - Billed</v>
      </c>
      <c r="F7371" t="s">
        <v>8512</v>
      </c>
      <c r="G7371" t="s">
        <v>775</v>
      </c>
      <c r="H7371" t="s">
        <v>5161</v>
      </c>
      <c r="I7371" t="s">
        <v>3118</v>
      </c>
      <c r="J7371" t="s">
        <v>11712</v>
      </c>
      <c r="L7371" t="s">
        <v>23</v>
      </c>
      <c r="M7371" t="s">
        <v>12410</v>
      </c>
      <c r="N7371" t="s">
        <v>5162</v>
      </c>
      <c r="O7371" t="s">
        <v>17047</v>
      </c>
      <c r="P7371" t="s">
        <v>8480</v>
      </c>
      <c r="Q7371" t="s">
        <v>7694</v>
      </c>
      <c r="R7371">
        <v>-1830.36</v>
      </c>
      <c r="S7371" t="s">
        <v>19090</v>
      </c>
      <c r="T7371" t="s">
        <v>19090</v>
      </c>
      <c r="U7371" t="s">
        <v>19090</v>
      </c>
    </row>
    <row r="7372" spans="1:21" x14ac:dyDescent="0.25">
      <c r="A7372" t="s">
        <v>15</v>
      </c>
      <c r="B7372" t="s">
        <v>11712</v>
      </c>
      <c r="C7372" t="s">
        <v>11713</v>
      </c>
      <c r="D7372" t="str">
        <f>VLOOKUP(C:C,Reconciliation!B:C,2,FALSE)</f>
        <v>Residential Sales</v>
      </c>
      <c r="E7372" t="str">
        <f>VLOOKUP(B:B,'[1]Chart of Accts'!$A:$B,2,FALSE)</f>
        <v>Residential Gas Sales - Billed</v>
      </c>
      <c r="F7372" t="s">
        <v>8512</v>
      </c>
      <c r="G7372" t="s">
        <v>801</v>
      </c>
      <c r="H7372" t="s">
        <v>5161</v>
      </c>
      <c r="I7372" t="s">
        <v>3118</v>
      </c>
      <c r="J7372" t="s">
        <v>11712</v>
      </c>
      <c r="L7372" t="s">
        <v>23</v>
      </c>
      <c r="M7372" t="s">
        <v>12411</v>
      </c>
      <c r="N7372" t="s">
        <v>5162</v>
      </c>
      <c r="O7372" t="s">
        <v>17047</v>
      </c>
      <c r="P7372" t="s">
        <v>8480</v>
      </c>
      <c r="Q7372" t="s">
        <v>7694</v>
      </c>
      <c r="R7372">
        <v>-1495.51</v>
      </c>
      <c r="S7372" t="s">
        <v>19090</v>
      </c>
      <c r="T7372" t="s">
        <v>19090</v>
      </c>
      <c r="U7372" t="s">
        <v>19090</v>
      </c>
    </row>
    <row r="7373" spans="1:21" x14ac:dyDescent="0.25">
      <c r="A7373" t="s">
        <v>15</v>
      </c>
      <c r="B7373" t="s">
        <v>11712</v>
      </c>
      <c r="C7373" t="s">
        <v>11713</v>
      </c>
      <c r="D7373" t="str">
        <f>VLOOKUP(C:C,Reconciliation!B:C,2,FALSE)</f>
        <v>Residential Sales</v>
      </c>
      <c r="E7373" t="str">
        <f>VLOOKUP(B:B,'[1]Chart of Accts'!$A:$B,2,FALSE)</f>
        <v>Residential Gas Sales - Billed</v>
      </c>
      <c r="F7373" t="s">
        <v>8512</v>
      </c>
      <c r="G7373" t="s">
        <v>33</v>
      </c>
      <c r="H7373" t="s">
        <v>5161</v>
      </c>
      <c r="I7373" t="s">
        <v>3118</v>
      </c>
      <c r="J7373" t="s">
        <v>11712</v>
      </c>
      <c r="L7373" t="s">
        <v>23</v>
      </c>
      <c r="M7373" t="s">
        <v>12412</v>
      </c>
      <c r="N7373" t="s">
        <v>5162</v>
      </c>
      <c r="O7373" t="s">
        <v>17047</v>
      </c>
      <c r="P7373" t="s">
        <v>8480</v>
      </c>
      <c r="Q7373" t="s">
        <v>7694</v>
      </c>
      <c r="R7373">
        <v>33.340000000000003</v>
      </c>
      <c r="S7373" t="s">
        <v>19090</v>
      </c>
      <c r="T7373" t="s">
        <v>19090</v>
      </c>
      <c r="U7373" t="s">
        <v>19090</v>
      </c>
    </row>
    <row r="7374" spans="1:21" x14ac:dyDescent="0.25">
      <c r="A7374" t="s">
        <v>15</v>
      </c>
      <c r="B7374" t="s">
        <v>11712</v>
      </c>
      <c r="C7374" t="s">
        <v>11713</v>
      </c>
      <c r="D7374" t="str">
        <f>VLOOKUP(C:C,Reconciliation!B:C,2,FALSE)</f>
        <v>Residential Sales</v>
      </c>
      <c r="E7374" t="str">
        <f>VLOOKUP(B:B,'[1]Chart of Accts'!$A:$B,2,FALSE)</f>
        <v>Residential Gas Sales - Billed</v>
      </c>
      <c r="F7374" t="s">
        <v>8512</v>
      </c>
      <c r="G7374" t="s">
        <v>28</v>
      </c>
      <c r="H7374" t="s">
        <v>5161</v>
      </c>
      <c r="I7374" t="s">
        <v>3118</v>
      </c>
      <c r="J7374" t="s">
        <v>11712</v>
      </c>
      <c r="L7374" t="s">
        <v>23</v>
      </c>
      <c r="M7374" t="s">
        <v>282</v>
      </c>
      <c r="N7374" t="s">
        <v>5162</v>
      </c>
      <c r="O7374" t="s">
        <v>17047</v>
      </c>
      <c r="P7374" t="s">
        <v>8480</v>
      </c>
      <c r="Q7374" t="s">
        <v>7694</v>
      </c>
      <c r="R7374">
        <v>9.65</v>
      </c>
      <c r="S7374" t="s">
        <v>19090</v>
      </c>
      <c r="T7374" t="s">
        <v>19090</v>
      </c>
      <c r="U7374" t="s">
        <v>19090</v>
      </c>
    </row>
    <row r="7375" spans="1:21" x14ac:dyDescent="0.25">
      <c r="A7375" t="s">
        <v>15</v>
      </c>
      <c r="B7375" t="s">
        <v>11712</v>
      </c>
      <c r="C7375" t="s">
        <v>11713</v>
      </c>
      <c r="D7375" t="str">
        <f>VLOOKUP(C:C,Reconciliation!B:C,2,FALSE)</f>
        <v>Residential Sales</v>
      </c>
      <c r="E7375" t="str">
        <f>VLOOKUP(B:B,'[1]Chart of Accts'!$A:$B,2,FALSE)</f>
        <v>Residential Gas Sales - Billed</v>
      </c>
      <c r="F7375" t="s">
        <v>8513</v>
      </c>
      <c r="G7375" t="s">
        <v>28</v>
      </c>
      <c r="H7375" t="s">
        <v>5161</v>
      </c>
      <c r="I7375" t="s">
        <v>3118</v>
      </c>
      <c r="J7375" t="s">
        <v>11712</v>
      </c>
      <c r="L7375" t="s">
        <v>23</v>
      </c>
      <c r="M7375" t="s">
        <v>12413</v>
      </c>
      <c r="N7375" t="s">
        <v>5162</v>
      </c>
      <c r="O7375" t="s">
        <v>17048</v>
      </c>
      <c r="P7375" t="s">
        <v>8480</v>
      </c>
      <c r="Q7375" t="s">
        <v>7696</v>
      </c>
      <c r="R7375">
        <v>-119.22</v>
      </c>
      <c r="S7375" t="s">
        <v>19090</v>
      </c>
      <c r="T7375" t="s">
        <v>19090</v>
      </c>
      <c r="U7375" t="s">
        <v>19090</v>
      </c>
    </row>
    <row r="7376" spans="1:21" x14ac:dyDescent="0.25">
      <c r="A7376" t="s">
        <v>15</v>
      </c>
      <c r="B7376" t="s">
        <v>11712</v>
      </c>
      <c r="C7376" t="s">
        <v>11713</v>
      </c>
      <c r="D7376" t="str">
        <f>VLOOKUP(C:C,Reconciliation!B:C,2,FALSE)</f>
        <v>Residential Sales</v>
      </c>
      <c r="E7376" t="str">
        <f>VLOOKUP(B:B,'[1]Chart of Accts'!$A:$B,2,FALSE)</f>
        <v>Residential Gas Sales - Billed</v>
      </c>
      <c r="F7376" t="s">
        <v>8513</v>
      </c>
      <c r="G7376" t="s">
        <v>465</v>
      </c>
      <c r="H7376" t="s">
        <v>5161</v>
      </c>
      <c r="I7376" t="s">
        <v>3118</v>
      </c>
      <c r="J7376" t="s">
        <v>11712</v>
      </c>
      <c r="L7376" t="s">
        <v>23</v>
      </c>
      <c r="M7376" t="s">
        <v>12414</v>
      </c>
      <c r="N7376" t="s">
        <v>5162</v>
      </c>
      <c r="O7376" t="s">
        <v>17048</v>
      </c>
      <c r="P7376" t="s">
        <v>8480</v>
      </c>
      <c r="Q7376" t="s">
        <v>7696</v>
      </c>
      <c r="R7376">
        <v>-109.68</v>
      </c>
      <c r="S7376" t="s">
        <v>19090</v>
      </c>
      <c r="T7376" t="s">
        <v>19090</v>
      </c>
      <c r="U7376" t="s">
        <v>19090</v>
      </c>
    </row>
    <row r="7377" spans="1:21" x14ac:dyDescent="0.25">
      <c r="A7377" t="s">
        <v>15</v>
      </c>
      <c r="B7377" t="s">
        <v>11712</v>
      </c>
      <c r="C7377" t="s">
        <v>11713</v>
      </c>
      <c r="D7377" t="str">
        <f>VLOOKUP(C:C,Reconciliation!B:C,2,FALSE)</f>
        <v>Residential Sales</v>
      </c>
      <c r="E7377" t="str">
        <f>VLOOKUP(B:B,'[1]Chart of Accts'!$A:$B,2,FALSE)</f>
        <v>Residential Gas Sales - Billed</v>
      </c>
      <c r="F7377" t="s">
        <v>8514</v>
      </c>
      <c r="G7377" t="s">
        <v>28</v>
      </c>
      <c r="H7377" t="s">
        <v>5161</v>
      </c>
      <c r="I7377" t="s">
        <v>3118</v>
      </c>
      <c r="J7377" t="s">
        <v>11712</v>
      </c>
      <c r="L7377" t="s">
        <v>23</v>
      </c>
      <c r="M7377" t="s">
        <v>12415</v>
      </c>
      <c r="N7377" t="s">
        <v>5162</v>
      </c>
      <c r="O7377" t="s">
        <v>17049</v>
      </c>
      <c r="P7377" t="s">
        <v>8480</v>
      </c>
      <c r="Q7377" t="s">
        <v>7545</v>
      </c>
      <c r="R7377">
        <v>-698.69</v>
      </c>
      <c r="S7377" t="s">
        <v>19090</v>
      </c>
      <c r="T7377" t="s">
        <v>19090</v>
      </c>
      <c r="U7377" t="s">
        <v>19090</v>
      </c>
    </row>
    <row r="7378" spans="1:21" x14ac:dyDescent="0.25">
      <c r="A7378" t="s">
        <v>15</v>
      </c>
      <c r="B7378" t="s">
        <v>11712</v>
      </c>
      <c r="C7378" t="s">
        <v>11713</v>
      </c>
      <c r="D7378" t="str">
        <f>VLOOKUP(C:C,Reconciliation!B:C,2,FALSE)</f>
        <v>Residential Sales</v>
      </c>
      <c r="E7378" t="str">
        <f>VLOOKUP(B:B,'[1]Chart of Accts'!$A:$B,2,FALSE)</f>
        <v>Residential Gas Sales - Billed</v>
      </c>
      <c r="F7378" t="s">
        <v>8514</v>
      </c>
      <c r="G7378" t="s">
        <v>901</v>
      </c>
      <c r="H7378" t="s">
        <v>5161</v>
      </c>
      <c r="I7378" t="s">
        <v>3118</v>
      </c>
      <c r="J7378" t="s">
        <v>11712</v>
      </c>
      <c r="L7378" t="s">
        <v>23</v>
      </c>
      <c r="M7378" t="s">
        <v>12416</v>
      </c>
      <c r="N7378" t="s">
        <v>5162</v>
      </c>
      <c r="O7378" t="s">
        <v>17049</v>
      </c>
      <c r="P7378" t="s">
        <v>8480</v>
      </c>
      <c r="Q7378" t="s">
        <v>7545</v>
      </c>
      <c r="R7378">
        <v>-431.57</v>
      </c>
      <c r="S7378" t="s">
        <v>19090</v>
      </c>
      <c r="T7378" t="s">
        <v>19090</v>
      </c>
      <c r="U7378" t="s">
        <v>19090</v>
      </c>
    </row>
    <row r="7379" spans="1:21" x14ac:dyDescent="0.25">
      <c r="A7379" t="s">
        <v>15</v>
      </c>
      <c r="B7379" t="s">
        <v>11712</v>
      </c>
      <c r="C7379" t="s">
        <v>11713</v>
      </c>
      <c r="D7379" t="str">
        <f>VLOOKUP(C:C,Reconciliation!B:C,2,FALSE)</f>
        <v>Residential Sales</v>
      </c>
      <c r="E7379" t="str">
        <f>VLOOKUP(B:B,'[1]Chart of Accts'!$A:$B,2,FALSE)</f>
        <v>Residential Gas Sales - Billed</v>
      </c>
      <c r="F7379" t="s">
        <v>8515</v>
      </c>
      <c r="G7379" t="s">
        <v>32</v>
      </c>
      <c r="H7379" t="s">
        <v>5161</v>
      </c>
      <c r="I7379" t="s">
        <v>3118</v>
      </c>
      <c r="J7379" t="s">
        <v>11712</v>
      </c>
      <c r="L7379" t="s">
        <v>23</v>
      </c>
      <c r="M7379" t="s">
        <v>12417</v>
      </c>
      <c r="N7379" t="s">
        <v>5162</v>
      </c>
      <c r="O7379" t="s">
        <v>17050</v>
      </c>
      <c r="P7379" t="s">
        <v>8480</v>
      </c>
      <c r="Q7379" t="s">
        <v>7600</v>
      </c>
      <c r="R7379">
        <v>-75.64</v>
      </c>
      <c r="S7379" t="s">
        <v>19090</v>
      </c>
      <c r="T7379" t="s">
        <v>19090</v>
      </c>
      <c r="U7379" t="s">
        <v>19090</v>
      </c>
    </row>
    <row r="7380" spans="1:21" x14ac:dyDescent="0.25">
      <c r="A7380" t="s">
        <v>15</v>
      </c>
      <c r="B7380" t="s">
        <v>11712</v>
      </c>
      <c r="C7380" t="s">
        <v>11713</v>
      </c>
      <c r="D7380" t="str">
        <f>VLOOKUP(C:C,Reconciliation!B:C,2,FALSE)</f>
        <v>Residential Sales</v>
      </c>
      <c r="E7380" t="str">
        <f>VLOOKUP(B:B,'[1]Chart of Accts'!$A:$B,2,FALSE)</f>
        <v>Residential Gas Sales - Billed</v>
      </c>
      <c r="F7380" t="s">
        <v>8515</v>
      </c>
      <c r="G7380" t="s">
        <v>33</v>
      </c>
      <c r="H7380" t="s">
        <v>5161</v>
      </c>
      <c r="I7380" t="s">
        <v>3118</v>
      </c>
      <c r="J7380" t="s">
        <v>11712</v>
      </c>
      <c r="L7380" t="s">
        <v>23</v>
      </c>
      <c r="M7380" t="s">
        <v>9980</v>
      </c>
      <c r="N7380" t="s">
        <v>5162</v>
      </c>
      <c r="O7380" t="s">
        <v>17050</v>
      </c>
      <c r="P7380" t="s">
        <v>8480</v>
      </c>
      <c r="Q7380" t="s">
        <v>7600</v>
      </c>
      <c r="R7380">
        <v>-68.44</v>
      </c>
      <c r="S7380" t="s">
        <v>19090</v>
      </c>
      <c r="T7380" t="s">
        <v>19090</v>
      </c>
      <c r="U7380" t="s">
        <v>19090</v>
      </c>
    </row>
    <row r="7381" spans="1:21" x14ac:dyDescent="0.25">
      <c r="A7381" t="s">
        <v>15</v>
      </c>
      <c r="B7381" t="s">
        <v>11712</v>
      </c>
      <c r="C7381" t="s">
        <v>11713</v>
      </c>
      <c r="D7381" t="str">
        <f>VLOOKUP(C:C,Reconciliation!B:C,2,FALSE)</f>
        <v>Residential Sales</v>
      </c>
      <c r="E7381" t="str">
        <f>VLOOKUP(B:B,'[1]Chart of Accts'!$A:$B,2,FALSE)</f>
        <v>Residential Gas Sales - Billed</v>
      </c>
      <c r="F7381" t="s">
        <v>8515</v>
      </c>
      <c r="G7381" t="s">
        <v>893</v>
      </c>
      <c r="H7381" t="s">
        <v>5161</v>
      </c>
      <c r="I7381" t="s">
        <v>3118</v>
      </c>
      <c r="J7381" t="s">
        <v>11712</v>
      </c>
      <c r="L7381" t="s">
        <v>23</v>
      </c>
      <c r="M7381" t="s">
        <v>12418</v>
      </c>
      <c r="N7381" t="s">
        <v>5162</v>
      </c>
      <c r="O7381" t="s">
        <v>17050</v>
      </c>
      <c r="P7381" t="s">
        <v>8480</v>
      </c>
      <c r="Q7381" t="s">
        <v>7600</v>
      </c>
      <c r="R7381">
        <v>32.22</v>
      </c>
      <c r="S7381" t="s">
        <v>19090</v>
      </c>
      <c r="T7381" t="s">
        <v>19090</v>
      </c>
      <c r="U7381" t="s">
        <v>19090</v>
      </c>
    </row>
    <row r="7382" spans="1:21" x14ac:dyDescent="0.25">
      <c r="A7382" t="s">
        <v>15</v>
      </c>
      <c r="B7382" t="s">
        <v>11712</v>
      </c>
      <c r="C7382" t="s">
        <v>11713</v>
      </c>
      <c r="D7382" t="str">
        <f>VLOOKUP(C:C,Reconciliation!B:C,2,FALSE)</f>
        <v>Residential Sales</v>
      </c>
      <c r="E7382" t="str">
        <f>VLOOKUP(B:B,'[1]Chart of Accts'!$A:$B,2,FALSE)</f>
        <v>Residential Gas Sales - Billed</v>
      </c>
      <c r="F7382" t="s">
        <v>8515</v>
      </c>
      <c r="G7382" t="s">
        <v>897</v>
      </c>
      <c r="H7382" t="s">
        <v>5161</v>
      </c>
      <c r="I7382" t="s">
        <v>3118</v>
      </c>
      <c r="J7382" t="s">
        <v>11712</v>
      </c>
      <c r="L7382" t="s">
        <v>23</v>
      </c>
      <c r="M7382" t="s">
        <v>5434</v>
      </c>
      <c r="N7382" t="s">
        <v>5162</v>
      </c>
      <c r="O7382" t="s">
        <v>17050</v>
      </c>
      <c r="P7382" t="s">
        <v>8480</v>
      </c>
      <c r="Q7382" t="s">
        <v>7600</v>
      </c>
      <c r="R7382">
        <v>5.65</v>
      </c>
      <c r="S7382" t="s">
        <v>19090</v>
      </c>
      <c r="T7382" t="s">
        <v>19090</v>
      </c>
      <c r="U7382" t="s">
        <v>19090</v>
      </c>
    </row>
    <row r="7383" spans="1:21" x14ac:dyDescent="0.25">
      <c r="A7383" t="s">
        <v>15</v>
      </c>
      <c r="B7383" t="s">
        <v>11712</v>
      </c>
      <c r="C7383" t="s">
        <v>11713</v>
      </c>
      <c r="D7383" t="str">
        <f>VLOOKUP(C:C,Reconciliation!B:C,2,FALSE)</f>
        <v>Residential Sales</v>
      </c>
      <c r="E7383" t="str">
        <f>VLOOKUP(B:B,'[1]Chart of Accts'!$A:$B,2,FALSE)</f>
        <v>Residential Gas Sales - Billed</v>
      </c>
      <c r="F7383" t="s">
        <v>8516</v>
      </c>
      <c r="G7383" t="s">
        <v>796</v>
      </c>
      <c r="H7383" t="s">
        <v>5161</v>
      </c>
      <c r="I7383" t="s">
        <v>3118</v>
      </c>
      <c r="J7383" t="s">
        <v>11712</v>
      </c>
      <c r="L7383" t="s">
        <v>23</v>
      </c>
      <c r="M7383" t="s">
        <v>12419</v>
      </c>
      <c r="N7383" t="s">
        <v>5162</v>
      </c>
      <c r="O7383" t="s">
        <v>17051</v>
      </c>
      <c r="P7383" t="s">
        <v>8480</v>
      </c>
      <c r="Q7383" t="s">
        <v>7571</v>
      </c>
      <c r="R7383">
        <v>-1191.06</v>
      </c>
      <c r="S7383" t="s">
        <v>19090</v>
      </c>
      <c r="T7383" t="s">
        <v>19090</v>
      </c>
      <c r="U7383" t="s">
        <v>19090</v>
      </c>
    </row>
    <row r="7384" spans="1:21" x14ac:dyDescent="0.25">
      <c r="A7384" t="s">
        <v>15</v>
      </c>
      <c r="B7384" t="s">
        <v>11712</v>
      </c>
      <c r="C7384" t="s">
        <v>11713</v>
      </c>
      <c r="D7384" t="str">
        <f>VLOOKUP(C:C,Reconciliation!B:C,2,FALSE)</f>
        <v>Residential Sales</v>
      </c>
      <c r="E7384" t="str">
        <f>VLOOKUP(B:B,'[1]Chart of Accts'!$A:$B,2,FALSE)</f>
        <v>Residential Gas Sales - Billed</v>
      </c>
      <c r="F7384" t="s">
        <v>8516</v>
      </c>
      <c r="G7384" t="s">
        <v>801</v>
      </c>
      <c r="H7384" t="s">
        <v>5161</v>
      </c>
      <c r="I7384" t="s">
        <v>3118</v>
      </c>
      <c r="J7384" t="s">
        <v>11712</v>
      </c>
      <c r="L7384" t="s">
        <v>23</v>
      </c>
      <c r="M7384" t="s">
        <v>11148</v>
      </c>
      <c r="N7384" t="s">
        <v>5162</v>
      </c>
      <c r="O7384" t="s">
        <v>17051</v>
      </c>
      <c r="P7384" t="s">
        <v>8480</v>
      </c>
      <c r="Q7384" t="s">
        <v>7571</v>
      </c>
      <c r="R7384">
        <v>24.27</v>
      </c>
      <c r="S7384" t="s">
        <v>19090</v>
      </c>
      <c r="T7384" t="s">
        <v>19090</v>
      </c>
      <c r="U7384" t="s">
        <v>19090</v>
      </c>
    </row>
    <row r="7385" spans="1:21" x14ac:dyDescent="0.25">
      <c r="A7385" t="s">
        <v>15</v>
      </c>
      <c r="B7385" t="s">
        <v>11712</v>
      </c>
      <c r="C7385" t="s">
        <v>11713</v>
      </c>
      <c r="D7385" t="str">
        <f>VLOOKUP(C:C,Reconciliation!B:C,2,FALSE)</f>
        <v>Residential Sales</v>
      </c>
      <c r="E7385" t="str">
        <f>VLOOKUP(B:B,'[1]Chart of Accts'!$A:$B,2,FALSE)</f>
        <v>Residential Gas Sales - Billed</v>
      </c>
      <c r="F7385" t="s">
        <v>8516</v>
      </c>
      <c r="G7385" t="s">
        <v>803</v>
      </c>
      <c r="H7385" t="s">
        <v>5161</v>
      </c>
      <c r="I7385" t="s">
        <v>3118</v>
      </c>
      <c r="J7385" t="s">
        <v>11712</v>
      </c>
      <c r="L7385" t="s">
        <v>23</v>
      </c>
      <c r="M7385" t="s">
        <v>6300</v>
      </c>
      <c r="N7385" t="s">
        <v>5162</v>
      </c>
      <c r="O7385" t="s">
        <v>17051</v>
      </c>
      <c r="P7385" t="s">
        <v>8480</v>
      </c>
      <c r="Q7385" t="s">
        <v>7571</v>
      </c>
      <c r="R7385">
        <v>4.7</v>
      </c>
      <c r="S7385" t="s">
        <v>19090</v>
      </c>
      <c r="T7385" t="s">
        <v>19090</v>
      </c>
      <c r="U7385" t="s">
        <v>19090</v>
      </c>
    </row>
    <row r="7386" spans="1:21" x14ac:dyDescent="0.25">
      <c r="A7386" t="s">
        <v>15</v>
      </c>
      <c r="B7386" t="s">
        <v>11712</v>
      </c>
      <c r="C7386" t="s">
        <v>11713</v>
      </c>
      <c r="D7386" t="str">
        <f>VLOOKUP(C:C,Reconciliation!B:C,2,FALSE)</f>
        <v>Residential Sales</v>
      </c>
      <c r="E7386" t="str">
        <f>VLOOKUP(B:B,'[1]Chart of Accts'!$A:$B,2,FALSE)</f>
        <v>Residential Gas Sales - Billed</v>
      </c>
      <c r="F7386" t="s">
        <v>8516</v>
      </c>
      <c r="G7386" t="s">
        <v>901</v>
      </c>
      <c r="H7386" t="s">
        <v>5161</v>
      </c>
      <c r="I7386" t="s">
        <v>3118</v>
      </c>
      <c r="J7386" t="s">
        <v>11712</v>
      </c>
      <c r="L7386" t="s">
        <v>23</v>
      </c>
      <c r="M7386" t="s">
        <v>12420</v>
      </c>
      <c r="N7386" t="s">
        <v>5162</v>
      </c>
      <c r="O7386" t="s">
        <v>17051</v>
      </c>
      <c r="P7386" t="s">
        <v>8480</v>
      </c>
      <c r="Q7386" t="s">
        <v>7571</v>
      </c>
      <c r="R7386">
        <v>-1545.65</v>
      </c>
      <c r="S7386" t="s">
        <v>19090</v>
      </c>
      <c r="T7386" t="s">
        <v>19090</v>
      </c>
      <c r="U7386" t="s">
        <v>19090</v>
      </c>
    </row>
    <row r="7387" spans="1:21" x14ac:dyDescent="0.25">
      <c r="A7387" t="s">
        <v>15</v>
      </c>
      <c r="B7387" t="s">
        <v>11712</v>
      </c>
      <c r="C7387" t="s">
        <v>11713</v>
      </c>
      <c r="D7387" t="str">
        <f>VLOOKUP(C:C,Reconciliation!B:C,2,FALSE)</f>
        <v>Residential Sales</v>
      </c>
      <c r="E7387" t="str">
        <f>VLOOKUP(B:B,'[1]Chart of Accts'!$A:$B,2,FALSE)</f>
        <v>Residential Gas Sales - Billed</v>
      </c>
      <c r="F7387" t="s">
        <v>8517</v>
      </c>
      <c r="G7387" t="s">
        <v>32</v>
      </c>
      <c r="H7387" t="s">
        <v>5161</v>
      </c>
      <c r="I7387" t="s">
        <v>3118</v>
      </c>
      <c r="J7387" t="s">
        <v>11712</v>
      </c>
      <c r="L7387" t="s">
        <v>23</v>
      </c>
      <c r="M7387" t="s">
        <v>12421</v>
      </c>
      <c r="N7387" t="s">
        <v>5162</v>
      </c>
      <c r="O7387" t="s">
        <v>17052</v>
      </c>
      <c r="P7387" t="s">
        <v>8480</v>
      </c>
      <c r="Q7387" t="s">
        <v>7702</v>
      </c>
      <c r="R7387">
        <v>-203.63</v>
      </c>
      <c r="S7387" t="s">
        <v>19090</v>
      </c>
      <c r="T7387" t="s">
        <v>19090</v>
      </c>
      <c r="U7387" t="s">
        <v>19090</v>
      </c>
    </row>
    <row r="7388" spans="1:21" x14ac:dyDescent="0.25">
      <c r="A7388" t="s">
        <v>15</v>
      </c>
      <c r="B7388" t="s">
        <v>11712</v>
      </c>
      <c r="C7388" t="s">
        <v>11713</v>
      </c>
      <c r="D7388" t="str">
        <f>VLOOKUP(C:C,Reconciliation!B:C,2,FALSE)</f>
        <v>Residential Sales</v>
      </c>
      <c r="E7388" t="str">
        <f>VLOOKUP(B:B,'[1]Chart of Accts'!$A:$B,2,FALSE)</f>
        <v>Residential Gas Sales - Billed</v>
      </c>
      <c r="F7388" t="s">
        <v>8517</v>
      </c>
      <c r="G7388" t="s">
        <v>33</v>
      </c>
      <c r="H7388" t="s">
        <v>5161</v>
      </c>
      <c r="I7388" t="s">
        <v>3118</v>
      </c>
      <c r="J7388" t="s">
        <v>11712</v>
      </c>
      <c r="L7388" t="s">
        <v>23</v>
      </c>
      <c r="M7388" t="s">
        <v>12422</v>
      </c>
      <c r="N7388" t="s">
        <v>5162</v>
      </c>
      <c r="O7388" t="s">
        <v>17052</v>
      </c>
      <c r="P7388" t="s">
        <v>8480</v>
      </c>
      <c r="Q7388" t="s">
        <v>7702</v>
      </c>
      <c r="R7388">
        <v>-200.48</v>
      </c>
      <c r="S7388" t="s">
        <v>19090</v>
      </c>
      <c r="T7388" t="s">
        <v>19090</v>
      </c>
      <c r="U7388" t="s">
        <v>19090</v>
      </c>
    </row>
    <row r="7389" spans="1:21" x14ac:dyDescent="0.25">
      <c r="A7389" t="s">
        <v>15</v>
      </c>
      <c r="B7389" t="s">
        <v>11712</v>
      </c>
      <c r="C7389" t="s">
        <v>11713</v>
      </c>
      <c r="D7389" t="str">
        <f>VLOOKUP(C:C,Reconciliation!B:C,2,FALSE)</f>
        <v>Residential Sales</v>
      </c>
      <c r="E7389" t="str">
        <f>VLOOKUP(B:B,'[1]Chart of Accts'!$A:$B,2,FALSE)</f>
        <v>Residential Gas Sales - Billed</v>
      </c>
      <c r="F7389" t="s">
        <v>8518</v>
      </c>
      <c r="G7389" t="s">
        <v>899</v>
      </c>
      <c r="H7389" t="s">
        <v>5161</v>
      </c>
      <c r="I7389" t="s">
        <v>3118</v>
      </c>
      <c r="J7389" t="s">
        <v>11712</v>
      </c>
      <c r="L7389" t="s">
        <v>23</v>
      </c>
      <c r="M7389" t="s">
        <v>11524</v>
      </c>
      <c r="N7389" t="s">
        <v>5162</v>
      </c>
      <c r="O7389" t="s">
        <v>17053</v>
      </c>
      <c r="P7389" t="s">
        <v>8480</v>
      </c>
      <c r="Q7389" t="s">
        <v>7707</v>
      </c>
      <c r="R7389">
        <v>-115.84</v>
      </c>
      <c r="S7389" t="s">
        <v>19090</v>
      </c>
      <c r="T7389" t="s">
        <v>19090</v>
      </c>
      <c r="U7389" t="s">
        <v>19090</v>
      </c>
    </row>
    <row r="7390" spans="1:21" x14ac:dyDescent="0.25">
      <c r="A7390" t="s">
        <v>15</v>
      </c>
      <c r="B7390" t="s">
        <v>11712</v>
      </c>
      <c r="C7390" t="s">
        <v>11713</v>
      </c>
      <c r="D7390" t="str">
        <f>VLOOKUP(C:C,Reconciliation!B:C,2,FALSE)</f>
        <v>Residential Sales</v>
      </c>
      <c r="E7390" t="str">
        <f>VLOOKUP(B:B,'[1]Chart of Accts'!$A:$B,2,FALSE)</f>
        <v>Residential Gas Sales - Billed</v>
      </c>
      <c r="F7390" t="s">
        <v>8518</v>
      </c>
      <c r="G7390" t="s">
        <v>901</v>
      </c>
      <c r="H7390" t="s">
        <v>5161</v>
      </c>
      <c r="I7390" t="s">
        <v>3118</v>
      </c>
      <c r="J7390" t="s">
        <v>11712</v>
      </c>
      <c r="L7390" t="s">
        <v>23</v>
      </c>
      <c r="M7390" t="s">
        <v>12423</v>
      </c>
      <c r="N7390" t="s">
        <v>5162</v>
      </c>
      <c r="O7390" t="s">
        <v>17053</v>
      </c>
      <c r="P7390" t="s">
        <v>8480</v>
      </c>
      <c r="Q7390" t="s">
        <v>7707</v>
      </c>
      <c r="R7390">
        <v>-115.33</v>
      </c>
      <c r="S7390" t="s">
        <v>19090</v>
      </c>
      <c r="T7390" t="s">
        <v>19090</v>
      </c>
      <c r="U7390" t="s">
        <v>19090</v>
      </c>
    </row>
    <row r="7391" spans="1:21" x14ac:dyDescent="0.25">
      <c r="A7391" t="s">
        <v>15</v>
      </c>
      <c r="B7391" t="s">
        <v>11712</v>
      </c>
      <c r="C7391" t="s">
        <v>11713</v>
      </c>
      <c r="D7391" t="str">
        <f>VLOOKUP(C:C,Reconciliation!B:C,2,FALSE)</f>
        <v>Residential Sales</v>
      </c>
      <c r="E7391" t="str">
        <f>VLOOKUP(B:B,'[1]Chart of Accts'!$A:$B,2,FALSE)</f>
        <v>Residential Gas Sales - Billed</v>
      </c>
      <c r="F7391" t="s">
        <v>8519</v>
      </c>
      <c r="G7391" t="s">
        <v>32</v>
      </c>
      <c r="H7391" t="s">
        <v>5161</v>
      </c>
      <c r="I7391" t="s">
        <v>3118</v>
      </c>
      <c r="J7391" t="s">
        <v>11712</v>
      </c>
      <c r="L7391" t="s">
        <v>23</v>
      </c>
      <c r="M7391" t="s">
        <v>12424</v>
      </c>
      <c r="N7391" t="s">
        <v>5162</v>
      </c>
      <c r="O7391" t="s">
        <v>17054</v>
      </c>
      <c r="P7391" t="s">
        <v>8480</v>
      </c>
      <c r="Q7391" t="s">
        <v>7710</v>
      </c>
      <c r="R7391">
        <v>-59.43</v>
      </c>
      <c r="S7391" t="s">
        <v>19090</v>
      </c>
      <c r="T7391" t="s">
        <v>19090</v>
      </c>
      <c r="U7391" t="s">
        <v>19090</v>
      </c>
    </row>
    <row r="7392" spans="1:21" x14ac:dyDescent="0.25">
      <c r="A7392" t="s">
        <v>15</v>
      </c>
      <c r="B7392" t="s">
        <v>11712</v>
      </c>
      <c r="C7392" t="s">
        <v>11713</v>
      </c>
      <c r="D7392" t="str">
        <f>VLOOKUP(C:C,Reconciliation!B:C,2,FALSE)</f>
        <v>Residential Sales</v>
      </c>
      <c r="E7392" t="str">
        <f>VLOOKUP(B:B,'[1]Chart of Accts'!$A:$B,2,FALSE)</f>
        <v>Residential Gas Sales - Billed</v>
      </c>
      <c r="F7392" t="s">
        <v>8519</v>
      </c>
      <c r="G7392" t="s">
        <v>33</v>
      </c>
      <c r="H7392" t="s">
        <v>5161</v>
      </c>
      <c r="I7392" t="s">
        <v>3118</v>
      </c>
      <c r="J7392" t="s">
        <v>11712</v>
      </c>
      <c r="L7392" t="s">
        <v>23</v>
      </c>
      <c r="M7392" t="s">
        <v>10862</v>
      </c>
      <c r="N7392" t="s">
        <v>5162</v>
      </c>
      <c r="O7392" t="s">
        <v>17054</v>
      </c>
      <c r="P7392" t="s">
        <v>8480</v>
      </c>
      <c r="Q7392" t="s">
        <v>7710</v>
      </c>
      <c r="R7392">
        <v>-62.25</v>
      </c>
      <c r="S7392" t="s">
        <v>19090</v>
      </c>
      <c r="T7392" t="s">
        <v>19090</v>
      </c>
      <c r="U7392" t="s">
        <v>19090</v>
      </c>
    </row>
    <row r="7393" spans="1:21" x14ac:dyDescent="0.25">
      <c r="A7393" t="s">
        <v>15</v>
      </c>
      <c r="B7393" t="s">
        <v>11712</v>
      </c>
      <c r="C7393" t="s">
        <v>11713</v>
      </c>
      <c r="D7393" t="str">
        <f>VLOOKUP(C:C,Reconciliation!B:C,2,FALSE)</f>
        <v>Residential Sales</v>
      </c>
      <c r="E7393" t="str">
        <f>VLOOKUP(B:B,'[1]Chart of Accts'!$A:$B,2,FALSE)</f>
        <v>Residential Gas Sales - Billed</v>
      </c>
      <c r="F7393" t="s">
        <v>8520</v>
      </c>
      <c r="G7393" t="s">
        <v>796</v>
      </c>
      <c r="H7393" t="s">
        <v>5161</v>
      </c>
      <c r="I7393" t="s">
        <v>3118</v>
      </c>
      <c r="J7393" t="s">
        <v>11712</v>
      </c>
      <c r="L7393" t="s">
        <v>23</v>
      </c>
      <c r="M7393" t="s">
        <v>12425</v>
      </c>
      <c r="N7393" t="s">
        <v>5162</v>
      </c>
      <c r="O7393" t="s">
        <v>17055</v>
      </c>
      <c r="P7393" t="s">
        <v>8480</v>
      </c>
      <c r="Q7393" t="s">
        <v>7712</v>
      </c>
      <c r="R7393">
        <v>-1106.98</v>
      </c>
      <c r="S7393" t="s">
        <v>19090</v>
      </c>
      <c r="T7393" t="s">
        <v>19090</v>
      </c>
      <c r="U7393" t="s">
        <v>19090</v>
      </c>
    </row>
    <row r="7394" spans="1:21" x14ac:dyDescent="0.25">
      <c r="A7394" t="s">
        <v>15</v>
      </c>
      <c r="B7394" t="s">
        <v>11712</v>
      </c>
      <c r="C7394" t="s">
        <v>11713</v>
      </c>
      <c r="D7394" t="str">
        <f>VLOOKUP(C:C,Reconciliation!B:C,2,FALSE)</f>
        <v>Residential Sales</v>
      </c>
      <c r="E7394" t="str">
        <f>VLOOKUP(B:B,'[1]Chart of Accts'!$A:$B,2,FALSE)</f>
        <v>Residential Gas Sales - Billed</v>
      </c>
      <c r="F7394" t="s">
        <v>8520</v>
      </c>
      <c r="G7394" t="s">
        <v>901</v>
      </c>
      <c r="H7394" t="s">
        <v>5161</v>
      </c>
      <c r="I7394" t="s">
        <v>3118</v>
      </c>
      <c r="J7394" t="s">
        <v>11712</v>
      </c>
      <c r="L7394" t="s">
        <v>23</v>
      </c>
      <c r="M7394" t="s">
        <v>12426</v>
      </c>
      <c r="N7394" t="s">
        <v>5162</v>
      </c>
      <c r="O7394" t="s">
        <v>17055</v>
      </c>
      <c r="P7394" t="s">
        <v>8480</v>
      </c>
      <c r="Q7394" t="s">
        <v>7712</v>
      </c>
      <c r="R7394">
        <v>-1446.03</v>
      </c>
      <c r="S7394" t="s">
        <v>19090</v>
      </c>
      <c r="T7394" t="s">
        <v>19090</v>
      </c>
      <c r="U7394" t="s">
        <v>19090</v>
      </c>
    </row>
    <row r="7395" spans="1:21" x14ac:dyDescent="0.25">
      <c r="A7395" t="s">
        <v>15</v>
      </c>
      <c r="B7395" t="s">
        <v>11712</v>
      </c>
      <c r="C7395" t="s">
        <v>11713</v>
      </c>
      <c r="D7395" t="str">
        <f>VLOOKUP(C:C,Reconciliation!B:C,2,FALSE)</f>
        <v>Residential Sales</v>
      </c>
      <c r="E7395" t="str">
        <f>VLOOKUP(B:B,'[1]Chart of Accts'!$A:$B,2,FALSE)</f>
        <v>Residential Gas Sales - Billed</v>
      </c>
      <c r="F7395" t="s">
        <v>8521</v>
      </c>
      <c r="G7395" t="s">
        <v>181</v>
      </c>
      <c r="H7395" t="s">
        <v>5161</v>
      </c>
      <c r="I7395" t="s">
        <v>3118</v>
      </c>
      <c r="J7395" t="s">
        <v>11712</v>
      </c>
      <c r="L7395" t="s">
        <v>23</v>
      </c>
      <c r="M7395" t="s">
        <v>12427</v>
      </c>
      <c r="N7395" t="s">
        <v>5162</v>
      </c>
      <c r="O7395" t="s">
        <v>17056</v>
      </c>
      <c r="P7395" t="s">
        <v>8480</v>
      </c>
      <c r="Q7395" t="s">
        <v>7716</v>
      </c>
      <c r="R7395">
        <v>-2820.49</v>
      </c>
      <c r="S7395" t="s">
        <v>19090</v>
      </c>
      <c r="T7395" t="s">
        <v>19090</v>
      </c>
      <c r="U7395" t="s">
        <v>19090</v>
      </c>
    </row>
    <row r="7396" spans="1:21" x14ac:dyDescent="0.25">
      <c r="A7396" t="s">
        <v>15</v>
      </c>
      <c r="B7396" t="s">
        <v>11712</v>
      </c>
      <c r="C7396" t="s">
        <v>11713</v>
      </c>
      <c r="D7396" t="str">
        <f>VLOOKUP(C:C,Reconciliation!B:C,2,FALSE)</f>
        <v>Residential Sales</v>
      </c>
      <c r="E7396" t="str">
        <f>VLOOKUP(B:B,'[1]Chart of Accts'!$A:$B,2,FALSE)</f>
        <v>Residential Gas Sales - Billed</v>
      </c>
      <c r="F7396" t="s">
        <v>8521</v>
      </c>
      <c r="G7396" t="s">
        <v>806</v>
      </c>
      <c r="H7396" t="s">
        <v>5161</v>
      </c>
      <c r="I7396" t="s">
        <v>3118</v>
      </c>
      <c r="J7396" t="s">
        <v>11712</v>
      </c>
      <c r="L7396" t="s">
        <v>23</v>
      </c>
      <c r="M7396" t="s">
        <v>12428</v>
      </c>
      <c r="N7396" t="s">
        <v>5162</v>
      </c>
      <c r="O7396" t="s">
        <v>17056</v>
      </c>
      <c r="P7396" t="s">
        <v>8480</v>
      </c>
      <c r="Q7396" t="s">
        <v>7716</v>
      </c>
      <c r="R7396">
        <v>-2176.42</v>
      </c>
      <c r="S7396" t="s">
        <v>19090</v>
      </c>
      <c r="T7396" t="s">
        <v>19090</v>
      </c>
      <c r="U7396" t="s">
        <v>19090</v>
      </c>
    </row>
    <row r="7397" spans="1:21" x14ac:dyDescent="0.25">
      <c r="A7397" t="s">
        <v>15</v>
      </c>
      <c r="B7397" t="s">
        <v>11712</v>
      </c>
      <c r="C7397" t="s">
        <v>11713</v>
      </c>
      <c r="D7397" t="str">
        <f>VLOOKUP(C:C,Reconciliation!B:C,2,FALSE)</f>
        <v>Residential Sales</v>
      </c>
      <c r="E7397" t="str">
        <f>VLOOKUP(B:B,'[1]Chart of Accts'!$A:$B,2,FALSE)</f>
        <v>Residential Gas Sales - Billed</v>
      </c>
      <c r="F7397" t="s">
        <v>8521</v>
      </c>
      <c r="G7397" t="s">
        <v>28</v>
      </c>
      <c r="H7397" t="s">
        <v>5161</v>
      </c>
      <c r="I7397" t="s">
        <v>3118</v>
      </c>
      <c r="J7397" t="s">
        <v>11712</v>
      </c>
      <c r="L7397" t="s">
        <v>23</v>
      </c>
      <c r="M7397" t="s">
        <v>12429</v>
      </c>
      <c r="N7397" t="s">
        <v>5162</v>
      </c>
      <c r="O7397" t="s">
        <v>17056</v>
      </c>
      <c r="P7397" t="s">
        <v>8480</v>
      </c>
      <c r="Q7397" t="s">
        <v>7716</v>
      </c>
      <c r="R7397">
        <v>68.680000000000007</v>
      </c>
      <c r="S7397" t="s">
        <v>19090</v>
      </c>
      <c r="T7397" t="s">
        <v>19090</v>
      </c>
      <c r="U7397" t="s">
        <v>19090</v>
      </c>
    </row>
    <row r="7398" spans="1:21" x14ac:dyDescent="0.25">
      <c r="A7398" t="s">
        <v>15</v>
      </c>
      <c r="B7398" t="s">
        <v>11712</v>
      </c>
      <c r="C7398" t="s">
        <v>11713</v>
      </c>
      <c r="D7398" t="str">
        <f>VLOOKUP(C:C,Reconciliation!B:C,2,FALSE)</f>
        <v>Residential Sales</v>
      </c>
      <c r="E7398" t="str">
        <f>VLOOKUP(B:B,'[1]Chart of Accts'!$A:$B,2,FALSE)</f>
        <v>Residential Gas Sales - Billed</v>
      </c>
      <c r="F7398" t="s">
        <v>8521</v>
      </c>
      <c r="G7398" t="s">
        <v>465</v>
      </c>
      <c r="H7398" t="s">
        <v>5161</v>
      </c>
      <c r="I7398" t="s">
        <v>3118</v>
      </c>
      <c r="J7398" t="s">
        <v>11712</v>
      </c>
      <c r="L7398" t="s">
        <v>23</v>
      </c>
      <c r="M7398" t="s">
        <v>3666</v>
      </c>
      <c r="N7398" t="s">
        <v>5162</v>
      </c>
      <c r="O7398" t="s">
        <v>17056</v>
      </c>
      <c r="P7398" t="s">
        <v>8480</v>
      </c>
      <c r="Q7398" t="s">
        <v>7716</v>
      </c>
      <c r="R7398">
        <v>11.65</v>
      </c>
      <c r="S7398" t="s">
        <v>19090</v>
      </c>
      <c r="T7398" t="s">
        <v>19090</v>
      </c>
      <c r="U7398" t="s">
        <v>19090</v>
      </c>
    </row>
    <row r="7399" spans="1:21" x14ac:dyDescent="0.25">
      <c r="A7399" t="s">
        <v>15</v>
      </c>
      <c r="B7399" t="s">
        <v>11712</v>
      </c>
      <c r="C7399" t="s">
        <v>11713</v>
      </c>
      <c r="D7399" t="str">
        <f>VLOOKUP(C:C,Reconciliation!B:C,2,FALSE)</f>
        <v>Residential Sales</v>
      </c>
      <c r="E7399" t="str">
        <f>VLOOKUP(B:B,'[1]Chart of Accts'!$A:$B,2,FALSE)</f>
        <v>Residential Gas Sales - Billed</v>
      </c>
      <c r="F7399" t="s">
        <v>8522</v>
      </c>
      <c r="G7399" t="s">
        <v>33</v>
      </c>
      <c r="H7399" t="s">
        <v>5161</v>
      </c>
      <c r="I7399" t="s">
        <v>3118</v>
      </c>
      <c r="J7399" t="s">
        <v>11712</v>
      </c>
      <c r="L7399" t="s">
        <v>23</v>
      </c>
      <c r="M7399" t="s">
        <v>12430</v>
      </c>
      <c r="N7399" t="s">
        <v>5162</v>
      </c>
      <c r="O7399" t="s">
        <v>17057</v>
      </c>
      <c r="P7399" t="s">
        <v>8480</v>
      </c>
      <c r="Q7399" t="s">
        <v>7718</v>
      </c>
      <c r="R7399">
        <v>-262.05</v>
      </c>
      <c r="S7399" t="s">
        <v>19090</v>
      </c>
      <c r="T7399" t="s">
        <v>19090</v>
      </c>
      <c r="U7399" t="s">
        <v>19090</v>
      </c>
    </row>
    <row r="7400" spans="1:21" x14ac:dyDescent="0.25">
      <c r="A7400" t="s">
        <v>15</v>
      </c>
      <c r="B7400" t="s">
        <v>11712</v>
      </c>
      <c r="C7400" t="s">
        <v>11713</v>
      </c>
      <c r="D7400" t="str">
        <f>VLOOKUP(C:C,Reconciliation!B:C,2,FALSE)</f>
        <v>Residential Sales</v>
      </c>
      <c r="E7400" t="str">
        <f>VLOOKUP(B:B,'[1]Chart of Accts'!$A:$B,2,FALSE)</f>
        <v>Residential Gas Sales - Billed</v>
      </c>
      <c r="F7400" t="s">
        <v>8522</v>
      </c>
      <c r="G7400" t="s">
        <v>28</v>
      </c>
      <c r="H7400" t="s">
        <v>5161</v>
      </c>
      <c r="I7400" t="s">
        <v>3118</v>
      </c>
      <c r="J7400" t="s">
        <v>11712</v>
      </c>
      <c r="L7400" t="s">
        <v>23</v>
      </c>
      <c r="M7400" t="s">
        <v>12431</v>
      </c>
      <c r="N7400" t="s">
        <v>5162</v>
      </c>
      <c r="O7400" t="s">
        <v>17057</v>
      </c>
      <c r="P7400" t="s">
        <v>8480</v>
      </c>
      <c r="Q7400" t="s">
        <v>7718</v>
      </c>
      <c r="R7400">
        <v>-187.16</v>
      </c>
      <c r="S7400" t="s">
        <v>19090</v>
      </c>
      <c r="T7400" t="s">
        <v>19090</v>
      </c>
      <c r="U7400" t="s">
        <v>19090</v>
      </c>
    </row>
    <row r="7401" spans="1:21" x14ac:dyDescent="0.25">
      <c r="A7401" t="s">
        <v>15</v>
      </c>
      <c r="B7401" t="s">
        <v>11712</v>
      </c>
      <c r="C7401" t="s">
        <v>11713</v>
      </c>
      <c r="D7401" t="str">
        <f>VLOOKUP(C:C,Reconciliation!B:C,2,FALSE)</f>
        <v>Residential Sales</v>
      </c>
      <c r="E7401" t="str">
        <f>VLOOKUP(B:B,'[1]Chart of Accts'!$A:$B,2,FALSE)</f>
        <v>Residential Gas Sales - Billed</v>
      </c>
      <c r="F7401" t="s">
        <v>8523</v>
      </c>
      <c r="G7401" t="s">
        <v>796</v>
      </c>
      <c r="H7401" t="s">
        <v>5161</v>
      </c>
      <c r="I7401" t="s">
        <v>3118</v>
      </c>
      <c r="J7401" t="s">
        <v>11712</v>
      </c>
      <c r="L7401" t="s">
        <v>23</v>
      </c>
      <c r="M7401" t="s">
        <v>12432</v>
      </c>
      <c r="N7401" t="s">
        <v>5162</v>
      </c>
      <c r="O7401" t="s">
        <v>17058</v>
      </c>
      <c r="P7401" t="s">
        <v>8480</v>
      </c>
      <c r="Q7401" t="s">
        <v>7720</v>
      </c>
      <c r="R7401">
        <v>-1038.54</v>
      </c>
      <c r="S7401" t="s">
        <v>19090</v>
      </c>
      <c r="T7401" t="s">
        <v>19090</v>
      </c>
      <c r="U7401" t="s">
        <v>19090</v>
      </c>
    </row>
    <row r="7402" spans="1:21" x14ac:dyDescent="0.25">
      <c r="A7402" t="s">
        <v>15</v>
      </c>
      <c r="B7402" t="s">
        <v>11712</v>
      </c>
      <c r="C7402" t="s">
        <v>11713</v>
      </c>
      <c r="D7402" t="str">
        <f>VLOOKUP(C:C,Reconciliation!B:C,2,FALSE)</f>
        <v>Residential Sales</v>
      </c>
      <c r="E7402" t="str">
        <f>VLOOKUP(B:B,'[1]Chart of Accts'!$A:$B,2,FALSE)</f>
        <v>Residential Gas Sales - Billed</v>
      </c>
      <c r="F7402" t="s">
        <v>8523</v>
      </c>
      <c r="G7402" t="s">
        <v>775</v>
      </c>
      <c r="H7402" t="s">
        <v>5161</v>
      </c>
      <c r="I7402" t="s">
        <v>3118</v>
      </c>
      <c r="J7402" t="s">
        <v>11712</v>
      </c>
      <c r="L7402" t="s">
        <v>23</v>
      </c>
      <c r="M7402" t="s">
        <v>6926</v>
      </c>
      <c r="N7402" t="s">
        <v>5162</v>
      </c>
      <c r="O7402" t="s">
        <v>17058</v>
      </c>
      <c r="P7402" t="s">
        <v>8480</v>
      </c>
      <c r="Q7402" t="s">
        <v>7720</v>
      </c>
      <c r="R7402">
        <v>14.49</v>
      </c>
      <c r="S7402" t="s">
        <v>19090</v>
      </c>
      <c r="T7402" t="s">
        <v>19090</v>
      </c>
      <c r="U7402" t="s">
        <v>19090</v>
      </c>
    </row>
    <row r="7403" spans="1:21" x14ac:dyDescent="0.25">
      <c r="A7403" t="s">
        <v>15</v>
      </c>
      <c r="B7403" t="s">
        <v>11712</v>
      </c>
      <c r="C7403" t="s">
        <v>11713</v>
      </c>
      <c r="D7403" t="str">
        <f>VLOOKUP(C:C,Reconciliation!B:C,2,FALSE)</f>
        <v>Residential Sales</v>
      </c>
      <c r="E7403" t="str">
        <f>VLOOKUP(B:B,'[1]Chart of Accts'!$A:$B,2,FALSE)</f>
        <v>Residential Gas Sales - Billed</v>
      </c>
      <c r="F7403" t="s">
        <v>8523</v>
      </c>
      <c r="G7403" t="s">
        <v>901</v>
      </c>
      <c r="H7403" t="s">
        <v>5161</v>
      </c>
      <c r="I7403" t="s">
        <v>3118</v>
      </c>
      <c r="J7403" t="s">
        <v>11712</v>
      </c>
      <c r="L7403" t="s">
        <v>23</v>
      </c>
      <c r="M7403" t="s">
        <v>12433</v>
      </c>
      <c r="N7403" t="s">
        <v>5162</v>
      </c>
      <c r="O7403" t="s">
        <v>17058</v>
      </c>
      <c r="P7403" t="s">
        <v>8480</v>
      </c>
      <c r="Q7403" t="s">
        <v>7720</v>
      </c>
      <c r="R7403">
        <v>-1360.26</v>
      </c>
      <c r="S7403" t="s">
        <v>19090</v>
      </c>
      <c r="T7403" t="s">
        <v>19090</v>
      </c>
      <c r="U7403" t="s">
        <v>19090</v>
      </c>
    </row>
    <row r="7404" spans="1:21" x14ac:dyDescent="0.25">
      <c r="A7404" t="s">
        <v>15</v>
      </c>
      <c r="B7404" t="s">
        <v>11712</v>
      </c>
      <c r="C7404" t="s">
        <v>11713</v>
      </c>
      <c r="D7404" t="str">
        <f>VLOOKUP(C:C,Reconciliation!B:C,2,FALSE)</f>
        <v>Residential Sales</v>
      </c>
      <c r="E7404" t="str">
        <f>VLOOKUP(B:B,'[1]Chart of Accts'!$A:$B,2,FALSE)</f>
        <v>Residential Gas Sales - Billed</v>
      </c>
      <c r="F7404" t="s">
        <v>8524</v>
      </c>
      <c r="G7404" t="s">
        <v>899</v>
      </c>
      <c r="H7404" t="s">
        <v>5161</v>
      </c>
      <c r="I7404" t="s">
        <v>3118</v>
      </c>
      <c r="J7404" t="s">
        <v>11712</v>
      </c>
      <c r="L7404" t="s">
        <v>23</v>
      </c>
      <c r="M7404" t="s">
        <v>12434</v>
      </c>
      <c r="N7404" t="s">
        <v>5162</v>
      </c>
      <c r="O7404" t="s">
        <v>17059</v>
      </c>
      <c r="P7404" t="s">
        <v>8480</v>
      </c>
      <c r="Q7404" t="s">
        <v>7547</v>
      </c>
      <c r="R7404">
        <v>-292.77999999999997</v>
      </c>
      <c r="S7404" t="s">
        <v>19090</v>
      </c>
      <c r="T7404" t="s">
        <v>19090</v>
      </c>
      <c r="U7404" t="s">
        <v>19090</v>
      </c>
    </row>
    <row r="7405" spans="1:21" x14ac:dyDescent="0.25">
      <c r="A7405" t="s">
        <v>15</v>
      </c>
      <c r="B7405" t="s">
        <v>11712</v>
      </c>
      <c r="C7405" t="s">
        <v>11713</v>
      </c>
      <c r="D7405" t="str">
        <f>VLOOKUP(C:C,Reconciliation!B:C,2,FALSE)</f>
        <v>Residential Sales</v>
      </c>
      <c r="E7405" t="str">
        <f>VLOOKUP(B:B,'[1]Chart of Accts'!$A:$B,2,FALSE)</f>
        <v>Residential Gas Sales - Billed</v>
      </c>
      <c r="F7405" t="s">
        <v>8524</v>
      </c>
      <c r="G7405" t="s">
        <v>901</v>
      </c>
      <c r="H7405" t="s">
        <v>5161</v>
      </c>
      <c r="I7405" t="s">
        <v>3118</v>
      </c>
      <c r="J7405" t="s">
        <v>11712</v>
      </c>
      <c r="L7405" t="s">
        <v>23</v>
      </c>
      <c r="M7405" t="s">
        <v>12435</v>
      </c>
      <c r="N7405" t="s">
        <v>5162</v>
      </c>
      <c r="O7405" t="s">
        <v>17059</v>
      </c>
      <c r="P7405" t="s">
        <v>8480</v>
      </c>
      <c r="Q7405" t="s">
        <v>7547</v>
      </c>
      <c r="R7405">
        <v>-211.37</v>
      </c>
      <c r="S7405" t="s">
        <v>19090</v>
      </c>
      <c r="T7405" t="s">
        <v>19090</v>
      </c>
      <c r="U7405" t="s">
        <v>19090</v>
      </c>
    </row>
    <row r="7406" spans="1:21" x14ac:dyDescent="0.25">
      <c r="A7406" t="s">
        <v>15</v>
      </c>
      <c r="B7406" t="s">
        <v>11712</v>
      </c>
      <c r="C7406" t="s">
        <v>11713</v>
      </c>
      <c r="D7406" t="str">
        <f>VLOOKUP(C:C,Reconciliation!B:C,2,FALSE)</f>
        <v>Residential Sales</v>
      </c>
      <c r="E7406" t="str">
        <f>VLOOKUP(B:B,'[1]Chart of Accts'!$A:$B,2,FALSE)</f>
        <v>Residential Gas Sales - Billed</v>
      </c>
      <c r="F7406" t="s">
        <v>8525</v>
      </c>
      <c r="G7406" t="s">
        <v>801</v>
      </c>
      <c r="H7406" t="s">
        <v>5161</v>
      </c>
      <c r="I7406" t="s">
        <v>3118</v>
      </c>
      <c r="J7406" t="s">
        <v>11712</v>
      </c>
      <c r="L7406" t="s">
        <v>23</v>
      </c>
      <c r="M7406" t="s">
        <v>12436</v>
      </c>
      <c r="N7406" t="s">
        <v>5162</v>
      </c>
      <c r="O7406" t="s">
        <v>17060</v>
      </c>
      <c r="P7406" t="s">
        <v>8480</v>
      </c>
      <c r="Q7406" t="s">
        <v>7723</v>
      </c>
      <c r="R7406">
        <v>-294.14</v>
      </c>
      <c r="S7406" t="s">
        <v>19090</v>
      </c>
      <c r="T7406" t="s">
        <v>19090</v>
      </c>
      <c r="U7406" t="s">
        <v>19090</v>
      </c>
    </row>
    <row r="7407" spans="1:21" x14ac:dyDescent="0.25">
      <c r="A7407" t="s">
        <v>15</v>
      </c>
      <c r="B7407" t="s">
        <v>11712</v>
      </c>
      <c r="C7407" t="s">
        <v>11713</v>
      </c>
      <c r="D7407" t="str">
        <f>VLOOKUP(C:C,Reconciliation!B:C,2,FALSE)</f>
        <v>Residential Sales</v>
      </c>
      <c r="E7407" t="str">
        <f>VLOOKUP(B:B,'[1]Chart of Accts'!$A:$B,2,FALSE)</f>
        <v>Residential Gas Sales - Billed</v>
      </c>
      <c r="F7407" t="s">
        <v>8525</v>
      </c>
      <c r="G7407" t="s">
        <v>803</v>
      </c>
      <c r="H7407" t="s">
        <v>5161</v>
      </c>
      <c r="I7407" t="s">
        <v>3118</v>
      </c>
      <c r="J7407" t="s">
        <v>11712</v>
      </c>
      <c r="L7407" t="s">
        <v>23</v>
      </c>
      <c r="M7407" t="s">
        <v>12437</v>
      </c>
      <c r="N7407" t="s">
        <v>5162</v>
      </c>
      <c r="O7407" t="s">
        <v>17060</v>
      </c>
      <c r="P7407" t="s">
        <v>8480</v>
      </c>
      <c r="Q7407" t="s">
        <v>7723</v>
      </c>
      <c r="R7407">
        <v>-234.57</v>
      </c>
      <c r="S7407" t="s">
        <v>19090</v>
      </c>
      <c r="T7407" t="s">
        <v>19090</v>
      </c>
      <c r="U7407" t="s">
        <v>19090</v>
      </c>
    </row>
    <row r="7408" spans="1:21" x14ac:dyDescent="0.25">
      <c r="A7408" t="s">
        <v>15</v>
      </c>
      <c r="B7408" t="s">
        <v>11712</v>
      </c>
      <c r="C7408" t="s">
        <v>11713</v>
      </c>
      <c r="D7408" t="str">
        <f>VLOOKUP(C:C,Reconciliation!B:C,2,FALSE)</f>
        <v>Residential Sales</v>
      </c>
      <c r="E7408" t="str">
        <f>VLOOKUP(B:B,'[1]Chart of Accts'!$A:$B,2,FALSE)</f>
        <v>Residential Gas Sales - Billed</v>
      </c>
      <c r="F7408" t="s">
        <v>8525</v>
      </c>
      <c r="G7408" t="s">
        <v>465</v>
      </c>
      <c r="H7408" t="s">
        <v>5161</v>
      </c>
      <c r="I7408" t="s">
        <v>3118</v>
      </c>
      <c r="J7408" t="s">
        <v>11712</v>
      </c>
      <c r="L7408" t="s">
        <v>23</v>
      </c>
      <c r="M7408" t="s">
        <v>12438</v>
      </c>
      <c r="N7408" t="s">
        <v>5162</v>
      </c>
      <c r="O7408" t="s">
        <v>17060</v>
      </c>
      <c r="P7408" t="s">
        <v>8480</v>
      </c>
      <c r="Q7408" t="s">
        <v>7723</v>
      </c>
      <c r="R7408">
        <v>38.32</v>
      </c>
      <c r="S7408" t="s">
        <v>19090</v>
      </c>
      <c r="T7408" t="s">
        <v>19090</v>
      </c>
      <c r="U7408" t="s">
        <v>19090</v>
      </c>
    </row>
    <row r="7409" spans="1:21" x14ac:dyDescent="0.25">
      <c r="A7409" t="s">
        <v>15</v>
      </c>
      <c r="B7409" t="s">
        <v>11712</v>
      </c>
      <c r="C7409" t="s">
        <v>11713</v>
      </c>
      <c r="D7409" t="str">
        <f>VLOOKUP(C:C,Reconciliation!B:C,2,FALSE)</f>
        <v>Residential Sales</v>
      </c>
      <c r="E7409" t="str">
        <f>VLOOKUP(B:B,'[1]Chart of Accts'!$A:$B,2,FALSE)</f>
        <v>Residential Gas Sales - Billed</v>
      </c>
      <c r="F7409" t="s">
        <v>8525</v>
      </c>
      <c r="G7409" t="s">
        <v>893</v>
      </c>
      <c r="H7409" t="s">
        <v>5161</v>
      </c>
      <c r="I7409" t="s">
        <v>3118</v>
      </c>
      <c r="J7409" t="s">
        <v>11712</v>
      </c>
      <c r="L7409" t="s">
        <v>23</v>
      </c>
      <c r="M7409" t="s">
        <v>7430</v>
      </c>
      <c r="N7409" t="s">
        <v>5162</v>
      </c>
      <c r="O7409" t="s">
        <v>17060</v>
      </c>
      <c r="P7409" t="s">
        <v>8480</v>
      </c>
      <c r="Q7409" t="s">
        <v>7723</v>
      </c>
      <c r="R7409">
        <v>11.01</v>
      </c>
      <c r="S7409" t="s">
        <v>19090</v>
      </c>
      <c r="T7409" t="s">
        <v>19090</v>
      </c>
      <c r="U7409" t="s">
        <v>19090</v>
      </c>
    </row>
    <row r="7410" spans="1:21" x14ac:dyDescent="0.25">
      <c r="A7410" t="s">
        <v>15</v>
      </c>
      <c r="B7410" t="s">
        <v>11712</v>
      </c>
      <c r="C7410" t="s">
        <v>11713</v>
      </c>
      <c r="D7410" t="str">
        <f>VLOOKUP(C:C,Reconciliation!B:C,2,FALSE)</f>
        <v>Residential Sales</v>
      </c>
      <c r="E7410" t="str">
        <f>VLOOKUP(B:B,'[1]Chart of Accts'!$A:$B,2,FALSE)</f>
        <v>Residential Gas Sales - Billed</v>
      </c>
      <c r="F7410" t="s">
        <v>8526</v>
      </c>
      <c r="G7410" t="s">
        <v>32</v>
      </c>
      <c r="H7410" t="s">
        <v>5161</v>
      </c>
      <c r="I7410" t="s">
        <v>3118</v>
      </c>
      <c r="J7410" t="s">
        <v>11712</v>
      </c>
      <c r="L7410" t="s">
        <v>23</v>
      </c>
      <c r="M7410" t="s">
        <v>12439</v>
      </c>
      <c r="N7410" t="s">
        <v>5162</v>
      </c>
      <c r="O7410" t="s">
        <v>17061</v>
      </c>
      <c r="P7410" t="s">
        <v>8480</v>
      </c>
      <c r="Q7410" t="s">
        <v>7574</v>
      </c>
      <c r="R7410">
        <v>-59.1</v>
      </c>
      <c r="S7410" t="s">
        <v>19090</v>
      </c>
      <c r="T7410" t="s">
        <v>19090</v>
      </c>
      <c r="U7410" t="s">
        <v>19090</v>
      </c>
    </row>
    <row r="7411" spans="1:21" x14ac:dyDescent="0.25">
      <c r="A7411" t="s">
        <v>15</v>
      </c>
      <c r="B7411" t="s">
        <v>11712</v>
      </c>
      <c r="C7411" t="s">
        <v>11713</v>
      </c>
      <c r="D7411" t="str">
        <f>VLOOKUP(C:C,Reconciliation!B:C,2,FALSE)</f>
        <v>Residential Sales</v>
      </c>
      <c r="E7411" t="str">
        <f>VLOOKUP(B:B,'[1]Chart of Accts'!$A:$B,2,FALSE)</f>
        <v>Residential Gas Sales - Billed</v>
      </c>
      <c r="F7411" t="s">
        <v>8526</v>
      </c>
      <c r="G7411" t="s">
        <v>33</v>
      </c>
      <c r="H7411" t="s">
        <v>5161</v>
      </c>
      <c r="I7411" t="s">
        <v>3118</v>
      </c>
      <c r="J7411" t="s">
        <v>11712</v>
      </c>
      <c r="L7411" t="s">
        <v>23</v>
      </c>
      <c r="M7411" t="s">
        <v>12440</v>
      </c>
      <c r="N7411" t="s">
        <v>5162</v>
      </c>
      <c r="O7411" t="s">
        <v>17061</v>
      </c>
      <c r="P7411" t="s">
        <v>8480</v>
      </c>
      <c r="Q7411" t="s">
        <v>7574</v>
      </c>
      <c r="R7411">
        <v>-54.56</v>
      </c>
      <c r="S7411" t="s">
        <v>19090</v>
      </c>
      <c r="T7411" t="s">
        <v>19090</v>
      </c>
      <c r="U7411" t="s">
        <v>19090</v>
      </c>
    </row>
    <row r="7412" spans="1:21" x14ac:dyDescent="0.25">
      <c r="A7412" t="s">
        <v>15</v>
      </c>
      <c r="B7412" t="s">
        <v>11712</v>
      </c>
      <c r="C7412" t="s">
        <v>11713</v>
      </c>
      <c r="D7412" t="str">
        <f>VLOOKUP(C:C,Reconciliation!B:C,2,FALSE)</f>
        <v>Residential Sales</v>
      </c>
      <c r="E7412" t="str">
        <f>VLOOKUP(B:B,'[1]Chart of Accts'!$A:$B,2,FALSE)</f>
        <v>Residential Gas Sales - Billed</v>
      </c>
      <c r="F7412" t="s">
        <v>8527</v>
      </c>
      <c r="G7412" t="s">
        <v>803</v>
      </c>
      <c r="H7412" t="s">
        <v>5161</v>
      </c>
      <c r="I7412" t="s">
        <v>3118</v>
      </c>
      <c r="J7412" t="s">
        <v>11712</v>
      </c>
      <c r="L7412" t="s">
        <v>23</v>
      </c>
      <c r="M7412" t="s">
        <v>12441</v>
      </c>
      <c r="N7412" t="s">
        <v>5162</v>
      </c>
      <c r="O7412" t="s">
        <v>17062</v>
      </c>
      <c r="P7412" t="s">
        <v>8480</v>
      </c>
      <c r="Q7412" t="s">
        <v>7729</v>
      </c>
      <c r="R7412">
        <v>-3631.65</v>
      </c>
      <c r="S7412" t="s">
        <v>19090</v>
      </c>
      <c r="T7412" t="s">
        <v>19090</v>
      </c>
      <c r="U7412" t="s">
        <v>19090</v>
      </c>
    </row>
    <row r="7413" spans="1:21" x14ac:dyDescent="0.25">
      <c r="A7413" t="s">
        <v>15</v>
      </c>
      <c r="B7413" t="s">
        <v>11712</v>
      </c>
      <c r="C7413" t="s">
        <v>11713</v>
      </c>
      <c r="D7413" t="str">
        <f>VLOOKUP(C:C,Reconciliation!B:C,2,FALSE)</f>
        <v>Residential Sales</v>
      </c>
      <c r="E7413" t="str">
        <f>VLOOKUP(B:B,'[1]Chart of Accts'!$A:$B,2,FALSE)</f>
        <v>Residential Gas Sales - Billed</v>
      </c>
      <c r="F7413" t="s">
        <v>8527</v>
      </c>
      <c r="G7413" t="s">
        <v>806</v>
      </c>
      <c r="H7413" t="s">
        <v>5161</v>
      </c>
      <c r="I7413" t="s">
        <v>3118</v>
      </c>
      <c r="J7413" t="s">
        <v>11712</v>
      </c>
      <c r="L7413" t="s">
        <v>23</v>
      </c>
      <c r="M7413" t="s">
        <v>12442</v>
      </c>
      <c r="N7413" t="s">
        <v>5162</v>
      </c>
      <c r="O7413" t="s">
        <v>17062</v>
      </c>
      <c r="P7413" t="s">
        <v>8480</v>
      </c>
      <c r="Q7413" t="s">
        <v>7729</v>
      </c>
      <c r="R7413">
        <v>-2910.16</v>
      </c>
      <c r="S7413" t="s">
        <v>19090</v>
      </c>
      <c r="T7413" t="s">
        <v>19090</v>
      </c>
      <c r="U7413" t="s">
        <v>19090</v>
      </c>
    </row>
    <row r="7414" spans="1:21" x14ac:dyDescent="0.25">
      <c r="A7414" t="s">
        <v>15</v>
      </c>
      <c r="B7414" t="s">
        <v>11712</v>
      </c>
      <c r="C7414" t="s">
        <v>11713</v>
      </c>
      <c r="D7414" t="str">
        <f>VLOOKUP(C:C,Reconciliation!B:C,2,FALSE)</f>
        <v>Residential Sales</v>
      </c>
      <c r="E7414" t="str">
        <f>VLOOKUP(B:B,'[1]Chart of Accts'!$A:$B,2,FALSE)</f>
        <v>Residential Gas Sales - Billed</v>
      </c>
      <c r="F7414" t="s">
        <v>8527</v>
      </c>
      <c r="G7414" t="s">
        <v>32</v>
      </c>
      <c r="H7414" t="s">
        <v>5161</v>
      </c>
      <c r="I7414" t="s">
        <v>3118</v>
      </c>
      <c r="J7414" t="s">
        <v>11712</v>
      </c>
      <c r="L7414" t="s">
        <v>23</v>
      </c>
      <c r="M7414" t="s">
        <v>12443</v>
      </c>
      <c r="N7414" t="s">
        <v>5162</v>
      </c>
      <c r="O7414" t="s">
        <v>17062</v>
      </c>
      <c r="P7414" t="s">
        <v>8480</v>
      </c>
      <c r="Q7414" t="s">
        <v>7729</v>
      </c>
      <c r="R7414">
        <v>12.32</v>
      </c>
      <c r="S7414" t="s">
        <v>19090</v>
      </c>
      <c r="T7414" t="s">
        <v>19090</v>
      </c>
      <c r="U7414" t="s">
        <v>19090</v>
      </c>
    </row>
    <row r="7415" spans="1:21" x14ac:dyDescent="0.25">
      <c r="A7415" t="s">
        <v>15</v>
      </c>
      <c r="B7415" t="s">
        <v>11712</v>
      </c>
      <c r="C7415" t="s">
        <v>11713</v>
      </c>
      <c r="D7415" t="str">
        <f>VLOOKUP(C:C,Reconciliation!B:C,2,FALSE)</f>
        <v>Residential Sales</v>
      </c>
      <c r="E7415" t="str">
        <f>VLOOKUP(B:B,'[1]Chart of Accts'!$A:$B,2,FALSE)</f>
        <v>Residential Gas Sales - Billed</v>
      </c>
      <c r="F7415" t="s">
        <v>8528</v>
      </c>
      <c r="G7415" t="s">
        <v>796</v>
      </c>
      <c r="H7415" t="s">
        <v>5161</v>
      </c>
      <c r="I7415" t="s">
        <v>3118</v>
      </c>
      <c r="J7415" t="s">
        <v>11712</v>
      </c>
      <c r="L7415" t="s">
        <v>23</v>
      </c>
      <c r="M7415" t="s">
        <v>12444</v>
      </c>
      <c r="N7415" t="s">
        <v>5162</v>
      </c>
      <c r="O7415" t="s">
        <v>17063</v>
      </c>
      <c r="P7415" t="s">
        <v>8480</v>
      </c>
      <c r="Q7415" t="s">
        <v>7733</v>
      </c>
      <c r="R7415">
        <v>-950.95</v>
      </c>
      <c r="S7415" t="s">
        <v>19090</v>
      </c>
      <c r="T7415" t="s">
        <v>19090</v>
      </c>
      <c r="U7415" t="s">
        <v>19090</v>
      </c>
    </row>
    <row r="7416" spans="1:21" x14ac:dyDescent="0.25">
      <c r="A7416" t="s">
        <v>15</v>
      </c>
      <c r="B7416" t="s">
        <v>11712</v>
      </c>
      <c r="C7416" t="s">
        <v>11713</v>
      </c>
      <c r="D7416" t="str">
        <f>VLOOKUP(C:C,Reconciliation!B:C,2,FALSE)</f>
        <v>Residential Sales</v>
      </c>
      <c r="E7416" t="str">
        <f>VLOOKUP(B:B,'[1]Chart of Accts'!$A:$B,2,FALSE)</f>
        <v>Residential Gas Sales - Billed</v>
      </c>
      <c r="F7416" t="s">
        <v>8528</v>
      </c>
      <c r="G7416" t="s">
        <v>798</v>
      </c>
      <c r="H7416" t="s">
        <v>5161</v>
      </c>
      <c r="I7416" t="s">
        <v>3118</v>
      </c>
      <c r="J7416" t="s">
        <v>11712</v>
      </c>
      <c r="L7416" t="s">
        <v>23</v>
      </c>
      <c r="M7416" t="s">
        <v>12445</v>
      </c>
      <c r="N7416" t="s">
        <v>5162</v>
      </c>
      <c r="O7416" t="s">
        <v>17063</v>
      </c>
      <c r="P7416" t="s">
        <v>8480</v>
      </c>
      <c r="Q7416" t="s">
        <v>7733</v>
      </c>
      <c r="R7416">
        <v>-755.92</v>
      </c>
      <c r="S7416" t="s">
        <v>19090</v>
      </c>
      <c r="T7416" t="s">
        <v>19090</v>
      </c>
      <c r="U7416" t="s">
        <v>19090</v>
      </c>
    </row>
    <row r="7417" spans="1:21" x14ac:dyDescent="0.25">
      <c r="A7417" t="s">
        <v>15</v>
      </c>
      <c r="B7417" t="s">
        <v>11712</v>
      </c>
      <c r="C7417" t="s">
        <v>11713</v>
      </c>
      <c r="D7417" t="str">
        <f>VLOOKUP(C:C,Reconciliation!B:C,2,FALSE)</f>
        <v>Residential Sales</v>
      </c>
      <c r="E7417" t="str">
        <f>VLOOKUP(B:B,'[1]Chart of Accts'!$A:$B,2,FALSE)</f>
        <v>Residential Gas Sales - Billed</v>
      </c>
      <c r="F7417" t="s">
        <v>8529</v>
      </c>
      <c r="G7417" t="s">
        <v>899</v>
      </c>
      <c r="H7417" t="s">
        <v>5161</v>
      </c>
      <c r="I7417" t="s">
        <v>3118</v>
      </c>
      <c r="J7417" t="s">
        <v>11712</v>
      </c>
      <c r="L7417" t="s">
        <v>23</v>
      </c>
      <c r="M7417" t="s">
        <v>12446</v>
      </c>
      <c r="N7417" t="s">
        <v>5162</v>
      </c>
      <c r="O7417" t="s">
        <v>17064</v>
      </c>
      <c r="P7417" t="s">
        <v>8480</v>
      </c>
      <c r="Q7417" t="s">
        <v>7735</v>
      </c>
      <c r="R7417">
        <v>-327.23</v>
      </c>
      <c r="S7417" t="s">
        <v>19090</v>
      </c>
      <c r="T7417" t="s">
        <v>19090</v>
      </c>
      <c r="U7417" t="s">
        <v>19090</v>
      </c>
    </row>
    <row r="7418" spans="1:21" x14ac:dyDescent="0.25">
      <c r="A7418" t="s">
        <v>15</v>
      </c>
      <c r="B7418" t="s">
        <v>11712</v>
      </c>
      <c r="C7418" t="s">
        <v>11713</v>
      </c>
      <c r="D7418" t="str">
        <f>VLOOKUP(C:C,Reconciliation!B:C,2,FALSE)</f>
        <v>Residential Sales</v>
      </c>
      <c r="E7418" t="str">
        <f>VLOOKUP(B:B,'[1]Chart of Accts'!$A:$B,2,FALSE)</f>
        <v>Residential Gas Sales - Billed</v>
      </c>
      <c r="F7418" t="s">
        <v>8529</v>
      </c>
      <c r="G7418" t="s">
        <v>901</v>
      </c>
      <c r="H7418" t="s">
        <v>5161</v>
      </c>
      <c r="I7418" t="s">
        <v>3118</v>
      </c>
      <c r="J7418" t="s">
        <v>11712</v>
      </c>
      <c r="L7418" t="s">
        <v>23</v>
      </c>
      <c r="M7418" t="s">
        <v>12447</v>
      </c>
      <c r="N7418" t="s">
        <v>5162</v>
      </c>
      <c r="O7418" t="s">
        <v>17064</v>
      </c>
      <c r="P7418" t="s">
        <v>8480</v>
      </c>
      <c r="Q7418" t="s">
        <v>7735</v>
      </c>
      <c r="R7418">
        <v>-252.55</v>
      </c>
      <c r="S7418" t="s">
        <v>19090</v>
      </c>
      <c r="T7418" t="s">
        <v>19090</v>
      </c>
      <c r="U7418" t="s">
        <v>19090</v>
      </c>
    </row>
    <row r="7419" spans="1:21" x14ac:dyDescent="0.25">
      <c r="A7419" t="s">
        <v>15</v>
      </c>
      <c r="B7419" t="s">
        <v>11712</v>
      </c>
      <c r="C7419" t="s">
        <v>11713</v>
      </c>
      <c r="D7419" t="str">
        <f>VLOOKUP(C:C,Reconciliation!B:C,2,FALSE)</f>
        <v>Residential Sales</v>
      </c>
      <c r="E7419" t="str">
        <f>VLOOKUP(B:B,'[1]Chart of Accts'!$A:$B,2,FALSE)</f>
        <v>Residential Gas Sales - Billed</v>
      </c>
      <c r="F7419" t="s">
        <v>8530</v>
      </c>
      <c r="G7419" t="s">
        <v>796</v>
      </c>
      <c r="H7419" t="s">
        <v>5161</v>
      </c>
      <c r="I7419" t="s">
        <v>3118</v>
      </c>
      <c r="J7419" t="s">
        <v>11712</v>
      </c>
      <c r="L7419" t="s">
        <v>23</v>
      </c>
      <c r="M7419" t="s">
        <v>12448</v>
      </c>
      <c r="N7419" t="s">
        <v>5162</v>
      </c>
      <c r="O7419" t="s">
        <v>17065</v>
      </c>
      <c r="P7419" t="s">
        <v>8480</v>
      </c>
      <c r="Q7419" t="s">
        <v>7738</v>
      </c>
      <c r="R7419">
        <v>-3315.87</v>
      </c>
      <c r="S7419" t="s">
        <v>19090</v>
      </c>
      <c r="T7419" t="s">
        <v>19090</v>
      </c>
      <c r="U7419" t="s">
        <v>19090</v>
      </c>
    </row>
    <row r="7420" spans="1:21" x14ac:dyDescent="0.25">
      <c r="A7420" t="s">
        <v>15</v>
      </c>
      <c r="B7420" t="s">
        <v>11712</v>
      </c>
      <c r="C7420" t="s">
        <v>11713</v>
      </c>
      <c r="D7420" t="str">
        <f>VLOOKUP(C:C,Reconciliation!B:C,2,FALSE)</f>
        <v>Residential Sales</v>
      </c>
      <c r="E7420" t="str">
        <f>VLOOKUP(B:B,'[1]Chart of Accts'!$A:$B,2,FALSE)</f>
        <v>Residential Gas Sales - Billed</v>
      </c>
      <c r="F7420" t="s">
        <v>8530</v>
      </c>
      <c r="G7420" t="s">
        <v>806</v>
      </c>
      <c r="H7420" t="s">
        <v>5161</v>
      </c>
      <c r="I7420" t="s">
        <v>3118</v>
      </c>
      <c r="J7420" t="s">
        <v>11712</v>
      </c>
      <c r="L7420" t="s">
        <v>23</v>
      </c>
      <c r="M7420" t="s">
        <v>12449</v>
      </c>
      <c r="N7420" t="s">
        <v>5162</v>
      </c>
      <c r="O7420" t="s">
        <v>17065</v>
      </c>
      <c r="P7420" t="s">
        <v>8480</v>
      </c>
      <c r="Q7420" t="s">
        <v>7738</v>
      </c>
      <c r="R7420">
        <v>25.64</v>
      </c>
      <c r="S7420" t="s">
        <v>19090</v>
      </c>
      <c r="T7420" t="s">
        <v>19090</v>
      </c>
      <c r="U7420" t="s">
        <v>19090</v>
      </c>
    </row>
    <row r="7421" spans="1:21" x14ac:dyDescent="0.25">
      <c r="A7421" t="s">
        <v>15</v>
      </c>
      <c r="B7421" t="s">
        <v>11712</v>
      </c>
      <c r="C7421" t="s">
        <v>11713</v>
      </c>
      <c r="D7421" t="str">
        <f>VLOOKUP(C:C,Reconciliation!B:C,2,FALSE)</f>
        <v>Residential Sales</v>
      </c>
      <c r="E7421" t="str">
        <f>VLOOKUP(B:B,'[1]Chart of Accts'!$A:$B,2,FALSE)</f>
        <v>Residential Gas Sales - Billed</v>
      </c>
      <c r="F7421" t="s">
        <v>8530</v>
      </c>
      <c r="G7421" t="s">
        <v>808</v>
      </c>
      <c r="H7421" t="s">
        <v>5161</v>
      </c>
      <c r="I7421" t="s">
        <v>3118</v>
      </c>
      <c r="J7421" t="s">
        <v>11712</v>
      </c>
      <c r="L7421" t="s">
        <v>23</v>
      </c>
      <c r="M7421" t="s">
        <v>326</v>
      </c>
      <c r="N7421" t="s">
        <v>5162</v>
      </c>
      <c r="O7421" t="s">
        <v>17065</v>
      </c>
      <c r="P7421" t="s">
        <v>8480</v>
      </c>
      <c r="Q7421" t="s">
        <v>7738</v>
      </c>
      <c r="R7421">
        <v>2.0699999999999998</v>
      </c>
      <c r="S7421" t="s">
        <v>19090</v>
      </c>
      <c r="T7421" t="s">
        <v>19090</v>
      </c>
      <c r="U7421" t="s">
        <v>19090</v>
      </c>
    </row>
    <row r="7422" spans="1:21" x14ac:dyDescent="0.25">
      <c r="A7422" t="s">
        <v>15</v>
      </c>
      <c r="B7422" t="s">
        <v>11712</v>
      </c>
      <c r="C7422" t="s">
        <v>11713</v>
      </c>
      <c r="D7422" t="str">
        <f>VLOOKUP(C:C,Reconciliation!B:C,2,FALSE)</f>
        <v>Residential Sales</v>
      </c>
      <c r="E7422" t="str">
        <f>VLOOKUP(B:B,'[1]Chart of Accts'!$A:$B,2,FALSE)</f>
        <v>Residential Gas Sales - Billed</v>
      </c>
      <c r="F7422" t="s">
        <v>8530</v>
      </c>
      <c r="G7422" t="s">
        <v>901</v>
      </c>
      <c r="H7422" t="s">
        <v>5161</v>
      </c>
      <c r="I7422" t="s">
        <v>3118</v>
      </c>
      <c r="J7422" t="s">
        <v>11712</v>
      </c>
      <c r="L7422" t="s">
        <v>23</v>
      </c>
      <c r="M7422" t="s">
        <v>12450</v>
      </c>
      <c r="N7422" t="s">
        <v>5162</v>
      </c>
      <c r="O7422" t="s">
        <v>17065</v>
      </c>
      <c r="P7422" t="s">
        <v>8480</v>
      </c>
      <c r="Q7422" t="s">
        <v>7738</v>
      </c>
      <c r="R7422">
        <v>-4266.47</v>
      </c>
      <c r="S7422" t="s">
        <v>19090</v>
      </c>
      <c r="T7422" t="s">
        <v>19090</v>
      </c>
      <c r="U7422" t="s">
        <v>19090</v>
      </c>
    </row>
    <row r="7423" spans="1:21" x14ac:dyDescent="0.25">
      <c r="A7423" t="s">
        <v>15</v>
      </c>
      <c r="B7423" t="s">
        <v>11712</v>
      </c>
      <c r="C7423" t="s">
        <v>11713</v>
      </c>
      <c r="D7423" t="str">
        <f>VLOOKUP(C:C,Reconciliation!B:C,2,FALSE)</f>
        <v>Residential Sales</v>
      </c>
      <c r="E7423" t="str">
        <f>VLOOKUP(B:B,'[1]Chart of Accts'!$A:$B,2,FALSE)</f>
        <v>Residential Gas Sales - Billed</v>
      </c>
      <c r="F7423" t="s">
        <v>8532</v>
      </c>
      <c r="G7423" t="s">
        <v>32</v>
      </c>
      <c r="H7423" t="s">
        <v>5161</v>
      </c>
      <c r="I7423" t="s">
        <v>117</v>
      </c>
      <c r="J7423" t="s">
        <v>11712</v>
      </c>
      <c r="L7423" t="s">
        <v>23</v>
      </c>
      <c r="M7423" t="s">
        <v>12451</v>
      </c>
      <c r="N7423" t="s">
        <v>5162</v>
      </c>
      <c r="O7423" t="s">
        <v>17066</v>
      </c>
      <c r="P7423" t="s">
        <v>8533</v>
      </c>
      <c r="Q7423" t="s">
        <v>7595</v>
      </c>
      <c r="R7423">
        <v>-72.27</v>
      </c>
      <c r="S7423" t="s">
        <v>19090</v>
      </c>
      <c r="T7423" t="s">
        <v>19090</v>
      </c>
      <c r="U7423" t="s">
        <v>19090</v>
      </c>
    </row>
    <row r="7424" spans="1:21" x14ac:dyDescent="0.25">
      <c r="A7424" t="s">
        <v>15</v>
      </c>
      <c r="B7424" t="s">
        <v>11712</v>
      </c>
      <c r="C7424" t="s">
        <v>11713</v>
      </c>
      <c r="D7424" t="str">
        <f>VLOOKUP(C:C,Reconciliation!B:C,2,FALSE)</f>
        <v>Residential Sales</v>
      </c>
      <c r="E7424" t="str">
        <f>VLOOKUP(B:B,'[1]Chart of Accts'!$A:$B,2,FALSE)</f>
        <v>Residential Gas Sales - Billed</v>
      </c>
      <c r="F7424" t="s">
        <v>8532</v>
      </c>
      <c r="G7424" t="s">
        <v>33</v>
      </c>
      <c r="H7424" t="s">
        <v>5161</v>
      </c>
      <c r="I7424" t="s">
        <v>117</v>
      </c>
      <c r="J7424" t="s">
        <v>11712</v>
      </c>
      <c r="L7424" t="s">
        <v>23</v>
      </c>
      <c r="M7424" t="s">
        <v>12452</v>
      </c>
      <c r="N7424" t="s">
        <v>5162</v>
      </c>
      <c r="O7424" t="s">
        <v>17066</v>
      </c>
      <c r="P7424" t="s">
        <v>8533</v>
      </c>
      <c r="Q7424" t="s">
        <v>7595</v>
      </c>
      <c r="R7424">
        <v>-46.71</v>
      </c>
      <c r="S7424" t="s">
        <v>19090</v>
      </c>
      <c r="T7424" t="s">
        <v>19090</v>
      </c>
      <c r="U7424" t="s">
        <v>19090</v>
      </c>
    </row>
    <row r="7425" spans="1:21" x14ac:dyDescent="0.25">
      <c r="A7425" t="s">
        <v>15</v>
      </c>
      <c r="B7425" t="s">
        <v>11712</v>
      </c>
      <c r="C7425" t="s">
        <v>11713</v>
      </c>
      <c r="D7425" t="str">
        <f>VLOOKUP(C:C,Reconciliation!B:C,2,FALSE)</f>
        <v>Residential Sales</v>
      </c>
      <c r="E7425" t="str">
        <f>VLOOKUP(B:B,'[1]Chart of Accts'!$A:$B,2,FALSE)</f>
        <v>Residential Gas Sales - Billed</v>
      </c>
      <c r="F7425" t="s">
        <v>8534</v>
      </c>
      <c r="G7425" t="s">
        <v>32</v>
      </c>
      <c r="H7425" t="s">
        <v>5161</v>
      </c>
      <c r="I7425" t="s">
        <v>117</v>
      </c>
      <c r="J7425" t="s">
        <v>11712</v>
      </c>
      <c r="L7425" t="s">
        <v>23</v>
      </c>
      <c r="M7425" t="s">
        <v>10633</v>
      </c>
      <c r="N7425" t="s">
        <v>5162</v>
      </c>
      <c r="O7425" t="s">
        <v>17067</v>
      </c>
      <c r="P7425" t="s">
        <v>8533</v>
      </c>
      <c r="Q7425" t="s">
        <v>7597</v>
      </c>
      <c r="R7425">
        <v>-39.92</v>
      </c>
      <c r="S7425" t="s">
        <v>19090</v>
      </c>
      <c r="T7425" t="s">
        <v>19090</v>
      </c>
      <c r="U7425" t="s">
        <v>19090</v>
      </c>
    </row>
    <row r="7426" spans="1:21" x14ac:dyDescent="0.25">
      <c r="A7426" t="s">
        <v>15</v>
      </c>
      <c r="B7426" t="s">
        <v>11712</v>
      </c>
      <c r="C7426" t="s">
        <v>11713</v>
      </c>
      <c r="D7426" t="str">
        <f>VLOOKUP(C:C,Reconciliation!B:C,2,FALSE)</f>
        <v>Residential Sales</v>
      </c>
      <c r="E7426" t="str">
        <f>VLOOKUP(B:B,'[1]Chart of Accts'!$A:$B,2,FALSE)</f>
        <v>Residential Gas Sales - Billed</v>
      </c>
      <c r="F7426" t="s">
        <v>8534</v>
      </c>
      <c r="G7426" t="s">
        <v>33</v>
      </c>
      <c r="H7426" t="s">
        <v>5161</v>
      </c>
      <c r="I7426" t="s">
        <v>117</v>
      </c>
      <c r="J7426" t="s">
        <v>11712</v>
      </c>
      <c r="L7426" t="s">
        <v>23</v>
      </c>
      <c r="M7426" t="s">
        <v>8874</v>
      </c>
      <c r="N7426" t="s">
        <v>5162</v>
      </c>
      <c r="O7426" t="s">
        <v>17067</v>
      </c>
      <c r="P7426" t="s">
        <v>8533</v>
      </c>
      <c r="Q7426" t="s">
        <v>7597</v>
      </c>
      <c r="R7426">
        <v>-59.77</v>
      </c>
      <c r="S7426" t="s">
        <v>19090</v>
      </c>
      <c r="T7426" t="s">
        <v>19090</v>
      </c>
      <c r="U7426" t="s">
        <v>19090</v>
      </c>
    </row>
    <row r="7427" spans="1:21" x14ac:dyDescent="0.25">
      <c r="A7427" t="s">
        <v>15</v>
      </c>
      <c r="B7427" t="s">
        <v>11712</v>
      </c>
      <c r="C7427" t="s">
        <v>11713</v>
      </c>
      <c r="D7427" t="str">
        <f>VLOOKUP(C:C,Reconciliation!B:C,2,FALSE)</f>
        <v>Residential Sales</v>
      </c>
      <c r="E7427" t="str">
        <f>VLOOKUP(B:B,'[1]Chart of Accts'!$A:$B,2,FALSE)</f>
        <v>Residential Gas Sales - Billed</v>
      </c>
      <c r="F7427" t="s">
        <v>8535</v>
      </c>
      <c r="G7427" t="s">
        <v>796</v>
      </c>
      <c r="H7427" t="s">
        <v>5161</v>
      </c>
      <c r="I7427" t="s">
        <v>117</v>
      </c>
      <c r="J7427" t="s">
        <v>11712</v>
      </c>
      <c r="L7427" t="s">
        <v>23</v>
      </c>
      <c r="M7427" t="s">
        <v>12453</v>
      </c>
      <c r="N7427" t="s">
        <v>5162</v>
      </c>
      <c r="O7427" t="s">
        <v>17068</v>
      </c>
      <c r="P7427" t="s">
        <v>8533</v>
      </c>
      <c r="Q7427" t="s">
        <v>7363</v>
      </c>
      <c r="R7427">
        <v>-195.44</v>
      </c>
      <c r="S7427" t="s">
        <v>19090</v>
      </c>
      <c r="T7427" t="s">
        <v>19090</v>
      </c>
      <c r="U7427" t="s">
        <v>19090</v>
      </c>
    </row>
    <row r="7428" spans="1:21" x14ac:dyDescent="0.25">
      <c r="A7428" t="s">
        <v>15</v>
      </c>
      <c r="B7428" t="s">
        <v>11712</v>
      </c>
      <c r="C7428" t="s">
        <v>11713</v>
      </c>
      <c r="D7428" t="str">
        <f>VLOOKUP(C:C,Reconciliation!B:C,2,FALSE)</f>
        <v>Residential Sales</v>
      </c>
      <c r="E7428" t="str">
        <f>VLOOKUP(B:B,'[1]Chart of Accts'!$A:$B,2,FALSE)</f>
        <v>Residential Gas Sales - Billed</v>
      </c>
      <c r="F7428" t="s">
        <v>8535</v>
      </c>
      <c r="G7428" t="s">
        <v>901</v>
      </c>
      <c r="H7428" t="s">
        <v>5161</v>
      </c>
      <c r="I7428" t="s">
        <v>117</v>
      </c>
      <c r="J7428" t="s">
        <v>11712</v>
      </c>
      <c r="L7428" t="s">
        <v>23</v>
      </c>
      <c r="M7428" t="s">
        <v>12454</v>
      </c>
      <c r="N7428" t="s">
        <v>5162</v>
      </c>
      <c r="O7428" t="s">
        <v>17068</v>
      </c>
      <c r="P7428" t="s">
        <v>8533</v>
      </c>
      <c r="Q7428" t="s">
        <v>7363</v>
      </c>
      <c r="R7428">
        <v>-304.94</v>
      </c>
      <c r="S7428" t="s">
        <v>19090</v>
      </c>
      <c r="T7428" t="s">
        <v>19090</v>
      </c>
      <c r="U7428" t="s">
        <v>19090</v>
      </c>
    </row>
    <row r="7429" spans="1:21" x14ac:dyDescent="0.25">
      <c r="A7429" t="s">
        <v>15</v>
      </c>
      <c r="B7429" t="s">
        <v>11712</v>
      </c>
      <c r="C7429" t="s">
        <v>11713</v>
      </c>
      <c r="D7429" t="str">
        <f>VLOOKUP(C:C,Reconciliation!B:C,2,FALSE)</f>
        <v>Residential Sales</v>
      </c>
      <c r="E7429" t="str">
        <f>VLOOKUP(B:B,'[1]Chart of Accts'!$A:$B,2,FALSE)</f>
        <v>Residential Gas Sales - Billed</v>
      </c>
      <c r="F7429" t="s">
        <v>8536</v>
      </c>
      <c r="G7429" t="s">
        <v>32</v>
      </c>
      <c r="H7429" t="s">
        <v>5161</v>
      </c>
      <c r="I7429" t="s">
        <v>117</v>
      </c>
      <c r="J7429" t="s">
        <v>11712</v>
      </c>
      <c r="L7429" t="s">
        <v>23</v>
      </c>
      <c r="M7429" t="s">
        <v>12455</v>
      </c>
      <c r="N7429" t="s">
        <v>5162</v>
      </c>
      <c r="O7429" t="s">
        <v>17069</v>
      </c>
      <c r="P7429" t="s">
        <v>8533</v>
      </c>
      <c r="Q7429" t="s">
        <v>7369</v>
      </c>
      <c r="R7429">
        <v>-107.39</v>
      </c>
      <c r="S7429" t="s">
        <v>19090</v>
      </c>
      <c r="T7429" t="s">
        <v>19090</v>
      </c>
      <c r="U7429" t="s">
        <v>19090</v>
      </c>
    </row>
    <row r="7430" spans="1:21" x14ac:dyDescent="0.25">
      <c r="A7430" t="s">
        <v>15</v>
      </c>
      <c r="B7430" t="s">
        <v>11712</v>
      </c>
      <c r="C7430" t="s">
        <v>11713</v>
      </c>
      <c r="D7430" t="str">
        <f>VLOOKUP(C:C,Reconciliation!B:C,2,FALSE)</f>
        <v>Residential Sales</v>
      </c>
      <c r="E7430" t="str">
        <f>VLOOKUP(B:B,'[1]Chart of Accts'!$A:$B,2,FALSE)</f>
        <v>Residential Gas Sales - Billed</v>
      </c>
      <c r="F7430" t="s">
        <v>8536</v>
      </c>
      <c r="G7430" t="s">
        <v>33</v>
      </c>
      <c r="H7430" t="s">
        <v>5161</v>
      </c>
      <c r="I7430" t="s">
        <v>117</v>
      </c>
      <c r="J7430" t="s">
        <v>11712</v>
      </c>
      <c r="L7430" t="s">
        <v>23</v>
      </c>
      <c r="M7430" t="s">
        <v>12456</v>
      </c>
      <c r="N7430" t="s">
        <v>5162</v>
      </c>
      <c r="O7430" t="s">
        <v>17069</v>
      </c>
      <c r="P7430" t="s">
        <v>8533</v>
      </c>
      <c r="Q7430" t="s">
        <v>7369</v>
      </c>
      <c r="R7430">
        <v>-73.260000000000005</v>
      </c>
      <c r="S7430" t="s">
        <v>19090</v>
      </c>
      <c r="T7430" t="s">
        <v>19090</v>
      </c>
      <c r="U7430" t="s">
        <v>19090</v>
      </c>
    </row>
    <row r="7431" spans="1:21" x14ac:dyDescent="0.25">
      <c r="A7431" t="s">
        <v>15</v>
      </c>
      <c r="B7431" t="s">
        <v>11712</v>
      </c>
      <c r="C7431" t="s">
        <v>11713</v>
      </c>
      <c r="D7431" t="str">
        <f>VLOOKUP(C:C,Reconciliation!B:C,2,FALSE)</f>
        <v>Residential Sales</v>
      </c>
      <c r="E7431" t="str">
        <f>VLOOKUP(B:B,'[1]Chart of Accts'!$A:$B,2,FALSE)</f>
        <v>Residential Gas Sales - Billed</v>
      </c>
      <c r="F7431" t="s">
        <v>8537</v>
      </c>
      <c r="G7431" t="s">
        <v>32</v>
      </c>
      <c r="H7431" t="s">
        <v>5161</v>
      </c>
      <c r="I7431" t="s">
        <v>117</v>
      </c>
      <c r="J7431" t="s">
        <v>11712</v>
      </c>
      <c r="L7431" t="s">
        <v>23</v>
      </c>
      <c r="M7431" t="s">
        <v>8149</v>
      </c>
      <c r="N7431" t="s">
        <v>5162</v>
      </c>
      <c r="O7431" t="s">
        <v>17070</v>
      </c>
      <c r="P7431" t="s">
        <v>8533</v>
      </c>
      <c r="Q7431" t="s">
        <v>7694</v>
      </c>
      <c r="R7431">
        <v>-41.54</v>
      </c>
      <c r="S7431" t="s">
        <v>19090</v>
      </c>
      <c r="T7431" t="s">
        <v>19090</v>
      </c>
      <c r="U7431" t="s">
        <v>19090</v>
      </c>
    </row>
    <row r="7432" spans="1:21" x14ac:dyDescent="0.25">
      <c r="A7432" t="s">
        <v>15</v>
      </c>
      <c r="B7432" t="s">
        <v>11712</v>
      </c>
      <c r="C7432" t="s">
        <v>11713</v>
      </c>
      <c r="D7432" t="str">
        <f>VLOOKUP(C:C,Reconciliation!B:C,2,FALSE)</f>
        <v>Residential Sales</v>
      </c>
      <c r="E7432" t="str">
        <f>VLOOKUP(B:B,'[1]Chart of Accts'!$A:$B,2,FALSE)</f>
        <v>Residential Gas Sales - Billed</v>
      </c>
      <c r="F7432" t="s">
        <v>8537</v>
      </c>
      <c r="G7432" t="s">
        <v>33</v>
      </c>
      <c r="H7432" t="s">
        <v>5161</v>
      </c>
      <c r="I7432" t="s">
        <v>117</v>
      </c>
      <c r="J7432" t="s">
        <v>11712</v>
      </c>
      <c r="L7432" t="s">
        <v>23</v>
      </c>
      <c r="M7432" t="s">
        <v>8511</v>
      </c>
      <c r="N7432" t="s">
        <v>5162</v>
      </c>
      <c r="O7432" t="s">
        <v>17070</v>
      </c>
      <c r="P7432" t="s">
        <v>8533</v>
      </c>
      <c r="Q7432" t="s">
        <v>7694</v>
      </c>
      <c r="R7432">
        <v>-30.03</v>
      </c>
      <c r="S7432" t="s">
        <v>19090</v>
      </c>
      <c r="T7432" t="s">
        <v>19090</v>
      </c>
      <c r="U7432" t="s">
        <v>19090</v>
      </c>
    </row>
    <row r="7433" spans="1:21" x14ac:dyDescent="0.25">
      <c r="A7433" t="s">
        <v>15</v>
      </c>
      <c r="B7433" t="s">
        <v>11712</v>
      </c>
      <c r="C7433" t="s">
        <v>11713</v>
      </c>
      <c r="D7433" t="str">
        <f>VLOOKUP(C:C,Reconciliation!B:C,2,FALSE)</f>
        <v>Residential Sales</v>
      </c>
      <c r="E7433" t="str">
        <f>VLOOKUP(B:B,'[1]Chart of Accts'!$A:$B,2,FALSE)</f>
        <v>Residential Gas Sales - Billed</v>
      </c>
      <c r="F7433" t="s">
        <v>8538</v>
      </c>
      <c r="G7433" t="s">
        <v>19</v>
      </c>
      <c r="H7433" t="s">
        <v>5161</v>
      </c>
      <c r="I7433" t="s">
        <v>117</v>
      </c>
      <c r="J7433" t="s">
        <v>11712</v>
      </c>
      <c r="L7433" t="s">
        <v>23</v>
      </c>
      <c r="M7433" t="s">
        <v>12457</v>
      </c>
      <c r="N7433" t="s">
        <v>5162</v>
      </c>
      <c r="O7433" t="s">
        <v>17071</v>
      </c>
      <c r="P7433" t="s">
        <v>8533</v>
      </c>
      <c r="Q7433" t="s">
        <v>7696</v>
      </c>
      <c r="R7433">
        <v>-37.479999999999997</v>
      </c>
      <c r="S7433" t="s">
        <v>19090</v>
      </c>
      <c r="T7433" t="s">
        <v>19090</v>
      </c>
      <c r="U7433" t="s">
        <v>19090</v>
      </c>
    </row>
    <row r="7434" spans="1:21" x14ac:dyDescent="0.25">
      <c r="A7434" t="s">
        <v>15</v>
      </c>
      <c r="B7434" t="s">
        <v>11712</v>
      </c>
      <c r="C7434" t="s">
        <v>11713</v>
      </c>
      <c r="D7434" t="str">
        <f>VLOOKUP(C:C,Reconciliation!B:C,2,FALSE)</f>
        <v>Residential Sales</v>
      </c>
      <c r="E7434" t="str">
        <f>VLOOKUP(B:B,'[1]Chart of Accts'!$A:$B,2,FALSE)</f>
        <v>Residential Gas Sales - Billed</v>
      </c>
      <c r="F7434" t="s">
        <v>8538</v>
      </c>
      <c r="G7434" t="s">
        <v>32</v>
      </c>
      <c r="H7434" t="s">
        <v>5161</v>
      </c>
      <c r="I7434" t="s">
        <v>117</v>
      </c>
      <c r="J7434" t="s">
        <v>11712</v>
      </c>
      <c r="L7434" t="s">
        <v>23</v>
      </c>
      <c r="M7434" t="s">
        <v>10486</v>
      </c>
      <c r="N7434" t="s">
        <v>5162</v>
      </c>
      <c r="O7434" t="s">
        <v>17071</v>
      </c>
      <c r="P7434" t="s">
        <v>8533</v>
      </c>
      <c r="Q7434" t="s">
        <v>7696</v>
      </c>
      <c r="R7434">
        <v>-27.84</v>
      </c>
      <c r="S7434" t="s">
        <v>19090</v>
      </c>
      <c r="T7434" t="s">
        <v>19090</v>
      </c>
      <c r="U7434" t="s">
        <v>19090</v>
      </c>
    </row>
    <row r="7435" spans="1:21" x14ac:dyDescent="0.25">
      <c r="A7435" t="s">
        <v>15</v>
      </c>
      <c r="B7435" t="s">
        <v>11712</v>
      </c>
      <c r="C7435" t="s">
        <v>11713</v>
      </c>
      <c r="D7435" t="str">
        <f>VLOOKUP(C:C,Reconciliation!B:C,2,FALSE)</f>
        <v>Residential Sales</v>
      </c>
      <c r="E7435" t="str">
        <f>VLOOKUP(B:B,'[1]Chart of Accts'!$A:$B,2,FALSE)</f>
        <v>Residential Gas Sales - Billed</v>
      </c>
      <c r="F7435" t="s">
        <v>8539</v>
      </c>
      <c r="G7435" t="s">
        <v>32</v>
      </c>
      <c r="H7435" t="s">
        <v>5161</v>
      </c>
      <c r="I7435" t="s">
        <v>117</v>
      </c>
      <c r="J7435" t="s">
        <v>11712</v>
      </c>
      <c r="L7435" t="s">
        <v>23</v>
      </c>
      <c r="M7435" t="s">
        <v>12458</v>
      </c>
      <c r="N7435" t="s">
        <v>5162</v>
      </c>
      <c r="O7435" t="s">
        <v>17072</v>
      </c>
      <c r="P7435" t="s">
        <v>8533</v>
      </c>
      <c r="Q7435" t="s">
        <v>7545</v>
      </c>
      <c r="R7435">
        <v>-167.84</v>
      </c>
      <c r="S7435" t="s">
        <v>19090</v>
      </c>
      <c r="T7435" t="s">
        <v>19090</v>
      </c>
      <c r="U7435" t="s">
        <v>19090</v>
      </c>
    </row>
    <row r="7436" spans="1:21" x14ac:dyDescent="0.25">
      <c r="A7436" t="s">
        <v>15</v>
      </c>
      <c r="B7436" t="s">
        <v>11712</v>
      </c>
      <c r="C7436" t="s">
        <v>11713</v>
      </c>
      <c r="D7436" t="str">
        <f>VLOOKUP(C:C,Reconciliation!B:C,2,FALSE)</f>
        <v>Residential Sales</v>
      </c>
      <c r="E7436" t="str">
        <f>VLOOKUP(B:B,'[1]Chart of Accts'!$A:$B,2,FALSE)</f>
        <v>Residential Gas Sales - Billed</v>
      </c>
      <c r="F7436" t="s">
        <v>8539</v>
      </c>
      <c r="G7436" t="s">
        <v>33</v>
      </c>
      <c r="H7436" t="s">
        <v>5161</v>
      </c>
      <c r="I7436" t="s">
        <v>117</v>
      </c>
      <c r="J7436" t="s">
        <v>11712</v>
      </c>
      <c r="L7436" t="s">
        <v>23</v>
      </c>
      <c r="M7436" t="s">
        <v>12459</v>
      </c>
      <c r="N7436" t="s">
        <v>5162</v>
      </c>
      <c r="O7436" t="s">
        <v>17072</v>
      </c>
      <c r="P7436" t="s">
        <v>8533</v>
      </c>
      <c r="Q7436" t="s">
        <v>7545</v>
      </c>
      <c r="R7436">
        <v>-113.56</v>
      </c>
      <c r="S7436" t="s">
        <v>19090</v>
      </c>
      <c r="T7436" t="s">
        <v>19090</v>
      </c>
      <c r="U7436" t="s">
        <v>19090</v>
      </c>
    </row>
    <row r="7437" spans="1:21" x14ac:dyDescent="0.25">
      <c r="A7437" t="s">
        <v>15</v>
      </c>
      <c r="B7437" t="s">
        <v>11712</v>
      </c>
      <c r="C7437" t="s">
        <v>11713</v>
      </c>
      <c r="D7437" t="str">
        <f>VLOOKUP(C:C,Reconciliation!B:C,2,FALSE)</f>
        <v>Residential Sales</v>
      </c>
      <c r="E7437" t="str">
        <f>VLOOKUP(B:B,'[1]Chart of Accts'!$A:$B,2,FALSE)</f>
        <v>Residential Gas Sales - Billed</v>
      </c>
      <c r="F7437" t="s">
        <v>8540</v>
      </c>
      <c r="G7437" t="s">
        <v>32</v>
      </c>
      <c r="H7437" t="s">
        <v>5161</v>
      </c>
      <c r="I7437" t="s">
        <v>117</v>
      </c>
      <c r="J7437" t="s">
        <v>11712</v>
      </c>
      <c r="L7437" t="s">
        <v>23</v>
      </c>
      <c r="M7437" t="s">
        <v>12460</v>
      </c>
      <c r="N7437" t="s">
        <v>5162</v>
      </c>
      <c r="O7437" t="s">
        <v>17073</v>
      </c>
      <c r="P7437" t="s">
        <v>8533</v>
      </c>
      <c r="Q7437" t="s">
        <v>7712</v>
      </c>
      <c r="R7437">
        <v>-101.99</v>
      </c>
      <c r="S7437" t="s">
        <v>19090</v>
      </c>
      <c r="T7437" t="s">
        <v>19090</v>
      </c>
      <c r="U7437" t="s">
        <v>19090</v>
      </c>
    </row>
    <row r="7438" spans="1:21" x14ac:dyDescent="0.25">
      <c r="A7438" t="s">
        <v>15</v>
      </c>
      <c r="B7438" t="s">
        <v>11712</v>
      </c>
      <c r="C7438" t="s">
        <v>11713</v>
      </c>
      <c r="D7438" t="str">
        <f>VLOOKUP(C:C,Reconciliation!B:C,2,FALSE)</f>
        <v>Residential Sales</v>
      </c>
      <c r="E7438" t="str">
        <f>VLOOKUP(B:B,'[1]Chart of Accts'!$A:$B,2,FALSE)</f>
        <v>Residential Gas Sales - Billed</v>
      </c>
      <c r="F7438" t="s">
        <v>8540</v>
      </c>
      <c r="G7438" t="s">
        <v>33</v>
      </c>
      <c r="H7438" t="s">
        <v>5161</v>
      </c>
      <c r="I7438" t="s">
        <v>117</v>
      </c>
      <c r="J7438" t="s">
        <v>11712</v>
      </c>
      <c r="L7438" t="s">
        <v>23</v>
      </c>
      <c r="M7438" t="s">
        <v>12461</v>
      </c>
      <c r="N7438" t="s">
        <v>5162</v>
      </c>
      <c r="O7438" t="s">
        <v>17073</v>
      </c>
      <c r="P7438" t="s">
        <v>8533</v>
      </c>
      <c r="Q7438" t="s">
        <v>7712</v>
      </c>
      <c r="R7438">
        <v>-62.83</v>
      </c>
      <c r="S7438" t="s">
        <v>19090</v>
      </c>
      <c r="T7438" t="s">
        <v>19090</v>
      </c>
      <c r="U7438" t="s">
        <v>19090</v>
      </c>
    </row>
    <row r="7439" spans="1:21" x14ac:dyDescent="0.25">
      <c r="A7439" t="s">
        <v>15</v>
      </c>
      <c r="B7439" t="s">
        <v>11712</v>
      </c>
      <c r="C7439" t="s">
        <v>11713</v>
      </c>
      <c r="D7439" t="str">
        <f>VLOOKUP(C:C,Reconciliation!B:C,2,FALSE)</f>
        <v>Residential Sales</v>
      </c>
      <c r="E7439" t="str">
        <f>VLOOKUP(B:B,'[1]Chart of Accts'!$A:$B,2,FALSE)</f>
        <v>Residential Gas Sales - Billed</v>
      </c>
      <c r="F7439" t="s">
        <v>8541</v>
      </c>
      <c r="G7439" t="s">
        <v>32</v>
      </c>
      <c r="H7439" t="s">
        <v>5161</v>
      </c>
      <c r="I7439" t="s">
        <v>117</v>
      </c>
      <c r="J7439" t="s">
        <v>11712</v>
      </c>
      <c r="L7439" t="s">
        <v>23</v>
      </c>
      <c r="M7439" t="s">
        <v>12439</v>
      </c>
      <c r="N7439" t="s">
        <v>5162</v>
      </c>
      <c r="O7439" t="s">
        <v>17074</v>
      </c>
      <c r="P7439" t="s">
        <v>8533</v>
      </c>
      <c r="Q7439" t="s">
        <v>7716</v>
      </c>
      <c r="R7439">
        <v>-59.1</v>
      </c>
      <c r="S7439" t="s">
        <v>19090</v>
      </c>
      <c r="T7439" t="s">
        <v>19090</v>
      </c>
      <c r="U7439" t="s">
        <v>19090</v>
      </c>
    </row>
    <row r="7440" spans="1:21" x14ac:dyDescent="0.25">
      <c r="A7440" t="s">
        <v>15</v>
      </c>
      <c r="B7440" t="s">
        <v>11712</v>
      </c>
      <c r="C7440" t="s">
        <v>11713</v>
      </c>
      <c r="D7440" t="str">
        <f>VLOOKUP(C:C,Reconciliation!B:C,2,FALSE)</f>
        <v>Residential Sales</v>
      </c>
      <c r="E7440" t="str">
        <f>VLOOKUP(B:B,'[1]Chart of Accts'!$A:$B,2,FALSE)</f>
        <v>Residential Gas Sales - Billed</v>
      </c>
      <c r="F7440" t="s">
        <v>8541</v>
      </c>
      <c r="G7440" t="s">
        <v>33</v>
      </c>
      <c r="H7440" t="s">
        <v>5161</v>
      </c>
      <c r="I7440" t="s">
        <v>117</v>
      </c>
      <c r="J7440" t="s">
        <v>11712</v>
      </c>
      <c r="L7440" t="s">
        <v>23</v>
      </c>
      <c r="M7440" t="s">
        <v>11598</v>
      </c>
      <c r="N7440" t="s">
        <v>5162</v>
      </c>
      <c r="O7440" t="s">
        <v>17074</v>
      </c>
      <c r="P7440" t="s">
        <v>8533</v>
      </c>
      <c r="Q7440" t="s">
        <v>7716</v>
      </c>
      <c r="R7440">
        <v>-39.56</v>
      </c>
      <c r="S7440" t="s">
        <v>19090</v>
      </c>
      <c r="T7440" t="s">
        <v>19090</v>
      </c>
      <c r="U7440" t="s">
        <v>19090</v>
      </c>
    </row>
    <row r="7441" spans="1:21" x14ac:dyDescent="0.25">
      <c r="A7441" t="s">
        <v>15</v>
      </c>
      <c r="B7441" t="s">
        <v>11712</v>
      </c>
      <c r="C7441" t="s">
        <v>11713</v>
      </c>
      <c r="D7441" t="str">
        <f>VLOOKUP(C:C,Reconciliation!B:C,2,FALSE)</f>
        <v>Residential Sales</v>
      </c>
      <c r="E7441" t="str">
        <f>VLOOKUP(B:B,'[1]Chart of Accts'!$A:$B,2,FALSE)</f>
        <v>Residential Gas Sales - Billed</v>
      </c>
      <c r="F7441" t="s">
        <v>8542</v>
      </c>
      <c r="G7441" t="s">
        <v>28</v>
      </c>
      <c r="H7441" t="s">
        <v>5161</v>
      </c>
      <c r="I7441" t="s">
        <v>117</v>
      </c>
      <c r="J7441" t="s">
        <v>11712</v>
      </c>
      <c r="L7441" t="s">
        <v>23</v>
      </c>
      <c r="M7441" t="s">
        <v>12462</v>
      </c>
      <c r="N7441" t="s">
        <v>5162</v>
      </c>
      <c r="O7441" t="s">
        <v>17075</v>
      </c>
      <c r="P7441" t="s">
        <v>8533</v>
      </c>
      <c r="Q7441" t="s">
        <v>7718</v>
      </c>
      <c r="R7441">
        <v>-132.04</v>
      </c>
      <c r="S7441" t="s">
        <v>19090</v>
      </c>
      <c r="T7441" t="s">
        <v>19090</v>
      </c>
      <c r="U7441" t="s">
        <v>19090</v>
      </c>
    </row>
    <row r="7442" spans="1:21" x14ac:dyDescent="0.25">
      <c r="A7442" t="s">
        <v>15</v>
      </c>
      <c r="B7442" t="s">
        <v>11712</v>
      </c>
      <c r="C7442" t="s">
        <v>11713</v>
      </c>
      <c r="D7442" t="str">
        <f>VLOOKUP(C:C,Reconciliation!B:C,2,FALSE)</f>
        <v>Residential Sales</v>
      </c>
      <c r="E7442" t="str">
        <f>VLOOKUP(B:B,'[1]Chart of Accts'!$A:$B,2,FALSE)</f>
        <v>Residential Gas Sales - Billed</v>
      </c>
      <c r="F7442" t="s">
        <v>8542</v>
      </c>
      <c r="G7442" t="s">
        <v>465</v>
      </c>
      <c r="H7442" t="s">
        <v>5161</v>
      </c>
      <c r="I7442" t="s">
        <v>117</v>
      </c>
      <c r="J7442" t="s">
        <v>11712</v>
      </c>
      <c r="L7442" t="s">
        <v>23</v>
      </c>
      <c r="M7442" t="s">
        <v>8586</v>
      </c>
      <c r="N7442" t="s">
        <v>5162</v>
      </c>
      <c r="O7442" t="s">
        <v>17075</v>
      </c>
      <c r="P7442" t="s">
        <v>8533</v>
      </c>
      <c r="Q7442" t="s">
        <v>7718</v>
      </c>
      <c r="R7442">
        <v>-79.13</v>
      </c>
      <c r="S7442" t="s">
        <v>19090</v>
      </c>
      <c r="T7442" t="s">
        <v>19090</v>
      </c>
      <c r="U7442" t="s">
        <v>19090</v>
      </c>
    </row>
    <row r="7443" spans="1:21" x14ac:dyDescent="0.25">
      <c r="A7443" t="s">
        <v>15</v>
      </c>
      <c r="B7443" t="s">
        <v>11712</v>
      </c>
      <c r="C7443" t="s">
        <v>11713</v>
      </c>
      <c r="D7443" t="str">
        <f>VLOOKUP(C:C,Reconciliation!B:C,2,FALSE)</f>
        <v>Residential Sales</v>
      </c>
      <c r="E7443" t="str">
        <f>VLOOKUP(B:B,'[1]Chart of Accts'!$A:$B,2,FALSE)</f>
        <v>Residential Gas Sales - Billed</v>
      </c>
      <c r="F7443" t="s">
        <v>8543</v>
      </c>
      <c r="G7443" t="s">
        <v>32</v>
      </c>
      <c r="H7443" t="s">
        <v>5161</v>
      </c>
      <c r="I7443" t="s">
        <v>117</v>
      </c>
      <c r="J7443" t="s">
        <v>11712</v>
      </c>
      <c r="L7443" t="s">
        <v>23</v>
      </c>
      <c r="M7443" t="s">
        <v>11254</v>
      </c>
      <c r="N7443" t="s">
        <v>5162</v>
      </c>
      <c r="O7443" t="s">
        <v>17076</v>
      </c>
      <c r="P7443" t="s">
        <v>8533</v>
      </c>
      <c r="Q7443" t="s">
        <v>7720</v>
      </c>
      <c r="R7443">
        <v>-41.87</v>
      </c>
      <c r="S7443" t="s">
        <v>19090</v>
      </c>
      <c r="T7443" t="s">
        <v>19090</v>
      </c>
      <c r="U7443" t="s">
        <v>19090</v>
      </c>
    </row>
    <row r="7444" spans="1:21" x14ac:dyDescent="0.25">
      <c r="A7444" t="s">
        <v>15</v>
      </c>
      <c r="B7444" t="s">
        <v>11712</v>
      </c>
      <c r="C7444" t="s">
        <v>11713</v>
      </c>
      <c r="D7444" t="str">
        <f>VLOOKUP(C:C,Reconciliation!B:C,2,FALSE)</f>
        <v>Residential Sales</v>
      </c>
      <c r="E7444" t="str">
        <f>VLOOKUP(B:B,'[1]Chart of Accts'!$A:$B,2,FALSE)</f>
        <v>Residential Gas Sales - Billed</v>
      </c>
      <c r="F7444" t="s">
        <v>8543</v>
      </c>
      <c r="G7444" t="s">
        <v>33</v>
      </c>
      <c r="H7444" t="s">
        <v>5161</v>
      </c>
      <c r="I7444" t="s">
        <v>117</v>
      </c>
      <c r="J7444" t="s">
        <v>11712</v>
      </c>
      <c r="L7444" t="s">
        <v>23</v>
      </c>
      <c r="M7444" t="s">
        <v>7320</v>
      </c>
      <c r="N7444" t="s">
        <v>5162</v>
      </c>
      <c r="O7444" t="s">
        <v>17076</v>
      </c>
      <c r="P7444" t="s">
        <v>8533</v>
      </c>
      <c r="Q7444" t="s">
        <v>7720</v>
      </c>
      <c r="R7444">
        <v>-30.22</v>
      </c>
      <c r="S7444" t="s">
        <v>19090</v>
      </c>
      <c r="T7444" t="s">
        <v>19090</v>
      </c>
      <c r="U7444" t="s">
        <v>19090</v>
      </c>
    </row>
    <row r="7445" spans="1:21" x14ac:dyDescent="0.25">
      <c r="A7445" t="s">
        <v>15</v>
      </c>
      <c r="B7445" t="s">
        <v>11712</v>
      </c>
      <c r="C7445" t="s">
        <v>11713</v>
      </c>
      <c r="D7445" t="str">
        <f>VLOOKUP(C:C,Reconciliation!B:C,2,FALSE)</f>
        <v>Residential Sales</v>
      </c>
      <c r="E7445" t="str">
        <f>VLOOKUP(B:B,'[1]Chart of Accts'!$A:$B,2,FALSE)</f>
        <v>Residential Gas Sales - Billed</v>
      </c>
      <c r="F7445" t="s">
        <v>8544</v>
      </c>
      <c r="G7445" t="s">
        <v>32</v>
      </c>
      <c r="H7445" t="s">
        <v>5161</v>
      </c>
      <c r="I7445" t="s">
        <v>117</v>
      </c>
      <c r="J7445" t="s">
        <v>11712</v>
      </c>
      <c r="L7445" t="s">
        <v>23</v>
      </c>
      <c r="M7445" t="s">
        <v>12463</v>
      </c>
      <c r="N7445" t="s">
        <v>5162</v>
      </c>
      <c r="O7445" t="s">
        <v>17077</v>
      </c>
      <c r="P7445" t="s">
        <v>8533</v>
      </c>
      <c r="Q7445" t="s">
        <v>7735</v>
      </c>
      <c r="R7445">
        <v>-53.36</v>
      </c>
      <c r="S7445" t="s">
        <v>19090</v>
      </c>
      <c r="T7445" t="s">
        <v>19090</v>
      </c>
      <c r="U7445" t="s">
        <v>19090</v>
      </c>
    </row>
    <row r="7446" spans="1:21" x14ac:dyDescent="0.25">
      <c r="A7446" t="s">
        <v>15</v>
      </c>
      <c r="B7446" t="s">
        <v>11712</v>
      </c>
      <c r="C7446" t="s">
        <v>11713</v>
      </c>
      <c r="D7446" t="str">
        <f>VLOOKUP(C:C,Reconciliation!B:C,2,FALSE)</f>
        <v>Residential Sales</v>
      </c>
      <c r="E7446" t="str">
        <f>VLOOKUP(B:B,'[1]Chart of Accts'!$A:$B,2,FALSE)</f>
        <v>Residential Gas Sales - Billed</v>
      </c>
      <c r="F7446" t="s">
        <v>8544</v>
      </c>
      <c r="G7446" t="s">
        <v>33</v>
      </c>
      <c r="H7446" t="s">
        <v>5161</v>
      </c>
      <c r="I7446" t="s">
        <v>117</v>
      </c>
      <c r="J7446" t="s">
        <v>11712</v>
      </c>
      <c r="L7446" t="s">
        <v>23</v>
      </c>
      <c r="M7446" t="s">
        <v>12464</v>
      </c>
      <c r="N7446" t="s">
        <v>5162</v>
      </c>
      <c r="O7446" t="s">
        <v>17077</v>
      </c>
      <c r="P7446" t="s">
        <v>8533</v>
      </c>
      <c r="Q7446" t="s">
        <v>7735</v>
      </c>
      <c r="R7446">
        <v>-36.44</v>
      </c>
      <c r="S7446" t="s">
        <v>19090</v>
      </c>
      <c r="T7446" t="s">
        <v>19090</v>
      </c>
      <c r="U7446" t="s">
        <v>19090</v>
      </c>
    </row>
    <row r="7447" spans="1:21" x14ac:dyDescent="0.25">
      <c r="A7447" t="s">
        <v>15</v>
      </c>
      <c r="B7447" t="s">
        <v>11712</v>
      </c>
      <c r="C7447" t="s">
        <v>11713</v>
      </c>
      <c r="D7447" t="str">
        <f>VLOOKUP(C:C,Reconciliation!B:C,2,FALSE)</f>
        <v>Residential Sales</v>
      </c>
      <c r="E7447" t="str">
        <f>VLOOKUP(B:B,'[1]Chart of Accts'!$A:$B,2,FALSE)</f>
        <v>Residential Gas Sales - Billed</v>
      </c>
      <c r="F7447" t="s">
        <v>8545</v>
      </c>
      <c r="G7447" t="s">
        <v>893</v>
      </c>
      <c r="H7447" t="s">
        <v>5161</v>
      </c>
      <c r="I7447" t="s">
        <v>117</v>
      </c>
      <c r="J7447" t="s">
        <v>11712</v>
      </c>
      <c r="L7447" t="s">
        <v>23</v>
      </c>
      <c r="M7447" t="s">
        <v>12465</v>
      </c>
      <c r="N7447" t="s">
        <v>5162</v>
      </c>
      <c r="O7447" t="s">
        <v>17078</v>
      </c>
      <c r="P7447" t="s">
        <v>8533</v>
      </c>
      <c r="Q7447" t="s">
        <v>7357</v>
      </c>
      <c r="R7447">
        <v>-54.37</v>
      </c>
      <c r="S7447" t="s">
        <v>19090</v>
      </c>
      <c r="T7447" t="s">
        <v>19090</v>
      </c>
      <c r="U7447" t="s">
        <v>19090</v>
      </c>
    </row>
    <row r="7448" spans="1:21" x14ac:dyDescent="0.25">
      <c r="A7448" t="s">
        <v>15</v>
      </c>
      <c r="B7448" t="s">
        <v>11712</v>
      </c>
      <c r="C7448" t="s">
        <v>11713</v>
      </c>
      <c r="D7448" t="str">
        <f>VLOOKUP(C:C,Reconciliation!B:C,2,FALSE)</f>
        <v>Residential Sales</v>
      </c>
      <c r="E7448" t="str">
        <f>VLOOKUP(B:B,'[1]Chart of Accts'!$A:$B,2,FALSE)</f>
        <v>Residential Gas Sales - Billed</v>
      </c>
      <c r="F7448" t="s">
        <v>8545</v>
      </c>
      <c r="G7448" t="s">
        <v>897</v>
      </c>
      <c r="H7448" t="s">
        <v>5161</v>
      </c>
      <c r="I7448" t="s">
        <v>117</v>
      </c>
      <c r="J7448" t="s">
        <v>11712</v>
      </c>
      <c r="L7448" t="s">
        <v>23</v>
      </c>
      <c r="M7448" t="s">
        <v>12466</v>
      </c>
      <c r="N7448" t="s">
        <v>5162</v>
      </c>
      <c r="O7448" t="s">
        <v>17078</v>
      </c>
      <c r="P7448" t="s">
        <v>8533</v>
      </c>
      <c r="Q7448" t="s">
        <v>7357</v>
      </c>
      <c r="R7448">
        <v>-36.99</v>
      </c>
      <c r="S7448" t="s">
        <v>19090</v>
      </c>
      <c r="T7448" t="s">
        <v>19090</v>
      </c>
      <c r="U7448" t="s">
        <v>19090</v>
      </c>
    </row>
    <row r="7449" spans="1:21" x14ac:dyDescent="0.25">
      <c r="A7449" t="s">
        <v>15</v>
      </c>
      <c r="B7449" t="s">
        <v>11712</v>
      </c>
      <c r="C7449" t="s">
        <v>11713</v>
      </c>
      <c r="D7449" t="str">
        <f>VLOOKUP(C:C,Reconciliation!B:C,2,FALSE)</f>
        <v>Residential Sales</v>
      </c>
      <c r="E7449" t="str">
        <f>VLOOKUP(B:B,'[1]Chart of Accts'!$A:$B,2,FALSE)</f>
        <v>Residential Gas Sales - Billed</v>
      </c>
      <c r="F7449" t="s">
        <v>8547</v>
      </c>
      <c r="G7449" t="s">
        <v>32</v>
      </c>
      <c r="H7449" t="s">
        <v>5161</v>
      </c>
      <c r="I7449" t="s">
        <v>117</v>
      </c>
      <c r="J7449" t="s">
        <v>11712</v>
      </c>
      <c r="L7449" t="s">
        <v>23</v>
      </c>
      <c r="M7449" t="s">
        <v>12467</v>
      </c>
      <c r="N7449" t="s">
        <v>5162</v>
      </c>
      <c r="O7449" t="s">
        <v>17079</v>
      </c>
      <c r="P7449" t="s">
        <v>8548</v>
      </c>
      <c r="Q7449" t="s">
        <v>5164</v>
      </c>
      <c r="R7449">
        <v>-1902.21</v>
      </c>
      <c r="S7449" t="s">
        <v>19090</v>
      </c>
      <c r="T7449" t="s">
        <v>19090</v>
      </c>
      <c r="U7449" t="s">
        <v>19090</v>
      </c>
    </row>
    <row r="7450" spans="1:21" x14ac:dyDescent="0.25">
      <c r="A7450" t="s">
        <v>15</v>
      </c>
      <c r="B7450" t="s">
        <v>11712</v>
      </c>
      <c r="C7450" t="s">
        <v>11713</v>
      </c>
      <c r="D7450" t="str">
        <f>VLOOKUP(C:C,Reconciliation!B:C,2,FALSE)</f>
        <v>Residential Sales</v>
      </c>
      <c r="E7450" t="str">
        <f>VLOOKUP(B:B,'[1]Chart of Accts'!$A:$B,2,FALSE)</f>
        <v>Residential Gas Sales - Billed</v>
      </c>
      <c r="F7450" t="s">
        <v>8547</v>
      </c>
      <c r="G7450" t="s">
        <v>33</v>
      </c>
      <c r="H7450" t="s">
        <v>5161</v>
      </c>
      <c r="I7450" t="s">
        <v>117</v>
      </c>
      <c r="J7450" t="s">
        <v>11712</v>
      </c>
      <c r="L7450" t="s">
        <v>23</v>
      </c>
      <c r="M7450" t="s">
        <v>12468</v>
      </c>
      <c r="N7450" t="s">
        <v>5162</v>
      </c>
      <c r="O7450" t="s">
        <v>17079</v>
      </c>
      <c r="P7450" t="s">
        <v>8548</v>
      </c>
      <c r="Q7450" t="s">
        <v>5164</v>
      </c>
      <c r="R7450">
        <v>-3409.4</v>
      </c>
      <c r="S7450" t="s">
        <v>19090</v>
      </c>
      <c r="T7450" t="s">
        <v>19090</v>
      </c>
      <c r="U7450" t="s">
        <v>19090</v>
      </c>
    </row>
    <row r="7451" spans="1:21" x14ac:dyDescent="0.25">
      <c r="A7451" t="s">
        <v>15</v>
      </c>
      <c r="B7451" t="s">
        <v>11712</v>
      </c>
      <c r="C7451" t="s">
        <v>11713</v>
      </c>
      <c r="D7451" t="str">
        <f>VLOOKUP(C:C,Reconciliation!B:C,2,FALSE)</f>
        <v>Residential Sales</v>
      </c>
      <c r="E7451" t="str">
        <f>VLOOKUP(B:B,'[1]Chart of Accts'!$A:$B,2,FALSE)</f>
        <v>Residential Gas Sales - Billed</v>
      </c>
      <c r="F7451" t="s">
        <v>8551</v>
      </c>
      <c r="G7451" t="s">
        <v>465</v>
      </c>
      <c r="H7451" t="s">
        <v>5161</v>
      </c>
      <c r="I7451" t="s">
        <v>2091</v>
      </c>
      <c r="J7451" t="s">
        <v>11712</v>
      </c>
      <c r="L7451" t="s">
        <v>23</v>
      </c>
      <c r="M7451" t="s">
        <v>12469</v>
      </c>
      <c r="N7451" t="s">
        <v>5162</v>
      </c>
      <c r="O7451" t="s">
        <v>17080</v>
      </c>
      <c r="P7451" t="s">
        <v>8552</v>
      </c>
      <c r="Q7451" t="s">
        <v>5164</v>
      </c>
      <c r="R7451">
        <v>-1163.97</v>
      </c>
      <c r="S7451" t="s">
        <v>19090</v>
      </c>
      <c r="T7451" t="s">
        <v>19090</v>
      </c>
      <c r="U7451" t="s">
        <v>19090</v>
      </c>
    </row>
    <row r="7452" spans="1:21" x14ac:dyDescent="0.25">
      <c r="A7452" t="s">
        <v>15</v>
      </c>
      <c r="B7452" t="s">
        <v>11712</v>
      </c>
      <c r="C7452" t="s">
        <v>11713</v>
      </c>
      <c r="D7452" t="str">
        <f>VLOOKUP(C:C,Reconciliation!B:C,2,FALSE)</f>
        <v>Residential Sales</v>
      </c>
      <c r="E7452" t="str">
        <f>VLOOKUP(B:B,'[1]Chart of Accts'!$A:$B,2,FALSE)</f>
        <v>Residential Gas Sales - Billed</v>
      </c>
      <c r="F7452" t="s">
        <v>8551</v>
      </c>
      <c r="G7452" t="s">
        <v>893</v>
      </c>
      <c r="H7452" t="s">
        <v>5161</v>
      </c>
      <c r="I7452" t="s">
        <v>2091</v>
      </c>
      <c r="J7452" t="s">
        <v>11712</v>
      </c>
      <c r="L7452" t="s">
        <v>23</v>
      </c>
      <c r="M7452" t="s">
        <v>12470</v>
      </c>
      <c r="N7452" t="s">
        <v>5162</v>
      </c>
      <c r="O7452" t="s">
        <v>17080</v>
      </c>
      <c r="P7452" t="s">
        <v>8552</v>
      </c>
      <c r="Q7452" t="s">
        <v>5164</v>
      </c>
      <c r="R7452">
        <v>-1744.55</v>
      </c>
      <c r="S7452" t="s">
        <v>19090</v>
      </c>
      <c r="T7452" t="s">
        <v>19090</v>
      </c>
      <c r="U7452" t="s">
        <v>19090</v>
      </c>
    </row>
    <row r="7453" spans="1:21" x14ac:dyDescent="0.25">
      <c r="A7453" t="s">
        <v>15</v>
      </c>
      <c r="B7453" t="s">
        <v>11712</v>
      </c>
      <c r="C7453" t="s">
        <v>11713</v>
      </c>
      <c r="D7453" t="str">
        <f>VLOOKUP(C:C,Reconciliation!B:C,2,FALSE)</f>
        <v>Residential Sales</v>
      </c>
      <c r="E7453" t="str">
        <f>VLOOKUP(B:B,'[1]Chart of Accts'!$A:$B,2,FALSE)</f>
        <v>Residential Gas Sales - Billed</v>
      </c>
      <c r="F7453" t="s">
        <v>8553</v>
      </c>
      <c r="G7453" t="s">
        <v>32</v>
      </c>
      <c r="H7453" t="s">
        <v>5161</v>
      </c>
      <c r="I7453" t="s">
        <v>2494</v>
      </c>
      <c r="J7453" t="s">
        <v>11712</v>
      </c>
      <c r="L7453" t="s">
        <v>23</v>
      </c>
      <c r="M7453" t="s">
        <v>12471</v>
      </c>
      <c r="N7453" t="s">
        <v>5162</v>
      </c>
      <c r="O7453" t="s">
        <v>17081</v>
      </c>
      <c r="P7453" t="s">
        <v>8554</v>
      </c>
      <c r="Q7453" t="s">
        <v>5164</v>
      </c>
      <c r="R7453">
        <v>-28.94</v>
      </c>
      <c r="S7453" t="s">
        <v>19090</v>
      </c>
      <c r="T7453" t="s">
        <v>19090</v>
      </c>
      <c r="U7453" t="s">
        <v>19090</v>
      </c>
    </row>
    <row r="7454" spans="1:21" x14ac:dyDescent="0.25">
      <c r="A7454" t="s">
        <v>15</v>
      </c>
      <c r="B7454" t="s">
        <v>11712</v>
      </c>
      <c r="C7454" t="s">
        <v>11713</v>
      </c>
      <c r="D7454" t="str">
        <f>VLOOKUP(C:C,Reconciliation!B:C,2,FALSE)</f>
        <v>Residential Sales</v>
      </c>
      <c r="E7454" t="str">
        <f>VLOOKUP(B:B,'[1]Chart of Accts'!$A:$B,2,FALSE)</f>
        <v>Residential Gas Sales - Billed</v>
      </c>
      <c r="F7454" t="s">
        <v>8553</v>
      </c>
      <c r="G7454" t="s">
        <v>33</v>
      </c>
      <c r="H7454" t="s">
        <v>5161</v>
      </c>
      <c r="I7454" t="s">
        <v>2494</v>
      </c>
      <c r="J7454" t="s">
        <v>11712</v>
      </c>
      <c r="L7454" t="s">
        <v>23</v>
      </c>
      <c r="M7454" t="s">
        <v>12472</v>
      </c>
      <c r="N7454" t="s">
        <v>5162</v>
      </c>
      <c r="O7454" t="s">
        <v>17081</v>
      </c>
      <c r="P7454" t="s">
        <v>8554</v>
      </c>
      <c r="Q7454" t="s">
        <v>5164</v>
      </c>
      <c r="R7454">
        <v>-39.51</v>
      </c>
      <c r="S7454" t="s">
        <v>19090</v>
      </c>
      <c r="T7454" t="s">
        <v>19090</v>
      </c>
      <c r="U7454" t="s">
        <v>19090</v>
      </c>
    </row>
    <row r="7455" spans="1:21" x14ac:dyDescent="0.25">
      <c r="A7455" t="s">
        <v>15</v>
      </c>
      <c r="B7455" t="s">
        <v>11712</v>
      </c>
      <c r="C7455" t="s">
        <v>11713</v>
      </c>
      <c r="D7455" t="str">
        <f>VLOOKUP(C:C,Reconciliation!B:C,2,FALSE)</f>
        <v>Residential Sales</v>
      </c>
      <c r="E7455" t="str">
        <f>VLOOKUP(B:B,'[1]Chart of Accts'!$A:$B,2,FALSE)</f>
        <v>Residential Gas Sales - Billed</v>
      </c>
      <c r="F7455" t="s">
        <v>8556</v>
      </c>
      <c r="G7455" t="s">
        <v>32</v>
      </c>
      <c r="H7455" t="s">
        <v>5161</v>
      </c>
      <c r="I7455" t="s">
        <v>1742</v>
      </c>
      <c r="J7455" t="s">
        <v>11712</v>
      </c>
      <c r="L7455" t="s">
        <v>23</v>
      </c>
      <c r="M7455" t="s">
        <v>12473</v>
      </c>
      <c r="N7455" t="s">
        <v>5162</v>
      </c>
      <c r="O7455" t="s">
        <v>17082</v>
      </c>
      <c r="P7455" t="s">
        <v>8557</v>
      </c>
      <c r="Q7455" t="s">
        <v>7720</v>
      </c>
      <c r="R7455">
        <v>-19.760000000000002</v>
      </c>
      <c r="S7455" t="s">
        <v>19090</v>
      </c>
      <c r="T7455" t="s">
        <v>19090</v>
      </c>
      <c r="U7455" t="s">
        <v>19090</v>
      </c>
    </row>
    <row r="7456" spans="1:21" x14ac:dyDescent="0.25">
      <c r="A7456" t="s">
        <v>15</v>
      </c>
      <c r="B7456" t="s">
        <v>11712</v>
      </c>
      <c r="C7456" t="s">
        <v>11713</v>
      </c>
      <c r="D7456" t="str">
        <f>VLOOKUP(C:C,Reconciliation!B:C,2,FALSE)</f>
        <v>Residential Sales</v>
      </c>
      <c r="E7456" t="str">
        <f>VLOOKUP(B:B,'[1]Chart of Accts'!$A:$B,2,FALSE)</f>
        <v>Residential Gas Sales - Billed</v>
      </c>
      <c r="F7456" t="s">
        <v>8556</v>
      </c>
      <c r="G7456" t="s">
        <v>33</v>
      </c>
      <c r="H7456" t="s">
        <v>5161</v>
      </c>
      <c r="I7456" t="s">
        <v>1742</v>
      </c>
      <c r="J7456" t="s">
        <v>11712</v>
      </c>
      <c r="L7456" t="s">
        <v>23</v>
      </c>
      <c r="M7456" t="s">
        <v>10119</v>
      </c>
      <c r="N7456" t="s">
        <v>5162</v>
      </c>
      <c r="O7456" t="s">
        <v>17082</v>
      </c>
      <c r="P7456" t="s">
        <v>8557</v>
      </c>
      <c r="Q7456" t="s">
        <v>7720</v>
      </c>
      <c r="R7456">
        <v>-23.98</v>
      </c>
      <c r="S7456" t="s">
        <v>19090</v>
      </c>
      <c r="T7456" t="s">
        <v>19090</v>
      </c>
      <c r="U7456" t="s">
        <v>19090</v>
      </c>
    </row>
    <row r="7457" spans="1:21" x14ac:dyDescent="0.25">
      <c r="A7457" t="s">
        <v>15</v>
      </c>
      <c r="B7457" t="s">
        <v>11712</v>
      </c>
      <c r="C7457" t="s">
        <v>11713</v>
      </c>
      <c r="D7457" t="str">
        <f>VLOOKUP(C:C,Reconciliation!B:C,2,FALSE)</f>
        <v>Residential Sales</v>
      </c>
      <c r="E7457" t="str">
        <f>VLOOKUP(B:B,'[1]Chart of Accts'!$A:$B,2,FALSE)</f>
        <v>Residential Gas Sales - Billed</v>
      </c>
      <c r="F7457" t="s">
        <v>8558</v>
      </c>
      <c r="G7457" t="s">
        <v>28</v>
      </c>
      <c r="H7457" t="s">
        <v>5161</v>
      </c>
      <c r="I7457" t="s">
        <v>1742</v>
      </c>
      <c r="J7457" t="s">
        <v>11712</v>
      </c>
      <c r="L7457" t="s">
        <v>23</v>
      </c>
      <c r="M7457" t="s">
        <v>5937</v>
      </c>
      <c r="N7457" t="s">
        <v>5162</v>
      </c>
      <c r="O7457" t="s">
        <v>17083</v>
      </c>
      <c r="P7457" t="s">
        <v>8559</v>
      </c>
      <c r="Q7457" t="s">
        <v>8560</v>
      </c>
      <c r="R7457">
        <v>28.94</v>
      </c>
      <c r="S7457" t="s">
        <v>19090</v>
      </c>
      <c r="T7457" t="s">
        <v>19090</v>
      </c>
      <c r="U7457" t="s">
        <v>19090</v>
      </c>
    </row>
    <row r="7458" spans="1:21" x14ac:dyDescent="0.25">
      <c r="A7458" t="s">
        <v>15</v>
      </c>
      <c r="B7458" t="s">
        <v>11712</v>
      </c>
      <c r="C7458" t="s">
        <v>11713</v>
      </c>
      <c r="D7458" t="str">
        <f>VLOOKUP(C:C,Reconciliation!B:C,2,FALSE)</f>
        <v>Residential Sales</v>
      </c>
      <c r="E7458" t="str">
        <f>VLOOKUP(B:B,'[1]Chart of Accts'!$A:$B,2,FALSE)</f>
        <v>Residential Gas Sales - Billed</v>
      </c>
      <c r="F7458" t="s">
        <v>8558</v>
      </c>
      <c r="G7458" t="s">
        <v>465</v>
      </c>
      <c r="H7458" t="s">
        <v>5161</v>
      </c>
      <c r="I7458" t="s">
        <v>1742</v>
      </c>
      <c r="J7458" t="s">
        <v>11712</v>
      </c>
      <c r="L7458" t="s">
        <v>23</v>
      </c>
      <c r="M7458" t="s">
        <v>12474</v>
      </c>
      <c r="N7458" t="s">
        <v>5162</v>
      </c>
      <c r="O7458" t="s">
        <v>17083</v>
      </c>
      <c r="P7458" t="s">
        <v>8559</v>
      </c>
      <c r="Q7458" t="s">
        <v>8560</v>
      </c>
      <c r="R7458">
        <v>39.51</v>
      </c>
      <c r="S7458" t="s">
        <v>19090</v>
      </c>
      <c r="T7458" t="s">
        <v>19090</v>
      </c>
      <c r="U7458" t="s">
        <v>19090</v>
      </c>
    </row>
    <row r="7459" spans="1:21" x14ac:dyDescent="0.25">
      <c r="A7459" t="s">
        <v>15</v>
      </c>
      <c r="B7459" t="s">
        <v>11712</v>
      </c>
      <c r="C7459" t="s">
        <v>11713</v>
      </c>
      <c r="D7459" t="str">
        <f>VLOOKUP(C:C,Reconciliation!B:C,2,FALSE)</f>
        <v>Residential Sales</v>
      </c>
      <c r="E7459" t="str">
        <f>VLOOKUP(B:B,'[1]Chart of Accts'!$A:$B,2,FALSE)</f>
        <v>Residential Gas Sales - Billed</v>
      </c>
      <c r="F7459" t="s">
        <v>8561</v>
      </c>
      <c r="G7459" t="s">
        <v>28</v>
      </c>
      <c r="H7459" t="s">
        <v>5161</v>
      </c>
      <c r="I7459" t="s">
        <v>1742</v>
      </c>
      <c r="J7459" t="s">
        <v>11712</v>
      </c>
      <c r="L7459" t="s">
        <v>23</v>
      </c>
      <c r="M7459" t="s">
        <v>7746</v>
      </c>
      <c r="N7459" t="s">
        <v>5162</v>
      </c>
      <c r="O7459" t="s">
        <v>17084</v>
      </c>
      <c r="P7459" t="s">
        <v>8559</v>
      </c>
      <c r="Q7459" t="s">
        <v>8562</v>
      </c>
      <c r="R7459">
        <v>8.0500000000000007</v>
      </c>
      <c r="S7459" t="s">
        <v>19090</v>
      </c>
      <c r="T7459" t="s">
        <v>19090</v>
      </c>
      <c r="U7459" t="s">
        <v>19090</v>
      </c>
    </row>
    <row r="7460" spans="1:21" x14ac:dyDescent="0.25">
      <c r="A7460" t="s">
        <v>15</v>
      </c>
      <c r="B7460" t="s">
        <v>11712</v>
      </c>
      <c r="C7460" t="s">
        <v>11713</v>
      </c>
      <c r="D7460" t="str">
        <f>VLOOKUP(C:C,Reconciliation!B:C,2,FALSE)</f>
        <v>Residential Sales</v>
      </c>
      <c r="E7460" t="str">
        <f>VLOOKUP(B:B,'[1]Chart of Accts'!$A:$B,2,FALSE)</f>
        <v>Residential Gas Sales - Billed</v>
      </c>
      <c r="F7460" t="s">
        <v>8561</v>
      </c>
      <c r="G7460" t="s">
        <v>465</v>
      </c>
      <c r="H7460" t="s">
        <v>5161</v>
      </c>
      <c r="I7460" t="s">
        <v>1742</v>
      </c>
      <c r="J7460" t="s">
        <v>11712</v>
      </c>
      <c r="L7460" t="s">
        <v>23</v>
      </c>
      <c r="M7460" t="s">
        <v>9568</v>
      </c>
      <c r="N7460" t="s">
        <v>5162</v>
      </c>
      <c r="O7460" t="s">
        <v>17084</v>
      </c>
      <c r="P7460" t="s">
        <v>8559</v>
      </c>
      <c r="Q7460" t="s">
        <v>8562</v>
      </c>
      <c r="R7460">
        <v>1.01</v>
      </c>
      <c r="S7460" t="s">
        <v>19090</v>
      </c>
      <c r="T7460" t="s">
        <v>19090</v>
      </c>
      <c r="U7460" t="s">
        <v>19090</v>
      </c>
    </row>
    <row r="7461" spans="1:21" x14ac:dyDescent="0.25">
      <c r="A7461" t="s">
        <v>15</v>
      </c>
      <c r="B7461" t="s">
        <v>11712</v>
      </c>
      <c r="C7461" t="s">
        <v>11713</v>
      </c>
      <c r="D7461" t="str">
        <f>VLOOKUP(C:C,Reconciliation!B:C,2,FALSE)</f>
        <v>Residential Sales</v>
      </c>
      <c r="E7461" t="str">
        <f>VLOOKUP(B:B,'[1]Chart of Accts'!$A:$B,2,FALSE)</f>
        <v>Residential Gas Sales - Billed</v>
      </c>
      <c r="F7461" t="s">
        <v>8563</v>
      </c>
      <c r="G7461" t="s">
        <v>465</v>
      </c>
      <c r="H7461" t="s">
        <v>5161</v>
      </c>
      <c r="I7461" t="s">
        <v>1742</v>
      </c>
      <c r="J7461" t="s">
        <v>11712</v>
      </c>
      <c r="L7461" t="s">
        <v>23</v>
      </c>
      <c r="M7461" t="s">
        <v>5331</v>
      </c>
      <c r="N7461" t="s">
        <v>5162</v>
      </c>
      <c r="O7461" t="s">
        <v>17085</v>
      </c>
      <c r="P7461" t="s">
        <v>8559</v>
      </c>
      <c r="Q7461" t="s">
        <v>8253</v>
      </c>
      <c r="R7461">
        <v>5.97</v>
      </c>
      <c r="S7461" t="s">
        <v>19090</v>
      </c>
      <c r="T7461" t="s">
        <v>19090</v>
      </c>
      <c r="U7461" t="s">
        <v>19090</v>
      </c>
    </row>
    <row r="7462" spans="1:21" x14ac:dyDescent="0.25">
      <c r="A7462" t="s">
        <v>15</v>
      </c>
      <c r="B7462" t="s">
        <v>11712</v>
      </c>
      <c r="C7462" t="s">
        <v>11713</v>
      </c>
      <c r="D7462" t="str">
        <f>VLOOKUP(C:C,Reconciliation!B:C,2,FALSE)</f>
        <v>Residential Sales</v>
      </c>
      <c r="E7462" t="str">
        <f>VLOOKUP(B:B,'[1]Chart of Accts'!$A:$B,2,FALSE)</f>
        <v>Residential Gas Sales - Billed</v>
      </c>
      <c r="F7462" t="s">
        <v>8563</v>
      </c>
      <c r="G7462" t="s">
        <v>893</v>
      </c>
      <c r="H7462" t="s">
        <v>5161</v>
      </c>
      <c r="I7462" t="s">
        <v>1742</v>
      </c>
      <c r="J7462" t="s">
        <v>11712</v>
      </c>
      <c r="L7462" t="s">
        <v>23</v>
      </c>
      <c r="M7462" t="s">
        <v>11538</v>
      </c>
      <c r="N7462" t="s">
        <v>5162</v>
      </c>
      <c r="O7462" t="s">
        <v>17085</v>
      </c>
      <c r="P7462" t="s">
        <v>8559</v>
      </c>
      <c r="Q7462" t="s">
        <v>8253</v>
      </c>
      <c r="R7462">
        <v>-3.22</v>
      </c>
      <c r="S7462" t="s">
        <v>19090</v>
      </c>
      <c r="T7462" t="s">
        <v>19090</v>
      </c>
      <c r="U7462" t="s">
        <v>19090</v>
      </c>
    </row>
    <row r="7463" spans="1:21" x14ac:dyDescent="0.25">
      <c r="A7463" t="s">
        <v>15</v>
      </c>
      <c r="B7463" t="s">
        <v>11712</v>
      </c>
      <c r="C7463" t="s">
        <v>11713</v>
      </c>
      <c r="D7463" t="str">
        <f>VLOOKUP(C:C,Reconciliation!B:C,2,FALSE)</f>
        <v>Residential Sales</v>
      </c>
      <c r="E7463" t="str">
        <f>VLOOKUP(B:B,'[1]Chart of Accts'!$A:$B,2,FALSE)</f>
        <v>Residential Gas Sales - Billed</v>
      </c>
      <c r="F7463" t="s">
        <v>8564</v>
      </c>
      <c r="G7463" t="s">
        <v>28</v>
      </c>
      <c r="H7463" t="s">
        <v>5161</v>
      </c>
      <c r="I7463" t="s">
        <v>1742</v>
      </c>
      <c r="J7463" t="s">
        <v>11712</v>
      </c>
      <c r="L7463" t="s">
        <v>23</v>
      </c>
      <c r="M7463" t="s">
        <v>11229</v>
      </c>
      <c r="N7463" t="s">
        <v>5162</v>
      </c>
      <c r="O7463" t="s">
        <v>17086</v>
      </c>
      <c r="P7463" t="s">
        <v>8559</v>
      </c>
      <c r="Q7463" t="s">
        <v>8301</v>
      </c>
      <c r="R7463">
        <v>9.0299999999999994</v>
      </c>
      <c r="S7463" t="s">
        <v>19090</v>
      </c>
      <c r="T7463" t="s">
        <v>19090</v>
      </c>
      <c r="U7463" t="s">
        <v>19090</v>
      </c>
    </row>
    <row r="7464" spans="1:21" x14ac:dyDescent="0.25">
      <c r="A7464" t="s">
        <v>15</v>
      </c>
      <c r="B7464" t="s">
        <v>11712</v>
      </c>
      <c r="C7464" t="s">
        <v>11713</v>
      </c>
      <c r="D7464" t="str">
        <f>VLOOKUP(C:C,Reconciliation!B:C,2,FALSE)</f>
        <v>Residential Sales</v>
      </c>
      <c r="E7464" t="str">
        <f>VLOOKUP(B:B,'[1]Chart of Accts'!$A:$B,2,FALSE)</f>
        <v>Residential Gas Sales - Billed</v>
      </c>
      <c r="F7464" t="s">
        <v>8564</v>
      </c>
      <c r="G7464" t="s">
        <v>465</v>
      </c>
      <c r="H7464" t="s">
        <v>5161</v>
      </c>
      <c r="I7464" t="s">
        <v>1742</v>
      </c>
      <c r="J7464" t="s">
        <v>11712</v>
      </c>
      <c r="L7464" t="s">
        <v>23</v>
      </c>
      <c r="M7464" t="s">
        <v>9440</v>
      </c>
      <c r="N7464" t="s">
        <v>5162</v>
      </c>
      <c r="O7464" t="s">
        <v>17086</v>
      </c>
      <c r="P7464" t="s">
        <v>8559</v>
      </c>
      <c r="Q7464" t="s">
        <v>8301</v>
      </c>
      <c r="R7464">
        <v>3.22</v>
      </c>
      <c r="S7464" t="s">
        <v>19090</v>
      </c>
      <c r="T7464" t="s">
        <v>19090</v>
      </c>
      <c r="U7464" t="s">
        <v>19090</v>
      </c>
    </row>
    <row r="7465" spans="1:21" x14ac:dyDescent="0.25">
      <c r="A7465" t="s">
        <v>15</v>
      </c>
      <c r="B7465" t="s">
        <v>11712</v>
      </c>
      <c r="C7465" t="s">
        <v>11713</v>
      </c>
      <c r="D7465" t="str">
        <f>VLOOKUP(C:C,Reconciliation!B:C,2,FALSE)</f>
        <v>Residential Sales</v>
      </c>
      <c r="E7465" t="str">
        <f>VLOOKUP(B:B,'[1]Chart of Accts'!$A:$B,2,FALSE)</f>
        <v>Residential Gas Sales - Billed</v>
      </c>
      <c r="F7465" t="s">
        <v>8565</v>
      </c>
      <c r="G7465" t="s">
        <v>28</v>
      </c>
      <c r="H7465" t="s">
        <v>5161</v>
      </c>
      <c r="I7465" t="s">
        <v>1742</v>
      </c>
      <c r="J7465" t="s">
        <v>11712</v>
      </c>
      <c r="L7465" t="s">
        <v>23</v>
      </c>
      <c r="M7465" t="s">
        <v>11730</v>
      </c>
      <c r="N7465" t="s">
        <v>5162</v>
      </c>
      <c r="O7465" t="s">
        <v>17087</v>
      </c>
      <c r="P7465" t="s">
        <v>8559</v>
      </c>
      <c r="Q7465" t="s">
        <v>8389</v>
      </c>
      <c r="R7465">
        <v>7.68</v>
      </c>
      <c r="S7465" t="s">
        <v>19090</v>
      </c>
      <c r="T7465" t="s">
        <v>19090</v>
      </c>
      <c r="U7465" t="s">
        <v>19090</v>
      </c>
    </row>
    <row r="7466" spans="1:21" x14ac:dyDescent="0.25">
      <c r="A7466" t="s">
        <v>15</v>
      </c>
      <c r="B7466" t="s">
        <v>11712</v>
      </c>
      <c r="C7466" t="s">
        <v>11713</v>
      </c>
      <c r="D7466" t="str">
        <f>VLOOKUP(C:C,Reconciliation!B:C,2,FALSE)</f>
        <v>Residential Sales</v>
      </c>
      <c r="E7466" t="str">
        <f>VLOOKUP(B:B,'[1]Chart of Accts'!$A:$B,2,FALSE)</f>
        <v>Residential Gas Sales - Billed</v>
      </c>
      <c r="F7466" t="s">
        <v>8565</v>
      </c>
      <c r="G7466" t="s">
        <v>465</v>
      </c>
      <c r="H7466" t="s">
        <v>5161</v>
      </c>
      <c r="I7466" t="s">
        <v>1742</v>
      </c>
      <c r="J7466" t="s">
        <v>11712</v>
      </c>
      <c r="L7466" t="s">
        <v>23</v>
      </c>
      <c r="M7466" t="s">
        <v>550</v>
      </c>
      <c r="N7466" t="s">
        <v>5162</v>
      </c>
      <c r="O7466" t="s">
        <v>17087</v>
      </c>
      <c r="P7466" t="s">
        <v>8559</v>
      </c>
      <c r="Q7466" t="s">
        <v>8389</v>
      </c>
      <c r="R7466">
        <v>0.4</v>
      </c>
      <c r="S7466" t="s">
        <v>19090</v>
      </c>
      <c r="T7466" t="s">
        <v>19090</v>
      </c>
      <c r="U7466" t="s">
        <v>19090</v>
      </c>
    </row>
    <row r="7467" spans="1:21" x14ac:dyDescent="0.25">
      <c r="A7467" t="s">
        <v>15</v>
      </c>
      <c r="B7467" t="s">
        <v>11712</v>
      </c>
      <c r="C7467" t="s">
        <v>11713</v>
      </c>
      <c r="D7467" t="str">
        <f>VLOOKUP(C:C,Reconciliation!B:C,2,FALSE)</f>
        <v>Residential Sales</v>
      </c>
      <c r="E7467" t="str">
        <f>VLOOKUP(B:B,'[1]Chart of Accts'!$A:$B,2,FALSE)</f>
        <v>Residential Gas Sales - Billed</v>
      </c>
      <c r="F7467" t="s">
        <v>8566</v>
      </c>
      <c r="G7467" t="s">
        <v>28</v>
      </c>
      <c r="H7467" t="s">
        <v>5161</v>
      </c>
      <c r="I7467" t="s">
        <v>1742</v>
      </c>
      <c r="J7467" t="s">
        <v>11712</v>
      </c>
      <c r="L7467" t="s">
        <v>23</v>
      </c>
      <c r="M7467" t="s">
        <v>7323</v>
      </c>
      <c r="N7467" t="s">
        <v>5162</v>
      </c>
      <c r="O7467" t="s">
        <v>17088</v>
      </c>
      <c r="P7467" t="s">
        <v>8559</v>
      </c>
      <c r="Q7467" t="s">
        <v>8391</v>
      </c>
      <c r="R7467">
        <v>7.5</v>
      </c>
      <c r="S7467" t="s">
        <v>19090</v>
      </c>
      <c r="T7467" t="s">
        <v>19090</v>
      </c>
      <c r="U7467" t="s">
        <v>19090</v>
      </c>
    </row>
    <row r="7468" spans="1:21" x14ac:dyDescent="0.25">
      <c r="A7468" t="s">
        <v>15</v>
      </c>
      <c r="B7468" t="s">
        <v>11712</v>
      </c>
      <c r="C7468" t="s">
        <v>11713</v>
      </c>
      <c r="D7468" t="str">
        <f>VLOOKUP(C:C,Reconciliation!B:C,2,FALSE)</f>
        <v>Residential Sales</v>
      </c>
      <c r="E7468" t="str">
        <f>VLOOKUP(B:B,'[1]Chart of Accts'!$A:$B,2,FALSE)</f>
        <v>Residential Gas Sales - Billed</v>
      </c>
      <c r="F7468" t="s">
        <v>8567</v>
      </c>
      <c r="G7468" t="s">
        <v>32</v>
      </c>
      <c r="H7468" t="s">
        <v>5161</v>
      </c>
      <c r="I7468" t="s">
        <v>1742</v>
      </c>
      <c r="J7468" t="s">
        <v>11712</v>
      </c>
      <c r="L7468" t="s">
        <v>23</v>
      </c>
      <c r="M7468" t="s">
        <v>12475</v>
      </c>
      <c r="N7468" t="s">
        <v>5162</v>
      </c>
      <c r="O7468" t="s">
        <v>17089</v>
      </c>
      <c r="P7468" t="s">
        <v>8568</v>
      </c>
      <c r="Q7468" t="s">
        <v>7344</v>
      </c>
      <c r="R7468">
        <v>-79.02</v>
      </c>
      <c r="S7468" t="s">
        <v>19090</v>
      </c>
      <c r="T7468" t="s">
        <v>19090</v>
      </c>
      <c r="U7468" t="s">
        <v>19090</v>
      </c>
    </row>
    <row r="7469" spans="1:21" x14ac:dyDescent="0.25">
      <c r="A7469" t="s">
        <v>15</v>
      </c>
      <c r="B7469" t="s">
        <v>11712</v>
      </c>
      <c r="C7469" t="s">
        <v>11713</v>
      </c>
      <c r="D7469" t="str">
        <f>VLOOKUP(C:C,Reconciliation!B:C,2,FALSE)</f>
        <v>Residential Sales</v>
      </c>
      <c r="E7469" t="str">
        <f>VLOOKUP(B:B,'[1]Chart of Accts'!$A:$B,2,FALSE)</f>
        <v>Residential Gas Sales - Billed</v>
      </c>
      <c r="F7469" t="s">
        <v>8567</v>
      </c>
      <c r="G7469" t="s">
        <v>33</v>
      </c>
      <c r="H7469" t="s">
        <v>5161</v>
      </c>
      <c r="I7469" t="s">
        <v>1742</v>
      </c>
      <c r="J7469" t="s">
        <v>11712</v>
      </c>
      <c r="L7469" t="s">
        <v>23</v>
      </c>
      <c r="M7469" t="s">
        <v>12476</v>
      </c>
      <c r="N7469" t="s">
        <v>5162</v>
      </c>
      <c r="O7469" t="s">
        <v>17089</v>
      </c>
      <c r="P7469" t="s">
        <v>8568</v>
      </c>
      <c r="Q7469" t="s">
        <v>7344</v>
      </c>
      <c r="R7469">
        <v>-65.03</v>
      </c>
      <c r="S7469" t="s">
        <v>19090</v>
      </c>
      <c r="T7469" t="s">
        <v>19090</v>
      </c>
      <c r="U7469" t="s">
        <v>19090</v>
      </c>
    </row>
    <row r="7470" spans="1:21" x14ac:dyDescent="0.25">
      <c r="A7470" t="s">
        <v>15</v>
      </c>
      <c r="B7470" t="s">
        <v>11712</v>
      </c>
      <c r="C7470" t="s">
        <v>11713</v>
      </c>
      <c r="D7470" t="str">
        <f>VLOOKUP(C:C,Reconciliation!B:C,2,FALSE)</f>
        <v>Residential Sales</v>
      </c>
      <c r="E7470" t="str">
        <f>VLOOKUP(B:B,'[1]Chart of Accts'!$A:$B,2,FALSE)</f>
        <v>Residential Gas Sales - Billed</v>
      </c>
      <c r="F7470" t="s">
        <v>8573</v>
      </c>
      <c r="G7470" t="s">
        <v>19</v>
      </c>
      <c r="H7470" t="s">
        <v>5161</v>
      </c>
      <c r="I7470" t="s">
        <v>40</v>
      </c>
      <c r="J7470" t="s">
        <v>11712</v>
      </c>
      <c r="L7470" t="s">
        <v>23</v>
      </c>
      <c r="M7470" t="s">
        <v>6957</v>
      </c>
      <c r="N7470" t="s">
        <v>5162</v>
      </c>
      <c r="O7470" t="s">
        <v>17090</v>
      </c>
      <c r="P7470" t="s">
        <v>8574</v>
      </c>
      <c r="Q7470" t="s">
        <v>7574</v>
      </c>
      <c r="R7470">
        <v>-13.51</v>
      </c>
      <c r="S7470" t="s">
        <v>19090</v>
      </c>
      <c r="T7470" t="s">
        <v>19090</v>
      </c>
      <c r="U7470" t="s">
        <v>19090</v>
      </c>
    </row>
    <row r="7471" spans="1:21" x14ac:dyDescent="0.25">
      <c r="A7471" t="s">
        <v>15</v>
      </c>
      <c r="B7471" t="s">
        <v>11712</v>
      </c>
      <c r="C7471" t="s">
        <v>11713</v>
      </c>
      <c r="D7471" t="str">
        <f>VLOOKUP(C:C,Reconciliation!B:C,2,FALSE)</f>
        <v>Residential Sales</v>
      </c>
      <c r="E7471" t="str">
        <f>VLOOKUP(B:B,'[1]Chart of Accts'!$A:$B,2,FALSE)</f>
        <v>Residential Gas Sales - Billed</v>
      </c>
      <c r="F7471" t="s">
        <v>8573</v>
      </c>
      <c r="G7471" t="s">
        <v>32</v>
      </c>
      <c r="H7471" t="s">
        <v>5161</v>
      </c>
      <c r="I7471" t="s">
        <v>40</v>
      </c>
      <c r="J7471" t="s">
        <v>11712</v>
      </c>
      <c r="L7471" t="s">
        <v>23</v>
      </c>
      <c r="M7471" t="s">
        <v>4565</v>
      </c>
      <c r="N7471" t="s">
        <v>5162</v>
      </c>
      <c r="O7471" t="s">
        <v>17090</v>
      </c>
      <c r="P7471" t="s">
        <v>8574</v>
      </c>
      <c r="Q7471" t="s">
        <v>7574</v>
      </c>
      <c r="R7471">
        <v>-14.33</v>
      </c>
      <c r="S7471" t="s">
        <v>19090</v>
      </c>
      <c r="T7471" t="s">
        <v>19090</v>
      </c>
      <c r="U7471" t="s">
        <v>19090</v>
      </c>
    </row>
    <row r="7472" spans="1:21" x14ac:dyDescent="0.25">
      <c r="A7472" t="s">
        <v>15</v>
      </c>
      <c r="B7472" t="s">
        <v>11712</v>
      </c>
      <c r="C7472" t="s">
        <v>11713</v>
      </c>
      <c r="D7472" t="str">
        <f>VLOOKUP(C:C,Reconciliation!B:C,2,FALSE)</f>
        <v>Residential Sales</v>
      </c>
      <c r="E7472" t="str">
        <f>VLOOKUP(B:B,'[1]Chart of Accts'!$A:$B,2,FALSE)</f>
        <v>Residential Gas Sales - Billed</v>
      </c>
      <c r="F7472" t="s">
        <v>8587</v>
      </c>
      <c r="G7472" t="s">
        <v>32</v>
      </c>
      <c r="H7472" t="s">
        <v>5161</v>
      </c>
      <c r="I7472" t="s">
        <v>1410</v>
      </c>
      <c r="J7472" t="s">
        <v>11712</v>
      </c>
      <c r="L7472" t="s">
        <v>23</v>
      </c>
      <c r="M7472" t="s">
        <v>11561</v>
      </c>
      <c r="N7472" t="s">
        <v>5162</v>
      </c>
      <c r="O7472" t="s">
        <v>17091</v>
      </c>
      <c r="P7472" t="s">
        <v>8589</v>
      </c>
      <c r="Q7472" t="s">
        <v>5164</v>
      </c>
      <c r="R7472">
        <v>-13.3</v>
      </c>
      <c r="S7472" t="s">
        <v>19090</v>
      </c>
      <c r="T7472" t="s">
        <v>19090</v>
      </c>
      <c r="U7472" t="s">
        <v>19090</v>
      </c>
    </row>
    <row r="7473" spans="1:21" x14ac:dyDescent="0.25">
      <c r="A7473" t="s">
        <v>15</v>
      </c>
      <c r="B7473" t="s">
        <v>11712</v>
      </c>
      <c r="C7473" t="s">
        <v>11713</v>
      </c>
      <c r="D7473" t="str">
        <f>VLOOKUP(C:C,Reconciliation!B:C,2,FALSE)</f>
        <v>Residential Sales</v>
      </c>
      <c r="E7473" t="str">
        <f>VLOOKUP(B:B,'[1]Chart of Accts'!$A:$B,2,FALSE)</f>
        <v>Residential Gas Sales - Billed</v>
      </c>
      <c r="F7473" t="s">
        <v>8587</v>
      </c>
      <c r="G7473" t="s">
        <v>33</v>
      </c>
      <c r="H7473" t="s">
        <v>5161</v>
      </c>
      <c r="I7473" t="s">
        <v>1410</v>
      </c>
      <c r="J7473" t="s">
        <v>11712</v>
      </c>
      <c r="L7473" t="s">
        <v>23</v>
      </c>
      <c r="M7473" t="s">
        <v>8758</v>
      </c>
      <c r="N7473" t="s">
        <v>5162</v>
      </c>
      <c r="O7473" t="s">
        <v>17091</v>
      </c>
      <c r="P7473" t="s">
        <v>8589</v>
      </c>
      <c r="Q7473" t="s">
        <v>5164</v>
      </c>
      <c r="R7473">
        <v>-11.14</v>
      </c>
      <c r="S7473" t="s">
        <v>19090</v>
      </c>
      <c r="T7473" t="s">
        <v>19090</v>
      </c>
      <c r="U7473" t="s">
        <v>19090</v>
      </c>
    </row>
    <row r="7474" spans="1:21" x14ac:dyDescent="0.25">
      <c r="A7474" t="s">
        <v>15</v>
      </c>
      <c r="B7474" t="s">
        <v>11712</v>
      </c>
      <c r="C7474" t="s">
        <v>11713</v>
      </c>
      <c r="D7474" t="str">
        <f>VLOOKUP(C:C,Reconciliation!B:C,2,FALSE)</f>
        <v>Residential Sales</v>
      </c>
      <c r="E7474" t="str">
        <f>VLOOKUP(B:B,'[1]Chart of Accts'!$A:$B,2,FALSE)</f>
        <v>Residential Gas Sales - Billed</v>
      </c>
      <c r="F7474" t="s">
        <v>8591</v>
      </c>
      <c r="G7474" t="s">
        <v>32</v>
      </c>
      <c r="H7474" t="s">
        <v>5161</v>
      </c>
      <c r="I7474" t="s">
        <v>4213</v>
      </c>
      <c r="J7474" t="s">
        <v>11712</v>
      </c>
      <c r="L7474" t="s">
        <v>23</v>
      </c>
      <c r="M7474" t="s">
        <v>8454</v>
      </c>
      <c r="N7474" t="s">
        <v>5162</v>
      </c>
      <c r="O7474" t="s">
        <v>17092</v>
      </c>
      <c r="P7474" t="s">
        <v>8592</v>
      </c>
      <c r="Q7474" t="s">
        <v>7718</v>
      </c>
      <c r="R7474">
        <v>-15.87</v>
      </c>
      <c r="S7474" t="s">
        <v>19090</v>
      </c>
      <c r="T7474" t="s">
        <v>19090</v>
      </c>
      <c r="U7474" t="s">
        <v>19090</v>
      </c>
    </row>
    <row r="7475" spans="1:21" x14ac:dyDescent="0.25">
      <c r="A7475" t="s">
        <v>15</v>
      </c>
      <c r="B7475" t="s">
        <v>11712</v>
      </c>
      <c r="C7475" t="s">
        <v>11713</v>
      </c>
      <c r="D7475" t="str">
        <f>VLOOKUP(C:C,Reconciliation!B:C,2,FALSE)</f>
        <v>Residential Sales</v>
      </c>
      <c r="E7475" t="str">
        <f>VLOOKUP(B:B,'[1]Chart of Accts'!$A:$B,2,FALSE)</f>
        <v>Residential Gas Sales - Billed</v>
      </c>
      <c r="F7475" t="s">
        <v>8591</v>
      </c>
      <c r="G7475" t="s">
        <v>33</v>
      </c>
      <c r="H7475" t="s">
        <v>5161</v>
      </c>
      <c r="I7475" t="s">
        <v>4213</v>
      </c>
      <c r="J7475" t="s">
        <v>11712</v>
      </c>
      <c r="L7475" t="s">
        <v>23</v>
      </c>
      <c r="M7475" t="s">
        <v>8146</v>
      </c>
      <c r="N7475" t="s">
        <v>5162</v>
      </c>
      <c r="O7475" t="s">
        <v>17092</v>
      </c>
      <c r="P7475" t="s">
        <v>8592</v>
      </c>
      <c r="Q7475" t="s">
        <v>7718</v>
      </c>
      <c r="R7475">
        <v>-12.61</v>
      </c>
      <c r="S7475" t="s">
        <v>19090</v>
      </c>
      <c r="T7475" t="s">
        <v>19090</v>
      </c>
      <c r="U7475" t="s">
        <v>19090</v>
      </c>
    </row>
    <row r="7476" spans="1:21" x14ac:dyDescent="0.25">
      <c r="A7476" t="s">
        <v>15</v>
      </c>
      <c r="B7476" t="s">
        <v>11712</v>
      </c>
      <c r="C7476" t="s">
        <v>11713</v>
      </c>
      <c r="D7476" t="str">
        <f>VLOOKUP(C:C,Reconciliation!B:C,2,FALSE)</f>
        <v>Residential Sales</v>
      </c>
      <c r="E7476" t="str">
        <f>VLOOKUP(B:B,'[1]Chart of Accts'!$A:$B,2,FALSE)</f>
        <v>Residential Gas Sales - Billed</v>
      </c>
      <c r="F7476" t="s">
        <v>8595</v>
      </c>
      <c r="G7476" t="s">
        <v>32</v>
      </c>
      <c r="H7476" t="s">
        <v>5161</v>
      </c>
      <c r="I7476" t="s">
        <v>693</v>
      </c>
      <c r="J7476" t="s">
        <v>11712</v>
      </c>
      <c r="L7476" t="s">
        <v>23</v>
      </c>
      <c r="M7476" t="s">
        <v>7355</v>
      </c>
      <c r="N7476" t="s">
        <v>5162</v>
      </c>
      <c r="O7476" t="s">
        <v>17093</v>
      </c>
      <c r="P7476" t="s">
        <v>8597</v>
      </c>
      <c r="Q7476" t="s">
        <v>7696</v>
      </c>
      <c r="R7476">
        <v>-8</v>
      </c>
      <c r="S7476" t="s">
        <v>19090</v>
      </c>
      <c r="T7476" t="s">
        <v>19090</v>
      </c>
      <c r="U7476" t="s">
        <v>19090</v>
      </c>
    </row>
    <row r="7477" spans="1:21" x14ac:dyDescent="0.25">
      <c r="A7477" t="s">
        <v>15</v>
      </c>
      <c r="B7477" t="s">
        <v>11712</v>
      </c>
      <c r="C7477" t="s">
        <v>11713</v>
      </c>
      <c r="D7477" t="str">
        <f>VLOOKUP(C:C,Reconciliation!B:C,2,FALSE)</f>
        <v>Residential Sales</v>
      </c>
      <c r="E7477" t="str">
        <f>VLOOKUP(B:B,'[1]Chart of Accts'!$A:$B,2,FALSE)</f>
        <v>Residential Gas Sales - Billed</v>
      </c>
      <c r="F7477" t="s">
        <v>8601</v>
      </c>
      <c r="G7477" t="s">
        <v>32</v>
      </c>
      <c r="H7477" t="s">
        <v>5161</v>
      </c>
      <c r="I7477" t="s">
        <v>1405</v>
      </c>
      <c r="J7477" t="s">
        <v>11712</v>
      </c>
      <c r="L7477" t="s">
        <v>23</v>
      </c>
      <c r="M7477" t="s">
        <v>9664</v>
      </c>
      <c r="N7477" t="s">
        <v>5162</v>
      </c>
      <c r="O7477" t="s">
        <v>17094</v>
      </c>
      <c r="P7477" t="s">
        <v>8602</v>
      </c>
      <c r="Q7477" t="s">
        <v>7545</v>
      </c>
      <c r="R7477">
        <v>-10.52</v>
      </c>
      <c r="S7477" t="s">
        <v>19090</v>
      </c>
      <c r="T7477" t="s">
        <v>19090</v>
      </c>
      <c r="U7477" t="s">
        <v>19090</v>
      </c>
    </row>
    <row r="7478" spans="1:21" x14ac:dyDescent="0.25">
      <c r="A7478" t="s">
        <v>15</v>
      </c>
      <c r="B7478" t="s">
        <v>11712</v>
      </c>
      <c r="C7478" t="s">
        <v>11713</v>
      </c>
      <c r="D7478" t="str">
        <f>VLOOKUP(C:C,Reconciliation!B:C,2,FALSE)</f>
        <v>Residential Sales</v>
      </c>
      <c r="E7478" t="str">
        <f>VLOOKUP(B:B,'[1]Chart of Accts'!$A:$B,2,FALSE)</f>
        <v>Residential Gas Sales - Billed</v>
      </c>
      <c r="F7478" t="s">
        <v>8601</v>
      </c>
      <c r="G7478" t="s">
        <v>33</v>
      </c>
      <c r="H7478" t="s">
        <v>5161</v>
      </c>
      <c r="I7478" t="s">
        <v>1405</v>
      </c>
      <c r="J7478" t="s">
        <v>11712</v>
      </c>
      <c r="L7478" t="s">
        <v>23</v>
      </c>
      <c r="M7478" t="s">
        <v>9420</v>
      </c>
      <c r="N7478" t="s">
        <v>5162</v>
      </c>
      <c r="O7478" t="s">
        <v>17094</v>
      </c>
      <c r="P7478" t="s">
        <v>8602</v>
      </c>
      <c r="Q7478" t="s">
        <v>7545</v>
      </c>
      <c r="R7478">
        <v>-3.71</v>
      </c>
      <c r="S7478" t="s">
        <v>19090</v>
      </c>
      <c r="T7478" t="s">
        <v>19090</v>
      </c>
      <c r="U7478" t="s">
        <v>19090</v>
      </c>
    </row>
    <row r="7479" spans="1:21" x14ac:dyDescent="0.25">
      <c r="A7479" t="s">
        <v>15</v>
      </c>
      <c r="B7479" t="s">
        <v>11712</v>
      </c>
      <c r="C7479" t="s">
        <v>11713</v>
      </c>
      <c r="D7479" t="str">
        <f>VLOOKUP(C:C,Reconciliation!B:C,2,FALSE)</f>
        <v>Residential Sales</v>
      </c>
      <c r="E7479" t="str">
        <f>VLOOKUP(B:B,'[1]Chart of Accts'!$A:$B,2,FALSE)</f>
        <v>Residential Gas Sales - Billed</v>
      </c>
      <c r="F7479" t="s">
        <v>8607</v>
      </c>
      <c r="G7479" t="s">
        <v>32</v>
      </c>
      <c r="H7479" t="s">
        <v>5161</v>
      </c>
      <c r="I7479" t="s">
        <v>3547</v>
      </c>
      <c r="J7479" t="s">
        <v>11712</v>
      </c>
      <c r="L7479" t="s">
        <v>23</v>
      </c>
      <c r="M7479" t="s">
        <v>10491</v>
      </c>
      <c r="N7479" t="s">
        <v>5162</v>
      </c>
      <c r="O7479" t="s">
        <v>17095</v>
      </c>
      <c r="P7479" t="s">
        <v>8608</v>
      </c>
      <c r="Q7479" t="s">
        <v>7688</v>
      </c>
      <c r="R7479">
        <v>-7.09</v>
      </c>
      <c r="S7479" t="s">
        <v>19090</v>
      </c>
      <c r="T7479" t="s">
        <v>19090</v>
      </c>
      <c r="U7479" t="s">
        <v>19090</v>
      </c>
    </row>
    <row r="7480" spans="1:21" x14ac:dyDescent="0.25">
      <c r="A7480" t="s">
        <v>15</v>
      </c>
      <c r="B7480" t="s">
        <v>11712</v>
      </c>
      <c r="C7480" t="s">
        <v>11713</v>
      </c>
      <c r="D7480" t="str">
        <f>VLOOKUP(C:C,Reconciliation!B:C,2,FALSE)</f>
        <v>Residential Sales</v>
      </c>
      <c r="E7480" t="str">
        <f>VLOOKUP(B:B,'[1]Chart of Accts'!$A:$B,2,FALSE)</f>
        <v>Residential Gas Sales - Billed</v>
      </c>
      <c r="F7480" t="s">
        <v>8607</v>
      </c>
      <c r="G7480" t="s">
        <v>33</v>
      </c>
      <c r="H7480" t="s">
        <v>5161</v>
      </c>
      <c r="I7480" t="s">
        <v>3547</v>
      </c>
      <c r="J7480" t="s">
        <v>11712</v>
      </c>
      <c r="L7480" t="s">
        <v>23</v>
      </c>
      <c r="M7480" t="s">
        <v>9933</v>
      </c>
      <c r="N7480" t="s">
        <v>5162</v>
      </c>
      <c r="O7480" t="s">
        <v>17095</v>
      </c>
      <c r="P7480" t="s">
        <v>8608</v>
      </c>
      <c r="Q7480" t="s">
        <v>7688</v>
      </c>
      <c r="R7480">
        <v>-9.1</v>
      </c>
      <c r="S7480" t="s">
        <v>19090</v>
      </c>
      <c r="T7480" t="s">
        <v>19090</v>
      </c>
      <c r="U7480" t="s">
        <v>19090</v>
      </c>
    </row>
    <row r="7481" spans="1:21" x14ac:dyDescent="0.25">
      <c r="A7481" t="s">
        <v>15</v>
      </c>
      <c r="B7481" t="s">
        <v>11712</v>
      </c>
      <c r="C7481" t="s">
        <v>11713</v>
      </c>
      <c r="D7481" t="str">
        <f>VLOOKUP(C:C,Reconciliation!B:C,2,FALSE)</f>
        <v>Residential Sales</v>
      </c>
      <c r="E7481" t="str">
        <f>VLOOKUP(B:B,'[1]Chart of Accts'!$A:$B,2,FALSE)</f>
        <v>Residential Gas Sales - Billed</v>
      </c>
      <c r="F7481" t="s">
        <v>8609</v>
      </c>
      <c r="G7481" t="s">
        <v>32</v>
      </c>
      <c r="H7481" t="s">
        <v>5161</v>
      </c>
      <c r="I7481" t="s">
        <v>3547</v>
      </c>
      <c r="J7481" t="s">
        <v>11712</v>
      </c>
      <c r="L7481" t="s">
        <v>23</v>
      </c>
      <c r="M7481" t="s">
        <v>8046</v>
      </c>
      <c r="N7481" t="s">
        <v>5162</v>
      </c>
      <c r="O7481" t="s">
        <v>17096</v>
      </c>
      <c r="P7481" t="s">
        <v>8608</v>
      </c>
      <c r="Q7481" t="s">
        <v>7731</v>
      </c>
      <c r="R7481">
        <v>-5.5</v>
      </c>
      <c r="S7481" t="s">
        <v>19090</v>
      </c>
      <c r="T7481" t="s">
        <v>19090</v>
      </c>
      <c r="U7481" t="s">
        <v>19090</v>
      </c>
    </row>
    <row r="7482" spans="1:21" x14ac:dyDescent="0.25">
      <c r="A7482" t="s">
        <v>15</v>
      </c>
      <c r="B7482" t="s">
        <v>11712</v>
      </c>
      <c r="C7482" t="s">
        <v>11713</v>
      </c>
      <c r="D7482" t="str">
        <f>VLOOKUP(C:C,Reconciliation!B:C,2,FALSE)</f>
        <v>Residential Sales</v>
      </c>
      <c r="E7482" t="str">
        <f>VLOOKUP(B:B,'[1]Chart of Accts'!$A:$B,2,FALSE)</f>
        <v>Residential Gas Sales - Billed</v>
      </c>
      <c r="F7482" t="s">
        <v>8612</v>
      </c>
      <c r="G7482" t="s">
        <v>28</v>
      </c>
      <c r="H7482" t="s">
        <v>5161</v>
      </c>
      <c r="I7482" t="s">
        <v>680</v>
      </c>
      <c r="J7482" t="s">
        <v>11712</v>
      </c>
      <c r="L7482" t="s">
        <v>23</v>
      </c>
      <c r="M7482" t="s">
        <v>12477</v>
      </c>
      <c r="N7482" t="s">
        <v>5162</v>
      </c>
      <c r="O7482" t="s">
        <v>17097</v>
      </c>
      <c r="P7482" t="s">
        <v>8613</v>
      </c>
      <c r="Q7482" t="s">
        <v>7593</v>
      </c>
      <c r="R7482">
        <v>-1270.4100000000001</v>
      </c>
      <c r="S7482" t="s">
        <v>19090</v>
      </c>
      <c r="T7482" t="s">
        <v>19090</v>
      </c>
      <c r="U7482" t="s">
        <v>19090</v>
      </c>
    </row>
    <row r="7483" spans="1:21" x14ac:dyDescent="0.25">
      <c r="A7483" t="s">
        <v>15</v>
      </c>
      <c r="B7483" t="s">
        <v>11712</v>
      </c>
      <c r="C7483" t="s">
        <v>11713</v>
      </c>
      <c r="D7483" t="str">
        <f>VLOOKUP(C:C,Reconciliation!B:C,2,FALSE)</f>
        <v>Residential Sales</v>
      </c>
      <c r="E7483" t="str">
        <f>VLOOKUP(B:B,'[1]Chart of Accts'!$A:$B,2,FALSE)</f>
        <v>Residential Gas Sales - Billed</v>
      </c>
      <c r="F7483" t="s">
        <v>8612</v>
      </c>
      <c r="G7483" t="s">
        <v>465</v>
      </c>
      <c r="H7483" t="s">
        <v>5161</v>
      </c>
      <c r="I7483" t="s">
        <v>680</v>
      </c>
      <c r="J7483" t="s">
        <v>11712</v>
      </c>
      <c r="L7483" t="s">
        <v>23</v>
      </c>
      <c r="M7483" t="s">
        <v>12478</v>
      </c>
      <c r="N7483" t="s">
        <v>5162</v>
      </c>
      <c r="O7483" t="s">
        <v>17097</v>
      </c>
      <c r="P7483" t="s">
        <v>8613</v>
      </c>
      <c r="Q7483" t="s">
        <v>7593</v>
      </c>
      <c r="R7483">
        <v>-1158.99</v>
      </c>
      <c r="S7483" t="s">
        <v>19090</v>
      </c>
      <c r="T7483" t="s">
        <v>19090</v>
      </c>
      <c r="U7483" t="s">
        <v>19090</v>
      </c>
    </row>
    <row r="7484" spans="1:21" x14ac:dyDescent="0.25">
      <c r="A7484" t="s">
        <v>15</v>
      </c>
      <c r="B7484" t="s">
        <v>11712</v>
      </c>
      <c r="C7484" t="s">
        <v>11713</v>
      </c>
      <c r="D7484" t="str">
        <f>VLOOKUP(C:C,Reconciliation!B:C,2,FALSE)</f>
        <v>Residential Sales</v>
      </c>
      <c r="E7484" t="str">
        <f>VLOOKUP(B:B,'[1]Chart of Accts'!$A:$B,2,FALSE)</f>
        <v>Residential Gas Sales - Billed</v>
      </c>
      <c r="F7484" t="s">
        <v>8612</v>
      </c>
      <c r="G7484" t="s">
        <v>897</v>
      </c>
      <c r="H7484" t="s">
        <v>5161</v>
      </c>
      <c r="I7484" t="s">
        <v>680</v>
      </c>
      <c r="J7484" t="s">
        <v>11712</v>
      </c>
      <c r="L7484" t="s">
        <v>23</v>
      </c>
      <c r="M7484" t="s">
        <v>7319</v>
      </c>
      <c r="N7484" t="s">
        <v>5162</v>
      </c>
      <c r="O7484" t="s">
        <v>17097</v>
      </c>
      <c r="P7484" t="s">
        <v>8613</v>
      </c>
      <c r="Q7484" t="s">
        <v>7593</v>
      </c>
      <c r="R7484">
        <v>7.73</v>
      </c>
      <c r="S7484" t="s">
        <v>19090</v>
      </c>
      <c r="T7484" t="s">
        <v>19090</v>
      </c>
      <c r="U7484" t="s">
        <v>19090</v>
      </c>
    </row>
    <row r="7485" spans="1:21" x14ac:dyDescent="0.25">
      <c r="A7485" t="s">
        <v>15</v>
      </c>
      <c r="B7485" t="s">
        <v>11712</v>
      </c>
      <c r="C7485" t="s">
        <v>11713</v>
      </c>
      <c r="D7485" t="str">
        <f>VLOOKUP(C:C,Reconciliation!B:C,2,FALSE)</f>
        <v>Residential Sales</v>
      </c>
      <c r="E7485" t="str">
        <f>VLOOKUP(B:B,'[1]Chart of Accts'!$A:$B,2,FALSE)</f>
        <v>Residential Gas Sales - Billed</v>
      </c>
      <c r="F7485" t="s">
        <v>8612</v>
      </c>
      <c r="G7485" t="s">
        <v>901</v>
      </c>
      <c r="H7485" t="s">
        <v>5161</v>
      </c>
      <c r="I7485" t="s">
        <v>680</v>
      </c>
      <c r="J7485" t="s">
        <v>11712</v>
      </c>
      <c r="L7485" t="s">
        <v>23</v>
      </c>
      <c r="M7485" t="s">
        <v>10410</v>
      </c>
      <c r="N7485" t="s">
        <v>5162</v>
      </c>
      <c r="O7485" t="s">
        <v>17097</v>
      </c>
      <c r="P7485" t="s">
        <v>8613</v>
      </c>
      <c r="Q7485" t="s">
        <v>7593</v>
      </c>
      <c r="R7485">
        <v>33.35</v>
      </c>
      <c r="S7485" t="s">
        <v>19090</v>
      </c>
      <c r="T7485" t="s">
        <v>19090</v>
      </c>
      <c r="U7485" t="s">
        <v>19090</v>
      </c>
    </row>
    <row r="7486" spans="1:21" x14ac:dyDescent="0.25">
      <c r="A7486" t="s">
        <v>15</v>
      </c>
      <c r="B7486" t="s">
        <v>11712</v>
      </c>
      <c r="C7486" t="s">
        <v>11713</v>
      </c>
      <c r="D7486" t="str">
        <f>VLOOKUP(C:C,Reconciliation!B:C,2,FALSE)</f>
        <v>Residential Sales</v>
      </c>
      <c r="E7486" t="str">
        <f>VLOOKUP(B:B,'[1]Chart of Accts'!$A:$B,2,FALSE)</f>
        <v>Residential Gas Sales - Billed</v>
      </c>
      <c r="F7486" t="s">
        <v>8614</v>
      </c>
      <c r="G7486" t="s">
        <v>899</v>
      </c>
      <c r="H7486" t="s">
        <v>5161</v>
      </c>
      <c r="I7486" t="s">
        <v>680</v>
      </c>
      <c r="J7486" t="s">
        <v>11712</v>
      </c>
      <c r="L7486" t="s">
        <v>23</v>
      </c>
      <c r="M7486" t="s">
        <v>12479</v>
      </c>
      <c r="N7486" t="s">
        <v>5162</v>
      </c>
      <c r="O7486" t="s">
        <v>17098</v>
      </c>
      <c r="P7486" t="s">
        <v>8613</v>
      </c>
      <c r="Q7486" t="s">
        <v>7646</v>
      </c>
      <c r="R7486">
        <v>-230.65</v>
      </c>
      <c r="S7486" t="s">
        <v>19090</v>
      </c>
      <c r="T7486" t="s">
        <v>19090</v>
      </c>
      <c r="U7486" t="s">
        <v>19090</v>
      </c>
    </row>
    <row r="7487" spans="1:21" x14ac:dyDescent="0.25">
      <c r="A7487" t="s">
        <v>15</v>
      </c>
      <c r="B7487" t="s">
        <v>11712</v>
      </c>
      <c r="C7487" t="s">
        <v>11713</v>
      </c>
      <c r="D7487" t="str">
        <f>VLOOKUP(C:C,Reconciliation!B:C,2,FALSE)</f>
        <v>Residential Sales</v>
      </c>
      <c r="E7487" t="str">
        <f>VLOOKUP(B:B,'[1]Chart of Accts'!$A:$B,2,FALSE)</f>
        <v>Residential Gas Sales - Billed</v>
      </c>
      <c r="F7487" t="s">
        <v>8614</v>
      </c>
      <c r="G7487" t="s">
        <v>901</v>
      </c>
      <c r="H7487" t="s">
        <v>5161</v>
      </c>
      <c r="I7487" t="s">
        <v>680</v>
      </c>
      <c r="J7487" t="s">
        <v>11712</v>
      </c>
      <c r="L7487" t="s">
        <v>23</v>
      </c>
      <c r="M7487" t="s">
        <v>12480</v>
      </c>
      <c r="N7487" t="s">
        <v>5162</v>
      </c>
      <c r="O7487" t="s">
        <v>17098</v>
      </c>
      <c r="P7487" t="s">
        <v>8613</v>
      </c>
      <c r="Q7487" t="s">
        <v>7646</v>
      </c>
      <c r="R7487">
        <v>-170.14</v>
      </c>
      <c r="S7487" t="s">
        <v>19090</v>
      </c>
      <c r="T7487" t="s">
        <v>19090</v>
      </c>
      <c r="U7487" t="s">
        <v>19090</v>
      </c>
    </row>
    <row r="7488" spans="1:21" x14ac:dyDescent="0.25">
      <c r="A7488" t="s">
        <v>15</v>
      </c>
      <c r="B7488" t="s">
        <v>11712</v>
      </c>
      <c r="C7488" t="s">
        <v>11713</v>
      </c>
      <c r="D7488" t="str">
        <f>VLOOKUP(C:C,Reconciliation!B:C,2,FALSE)</f>
        <v>Residential Sales</v>
      </c>
      <c r="E7488" t="str">
        <f>VLOOKUP(B:B,'[1]Chart of Accts'!$A:$B,2,FALSE)</f>
        <v>Residential Gas Sales - Billed</v>
      </c>
      <c r="F7488" t="s">
        <v>8615</v>
      </c>
      <c r="G7488" t="s">
        <v>465</v>
      </c>
      <c r="H7488" t="s">
        <v>5161</v>
      </c>
      <c r="I7488" t="s">
        <v>680</v>
      </c>
      <c r="J7488" t="s">
        <v>11712</v>
      </c>
      <c r="L7488" t="s">
        <v>23</v>
      </c>
      <c r="M7488" t="s">
        <v>12481</v>
      </c>
      <c r="N7488" t="s">
        <v>5162</v>
      </c>
      <c r="O7488" t="s">
        <v>17099</v>
      </c>
      <c r="P7488" t="s">
        <v>8613</v>
      </c>
      <c r="Q7488" t="s">
        <v>7650</v>
      </c>
      <c r="R7488">
        <v>-22.62</v>
      </c>
      <c r="S7488" t="s">
        <v>19090</v>
      </c>
      <c r="T7488" t="s">
        <v>19090</v>
      </c>
      <c r="U7488" t="s">
        <v>19090</v>
      </c>
    </row>
    <row r="7489" spans="1:21" x14ac:dyDescent="0.25">
      <c r="A7489" t="s">
        <v>15</v>
      </c>
      <c r="B7489" t="s">
        <v>11712</v>
      </c>
      <c r="C7489" t="s">
        <v>11713</v>
      </c>
      <c r="D7489" t="str">
        <f>VLOOKUP(C:C,Reconciliation!B:C,2,FALSE)</f>
        <v>Residential Sales</v>
      </c>
      <c r="E7489" t="str">
        <f>VLOOKUP(B:B,'[1]Chart of Accts'!$A:$B,2,FALSE)</f>
        <v>Residential Gas Sales - Billed</v>
      </c>
      <c r="F7489" t="s">
        <v>8615</v>
      </c>
      <c r="G7489" t="s">
        <v>893</v>
      </c>
      <c r="H7489" t="s">
        <v>5161</v>
      </c>
      <c r="I7489" t="s">
        <v>680</v>
      </c>
      <c r="J7489" t="s">
        <v>11712</v>
      </c>
      <c r="L7489" t="s">
        <v>23</v>
      </c>
      <c r="M7489" t="s">
        <v>7404</v>
      </c>
      <c r="N7489" t="s">
        <v>5162</v>
      </c>
      <c r="O7489" t="s">
        <v>17099</v>
      </c>
      <c r="P7489" t="s">
        <v>8613</v>
      </c>
      <c r="Q7489" t="s">
        <v>7650</v>
      </c>
      <c r="R7489">
        <v>-27.28</v>
      </c>
      <c r="S7489" t="s">
        <v>19090</v>
      </c>
      <c r="T7489" t="s">
        <v>19090</v>
      </c>
      <c r="U7489" t="s">
        <v>19090</v>
      </c>
    </row>
    <row r="7490" spans="1:21" x14ac:dyDescent="0.25">
      <c r="A7490" t="s">
        <v>15</v>
      </c>
      <c r="B7490" t="s">
        <v>11712</v>
      </c>
      <c r="C7490" t="s">
        <v>11713</v>
      </c>
      <c r="D7490" t="str">
        <f>VLOOKUP(C:C,Reconciliation!B:C,2,FALSE)</f>
        <v>Residential Sales</v>
      </c>
      <c r="E7490" t="str">
        <f>VLOOKUP(B:B,'[1]Chart of Accts'!$A:$B,2,FALSE)</f>
        <v>Residential Gas Sales - Billed</v>
      </c>
      <c r="F7490" t="s">
        <v>8616</v>
      </c>
      <c r="G7490" t="s">
        <v>798</v>
      </c>
      <c r="H7490" t="s">
        <v>5161</v>
      </c>
      <c r="I7490" t="s">
        <v>680</v>
      </c>
      <c r="J7490" t="s">
        <v>11712</v>
      </c>
      <c r="L7490" t="s">
        <v>23</v>
      </c>
      <c r="M7490" t="s">
        <v>282</v>
      </c>
      <c r="N7490" t="s">
        <v>5162</v>
      </c>
      <c r="O7490" t="s">
        <v>17100</v>
      </c>
      <c r="P7490" t="s">
        <v>8613</v>
      </c>
      <c r="Q7490" t="s">
        <v>7595</v>
      </c>
      <c r="R7490">
        <v>9.65</v>
      </c>
      <c r="S7490" t="s">
        <v>19090</v>
      </c>
      <c r="T7490" t="s">
        <v>19090</v>
      </c>
      <c r="U7490" t="s">
        <v>19090</v>
      </c>
    </row>
    <row r="7491" spans="1:21" x14ac:dyDescent="0.25">
      <c r="A7491" t="s">
        <v>15</v>
      </c>
      <c r="B7491" t="s">
        <v>11712</v>
      </c>
      <c r="C7491" t="s">
        <v>11713</v>
      </c>
      <c r="D7491" t="str">
        <f>VLOOKUP(C:C,Reconciliation!B:C,2,FALSE)</f>
        <v>Residential Sales</v>
      </c>
      <c r="E7491" t="str">
        <f>VLOOKUP(B:B,'[1]Chart of Accts'!$A:$B,2,FALSE)</f>
        <v>Residential Gas Sales - Billed</v>
      </c>
      <c r="F7491" t="s">
        <v>8616</v>
      </c>
      <c r="G7491" t="s">
        <v>893</v>
      </c>
      <c r="H7491" t="s">
        <v>5161</v>
      </c>
      <c r="I7491" t="s">
        <v>680</v>
      </c>
      <c r="J7491" t="s">
        <v>11712</v>
      </c>
      <c r="L7491" t="s">
        <v>23</v>
      </c>
      <c r="M7491" t="s">
        <v>12482</v>
      </c>
      <c r="N7491" t="s">
        <v>5162</v>
      </c>
      <c r="O7491" t="s">
        <v>17100</v>
      </c>
      <c r="P7491" t="s">
        <v>8613</v>
      </c>
      <c r="Q7491" t="s">
        <v>7595</v>
      </c>
      <c r="R7491">
        <v>-289.42</v>
      </c>
      <c r="S7491" t="s">
        <v>19090</v>
      </c>
      <c r="T7491" t="s">
        <v>19090</v>
      </c>
      <c r="U7491" t="s">
        <v>19090</v>
      </c>
    </row>
    <row r="7492" spans="1:21" x14ac:dyDescent="0.25">
      <c r="A7492" t="s">
        <v>15</v>
      </c>
      <c r="B7492" t="s">
        <v>11712</v>
      </c>
      <c r="C7492" t="s">
        <v>11713</v>
      </c>
      <c r="D7492" t="str">
        <f>VLOOKUP(C:C,Reconciliation!B:C,2,FALSE)</f>
        <v>Residential Sales</v>
      </c>
      <c r="E7492" t="str">
        <f>VLOOKUP(B:B,'[1]Chart of Accts'!$A:$B,2,FALSE)</f>
        <v>Residential Gas Sales - Billed</v>
      </c>
      <c r="F7492" t="s">
        <v>8616</v>
      </c>
      <c r="G7492" t="s">
        <v>897</v>
      </c>
      <c r="H7492" t="s">
        <v>5161</v>
      </c>
      <c r="I7492" t="s">
        <v>680</v>
      </c>
      <c r="J7492" t="s">
        <v>11712</v>
      </c>
      <c r="L7492" t="s">
        <v>23</v>
      </c>
      <c r="M7492" t="s">
        <v>12483</v>
      </c>
      <c r="N7492" t="s">
        <v>5162</v>
      </c>
      <c r="O7492" t="s">
        <v>17100</v>
      </c>
      <c r="P7492" t="s">
        <v>8613</v>
      </c>
      <c r="Q7492" t="s">
        <v>7595</v>
      </c>
      <c r="R7492">
        <v>-294.38</v>
      </c>
      <c r="S7492" t="s">
        <v>19090</v>
      </c>
      <c r="T7492" t="s">
        <v>19090</v>
      </c>
      <c r="U7492" t="s">
        <v>19090</v>
      </c>
    </row>
    <row r="7493" spans="1:21" x14ac:dyDescent="0.25">
      <c r="A7493" t="s">
        <v>15</v>
      </c>
      <c r="B7493" t="s">
        <v>11712</v>
      </c>
      <c r="C7493" t="s">
        <v>11713</v>
      </c>
      <c r="D7493" t="str">
        <f>VLOOKUP(C:C,Reconciliation!B:C,2,FALSE)</f>
        <v>Residential Sales</v>
      </c>
      <c r="E7493" t="str">
        <f>VLOOKUP(B:B,'[1]Chart of Accts'!$A:$B,2,FALSE)</f>
        <v>Residential Gas Sales - Billed</v>
      </c>
      <c r="F7493" t="s">
        <v>8617</v>
      </c>
      <c r="G7493" t="s">
        <v>32</v>
      </c>
      <c r="H7493" t="s">
        <v>5161</v>
      </c>
      <c r="I7493" t="s">
        <v>680</v>
      </c>
      <c r="J7493" t="s">
        <v>11712</v>
      </c>
      <c r="L7493" t="s">
        <v>23</v>
      </c>
      <c r="M7493" t="s">
        <v>12484</v>
      </c>
      <c r="N7493" t="s">
        <v>5162</v>
      </c>
      <c r="O7493" t="s">
        <v>17101</v>
      </c>
      <c r="P7493" t="s">
        <v>8613</v>
      </c>
      <c r="Q7493" t="s">
        <v>7653</v>
      </c>
      <c r="R7493">
        <v>-291.11</v>
      </c>
      <c r="S7493" t="s">
        <v>19090</v>
      </c>
      <c r="T7493" t="s">
        <v>19090</v>
      </c>
      <c r="U7493" t="s">
        <v>19090</v>
      </c>
    </row>
    <row r="7494" spans="1:21" x14ac:dyDescent="0.25">
      <c r="A7494" t="s">
        <v>15</v>
      </c>
      <c r="B7494" t="s">
        <v>11712</v>
      </c>
      <c r="C7494" t="s">
        <v>11713</v>
      </c>
      <c r="D7494" t="str">
        <f>VLOOKUP(C:C,Reconciliation!B:C,2,FALSE)</f>
        <v>Residential Sales</v>
      </c>
      <c r="E7494" t="str">
        <f>VLOOKUP(B:B,'[1]Chart of Accts'!$A:$B,2,FALSE)</f>
        <v>Residential Gas Sales - Billed</v>
      </c>
      <c r="F7494" t="s">
        <v>8617</v>
      </c>
      <c r="G7494" t="s">
        <v>33</v>
      </c>
      <c r="H7494" t="s">
        <v>5161</v>
      </c>
      <c r="I7494" t="s">
        <v>680</v>
      </c>
      <c r="J7494" t="s">
        <v>11712</v>
      </c>
      <c r="L7494" t="s">
        <v>23</v>
      </c>
      <c r="M7494" t="s">
        <v>12485</v>
      </c>
      <c r="N7494" t="s">
        <v>5162</v>
      </c>
      <c r="O7494" t="s">
        <v>17101</v>
      </c>
      <c r="P7494" t="s">
        <v>8613</v>
      </c>
      <c r="Q7494" t="s">
        <v>7653</v>
      </c>
      <c r="R7494">
        <v>-314.5</v>
      </c>
      <c r="S7494" t="s">
        <v>19090</v>
      </c>
      <c r="T7494" t="s">
        <v>19090</v>
      </c>
      <c r="U7494" t="s">
        <v>19090</v>
      </c>
    </row>
    <row r="7495" spans="1:21" x14ac:dyDescent="0.25">
      <c r="A7495" t="s">
        <v>15</v>
      </c>
      <c r="B7495" t="s">
        <v>11712</v>
      </c>
      <c r="C7495" t="s">
        <v>11713</v>
      </c>
      <c r="D7495" t="str">
        <f>VLOOKUP(C:C,Reconciliation!B:C,2,FALSE)</f>
        <v>Residential Sales</v>
      </c>
      <c r="E7495" t="str">
        <f>VLOOKUP(B:B,'[1]Chart of Accts'!$A:$B,2,FALSE)</f>
        <v>Residential Gas Sales - Billed</v>
      </c>
      <c r="F7495" t="s">
        <v>8617</v>
      </c>
      <c r="G7495" t="s">
        <v>899</v>
      </c>
      <c r="H7495" t="s">
        <v>5161</v>
      </c>
      <c r="I7495" t="s">
        <v>680</v>
      </c>
      <c r="J7495" t="s">
        <v>11712</v>
      </c>
      <c r="L7495" t="s">
        <v>23</v>
      </c>
      <c r="M7495" t="s">
        <v>8971</v>
      </c>
      <c r="N7495" t="s">
        <v>5162</v>
      </c>
      <c r="O7495" t="s">
        <v>17101</v>
      </c>
      <c r="P7495" t="s">
        <v>8613</v>
      </c>
      <c r="Q7495" t="s">
        <v>7653</v>
      </c>
      <c r="R7495">
        <v>1.88</v>
      </c>
      <c r="S7495" t="s">
        <v>19090</v>
      </c>
      <c r="T7495" t="s">
        <v>19090</v>
      </c>
      <c r="U7495" t="s">
        <v>19090</v>
      </c>
    </row>
    <row r="7496" spans="1:21" x14ac:dyDescent="0.25">
      <c r="A7496" t="s">
        <v>15</v>
      </c>
      <c r="B7496" t="s">
        <v>11712</v>
      </c>
      <c r="C7496" t="s">
        <v>11713</v>
      </c>
      <c r="D7496" t="str">
        <f>VLOOKUP(C:C,Reconciliation!B:C,2,FALSE)</f>
        <v>Residential Sales</v>
      </c>
      <c r="E7496" t="str">
        <f>VLOOKUP(B:B,'[1]Chart of Accts'!$A:$B,2,FALSE)</f>
        <v>Residential Gas Sales - Billed</v>
      </c>
      <c r="F7496" t="s">
        <v>8618</v>
      </c>
      <c r="G7496" t="s">
        <v>798</v>
      </c>
      <c r="H7496" t="s">
        <v>5161</v>
      </c>
      <c r="I7496" t="s">
        <v>680</v>
      </c>
      <c r="J7496" t="s">
        <v>11712</v>
      </c>
      <c r="L7496" t="s">
        <v>23</v>
      </c>
      <c r="M7496" t="s">
        <v>12486</v>
      </c>
      <c r="N7496" t="s">
        <v>5162</v>
      </c>
      <c r="O7496" t="s">
        <v>17102</v>
      </c>
      <c r="P7496" t="s">
        <v>8613</v>
      </c>
      <c r="Q7496" t="s">
        <v>7656</v>
      </c>
      <c r="R7496">
        <v>-140.82</v>
      </c>
      <c r="S7496" t="s">
        <v>19090</v>
      </c>
      <c r="T7496" t="s">
        <v>19090</v>
      </c>
      <c r="U7496" t="s">
        <v>19090</v>
      </c>
    </row>
    <row r="7497" spans="1:21" x14ac:dyDescent="0.25">
      <c r="A7497" t="s">
        <v>15</v>
      </c>
      <c r="B7497" t="s">
        <v>11712</v>
      </c>
      <c r="C7497" t="s">
        <v>11713</v>
      </c>
      <c r="D7497" t="str">
        <f>VLOOKUP(C:C,Reconciliation!B:C,2,FALSE)</f>
        <v>Residential Sales</v>
      </c>
      <c r="E7497" t="str">
        <f>VLOOKUP(B:B,'[1]Chart of Accts'!$A:$B,2,FALSE)</f>
        <v>Residential Gas Sales - Billed</v>
      </c>
      <c r="F7497" t="s">
        <v>8618</v>
      </c>
      <c r="G7497" t="s">
        <v>893</v>
      </c>
      <c r="H7497" t="s">
        <v>5161</v>
      </c>
      <c r="I7497" t="s">
        <v>680</v>
      </c>
      <c r="J7497" t="s">
        <v>11712</v>
      </c>
      <c r="L7497" t="s">
        <v>23</v>
      </c>
      <c r="M7497" t="s">
        <v>12487</v>
      </c>
      <c r="N7497" t="s">
        <v>5162</v>
      </c>
      <c r="O7497" t="s">
        <v>17102</v>
      </c>
      <c r="P7497" t="s">
        <v>8613</v>
      </c>
      <c r="Q7497" t="s">
        <v>7656</v>
      </c>
      <c r="R7497">
        <v>-151.41</v>
      </c>
      <c r="S7497" t="s">
        <v>19090</v>
      </c>
      <c r="T7497" t="s">
        <v>19090</v>
      </c>
      <c r="U7497" t="s">
        <v>19090</v>
      </c>
    </row>
    <row r="7498" spans="1:21" x14ac:dyDescent="0.25">
      <c r="A7498" t="s">
        <v>15</v>
      </c>
      <c r="B7498" t="s">
        <v>11712</v>
      </c>
      <c r="C7498" t="s">
        <v>11713</v>
      </c>
      <c r="D7498" t="str">
        <f>VLOOKUP(C:C,Reconciliation!B:C,2,FALSE)</f>
        <v>Residential Sales</v>
      </c>
      <c r="E7498" t="str">
        <f>VLOOKUP(B:B,'[1]Chart of Accts'!$A:$B,2,FALSE)</f>
        <v>Residential Gas Sales - Billed</v>
      </c>
      <c r="F7498" t="s">
        <v>8619</v>
      </c>
      <c r="G7498" t="s">
        <v>33</v>
      </c>
      <c r="H7498" t="s">
        <v>5161</v>
      </c>
      <c r="I7498" t="s">
        <v>680</v>
      </c>
      <c r="J7498" t="s">
        <v>11712</v>
      </c>
      <c r="L7498" t="s">
        <v>23</v>
      </c>
      <c r="M7498" t="s">
        <v>12488</v>
      </c>
      <c r="N7498" t="s">
        <v>5162</v>
      </c>
      <c r="O7498" t="s">
        <v>17103</v>
      </c>
      <c r="P7498" t="s">
        <v>8613</v>
      </c>
      <c r="Q7498" t="s">
        <v>7661</v>
      </c>
      <c r="R7498">
        <v>156.37</v>
      </c>
      <c r="S7498" t="s">
        <v>19090</v>
      </c>
      <c r="T7498" t="s">
        <v>19090</v>
      </c>
      <c r="U7498" t="s">
        <v>19090</v>
      </c>
    </row>
    <row r="7499" spans="1:21" x14ac:dyDescent="0.25">
      <c r="A7499" t="s">
        <v>15</v>
      </c>
      <c r="B7499" t="s">
        <v>11712</v>
      </c>
      <c r="C7499" t="s">
        <v>11713</v>
      </c>
      <c r="D7499" t="str">
        <f>VLOOKUP(C:C,Reconciliation!B:C,2,FALSE)</f>
        <v>Residential Sales</v>
      </c>
      <c r="E7499" t="str">
        <f>VLOOKUP(B:B,'[1]Chart of Accts'!$A:$B,2,FALSE)</f>
        <v>Residential Gas Sales - Billed</v>
      </c>
      <c r="F7499" t="s">
        <v>8619</v>
      </c>
      <c r="G7499" t="s">
        <v>28</v>
      </c>
      <c r="H7499" t="s">
        <v>5161</v>
      </c>
      <c r="I7499" t="s">
        <v>680</v>
      </c>
      <c r="J7499" t="s">
        <v>11712</v>
      </c>
      <c r="L7499" t="s">
        <v>23</v>
      </c>
      <c r="M7499" t="s">
        <v>12489</v>
      </c>
      <c r="N7499" t="s">
        <v>5162</v>
      </c>
      <c r="O7499" t="s">
        <v>17103</v>
      </c>
      <c r="P7499" t="s">
        <v>8613</v>
      </c>
      <c r="Q7499" t="s">
        <v>7661</v>
      </c>
      <c r="R7499">
        <v>46.57</v>
      </c>
      <c r="S7499" t="s">
        <v>19090</v>
      </c>
      <c r="T7499" t="s">
        <v>19090</v>
      </c>
      <c r="U7499" t="s">
        <v>19090</v>
      </c>
    </row>
    <row r="7500" spans="1:21" x14ac:dyDescent="0.25">
      <c r="A7500" t="s">
        <v>15</v>
      </c>
      <c r="B7500" t="s">
        <v>11712</v>
      </c>
      <c r="C7500" t="s">
        <v>11713</v>
      </c>
      <c r="D7500" t="str">
        <f>VLOOKUP(C:C,Reconciliation!B:C,2,FALSE)</f>
        <v>Residential Sales</v>
      </c>
      <c r="E7500" t="str">
        <f>VLOOKUP(B:B,'[1]Chart of Accts'!$A:$B,2,FALSE)</f>
        <v>Residential Gas Sales - Billed</v>
      </c>
      <c r="F7500" t="s">
        <v>8619</v>
      </c>
      <c r="G7500" t="s">
        <v>897</v>
      </c>
      <c r="H7500" t="s">
        <v>5161</v>
      </c>
      <c r="I7500" t="s">
        <v>680</v>
      </c>
      <c r="J7500" t="s">
        <v>11712</v>
      </c>
      <c r="L7500" t="s">
        <v>23</v>
      </c>
      <c r="M7500" t="s">
        <v>12490</v>
      </c>
      <c r="N7500" t="s">
        <v>5162</v>
      </c>
      <c r="O7500" t="s">
        <v>17103</v>
      </c>
      <c r="P7500" t="s">
        <v>8613</v>
      </c>
      <c r="Q7500" t="s">
        <v>7661</v>
      </c>
      <c r="R7500">
        <v>-748.98</v>
      </c>
      <c r="S7500" t="s">
        <v>19090</v>
      </c>
      <c r="T7500" t="s">
        <v>19090</v>
      </c>
      <c r="U7500" t="s">
        <v>19090</v>
      </c>
    </row>
    <row r="7501" spans="1:21" x14ac:dyDescent="0.25">
      <c r="A7501" t="s">
        <v>15</v>
      </c>
      <c r="B7501" t="s">
        <v>11712</v>
      </c>
      <c r="C7501" t="s">
        <v>11713</v>
      </c>
      <c r="D7501" t="str">
        <f>VLOOKUP(C:C,Reconciliation!B:C,2,FALSE)</f>
        <v>Residential Sales</v>
      </c>
      <c r="E7501" t="str">
        <f>VLOOKUP(B:B,'[1]Chart of Accts'!$A:$B,2,FALSE)</f>
        <v>Residential Gas Sales - Billed</v>
      </c>
      <c r="F7501" t="s">
        <v>8619</v>
      </c>
      <c r="G7501" t="s">
        <v>899</v>
      </c>
      <c r="H7501" t="s">
        <v>5161</v>
      </c>
      <c r="I7501" t="s">
        <v>680</v>
      </c>
      <c r="J7501" t="s">
        <v>11712</v>
      </c>
      <c r="L7501" t="s">
        <v>23</v>
      </c>
      <c r="M7501" t="s">
        <v>12491</v>
      </c>
      <c r="N7501" t="s">
        <v>5162</v>
      </c>
      <c r="O7501" t="s">
        <v>17103</v>
      </c>
      <c r="P7501" t="s">
        <v>8613</v>
      </c>
      <c r="Q7501" t="s">
        <v>7661</v>
      </c>
      <c r="R7501">
        <v>-676.3</v>
      </c>
      <c r="S7501" t="s">
        <v>19090</v>
      </c>
      <c r="T7501" t="s">
        <v>19090</v>
      </c>
      <c r="U7501" t="s">
        <v>19090</v>
      </c>
    </row>
    <row r="7502" spans="1:21" x14ac:dyDescent="0.25">
      <c r="A7502" t="s">
        <v>15</v>
      </c>
      <c r="B7502" t="s">
        <v>11712</v>
      </c>
      <c r="C7502" t="s">
        <v>11713</v>
      </c>
      <c r="D7502" t="str">
        <f>VLOOKUP(C:C,Reconciliation!B:C,2,FALSE)</f>
        <v>Residential Sales</v>
      </c>
      <c r="E7502" t="str">
        <f>VLOOKUP(B:B,'[1]Chart of Accts'!$A:$B,2,FALSE)</f>
        <v>Residential Gas Sales - Billed</v>
      </c>
      <c r="F7502" t="s">
        <v>8620</v>
      </c>
      <c r="G7502" t="s">
        <v>33</v>
      </c>
      <c r="H7502" t="s">
        <v>5161</v>
      </c>
      <c r="I7502" t="s">
        <v>680</v>
      </c>
      <c r="J7502" t="s">
        <v>11712</v>
      </c>
      <c r="L7502" t="s">
        <v>23</v>
      </c>
      <c r="M7502" t="s">
        <v>12492</v>
      </c>
      <c r="N7502" t="s">
        <v>5162</v>
      </c>
      <c r="O7502" t="s">
        <v>17104</v>
      </c>
      <c r="P7502" t="s">
        <v>8613</v>
      </c>
      <c r="Q7502" t="s">
        <v>7597</v>
      </c>
      <c r="R7502">
        <v>-730.03</v>
      </c>
      <c r="S7502" t="s">
        <v>19090</v>
      </c>
      <c r="T7502" t="s">
        <v>19090</v>
      </c>
      <c r="U7502" t="s">
        <v>19090</v>
      </c>
    </row>
    <row r="7503" spans="1:21" x14ac:dyDescent="0.25">
      <c r="A7503" t="s">
        <v>15</v>
      </c>
      <c r="B7503" t="s">
        <v>11712</v>
      </c>
      <c r="C7503" t="s">
        <v>11713</v>
      </c>
      <c r="D7503" t="str">
        <f>VLOOKUP(C:C,Reconciliation!B:C,2,FALSE)</f>
        <v>Residential Sales</v>
      </c>
      <c r="E7503" t="str">
        <f>VLOOKUP(B:B,'[1]Chart of Accts'!$A:$B,2,FALSE)</f>
        <v>Residential Gas Sales - Billed</v>
      </c>
      <c r="F7503" t="s">
        <v>8620</v>
      </c>
      <c r="G7503" t="s">
        <v>28</v>
      </c>
      <c r="H7503" t="s">
        <v>5161</v>
      </c>
      <c r="I7503" t="s">
        <v>680</v>
      </c>
      <c r="J7503" t="s">
        <v>11712</v>
      </c>
      <c r="L7503" t="s">
        <v>23</v>
      </c>
      <c r="M7503" t="s">
        <v>3022</v>
      </c>
      <c r="N7503" t="s">
        <v>5162</v>
      </c>
      <c r="O7503" t="s">
        <v>17104</v>
      </c>
      <c r="P7503" t="s">
        <v>8613</v>
      </c>
      <c r="Q7503" t="s">
        <v>7597</v>
      </c>
      <c r="R7503">
        <v>3.44</v>
      </c>
      <c r="S7503" t="s">
        <v>19090</v>
      </c>
      <c r="T7503" t="s">
        <v>19090</v>
      </c>
      <c r="U7503" t="s">
        <v>19090</v>
      </c>
    </row>
    <row r="7504" spans="1:21" x14ac:dyDescent="0.25">
      <c r="A7504" t="s">
        <v>15</v>
      </c>
      <c r="B7504" t="s">
        <v>11712</v>
      </c>
      <c r="C7504" t="s">
        <v>11713</v>
      </c>
      <c r="D7504" t="str">
        <f>VLOOKUP(C:C,Reconciliation!B:C,2,FALSE)</f>
        <v>Residential Sales</v>
      </c>
      <c r="E7504" t="str">
        <f>VLOOKUP(B:B,'[1]Chart of Accts'!$A:$B,2,FALSE)</f>
        <v>Residential Gas Sales - Billed</v>
      </c>
      <c r="F7504" t="s">
        <v>8620</v>
      </c>
      <c r="G7504" t="s">
        <v>893</v>
      </c>
      <c r="H7504" t="s">
        <v>5161</v>
      </c>
      <c r="I7504" t="s">
        <v>680</v>
      </c>
      <c r="J7504" t="s">
        <v>11712</v>
      </c>
      <c r="L7504" t="s">
        <v>23</v>
      </c>
      <c r="M7504" t="s">
        <v>12493</v>
      </c>
      <c r="N7504" t="s">
        <v>5162</v>
      </c>
      <c r="O7504" t="s">
        <v>17104</v>
      </c>
      <c r="P7504" t="s">
        <v>8613</v>
      </c>
      <c r="Q7504" t="s">
        <v>7597</v>
      </c>
      <c r="R7504">
        <v>-809.8</v>
      </c>
      <c r="S7504" t="s">
        <v>19090</v>
      </c>
      <c r="T7504" t="s">
        <v>19090</v>
      </c>
      <c r="U7504" t="s">
        <v>19090</v>
      </c>
    </row>
    <row r="7505" spans="1:21" x14ac:dyDescent="0.25">
      <c r="A7505" t="s">
        <v>15</v>
      </c>
      <c r="B7505" t="s">
        <v>11712</v>
      </c>
      <c r="C7505" t="s">
        <v>11713</v>
      </c>
      <c r="D7505" t="str">
        <f>VLOOKUP(C:C,Reconciliation!B:C,2,FALSE)</f>
        <v>Residential Sales</v>
      </c>
      <c r="E7505" t="str">
        <f>VLOOKUP(B:B,'[1]Chart of Accts'!$A:$B,2,FALSE)</f>
        <v>Residential Gas Sales - Billed</v>
      </c>
      <c r="F7505" t="s">
        <v>8621</v>
      </c>
      <c r="G7505" t="s">
        <v>775</v>
      </c>
      <c r="H7505" t="s">
        <v>5161</v>
      </c>
      <c r="I7505" t="s">
        <v>680</v>
      </c>
      <c r="J7505" t="s">
        <v>11712</v>
      </c>
      <c r="L7505" t="s">
        <v>23</v>
      </c>
      <c r="M7505" t="s">
        <v>9889</v>
      </c>
      <c r="N7505" t="s">
        <v>5162</v>
      </c>
      <c r="O7505" t="s">
        <v>17105</v>
      </c>
      <c r="P7505" t="s">
        <v>8613</v>
      </c>
      <c r="Q7505" t="s">
        <v>7543</v>
      </c>
      <c r="R7505">
        <v>10.53</v>
      </c>
      <c r="S7505" t="s">
        <v>19090</v>
      </c>
      <c r="T7505" t="s">
        <v>19090</v>
      </c>
      <c r="U7505" t="s">
        <v>19090</v>
      </c>
    </row>
    <row r="7506" spans="1:21" x14ac:dyDescent="0.25">
      <c r="A7506" t="s">
        <v>15</v>
      </c>
      <c r="B7506" t="s">
        <v>11712</v>
      </c>
      <c r="C7506" t="s">
        <v>11713</v>
      </c>
      <c r="D7506" t="str">
        <f>VLOOKUP(C:C,Reconciliation!B:C,2,FALSE)</f>
        <v>Residential Sales</v>
      </c>
      <c r="E7506" t="str">
        <f>VLOOKUP(B:B,'[1]Chart of Accts'!$A:$B,2,FALSE)</f>
        <v>Residential Gas Sales - Billed</v>
      </c>
      <c r="F7506" t="s">
        <v>8621</v>
      </c>
      <c r="G7506" t="s">
        <v>28</v>
      </c>
      <c r="H7506" t="s">
        <v>5161</v>
      </c>
      <c r="I7506" t="s">
        <v>680</v>
      </c>
      <c r="J7506" t="s">
        <v>11712</v>
      </c>
      <c r="L7506" t="s">
        <v>23</v>
      </c>
      <c r="M7506" t="s">
        <v>12494</v>
      </c>
      <c r="N7506" t="s">
        <v>5162</v>
      </c>
      <c r="O7506" t="s">
        <v>17105</v>
      </c>
      <c r="P7506" t="s">
        <v>8613</v>
      </c>
      <c r="Q7506" t="s">
        <v>7543</v>
      </c>
      <c r="R7506">
        <v>-679.79</v>
      </c>
      <c r="S7506" t="s">
        <v>19090</v>
      </c>
      <c r="T7506" t="s">
        <v>19090</v>
      </c>
      <c r="U7506" t="s">
        <v>19090</v>
      </c>
    </row>
    <row r="7507" spans="1:21" x14ac:dyDescent="0.25">
      <c r="A7507" t="s">
        <v>15</v>
      </c>
      <c r="B7507" t="s">
        <v>11712</v>
      </c>
      <c r="C7507" t="s">
        <v>11713</v>
      </c>
      <c r="D7507" t="str">
        <f>VLOOKUP(C:C,Reconciliation!B:C,2,FALSE)</f>
        <v>Residential Sales</v>
      </c>
      <c r="E7507" t="str">
        <f>VLOOKUP(B:B,'[1]Chart of Accts'!$A:$B,2,FALSE)</f>
        <v>Residential Gas Sales - Billed</v>
      </c>
      <c r="F7507" t="s">
        <v>8621</v>
      </c>
      <c r="G7507" t="s">
        <v>465</v>
      </c>
      <c r="H7507" t="s">
        <v>5161</v>
      </c>
      <c r="I7507" t="s">
        <v>680</v>
      </c>
      <c r="J7507" t="s">
        <v>11712</v>
      </c>
      <c r="L7507" t="s">
        <v>23</v>
      </c>
      <c r="M7507" t="s">
        <v>12495</v>
      </c>
      <c r="N7507" t="s">
        <v>5162</v>
      </c>
      <c r="O7507" t="s">
        <v>17105</v>
      </c>
      <c r="P7507" t="s">
        <v>8613</v>
      </c>
      <c r="Q7507" t="s">
        <v>7543</v>
      </c>
      <c r="R7507">
        <v>-550.61</v>
      </c>
      <c r="S7507" t="s">
        <v>19090</v>
      </c>
      <c r="T7507" t="s">
        <v>19090</v>
      </c>
      <c r="U7507" t="s">
        <v>19090</v>
      </c>
    </row>
    <row r="7508" spans="1:21" x14ac:dyDescent="0.25">
      <c r="A7508" t="s">
        <v>15</v>
      </c>
      <c r="B7508" t="s">
        <v>11712</v>
      </c>
      <c r="C7508" t="s">
        <v>11713</v>
      </c>
      <c r="D7508" t="str">
        <f>VLOOKUP(C:C,Reconciliation!B:C,2,FALSE)</f>
        <v>Residential Sales</v>
      </c>
      <c r="E7508" t="str">
        <f>VLOOKUP(B:B,'[1]Chart of Accts'!$A:$B,2,FALSE)</f>
        <v>Residential Gas Sales - Billed</v>
      </c>
      <c r="F7508" t="s">
        <v>8622</v>
      </c>
      <c r="G7508" t="s">
        <v>32</v>
      </c>
      <c r="H7508" t="s">
        <v>5161</v>
      </c>
      <c r="I7508" t="s">
        <v>680</v>
      </c>
      <c r="J7508" t="s">
        <v>11712</v>
      </c>
      <c r="L7508" t="s">
        <v>23</v>
      </c>
      <c r="M7508" t="s">
        <v>12496</v>
      </c>
      <c r="N7508" t="s">
        <v>5162</v>
      </c>
      <c r="O7508" t="s">
        <v>17106</v>
      </c>
      <c r="P7508" t="s">
        <v>8613</v>
      </c>
      <c r="Q7508" t="s">
        <v>7666</v>
      </c>
      <c r="R7508">
        <v>-279.95</v>
      </c>
      <c r="S7508" t="s">
        <v>19090</v>
      </c>
      <c r="T7508" t="s">
        <v>19090</v>
      </c>
      <c r="U7508" t="s">
        <v>19090</v>
      </c>
    </row>
    <row r="7509" spans="1:21" x14ac:dyDescent="0.25">
      <c r="A7509" t="s">
        <v>15</v>
      </c>
      <c r="B7509" t="s">
        <v>11712</v>
      </c>
      <c r="C7509" t="s">
        <v>11713</v>
      </c>
      <c r="D7509" t="str">
        <f>VLOOKUP(C:C,Reconciliation!B:C,2,FALSE)</f>
        <v>Residential Sales</v>
      </c>
      <c r="E7509" t="str">
        <f>VLOOKUP(B:B,'[1]Chart of Accts'!$A:$B,2,FALSE)</f>
        <v>Residential Gas Sales - Billed</v>
      </c>
      <c r="F7509" t="s">
        <v>8622</v>
      </c>
      <c r="G7509" t="s">
        <v>33</v>
      </c>
      <c r="H7509" t="s">
        <v>5161</v>
      </c>
      <c r="I7509" t="s">
        <v>680</v>
      </c>
      <c r="J7509" t="s">
        <v>11712</v>
      </c>
      <c r="L7509" t="s">
        <v>23</v>
      </c>
      <c r="M7509" t="s">
        <v>12497</v>
      </c>
      <c r="N7509" t="s">
        <v>5162</v>
      </c>
      <c r="O7509" t="s">
        <v>17106</v>
      </c>
      <c r="P7509" t="s">
        <v>8613</v>
      </c>
      <c r="Q7509" t="s">
        <v>7666</v>
      </c>
      <c r="R7509">
        <v>-256.87</v>
      </c>
      <c r="S7509" t="s">
        <v>19090</v>
      </c>
      <c r="T7509" t="s">
        <v>19090</v>
      </c>
      <c r="U7509" t="s">
        <v>19090</v>
      </c>
    </row>
    <row r="7510" spans="1:21" x14ac:dyDescent="0.25">
      <c r="A7510" t="s">
        <v>15</v>
      </c>
      <c r="B7510" t="s">
        <v>11712</v>
      </c>
      <c r="C7510" t="s">
        <v>11713</v>
      </c>
      <c r="D7510" t="str">
        <f>VLOOKUP(C:C,Reconciliation!B:C,2,FALSE)</f>
        <v>Residential Sales</v>
      </c>
      <c r="E7510" t="str">
        <f>VLOOKUP(B:B,'[1]Chart of Accts'!$A:$B,2,FALSE)</f>
        <v>Residential Gas Sales - Billed</v>
      </c>
      <c r="F7510" t="s">
        <v>8623</v>
      </c>
      <c r="G7510" t="s">
        <v>32</v>
      </c>
      <c r="H7510" t="s">
        <v>5161</v>
      </c>
      <c r="I7510" t="s">
        <v>680</v>
      </c>
      <c r="J7510" t="s">
        <v>11712</v>
      </c>
      <c r="L7510" t="s">
        <v>23</v>
      </c>
      <c r="M7510" t="s">
        <v>12498</v>
      </c>
      <c r="N7510" t="s">
        <v>5162</v>
      </c>
      <c r="O7510" t="s">
        <v>17107</v>
      </c>
      <c r="P7510" t="s">
        <v>8613</v>
      </c>
      <c r="Q7510" t="s">
        <v>7339</v>
      </c>
      <c r="R7510">
        <v>-98.27</v>
      </c>
      <c r="S7510" t="s">
        <v>19090</v>
      </c>
      <c r="T7510" t="s">
        <v>19090</v>
      </c>
      <c r="U7510" t="s">
        <v>19090</v>
      </c>
    </row>
    <row r="7511" spans="1:21" x14ac:dyDescent="0.25">
      <c r="A7511" t="s">
        <v>15</v>
      </c>
      <c r="B7511" t="s">
        <v>11712</v>
      </c>
      <c r="C7511" t="s">
        <v>11713</v>
      </c>
      <c r="D7511" t="str">
        <f>VLOOKUP(C:C,Reconciliation!B:C,2,FALSE)</f>
        <v>Residential Sales</v>
      </c>
      <c r="E7511" t="str">
        <f>VLOOKUP(B:B,'[1]Chart of Accts'!$A:$B,2,FALSE)</f>
        <v>Residential Gas Sales - Billed</v>
      </c>
      <c r="F7511" t="s">
        <v>8623</v>
      </c>
      <c r="G7511" t="s">
        <v>33</v>
      </c>
      <c r="H7511" t="s">
        <v>5161</v>
      </c>
      <c r="I7511" t="s">
        <v>680</v>
      </c>
      <c r="J7511" t="s">
        <v>11712</v>
      </c>
      <c r="L7511" t="s">
        <v>23</v>
      </c>
      <c r="M7511" t="s">
        <v>7485</v>
      </c>
      <c r="N7511" t="s">
        <v>5162</v>
      </c>
      <c r="O7511" t="s">
        <v>17107</v>
      </c>
      <c r="P7511" t="s">
        <v>8613</v>
      </c>
      <c r="Q7511" t="s">
        <v>7339</v>
      </c>
      <c r="R7511">
        <v>-135.87</v>
      </c>
      <c r="S7511" t="s">
        <v>19090</v>
      </c>
      <c r="T7511" t="s">
        <v>19090</v>
      </c>
      <c r="U7511" t="s">
        <v>19090</v>
      </c>
    </row>
    <row r="7512" spans="1:21" x14ac:dyDescent="0.25">
      <c r="A7512" t="s">
        <v>15</v>
      </c>
      <c r="B7512" t="s">
        <v>11712</v>
      </c>
      <c r="C7512" t="s">
        <v>11713</v>
      </c>
      <c r="D7512" t="str">
        <f>VLOOKUP(C:C,Reconciliation!B:C,2,FALSE)</f>
        <v>Residential Sales</v>
      </c>
      <c r="E7512" t="str">
        <f>VLOOKUP(B:B,'[1]Chart of Accts'!$A:$B,2,FALSE)</f>
        <v>Residential Gas Sales - Billed</v>
      </c>
      <c r="F7512" t="s">
        <v>8623</v>
      </c>
      <c r="G7512" t="s">
        <v>465</v>
      </c>
      <c r="H7512" t="s">
        <v>5161</v>
      </c>
      <c r="I7512" t="s">
        <v>680</v>
      </c>
      <c r="J7512" t="s">
        <v>11712</v>
      </c>
      <c r="L7512" t="s">
        <v>23</v>
      </c>
      <c r="M7512" t="s">
        <v>12499</v>
      </c>
      <c r="N7512" t="s">
        <v>5162</v>
      </c>
      <c r="O7512" t="s">
        <v>17107</v>
      </c>
      <c r="P7512" t="s">
        <v>8613</v>
      </c>
      <c r="Q7512" t="s">
        <v>7339</v>
      </c>
      <c r="R7512">
        <v>22.09</v>
      </c>
      <c r="S7512" t="s">
        <v>19090</v>
      </c>
      <c r="T7512" t="s">
        <v>19090</v>
      </c>
      <c r="U7512" t="s">
        <v>19090</v>
      </c>
    </row>
    <row r="7513" spans="1:21" x14ac:dyDescent="0.25">
      <c r="A7513" t="s">
        <v>15</v>
      </c>
      <c r="B7513" t="s">
        <v>11712</v>
      </c>
      <c r="C7513" t="s">
        <v>11713</v>
      </c>
      <c r="D7513" t="str">
        <f>VLOOKUP(C:C,Reconciliation!B:C,2,FALSE)</f>
        <v>Residential Sales</v>
      </c>
      <c r="E7513" t="str">
        <f>VLOOKUP(B:B,'[1]Chart of Accts'!$A:$B,2,FALSE)</f>
        <v>Residential Gas Sales - Billed</v>
      </c>
      <c r="F7513" t="s">
        <v>8623</v>
      </c>
      <c r="G7513" t="s">
        <v>897</v>
      </c>
      <c r="H7513" t="s">
        <v>5161</v>
      </c>
      <c r="I7513" t="s">
        <v>680</v>
      </c>
      <c r="J7513" t="s">
        <v>11712</v>
      </c>
      <c r="L7513" t="s">
        <v>23</v>
      </c>
      <c r="M7513" t="s">
        <v>12500</v>
      </c>
      <c r="N7513" t="s">
        <v>5162</v>
      </c>
      <c r="O7513" t="s">
        <v>17107</v>
      </c>
      <c r="P7513" t="s">
        <v>8613</v>
      </c>
      <c r="Q7513" t="s">
        <v>7339</v>
      </c>
      <c r="R7513">
        <v>69.42</v>
      </c>
      <c r="S7513" t="s">
        <v>19090</v>
      </c>
      <c r="T7513" t="s">
        <v>19090</v>
      </c>
      <c r="U7513" t="s">
        <v>19090</v>
      </c>
    </row>
    <row r="7514" spans="1:21" x14ac:dyDescent="0.25">
      <c r="A7514" t="s">
        <v>15</v>
      </c>
      <c r="B7514" t="s">
        <v>11712</v>
      </c>
      <c r="C7514" t="s">
        <v>11713</v>
      </c>
      <c r="D7514" t="str">
        <f>VLOOKUP(C:C,Reconciliation!B:C,2,FALSE)</f>
        <v>Residential Sales</v>
      </c>
      <c r="E7514" t="str">
        <f>VLOOKUP(B:B,'[1]Chart of Accts'!$A:$B,2,FALSE)</f>
        <v>Residential Gas Sales - Billed</v>
      </c>
      <c r="F7514" t="s">
        <v>8625</v>
      </c>
      <c r="G7514" t="s">
        <v>801</v>
      </c>
      <c r="H7514" t="s">
        <v>5161</v>
      </c>
      <c r="I7514" t="s">
        <v>680</v>
      </c>
      <c r="J7514" t="s">
        <v>11712</v>
      </c>
      <c r="L7514" t="s">
        <v>23</v>
      </c>
      <c r="M7514" t="s">
        <v>12501</v>
      </c>
      <c r="N7514" t="s">
        <v>5162</v>
      </c>
      <c r="O7514" t="s">
        <v>17108</v>
      </c>
      <c r="P7514" t="s">
        <v>8613</v>
      </c>
      <c r="Q7514" t="s">
        <v>7362</v>
      </c>
      <c r="R7514">
        <v>-983.73</v>
      </c>
      <c r="S7514" t="s">
        <v>19090</v>
      </c>
      <c r="T7514" t="s">
        <v>19090</v>
      </c>
      <c r="U7514" t="s">
        <v>19090</v>
      </c>
    </row>
    <row r="7515" spans="1:21" x14ac:dyDescent="0.25">
      <c r="A7515" t="s">
        <v>15</v>
      </c>
      <c r="B7515" t="s">
        <v>11712</v>
      </c>
      <c r="C7515" t="s">
        <v>11713</v>
      </c>
      <c r="D7515" t="str">
        <f>VLOOKUP(C:C,Reconciliation!B:C,2,FALSE)</f>
        <v>Residential Sales</v>
      </c>
      <c r="E7515" t="str">
        <f>VLOOKUP(B:B,'[1]Chart of Accts'!$A:$B,2,FALSE)</f>
        <v>Residential Gas Sales - Billed</v>
      </c>
      <c r="F7515" t="s">
        <v>8625</v>
      </c>
      <c r="G7515" t="s">
        <v>803</v>
      </c>
      <c r="H7515" t="s">
        <v>5161</v>
      </c>
      <c r="I7515" t="s">
        <v>680</v>
      </c>
      <c r="J7515" t="s">
        <v>11712</v>
      </c>
      <c r="L7515" t="s">
        <v>23</v>
      </c>
      <c r="M7515" t="s">
        <v>12502</v>
      </c>
      <c r="N7515" t="s">
        <v>5162</v>
      </c>
      <c r="O7515" t="s">
        <v>17108</v>
      </c>
      <c r="P7515" t="s">
        <v>8613</v>
      </c>
      <c r="Q7515" t="s">
        <v>7362</v>
      </c>
      <c r="R7515">
        <v>-916.48</v>
      </c>
      <c r="S7515" t="s">
        <v>19090</v>
      </c>
      <c r="T7515" t="s">
        <v>19090</v>
      </c>
      <c r="U7515" t="s">
        <v>19090</v>
      </c>
    </row>
    <row r="7516" spans="1:21" x14ac:dyDescent="0.25">
      <c r="A7516" t="s">
        <v>15</v>
      </c>
      <c r="B7516" t="s">
        <v>11712</v>
      </c>
      <c r="C7516" t="s">
        <v>11713</v>
      </c>
      <c r="D7516" t="str">
        <f>VLOOKUP(C:C,Reconciliation!B:C,2,FALSE)</f>
        <v>Residential Sales</v>
      </c>
      <c r="E7516" t="str">
        <f>VLOOKUP(B:B,'[1]Chart of Accts'!$A:$B,2,FALSE)</f>
        <v>Residential Gas Sales - Billed</v>
      </c>
      <c r="F7516" t="s">
        <v>8625</v>
      </c>
      <c r="G7516" t="s">
        <v>899</v>
      </c>
      <c r="H7516" t="s">
        <v>5161</v>
      </c>
      <c r="I7516" t="s">
        <v>680</v>
      </c>
      <c r="J7516" t="s">
        <v>11712</v>
      </c>
      <c r="L7516" t="s">
        <v>23</v>
      </c>
      <c r="M7516" t="s">
        <v>12503</v>
      </c>
      <c r="N7516" t="s">
        <v>5162</v>
      </c>
      <c r="O7516" t="s">
        <v>17108</v>
      </c>
      <c r="P7516" t="s">
        <v>8613</v>
      </c>
      <c r="Q7516" t="s">
        <v>7362</v>
      </c>
      <c r="R7516">
        <v>13.48</v>
      </c>
      <c r="S7516" t="s">
        <v>19090</v>
      </c>
      <c r="T7516" t="s">
        <v>19090</v>
      </c>
      <c r="U7516" t="s">
        <v>19090</v>
      </c>
    </row>
    <row r="7517" spans="1:21" x14ac:dyDescent="0.25">
      <c r="A7517" t="s">
        <v>15</v>
      </c>
      <c r="B7517" t="s">
        <v>11712</v>
      </c>
      <c r="C7517" t="s">
        <v>11713</v>
      </c>
      <c r="D7517" t="str">
        <f>VLOOKUP(C:C,Reconciliation!B:C,2,FALSE)</f>
        <v>Residential Sales</v>
      </c>
      <c r="E7517" t="str">
        <f>VLOOKUP(B:B,'[1]Chart of Accts'!$A:$B,2,FALSE)</f>
        <v>Residential Gas Sales - Billed</v>
      </c>
      <c r="F7517" t="s">
        <v>8626</v>
      </c>
      <c r="G7517" t="s">
        <v>775</v>
      </c>
      <c r="H7517" t="s">
        <v>5161</v>
      </c>
      <c r="I7517" t="s">
        <v>680</v>
      </c>
      <c r="J7517" t="s">
        <v>11712</v>
      </c>
      <c r="L7517" t="s">
        <v>23</v>
      </c>
      <c r="M7517" t="s">
        <v>6161</v>
      </c>
      <c r="N7517" t="s">
        <v>5162</v>
      </c>
      <c r="O7517" t="s">
        <v>17109</v>
      </c>
      <c r="P7517" t="s">
        <v>8613</v>
      </c>
      <c r="Q7517" t="s">
        <v>7363</v>
      </c>
      <c r="R7517">
        <v>14.58</v>
      </c>
      <c r="S7517" t="s">
        <v>19090</v>
      </c>
      <c r="T7517" t="s">
        <v>19090</v>
      </c>
      <c r="U7517" t="s">
        <v>19090</v>
      </c>
    </row>
    <row r="7518" spans="1:21" x14ac:dyDescent="0.25">
      <c r="A7518" t="s">
        <v>15</v>
      </c>
      <c r="B7518" t="s">
        <v>11712</v>
      </c>
      <c r="C7518" t="s">
        <v>11713</v>
      </c>
      <c r="D7518" t="str">
        <f>VLOOKUP(C:C,Reconciliation!B:C,2,FALSE)</f>
        <v>Residential Sales</v>
      </c>
      <c r="E7518" t="str">
        <f>VLOOKUP(B:B,'[1]Chart of Accts'!$A:$B,2,FALSE)</f>
        <v>Residential Gas Sales - Billed</v>
      </c>
      <c r="F7518" t="s">
        <v>8626</v>
      </c>
      <c r="G7518" t="s">
        <v>801</v>
      </c>
      <c r="H7518" t="s">
        <v>5161</v>
      </c>
      <c r="I7518" t="s">
        <v>680</v>
      </c>
      <c r="J7518" t="s">
        <v>11712</v>
      </c>
      <c r="L7518" t="s">
        <v>23</v>
      </c>
      <c r="M7518" t="s">
        <v>7304</v>
      </c>
      <c r="N7518" t="s">
        <v>5162</v>
      </c>
      <c r="O7518" t="s">
        <v>17109</v>
      </c>
      <c r="P7518" t="s">
        <v>8613</v>
      </c>
      <c r="Q7518" t="s">
        <v>7363</v>
      </c>
      <c r="R7518">
        <v>0.38</v>
      </c>
      <c r="S7518" t="s">
        <v>19090</v>
      </c>
      <c r="T7518" t="s">
        <v>19090</v>
      </c>
      <c r="U7518" t="s">
        <v>19090</v>
      </c>
    </row>
    <row r="7519" spans="1:21" x14ac:dyDescent="0.25">
      <c r="A7519" t="s">
        <v>15</v>
      </c>
      <c r="B7519" t="s">
        <v>11712</v>
      </c>
      <c r="C7519" t="s">
        <v>11713</v>
      </c>
      <c r="D7519" t="str">
        <f>VLOOKUP(C:C,Reconciliation!B:C,2,FALSE)</f>
        <v>Residential Sales</v>
      </c>
      <c r="E7519" t="str">
        <f>VLOOKUP(B:B,'[1]Chart of Accts'!$A:$B,2,FALSE)</f>
        <v>Residential Gas Sales - Billed</v>
      </c>
      <c r="F7519" t="s">
        <v>8626</v>
      </c>
      <c r="G7519" t="s">
        <v>899</v>
      </c>
      <c r="H7519" t="s">
        <v>5161</v>
      </c>
      <c r="I7519" t="s">
        <v>680</v>
      </c>
      <c r="J7519" t="s">
        <v>11712</v>
      </c>
      <c r="L7519" t="s">
        <v>23</v>
      </c>
      <c r="M7519" t="s">
        <v>12504</v>
      </c>
      <c r="N7519" t="s">
        <v>5162</v>
      </c>
      <c r="O7519" t="s">
        <v>17109</v>
      </c>
      <c r="P7519" t="s">
        <v>8613</v>
      </c>
      <c r="Q7519" t="s">
        <v>7363</v>
      </c>
      <c r="R7519">
        <v>-162.44</v>
      </c>
      <c r="S7519" t="s">
        <v>19090</v>
      </c>
      <c r="T7519" t="s">
        <v>19090</v>
      </c>
      <c r="U7519" t="s">
        <v>19090</v>
      </c>
    </row>
    <row r="7520" spans="1:21" x14ac:dyDescent="0.25">
      <c r="A7520" t="s">
        <v>15</v>
      </c>
      <c r="B7520" t="s">
        <v>11712</v>
      </c>
      <c r="C7520" t="s">
        <v>11713</v>
      </c>
      <c r="D7520" t="str">
        <f>VLOOKUP(C:C,Reconciliation!B:C,2,FALSE)</f>
        <v>Residential Sales</v>
      </c>
      <c r="E7520" t="str">
        <f>VLOOKUP(B:B,'[1]Chart of Accts'!$A:$B,2,FALSE)</f>
        <v>Residential Gas Sales - Billed</v>
      </c>
      <c r="F7520" t="s">
        <v>8626</v>
      </c>
      <c r="G7520" t="s">
        <v>901</v>
      </c>
      <c r="H7520" t="s">
        <v>5161</v>
      </c>
      <c r="I7520" t="s">
        <v>680</v>
      </c>
      <c r="J7520" t="s">
        <v>11712</v>
      </c>
      <c r="L7520" t="s">
        <v>23</v>
      </c>
      <c r="M7520" t="s">
        <v>12505</v>
      </c>
      <c r="N7520" t="s">
        <v>5162</v>
      </c>
      <c r="O7520" t="s">
        <v>17109</v>
      </c>
      <c r="P7520" t="s">
        <v>8613</v>
      </c>
      <c r="Q7520" t="s">
        <v>7363</v>
      </c>
      <c r="R7520">
        <v>-148.11000000000001</v>
      </c>
      <c r="S7520" t="s">
        <v>19090</v>
      </c>
      <c r="T7520" t="s">
        <v>19090</v>
      </c>
      <c r="U7520" t="s">
        <v>19090</v>
      </c>
    </row>
    <row r="7521" spans="1:21" x14ac:dyDescent="0.25">
      <c r="A7521" t="s">
        <v>15</v>
      </c>
      <c r="B7521" t="s">
        <v>11712</v>
      </c>
      <c r="C7521" t="s">
        <v>11713</v>
      </c>
      <c r="D7521" t="str">
        <f>VLOOKUP(C:C,Reconciliation!B:C,2,FALSE)</f>
        <v>Residential Sales</v>
      </c>
      <c r="E7521" t="str">
        <f>VLOOKUP(B:B,'[1]Chart of Accts'!$A:$B,2,FALSE)</f>
        <v>Residential Gas Sales - Billed</v>
      </c>
      <c r="F7521" t="s">
        <v>8627</v>
      </c>
      <c r="G7521" t="s">
        <v>19</v>
      </c>
      <c r="H7521" t="s">
        <v>5161</v>
      </c>
      <c r="I7521" t="s">
        <v>680</v>
      </c>
      <c r="J7521" t="s">
        <v>11712</v>
      </c>
      <c r="L7521" t="s">
        <v>23</v>
      </c>
      <c r="M7521" t="s">
        <v>12506</v>
      </c>
      <c r="N7521" t="s">
        <v>5162</v>
      </c>
      <c r="O7521" t="s">
        <v>17110</v>
      </c>
      <c r="P7521" t="s">
        <v>8613</v>
      </c>
      <c r="Q7521" t="s">
        <v>7364</v>
      </c>
      <c r="R7521">
        <v>-374.83</v>
      </c>
      <c r="S7521" t="s">
        <v>19090</v>
      </c>
      <c r="T7521" t="s">
        <v>19090</v>
      </c>
      <c r="U7521" t="s">
        <v>19090</v>
      </c>
    </row>
    <row r="7522" spans="1:21" x14ac:dyDescent="0.25">
      <c r="A7522" t="s">
        <v>15</v>
      </c>
      <c r="B7522" t="s">
        <v>11712</v>
      </c>
      <c r="C7522" t="s">
        <v>11713</v>
      </c>
      <c r="D7522" t="str">
        <f>VLOOKUP(C:C,Reconciliation!B:C,2,FALSE)</f>
        <v>Residential Sales</v>
      </c>
      <c r="E7522" t="str">
        <f>VLOOKUP(B:B,'[1]Chart of Accts'!$A:$B,2,FALSE)</f>
        <v>Residential Gas Sales - Billed</v>
      </c>
      <c r="F7522" t="s">
        <v>8627</v>
      </c>
      <c r="G7522" t="s">
        <v>803</v>
      </c>
      <c r="H7522" t="s">
        <v>5161</v>
      </c>
      <c r="I7522" t="s">
        <v>680</v>
      </c>
      <c r="J7522" t="s">
        <v>11712</v>
      </c>
      <c r="L7522" t="s">
        <v>23</v>
      </c>
      <c r="M7522" t="s">
        <v>12507</v>
      </c>
      <c r="N7522" t="s">
        <v>5162</v>
      </c>
      <c r="O7522" t="s">
        <v>17110</v>
      </c>
      <c r="P7522" t="s">
        <v>8613</v>
      </c>
      <c r="Q7522" t="s">
        <v>7364</v>
      </c>
      <c r="R7522">
        <v>146.24</v>
      </c>
      <c r="S7522" t="s">
        <v>19090</v>
      </c>
      <c r="T7522" t="s">
        <v>19090</v>
      </c>
      <c r="U7522" t="s">
        <v>19090</v>
      </c>
    </row>
    <row r="7523" spans="1:21" x14ac:dyDescent="0.25">
      <c r="A7523" t="s">
        <v>15</v>
      </c>
      <c r="B7523" t="s">
        <v>11712</v>
      </c>
      <c r="C7523" t="s">
        <v>11713</v>
      </c>
      <c r="D7523" t="str">
        <f>VLOOKUP(C:C,Reconciliation!B:C,2,FALSE)</f>
        <v>Residential Sales</v>
      </c>
      <c r="E7523" t="str">
        <f>VLOOKUP(B:B,'[1]Chart of Accts'!$A:$B,2,FALSE)</f>
        <v>Residential Gas Sales - Billed</v>
      </c>
      <c r="F7523" t="s">
        <v>8627</v>
      </c>
      <c r="G7523" t="s">
        <v>181</v>
      </c>
      <c r="H7523" t="s">
        <v>5161</v>
      </c>
      <c r="I7523" t="s">
        <v>680</v>
      </c>
      <c r="J7523" t="s">
        <v>11712</v>
      </c>
      <c r="L7523" t="s">
        <v>23</v>
      </c>
      <c r="M7523" t="s">
        <v>12508</v>
      </c>
      <c r="N7523" t="s">
        <v>5162</v>
      </c>
      <c r="O7523" t="s">
        <v>17110</v>
      </c>
      <c r="P7523" t="s">
        <v>8613</v>
      </c>
      <c r="Q7523" t="s">
        <v>7364</v>
      </c>
      <c r="R7523">
        <v>60.05</v>
      </c>
      <c r="S7523" t="s">
        <v>19090</v>
      </c>
      <c r="T7523" t="s">
        <v>19090</v>
      </c>
      <c r="U7523" t="s">
        <v>19090</v>
      </c>
    </row>
    <row r="7524" spans="1:21" x14ac:dyDescent="0.25">
      <c r="A7524" t="s">
        <v>15</v>
      </c>
      <c r="B7524" t="s">
        <v>11712</v>
      </c>
      <c r="C7524" t="s">
        <v>11713</v>
      </c>
      <c r="D7524" t="str">
        <f>VLOOKUP(C:C,Reconciliation!B:C,2,FALSE)</f>
        <v>Residential Sales</v>
      </c>
      <c r="E7524" t="str">
        <f>VLOOKUP(B:B,'[1]Chart of Accts'!$A:$B,2,FALSE)</f>
        <v>Residential Gas Sales - Billed</v>
      </c>
      <c r="F7524" t="s">
        <v>8627</v>
      </c>
      <c r="G7524" t="s">
        <v>33</v>
      </c>
      <c r="H7524" t="s">
        <v>5161</v>
      </c>
      <c r="I7524" t="s">
        <v>680</v>
      </c>
      <c r="J7524" t="s">
        <v>11712</v>
      </c>
      <c r="L7524" t="s">
        <v>23</v>
      </c>
      <c r="M7524" t="s">
        <v>12509</v>
      </c>
      <c r="N7524" t="s">
        <v>5162</v>
      </c>
      <c r="O7524" t="s">
        <v>17110</v>
      </c>
      <c r="P7524" t="s">
        <v>8613</v>
      </c>
      <c r="Q7524" t="s">
        <v>7364</v>
      </c>
      <c r="R7524">
        <v>-364.5</v>
      </c>
      <c r="S7524" t="s">
        <v>19090</v>
      </c>
      <c r="T7524" t="s">
        <v>19090</v>
      </c>
      <c r="U7524" t="s">
        <v>19090</v>
      </c>
    </row>
    <row r="7525" spans="1:21" x14ac:dyDescent="0.25">
      <c r="A7525" t="s">
        <v>15</v>
      </c>
      <c r="B7525" t="s">
        <v>11712</v>
      </c>
      <c r="C7525" t="s">
        <v>11713</v>
      </c>
      <c r="D7525" t="str">
        <f>VLOOKUP(C:C,Reconciliation!B:C,2,FALSE)</f>
        <v>Residential Sales</v>
      </c>
      <c r="E7525" t="str">
        <f>VLOOKUP(B:B,'[1]Chart of Accts'!$A:$B,2,FALSE)</f>
        <v>Residential Gas Sales - Billed</v>
      </c>
      <c r="F7525" t="s">
        <v>8629</v>
      </c>
      <c r="G7525" t="s">
        <v>796</v>
      </c>
      <c r="H7525" t="s">
        <v>5161</v>
      </c>
      <c r="I7525" t="s">
        <v>680</v>
      </c>
      <c r="J7525" t="s">
        <v>11712</v>
      </c>
      <c r="L7525" t="s">
        <v>23</v>
      </c>
      <c r="M7525" t="s">
        <v>3349</v>
      </c>
      <c r="N7525" t="s">
        <v>5162</v>
      </c>
      <c r="O7525" t="s">
        <v>17111</v>
      </c>
      <c r="P7525" t="s">
        <v>8613</v>
      </c>
      <c r="Q7525" t="s">
        <v>7365</v>
      </c>
      <c r="R7525">
        <v>4.5599999999999996</v>
      </c>
      <c r="S7525" t="s">
        <v>19090</v>
      </c>
      <c r="T7525" t="s">
        <v>19090</v>
      </c>
      <c r="U7525" t="s">
        <v>19090</v>
      </c>
    </row>
    <row r="7526" spans="1:21" x14ac:dyDescent="0.25">
      <c r="A7526" t="s">
        <v>15</v>
      </c>
      <c r="B7526" t="s">
        <v>11712</v>
      </c>
      <c r="C7526" t="s">
        <v>11713</v>
      </c>
      <c r="D7526" t="str">
        <f>VLOOKUP(C:C,Reconciliation!B:C,2,FALSE)</f>
        <v>Residential Sales</v>
      </c>
      <c r="E7526" t="str">
        <f>VLOOKUP(B:B,'[1]Chart of Accts'!$A:$B,2,FALSE)</f>
        <v>Residential Gas Sales - Billed</v>
      </c>
      <c r="F7526" t="s">
        <v>8629</v>
      </c>
      <c r="G7526" t="s">
        <v>893</v>
      </c>
      <c r="H7526" t="s">
        <v>5161</v>
      </c>
      <c r="I7526" t="s">
        <v>680</v>
      </c>
      <c r="J7526" t="s">
        <v>11712</v>
      </c>
      <c r="L7526" t="s">
        <v>23</v>
      </c>
      <c r="M7526" t="s">
        <v>12510</v>
      </c>
      <c r="N7526" t="s">
        <v>5162</v>
      </c>
      <c r="O7526" t="s">
        <v>17111</v>
      </c>
      <c r="P7526" t="s">
        <v>8613</v>
      </c>
      <c r="Q7526" t="s">
        <v>7365</v>
      </c>
      <c r="R7526">
        <v>-598.74</v>
      </c>
      <c r="S7526" t="s">
        <v>19090</v>
      </c>
      <c r="T7526" t="s">
        <v>19090</v>
      </c>
      <c r="U7526" t="s">
        <v>19090</v>
      </c>
    </row>
    <row r="7527" spans="1:21" x14ac:dyDescent="0.25">
      <c r="A7527" t="s">
        <v>15</v>
      </c>
      <c r="B7527" t="s">
        <v>11712</v>
      </c>
      <c r="C7527" t="s">
        <v>11713</v>
      </c>
      <c r="D7527" t="str">
        <f>VLOOKUP(C:C,Reconciliation!B:C,2,FALSE)</f>
        <v>Residential Sales</v>
      </c>
      <c r="E7527" t="str">
        <f>VLOOKUP(B:B,'[1]Chart of Accts'!$A:$B,2,FALSE)</f>
        <v>Residential Gas Sales - Billed</v>
      </c>
      <c r="F7527" t="s">
        <v>8629</v>
      </c>
      <c r="G7527" t="s">
        <v>897</v>
      </c>
      <c r="H7527" t="s">
        <v>5161</v>
      </c>
      <c r="I7527" t="s">
        <v>680</v>
      </c>
      <c r="J7527" t="s">
        <v>11712</v>
      </c>
      <c r="L7527" t="s">
        <v>23</v>
      </c>
      <c r="M7527" t="s">
        <v>12511</v>
      </c>
      <c r="N7527" t="s">
        <v>5162</v>
      </c>
      <c r="O7527" t="s">
        <v>17111</v>
      </c>
      <c r="P7527" t="s">
        <v>8613</v>
      </c>
      <c r="Q7527" t="s">
        <v>7365</v>
      </c>
      <c r="R7527">
        <v>-607.57000000000005</v>
      </c>
      <c r="S7527" t="s">
        <v>19090</v>
      </c>
      <c r="T7527" t="s">
        <v>19090</v>
      </c>
      <c r="U7527" t="s">
        <v>19090</v>
      </c>
    </row>
    <row r="7528" spans="1:21" x14ac:dyDescent="0.25">
      <c r="A7528" t="s">
        <v>15</v>
      </c>
      <c r="B7528" t="s">
        <v>11712</v>
      </c>
      <c r="C7528" t="s">
        <v>11713</v>
      </c>
      <c r="D7528" t="str">
        <f>VLOOKUP(C:C,Reconciliation!B:C,2,FALSE)</f>
        <v>Residential Sales</v>
      </c>
      <c r="E7528" t="str">
        <f>VLOOKUP(B:B,'[1]Chart of Accts'!$A:$B,2,FALSE)</f>
        <v>Residential Gas Sales - Billed</v>
      </c>
      <c r="F7528" t="s">
        <v>8630</v>
      </c>
      <c r="G7528" t="s">
        <v>801</v>
      </c>
      <c r="H7528" t="s">
        <v>5161</v>
      </c>
      <c r="I7528" t="s">
        <v>680</v>
      </c>
      <c r="J7528" t="s">
        <v>11712</v>
      </c>
      <c r="L7528" t="s">
        <v>23</v>
      </c>
      <c r="M7528" t="s">
        <v>12512</v>
      </c>
      <c r="N7528" t="s">
        <v>5162</v>
      </c>
      <c r="O7528" t="s">
        <v>17112</v>
      </c>
      <c r="P7528" t="s">
        <v>8613</v>
      </c>
      <c r="Q7528" t="s">
        <v>7366</v>
      </c>
      <c r="R7528">
        <v>-482.58</v>
      </c>
      <c r="S7528" t="s">
        <v>19090</v>
      </c>
      <c r="T7528" t="s">
        <v>19090</v>
      </c>
      <c r="U7528" t="s">
        <v>19090</v>
      </c>
    </row>
    <row r="7529" spans="1:21" x14ac:dyDescent="0.25">
      <c r="A7529" t="s">
        <v>15</v>
      </c>
      <c r="B7529" t="s">
        <v>11712</v>
      </c>
      <c r="C7529" t="s">
        <v>11713</v>
      </c>
      <c r="D7529" t="str">
        <f>VLOOKUP(C:C,Reconciliation!B:C,2,FALSE)</f>
        <v>Residential Sales</v>
      </c>
      <c r="E7529" t="str">
        <f>VLOOKUP(B:B,'[1]Chart of Accts'!$A:$B,2,FALSE)</f>
        <v>Residential Gas Sales - Billed</v>
      </c>
      <c r="F7529" t="s">
        <v>8630</v>
      </c>
      <c r="G7529" t="s">
        <v>32</v>
      </c>
      <c r="H7529" t="s">
        <v>5161</v>
      </c>
      <c r="I7529" t="s">
        <v>680</v>
      </c>
      <c r="J7529" t="s">
        <v>11712</v>
      </c>
      <c r="L7529" t="s">
        <v>23</v>
      </c>
      <c r="M7529" t="s">
        <v>12513</v>
      </c>
      <c r="N7529" t="s">
        <v>5162</v>
      </c>
      <c r="O7529" t="s">
        <v>17112</v>
      </c>
      <c r="P7529" t="s">
        <v>8613</v>
      </c>
      <c r="Q7529" t="s">
        <v>7366</v>
      </c>
      <c r="R7529">
        <v>-474.79</v>
      </c>
      <c r="S7529" t="s">
        <v>19090</v>
      </c>
      <c r="T7529" t="s">
        <v>19090</v>
      </c>
      <c r="U7529" t="s">
        <v>19090</v>
      </c>
    </row>
    <row r="7530" spans="1:21" x14ac:dyDescent="0.25">
      <c r="A7530" t="s">
        <v>15</v>
      </c>
      <c r="B7530" t="s">
        <v>11712</v>
      </c>
      <c r="C7530" t="s">
        <v>11713</v>
      </c>
      <c r="D7530" t="str">
        <f>VLOOKUP(C:C,Reconciliation!B:C,2,FALSE)</f>
        <v>Residential Sales</v>
      </c>
      <c r="E7530" t="str">
        <f>VLOOKUP(B:B,'[1]Chart of Accts'!$A:$B,2,FALSE)</f>
        <v>Residential Gas Sales - Billed</v>
      </c>
      <c r="F7530" t="s">
        <v>8631</v>
      </c>
      <c r="G7530" t="s">
        <v>801</v>
      </c>
      <c r="H7530" t="s">
        <v>5161</v>
      </c>
      <c r="I7530" t="s">
        <v>680</v>
      </c>
      <c r="J7530" t="s">
        <v>11712</v>
      </c>
      <c r="L7530" t="s">
        <v>23</v>
      </c>
      <c r="M7530" t="s">
        <v>12514</v>
      </c>
      <c r="N7530" t="s">
        <v>5162</v>
      </c>
      <c r="O7530" t="s">
        <v>17113</v>
      </c>
      <c r="P7530" t="s">
        <v>8613</v>
      </c>
      <c r="Q7530" t="s">
        <v>7367</v>
      </c>
      <c r="R7530">
        <v>-792.96</v>
      </c>
      <c r="S7530" t="s">
        <v>19090</v>
      </c>
      <c r="T7530" t="s">
        <v>19090</v>
      </c>
      <c r="U7530" t="s">
        <v>19090</v>
      </c>
    </row>
    <row r="7531" spans="1:21" x14ac:dyDescent="0.25">
      <c r="A7531" t="s">
        <v>15</v>
      </c>
      <c r="B7531" t="s">
        <v>11712</v>
      </c>
      <c r="C7531" t="s">
        <v>11713</v>
      </c>
      <c r="D7531" t="str">
        <f>VLOOKUP(C:C,Reconciliation!B:C,2,FALSE)</f>
        <v>Residential Sales</v>
      </c>
      <c r="E7531" t="str">
        <f>VLOOKUP(B:B,'[1]Chart of Accts'!$A:$B,2,FALSE)</f>
        <v>Residential Gas Sales - Billed</v>
      </c>
      <c r="F7531" t="s">
        <v>8631</v>
      </c>
      <c r="G7531" t="s">
        <v>803</v>
      </c>
      <c r="H7531" t="s">
        <v>5161</v>
      </c>
      <c r="I7531" t="s">
        <v>680</v>
      </c>
      <c r="J7531" t="s">
        <v>11712</v>
      </c>
      <c r="L7531" t="s">
        <v>23</v>
      </c>
      <c r="M7531" t="s">
        <v>12515</v>
      </c>
      <c r="N7531" t="s">
        <v>5162</v>
      </c>
      <c r="O7531" t="s">
        <v>17113</v>
      </c>
      <c r="P7531" t="s">
        <v>8613</v>
      </c>
      <c r="Q7531" t="s">
        <v>7367</v>
      </c>
      <c r="R7531">
        <v>-669.04</v>
      </c>
      <c r="S7531" t="s">
        <v>19090</v>
      </c>
      <c r="T7531" t="s">
        <v>19090</v>
      </c>
      <c r="U7531" t="s">
        <v>19090</v>
      </c>
    </row>
    <row r="7532" spans="1:21" x14ac:dyDescent="0.25">
      <c r="A7532" t="s">
        <v>15</v>
      </c>
      <c r="B7532" t="s">
        <v>11712</v>
      </c>
      <c r="C7532" t="s">
        <v>11713</v>
      </c>
      <c r="D7532" t="str">
        <f>VLOOKUP(C:C,Reconciliation!B:C,2,FALSE)</f>
        <v>Residential Sales</v>
      </c>
      <c r="E7532" t="str">
        <f>VLOOKUP(B:B,'[1]Chart of Accts'!$A:$B,2,FALSE)</f>
        <v>Residential Gas Sales - Billed</v>
      </c>
      <c r="F7532" t="s">
        <v>8631</v>
      </c>
      <c r="G7532" t="s">
        <v>899</v>
      </c>
      <c r="H7532" t="s">
        <v>5161</v>
      </c>
      <c r="I7532" t="s">
        <v>680</v>
      </c>
      <c r="J7532" t="s">
        <v>11712</v>
      </c>
      <c r="L7532" t="s">
        <v>23</v>
      </c>
      <c r="M7532" t="s">
        <v>12516</v>
      </c>
      <c r="N7532" t="s">
        <v>5162</v>
      </c>
      <c r="O7532" t="s">
        <v>17113</v>
      </c>
      <c r="P7532" t="s">
        <v>8613</v>
      </c>
      <c r="Q7532" t="s">
        <v>7367</v>
      </c>
      <c r="R7532">
        <v>33.76</v>
      </c>
      <c r="S7532" t="s">
        <v>19090</v>
      </c>
      <c r="T7532" t="s">
        <v>19090</v>
      </c>
      <c r="U7532" t="s">
        <v>19090</v>
      </c>
    </row>
    <row r="7533" spans="1:21" x14ac:dyDescent="0.25">
      <c r="A7533" t="s">
        <v>15</v>
      </c>
      <c r="B7533" t="s">
        <v>11712</v>
      </c>
      <c r="C7533" t="s">
        <v>11713</v>
      </c>
      <c r="D7533" t="str">
        <f>VLOOKUP(C:C,Reconciliation!B:C,2,FALSE)</f>
        <v>Residential Sales</v>
      </c>
      <c r="E7533" t="str">
        <f>VLOOKUP(B:B,'[1]Chart of Accts'!$A:$B,2,FALSE)</f>
        <v>Residential Gas Sales - Billed</v>
      </c>
      <c r="F7533" t="s">
        <v>8631</v>
      </c>
      <c r="G7533" t="s">
        <v>901</v>
      </c>
      <c r="H7533" t="s">
        <v>5161</v>
      </c>
      <c r="I7533" t="s">
        <v>680</v>
      </c>
      <c r="J7533" t="s">
        <v>11712</v>
      </c>
      <c r="L7533" t="s">
        <v>23</v>
      </c>
      <c r="M7533" t="s">
        <v>11011</v>
      </c>
      <c r="N7533" t="s">
        <v>5162</v>
      </c>
      <c r="O7533" t="s">
        <v>17113</v>
      </c>
      <c r="P7533" t="s">
        <v>8613</v>
      </c>
      <c r="Q7533" t="s">
        <v>7367</v>
      </c>
      <c r="R7533">
        <v>9.56</v>
      </c>
      <c r="S7533" t="s">
        <v>19090</v>
      </c>
      <c r="T7533" t="s">
        <v>19090</v>
      </c>
      <c r="U7533" t="s">
        <v>19090</v>
      </c>
    </row>
    <row r="7534" spans="1:21" x14ac:dyDescent="0.25">
      <c r="A7534" t="s">
        <v>15</v>
      </c>
      <c r="B7534" t="s">
        <v>11712</v>
      </c>
      <c r="C7534" t="s">
        <v>11713</v>
      </c>
      <c r="D7534" t="str">
        <f>VLOOKUP(C:C,Reconciliation!B:C,2,FALSE)</f>
        <v>Residential Sales</v>
      </c>
      <c r="E7534" t="str">
        <f>VLOOKUP(B:B,'[1]Chart of Accts'!$A:$B,2,FALSE)</f>
        <v>Residential Gas Sales - Billed</v>
      </c>
      <c r="F7534" t="s">
        <v>8632</v>
      </c>
      <c r="G7534" t="s">
        <v>32</v>
      </c>
      <c r="H7534" t="s">
        <v>5161</v>
      </c>
      <c r="I7534" t="s">
        <v>680</v>
      </c>
      <c r="J7534" t="s">
        <v>11712</v>
      </c>
      <c r="L7534" t="s">
        <v>23</v>
      </c>
      <c r="M7534" t="s">
        <v>12517</v>
      </c>
      <c r="N7534" t="s">
        <v>5162</v>
      </c>
      <c r="O7534" t="s">
        <v>17114</v>
      </c>
      <c r="P7534" t="s">
        <v>8613</v>
      </c>
      <c r="Q7534" t="s">
        <v>7368</v>
      </c>
      <c r="R7534">
        <v>-1161.3499999999999</v>
      </c>
      <c r="S7534" t="s">
        <v>19090</v>
      </c>
      <c r="T7534" t="s">
        <v>19090</v>
      </c>
      <c r="U7534" t="s">
        <v>19090</v>
      </c>
    </row>
    <row r="7535" spans="1:21" x14ac:dyDescent="0.25">
      <c r="A7535" t="s">
        <v>15</v>
      </c>
      <c r="B7535" t="s">
        <v>11712</v>
      </c>
      <c r="C7535" t="s">
        <v>11713</v>
      </c>
      <c r="D7535" t="str">
        <f>VLOOKUP(C:C,Reconciliation!B:C,2,FALSE)</f>
        <v>Residential Sales</v>
      </c>
      <c r="E7535" t="str">
        <f>VLOOKUP(B:B,'[1]Chart of Accts'!$A:$B,2,FALSE)</f>
        <v>Residential Gas Sales - Billed</v>
      </c>
      <c r="F7535" t="s">
        <v>8632</v>
      </c>
      <c r="G7535" t="s">
        <v>33</v>
      </c>
      <c r="H7535" t="s">
        <v>5161</v>
      </c>
      <c r="I7535" t="s">
        <v>680</v>
      </c>
      <c r="J7535" t="s">
        <v>11712</v>
      </c>
      <c r="L7535" t="s">
        <v>23</v>
      </c>
      <c r="M7535" t="s">
        <v>12518</v>
      </c>
      <c r="N7535" t="s">
        <v>5162</v>
      </c>
      <c r="O7535" t="s">
        <v>17114</v>
      </c>
      <c r="P7535" t="s">
        <v>8613</v>
      </c>
      <c r="Q7535" t="s">
        <v>7368</v>
      </c>
      <c r="R7535">
        <v>-1080.1099999999999</v>
      </c>
      <c r="S7535" t="s">
        <v>19090</v>
      </c>
      <c r="T7535" t="s">
        <v>19090</v>
      </c>
      <c r="U7535" t="s">
        <v>19090</v>
      </c>
    </row>
    <row r="7536" spans="1:21" x14ac:dyDescent="0.25">
      <c r="A7536" t="s">
        <v>15</v>
      </c>
      <c r="B7536" t="s">
        <v>11712</v>
      </c>
      <c r="C7536" t="s">
        <v>11713</v>
      </c>
      <c r="D7536" t="str">
        <f>VLOOKUP(C:C,Reconciliation!B:C,2,FALSE)</f>
        <v>Residential Sales</v>
      </c>
      <c r="E7536" t="str">
        <f>VLOOKUP(B:B,'[1]Chart of Accts'!$A:$B,2,FALSE)</f>
        <v>Residential Gas Sales - Billed</v>
      </c>
      <c r="F7536" t="s">
        <v>8632</v>
      </c>
      <c r="G7536" t="s">
        <v>899</v>
      </c>
      <c r="H7536" t="s">
        <v>5161</v>
      </c>
      <c r="I7536" t="s">
        <v>680</v>
      </c>
      <c r="J7536" t="s">
        <v>11712</v>
      </c>
      <c r="L7536" t="s">
        <v>23</v>
      </c>
      <c r="M7536" t="s">
        <v>7421</v>
      </c>
      <c r="N7536" t="s">
        <v>5162</v>
      </c>
      <c r="O7536" t="s">
        <v>17114</v>
      </c>
      <c r="P7536" t="s">
        <v>8613</v>
      </c>
      <c r="Q7536" t="s">
        <v>7368</v>
      </c>
      <c r="R7536">
        <v>18.5</v>
      </c>
      <c r="S7536" t="s">
        <v>19090</v>
      </c>
      <c r="T7536" t="s">
        <v>19090</v>
      </c>
      <c r="U7536" t="s">
        <v>19090</v>
      </c>
    </row>
    <row r="7537" spans="1:21" x14ac:dyDescent="0.25">
      <c r="A7537" t="s">
        <v>15</v>
      </c>
      <c r="B7537" t="s">
        <v>11712</v>
      </c>
      <c r="C7537" t="s">
        <v>11713</v>
      </c>
      <c r="D7537" t="str">
        <f>VLOOKUP(C:C,Reconciliation!B:C,2,FALSE)</f>
        <v>Residential Sales</v>
      </c>
      <c r="E7537" t="str">
        <f>VLOOKUP(B:B,'[1]Chart of Accts'!$A:$B,2,FALSE)</f>
        <v>Residential Gas Sales - Billed</v>
      </c>
      <c r="F7537" t="s">
        <v>8632</v>
      </c>
      <c r="G7537" t="s">
        <v>901</v>
      </c>
      <c r="H7537" t="s">
        <v>5161</v>
      </c>
      <c r="I7537" t="s">
        <v>680</v>
      </c>
      <c r="J7537" t="s">
        <v>11712</v>
      </c>
      <c r="L7537" t="s">
        <v>23</v>
      </c>
      <c r="M7537" t="s">
        <v>585</v>
      </c>
      <c r="N7537" t="s">
        <v>5162</v>
      </c>
      <c r="O7537" t="s">
        <v>17114</v>
      </c>
      <c r="P7537" t="s">
        <v>8613</v>
      </c>
      <c r="Q7537" t="s">
        <v>7368</v>
      </c>
      <c r="R7537">
        <v>2.42</v>
      </c>
      <c r="S7537" t="s">
        <v>19090</v>
      </c>
      <c r="T7537" t="s">
        <v>19090</v>
      </c>
      <c r="U7537" t="s">
        <v>19090</v>
      </c>
    </row>
    <row r="7538" spans="1:21" x14ac:dyDescent="0.25">
      <c r="A7538" t="s">
        <v>15</v>
      </c>
      <c r="B7538" t="s">
        <v>11712</v>
      </c>
      <c r="C7538" t="s">
        <v>11713</v>
      </c>
      <c r="D7538" t="str">
        <f>VLOOKUP(C:C,Reconciliation!B:C,2,FALSE)</f>
        <v>Residential Sales</v>
      </c>
      <c r="E7538" t="str">
        <f>VLOOKUP(B:B,'[1]Chart of Accts'!$A:$B,2,FALSE)</f>
        <v>Residential Gas Sales - Billed</v>
      </c>
      <c r="F7538" t="s">
        <v>8634</v>
      </c>
      <c r="G7538" t="s">
        <v>181</v>
      </c>
      <c r="H7538" t="s">
        <v>5161</v>
      </c>
      <c r="I7538" t="s">
        <v>680</v>
      </c>
      <c r="J7538" t="s">
        <v>11712</v>
      </c>
      <c r="L7538" t="s">
        <v>23</v>
      </c>
      <c r="M7538" t="s">
        <v>7582</v>
      </c>
      <c r="N7538" t="s">
        <v>5162</v>
      </c>
      <c r="O7538" t="s">
        <v>17115</v>
      </c>
      <c r="P7538" t="s">
        <v>8613</v>
      </c>
      <c r="Q7538" t="s">
        <v>7369</v>
      </c>
      <c r="R7538">
        <v>21.31</v>
      </c>
      <c r="S7538" t="s">
        <v>19090</v>
      </c>
      <c r="T7538" t="s">
        <v>19090</v>
      </c>
      <c r="U7538" t="s">
        <v>19090</v>
      </c>
    </row>
    <row r="7539" spans="1:21" x14ac:dyDescent="0.25">
      <c r="A7539" t="s">
        <v>15</v>
      </c>
      <c r="B7539" t="s">
        <v>11712</v>
      </c>
      <c r="C7539" t="s">
        <v>11713</v>
      </c>
      <c r="D7539" t="str">
        <f>VLOOKUP(C:C,Reconciliation!B:C,2,FALSE)</f>
        <v>Residential Sales</v>
      </c>
      <c r="E7539" t="str">
        <f>VLOOKUP(B:B,'[1]Chart of Accts'!$A:$B,2,FALSE)</f>
        <v>Residential Gas Sales - Billed</v>
      </c>
      <c r="F7539" t="s">
        <v>8634</v>
      </c>
      <c r="G7539" t="s">
        <v>812</v>
      </c>
      <c r="H7539" t="s">
        <v>5161</v>
      </c>
      <c r="I7539" t="s">
        <v>680</v>
      </c>
      <c r="J7539" t="s">
        <v>11712</v>
      </c>
      <c r="L7539" t="s">
        <v>23</v>
      </c>
      <c r="M7539" t="s">
        <v>12519</v>
      </c>
      <c r="N7539" t="s">
        <v>5162</v>
      </c>
      <c r="O7539" t="s">
        <v>17115</v>
      </c>
      <c r="P7539" t="s">
        <v>8613</v>
      </c>
      <c r="Q7539" t="s">
        <v>7369</v>
      </c>
      <c r="R7539">
        <v>62.24</v>
      </c>
      <c r="S7539" t="s">
        <v>19090</v>
      </c>
      <c r="T7539" t="s">
        <v>19090</v>
      </c>
      <c r="U7539" t="s">
        <v>19090</v>
      </c>
    </row>
    <row r="7540" spans="1:21" x14ac:dyDescent="0.25">
      <c r="A7540" t="s">
        <v>15</v>
      </c>
      <c r="B7540" t="s">
        <v>11712</v>
      </c>
      <c r="C7540" t="s">
        <v>11713</v>
      </c>
      <c r="D7540" t="str">
        <f>VLOOKUP(C:C,Reconciliation!B:C,2,FALSE)</f>
        <v>Residential Sales</v>
      </c>
      <c r="E7540" t="str">
        <f>VLOOKUP(B:B,'[1]Chart of Accts'!$A:$B,2,FALSE)</f>
        <v>Residential Gas Sales - Billed</v>
      </c>
      <c r="F7540" t="s">
        <v>8634</v>
      </c>
      <c r="G7540" t="s">
        <v>28</v>
      </c>
      <c r="H7540" t="s">
        <v>5161</v>
      </c>
      <c r="I7540" t="s">
        <v>680</v>
      </c>
      <c r="J7540" t="s">
        <v>11712</v>
      </c>
      <c r="L7540" t="s">
        <v>23</v>
      </c>
      <c r="M7540" t="s">
        <v>9156</v>
      </c>
      <c r="N7540" t="s">
        <v>5162</v>
      </c>
      <c r="O7540" t="s">
        <v>17115</v>
      </c>
      <c r="P7540" t="s">
        <v>8613</v>
      </c>
      <c r="Q7540" t="s">
        <v>7369</v>
      </c>
      <c r="R7540">
        <v>-268.83</v>
      </c>
      <c r="S7540" t="s">
        <v>19090</v>
      </c>
      <c r="T7540" t="s">
        <v>19090</v>
      </c>
      <c r="U7540" t="s">
        <v>19090</v>
      </c>
    </row>
    <row r="7541" spans="1:21" x14ac:dyDescent="0.25">
      <c r="A7541" t="s">
        <v>15</v>
      </c>
      <c r="B7541" t="s">
        <v>11712</v>
      </c>
      <c r="C7541" t="s">
        <v>11713</v>
      </c>
      <c r="D7541" t="str">
        <f>VLOOKUP(C:C,Reconciliation!B:C,2,FALSE)</f>
        <v>Residential Sales</v>
      </c>
      <c r="E7541" t="str">
        <f>VLOOKUP(B:B,'[1]Chart of Accts'!$A:$B,2,FALSE)</f>
        <v>Residential Gas Sales - Billed</v>
      </c>
      <c r="F7541" t="s">
        <v>8634</v>
      </c>
      <c r="G7541" t="s">
        <v>465</v>
      </c>
      <c r="H7541" t="s">
        <v>5161</v>
      </c>
      <c r="I7541" t="s">
        <v>680</v>
      </c>
      <c r="J7541" t="s">
        <v>11712</v>
      </c>
      <c r="L7541" t="s">
        <v>23</v>
      </c>
      <c r="M7541" t="s">
        <v>12520</v>
      </c>
      <c r="N7541" t="s">
        <v>5162</v>
      </c>
      <c r="O7541" t="s">
        <v>17115</v>
      </c>
      <c r="P7541" t="s">
        <v>8613</v>
      </c>
      <c r="Q7541" t="s">
        <v>7369</v>
      </c>
      <c r="R7541">
        <v>-291.22000000000003</v>
      </c>
      <c r="S7541" t="s">
        <v>19090</v>
      </c>
      <c r="T7541" t="s">
        <v>19090</v>
      </c>
      <c r="U7541" t="s">
        <v>19090</v>
      </c>
    </row>
    <row r="7542" spans="1:21" x14ac:dyDescent="0.25">
      <c r="A7542" t="s">
        <v>15</v>
      </c>
      <c r="B7542" t="s">
        <v>11712</v>
      </c>
      <c r="C7542" t="s">
        <v>11713</v>
      </c>
      <c r="D7542" t="str">
        <f>VLOOKUP(C:C,Reconciliation!B:C,2,FALSE)</f>
        <v>Residential Sales</v>
      </c>
      <c r="E7542" t="str">
        <f>VLOOKUP(B:B,'[1]Chart of Accts'!$A:$B,2,FALSE)</f>
        <v>Residential Gas Sales - Billed</v>
      </c>
      <c r="F7542" t="s">
        <v>8635</v>
      </c>
      <c r="G7542" t="s">
        <v>801</v>
      </c>
      <c r="H7542" t="s">
        <v>5161</v>
      </c>
      <c r="I7542" t="s">
        <v>680</v>
      </c>
      <c r="J7542" t="s">
        <v>11712</v>
      </c>
      <c r="L7542" t="s">
        <v>23</v>
      </c>
      <c r="M7542" t="s">
        <v>12521</v>
      </c>
      <c r="N7542" t="s">
        <v>5162</v>
      </c>
      <c r="O7542" t="s">
        <v>17116</v>
      </c>
      <c r="P7542" t="s">
        <v>8613</v>
      </c>
      <c r="Q7542" t="s">
        <v>7370</v>
      </c>
      <c r="R7542">
        <v>-382.6</v>
      </c>
      <c r="S7542" t="s">
        <v>19090</v>
      </c>
      <c r="T7542" t="s">
        <v>19090</v>
      </c>
      <c r="U7542" t="s">
        <v>19090</v>
      </c>
    </row>
    <row r="7543" spans="1:21" x14ac:dyDescent="0.25">
      <c r="A7543" t="s">
        <v>15</v>
      </c>
      <c r="B7543" t="s">
        <v>11712</v>
      </c>
      <c r="C7543" t="s">
        <v>11713</v>
      </c>
      <c r="D7543" t="str">
        <f>VLOOKUP(C:C,Reconciliation!B:C,2,FALSE)</f>
        <v>Residential Sales</v>
      </c>
      <c r="E7543" t="str">
        <f>VLOOKUP(B:B,'[1]Chart of Accts'!$A:$B,2,FALSE)</f>
        <v>Residential Gas Sales - Billed</v>
      </c>
      <c r="F7543" t="s">
        <v>8635</v>
      </c>
      <c r="G7543" t="s">
        <v>803</v>
      </c>
      <c r="H7543" t="s">
        <v>5161</v>
      </c>
      <c r="I7543" t="s">
        <v>680</v>
      </c>
      <c r="J7543" t="s">
        <v>11712</v>
      </c>
      <c r="L7543" t="s">
        <v>23</v>
      </c>
      <c r="M7543" t="s">
        <v>12522</v>
      </c>
      <c r="N7543" t="s">
        <v>5162</v>
      </c>
      <c r="O7543" t="s">
        <v>17116</v>
      </c>
      <c r="P7543" t="s">
        <v>8613</v>
      </c>
      <c r="Q7543" t="s">
        <v>7370</v>
      </c>
      <c r="R7543">
        <v>19.46</v>
      </c>
      <c r="S7543" t="s">
        <v>19090</v>
      </c>
      <c r="T7543" t="s">
        <v>19090</v>
      </c>
      <c r="U7543" t="s">
        <v>19090</v>
      </c>
    </row>
    <row r="7544" spans="1:21" x14ac:dyDescent="0.25">
      <c r="A7544" t="s">
        <v>15</v>
      </c>
      <c r="B7544" t="s">
        <v>11712</v>
      </c>
      <c r="C7544" t="s">
        <v>11713</v>
      </c>
      <c r="D7544" t="str">
        <f>VLOOKUP(C:C,Reconciliation!B:C,2,FALSE)</f>
        <v>Residential Sales</v>
      </c>
      <c r="E7544" t="str">
        <f>VLOOKUP(B:B,'[1]Chart of Accts'!$A:$B,2,FALSE)</f>
        <v>Residential Gas Sales - Billed</v>
      </c>
      <c r="F7544" t="s">
        <v>8635</v>
      </c>
      <c r="G7544" t="s">
        <v>28</v>
      </c>
      <c r="H7544" t="s">
        <v>5161</v>
      </c>
      <c r="I7544" t="s">
        <v>680</v>
      </c>
      <c r="J7544" t="s">
        <v>11712</v>
      </c>
      <c r="L7544" t="s">
        <v>23</v>
      </c>
      <c r="M7544" t="s">
        <v>12523</v>
      </c>
      <c r="N7544" t="s">
        <v>5162</v>
      </c>
      <c r="O7544" t="s">
        <v>17116</v>
      </c>
      <c r="P7544" t="s">
        <v>8613</v>
      </c>
      <c r="Q7544" t="s">
        <v>7370</v>
      </c>
      <c r="R7544">
        <v>-378.56</v>
      </c>
      <c r="S7544" t="s">
        <v>19090</v>
      </c>
      <c r="T7544" t="s">
        <v>19090</v>
      </c>
      <c r="U7544" t="s">
        <v>19090</v>
      </c>
    </row>
    <row r="7545" spans="1:21" x14ac:dyDescent="0.25">
      <c r="A7545" t="s">
        <v>15</v>
      </c>
      <c r="B7545" t="s">
        <v>11712</v>
      </c>
      <c r="C7545" t="s">
        <v>11713</v>
      </c>
      <c r="D7545" t="str">
        <f>VLOOKUP(C:C,Reconciliation!B:C,2,FALSE)</f>
        <v>Residential Sales</v>
      </c>
      <c r="E7545" t="str">
        <f>VLOOKUP(B:B,'[1]Chart of Accts'!$A:$B,2,FALSE)</f>
        <v>Residential Gas Sales - Billed</v>
      </c>
      <c r="F7545" t="s">
        <v>8637</v>
      </c>
      <c r="G7545" t="s">
        <v>33</v>
      </c>
      <c r="H7545" t="s">
        <v>5161</v>
      </c>
      <c r="I7545" t="s">
        <v>680</v>
      </c>
      <c r="J7545" t="s">
        <v>11712</v>
      </c>
      <c r="L7545" t="s">
        <v>23</v>
      </c>
      <c r="M7545" t="s">
        <v>12524</v>
      </c>
      <c r="N7545" t="s">
        <v>5162</v>
      </c>
      <c r="O7545" t="s">
        <v>17117</v>
      </c>
      <c r="P7545" t="s">
        <v>8613</v>
      </c>
      <c r="Q7545" t="s">
        <v>7679</v>
      </c>
      <c r="R7545">
        <v>-839.15</v>
      </c>
      <c r="S7545" t="s">
        <v>19090</v>
      </c>
      <c r="T7545" t="s">
        <v>19090</v>
      </c>
      <c r="U7545" t="s">
        <v>19090</v>
      </c>
    </row>
    <row r="7546" spans="1:21" x14ac:dyDescent="0.25">
      <c r="A7546" t="s">
        <v>15</v>
      </c>
      <c r="B7546" t="s">
        <v>11712</v>
      </c>
      <c r="C7546" t="s">
        <v>11713</v>
      </c>
      <c r="D7546" t="str">
        <f>VLOOKUP(C:C,Reconciliation!B:C,2,FALSE)</f>
        <v>Residential Sales</v>
      </c>
      <c r="E7546" t="str">
        <f>VLOOKUP(B:B,'[1]Chart of Accts'!$A:$B,2,FALSE)</f>
        <v>Residential Gas Sales - Billed</v>
      </c>
      <c r="F7546" t="s">
        <v>8637</v>
      </c>
      <c r="G7546" t="s">
        <v>28</v>
      </c>
      <c r="H7546" t="s">
        <v>5161</v>
      </c>
      <c r="I7546" t="s">
        <v>680</v>
      </c>
      <c r="J7546" t="s">
        <v>11712</v>
      </c>
      <c r="L7546" t="s">
        <v>23</v>
      </c>
      <c r="M7546" t="s">
        <v>12525</v>
      </c>
      <c r="N7546" t="s">
        <v>5162</v>
      </c>
      <c r="O7546" t="s">
        <v>17117</v>
      </c>
      <c r="P7546" t="s">
        <v>8613</v>
      </c>
      <c r="Q7546" t="s">
        <v>7679</v>
      </c>
      <c r="R7546">
        <v>-797.77</v>
      </c>
      <c r="S7546" t="s">
        <v>19090</v>
      </c>
      <c r="T7546" t="s">
        <v>19090</v>
      </c>
      <c r="U7546" t="s">
        <v>19090</v>
      </c>
    </row>
    <row r="7547" spans="1:21" x14ac:dyDescent="0.25">
      <c r="A7547" t="s">
        <v>15</v>
      </c>
      <c r="B7547" t="s">
        <v>11712</v>
      </c>
      <c r="C7547" t="s">
        <v>11713</v>
      </c>
      <c r="D7547" t="str">
        <f>VLOOKUP(C:C,Reconciliation!B:C,2,FALSE)</f>
        <v>Residential Sales</v>
      </c>
      <c r="E7547" t="str">
        <f>VLOOKUP(B:B,'[1]Chart of Accts'!$A:$B,2,FALSE)</f>
        <v>Residential Gas Sales - Billed</v>
      </c>
      <c r="F7547" t="s">
        <v>8638</v>
      </c>
      <c r="G7547" t="s">
        <v>19</v>
      </c>
      <c r="H7547" t="s">
        <v>5161</v>
      </c>
      <c r="I7547" t="s">
        <v>680</v>
      </c>
      <c r="J7547" t="s">
        <v>11712</v>
      </c>
      <c r="L7547" t="s">
        <v>23</v>
      </c>
      <c r="M7547" t="s">
        <v>12526</v>
      </c>
      <c r="N7547" t="s">
        <v>5162</v>
      </c>
      <c r="O7547" t="s">
        <v>17118</v>
      </c>
      <c r="P7547" t="s">
        <v>8613</v>
      </c>
      <c r="Q7547" t="s">
        <v>7681</v>
      </c>
      <c r="R7547">
        <v>-102.99</v>
      </c>
      <c r="S7547" t="s">
        <v>19090</v>
      </c>
      <c r="T7547" t="s">
        <v>19090</v>
      </c>
      <c r="U7547" t="s">
        <v>19090</v>
      </c>
    </row>
    <row r="7548" spans="1:21" x14ac:dyDescent="0.25">
      <c r="A7548" t="s">
        <v>15</v>
      </c>
      <c r="B7548" t="s">
        <v>11712</v>
      </c>
      <c r="C7548" t="s">
        <v>11713</v>
      </c>
      <c r="D7548" t="str">
        <f>VLOOKUP(C:C,Reconciliation!B:C,2,FALSE)</f>
        <v>Residential Sales</v>
      </c>
      <c r="E7548" t="str">
        <f>VLOOKUP(B:B,'[1]Chart of Accts'!$A:$B,2,FALSE)</f>
        <v>Residential Gas Sales - Billed</v>
      </c>
      <c r="F7548" t="s">
        <v>8638</v>
      </c>
      <c r="G7548" t="s">
        <v>32</v>
      </c>
      <c r="H7548" t="s">
        <v>5161</v>
      </c>
      <c r="I7548" t="s">
        <v>680</v>
      </c>
      <c r="J7548" t="s">
        <v>11712</v>
      </c>
      <c r="L7548" t="s">
        <v>23</v>
      </c>
      <c r="M7548" t="s">
        <v>7474</v>
      </c>
      <c r="N7548" t="s">
        <v>5162</v>
      </c>
      <c r="O7548" t="s">
        <v>17118</v>
      </c>
      <c r="P7548" t="s">
        <v>8613</v>
      </c>
      <c r="Q7548" t="s">
        <v>7681</v>
      </c>
      <c r="R7548">
        <v>-100.88</v>
      </c>
      <c r="S7548" t="s">
        <v>19090</v>
      </c>
      <c r="T7548" t="s">
        <v>19090</v>
      </c>
      <c r="U7548" t="s">
        <v>19090</v>
      </c>
    </row>
    <row r="7549" spans="1:21" x14ac:dyDescent="0.25">
      <c r="A7549" t="s">
        <v>15</v>
      </c>
      <c r="B7549" t="s">
        <v>11712</v>
      </c>
      <c r="C7549" t="s">
        <v>11713</v>
      </c>
      <c r="D7549" t="str">
        <f>VLOOKUP(C:C,Reconciliation!B:C,2,FALSE)</f>
        <v>Residential Sales</v>
      </c>
      <c r="E7549" t="str">
        <f>VLOOKUP(B:B,'[1]Chart of Accts'!$A:$B,2,FALSE)</f>
        <v>Residential Gas Sales - Billed</v>
      </c>
      <c r="F7549" t="s">
        <v>8639</v>
      </c>
      <c r="G7549" t="s">
        <v>28</v>
      </c>
      <c r="H7549" t="s">
        <v>5161</v>
      </c>
      <c r="I7549" t="s">
        <v>680</v>
      </c>
      <c r="J7549" t="s">
        <v>11712</v>
      </c>
      <c r="L7549" t="s">
        <v>23</v>
      </c>
      <c r="M7549" t="s">
        <v>7396</v>
      </c>
      <c r="N7549" t="s">
        <v>5162</v>
      </c>
      <c r="O7549" t="s">
        <v>17119</v>
      </c>
      <c r="P7549" t="s">
        <v>8613</v>
      </c>
      <c r="Q7549" t="s">
        <v>7683</v>
      </c>
      <c r="R7549">
        <v>-181</v>
      </c>
      <c r="S7549" t="s">
        <v>19090</v>
      </c>
      <c r="T7549" t="s">
        <v>19090</v>
      </c>
      <c r="U7549" t="s">
        <v>19090</v>
      </c>
    </row>
    <row r="7550" spans="1:21" x14ac:dyDescent="0.25">
      <c r="A7550" t="s">
        <v>15</v>
      </c>
      <c r="B7550" t="s">
        <v>11712</v>
      </c>
      <c r="C7550" t="s">
        <v>11713</v>
      </c>
      <c r="D7550" t="str">
        <f>VLOOKUP(C:C,Reconciliation!B:C,2,FALSE)</f>
        <v>Residential Sales</v>
      </c>
      <c r="E7550" t="str">
        <f>VLOOKUP(B:B,'[1]Chart of Accts'!$A:$B,2,FALSE)</f>
        <v>Residential Gas Sales - Billed</v>
      </c>
      <c r="F7550" t="s">
        <v>8639</v>
      </c>
      <c r="G7550" t="s">
        <v>465</v>
      </c>
      <c r="H7550" t="s">
        <v>5161</v>
      </c>
      <c r="I7550" t="s">
        <v>680</v>
      </c>
      <c r="J7550" t="s">
        <v>11712</v>
      </c>
      <c r="L7550" t="s">
        <v>23</v>
      </c>
      <c r="M7550" t="s">
        <v>12527</v>
      </c>
      <c r="N7550" t="s">
        <v>5162</v>
      </c>
      <c r="O7550" t="s">
        <v>17119</v>
      </c>
      <c r="P7550" t="s">
        <v>8613</v>
      </c>
      <c r="Q7550" t="s">
        <v>7683</v>
      </c>
      <c r="R7550">
        <v>-173.2</v>
      </c>
      <c r="S7550" t="s">
        <v>19090</v>
      </c>
      <c r="T7550" t="s">
        <v>19090</v>
      </c>
      <c r="U7550" t="s">
        <v>19090</v>
      </c>
    </row>
    <row r="7551" spans="1:21" x14ac:dyDescent="0.25">
      <c r="A7551" t="s">
        <v>15</v>
      </c>
      <c r="B7551" t="s">
        <v>11712</v>
      </c>
      <c r="C7551" t="s">
        <v>11713</v>
      </c>
      <c r="D7551" t="str">
        <f>VLOOKUP(C:C,Reconciliation!B:C,2,FALSE)</f>
        <v>Residential Sales</v>
      </c>
      <c r="E7551" t="str">
        <f>VLOOKUP(B:B,'[1]Chart of Accts'!$A:$B,2,FALSE)</f>
        <v>Residential Gas Sales - Billed</v>
      </c>
      <c r="F7551" t="s">
        <v>8640</v>
      </c>
      <c r="G7551" t="s">
        <v>798</v>
      </c>
      <c r="H7551" t="s">
        <v>5161</v>
      </c>
      <c r="I7551" t="s">
        <v>680</v>
      </c>
      <c r="J7551" t="s">
        <v>11712</v>
      </c>
      <c r="L7551" t="s">
        <v>23</v>
      </c>
      <c r="M7551" t="s">
        <v>12528</v>
      </c>
      <c r="N7551" t="s">
        <v>5162</v>
      </c>
      <c r="O7551" t="s">
        <v>17120</v>
      </c>
      <c r="P7551" t="s">
        <v>8613</v>
      </c>
      <c r="Q7551" t="s">
        <v>7686</v>
      </c>
      <c r="R7551">
        <v>24.16</v>
      </c>
      <c r="S7551" t="s">
        <v>19090</v>
      </c>
      <c r="T7551" t="s">
        <v>19090</v>
      </c>
      <c r="U7551" t="s">
        <v>19090</v>
      </c>
    </row>
    <row r="7552" spans="1:21" x14ac:dyDescent="0.25">
      <c r="A7552" t="s">
        <v>15</v>
      </c>
      <c r="B7552" t="s">
        <v>11712</v>
      </c>
      <c r="C7552" t="s">
        <v>11713</v>
      </c>
      <c r="D7552" t="str">
        <f>VLOOKUP(C:C,Reconciliation!B:C,2,FALSE)</f>
        <v>Residential Sales</v>
      </c>
      <c r="E7552" t="str">
        <f>VLOOKUP(B:B,'[1]Chart of Accts'!$A:$B,2,FALSE)</f>
        <v>Residential Gas Sales - Billed</v>
      </c>
      <c r="F7552" t="s">
        <v>8640</v>
      </c>
      <c r="G7552" t="s">
        <v>28</v>
      </c>
      <c r="H7552" t="s">
        <v>5161</v>
      </c>
      <c r="I7552" t="s">
        <v>680</v>
      </c>
      <c r="J7552" t="s">
        <v>11712</v>
      </c>
      <c r="L7552" t="s">
        <v>23</v>
      </c>
      <c r="M7552" t="s">
        <v>12529</v>
      </c>
      <c r="N7552" t="s">
        <v>5162</v>
      </c>
      <c r="O7552" t="s">
        <v>17120</v>
      </c>
      <c r="P7552" t="s">
        <v>8613</v>
      </c>
      <c r="Q7552" t="s">
        <v>7686</v>
      </c>
      <c r="R7552">
        <v>-713.54</v>
      </c>
      <c r="S7552" t="s">
        <v>19090</v>
      </c>
      <c r="T7552" t="s">
        <v>19090</v>
      </c>
      <c r="U7552" t="s">
        <v>19090</v>
      </c>
    </row>
    <row r="7553" spans="1:21" x14ac:dyDescent="0.25">
      <c r="A7553" t="s">
        <v>15</v>
      </c>
      <c r="B7553" t="s">
        <v>11712</v>
      </c>
      <c r="C7553" t="s">
        <v>11713</v>
      </c>
      <c r="D7553" t="str">
        <f>VLOOKUP(C:C,Reconciliation!B:C,2,FALSE)</f>
        <v>Residential Sales</v>
      </c>
      <c r="E7553" t="str">
        <f>VLOOKUP(B:B,'[1]Chart of Accts'!$A:$B,2,FALSE)</f>
        <v>Residential Gas Sales - Billed</v>
      </c>
      <c r="F7553" t="s">
        <v>8640</v>
      </c>
      <c r="G7553" t="s">
        <v>465</v>
      </c>
      <c r="H7553" t="s">
        <v>5161</v>
      </c>
      <c r="I7553" t="s">
        <v>680</v>
      </c>
      <c r="J7553" t="s">
        <v>11712</v>
      </c>
      <c r="L7553" t="s">
        <v>23</v>
      </c>
      <c r="M7553" t="s">
        <v>12530</v>
      </c>
      <c r="N7553" t="s">
        <v>5162</v>
      </c>
      <c r="O7553" t="s">
        <v>17120</v>
      </c>
      <c r="P7553" t="s">
        <v>8613</v>
      </c>
      <c r="Q7553" t="s">
        <v>7686</v>
      </c>
      <c r="R7553">
        <v>-573.72</v>
      </c>
      <c r="S7553" t="s">
        <v>19090</v>
      </c>
      <c r="T7553" t="s">
        <v>19090</v>
      </c>
      <c r="U7553" t="s">
        <v>19090</v>
      </c>
    </row>
    <row r="7554" spans="1:21" x14ac:dyDescent="0.25">
      <c r="A7554" t="s">
        <v>15</v>
      </c>
      <c r="B7554" t="s">
        <v>11712</v>
      </c>
      <c r="C7554" t="s">
        <v>11713</v>
      </c>
      <c r="D7554" t="str">
        <f>VLOOKUP(C:C,Reconciliation!B:C,2,FALSE)</f>
        <v>Residential Sales</v>
      </c>
      <c r="E7554" t="str">
        <f>VLOOKUP(B:B,'[1]Chart of Accts'!$A:$B,2,FALSE)</f>
        <v>Residential Gas Sales - Billed</v>
      </c>
      <c r="F7554" t="s">
        <v>8640</v>
      </c>
      <c r="G7554" t="s">
        <v>901</v>
      </c>
      <c r="H7554" t="s">
        <v>5161</v>
      </c>
      <c r="I7554" t="s">
        <v>680</v>
      </c>
      <c r="J7554" t="s">
        <v>11712</v>
      </c>
      <c r="L7554" t="s">
        <v>23</v>
      </c>
      <c r="M7554" t="s">
        <v>4484</v>
      </c>
      <c r="N7554" t="s">
        <v>5162</v>
      </c>
      <c r="O7554" t="s">
        <v>17120</v>
      </c>
      <c r="P7554" t="s">
        <v>8613</v>
      </c>
      <c r="Q7554" t="s">
        <v>7686</v>
      </c>
      <c r="R7554">
        <v>4.5999999999999996</v>
      </c>
      <c r="S7554" t="s">
        <v>19090</v>
      </c>
      <c r="T7554" t="s">
        <v>19090</v>
      </c>
      <c r="U7554" t="s">
        <v>19090</v>
      </c>
    </row>
    <row r="7555" spans="1:21" x14ac:dyDescent="0.25">
      <c r="A7555" t="s">
        <v>15</v>
      </c>
      <c r="B7555" t="s">
        <v>11712</v>
      </c>
      <c r="C7555" t="s">
        <v>11713</v>
      </c>
      <c r="D7555" t="str">
        <f>VLOOKUP(C:C,Reconciliation!B:C,2,FALSE)</f>
        <v>Residential Sales</v>
      </c>
      <c r="E7555" t="str">
        <f>VLOOKUP(B:B,'[1]Chart of Accts'!$A:$B,2,FALSE)</f>
        <v>Residential Gas Sales - Billed</v>
      </c>
      <c r="F7555" t="s">
        <v>8641</v>
      </c>
      <c r="G7555" t="s">
        <v>32</v>
      </c>
      <c r="H7555" t="s">
        <v>5161</v>
      </c>
      <c r="I7555" t="s">
        <v>680</v>
      </c>
      <c r="J7555" t="s">
        <v>11712</v>
      </c>
      <c r="L7555" t="s">
        <v>23</v>
      </c>
      <c r="M7555" t="s">
        <v>12531</v>
      </c>
      <c r="N7555" t="s">
        <v>5162</v>
      </c>
      <c r="O7555" t="s">
        <v>17121</v>
      </c>
      <c r="P7555" t="s">
        <v>8613</v>
      </c>
      <c r="Q7555" t="s">
        <v>7688</v>
      </c>
      <c r="R7555">
        <v>-298.86</v>
      </c>
      <c r="S7555" t="s">
        <v>19090</v>
      </c>
      <c r="T7555" t="s">
        <v>19090</v>
      </c>
      <c r="U7555" t="s">
        <v>19090</v>
      </c>
    </row>
    <row r="7556" spans="1:21" x14ac:dyDescent="0.25">
      <c r="A7556" t="s">
        <v>15</v>
      </c>
      <c r="B7556" t="s">
        <v>11712</v>
      </c>
      <c r="C7556" t="s">
        <v>11713</v>
      </c>
      <c r="D7556" t="str">
        <f>VLOOKUP(C:C,Reconciliation!B:C,2,FALSE)</f>
        <v>Residential Sales</v>
      </c>
      <c r="E7556" t="str">
        <f>VLOOKUP(B:B,'[1]Chart of Accts'!$A:$B,2,FALSE)</f>
        <v>Residential Gas Sales - Billed</v>
      </c>
      <c r="F7556" t="s">
        <v>8641</v>
      </c>
      <c r="G7556" t="s">
        <v>33</v>
      </c>
      <c r="H7556" t="s">
        <v>5161</v>
      </c>
      <c r="I7556" t="s">
        <v>680</v>
      </c>
      <c r="J7556" t="s">
        <v>11712</v>
      </c>
      <c r="L7556" t="s">
        <v>23</v>
      </c>
      <c r="M7556" t="s">
        <v>12532</v>
      </c>
      <c r="N7556" t="s">
        <v>5162</v>
      </c>
      <c r="O7556" t="s">
        <v>17121</v>
      </c>
      <c r="P7556" t="s">
        <v>8613</v>
      </c>
      <c r="Q7556" t="s">
        <v>7688</v>
      </c>
      <c r="R7556">
        <v>-281.22000000000003</v>
      </c>
      <c r="S7556" t="s">
        <v>19090</v>
      </c>
      <c r="T7556" t="s">
        <v>19090</v>
      </c>
      <c r="U7556" t="s">
        <v>19090</v>
      </c>
    </row>
    <row r="7557" spans="1:21" x14ac:dyDescent="0.25">
      <c r="A7557" t="s">
        <v>15</v>
      </c>
      <c r="B7557" t="s">
        <v>11712</v>
      </c>
      <c r="C7557" t="s">
        <v>11713</v>
      </c>
      <c r="D7557" t="str">
        <f>VLOOKUP(C:C,Reconciliation!B:C,2,FALSE)</f>
        <v>Residential Sales</v>
      </c>
      <c r="E7557" t="str">
        <f>VLOOKUP(B:B,'[1]Chart of Accts'!$A:$B,2,FALSE)</f>
        <v>Residential Gas Sales - Billed</v>
      </c>
      <c r="F7557" t="s">
        <v>8641</v>
      </c>
      <c r="G7557" t="s">
        <v>893</v>
      </c>
      <c r="H7557" t="s">
        <v>5161</v>
      </c>
      <c r="I7557" t="s">
        <v>680</v>
      </c>
      <c r="J7557" t="s">
        <v>11712</v>
      </c>
      <c r="L7557" t="s">
        <v>23</v>
      </c>
      <c r="M7557" t="s">
        <v>4522</v>
      </c>
      <c r="N7557" t="s">
        <v>5162</v>
      </c>
      <c r="O7557" t="s">
        <v>17121</v>
      </c>
      <c r="P7557" t="s">
        <v>8613</v>
      </c>
      <c r="Q7557" t="s">
        <v>7688</v>
      </c>
      <c r="R7557">
        <v>1.68</v>
      </c>
      <c r="S7557" t="s">
        <v>19090</v>
      </c>
      <c r="T7557" t="s">
        <v>19090</v>
      </c>
      <c r="U7557" t="s">
        <v>19090</v>
      </c>
    </row>
    <row r="7558" spans="1:21" x14ac:dyDescent="0.25">
      <c r="A7558" t="s">
        <v>15</v>
      </c>
      <c r="B7558" t="s">
        <v>11712</v>
      </c>
      <c r="C7558" t="s">
        <v>11713</v>
      </c>
      <c r="D7558" t="str">
        <f>VLOOKUP(C:C,Reconciliation!B:C,2,FALSE)</f>
        <v>Residential Sales</v>
      </c>
      <c r="E7558" t="str">
        <f>VLOOKUP(B:B,'[1]Chart of Accts'!$A:$B,2,FALSE)</f>
        <v>Residential Gas Sales - Billed</v>
      </c>
      <c r="F7558" t="s">
        <v>8642</v>
      </c>
      <c r="G7558" t="s">
        <v>893</v>
      </c>
      <c r="H7558" t="s">
        <v>5161</v>
      </c>
      <c r="I7558" t="s">
        <v>680</v>
      </c>
      <c r="J7558" t="s">
        <v>11712</v>
      </c>
      <c r="L7558" t="s">
        <v>23</v>
      </c>
      <c r="M7558" t="s">
        <v>12533</v>
      </c>
      <c r="N7558" t="s">
        <v>5162</v>
      </c>
      <c r="O7558" t="s">
        <v>17122</v>
      </c>
      <c r="P7558" t="s">
        <v>8613</v>
      </c>
      <c r="Q7558" t="s">
        <v>7690</v>
      </c>
      <c r="R7558">
        <v>-109.75</v>
      </c>
      <c r="S7558" t="s">
        <v>19090</v>
      </c>
      <c r="T7558" t="s">
        <v>19090</v>
      </c>
      <c r="U7558" t="s">
        <v>19090</v>
      </c>
    </row>
    <row r="7559" spans="1:21" x14ac:dyDescent="0.25">
      <c r="A7559" t="s">
        <v>15</v>
      </c>
      <c r="B7559" t="s">
        <v>11712</v>
      </c>
      <c r="C7559" t="s">
        <v>11713</v>
      </c>
      <c r="D7559" t="str">
        <f>VLOOKUP(C:C,Reconciliation!B:C,2,FALSE)</f>
        <v>Residential Sales</v>
      </c>
      <c r="E7559" t="str">
        <f>VLOOKUP(B:B,'[1]Chart of Accts'!$A:$B,2,FALSE)</f>
        <v>Residential Gas Sales - Billed</v>
      </c>
      <c r="F7559" t="s">
        <v>8642</v>
      </c>
      <c r="G7559" t="s">
        <v>899</v>
      </c>
      <c r="H7559" t="s">
        <v>5161</v>
      </c>
      <c r="I7559" t="s">
        <v>680</v>
      </c>
      <c r="J7559" t="s">
        <v>11712</v>
      </c>
      <c r="L7559" t="s">
        <v>23</v>
      </c>
      <c r="M7559" t="s">
        <v>8647</v>
      </c>
      <c r="N7559" t="s">
        <v>5162</v>
      </c>
      <c r="O7559" t="s">
        <v>17122</v>
      </c>
      <c r="P7559" t="s">
        <v>8613</v>
      </c>
      <c r="Q7559" t="s">
        <v>7690</v>
      </c>
      <c r="R7559">
        <v>-119.53</v>
      </c>
      <c r="S7559" t="s">
        <v>19090</v>
      </c>
      <c r="T7559" t="s">
        <v>19090</v>
      </c>
      <c r="U7559" t="s">
        <v>19090</v>
      </c>
    </row>
    <row r="7560" spans="1:21" x14ac:dyDescent="0.25">
      <c r="A7560" t="s">
        <v>15</v>
      </c>
      <c r="B7560" t="s">
        <v>11712</v>
      </c>
      <c r="C7560" t="s">
        <v>11713</v>
      </c>
      <c r="D7560" t="str">
        <f>VLOOKUP(C:C,Reconciliation!B:C,2,FALSE)</f>
        <v>Residential Sales</v>
      </c>
      <c r="E7560" t="str">
        <f>VLOOKUP(B:B,'[1]Chart of Accts'!$A:$B,2,FALSE)</f>
        <v>Residential Gas Sales - Billed</v>
      </c>
      <c r="F7560" t="s">
        <v>8643</v>
      </c>
      <c r="G7560" t="s">
        <v>19</v>
      </c>
      <c r="H7560" t="s">
        <v>5161</v>
      </c>
      <c r="I7560" t="s">
        <v>680</v>
      </c>
      <c r="J7560" t="s">
        <v>11712</v>
      </c>
      <c r="L7560" t="s">
        <v>23</v>
      </c>
      <c r="M7560" t="s">
        <v>12534</v>
      </c>
      <c r="N7560" t="s">
        <v>5162</v>
      </c>
      <c r="O7560" t="s">
        <v>17123</v>
      </c>
      <c r="P7560" t="s">
        <v>8613</v>
      </c>
      <c r="Q7560" t="s">
        <v>7692</v>
      </c>
      <c r="R7560">
        <v>13.3</v>
      </c>
      <c r="S7560" t="s">
        <v>19090</v>
      </c>
      <c r="T7560" t="s">
        <v>19090</v>
      </c>
      <c r="U7560" t="s">
        <v>19090</v>
      </c>
    </row>
    <row r="7561" spans="1:21" x14ac:dyDescent="0.25">
      <c r="A7561" t="s">
        <v>15</v>
      </c>
      <c r="B7561" t="s">
        <v>11712</v>
      </c>
      <c r="C7561" t="s">
        <v>11713</v>
      </c>
      <c r="D7561" t="str">
        <f>VLOOKUP(C:C,Reconciliation!B:C,2,FALSE)</f>
        <v>Residential Sales</v>
      </c>
      <c r="E7561" t="str">
        <f>VLOOKUP(B:B,'[1]Chart of Accts'!$A:$B,2,FALSE)</f>
        <v>Residential Gas Sales - Billed</v>
      </c>
      <c r="F7561" t="s">
        <v>8643</v>
      </c>
      <c r="G7561" t="s">
        <v>28</v>
      </c>
      <c r="H7561" t="s">
        <v>5161</v>
      </c>
      <c r="I7561" t="s">
        <v>680</v>
      </c>
      <c r="J7561" t="s">
        <v>11712</v>
      </c>
      <c r="L7561" t="s">
        <v>23</v>
      </c>
      <c r="M7561" t="s">
        <v>12535</v>
      </c>
      <c r="N7561" t="s">
        <v>5162</v>
      </c>
      <c r="O7561" t="s">
        <v>17123</v>
      </c>
      <c r="P7561" t="s">
        <v>8613</v>
      </c>
      <c r="Q7561" t="s">
        <v>7692</v>
      </c>
      <c r="R7561">
        <v>-505.53</v>
      </c>
      <c r="S7561" t="s">
        <v>19090</v>
      </c>
      <c r="T7561" t="s">
        <v>19090</v>
      </c>
      <c r="U7561" t="s">
        <v>19090</v>
      </c>
    </row>
    <row r="7562" spans="1:21" x14ac:dyDescent="0.25">
      <c r="A7562" t="s">
        <v>15</v>
      </c>
      <c r="B7562" t="s">
        <v>11712</v>
      </c>
      <c r="C7562" t="s">
        <v>11713</v>
      </c>
      <c r="D7562" t="str">
        <f>VLOOKUP(C:C,Reconciliation!B:C,2,FALSE)</f>
        <v>Residential Sales</v>
      </c>
      <c r="E7562" t="str">
        <f>VLOOKUP(B:B,'[1]Chart of Accts'!$A:$B,2,FALSE)</f>
        <v>Residential Gas Sales - Billed</v>
      </c>
      <c r="F7562" t="s">
        <v>8643</v>
      </c>
      <c r="G7562" t="s">
        <v>465</v>
      </c>
      <c r="H7562" t="s">
        <v>5161</v>
      </c>
      <c r="I7562" t="s">
        <v>680</v>
      </c>
      <c r="J7562" t="s">
        <v>11712</v>
      </c>
      <c r="L7562" t="s">
        <v>23</v>
      </c>
      <c r="M7562" t="s">
        <v>12536</v>
      </c>
      <c r="N7562" t="s">
        <v>5162</v>
      </c>
      <c r="O7562" t="s">
        <v>17123</v>
      </c>
      <c r="P7562" t="s">
        <v>8613</v>
      </c>
      <c r="Q7562" t="s">
        <v>7692</v>
      </c>
      <c r="R7562">
        <v>-529.58000000000004</v>
      </c>
      <c r="S7562" t="s">
        <v>19090</v>
      </c>
      <c r="T7562" t="s">
        <v>19090</v>
      </c>
      <c r="U7562" t="s">
        <v>19090</v>
      </c>
    </row>
    <row r="7563" spans="1:21" x14ac:dyDescent="0.25">
      <c r="A7563" t="s">
        <v>15</v>
      </c>
      <c r="B7563" t="s">
        <v>11712</v>
      </c>
      <c r="C7563" t="s">
        <v>11713</v>
      </c>
      <c r="D7563" t="str">
        <f>VLOOKUP(C:C,Reconciliation!B:C,2,FALSE)</f>
        <v>Residential Sales</v>
      </c>
      <c r="E7563" t="str">
        <f>VLOOKUP(B:B,'[1]Chart of Accts'!$A:$B,2,FALSE)</f>
        <v>Residential Gas Sales - Billed</v>
      </c>
      <c r="F7563" t="s">
        <v>8645</v>
      </c>
      <c r="G7563" t="s">
        <v>32</v>
      </c>
      <c r="H7563" t="s">
        <v>5161</v>
      </c>
      <c r="I7563" t="s">
        <v>680</v>
      </c>
      <c r="J7563" t="s">
        <v>11712</v>
      </c>
      <c r="L7563" t="s">
        <v>23</v>
      </c>
      <c r="M7563" t="s">
        <v>7464</v>
      </c>
      <c r="N7563" t="s">
        <v>5162</v>
      </c>
      <c r="O7563" t="s">
        <v>17124</v>
      </c>
      <c r="P7563" t="s">
        <v>8613</v>
      </c>
      <c r="Q7563" t="s">
        <v>7694</v>
      </c>
      <c r="R7563">
        <v>-49.64</v>
      </c>
      <c r="S7563" t="s">
        <v>19090</v>
      </c>
      <c r="T7563" t="s">
        <v>19090</v>
      </c>
      <c r="U7563" t="s">
        <v>19090</v>
      </c>
    </row>
    <row r="7564" spans="1:21" x14ac:dyDescent="0.25">
      <c r="A7564" t="s">
        <v>15</v>
      </c>
      <c r="B7564" t="s">
        <v>11712</v>
      </c>
      <c r="C7564" t="s">
        <v>11713</v>
      </c>
      <c r="D7564" t="str">
        <f>VLOOKUP(C:C,Reconciliation!B:C,2,FALSE)</f>
        <v>Residential Sales</v>
      </c>
      <c r="E7564" t="str">
        <f>VLOOKUP(B:B,'[1]Chart of Accts'!$A:$B,2,FALSE)</f>
        <v>Residential Gas Sales - Billed</v>
      </c>
      <c r="F7564" t="s">
        <v>8645</v>
      </c>
      <c r="G7564" t="s">
        <v>33</v>
      </c>
      <c r="H7564" t="s">
        <v>5161</v>
      </c>
      <c r="I7564" t="s">
        <v>680</v>
      </c>
      <c r="J7564" t="s">
        <v>11712</v>
      </c>
      <c r="L7564" t="s">
        <v>23</v>
      </c>
      <c r="M7564" t="s">
        <v>12537</v>
      </c>
      <c r="N7564" t="s">
        <v>5162</v>
      </c>
      <c r="O7564" t="s">
        <v>17124</v>
      </c>
      <c r="P7564" t="s">
        <v>8613</v>
      </c>
      <c r="Q7564" t="s">
        <v>7694</v>
      </c>
      <c r="R7564">
        <v>-56.92</v>
      </c>
      <c r="S7564" t="s">
        <v>19090</v>
      </c>
      <c r="T7564" t="s">
        <v>19090</v>
      </c>
      <c r="U7564" t="s">
        <v>19090</v>
      </c>
    </row>
    <row r="7565" spans="1:21" x14ac:dyDescent="0.25">
      <c r="A7565" t="s">
        <v>15</v>
      </c>
      <c r="B7565" t="s">
        <v>11712</v>
      </c>
      <c r="C7565" t="s">
        <v>11713</v>
      </c>
      <c r="D7565" t="str">
        <f>VLOOKUP(C:C,Reconciliation!B:C,2,FALSE)</f>
        <v>Residential Sales</v>
      </c>
      <c r="E7565" t="str">
        <f>VLOOKUP(B:B,'[1]Chart of Accts'!$A:$B,2,FALSE)</f>
        <v>Residential Gas Sales - Billed</v>
      </c>
      <c r="F7565" t="s">
        <v>8646</v>
      </c>
      <c r="G7565" t="s">
        <v>32</v>
      </c>
      <c r="H7565" t="s">
        <v>5161</v>
      </c>
      <c r="I7565" t="s">
        <v>680</v>
      </c>
      <c r="J7565" t="s">
        <v>11712</v>
      </c>
      <c r="L7565" t="s">
        <v>23</v>
      </c>
      <c r="M7565" t="s">
        <v>12538</v>
      </c>
      <c r="N7565" t="s">
        <v>5162</v>
      </c>
      <c r="O7565" t="s">
        <v>17125</v>
      </c>
      <c r="P7565" t="s">
        <v>8613</v>
      </c>
      <c r="Q7565" t="s">
        <v>7696</v>
      </c>
      <c r="R7565">
        <v>-172.22</v>
      </c>
      <c r="S7565" t="s">
        <v>19090</v>
      </c>
      <c r="T7565" t="s">
        <v>19090</v>
      </c>
      <c r="U7565" t="s">
        <v>19090</v>
      </c>
    </row>
    <row r="7566" spans="1:21" x14ac:dyDescent="0.25">
      <c r="A7566" t="s">
        <v>15</v>
      </c>
      <c r="B7566" t="s">
        <v>11712</v>
      </c>
      <c r="C7566" t="s">
        <v>11713</v>
      </c>
      <c r="D7566" t="str">
        <f>VLOOKUP(C:C,Reconciliation!B:C,2,FALSE)</f>
        <v>Residential Sales</v>
      </c>
      <c r="E7566" t="str">
        <f>VLOOKUP(B:B,'[1]Chart of Accts'!$A:$B,2,FALSE)</f>
        <v>Residential Gas Sales - Billed</v>
      </c>
      <c r="F7566" t="s">
        <v>8646</v>
      </c>
      <c r="G7566" t="s">
        <v>33</v>
      </c>
      <c r="H7566" t="s">
        <v>5161</v>
      </c>
      <c r="I7566" t="s">
        <v>680</v>
      </c>
      <c r="J7566" t="s">
        <v>11712</v>
      </c>
      <c r="L7566" t="s">
        <v>23</v>
      </c>
      <c r="M7566" t="s">
        <v>7451</v>
      </c>
      <c r="N7566" t="s">
        <v>5162</v>
      </c>
      <c r="O7566" t="s">
        <v>17125</v>
      </c>
      <c r="P7566" t="s">
        <v>8613</v>
      </c>
      <c r="Q7566" t="s">
        <v>7696</v>
      </c>
      <c r="R7566">
        <v>-160.94</v>
      </c>
      <c r="S7566" t="s">
        <v>19090</v>
      </c>
      <c r="T7566" t="s">
        <v>19090</v>
      </c>
      <c r="U7566" t="s">
        <v>19090</v>
      </c>
    </row>
    <row r="7567" spans="1:21" x14ac:dyDescent="0.25">
      <c r="A7567" t="s">
        <v>15</v>
      </c>
      <c r="B7567" t="s">
        <v>11712</v>
      </c>
      <c r="C7567" t="s">
        <v>11713</v>
      </c>
      <c r="D7567" t="str">
        <f>VLOOKUP(C:C,Reconciliation!B:C,2,FALSE)</f>
        <v>Residential Sales</v>
      </c>
      <c r="E7567" t="str">
        <f>VLOOKUP(B:B,'[1]Chart of Accts'!$A:$B,2,FALSE)</f>
        <v>Residential Gas Sales - Billed</v>
      </c>
      <c r="F7567" t="s">
        <v>8648</v>
      </c>
      <c r="G7567" t="s">
        <v>796</v>
      </c>
      <c r="H7567" t="s">
        <v>5161</v>
      </c>
      <c r="I7567" t="s">
        <v>680</v>
      </c>
      <c r="J7567" t="s">
        <v>11712</v>
      </c>
      <c r="L7567" t="s">
        <v>23</v>
      </c>
      <c r="M7567" t="s">
        <v>12539</v>
      </c>
      <c r="N7567" t="s">
        <v>5162</v>
      </c>
      <c r="O7567" t="s">
        <v>17126</v>
      </c>
      <c r="P7567" t="s">
        <v>8613</v>
      </c>
      <c r="Q7567" t="s">
        <v>7545</v>
      </c>
      <c r="R7567">
        <v>-1012.76</v>
      </c>
      <c r="S7567" t="s">
        <v>19090</v>
      </c>
      <c r="T7567" t="s">
        <v>19090</v>
      </c>
      <c r="U7567" t="s">
        <v>19090</v>
      </c>
    </row>
    <row r="7568" spans="1:21" x14ac:dyDescent="0.25">
      <c r="A7568" t="s">
        <v>15</v>
      </c>
      <c r="B7568" t="s">
        <v>11712</v>
      </c>
      <c r="C7568" t="s">
        <v>11713</v>
      </c>
      <c r="D7568" t="str">
        <f>VLOOKUP(C:C,Reconciliation!B:C,2,FALSE)</f>
        <v>Residential Sales</v>
      </c>
      <c r="E7568" t="str">
        <f>VLOOKUP(B:B,'[1]Chart of Accts'!$A:$B,2,FALSE)</f>
        <v>Residential Gas Sales - Billed</v>
      </c>
      <c r="F7568" t="s">
        <v>8648</v>
      </c>
      <c r="G7568" t="s">
        <v>798</v>
      </c>
      <c r="H7568" t="s">
        <v>5161</v>
      </c>
      <c r="I7568" t="s">
        <v>680</v>
      </c>
      <c r="J7568" t="s">
        <v>11712</v>
      </c>
      <c r="L7568" t="s">
        <v>23</v>
      </c>
      <c r="M7568" t="s">
        <v>12540</v>
      </c>
      <c r="N7568" t="s">
        <v>5162</v>
      </c>
      <c r="O7568" t="s">
        <v>17126</v>
      </c>
      <c r="P7568" t="s">
        <v>8613</v>
      </c>
      <c r="Q7568" t="s">
        <v>7545</v>
      </c>
      <c r="R7568">
        <v>-1010.7</v>
      </c>
      <c r="S7568" t="s">
        <v>19090</v>
      </c>
      <c r="T7568" t="s">
        <v>19090</v>
      </c>
      <c r="U7568" t="s">
        <v>19090</v>
      </c>
    </row>
    <row r="7569" spans="1:21" x14ac:dyDescent="0.25">
      <c r="A7569" t="s">
        <v>15</v>
      </c>
      <c r="B7569" t="s">
        <v>11712</v>
      </c>
      <c r="C7569" t="s">
        <v>11713</v>
      </c>
      <c r="D7569" t="str">
        <f>VLOOKUP(C:C,Reconciliation!B:C,2,FALSE)</f>
        <v>Residential Sales</v>
      </c>
      <c r="E7569" t="str">
        <f>VLOOKUP(B:B,'[1]Chart of Accts'!$A:$B,2,FALSE)</f>
        <v>Residential Gas Sales - Billed</v>
      </c>
      <c r="F7569" t="s">
        <v>8648</v>
      </c>
      <c r="G7569" t="s">
        <v>806</v>
      </c>
      <c r="H7569" t="s">
        <v>5161</v>
      </c>
      <c r="I7569" t="s">
        <v>680</v>
      </c>
      <c r="J7569" t="s">
        <v>11712</v>
      </c>
      <c r="L7569" t="s">
        <v>23</v>
      </c>
      <c r="M7569" t="s">
        <v>6872</v>
      </c>
      <c r="N7569" t="s">
        <v>5162</v>
      </c>
      <c r="O7569" t="s">
        <v>17126</v>
      </c>
      <c r="P7569" t="s">
        <v>8613</v>
      </c>
      <c r="Q7569" t="s">
        <v>7545</v>
      </c>
      <c r="R7569">
        <v>6.51</v>
      </c>
      <c r="S7569" t="s">
        <v>19090</v>
      </c>
      <c r="T7569" t="s">
        <v>19090</v>
      </c>
      <c r="U7569" t="s">
        <v>19090</v>
      </c>
    </row>
    <row r="7570" spans="1:21" x14ac:dyDescent="0.25">
      <c r="A7570" t="s">
        <v>15</v>
      </c>
      <c r="B7570" t="s">
        <v>11712</v>
      </c>
      <c r="C7570" t="s">
        <v>11713</v>
      </c>
      <c r="D7570" t="str">
        <f>VLOOKUP(C:C,Reconciliation!B:C,2,FALSE)</f>
        <v>Residential Sales</v>
      </c>
      <c r="E7570" t="str">
        <f>VLOOKUP(B:B,'[1]Chart of Accts'!$A:$B,2,FALSE)</f>
        <v>Residential Gas Sales - Billed</v>
      </c>
      <c r="F7570" t="s">
        <v>8648</v>
      </c>
      <c r="G7570" t="s">
        <v>808</v>
      </c>
      <c r="H7570" t="s">
        <v>5161</v>
      </c>
      <c r="I7570" t="s">
        <v>680</v>
      </c>
      <c r="J7570" t="s">
        <v>11712</v>
      </c>
      <c r="L7570" t="s">
        <v>23</v>
      </c>
      <c r="M7570" t="s">
        <v>607</v>
      </c>
      <c r="N7570" t="s">
        <v>5162</v>
      </c>
      <c r="O7570" t="s">
        <v>17126</v>
      </c>
      <c r="P7570" t="s">
        <v>8613</v>
      </c>
      <c r="Q7570" t="s">
        <v>7545</v>
      </c>
      <c r="R7570">
        <v>27.32</v>
      </c>
      <c r="S7570" t="s">
        <v>19090</v>
      </c>
      <c r="T7570" t="s">
        <v>19090</v>
      </c>
      <c r="U7570" t="s">
        <v>19090</v>
      </c>
    </row>
    <row r="7571" spans="1:21" x14ac:dyDescent="0.25">
      <c r="A7571" t="s">
        <v>15</v>
      </c>
      <c r="B7571" t="s">
        <v>11712</v>
      </c>
      <c r="C7571" t="s">
        <v>11713</v>
      </c>
      <c r="D7571" t="str">
        <f>VLOOKUP(C:C,Reconciliation!B:C,2,FALSE)</f>
        <v>Residential Sales</v>
      </c>
      <c r="E7571" t="str">
        <f>VLOOKUP(B:B,'[1]Chart of Accts'!$A:$B,2,FALSE)</f>
        <v>Residential Gas Sales - Billed</v>
      </c>
      <c r="F7571" t="s">
        <v>8650</v>
      </c>
      <c r="G7571" t="s">
        <v>893</v>
      </c>
      <c r="H7571" t="s">
        <v>5161</v>
      </c>
      <c r="I7571" t="s">
        <v>680</v>
      </c>
      <c r="J7571" t="s">
        <v>11712</v>
      </c>
      <c r="L7571" t="s">
        <v>23</v>
      </c>
      <c r="M7571" t="s">
        <v>12541</v>
      </c>
      <c r="N7571" t="s">
        <v>5162</v>
      </c>
      <c r="O7571" t="s">
        <v>17127</v>
      </c>
      <c r="P7571" t="s">
        <v>8613</v>
      </c>
      <c r="Q7571" t="s">
        <v>7600</v>
      </c>
      <c r="R7571">
        <v>-763.21</v>
      </c>
      <c r="S7571" t="s">
        <v>19090</v>
      </c>
      <c r="T7571" t="s">
        <v>19090</v>
      </c>
      <c r="U7571" t="s">
        <v>19090</v>
      </c>
    </row>
    <row r="7572" spans="1:21" x14ac:dyDescent="0.25">
      <c r="A7572" t="s">
        <v>15</v>
      </c>
      <c r="B7572" t="s">
        <v>11712</v>
      </c>
      <c r="C7572" t="s">
        <v>11713</v>
      </c>
      <c r="D7572" t="str">
        <f>VLOOKUP(C:C,Reconciliation!B:C,2,FALSE)</f>
        <v>Residential Sales</v>
      </c>
      <c r="E7572" t="str">
        <f>VLOOKUP(B:B,'[1]Chart of Accts'!$A:$B,2,FALSE)</f>
        <v>Residential Gas Sales - Billed</v>
      </c>
      <c r="F7572" t="s">
        <v>8650</v>
      </c>
      <c r="G7572" t="s">
        <v>897</v>
      </c>
      <c r="H7572" t="s">
        <v>5161</v>
      </c>
      <c r="I7572" t="s">
        <v>680</v>
      </c>
      <c r="J7572" t="s">
        <v>11712</v>
      </c>
      <c r="L7572" t="s">
        <v>23</v>
      </c>
      <c r="M7572" t="s">
        <v>12542</v>
      </c>
      <c r="N7572" t="s">
        <v>5162</v>
      </c>
      <c r="O7572" t="s">
        <v>17127</v>
      </c>
      <c r="P7572" t="s">
        <v>8613</v>
      </c>
      <c r="Q7572" t="s">
        <v>7600</v>
      </c>
      <c r="R7572">
        <v>-759.01</v>
      </c>
      <c r="S7572" t="s">
        <v>19090</v>
      </c>
      <c r="T7572" t="s">
        <v>19090</v>
      </c>
      <c r="U7572" t="s">
        <v>19090</v>
      </c>
    </row>
    <row r="7573" spans="1:21" x14ac:dyDescent="0.25">
      <c r="A7573" t="s">
        <v>15</v>
      </c>
      <c r="B7573" t="s">
        <v>11712</v>
      </c>
      <c r="C7573" t="s">
        <v>11713</v>
      </c>
      <c r="D7573" t="str">
        <f>VLOOKUP(C:C,Reconciliation!B:C,2,FALSE)</f>
        <v>Residential Sales</v>
      </c>
      <c r="E7573" t="str">
        <f>VLOOKUP(B:B,'[1]Chart of Accts'!$A:$B,2,FALSE)</f>
        <v>Residential Gas Sales - Billed</v>
      </c>
      <c r="F7573" t="s">
        <v>8651</v>
      </c>
      <c r="G7573" t="s">
        <v>19</v>
      </c>
      <c r="H7573" t="s">
        <v>5161</v>
      </c>
      <c r="I7573" t="s">
        <v>680</v>
      </c>
      <c r="J7573" t="s">
        <v>11712</v>
      </c>
      <c r="L7573" t="s">
        <v>23</v>
      </c>
      <c r="M7573" t="s">
        <v>12543</v>
      </c>
      <c r="N7573" t="s">
        <v>5162</v>
      </c>
      <c r="O7573" t="s">
        <v>17128</v>
      </c>
      <c r="P7573" t="s">
        <v>8613</v>
      </c>
      <c r="Q7573" t="s">
        <v>7571</v>
      </c>
      <c r="R7573">
        <v>-88.81</v>
      </c>
      <c r="S7573" t="s">
        <v>19090</v>
      </c>
      <c r="T7573" t="s">
        <v>19090</v>
      </c>
      <c r="U7573" t="s">
        <v>19090</v>
      </c>
    </row>
    <row r="7574" spans="1:21" x14ac:dyDescent="0.25">
      <c r="A7574" t="s">
        <v>15</v>
      </c>
      <c r="B7574" t="s">
        <v>11712</v>
      </c>
      <c r="C7574" t="s">
        <v>11713</v>
      </c>
      <c r="D7574" t="str">
        <f>VLOOKUP(C:C,Reconciliation!B:C,2,FALSE)</f>
        <v>Residential Sales</v>
      </c>
      <c r="E7574" t="str">
        <f>VLOOKUP(B:B,'[1]Chart of Accts'!$A:$B,2,FALSE)</f>
        <v>Residential Gas Sales - Billed</v>
      </c>
      <c r="F7574" t="s">
        <v>8651</v>
      </c>
      <c r="G7574" t="s">
        <v>32</v>
      </c>
      <c r="H7574" t="s">
        <v>5161</v>
      </c>
      <c r="I7574" t="s">
        <v>680</v>
      </c>
      <c r="J7574" t="s">
        <v>11712</v>
      </c>
      <c r="L7574" t="s">
        <v>23</v>
      </c>
      <c r="M7574" t="s">
        <v>8800</v>
      </c>
      <c r="N7574" t="s">
        <v>5162</v>
      </c>
      <c r="O7574" t="s">
        <v>17128</v>
      </c>
      <c r="P7574" t="s">
        <v>8613</v>
      </c>
      <c r="Q7574" t="s">
        <v>7571</v>
      </c>
      <c r="R7574">
        <v>-93.2</v>
      </c>
      <c r="S7574" t="s">
        <v>19090</v>
      </c>
      <c r="T7574" t="s">
        <v>19090</v>
      </c>
      <c r="U7574" t="s">
        <v>19090</v>
      </c>
    </row>
    <row r="7575" spans="1:21" x14ac:dyDescent="0.25">
      <c r="A7575" t="s">
        <v>15</v>
      </c>
      <c r="B7575" t="s">
        <v>11712</v>
      </c>
      <c r="C7575" t="s">
        <v>11713</v>
      </c>
      <c r="D7575" t="str">
        <f>VLOOKUP(C:C,Reconciliation!B:C,2,FALSE)</f>
        <v>Residential Sales</v>
      </c>
      <c r="E7575" t="str">
        <f>VLOOKUP(B:B,'[1]Chart of Accts'!$A:$B,2,FALSE)</f>
        <v>Residential Gas Sales - Billed</v>
      </c>
      <c r="F7575" t="s">
        <v>8652</v>
      </c>
      <c r="G7575" t="s">
        <v>798</v>
      </c>
      <c r="H7575" t="s">
        <v>5161</v>
      </c>
      <c r="I7575" t="s">
        <v>680</v>
      </c>
      <c r="J7575" t="s">
        <v>11712</v>
      </c>
      <c r="L7575" t="s">
        <v>23</v>
      </c>
      <c r="M7575" t="s">
        <v>11233</v>
      </c>
      <c r="N7575" t="s">
        <v>5162</v>
      </c>
      <c r="O7575" t="s">
        <v>17129</v>
      </c>
      <c r="P7575" t="s">
        <v>8613</v>
      </c>
      <c r="Q7575" t="s">
        <v>7702</v>
      </c>
      <c r="R7575">
        <v>37.01</v>
      </c>
      <c r="S7575" t="s">
        <v>19090</v>
      </c>
      <c r="T7575" t="s">
        <v>19090</v>
      </c>
      <c r="U7575" t="s">
        <v>19090</v>
      </c>
    </row>
    <row r="7576" spans="1:21" x14ac:dyDescent="0.25">
      <c r="A7576" t="s">
        <v>15</v>
      </c>
      <c r="B7576" t="s">
        <v>11712</v>
      </c>
      <c r="C7576" t="s">
        <v>11713</v>
      </c>
      <c r="D7576" t="str">
        <f>VLOOKUP(C:C,Reconciliation!B:C,2,FALSE)</f>
        <v>Residential Sales</v>
      </c>
      <c r="E7576" t="str">
        <f>VLOOKUP(B:B,'[1]Chart of Accts'!$A:$B,2,FALSE)</f>
        <v>Residential Gas Sales - Billed</v>
      </c>
      <c r="F7576" t="s">
        <v>8652</v>
      </c>
      <c r="G7576" t="s">
        <v>803</v>
      </c>
      <c r="H7576" t="s">
        <v>5161</v>
      </c>
      <c r="I7576" t="s">
        <v>680</v>
      </c>
      <c r="J7576" t="s">
        <v>11712</v>
      </c>
      <c r="L7576" t="s">
        <v>23</v>
      </c>
      <c r="M7576" t="s">
        <v>12544</v>
      </c>
      <c r="N7576" t="s">
        <v>5162</v>
      </c>
      <c r="O7576" t="s">
        <v>17129</v>
      </c>
      <c r="P7576" t="s">
        <v>8613</v>
      </c>
      <c r="Q7576" t="s">
        <v>7702</v>
      </c>
      <c r="R7576">
        <v>-612.05999999999995</v>
      </c>
      <c r="S7576" t="s">
        <v>19090</v>
      </c>
      <c r="T7576" t="s">
        <v>19090</v>
      </c>
      <c r="U7576" t="s">
        <v>19090</v>
      </c>
    </row>
    <row r="7577" spans="1:21" x14ac:dyDescent="0.25">
      <c r="A7577" t="s">
        <v>15</v>
      </c>
      <c r="B7577" t="s">
        <v>11712</v>
      </c>
      <c r="C7577" t="s">
        <v>11713</v>
      </c>
      <c r="D7577" t="str">
        <f>VLOOKUP(C:C,Reconciliation!B:C,2,FALSE)</f>
        <v>Residential Sales</v>
      </c>
      <c r="E7577" t="str">
        <f>VLOOKUP(B:B,'[1]Chart of Accts'!$A:$B,2,FALSE)</f>
        <v>Residential Gas Sales - Billed</v>
      </c>
      <c r="F7577" t="s">
        <v>8652</v>
      </c>
      <c r="G7577" t="s">
        <v>181</v>
      </c>
      <c r="H7577" t="s">
        <v>5161</v>
      </c>
      <c r="I7577" t="s">
        <v>680</v>
      </c>
      <c r="J7577" t="s">
        <v>11712</v>
      </c>
      <c r="L7577" t="s">
        <v>23</v>
      </c>
      <c r="M7577" t="s">
        <v>12545</v>
      </c>
      <c r="N7577" t="s">
        <v>5162</v>
      </c>
      <c r="O7577" t="s">
        <v>17129</v>
      </c>
      <c r="P7577" t="s">
        <v>8613</v>
      </c>
      <c r="Q7577" t="s">
        <v>7702</v>
      </c>
      <c r="R7577">
        <v>-673.73</v>
      </c>
      <c r="S7577" t="s">
        <v>19090</v>
      </c>
      <c r="T7577" t="s">
        <v>19090</v>
      </c>
      <c r="U7577" t="s">
        <v>19090</v>
      </c>
    </row>
    <row r="7578" spans="1:21" x14ac:dyDescent="0.25">
      <c r="A7578" t="s">
        <v>15</v>
      </c>
      <c r="B7578" t="s">
        <v>11712</v>
      </c>
      <c r="C7578" t="s">
        <v>11713</v>
      </c>
      <c r="D7578" t="str">
        <f>VLOOKUP(C:C,Reconciliation!B:C,2,FALSE)</f>
        <v>Residential Sales</v>
      </c>
      <c r="E7578" t="str">
        <f>VLOOKUP(B:B,'[1]Chart of Accts'!$A:$B,2,FALSE)</f>
        <v>Residential Gas Sales - Billed</v>
      </c>
      <c r="F7578" t="s">
        <v>8652</v>
      </c>
      <c r="G7578" t="s">
        <v>899</v>
      </c>
      <c r="H7578" t="s">
        <v>5161</v>
      </c>
      <c r="I7578" t="s">
        <v>680</v>
      </c>
      <c r="J7578" t="s">
        <v>11712</v>
      </c>
      <c r="L7578" t="s">
        <v>23</v>
      </c>
      <c r="M7578" t="s">
        <v>11241</v>
      </c>
      <c r="N7578" t="s">
        <v>5162</v>
      </c>
      <c r="O7578" t="s">
        <v>17129</v>
      </c>
      <c r="P7578" t="s">
        <v>8613</v>
      </c>
      <c r="Q7578" t="s">
        <v>7702</v>
      </c>
      <c r="R7578">
        <v>4.0599999999999996</v>
      </c>
      <c r="S7578" t="s">
        <v>19090</v>
      </c>
      <c r="T7578" t="s">
        <v>19090</v>
      </c>
      <c r="U7578" t="s">
        <v>19090</v>
      </c>
    </row>
    <row r="7579" spans="1:21" x14ac:dyDescent="0.25">
      <c r="A7579" t="s">
        <v>15</v>
      </c>
      <c r="B7579" t="s">
        <v>11712</v>
      </c>
      <c r="C7579" t="s">
        <v>11713</v>
      </c>
      <c r="D7579" t="str">
        <f>VLOOKUP(C:C,Reconciliation!B:C,2,FALSE)</f>
        <v>Residential Sales</v>
      </c>
      <c r="E7579" t="str">
        <f>VLOOKUP(B:B,'[1]Chart of Accts'!$A:$B,2,FALSE)</f>
        <v>Residential Gas Sales - Billed</v>
      </c>
      <c r="F7579" t="s">
        <v>8653</v>
      </c>
      <c r="G7579" t="s">
        <v>19</v>
      </c>
      <c r="H7579" t="s">
        <v>5161</v>
      </c>
      <c r="I7579" t="s">
        <v>680</v>
      </c>
      <c r="J7579" t="s">
        <v>11712</v>
      </c>
      <c r="L7579" t="s">
        <v>23</v>
      </c>
      <c r="M7579" t="s">
        <v>12546</v>
      </c>
      <c r="N7579" t="s">
        <v>5162</v>
      </c>
      <c r="O7579" t="s">
        <v>17130</v>
      </c>
      <c r="P7579" t="s">
        <v>8613</v>
      </c>
      <c r="Q7579" t="s">
        <v>7704</v>
      </c>
      <c r="R7579">
        <v>187.11</v>
      </c>
      <c r="S7579" t="s">
        <v>19090</v>
      </c>
      <c r="T7579" t="s">
        <v>19090</v>
      </c>
      <c r="U7579" t="s">
        <v>19090</v>
      </c>
    </row>
    <row r="7580" spans="1:21" x14ac:dyDescent="0.25">
      <c r="A7580" t="s">
        <v>15</v>
      </c>
      <c r="B7580" t="s">
        <v>11712</v>
      </c>
      <c r="C7580" t="s">
        <v>11713</v>
      </c>
      <c r="D7580" t="str">
        <f>VLOOKUP(C:C,Reconciliation!B:C,2,FALSE)</f>
        <v>Residential Sales</v>
      </c>
      <c r="E7580" t="str">
        <f>VLOOKUP(B:B,'[1]Chart of Accts'!$A:$B,2,FALSE)</f>
        <v>Residential Gas Sales - Billed</v>
      </c>
      <c r="F7580" t="s">
        <v>8653</v>
      </c>
      <c r="G7580" t="s">
        <v>32</v>
      </c>
      <c r="H7580" t="s">
        <v>5161</v>
      </c>
      <c r="I7580" t="s">
        <v>680</v>
      </c>
      <c r="J7580" t="s">
        <v>11712</v>
      </c>
      <c r="L7580" t="s">
        <v>23</v>
      </c>
      <c r="M7580" t="s">
        <v>12547</v>
      </c>
      <c r="N7580" t="s">
        <v>5162</v>
      </c>
      <c r="O7580" t="s">
        <v>17130</v>
      </c>
      <c r="P7580" t="s">
        <v>8613</v>
      </c>
      <c r="Q7580" t="s">
        <v>7704</v>
      </c>
      <c r="R7580">
        <v>73.319999999999993</v>
      </c>
      <c r="S7580" t="s">
        <v>19090</v>
      </c>
      <c r="T7580" t="s">
        <v>19090</v>
      </c>
      <c r="U7580" t="s">
        <v>19090</v>
      </c>
    </row>
    <row r="7581" spans="1:21" x14ac:dyDescent="0.25">
      <c r="A7581" t="s">
        <v>15</v>
      </c>
      <c r="B7581" t="s">
        <v>11712</v>
      </c>
      <c r="C7581" t="s">
        <v>11713</v>
      </c>
      <c r="D7581" t="str">
        <f>VLOOKUP(C:C,Reconciliation!B:C,2,FALSE)</f>
        <v>Residential Sales</v>
      </c>
      <c r="E7581" t="str">
        <f>VLOOKUP(B:B,'[1]Chart of Accts'!$A:$B,2,FALSE)</f>
        <v>Residential Gas Sales - Billed</v>
      </c>
      <c r="F7581" t="s">
        <v>8653</v>
      </c>
      <c r="G7581" t="s">
        <v>465</v>
      </c>
      <c r="H7581" t="s">
        <v>5161</v>
      </c>
      <c r="I7581" t="s">
        <v>680</v>
      </c>
      <c r="J7581" t="s">
        <v>11712</v>
      </c>
      <c r="L7581" t="s">
        <v>23</v>
      </c>
      <c r="M7581" t="s">
        <v>12548</v>
      </c>
      <c r="N7581" t="s">
        <v>5162</v>
      </c>
      <c r="O7581" t="s">
        <v>17130</v>
      </c>
      <c r="P7581" t="s">
        <v>8613</v>
      </c>
      <c r="Q7581" t="s">
        <v>7704</v>
      </c>
      <c r="R7581">
        <v>-546.73</v>
      </c>
      <c r="S7581" t="s">
        <v>19090</v>
      </c>
      <c r="T7581" t="s">
        <v>19090</v>
      </c>
      <c r="U7581" t="s">
        <v>19090</v>
      </c>
    </row>
    <row r="7582" spans="1:21" x14ac:dyDescent="0.25">
      <c r="A7582" t="s">
        <v>15</v>
      </c>
      <c r="B7582" t="s">
        <v>11712</v>
      </c>
      <c r="C7582" t="s">
        <v>11713</v>
      </c>
      <c r="D7582" t="str">
        <f>VLOOKUP(C:C,Reconciliation!B:C,2,FALSE)</f>
        <v>Residential Sales</v>
      </c>
      <c r="E7582" t="str">
        <f>VLOOKUP(B:B,'[1]Chart of Accts'!$A:$B,2,FALSE)</f>
        <v>Residential Gas Sales - Billed</v>
      </c>
      <c r="F7582" t="s">
        <v>8653</v>
      </c>
      <c r="G7582" t="s">
        <v>893</v>
      </c>
      <c r="H7582" t="s">
        <v>5161</v>
      </c>
      <c r="I7582" t="s">
        <v>680</v>
      </c>
      <c r="J7582" t="s">
        <v>11712</v>
      </c>
      <c r="L7582" t="s">
        <v>23</v>
      </c>
      <c r="M7582" t="s">
        <v>12549</v>
      </c>
      <c r="N7582" t="s">
        <v>5162</v>
      </c>
      <c r="O7582" t="s">
        <v>17130</v>
      </c>
      <c r="P7582" t="s">
        <v>8613</v>
      </c>
      <c r="Q7582" t="s">
        <v>7704</v>
      </c>
      <c r="R7582">
        <v>-576.73</v>
      </c>
      <c r="S7582" t="s">
        <v>19090</v>
      </c>
      <c r="T7582" t="s">
        <v>19090</v>
      </c>
      <c r="U7582" t="s">
        <v>19090</v>
      </c>
    </row>
    <row r="7583" spans="1:21" x14ac:dyDescent="0.25">
      <c r="A7583" t="s">
        <v>15</v>
      </c>
      <c r="B7583" t="s">
        <v>11712</v>
      </c>
      <c r="C7583" t="s">
        <v>11713</v>
      </c>
      <c r="D7583" t="str">
        <f>VLOOKUP(C:C,Reconciliation!B:C,2,FALSE)</f>
        <v>Residential Sales</v>
      </c>
      <c r="E7583" t="str">
        <f>VLOOKUP(B:B,'[1]Chart of Accts'!$A:$B,2,FALSE)</f>
        <v>Residential Gas Sales - Billed</v>
      </c>
      <c r="F7583" t="s">
        <v>8654</v>
      </c>
      <c r="G7583" t="s">
        <v>803</v>
      </c>
      <c r="H7583" t="s">
        <v>5161</v>
      </c>
      <c r="I7583" t="s">
        <v>680</v>
      </c>
      <c r="J7583" t="s">
        <v>11712</v>
      </c>
      <c r="L7583" t="s">
        <v>23</v>
      </c>
      <c r="M7583" t="s">
        <v>281</v>
      </c>
      <c r="N7583" t="s">
        <v>5162</v>
      </c>
      <c r="O7583" t="s">
        <v>17131</v>
      </c>
      <c r="P7583" t="s">
        <v>8613</v>
      </c>
      <c r="Q7583" t="s">
        <v>7707</v>
      </c>
      <c r="R7583">
        <v>2.56</v>
      </c>
      <c r="S7583" t="s">
        <v>19090</v>
      </c>
      <c r="T7583" t="s">
        <v>19090</v>
      </c>
      <c r="U7583" t="s">
        <v>19090</v>
      </c>
    </row>
    <row r="7584" spans="1:21" x14ac:dyDescent="0.25">
      <c r="A7584" t="s">
        <v>15</v>
      </c>
      <c r="B7584" t="s">
        <v>11712</v>
      </c>
      <c r="C7584" t="s">
        <v>11713</v>
      </c>
      <c r="D7584" t="str">
        <f>VLOOKUP(C:C,Reconciliation!B:C,2,FALSE)</f>
        <v>Residential Sales</v>
      </c>
      <c r="E7584" t="str">
        <f>VLOOKUP(B:B,'[1]Chart of Accts'!$A:$B,2,FALSE)</f>
        <v>Residential Gas Sales - Billed</v>
      </c>
      <c r="F7584" t="s">
        <v>8654</v>
      </c>
      <c r="G7584" t="s">
        <v>32</v>
      </c>
      <c r="H7584" t="s">
        <v>5161</v>
      </c>
      <c r="I7584" t="s">
        <v>680</v>
      </c>
      <c r="J7584" t="s">
        <v>11712</v>
      </c>
      <c r="L7584" t="s">
        <v>23</v>
      </c>
      <c r="M7584" t="s">
        <v>12550</v>
      </c>
      <c r="N7584" t="s">
        <v>5162</v>
      </c>
      <c r="O7584" t="s">
        <v>17131</v>
      </c>
      <c r="P7584" t="s">
        <v>8613</v>
      </c>
      <c r="Q7584" t="s">
        <v>7707</v>
      </c>
      <c r="R7584">
        <v>-319.47000000000003</v>
      </c>
      <c r="S7584" t="s">
        <v>19090</v>
      </c>
      <c r="T7584" t="s">
        <v>19090</v>
      </c>
      <c r="U7584" t="s">
        <v>19090</v>
      </c>
    </row>
    <row r="7585" spans="1:21" x14ac:dyDescent="0.25">
      <c r="A7585" t="s">
        <v>15</v>
      </c>
      <c r="B7585" t="s">
        <v>11712</v>
      </c>
      <c r="C7585" t="s">
        <v>11713</v>
      </c>
      <c r="D7585" t="str">
        <f>VLOOKUP(C:C,Reconciliation!B:C,2,FALSE)</f>
        <v>Residential Sales</v>
      </c>
      <c r="E7585" t="str">
        <f>VLOOKUP(B:B,'[1]Chart of Accts'!$A:$B,2,FALSE)</f>
        <v>Residential Gas Sales - Billed</v>
      </c>
      <c r="F7585" t="s">
        <v>8654</v>
      </c>
      <c r="G7585" t="s">
        <v>33</v>
      </c>
      <c r="H7585" t="s">
        <v>5161</v>
      </c>
      <c r="I7585" t="s">
        <v>680</v>
      </c>
      <c r="J7585" t="s">
        <v>11712</v>
      </c>
      <c r="L7585" t="s">
        <v>23</v>
      </c>
      <c r="M7585" t="s">
        <v>7388</v>
      </c>
      <c r="N7585" t="s">
        <v>5162</v>
      </c>
      <c r="O7585" t="s">
        <v>17131</v>
      </c>
      <c r="P7585" t="s">
        <v>8613</v>
      </c>
      <c r="Q7585" t="s">
        <v>7707</v>
      </c>
      <c r="R7585">
        <v>-374.51</v>
      </c>
      <c r="S7585" t="s">
        <v>19090</v>
      </c>
      <c r="T7585" t="s">
        <v>19090</v>
      </c>
      <c r="U7585" t="s">
        <v>19090</v>
      </c>
    </row>
    <row r="7586" spans="1:21" x14ac:dyDescent="0.25">
      <c r="A7586" t="s">
        <v>15</v>
      </c>
      <c r="B7586" t="s">
        <v>11712</v>
      </c>
      <c r="C7586" t="s">
        <v>11713</v>
      </c>
      <c r="D7586" t="str">
        <f>VLOOKUP(C:C,Reconciliation!B:C,2,FALSE)</f>
        <v>Residential Sales</v>
      </c>
      <c r="E7586" t="str">
        <f>VLOOKUP(B:B,'[1]Chart of Accts'!$A:$B,2,FALSE)</f>
        <v>Residential Gas Sales - Billed</v>
      </c>
      <c r="F7586" t="s">
        <v>8657</v>
      </c>
      <c r="G7586" t="s">
        <v>32</v>
      </c>
      <c r="H7586" t="s">
        <v>5161</v>
      </c>
      <c r="I7586" t="s">
        <v>680</v>
      </c>
      <c r="J7586" t="s">
        <v>11712</v>
      </c>
      <c r="L7586" t="s">
        <v>23</v>
      </c>
      <c r="M7586" t="s">
        <v>9191</v>
      </c>
      <c r="N7586" t="s">
        <v>5162</v>
      </c>
      <c r="O7586" t="s">
        <v>17132</v>
      </c>
      <c r="P7586" t="s">
        <v>8613</v>
      </c>
      <c r="Q7586" t="s">
        <v>7710</v>
      </c>
      <c r="R7586">
        <v>-207.01</v>
      </c>
      <c r="S7586" t="s">
        <v>19090</v>
      </c>
      <c r="T7586" t="s">
        <v>19090</v>
      </c>
      <c r="U7586" t="s">
        <v>19090</v>
      </c>
    </row>
    <row r="7587" spans="1:21" x14ac:dyDescent="0.25">
      <c r="A7587" t="s">
        <v>15</v>
      </c>
      <c r="B7587" t="s">
        <v>11712</v>
      </c>
      <c r="C7587" t="s">
        <v>11713</v>
      </c>
      <c r="D7587" t="str">
        <f>VLOOKUP(C:C,Reconciliation!B:C,2,FALSE)</f>
        <v>Residential Sales</v>
      </c>
      <c r="E7587" t="str">
        <f>VLOOKUP(B:B,'[1]Chart of Accts'!$A:$B,2,FALSE)</f>
        <v>Residential Gas Sales - Billed</v>
      </c>
      <c r="F7587" t="s">
        <v>8657</v>
      </c>
      <c r="G7587" t="s">
        <v>33</v>
      </c>
      <c r="H7587" t="s">
        <v>5161</v>
      </c>
      <c r="I7587" t="s">
        <v>680</v>
      </c>
      <c r="J7587" t="s">
        <v>11712</v>
      </c>
      <c r="L7587" t="s">
        <v>23</v>
      </c>
      <c r="M7587" t="s">
        <v>12551</v>
      </c>
      <c r="N7587" t="s">
        <v>5162</v>
      </c>
      <c r="O7587" t="s">
        <v>17132</v>
      </c>
      <c r="P7587" t="s">
        <v>8613</v>
      </c>
      <c r="Q7587" t="s">
        <v>7710</v>
      </c>
      <c r="R7587">
        <v>-202.32</v>
      </c>
      <c r="S7587" t="s">
        <v>19090</v>
      </c>
      <c r="T7587" t="s">
        <v>19090</v>
      </c>
      <c r="U7587" t="s">
        <v>19090</v>
      </c>
    </row>
    <row r="7588" spans="1:21" x14ac:dyDescent="0.25">
      <c r="A7588" t="s">
        <v>15</v>
      </c>
      <c r="B7588" t="s">
        <v>11712</v>
      </c>
      <c r="C7588" t="s">
        <v>11713</v>
      </c>
      <c r="D7588" t="str">
        <f>VLOOKUP(C:C,Reconciliation!B:C,2,FALSE)</f>
        <v>Residential Sales</v>
      </c>
      <c r="E7588" t="str">
        <f>VLOOKUP(B:B,'[1]Chart of Accts'!$A:$B,2,FALSE)</f>
        <v>Residential Gas Sales - Billed</v>
      </c>
      <c r="F7588" t="s">
        <v>8658</v>
      </c>
      <c r="G7588" t="s">
        <v>32</v>
      </c>
      <c r="H7588" t="s">
        <v>5161</v>
      </c>
      <c r="I7588" t="s">
        <v>680</v>
      </c>
      <c r="J7588" t="s">
        <v>11712</v>
      </c>
      <c r="L7588" t="s">
        <v>23</v>
      </c>
      <c r="M7588" t="s">
        <v>12552</v>
      </c>
      <c r="N7588" t="s">
        <v>5162</v>
      </c>
      <c r="O7588" t="s">
        <v>17133</v>
      </c>
      <c r="P7588" t="s">
        <v>8613</v>
      </c>
      <c r="Q7588" t="s">
        <v>7712</v>
      </c>
      <c r="R7588">
        <v>-736.51</v>
      </c>
      <c r="S7588" t="s">
        <v>19090</v>
      </c>
      <c r="T7588" t="s">
        <v>19090</v>
      </c>
      <c r="U7588" t="s">
        <v>19090</v>
      </c>
    </row>
    <row r="7589" spans="1:21" x14ac:dyDescent="0.25">
      <c r="A7589" t="s">
        <v>15</v>
      </c>
      <c r="B7589" t="s">
        <v>11712</v>
      </c>
      <c r="C7589" t="s">
        <v>11713</v>
      </c>
      <c r="D7589" t="str">
        <f>VLOOKUP(C:C,Reconciliation!B:C,2,FALSE)</f>
        <v>Residential Sales</v>
      </c>
      <c r="E7589" t="str">
        <f>VLOOKUP(B:B,'[1]Chart of Accts'!$A:$B,2,FALSE)</f>
        <v>Residential Gas Sales - Billed</v>
      </c>
      <c r="F7589" t="s">
        <v>8658</v>
      </c>
      <c r="G7589" t="s">
        <v>33</v>
      </c>
      <c r="H7589" t="s">
        <v>5161</v>
      </c>
      <c r="I7589" t="s">
        <v>680</v>
      </c>
      <c r="J7589" t="s">
        <v>11712</v>
      </c>
      <c r="L7589" t="s">
        <v>23</v>
      </c>
      <c r="M7589" t="s">
        <v>12553</v>
      </c>
      <c r="N7589" t="s">
        <v>5162</v>
      </c>
      <c r="O7589" t="s">
        <v>17133</v>
      </c>
      <c r="P7589" t="s">
        <v>8613</v>
      </c>
      <c r="Q7589" t="s">
        <v>7712</v>
      </c>
      <c r="R7589">
        <v>-688.16</v>
      </c>
      <c r="S7589" t="s">
        <v>19090</v>
      </c>
      <c r="T7589" t="s">
        <v>19090</v>
      </c>
      <c r="U7589" t="s">
        <v>19090</v>
      </c>
    </row>
    <row r="7590" spans="1:21" x14ac:dyDescent="0.25">
      <c r="A7590" t="s">
        <v>15</v>
      </c>
      <c r="B7590" t="s">
        <v>11712</v>
      </c>
      <c r="C7590" t="s">
        <v>11713</v>
      </c>
      <c r="D7590" t="str">
        <f>VLOOKUP(C:C,Reconciliation!B:C,2,FALSE)</f>
        <v>Residential Sales</v>
      </c>
      <c r="E7590" t="str">
        <f>VLOOKUP(B:B,'[1]Chart of Accts'!$A:$B,2,FALSE)</f>
        <v>Residential Gas Sales - Billed</v>
      </c>
      <c r="F7590" t="s">
        <v>8658</v>
      </c>
      <c r="G7590" t="s">
        <v>897</v>
      </c>
      <c r="H7590" t="s">
        <v>5161</v>
      </c>
      <c r="I7590" t="s">
        <v>680</v>
      </c>
      <c r="J7590" t="s">
        <v>11712</v>
      </c>
      <c r="L7590" t="s">
        <v>23</v>
      </c>
      <c r="M7590" t="s">
        <v>11237</v>
      </c>
      <c r="N7590" t="s">
        <v>5162</v>
      </c>
      <c r="O7590" t="s">
        <v>17133</v>
      </c>
      <c r="P7590" t="s">
        <v>8613</v>
      </c>
      <c r="Q7590" t="s">
        <v>7712</v>
      </c>
      <c r="R7590">
        <v>21.06</v>
      </c>
      <c r="S7590" t="s">
        <v>19090</v>
      </c>
      <c r="T7590" t="s">
        <v>19090</v>
      </c>
      <c r="U7590" t="s">
        <v>19090</v>
      </c>
    </row>
    <row r="7591" spans="1:21" x14ac:dyDescent="0.25">
      <c r="A7591" t="s">
        <v>15</v>
      </c>
      <c r="B7591" t="s">
        <v>11712</v>
      </c>
      <c r="C7591" t="s">
        <v>11713</v>
      </c>
      <c r="D7591" t="str">
        <f>VLOOKUP(C:C,Reconciliation!B:C,2,FALSE)</f>
        <v>Residential Sales</v>
      </c>
      <c r="E7591" t="str">
        <f>VLOOKUP(B:B,'[1]Chart of Accts'!$A:$B,2,FALSE)</f>
        <v>Residential Gas Sales - Billed</v>
      </c>
      <c r="F7591" t="s">
        <v>8659</v>
      </c>
      <c r="G7591" t="s">
        <v>28</v>
      </c>
      <c r="H7591" t="s">
        <v>5161</v>
      </c>
      <c r="I7591" t="s">
        <v>680</v>
      </c>
      <c r="J7591" t="s">
        <v>11712</v>
      </c>
      <c r="L7591" t="s">
        <v>23</v>
      </c>
      <c r="M7591" t="s">
        <v>9803</v>
      </c>
      <c r="N7591" t="s">
        <v>5162</v>
      </c>
      <c r="O7591" t="s">
        <v>17134</v>
      </c>
      <c r="P7591" t="s">
        <v>8613</v>
      </c>
      <c r="Q7591" t="s">
        <v>7716</v>
      </c>
      <c r="R7591">
        <v>-28.36</v>
      </c>
      <c r="S7591" t="s">
        <v>19090</v>
      </c>
      <c r="T7591" t="s">
        <v>19090</v>
      </c>
      <c r="U7591" t="s">
        <v>19090</v>
      </c>
    </row>
    <row r="7592" spans="1:21" x14ac:dyDescent="0.25">
      <c r="A7592" t="s">
        <v>15</v>
      </c>
      <c r="B7592" t="s">
        <v>11712</v>
      </c>
      <c r="C7592" t="s">
        <v>11713</v>
      </c>
      <c r="D7592" t="str">
        <f>VLOOKUP(C:C,Reconciliation!B:C,2,FALSE)</f>
        <v>Residential Sales</v>
      </c>
      <c r="E7592" t="str">
        <f>VLOOKUP(B:B,'[1]Chart of Accts'!$A:$B,2,FALSE)</f>
        <v>Residential Gas Sales - Billed</v>
      </c>
      <c r="F7592" t="s">
        <v>8659</v>
      </c>
      <c r="G7592" t="s">
        <v>465</v>
      </c>
      <c r="H7592" t="s">
        <v>5161</v>
      </c>
      <c r="I7592" t="s">
        <v>680</v>
      </c>
      <c r="J7592" t="s">
        <v>11712</v>
      </c>
      <c r="L7592" t="s">
        <v>23</v>
      </c>
      <c r="M7592" t="s">
        <v>12554</v>
      </c>
      <c r="N7592" t="s">
        <v>5162</v>
      </c>
      <c r="O7592" t="s">
        <v>17134</v>
      </c>
      <c r="P7592" t="s">
        <v>8613</v>
      </c>
      <c r="Q7592" t="s">
        <v>7716</v>
      </c>
      <c r="R7592">
        <v>-45.39</v>
      </c>
      <c r="S7592" t="s">
        <v>19090</v>
      </c>
      <c r="T7592" t="s">
        <v>19090</v>
      </c>
      <c r="U7592" t="s">
        <v>19090</v>
      </c>
    </row>
    <row r="7593" spans="1:21" x14ac:dyDescent="0.25">
      <c r="A7593" t="s">
        <v>15</v>
      </c>
      <c r="B7593" t="s">
        <v>11712</v>
      </c>
      <c r="C7593" t="s">
        <v>11713</v>
      </c>
      <c r="D7593" t="str">
        <f>VLOOKUP(C:C,Reconciliation!B:C,2,FALSE)</f>
        <v>Residential Sales</v>
      </c>
      <c r="E7593" t="str">
        <f>VLOOKUP(B:B,'[1]Chart of Accts'!$A:$B,2,FALSE)</f>
        <v>Residential Gas Sales - Billed</v>
      </c>
      <c r="F7593" t="s">
        <v>8660</v>
      </c>
      <c r="G7593" t="s">
        <v>32</v>
      </c>
      <c r="H7593" t="s">
        <v>5161</v>
      </c>
      <c r="I7593" t="s">
        <v>680</v>
      </c>
      <c r="J7593" t="s">
        <v>11712</v>
      </c>
      <c r="L7593" t="s">
        <v>23</v>
      </c>
      <c r="M7593" t="s">
        <v>12555</v>
      </c>
      <c r="N7593" t="s">
        <v>5162</v>
      </c>
      <c r="O7593" t="s">
        <v>17135</v>
      </c>
      <c r="P7593" t="s">
        <v>8613</v>
      </c>
      <c r="Q7593" t="s">
        <v>7718</v>
      </c>
      <c r="R7593">
        <v>-283.31</v>
      </c>
      <c r="S7593" t="s">
        <v>19090</v>
      </c>
      <c r="T7593" t="s">
        <v>19090</v>
      </c>
      <c r="U7593" t="s">
        <v>19090</v>
      </c>
    </row>
    <row r="7594" spans="1:21" x14ac:dyDescent="0.25">
      <c r="A7594" t="s">
        <v>15</v>
      </c>
      <c r="B7594" t="s">
        <v>11712</v>
      </c>
      <c r="C7594" t="s">
        <v>11713</v>
      </c>
      <c r="D7594" t="str">
        <f>VLOOKUP(C:C,Reconciliation!B:C,2,FALSE)</f>
        <v>Residential Sales</v>
      </c>
      <c r="E7594" t="str">
        <f>VLOOKUP(B:B,'[1]Chart of Accts'!$A:$B,2,FALSE)</f>
        <v>Residential Gas Sales - Billed</v>
      </c>
      <c r="F7594" t="s">
        <v>8660</v>
      </c>
      <c r="G7594" t="s">
        <v>33</v>
      </c>
      <c r="H7594" t="s">
        <v>5161</v>
      </c>
      <c r="I7594" t="s">
        <v>680</v>
      </c>
      <c r="J7594" t="s">
        <v>11712</v>
      </c>
      <c r="L7594" t="s">
        <v>23</v>
      </c>
      <c r="M7594" t="s">
        <v>11521</v>
      </c>
      <c r="N7594" t="s">
        <v>5162</v>
      </c>
      <c r="O7594" t="s">
        <v>17135</v>
      </c>
      <c r="P7594" t="s">
        <v>8613</v>
      </c>
      <c r="Q7594" t="s">
        <v>7718</v>
      </c>
      <c r="R7594">
        <v>-288.52999999999997</v>
      </c>
      <c r="S7594" t="s">
        <v>19090</v>
      </c>
      <c r="T7594" t="s">
        <v>19090</v>
      </c>
      <c r="U7594" t="s">
        <v>19090</v>
      </c>
    </row>
    <row r="7595" spans="1:21" x14ac:dyDescent="0.25">
      <c r="A7595" t="s">
        <v>15</v>
      </c>
      <c r="B7595" t="s">
        <v>11712</v>
      </c>
      <c r="C7595" t="s">
        <v>11713</v>
      </c>
      <c r="D7595" t="str">
        <f>VLOOKUP(C:C,Reconciliation!B:C,2,FALSE)</f>
        <v>Residential Sales</v>
      </c>
      <c r="E7595" t="str">
        <f>VLOOKUP(B:B,'[1]Chart of Accts'!$A:$B,2,FALSE)</f>
        <v>Residential Gas Sales - Billed</v>
      </c>
      <c r="F7595" t="s">
        <v>8660</v>
      </c>
      <c r="G7595" t="s">
        <v>465</v>
      </c>
      <c r="H7595" t="s">
        <v>5161</v>
      </c>
      <c r="I7595" t="s">
        <v>680</v>
      </c>
      <c r="J7595" t="s">
        <v>11712</v>
      </c>
      <c r="L7595" t="s">
        <v>23</v>
      </c>
      <c r="M7595" t="s">
        <v>172</v>
      </c>
      <c r="N7595" t="s">
        <v>5162</v>
      </c>
      <c r="O7595" t="s">
        <v>17135</v>
      </c>
      <c r="P7595" t="s">
        <v>8613</v>
      </c>
      <c r="Q7595" t="s">
        <v>7718</v>
      </c>
      <c r="R7595">
        <v>0.34</v>
      </c>
      <c r="S7595" t="s">
        <v>19090</v>
      </c>
      <c r="T7595" t="s">
        <v>19090</v>
      </c>
      <c r="U7595" t="s">
        <v>19090</v>
      </c>
    </row>
    <row r="7596" spans="1:21" x14ac:dyDescent="0.25">
      <c r="A7596" t="s">
        <v>15</v>
      </c>
      <c r="B7596" t="s">
        <v>11712</v>
      </c>
      <c r="C7596" t="s">
        <v>11713</v>
      </c>
      <c r="D7596" t="str">
        <f>VLOOKUP(C:C,Reconciliation!B:C,2,FALSE)</f>
        <v>Residential Sales</v>
      </c>
      <c r="E7596" t="str">
        <f>VLOOKUP(B:B,'[1]Chart of Accts'!$A:$B,2,FALSE)</f>
        <v>Residential Gas Sales - Billed</v>
      </c>
      <c r="F7596" t="s">
        <v>8661</v>
      </c>
      <c r="G7596" t="s">
        <v>32</v>
      </c>
      <c r="H7596" t="s">
        <v>5161</v>
      </c>
      <c r="I7596" t="s">
        <v>680</v>
      </c>
      <c r="J7596" t="s">
        <v>11712</v>
      </c>
      <c r="L7596" t="s">
        <v>23</v>
      </c>
      <c r="M7596" t="s">
        <v>12556</v>
      </c>
      <c r="N7596" t="s">
        <v>5162</v>
      </c>
      <c r="O7596" t="s">
        <v>17136</v>
      </c>
      <c r="P7596" t="s">
        <v>8613</v>
      </c>
      <c r="Q7596" t="s">
        <v>7720</v>
      </c>
      <c r="R7596">
        <v>-445.46</v>
      </c>
      <c r="S7596" t="s">
        <v>19090</v>
      </c>
      <c r="T7596" t="s">
        <v>19090</v>
      </c>
      <c r="U7596" t="s">
        <v>19090</v>
      </c>
    </row>
    <row r="7597" spans="1:21" x14ac:dyDescent="0.25">
      <c r="A7597" t="s">
        <v>15</v>
      </c>
      <c r="B7597" t="s">
        <v>11712</v>
      </c>
      <c r="C7597" t="s">
        <v>11713</v>
      </c>
      <c r="D7597" t="str">
        <f>VLOOKUP(C:C,Reconciliation!B:C,2,FALSE)</f>
        <v>Residential Sales</v>
      </c>
      <c r="E7597" t="str">
        <f>VLOOKUP(B:B,'[1]Chart of Accts'!$A:$B,2,FALSE)</f>
        <v>Residential Gas Sales - Billed</v>
      </c>
      <c r="F7597" t="s">
        <v>8661</v>
      </c>
      <c r="G7597" t="s">
        <v>33</v>
      </c>
      <c r="H7597" t="s">
        <v>5161</v>
      </c>
      <c r="I7597" t="s">
        <v>680</v>
      </c>
      <c r="J7597" t="s">
        <v>11712</v>
      </c>
      <c r="L7597" t="s">
        <v>23</v>
      </c>
      <c r="M7597" t="s">
        <v>12557</v>
      </c>
      <c r="N7597" t="s">
        <v>5162</v>
      </c>
      <c r="O7597" t="s">
        <v>17136</v>
      </c>
      <c r="P7597" t="s">
        <v>8613</v>
      </c>
      <c r="Q7597" t="s">
        <v>7720</v>
      </c>
      <c r="R7597">
        <v>-436.46</v>
      </c>
      <c r="S7597" t="s">
        <v>19090</v>
      </c>
      <c r="T7597" t="s">
        <v>19090</v>
      </c>
      <c r="U7597" t="s">
        <v>19090</v>
      </c>
    </row>
    <row r="7598" spans="1:21" x14ac:dyDescent="0.25">
      <c r="A7598" t="s">
        <v>15</v>
      </c>
      <c r="B7598" t="s">
        <v>11712</v>
      </c>
      <c r="C7598" t="s">
        <v>11713</v>
      </c>
      <c r="D7598" t="str">
        <f>VLOOKUP(C:C,Reconciliation!B:C,2,FALSE)</f>
        <v>Residential Sales</v>
      </c>
      <c r="E7598" t="str">
        <f>VLOOKUP(B:B,'[1]Chart of Accts'!$A:$B,2,FALSE)</f>
        <v>Residential Gas Sales - Billed</v>
      </c>
      <c r="F7598" t="s">
        <v>8661</v>
      </c>
      <c r="G7598" t="s">
        <v>899</v>
      </c>
      <c r="H7598" t="s">
        <v>5161</v>
      </c>
      <c r="I7598" t="s">
        <v>680</v>
      </c>
      <c r="J7598" t="s">
        <v>11712</v>
      </c>
      <c r="L7598" t="s">
        <v>23</v>
      </c>
      <c r="M7598" t="s">
        <v>4318</v>
      </c>
      <c r="N7598" t="s">
        <v>5162</v>
      </c>
      <c r="O7598" t="s">
        <v>17136</v>
      </c>
      <c r="P7598" t="s">
        <v>8613</v>
      </c>
      <c r="Q7598" t="s">
        <v>7720</v>
      </c>
      <c r="R7598">
        <v>15.58</v>
      </c>
      <c r="S7598" t="s">
        <v>19090</v>
      </c>
      <c r="T7598" t="s">
        <v>19090</v>
      </c>
      <c r="U7598" t="s">
        <v>19090</v>
      </c>
    </row>
    <row r="7599" spans="1:21" x14ac:dyDescent="0.25">
      <c r="A7599" t="s">
        <v>15</v>
      </c>
      <c r="B7599" t="s">
        <v>11712</v>
      </c>
      <c r="C7599" t="s">
        <v>11713</v>
      </c>
      <c r="D7599" t="str">
        <f>VLOOKUP(C:C,Reconciliation!B:C,2,FALSE)</f>
        <v>Residential Sales</v>
      </c>
      <c r="E7599" t="str">
        <f>VLOOKUP(B:B,'[1]Chart of Accts'!$A:$B,2,FALSE)</f>
        <v>Residential Gas Sales - Billed</v>
      </c>
      <c r="F7599" t="s">
        <v>8661</v>
      </c>
      <c r="G7599" t="s">
        <v>901</v>
      </c>
      <c r="H7599" t="s">
        <v>5161</v>
      </c>
      <c r="I7599" t="s">
        <v>680</v>
      </c>
      <c r="J7599" t="s">
        <v>11712</v>
      </c>
      <c r="L7599" t="s">
        <v>23</v>
      </c>
      <c r="M7599" t="s">
        <v>6709</v>
      </c>
      <c r="N7599" t="s">
        <v>5162</v>
      </c>
      <c r="O7599" t="s">
        <v>17136</v>
      </c>
      <c r="P7599" t="s">
        <v>8613</v>
      </c>
      <c r="Q7599" t="s">
        <v>7720</v>
      </c>
      <c r="R7599">
        <v>0.74</v>
      </c>
      <c r="S7599" t="s">
        <v>19090</v>
      </c>
      <c r="T7599" t="s">
        <v>19090</v>
      </c>
      <c r="U7599" t="s">
        <v>19090</v>
      </c>
    </row>
    <row r="7600" spans="1:21" x14ac:dyDescent="0.25">
      <c r="A7600" t="s">
        <v>15</v>
      </c>
      <c r="B7600" t="s">
        <v>11712</v>
      </c>
      <c r="C7600" t="s">
        <v>11713</v>
      </c>
      <c r="D7600" t="str">
        <f>VLOOKUP(C:C,Reconciliation!B:C,2,FALSE)</f>
        <v>Residential Sales</v>
      </c>
      <c r="E7600" t="str">
        <f>VLOOKUP(B:B,'[1]Chart of Accts'!$A:$B,2,FALSE)</f>
        <v>Residential Gas Sales - Billed</v>
      </c>
      <c r="F7600" t="s">
        <v>8662</v>
      </c>
      <c r="G7600" t="s">
        <v>32</v>
      </c>
      <c r="H7600" t="s">
        <v>5161</v>
      </c>
      <c r="I7600" t="s">
        <v>680</v>
      </c>
      <c r="J7600" t="s">
        <v>11712</v>
      </c>
      <c r="L7600" t="s">
        <v>23</v>
      </c>
      <c r="M7600" t="s">
        <v>12558</v>
      </c>
      <c r="N7600" t="s">
        <v>5162</v>
      </c>
      <c r="O7600" t="s">
        <v>17137</v>
      </c>
      <c r="P7600" t="s">
        <v>8613</v>
      </c>
      <c r="Q7600" t="s">
        <v>7547</v>
      </c>
      <c r="R7600">
        <v>-552.15</v>
      </c>
      <c r="S7600" t="s">
        <v>19090</v>
      </c>
      <c r="T7600" t="s">
        <v>19090</v>
      </c>
      <c r="U7600" t="s">
        <v>19090</v>
      </c>
    </row>
    <row r="7601" spans="1:21" x14ac:dyDescent="0.25">
      <c r="A7601" t="s">
        <v>15</v>
      </c>
      <c r="B7601" t="s">
        <v>11712</v>
      </c>
      <c r="C7601" t="s">
        <v>11713</v>
      </c>
      <c r="D7601" t="str">
        <f>VLOOKUP(C:C,Reconciliation!B:C,2,FALSE)</f>
        <v>Residential Sales</v>
      </c>
      <c r="E7601" t="str">
        <f>VLOOKUP(B:B,'[1]Chart of Accts'!$A:$B,2,FALSE)</f>
        <v>Residential Gas Sales - Billed</v>
      </c>
      <c r="F7601" t="s">
        <v>8662</v>
      </c>
      <c r="G7601" t="s">
        <v>33</v>
      </c>
      <c r="H7601" t="s">
        <v>5161</v>
      </c>
      <c r="I7601" t="s">
        <v>680</v>
      </c>
      <c r="J7601" t="s">
        <v>11712</v>
      </c>
      <c r="L7601" t="s">
        <v>23</v>
      </c>
      <c r="M7601" t="s">
        <v>12559</v>
      </c>
      <c r="N7601" t="s">
        <v>5162</v>
      </c>
      <c r="O7601" t="s">
        <v>17137</v>
      </c>
      <c r="P7601" t="s">
        <v>8613</v>
      </c>
      <c r="Q7601" t="s">
        <v>7547</v>
      </c>
      <c r="R7601">
        <v>-591.30999999999995</v>
      </c>
      <c r="S7601" t="s">
        <v>19090</v>
      </c>
      <c r="T7601" t="s">
        <v>19090</v>
      </c>
      <c r="U7601" t="s">
        <v>19090</v>
      </c>
    </row>
    <row r="7602" spans="1:21" x14ac:dyDescent="0.25">
      <c r="A7602" t="s">
        <v>15</v>
      </c>
      <c r="B7602" t="s">
        <v>11712</v>
      </c>
      <c r="C7602" t="s">
        <v>11713</v>
      </c>
      <c r="D7602" t="str">
        <f>VLOOKUP(C:C,Reconciliation!B:C,2,FALSE)</f>
        <v>Residential Sales</v>
      </c>
      <c r="E7602" t="str">
        <f>VLOOKUP(B:B,'[1]Chart of Accts'!$A:$B,2,FALSE)</f>
        <v>Residential Gas Sales - Billed</v>
      </c>
      <c r="F7602" t="s">
        <v>8662</v>
      </c>
      <c r="G7602" t="s">
        <v>897</v>
      </c>
      <c r="H7602" t="s">
        <v>5161</v>
      </c>
      <c r="I7602" t="s">
        <v>680</v>
      </c>
      <c r="J7602" t="s">
        <v>11712</v>
      </c>
      <c r="L7602" t="s">
        <v>23</v>
      </c>
      <c r="M7602" t="s">
        <v>6784</v>
      </c>
      <c r="N7602" t="s">
        <v>5162</v>
      </c>
      <c r="O7602" t="s">
        <v>17137</v>
      </c>
      <c r="P7602" t="s">
        <v>8613</v>
      </c>
      <c r="Q7602" t="s">
        <v>7547</v>
      </c>
      <c r="R7602">
        <v>1.41</v>
      </c>
      <c r="S7602" t="s">
        <v>19090</v>
      </c>
      <c r="T7602" t="s">
        <v>19090</v>
      </c>
      <c r="U7602" t="s">
        <v>19090</v>
      </c>
    </row>
    <row r="7603" spans="1:21" x14ac:dyDescent="0.25">
      <c r="A7603" t="s">
        <v>15</v>
      </c>
      <c r="B7603" t="s">
        <v>11712</v>
      </c>
      <c r="C7603" t="s">
        <v>11713</v>
      </c>
      <c r="D7603" t="str">
        <f>VLOOKUP(C:C,Reconciliation!B:C,2,FALSE)</f>
        <v>Residential Sales</v>
      </c>
      <c r="E7603" t="str">
        <f>VLOOKUP(B:B,'[1]Chart of Accts'!$A:$B,2,FALSE)</f>
        <v>Residential Gas Sales - Billed</v>
      </c>
      <c r="F7603" t="s">
        <v>8664</v>
      </c>
      <c r="G7603" t="s">
        <v>796</v>
      </c>
      <c r="H7603" t="s">
        <v>5161</v>
      </c>
      <c r="I7603" t="s">
        <v>680</v>
      </c>
      <c r="J7603" t="s">
        <v>11712</v>
      </c>
      <c r="L7603" t="s">
        <v>23</v>
      </c>
      <c r="M7603" t="s">
        <v>12560</v>
      </c>
      <c r="N7603" t="s">
        <v>5162</v>
      </c>
      <c r="O7603" t="s">
        <v>17138</v>
      </c>
      <c r="P7603" t="s">
        <v>8613</v>
      </c>
      <c r="Q7603" t="s">
        <v>7723</v>
      </c>
      <c r="R7603">
        <v>-88.41</v>
      </c>
      <c r="S7603" t="s">
        <v>19090</v>
      </c>
      <c r="T7603" t="s">
        <v>19090</v>
      </c>
      <c r="U7603" t="s">
        <v>19090</v>
      </c>
    </row>
    <row r="7604" spans="1:21" x14ac:dyDescent="0.25">
      <c r="A7604" t="s">
        <v>15</v>
      </c>
      <c r="B7604" t="s">
        <v>11712</v>
      </c>
      <c r="C7604" t="s">
        <v>11713</v>
      </c>
      <c r="D7604" t="str">
        <f>VLOOKUP(C:C,Reconciliation!B:C,2,FALSE)</f>
        <v>Residential Sales</v>
      </c>
      <c r="E7604" t="str">
        <f>VLOOKUP(B:B,'[1]Chart of Accts'!$A:$B,2,FALSE)</f>
        <v>Residential Gas Sales - Billed</v>
      </c>
      <c r="F7604" t="s">
        <v>8664</v>
      </c>
      <c r="G7604" t="s">
        <v>901</v>
      </c>
      <c r="H7604" t="s">
        <v>5161</v>
      </c>
      <c r="I7604" t="s">
        <v>680</v>
      </c>
      <c r="J7604" t="s">
        <v>11712</v>
      </c>
      <c r="L7604" t="s">
        <v>23</v>
      </c>
      <c r="M7604" t="s">
        <v>12561</v>
      </c>
      <c r="N7604" t="s">
        <v>5162</v>
      </c>
      <c r="O7604" t="s">
        <v>17138</v>
      </c>
      <c r="P7604" t="s">
        <v>8613</v>
      </c>
      <c r="Q7604" t="s">
        <v>7723</v>
      </c>
      <c r="R7604">
        <v>-80.03</v>
      </c>
      <c r="S7604" t="s">
        <v>19090</v>
      </c>
      <c r="T7604" t="s">
        <v>19090</v>
      </c>
      <c r="U7604" t="s">
        <v>19090</v>
      </c>
    </row>
    <row r="7605" spans="1:21" x14ac:dyDescent="0.25">
      <c r="A7605" t="s">
        <v>15</v>
      </c>
      <c r="B7605" t="s">
        <v>11712</v>
      </c>
      <c r="C7605" t="s">
        <v>11713</v>
      </c>
      <c r="D7605" t="str">
        <f>VLOOKUP(C:C,Reconciliation!B:C,2,FALSE)</f>
        <v>Residential Sales</v>
      </c>
      <c r="E7605" t="str">
        <f>VLOOKUP(B:B,'[1]Chart of Accts'!$A:$B,2,FALSE)</f>
        <v>Residential Gas Sales - Billed</v>
      </c>
      <c r="F7605" t="s">
        <v>8665</v>
      </c>
      <c r="G7605" t="s">
        <v>796</v>
      </c>
      <c r="H7605" t="s">
        <v>5161</v>
      </c>
      <c r="I7605" t="s">
        <v>680</v>
      </c>
      <c r="J7605" t="s">
        <v>11712</v>
      </c>
      <c r="L7605" t="s">
        <v>23</v>
      </c>
      <c r="M7605" t="s">
        <v>8234</v>
      </c>
      <c r="N7605" t="s">
        <v>5162</v>
      </c>
      <c r="O7605" t="s">
        <v>17139</v>
      </c>
      <c r="P7605" t="s">
        <v>8613</v>
      </c>
      <c r="Q7605" t="s">
        <v>7726</v>
      </c>
      <c r="R7605">
        <v>89.16</v>
      </c>
      <c r="S7605" t="s">
        <v>19090</v>
      </c>
      <c r="T7605" t="s">
        <v>19090</v>
      </c>
      <c r="U7605" t="s">
        <v>19090</v>
      </c>
    </row>
    <row r="7606" spans="1:21" x14ac:dyDescent="0.25">
      <c r="A7606" t="s">
        <v>15</v>
      </c>
      <c r="B7606" t="s">
        <v>11712</v>
      </c>
      <c r="C7606" t="s">
        <v>11713</v>
      </c>
      <c r="D7606" t="str">
        <f>VLOOKUP(C:C,Reconciliation!B:C,2,FALSE)</f>
        <v>Residential Sales</v>
      </c>
      <c r="E7606" t="str">
        <f>VLOOKUP(B:B,'[1]Chart of Accts'!$A:$B,2,FALSE)</f>
        <v>Residential Gas Sales - Billed</v>
      </c>
      <c r="F7606" t="s">
        <v>8665</v>
      </c>
      <c r="G7606" t="s">
        <v>32</v>
      </c>
      <c r="H7606" t="s">
        <v>5161</v>
      </c>
      <c r="I7606" t="s">
        <v>680</v>
      </c>
      <c r="J7606" t="s">
        <v>11712</v>
      </c>
      <c r="L7606" t="s">
        <v>23</v>
      </c>
      <c r="M7606" t="s">
        <v>12562</v>
      </c>
      <c r="N7606" t="s">
        <v>5162</v>
      </c>
      <c r="O7606" t="s">
        <v>17139</v>
      </c>
      <c r="P7606" t="s">
        <v>8613</v>
      </c>
      <c r="Q7606" t="s">
        <v>7726</v>
      </c>
      <c r="R7606">
        <v>-1256.6300000000001</v>
      </c>
      <c r="S7606" t="s">
        <v>19090</v>
      </c>
      <c r="T7606" t="s">
        <v>19090</v>
      </c>
      <c r="U7606" t="s">
        <v>19090</v>
      </c>
    </row>
    <row r="7607" spans="1:21" x14ac:dyDescent="0.25">
      <c r="A7607" t="s">
        <v>15</v>
      </c>
      <c r="B7607" t="s">
        <v>11712</v>
      </c>
      <c r="C7607" t="s">
        <v>11713</v>
      </c>
      <c r="D7607" t="str">
        <f>VLOOKUP(C:C,Reconciliation!B:C,2,FALSE)</f>
        <v>Residential Sales</v>
      </c>
      <c r="E7607" t="str">
        <f>VLOOKUP(B:B,'[1]Chart of Accts'!$A:$B,2,FALSE)</f>
        <v>Residential Gas Sales - Billed</v>
      </c>
      <c r="F7607" t="s">
        <v>8665</v>
      </c>
      <c r="G7607" t="s">
        <v>33</v>
      </c>
      <c r="H7607" t="s">
        <v>5161</v>
      </c>
      <c r="I7607" t="s">
        <v>680</v>
      </c>
      <c r="J7607" t="s">
        <v>11712</v>
      </c>
      <c r="L7607" t="s">
        <v>23</v>
      </c>
      <c r="M7607" t="s">
        <v>12563</v>
      </c>
      <c r="N7607" t="s">
        <v>5162</v>
      </c>
      <c r="O7607" t="s">
        <v>17139</v>
      </c>
      <c r="P7607" t="s">
        <v>8613</v>
      </c>
      <c r="Q7607" t="s">
        <v>7726</v>
      </c>
      <c r="R7607">
        <v>-1172.04</v>
      </c>
      <c r="S7607" t="s">
        <v>19090</v>
      </c>
      <c r="T7607" t="s">
        <v>19090</v>
      </c>
      <c r="U7607" t="s">
        <v>19090</v>
      </c>
    </row>
    <row r="7608" spans="1:21" x14ac:dyDescent="0.25">
      <c r="A7608" t="s">
        <v>15</v>
      </c>
      <c r="B7608" t="s">
        <v>11712</v>
      </c>
      <c r="C7608" t="s">
        <v>11713</v>
      </c>
      <c r="D7608" t="str">
        <f>VLOOKUP(C:C,Reconciliation!B:C,2,FALSE)</f>
        <v>Residential Sales</v>
      </c>
      <c r="E7608" t="str">
        <f>VLOOKUP(B:B,'[1]Chart of Accts'!$A:$B,2,FALSE)</f>
        <v>Residential Gas Sales - Billed</v>
      </c>
      <c r="F7608" t="s">
        <v>8665</v>
      </c>
      <c r="G7608" t="s">
        <v>899</v>
      </c>
      <c r="H7608" t="s">
        <v>5161</v>
      </c>
      <c r="I7608" t="s">
        <v>680</v>
      </c>
      <c r="J7608" t="s">
        <v>11712</v>
      </c>
      <c r="L7608" t="s">
        <v>23</v>
      </c>
      <c r="M7608" t="s">
        <v>1136</v>
      </c>
      <c r="N7608" t="s">
        <v>5162</v>
      </c>
      <c r="O7608" t="s">
        <v>17139</v>
      </c>
      <c r="P7608" t="s">
        <v>8613</v>
      </c>
      <c r="Q7608" t="s">
        <v>7726</v>
      </c>
      <c r="R7608">
        <v>13.19</v>
      </c>
      <c r="S7608" t="s">
        <v>19090</v>
      </c>
      <c r="T7608" t="s">
        <v>19090</v>
      </c>
      <c r="U7608" t="s">
        <v>19090</v>
      </c>
    </row>
    <row r="7609" spans="1:21" x14ac:dyDescent="0.25">
      <c r="A7609" t="s">
        <v>15</v>
      </c>
      <c r="B7609" t="s">
        <v>11712</v>
      </c>
      <c r="C7609" t="s">
        <v>11713</v>
      </c>
      <c r="D7609" t="str">
        <f>VLOOKUP(C:C,Reconciliation!B:C,2,FALSE)</f>
        <v>Residential Sales</v>
      </c>
      <c r="E7609" t="str">
        <f>VLOOKUP(B:B,'[1]Chart of Accts'!$A:$B,2,FALSE)</f>
        <v>Residential Gas Sales - Billed</v>
      </c>
      <c r="F7609" t="s">
        <v>8666</v>
      </c>
      <c r="G7609" t="s">
        <v>801</v>
      </c>
      <c r="H7609" t="s">
        <v>5161</v>
      </c>
      <c r="I7609" t="s">
        <v>680</v>
      </c>
      <c r="J7609" t="s">
        <v>11712</v>
      </c>
      <c r="L7609" t="s">
        <v>23</v>
      </c>
      <c r="M7609" t="s">
        <v>12564</v>
      </c>
      <c r="N7609" t="s">
        <v>5162</v>
      </c>
      <c r="O7609" t="s">
        <v>17140</v>
      </c>
      <c r="P7609" t="s">
        <v>8613</v>
      </c>
      <c r="Q7609" t="s">
        <v>7574</v>
      </c>
      <c r="R7609">
        <v>82.56</v>
      </c>
      <c r="S7609" t="s">
        <v>19090</v>
      </c>
      <c r="T7609" t="s">
        <v>19090</v>
      </c>
      <c r="U7609" t="s">
        <v>19090</v>
      </c>
    </row>
    <row r="7610" spans="1:21" x14ac:dyDescent="0.25">
      <c r="A7610" t="s">
        <v>15</v>
      </c>
      <c r="B7610" t="s">
        <v>11712</v>
      </c>
      <c r="C7610" t="s">
        <v>11713</v>
      </c>
      <c r="D7610" t="str">
        <f>VLOOKUP(C:C,Reconciliation!B:C,2,FALSE)</f>
        <v>Residential Sales</v>
      </c>
      <c r="E7610" t="str">
        <f>VLOOKUP(B:B,'[1]Chart of Accts'!$A:$B,2,FALSE)</f>
        <v>Residential Gas Sales - Billed</v>
      </c>
      <c r="F7610" t="s">
        <v>8666</v>
      </c>
      <c r="G7610" t="s">
        <v>803</v>
      </c>
      <c r="H7610" t="s">
        <v>5161</v>
      </c>
      <c r="I7610" t="s">
        <v>680</v>
      </c>
      <c r="J7610" t="s">
        <v>11712</v>
      </c>
      <c r="L7610" t="s">
        <v>23</v>
      </c>
      <c r="M7610" t="s">
        <v>12565</v>
      </c>
      <c r="N7610" t="s">
        <v>5162</v>
      </c>
      <c r="O7610" t="s">
        <v>17140</v>
      </c>
      <c r="P7610" t="s">
        <v>8613</v>
      </c>
      <c r="Q7610" t="s">
        <v>7574</v>
      </c>
      <c r="R7610">
        <v>28.14</v>
      </c>
      <c r="S7610" t="s">
        <v>19090</v>
      </c>
      <c r="T7610" t="s">
        <v>19090</v>
      </c>
      <c r="U7610" t="s">
        <v>19090</v>
      </c>
    </row>
    <row r="7611" spans="1:21" x14ac:dyDescent="0.25">
      <c r="A7611" t="s">
        <v>15</v>
      </c>
      <c r="B7611" t="s">
        <v>11712</v>
      </c>
      <c r="C7611" t="s">
        <v>11713</v>
      </c>
      <c r="D7611" t="str">
        <f>VLOOKUP(C:C,Reconciliation!B:C,2,FALSE)</f>
        <v>Residential Sales</v>
      </c>
      <c r="E7611" t="str">
        <f>VLOOKUP(B:B,'[1]Chart of Accts'!$A:$B,2,FALSE)</f>
        <v>Residential Gas Sales - Billed</v>
      </c>
      <c r="F7611" t="s">
        <v>8666</v>
      </c>
      <c r="G7611" t="s">
        <v>465</v>
      </c>
      <c r="H7611" t="s">
        <v>5161</v>
      </c>
      <c r="I7611" t="s">
        <v>680</v>
      </c>
      <c r="J7611" t="s">
        <v>11712</v>
      </c>
      <c r="L7611" t="s">
        <v>23</v>
      </c>
      <c r="M7611" t="s">
        <v>12566</v>
      </c>
      <c r="N7611" t="s">
        <v>5162</v>
      </c>
      <c r="O7611" t="s">
        <v>17140</v>
      </c>
      <c r="P7611" t="s">
        <v>8613</v>
      </c>
      <c r="Q7611" t="s">
        <v>7574</v>
      </c>
      <c r="R7611">
        <v>-644.33000000000004</v>
      </c>
      <c r="S7611" t="s">
        <v>19090</v>
      </c>
      <c r="T7611" t="s">
        <v>19090</v>
      </c>
      <c r="U7611" t="s">
        <v>19090</v>
      </c>
    </row>
    <row r="7612" spans="1:21" x14ac:dyDescent="0.25">
      <c r="A7612" t="s">
        <v>15</v>
      </c>
      <c r="B7612" t="s">
        <v>11712</v>
      </c>
      <c r="C7612" t="s">
        <v>11713</v>
      </c>
      <c r="D7612" t="str">
        <f>VLOOKUP(C:C,Reconciliation!B:C,2,FALSE)</f>
        <v>Residential Sales</v>
      </c>
      <c r="E7612" t="str">
        <f>VLOOKUP(B:B,'[1]Chart of Accts'!$A:$B,2,FALSE)</f>
        <v>Residential Gas Sales - Billed</v>
      </c>
      <c r="F7612" t="s">
        <v>8666</v>
      </c>
      <c r="G7612" t="s">
        <v>893</v>
      </c>
      <c r="H7612" t="s">
        <v>5161</v>
      </c>
      <c r="I7612" t="s">
        <v>680</v>
      </c>
      <c r="J7612" t="s">
        <v>11712</v>
      </c>
      <c r="L7612" t="s">
        <v>23</v>
      </c>
      <c r="M7612" t="s">
        <v>12567</v>
      </c>
      <c r="N7612" t="s">
        <v>5162</v>
      </c>
      <c r="O7612" t="s">
        <v>17140</v>
      </c>
      <c r="P7612" t="s">
        <v>8613</v>
      </c>
      <c r="Q7612" t="s">
        <v>7574</v>
      </c>
      <c r="R7612">
        <v>-580.77</v>
      </c>
      <c r="S7612" t="s">
        <v>19090</v>
      </c>
      <c r="T7612" t="s">
        <v>19090</v>
      </c>
      <c r="U7612" t="s">
        <v>19090</v>
      </c>
    </row>
    <row r="7613" spans="1:21" x14ac:dyDescent="0.25">
      <c r="A7613" t="s">
        <v>15</v>
      </c>
      <c r="B7613" t="s">
        <v>11712</v>
      </c>
      <c r="C7613" t="s">
        <v>11713</v>
      </c>
      <c r="D7613" t="str">
        <f>VLOOKUP(C:C,Reconciliation!B:C,2,FALSE)</f>
        <v>Residential Sales</v>
      </c>
      <c r="E7613" t="str">
        <f>VLOOKUP(B:B,'[1]Chart of Accts'!$A:$B,2,FALSE)</f>
        <v>Residential Gas Sales - Billed</v>
      </c>
      <c r="F7613" t="s">
        <v>8667</v>
      </c>
      <c r="G7613" t="s">
        <v>32</v>
      </c>
      <c r="H7613" t="s">
        <v>5161</v>
      </c>
      <c r="I7613" t="s">
        <v>680</v>
      </c>
      <c r="J7613" t="s">
        <v>11712</v>
      </c>
      <c r="L7613" t="s">
        <v>23</v>
      </c>
      <c r="M7613" t="s">
        <v>12568</v>
      </c>
      <c r="N7613" t="s">
        <v>5162</v>
      </c>
      <c r="O7613" t="s">
        <v>17141</v>
      </c>
      <c r="P7613" t="s">
        <v>8613</v>
      </c>
      <c r="Q7613" t="s">
        <v>7729</v>
      </c>
      <c r="R7613">
        <v>-204.31</v>
      </c>
      <c r="S7613" t="s">
        <v>19090</v>
      </c>
      <c r="T7613" t="s">
        <v>19090</v>
      </c>
      <c r="U7613" t="s">
        <v>19090</v>
      </c>
    </row>
    <row r="7614" spans="1:21" x14ac:dyDescent="0.25">
      <c r="A7614" t="s">
        <v>15</v>
      </c>
      <c r="B7614" t="s">
        <v>11712</v>
      </c>
      <c r="C7614" t="s">
        <v>11713</v>
      </c>
      <c r="D7614" t="str">
        <f>VLOOKUP(C:C,Reconciliation!B:C,2,FALSE)</f>
        <v>Residential Sales</v>
      </c>
      <c r="E7614" t="str">
        <f>VLOOKUP(B:B,'[1]Chart of Accts'!$A:$B,2,FALSE)</f>
        <v>Residential Gas Sales - Billed</v>
      </c>
      <c r="F7614" t="s">
        <v>8667</v>
      </c>
      <c r="G7614" t="s">
        <v>33</v>
      </c>
      <c r="H7614" t="s">
        <v>5161</v>
      </c>
      <c r="I7614" t="s">
        <v>680</v>
      </c>
      <c r="J7614" t="s">
        <v>11712</v>
      </c>
      <c r="L7614" t="s">
        <v>23</v>
      </c>
      <c r="M7614" t="s">
        <v>12569</v>
      </c>
      <c r="N7614" t="s">
        <v>5162</v>
      </c>
      <c r="O7614" t="s">
        <v>17141</v>
      </c>
      <c r="P7614" t="s">
        <v>8613</v>
      </c>
      <c r="Q7614" t="s">
        <v>7729</v>
      </c>
      <c r="R7614">
        <v>-248.74</v>
      </c>
      <c r="S7614" t="s">
        <v>19090</v>
      </c>
      <c r="T7614" t="s">
        <v>19090</v>
      </c>
      <c r="U7614" t="s">
        <v>19090</v>
      </c>
    </row>
    <row r="7615" spans="1:21" x14ac:dyDescent="0.25">
      <c r="A7615" t="s">
        <v>15</v>
      </c>
      <c r="B7615" t="s">
        <v>11712</v>
      </c>
      <c r="C7615" t="s">
        <v>11713</v>
      </c>
      <c r="D7615" t="str">
        <f>VLOOKUP(C:C,Reconciliation!B:C,2,FALSE)</f>
        <v>Residential Sales</v>
      </c>
      <c r="E7615" t="str">
        <f>VLOOKUP(B:B,'[1]Chart of Accts'!$A:$B,2,FALSE)</f>
        <v>Residential Gas Sales - Billed</v>
      </c>
      <c r="F7615" t="s">
        <v>8667</v>
      </c>
      <c r="G7615" t="s">
        <v>893</v>
      </c>
      <c r="H7615" t="s">
        <v>5161</v>
      </c>
      <c r="I7615" t="s">
        <v>680</v>
      </c>
      <c r="J7615" t="s">
        <v>11712</v>
      </c>
      <c r="L7615" t="s">
        <v>23</v>
      </c>
      <c r="M7615" t="s">
        <v>845</v>
      </c>
      <c r="N7615" t="s">
        <v>5162</v>
      </c>
      <c r="O7615" t="s">
        <v>17141</v>
      </c>
      <c r="P7615" t="s">
        <v>8613</v>
      </c>
      <c r="Q7615" t="s">
        <v>7729</v>
      </c>
      <c r="R7615">
        <v>8.57</v>
      </c>
      <c r="S7615" t="s">
        <v>19090</v>
      </c>
      <c r="T7615" t="s">
        <v>19090</v>
      </c>
      <c r="U7615" t="s">
        <v>19090</v>
      </c>
    </row>
    <row r="7616" spans="1:21" x14ac:dyDescent="0.25">
      <c r="A7616" t="s">
        <v>15</v>
      </c>
      <c r="B7616" t="s">
        <v>11712</v>
      </c>
      <c r="C7616" t="s">
        <v>11713</v>
      </c>
      <c r="D7616" t="str">
        <f>VLOOKUP(C:C,Reconciliation!B:C,2,FALSE)</f>
        <v>Residential Sales</v>
      </c>
      <c r="E7616" t="str">
        <f>VLOOKUP(B:B,'[1]Chart of Accts'!$A:$B,2,FALSE)</f>
        <v>Residential Gas Sales - Billed</v>
      </c>
      <c r="F7616" t="s">
        <v>8668</v>
      </c>
      <c r="G7616" t="s">
        <v>32</v>
      </c>
      <c r="H7616" t="s">
        <v>5161</v>
      </c>
      <c r="I7616" t="s">
        <v>680</v>
      </c>
      <c r="J7616" t="s">
        <v>11712</v>
      </c>
      <c r="L7616" t="s">
        <v>23</v>
      </c>
      <c r="M7616" t="s">
        <v>12570</v>
      </c>
      <c r="N7616" t="s">
        <v>5162</v>
      </c>
      <c r="O7616" t="s">
        <v>17142</v>
      </c>
      <c r="P7616" t="s">
        <v>8613</v>
      </c>
      <c r="Q7616" t="s">
        <v>7731</v>
      </c>
      <c r="R7616">
        <v>16.13</v>
      </c>
      <c r="S7616" t="s">
        <v>19090</v>
      </c>
      <c r="T7616" t="s">
        <v>19090</v>
      </c>
      <c r="U7616" t="s">
        <v>19090</v>
      </c>
    </row>
    <row r="7617" spans="1:21" x14ac:dyDescent="0.25">
      <c r="A7617" t="s">
        <v>15</v>
      </c>
      <c r="B7617" t="s">
        <v>11712</v>
      </c>
      <c r="C7617" t="s">
        <v>11713</v>
      </c>
      <c r="D7617" t="str">
        <f>VLOOKUP(C:C,Reconciliation!B:C,2,FALSE)</f>
        <v>Residential Sales</v>
      </c>
      <c r="E7617" t="str">
        <f>VLOOKUP(B:B,'[1]Chart of Accts'!$A:$B,2,FALSE)</f>
        <v>Residential Gas Sales - Billed</v>
      </c>
      <c r="F7617" t="s">
        <v>8668</v>
      </c>
      <c r="G7617" t="s">
        <v>33</v>
      </c>
      <c r="H7617" t="s">
        <v>5161</v>
      </c>
      <c r="I7617" t="s">
        <v>680</v>
      </c>
      <c r="J7617" t="s">
        <v>11712</v>
      </c>
      <c r="L7617" t="s">
        <v>23</v>
      </c>
      <c r="M7617" t="s">
        <v>597</v>
      </c>
      <c r="N7617" t="s">
        <v>5162</v>
      </c>
      <c r="O7617" t="s">
        <v>17142</v>
      </c>
      <c r="P7617" t="s">
        <v>8613</v>
      </c>
      <c r="Q7617" t="s">
        <v>7731</v>
      </c>
      <c r="R7617">
        <v>1.17</v>
      </c>
      <c r="S7617" t="s">
        <v>19090</v>
      </c>
      <c r="T7617" t="s">
        <v>19090</v>
      </c>
      <c r="U7617" t="s">
        <v>19090</v>
      </c>
    </row>
    <row r="7618" spans="1:21" x14ac:dyDescent="0.25">
      <c r="A7618" t="s">
        <v>15</v>
      </c>
      <c r="B7618" t="s">
        <v>11712</v>
      </c>
      <c r="C7618" t="s">
        <v>11713</v>
      </c>
      <c r="D7618" t="str">
        <f>VLOOKUP(C:C,Reconciliation!B:C,2,FALSE)</f>
        <v>Residential Sales</v>
      </c>
      <c r="E7618" t="str">
        <f>VLOOKUP(B:B,'[1]Chart of Accts'!$A:$B,2,FALSE)</f>
        <v>Residential Gas Sales - Billed</v>
      </c>
      <c r="F7618" t="s">
        <v>8668</v>
      </c>
      <c r="G7618" t="s">
        <v>897</v>
      </c>
      <c r="H7618" t="s">
        <v>5161</v>
      </c>
      <c r="I7618" t="s">
        <v>680</v>
      </c>
      <c r="J7618" t="s">
        <v>11712</v>
      </c>
      <c r="L7618" t="s">
        <v>23</v>
      </c>
      <c r="M7618" t="s">
        <v>12571</v>
      </c>
      <c r="N7618" t="s">
        <v>5162</v>
      </c>
      <c r="O7618" t="s">
        <v>17142</v>
      </c>
      <c r="P7618" t="s">
        <v>8613</v>
      </c>
      <c r="Q7618" t="s">
        <v>7731</v>
      </c>
      <c r="R7618">
        <v>-194.85</v>
      </c>
      <c r="S7618" t="s">
        <v>19090</v>
      </c>
      <c r="T7618" t="s">
        <v>19090</v>
      </c>
      <c r="U7618" t="s">
        <v>19090</v>
      </c>
    </row>
    <row r="7619" spans="1:21" x14ac:dyDescent="0.25">
      <c r="A7619" t="s">
        <v>15</v>
      </c>
      <c r="B7619" t="s">
        <v>11712</v>
      </c>
      <c r="C7619" t="s">
        <v>11713</v>
      </c>
      <c r="D7619" t="str">
        <f>VLOOKUP(C:C,Reconciliation!B:C,2,FALSE)</f>
        <v>Residential Sales</v>
      </c>
      <c r="E7619" t="str">
        <f>VLOOKUP(B:B,'[1]Chart of Accts'!$A:$B,2,FALSE)</f>
        <v>Residential Gas Sales - Billed</v>
      </c>
      <c r="F7619" t="s">
        <v>8668</v>
      </c>
      <c r="G7619" t="s">
        <v>899</v>
      </c>
      <c r="H7619" t="s">
        <v>5161</v>
      </c>
      <c r="I7619" t="s">
        <v>680</v>
      </c>
      <c r="J7619" t="s">
        <v>11712</v>
      </c>
      <c r="L7619" t="s">
        <v>23</v>
      </c>
      <c r="M7619" t="s">
        <v>12572</v>
      </c>
      <c r="N7619" t="s">
        <v>5162</v>
      </c>
      <c r="O7619" t="s">
        <v>17142</v>
      </c>
      <c r="P7619" t="s">
        <v>8613</v>
      </c>
      <c r="Q7619" t="s">
        <v>7731</v>
      </c>
      <c r="R7619">
        <v>-180.73</v>
      </c>
      <c r="S7619" t="s">
        <v>19090</v>
      </c>
      <c r="T7619" t="s">
        <v>19090</v>
      </c>
      <c r="U7619" t="s">
        <v>19090</v>
      </c>
    </row>
    <row r="7620" spans="1:21" x14ac:dyDescent="0.25">
      <c r="A7620" t="s">
        <v>15</v>
      </c>
      <c r="B7620" t="s">
        <v>11712</v>
      </c>
      <c r="C7620" t="s">
        <v>11713</v>
      </c>
      <c r="D7620" t="str">
        <f>VLOOKUP(C:C,Reconciliation!B:C,2,FALSE)</f>
        <v>Residential Sales</v>
      </c>
      <c r="E7620" t="str">
        <f>VLOOKUP(B:B,'[1]Chart of Accts'!$A:$B,2,FALSE)</f>
        <v>Residential Gas Sales - Billed</v>
      </c>
      <c r="F7620" t="s">
        <v>8669</v>
      </c>
      <c r="G7620" t="s">
        <v>796</v>
      </c>
      <c r="H7620" t="s">
        <v>5161</v>
      </c>
      <c r="I7620" t="s">
        <v>680</v>
      </c>
      <c r="J7620" t="s">
        <v>11712</v>
      </c>
      <c r="L7620" t="s">
        <v>23</v>
      </c>
      <c r="M7620" t="s">
        <v>12573</v>
      </c>
      <c r="N7620" t="s">
        <v>5162</v>
      </c>
      <c r="O7620" t="s">
        <v>17143</v>
      </c>
      <c r="P7620" t="s">
        <v>8613</v>
      </c>
      <c r="Q7620" t="s">
        <v>7733</v>
      </c>
      <c r="R7620">
        <v>-724.24</v>
      </c>
      <c r="S7620" t="s">
        <v>19090</v>
      </c>
      <c r="T7620" t="s">
        <v>19090</v>
      </c>
      <c r="U7620" t="s">
        <v>19090</v>
      </c>
    </row>
    <row r="7621" spans="1:21" x14ac:dyDescent="0.25">
      <c r="A7621" t="s">
        <v>15</v>
      </c>
      <c r="B7621" t="s">
        <v>11712</v>
      </c>
      <c r="C7621" t="s">
        <v>11713</v>
      </c>
      <c r="D7621" t="str">
        <f>VLOOKUP(C:C,Reconciliation!B:C,2,FALSE)</f>
        <v>Residential Sales</v>
      </c>
      <c r="E7621" t="str">
        <f>VLOOKUP(B:B,'[1]Chart of Accts'!$A:$B,2,FALSE)</f>
        <v>Residential Gas Sales - Billed</v>
      </c>
      <c r="F7621" t="s">
        <v>8669</v>
      </c>
      <c r="G7621" t="s">
        <v>803</v>
      </c>
      <c r="H7621" t="s">
        <v>5161</v>
      </c>
      <c r="I7621" t="s">
        <v>680</v>
      </c>
      <c r="J7621" t="s">
        <v>11712</v>
      </c>
      <c r="L7621" t="s">
        <v>23</v>
      </c>
      <c r="M7621" t="s">
        <v>12574</v>
      </c>
      <c r="N7621" t="s">
        <v>5162</v>
      </c>
      <c r="O7621" t="s">
        <v>17143</v>
      </c>
      <c r="P7621" t="s">
        <v>8613</v>
      </c>
      <c r="Q7621" t="s">
        <v>7733</v>
      </c>
      <c r="R7621">
        <v>21.04</v>
      </c>
      <c r="S7621" t="s">
        <v>19090</v>
      </c>
      <c r="T7621" t="s">
        <v>19090</v>
      </c>
      <c r="U7621" t="s">
        <v>19090</v>
      </c>
    </row>
    <row r="7622" spans="1:21" x14ac:dyDescent="0.25">
      <c r="A7622" t="s">
        <v>15</v>
      </c>
      <c r="B7622" t="s">
        <v>11712</v>
      </c>
      <c r="C7622" t="s">
        <v>11713</v>
      </c>
      <c r="D7622" t="str">
        <f>VLOOKUP(C:C,Reconciliation!B:C,2,FALSE)</f>
        <v>Residential Sales</v>
      </c>
      <c r="E7622" t="str">
        <f>VLOOKUP(B:B,'[1]Chart of Accts'!$A:$B,2,FALSE)</f>
        <v>Residential Gas Sales - Billed</v>
      </c>
      <c r="F7622" t="s">
        <v>8669</v>
      </c>
      <c r="G7622" t="s">
        <v>181</v>
      </c>
      <c r="H7622" t="s">
        <v>5161</v>
      </c>
      <c r="I7622" t="s">
        <v>680</v>
      </c>
      <c r="J7622" t="s">
        <v>11712</v>
      </c>
      <c r="L7622" t="s">
        <v>23</v>
      </c>
      <c r="M7622" t="s">
        <v>12575</v>
      </c>
      <c r="N7622" t="s">
        <v>5162</v>
      </c>
      <c r="O7622" t="s">
        <v>17143</v>
      </c>
      <c r="P7622" t="s">
        <v>8613</v>
      </c>
      <c r="Q7622" t="s">
        <v>7733</v>
      </c>
      <c r="R7622">
        <v>81.28</v>
      </c>
      <c r="S7622" t="s">
        <v>19090</v>
      </c>
      <c r="T7622" t="s">
        <v>19090</v>
      </c>
      <c r="U7622" t="s">
        <v>19090</v>
      </c>
    </row>
    <row r="7623" spans="1:21" x14ac:dyDescent="0.25">
      <c r="A7623" t="s">
        <v>15</v>
      </c>
      <c r="B7623" t="s">
        <v>11712</v>
      </c>
      <c r="C7623" t="s">
        <v>11713</v>
      </c>
      <c r="D7623" t="str">
        <f>VLOOKUP(C:C,Reconciliation!B:C,2,FALSE)</f>
        <v>Residential Sales</v>
      </c>
      <c r="E7623" t="str">
        <f>VLOOKUP(B:B,'[1]Chart of Accts'!$A:$B,2,FALSE)</f>
        <v>Residential Gas Sales - Billed</v>
      </c>
      <c r="F7623" t="s">
        <v>8669</v>
      </c>
      <c r="G7623" t="s">
        <v>901</v>
      </c>
      <c r="H7623" t="s">
        <v>5161</v>
      </c>
      <c r="I7623" t="s">
        <v>680</v>
      </c>
      <c r="J7623" t="s">
        <v>11712</v>
      </c>
      <c r="L7623" t="s">
        <v>23</v>
      </c>
      <c r="M7623" t="s">
        <v>12576</v>
      </c>
      <c r="N7623" t="s">
        <v>5162</v>
      </c>
      <c r="O7623" t="s">
        <v>17143</v>
      </c>
      <c r="P7623" t="s">
        <v>8613</v>
      </c>
      <c r="Q7623" t="s">
        <v>7733</v>
      </c>
      <c r="R7623">
        <v>-699.39</v>
      </c>
      <c r="S7623" t="s">
        <v>19090</v>
      </c>
      <c r="T7623" t="s">
        <v>19090</v>
      </c>
      <c r="U7623" t="s">
        <v>19090</v>
      </c>
    </row>
    <row r="7624" spans="1:21" x14ac:dyDescent="0.25">
      <c r="A7624" t="s">
        <v>15</v>
      </c>
      <c r="B7624" t="s">
        <v>11712</v>
      </c>
      <c r="C7624" t="s">
        <v>11713</v>
      </c>
      <c r="D7624" t="str">
        <f>VLOOKUP(C:C,Reconciliation!B:C,2,FALSE)</f>
        <v>Residential Sales</v>
      </c>
      <c r="E7624" t="str">
        <f>VLOOKUP(B:B,'[1]Chart of Accts'!$A:$B,2,FALSE)</f>
        <v>Residential Gas Sales - Billed</v>
      </c>
      <c r="F7624" t="s">
        <v>8670</v>
      </c>
      <c r="G7624" t="s">
        <v>28</v>
      </c>
      <c r="H7624" t="s">
        <v>5161</v>
      </c>
      <c r="I7624" t="s">
        <v>680</v>
      </c>
      <c r="J7624" t="s">
        <v>11712</v>
      </c>
      <c r="L7624" t="s">
        <v>23</v>
      </c>
      <c r="M7624" t="s">
        <v>12577</v>
      </c>
      <c r="N7624" t="s">
        <v>5162</v>
      </c>
      <c r="O7624" t="s">
        <v>17144</v>
      </c>
      <c r="P7624" t="s">
        <v>8613</v>
      </c>
      <c r="Q7624" t="s">
        <v>7735</v>
      </c>
      <c r="R7624">
        <v>-392.38</v>
      </c>
      <c r="S7624" t="s">
        <v>19090</v>
      </c>
      <c r="T7624" t="s">
        <v>19090</v>
      </c>
      <c r="U7624" t="s">
        <v>19090</v>
      </c>
    </row>
    <row r="7625" spans="1:21" x14ac:dyDescent="0.25">
      <c r="A7625" t="s">
        <v>15</v>
      </c>
      <c r="B7625" t="s">
        <v>11712</v>
      </c>
      <c r="C7625" t="s">
        <v>11713</v>
      </c>
      <c r="D7625" t="str">
        <f>VLOOKUP(C:C,Reconciliation!B:C,2,FALSE)</f>
        <v>Residential Sales</v>
      </c>
      <c r="E7625" t="str">
        <f>VLOOKUP(B:B,'[1]Chart of Accts'!$A:$B,2,FALSE)</f>
        <v>Residential Gas Sales - Billed</v>
      </c>
      <c r="F7625" t="s">
        <v>8670</v>
      </c>
      <c r="G7625" t="s">
        <v>465</v>
      </c>
      <c r="H7625" t="s">
        <v>5161</v>
      </c>
      <c r="I7625" t="s">
        <v>680</v>
      </c>
      <c r="J7625" t="s">
        <v>11712</v>
      </c>
      <c r="L7625" t="s">
        <v>23</v>
      </c>
      <c r="M7625" t="s">
        <v>12578</v>
      </c>
      <c r="N7625" t="s">
        <v>5162</v>
      </c>
      <c r="O7625" t="s">
        <v>17144</v>
      </c>
      <c r="P7625" t="s">
        <v>8613</v>
      </c>
      <c r="Q7625" t="s">
        <v>7735</v>
      </c>
      <c r="R7625">
        <v>-370.39</v>
      </c>
      <c r="S7625" t="s">
        <v>19090</v>
      </c>
      <c r="T7625" t="s">
        <v>19090</v>
      </c>
      <c r="U7625" t="s">
        <v>19090</v>
      </c>
    </row>
    <row r="7626" spans="1:21" x14ac:dyDescent="0.25">
      <c r="A7626" t="s">
        <v>15</v>
      </c>
      <c r="B7626" t="s">
        <v>11712</v>
      </c>
      <c r="C7626" t="s">
        <v>11713</v>
      </c>
      <c r="D7626" t="str">
        <f>VLOOKUP(C:C,Reconciliation!B:C,2,FALSE)</f>
        <v>Residential Sales</v>
      </c>
      <c r="E7626" t="str">
        <f>VLOOKUP(B:B,'[1]Chart of Accts'!$A:$B,2,FALSE)</f>
        <v>Residential Gas Sales - Billed</v>
      </c>
      <c r="F7626" t="s">
        <v>8670</v>
      </c>
      <c r="G7626" t="s">
        <v>899</v>
      </c>
      <c r="H7626" t="s">
        <v>5161</v>
      </c>
      <c r="I7626" t="s">
        <v>680</v>
      </c>
      <c r="J7626" t="s">
        <v>11712</v>
      </c>
      <c r="L7626" t="s">
        <v>23</v>
      </c>
      <c r="M7626" t="s">
        <v>12330</v>
      </c>
      <c r="N7626" t="s">
        <v>5162</v>
      </c>
      <c r="O7626" t="s">
        <v>17144</v>
      </c>
      <c r="P7626" t="s">
        <v>8613</v>
      </c>
      <c r="Q7626" t="s">
        <v>7735</v>
      </c>
      <c r="R7626">
        <v>20.12</v>
      </c>
      <c r="S7626" t="s">
        <v>19090</v>
      </c>
      <c r="T7626" t="s">
        <v>19090</v>
      </c>
      <c r="U7626" t="s">
        <v>19090</v>
      </c>
    </row>
    <row r="7627" spans="1:21" x14ac:dyDescent="0.25">
      <c r="A7627" t="s">
        <v>15</v>
      </c>
      <c r="B7627" t="s">
        <v>11712</v>
      </c>
      <c r="C7627" t="s">
        <v>11713</v>
      </c>
      <c r="D7627" t="str">
        <f>VLOOKUP(C:C,Reconciliation!B:C,2,FALSE)</f>
        <v>Residential Sales</v>
      </c>
      <c r="E7627" t="str">
        <f>VLOOKUP(B:B,'[1]Chart of Accts'!$A:$B,2,FALSE)</f>
        <v>Residential Gas Sales - Billed</v>
      </c>
      <c r="F7627" t="s">
        <v>8670</v>
      </c>
      <c r="G7627" t="s">
        <v>901</v>
      </c>
      <c r="H7627" t="s">
        <v>5161</v>
      </c>
      <c r="I7627" t="s">
        <v>680</v>
      </c>
      <c r="J7627" t="s">
        <v>11712</v>
      </c>
      <c r="L7627" t="s">
        <v>23</v>
      </c>
      <c r="M7627" t="s">
        <v>5117</v>
      </c>
      <c r="N7627" t="s">
        <v>5162</v>
      </c>
      <c r="O7627" t="s">
        <v>17144</v>
      </c>
      <c r="P7627" t="s">
        <v>8613</v>
      </c>
      <c r="Q7627" t="s">
        <v>7735</v>
      </c>
      <c r="R7627">
        <v>3.31</v>
      </c>
      <c r="S7627" t="s">
        <v>19090</v>
      </c>
      <c r="T7627" t="s">
        <v>19090</v>
      </c>
      <c r="U7627" t="s">
        <v>19090</v>
      </c>
    </row>
    <row r="7628" spans="1:21" x14ac:dyDescent="0.25">
      <c r="A7628" t="s">
        <v>15</v>
      </c>
      <c r="B7628" t="s">
        <v>11712</v>
      </c>
      <c r="C7628" t="s">
        <v>11713</v>
      </c>
      <c r="D7628" t="str">
        <f>VLOOKUP(C:C,Reconciliation!B:C,2,FALSE)</f>
        <v>Residential Sales</v>
      </c>
      <c r="E7628" t="str">
        <f>VLOOKUP(B:B,'[1]Chart of Accts'!$A:$B,2,FALSE)</f>
        <v>Residential Gas Sales - Billed</v>
      </c>
      <c r="F7628" t="s">
        <v>8673</v>
      </c>
      <c r="G7628" t="s">
        <v>181</v>
      </c>
      <c r="H7628" t="s">
        <v>5161</v>
      </c>
      <c r="I7628" t="s">
        <v>680</v>
      </c>
      <c r="J7628" t="s">
        <v>11712</v>
      </c>
      <c r="L7628" t="s">
        <v>23</v>
      </c>
      <c r="M7628" t="s">
        <v>7382</v>
      </c>
      <c r="N7628" t="s">
        <v>5162</v>
      </c>
      <c r="O7628" t="s">
        <v>17145</v>
      </c>
      <c r="P7628" t="s">
        <v>8613</v>
      </c>
      <c r="Q7628" t="s">
        <v>7357</v>
      </c>
      <c r="R7628">
        <v>46.26</v>
      </c>
      <c r="S7628" t="s">
        <v>19090</v>
      </c>
      <c r="T7628" t="s">
        <v>19090</v>
      </c>
      <c r="U7628" t="s">
        <v>19090</v>
      </c>
    </row>
    <row r="7629" spans="1:21" x14ac:dyDescent="0.25">
      <c r="A7629" t="s">
        <v>15</v>
      </c>
      <c r="B7629" t="s">
        <v>11712</v>
      </c>
      <c r="C7629" t="s">
        <v>11713</v>
      </c>
      <c r="D7629" t="str">
        <f>VLOOKUP(C:C,Reconciliation!B:C,2,FALSE)</f>
        <v>Residential Sales</v>
      </c>
      <c r="E7629" t="str">
        <f>VLOOKUP(B:B,'[1]Chart of Accts'!$A:$B,2,FALSE)</f>
        <v>Residential Gas Sales - Billed</v>
      </c>
      <c r="F7629" t="s">
        <v>8673</v>
      </c>
      <c r="G7629" t="s">
        <v>806</v>
      </c>
      <c r="H7629" t="s">
        <v>5161</v>
      </c>
      <c r="I7629" t="s">
        <v>680</v>
      </c>
      <c r="J7629" t="s">
        <v>11712</v>
      </c>
      <c r="L7629" t="s">
        <v>23</v>
      </c>
      <c r="M7629" t="s">
        <v>771</v>
      </c>
      <c r="N7629" t="s">
        <v>5162</v>
      </c>
      <c r="O7629" t="s">
        <v>17145</v>
      </c>
      <c r="P7629" t="s">
        <v>8613</v>
      </c>
      <c r="Q7629" t="s">
        <v>7357</v>
      </c>
      <c r="R7629">
        <v>9.9600000000000009</v>
      </c>
      <c r="S7629" t="s">
        <v>19090</v>
      </c>
      <c r="T7629" t="s">
        <v>19090</v>
      </c>
      <c r="U7629" t="s">
        <v>19090</v>
      </c>
    </row>
    <row r="7630" spans="1:21" x14ac:dyDescent="0.25">
      <c r="A7630" t="s">
        <v>15</v>
      </c>
      <c r="B7630" t="s">
        <v>11712</v>
      </c>
      <c r="C7630" t="s">
        <v>11713</v>
      </c>
      <c r="D7630" t="str">
        <f>VLOOKUP(C:C,Reconciliation!B:C,2,FALSE)</f>
        <v>Residential Sales</v>
      </c>
      <c r="E7630" t="str">
        <f>VLOOKUP(B:B,'[1]Chart of Accts'!$A:$B,2,FALSE)</f>
        <v>Residential Gas Sales - Billed</v>
      </c>
      <c r="F7630" t="s">
        <v>8673</v>
      </c>
      <c r="G7630" t="s">
        <v>28</v>
      </c>
      <c r="H7630" t="s">
        <v>5161</v>
      </c>
      <c r="I7630" t="s">
        <v>680</v>
      </c>
      <c r="J7630" t="s">
        <v>11712</v>
      </c>
      <c r="L7630" t="s">
        <v>23</v>
      </c>
      <c r="M7630" t="s">
        <v>12579</v>
      </c>
      <c r="N7630" t="s">
        <v>5162</v>
      </c>
      <c r="O7630" t="s">
        <v>17145</v>
      </c>
      <c r="P7630" t="s">
        <v>8613</v>
      </c>
      <c r="Q7630" t="s">
        <v>7357</v>
      </c>
      <c r="R7630">
        <v>-336.7</v>
      </c>
      <c r="S7630" t="s">
        <v>19090</v>
      </c>
      <c r="T7630" t="s">
        <v>19090</v>
      </c>
      <c r="U7630" t="s">
        <v>19090</v>
      </c>
    </row>
    <row r="7631" spans="1:21" x14ac:dyDescent="0.25">
      <c r="A7631" t="s">
        <v>15</v>
      </c>
      <c r="B7631" t="s">
        <v>11712</v>
      </c>
      <c r="C7631" t="s">
        <v>11713</v>
      </c>
      <c r="D7631" t="str">
        <f>VLOOKUP(C:C,Reconciliation!B:C,2,FALSE)</f>
        <v>Residential Sales</v>
      </c>
      <c r="E7631" t="str">
        <f>VLOOKUP(B:B,'[1]Chart of Accts'!$A:$B,2,FALSE)</f>
        <v>Residential Gas Sales - Billed</v>
      </c>
      <c r="F7631" t="s">
        <v>8673</v>
      </c>
      <c r="G7631" t="s">
        <v>465</v>
      </c>
      <c r="H7631" t="s">
        <v>5161</v>
      </c>
      <c r="I7631" t="s">
        <v>680</v>
      </c>
      <c r="J7631" t="s">
        <v>11712</v>
      </c>
      <c r="L7631" t="s">
        <v>23</v>
      </c>
      <c r="M7631" t="s">
        <v>12580</v>
      </c>
      <c r="N7631" t="s">
        <v>5162</v>
      </c>
      <c r="O7631" t="s">
        <v>17145</v>
      </c>
      <c r="P7631" t="s">
        <v>8613</v>
      </c>
      <c r="Q7631" t="s">
        <v>7357</v>
      </c>
      <c r="R7631">
        <v>-302.68</v>
      </c>
      <c r="S7631" t="s">
        <v>19090</v>
      </c>
      <c r="T7631" t="s">
        <v>19090</v>
      </c>
      <c r="U7631" t="s">
        <v>19090</v>
      </c>
    </row>
    <row r="7632" spans="1:21" x14ac:dyDescent="0.25">
      <c r="A7632" t="s">
        <v>15</v>
      </c>
      <c r="B7632" t="s">
        <v>11712</v>
      </c>
      <c r="C7632" t="s">
        <v>11713</v>
      </c>
      <c r="D7632" t="str">
        <f>VLOOKUP(C:C,Reconciliation!B:C,2,FALSE)</f>
        <v>Residential Sales</v>
      </c>
      <c r="E7632" t="str">
        <f>VLOOKUP(B:B,'[1]Chart of Accts'!$A:$B,2,FALSE)</f>
        <v>Residential Gas Sales - Billed</v>
      </c>
      <c r="F7632" t="s">
        <v>8674</v>
      </c>
      <c r="G7632" t="s">
        <v>801</v>
      </c>
      <c r="H7632" t="s">
        <v>5161</v>
      </c>
      <c r="I7632" t="s">
        <v>680</v>
      </c>
      <c r="J7632" t="s">
        <v>11712</v>
      </c>
      <c r="L7632" t="s">
        <v>23</v>
      </c>
      <c r="M7632" t="s">
        <v>4638</v>
      </c>
      <c r="N7632" t="s">
        <v>5162</v>
      </c>
      <c r="O7632" t="s">
        <v>17146</v>
      </c>
      <c r="P7632" t="s">
        <v>8613</v>
      </c>
      <c r="Q7632" t="s">
        <v>7738</v>
      </c>
      <c r="R7632">
        <v>2.0299999999999998</v>
      </c>
      <c r="S7632" t="s">
        <v>19090</v>
      </c>
      <c r="T7632" t="s">
        <v>19090</v>
      </c>
      <c r="U7632" t="s">
        <v>19090</v>
      </c>
    </row>
    <row r="7633" spans="1:21" x14ac:dyDescent="0.25">
      <c r="A7633" t="s">
        <v>15</v>
      </c>
      <c r="B7633" t="s">
        <v>11712</v>
      </c>
      <c r="C7633" t="s">
        <v>11713</v>
      </c>
      <c r="D7633" t="str">
        <f>VLOOKUP(C:C,Reconciliation!B:C,2,FALSE)</f>
        <v>Residential Sales</v>
      </c>
      <c r="E7633" t="str">
        <f>VLOOKUP(B:B,'[1]Chart of Accts'!$A:$B,2,FALSE)</f>
        <v>Residential Gas Sales - Billed</v>
      </c>
      <c r="F7633" t="s">
        <v>8674</v>
      </c>
      <c r="G7633" t="s">
        <v>803</v>
      </c>
      <c r="H7633" t="s">
        <v>5161</v>
      </c>
      <c r="I7633" t="s">
        <v>680</v>
      </c>
      <c r="J7633" t="s">
        <v>11712</v>
      </c>
      <c r="L7633" t="s">
        <v>23</v>
      </c>
      <c r="M7633" t="s">
        <v>12581</v>
      </c>
      <c r="N7633" t="s">
        <v>5162</v>
      </c>
      <c r="O7633" t="s">
        <v>17146</v>
      </c>
      <c r="P7633" t="s">
        <v>8613</v>
      </c>
      <c r="Q7633" t="s">
        <v>7738</v>
      </c>
      <c r="R7633">
        <v>-819.26</v>
      </c>
      <c r="S7633" t="s">
        <v>19090</v>
      </c>
      <c r="T7633" t="s">
        <v>19090</v>
      </c>
      <c r="U7633" t="s">
        <v>19090</v>
      </c>
    </row>
    <row r="7634" spans="1:21" x14ac:dyDescent="0.25">
      <c r="A7634" t="s">
        <v>15</v>
      </c>
      <c r="B7634" t="s">
        <v>11712</v>
      </c>
      <c r="C7634" t="s">
        <v>11713</v>
      </c>
      <c r="D7634" t="str">
        <f>VLOOKUP(C:C,Reconciliation!B:C,2,FALSE)</f>
        <v>Residential Sales</v>
      </c>
      <c r="E7634" t="str">
        <f>VLOOKUP(B:B,'[1]Chart of Accts'!$A:$B,2,FALSE)</f>
        <v>Residential Gas Sales - Billed</v>
      </c>
      <c r="F7634" t="s">
        <v>8674</v>
      </c>
      <c r="G7634" t="s">
        <v>181</v>
      </c>
      <c r="H7634" t="s">
        <v>5161</v>
      </c>
      <c r="I7634" t="s">
        <v>680</v>
      </c>
      <c r="J7634" t="s">
        <v>11712</v>
      </c>
      <c r="L7634" t="s">
        <v>23</v>
      </c>
      <c r="M7634" t="s">
        <v>12582</v>
      </c>
      <c r="N7634" t="s">
        <v>5162</v>
      </c>
      <c r="O7634" t="s">
        <v>17146</v>
      </c>
      <c r="P7634" t="s">
        <v>8613</v>
      </c>
      <c r="Q7634" t="s">
        <v>7738</v>
      </c>
      <c r="R7634">
        <v>-788.32</v>
      </c>
      <c r="S7634" t="s">
        <v>19090</v>
      </c>
      <c r="T7634" t="s">
        <v>19090</v>
      </c>
      <c r="U7634" t="s">
        <v>19090</v>
      </c>
    </row>
    <row r="7635" spans="1:21" x14ac:dyDescent="0.25">
      <c r="A7635" t="s">
        <v>15</v>
      </c>
      <c r="B7635" t="s">
        <v>11712</v>
      </c>
      <c r="C7635" t="s">
        <v>11713</v>
      </c>
      <c r="D7635" t="str">
        <f>VLOOKUP(C:C,Reconciliation!B:C,2,FALSE)</f>
        <v>Residential Sales</v>
      </c>
      <c r="E7635" t="str">
        <f>VLOOKUP(B:B,'[1]Chart of Accts'!$A:$B,2,FALSE)</f>
        <v>Residential Gas Sales - Billed</v>
      </c>
      <c r="F7635" t="s">
        <v>8675</v>
      </c>
      <c r="G7635" t="s">
        <v>28</v>
      </c>
      <c r="H7635" t="s">
        <v>5161</v>
      </c>
      <c r="I7635" t="s">
        <v>680</v>
      </c>
      <c r="J7635" t="s">
        <v>11712</v>
      </c>
      <c r="L7635" t="s">
        <v>23</v>
      </c>
      <c r="M7635" t="s">
        <v>9717</v>
      </c>
      <c r="N7635" t="s">
        <v>5162</v>
      </c>
      <c r="O7635" t="s">
        <v>17147</v>
      </c>
      <c r="P7635" t="s">
        <v>8676</v>
      </c>
      <c r="Q7635" t="s">
        <v>8677</v>
      </c>
      <c r="R7635">
        <v>17.760000000000002</v>
      </c>
      <c r="S7635" t="s">
        <v>19090</v>
      </c>
      <c r="T7635" t="s">
        <v>19090</v>
      </c>
      <c r="U7635" t="s">
        <v>19090</v>
      </c>
    </row>
    <row r="7636" spans="1:21" x14ac:dyDescent="0.25">
      <c r="A7636" t="s">
        <v>15</v>
      </c>
      <c r="B7636" t="s">
        <v>11712</v>
      </c>
      <c r="C7636" t="s">
        <v>11713</v>
      </c>
      <c r="D7636" t="str">
        <f>VLOOKUP(C:C,Reconciliation!B:C,2,FALSE)</f>
        <v>Residential Sales</v>
      </c>
      <c r="E7636" t="str">
        <f>VLOOKUP(B:B,'[1]Chart of Accts'!$A:$B,2,FALSE)</f>
        <v>Residential Gas Sales - Billed</v>
      </c>
      <c r="F7636" t="s">
        <v>8675</v>
      </c>
      <c r="G7636" t="s">
        <v>465</v>
      </c>
      <c r="H7636" t="s">
        <v>5161</v>
      </c>
      <c r="I7636" t="s">
        <v>680</v>
      </c>
      <c r="J7636" t="s">
        <v>11712</v>
      </c>
      <c r="L7636" t="s">
        <v>23</v>
      </c>
      <c r="M7636" t="s">
        <v>11845</v>
      </c>
      <c r="N7636" t="s">
        <v>5162</v>
      </c>
      <c r="O7636" t="s">
        <v>17147</v>
      </c>
      <c r="P7636" t="s">
        <v>8676</v>
      </c>
      <c r="Q7636" t="s">
        <v>8677</v>
      </c>
      <c r="R7636">
        <v>18.91</v>
      </c>
      <c r="S7636" t="s">
        <v>19090</v>
      </c>
      <c r="T7636" t="s">
        <v>19090</v>
      </c>
      <c r="U7636" t="s">
        <v>19090</v>
      </c>
    </row>
    <row r="7637" spans="1:21" x14ac:dyDescent="0.25">
      <c r="A7637" t="s">
        <v>15</v>
      </c>
      <c r="B7637" t="s">
        <v>11712</v>
      </c>
      <c r="C7637" t="s">
        <v>11713</v>
      </c>
      <c r="D7637" t="str">
        <f>VLOOKUP(C:C,Reconciliation!B:C,2,FALSE)</f>
        <v>Residential Sales</v>
      </c>
      <c r="E7637" t="str">
        <f>VLOOKUP(B:B,'[1]Chart of Accts'!$A:$B,2,FALSE)</f>
        <v>Residential Gas Sales - Billed</v>
      </c>
      <c r="F7637" t="s">
        <v>8679</v>
      </c>
      <c r="G7637" t="s">
        <v>796</v>
      </c>
      <c r="H7637" t="s">
        <v>5161</v>
      </c>
      <c r="I7637" t="s">
        <v>680</v>
      </c>
      <c r="J7637" t="s">
        <v>11712</v>
      </c>
      <c r="L7637" t="s">
        <v>23</v>
      </c>
      <c r="M7637" t="s">
        <v>8636</v>
      </c>
      <c r="N7637" t="s">
        <v>5162</v>
      </c>
      <c r="O7637" t="s">
        <v>17148</v>
      </c>
      <c r="P7637" t="s">
        <v>8680</v>
      </c>
      <c r="Q7637" t="s">
        <v>5164</v>
      </c>
      <c r="R7637">
        <v>-40.86</v>
      </c>
      <c r="S7637" t="s">
        <v>19090</v>
      </c>
      <c r="T7637" t="s">
        <v>19090</v>
      </c>
      <c r="U7637" t="s">
        <v>19090</v>
      </c>
    </row>
    <row r="7638" spans="1:21" x14ac:dyDescent="0.25">
      <c r="A7638" t="s">
        <v>15</v>
      </c>
      <c r="B7638" t="s">
        <v>11712</v>
      </c>
      <c r="C7638" t="s">
        <v>11713</v>
      </c>
      <c r="D7638" t="str">
        <f>VLOOKUP(C:C,Reconciliation!B:C,2,FALSE)</f>
        <v>Residential Sales</v>
      </c>
      <c r="E7638" t="str">
        <f>VLOOKUP(B:B,'[1]Chart of Accts'!$A:$B,2,FALSE)</f>
        <v>Residential Gas Sales - Billed</v>
      </c>
      <c r="F7638" t="s">
        <v>8679</v>
      </c>
      <c r="G7638" t="s">
        <v>33</v>
      </c>
      <c r="H7638" t="s">
        <v>5161</v>
      </c>
      <c r="I7638" t="s">
        <v>680</v>
      </c>
      <c r="J7638" t="s">
        <v>11712</v>
      </c>
      <c r="L7638" t="s">
        <v>23</v>
      </c>
      <c r="M7638" t="s">
        <v>4516</v>
      </c>
      <c r="N7638" t="s">
        <v>5162</v>
      </c>
      <c r="O7638" t="s">
        <v>17148</v>
      </c>
      <c r="P7638" t="s">
        <v>8680</v>
      </c>
      <c r="Q7638" t="s">
        <v>5164</v>
      </c>
      <c r="R7638">
        <v>5.13</v>
      </c>
      <c r="S7638" t="s">
        <v>19090</v>
      </c>
      <c r="T7638" t="s">
        <v>19090</v>
      </c>
      <c r="U7638" t="s">
        <v>19090</v>
      </c>
    </row>
    <row r="7639" spans="1:21" x14ac:dyDescent="0.25">
      <c r="A7639" t="s">
        <v>15</v>
      </c>
      <c r="B7639" t="s">
        <v>11712</v>
      </c>
      <c r="C7639" t="s">
        <v>11713</v>
      </c>
      <c r="D7639" t="str">
        <f>VLOOKUP(C:C,Reconciliation!B:C,2,FALSE)</f>
        <v>Residential Sales</v>
      </c>
      <c r="E7639" t="str">
        <f>VLOOKUP(B:B,'[1]Chart of Accts'!$A:$B,2,FALSE)</f>
        <v>Residential Gas Sales - Billed</v>
      </c>
      <c r="F7639" t="s">
        <v>8679</v>
      </c>
      <c r="G7639" t="s">
        <v>28</v>
      </c>
      <c r="H7639" t="s">
        <v>5161</v>
      </c>
      <c r="I7639" t="s">
        <v>680</v>
      </c>
      <c r="J7639" t="s">
        <v>11712</v>
      </c>
      <c r="L7639" t="s">
        <v>23</v>
      </c>
      <c r="M7639" t="s">
        <v>9221</v>
      </c>
      <c r="N7639" t="s">
        <v>5162</v>
      </c>
      <c r="O7639" t="s">
        <v>17148</v>
      </c>
      <c r="P7639" t="s">
        <v>8680</v>
      </c>
      <c r="Q7639" t="s">
        <v>5164</v>
      </c>
      <c r="R7639">
        <v>9.4600000000000009</v>
      </c>
      <c r="S7639" t="s">
        <v>19090</v>
      </c>
      <c r="T7639" t="s">
        <v>19090</v>
      </c>
      <c r="U7639" t="s">
        <v>19090</v>
      </c>
    </row>
    <row r="7640" spans="1:21" x14ac:dyDescent="0.25">
      <c r="A7640" t="s">
        <v>15</v>
      </c>
      <c r="B7640" t="s">
        <v>11712</v>
      </c>
      <c r="C7640" t="s">
        <v>11713</v>
      </c>
      <c r="D7640" t="str">
        <f>VLOOKUP(C:C,Reconciliation!B:C,2,FALSE)</f>
        <v>Residential Sales</v>
      </c>
      <c r="E7640" t="str">
        <f>VLOOKUP(B:B,'[1]Chart of Accts'!$A:$B,2,FALSE)</f>
        <v>Residential Gas Sales - Billed</v>
      </c>
      <c r="F7640" t="s">
        <v>8679</v>
      </c>
      <c r="G7640" t="s">
        <v>901</v>
      </c>
      <c r="H7640" t="s">
        <v>5161</v>
      </c>
      <c r="I7640" t="s">
        <v>680</v>
      </c>
      <c r="J7640" t="s">
        <v>11712</v>
      </c>
      <c r="L7640" t="s">
        <v>23</v>
      </c>
      <c r="M7640" t="s">
        <v>10951</v>
      </c>
      <c r="N7640" t="s">
        <v>5162</v>
      </c>
      <c r="O7640" t="s">
        <v>17148</v>
      </c>
      <c r="P7640" t="s">
        <v>8680</v>
      </c>
      <c r="Q7640" t="s">
        <v>5164</v>
      </c>
      <c r="R7640">
        <v>-34.92</v>
      </c>
      <c r="S7640" t="s">
        <v>19090</v>
      </c>
      <c r="T7640" t="s">
        <v>19090</v>
      </c>
      <c r="U7640" t="s">
        <v>19090</v>
      </c>
    </row>
    <row r="7641" spans="1:21" x14ac:dyDescent="0.25">
      <c r="A7641" t="s">
        <v>15</v>
      </c>
      <c r="B7641" t="s">
        <v>11712</v>
      </c>
      <c r="C7641" t="s">
        <v>11713</v>
      </c>
      <c r="D7641" t="str">
        <f>VLOOKUP(C:C,Reconciliation!B:C,2,FALSE)</f>
        <v>Residential Sales</v>
      </c>
      <c r="E7641" t="str">
        <f>VLOOKUP(B:B,'[1]Chart of Accts'!$A:$B,2,FALSE)</f>
        <v>Residential Gas Sales - Billed</v>
      </c>
      <c r="F7641" t="s">
        <v>8689</v>
      </c>
      <c r="G7641" t="s">
        <v>32</v>
      </c>
      <c r="H7641" t="s">
        <v>5161</v>
      </c>
      <c r="I7641" t="s">
        <v>79</v>
      </c>
      <c r="J7641" t="s">
        <v>11712</v>
      </c>
      <c r="L7641" t="s">
        <v>23</v>
      </c>
      <c r="M7641" t="s">
        <v>9951</v>
      </c>
      <c r="N7641" t="s">
        <v>5162</v>
      </c>
      <c r="O7641" t="s">
        <v>17149</v>
      </c>
      <c r="P7641" t="s">
        <v>8690</v>
      </c>
      <c r="Q7641" t="s">
        <v>7661</v>
      </c>
      <c r="R7641">
        <v>-52.34</v>
      </c>
      <c r="S7641" t="s">
        <v>19090</v>
      </c>
      <c r="T7641" t="s">
        <v>19090</v>
      </c>
      <c r="U7641" t="s">
        <v>19090</v>
      </c>
    </row>
    <row r="7642" spans="1:21" x14ac:dyDescent="0.25">
      <c r="A7642" t="s">
        <v>15</v>
      </c>
      <c r="B7642" t="s">
        <v>11712</v>
      </c>
      <c r="C7642" t="s">
        <v>11713</v>
      </c>
      <c r="D7642" t="str">
        <f>VLOOKUP(C:C,Reconciliation!B:C,2,FALSE)</f>
        <v>Residential Sales</v>
      </c>
      <c r="E7642" t="str">
        <f>VLOOKUP(B:B,'[1]Chart of Accts'!$A:$B,2,FALSE)</f>
        <v>Residential Gas Sales - Billed</v>
      </c>
      <c r="F7642" t="s">
        <v>8689</v>
      </c>
      <c r="G7642" t="s">
        <v>33</v>
      </c>
      <c r="H7642" t="s">
        <v>5161</v>
      </c>
      <c r="I7642" t="s">
        <v>79</v>
      </c>
      <c r="J7642" t="s">
        <v>11712</v>
      </c>
      <c r="L7642" t="s">
        <v>23</v>
      </c>
      <c r="M7642" t="s">
        <v>8109</v>
      </c>
      <c r="N7642" t="s">
        <v>5162</v>
      </c>
      <c r="O7642" t="s">
        <v>17149</v>
      </c>
      <c r="P7642" t="s">
        <v>8690</v>
      </c>
      <c r="Q7642" t="s">
        <v>7661</v>
      </c>
      <c r="R7642">
        <v>-35.9</v>
      </c>
      <c r="S7642" t="s">
        <v>19090</v>
      </c>
      <c r="T7642" t="s">
        <v>19090</v>
      </c>
      <c r="U7642" t="s">
        <v>19090</v>
      </c>
    </row>
    <row r="7643" spans="1:21" x14ac:dyDescent="0.25">
      <c r="A7643" t="s">
        <v>15</v>
      </c>
      <c r="B7643" t="s">
        <v>11712</v>
      </c>
      <c r="C7643" t="s">
        <v>11713</v>
      </c>
      <c r="D7643" t="str">
        <f>VLOOKUP(C:C,Reconciliation!B:C,2,FALSE)</f>
        <v>Residential Sales</v>
      </c>
      <c r="E7643" t="str">
        <f>VLOOKUP(B:B,'[1]Chart of Accts'!$A:$B,2,FALSE)</f>
        <v>Residential Gas Sales - Billed</v>
      </c>
      <c r="F7643" t="s">
        <v>8691</v>
      </c>
      <c r="G7643" t="s">
        <v>32</v>
      </c>
      <c r="H7643" t="s">
        <v>5161</v>
      </c>
      <c r="I7643" t="s">
        <v>79</v>
      </c>
      <c r="J7643" t="s">
        <v>11712</v>
      </c>
      <c r="L7643" t="s">
        <v>23</v>
      </c>
      <c r="M7643" t="s">
        <v>310</v>
      </c>
      <c r="N7643" t="s">
        <v>5162</v>
      </c>
      <c r="O7643" t="s">
        <v>17150</v>
      </c>
      <c r="P7643" t="s">
        <v>8690</v>
      </c>
      <c r="Q7643" t="s">
        <v>7597</v>
      </c>
      <c r="R7643">
        <v>-1.69</v>
      </c>
      <c r="S7643" t="s">
        <v>19090</v>
      </c>
      <c r="T7643" t="s">
        <v>19090</v>
      </c>
      <c r="U7643" t="s">
        <v>19090</v>
      </c>
    </row>
    <row r="7644" spans="1:21" x14ac:dyDescent="0.25">
      <c r="A7644" t="s">
        <v>15</v>
      </c>
      <c r="B7644" t="s">
        <v>11712</v>
      </c>
      <c r="C7644" t="s">
        <v>11713</v>
      </c>
      <c r="D7644" t="str">
        <f>VLOOKUP(C:C,Reconciliation!B:C,2,FALSE)</f>
        <v>Residential Sales</v>
      </c>
      <c r="E7644" t="str">
        <f>VLOOKUP(B:B,'[1]Chart of Accts'!$A:$B,2,FALSE)</f>
        <v>Residential Gas Sales - Billed</v>
      </c>
      <c r="F7644" t="s">
        <v>8691</v>
      </c>
      <c r="G7644" t="s">
        <v>33</v>
      </c>
      <c r="H7644" t="s">
        <v>5161</v>
      </c>
      <c r="I7644" t="s">
        <v>79</v>
      </c>
      <c r="J7644" t="s">
        <v>11712</v>
      </c>
      <c r="L7644" t="s">
        <v>23</v>
      </c>
      <c r="M7644" t="s">
        <v>8163</v>
      </c>
      <c r="N7644" t="s">
        <v>5162</v>
      </c>
      <c r="O7644" t="s">
        <v>17150</v>
      </c>
      <c r="P7644" t="s">
        <v>8690</v>
      </c>
      <c r="Q7644" t="s">
        <v>7597</v>
      </c>
      <c r="R7644">
        <v>-8.42</v>
      </c>
      <c r="S7644" t="s">
        <v>19090</v>
      </c>
      <c r="T7644" t="s">
        <v>19090</v>
      </c>
      <c r="U7644" t="s">
        <v>19090</v>
      </c>
    </row>
    <row r="7645" spans="1:21" x14ac:dyDescent="0.25">
      <c r="A7645" t="s">
        <v>15</v>
      </c>
      <c r="B7645" t="s">
        <v>11712</v>
      </c>
      <c r="C7645" t="s">
        <v>11713</v>
      </c>
      <c r="D7645" t="str">
        <f>VLOOKUP(C:C,Reconciliation!B:C,2,FALSE)</f>
        <v>Residential Sales</v>
      </c>
      <c r="E7645" t="str">
        <f>VLOOKUP(B:B,'[1]Chart of Accts'!$A:$B,2,FALSE)</f>
        <v>Residential Gas Sales - Billed</v>
      </c>
      <c r="F7645" t="s">
        <v>8692</v>
      </c>
      <c r="G7645" t="s">
        <v>32</v>
      </c>
      <c r="H7645" t="s">
        <v>5161</v>
      </c>
      <c r="I7645" t="s">
        <v>79</v>
      </c>
      <c r="J7645" t="s">
        <v>11712</v>
      </c>
      <c r="L7645" t="s">
        <v>23</v>
      </c>
      <c r="M7645" t="s">
        <v>12533</v>
      </c>
      <c r="N7645" t="s">
        <v>5162</v>
      </c>
      <c r="O7645" t="s">
        <v>17151</v>
      </c>
      <c r="P7645" t="s">
        <v>8690</v>
      </c>
      <c r="Q7645" t="s">
        <v>7666</v>
      </c>
      <c r="R7645">
        <v>-109.75</v>
      </c>
      <c r="S7645" t="s">
        <v>19090</v>
      </c>
      <c r="T7645" t="s">
        <v>19090</v>
      </c>
      <c r="U7645" t="s">
        <v>19090</v>
      </c>
    </row>
    <row r="7646" spans="1:21" x14ac:dyDescent="0.25">
      <c r="A7646" t="s">
        <v>15</v>
      </c>
      <c r="B7646" t="s">
        <v>11712</v>
      </c>
      <c r="C7646" t="s">
        <v>11713</v>
      </c>
      <c r="D7646" t="str">
        <f>VLOOKUP(C:C,Reconciliation!B:C,2,FALSE)</f>
        <v>Residential Sales</v>
      </c>
      <c r="E7646" t="str">
        <f>VLOOKUP(B:B,'[1]Chart of Accts'!$A:$B,2,FALSE)</f>
        <v>Residential Gas Sales - Billed</v>
      </c>
      <c r="F7646" t="s">
        <v>8692</v>
      </c>
      <c r="G7646" t="s">
        <v>33</v>
      </c>
      <c r="H7646" t="s">
        <v>5161</v>
      </c>
      <c r="I7646" t="s">
        <v>79</v>
      </c>
      <c r="J7646" t="s">
        <v>11712</v>
      </c>
      <c r="L7646" t="s">
        <v>23</v>
      </c>
      <c r="M7646" t="s">
        <v>12583</v>
      </c>
      <c r="N7646" t="s">
        <v>5162</v>
      </c>
      <c r="O7646" t="s">
        <v>17151</v>
      </c>
      <c r="P7646" t="s">
        <v>8690</v>
      </c>
      <c r="Q7646" t="s">
        <v>7666</v>
      </c>
      <c r="R7646">
        <v>-67.05</v>
      </c>
      <c r="S7646" t="s">
        <v>19090</v>
      </c>
      <c r="T7646" t="s">
        <v>19090</v>
      </c>
      <c r="U7646" t="s">
        <v>19090</v>
      </c>
    </row>
    <row r="7647" spans="1:21" x14ac:dyDescent="0.25">
      <c r="A7647" t="s">
        <v>15</v>
      </c>
      <c r="B7647" t="s">
        <v>11712</v>
      </c>
      <c r="C7647" t="s">
        <v>11713</v>
      </c>
      <c r="D7647" t="str">
        <f>VLOOKUP(C:C,Reconciliation!B:C,2,FALSE)</f>
        <v>Residential Sales</v>
      </c>
      <c r="E7647" t="str">
        <f>VLOOKUP(B:B,'[1]Chart of Accts'!$A:$B,2,FALSE)</f>
        <v>Residential Gas Sales - Billed</v>
      </c>
      <c r="F7647" t="s">
        <v>8693</v>
      </c>
      <c r="G7647" t="s">
        <v>19</v>
      </c>
      <c r="H7647" t="s">
        <v>5161</v>
      </c>
      <c r="I7647" t="s">
        <v>79</v>
      </c>
      <c r="J7647" t="s">
        <v>11712</v>
      </c>
      <c r="L7647" t="s">
        <v>23</v>
      </c>
      <c r="M7647" t="s">
        <v>7408</v>
      </c>
      <c r="N7647" t="s">
        <v>5162</v>
      </c>
      <c r="O7647" t="s">
        <v>17152</v>
      </c>
      <c r="P7647" t="s">
        <v>8690</v>
      </c>
      <c r="Q7647" t="s">
        <v>7364</v>
      </c>
      <c r="R7647">
        <v>-42.55</v>
      </c>
      <c r="S7647" t="s">
        <v>19090</v>
      </c>
      <c r="T7647" t="s">
        <v>19090</v>
      </c>
      <c r="U7647" t="s">
        <v>19090</v>
      </c>
    </row>
    <row r="7648" spans="1:21" x14ac:dyDescent="0.25">
      <c r="A7648" t="s">
        <v>15</v>
      </c>
      <c r="B7648" t="s">
        <v>11712</v>
      </c>
      <c r="C7648" t="s">
        <v>11713</v>
      </c>
      <c r="D7648" t="str">
        <f>VLOOKUP(C:C,Reconciliation!B:C,2,FALSE)</f>
        <v>Residential Sales</v>
      </c>
      <c r="E7648" t="str">
        <f>VLOOKUP(B:B,'[1]Chart of Accts'!$A:$B,2,FALSE)</f>
        <v>Residential Gas Sales - Billed</v>
      </c>
      <c r="F7648" t="s">
        <v>8693</v>
      </c>
      <c r="G7648" t="s">
        <v>32</v>
      </c>
      <c r="H7648" t="s">
        <v>5161</v>
      </c>
      <c r="I7648" t="s">
        <v>79</v>
      </c>
      <c r="J7648" t="s">
        <v>11712</v>
      </c>
      <c r="L7648" t="s">
        <v>23</v>
      </c>
      <c r="M7648" t="s">
        <v>12584</v>
      </c>
      <c r="N7648" t="s">
        <v>5162</v>
      </c>
      <c r="O7648" t="s">
        <v>17152</v>
      </c>
      <c r="P7648" t="s">
        <v>8690</v>
      </c>
      <c r="Q7648" t="s">
        <v>7364</v>
      </c>
      <c r="R7648">
        <v>-30.58</v>
      </c>
      <c r="S7648" t="s">
        <v>19090</v>
      </c>
      <c r="T7648" t="s">
        <v>19090</v>
      </c>
      <c r="U7648" t="s">
        <v>19090</v>
      </c>
    </row>
    <row r="7649" spans="1:21" x14ac:dyDescent="0.25">
      <c r="A7649" t="s">
        <v>15</v>
      </c>
      <c r="B7649" t="s">
        <v>11712</v>
      </c>
      <c r="C7649" t="s">
        <v>11713</v>
      </c>
      <c r="D7649" t="str">
        <f>VLOOKUP(C:C,Reconciliation!B:C,2,FALSE)</f>
        <v>Residential Sales</v>
      </c>
      <c r="E7649" t="str">
        <f>VLOOKUP(B:B,'[1]Chart of Accts'!$A:$B,2,FALSE)</f>
        <v>Residential Gas Sales - Billed</v>
      </c>
      <c r="F7649" t="s">
        <v>8695</v>
      </c>
      <c r="G7649" t="s">
        <v>19</v>
      </c>
      <c r="H7649" t="s">
        <v>5161</v>
      </c>
      <c r="I7649" t="s">
        <v>79</v>
      </c>
      <c r="J7649" t="s">
        <v>11712</v>
      </c>
      <c r="L7649" t="s">
        <v>23</v>
      </c>
      <c r="M7649" t="s">
        <v>12585</v>
      </c>
      <c r="N7649" t="s">
        <v>5162</v>
      </c>
      <c r="O7649" t="s">
        <v>17153</v>
      </c>
      <c r="P7649" t="s">
        <v>8690</v>
      </c>
      <c r="Q7649" t="s">
        <v>7370</v>
      </c>
      <c r="R7649">
        <v>-61.12</v>
      </c>
      <c r="S7649" t="s">
        <v>19090</v>
      </c>
      <c r="T7649" t="s">
        <v>19090</v>
      </c>
      <c r="U7649" t="s">
        <v>19090</v>
      </c>
    </row>
    <row r="7650" spans="1:21" x14ac:dyDescent="0.25">
      <c r="A7650" t="s">
        <v>15</v>
      </c>
      <c r="B7650" t="s">
        <v>11712</v>
      </c>
      <c r="C7650" t="s">
        <v>11713</v>
      </c>
      <c r="D7650" t="str">
        <f>VLOOKUP(C:C,Reconciliation!B:C,2,FALSE)</f>
        <v>Residential Sales</v>
      </c>
      <c r="E7650" t="str">
        <f>VLOOKUP(B:B,'[1]Chart of Accts'!$A:$B,2,FALSE)</f>
        <v>Residential Gas Sales - Billed</v>
      </c>
      <c r="F7650" t="s">
        <v>8695</v>
      </c>
      <c r="G7650" t="s">
        <v>32</v>
      </c>
      <c r="H7650" t="s">
        <v>5161</v>
      </c>
      <c r="I7650" t="s">
        <v>79</v>
      </c>
      <c r="J7650" t="s">
        <v>11712</v>
      </c>
      <c r="L7650" t="s">
        <v>23</v>
      </c>
      <c r="M7650" t="s">
        <v>12586</v>
      </c>
      <c r="N7650" t="s">
        <v>5162</v>
      </c>
      <c r="O7650" t="s">
        <v>17153</v>
      </c>
      <c r="P7650" t="s">
        <v>8690</v>
      </c>
      <c r="Q7650" t="s">
        <v>7370</v>
      </c>
      <c r="R7650">
        <v>-40.659999999999997</v>
      </c>
      <c r="S7650" t="s">
        <v>19090</v>
      </c>
      <c r="T7650" t="s">
        <v>19090</v>
      </c>
      <c r="U7650" t="s">
        <v>19090</v>
      </c>
    </row>
    <row r="7651" spans="1:21" x14ac:dyDescent="0.25">
      <c r="A7651" t="s">
        <v>15</v>
      </c>
      <c r="B7651" t="s">
        <v>11712</v>
      </c>
      <c r="C7651" t="s">
        <v>11713</v>
      </c>
      <c r="D7651" t="str">
        <f>VLOOKUP(C:C,Reconciliation!B:C,2,FALSE)</f>
        <v>Residential Sales</v>
      </c>
      <c r="E7651" t="str">
        <f>VLOOKUP(B:B,'[1]Chart of Accts'!$A:$B,2,FALSE)</f>
        <v>Residential Gas Sales - Billed</v>
      </c>
      <c r="F7651" t="s">
        <v>8696</v>
      </c>
      <c r="G7651" t="s">
        <v>32</v>
      </c>
      <c r="H7651" t="s">
        <v>5161</v>
      </c>
      <c r="I7651" t="s">
        <v>79</v>
      </c>
      <c r="J7651" t="s">
        <v>11712</v>
      </c>
      <c r="L7651" t="s">
        <v>23</v>
      </c>
      <c r="M7651" t="s">
        <v>12587</v>
      </c>
      <c r="N7651" t="s">
        <v>5162</v>
      </c>
      <c r="O7651" t="s">
        <v>17154</v>
      </c>
      <c r="P7651" t="s">
        <v>8690</v>
      </c>
      <c r="Q7651" t="s">
        <v>7679</v>
      </c>
      <c r="R7651">
        <v>-36.630000000000003</v>
      </c>
      <c r="S7651" t="s">
        <v>19090</v>
      </c>
      <c r="T7651" t="s">
        <v>19090</v>
      </c>
      <c r="U7651" t="s">
        <v>19090</v>
      </c>
    </row>
    <row r="7652" spans="1:21" x14ac:dyDescent="0.25">
      <c r="A7652" t="s">
        <v>15</v>
      </c>
      <c r="B7652" t="s">
        <v>11712</v>
      </c>
      <c r="C7652" t="s">
        <v>11713</v>
      </c>
      <c r="D7652" t="str">
        <f>VLOOKUP(C:C,Reconciliation!B:C,2,FALSE)</f>
        <v>Residential Sales</v>
      </c>
      <c r="E7652" t="str">
        <f>VLOOKUP(B:B,'[1]Chart of Accts'!$A:$B,2,FALSE)</f>
        <v>Residential Gas Sales - Billed</v>
      </c>
      <c r="F7652" t="s">
        <v>8696</v>
      </c>
      <c r="G7652" t="s">
        <v>33</v>
      </c>
      <c r="H7652" t="s">
        <v>5161</v>
      </c>
      <c r="I7652" t="s">
        <v>79</v>
      </c>
      <c r="J7652" t="s">
        <v>11712</v>
      </c>
      <c r="L7652" t="s">
        <v>23</v>
      </c>
      <c r="M7652" t="s">
        <v>12588</v>
      </c>
      <c r="N7652" t="s">
        <v>5162</v>
      </c>
      <c r="O7652" t="s">
        <v>17154</v>
      </c>
      <c r="P7652" t="s">
        <v>8690</v>
      </c>
      <c r="Q7652" t="s">
        <v>7679</v>
      </c>
      <c r="R7652">
        <v>-53.69</v>
      </c>
      <c r="S7652" t="s">
        <v>19090</v>
      </c>
      <c r="T7652" t="s">
        <v>19090</v>
      </c>
      <c r="U7652" t="s">
        <v>19090</v>
      </c>
    </row>
    <row r="7653" spans="1:21" x14ac:dyDescent="0.25">
      <c r="A7653" t="s">
        <v>15</v>
      </c>
      <c r="B7653" t="s">
        <v>11712</v>
      </c>
      <c r="C7653" t="s">
        <v>11713</v>
      </c>
      <c r="D7653" t="str">
        <f>VLOOKUP(C:C,Reconciliation!B:C,2,FALSE)</f>
        <v>Residential Sales</v>
      </c>
      <c r="E7653" t="str">
        <f>VLOOKUP(B:B,'[1]Chart of Accts'!$A:$B,2,FALSE)</f>
        <v>Residential Gas Sales - Billed</v>
      </c>
      <c r="F7653" t="s">
        <v>8697</v>
      </c>
      <c r="G7653" t="s">
        <v>32</v>
      </c>
      <c r="H7653" t="s">
        <v>5161</v>
      </c>
      <c r="I7653" t="s">
        <v>79</v>
      </c>
      <c r="J7653" t="s">
        <v>11712</v>
      </c>
      <c r="L7653" t="s">
        <v>23</v>
      </c>
      <c r="M7653" t="s">
        <v>9140</v>
      </c>
      <c r="N7653" t="s">
        <v>5162</v>
      </c>
      <c r="O7653" t="s">
        <v>17155</v>
      </c>
      <c r="P7653" t="s">
        <v>8690</v>
      </c>
      <c r="Q7653" t="s">
        <v>7692</v>
      </c>
      <c r="R7653">
        <v>-60.79</v>
      </c>
      <c r="S7653" t="s">
        <v>19090</v>
      </c>
      <c r="T7653" t="s">
        <v>19090</v>
      </c>
      <c r="U7653" t="s">
        <v>19090</v>
      </c>
    </row>
    <row r="7654" spans="1:21" x14ac:dyDescent="0.25">
      <c r="A7654" t="s">
        <v>15</v>
      </c>
      <c r="B7654" t="s">
        <v>11712</v>
      </c>
      <c r="C7654" t="s">
        <v>11713</v>
      </c>
      <c r="D7654" t="str">
        <f>VLOOKUP(C:C,Reconciliation!B:C,2,FALSE)</f>
        <v>Residential Sales</v>
      </c>
      <c r="E7654" t="str">
        <f>VLOOKUP(B:B,'[1]Chart of Accts'!$A:$B,2,FALSE)</f>
        <v>Residential Gas Sales - Billed</v>
      </c>
      <c r="F7654" t="s">
        <v>8697</v>
      </c>
      <c r="G7654" t="s">
        <v>33</v>
      </c>
      <c r="H7654" t="s">
        <v>5161</v>
      </c>
      <c r="I7654" t="s">
        <v>79</v>
      </c>
      <c r="J7654" t="s">
        <v>11712</v>
      </c>
      <c r="L7654" t="s">
        <v>23</v>
      </c>
      <c r="M7654" t="s">
        <v>8449</v>
      </c>
      <c r="N7654" t="s">
        <v>5162</v>
      </c>
      <c r="O7654" t="s">
        <v>17155</v>
      </c>
      <c r="P7654" t="s">
        <v>8690</v>
      </c>
      <c r="Q7654" t="s">
        <v>7692</v>
      </c>
      <c r="R7654">
        <v>-40.47</v>
      </c>
      <c r="S7654" t="s">
        <v>19090</v>
      </c>
      <c r="T7654" t="s">
        <v>19090</v>
      </c>
      <c r="U7654" t="s">
        <v>19090</v>
      </c>
    </row>
    <row r="7655" spans="1:21" x14ac:dyDescent="0.25">
      <c r="A7655" t="s">
        <v>15</v>
      </c>
      <c r="B7655" t="s">
        <v>11712</v>
      </c>
      <c r="C7655" t="s">
        <v>11713</v>
      </c>
      <c r="D7655" t="str">
        <f>VLOOKUP(C:C,Reconciliation!B:C,2,FALSE)</f>
        <v>Residential Sales</v>
      </c>
      <c r="E7655" t="str">
        <f>VLOOKUP(B:B,'[1]Chart of Accts'!$A:$B,2,FALSE)</f>
        <v>Residential Gas Sales - Billed</v>
      </c>
      <c r="F7655" t="s">
        <v>8698</v>
      </c>
      <c r="G7655" t="s">
        <v>32</v>
      </c>
      <c r="H7655" t="s">
        <v>5161</v>
      </c>
      <c r="I7655" t="s">
        <v>79</v>
      </c>
      <c r="J7655" t="s">
        <v>11712</v>
      </c>
      <c r="L7655" t="s">
        <v>23</v>
      </c>
      <c r="M7655" t="s">
        <v>9143</v>
      </c>
      <c r="N7655" t="s">
        <v>5162</v>
      </c>
      <c r="O7655" t="s">
        <v>17156</v>
      </c>
      <c r="P7655" t="s">
        <v>8690</v>
      </c>
      <c r="Q7655" t="s">
        <v>7600</v>
      </c>
      <c r="R7655">
        <v>-56.06</v>
      </c>
      <c r="S7655" t="s">
        <v>19090</v>
      </c>
      <c r="T7655" t="s">
        <v>19090</v>
      </c>
      <c r="U7655" t="s">
        <v>19090</v>
      </c>
    </row>
    <row r="7656" spans="1:21" x14ac:dyDescent="0.25">
      <c r="A7656" t="s">
        <v>15</v>
      </c>
      <c r="B7656" t="s">
        <v>11712</v>
      </c>
      <c r="C7656" t="s">
        <v>11713</v>
      </c>
      <c r="D7656" t="str">
        <f>VLOOKUP(C:C,Reconciliation!B:C,2,FALSE)</f>
        <v>Residential Sales</v>
      </c>
      <c r="E7656" t="str">
        <f>VLOOKUP(B:B,'[1]Chart of Accts'!$A:$B,2,FALSE)</f>
        <v>Residential Gas Sales - Billed</v>
      </c>
      <c r="F7656" t="s">
        <v>8698</v>
      </c>
      <c r="G7656" t="s">
        <v>33</v>
      </c>
      <c r="H7656" t="s">
        <v>5161</v>
      </c>
      <c r="I7656" t="s">
        <v>79</v>
      </c>
      <c r="J7656" t="s">
        <v>11712</v>
      </c>
      <c r="L7656" t="s">
        <v>23</v>
      </c>
      <c r="M7656" t="s">
        <v>7576</v>
      </c>
      <c r="N7656" t="s">
        <v>5162</v>
      </c>
      <c r="O7656" t="s">
        <v>17156</v>
      </c>
      <c r="P7656" t="s">
        <v>8690</v>
      </c>
      <c r="Q7656" t="s">
        <v>7600</v>
      </c>
      <c r="R7656">
        <v>-37.909999999999997</v>
      </c>
      <c r="S7656" t="s">
        <v>19090</v>
      </c>
      <c r="T7656" t="s">
        <v>19090</v>
      </c>
      <c r="U7656" t="s">
        <v>19090</v>
      </c>
    </row>
    <row r="7657" spans="1:21" x14ac:dyDescent="0.25">
      <c r="A7657" t="s">
        <v>15</v>
      </c>
      <c r="B7657" t="s">
        <v>11712</v>
      </c>
      <c r="C7657" t="s">
        <v>11713</v>
      </c>
      <c r="D7657" t="str">
        <f>VLOOKUP(C:C,Reconciliation!B:C,2,FALSE)</f>
        <v>Residential Sales</v>
      </c>
      <c r="E7657" t="str">
        <f>VLOOKUP(B:B,'[1]Chart of Accts'!$A:$B,2,FALSE)</f>
        <v>Residential Gas Sales - Billed</v>
      </c>
      <c r="F7657" t="s">
        <v>8699</v>
      </c>
      <c r="G7657" t="s">
        <v>32</v>
      </c>
      <c r="H7657" t="s">
        <v>5161</v>
      </c>
      <c r="I7657" t="s">
        <v>79</v>
      </c>
      <c r="J7657" t="s">
        <v>11712</v>
      </c>
      <c r="L7657" t="s">
        <v>23</v>
      </c>
      <c r="M7657" t="s">
        <v>12589</v>
      </c>
      <c r="N7657" t="s">
        <v>5162</v>
      </c>
      <c r="O7657" t="s">
        <v>17157</v>
      </c>
      <c r="P7657" t="s">
        <v>8690</v>
      </c>
      <c r="Q7657" t="s">
        <v>7720</v>
      </c>
      <c r="R7657">
        <v>-63.49</v>
      </c>
      <c r="S7657" t="s">
        <v>19090</v>
      </c>
      <c r="T7657" t="s">
        <v>19090</v>
      </c>
      <c r="U7657" t="s">
        <v>19090</v>
      </c>
    </row>
    <row r="7658" spans="1:21" x14ac:dyDescent="0.25">
      <c r="A7658" t="s">
        <v>15</v>
      </c>
      <c r="B7658" t="s">
        <v>11712</v>
      </c>
      <c r="C7658" t="s">
        <v>11713</v>
      </c>
      <c r="D7658" t="str">
        <f>VLOOKUP(C:C,Reconciliation!B:C,2,FALSE)</f>
        <v>Residential Sales</v>
      </c>
      <c r="E7658" t="str">
        <f>VLOOKUP(B:B,'[1]Chart of Accts'!$A:$B,2,FALSE)</f>
        <v>Residential Gas Sales - Billed</v>
      </c>
      <c r="F7658" t="s">
        <v>8699</v>
      </c>
      <c r="G7658" t="s">
        <v>33</v>
      </c>
      <c r="H7658" t="s">
        <v>5161</v>
      </c>
      <c r="I7658" t="s">
        <v>79</v>
      </c>
      <c r="J7658" t="s">
        <v>11712</v>
      </c>
      <c r="L7658" t="s">
        <v>23</v>
      </c>
      <c r="M7658" t="s">
        <v>8862</v>
      </c>
      <c r="N7658" t="s">
        <v>5162</v>
      </c>
      <c r="O7658" t="s">
        <v>17157</v>
      </c>
      <c r="P7658" t="s">
        <v>8690</v>
      </c>
      <c r="Q7658" t="s">
        <v>7720</v>
      </c>
      <c r="R7658">
        <v>-41.95</v>
      </c>
      <c r="S7658" t="s">
        <v>19090</v>
      </c>
      <c r="T7658" t="s">
        <v>19090</v>
      </c>
      <c r="U7658" t="s">
        <v>19090</v>
      </c>
    </row>
    <row r="7659" spans="1:21" x14ac:dyDescent="0.25">
      <c r="A7659" t="s">
        <v>15</v>
      </c>
      <c r="B7659" t="s">
        <v>11712</v>
      </c>
      <c r="C7659" t="s">
        <v>11713</v>
      </c>
      <c r="D7659" t="str">
        <f>VLOOKUP(C:C,Reconciliation!B:C,2,FALSE)</f>
        <v>Residential Sales</v>
      </c>
      <c r="E7659" t="str">
        <f>VLOOKUP(B:B,'[1]Chart of Accts'!$A:$B,2,FALSE)</f>
        <v>Residential Gas Sales - Billed</v>
      </c>
      <c r="F7659" t="s">
        <v>8700</v>
      </c>
      <c r="G7659" t="s">
        <v>32</v>
      </c>
      <c r="H7659" t="s">
        <v>5161</v>
      </c>
      <c r="I7659" t="s">
        <v>79</v>
      </c>
      <c r="J7659" t="s">
        <v>11712</v>
      </c>
      <c r="L7659" t="s">
        <v>23</v>
      </c>
      <c r="M7659" t="s">
        <v>12590</v>
      </c>
      <c r="N7659" t="s">
        <v>5162</v>
      </c>
      <c r="O7659" t="s">
        <v>17158</v>
      </c>
      <c r="P7659" t="s">
        <v>8690</v>
      </c>
      <c r="Q7659" t="s">
        <v>7723</v>
      </c>
      <c r="R7659">
        <v>-68.22</v>
      </c>
      <c r="S7659" t="s">
        <v>19090</v>
      </c>
      <c r="T7659" t="s">
        <v>19090</v>
      </c>
      <c r="U7659" t="s">
        <v>19090</v>
      </c>
    </row>
    <row r="7660" spans="1:21" x14ac:dyDescent="0.25">
      <c r="A7660" t="s">
        <v>15</v>
      </c>
      <c r="B7660" t="s">
        <v>11712</v>
      </c>
      <c r="C7660" t="s">
        <v>11713</v>
      </c>
      <c r="D7660" t="str">
        <f>VLOOKUP(C:C,Reconciliation!B:C,2,FALSE)</f>
        <v>Residential Sales</v>
      </c>
      <c r="E7660" t="str">
        <f>VLOOKUP(B:B,'[1]Chart of Accts'!$A:$B,2,FALSE)</f>
        <v>Residential Gas Sales - Billed</v>
      </c>
      <c r="F7660" t="s">
        <v>8700</v>
      </c>
      <c r="G7660" t="s">
        <v>33</v>
      </c>
      <c r="H7660" t="s">
        <v>5161</v>
      </c>
      <c r="I7660" t="s">
        <v>79</v>
      </c>
      <c r="J7660" t="s">
        <v>11712</v>
      </c>
      <c r="L7660" t="s">
        <v>23</v>
      </c>
      <c r="M7660" t="s">
        <v>9807</v>
      </c>
      <c r="N7660" t="s">
        <v>5162</v>
      </c>
      <c r="O7660" t="s">
        <v>17158</v>
      </c>
      <c r="P7660" t="s">
        <v>8690</v>
      </c>
      <c r="Q7660" t="s">
        <v>7723</v>
      </c>
      <c r="R7660">
        <v>-44.51</v>
      </c>
      <c r="S7660" t="s">
        <v>19090</v>
      </c>
      <c r="T7660" t="s">
        <v>19090</v>
      </c>
      <c r="U7660" t="s">
        <v>19090</v>
      </c>
    </row>
    <row r="7661" spans="1:21" x14ac:dyDescent="0.25">
      <c r="A7661" t="s">
        <v>15</v>
      </c>
      <c r="B7661" t="s">
        <v>11712</v>
      </c>
      <c r="C7661" t="s">
        <v>11713</v>
      </c>
      <c r="D7661" t="str">
        <f>VLOOKUP(C:C,Reconciliation!B:C,2,FALSE)</f>
        <v>Residential Sales</v>
      </c>
      <c r="E7661" t="str">
        <f>VLOOKUP(B:B,'[1]Chart of Accts'!$A:$B,2,FALSE)</f>
        <v>Residential Gas Sales - Billed</v>
      </c>
      <c r="F7661" t="s">
        <v>8701</v>
      </c>
      <c r="G7661" t="s">
        <v>33</v>
      </c>
      <c r="H7661" t="s">
        <v>5161</v>
      </c>
      <c r="I7661" t="s">
        <v>79</v>
      </c>
      <c r="J7661" t="s">
        <v>11712</v>
      </c>
      <c r="L7661" t="s">
        <v>23</v>
      </c>
      <c r="M7661" t="s">
        <v>9561</v>
      </c>
      <c r="N7661" t="s">
        <v>5162</v>
      </c>
      <c r="O7661" t="s">
        <v>17159</v>
      </c>
      <c r="P7661" t="s">
        <v>8690</v>
      </c>
      <c r="Q7661" t="s">
        <v>7729</v>
      </c>
      <c r="R7661">
        <v>-34.78</v>
      </c>
      <c r="S7661" t="s">
        <v>19090</v>
      </c>
      <c r="T7661" t="s">
        <v>19090</v>
      </c>
      <c r="U7661" t="s">
        <v>19090</v>
      </c>
    </row>
    <row r="7662" spans="1:21" x14ac:dyDescent="0.25">
      <c r="A7662" t="s">
        <v>15</v>
      </c>
      <c r="B7662" t="s">
        <v>11712</v>
      </c>
      <c r="C7662" t="s">
        <v>11713</v>
      </c>
      <c r="D7662" t="str">
        <f>VLOOKUP(C:C,Reconciliation!B:C,2,FALSE)</f>
        <v>Residential Sales</v>
      </c>
      <c r="E7662" t="str">
        <f>VLOOKUP(B:B,'[1]Chart of Accts'!$A:$B,2,FALSE)</f>
        <v>Residential Gas Sales - Billed</v>
      </c>
      <c r="F7662" t="s">
        <v>8701</v>
      </c>
      <c r="G7662" t="s">
        <v>28</v>
      </c>
      <c r="H7662" t="s">
        <v>5161</v>
      </c>
      <c r="I7662" t="s">
        <v>79</v>
      </c>
      <c r="J7662" t="s">
        <v>11712</v>
      </c>
      <c r="L7662" t="s">
        <v>23</v>
      </c>
      <c r="M7662" t="s">
        <v>11287</v>
      </c>
      <c r="N7662" t="s">
        <v>5162</v>
      </c>
      <c r="O7662" t="s">
        <v>17159</v>
      </c>
      <c r="P7662" t="s">
        <v>8690</v>
      </c>
      <c r="Q7662" t="s">
        <v>7729</v>
      </c>
      <c r="R7662">
        <v>-26.37</v>
      </c>
      <c r="S7662" t="s">
        <v>19090</v>
      </c>
      <c r="T7662" t="s">
        <v>19090</v>
      </c>
      <c r="U7662" t="s">
        <v>19090</v>
      </c>
    </row>
    <row r="7663" spans="1:21" x14ac:dyDescent="0.25">
      <c r="A7663" t="s">
        <v>15</v>
      </c>
      <c r="B7663" t="s">
        <v>11712</v>
      </c>
      <c r="C7663" t="s">
        <v>11713</v>
      </c>
      <c r="D7663" t="str">
        <f>VLOOKUP(C:C,Reconciliation!B:C,2,FALSE)</f>
        <v>Residential Sales</v>
      </c>
      <c r="E7663" t="str">
        <f>VLOOKUP(B:B,'[1]Chart of Accts'!$A:$B,2,FALSE)</f>
        <v>Residential Gas Sales - Billed</v>
      </c>
      <c r="F7663" t="s">
        <v>8702</v>
      </c>
      <c r="G7663" t="s">
        <v>19</v>
      </c>
      <c r="H7663" t="s">
        <v>5161</v>
      </c>
      <c r="I7663" t="s">
        <v>79</v>
      </c>
      <c r="J7663" t="s">
        <v>11712</v>
      </c>
      <c r="L7663" t="s">
        <v>23</v>
      </c>
      <c r="M7663" t="s">
        <v>12472</v>
      </c>
      <c r="N7663" t="s">
        <v>5162</v>
      </c>
      <c r="O7663" t="s">
        <v>17160</v>
      </c>
      <c r="P7663" t="s">
        <v>8690</v>
      </c>
      <c r="Q7663" t="s">
        <v>7731</v>
      </c>
      <c r="R7663">
        <v>-39.51</v>
      </c>
      <c r="S7663" t="s">
        <v>19090</v>
      </c>
      <c r="T7663" t="s">
        <v>19090</v>
      </c>
      <c r="U7663" t="s">
        <v>19090</v>
      </c>
    </row>
    <row r="7664" spans="1:21" x14ac:dyDescent="0.25">
      <c r="A7664" t="s">
        <v>15</v>
      </c>
      <c r="B7664" t="s">
        <v>11712</v>
      </c>
      <c r="C7664" t="s">
        <v>11713</v>
      </c>
      <c r="D7664" t="str">
        <f>VLOOKUP(C:C,Reconciliation!B:C,2,FALSE)</f>
        <v>Residential Sales</v>
      </c>
      <c r="E7664" t="str">
        <f>VLOOKUP(B:B,'[1]Chart of Accts'!$A:$B,2,FALSE)</f>
        <v>Residential Gas Sales - Billed</v>
      </c>
      <c r="F7664" t="s">
        <v>8702</v>
      </c>
      <c r="G7664" t="s">
        <v>32</v>
      </c>
      <c r="H7664" t="s">
        <v>5161</v>
      </c>
      <c r="I7664" t="s">
        <v>79</v>
      </c>
      <c r="J7664" t="s">
        <v>11712</v>
      </c>
      <c r="L7664" t="s">
        <v>23</v>
      </c>
      <c r="M7664" t="s">
        <v>12471</v>
      </c>
      <c r="N7664" t="s">
        <v>5162</v>
      </c>
      <c r="O7664" t="s">
        <v>17160</v>
      </c>
      <c r="P7664" t="s">
        <v>8690</v>
      </c>
      <c r="Q7664" t="s">
        <v>7731</v>
      </c>
      <c r="R7664">
        <v>-28.94</v>
      </c>
      <c r="S7664" t="s">
        <v>19090</v>
      </c>
      <c r="T7664" t="s">
        <v>19090</v>
      </c>
      <c r="U7664" t="s">
        <v>19090</v>
      </c>
    </row>
    <row r="7665" spans="1:21" x14ac:dyDescent="0.25">
      <c r="A7665" t="s">
        <v>15</v>
      </c>
      <c r="B7665" t="s">
        <v>11712</v>
      </c>
      <c r="C7665" t="s">
        <v>11713</v>
      </c>
      <c r="D7665" t="str">
        <f>VLOOKUP(C:C,Reconciliation!B:C,2,FALSE)</f>
        <v>Residential Sales</v>
      </c>
      <c r="E7665" t="str">
        <f>VLOOKUP(B:B,'[1]Chart of Accts'!$A:$B,2,FALSE)</f>
        <v>Residential Gas Sales - Billed</v>
      </c>
      <c r="F7665" t="s">
        <v>8703</v>
      </c>
      <c r="G7665" t="s">
        <v>33</v>
      </c>
      <c r="H7665" t="s">
        <v>5161</v>
      </c>
      <c r="I7665" t="s">
        <v>79</v>
      </c>
      <c r="J7665" t="s">
        <v>11712</v>
      </c>
      <c r="L7665" t="s">
        <v>23</v>
      </c>
      <c r="M7665" t="s">
        <v>12591</v>
      </c>
      <c r="N7665" t="s">
        <v>5162</v>
      </c>
      <c r="O7665" t="s">
        <v>17161</v>
      </c>
      <c r="P7665" t="s">
        <v>8690</v>
      </c>
      <c r="Q7665" t="s">
        <v>7738</v>
      </c>
      <c r="R7665">
        <v>-74.97</v>
      </c>
      <c r="S7665" t="s">
        <v>19090</v>
      </c>
      <c r="T7665" t="s">
        <v>19090</v>
      </c>
      <c r="U7665" t="s">
        <v>19090</v>
      </c>
    </row>
    <row r="7666" spans="1:21" x14ac:dyDescent="0.25">
      <c r="A7666" t="s">
        <v>15</v>
      </c>
      <c r="B7666" t="s">
        <v>11712</v>
      </c>
      <c r="C7666" t="s">
        <v>11713</v>
      </c>
      <c r="D7666" t="str">
        <f>VLOOKUP(C:C,Reconciliation!B:C,2,FALSE)</f>
        <v>Residential Sales</v>
      </c>
      <c r="E7666" t="str">
        <f>VLOOKUP(B:B,'[1]Chart of Accts'!$A:$B,2,FALSE)</f>
        <v>Residential Gas Sales - Billed</v>
      </c>
      <c r="F7666" t="s">
        <v>8703</v>
      </c>
      <c r="G7666" t="s">
        <v>28</v>
      </c>
      <c r="H7666" t="s">
        <v>5161</v>
      </c>
      <c r="I7666" t="s">
        <v>79</v>
      </c>
      <c r="J7666" t="s">
        <v>11712</v>
      </c>
      <c r="L7666" t="s">
        <v>23</v>
      </c>
      <c r="M7666" t="s">
        <v>12592</v>
      </c>
      <c r="N7666" t="s">
        <v>5162</v>
      </c>
      <c r="O7666" t="s">
        <v>17161</v>
      </c>
      <c r="P7666" t="s">
        <v>8690</v>
      </c>
      <c r="Q7666" t="s">
        <v>7738</v>
      </c>
      <c r="R7666">
        <v>-48.16</v>
      </c>
      <c r="S7666" t="s">
        <v>19090</v>
      </c>
      <c r="T7666" t="s">
        <v>19090</v>
      </c>
      <c r="U7666" t="s">
        <v>19090</v>
      </c>
    </row>
    <row r="7667" spans="1:21" x14ac:dyDescent="0.25">
      <c r="A7667" t="s">
        <v>15</v>
      </c>
      <c r="B7667" t="s">
        <v>11712</v>
      </c>
      <c r="C7667" t="s">
        <v>11713</v>
      </c>
      <c r="D7667" t="str">
        <f>VLOOKUP(C:C,Reconciliation!B:C,2,FALSE)</f>
        <v>Residential Sales</v>
      </c>
      <c r="E7667" t="str">
        <f>VLOOKUP(B:B,'[1]Chart of Accts'!$A:$B,2,FALSE)</f>
        <v>Residential Gas Sales - Billed</v>
      </c>
      <c r="F7667" t="s">
        <v>8704</v>
      </c>
      <c r="G7667" t="s">
        <v>32</v>
      </c>
      <c r="H7667" t="s">
        <v>5161</v>
      </c>
      <c r="I7667" t="s">
        <v>79</v>
      </c>
      <c r="J7667" t="s">
        <v>11712</v>
      </c>
      <c r="L7667" t="s">
        <v>23</v>
      </c>
      <c r="M7667" t="s">
        <v>12593</v>
      </c>
      <c r="N7667" t="s">
        <v>5162</v>
      </c>
      <c r="O7667" t="s">
        <v>17162</v>
      </c>
      <c r="P7667" t="s">
        <v>8705</v>
      </c>
      <c r="Q7667" t="s">
        <v>7344</v>
      </c>
      <c r="R7667">
        <v>-500.99</v>
      </c>
      <c r="S7667" t="s">
        <v>19090</v>
      </c>
      <c r="T7667" t="s">
        <v>19090</v>
      </c>
      <c r="U7667" t="s">
        <v>19090</v>
      </c>
    </row>
    <row r="7668" spans="1:21" x14ac:dyDescent="0.25">
      <c r="A7668" t="s">
        <v>15</v>
      </c>
      <c r="B7668" t="s">
        <v>11712</v>
      </c>
      <c r="C7668" t="s">
        <v>11713</v>
      </c>
      <c r="D7668" t="str">
        <f>VLOOKUP(C:C,Reconciliation!B:C,2,FALSE)</f>
        <v>Residential Sales</v>
      </c>
      <c r="E7668" t="str">
        <f>VLOOKUP(B:B,'[1]Chart of Accts'!$A:$B,2,FALSE)</f>
        <v>Residential Gas Sales - Billed</v>
      </c>
      <c r="F7668" t="s">
        <v>8704</v>
      </c>
      <c r="G7668" t="s">
        <v>33</v>
      </c>
      <c r="H7668" t="s">
        <v>5161</v>
      </c>
      <c r="I7668" t="s">
        <v>79</v>
      </c>
      <c r="J7668" t="s">
        <v>11712</v>
      </c>
      <c r="L7668" t="s">
        <v>23</v>
      </c>
      <c r="M7668" t="s">
        <v>12594</v>
      </c>
      <c r="N7668" t="s">
        <v>5162</v>
      </c>
      <c r="O7668" t="s">
        <v>17162</v>
      </c>
      <c r="P7668" t="s">
        <v>8705</v>
      </c>
      <c r="Q7668" t="s">
        <v>7344</v>
      </c>
      <c r="R7668">
        <v>-812.84</v>
      </c>
      <c r="S7668" t="s">
        <v>19090</v>
      </c>
      <c r="T7668" t="s">
        <v>19090</v>
      </c>
      <c r="U7668" t="s">
        <v>19090</v>
      </c>
    </row>
    <row r="7669" spans="1:21" x14ac:dyDescent="0.25">
      <c r="A7669" t="s">
        <v>15</v>
      </c>
      <c r="B7669" t="s">
        <v>11712</v>
      </c>
      <c r="C7669" t="s">
        <v>11713</v>
      </c>
      <c r="D7669" t="str">
        <f>VLOOKUP(C:C,Reconciliation!B:C,2,FALSE)</f>
        <v>Residential Sales</v>
      </c>
      <c r="E7669" t="str">
        <f>VLOOKUP(B:B,'[1]Chart of Accts'!$A:$B,2,FALSE)</f>
        <v>Residential Gas Sales - Billed</v>
      </c>
      <c r="F7669" t="s">
        <v>8708</v>
      </c>
      <c r="G7669" t="s">
        <v>33</v>
      </c>
      <c r="H7669" t="s">
        <v>5161</v>
      </c>
      <c r="I7669" t="s">
        <v>1942</v>
      </c>
      <c r="J7669" t="s">
        <v>11712</v>
      </c>
      <c r="L7669" t="s">
        <v>23</v>
      </c>
      <c r="M7669" t="s">
        <v>7467</v>
      </c>
      <c r="N7669" t="s">
        <v>5162</v>
      </c>
      <c r="O7669" t="s">
        <v>17163</v>
      </c>
      <c r="P7669" t="s">
        <v>8709</v>
      </c>
      <c r="Q7669" t="s">
        <v>7547</v>
      </c>
      <c r="R7669">
        <v>-52.68</v>
      </c>
      <c r="S7669" t="s">
        <v>19090</v>
      </c>
      <c r="T7669" t="s">
        <v>19090</v>
      </c>
      <c r="U7669" t="s">
        <v>19090</v>
      </c>
    </row>
    <row r="7670" spans="1:21" x14ac:dyDescent="0.25">
      <c r="A7670" t="s">
        <v>15</v>
      </c>
      <c r="B7670" t="s">
        <v>11712</v>
      </c>
      <c r="C7670" t="s">
        <v>11713</v>
      </c>
      <c r="D7670" t="str">
        <f>VLOOKUP(C:C,Reconciliation!B:C,2,FALSE)</f>
        <v>Residential Sales</v>
      </c>
      <c r="E7670" t="str">
        <f>VLOOKUP(B:B,'[1]Chart of Accts'!$A:$B,2,FALSE)</f>
        <v>Residential Gas Sales - Billed</v>
      </c>
      <c r="F7670" t="s">
        <v>8708</v>
      </c>
      <c r="G7670" t="s">
        <v>28</v>
      </c>
      <c r="H7670" t="s">
        <v>5161</v>
      </c>
      <c r="I7670" t="s">
        <v>1942</v>
      </c>
      <c r="J7670" t="s">
        <v>11712</v>
      </c>
      <c r="L7670" t="s">
        <v>23</v>
      </c>
      <c r="M7670" t="s">
        <v>12595</v>
      </c>
      <c r="N7670" t="s">
        <v>5162</v>
      </c>
      <c r="O7670" t="s">
        <v>17163</v>
      </c>
      <c r="P7670" t="s">
        <v>8709</v>
      </c>
      <c r="Q7670" t="s">
        <v>7547</v>
      </c>
      <c r="R7670">
        <v>-36.08</v>
      </c>
      <c r="S7670" t="s">
        <v>19090</v>
      </c>
      <c r="T7670" t="s">
        <v>19090</v>
      </c>
      <c r="U7670" t="s">
        <v>19090</v>
      </c>
    </row>
    <row r="7671" spans="1:21" x14ac:dyDescent="0.25">
      <c r="A7671" t="s">
        <v>15</v>
      </c>
      <c r="B7671" t="s">
        <v>11712</v>
      </c>
      <c r="C7671" t="s">
        <v>11713</v>
      </c>
      <c r="D7671" t="str">
        <f>VLOOKUP(C:C,Reconciliation!B:C,2,FALSE)</f>
        <v>Residential Sales</v>
      </c>
      <c r="E7671" t="str">
        <f>VLOOKUP(B:B,'[1]Chart of Accts'!$A:$B,2,FALSE)</f>
        <v>Residential Gas Sales - Billed</v>
      </c>
      <c r="F7671" t="s">
        <v>8710</v>
      </c>
      <c r="G7671" t="s">
        <v>33</v>
      </c>
      <c r="H7671" t="s">
        <v>5161</v>
      </c>
      <c r="I7671" t="s">
        <v>1942</v>
      </c>
      <c r="J7671" t="s">
        <v>11712</v>
      </c>
      <c r="L7671" t="s">
        <v>23</v>
      </c>
      <c r="M7671" t="s">
        <v>343</v>
      </c>
      <c r="N7671" t="s">
        <v>5162</v>
      </c>
      <c r="O7671" t="s">
        <v>17164</v>
      </c>
      <c r="P7671" t="s">
        <v>8711</v>
      </c>
      <c r="Q7671" t="s">
        <v>7619</v>
      </c>
      <c r="R7671">
        <v>-2.0699999999999998</v>
      </c>
      <c r="S7671" t="s">
        <v>19090</v>
      </c>
      <c r="T7671" t="s">
        <v>19090</v>
      </c>
      <c r="U7671" t="s">
        <v>19090</v>
      </c>
    </row>
    <row r="7672" spans="1:21" x14ac:dyDescent="0.25">
      <c r="A7672" t="s">
        <v>15</v>
      </c>
      <c r="B7672" t="s">
        <v>11712</v>
      </c>
      <c r="C7672" t="s">
        <v>11713</v>
      </c>
      <c r="D7672" t="str">
        <f>VLOOKUP(C:C,Reconciliation!B:C,2,FALSE)</f>
        <v>Residential Sales</v>
      </c>
      <c r="E7672" t="str">
        <f>VLOOKUP(B:B,'[1]Chart of Accts'!$A:$B,2,FALSE)</f>
        <v>Residential Gas Sales - Billed</v>
      </c>
      <c r="F7672" t="s">
        <v>8710</v>
      </c>
      <c r="G7672" t="s">
        <v>28</v>
      </c>
      <c r="H7672" t="s">
        <v>5161</v>
      </c>
      <c r="I7672" t="s">
        <v>1942</v>
      </c>
      <c r="J7672" t="s">
        <v>11712</v>
      </c>
      <c r="L7672" t="s">
        <v>23</v>
      </c>
      <c r="M7672" t="s">
        <v>8153</v>
      </c>
      <c r="N7672" t="s">
        <v>5162</v>
      </c>
      <c r="O7672" t="s">
        <v>17164</v>
      </c>
      <c r="P7672" t="s">
        <v>8711</v>
      </c>
      <c r="Q7672" t="s">
        <v>7619</v>
      </c>
      <c r="R7672">
        <v>-19.03</v>
      </c>
      <c r="S7672" t="s">
        <v>19090</v>
      </c>
      <c r="T7672" t="s">
        <v>19090</v>
      </c>
      <c r="U7672" t="s">
        <v>19090</v>
      </c>
    </row>
    <row r="7673" spans="1:21" x14ac:dyDescent="0.25">
      <c r="A7673" t="s">
        <v>15</v>
      </c>
      <c r="B7673" t="s">
        <v>11712</v>
      </c>
      <c r="C7673" t="s">
        <v>11713</v>
      </c>
      <c r="D7673" t="str">
        <f>VLOOKUP(C:C,Reconciliation!B:C,2,FALSE)</f>
        <v>Residential Sales</v>
      </c>
      <c r="E7673" t="str">
        <f>VLOOKUP(B:B,'[1]Chart of Accts'!$A:$B,2,FALSE)</f>
        <v>Residential Gas Sales - Billed</v>
      </c>
      <c r="F7673" t="s">
        <v>8712</v>
      </c>
      <c r="G7673" t="s">
        <v>893</v>
      </c>
      <c r="H7673" t="s">
        <v>5161</v>
      </c>
      <c r="I7673" t="s">
        <v>1942</v>
      </c>
      <c r="J7673" t="s">
        <v>11712</v>
      </c>
      <c r="L7673" t="s">
        <v>23</v>
      </c>
      <c r="M7673" t="s">
        <v>7295</v>
      </c>
      <c r="N7673" t="s">
        <v>5162</v>
      </c>
      <c r="O7673" t="s">
        <v>17165</v>
      </c>
      <c r="P7673" t="s">
        <v>8711</v>
      </c>
      <c r="Q7673" t="s">
        <v>8713</v>
      </c>
      <c r="R7673">
        <v>-11.46</v>
      </c>
      <c r="S7673" t="s">
        <v>19090</v>
      </c>
      <c r="T7673" t="s">
        <v>19090</v>
      </c>
      <c r="U7673" t="s">
        <v>19090</v>
      </c>
    </row>
    <row r="7674" spans="1:21" x14ac:dyDescent="0.25">
      <c r="A7674" t="s">
        <v>15</v>
      </c>
      <c r="B7674" t="s">
        <v>11712</v>
      </c>
      <c r="C7674" t="s">
        <v>11713</v>
      </c>
      <c r="D7674" t="str">
        <f>VLOOKUP(C:C,Reconciliation!B:C,2,FALSE)</f>
        <v>Residential Sales</v>
      </c>
      <c r="E7674" t="str">
        <f>VLOOKUP(B:B,'[1]Chart of Accts'!$A:$B,2,FALSE)</f>
        <v>Residential Gas Sales - Billed</v>
      </c>
      <c r="F7674" t="s">
        <v>8712</v>
      </c>
      <c r="G7674" t="s">
        <v>897</v>
      </c>
      <c r="H7674" t="s">
        <v>5161</v>
      </c>
      <c r="I7674" t="s">
        <v>1942</v>
      </c>
      <c r="J7674" t="s">
        <v>11712</v>
      </c>
      <c r="L7674" t="s">
        <v>23</v>
      </c>
      <c r="M7674" t="s">
        <v>12596</v>
      </c>
      <c r="N7674" t="s">
        <v>5162</v>
      </c>
      <c r="O7674" t="s">
        <v>17165</v>
      </c>
      <c r="P7674" t="s">
        <v>8711</v>
      </c>
      <c r="Q7674" t="s">
        <v>8713</v>
      </c>
      <c r="R7674">
        <v>-37.659999999999997</v>
      </c>
      <c r="S7674" t="s">
        <v>19090</v>
      </c>
      <c r="T7674" t="s">
        <v>19090</v>
      </c>
      <c r="U7674" t="s">
        <v>19090</v>
      </c>
    </row>
    <row r="7675" spans="1:21" x14ac:dyDescent="0.25">
      <c r="A7675" t="s">
        <v>15</v>
      </c>
      <c r="B7675" t="s">
        <v>11712</v>
      </c>
      <c r="C7675" t="s">
        <v>11713</v>
      </c>
      <c r="D7675" t="str">
        <f>VLOOKUP(C:C,Reconciliation!B:C,2,FALSE)</f>
        <v>Residential Sales</v>
      </c>
      <c r="E7675" t="str">
        <f>VLOOKUP(B:B,'[1]Chart of Accts'!$A:$B,2,FALSE)</f>
        <v>Residential Gas Sales - Billed</v>
      </c>
      <c r="F7675" t="s">
        <v>8715</v>
      </c>
      <c r="G7675" t="s">
        <v>32</v>
      </c>
      <c r="H7675" t="s">
        <v>5161</v>
      </c>
      <c r="I7675" t="s">
        <v>1942</v>
      </c>
      <c r="J7675" t="s">
        <v>11712</v>
      </c>
      <c r="L7675" t="s">
        <v>23</v>
      </c>
      <c r="M7675" t="s">
        <v>12597</v>
      </c>
      <c r="N7675" t="s">
        <v>5162</v>
      </c>
      <c r="O7675" t="s">
        <v>17166</v>
      </c>
      <c r="P7675" t="s">
        <v>8716</v>
      </c>
      <c r="Q7675" t="s">
        <v>5164</v>
      </c>
      <c r="R7675">
        <v>-122.89</v>
      </c>
      <c r="S7675" t="s">
        <v>19090</v>
      </c>
      <c r="T7675" t="s">
        <v>19090</v>
      </c>
      <c r="U7675" t="s">
        <v>19090</v>
      </c>
    </row>
    <row r="7676" spans="1:21" x14ac:dyDescent="0.25">
      <c r="A7676" t="s">
        <v>15</v>
      </c>
      <c r="B7676" t="s">
        <v>11712</v>
      </c>
      <c r="C7676" t="s">
        <v>11713</v>
      </c>
      <c r="D7676" t="str">
        <f>VLOOKUP(C:C,Reconciliation!B:C,2,FALSE)</f>
        <v>Residential Sales</v>
      </c>
      <c r="E7676" t="str">
        <f>VLOOKUP(B:B,'[1]Chart of Accts'!$A:$B,2,FALSE)</f>
        <v>Residential Gas Sales - Billed</v>
      </c>
      <c r="F7676" t="s">
        <v>8715</v>
      </c>
      <c r="G7676" t="s">
        <v>33</v>
      </c>
      <c r="H7676" t="s">
        <v>5161</v>
      </c>
      <c r="I7676" t="s">
        <v>1942</v>
      </c>
      <c r="J7676" t="s">
        <v>11712</v>
      </c>
      <c r="L7676" t="s">
        <v>23</v>
      </c>
      <c r="M7676" t="s">
        <v>12598</v>
      </c>
      <c r="N7676" t="s">
        <v>5162</v>
      </c>
      <c r="O7676" t="s">
        <v>17166</v>
      </c>
      <c r="P7676" t="s">
        <v>8716</v>
      </c>
      <c r="Q7676" t="s">
        <v>5164</v>
      </c>
      <c r="R7676">
        <v>-172.56</v>
      </c>
      <c r="S7676" t="s">
        <v>19090</v>
      </c>
      <c r="T7676" t="s">
        <v>19090</v>
      </c>
      <c r="U7676" t="s">
        <v>19090</v>
      </c>
    </row>
    <row r="7677" spans="1:21" x14ac:dyDescent="0.25">
      <c r="A7677" t="s">
        <v>15</v>
      </c>
      <c r="B7677" t="s">
        <v>11712</v>
      </c>
      <c r="C7677" t="s">
        <v>11713</v>
      </c>
      <c r="D7677" t="str">
        <f>VLOOKUP(C:C,Reconciliation!B:C,2,FALSE)</f>
        <v>Residential Sales</v>
      </c>
      <c r="E7677" t="str">
        <f>VLOOKUP(B:B,'[1]Chart of Accts'!$A:$B,2,FALSE)</f>
        <v>Residential Gas Sales - Billed</v>
      </c>
      <c r="F7677" t="s">
        <v>8720</v>
      </c>
      <c r="G7677" t="s">
        <v>32</v>
      </c>
      <c r="H7677" t="s">
        <v>5161</v>
      </c>
      <c r="I7677" t="s">
        <v>1850</v>
      </c>
      <c r="J7677" t="s">
        <v>11712</v>
      </c>
      <c r="L7677" t="s">
        <v>23</v>
      </c>
      <c r="M7677" t="s">
        <v>11558</v>
      </c>
      <c r="N7677" t="s">
        <v>5162</v>
      </c>
      <c r="O7677" t="s">
        <v>17167</v>
      </c>
      <c r="P7677" t="s">
        <v>8721</v>
      </c>
      <c r="Q7677" t="s">
        <v>7367</v>
      </c>
      <c r="R7677">
        <v>-4.05</v>
      </c>
      <c r="S7677" t="s">
        <v>19090</v>
      </c>
      <c r="T7677" t="s">
        <v>19090</v>
      </c>
      <c r="U7677" t="s">
        <v>19090</v>
      </c>
    </row>
    <row r="7678" spans="1:21" x14ac:dyDescent="0.25">
      <c r="A7678" t="s">
        <v>15</v>
      </c>
      <c r="B7678" t="s">
        <v>11712</v>
      </c>
      <c r="C7678" t="s">
        <v>11713</v>
      </c>
      <c r="D7678" t="str">
        <f>VLOOKUP(C:C,Reconciliation!B:C,2,FALSE)</f>
        <v>Residential Sales</v>
      </c>
      <c r="E7678" t="str">
        <f>VLOOKUP(B:B,'[1]Chart of Accts'!$A:$B,2,FALSE)</f>
        <v>Residential Gas Sales - Billed</v>
      </c>
      <c r="F7678" t="s">
        <v>8720</v>
      </c>
      <c r="G7678" t="s">
        <v>33</v>
      </c>
      <c r="H7678" t="s">
        <v>5161</v>
      </c>
      <c r="I7678" t="s">
        <v>1850</v>
      </c>
      <c r="J7678" t="s">
        <v>11712</v>
      </c>
      <c r="L7678" t="s">
        <v>23</v>
      </c>
      <c r="M7678" t="s">
        <v>12599</v>
      </c>
      <c r="N7678" t="s">
        <v>5162</v>
      </c>
      <c r="O7678" t="s">
        <v>17167</v>
      </c>
      <c r="P7678" t="s">
        <v>8721</v>
      </c>
      <c r="Q7678" t="s">
        <v>7367</v>
      </c>
      <c r="R7678">
        <v>-9.1999999999999993</v>
      </c>
      <c r="S7678" t="s">
        <v>19090</v>
      </c>
      <c r="T7678" t="s">
        <v>19090</v>
      </c>
      <c r="U7678" t="s">
        <v>19090</v>
      </c>
    </row>
    <row r="7679" spans="1:21" x14ac:dyDescent="0.25">
      <c r="A7679" t="s">
        <v>15</v>
      </c>
      <c r="B7679" t="s">
        <v>11712</v>
      </c>
      <c r="C7679" t="s">
        <v>11713</v>
      </c>
      <c r="D7679" t="str">
        <f>VLOOKUP(C:C,Reconciliation!B:C,2,FALSE)</f>
        <v>Residential Sales</v>
      </c>
      <c r="E7679" t="str">
        <f>VLOOKUP(B:B,'[1]Chart of Accts'!$A:$B,2,FALSE)</f>
        <v>Residential Gas Sales - Billed</v>
      </c>
      <c r="F7679" t="s">
        <v>8722</v>
      </c>
      <c r="G7679" t="s">
        <v>32</v>
      </c>
      <c r="H7679" t="s">
        <v>5161</v>
      </c>
      <c r="I7679" t="s">
        <v>1850</v>
      </c>
      <c r="J7679" t="s">
        <v>11712</v>
      </c>
      <c r="L7679" t="s">
        <v>23</v>
      </c>
      <c r="M7679" t="s">
        <v>12600</v>
      </c>
      <c r="N7679" t="s">
        <v>5162</v>
      </c>
      <c r="O7679" t="s">
        <v>17168</v>
      </c>
      <c r="P7679" t="s">
        <v>8723</v>
      </c>
      <c r="Q7679" t="s">
        <v>5164</v>
      </c>
      <c r="R7679">
        <v>-193.19</v>
      </c>
      <c r="S7679" t="s">
        <v>19090</v>
      </c>
      <c r="T7679" t="s">
        <v>19090</v>
      </c>
      <c r="U7679" t="s">
        <v>19090</v>
      </c>
    </row>
    <row r="7680" spans="1:21" x14ac:dyDescent="0.25">
      <c r="A7680" t="s">
        <v>15</v>
      </c>
      <c r="B7680" t="s">
        <v>11712</v>
      </c>
      <c r="C7680" t="s">
        <v>11713</v>
      </c>
      <c r="D7680" t="str">
        <f>VLOOKUP(C:C,Reconciliation!B:C,2,FALSE)</f>
        <v>Residential Sales</v>
      </c>
      <c r="E7680" t="str">
        <f>VLOOKUP(B:B,'[1]Chart of Accts'!$A:$B,2,FALSE)</f>
        <v>Residential Gas Sales - Billed</v>
      </c>
      <c r="F7680" t="s">
        <v>8722</v>
      </c>
      <c r="G7680" t="s">
        <v>33</v>
      </c>
      <c r="H7680" t="s">
        <v>5161</v>
      </c>
      <c r="I7680" t="s">
        <v>1850</v>
      </c>
      <c r="J7680" t="s">
        <v>11712</v>
      </c>
      <c r="L7680" t="s">
        <v>23</v>
      </c>
      <c r="M7680" t="s">
        <v>12601</v>
      </c>
      <c r="N7680" t="s">
        <v>5162</v>
      </c>
      <c r="O7680" t="s">
        <v>17168</v>
      </c>
      <c r="P7680" t="s">
        <v>8723</v>
      </c>
      <c r="Q7680" t="s">
        <v>5164</v>
      </c>
      <c r="R7680">
        <v>-294.82</v>
      </c>
      <c r="S7680" t="s">
        <v>19090</v>
      </c>
      <c r="T7680" t="s">
        <v>19090</v>
      </c>
      <c r="U7680" t="s">
        <v>19090</v>
      </c>
    </row>
    <row r="7681" spans="1:21" x14ac:dyDescent="0.25">
      <c r="A7681" t="s">
        <v>15</v>
      </c>
      <c r="B7681" t="s">
        <v>11712</v>
      </c>
      <c r="C7681" t="s">
        <v>11713</v>
      </c>
      <c r="D7681" t="str">
        <f>VLOOKUP(C:C,Reconciliation!B:C,2,FALSE)</f>
        <v>Residential Sales</v>
      </c>
      <c r="E7681" t="str">
        <f>VLOOKUP(B:B,'[1]Chart of Accts'!$A:$B,2,FALSE)</f>
        <v>Residential Gas Sales - Billed</v>
      </c>
      <c r="F7681" t="s">
        <v>8725</v>
      </c>
      <c r="G7681" t="s">
        <v>19</v>
      </c>
      <c r="H7681" t="s">
        <v>5161</v>
      </c>
      <c r="I7681" t="s">
        <v>1419</v>
      </c>
      <c r="J7681" t="s">
        <v>11712</v>
      </c>
      <c r="L7681" t="s">
        <v>23</v>
      </c>
      <c r="M7681" t="s">
        <v>10186</v>
      </c>
      <c r="N7681" t="s">
        <v>5162</v>
      </c>
      <c r="O7681" t="s">
        <v>17169</v>
      </c>
      <c r="P7681" t="s">
        <v>8726</v>
      </c>
      <c r="Q7681" t="s">
        <v>7686</v>
      </c>
      <c r="R7681">
        <v>-0.34</v>
      </c>
      <c r="S7681" t="s">
        <v>19090</v>
      </c>
      <c r="T7681" t="s">
        <v>19090</v>
      </c>
      <c r="U7681" t="s">
        <v>19090</v>
      </c>
    </row>
    <row r="7682" spans="1:21" x14ac:dyDescent="0.25">
      <c r="A7682" t="s">
        <v>15</v>
      </c>
      <c r="B7682" t="s">
        <v>11712</v>
      </c>
      <c r="C7682" t="s">
        <v>11713</v>
      </c>
      <c r="D7682" t="str">
        <f>VLOOKUP(C:C,Reconciliation!B:C,2,FALSE)</f>
        <v>Residential Sales</v>
      </c>
      <c r="E7682" t="str">
        <f>VLOOKUP(B:B,'[1]Chart of Accts'!$A:$B,2,FALSE)</f>
        <v>Residential Gas Sales - Billed</v>
      </c>
      <c r="F7682" t="s">
        <v>8725</v>
      </c>
      <c r="G7682" t="s">
        <v>32</v>
      </c>
      <c r="H7682" t="s">
        <v>5161</v>
      </c>
      <c r="I7682" t="s">
        <v>1419</v>
      </c>
      <c r="J7682" t="s">
        <v>11712</v>
      </c>
      <c r="L7682" t="s">
        <v>23</v>
      </c>
      <c r="M7682" t="s">
        <v>12602</v>
      </c>
      <c r="N7682" t="s">
        <v>5162</v>
      </c>
      <c r="O7682" t="s">
        <v>17169</v>
      </c>
      <c r="P7682" t="s">
        <v>8726</v>
      </c>
      <c r="Q7682" t="s">
        <v>7686</v>
      </c>
      <c r="R7682">
        <v>-3.93</v>
      </c>
      <c r="S7682" t="s">
        <v>19090</v>
      </c>
      <c r="T7682" t="s">
        <v>19090</v>
      </c>
      <c r="U7682" t="s">
        <v>19090</v>
      </c>
    </row>
    <row r="7683" spans="1:21" x14ac:dyDescent="0.25">
      <c r="A7683" t="s">
        <v>15</v>
      </c>
      <c r="B7683" t="s">
        <v>11712</v>
      </c>
      <c r="C7683" t="s">
        <v>11713</v>
      </c>
      <c r="D7683" t="str">
        <f>VLOOKUP(C:C,Reconciliation!B:C,2,FALSE)</f>
        <v>Residential Sales</v>
      </c>
      <c r="E7683" t="str">
        <f>VLOOKUP(B:B,'[1]Chart of Accts'!$A:$B,2,FALSE)</f>
        <v>Residential Gas Sales - Billed</v>
      </c>
      <c r="F7683" t="s">
        <v>8733</v>
      </c>
      <c r="G7683" t="s">
        <v>32</v>
      </c>
      <c r="H7683" t="s">
        <v>5161</v>
      </c>
      <c r="I7683" t="s">
        <v>2517</v>
      </c>
      <c r="J7683" t="s">
        <v>11712</v>
      </c>
      <c r="L7683" t="s">
        <v>23</v>
      </c>
      <c r="M7683" t="s">
        <v>9986</v>
      </c>
      <c r="N7683" t="s">
        <v>5162</v>
      </c>
      <c r="O7683" t="s">
        <v>17170</v>
      </c>
      <c r="P7683" t="s">
        <v>8734</v>
      </c>
      <c r="Q7683" t="s">
        <v>7704</v>
      </c>
      <c r="R7683">
        <v>-39.85</v>
      </c>
      <c r="S7683" t="s">
        <v>19090</v>
      </c>
      <c r="T7683" t="s">
        <v>19090</v>
      </c>
      <c r="U7683" t="s">
        <v>19090</v>
      </c>
    </row>
    <row r="7684" spans="1:21" x14ac:dyDescent="0.25">
      <c r="A7684" t="s">
        <v>15</v>
      </c>
      <c r="B7684" t="s">
        <v>11712</v>
      </c>
      <c r="C7684" t="s">
        <v>11713</v>
      </c>
      <c r="D7684" t="str">
        <f>VLOOKUP(C:C,Reconciliation!B:C,2,FALSE)</f>
        <v>Residential Sales</v>
      </c>
      <c r="E7684" t="str">
        <f>VLOOKUP(B:B,'[1]Chart of Accts'!$A:$B,2,FALSE)</f>
        <v>Residential Gas Sales - Billed</v>
      </c>
      <c r="F7684" t="s">
        <v>8733</v>
      </c>
      <c r="G7684" t="s">
        <v>33</v>
      </c>
      <c r="H7684" t="s">
        <v>5161</v>
      </c>
      <c r="I7684" t="s">
        <v>2517</v>
      </c>
      <c r="J7684" t="s">
        <v>11712</v>
      </c>
      <c r="L7684" t="s">
        <v>23</v>
      </c>
      <c r="M7684" t="s">
        <v>9808</v>
      </c>
      <c r="N7684" t="s">
        <v>5162</v>
      </c>
      <c r="O7684" t="s">
        <v>17170</v>
      </c>
      <c r="P7684" t="s">
        <v>8734</v>
      </c>
      <c r="Q7684" t="s">
        <v>7704</v>
      </c>
      <c r="R7684">
        <v>-29.37</v>
      </c>
      <c r="S7684" t="s">
        <v>19090</v>
      </c>
      <c r="T7684" t="s">
        <v>19090</v>
      </c>
      <c r="U7684" t="s">
        <v>19090</v>
      </c>
    </row>
    <row r="7685" spans="1:21" x14ac:dyDescent="0.25">
      <c r="A7685" t="s">
        <v>15</v>
      </c>
      <c r="B7685" t="s">
        <v>11712</v>
      </c>
      <c r="C7685" t="s">
        <v>11713</v>
      </c>
      <c r="D7685" t="str">
        <f>VLOOKUP(C:C,Reconciliation!B:C,2,FALSE)</f>
        <v>Residential Sales</v>
      </c>
      <c r="E7685" t="str">
        <f>VLOOKUP(B:B,'[1]Chart of Accts'!$A:$B,2,FALSE)</f>
        <v>Residential Gas Sales - Billed</v>
      </c>
      <c r="F7685" t="s">
        <v>8735</v>
      </c>
      <c r="G7685" t="s">
        <v>28</v>
      </c>
      <c r="H7685" t="s">
        <v>5161</v>
      </c>
      <c r="I7685" t="s">
        <v>2517</v>
      </c>
      <c r="J7685" t="s">
        <v>11712</v>
      </c>
      <c r="L7685" t="s">
        <v>23</v>
      </c>
      <c r="M7685" t="s">
        <v>856</v>
      </c>
      <c r="N7685" t="s">
        <v>5162</v>
      </c>
      <c r="O7685" t="s">
        <v>17171</v>
      </c>
      <c r="P7685" t="s">
        <v>8736</v>
      </c>
      <c r="Q7685" t="s">
        <v>8737</v>
      </c>
      <c r="R7685">
        <v>26.37</v>
      </c>
      <c r="S7685" t="s">
        <v>19090</v>
      </c>
      <c r="T7685" t="s">
        <v>19090</v>
      </c>
      <c r="U7685" t="s">
        <v>19090</v>
      </c>
    </row>
    <row r="7686" spans="1:21" x14ac:dyDescent="0.25">
      <c r="A7686" t="s">
        <v>15</v>
      </c>
      <c r="B7686" t="s">
        <v>11712</v>
      </c>
      <c r="C7686" t="s">
        <v>11713</v>
      </c>
      <c r="D7686" t="str">
        <f>VLOOKUP(C:C,Reconciliation!B:C,2,FALSE)</f>
        <v>Residential Sales</v>
      </c>
      <c r="E7686" t="str">
        <f>VLOOKUP(B:B,'[1]Chart of Accts'!$A:$B,2,FALSE)</f>
        <v>Residential Gas Sales - Billed</v>
      </c>
      <c r="F7686" t="s">
        <v>8735</v>
      </c>
      <c r="G7686" t="s">
        <v>465</v>
      </c>
      <c r="H7686" t="s">
        <v>5161</v>
      </c>
      <c r="I7686" t="s">
        <v>2517</v>
      </c>
      <c r="J7686" t="s">
        <v>11712</v>
      </c>
      <c r="L7686" t="s">
        <v>23</v>
      </c>
      <c r="M7686" t="s">
        <v>12603</v>
      </c>
      <c r="N7686" t="s">
        <v>5162</v>
      </c>
      <c r="O7686" t="s">
        <v>17171</v>
      </c>
      <c r="P7686" t="s">
        <v>8736</v>
      </c>
      <c r="Q7686" t="s">
        <v>8737</v>
      </c>
      <c r="R7686">
        <v>34.78</v>
      </c>
      <c r="S7686" t="s">
        <v>19090</v>
      </c>
      <c r="T7686" t="s">
        <v>19090</v>
      </c>
      <c r="U7686" t="s">
        <v>19090</v>
      </c>
    </row>
    <row r="7687" spans="1:21" x14ac:dyDescent="0.25">
      <c r="A7687" t="s">
        <v>15</v>
      </c>
      <c r="B7687" t="s">
        <v>11712</v>
      </c>
      <c r="C7687" t="s">
        <v>11713</v>
      </c>
      <c r="D7687" t="str">
        <f>VLOOKUP(C:C,Reconciliation!B:C,2,FALSE)</f>
        <v>Residential Sales</v>
      </c>
      <c r="E7687" t="str">
        <f>VLOOKUP(B:B,'[1]Chart of Accts'!$A:$B,2,FALSE)</f>
        <v>Residential Gas Sales - Billed</v>
      </c>
      <c r="F7687" t="s">
        <v>8738</v>
      </c>
      <c r="G7687" t="s">
        <v>28</v>
      </c>
      <c r="H7687" t="s">
        <v>5161</v>
      </c>
      <c r="I7687" t="s">
        <v>2517</v>
      </c>
      <c r="J7687" t="s">
        <v>11712</v>
      </c>
      <c r="L7687" t="s">
        <v>23</v>
      </c>
      <c r="M7687" t="s">
        <v>12604</v>
      </c>
      <c r="N7687" t="s">
        <v>5162</v>
      </c>
      <c r="O7687" t="s">
        <v>17172</v>
      </c>
      <c r="P7687" t="s">
        <v>8736</v>
      </c>
      <c r="Q7687" t="s">
        <v>7626</v>
      </c>
      <c r="R7687">
        <v>33.19</v>
      </c>
      <c r="S7687" t="s">
        <v>19090</v>
      </c>
      <c r="T7687" t="s">
        <v>19090</v>
      </c>
      <c r="U7687" t="s">
        <v>19090</v>
      </c>
    </row>
    <row r="7688" spans="1:21" x14ac:dyDescent="0.25">
      <c r="A7688" t="s">
        <v>15</v>
      </c>
      <c r="B7688" t="s">
        <v>11712</v>
      </c>
      <c r="C7688" t="s">
        <v>11713</v>
      </c>
      <c r="D7688" t="str">
        <f>VLOOKUP(C:C,Reconciliation!B:C,2,FALSE)</f>
        <v>Residential Sales</v>
      </c>
      <c r="E7688" t="str">
        <f>VLOOKUP(B:B,'[1]Chart of Accts'!$A:$B,2,FALSE)</f>
        <v>Residential Gas Sales - Billed</v>
      </c>
      <c r="F7688" t="s">
        <v>8738</v>
      </c>
      <c r="G7688" t="s">
        <v>465</v>
      </c>
      <c r="H7688" t="s">
        <v>5161</v>
      </c>
      <c r="I7688" t="s">
        <v>2517</v>
      </c>
      <c r="J7688" t="s">
        <v>11712</v>
      </c>
      <c r="L7688" t="s">
        <v>23</v>
      </c>
      <c r="M7688" t="s">
        <v>9703</v>
      </c>
      <c r="N7688" t="s">
        <v>5162</v>
      </c>
      <c r="O7688" t="s">
        <v>17172</v>
      </c>
      <c r="P7688" t="s">
        <v>8736</v>
      </c>
      <c r="Q7688" t="s">
        <v>7626</v>
      </c>
      <c r="R7688">
        <v>47.54</v>
      </c>
      <c r="S7688" t="s">
        <v>19090</v>
      </c>
      <c r="T7688" t="s">
        <v>19090</v>
      </c>
      <c r="U7688" t="s">
        <v>19090</v>
      </c>
    </row>
    <row r="7689" spans="1:21" x14ac:dyDescent="0.25">
      <c r="A7689" t="s">
        <v>15</v>
      </c>
      <c r="B7689" t="s">
        <v>11712</v>
      </c>
      <c r="C7689" t="s">
        <v>11713</v>
      </c>
      <c r="D7689" t="str">
        <f>VLOOKUP(C:C,Reconciliation!B:C,2,FALSE)</f>
        <v>Residential Sales</v>
      </c>
      <c r="E7689" t="str">
        <f>VLOOKUP(B:B,'[1]Chart of Accts'!$A:$B,2,FALSE)</f>
        <v>Residential Gas Sales - Billed</v>
      </c>
      <c r="F7689" t="s">
        <v>8739</v>
      </c>
      <c r="G7689" t="s">
        <v>32</v>
      </c>
      <c r="H7689" t="s">
        <v>5161</v>
      </c>
      <c r="I7689" t="s">
        <v>2517</v>
      </c>
      <c r="J7689" t="s">
        <v>11712</v>
      </c>
      <c r="L7689" t="s">
        <v>23</v>
      </c>
      <c r="M7689" t="s">
        <v>10827</v>
      </c>
      <c r="N7689" t="s">
        <v>5162</v>
      </c>
      <c r="O7689" t="s">
        <v>17173</v>
      </c>
      <c r="P7689" t="s">
        <v>8740</v>
      </c>
      <c r="Q7689" t="s">
        <v>7344</v>
      </c>
      <c r="R7689">
        <v>-54.98</v>
      </c>
      <c r="S7689" t="s">
        <v>19090</v>
      </c>
      <c r="T7689" t="s">
        <v>19090</v>
      </c>
      <c r="U7689" t="s">
        <v>19090</v>
      </c>
    </row>
    <row r="7690" spans="1:21" x14ac:dyDescent="0.25">
      <c r="A7690" t="s">
        <v>15</v>
      </c>
      <c r="B7690" t="s">
        <v>11712</v>
      </c>
      <c r="C7690" t="s">
        <v>11713</v>
      </c>
      <c r="D7690" t="str">
        <f>VLOOKUP(C:C,Reconciliation!B:C,2,FALSE)</f>
        <v>Residential Sales</v>
      </c>
      <c r="E7690" t="str">
        <f>VLOOKUP(B:B,'[1]Chart of Accts'!$A:$B,2,FALSE)</f>
        <v>Residential Gas Sales - Billed</v>
      </c>
      <c r="F7690" t="s">
        <v>8739</v>
      </c>
      <c r="G7690" t="s">
        <v>33</v>
      </c>
      <c r="H7690" t="s">
        <v>5161</v>
      </c>
      <c r="I7690" t="s">
        <v>2517</v>
      </c>
      <c r="J7690" t="s">
        <v>11712</v>
      </c>
      <c r="L7690" t="s">
        <v>23</v>
      </c>
      <c r="M7690" t="s">
        <v>7777</v>
      </c>
      <c r="N7690" t="s">
        <v>5162</v>
      </c>
      <c r="O7690" t="s">
        <v>17173</v>
      </c>
      <c r="P7690" t="s">
        <v>8740</v>
      </c>
      <c r="Q7690" t="s">
        <v>7344</v>
      </c>
      <c r="R7690">
        <v>-73.88</v>
      </c>
      <c r="S7690" t="s">
        <v>19090</v>
      </c>
      <c r="T7690" t="s">
        <v>19090</v>
      </c>
      <c r="U7690" t="s">
        <v>19090</v>
      </c>
    </row>
    <row r="7691" spans="1:21" x14ac:dyDescent="0.25">
      <c r="A7691" t="s">
        <v>15</v>
      </c>
      <c r="B7691" t="s">
        <v>11712</v>
      </c>
      <c r="C7691" t="s">
        <v>11713</v>
      </c>
      <c r="D7691" t="str">
        <f>VLOOKUP(C:C,Reconciliation!B:C,2,FALSE)</f>
        <v>Residential Sales</v>
      </c>
      <c r="E7691" t="str">
        <f>VLOOKUP(B:B,'[1]Chart of Accts'!$A:$B,2,FALSE)</f>
        <v>Residential Gas Sales - Billed</v>
      </c>
      <c r="F7691" t="s">
        <v>8743</v>
      </c>
      <c r="G7691" t="s">
        <v>32</v>
      </c>
      <c r="H7691" t="s">
        <v>5161</v>
      </c>
      <c r="I7691" t="s">
        <v>1432</v>
      </c>
      <c r="J7691" t="s">
        <v>11712</v>
      </c>
      <c r="L7691" t="s">
        <v>23</v>
      </c>
      <c r="M7691" t="s">
        <v>11525</v>
      </c>
      <c r="N7691" t="s">
        <v>5162</v>
      </c>
      <c r="O7691" t="s">
        <v>17174</v>
      </c>
      <c r="P7691" t="s">
        <v>8744</v>
      </c>
      <c r="Q7691" t="s">
        <v>7656</v>
      </c>
      <c r="R7691">
        <v>-12.83</v>
      </c>
      <c r="S7691" t="s">
        <v>19090</v>
      </c>
      <c r="T7691" t="s">
        <v>19090</v>
      </c>
      <c r="U7691" t="s">
        <v>19090</v>
      </c>
    </row>
    <row r="7692" spans="1:21" x14ac:dyDescent="0.25">
      <c r="A7692" t="s">
        <v>15</v>
      </c>
      <c r="B7692" t="s">
        <v>11712</v>
      </c>
      <c r="C7692" t="s">
        <v>11713</v>
      </c>
      <c r="D7692" t="str">
        <f>VLOOKUP(C:C,Reconciliation!B:C,2,FALSE)</f>
        <v>Residential Sales</v>
      </c>
      <c r="E7692" t="str">
        <f>VLOOKUP(B:B,'[1]Chart of Accts'!$A:$B,2,FALSE)</f>
        <v>Residential Gas Sales - Billed</v>
      </c>
      <c r="F7692" t="s">
        <v>8743</v>
      </c>
      <c r="G7692" t="s">
        <v>33</v>
      </c>
      <c r="H7692" t="s">
        <v>5161</v>
      </c>
      <c r="I7692" t="s">
        <v>1432</v>
      </c>
      <c r="J7692" t="s">
        <v>11712</v>
      </c>
      <c r="L7692" t="s">
        <v>23</v>
      </c>
      <c r="M7692" t="s">
        <v>8578</v>
      </c>
      <c r="N7692" t="s">
        <v>5162</v>
      </c>
      <c r="O7692" t="s">
        <v>17174</v>
      </c>
      <c r="P7692" t="s">
        <v>8744</v>
      </c>
      <c r="Q7692" t="s">
        <v>7656</v>
      </c>
      <c r="R7692">
        <v>-11.71</v>
      </c>
      <c r="S7692" t="s">
        <v>19090</v>
      </c>
      <c r="T7692" t="s">
        <v>19090</v>
      </c>
      <c r="U7692" t="s">
        <v>19090</v>
      </c>
    </row>
    <row r="7693" spans="1:21" x14ac:dyDescent="0.25">
      <c r="A7693" t="s">
        <v>15</v>
      </c>
      <c r="B7693" t="s">
        <v>11712</v>
      </c>
      <c r="C7693" t="s">
        <v>11713</v>
      </c>
      <c r="D7693" t="str">
        <f>VLOOKUP(C:C,Reconciliation!B:C,2,FALSE)</f>
        <v>Residential Sales</v>
      </c>
      <c r="E7693" t="str">
        <f>VLOOKUP(B:B,'[1]Chart of Accts'!$A:$B,2,FALSE)</f>
        <v>Residential Gas Sales - Billed</v>
      </c>
      <c r="F7693" t="s">
        <v>8748</v>
      </c>
      <c r="G7693" t="s">
        <v>32</v>
      </c>
      <c r="H7693" t="s">
        <v>5161</v>
      </c>
      <c r="I7693" t="s">
        <v>1727</v>
      </c>
      <c r="J7693" t="s">
        <v>11712</v>
      </c>
      <c r="L7693" t="s">
        <v>23</v>
      </c>
      <c r="M7693" t="s">
        <v>12605</v>
      </c>
      <c r="N7693" t="s">
        <v>5162</v>
      </c>
      <c r="O7693" t="s">
        <v>17175</v>
      </c>
      <c r="P7693" t="s">
        <v>8749</v>
      </c>
      <c r="Q7693" t="s">
        <v>7686</v>
      </c>
      <c r="R7693">
        <v>-21.28</v>
      </c>
      <c r="S7693" t="s">
        <v>19090</v>
      </c>
      <c r="T7693" t="s">
        <v>19090</v>
      </c>
      <c r="U7693" t="s">
        <v>19090</v>
      </c>
    </row>
    <row r="7694" spans="1:21" x14ac:dyDescent="0.25">
      <c r="A7694" t="s">
        <v>15</v>
      </c>
      <c r="B7694" t="s">
        <v>11712</v>
      </c>
      <c r="C7694" t="s">
        <v>11713</v>
      </c>
      <c r="D7694" t="str">
        <f>VLOOKUP(C:C,Reconciliation!B:C,2,FALSE)</f>
        <v>Residential Sales</v>
      </c>
      <c r="E7694" t="str">
        <f>VLOOKUP(B:B,'[1]Chart of Accts'!$A:$B,2,FALSE)</f>
        <v>Residential Gas Sales - Billed</v>
      </c>
      <c r="F7694" t="s">
        <v>8748</v>
      </c>
      <c r="G7694" t="s">
        <v>33</v>
      </c>
      <c r="H7694" t="s">
        <v>5161</v>
      </c>
      <c r="I7694" t="s">
        <v>1727</v>
      </c>
      <c r="J7694" t="s">
        <v>11712</v>
      </c>
      <c r="L7694" t="s">
        <v>23</v>
      </c>
      <c r="M7694" t="s">
        <v>12606</v>
      </c>
      <c r="N7694" t="s">
        <v>5162</v>
      </c>
      <c r="O7694" t="s">
        <v>17175</v>
      </c>
      <c r="P7694" t="s">
        <v>8749</v>
      </c>
      <c r="Q7694" t="s">
        <v>7686</v>
      </c>
      <c r="R7694">
        <v>-20.29</v>
      </c>
      <c r="S7694" t="s">
        <v>19090</v>
      </c>
      <c r="T7694" t="s">
        <v>19090</v>
      </c>
      <c r="U7694" t="s">
        <v>19090</v>
      </c>
    </row>
    <row r="7695" spans="1:21" x14ac:dyDescent="0.25">
      <c r="A7695" t="s">
        <v>15</v>
      </c>
      <c r="B7695" t="s">
        <v>11712</v>
      </c>
      <c r="C7695" t="s">
        <v>11713</v>
      </c>
      <c r="D7695" t="str">
        <f>VLOOKUP(C:C,Reconciliation!B:C,2,FALSE)</f>
        <v>Residential Sales</v>
      </c>
      <c r="E7695" t="str">
        <f>VLOOKUP(B:B,'[1]Chart of Accts'!$A:$B,2,FALSE)</f>
        <v>Residential Gas Sales - Billed</v>
      </c>
      <c r="F7695" t="s">
        <v>8752</v>
      </c>
      <c r="G7695" t="s">
        <v>803</v>
      </c>
      <c r="H7695" t="s">
        <v>5161</v>
      </c>
      <c r="I7695" t="s">
        <v>1768</v>
      </c>
      <c r="J7695" t="s">
        <v>11712</v>
      </c>
      <c r="L7695" t="s">
        <v>23</v>
      </c>
      <c r="M7695" t="s">
        <v>12607</v>
      </c>
      <c r="N7695" t="s">
        <v>5162</v>
      </c>
      <c r="O7695" t="s">
        <v>17176</v>
      </c>
      <c r="P7695" t="s">
        <v>8753</v>
      </c>
      <c r="Q7695" t="s">
        <v>7593</v>
      </c>
      <c r="R7695">
        <v>-1799.96</v>
      </c>
      <c r="S7695" t="s">
        <v>19090</v>
      </c>
      <c r="T7695" t="s">
        <v>19090</v>
      </c>
      <c r="U7695" t="s">
        <v>19090</v>
      </c>
    </row>
    <row r="7696" spans="1:21" x14ac:dyDescent="0.25">
      <c r="A7696" t="s">
        <v>15</v>
      </c>
      <c r="B7696" t="s">
        <v>11712</v>
      </c>
      <c r="C7696" t="s">
        <v>11713</v>
      </c>
      <c r="D7696" t="str">
        <f>VLOOKUP(C:C,Reconciliation!B:C,2,FALSE)</f>
        <v>Residential Sales</v>
      </c>
      <c r="E7696" t="str">
        <f>VLOOKUP(B:B,'[1]Chart of Accts'!$A:$B,2,FALSE)</f>
        <v>Residential Gas Sales - Billed</v>
      </c>
      <c r="F7696" t="s">
        <v>8752</v>
      </c>
      <c r="G7696" t="s">
        <v>181</v>
      </c>
      <c r="H7696" t="s">
        <v>5161</v>
      </c>
      <c r="I7696" t="s">
        <v>1768</v>
      </c>
      <c r="J7696" t="s">
        <v>11712</v>
      </c>
      <c r="L7696" t="s">
        <v>23</v>
      </c>
      <c r="M7696" t="s">
        <v>12608</v>
      </c>
      <c r="N7696" t="s">
        <v>5162</v>
      </c>
      <c r="O7696" t="s">
        <v>17176</v>
      </c>
      <c r="P7696" t="s">
        <v>8753</v>
      </c>
      <c r="Q7696" t="s">
        <v>7593</v>
      </c>
      <c r="R7696">
        <v>-1620.05</v>
      </c>
      <c r="S7696" t="s">
        <v>19090</v>
      </c>
      <c r="T7696" t="s">
        <v>19090</v>
      </c>
      <c r="U7696" t="s">
        <v>19090</v>
      </c>
    </row>
    <row r="7697" spans="1:21" x14ac:dyDescent="0.25">
      <c r="A7697" t="s">
        <v>15</v>
      </c>
      <c r="B7697" t="s">
        <v>11712</v>
      </c>
      <c r="C7697" t="s">
        <v>11713</v>
      </c>
      <c r="D7697" t="str">
        <f>VLOOKUP(C:C,Reconciliation!B:C,2,FALSE)</f>
        <v>Residential Sales</v>
      </c>
      <c r="E7697" t="str">
        <f>VLOOKUP(B:B,'[1]Chart of Accts'!$A:$B,2,FALSE)</f>
        <v>Residential Gas Sales - Billed</v>
      </c>
      <c r="F7697" t="s">
        <v>8752</v>
      </c>
      <c r="G7697" t="s">
        <v>32</v>
      </c>
      <c r="H7697" t="s">
        <v>5161</v>
      </c>
      <c r="I7697" t="s">
        <v>1768</v>
      </c>
      <c r="J7697" t="s">
        <v>11712</v>
      </c>
      <c r="L7697" t="s">
        <v>23</v>
      </c>
      <c r="M7697" t="s">
        <v>11544</v>
      </c>
      <c r="N7697" t="s">
        <v>5162</v>
      </c>
      <c r="O7697" t="s">
        <v>17176</v>
      </c>
      <c r="P7697" t="s">
        <v>8753</v>
      </c>
      <c r="Q7697" t="s">
        <v>7593</v>
      </c>
      <c r="R7697">
        <v>2.71</v>
      </c>
      <c r="S7697" t="s">
        <v>19090</v>
      </c>
      <c r="T7697" t="s">
        <v>19090</v>
      </c>
      <c r="U7697" t="s">
        <v>19090</v>
      </c>
    </row>
    <row r="7698" spans="1:21" x14ac:dyDescent="0.25">
      <c r="A7698" t="s">
        <v>15</v>
      </c>
      <c r="B7698" t="s">
        <v>11712</v>
      </c>
      <c r="C7698" t="s">
        <v>11713</v>
      </c>
      <c r="D7698" t="str">
        <f>VLOOKUP(C:C,Reconciliation!B:C,2,FALSE)</f>
        <v>Residential Sales</v>
      </c>
      <c r="E7698" t="str">
        <f>VLOOKUP(B:B,'[1]Chart of Accts'!$A:$B,2,FALSE)</f>
        <v>Residential Gas Sales - Billed</v>
      </c>
      <c r="F7698" t="s">
        <v>8754</v>
      </c>
      <c r="G7698" t="s">
        <v>32</v>
      </c>
      <c r="H7698" t="s">
        <v>5161</v>
      </c>
      <c r="I7698" t="s">
        <v>1768</v>
      </c>
      <c r="J7698" t="s">
        <v>11712</v>
      </c>
      <c r="L7698" t="s">
        <v>23</v>
      </c>
      <c r="M7698" t="s">
        <v>12609</v>
      </c>
      <c r="N7698" t="s">
        <v>5162</v>
      </c>
      <c r="O7698" t="s">
        <v>17177</v>
      </c>
      <c r="P7698" t="s">
        <v>8753</v>
      </c>
      <c r="Q7698" t="s">
        <v>7646</v>
      </c>
      <c r="R7698">
        <v>-49.43</v>
      </c>
      <c r="S7698" t="s">
        <v>19090</v>
      </c>
      <c r="T7698" t="s">
        <v>19090</v>
      </c>
      <c r="U7698" t="s">
        <v>19090</v>
      </c>
    </row>
    <row r="7699" spans="1:21" x14ac:dyDescent="0.25">
      <c r="A7699" t="s">
        <v>15</v>
      </c>
      <c r="B7699" t="s">
        <v>11712</v>
      </c>
      <c r="C7699" t="s">
        <v>11713</v>
      </c>
      <c r="D7699" t="str">
        <f>VLOOKUP(C:C,Reconciliation!B:C,2,FALSE)</f>
        <v>Residential Sales</v>
      </c>
      <c r="E7699" t="str">
        <f>VLOOKUP(B:B,'[1]Chart of Accts'!$A:$B,2,FALSE)</f>
        <v>Residential Gas Sales - Billed</v>
      </c>
      <c r="F7699" t="s">
        <v>8754</v>
      </c>
      <c r="G7699" t="s">
        <v>33</v>
      </c>
      <c r="H7699" t="s">
        <v>5161</v>
      </c>
      <c r="I7699" t="s">
        <v>1768</v>
      </c>
      <c r="J7699" t="s">
        <v>11712</v>
      </c>
      <c r="L7699" t="s">
        <v>23</v>
      </c>
      <c r="M7699" t="s">
        <v>8576</v>
      </c>
      <c r="N7699" t="s">
        <v>5162</v>
      </c>
      <c r="O7699" t="s">
        <v>17177</v>
      </c>
      <c r="P7699" t="s">
        <v>8753</v>
      </c>
      <c r="Q7699" t="s">
        <v>7646</v>
      </c>
      <c r="R7699">
        <v>-49.65</v>
      </c>
      <c r="S7699" t="s">
        <v>19090</v>
      </c>
      <c r="T7699" t="s">
        <v>19090</v>
      </c>
      <c r="U7699" t="s">
        <v>19090</v>
      </c>
    </row>
    <row r="7700" spans="1:21" x14ac:dyDescent="0.25">
      <c r="A7700" t="s">
        <v>15</v>
      </c>
      <c r="B7700" t="s">
        <v>11712</v>
      </c>
      <c r="C7700" t="s">
        <v>11713</v>
      </c>
      <c r="D7700" t="str">
        <f>VLOOKUP(C:C,Reconciliation!B:C,2,FALSE)</f>
        <v>Residential Sales</v>
      </c>
      <c r="E7700" t="str">
        <f>VLOOKUP(B:B,'[1]Chart of Accts'!$A:$B,2,FALSE)</f>
        <v>Residential Gas Sales - Billed</v>
      </c>
      <c r="F7700" t="s">
        <v>8755</v>
      </c>
      <c r="G7700" t="s">
        <v>28</v>
      </c>
      <c r="H7700" t="s">
        <v>5161</v>
      </c>
      <c r="I7700" t="s">
        <v>1768</v>
      </c>
      <c r="J7700" t="s">
        <v>11712</v>
      </c>
      <c r="L7700" t="s">
        <v>23</v>
      </c>
      <c r="M7700" t="s">
        <v>8727</v>
      </c>
      <c r="N7700" t="s">
        <v>5162</v>
      </c>
      <c r="O7700" t="s">
        <v>17178</v>
      </c>
      <c r="P7700" t="s">
        <v>8753</v>
      </c>
      <c r="Q7700" t="s">
        <v>8757</v>
      </c>
      <c r="R7700">
        <v>-82.39</v>
      </c>
      <c r="S7700" t="s">
        <v>19090</v>
      </c>
      <c r="T7700" t="s">
        <v>19090</v>
      </c>
      <c r="U7700" t="s">
        <v>19090</v>
      </c>
    </row>
    <row r="7701" spans="1:21" x14ac:dyDescent="0.25">
      <c r="A7701" t="s">
        <v>15</v>
      </c>
      <c r="B7701" t="s">
        <v>11712</v>
      </c>
      <c r="C7701" t="s">
        <v>11713</v>
      </c>
      <c r="D7701" t="str">
        <f>VLOOKUP(C:C,Reconciliation!B:C,2,FALSE)</f>
        <v>Residential Sales</v>
      </c>
      <c r="E7701" t="str">
        <f>VLOOKUP(B:B,'[1]Chart of Accts'!$A:$B,2,FALSE)</f>
        <v>Residential Gas Sales - Billed</v>
      </c>
      <c r="F7701" t="s">
        <v>8755</v>
      </c>
      <c r="G7701" t="s">
        <v>465</v>
      </c>
      <c r="H7701" t="s">
        <v>5161</v>
      </c>
      <c r="I7701" t="s">
        <v>1768</v>
      </c>
      <c r="J7701" t="s">
        <v>11712</v>
      </c>
      <c r="L7701" t="s">
        <v>23</v>
      </c>
      <c r="M7701" t="s">
        <v>12610</v>
      </c>
      <c r="N7701" t="s">
        <v>5162</v>
      </c>
      <c r="O7701" t="s">
        <v>17178</v>
      </c>
      <c r="P7701" t="s">
        <v>8753</v>
      </c>
      <c r="Q7701" t="s">
        <v>8757</v>
      </c>
      <c r="R7701">
        <v>-89.69</v>
      </c>
      <c r="S7701" t="s">
        <v>19090</v>
      </c>
      <c r="T7701" t="s">
        <v>19090</v>
      </c>
      <c r="U7701" t="s">
        <v>19090</v>
      </c>
    </row>
    <row r="7702" spans="1:21" x14ac:dyDescent="0.25">
      <c r="A7702" t="s">
        <v>15</v>
      </c>
      <c r="B7702" t="s">
        <v>11712</v>
      </c>
      <c r="C7702" t="s">
        <v>11713</v>
      </c>
      <c r="D7702" t="str">
        <f>VLOOKUP(C:C,Reconciliation!B:C,2,FALSE)</f>
        <v>Residential Sales</v>
      </c>
      <c r="E7702" t="str">
        <f>VLOOKUP(B:B,'[1]Chart of Accts'!$A:$B,2,FALSE)</f>
        <v>Residential Gas Sales - Billed</v>
      </c>
      <c r="F7702" t="s">
        <v>8759</v>
      </c>
      <c r="G7702" t="s">
        <v>798</v>
      </c>
      <c r="H7702" t="s">
        <v>5161</v>
      </c>
      <c r="I7702" t="s">
        <v>1768</v>
      </c>
      <c r="J7702" t="s">
        <v>11712</v>
      </c>
      <c r="L7702" t="s">
        <v>23</v>
      </c>
      <c r="M7702" t="s">
        <v>12611</v>
      </c>
      <c r="N7702" t="s">
        <v>5162</v>
      </c>
      <c r="O7702" t="s">
        <v>17179</v>
      </c>
      <c r="P7702" t="s">
        <v>8753</v>
      </c>
      <c r="Q7702" t="s">
        <v>7595</v>
      </c>
      <c r="R7702">
        <v>-1935.02</v>
      </c>
      <c r="S7702" t="s">
        <v>19090</v>
      </c>
      <c r="T7702" t="s">
        <v>19090</v>
      </c>
      <c r="U7702" t="s">
        <v>19090</v>
      </c>
    </row>
    <row r="7703" spans="1:21" x14ac:dyDescent="0.25">
      <c r="A7703" t="s">
        <v>15</v>
      </c>
      <c r="B7703" t="s">
        <v>11712</v>
      </c>
      <c r="C7703" t="s">
        <v>11713</v>
      </c>
      <c r="D7703" t="str">
        <f>VLOOKUP(C:C,Reconciliation!B:C,2,FALSE)</f>
        <v>Residential Sales</v>
      </c>
      <c r="E7703" t="str">
        <f>VLOOKUP(B:B,'[1]Chart of Accts'!$A:$B,2,FALSE)</f>
        <v>Residential Gas Sales - Billed</v>
      </c>
      <c r="F7703" t="s">
        <v>8759</v>
      </c>
      <c r="G7703" t="s">
        <v>775</v>
      </c>
      <c r="H7703" t="s">
        <v>5161</v>
      </c>
      <c r="I7703" t="s">
        <v>1768</v>
      </c>
      <c r="J7703" t="s">
        <v>11712</v>
      </c>
      <c r="L7703" t="s">
        <v>23</v>
      </c>
      <c r="M7703" t="s">
        <v>12612</v>
      </c>
      <c r="N7703" t="s">
        <v>5162</v>
      </c>
      <c r="O7703" t="s">
        <v>17179</v>
      </c>
      <c r="P7703" t="s">
        <v>8753</v>
      </c>
      <c r="Q7703" t="s">
        <v>7595</v>
      </c>
      <c r="R7703">
        <v>-1701.03</v>
      </c>
      <c r="S7703" t="s">
        <v>19090</v>
      </c>
      <c r="T7703" t="s">
        <v>19090</v>
      </c>
      <c r="U7703" t="s">
        <v>19090</v>
      </c>
    </row>
    <row r="7704" spans="1:21" x14ac:dyDescent="0.25">
      <c r="A7704" t="s">
        <v>15</v>
      </c>
      <c r="B7704" t="s">
        <v>11712</v>
      </c>
      <c r="C7704" t="s">
        <v>11713</v>
      </c>
      <c r="D7704" t="str">
        <f>VLOOKUP(C:C,Reconciliation!B:C,2,FALSE)</f>
        <v>Residential Sales</v>
      </c>
      <c r="E7704" t="str">
        <f>VLOOKUP(B:B,'[1]Chart of Accts'!$A:$B,2,FALSE)</f>
        <v>Residential Gas Sales - Billed</v>
      </c>
      <c r="F7704" t="s">
        <v>8759</v>
      </c>
      <c r="G7704" t="s">
        <v>32</v>
      </c>
      <c r="H7704" t="s">
        <v>5161</v>
      </c>
      <c r="I7704" t="s">
        <v>1768</v>
      </c>
      <c r="J7704" t="s">
        <v>11712</v>
      </c>
      <c r="L7704" t="s">
        <v>23</v>
      </c>
      <c r="M7704" t="s">
        <v>7170</v>
      </c>
      <c r="N7704" t="s">
        <v>5162</v>
      </c>
      <c r="O7704" t="s">
        <v>17179</v>
      </c>
      <c r="P7704" t="s">
        <v>8753</v>
      </c>
      <c r="Q7704" t="s">
        <v>7595</v>
      </c>
      <c r="R7704">
        <v>2.36</v>
      </c>
      <c r="S7704" t="s">
        <v>19090</v>
      </c>
      <c r="T7704" t="s">
        <v>19090</v>
      </c>
      <c r="U7704" t="s">
        <v>19090</v>
      </c>
    </row>
    <row r="7705" spans="1:21" x14ac:dyDescent="0.25">
      <c r="A7705" t="s">
        <v>15</v>
      </c>
      <c r="B7705" t="s">
        <v>11712</v>
      </c>
      <c r="C7705" t="s">
        <v>11713</v>
      </c>
      <c r="D7705" t="str">
        <f>VLOOKUP(C:C,Reconciliation!B:C,2,FALSE)</f>
        <v>Residential Sales</v>
      </c>
      <c r="E7705" t="str">
        <f>VLOOKUP(B:B,'[1]Chart of Accts'!$A:$B,2,FALSE)</f>
        <v>Residential Gas Sales - Billed</v>
      </c>
      <c r="F7705" t="s">
        <v>8760</v>
      </c>
      <c r="G7705" t="s">
        <v>798</v>
      </c>
      <c r="H7705" t="s">
        <v>5161</v>
      </c>
      <c r="I7705" t="s">
        <v>1768</v>
      </c>
      <c r="J7705" t="s">
        <v>11712</v>
      </c>
      <c r="L7705" t="s">
        <v>23</v>
      </c>
      <c r="M7705" t="s">
        <v>12613</v>
      </c>
      <c r="N7705" t="s">
        <v>5162</v>
      </c>
      <c r="O7705" t="s">
        <v>17180</v>
      </c>
      <c r="P7705" t="s">
        <v>8753</v>
      </c>
      <c r="Q7705" t="s">
        <v>7653</v>
      </c>
      <c r="R7705">
        <v>-1108.99</v>
      </c>
      <c r="S7705" t="s">
        <v>19090</v>
      </c>
      <c r="T7705" t="s">
        <v>19090</v>
      </c>
      <c r="U7705" t="s">
        <v>19090</v>
      </c>
    </row>
    <row r="7706" spans="1:21" x14ac:dyDescent="0.25">
      <c r="A7706" t="s">
        <v>15</v>
      </c>
      <c r="B7706" t="s">
        <v>11712</v>
      </c>
      <c r="C7706" t="s">
        <v>11713</v>
      </c>
      <c r="D7706" t="str">
        <f>VLOOKUP(C:C,Reconciliation!B:C,2,FALSE)</f>
        <v>Residential Sales</v>
      </c>
      <c r="E7706" t="str">
        <f>VLOOKUP(B:B,'[1]Chart of Accts'!$A:$B,2,FALSE)</f>
        <v>Residential Gas Sales - Billed</v>
      </c>
      <c r="F7706" t="s">
        <v>8760</v>
      </c>
      <c r="G7706" t="s">
        <v>775</v>
      </c>
      <c r="H7706" t="s">
        <v>5161</v>
      </c>
      <c r="I7706" t="s">
        <v>1768</v>
      </c>
      <c r="J7706" t="s">
        <v>11712</v>
      </c>
      <c r="L7706" t="s">
        <v>23</v>
      </c>
      <c r="M7706" t="s">
        <v>12614</v>
      </c>
      <c r="N7706" t="s">
        <v>5162</v>
      </c>
      <c r="O7706" t="s">
        <v>17180</v>
      </c>
      <c r="P7706" t="s">
        <v>8753</v>
      </c>
      <c r="Q7706" t="s">
        <v>7653</v>
      </c>
      <c r="R7706">
        <v>-999.17</v>
      </c>
      <c r="S7706" t="s">
        <v>19090</v>
      </c>
      <c r="T7706" t="s">
        <v>19090</v>
      </c>
      <c r="U7706" t="s">
        <v>19090</v>
      </c>
    </row>
    <row r="7707" spans="1:21" x14ac:dyDescent="0.25">
      <c r="A7707" t="s">
        <v>15</v>
      </c>
      <c r="B7707" t="s">
        <v>11712</v>
      </c>
      <c r="C7707" t="s">
        <v>11713</v>
      </c>
      <c r="D7707" t="str">
        <f>VLOOKUP(C:C,Reconciliation!B:C,2,FALSE)</f>
        <v>Residential Sales</v>
      </c>
      <c r="E7707" t="str">
        <f>VLOOKUP(B:B,'[1]Chart of Accts'!$A:$B,2,FALSE)</f>
        <v>Residential Gas Sales - Billed</v>
      </c>
      <c r="F7707" t="s">
        <v>8760</v>
      </c>
      <c r="G7707" t="s">
        <v>803</v>
      </c>
      <c r="H7707" t="s">
        <v>5161</v>
      </c>
      <c r="I7707" t="s">
        <v>1768</v>
      </c>
      <c r="J7707" t="s">
        <v>11712</v>
      </c>
      <c r="L7707" t="s">
        <v>23</v>
      </c>
      <c r="M7707" t="s">
        <v>12615</v>
      </c>
      <c r="N7707" t="s">
        <v>5162</v>
      </c>
      <c r="O7707" t="s">
        <v>17180</v>
      </c>
      <c r="P7707" t="s">
        <v>8753</v>
      </c>
      <c r="Q7707" t="s">
        <v>7653</v>
      </c>
      <c r="R7707">
        <v>17.89</v>
      </c>
      <c r="S7707" t="s">
        <v>19090</v>
      </c>
      <c r="T7707" t="s">
        <v>19090</v>
      </c>
      <c r="U7707" t="s">
        <v>19090</v>
      </c>
    </row>
    <row r="7708" spans="1:21" x14ac:dyDescent="0.25">
      <c r="A7708" t="s">
        <v>15</v>
      </c>
      <c r="B7708" t="s">
        <v>11712</v>
      </c>
      <c r="C7708" t="s">
        <v>11713</v>
      </c>
      <c r="D7708" t="str">
        <f>VLOOKUP(C:C,Reconciliation!B:C,2,FALSE)</f>
        <v>Residential Sales</v>
      </c>
      <c r="E7708" t="str">
        <f>VLOOKUP(B:B,'[1]Chart of Accts'!$A:$B,2,FALSE)</f>
        <v>Residential Gas Sales - Billed</v>
      </c>
      <c r="F7708" t="s">
        <v>8760</v>
      </c>
      <c r="G7708" t="s">
        <v>181</v>
      </c>
      <c r="H7708" t="s">
        <v>5161</v>
      </c>
      <c r="I7708" t="s">
        <v>1768</v>
      </c>
      <c r="J7708" t="s">
        <v>11712</v>
      </c>
      <c r="L7708" t="s">
        <v>23</v>
      </c>
      <c r="M7708" t="s">
        <v>7111</v>
      </c>
      <c r="N7708" t="s">
        <v>5162</v>
      </c>
      <c r="O7708" t="s">
        <v>17180</v>
      </c>
      <c r="P7708" t="s">
        <v>8753</v>
      </c>
      <c r="Q7708" t="s">
        <v>7653</v>
      </c>
      <c r="R7708">
        <v>2.21</v>
      </c>
      <c r="S7708" t="s">
        <v>19090</v>
      </c>
      <c r="T7708" t="s">
        <v>19090</v>
      </c>
      <c r="U7708" t="s">
        <v>19090</v>
      </c>
    </row>
    <row r="7709" spans="1:21" x14ac:dyDescent="0.25">
      <c r="A7709" t="s">
        <v>15</v>
      </c>
      <c r="B7709" t="s">
        <v>11712</v>
      </c>
      <c r="C7709" t="s">
        <v>11713</v>
      </c>
      <c r="D7709" t="str">
        <f>VLOOKUP(C:C,Reconciliation!B:C,2,FALSE)</f>
        <v>Residential Sales</v>
      </c>
      <c r="E7709" t="str">
        <f>VLOOKUP(B:B,'[1]Chart of Accts'!$A:$B,2,FALSE)</f>
        <v>Residential Gas Sales - Billed</v>
      </c>
      <c r="F7709" t="s">
        <v>8762</v>
      </c>
      <c r="G7709" t="s">
        <v>801</v>
      </c>
      <c r="H7709" t="s">
        <v>5161</v>
      </c>
      <c r="I7709" t="s">
        <v>1768</v>
      </c>
      <c r="J7709" t="s">
        <v>11712</v>
      </c>
      <c r="L7709" t="s">
        <v>23</v>
      </c>
      <c r="M7709" t="s">
        <v>12616</v>
      </c>
      <c r="N7709" t="s">
        <v>5162</v>
      </c>
      <c r="O7709" t="s">
        <v>17181</v>
      </c>
      <c r="P7709" t="s">
        <v>8753</v>
      </c>
      <c r="Q7709" t="s">
        <v>7656</v>
      </c>
      <c r="R7709">
        <v>-1238.95</v>
      </c>
      <c r="S7709" t="s">
        <v>19090</v>
      </c>
      <c r="T7709" t="s">
        <v>19090</v>
      </c>
      <c r="U7709" t="s">
        <v>19090</v>
      </c>
    </row>
    <row r="7710" spans="1:21" x14ac:dyDescent="0.25">
      <c r="A7710" t="s">
        <v>15</v>
      </c>
      <c r="B7710" t="s">
        <v>11712</v>
      </c>
      <c r="C7710" t="s">
        <v>11713</v>
      </c>
      <c r="D7710" t="str">
        <f>VLOOKUP(C:C,Reconciliation!B:C,2,FALSE)</f>
        <v>Residential Sales</v>
      </c>
      <c r="E7710" t="str">
        <f>VLOOKUP(B:B,'[1]Chart of Accts'!$A:$B,2,FALSE)</f>
        <v>Residential Gas Sales - Billed</v>
      </c>
      <c r="F7710" t="s">
        <v>8762</v>
      </c>
      <c r="G7710" t="s">
        <v>32</v>
      </c>
      <c r="H7710" t="s">
        <v>5161</v>
      </c>
      <c r="I7710" t="s">
        <v>1768</v>
      </c>
      <c r="J7710" t="s">
        <v>11712</v>
      </c>
      <c r="L7710" t="s">
        <v>23</v>
      </c>
      <c r="M7710" t="s">
        <v>7210</v>
      </c>
      <c r="N7710" t="s">
        <v>5162</v>
      </c>
      <c r="O7710" t="s">
        <v>17181</v>
      </c>
      <c r="P7710" t="s">
        <v>8753</v>
      </c>
      <c r="Q7710" t="s">
        <v>7656</v>
      </c>
      <c r="R7710">
        <v>13.52</v>
      </c>
      <c r="S7710" t="s">
        <v>19090</v>
      </c>
      <c r="T7710" t="s">
        <v>19090</v>
      </c>
      <c r="U7710" t="s">
        <v>19090</v>
      </c>
    </row>
    <row r="7711" spans="1:21" x14ac:dyDescent="0.25">
      <c r="A7711" t="s">
        <v>15</v>
      </c>
      <c r="B7711" t="s">
        <v>11712</v>
      </c>
      <c r="C7711" t="s">
        <v>11713</v>
      </c>
      <c r="D7711" t="str">
        <f>VLOOKUP(C:C,Reconciliation!B:C,2,FALSE)</f>
        <v>Residential Sales</v>
      </c>
      <c r="E7711" t="str">
        <f>VLOOKUP(B:B,'[1]Chart of Accts'!$A:$B,2,FALSE)</f>
        <v>Residential Gas Sales - Billed</v>
      </c>
      <c r="F7711" t="s">
        <v>8762</v>
      </c>
      <c r="G7711" t="s">
        <v>33</v>
      </c>
      <c r="H7711" t="s">
        <v>5161</v>
      </c>
      <c r="I7711" t="s">
        <v>1768</v>
      </c>
      <c r="J7711" t="s">
        <v>11712</v>
      </c>
      <c r="L7711" t="s">
        <v>23</v>
      </c>
      <c r="M7711" t="s">
        <v>12617</v>
      </c>
      <c r="N7711" t="s">
        <v>5162</v>
      </c>
      <c r="O7711" t="s">
        <v>17181</v>
      </c>
      <c r="P7711" t="s">
        <v>8753</v>
      </c>
      <c r="Q7711" t="s">
        <v>7656</v>
      </c>
      <c r="R7711">
        <v>-1301.8399999999999</v>
      </c>
      <c r="S7711" t="s">
        <v>19090</v>
      </c>
      <c r="T7711" t="s">
        <v>19090</v>
      </c>
      <c r="U7711" t="s">
        <v>19090</v>
      </c>
    </row>
    <row r="7712" spans="1:21" x14ac:dyDescent="0.25">
      <c r="A7712" t="s">
        <v>15</v>
      </c>
      <c r="B7712" t="s">
        <v>11712</v>
      </c>
      <c r="C7712" t="s">
        <v>11713</v>
      </c>
      <c r="D7712" t="str">
        <f>VLOOKUP(C:C,Reconciliation!B:C,2,FALSE)</f>
        <v>Residential Sales</v>
      </c>
      <c r="E7712" t="str">
        <f>VLOOKUP(B:B,'[1]Chart of Accts'!$A:$B,2,FALSE)</f>
        <v>Residential Gas Sales - Billed</v>
      </c>
      <c r="F7712" t="s">
        <v>8763</v>
      </c>
      <c r="G7712" t="s">
        <v>893</v>
      </c>
      <c r="H7712" t="s">
        <v>5161</v>
      </c>
      <c r="I7712" t="s">
        <v>1768</v>
      </c>
      <c r="J7712" t="s">
        <v>11712</v>
      </c>
      <c r="L7712" t="s">
        <v>23</v>
      </c>
      <c r="M7712" t="s">
        <v>10491</v>
      </c>
      <c r="N7712" t="s">
        <v>5162</v>
      </c>
      <c r="O7712" t="s">
        <v>17182</v>
      </c>
      <c r="P7712" t="s">
        <v>8753</v>
      </c>
      <c r="Q7712" t="s">
        <v>7661</v>
      </c>
      <c r="R7712">
        <v>-7.09</v>
      </c>
      <c r="S7712" t="s">
        <v>19090</v>
      </c>
      <c r="T7712" t="s">
        <v>19090</v>
      </c>
      <c r="U7712" t="s">
        <v>19090</v>
      </c>
    </row>
    <row r="7713" spans="1:21" x14ac:dyDescent="0.25">
      <c r="A7713" t="s">
        <v>15</v>
      </c>
      <c r="B7713" t="s">
        <v>11712</v>
      </c>
      <c r="C7713" t="s">
        <v>11713</v>
      </c>
      <c r="D7713" t="str">
        <f>VLOOKUP(C:C,Reconciliation!B:C,2,FALSE)</f>
        <v>Residential Sales</v>
      </c>
      <c r="E7713" t="str">
        <f>VLOOKUP(B:B,'[1]Chart of Accts'!$A:$B,2,FALSE)</f>
        <v>Residential Gas Sales - Billed</v>
      </c>
      <c r="F7713" t="s">
        <v>8763</v>
      </c>
      <c r="G7713" t="s">
        <v>897</v>
      </c>
      <c r="H7713" t="s">
        <v>5161</v>
      </c>
      <c r="I7713" t="s">
        <v>1768</v>
      </c>
      <c r="J7713" t="s">
        <v>11712</v>
      </c>
      <c r="L7713" t="s">
        <v>23</v>
      </c>
      <c r="M7713" t="s">
        <v>12618</v>
      </c>
      <c r="N7713" t="s">
        <v>5162</v>
      </c>
      <c r="O7713" t="s">
        <v>17182</v>
      </c>
      <c r="P7713" t="s">
        <v>8753</v>
      </c>
      <c r="Q7713" t="s">
        <v>7661</v>
      </c>
      <c r="R7713">
        <v>-11.35</v>
      </c>
      <c r="S7713" t="s">
        <v>19090</v>
      </c>
      <c r="T7713" t="s">
        <v>19090</v>
      </c>
      <c r="U7713" t="s">
        <v>19090</v>
      </c>
    </row>
    <row r="7714" spans="1:21" x14ac:dyDescent="0.25">
      <c r="A7714" t="s">
        <v>15</v>
      </c>
      <c r="B7714" t="s">
        <v>11712</v>
      </c>
      <c r="C7714" t="s">
        <v>11713</v>
      </c>
      <c r="D7714" t="str">
        <f>VLOOKUP(C:C,Reconciliation!B:C,2,FALSE)</f>
        <v>Residential Sales</v>
      </c>
      <c r="E7714" t="str">
        <f>VLOOKUP(B:B,'[1]Chart of Accts'!$A:$B,2,FALSE)</f>
        <v>Residential Gas Sales - Billed</v>
      </c>
      <c r="F7714" t="s">
        <v>8764</v>
      </c>
      <c r="G7714" t="s">
        <v>796</v>
      </c>
      <c r="H7714" t="s">
        <v>5161</v>
      </c>
      <c r="I7714" t="s">
        <v>1768</v>
      </c>
      <c r="J7714" t="s">
        <v>11712</v>
      </c>
      <c r="L7714" t="s">
        <v>23</v>
      </c>
      <c r="M7714" t="s">
        <v>4461</v>
      </c>
      <c r="N7714" t="s">
        <v>5162</v>
      </c>
      <c r="O7714" t="s">
        <v>17183</v>
      </c>
      <c r="P7714" t="s">
        <v>8753</v>
      </c>
      <c r="Q7714" t="s">
        <v>7597</v>
      </c>
      <c r="R7714">
        <v>0.55000000000000004</v>
      </c>
      <c r="S7714" t="s">
        <v>19090</v>
      </c>
      <c r="T7714" t="s">
        <v>19090</v>
      </c>
      <c r="U7714" t="s">
        <v>19090</v>
      </c>
    </row>
    <row r="7715" spans="1:21" x14ac:dyDescent="0.25">
      <c r="A7715" t="s">
        <v>15</v>
      </c>
      <c r="B7715" t="s">
        <v>11712</v>
      </c>
      <c r="C7715" t="s">
        <v>11713</v>
      </c>
      <c r="D7715" t="str">
        <f>VLOOKUP(C:C,Reconciliation!B:C,2,FALSE)</f>
        <v>Residential Sales</v>
      </c>
      <c r="E7715" t="str">
        <f>VLOOKUP(B:B,'[1]Chart of Accts'!$A:$B,2,FALSE)</f>
        <v>Residential Gas Sales - Billed</v>
      </c>
      <c r="F7715" t="s">
        <v>8764</v>
      </c>
      <c r="G7715" t="s">
        <v>32</v>
      </c>
      <c r="H7715" t="s">
        <v>5161</v>
      </c>
      <c r="I7715" t="s">
        <v>1768</v>
      </c>
      <c r="J7715" t="s">
        <v>11712</v>
      </c>
      <c r="L7715" t="s">
        <v>23</v>
      </c>
      <c r="M7715" t="s">
        <v>12619</v>
      </c>
      <c r="N7715" t="s">
        <v>5162</v>
      </c>
      <c r="O7715" t="s">
        <v>17183</v>
      </c>
      <c r="P7715" t="s">
        <v>8753</v>
      </c>
      <c r="Q7715" t="s">
        <v>7597</v>
      </c>
      <c r="R7715">
        <v>-83.08</v>
      </c>
      <c r="S7715" t="s">
        <v>19090</v>
      </c>
      <c r="T7715" t="s">
        <v>19090</v>
      </c>
      <c r="U7715" t="s">
        <v>19090</v>
      </c>
    </row>
    <row r="7716" spans="1:21" x14ac:dyDescent="0.25">
      <c r="A7716" t="s">
        <v>15</v>
      </c>
      <c r="B7716" t="s">
        <v>11712</v>
      </c>
      <c r="C7716" t="s">
        <v>11713</v>
      </c>
      <c r="D7716" t="str">
        <f>VLOOKUP(C:C,Reconciliation!B:C,2,FALSE)</f>
        <v>Residential Sales</v>
      </c>
      <c r="E7716" t="str">
        <f>VLOOKUP(B:B,'[1]Chart of Accts'!$A:$B,2,FALSE)</f>
        <v>Residential Gas Sales - Billed</v>
      </c>
      <c r="F7716" t="s">
        <v>8764</v>
      </c>
      <c r="G7716" t="s">
        <v>33</v>
      </c>
      <c r="H7716" t="s">
        <v>5161</v>
      </c>
      <c r="I7716" t="s">
        <v>1768</v>
      </c>
      <c r="J7716" t="s">
        <v>11712</v>
      </c>
      <c r="L7716" t="s">
        <v>23</v>
      </c>
      <c r="M7716" t="s">
        <v>12620</v>
      </c>
      <c r="N7716" t="s">
        <v>5162</v>
      </c>
      <c r="O7716" t="s">
        <v>17183</v>
      </c>
      <c r="P7716" t="s">
        <v>8753</v>
      </c>
      <c r="Q7716" t="s">
        <v>7597</v>
      </c>
      <c r="R7716">
        <v>-109.63</v>
      </c>
      <c r="S7716" t="s">
        <v>19090</v>
      </c>
      <c r="T7716" t="s">
        <v>19090</v>
      </c>
      <c r="U7716" t="s">
        <v>19090</v>
      </c>
    </row>
    <row r="7717" spans="1:21" x14ac:dyDescent="0.25">
      <c r="A7717" t="s">
        <v>15</v>
      </c>
      <c r="B7717" t="s">
        <v>11712</v>
      </c>
      <c r="C7717" t="s">
        <v>11713</v>
      </c>
      <c r="D7717" t="str">
        <f>VLOOKUP(C:C,Reconciliation!B:C,2,FALSE)</f>
        <v>Residential Sales</v>
      </c>
      <c r="E7717" t="str">
        <f>VLOOKUP(B:B,'[1]Chart of Accts'!$A:$B,2,FALSE)</f>
        <v>Residential Gas Sales - Billed</v>
      </c>
      <c r="F7717" t="s">
        <v>8764</v>
      </c>
      <c r="G7717" t="s">
        <v>901</v>
      </c>
      <c r="H7717" t="s">
        <v>5161</v>
      </c>
      <c r="I7717" t="s">
        <v>1768</v>
      </c>
      <c r="J7717" t="s">
        <v>11712</v>
      </c>
      <c r="L7717" t="s">
        <v>23</v>
      </c>
      <c r="M7717" t="s">
        <v>12621</v>
      </c>
      <c r="N7717" t="s">
        <v>5162</v>
      </c>
      <c r="O7717" t="s">
        <v>17183</v>
      </c>
      <c r="P7717" t="s">
        <v>8753</v>
      </c>
      <c r="Q7717" t="s">
        <v>7597</v>
      </c>
      <c r="R7717">
        <v>20.28</v>
      </c>
      <c r="S7717" t="s">
        <v>19090</v>
      </c>
      <c r="T7717" t="s">
        <v>19090</v>
      </c>
      <c r="U7717" t="s">
        <v>19090</v>
      </c>
    </row>
    <row r="7718" spans="1:21" x14ac:dyDescent="0.25">
      <c r="A7718" t="s">
        <v>15</v>
      </c>
      <c r="B7718" t="s">
        <v>11712</v>
      </c>
      <c r="C7718" t="s">
        <v>11713</v>
      </c>
      <c r="D7718" t="str">
        <f>VLOOKUP(C:C,Reconciliation!B:C,2,FALSE)</f>
        <v>Residential Sales</v>
      </c>
      <c r="E7718" t="str">
        <f>VLOOKUP(B:B,'[1]Chart of Accts'!$A:$B,2,FALSE)</f>
        <v>Residential Gas Sales - Billed</v>
      </c>
      <c r="F7718" t="s">
        <v>8766</v>
      </c>
      <c r="G7718" t="s">
        <v>798</v>
      </c>
      <c r="H7718" t="s">
        <v>5161</v>
      </c>
      <c r="I7718" t="s">
        <v>1768</v>
      </c>
      <c r="J7718" t="s">
        <v>11712</v>
      </c>
      <c r="L7718" t="s">
        <v>23</v>
      </c>
      <c r="M7718" t="s">
        <v>12622</v>
      </c>
      <c r="N7718" t="s">
        <v>5162</v>
      </c>
      <c r="O7718" t="s">
        <v>17184</v>
      </c>
      <c r="P7718" t="s">
        <v>8753</v>
      </c>
      <c r="Q7718" t="s">
        <v>7543</v>
      </c>
      <c r="R7718">
        <v>-621.75</v>
      </c>
      <c r="S7718" t="s">
        <v>19090</v>
      </c>
      <c r="T7718" t="s">
        <v>19090</v>
      </c>
      <c r="U7718" t="s">
        <v>19090</v>
      </c>
    </row>
    <row r="7719" spans="1:21" x14ac:dyDescent="0.25">
      <c r="A7719" t="s">
        <v>15</v>
      </c>
      <c r="B7719" t="s">
        <v>11712</v>
      </c>
      <c r="C7719" t="s">
        <v>11713</v>
      </c>
      <c r="D7719" t="str">
        <f>VLOOKUP(C:C,Reconciliation!B:C,2,FALSE)</f>
        <v>Residential Sales</v>
      </c>
      <c r="E7719" t="str">
        <f>VLOOKUP(B:B,'[1]Chart of Accts'!$A:$B,2,FALSE)</f>
        <v>Residential Gas Sales - Billed</v>
      </c>
      <c r="F7719" t="s">
        <v>8766</v>
      </c>
      <c r="G7719" t="s">
        <v>775</v>
      </c>
      <c r="H7719" t="s">
        <v>5161</v>
      </c>
      <c r="I7719" t="s">
        <v>1768</v>
      </c>
      <c r="J7719" t="s">
        <v>11712</v>
      </c>
      <c r="L7719" t="s">
        <v>23</v>
      </c>
      <c r="M7719" t="s">
        <v>12623</v>
      </c>
      <c r="N7719" t="s">
        <v>5162</v>
      </c>
      <c r="O7719" t="s">
        <v>17184</v>
      </c>
      <c r="P7719" t="s">
        <v>8753</v>
      </c>
      <c r="Q7719" t="s">
        <v>7543</v>
      </c>
      <c r="R7719">
        <v>-635.22</v>
      </c>
      <c r="S7719" t="s">
        <v>19090</v>
      </c>
      <c r="T7719" t="s">
        <v>19090</v>
      </c>
      <c r="U7719" t="s">
        <v>19090</v>
      </c>
    </row>
    <row r="7720" spans="1:21" x14ac:dyDescent="0.25">
      <c r="A7720" t="s">
        <v>15</v>
      </c>
      <c r="B7720" t="s">
        <v>11712</v>
      </c>
      <c r="C7720" t="s">
        <v>11713</v>
      </c>
      <c r="D7720" t="str">
        <f>VLOOKUP(C:C,Reconciliation!B:C,2,FALSE)</f>
        <v>Residential Sales</v>
      </c>
      <c r="E7720" t="str">
        <f>VLOOKUP(B:B,'[1]Chart of Accts'!$A:$B,2,FALSE)</f>
        <v>Residential Gas Sales - Billed</v>
      </c>
      <c r="F7720" t="s">
        <v>8766</v>
      </c>
      <c r="G7720" t="s">
        <v>899</v>
      </c>
      <c r="H7720" t="s">
        <v>5161</v>
      </c>
      <c r="I7720" t="s">
        <v>1768</v>
      </c>
      <c r="J7720" t="s">
        <v>11712</v>
      </c>
      <c r="L7720" t="s">
        <v>23</v>
      </c>
      <c r="M7720" t="s">
        <v>312</v>
      </c>
      <c r="N7720" t="s">
        <v>5162</v>
      </c>
      <c r="O7720" t="s">
        <v>17184</v>
      </c>
      <c r="P7720" t="s">
        <v>8753</v>
      </c>
      <c r="Q7720" t="s">
        <v>7543</v>
      </c>
      <c r="R7720">
        <v>0.68</v>
      </c>
      <c r="S7720" t="s">
        <v>19090</v>
      </c>
      <c r="T7720" t="s">
        <v>19090</v>
      </c>
      <c r="U7720" t="s">
        <v>19090</v>
      </c>
    </row>
    <row r="7721" spans="1:21" x14ac:dyDescent="0.25">
      <c r="A7721" t="s">
        <v>15</v>
      </c>
      <c r="B7721" t="s">
        <v>11712</v>
      </c>
      <c r="C7721" t="s">
        <v>11713</v>
      </c>
      <c r="D7721" t="str">
        <f>VLOOKUP(C:C,Reconciliation!B:C,2,FALSE)</f>
        <v>Residential Sales</v>
      </c>
      <c r="E7721" t="str">
        <f>VLOOKUP(B:B,'[1]Chart of Accts'!$A:$B,2,FALSE)</f>
        <v>Residential Gas Sales - Billed</v>
      </c>
      <c r="F7721" t="s">
        <v>8767</v>
      </c>
      <c r="G7721" t="s">
        <v>32</v>
      </c>
      <c r="H7721" t="s">
        <v>5161</v>
      </c>
      <c r="I7721" t="s">
        <v>1768</v>
      </c>
      <c r="J7721" t="s">
        <v>11712</v>
      </c>
      <c r="L7721" t="s">
        <v>23</v>
      </c>
      <c r="M7721" t="s">
        <v>12624</v>
      </c>
      <c r="N7721" t="s">
        <v>5162</v>
      </c>
      <c r="O7721" t="s">
        <v>17185</v>
      </c>
      <c r="P7721" t="s">
        <v>8753</v>
      </c>
      <c r="Q7721" t="s">
        <v>7666</v>
      </c>
      <c r="R7721">
        <v>-44.92</v>
      </c>
      <c r="S7721" t="s">
        <v>19090</v>
      </c>
      <c r="T7721" t="s">
        <v>19090</v>
      </c>
      <c r="U7721" t="s">
        <v>19090</v>
      </c>
    </row>
    <row r="7722" spans="1:21" x14ac:dyDescent="0.25">
      <c r="A7722" t="s">
        <v>15</v>
      </c>
      <c r="B7722" t="s">
        <v>11712</v>
      </c>
      <c r="C7722" t="s">
        <v>11713</v>
      </c>
      <c r="D7722" t="str">
        <f>VLOOKUP(C:C,Reconciliation!B:C,2,FALSE)</f>
        <v>Residential Sales</v>
      </c>
      <c r="E7722" t="str">
        <f>VLOOKUP(B:B,'[1]Chart of Accts'!$A:$B,2,FALSE)</f>
        <v>Residential Gas Sales - Billed</v>
      </c>
      <c r="F7722" t="s">
        <v>8767</v>
      </c>
      <c r="G7722" t="s">
        <v>33</v>
      </c>
      <c r="H7722" t="s">
        <v>5161</v>
      </c>
      <c r="I7722" t="s">
        <v>1768</v>
      </c>
      <c r="J7722" t="s">
        <v>11712</v>
      </c>
      <c r="L7722" t="s">
        <v>23</v>
      </c>
      <c r="M7722" t="s">
        <v>12625</v>
      </c>
      <c r="N7722" t="s">
        <v>5162</v>
      </c>
      <c r="O7722" t="s">
        <v>17185</v>
      </c>
      <c r="P7722" t="s">
        <v>8753</v>
      </c>
      <c r="Q7722" t="s">
        <v>7666</v>
      </c>
      <c r="R7722">
        <v>-54.36</v>
      </c>
      <c r="S7722" t="s">
        <v>19090</v>
      </c>
      <c r="T7722" t="s">
        <v>19090</v>
      </c>
      <c r="U7722" t="s">
        <v>19090</v>
      </c>
    </row>
    <row r="7723" spans="1:21" x14ac:dyDescent="0.25">
      <c r="A7723" t="s">
        <v>15</v>
      </c>
      <c r="B7723" t="s">
        <v>11712</v>
      </c>
      <c r="C7723" t="s">
        <v>11713</v>
      </c>
      <c r="D7723" t="str">
        <f>VLOOKUP(C:C,Reconciliation!B:C,2,FALSE)</f>
        <v>Residential Sales</v>
      </c>
      <c r="E7723" t="str">
        <f>VLOOKUP(B:B,'[1]Chart of Accts'!$A:$B,2,FALSE)</f>
        <v>Residential Gas Sales - Billed</v>
      </c>
      <c r="F7723" t="s">
        <v>8768</v>
      </c>
      <c r="G7723" t="s">
        <v>897</v>
      </c>
      <c r="H7723" t="s">
        <v>5161</v>
      </c>
      <c r="I7723" t="s">
        <v>1768</v>
      </c>
      <c r="J7723" t="s">
        <v>11712</v>
      </c>
      <c r="L7723" t="s">
        <v>23</v>
      </c>
      <c r="M7723" t="s">
        <v>12626</v>
      </c>
      <c r="N7723" t="s">
        <v>5162</v>
      </c>
      <c r="O7723" t="s">
        <v>17186</v>
      </c>
      <c r="P7723" t="s">
        <v>8753</v>
      </c>
      <c r="Q7723" t="s">
        <v>7339</v>
      </c>
      <c r="R7723">
        <v>-192.49</v>
      </c>
      <c r="S7723" t="s">
        <v>19090</v>
      </c>
      <c r="T7723" t="s">
        <v>19090</v>
      </c>
      <c r="U7723" t="s">
        <v>19090</v>
      </c>
    </row>
    <row r="7724" spans="1:21" x14ac:dyDescent="0.25">
      <c r="A7724" t="s">
        <v>15</v>
      </c>
      <c r="B7724" t="s">
        <v>11712</v>
      </c>
      <c r="C7724" t="s">
        <v>11713</v>
      </c>
      <c r="D7724" t="str">
        <f>VLOOKUP(C:C,Reconciliation!B:C,2,FALSE)</f>
        <v>Residential Sales</v>
      </c>
      <c r="E7724" t="str">
        <f>VLOOKUP(B:B,'[1]Chart of Accts'!$A:$B,2,FALSE)</f>
        <v>Residential Gas Sales - Billed</v>
      </c>
      <c r="F7724" t="s">
        <v>8768</v>
      </c>
      <c r="G7724" t="s">
        <v>899</v>
      </c>
      <c r="H7724" t="s">
        <v>5161</v>
      </c>
      <c r="I7724" t="s">
        <v>1768</v>
      </c>
      <c r="J7724" t="s">
        <v>11712</v>
      </c>
      <c r="L7724" t="s">
        <v>23</v>
      </c>
      <c r="M7724" t="s">
        <v>12627</v>
      </c>
      <c r="N7724" t="s">
        <v>5162</v>
      </c>
      <c r="O7724" t="s">
        <v>17186</v>
      </c>
      <c r="P7724" t="s">
        <v>8753</v>
      </c>
      <c r="Q7724" t="s">
        <v>7339</v>
      </c>
      <c r="R7724">
        <v>-194.4</v>
      </c>
      <c r="S7724" t="s">
        <v>19090</v>
      </c>
      <c r="T7724" t="s">
        <v>19090</v>
      </c>
      <c r="U7724" t="s">
        <v>19090</v>
      </c>
    </row>
    <row r="7725" spans="1:21" x14ac:dyDescent="0.25">
      <c r="A7725" t="s">
        <v>15</v>
      </c>
      <c r="B7725" t="s">
        <v>11712</v>
      </c>
      <c r="C7725" t="s">
        <v>11713</v>
      </c>
      <c r="D7725" t="str">
        <f>VLOOKUP(C:C,Reconciliation!B:C,2,FALSE)</f>
        <v>Residential Sales</v>
      </c>
      <c r="E7725" t="str">
        <f>VLOOKUP(B:B,'[1]Chart of Accts'!$A:$B,2,FALSE)</f>
        <v>Residential Gas Sales - Billed</v>
      </c>
      <c r="F7725" t="s">
        <v>8769</v>
      </c>
      <c r="G7725" t="s">
        <v>893</v>
      </c>
      <c r="H7725" t="s">
        <v>5161</v>
      </c>
      <c r="I7725" t="s">
        <v>1768</v>
      </c>
      <c r="J7725" t="s">
        <v>11712</v>
      </c>
      <c r="L7725" t="s">
        <v>23</v>
      </c>
      <c r="M7725" t="s">
        <v>12628</v>
      </c>
      <c r="N7725" t="s">
        <v>5162</v>
      </c>
      <c r="O7725" t="s">
        <v>17187</v>
      </c>
      <c r="P7725" t="s">
        <v>8753</v>
      </c>
      <c r="Q7725" t="s">
        <v>7362</v>
      </c>
      <c r="R7725">
        <v>-150.61000000000001</v>
      </c>
      <c r="S7725" t="s">
        <v>19090</v>
      </c>
      <c r="T7725" t="s">
        <v>19090</v>
      </c>
      <c r="U7725" t="s">
        <v>19090</v>
      </c>
    </row>
    <row r="7726" spans="1:21" x14ac:dyDescent="0.25">
      <c r="A7726" t="s">
        <v>15</v>
      </c>
      <c r="B7726" t="s">
        <v>11712</v>
      </c>
      <c r="C7726" t="s">
        <v>11713</v>
      </c>
      <c r="D7726" t="str">
        <f>VLOOKUP(C:C,Reconciliation!B:C,2,FALSE)</f>
        <v>Residential Sales</v>
      </c>
      <c r="E7726" t="str">
        <f>VLOOKUP(B:B,'[1]Chart of Accts'!$A:$B,2,FALSE)</f>
        <v>Residential Gas Sales - Billed</v>
      </c>
      <c r="F7726" t="s">
        <v>8769</v>
      </c>
      <c r="G7726" t="s">
        <v>897</v>
      </c>
      <c r="H7726" t="s">
        <v>5161</v>
      </c>
      <c r="I7726" t="s">
        <v>1768</v>
      </c>
      <c r="J7726" t="s">
        <v>11712</v>
      </c>
      <c r="L7726" t="s">
        <v>23</v>
      </c>
      <c r="M7726" t="s">
        <v>12629</v>
      </c>
      <c r="N7726" t="s">
        <v>5162</v>
      </c>
      <c r="O7726" t="s">
        <v>17187</v>
      </c>
      <c r="P7726" t="s">
        <v>8753</v>
      </c>
      <c r="Q7726" t="s">
        <v>7362</v>
      </c>
      <c r="R7726">
        <v>-126.72</v>
      </c>
      <c r="S7726" t="s">
        <v>19090</v>
      </c>
      <c r="T7726" t="s">
        <v>19090</v>
      </c>
      <c r="U7726" t="s">
        <v>19090</v>
      </c>
    </row>
    <row r="7727" spans="1:21" x14ac:dyDescent="0.25">
      <c r="A7727" t="s">
        <v>15</v>
      </c>
      <c r="B7727" t="s">
        <v>11712</v>
      </c>
      <c r="C7727" t="s">
        <v>11713</v>
      </c>
      <c r="D7727" t="str">
        <f>VLOOKUP(C:C,Reconciliation!B:C,2,FALSE)</f>
        <v>Residential Sales</v>
      </c>
      <c r="E7727" t="str">
        <f>VLOOKUP(B:B,'[1]Chart of Accts'!$A:$B,2,FALSE)</f>
        <v>Residential Gas Sales - Billed</v>
      </c>
      <c r="F7727" t="s">
        <v>8770</v>
      </c>
      <c r="G7727" t="s">
        <v>796</v>
      </c>
      <c r="H7727" t="s">
        <v>5161</v>
      </c>
      <c r="I7727" t="s">
        <v>1768</v>
      </c>
      <c r="J7727" t="s">
        <v>11712</v>
      </c>
      <c r="L7727" t="s">
        <v>23</v>
      </c>
      <c r="M7727" t="s">
        <v>4621</v>
      </c>
      <c r="N7727" t="s">
        <v>5162</v>
      </c>
      <c r="O7727" t="s">
        <v>17188</v>
      </c>
      <c r="P7727" t="s">
        <v>8753</v>
      </c>
      <c r="Q7727" t="s">
        <v>7363</v>
      </c>
      <c r="R7727">
        <v>1.29</v>
      </c>
      <c r="S7727" t="s">
        <v>19090</v>
      </c>
      <c r="T7727" t="s">
        <v>19090</v>
      </c>
      <c r="U7727" t="s">
        <v>19090</v>
      </c>
    </row>
    <row r="7728" spans="1:21" x14ac:dyDescent="0.25">
      <c r="A7728" t="s">
        <v>15</v>
      </c>
      <c r="B7728" t="s">
        <v>11712</v>
      </c>
      <c r="C7728" t="s">
        <v>11713</v>
      </c>
      <c r="D7728" t="str">
        <f>VLOOKUP(C:C,Reconciliation!B:C,2,FALSE)</f>
        <v>Residential Sales</v>
      </c>
      <c r="E7728" t="str">
        <f>VLOOKUP(B:B,'[1]Chart of Accts'!$A:$B,2,FALSE)</f>
        <v>Residential Gas Sales - Billed</v>
      </c>
      <c r="F7728" t="s">
        <v>8770</v>
      </c>
      <c r="G7728" t="s">
        <v>181</v>
      </c>
      <c r="H7728" t="s">
        <v>5161</v>
      </c>
      <c r="I7728" t="s">
        <v>1768</v>
      </c>
      <c r="J7728" t="s">
        <v>11712</v>
      </c>
      <c r="L7728" t="s">
        <v>23</v>
      </c>
      <c r="M7728" t="s">
        <v>12630</v>
      </c>
      <c r="N7728" t="s">
        <v>5162</v>
      </c>
      <c r="O7728" t="s">
        <v>17188</v>
      </c>
      <c r="P7728" t="s">
        <v>8753</v>
      </c>
      <c r="Q7728" t="s">
        <v>7363</v>
      </c>
      <c r="R7728">
        <v>-810.4</v>
      </c>
      <c r="S7728" t="s">
        <v>19090</v>
      </c>
      <c r="T7728" t="s">
        <v>19090</v>
      </c>
      <c r="U7728" t="s">
        <v>19090</v>
      </c>
    </row>
    <row r="7729" spans="1:21" x14ac:dyDescent="0.25">
      <c r="A7729" t="s">
        <v>15</v>
      </c>
      <c r="B7729" t="s">
        <v>11712</v>
      </c>
      <c r="C7729" t="s">
        <v>11713</v>
      </c>
      <c r="D7729" t="str">
        <f>VLOOKUP(C:C,Reconciliation!B:C,2,FALSE)</f>
        <v>Residential Sales</v>
      </c>
      <c r="E7729" t="str">
        <f>VLOOKUP(B:B,'[1]Chart of Accts'!$A:$B,2,FALSE)</f>
        <v>Residential Gas Sales - Billed</v>
      </c>
      <c r="F7729" t="s">
        <v>8770</v>
      </c>
      <c r="G7729" t="s">
        <v>806</v>
      </c>
      <c r="H7729" t="s">
        <v>5161</v>
      </c>
      <c r="I7729" t="s">
        <v>1768</v>
      </c>
      <c r="J7729" t="s">
        <v>11712</v>
      </c>
      <c r="L7729" t="s">
        <v>23</v>
      </c>
      <c r="M7729" t="s">
        <v>12631</v>
      </c>
      <c r="N7729" t="s">
        <v>5162</v>
      </c>
      <c r="O7729" t="s">
        <v>17188</v>
      </c>
      <c r="P7729" t="s">
        <v>8753</v>
      </c>
      <c r="Q7729" t="s">
        <v>7363</v>
      </c>
      <c r="R7729">
        <v>-913.84</v>
      </c>
      <c r="S7729" t="s">
        <v>19090</v>
      </c>
      <c r="T7729" t="s">
        <v>19090</v>
      </c>
      <c r="U7729" t="s">
        <v>19090</v>
      </c>
    </row>
    <row r="7730" spans="1:21" x14ac:dyDescent="0.25">
      <c r="A7730" t="s">
        <v>15</v>
      </c>
      <c r="B7730" t="s">
        <v>11712</v>
      </c>
      <c r="C7730" t="s">
        <v>11713</v>
      </c>
      <c r="D7730" t="str">
        <f>VLOOKUP(C:C,Reconciliation!B:C,2,FALSE)</f>
        <v>Residential Sales</v>
      </c>
      <c r="E7730" t="str">
        <f>VLOOKUP(B:B,'[1]Chart of Accts'!$A:$B,2,FALSE)</f>
        <v>Residential Gas Sales - Billed</v>
      </c>
      <c r="F7730" t="s">
        <v>8770</v>
      </c>
      <c r="G7730" t="s">
        <v>899</v>
      </c>
      <c r="H7730" t="s">
        <v>5161</v>
      </c>
      <c r="I7730" t="s">
        <v>1768</v>
      </c>
      <c r="J7730" t="s">
        <v>11712</v>
      </c>
      <c r="L7730" t="s">
        <v>23</v>
      </c>
      <c r="M7730" t="s">
        <v>7324</v>
      </c>
      <c r="N7730" t="s">
        <v>5162</v>
      </c>
      <c r="O7730" t="s">
        <v>17188</v>
      </c>
      <c r="P7730" t="s">
        <v>8753</v>
      </c>
      <c r="Q7730" t="s">
        <v>7363</v>
      </c>
      <c r="R7730">
        <v>30.73</v>
      </c>
      <c r="S7730" t="s">
        <v>19090</v>
      </c>
      <c r="T7730" t="s">
        <v>19090</v>
      </c>
      <c r="U7730" t="s">
        <v>19090</v>
      </c>
    </row>
    <row r="7731" spans="1:21" x14ac:dyDescent="0.25">
      <c r="A7731" t="s">
        <v>15</v>
      </c>
      <c r="B7731" t="s">
        <v>11712</v>
      </c>
      <c r="C7731" t="s">
        <v>11713</v>
      </c>
      <c r="D7731" t="str">
        <f>VLOOKUP(C:C,Reconciliation!B:C,2,FALSE)</f>
        <v>Residential Sales</v>
      </c>
      <c r="E7731" t="str">
        <f>VLOOKUP(B:B,'[1]Chart of Accts'!$A:$B,2,FALSE)</f>
        <v>Residential Gas Sales - Billed</v>
      </c>
      <c r="F7731" t="s">
        <v>8771</v>
      </c>
      <c r="G7731" t="s">
        <v>897</v>
      </c>
      <c r="H7731" t="s">
        <v>5161</v>
      </c>
      <c r="I7731" t="s">
        <v>1768</v>
      </c>
      <c r="J7731" t="s">
        <v>11712</v>
      </c>
      <c r="L7731" t="s">
        <v>23</v>
      </c>
      <c r="M7731" t="s">
        <v>12632</v>
      </c>
      <c r="N7731" t="s">
        <v>5162</v>
      </c>
      <c r="O7731" t="s">
        <v>17189</v>
      </c>
      <c r="P7731" t="s">
        <v>8753</v>
      </c>
      <c r="Q7731" t="s">
        <v>7364</v>
      </c>
      <c r="R7731">
        <v>-628.79999999999995</v>
      </c>
      <c r="S7731" t="s">
        <v>19090</v>
      </c>
      <c r="T7731" t="s">
        <v>19090</v>
      </c>
      <c r="U7731" t="s">
        <v>19090</v>
      </c>
    </row>
    <row r="7732" spans="1:21" x14ac:dyDescent="0.25">
      <c r="A7732" t="s">
        <v>15</v>
      </c>
      <c r="B7732" t="s">
        <v>11712</v>
      </c>
      <c r="C7732" t="s">
        <v>11713</v>
      </c>
      <c r="D7732" t="str">
        <f>VLOOKUP(C:C,Reconciliation!B:C,2,FALSE)</f>
        <v>Residential Sales</v>
      </c>
      <c r="E7732" t="str">
        <f>VLOOKUP(B:B,'[1]Chart of Accts'!$A:$B,2,FALSE)</f>
        <v>Residential Gas Sales - Billed</v>
      </c>
      <c r="F7732" t="s">
        <v>8771</v>
      </c>
      <c r="G7732" t="s">
        <v>899</v>
      </c>
      <c r="H7732" t="s">
        <v>5161</v>
      </c>
      <c r="I7732" t="s">
        <v>1768</v>
      </c>
      <c r="J7732" t="s">
        <v>11712</v>
      </c>
      <c r="L7732" t="s">
        <v>23</v>
      </c>
      <c r="M7732" t="s">
        <v>12633</v>
      </c>
      <c r="N7732" t="s">
        <v>5162</v>
      </c>
      <c r="O7732" t="s">
        <v>17189</v>
      </c>
      <c r="P7732" t="s">
        <v>8753</v>
      </c>
      <c r="Q7732" t="s">
        <v>7364</v>
      </c>
      <c r="R7732">
        <v>-393.63</v>
      </c>
      <c r="S7732" t="s">
        <v>19090</v>
      </c>
      <c r="T7732" t="s">
        <v>19090</v>
      </c>
      <c r="U7732" t="s">
        <v>19090</v>
      </c>
    </row>
    <row r="7733" spans="1:21" x14ac:dyDescent="0.25">
      <c r="A7733" t="s">
        <v>15</v>
      </c>
      <c r="B7733" t="s">
        <v>11712</v>
      </c>
      <c r="C7733" t="s">
        <v>11713</v>
      </c>
      <c r="D7733" t="str">
        <f>VLOOKUP(C:C,Reconciliation!B:C,2,FALSE)</f>
        <v>Residential Sales</v>
      </c>
      <c r="E7733" t="str">
        <f>VLOOKUP(B:B,'[1]Chart of Accts'!$A:$B,2,FALSE)</f>
        <v>Residential Gas Sales - Billed</v>
      </c>
      <c r="F7733" t="s">
        <v>8772</v>
      </c>
      <c r="G7733" t="s">
        <v>33</v>
      </c>
      <c r="H7733" t="s">
        <v>5161</v>
      </c>
      <c r="I7733" t="s">
        <v>1768</v>
      </c>
      <c r="J7733" t="s">
        <v>11712</v>
      </c>
      <c r="L7733" t="s">
        <v>23</v>
      </c>
      <c r="M7733" t="s">
        <v>9221</v>
      </c>
      <c r="N7733" t="s">
        <v>5162</v>
      </c>
      <c r="O7733" t="s">
        <v>17190</v>
      </c>
      <c r="P7733" t="s">
        <v>8753</v>
      </c>
      <c r="Q7733" t="s">
        <v>7365</v>
      </c>
      <c r="R7733">
        <v>9.4600000000000009</v>
      </c>
      <c r="S7733" t="s">
        <v>19090</v>
      </c>
      <c r="T7733" t="s">
        <v>19090</v>
      </c>
      <c r="U7733" t="s">
        <v>19090</v>
      </c>
    </row>
    <row r="7734" spans="1:21" x14ac:dyDescent="0.25">
      <c r="A7734" t="s">
        <v>15</v>
      </c>
      <c r="B7734" t="s">
        <v>11712</v>
      </c>
      <c r="C7734" t="s">
        <v>11713</v>
      </c>
      <c r="D7734" t="str">
        <f>VLOOKUP(C:C,Reconciliation!B:C,2,FALSE)</f>
        <v>Residential Sales</v>
      </c>
      <c r="E7734" t="str">
        <f>VLOOKUP(B:B,'[1]Chart of Accts'!$A:$B,2,FALSE)</f>
        <v>Residential Gas Sales - Billed</v>
      </c>
      <c r="F7734" t="s">
        <v>8772</v>
      </c>
      <c r="G7734" t="s">
        <v>465</v>
      </c>
      <c r="H7734" t="s">
        <v>5161</v>
      </c>
      <c r="I7734" t="s">
        <v>1768</v>
      </c>
      <c r="J7734" t="s">
        <v>11712</v>
      </c>
      <c r="L7734" t="s">
        <v>23</v>
      </c>
      <c r="M7734" t="s">
        <v>12634</v>
      </c>
      <c r="N7734" t="s">
        <v>5162</v>
      </c>
      <c r="O7734" t="s">
        <v>17190</v>
      </c>
      <c r="P7734" t="s">
        <v>8753</v>
      </c>
      <c r="Q7734" t="s">
        <v>7365</v>
      </c>
      <c r="R7734">
        <v>-861.6</v>
      </c>
      <c r="S7734" t="s">
        <v>19090</v>
      </c>
      <c r="T7734" t="s">
        <v>19090</v>
      </c>
      <c r="U7734" t="s">
        <v>19090</v>
      </c>
    </row>
    <row r="7735" spans="1:21" x14ac:dyDescent="0.25">
      <c r="A7735" t="s">
        <v>15</v>
      </c>
      <c r="B7735" t="s">
        <v>11712</v>
      </c>
      <c r="C7735" t="s">
        <v>11713</v>
      </c>
      <c r="D7735" t="str">
        <f>VLOOKUP(C:C,Reconciliation!B:C,2,FALSE)</f>
        <v>Residential Sales</v>
      </c>
      <c r="E7735" t="str">
        <f>VLOOKUP(B:B,'[1]Chart of Accts'!$A:$B,2,FALSE)</f>
        <v>Residential Gas Sales - Billed</v>
      </c>
      <c r="F7735" t="s">
        <v>8772</v>
      </c>
      <c r="G7735" t="s">
        <v>893</v>
      </c>
      <c r="H7735" t="s">
        <v>5161</v>
      </c>
      <c r="I7735" t="s">
        <v>1768</v>
      </c>
      <c r="J7735" t="s">
        <v>11712</v>
      </c>
      <c r="L7735" t="s">
        <v>23</v>
      </c>
      <c r="M7735" t="s">
        <v>12635</v>
      </c>
      <c r="N7735" t="s">
        <v>5162</v>
      </c>
      <c r="O7735" t="s">
        <v>17190</v>
      </c>
      <c r="P7735" t="s">
        <v>8753</v>
      </c>
      <c r="Q7735" t="s">
        <v>7365</v>
      </c>
      <c r="R7735">
        <v>-878.67</v>
      </c>
      <c r="S7735" t="s">
        <v>19090</v>
      </c>
      <c r="T7735" t="s">
        <v>19090</v>
      </c>
      <c r="U7735" t="s">
        <v>19090</v>
      </c>
    </row>
    <row r="7736" spans="1:21" x14ac:dyDescent="0.25">
      <c r="A7736" t="s">
        <v>15</v>
      </c>
      <c r="B7736" t="s">
        <v>11712</v>
      </c>
      <c r="C7736" t="s">
        <v>11713</v>
      </c>
      <c r="D7736" t="str">
        <f>VLOOKUP(C:C,Reconciliation!B:C,2,FALSE)</f>
        <v>Residential Sales</v>
      </c>
      <c r="E7736" t="str">
        <f>VLOOKUP(B:B,'[1]Chart of Accts'!$A:$B,2,FALSE)</f>
        <v>Residential Gas Sales - Billed</v>
      </c>
      <c r="F7736" t="s">
        <v>8773</v>
      </c>
      <c r="G7736" t="s">
        <v>897</v>
      </c>
      <c r="H7736" t="s">
        <v>5161</v>
      </c>
      <c r="I7736" t="s">
        <v>1768</v>
      </c>
      <c r="J7736" t="s">
        <v>11712</v>
      </c>
      <c r="L7736" t="s">
        <v>23</v>
      </c>
      <c r="M7736" t="s">
        <v>12636</v>
      </c>
      <c r="N7736" t="s">
        <v>5162</v>
      </c>
      <c r="O7736" t="s">
        <v>17191</v>
      </c>
      <c r="P7736" t="s">
        <v>8753</v>
      </c>
      <c r="Q7736" t="s">
        <v>7366</v>
      </c>
      <c r="R7736">
        <v>-219.18</v>
      </c>
      <c r="S7736" t="s">
        <v>19090</v>
      </c>
      <c r="T7736" t="s">
        <v>19090</v>
      </c>
      <c r="U7736" t="s">
        <v>19090</v>
      </c>
    </row>
    <row r="7737" spans="1:21" x14ac:dyDescent="0.25">
      <c r="A7737" t="s">
        <v>15</v>
      </c>
      <c r="B7737" t="s">
        <v>11712</v>
      </c>
      <c r="C7737" t="s">
        <v>11713</v>
      </c>
      <c r="D7737" t="str">
        <f>VLOOKUP(C:C,Reconciliation!B:C,2,FALSE)</f>
        <v>Residential Sales</v>
      </c>
      <c r="E7737" t="str">
        <f>VLOOKUP(B:B,'[1]Chart of Accts'!$A:$B,2,FALSE)</f>
        <v>Residential Gas Sales - Billed</v>
      </c>
      <c r="F7737" t="s">
        <v>8773</v>
      </c>
      <c r="G7737" t="s">
        <v>899</v>
      </c>
      <c r="H7737" t="s">
        <v>5161</v>
      </c>
      <c r="I7737" t="s">
        <v>1768</v>
      </c>
      <c r="J7737" t="s">
        <v>11712</v>
      </c>
      <c r="L7737" t="s">
        <v>23</v>
      </c>
      <c r="M7737" t="s">
        <v>12637</v>
      </c>
      <c r="N7737" t="s">
        <v>5162</v>
      </c>
      <c r="O7737" t="s">
        <v>17191</v>
      </c>
      <c r="P7737" t="s">
        <v>8753</v>
      </c>
      <c r="Q7737" t="s">
        <v>7366</v>
      </c>
      <c r="R7737">
        <v>-178.9</v>
      </c>
      <c r="S7737" t="s">
        <v>19090</v>
      </c>
      <c r="T7737" t="s">
        <v>19090</v>
      </c>
      <c r="U7737" t="s">
        <v>19090</v>
      </c>
    </row>
    <row r="7738" spans="1:21" x14ac:dyDescent="0.25">
      <c r="A7738" t="s">
        <v>15</v>
      </c>
      <c r="B7738" t="s">
        <v>11712</v>
      </c>
      <c r="C7738" t="s">
        <v>11713</v>
      </c>
      <c r="D7738" t="str">
        <f>VLOOKUP(C:C,Reconciliation!B:C,2,FALSE)</f>
        <v>Residential Sales</v>
      </c>
      <c r="E7738" t="str">
        <f>VLOOKUP(B:B,'[1]Chart of Accts'!$A:$B,2,FALSE)</f>
        <v>Residential Gas Sales - Billed</v>
      </c>
      <c r="F7738" t="s">
        <v>8774</v>
      </c>
      <c r="G7738" t="s">
        <v>775</v>
      </c>
      <c r="H7738" t="s">
        <v>5161</v>
      </c>
      <c r="I7738" t="s">
        <v>1768</v>
      </c>
      <c r="J7738" t="s">
        <v>11712</v>
      </c>
      <c r="L7738" t="s">
        <v>23</v>
      </c>
      <c r="M7738" t="s">
        <v>8203</v>
      </c>
      <c r="N7738" t="s">
        <v>5162</v>
      </c>
      <c r="O7738" t="s">
        <v>17192</v>
      </c>
      <c r="P7738" t="s">
        <v>8753</v>
      </c>
      <c r="Q7738" t="s">
        <v>7367</v>
      </c>
      <c r="R7738">
        <v>-46.93</v>
      </c>
      <c r="S7738" t="s">
        <v>19090</v>
      </c>
      <c r="T7738" t="s">
        <v>19090</v>
      </c>
      <c r="U7738" t="s">
        <v>19090</v>
      </c>
    </row>
    <row r="7739" spans="1:21" x14ac:dyDescent="0.25">
      <c r="A7739" t="s">
        <v>15</v>
      </c>
      <c r="B7739" t="s">
        <v>11712</v>
      </c>
      <c r="C7739" t="s">
        <v>11713</v>
      </c>
      <c r="D7739" t="str">
        <f>VLOOKUP(C:C,Reconciliation!B:C,2,FALSE)</f>
        <v>Residential Sales</v>
      </c>
      <c r="E7739" t="str">
        <f>VLOOKUP(B:B,'[1]Chart of Accts'!$A:$B,2,FALSE)</f>
        <v>Residential Gas Sales - Billed</v>
      </c>
      <c r="F7739" t="s">
        <v>8774</v>
      </c>
      <c r="G7739" t="s">
        <v>801</v>
      </c>
      <c r="H7739" t="s">
        <v>5161</v>
      </c>
      <c r="I7739" t="s">
        <v>1768</v>
      </c>
      <c r="J7739" t="s">
        <v>11712</v>
      </c>
      <c r="L7739" t="s">
        <v>23</v>
      </c>
      <c r="M7739" t="s">
        <v>12638</v>
      </c>
      <c r="N7739" t="s">
        <v>5162</v>
      </c>
      <c r="O7739" t="s">
        <v>17192</v>
      </c>
      <c r="P7739" t="s">
        <v>8753</v>
      </c>
      <c r="Q7739" t="s">
        <v>7367</v>
      </c>
      <c r="R7739">
        <v>-69.38</v>
      </c>
      <c r="S7739" t="s">
        <v>19090</v>
      </c>
      <c r="T7739" t="s">
        <v>19090</v>
      </c>
      <c r="U7739" t="s">
        <v>19090</v>
      </c>
    </row>
    <row r="7740" spans="1:21" x14ac:dyDescent="0.25">
      <c r="A7740" t="s">
        <v>15</v>
      </c>
      <c r="B7740" t="s">
        <v>11712</v>
      </c>
      <c r="C7740" t="s">
        <v>11713</v>
      </c>
      <c r="D7740" t="str">
        <f>VLOOKUP(C:C,Reconciliation!B:C,2,FALSE)</f>
        <v>Residential Sales</v>
      </c>
      <c r="E7740" t="str">
        <f>VLOOKUP(B:B,'[1]Chart of Accts'!$A:$B,2,FALSE)</f>
        <v>Residential Gas Sales - Billed</v>
      </c>
      <c r="F7740" t="s">
        <v>8774</v>
      </c>
      <c r="G7740" t="s">
        <v>901</v>
      </c>
      <c r="H7740" t="s">
        <v>5161</v>
      </c>
      <c r="I7740" t="s">
        <v>1768</v>
      </c>
      <c r="J7740" t="s">
        <v>11712</v>
      </c>
      <c r="L7740" t="s">
        <v>23</v>
      </c>
      <c r="M7740" t="s">
        <v>4638</v>
      </c>
      <c r="N7740" t="s">
        <v>5162</v>
      </c>
      <c r="O7740" t="s">
        <v>17192</v>
      </c>
      <c r="P7740" t="s">
        <v>8753</v>
      </c>
      <c r="Q7740" t="s">
        <v>7367</v>
      </c>
      <c r="R7740">
        <v>2.0299999999999998</v>
      </c>
      <c r="S7740" t="s">
        <v>19090</v>
      </c>
      <c r="T7740" t="s">
        <v>19090</v>
      </c>
      <c r="U7740" t="s">
        <v>19090</v>
      </c>
    </row>
    <row r="7741" spans="1:21" x14ac:dyDescent="0.25">
      <c r="A7741" t="s">
        <v>15</v>
      </c>
      <c r="B7741" t="s">
        <v>11712</v>
      </c>
      <c r="C7741" t="s">
        <v>11713</v>
      </c>
      <c r="D7741" t="str">
        <f>VLOOKUP(C:C,Reconciliation!B:C,2,FALSE)</f>
        <v>Residential Sales</v>
      </c>
      <c r="E7741" t="str">
        <f>VLOOKUP(B:B,'[1]Chart of Accts'!$A:$B,2,FALSE)</f>
        <v>Residential Gas Sales - Billed</v>
      </c>
      <c r="F7741" t="s">
        <v>8776</v>
      </c>
      <c r="G7741" t="s">
        <v>32</v>
      </c>
      <c r="H7741" t="s">
        <v>5161</v>
      </c>
      <c r="I7741" t="s">
        <v>1768</v>
      </c>
      <c r="J7741" t="s">
        <v>11712</v>
      </c>
      <c r="L7741" t="s">
        <v>23</v>
      </c>
      <c r="M7741" t="s">
        <v>9799</v>
      </c>
      <c r="N7741" t="s">
        <v>5162</v>
      </c>
      <c r="O7741" t="s">
        <v>17193</v>
      </c>
      <c r="P7741" t="s">
        <v>8753</v>
      </c>
      <c r="Q7741" t="s">
        <v>7368</v>
      </c>
      <c r="R7741">
        <v>-14.18</v>
      </c>
      <c r="S7741" t="s">
        <v>19090</v>
      </c>
      <c r="T7741" t="s">
        <v>19090</v>
      </c>
      <c r="U7741" t="s">
        <v>19090</v>
      </c>
    </row>
    <row r="7742" spans="1:21" x14ac:dyDescent="0.25">
      <c r="A7742" t="s">
        <v>15</v>
      </c>
      <c r="B7742" t="s">
        <v>11712</v>
      </c>
      <c r="C7742" t="s">
        <v>11713</v>
      </c>
      <c r="D7742" t="str">
        <f>VLOOKUP(C:C,Reconciliation!B:C,2,FALSE)</f>
        <v>Residential Sales</v>
      </c>
      <c r="E7742" t="str">
        <f>VLOOKUP(B:B,'[1]Chart of Accts'!$A:$B,2,FALSE)</f>
        <v>Residential Gas Sales - Billed</v>
      </c>
      <c r="F7742" t="s">
        <v>8776</v>
      </c>
      <c r="G7742" t="s">
        <v>33</v>
      </c>
      <c r="H7742" t="s">
        <v>5161</v>
      </c>
      <c r="I7742" t="s">
        <v>1768</v>
      </c>
      <c r="J7742" t="s">
        <v>11712</v>
      </c>
      <c r="L7742" t="s">
        <v>23</v>
      </c>
      <c r="M7742" t="s">
        <v>7956</v>
      </c>
      <c r="N7742" t="s">
        <v>5162</v>
      </c>
      <c r="O7742" t="s">
        <v>17193</v>
      </c>
      <c r="P7742" t="s">
        <v>8753</v>
      </c>
      <c r="Q7742" t="s">
        <v>7368</v>
      </c>
      <c r="R7742">
        <v>-37.69</v>
      </c>
      <c r="S7742" t="s">
        <v>19090</v>
      </c>
      <c r="T7742" t="s">
        <v>19090</v>
      </c>
      <c r="U7742" t="s">
        <v>19090</v>
      </c>
    </row>
    <row r="7743" spans="1:21" x14ac:dyDescent="0.25">
      <c r="A7743" t="s">
        <v>15</v>
      </c>
      <c r="B7743" t="s">
        <v>11712</v>
      </c>
      <c r="C7743" t="s">
        <v>11713</v>
      </c>
      <c r="D7743" t="str">
        <f>VLOOKUP(C:C,Reconciliation!B:C,2,FALSE)</f>
        <v>Residential Sales</v>
      </c>
      <c r="E7743" t="str">
        <f>VLOOKUP(B:B,'[1]Chart of Accts'!$A:$B,2,FALSE)</f>
        <v>Residential Gas Sales - Billed</v>
      </c>
      <c r="F7743" t="s">
        <v>8777</v>
      </c>
      <c r="G7743" t="s">
        <v>32</v>
      </c>
      <c r="H7743" t="s">
        <v>5161</v>
      </c>
      <c r="I7743" t="s">
        <v>1768</v>
      </c>
      <c r="J7743" t="s">
        <v>11712</v>
      </c>
      <c r="L7743" t="s">
        <v>23</v>
      </c>
      <c r="M7743" t="s">
        <v>7984</v>
      </c>
      <c r="N7743" t="s">
        <v>5162</v>
      </c>
      <c r="O7743" t="s">
        <v>17194</v>
      </c>
      <c r="P7743" t="s">
        <v>8753</v>
      </c>
      <c r="Q7743" t="s">
        <v>7369</v>
      </c>
      <c r="R7743">
        <v>-70.58</v>
      </c>
      <c r="S7743" t="s">
        <v>19090</v>
      </c>
      <c r="T7743" t="s">
        <v>19090</v>
      </c>
      <c r="U7743" t="s">
        <v>19090</v>
      </c>
    </row>
    <row r="7744" spans="1:21" x14ac:dyDescent="0.25">
      <c r="A7744" t="s">
        <v>15</v>
      </c>
      <c r="B7744" t="s">
        <v>11712</v>
      </c>
      <c r="C7744" t="s">
        <v>11713</v>
      </c>
      <c r="D7744" t="str">
        <f>VLOOKUP(C:C,Reconciliation!B:C,2,FALSE)</f>
        <v>Residential Sales</v>
      </c>
      <c r="E7744" t="str">
        <f>VLOOKUP(B:B,'[1]Chart of Accts'!$A:$B,2,FALSE)</f>
        <v>Residential Gas Sales - Billed</v>
      </c>
      <c r="F7744" t="s">
        <v>8777</v>
      </c>
      <c r="G7744" t="s">
        <v>33</v>
      </c>
      <c r="H7744" t="s">
        <v>5161</v>
      </c>
      <c r="I7744" t="s">
        <v>1768</v>
      </c>
      <c r="J7744" t="s">
        <v>11712</v>
      </c>
      <c r="L7744" t="s">
        <v>23</v>
      </c>
      <c r="M7744" t="s">
        <v>7972</v>
      </c>
      <c r="N7744" t="s">
        <v>5162</v>
      </c>
      <c r="O7744" t="s">
        <v>17194</v>
      </c>
      <c r="P7744" t="s">
        <v>8753</v>
      </c>
      <c r="Q7744" t="s">
        <v>7369</v>
      </c>
      <c r="R7744">
        <v>-88.66</v>
      </c>
      <c r="S7744" t="s">
        <v>19090</v>
      </c>
      <c r="T7744" t="s">
        <v>19090</v>
      </c>
      <c r="U7744" t="s">
        <v>19090</v>
      </c>
    </row>
    <row r="7745" spans="1:21" x14ac:dyDescent="0.25">
      <c r="A7745" t="s">
        <v>15</v>
      </c>
      <c r="B7745" t="s">
        <v>11712</v>
      </c>
      <c r="C7745" t="s">
        <v>11713</v>
      </c>
      <c r="D7745" t="str">
        <f>VLOOKUP(C:C,Reconciliation!B:C,2,FALSE)</f>
        <v>Residential Sales</v>
      </c>
      <c r="E7745" t="str">
        <f>VLOOKUP(B:B,'[1]Chart of Accts'!$A:$B,2,FALSE)</f>
        <v>Residential Gas Sales - Billed</v>
      </c>
      <c r="F7745" t="s">
        <v>8777</v>
      </c>
      <c r="G7745" t="s">
        <v>897</v>
      </c>
      <c r="H7745" t="s">
        <v>5161</v>
      </c>
      <c r="I7745" t="s">
        <v>1768</v>
      </c>
      <c r="J7745" t="s">
        <v>11712</v>
      </c>
      <c r="L7745" t="s">
        <v>23</v>
      </c>
      <c r="M7745" t="s">
        <v>312</v>
      </c>
      <c r="N7745" t="s">
        <v>5162</v>
      </c>
      <c r="O7745" t="s">
        <v>17194</v>
      </c>
      <c r="P7745" t="s">
        <v>8753</v>
      </c>
      <c r="Q7745" t="s">
        <v>7369</v>
      </c>
      <c r="R7745">
        <v>0.68</v>
      </c>
      <c r="S7745" t="s">
        <v>19090</v>
      </c>
      <c r="T7745" t="s">
        <v>19090</v>
      </c>
      <c r="U7745" t="s">
        <v>19090</v>
      </c>
    </row>
    <row r="7746" spans="1:21" x14ac:dyDescent="0.25">
      <c r="A7746" t="s">
        <v>15</v>
      </c>
      <c r="B7746" t="s">
        <v>11712</v>
      </c>
      <c r="C7746" t="s">
        <v>11713</v>
      </c>
      <c r="D7746" t="str">
        <f>VLOOKUP(C:C,Reconciliation!B:C,2,FALSE)</f>
        <v>Residential Sales</v>
      </c>
      <c r="E7746" t="str">
        <f>VLOOKUP(B:B,'[1]Chart of Accts'!$A:$B,2,FALSE)</f>
        <v>Residential Gas Sales - Billed</v>
      </c>
      <c r="F7746" t="s">
        <v>8779</v>
      </c>
      <c r="G7746" t="s">
        <v>33</v>
      </c>
      <c r="H7746" t="s">
        <v>5161</v>
      </c>
      <c r="I7746" t="s">
        <v>1768</v>
      </c>
      <c r="J7746" t="s">
        <v>11712</v>
      </c>
      <c r="L7746" t="s">
        <v>23</v>
      </c>
      <c r="M7746" t="s">
        <v>11557</v>
      </c>
      <c r="N7746" t="s">
        <v>5162</v>
      </c>
      <c r="O7746" t="s">
        <v>17195</v>
      </c>
      <c r="P7746" t="s">
        <v>8753</v>
      </c>
      <c r="Q7746" t="s">
        <v>7370</v>
      </c>
      <c r="R7746">
        <v>-4.3899999999999997</v>
      </c>
      <c r="S7746" t="s">
        <v>19090</v>
      </c>
      <c r="T7746" t="s">
        <v>19090</v>
      </c>
      <c r="U7746" t="s">
        <v>19090</v>
      </c>
    </row>
    <row r="7747" spans="1:21" x14ac:dyDescent="0.25">
      <c r="A7747" t="s">
        <v>15</v>
      </c>
      <c r="B7747" t="s">
        <v>11712</v>
      </c>
      <c r="C7747" t="s">
        <v>11713</v>
      </c>
      <c r="D7747" t="str">
        <f>VLOOKUP(C:C,Reconciliation!B:C,2,FALSE)</f>
        <v>Residential Sales</v>
      </c>
      <c r="E7747" t="str">
        <f>VLOOKUP(B:B,'[1]Chart of Accts'!$A:$B,2,FALSE)</f>
        <v>Residential Gas Sales - Billed</v>
      </c>
      <c r="F7747" t="s">
        <v>8779</v>
      </c>
      <c r="G7747" t="s">
        <v>28</v>
      </c>
      <c r="H7747" t="s">
        <v>5161</v>
      </c>
      <c r="I7747" t="s">
        <v>1768</v>
      </c>
      <c r="J7747" t="s">
        <v>11712</v>
      </c>
      <c r="L7747" t="s">
        <v>23</v>
      </c>
      <c r="M7747" t="s">
        <v>7906</v>
      </c>
      <c r="N7747" t="s">
        <v>5162</v>
      </c>
      <c r="O7747" t="s">
        <v>17195</v>
      </c>
      <c r="P7747" t="s">
        <v>8753</v>
      </c>
      <c r="Q7747" t="s">
        <v>7370</v>
      </c>
      <c r="R7747">
        <v>-9.8800000000000008</v>
      </c>
      <c r="S7747" t="s">
        <v>19090</v>
      </c>
      <c r="T7747" t="s">
        <v>19090</v>
      </c>
      <c r="U7747" t="s">
        <v>19090</v>
      </c>
    </row>
    <row r="7748" spans="1:21" x14ac:dyDescent="0.25">
      <c r="A7748" t="s">
        <v>15</v>
      </c>
      <c r="B7748" t="s">
        <v>11712</v>
      </c>
      <c r="C7748" t="s">
        <v>11713</v>
      </c>
      <c r="D7748" t="str">
        <f>VLOOKUP(C:C,Reconciliation!B:C,2,FALSE)</f>
        <v>Residential Sales</v>
      </c>
      <c r="E7748" t="str">
        <f>VLOOKUP(B:B,'[1]Chart of Accts'!$A:$B,2,FALSE)</f>
        <v>Residential Gas Sales - Billed</v>
      </c>
      <c r="F7748" t="s">
        <v>8780</v>
      </c>
      <c r="G7748" t="s">
        <v>19</v>
      </c>
      <c r="H7748" t="s">
        <v>5161</v>
      </c>
      <c r="I7748" t="s">
        <v>1768</v>
      </c>
      <c r="J7748" t="s">
        <v>11712</v>
      </c>
      <c r="L7748" t="s">
        <v>23</v>
      </c>
      <c r="M7748" t="s">
        <v>9699</v>
      </c>
      <c r="N7748" t="s">
        <v>5162</v>
      </c>
      <c r="O7748" t="s">
        <v>17196</v>
      </c>
      <c r="P7748" t="s">
        <v>8753</v>
      </c>
      <c r="Q7748" t="s">
        <v>7679</v>
      </c>
      <c r="R7748">
        <v>37.81</v>
      </c>
      <c r="S7748" t="s">
        <v>19090</v>
      </c>
      <c r="T7748" t="s">
        <v>19090</v>
      </c>
      <c r="U7748" t="s">
        <v>19090</v>
      </c>
    </row>
    <row r="7749" spans="1:21" x14ac:dyDescent="0.25">
      <c r="A7749" t="s">
        <v>15</v>
      </c>
      <c r="B7749" t="s">
        <v>11712</v>
      </c>
      <c r="C7749" t="s">
        <v>11713</v>
      </c>
      <c r="D7749" t="str">
        <f>VLOOKUP(C:C,Reconciliation!B:C,2,FALSE)</f>
        <v>Residential Sales</v>
      </c>
      <c r="E7749" t="str">
        <f>VLOOKUP(B:B,'[1]Chart of Accts'!$A:$B,2,FALSE)</f>
        <v>Residential Gas Sales - Billed</v>
      </c>
      <c r="F7749" t="s">
        <v>8780</v>
      </c>
      <c r="G7749" t="s">
        <v>775</v>
      </c>
      <c r="H7749" t="s">
        <v>5161</v>
      </c>
      <c r="I7749" t="s">
        <v>1768</v>
      </c>
      <c r="J7749" t="s">
        <v>11712</v>
      </c>
      <c r="L7749" t="s">
        <v>23</v>
      </c>
      <c r="M7749" t="s">
        <v>12639</v>
      </c>
      <c r="N7749" t="s">
        <v>5162</v>
      </c>
      <c r="O7749" t="s">
        <v>17196</v>
      </c>
      <c r="P7749" t="s">
        <v>8753</v>
      </c>
      <c r="Q7749" t="s">
        <v>7679</v>
      </c>
      <c r="R7749">
        <v>-640.95000000000005</v>
      </c>
      <c r="S7749" t="s">
        <v>19090</v>
      </c>
      <c r="T7749" t="s">
        <v>19090</v>
      </c>
      <c r="U7749" t="s">
        <v>19090</v>
      </c>
    </row>
    <row r="7750" spans="1:21" x14ac:dyDescent="0.25">
      <c r="A7750" t="s">
        <v>15</v>
      </c>
      <c r="B7750" t="s">
        <v>11712</v>
      </c>
      <c r="C7750" t="s">
        <v>11713</v>
      </c>
      <c r="D7750" t="str">
        <f>VLOOKUP(C:C,Reconciliation!B:C,2,FALSE)</f>
        <v>Residential Sales</v>
      </c>
      <c r="E7750" t="str">
        <f>VLOOKUP(B:B,'[1]Chart of Accts'!$A:$B,2,FALSE)</f>
        <v>Residential Gas Sales - Billed</v>
      </c>
      <c r="F7750" t="s">
        <v>8780</v>
      </c>
      <c r="G7750" t="s">
        <v>801</v>
      </c>
      <c r="H7750" t="s">
        <v>5161</v>
      </c>
      <c r="I7750" t="s">
        <v>1768</v>
      </c>
      <c r="J7750" t="s">
        <v>11712</v>
      </c>
      <c r="L7750" t="s">
        <v>23</v>
      </c>
      <c r="M7750" t="s">
        <v>12640</v>
      </c>
      <c r="N7750" t="s">
        <v>5162</v>
      </c>
      <c r="O7750" t="s">
        <v>17196</v>
      </c>
      <c r="P7750" t="s">
        <v>8753</v>
      </c>
      <c r="Q7750" t="s">
        <v>7679</v>
      </c>
      <c r="R7750">
        <v>-649</v>
      </c>
      <c r="S7750" t="s">
        <v>19090</v>
      </c>
      <c r="T7750" t="s">
        <v>19090</v>
      </c>
      <c r="U7750" t="s">
        <v>19090</v>
      </c>
    </row>
    <row r="7751" spans="1:21" x14ac:dyDescent="0.25">
      <c r="A7751" t="s">
        <v>15</v>
      </c>
      <c r="B7751" t="s">
        <v>11712</v>
      </c>
      <c r="C7751" t="s">
        <v>11713</v>
      </c>
      <c r="D7751" t="str">
        <f>VLOOKUP(C:C,Reconciliation!B:C,2,FALSE)</f>
        <v>Residential Sales</v>
      </c>
      <c r="E7751" t="str">
        <f>VLOOKUP(B:B,'[1]Chart of Accts'!$A:$B,2,FALSE)</f>
        <v>Residential Gas Sales - Billed</v>
      </c>
      <c r="F7751" t="s">
        <v>8780</v>
      </c>
      <c r="G7751" t="s">
        <v>812</v>
      </c>
      <c r="H7751" t="s">
        <v>5161</v>
      </c>
      <c r="I7751" t="s">
        <v>1768</v>
      </c>
      <c r="J7751" t="s">
        <v>11712</v>
      </c>
      <c r="L7751" t="s">
        <v>23</v>
      </c>
      <c r="M7751" t="s">
        <v>7329</v>
      </c>
      <c r="N7751" t="s">
        <v>5162</v>
      </c>
      <c r="O7751" t="s">
        <v>17196</v>
      </c>
      <c r="P7751" t="s">
        <v>8753</v>
      </c>
      <c r="Q7751" t="s">
        <v>7679</v>
      </c>
      <c r="R7751">
        <v>6.79</v>
      </c>
      <c r="S7751" t="s">
        <v>19090</v>
      </c>
      <c r="T7751" t="s">
        <v>19090</v>
      </c>
      <c r="U7751" t="s">
        <v>19090</v>
      </c>
    </row>
    <row r="7752" spans="1:21" x14ac:dyDescent="0.25">
      <c r="A7752" t="s">
        <v>15</v>
      </c>
      <c r="B7752" t="s">
        <v>11712</v>
      </c>
      <c r="C7752" t="s">
        <v>11713</v>
      </c>
      <c r="D7752" t="str">
        <f>VLOOKUP(C:C,Reconciliation!B:C,2,FALSE)</f>
        <v>Residential Sales</v>
      </c>
      <c r="E7752" t="str">
        <f>VLOOKUP(B:B,'[1]Chart of Accts'!$A:$B,2,FALSE)</f>
        <v>Residential Gas Sales - Billed</v>
      </c>
      <c r="F7752" t="s">
        <v>8781</v>
      </c>
      <c r="G7752" t="s">
        <v>796</v>
      </c>
      <c r="H7752" t="s">
        <v>5161</v>
      </c>
      <c r="I7752" t="s">
        <v>1768</v>
      </c>
      <c r="J7752" t="s">
        <v>11712</v>
      </c>
      <c r="L7752" t="s">
        <v>23</v>
      </c>
      <c r="M7752" t="s">
        <v>12641</v>
      </c>
      <c r="N7752" t="s">
        <v>5162</v>
      </c>
      <c r="O7752" t="s">
        <v>17197</v>
      </c>
      <c r="P7752" t="s">
        <v>8753</v>
      </c>
      <c r="Q7752" t="s">
        <v>7681</v>
      </c>
      <c r="R7752">
        <v>-175.74</v>
      </c>
      <c r="S7752" t="s">
        <v>19090</v>
      </c>
      <c r="T7752" t="s">
        <v>19090</v>
      </c>
      <c r="U7752" t="s">
        <v>19090</v>
      </c>
    </row>
    <row r="7753" spans="1:21" x14ac:dyDescent="0.25">
      <c r="A7753" t="s">
        <v>15</v>
      </c>
      <c r="B7753" t="s">
        <v>11712</v>
      </c>
      <c r="C7753" t="s">
        <v>11713</v>
      </c>
      <c r="D7753" t="str">
        <f>VLOOKUP(C:C,Reconciliation!B:C,2,FALSE)</f>
        <v>Residential Sales</v>
      </c>
      <c r="E7753" t="str">
        <f>VLOOKUP(B:B,'[1]Chart of Accts'!$A:$B,2,FALSE)</f>
        <v>Residential Gas Sales - Billed</v>
      </c>
      <c r="F7753" t="s">
        <v>8781</v>
      </c>
      <c r="G7753" t="s">
        <v>893</v>
      </c>
      <c r="H7753" t="s">
        <v>5161</v>
      </c>
      <c r="I7753" t="s">
        <v>1768</v>
      </c>
      <c r="J7753" t="s">
        <v>11712</v>
      </c>
      <c r="L7753" t="s">
        <v>23</v>
      </c>
      <c r="M7753" t="s">
        <v>12642</v>
      </c>
      <c r="N7753" t="s">
        <v>5162</v>
      </c>
      <c r="O7753" t="s">
        <v>17197</v>
      </c>
      <c r="P7753" t="s">
        <v>8753</v>
      </c>
      <c r="Q7753" t="s">
        <v>7681</v>
      </c>
      <c r="R7753">
        <v>-158.05000000000001</v>
      </c>
      <c r="S7753" t="s">
        <v>19090</v>
      </c>
      <c r="T7753" t="s">
        <v>19090</v>
      </c>
      <c r="U7753" t="s">
        <v>19090</v>
      </c>
    </row>
    <row r="7754" spans="1:21" x14ac:dyDescent="0.25">
      <c r="A7754" t="s">
        <v>15</v>
      </c>
      <c r="B7754" t="s">
        <v>11712</v>
      </c>
      <c r="C7754" t="s">
        <v>11713</v>
      </c>
      <c r="D7754" t="str">
        <f>VLOOKUP(C:C,Reconciliation!B:C,2,FALSE)</f>
        <v>Residential Sales</v>
      </c>
      <c r="E7754" t="str">
        <f>VLOOKUP(B:B,'[1]Chart of Accts'!$A:$B,2,FALSE)</f>
        <v>Residential Gas Sales - Billed</v>
      </c>
      <c r="F7754" t="s">
        <v>8783</v>
      </c>
      <c r="G7754" t="s">
        <v>893</v>
      </c>
      <c r="H7754" t="s">
        <v>5161</v>
      </c>
      <c r="I7754" t="s">
        <v>1768</v>
      </c>
      <c r="J7754" t="s">
        <v>11712</v>
      </c>
      <c r="L7754" t="s">
        <v>23</v>
      </c>
      <c r="M7754" t="s">
        <v>7766</v>
      </c>
      <c r="N7754" t="s">
        <v>5162</v>
      </c>
      <c r="O7754" t="s">
        <v>17198</v>
      </c>
      <c r="P7754" t="s">
        <v>8753</v>
      </c>
      <c r="Q7754" t="s">
        <v>7683</v>
      </c>
      <c r="R7754">
        <v>-36.47</v>
      </c>
      <c r="S7754" t="s">
        <v>19090</v>
      </c>
      <c r="T7754" t="s">
        <v>19090</v>
      </c>
      <c r="U7754" t="s">
        <v>19090</v>
      </c>
    </row>
    <row r="7755" spans="1:21" x14ac:dyDescent="0.25">
      <c r="A7755" t="s">
        <v>15</v>
      </c>
      <c r="B7755" t="s">
        <v>11712</v>
      </c>
      <c r="C7755" t="s">
        <v>11713</v>
      </c>
      <c r="D7755" t="str">
        <f>VLOOKUP(C:C,Reconciliation!B:C,2,FALSE)</f>
        <v>Residential Sales</v>
      </c>
      <c r="E7755" t="str">
        <f>VLOOKUP(B:B,'[1]Chart of Accts'!$A:$B,2,FALSE)</f>
        <v>Residential Gas Sales - Billed</v>
      </c>
      <c r="F7755" t="s">
        <v>8783</v>
      </c>
      <c r="G7755" t="s">
        <v>899</v>
      </c>
      <c r="H7755" t="s">
        <v>5161</v>
      </c>
      <c r="I7755" t="s">
        <v>1768</v>
      </c>
      <c r="J7755" t="s">
        <v>11712</v>
      </c>
      <c r="L7755" t="s">
        <v>23</v>
      </c>
      <c r="M7755" t="s">
        <v>6899</v>
      </c>
      <c r="N7755" t="s">
        <v>5162</v>
      </c>
      <c r="O7755" t="s">
        <v>17198</v>
      </c>
      <c r="P7755" t="s">
        <v>8753</v>
      </c>
      <c r="Q7755" t="s">
        <v>7683</v>
      </c>
      <c r="R7755">
        <v>-57.28</v>
      </c>
      <c r="S7755" t="s">
        <v>19090</v>
      </c>
      <c r="T7755" t="s">
        <v>19090</v>
      </c>
      <c r="U7755" t="s">
        <v>19090</v>
      </c>
    </row>
    <row r="7756" spans="1:21" x14ac:dyDescent="0.25">
      <c r="A7756" t="s">
        <v>15</v>
      </c>
      <c r="B7756" t="s">
        <v>11712</v>
      </c>
      <c r="C7756" t="s">
        <v>11713</v>
      </c>
      <c r="D7756" t="str">
        <f>VLOOKUP(C:C,Reconciliation!B:C,2,FALSE)</f>
        <v>Residential Sales</v>
      </c>
      <c r="E7756" t="str">
        <f>VLOOKUP(B:B,'[1]Chart of Accts'!$A:$B,2,FALSE)</f>
        <v>Residential Gas Sales - Billed</v>
      </c>
      <c r="F7756" t="s">
        <v>8784</v>
      </c>
      <c r="G7756" t="s">
        <v>32</v>
      </c>
      <c r="H7756" t="s">
        <v>5161</v>
      </c>
      <c r="I7756" t="s">
        <v>1768</v>
      </c>
      <c r="J7756" t="s">
        <v>11712</v>
      </c>
      <c r="L7756" t="s">
        <v>23</v>
      </c>
      <c r="M7756" t="s">
        <v>12643</v>
      </c>
      <c r="N7756" t="s">
        <v>5162</v>
      </c>
      <c r="O7756" t="s">
        <v>17199</v>
      </c>
      <c r="P7756" t="s">
        <v>8753</v>
      </c>
      <c r="Q7756" t="s">
        <v>7686</v>
      </c>
      <c r="R7756">
        <v>-73.97</v>
      </c>
      <c r="S7756" t="s">
        <v>19090</v>
      </c>
      <c r="T7756" t="s">
        <v>19090</v>
      </c>
      <c r="U7756" t="s">
        <v>19090</v>
      </c>
    </row>
    <row r="7757" spans="1:21" x14ac:dyDescent="0.25">
      <c r="A7757" t="s">
        <v>15</v>
      </c>
      <c r="B7757" t="s">
        <v>11712</v>
      </c>
      <c r="C7757" t="s">
        <v>11713</v>
      </c>
      <c r="D7757" t="str">
        <f>VLOOKUP(C:C,Reconciliation!B:C,2,FALSE)</f>
        <v>Residential Sales</v>
      </c>
      <c r="E7757" t="str">
        <f>VLOOKUP(B:B,'[1]Chart of Accts'!$A:$B,2,FALSE)</f>
        <v>Residential Gas Sales - Billed</v>
      </c>
      <c r="F7757" t="s">
        <v>8784</v>
      </c>
      <c r="G7757" t="s">
        <v>893</v>
      </c>
      <c r="H7757" t="s">
        <v>5161</v>
      </c>
      <c r="I7757" t="s">
        <v>1768</v>
      </c>
      <c r="J7757" t="s">
        <v>11712</v>
      </c>
      <c r="L7757" t="s">
        <v>23</v>
      </c>
      <c r="M7757" t="s">
        <v>12644</v>
      </c>
      <c r="N7757" t="s">
        <v>5162</v>
      </c>
      <c r="O7757" t="s">
        <v>17199</v>
      </c>
      <c r="P7757" t="s">
        <v>8753</v>
      </c>
      <c r="Q7757" t="s">
        <v>7686</v>
      </c>
      <c r="R7757">
        <v>-81.040000000000006</v>
      </c>
      <c r="S7757" t="s">
        <v>19090</v>
      </c>
      <c r="T7757" t="s">
        <v>19090</v>
      </c>
      <c r="U7757" t="s">
        <v>19090</v>
      </c>
    </row>
    <row r="7758" spans="1:21" x14ac:dyDescent="0.25">
      <c r="A7758" t="s">
        <v>15</v>
      </c>
      <c r="B7758" t="s">
        <v>11712</v>
      </c>
      <c r="C7758" t="s">
        <v>11713</v>
      </c>
      <c r="D7758" t="str">
        <f>VLOOKUP(C:C,Reconciliation!B:C,2,FALSE)</f>
        <v>Residential Sales</v>
      </c>
      <c r="E7758" t="str">
        <f>VLOOKUP(B:B,'[1]Chart of Accts'!$A:$B,2,FALSE)</f>
        <v>Residential Gas Sales - Billed</v>
      </c>
      <c r="F7758" t="s">
        <v>8785</v>
      </c>
      <c r="G7758" t="s">
        <v>798</v>
      </c>
      <c r="H7758" t="s">
        <v>5161</v>
      </c>
      <c r="I7758" t="s">
        <v>1768</v>
      </c>
      <c r="J7758" t="s">
        <v>11712</v>
      </c>
      <c r="L7758" t="s">
        <v>23</v>
      </c>
      <c r="M7758" t="s">
        <v>12645</v>
      </c>
      <c r="N7758" t="s">
        <v>5162</v>
      </c>
      <c r="O7758" t="s">
        <v>17200</v>
      </c>
      <c r="P7758" t="s">
        <v>8753</v>
      </c>
      <c r="Q7758" t="s">
        <v>7688</v>
      </c>
      <c r="R7758">
        <v>23.98</v>
      </c>
      <c r="S7758" t="s">
        <v>19090</v>
      </c>
      <c r="T7758" t="s">
        <v>19090</v>
      </c>
      <c r="U7758" t="s">
        <v>19090</v>
      </c>
    </row>
    <row r="7759" spans="1:21" x14ac:dyDescent="0.25">
      <c r="A7759" t="s">
        <v>15</v>
      </c>
      <c r="B7759" t="s">
        <v>11712</v>
      </c>
      <c r="C7759" t="s">
        <v>11713</v>
      </c>
      <c r="D7759" t="str">
        <f>VLOOKUP(C:C,Reconciliation!B:C,2,FALSE)</f>
        <v>Residential Sales</v>
      </c>
      <c r="E7759" t="str">
        <f>VLOOKUP(B:B,'[1]Chart of Accts'!$A:$B,2,FALSE)</f>
        <v>Residential Gas Sales - Billed</v>
      </c>
      <c r="F7759" t="s">
        <v>8785</v>
      </c>
      <c r="G7759" t="s">
        <v>775</v>
      </c>
      <c r="H7759" t="s">
        <v>5161</v>
      </c>
      <c r="I7759" t="s">
        <v>1768</v>
      </c>
      <c r="J7759" t="s">
        <v>11712</v>
      </c>
      <c r="L7759" t="s">
        <v>23</v>
      </c>
      <c r="M7759" t="s">
        <v>1381</v>
      </c>
      <c r="N7759" t="s">
        <v>5162</v>
      </c>
      <c r="O7759" t="s">
        <v>17200</v>
      </c>
      <c r="P7759" t="s">
        <v>8753</v>
      </c>
      <c r="Q7759" t="s">
        <v>7688</v>
      </c>
      <c r="R7759">
        <v>3.13</v>
      </c>
      <c r="S7759" t="s">
        <v>19090</v>
      </c>
      <c r="T7759" t="s">
        <v>19090</v>
      </c>
      <c r="U7759" t="s">
        <v>19090</v>
      </c>
    </row>
    <row r="7760" spans="1:21" x14ac:dyDescent="0.25">
      <c r="A7760" t="s">
        <v>15</v>
      </c>
      <c r="B7760" t="s">
        <v>11712</v>
      </c>
      <c r="C7760" t="s">
        <v>11713</v>
      </c>
      <c r="D7760" t="str">
        <f>VLOOKUP(C:C,Reconciliation!B:C,2,FALSE)</f>
        <v>Residential Sales</v>
      </c>
      <c r="E7760" t="str">
        <f>VLOOKUP(B:B,'[1]Chart of Accts'!$A:$B,2,FALSE)</f>
        <v>Residential Gas Sales - Billed</v>
      </c>
      <c r="F7760" t="s">
        <v>8785</v>
      </c>
      <c r="G7760" t="s">
        <v>28</v>
      </c>
      <c r="H7760" t="s">
        <v>5161</v>
      </c>
      <c r="I7760" t="s">
        <v>1768</v>
      </c>
      <c r="J7760" t="s">
        <v>11712</v>
      </c>
      <c r="L7760" t="s">
        <v>23</v>
      </c>
      <c r="M7760" t="s">
        <v>12646</v>
      </c>
      <c r="N7760" t="s">
        <v>5162</v>
      </c>
      <c r="O7760" t="s">
        <v>17200</v>
      </c>
      <c r="P7760" t="s">
        <v>8753</v>
      </c>
      <c r="Q7760" t="s">
        <v>7688</v>
      </c>
      <c r="R7760">
        <v>-132.38</v>
      </c>
      <c r="S7760" t="s">
        <v>19090</v>
      </c>
      <c r="T7760" t="s">
        <v>19090</v>
      </c>
      <c r="U7760" t="s">
        <v>19090</v>
      </c>
    </row>
    <row r="7761" spans="1:21" x14ac:dyDescent="0.25">
      <c r="A7761" t="s">
        <v>15</v>
      </c>
      <c r="B7761" t="s">
        <v>11712</v>
      </c>
      <c r="C7761" t="s">
        <v>11713</v>
      </c>
      <c r="D7761" t="str">
        <f>VLOOKUP(C:C,Reconciliation!B:C,2,FALSE)</f>
        <v>Residential Sales</v>
      </c>
      <c r="E7761" t="str">
        <f>VLOOKUP(B:B,'[1]Chart of Accts'!$A:$B,2,FALSE)</f>
        <v>Residential Gas Sales - Billed</v>
      </c>
      <c r="F7761" t="s">
        <v>8785</v>
      </c>
      <c r="G7761" t="s">
        <v>465</v>
      </c>
      <c r="H7761" t="s">
        <v>5161</v>
      </c>
      <c r="I7761" t="s">
        <v>1768</v>
      </c>
      <c r="J7761" t="s">
        <v>11712</v>
      </c>
      <c r="L7761" t="s">
        <v>23</v>
      </c>
      <c r="M7761" t="s">
        <v>11528</v>
      </c>
      <c r="N7761" t="s">
        <v>5162</v>
      </c>
      <c r="O7761" t="s">
        <v>17200</v>
      </c>
      <c r="P7761" t="s">
        <v>8753</v>
      </c>
      <c r="Q7761" t="s">
        <v>7688</v>
      </c>
      <c r="R7761">
        <v>-151.91999999999999</v>
      </c>
      <c r="S7761" t="s">
        <v>19090</v>
      </c>
      <c r="T7761" t="s">
        <v>19090</v>
      </c>
      <c r="U7761" t="s">
        <v>19090</v>
      </c>
    </row>
    <row r="7762" spans="1:21" x14ac:dyDescent="0.25">
      <c r="A7762" t="s">
        <v>15</v>
      </c>
      <c r="B7762" t="s">
        <v>11712</v>
      </c>
      <c r="C7762" t="s">
        <v>11713</v>
      </c>
      <c r="D7762" t="str">
        <f>VLOOKUP(C:C,Reconciliation!B:C,2,FALSE)</f>
        <v>Residential Sales</v>
      </c>
      <c r="E7762" t="str">
        <f>VLOOKUP(B:B,'[1]Chart of Accts'!$A:$B,2,FALSE)</f>
        <v>Residential Gas Sales - Billed</v>
      </c>
      <c r="F7762" t="s">
        <v>8786</v>
      </c>
      <c r="G7762" t="s">
        <v>32</v>
      </c>
      <c r="H7762" t="s">
        <v>5161</v>
      </c>
      <c r="I7762" t="s">
        <v>1768</v>
      </c>
      <c r="J7762" t="s">
        <v>11712</v>
      </c>
      <c r="L7762" t="s">
        <v>23</v>
      </c>
      <c r="M7762" t="s">
        <v>12647</v>
      </c>
      <c r="N7762" t="s">
        <v>5162</v>
      </c>
      <c r="O7762" t="s">
        <v>17201</v>
      </c>
      <c r="P7762" t="s">
        <v>8753</v>
      </c>
      <c r="Q7762" t="s">
        <v>7690</v>
      </c>
      <c r="R7762">
        <v>-201.28</v>
      </c>
      <c r="S7762" t="s">
        <v>19090</v>
      </c>
      <c r="T7762" t="s">
        <v>19090</v>
      </c>
      <c r="U7762" t="s">
        <v>19090</v>
      </c>
    </row>
    <row r="7763" spans="1:21" x14ac:dyDescent="0.25">
      <c r="A7763" t="s">
        <v>15</v>
      </c>
      <c r="B7763" t="s">
        <v>11712</v>
      </c>
      <c r="C7763" t="s">
        <v>11713</v>
      </c>
      <c r="D7763" t="str">
        <f>VLOOKUP(C:C,Reconciliation!B:C,2,FALSE)</f>
        <v>Residential Sales</v>
      </c>
      <c r="E7763" t="str">
        <f>VLOOKUP(B:B,'[1]Chart of Accts'!$A:$B,2,FALSE)</f>
        <v>Residential Gas Sales - Billed</v>
      </c>
      <c r="F7763" t="s">
        <v>8786</v>
      </c>
      <c r="G7763" t="s">
        <v>33</v>
      </c>
      <c r="H7763" t="s">
        <v>5161</v>
      </c>
      <c r="I7763" t="s">
        <v>1768</v>
      </c>
      <c r="J7763" t="s">
        <v>11712</v>
      </c>
      <c r="L7763" t="s">
        <v>23</v>
      </c>
      <c r="M7763" t="s">
        <v>12648</v>
      </c>
      <c r="N7763" t="s">
        <v>5162</v>
      </c>
      <c r="O7763" t="s">
        <v>17201</v>
      </c>
      <c r="P7763" t="s">
        <v>8753</v>
      </c>
      <c r="Q7763" t="s">
        <v>7690</v>
      </c>
      <c r="R7763">
        <v>-192.95</v>
      </c>
      <c r="S7763" t="s">
        <v>19090</v>
      </c>
      <c r="T7763" t="s">
        <v>19090</v>
      </c>
      <c r="U7763" t="s">
        <v>19090</v>
      </c>
    </row>
    <row r="7764" spans="1:21" x14ac:dyDescent="0.25">
      <c r="A7764" t="s">
        <v>15</v>
      </c>
      <c r="B7764" t="s">
        <v>11712</v>
      </c>
      <c r="C7764" t="s">
        <v>11713</v>
      </c>
      <c r="D7764" t="str">
        <f>VLOOKUP(C:C,Reconciliation!B:C,2,FALSE)</f>
        <v>Residential Sales</v>
      </c>
      <c r="E7764" t="str">
        <f>VLOOKUP(B:B,'[1]Chart of Accts'!$A:$B,2,FALSE)</f>
        <v>Residential Gas Sales - Billed</v>
      </c>
      <c r="F7764" t="s">
        <v>8787</v>
      </c>
      <c r="G7764" t="s">
        <v>465</v>
      </c>
      <c r="H7764" t="s">
        <v>5161</v>
      </c>
      <c r="I7764" t="s">
        <v>1768</v>
      </c>
      <c r="J7764" t="s">
        <v>11712</v>
      </c>
      <c r="L7764" t="s">
        <v>23</v>
      </c>
      <c r="M7764" t="s">
        <v>12649</v>
      </c>
      <c r="N7764" t="s">
        <v>5162</v>
      </c>
      <c r="O7764" t="s">
        <v>17202</v>
      </c>
      <c r="P7764" t="s">
        <v>8753</v>
      </c>
      <c r="Q7764" t="s">
        <v>7692</v>
      </c>
      <c r="R7764">
        <v>-154.66</v>
      </c>
      <c r="S7764" t="s">
        <v>19090</v>
      </c>
      <c r="T7764" t="s">
        <v>19090</v>
      </c>
      <c r="U7764" t="s">
        <v>19090</v>
      </c>
    </row>
    <row r="7765" spans="1:21" x14ac:dyDescent="0.25">
      <c r="A7765" t="s">
        <v>15</v>
      </c>
      <c r="B7765" t="s">
        <v>11712</v>
      </c>
      <c r="C7765" t="s">
        <v>11713</v>
      </c>
      <c r="D7765" t="str">
        <f>VLOOKUP(C:C,Reconciliation!B:C,2,FALSE)</f>
        <v>Residential Sales</v>
      </c>
      <c r="E7765" t="str">
        <f>VLOOKUP(B:B,'[1]Chart of Accts'!$A:$B,2,FALSE)</f>
        <v>Residential Gas Sales - Billed</v>
      </c>
      <c r="F7765" t="s">
        <v>8787</v>
      </c>
      <c r="G7765" t="s">
        <v>893</v>
      </c>
      <c r="H7765" t="s">
        <v>5161</v>
      </c>
      <c r="I7765" t="s">
        <v>1768</v>
      </c>
      <c r="J7765" t="s">
        <v>11712</v>
      </c>
      <c r="L7765" t="s">
        <v>23</v>
      </c>
      <c r="M7765" t="s">
        <v>12487</v>
      </c>
      <c r="N7765" t="s">
        <v>5162</v>
      </c>
      <c r="O7765" t="s">
        <v>17202</v>
      </c>
      <c r="P7765" t="s">
        <v>8753</v>
      </c>
      <c r="Q7765" t="s">
        <v>7692</v>
      </c>
      <c r="R7765">
        <v>-151.41</v>
      </c>
      <c r="S7765" t="s">
        <v>19090</v>
      </c>
      <c r="T7765" t="s">
        <v>19090</v>
      </c>
      <c r="U7765" t="s">
        <v>19090</v>
      </c>
    </row>
    <row r="7766" spans="1:21" x14ac:dyDescent="0.25">
      <c r="A7766" t="s">
        <v>15</v>
      </c>
      <c r="B7766" t="s">
        <v>11712</v>
      </c>
      <c r="C7766" t="s">
        <v>11713</v>
      </c>
      <c r="D7766" t="str">
        <f>VLOOKUP(C:C,Reconciliation!B:C,2,FALSE)</f>
        <v>Residential Sales</v>
      </c>
      <c r="E7766" t="str">
        <f>VLOOKUP(B:B,'[1]Chart of Accts'!$A:$B,2,FALSE)</f>
        <v>Residential Gas Sales - Billed</v>
      </c>
      <c r="F7766" t="s">
        <v>8788</v>
      </c>
      <c r="G7766" t="s">
        <v>897</v>
      </c>
      <c r="H7766" t="s">
        <v>5161</v>
      </c>
      <c r="I7766" t="s">
        <v>1768</v>
      </c>
      <c r="J7766" t="s">
        <v>11712</v>
      </c>
      <c r="L7766" t="s">
        <v>23</v>
      </c>
      <c r="M7766" t="s">
        <v>12590</v>
      </c>
      <c r="N7766" t="s">
        <v>5162</v>
      </c>
      <c r="O7766" t="s">
        <v>17203</v>
      </c>
      <c r="P7766" t="s">
        <v>8753</v>
      </c>
      <c r="Q7766" t="s">
        <v>7694</v>
      </c>
      <c r="R7766">
        <v>-68.22</v>
      </c>
      <c r="S7766" t="s">
        <v>19090</v>
      </c>
      <c r="T7766" t="s">
        <v>19090</v>
      </c>
      <c r="U7766" t="s">
        <v>19090</v>
      </c>
    </row>
    <row r="7767" spans="1:21" x14ac:dyDescent="0.25">
      <c r="A7767" t="s">
        <v>15</v>
      </c>
      <c r="B7767" t="s">
        <v>11712</v>
      </c>
      <c r="C7767" t="s">
        <v>11713</v>
      </c>
      <c r="D7767" t="str">
        <f>VLOOKUP(C:C,Reconciliation!B:C,2,FALSE)</f>
        <v>Residential Sales</v>
      </c>
      <c r="E7767" t="str">
        <f>VLOOKUP(B:B,'[1]Chart of Accts'!$A:$B,2,FALSE)</f>
        <v>Residential Gas Sales - Billed</v>
      </c>
      <c r="F7767" t="s">
        <v>8788</v>
      </c>
      <c r="G7767" t="s">
        <v>899</v>
      </c>
      <c r="H7767" t="s">
        <v>5161</v>
      </c>
      <c r="I7767" t="s">
        <v>1768</v>
      </c>
      <c r="J7767" t="s">
        <v>11712</v>
      </c>
      <c r="L7767" t="s">
        <v>23</v>
      </c>
      <c r="M7767" t="s">
        <v>9945</v>
      </c>
      <c r="N7767" t="s">
        <v>5162</v>
      </c>
      <c r="O7767" t="s">
        <v>17203</v>
      </c>
      <c r="P7767" t="s">
        <v>8753</v>
      </c>
      <c r="Q7767" t="s">
        <v>7694</v>
      </c>
      <c r="R7767">
        <v>-67</v>
      </c>
      <c r="S7767" t="s">
        <v>19090</v>
      </c>
      <c r="T7767" t="s">
        <v>19090</v>
      </c>
      <c r="U7767" t="s">
        <v>19090</v>
      </c>
    </row>
    <row r="7768" spans="1:21" x14ac:dyDescent="0.25">
      <c r="A7768" t="s">
        <v>15</v>
      </c>
      <c r="B7768" t="s">
        <v>11712</v>
      </c>
      <c r="C7768" t="s">
        <v>11713</v>
      </c>
      <c r="D7768" t="str">
        <f>VLOOKUP(C:C,Reconciliation!B:C,2,FALSE)</f>
        <v>Residential Sales</v>
      </c>
      <c r="E7768" t="str">
        <f>VLOOKUP(B:B,'[1]Chart of Accts'!$A:$B,2,FALSE)</f>
        <v>Residential Gas Sales - Billed</v>
      </c>
      <c r="F7768" t="s">
        <v>8790</v>
      </c>
      <c r="G7768" t="s">
        <v>33</v>
      </c>
      <c r="H7768" t="s">
        <v>5161</v>
      </c>
      <c r="I7768" t="s">
        <v>1768</v>
      </c>
      <c r="J7768" t="s">
        <v>11712</v>
      </c>
      <c r="L7768" t="s">
        <v>23</v>
      </c>
      <c r="M7768" t="s">
        <v>12650</v>
      </c>
      <c r="N7768" t="s">
        <v>5162</v>
      </c>
      <c r="O7768" t="s">
        <v>17204</v>
      </c>
      <c r="P7768" t="s">
        <v>8753</v>
      </c>
      <c r="Q7768" t="s">
        <v>7696</v>
      </c>
      <c r="R7768">
        <v>-51.66</v>
      </c>
      <c r="S7768" t="s">
        <v>19090</v>
      </c>
      <c r="T7768" t="s">
        <v>19090</v>
      </c>
      <c r="U7768" t="s">
        <v>19090</v>
      </c>
    </row>
    <row r="7769" spans="1:21" x14ac:dyDescent="0.25">
      <c r="A7769" t="s">
        <v>15</v>
      </c>
      <c r="B7769" t="s">
        <v>11712</v>
      </c>
      <c r="C7769" t="s">
        <v>11713</v>
      </c>
      <c r="D7769" t="str">
        <f>VLOOKUP(C:C,Reconciliation!B:C,2,FALSE)</f>
        <v>Residential Sales</v>
      </c>
      <c r="E7769" t="str">
        <f>VLOOKUP(B:B,'[1]Chart of Accts'!$A:$B,2,FALSE)</f>
        <v>Residential Gas Sales - Billed</v>
      </c>
      <c r="F7769" t="s">
        <v>8790</v>
      </c>
      <c r="G7769" t="s">
        <v>465</v>
      </c>
      <c r="H7769" t="s">
        <v>5161</v>
      </c>
      <c r="I7769" t="s">
        <v>1768</v>
      </c>
      <c r="J7769" t="s">
        <v>11712</v>
      </c>
      <c r="L7769" t="s">
        <v>23</v>
      </c>
      <c r="M7769" t="s">
        <v>275</v>
      </c>
      <c r="N7769" t="s">
        <v>5162</v>
      </c>
      <c r="O7769" t="s">
        <v>17204</v>
      </c>
      <c r="P7769" t="s">
        <v>8753</v>
      </c>
      <c r="Q7769" t="s">
        <v>7696</v>
      </c>
      <c r="R7769">
        <v>1.02</v>
      </c>
      <c r="S7769" t="s">
        <v>19090</v>
      </c>
      <c r="T7769" t="s">
        <v>19090</v>
      </c>
      <c r="U7769" t="s">
        <v>19090</v>
      </c>
    </row>
    <row r="7770" spans="1:21" x14ac:dyDescent="0.25">
      <c r="A7770" t="s">
        <v>15</v>
      </c>
      <c r="B7770" t="s">
        <v>11712</v>
      </c>
      <c r="C7770" t="s">
        <v>11713</v>
      </c>
      <c r="D7770" t="str">
        <f>VLOOKUP(C:C,Reconciliation!B:C,2,FALSE)</f>
        <v>Residential Sales</v>
      </c>
      <c r="E7770" t="str">
        <f>VLOOKUP(B:B,'[1]Chart of Accts'!$A:$B,2,FALSE)</f>
        <v>Residential Gas Sales - Billed</v>
      </c>
      <c r="F7770" t="s">
        <v>8790</v>
      </c>
      <c r="G7770" t="s">
        <v>893</v>
      </c>
      <c r="H7770" t="s">
        <v>5161</v>
      </c>
      <c r="I7770" t="s">
        <v>1768</v>
      </c>
      <c r="J7770" t="s">
        <v>11712</v>
      </c>
      <c r="L7770" t="s">
        <v>23</v>
      </c>
      <c r="M7770" t="s">
        <v>8182</v>
      </c>
      <c r="N7770" t="s">
        <v>5162</v>
      </c>
      <c r="O7770" t="s">
        <v>17204</v>
      </c>
      <c r="P7770" t="s">
        <v>8753</v>
      </c>
      <c r="Q7770" t="s">
        <v>7696</v>
      </c>
      <c r="R7770">
        <v>-72.48</v>
      </c>
      <c r="S7770" t="s">
        <v>19090</v>
      </c>
      <c r="T7770" t="s">
        <v>19090</v>
      </c>
      <c r="U7770" t="s">
        <v>19090</v>
      </c>
    </row>
    <row r="7771" spans="1:21" x14ac:dyDescent="0.25">
      <c r="A7771" t="s">
        <v>15</v>
      </c>
      <c r="B7771" t="s">
        <v>11712</v>
      </c>
      <c r="C7771" t="s">
        <v>11713</v>
      </c>
      <c r="D7771" t="str">
        <f>VLOOKUP(C:C,Reconciliation!B:C,2,FALSE)</f>
        <v>Residential Sales</v>
      </c>
      <c r="E7771" t="str">
        <f>VLOOKUP(B:B,'[1]Chart of Accts'!$A:$B,2,FALSE)</f>
        <v>Residential Gas Sales - Billed</v>
      </c>
      <c r="F7771" t="s">
        <v>8791</v>
      </c>
      <c r="G7771" t="s">
        <v>19</v>
      </c>
      <c r="H7771" t="s">
        <v>5161</v>
      </c>
      <c r="I7771" t="s">
        <v>1768</v>
      </c>
      <c r="J7771" t="s">
        <v>11712</v>
      </c>
      <c r="L7771" t="s">
        <v>23</v>
      </c>
      <c r="M7771" t="s">
        <v>12651</v>
      </c>
      <c r="N7771" t="s">
        <v>5162</v>
      </c>
      <c r="O7771" t="s">
        <v>17205</v>
      </c>
      <c r="P7771" t="s">
        <v>8753</v>
      </c>
      <c r="Q7771" t="s">
        <v>7545</v>
      </c>
      <c r="R7771">
        <v>9.81</v>
      </c>
      <c r="S7771" t="s">
        <v>19090</v>
      </c>
      <c r="T7771" t="s">
        <v>19090</v>
      </c>
      <c r="U7771" t="s">
        <v>19090</v>
      </c>
    </row>
    <row r="7772" spans="1:21" x14ac:dyDescent="0.25">
      <c r="A7772" t="s">
        <v>15</v>
      </c>
      <c r="B7772" t="s">
        <v>11712</v>
      </c>
      <c r="C7772" t="s">
        <v>11713</v>
      </c>
      <c r="D7772" t="str">
        <f>VLOOKUP(C:C,Reconciliation!B:C,2,FALSE)</f>
        <v>Residential Sales</v>
      </c>
      <c r="E7772" t="str">
        <f>VLOOKUP(B:B,'[1]Chart of Accts'!$A:$B,2,FALSE)</f>
        <v>Residential Gas Sales - Billed</v>
      </c>
      <c r="F7772" t="s">
        <v>8791</v>
      </c>
      <c r="G7772" t="s">
        <v>28</v>
      </c>
      <c r="H7772" t="s">
        <v>5161</v>
      </c>
      <c r="I7772" t="s">
        <v>1768</v>
      </c>
      <c r="J7772" t="s">
        <v>11712</v>
      </c>
      <c r="L7772" t="s">
        <v>23</v>
      </c>
      <c r="M7772" t="s">
        <v>12652</v>
      </c>
      <c r="N7772" t="s">
        <v>5162</v>
      </c>
      <c r="O7772" t="s">
        <v>17205</v>
      </c>
      <c r="P7772" t="s">
        <v>8753</v>
      </c>
      <c r="Q7772" t="s">
        <v>7545</v>
      </c>
      <c r="R7772">
        <v>-228.28</v>
      </c>
      <c r="S7772" t="s">
        <v>19090</v>
      </c>
      <c r="T7772" t="s">
        <v>19090</v>
      </c>
      <c r="U7772" t="s">
        <v>19090</v>
      </c>
    </row>
    <row r="7773" spans="1:21" x14ac:dyDescent="0.25">
      <c r="A7773" t="s">
        <v>15</v>
      </c>
      <c r="B7773" t="s">
        <v>11712</v>
      </c>
      <c r="C7773" t="s">
        <v>11713</v>
      </c>
      <c r="D7773" t="str">
        <f>VLOOKUP(C:C,Reconciliation!B:C,2,FALSE)</f>
        <v>Residential Sales</v>
      </c>
      <c r="E7773" t="str">
        <f>VLOOKUP(B:B,'[1]Chart of Accts'!$A:$B,2,FALSE)</f>
        <v>Residential Gas Sales - Billed</v>
      </c>
      <c r="F7773" t="s">
        <v>8791</v>
      </c>
      <c r="G7773" t="s">
        <v>465</v>
      </c>
      <c r="H7773" t="s">
        <v>5161</v>
      </c>
      <c r="I7773" t="s">
        <v>1768</v>
      </c>
      <c r="J7773" t="s">
        <v>11712</v>
      </c>
      <c r="L7773" t="s">
        <v>23</v>
      </c>
      <c r="M7773" t="s">
        <v>12653</v>
      </c>
      <c r="N7773" t="s">
        <v>5162</v>
      </c>
      <c r="O7773" t="s">
        <v>17205</v>
      </c>
      <c r="P7773" t="s">
        <v>8753</v>
      </c>
      <c r="Q7773" t="s">
        <v>7545</v>
      </c>
      <c r="R7773">
        <v>-216.03</v>
      </c>
      <c r="S7773" t="s">
        <v>19090</v>
      </c>
      <c r="T7773" t="s">
        <v>19090</v>
      </c>
      <c r="U7773" t="s">
        <v>19090</v>
      </c>
    </row>
    <row r="7774" spans="1:21" x14ac:dyDescent="0.25">
      <c r="A7774" t="s">
        <v>15</v>
      </c>
      <c r="B7774" t="s">
        <v>11712</v>
      </c>
      <c r="C7774" t="s">
        <v>11713</v>
      </c>
      <c r="D7774" t="str">
        <f>VLOOKUP(C:C,Reconciliation!B:C,2,FALSE)</f>
        <v>Residential Sales</v>
      </c>
      <c r="E7774" t="str">
        <f>VLOOKUP(B:B,'[1]Chart of Accts'!$A:$B,2,FALSE)</f>
        <v>Residential Gas Sales - Billed</v>
      </c>
      <c r="F7774" t="s">
        <v>8792</v>
      </c>
      <c r="G7774" t="s">
        <v>28</v>
      </c>
      <c r="H7774" t="s">
        <v>5161</v>
      </c>
      <c r="I7774" t="s">
        <v>1768</v>
      </c>
      <c r="J7774" t="s">
        <v>11712</v>
      </c>
      <c r="L7774" t="s">
        <v>23</v>
      </c>
      <c r="M7774" t="s">
        <v>12654</v>
      </c>
      <c r="N7774" t="s">
        <v>5162</v>
      </c>
      <c r="O7774" t="s">
        <v>17206</v>
      </c>
      <c r="P7774" t="s">
        <v>8753</v>
      </c>
      <c r="Q7774" t="s">
        <v>7600</v>
      </c>
      <c r="R7774">
        <v>-75.63</v>
      </c>
      <c r="S7774" t="s">
        <v>19090</v>
      </c>
      <c r="T7774" t="s">
        <v>19090</v>
      </c>
      <c r="U7774" t="s">
        <v>19090</v>
      </c>
    </row>
    <row r="7775" spans="1:21" x14ac:dyDescent="0.25">
      <c r="A7775" t="s">
        <v>15</v>
      </c>
      <c r="B7775" t="s">
        <v>11712</v>
      </c>
      <c r="C7775" t="s">
        <v>11713</v>
      </c>
      <c r="D7775" t="str">
        <f>VLOOKUP(C:C,Reconciliation!B:C,2,FALSE)</f>
        <v>Residential Sales</v>
      </c>
      <c r="E7775" t="str">
        <f>VLOOKUP(B:B,'[1]Chart of Accts'!$A:$B,2,FALSE)</f>
        <v>Residential Gas Sales - Billed</v>
      </c>
      <c r="F7775" t="s">
        <v>8792</v>
      </c>
      <c r="G7775" t="s">
        <v>465</v>
      </c>
      <c r="H7775" t="s">
        <v>5161</v>
      </c>
      <c r="I7775" t="s">
        <v>1768</v>
      </c>
      <c r="J7775" t="s">
        <v>11712</v>
      </c>
      <c r="L7775" t="s">
        <v>23</v>
      </c>
      <c r="M7775" t="s">
        <v>12655</v>
      </c>
      <c r="N7775" t="s">
        <v>5162</v>
      </c>
      <c r="O7775" t="s">
        <v>17206</v>
      </c>
      <c r="P7775" t="s">
        <v>8753</v>
      </c>
      <c r="Q7775" t="s">
        <v>7600</v>
      </c>
      <c r="R7775">
        <v>-78.55</v>
      </c>
      <c r="S7775" t="s">
        <v>19090</v>
      </c>
      <c r="T7775" t="s">
        <v>19090</v>
      </c>
      <c r="U7775" t="s">
        <v>19090</v>
      </c>
    </row>
    <row r="7776" spans="1:21" x14ac:dyDescent="0.25">
      <c r="A7776" t="s">
        <v>15</v>
      </c>
      <c r="B7776" t="s">
        <v>11712</v>
      </c>
      <c r="C7776" t="s">
        <v>11713</v>
      </c>
      <c r="D7776" t="str">
        <f>VLOOKUP(C:C,Reconciliation!B:C,2,FALSE)</f>
        <v>Residential Sales</v>
      </c>
      <c r="E7776" t="str">
        <f>VLOOKUP(B:B,'[1]Chart of Accts'!$A:$B,2,FALSE)</f>
        <v>Residential Gas Sales - Billed</v>
      </c>
      <c r="F7776" t="s">
        <v>8793</v>
      </c>
      <c r="G7776" t="s">
        <v>32</v>
      </c>
      <c r="H7776" t="s">
        <v>5161</v>
      </c>
      <c r="I7776" t="s">
        <v>1768</v>
      </c>
      <c r="J7776" t="s">
        <v>11712</v>
      </c>
      <c r="L7776" t="s">
        <v>23</v>
      </c>
      <c r="M7776" t="s">
        <v>12656</v>
      </c>
      <c r="N7776" t="s">
        <v>5162</v>
      </c>
      <c r="O7776" t="s">
        <v>17207</v>
      </c>
      <c r="P7776" t="s">
        <v>8753</v>
      </c>
      <c r="Q7776" t="s">
        <v>7571</v>
      </c>
      <c r="R7776">
        <v>-1508.94</v>
      </c>
      <c r="S7776" t="s">
        <v>19090</v>
      </c>
      <c r="T7776" t="s">
        <v>19090</v>
      </c>
      <c r="U7776" t="s">
        <v>19090</v>
      </c>
    </row>
    <row r="7777" spans="1:21" x14ac:dyDescent="0.25">
      <c r="A7777" t="s">
        <v>15</v>
      </c>
      <c r="B7777" t="s">
        <v>11712</v>
      </c>
      <c r="C7777" t="s">
        <v>11713</v>
      </c>
      <c r="D7777" t="str">
        <f>VLOOKUP(C:C,Reconciliation!B:C,2,FALSE)</f>
        <v>Residential Sales</v>
      </c>
      <c r="E7777" t="str">
        <f>VLOOKUP(B:B,'[1]Chart of Accts'!$A:$B,2,FALSE)</f>
        <v>Residential Gas Sales - Billed</v>
      </c>
      <c r="F7777" t="s">
        <v>8793</v>
      </c>
      <c r="G7777" t="s">
        <v>33</v>
      </c>
      <c r="H7777" t="s">
        <v>5161</v>
      </c>
      <c r="I7777" t="s">
        <v>1768</v>
      </c>
      <c r="J7777" t="s">
        <v>11712</v>
      </c>
      <c r="L7777" t="s">
        <v>23</v>
      </c>
      <c r="M7777" t="s">
        <v>12657</v>
      </c>
      <c r="N7777" t="s">
        <v>5162</v>
      </c>
      <c r="O7777" t="s">
        <v>17207</v>
      </c>
      <c r="P7777" t="s">
        <v>8753</v>
      </c>
      <c r="Q7777" t="s">
        <v>7571</v>
      </c>
      <c r="R7777">
        <v>-1693.56</v>
      </c>
      <c r="S7777" t="s">
        <v>19090</v>
      </c>
      <c r="T7777" t="s">
        <v>19090</v>
      </c>
      <c r="U7777" t="s">
        <v>19090</v>
      </c>
    </row>
    <row r="7778" spans="1:21" x14ac:dyDescent="0.25">
      <c r="A7778" t="s">
        <v>15</v>
      </c>
      <c r="B7778" t="s">
        <v>11712</v>
      </c>
      <c r="C7778" t="s">
        <v>11713</v>
      </c>
      <c r="D7778" t="str">
        <f>VLOOKUP(C:C,Reconciliation!B:C,2,FALSE)</f>
        <v>Residential Sales</v>
      </c>
      <c r="E7778" t="str">
        <f>VLOOKUP(B:B,'[1]Chart of Accts'!$A:$B,2,FALSE)</f>
        <v>Residential Gas Sales - Billed</v>
      </c>
      <c r="F7778" t="s">
        <v>8793</v>
      </c>
      <c r="G7778" t="s">
        <v>897</v>
      </c>
      <c r="H7778" t="s">
        <v>5161</v>
      </c>
      <c r="I7778" t="s">
        <v>1768</v>
      </c>
      <c r="J7778" t="s">
        <v>11712</v>
      </c>
      <c r="L7778" t="s">
        <v>23</v>
      </c>
      <c r="M7778" t="s">
        <v>6921</v>
      </c>
      <c r="N7778" t="s">
        <v>5162</v>
      </c>
      <c r="O7778" t="s">
        <v>17207</v>
      </c>
      <c r="P7778" t="s">
        <v>8753</v>
      </c>
      <c r="Q7778" t="s">
        <v>7571</v>
      </c>
      <c r="R7778">
        <v>4.3899999999999997</v>
      </c>
      <c r="S7778" t="s">
        <v>19090</v>
      </c>
      <c r="T7778" t="s">
        <v>19090</v>
      </c>
      <c r="U7778" t="s">
        <v>19090</v>
      </c>
    </row>
    <row r="7779" spans="1:21" x14ac:dyDescent="0.25">
      <c r="A7779" t="s">
        <v>15</v>
      </c>
      <c r="B7779" t="s">
        <v>11712</v>
      </c>
      <c r="C7779" t="s">
        <v>11713</v>
      </c>
      <c r="D7779" t="str">
        <f>VLOOKUP(C:C,Reconciliation!B:C,2,FALSE)</f>
        <v>Residential Sales</v>
      </c>
      <c r="E7779" t="str">
        <f>VLOOKUP(B:B,'[1]Chart of Accts'!$A:$B,2,FALSE)</f>
        <v>Residential Gas Sales - Billed</v>
      </c>
      <c r="F7779" t="s">
        <v>8794</v>
      </c>
      <c r="G7779" t="s">
        <v>796</v>
      </c>
      <c r="H7779" t="s">
        <v>5161</v>
      </c>
      <c r="I7779" t="s">
        <v>1768</v>
      </c>
      <c r="J7779" t="s">
        <v>11712</v>
      </c>
      <c r="L7779" t="s">
        <v>23</v>
      </c>
      <c r="M7779" t="s">
        <v>12658</v>
      </c>
      <c r="N7779" t="s">
        <v>5162</v>
      </c>
      <c r="O7779" t="s">
        <v>17208</v>
      </c>
      <c r="P7779" t="s">
        <v>8753</v>
      </c>
      <c r="Q7779" t="s">
        <v>7702</v>
      </c>
      <c r="R7779">
        <v>-142.52000000000001</v>
      </c>
      <c r="S7779" t="s">
        <v>19090</v>
      </c>
      <c r="T7779" t="s">
        <v>19090</v>
      </c>
      <c r="U7779" t="s">
        <v>19090</v>
      </c>
    </row>
    <row r="7780" spans="1:21" x14ac:dyDescent="0.25">
      <c r="A7780" t="s">
        <v>15</v>
      </c>
      <c r="B7780" t="s">
        <v>11712</v>
      </c>
      <c r="C7780" t="s">
        <v>11713</v>
      </c>
      <c r="D7780" t="str">
        <f>VLOOKUP(C:C,Reconciliation!B:C,2,FALSE)</f>
        <v>Residential Sales</v>
      </c>
      <c r="E7780" t="str">
        <f>VLOOKUP(B:B,'[1]Chart of Accts'!$A:$B,2,FALSE)</f>
        <v>Residential Gas Sales - Billed</v>
      </c>
      <c r="F7780" t="s">
        <v>8794</v>
      </c>
      <c r="G7780" t="s">
        <v>798</v>
      </c>
      <c r="H7780" t="s">
        <v>5161</v>
      </c>
      <c r="I7780" t="s">
        <v>1768</v>
      </c>
      <c r="J7780" t="s">
        <v>11712</v>
      </c>
      <c r="L7780" t="s">
        <v>23</v>
      </c>
      <c r="M7780" t="s">
        <v>12659</v>
      </c>
      <c r="N7780" t="s">
        <v>5162</v>
      </c>
      <c r="O7780" t="s">
        <v>17208</v>
      </c>
      <c r="P7780" t="s">
        <v>8753</v>
      </c>
      <c r="Q7780" t="s">
        <v>7702</v>
      </c>
      <c r="R7780">
        <v>-137.33000000000001</v>
      </c>
      <c r="S7780" t="s">
        <v>19090</v>
      </c>
      <c r="T7780" t="s">
        <v>19090</v>
      </c>
      <c r="U7780" t="s">
        <v>19090</v>
      </c>
    </row>
    <row r="7781" spans="1:21" x14ac:dyDescent="0.25">
      <c r="A7781" t="s">
        <v>15</v>
      </c>
      <c r="B7781" t="s">
        <v>11712</v>
      </c>
      <c r="C7781" t="s">
        <v>11713</v>
      </c>
      <c r="D7781" t="str">
        <f>VLOOKUP(C:C,Reconciliation!B:C,2,FALSE)</f>
        <v>Residential Sales</v>
      </c>
      <c r="E7781" t="str">
        <f>VLOOKUP(B:B,'[1]Chart of Accts'!$A:$B,2,FALSE)</f>
        <v>Residential Gas Sales - Billed</v>
      </c>
      <c r="F7781" t="s">
        <v>8794</v>
      </c>
      <c r="G7781" t="s">
        <v>33</v>
      </c>
      <c r="H7781" t="s">
        <v>5161</v>
      </c>
      <c r="I7781" t="s">
        <v>1768</v>
      </c>
      <c r="J7781" t="s">
        <v>11712</v>
      </c>
      <c r="L7781" t="s">
        <v>23</v>
      </c>
      <c r="M7781" t="s">
        <v>12660</v>
      </c>
      <c r="N7781" t="s">
        <v>5162</v>
      </c>
      <c r="O7781" t="s">
        <v>17208</v>
      </c>
      <c r="P7781" t="s">
        <v>8753</v>
      </c>
      <c r="Q7781" t="s">
        <v>7702</v>
      </c>
      <c r="R7781">
        <v>34.1</v>
      </c>
      <c r="S7781" t="s">
        <v>19090</v>
      </c>
      <c r="T7781" t="s">
        <v>19090</v>
      </c>
      <c r="U7781" t="s">
        <v>19090</v>
      </c>
    </row>
    <row r="7782" spans="1:21" x14ac:dyDescent="0.25">
      <c r="A7782" t="s">
        <v>15</v>
      </c>
      <c r="B7782" t="s">
        <v>11712</v>
      </c>
      <c r="C7782" t="s">
        <v>11713</v>
      </c>
      <c r="D7782" t="str">
        <f>VLOOKUP(C:C,Reconciliation!B:C,2,FALSE)</f>
        <v>Residential Sales</v>
      </c>
      <c r="E7782" t="str">
        <f>VLOOKUP(B:B,'[1]Chart of Accts'!$A:$B,2,FALSE)</f>
        <v>Residential Gas Sales - Billed</v>
      </c>
      <c r="F7782" t="s">
        <v>8794</v>
      </c>
      <c r="G7782" t="s">
        <v>28</v>
      </c>
      <c r="H7782" t="s">
        <v>5161</v>
      </c>
      <c r="I7782" t="s">
        <v>1768</v>
      </c>
      <c r="J7782" t="s">
        <v>11712</v>
      </c>
      <c r="L7782" t="s">
        <v>23</v>
      </c>
      <c r="M7782" t="s">
        <v>285</v>
      </c>
      <c r="N7782" t="s">
        <v>5162</v>
      </c>
      <c r="O7782" t="s">
        <v>17208</v>
      </c>
      <c r="P7782" t="s">
        <v>8753</v>
      </c>
      <c r="Q7782" t="s">
        <v>7702</v>
      </c>
      <c r="R7782">
        <v>3.5</v>
      </c>
      <c r="S7782" t="s">
        <v>19090</v>
      </c>
      <c r="T7782" t="s">
        <v>19090</v>
      </c>
      <c r="U7782" t="s">
        <v>19090</v>
      </c>
    </row>
    <row r="7783" spans="1:21" x14ac:dyDescent="0.25">
      <c r="A7783" t="s">
        <v>15</v>
      </c>
      <c r="B7783" t="s">
        <v>11712</v>
      </c>
      <c r="C7783" t="s">
        <v>11713</v>
      </c>
      <c r="D7783" t="str">
        <f>VLOOKUP(C:C,Reconciliation!B:C,2,FALSE)</f>
        <v>Residential Sales</v>
      </c>
      <c r="E7783" t="str">
        <f>VLOOKUP(B:B,'[1]Chart of Accts'!$A:$B,2,FALSE)</f>
        <v>Residential Gas Sales - Billed</v>
      </c>
      <c r="F7783" t="s">
        <v>8795</v>
      </c>
      <c r="G7783" t="s">
        <v>796</v>
      </c>
      <c r="H7783" t="s">
        <v>5161</v>
      </c>
      <c r="I7783" t="s">
        <v>1768</v>
      </c>
      <c r="J7783" t="s">
        <v>11712</v>
      </c>
      <c r="L7783" t="s">
        <v>23</v>
      </c>
      <c r="M7783" t="s">
        <v>12661</v>
      </c>
      <c r="N7783" t="s">
        <v>5162</v>
      </c>
      <c r="O7783" t="s">
        <v>17209</v>
      </c>
      <c r="P7783" t="s">
        <v>8753</v>
      </c>
      <c r="Q7783" t="s">
        <v>7704</v>
      </c>
      <c r="R7783">
        <v>23.48</v>
      </c>
      <c r="S7783" t="s">
        <v>19090</v>
      </c>
      <c r="T7783" t="s">
        <v>19090</v>
      </c>
      <c r="U7783" t="s">
        <v>19090</v>
      </c>
    </row>
    <row r="7784" spans="1:21" x14ac:dyDescent="0.25">
      <c r="A7784" t="s">
        <v>15</v>
      </c>
      <c r="B7784" t="s">
        <v>11712</v>
      </c>
      <c r="C7784" t="s">
        <v>11713</v>
      </c>
      <c r="D7784" t="str">
        <f>VLOOKUP(C:C,Reconciliation!B:C,2,FALSE)</f>
        <v>Residential Sales</v>
      </c>
      <c r="E7784" t="str">
        <f>VLOOKUP(B:B,'[1]Chart of Accts'!$A:$B,2,FALSE)</f>
        <v>Residential Gas Sales - Billed</v>
      </c>
      <c r="F7784" t="s">
        <v>8795</v>
      </c>
      <c r="G7784" t="s">
        <v>32</v>
      </c>
      <c r="H7784" t="s">
        <v>5161</v>
      </c>
      <c r="I7784" t="s">
        <v>1768</v>
      </c>
      <c r="J7784" t="s">
        <v>11712</v>
      </c>
      <c r="L7784" t="s">
        <v>23</v>
      </c>
      <c r="M7784" t="s">
        <v>11247</v>
      </c>
      <c r="N7784" t="s">
        <v>5162</v>
      </c>
      <c r="O7784" t="s">
        <v>17209</v>
      </c>
      <c r="P7784" t="s">
        <v>8753</v>
      </c>
      <c r="Q7784" t="s">
        <v>7704</v>
      </c>
      <c r="R7784">
        <v>-213.41</v>
      </c>
      <c r="S7784" t="s">
        <v>19090</v>
      </c>
      <c r="T7784" t="s">
        <v>19090</v>
      </c>
      <c r="U7784" t="s">
        <v>19090</v>
      </c>
    </row>
    <row r="7785" spans="1:21" x14ac:dyDescent="0.25">
      <c r="A7785" t="s">
        <v>15</v>
      </c>
      <c r="B7785" t="s">
        <v>11712</v>
      </c>
      <c r="C7785" t="s">
        <v>11713</v>
      </c>
      <c r="D7785" t="str">
        <f>VLOOKUP(C:C,Reconciliation!B:C,2,FALSE)</f>
        <v>Residential Sales</v>
      </c>
      <c r="E7785" t="str">
        <f>VLOOKUP(B:B,'[1]Chart of Accts'!$A:$B,2,FALSE)</f>
        <v>Residential Gas Sales - Billed</v>
      </c>
      <c r="F7785" t="s">
        <v>8795</v>
      </c>
      <c r="G7785" t="s">
        <v>33</v>
      </c>
      <c r="H7785" t="s">
        <v>5161</v>
      </c>
      <c r="I7785" t="s">
        <v>1768</v>
      </c>
      <c r="J7785" t="s">
        <v>11712</v>
      </c>
      <c r="L7785" t="s">
        <v>23</v>
      </c>
      <c r="M7785" t="s">
        <v>12662</v>
      </c>
      <c r="N7785" t="s">
        <v>5162</v>
      </c>
      <c r="O7785" t="s">
        <v>17209</v>
      </c>
      <c r="P7785" t="s">
        <v>8753</v>
      </c>
      <c r="Q7785" t="s">
        <v>7704</v>
      </c>
      <c r="R7785">
        <v>-212</v>
      </c>
      <c r="S7785" t="s">
        <v>19090</v>
      </c>
      <c r="T7785" t="s">
        <v>19090</v>
      </c>
      <c r="U7785" t="s">
        <v>19090</v>
      </c>
    </row>
    <row r="7786" spans="1:21" x14ac:dyDescent="0.25">
      <c r="A7786" t="s">
        <v>15</v>
      </c>
      <c r="B7786" t="s">
        <v>11712</v>
      </c>
      <c r="C7786" t="s">
        <v>11713</v>
      </c>
      <c r="D7786" t="str">
        <f>VLOOKUP(C:C,Reconciliation!B:C,2,FALSE)</f>
        <v>Residential Sales</v>
      </c>
      <c r="E7786" t="str">
        <f>VLOOKUP(B:B,'[1]Chart of Accts'!$A:$B,2,FALSE)</f>
        <v>Residential Gas Sales - Billed</v>
      </c>
      <c r="F7786" t="s">
        <v>8795</v>
      </c>
      <c r="G7786" t="s">
        <v>901</v>
      </c>
      <c r="H7786" t="s">
        <v>5161</v>
      </c>
      <c r="I7786" t="s">
        <v>1768</v>
      </c>
      <c r="J7786" t="s">
        <v>11712</v>
      </c>
      <c r="L7786" t="s">
        <v>23</v>
      </c>
      <c r="M7786" t="s">
        <v>9936</v>
      </c>
      <c r="N7786" t="s">
        <v>5162</v>
      </c>
      <c r="O7786" t="s">
        <v>17209</v>
      </c>
      <c r="P7786" t="s">
        <v>8753</v>
      </c>
      <c r="Q7786" t="s">
        <v>7704</v>
      </c>
      <c r="R7786">
        <v>73.28</v>
      </c>
      <c r="S7786" t="s">
        <v>19090</v>
      </c>
      <c r="T7786" t="s">
        <v>19090</v>
      </c>
      <c r="U7786" t="s">
        <v>19090</v>
      </c>
    </row>
    <row r="7787" spans="1:21" x14ac:dyDescent="0.25">
      <c r="A7787" t="s">
        <v>15</v>
      </c>
      <c r="B7787" t="s">
        <v>11712</v>
      </c>
      <c r="C7787" t="s">
        <v>11713</v>
      </c>
      <c r="D7787" t="str">
        <f>VLOOKUP(C:C,Reconciliation!B:C,2,FALSE)</f>
        <v>Residential Sales</v>
      </c>
      <c r="E7787" t="str">
        <f>VLOOKUP(B:B,'[1]Chart of Accts'!$A:$B,2,FALSE)</f>
        <v>Residential Gas Sales - Billed</v>
      </c>
      <c r="F7787" t="s">
        <v>8796</v>
      </c>
      <c r="G7787" t="s">
        <v>899</v>
      </c>
      <c r="H7787" t="s">
        <v>5161</v>
      </c>
      <c r="I7787" t="s">
        <v>1768</v>
      </c>
      <c r="J7787" t="s">
        <v>11712</v>
      </c>
      <c r="L7787" t="s">
        <v>23</v>
      </c>
      <c r="M7787" t="s">
        <v>12585</v>
      </c>
      <c r="N7787" t="s">
        <v>5162</v>
      </c>
      <c r="O7787" t="s">
        <v>17210</v>
      </c>
      <c r="P7787" t="s">
        <v>8753</v>
      </c>
      <c r="Q7787" t="s">
        <v>7707</v>
      </c>
      <c r="R7787">
        <v>-61.12</v>
      </c>
      <c r="S7787" t="s">
        <v>19090</v>
      </c>
      <c r="T7787" t="s">
        <v>19090</v>
      </c>
      <c r="U7787" t="s">
        <v>19090</v>
      </c>
    </row>
    <row r="7788" spans="1:21" x14ac:dyDescent="0.25">
      <c r="A7788" t="s">
        <v>15</v>
      </c>
      <c r="B7788" t="s">
        <v>11712</v>
      </c>
      <c r="C7788" t="s">
        <v>11713</v>
      </c>
      <c r="D7788" t="str">
        <f>VLOOKUP(C:C,Reconciliation!B:C,2,FALSE)</f>
        <v>Residential Sales</v>
      </c>
      <c r="E7788" t="str">
        <f>VLOOKUP(B:B,'[1]Chart of Accts'!$A:$B,2,FALSE)</f>
        <v>Residential Gas Sales - Billed</v>
      </c>
      <c r="F7788" t="s">
        <v>8796</v>
      </c>
      <c r="G7788" t="s">
        <v>901</v>
      </c>
      <c r="H7788" t="s">
        <v>5161</v>
      </c>
      <c r="I7788" t="s">
        <v>1768</v>
      </c>
      <c r="J7788" t="s">
        <v>11712</v>
      </c>
      <c r="L7788" t="s">
        <v>23</v>
      </c>
      <c r="M7788" t="s">
        <v>12663</v>
      </c>
      <c r="N7788" t="s">
        <v>5162</v>
      </c>
      <c r="O7788" t="s">
        <v>17210</v>
      </c>
      <c r="P7788" t="s">
        <v>8753</v>
      </c>
      <c r="Q7788" t="s">
        <v>7707</v>
      </c>
      <c r="R7788">
        <v>-70.67</v>
      </c>
      <c r="S7788" t="s">
        <v>19090</v>
      </c>
      <c r="T7788" t="s">
        <v>19090</v>
      </c>
      <c r="U7788" t="s">
        <v>19090</v>
      </c>
    </row>
    <row r="7789" spans="1:21" x14ac:dyDescent="0.25">
      <c r="A7789" t="s">
        <v>15</v>
      </c>
      <c r="B7789" t="s">
        <v>11712</v>
      </c>
      <c r="C7789" t="s">
        <v>11713</v>
      </c>
      <c r="D7789" t="str">
        <f>VLOOKUP(C:C,Reconciliation!B:C,2,FALSE)</f>
        <v>Residential Sales</v>
      </c>
      <c r="E7789" t="str">
        <f>VLOOKUP(B:B,'[1]Chart of Accts'!$A:$B,2,FALSE)</f>
        <v>Residential Gas Sales - Billed</v>
      </c>
      <c r="F7789" t="s">
        <v>8797</v>
      </c>
      <c r="G7789" t="s">
        <v>32</v>
      </c>
      <c r="H7789" t="s">
        <v>5161</v>
      </c>
      <c r="I7789" t="s">
        <v>1768</v>
      </c>
      <c r="J7789" t="s">
        <v>11712</v>
      </c>
      <c r="L7789" t="s">
        <v>23</v>
      </c>
      <c r="M7789" t="s">
        <v>10186</v>
      </c>
      <c r="N7789" t="s">
        <v>5162</v>
      </c>
      <c r="O7789" t="s">
        <v>17211</v>
      </c>
      <c r="P7789" t="s">
        <v>8753</v>
      </c>
      <c r="Q7789" t="s">
        <v>7710</v>
      </c>
      <c r="R7789">
        <v>-0.34</v>
      </c>
      <c r="S7789" t="s">
        <v>19090</v>
      </c>
      <c r="T7789" t="s">
        <v>19090</v>
      </c>
      <c r="U7789" t="s">
        <v>19090</v>
      </c>
    </row>
    <row r="7790" spans="1:21" x14ac:dyDescent="0.25">
      <c r="A7790" t="s">
        <v>15</v>
      </c>
      <c r="B7790" t="s">
        <v>11712</v>
      </c>
      <c r="C7790" t="s">
        <v>11713</v>
      </c>
      <c r="D7790" t="str">
        <f>VLOOKUP(C:C,Reconciliation!B:C,2,FALSE)</f>
        <v>Residential Sales</v>
      </c>
      <c r="E7790" t="str">
        <f>VLOOKUP(B:B,'[1]Chart of Accts'!$A:$B,2,FALSE)</f>
        <v>Residential Gas Sales - Billed</v>
      </c>
      <c r="F7790" t="s">
        <v>8797</v>
      </c>
      <c r="G7790" t="s">
        <v>33</v>
      </c>
      <c r="H7790" t="s">
        <v>5161</v>
      </c>
      <c r="I7790" t="s">
        <v>1768</v>
      </c>
      <c r="J7790" t="s">
        <v>11712</v>
      </c>
      <c r="L7790" t="s">
        <v>23</v>
      </c>
      <c r="M7790" t="s">
        <v>11560</v>
      </c>
      <c r="N7790" t="s">
        <v>5162</v>
      </c>
      <c r="O7790" t="s">
        <v>17211</v>
      </c>
      <c r="P7790" t="s">
        <v>8753</v>
      </c>
      <c r="Q7790" t="s">
        <v>7710</v>
      </c>
      <c r="R7790">
        <v>-7.68</v>
      </c>
      <c r="S7790" t="s">
        <v>19090</v>
      </c>
      <c r="T7790" t="s">
        <v>19090</v>
      </c>
      <c r="U7790" t="s">
        <v>19090</v>
      </c>
    </row>
    <row r="7791" spans="1:21" x14ac:dyDescent="0.25">
      <c r="A7791" t="s">
        <v>15</v>
      </c>
      <c r="B7791" t="s">
        <v>11712</v>
      </c>
      <c r="C7791" t="s">
        <v>11713</v>
      </c>
      <c r="D7791" t="str">
        <f>VLOOKUP(C:C,Reconciliation!B:C,2,FALSE)</f>
        <v>Residential Sales</v>
      </c>
      <c r="E7791" t="str">
        <f>VLOOKUP(B:B,'[1]Chart of Accts'!$A:$B,2,FALSE)</f>
        <v>Residential Gas Sales - Billed</v>
      </c>
      <c r="F7791" t="s">
        <v>8799</v>
      </c>
      <c r="G7791" t="s">
        <v>801</v>
      </c>
      <c r="H7791" t="s">
        <v>5161</v>
      </c>
      <c r="I7791" t="s">
        <v>1768</v>
      </c>
      <c r="J7791" t="s">
        <v>11712</v>
      </c>
      <c r="L7791" t="s">
        <v>23</v>
      </c>
      <c r="M7791" t="s">
        <v>12664</v>
      </c>
      <c r="N7791" t="s">
        <v>5162</v>
      </c>
      <c r="O7791" t="s">
        <v>17212</v>
      </c>
      <c r="P7791" t="s">
        <v>8753</v>
      </c>
      <c r="Q7791" t="s">
        <v>7712</v>
      </c>
      <c r="R7791">
        <v>-2107.7800000000002</v>
      </c>
      <c r="S7791" t="s">
        <v>19090</v>
      </c>
      <c r="T7791" t="s">
        <v>19090</v>
      </c>
      <c r="U7791" t="s">
        <v>19090</v>
      </c>
    </row>
    <row r="7792" spans="1:21" x14ac:dyDescent="0.25">
      <c r="A7792" t="s">
        <v>15</v>
      </c>
      <c r="B7792" t="s">
        <v>11712</v>
      </c>
      <c r="C7792" t="s">
        <v>11713</v>
      </c>
      <c r="D7792" t="str">
        <f>VLOOKUP(C:C,Reconciliation!B:C,2,FALSE)</f>
        <v>Residential Sales</v>
      </c>
      <c r="E7792" t="str">
        <f>VLOOKUP(B:B,'[1]Chart of Accts'!$A:$B,2,FALSE)</f>
        <v>Residential Gas Sales - Billed</v>
      </c>
      <c r="F7792" t="s">
        <v>8799</v>
      </c>
      <c r="G7792" t="s">
        <v>803</v>
      </c>
      <c r="H7792" t="s">
        <v>5161</v>
      </c>
      <c r="I7792" t="s">
        <v>1768</v>
      </c>
      <c r="J7792" t="s">
        <v>11712</v>
      </c>
      <c r="L7792" t="s">
        <v>23</v>
      </c>
      <c r="M7792" t="s">
        <v>12665</v>
      </c>
      <c r="N7792" t="s">
        <v>5162</v>
      </c>
      <c r="O7792" t="s">
        <v>17212</v>
      </c>
      <c r="P7792" t="s">
        <v>8753</v>
      </c>
      <c r="Q7792" t="s">
        <v>7712</v>
      </c>
      <c r="R7792">
        <v>-2268.02</v>
      </c>
      <c r="S7792" t="s">
        <v>19090</v>
      </c>
      <c r="T7792" t="s">
        <v>19090</v>
      </c>
      <c r="U7792" t="s">
        <v>19090</v>
      </c>
    </row>
    <row r="7793" spans="1:21" x14ac:dyDescent="0.25">
      <c r="A7793" t="s">
        <v>15</v>
      </c>
      <c r="B7793" t="s">
        <v>11712</v>
      </c>
      <c r="C7793" t="s">
        <v>11713</v>
      </c>
      <c r="D7793" t="str">
        <f>VLOOKUP(C:C,Reconciliation!B:C,2,FALSE)</f>
        <v>Residential Sales</v>
      </c>
      <c r="E7793" t="str">
        <f>VLOOKUP(B:B,'[1]Chart of Accts'!$A:$B,2,FALSE)</f>
        <v>Residential Gas Sales - Billed</v>
      </c>
      <c r="F7793" t="s">
        <v>8799</v>
      </c>
      <c r="G7793" t="s">
        <v>893</v>
      </c>
      <c r="H7793" t="s">
        <v>5161</v>
      </c>
      <c r="I7793" t="s">
        <v>1768</v>
      </c>
      <c r="J7793" t="s">
        <v>11712</v>
      </c>
      <c r="L7793" t="s">
        <v>23</v>
      </c>
      <c r="M7793" t="s">
        <v>4621</v>
      </c>
      <c r="N7793" t="s">
        <v>5162</v>
      </c>
      <c r="O7793" t="s">
        <v>17212</v>
      </c>
      <c r="P7793" t="s">
        <v>8753</v>
      </c>
      <c r="Q7793" t="s">
        <v>7712</v>
      </c>
      <c r="R7793">
        <v>1.29</v>
      </c>
      <c r="S7793" t="s">
        <v>19090</v>
      </c>
      <c r="T7793" t="s">
        <v>19090</v>
      </c>
      <c r="U7793" t="s">
        <v>19090</v>
      </c>
    </row>
    <row r="7794" spans="1:21" x14ac:dyDescent="0.25">
      <c r="A7794" t="s">
        <v>15</v>
      </c>
      <c r="B7794" t="s">
        <v>11712</v>
      </c>
      <c r="C7794" t="s">
        <v>11713</v>
      </c>
      <c r="D7794" t="str">
        <f>VLOOKUP(C:C,Reconciliation!B:C,2,FALSE)</f>
        <v>Residential Sales</v>
      </c>
      <c r="E7794" t="str">
        <f>VLOOKUP(B:B,'[1]Chart of Accts'!$A:$B,2,FALSE)</f>
        <v>Residential Gas Sales - Billed</v>
      </c>
      <c r="F7794" t="s">
        <v>8799</v>
      </c>
      <c r="G7794" t="s">
        <v>897</v>
      </c>
      <c r="H7794" t="s">
        <v>5161</v>
      </c>
      <c r="I7794" t="s">
        <v>1768</v>
      </c>
      <c r="J7794" t="s">
        <v>11712</v>
      </c>
      <c r="L7794" t="s">
        <v>23</v>
      </c>
      <c r="M7794" t="s">
        <v>11240</v>
      </c>
      <c r="N7794" t="s">
        <v>5162</v>
      </c>
      <c r="O7794" t="s">
        <v>17212</v>
      </c>
      <c r="P7794" t="s">
        <v>8753</v>
      </c>
      <c r="Q7794" t="s">
        <v>7712</v>
      </c>
      <c r="R7794">
        <v>16.54</v>
      </c>
      <c r="S7794" t="s">
        <v>19090</v>
      </c>
      <c r="T7794" t="s">
        <v>19090</v>
      </c>
      <c r="U7794" t="s">
        <v>19090</v>
      </c>
    </row>
    <row r="7795" spans="1:21" x14ac:dyDescent="0.25">
      <c r="A7795" t="s">
        <v>15</v>
      </c>
      <c r="B7795" t="s">
        <v>11712</v>
      </c>
      <c r="C7795" t="s">
        <v>11713</v>
      </c>
      <c r="D7795" t="str">
        <f>VLOOKUP(C:C,Reconciliation!B:C,2,FALSE)</f>
        <v>Residential Sales</v>
      </c>
      <c r="E7795" t="str">
        <f>VLOOKUP(B:B,'[1]Chart of Accts'!$A:$B,2,FALSE)</f>
        <v>Residential Gas Sales - Billed</v>
      </c>
      <c r="F7795" t="s">
        <v>8801</v>
      </c>
      <c r="G7795" t="s">
        <v>28</v>
      </c>
      <c r="H7795" t="s">
        <v>5161</v>
      </c>
      <c r="I7795" t="s">
        <v>1768</v>
      </c>
      <c r="J7795" t="s">
        <v>11712</v>
      </c>
      <c r="L7795" t="s">
        <v>23</v>
      </c>
      <c r="M7795" t="s">
        <v>10963</v>
      </c>
      <c r="N7795" t="s">
        <v>5162</v>
      </c>
      <c r="O7795" t="s">
        <v>17213</v>
      </c>
      <c r="P7795" t="s">
        <v>8753</v>
      </c>
      <c r="Q7795" t="s">
        <v>7716</v>
      </c>
      <c r="R7795">
        <v>-31.75</v>
      </c>
      <c r="S7795" t="s">
        <v>19090</v>
      </c>
      <c r="T7795" t="s">
        <v>19090</v>
      </c>
      <c r="U7795" t="s">
        <v>19090</v>
      </c>
    </row>
    <row r="7796" spans="1:21" x14ac:dyDescent="0.25">
      <c r="A7796" t="s">
        <v>15</v>
      </c>
      <c r="B7796" t="s">
        <v>11712</v>
      </c>
      <c r="C7796" t="s">
        <v>11713</v>
      </c>
      <c r="D7796" t="str">
        <f>VLOOKUP(C:C,Reconciliation!B:C,2,FALSE)</f>
        <v>Residential Sales</v>
      </c>
      <c r="E7796" t="str">
        <f>VLOOKUP(B:B,'[1]Chart of Accts'!$A:$B,2,FALSE)</f>
        <v>Residential Gas Sales - Billed</v>
      </c>
      <c r="F7796" t="s">
        <v>8801</v>
      </c>
      <c r="G7796" t="s">
        <v>465</v>
      </c>
      <c r="H7796" t="s">
        <v>5161</v>
      </c>
      <c r="I7796" t="s">
        <v>1768</v>
      </c>
      <c r="J7796" t="s">
        <v>11712</v>
      </c>
      <c r="L7796" t="s">
        <v>23</v>
      </c>
      <c r="M7796" t="s">
        <v>7482</v>
      </c>
      <c r="N7796" t="s">
        <v>5162</v>
      </c>
      <c r="O7796" t="s">
        <v>17213</v>
      </c>
      <c r="P7796" t="s">
        <v>8753</v>
      </c>
      <c r="Q7796" t="s">
        <v>7716</v>
      </c>
      <c r="R7796">
        <v>-62.21</v>
      </c>
      <c r="S7796" t="s">
        <v>19090</v>
      </c>
      <c r="T7796" t="s">
        <v>19090</v>
      </c>
      <c r="U7796" t="s">
        <v>19090</v>
      </c>
    </row>
    <row r="7797" spans="1:21" x14ac:dyDescent="0.25">
      <c r="A7797" t="s">
        <v>15</v>
      </c>
      <c r="B7797" t="s">
        <v>11712</v>
      </c>
      <c r="C7797" t="s">
        <v>11713</v>
      </c>
      <c r="D7797" t="str">
        <f>VLOOKUP(C:C,Reconciliation!B:C,2,FALSE)</f>
        <v>Residential Sales</v>
      </c>
      <c r="E7797" t="str">
        <f>VLOOKUP(B:B,'[1]Chart of Accts'!$A:$B,2,FALSE)</f>
        <v>Residential Gas Sales - Billed</v>
      </c>
      <c r="F7797" t="s">
        <v>8802</v>
      </c>
      <c r="G7797" t="s">
        <v>796</v>
      </c>
      <c r="H7797" t="s">
        <v>5161</v>
      </c>
      <c r="I7797" t="s">
        <v>1768</v>
      </c>
      <c r="J7797" t="s">
        <v>11712</v>
      </c>
      <c r="L7797" t="s">
        <v>23</v>
      </c>
      <c r="M7797" t="s">
        <v>12666</v>
      </c>
      <c r="N7797" t="s">
        <v>5162</v>
      </c>
      <c r="O7797" t="s">
        <v>17214</v>
      </c>
      <c r="P7797" t="s">
        <v>8753</v>
      </c>
      <c r="Q7797" t="s">
        <v>7718</v>
      </c>
      <c r="R7797">
        <v>-839.94</v>
      </c>
      <c r="S7797" t="s">
        <v>19090</v>
      </c>
      <c r="T7797" t="s">
        <v>19090</v>
      </c>
      <c r="U7797" t="s">
        <v>19090</v>
      </c>
    </row>
    <row r="7798" spans="1:21" x14ac:dyDescent="0.25">
      <c r="A7798" t="s">
        <v>15</v>
      </c>
      <c r="B7798" t="s">
        <v>11712</v>
      </c>
      <c r="C7798" t="s">
        <v>11713</v>
      </c>
      <c r="D7798" t="str">
        <f>VLOOKUP(C:C,Reconciliation!B:C,2,FALSE)</f>
        <v>Residential Sales</v>
      </c>
      <c r="E7798" t="str">
        <f>VLOOKUP(B:B,'[1]Chart of Accts'!$A:$B,2,FALSE)</f>
        <v>Residential Gas Sales - Billed</v>
      </c>
      <c r="F7798" t="s">
        <v>8802</v>
      </c>
      <c r="G7798" t="s">
        <v>798</v>
      </c>
      <c r="H7798" t="s">
        <v>5161</v>
      </c>
      <c r="I7798" t="s">
        <v>1768</v>
      </c>
      <c r="J7798" t="s">
        <v>11712</v>
      </c>
      <c r="L7798" t="s">
        <v>23</v>
      </c>
      <c r="M7798" t="s">
        <v>12667</v>
      </c>
      <c r="N7798" t="s">
        <v>5162</v>
      </c>
      <c r="O7798" t="s">
        <v>17214</v>
      </c>
      <c r="P7798" t="s">
        <v>8753</v>
      </c>
      <c r="Q7798" t="s">
        <v>7718</v>
      </c>
      <c r="R7798">
        <v>-790.21</v>
      </c>
      <c r="S7798" t="s">
        <v>19090</v>
      </c>
      <c r="T7798" t="s">
        <v>19090</v>
      </c>
      <c r="U7798" t="s">
        <v>19090</v>
      </c>
    </row>
    <row r="7799" spans="1:21" x14ac:dyDescent="0.25">
      <c r="A7799" t="s">
        <v>15</v>
      </c>
      <c r="B7799" t="s">
        <v>11712</v>
      </c>
      <c r="C7799" t="s">
        <v>11713</v>
      </c>
      <c r="D7799" t="str">
        <f>VLOOKUP(C:C,Reconciliation!B:C,2,FALSE)</f>
        <v>Residential Sales</v>
      </c>
      <c r="E7799" t="str">
        <f>VLOOKUP(B:B,'[1]Chart of Accts'!$A:$B,2,FALSE)</f>
        <v>Residential Gas Sales - Billed</v>
      </c>
      <c r="F7799" t="s">
        <v>8802</v>
      </c>
      <c r="G7799" t="s">
        <v>28</v>
      </c>
      <c r="H7799" t="s">
        <v>5161</v>
      </c>
      <c r="I7799" t="s">
        <v>1768</v>
      </c>
      <c r="J7799" t="s">
        <v>11712</v>
      </c>
      <c r="L7799" t="s">
        <v>23</v>
      </c>
      <c r="M7799" t="s">
        <v>7170</v>
      </c>
      <c r="N7799" t="s">
        <v>5162</v>
      </c>
      <c r="O7799" t="s">
        <v>17214</v>
      </c>
      <c r="P7799" t="s">
        <v>8753</v>
      </c>
      <c r="Q7799" t="s">
        <v>7718</v>
      </c>
      <c r="R7799">
        <v>2.36</v>
      </c>
      <c r="S7799" t="s">
        <v>19090</v>
      </c>
      <c r="T7799" t="s">
        <v>19090</v>
      </c>
      <c r="U7799" t="s">
        <v>19090</v>
      </c>
    </row>
    <row r="7800" spans="1:21" x14ac:dyDescent="0.25">
      <c r="A7800" t="s">
        <v>15</v>
      </c>
      <c r="B7800" t="s">
        <v>11712</v>
      </c>
      <c r="C7800" t="s">
        <v>11713</v>
      </c>
      <c r="D7800" t="str">
        <f>VLOOKUP(C:C,Reconciliation!B:C,2,FALSE)</f>
        <v>Residential Sales</v>
      </c>
      <c r="E7800" t="str">
        <f>VLOOKUP(B:B,'[1]Chart of Accts'!$A:$B,2,FALSE)</f>
        <v>Residential Gas Sales - Billed</v>
      </c>
      <c r="F7800" t="s">
        <v>8803</v>
      </c>
      <c r="G7800" t="s">
        <v>798</v>
      </c>
      <c r="H7800" t="s">
        <v>5161</v>
      </c>
      <c r="I7800" t="s">
        <v>1768</v>
      </c>
      <c r="J7800" t="s">
        <v>11712</v>
      </c>
      <c r="L7800" t="s">
        <v>23</v>
      </c>
      <c r="M7800" t="s">
        <v>12668</v>
      </c>
      <c r="N7800" t="s">
        <v>5162</v>
      </c>
      <c r="O7800" t="s">
        <v>17215</v>
      </c>
      <c r="P7800" t="s">
        <v>8753</v>
      </c>
      <c r="Q7800" t="s">
        <v>7720</v>
      </c>
      <c r="R7800">
        <v>-615.37</v>
      </c>
      <c r="S7800" t="s">
        <v>19090</v>
      </c>
      <c r="T7800" t="s">
        <v>19090</v>
      </c>
      <c r="U7800" t="s">
        <v>19090</v>
      </c>
    </row>
    <row r="7801" spans="1:21" x14ac:dyDescent="0.25">
      <c r="A7801" t="s">
        <v>15</v>
      </c>
      <c r="B7801" t="s">
        <v>11712</v>
      </c>
      <c r="C7801" t="s">
        <v>11713</v>
      </c>
      <c r="D7801" t="str">
        <f>VLOOKUP(C:C,Reconciliation!B:C,2,FALSE)</f>
        <v>Residential Sales</v>
      </c>
      <c r="E7801" t="str">
        <f>VLOOKUP(B:B,'[1]Chart of Accts'!$A:$B,2,FALSE)</f>
        <v>Residential Gas Sales - Billed</v>
      </c>
      <c r="F7801" t="s">
        <v>8803</v>
      </c>
      <c r="G7801" t="s">
        <v>775</v>
      </c>
      <c r="H7801" t="s">
        <v>5161</v>
      </c>
      <c r="I7801" t="s">
        <v>1768</v>
      </c>
      <c r="J7801" t="s">
        <v>11712</v>
      </c>
      <c r="L7801" t="s">
        <v>23</v>
      </c>
      <c r="M7801" t="s">
        <v>12669</v>
      </c>
      <c r="N7801" t="s">
        <v>5162</v>
      </c>
      <c r="O7801" t="s">
        <v>17215</v>
      </c>
      <c r="P7801" t="s">
        <v>8753</v>
      </c>
      <c r="Q7801" t="s">
        <v>7720</v>
      </c>
      <c r="R7801">
        <v>-681.81</v>
      </c>
      <c r="S7801" t="s">
        <v>19090</v>
      </c>
      <c r="T7801" t="s">
        <v>19090</v>
      </c>
      <c r="U7801" t="s">
        <v>19090</v>
      </c>
    </row>
    <row r="7802" spans="1:21" x14ac:dyDescent="0.25">
      <c r="A7802" t="s">
        <v>15</v>
      </c>
      <c r="B7802" t="s">
        <v>11712</v>
      </c>
      <c r="C7802" t="s">
        <v>11713</v>
      </c>
      <c r="D7802" t="str">
        <f>VLOOKUP(C:C,Reconciliation!B:C,2,FALSE)</f>
        <v>Residential Sales</v>
      </c>
      <c r="E7802" t="str">
        <f>VLOOKUP(B:B,'[1]Chart of Accts'!$A:$B,2,FALSE)</f>
        <v>Residential Gas Sales - Billed</v>
      </c>
      <c r="F7802" t="s">
        <v>8803</v>
      </c>
      <c r="G7802" t="s">
        <v>899</v>
      </c>
      <c r="H7802" t="s">
        <v>5161</v>
      </c>
      <c r="I7802" t="s">
        <v>1768</v>
      </c>
      <c r="J7802" t="s">
        <v>11712</v>
      </c>
      <c r="L7802" t="s">
        <v>23</v>
      </c>
      <c r="M7802" t="s">
        <v>7424</v>
      </c>
      <c r="N7802" t="s">
        <v>5162</v>
      </c>
      <c r="O7802" t="s">
        <v>17215</v>
      </c>
      <c r="P7802" t="s">
        <v>8753</v>
      </c>
      <c r="Q7802" t="s">
        <v>7720</v>
      </c>
      <c r="R7802">
        <v>22.73</v>
      </c>
      <c r="S7802" t="s">
        <v>19090</v>
      </c>
      <c r="T7802" t="s">
        <v>19090</v>
      </c>
      <c r="U7802" t="s">
        <v>19090</v>
      </c>
    </row>
    <row r="7803" spans="1:21" x14ac:dyDescent="0.25">
      <c r="A7803" t="s">
        <v>15</v>
      </c>
      <c r="B7803" t="s">
        <v>11712</v>
      </c>
      <c r="C7803" t="s">
        <v>11713</v>
      </c>
      <c r="D7803" t="str">
        <f>VLOOKUP(C:C,Reconciliation!B:C,2,FALSE)</f>
        <v>Residential Sales</v>
      </c>
      <c r="E7803" t="str">
        <f>VLOOKUP(B:B,'[1]Chart of Accts'!$A:$B,2,FALSE)</f>
        <v>Residential Gas Sales - Billed</v>
      </c>
      <c r="F7803" t="s">
        <v>8803</v>
      </c>
      <c r="G7803" t="s">
        <v>901</v>
      </c>
      <c r="H7803" t="s">
        <v>5161</v>
      </c>
      <c r="I7803" t="s">
        <v>1768</v>
      </c>
      <c r="J7803" t="s">
        <v>11712</v>
      </c>
      <c r="L7803" t="s">
        <v>23</v>
      </c>
      <c r="M7803" t="s">
        <v>12670</v>
      </c>
      <c r="N7803" t="s">
        <v>5162</v>
      </c>
      <c r="O7803" t="s">
        <v>17215</v>
      </c>
      <c r="P7803" t="s">
        <v>8753</v>
      </c>
      <c r="Q7803" t="s">
        <v>7720</v>
      </c>
      <c r="R7803">
        <v>59.43</v>
      </c>
      <c r="S7803" t="s">
        <v>19090</v>
      </c>
      <c r="T7803" t="s">
        <v>19090</v>
      </c>
      <c r="U7803" t="s">
        <v>19090</v>
      </c>
    </row>
    <row r="7804" spans="1:21" x14ac:dyDescent="0.25">
      <c r="A7804" t="s">
        <v>15</v>
      </c>
      <c r="B7804" t="s">
        <v>11712</v>
      </c>
      <c r="C7804" t="s">
        <v>11713</v>
      </c>
      <c r="D7804" t="str">
        <f>VLOOKUP(C:C,Reconciliation!B:C,2,FALSE)</f>
        <v>Residential Sales</v>
      </c>
      <c r="E7804" t="str">
        <f>VLOOKUP(B:B,'[1]Chart of Accts'!$A:$B,2,FALSE)</f>
        <v>Residential Gas Sales - Billed</v>
      </c>
      <c r="F7804" t="s">
        <v>8805</v>
      </c>
      <c r="G7804" t="s">
        <v>796</v>
      </c>
      <c r="H7804" t="s">
        <v>5161</v>
      </c>
      <c r="I7804" t="s">
        <v>1768</v>
      </c>
      <c r="J7804" t="s">
        <v>11712</v>
      </c>
      <c r="L7804" t="s">
        <v>23</v>
      </c>
      <c r="M7804" t="s">
        <v>12671</v>
      </c>
      <c r="N7804" t="s">
        <v>5162</v>
      </c>
      <c r="O7804" t="s">
        <v>17216</v>
      </c>
      <c r="P7804" t="s">
        <v>8753</v>
      </c>
      <c r="Q7804" t="s">
        <v>7547</v>
      </c>
      <c r="R7804">
        <v>-703.08</v>
      </c>
      <c r="S7804" t="s">
        <v>19090</v>
      </c>
      <c r="T7804" t="s">
        <v>19090</v>
      </c>
      <c r="U7804" t="s">
        <v>19090</v>
      </c>
    </row>
    <row r="7805" spans="1:21" x14ac:dyDescent="0.25">
      <c r="A7805" t="s">
        <v>15</v>
      </c>
      <c r="B7805" t="s">
        <v>11712</v>
      </c>
      <c r="C7805" t="s">
        <v>11713</v>
      </c>
      <c r="D7805" t="str">
        <f>VLOOKUP(C:C,Reconciliation!B:C,2,FALSE)</f>
        <v>Residential Sales</v>
      </c>
      <c r="E7805" t="str">
        <f>VLOOKUP(B:B,'[1]Chart of Accts'!$A:$B,2,FALSE)</f>
        <v>Residential Gas Sales - Billed</v>
      </c>
      <c r="F7805" t="s">
        <v>8805</v>
      </c>
      <c r="G7805" t="s">
        <v>798</v>
      </c>
      <c r="H7805" t="s">
        <v>5161</v>
      </c>
      <c r="I7805" t="s">
        <v>1768</v>
      </c>
      <c r="J7805" t="s">
        <v>11712</v>
      </c>
      <c r="L7805" t="s">
        <v>23</v>
      </c>
      <c r="M7805" t="s">
        <v>12672</v>
      </c>
      <c r="N7805" t="s">
        <v>5162</v>
      </c>
      <c r="O7805" t="s">
        <v>17216</v>
      </c>
      <c r="P7805" t="s">
        <v>8753</v>
      </c>
      <c r="Q7805" t="s">
        <v>7547</v>
      </c>
      <c r="R7805">
        <v>-673.96</v>
      </c>
      <c r="S7805" t="s">
        <v>19090</v>
      </c>
      <c r="T7805" t="s">
        <v>19090</v>
      </c>
      <c r="U7805" t="s">
        <v>19090</v>
      </c>
    </row>
    <row r="7806" spans="1:21" x14ac:dyDescent="0.25">
      <c r="A7806" t="s">
        <v>15</v>
      </c>
      <c r="B7806" t="s">
        <v>11712</v>
      </c>
      <c r="C7806" t="s">
        <v>11713</v>
      </c>
      <c r="D7806" t="str">
        <f>VLOOKUP(C:C,Reconciliation!B:C,2,FALSE)</f>
        <v>Residential Sales</v>
      </c>
      <c r="E7806" t="str">
        <f>VLOOKUP(B:B,'[1]Chart of Accts'!$A:$B,2,FALSE)</f>
        <v>Residential Gas Sales - Billed</v>
      </c>
      <c r="F7806" t="s">
        <v>8806</v>
      </c>
      <c r="G7806" t="s">
        <v>803</v>
      </c>
      <c r="H7806" t="s">
        <v>5161</v>
      </c>
      <c r="I7806" t="s">
        <v>1768</v>
      </c>
      <c r="J7806" t="s">
        <v>11712</v>
      </c>
      <c r="L7806" t="s">
        <v>23</v>
      </c>
      <c r="M7806" t="s">
        <v>12673</v>
      </c>
      <c r="N7806" t="s">
        <v>5162</v>
      </c>
      <c r="O7806" t="s">
        <v>17217</v>
      </c>
      <c r="P7806" t="s">
        <v>8753</v>
      </c>
      <c r="Q7806" t="s">
        <v>7723</v>
      </c>
      <c r="R7806">
        <v>-1810.26</v>
      </c>
      <c r="S7806" t="s">
        <v>19090</v>
      </c>
      <c r="T7806" t="s">
        <v>19090</v>
      </c>
      <c r="U7806" t="s">
        <v>19090</v>
      </c>
    </row>
    <row r="7807" spans="1:21" x14ac:dyDescent="0.25">
      <c r="A7807" t="s">
        <v>15</v>
      </c>
      <c r="B7807" t="s">
        <v>11712</v>
      </c>
      <c r="C7807" t="s">
        <v>11713</v>
      </c>
      <c r="D7807" t="str">
        <f>VLOOKUP(C:C,Reconciliation!B:C,2,FALSE)</f>
        <v>Residential Sales</v>
      </c>
      <c r="E7807" t="str">
        <f>VLOOKUP(B:B,'[1]Chart of Accts'!$A:$B,2,FALSE)</f>
        <v>Residential Gas Sales - Billed</v>
      </c>
      <c r="F7807" t="s">
        <v>8806</v>
      </c>
      <c r="G7807" t="s">
        <v>181</v>
      </c>
      <c r="H7807" t="s">
        <v>5161</v>
      </c>
      <c r="I7807" t="s">
        <v>1768</v>
      </c>
      <c r="J7807" t="s">
        <v>11712</v>
      </c>
      <c r="L7807" t="s">
        <v>23</v>
      </c>
      <c r="M7807" t="s">
        <v>12674</v>
      </c>
      <c r="N7807" t="s">
        <v>5162</v>
      </c>
      <c r="O7807" t="s">
        <v>17217</v>
      </c>
      <c r="P7807" t="s">
        <v>8753</v>
      </c>
      <c r="Q7807" t="s">
        <v>7723</v>
      </c>
      <c r="R7807">
        <v>-1748.26</v>
      </c>
      <c r="S7807" t="s">
        <v>19090</v>
      </c>
      <c r="T7807" t="s">
        <v>19090</v>
      </c>
      <c r="U7807" t="s">
        <v>19090</v>
      </c>
    </row>
    <row r="7808" spans="1:21" x14ac:dyDescent="0.25">
      <c r="A7808" t="s">
        <v>15</v>
      </c>
      <c r="B7808" t="s">
        <v>11712</v>
      </c>
      <c r="C7808" t="s">
        <v>11713</v>
      </c>
      <c r="D7808" t="str">
        <f>VLOOKUP(C:C,Reconciliation!B:C,2,FALSE)</f>
        <v>Residential Sales</v>
      </c>
      <c r="E7808" t="str">
        <f>VLOOKUP(B:B,'[1]Chart of Accts'!$A:$B,2,FALSE)</f>
        <v>Residential Gas Sales - Billed</v>
      </c>
      <c r="F7808" t="s">
        <v>8806</v>
      </c>
      <c r="G7808" t="s">
        <v>808</v>
      </c>
      <c r="H7808" t="s">
        <v>5161</v>
      </c>
      <c r="I7808" t="s">
        <v>1768</v>
      </c>
      <c r="J7808" t="s">
        <v>11712</v>
      </c>
      <c r="L7808" t="s">
        <v>23</v>
      </c>
      <c r="M7808" t="s">
        <v>6731</v>
      </c>
      <c r="N7808" t="s">
        <v>5162</v>
      </c>
      <c r="O7808" t="s">
        <v>17217</v>
      </c>
      <c r="P7808" t="s">
        <v>8753</v>
      </c>
      <c r="Q7808" t="s">
        <v>7723</v>
      </c>
      <c r="R7808">
        <v>1.35</v>
      </c>
      <c r="S7808" t="s">
        <v>19090</v>
      </c>
      <c r="T7808" t="s">
        <v>19090</v>
      </c>
      <c r="U7808" t="s">
        <v>19090</v>
      </c>
    </row>
    <row r="7809" spans="1:21" x14ac:dyDescent="0.25">
      <c r="A7809" t="s">
        <v>15</v>
      </c>
      <c r="B7809" t="s">
        <v>11712</v>
      </c>
      <c r="C7809" t="s">
        <v>11713</v>
      </c>
      <c r="D7809" t="str">
        <f>VLOOKUP(C:C,Reconciliation!B:C,2,FALSE)</f>
        <v>Residential Sales</v>
      </c>
      <c r="E7809" t="str">
        <f>VLOOKUP(B:B,'[1]Chart of Accts'!$A:$B,2,FALSE)</f>
        <v>Residential Gas Sales - Billed</v>
      </c>
      <c r="F7809" t="s">
        <v>8808</v>
      </c>
      <c r="G7809" t="s">
        <v>28</v>
      </c>
      <c r="H7809" t="s">
        <v>5161</v>
      </c>
      <c r="I7809" t="s">
        <v>1768</v>
      </c>
      <c r="J7809" t="s">
        <v>11712</v>
      </c>
      <c r="L7809" t="s">
        <v>23</v>
      </c>
      <c r="M7809" t="s">
        <v>12675</v>
      </c>
      <c r="N7809" t="s">
        <v>5162</v>
      </c>
      <c r="O7809" t="s">
        <v>17218</v>
      </c>
      <c r="P7809" t="s">
        <v>8753</v>
      </c>
      <c r="Q7809" t="s">
        <v>7726</v>
      </c>
      <c r="R7809">
        <v>-240.8</v>
      </c>
      <c r="S7809" t="s">
        <v>19090</v>
      </c>
      <c r="T7809" t="s">
        <v>19090</v>
      </c>
      <c r="U7809" t="s">
        <v>19090</v>
      </c>
    </row>
    <row r="7810" spans="1:21" x14ac:dyDescent="0.25">
      <c r="A7810" t="s">
        <v>15</v>
      </c>
      <c r="B7810" t="s">
        <v>11712</v>
      </c>
      <c r="C7810" t="s">
        <v>11713</v>
      </c>
      <c r="D7810" t="str">
        <f>VLOOKUP(C:C,Reconciliation!B:C,2,FALSE)</f>
        <v>Residential Sales</v>
      </c>
      <c r="E7810" t="str">
        <f>VLOOKUP(B:B,'[1]Chart of Accts'!$A:$B,2,FALSE)</f>
        <v>Residential Gas Sales - Billed</v>
      </c>
      <c r="F7810" t="s">
        <v>8808</v>
      </c>
      <c r="G7810" t="s">
        <v>893</v>
      </c>
      <c r="H7810" t="s">
        <v>5161</v>
      </c>
      <c r="I7810" t="s">
        <v>1768</v>
      </c>
      <c r="J7810" t="s">
        <v>11712</v>
      </c>
      <c r="L7810" t="s">
        <v>23</v>
      </c>
      <c r="M7810" t="s">
        <v>5513</v>
      </c>
      <c r="N7810" t="s">
        <v>5162</v>
      </c>
      <c r="O7810" t="s">
        <v>17218</v>
      </c>
      <c r="P7810" t="s">
        <v>8753</v>
      </c>
      <c r="Q7810" t="s">
        <v>7726</v>
      </c>
      <c r="R7810">
        <v>8.44</v>
      </c>
      <c r="S7810" t="s">
        <v>19090</v>
      </c>
      <c r="T7810" t="s">
        <v>19090</v>
      </c>
      <c r="U7810" t="s">
        <v>19090</v>
      </c>
    </row>
    <row r="7811" spans="1:21" x14ac:dyDescent="0.25">
      <c r="A7811" t="s">
        <v>15</v>
      </c>
      <c r="B7811" t="s">
        <v>11712</v>
      </c>
      <c r="C7811" t="s">
        <v>11713</v>
      </c>
      <c r="D7811" t="str">
        <f>VLOOKUP(C:C,Reconciliation!B:C,2,FALSE)</f>
        <v>Residential Sales</v>
      </c>
      <c r="E7811" t="str">
        <f>VLOOKUP(B:B,'[1]Chart of Accts'!$A:$B,2,FALSE)</f>
        <v>Residential Gas Sales - Billed</v>
      </c>
      <c r="F7811" t="s">
        <v>8808</v>
      </c>
      <c r="G7811" t="s">
        <v>897</v>
      </c>
      <c r="H7811" t="s">
        <v>5161</v>
      </c>
      <c r="I7811" t="s">
        <v>1768</v>
      </c>
      <c r="J7811" t="s">
        <v>11712</v>
      </c>
      <c r="L7811" t="s">
        <v>23</v>
      </c>
      <c r="M7811" t="s">
        <v>12676</v>
      </c>
      <c r="N7811" t="s">
        <v>5162</v>
      </c>
      <c r="O7811" t="s">
        <v>17218</v>
      </c>
      <c r="P7811" t="s">
        <v>8753</v>
      </c>
      <c r="Q7811" t="s">
        <v>7726</v>
      </c>
      <c r="R7811">
        <v>-238.53</v>
      </c>
      <c r="S7811" t="s">
        <v>19090</v>
      </c>
      <c r="T7811" t="s">
        <v>19090</v>
      </c>
      <c r="U7811" t="s">
        <v>19090</v>
      </c>
    </row>
    <row r="7812" spans="1:21" x14ac:dyDescent="0.25">
      <c r="A7812" t="s">
        <v>15</v>
      </c>
      <c r="B7812" t="s">
        <v>11712</v>
      </c>
      <c r="C7812" t="s">
        <v>11713</v>
      </c>
      <c r="D7812" t="str">
        <f>VLOOKUP(C:C,Reconciliation!B:C,2,FALSE)</f>
        <v>Residential Sales</v>
      </c>
      <c r="E7812" t="str">
        <f>VLOOKUP(B:B,'[1]Chart of Accts'!$A:$B,2,FALSE)</f>
        <v>Residential Gas Sales - Billed</v>
      </c>
      <c r="F7812" t="s">
        <v>8810</v>
      </c>
      <c r="G7812" t="s">
        <v>28</v>
      </c>
      <c r="H7812" t="s">
        <v>5161</v>
      </c>
      <c r="I7812" t="s">
        <v>1768</v>
      </c>
      <c r="J7812" t="s">
        <v>11712</v>
      </c>
      <c r="L7812" t="s">
        <v>23</v>
      </c>
      <c r="M7812" t="s">
        <v>12591</v>
      </c>
      <c r="N7812" t="s">
        <v>5162</v>
      </c>
      <c r="O7812" t="s">
        <v>17219</v>
      </c>
      <c r="P7812" t="s">
        <v>8753</v>
      </c>
      <c r="Q7812" t="s">
        <v>7574</v>
      </c>
      <c r="R7812">
        <v>-74.97</v>
      </c>
      <c r="S7812" t="s">
        <v>19090</v>
      </c>
      <c r="T7812" t="s">
        <v>19090</v>
      </c>
      <c r="U7812" t="s">
        <v>19090</v>
      </c>
    </row>
    <row r="7813" spans="1:21" x14ac:dyDescent="0.25">
      <c r="A7813" t="s">
        <v>15</v>
      </c>
      <c r="B7813" t="s">
        <v>11712</v>
      </c>
      <c r="C7813" t="s">
        <v>11713</v>
      </c>
      <c r="D7813" t="str">
        <f>VLOOKUP(C:C,Reconciliation!B:C,2,FALSE)</f>
        <v>Residential Sales</v>
      </c>
      <c r="E7813" t="str">
        <f>VLOOKUP(B:B,'[1]Chart of Accts'!$A:$B,2,FALSE)</f>
        <v>Residential Gas Sales - Billed</v>
      </c>
      <c r="F7813" t="s">
        <v>8810</v>
      </c>
      <c r="G7813" t="s">
        <v>465</v>
      </c>
      <c r="H7813" t="s">
        <v>5161</v>
      </c>
      <c r="I7813" t="s">
        <v>1768</v>
      </c>
      <c r="J7813" t="s">
        <v>11712</v>
      </c>
      <c r="L7813" t="s">
        <v>23</v>
      </c>
      <c r="M7813" t="s">
        <v>12677</v>
      </c>
      <c r="N7813" t="s">
        <v>5162</v>
      </c>
      <c r="O7813" t="s">
        <v>17219</v>
      </c>
      <c r="P7813" t="s">
        <v>8753</v>
      </c>
      <c r="Q7813" t="s">
        <v>7574</v>
      </c>
      <c r="R7813">
        <v>-78.180000000000007</v>
      </c>
      <c r="S7813" t="s">
        <v>19090</v>
      </c>
      <c r="T7813" t="s">
        <v>19090</v>
      </c>
      <c r="U7813" t="s">
        <v>19090</v>
      </c>
    </row>
    <row r="7814" spans="1:21" x14ac:dyDescent="0.25">
      <c r="A7814" t="s">
        <v>15</v>
      </c>
      <c r="B7814" t="s">
        <v>11712</v>
      </c>
      <c r="C7814" t="s">
        <v>11713</v>
      </c>
      <c r="D7814" t="str">
        <f>VLOOKUP(C:C,Reconciliation!B:C,2,FALSE)</f>
        <v>Residential Sales</v>
      </c>
      <c r="E7814" t="str">
        <f>VLOOKUP(B:B,'[1]Chart of Accts'!$A:$B,2,FALSE)</f>
        <v>Residential Gas Sales - Billed</v>
      </c>
      <c r="F7814" t="s">
        <v>8811</v>
      </c>
      <c r="G7814" t="s">
        <v>796</v>
      </c>
      <c r="H7814" t="s">
        <v>5161</v>
      </c>
      <c r="I7814" t="s">
        <v>1768</v>
      </c>
      <c r="J7814" t="s">
        <v>11712</v>
      </c>
      <c r="L7814" t="s">
        <v>23</v>
      </c>
      <c r="M7814" t="s">
        <v>11023</v>
      </c>
      <c r="N7814" t="s">
        <v>5162</v>
      </c>
      <c r="O7814" t="s">
        <v>17220</v>
      </c>
      <c r="P7814" t="s">
        <v>8753</v>
      </c>
      <c r="Q7814" t="s">
        <v>7729</v>
      </c>
      <c r="R7814">
        <v>21.63</v>
      </c>
      <c r="S7814" t="s">
        <v>19090</v>
      </c>
      <c r="T7814" t="s">
        <v>19090</v>
      </c>
      <c r="U7814" t="s">
        <v>19090</v>
      </c>
    </row>
    <row r="7815" spans="1:21" x14ac:dyDescent="0.25">
      <c r="A7815" t="s">
        <v>15</v>
      </c>
      <c r="B7815" t="s">
        <v>11712</v>
      </c>
      <c r="C7815" t="s">
        <v>11713</v>
      </c>
      <c r="D7815" t="str">
        <f>VLOOKUP(C:C,Reconciliation!B:C,2,FALSE)</f>
        <v>Residential Sales</v>
      </c>
      <c r="E7815" t="str">
        <f>VLOOKUP(B:B,'[1]Chart of Accts'!$A:$B,2,FALSE)</f>
        <v>Residential Gas Sales - Billed</v>
      </c>
      <c r="F7815" t="s">
        <v>8811</v>
      </c>
      <c r="G7815" t="s">
        <v>28</v>
      </c>
      <c r="H7815" t="s">
        <v>5161</v>
      </c>
      <c r="I7815" t="s">
        <v>1768</v>
      </c>
      <c r="J7815" t="s">
        <v>11712</v>
      </c>
      <c r="L7815" t="s">
        <v>23</v>
      </c>
      <c r="M7815" t="s">
        <v>12678</v>
      </c>
      <c r="N7815" t="s">
        <v>5162</v>
      </c>
      <c r="O7815" t="s">
        <v>17220</v>
      </c>
      <c r="P7815" t="s">
        <v>8753</v>
      </c>
      <c r="Q7815" t="s">
        <v>7729</v>
      </c>
      <c r="R7815">
        <v>-93.88</v>
      </c>
      <c r="S7815" t="s">
        <v>19090</v>
      </c>
      <c r="T7815" t="s">
        <v>19090</v>
      </c>
      <c r="U7815" t="s">
        <v>19090</v>
      </c>
    </row>
    <row r="7816" spans="1:21" x14ac:dyDescent="0.25">
      <c r="A7816" t="s">
        <v>15</v>
      </c>
      <c r="B7816" t="s">
        <v>11712</v>
      </c>
      <c r="C7816" t="s">
        <v>11713</v>
      </c>
      <c r="D7816" t="str">
        <f>VLOOKUP(C:C,Reconciliation!B:C,2,FALSE)</f>
        <v>Residential Sales</v>
      </c>
      <c r="E7816" t="str">
        <f>VLOOKUP(B:B,'[1]Chart of Accts'!$A:$B,2,FALSE)</f>
        <v>Residential Gas Sales - Billed</v>
      </c>
      <c r="F7816" t="s">
        <v>8811</v>
      </c>
      <c r="G7816" t="s">
        <v>465</v>
      </c>
      <c r="H7816" t="s">
        <v>5161</v>
      </c>
      <c r="I7816" t="s">
        <v>1768</v>
      </c>
      <c r="J7816" t="s">
        <v>11712</v>
      </c>
      <c r="L7816" t="s">
        <v>23</v>
      </c>
      <c r="M7816" t="s">
        <v>10105</v>
      </c>
      <c r="N7816" t="s">
        <v>5162</v>
      </c>
      <c r="O7816" t="s">
        <v>17220</v>
      </c>
      <c r="P7816" t="s">
        <v>8753</v>
      </c>
      <c r="Q7816" t="s">
        <v>7729</v>
      </c>
      <c r="R7816">
        <v>-95.94</v>
      </c>
      <c r="S7816" t="s">
        <v>19090</v>
      </c>
      <c r="T7816" t="s">
        <v>19090</v>
      </c>
      <c r="U7816" t="s">
        <v>19090</v>
      </c>
    </row>
    <row r="7817" spans="1:21" x14ac:dyDescent="0.25">
      <c r="A7817" t="s">
        <v>15</v>
      </c>
      <c r="B7817" t="s">
        <v>11712</v>
      </c>
      <c r="C7817" t="s">
        <v>11713</v>
      </c>
      <c r="D7817" t="str">
        <f>VLOOKUP(C:C,Reconciliation!B:C,2,FALSE)</f>
        <v>Residential Sales</v>
      </c>
      <c r="E7817" t="str">
        <f>VLOOKUP(B:B,'[1]Chart of Accts'!$A:$B,2,FALSE)</f>
        <v>Residential Gas Sales - Billed</v>
      </c>
      <c r="F7817" t="s">
        <v>8811</v>
      </c>
      <c r="G7817" t="s">
        <v>901</v>
      </c>
      <c r="H7817" t="s">
        <v>5161</v>
      </c>
      <c r="I7817" t="s">
        <v>1768</v>
      </c>
      <c r="J7817" t="s">
        <v>11712</v>
      </c>
      <c r="L7817" t="s">
        <v>23</v>
      </c>
      <c r="M7817" t="s">
        <v>9837</v>
      </c>
      <c r="N7817" t="s">
        <v>5162</v>
      </c>
      <c r="O7817" t="s">
        <v>17220</v>
      </c>
      <c r="P7817" t="s">
        <v>8753</v>
      </c>
      <c r="Q7817" t="s">
        <v>7729</v>
      </c>
      <c r="R7817">
        <v>53.69</v>
      </c>
      <c r="S7817" t="s">
        <v>19090</v>
      </c>
      <c r="T7817" t="s">
        <v>19090</v>
      </c>
      <c r="U7817" t="s">
        <v>19090</v>
      </c>
    </row>
    <row r="7818" spans="1:21" x14ac:dyDescent="0.25">
      <c r="A7818" t="s">
        <v>15</v>
      </c>
      <c r="B7818" t="s">
        <v>11712</v>
      </c>
      <c r="C7818" t="s">
        <v>11713</v>
      </c>
      <c r="D7818" t="str">
        <f>VLOOKUP(C:C,Reconciliation!B:C,2,FALSE)</f>
        <v>Residential Sales</v>
      </c>
      <c r="E7818" t="str">
        <f>VLOOKUP(B:B,'[1]Chart of Accts'!$A:$B,2,FALSE)</f>
        <v>Residential Gas Sales - Billed</v>
      </c>
      <c r="F7818" t="s">
        <v>8813</v>
      </c>
      <c r="G7818" t="s">
        <v>775</v>
      </c>
      <c r="H7818" t="s">
        <v>5161</v>
      </c>
      <c r="I7818" t="s">
        <v>1768</v>
      </c>
      <c r="J7818" t="s">
        <v>11712</v>
      </c>
      <c r="L7818" t="s">
        <v>23</v>
      </c>
      <c r="M7818" t="s">
        <v>12679</v>
      </c>
      <c r="N7818" t="s">
        <v>5162</v>
      </c>
      <c r="O7818" t="s">
        <v>17221</v>
      </c>
      <c r="P7818" t="s">
        <v>8753</v>
      </c>
      <c r="Q7818" t="s">
        <v>7731</v>
      </c>
      <c r="R7818">
        <v>-2715.77</v>
      </c>
      <c r="S7818" t="s">
        <v>19090</v>
      </c>
      <c r="T7818" t="s">
        <v>19090</v>
      </c>
      <c r="U7818" t="s">
        <v>19090</v>
      </c>
    </row>
    <row r="7819" spans="1:21" x14ac:dyDescent="0.25">
      <c r="A7819" t="s">
        <v>15</v>
      </c>
      <c r="B7819" t="s">
        <v>11712</v>
      </c>
      <c r="C7819" t="s">
        <v>11713</v>
      </c>
      <c r="D7819" t="str">
        <f>VLOOKUP(C:C,Reconciliation!B:C,2,FALSE)</f>
        <v>Residential Sales</v>
      </c>
      <c r="E7819" t="str">
        <f>VLOOKUP(B:B,'[1]Chart of Accts'!$A:$B,2,FALSE)</f>
        <v>Residential Gas Sales - Billed</v>
      </c>
      <c r="F7819" t="s">
        <v>8813</v>
      </c>
      <c r="G7819" t="s">
        <v>801</v>
      </c>
      <c r="H7819" t="s">
        <v>5161</v>
      </c>
      <c r="I7819" t="s">
        <v>1768</v>
      </c>
      <c r="J7819" t="s">
        <v>11712</v>
      </c>
      <c r="L7819" t="s">
        <v>23</v>
      </c>
      <c r="M7819" t="s">
        <v>12680</v>
      </c>
      <c r="N7819" t="s">
        <v>5162</v>
      </c>
      <c r="O7819" t="s">
        <v>17221</v>
      </c>
      <c r="P7819" t="s">
        <v>8753</v>
      </c>
      <c r="Q7819" t="s">
        <v>7731</v>
      </c>
      <c r="R7819">
        <v>-2523.87</v>
      </c>
      <c r="S7819" t="s">
        <v>19090</v>
      </c>
      <c r="T7819" t="s">
        <v>19090</v>
      </c>
      <c r="U7819" t="s">
        <v>19090</v>
      </c>
    </row>
    <row r="7820" spans="1:21" x14ac:dyDescent="0.25">
      <c r="A7820" t="s">
        <v>15</v>
      </c>
      <c r="B7820" t="s">
        <v>11712</v>
      </c>
      <c r="C7820" t="s">
        <v>11713</v>
      </c>
      <c r="D7820" t="str">
        <f>VLOOKUP(C:C,Reconciliation!B:C,2,FALSE)</f>
        <v>Residential Sales</v>
      </c>
      <c r="E7820" t="str">
        <f>VLOOKUP(B:B,'[1]Chart of Accts'!$A:$B,2,FALSE)</f>
        <v>Residential Gas Sales - Billed</v>
      </c>
      <c r="F7820" t="s">
        <v>8813</v>
      </c>
      <c r="G7820" t="s">
        <v>33</v>
      </c>
      <c r="H7820" t="s">
        <v>5161</v>
      </c>
      <c r="I7820" t="s">
        <v>1768</v>
      </c>
      <c r="J7820" t="s">
        <v>11712</v>
      </c>
      <c r="L7820" t="s">
        <v>23</v>
      </c>
      <c r="M7820" t="s">
        <v>7500</v>
      </c>
      <c r="N7820" t="s">
        <v>5162</v>
      </c>
      <c r="O7820" t="s">
        <v>17221</v>
      </c>
      <c r="P7820" t="s">
        <v>8753</v>
      </c>
      <c r="Q7820" t="s">
        <v>7731</v>
      </c>
      <c r="R7820">
        <v>145.87</v>
      </c>
      <c r="S7820" t="s">
        <v>19090</v>
      </c>
      <c r="T7820" t="s">
        <v>19090</v>
      </c>
      <c r="U7820" t="s">
        <v>19090</v>
      </c>
    </row>
    <row r="7821" spans="1:21" x14ac:dyDescent="0.25">
      <c r="A7821" t="s">
        <v>15</v>
      </c>
      <c r="B7821" t="s">
        <v>11712</v>
      </c>
      <c r="C7821" t="s">
        <v>11713</v>
      </c>
      <c r="D7821" t="str">
        <f>VLOOKUP(C:C,Reconciliation!B:C,2,FALSE)</f>
        <v>Residential Sales</v>
      </c>
      <c r="E7821" t="str">
        <f>VLOOKUP(B:B,'[1]Chart of Accts'!$A:$B,2,FALSE)</f>
        <v>Residential Gas Sales - Billed</v>
      </c>
      <c r="F7821" t="s">
        <v>8813</v>
      </c>
      <c r="G7821" t="s">
        <v>28</v>
      </c>
      <c r="H7821" t="s">
        <v>5161</v>
      </c>
      <c r="I7821" t="s">
        <v>1768</v>
      </c>
      <c r="J7821" t="s">
        <v>11712</v>
      </c>
      <c r="L7821" t="s">
        <v>23</v>
      </c>
      <c r="M7821" t="s">
        <v>12681</v>
      </c>
      <c r="N7821" t="s">
        <v>5162</v>
      </c>
      <c r="O7821" t="s">
        <v>17221</v>
      </c>
      <c r="P7821" t="s">
        <v>8753</v>
      </c>
      <c r="Q7821" t="s">
        <v>7731</v>
      </c>
      <c r="R7821">
        <v>64.680000000000007</v>
      </c>
      <c r="S7821" t="s">
        <v>19090</v>
      </c>
      <c r="T7821" t="s">
        <v>19090</v>
      </c>
      <c r="U7821" t="s">
        <v>19090</v>
      </c>
    </row>
    <row r="7822" spans="1:21" x14ac:dyDescent="0.25">
      <c r="A7822" t="s">
        <v>15</v>
      </c>
      <c r="B7822" t="s">
        <v>11712</v>
      </c>
      <c r="C7822" t="s">
        <v>11713</v>
      </c>
      <c r="D7822" t="str">
        <f>VLOOKUP(C:C,Reconciliation!B:C,2,FALSE)</f>
        <v>Residential Sales</v>
      </c>
      <c r="E7822" t="str">
        <f>VLOOKUP(B:B,'[1]Chart of Accts'!$A:$B,2,FALSE)</f>
        <v>Residential Gas Sales - Billed</v>
      </c>
      <c r="F7822" t="s">
        <v>8814</v>
      </c>
      <c r="G7822" t="s">
        <v>798</v>
      </c>
      <c r="H7822" t="s">
        <v>5161</v>
      </c>
      <c r="I7822" t="s">
        <v>1768</v>
      </c>
      <c r="J7822" t="s">
        <v>11712</v>
      </c>
      <c r="L7822" t="s">
        <v>23</v>
      </c>
      <c r="M7822" t="s">
        <v>12682</v>
      </c>
      <c r="N7822" t="s">
        <v>5162</v>
      </c>
      <c r="O7822" t="s">
        <v>17222</v>
      </c>
      <c r="P7822" t="s">
        <v>8753</v>
      </c>
      <c r="Q7822" t="s">
        <v>7733</v>
      </c>
      <c r="R7822">
        <v>-2519.25</v>
      </c>
      <c r="S7822" t="s">
        <v>19090</v>
      </c>
      <c r="T7822" t="s">
        <v>19090</v>
      </c>
      <c r="U7822" t="s">
        <v>19090</v>
      </c>
    </row>
    <row r="7823" spans="1:21" x14ac:dyDescent="0.25">
      <c r="A7823" t="s">
        <v>15</v>
      </c>
      <c r="B7823" t="s">
        <v>11712</v>
      </c>
      <c r="C7823" t="s">
        <v>11713</v>
      </c>
      <c r="D7823" t="str">
        <f>VLOOKUP(C:C,Reconciliation!B:C,2,FALSE)</f>
        <v>Residential Sales</v>
      </c>
      <c r="E7823" t="str">
        <f>VLOOKUP(B:B,'[1]Chart of Accts'!$A:$B,2,FALSE)</f>
        <v>Residential Gas Sales - Billed</v>
      </c>
      <c r="F7823" t="s">
        <v>8814</v>
      </c>
      <c r="G7823" t="s">
        <v>775</v>
      </c>
      <c r="H7823" t="s">
        <v>5161</v>
      </c>
      <c r="I7823" t="s">
        <v>1768</v>
      </c>
      <c r="J7823" t="s">
        <v>11712</v>
      </c>
      <c r="L7823" t="s">
        <v>23</v>
      </c>
      <c r="M7823" t="s">
        <v>12683</v>
      </c>
      <c r="N7823" t="s">
        <v>5162</v>
      </c>
      <c r="O7823" t="s">
        <v>17222</v>
      </c>
      <c r="P7823" t="s">
        <v>8753</v>
      </c>
      <c r="Q7823" t="s">
        <v>7733</v>
      </c>
      <c r="R7823">
        <v>-2298.6999999999998</v>
      </c>
      <c r="S7823" t="s">
        <v>19090</v>
      </c>
      <c r="T7823" t="s">
        <v>19090</v>
      </c>
      <c r="U7823" t="s">
        <v>19090</v>
      </c>
    </row>
    <row r="7824" spans="1:21" x14ac:dyDescent="0.25">
      <c r="A7824" t="s">
        <v>15</v>
      </c>
      <c r="B7824" t="s">
        <v>11712</v>
      </c>
      <c r="C7824" t="s">
        <v>11713</v>
      </c>
      <c r="D7824" t="str">
        <f>VLOOKUP(C:C,Reconciliation!B:C,2,FALSE)</f>
        <v>Residential Sales</v>
      </c>
      <c r="E7824" t="str">
        <f>VLOOKUP(B:B,'[1]Chart of Accts'!$A:$B,2,FALSE)</f>
        <v>Residential Gas Sales - Billed</v>
      </c>
      <c r="F7824" t="s">
        <v>8814</v>
      </c>
      <c r="G7824" t="s">
        <v>803</v>
      </c>
      <c r="H7824" t="s">
        <v>5161</v>
      </c>
      <c r="I7824" t="s">
        <v>1768</v>
      </c>
      <c r="J7824" t="s">
        <v>11712</v>
      </c>
      <c r="L7824" t="s">
        <v>23</v>
      </c>
      <c r="M7824" t="s">
        <v>581</v>
      </c>
      <c r="N7824" t="s">
        <v>5162</v>
      </c>
      <c r="O7824" t="s">
        <v>17222</v>
      </c>
      <c r="P7824" t="s">
        <v>8753</v>
      </c>
      <c r="Q7824" t="s">
        <v>7733</v>
      </c>
      <c r="R7824">
        <v>0.37</v>
      </c>
      <c r="S7824" t="s">
        <v>19090</v>
      </c>
      <c r="T7824" t="s">
        <v>19090</v>
      </c>
      <c r="U7824" t="s">
        <v>19090</v>
      </c>
    </row>
    <row r="7825" spans="1:21" x14ac:dyDescent="0.25">
      <c r="A7825" t="s">
        <v>15</v>
      </c>
      <c r="B7825" t="s">
        <v>11712</v>
      </c>
      <c r="C7825" t="s">
        <v>11713</v>
      </c>
      <c r="D7825" t="str">
        <f>VLOOKUP(C:C,Reconciliation!B:C,2,FALSE)</f>
        <v>Residential Sales</v>
      </c>
      <c r="E7825" t="str">
        <f>VLOOKUP(B:B,'[1]Chart of Accts'!$A:$B,2,FALSE)</f>
        <v>Residential Gas Sales - Billed</v>
      </c>
      <c r="F7825" t="s">
        <v>8814</v>
      </c>
      <c r="G7825" t="s">
        <v>897</v>
      </c>
      <c r="H7825" t="s">
        <v>5161</v>
      </c>
      <c r="I7825" t="s">
        <v>1768</v>
      </c>
      <c r="J7825" t="s">
        <v>11712</v>
      </c>
      <c r="L7825" t="s">
        <v>23</v>
      </c>
      <c r="M7825" t="s">
        <v>12684</v>
      </c>
      <c r="N7825" t="s">
        <v>5162</v>
      </c>
      <c r="O7825" t="s">
        <v>17222</v>
      </c>
      <c r="P7825" t="s">
        <v>8753</v>
      </c>
      <c r="Q7825" t="s">
        <v>7733</v>
      </c>
      <c r="R7825">
        <v>24.64</v>
      </c>
      <c r="S7825" t="s">
        <v>19090</v>
      </c>
      <c r="T7825" t="s">
        <v>19090</v>
      </c>
      <c r="U7825" t="s">
        <v>19090</v>
      </c>
    </row>
    <row r="7826" spans="1:21" x14ac:dyDescent="0.25">
      <c r="A7826" t="s">
        <v>15</v>
      </c>
      <c r="B7826" t="s">
        <v>11712</v>
      </c>
      <c r="C7826" t="s">
        <v>11713</v>
      </c>
      <c r="D7826" t="str">
        <f>VLOOKUP(C:C,Reconciliation!B:C,2,FALSE)</f>
        <v>Residential Sales</v>
      </c>
      <c r="E7826" t="str">
        <f>VLOOKUP(B:B,'[1]Chart of Accts'!$A:$B,2,FALSE)</f>
        <v>Residential Gas Sales - Billed</v>
      </c>
      <c r="F7826" t="s">
        <v>8815</v>
      </c>
      <c r="G7826" t="s">
        <v>19</v>
      </c>
      <c r="H7826" t="s">
        <v>5161</v>
      </c>
      <c r="I7826" t="s">
        <v>1768</v>
      </c>
      <c r="J7826" t="s">
        <v>11712</v>
      </c>
      <c r="L7826" t="s">
        <v>23</v>
      </c>
      <c r="M7826" t="s">
        <v>4574</v>
      </c>
      <c r="N7826" t="s">
        <v>5162</v>
      </c>
      <c r="O7826" t="s">
        <v>17223</v>
      </c>
      <c r="P7826" t="s">
        <v>8753</v>
      </c>
      <c r="Q7826" t="s">
        <v>7735</v>
      </c>
      <c r="R7826">
        <v>3.04</v>
      </c>
      <c r="S7826" t="s">
        <v>19090</v>
      </c>
      <c r="T7826" t="s">
        <v>19090</v>
      </c>
      <c r="U7826" t="s">
        <v>19090</v>
      </c>
    </row>
    <row r="7827" spans="1:21" x14ac:dyDescent="0.25">
      <c r="A7827" t="s">
        <v>15</v>
      </c>
      <c r="B7827" t="s">
        <v>11712</v>
      </c>
      <c r="C7827" t="s">
        <v>11713</v>
      </c>
      <c r="D7827" t="str">
        <f>VLOOKUP(C:C,Reconciliation!B:C,2,FALSE)</f>
        <v>Residential Sales</v>
      </c>
      <c r="E7827" t="str">
        <f>VLOOKUP(B:B,'[1]Chart of Accts'!$A:$B,2,FALSE)</f>
        <v>Residential Gas Sales - Billed</v>
      </c>
      <c r="F7827" t="s">
        <v>8815</v>
      </c>
      <c r="G7827" t="s">
        <v>465</v>
      </c>
      <c r="H7827" t="s">
        <v>5161</v>
      </c>
      <c r="I7827" t="s">
        <v>1768</v>
      </c>
      <c r="J7827" t="s">
        <v>11712</v>
      </c>
      <c r="L7827" t="s">
        <v>23</v>
      </c>
      <c r="M7827" t="s">
        <v>10401</v>
      </c>
      <c r="N7827" t="s">
        <v>5162</v>
      </c>
      <c r="O7827" t="s">
        <v>17223</v>
      </c>
      <c r="P7827" t="s">
        <v>8753</v>
      </c>
      <c r="Q7827" t="s">
        <v>7735</v>
      </c>
      <c r="R7827">
        <v>-135.09</v>
      </c>
      <c r="S7827" t="s">
        <v>19090</v>
      </c>
      <c r="T7827" t="s">
        <v>19090</v>
      </c>
      <c r="U7827" t="s">
        <v>19090</v>
      </c>
    </row>
    <row r="7828" spans="1:21" x14ac:dyDescent="0.25">
      <c r="A7828" t="s">
        <v>15</v>
      </c>
      <c r="B7828" t="s">
        <v>11712</v>
      </c>
      <c r="C7828" t="s">
        <v>11713</v>
      </c>
      <c r="D7828" t="str">
        <f>VLOOKUP(C:C,Reconciliation!B:C,2,FALSE)</f>
        <v>Residential Sales</v>
      </c>
      <c r="E7828" t="str">
        <f>VLOOKUP(B:B,'[1]Chart of Accts'!$A:$B,2,FALSE)</f>
        <v>Residential Gas Sales - Billed</v>
      </c>
      <c r="F7828" t="s">
        <v>8815</v>
      </c>
      <c r="G7828" t="s">
        <v>893</v>
      </c>
      <c r="H7828" t="s">
        <v>5161</v>
      </c>
      <c r="I7828" t="s">
        <v>1768</v>
      </c>
      <c r="J7828" t="s">
        <v>11712</v>
      </c>
      <c r="L7828" t="s">
        <v>23</v>
      </c>
      <c r="M7828" t="s">
        <v>12685</v>
      </c>
      <c r="N7828" t="s">
        <v>5162</v>
      </c>
      <c r="O7828" t="s">
        <v>17223</v>
      </c>
      <c r="P7828" t="s">
        <v>8753</v>
      </c>
      <c r="Q7828" t="s">
        <v>7735</v>
      </c>
      <c r="R7828">
        <v>-116.64</v>
      </c>
      <c r="S7828" t="s">
        <v>19090</v>
      </c>
      <c r="T7828" t="s">
        <v>19090</v>
      </c>
      <c r="U7828" t="s">
        <v>19090</v>
      </c>
    </row>
    <row r="7829" spans="1:21" x14ac:dyDescent="0.25">
      <c r="A7829" t="s">
        <v>15</v>
      </c>
      <c r="B7829" t="s">
        <v>11712</v>
      </c>
      <c r="C7829" t="s">
        <v>11713</v>
      </c>
      <c r="D7829" t="str">
        <f>VLOOKUP(C:C,Reconciliation!B:C,2,FALSE)</f>
        <v>Residential Sales</v>
      </c>
      <c r="E7829" t="str">
        <f>VLOOKUP(B:B,'[1]Chart of Accts'!$A:$B,2,FALSE)</f>
        <v>Residential Gas Sales - Billed</v>
      </c>
      <c r="F7829" t="s">
        <v>8816</v>
      </c>
      <c r="G7829" t="s">
        <v>897</v>
      </c>
      <c r="H7829" t="s">
        <v>5161</v>
      </c>
      <c r="I7829" t="s">
        <v>1768</v>
      </c>
      <c r="J7829" t="s">
        <v>11712</v>
      </c>
      <c r="L7829" t="s">
        <v>23</v>
      </c>
      <c r="M7829" t="s">
        <v>10648</v>
      </c>
      <c r="N7829" t="s">
        <v>5162</v>
      </c>
      <c r="O7829" t="s">
        <v>17224</v>
      </c>
      <c r="P7829" t="s">
        <v>8753</v>
      </c>
      <c r="Q7829" t="s">
        <v>7357</v>
      </c>
      <c r="R7829">
        <v>-101.65</v>
      </c>
      <c r="S7829" t="s">
        <v>19090</v>
      </c>
      <c r="T7829" t="s">
        <v>19090</v>
      </c>
      <c r="U7829" t="s">
        <v>19090</v>
      </c>
    </row>
    <row r="7830" spans="1:21" x14ac:dyDescent="0.25">
      <c r="A7830" t="s">
        <v>15</v>
      </c>
      <c r="B7830" t="s">
        <v>11712</v>
      </c>
      <c r="C7830" t="s">
        <v>11713</v>
      </c>
      <c r="D7830" t="str">
        <f>VLOOKUP(C:C,Reconciliation!B:C,2,FALSE)</f>
        <v>Residential Sales</v>
      </c>
      <c r="E7830" t="str">
        <f>VLOOKUP(B:B,'[1]Chart of Accts'!$A:$B,2,FALSE)</f>
        <v>Residential Gas Sales - Billed</v>
      </c>
      <c r="F7830" t="s">
        <v>8816</v>
      </c>
      <c r="G7830" t="s">
        <v>899</v>
      </c>
      <c r="H7830" t="s">
        <v>5161</v>
      </c>
      <c r="I7830" t="s">
        <v>1768</v>
      </c>
      <c r="J7830" t="s">
        <v>11712</v>
      </c>
      <c r="L7830" t="s">
        <v>23</v>
      </c>
      <c r="M7830" t="s">
        <v>12686</v>
      </c>
      <c r="N7830" t="s">
        <v>5162</v>
      </c>
      <c r="O7830" t="s">
        <v>17224</v>
      </c>
      <c r="P7830" t="s">
        <v>8753</v>
      </c>
      <c r="Q7830" t="s">
        <v>7357</v>
      </c>
      <c r="R7830">
        <v>-107.65</v>
      </c>
      <c r="S7830" t="s">
        <v>19090</v>
      </c>
      <c r="T7830" t="s">
        <v>19090</v>
      </c>
      <c r="U7830" t="s">
        <v>19090</v>
      </c>
    </row>
    <row r="7831" spans="1:21" x14ac:dyDescent="0.25">
      <c r="A7831" t="s">
        <v>15</v>
      </c>
      <c r="B7831" t="s">
        <v>11712</v>
      </c>
      <c r="C7831" t="s">
        <v>11713</v>
      </c>
      <c r="D7831" t="str">
        <f>VLOOKUP(C:C,Reconciliation!B:C,2,FALSE)</f>
        <v>Residential Sales</v>
      </c>
      <c r="E7831" t="str">
        <f>VLOOKUP(B:B,'[1]Chart of Accts'!$A:$B,2,FALSE)</f>
        <v>Residential Gas Sales - Billed</v>
      </c>
      <c r="F7831" t="s">
        <v>8817</v>
      </c>
      <c r="G7831" t="s">
        <v>806</v>
      </c>
      <c r="H7831" t="s">
        <v>5161</v>
      </c>
      <c r="I7831" t="s">
        <v>1768</v>
      </c>
      <c r="J7831" t="s">
        <v>11712</v>
      </c>
      <c r="L7831" t="s">
        <v>23</v>
      </c>
      <c r="M7831" t="s">
        <v>12687</v>
      </c>
      <c r="N7831" t="s">
        <v>5162</v>
      </c>
      <c r="O7831" t="s">
        <v>17225</v>
      </c>
      <c r="P7831" t="s">
        <v>8753</v>
      </c>
      <c r="Q7831" t="s">
        <v>7738</v>
      </c>
      <c r="R7831">
        <v>-1065.18</v>
      </c>
      <c r="S7831" t="s">
        <v>19090</v>
      </c>
      <c r="T7831" t="s">
        <v>19090</v>
      </c>
      <c r="U7831" t="s">
        <v>19090</v>
      </c>
    </row>
    <row r="7832" spans="1:21" x14ac:dyDescent="0.25">
      <c r="A7832" t="s">
        <v>15</v>
      </c>
      <c r="B7832" t="s">
        <v>11712</v>
      </c>
      <c r="C7832" t="s">
        <v>11713</v>
      </c>
      <c r="D7832" t="str">
        <f>VLOOKUP(C:C,Reconciliation!B:C,2,FALSE)</f>
        <v>Residential Sales</v>
      </c>
      <c r="E7832" t="str">
        <f>VLOOKUP(B:B,'[1]Chart of Accts'!$A:$B,2,FALSE)</f>
        <v>Residential Gas Sales - Billed</v>
      </c>
      <c r="F7832" t="s">
        <v>8817</v>
      </c>
      <c r="G7832" t="s">
        <v>808</v>
      </c>
      <c r="H7832" t="s">
        <v>5161</v>
      </c>
      <c r="I7832" t="s">
        <v>1768</v>
      </c>
      <c r="J7832" t="s">
        <v>11712</v>
      </c>
      <c r="L7832" t="s">
        <v>23</v>
      </c>
      <c r="M7832" t="s">
        <v>12688</v>
      </c>
      <c r="N7832" t="s">
        <v>5162</v>
      </c>
      <c r="O7832" t="s">
        <v>17225</v>
      </c>
      <c r="P7832" t="s">
        <v>8753</v>
      </c>
      <c r="Q7832" t="s">
        <v>7738</v>
      </c>
      <c r="R7832">
        <v>-1092.48</v>
      </c>
      <c r="S7832" t="s">
        <v>19090</v>
      </c>
      <c r="T7832" t="s">
        <v>19090</v>
      </c>
      <c r="U7832" t="s">
        <v>19090</v>
      </c>
    </row>
    <row r="7833" spans="1:21" x14ac:dyDescent="0.25">
      <c r="A7833" t="s">
        <v>15</v>
      </c>
      <c r="B7833" t="s">
        <v>11712</v>
      </c>
      <c r="C7833" t="s">
        <v>11713</v>
      </c>
      <c r="D7833" t="str">
        <f>VLOOKUP(C:C,Reconciliation!B:C,2,FALSE)</f>
        <v>Residential Sales</v>
      </c>
      <c r="E7833" t="str">
        <f>VLOOKUP(B:B,'[1]Chart of Accts'!$A:$B,2,FALSE)</f>
        <v>Residential Gas Sales - Billed</v>
      </c>
      <c r="F7833" t="s">
        <v>8817</v>
      </c>
      <c r="G7833" t="s">
        <v>33</v>
      </c>
      <c r="H7833" t="s">
        <v>5161</v>
      </c>
      <c r="I7833" t="s">
        <v>1768</v>
      </c>
      <c r="J7833" t="s">
        <v>11712</v>
      </c>
      <c r="L7833" t="s">
        <v>23</v>
      </c>
      <c r="M7833" t="s">
        <v>12689</v>
      </c>
      <c r="N7833" t="s">
        <v>5162</v>
      </c>
      <c r="O7833" t="s">
        <v>17225</v>
      </c>
      <c r="P7833" t="s">
        <v>8753</v>
      </c>
      <c r="Q7833" t="s">
        <v>7738</v>
      </c>
      <c r="R7833">
        <v>5.69</v>
      </c>
      <c r="S7833" t="s">
        <v>19090</v>
      </c>
      <c r="T7833" t="s">
        <v>19090</v>
      </c>
      <c r="U7833" t="s">
        <v>19090</v>
      </c>
    </row>
    <row r="7834" spans="1:21" x14ac:dyDescent="0.25">
      <c r="A7834" t="s">
        <v>15</v>
      </c>
      <c r="B7834" t="s">
        <v>11712</v>
      </c>
      <c r="C7834" t="s">
        <v>11713</v>
      </c>
      <c r="D7834" t="str">
        <f>VLOOKUP(C:C,Reconciliation!B:C,2,FALSE)</f>
        <v>Residential Sales</v>
      </c>
      <c r="E7834" t="str">
        <f>VLOOKUP(B:B,'[1]Chart of Accts'!$A:$B,2,FALSE)</f>
        <v>Residential Gas Sales - Billed</v>
      </c>
      <c r="F7834" t="s">
        <v>8817</v>
      </c>
      <c r="G7834" t="s">
        <v>28</v>
      </c>
      <c r="H7834" t="s">
        <v>5161</v>
      </c>
      <c r="I7834" t="s">
        <v>1768</v>
      </c>
      <c r="J7834" t="s">
        <v>11712</v>
      </c>
      <c r="L7834" t="s">
        <v>23</v>
      </c>
      <c r="M7834" t="s">
        <v>12690</v>
      </c>
      <c r="N7834" t="s">
        <v>5162</v>
      </c>
      <c r="O7834" t="s">
        <v>17225</v>
      </c>
      <c r="P7834" t="s">
        <v>8753</v>
      </c>
      <c r="Q7834" t="s">
        <v>7738</v>
      </c>
      <c r="R7834">
        <v>24.32</v>
      </c>
      <c r="S7834" t="s">
        <v>19090</v>
      </c>
      <c r="T7834" t="s">
        <v>19090</v>
      </c>
      <c r="U7834" t="s">
        <v>19090</v>
      </c>
    </row>
    <row r="7835" spans="1:21" x14ac:dyDescent="0.25">
      <c r="A7835" t="s">
        <v>15</v>
      </c>
      <c r="B7835" t="s">
        <v>11712</v>
      </c>
      <c r="C7835" t="s">
        <v>11713</v>
      </c>
      <c r="D7835" t="str">
        <f>VLOOKUP(C:C,Reconciliation!B:C,2,FALSE)</f>
        <v>Residential Sales</v>
      </c>
      <c r="E7835" t="str">
        <f>VLOOKUP(B:B,'[1]Chart of Accts'!$A:$B,2,FALSE)</f>
        <v>Residential Gas Sales - Billed</v>
      </c>
      <c r="F7835" t="s">
        <v>8821</v>
      </c>
      <c r="G7835" t="s">
        <v>465</v>
      </c>
      <c r="H7835" t="s">
        <v>5161</v>
      </c>
      <c r="I7835" t="s">
        <v>87</v>
      </c>
      <c r="J7835" t="s">
        <v>11712</v>
      </c>
      <c r="L7835" t="s">
        <v>23</v>
      </c>
      <c r="M7835" t="s">
        <v>12691</v>
      </c>
      <c r="N7835" t="s">
        <v>5162</v>
      </c>
      <c r="O7835" t="s">
        <v>17226</v>
      </c>
      <c r="P7835" t="s">
        <v>8822</v>
      </c>
      <c r="Q7835" t="s">
        <v>7646</v>
      </c>
      <c r="R7835">
        <v>-94.22</v>
      </c>
      <c r="S7835" t="s">
        <v>19090</v>
      </c>
      <c r="T7835" t="s">
        <v>19090</v>
      </c>
      <c r="U7835" t="s">
        <v>19090</v>
      </c>
    </row>
    <row r="7836" spans="1:21" x14ac:dyDescent="0.25">
      <c r="A7836" t="s">
        <v>15</v>
      </c>
      <c r="B7836" t="s">
        <v>11712</v>
      </c>
      <c r="C7836" t="s">
        <v>11713</v>
      </c>
      <c r="D7836" t="str">
        <f>VLOOKUP(C:C,Reconciliation!B:C,2,FALSE)</f>
        <v>Residential Sales</v>
      </c>
      <c r="E7836" t="str">
        <f>VLOOKUP(B:B,'[1]Chart of Accts'!$A:$B,2,FALSE)</f>
        <v>Residential Gas Sales - Billed</v>
      </c>
      <c r="F7836" t="s">
        <v>8821</v>
      </c>
      <c r="G7836" t="s">
        <v>893</v>
      </c>
      <c r="H7836" t="s">
        <v>5161</v>
      </c>
      <c r="I7836" t="s">
        <v>87</v>
      </c>
      <c r="J7836" t="s">
        <v>11712</v>
      </c>
      <c r="L7836" t="s">
        <v>23</v>
      </c>
      <c r="M7836" t="s">
        <v>7795</v>
      </c>
      <c r="N7836" t="s">
        <v>5162</v>
      </c>
      <c r="O7836" t="s">
        <v>17226</v>
      </c>
      <c r="P7836" t="s">
        <v>8822</v>
      </c>
      <c r="Q7836" t="s">
        <v>7646</v>
      </c>
      <c r="R7836">
        <v>-66.11</v>
      </c>
      <c r="S7836" t="s">
        <v>19090</v>
      </c>
      <c r="T7836" t="s">
        <v>19090</v>
      </c>
      <c r="U7836" t="s">
        <v>19090</v>
      </c>
    </row>
    <row r="7837" spans="1:21" x14ac:dyDescent="0.25">
      <c r="A7837" t="s">
        <v>15</v>
      </c>
      <c r="B7837" t="s">
        <v>11712</v>
      </c>
      <c r="C7837" t="s">
        <v>11713</v>
      </c>
      <c r="D7837" t="str">
        <f>VLOOKUP(C:C,Reconciliation!B:C,2,FALSE)</f>
        <v>Residential Sales</v>
      </c>
      <c r="E7837" t="str">
        <f>VLOOKUP(B:B,'[1]Chart of Accts'!$A:$B,2,FALSE)</f>
        <v>Residential Gas Sales - Billed</v>
      </c>
      <c r="F7837" t="s">
        <v>8823</v>
      </c>
      <c r="G7837" t="s">
        <v>32</v>
      </c>
      <c r="H7837" t="s">
        <v>5161</v>
      </c>
      <c r="I7837" t="s">
        <v>87</v>
      </c>
      <c r="J7837" t="s">
        <v>11712</v>
      </c>
      <c r="L7837" t="s">
        <v>23</v>
      </c>
      <c r="M7837" t="s">
        <v>12692</v>
      </c>
      <c r="N7837" t="s">
        <v>5162</v>
      </c>
      <c r="O7837" t="s">
        <v>17227</v>
      </c>
      <c r="P7837" t="s">
        <v>8822</v>
      </c>
      <c r="Q7837" t="s">
        <v>7666</v>
      </c>
      <c r="R7837">
        <v>-292.11</v>
      </c>
      <c r="S7837" t="s">
        <v>19090</v>
      </c>
      <c r="T7837" t="s">
        <v>19090</v>
      </c>
      <c r="U7837" t="s">
        <v>19090</v>
      </c>
    </row>
    <row r="7838" spans="1:21" x14ac:dyDescent="0.25">
      <c r="A7838" t="s">
        <v>15</v>
      </c>
      <c r="B7838" t="s">
        <v>11712</v>
      </c>
      <c r="C7838" t="s">
        <v>11713</v>
      </c>
      <c r="D7838" t="str">
        <f>VLOOKUP(C:C,Reconciliation!B:C,2,FALSE)</f>
        <v>Residential Sales</v>
      </c>
      <c r="E7838" t="str">
        <f>VLOOKUP(B:B,'[1]Chart of Accts'!$A:$B,2,FALSE)</f>
        <v>Residential Gas Sales - Billed</v>
      </c>
      <c r="F7838" t="s">
        <v>8823</v>
      </c>
      <c r="G7838" t="s">
        <v>33</v>
      </c>
      <c r="H7838" t="s">
        <v>5161</v>
      </c>
      <c r="I7838" t="s">
        <v>87</v>
      </c>
      <c r="J7838" t="s">
        <v>11712</v>
      </c>
      <c r="L7838" t="s">
        <v>23</v>
      </c>
      <c r="M7838" t="s">
        <v>12693</v>
      </c>
      <c r="N7838" t="s">
        <v>5162</v>
      </c>
      <c r="O7838" t="s">
        <v>17227</v>
      </c>
      <c r="P7838" t="s">
        <v>8822</v>
      </c>
      <c r="Q7838" t="s">
        <v>7666</v>
      </c>
      <c r="R7838">
        <v>-180.97</v>
      </c>
      <c r="S7838" t="s">
        <v>19090</v>
      </c>
      <c r="T7838" t="s">
        <v>19090</v>
      </c>
      <c r="U7838" t="s">
        <v>19090</v>
      </c>
    </row>
    <row r="7839" spans="1:21" x14ac:dyDescent="0.25">
      <c r="A7839" t="s">
        <v>15</v>
      </c>
      <c r="B7839" t="s">
        <v>11712</v>
      </c>
      <c r="C7839" t="s">
        <v>11713</v>
      </c>
      <c r="D7839" t="str">
        <f>VLOOKUP(C:C,Reconciliation!B:C,2,FALSE)</f>
        <v>Residential Sales</v>
      </c>
      <c r="E7839" t="str">
        <f>VLOOKUP(B:B,'[1]Chart of Accts'!$A:$B,2,FALSE)</f>
        <v>Residential Gas Sales - Billed</v>
      </c>
      <c r="F7839" t="s">
        <v>8824</v>
      </c>
      <c r="G7839" t="s">
        <v>28</v>
      </c>
      <c r="H7839" t="s">
        <v>5161</v>
      </c>
      <c r="I7839" t="s">
        <v>87</v>
      </c>
      <c r="J7839" t="s">
        <v>11712</v>
      </c>
      <c r="L7839" t="s">
        <v>23</v>
      </c>
      <c r="M7839" t="s">
        <v>12694</v>
      </c>
      <c r="N7839" t="s">
        <v>5162</v>
      </c>
      <c r="O7839" t="s">
        <v>17228</v>
      </c>
      <c r="P7839" t="s">
        <v>8822</v>
      </c>
      <c r="Q7839" t="s">
        <v>7366</v>
      </c>
      <c r="R7839">
        <v>-165.13</v>
      </c>
      <c r="S7839" t="s">
        <v>19090</v>
      </c>
      <c r="T7839" t="s">
        <v>19090</v>
      </c>
      <c r="U7839" t="s">
        <v>19090</v>
      </c>
    </row>
    <row r="7840" spans="1:21" x14ac:dyDescent="0.25">
      <c r="A7840" t="s">
        <v>15</v>
      </c>
      <c r="B7840" t="s">
        <v>11712</v>
      </c>
      <c r="C7840" t="s">
        <v>11713</v>
      </c>
      <c r="D7840" t="str">
        <f>VLOOKUP(C:C,Reconciliation!B:C,2,FALSE)</f>
        <v>Residential Sales</v>
      </c>
      <c r="E7840" t="str">
        <f>VLOOKUP(B:B,'[1]Chart of Accts'!$A:$B,2,FALSE)</f>
        <v>Residential Gas Sales - Billed</v>
      </c>
      <c r="F7840" t="s">
        <v>8824</v>
      </c>
      <c r="G7840" t="s">
        <v>465</v>
      </c>
      <c r="H7840" t="s">
        <v>5161</v>
      </c>
      <c r="I7840" t="s">
        <v>87</v>
      </c>
      <c r="J7840" t="s">
        <v>11712</v>
      </c>
      <c r="L7840" t="s">
        <v>23</v>
      </c>
      <c r="M7840" t="s">
        <v>12695</v>
      </c>
      <c r="N7840" t="s">
        <v>5162</v>
      </c>
      <c r="O7840" t="s">
        <v>17228</v>
      </c>
      <c r="P7840" t="s">
        <v>8822</v>
      </c>
      <c r="Q7840" t="s">
        <v>7366</v>
      </c>
      <c r="R7840">
        <v>-112.09</v>
      </c>
      <c r="S7840" t="s">
        <v>19090</v>
      </c>
      <c r="T7840" t="s">
        <v>19090</v>
      </c>
      <c r="U7840" t="s">
        <v>19090</v>
      </c>
    </row>
    <row r="7841" spans="1:21" x14ac:dyDescent="0.25">
      <c r="A7841" t="s">
        <v>15</v>
      </c>
      <c r="B7841" t="s">
        <v>11712</v>
      </c>
      <c r="C7841" t="s">
        <v>11713</v>
      </c>
      <c r="D7841" t="str">
        <f>VLOOKUP(C:C,Reconciliation!B:C,2,FALSE)</f>
        <v>Residential Sales</v>
      </c>
      <c r="E7841" t="str">
        <f>VLOOKUP(B:B,'[1]Chart of Accts'!$A:$B,2,FALSE)</f>
        <v>Residential Gas Sales - Billed</v>
      </c>
      <c r="F7841" t="s">
        <v>8825</v>
      </c>
      <c r="G7841" t="s">
        <v>28</v>
      </c>
      <c r="H7841" t="s">
        <v>5161</v>
      </c>
      <c r="I7841" t="s">
        <v>87</v>
      </c>
      <c r="J7841" t="s">
        <v>11712</v>
      </c>
      <c r="L7841" t="s">
        <v>23</v>
      </c>
      <c r="M7841" t="s">
        <v>12696</v>
      </c>
      <c r="N7841" t="s">
        <v>5162</v>
      </c>
      <c r="O7841" t="s">
        <v>17229</v>
      </c>
      <c r="P7841" t="s">
        <v>8822</v>
      </c>
      <c r="Q7841" t="s">
        <v>7368</v>
      </c>
      <c r="R7841">
        <v>-249.56</v>
      </c>
      <c r="S7841" t="s">
        <v>19090</v>
      </c>
      <c r="T7841" t="s">
        <v>19090</v>
      </c>
      <c r="U7841" t="s">
        <v>19090</v>
      </c>
    </row>
    <row r="7842" spans="1:21" x14ac:dyDescent="0.25">
      <c r="A7842" t="s">
        <v>15</v>
      </c>
      <c r="B7842" t="s">
        <v>11712</v>
      </c>
      <c r="C7842" t="s">
        <v>11713</v>
      </c>
      <c r="D7842" t="str">
        <f>VLOOKUP(C:C,Reconciliation!B:C,2,FALSE)</f>
        <v>Residential Sales</v>
      </c>
      <c r="E7842" t="str">
        <f>VLOOKUP(B:B,'[1]Chart of Accts'!$A:$B,2,FALSE)</f>
        <v>Residential Gas Sales - Billed</v>
      </c>
      <c r="F7842" t="s">
        <v>8825</v>
      </c>
      <c r="G7842" t="s">
        <v>465</v>
      </c>
      <c r="H7842" t="s">
        <v>5161</v>
      </c>
      <c r="I7842" t="s">
        <v>87</v>
      </c>
      <c r="J7842" t="s">
        <v>11712</v>
      </c>
      <c r="L7842" t="s">
        <v>23</v>
      </c>
      <c r="M7842" t="s">
        <v>12697</v>
      </c>
      <c r="N7842" t="s">
        <v>5162</v>
      </c>
      <c r="O7842" t="s">
        <v>17229</v>
      </c>
      <c r="P7842" t="s">
        <v>8822</v>
      </c>
      <c r="Q7842" t="s">
        <v>7368</v>
      </c>
      <c r="R7842">
        <v>-157.88</v>
      </c>
      <c r="S7842" t="s">
        <v>19090</v>
      </c>
      <c r="T7842" t="s">
        <v>19090</v>
      </c>
      <c r="U7842" t="s">
        <v>19090</v>
      </c>
    </row>
    <row r="7843" spans="1:21" x14ac:dyDescent="0.25">
      <c r="A7843" t="s">
        <v>15</v>
      </c>
      <c r="B7843" t="s">
        <v>11712</v>
      </c>
      <c r="C7843" t="s">
        <v>11713</v>
      </c>
      <c r="D7843" t="str">
        <f>VLOOKUP(C:C,Reconciliation!B:C,2,FALSE)</f>
        <v>Residential Sales</v>
      </c>
      <c r="E7843" t="str">
        <f>VLOOKUP(B:B,'[1]Chart of Accts'!$A:$B,2,FALSE)</f>
        <v>Residential Gas Sales - Billed</v>
      </c>
      <c r="F7843" t="s">
        <v>8826</v>
      </c>
      <c r="G7843" t="s">
        <v>19</v>
      </c>
      <c r="H7843" t="s">
        <v>5161</v>
      </c>
      <c r="I7843" t="s">
        <v>87</v>
      </c>
      <c r="J7843" t="s">
        <v>11712</v>
      </c>
      <c r="L7843" t="s">
        <v>23</v>
      </c>
      <c r="M7843" t="s">
        <v>12698</v>
      </c>
      <c r="N7843" t="s">
        <v>5162</v>
      </c>
      <c r="O7843" t="s">
        <v>17230</v>
      </c>
      <c r="P7843" t="s">
        <v>8822</v>
      </c>
      <c r="Q7843" t="s">
        <v>7679</v>
      </c>
      <c r="R7843">
        <v>-140.47999999999999</v>
      </c>
      <c r="S7843" t="s">
        <v>19090</v>
      </c>
      <c r="T7843" t="s">
        <v>19090</v>
      </c>
      <c r="U7843" t="s">
        <v>19090</v>
      </c>
    </row>
    <row r="7844" spans="1:21" x14ac:dyDescent="0.25">
      <c r="A7844" t="s">
        <v>15</v>
      </c>
      <c r="B7844" t="s">
        <v>11712</v>
      </c>
      <c r="C7844" t="s">
        <v>11713</v>
      </c>
      <c r="D7844" t="str">
        <f>VLOOKUP(C:C,Reconciliation!B:C,2,FALSE)</f>
        <v>Residential Sales</v>
      </c>
      <c r="E7844" t="str">
        <f>VLOOKUP(B:B,'[1]Chart of Accts'!$A:$B,2,FALSE)</f>
        <v>Residential Gas Sales - Billed</v>
      </c>
      <c r="F7844" t="s">
        <v>8826</v>
      </c>
      <c r="G7844" t="s">
        <v>32</v>
      </c>
      <c r="H7844" t="s">
        <v>5161</v>
      </c>
      <c r="I7844" t="s">
        <v>87</v>
      </c>
      <c r="J7844" t="s">
        <v>11712</v>
      </c>
      <c r="L7844" t="s">
        <v>23</v>
      </c>
      <c r="M7844" t="s">
        <v>8450</v>
      </c>
      <c r="N7844" t="s">
        <v>5162</v>
      </c>
      <c r="O7844" t="s">
        <v>17230</v>
      </c>
      <c r="P7844" t="s">
        <v>8822</v>
      </c>
      <c r="Q7844" t="s">
        <v>7679</v>
      </c>
      <c r="R7844">
        <v>-91.22</v>
      </c>
      <c r="S7844" t="s">
        <v>19090</v>
      </c>
      <c r="T7844" t="s">
        <v>19090</v>
      </c>
      <c r="U7844" t="s">
        <v>19090</v>
      </c>
    </row>
    <row r="7845" spans="1:21" x14ac:dyDescent="0.25">
      <c r="A7845" t="s">
        <v>15</v>
      </c>
      <c r="B7845" t="s">
        <v>11712</v>
      </c>
      <c r="C7845" t="s">
        <v>11713</v>
      </c>
      <c r="D7845" t="str">
        <f>VLOOKUP(C:C,Reconciliation!B:C,2,FALSE)</f>
        <v>Residential Sales</v>
      </c>
      <c r="E7845" t="str">
        <f>VLOOKUP(B:B,'[1]Chart of Accts'!$A:$B,2,FALSE)</f>
        <v>Residential Gas Sales - Billed</v>
      </c>
      <c r="F7845" t="s">
        <v>8827</v>
      </c>
      <c r="G7845" t="s">
        <v>32</v>
      </c>
      <c r="H7845" t="s">
        <v>5161</v>
      </c>
      <c r="I7845" t="s">
        <v>87</v>
      </c>
      <c r="J7845" t="s">
        <v>11712</v>
      </c>
      <c r="L7845" t="s">
        <v>23</v>
      </c>
      <c r="M7845" t="s">
        <v>10952</v>
      </c>
      <c r="N7845" t="s">
        <v>5162</v>
      </c>
      <c r="O7845" t="s">
        <v>17231</v>
      </c>
      <c r="P7845" t="s">
        <v>8822</v>
      </c>
      <c r="Q7845" t="s">
        <v>7681</v>
      </c>
      <c r="R7845">
        <v>-93.21</v>
      </c>
      <c r="S7845" t="s">
        <v>19090</v>
      </c>
      <c r="T7845" t="s">
        <v>19090</v>
      </c>
      <c r="U7845" t="s">
        <v>19090</v>
      </c>
    </row>
    <row r="7846" spans="1:21" x14ac:dyDescent="0.25">
      <c r="A7846" t="s">
        <v>15</v>
      </c>
      <c r="B7846" t="s">
        <v>11712</v>
      </c>
      <c r="C7846" t="s">
        <v>11713</v>
      </c>
      <c r="D7846" t="str">
        <f>VLOOKUP(C:C,Reconciliation!B:C,2,FALSE)</f>
        <v>Residential Sales</v>
      </c>
      <c r="E7846" t="str">
        <f>VLOOKUP(B:B,'[1]Chart of Accts'!$A:$B,2,FALSE)</f>
        <v>Residential Gas Sales - Billed</v>
      </c>
      <c r="F7846" t="s">
        <v>8827</v>
      </c>
      <c r="G7846" t="s">
        <v>33</v>
      </c>
      <c r="H7846" t="s">
        <v>5161</v>
      </c>
      <c r="I7846" t="s">
        <v>87</v>
      </c>
      <c r="J7846" t="s">
        <v>11712</v>
      </c>
      <c r="L7846" t="s">
        <v>23</v>
      </c>
      <c r="M7846" t="s">
        <v>11552</v>
      </c>
      <c r="N7846" t="s">
        <v>5162</v>
      </c>
      <c r="O7846" t="s">
        <v>17231</v>
      </c>
      <c r="P7846" t="s">
        <v>8822</v>
      </c>
      <c r="Q7846" t="s">
        <v>7681</v>
      </c>
      <c r="R7846">
        <v>-58.06</v>
      </c>
      <c r="S7846" t="s">
        <v>19090</v>
      </c>
      <c r="T7846" t="s">
        <v>19090</v>
      </c>
      <c r="U7846" t="s">
        <v>19090</v>
      </c>
    </row>
    <row r="7847" spans="1:21" x14ac:dyDescent="0.25">
      <c r="A7847" t="s">
        <v>15</v>
      </c>
      <c r="B7847" t="s">
        <v>11712</v>
      </c>
      <c r="C7847" t="s">
        <v>11713</v>
      </c>
      <c r="D7847" t="str">
        <f>VLOOKUP(C:C,Reconciliation!B:C,2,FALSE)</f>
        <v>Residential Sales</v>
      </c>
      <c r="E7847" t="str">
        <f>VLOOKUP(B:B,'[1]Chart of Accts'!$A:$B,2,FALSE)</f>
        <v>Residential Gas Sales - Billed</v>
      </c>
      <c r="F7847" t="s">
        <v>8828</v>
      </c>
      <c r="G7847" t="s">
        <v>33</v>
      </c>
      <c r="H7847" t="s">
        <v>5161</v>
      </c>
      <c r="I7847" t="s">
        <v>87</v>
      </c>
      <c r="J7847" t="s">
        <v>11712</v>
      </c>
      <c r="L7847" t="s">
        <v>23</v>
      </c>
      <c r="M7847" t="s">
        <v>12585</v>
      </c>
      <c r="N7847" t="s">
        <v>5162</v>
      </c>
      <c r="O7847" t="s">
        <v>17232</v>
      </c>
      <c r="P7847" t="s">
        <v>8822</v>
      </c>
      <c r="Q7847" t="s">
        <v>7545</v>
      </c>
      <c r="R7847">
        <v>-61.12</v>
      </c>
      <c r="S7847" t="s">
        <v>19090</v>
      </c>
      <c r="T7847" t="s">
        <v>19090</v>
      </c>
      <c r="U7847" t="s">
        <v>19090</v>
      </c>
    </row>
    <row r="7848" spans="1:21" x14ac:dyDescent="0.25">
      <c r="A7848" t="s">
        <v>15</v>
      </c>
      <c r="B7848" t="s">
        <v>11712</v>
      </c>
      <c r="C7848" t="s">
        <v>11713</v>
      </c>
      <c r="D7848" t="str">
        <f>VLOOKUP(C:C,Reconciliation!B:C,2,FALSE)</f>
        <v>Residential Sales</v>
      </c>
      <c r="E7848" t="str">
        <f>VLOOKUP(B:B,'[1]Chart of Accts'!$A:$B,2,FALSE)</f>
        <v>Residential Gas Sales - Billed</v>
      </c>
      <c r="F7848" t="s">
        <v>8828</v>
      </c>
      <c r="G7848" t="s">
        <v>28</v>
      </c>
      <c r="H7848" t="s">
        <v>5161</v>
      </c>
      <c r="I7848" t="s">
        <v>87</v>
      </c>
      <c r="J7848" t="s">
        <v>11712</v>
      </c>
      <c r="L7848" t="s">
        <v>23</v>
      </c>
      <c r="M7848" t="s">
        <v>12586</v>
      </c>
      <c r="N7848" t="s">
        <v>5162</v>
      </c>
      <c r="O7848" t="s">
        <v>17232</v>
      </c>
      <c r="P7848" t="s">
        <v>8822</v>
      </c>
      <c r="Q7848" t="s">
        <v>7545</v>
      </c>
      <c r="R7848">
        <v>-40.659999999999997</v>
      </c>
      <c r="S7848" t="s">
        <v>19090</v>
      </c>
      <c r="T7848" t="s">
        <v>19090</v>
      </c>
      <c r="U7848" t="s">
        <v>19090</v>
      </c>
    </row>
    <row r="7849" spans="1:21" x14ac:dyDescent="0.25">
      <c r="A7849" t="s">
        <v>15</v>
      </c>
      <c r="B7849" t="s">
        <v>11712</v>
      </c>
      <c r="C7849" t="s">
        <v>11713</v>
      </c>
      <c r="D7849" t="str">
        <f>VLOOKUP(C:C,Reconciliation!B:C,2,FALSE)</f>
        <v>Residential Sales</v>
      </c>
      <c r="E7849" t="str">
        <f>VLOOKUP(B:B,'[1]Chart of Accts'!$A:$B,2,FALSE)</f>
        <v>Residential Gas Sales - Billed</v>
      </c>
      <c r="F7849" t="s">
        <v>8829</v>
      </c>
      <c r="G7849" t="s">
        <v>19</v>
      </c>
      <c r="H7849" t="s">
        <v>5161</v>
      </c>
      <c r="I7849" t="s">
        <v>87</v>
      </c>
      <c r="J7849" t="s">
        <v>11712</v>
      </c>
      <c r="L7849" t="s">
        <v>23</v>
      </c>
      <c r="M7849" t="s">
        <v>12699</v>
      </c>
      <c r="N7849" t="s">
        <v>5162</v>
      </c>
      <c r="O7849" t="s">
        <v>17233</v>
      </c>
      <c r="P7849" t="s">
        <v>8822</v>
      </c>
      <c r="Q7849" t="s">
        <v>7600</v>
      </c>
      <c r="R7849">
        <v>-55.05</v>
      </c>
      <c r="S7849" t="s">
        <v>19090</v>
      </c>
      <c r="T7849" t="s">
        <v>19090</v>
      </c>
      <c r="U7849" t="s">
        <v>19090</v>
      </c>
    </row>
    <row r="7850" spans="1:21" x14ac:dyDescent="0.25">
      <c r="A7850" t="s">
        <v>15</v>
      </c>
      <c r="B7850" t="s">
        <v>11712</v>
      </c>
      <c r="C7850" t="s">
        <v>11713</v>
      </c>
      <c r="D7850" t="str">
        <f>VLOOKUP(C:C,Reconciliation!B:C,2,FALSE)</f>
        <v>Residential Sales</v>
      </c>
      <c r="E7850" t="str">
        <f>VLOOKUP(B:B,'[1]Chart of Accts'!$A:$B,2,FALSE)</f>
        <v>Residential Gas Sales - Billed</v>
      </c>
      <c r="F7850" t="s">
        <v>8829</v>
      </c>
      <c r="G7850" t="s">
        <v>32</v>
      </c>
      <c r="H7850" t="s">
        <v>5161</v>
      </c>
      <c r="I7850" t="s">
        <v>87</v>
      </c>
      <c r="J7850" t="s">
        <v>11712</v>
      </c>
      <c r="L7850" t="s">
        <v>23</v>
      </c>
      <c r="M7850" t="s">
        <v>12700</v>
      </c>
      <c r="N7850" t="s">
        <v>5162</v>
      </c>
      <c r="O7850" t="s">
        <v>17233</v>
      </c>
      <c r="P7850" t="s">
        <v>8822</v>
      </c>
      <c r="Q7850" t="s">
        <v>7600</v>
      </c>
      <c r="R7850">
        <v>-37.36</v>
      </c>
      <c r="S7850" t="s">
        <v>19090</v>
      </c>
      <c r="T7850" t="s">
        <v>19090</v>
      </c>
      <c r="U7850" t="s">
        <v>19090</v>
      </c>
    </row>
    <row r="7851" spans="1:21" x14ac:dyDescent="0.25">
      <c r="A7851" t="s">
        <v>15</v>
      </c>
      <c r="B7851" t="s">
        <v>11712</v>
      </c>
      <c r="C7851" t="s">
        <v>11713</v>
      </c>
      <c r="D7851" t="str">
        <f>VLOOKUP(C:C,Reconciliation!B:C,2,FALSE)</f>
        <v>Residential Sales</v>
      </c>
      <c r="E7851" t="str">
        <f>VLOOKUP(B:B,'[1]Chart of Accts'!$A:$B,2,FALSE)</f>
        <v>Residential Gas Sales - Billed</v>
      </c>
      <c r="F7851" t="s">
        <v>8830</v>
      </c>
      <c r="G7851" t="s">
        <v>32</v>
      </c>
      <c r="H7851" t="s">
        <v>5161</v>
      </c>
      <c r="I7851" t="s">
        <v>87</v>
      </c>
      <c r="J7851" t="s">
        <v>11712</v>
      </c>
      <c r="L7851" t="s">
        <v>23</v>
      </c>
      <c r="M7851" t="s">
        <v>12701</v>
      </c>
      <c r="N7851" t="s">
        <v>5162</v>
      </c>
      <c r="O7851" t="s">
        <v>17234</v>
      </c>
      <c r="P7851" t="s">
        <v>8822</v>
      </c>
      <c r="Q7851" t="s">
        <v>7707</v>
      </c>
      <c r="R7851">
        <v>-129.34</v>
      </c>
      <c r="S7851" t="s">
        <v>19090</v>
      </c>
      <c r="T7851" t="s">
        <v>19090</v>
      </c>
      <c r="U7851" t="s">
        <v>19090</v>
      </c>
    </row>
    <row r="7852" spans="1:21" x14ac:dyDescent="0.25">
      <c r="A7852" t="s">
        <v>15</v>
      </c>
      <c r="B7852" t="s">
        <v>11712</v>
      </c>
      <c r="C7852" t="s">
        <v>11713</v>
      </c>
      <c r="D7852" t="str">
        <f>VLOOKUP(C:C,Reconciliation!B:C,2,FALSE)</f>
        <v>Residential Sales</v>
      </c>
      <c r="E7852" t="str">
        <f>VLOOKUP(B:B,'[1]Chart of Accts'!$A:$B,2,FALSE)</f>
        <v>Residential Gas Sales - Billed</v>
      </c>
      <c r="F7852" t="s">
        <v>8830</v>
      </c>
      <c r="G7852" t="s">
        <v>33</v>
      </c>
      <c r="H7852" t="s">
        <v>5161</v>
      </c>
      <c r="I7852" t="s">
        <v>87</v>
      </c>
      <c r="J7852" t="s">
        <v>11712</v>
      </c>
      <c r="L7852" t="s">
        <v>23</v>
      </c>
      <c r="M7852" t="s">
        <v>8110</v>
      </c>
      <c r="N7852" t="s">
        <v>5162</v>
      </c>
      <c r="O7852" t="s">
        <v>17234</v>
      </c>
      <c r="P7852" t="s">
        <v>8822</v>
      </c>
      <c r="Q7852" t="s">
        <v>7707</v>
      </c>
      <c r="R7852">
        <v>-85.15</v>
      </c>
      <c r="S7852" t="s">
        <v>19090</v>
      </c>
      <c r="T7852" t="s">
        <v>19090</v>
      </c>
      <c r="U7852" t="s">
        <v>19090</v>
      </c>
    </row>
    <row r="7853" spans="1:21" x14ac:dyDescent="0.25">
      <c r="A7853" t="s">
        <v>15</v>
      </c>
      <c r="B7853" t="s">
        <v>11712</v>
      </c>
      <c r="C7853" t="s">
        <v>11713</v>
      </c>
      <c r="D7853" t="str">
        <f>VLOOKUP(C:C,Reconciliation!B:C,2,FALSE)</f>
        <v>Residential Sales</v>
      </c>
      <c r="E7853" t="str">
        <f>VLOOKUP(B:B,'[1]Chart of Accts'!$A:$B,2,FALSE)</f>
        <v>Residential Gas Sales - Billed</v>
      </c>
      <c r="F7853" t="s">
        <v>8831</v>
      </c>
      <c r="G7853" t="s">
        <v>19</v>
      </c>
      <c r="H7853" t="s">
        <v>5161</v>
      </c>
      <c r="I7853" t="s">
        <v>87</v>
      </c>
      <c r="J7853" t="s">
        <v>11712</v>
      </c>
      <c r="L7853" t="s">
        <v>23</v>
      </c>
      <c r="M7853" t="s">
        <v>12702</v>
      </c>
      <c r="N7853" t="s">
        <v>5162</v>
      </c>
      <c r="O7853" t="s">
        <v>17235</v>
      </c>
      <c r="P7853" t="s">
        <v>8822</v>
      </c>
      <c r="Q7853" t="s">
        <v>7710</v>
      </c>
      <c r="R7853">
        <v>-67.2</v>
      </c>
      <c r="S7853" t="s">
        <v>19090</v>
      </c>
      <c r="T7853" t="s">
        <v>19090</v>
      </c>
      <c r="U7853" t="s">
        <v>19090</v>
      </c>
    </row>
    <row r="7854" spans="1:21" x14ac:dyDescent="0.25">
      <c r="A7854" t="s">
        <v>15</v>
      </c>
      <c r="B7854" t="s">
        <v>11712</v>
      </c>
      <c r="C7854" t="s">
        <v>11713</v>
      </c>
      <c r="D7854" t="str">
        <f>VLOOKUP(C:C,Reconciliation!B:C,2,FALSE)</f>
        <v>Residential Sales</v>
      </c>
      <c r="E7854" t="str">
        <f>VLOOKUP(B:B,'[1]Chart of Accts'!$A:$B,2,FALSE)</f>
        <v>Residential Gas Sales - Billed</v>
      </c>
      <c r="F7854" t="s">
        <v>8831</v>
      </c>
      <c r="G7854" t="s">
        <v>32</v>
      </c>
      <c r="H7854" t="s">
        <v>5161</v>
      </c>
      <c r="I7854" t="s">
        <v>87</v>
      </c>
      <c r="J7854" t="s">
        <v>11712</v>
      </c>
      <c r="L7854" t="s">
        <v>23</v>
      </c>
      <c r="M7854" t="s">
        <v>12703</v>
      </c>
      <c r="N7854" t="s">
        <v>5162</v>
      </c>
      <c r="O7854" t="s">
        <v>17235</v>
      </c>
      <c r="P7854" t="s">
        <v>8822</v>
      </c>
      <c r="Q7854" t="s">
        <v>7710</v>
      </c>
      <c r="R7854">
        <v>-43.96</v>
      </c>
      <c r="S7854" t="s">
        <v>19090</v>
      </c>
      <c r="T7854" t="s">
        <v>19090</v>
      </c>
      <c r="U7854" t="s">
        <v>19090</v>
      </c>
    </row>
    <row r="7855" spans="1:21" x14ac:dyDescent="0.25">
      <c r="A7855" t="s">
        <v>15</v>
      </c>
      <c r="B7855" t="s">
        <v>11712</v>
      </c>
      <c r="C7855" t="s">
        <v>11713</v>
      </c>
      <c r="D7855" t="str">
        <f>VLOOKUP(C:C,Reconciliation!B:C,2,FALSE)</f>
        <v>Residential Sales</v>
      </c>
      <c r="E7855" t="str">
        <f>VLOOKUP(B:B,'[1]Chart of Accts'!$A:$B,2,FALSE)</f>
        <v>Residential Gas Sales - Billed</v>
      </c>
      <c r="F7855" t="s">
        <v>8832</v>
      </c>
      <c r="G7855" t="s">
        <v>893</v>
      </c>
      <c r="H7855" t="s">
        <v>5161</v>
      </c>
      <c r="I7855" t="s">
        <v>87</v>
      </c>
      <c r="J7855" t="s">
        <v>11712</v>
      </c>
      <c r="L7855" t="s">
        <v>23</v>
      </c>
      <c r="M7855" t="s">
        <v>12704</v>
      </c>
      <c r="N7855" t="s">
        <v>5162</v>
      </c>
      <c r="O7855" t="s">
        <v>17236</v>
      </c>
      <c r="P7855" t="s">
        <v>8822</v>
      </c>
      <c r="Q7855" t="s">
        <v>7720</v>
      </c>
      <c r="R7855">
        <v>-269.14999999999998</v>
      </c>
      <c r="S7855" t="s">
        <v>19090</v>
      </c>
      <c r="T7855" t="s">
        <v>19090</v>
      </c>
      <c r="U7855" t="s">
        <v>19090</v>
      </c>
    </row>
    <row r="7856" spans="1:21" x14ac:dyDescent="0.25">
      <c r="A7856" t="s">
        <v>15</v>
      </c>
      <c r="B7856" t="s">
        <v>11712</v>
      </c>
      <c r="C7856" t="s">
        <v>11713</v>
      </c>
      <c r="D7856" t="str">
        <f>VLOOKUP(C:C,Reconciliation!B:C,2,FALSE)</f>
        <v>Residential Sales</v>
      </c>
      <c r="E7856" t="str">
        <f>VLOOKUP(B:B,'[1]Chart of Accts'!$A:$B,2,FALSE)</f>
        <v>Residential Gas Sales - Billed</v>
      </c>
      <c r="F7856" t="s">
        <v>8832</v>
      </c>
      <c r="G7856" t="s">
        <v>897</v>
      </c>
      <c r="H7856" t="s">
        <v>5161</v>
      </c>
      <c r="I7856" t="s">
        <v>87</v>
      </c>
      <c r="J7856" t="s">
        <v>11712</v>
      </c>
      <c r="L7856" t="s">
        <v>23</v>
      </c>
      <c r="M7856" t="s">
        <v>12705</v>
      </c>
      <c r="N7856" t="s">
        <v>5162</v>
      </c>
      <c r="O7856" t="s">
        <v>17236</v>
      </c>
      <c r="P7856" t="s">
        <v>8822</v>
      </c>
      <c r="Q7856" t="s">
        <v>7720</v>
      </c>
      <c r="R7856">
        <v>-168.53</v>
      </c>
      <c r="S7856" t="s">
        <v>19090</v>
      </c>
      <c r="T7856" t="s">
        <v>19090</v>
      </c>
      <c r="U7856" t="s">
        <v>19090</v>
      </c>
    </row>
    <row r="7857" spans="1:21" x14ac:dyDescent="0.25">
      <c r="A7857" t="s">
        <v>15</v>
      </c>
      <c r="B7857" t="s">
        <v>11712</v>
      </c>
      <c r="C7857" t="s">
        <v>11713</v>
      </c>
      <c r="D7857" t="str">
        <f>VLOOKUP(C:C,Reconciliation!B:C,2,FALSE)</f>
        <v>Residential Sales</v>
      </c>
      <c r="E7857" t="str">
        <f>VLOOKUP(B:B,'[1]Chart of Accts'!$A:$B,2,FALSE)</f>
        <v>Residential Gas Sales - Billed</v>
      </c>
      <c r="F7857" t="s">
        <v>8833</v>
      </c>
      <c r="G7857" t="s">
        <v>28</v>
      </c>
      <c r="H7857" t="s">
        <v>5161</v>
      </c>
      <c r="I7857" t="s">
        <v>87</v>
      </c>
      <c r="J7857" t="s">
        <v>11712</v>
      </c>
      <c r="L7857" t="s">
        <v>23</v>
      </c>
      <c r="M7857" t="s">
        <v>12706</v>
      </c>
      <c r="N7857" t="s">
        <v>5162</v>
      </c>
      <c r="O7857" t="s">
        <v>17237</v>
      </c>
      <c r="P7857" t="s">
        <v>8822</v>
      </c>
      <c r="Q7857" t="s">
        <v>7547</v>
      </c>
      <c r="R7857">
        <v>-195.87</v>
      </c>
      <c r="S7857" t="s">
        <v>19090</v>
      </c>
      <c r="T7857" t="s">
        <v>19090</v>
      </c>
      <c r="U7857" t="s">
        <v>19090</v>
      </c>
    </row>
    <row r="7858" spans="1:21" x14ac:dyDescent="0.25">
      <c r="A7858" t="s">
        <v>15</v>
      </c>
      <c r="B7858" t="s">
        <v>11712</v>
      </c>
      <c r="C7858" t="s">
        <v>11713</v>
      </c>
      <c r="D7858" t="str">
        <f>VLOOKUP(C:C,Reconciliation!B:C,2,FALSE)</f>
        <v>Residential Sales</v>
      </c>
      <c r="E7858" t="str">
        <f>VLOOKUP(B:B,'[1]Chart of Accts'!$A:$B,2,FALSE)</f>
        <v>Residential Gas Sales - Billed</v>
      </c>
      <c r="F7858" t="s">
        <v>8833</v>
      </c>
      <c r="G7858" t="s">
        <v>465</v>
      </c>
      <c r="H7858" t="s">
        <v>5161</v>
      </c>
      <c r="I7858" t="s">
        <v>87</v>
      </c>
      <c r="J7858" t="s">
        <v>11712</v>
      </c>
      <c r="L7858" t="s">
        <v>23</v>
      </c>
      <c r="M7858" t="s">
        <v>12707</v>
      </c>
      <c r="N7858" t="s">
        <v>5162</v>
      </c>
      <c r="O7858" t="s">
        <v>17237</v>
      </c>
      <c r="P7858" t="s">
        <v>8822</v>
      </c>
      <c r="Q7858" t="s">
        <v>7547</v>
      </c>
      <c r="R7858">
        <v>-128.77000000000001</v>
      </c>
      <c r="S7858" t="s">
        <v>19090</v>
      </c>
      <c r="T7858" t="s">
        <v>19090</v>
      </c>
      <c r="U7858" t="s">
        <v>19090</v>
      </c>
    </row>
    <row r="7859" spans="1:21" x14ac:dyDescent="0.25">
      <c r="A7859" t="s">
        <v>15</v>
      </c>
      <c r="B7859" t="s">
        <v>11712</v>
      </c>
      <c r="C7859" t="s">
        <v>11713</v>
      </c>
      <c r="D7859" t="str">
        <f>VLOOKUP(C:C,Reconciliation!B:C,2,FALSE)</f>
        <v>Residential Sales</v>
      </c>
      <c r="E7859" t="str">
        <f>VLOOKUP(B:B,'[1]Chart of Accts'!$A:$B,2,FALSE)</f>
        <v>Residential Gas Sales - Billed</v>
      </c>
      <c r="F7859" t="s">
        <v>8834</v>
      </c>
      <c r="G7859" t="s">
        <v>33</v>
      </c>
      <c r="H7859" t="s">
        <v>5161</v>
      </c>
      <c r="I7859" t="s">
        <v>87</v>
      </c>
      <c r="J7859" t="s">
        <v>11712</v>
      </c>
      <c r="L7859" t="s">
        <v>23</v>
      </c>
      <c r="M7859" t="s">
        <v>12708</v>
      </c>
      <c r="N7859" t="s">
        <v>5162</v>
      </c>
      <c r="O7859" t="s">
        <v>17238</v>
      </c>
      <c r="P7859" t="s">
        <v>8822</v>
      </c>
      <c r="Q7859" t="s">
        <v>7723</v>
      </c>
      <c r="R7859">
        <v>-690.94</v>
      </c>
      <c r="S7859" t="s">
        <v>19090</v>
      </c>
      <c r="T7859" t="s">
        <v>19090</v>
      </c>
      <c r="U7859" t="s">
        <v>19090</v>
      </c>
    </row>
    <row r="7860" spans="1:21" x14ac:dyDescent="0.25">
      <c r="A7860" t="s">
        <v>15</v>
      </c>
      <c r="B7860" t="s">
        <v>11712</v>
      </c>
      <c r="C7860" t="s">
        <v>11713</v>
      </c>
      <c r="D7860" t="str">
        <f>VLOOKUP(C:C,Reconciliation!B:C,2,FALSE)</f>
        <v>Residential Sales</v>
      </c>
      <c r="E7860" t="str">
        <f>VLOOKUP(B:B,'[1]Chart of Accts'!$A:$B,2,FALSE)</f>
        <v>Residential Gas Sales - Billed</v>
      </c>
      <c r="F7860" t="s">
        <v>8834</v>
      </c>
      <c r="G7860" t="s">
        <v>28</v>
      </c>
      <c r="H7860" t="s">
        <v>5161</v>
      </c>
      <c r="I7860" t="s">
        <v>87</v>
      </c>
      <c r="J7860" t="s">
        <v>11712</v>
      </c>
      <c r="L7860" t="s">
        <v>23</v>
      </c>
      <c r="M7860" t="s">
        <v>12709</v>
      </c>
      <c r="N7860" t="s">
        <v>5162</v>
      </c>
      <c r="O7860" t="s">
        <v>17238</v>
      </c>
      <c r="P7860" t="s">
        <v>8822</v>
      </c>
      <c r="Q7860" t="s">
        <v>7723</v>
      </c>
      <c r="R7860">
        <v>-464.81</v>
      </c>
      <c r="S7860" t="s">
        <v>19090</v>
      </c>
      <c r="T7860" t="s">
        <v>19090</v>
      </c>
      <c r="U7860" t="s">
        <v>19090</v>
      </c>
    </row>
    <row r="7861" spans="1:21" x14ac:dyDescent="0.25">
      <c r="A7861" t="s">
        <v>15</v>
      </c>
      <c r="B7861" t="s">
        <v>11712</v>
      </c>
      <c r="C7861" t="s">
        <v>11713</v>
      </c>
      <c r="D7861" t="str">
        <f>VLOOKUP(C:C,Reconciliation!B:C,2,FALSE)</f>
        <v>Residential Sales</v>
      </c>
      <c r="E7861" t="str">
        <f>VLOOKUP(B:B,'[1]Chart of Accts'!$A:$B,2,FALSE)</f>
        <v>Residential Gas Sales - Billed</v>
      </c>
      <c r="F7861" t="s">
        <v>8835</v>
      </c>
      <c r="G7861" t="s">
        <v>796</v>
      </c>
      <c r="H7861" t="s">
        <v>5161</v>
      </c>
      <c r="I7861" t="s">
        <v>87</v>
      </c>
      <c r="J7861" t="s">
        <v>11712</v>
      </c>
      <c r="L7861" t="s">
        <v>23</v>
      </c>
      <c r="M7861" t="s">
        <v>12710</v>
      </c>
      <c r="N7861" t="s">
        <v>5162</v>
      </c>
      <c r="O7861" t="s">
        <v>17239</v>
      </c>
      <c r="P7861" t="s">
        <v>8822</v>
      </c>
      <c r="Q7861" t="s">
        <v>7726</v>
      </c>
      <c r="R7861">
        <v>-550.11</v>
      </c>
      <c r="S7861" t="s">
        <v>19090</v>
      </c>
      <c r="T7861" t="s">
        <v>19090</v>
      </c>
      <c r="U7861" t="s">
        <v>19090</v>
      </c>
    </row>
    <row r="7862" spans="1:21" x14ac:dyDescent="0.25">
      <c r="A7862" t="s">
        <v>15</v>
      </c>
      <c r="B7862" t="s">
        <v>11712</v>
      </c>
      <c r="C7862" t="s">
        <v>11713</v>
      </c>
      <c r="D7862" t="str">
        <f>VLOOKUP(C:C,Reconciliation!B:C,2,FALSE)</f>
        <v>Residential Sales</v>
      </c>
      <c r="E7862" t="str">
        <f>VLOOKUP(B:B,'[1]Chart of Accts'!$A:$B,2,FALSE)</f>
        <v>Residential Gas Sales - Billed</v>
      </c>
      <c r="F7862" t="s">
        <v>8835</v>
      </c>
      <c r="G7862" t="s">
        <v>901</v>
      </c>
      <c r="H7862" t="s">
        <v>5161</v>
      </c>
      <c r="I7862" t="s">
        <v>87</v>
      </c>
      <c r="J7862" t="s">
        <v>11712</v>
      </c>
      <c r="L7862" t="s">
        <v>23</v>
      </c>
      <c r="M7862" t="s">
        <v>12711</v>
      </c>
      <c r="N7862" t="s">
        <v>5162</v>
      </c>
      <c r="O7862" t="s">
        <v>17239</v>
      </c>
      <c r="P7862" t="s">
        <v>8822</v>
      </c>
      <c r="Q7862" t="s">
        <v>7726</v>
      </c>
      <c r="R7862">
        <v>-373.45</v>
      </c>
      <c r="S7862" t="s">
        <v>19090</v>
      </c>
      <c r="T7862" t="s">
        <v>19090</v>
      </c>
      <c r="U7862" t="s">
        <v>19090</v>
      </c>
    </row>
    <row r="7863" spans="1:21" x14ac:dyDescent="0.25">
      <c r="A7863" t="s">
        <v>15</v>
      </c>
      <c r="B7863" t="s">
        <v>11712</v>
      </c>
      <c r="C7863" t="s">
        <v>11713</v>
      </c>
      <c r="D7863" t="str">
        <f>VLOOKUP(C:C,Reconciliation!B:C,2,FALSE)</f>
        <v>Residential Sales</v>
      </c>
      <c r="E7863" t="str">
        <f>VLOOKUP(B:B,'[1]Chart of Accts'!$A:$B,2,FALSE)</f>
        <v>Residential Gas Sales - Billed</v>
      </c>
      <c r="F7863" t="s">
        <v>8837</v>
      </c>
      <c r="G7863" t="s">
        <v>19</v>
      </c>
      <c r="H7863" t="s">
        <v>5161</v>
      </c>
      <c r="I7863" t="s">
        <v>87</v>
      </c>
      <c r="J7863" t="s">
        <v>11712</v>
      </c>
      <c r="L7863" t="s">
        <v>23</v>
      </c>
      <c r="M7863" t="s">
        <v>12712</v>
      </c>
      <c r="N7863" t="s">
        <v>5162</v>
      </c>
      <c r="O7863" t="s">
        <v>17240</v>
      </c>
      <c r="P7863" t="s">
        <v>8822</v>
      </c>
      <c r="Q7863" t="s">
        <v>7574</v>
      </c>
      <c r="R7863">
        <v>-65.849999999999994</v>
      </c>
      <c r="S7863" t="s">
        <v>19090</v>
      </c>
      <c r="T7863" t="s">
        <v>19090</v>
      </c>
      <c r="U7863" t="s">
        <v>19090</v>
      </c>
    </row>
    <row r="7864" spans="1:21" x14ac:dyDescent="0.25">
      <c r="A7864" t="s">
        <v>15</v>
      </c>
      <c r="B7864" t="s">
        <v>11712</v>
      </c>
      <c r="C7864" t="s">
        <v>11713</v>
      </c>
      <c r="D7864" t="str">
        <f>VLOOKUP(C:C,Reconciliation!B:C,2,FALSE)</f>
        <v>Residential Sales</v>
      </c>
      <c r="E7864" t="str">
        <f>VLOOKUP(B:B,'[1]Chart of Accts'!$A:$B,2,FALSE)</f>
        <v>Residential Gas Sales - Billed</v>
      </c>
      <c r="F7864" t="s">
        <v>8837</v>
      </c>
      <c r="G7864" t="s">
        <v>32</v>
      </c>
      <c r="H7864" t="s">
        <v>5161</v>
      </c>
      <c r="I7864" t="s">
        <v>87</v>
      </c>
      <c r="J7864" t="s">
        <v>11712</v>
      </c>
      <c r="L7864" t="s">
        <v>23</v>
      </c>
      <c r="M7864" t="s">
        <v>7970</v>
      </c>
      <c r="N7864" t="s">
        <v>5162</v>
      </c>
      <c r="O7864" t="s">
        <v>17240</v>
      </c>
      <c r="P7864" t="s">
        <v>8822</v>
      </c>
      <c r="Q7864" t="s">
        <v>7574</v>
      </c>
      <c r="R7864">
        <v>-43.23</v>
      </c>
      <c r="S7864" t="s">
        <v>19090</v>
      </c>
      <c r="T7864" t="s">
        <v>19090</v>
      </c>
      <c r="U7864" t="s">
        <v>19090</v>
      </c>
    </row>
    <row r="7865" spans="1:21" x14ac:dyDescent="0.25">
      <c r="A7865" t="s">
        <v>15</v>
      </c>
      <c r="B7865" t="s">
        <v>11712</v>
      </c>
      <c r="C7865" t="s">
        <v>11713</v>
      </c>
      <c r="D7865" t="str">
        <f>VLOOKUP(C:C,Reconciliation!B:C,2,FALSE)</f>
        <v>Residential Sales</v>
      </c>
      <c r="E7865" t="str">
        <f>VLOOKUP(B:B,'[1]Chart of Accts'!$A:$B,2,FALSE)</f>
        <v>Residential Gas Sales - Billed</v>
      </c>
      <c r="F7865" t="s">
        <v>8838</v>
      </c>
      <c r="G7865" t="s">
        <v>32</v>
      </c>
      <c r="H7865" t="s">
        <v>5161</v>
      </c>
      <c r="I7865" t="s">
        <v>87</v>
      </c>
      <c r="J7865" t="s">
        <v>11712</v>
      </c>
      <c r="L7865" t="s">
        <v>23</v>
      </c>
      <c r="M7865" t="s">
        <v>12713</v>
      </c>
      <c r="N7865" t="s">
        <v>5162</v>
      </c>
      <c r="O7865" t="s">
        <v>17241</v>
      </c>
      <c r="P7865" t="s">
        <v>8822</v>
      </c>
      <c r="Q7865" t="s">
        <v>7731</v>
      </c>
      <c r="R7865">
        <v>-43.9</v>
      </c>
      <c r="S7865" t="s">
        <v>19090</v>
      </c>
      <c r="T7865" t="s">
        <v>19090</v>
      </c>
      <c r="U7865" t="s">
        <v>19090</v>
      </c>
    </row>
    <row r="7866" spans="1:21" x14ac:dyDescent="0.25">
      <c r="A7866" t="s">
        <v>15</v>
      </c>
      <c r="B7866" t="s">
        <v>11712</v>
      </c>
      <c r="C7866" t="s">
        <v>11713</v>
      </c>
      <c r="D7866" t="str">
        <f>VLOOKUP(C:C,Reconciliation!B:C,2,FALSE)</f>
        <v>Residential Sales</v>
      </c>
      <c r="E7866" t="str">
        <f>VLOOKUP(B:B,'[1]Chart of Accts'!$A:$B,2,FALSE)</f>
        <v>Residential Gas Sales - Billed</v>
      </c>
      <c r="F7866" t="s">
        <v>8838</v>
      </c>
      <c r="G7866" t="s">
        <v>33</v>
      </c>
      <c r="H7866" t="s">
        <v>5161</v>
      </c>
      <c r="I7866" t="s">
        <v>87</v>
      </c>
      <c r="J7866" t="s">
        <v>11712</v>
      </c>
      <c r="L7866" t="s">
        <v>23</v>
      </c>
      <c r="M7866" t="s">
        <v>9663</v>
      </c>
      <c r="N7866" t="s">
        <v>5162</v>
      </c>
      <c r="O7866" t="s">
        <v>17241</v>
      </c>
      <c r="P7866" t="s">
        <v>8822</v>
      </c>
      <c r="Q7866" t="s">
        <v>7731</v>
      </c>
      <c r="R7866">
        <v>-31.32</v>
      </c>
      <c r="S7866" t="s">
        <v>19090</v>
      </c>
      <c r="T7866" t="s">
        <v>19090</v>
      </c>
      <c r="U7866" t="s">
        <v>19090</v>
      </c>
    </row>
    <row r="7867" spans="1:21" x14ac:dyDescent="0.25">
      <c r="A7867" t="s">
        <v>15</v>
      </c>
      <c r="B7867" t="s">
        <v>11712</v>
      </c>
      <c r="C7867" t="s">
        <v>11713</v>
      </c>
      <c r="D7867" t="str">
        <f>VLOOKUP(C:C,Reconciliation!B:C,2,FALSE)</f>
        <v>Residential Sales</v>
      </c>
      <c r="E7867" t="str">
        <f>VLOOKUP(B:B,'[1]Chart of Accts'!$A:$B,2,FALSE)</f>
        <v>Residential Gas Sales - Billed</v>
      </c>
      <c r="F7867" t="s">
        <v>8839</v>
      </c>
      <c r="G7867" t="s">
        <v>28</v>
      </c>
      <c r="H7867" t="s">
        <v>5161</v>
      </c>
      <c r="I7867" t="s">
        <v>87</v>
      </c>
      <c r="J7867" t="s">
        <v>11712</v>
      </c>
      <c r="L7867" t="s">
        <v>23</v>
      </c>
      <c r="M7867" t="s">
        <v>7947</v>
      </c>
      <c r="N7867" t="s">
        <v>5162</v>
      </c>
      <c r="O7867" t="s">
        <v>17242</v>
      </c>
      <c r="P7867" t="s">
        <v>8822</v>
      </c>
      <c r="Q7867" t="s">
        <v>8840</v>
      </c>
      <c r="R7867">
        <v>-44.58</v>
      </c>
      <c r="S7867" t="s">
        <v>19090</v>
      </c>
      <c r="T7867" t="s">
        <v>19090</v>
      </c>
      <c r="U7867" t="s">
        <v>19090</v>
      </c>
    </row>
    <row r="7868" spans="1:21" x14ac:dyDescent="0.25">
      <c r="A7868" t="s">
        <v>15</v>
      </c>
      <c r="B7868" t="s">
        <v>11712</v>
      </c>
      <c r="C7868" t="s">
        <v>11713</v>
      </c>
      <c r="D7868" t="str">
        <f>VLOOKUP(C:C,Reconciliation!B:C,2,FALSE)</f>
        <v>Residential Sales</v>
      </c>
      <c r="E7868" t="str">
        <f>VLOOKUP(B:B,'[1]Chart of Accts'!$A:$B,2,FALSE)</f>
        <v>Residential Gas Sales - Billed</v>
      </c>
      <c r="F7868" t="s">
        <v>8839</v>
      </c>
      <c r="G7868" t="s">
        <v>465</v>
      </c>
      <c r="H7868" t="s">
        <v>5161</v>
      </c>
      <c r="I7868" t="s">
        <v>87</v>
      </c>
      <c r="J7868" t="s">
        <v>11712</v>
      </c>
      <c r="L7868" t="s">
        <v>23</v>
      </c>
      <c r="M7868" t="s">
        <v>9458</v>
      </c>
      <c r="N7868" t="s">
        <v>5162</v>
      </c>
      <c r="O7868" t="s">
        <v>17242</v>
      </c>
      <c r="P7868" t="s">
        <v>8822</v>
      </c>
      <c r="Q7868" t="s">
        <v>8840</v>
      </c>
      <c r="R7868">
        <v>-31.69</v>
      </c>
      <c r="S7868" t="s">
        <v>19090</v>
      </c>
      <c r="T7868" t="s">
        <v>19090</v>
      </c>
      <c r="U7868" t="s">
        <v>19090</v>
      </c>
    </row>
    <row r="7869" spans="1:21" x14ac:dyDescent="0.25">
      <c r="A7869" t="s">
        <v>15</v>
      </c>
      <c r="B7869" t="s">
        <v>11712</v>
      </c>
      <c r="C7869" t="s">
        <v>11713</v>
      </c>
      <c r="D7869" t="str">
        <f>VLOOKUP(C:C,Reconciliation!B:C,2,FALSE)</f>
        <v>Residential Sales</v>
      </c>
      <c r="E7869" t="str">
        <f>VLOOKUP(B:B,'[1]Chart of Accts'!$A:$B,2,FALSE)</f>
        <v>Residential Gas Sales - Billed</v>
      </c>
      <c r="F7869" t="s">
        <v>8841</v>
      </c>
      <c r="G7869" t="s">
        <v>32</v>
      </c>
      <c r="H7869" t="s">
        <v>5161</v>
      </c>
      <c r="I7869" t="s">
        <v>87</v>
      </c>
      <c r="J7869" t="s">
        <v>11712</v>
      </c>
      <c r="L7869" t="s">
        <v>23</v>
      </c>
      <c r="M7869" t="s">
        <v>7438</v>
      </c>
      <c r="N7869" t="s">
        <v>5162</v>
      </c>
      <c r="O7869" t="s">
        <v>17243</v>
      </c>
      <c r="P7869" t="s">
        <v>8822</v>
      </c>
      <c r="Q7869" t="s">
        <v>7738</v>
      </c>
      <c r="R7869">
        <v>-44.91</v>
      </c>
      <c r="S7869" t="s">
        <v>19090</v>
      </c>
      <c r="T7869" t="s">
        <v>19090</v>
      </c>
      <c r="U7869" t="s">
        <v>19090</v>
      </c>
    </row>
    <row r="7870" spans="1:21" x14ac:dyDescent="0.25">
      <c r="A7870" t="s">
        <v>15</v>
      </c>
      <c r="B7870" t="s">
        <v>11712</v>
      </c>
      <c r="C7870" t="s">
        <v>11713</v>
      </c>
      <c r="D7870" t="str">
        <f>VLOOKUP(C:C,Reconciliation!B:C,2,FALSE)</f>
        <v>Residential Sales</v>
      </c>
      <c r="E7870" t="str">
        <f>VLOOKUP(B:B,'[1]Chart of Accts'!$A:$B,2,FALSE)</f>
        <v>Residential Gas Sales - Billed</v>
      </c>
      <c r="F7870" t="s">
        <v>8841</v>
      </c>
      <c r="G7870" t="s">
        <v>33</v>
      </c>
      <c r="H7870" t="s">
        <v>5161</v>
      </c>
      <c r="I7870" t="s">
        <v>87</v>
      </c>
      <c r="J7870" t="s">
        <v>11712</v>
      </c>
      <c r="L7870" t="s">
        <v>23</v>
      </c>
      <c r="M7870" t="s">
        <v>8600</v>
      </c>
      <c r="N7870" t="s">
        <v>5162</v>
      </c>
      <c r="O7870" t="s">
        <v>17243</v>
      </c>
      <c r="P7870" t="s">
        <v>8822</v>
      </c>
      <c r="Q7870" t="s">
        <v>7738</v>
      </c>
      <c r="R7870">
        <v>-31.87</v>
      </c>
      <c r="S7870" t="s">
        <v>19090</v>
      </c>
      <c r="T7870" t="s">
        <v>19090</v>
      </c>
      <c r="U7870" t="s">
        <v>19090</v>
      </c>
    </row>
    <row r="7871" spans="1:21" x14ac:dyDescent="0.25">
      <c r="A7871" t="s">
        <v>15</v>
      </c>
      <c r="B7871" t="s">
        <v>11712</v>
      </c>
      <c r="C7871" t="s">
        <v>11713</v>
      </c>
      <c r="D7871" t="str">
        <f>VLOOKUP(C:C,Reconciliation!B:C,2,FALSE)</f>
        <v>Residential Sales</v>
      </c>
      <c r="E7871" t="str">
        <f>VLOOKUP(B:B,'[1]Chart of Accts'!$A:$B,2,FALSE)</f>
        <v>Residential Gas Sales - Billed</v>
      </c>
      <c r="F7871" t="s">
        <v>8842</v>
      </c>
      <c r="G7871" t="s">
        <v>32</v>
      </c>
      <c r="H7871" t="s">
        <v>5161</v>
      </c>
      <c r="I7871" t="s">
        <v>87</v>
      </c>
      <c r="J7871" t="s">
        <v>11712</v>
      </c>
      <c r="L7871" t="s">
        <v>23</v>
      </c>
      <c r="M7871" t="s">
        <v>12714</v>
      </c>
      <c r="N7871" t="s">
        <v>5162</v>
      </c>
      <c r="O7871" t="s">
        <v>17244</v>
      </c>
      <c r="P7871" t="s">
        <v>8843</v>
      </c>
      <c r="Q7871" t="s">
        <v>5164</v>
      </c>
      <c r="R7871">
        <v>-1969.49</v>
      </c>
      <c r="S7871" t="s">
        <v>19090</v>
      </c>
      <c r="T7871" t="s">
        <v>19090</v>
      </c>
      <c r="U7871" t="s">
        <v>19090</v>
      </c>
    </row>
    <row r="7872" spans="1:21" x14ac:dyDescent="0.25">
      <c r="A7872" t="s">
        <v>15</v>
      </c>
      <c r="B7872" t="s">
        <v>11712</v>
      </c>
      <c r="C7872" t="s">
        <v>11713</v>
      </c>
      <c r="D7872" t="str">
        <f>VLOOKUP(C:C,Reconciliation!B:C,2,FALSE)</f>
        <v>Residential Sales</v>
      </c>
      <c r="E7872" t="str">
        <f>VLOOKUP(B:B,'[1]Chart of Accts'!$A:$B,2,FALSE)</f>
        <v>Residential Gas Sales - Billed</v>
      </c>
      <c r="F7872" t="s">
        <v>8842</v>
      </c>
      <c r="G7872" t="s">
        <v>33</v>
      </c>
      <c r="H7872" t="s">
        <v>5161</v>
      </c>
      <c r="I7872" t="s">
        <v>87</v>
      </c>
      <c r="J7872" t="s">
        <v>11712</v>
      </c>
      <c r="L7872" t="s">
        <v>23</v>
      </c>
      <c r="M7872" t="s">
        <v>12715</v>
      </c>
      <c r="N7872" t="s">
        <v>5162</v>
      </c>
      <c r="O7872" t="s">
        <v>17244</v>
      </c>
      <c r="P7872" t="s">
        <v>8843</v>
      </c>
      <c r="Q7872" t="s">
        <v>5164</v>
      </c>
      <c r="R7872">
        <v>-3422.93</v>
      </c>
      <c r="S7872" t="s">
        <v>19090</v>
      </c>
      <c r="T7872" t="s">
        <v>19090</v>
      </c>
      <c r="U7872" t="s">
        <v>19090</v>
      </c>
    </row>
    <row r="7873" spans="1:21" x14ac:dyDescent="0.25">
      <c r="A7873" t="s">
        <v>15</v>
      </c>
      <c r="B7873" t="s">
        <v>11712</v>
      </c>
      <c r="C7873" t="s">
        <v>11713</v>
      </c>
      <c r="D7873" t="str">
        <f>VLOOKUP(C:C,Reconciliation!B:C,2,FALSE)</f>
        <v>Residential Sales</v>
      </c>
      <c r="E7873" t="str">
        <f>VLOOKUP(B:B,'[1]Chart of Accts'!$A:$B,2,FALSE)</f>
        <v>Residential Gas Sales - Billed</v>
      </c>
      <c r="F7873" t="s">
        <v>8846</v>
      </c>
      <c r="G7873" t="s">
        <v>899</v>
      </c>
      <c r="H7873" t="s">
        <v>5161</v>
      </c>
      <c r="I7873" t="s">
        <v>439</v>
      </c>
      <c r="J7873" t="s">
        <v>11712</v>
      </c>
      <c r="L7873" t="s">
        <v>23</v>
      </c>
      <c r="M7873" t="s">
        <v>12716</v>
      </c>
      <c r="N7873" t="s">
        <v>5162</v>
      </c>
      <c r="O7873" t="s">
        <v>17245</v>
      </c>
      <c r="P7873" t="s">
        <v>8847</v>
      </c>
      <c r="Q7873" t="s">
        <v>8000</v>
      </c>
      <c r="R7873">
        <v>-64.680000000000007</v>
      </c>
      <c r="S7873" t="s">
        <v>19090</v>
      </c>
      <c r="T7873" t="s">
        <v>19090</v>
      </c>
      <c r="U7873" t="s">
        <v>19090</v>
      </c>
    </row>
    <row r="7874" spans="1:21" x14ac:dyDescent="0.25">
      <c r="A7874" t="s">
        <v>15</v>
      </c>
      <c r="B7874" t="s">
        <v>11712</v>
      </c>
      <c r="C7874" t="s">
        <v>11713</v>
      </c>
      <c r="D7874" t="str">
        <f>VLOOKUP(C:C,Reconciliation!B:C,2,FALSE)</f>
        <v>Residential Sales</v>
      </c>
      <c r="E7874" t="str">
        <f>VLOOKUP(B:B,'[1]Chart of Accts'!$A:$B,2,FALSE)</f>
        <v>Residential Gas Sales - Billed</v>
      </c>
      <c r="F7874" t="s">
        <v>8846</v>
      </c>
      <c r="G7874" t="s">
        <v>901</v>
      </c>
      <c r="H7874" t="s">
        <v>5161</v>
      </c>
      <c r="I7874" t="s">
        <v>439</v>
      </c>
      <c r="J7874" t="s">
        <v>11712</v>
      </c>
      <c r="L7874" t="s">
        <v>23</v>
      </c>
      <c r="M7874" t="s">
        <v>12406</v>
      </c>
      <c r="N7874" t="s">
        <v>5162</v>
      </c>
      <c r="O7874" t="s">
        <v>17245</v>
      </c>
      <c r="P7874" t="s">
        <v>8847</v>
      </c>
      <c r="Q7874" t="s">
        <v>8000</v>
      </c>
      <c r="R7874">
        <v>-133.05000000000001</v>
      </c>
      <c r="S7874" t="s">
        <v>19090</v>
      </c>
      <c r="T7874" t="s">
        <v>19090</v>
      </c>
      <c r="U7874" t="s">
        <v>19090</v>
      </c>
    </row>
    <row r="7875" spans="1:21" x14ac:dyDescent="0.25">
      <c r="A7875" t="s">
        <v>15</v>
      </c>
      <c r="B7875" t="s">
        <v>11712</v>
      </c>
      <c r="C7875" t="s">
        <v>11713</v>
      </c>
      <c r="D7875" t="str">
        <f>VLOOKUP(C:C,Reconciliation!B:C,2,FALSE)</f>
        <v>Residential Sales</v>
      </c>
      <c r="E7875" t="str">
        <f>VLOOKUP(B:B,'[1]Chart of Accts'!$A:$B,2,FALSE)</f>
        <v>Residential Gas Sales - Billed</v>
      </c>
      <c r="F7875" t="s">
        <v>8848</v>
      </c>
      <c r="G7875" t="s">
        <v>465</v>
      </c>
      <c r="H7875" t="s">
        <v>5161</v>
      </c>
      <c r="I7875" t="s">
        <v>439</v>
      </c>
      <c r="J7875" t="s">
        <v>11712</v>
      </c>
      <c r="L7875" t="s">
        <v>23</v>
      </c>
      <c r="M7875" t="s">
        <v>9323</v>
      </c>
      <c r="N7875" t="s">
        <v>5162</v>
      </c>
      <c r="O7875" t="s">
        <v>17246</v>
      </c>
      <c r="P7875" t="s">
        <v>8849</v>
      </c>
      <c r="Q7875" t="s">
        <v>5164</v>
      </c>
      <c r="R7875">
        <v>-133.74</v>
      </c>
      <c r="S7875" t="s">
        <v>19090</v>
      </c>
      <c r="T7875" t="s">
        <v>19090</v>
      </c>
      <c r="U7875" t="s">
        <v>19090</v>
      </c>
    </row>
    <row r="7876" spans="1:21" x14ac:dyDescent="0.25">
      <c r="A7876" t="s">
        <v>15</v>
      </c>
      <c r="B7876" t="s">
        <v>11712</v>
      </c>
      <c r="C7876" t="s">
        <v>11713</v>
      </c>
      <c r="D7876" t="str">
        <f>VLOOKUP(C:C,Reconciliation!B:C,2,FALSE)</f>
        <v>Residential Sales</v>
      </c>
      <c r="E7876" t="str">
        <f>VLOOKUP(B:B,'[1]Chart of Accts'!$A:$B,2,FALSE)</f>
        <v>Residential Gas Sales - Billed</v>
      </c>
      <c r="F7876" t="s">
        <v>8848</v>
      </c>
      <c r="G7876" t="s">
        <v>893</v>
      </c>
      <c r="H7876" t="s">
        <v>5161</v>
      </c>
      <c r="I7876" t="s">
        <v>439</v>
      </c>
      <c r="J7876" t="s">
        <v>11712</v>
      </c>
      <c r="L7876" t="s">
        <v>23</v>
      </c>
      <c r="M7876" t="s">
        <v>12717</v>
      </c>
      <c r="N7876" t="s">
        <v>5162</v>
      </c>
      <c r="O7876" t="s">
        <v>17246</v>
      </c>
      <c r="P7876" t="s">
        <v>8849</v>
      </c>
      <c r="Q7876" t="s">
        <v>5164</v>
      </c>
      <c r="R7876">
        <v>-232.67</v>
      </c>
      <c r="S7876" t="s">
        <v>19090</v>
      </c>
      <c r="T7876" t="s">
        <v>19090</v>
      </c>
      <c r="U7876" t="s">
        <v>19090</v>
      </c>
    </row>
    <row r="7877" spans="1:21" x14ac:dyDescent="0.25">
      <c r="A7877" t="s">
        <v>15</v>
      </c>
      <c r="B7877" t="s">
        <v>11712</v>
      </c>
      <c r="C7877" t="s">
        <v>11713</v>
      </c>
      <c r="D7877" t="str">
        <f>VLOOKUP(C:C,Reconciliation!B:C,2,FALSE)</f>
        <v>Residential Sales</v>
      </c>
      <c r="E7877" t="str">
        <f>VLOOKUP(B:B,'[1]Chart of Accts'!$A:$B,2,FALSE)</f>
        <v>Residential Gas Sales - Billed</v>
      </c>
      <c r="F7877" t="s">
        <v>8853</v>
      </c>
      <c r="G7877" t="s">
        <v>897</v>
      </c>
      <c r="H7877" t="s">
        <v>5161</v>
      </c>
      <c r="I7877" t="s">
        <v>2098</v>
      </c>
      <c r="J7877" t="s">
        <v>11712</v>
      </c>
      <c r="L7877" t="s">
        <v>23</v>
      </c>
      <c r="M7877" t="s">
        <v>12718</v>
      </c>
      <c r="N7877" t="s">
        <v>5162</v>
      </c>
      <c r="O7877" t="s">
        <v>17247</v>
      </c>
      <c r="P7877" t="s">
        <v>8854</v>
      </c>
      <c r="Q7877" t="s">
        <v>7574</v>
      </c>
      <c r="R7877">
        <v>-22.63</v>
      </c>
      <c r="S7877" t="s">
        <v>19090</v>
      </c>
      <c r="T7877" t="s">
        <v>19090</v>
      </c>
      <c r="U7877" t="s">
        <v>19090</v>
      </c>
    </row>
    <row r="7878" spans="1:21" x14ac:dyDescent="0.25">
      <c r="A7878" t="s">
        <v>15</v>
      </c>
      <c r="B7878" t="s">
        <v>11712</v>
      </c>
      <c r="C7878" t="s">
        <v>11713</v>
      </c>
      <c r="D7878" t="str">
        <f>VLOOKUP(C:C,Reconciliation!B:C,2,FALSE)</f>
        <v>Residential Sales</v>
      </c>
      <c r="E7878" t="str">
        <f>VLOOKUP(B:B,'[1]Chart of Accts'!$A:$B,2,FALSE)</f>
        <v>Residential Gas Sales - Billed</v>
      </c>
      <c r="F7878" t="s">
        <v>8853</v>
      </c>
      <c r="G7878" t="s">
        <v>899</v>
      </c>
      <c r="H7878" t="s">
        <v>5161</v>
      </c>
      <c r="I7878" t="s">
        <v>2098</v>
      </c>
      <c r="J7878" t="s">
        <v>11712</v>
      </c>
      <c r="L7878" t="s">
        <v>23</v>
      </c>
      <c r="M7878" t="s">
        <v>12719</v>
      </c>
      <c r="N7878" t="s">
        <v>5162</v>
      </c>
      <c r="O7878" t="s">
        <v>17247</v>
      </c>
      <c r="P7878" t="s">
        <v>8854</v>
      </c>
      <c r="Q7878" t="s">
        <v>7574</v>
      </c>
      <c r="R7878">
        <v>-15.28</v>
      </c>
      <c r="S7878" t="s">
        <v>19090</v>
      </c>
      <c r="T7878" t="s">
        <v>19090</v>
      </c>
      <c r="U7878" t="s">
        <v>19090</v>
      </c>
    </row>
    <row r="7879" spans="1:21" x14ac:dyDescent="0.25">
      <c r="A7879" t="s">
        <v>15</v>
      </c>
      <c r="B7879" t="s">
        <v>11712</v>
      </c>
      <c r="C7879" t="s">
        <v>11713</v>
      </c>
      <c r="D7879" t="str">
        <f>VLOOKUP(C:C,Reconciliation!B:C,2,FALSE)</f>
        <v>Residential Sales</v>
      </c>
      <c r="E7879" t="str">
        <f>VLOOKUP(B:B,'[1]Chart of Accts'!$A:$B,2,FALSE)</f>
        <v>Residential Gas Sales - Billed</v>
      </c>
      <c r="F7879" t="s">
        <v>8857</v>
      </c>
      <c r="G7879" t="s">
        <v>19</v>
      </c>
      <c r="H7879" t="s">
        <v>5161</v>
      </c>
      <c r="I7879" t="s">
        <v>1453</v>
      </c>
      <c r="J7879" t="s">
        <v>11712</v>
      </c>
      <c r="L7879" t="s">
        <v>23</v>
      </c>
      <c r="M7879" t="s">
        <v>9407</v>
      </c>
      <c r="N7879" t="s">
        <v>5162</v>
      </c>
      <c r="O7879" t="s">
        <v>17248</v>
      </c>
      <c r="P7879" t="s">
        <v>8858</v>
      </c>
      <c r="Q7879" t="s">
        <v>7650</v>
      </c>
      <c r="R7879">
        <v>-6.75</v>
      </c>
      <c r="S7879" t="s">
        <v>19090</v>
      </c>
      <c r="T7879" t="s">
        <v>19090</v>
      </c>
      <c r="U7879" t="s">
        <v>19090</v>
      </c>
    </row>
    <row r="7880" spans="1:21" x14ac:dyDescent="0.25">
      <c r="A7880" t="s">
        <v>15</v>
      </c>
      <c r="B7880" t="s">
        <v>11712</v>
      </c>
      <c r="C7880" t="s">
        <v>11713</v>
      </c>
      <c r="D7880" t="str">
        <f>VLOOKUP(C:C,Reconciliation!B:C,2,FALSE)</f>
        <v>Residential Sales</v>
      </c>
      <c r="E7880" t="str">
        <f>VLOOKUP(B:B,'[1]Chart of Accts'!$A:$B,2,FALSE)</f>
        <v>Residential Gas Sales - Billed</v>
      </c>
      <c r="F7880" t="s">
        <v>8857</v>
      </c>
      <c r="G7880" t="s">
        <v>32</v>
      </c>
      <c r="H7880" t="s">
        <v>5161</v>
      </c>
      <c r="I7880" t="s">
        <v>1453</v>
      </c>
      <c r="J7880" t="s">
        <v>11712</v>
      </c>
      <c r="L7880" t="s">
        <v>23</v>
      </c>
      <c r="M7880" t="s">
        <v>9169</v>
      </c>
      <c r="N7880" t="s">
        <v>5162</v>
      </c>
      <c r="O7880" t="s">
        <v>17248</v>
      </c>
      <c r="P7880" t="s">
        <v>8858</v>
      </c>
      <c r="Q7880" t="s">
        <v>7650</v>
      </c>
      <c r="R7880">
        <v>-6.91</v>
      </c>
      <c r="S7880" t="s">
        <v>19090</v>
      </c>
      <c r="T7880" t="s">
        <v>19090</v>
      </c>
      <c r="U7880" t="s">
        <v>19090</v>
      </c>
    </row>
    <row r="7881" spans="1:21" x14ac:dyDescent="0.25">
      <c r="A7881" t="s">
        <v>15</v>
      </c>
      <c r="B7881" t="s">
        <v>11712</v>
      </c>
      <c r="C7881" t="s">
        <v>11713</v>
      </c>
      <c r="D7881" t="str">
        <f>VLOOKUP(C:C,Reconciliation!B:C,2,FALSE)</f>
        <v>Residential Sales</v>
      </c>
      <c r="E7881" t="str">
        <f>VLOOKUP(B:B,'[1]Chart of Accts'!$A:$B,2,FALSE)</f>
        <v>Residential Gas Sales - Billed</v>
      </c>
      <c r="F7881" t="s">
        <v>8863</v>
      </c>
      <c r="G7881" t="s">
        <v>32</v>
      </c>
      <c r="H7881" t="s">
        <v>5161</v>
      </c>
      <c r="I7881" t="s">
        <v>41</v>
      </c>
      <c r="J7881" t="s">
        <v>11712</v>
      </c>
      <c r="L7881" t="s">
        <v>23</v>
      </c>
      <c r="M7881" t="s">
        <v>502</v>
      </c>
      <c r="N7881" t="s">
        <v>5162</v>
      </c>
      <c r="O7881" t="s">
        <v>17249</v>
      </c>
      <c r="P7881" t="s">
        <v>8864</v>
      </c>
      <c r="Q7881" t="s">
        <v>5164</v>
      </c>
      <c r="R7881">
        <v>42</v>
      </c>
      <c r="S7881" t="s">
        <v>19090</v>
      </c>
      <c r="T7881" t="s">
        <v>19090</v>
      </c>
      <c r="U7881" t="s">
        <v>19090</v>
      </c>
    </row>
    <row r="7882" spans="1:21" x14ac:dyDescent="0.25">
      <c r="A7882" t="s">
        <v>15</v>
      </c>
      <c r="B7882" t="s">
        <v>11712</v>
      </c>
      <c r="C7882" t="s">
        <v>11713</v>
      </c>
      <c r="D7882" t="str">
        <f>VLOOKUP(C:C,Reconciliation!B:C,2,FALSE)</f>
        <v>Residential Sales</v>
      </c>
      <c r="E7882" t="str">
        <f>VLOOKUP(B:B,'[1]Chart of Accts'!$A:$B,2,FALSE)</f>
        <v>Residential Gas Sales - Billed</v>
      </c>
      <c r="F7882" t="s">
        <v>8868</v>
      </c>
      <c r="G7882" t="s">
        <v>32</v>
      </c>
      <c r="H7882" t="s">
        <v>5161</v>
      </c>
      <c r="I7882" t="s">
        <v>41</v>
      </c>
      <c r="J7882" t="s">
        <v>11712</v>
      </c>
      <c r="L7882" t="s">
        <v>23</v>
      </c>
      <c r="M7882" t="s">
        <v>11342</v>
      </c>
      <c r="N7882" t="s">
        <v>5162</v>
      </c>
      <c r="O7882" t="s">
        <v>17250</v>
      </c>
      <c r="P7882" t="s">
        <v>8869</v>
      </c>
      <c r="Q7882" t="s">
        <v>7696</v>
      </c>
      <c r="R7882">
        <v>-17.23</v>
      </c>
      <c r="S7882" t="s">
        <v>19090</v>
      </c>
      <c r="T7882" t="s">
        <v>19090</v>
      </c>
      <c r="U7882" t="s">
        <v>19090</v>
      </c>
    </row>
    <row r="7883" spans="1:21" x14ac:dyDescent="0.25">
      <c r="A7883" t="s">
        <v>15</v>
      </c>
      <c r="B7883" t="s">
        <v>11712</v>
      </c>
      <c r="C7883" t="s">
        <v>11713</v>
      </c>
      <c r="D7883" t="str">
        <f>VLOOKUP(C:C,Reconciliation!B:C,2,FALSE)</f>
        <v>Residential Sales</v>
      </c>
      <c r="E7883" t="str">
        <f>VLOOKUP(B:B,'[1]Chart of Accts'!$A:$B,2,FALSE)</f>
        <v>Residential Gas Sales - Billed</v>
      </c>
      <c r="F7883" t="s">
        <v>8868</v>
      </c>
      <c r="G7883" t="s">
        <v>33</v>
      </c>
      <c r="H7883" t="s">
        <v>5161</v>
      </c>
      <c r="I7883" t="s">
        <v>41</v>
      </c>
      <c r="J7883" t="s">
        <v>11712</v>
      </c>
      <c r="L7883" t="s">
        <v>23</v>
      </c>
      <c r="M7883" t="s">
        <v>9507</v>
      </c>
      <c r="N7883" t="s">
        <v>5162</v>
      </c>
      <c r="O7883" t="s">
        <v>17250</v>
      </c>
      <c r="P7883" t="s">
        <v>8869</v>
      </c>
      <c r="Q7883" t="s">
        <v>7696</v>
      </c>
      <c r="R7883">
        <v>-25.33</v>
      </c>
      <c r="S7883" t="s">
        <v>19090</v>
      </c>
      <c r="T7883" t="s">
        <v>19090</v>
      </c>
      <c r="U7883" t="s">
        <v>19090</v>
      </c>
    </row>
    <row r="7884" spans="1:21" x14ac:dyDescent="0.25">
      <c r="A7884" t="s">
        <v>15</v>
      </c>
      <c r="B7884" t="s">
        <v>11712</v>
      </c>
      <c r="C7884" t="s">
        <v>11713</v>
      </c>
      <c r="D7884" t="str">
        <f>VLOOKUP(C:C,Reconciliation!B:C,2,FALSE)</f>
        <v>Residential Sales</v>
      </c>
      <c r="E7884" t="str">
        <f>VLOOKUP(B:B,'[1]Chart of Accts'!$A:$B,2,FALSE)</f>
        <v>Residential Gas Sales - Billed</v>
      </c>
      <c r="F7884" t="s">
        <v>8880</v>
      </c>
      <c r="G7884" t="s">
        <v>32</v>
      </c>
      <c r="H7884" t="s">
        <v>5161</v>
      </c>
      <c r="I7884" t="s">
        <v>2549</v>
      </c>
      <c r="J7884" t="s">
        <v>11712</v>
      </c>
      <c r="L7884" t="s">
        <v>23</v>
      </c>
      <c r="M7884" t="s">
        <v>11522</v>
      </c>
      <c r="N7884" t="s">
        <v>5162</v>
      </c>
      <c r="O7884" t="s">
        <v>17252</v>
      </c>
      <c r="P7884" t="s">
        <v>8881</v>
      </c>
      <c r="Q7884" t="s">
        <v>7702</v>
      </c>
      <c r="R7884">
        <v>-9.4600000000000009</v>
      </c>
      <c r="S7884" t="s">
        <v>19090</v>
      </c>
      <c r="T7884" t="s">
        <v>19090</v>
      </c>
      <c r="U7884" t="s">
        <v>19090</v>
      </c>
    </row>
    <row r="7885" spans="1:21" x14ac:dyDescent="0.25">
      <c r="A7885" t="s">
        <v>15</v>
      </c>
      <c r="B7885" t="s">
        <v>11712</v>
      </c>
      <c r="C7885" t="s">
        <v>11713</v>
      </c>
      <c r="D7885" t="str">
        <f>VLOOKUP(C:C,Reconciliation!B:C,2,FALSE)</f>
        <v>Residential Sales</v>
      </c>
      <c r="E7885" t="str">
        <f>VLOOKUP(B:B,'[1]Chart of Accts'!$A:$B,2,FALSE)</f>
        <v>Residential Gas Sales - Billed</v>
      </c>
      <c r="F7885" t="s">
        <v>8880</v>
      </c>
      <c r="G7885" t="s">
        <v>33</v>
      </c>
      <c r="H7885" t="s">
        <v>5161</v>
      </c>
      <c r="I7885" t="s">
        <v>2549</v>
      </c>
      <c r="J7885" t="s">
        <v>11712</v>
      </c>
      <c r="L7885" t="s">
        <v>23</v>
      </c>
      <c r="M7885" t="s">
        <v>8127</v>
      </c>
      <c r="N7885" t="s">
        <v>5162</v>
      </c>
      <c r="O7885" t="s">
        <v>17252</v>
      </c>
      <c r="P7885" t="s">
        <v>8881</v>
      </c>
      <c r="Q7885" t="s">
        <v>7702</v>
      </c>
      <c r="R7885">
        <v>-9.1300000000000008</v>
      </c>
      <c r="S7885" t="s">
        <v>19090</v>
      </c>
      <c r="T7885" t="s">
        <v>19090</v>
      </c>
      <c r="U7885" t="s">
        <v>19090</v>
      </c>
    </row>
    <row r="7886" spans="1:21" x14ac:dyDescent="0.25">
      <c r="A7886" t="s">
        <v>15</v>
      </c>
      <c r="B7886" t="s">
        <v>11712</v>
      </c>
      <c r="C7886" t="s">
        <v>11713</v>
      </c>
      <c r="D7886" t="str">
        <f>VLOOKUP(C:C,Reconciliation!B:C,2,FALSE)</f>
        <v>Residential Sales</v>
      </c>
      <c r="E7886" t="str">
        <f>VLOOKUP(B:B,'[1]Chart of Accts'!$A:$B,2,FALSE)</f>
        <v>Residential Gas Sales - Billed</v>
      </c>
      <c r="F7886" t="s">
        <v>8885</v>
      </c>
      <c r="G7886" t="s">
        <v>33</v>
      </c>
      <c r="H7886" t="s">
        <v>5161</v>
      </c>
      <c r="I7886" t="s">
        <v>1459</v>
      </c>
      <c r="J7886" t="s">
        <v>11712</v>
      </c>
      <c r="L7886" t="s">
        <v>23</v>
      </c>
      <c r="M7886" t="s">
        <v>3221</v>
      </c>
      <c r="N7886" t="s">
        <v>5162</v>
      </c>
      <c r="O7886" t="s">
        <v>17253</v>
      </c>
      <c r="P7886" t="s">
        <v>8886</v>
      </c>
      <c r="Q7886" t="s">
        <v>8677</v>
      </c>
      <c r="R7886">
        <v>-0.38</v>
      </c>
      <c r="S7886" t="s">
        <v>19090</v>
      </c>
      <c r="T7886" t="s">
        <v>19090</v>
      </c>
      <c r="U7886" t="s">
        <v>19090</v>
      </c>
    </row>
    <row r="7887" spans="1:21" x14ac:dyDescent="0.25">
      <c r="A7887" t="s">
        <v>15</v>
      </c>
      <c r="B7887" t="s">
        <v>11712</v>
      </c>
      <c r="C7887" t="s">
        <v>11713</v>
      </c>
      <c r="D7887" t="str">
        <f>VLOOKUP(C:C,Reconciliation!B:C,2,FALSE)</f>
        <v>Residential Sales</v>
      </c>
      <c r="E7887" t="str">
        <f>VLOOKUP(B:B,'[1]Chart of Accts'!$A:$B,2,FALSE)</f>
        <v>Residential Gas Sales - Billed</v>
      </c>
      <c r="F7887" t="s">
        <v>8885</v>
      </c>
      <c r="G7887" t="s">
        <v>28</v>
      </c>
      <c r="H7887" t="s">
        <v>5161</v>
      </c>
      <c r="I7887" t="s">
        <v>1459</v>
      </c>
      <c r="J7887" t="s">
        <v>11712</v>
      </c>
      <c r="L7887" t="s">
        <v>23</v>
      </c>
      <c r="M7887" t="s">
        <v>7793</v>
      </c>
      <c r="N7887" t="s">
        <v>5162</v>
      </c>
      <c r="O7887" t="s">
        <v>17253</v>
      </c>
      <c r="P7887" t="s">
        <v>8886</v>
      </c>
      <c r="Q7887" t="s">
        <v>8677</v>
      </c>
      <c r="R7887">
        <v>-14.58</v>
      </c>
      <c r="S7887" t="s">
        <v>19090</v>
      </c>
      <c r="T7887" t="s">
        <v>19090</v>
      </c>
      <c r="U7887" t="s">
        <v>19090</v>
      </c>
    </row>
    <row r="7888" spans="1:21" x14ac:dyDescent="0.25">
      <c r="A7888" t="s">
        <v>15</v>
      </c>
      <c r="B7888" t="s">
        <v>11712</v>
      </c>
      <c r="C7888" t="s">
        <v>11713</v>
      </c>
      <c r="D7888" t="str">
        <f>VLOOKUP(C:C,Reconciliation!B:C,2,FALSE)</f>
        <v>Residential Sales</v>
      </c>
      <c r="E7888" t="str">
        <f>VLOOKUP(B:B,'[1]Chart of Accts'!$A:$B,2,FALSE)</f>
        <v>Residential Gas Sales - Billed</v>
      </c>
      <c r="F7888" t="s">
        <v>8887</v>
      </c>
      <c r="G7888" t="s">
        <v>465</v>
      </c>
      <c r="H7888" t="s">
        <v>5161</v>
      </c>
      <c r="I7888" t="s">
        <v>1459</v>
      </c>
      <c r="J7888" t="s">
        <v>11712</v>
      </c>
      <c r="L7888" t="s">
        <v>23</v>
      </c>
      <c r="M7888" t="s">
        <v>12720</v>
      </c>
      <c r="N7888" t="s">
        <v>5162</v>
      </c>
      <c r="O7888" t="s">
        <v>17254</v>
      </c>
      <c r="P7888" t="s">
        <v>8886</v>
      </c>
      <c r="Q7888" t="s">
        <v>8888</v>
      </c>
      <c r="R7888">
        <v>15.38</v>
      </c>
      <c r="S7888" t="s">
        <v>19090</v>
      </c>
      <c r="T7888" t="s">
        <v>19090</v>
      </c>
      <c r="U7888" t="s">
        <v>19090</v>
      </c>
    </row>
    <row r="7889" spans="1:21" x14ac:dyDescent="0.25">
      <c r="A7889" t="s">
        <v>15</v>
      </c>
      <c r="B7889" t="s">
        <v>11712</v>
      </c>
      <c r="C7889" t="s">
        <v>11713</v>
      </c>
      <c r="D7889" t="str">
        <f>VLOOKUP(C:C,Reconciliation!B:C,2,FALSE)</f>
        <v>Residential Sales</v>
      </c>
      <c r="E7889" t="str">
        <f>VLOOKUP(B:B,'[1]Chart of Accts'!$A:$B,2,FALSE)</f>
        <v>Residential Gas Sales - Billed</v>
      </c>
      <c r="F7889" t="s">
        <v>8887</v>
      </c>
      <c r="G7889" t="s">
        <v>893</v>
      </c>
      <c r="H7889" t="s">
        <v>5161</v>
      </c>
      <c r="I7889" t="s">
        <v>1459</v>
      </c>
      <c r="J7889" t="s">
        <v>11712</v>
      </c>
      <c r="L7889" t="s">
        <v>23</v>
      </c>
      <c r="M7889" t="s">
        <v>6161</v>
      </c>
      <c r="N7889" t="s">
        <v>5162</v>
      </c>
      <c r="O7889" t="s">
        <v>17254</v>
      </c>
      <c r="P7889" t="s">
        <v>8886</v>
      </c>
      <c r="Q7889" t="s">
        <v>8888</v>
      </c>
      <c r="R7889">
        <v>14.58</v>
      </c>
      <c r="S7889" t="s">
        <v>19090</v>
      </c>
      <c r="T7889" t="s">
        <v>19090</v>
      </c>
      <c r="U7889" t="s">
        <v>19090</v>
      </c>
    </row>
    <row r="7890" spans="1:21" x14ac:dyDescent="0.25">
      <c r="A7890" t="s">
        <v>15</v>
      </c>
      <c r="B7890" t="s">
        <v>11712</v>
      </c>
      <c r="C7890" t="s">
        <v>11713</v>
      </c>
      <c r="D7890" t="str">
        <f>VLOOKUP(C:C,Reconciliation!B:C,2,FALSE)</f>
        <v>Residential Sales</v>
      </c>
      <c r="E7890" t="str">
        <f>VLOOKUP(B:B,'[1]Chart of Accts'!$A:$B,2,FALSE)</f>
        <v>Residential Gas Sales - Billed</v>
      </c>
      <c r="F7890" t="s">
        <v>8889</v>
      </c>
      <c r="G7890" t="s">
        <v>33</v>
      </c>
      <c r="H7890" t="s">
        <v>5161</v>
      </c>
      <c r="I7890" t="s">
        <v>1459</v>
      </c>
      <c r="J7890" t="s">
        <v>11712</v>
      </c>
      <c r="L7890" t="s">
        <v>23</v>
      </c>
      <c r="M7890" t="s">
        <v>10884</v>
      </c>
      <c r="N7890" t="s">
        <v>5162</v>
      </c>
      <c r="O7890" t="s">
        <v>17255</v>
      </c>
      <c r="P7890" t="s">
        <v>8886</v>
      </c>
      <c r="Q7890" t="s">
        <v>8890</v>
      </c>
      <c r="R7890">
        <v>-0.55000000000000004</v>
      </c>
      <c r="S7890" t="s">
        <v>19090</v>
      </c>
      <c r="T7890" t="s">
        <v>19090</v>
      </c>
      <c r="U7890" t="s">
        <v>19090</v>
      </c>
    </row>
    <row r="7891" spans="1:21" x14ac:dyDescent="0.25">
      <c r="A7891" t="s">
        <v>15</v>
      </c>
      <c r="B7891" t="s">
        <v>11712</v>
      </c>
      <c r="C7891" t="s">
        <v>11713</v>
      </c>
      <c r="D7891" t="str">
        <f>VLOOKUP(C:C,Reconciliation!B:C,2,FALSE)</f>
        <v>Residential Sales</v>
      </c>
      <c r="E7891" t="str">
        <f>VLOOKUP(B:B,'[1]Chart of Accts'!$A:$B,2,FALSE)</f>
        <v>Residential Gas Sales - Billed</v>
      </c>
      <c r="F7891" t="s">
        <v>8889</v>
      </c>
      <c r="G7891" t="s">
        <v>28</v>
      </c>
      <c r="H7891" t="s">
        <v>5161</v>
      </c>
      <c r="I7891" t="s">
        <v>1459</v>
      </c>
      <c r="J7891" t="s">
        <v>11712</v>
      </c>
      <c r="L7891" t="s">
        <v>23</v>
      </c>
      <c r="M7891" t="s">
        <v>8580</v>
      </c>
      <c r="N7891" t="s">
        <v>5162</v>
      </c>
      <c r="O7891" t="s">
        <v>17255</v>
      </c>
      <c r="P7891" t="s">
        <v>8886</v>
      </c>
      <c r="Q7891" t="s">
        <v>8890</v>
      </c>
      <c r="R7891">
        <v>-16.899999999999999</v>
      </c>
      <c r="S7891" t="s">
        <v>19090</v>
      </c>
      <c r="T7891" t="s">
        <v>19090</v>
      </c>
      <c r="U7891" t="s">
        <v>19090</v>
      </c>
    </row>
    <row r="7892" spans="1:21" x14ac:dyDescent="0.25">
      <c r="A7892" t="s">
        <v>15</v>
      </c>
      <c r="B7892" t="s">
        <v>11712</v>
      </c>
      <c r="C7892" t="s">
        <v>11713</v>
      </c>
      <c r="D7892" t="str">
        <f>VLOOKUP(C:C,Reconciliation!B:C,2,FALSE)</f>
        <v>Residential Sales</v>
      </c>
      <c r="E7892" t="str">
        <f>VLOOKUP(B:B,'[1]Chart of Accts'!$A:$B,2,FALSE)</f>
        <v>Residential Gas Sales - Billed</v>
      </c>
      <c r="F7892" t="s">
        <v>8891</v>
      </c>
      <c r="G7892" t="s">
        <v>465</v>
      </c>
      <c r="H7892" t="s">
        <v>5161</v>
      </c>
      <c r="I7892" t="s">
        <v>1459</v>
      </c>
      <c r="J7892" t="s">
        <v>11712</v>
      </c>
      <c r="L7892" t="s">
        <v>23</v>
      </c>
      <c r="M7892" t="s">
        <v>4055</v>
      </c>
      <c r="N7892" t="s">
        <v>5162</v>
      </c>
      <c r="O7892" t="s">
        <v>17256</v>
      </c>
      <c r="P7892" t="s">
        <v>8886</v>
      </c>
      <c r="Q7892" t="s">
        <v>8892</v>
      </c>
      <c r="R7892">
        <v>15.73</v>
      </c>
      <c r="S7892" t="s">
        <v>19090</v>
      </c>
      <c r="T7892" t="s">
        <v>19090</v>
      </c>
      <c r="U7892" t="s">
        <v>19090</v>
      </c>
    </row>
    <row r="7893" spans="1:21" x14ac:dyDescent="0.25">
      <c r="A7893" t="s">
        <v>15</v>
      </c>
      <c r="B7893" t="s">
        <v>11712</v>
      </c>
      <c r="C7893" t="s">
        <v>11713</v>
      </c>
      <c r="D7893" t="str">
        <f>VLOOKUP(C:C,Reconciliation!B:C,2,FALSE)</f>
        <v>Residential Sales</v>
      </c>
      <c r="E7893" t="str">
        <f>VLOOKUP(B:B,'[1]Chart of Accts'!$A:$B,2,FALSE)</f>
        <v>Residential Gas Sales - Billed</v>
      </c>
      <c r="F7893" t="s">
        <v>8891</v>
      </c>
      <c r="G7893" t="s">
        <v>893</v>
      </c>
      <c r="H7893" t="s">
        <v>5161</v>
      </c>
      <c r="I7893" t="s">
        <v>1459</v>
      </c>
      <c r="J7893" t="s">
        <v>11712</v>
      </c>
      <c r="L7893" t="s">
        <v>23</v>
      </c>
      <c r="M7893" t="s">
        <v>12721</v>
      </c>
      <c r="N7893" t="s">
        <v>5162</v>
      </c>
      <c r="O7893" t="s">
        <v>17256</v>
      </c>
      <c r="P7893" t="s">
        <v>8886</v>
      </c>
      <c r="Q7893" t="s">
        <v>8892</v>
      </c>
      <c r="R7893">
        <v>17.3</v>
      </c>
      <c r="S7893" t="s">
        <v>19090</v>
      </c>
      <c r="T7893" t="s">
        <v>19090</v>
      </c>
      <c r="U7893" t="s">
        <v>19090</v>
      </c>
    </row>
    <row r="7894" spans="1:21" x14ac:dyDescent="0.25">
      <c r="A7894" t="s">
        <v>15</v>
      </c>
      <c r="B7894" t="s">
        <v>11712</v>
      </c>
      <c r="C7894" t="s">
        <v>11713</v>
      </c>
      <c r="D7894" t="str">
        <f>VLOOKUP(C:C,Reconciliation!B:C,2,FALSE)</f>
        <v>Residential Sales</v>
      </c>
      <c r="E7894" t="str">
        <f>VLOOKUP(B:B,'[1]Chart of Accts'!$A:$B,2,FALSE)</f>
        <v>Residential Gas Sales - Billed</v>
      </c>
      <c r="F7894" t="s">
        <v>8893</v>
      </c>
      <c r="G7894" t="s">
        <v>33</v>
      </c>
      <c r="H7894" t="s">
        <v>5161</v>
      </c>
      <c r="I7894" t="s">
        <v>1459</v>
      </c>
      <c r="J7894" t="s">
        <v>11712</v>
      </c>
      <c r="L7894" t="s">
        <v>23</v>
      </c>
      <c r="M7894" t="s">
        <v>3313</v>
      </c>
      <c r="N7894" t="s">
        <v>5162</v>
      </c>
      <c r="O7894" t="s">
        <v>17257</v>
      </c>
      <c r="P7894" t="s">
        <v>8886</v>
      </c>
      <c r="Q7894" t="s">
        <v>8894</v>
      </c>
      <c r="R7894">
        <v>-0.47</v>
      </c>
      <c r="S7894" t="s">
        <v>19090</v>
      </c>
      <c r="T7894" t="s">
        <v>19090</v>
      </c>
      <c r="U7894" t="s">
        <v>19090</v>
      </c>
    </row>
    <row r="7895" spans="1:21" x14ac:dyDescent="0.25">
      <c r="A7895" t="s">
        <v>15</v>
      </c>
      <c r="B7895" t="s">
        <v>11712</v>
      </c>
      <c r="C7895" t="s">
        <v>11713</v>
      </c>
      <c r="D7895" t="str">
        <f>VLOOKUP(C:C,Reconciliation!B:C,2,FALSE)</f>
        <v>Residential Sales</v>
      </c>
      <c r="E7895" t="str">
        <f>VLOOKUP(B:B,'[1]Chart of Accts'!$A:$B,2,FALSE)</f>
        <v>Residential Gas Sales - Billed</v>
      </c>
      <c r="F7895" t="s">
        <v>8893</v>
      </c>
      <c r="G7895" t="s">
        <v>28</v>
      </c>
      <c r="H7895" t="s">
        <v>5161</v>
      </c>
      <c r="I7895" t="s">
        <v>1459</v>
      </c>
      <c r="J7895" t="s">
        <v>11712</v>
      </c>
      <c r="L7895" t="s">
        <v>23</v>
      </c>
      <c r="M7895" t="s">
        <v>9537</v>
      </c>
      <c r="N7895" t="s">
        <v>5162</v>
      </c>
      <c r="O7895" t="s">
        <v>17257</v>
      </c>
      <c r="P7895" t="s">
        <v>8886</v>
      </c>
      <c r="Q7895" t="s">
        <v>8894</v>
      </c>
      <c r="R7895">
        <v>-13.86</v>
      </c>
      <c r="S7895" t="s">
        <v>19090</v>
      </c>
      <c r="T7895" t="s">
        <v>19090</v>
      </c>
      <c r="U7895" t="s">
        <v>19090</v>
      </c>
    </row>
    <row r="7896" spans="1:21" x14ac:dyDescent="0.25">
      <c r="A7896" t="s">
        <v>15</v>
      </c>
      <c r="B7896" t="s">
        <v>11712</v>
      </c>
      <c r="C7896" t="s">
        <v>11713</v>
      </c>
      <c r="D7896" t="str">
        <f>VLOOKUP(C:C,Reconciliation!B:C,2,FALSE)</f>
        <v>Residential Sales</v>
      </c>
      <c r="E7896" t="str">
        <f>VLOOKUP(B:B,'[1]Chart of Accts'!$A:$B,2,FALSE)</f>
        <v>Residential Gas Sales - Billed</v>
      </c>
      <c r="F7896" t="s">
        <v>8895</v>
      </c>
      <c r="G7896" t="s">
        <v>28</v>
      </c>
      <c r="H7896" t="s">
        <v>5161</v>
      </c>
      <c r="I7896" t="s">
        <v>1459</v>
      </c>
      <c r="J7896" t="s">
        <v>11712</v>
      </c>
      <c r="L7896" t="s">
        <v>23</v>
      </c>
      <c r="M7896" t="s">
        <v>11174</v>
      </c>
      <c r="N7896" t="s">
        <v>5162</v>
      </c>
      <c r="O7896" t="s">
        <v>17258</v>
      </c>
      <c r="P7896" t="s">
        <v>8886</v>
      </c>
      <c r="Q7896" t="s">
        <v>8897</v>
      </c>
      <c r="R7896">
        <v>-9.56</v>
      </c>
      <c r="S7896" t="s">
        <v>19090</v>
      </c>
      <c r="T7896" t="s">
        <v>19090</v>
      </c>
      <c r="U7896" t="s">
        <v>19090</v>
      </c>
    </row>
    <row r="7897" spans="1:21" x14ac:dyDescent="0.25">
      <c r="A7897" t="s">
        <v>15</v>
      </c>
      <c r="B7897" t="s">
        <v>11712</v>
      </c>
      <c r="C7897" t="s">
        <v>11713</v>
      </c>
      <c r="D7897" t="str">
        <f>VLOOKUP(C:C,Reconciliation!B:C,2,FALSE)</f>
        <v>Residential Sales</v>
      </c>
      <c r="E7897" t="str">
        <f>VLOOKUP(B:B,'[1]Chart of Accts'!$A:$B,2,FALSE)</f>
        <v>Residential Gas Sales - Billed</v>
      </c>
      <c r="F7897" t="s">
        <v>8895</v>
      </c>
      <c r="G7897" t="s">
        <v>465</v>
      </c>
      <c r="H7897" t="s">
        <v>5161</v>
      </c>
      <c r="I7897" t="s">
        <v>1459</v>
      </c>
      <c r="J7897" t="s">
        <v>11712</v>
      </c>
      <c r="L7897" t="s">
        <v>23</v>
      </c>
      <c r="M7897" t="s">
        <v>9098</v>
      </c>
      <c r="N7897" t="s">
        <v>5162</v>
      </c>
      <c r="O7897" t="s">
        <v>17258</v>
      </c>
      <c r="P7897" t="s">
        <v>8886</v>
      </c>
      <c r="Q7897" t="s">
        <v>8897</v>
      </c>
      <c r="R7897">
        <v>-31.6</v>
      </c>
      <c r="S7897" t="s">
        <v>19090</v>
      </c>
      <c r="T7897" t="s">
        <v>19090</v>
      </c>
      <c r="U7897" t="s">
        <v>19090</v>
      </c>
    </row>
    <row r="7898" spans="1:21" x14ac:dyDescent="0.25">
      <c r="A7898" t="s">
        <v>15</v>
      </c>
      <c r="B7898" t="s">
        <v>11712</v>
      </c>
      <c r="C7898" t="s">
        <v>11713</v>
      </c>
      <c r="D7898" t="str">
        <f>VLOOKUP(C:C,Reconciliation!B:C,2,FALSE)</f>
        <v>Residential Sales</v>
      </c>
      <c r="E7898" t="str">
        <f>VLOOKUP(B:B,'[1]Chart of Accts'!$A:$B,2,FALSE)</f>
        <v>Residential Gas Sales - Billed</v>
      </c>
      <c r="F7898" t="s">
        <v>8898</v>
      </c>
      <c r="G7898" t="s">
        <v>28</v>
      </c>
      <c r="H7898" t="s">
        <v>5161</v>
      </c>
      <c r="I7898" t="s">
        <v>1459</v>
      </c>
      <c r="J7898" t="s">
        <v>11712</v>
      </c>
      <c r="L7898" t="s">
        <v>23</v>
      </c>
      <c r="M7898" t="s">
        <v>12722</v>
      </c>
      <c r="N7898" t="s">
        <v>5162</v>
      </c>
      <c r="O7898" t="s">
        <v>17259</v>
      </c>
      <c r="P7898" t="s">
        <v>8886</v>
      </c>
      <c r="Q7898" t="s">
        <v>8899</v>
      </c>
      <c r="R7898">
        <v>24.56</v>
      </c>
      <c r="S7898" t="s">
        <v>19090</v>
      </c>
      <c r="T7898" t="s">
        <v>19090</v>
      </c>
      <c r="U7898" t="s">
        <v>19090</v>
      </c>
    </row>
    <row r="7899" spans="1:21" x14ac:dyDescent="0.25">
      <c r="A7899" t="s">
        <v>15</v>
      </c>
      <c r="B7899" t="s">
        <v>11712</v>
      </c>
      <c r="C7899" t="s">
        <v>11713</v>
      </c>
      <c r="D7899" t="str">
        <f>VLOOKUP(C:C,Reconciliation!B:C,2,FALSE)</f>
        <v>Residential Sales</v>
      </c>
      <c r="E7899" t="str">
        <f>VLOOKUP(B:B,'[1]Chart of Accts'!$A:$B,2,FALSE)</f>
        <v>Residential Gas Sales - Billed</v>
      </c>
      <c r="F7899" t="s">
        <v>8898</v>
      </c>
      <c r="G7899" t="s">
        <v>465</v>
      </c>
      <c r="H7899" t="s">
        <v>5161</v>
      </c>
      <c r="I7899" t="s">
        <v>1459</v>
      </c>
      <c r="J7899" t="s">
        <v>11712</v>
      </c>
      <c r="L7899" t="s">
        <v>23</v>
      </c>
      <c r="M7899" t="s">
        <v>9099</v>
      </c>
      <c r="N7899" t="s">
        <v>5162</v>
      </c>
      <c r="O7899" t="s">
        <v>17259</v>
      </c>
      <c r="P7899" t="s">
        <v>8886</v>
      </c>
      <c r="Q7899" t="s">
        <v>8899</v>
      </c>
      <c r="R7899">
        <v>31.6</v>
      </c>
      <c r="S7899" t="s">
        <v>19090</v>
      </c>
      <c r="T7899" t="s">
        <v>19090</v>
      </c>
      <c r="U7899" t="s">
        <v>19090</v>
      </c>
    </row>
    <row r="7900" spans="1:21" x14ac:dyDescent="0.25">
      <c r="A7900" t="s">
        <v>15</v>
      </c>
      <c r="B7900" t="s">
        <v>11712</v>
      </c>
      <c r="C7900" t="s">
        <v>11713</v>
      </c>
      <c r="D7900" t="str">
        <f>VLOOKUP(C:C,Reconciliation!B:C,2,FALSE)</f>
        <v>Residential Sales</v>
      </c>
      <c r="E7900" t="str">
        <f>VLOOKUP(B:B,'[1]Chart of Accts'!$A:$B,2,FALSE)</f>
        <v>Residential Gas Sales - Billed</v>
      </c>
      <c r="F7900" t="s">
        <v>8900</v>
      </c>
      <c r="G7900" t="s">
        <v>28</v>
      </c>
      <c r="H7900" t="s">
        <v>5161</v>
      </c>
      <c r="I7900" t="s">
        <v>1459</v>
      </c>
      <c r="J7900" t="s">
        <v>11712</v>
      </c>
      <c r="L7900" t="s">
        <v>23</v>
      </c>
      <c r="M7900" t="s">
        <v>10616</v>
      </c>
      <c r="N7900" t="s">
        <v>5162</v>
      </c>
      <c r="O7900" t="s">
        <v>17260</v>
      </c>
      <c r="P7900" t="s">
        <v>8886</v>
      </c>
      <c r="Q7900" t="s">
        <v>8902</v>
      </c>
      <c r="R7900">
        <v>-15.67</v>
      </c>
      <c r="S7900" t="s">
        <v>19090</v>
      </c>
      <c r="T7900" t="s">
        <v>19090</v>
      </c>
      <c r="U7900" t="s">
        <v>19090</v>
      </c>
    </row>
    <row r="7901" spans="1:21" x14ac:dyDescent="0.25">
      <c r="A7901" t="s">
        <v>15</v>
      </c>
      <c r="B7901" t="s">
        <v>11712</v>
      </c>
      <c r="C7901" t="s">
        <v>11713</v>
      </c>
      <c r="D7901" t="str">
        <f>VLOOKUP(C:C,Reconciliation!B:C,2,FALSE)</f>
        <v>Residential Sales</v>
      </c>
      <c r="E7901" t="str">
        <f>VLOOKUP(B:B,'[1]Chart of Accts'!$A:$B,2,FALSE)</f>
        <v>Residential Gas Sales - Billed</v>
      </c>
      <c r="F7901" t="s">
        <v>8900</v>
      </c>
      <c r="G7901" t="s">
        <v>465</v>
      </c>
      <c r="H7901" t="s">
        <v>5161</v>
      </c>
      <c r="I7901" t="s">
        <v>1459</v>
      </c>
      <c r="J7901" t="s">
        <v>11712</v>
      </c>
      <c r="L7901" t="s">
        <v>23</v>
      </c>
      <c r="M7901" t="s">
        <v>12723</v>
      </c>
      <c r="N7901" t="s">
        <v>5162</v>
      </c>
      <c r="O7901" t="s">
        <v>17260</v>
      </c>
      <c r="P7901" t="s">
        <v>8886</v>
      </c>
      <c r="Q7901" t="s">
        <v>8902</v>
      </c>
      <c r="R7901">
        <v>-48.69</v>
      </c>
      <c r="S7901" t="s">
        <v>19090</v>
      </c>
      <c r="T7901" t="s">
        <v>19090</v>
      </c>
      <c r="U7901" t="s">
        <v>19090</v>
      </c>
    </row>
    <row r="7902" spans="1:21" x14ac:dyDescent="0.25">
      <c r="A7902" t="s">
        <v>15</v>
      </c>
      <c r="B7902" t="s">
        <v>11712</v>
      </c>
      <c r="C7902" t="s">
        <v>11713</v>
      </c>
      <c r="D7902" t="str">
        <f>VLOOKUP(C:C,Reconciliation!B:C,2,FALSE)</f>
        <v>Residential Sales</v>
      </c>
      <c r="E7902" t="str">
        <f>VLOOKUP(B:B,'[1]Chart of Accts'!$A:$B,2,FALSE)</f>
        <v>Residential Gas Sales - Billed</v>
      </c>
      <c r="F7902" t="s">
        <v>8904</v>
      </c>
      <c r="G7902" t="s">
        <v>32</v>
      </c>
      <c r="H7902" t="s">
        <v>5161</v>
      </c>
      <c r="I7902" t="s">
        <v>1459</v>
      </c>
      <c r="J7902" t="s">
        <v>11712</v>
      </c>
      <c r="L7902" t="s">
        <v>23</v>
      </c>
      <c r="M7902" t="s">
        <v>12724</v>
      </c>
      <c r="N7902" t="s">
        <v>5162</v>
      </c>
      <c r="O7902" t="s">
        <v>17261</v>
      </c>
      <c r="P7902" t="s">
        <v>8905</v>
      </c>
      <c r="Q7902" t="s">
        <v>5164</v>
      </c>
      <c r="R7902">
        <v>-131.52000000000001</v>
      </c>
      <c r="S7902" t="s">
        <v>19090</v>
      </c>
      <c r="T7902" t="s">
        <v>19090</v>
      </c>
      <c r="U7902" t="s">
        <v>19090</v>
      </c>
    </row>
    <row r="7903" spans="1:21" x14ac:dyDescent="0.25">
      <c r="A7903" t="s">
        <v>15</v>
      </c>
      <c r="B7903" t="s">
        <v>11712</v>
      </c>
      <c r="C7903" t="s">
        <v>11713</v>
      </c>
      <c r="D7903" t="str">
        <f>VLOOKUP(C:C,Reconciliation!B:C,2,FALSE)</f>
        <v>Residential Sales</v>
      </c>
      <c r="E7903" t="str">
        <f>VLOOKUP(B:B,'[1]Chart of Accts'!$A:$B,2,FALSE)</f>
        <v>Residential Gas Sales - Billed</v>
      </c>
      <c r="F7903" t="s">
        <v>8904</v>
      </c>
      <c r="G7903" t="s">
        <v>33</v>
      </c>
      <c r="H7903" t="s">
        <v>5161</v>
      </c>
      <c r="I7903" t="s">
        <v>1459</v>
      </c>
      <c r="J7903" t="s">
        <v>11712</v>
      </c>
      <c r="L7903" t="s">
        <v>23</v>
      </c>
      <c r="M7903" t="s">
        <v>12725</v>
      </c>
      <c r="N7903" t="s">
        <v>5162</v>
      </c>
      <c r="O7903" t="s">
        <v>17261</v>
      </c>
      <c r="P7903" t="s">
        <v>8905</v>
      </c>
      <c r="Q7903" t="s">
        <v>5164</v>
      </c>
      <c r="R7903">
        <v>-143.66</v>
      </c>
      <c r="S7903" t="s">
        <v>19090</v>
      </c>
      <c r="T7903" t="s">
        <v>19090</v>
      </c>
      <c r="U7903" t="s">
        <v>19090</v>
      </c>
    </row>
    <row r="7904" spans="1:21" x14ac:dyDescent="0.25">
      <c r="A7904" t="s">
        <v>15</v>
      </c>
      <c r="B7904" t="s">
        <v>11712</v>
      </c>
      <c r="C7904" t="s">
        <v>11713</v>
      </c>
      <c r="D7904" t="str">
        <f>VLOOKUP(C:C,Reconciliation!B:C,2,FALSE)</f>
        <v>Residential Sales</v>
      </c>
      <c r="E7904" t="str">
        <f>VLOOKUP(B:B,'[1]Chart of Accts'!$A:$B,2,FALSE)</f>
        <v>Residential Gas Sales - Billed</v>
      </c>
      <c r="F7904" t="s">
        <v>8909</v>
      </c>
      <c r="G7904" t="s">
        <v>32</v>
      </c>
      <c r="H7904" t="s">
        <v>5161</v>
      </c>
      <c r="I7904" t="s">
        <v>1945</v>
      </c>
      <c r="J7904" t="s">
        <v>11712</v>
      </c>
      <c r="L7904" t="s">
        <v>23</v>
      </c>
      <c r="M7904" t="s">
        <v>10465</v>
      </c>
      <c r="N7904" t="s">
        <v>5162</v>
      </c>
      <c r="O7904" t="s">
        <v>17262</v>
      </c>
      <c r="P7904" t="s">
        <v>8910</v>
      </c>
      <c r="Q7904" t="s">
        <v>7571</v>
      </c>
      <c r="R7904">
        <v>-29.17</v>
      </c>
      <c r="S7904" t="s">
        <v>19090</v>
      </c>
      <c r="T7904" t="s">
        <v>19090</v>
      </c>
      <c r="U7904" t="s">
        <v>19090</v>
      </c>
    </row>
    <row r="7905" spans="1:21" x14ac:dyDescent="0.25">
      <c r="A7905" t="s">
        <v>15</v>
      </c>
      <c r="B7905" t="s">
        <v>11712</v>
      </c>
      <c r="C7905" t="s">
        <v>11713</v>
      </c>
      <c r="D7905" t="str">
        <f>VLOOKUP(C:C,Reconciliation!B:C,2,FALSE)</f>
        <v>Residential Sales</v>
      </c>
      <c r="E7905" t="str">
        <f>VLOOKUP(B:B,'[1]Chart of Accts'!$A:$B,2,FALSE)</f>
        <v>Residential Gas Sales - Billed</v>
      </c>
      <c r="F7905" t="s">
        <v>8909</v>
      </c>
      <c r="G7905" t="s">
        <v>33</v>
      </c>
      <c r="H7905" t="s">
        <v>5161</v>
      </c>
      <c r="I7905" t="s">
        <v>1945</v>
      </c>
      <c r="J7905" t="s">
        <v>11712</v>
      </c>
      <c r="L7905" t="s">
        <v>23</v>
      </c>
      <c r="M7905" t="s">
        <v>12726</v>
      </c>
      <c r="N7905" t="s">
        <v>5162</v>
      </c>
      <c r="O7905" t="s">
        <v>17262</v>
      </c>
      <c r="P7905" t="s">
        <v>8910</v>
      </c>
      <c r="Q7905" t="s">
        <v>7571</v>
      </c>
      <c r="R7905">
        <v>-24.83</v>
      </c>
      <c r="S7905" t="s">
        <v>19090</v>
      </c>
      <c r="T7905" t="s">
        <v>19090</v>
      </c>
      <c r="U7905" t="s">
        <v>19090</v>
      </c>
    </row>
    <row r="7906" spans="1:21" x14ac:dyDescent="0.25">
      <c r="A7906" t="s">
        <v>15</v>
      </c>
      <c r="B7906" t="s">
        <v>11712</v>
      </c>
      <c r="C7906" t="s">
        <v>11713</v>
      </c>
      <c r="D7906" t="str">
        <f>VLOOKUP(C:C,Reconciliation!B:C,2,FALSE)</f>
        <v>Residential Sales</v>
      </c>
      <c r="E7906" t="str">
        <f>VLOOKUP(B:B,'[1]Chart of Accts'!$A:$B,2,FALSE)</f>
        <v>Residential Gas Sales - Billed</v>
      </c>
      <c r="F7906" t="s">
        <v>8914</v>
      </c>
      <c r="G7906" t="s">
        <v>32</v>
      </c>
      <c r="H7906" t="s">
        <v>5161</v>
      </c>
      <c r="I7906" t="s">
        <v>3729</v>
      </c>
      <c r="J7906" t="s">
        <v>11712</v>
      </c>
      <c r="L7906" t="s">
        <v>23</v>
      </c>
      <c r="M7906" t="s">
        <v>11574</v>
      </c>
      <c r="N7906" t="s">
        <v>5162</v>
      </c>
      <c r="O7906" t="s">
        <v>17263</v>
      </c>
      <c r="P7906" t="s">
        <v>8915</v>
      </c>
      <c r="Q7906" t="s">
        <v>5164</v>
      </c>
      <c r="R7906">
        <v>-5.45</v>
      </c>
      <c r="S7906" t="s">
        <v>19090</v>
      </c>
      <c r="T7906" t="s">
        <v>19090</v>
      </c>
      <c r="U7906" t="s">
        <v>19090</v>
      </c>
    </row>
    <row r="7907" spans="1:21" x14ac:dyDescent="0.25">
      <c r="A7907" t="s">
        <v>15</v>
      </c>
      <c r="B7907" t="s">
        <v>11712</v>
      </c>
      <c r="C7907" t="s">
        <v>11713</v>
      </c>
      <c r="D7907" t="str">
        <f>VLOOKUP(C:C,Reconciliation!B:C,2,FALSE)</f>
        <v>Residential Sales</v>
      </c>
      <c r="E7907" t="str">
        <f>VLOOKUP(B:B,'[1]Chart of Accts'!$A:$B,2,FALSE)</f>
        <v>Residential Gas Sales - Billed</v>
      </c>
      <c r="F7907" t="s">
        <v>8914</v>
      </c>
      <c r="G7907" t="s">
        <v>33</v>
      </c>
      <c r="H7907" t="s">
        <v>5161</v>
      </c>
      <c r="I7907" t="s">
        <v>3729</v>
      </c>
      <c r="J7907" t="s">
        <v>11712</v>
      </c>
      <c r="L7907" t="s">
        <v>23</v>
      </c>
      <c r="M7907" t="s">
        <v>11558</v>
      </c>
      <c r="N7907" t="s">
        <v>5162</v>
      </c>
      <c r="O7907" t="s">
        <v>17263</v>
      </c>
      <c r="P7907" t="s">
        <v>8915</v>
      </c>
      <c r="Q7907" t="s">
        <v>5164</v>
      </c>
      <c r="R7907">
        <v>-4.05</v>
      </c>
      <c r="S7907" t="s">
        <v>19090</v>
      </c>
      <c r="T7907" t="s">
        <v>19090</v>
      </c>
      <c r="U7907" t="s">
        <v>19090</v>
      </c>
    </row>
    <row r="7908" spans="1:21" x14ac:dyDescent="0.25">
      <c r="A7908" t="s">
        <v>15</v>
      </c>
      <c r="B7908" t="s">
        <v>11712</v>
      </c>
      <c r="C7908" t="s">
        <v>11713</v>
      </c>
      <c r="D7908" t="str">
        <f>VLOOKUP(C:C,Reconciliation!B:C,2,FALSE)</f>
        <v>Residential Sales</v>
      </c>
      <c r="E7908" t="str">
        <f>VLOOKUP(B:B,'[1]Chart of Accts'!$A:$B,2,FALSE)</f>
        <v>Residential Gas Sales - Billed</v>
      </c>
      <c r="F7908" t="s">
        <v>8918</v>
      </c>
      <c r="G7908" t="s">
        <v>899</v>
      </c>
      <c r="H7908" t="s">
        <v>5161</v>
      </c>
      <c r="I7908" t="s">
        <v>1467</v>
      </c>
      <c r="J7908" t="s">
        <v>11712</v>
      </c>
      <c r="L7908" t="s">
        <v>23</v>
      </c>
      <c r="M7908" t="s">
        <v>12727</v>
      </c>
      <c r="N7908" t="s">
        <v>5162</v>
      </c>
      <c r="O7908" t="s">
        <v>17264</v>
      </c>
      <c r="P7908" t="s">
        <v>8919</v>
      </c>
      <c r="Q7908" t="s">
        <v>7593</v>
      </c>
      <c r="R7908">
        <v>-471.43</v>
      </c>
      <c r="S7908" t="s">
        <v>19090</v>
      </c>
      <c r="T7908" t="s">
        <v>19090</v>
      </c>
      <c r="U7908" t="s">
        <v>19090</v>
      </c>
    </row>
    <row r="7909" spans="1:21" x14ac:dyDescent="0.25">
      <c r="A7909" t="s">
        <v>15</v>
      </c>
      <c r="B7909" t="s">
        <v>11712</v>
      </c>
      <c r="C7909" t="s">
        <v>11713</v>
      </c>
      <c r="D7909" t="str">
        <f>VLOOKUP(C:C,Reconciliation!B:C,2,FALSE)</f>
        <v>Residential Sales</v>
      </c>
      <c r="E7909" t="str">
        <f>VLOOKUP(B:B,'[1]Chart of Accts'!$A:$B,2,FALSE)</f>
        <v>Residential Gas Sales - Billed</v>
      </c>
      <c r="F7909" t="s">
        <v>8918</v>
      </c>
      <c r="G7909" t="s">
        <v>901</v>
      </c>
      <c r="H7909" t="s">
        <v>5161</v>
      </c>
      <c r="I7909" t="s">
        <v>1467</v>
      </c>
      <c r="J7909" t="s">
        <v>11712</v>
      </c>
      <c r="L7909" t="s">
        <v>23</v>
      </c>
      <c r="M7909" t="s">
        <v>12728</v>
      </c>
      <c r="N7909" t="s">
        <v>5162</v>
      </c>
      <c r="O7909" t="s">
        <v>17264</v>
      </c>
      <c r="P7909" t="s">
        <v>8919</v>
      </c>
      <c r="Q7909" t="s">
        <v>7593</v>
      </c>
      <c r="R7909">
        <v>-413.26</v>
      </c>
      <c r="S7909" t="s">
        <v>19090</v>
      </c>
      <c r="T7909" t="s">
        <v>19090</v>
      </c>
      <c r="U7909" t="s">
        <v>19090</v>
      </c>
    </row>
    <row r="7910" spans="1:21" x14ac:dyDescent="0.25">
      <c r="A7910" t="s">
        <v>15</v>
      </c>
      <c r="B7910" t="s">
        <v>11712</v>
      </c>
      <c r="C7910" t="s">
        <v>11713</v>
      </c>
      <c r="D7910" t="str">
        <f>VLOOKUP(C:C,Reconciliation!B:C,2,FALSE)</f>
        <v>Residential Sales</v>
      </c>
      <c r="E7910" t="str">
        <f>VLOOKUP(B:B,'[1]Chart of Accts'!$A:$B,2,FALSE)</f>
        <v>Residential Gas Sales - Billed</v>
      </c>
      <c r="F7910" t="s">
        <v>8920</v>
      </c>
      <c r="G7910" t="s">
        <v>897</v>
      </c>
      <c r="H7910" t="s">
        <v>5161</v>
      </c>
      <c r="I7910" t="s">
        <v>1467</v>
      </c>
      <c r="J7910" t="s">
        <v>11712</v>
      </c>
      <c r="L7910" t="s">
        <v>23</v>
      </c>
      <c r="M7910" t="s">
        <v>12729</v>
      </c>
      <c r="N7910" t="s">
        <v>5162</v>
      </c>
      <c r="O7910" t="s">
        <v>17265</v>
      </c>
      <c r="P7910" t="s">
        <v>8919</v>
      </c>
      <c r="Q7910" t="s">
        <v>7646</v>
      </c>
      <c r="R7910">
        <v>-420.08</v>
      </c>
      <c r="S7910" t="s">
        <v>19090</v>
      </c>
      <c r="T7910" t="s">
        <v>19090</v>
      </c>
      <c r="U7910" t="s">
        <v>19090</v>
      </c>
    </row>
    <row r="7911" spans="1:21" x14ac:dyDescent="0.25">
      <c r="A7911" t="s">
        <v>15</v>
      </c>
      <c r="B7911" t="s">
        <v>11712</v>
      </c>
      <c r="C7911" t="s">
        <v>11713</v>
      </c>
      <c r="D7911" t="str">
        <f>VLOOKUP(C:C,Reconciliation!B:C,2,FALSE)</f>
        <v>Residential Sales</v>
      </c>
      <c r="E7911" t="str">
        <f>VLOOKUP(B:B,'[1]Chart of Accts'!$A:$B,2,FALSE)</f>
        <v>Residential Gas Sales - Billed</v>
      </c>
      <c r="F7911" t="s">
        <v>8920</v>
      </c>
      <c r="G7911" t="s">
        <v>899</v>
      </c>
      <c r="H7911" t="s">
        <v>5161</v>
      </c>
      <c r="I7911" t="s">
        <v>1467</v>
      </c>
      <c r="J7911" t="s">
        <v>11712</v>
      </c>
      <c r="L7911" t="s">
        <v>23</v>
      </c>
      <c r="M7911" t="s">
        <v>12730</v>
      </c>
      <c r="N7911" t="s">
        <v>5162</v>
      </c>
      <c r="O7911" t="s">
        <v>17265</v>
      </c>
      <c r="P7911" t="s">
        <v>8919</v>
      </c>
      <c r="Q7911" t="s">
        <v>7646</v>
      </c>
      <c r="R7911">
        <v>-377.94</v>
      </c>
      <c r="S7911" t="s">
        <v>19090</v>
      </c>
      <c r="T7911" t="s">
        <v>19090</v>
      </c>
      <c r="U7911" t="s">
        <v>19090</v>
      </c>
    </row>
    <row r="7912" spans="1:21" x14ac:dyDescent="0.25">
      <c r="A7912" t="s">
        <v>15</v>
      </c>
      <c r="B7912" t="s">
        <v>11712</v>
      </c>
      <c r="C7912" t="s">
        <v>11713</v>
      </c>
      <c r="D7912" t="str">
        <f>VLOOKUP(C:C,Reconciliation!B:C,2,FALSE)</f>
        <v>Residential Sales</v>
      </c>
      <c r="E7912" t="str">
        <f>VLOOKUP(B:B,'[1]Chart of Accts'!$A:$B,2,FALSE)</f>
        <v>Residential Gas Sales - Billed</v>
      </c>
      <c r="F7912" t="s">
        <v>8921</v>
      </c>
      <c r="G7912" t="s">
        <v>28</v>
      </c>
      <c r="H7912" t="s">
        <v>5161</v>
      </c>
      <c r="I7912" t="s">
        <v>1467</v>
      </c>
      <c r="J7912" t="s">
        <v>11712</v>
      </c>
      <c r="L7912" t="s">
        <v>23</v>
      </c>
      <c r="M7912" t="s">
        <v>9672</v>
      </c>
      <c r="N7912" t="s">
        <v>5162</v>
      </c>
      <c r="O7912" t="s">
        <v>17266</v>
      </c>
      <c r="P7912" t="s">
        <v>8919</v>
      </c>
      <c r="Q7912" t="s">
        <v>7650</v>
      </c>
      <c r="R7912">
        <v>-674.03</v>
      </c>
      <c r="S7912" t="s">
        <v>19090</v>
      </c>
      <c r="T7912" t="s">
        <v>19090</v>
      </c>
      <c r="U7912" t="s">
        <v>19090</v>
      </c>
    </row>
    <row r="7913" spans="1:21" x14ac:dyDescent="0.25">
      <c r="A7913" t="s">
        <v>15</v>
      </c>
      <c r="B7913" t="s">
        <v>11712</v>
      </c>
      <c r="C7913" t="s">
        <v>11713</v>
      </c>
      <c r="D7913" t="str">
        <f>VLOOKUP(C:C,Reconciliation!B:C,2,FALSE)</f>
        <v>Residential Sales</v>
      </c>
      <c r="E7913" t="str">
        <f>VLOOKUP(B:B,'[1]Chart of Accts'!$A:$B,2,FALSE)</f>
        <v>Residential Gas Sales - Billed</v>
      </c>
      <c r="F7913" t="s">
        <v>8921</v>
      </c>
      <c r="G7913" t="s">
        <v>465</v>
      </c>
      <c r="H7913" t="s">
        <v>5161</v>
      </c>
      <c r="I7913" t="s">
        <v>1467</v>
      </c>
      <c r="J7913" t="s">
        <v>11712</v>
      </c>
      <c r="L7913" t="s">
        <v>23</v>
      </c>
      <c r="M7913" t="s">
        <v>12731</v>
      </c>
      <c r="N7913" t="s">
        <v>5162</v>
      </c>
      <c r="O7913" t="s">
        <v>17266</v>
      </c>
      <c r="P7913" t="s">
        <v>8919</v>
      </c>
      <c r="Q7913" t="s">
        <v>7650</v>
      </c>
      <c r="R7913">
        <v>-590.66999999999996</v>
      </c>
      <c r="S7913" t="s">
        <v>19090</v>
      </c>
      <c r="T7913" t="s">
        <v>19090</v>
      </c>
      <c r="U7913" t="s">
        <v>19090</v>
      </c>
    </row>
    <row r="7914" spans="1:21" x14ac:dyDescent="0.25">
      <c r="A7914" t="s">
        <v>15</v>
      </c>
      <c r="B7914" t="s">
        <v>11712</v>
      </c>
      <c r="C7914" t="s">
        <v>11713</v>
      </c>
      <c r="D7914" t="str">
        <f>VLOOKUP(C:C,Reconciliation!B:C,2,FALSE)</f>
        <v>Residential Sales</v>
      </c>
      <c r="E7914" t="str">
        <f>VLOOKUP(B:B,'[1]Chart of Accts'!$A:$B,2,FALSE)</f>
        <v>Residential Gas Sales - Billed</v>
      </c>
      <c r="F7914" t="s">
        <v>8922</v>
      </c>
      <c r="G7914" t="s">
        <v>796</v>
      </c>
      <c r="H7914" t="s">
        <v>5161</v>
      </c>
      <c r="I7914" t="s">
        <v>1467</v>
      </c>
      <c r="J7914" t="s">
        <v>11712</v>
      </c>
      <c r="L7914" t="s">
        <v>23</v>
      </c>
      <c r="M7914" t="s">
        <v>12732</v>
      </c>
      <c r="N7914" t="s">
        <v>5162</v>
      </c>
      <c r="O7914" t="s">
        <v>17267</v>
      </c>
      <c r="P7914" t="s">
        <v>8919</v>
      </c>
      <c r="Q7914" t="s">
        <v>7595</v>
      </c>
      <c r="R7914">
        <v>-524.77</v>
      </c>
      <c r="S7914" t="s">
        <v>19090</v>
      </c>
      <c r="T7914" t="s">
        <v>19090</v>
      </c>
      <c r="U7914" t="s">
        <v>19090</v>
      </c>
    </row>
    <row r="7915" spans="1:21" x14ac:dyDescent="0.25">
      <c r="A7915" t="s">
        <v>15</v>
      </c>
      <c r="B7915" t="s">
        <v>11712</v>
      </c>
      <c r="C7915" t="s">
        <v>11713</v>
      </c>
      <c r="D7915" t="str">
        <f>VLOOKUP(C:C,Reconciliation!B:C,2,FALSE)</f>
        <v>Residential Sales</v>
      </c>
      <c r="E7915" t="str">
        <f>VLOOKUP(B:B,'[1]Chart of Accts'!$A:$B,2,FALSE)</f>
        <v>Residential Gas Sales - Billed</v>
      </c>
      <c r="F7915" t="s">
        <v>8922</v>
      </c>
      <c r="G7915" t="s">
        <v>798</v>
      </c>
      <c r="H7915" t="s">
        <v>5161</v>
      </c>
      <c r="I7915" t="s">
        <v>1467</v>
      </c>
      <c r="J7915" t="s">
        <v>11712</v>
      </c>
      <c r="L7915" t="s">
        <v>23</v>
      </c>
      <c r="M7915" t="s">
        <v>12733</v>
      </c>
      <c r="N7915" t="s">
        <v>5162</v>
      </c>
      <c r="O7915" t="s">
        <v>17267</v>
      </c>
      <c r="P7915" t="s">
        <v>8919</v>
      </c>
      <c r="Q7915" t="s">
        <v>7595</v>
      </c>
      <c r="R7915">
        <v>-493.42</v>
      </c>
      <c r="S7915" t="s">
        <v>19090</v>
      </c>
      <c r="T7915" t="s">
        <v>19090</v>
      </c>
      <c r="U7915" t="s">
        <v>19090</v>
      </c>
    </row>
    <row r="7916" spans="1:21" x14ac:dyDescent="0.25">
      <c r="A7916" t="s">
        <v>15</v>
      </c>
      <c r="B7916" t="s">
        <v>11712</v>
      </c>
      <c r="C7916" t="s">
        <v>11713</v>
      </c>
      <c r="D7916" t="str">
        <f>VLOOKUP(C:C,Reconciliation!B:C,2,FALSE)</f>
        <v>Residential Sales</v>
      </c>
      <c r="E7916" t="str">
        <f>VLOOKUP(B:B,'[1]Chart of Accts'!$A:$B,2,FALSE)</f>
        <v>Residential Gas Sales - Billed</v>
      </c>
      <c r="F7916" t="s">
        <v>8922</v>
      </c>
      <c r="G7916" t="s">
        <v>28</v>
      </c>
      <c r="H7916" t="s">
        <v>5161</v>
      </c>
      <c r="I7916" t="s">
        <v>1467</v>
      </c>
      <c r="J7916" t="s">
        <v>11712</v>
      </c>
      <c r="L7916" t="s">
        <v>23</v>
      </c>
      <c r="M7916" t="s">
        <v>7170</v>
      </c>
      <c r="N7916" t="s">
        <v>5162</v>
      </c>
      <c r="O7916" t="s">
        <v>17267</v>
      </c>
      <c r="P7916" t="s">
        <v>8919</v>
      </c>
      <c r="Q7916" t="s">
        <v>7595</v>
      </c>
      <c r="R7916">
        <v>2.36</v>
      </c>
      <c r="S7916" t="s">
        <v>19090</v>
      </c>
      <c r="T7916" t="s">
        <v>19090</v>
      </c>
      <c r="U7916" t="s">
        <v>19090</v>
      </c>
    </row>
    <row r="7917" spans="1:21" x14ac:dyDescent="0.25">
      <c r="A7917" t="s">
        <v>15</v>
      </c>
      <c r="B7917" t="s">
        <v>11712</v>
      </c>
      <c r="C7917" t="s">
        <v>11713</v>
      </c>
      <c r="D7917" t="str">
        <f>VLOOKUP(C:C,Reconciliation!B:C,2,FALSE)</f>
        <v>Residential Sales</v>
      </c>
      <c r="E7917" t="str">
        <f>VLOOKUP(B:B,'[1]Chart of Accts'!$A:$B,2,FALSE)</f>
        <v>Residential Gas Sales - Billed</v>
      </c>
      <c r="F7917" t="s">
        <v>8924</v>
      </c>
      <c r="G7917" t="s">
        <v>899</v>
      </c>
      <c r="H7917" t="s">
        <v>5161</v>
      </c>
      <c r="I7917" t="s">
        <v>1467</v>
      </c>
      <c r="J7917" t="s">
        <v>11712</v>
      </c>
      <c r="L7917" t="s">
        <v>23</v>
      </c>
      <c r="M7917" t="s">
        <v>10929</v>
      </c>
      <c r="N7917" t="s">
        <v>5162</v>
      </c>
      <c r="O7917" t="s">
        <v>17268</v>
      </c>
      <c r="P7917" t="s">
        <v>8919</v>
      </c>
      <c r="Q7917" t="s">
        <v>7653</v>
      </c>
      <c r="R7917">
        <v>-432.62</v>
      </c>
      <c r="S7917" t="s">
        <v>19090</v>
      </c>
      <c r="T7917" t="s">
        <v>19090</v>
      </c>
      <c r="U7917" t="s">
        <v>19090</v>
      </c>
    </row>
    <row r="7918" spans="1:21" x14ac:dyDescent="0.25">
      <c r="A7918" t="s">
        <v>15</v>
      </c>
      <c r="B7918" t="s">
        <v>11712</v>
      </c>
      <c r="C7918" t="s">
        <v>11713</v>
      </c>
      <c r="D7918" t="str">
        <f>VLOOKUP(C:C,Reconciliation!B:C,2,FALSE)</f>
        <v>Residential Sales</v>
      </c>
      <c r="E7918" t="str">
        <f>VLOOKUP(B:B,'[1]Chart of Accts'!$A:$B,2,FALSE)</f>
        <v>Residential Gas Sales - Billed</v>
      </c>
      <c r="F7918" t="s">
        <v>8924</v>
      </c>
      <c r="G7918" t="s">
        <v>901</v>
      </c>
      <c r="H7918" t="s">
        <v>5161</v>
      </c>
      <c r="I7918" t="s">
        <v>1467</v>
      </c>
      <c r="J7918" t="s">
        <v>11712</v>
      </c>
      <c r="L7918" t="s">
        <v>23</v>
      </c>
      <c r="M7918" t="s">
        <v>12734</v>
      </c>
      <c r="N7918" t="s">
        <v>5162</v>
      </c>
      <c r="O7918" t="s">
        <v>17268</v>
      </c>
      <c r="P7918" t="s">
        <v>8919</v>
      </c>
      <c r="Q7918" t="s">
        <v>7653</v>
      </c>
      <c r="R7918">
        <v>-474.7</v>
      </c>
      <c r="S7918" t="s">
        <v>19090</v>
      </c>
      <c r="T7918" t="s">
        <v>19090</v>
      </c>
      <c r="U7918" t="s">
        <v>19090</v>
      </c>
    </row>
    <row r="7919" spans="1:21" x14ac:dyDescent="0.25">
      <c r="A7919" t="s">
        <v>15</v>
      </c>
      <c r="B7919" t="s">
        <v>11712</v>
      </c>
      <c r="C7919" t="s">
        <v>11713</v>
      </c>
      <c r="D7919" t="str">
        <f>VLOOKUP(C:C,Reconciliation!B:C,2,FALSE)</f>
        <v>Residential Sales</v>
      </c>
      <c r="E7919" t="str">
        <f>VLOOKUP(B:B,'[1]Chart of Accts'!$A:$B,2,FALSE)</f>
        <v>Residential Gas Sales - Billed</v>
      </c>
      <c r="F7919" t="s">
        <v>8925</v>
      </c>
      <c r="G7919" t="s">
        <v>796</v>
      </c>
      <c r="H7919" t="s">
        <v>5161</v>
      </c>
      <c r="I7919" t="s">
        <v>1467</v>
      </c>
      <c r="J7919" t="s">
        <v>11712</v>
      </c>
      <c r="L7919" t="s">
        <v>23</v>
      </c>
      <c r="M7919" t="s">
        <v>12735</v>
      </c>
      <c r="N7919" t="s">
        <v>5162</v>
      </c>
      <c r="O7919" t="s">
        <v>17269</v>
      </c>
      <c r="P7919" t="s">
        <v>8919</v>
      </c>
      <c r="Q7919" t="s">
        <v>7656</v>
      </c>
      <c r="R7919">
        <v>-524.46</v>
      </c>
      <c r="S7919" t="s">
        <v>19090</v>
      </c>
      <c r="T7919" t="s">
        <v>19090</v>
      </c>
      <c r="U7919" t="s">
        <v>19090</v>
      </c>
    </row>
    <row r="7920" spans="1:21" x14ac:dyDescent="0.25">
      <c r="A7920" t="s">
        <v>15</v>
      </c>
      <c r="B7920" t="s">
        <v>11712</v>
      </c>
      <c r="C7920" t="s">
        <v>11713</v>
      </c>
      <c r="D7920" t="str">
        <f>VLOOKUP(C:C,Reconciliation!B:C,2,FALSE)</f>
        <v>Residential Sales</v>
      </c>
      <c r="E7920" t="str">
        <f>VLOOKUP(B:B,'[1]Chart of Accts'!$A:$B,2,FALSE)</f>
        <v>Residential Gas Sales - Billed</v>
      </c>
      <c r="F7920" t="s">
        <v>8925</v>
      </c>
      <c r="G7920" t="s">
        <v>798</v>
      </c>
      <c r="H7920" t="s">
        <v>5161</v>
      </c>
      <c r="I7920" t="s">
        <v>1467</v>
      </c>
      <c r="J7920" t="s">
        <v>11712</v>
      </c>
      <c r="L7920" t="s">
        <v>23</v>
      </c>
      <c r="M7920" t="s">
        <v>12736</v>
      </c>
      <c r="N7920" t="s">
        <v>5162</v>
      </c>
      <c r="O7920" t="s">
        <v>17269</v>
      </c>
      <c r="P7920" t="s">
        <v>8919</v>
      </c>
      <c r="Q7920" t="s">
        <v>7656</v>
      </c>
      <c r="R7920">
        <v>-443.3</v>
      </c>
      <c r="S7920" t="s">
        <v>19090</v>
      </c>
      <c r="T7920" t="s">
        <v>19090</v>
      </c>
      <c r="U7920" t="s">
        <v>19090</v>
      </c>
    </row>
    <row r="7921" spans="1:21" x14ac:dyDescent="0.25">
      <c r="A7921" t="s">
        <v>15</v>
      </c>
      <c r="B7921" t="s">
        <v>11712</v>
      </c>
      <c r="C7921" t="s">
        <v>11713</v>
      </c>
      <c r="D7921" t="str">
        <f>VLOOKUP(C:C,Reconciliation!B:C,2,FALSE)</f>
        <v>Residential Sales</v>
      </c>
      <c r="E7921" t="str">
        <f>VLOOKUP(B:B,'[1]Chart of Accts'!$A:$B,2,FALSE)</f>
        <v>Residential Gas Sales - Billed</v>
      </c>
      <c r="F7921" t="s">
        <v>8925</v>
      </c>
      <c r="G7921" t="s">
        <v>32</v>
      </c>
      <c r="H7921" t="s">
        <v>5161</v>
      </c>
      <c r="I7921" t="s">
        <v>1467</v>
      </c>
      <c r="J7921" t="s">
        <v>11712</v>
      </c>
      <c r="L7921" t="s">
        <v>23</v>
      </c>
      <c r="M7921" t="s">
        <v>12737</v>
      </c>
      <c r="N7921" t="s">
        <v>5162</v>
      </c>
      <c r="O7921" t="s">
        <v>17269</v>
      </c>
      <c r="P7921" t="s">
        <v>8919</v>
      </c>
      <c r="Q7921" t="s">
        <v>7656</v>
      </c>
      <c r="R7921">
        <v>11.49</v>
      </c>
      <c r="S7921" t="s">
        <v>19090</v>
      </c>
      <c r="T7921" t="s">
        <v>19090</v>
      </c>
      <c r="U7921" t="s">
        <v>19090</v>
      </c>
    </row>
    <row r="7922" spans="1:21" x14ac:dyDescent="0.25">
      <c r="A7922" t="s">
        <v>15</v>
      </c>
      <c r="B7922" t="s">
        <v>11712</v>
      </c>
      <c r="C7922" t="s">
        <v>11713</v>
      </c>
      <c r="D7922" t="str">
        <f>VLOOKUP(C:C,Reconciliation!B:C,2,FALSE)</f>
        <v>Residential Sales</v>
      </c>
      <c r="E7922" t="str">
        <f>VLOOKUP(B:B,'[1]Chart of Accts'!$A:$B,2,FALSE)</f>
        <v>Residential Gas Sales - Billed</v>
      </c>
      <c r="F7922" t="s">
        <v>8926</v>
      </c>
      <c r="G7922" t="s">
        <v>32</v>
      </c>
      <c r="H7922" t="s">
        <v>5161</v>
      </c>
      <c r="I7922" t="s">
        <v>1467</v>
      </c>
      <c r="J7922" t="s">
        <v>11712</v>
      </c>
      <c r="L7922" t="s">
        <v>23</v>
      </c>
      <c r="M7922" t="s">
        <v>11112</v>
      </c>
      <c r="N7922" t="s">
        <v>5162</v>
      </c>
      <c r="O7922" t="s">
        <v>17270</v>
      </c>
      <c r="P7922" t="s">
        <v>8919</v>
      </c>
      <c r="Q7922" t="s">
        <v>7661</v>
      </c>
      <c r="R7922">
        <v>15.87</v>
      </c>
      <c r="S7922" t="s">
        <v>19090</v>
      </c>
      <c r="T7922" t="s">
        <v>19090</v>
      </c>
      <c r="U7922" t="s">
        <v>19090</v>
      </c>
    </row>
    <row r="7923" spans="1:21" x14ac:dyDescent="0.25">
      <c r="A7923" t="s">
        <v>15</v>
      </c>
      <c r="B7923" t="s">
        <v>11712</v>
      </c>
      <c r="C7923" t="s">
        <v>11713</v>
      </c>
      <c r="D7923" t="str">
        <f>VLOOKUP(C:C,Reconciliation!B:C,2,FALSE)</f>
        <v>Residential Sales</v>
      </c>
      <c r="E7923" t="str">
        <f>VLOOKUP(B:B,'[1]Chart of Accts'!$A:$B,2,FALSE)</f>
        <v>Residential Gas Sales - Billed</v>
      </c>
      <c r="F7923" t="s">
        <v>8926</v>
      </c>
      <c r="G7923" t="s">
        <v>33</v>
      </c>
      <c r="H7923" t="s">
        <v>5161</v>
      </c>
      <c r="I7923" t="s">
        <v>1467</v>
      </c>
      <c r="J7923" t="s">
        <v>11712</v>
      </c>
      <c r="L7923" t="s">
        <v>23</v>
      </c>
      <c r="M7923" t="s">
        <v>359</v>
      </c>
      <c r="N7923" t="s">
        <v>5162</v>
      </c>
      <c r="O7923" t="s">
        <v>17270</v>
      </c>
      <c r="P7923" t="s">
        <v>8919</v>
      </c>
      <c r="Q7923" t="s">
        <v>7661</v>
      </c>
      <c r="R7923">
        <v>1.1100000000000001</v>
      </c>
      <c r="S7923" t="s">
        <v>19090</v>
      </c>
      <c r="T7923" t="s">
        <v>19090</v>
      </c>
      <c r="U7923" t="s">
        <v>19090</v>
      </c>
    </row>
    <row r="7924" spans="1:21" x14ac:dyDescent="0.25">
      <c r="A7924" t="s">
        <v>15</v>
      </c>
      <c r="B7924" t="s">
        <v>11712</v>
      </c>
      <c r="C7924" t="s">
        <v>11713</v>
      </c>
      <c r="D7924" t="str">
        <f>VLOOKUP(C:C,Reconciliation!B:C,2,FALSE)</f>
        <v>Residential Sales</v>
      </c>
      <c r="E7924" t="str">
        <f>VLOOKUP(B:B,'[1]Chart of Accts'!$A:$B,2,FALSE)</f>
        <v>Residential Gas Sales - Billed</v>
      </c>
      <c r="F7924" t="s">
        <v>8926</v>
      </c>
      <c r="G7924" t="s">
        <v>893</v>
      </c>
      <c r="H7924" t="s">
        <v>5161</v>
      </c>
      <c r="I7924" t="s">
        <v>1467</v>
      </c>
      <c r="J7924" t="s">
        <v>11712</v>
      </c>
      <c r="L7924" t="s">
        <v>23</v>
      </c>
      <c r="M7924" t="s">
        <v>12738</v>
      </c>
      <c r="N7924" t="s">
        <v>5162</v>
      </c>
      <c r="O7924" t="s">
        <v>17270</v>
      </c>
      <c r="P7924" t="s">
        <v>8919</v>
      </c>
      <c r="Q7924" t="s">
        <v>7661</v>
      </c>
      <c r="R7924">
        <v>-900.29</v>
      </c>
      <c r="S7924" t="s">
        <v>19090</v>
      </c>
      <c r="T7924" t="s">
        <v>19090</v>
      </c>
      <c r="U7924" t="s">
        <v>19090</v>
      </c>
    </row>
    <row r="7925" spans="1:21" x14ac:dyDescent="0.25">
      <c r="A7925" t="s">
        <v>15</v>
      </c>
      <c r="B7925" t="s">
        <v>11712</v>
      </c>
      <c r="C7925" t="s">
        <v>11713</v>
      </c>
      <c r="D7925" t="str">
        <f>VLOOKUP(C:C,Reconciliation!B:C,2,FALSE)</f>
        <v>Residential Sales</v>
      </c>
      <c r="E7925" t="str">
        <f>VLOOKUP(B:B,'[1]Chart of Accts'!$A:$B,2,FALSE)</f>
        <v>Residential Gas Sales - Billed</v>
      </c>
      <c r="F7925" t="s">
        <v>8926</v>
      </c>
      <c r="G7925" t="s">
        <v>897</v>
      </c>
      <c r="H7925" t="s">
        <v>5161</v>
      </c>
      <c r="I7925" t="s">
        <v>1467</v>
      </c>
      <c r="J7925" t="s">
        <v>11712</v>
      </c>
      <c r="L7925" t="s">
        <v>23</v>
      </c>
      <c r="M7925" t="s">
        <v>12739</v>
      </c>
      <c r="N7925" t="s">
        <v>5162</v>
      </c>
      <c r="O7925" t="s">
        <v>17270</v>
      </c>
      <c r="P7925" t="s">
        <v>8919</v>
      </c>
      <c r="Q7925" t="s">
        <v>7661</v>
      </c>
      <c r="R7925">
        <v>-758.43</v>
      </c>
      <c r="S7925" t="s">
        <v>19090</v>
      </c>
      <c r="T7925" t="s">
        <v>19090</v>
      </c>
      <c r="U7925" t="s">
        <v>19090</v>
      </c>
    </row>
    <row r="7926" spans="1:21" x14ac:dyDescent="0.25">
      <c r="A7926" t="s">
        <v>15</v>
      </c>
      <c r="B7926" t="s">
        <v>11712</v>
      </c>
      <c r="C7926" t="s">
        <v>11713</v>
      </c>
      <c r="D7926" t="str">
        <f>VLOOKUP(C:C,Reconciliation!B:C,2,FALSE)</f>
        <v>Residential Sales</v>
      </c>
      <c r="E7926" t="str">
        <f>VLOOKUP(B:B,'[1]Chart of Accts'!$A:$B,2,FALSE)</f>
        <v>Residential Gas Sales - Billed</v>
      </c>
      <c r="F7926" t="s">
        <v>8927</v>
      </c>
      <c r="G7926" t="s">
        <v>806</v>
      </c>
      <c r="H7926" t="s">
        <v>5161</v>
      </c>
      <c r="I7926" t="s">
        <v>1467</v>
      </c>
      <c r="J7926" t="s">
        <v>11712</v>
      </c>
      <c r="L7926" t="s">
        <v>23</v>
      </c>
      <c r="M7926" t="s">
        <v>5794</v>
      </c>
      <c r="N7926" t="s">
        <v>5162</v>
      </c>
      <c r="O7926" t="s">
        <v>17271</v>
      </c>
      <c r="P7926" t="s">
        <v>8919</v>
      </c>
      <c r="Q7926" t="s">
        <v>7597</v>
      </c>
      <c r="R7926">
        <v>1.69</v>
      </c>
      <c r="S7926" t="s">
        <v>19090</v>
      </c>
      <c r="T7926" t="s">
        <v>19090</v>
      </c>
      <c r="U7926" t="s">
        <v>19090</v>
      </c>
    </row>
    <row r="7927" spans="1:21" x14ac:dyDescent="0.25">
      <c r="A7927" t="s">
        <v>15</v>
      </c>
      <c r="B7927" t="s">
        <v>11712</v>
      </c>
      <c r="C7927" t="s">
        <v>11713</v>
      </c>
      <c r="D7927" t="str">
        <f>VLOOKUP(C:C,Reconciliation!B:C,2,FALSE)</f>
        <v>Residential Sales</v>
      </c>
      <c r="E7927" t="str">
        <f>VLOOKUP(B:B,'[1]Chart of Accts'!$A:$B,2,FALSE)</f>
        <v>Residential Gas Sales - Billed</v>
      </c>
      <c r="F7927" t="s">
        <v>8927</v>
      </c>
      <c r="G7927" t="s">
        <v>32</v>
      </c>
      <c r="H7927" t="s">
        <v>5161</v>
      </c>
      <c r="I7927" t="s">
        <v>1467</v>
      </c>
      <c r="J7927" t="s">
        <v>11712</v>
      </c>
      <c r="L7927" t="s">
        <v>23</v>
      </c>
      <c r="M7927" t="s">
        <v>12740</v>
      </c>
      <c r="N7927" t="s">
        <v>5162</v>
      </c>
      <c r="O7927" t="s">
        <v>17271</v>
      </c>
      <c r="P7927" t="s">
        <v>8919</v>
      </c>
      <c r="Q7927" t="s">
        <v>7597</v>
      </c>
      <c r="R7927">
        <v>-392.4</v>
      </c>
      <c r="S7927" t="s">
        <v>19090</v>
      </c>
      <c r="T7927" t="s">
        <v>19090</v>
      </c>
      <c r="U7927" t="s">
        <v>19090</v>
      </c>
    </row>
    <row r="7928" spans="1:21" x14ac:dyDescent="0.25">
      <c r="A7928" t="s">
        <v>15</v>
      </c>
      <c r="B7928" t="s">
        <v>11712</v>
      </c>
      <c r="C7928" t="s">
        <v>11713</v>
      </c>
      <c r="D7928" t="str">
        <f>VLOOKUP(C:C,Reconciliation!B:C,2,FALSE)</f>
        <v>Residential Sales</v>
      </c>
      <c r="E7928" t="str">
        <f>VLOOKUP(B:B,'[1]Chart of Accts'!$A:$B,2,FALSE)</f>
        <v>Residential Gas Sales - Billed</v>
      </c>
      <c r="F7928" t="s">
        <v>8927</v>
      </c>
      <c r="G7928" t="s">
        <v>33</v>
      </c>
      <c r="H7928" t="s">
        <v>5161</v>
      </c>
      <c r="I7928" t="s">
        <v>1467</v>
      </c>
      <c r="J7928" t="s">
        <v>11712</v>
      </c>
      <c r="L7928" t="s">
        <v>23</v>
      </c>
      <c r="M7928" t="s">
        <v>12741</v>
      </c>
      <c r="N7928" t="s">
        <v>5162</v>
      </c>
      <c r="O7928" t="s">
        <v>17271</v>
      </c>
      <c r="P7928" t="s">
        <v>8919</v>
      </c>
      <c r="Q7928" t="s">
        <v>7597</v>
      </c>
      <c r="R7928">
        <v>-369.48</v>
      </c>
      <c r="S7928" t="s">
        <v>19090</v>
      </c>
      <c r="T7928" t="s">
        <v>19090</v>
      </c>
      <c r="U7928" t="s">
        <v>19090</v>
      </c>
    </row>
    <row r="7929" spans="1:21" x14ac:dyDescent="0.25">
      <c r="A7929" t="s">
        <v>15</v>
      </c>
      <c r="B7929" t="s">
        <v>11712</v>
      </c>
      <c r="C7929" t="s">
        <v>11713</v>
      </c>
      <c r="D7929" t="str">
        <f>VLOOKUP(C:C,Reconciliation!B:C,2,FALSE)</f>
        <v>Residential Sales</v>
      </c>
      <c r="E7929" t="str">
        <f>VLOOKUP(B:B,'[1]Chart of Accts'!$A:$B,2,FALSE)</f>
        <v>Residential Gas Sales - Billed</v>
      </c>
      <c r="F7929" t="s">
        <v>8929</v>
      </c>
      <c r="G7929" t="s">
        <v>798</v>
      </c>
      <c r="H7929" t="s">
        <v>5161</v>
      </c>
      <c r="I7929" t="s">
        <v>1467</v>
      </c>
      <c r="J7929" t="s">
        <v>11712</v>
      </c>
      <c r="L7929" t="s">
        <v>23</v>
      </c>
      <c r="M7929" t="s">
        <v>5794</v>
      </c>
      <c r="N7929" t="s">
        <v>5162</v>
      </c>
      <c r="O7929" t="s">
        <v>17272</v>
      </c>
      <c r="P7929" t="s">
        <v>8919</v>
      </c>
      <c r="Q7929" t="s">
        <v>7543</v>
      </c>
      <c r="R7929">
        <v>1.69</v>
      </c>
      <c r="S7929" t="s">
        <v>19090</v>
      </c>
      <c r="T7929" t="s">
        <v>19090</v>
      </c>
      <c r="U7929" t="s">
        <v>19090</v>
      </c>
    </row>
    <row r="7930" spans="1:21" x14ac:dyDescent="0.25">
      <c r="A7930" t="s">
        <v>15</v>
      </c>
      <c r="B7930" t="s">
        <v>11712</v>
      </c>
      <c r="C7930" t="s">
        <v>11713</v>
      </c>
      <c r="D7930" t="str">
        <f>VLOOKUP(C:C,Reconciliation!B:C,2,FALSE)</f>
        <v>Residential Sales</v>
      </c>
      <c r="E7930" t="str">
        <f>VLOOKUP(B:B,'[1]Chart of Accts'!$A:$B,2,FALSE)</f>
        <v>Residential Gas Sales - Billed</v>
      </c>
      <c r="F7930" t="s">
        <v>8929</v>
      </c>
      <c r="G7930" t="s">
        <v>899</v>
      </c>
      <c r="H7930" t="s">
        <v>5161</v>
      </c>
      <c r="I7930" t="s">
        <v>1467</v>
      </c>
      <c r="J7930" t="s">
        <v>11712</v>
      </c>
      <c r="L7930" t="s">
        <v>23</v>
      </c>
      <c r="M7930" t="s">
        <v>12742</v>
      </c>
      <c r="N7930" t="s">
        <v>5162</v>
      </c>
      <c r="O7930" t="s">
        <v>17272</v>
      </c>
      <c r="P7930" t="s">
        <v>8919</v>
      </c>
      <c r="Q7930" t="s">
        <v>7543</v>
      </c>
      <c r="R7930">
        <v>-253.95</v>
      </c>
      <c r="S7930" t="s">
        <v>19090</v>
      </c>
      <c r="T7930" t="s">
        <v>19090</v>
      </c>
      <c r="U7930" t="s">
        <v>19090</v>
      </c>
    </row>
    <row r="7931" spans="1:21" x14ac:dyDescent="0.25">
      <c r="A7931" t="s">
        <v>15</v>
      </c>
      <c r="B7931" t="s">
        <v>11712</v>
      </c>
      <c r="C7931" t="s">
        <v>11713</v>
      </c>
      <c r="D7931" t="str">
        <f>VLOOKUP(C:C,Reconciliation!B:C,2,FALSE)</f>
        <v>Residential Sales</v>
      </c>
      <c r="E7931" t="str">
        <f>VLOOKUP(B:B,'[1]Chart of Accts'!$A:$B,2,FALSE)</f>
        <v>Residential Gas Sales - Billed</v>
      </c>
      <c r="F7931" t="s">
        <v>8929</v>
      </c>
      <c r="G7931" t="s">
        <v>901</v>
      </c>
      <c r="H7931" t="s">
        <v>5161</v>
      </c>
      <c r="I7931" t="s">
        <v>1467</v>
      </c>
      <c r="J7931" t="s">
        <v>11712</v>
      </c>
      <c r="L7931" t="s">
        <v>23</v>
      </c>
      <c r="M7931" t="s">
        <v>8141</v>
      </c>
      <c r="N7931" t="s">
        <v>5162</v>
      </c>
      <c r="O7931" t="s">
        <v>17272</v>
      </c>
      <c r="P7931" t="s">
        <v>8919</v>
      </c>
      <c r="Q7931" t="s">
        <v>7543</v>
      </c>
      <c r="R7931">
        <v>-286.86</v>
      </c>
      <c r="S7931" t="s">
        <v>19090</v>
      </c>
      <c r="T7931" t="s">
        <v>19090</v>
      </c>
      <c r="U7931" t="s">
        <v>19090</v>
      </c>
    </row>
    <row r="7932" spans="1:21" x14ac:dyDescent="0.25">
      <c r="A7932" t="s">
        <v>15</v>
      </c>
      <c r="B7932" t="s">
        <v>11712</v>
      </c>
      <c r="C7932" t="s">
        <v>11713</v>
      </c>
      <c r="D7932" t="str">
        <f>VLOOKUP(C:C,Reconciliation!B:C,2,FALSE)</f>
        <v>Residential Sales</v>
      </c>
      <c r="E7932" t="str">
        <f>VLOOKUP(B:B,'[1]Chart of Accts'!$A:$B,2,FALSE)</f>
        <v>Residential Gas Sales - Billed</v>
      </c>
      <c r="F7932" t="s">
        <v>8930</v>
      </c>
      <c r="G7932" t="s">
        <v>803</v>
      </c>
      <c r="H7932" t="s">
        <v>5161</v>
      </c>
      <c r="I7932" t="s">
        <v>1467</v>
      </c>
      <c r="J7932" t="s">
        <v>11712</v>
      </c>
      <c r="L7932" t="s">
        <v>23</v>
      </c>
      <c r="M7932" t="s">
        <v>12737</v>
      </c>
      <c r="N7932" t="s">
        <v>5162</v>
      </c>
      <c r="O7932" t="s">
        <v>17273</v>
      </c>
      <c r="P7932" t="s">
        <v>8919</v>
      </c>
      <c r="Q7932" t="s">
        <v>7666</v>
      </c>
      <c r="R7932">
        <v>11.49</v>
      </c>
      <c r="S7932" t="s">
        <v>19090</v>
      </c>
      <c r="T7932" t="s">
        <v>19090</v>
      </c>
      <c r="U7932" t="s">
        <v>19090</v>
      </c>
    </row>
    <row r="7933" spans="1:21" x14ac:dyDescent="0.25">
      <c r="A7933" t="s">
        <v>15</v>
      </c>
      <c r="B7933" t="s">
        <v>11712</v>
      </c>
      <c r="C7933" t="s">
        <v>11713</v>
      </c>
      <c r="D7933" t="str">
        <f>VLOOKUP(C:C,Reconciliation!B:C,2,FALSE)</f>
        <v>Residential Sales</v>
      </c>
      <c r="E7933" t="str">
        <f>VLOOKUP(B:B,'[1]Chart of Accts'!$A:$B,2,FALSE)</f>
        <v>Residential Gas Sales - Billed</v>
      </c>
      <c r="F7933" t="s">
        <v>8930</v>
      </c>
      <c r="G7933" t="s">
        <v>899</v>
      </c>
      <c r="H7933" t="s">
        <v>5161</v>
      </c>
      <c r="I7933" t="s">
        <v>1467</v>
      </c>
      <c r="J7933" t="s">
        <v>11712</v>
      </c>
      <c r="L7933" t="s">
        <v>23</v>
      </c>
      <c r="M7933" t="s">
        <v>12743</v>
      </c>
      <c r="N7933" t="s">
        <v>5162</v>
      </c>
      <c r="O7933" t="s">
        <v>17273</v>
      </c>
      <c r="P7933" t="s">
        <v>8919</v>
      </c>
      <c r="Q7933" t="s">
        <v>7666</v>
      </c>
      <c r="R7933">
        <v>-1622.31</v>
      </c>
      <c r="S7933" t="s">
        <v>19090</v>
      </c>
      <c r="T7933" t="s">
        <v>19090</v>
      </c>
      <c r="U7933" t="s">
        <v>19090</v>
      </c>
    </row>
    <row r="7934" spans="1:21" x14ac:dyDescent="0.25">
      <c r="A7934" t="s">
        <v>15</v>
      </c>
      <c r="B7934" t="s">
        <v>11712</v>
      </c>
      <c r="C7934" t="s">
        <v>11713</v>
      </c>
      <c r="D7934" t="str">
        <f>VLOOKUP(C:C,Reconciliation!B:C,2,FALSE)</f>
        <v>Residential Sales</v>
      </c>
      <c r="E7934" t="str">
        <f>VLOOKUP(B:B,'[1]Chart of Accts'!$A:$B,2,FALSE)</f>
        <v>Residential Gas Sales - Billed</v>
      </c>
      <c r="F7934" t="s">
        <v>8930</v>
      </c>
      <c r="G7934" t="s">
        <v>901</v>
      </c>
      <c r="H7934" t="s">
        <v>5161</v>
      </c>
      <c r="I7934" t="s">
        <v>1467</v>
      </c>
      <c r="J7934" t="s">
        <v>11712</v>
      </c>
      <c r="L7934" t="s">
        <v>23</v>
      </c>
      <c r="M7934" t="s">
        <v>12744</v>
      </c>
      <c r="N7934" t="s">
        <v>5162</v>
      </c>
      <c r="O7934" t="s">
        <v>17273</v>
      </c>
      <c r="P7934" t="s">
        <v>8919</v>
      </c>
      <c r="Q7934" t="s">
        <v>7666</v>
      </c>
      <c r="R7934">
        <v>-1353.95</v>
      </c>
      <c r="S7934" t="s">
        <v>19090</v>
      </c>
      <c r="T7934" t="s">
        <v>19090</v>
      </c>
      <c r="U7934" t="s">
        <v>19090</v>
      </c>
    </row>
    <row r="7935" spans="1:21" x14ac:dyDescent="0.25">
      <c r="A7935" t="s">
        <v>15</v>
      </c>
      <c r="B7935" t="s">
        <v>11712</v>
      </c>
      <c r="C7935" t="s">
        <v>11713</v>
      </c>
      <c r="D7935" t="str">
        <f>VLOOKUP(C:C,Reconciliation!B:C,2,FALSE)</f>
        <v>Residential Sales</v>
      </c>
      <c r="E7935" t="str">
        <f>VLOOKUP(B:B,'[1]Chart of Accts'!$A:$B,2,FALSE)</f>
        <v>Residential Gas Sales - Billed</v>
      </c>
      <c r="F7935" t="s">
        <v>8931</v>
      </c>
      <c r="G7935" t="s">
        <v>28</v>
      </c>
      <c r="H7935" t="s">
        <v>5161</v>
      </c>
      <c r="I7935" t="s">
        <v>1467</v>
      </c>
      <c r="J7935" t="s">
        <v>11712</v>
      </c>
      <c r="L7935" t="s">
        <v>23</v>
      </c>
      <c r="M7935" t="s">
        <v>12745</v>
      </c>
      <c r="N7935" t="s">
        <v>5162</v>
      </c>
      <c r="O7935" t="s">
        <v>17274</v>
      </c>
      <c r="P7935" t="s">
        <v>8919</v>
      </c>
      <c r="Q7935" t="s">
        <v>7339</v>
      </c>
      <c r="R7935">
        <v>-717.94</v>
      </c>
      <c r="S7935" t="s">
        <v>19090</v>
      </c>
      <c r="T7935" t="s">
        <v>19090</v>
      </c>
      <c r="U7935" t="s">
        <v>19090</v>
      </c>
    </row>
    <row r="7936" spans="1:21" x14ac:dyDescent="0.25">
      <c r="A7936" t="s">
        <v>15</v>
      </c>
      <c r="B7936" t="s">
        <v>11712</v>
      </c>
      <c r="C7936" t="s">
        <v>11713</v>
      </c>
      <c r="D7936" t="str">
        <f>VLOOKUP(C:C,Reconciliation!B:C,2,FALSE)</f>
        <v>Residential Sales</v>
      </c>
      <c r="E7936" t="str">
        <f>VLOOKUP(B:B,'[1]Chart of Accts'!$A:$B,2,FALSE)</f>
        <v>Residential Gas Sales - Billed</v>
      </c>
      <c r="F7936" t="s">
        <v>8931</v>
      </c>
      <c r="G7936" t="s">
        <v>465</v>
      </c>
      <c r="H7936" t="s">
        <v>5161</v>
      </c>
      <c r="I7936" t="s">
        <v>1467</v>
      </c>
      <c r="J7936" t="s">
        <v>11712</v>
      </c>
      <c r="L7936" t="s">
        <v>23</v>
      </c>
      <c r="M7936" t="s">
        <v>12746</v>
      </c>
      <c r="N7936" t="s">
        <v>5162</v>
      </c>
      <c r="O7936" t="s">
        <v>17274</v>
      </c>
      <c r="P7936" t="s">
        <v>8919</v>
      </c>
      <c r="Q7936" t="s">
        <v>7339</v>
      </c>
      <c r="R7936">
        <v>-651.98</v>
      </c>
      <c r="S7936" t="s">
        <v>19090</v>
      </c>
      <c r="T7936" t="s">
        <v>19090</v>
      </c>
      <c r="U7936" t="s">
        <v>19090</v>
      </c>
    </row>
    <row r="7937" spans="1:21" x14ac:dyDescent="0.25">
      <c r="A7937" t="s">
        <v>15</v>
      </c>
      <c r="B7937" t="s">
        <v>11712</v>
      </c>
      <c r="C7937" t="s">
        <v>11713</v>
      </c>
      <c r="D7937" t="str">
        <f>VLOOKUP(C:C,Reconciliation!B:C,2,FALSE)</f>
        <v>Residential Sales</v>
      </c>
      <c r="E7937" t="str">
        <f>VLOOKUP(B:B,'[1]Chart of Accts'!$A:$B,2,FALSE)</f>
        <v>Residential Gas Sales - Billed</v>
      </c>
      <c r="F7937" t="s">
        <v>8932</v>
      </c>
      <c r="G7937" t="s">
        <v>28</v>
      </c>
      <c r="H7937" t="s">
        <v>5161</v>
      </c>
      <c r="I7937" t="s">
        <v>1467</v>
      </c>
      <c r="J7937" t="s">
        <v>11712</v>
      </c>
      <c r="L7937" t="s">
        <v>23</v>
      </c>
      <c r="M7937" t="s">
        <v>12747</v>
      </c>
      <c r="N7937" t="s">
        <v>5162</v>
      </c>
      <c r="O7937" t="s">
        <v>17275</v>
      </c>
      <c r="P7937" t="s">
        <v>8919</v>
      </c>
      <c r="Q7937" t="s">
        <v>7362</v>
      </c>
      <c r="R7937">
        <v>-294.14999999999998</v>
      </c>
      <c r="S7937" t="s">
        <v>19090</v>
      </c>
      <c r="T7937" t="s">
        <v>19090</v>
      </c>
      <c r="U7937" t="s">
        <v>19090</v>
      </c>
    </row>
    <row r="7938" spans="1:21" x14ac:dyDescent="0.25">
      <c r="A7938" t="s">
        <v>15</v>
      </c>
      <c r="B7938" t="s">
        <v>11712</v>
      </c>
      <c r="C7938" t="s">
        <v>11713</v>
      </c>
      <c r="D7938" t="str">
        <f>VLOOKUP(C:C,Reconciliation!B:C,2,FALSE)</f>
        <v>Residential Sales</v>
      </c>
      <c r="E7938" t="str">
        <f>VLOOKUP(B:B,'[1]Chart of Accts'!$A:$B,2,FALSE)</f>
        <v>Residential Gas Sales - Billed</v>
      </c>
      <c r="F7938" t="s">
        <v>8932</v>
      </c>
      <c r="G7938" t="s">
        <v>465</v>
      </c>
      <c r="H7938" t="s">
        <v>5161</v>
      </c>
      <c r="I7938" t="s">
        <v>1467</v>
      </c>
      <c r="J7938" t="s">
        <v>11712</v>
      </c>
      <c r="L7938" t="s">
        <v>23</v>
      </c>
      <c r="M7938" t="s">
        <v>7440</v>
      </c>
      <c r="N7938" t="s">
        <v>5162</v>
      </c>
      <c r="O7938" t="s">
        <v>17275</v>
      </c>
      <c r="P7938" t="s">
        <v>8919</v>
      </c>
      <c r="Q7938" t="s">
        <v>7362</v>
      </c>
      <c r="R7938">
        <v>-257.08</v>
      </c>
      <c r="S7938" t="s">
        <v>19090</v>
      </c>
      <c r="T7938" t="s">
        <v>19090</v>
      </c>
      <c r="U7938" t="s">
        <v>19090</v>
      </c>
    </row>
    <row r="7939" spans="1:21" x14ac:dyDescent="0.25">
      <c r="A7939" t="s">
        <v>15</v>
      </c>
      <c r="B7939" t="s">
        <v>11712</v>
      </c>
      <c r="C7939" t="s">
        <v>11713</v>
      </c>
      <c r="D7939" t="str">
        <f>VLOOKUP(C:C,Reconciliation!B:C,2,FALSE)</f>
        <v>Residential Sales</v>
      </c>
      <c r="E7939" t="str">
        <f>VLOOKUP(B:B,'[1]Chart of Accts'!$A:$B,2,FALSE)</f>
        <v>Residential Gas Sales - Billed</v>
      </c>
      <c r="F7939" t="s">
        <v>8934</v>
      </c>
      <c r="G7939" t="s">
        <v>32</v>
      </c>
      <c r="H7939" t="s">
        <v>5161</v>
      </c>
      <c r="I7939" t="s">
        <v>1467</v>
      </c>
      <c r="J7939" t="s">
        <v>11712</v>
      </c>
      <c r="L7939" t="s">
        <v>23</v>
      </c>
      <c r="M7939" t="s">
        <v>12748</v>
      </c>
      <c r="N7939" t="s">
        <v>5162</v>
      </c>
      <c r="O7939" t="s">
        <v>17276</v>
      </c>
      <c r="P7939" t="s">
        <v>8919</v>
      </c>
      <c r="Q7939" t="s">
        <v>7363</v>
      </c>
      <c r="R7939">
        <v>-117.85</v>
      </c>
      <c r="S7939" t="s">
        <v>19090</v>
      </c>
      <c r="T7939" t="s">
        <v>19090</v>
      </c>
      <c r="U7939" t="s">
        <v>19090</v>
      </c>
    </row>
    <row r="7940" spans="1:21" x14ac:dyDescent="0.25">
      <c r="A7940" t="s">
        <v>15</v>
      </c>
      <c r="B7940" t="s">
        <v>11712</v>
      </c>
      <c r="C7940" t="s">
        <v>11713</v>
      </c>
      <c r="D7940" t="str">
        <f>VLOOKUP(C:C,Reconciliation!B:C,2,FALSE)</f>
        <v>Residential Sales</v>
      </c>
      <c r="E7940" t="str">
        <f>VLOOKUP(B:B,'[1]Chart of Accts'!$A:$B,2,FALSE)</f>
        <v>Residential Gas Sales - Billed</v>
      </c>
      <c r="F7940" t="s">
        <v>8934</v>
      </c>
      <c r="G7940" t="s">
        <v>33</v>
      </c>
      <c r="H7940" t="s">
        <v>5161</v>
      </c>
      <c r="I7940" t="s">
        <v>1467</v>
      </c>
      <c r="J7940" t="s">
        <v>11712</v>
      </c>
      <c r="L7940" t="s">
        <v>23</v>
      </c>
      <c r="M7940" t="s">
        <v>12749</v>
      </c>
      <c r="N7940" t="s">
        <v>5162</v>
      </c>
      <c r="O7940" t="s">
        <v>17276</v>
      </c>
      <c r="P7940" t="s">
        <v>8919</v>
      </c>
      <c r="Q7940" t="s">
        <v>7363</v>
      </c>
      <c r="R7940">
        <v>-131.41999999999999</v>
      </c>
      <c r="S7940" t="s">
        <v>19090</v>
      </c>
      <c r="T7940" t="s">
        <v>19090</v>
      </c>
      <c r="U7940" t="s">
        <v>19090</v>
      </c>
    </row>
    <row r="7941" spans="1:21" x14ac:dyDescent="0.25">
      <c r="A7941" t="s">
        <v>15</v>
      </c>
      <c r="B7941" t="s">
        <v>11712</v>
      </c>
      <c r="C7941" t="s">
        <v>11713</v>
      </c>
      <c r="D7941" t="str">
        <f>VLOOKUP(C:C,Reconciliation!B:C,2,FALSE)</f>
        <v>Residential Sales</v>
      </c>
      <c r="E7941" t="str">
        <f>VLOOKUP(B:B,'[1]Chart of Accts'!$A:$B,2,FALSE)</f>
        <v>Residential Gas Sales - Billed</v>
      </c>
      <c r="F7941" t="s">
        <v>8935</v>
      </c>
      <c r="G7941" t="s">
        <v>806</v>
      </c>
      <c r="H7941" t="s">
        <v>5161</v>
      </c>
      <c r="I7941" t="s">
        <v>1467</v>
      </c>
      <c r="J7941" t="s">
        <v>11712</v>
      </c>
      <c r="L7941" t="s">
        <v>23</v>
      </c>
      <c r="M7941" t="s">
        <v>12750</v>
      </c>
      <c r="N7941" t="s">
        <v>5162</v>
      </c>
      <c r="O7941" t="s">
        <v>17277</v>
      </c>
      <c r="P7941" t="s">
        <v>8919</v>
      </c>
      <c r="Q7941" t="s">
        <v>7364</v>
      </c>
      <c r="R7941">
        <v>-120.89</v>
      </c>
      <c r="S7941" t="s">
        <v>19090</v>
      </c>
      <c r="T7941" t="s">
        <v>19090</v>
      </c>
      <c r="U7941" t="s">
        <v>19090</v>
      </c>
    </row>
    <row r="7942" spans="1:21" x14ac:dyDescent="0.25">
      <c r="A7942" t="s">
        <v>15</v>
      </c>
      <c r="B7942" t="s">
        <v>11712</v>
      </c>
      <c r="C7942" t="s">
        <v>11713</v>
      </c>
      <c r="D7942" t="str">
        <f>VLOOKUP(C:C,Reconciliation!B:C,2,FALSE)</f>
        <v>Residential Sales</v>
      </c>
      <c r="E7942" t="str">
        <f>VLOOKUP(B:B,'[1]Chart of Accts'!$A:$B,2,FALSE)</f>
        <v>Residential Gas Sales - Billed</v>
      </c>
      <c r="F7942" t="s">
        <v>8935</v>
      </c>
      <c r="G7942" t="s">
        <v>32</v>
      </c>
      <c r="H7942" t="s">
        <v>5161</v>
      </c>
      <c r="I7942" t="s">
        <v>1467</v>
      </c>
      <c r="J7942" t="s">
        <v>11712</v>
      </c>
      <c r="L7942" t="s">
        <v>23</v>
      </c>
      <c r="M7942" t="s">
        <v>10275</v>
      </c>
      <c r="N7942" t="s">
        <v>5162</v>
      </c>
      <c r="O7942" t="s">
        <v>17277</v>
      </c>
      <c r="P7942" t="s">
        <v>8919</v>
      </c>
      <c r="Q7942" t="s">
        <v>7364</v>
      </c>
      <c r="R7942">
        <v>-123.02</v>
      </c>
      <c r="S7942" t="s">
        <v>19090</v>
      </c>
      <c r="T7942" t="s">
        <v>19090</v>
      </c>
      <c r="U7942" t="s">
        <v>19090</v>
      </c>
    </row>
    <row r="7943" spans="1:21" x14ac:dyDescent="0.25">
      <c r="A7943" t="s">
        <v>15</v>
      </c>
      <c r="B7943" t="s">
        <v>11712</v>
      </c>
      <c r="C7943" t="s">
        <v>11713</v>
      </c>
      <c r="D7943" t="str">
        <f>VLOOKUP(C:C,Reconciliation!B:C,2,FALSE)</f>
        <v>Residential Sales</v>
      </c>
      <c r="E7943" t="str">
        <f>VLOOKUP(B:B,'[1]Chart of Accts'!$A:$B,2,FALSE)</f>
        <v>Residential Gas Sales - Billed</v>
      </c>
      <c r="F7943" t="s">
        <v>8935</v>
      </c>
      <c r="G7943" t="s">
        <v>901</v>
      </c>
      <c r="H7943" t="s">
        <v>5161</v>
      </c>
      <c r="I7943" t="s">
        <v>1467</v>
      </c>
      <c r="J7943" t="s">
        <v>11712</v>
      </c>
      <c r="L7943" t="s">
        <v>23</v>
      </c>
      <c r="M7943" t="s">
        <v>9343</v>
      </c>
      <c r="N7943" t="s">
        <v>5162</v>
      </c>
      <c r="O7943" t="s">
        <v>17277</v>
      </c>
      <c r="P7943" t="s">
        <v>8919</v>
      </c>
      <c r="Q7943" t="s">
        <v>7364</v>
      </c>
      <c r="R7943">
        <v>4.7300000000000004</v>
      </c>
      <c r="S7943" t="s">
        <v>19090</v>
      </c>
      <c r="T7943" t="s">
        <v>19090</v>
      </c>
      <c r="U7943" t="s">
        <v>19090</v>
      </c>
    </row>
    <row r="7944" spans="1:21" x14ac:dyDescent="0.25">
      <c r="A7944" t="s">
        <v>15</v>
      </c>
      <c r="B7944" t="s">
        <v>11712</v>
      </c>
      <c r="C7944" t="s">
        <v>11713</v>
      </c>
      <c r="D7944" t="str">
        <f>VLOOKUP(C:C,Reconciliation!B:C,2,FALSE)</f>
        <v>Residential Sales</v>
      </c>
      <c r="E7944" t="str">
        <f>VLOOKUP(B:B,'[1]Chart of Accts'!$A:$B,2,FALSE)</f>
        <v>Residential Gas Sales - Billed</v>
      </c>
      <c r="F7944" t="s">
        <v>8937</v>
      </c>
      <c r="G7944" t="s">
        <v>796</v>
      </c>
      <c r="H7944" t="s">
        <v>5161</v>
      </c>
      <c r="I7944" t="s">
        <v>1467</v>
      </c>
      <c r="J7944" t="s">
        <v>11712</v>
      </c>
      <c r="L7944" t="s">
        <v>23</v>
      </c>
      <c r="M7944" t="s">
        <v>9955</v>
      </c>
      <c r="N7944" t="s">
        <v>5162</v>
      </c>
      <c r="O7944" t="s">
        <v>17278</v>
      </c>
      <c r="P7944" t="s">
        <v>8919</v>
      </c>
      <c r="Q7944" t="s">
        <v>7365</v>
      </c>
      <c r="R7944">
        <v>-99.04</v>
      </c>
      <c r="S7944" t="s">
        <v>19090</v>
      </c>
      <c r="T7944" t="s">
        <v>19090</v>
      </c>
      <c r="U7944" t="s">
        <v>19090</v>
      </c>
    </row>
    <row r="7945" spans="1:21" x14ac:dyDescent="0.25">
      <c r="A7945" t="s">
        <v>15</v>
      </c>
      <c r="B7945" t="s">
        <v>11712</v>
      </c>
      <c r="C7945" t="s">
        <v>11713</v>
      </c>
      <c r="D7945" t="str">
        <f>VLOOKUP(C:C,Reconciliation!B:C,2,FALSE)</f>
        <v>Residential Sales</v>
      </c>
      <c r="E7945" t="str">
        <f>VLOOKUP(B:B,'[1]Chart of Accts'!$A:$B,2,FALSE)</f>
        <v>Residential Gas Sales - Billed</v>
      </c>
      <c r="F7945" t="s">
        <v>8937</v>
      </c>
      <c r="G7945" t="s">
        <v>901</v>
      </c>
      <c r="H7945" t="s">
        <v>5161</v>
      </c>
      <c r="I7945" t="s">
        <v>1467</v>
      </c>
      <c r="J7945" t="s">
        <v>11712</v>
      </c>
      <c r="L7945" t="s">
        <v>23</v>
      </c>
      <c r="M7945" t="s">
        <v>8352</v>
      </c>
      <c r="N7945" t="s">
        <v>5162</v>
      </c>
      <c r="O7945" t="s">
        <v>17278</v>
      </c>
      <c r="P7945" t="s">
        <v>8919</v>
      </c>
      <c r="Q7945" t="s">
        <v>7365</v>
      </c>
      <c r="R7945">
        <v>-85.77</v>
      </c>
      <c r="S7945" t="s">
        <v>19090</v>
      </c>
      <c r="T7945" t="s">
        <v>19090</v>
      </c>
      <c r="U7945" t="s">
        <v>19090</v>
      </c>
    </row>
    <row r="7946" spans="1:21" x14ac:dyDescent="0.25">
      <c r="A7946" t="s">
        <v>15</v>
      </c>
      <c r="B7946" t="s">
        <v>11712</v>
      </c>
      <c r="C7946" t="s">
        <v>11713</v>
      </c>
      <c r="D7946" t="str">
        <f>VLOOKUP(C:C,Reconciliation!B:C,2,FALSE)</f>
        <v>Residential Sales</v>
      </c>
      <c r="E7946" t="str">
        <f>VLOOKUP(B:B,'[1]Chart of Accts'!$A:$B,2,FALSE)</f>
        <v>Residential Gas Sales - Billed</v>
      </c>
      <c r="F7946" t="s">
        <v>8938</v>
      </c>
      <c r="G7946" t="s">
        <v>796</v>
      </c>
      <c r="H7946" t="s">
        <v>5161</v>
      </c>
      <c r="I7946" t="s">
        <v>1467</v>
      </c>
      <c r="J7946" t="s">
        <v>11712</v>
      </c>
      <c r="L7946" t="s">
        <v>23</v>
      </c>
      <c r="M7946" t="s">
        <v>12751</v>
      </c>
      <c r="N7946" t="s">
        <v>5162</v>
      </c>
      <c r="O7946" t="s">
        <v>17279</v>
      </c>
      <c r="P7946" t="s">
        <v>8919</v>
      </c>
      <c r="Q7946" t="s">
        <v>7366</v>
      </c>
      <c r="R7946">
        <v>-656.25</v>
      </c>
      <c r="S7946" t="s">
        <v>19090</v>
      </c>
      <c r="T7946" t="s">
        <v>19090</v>
      </c>
      <c r="U7946" t="s">
        <v>19090</v>
      </c>
    </row>
    <row r="7947" spans="1:21" x14ac:dyDescent="0.25">
      <c r="A7947" t="s">
        <v>15</v>
      </c>
      <c r="B7947" t="s">
        <v>11712</v>
      </c>
      <c r="C7947" t="s">
        <v>11713</v>
      </c>
      <c r="D7947" t="str">
        <f>VLOOKUP(C:C,Reconciliation!B:C,2,FALSE)</f>
        <v>Residential Sales</v>
      </c>
      <c r="E7947" t="str">
        <f>VLOOKUP(B:B,'[1]Chart of Accts'!$A:$B,2,FALSE)</f>
        <v>Residential Gas Sales - Billed</v>
      </c>
      <c r="F7947" t="s">
        <v>8938</v>
      </c>
      <c r="G7947" t="s">
        <v>803</v>
      </c>
      <c r="H7947" t="s">
        <v>5161</v>
      </c>
      <c r="I7947" t="s">
        <v>1467</v>
      </c>
      <c r="J7947" t="s">
        <v>11712</v>
      </c>
      <c r="L7947" t="s">
        <v>23</v>
      </c>
      <c r="M7947" t="s">
        <v>11589</v>
      </c>
      <c r="N7947" t="s">
        <v>5162</v>
      </c>
      <c r="O7947" t="s">
        <v>17279</v>
      </c>
      <c r="P7947" t="s">
        <v>8919</v>
      </c>
      <c r="Q7947" t="s">
        <v>7366</v>
      </c>
      <c r="R7947">
        <v>5.0599999999999996</v>
      </c>
      <c r="S7947" t="s">
        <v>19090</v>
      </c>
      <c r="T7947" t="s">
        <v>19090</v>
      </c>
      <c r="U7947" t="s">
        <v>19090</v>
      </c>
    </row>
    <row r="7948" spans="1:21" x14ac:dyDescent="0.25">
      <c r="A7948" t="s">
        <v>15</v>
      </c>
      <c r="B7948" t="s">
        <v>11712</v>
      </c>
      <c r="C7948" t="s">
        <v>11713</v>
      </c>
      <c r="D7948" t="str">
        <f>VLOOKUP(C:C,Reconciliation!B:C,2,FALSE)</f>
        <v>Residential Sales</v>
      </c>
      <c r="E7948" t="str">
        <f>VLOOKUP(B:B,'[1]Chart of Accts'!$A:$B,2,FALSE)</f>
        <v>Residential Gas Sales - Billed</v>
      </c>
      <c r="F7948" t="s">
        <v>8938</v>
      </c>
      <c r="G7948" t="s">
        <v>901</v>
      </c>
      <c r="H7948" t="s">
        <v>5161</v>
      </c>
      <c r="I7948" t="s">
        <v>1467</v>
      </c>
      <c r="J7948" t="s">
        <v>11712</v>
      </c>
      <c r="L7948" t="s">
        <v>23</v>
      </c>
      <c r="M7948" t="s">
        <v>7373</v>
      </c>
      <c r="N7948" t="s">
        <v>5162</v>
      </c>
      <c r="O7948" t="s">
        <v>17279</v>
      </c>
      <c r="P7948" t="s">
        <v>8919</v>
      </c>
      <c r="Q7948" t="s">
        <v>7366</v>
      </c>
      <c r="R7948">
        <v>-758.48</v>
      </c>
      <c r="S7948" t="s">
        <v>19090</v>
      </c>
      <c r="T7948" t="s">
        <v>19090</v>
      </c>
      <c r="U7948" t="s">
        <v>19090</v>
      </c>
    </row>
    <row r="7949" spans="1:21" x14ac:dyDescent="0.25">
      <c r="A7949" t="s">
        <v>15</v>
      </c>
      <c r="B7949" t="s">
        <v>11712</v>
      </c>
      <c r="C7949" t="s">
        <v>11713</v>
      </c>
      <c r="D7949" t="str">
        <f>VLOOKUP(C:C,Reconciliation!B:C,2,FALSE)</f>
        <v>Residential Sales</v>
      </c>
      <c r="E7949" t="str">
        <f>VLOOKUP(B:B,'[1]Chart of Accts'!$A:$B,2,FALSE)</f>
        <v>Residential Gas Sales - Billed</v>
      </c>
      <c r="F7949" t="s">
        <v>8939</v>
      </c>
      <c r="G7949" t="s">
        <v>32</v>
      </c>
      <c r="H7949" t="s">
        <v>5161</v>
      </c>
      <c r="I7949" t="s">
        <v>1467</v>
      </c>
      <c r="J7949" t="s">
        <v>11712</v>
      </c>
      <c r="L7949" t="s">
        <v>23</v>
      </c>
      <c r="M7949" t="s">
        <v>4489</v>
      </c>
      <c r="N7949" t="s">
        <v>5162</v>
      </c>
      <c r="O7949" t="s">
        <v>17280</v>
      </c>
      <c r="P7949" t="s">
        <v>8919</v>
      </c>
      <c r="Q7949" t="s">
        <v>7367</v>
      </c>
      <c r="R7949">
        <v>0.67</v>
      </c>
      <c r="S7949" t="s">
        <v>19090</v>
      </c>
      <c r="T7949" t="s">
        <v>19090</v>
      </c>
      <c r="U7949" t="s">
        <v>19090</v>
      </c>
    </row>
    <row r="7950" spans="1:21" x14ac:dyDescent="0.25">
      <c r="A7950" t="s">
        <v>15</v>
      </c>
      <c r="B7950" t="s">
        <v>11712</v>
      </c>
      <c r="C7950" t="s">
        <v>11713</v>
      </c>
      <c r="D7950" t="str">
        <f>VLOOKUP(C:C,Reconciliation!B:C,2,FALSE)</f>
        <v>Residential Sales</v>
      </c>
      <c r="E7950" t="str">
        <f>VLOOKUP(B:B,'[1]Chart of Accts'!$A:$B,2,FALSE)</f>
        <v>Residential Gas Sales - Billed</v>
      </c>
      <c r="F7950" t="s">
        <v>8939</v>
      </c>
      <c r="G7950" t="s">
        <v>897</v>
      </c>
      <c r="H7950" t="s">
        <v>5161</v>
      </c>
      <c r="I7950" t="s">
        <v>1467</v>
      </c>
      <c r="J7950" t="s">
        <v>11712</v>
      </c>
      <c r="L7950" t="s">
        <v>23</v>
      </c>
      <c r="M7950" t="s">
        <v>12752</v>
      </c>
      <c r="N7950" t="s">
        <v>5162</v>
      </c>
      <c r="O7950" t="s">
        <v>17280</v>
      </c>
      <c r="P7950" t="s">
        <v>8919</v>
      </c>
      <c r="Q7950" t="s">
        <v>7367</v>
      </c>
      <c r="R7950">
        <v>-916.2</v>
      </c>
      <c r="S7950" t="s">
        <v>19090</v>
      </c>
      <c r="T7950" t="s">
        <v>19090</v>
      </c>
      <c r="U7950" t="s">
        <v>19090</v>
      </c>
    </row>
    <row r="7951" spans="1:21" x14ac:dyDescent="0.25">
      <c r="A7951" t="s">
        <v>15</v>
      </c>
      <c r="B7951" t="s">
        <v>11712</v>
      </c>
      <c r="C7951" t="s">
        <v>11713</v>
      </c>
      <c r="D7951" t="str">
        <f>VLOOKUP(C:C,Reconciliation!B:C,2,FALSE)</f>
        <v>Residential Sales</v>
      </c>
      <c r="E7951" t="str">
        <f>VLOOKUP(B:B,'[1]Chart of Accts'!$A:$B,2,FALSE)</f>
        <v>Residential Gas Sales - Billed</v>
      </c>
      <c r="F7951" t="s">
        <v>8939</v>
      </c>
      <c r="G7951" t="s">
        <v>899</v>
      </c>
      <c r="H7951" t="s">
        <v>5161</v>
      </c>
      <c r="I7951" t="s">
        <v>1467</v>
      </c>
      <c r="J7951" t="s">
        <v>11712</v>
      </c>
      <c r="L7951" t="s">
        <v>23</v>
      </c>
      <c r="M7951" t="s">
        <v>12753</v>
      </c>
      <c r="N7951" t="s">
        <v>5162</v>
      </c>
      <c r="O7951" t="s">
        <v>17280</v>
      </c>
      <c r="P7951" t="s">
        <v>8919</v>
      </c>
      <c r="Q7951" t="s">
        <v>7367</v>
      </c>
      <c r="R7951">
        <v>-796.67</v>
      </c>
      <c r="S7951" t="s">
        <v>19090</v>
      </c>
      <c r="T7951" t="s">
        <v>19090</v>
      </c>
      <c r="U7951" t="s">
        <v>19090</v>
      </c>
    </row>
    <row r="7952" spans="1:21" x14ac:dyDescent="0.25">
      <c r="A7952" t="s">
        <v>15</v>
      </c>
      <c r="B7952" t="s">
        <v>11712</v>
      </c>
      <c r="C7952" t="s">
        <v>11713</v>
      </c>
      <c r="D7952" t="str">
        <f>VLOOKUP(C:C,Reconciliation!B:C,2,FALSE)</f>
        <v>Residential Sales</v>
      </c>
      <c r="E7952" t="str">
        <f>VLOOKUP(B:B,'[1]Chart of Accts'!$A:$B,2,FALSE)</f>
        <v>Residential Gas Sales - Billed</v>
      </c>
      <c r="F7952" t="s">
        <v>8940</v>
      </c>
      <c r="G7952" t="s">
        <v>798</v>
      </c>
      <c r="H7952" t="s">
        <v>5161</v>
      </c>
      <c r="I7952" t="s">
        <v>1467</v>
      </c>
      <c r="J7952" t="s">
        <v>11712</v>
      </c>
      <c r="L7952" t="s">
        <v>23</v>
      </c>
      <c r="M7952" t="s">
        <v>4408</v>
      </c>
      <c r="N7952" t="s">
        <v>5162</v>
      </c>
      <c r="O7952" t="s">
        <v>17281</v>
      </c>
      <c r="P7952" t="s">
        <v>8919</v>
      </c>
      <c r="Q7952" t="s">
        <v>7368</v>
      </c>
      <c r="R7952">
        <v>26</v>
      </c>
      <c r="S7952" t="s">
        <v>19090</v>
      </c>
      <c r="T7952" t="s">
        <v>19090</v>
      </c>
      <c r="U7952" t="s">
        <v>19090</v>
      </c>
    </row>
    <row r="7953" spans="1:21" x14ac:dyDescent="0.25">
      <c r="A7953" t="s">
        <v>15</v>
      </c>
      <c r="B7953" t="s">
        <v>11712</v>
      </c>
      <c r="C7953" t="s">
        <v>11713</v>
      </c>
      <c r="D7953" t="str">
        <f>VLOOKUP(C:C,Reconciliation!B:C,2,FALSE)</f>
        <v>Residential Sales</v>
      </c>
      <c r="E7953" t="str">
        <f>VLOOKUP(B:B,'[1]Chart of Accts'!$A:$B,2,FALSE)</f>
        <v>Residential Gas Sales - Billed</v>
      </c>
      <c r="F7953" t="s">
        <v>8940</v>
      </c>
      <c r="G7953" t="s">
        <v>32</v>
      </c>
      <c r="H7953" t="s">
        <v>5161</v>
      </c>
      <c r="I7953" t="s">
        <v>1467</v>
      </c>
      <c r="J7953" t="s">
        <v>11712</v>
      </c>
      <c r="L7953" t="s">
        <v>23</v>
      </c>
      <c r="M7953" t="s">
        <v>12754</v>
      </c>
      <c r="N7953" t="s">
        <v>5162</v>
      </c>
      <c r="O7953" t="s">
        <v>17281</v>
      </c>
      <c r="P7953" t="s">
        <v>8919</v>
      </c>
      <c r="Q7953" t="s">
        <v>7368</v>
      </c>
      <c r="R7953">
        <v>-165.14</v>
      </c>
      <c r="S7953" t="s">
        <v>19090</v>
      </c>
      <c r="T7953" t="s">
        <v>19090</v>
      </c>
      <c r="U7953" t="s">
        <v>19090</v>
      </c>
    </row>
    <row r="7954" spans="1:21" x14ac:dyDescent="0.25">
      <c r="A7954" t="s">
        <v>15</v>
      </c>
      <c r="B7954" t="s">
        <v>11712</v>
      </c>
      <c r="C7954" t="s">
        <v>11713</v>
      </c>
      <c r="D7954" t="str">
        <f>VLOOKUP(C:C,Reconciliation!B:C,2,FALSE)</f>
        <v>Residential Sales</v>
      </c>
      <c r="E7954" t="str">
        <f>VLOOKUP(B:B,'[1]Chart of Accts'!$A:$B,2,FALSE)</f>
        <v>Residential Gas Sales - Billed</v>
      </c>
      <c r="F7954" t="s">
        <v>8940</v>
      </c>
      <c r="G7954" t="s">
        <v>33</v>
      </c>
      <c r="H7954" t="s">
        <v>5161</v>
      </c>
      <c r="I7954" t="s">
        <v>1467</v>
      </c>
      <c r="J7954" t="s">
        <v>11712</v>
      </c>
      <c r="L7954" t="s">
        <v>23</v>
      </c>
      <c r="M7954" t="s">
        <v>7714</v>
      </c>
      <c r="N7954" t="s">
        <v>5162</v>
      </c>
      <c r="O7954" t="s">
        <v>17281</v>
      </c>
      <c r="P7954" t="s">
        <v>8919</v>
      </c>
      <c r="Q7954" t="s">
        <v>7368</v>
      </c>
      <c r="R7954">
        <v>-157.99</v>
      </c>
      <c r="S7954" t="s">
        <v>19090</v>
      </c>
      <c r="T7954" t="s">
        <v>19090</v>
      </c>
      <c r="U7954" t="s">
        <v>19090</v>
      </c>
    </row>
    <row r="7955" spans="1:21" x14ac:dyDescent="0.25">
      <c r="A7955" t="s">
        <v>15</v>
      </c>
      <c r="B7955" t="s">
        <v>11712</v>
      </c>
      <c r="C7955" t="s">
        <v>11713</v>
      </c>
      <c r="D7955" t="str">
        <f>VLOOKUP(C:C,Reconciliation!B:C,2,FALSE)</f>
        <v>Residential Sales</v>
      </c>
      <c r="E7955" t="str">
        <f>VLOOKUP(B:B,'[1]Chart of Accts'!$A:$B,2,FALSE)</f>
        <v>Residential Gas Sales - Billed</v>
      </c>
      <c r="F7955" t="s">
        <v>8941</v>
      </c>
      <c r="G7955" t="s">
        <v>899</v>
      </c>
      <c r="H7955" t="s">
        <v>5161</v>
      </c>
      <c r="I7955" t="s">
        <v>1467</v>
      </c>
      <c r="J7955" t="s">
        <v>11712</v>
      </c>
      <c r="L7955" t="s">
        <v>23</v>
      </c>
      <c r="M7955" t="s">
        <v>12755</v>
      </c>
      <c r="N7955" t="s">
        <v>5162</v>
      </c>
      <c r="O7955" t="s">
        <v>17282</v>
      </c>
      <c r="P7955" t="s">
        <v>8919</v>
      </c>
      <c r="Q7955" t="s">
        <v>7369</v>
      </c>
      <c r="R7955">
        <v>-493.39</v>
      </c>
      <c r="S7955" t="s">
        <v>19090</v>
      </c>
      <c r="T7955" t="s">
        <v>19090</v>
      </c>
      <c r="U7955" t="s">
        <v>19090</v>
      </c>
    </row>
    <row r="7956" spans="1:21" x14ac:dyDescent="0.25">
      <c r="A7956" t="s">
        <v>15</v>
      </c>
      <c r="B7956" t="s">
        <v>11712</v>
      </c>
      <c r="C7956" t="s">
        <v>11713</v>
      </c>
      <c r="D7956" t="str">
        <f>VLOOKUP(C:C,Reconciliation!B:C,2,FALSE)</f>
        <v>Residential Sales</v>
      </c>
      <c r="E7956" t="str">
        <f>VLOOKUP(B:B,'[1]Chart of Accts'!$A:$B,2,FALSE)</f>
        <v>Residential Gas Sales - Billed</v>
      </c>
      <c r="F7956" t="s">
        <v>8941</v>
      </c>
      <c r="G7956" t="s">
        <v>901</v>
      </c>
      <c r="H7956" t="s">
        <v>5161</v>
      </c>
      <c r="I7956" t="s">
        <v>1467</v>
      </c>
      <c r="J7956" t="s">
        <v>11712</v>
      </c>
      <c r="L7956" t="s">
        <v>23</v>
      </c>
      <c r="M7956" t="s">
        <v>12756</v>
      </c>
      <c r="N7956" t="s">
        <v>5162</v>
      </c>
      <c r="O7956" t="s">
        <v>17282</v>
      </c>
      <c r="P7956" t="s">
        <v>8919</v>
      </c>
      <c r="Q7956" t="s">
        <v>7369</v>
      </c>
      <c r="R7956">
        <v>-432.67</v>
      </c>
      <c r="S7956" t="s">
        <v>19090</v>
      </c>
      <c r="T7956" t="s">
        <v>19090</v>
      </c>
      <c r="U7956" t="s">
        <v>19090</v>
      </c>
    </row>
    <row r="7957" spans="1:21" x14ac:dyDescent="0.25">
      <c r="A7957" t="s">
        <v>15</v>
      </c>
      <c r="B7957" t="s">
        <v>11712</v>
      </c>
      <c r="C7957" t="s">
        <v>11713</v>
      </c>
      <c r="D7957" t="str">
        <f>VLOOKUP(C:C,Reconciliation!B:C,2,FALSE)</f>
        <v>Residential Sales</v>
      </c>
      <c r="E7957" t="str">
        <f>VLOOKUP(B:B,'[1]Chart of Accts'!$A:$B,2,FALSE)</f>
        <v>Residential Gas Sales - Billed</v>
      </c>
      <c r="F7957" t="s">
        <v>8942</v>
      </c>
      <c r="G7957" t="s">
        <v>28</v>
      </c>
      <c r="H7957" t="s">
        <v>5161</v>
      </c>
      <c r="I7957" t="s">
        <v>1467</v>
      </c>
      <c r="J7957" t="s">
        <v>11712</v>
      </c>
      <c r="L7957" t="s">
        <v>23</v>
      </c>
      <c r="M7957" t="s">
        <v>12757</v>
      </c>
      <c r="N7957" t="s">
        <v>5162</v>
      </c>
      <c r="O7957" t="s">
        <v>17283</v>
      </c>
      <c r="P7957" t="s">
        <v>8919</v>
      </c>
      <c r="Q7957" t="s">
        <v>7370</v>
      </c>
      <c r="R7957">
        <v>-612.6</v>
      </c>
      <c r="S7957" t="s">
        <v>19090</v>
      </c>
      <c r="T7957" t="s">
        <v>19090</v>
      </c>
      <c r="U7957" t="s">
        <v>19090</v>
      </c>
    </row>
    <row r="7958" spans="1:21" x14ac:dyDescent="0.25">
      <c r="A7958" t="s">
        <v>15</v>
      </c>
      <c r="B7958" t="s">
        <v>11712</v>
      </c>
      <c r="C7958" t="s">
        <v>11713</v>
      </c>
      <c r="D7958" t="str">
        <f>VLOOKUP(C:C,Reconciliation!B:C,2,FALSE)</f>
        <v>Residential Sales</v>
      </c>
      <c r="E7958" t="str">
        <f>VLOOKUP(B:B,'[1]Chart of Accts'!$A:$B,2,FALSE)</f>
        <v>Residential Gas Sales - Billed</v>
      </c>
      <c r="F7958" t="s">
        <v>8942</v>
      </c>
      <c r="G7958" t="s">
        <v>465</v>
      </c>
      <c r="H7958" t="s">
        <v>5161</v>
      </c>
      <c r="I7958" t="s">
        <v>1467</v>
      </c>
      <c r="J7958" t="s">
        <v>11712</v>
      </c>
      <c r="L7958" t="s">
        <v>23</v>
      </c>
      <c r="M7958" t="s">
        <v>12758</v>
      </c>
      <c r="N7958" t="s">
        <v>5162</v>
      </c>
      <c r="O7958" t="s">
        <v>17283</v>
      </c>
      <c r="P7958" t="s">
        <v>8919</v>
      </c>
      <c r="Q7958" t="s">
        <v>7370</v>
      </c>
      <c r="R7958">
        <v>-579.85</v>
      </c>
      <c r="S7958" t="s">
        <v>19090</v>
      </c>
      <c r="T7958" t="s">
        <v>19090</v>
      </c>
      <c r="U7958" t="s">
        <v>19090</v>
      </c>
    </row>
    <row r="7959" spans="1:21" x14ac:dyDescent="0.25">
      <c r="A7959" t="s">
        <v>15</v>
      </c>
      <c r="B7959" t="s">
        <v>11712</v>
      </c>
      <c r="C7959" t="s">
        <v>11713</v>
      </c>
      <c r="D7959" t="str">
        <f>VLOOKUP(C:C,Reconciliation!B:C,2,FALSE)</f>
        <v>Residential Sales</v>
      </c>
      <c r="E7959" t="str">
        <f>VLOOKUP(B:B,'[1]Chart of Accts'!$A:$B,2,FALSE)</f>
        <v>Residential Gas Sales - Billed</v>
      </c>
      <c r="F7959" t="s">
        <v>8943</v>
      </c>
      <c r="G7959" t="s">
        <v>796</v>
      </c>
      <c r="H7959" t="s">
        <v>5161</v>
      </c>
      <c r="I7959" t="s">
        <v>1467</v>
      </c>
      <c r="J7959" t="s">
        <v>11712</v>
      </c>
      <c r="L7959" t="s">
        <v>23</v>
      </c>
      <c r="M7959" t="s">
        <v>12759</v>
      </c>
      <c r="N7959" t="s">
        <v>5162</v>
      </c>
      <c r="O7959" t="s">
        <v>17284</v>
      </c>
      <c r="P7959" t="s">
        <v>8919</v>
      </c>
      <c r="Q7959" t="s">
        <v>7679</v>
      </c>
      <c r="R7959">
        <v>-848.34</v>
      </c>
      <c r="S7959" t="s">
        <v>19090</v>
      </c>
      <c r="T7959" t="s">
        <v>19090</v>
      </c>
      <c r="U7959" t="s">
        <v>19090</v>
      </c>
    </row>
    <row r="7960" spans="1:21" x14ac:dyDescent="0.25">
      <c r="A7960" t="s">
        <v>15</v>
      </c>
      <c r="B7960" t="s">
        <v>11712</v>
      </c>
      <c r="C7960" t="s">
        <v>11713</v>
      </c>
      <c r="D7960" t="str">
        <f>VLOOKUP(C:C,Reconciliation!B:C,2,FALSE)</f>
        <v>Residential Sales</v>
      </c>
      <c r="E7960" t="str">
        <f>VLOOKUP(B:B,'[1]Chart of Accts'!$A:$B,2,FALSE)</f>
        <v>Residential Gas Sales - Billed</v>
      </c>
      <c r="F7960" t="s">
        <v>8943</v>
      </c>
      <c r="G7960" t="s">
        <v>798</v>
      </c>
      <c r="H7960" t="s">
        <v>5161</v>
      </c>
      <c r="I7960" t="s">
        <v>1467</v>
      </c>
      <c r="J7960" t="s">
        <v>11712</v>
      </c>
      <c r="L7960" t="s">
        <v>23</v>
      </c>
      <c r="M7960" t="s">
        <v>12760</v>
      </c>
      <c r="N7960" t="s">
        <v>5162</v>
      </c>
      <c r="O7960" t="s">
        <v>17284</v>
      </c>
      <c r="P7960" t="s">
        <v>8919</v>
      </c>
      <c r="Q7960" t="s">
        <v>7679</v>
      </c>
      <c r="R7960">
        <v>-700.23</v>
      </c>
      <c r="S7960" t="s">
        <v>19090</v>
      </c>
      <c r="T7960" t="s">
        <v>19090</v>
      </c>
      <c r="U7960" t="s">
        <v>19090</v>
      </c>
    </row>
    <row r="7961" spans="1:21" x14ac:dyDescent="0.25">
      <c r="A7961" t="s">
        <v>15</v>
      </c>
      <c r="B7961" t="s">
        <v>11712</v>
      </c>
      <c r="C7961" t="s">
        <v>11713</v>
      </c>
      <c r="D7961" t="str">
        <f>VLOOKUP(C:C,Reconciliation!B:C,2,FALSE)</f>
        <v>Residential Sales</v>
      </c>
      <c r="E7961" t="str">
        <f>VLOOKUP(B:B,'[1]Chart of Accts'!$A:$B,2,FALSE)</f>
        <v>Residential Gas Sales - Billed</v>
      </c>
      <c r="F7961" t="s">
        <v>8944</v>
      </c>
      <c r="G7961" t="s">
        <v>19</v>
      </c>
      <c r="H7961" t="s">
        <v>5161</v>
      </c>
      <c r="I7961" t="s">
        <v>1467</v>
      </c>
      <c r="J7961" t="s">
        <v>11712</v>
      </c>
      <c r="L7961" t="s">
        <v>23</v>
      </c>
      <c r="M7961" t="s">
        <v>6939</v>
      </c>
      <c r="N7961" t="s">
        <v>5162</v>
      </c>
      <c r="O7961" t="s">
        <v>17285</v>
      </c>
      <c r="P7961" t="s">
        <v>8919</v>
      </c>
      <c r="Q7961" t="s">
        <v>7681</v>
      </c>
      <c r="R7961">
        <v>3.71</v>
      </c>
      <c r="S7961" t="s">
        <v>19090</v>
      </c>
      <c r="T7961" t="s">
        <v>19090</v>
      </c>
      <c r="U7961" t="s">
        <v>19090</v>
      </c>
    </row>
    <row r="7962" spans="1:21" x14ac:dyDescent="0.25">
      <c r="A7962" t="s">
        <v>15</v>
      </c>
      <c r="B7962" t="s">
        <v>11712</v>
      </c>
      <c r="C7962" t="s">
        <v>11713</v>
      </c>
      <c r="D7962" t="str">
        <f>VLOOKUP(C:C,Reconciliation!B:C,2,FALSE)</f>
        <v>Residential Sales</v>
      </c>
      <c r="E7962" t="str">
        <f>VLOOKUP(B:B,'[1]Chart of Accts'!$A:$B,2,FALSE)</f>
        <v>Residential Gas Sales - Billed</v>
      </c>
      <c r="F7962" t="s">
        <v>8944</v>
      </c>
      <c r="G7962" t="s">
        <v>798</v>
      </c>
      <c r="H7962" t="s">
        <v>5161</v>
      </c>
      <c r="I7962" t="s">
        <v>1467</v>
      </c>
      <c r="J7962" t="s">
        <v>11712</v>
      </c>
      <c r="L7962" t="s">
        <v>23</v>
      </c>
      <c r="M7962" t="s">
        <v>12761</v>
      </c>
      <c r="N7962" t="s">
        <v>5162</v>
      </c>
      <c r="O7962" t="s">
        <v>17285</v>
      </c>
      <c r="P7962" t="s">
        <v>8919</v>
      </c>
      <c r="Q7962" t="s">
        <v>7681</v>
      </c>
      <c r="R7962">
        <v>-1028.28</v>
      </c>
      <c r="S7962" t="s">
        <v>19090</v>
      </c>
      <c r="T7962" t="s">
        <v>19090</v>
      </c>
      <c r="U7962" t="s">
        <v>19090</v>
      </c>
    </row>
    <row r="7963" spans="1:21" x14ac:dyDescent="0.25">
      <c r="A7963" t="s">
        <v>15</v>
      </c>
      <c r="B7963" t="s">
        <v>11712</v>
      </c>
      <c r="C7963" t="s">
        <v>11713</v>
      </c>
      <c r="D7963" t="str">
        <f>VLOOKUP(C:C,Reconciliation!B:C,2,FALSE)</f>
        <v>Residential Sales</v>
      </c>
      <c r="E7963" t="str">
        <f>VLOOKUP(B:B,'[1]Chart of Accts'!$A:$B,2,FALSE)</f>
        <v>Residential Gas Sales - Billed</v>
      </c>
      <c r="F7963" t="s">
        <v>8944</v>
      </c>
      <c r="G7963" t="s">
        <v>775</v>
      </c>
      <c r="H7963" t="s">
        <v>5161</v>
      </c>
      <c r="I7963" t="s">
        <v>1467</v>
      </c>
      <c r="J7963" t="s">
        <v>11712</v>
      </c>
      <c r="L7963" t="s">
        <v>23</v>
      </c>
      <c r="M7963" t="s">
        <v>12762</v>
      </c>
      <c r="N7963" t="s">
        <v>5162</v>
      </c>
      <c r="O7963" t="s">
        <v>17285</v>
      </c>
      <c r="P7963" t="s">
        <v>8919</v>
      </c>
      <c r="Q7963" t="s">
        <v>7681</v>
      </c>
      <c r="R7963">
        <v>-870.86</v>
      </c>
      <c r="S7963" t="s">
        <v>19090</v>
      </c>
      <c r="T7963" t="s">
        <v>19090</v>
      </c>
      <c r="U7963" t="s">
        <v>19090</v>
      </c>
    </row>
    <row r="7964" spans="1:21" x14ac:dyDescent="0.25">
      <c r="A7964" t="s">
        <v>15</v>
      </c>
      <c r="B7964" t="s">
        <v>11712</v>
      </c>
      <c r="C7964" t="s">
        <v>11713</v>
      </c>
      <c r="D7964" t="str">
        <f>VLOOKUP(C:C,Reconciliation!B:C,2,FALSE)</f>
        <v>Residential Sales</v>
      </c>
      <c r="E7964" t="str">
        <f>VLOOKUP(B:B,'[1]Chart of Accts'!$A:$B,2,FALSE)</f>
        <v>Residential Gas Sales - Billed</v>
      </c>
      <c r="F7964" t="s">
        <v>8945</v>
      </c>
      <c r="G7964" t="s">
        <v>28</v>
      </c>
      <c r="H7964" t="s">
        <v>5161</v>
      </c>
      <c r="I7964" t="s">
        <v>1467</v>
      </c>
      <c r="J7964" t="s">
        <v>11712</v>
      </c>
      <c r="L7964" t="s">
        <v>23</v>
      </c>
      <c r="M7964" t="s">
        <v>12763</v>
      </c>
      <c r="N7964" t="s">
        <v>5162</v>
      </c>
      <c r="O7964" t="s">
        <v>17286</v>
      </c>
      <c r="P7964" t="s">
        <v>8919</v>
      </c>
      <c r="Q7964" t="s">
        <v>7683</v>
      </c>
      <c r="R7964">
        <v>-327.58999999999997</v>
      </c>
      <c r="S7964" t="s">
        <v>19090</v>
      </c>
      <c r="T7964" t="s">
        <v>19090</v>
      </c>
      <c r="U7964" t="s">
        <v>19090</v>
      </c>
    </row>
    <row r="7965" spans="1:21" x14ac:dyDescent="0.25">
      <c r="A7965" t="s">
        <v>15</v>
      </c>
      <c r="B7965" t="s">
        <v>11712</v>
      </c>
      <c r="C7965" t="s">
        <v>11713</v>
      </c>
      <c r="D7965" t="str">
        <f>VLOOKUP(C:C,Reconciliation!B:C,2,FALSE)</f>
        <v>Residential Sales</v>
      </c>
      <c r="E7965" t="str">
        <f>VLOOKUP(B:B,'[1]Chart of Accts'!$A:$B,2,FALSE)</f>
        <v>Residential Gas Sales - Billed</v>
      </c>
      <c r="F7965" t="s">
        <v>8945</v>
      </c>
      <c r="G7965" t="s">
        <v>465</v>
      </c>
      <c r="H7965" t="s">
        <v>5161</v>
      </c>
      <c r="I7965" t="s">
        <v>1467</v>
      </c>
      <c r="J7965" t="s">
        <v>11712</v>
      </c>
      <c r="L7965" t="s">
        <v>23</v>
      </c>
      <c r="M7965" t="s">
        <v>12764</v>
      </c>
      <c r="N7965" t="s">
        <v>5162</v>
      </c>
      <c r="O7965" t="s">
        <v>17286</v>
      </c>
      <c r="P7965" t="s">
        <v>8919</v>
      </c>
      <c r="Q7965" t="s">
        <v>7683</v>
      </c>
      <c r="R7965">
        <v>-357.73</v>
      </c>
      <c r="S7965" t="s">
        <v>19090</v>
      </c>
      <c r="T7965" t="s">
        <v>19090</v>
      </c>
      <c r="U7965" t="s">
        <v>19090</v>
      </c>
    </row>
    <row r="7966" spans="1:21" x14ac:dyDescent="0.25">
      <c r="A7966" t="s">
        <v>15</v>
      </c>
      <c r="B7966" t="s">
        <v>11712</v>
      </c>
      <c r="C7966" t="s">
        <v>11713</v>
      </c>
      <c r="D7966" t="str">
        <f>VLOOKUP(C:C,Reconciliation!B:C,2,FALSE)</f>
        <v>Residential Sales</v>
      </c>
      <c r="E7966" t="str">
        <f>VLOOKUP(B:B,'[1]Chart of Accts'!$A:$B,2,FALSE)</f>
        <v>Residential Gas Sales - Billed</v>
      </c>
      <c r="F7966" t="s">
        <v>8946</v>
      </c>
      <c r="G7966" t="s">
        <v>28</v>
      </c>
      <c r="H7966" t="s">
        <v>5161</v>
      </c>
      <c r="I7966" t="s">
        <v>1467</v>
      </c>
      <c r="J7966" t="s">
        <v>11712</v>
      </c>
      <c r="L7966" t="s">
        <v>23</v>
      </c>
      <c r="M7966" t="s">
        <v>12765</v>
      </c>
      <c r="N7966" t="s">
        <v>5162</v>
      </c>
      <c r="O7966" t="s">
        <v>17287</v>
      </c>
      <c r="P7966" t="s">
        <v>8919</v>
      </c>
      <c r="Q7966" t="s">
        <v>7686</v>
      </c>
      <c r="R7966">
        <v>-321.5</v>
      </c>
      <c r="S7966" t="s">
        <v>19090</v>
      </c>
      <c r="T7966" t="s">
        <v>19090</v>
      </c>
      <c r="U7966" t="s">
        <v>19090</v>
      </c>
    </row>
    <row r="7967" spans="1:21" x14ac:dyDescent="0.25">
      <c r="A7967" t="s">
        <v>15</v>
      </c>
      <c r="B7967" t="s">
        <v>11712</v>
      </c>
      <c r="C7967" t="s">
        <v>11713</v>
      </c>
      <c r="D7967" t="str">
        <f>VLOOKUP(C:C,Reconciliation!B:C,2,FALSE)</f>
        <v>Residential Sales</v>
      </c>
      <c r="E7967" t="str">
        <f>VLOOKUP(B:B,'[1]Chart of Accts'!$A:$B,2,FALSE)</f>
        <v>Residential Gas Sales - Billed</v>
      </c>
      <c r="F7967" t="s">
        <v>8946</v>
      </c>
      <c r="G7967" t="s">
        <v>465</v>
      </c>
      <c r="H7967" t="s">
        <v>5161</v>
      </c>
      <c r="I7967" t="s">
        <v>1467</v>
      </c>
      <c r="J7967" t="s">
        <v>11712</v>
      </c>
      <c r="L7967" t="s">
        <v>23</v>
      </c>
      <c r="M7967" t="s">
        <v>12766</v>
      </c>
      <c r="N7967" t="s">
        <v>5162</v>
      </c>
      <c r="O7967" t="s">
        <v>17287</v>
      </c>
      <c r="P7967" t="s">
        <v>8919</v>
      </c>
      <c r="Q7967" t="s">
        <v>7686</v>
      </c>
      <c r="R7967">
        <v>-294.43</v>
      </c>
      <c r="S7967" t="s">
        <v>19090</v>
      </c>
      <c r="T7967" t="s">
        <v>19090</v>
      </c>
      <c r="U7967" t="s">
        <v>19090</v>
      </c>
    </row>
    <row r="7968" spans="1:21" x14ac:dyDescent="0.25">
      <c r="A7968" t="s">
        <v>15</v>
      </c>
      <c r="B7968" t="s">
        <v>11712</v>
      </c>
      <c r="C7968" t="s">
        <v>11713</v>
      </c>
      <c r="D7968" t="str">
        <f>VLOOKUP(C:C,Reconciliation!B:C,2,FALSE)</f>
        <v>Residential Sales</v>
      </c>
      <c r="E7968" t="str">
        <f>VLOOKUP(B:B,'[1]Chart of Accts'!$A:$B,2,FALSE)</f>
        <v>Residential Gas Sales - Billed</v>
      </c>
      <c r="F7968" t="s">
        <v>8948</v>
      </c>
      <c r="G7968" t="s">
        <v>775</v>
      </c>
      <c r="H7968" t="s">
        <v>5161</v>
      </c>
      <c r="I7968" t="s">
        <v>1467</v>
      </c>
      <c r="J7968" t="s">
        <v>11712</v>
      </c>
      <c r="L7968" t="s">
        <v>23</v>
      </c>
      <c r="M7968" t="s">
        <v>275</v>
      </c>
      <c r="N7968" t="s">
        <v>5162</v>
      </c>
      <c r="O7968" t="s">
        <v>17288</v>
      </c>
      <c r="P7968" t="s">
        <v>8919</v>
      </c>
      <c r="Q7968" t="s">
        <v>7688</v>
      </c>
      <c r="R7968">
        <v>1.02</v>
      </c>
      <c r="S7968" t="s">
        <v>19090</v>
      </c>
      <c r="T7968" t="s">
        <v>19090</v>
      </c>
      <c r="U7968" t="s">
        <v>19090</v>
      </c>
    </row>
    <row r="7969" spans="1:21" x14ac:dyDescent="0.25">
      <c r="A7969" t="s">
        <v>15</v>
      </c>
      <c r="B7969" t="s">
        <v>11712</v>
      </c>
      <c r="C7969" t="s">
        <v>11713</v>
      </c>
      <c r="D7969" t="str">
        <f>VLOOKUP(C:C,Reconciliation!B:C,2,FALSE)</f>
        <v>Residential Sales</v>
      </c>
      <c r="E7969" t="str">
        <f>VLOOKUP(B:B,'[1]Chart of Accts'!$A:$B,2,FALSE)</f>
        <v>Residential Gas Sales - Billed</v>
      </c>
      <c r="F7969" t="s">
        <v>8948</v>
      </c>
      <c r="G7969" t="s">
        <v>33</v>
      </c>
      <c r="H7969" t="s">
        <v>5161</v>
      </c>
      <c r="I7969" t="s">
        <v>1467</v>
      </c>
      <c r="J7969" t="s">
        <v>11712</v>
      </c>
      <c r="L7969" t="s">
        <v>23</v>
      </c>
      <c r="M7969" t="s">
        <v>12767</v>
      </c>
      <c r="N7969" t="s">
        <v>5162</v>
      </c>
      <c r="O7969" t="s">
        <v>17288</v>
      </c>
      <c r="P7969" t="s">
        <v>8919</v>
      </c>
      <c r="Q7969" t="s">
        <v>7688</v>
      </c>
      <c r="R7969">
        <v>-533.91</v>
      </c>
      <c r="S7969" t="s">
        <v>19090</v>
      </c>
      <c r="T7969" t="s">
        <v>19090</v>
      </c>
      <c r="U7969" t="s">
        <v>19090</v>
      </c>
    </row>
    <row r="7970" spans="1:21" x14ac:dyDescent="0.25">
      <c r="A7970" t="s">
        <v>15</v>
      </c>
      <c r="B7970" t="s">
        <v>11712</v>
      </c>
      <c r="C7970" t="s">
        <v>11713</v>
      </c>
      <c r="D7970" t="str">
        <f>VLOOKUP(C:C,Reconciliation!B:C,2,FALSE)</f>
        <v>Residential Sales</v>
      </c>
      <c r="E7970" t="str">
        <f>VLOOKUP(B:B,'[1]Chart of Accts'!$A:$B,2,FALSE)</f>
        <v>Residential Gas Sales - Billed</v>
      </c>
      <c r="F7970" t="s">
        <v>8948</v>
      </c>
      <c r="G7970" t="s">
        <v>897</v>
      </c>
      <c r="H7970" t="s">
        <v>5161</v>
      </c>
      <c r="I7970" t="s">
        <v>1467</v>
      </c>
      <c r="J7970" t="s">
        <v>11712</v>
      </c>
      <c r="L7970" t="s">
        <v>23</v>
      </c>
      <c r="M7970" t="s">
        <v>12768</v>
      </c>
      <c r="N7970" t="s">
        <v>5162</v>
      </c>
      <c r="O7970" t="s">
        <v>17288</v>
      </c>
      <c r="P7970" t="s">
        <v>8919</v>
      </c>
      <c r="Q7970" t="s">
        <v>7688</v>
      </c>
      <c r="R7970">
        <v>-551.57000000000005</v>
      </c>
      <c r="S7970" t="s">
        <v>19090</v>
      </c>
      <c r="T7970" t="s">
        <v>19090</v>
      </c>
      <c r="U7970" t="s">
        <v>19090</v>
      </c>
    </row>
    <row r="7971" spans="1:21" x14ac:dyDescent="0.25">
      <c r="A7971" t="s">
        <v>15</v>
      </c>
      <c r="B7971" t="s">
        <v>11712</v>
      </c>
      <c r="C7971" t="s">
        <v>11713</v>
      </c>
      <c r="D7971" t="str">
        <f>VLOOKUP(C:C,Reconciliation!B:C,2,FALSE)</f>
        <v>Residential Sales</v>
      </c>
      <c r="E7971" t="str">
        <f>VLOOKUP(B:B,'[1]Chart of Accts'!$A:$B,2,FALSE)</f>
        <v>Residential Gas Sales - Billed</v>
      </c>
      <c r="F7971" t="s">
        <v>8949</v>
      </c>
      <c r="G7971" t="s">
        <v>19</v>
      </c>
      <c r="H7971" t="s">
        <v>5161</v>
      </c>
      <c r="I7971" t="s">
        <v>1467</v>
      </c>
      <c r="J7971" t="s">
        <v>11712</v>
      </c>
      <c r="L7971" t="s">
        <v>23</v>
      </c>
      <c r="M7971" t="s">
        <v>287</v>
      </c>
      <c r="N7971" t="s">
        <v>5162</v>
      </c>
      <c r="O7971" t="s">
        <v>17289</v>
      </c>
      <c r="P7971" t="s">
        <v>8919</v>
      </c>
      <c r="Q7971" t="s">
        <v>7690</v>
      </c>
      <c r="R7971">
        <v>17.899999999999999</v>
      </c>
      <c r="S7971" t="s">
        <v>19090</v>
      </c>
      <c r="T7971" t="s">
        <v>19090</v>
      </c>
      <c r="U7971" t="s">
        <v>19090</v>
      </c>
    </row>
    <row r="7972" spans="1:21" x14ac:dyDescent="0.25">
      <c r="A7972" t="s">
        <v>15</v>
      </c>
      <c r="B7972" t="s">
        <v>11712</v>
      </c>
      <c r="C7972" t="s">
        <v>11713</v>
      </c>
      <c r="D7972" t="str">
        <f>VLOOKUP(C:C,Reconciliation!B:C,2,FALSE)</f>
        <v>Residential Sales</v>
      </c>
      <c r="E7972" t="str">
        <f>VLOOKUP(B:B,'[1]Chart of Accts'!$A:$B,2,FALSE)</f>
        <v>Residential Gas Sales - Billed</v>
      </c>
      <c r="F7972" t="s">
        <v>8949</v>
      </c>
      <c r="G7972" t="s">
        <v>32</v>
      </c>
      <c r="H7972" t="s">
        <v>5161</v>
      </c>
      <c r="I7972" t="s">
        <v>1467</v>
      </c>
      <c r="J7972" t="s">
        <v>11712</v>
      </c>
      <c r="L7972" t="s">
        <v>23</v>
      </c>
      <c r="M7972" t="s">
        <v>4702</v>
      </c>
      <c r="N7972" t="s">
        <v>5162</v>
      </c>
      <c r="O7972" t="s">
        <v>17289</v>
      </c>
      <c r="P7972" t="s">
        <v>8919</v>
      </c>
      <c r="Q7972" t="s">
        <v>7690</v>
      </c>
      <c r="R7972">
        <v>0.01</v>
      </c>
      <c r="S7972" t="s">
        <v>19090</v>
      </c>
      <c r="T7972" t="s">
        <v>19090</v>
      </c>
      <c r="U7972" t="s">
        <v>19090</v>
      </c>
    </row>
    <row r="7973" spans="1:21" x14ac:dyDescent="0.25">
      <c r="A7973" t="s">
        <v>15</v>
      </c>
      <c r="B7973" t="s">
        <v>11712</v>
      </c>
      <c r="C7973" t="s">
        <v>11713</v>
      </c>
      <c r="D7973" t="str">
        <f>VLOOKUP(C:C,Reconciliation!B:C,2,FALSE)</f>
        <v>Residential Sales</v>
      </c>
      <c r="E7973" t="str">
        <f>VLOOKUP(B:B,'[1]Chart of Accts'!$A:$B,2,FALSE)</f>
        <v>Residential Gas Sales - Billed</v>
      </c>
      <c r="F7973" t="s">
        <v>8949</v>
      </c>
      <c r="G7973" t="s">
        <v>893</v>
      </c>
      <c r="H7973" t="s">
        <v>5161</v>
      </c>
      <c r="I7973" t="s">
        <v>1467</v>
      </c>
      <c r="J7973" t="s">
        <v>11712</v>
      </c>
      <c r="L7973" t="s">
        <v>23</v>
      </c>
      <c r="M7973" t="s">
        <v>12769</v>
      </c>
      <c r="N7973" t="s">
        <v>5162</v>
      </c>
      <c r="O7973" t="s">
        <v>17289</v>
      </c>
      <c r="P7973" t="s">
        <v>8919</v>
      </c>
      <c r="Q7973" t="s">
        <v>7690</v>
      </c>
      <c r="R7973">
        <v>-606.47</v>
      </c>
      <c r="S7973" t="s">
        <v>19090</v>
      </c>
      <c r="T7973" t="s">
        <v>19090</v>
      </c>
      <c r="U7973" t="s">
        <v>19090</v>
      </c>
    </row>
    <row r="7974" spans="1:21" x14ac:dyDescent="0.25">
      <c r="A7974" t="s">
        <v>15</v>
      </c>
      <c r="B7974" t="s">
        <v>11712</v>
      </c>
      <c r="C7974" t="s">
        <v>11713</v>
      </c>
      <c r="D7974" t="str">
        <f>VLOOKUP(C:C,Reconciliation!B:C,2,FALSE)</f>
        <v>Residential Sales</v>
      </c>
      <c r="E7974" t="str">
        <f>VLOOKUP(B:B,'[1]Chart of Accts'!$A:$B,2,FALSE)</f>
        <v>Residential Gas Sales - Billed</v>
      </c>
      <c r="F7974" t="s">
        <v>8949</v>
      </c>
      <c r="G7974" t="s">
        <v>897</v>
      </c>
      <c r="H7974" t="s">
        <v>5161</v>
      </c>
      <c r="I7974" t="s">
        <v>1467</v>
      </c>
      <c r="J7974" t="s">
        <v>11712</v>
      </c>
      <c r="L7974" t="s">
        <v>23</v>
      </c>
      <c r="M7974" t="s">
        <v>12770</v>
      </c>
      <c r="N7974" t="s">
        <v>5162</v>
      </c>
      <c r="O7974" t="s">
        <v>17289</v>
      </c>
      <c r="P7974" t="s">
        <v>8919</v>
      </c>
      <c r="Q7974" t="s">
        <v>7690</v>
      </c>
      <c r="R7974">
        <v>-589.35</v>
      </c>
      <c r="S7974" t="s">
        <v>19090</v>
      </c>
      <c r="T7974" t="s">
        <v>19090</v>
      </c>
      <c r="U7974" t="s">
        <v>19090</v>
      </c>
    </row>
    <row r="7975" spans="1:21" x14ac:dyDescent="0.25">
      <c r="A7975" t="s">
        <v>15</v>
      </c>
      <c r="B7975" t="s">
        <v>11712</v>
      </c>
      <c r="C7975" t="s">
        <v>11713</v>
      </c>
      <c r="D7975" t="str">
        <f>VLOOKUP(C:C,Reconciliation!B:C,2,FALSE)</f>
        <v>Residential Sales</v>
      </c>
      <c r="E7975" t="str">
        <f>VLOOKUP(B:B,'[1]Chart of Accts'!$A:$B,2,FALSE)</f>
        <v>Residential Gas Sales - Billed</v>
      </c>
      <c r="F7975" t="s">
        <v>8950</v>
      </c>
      <c r="G7975" t="s">
        <v>796</v>
      </c>
      <c r="H7975" t="s">
        <v>5161</v>
      </c>
      <c r="I7975" t="s">
        <v>1467</v>
      </c>
      <c r="J7975" t="s">
        <v>11712</v>
      </c>
      <c r="L7975" t="s">
        <v>23</v>
      </c>
      <c r="M7975" t="s">
        <v>12771</v>
      </c>
      <c r="N7975" t="s">
        <v>5162</v>
      </c>
      <c r="O7975" t="s">
        <v>17290</v>
      </c>
      <c r="P7975" t="s">
        <v>8919</v>
      </c>
      <c r="Q7975" t="s">
        <v>7692</v>
      </c>
      <c r="R7975">
        <v>-594.76</v>
      </c>
      <c r="S7975" t="s">
        <v>19090</v>
      </c>
      <c r="T7975" t="s">
        <v>19090</v>
      </c>
      <c r="U7975" t="s">
        <v>19090</v>
      </c>
    </row>
    <row r="7976" spans="1:21" x14ac:dyDescent="0.25">
      <c r="A7976" t="s">
        <v>15</v>
      </c>
      <c r="B7976" t="s">
        <v>11712</v>
      </c>
      <c r="C7976" t="s">
        <v>11713</v>
      </c>
      <c r="D7976" t="str">
        <f>VLOOKUP(C:C,Reconciliation!B:C,2,FALSE)</f>
        <v>Residential Sales</v>
      </c>
      <c r="E7976" t="str">
        <f>VLOOKUP(B:B,'[1]Chart of Accts'!$A:$B,2,FALSE)</f>
        <v>Residential Gas Sales - Billed</v>
      </c>
      <c r="F7976" t="s">
        <v>8950</v>
      </c>
      <c r="G7976" t="s">
        <v>775</v>
      </c>
      <c r="H7976" t="s">
        <v>5161</v>
      </c>
      <c r="I7976" t="s">
        <v>1467</v>
      </c>
      <c r="J7976" t="s">
        <v>11712</v>
      </c>
      <c r="L7976" t="s">
        <v>23</v>
      </c>
      <c r="M7976" t="s">
        <v>6939</v>
      </c>
      <c r="N7976" t="s">
        <v>5162</v>
      </c>
      <c r="O7976" t="s">
        <v>17290</v>
      </c>
      <c r="P7976" t="s">
        <v>8919</v>
      </c>
      <c r="Q7976" t="s">
        <v>7692</v>
      </c>
      <c r="R7976">
        <v>3.71</v>
      </c>
      <c r="S7976" t="s">
        <v>19090</v>
      </c>
      <c r="T7976" t="s">
        <v>19090</v>
      </c>
      <c r="U7976" t="s">
        <v>19090</v>
      </c>
    </row>
    <row r="7977" spans="1:21" x14ac:dyDescent="0.25">
      <c r="A7977" t="s">
        <v>15</v>
      </c>
      <c r="B7977" t="s">
        <v>11712</v>
      </c>
      <c r="C7977" t="s">
        <v>11713</v>
      </c>
      <c r="D7977" t="str">
        <f>VLOOKUP(C:C,Reconciliation!B:C,2,FALSE)</f>
        <v>Residential Sales</v>
      </c>
      <c r="E7977" t="str">
        <f>VLOOKUP(B:B,'[1]Chart of Accts'!$A:$B,2,FALSE)</f>
        <v>Residential Gas Sales - Billed</v>
      </c>
      <c r="F7977" t="s">
        <v>8950</v>
      </c>
      <c r="G7977" t="s">
        <v>901</v>
      </c>
      <c r="H7977" t="s">
        <v>5161</v>
      </c>
      <c r="I7977" t="s">
        <v>1467</v>
      </c>
      <c r="J7977" t="s">
        <v>11712</v>
      </c>
      <c r="L7977" t="s">
        <v>23</v>
      </c>
      <c r="M7977" t="s">
        <v>12772</v>
      </c>
      <c r="N7977" t="s">
        <v>5162</v>
      </c>
      <c r="O7977" t="s">
        <v>17290</v>
      </c>
      <c r="P7977" t="s">
        <v>8919</v>
      </c>
      <c r="Q7977" t="s">
        <v>7692</v>
      </c>
      <c r="R7977">
        <v>-712.9</v>
      </c>
      <c r="S7977" t="s">
        <v>19090</v>
      </c>
      <c r="T7977" t="s">
        <v>19090</v>
      </c>
      <c r="U7977" t="s">
        <v>19090</v>
      </c>
    </row>
    <row r="7978" spans="1:21" x14ac:dyDescent="0.25">
      <c r="A7978" t="s">
        <v>15</v>
      </c>
      <c r="B7978" t="s">
        <v>11712</v>
      </c>
      <c r="C7978" t="s">
        <v>11713</v>
      </c>
      <c r="D7978" t="str">
        <f>VLOOKUP(C:C,Reconciliation!B:C,2,FALSE)</f>
        <v>Residential Sales</v>
      </c>
      <c r="E7978" t="str">
        <f>VLOOKUP(B:B,'[1]Chart of Accts'!$A:$B,2,FALSE)</f>
        <v>Residential Gas Sales - Billed</v>
      </c>
      <c r="F7978" t="s">
        <v>8952</v>
      </c>
      <c r="G7978" t="s">
        <v>775</v>
      </c>
      <c r="H7978" t="s">
        <v>5161</v>
      </c>
      <c r="I7978" t="s">
        <v>1467</v>
      </c>
      <c r="J7978" t="s">
        <v>11712</v>
      </c>
      <c r="L7978" t="s">
        <v>23</v>
      </c>
      <c r="M7978" t="s">
        <v>12773</v>
      </c>
      <c r="N7978" t="s">
        <v>5162</v>
      </c>
      <c r="O7978" t="s">
        <v>17291</v>
      </c>
      <c r="P7978" t="s">
        <v>8919</v>
      </c>
      <c r="Q7978" t="s">
        <v>7694</v>
      </c>
      <c r="R7978">
        <v>15.54</v>
      </c>
      <c r="S7978" t="s">
        <v>19090</v>
      </c>
      <c r="T7978" t="s">
        <v>19090</v>
      </c>
      <c r="U7978" t="s">
        <v>19090</v>
      </c>
    </row>
    <row r="7979" spans="1:21" x14ac:dyDescent="0.25">
      <c r="A7979" t="s">
        <v>15</v>
      </c>
      <c r="B7979" t="s">
        <v>11712</v>
      </c>
      <c r="C7979" t="s">
        <v>11713</v>
      </c>
      <c r="D7979" t="str">
        <f>VLOOKUP(C:C,Reconciliation!B:C,2,FALSE)</f>
        <v>Residential Sales</v>
      </c>
      <c r="E7979" t="str">
        <f>VLOOKUP(B:B,'[1]Chart of Accts'!$A:$B,2,FALSE)</f>
        <v>Residential Gas Sales - Billed</v>
      </c>
      <c r="F7979" t="s">
        <v>8952</v>
      </c>
      <c r="G7979" t="s">
        <v>32</v>
      </c>
      <c r="H7979" t="s">
        <v>5161</v>
      </c>
      <c r="I7979" t="s">
        <v>1467</v>
      </c>
      <c r="J7979" t="s">
        <v>11712</v>
      </c>
      <c r="L7979" t="s">
        <v>23</v>
      </c>
      <c r="M7979" t="s">
        <v>12774</v>
      </c>
      <c r="N7979" t="s">
        <v>5162</v>
      </c>
      <c r="O7979" t="s">
        <v>17291</v>
      </c>
      <c r="P7979" t="s">
        <v>8919</v>
      </c>
      <c r="Q7979" t="s">
        <v>7694</v>
      </c>
      <c r="R7979">
        <v>-1142.74</v>
      </c>
      <c r="S7979" t="s">
        <v>19090</v>
      </c>
      <c r="T7979" t="s">
        <v>19090</v>
      </c>
      <c r="U7979" t="s">
        <v>19090</v>
      </c>
    </row>
    <row r="7980" spans="1:21" x14ac:dyDescent="0.25">
      <c r="A7980" t="s">
        <v>15</v>
      </c>
      <c r="B7980" t="s">
        <v>11712</v>
      </c>
      <c r="C7980" t="s">
        <v>11713</v>
      </c>
      <c r="D7980" t="str">
        <f>VLOOKUP(C:C,Reconciliation!B:C,2,FALSE)</f>
        <v>Residential Sales</v>
      </c>
      <c r="E7980" t="str">
        <f>VLOOKUP(B:B,'[1]Chart of Accts'!$A:$B,2,FALSE)</f>
        <v>Residential Gas Sales - Billed</v>
      </c>
      <c r="F7980" t="s">
        <v>8952</v>
      </c>
      <c r="G7980" t="s">
        <v>33</v>
      </c>
      <c r="H7980" t="s">
        <v>5161</v>
      </c>
      <c r="I7980" t="s">
        <v>1467</v>
      </c>
      <c r="J7980" t="s">
        <v>11712</v>
      </c>
      <c r="L7980" t="s">
        <v>23</v>
      </c>
      <c r="M7980" t="s">
        <v>12775</v>
      </c>
      <c r="N7980" t="s">
        <v>5162</v>
      </c>
      <c r="O7980" t="s">
        <v>17291</v>
      </c>
      <c r="P7980" t="s">
        <v>8919</v>
      </c>
      <c r="Q7980" t="s">
        <v>7694</v>
      </c>
      <c r="R7980">
        <v>-1046.56</v>
      </c>
      <c r="S7980" t="s">
        <v>19090</v>
      </c>
      <c r="T7980" t="s">
        <v>19090</v>
      </c>
      <c r="U7980" t="s">
        <v>19090</v>
      </c>
    </row>
    <row r="7981" spans="1:21" x14ac:dyDescent="0.25">
      <c r="A7981" t="s">
        <v>15</v>
      </c>
      <c r="B7981" t="s">
        <v>11712</v>
      </c>
      <c r="C7981" t="s">
        <v>11713</v>
      </c>
      <c r="D7981" t="str">
        <f>VLOOKUP(C:C,Reconciliation!B:C,2,FALSE)</f>
        <v>Residential Sales</v>
      </c>
      <c r="E7981" t="str">
        <f>VLOOKUP(B:B,'[1]Chart of Accts'!$A:$B,2,FALSE)</f>
        <v>Residential Gas Sales - Billed</v>
      </c>
      <c r="F7981" t="s">
        <v>8953</v>
      </c>
      <c r="G7981" t="s">
        <v>28</v>
      </c>
      <c r="H7981" t="s">
        <v>5161</v>
      </c>
      <c r="I7981" t="s">
        <v>1467</v>
      </c>
      <c r="J7981" t="s">
        <v>11712</v>
      </c>
      <c r="L7981" t="s">
        <v>23</v>
      </c>
      <c r="M7981" t="s">
        <v>7994</v>
      </c>
      <c r="N7981" t="s">
        <v>5162</v>
      </c>
      <c r="O7981" t="s">
        <v>17292</v>
      </c>
      <c r="P7981" t="s">
        <v>8919</v>
      </c>
      <c r="Q7981" t="s">
        <v>7696</v>
      </c>
      <c r="R7981">
        <v>-187.78</v>
      </c>
      <c r="S7981" t="s">
        <v>19090</v>
      </c>
      <c r="T7981" t="s">
        <v>19090</v>
      </c>
      <c r="U7981" t="s">
        <v>19090</v>
      </c>
    </row>
    <row r="7982" spans="1:21" x14ac:dyDescent="0.25">
      <c r="A7982" t="s">
        <v>15</v>
      </c>
      <c r="B7982" t="s">
        <v>11712</v>
      </c>
      <c r="C7982" t="s">
        <v>11713</v>
      </c>
      <c r="D7982" t="str">
        <f>VLOOKUP(C:C,Reconciliation!B:C,2,FALSE)</f>
        <v>Residential Sales</v>
      </c>
      <c r="E7982" t="str">
        <f>VLOOKUP(B:B,'[1]Chart of Accts'!$A:$B,2,FALSE)</f>
        <v>Residential Gas Sales - Billed</v>
      </c>
      <c r="F7982" t="s">
        <v>8953</v>
      </c>
      <c r="G7982" t="s">
        <v>465</v>
      </c>
      <c r="H7982" t="s">
        <v>5161</v>
      </c>
      <c r="I7982" t="s">
        <v>1467</v>
      </c>
      <c r="J7982" t="s">
        <v>11712</v>
      </c>
      <c r="L7982" t="s">
        <v>23</v>
      </c>
      <c r="M7982" t="s">
        <v>12776</v>
      </c>
      <c r="N7982" t="s">
        <v>5162</v>
      </c>
      <c r="O7982" t="s">
        <v>17292</v>
      </c>
      <c r="P7982" t="s">
        <v>8919</v>
      </c>
      <c r="Q7982" t="s">
        <v>7696</v>
      </c>
      <c r="R7982">
        <v>-169.38</v>
      </c>
      <c r="S7982" t="s">
        <v>19090</v>
      </c>
      <c r="T7982" t="s">
        <v>19090</v>
      </c>
      <c r="U7982" t="s">
        <v>19090</v>
      </c>
    </row>
    <row r="7983" spans="1:21" x14ac:dyDescent="0.25">
      <c r="A7983" t="s">
        <v>15</v>
      </c>
      <c r="B7983" t="s">
        <v>11712</v>
      </c>
      <c r="C7983" t="s">
        <v>11713</v>
      </c>
      <c r="D7983" t="str">
        <f>VLOOKUP(C:C,Reconciliation!B:C,2,FALSE)</f>
        <v>Residential Sales</v>
      </c>
      <c r="E7983" t="str">
        <f>VLOOKUP(B:B,'[1]Chart of Accts'!$A:$B,2,FALSE)</f>
        <v>Residential Gas Sales - Billed</v>
      </c>
      <c r="F7983" t="s">
        <v>8954</v>
      </c>
      <c r="G7983" t="s">
        <v>465</v>
      </c>
      <c r="H7983" t="s">
        <v>5161</v>
      </c>
      <c r="I7983" t="s">
        <v>1467</v>
      </c>
      <c r="J7983" t="s">
        <v>11712</v>
      </c>
      <c r="L7983" t="s">
        <v>23</v>
      </c>
      <c r="M7983" t="s">
        <v>12777</v>
      </c>
      <c r="N7983" t="s">
        <v>5162</v>
      </c>
      <c r="O7983" t="s">
        <v>17293</v>
      </c>
      <c r="P7983" t="s">
        <v>8919</v>
      </c>
      <c r="Q7983" t="s">
        <v>7545</v>
      </c>
      <c r="R7983">
        <v>-757.46</v>
      </c>
      <c r="S7983" t="s">
        <v>19090</v>
      </c>
      <c r="T7983" t="s">
        <v>19090</v>
      </c>
      <c r="U7983" t="s">
        <v>19090</v>
      </c>
    </row>
    <row r="7984" spans="1:21" x14ac:dyDescent="0.25">
      <c r="A7984" t="s">
        <v>15</v>
      </c>
      <c r="B7984" t="s">
        <v>11712</v>
      </c>
      <c r="C7984" t="s">
        <v>11713</v>
      </c>
      <c r="D7984" t="str">
        <f>VLOOKUP(C:C,Reconciliation!B:C,2,FALSE)</f>
        <v>Residential Sales</v>
      </c>
      <c r="E7984" t="str">
        <f>VLOOKUP(B:B,'[1]Chart of Accts'!$A:$B,2,FALSE)</f>
        <v>Residential Gas Sales - Billed</v>
      </c>
      <c r="F7984" t="s">
        <v>8954</v>
      </c>
      <c r="G7984" t="s">
        <v>893</v>
      </c>
      <c r="H7984" t="s">
        <v>5161</v>
      </c>
      <c r="I7984" t="s">
        <v>1467</v>
      </c>
      <c r="J7984" t="s">
        <v>11712</v>
      </c>
      <c r="L7984" t="s">
        <v>23</v>
      </c>
      <c r="M7984" t="s">
        <v>12778</v>
      </c>
      <c r="N7984" t="s">
        <v>5162</v>
      </c>
      <c r="O7984" t="s">
        <v>17293</v>
      </c>
      <c r="P7984" t="s">
        <v>8919</v>
      </c>
      <c r="Q7984" t="s">
        <v>7545</v>
      </c>
      <c r="R7984">
        <v>-710.93</v>
      </c>
      <c r="S7984" t="s">
        <v>19090</v>
      </c>
      <c r="T7984" t="s">
        <v>19090</v>
      </c>
      <c r="U7984" t="s">
        <v>19090</v>
      </c>
    </row>
    <row r="7985" spans="1:21" x14ac:dyDescent="0.25">
      <c r="A7985" t="s">
        <v>15</v>
      </c>
      <c r="B7985" t="s">
        <v>11712</v>
      </c>
      <c r="C7985" t="s">
        <v>11713</v>
      </c>
      <c r="D7985" t="str">
        <f>VLOOKUP(C:C,Reconciliation!B:C,2,FALSE)</f>
        <v>Residential Sales</v>
      </c>
      <c r="E7985" t="str">
        <f>VLOOKUP(B:B,'[1]Chart of Accts'!$A:$B,2,FALSE)</f>
        <v>Residential Gas Sales - Billed</v>
      </c>
      <c r="F7985" t="s">
        <v>8955</v>
      </c>
      <c r="G7985" t="s">
        <v>899</v>
      </c>
      <c r="H7985" t="s">
        <v>5161</v>
      </c>
      <c r="I7985" t="s">
        <v>1467</v>
      </c>
      <c r="J7985" t="s">
        <v>11712</v>
      </c>
      <c r="L7985" t="s">
        <v>23</v>
      </c>
      <c r="M7985" t="s">
        <v>10761</v>
      </c>
      <c r="N7985" t="s">
        <v>5162</v>
      </c>
      <c r="O7985" t="s">
        <v>17294</v>
      </c>
      <c r="P7985" t="s">
        <v>8919</v>
      </c>
      <c r="Q7985" t="s">
        <v>7600</v>
      </c>
      <c r="R7985">
        <v>-388.38</v>
      </c>
      <c r="S7985" t="s">
        <v>19090</v>
      </c>
      <c r="T7985" t="s">
        <v>19090</v>
      </c>
      <c r="U7985" t="s">
        <v>19090</v>
      </c>
    </row>
    <row r="7986" spans="1:21" x14ac:dyDescent="0.25">
      <c r="A7986" t="s">
        <v>15</v>
      </c>
      <c r="B7986" t="s">
        <v>11712</v>
      </c>
      <c r="C7986" t="s">
        <v>11713</v>
      </c>
      <c r="D7986" t="str">
        <f>VLOOKUP(C:C,Reconciliation!B:C,2,FALSE)</f>
        <v>Residential Sales</v>
      </c>
      <c r="E7986" t="str">
        <f>VLOOKUP(B:B,'[1]Chart of Accts'!$A:$B,2,FALSE)</f>
        <v>Residential Gas Sales - Billed</v>
      </c>
      <c r="F7986" t="s">
        <v>8955</v>
      </c>
      <c r="G7986" t="s">
        <v>901</v>
      </c>
      <c r="H7986" t="s">
        <v>5161</v>
      </c>
      <c r="I7986" t="s">
        <v>1467</v>
      </c>
      <c r="J7986" t="s">
        <v>11712</v>
      </c>
      <c r="L7986" t="s">
        <v>23</v>
      </c>
      <c r="M7986" t="s">
        <v>8605</v>
      </c>
      <c r="N7986" t="s">
        <v>5162</v>
      </c>
      <c r="O7986" t="s">
        <v>17294</v>
      </c>
      <c r="P7986" t="s">
        <v>8919</v>
      </c>
      <c r="Q7986" t="s">
        <v>7600</v>
      </c>
      <c r="R7986">
        <v>-360.69</v>
      </c>
      <c r="S7986" t="s">
        <v>19090</v>
      </c>
      <c r="T7986" t="s">
        <v>19090</v>
      </c>
      <c r="U7986" t="s">
        <v>19090</v>
      </c>
    </row>
    <row r="7987" spans="1:21" x14ac:dyDescent="0.25">
      <c r="A7987" t="s">
        <v>15</v>
      </c>
      <c r="B7987" t="s">
        <v>11712</v>
      </c>
      <c r="C7987" t="s">
        <v>11713</v>
      </c>
      <c r="D7987" t="str">
        <f>VLOOKUP(C:C,Reconciliation!B:C,2,FALSE)</f>
        <v>Residential Sales</v>
      </c>
      <c r="E7987" t="str">
        <f>VLOOKUP(B:B,'[1]Chart of Accts'!$A:$B,2,FALSE)</f>
        <v>Residential Gas Sales - Billed</v>
      </c>
      <c r="F7987" t="s">
        <v>8956</v>
      </c>
      <c r="G7987" t="s">
        <v>803</v>
      </c>
      <c r="H7987" t="s">
        <v>5161</v>
      </c>
      <c r="I7987" t="s">
        <v>1467</v>
      </c>
      <c r="J7987" t="s">
        <v>11712</v>
      </c>
      <c r="L7987" t="s">
        <v>23</v>
      </c>
      <c r="M7987" t="s">
        <v>12779</v>
      </c>
      <c r="N7987" t="s">
        <v>5162</v>
      </c>
      <c r="O7987" t="s">
        <v>17295</v>
      </c>
      <c r="P7987" t="s">
        <v>8919</v>
      </c>
      <c r="Q7987" t="s">
        <v>7571</v>
      </c>
      <c r="R7987">
        <v>21.61</v>
      </c>
      <c r="S7987" t="s">
        <v>19090</v>
      </c>
      <c r="T7987" t="s">
        <v>19090</v>
      </c>
      <c r="U7987" t="s">
        <v>19090</v>
      </c>
    </row>
    <row r="7988" spans="1:21" x14ac:dyDescent="0.25">
      <c r="A7988" t="s">
        <v>15</v>
      </c>
      <c r="B7988" t="s">
        <v>11712</v>
      </c>
      <c r="C7988" t="s">
        <v>11713</v>
      </c>
      <c r="D7988" t="str">
        <f>VLOOKUP(C:C,Reconciliation!B:C,2,FALSE)</f>
        <v>Residential Sales</v>
      </c>
      <c r="E7988" t="str">
        <f>VLOOKUP(B:B,'[1]Chart of Accts'!$A:$B,2,FALSE)</f>
        <v>Residential Gas Sales - Billed</v>
      </c>
      <c r="F7988" t="s">
        <v>8956</v>
      </c>
      <c r="G7988" t="s">
        <v>28</v>
      </c>
      <c r="H7988" t="s">
        <v>5161</v>
      </c>
      <c r="I7988" t="s">
        <v>1467</v>
      </c>
      <c r="J7988" t="s">
        <v>11712</v>
      </c>
      <c r="L7988" t="s">
        <v>23</v>
      </c>
      <c r="M7988" t="s">
        <v>12780</v>
      </c>
      <c r="N7988" t="s">
        <v>5162</v>
      </c>
      <c r="O7988" t="s">
        <v>17295</v>
      </c>
      <c r="P7988" t="s">
        <v>8919</v>
      </c>
      <c r="Q7988" t="s">
        <v>7571</v>
      </c>
      <c r="R7988">
        <v>-371.14</v>
      </c>
      <c r="S7988" t="s">
        <v>19090</v>
      </c>
      <c r="T7988" t="s">
        <v>19090</v>
      </c>
      <c r="U7988" t="s">
        <v>19090</v>
      </c>
    </row>
    <row r="7989" spans="1:21" x14ac:dyDescent="0.25">
      <c r="A7989" t="s">
        <v>15</v>
      </c>
      <c r="B7989" t="s">
        <v>11712</v>
      </c>
      <c r="C7989" t="s">
        <v>11713</v>
      </c>
      <c r="D7989" t="str">
        <f>VLOOKUP(C:C,Reconciliation!B:C,2,FALSE)</f>
        <v>Residential Sales</v>
      </c>
      <c r="E7989" t="str">
        <f>VLOOKUP(B:B,'[1]Chart of Accts'!$A:$B,2,FALSE)</f>
        <v>Residential Gas Sales - Billed</v>
      </c>
      <c r="F7989" t="s">
        <v>8956</v>
      </c>
      <c r="G7989" t="s">
        <v>465</v>
      </c>
      <c r="H7989" t="s">
        <v>5161</v>
      </c>
      <c r="I7989" t="s">
        <v>1467</v>
      </c>
      <c r="J7989" t="s">
        <v>11712</v>
      </c>
      <c r="L7989" t="s">
        <v>23</v>
      </c>
      <c r="M7989" t="s">
        <v>12781</v>
      </c>
      <c r="N7989" t="s">
        <v>5162</v>
      </c>
      <c r="O7989" t="s">
        <v>17295</v>
      </c>
      <c r="P7989" t="s">
        <v>8919</v>
      </c>
      <c r="Q7989" t="s">
        <v>7571</v>
      </c>
      <c r="R7989">
        <v>-369.62</v>
      </c>
      <c r="S7989" t="s">
        <v>19090</v>
      </c>
      <c r="T7989" t="s">
        <v>19090</v>
      </c>
      <c r="U7989" t="s">
        <v>19090</v>
      </c>
    </row>
    <row r="7990" spans="1:21" x14ac:dyDescent="0.25">
      <c r="A7990" t="s">
        <v>15</v>
      </c>
      <c r="B7990" t="s">
        <v>11712</v>
      </c>
      <c r="C7990" t="s">
        <v>11713</v>
      </c>
      <c r="D7990" t="str">
        <f>VLOOKUP(C:C,Reconciliation!B:C,2,FALSE)</f>
        <v>Residential Sales</v>
      </c>
      <c r="E7990" t="str">
        <f>VLOOKUP(B:B,'[1]Chart of Accts'!$A:$B,2,FALSE)</f>
        <v>Residential Gas Sales - Billed</v>
      </c>
      <c r="F7990" t="s">
        <v>8959</v>
      </c>
      <c r="G7990" t="s">
        <v>796</v>
      </c>
      <c r="H7990" t="s">
        <v>5161</v>
      </c>
      <c r="I7990" t="s">
        <v>1467</v>
      </c>
      <c r="J7990" t="s">
        <v>11712</v>
      </c>
      <c r="L7990" t="s">
        <v>23</v>
      </c>
      <c r="M7990" t="s">
        <v>12782</v>
      </c>
      <c r="N7990" t="s">
        <v>5162</v>
      </c>
      <c r="O7990" t="s">
        <v>17296</v>
      </c>
      <c r="P7990" t="s">
        <v>8919</v>
      </c>
      <c r="Q7990" t="s">
        <v>7702</v>
      </c>
      <c r="R7990">
        <v>-525.46</v>
      </c>
      <c r="S7990" t="s">
        <v>19090</v>
      </c>
      <c r="T7990" t="s">
        <v>19090</v>
      </c>
      <c r="U7990" t="s">
        <v>19090</v>
      </c>
    </row>
    <row r="7991" spans="1:21" x14ac:dyDescent="0.25">
      <c r="A7991" t="s">
        <v>15</v>
      </c>
      <c r="B7991" t="s">
        <v>11712</v>
      </c>
      <c r="C7991" t="s">
        <v>11713</v>
      </c>
      <c r="D7991" t="str">
        <f>VLOOKUP(C:C,Reconciliation!B:C,2,FALSE)</f>
        <v>Residential Sales</v>
      </c>
      <c r="E7991" t="str">
        <f>VLOOKUP(B:B,'[1]Chart of Accts'!$A:$B,2,FALSE)</f>
        <v>Residential Gas Sales - Billed</v>
      </c>
      <c r="F7991" t="s">
        <v>8959</v>
      </c>
      <c r="G7991" t="s">
        <v>798</v>
      </c>
      <c r="H7991" t="s">
        <v>5161</v>
      </c>
      <c r="I7991" t="s">
        <v>1467</v>
      </c>
      <c r="J7991" t="s">
        <v>11712</v>
      </c>
      <c r="L7991" t="s">
        <v>23</v>
      </c>
      <c r="M7991" t="s">
        <v>12783</v>
      </c>
      <c r="N7991" t="s">
        <v>5162</v>
      </c>
      <c r="O7991" t="s">
        <v>17296</v>
      </c>
      <c r="P7991" t="s">
        <v>8919</v>
      </c>
      <c r="Q7991" t="s">
        <v>7702</v>
      </c>
      <c r="R7991">
        <v>-487.55</v>
      </c>
      <c r="S7991" t="s">
        <v>19090</v>
      </c>
      <c r="T7991" t="s">
        <v>19090</v>
      </c>
      <c r="U7991" t="s">
        <v>19090</v>
      </c>
    </row>
    <row r="7992" spans="1:21" x14ac:dyDescent="0.25">
      <c r="A7992" t="s">
        <v>15</v>
      </c>
      <c r="B7992" t="s">
        <v>11712</v>
      </c>
      <c r="C7992" t="s">
        <v>11713</v>
      </c>
      <c r="D7992" t="str">
        <f>VLOOKUP(C:C,Reconciliation!B:C,2,FALSE)</f>
        <v>Residential Sales</v>
      </c>
      <c r="E7992" t="str">
        <f>VLOOKUP(B:B,'[1]Chart of Accts'!$A:$B,2,FALSE)</f>
        <v>Residential Gas Sales - Billed</v>
      </c>
      <c r="F7992" t="s">
        <v>8960</v>
      </c>
      <c r="G7992" t="s">
        <v>893</v>
      </c>
      <c r="H7992" t="s">
        <v>5161</v>
      </c>
      <c r="I7992" t="s">
        <v>1467</v>
      </c>
      <c r="J7992" t="s">
        <v>11712</v>
      </c>
      <c r="L7992" t="s">
        <v>23</v>
      </c>
      <c r="M7992" t="s">
        <v>12784</v>
      </c>
      <c r="N7992" t="s">
        <v>5162</v>
      </c>
      <c r="O7992" t="s">
        <v>17297</v>
      </c>
      <c r="P7992" t="s">
        <v>8919</v>
      </c>
      <c r="Q7992" t="s">
        <v>7704</v>
      </c>
      <c r="R7992">
        <v>-307.32</v>
      </c>
      <c r="S7992" t="s">
        <v>19090</v>
      </c>
      <c r="T7992" t="s">
        <v>19090</v>
      </c>
      <c r="U7992" t="s">
        <v>19090</v>
      </c>
    </row>
    <row r="7993" spans="1:21" x14ac:dyDescent="0.25">
      <c r="A7993" t="s">
        <v>15</v>
      </c>
      <c r="B7993" t="s">
        <v>11712</v>
      </c>
      <c r="C7993" t="s">
        <v>11713</v>
      </c>
      <c r="D7993" t="str">
        <f>VLOOKUP(C:C,Reconciliation!B:C,2,FALSE)</f>
        <v>Residential Sales</v>
      </c>
      <c r="E7993" t="str">
        <f>VLOOKUP(B:B,'[1]Chart of Accts'!$A:$B,2,FALSE)</f>
        <v>Residential Gas Sales - Billed</v>
      </c>
      <c r="F7993" t="s">
        <v>8960</v>
      </c>
      <c r="G7993" t="s">
        <v>897</v>
      </c>
      <c r="H7993" t="s">
        <v>5161</v>
      </c>
      <c r="I7993" t="s">
        <v>1467</v>
      </c>
      <c r="J7993" t="s">
        <v>11712</v>
      </c>
      <c r="L7993" t="s">
        <v>23</v>
      </c>
      <c r="M7993" t="s">
        <v>12785</v>
      </c>
      <c r="N7993" t="s">
        <v>5162</v>
      </c>
      <c r="O7993" t="s">
        <v>17297</v>
      </c>
      <c r="P7993" t="s">
        <v>8919</v>
      </c>
      <c r="Q7993" t="s">
        <v>7704</v>
      </c>
      <c r="R7993">
        <v>-300.61</v>
      </c>
      <c r="S7993" t="s">
        <v>19090</v>
      </c>
      <c r="T7993" t="s">
        <v>19090</v>
      </c>
      <c r="U7993" t="s">
        <v>19090</v>
      </c>
    </row>
    <row r="7994" spans="1:21" x14ac:dyDescent="0.25">
      <c r="A7994" t="s">
        <v>15</v>
      </c>
      <c r="B7994" t="s">
        <v>11712</v>
      </c>
      <c r="C7994" t="s">
        <v>11713</v>
      </c>
      <c r="D7994" t="str">
        <f>VLOOKUP(C:C,Reconciliation!B:C,2,FALSE)</f>
        <v>Residential Sales</v>
      </c>
      <c r="E7994" t="str">
        <f>VLOOKUP(B:B,'[1]Chart of Accts'!$A:$B,2,FALSE)</f>
        <v>Residential Gas Sales - Billed</v>
      </c>
      <c r="F7994" t="s">
        <v>8960</v>
      </c>
      <c r="G7994" t="s">
        <v>901</v>
      </c>
      <c r="H7994" t="s">
        <v>5161</v>
      </c>
      <c r="I7994" t="s">
        <v>1467</v>
      </c>
      <c r="J7994" t="s">
        <v>11712</v>
      </c>
      <c r="L7994" t="s">
        <v>23</v>
      </c>
      <c r="M7994" t="s">
        <v>11581</v>
      </c>
      <c r="N7994" t="s">
        <v>5162</v>
      </c>
      <c r="O7994" t="s">
        <v>17297</v>
      </c>
      <c r="P7994" t="s">
        <v>8919</v>
      </c>
      <c r="Q7994" t="s">
        <v>7704</v>
      </c>
      <c r="R7994">
        <v>2.02</v>
      </c>
      <c r="S7994" t="s">
        <v>19090</v>
      </c>
      <c r="T7994" t="s">
        <v>19090</v>
      </c>
      <c r="U7994" t="s">
        <v>19090</v>
      </c>
    </row>
    <row r="7995" spans="1:21" x14ac:dyDescent="0.25">
      <c r="A7995" t="s">
        <v>15</v>
      </c>
      <c r="B7995" t="s">
        <v>11712</v>
      </c>
      <c r="C7995" t="s">
        <v>11713</v>
      </c>
      <c r="D7995" t="str">
        <f>VLOOKUP(C:C,Reconciliation!B:C,2,FALSE)</f>
        <v>Residential Sales</v>
      </c>
      <c r="E7995" t="str">
        <f>VLOOKUP(B:B,'[1]Chart of Accts'!$A:$B,2,FALSE)</f>
        <v>Residential Gas Sales - Billed</v>
      </c>
      <c r="F7995" t="s">
        <v>8962</v>
      </c>
      <c r="G7995" t="s">
        <v>899</v>
      </c>
      <c r="H7995" t="s">
        <v>5161</v>
      </c>
      <c r="I7995" t="s">
        <v>1467</v>
      </c>
      <c r="J7995" t="s">
        <v>11712</v>
      </c>
      <c r="L7995" t="s">
        <v>23</v>
      </c>
      <c r="M7995" t="s">
        <v>12786</v>
      </c>
      <c r="N7995" t="s">
        <v>5162</v>
      </c>
      <c r="O7995" t="s">
        <v>17298</v>
      </c>
      <c r="P7995" t="s">
        <v>8919</v>
      </c>
      <c r="Q7995" t="s">
        <v>7707</v>
      </c>
      <c r="R7995">
        <v>-218.5</v>
      </c>
      <c r="S7995" t="s">
        <v>19090</v>
      </c>
      <c r="T7995" t="s">
        <v>19090</v>
      </c>
      <c r="U7995" t="s">
        <v>19090</v>
      </c>
    </row>
    <row r="7996" spans="1:21" x14ac:dyDescent="0.25">
      <c r="A7996" t="s">
        <v>15</v>
      </c>
      <c r="B7996" t="s">
        <v>11712</v>
      </c>
      <c r="C7996" t="s">
        <v>11713</v>
      </c>
      <c r="D7996" t="str">
        <f>VLOOKUP(C:C,Reconciliation!B:C,2,FALSE)</f>
        <v>Residential Sales</v>
      </c>
      <c r="E7996" t="str">
        <f>VLOOKUP(B:B,'[1]Chart of Accts'!$A:$B,2,FALSE)</f>
        <v>Residential Gas Sales - Billed</v>
      </c>
      <c r="F7996" t="s">
        <v>8962</v>
      </c>
      <c r="G7996" t="s">
        <v>901</v>
      </c>
      <c r="H7996" t="s">
        <v>5161</v>
      </c>
      <c r="I7996" t="s">
        <v>1467</v>
      </c>
      <c r="J7996" t="s">
        <v>11712</v>
      </c>
      <c r="L7996" t="s">
        <v>23</v>
      </c>
      <c r="M7996" t="s">
        <v>12787</v>
      </c>
      <c r="N7996" t="s">
        <v>5162</v>
      </c>
      <c r="O7996" t="s">
        <v>17298</v>
      </c>
      <c r="P7996" t="s">
        <v>8919</v>
      </c>
      <c r="Q7996" t="s">
        <v>7707</v>
      </c>
      <c r="R7996">
        <v>-208.52</v>
      </c>
      <c r="S7996" t="s">
        <v>19090</v>
      </c>
      <c r="T7996" t="s">
        <v>19090</v>
      </c>
      <c r="U7996" t="s">
        <v>19090</v>
      </c>
    </row>
    <row r="7997" spans="1:21" x14ac:dyDescent="0.25">
      <c r="A7997" t="s">
        <v>15</v>
      </c>
      <c r="B7997" t="s">
        <v>11712</v>
      </c>
      <c r="C7997" t="s">
        <v>11713</v>
      </c>
      <c r="D7997" t="str">
        <f>VLOOKUP(C:C,Reconciliation!B:C,2,FALSE)</f>
        <v>Residential Sales</v>
      </c>
      <c r="E7997" t="str">
        <f>VLOOKUP(B:B,'[1]Chart of Accts'!$A:$B,2,FALSE)</f>
        <v>Residential Gas Sales - Billed</v>
      </c>
      <c r="F7997" t="s">
        <v>8963</v>
      </c>
      <c r="G7997" t="s">
        <v>32</v>
      </c>
      <c r="H7997" t="s">
        <v>5161</v>
      </c>
      <c r="I7997" t="s">
        <v>1467</v>
      </c>
      <c r="J7997" t="s">
        <v>11712</v>
      </c>
      <c r="L7997" t="s">
        <v>23</v>
      </c>
      <c r="M7997" t="s">
        <v>5463</v>
      </c>
      <c r="N7997" t="s">
        <v>5162</v>
      </c>
      <c r="O7997" t="s">
        <v>17299</v>
      </c>
      <c r="P7997" t="s">
        <v>8919</v>
      </c>
      <c r="Q7997" t="s">
        <v>7710</v>
      </c>
      <c r="R7997">
        <v>8.1</v>
      </c>
      <c r="S7997" t="s">
        <v>19090</v>
      </c>
      <c r="T7997" t="s">
        <v>19090</v>
      </c>
      <c r="U7997" t="s">
        <v>19090</v>
      </c>
    </row>
    <row r="7998" spans="1:21" x14ac:dyDescent="0.25">
      <c r="A7998" t="s">
        <v>15</v>
      </c>
      <c r="B7998" t="s">
        <v>11712</v>
      </c>
      <c r="C7998" t="s">
        <v>11713</v>
      </c>
      <c r="D7998" t="str">
        <f>VLOOKUP(C:C,Reconciliation!B:C,2,FALSE)</f>
        <v>Residential Sales</v>
      </c>
      <c r="E7998" t="str">
        <f>VLOOKUP(B:B,'[1]Chart of Accts'!$A:$B,2,FALSE)</f>
        <v>Residential Gas Sales - Billed</v>
      </c>
      <c r="F7998" t="s">
        <v>8963</v>
      </c>
      <c r="G7998" t="s">
        <v>893</v>
      </c>
      <c r="H7998" t="s">
        <v>5161</v>
      </c>
      <c r="I7998" t="s">
        <v>1467</v>
      </c>
      <c r="J7998" t="s">
        <v>11712</v>
      </c>
      <c r="L7998" t="s">
        <v>23</v>
      </c>
      <c r="M7998" t="s">
        <v>12788</v>
      </c>
      <c r="N7998" t="s">
        <v>5162</v>
      </c>
      <c r="O7998" t="s">
        <v>17299</v>
      </c>
      <c r="P7998" t="s">
        <v>8919</v>
      </c>
      <c r="Q7998" t="s">
        <v>7710</v>
      </c>
      <c r="R7998">
        <v>-404.25</v>
      </c>
      <c r="S7998" t="s">
        <v>19090</v>
      </c>
      <c r="T7998" t="s">
        <v>19090</v>
      </c>
      <c r="U7998" t="s">
        <v>19090</v>
      </c>
    </row>
    <row r="7999" spans="1:21" x14ac:dyDescent="0.25">
      <c r="A7999" t="s">
        <v>15</v>
      </c>
      <c r="B7999" t="s">
        <v>11712</v>
      </c>
      <c r="C7999" t="s">
        <v>11713</v>
      </c>
      <c r="D7999" t="str">
        <f>VLOOKUP(C:C,Reconciliation!B:C,2,FALSE)</f>
        <v>Residential Sales</v>
      </c>
      <c r="E7999" t="str">
        <f>VLOOKUP(B:B,'[1]Chart of Accts'!$A:$B,2,FALSE)</f>
        <v>Residential Gas Sales - Billed</v>
      </c>
      <c r="F7999" t="s">
        <v>8963</v>
      </c>
      <c r="G7999" t="s">
        <v>897</v>
      </c>
      <c r="H7999" t="s">
        <v>5161</v>
      </c>
      <c r="I7999" t="s">
        <v>1467</v>
      </c>
      <c r="J7999" t="s">
        <v>11712</v>
      </c>
      <c r="L7999" t="s">
        <v>23</v>
      </c>
      <c r="M7999" t="s">
        <v>12789</v>
      </c>
      <c r="N7999" t="s">
        <v>5162</v>
      </c>
      <c r="O7999" t="s">
        <v>17299</v>
      </c>
      <c r="P7999" t="s">
        <v>8919</v>
      </c>
      <c r="Q7999" t="s">
        <v>7710</v>
      </c>
      <c r="R7999">
        <v>-402.42</v>
      </c>
      <c r="S7999" t="s">
        <v>19090</v>
      </c>
      <c r="T7999" t="s">
        <v>19090</v>
      </c>
      <c r="U7999" t="s">
        <v>19090</v>
      </c>
    </row>
    <row r="8000" spans="1:21" x14ac:dyDescent="0.25">
      <c r="A8000" t="s">
        <v>15</v>
      </c>
      <c r="B8000" t="s">
        <v>11712</v>
      </c>
      <c r="C8000" t="s">
        <v>11713</v>
      </c>
      <c r="D8000" t="str">
        <f>VLOOKUP(C:C,Reconciliation!B:C,2,FALSE)</f>
        <v>Residential Sales</v>
      </c>
      <c r="E8000" t="str">
        <f>VLOOKUP(B:B,'[1]Chart of Accts'!$A:$B,2,FALSE)</f>
        <v>Residential Gas Sales - Billed</v>
      </c>
      <c r="F8000" t="s">
        <v>8964</v>
      </c>
      <c r="G8000" t="s">
        <v>798</v>
      </c>
      <c r="H8000" t="s">
        <v>5161</v>
      </c>
      <c r="I8000" t="s">
        <v>1467</v>
      </c>
      <c r="J8000" t="s">
        <v>11712</v>
      </c>
      <c r="L8000" t="s">
        <v>23</v>
      </c>
      <c r="M8000" t="s">
        <v>12790</v>
      </c>
      <c r="N8000" t="s">
        <v>5162</v>
      </c>
      <c r="O8000" t="s">
        <v>17300</v>
      </c>
      <c r="P8000" t="s">
        <v>8919</v>
      </c>
      <c r="Q8000" t="s">
        <v>7712</v>
      </c>
      <c r="R8000">
        <v>-1064.4100000000001</v>
      </c>
      <c r="S8000" t="s">
        <v>19090</v>
      </c>
      <c r="T8000" t="s">
        <v>19090</v>
      </c>
      <c r="U8000" t="s">
        <v>19090</v>
      </c>
    </row>
    <row r="8001" spans="1:21" x14ac:dyDescent="0.25">
      <c r="A8001" t="s">
        <v>15</v>
      </c>
      <c r="B8001" t="s">
        <v>11712</v>
      </c>
      <c r="C8001" t="s">
        <v>11713</v>
      </c>
      <c r="D8001" t="str">
        <f>VLOOKUP(C:C,Reconciliation!B:C,2,FALSE)</f>
        <v>Residential Sales</v>
      </c>
      <c r="E8001" t="str">
        <f>VLOOKUP(B:B,'[1]Chart of Accts'!$A:$B,2,FALSE)</f>
        <v>Residential Gas Sales - Billed</v>
      </c>
      <c r="F8001" t="s">
        <v>8964</v>
      </c>
      <c r="G8001" t="s">
        <v>775</v>
      </c>
      <c r="H8001" t="s">
        <v>5161</v>
      </c>
      <c r="I8001" t="s">
        <v>1467</v>
      </c>
      <c r="J8001" t="s">
        <v>11712</v>
      </c>
      <c r="L8001" t="s">
        <v>23</v>
      </c>
      <c r="M8001" t="s">
        <v>12791</v>
      </c>
      <c r="N8001" t="s">
        <v>5162</v>
      </c>
      <c r="O8001" t="s">
        <v>17300</v>
      </c>
      <c r="P8001" t="s">
        <v>8919</v>
      </c>
      <c r="Q8001" t="s">
        <v>7712</v>
      </c>
      <c r="R8001">
        <v>-999.65</v>
      </c>
      <c r="S8001" t="s">
        <v>19090</v>
      </c>
      <c r="T8001" t="s">
        <v>19090</v>
      </c>
      <c r="U8001" t="s">
        <v>19090</v>
      </c>
    </row>
    <row r="8002" spans="1:21" x14ac:dyDescent="0.25">
      <c r="A8002" t="s">
        <v>15</v>
      </c>
      <c r="B8002" t="s">
        <v>11712</v>
      </c>
      <c r="C8002" t="s">
        <v>11713</v>
      </c>
      <c r="D8002" t="str">
        <f>VLOOKUP(C:C,Reconciliation!B:C,2,FALSE)</f>
        <v>Residential Sales</v>
      </c>
      <c r="E8002" t="str">
        <f>VLOOKUP(B:B,'[1]Chart of Accts'!$A:$B,2,FALSE)</f>
        <v>Residential Gas Sales - Billed</v>
      </c>
      <c r="F8002" t="s">
        <v>8964</v>
      </c>
      <c r="G8002" t="s">
        <v>899</v>
      </c>
      <c r="H8002" t="s">
        <v>5161</v>
      </c>
      <c r="I8002" t="s">
        <v>1467</v>
      </c>
      <c r="J8002" t="s">
        <v>11712</v>
      </c>
      <c r="L8002" t="s">
        <v>23</v>
      </c>
      <c r="M8002" t="s">
        <v>7499</v>
      </c>
      <c r="N8002" t="s">
        <v>5162</v>
      </c>
      <c r="O8002" t="s">
        <v>17300</v>
      </c>
      <c r="P8002" t="s">
        <v>8919</v>
      </c>
      <c r="Q8002" t="s">
        <v>7712</v>
      </c>
      <c r="R8002">
        <v>9.7899999999999991</v>
      </c>
      <c r="S8002" t="s">
        <v>19090</v>
      </c>
      <c r="T8002" t="s">
        <v>19090</v>
      </c>
      <c r="U8002" t="s">
        <v>19090</v>
      </c>
    </row>
    <row r="8003" spans="1:21" x14ac:dyDescent="0.25">
      <c r="A8003" t="s">
        <v>15</v>
      </c>
      <c r="B8003" t="s">
        <v>11712</v>
      </c>
      <c r="C8003" t="s">
        <v>11713</v>
      </c>
      <c r="D8003" t="str">
        <f>VLOOKUP(C:C,Reconciliation!B:C,2,FALSE)</f>
        <v>Residential Sales</v>
      </c>
      <c r="E8003" t="str">
        <f>VLOOKUP(B:B,'[1]Chart of Accts'!$A:$B,2,FALSE)</f>
        <v>Residential Gas Sales - Billed</v>
      </c>
      <c r="F8003" t="s">
        <v>8965</v>
      </c>
      <c r="G8003" t="s">
        <v>28</v>
      </c>
      <c r="H8003" t="s">
        <v>5161</v>
      </c>
      <c r="I8003" t="s">
        <v>1467</v>
      </c>
      <c r="J8003" t="s">
        <v>11712</v>
      </c>
      <c r="L8003" t="s">
        <v>23</v>
      </c>
      <c r="M8003" t="s">
        <v>12792</v>
      </c>
      <c r="N8003" t="s">
        <v>5162</v>
      </c>
      <c r="O8003" t="s">
        <v>17301</v>
      </c>
      <c r="P8003" t="s">
        <v>8919</v>
      </c>
      <c r="Q8003" t="s">
        <v>7716</v>
      </c>
      <c r="R8003">
        <v>-533.21</v>
      </c>
      <c r="S8003" t="s">
        <v>19090</v>
      </c>
      <c r="T8003" t="s">
        <v>19090</v>
      </c>
      <c r="U8003" t="s">
        <v>19090</v>
      </c>
    </row>
    <row r="8004" spans="1:21" x14ac:dyDescent="0.25">
      <c r="A8004" t="s">
        <v>15</v>
      </c>
      <c r="B8004" t="s">
        <v>11712</v>
      </c>
      <c r="C8004" t="s">
        <v>11713</v>
      </c>
      <c r="D8004" t="str">
        <f>VLOOKUP(C:C,Reconciliation!B:C,2,FALSE)</f>
        <v>Residential Sales</v>
      </c>
      <c r="E8004" t="str">
        <f>VLOOKUP(B:B,'[1]Chart of Accts'!$A:$B,2,FALSE)</f>
        <v>Residential Gas Sales - Billed</v>
      </c>
      <c r="F8004" t="s">
        <v>8965</v>
      </c>
      <c r="G8004" t="s">
        <v>465</v>
      </c>
      <c r="H8004" t="s">
        <v>5161</v>
      </c>
      <c r="I8004" t="s">
        <v>1467</v>
      </c>
      <c r="J8004" t="s">
        <v>11712</v>
      </c>
      <c r="L8004" t="s">
        <v>23</v>
      </c>
      <c r="M8004" t="s">
        <v>12793</v>
      </c>
      <c r="N8004" t="s">
        <v>5162</v>
      </c>
      <c r="O8004" t="s">
        <v>17301</v>
      </c>
      <c r="P8004" t="s">
        <v>8919</v>
      </c>
      <c r="Q8004" t="s">
        <v>7716</v>
      </c>
      <c r="R8004">
        <v>-530.79</v>
      </c>
      <c r="S8004" t="s">
        <v>19090</v>
      </c>
      <c r="T8004" t="s">
        <v>19090</v>
      </c>
      <c r="U8004" t="s">
        <v>19090</v>
      </c>
    </row>
    <row r="8005" spans="1:21" x14ac:dyDescent="0.25">
      <c r="A8005" t="s">
        <v>15</v>
      </c>
      <c r="B8005" t="s">
        <v>11712</v>
      </c>
      <c r="C8005" t="s">
        <v>11713</v>
      </c>
      <c r="D8005" t="str">
        <f>VLOOKUP(C:C,Reconciliation!B:C,2,FALSE)</f>
        <v>Residential Sales</v>
      </c>
      <c r="E8005" t="str">
        <f>VLOOKUP(B:B,'[1]Chart of Accts'!$A:$B,2,FALSE)</f>
        <v>Residential Gas Sales - Billed</v>
      </c>
      <c r="F8005" t="s">
        <v>8966</v>
      </c>
      <c r="G8005" t="s">
        <v>798</v>
      </c>
      <c r="H8005" t="s">
        <v>5161</v>
      </c>
      <c r="I8005" t="s">
        <v>1467</v>
      </c>
      <c r="J8005" t="s">
        <v>11712</v>
      </c>
      <c r="L8005" t="s">
        <v>23</v>
      </c>
      <c r="M8005" t="s">
        <v>12794</v>
      </c>
      <c r="N8005" t="s">
        <v>5162</v>
      </c>
      <c r="O8005" t="s">
        <v>17302</v>
      </c>
      <c r="P8005" t="s">
        <v>8919</v>
      </c>
      <c r="Q8005" t="s">
        <v>7718</v>
      </c>
      <c r="R8005">
        <v>-220.19</v>
      </c>
      <c r="S8005" t="s">
        <v>19090</v>
      </c>
      <c r="T8005" t="s">
        <v>19090</v>
      </c>
      <c r="U8005" t="s">
        <v>19090</v>
      </c>
    </row>
    <row r="8006" spans="1:21" x14ac:dyDescent="0.25">
      <c r="A8006" t="s">
        <v>15</v>
      </c>
      <c r="B8006" t="s">
        <v>11712</v>
      </c>
      <c r="C8006" t="s">
        <v>11713</v>
      </c>
      <c r="D8006" t="str">
        <f>VLOOKUP(C:C,Reconciliation!B:C,2,FALSE)</f>
        <v>Residential Sales</v>
      </c>
      <c r="E8006" t="str">
        <f>VLOOKUP(B:B,'[1]Chart of Accts'!$A:$B,2,FALSE)</f>
        <v>Residential Gas Sales - Billed</v>
      </c>
      <c r="F8006" t="s">
        <v>8966</v>
      </c>
      <c r="G8006" t="s">
        <v>775</v>
      </c>
      <c r="H8006" t="s">
        <v>5161</v>
      </c>
      <c r="I8006" t="s">
        <v>1467</v>
      </c>
      <c r="J8006" t="s">
        <v>11712</v>
      </c>
      <c r="L8006" t="s">
        <v>23</v>
      </c>
      <c r="M8006" t="s">
        <v>9538</v>
      </c>
      <c r="N8006" t="s">
        <v>5162</v>
      </c>
      <c r="O8006" t="s">
        <v>17302</v>
      </c>
      <c r="P8006" t="s">
        <v>8919</v>
      </c>
      <c r="Q8006" t="s">
        <v>7718</v>
      </c>
      <c r="R8006">
        <v>-192.82</v>
      </c>
      <c r="S8006" t="s">
        <v>19090</v>
      </c>
      <c r="T8006" t="s">
        <v>19090</v>
      </c>
      <c r="U8006" t="s">
        <v>19090</v>
      </c>
    </row>
    <row r="8007" spans="1:21" x14ac:dyDescent="0.25">
      <c r="A8007" t="s">
        <v>15</v>
      </c>
      <c r="B8007" t="s">
        <v>11712</v>
      </c>
      <c r="C8007" t="s">
        <v>11713</v>
      </c>
      <c r="D8007" t="str">
        <f>VLOOKUP(C:C,Reconciliation!B:C,2,FALSE)</f>
        <v>Residential Sales</v>
      </c>
      <c r="E8007" t="str">
        <f>VLOOKUP(B:B,'[1]Chart of Accts'!$A:$B,2,FALSE)</f>
        <v>Residential Gas Sales - Billed</v>
      </c>
      <c r="F8007" t="s">
        <v>8966</v>
      </c>
      <c r="G8007" t="s">
        <v>32</v>
      </c>
      <c r="H8007" t="s">
        <v>5161</v>
      </c>
      <c r="I8007" t="s">
        <v>1467</v>
      </c>
      <c r="J8007" t="s">
        <v>11712</v>
      </c>
      <c r="L8007" t="s">
        <v>23</v>
      </c>
      <c r="M8007" t="s">
        <v>4574</v>
      </c>
      <c r="N8007" t="s">
        <v>5162</v>
      </c>
      <c r="O8007" t="s">
        <v>17302</v>
      </c>
      <c r="P8007" t="s">
        <v>8919</v>
      </c>
      <c r="Q8007" t="s">
        <v>7718</v>
      </c>
      <c r="R8007">
        <v>3.04</v>
      </c>
      <c r="S8007" t="s">
        <v>19090</v>
      </c>
      <c r="T8007" t="s">
        <v>19090</v>
      </c>
      <c r="U8007" t="s">
        <v>19090</v>
      </c>
    </row>
    <row r="8008" spans="1:21" x14ac:dyDescent="0.25">
      <c r="A8008" t="s">
        <v>15</v>
      </c>
      <c r="B8008" t="s">
        <v>11712</v>
      </c>
      <c r="C8008" t="s">
        <v>11713</v>
      </c>
      <c r="D8008" t="str">
        <f>VLOOKUP(C:C,Reconciliation!B:C,2,FALSE)</f>
        <v>Residential Sales</v>
      </c>
      <c r="E8008" t="str">
        <f>VLOOKUP(B:B,'[1]Chart of Accts'!$A:$B,2,FALSE)</f>
        <v>Residential Gas Sales - Billed</v>
      </c>
      <c r="F8008" t="s">
        <v>8967</v>
      </c>
      <c r="G8008" t="s">
        <v>775</v>
      </c>
      <c r="H8008" t="s">
        <v>5161</v>
      </c>
      <c r="I8008" t="s">
        <v>1467</v>
      </c>
      <c r="J8008" t="s">
        <v>11712</v>
      </c>
      <c r="L8008" t="s">
        <v>23</v>
      </c>
      <c r="M8008" t="s">
        <v>12795</v>
      </c>
      <c r="N8008" t="s">
        <v>5162</v>
      </c>
      <c r="O8008" t="s">
        <v>17303</v>
      </c>
      <c r="P8008" t="s">
        <v>8919</v>
      </c>
      <c r="Q8008" t="s">
        <v>7720</v>
      </c>
      <c r="R8008">
        <v>-430.57</v>
      </c>
      <c r="S8008" t="s">
        <v>19090</v>
      </c>
      <c r="T8008" t="s">
        <v>19090</v>
      </c>
      <c r="U8008" t="s">
        <v>19090</v>
      </c>
    </row>
    <row r="8009" spans="1:21" x14ac:dyDescent="0.25">
      <c r="A8009" t="s">
        <v>15</v>
      </c>
      <c r="B8009" t="s">
        <v>11712</v>
      </c>
      <c r="C8009" t="s">
        <v>11713</v>
      </c>
      <c r="D8009" t="str">
        <f>VLOOKUP(C:C,Reconciliation!B:C,2,FALSE)</f>
        <v>Residential Sales</v>
      </c>
      <c r="E8009" t="str">
        <f>VLOOKUP(B:B,'[1]Chart of Accts'!$A:$B,2,FALSE)</f>
        <v>Residential Gas Sales - Billed</v>
      </c>
      <c r="F8009" t="s">
        <v>8967</v>
      </c>
      <c r="G8009" t="s">
        <v>801</v>
      </c>
      <c r="H8009" t="s">
        <v>5161</v>
      </c>
      <c r="I8009" t="s">
        <v>1467</v>
      </c>
      <c r="J8009" t="s">
        <v>11712</v>
      </c>
      <c r="L8009" t="s">
        <v>23</v>
      </c>
      <c r="M8009" t="s">
        <v>12796</v>
      </c>
      <c r="N8009" t="s">
        <v>5162</v>
      </c>
      <c r="O8009" t="s">
        <v>17303</v>
      </c>
      <c r="P8009" t="s">
        <v>8919</v>
      </c>
      <c r="Q8009" t="s">
        <v>7720</v>
      </c>
      <c r="R8009">
        <v>-426.21</v>
      </c>
      <c r="S8009" t="s">
        <v>19090</v>
      </c>
      <c r="T8009" t="s">
        <v>19090</v>
      </c>
      <c r="U8009" t="s">
        <v>19090</v>
      </c>
    </row>
    <row r="8010" spans="1:21" x14ac:dyDescent="0.25">
      <c r="A8010" t="s">
        <v>15</v>
      </c>
      <c r="B8010" t="s">
        <v>11712</v>
      </c>
      <c r="C8010" t="s">
        <v>11713</v>
      </c>
      <c r="D8010" t="str">
        <f>VLOOKUP(C:C,Reconciliation!B:C,2,FALSE)</f>
        <v>Residential Sales</v>
      </c>
      <c r="E8010" t="str">
        <f>VLOOKUP(B:B,'[1]Chart of Accts'!$A:$B,2,FALSE)</f>
        <v>Residential Gas Sales - Billed</v>
      </c>
      <c r="F8010" t="s">
        <v>8967</v>
      </c>
      <c r="G8010" t="s">
        <v>901</v>
      </c>
      <c r="H8010" t="s">
        <v>5161</v>
      </c>
      <c r="I8010" t="s">
        <v>1467</v>
      </c>
      <c r="J8010" t="s">
        <v>11712</v>
      </c>
      <c r="L8010" t="s">
        <v>23</v>
      </c>
      <c r="M8010" t="s">
        <v>6921</v>
      </c>
      <c r="N8010" t="s">
        <v>5162</v>
      </c>
      <c r="O8010" t="s">
        <v>17303</v>
      </c>
      <c r="P8010" t="s">
        <v>8919</v>
      </c>
      <c r="Q8010" t="s">
        <v>7720</v>
      </c>
      <c r="R8010">
        <v>4.3899999999999997</v>
      </c>
      <c r="S8010" t="s">
        <v>19090</v>
      </c>
      <c r="T8010" t="s">
        <v>19090</v>
      </c>
      <c r="U8010" t="s">
        <v>19090</v>
      </c>
    </row>
    <row r="8011" spans="1:21" x14ac:dyDescent="0.25">
      <c r="A8011" t="s">
        <v>15</v>
      </c>
      <c r="B8011" t="s">
        <v>11712</v>
      </c>
      <c r="C8011" t="s">
        <v>11713</v>
      </c>
      <c r="D8011" t="str">
        <f>VLOOKUP(C:C,Reconciliation!B:C,2,FALSE)</f>
        <v>Residential Sales</v>
      </c>
      <c r="E8011" t="str">
        <f>VLOOKUP(B:B,'[1]Chart of Accts'!$A:$B,2,FALSE)</f>
        <v>Residential Gas Sales - Billed</v>
      </c>
      <c r="F8011" t="s">
        <v>8968</v>
      </c>
      <c r="G8011" t="s">
        <v>897</v>
      </c>
      <c r="H8011" t="s">
        <v>5161</v>
      </c>
      <c r="I8011" t="s">
        <v>1467</v>
      </c>
      <c r="J8011" t="s">
        <v>11712</v>
      </c>
      <c r="L8011" t="s">
        <v>23</v>
      </c>
      <c r="M8011" t="s">
        <v>12797</v>
      </c>
      <c r="N8011" t="s">
        <v>5162</v>
      </c>
      <c r="O8011" t="s">
        <v>17304</v>
      </c>
      <c r="P8011" t="s">
        <v>8919</v>
      </c>
      <c r="Q8011" t="s">
        <v>7547</v>
      </c>
      <c r="R8011">
        <v>-329.58</v>
      </c>
      <c r="S8011" t="s">
        <v>19090</v>
      </c>
      <c r="T8011" t="s">
        <v>19090</v>
      </c>
      <c r="U8011" t="s">
        <v>19090</v>
      </c>
    </row>
    <row r="8012" spans="1:21" x14ac:dyDescent="0.25">
      <c r="A8012" t="s">
        <v>15</v>
      </c>
      <c r="B8012" t="s">
        <v>11712</v>
      </c>
      <c r="C8012" t="s">
        <v>11713</v>
      </c>
      <c r="D8012" t="str">
        <f>VLOOKUP(C:C,Reconciliation!B:C,2,FALSE)</f>
        <v>Residential Sales</v>
      </c>
      <c r="E8012" t="str">
        <f>VLOOKUP(B:B,'[1]Chart of Accts'!$A:$B,2,FALSE)</f>
        <v>Residential Gas Sales - Billed</v>
      </c>
      <c r="F8012" t="s">
        <v>8968</v>
      </c>
      <c r="G8012" t="s">
        <v>899</v>
      </c>
      <c r="H8012" t="s">
        <v>5161</v>
      </c>
      <c r="I8012" t="s">
        <v>1467</v>
      </c>
      <c r="J8012" t="s">
        <v>11712</v>
      </c>
      <c r="L8012" t="s">
        <v>23</v>
      </c>
      <c r="M8012" t="s">
        <v>12798</v>
      </c>
      <c r="N8012" t="s">
        <v>5162</v>
      </c>
      <c r="O8012" t="s">
        <v>17304</v>
      </c>
      <c r="P8012" t="s">
        <v>8919</v>
      </c>
      <c r="Q8012" t="s">
        <v>7547</v>
      </c>
      <c r="R8012">
        <v>-352.08</v>
      </c>
      <c r="S8012" t="s">
        <v>19090</v>
      </c>
      <c r="T8012" t="s">
        <v>19090</v>
      </c>
      <c r="U8012" t="s">
        <v>19090</v>
      </c>
    </row>
    <row r="8013" spans="1:21" x14ac:dyDescent="0.25">
      <c r="A8013" t="s">
        <v>15</v>
      </c>
      <c r="B8013" t="s">
        <v>11712</v>
      </c>
      <c r="C8013" t="s">
        <v>11713</v>
      </c>
      <c r="D8013" t="str">
        <f>VLOOKUP(C:C,Reconciliation!B:C,2,FALSE)</f>
        <v>Residential Sales</v>
      </c>
      <c r="E8013" t="str">
        <f>VLOOKUP(B:B,'[1]Chart of Accts'!$A:$B,2,FALSE)</f>
        <v>Residential Gas Sales - Billed</v>
      </c>
      <c r="F8013" t="s">
        <v>8969</v>
      </c>
      <c r="G8013" t="s">
        <v>798</v>
      </c>
      <c r="H8013" t="s">
        <v>5161</v>
      </c>
      <c r="I8013" t="s">
        <v>1467</v>
      </c>
      <c r="J8013" t="s">
        <v>11712</v>
      </c>
      <c r="L8013" t="s">
        <v>23</v>
      </c>
      <c r="M8013" t="s">
        <v>12799</v>
      </c>
      <c r="N8013" t="s">
        <v>5162</v>
      </c>
      <c r="O8013" t="s">
        <v>17305</v>
      </c>
      <c r="P8013" t="s">
        <v>8919</v>
      </c>
      <c r="Q8013" t="s">
        <v>7723</v>
      </c>
      <c r="R8013">
        <v>-289.76</v>
      </c>
      <c r="S8013" t="s">
        <v>19090</v>
      </c>
      <c r="T8013" t="s">
        <v>19090</v>
      </c>
      <c r="U8013" t="s">
        <v>19090</v>
      </c>
    </row>
    <row r="8014" spans="1:21" x14ac:dyDescent="0.25">
      <c r="A8014" t="s">
        <v>15</v>
      </c>
      <c r="B8014" t="s">
        <v>11712</v>
      </c>
      <c r="C8014" t="s">
        <v>11713</v>
      </c>
      <c r="D8014" t="str">
        <f>VLOOKUP(C:C,Reconciliation!B:C,2,FALSE)</f>
        <v>Residential Sales</v>
      </c>
      <c r="E8014" t="str">
        <f>VLOOKUP(B:B,'[1]Chart of Accts'!$A:$B,2,FALSE)</f>
        <v>Residential Gas Sales - Billed</v>
      </c>
      <c r="F8014" t="s">
        <v>8969</v>
      </c>
      <c r="G8014" t="s">
        <v>33</v>
      </c>
      <c r="H8014" t="s">
        <v>5161</v>
      </c>
      <c r="I8014" t="s">
        <v>1467</v>
      </c>
      <c r="J8014" t="s">
        <v>11712</v>
      </c>
      <c r="L8014" t="s">
        <v>23</v>
      </c>
      <c r="M8014" t="s">
        <v>12800</v>
      </c>
      <c r="N8014" t="s">
        <v>5162</v>
      </c>
      <c r="O8014" t="s">
        <v>17305</v>
      </c>
      <c r="P8014" t="s">
        <v>8919</v>
      </c>
      <c r="Q8014" t="s">
        <v>7723</v>
      </c>
      <c r="R8014">
        <v>2.7</v>
      </c>
      <c r="S8014" t="s">
        <v>19090</v>
      </c>
      <c r="T8014" t="s">
        <v>19090</v>
      </c>
      <c r="U8014" t="s">
        <v>19090</v>
      </c>
    </row>
    <row r="8015" spans="1:21" x14ac:dyDescent="0.25">
      <c r="A8015" t="s">
        <v>15</v>
      </c>
      <c r="B8015" t="s">
        <v>11712</v>
      </c>
      <c r="C8015" t="s">
        <v>11713</v>
      </c>
      <c r="D8015" t="str">
        <f>VLOOKUP(C:C,Reconciliation!B:C,2,FALSE)</f>
        <v>Residential Sales</v>
      </c>
      <c r="E8015" t="str">
        <f>VLOOKUP(B:B,'[1]Chart of Accts'!$A:$B,2,FALSE)</f>
        <v>Residential Gas Sales - Billed</v>
      </c>
      <c r="F8015" t="s">
        <v>8969</v>
      </c>
      <c r="G8015" t="s">
        <v>28</v>
      </c>
      <c r="H8015" t="s">
        <v>5161</v>
      </c>
      <c r="I8015" t="s">
        <v>1467</v>
      </c>
      <c r="J8015" t="s">
        <v>11712</v>
      </c>
      <c r="L8015" t="s">
        <v>23</v>
      </c>
      <c r="M8015" t="s">
        <v>12801</v>
      </c>
      <c r="N8015" t="s">
        <v>5162</v>
      </c>
      <c r="O8015" t="s">
        <v>17305</v>
      </c>
      <c r="P8015" t="s">
        <v>8919</v>
      </c>
      <c r="Q8015" t="s">
        <v>7723</v>
      </c>
      <c r="R8015">
        <v>-298.24</v>
      </c>
      <c r="S8015" t="s">
        <v>19090</v>
      </c>
      <c r="T8015" t="s">
        <v>19090</v>
      </c>
      <c r="U8015" t="s">
        <v>19090</v>
      </c>
    </row>
    <row r="8016" spans="1:21" x14ac:dyDescent="0.25">
      <c r="A8016" t="s">
        <v>15</v>
      </c>
      <c r="B8016" t="s">
        <v>11712</v>
      </c>
      <c r="C8016" t="s">
        <v>11713</v>
      </c>
      <c r="D8016" t="str">
        <f>VLOOKUP(C:C,Reconciliation!B:C,2,FALSE)</f>
        <v>Residential Sales</v>
      </c>
      <c r="E8016" t="str">
        <f>VLOOKUP(B:B,'[1]Chart of Accts'!$A:$B,2,FALSE)</f>
        <v>Residential Gas Sales - Billed</v>
      </c>
      <c r="F8016" t="s">
        <v>8970</v>
      </c>
      <c r="G8016" t="s">
        <v>796</v>
      </c>
      <c r="H8016" t="s">
        <v>5161</v>
      </c>
      <c r="I8016" t="s">
        <v>1467</v>
      </c>
      <c r="J8016" t="s">
        <v>11712</v>
      </c>
      <c r="L8016" t="s">
        <v>23</v>
      </c>
      <c r="M8016" t="s">
        <v>12802</v>
      </c>
      <c r="N8016" t="s">
        <v>5162</v>
      </c>
      <c r="O8016" t="s">
        <v>17306</v>
      </c>
      <c r="P8016" t="s">
        <v>8919</v>
      </c>
      <c r="Q8016" t="s">
        <v>7726</v>
      </c>
      <c r="R8016">
        <v>-438.68</v>
      </c>
      <c r="S8016" t="s">
        <v>19090</v>
      </c>
      <c r="T8016" t="s">
        <v>19090</v>
      </c>
      <c r="U8016" t="s">
        <v>19090</v>
      </c>
    </row>
    <row r="8017" spans="1:21" x14ac:dyDescent="0.25">
      <c r="A8017" t="s">
        <v>15</v>
      </c>
      <c r="B8017" t="s">
        <v>11712</v>
      </c>
      <c r="C8017" t="s">
        <v>11713</v>
      </c>
      <c r="D8017" t="str">
        <f>VLOOKUP(C:C,Reconciliation!B:C,2,FALSE)</f>
        <v>Residential Sales</v>
      </c>
      <c r="E8017" t="str">
        <f>VLOOKUP(B:B,'[1]Chart of Accts'!$A:$B,2,FALSE)</f>
        <v>Residential Gas Sales - Billed</v>
      </c>
      <c r="F8017" t="s">
        <v>8970</v>
      </c>
      <c r="G8017" t="s">
        <v>798</v>
      </c>
      <c r="H8017" t="s">
        <v>5161</v>
      </c>
      <c r="I8017" t="s">
        <v>1467</v>
      </c>
      <c r="J8017" t="s">
        <v>11712</v>
      </c>
      <c r="L8017" t="s">
        <v>23</v>
      </c>
      <c r="M8017" t="s">
        <v>12803</v>
      </c>
      <c r="N8017" t="s">
        <v>5162</v>
      </c>
      <c r="O8017" t="s">
        <v>17306</v>
      </c>
      <c r="P8017" t="s">
        <v>8919</v>
      </c>
      <c r="Q8017" t="s">
        <v>7726</v>
      </c>
      <c r="R8017">
        <v>-440.49</v>
      </c>
      <c r="S8017" t="s">
        <v>19090</v>
      </c>
      <c r="T8017" t="s">
        <v>19090</v>
      </c>
      <c r="U8017" t="s">
        <v>19090</v>
      </c>
    </row>
    <row r="8018" spans="1:21" x14ac:dyDescent="0.25">
      <c r="A8018" t="s">
        <v>15</v>
      </c>
      <c r="B8018" t="s">
        <v>11712</v>
      </c>
      <c r="C8018" t="s">
        <v>11713</v>
      </c>
      <c r="D8018" t="str">
        <f>VLOOKUP(C:C,Reconciliation!B:C,2,FALSE)</f>
        <v>Residential Sales</v>
      </c>
      <c r="E8018" t="str">
        <f>VLOOKUP(B:B,'[1]Chart of Accts'!$A:$B,2,FALSE)</f>
        <v>Residential Gas Sales - Billed</v>
      </c>
      <c r="F8018" t="s">
        <v>8972</v>
      </c>
      <c r="G8018" t="s">
        <v>798</v>
      </c>
      <c r="H8018" t="s">
        <v>5161</v>
      </c>
      <c r="I8018" t="s">
        <v>1467</v>
      </c>
      <c r="J8018" t="s">
        <v>11712</v>
      </c>
      <c r="L8018" t="s">
        <v>23</v>
      </c>
      <c r="M8018" t="s">
        <v>12800</v>
      </c>
      <c r="N8018" t="s">
        <v>5162</v>
      </c>
      <c r="O8018" t="s">
        <v>17307</v>
      </c>
      <c r="P8018" t="s">
        <v>8919</v>
      </c>
      <c r="Q8018" t="s">
        <v>7574</v>
      </c>
      <c r="R8018">
        <v>2.7</v>
      </c>
      <c r="S8018" t="s">
        <v>19090</v>
      </c>
      <c r="T8018" t="s">
        <v>19090</v>
      </c>
      <c r="U8018" t="s">
        <v>19090</v>
      </c>
    </row>
    <row r="8019" spans="1:21" x14ac:dyDescent="0.25">
      <c r="A8019" t="s">
        <v>15</v>
      </c>
      <c r="B8019" t="s">
        <v>11712</v>
      </c>
      <c r="C8019" t="s">
        <v>11713</v>
      </c>
      <c r="D8019" t="str">
        <f>VLOOKUP(C:C,Reconciliation!B:C,2,FALSE)</f>
        <v>Residential Sales</v>
      </c>
      <c r="E8019" t="str">
        <f>VLOOKUP(B:B,'[1]Chart of Accts'!$A:$B,2,FALSE)</f>
        <v>Residential Gas Sales - Billed</v>
      </c>
      <c r="F8019" t="s">
        <v>8972</v>
      </c>
      <c r="G8019" t="s">
        <v>899</v>
      </c>
      <c r="H8019" t="s">
        <v>5161</v>
      </c>
      <c r="I8019" t="s">
        <v>1467</v>
      </c>
      <c r="J8019" t="s">
        <v>11712</v>
      </c>
      <c r="L8019" t="s">
        <v>23</v>
      </c>
      <c r="M8019" t="s">
        <v>12804</v>
      </c>
      <c r="N8019" t="s">
        <v>5162</v>
      </c>
      <c r="O8019" t="s">
        <v>17307</v>
      </c>
      <c r="P8019" t="s">
        <v>8919</v>
      </c>
      <c r="Q8019" t="s">
        <v>7574</v>
      </c>
      <c r="R8019">
        <v>-438.34</v>
      </c>
      <c r="S8019" t="s">
        <v>19090</v>
      </c>
      <c r="T8019" t="s">
        <v>19090</v>
      </c>
      <c r="U8019" t="s">
        <v>19090</v>
      </c>
    </row>
    <row r="8020" spans="1:21" x14ac:dyDescent="0.25">
      <c r="A8020" t="s">
        <v>15</v>
      </c>
      <c r="B8020" t="s">
        <v>11712</v>
      </c>
      <c r="C8020" t="s">
        <v>11713</v>
      </c>
      <c r="D8020" t="str">
        <f>VLOOKUP(C:C,Reconciliation!B:C,2,FALSE)</f>
        <v>Residential Sales</v>
      </c>
      <c r="E8020" t="str">
        <f>VLOOKUP(B:B,'[1]Chart of Accts'!$A:$B,2,FALSE)</f>
        <v>Residential Gas Sales - Billed</v>
      </c>
      <c r="F8020" t="s">
        <v>8972</v>
      </c>
      <c r="G8020" t="s">
        <v>901</v>
      </c>
      <c r="H8020" t="s">
        <v>5161</v>
      </c>
      <c r="I8020" t="s">
        <v>1467</v>
      </c>
      <c r="J8020" t="s">
        <v>11712</v>
      </c>
      <c r="L8020" t="s">
        <v>23</v>
      </c>
      <c r="M8020" t="s">
        <v>12805</v>
      </c>
      <c r="N8020" t="s">
        <v>5162</v>
      </c>
      <c r="O8020" t="s">
        <v>17307</v>
      </c>
      <c r="P8020" t="s">
        <v>8919</v>
      </c>
      <c r="Q8020" t="s">
        <v>7574</v>
      </c>
      <c r="R8020">
        <v>-401.31</v>
      </c>
      <c r="S8020" t="s">
        <v>19090</v>
      </c>
      <c r="T8020" t="s">
        <v>19090</v>
      </c>
      <c r="U8020" t="s">
        <v>19090</v>
      </c>
    </row>
    <row r="8021" spans="1:21" x14ac:dyDescent="0.25">
      <c r="A8021" t="s">
        <v>15</v>
      </c>
      <c r="B8021" t="s">
        <v>11712</v>
      </c>
      <c r="C8021" t="s">
        <v>11713</v>
      </c>
      <c r="D8021" t="str">
        <f>VLOOKUP(C:C,Reconciliation!B:C,2,FALSE)</f>
        <v>Residential Sales</v>
      </c>
      <c r="E8021" t="str">
        <f>VLOOKUP(B:B,'[1]Chart of Accts'!$A:$B,2,FALSE)</f>
        <v>Residential Gas Sales - Billed</v>
      </c>
      <c r="F8021" t="s">
        <v>8973</v>
      </c>
      <c r="G8021" t="s">
        <v>465</v>
      </c>
      <c r="H8021" t="s">
        <v>5161</v>
      </c>
      <c r="I8021" t="s">
        <v>1467</v>
      </c>
      <c r="J8021" t="s">
        <v>11712</v>
      </c>
      <c r="L8021" t="s">
        <v>23</v>
      </c>
      <c r="M8021" t="s">
        <v>12806</v>
      </c>
      <c r="N8021" t="s">
        <v>5162</v>
      </c>
      <c r="O8021" t="s">
        <v>17308</v>
      </c>
      <c r="P8021" t="s">
        <v>8919</v>
      </c>
      <c r="Q8021" t="s">
        <v>7729</v>
      </c>
      <c r="R8021">
        <v>-268.82</v>
      </c>
      <c r="S8021" t="s">
        <v>19090</v>
      </c>
      <c r="T8021" t="s">
        <v>19090</v>
      </c>
      <c r="U8021" t="s">
        <v>19090</v>
      </c>
    </row>
    <row r="8022" spans="1:21" x14ac:dyDescent="0.25">
      <c r="A8022" t="s">
        <v>15</v>
      </c>
      <c r="B8022" t="s">
        <v>11712</v>
      </c>
      <c r="C8022" t="s">
        <v>11713</v>
      </c>
      <c r="D8022" t="str">
        <f>VLOOKUP(C:C,Reconciliation!B:C,2,FALSE)</f>
        <v>Residential Sales</v>
      </c>
      <c r="E8022" t="str">
        <f>VLOOKUP(B:B,'[1]Chart of Accts'!$A:$B,2,FALSE)</f>
        <v>Residential Gas Sales - Billed</v>
      </c>
      <c r="F8022" t="s">
        <v>8973</v>
      </c>
      <c r="G8022" t="s">
        <v>893</v>
      </c>
      <c r="H8022" t="s">
        <v>5161</v>
      </c>
      <c r="I8022" t="s">
        <v>1467</v>
      </c>
      <c r="J8022" t="s">
        <v>11712</v>
      </c>
      <c r="L8022" t="s">
        <v>23</v>
      </c>
      <c r="M8022" t="s">
        <v>12807</v>
      </c>
      <c r="N8022" t="s">
        <v>5162</v>
      </c>
      <c r="O8022" t="s">
        <v>17308</v>
      </c>
      <c r="P8022" t="s">
        <v>8919</v>
      </c>
      <c r="Q8022" t="s">
        <v>7729</v>
      </c>
      <c r="R8022">
        <v>-243.32</v>
      </c>
      <c r="S8022" t="s">
        <v>19090</v>
      </c>
      <c r="T8022" t="s">
        <v>19090</v>
      </c>
      <c r="U8022" t="s">
        <v>19090</v>
      </c>
    </row>
    <row r="8023" spans="1:21" x14ac:dyDescent="0.25">
      <c r="A8023" t="s">
        <v>15</v>
      </c>
      <c r="B8023" t="s">
        <v>11712</v>
      </c>
      <c r="C8023" t="s">
        <v>11713</v>
      </c>
      <c r="D8023" t="str">
        <f>VLOOKUP(C:C,Reconciliation!B:C,2,FALSE)</f>
        <v>Residential Sales</v>
      </c>
      <c r="E8023" t="str">
        <f>VLOOKUP(B:B,'[1]Chart of Accts'!$A:$B,2,FALSE)</f>
        <v>Residential Gas Sales - Billed</v>
      </c>
      <c r="F8023" t="s">
        <v>8974</v>
      </c>
      <c r="G8023" t="s">
        <v>893</v>
      </c>
      <c r="H8023" t="s">
        <v>5161</v>
      </c>
      <c r="I8023" t="s">
        <v>1467</v>
      </c>
      <c r="J8023" t="s">
        <v>11712</v>
      </c>
      <c r="L8023" t="s">
        <v>23</v>
      </c>
      <c r="M8023" t="s">
        <v>12808</v>
      </c>
      <c r="N8023" t="s">
        <v>5162</v>
      </c>
      <c r="O8023" t="s">
        <v>17309</v>
      </c>
      <c r="P8023" t="s">
        <v>8919</v>
      </c>
      <c r="Q8023" t="s">
        <v>7731</v>
      </c>
      <c r="R8023">
        <v>-790.53</v>
      </c>
      <c r="S8023" t="s">
        <v>19090</v>
      </c>
      <c r="T8023" t="s">
        <v>19090</v>
      </c>
      <c r="U8023" t="s">
        <v>19090</v>
      </c>
    </row>
    <row r="8024" spans="1:21" x14ac:dyDescent="0.25">
      <c r="A8024" t="s">
        <v>15</v>
      </c>
      <c r="B8024" t="s">
        <v>11712</v>
      </c>
      <c r="C8024" t="s">
        <v>11713</v>
      </c>
      <c r="D8024" t="str">
        <f>VLOOKUP(C:C,Reconciliation!B:C,2,FALSE)</f>
        <v>Residential Sales</v>
      </c>
      <c r="E8024" t="str">
        <f>VLOOKUP(B:B,'[1]Chart of Accts'!$A:$B,2,FALSE)</f>
        <v>Residential Gas Sales - Billed</v>
      </c>
      <c r="F8024" t="s">
        <v>8974</v>
      </c>
      <c r="G8024" t="s">
        <v>897</v>
      </c>
      <c r="H8024" t="s">
        <v>5161</v>
      </c>
      <c r="I8024" t="s">
        <v>1467</v>
      </c>
      <c r="J8024" t="s">
        <v>11712</v>
      </c>
      <c r="L8024" t="s">
        <v>23</v>
      </c>
      <c r="M8024" t="s">
        <v>12809</v>
      </c>
      <c r="N8024" t="s">
        <v>5162</v>
      </c>
      <c r="O8024" t="s">
        <v>17309</v>
      </c>
      <c r="P8024" t="s">
        <v>8919</v>
      </c>
      <c r="Q8024" t="s">
        <v>7731</v>
      </c>
      <c r="R8024">
        <v>-668.88</v>
      </c>
      <c r="S8024" t="s">
        <v>19090</v>
      </c>
      <c r="T8024" t="s">
        <v>19090</v>
      </c>
      <c r="U8024" t="s">
        <v>19090</v>
      </c>
    </row>
    <row r="8025" spans="1:21" x14ac:dyDescent="0.25">
      <c r="A8025" t="s">
        <v>15</v>
      </c>
      <c r="B8025" t="s">
        <v>11712</v>
      </c>
      <c r="C8025" t="s">
        <v>11713</v>
      </c>
      <c r="D8025" t="str">
        <f>VLOOKUP(C:C,Reconciliation!B:C,2,FALSE)</f>
        <v>Residential Sales</v>
      </c>
      <c r="E8025" t="str">
        <f>VLOOKUP(B:B,'[1]Chart of Accts'!$A:$B,2,FALSE)</f>
        <v>Residential Gas Sales - Billed</v>
      </c>
      <c r="F8025" t="s">
        <v>8975</v>
      </c>
      <c r="G8025" t="s">
        <v>28</v>
      </c>
      <c r="H8025" t="s">
        <v>5161</v>
      </c>
      <c r="I8025" t="s">
        <v>1467</v>
      </c>
      <c r="J8025" t="s">
        <v>11712</v>
      </c>
      <c r="L8025" t="s">
        <v>23</v>
      </c>
      <c r="M8025" t="s">
        <v>12810</v>
      </c>
      <c r="N8025" t="s">
        <v>5162</v>
      </c>
      <c r="O8025" t="s">
        <v>17310</v>
      </c>
      <c r="P8025" t="s">
        <v>8919</v>
      </c>
      <c r="Q8025" t="s">
        <v>7733</v>
      </c>
      <c r="R8025">
        <v>-275.89999999999998</v>
      </c>
      <c r="S8025" t="s">
        <v>19090</v>
      </c>
      <c r="T8025" t="s">
        <v>19090</v>
      </c>
      <c r="U8025" t="s">
        <v>19090</v>
      </c>
    </row>
    <row r="8026" spans="1:21" x14ac:dyDescent="0.25">
      <c r="A8026" t="s">
        <v>15</v>
      </c>
      <c r="B8026" t="s">
        <v>11712</v>
      </c>
      <c r="C8026" t="s">
        <v>11713</v>
      </c>
      <c r="D8026" t="str">
        <f>VLOOKUP(C:C,Reconciliation!B:C,2,FALSE)</f>
        <v>Residential Sales</v>
      </c>
      <c r="E8026" t="str">
        <f>VLOOKUP(B:B,'[1]Chart of Accts'!$A:$B,2,FALSE)</f>
        <v>Residential Gas Sales - Billed</v>
      </c>
      <c r="F8026" t="s">
        <v>8975</v>
      </c>
      <c r="G8026" t="s">
        <v>465</v>
      </c>
      <c r="H8026" t="s">
        <v>5161</v>
      </c>
      <c r="I8026" t="s">
        <v>1467</v>
      </c>
      <c r="J8026" t="s">
        <v>11712</v>
      </c>
      <c r="L8026" t="s">
        <v>23</v>
      </c>
      <c r="M8026" t="s">
        <v>12811</v>
      </c>
      <c r="N8026" t="s">
        <v>5162</v>
      </c>
      <c r="O8026" t="s">
        <v>17310</v>
      </c>
      <c r="P8026" t="s">
        <v>8919</v>
      </c>
      <c r="Q8026" t="s">
        <v>7733</v>
      </c>
      <c r="R8026">
        <v>-247.17</v>
      </c>
      <c r="S8026" t="s">
        <v>19090</v>
      </c>
      <c r="T8026" t="s">
        <v>19090</v>
      </c>
      <c r="U8026" t="s">
        <v>19090</v>
      </c>
    </row>
    <row r="8027" spans="1:21" x14ac:dyDescent="0.25">
      <c r="A8027" t="s">
        <v>15</v>
      </c>
      <c r="B8027" t="s">
        <v>11712</v>
      </c>
      <c r="C8027" t="s">
        <v>11713</v>
      </c>
      <c r="D8027" t="str">
        <f>VLOOKUP(C:C,Reconciliation!B:C,2,FALSE)</f>
        <v>Residential Sales</v>
      </c>
      <c r="E8027" t="str">
        <f>VLOOKUP(B:B,'[1]Chart of Accts'!$A:$B,2,FALSE)</f>
        <v>Residential Gas Sales - Billed</v>
      </c>
      <c r="F8027" t="s">
        <v>8976</v>
      </c>
      <c r="G8027" t="s">
        <v>796</v>
      </c>
      <c r="H8027" t="s">
        <v>5161</v>
      </c>
      <c r="I8027" t="s">
        <v>1467</v>
      </c>
      <c r="J8027" t="s">
        <v>11712</v>
      </c>
      <c r="L8027" t="s">
        <v>23</v>
      </c>
      <c r="M8027" t="s">
        <v>12812</v>
      </c>
      <c r="N8027" t="s">
        <v>5162</v>
      </c>
      <c r="O8027" t="s">
        <v>17311</v>
      </c>
      <c r="P8027" t="s">
        <v>8919</v>
      </c>
      <c r="Q8027" t="s">
        <v>7735</v>
      </c>
      <c r="R8027">
        <v>-821.27</v>
      </c>
      <c r="S8027" t="s">
        <v>19090</v>
      </c>
      <c r="T8027" t="s">
        <v>19090</v>
      </c>
      <c r="U8027" t="s">
        <v>19090</v>
      </c>
    </row>
    <row r="8028" spans="1:21" x14ac:dyDescent="0.25">
      <c r="A8028" t="s">
        <v>15</v>
      </c>
      <c r="B8028" t="s">
        <v>11712</v>
      </c>
      <c r="C8028" t="s">
        <v>11713</v>
      </c>
      <c r="D8028" t="str">
        <f>VLOOKUP(C:C,Reconciliation!B:C,2,FALSE)</f>
        <v>Residential Sales</v>
      </c>
      <c r="E8028" t="str">
        <f>VLOOKUP(B:B,'[1]Chart of Accts'!$A:$B,2,FALSE)</f>
        <v>Residential Gas Sales - Billed</v>
      </c>
      <c r="F8028" t="s">
        <v>8976</v>
      </c>
      <c r="G8028" t="s">
        <v>901</v>
      </c>
      <c r="H8028" t="s">
        <v>5161</v>
      </c>
      <c r="I8028" t="s">
        <v>1467</v>
      </c>
      <c r="J8028" t="s">
        <v>11712</v>
      </c>
      <c r="L8028" t="s">
        <v>23</v>
      </c>
      <c r="M8028" t="s">
        <v>12813</v>
      </c>
      <c r="N8028" t="s">
        <v>5162</v>
      </c>
      <c r="O8028" t="s">
        <v>17311</v>
      </c>
      <c r="P8028" t="s">
        <v>8919</v>
      </c>
      <c r="Q8028" t="s">
        <v>7735</v>
      </c>
      <c r="R8028">
        <v>-960.72</v>
      </c>
      <c r="S8028" t="s">
        <v>19090</v>
      </c>
      <c r="T8028" t="s">
        <v>19090</v>
      </c>
      <c r="U8028" t="s">
        <v>19090</v>
      </c>
    </row>
    <row r="8029" spans="1:21" x14ac:dyDescent="0.25">
      <c r="A8029" t="s">
        <v>15</v>
      </c>
      <c r="B8029" t="s">
        <v>11712</v>
      </c>
      <c r="C8029" t="s">
        <v>11713</v>
      </c>
      <c r="D8029" t="str">
        <f>VLOOKUP(C:C,Reconciliation!B:C,2,FALSE)</f>
        <v>Residential Sales</v>
      </c>
      <c r="E8029" t="str">
        <f>VLOOKUP(B:B,'[1]Chart of Accts'!$A:$B,2,FALSE)</f>
        <v>Residential Gas Sales - Billed</v>
      </c>
      <c r="F8029" t="s">
        <v>8978</v>
      </c>
      <c r="G8029" t="s">
        <v>796</v>
      </c>
      <c r="H8029" t="s">
        <v>5161</v>
      </c>
      <c r="I8029" t="s">
        <v>1467</v>
      </c>
      <c r="J8029" t="s">
        <v>11712</v>
      </c>
      <c r="L8029" t="s">
        <v>23</v>
      </c>
      <c r="M8029" t="s">
        <v>12814</v>
      </c>
      <c r="N8029" t="s">
        <v>5162</v>
      </c>
      <c r="O8029" t="s">
        <v>17312</v>
      </c>
      <c r="P8029" t="s">
        <v>8919</v>
      </c>
      <c r="Q8029" t="s">
        <v>7357</v>
      </c>
      <c r="R8029">
        <v>-279.57</v>
      </c>
      <c r="S8029" t="s">
        <v>19090</v>
      </c>
      <c r="T8029" t="s">
        <v>19090</v>
      </c>
      <c r="U8029" t="s">
        <v>19090</v>
      </c>
    </row>
    <row r="8030" spans="1:21" x14ac:dyDescent="0.25">
      <c r="A8030" t="s">
        <v>15</v>
      </c>
      <c r="B8030" t="s">
        <v>11712</v>
      </c>
      <c r="C8030" t="s">
        <v>11713</v>
      </c>
      <c r="D8030" t="str">
        <f>VLOOKUP(C:C,Reconciliation!B:C,2,FALSE)</f>
        <v>Residential Sales</v>
      </c>
      <c r="E8030" t="str">
        <f>VLOOKUP(B:B,'[1]Chart of Accts'!$A:$B,2,FALSE)</f>
        <v>Residential Gas Sales - Billed</v>
      </c>
      <c r="F8030" t="s">
        <v>8978</v>
      </c>
      <c r="G8030" t="s">
        <v>775</v>
      </c>
      <c r="H8030" t="s">
        <v>5161</v>
      </c>
      <c r="I8030" t="s">
        <v>1467</v>
      </c>
      <c r="J8030" t="s">
        <v>11712</v>
      </c>
      <c r="L8030" t="s">
        <v>23</v>
      </c>
      <c r="M8030" t="s">
        <v>12815</v>
      </c>
      <c r="N8030" t="s">
        <v>5162</v>
      </c>
      <c r="O8030" t="s">
        <v>17312</v>
      </c>
      <c r="P8030" t="s">
        <v>8919</v>
      </c>
      <c r="Q8030" t="s">
        <v>7357</v>
      </c>
      <c r="R8030">
        <v>17.22</v>
      </c>
      <c r="S8030" t="s">
        <v>19090</v>
      </c>
      <c r="T8030" t="s">
        <v>19090</v>
      </c>
      <c r="U8030" t="s">
        <v>19090</v>
      </c>
    </row>
    <row r="8031" spans="1:21" x14ac:dyDescent="0.25">
      <c r="A8031" t="s">
        <v>15</v>
      </c>
      <c r="B8031" t="s">
        <v>11712</v>
      </c>
      <c r="C8031" t="s">
        <v>11713</v>
      </c>
      <c r="D8031" t="str">
        <f>VLOOKUP(C:C,Reconciliation!B:C,2,FALSE)</f>
        <v>Residential Sales</v>
      </c>
      <c r="E8031" t="str">
        <f>VLOOKUP(B:B,'[1]Chart of Accts'!$A:$B,2,FALSE)</f>
        <v>Residential Gas Sales - Billed</v>
      </c>
      <c r="F8031" t="s">
        <v>8978</v>
      </c>
      <c r="G8031" t="s">
        <v>801</v>
      </c>
      <c r="H8031" t="s">
        <v>5161</v>
      </c>
      <c r="I8031" t="s">
        <v>1467</v>
      </c>
      <c r="J8031" t="s">
        <v>11712</v>
      </c>
      <c r="L8031" t="s">
        <v>23</v>
      </c>
      <c r="M8031" t="s">
        <v>6821</v>
      </c>
      <c r="N8031" t="s">
        <v>5162</v>
      </c>
      <c r="O8031" t="s">
        <v>17312</v>
      </c>
      <c r="P8031" t="s">
        <v>8919</v>
      </c>
      <c r="Q8031" t="s">
        <v>7357</v>
      </c>
      <c r="R8031">
        <v>1.84</v>
      </c>
      <c r="S8031" t="s">
        <v>19090</v>
      </c>
      <c r="T8031" t="s">
        <v>19090</v>
      </c>
      <c r="U8031" t="s">
        <v>19090</v>
      </c>
    </row>
    <row r="8032" spans="1:21" x14ac:dyDescent="0.25">
      <c r="A8032" t="s">
        <v>15</v>
      </c>
      <c r="B8032" t="s">
        <v>11712</v>
      </c>
      <c r="C8032" t="s">
        <v>11713</v>
      </c>
      <c r="D8032" t="str">
        <f>VLOOKUP(C:C,Reconciliation!B:C,2,FALSE)</f>
        <v>Residential Sales</v>
      </c>
      <c r="E8032" t="str">
        <f>VLOOKUP(B:B,'[1]Chart of Accts'!$A:$B,2,FALSE)</f>
        <v>Residential Gas Sales - Billed</v>
      </c>
      <c r="F8032" t="s">
        <v>8978</v>
      </c>
      <c r="G8032" t="s">
        <v>901</v>
      </c>
      <c r="H8032" t="s">
        <v>5161</v>
      </c>
      <c r="I8032" t="s">
        <v>1467</v>
      </c>
      <c r="J8032" t="s">
        <v>11712</v>
      </c>
      <c r="L8032" t="s">
        <v>23</v>
      </c>
      <c r="M8032" t="s">
        <v>12816</v>
      </c>
      <c r="N8032" t="s">
        <v>5162</v>
      </c>
      <c r="O8032" t="s">
        <v>17312</v>
      </c>
      <c r="P8032" t="s">
        <v>8919</v>
      </c>
      <c r="Q8032" t="s">
        <v>7357</v>
      </c>
      <c r="R8032">
        <v>-280.29000000000002</v>
      </c>
      <c r="S8032" t="s">
        <v>19090</v>
      </c>
      <c r="T8032" t="s">
        <v>19090</v>
      </c>
      <c r="U8032" t="s">
        <v>19090</v>
      </c>
    </row>
    <row r="8033" spans="1:21" x14ac:dyDescent="0.25">
      <c r="A8033" t="s">
        <v>15</v>
      </c>
      <c r="B8033" t="s">
        <v>11712</v>
      </c>
      <c r="C8033" t="s">
        <v>11713</v>
      </c>
      <c r="D8033" t="str">
        <f>VLOOKUP(C:C,Reconciliation!B:C,2,FALSE)</f>
        <v>Residential Sales</v>
      </c>
      <c r="E8033" t="str">
        <f>VLOOKUP(B:B,'[1]Chart of Accts'!$A:$B,2,FALSE)</f>
        <v>Residential Gas Sales - Billed</v>
      </c>
      <c r="F8033" t="s">
        <v>8979</v>
      </c>
      <c r="G8033" t="s">
        <v>32</v>
      </c>
      <c r="H8033" t="s">
        <v>5161</v>
      </c>
      <c r="I8033" t="s">
        <v>1467</v>
      </c>
      <c r="J8033" t="s">
        <v>11712</v>
      </c>
      <c r="L8033" t="s">
        <v>23</v>
      </c>
      <c r="M8033" t="s">
        <v>12817</v>
      </c>
      <c r="N8033" t="s">
        <v>5162</v>
      </c>
      <c r="O8033" t="s">
        <v>17313</v>
      </c>
      <c r="P8033" t="s">
        <v>8919</v>
      </c>
      <c r="Q8033" t="s">
        <v>7738</v>
      </c>
      <c r="R8033">
        <v>-407.27</v>
      </c>
      <c r="S8033" t="s">
        <v>19090</v>
      </c>
      <c r="T8033" t="s">
        <v>19090</v>
      </c>
      <c r="U8033" t="s">
        <v>19090</v>
      </c>
    </row>
    <row r="8034" spans="1:21" x14ac:dyDescent="0.25">
      <c r="A8034" t="s">
        <v>15</v>
      </c>
      <c r="B8034" t="s">
        <v>11712</v>
      </c>
      <c r="C8034" t="s">
        <v>11713</v>
      </c>
      <c r="D8034" t="str">
        <f>VLOOKUP(C:C,Reconciliation!B:C,2,FALSE)</f>
        <v>Residential Sales</v>
      </c>
      <c r="E8034" t="str">
        <f>VLOOKUP(B:B,'[1]Chart of Accts'!$A:$B,2,FALSE)</f>
        <v>Residential Gas Sales - Billed</v>
      </c>
      <c r="F8034" t="s">
        <v>8979</v>
      </c>
      <c r="G8034" t="s">
        <v>33</v>
      </c>
      <c r="H8034" t="s">
        <v>5161</v>
      </c>
      <c r="I8034" t="s">
        <v>1467</v>
      </c>
      <c r="J8034" t="s">
        <v>11712</v>
      </c>
      <c r="L8034" t="s">
        <v>23</v>
      </c>
      <c r="M8034" t="s">
        <v>12818</v>
      </c>
      <c r="N8034" t="s">
        <v>5162</v>
      </c>
      <c r="O8034" t="s">
        <v>17313</v>
      </c>
      <c r="P8034" t="s">
        <v>8919</v>
      </c>
      <c r="Q8034" t="s">
        <v>7738</v>
      </c>
      <c r="R8034">
        <v>-400.94</v>
      </c>
      <c r="S8034" t="s">
        <v>19090</v>
      </c>
      <c r="T8034" t="s">
        <v>19090</v>
      </c>
      <c r="U8034" t="s">
        <v>19090</v>
      </c>
    </row>
    <row r="8035" spans="1:21" x14ac:dyDescent="0.25">
      <c r="A8035" t="s">
        <v>15</v>
      </c>
      <c r="B8035" t="s">
        <v>11712</v>
      </c>
      <c r="C8035" t="s">
        <v>11713</v>
      </c>
      <c r="D8035" t="str">
        <f>VLOOKUP(C:C,Reconciliation!B:C,2,FALSE)</f>
        <v>Residential Sales</v>
      </c>
      <c r="E8035" t="str">
        <f>VLOOKUP(B:B,'[1]Chart of Accts'!$A:$B,2,FALSE)</f>
        <v>Residential Gas Sales - Billed</v>
      </c>
      <c r="F8035" t="s">
        <v>8980</v>
      </c>
      <c r="G8035" t="s">
        <v>32</v>
      </c>
      <c r="H8035" t="s">
        <v>5161</v>
      </c>
      <c r="I8035" t="s">
        <v>683</v>
      </c>
      <c r="J8035" t="s">
        <v>11712</v>
      </c>
      <c r="L8035" t="s">
        <v>23</v>
      </c>
      <c r="M8035" t="s">
        <v>12819</v>
      </c>
      <c r="N8035" t="s">
        <v>5162</v>
      </c>
      <c r="O8035" t="s">
        <v>17314</v>
      </c>
      <c r="P8035" t="s">
        <v>8981</v>
      </c>
      <c r="Q8035" t="s">
        <v>7646</v>
      </c>
      <c r="R8035">
        <v>-46.88</v>
      </c>
      <c r="S8035" t="s">
        <v>19090</v>
      </c>
      <c r="T8035" t="s">
        <v>19090</v>
      </c>
      <c r="U8035" t="s">
        <v>19090</v>
      </c>
    </row>
    <row r="8036" spans="1:21" x14ac:dyDescent="0.25">
      <c r="A8036" t="s">
        <v>15</v>
      </c>
      <c r="B8036" t="s">
        <v>11712</v>
      </c>
      <c r="C8036" t="s">
        <v>11713</v>
      </c>
      <c r="D8036" t="str">
        <f>VLOOKUP(C:C,Reconciliation!B:C,2,FALSE)</f>
        <v>Residential Sales</v>
      </c>
      <c r="E8036" t="str">
        <f>VLOOKUP(B:B,'[1]Chart of Accts'!$A:$B,2,FALSE)</f>
        <v>Residential Gas Sales - Billed</v>
      </c>
      <c r="F8036" t="s">
        <v>8980</v>
      </c>
      <c r="G8036" t="s">
        <v>33</v>
      </c>
      <c r="H8036" t="s">
        <v>5161</v>
      </c>
      <c r="I8036" t="s">
        <v>683</v>
      </c>
      <c r="J8036" t="s">
        <v>11712</v>
      </c>
      <c r="L8036" t="s">
        <v>23</v>
      </c>
      <c r="M8036" t="s">
        <v>7492</v>
      </c>
      <c r="N8036" t="s">
        <v>5162</v>
      </c>
      <c r="O8036" t="s">
        <v>17314</v>
      </c>
      <c r="P8036" t="s">
        <v>8981</v>
      </c>
      <c r="Q8036" t="s">
        <v>7646</v>
      </c>
      <c r="R8036">
        <v>-72.61</v>
      </c>
      <c r="S8036" t="s">
        <v>19090</v>
      </c>
      <c r="T8036" t="s">
        <v>19090</v>
      </c>
      <c r="U8036" t="s">
        <v>19090</v>
      </c>
    </row>
    <row r="8037" spans="1:21" x14ac:dyDescent="0.25">
      <c r="A8037" t="s">
        <v>15</v>
      </c>
      <c r="B8037" t="s">
        <v>11712</v>
      </c>
      <c r="C8037" t="s">
        <v>11713</v>
      </c>
      <c r="D8037" t="str">
        <f>VLOOKUP(C:C,Reconciliation!B:C,2,FALSE)</f>
        <v>Residential Sales</v>
      </c>
      <c r="E8037" t="str">
        <f>VLOOKUP(B:B,'[1]Chart of Accts'!$A:$B,2,FALSE)</f>
        <v>Residential Gas Sales - Billed</v>
      </c>
      <c r="F8037" t="s">
        <v>8982</v>
      </c>
      <c r="G8037" t="s">
        <v>32</v>
      </c>
      <c r="H8037" t="s">
        <v>5161</v>
      </c>
      <c r="I8037" t="s">
        <v>683</v>
      </c>
      <c r="J8037" t="s">
        <v>11712</v>
      </c>
      <c r="L8037" t="s">
        <v>23</v>
      </c>
      <c r="M8037" t="s">
        <v>12820</v>
      </c>
      <c r="N8037" t="s">
        <v>5162</v>
      </c>
      <c r="O8037" t="s">
        <v>17315</v>
      </c>
      <c r="P8037" t="s">
        <v>8981</v>
      </c>
      <c r="Q8037" t="s">
        <v>7650</v>
      </c>
      <c r="R8037">
        <v>-70.92</v>
      </c>
      <c r="S8037" t="s">
        <v>19090</v>
      </c>
      <c r="T8037" t="s">
        <v>19090</v>
      </c>
      <c r="U8037" t="s">
        <v>19090</v>
      </c>
    </row>
    <row r="8038" spans="1:21" x14ac:dyDescent="0.25">
      <c r="A8038" t="s">
        <v>15</v>
      </c>
      <c r="B8038" t="s">
        <v>11712</v>
      </c>
      <c r="C8038" t="s">
        <v>11713</v>
      </c>
      <c r="D8038" t="str">
        <f>VLOOKUP(C:C,Reconciliation!B:C,2,FALSE)</f>
        <v>Residential Sales</v>
      </c>
      <c r="E8038" t="str">
        <f>VLOOKUP(B:B,'[1]Chart of Accts'!$A:$B,2,FALSE)</f>
        <v>Residential Gas Sales - Billed</v>
      </c>
      <c r="F8038" t="s">
        <v>8982</v>
      </c>
      <c r="G8038" t="s">
        <v>33</v>
      </c>
      <c r="H8038" t="s">
        <v>5161</v>
      </c>
      <c r="I8038" t="s">
        <v>683</v>
      </c>
      <c r="J8038" t="s">
        <v>11712</v>
      </c>
      <c r="L8038" t="s">
        <v>23</v>
      </c>
      <c r="M8038" t="s">
        <v>10936</v>
      </c>
      <c r="N8038" t="s">
        <v>5162</v>
      </c>
      <c r="O8038" t="s">
        <v>17315</v>
      </c>
      <c r="P8038" t="s">
        <v>8981</v>
      </c>
      <c r="Q8038" t="s">
        <v>7650</v>
      </c>
      <c r="R8038">
        <v>-45.98</v>
      </c>
      <c r="S8038" t="s">
        <v>19090</v>
      </c>
      <c r="T8038" t="s">
        <v>19090</v>
      </c>
      <c r="U8038" t="s">
        <v>19090</v>
      </c>
    </row>
    <row r="8039" spans="1:21" x14ac:dyDescent="0.25">
      <c r="A8039" t="s">
        <v>15</v>
      </c>
      <c r="B8039" t="s">
        <v>11712</v>
      </c>
      <c r="C8039" t="s">
        <v>11713</v>
      </c>
      <c r="D8039" t="str">
        <f>VLOOKUP(C:C,Reconciliation!B:C,2,FALSE)</f>
        <v>Residential Sales</v>
      </c>
      <c r="E8039" t="str">
        <f>VLOOKUP(B:B,'[1]Chart of Accts'!$A:$B,2,FALSE)</f>
        <v>Residential Gas Sales - Billed</v>
      </c>
      <c r="F8039" t="s">
        <v>8983</v>
      </c>
      <c r="G8039" t="s">
        <v>19</v>
      </c>
      <c r="H8039" t="s">
        <v>5161</v>
      </c>
      <c r="I8039" t="s">
        <v>683</v>
      </c>
      <c r="J8039" t="s">
        <v>11712</v>
      </c>
      <c r="L8039" t="s">
        <v>23</v>
      </c>
      <c r="M8039" t="s">
        <v>12821</v>
      </c>
      <c r="N8039" t="s">
        <v>5162</v>
      </c>
      <c r="O8039" t="s">
        <v>17316</v>
      </c>
      <c r="P8039" t="s">
        <v>8981</v>
      </c>
      <c r="Q8039" t="s">
        <v>7595</v>
      </c>
      <c r="R8039">
        <v>-48.29</v>
      </c>
      <c r="S8039" t="s">
        <v>19090</v>
      </c>
      <c r="T8039" t="s">
        <v>19090</v>
      </c>
      <c r="U8039" t="s">
        <v>19090</v>
      </c>
    </row>
    <row r="8040" spans="1:21" x14ac:dyDescent="0.25">
      <c r="A8040" t="s">
        <v>15</v>
      </c>
      <c r="B8040" t="s">
        <v>11712</v>
      </c>
      <c r="C8040" t="s">
        <v>11713</v>
      </c>
      <c r="D8040" t="str">
        <f>VLOOKUP(C:C,Reconciliation!B:C,2,FALSE)</f>
        <v>Residential Sales</v>
      </c>
      <c r="E8040" t="str">
        <f>VLOOKUP(B:B,'[1]Chart of Accts'!$A:$B,2,FALSE)</f>
        <v>Residential Gas Sales - Billed</v>
      </c>
      <c r="F8040" t="s">
        <v>8983</v>
      </c>
      <c r="G8040" t="s">
        <v>32</v>
      </c>
      <c r="H8040" t="s">
        <v>5161</v>
      </c>
      <c r="I8040" t="s">
        <v>683</v>
      </c>
      <c r="J8040" t="s">
        <v>11712</v>
      </c>
      <c r="L8040" t="s">
        <v>23</v>
      </c>
      <c r="M8040" t="s">
        <v>8142</v>
      </c>
      <c r="N8040" t="s">
        <v>5162</v>
      </c>
      <c r="O8040" t="s">
        <v>17316</v>
      </c>
      <c r="P8040" t="s">
        <v>8981</v>
      </c>
      <c r="Q8040" t="s">
        <v>7595</v>
      </c>
      <c r="R8040">
        <v>-33.700000000000003</v>
      </c>
      <c r="S8040" t="s">
        <v>19090</v>
      </c>
      <c r="T8040" t="s">
        <v>19090</v>
      </c>
      <c r="U8040" t="s">
        <v>19090</v>
      </c>
    </row>
    <row r="8041" spans="1:21" x14ac:dyDescent="0.25">
      <c r="A8041" t="s">
        <v>15</v>
      </c>
      <c r="B8041" t="s">
        <v>11712</v>
      </c>
      <c r="C8041" t="s">
        <v>11713</v>
      </c>
      <c r="D8041" t="str">
        <f>VLOOKUP(C:C,Reconciliation!B:C,2,FALSE)</f>
        <v>Residential Sales</v>
      </c>
      <c r="E8041" t="str">
        <f>VLOOKUP(B:B,'[1]Chart of Accts'!$A:$B,2,FALSE)</f>
        <v>Residential Gas Sales - Billed</v>
      </c>
      <c r="F8041" t="s">
        <v>8984</v>
      </c>
      <c r="G8041" t="s">
        <v>32</v>
      </c>
      <c r="H8041" t="s">
        <v>5161</v>
      </c>
      <c r="I8041" t="s">
        <v>683</v>
      </c>
      <c r="J8041" t="s">
        <v>11712</v>
      </c>
      <c r="L8041" t="s">
        <v>23</v>
      </c>
      <c r="M8041" t="s">
        <v>8706</v>
      </c>
      <c r="N8041" t="s">
        <v>5162</v>
      </c>
      <c r="O8041" t="s">
        <v>17317</v>
      </c>
      <c r="P8041" t="s">
        <v>8981</v>
      </c>
      <c r="Q8041" t="s">
        <v>7543</v>
      </c>
      <c r="R8041">
        <v>-54.71</v>
      </c>
      <c r="S8041" t="s">
        <v>19090</v>
      </c>
      <c r="T8041" t="s">
        <v>19090</v>
      </c>
      <c r="U8041" t="s">
        <v>19090</v>
      </c>
    </row>
    <row r="8042" spans="1:21" x14ac:dyDescent="0.25">
      <c r="A8042" t="s">
        <v>15</v>
      </c>
      <c r="B8042" t="s">
        <v>11712</v>
      </c>
      <c r="C8042" t="s">
        <v>11713</v>
      </c>
      <c r="D8042" t="str">
        <f>VLOOKUP(C:C,Reconciliation!B:C,2,FALSE)</f>
        <v>Residential Sales</v>
      </c>
      <c r="E8042" t="str">
        <f>VLOOKUP(B:B,'[1]Chart of Accts'!$A:$B,2,FALSE)</f>
        <v>Residential Gas Sales - Billed</v>
      </c>
      <c r="F8042" t="s">
        <v>8984</v>
      </c>
      <c r="G8042" t="s">
        <v>33</v>
      </c>
      <c r="H8042" t="s">
        <v>5161</v>
      </c>
      <c r="I8042" t="s">
        <v>683</v>
      </c>
      <c r="J8042" t="s">
        <v>11712</v>
      </c>
      <c r="L8042" t="s">
        <v>23</v>
      </c>
      <c r="M8042" t="s">
        <v>12822</v>
      </c>
      <c r="N8042" t="s">
        <v>5162</v>
      </c>
      <c r="O8042" t="s">
        <v>17317</v>
      </c>
      <c r="P8042" t="s">
        <v>8981</v>
      </c>
      <c r="Q8042" t="s">
        <v>7543</v>
      </c>
      <c r="R8042">
        <v>-37.18</v>
      </c>
      <c r="S8042" t="s">
        <v>19090</v>
      </c>
      <c r="T8042" t="s">
        <v>19090</v>
      </c>
      <c r="U8042" t="s">
        <v>19090</v>
      </c>
    </row>
    <row r="8043" spans="1:21" x14ac:dyDescent="0.25">
      <c r="A8043" t="s">
        <v>15</v>
      </c>
      <c r="B8043" t="s">
        <v>11712</v>
      </c>
      <c r="C8043" t="s">
        <v>11713</v>
      </c>
      <c r="D8043" t="str">
        <f>VLOOKUP(C:C,Reconciliation!B:C,2,FALSE)</f>
        <v>Residential Sales</v>
      </c>
      <c r="E8043" t="str">
        <f>VLOOKUP(B:B,'[1]Chart of Accts'!$A:$B,2,FALSE)</f>
        <v>Residential Gas Sales - Billed</v>
      </c>
      <c r="F8043" t="s">
        <v>8985</v>
      </c>
      <c r="G8043" t="s">
        <v>33</v>
      </c>
      <c r="H8043" t="s">
        <v>5161</v>
      </c>
      <c r="I8043" t="s">
        <v>683</v>
      </c>
      <c r="J8043" t="s">
        <v>11712</v>
      </c>
      <c r="L8043" t="s">
        <v>23</v>
      </c>
      <c r="M8043" t="s">
        <v>12823</v>
      </c>
      <c r="N8043" t="s">
        <v>5162</v>
      </c>
      <c r="O8043" t="s">
        <v>17318</v>
      </c>
      <c r="P8043" t="s">
        <v>8981</v>
      </c>
      <c r="Q8043" t="s">
        <v>7349</v>
      </c>
      <c r="R8043">
        <v>-51.67</v>
      </c>
      <c r="S8043" t="s">
        <v>19090</v>
      </c>
      <c r="T8043" t="s">
        <v>19090</v>
      </c>
      <c r="U8043" t="s">
        <v>19090</v>
      </c>
    </row>
    <row r="8044" spans="1:21" x14ac:dyDescent="0.25">
      <c r="A8044" t="s">
        <v>15</v>
      </c>
      <c r="B8044" t="s">
        <v>11712</v>
      </c>
      <c r="C8044" t="s">
        <v>11713</v>
      </c>
      <c r="D8044" t="str">
        <f>VLOOKUP(C:C,Reconciliation!B:C,2,FALSE)</f>
        <v>Residential Sales</v>
      </c>
      <c r="E8044" t="str">
        <f>VLOOKUP(B:B,'[1]Chart of Accts'!$A:$B,2,FALSE)</f>
        <v>Residential Gas Sales - Billed</v>
      </c>
      <c r="F8044" t="s">
        <v>8985</v>
      </c>
      <c r="G8044" t="s">
        <v>28</v>
      </c>
      <c r="H8044" t="s">
        <v>5161</v>
      </c>
      <c r="I8044" t="s">
        <v>683</v>
      </c>
      <c r="J8044" t="s">
        <v>11712</v>
      </c>
      <c r="L8044" t="s">
        <v>23</v>
      </c>
      <c r="M8044" t="s">
        <v>12824</v>
      </c>
      <c r="N8044" t="s">
        <v>5162</v>
      </c>
      <c r="O8044" t="s">
        <v>17318</v>
      </c>
      <c r="P8044" t="s">
        <v>8981</v>
      </c>
      <c r="Q8044" t="s">
        <v>7349</v>
      </c>
      <c r="R8044">
        <v>-35.53</v>
      </c>
      <c r="S8044" t="s">
        <v>19090</v>
      </c>
      <c r="T8044" t="s">
        <v>19090</v>
      </c>
      <c r="U8044" t="s">
        <v>19090</v>
      </c>
    </row>
    <row r="8045" spans="1:21" x14ac:dyDescent="0.25">
      <c r="A8045" t="s">
        <v>15</v>
      </c>
      <c r="B8045" t="s">
        <v>11712</v>
      </c>
      <c r="C8045" t="s">
        <v>11713</v>
      </c>
      <c r="D8045" t="str">
        <f>VLOOKUP(C:C,Reconciliation!B:C,2,FALSE)</f>
        <v>Residential Sales</v>
      </c>
      <c r="E8045" t="str">
        <f>VLOOKUP(B:B,'[1]Chart of Accts'!$A:$B,2,FALSE)</f>
        <v>Residential Gas Sales - Billed</v>
      </c>
      <c r="F8045" t="s">
        <v>8987</v>
      </c>
      <c r="G8045" t="s">
        <v>465</v>
      </c>
      <c r="H8045" t="s">
        <v>5161</v>
      </c>
      <c r="I8045" t="s">
        <v>683</v>
      </c>
      <c r="J8045" t="s">
        <v>11712</v>
      </c>
      <c r="L8045" t="s">
        <v>23</v>
      </c>
      <c r="M8045" t="s">
        <v>9020</v>
      </c>
      <c r="N8045" t="s">
        <v>5162</v>
      </c>
      <c r="O8045" t="s">
        <v>17319</v>
      </c>
      <c r="P8045" t="s">
        <v>8981</v>
      </c>
      <c r="Q8045" t="s">
        <v>7686</v>
      </c>
      <c r="R8045">
        <v>-58.76</v>
      </c>
      <c r="S8045" t="s">
        <v>19090</v>
      </c>
      <c r="T8045" t="s">
        <v>19090</v>
      </c>
      <c r="U8045" t="s">
        <v>19090</v>
      </c>
    </row>
    <row r="8046" spans="1:21" x14ac:dyDescent="0.25">
      <c r="A8046" t="s">
        <v>15</v>
      </c>
      <c r="B8046" t="s">
        <v>11712</v>
      </c>
      <c r="C8046" t="s">
        <v>11713</v>
      </c>
      <c r="D8046" t="str">
        <f>VLOOKUP(C:C,Reconciliation!B:C,2,FALSE)</f>
        <v>Residential Sales</v>
      </c>
      <c r="E8046" t="str">
        <f>VLOOKUP(B:B,'[1]Chart of Accts'!$A:$B,2,FALSE)</f>
        <v>Residential Gas Sales - Billed</v>
      </c>
      <c r="F8046" t="s">
        <v>8987</v>
      </c>
      <c r="G8046" t="s">
        <v>893</v>
      </c>
      <c r="H8046" t="s">
        <v>5161</v>
      </c>
      <c r="I8046" t="s">
        <v>683</v>
      </c>
      <c r="J8046" t="s">
        <v>11712</v>
      </c>
      <c r="L8046" t="s">
        <v>23</v>
      </c>
      <c r="M8046" t="s">
        <v>8912</v>
      </c>
      <c r="N8046" t="s">
        <v>5162</v>
      </c>
      <c r="O8046" t="s">
        <v>17319</v>
      </c>
      <c r="P8046" t="s">
        <v>8981</v>
      </c>
      <c r="Q8046" t="s">
        <v>7686</v>
      </c>
      <c r="R8046">
        <v>-39.369999999999997</v>
      </c>
      <c r="S8046" t="s">
        <v>19090</v>
      </c>
      <c r="T8046" t="s">
        <v>19090</v>
      </c>
      <c r="U8046" t="s">
        <v>19090</v>
      </c>
    </row>
    <row r="8047" spans="1:21" x14ac:dyDescent="0.25">
      <c r="A8047" t="s">
        <v>15</v>
      </c>
      <c r="B8047" t="s">
        <v>11712</v>
      </c>
      <c r="C8047" t="s">
        <v>11713</v>
      </c>
      <c r="D8047" t="str">
        <f>VLOOKUP(C:C,Reconciliation!B:C,2,FALSE)</f>
        <v>Residential Sales</v>
      </c>
      <c r="E8047" t="str">
        <f>VLOOKUP(B:B,'[1]Chart of Accts'!$A:$B,2,FALSE)</f>
        <v>Residential Gas Sales - Billed</v>
      </c>
      <c r="F8047" t="s">
        <v>8989</v>
      </c>
      <c r="G8047" t="s">
        <v>32</v>
      </c>
      <c r="H8047" t="s">
        <v>5161</v>
      </c>
      <c r="I8047" t="s">
        <v>683</v>
      </c>
      <c r="J8047" t="s">
        <v>11712</v>
      </c>
      <c r="L8047" t="s">
        <v>23</v>
      </c>
      <c r="M8047" t="s">
        <v>12498</v>
      </c>
      <c r="N8047" t="s">
        <v>5162</v>
      </c>
      <c r="O8047" t="s">
        <v>17320</v>
      </c>
      <c r="P8047" t="s">
        <v>8981</v>
      </c>
      <c r="Q8047" t="s">
        <v>7600</v>
      </c>
      <c r="R8047">
        <v>-98.27</v>
      </c>
      <c r="S8047" t="s">
        <v>19090</v>
      </c>
      <c r="T8047" t="s">
        <v>19090</v>
      </c>
      <c r="U8047" t="s">
        <v>19090</v>
      </c>
    </row>
    <row r="8048" spans="1:21" x14ac:dyDescent="0.25">
      <c r="A8048" t="s">
        <v>15</v>
      </c>
      <c r="B8048" t="s">
        <v>11712</v>
      </c>
      <c r="C8048" t="s">
        <v>11713</v>
      </c>
      <c r="D8048" t="str">
        <f>VLOOKUP(C:C,Reconciliation!B:C,2,FALSE)</f>
        <v>Residential Sales</v>
      </c>
      <c r="E8048" t="str">
        <f>VLOOKUP(B:B,'[1]Chart of Accts'!$A:$B,2,FALSE)</f>
        <v>Residential Gas Sales - Billed</v>
      </c>
      <c r="F8048" t="s">
        <v>8989</v>
      </c>
      <c r="G8048" t="s">
        <v>33</v>
      </c>
      <c r="H8048" t="s">
        <v>5161</v>
      </c>
      <c r="I8048" t="s">
        <v>683</v>
      </c>
      <c r="J8048" t="s">
        <v>11712</v>
      </c>
      <c r="L8048" t="s">
        <v>23</v>
      </c>
      <c r="M8048" t="s">
        <v>12825</v>
      </c>
      <c r="N8048" t="s">
        <v>5162</v>
      </c>
      <c r="O8048" t="s">
        <v>17320</v>
      </c>
      <c r="P8048" t="s">
        <v>8981</v>
      </c>
      <c r="Q8048" t="s">
        <v>7600</v>
      </c>
      <c r="R8048">
        <v>-68.31</v>
      </c>
      <c r="S8048" t="s">
        <v>19090</v>
      </c>
      <c r="T8048" t="s">
        <v>19090</v>
      </c>
      <c r="U8048" t="s">
        <v>19090</v>
      </c>
    </row>
    <row r="8049" spans="1:21" x14ac:dyDescent="0.25">
      <c r="A8049" t="s">
        <v>15</v>
      </c>
      <c r="B8049" t="s">
        <v>11712</v>
      </c>
      <c r="C8049" t="s">
        <v>11713</v>
      </c>
      <c r="D8049" t="str">
        <f>VLOOKUP(C:C,Reconciliation!B:C,2,FALSE)</f>
        <v>Residential Sales</v>
      </c>
      <c r="E8049" t="str">
        <f>VLOOKUP(B:B,'[1]Chart of Accts'!$A:$B,2,FALSE)</f>
        <v>Residential Gas Sales - Billed</v>
      </c>
      <c r="F8049" t="s">
        <v>8990</v>
      </c>
      <c r="G8049" t="s">
        <v>32</v>
      </c>
      <c r="H8049" t="s">
        <v>5161</v>
      </c>
      <c r="I8049" t="s">
        <v>683</v>
      </c>
      <c r="J8049" t="s">
        <v>11712</v>
      </c>
      <c r="L8049" t="s">
        <v>23</v>
      </c>
      <c r="M8049" t="s">
        <v>10603</v>
      </c>
      <c r="N8049" t="s">
        <v>5162</v>
      </c>
      <c r="O8049" t="s">
        <v>17321</v>
      </c>
      <c r="P8049" t="s">
        <v>8981</v>
      </c>
      <c r="Q8049" t="s">
        <v>7702</v>
      </c>
      <c r="R8049">
        <v>-39.17</v>
      </c>
      <c r="S8049" t="s">
        <v>19090</v>
      </c>
      <c r="T8049" t="s">
        <v>19090</v>
      </c>
      <c r="U8049" t="s">
        <v>19090</v>
      </c>
    </row>
    <row r="8050" spans="1:21" x14ac:dyDescent="0.25">
      <c r="A8050" t="s">
        <v>15</v>
      </c>
      <c r="B8050" t="s">
        <v>11712</v>
      </c>
      <c r="C8050" t="s">
        <v>11713</v>
      </c>
      <c r="D8050" t="str">
        <f>VLOOKUP(C:C,Reconciliation!B:C,2,FALSE)</f>
        <v>Residential Sales</v>
      </c>
      <c r="E8050" t="str">
        <f>VLOOKUP(B:B,'[1]Chart of Accts'!$A:$B,2,FALSE)</f>
        <v>Residential Gas Sales - Billed</v>
      </c>
      <c r="F8050" t="s">
        <v>8990</v>
      </c>
      <c r="G8050" t="s">
        <v>33</v>
      </c>
      <c r="H8050" t="s">
        <v>5161</v>
      </c>
      <c r="I8050" t="s">
        <v>683</v>
      </c>
      <c r="J8050" t="s">
        <v>11712</v>
      </c>
      <c r="L8050" t="s">
        <v>23</v>
      </c>
      <c r="M8050" t="s">
        <v>7640</v>
      </c>
      <c r="N8050" t="s">
        <v>5162</v>
      </c>
      <c r="O8050" t="s">
        <v>17321</v>
      </c>
      <c r="P8050" t="s">
        <v>8981</v>
      </c>
      <c r="Q8050" t="s">
        <v>7702</v>
      </c>
      <c r="R8050">
        <v>-28.75</v>
      </c>
      <c r="S8050" t="s">
        <v>19090</v>
      </c>
      <c r="T8050" t="s">
        <v>19090</v>
      </c>
      <c r="U8050" t="s">
        <v>19090</v>
      </c>
    </row>
    <row r="8051" spans="1:21" x14ac:dyDescent="0.25">
      <c r="A8051" t="s">
        <v>15</v>
      </c>
      <c r="B8051" t="s">
        <v>11712</v>
      </c>
      <c r="C8051" t="s">
        <v>11713</v>
      </c>
      <c r="D8051" t="str">
        <f>VLOOKUP(C:C,Reconciliation!B:C,2,FALSE)</f>
        <v>Residential Sales</v>
      </c>
      <c r="E8051" t="str">
        <f>VLOOKUP(B:B,'[1]Chart of Accts'!$A:$B,2,FALSE)</f>
        <v>Residential Gas Sales - Billed</v>
      </c>
      <c r="F8051" t="s">
        <v>8991</v>
      </c>
      <c r="G8051" t="s">
        <v>893</v>
      </c>
      <c r="H8051" t="s">
        <v>5161</v>
      </c>
      <c r="I8051" t="s">
        <v>683</v>
      </c>
      <c r="J8051" t="s">
        <v>11712</v>
      </c>
      <c r="L8051" t="s">
        <v>23</v>
      </c>
      <c r="M8051" t="s">
        <v>7461</v>
      </c>
      <c r="N8051" t="s">
        <v>5162</v>
      </c>
      <c r="O8051" t="s">
        <v>17322</v>
      </c>
      <c r="P8051" t="s">
        <v>8981</v>
      </c>
      <c r="Q8051" t="s">
        <v>7707</v>
      </c>
      <c r="R8051">
        <v>-37.729999999999997</v>
      </c>
      <c r="S8051" t="s">
        <v>19090</v>
      </c>
      <c r="T8051" t="s">
        <v>19090</v>
      </c>
      <c r="U8051" t="s">
        <v>19090</v>
      </c>
    </row>
    <row r="8052" spans="1:21" x14ac:dyDescent="0.25">
      <c r="A8052" t="s">
        <v>15</v>
      </c>
      <c r="B8052" t="s">
        <v>11712</v>
      </c>
      <c r="C8052" t="s">
        <v>11713</v>
      </c>
      <c r="D8052" t="str">
        <f>VLOOKUP(C:C,Reconciliation!B:C,2,FALSE)</f>
        <v>Residential Sales</v>
      </c>
      <c r="E8052" t="str">
        <f>VLOOKUP(B:B,'[1]Chart of Accts'!$A:$B,2,FALSE)</f>
        <v>Residential Gas Sales - Billed</v>
      </c>
      <c r="F8052" t="s">
        <v>8991</v>
      </c>
      <c r="G8052" t="s">
        <v>897</v>
      </c>
      <c r="H8052" t="s">
        <v>5161</v>
      </c>
      <c r="I8052" t="s">
        <v>683</v>
      </c>
      <c r="J8052" t="s">
        <v>11712</v>
      </c>
      <c r="L8052" t="s">
        <v>23</v>
      </c>
      <c r="M8052" t="s">
        <v>7783</v>
      </c>
      <c r="N8052" t="s">
        <v>5162</v>
      </c>
      <c r="O8052" t="s">
        <v>17322</v>
      </c>
      <c r="P8052" t="s">
        <v>8981</v>
      </c>
      <c r="Q8052" t="s">
        <v>7707</v>
      </c>
      <c r="R8052">
        <v>-55.72</v>
      </c>
      <c r="S8052" t="s">
        <v>19090</v>
      </c>
      <c r="T8052" t="s">
        <v>19090</v>
      </c>
      <c r="U8052" t="s">
        <v>19090</v>
      </c>
    </row>
    <row r="8053" spans="1:21" x14ac:dyDescent="0.25">
      <c r="A8053" t="s">
        <v>15</v>
      </c>
      <c r="B8053" t="s">
        <v>11712</v>
      </c>
      <c r="C8053" t="s">
        <v>11713</v>
      </c>
      <c r="D8053" t="str">
        <f>VLOOKUP(C:C,Reconciliation!B:C,2,FALSE)</f>
        <v>Residential Sales</v>
      </c>
      <c r="E8053" t="str">
        <f>VLOOKUP(B:B,'[1]Chart of Accts'!$A:$B,2,FALSE)</f>
        <v>Residential Gas Sales - Billed</v>
      </c>
      <c r="F8053" t="s">
        <v>8992</v>
      </c>
      <c r="G8053" t="s">
        <v>32</v>
      </c>
      <c r="H8053" t="s">
        <v>5161</v>
      </c>
      <c r="I8053" t="s">
        <v>683</v>
      </c>
      <c r="J8053" t="s">
        <v>11712</v>
      </c>
      <c r="L8053" t="s">
        <v>23</v>
      </c>
      <c r="M8053" t="s">
        <v>10486</v>
      </c>
      <c r="N8053" t="s">
        <v>5162</v>
      </c>
      <c r="O8053" t="s">
        <v>17323</v>
      </c>
      <c r="P8053" t="s">
        <v>8981</v>
      </c>
      <c r="Q8053" t="s">
        <v>7731</v>
      </c>
      <c r="R8053">
        <v>-27.84</v>
      </c>
      <c r="S8053" t="s">
        <v>19090</v>
      </c>
      <c r="T8053" t="s">
        <v>19090</v>
      </c>
      <c r="U8053" t="s">
        <v>19090</v>
      </c>
    </row>
    <row r="8054" spans="1:21" x14ac:dyDescent="0.25">
      <c r="A8054" t="s">
        <v>15</v>
      </c>
      <c r="B8054" t="s">
        <v>11712</v>
      </c>
      <c r="C8054" t="s">
        <v>11713</v>
      </c>
      <c r="D8054" t="str">
        <f>VLOOKUP(C:C,Reconciliation!B:C,2,FALSE)</f>
        <v>Residential Sales</v>
      </c>
      <c r="E8054" t="str">
        <f>VLOOKUP(B:B,'[1]Chart of Accts'!$A:$B,2,FALSE)</f>
        <v>Residential Gas Sales - Billed</v>
      </c>
      <c r="F8054" t="s">
        <v>8992</v>
      </c>
      <c r="G8054" t="s">
        <v>33</v>
      </c>
      <c r="H8054" t="s">
        <v>5161</v>
      </c>
      <c r="I8054" t="s">
        <v>683</v>
      </c>
      <c r="J8054" t="s">
        <v>11712</v>
      </c>
      <c r="L8054" t="s">
        <v>23</v>
      </c>
      <c r="M8054" t="s">
        <v>12457</v>
      </c>
      <c r="N8054" t="s">
        <v>5162</v>
      </c>
      <c r="O8054" t="s">
        <v>17323</v>
      </c>
      <c r="P8054" t="s">
        <v>8981</v>
      </c>
      <c r="Q8054" t="s">
        <v>7731</v>
      </c>
      <c r="R8054">
        <v>-37.479999999999997</v>
      </c>
      <c r="S8054" t="s">
        <v>19090</v>
      </c>
      <c r="T8054" t="s">
        <v>19090</v>
      </c>
      <c r="U8054" t="s">
        <v>19090</v>
      </c>
    </row>
    <row r="8055" spans="1:21" x14ac:dyDescent="0.25">
      <c r="A8055" t="s">
        <v>15</v>
      </c>
      <c r="B8055" t="s">
        <v>11712</v>
      </c>
      <c r="C8055" t="s">
        <v>11713</v>
      </c>
      <c r="D8055" t="str">
        <f>VLOOKUP(C:C,Reconciliation!B:C,2,FALSE)</f>
        <v>Residential Sales</v>
      </c>
      <c r="E8055" t="str">
        <f>VLOOKUP(B:B,'[1]Chart of Accts'!$A:$B,2,FALSE)</f>
        <v>Residential Gas Sales - Billed</v>
      </c>
      <c r="F8055" t="s">
        <v>8993</v>
      </c>
      <c r="G8055" t="s">
        <v>32</v>
      </c>
      <c r="H8055" t="s">
        <v>5161</v>
      </c>
      <c r="I8055" t="s">
        <v>683</v>
      </c>
      <c r="J8055" t="s">
        <v>11712</v>
      </c>
      <c r="L8055" t="s">
        <v>23</v>
      </c>
      <c r="M8055" t="s">
        <v>12826</v>
      </c>
      <c r="N8055" t="s">
        <v>5162</v>
      </c>
      <c r="O8055" t="s">
        <v>17324</v>
      </c>
      <c r="P8055" t="s">
        <v>8981</v>
      </c>
      <c r="Q8055" t="s">
        <v>7357</v>
      </c>
      <c r="R8055">
        <v>-40.11</v>
      </c>
      <c r="S8055" t="s">
        <v>19090</v>
      </c>
      <c r="T8055" t="s">
        <v>19090</v>
      </c>
      <c r="U8055" t="s">
        <v>19090</v>
      </c>
    </row>
    <row r="8056" spans="1:21" x14ac:dyDescent="0.25">
      <c r="A8056" t="s">
        <v>15</v>
      </c>
      <c r="B8056" t="s">
        <v>11712</v>
      </c>
      <c r="C8056" t="s">
        <v>11713</v>
      </c>
      <c r="D8056" t="str">
        <f>VLOOKUP(C:C,Reconciliation!B:C,2,FALSE)</f>
        <v>Residential Sales</v>
      </c>
      <c r="E8056" t="str">
        <f>VLOOKUP(B:B,'[1]Chart of Accts'!$A:$B,2,FALSE)</f>
        <v>Residential Gas Sales - Billed</v>
      </c>
      <c r="F8056" t="s">
        <v>8993</v>
      </c>
      <c r="G8056" t="s">
        <v>33</v>
      </c>
      <c r="H8056" t="s">
        <v>5161</v>
      </c>
      <c r="I8056" t="s">
        <v>683</v>
      </c>
      <c r="J8056" t="s">
        <v>11712</v>
      </c>
      <c r="L8056" t="s">
        <v>23</v>
      </c>
      <c r="M8056" t="s">
        <v>12827</v>
      </c>
      <c r="N8056" t="s">
        <v>5162</v>
      </c>
      <c r="O8056" t="s">
        <v>17324</v>
      </c>
      <c r="P8056" t="s">
        <v>8981</v>
      </c>
      <c r="Q8056" t="s">
        <v>7357</v>
      </c>
      <c r="R8056">
        <v>-60.11</v>
      </c>
      <c r="S8056" t="s">
        <v>19090</v>
      </c>
      <c r="T8056" t="s">
        <v>19090</v>
      </c>
      <c r="U8056" t="s">
        <v>19090</v>
      </c>
    </row>
    <row r="8057" spans="1:21" x14ac:dyDescent="0.25">
      <c r="A8057" t="s">
        <v>15</v>
      </c>
      <c r="B8057" t="s">
        <v>11712</v>
      </c>
      <c r="C8057" t="s">
        <v>11713</v>
      </c>
      <c r="D8057" t="str">
        <f>VLOOKUP(C:C,Reconciliation!B:C,2,FALSE)</f>
        <v>Residential Sales</v>
      </c>
      <c r="E8057" t="str">
        <f>VLOOKUP(B:B,'[1]Chart of Accts'!$A:$B,2,FALSE)</f>
        <v>Residential Gas Sales - Billed</v>
      </c>
      <c r="F8057" t="s">
        <v>8994</v>
      </c>
      <c r="G8057" t="s">
        <v>32</v>
      </c>
      <c r="H8057" t="s">
        <v>5161</v>
      </c>
      <c r="I8057" t="s">
        <v>683</v>
      </c>
      <c r="J8057" t="s">
        <v>11712</v>
      </c>
      <c r="L8057" t="s">
        <v>23</v>
      </c>
      <c r="M8057" t="s">
        <v>12828</v>
      </c>
      <c r="N8057" t="s">
        <v>5162</v>
      </c>
      <c r="O8057" t="s">
        <v>17325</v>
      </c>
      <c r="P8057" t="s">
        <v>8995</v>
      </c>
      <c r="Q8057" t="s">
        <v>5164</v>
      </c>
      <c r="R8057">
        <v>-472.02</v>
      </c>
      <c r="S8057" t="s">
        <v>19090</v>
      </c>
      <c r="T8057" t="s">
        <v>19090</v>
      </c>
      <c r="U8057" t="s">
        <v>19090</v>
      </c>
    </row>
    <row r="8058" spans="1:21" x14ac:dyDescent="0.25">
      <c r="A8058" t="s">
        <v>15</v>
      </c>
      <c r="B8058" t="s">
        <v>11712</v>
      </c>
      <c r="C8058" t="s">
        <v>11713</v>
      </c>
      <c r="D8058" t="str">
        <f>VLOOKUP(C:C,Reconciliation!B:C,2,FALSE)</f>
        <v>Residential Sales</v>
      </c>
      <c r="E8058" t="str">
        <f>VLOOKUP(B:B,'[1]Chart of Accts'!$A:$B,2,FALSE)</f>
        <v>Residential Gas Sales - Billed</v>
      </c>
      <c r="F8058" t="s">
        <v>8994</v>
      </c>
      <c r="G8058" t="s">
        <v>33</v>
      </c>
      <c r="H8058" t="s">
        <v>5161</v>
      </c>
      <c r="I8058" t="s">
        <v>683</v>
      </c>
      <c r="J8058" t="s">
        <v>11712</v>
      </c>
      <c r="L8058" t="s">
        <v>23</v>
      </c>
      <c r="M8058" t="s">
        <v>12829</v>
      </c>
      <c r="N8058" t="s">
        <v>5162</v>
      </c>
      <c r="O8058" t="s">
        <v>17325</v>
      </c>
      <c r="P8058" t="s">
        <v>8995</v>
      </c>
      <c r="Q8058" t="s">
        <v>5164</v>
      </c>
      <c r="R8058">
        <v>-731.8</v>
      </c>
      <c r="S8058" t="s">
        <v>19090</v>
      </c>
      <c r="T8058" t="s">
        <v>19090</v>
      </c>
      <c r="U8058" t="s">
        <v>19090</v>
      </c>
    </row>
    <row r="8059" spans="1:21" x14ac:dyDescent="0.25">
      <c r="A8059" t="s">
        <v>15</v>
      </c>
      <c r="B8059" t="s">
        <v>11712</v>
      </c>
      <c r="C8059" t="s">
        <v>11713</v>
      </c>
      <c r="D8059" t="str">
        <f>VLOOKUP(C:C,Reconciliation!B:C,2,FALSE)</f>
        <v>Residential Sales</v>
      </c>
      <c r="E8059" t="str">
        <f>VLOOKUP(B:B,'[1]Chart of Accts'!$A:$B,2,FALSE)</f>
        <v>Residential Gas Sales - Billed</v>
      </c>
      <c r="F8059" t="s">
        <v>8996</v>
      </c>
      <c r="G8059" t="s">
        <v>32</v>
      </c>
      <c r="H8059" t="s">
        <v>5161</v>
      </c>
      <c r="I8059" t="s">
        <v>7318</v>
      </c>
      <c r="J8059" t="s">
        <v>11712</v>
      </c>
      <c r="L8059" t="s">
        <v>23</v>
      </c>
      <c r="M8059" t="s">
        <v>10290</v>
      </c>
      <c r="N8059" t="s">
        <v>5162</v>
      </c>
      <c r="O8059" t="s">
        <v>17326</v>
      </c>
      <c r="P8059" t="s">
        <v>8997</v>
      </c>
      <c r="Q8059" t="s">
        <v>7597</v>
      </c>
      <c r="R8059">
        <v>-45.93</v>
      </c>
      <c r="S8059" t="s">
        <v>19090</v>
      </c>
      <c r="T8059" t="s">
        <v>19090</v>
      </c>
      <c r="U8059" t="s">
        <v>19090</v>
      </c>
    </row>
    <row r="8060" spans="1:21" x14ac:dyDescent="0.25">
      <c r="A8060" t="s">
        <v>15</v>
      </c>
      <c r="B8060" t="s">
        <v>11712</v>
      </c>
      <c r="C8060" t="s">
        <v>11713</v>
      </c>
      <c r="D8060" t="str">
        <f>VLOOKUP(C:C,Reconciliation!B:C,2,FALSE)</f>
        <v>Residential Sales</v>
      </c>
      <c r="E8060" t="str">
        <f>VLOOKUP(B:B,'[1]Chart of Accts'!$A:$B,2,FALSE)</f>
        <v>Residential Gas Sales - Billed</v>
      </c>
      <c r="F8060" t="s">
        <v>8996</v>
      </c>
      <c r="G8060" t="s">
        <v>33</v>
      </c>
      <c r="H8060" t="s">
        <v>5161</v>
      </c>
      <c r="I8060" t="s">
        <v>7318</v>
      </c>
      <c r="J8060" t="s">
        <v>11712</v>
      </c>
      <c r="L8060" t="s">
        <v>23</v>
      </c>
      <c r="M8060" t="s">
        <v>12830</v>
      </c>
      <c r="N8060" t="s">
        <v>5162</v>
      </c>
      <c r="O8060" t="s">
        <v>17326</v>
      </c>
      <c r="P8060" t="s">
        <v>8997</v>
      </c>
      <c r="Q8060" t="s">
        <v>7597</v>
      </c>
      <c r="R8060">
        <v>-32.42</v>
      </c>
      <c r="S8060" t="s">
        <v>19090</v>
      </c>
      <c r="T8060" t="s">
        <v>19090</v>
      </c>
      <c r="U8060" t="s">
        <v>19090</v>
      </c>
    </row>
    <row r="8061" spans="1:21" x14ac:dyDescent="0.25">
      <c r="A8061" t="s">
        <v>15</v>
      </c>
      <c r="B8061" t="s">
        <v>11712</v>
      </c>
      <c r="C8061" t="s">
        <v>11713</v>
      </c>
      <c r="D8061" t="str">
        <f>VLOOKUP(C:C,Reconciliation!B:C,2,FALSE)</f>
        <v>Residential Sales</v>
      </c>
      <c r="E8061" t="str">
        <f>VLOOKUP(B:B,'[1]Chart of Accts'!$A:$B,2,FALSE)</f>
        <v>Residential Gas Sales - Billed</v>
      </c>
      <c r="F8061" t="s">
        <v>8998</v>
      </c>
      <c r="G8061" t="s">
        <v>32</v>
      </c>
      <c r="H8061" t="s">
        <v>5161</v>
      </c>
      <c r="I8061" t="s">
        <v>7318</v>
      </c>
      <c r="J8061" t="s">
        <v>11712</v>
      </c>
      <c r="L8061" t="s">
        <v>23</v>
      </c>
      <c r="M8061" t="s">
        <v>7411</v>
      </c>
      <c r="N8061" t="s">
        <v>5162</v>
      </c>
      <c r="O8061" t="s">
        <v>17327</v>
      </c>
      <c r="P8061" t="s">
        <v>8997</v>
      </c>
      <c r="Q8061" t="s">
        <v>7543</v>
      </c>
      <c r="R8061">
        <v>-45.59</v>
      </c>
      <c r="S8061" t="s">
        <v>19090</v>
      </c>
      <c r="T8061" t="s">
        <v>19090</v>
      </c>
      <c r="U8061" t="s">
        <v>19090</v>
      </c>
    </row>
    <row r="8062" spans="1:21" x14ac:dyDescent="0.25">
      <c r="A8062" t="s">
        <v>15</v>
      </c>
      <c r="B8062" t="s">
        <v>11712</v>
      </c>
      <c r="C8062" t="s">
        <v>11713</v>
      </c>
      <c r="D8062" t="str">
        <f>VLOOKUP(C:C,Reconciliation!B:C,2,FALSE)</f>
        <v>Residential Sales</v>
      </c>
      <c r="E8062" t="str">
        <f>VLOOKUP(B:B,'[1]Chart of Accts'!$A:$B,2,FALSE)</f>
        <v>Residential Gas Sales - Billed</v>
      </c>
      <c r="F8062" t="s">
        <v>8998</v>
      </c>
      <c r="G8062" t="s">
        <v>33</v>
      </c>
      <c r="H8062" t="s">
        <v>5161</v>
      </c>
      <c r="I8062" t="s">
        <v>7318</v>
      </c>
      <c r="J8062" t="s">
        <v>11712</v>
      </c>
      <c r="L8062" t="s">
        <v>23</v>
      </c>
      <c r="M8062" t="s">
        <v>12831</v>
      </c>
      <c r="N8062" t="s">
        <v>5162</v>
      </c>
      <c r="O8062" t="s">
        <v>17327</v>
      </c>
      <c r="P8062" t="s">
        <v>8997</v>
      </c>
      <c r="Q8062" t="s">
        <v>7543</v>
      </c>
      <c r="R8062">
        <v>-32.229999999999997</v>
      </c>
      <c r="S8062" t="s">
        <v>19090</v>
      </c>
      <c r="T8062" t="s">
        <v>19090</v>
      </c>
      <c r="U8062" t="s">
        <v>19090</v>
      </c>
    </row>
    <row r="8063" spans="1:21" x14ac:dyDescent="0.25">
      <c r="A8063" t="s">
        <v>15</v>
      </c>
      <c r="B8063" t="s">
        <v>11712</v>
      </c>
      <c r="C8063" t="s">
        <v>11713</v>
      </c>
      <c r="D8063" t="str">
        <f>VLOOKUP(C:C,Reconciliation!B:C,2,FALSE)</f>
        <v>Residential Sales</v>
      </c>
      <c r="E8063" t="str">
        <f>VLOOKUP(B:B,'[1]Chart of Accts'!$A:$B,2,FALSE)</f>
        <v>Residential Gas Sales - Billed</v>
      </c>
      <c r="F8063" t="s">
        <v>8999</v>
      </c>
      <c r="G8063" t="s">
        <v>19</v>
      </c>
      <c r="H8063" t="s">
        <v>5161</v>
      </c>
      <c r="I8063" t="s">
        <v>7318</v>
      </c>
      <c r="J8063" t="s">
        <v>11712</v>
      </c>
      <c r="L8063" t="s">
        <v>23</v>
      </c>
      <c r="M8063" t="s">
        <v>12832</v>
      </c>
      <c r="N8063" t="s">
        <v>5162</v>
      </c>
      <c r="O8063" t="s">
        <v>17328</v>
      </c>
      <c r="P8063" t="s">
        <v>8997</v>
      </c>
      <c r="Q8063" t="s">
        <v>7681</v>
      </c>
      <c r="R8063">
        <v>-63.83</v>
      </c>
      <c r="S8063" t="s">
        <v>19090</v>
      </c>
      <c r="T8063" t="s">
        <v>19090</v>
      </c>
      <c r="U8063" t="s">
        <v>19090</v>
      </c>
    </row>
    <row r="8064" spans="1:21" x14ac:dyDescent="0.25">
      <c r="A8064" t="s">
        <v>15</v>
      </c>
      <c r="B8064" t="s">
        <v>11712</v>
      </c>
      <c r="C8064" t="s">
        <v>11713</v>
      </c>
      <c r="D8064" t="str">
        <f>VLOOKUP(C:C,Reconciliation!B:C,2,FALSE)</f>
        <v>Residential Sales</v>
      </c>
      <c r="E8064" t="str">
        <f>VLOOKUP(B:B,'[1]Chart of Accts'!$A:$B,2,FALSE)</f>
        <v>Residential Gas Sales - Billed</v>
      </c>
      <c r="F8064" t="s">
        <v>8999</v>
      </c>
      <c r="G8064" t="s">
        <v>32</v>
      </c>
      <c r="H8064" t="s">
        <v>5161</v>
      </c>
      <c r="I8064" t="s">
        <v>7318</v>
      </c>
      <c r="J8064" t="s">
        <v>11712</v>
      </c>
      <c r="L8064" t="s">
        <v>23</v>
      </c>
      <c r="M8064" t="s">
        <v>12833</v>
      </c>
      <c r="N8064" t="s">
        <v>5162</v>
      </c>
      <c r="O8064" t="s">
        <v>17328</v>
      </c>
      <c r="P8064" t="s">
        <v>8997</v>
      </c>
      <c r="Q8064" t="s">
        <v>7681</v>
      </c>
      <c r="R8064">
        <v>-42.13</v>
      </c>
      <c r="S8064" t="s">
        <v>19090</v>
      </c>
      <c r="T8064" t="s">
        <v>19090</v>
      </c>
      <c r="U8064" t="s">
        <v>19090</v>
      </c>
    </row>
    <row r="8065" spans="1:21" x14ac:dyDescent="0.25">
      <c r="A8065" t="s">
        <v>15</v>
      </c>
      <c r="B8065" t="s">
        <v>11712</v>
      </c>
      <c r="C8065" t="s">
        <v>11713</v>
      </c>
      <c r="D8065" t="str">
        <f>VLOOKUP(C:C,Reconciliation!B:C,2,FALSE)</f>
        <v>Residential Sales</v>
      </c>
      <c r="E8065" t="str">
        <f>VLOOKUP(B:B,'[1]Chart of Accts'!$A:$B,2,FALSE)</f>
        <v>Residential Gas Sales - Billed</v>
      </c>
      <c r="F8065" t="s">
        <v>9000</v>
      </c>
      <c r="G8065" t="s">
        <v>32</v>
      </c>
      <c r="H8065" t="s">
        <v>5161</v>
      </c>
      <c r="I8065" t="s">
        <v>7318</v>
      </c>
      <c r="J8065" t="s">
        <v>11712</v>
      </c>
      <c r="L8065" t="s">
        <v>23</v>
      </c>
      <c r="M8065" t="s">
        <v>12832</v>
      </c>
      <c r="N8065" t="s">
        <v>5162</v>
      </c>
      <c r="O8065" t="s">
        <v>17329</v>
      </c>
      <c r="P8065" t="s">
        <v>8997</v>
      </c>
      <c r="Q8065" t="s">
        <v>7723</v>
      </c>
      <c r="R8065">
        <v>-63.83</v>
      </c>
      <c r="S8065" t="s">
        <v>19090</v>
      </c>
      <c r="T8065" t="s">
        <v>19090</v>
      </c>
      <c r="U8065" t="s">
        <v>19090</v>
      </c>
    </row>
    <row r="8066" spans="1:21" x14ac:dyDescent="0.25">
      <c r="A8066" t="s">
        <v>15</v>
      </c>
      <c r="B8066" t="s">
        <v>11712</v>
      </c>
      <c r="C8066" t="s">
        <v>11713</v>
      </c>
      <c r="D8066" t="str">
        <f>VLOOKUP(C:C,Reconciliation!B:C,2,FALSE)</f>
        <v>Residential Sales</v>
      </c>
      <c r="E8066" t="str">
        <f>VLOOKUP(B:B,'[1]Chart of Accts'!$A:$B,2,FALSE)</f>
        <v>Residential Gas Sales - Billed</v>
      </c>
      <c r="F8066" t="s">
        <v>9000</v>
      </c>
      <c r="G8066" t="s">
        <v>33</v>
      </c>
      <c r="H8066" t="s">
        <v>5161</v>
      </c>
      <c r="I8066" t="s">
        <v>7318</v>
      </c>
      <c r="J8066" t="s">
        <v>11712</v>
      </c>
      <c r="L8066" t="s">
        <v>23</v>
      </c>
      <c r="M8066" t="s">
        <v>12833</v>
      </c>
      <c r="N8066" t="s">
        <v>5162</v>
      </c>
      <c r="O8066" t="s">
        <v>17329</v>
      </c>
      <c r="P8066" t="s">
        <v>8997</v>
      </c>
      <c r="Q8066" t="s">
        <v>7723</v>
      </c>
      <c r="R8066">
        <v>-42.13</v>
      </c>
      <c r="S8066" t="s">
        <v>19090</v>
      </c>
      <c r="T8066" t="s">
        <v>19090</v>
      </c>
      <c r="U8066" t="s">
        <v>19090</v>
      </c>
    </row>
    <row r="8067" spans="1:21" x14ac:dyDescent="0.25">
      <c r="A8067" t="s">
        <v>15</v>
      </c>
      <c r="B8067" t="s">
        <v>11712</v>
      </c>
      <c r="C8067" t="s">
        <v>11713</v>
      </c>
      <c r="D8067" t="str">
        <f>VLOOKUP(C:C,Reconciliation!B:C,2,FALSE)</f>
        <v>Residential Sales</v>
      </c>
      <c r="E8067" t="str">
        <f>VLOOKUP(B:B,'[1]Chart of Accts'!$A:$B,2,FALSE)</f>
        <v>Residential Gas Sales - Billed</v>
      </c>
      <c r="F8067" t="s">
        <v>9001</v>
      </c>
      <c r="G8067" t="s">
        <v>32</v>
      </c>
      <c r="H8067" t="s">
        <v>5161</v>
      </c>
      <c r="I8067" t="s">
        <v>7318</v>
      </c>
      <c r="J8067" t="s">
        <v>11712</v>
      </c>
      <c r="L8067" t="s">
        <v>23</v>
      </c>
      <c r="M8067" t="s">
        <v>12834</v>
      </c>
      <c r="N8067" t="s">
        <v>5162</v>
      </c>
      <c r="O8067" t="s">
        <v>17330</v>
      </c>
      <c r="P8067" t="s">
        <v>9002</v>
      </c>
      <c r="Q8067" t="s">
        <v>5164</v>
      </c>
      <c r="R8067">
        <v>-1418.72</v>
      </c>
      <c r="S8067" t="s">
        <v>19090</v>
      </c>
      <c r="T8067" t="s">
        <v>19090</v>
      </c>
      <c r="U8067" t="s">
        <v>19090</v>
      </c>
    </row>
    <row r="8068" spans="1:21" x14ac:dyDescent="0.25">
      <c r="A8068" t="s">
        <v>15</v>
      </c>
      <c r="B8068" t="s">
        <v>11712</v>
      </c>
      <c r="C8068" t="s">
        <v>11713</v>
      </c>
      <c r="D8068" t="str">
        <f>VLOOKUP(C:C,Reconciliation!B:C,2,FALSE)</f>
        <v>Residential Sales</v>
      </c>
      <c r="E8068" t="str">
        <f>VLOOKUP(B:B,'[1]Chart of Accts'!$A:$B,2,FALSE)</f>
        <v>Residential Gas Sales - Billed</v>
      </c>
      <c r="F8068" t="s">
        <v>9001</v>
      </c>
      <c r="G8068" t="s">
        <v>33</v>
      </c>
      <c r="H8068" t="s">
        <v>5161</v>
      </c>
      <c r="I8068" t="s">
        <v>7318</v>
      </c>
      <c r="J8068" t="s">
        <v>11712</v>
      </c>
      <c r="L8068" t="s">
        <v>23</v>
      </c>
      <c r="M8068" t="s">
        <v>12835</v>
      </c>
      <c r="N8068" t="s">
        <v>5162</v>
      </c>
      <c r="O8068" t="s">
        <v>17330</v>
      </c>
      <c r="P8068" t="s">
        <v>9002</v>
      </c>
      <c r="Q8068" t="s">
        <v>5164</v>
      </c>
      <c r="R8068">
        <v>-2131.2199999999998</v>
      </c>
      <c r="S8068" t="s">
        <v>19090</v>
      </c>
      <c r="T8068" t="s">
        <v>19090</v>
      </c>
      <c r="U8068" t="s">
        <v>19090</v>
      </c>
    </row>
    <row r="8069" spans="1:21" x14ac:dyDescent="0.25">
      <c r="A8069" t="s">
        <v>15</v>
      </c>
      <c r="B8069" t="s">
        <v>11712</v>
      </c>
      <c r="C8069" t="s">
        <v>11713</v>
      </c>
      <c r="D8069" t="str">
        <f>VLOOKUP(C:C,Reconciliation!B:C,2,FALSE)</f>
        <v>Residential Sales</v>
      </c>
      <c r="E8069" t="str">
        <f>VLOOKUP(B:B,'[1]Chart of Accts'!$A:$B,2,FALSE)</f>
        <v>Residential Gas Sales - Billed</v>
      </c>
      <c r="F8069" t="s">
        <v>9003</v>
      </c>
      <c r="G8069" t="s">
        <v>32</v>
      </c>
      <c r="H8069" t="s">
        <v>5161</v>
      </c>
      <c r="I8069" t="s">
        <v>2565</v>
      </c>
      <c r="J8069" t="s">
        <v>11712</v>
      </c>
      <c r="L8069" t="s">
        <v>23</v>
      </c>
      <c r="M8069" t="s">
        <v>3089</v>
      </c>
      <c r="N8069" t="s">
        <v>5162</v>
      </c>
      <c r="O8069" t="s">
        <v>17331</v>
      </c>
      <c r="P8069" t="s">
        <v>9004</v>
      </c>
      <c r="Q8069" t="s">
        <v>8531</v>
      </c>
      <c r="R8069">
        <v>13.36</v>
      </c>
      <c r="S8069" t="s">
        <v>19090</v>
      </c>
      <c r="T8069" t="s">
        <v>19090</v>
      </c>
      <c r="U8069" t="s">
        <v>19090</v>
      </c>
    </row>
    <row r="8070" spans="1:21" x14ac:dyDescent="0.25">
      <c r="A8070" t="s">
        <v>15</v>
      </c>
      <c r="B8070" t="s">
        <v>11712</v>
      </c>
      <c r="C8070" t="s">
        <v>11713</v>
      </c>
      <c r="D8070" t="str">
        <f>VLOOKUP(C:C,Reconciliation!B:C,2,FALSE)</f>
        <v>Residential Sales</v>
      </c>
      <c r="E8070" t="str">
        <f>VLOOKUP(B:B,'[1]Chart of Accts'!$A:$B,2,FALSE)</f>
        <v>Residential Gas Sales - Billed</v>
      </c>
      <c r="F8070" t="s">
        <v>9003</v>
      </c>
      <c r="G8070" t="s">
        <v>33</v>
      </c>
      <c r="H8070" t="s">
        <v>5161</v>
      </c>
      <c r="I8070" t="s">
        <v>2565</v>
      </c>
      <c r="J8070" t="s">
        <v>11712</v>
      </c>
      <c r="L8070" t="s">
        <v>23</v>
      </c>
      <c r="M8070" t="s">
        <v>6534</v>
      </c>
      <c r="N8070" t="s">
        <v>5162</v>
      </c>
      <c r="O8070" t="s">
        <v>17331</v>
      </c>
      <c r="P8070" t="s">
        <v>9004</v>
      </c>
      <c r="Q8070" t="s">
        <v>8531</v>
      </c>
      <c r="R8070">
        <v>10.81</v>
      </c>
      <c r="S8070" t="s">
        <v>19090</v>
      </c>
      <c r="T8070" t="s">
        <v>19090</v>
      </c>
      <c r="U8070" t="s">
        <v>19090</v>
      </c>
    </row>
    <row r="8071" spans="1:21" x14ac:dyDescent="0.25">
      <c r="A8071" t="s">
        <v>15</v>
      </c>
      <c r="B8071" t="s">
        <v>11712</v>
      </c>
      <c r="C8071" t="s">
        <v>11713</v>
      </c>
      <c r="D8071" t="str">
        <f>VLOOKUP(C:C,Reconciliation!B:C,2,FALSE)</f>
        <v>Residential Sales</v>
      </c>
      <c r="E8071" t="str">
        <f>VLOOKUP(B:B,'[1]Chart of Accts'!$A:$B,2,FALSE)</f>
        <v>Residential Gas Sales - Billed</v>
      </c>
      <c r="F8071" t="s">
        <v>9005</v>
      </c>
      <c r="G8071" t="s">
        <v>893</v>
      </c>
      <c r="H8071" t="s">
        <v>5161</v>
      </c>
      <c r="I8071" t="s">
        <v>2565</v>
      </c>
      <c r="J8071" t="s">
        <v>11712</v>
      </c>
      <c r="L8071" t="s">
        <v>23</v>
      </c>
      <c r="M8071" t="s">
        <v>12836</v>
      </c>
      <c r="N8071" t="s">
        <v>5162</v>
      </c>
      <c r="O8071" t="s">
        <v>17332</v>
      </c>
      <c r="P8071" t="s">
        <v>9006</v>
      </c>
      <c r="Q8071" t="s">
        <v>5164</v>
      </c>
      <c r="R8071">
        <v>-240.52</v>
      </c>
      <c r="S8071" t="s">
        <v>19090</v>
      </c>
      <c r="T8071" t="s">
        <v>19090</v>
      </c>
      <c r="U8071" t="s">
        <v>19090</v>
      </c>
    </row>
    <row r="8072" spans="1:21" x14ac:dyDescent="0.25">
      <c r="A8072" t="s">
        <v>15</v>
      </c>
      <c r="B8072" t="s">
        <v>11712</v>
      </c>
      <c r="C8072" t="s">
        <v>11713</v>
      </c>
      <c r="D8072" t="str">
        <f>VLOOKUP(C:C,Reconciliation!B:C,2,FALSE)</f>
        <v>Residential Sales</v>
      </c>
      <c r="E8072" t="str">
        <f>VLOOKUP(B:B,'[1]Chart of Accts'!$A:$B,2,FALSE)</f>
        <v>Residential Gas Sales - Billed</v>
      </c>
      <c r="F8072" t="s">
        <v>9005</v>
      </c>
      <c r="G8072" t="s">
        <v>897</v>
      </c>
      <c r="H8072" t="s">
        <v>5161</v>
      </c>
      <c r="I8072" t="s">
        <v>2565</v>
      </c>
      <c r="J8072" t="s">
        <v>11712</v>
      </c>
      <c r="L8072" t="s">
        <v>23</v>
      </c>
      <c r="M8072" t="s">
        <v>12837</v>
      </c>
      <c r="N8072" t="s">
        <v>5162</v>
      </c>
      <c r="O8072" t="s">
        <v>17332</v>
      </c>
      <c r="P8072" t="s">
        <v>9006</v>
      </c>
      <c r="Q8072" t="s">
        <v>5164</v>
      </c>
      <c r="R8072">
        <v>-401.86</v>
      </c>
      <c r="S8072" t="s">
        <v>19090</v>
      </c>
      <c r="T8072" t="s">
        <v>19090</v>
      </c>
      <c r="U8072" t="s">
        <v>19090</v>
      </c>
    </row>
    <row r="8073" spans="1:21" x14ac:dyDescent="0.25">
      <c r="A8073" t="s">
        <v>15</v>
      </c>
      <c r="B8073" t="s">
        <v>11712</v>
      </c>
      <c r="C8073" t="s">
        <v>11713</v>
      </c>
      <c r="D8073" t="str">
        <f>VLOOKUP(C:C,Reconciliation!B:C,2,FALSE)</f>
        <v>Residential Sales</v>
      </c>
      <c r="E8073" t="str">
        <f>VLOOKUP(B:B,'[1]Chart of Accts'!$A:$B,2,FALSE)</f>
        <v>Residential Gas Sales - Billed</v>
      </c>
      <c r="F8073" t="s">
        <v>9008</v>
      </c>
      <c r="G8073" t="s">
        <v>28</v>
      </c>
      <c r="H8073" t="s">
        <v>5161</v>
      </c>
      <c r="I8073" t="s">
        <v>1778</v>
      </c>
      <c r="J8073" t="s">
        <v>11712</v>
      </c>
      <c r="L8073" t="s">
        <v>23</v>
      </c>
      <c r="M8073" t="s">
        <v>12838</v>
      </c>
      <c r="N8073" t="s">
        <v>5162</v>
      </c>
      <c r="O8073" t="s">
        <v>17333</v>
      </c>
      <c r="P8073" t="s">
        <v>9009</v>
      </c>
      <c r="Q8073" t="s">
        <v>9010</v>
      </c>
      <c r="R8073">
        <v>21.42</v>
      </c>
      <c r="S8073" t="s">
        <v>19090</v>
      </c>
      <c r="T8073" t="s">
        <v>19090</v>
      </c>
      <c r="U8073" t="s">
        <v>19090</v>
      </c>
    </row>
    <row r="8074" spans="1:21" x14ac:dyDescent="0.25">
      <c r="A8074" t="s">
        <v>15</v>
      </c>
      <c r="B8074" t="s">
        <v>11712</v>
      </c>
      <c r="C8074" t="s">
        <v>11713</v>
      </c>
      <c r="D8074" t="str">
        <f>VLOOKUP(C:C,Reconciliation!B:C,2,FALSE)</f>
        <v>Residential Sales</v>
      </c>
      <c r="E8074" t="str">
        <f>VLOOKUP(B:B,'[1]Chart of Accts'!$A:$B,2,FALSE)</f>
        <v>Residential Gas Sales - Billed</v>
      </c>
      <c r="F8074" t="s">
        <v>9008</v>
      </c>
      <c r="G8074" t="s">
        <v>465</v>
      </c>
      <c r="H8074" t="s">
        <v>5161</v>
      </c>
      <c r="I8074" t="s">
        <v>1778</v>
      </c>
      <c r="J8074" t="s">
        <v>11712</v>
      </c>
      <c r="L8074" t="s">
        <v>23</v>
      </c>
      <c r="M8074" t="s">
        <v>12839</v>
      </c>
      <c r="N8074" t="s">
        <v>5162</v>
      </c>
      <c r="O8074" t="s">
        <v>17333</v>
      </c>
      <c r="P8074" t="s">
        <v>9009</v>
      </c>
      <c r="Q8074" t="s">
        <v>9010</v>
      </c>
      <c r="R8074">
        <v>25.67</v>
      </c>
      <c r="S8074" t="s">
        <v>19090</v>
      </c>
      <c r="T8074" t="s">
        <v>19090</v>
      </c>
      <c r="U8074" t="s">
        <v>19090</v>
      </c>
    </row>
    <row r="8075" spans="1:21" x14ac:dyDescent="0.25">
      <c r="A8075" t="s">
        <v>15</v>
      </c>
      <c r="B8075" t="s">
        <v>11712</v>
      </c>
      <c r="C8075" t="s">
        <v>11713</v>
      </c>
      <c r="D8075" t="str">
        <f>VLOOKUP(C:C,Reconciliation!B:C,2,FALSE)</f>
        <v>Residential Sales</v>
      </c>
      <c r="E8075" t="str">
        <f>VLOOKUP(B:B,'[1]Chart of Accts'!$A:$B,2,FALSE)</f>
        <v>Residential Gas Sales - Billed</v>
      </c>
      <c r="F8075" t="s">
        <v>9011</v>
      </c>
      <c r="G8075" t="s">
        <v>32</v>
      </c>
      <c r="H8075" t="s">
        <v>5161</v>
      </c>
      <c r="I8075" t="s">
        <v>1778</v>
      </c>
      <c r="J8075" t="s">
        <v>11712</v>
      </c>
      <c r="L8075" t="s">
        <v>23</v>
      </c>
      <c r="M8075" t="s">
        <v>12840</v>
      </c>
      <c r="N8075" t="s">
        <v>5162</v>
      </c>
      <c r="O8075" t="s">
        <v>17334</v>
      </c>
      <c r="P8075" t="s">
        <v>9012</v>
      </c>
      <c r="Q8075" t="s">
        <v>5164</v>
      </c>
      <c r="R8075">
        <v>-234.06</v>
      </c>
      <c r="S8075" t="s">
        <v>19090</v>
      </c>
      <c r="T8075" t="s">
        <v>19090</v>
      </c>
      <c r="U8075" t="s">
        <v>19090</v>
      </c>
    </row>
    <row r="8076" spans="1:21" x14ac:dyDescent="0.25">
      <c r="A8076" t="s">
        <v>15</v>
      </c>
      <c r="B8076" t="s">
        <v>11712</v>
      </c>
      <c r="C8076" t="s">
        <v>11713</v>
      </c>
      <c r="D8076" t="str">
        <f>VLOOKUP(C:C,Reconciliation!B:C,2,FALSE)</f>
        <v>Residential Sales</v>
      </c>
      <c r="E8076" t="str">
        <f>VLOOKUP(B:B,'[1]Chart of Accts'!$A:$B,2,FALSE)</f>
        <v>Residential Gas Sales - Billed</v>
      </c>
      <c r="F8076" t="s">
        <v>9011</v>
      </c>
      <c r="G8076" t="s">
        <v>33</v>
      </c>
      <c r="H8076" t="s">
        <v>5161</v>
      </c>
      <c r="I8076" t="s">
        <v>1778</v>
      </c>
      <c r="J8076" t="s">
        <v>11712</v>
      </c>
      <c r="L8076" t="s">
        <v>23</v>
      </c>
      <c r="M8076" t="s">
        <v>12841</v>
      </c>
      <c r="N8076" t="s">
        <v>5162</v>
      </c>
      <c r="O8076" t="s">
        <v>17334</v>
      </c>
      <c r="P8076" t="s">
        <v>9012</v>
      </c>
      <c r="Q8076" t="s">
        <v>5164</v>
      </c>
      <c r="R8076">
        <v>-405.13</v>
      </c>
      <c r="S8076" t="s">
        <v>19090</v>
      </c>
      <c r="T8076" t="s">
        <v>19090</v>
      </c>
      <c r="U8076" t="s">
        <v>19090</v>
      </c>
    </row>
    <row r="8077" spans="1:21" x14ac:dyDescent="0.25">
      <c r="A8077" t="s">
        <v>15</v>
      </c>
      <c r="B8077" t="s">
        <v>11712</v>
      </c>
      <c r="C8077" t="s">
        <v>11713</v>
      </c>
      <c r="D8077" t="str">
        <f>VLOOKUP(C:C,Reconciliation!B:C,2,FALSE)</f>
        <v>Residential Sales</v>
      </c>
      <c r="E8077" t="str">
        <f>VLOOKUP(B:B,'[1]Chart of Accts'!$A:$B,2,FALSE)</f>
        <v>Residential Gas Sales - Billed</v>
      </c>
      <c r="F8077" t="s">
        <v>9024</v>
      </c>
      <c r="G8077" t="s">
        <v>32</v>
      </c>
      <c r="H8077" t="s">
        <v>5161</v>
      </c>
      <c r="I8077" t="s">
        <v>758</v>
      </c>
      <c r="J8077" t="s">
        <v>11712</v>
      </c>
      <c r="L8077" t="s">
        <v>23</v>
      </c>
      <c r="M8077" t="s">
        <v>11297</v>
      </c>
      <c r="N8077" t="s">
        <v>5162</v>
      </c>
      <c r="O8077" t="s">
        <v>17336</v>
      </c>
      <c r="P8077" t="s">
        <v>9025</v>
      </c>
      <c r="Q8077" t="s">
        <v>5164</v>
      </c>
      <c r="R8077">
        <v>-105.48</v>
      </c>
      <c r="S8077" t="s">
        <v>19090</v>
      </c>
      <c r="T8077" t="s">
        <v>19090</v>
      </c>
      <c r="U8077" t="s">
        <v>19090</v>
      </c>
    </row>
    <row r="8078" spans="1:21" x14ac:dyDescent="0.25">
      <c r="A8078" t="s">
        <v>15</v>
      </c>
      <c r="B8078" t="s">
        <v>11712</v>
      </c>
      <c r="C8078" t="s">
        <v>11713</v>
      </c>
      <c r="D8078" t="str">
        <f>VLOOKUP(C:C,Reconciliation!B:C,2,FALSE)</f>
        <v>Residential Sales</v>
      </c>
      <c r="E8078" t="str">
        <f>VLOOKUP(B:B,'[1]Chart of Accts'!$A:$B,2,FALSE)</f>
        <v>Residential Gas Sales - Billed</v>
      </c>
      <c r="F8078" t="s">
        <v>9024</v>
      </c>
      <c r="G8078" t="s">
        <v>33</v>
      </c>
      <c r="H8078" t="s">
        <v>5161</v>
      </c>
      <c r="I8078" t="s">
        <v>758</v>
      </c>
      <c r="J8078" t="s">
        <v>11712</v>
      </c>
      <c r="L8078" t="s">
        <v>23</v>
      </c>
      <c r="M8078" t="s">
        <v>12842</v>
      </c>
      <c r="N8078" t="s">
        <v>5162</v>
      </c>
      <c r="O8078" t="s">
        <v>17336</v>
      </c>
      <c r="P8078" t="s">
        <v>9025</v>
      </c>
      <c r="Q8078" t="s">
        <v>5164</v>
      </c>
      <c r="R8078">
        <v>-180.51</v>
      </c>
      <c r="S8078" t="s">
        <v>19090</v>
      </c>
      <c r="T8078" t="s">
        <v>19090</v>
      </c>
      <c r="U8078" t="s">
        <v>19090</v>
      </c>
    </row>
    <row r="8079" spans="1:21" x14ac:dyDescent="0.25">
      <c r="A8079" t="s">
        <v>15</v>
      </c>
      <c r="B8079" t="s">
        <v>11712</v>
      </c>
      <c r="C8079" t="s">
        <v>11713</v>
      </c>
      <c r="D8079" t="str">
        <f>VLOOKUP(C:C,Reconciliation!B:C,2,FALSE)</f>
        <v>Residential Sales</v>
      </c>
      <c r="E8079" t="str">
        <f>VLOOKUP(B:B,'[1]Chart of Accts'!$A:$B,2,FALSE)</f>
        <v>Residential Gas Sales - Billed</v>
      </c>
      <c r="F8079" t="s">
        <v>9037</v>
      </c>
      <c r="G8079" t="s">
        <v>32</v>
      </c>
      <c r="H8079" t="s">
        <v>5161</v>
      </c>
      <c r="I8079" t="s">
        <v>1491</v>
      </c>
      <c r="J8079" t="s">
        <v>11712</v>
      </c>
      <c r="L8079" t="s">
        <v>23</v>
      </c>
      <c r="M8079" t="s">
        <v>12843</v>
      </c>
      <c r="N8079" t="s">
        <v>5162</v>
      </c>
      <c r="O8079" t="s">
        <v>17338</v>
      </c>
      <c r="P8079" t="s">
        <v>9038</v>
      </c>
      <c r="Q8079" t="s">
        <v>7593</v>
      </c>
      <c r="R8079">
        <v>-173</v>
      </c>
      <c r="S8079" t="s">
        <v>19090</v>
      </c>
      <c r="T8079" t="s">
        <v>19090</v>
      </c>
      <c r="U8079" t="s">
        <v>19090</v>
      </c>
    </row>
    <row r="8080" spans="1:21" x14ac:dyDescent="0.25">
      <c r="A8080" t="s">
        <v>15</v>
      </c>
      <c r="B8080" t="s">
        <v>11712</v>
      </c>
      <c r="C8080" t="s">
        <v>11713</v>
      </c>
      <c r="D8080" t="str">
        <f>VLOOKUP(C:C,Reconciliation!B:C,2,FALSE)</f>
        <v>Residential Sales</v>
      </c>
      <c r="E8080" t="str">
        <f>VLOOKUP(B:B,'[1]Chart of Accts'!$A:$B,2,FALSE)</f>
        <v>Residential Gas Sales - Billed</v>
      </c>
      <c r="F8080" t="s">
        <v>9037</v>
      </c>
      <c r="G8080" t="s">
        <v>33</v>
      </c>
      <c r="H8080" t="s">
        <v>5161</v>
      </c>
      <c r="I8080" t="s">
        <v>1491</v>
      </c>
      <c r="J8080" t="s">
        <v>11712</v>
      </c>
      <c r="L8080" t="s">
        <v>23</v>
      </c>
      <c r="M8080" t="s">
        <v>12844</v>
      </c>
      <c r="N8080" t="s">
        <v>5162</v>
      </c>
      <c r="O8080" t="s">
        <v>17338</v>
      </c>
      <c r="P8080" t="s">
        <v>9038</v>
      </c>
      <c r="Q8080" t="s">
        <v>7593</v>
      </c>
      <c r="R8080">
        <v>-183.94</v>
      </c>
      <c r="S8080" t="s">
        <v>19090</v>
      </c>
      <c r="T8080" t="s">
        <v>19090</v>
      </c>
      <c r="U8080" t="s">
        <v>19090</v>
      </c>
    </row>
    <row r="8081" spans="1:21" x14ac:dyDescent="0.25">
      <c r="A8081" t="s">
        <v>15</v>
      </c>
      <c r="B8081" t="s">
        <v>11712</v>
      </c>
      <c r="C8081" t="s">
        <v>11713</v>
      </c>
      <c r="D8081" t="str">
        <f>VLOOKUP(C:C,Reconciliation!B:C,2,FALSE)</f>
        <v>Residential Sales</v>
      </c>
      <c r="E8081" t="str">
        <f>VLOOKUP(B:B,'[1]Chart of Accts'!$A:$B,2,FALSE)</f>
        <v>Residential Gas Sales - Billed</v>
      </c>
      <c r="F8081" t="s">
        <v>9039</v>
      </c>
      <c r="G8081" t="s">
        <v>32</v>
      </c>
      <c r="H8081" t="s">
        <v>5161</v>
      </c>
      <c r="I8081" t="s">
        <v>1491</v>
      </c>
      <c r="J8081" t="s">
        <v>11712</v>
      </c>
      <c r="L8081" t="s">
        <v>23</v>
      </c>
      <c r="M8081" t="s">
        <v>12845</v>
      </c>
      <c r="N8081" t="s">
        <v>5162</v>
      </c>
      <c r="O8081" t="s">
        <v>17339</v>
      </c>
      <c r="P8081" t="s">
        <v>9038</v>
      </c>
      <c r="Q8081" t="s">
        <v>7646</v>
      </c>
      <c r="R8081">
        <v>-46.98</v>
      </c>
      <c r="S8081" t="s">
        <v>19090</v>
      </c>
      <c r="T8081" t="s">
        <v>19090</v>
      </c>
      <c r="U8081" t="s">
        <v>19090</v>
      </c>
    </row>
    <row r="8082" spans="1:21" x14ac:dyDescent="0.25">
      <c r="A8082" t="s">
        <v>15</v>
      </c>
      <c r="B8082" t="s">
        <v>11712</v>
      </c>
      <c r="C8082" t="s">
        <v>11713</v>
      </c>
      <c r="D8082" t="str">
        <f>VLOOKUP(C:C,Reconciliation!B:C,2,FALSE)</f>
        <v>Residential Sales</v>
      </c>
      <c r="E8082" t="str">
        <f>VLOOKUP(B:B,'[1]Chart of Accts'!$A:$B,2,FALSE)</f>
        <v>Residential Gas Sales - Billed</v>
      </c>
      <c r="F8082" t="s">
        <v>9039</v>
      </c>
      <c r="G8082" t="s">
        <v>33</v>
      </c>
      <c r="H8082" t="s">
        <v>5161</v>
      </c>
      <c r="I8082" t="s">
        <v>1491</v>
      </c>
      <c r="J8082" t="s">
        <v>11712</v>
      </c>
      <c r="L8082" t="s">
        <v>23</v>
      </c>
      <c r="M8082" t="s">
        <v>10278</v>
      </c>
      <c r="N8082" t="s">
        <v>5162</v>
      </c>
      <c r="O8082" t="s">
        <v>17339</v>
      </c>
      <c r="P8082" t="s">
        <v>9038</v>
      </c>
      <c r="Q8082" t="s">
        <v>7646</v>
      </c>
      <c r="R8082">
        <v>-63.01</v>
      </c>
      <c r="S8082" t="s">
        <v>19090</v>
      </c>
      <c r="T8082" t="s">
        <v>19090</v>
      </c>
      <c r="U8082" t="s">
        <v>19090</v>
      </c>
    </row>
    <row r="8083" spans="1:21" x14ac:dyDescent="0.25">
      <c r="A8083" t="s">
        <v>15</v>
      </c>
      <c r="B8083" t="s">
        <v>11712</v>
      </c>
      <c r="C8083" t="s">
        <v>11713</v>
      </c>
      <c r="D8083" t="str">
        <f>VLOOKUP(C:C,Reconciliation!B:C,2,FALSE)</f>
        <v>Residential Sales</v>
      </c>
      <c r="E8083" t="str">
        <f>VLOOKUP(B:B,'[1]Chart of Accts'!$A:$B,2,FALSE)</f>
        <v>Residential Gas Sales - Billed</v>
      </c>
      <c r="F8083" t="s">
        <v>9040</v>
      </c>
      <c r="G8083" t="s">
        <v>893</v>
      </c>
      <c r="H8083" t="s">
        <v>5161</v>
      </c>
      <c r="I8083" t="s">
        <v>1491</v>
      </c>
      <c r="J8083" t="s">
        <v>11712</v>
      </c>
      <c r="L8083" t="s">
        <v>23</v>
      </c>
      <c r="M8083" t="s">
        <v>12846</v>
      </c>
      <c r="N8083" t="s">
        <v>5162</v>
      </c>
      <c r="O8083" t="s">
        <v>17340</v>
      </c>
      <c r="P8083" t="s">
        <v>9038</v>
      </c>
      <c r="Q8083" t="s">
        <v>7650</v>
      </c>
      <c r="R8083">
        <v>-86.37</v>
      </c>
      <c r="S8083" t="s">
        <v>19090</v>
      </c>
      <c r="T8083" t="s">
        <v>19090</v>
      </c>
      <c r="U8083" t="s">
        <v>19090</v>
      </c>
    </row>
    <row r="8084" spans="1:21" x14ac:dyDescent="0.25">
      <c r="A8084" t="s">
        <v>15</v>
      </c>
      <c r="B8084" t="s">
        <v>11712</v>
      </c>
      <c r="C8084" t="s">
        <v>11713</v>
      </c>
      <c r="D8084" t="str">
        <f>VLOOKUP(C:C,Reconciliation!B:C,2,FALSE)</f>
        <v>Residential Sales</v>
      </c>
      <c r="E8084" t="str">
        <f>VLOOKUP(B:B,'[1]Chart of Accts'!$A:$B,2,FALSE)</f>
        <v>Residential Gas Sales - Billed</v>
      </c>
      <c r="F8084" t="s">
        <v>9040</v>
      </c>
      <c r="G8084" t="s">
        <v>897</v>
      </c>
      <c r="H8084" t="s">
        <v>5161</v>
      </c>
      <c r="I8084" t="s">
        <v>1491</v>
      </c>
      <c r="J8084" t="s">
        <v>11712</v>
      </c>
      <c r="L8084" t="s">
        <v>23</v>
      </c>
      <c r="M8084" t="s">
        <v>12847</v>
      </c>
      <c r="N8084" t="s">
        <v>5162</v>
      </c>
      <c r="O8084" t="s">
        <v>17340</v>
      </c>
      <c r="P8084" t="s">
        <v>9038</v>
      </c>
      <c r="Q8084" t="s">
        <v>7650</v>
      </c>
      <c r="R8084">
        <v>-91.92</v>
      </c>
      <c r="S8084" t="s">
        <v>19090</v>
      </c>
      <c r="T8084" t="s">
        <v>19090</v>
      </c>
      <c r="U8084" t="s">
        <v>19090</v>
      </c>
    </row>
    <row r="8085" spans="1:21" x14ac:dyDescent="0.25">
      <c r="A8085" t="s">
        <v>15</v>
      </c>
      <c r="B8085" t="s">
        <v>11712</v>
      </c>
      <c r="C8085" t="s">
        <v>11713</v>
      </c>
      <c r="D8085" t="str">
        <f>VLOOKUP(C:C,Reconciliation!B:C,2,FALSE)</f>
        <v>Residential Sales</v>
      </c>
      <c r="E8085" t="str">
        <f>VLOOKUP(B:B,'[1]Chart of Accts'!$A:$B,2,FALSE)</f>
        <v>Residential Gas Sales - Billed</v>
      </c>
      <c r="F8085" t="s">
        <v>9041</v>
      </c>
      <c r="G8085" t="s">
        <v>28</v>
      </c>
      <c r="H8085" t="s">
        <v>5161</v>
      </c>
      <c r="I8085" t="s">
        <v>1491</v>
      </c>
      <c r="J8085" t="s">
        <v>11712</v>
      </c>
      <c r="L8085" t="s">
        <v>23</v>
      </c>
      <c r="M8085" t="s">
        <v>12848</v>
      </c>
      <c r="N8085" t="s">
        <v>5162</v>
      </c>
      <c r="O8085" t="s">
        <v>17341</v>
      </c>
      <c r="P8085" t="s">
        <v>9038</v>
      </c>
      <c r="Q8085" t="s">
        <v>7595</v>
      </c>
      <c r="R8085">
        <v>-69.33</v>
      </c>
      <c r="S8085" t="s">
        <v>19090</v>
      </c>
      <c r="T8085" t="s">
        <v>19090</v>
      </c>
      <c r="U8085" t="s">
        <v>19090</v>
      </c>
    </row>
    <row r="8086" spans="1:21" x14ac:dyDescent="0.25">
      <c r="A8086" t="s">
        <v>15</v>
      </c>
      <c r="B8086" t="s">
        <v>11712</v>
      </c>
      <c r="C8086" t="s">
        <v>11713</v>
      </c>
      <c r="D8086" t="str">
        <f>VLOOKUP(C:C,Reconciliation!B:C,2,FALSE)</f>
        <v>Residential Sales</v>
      </c>
      <c r="E8086" t="str">
        <f>VLOOKUP(B:B,'[1]Chart of Accts'!$A:$B,2,FALSE)</f>
        <v>Residential Gas Sales - Billed</v>
      </c>
      <c r="F8086" t="s">
        <v>9041</v>
      </c>
      <c r="G8086" t="s">
        <v>465</v>
      </c>
      <c r="H8086" t="s">
        <v>5161</v>
      </c>
      <c r="I8086" t="s">
        <v>1491</v>
      </c>
      <c r="J8086" t="s">
        <v>11712</v>
      </c>
      <c r="L8086" t="s">
        <v>23</v>
      </c>
      <c r="M8086" t="s">
        <v>7479</v>
      </c>
      <c r="N8086" t="s">
        <v>5162</v>
      </c>
      <c r="O8086" t="s">
        <v>17341</v>
      </c>
      <c r="P8086" t="s">
        <v>9038</v>
      </c>
      <c r="Q8086" t="s">
        <v>7595</v>
      </c>
      <c r="R8086">
        <v>-87.95</v>
      </c>
      <c r="S8086" t="s">
        <v>19090</v>
      </c>
      <c r="T8086" t="s">
        <v>19090</v>
      </c>
      <c r="U8086" t="s">
        <v>19090</v>
      </c>
    </row>
    <row r="8087" spans="1:21" x14ac:dyDescent="0.25">
      <c r="A8087" t="s">
        <v>15</v>
      </c>
      <c r="B8087" t="s">
        <v>11712</v>
      </c>
      <c r="C8087" t="s">
        <v>11713</v>
      </c>
      <c r="D8087" t="str">
        <f>VLOOKUP(C:C,Reconciliation!B:C,2,FALSE)</f>
        <v>Residential Sales</v>
      </c>
      <c r="E8087" t="str">
        <f>VLOOKUP(B:B,'[1]Chart of Accts'!$A:$B,2,FALSE)</f>
        <v>Residential Gas Sales - Billed</v>
      </c>
      <c r="F8087" t="s">
        <v>9042</v>
      </c>
      <c r="G8087" t="s">
        <v>775</v>
      </c>
      <c r="H8087" t="s">
        <v>5161</v>
      </c>
      <c r="I8087" t="s">
        <v>1491</v>
      </c>
      <c r="J8087" t="s">
        <v>11712</v>
      </c>
      <c r="L8087" t="s">
        <v>23</v>
      </c>
      <c r="M8087" t="s">
        <v>12849</v>
      </c>
      <c r="N8087" t="s">
        <v>5162</v>
      </c>
      <c r="O8087" t="s">
        <v>17342</v>
      </c>
      <c r="P8087" t="s">
        <v>9038</v>
      </c>
      <c r="Q8087" t="s">
        <v>7653</v>
      </c>
      <c r="R8087">
        <v>16.260000000000002</v>
      </c>
      <c r="S8087" t="s">
        <v>19090</v>
      </c>
      <c r="T8087" t="s">
        <v>19090</v>
      </c>
      <c r="U8087" t="s">
        <v>19090</v>
      </c>
    </row>
    <row r="8088" spans="1:21" x14ac:dyDescent="0.25">
      <c r="A8088" t="s">
        <v>15</v>
      </c>
      <c r="B8088" t="s">
        <v>11712</v>
      </c>
      <c r="C8088" t="s">
        <v>11713</v>
      </c>
      <c r="D8088" t="str">
        <f>VLOOKUP(C:C,Reconciliation!B:C,2,FALSE)</f>
        <v>Residential Sales</v>
      </c>
      <c r="E8088" t="str">
        <f>VLOOKUP(B:B,'[1]Chart of Accts'!$A:$B,2,FALSE)</f>
        <v>Residential Gas Sales - Billed</v>
      </c>
      <c r="F8088" t="s">
        <v>9042</v>
      </c>
      <c r="G8088" t="s">
        <v>181</v>
      </c>
      <c r="H8088" t="s">
        <v>5161</v>
      </c>
      <c r="I8088" t="s">
        <v>1491</v>
      </c>
      <c r="J8088" t="s">
        <v>11712</v>
      </c>
      <c r="L8088" t="s">
        <v>23</v>
      </c>
      <c r="M8088" t="s">
        <v>12850</v>
      </c>
      <c r="N8088" t="s">
        <v>5162</v>
      </c>
      <c r="O8088" t="s">
        <v>17342</v>
      </c>
      <c r="P8088" t="s">
        <v>9038</v>
      </c>
      <c r="Q8088" t="s">
        <v>7653</v>
      </c>
      <c r="R8088">
        <v>-729.66</v>
      </c>
      <c r="S8088" t="s">
        <v>19090</v>
      </c>
      <c r="T8088" t="s">
        <v>19090</v>
      </c>
      <c r="U8088" t="s">
        <v>19090</v>
      </c>
    </row>
    <row r="8089" spans="1:21" x14ac:dyDescent="0.25">
      <c r="A8089" t="s">
        <v>15</v>
      </c>
      <c r="B8089" t="s">
        <v>11712</v>
      </c>
      <c r="C8089" t="s">
        <v>11713</v>
      </c>
      <c r="D8089" t="str">
        <f>VLOOKUP(C:C,Reconciliation!B:C,2,FALSE)</f>
        <v>Residential Sales</v>
      </c>
      <c r="E8089" t="str">
        <f>VLOOKUP(B:B,'[1]Chart of Accts'!$A:$B,2,FALSE)</f>
        <v>Residential Gas Sales - Billed</v>
      </c>
      <c r="F8089" t="s">
        <v>9042</v>
      </c>
      <c r="G8089" t="s">
        <v>806</v>
      </c>
      <c r="H8089" t="s">
        <v>5161</v>
      </c>
      <c r="I8089" t="s">
        <v>1491</v>
      </c>
      <c r="J8089" t="s">
        <v>11712</v>
      </c>
      <c r="L8089" t="s">
        <v>23</v>
      </c>
      <c r="M8089" t="s">
        <v>12851</v>
      </c>
      <c r="N8089" t="s">
        <v>5162</v>
      </c>
      <c r="O8089" t="s">
        <v>17342</v>
      </c>
      <c r="P8089" t="s">
        <v>9038</v>
      </c>
      <c r="Q8089" t="s">
        <v>7653</v>
      </c>
      <c r="R8089">
        <v>-641.38</v>
      </c>
      <c r="S8089" t="s">
        <v>19090</v>
      </c>
      <c r="T8089" t="s">
        <v>19090</v>
      </c>
      <c r="U8089" t="s">
        <v>19090</v>
      </c>
    </row>
    <row r="8090" spans="1:21" x14ac:dyDescent="0.25">
      <c r="A8090" t="s">
        <v>15</v>
      </c>
      <c r="B8090" t="s">
        <v>11712</v>
      </c>
      <c r="C8090" t="s">
        <v>11713</v>
      </c>
      <c r="D8090" t="str">
        <f>VLOOKUP(C:C,Reconciliation!B:C,2,FALSE)</f>
        <v>Residential Sales</v>
      </c>
      <c r="E8090" t="str">
        <f>VLOOKUP(B:B,'[1]Chart of Accts'!$A:$B,2,FALSE)</f>
        <v>Residential Gas Sales - Billed</v>
      </c>
      <c r="F8090" t="s">
        <v>9044</v>
      </c>
      <c r="G8090" t="s">
        <v>19</v>
      </c>
      <c r="H8090" t="s">
        <v>5161</v>
      </c>
      <c r="I8090" t="s">
        <v>1491</v>
      </c>
      <c r="J8090" t="s">
        <v>11712</v>
      </c>
      <c r="L8090" t="s">
        <v>23</v>
      </c>
      <c r="M8090" t="s">
        <v>12852</v>
      </c>
      <c r="N8090" t="s">
        <v>5162</v>
      </c>
      <c r="O8090" t="s">
        <v>17343</v>
      </c>
      <c r="P8090" t="s">
        <v>9038</v>
      </c>
      <c r="Q8090" t="s">
        <v>7656</v>
      </c>
      <c r="R8090">
        <v>16.61</v>
      </c>
      <c r="S8090" t="s">
        <v>19090</v>
      </c>
      <c r="T8090" t="s">
        <v>19090</v>
      </c>
      <c r="U8090" t="s">
        <v>19090</v>
      </c>
    </row>
    <row r="8091" spans="1:21" x14ac:dyDescent="0.25">
      <c r="A8091" t="s">
        <v>15</v>
      </c>
      <c r="B8091" t="s">
        <v>11712</v>
      </c>
      <c r="C8091" t="s">
        <v>11713</v>
      </c>
      <c r="D8091" t="str">
        <f>VLOOKUP(C:C,Reconciliation!B:C,2,FALSE)</f>
        <v>Residential Sales</v>
      </c>
      <c r="E8091" t="str">
        <f>VLOOKUP(B:B,'[1]Chart of Accts'!$A:$B,2,FALSE)</f>
        <v>Residential Gas Sales - Billed</v>
      </c>
      <c r="F8091" t="s">
        <v>9044</v>
      </c>
      <c r="G8091" t="s">
        <v>32</v>
      </c>
      <c r="H8091" t="s">
        <v>5161</v>
      </c>
      <c r="I8091" t="s">
        <v>1491</v>
      </c>
      <c r="J8091" t="s">
        <v>11712</v>
      </c>
      <c r="L8091" t="s">
        <v>23</v>
      </c>
      <c r="M8091" t="s">
        <v>4527</v>
      </c>
      <c r="N8091" t="s">
        <v>5162</v>
      </c>
      <c r="O8091" t="s">
        <v>17343</v>
      </c>
      <c r="P8091" t="s">
        <v>9038</v>
      </c>
      <c r="Q8091" t="s">
        <v>7656</v>
      </c>
      <c r="R8091">
        <v>1.51</v>
      </c>
      <c r="S8091" t="s">
        <v>19090</v>
      </c>
      <c r="T8091" t="s">
        <v>19090</v>
      </c>
      <c r="U8091" t="s">
        <v>19090</v>
      </c>
    </row>
    <row r="8092" spans="1:21" x14ac:dyDescent="0.25">
      <c r="A8092" t="s">
        <v>15</v>
      </c>
      <c r="B8092" t="s">
        <v>11712</v>
      </c>
      <c r="C8092" t="s">
        <v>11713</v>
      </c>
      <c r="D8092" t="str">
        <f>VLOOKUP(C:C,Reconciliation!B:C,2,FALSE)</f>
        <v>Residential Sales</v>
      </c>
      <c r="E8092" t="str">
        <f>VLOOKUP(B:B,'[1]Chart of Accts'!$A:$B,2,FALSE)</f>
        <v>Residential Gas Sales - Billed</v>
      </c>
      <c r="F8092" t="s">
        <v>9044</v>
      </c>
      <c r="G8092" t="s">
        <v>899</v>
      </c>
      <c r="H8092" t="s">
        <v>5161</v>
      </c>
      <c r="I8092" t="s">
        <v>1491</v>
      </c>
      <c r="J8092" t="s">
        <v>11712</v>
      </c>
      <c r="L8092" t="s">
        <v>23</v>
      </c>
      <c r="M8092" t="s">
        <v>12853</v>
      </c>
      <c r="N8092" t="s">
        <v>5162</v>
      </c>
      <c r="O8092" t="s">
        <v>17343</v>
      </c>
      <c r="P8092" t="s">
        <v>9038</v>
      </c>
      <c r="Q8092" t="s">
        <v>7656</v>
      </c>
      <c r="R8092">
        <v>-87.09</v>
      </c>
      <c r="S8092" t="s">
        <v>19090</v>
      </c>
      <c r="T8092" t="s">
        <v>19090</v>
      </c>
      <c r="U8092" t="s">
        <v>19090</v>
      </c>
    </row>
    <row r="8093" spans="1:21" x14ac:dyDescent="0.25">
      <c r="A8093" t="s">
        <v>15</v>
      </c>
      <c r="B8093" t="s">
        <v>11712</v>
      </c>
      <c r="C8093" t="s">
        <v>11713</v>
      </c>
      <c r="D8093" t="str">
        <f>VLOOKUP(C:C,Reconciliation!B:C,2,FALSE)</f>
        <v>Residential Sales</v>
      </c>
      <c r="E8093" t="str">
        <f>VLOOKUP(B:B,'[1]Chart of Accts'!$A:$B,2,FALSE)</f>
        <v>Residential Gas Sales - Billed</v>
      </c>
      <c r="F8093" t="s">
        <v>9044</v>
      </c>
      <c r="G8093" t="s">
        <v>901</v>
      </c>
      <c r="H8093" t="s">
        <v>5161</v>
      </c>
      <c r="I8093" t="s">
        <v>1491</v>
      </c>
      <c r="J8093" t="s">
        <v>11712</v>
      </c>
      <c r="L8093" t="s">
        <v>23</v>
      </c>
      <c r="M8093" t="s">
        <v>12854</v>
      </c>
      <c r="N8093" t="s">
        <v>5162</v>
      </c>
      <c r="O8093" t="s">
        <v>17343</v>
      </c>
      <c r="P8093" t="s">
        <v>9038</v>
      </c>
      <c r="Q8093" t="s">
        <v>7656</v>
      </c>
      <c r="R8093">
        <v>-122.31</v>
      </c>
      <c r="S8093" t="s">
        <v>19090</v>
      </c>
      <c r="T8093" t="s">
        <v>19090</v>
      </c>
      <c r="U8093" t="s">
        <v>19090</v>
      </c>
    </row>
    <row r="8094" spans="1:21" x14ac:dyDescent="0.25">
      <c r="A8094" t="s">
        <v>15</v>
      </c>
      <c r="B8094" t="s">
        <v>11712</v>
      </c>
      <c r="C8094" t="s">
        <v>11713</v>
      </c>
      <c r="D8094" t="str">
        <f>VLOOKUP(C:C,Reconciliation!B:C,2,FALSE)</f>
        <v>Residential Sales</v>
      </c>
      <c r="E8094" t="str">
        <f>VLOOKUP(B:B,'[1]Chart of Accts'!$A:$B,2,FALSE)</f>
        <v>Residential Gas Sales - Billed</v>
      </c>
      <c r="F8094" t="s">
        <v>9045</v>
      </c>
      <c r="G8094" t="s">
        <v>32</v>
      </c>
      <c r="H8094" t="s">
        <v>5161</v>
      </c>
      <c r="I8094" t="s">
        <v>1491</v>
      </c>
      <c r="J8094" t="s">
        <v>11712</v>
      </c>
      <c r="L8094" t="s">
        <v>23</v>
      </c>
      <c r="M8094" t="s">
        <v>12855</v>
      </c>
      <c r="N8094" t="s">
        <v>5162</v>
      </c>
      <c r="O8094" t="s">
        <v>17344</v>
      </c>
      <c r="P8094" t="s">
        <v>9038</v>
      </c>
      <c r="Q8094" t="s">
        <v>8166</v>
      </c>
      <c r="R8094">
        <v>-52.93</v>
      </c>
      <c r="S8094" t="s">
        <v>19090</v>
      </c>
      <c r="T8094" t="s">
        <v>19090</v>
      </c>
      <c r="U8094" t="s">
        <v>19090</v>
      </c>
    </row>
    <row r="8095" spans="1:21" x14ac:dyDescent="0.25">
      <c r="A8095" t="s">
        <v>15</v>
      </c>
      <c r="B8095" t="s">
        <v>11712</v>
      </c>
      <c r="C8095" t="s">
        <v>11713</v>
      </c>
      <c r="D8095" t="str">
        <f>VLOOKUP(C:C,Reconciliation!B:C,2,FALSE)</f>
        <v>Residential Sales</v>
      </c>
      <c r="E8095" t="str">
        <f>VLOOKUP(B:B,'[1]Chart of Accts'!$A:$B,2,FALSE)</f>
        <v>Residential Gas Sales - Billed</v>
      </c>
      <c r="F8095" t="s">
        <v>9045</v>
      </c>
      <c r="G8095" t="s">
        <v>33</v>
      </c>
      <c r="H8095" t="s">
        <v>5161</v>
      </c>
      <c r="I8095" t="s">
        <v>1491</v>
      </c>
      <c r="J8095" t="s">
        <v>11712</v>
      </c>
      <c r="L8095" t="s">
        <v>23</v>
      </c>
      <c r="M8095" t="s">
        <v>8313</v>
      </c>
      <c r="N8095" t="s">
        <v>5162</v>
      </c>
      <c r="O8095" t="s">
        <v>17344</v>
      </c>
      <c r="P8095" t="s">
        <v>9038</v>
      </c>
      <c r="Q8095" t="s">
        <v>8166</v>
      </c>
      <c r="R8095">
        <v>-66.260000000000005</v>
      </c>
      <c r="S8095" t="s">
        <v>19090</v>
      </c>
      <c r="T8095" t="s">
        <v>19090</v>
      </c>
      <c r="U8095" t="s">
        <v>19090</v>
      </c>
    </row>
    <row r="8096" spans="1:21" x14ac:dyDescent="0.25">
      <c r="A8096" t="s">
        <v>15</v>
      </c>
      <c r="B8096" t="s">
        <v>11712</v>
      </c>
      <c r="C8096" t="s">
        <v>11713</v>
      </c>
      <c r="D8096" t="str">
        <f>VLOOKUP(C:C,Reconciliation!B:C,2,FALSE)</f>
        <v>Residential Sales</v>
      </c>
      <c r="E8096" t="str">
        <f>VLOOKUP(B:B,'[1]Chart of Accts'!$A:$B,2,FALSE)</f>
        <v>Residential Gas Sales - Billed</v>
      </c>
      <c r="F8096" t="s">
        <v>9046</v>
      </c>
      <c r="G8096" t="s">
        <v>19</v>
      </c>
      <c r="H8096" t="s">
        <v>5161</v>
      </c>
      <c r="I8096" t="s">
        <v>1491</v>
      </c>
      <c r="J8096" t="s">
        <v>11712</v>
      </c>
      <c r="L8096" t="s">
        <v>23</v>
      </c>
      <c r="M8096" t="s">
        <v>10530</v>
      </c>
      <c r="N8096" t="s">
        <v>5162</v>
      </c>
      <c r="O8096" t="s">
        <v>17345</v>
      </c>
      <c r="P8096" t="s">
        <v>9038</v>
      </c>
      <c r="Q8096" t="s">
        <v>7597</v>
      </c>
      <c r="R8096">
        <v>36.840000000000003</v>
      </c>
      <c r="S8096" t="s">
        <v>19090</v>
      </c>
      <c r="T8096" t="s">
        <v>19090</v>
      </c>
      <c r="U8096" t="s">
        <v>19090</v>
      </c>
    </row>
    <row r="8097" spans="1:21" x14ac:dyDescent="0.25">
      <c r="A8097" t="s">
        <v>15</v>
      </c>
      <c r="B8097" t="s">
        <v>11712</v>
      </c>
      <c r="C8097" t="s">
        <v>11713</v>
      </c>
      <c r="D8097" t="str">
        <f>VLOOKUP(C:C,Reconciliation!B:C,2,FALSE)</f>
        <v>Residential Sales</v>
      </c>
      <c r="E8097" t="str">
        <f>VLOOKUP(B:B,'[1]Chart of Accts'!$A:$B,2,FALSE)</f>
        <v>Residential Gas Sales - Billed</v>
      </c>
      <c r="F8097" t="s">
        <v>9046</v>
      </c>
      <c r="G8097" t="s">
        <v>808</v>
      </c>
      <c r="H8097" t="s">
        <v>5161</v>
      </c>
      <c r="I8097" t="s">
        <v>1491</v>
      </c>
      <c r="J8097" t="s">
        <v>11712</v>
      </c>
      <c r="L8097" t="s">
        <v>23</v>
      </c>
      <c r="M8097" t="s">
        <v>12856</v>
      </c>
      <c r="N8097" t="s">
        <v>5162</v>
      </c>
      <c r="O8097" t="s">
        <v>17345</v>
      </c>
      <c r="P8097" t="s">
        <v>9038</v>
      </c>
      <c r="Q8097" t="s">
        <v>7597</v>
      </c>
      <c r="R8097">
        <v>-1291.32</v>
      </c>
      <c r="S8097" t="s">
        <v>19090</v>
      </c>
      <c r="T8097" t="s">
        <v>19090</v>
      </c>
      <c r="U8097" t="s">
        <v>19090</v>
      </c>
    </row>
    <row r="8098" spans="1:21" x14ac:dyDescent="0.25">
      <c r="A8098" t="s">
        <v>15</v>
      </c>
      <c r="B8098" t="s">
        <v>11712</v>
      </c>
      <c r="C8098" t="s">
        <v>11713</v>
      </c>
      <c r="D8098" t="str">
        <f>VLOOKUP(C:C,Reconciliation!B:C,2,FALSE)</f>
        <v>Residential Sales</v>
      </c>
      <c r="E8098" t="str">
        <f>VLOOKUP(B:B,'[1]Chart of Accts'!$A:$B,2,FALSE)</f>
        <v>Residential Gas Sales - Billed</v>
      </c>
      <c r="F8098" t="s">
        <v>9046</v>
      </c>
      <c r="G8098" t="s">
        <v>810</v>
      </c>
      <c r="H8098" t="s">
        <v>5161</v>
      </c>
      <c r="I8098" t="s">
        <v>1491</v>
      </c>
      <c r="J8098" t="s">
        <v>11712</v>
      </c>
      <c r="L8098" t="s">
        <v>23</v>
      </c>
      <c r="M8098" t="s">
        <v>12857</v>
      </c>
      <c r="N8098" t="s">
        <v>5162</v>
      </c>
      <c r="O8098" t="s">
        <v>17345</v>
      </c>
      <c r="P8098" t="s">
        <v>9038</v>
      </c>
      <c r="Q8098" t="s">
        <v>7597</v>
      </c>
      <c r="R8098">
        <v>-1194.57</v>
      </c>
      <c r="S8098" t="s">
        <v>19090</v>
      </c>
      <c r="T8098" t="s">
        <v>19090</v>
      </c>
      <c r="U8098" t="s">
        <v>19090</v>
      </c>
    </row>
    <row r="8099" spans="1:21" x14ac:dyDescent="0.25">
      <c r="A8099" t="s">
        <v>15</v>
      </c>
      <c r="B8099" t="s">
        <v>11712</v>
      </c>
      <c r="C8099" t="s">
        <v>11713</v>
      </c>
      <c r="D8099" t="str">
        <f>VLOOKUP(C:C,Reconciliation!B:C,2,FALSE)</f>
        <v>Residential Sales</v>
      </c>
      <c r="E8099" t="str">
        <f>VLOOKUP(B:B,'[1]Chart of Accts'!$A:$B,2,FALSE)</f>
        <v>Residential Gas Sales - Billed</v>
      </c>
      <c r="F8099" t="s">
        <v>9046</v>
      </c>
      <c r="G8099" t="s">
        <v>28</v>
      </c>
      <c r="H8099" t="s">
        <v>5161</v>
      </c>
      <c r="I8099" t="s">
        <v>1491</v>
      </c>
      <c r="J8099" t="s">
        <v>11712</v>
      </c>
      <c r="L8099" t="s">
        <v>23</v>
      </c>
      <c r="M8099" t="s">
        <v>12858</v>
      </c>
      <c r="N8099" t="s">
        <v>5162</v>
      </c>
      <c r="O8099" t="s">
        <v>17345</v>
      </c>
      <c r="P8099" t="s">
        <v>9038</v>
      </c>
      <c r="Q8099" t="s">
        <v>7597</v>
      </c>
      <c r="R8099">
        <v>114.06</v>
      </c>
      <c r="S8099" t="s">
        <v>19090</v>
      </c>
      <c r="T8099" t="s">
        <v>19090</v>
      </c>
      <c r="U8099" t="s">
        <v>19090</v>
      </c>
    </row>
    <row r="8100" spans="1:21" x14ac:dyDescent="0.25">
      <c r="A8100" t="s">
        <v>15</v>
      </c>
      <c r="B8100" t="s">
        <v>11712</v>
      </c>
      <c r="C8100" t="s">
        <v>11713</v>
      </c>
      <c r="D8100" t="str">
        <f>VLOOKUP(C:C,Reconciliation!B:C,2,FALSE)</f>
        <v>Residential Sales</v>
      </c>
      <c r="E8100" t="str">
        <f>VLOOKUP(B:B,'[1]Chart of Accts'!$A:$B,2,FALSE)</f>
        <v>Residential Gas Sales - Billed</v>
      </c>
      <c r="F8100" t="s">
        <v>9047</v>
      </c>
      <c r="G8100" t="s">
        <v>19</v>
      </c>
      <c r="H8100" t="s">
        <v>5161</v>
      </c>
      <c r="I8100" t="s">
        <v>1491</v>
      </c>
      <c r="J8100" t="s">
        <v>11712</v>
      </c>
      <c r="L8100" t="s">
        <v>23</v>
      </c>
      <c r="M8100" t="s">
        <v>6933</v>
      </c>
      <c r="N8100" t="s">
        <v>5162</v>
      </c>
      <c r="O8100" t="s">
        <v>17346</v>
      </c>
      <c r="P8100" t="s">
        <v>9038</v>
      </c>
      <c r="Q8100" t="s">
        <v>7543</v>
      </c>
      <c r="R8100">
        <v>4.2699999999999996</v>
      </c>
      <c r="S8100" t="s">
        <v>19090</v>
      </c>
      <c r="T8100" t="s">
        <v>19090</v>
      </c>
      <c r="U8100" t="s">
        <v>19090</v>
      </c>
    </row>
    <row r="8101" spans="1:21" x14ac:dyDescent="0.25">
      <c r="A8101" t="s">
        <v>15</v>
      </c>
      <c r="B8101" t="s">
        <v>11712</v>
      </c>
      <c r="C8101" t="s">
        <v>11713</v>
      </c>
      <c r="D8101" t="str">
        <f>VLOOKUP(C:C,Reconciliation!B:C,2,FALSE)</f>
        <v>Residential Sales</v>
      </c>
      <c r="E8101" t="str">
        <f>VLOOKUP(B:B,'[1]Chart of Accts'!$A:$B,2,FALSE)</f>
        <v>Residential Gas Sales - Billed</v>
      </c>
      <c r="F8101" t="s">
        <v>9047</v>
      </c>
      <c r="G8101" t="s">
        <v>798</v>
      </c>
      <c r="H8101" t="s">
        <v>5161</v>
      </c>
      <c r="I8101" t="s">
        <v>1491</v>
      </c>
      <c r="J8101" t="s">
        <v>11712</v>
      </c>
      <c r="L8101" t="s">
        <v>23</v>
      </c>
      <c r="M8101" t="s">
        <v>12859</v>
      </c>
      <c r="N8101" t="s">
        <v>5162</v>
      </c>
      <c r="O8101" t="s">
        <v>17346</v>
      </c>
      <c r="P8101" t="s">
        <v>9038</v>
      </c>
      <c r="Q8101" t="s">
        <v>7543</v>
      </c>
      <c r="R8101">
        <v>-1072.4000000000001</v>
      </c>
      <c r="S8101" t="s">
        <v>19090</v>
      </c>
      <c r="T8101" t="s">
        <v>19090</v>
      </c>
      <c r="U8101" t="s">
        <v>19090</v>
      </c>
    </row>
    <row r="8102" spans="1:21" x14ac:dyDescent="0.25">
      <c r="A8102" t="s">
        <v>15</v>
      </c>
      <c r="B8102" t="s">
        <v>11712</v>
      </c>
      <c r="C8102" t="s">
        <v>11713</v>
      </c>
      <c r="D8102" t="str">
        <f>VLOOKUP(C:C,Reconciliation!B:C,2,FALSE)</f>
        <v>Residential Sales</v>
      </c>
      <c r="E8102" t="str">
        <f>VLOOKUP(B:B,'[1]Chart of Accts'!$A:$B,2,FALSE)</f>
        <v>Residential Gas Sales - Billed</v>
      </c>
      <c r="F8102" t="s">
        <v>9047</v>
      </c>
      <c r="G8102" t="s">
        <v>775</v>
      </c>
      <c r="H8102" t="s">
        <v>5161</v>
      </c>
      <c r="I8102" t="s">
        <v>1491</v>
      </c>
      <c r="J8102" t="s">
        <v>11712</v>
      </c>
      <c r="L8102" t="s">
        <v>23</v>
      </c>
      <c r="M8102" t="s">
        <v>12860</v>
      </c>
      <c r="N8102" t="s">
        <v>5162</v>
      </c>
      <c r="O8102" t="s">
        <v>17346</v>
      </c>
      <c r="P8102" t="s">
        <v>9038</v>
      </c>
      <c r="Q8102" t="s">
        <v>7543</v>
      </c>
      <c r="R8102">
        <v>-1127.74</v>
      </c>
      <c r="S8102" t="s">
        <v>19090</v>
      </c>
      <c r="T8102" t="s">
        <v>19090</v>
      </c>
      <c r="U8102" t="s">
        <v>19090</v>
      </c>
    </row>
    <row r="8103" spans="1:21" x14ac:dyDescent="0.25">
      <c r="A8103" t="s">
        <v>15</v>
      </c>
      <c r="B8103" t="s">
        <v>11712</v>
      </c>
      <c r="C8103" t="s">
        <v>11713</v>
      </c>
      <c r="D8103" t="str">
        <f>VLOOKUP(C:C,Reconciliation!B:C,2,FALSE)</f>
        <v>Residential Sales</v>
      </c>
      <c r="E8103" t="str">
        <f>VLOOKUP(B:B,'[1]Chart of Accts'!$A:$B,2,FALSE)</f>
        <v>Residential Gas Sales - Billed</v>
      </c>
      <c r="F8103" t="s">
        <v>9048</v>
      </c>
      <c r="G8103" t="s">
        <v>798</v>
      </c>
      <c r="H8103" t="s">
        <v>5161</v>
      </c>
      <c r="I8103" t="s">
        <v>1491</v>
      </c>
      <c r="J8103" t="s">
        <v>11712</v>
      </c>
      <c r="L8103" t="s">
        <v>23</v>
      </c>
      <c r="M8103" t="s">
        <v>12861</v>
      </c>
      <c r="N8103" t="s">
        <v>5162</v>
      </c>
      <c r="O8103" t="s">
        <v>17347</v>
      </c>
      <c r="P8103" t="s">
        <v>9038</v>
      </c>
      <c r="Q8103" t="s">
        <v>7666</v>
      </c>
      <c r="R8103">
        <v>-634.37</v>
      </c>
      <c r="S8103" t="s">
        <v>19090</v>
      </c>
      <c r="T8103" t="s">
        <v>19090</v>
      </c>
      <c r="U8103" t="s">
        <v>19090</v>
      </c>
    </row>
    <row r="8104" spans="1:21" x14ac:dyDescent="0.25">
      <c r="A8104" t="s">
        <v>15</v>
      </c>
      <c r="B8104" t="s">
        <v>11712</v>
      </c>
      <c r="C8104" t="s">
        <v>11713</v>
      </c>
      <c r="D8104" t="str">
        <f>VLOOKUP(C:C,Reconciliation!B:C,2,FALSE)</f>
        <v>Residential Sales</v>
      </c>
      <c r="E8104" t="str">
        <f>VLOOKUP(B:B,'[1]Chart of Accts'!$A:$B,2,FALSE)</f>
        <v>Residential Gas Sales - Billed</v>
      </c>
      <c r="F8104" t="s">
        <v>9048</v>
      </c>
      <c r="G8104" t="s">
        <v>775</v>
      </c>
      <c r="H8104" t="s">
        <v>5161</v>
      </c>
      <c r="I8104" t="s">
        <v>1491</v>
      </c>
      <c r="J8104" t="s">
        <v>11712</v>
      </c>
      <c r="L8104" t="s">
        <v>23</v>
      </c>
      <c r="M8104" t="s">
        <v>12862</v>
      </c>
      <c r="N8104" t="s">
        <v>5162</v>
      </c>
      <c r="O8104" t="s">
        <v>17347</v>
      </c>
      <c r="P8104" t="s">
        <v>9038</v>
      </c>
      <c r="Q8104" t="s">
        <v>7666</v>
      </c>
      <c r="R8104">
        <v>-729.14</v>
      </c>
      <c r="S8104" t="s">
        <v>19090</v>
      </c>
      <c r="T8104" t="s">
        <v>19090</v>
      </c>
      <c r="U8104" t="s">
        <v>19090</v>
      </c>
    </row>
    <row r="8105" spans="1:21" x14ac:dyDescent="0.25">
      <c r="A8105" t="s">
        <v>15</v>
      </c>
      <c r="B8105" t="s">
        <v>11712</v>
      </c>
      <c r="C8105" t="s">
        <v>11713</v>
      </c>
      <c r="D8105" t="str">
        <f>VLOOKUP(C:C,Reconciliation!B:C,2,FALSE)</f>
        <v>Residential Sales</v>
      </c>
      <c r="E8105" t="str">
        <f>VLOOKUP(B:B,'[1]Chart of Accts'!$A:$B,2,FALSE)</f>
        <v>Residential Gas Sales - Billed</v>
      </c>
      <c r="F8105" t="s">
        <v>9048</v>
      </c>
      <c r="G8105" t="s">
        <v>28</v>
      </c>
      <c r="H8105" t="s">
        <v>5161</v>
      </c>
      <c r="I8105" t="s">
        <v>1491</v>
      </c>
      <c r="J8105" t="s">
        <v>11712</v>
      </c>
      <c r="L8105" t="s">
        <v>23</v>
      </c>
      <c r="M8105" t="s">
        <v>11390</v>
      </c>
      <c r="N8105" t="s">
        <v>5162</v>
      </c>
      <c r="O8105" t="s">
        <v>17347</v>
      </c>
      <c r="P8105" t="s">
        <v>9038</v>
      </c>
      <c r="Q8105" t="s">
        <v>7666</v>
      </c>
      <c r="R8105">
        <v>28.03</v>
      </c>
      <c r="S8105" t="s">
        <v>19090</v>
      </c>
      <c r="T8105" t="s">
        <v>19090</v>
      </c>
      <c r="U8105" t="s">
        <v>19090</v>
      </c>
    </row>
    <row r="8106" spans="1:21" x14ac:dyDescent="0.25">
      <c r="A8106" t="s">
        <v>15</v>
      </c>
      <c r="B8106" t="s">
        <v>11712</v>
      </c>
      <c r="C8106" t="s">
        <v>11713</v>
      </c>
      <c r="D8106" t="str">
        <f>VLOOKUP(C:C,Reconciliation!B:C,2,FALSE)</f>
        <v>Residential Sales</v>
      </c>
      <c r="E8106" t="str">
        <f>VLOOKUP(B:B,'[1]Chart of Accts'!$A:$B,2,FALSE)</f>
        <v>Residential Gas Sales - Billed</v>
      </c>
      <c r="F8106" t="s">
        <v>9048</v>
      </c>
      <c r="G8106" t="s">
        <v>897</v>
      </c>
      <c r="H8106" t="s">
        <v>5161</v>
      </c>
      <c r="I8106" t="s">
        <v>1491</v>
      </c>
      <c r="J8106" t="s">
        <v>11712</v>
      </c>
      <c r="L8106" t="s">
        <v>23</v>
      </c>
      <c r="M8106" t="s">
        <v>7111</v>
      </c>
      <c r="N8106" t="s">
        <v>5162</v>
      </c>
      <c r="O8106" t="s">
        <v>17347</v>
      </c>
      <c r="P8106" t="s">
        <v>9038</v>
      </c>
      <c r="Q8106" t="s">
        <v>7666</v>
      </c>
      <c r="R8106">
        <v>2.21</v>
      </c>
      <c r="S8106" t="s">
        <v>19090</v>
      </c>
      <c r="T8106" t="s">
        <v>19090</v>
      </c>
      <c r="U8106" t="s">
        <v>19090</v>
      </c>
    </row>
    <row r="8107" spans="1:21" x14ac:dyDescent="0.25">
      <c r="A8107" t="s">
        <v>15</v>
      </c>
      <c r="B8107" t="s">
        <v>11712</v>
      </c>
      <c r="C8107" t="s">
        <v>11713</v>
      </c>
      <c r="D8107" t="str">
        <f>VLOOKUP(C:C,Reconciliation!B:C,2,FALSE)</f>
        <v>Residential Sales</v>
      </c>
      <c r="E8107" t="str">
        <f>VLOOKUP(B:B,'[1]Chart of Accts'!$A:$B,2,FALSE)</f>
        <v>Residential Gas Sales - Billed</v>
      </c>
      <c r="F8107" t="s">
        <v>9049</v>
      </c>
      <c r="G8107" t="s">
        <v>28</v>
      </c>
      <c r="H8107" t="s">
        <v>5161</v>
      </c>
      <c r="I8107" t="s">
        <v>1491</v>
      </c>
      <c r="J8107" t="s">
        <v>11712</v>
      </c>
      <c r="L8107" t="s">
        <v>23</v>
      </c>
      <c r="M8107" t="s">
        <v>1175</v>
      </c>
      <c r="N8107" t="s">
        <v>5162</v>
      </c>
      <c r="O8107" t="s">
        <v>17348</v>
      </c>
      <c r="P8107" t="s">
        <v>9038</v>
      </c>
      <c r="Q8107" t="s">
        <v>7339</v>
      </c>
      <c r="R8107">
        <v>-36.11</v>
      </c>
      <c r="S8107" t="s">
        <v>19090</v>
      </c>
      <c r="T8107" t="s">
        <v>19090</v>
      </c>
      <c r="U8107" t="s">
        <v>19090</v>
      </c>
    </row>
    <row r="8108" spans="1:21" x14ac:dyDescent="0.25">
      <c r="A8108" t="s">
        <v>15</v>
      </c>
      <c r="B8108" t="s">
        <v>11712</v>
      </c>
      <c r="C8108" t="s">
        <v>11713</v>
      </c>
      <c r="D8108" t="str">
        <f>VLOOKUP(C:C,Reconciliation!B:C,2,FALSE)</f>
        <v>Residential Sales</v>
      </c>
      <c r="E8108" t="str">
        <f>VLOOKUP(B:B,'[1]Chart of Accts'!$A:$B,2,FALSE)</f>
        <v>Residential Gas Sales - Billed</v>
      </c>
      <c r="F8108" t="s">
        <v>9049</v>
      </c>
      <c r="G8108" t="s">
        <v>465</v>
      </c>
      <c r="H8108" t="s">
        <v>5161</v>
      </c>
      <c r="I8108" t="s">
        <v>1491</v>
      </c>
      <c r="J8108" t="s">
        <v>11712</v>
      </c>
      <c r="L8108" t="s">
        <v>23</v>
      </c>
      <c r="M8108" t="s">
        <v>12863</v>
      </c>
      <c r="N8108" t="s">
        <v>5162</v>
      </c>
      <c r="O8108" t="s">
        <v>17348</v>
      </c>
      <c r="P8108" t="s">
        <v>9038</v>
      </c>
      <c r="Q8108" t="s">
        <v>7339</v>
      </c>
      <c r="R8108">
        <v>-57.11</v>
      </c>
      <c r="S8108" t="s">
        <v>19090</v>
      </c>
      <c r="T8108" t="s">
        <v>19090</v>
      </c>
      <c r="U8108" t="s">
        <v>19090</v>
      </c>
    </row>
    <row r="8109" spans="1:21" x14ac:dyDescent="0.25">
      <c r="A8109" t="s">
        <v>15</v>
      </c>
      <c r="B8109" t="s">
        <v>11712</v>
      </c>
      <c r="C8109" t="s">
        <v>11713</v>
      </c>
      <c r="D8109" t="str">
        <f>VLOOKUP(C:C,Reconciliation!B:C,2,FALSE)</f>
        <v>Residential Sales</v>
      </c>
      <c r="E8109" t="str">
        <f>VLOOKUP(B:B,'[1]Chart of Accts'!$A:$B,2,FALSE)</f>
        <v>Residential Gas Sales - Billed</v>
      </c>
      <c r="F8109" t="s">
        <v>9050</v>
      </c>
      <c r="G8109" t="s">
        <v>803</v>
      </c>
      <c r="H8109" t="s">
        <v>5161</v>
      </c>
      <c r="I8109" t="s">
        <v>1491</v>
      </c>
      <c r="J8109" t="s">
        <v>11712</v>
      </c>
      <c r="L8109" t="s">
        <v>23</v>
      </c>
      <c r="M8109" t="s">
        <v>4582</v>
      </c>
      <c r="N8109" t="s">
        <v>5162</v>
      </c>
      <c r="O8109" t="s">
        <v>17349</v>
      </c>
      <c r="P8109" t="s">
        <v>9038</v>
      </c>
      <c r="Q8109" t="s">
        <v>7362</v>
      </c>
      <c r="R8109">
        <v>5.89</v>
      </c>
      <c r="S8109" t="s">
        <v>19090</v>
      </c>
      <c r="T8109" t="s">
        <v>19090</v>
      </c>
      <c r="U8109" t="s">
        <v>19090</v>
      </c>
    </row>
    <row r="8110" spans="1:21" x14ac:dyDescent="0.25">
      <c r="A8110" t="s">
        <v>15</v>
      </c>
      <c r="B8110" t="s">
        <v>11712</v>
      </c>
      <c r="C8110" t="s">
        <v>11713</v>
      </c>
      <c r="D8110" t="str">
        <f>VLOOKUP(C:C,Reconciliation!B:C,2,FALSE)</f>
        <v>Residential Sales</v>
      </c>
      <c r="E8110" t="str">
        <f>VLOOKUP(B:B,'[1]Chart of Accts'!$A:$B,2,FALSE)</f>
        <v>Residential Gas Sales - Billed</v>
      </c>
      <c r="F8110" t="s">
        <v>9050</v>
      </c>
      <c r="G8110" t="s">
        <v>899</v>
      </c>
      <c r="H8110" t="s">
        <v>5161</v>
      </c>
      <c r="I8110" t="s">
        <v>1491</v>
      </c>
      <c r="J8110" t="s">
        <v>11712</v>
      </c>
      <c r="L8110" t="s">
        <v>23</v>
      </c>
      <c r="M8110" t="s">
        <v>12864</v>
      </c>
      <c r="N8110" t="s">
        <v>5162</v>
      </c>
      <c r="O8110" t="s">
        <v>17349</v>
      </c>
      <c r="P8110" t="s">
        <v>9038</v>
      </c>
      <c r="Q8110" t="s">
        <v>7362</v>
      </c>
      <c r="R8110">
        <v>-724.13</v>
      </c>
      <c r="S8110" t="s">
        <v>19090</v>
      </c>
      <c r="T8110" t="s">
        <v>19090</v>
      </c>
      <c r="U8110" t="s">
        <v>19090</v>
      </c>
    </row>
    <row r="8111" spans="1:21" x14ac:dyDescent="0.25">
      <c r="A8111" t="s">
        <v>15</v>
      </c>
      <c r="B8111" t="s">
        <v>11712</v>
      </c>
      <c r="C8111" t="s">
        <v>11713</v>
      </c>
      <c r="D8111" t="str">
        <f>VLOOKUP(C:C,Reconciliation!B:C,2,FALSE)</f>
        <v>Residential Sales</v>
      </c>
      <c r="E8111" t="str">
        <f>VLOOKUP(B:B,'[1]Chart of Accts'!$A:$B,2,FALSE)</f>
        <v>Residential Gas Sales - Billed</v>
      </c>
      <c r="F8111" t="s">
        <v>9050</v>
      </c>
      <c r="G8111" t="s">
        <v>901</v>
      </c>
      <c r="H8111" t="s">
        <v>5161</v>
      </c>
      <c r="I8111" t="s">
        <v>1491</v>
      </c>
      <c r="J8111" t="s">
        <v>11712</v>
      </c>
      <c r="L8111" t="s">
        <v>23</v>
      </c>
      <c r="M8111" t="s">
        <v>12865</v>
      </c>
      <c r="N8111" t="s">
        <v>5162</v>
      </c>
      <c r="O8111" t="s">
        <v>17349</v>
      </c>
      <c r="P8111" t="s">
        <v>9038</v>
      </c>
      <c r="Q8111" t="s">
        <v>7362</v>
      </c>
      <c r="R8111">
        <v>-648.52</v>
      </c>
      <c r="S8111" t="s">
        <v>19090</v>
      </c>
      <c r="T8111" t="s">
        <v>19090</v>
      </c>
      <c r="U8111" t="s">
        <v>19090</v>
      </c>
    </row>
    <row r="8112" spans="1:21" x14ac:dyDescent="0.25">
      <c r="A8112" t="s">
        <v>15</v>
      </c>
      <c r="B8112" t="s">
        <v>11712</v>
      </c>
      <c r="C8112" t="s">
        <v>11713</v>
      </c>
      <c r="D8112" t="str">
        <f>VLOOKUP(C:C,Reconciliation!B:C,2,FALSE)</f>
        <v>Residential Sales</v>
      </c>
      <c r="E8112" t="str">
        <f>VLOOKUP(B:B,'[1]Chart of Accts'!$A:$B,2,FALSE)</f>
        <v>Residential Gas Sales - Billed</v>
      </c>
      <c r="F8112" t="s">
        <v>9051</v>
      </c>
      <c r="G8112" t="s">
        <v>796</v>
      </c>
      <c r="H8112" t="s">
        <v>5161</v>
      </c>
      <c r="I8112" t="s">
        <v>1491</v>
      </c>
      <c r="J8112" t="s">
        <v>11712</v>
      </c>
      <c r="L8112" t="s">
        <v>23</v>
      </c>
      <c r="M8112" t="s">
        <v>8217</v>
      </c>
      <c r="N8112" t="s">
        <v>5162</v>
      </c>
      <c r="O8112" t="s">
        <v>17350</v>
      </c>
      <c r="P8112" t="s">
        <v>9038</v>
      </c>
      <c r="Q8112" t="s">
        <v>7363</v>
      </c>
      <c r="R8112">
        <v>19.25</v>
      </c>
      <c r="S8112" t="s">
        <v>19090</v>
      </c>
      <c r="T8112" t="s">
        <v>19090</v>
      </c>
      <c r="U8112" t="s">
        <v>19090</v>
      </c>
    </row>
    <row r="8113" spans="1:21" x14ac:dyDescent="0.25">
      <c r="A8113" t="s">
        <v>15</v>
      </c>
      <c r="B8113" t="s">
        <v>11712</v>
      </c>
      <c r="C8113" t="s">
        <v>11713</v>
      </c>
      <c r="D8113" t="str">
        <f>VLOOKUP(C:C,Reconciliation!B:C,2,FALSE)</f>
        <v>Residential Sales</v>
      </c>
      <c r="E8113" t="str">
        <f>VLOOKUP(B:B,'[1]Chart of Accts'!$A:$B,2,FALSE)</f>
        <v>Residential Gas Sales - Billed</v>
      </c>
      <c r="F8113" t="s">
        <v>9051</v>
      </c>
      <c r="G8113" t="s">
        <v>798</v>
      </c>
      <c r="H8113" t="s">
        <v>5161</v>
      </c>
      <c r="I8113" t="s">
        <v>1491</v>
      </c>
      <c r="J8113" t="s">
        <v>11712</v>
      </c>
      <c r="L8113" t="s">
        <v>23</v>
      </c>
      <c r="M8113" t="s">
        <v>823</v>
      </c>
      <c r="N8113" t="s">
        <v>5162</v>
      </c>
      <c r="O8113" t="s">
        <v>17350</v>
      </c>
      <c r="P8113" t="s">
        <v>9038</v>
      </c>
      <c r="Q8113" t="s">
        <v>7363</v>
      </c>
      <c r="R8113">
        <v>2.94</v>
      </c>
      <c r="S8113" t="s">
        <v>19090</v>
      </c>
      <c r="T8113" t="s">
        <v>19090</v>
      </c>
      <c r="U8113" t="s">
        <v>19090</v>
      </c>
    </row>
    <row r="8114" spans="1:21" x14ac:dyDescent="0.25">
      <c r="A8114" t="s">
        <v>15</v>
      </c>
      <c r="B8114" t="s">
        <v>11712</v>
      </c>
      <c r="C8114" t="s">
        <v>11713</v>
      </c>
      <c r="D8114" t="str">
        <f>VLOOKUP(C:C,Reconciliation!B:C,2,FALSE)</f>
        <v>Residential Sales</v>
      </c>
      <c r="E8114" t="str">
        <f>VLOOKUP(B:B,'[1]Chart of Accts'!$A:$B,2,FALSE)</f>
        <v>Residential Gas Sales - Billed</v>
      </c>
      <c r="F8114" t="s">
        <v>9051</v>
      </c>
      <c r="G8114" t="s">
        <v>893</v>
      </c>
      <c r="H8114" t="s">
        <v>5161</v>
      </c>
      <c r="I8114" t="s">
        <v>1491</v>
      </c>
      <c r="J8114" t="s">
        <v>11712</v>
      </c>
      <c r="L8114" t="s">
        <v>23</v>
      </c>
      <c r="M8114" t="s">
        <v>12866</v>
      </c>
      <c r="N8114" t="s">
        <v>5162</v>
      </c>
      <c r="O8114" t="s">
        <v>17350</v>
      </c>
      <c r="P8114" t="s">
        <v>9038</v>
      </c>
      <c r="Q8114" t="s">
        <v>7363</v>
      </c>
      <c r="R8114">
        <v>-693.3</v>
      </c>
      <c r="S8114" t="s">
        <v>19090</v>
      </c>
      <c r="T8114" t="s">
        <v>19090</v>
      </c>
      <c r="U8114" t="s">
        <v>19090</v>
      </c>
    </row>
    <row r="8115" spans="1:21" x14ac:dyDescent="0.25">
      <c r="A8115" t="s">
        <v>15</v>
      </c>
      <c r="B8115" t="s">
        <v>11712</v>
      </c>
      <c r="C8115" t="s">
        <v>11713</v>
      </c>
      <c r="D8115" t="str">
        <f>VLOOKUP(C:C,Reconciliation!B:C,2,FALSE)</f>
        <v>Residential Sales</v>
      </c>
      <c r="E8115" t="str">
        <f>VLOOKUP(B:B,'[1]Chart of Accts'!$A:$B,2,FALSE)</f>
        <v>Residential Gas Sales - Billed</v>
      </c>
      <c r="F8115" t="s">
        <v>9051</v>
      </c>
      <c r="G8115" t="s">
        <v>897</v>
      </c>
      <c r="H8115" t="s">
        <v>5161</v>
      </c>
      <c r="I8115" t="s">
        <v>1491</v>
      </c>
      <c r="J8115" t="s">
        <v>11712</v>
      </c>
      <c r="L8115" t="s">
        <v>23</v>
      </c>
      <c r="M8115" t="s">
        <v>12867</v>
      </c>
      <c r="N8115" t="s">
        <v>5162</v>
      </c>
      <c r="O8115" t="s">
        <v>17350</v>
      </c>
      <c r="P8115" t="s">
        <v>9038</v>
      </c>
      <c r="Q8115" t="s">
        <v>7363</v>
      </c>
      <c r="R8115">
        <v>-759.1</v>
      </c>
      <c r="S8115" t="s">
        <v>19090</v>
      </c>
      <c r="T8115" t="s">
        <v>19090</v>
      </c>
      <c r="U8115" t="s">
        <v>19090</v>
      </c>
    </row>
    <row r="8116" spans="1:21" x14ac:dyDescent="0.25">
      <c r="A8116" t="s">
        <v>15</v>
      </c>
      <c r="B8116" t="s">
        <v>11712</v>
      </c>
      <c r="C8116" t="s">
        <v>11713</v>
      </c>
      <c r="D8116" t="str">
        <f>VLOOKUP(C:C,Reconciliation!B:C,2,FALSE)</f>
        <v>Residential Sales</v>
      </c>
      <c r="E8116" t="str">
        <f>VLOOKUP(B:B,'[1]Chart of Accts'!$A:$B,2,FALSE)</f>
        <v>Residential Gas Sales - Billed</v>
      </c>
      <c r="F8116" t="s">
        <v>9052</v>
      </c>
      <c r="G8116" t="s">
        <v>32</v>
      </c>
      <c r="H8116" t="s">
        <v>5161</v>
      </c>
      <c r="I8116" t="s">
        <v>1491</v>
      </c>
      <c r="J8116" t="s">
        <v>11712</v>
      </c>
      <c r="L8116" t="s">
        <v>23</v>
      </c>
      <c r="M8116" t="s">
        <v>8611</v>
      </c>
      <c r="N8116" t="s">
        <v>5162</v>
      </c>
      <c r="O8116" t="s">
        <v>17351</v>
      </c>
      <c r="P8116" t="s">
        <v>9038</v>
      </c>
      <c r="Q8116" t="s">
        <v>7365</v>
      </c>
      <c r="R8116">
        <v>-61.07</v>
      </c>
      <c r="S8116" t="s">
        <v>19090</v>
      </c>
      <c r="T8116" t="s">
        <v>19090</v>
      </c>
      <c r="U8116" t="s">
        <v>19090</v>
      </c>
    </row>
    <row r="8117" spans="1:21" x14ac:dyDescent="0.25">
      <c r="A8117" t="s">
        <v>15</v>
      </c>
      <c r="B8117" t="s">
        <v>11712</v>
      </c>
      <c r="C8117" t="s">
        <v>11713</v>
      </c>
      <c r="D8117" t="str">
        <f>VLOOKUP(C:C,Reconciliation!B:C,2,FALSE)</f>
        <v>Residential Sales</v>
      </c>
      <c r="E8117" t="str">
        <f>VLOOKUP(B:B,'[1]Chart of Accts'!$A:$B,2,FALSE)</f>
        <v>Residential Gas Sales - Billed</v>
      </c>
      <c r="F8117" t="s">
        <v>9052</v>
      </c>
      <c r="G8117" t="s">
        <v>28</v>
      </c>
      <c r="H8117" t="s">
        <v>5161</v>
      </c>
      <c r="I8117" t="s">
        <v>1491</v>
      </c>
      <c r="J8117" t="s">
        <v>11712</v>
      </c>
      <c r="L8117" t="s">
        <v>23</v>
      </c>
      <c r="M8117" t="s">
        <v>5295</v>
      </c>
      <c r="N8117" t="s">
        <v>5162</v>
      </c>
      <c r="O8117" t="s">
        <v>17351</v>
      </c>
      <c r="P8117" t="s">
        <v>9038</v>
      </c>
      <c r="Q8117" t="s">
        <v>7365</v>
      </c>
      <c r="R8117">
        <v>5.45</v>
      </c>
      <c r="S8117" t="s">
        <v>19090</v>
      </c>
      <c r="T8117" t="s">
        <v>19090</v>
      </c>
      <c r="U8117" t="s">
        <v>19090</v>
      </c>
    </row>
    <row r="8118" spans="1:21" x14ac:dyDescent="0.25">
      <c r="A8118" t="s">
        <v>15</v>
      </c>
      <c r="B8118" t="s">
        <v>11712</v>
      </c>
      <c r="C8118" t="s">
        <v>11713</v>
      </c>
      <c r="D8118" t="str">
        <f>VLOOKUP(C:C,Reconciliation!B:C,2,FALSE)</f>
        <v>Residential Sales</v>
      </c>
      <c r="E8118" t="str">
        <f>VLOOKUP(B:B,'[1]Chart of Accts'!$A:$B,2,FALSE)</f>
        <v>Residential Gas Sales - Billed</v>
      </c>
      <c r="F8118" t="s">
        <v>9052</v>
      </c>
      <c r="G8118" t="s">
        <v>465</v>
      </c>
      <c r="H8118" t="s">
        <v>5161</v>
      </c>
      <c r="I8118" t="s">
        <v>1491</v>
      </c>
      <c r="J8118" t="s">
        <v>11712</v>
      </c>
      <c r="L8118" t="s">
        <v>23</v>
      </c>
      <c r="M8118" t="s">
        <v>12868</v>
      </c>
      <c r="N8118" t="s">
        <v>5162</v>
      </c>
      <c r="O8118" t="s">
        <v>17351</v>
      </c>
      <c r="P8118" t="s">
        <v>9038</v>
      </c>
      <c r="Q8118" t="s">
        <v>7365</v>
      </c>
      <c r="R8118">
        <v>-75.2</v>
      </c>
      <c r="S8118" t="s">
        <v>19090</v>
      </c>
      <c r="T8118" t="s">
        <v>19090</v>
      </c>
      <c r="U8118" t="s">
        <v>19090</v>
      </c>
    </row>
    <row r="8119" spans="1:21" x14ac:dyDescent="0.25">
      <c r="A8119" t="s">
        <v>15</v>
      </c>
      <c r="B8119" t="s">
        <v>11712</v>
      </c>
      <c r="C8119" t="s">
        <v>11713</v>
      </c>
      <c r="D8119" t="str">
        <f>VLOOKUP(C:C,Reconciliation!B:C,2,FALSE)</f>
        <v>Residential Sales</v>
      </c>
      <c r="E8119" t="str">
        <f>VLOOKUP(B:B,'[1]Chart of Accts'!$A:$B,2,FALSE)</f>
        <v>Residential Gas Sales - Billed</v>
      </c>
      <c r="F8119" t="s">
        <v>9053</v>
      </c>
      <c r="G8119" t="s">
        <v>801</v>
      </c>
      <c r="H8119" t="s">
        <v>5161</v>
      </c>
      <c r="I8119" t="s">
        <v>1491</v>
      </c>
      <c r="J8119" t="s">
        <v>11712</v>
      </c>
      <c r="L8119" t="s">
        <v>23</v>
      </c>
      <c r="M8119" t="s">
        <v>7338</v>
      </c>
      <c r="N8119" t="s">
        <v>5162</v>
      </c>
      <c r="O8119" t="s">
        <v>17352</v>
      </c>
      <c r="P8119" t="s">
        <v>9038</v>
      </c>
      <c r="Q8119" t="s">
        <v>7366</v>
      </c>
      <c r="R8119">
        <v>13.74</v>
      </c>
      <c r="S8119" t="s">
        <v>19090</v>
      </c>
      <c r="T8119" t="s">
        <v>19090</v>
      </c>
      <c r="U8119" t="s">
        <v>19090</v>
      </c>
    </row>
    <row r="8120" spans="1:21" x14ac:dyDescent="0.25">
      <c r="A8120" t="s">
        <v>15</v>
      </c>
      <c r="B8120" t="s">
        <v>11712</v>
      </c>
      <c r="C8120" t="s">
        <v>11713</v>
      </c>
      <c r="D8120" t="str">
        <f>VLOOKUP(C:C,Reconciliation!B:C,2,FALSE)</f>
        <v>Residential Sales</v>
      </c>
      <c r="E8120" t="str">
        <f>VLOOKUP(B:B,'[1]Chart of Accts'!$A:$B,2,FALSE)</f>
        <v>Residential Gas Sales - Billed</v>
      </c>
      <c r="F8120" t="s">
        <v>9053</v>
      </c>
      <c r="G8120" t="s">
        <v>899</v>
      </c>
      <c r="H8120" t="s">
        <v>5161</v>
      </c>
      <c r="I8120" t="s">
        <v>1491</v>
      </c>
      <c r="J8120" t="s">
        <v>11712</v>
      </c>
      <c r="L8120" t="s">
        <v>23</v>
      </c>
      <c r="M8120" t="s">
        <v>12869</v>
      </c>
      <c r="N8120" t="s">
        <v>5162</v>
      </c>
      <c r="O8120" t="s">
        <v>17352</v>
      </c>
      <c r="P8120" t="s">
        <v>9038</v>
      </c>
      <c r="Q8120" t="s">
        <v>7366</v>
      </c>
      <c r="R8120">
        <v>-83.66</v>
      </c>
      <c r="S8120" t="s">
        <v>19090</v>
      </c>
      <c r="T8120" t="s">
        <v>19090</v>
      </c>
      <c r="U8120" t="s">
        <v>19090</v>
      </c>
    </row>
    <row r="8121" spans="1:21" x14ac:dyDescent="0.25">
      <c r="A8121" t="s">
        <v>15</v>
      </c>
      <c r="B8121" t="s">
        <v>11712</v>
      </c>
      <c r="C8121" t="s">
        <v>11713</v>
      </c>
      <c r="D8121" t="str">
        <f>VLOOKUP(C:C,Reconciliation!B:C,2,FALSE)</f>
        <v>Residential Sales</v>
      </c>
      <c r="E8121" t="str">
        <f>VLOOKUP(B:B,'[1]Chart of Accts'!$A:$B,2,FALSE)</f>
        <v>Residential Gas Sales - Billed</v>
      </c>
      <c r="F8121" t="s">
        <v>9053</v>
      </c>
      <c r="G8121" t="s">
        <v>901</v>
      </c>
      <c r="H8121" t="s">
        <v>5161</v>
      </c>
      <c r="I8121" t="s">
        <v>1491</v>
      </c>
      <c r="J8121" t="s">
        <v>11712</v>
      </c>
      <c r="L8121" t="s">
        <v>23</v>
      </c>
      <c r="M8121" t="s">
        <v>8429</v>
      </c>
      <c r="N8121" t="s">
        <v>5162</v>
      </c>
      <c r="O8121" t="s">
        <v>17352</v>
      </c>
      <c r="P8121" t="s">
        <v>9038</v>
      </c>
      <c r="Q8121" t="s">
        <v>7366</v>
      </c>
      <c r="R8121">
        <v>-113.01</v>
      </c>
      <c r="S8121" t="s">
        <v>19090</v>
      </c>
      <c r="T8121" t="s">
        <v>19090</v>
      </c>
      <c r="U8121" t="s">
        <v>19090</v>
      </c>
    </row>
    <row r="8122" spans="1:21" x14ac:dyDescent="0.25">
      <c r="A8122" t="s">
        <v>15</v>
      </c>
      <c r="B8122" t="s">
        <v>11712</v>
      </c>
      <c r="C8122" t="s">
        <v>11713</v>
      </c>
      <c r="D8122" t="str">
        <f>VLOOKUP(C:C,Reconciliation!B:C,2,FALSE)</f>
        <v>Residential Sales</v>
      </c>
      <c r="E8122" t="str">
        <f>VLOOKUP(B:B,'[1]Chart of Accts'!$A:$B,2,FALSE)</f>
        <v>Residential Gas Sales - Billed</v>
      </c>
      <c r="F8122" t="s">
        <v>9055</v>
      </c>
      <c r="G8122" t="s">
        <v>32</v>
      </c>
      <c r="H8122" t="s">
        <v>5161</v>
      </c>
      <c r="I8122" t="s">
        <v>1491</v>
      </c>
      <c r="J8122" t="s">
        <v>11712</v>
      </c>
      <c r="L8122" t="s">
        <v>23</v>
      </c>
      <c r="M8122" t="s">
        <v>12870</v>
      </c>
      <c r="N8122" t="s">
        <v>5162</v>
      </c>
      <c r="O8122" t="s">
        <v>17353</v>
      </c>
      <c r="P8122" t="s">
        <v>9038</v>
      </c>
      <c r="Q8122" t="s">
        <v>7367</v>
      </c>
      <c r="R8122">
        <v>-58.61</v>
      </c>
      <c r="S8122" t="s">
        <v>19090</v>
      </c>
      <c r="T8122" t="s">
        <v>19090</v>
      </c>
      <c r="U8122" t="s">
        <v>19090</v>
      </c>
    </row>
    <row r="8123" spans="1:21" x14ac:dyDescent="0.25">
      <c r="A8123" t="s">
        <v>15</v>
      </c>
      <c r="B8123" t="s">
        <v>11712</v>
      </c>
      <c r="C8123" t="s">
        <v>11713</v>
      </c>
      <c r="D8123" t="str">
        <f>VLOOKUP(C:C,Reconciliation!B:C,2,FALSE)</f>
        <v>Residential Sales</v>
      </c>
      <c r="E8123" t="str">
        <f>VLOOKUP(B:B,'[1]Chart of Accts'!$A:$B,2,FALSE)</f>
        <v>Residential Gas Sales - Billed</v>
      </c>
      <c r="F8123" t="s">
        <v>9055</v>
      </c>
      <c r="G8123" t="s">
        <v>33</v>
      </c>
      <c r="H8123" t="s">
        <v>5161</v>
      </c>
      <c r="I8123" t="s">
        <v>1491</v>
      </c>
      <c r="J8123" t="s">
        <v>11712</v>
      </c>
      <c r="L8123" t="s">
        <v>23</v>
      </c>
      <c r="M8123" t="s">
        <v>8238</v>
      </c>
      <c r="N8123" t="s">
        <v>5162</v>
      </c>
      <c r="O8123" t="s">
        <v>17353</v>
      </c>
      <c r="P8123" t="s">
        <v>9038</v>
      </c>
      <c r="Q8123" t="s">
        <v>7367</v>
      </c>
      <c r="R8123">
        <v>-61.84</v>
      </c>
      <c r="S8123" t="s">
        <v>19090</v>
      </c>
      <c r="T8123" t="s">
        <v>19090</v>
      </c>
      <c r="U8123" t="s">
        <v>19090</v>
      </c>
    </row>
    <row r="8124" spans="1:21" x14ac:dyDescent="0.25">
      <c r="A8124" t="s">
        <v>15</v>
      </c>
      <c r="B8124" t="s">
        <v>11712</v>
      </c>
      <c r="C8124" t="s">
        <v>11713</v>
      </c>
      <c r="D8124" t="str">
        <f>VLOOKUP(C:C,Reconciliation!B:C,2,FALSE)</f>
        <v>Residential Sales</v>
      </c>
      <c r="E8124" t="str">
        <f>VLOOKUP(B:B,'[1]Chart of Accts'!$A:$B,2,FALSE)</f>
        <v>Residential Gas Sales - Billed</v>
      </c>
      <c r="F8124" t="s">
        <v>9056</v>
      </c>
      <c r="G8124" t="s">
        <v>775</v>
      </c>
      <c r="H8124" t="s">
        <v>5161</v>
      </c>
      <c r="I8124" t="s">
        <v>1491</v>
      </c>
      <c r="J8124" t="s">
        <v>11712</v>
      </c>
      <c r="L8124" t="s">
        <v>23</v>
      </c>
      <c r="M8124" t="s">
        <v>12871</v>
      </c>
      <c r="N8124" t="s">
        <v>5162</v>
      </c>
      <c r="O8124" t="s">
        <v>17354</v>
      </c>
      <c r="P8124" t="s">
        <v>9038</v>
      </c>
      <c r="Q8124" t="s">
        <v>7368</v>
      </c>
      <c r="R8124">
        <v>-1061.05</v>
      </c>
      <c r="S8124" t="s">
        <v>19090</v>
      </c>
      <c r="T8124" t="s">
        <v>19090</v>
      </c>
      <c r="U8124" t="s">
        <v>19090</v>
      </c>
    </row>
    <row r="8125" spans="1:21" x14ac:dyDescent="0.25">
      <c r="A8125" t="s">
        <v>15</v>
      </c>
      <c r="B8125" t="s">
        <v>11712</v>
      </c>
      <c r="C8125" t="s">
        <v>11713</v>
      </c>
      <c r="D8125" t="str">
        <f>VLOOKUP(C:C,Reconciliation!B:C,2,FALSE)</f>
        <v>Residential Sales</v>
      </c>
      <c r="E8125" t="str">
        <f>VLOOKUP(B:B,'[1]Chart of Accts'!$A:$B,2,FALSE)</f>
        <v>Residential Gas Sales - Billed</v>
      </c>
      <c r="F8125" t="s">
        <v>9056</v>
      </c>
      <c r="G8125" t="s">
        <v>801</v>
      </c>
      <c r="H8125" t="s">
        <v>5161</v>
      </c>
      <c r="I8125" t="s">
        <v>1491</v>
      </c>
      <c r="J8125" t="s">
        <v>11712</v>
      </c>
      <c r="L8125" t="s">
        <v>23</v>
      </c>
      <c r="M8125" t="s">
        <v>12872</v>
      </c>
      <c r="N8125" t="s">
        <v>5162</v>
      </c>
      <c r="O8125" t="s">
        <v>17354</v>
      </c>
      <c r="P8125" t="s">
        <v>9038</v>
      </c>
      <c r="Q8125" t="s">
        <v>7368</v>
      </c>
      <c r="R8125">
        <v>-1215.43</v>
      </c>
      <c r="S8125" t="s">
        <v>19090</v>
      </c>
      <c r="T8125" t="s">
        <v>19090</v>
      </c>
      <c r="U8125" t="s">
        <v>19090</v>
      </c>
    </row>
    <row r="8126" spans="1:21" x14ac:dyDescent="0.25">
      <c r="A8126" t="s">
        <v>15</v>
      </c>
      <c r="B8126" t="s">
        <v>11712</v>
      </c>
      <c r="C8126" t="s">
        <v>11713</v>
      </c>
      <c r="D8126" t="str">
        <f>VLOOKUP(C:C,Reconciliation!B:C,2,FALSE)</f>
        <v>Residential Sales</v>
      </c>
      <c r="E8126" t="str">
        <f>VLOOKUP(B:B,'[1]Chart of Accts'!$A:$B,2,FALSE)</f>
        <v>Residential Gas Sales - Billed</v>
      </c>
      <c r="F8126" t="s">
        <v>9056</v>
      </c>
      <c r="G8126" t="s">
        <v>32</v>
      </c>
      <c r="H8126" t="s">
        <v>5161</v>
      </c>
      <c r="I8126" t="s">
        <v>1491</v>
      </c>
      <c r="J8126" t="s">
        <v>11712</v>
      </c>
      <c r="L8126" t="s">
        <v>23</v>
      </c>
      <c r="M8126" t="s">
        <v>1023</v>
      </c>
      <c r="N8126" t="s">
        <v>5162</v>
      </c>
      <c r="O8126" t="s">
        <v>17354</v>
      </c>
      <c r="P8126" t="s">
        <v>9038</v>
      </c>
      <c r="Q8126" t="s">
        <v>7368</v>
      </c>
      <c r="R8126">
        <v>10.69</v>
      </c>
      <c r="S8126" t="s">
        <v>19090</v>
      </c>
      <c r="T8126" t="s">
        <v>19090</v>
      </c>
      <c r="U8126" t="s">
        <v>19090</v>
      </c>
    </row>
    <row r="8127" spans="1:21" x14ac:dyDescent="0.25">
      <c r="A8127" t="s">
        <v>15</v>
      </c>
      <c r="B8127" t="s">
        <v>11712</v>
      </c>
      <c r="C8127" t="s">
        <v>11713</v>
      </c>
      <c r="D8127" t="str">
        <f>VLOOKUP(C:C,Reconciliation!B:C,2,FALSE)</f>
        <v>Residential Sales</v>
      </c>
      <c r="E8127" t="str">
        <f>VLOOKUP(B:B,'[1]Chart of Accts'!$A:$B,2,FALSE)</f>
        <v>Residential Gas Sales - Billed</v>
      </c>
      <c r="F8127" t="s">
        <v>9057</v>
      </c>
      <c r="G8127" t="s">
        <v>33</v>
      </c>
      <c r="H8127" t="s">
        <v>5161</v>
      </c>
      <c r="I8127" t="s">
        <v>1491</v>
      </c>
      <c r="J8127" t="s">
        <v>11712</v>
      </c>
      <c r="L8127" t="s">
        <v>23</v>
      </c>
      <c r="M8127" t="s">
        <v>1263</v>
      </c>
      <c r="N8127" t="s">
        <v>5162</v>
      </c>
      <c r="O8127" t="s">
        <v>17355</v>
      </c>
      <c r="P8127" t="s">
        <v>9038</v>
      </c>
      <c r="Q8127" t="s">
        <v>7369</v>
      </c>
      <c r="R8127">
        <v>3.01</v>
      </c>
      <c r="S8127" t="s">
        <v>19090</v>
      </c>
      <c r="T8127" t="s">
        <v>19090</v>
      </c>
      <c r="U8127" t="s">
        <v>19090</v>
      </c>
    </row>
    <row r="8128" spans="1:21" x14ac:dyDescent="0.25">
      <c r="A8128" t="s">
        <v>15</v>
      </c>
      <c r="B8128" t="s">
        <v>11712</v>
      </c>
      <c r="C8128" t="s">
        <v>11713</v>
      </c>
      <c r="D8128" t="str">
        <f>VLOOKUP(C:C,Reconciliation!B:C,2,FALSE)</f>
        <v>Residential Sales</v>
      </c>
      <c r="E8128" t="str">
        <f>VLOOKUP(B:B,'[1]Chart of Accts'!$A:$B,2,FALSE)</f>
        <v>Residential Gas Sales - Billed</v>
      </c>
      <c r="F8128" t="s">
        <v>9057</v>
      </c>
      <c r="G8128" t="s">
        <v>893</v>
      </c>
      <c r="H8128" t="s">
        <v>5161</v>
      </c>
      <c r="I8128" t="s">
        <v>1491</v>
      </c>
      <c r="J8128" t="s">
        <v>11712</v>
      </c>
      <c r="L8128" t="s">
        <v>23</v>
      </c>
      <c r="M8128" t="s">
        <v>12873</v>
      </c>
      <c r="N8128" t="s">
        <v>5162</v>
      </c>
      <c r="O8128" t="s">
        <v>17355</v>
      </c>
      <c r="P8128" t="s">
        <v>9038</v>
      </c>
      <c r="Q8128" t="s">
        <v>7369</v>
      </c>
      <c r="R8128">
        <v>-133.22</v>
      </c>
      <c r="S8128" t="s">
        <v>19090</v>
      </c>
      <c r="T8128" t="s">
        <v>19090</v>
      </c>
      <c r="U8128" t="s">
        <v>19090</v>
      </c>
    </row>
    <row r="8129" spans="1:21" x14ac:dyDescent="0.25">
      <c r="A8129" t="s">
        <v>15</v>
      </c>
      <c r="B8129" t="s">
        <v>11712</v>
      </c>
      <c r="C8129" t="s">
        <v>11713</v>
      </c>
      <c r="D8129" t="str">
        <f>VLOOKUP(C:C,Reconciliation!B:C,2,FALSE)</f>
        <v>Residential Sales</v>
      </c>
      <c r="E8129" t="str">
        <f>VLOOKUP(B:B,'[1]Chart of Accts'!$A:$B,2,FALSE)</f>
        <v>Residential Gas Sales - Billed</v>
      </c>
      <c r="F8129" t="s">
        <v>9057</v>
      </c>
      <c r="G8129" t="s">
        <v>897</v>
      </c>
      <c r="H8129" t="s">
        <v>5161</v>
      </c>
      <c r="I8129" t="s">
        <v>1491</v>
      </c>
      <c r="J8129" t="s">
        <v>11712</v>
      </c>
      <c r="L8129" t="s">
        <v>23</v>
      </c>
      <c r="M8129" t="s">
        <v>12874</v>
      </c>
      <c r="N8129" t="s">
        <v>5162</v>
      </c>
      <c r="O8129" t="s">
        <v>17355</v>
      </c>
      <c r="P8129" t="s">
        <v>9038</v>
      </c>
      <c r="Q8129" t="s">
        <v>7369</v>
      </c>
      <c r="R8129">
        <v>-183.23</v>
      </c>
      <c r="S8129" t="s">
        <v>19090</v>
      </c>
      <c r="T8129" t="s">
        <v>19090</v>
      </c>
      <c r="U8129" t="s">
        <v>19090</v>
      </c>
    </row>
    <row r="8130" spans="1:21" x14ac:dyDescent="0.25">
      <c r="A8130" t="s">
        <v>15</v>
      </c>
      <c r="B8130" t="s">
        <v>11712</v>
      </c>
      <c r="C8130" t="s">
        <v>11713</v>
      </c>
      <c r="D8130" t="str">
        <f>VLOOKUP(C:C,Reconciliation!B:C,2,FALSE)</f>
        <v>Residential Sales</v>
      </c>
      <c r="E8130" t="str">
        <f>VLOOKUP(B:B,'[1]Chart of Accts'!$A:$B,2,FALSE)</f>
        <v>Residential Gas Sales - Billed</v>
      </c>
      <c r="F8130" t="s">
        <v>9058</v>
      </c>
      <c r="G8130" t="s">
        <v>798</v>
      </c>
      <c r="H8130" t="s">
        <v>5161</v>
      </c>
      <c r="I8130" t="s">
        <v>1491</v>
      </c>
      <c r="J8130" t="s">
        <v>11712</v>
      </c>
      <c r="L8130" t="s">
        <v>23</v>
      </c>
      <c r="M8130" t="s">
        <v>12875</v>
      </c>
      <c r="N8130" t="s">
        <v>5162</v>
      </c>
      <c r="O8130" t="s">
        <v>17356</v>
      </c>
      <c r="P8130" t="s">
        <v>9038</v>
      </c>
      <c r="Q8130" t="s">
        <v>7370</v>
      </c>
      <c r="R8130">
        <v>-736.07</v>
      </c>
      <c r="S8130" t="s">
        <v>19090</v>
      </c>
      <c r="T8130" t="s">
        <v>19090</v>
      </c>
      <c r="U8130" t="s">
        <v>19090</v>
      </c>
    </row>
    <row r="8131" spans="1:21" x14ac:dyDescent="0.25">
      <c r="A8131" t="s">
        <v>15</v>
      </c>
      <c r="B8131" t="s">
        <v>11712</v>
      </c>
      <c r="C8131" t="s">
        <v>11713</v>
      </c>
      <c r="D8131" t="str">
        <f>VLOOKUP(C:C,Reconciliation!B:C,2,FALSE)</f>
        <v>Residential Sales</v>
      </c>
      <c r="E8131" t="str">
        <f>VLOOKUP(B:B,'[1]Chart of Accts'!$A:$B,2,FALSE)</f>
        <v>Residential Gas Sales - Billed</v>
      </c>
      <c r="F8131" t="s">
        <v>9058</v>
      </c>
      <c r="G8131" t="s">
        <v>775</v>
      </c>
      <c r="H8131" t="s">
        <v>5161</v>
      </c>
      <c r="I8131" t="s">
        <v>1491</v>
      </c>
      <c r="J8131" t="s">
        <v>11712</v>
      </c>
      <c r="L8131" t="s">
        <v>23</v>
      </c>
      <c r="M8131" t="s">
        <v>12876</v>
      </c>
      <c r="N8131" t="s">
        <v>5162</v>
      </c>
      <c r="O8131" t="s">
        <v>17356</v>
      </c>
      <c r="P8131" t="s">
        <v>9038</v>
      </c>
      <c r="Q8131" t="s">
        <v>7370</v>
      </c>
      <c r="R8131">
        <v>-845.68</v>
      </c>
      <c r="S8131" t="s">
        <v>19090</v>
      </c>
      <c r="T8131" t="s">
        <v>19090</v>
      </c>
      <c r="U8131" t="s">
        <v>19090</v>
      </c>
    </row>
    <row r="8132" spans="1:21" x14ac:dyDescent="0.25">
      <c r="A8132" t="s">
        <v>15</v>
      </c>
      <c r="B8132" t="s">
        <v>11712</v>
      </c>
      <c r="C8132" t="s">
        <v>11713</v>
      </c>
      <c r="D8132" t="str">
        <f>VLOOKUP(C:C,Reconciliation!B:C,2,FALSE)</f>
        <v>Residential Sales</v>
      </c>
      <c r="E8132" t="str">
        <f>VLOOKUP(B:B,'[1]Chart of Accts'!$A:$B,2,FALSE)</f>
        <v>Residential Gas Sales - Billed</v>
      </c>
      <c r="F8132" t="s">
        <v>9058</v>
      </c>
      <c r="G8132" t="s">
        <v>806</v>
      </c>
      <c r="H8132" t="s">
        <v>5161</v>
      </c>
      <c r="I8132" t="s">
        <v>1491</v>
      </c>
      <c r="J8132" t="s">
        <v>11712</v>
      </c>
      <c r="L8132" t="s">
        <v>23</v>
      </c>
      <c r="M8132" t="s">
        <v>12877</v>
      </c>
      <c r="N8132" t="s">
        <v>5162</v>
      </c>
      <c r="O8132" t="s">
        <v>17356</v>
      </c>
      <c r="P8132" t="s">
        <v>9038</v>
      </c>
      <c r="Q8132" t="s">
        <v>7370</v>
      </c>
      <c r="R8132">
        <v>40.58</v>
      </c>
      <c r="S8132" t="s">
        <v>19090</v>
      </c>
      <c r="T8132" t="s">
        <v>19090</v>
      </c>
      <c r="U8132" t="s">
        <v>19090</v>
      </c>
    </row>
    <row r="8133" spans="1:21" x14ac:dyDescent="0.25">
      <c r="A8133" t="s">
        <v>15</v>
      </c>
      <c r="B8133" t="s">
        <v>11712</v>
      </c>
      <c r="C8133" t="s">
        <v>11713</v>
      </c>
      <c r="D8133" t="str">
        <f>VLOOKUP(C:C,Reconciliation!B:C,2,FALSE)</f>
        <v>Residential Sales</v>
      </c>
      <c r="E8133" t="str">
        <f>VLOOKUP(B:B,'[1]Chart of Accts'!$A:$B,2,FALSE)</f>
        <v>Residential Gas Sales - Billed</v>
      </c>
      <c r="F8133" t="s">
        <v>9058</v>
      </c>
      <c r="G8133" t="s">
        <v>808</v>
      </c>
      <c r="H8133" t="s">
        <v>5161</v>
      </c>
      <c r="I8133" t="s">
        <v>1491</v>
      </c>
      <c r="J8133" t="s">
        <v>11712</v>
      </c>
      <c r="L8133" t="s">
        <v>23</v>
      </c>
      <c r="M8133" t="s">
        <v>12878</v>
      </c>
      <c r="N8133" t="s">
        <v>5162</v>
      </c>
      <c r="O8133" t="s">
        <v>17356</v>
      </c>
      <c r="P8133" t="s">
        <v>9038</v>
      </c>
      <c r="Q8133" t="s">
        <v>7370</v>
      </c>
      <c r="R8133">
        <v>10.27</v>
      </c>
      <c r="S8133" t="s">
        <v>19090</v>
      </c>
      <c r="T8133" t="s">
        <v>19090</v>
      </c>
      <c r="U8133" t="s">
        <v>19090</v>
      </c>
    </row>
    <row r="8134" spans="1:21" x14ac:dyDescent="0.25">
      <c r="A8134" t="s">
        <v>15</v>
      </c>
      <c r="B8134" t="s">
        <v>11712</v>
      </c>
      <c r="C8134" t="s">
        <v>11713</v>
      </c>
      <c r="D8134" t="str">
        <f>VLOOKUP(C:C,Reconciliation!B:C,2,FALSE)</f>
        <v>Residential Sales</v>
      </c>
      <c r="E8134" t="str">
        <f>VLOOKUP(B:B,'[1]Chart of Accts'!$A:$B,2,FALSE)</f>
        <v>Residential Gas Sales - Billed</v>
      </c>
      <c r="F8134" t="s">
        <v>9059</v>
      </c>
      <c r="G8134" t="s">
        <v>899</v>
      </c>
      <c r="H8134" t="s">
        <v>5161</v>
      </c>
      <c r="I8134" t="s">
        <v>1491</v>
      </c>
      <c r="J8134" t="s">
        <v>11712</v>
      </c>
      <c r="L8134" t="s">
        <v>23</v>
      </c>
      <c r="M8134" t="s">
        <v>12879</v>
      </c>
      <c r="N8134" t="s">
        <v>5162</v>
      </c>
      <c r="O8134" t="s">
        <v>17357</v>
      </c>
      <c r="P8134" t="s">
        <v>9038</v>
      </c>
      <c r="Q8134" t="s">
        <v>7679</v>
      </c>
      <c r="R8134">
        <v>-91.49</v>
      </c>
      <c r="S8134" t="s">
        <v>19090</v>
      </c>
      <c r="T8134" t="s">
        <v>19090</v>
      </c>
      <c r="U8134" t="s">
        <v>19090</v>
      </c>
    </row>
    <row r="8135" spans="1:21" x14ac:dyDescent="0.25">
      <c r="A8135" t="s">
        <v>15</v>
      </c>
      <c r="B8135" t="s">
        <v>11712</v>
      </c>
      <c r="C8135" t="s">
        <v>11713</v>
      </c>
      <c r="D8135" t="str">
        <f>VLOOKUP(C:C,Reconciliation!B:C,2,FALSE)</f>
        <v>Residential Sales</v>
      </c>
      <c r="E8135" t="str">
        <f>VLOOKUP(B:B,'[1]Chart of Accts'!$A:$B,2,FALSE)</f>
        <v>Residential Gas Sales - Billed</v>
      </c>
      <c r="F8135" t="s">
        <v>9059</v>
      </c>
      <c r="G8135" t="s">
        <v>901</v>
      </c>
      <c r="H8135" t="s">
        <v>5161</v>
      </c>
      <c r="I8135" t="s">
        <v>1491</v>
      </c>
      <c r="J8135" t="s">
        <v>11712</v>
      </c>
      <c r="L8135" t="s">
        <v>23</v>
      </c>
      <c r="M8135" t="s">
        <v>12880</v>
      </c>
      <c r="N8135" t="s">
        <v>5162</v>
      </c>
      <c r="O8135" t="s">
        <v>17357</v>
      </c>
      <c r="P8135" t="s">
        <v>9038</v>
      </c>
      <c r="Q8135" t="s">
        <v>7679</v>
      </c>
      <c r="R8135">
        <v>-94.93</v>
      </c>
      <c r="S8135" t="s">
        <v>19090</v>
      </c>
      <c r="T8135" t="s">
        <v>19090</v>
      </c>
      <c r="U8135" t="s">
        <v>19090</v>
      </c>
    </row>
    <row r="8136" spans="1:21" x14ac:dyDescent="0.25">
      <c r="A8136" t="s">
        <v>15</v>
      </c>
      <c r="B8136" t="s">
        <v>11712</v>
      </c>
      <c r="C8136" t="s">
        <v>11713</v>
      </c>
      <c r="D8136" t="str">
        <f>VLOOKUP(C:C,Reconciliation!B:C,2,FALSE)</f>
        <v>Residential Sales</v>
      </c>
      <c r="E8136" t="str">
        <f>VLOOKUP(B:B,'[1]Chart of Accts'!$A:$B,2,FALSE)</f>
        <v>Residential Gas Sales - Billed</v>
      </c>
      <c r="F8136" t="s">
        <v>9060</v>
      </c>
      <c r="G8136" t="s">
        <v>19</v>
      </c>
      <c r="H8136" t="s">
        <v>5161</v>
      </c>
      <c r="I8136" t="s">
        <v>1491</v>
      </c>
      <c r="J8136" t="s">
        <v>11712</v>
      </c>
      <c r="L8136" t="s">
        <v>23</v>
      </c>
      <c r="M8136" t="s">
        <v>12881</v>
      </c>
      <c r="N8136" t="s">
        <v>5162</v>
      </c>
      <c r="O8136" t="s">
        <v>17358</v>
      </c>
      <c r="P8136" t="s">
        <v>9038</v>
      </c>
      <c r="Q8136" t="s">
        <v>7681</v>
      </c>
      <c r="R8136">
        <v>15.3</v>
      </c>
      <c r="S8136" t="s">
        <v>19090</v>
      </c>
      <c r="T8136" t="s">
        <v>19090</v>
      </c>
      <c r="U8136" t="s">
        <v>19090</v>
      </c>
    </row>
    <row r="8137" spans="1:21" x14ac:dyDescent="0.25">
      <c r="A8137" t="s">
        <v>15</v>
      </c>
      <c r="B8137" t="s">
        <v>11712</v>
      </c>
      <c r="C8137" t="s">
        <v>11713</v>
      </c>
      <c r="D8137" t="str">
        <f>VLOOKUP(C:C,Reconciliation!B:C,2,FALSE)</f>
        <v>Residential Sales</v>
      </c>
      <c r="E8137" t="str">
        <f>VLOOKUP(B:B,'[1]Chart of Accts'!$A:$B,2,FALSE)</f>
        <v>Residential Gas Sales - Billed</v>
      </c>
      <c r="F8137" t="s">
        <v>9060</v>
      </c>
      <c r="G8137" t="s">
        <v>775</v>
      </c>
      <c r="H8137" t="s">
        <v>5161</v>
      </c>
      <c r="I8137" t="s">
        <v>1491</v>
      </c>
      <c r="J8137" t="s">
        <v>11712</v>
      </c>
      <c r="L8137" t="s">
        <v>23</v>
      </c>
      <c r="M8137" t="s">
        <v>12882</v>
      </c>
      <c r="N8137" t="s">
        <v>5162</v>
      </c>
      <c r="O8137" t="s">
        <v>17358</v>
      </c>
      <c r="P8137" t="s">
        <v>9038</v>
      </c>
      <c r="Q8137" t="s">
        <v>7681</v>
      </c>
      <c r="R8137">
        <v>-249.19</v>
      </c>
      <c r="S8137" t="s">
        <v>19090</v>
      </c>
      <c r="T8137" t="s">
        <v>19090</v>
      </c>
      <c r="U8137" t="s">
        <v>19090</v>
      </c>
    </row>
    <row r="8138" spans="1:21" x14ac:dyDescent="0.25">
      <c r="A8138" t="s">
        <v>15</v>
      </c>
      <c r="B8138" t="s">
        <v>11712</v>
      </c>
      <c r="C8138" t="s">
        <v>11713</v>
      </c>
      <c r="D8138" t="str">
        <f>VLOOKUP(C:C,Reconciliation!B:C,2,FALSE)</f>
        <v>Residential Sales</v>
      </c>
      <c r="E8138" t="str">
        <f>VLOOKUP(B:B,'[1]Chart of Accts'!$A:$B,2,FALSE)</f>
        <v>Residential Gas Sales - Billed</v>
      </c>
      <c r="F8138" t="s">
        <v>9060</v>
      </c>
      <c r="G8138" t="s">
        <v>801</v>
      </c>
      <c r="H8138" t="s">
        <v>5161</v>
      </c>
      <c r="I8138" t="s">
        <v>1491</v>
      </c>
      <c r="J8138" t="s">
        <v>11712</v>
      </c>
      <c r="L8138" t="s">
        <v>23</v>
      </c>
      <c r="M8138" t="s">
        <v>12883</v>
      </c>
      <c r="N8138" t="s">
        <v>5162</v>
      </c>
      <c r="O8138" t="s">
        <v>17358</v>
      </c>
      <c r="P8138" t="s">
        <v>9038</v>
      </c>
      <c r="Q8138" t="s">
        <v>7681</v>
      </c>
      <c r="R8138">
        <v>-314.57</v>
      </c>
      <c r="S8138" t="s">
        <v>19090</v>
      </c>
      <c r="T8138" t="s">
        <v>19090</v>
      </c>
      <c r="U8138" t="s">
        <v>19090</v>
      </c>
    </row>
    <row r="8139" spans="1:21" x14ac:dyDescent="0.25">
      <c r="A8139" t="s">
        <v>15</v>
      </c>
      <c r="B8139" t="s">
        <v>11712</v>
      </c>
      <c r="C8139" t="s">
        <v>11713</v>
      </c>
      <c r="D8139" t="str">
        <f>VLOOKUP(C:C,Reconciliation!B:C,2,FALSE)</f>
        <v>Residential Sales</v>
      </c>
      <c r="E8139" t="str">
        <f>VLOOKUP(B:B,'[1]Chart of Accts'!$A:$B,2,FALSE)</f>
        <v>Residential Gas Sales - Billed</v>
      </c>
      <c r="F8139" t="s">
        <v>9061</v>
      </c>
      <c r="G8139" t="s">
        <v>32</v>
      </c>
      <c r="H8139" t="s">
        <v>5161</v>
      </c>
      <c r="I8139" t="s">
        <v>1491</v>
      </c>
      <c r="J8139" t="s">
        <v>11712</v>
      </c>
      <c r="L8139" t="s">
        <v>23</v>
      </c>
      <c r="M8139" t="s">
        <v>11570</v>
      </c>
      <c r="N8139" t="s">
        <v>5162</v>
      </c>
      <c r="O8139" t="s">
        <v>17359</v>
      </c>
      <c r="P8139" t="s">
        <v>9038</v>
      </c>
      <c r="Q8139" t="s">
        <v>7683</v>
      </c>
      <c r="R8139">
        <v>-31.2</v>
      </c>
      <c r="S8139" t="s">
        <v>19090</v>
      </c>
      <c r="T8139" t="s">
        <v>19090</v>
      </c>
      <c r="U8139" t="s">
        <v>19090</v>
      </c>
    </row>
    <row r="8140" spans="1:21" x14ac:dyDescent="0.25">
      <c r="A8140" t="s">
        <v>15</v>
      </c>
      <c r="B8140" t="s">
        <v>11712</v>
      </c>
      <c r="C8140" t="s">
        <v>11713</v>
      </c>
      <c r="D8140" t="str">
        <f>VLOOKUP(C:C,Reconciliation!B:C,2,FALSE)</f>
        <v>Residential Sales</v>
      </c>
      <c r="E8140" t="str">
        <f>VLOOKUP(B:B,'[1]Chart of Accts'!$A:$B,2,FALSE)</f>
        <v>Residential Gas Sales - Billed</v>
      </c>
      <c r="F8140" t="s">
        <v>9061</v>
      </c>
      <c r="G8140" t="s">
        <v>33</v>
      </c>
      <c r="H8140" t="s">
        <v>5161</v>
      </c>
      <c r="I8140" t="s">
        <v>1491</v>
      </c>
      <c r="J8140" t="s">
        <v>11712</v>
      </c>
      <c r="L8140" t="s">
        <v>23</v>
      </c>
      <c r="M8140" t="s">
        <v>11988</v>
      </c>
      <c r="N8140" t="s">
        <v>5162</v>
      </c>
      <c r="O8140" t="s">
        <v>17359</v>
      </c>
      <c r="P8140" t="s">
        <v>9038</v>
      </c>
      <c r="Q8140" t="s">
        <v>7683</v>
      </c>
      <c r="R8140">
        <v>-46.94</v>
      </c>
      <c r="S8140" t="s">
        <v>19090</v>
      </c>
      <c r="T8140" t="s">
        <v>19090</v>
      </c>
      <c r="U8140" t="s">
        <v>19090</v>
      </c>
    </row>
    <row r="8141" spans="1:21" x14ac:dyDescent="0.25">
      <c r="A8141" t="s">
        <v>15</v>
      </c>
      <c r="B8141" t="s">
        <v>11712</v>
      </c>
      <c r="C8141" t="s">
        <v>11713</v>
      </c>
      <c r="D8141" t="str">
        <f>VLOOKUP(C:C,Reconciliation!B:C,2,FALSE)</f>
        <v>Residential Sales</v>
      </c>
      <c r="E8141" t="str">
        <f>VLOOKUP(B:B,'[1]Chart of Accts'!$A:$B,2,FALSE)</f>
        <v>Residential Gas Sales - Billed</v>
      </c>
      <c r="F8141" t="s">
        <v>9062</v>
      </c>
      <c r="G8141" t="s">
        <v>32</v>
      </c>
      <c r="H8141" t="s">
        <v>5161</v>
      </c>
      <c r="I8141" t="s">
        <v>1491</v>
      </c>
      <c r="J8141" t="s">
        <v>11712</v>
      </c>
      <c r="L8141" t="s">
        <v>23</v>
      </c>
      <c r="M8141" t="s">
        <v>12884</v>
      </c>
      <c r="N8141" t="s">
        <v>5162</v>
      </c>
      <c r="O8141" t="s">
        <v>17360</v>
      </c>
      <c r="P8141" t="s">
        <v>9038</v>
      </c>
      <c r="Q8141" t="s">
        <v>7686</v>
      </c>
      <c r="R8141">
        <v>-170.05</v>
      </c>
      <c r="S8141" t="s">
        <v>19090</v>
      </c>
      <c r="T8141" t="s">
        <v>19090</v>
      </c>
      <c r="U8141" t="s">
        <v>19090</v>
      </c>
    </row>
    <row r="8142" spans="1:21" x14ac:dyDescent="0.25">
      <c r="A8142" t="s">
        <v>15</v>
      </c>
      <c r="B8142" t="s">
        <v>11712</v>
      </c>
      <c r="C8142" t="s">
        <v>11713</v>
      </c>
      <c r="D8142" t="str">
        <f>VLOOKUP(C:C,Reconciliation!B:C,2,FALSE)</f>
        <v>Residential Sales</v>
      </c>
      <c r="E8142" t="str">
        <f>VLOOKUP(B:B,'[1]Chart of Accts'!$A:$B,2,FALSE)</f>
        <v>Residential Gas Sales - Billed</v>
      </c>
      <c r="F8142" t="s">
        <v>9062</v>
      </c>
      <c r="G8142" t="s">
        <v>33</v>
      </c>
      <c r="H8142" t="s">
        <v>5161</v>
      </c>
      <c r="I8142" t="s">
        <v>1491</v>
      </c>
      <c r="J8142" t="s">
        <v>11712</v>
      </c>
      <c r="L8142" t="s">
        <v>23</v>
      </c>
      <c r="M8142" t="s">
        <v>12885</v>
      </c>
      <c r="N8142" t="s">
        <v>5162</v>
      </c>
      <c r="O8142" t="s">
        <v>17360</v>
      </c>
      <c r="P8142" t="s">
        <v>9038</v>
      </c>
      <c r="Q8142" t="s">
        <v>7686</v>
      </c>
      <c r="R8142">
        <v>-182.37</v>
      </c>
      <c r="S8142" t="s">
        <v>19090</v>
      </c>
      <c r="T8142" t="s">
        <v>19090</v>
      </c>
      <c r="U8142" t="s">
        <v>19090</v>
      </c>
    </row>
    <row r="8143" spans="1:21" x14ac:dyDescent="0.25">
      <c r="A8143" t="s">
        <v>15</v>
      </c>
      <c r="B8143" t="s">
        <v>11712</v>
      </c>
      <c r="C8143" t="s">
        <v>11713</v>
      </c>
      <c r="D8143" t="str">
        <f>VLOOKUP(C:C,Reconciliation!B:C,2,FALSE)</f>
        <v>Residential Sales</v>
      </c>
      <c r="E8143" t="str">
        <f>VLOOKUP(B:B,'[1]Chart of Accts'!$A:$B,2,FALSE)</f>
        <v>Residential Gas Sales - Billed</v>
      </c>
      <c r="F8143" t="s">
        <v>9063</v>
      </c>
      <c r="G8143" t="s">
        <v>810</v>
      </c>
      <c r="H8143" t="s">
        <v>5161</v>
      </c>
      <c r="I8143" t="s">
        <v>1491</v>
      </c>
      <c r="J8143" t="s">
        <v>11712</v>
      </c>
      <c r="L8143" t="s">
        <v>23</v>
      </c>
      <c r="M8143" t="s">
        <v>12886</v>
      </c>
      <c r="N8143" t="s">
        <v>5162</v>
      </c>
      <c r="O8143" t="s">
        <v>17361</v>
      </c>
      <c r="P8143" t="s">
        <v>9038</v>
      </c>
      <c r="Q8143" t="s">
        <v>7688</v>
      </c>
      <c r="R8143">
        <v>-1799.12</v>
      </c>
      <c r="S8143" t="s">
        <v>19090</v>
      </c>
      <c r="T8143" t="s">
        <v>19090</v>
      </c>
      <c r="U8143" t="s">
        <v>19090</v>
      </c>
    </row>
    <row r="8144" spans="1:21" x14ac:dyDescent="0.25">
      <c r="A8144" t="s">
        <v>15</v>
      </c>
      <c r="B8144" t="s">
        <v>11712</v>
      </c>
      <c r="C8144" t="s">
        <v>11713</v>
      </c>
      <c r="D8144" t="str">
        <f>VLOOKUP(C:C,Reconciliation!B:C,2,FALSE)</f>
        <v>Residential Sales</v>
      </c>
      <c r="E8144" t="str">
        <f>VLOOKUP(B:B,'[1]Chart of Accts'!$A:$B,2,FALSE)</f>
        <v>Residential Gas Sales - Billed</v>
      </c>
      <c r="F8144" t="s">
        <v>9063</v>
      </c>
      <c r="G8144" t="s">
        <v>812</v>
      </c>
      <c r="H8144" t="s">
        <v>5161</v>
      </c>
      <c r="I8144" t="s">
        <v>1491</v>
      </c>
      <c r="J8144" t="s">
        <v>11712</v>
      </c>
      <c r="L8144" t="s">
        <v>23</v>
      </c>
      <c r="M8144" t="s">
        <v>12887</v>
      </c>
      <c r="N8144" t="s">
        <v>5162</v>
      </c>
      <c r="O8144" t="s">
        <v>17361</v>
      </c>
      <c r="P8144" t="s">
        <v>9038</v>
      </c>
      <c r="Q8144" t="s">
        <v>7688</v>
      </c>
      <c r="R8144">
        <v>-2051.0300000000002</v>
      </c>
      <c r="S8144" t="s">
        <v>19090</v>
      </c>
      <c r="T8144" t="s">
        <v>19090</v>
      </c>
      <c r="U8144" t="s">
        <v>19090</v>
      </c>
    </row>
    <row r="8145" spans="1:21" x14ac:dyDescent="0.25">
      <c r="A8145" t="s">
        <v>15</v>
      </c>
      <c r="B8145" t="s">
        <v>11712</v>
      </c>
      <c r="C8145" t="s">
        <v>11713</v>
      </c>
      <c r="D8145" t="str">
        <f>VLOOKUP(C:C,Reconciliation!B:C,2,FALSE)</f>
        <v>Residential Sales</v>
      </c>
      <c r="E8145" t="str">
        <f>VLOOKUP(B:B,'[1]Chart of Accts'!$A:$B,2,FALSE)</f>
        <v>Residential Gas Sales - Billed</v>
      </c>
      <c r="F8145" t="s">
        <v>9063</v>
      </c>
      <c r="G8145" t="s">
        <v>465</v>
      </c>
      <c r="H8145" t="s">
        <v>5161</v>
      </c>
      <c r="I8145" t="s">
        <v>1491</v>
      </c>
      <c r="J8145" t="s">
        <v>11712</v>
      </c>
      <c r="L8145" t="s">
        <v>23</v>
      </c>
      <c r="M8145" t="s">
        <v>12888</v>
      </c>
      <c r="N8145" t="s">
        <v>5162</v>
      </c>
      <c r="O8145" t="s">
        <v>17361</v>
      </c>
      <c r="P8145" t="s">
        <v>9038</v>
      </c>
      <c r="Q8145" t="s">
        <v>7688</v>
      </c>
      <c r="R8145">
        <v>10.36</v>
      </c>
      <c r="S8145" t="s">
        <v>19090</v>
      </c>
      <c r="T8145" t="s">
        <v>19090</v>
      </c>
      <c r="U8145" t="s">
        <v>19090</v>
      </c>
    </row>
    <row r="8146" spans="1:21" x14ac:dyDescent="0.25">
      <c r="A8146" t="s">
        <v>15</v>
      </c>
      <c r="B8146" t="s">
        <v>11712</v>
      </c>
      <c r="C8146" t="s">
        <v>11713</v>
      </c>
      <c r="D8146" t="str">
        <f>VLOOKUP(C:C,Reconciliation!B:C,2,FALSE)</f>
        <v>Residential Sales</v>
      </c>
      <c r="E8146" t="str">
        <f>VLOOKUP(B:B,'[1]Chart of Accts'!$A:$B,2,FALSE)</f>
        <v>Residential Gas Sales - Billed</v>
      </c>
      <c r="F8146" t="s">
        <v>9063</v>
      </c>
      <c r="G8146" t="s">
        <v>893</v>
      </c>
      <c r="H8146" t="s">
        <v>5161</v>
      </c>
      <c r="I8146" t="s">
        <v>1491</v>
      </c>
      <c r="J8146" t="s">
        <v>11712</v>
      </c>
      <c r="L8146" t="s">
        <v>23</v>
      </c>
      <c r="M8146" t="s">
        <v>12889</v>
      </c>
      <c r="N8146" t="s">
        <v>5162</v>
      </c>
      <c r="O8146" t="s">
        <v>17361</v>
      </c>
      <c r="P8146" t="s">
        <v>9038</v>
      </c>
      <c r="Q8146" t="s">
        <v>7688</v>
      </c>
      <c r="R8146">
        <v>44.66</v>
      </c>
      <c r="S8146" t="s">
        <v>19090</v>
      </c>
      <c r="T8146" t="s">
        <v>19090</v>
      </c>
      <c r="U8146" t="s">
        <v>19090</v>
      </c>
    </row>
    <row r="8147" spans="1:21" x14ac:dyDescent="0.25">
      <c r="A8147" t="s">
        <v>15</v>
      </c>
      <c r="B8147" t="s">
        <v>11712</v>
      </c>
      <c r="C8147" t="s">
        <v>11713</v>
      </c>
      <c r="D8147" t="str">
        <f>VLOOKUP(C:C,Reconciliation!B:C,2,FALSE)</f>
        <v>Residential Sales</v>
      </c>
      <c r="E8147" t="str">
        <f>VLOOKUP(B:B,'[1]Chart of Accts'!$A:$B,2,FALSE)</f>
        <v>Residential Gas Sales - Billed</v>
      </c>
      <c r="F8147" t="s">
        <v>9064</v>
      </c>
      <c r="G8147" t="s">
        <v>798</v>
      </c>
      <c r="H8147" t="s">
        <v>5161</v>
      </c>
      <c r="I8147" t="s">
        <v>1491</v>
      </c>
      <c r="J8147" t="s">
        <v>11712</v>
      </c>
      <c r="L8147" t="s">
        <v>23</v>
      </c>
      <c r="M8147" t="s">
        <v>12890</v>
      </c>
      <c r="N8147" t="s">
        <v>5162</v>
      </c>
      <c r="O8147" t="s">
        <v>17362</v>
      </c>
      <c r="P8147" t="s">
        <v>9038</v>
      </c>
      <c r="Q8147" t="s">
        <v>7690</v>
      </c>
      <c r="R8147">
        <v>-2200.23</v>
      </c>
      <c r="S8147" t="s">
        <v>19090</v>
      </c>
      <c r="T8147" t="s">
        <v>19090</v>
      </c>
      <c r="U8147" t="s">
        <v>19090</v>
      </c>
    </row>
    <row r="8148" spans="1:21" x14ac:dyDescent="0.25">
      <c r="A8148" t="s">
        <v>15</v>
      </c>
      <c r="B8148" t="s">
        <v>11712</v>
      </c>
      <c r="C8148" t="s">
        <v>11713</v>
      </c>
      <c r="D8148" t="str">
        <f>VLOOKUP(C:C,Reconciliation!B:C,2,FALSE)</f>
        <v>Residential Sales</v>
      </c>
      <c r="E8148" t="str">
        <f>VLOOKUP(B:B,'[1]Chart of Accts'!$A:$B,2,FALSE)</f>
        <v>Residential Gas Sales - Billed</v>
      </c>
      <c r="F8148" t="s">
        <v>9064</v>
      </c>
      <c r="G8148" t="s">
        <v>775</v>
      </c>
      <c r="H8148" t="s">
        <v>5161</v>
      </c>
      <c r="I8148" t="s">
        <v>1491</v>
      </c>
      <c r="J8148" t="s">
        <v>11712</v>
      </c>
      <c r="L8148" t="s">
        <v>23</v>
      </c>
      <c r="M8148" t="s">
        <v>12891</v>
      </c>
      <c r="N8148" t="s">
        <v>5162</v>
      </c>
      <c r="O8148" t="s">
        <v>17362</v>
      </c>
      <c r="P8148" t="s">
        <v>9038</v>
      </c>
      <c r="Q8148" t="s">
        <v>7690</v>
      </c>
      <c r="R8148">
        <v>-2098.17</v>
      </c>
      <c r="S8148" t="s">
        <v>19090</v>
      </c>
      <c r="T8148" t="s">
        <v>19090</v>
      </c>
      <c r="U8148" t="s">
        <v>19090</v>
      </c>
    </row>
    <row r="8149" spans="1:21" x14ac:dyDescent="0.25">
      <c r="A8149" t="s">
        <v>15</v>
      </c>
      <c r="B8149" t="s">
        <v>11712</v>
      </c>
      <c r="C8149" t="s">
        <v>11713</v>
      </c>
      <c r="D8149" t="str">
        <f>VLOOKUP(C:C,Reconciliation!B:C,2,FALSE)</f>
        <v>Residential Sales</v>
      </c>
      <c r="E8149" t="str">
        <f>VLOOKUP(B:B,'[1]Chart of Accts'!$A:$B,2,FALSE)</f>
        <v>Residential Gas Sales - Billed</v>
      </c>
      <c r="F8149" t="s">
        <v>9064</v>
      </c>
      <c r="G8149" t="s">
        <v>32</v>
      </c>
      <c r="H8149" t="s">
        <v>5161</v>
      </c>
      <c r="I8149" t="s">
        <v>1491</v>
      </c>
      <c r="J8149" t="s">
        <v>11712</v>
      </c>
      <c r="L8149" t="s">
        <v>23</v>
      </c>
      <c r="M8149" t="s">
        <v>9322</v>
      </c>
      <c r="N8149" t="s">
        <v>5162</v>
      </c>
      <c r="O8149" t="s">
        <v>17362</v>
      </c>
      <c r="P8149" t="s">
        <v>9038</v>
      </c>
      <c r="Q8149" t="s">
        <v>7690</v>
      </c>
      <c r="R8149">
        <v>79.38</v>
      </c>
      <c r="S8149" t="s">
        <v>19090</v>
      </c>
      <c r="T8149" t="s">
        <v>19090</v>
      </c>
      <c r="U8149" t="s">
        <v>19090</v>
      </c>
    </row>
    <row r="8150" spans="1:21" x14ac:dyDescent="0.25">
      <c r="A8150" t="s">
        <v>15</v>
      </c>
      <c r="B8150" t="s">
        <v>11712</v>
      </c>
      <c r="C8150" t="s">
        <v>11713</v>
      </c>
      <c r="D8150" t="str">
        <f>VLOOKUP(C:C,Reconciliation!B:C,2,FALSE)</f>
        <v>Residential Sales</v>
      </c>
      <c r="E8150" t="str">
        <f>VLOOKUP(B:B,'[1]Chart of Accts'!$A:$B,2,FALSE)</f>
        <v>Residential Gas Sales - Billed</v>
      </c>
      <c r="F8150" t="s">
        <v>9064</v>
      </c>
      <c r="G8150" t="s">
        <v>893</v>
      </c>
      <c r="H8150" t="s">
        <v>5161</v>
      </c>
      <c r="I8150" t="s">
        <v>1491</v>
      </c>
      <c r="J8150" t="s">
        <v>11712</v>
      </c>
      <c r="L8150" t="s">
        <v>23</v>
      </c>
      <c r="M8150" t="s">
        <v>6864</v>
      </c>
      <c r="N8150" t="s">
        <v>5162</v>
      </c>
      <c r="O8150" t="s">
        <v>17362</v>
      </c>
      <c r="P8150" t="s">
        <v>9038</v>
      </c>
      <c r="Q8150" t="s">
        <v>7690</v>
      </c>
      <c r="R8150">
        <v>8.58</v>
      </c>
      <c r="S8150" t="s">
        <v>19090</v>
      </c>
      <c r="T8150" t="s">
        <v>19090</v>
      </c>
      <c r="U8150" t="s">
        <v>19090</v>
      </c>
    </row>
    <row r="8151" spans="1:21" x14ac:dyDescent="0.25">
      <c r="A8151" t="s">
        <v>15</v>
      </c>
      <c r="B8151" t="s">
        <v>11712</v>
      </c>
      <c r="C8151" t="s">
        <v>11713</v>
      </c>
      <c r="D8151" t="str">
        <f>VLOOKUP(C:C,Reconciliation!B:C,2,FALSE)</f>
        <v>Residential Sales</v>
      </c>
      <c r="E8151" t="str">
        <f>VLOOKUP(B:B,'[1]Chart of Accts'!$A:$B,2,FALSE)</f>
        <v>Residential Gas Sales - Billed</v>
      </c>
      <c r="F8151" t="s">
        <v>9067</v>
      </c>
      <c r="G8151" t="s">
        <v>32</v>
      </c>
      <c r="H8151" t="s">
        <v>5161</v>
      </c>
      <c r="I8151" t="s">
        <v>1491</v>
      </c>
      <c r="J8151" t="s">
        <v>11712</v>
      </c>
      <c r="L8151" t="s">
        <v>23</v>
      </c>
      <c r="M8151" t="s">
        <v>11159</v>
      </c>
      <c r="N8151" t="s">
        <v>5162</v>
      </c>
      <c r="O8151" t="s">
        <v>17363</v>
      </c>
      <c r="P8151" t="s">
        <v>9038</v>
      </c>
      <c r="Q8151" t="s">
        <v>9068</v>
      </c>
      <c r="R8151">
        <v>-60.4</v>
      </c>
      <c r="S8151" t="s">
        <v>19090</v>
      </c>
      <c r="T8151" t="s">
        <v>19090</v>
      </c>
      <c r="U8151" t="s">
        <v>19090</v>
      </c>
    </row>
    <row r="8152" spans="1:21" x14ac:dyDescent="0.25">
      <c r="A8152" t="s">
        <v>15</v>
      </c>
      <c r="B8152" t="s">
        <v>11712</v>
      </c>
      <c r="C8152" t="s">
        <v>11713</v>
      </c>
      <c r="D8152" t="str">
        <f>VLOOKUP(C:C,Reconciliation!B:C,2,FALSE)</f>
        <v>Residential Sales</v>
      </c>
      <c r="E8152" t="str">
        <f>VLOOKUP(B:B,'[1]Chart of Accts'!$A:$B,2,FALSE)</f>
        <v>Residential Gas Sales - Billed</v>
      </c>
      <c r="F8152" t="s">
        <v>9067</v>
      </c>
      <c r="G8152" t="s">
        <v>33</v>
      </c>
      <c r="H8152" t="s">
        <v>5161</v>
      </c>
      <c r="I8152" t="s">
        <v>1491</v>
      </c>
      <c r="J8152" t="s">
        <v>11712</v>
      </c>
      <c r="L8152" t="s">
        <v>23</v>
      </c>
      <c r="M8152" t="s">
        <v>12892</v>
      </c>
      <c r="N8152" t="s">
        <v>5162</v>
      </c>
      <c r="O8152" t="s">
        <v>17363</v>
      </c>
      <c r="P8152" t="s">
        <v>9038</v>
      </c>
      <c r="Q8152" t="s">
        <v>9068</v>
      </c>
      <c r="R8152">
        <v>-77.819999999999993</v>
      </c>
      <c r="S8152" t="s">
        <v>19090</v>
      </c>
      <c r="T8152" t="s">
        <v>19090</v>
      </c>
      <c r="U8152" t="s">
        <v>19090</v>
      </c>
    </row>
    <row r="8153" spans="1:21" x14ac:dyDescent="0.25">
      <c r="A8153" t="s">
        <v>15</v>
      </c>
      <c r="B8153" t="s">
        <v>11712</v>
      </c>
      <c r="C8153" t="s">
        <v>11713</v>
      </c>
      <c r="D8153" t="str">
        <f>VLOOKUP(C:C,Reconciliation!B:C,2,FALSE)</f>
        <v>Residential Sales</v>
      </c>
      <c r="E8153" t="str">
        <f>VLOOKUP(B:B,'[1]Chart of Accts'!$A:$B,2,FALSE)</f>
        <v>Residential Gas Sales - Billed</v>
      </c>
      <c r="F8153" t="s">
        <v>9069</v>
      </c>
      <c r="G8153" t="s">
        <v>899</v>
      </c>
      <c r="H8153" t="s">
        <v>5161</v>
      </c>
      <c r="I8153" t="s">
        <v>1491</v>
      </c>
      <c r="J8153" t="s">
        <v>11712</v>
      </c>
      <c r="L8153" t="s">
        <v>23</v>
      </c>
      <c r="M8153" t="s">
        <v>12893</v>
      </c>
      <c r="N8153" t="s">
        <v>5162</v>
      </c>
      <c r="O8153" t="s">
        <v>17364</v>
      </c>
      <c r="P8153" t="s">
        <v>9038</v>
      </c>
      <c r="Q8153" t="s">
        <v>7694</v>
      </c>
      <c r="R8153">
        <v>-48.42</v>
      </c>
      <c r="S8153" t="s">
        <v>19090</v>
      </c>
      <c r="T8153" t="s">
        <v>19090</v>
      </c>
      <c r="U8153" t="s">
        <v>19090</v>
      </c>
    </row>
    <row r="8154" spans="1:21" x14ac:dyDescent="0.25">
      <c r="A8154" t="s">
        <v>15</v>
      </c>
      <c r="B8154" t="s">
        <v>11712</v>
      </c>
      <c r="C8154" t="s">
        <v>11713</v>
      </c>
      <c r="D8154" t="str">
        <f>VLOOKUP(C:C,Reconciliation!B:C,2,FALSE)</f>
        <v>Residential Sales</v>
      </c>
      <c r="E8154" t="str">
        <f>VLOOKUP(B:B,'[1]Chart of Accts'!$A:$B,2,FALSE)</f>
        <v>Residential Gas Sales - Billed</v>
      </c>
      <c r="F8154" t="s">
        <v>9069</v>
      </c>
      <c r="G8154" t="s">
        <v>901</v>
      </c>
      <c r="H8154" t="s">
        <v>5161</v>
      </c>
      <c r="I8154" t="s">
        <v>1491</v>
      </c>
      <c r="J8154" t="s">
        <v>11712</v>
      </c>
      <c r="L8154" t="s">
        <v>23</v>
      </c>
      <c r="M8154" t="s">
        <v>8683</v>
      </c>
      <c r="N8154" t="s">
        <v>5162</v>
      </c>
      <c r="O8154" t="s">
        <v>17364</v>
      </c>
      <c r="P8154" t="s">
        <v>9038</v>
      </c>
      <c r="Q8154" t="s">
        <v>7694</v>
      </c>
      <c r="R8154">
        <v>-56.31</v>
      </c>
      <c r="S8154" t="s">
        <v>19090</v>
      </c>
      <c r="T8154" t="s">
        <v>19090</v>
      </c>
      <c r="U8154" t="s">
        <v>19090</v>
      </c>
    </row>
    <row r="8155" spans="1:21" x14ac:dyDescent="0.25">
      <c r="A8155" t="s">
        <v>15</v>
      </c>
      <c r="B8155" t="s">
        <v>11712</v>
      </c>
      <c r="C8155" t="s">
        <v>11713</v>
      </c>
      <c r="D8155" t="str">
        <f>VLOOKUP(C:C,Reconciliation!B:C,2,FALSE)</f>
        <v>Residential Sales</v>
      </c>
      <c r="E8155" t="str">
        <f>VLOOKUP(B:B,'[1]Chart of Accts'!$A:$B,2,FALSE)</f>
        <v>Residential Gas Sales - Billed</v>
      </c>
      <c r="F8155" t="s">
        <v>9071</v>
      </c>
      <c r="G8155" t="s">
        <v>893</v>
      </c>
      <c r="H8155" t="s">
        <v>5161</v>
      </c>
      <c r="I8155" t="s">
        <v>1491</v>
      </c>
      <c r="J8155" t="s">
        <v>11712</v>
      </c>
      <c r="L8155" t="s">
        <v>23</v>
      </c>
      <c r="M8155" t="s">
        <v>11672</v>
      </c>
      <c r="N8155" t="s">
        <v>5162</v>
      </c>
      <c r="O8155" t="s">
        <v>17365</v>
      </c>
      <c r="P8155" t="s">
        <v>9038</v>
      </c>
      <c r="Q8155" t="s">
        <v>7696</v>
      </c>
      <c r="R8155">
        <v>-270</v>
      </c>
      <c r="S8155" t="s">
        <v>19090</v>
      </c>
      <c r="T8155" t="s">
        <v>19090</v>
      </c>
      <c r="U8155" t="s">
        <v>19090</v>
      </c>
    </row>
    <row r="8156" spans="1:21" x14ac:dyDescent="0.25">
      <c r="A8156" t="s">
        <v>15</v>
      </c>
      <c r="B8156" t="s">
        <v>11712</v>
      </c>
      <c r="C8156" t="s">
        <v>11713</v>
      </c>
      <c r="D8156" t="str">
        <f>VLOOKUP(C:C,Reconciliation!B:C,2,FALSE)</f>
        <v>Residential Sales</v>
      </c>
      <c r="E8156" t="str">
        <f>VLOOKUP(B:B,'[1]Chart of Accts'!$A:$B,2,FALSE)</f>
        <v>Residential Gas Sales - Billed</v>
      </c>
      <c r="F8156" t="s">
        <v>9071</v>
      </c>
      <c r="G8156" t="s">
        <v>897</v>
      </c>
      <c r="H8156" t="s">
        <v>5161</v>
      </c>
      <c r="I8156" t="s">
        <v>1491</v>
      </c>
      <c r="J8156" t="s">
        <v>11712</v>
      </c>
      <c r="L8156" t="s">
        <v>23</v>
      </c>
      <c r="M8156" t="s">
        <v>8076</v>
      </c>
      <c r="N8156" t="s">
        <v>5162</v>
      </c>
      <c r="O8156" t="s">
        <v>17365</v>
      </c>
      <c r="P8156" t="s">
        <v>9038</v>
      </c>
      <c r="Q8156" t="s">
        <v>7696</v>
      </c>
      <c r="R8156">
        <v>-191.66</v>
      </c>
      <c r="S8156" t="s">
        <v>19090</v>
      </c>
      <c r="T8156" t="s">
        <v>19090</v>
      </c>
      <c r="U8156" t="s">
        <v>19090</v>
      </c>
    </row>
    <row r="8157" spans="1:21" x14ac:dyDescent="0.25">
      <c r="A8157" t="s">
        <v>15</v>
      </c>
      <c r="B8157" t="s">
        <v>11712</v>
      </c>
      <c r="C8157" t="s">
        <v>11713</v>
      </c>
      <c r="D8157" t="str">
        <f>VLOOKUP(C:C,Reconciliation!B:C,2,FALSE)</f>
        <v>Residential Sales</v>
      </c>
      <c r="E8157" t="str">
        <f>VLOOKUP(B:B,'[1]Chart of Accts'!$A:$B,2,FALSE)</f>
        <v>Residential Gas Sales - Billed</v>
      </c>
      <c r="F8157" t="s">
        <v>9072</v>
      </c>
      <c r="G8157" t="s">
        <v>801</v>
      </c>
      <c r="H8157" t="s">
        <v>5161</v>
      </c>
      <c r="I8157" t="s">
        <v>1491</v>
      </c>
      <c r="J8157" t="s">
        <v>11712</v>
      </c>
      <c r="L8157" t="s">
        <v>23</v>
      </c>
      <c r="M8157" t="s">
        <v>12894</v>
      </c>
      <c r="N8157" t="s">
        <v>5162</v>
      </c>
      <c r="O8157" t="s">
        <v>17366</v>
      </c>
      <c r="P8157" t="s">
        <v>9038</v>
      </c>
      <c r="Q8157" t="s">
        <v>7545</v>
      </c>
      <c r="R8157">
        <v>-1650.11</v>
      </c>
      <c r="S8157" t="s">
        <v>19090</v>
      </c>
      <c r="T8157" t="s">
        <v>19090</v>
      </c>
      <c r="U8157" t="s">
        <v>19090</v>
      </c>
    </row>
    <row r="8158" spans="1:21" x14ac:dyDescent="0.25">
      <c r="A8158" t="s">
        <v>15</v>
      </c>
      <c r="B8158" t="s">
        <v>11712</v>
      </c>
      <c r="C8158" t="s">
        <v>11713</v>
      </c>
      <c r="D8158" t="str">
        <f>VLOOKUP(C:C,Reconciliation!B:C,2,FALSE)</f>
        <v>Residential Sales</v>
      </c>
      <c r="E8158" t="str">
        <f>VLOOKUP(B:B,'[1]Chart of Accts'!$A:$B,2,FALSE)</f>
        <v>Residential Gas Sales - Billed</v>
      </c>
      <c r="F8158" t="s">
        <v>9072</v>
      </c>
      <c r="G8158" t="s">
        <v>803</v>
      </c>
      <c r="H8158" t="s">
        <v>5161</v>
      </c>
      <c r="I8158" t="s">
        <v>1491</v>
      </c>
      <c r="J8158" t="s">
        <v>11712</v>
      </c>
      <c r="L8158" t="s">
        <v>23</v>
      </c>
      <c r="M8158" t="s">
        <v>12895</v>
      </c>
      <c r="N8158" t="s">
        <v>5162</v>
      </c>
      <c r="O8158" t="s">
        <v>17366</v>
      </c>
      <c r="P8158" t="s">
        <v>9038</v>
      </c>
      <c r="Q8158" t="s">
        <v>7545</v>
      </c>
      <c r="R8158">
        <v>-1785.87</v>
      </c>
      <c r="S8158" t="s">
        <v>19090</v>
      </c>
      <c r="T8158" t="s">
        <v>19090</v>
      </c>
      <c r="U8158" t="s">
        <v>19090</v>
      </c>
    </row>
    <row r="8159" spans="1:21" x14ac:dyDescent="0.25">
      <c r="A8159" t="s">
        <v>15</v>
      </c>
      <c r="B8159" t="s">
        <v>11712</v>
      </c>
      <c r="C8159" t="s">
        <v>11713</v>
      </c>
      <c r="D8159" t="str">
        <f>VLOOKUP(C:C,Reconciliation!B:C,2,FALSE)</f>
        <v>Residential Sales</v>
      </c>
      <c r="E8159" t="str">
        <f>VLOOKUP(B:B,'[1]Chart of Accts'!$A:$B,2,FALSE)</f>
        <v>Residential Gas Sales - Billed</v>
      </c>
      <c r="F8159" t="s">
        <v>9072</v>
      </c>
      <c r="G8159" t="s">
        <v>32</v>
      </c>
      <c r="H8159" t="s">
        <v>5161</v>
      </c>
      <c r="I8159" t="s">
        <v>1491</v>
      </c>
      <c r="J8159" t="s">
        <v>11712</v>
      </c>
      <c r="L8159" t="s">
        <v>23</v>
      </c>
      <c r="M8159" t="s">
        <v>12896</v>
      </c>
      <c r="N8159" t="s">
        <v>5162</v>
      </c>
      <c r="O8159" t="s">
        <v>17366</v>
      </c>
      <c r="P8159" t="s">
        <v>9038</v>
      </c>
      <c r="Q8159" t="s">
        <v>7545</v>
      </c>
      <c r="R8159">
        <v>19.45</v>
      </c>
      <c r="S8159" t="s">
        <v>19090</v>
      </c>
      <c r="T8159" t="s">
        <v>19090</v>
      </c>
      <c r="U8159" t="s">
        <v>19090</v>
      </c>
    </row>
    <row r="8160" spans="1:21" x14ac:dyDescent="0.25">
      <c r="A8160" t="s">
        <v>15</v>
      </c>
      <c r="B8160" t="s">
        <v>11712</v>
      </c>
      <c r="C8160" t="s">
        <v>11713</v>
      </c>
      <c r="D8160" t="str">
        <f>VLOOKUP(C:C,Reconciliation!B:C,2,FALSE)</f>
        <v>Residential Sales</v>
      </c>
      <c r="E8160" t="str">
        <f>VLOOKUP(B:B,'[1]Chart of Accts'!$A:$B,2,FALSE)</f>
        <v>Residential Gas Sales - Billed</v>
      </c>
      <c r="F8160" t="s">
        <v>9073</v>
      </c>
      <c r="G8160" t="s">
        <v>19</v>
      </c>
      <c r="H8160" t="s">
        <v>5161</v>
      </c>
      <c r="I8160" t="s">
        <v>1491</v>
      </c>
      <c r="J8160" t="s">
        <v>11712</v>
      </c>
      <c r="L8160" t="s">
        <v>23</v>
      </c>
      <c r="M8160" t="s">
        <v>201</v>
      </c>
      <c r="N8160" t="s">
        <v>5162</v>
      </c>
      <c r="O8160" t="s">
        <v>17367</v>
      </c>
      <c r="P8160" t="s">
        <v>9038</v>
      </c>
      <c r="Q8160" t="s">
        <v>7600</v>
      </c>
      <c r="R8160">
        <v>1.91</v>
      </c>
      <c r="S8160" t="s">
        <v>19090</v>
      </c>
      <c r="T8160" t="s">
        <v>19090</v>
      </c>
      <c r="U8160" t="s">
        <v>19090</v>
      </c>
    </row>
    <row r="8161" spans="1:21" x14ac:dyDescent="0.25">
      <c r="A8161" t="s">
        <v>15</v>
      </c>
      <c r="B8161" t="s">
        <v>11712</v>
      </c>
      <c r="C8161" t="s">
        <v>11713</v>
      </c>
      <c r="D8161" t="str">
        <f>VLOOKUP(C:C,Reconciliation!B:C,2,FALSE)</f>
        <v>Residential Sales</v>
      </c>
      <c r="E8161" t="str">
        <f>VLOOKUP(B:B,'[1]Chart of Accts'!$A:$B,2,FALSE)</f>
        <v>Residential Gas Sales - Billed</v>
      </c>
      <c r="F8161" t="s">
        <v>9073</v>
      </c>
      <c r="G8161" t="s">
        <v>796</v>
      </c>
      <c r="H8161" t="s">
        <v>5161</v>
      </c>
      <c r="I8161" t="s">
        <v>1491</v>
      </c>
      <c r="J8161" t="s">
        <v>11712</v>
      </c>
      <c r="L8161" t="s">
        <v>23</v>
      </c>
      <c r="M8161" t="s">
        <v>12897</v>
      </c>
      <c r="N8161" t="s">
        <v>5162</v>
      </c>
      <c r="O8161" t="s">
        <v>17367</v>
      </c>
      <c r="P8161" t="s">
        <v>9038</v>
      </c>
      <c r="Q8161" t="s">
        <v>7600</v>
      </c>
      <c r="R8161">
        <v>-816.05</v>
      </c>
      <c r="S8161" t="s">
        <v>19090</v>
      </c>
      <c r="T8161" t="s">
        <v>19090</v>
      </c>
      <c r="U8161" t="s">
        <v>19090</v>
      </c>
    </row>
    <row r="8162" spans="1:21" x14ac:dyDescent="0.25">
      <c r="A8162" t="s">
        <v>15</v>
      </c>
      <c r="B8162" t="s">
        <v>11712</v>
      </c>
      <c r="C8162" t="s">
        <v>11713</v>
      </c>
      <c r="D8162" t="str">
        <f>VLOOKUP(C:C,Reconciliation!B:C,2,FALSE)</f>
        <v>Residential Sales</v>
      </c>
      <c r="E8162" t="str">
        <f>VLOOKUP(B:B,'[1]Chart of Accts'!$A:$B,2,FALSE)</f>
        <v>Residential Gas Sales - Billed</v>
      </c>
      <c r="F8162" t="s">
        <v>9073</v>
      </c>
      <c r="G8162" t="s">
        <v>901</v>
      </c>
      <c r="H8162" t="s">
        <v>5161</v>
      </c>
      <c r="I8162" t="s">
        <v>1491</v>
      </c>
      <c r="J8162" t="s">
        <v>11712</v>
      </c>
      <c r="L8162" t="s">
        <v>23</v>
      </c>
      <c r="M8162" t="s">
        <v>12898</v>
      </c>
      <c r="N8162" t="s">
        <v>5162</v>
      </c>
      <c r="O8162" t="s">
        <v>17367</v>
      </c>
      <c r="P8162" t="s">
        <v>9038</v>
      </c>
      <c r="Q8162" t="s">
        <v>7600</v>
      </c>
      <c r="R8162">
        <v>-758.56</v>
      </c>
      <c r="S8162" t="s">
        <v>19090</v>
      </c>
      <c r="T8162" t="s">
        <v>19090</v>
      </c>
      <c r="U8162" t="s">
        <v>19090</v>
      </c>
    </row>
    <row r="8163" spans="1:21" x14ac:dyDescent="0.25">
      <c r="A8163" t="s">
        <v>15</v>
      </c>
      <c r="B8163" t="s">
        <v>11712</v>
      </c>
      <c r="C8163" t="s">
        <v>11713</v>
      </c>
      <c r="D8163" t="str">
        <f>VLOOKUP(C:C,Reconciliation!B:C,2,FALSE)</f>
        <v>Residential Sales</v>
      </c>
      <c r="E8163" t="str">
        <f>VLOOKUP(B:B,'[1]Chart of Accts'!$A:$B,2,FALSE)</f>
        <v>Residential Gas Sales - Billed</v>
      </c>
      <c r="F8163" t="s">
        <v>9074</v>
      </c>
      <c r="G8163" t="s">
        <v>19</v>
      </c>
      <c r="H8163" t="s">
        <v>5161</v>
      </c>
      <c r="I8163" t="s">
        <v>1491</v>
      </c>
      <c r="J8163" t="s">
        <v>11712</v>
      </c>
      <c r="L8163" t="s">
        <v>23</v>
      </c>
      <c r="M8163" t="s">
        <v>7975</v>
      </c>
      <c r="N8163" t="s">
        <v>5162</v>
      </c>
      <c r="O8163" t="s">
        <v>17368</v>
      </c>
      <c r="P8163" t="s">
        <v>9038</v>
      </c>
      <c r="Q8163" t="s">
        <v>9075</v>
      </c>
      <c r="R8163">
        <v>-48.83</v>
      </c>
      <c r="S8163" t="s">
        <v>19090</v>
      </c>
      <c r="T8163" t="s">
        <v>19090</v>
      </c>
      <c r="U8163" t="s">
        <v>19090</v>
      </c>
    </row>
    <row r="8164" spans="1:21" x14ac:dyDescent="0.25">
      <c r="A8164" t="s">
        <v>15</v>
      </c>
      <c r="B8164" t="s">
        <v>11712</v>
      </c>
      <c r="C8164" t="s">
        <v>11713</v>
      </c>
      <c r="D8164" t="str">
        <f>VLOOKUP(C:C,Reconciliation!B:C,2,FALSE)</f>
        <v>Residential Sales</v>
      </c>
      <c r="E8164" t="str">
        <f>VLOOKUP(B:B,'[1]Chart of Accts'!$A:$B,2,FALSE)</f>
        <v>Residential Gas Sales - Billed</v>
      </c>
      <c r="F8164" t="s">
        <v>9074</v>
      </c>
      <c r="G8164" t="s">
        <v>901</v>
      </c>
      <c r="H8164" t="s">
        <v>5161</v>
      </c>
      <c r="I8164" t="s">
        <v>1491</v>
      </c>
      <c r="J8164" t="s">
        <v>11712</v>
      </c>
      <c r="L8164" t="s">
        <v>23</v>
      </c>
      <c r="M8164" t="s">
        <v>12899</v>
      </c>
      <c r="N8164" t="s">
        <v>5162</v>
      </c>
      <c r="O8164" t="s">
        <v>17368</v>
      </c>
      <c r="P8164" t="s">
        <v>9038</v>
      </c>
      <c r="Q8164" t="s">
        <v>9075</v>
      </c>
      <c r="R8164">
        <v>-71.53</v>
      </c>
      <c r="S8164" t="s">
        <v>19090</v>
      </c>
      <c r="T8164" t="s">
        <v>19090</v>
      </c>
      <c r="U8164" t="s">
        <v>19090</v>
      </c>
    </row>
    <row r="8165" spans="1:21" x14ac:dyDescent="0.25">
      <c r="A8165" t="s">
        <v>15</v>
      </c>
      <c r="B8165" t="s">
        <v>11712</v>
      </c>
      <c r="C8165" t="s">
        <v>11713</v>
      </c>
      <c r="D8165" t="str">
        <f>VLOOKUP(C:C,Reconciliation!B:C,2,FALSE)</f>
        <v>Residential Sales</v>
      </c>
      <c r="E8165" t="str">
        <f>VLOOKUP(B:B,'[1]Chart of Accts'!$A:$B,2,FALSE)</f>
        <v>Residential Gas Sales - Billed</v>
      </c>
      <c r="F8165" t="s">
        <v>9077</v>
      </c>
      <c r="G8165" t="s">
        <v>32</v>
      </c>
      <c r="H8165" t="s">
        <v>5161</v>
      </c>
      <c r="I8165" t="s">
        <v>1491</v>
      </c>
      <c r="J8165" t="s">
        <v>11712</v>
      </c>
      <c r="L8165" t="s">
        <v>23</v>
      </c>
      <c r="M8165" t="s">
        <v>11392</v>
      </c>
      <c r="N8165" t="s">
        <v>5162</v>
      </c>
      <c r="O8165" t="s">
        <v>17369</v>
      </c>
      <c r="P8165" t="s">
        <v>9038</v>
      </c>
      <c r="Q8165" t="s">
        <v>9078</v>
      </c>
      <c r="R8165">
        <v>-2.98</v>
      </c>
      <c r="S8165" t="s">
        <v>19090</v>
      </c>
      <c r="T8165" t="s">
        <v>19090</v>
      </c>
      <c r="U8165" t="s">
        <v>19090</v>
      </c>
    </row>
    <row r="8166" spans="1:21" x14ac:dyDescent="0.25">
      <c r="A8166" t="s">
        <v>15</v>
      </c>
      <c r="B8166" t="s">
        <v>11712</v>
      </c>
      <c r="C8166" t="s">
        <v>11713</v>
      </c>
      <c r="D8166" t="str">
        <f>VLOOKUP(C:C,Reconciliation!B:C,2,FALSE)</f>
        <v>Residential Sales</v>
      </c>
      <c r="E8166" t="str">
        <f>VLOOKUP(B:B,'[1]Chart of Accts'!$A:$B,2,FALSE)</f>
        <v>Residential Gas Sales - Billed</v>
      </c>
      <c r="F8166" t="s">
        <v>9077</v>
      </c>
      <c r="G8166" t="s">
        <v>893</v>
      </c>
      <c r="H8166" t="s">
        <v>5161</v>
      </c>
      <c r="I8166" t="s">
        <v>1491</v>
      </c>
      <c r="J8166" t="s">
        <v>11712</v>
      </c>
      <c r="L8166" t="s">
        <v>23</v>
      </c>
      <c r="M8166" t="s">
        <v>7403</v>
      </c>
      <c r="N8166" t="s">
        <v>5162</v>
      </c>
      <c r="O8166" t="s">
        <v>17369</v>
      </c>
      <c r="P8166" t="s">
        <v>9038</v>
      </c>
      <c r="Q8166" t="s">
        <v>9078</v>
      </c>
      <c r="R8166">
        <v>-31.61</v>
      </c>
      <c r="S8166" t="s">
        <v>19090</v>
      </c>
      <c r="T8166" t="s">
        <v>19090</v>
      </c>
      <c r="U8166" t="s">
        <v>19090</v>
      </c>
    </row>
    <row r="8167" spans="1:21" x14ac:dyDescent="0.25">
      <c r="A8167" t="s">
        <v>15</v>
      </c>
      <c r="B8167" t="s">
        <v>11712</v>
      </c>
      <c r="C8167" t="s">
        <v>11713</v>
      </c>
      <c r="D8167" t="str">
        <f>VLOOKUP(C:C,Reconciliation!B:C,2,FALSE)</f>
        <v>Residential Sales</v>
      </c>
      <c r="E8167" t="str">
        <f>VLOOKUP(B:B,'[1]Chart of Accts'!$A:$B,2,FALSE)</f>
        <v>Residential Gas Sales - Billed</v>
      </c>
      <c r="F8167" t="s">
        <v>9079</v>
      </c>
      <c r="G8167" t="s">
        <v>796</v>
      </c>
      <c r="H8167" t="s">
        <v>5161</v>
      </c>
      <c r="I8167" t="s">
        <v>1491</v>
      </c>
      <c r="J8167" t="s">
        <v>11712</v>
      </c>
      <c r="L8167" t="s">
        <v>23</v>
      </c>
      <c r="M8167" t="s">
        <v>12900</v>
      </c>
      <c r="N8167" t="s">
        <v>5162</v>
      </c>
      <c r="O8167" t="s">
        <v>17370</v>
      </c>
      <c r="P8167" t="s">
        <v>9038</v>
      </c>
      <c r="Q8167" t="s">
        <v>7704</v>
      </c>
      <c r="R8167">
        <v>-458.24</v>
      </c>
      <c r="S8167" t="s">
        <v>19090</v>
      </c>
      <c r="T8167" t="s">
        <v>19090</v>
      </c>
      <c r="U8167" t="s">
        <v>19090</v>
      </c>
    </row>
    <row r="8168" spans="1:21" x14ac:dyDescent="0.25">
      <c r="A8168" t="s">
        <v>15</v>
      </c>
      <c r="B8168" t="s">
        <v>11712</v>
      </c>
      <c r="C8168" t="s">
        <v>11713</v>
      </c>
      <c r="D8168" t="str">
        <f>VLOOKUP(C:C,Reconciliation!B:C,2,FALSE)</f>
        <v>Residential Sales</v>
      </c>
      <c r="E8168" t="str">
        <f>VLOOKUP(B:B,'[1]Chart of Accts'!$A:$B,2,FALSE)</f>
        <v>Residential Gas Sales - Billed</v>
      </c>
      <c r="F8168" t="s">
        <v>9079</v>
      </c>
      <c r="G8168" t="s">
        <v>901</v>
      </c>
      <c r="H8168" t="s">
        <v>5161</v>
      </c>
      <c r="I8168" t="s">
        <v>1491</v>
      </c>
      <c r="J8168" t="s">
        <v>11712</v>
      </c>
      <c r="L8168" t="s">
        <v>23</v>
      </c>
      <c r="M8168" t="s">
        <v>12901</v>
      </c>
      <c r="N8168" t="s">
        <v>5162</v>
      </c>
      <c r="O8168" t="s">
        <v>17370</v>
      </c>
      <c r="P8168" t="s">
        <v>9038</v>
      </c>
      <c r="Q8168" t="s">
        <v>7704</v>
      </c>
      <c r="R8168">
        <v>-401.8</v>
      </c>
      <c r="S8168" t="s">
        <v>19090</v>
      </c>
      <c r="T8168" t="s">
        <v>19090</v>
      </c>
      <c r="U8168" t="s">
        <v>19090</v>
      </c>
    </row>
    <row r="8169" spans="1:21" x14ac:dyDescent="0.25">
      <c r="A8169" t="s">
        <v>15</v>
      </c>
      <c r="B8169" t="s">
        <v>11712</v>
      </c>
      <c r="C8169" t="s">
        <v>11713</v>
      </c>
      <c r="D8169" t="str">
        <f>VLOOKUP(C:C,Reconciliation!B:C,2,FALSE)</f>
        <v>Residential Sales</v>
      </c>
      <c r="E8169" t="str">
        <f>VLOOKUP(B:B,'[1]Chart of Accts'!$A:$B,2,FALSE)</f>
        <v>Residential Gas Sales - Billed</v>
      </c>
      <c r="F8169" t="s">
        <v>9080</v>
      </c>
      <c r="G8169" t="s">
        <v>19</v>
      </c>
      <c r="H8169" t="s">
        <v>5161</v>
      </c>
      <c r="I8169" t="s">
        <v>1491</v>
      </c>
      <c r="J8169" t="s">
        <v>11712</v>
      </c>
      <c r="L8169" t="s">
        <v>23</v>
      </c>
      <c r="M8169" t="s">
        <v>12902</v>
      </c>
      <c r="N8169" t="s">
        <v>5162</v>
      </c>
      <c r="O8169" t="s">
        <v>17371</v>
      </c>
      <c r="P8169" t="s">
        <v>9038</v>
      </c>
      <c r="Q8169" t="s">
        <v>7707</v>
      </c>
      <c r="R8169">
        <v>15.16</v>
      </c>
      <c r="S8169" t="s">
        <v>19090</v>
      </c>
      <c r="T8169" t="s">
        <v>19090</v>
      </c>
      <c r="U8169" t="s">
        <v>19090</v>
      </c>
    </row>
    <row r="8170" spans="1:21" x14ac:dyDescent="0.25">
      <c r="A8170" t="s">
        <v>15</v>
      </c>
      <c r="B8170" t="s">
        <v>11712</v>
      </c>
      <c r="C8170" t="s">
        <v>11713</v>
      </c>
      <c r="D8170" t="str">
        <f>VLOOKUP(C:C,Reconciliation!B:C,2,FALSE)</f>
        <v>Residential Sales</v>
      </c>
      <c r="E8170" t="str">
        <f>VLOOKUP(B:B,'[1]Chart of Accts'!$A:$B,2,FALSE)</f>
        <v>Residential Gas Sales - Billed</v>
      </c>
      <c r="F8170" t="s">
        <v>9080</v>
      </c>
      <c r="G8170" t="s">
        <v>775</v>
      </c>
      <c r="H8170" t="s">
        <v>5161</v>
      </c>
      <c r="I8170" t="s">
        <v>1491</v>
      </c>
      <c r="J8170" t="s">
        <v>11712</v>
      </c>
      <c r="L8170" t="s">
        <v>23</v>
      </c>
      <c r="M8170" t="s">
        <v>12903</v>
      </c>
      <c r="N8170" t="s">
        <v>5162</v>
      </c>
      <c r="O8170" t="s">
        <v>17371</v>
      </c>
      <c r="P8170" t="s">
        <v>9038</v>
      </c>
      <c r="Q8170" t="s">
        <v>7707</v>
      </c>
      <c r="R8170">
        <v>-1771.82</v>
      </c>
      <c r="S8170" t="s">
        <v>19090</v>
      </c>
      <c r="T8170" t="s">
        <v>19090</v>
      </c>
      <c r="U8170" t="s">
        <v>19090</v>
      </c>
    </row>
    <row r="8171" spans="1:21" x14ac:dyDescent="0.25">
      <c r="A8171" t="s">
        <v>15</v>
      </c>
      <c r="B8171" t="s">
        <v>11712</v>
      </c>
      <c r="C8171" t="s">
        <v>11713</v>
      </c>
      <c r="D8171" t="str">
        <f>VLOOKUP(C:C,Reconciliation!B:C,2,FALSE)</f>
        <v>Residential Sales</v>
      </c>
      <c r="E8171" t="str">
        <f>VLOOKUP(B:B,'[1]Chart of Accts'!$A:$B,2,FALSE)</f>
        <v>Residential Gas Sales - Billed</v>
      </c>
      <c r="F8171" t="s">
        <v>9080</v>
      </c>
      <c r="G8171" t="s">
        <v>801</v>
      </c>
      <c r="H8171" t="s">
        <v>5161</v>
      </c>
      <c r="I8171" t="s">
        <v>1491</v>
      </c>
      <c r="J8171" t="s">
        <v>11712</v>
      </c>
      <c r="L8171" t="s">
        <v>23</v>
      </c>
      <c r="M8171" t="s">
        <v>12904</v>
      </c>
      <c r="N8171" t="s">
        <v>5162</v>
      </c>
      <c r="O8171" t="s">
        <v>17371</v>
      </c>
      <c r="P8171" t="s">
        <v>9038</v>
      </c>
      <c r="Q8171" t="s">
        <v>7707</v>
      </c>
      <c r="R8171">
        <v>-1785.78</v>
      </c>
      <c r="S8171" t="s">
        <v>19090</v>
      </c>
      <c r="T8171" t="s">
        <v>19090</v>
      </c>
      <c r="U8171" t="s">
        <v>19090</v>
      </c>
    </row>
    <row r="8172" spans="1:21" x14ac:dyDescent="0.25">
      <c r="A8172" t="s">
        <v>15</v>
      </c>
      <c r="B8172" t="s">
        <v>11712</v>
      </c>
      <c r="C8172" t="s">
        <v>11713</v>
      </c>
      <c r="D8172" t="str">
        <f>VLOOKUP(C:C,Reconciliation!B:C,2,FALSE)</f>
        <v>Residential Sales</v>
      </c>
      <c r="E8172" t="str">
        <f>VLOOKUP(B:B,'[1]Chart of Accts'!$A:$B,2,FALSE)</f>
        <v>Residential Gas Sales - Billed</v>
      </c>
      <c r="F8172" t="s">
        <v>9081</v>
      </c>
      <c r="G8172" t="s">
        <v>19</v>
      </c>
      <c r="H8172" t="s">
        <v>5161</v>
      </c>
      <c r="I8172" t="s">
        <v>1491</v>
      </c>
      <c r="J8172" t="s">
        <v>11712</v>
      </c>
      <c r="L8172" t="s">
        <v>23</v>
      </c>
      <c r="M8172" t="s">
        <v>7002</v>
      </c>
      <c r="N8172" t="s">
        <v>5162</v>
      </c>
      <c r="O8172" t="s">
        <v>17372</v>
      </c>
      <c r="P8172" t="s">
        <v>9038</v>
      </c>
      <c r="Q8172" t="s">
        <v>7710</v>
      </c>
      <c r="R8172">
        <v>3.27</v>
      </c>
      <c r="S8172" t="s">
        <v>19090</v>
      </c>
      <c r="T8172" t="s">
        <v>19090</v>
      </c>
      <c r="U8172" t="s">
        <v>19090</v>
      </c>
    </row>
    <row r="8173" spans="1:21" x14ac:dyDescent="0.25">
      <c r="A8173" t="s">
        <v>15</v>
      </c>
      <c r="B8173" t="s">
        <v>11712</v>
      </c>
      <c r="C8173" t="s">
        <v>11713</v>
      </c>
      <c r="D8173" t="str">
        <f>VLOOKUP(C:C,Reconciliation!B:C,2,FALSE)</f>
        <v>Residential Sales</v>
      </c>
      <c r="E8173" t="str">
        <f>VLOOKUP(B:B,'[1]Chart of Accts'!$A:$B,2,FALSE)</f>
        <v>Residential Gas Sales - Billed</v>
      </c>
      <c r="F8173" t="s">
        <v>9081</v>
      </c>
      <c r="G8173" t="s">
        <v>465</v>
      </c>
      <c r="H8173" t="s">
        <v>5161</v>
      </c>
      <c r="I8173" t="s">
        <v>1491</v>
      </c>
      <c r="J8173" t="s">
        <v>11712</v>
      </c>
      <c r="L8173" t="s">
        <v>23</v>
      </c>
      <c r="M8173" t="s">
        <v>12905</v>
      </c>
      <c r="N8173" t="s">
        <v>5162</v>
      </c>
      <c r="O8173" t="s">
        <v>17372</v>
      </c>
      <c r="P8173" t="s">
        <v>9038</v>
      </c>
      <c r="Q8173" t="s">
        <v>7710</v>
      </c>
      <c r="R8173">
        <v>-126.13</v>
      </c>
      <c r="S8173" t="s">
        <v>19090</v>
      </c>
      <c r="T8173" t="s">
        <v>19090</v>
      </c>
      <c r="U8173" t="s">
        <v>19090</v>
      </c>
    </row>
    <row r="8174" spans="1:21" x14ac:dyDescent="0.25">
      <c r="A8174" t="s">
        <v>15</v>
      </c>
      <c r="B8174" t="s">
        <v>11712</v>
      </c>
      <c r="C8174" t="s">
        <v>11713</v>
      </c>
      <c r="D8174" t="str">
        <f>VLOOKUP(C:C,Reconciliation!B:C,2,FALSE)</f>
        <v>Residential Sales</v>
      </c>
      <c r="E8174" t="str">
        <f>VLOOKUP(B:B,'[1]Chart of Accts'!$A:$B,2,FALSE)</f>
        <v>Residential Gas Sales - Billed</v>
      </c>
      <c r="F8174" t="s">
        <v>9081</v>
      </c>
      <c r="G8174" t="s">
        <v>893</v>
      </c>
      <c r="H8174" t="s">
        <v>5161</v>
      </c>
      <c r="I8174" t="s">
        <v>1491</v>
      </c>
      <c r="J8174" t="s">
        <v>11712</v>
      </c>
      <c r="L8174" t="s">
        <v>23</v>
      </c>
      <c r="M8174" t="s">
        <v>9924</v>
      </c>
      <c r="N8174" t="s">
        <v>5162</v>
      </c>
      <c r="O8174" t="s">
        <v>17372</v>
      </c>
      <c r="P8174" t="s">
        <v>9038</v>
      </c>
      <c r="Q8174" t="s">
        <v>7710</v>
      </c>
      <c r="R8174">
        <v>-126.74</v>
      </c>
      <c r="S8174" t="s">
        <v>19090</v>
      </c>
      <c r="T8174" t="s">
        <v>19090</v>
      </c>
      <c r="U8174" t="s">
        <v>19090</v>
      </c>
    </row>
    <row r="8175" spans="1:21" x14ac:dyDescent="0.25">
      <c r="A8175" t="s">
        <v>15</v>
      </c>
      <c r="B8175" t="s">
        <v>11712</v>
      </c>
      <c r="C8175" t="s">
        <v>11713</v>
      </c>
      <c r="D8175" t="str">
        <f>VLOOKUP(C:C,Reconciliation!B:C,2,FALSE)</f>
        <v>Residential Sales</v>
      </c>
      <c r="E8175" t="str">
        <f>VLOOKUP(B:B,'[1]Chart of Accts'!$A:$B,2,FALSE)</f>
        <v>Residential Gas Sales - Billed</v>
      </c>
      <c r="F8175" t="s">
        <v>9083</v>
      </c>
      <c r="G8175" t="s">
        <v>28</v>
      </c>
      <c r="H8175" t="s">
        <v>5161</v>
      </c>
      <c r="I8175" t="s">
        <v>1491</v>
      </c>
      <c r="J8175" t="s">
        <v>11712</v>
      </c>
      <c r="L8175" t="s">
        <v>23</v>
      </c>
      <c r="M8175" t="s">
        <v>9416</v>
      </c>
      <c r="N8175" t="s">
        <v>5162</v>
      </c>
      <c r="O8175" t="s">
        <v>17373</v>
      </c>
      <c r="P8175" t="s">
        <v>9038</v>
      </c>
      <c r="Q8175" t="s">
        <v>7712</v>
      </c>
      <c r="R8175">
        <v>-9.34</v>
      </c>
      <c r="S8175" t="s">
        <v>19090</v>
      </c>
      <c r="T8175" t="s">
        <v>19090</v>
      </c>
      <c r="U8175" t="s">
        <v>19090</v>
      </c>
    </row>
    <row r="8176" spans="1:21" x14ac:dyDescent="0.25">
      <c r="A8176" t="s">
        <v>15</v>
      </c>
      <c r="B8176" t="s">
        <v>11712</v>
      </c>
      <c r="C8176" t="s">
        <v>11713</v>
      </c>
      <c r="D8176" t="str">
        <f>VLOOKUP(C:C,Reconciliation!B:C,2,FALSE)</f>
        <v>Residential Sales</v>
      </c>
      <c r="E8176" t="str">
        <f>VLOOKUP(B:B,'[1]Chart of Accts'!$A:$B,2,FALSE)</f>
        <v>Residential Gas Sales - Billed</v>
      </c>
      <c r="F8176" t="s">
        <v>9083</v>
      </c>
      <c r="G8176" t="s">
        <v>465</v>
      </c>
      <c r="H8176" t="s">
        <v>5161</v>
      </c>
      <c r="I8176" t="s">
        <v>1491</v>
      </c>
      <c r="J8176" t="s">
        <v>11712</v>
      </c>
      <c r="L8176" t="s">
        <v>23</v>
      </c>
      <c r="M8176" t="s">
        <v>12906</v>
      </c>
      <c r="N8176" t="s">
        <v>5162</v>
      </c>
      <c r="O8176" t="s">
        <v>17373</v>
      </c>
      <c r="P8176" t="s">
        <v>9038</v>
      </c>
      <c r="Q8176" t="s">
        <v>7712</v>
      </c>
      <c r="R8176">
        <v>-12.58</v>
      </c>
      <c r="S8176" t="s">
        <v>19090</v>
      </c>
      <c r="T8176" t="s">
        <v>19090</v>
      </c>
      <c r="U8176" t="s">
        <v>19090</v>
      </c>
    </row>
    <row r="8177" spans="1:21" x14ac:dyDescent="0.25">
      <c r="A8177" t="s">
        <v>15</v>
      </c>
      <c r="B8177" t="s">
        <v>11712</v>
      </c>
      <c r="C8177" t="s">
        <v>11713</v>
      </c>
      <c r="D8177" t="str">
        <f>VLOOKUP(C:C,Reconciliation!B:C,2,FALSE)</f>
        <v>Residential Sales</v>
      </c>
      <c r="E8177" t="str">
        <f>VLOOKUP(B:B,'[1]Chart of Accts'!$A:$B,2,FALSE)</f>
        <v>Residential Gas Sales - Billed</v>
      </c>
      <c r="F8177" t="s">
        <v>9084</v>
      </c>
      <c r="G8177" t="s">
        <v>32</v>
      </c>
      <c r="H8177" t="s">
        <v>5161</v>
      </c>
      <c r="I8177" t="s">
        <v>1491</v>
      </c>
      <c r="J8177" t="s">
        <v>11712</v>
      </c>
      <c r="L8177" t="s">
        <v>23</v>
      </c>
      <c r="M8177" t="s">
        <v>12907</v>
      </c>
      <c r="N8177" t="s">
        <v>5162</v>
      </c>
      <c r="O8177" t="s">
        <v>17374</v>
      </c>
      <c r="P8177" t="s">
        <v>9038</v>
      </c>
      <c r="Q8177" t="s">
        <v>7716</v>
      </c>
      <c r="R8177">
        <v>-47.22</v>
      </c>
      <c r="S8177" t="s">
        <v>19090</v>
      </c>
      <c r="T8177" t="s">
        <v>19090</v>
      </c>
      <c r="U8177" t="s">
        <v>19090</v>
      </c>
    </row>
    <row r="8178" spans="1:21" x14ac:dyDescent="0.25">
      <c r="A8178" t="s">
        <v>15</v>
      </c>
      <c r="B8178" t="s">
        <v>11712</v>
      </c>
      <c r="C8178" t="s">
        <v>11713</v>
      </c>
      <c r="D8178" t="str">
        <f>VLOOKUP(C:C,Reconciliation!B:C,2,FALSE)</f>
        <v>Residential Sales</v>
      </c>
      <c r="E8178" t="str">
        <f>VLOOKUP(B:B,'[1]Chart of Accts'!$A:$B,2,FALSE)</f>
        <v>Residential Gas Sales - Billed</v>
      </c>
      <c r="F8178" t="s">
        <v>9084</v>
      </c>
      <c r="G8178" t="s">
        <v>28</v>
      </c>
      <c r="H8178" t="s">
        <v>5161</v>
      </c>
      <c r="I8178" t="s">
        <v>1491</v>
      </c>
      <c r="J8178" t="s">
        <v>11712</v>
      </c>
      <c r="L8178" t="s">
        <v>23</v>
      </c>
      <c r="M8178" t="s">
        <v>11549</v>
      </c>
      <c r="N8178" t="s">
        <v>5162</v>
      </c>
      <c r="O8178" t="s">
        <v>17374</v>
      </c>
      <c r="P8178" t="s">
        <v>9038</v>
      </c>
      <c r="Q8178" t="s">
        <v>7716</v>
      </c>
      <c r="R8178">
        <v>3.38</v>
      </c>
      <c r="S8178" t="s">
        <v>19090</v>
      </c>
      <c r="T8178" t="s">
        <v>19090</v>
      </c>
      <c r="U8178" t="s">
        <v>19090</v>
      </c>
    </row>
    <row r="8179" spans="1:21" x14ac:dyDescent="0.25">
      <c r="A8179" t="s">
        <v>15</v>
      </c>
      <c r="B8179" t="s">
        <v>11712</v>
      </c>
      <c r="C8179" t="s">
        <v>11713</v>
      </c>
      <c r="D8179" t="str">
        <f>VLOOKUP(C:C,Reconciliation!B:C,2,FALSE)</f>
        <v>Residential Sales</v>
      </c>
      <c r="E8179" t="str">
        <f>VLOOKUP(B:B,'[1]Chart of Accts'!$A:$B,2,FALSE)</f>
        <v>Residential Gas Sales - Billed</v>
      </c>
      <c r="F8179" t="s">
        <v>9084</v>
      </c>
      <c r="G8179" t="s">
        <v>465</v>
      </c>
      <c r="H8179" t="s">
        <v>5161</v>
      </c>
      <c r="I8179" t="s">
        <v>1491</v>
      </c>
      <c r="J8179" t="s">
        <v>11712</v>
      </c>
      <c r="L8179" t="s">
        <v>23</v>
      </c>
      <c r="M8179" t="s">
        <v>12908</v>
      </c>
      <c r="N8179" t="s">
        <v>5162</v>
      </c>
      <c r="O8179" t="s">
        <v>17374</v>
      </c>
      <c r="P8179" t="s">
        <v>9038</v>
      </c>
      <c r="Q8179" t="s">
        <v>7716</v>
      </c>
      <c r="R8179">
        <v>-53.83</v>
      </c>
      <c r="S8179" t="s">
        <v>19090</v>
      </c>
      <c r="T8179" t="s">
        <v>19090</v>
      </c>
      <c r="U8179" t="s">
        <v>19090</v>
      </c>
    </row>
    <row r="8180" spans="1:21" x14ac:dyDescent="0.25">
      <c r="A8180" t="s">
        <v>15</v>
      </c>
      <c r="B8180" t="s">
        <v>11712</v>
      </c>
      <c r="C8180" t="s">
        <v>11713</v>
      </c>
      <c r="D8180" t="str">
        <f>VLOOKUP(C:C,Reconciliation!B:C,2,FALSE)</f>
        <v>Residential Sales</v>
      </c>
      <c r="E8180" t="str">
        <f>VLOOKUP(B:B,'[1]Chart of Accts'!$A:$B,2,FALSE)</f>
        <v>Residential Gas Sales - Billed</v>
      </c>
      <c r="F8180" t="s">
        <v>9085</v>
      </c>
      <c r="G8180" t="s">
        <v>32</v>
      </c>
      <c r="H8180" t="s">
        <v>5161</v>
      </c>
      <c r="I8180" t="s">
        <v>1491</v>
      </c>
      <c r="J8180" t="s">
        <v>11712</v>
      </c>
      <c r="L8180" t="s">
        <v>23</v>
      </c>
      <c r="M8180" t="s">
        <v>12909</v>
      </c>
      <c r="N8180" t="s">
        <v>5162</v>
      </c>
      <c r="O8180" t="s">
        <v>17375</v>
      </c>
      <c r="P8180" t="s">
        <v>9038</v>
      </c>
      <c r="Q8180" t="s">
        <v>7718</v>
      </c>
      <c r="R8180">
        <v>-71.099999999999994</v>
      </c>
      <c r="S8180" t="s">
        <v>19090</v>
      </c>
      <c r="T8180" t="s">
        <v>19090</v>
      </c>
      <c r="U8180" t="s">
        <v>19090</v>
      </c>
    </row>
    <row r="8181" spans="1:21" x14ac:dyDescent="0.25">
      <c r="A8181" t="s">
        <v>15</v>
      </c>
      <c r="B8181" t="s">
        <v>11712</v>
      </c>
      <c r="C8181" t="s">
        <v>11713</v>
      </c>
      <c r="D8181" t="str">
        <f>VLOOKUP(C:C,Reconciliation!B:C,2,FALSE)</f>
        <v>Residential Sales</v>
      </c>
      <c r="E8181" t="str">
        <f>VLOOKUP(B:B,'[1]Chart of Accts'!$A:$B,2,FALSE)</f>
        <v>Residential Gas Sales - Billed</v>
      </c>
      <c r="F8181" t="s">
        <v>9085</v>
      </c>
      <c r="G8181" t="s">
        <v>33</v>
      </c>
      <c r="H8181" t="s">
        <v>5161</v>
      </c>
      <c r="I8181" t="s">
        <v>1491</v>
      </c>
      <c r="J8181" t="s">
        <v>11712</v>
      </c>
      <c r="L8181" t="s">
        <v>23</v>
      </c>
      <c r="M8181" t="s">
        <v>12585</v>
      </c>
      <c r="N8181" t="s">
        <v>5162</v>
      </c>
      <c r="O8181" t="s">
        <v>17375</v>
      </c>
      <c r="P8181" t="s">
        <v>9038</v>
      </c>
      <c r="Q8181" t="s">
        <v>7718</v>
      </c>
      <c r="R8181">
        <v>-61.12</v>
      </c>
      <c r="S8181" t="s">
        <v>19090</v>
      </c>
      <c r="T8181" t="s">
        <v>19090</v>
      </c>
      <c r="U8181" t="s">
        <v>19090</v>
      </c>
    </row>
    <row r="8182" spans="1:21" x14ac:dyDescent="0.25">
      <c r="A8182" t="s">
        <v>15</v>
      </c>
      <c r="B8182" t="s">
        <v>11712</v>
      </c>
      <c r="C8182" t="s">
        <v>11713</v>
      </c>
      <c r="D8182" t="str">
        <f>VLOOKUP(C:C,Reconciliation!B:C,2,FALSE)</f>
        <v>Residential Sales</v>
      </c>
      <c r="E8182" t="str">
        <f>VLOOKUP(B:B,'[1]Chart of Accts'!$A:$B,2,FALSE)</f>
        <v>Residential Gas Sales - Billed</v>
      </c>
      <c r="F8182" t="s">
        <v>9086</v>
      </c>
      <c r="G8182" t="s">
        <v>796</v>
      </c>
      <c r="H8182" t="s">
        <v>5161</v>
      </c>
      <c r="I8182" t="s">
        <v>1491</v>
      </c>
      <c r="J8182" t="s">
        <v>11712</v>
      </c>
      <c r="L8182" t="s">
        <v>23</v>
      </c>
      <c r="M8182" t="s">
        <v>9054</v>
      </c>
      <c r="N8182" t="s">
        <v>5162</v>
      </c>
      <c r="O8182" t="s">
        <v>17376</v>
      </c>
      <c r="P8182" t="s">
        <v>9038</v>
      </c>
      <c r="Q8182" t="s">
        <v>7720</v>
      </c>
      <c r="R8182">
        <v>42.99</v>
      </c>
      <c r="S8182" t="s">
        <v>19090</v>
      </c>
      <c r="T8182" t="s">
        <v>19090</v>
      </c>
      <c r="U8182" t="s">
        <v>19090</v>
      </c>
    </row>
    <row r="8183" spans="1:21" x14ac:dyDescent="0.25">
      <c r="A8183" t="s">
        <v>15</v>
      </c>
      <c r="B8183" t="s">
        <v>11712</v>
      </c>
      <c r="C8183" t="s">
        <v>11713</v>
      </c>
      <c r="D8183" t="str">
        <f>VLOOKUP(C:C,Reconciliation!B:C,2,FALSE)</f>
        <v>Residential Sales</v>
      </c>
      <c r="E8183" t="str">
        <f>VLOOKUP(B:B,'[1]Chart of Accts'!$A:$B,2,FALSE)</f>
        <v>Residential Gas Sales - Billed</v>
      </c>
      <c r="F8183" t="s">
        <v>9086</v>
      </c>
      <c r="G8183" t="s">
        <v>801</v>
      </c>
      <c r="H8183" t="s">
        <v>5161</v>
      </c>
      <c r="I8183" t="s">
        <v>1491</v>
      </c>
      <c r="J8183" t="s">
        <v>11712</v>
      </c>
      <c r="L8183" t="s">
        <v>23</v>
      </c>
      <c r="M8183" t="s">
        <v>12910</v>
      </c>
      <c r="N8183" t="s">
        <v>5162</v>
      </c>
      <c r="O8183" t="s">
        <v>17376</v>
      </c>
      <c r="P8183" t="s">
        <v>9038</v>
      </c>
      <c r="Q8183" t="s">
        <v>7720</v>
      </c>
      <c r="R8183">
        <v>-713.91</v>
      </c>
      <c r="S8183" t="s">
        <v>19090</v>
      </c>
      <c r="T8183" t="s">
        <v>19090</v>
      </c>
      <c r="U8183" t="s">
        <v>19090</v>
      </c>
    </row>
    <row r="8184" spans="1:21" x14ac:dyDescent="0.25">
      <c r="A8184" t="s">
        <v>15</v>
      </c>
      <c r="B8184" t="s">
        <v>11712</v>
      </c>
      <c r="C8184" t="s">
        <v>11713</v>
      </c>
      <c r="D8184" t="str">
        <f>VLOOKUP(C:C,Reconciliation!B:C,2,FALSE)</f>
        <v>Residential Sales</v>
      </c>
      <c r="E8184" t="str">
        <f>VLOOKUP(B:B,'[1]Chart of Accts'!$A:$B,2,FALSE)</f>
        <v>Residential Gas Sales - Billed</v>
      </c>
      <c r="F8184" t="s">
        <v>9086</v>
      </c>
      <c r="G8184" t="s">
        <v>803</v>
      </c>
      <c r="H8184" t="s">
        <v>5161</v>
      </c>
      <c r="I8184" t="s">
        <v>1491</v>
      </c>
      <c r="J8184" t="s">
        <v>11712</v>
      </c>
      <c r="L8184" t="s">
        <v>23</v>
      </c>
      <c r="M8184" t="s">
        <v>12911</v>
      </c>
      <c r="N8184" t="s">
        <v>5162</v>
      </c>
      <c r="O8184" t="s">
        <v>17376</v>
      </c>
      <c r="P8184" t="s">
        <v>9038</v>
      </c>
      <c r="Q8184" t="s">
        <v>7720</v>
      </c>
      <c r="R8184">
        <v>-807.01</v>
      </c>
      <c r="S8184" t="s">
        <v>19090</v>
      </c>
      <c r="T8184" t="s">
        <v>19090</v>
      </c>
      <c r="U8184" t="s">
        <v>19090</v>
      </c>
    </row>
    <row r="8185" spans="1:21" x14ac:dyDescent="0.25">
      <c r="A8185" t="s">
        <v>15</v>
      </c>
      <c r="B8185" t="s">
        <v>11712</v>
      </c>
      <c r="C8185" t="s">
        <v>11713</v>
      </c>
      <c r="D8185" t="str">
        <f>VLOOKUP(C:C,Reconciliation!B:C,2,FALSE)</f>
        <v>Residential Sales</v>
      </c>
      <c r="E8185" t="str">
        <f>VLOOKUP(B:B,'[1]Chart of Accts'!$A:$B,2,FALSE)</f>
        <v>Residential Gas Sales - Billed</v>
      </c>
      <c r="F8185" t="s">
        <v>9087</v>
      </c>
      <c r="G8185" t="s">
        <v>32</v>
      </c>
      <c r="H8185" t="s">
        <v>5161</v>
      </c>
      <c r="I8185" t="s">
        <v>1491</v>
      </c>
      <c r="J8185" t="s">
        <v>11712</v>
      </c>
      <c r="L8185" t="s">
        <v>23</v>
      </c>
      <c r="M8185" t="s">
        <v>12912</v>
      </c>
      <c r="N8185" t="s">
        <v>5162</v>
      </c>
      <c r="O8185" t="s">
        <v>17377</v>
      </c>
      <c r="P8185" t="s">
        <v>9038</v>
      </c>
      <c r="Q8185" t="s">
        <v>7547</v>
      </c>
      <c r="R8185">
        <v>-121.38</v>
      </c>
      <c r="S8185" t="s">
        <v>19090</v>
      </c>
      <c r="T8185" t="s">
        <v>19090</v>
      </c>
      <c r="U8185" t="s">
        <v>19090</v>
      </c>
    </row>
    <row r="8186" spans="1:21" x14ac:dyDescent="0.25">
      <c r="A8186" t="s">
        <v>15</v>
      </c>
      <c r="B8186" t="s">
        <v>11712</v>
      </c>
      <c r="C8186" t="s">
        <v>11713</v>
      </c>
      <c r="D8186" t="str">
        <f>VLOOKUP(C:C,Reconciliation!B:C,2,FALSE)</f>
        <v>Residential Sales</v>
      </c>
      <c r="E8186" t="str">
        <f>VLOOKUP(B:B,'[1]Chart of Accts'!$A:$B,2,FALSE)</f>
        <v>Residential Gas Sales - Billed</v>
      </c>
      <c r="F8186" t="s">
        <v>9087</v>
      </c>
      <c r="G8186" t="s">
        <v>33</v>
      </c>
      <c r="H8186" t="s">
        <v>5161</v>
      </c>
      <c r="I8186" t="s">
        <v>1491</v>
      </c>
      <c r="J8186" t="s">
        <v>11712</v>
      </c>
      <c r="L8186" t="s">
        <v>23</v>
      </c>
      <c r="M8186" t="s">
        <v>12913</v>
      </c>
      <c r="N8186" t="s">
        <v>5162</v>
      </c>
      <c r="O8186" t="s">
        <v>17377</v>
      </c>
      <c r="P8186" t="s">
        <v>9038</v>
      </c>
      <c r="Q8186" t="s">
        <v>7547</v>
      </c>
      <c r="R8186">
        <v>-155.96</v>
      </c>
      <c r="S8186" t="s">
        <v>19090</v>
      </c>
      <c r="T8186" t="s">
        <v>19090</v>
      </c>
      <c r="U8186" t="s">
        <v>19090</v>
      </c>
    </row>
    <row r="8187" spans="1:21" x14ac:dyDescent="0.25">
      <c r="A8187" t="s">
        <v>15</v>
      </c>
      <c r="B8187" t="s">
        <v>11712</v>
      </c>
      <c r="C8187" t="s">
        <v>11713</v>
      </c>
      <c r="D8187" t="str">
        <f>VLOOKUP(C:C,Reconciliation!B:C,2,FALSE)</f>
        <v>Residential Sales</v>
      </c>
      <c r="E8187" t="str">
        <f>VLOOKUP(B:B,'[1]Chart of Accts'!$A:$B,2,FALSE)</f>
        <v>Residential Gas Sales - Billed</v>
      </c>
      <c r="F8187" t="s">
        <v>9088</v>
      </c>
      <c r="G8187" t="s">
        <v>465</v>
      </c>
      <c r="H8187" t="s">
        <v>5161</v>
      </c>
      <c r="I8187" t="s">
        <v>1491</v>
      </c>
      <c r="J8187" t="s">
        <v>11712</v>
      </c>
      <c r="L8187" t="s">
        <v>23</v>
      </c>
      <c r="M8187" t="s">
        <v>12914</v>
      </c>
      <c r="N8187" t="s">
        <v>5162</v>
      </c>
      <c r="O8187" t="s">
        <v>17378</v>
      </c>
      <c r="P8187" t="s">
        <v>9038</v>
      </c>
      <c r="Q8187" t="s">
        <v>7723</v>
      </c>
      <c r="R8187">
        <v>-161.15</v>
      </c>
      <c r="S8187" t="s">
        <v>19090</v>
      </c>
      <c r="T8187" t="s">
        <v>19090</v>
      </c>
      <c r="U8187" t="s">
        <v>19090</v>
      </c>
    </row>
    <row r="8188" spans="1:21" x14ac:dyDescent="0.25">
      <c r="A8188" t="s">
        <v>15</v>
      </c>
      <c r="B8188" t="s">
        <v>11712</v>
      </c>
      <c r="C8188" t="s">
        <v>11713</v>
      </c>
      <c r="D8188" t="str">
        <f>VLOOKUP(C:C,Reconciliation!B:C,2,FALSE)</f>
        <v>Residential Sales</v>
      </c>
      <c r="E8188" t="str">
        <f>VLOOKUP(B:B,'[1]Chart of Accts'!$A:$B,2,FALSE)</f>
        <v>Residential Gas Sales - Billed</v>
      </c>
      <c r="F8188" t="s">
        <v>9088</v>
      </c>
      <c r="G8188" t="s">
        <v>893</v>
      </c>
      <c r="H8188" t="s">
        <v>5161</v>
      </c>
      <c r="I8188" t="s">
        <v>1491</v>
      </c>
      <c r="J8188" t="s">
        <v>11712</v>
      </c>
      <c r="L8188" t="s">
        <v>23</v>
      </c>
      <c r="M8188" t="s">
        <v>12915</v>
      </c>
      <c r="N8188" t="s">
        <v>5162</v>
      </c>
      <c r="O8188" t="s">
        <v>17378</v>
      </c>
      <c r="P8188" t="s">
        <v>9038</v>
      </c>
      <c r="Q8188" t="s">
        <v>7723</v>
      </c>
      <c r="R8188">
        <v>-207.56</v>
      </c>
      <c r="S8188" t="s">
        <v>19090</v>
      </c>
      <c r="T8188" t="s">
        <v>19090</v>
      </c>
      <c r="U8188" t="s">
        <v>19090</v>
      </c>
    </row>
    <row r="8189" spans="1:21" x14ac:dyDescent="0.25">
      <c r="A8189" t="s">
        <v>15</v>
      </c>
      <c r="B8189" t="s">
        <v>11712</v>
      </c>
      <c r="C8189" t="s">
        <v>11713</v>
      </c>
      <c r="D8189" t="str">
        <f>VLOOKUP(C:C,Reconciliation!B:C,2,FALSE)</f>
        <v>Residential Sales</v>
      </c>
      <c r="E8189" t="str">
        <f>VLOOKUP(B:B,'[1]Chart of Accts'!$A:$B,2,FALSE)</f>
        <v>Residential Gas Sales - Billed</v>
      </c>
      <c r="F8189" t="s">
        <v>9090</v>
      </c>
      <c r="G8189" t="s">
        <v>899</v>
      </c>
      <c r="H8189" t="s">
        <v>5161</v>
      </c>
      <c r="I8189" t="s">
        <v>1491</v>
      </c>
      <c r="J8189" t="s">
        <v>11712</v>
      </c>
      <c r="L8189" t="s">
        <v>23</v>
      </c>
      <c r="M8189" t="s">
        <v>7483</v>
      </c>
      <c r="N8189" t="s">
        <v>5162</v>
      </c>
      <c r="O8189" t="s">
        <v>17379</v>
      </c>
      <c r="P8189" t="s">
        <v>9038</v>
      </c>
      <c r="Q8189" t="s">
        <v>7726</v>
      </c>
      <c r="R8189">
        <v>-100.22</v>
      </c>
      <c r="S8189" t="s">
        <v>19090</v>
      </c>
      <c r="T8189" t="s">
        <v>19090</v>
      </c>
      <c r="U8189" t="s">
        <v>19090</v>
      </c>
    </row>
    <row r="8190" spans="1:21" x14ac:dyDescent="0.25">
      <c r="A8190" t="s">
        <v>15</v>
      </c>
      <c r="B8190" t="s">
        <v>11712</v>
      </c>
      <c r="C8190" t="s">
        <v>11713</v>
      </c>
      <c r="D8190" t="str">
        <f>VLOOKUP(C:C,Reconciliation!B:C,2,FALSE)</f>
        <v>Residential Sales</v>
      </c>
      <c r="E8190" t="str">
        <f>VLOOKUP(B:B,'[1]Chart of Accts'!$A:$B,2,FALSE)</f>
        <v>Residential Gas Sales - Billed</v>
      </c>
      <c r="F8190" t="s">
        <v>9090</v>
      </c>
      <c r="G8190" t="s">
        <v>901</v>
      </c>
      <c r="H8190" t="s">
        <v>5161</v>
      </c>
      <c r="I8190" t="s">
        <v>1491</v>
      </c>
      <c r="J8190" t="s">
        <v>11712</v>
      </c>
      <c r="L8190" t="s">
        <v>23</v>
      </c>
      <c r="M8190" t="s">
        <v>7448</v>
      </c>
      <c r="N8190" t="s">
        <v>5162</v>
      </c>
      <c r="O8190" t="s">
        <v>17379</v>
      </c>
      <c r="P8190" t="s">
        <v>9038</v>
      </c>
      <c r="Q8190" t="s">
        <v>7726</v>
      </c>
      <c r="R8190">
        <v>-106.96</v>
      </c>
      <c r="S8190" t="s">
        <v>19090</v>
      </c>
      <c r="T8190" t="s">
        <v>19090</v>
      </c>
      <c r="U8190" t="s">
        <v>19090</v>
      </c>
    </row>
    <row r="8191" spans="1:21" x14ac:dyDescent="0.25">
      <c r="A8191" t="s">
        <v>15</v>
      </c>
      <c r="B8191" t="s">
        <v>11712</v>
      </c>
      <c r="C8191" t="s">
        <v>11713</v>
      </c>
      <c r="D8191" t="str">
        <f>VLOOKUP(C:C,Reconciliation!B:C,2,FALSE)</f>
        <v>Residential Sales</v>
      </c>
      <c r="E8191" t="str">
        <f>VLOOKUP(B:B,'[1]Chart of Accts'!$A:$B,2,FALSE)</f>
        <v>Residential Gas Sales - Billed</v>
      </c>
      <c r="F8191" t="s">
        <v>9091</v>
      </c>
      <c r="G8191" t="s">
        <v>796</v>
      </c>
      <c r="H8191" t="s">
        <v>5161</v>
      </c>
      <c r="I8191" t="s">
        <v>1491</v>
      </c>
      <c r="J8191" t="s">
        <v>11712</v>
      </c>
      <c r="L8191" t="s">
        <v>23</v>
      </c>
      <c r="M8191" t="s">
        <v>888</v>
      </c>
      <c r="N8191" t="s">
        <v>5162</v>
      </c>
      <c r="O8191" t="s">
        <v>17380</v>
      </c>
      <c r="P8191" t="s">
        <v>9038</v>
      </c>
      <c r="Q8191" t="s">
        <v>7574</v>
      </c>
      <c r="R8191">
        <v>6.24</v>
      </c>
      <c r="S8191" t="s">
        <v>19090</v>
      </c>
      <c r="T8191" t="s">
        <v>19090</v>
      </c>
      <c r="U8191" t="s">
        <v>19090</v>
      </c>
    </row>
    <row r="8192" spans="1:21" x14ac:dyDescent="0.25">
      <c r="A8192" t="s">
        <v>15</v>
      </c>
      <c r="B8192" t="s">
        <v>11712</v>
      </c>
      <c r="C8192" t="s">
        <v>11713</v>
      </c>
      <c r="D8192" t="str">
        <f>VLOOKUP(C:C,Reconciliation!B:C,2,FALSE)</f>
        <v>Residential Sales</v>
      </c>
      <c r="E8192" t="str">
        <f>VLOOKUP(B:B,'[1]Chart of Accts'!$A:$B,2,FALSE)</f>
        <v>Residential Gas Sales - Billed</v>
      </c>
      <c r="F8192" t="s">
        <v>9091</v>
      </c>
      <c r="G8192" t="s">
        <v>803</v>
      </c>
      <c r="H8192" t="s">
        <v>5161</v>
      </c>
      <c r="I8192" t="s">
        <v>1491</v>
      </c>
      <c r="J8192" t="s">
        <v>11712</v>
      </c>
      <c r="L8192" t="s">
        <v>23</v>
      </c>
      <c r="M8192" t="s">
        <v>12916</v>
      </c>
      <c r="N8192" t="s">
        <v>5162</v>
      </c>
      <c r="O8192" t="s">
        <v>17380</v>
      </c>
      <c r="P8192" t="s">
        <v>9038</v>
      </c>
      <c r="Q8192" t="s">
        <v>7574</v>
      </c>
      <c r="R8192">
        <v>-1290.72</v>
      </c>
      <c r="S8192" t="s">
        <v>19090</v>
      </c>
      <c r="T8192" t="s">
        <v>19090</v>
      </c>
      <c r="U8192" t="s">
        <v>19090</v>
      </c>
    </row>
    <row r="8193" spans="1:21" x14ac:dyDescent="0.25">
      <c r="A8193" t="s">
        <v>15</v>
      </c>
      <c r="B8193" t="s">
        <v>11712</v>
      </c>
      <c r="C8193" t="s">
        <v>11713</v>
      </c>
      <c r="D8193" t="str">
        <f>VLOOKUP(C:C,Reconciliation!B:C,2,FALSE)</f>
        <v>Residential Sales</v>
      </c>
      <c r="E8193" t="str">
        <f>VLOOKUP(B:B,'[1]Chart of Accts'!$A:$B,2,FALSE)</f>
        <v>Residential Gas Sales - Billed</v>
      </c>
      <c r="F8193" t="s">
        <v>9091</v>
      </c>
      <c r="G8193" t="s">
        <v>181</v>
      </c>
      <c r="H8193" t="s">
        <v>5161</v>
      </c>
      <c r="I8193" t="s">
        <v>1491</v>
      </c>
      <c r="J8193" t="s">
        <v>11712</v>
      </c>
      <c r="L8193" t="s">
        <v>23</v>
      </c>
      <c r="M8193" t="s">
        <v>12917</v>
      </c>
      <c r="N8193" t="s">
        <v>5162</v>
      </c>
      <c r="O8193" t="s">
        <v>17380</v>
      </c>
      <c r="P8193" t="s">
        <v>9038</v>
      </c>
      <c r="Q8193" t="s">
        <v>7574</v>
      </c>
      <c r="R8193">
        <v>-1199.82</v>
      </c>
      <c r="S8193" t="s">
        <v>19090</v>
      </c>
      <c r="T8193" t="s">
        <v>19090</v>
      </c>
      <c r="U8193" t="s">
        <v>19090</v>
      </c>
    </row>
    <row r="8194" spans="1:21" x14ac:dyDescent="0.25">
      <c r="A8194" t="s">
        <v>15</v>
      </c>
      <c r="B8194" t="s">
        <v>11712</v>
      </c>
      <c r="C8194" t="s">
        <v>11713</v>
      </c>
      <c r="D8194" t="str">
        <f>VLOOKUP(C:C,Reconciliation!B:C,2,FALSE)</f>
        <v>Residential Sales</v>
      </c>
      <c r="E8194" t="str">
        <f>VLOOKUP(B:B,'[1]Chart of Accts'!$A:$B,2,FALSE)</f>
        <v>Residential Gas Sales - Billed</v>
      </c>
      <c r="F8194" t="s">
        <v>9091</v>
      </c>
      <c r="G8194" t="s">
        <v>897</v>
      </c>
      <c r="H8194" t="s">
        <v>5161</v>
      </c>
      <c r="I8194" t="s">
        <v>1491</v>
      </c>
      <c r="J8194" t="s">
        <v>11712</v>
      </c>
      <c r="L8194" t="s">
        <v>23</v>
      </c>
      <c r="M8194" t="s">
        <v>5965</v>
      </c>
      <c r="N8194" t="s">
        <v>5162</v>
      </c>
      <c r="O8194" t="s">
        <v>17380</v>
      </c>
      <c r="P8194" t="s">
        <v>9038</v>
      </c>
      <c r="Q8194" t="s">
        <v>7574</v>
      </c>
      <c r="R8194">
        <v>36.35</v>
      </c>
      <c r="S8194" t="s">
        <v>19090</v>
      </c>
      <c r="T8194" t="s">
        <v>19090</v>
      </c>
      <c r="U8194" t="s">
        <v>19090</v>
      </c>
    </row>
    <row r="8195" spans="1:21" x14ac:dyDescent="0.25">
      <c r="A8195" t="s">
        <v>15</v>
      </c>
      <c r="B8195" t="s">
        <v>11712</v>
      </c>
      <c r="C8195" t="s">
        <v>11713</v>
      </c>
      <c r="D8195" t="str">
        <f>VLOOKUP(C:C,Reconciliation!B:C,2,FALSE)</f>
        <v>Residential Sales</v>
      </c>
      <c r="E8195" t="str">
        <f>VLOOKUP(B:B,'[1]Chart of Accts'!$A:$B,2,FALSE)</f>
        <v>Residential Gas Sales - Billed</v>
      </c>
      <c r="F8195" t="s">
        <v>9092</v>
      </c>
      <c r="G8195" t="s">
        <v>32</v>
      </c>
      <c r="H8195" t="s">
        <v>5161</v>
      </c>
      <c r="I8195" t="s">
        <v>1491</v>
      </c>
      <c r="J8195" t="s">
        <v>11712</v>
      </c>
      <c r="L8195" t="s">
        <v>23</v>
      </c>
      <c r="M8195" t="s">
        <v>12918</v>
      </c>
      <c r="N8195" t="s">
        <v>5162</v>
      </c>
      <c r="O8195" t="s">
        <v>17381</v>
      </c>
      <c r="P8195" t="s">
        <v>9038</v>
      </c>
      <c r="Q8195" t="s">
        <v>7729</v>
      </c>
      <c r="R8195">
        <v>-129.94</v>
      </c>
      <c r="S8195" t="s">
        <v>19090</v>
      </c>
      <c r="T8195" t="s">
        <v>19090</v>
      </c>
      <c r="U8195" t="s">
        <v>19090</v>
      </c>
    </row>
    <row r="8196" spans="1:21" x14ac:dyDescent="0.25">
      <c r="A8196" t="s">
        <v>15</v>
      </c>
      <c r="B8196" t="s">
        <v>11712</v>
      </c>
      <c r="C8196" t="s">
        <v>11713</v>
      </c>
      <c r="D8196" t="str">
        <f>VLOOKUP(C:C,Reconciliation!B:C,2,FALSE)</f>
        <v>Residential Sales</v>
      </c>
      <c r="E8196" t="str">
        <f>VLOOKUP(B:B,'[1]Chart of Accts'!$A:$B,2,FALSE)</f>
        <v>Residential Gas Sales - Billed</v>
      </c>
      <c r="F8196" t="s">
        <v>9092</v>
      </c>
      <c r="G8196" t="s">
        <v>33</v>
      </c>
      <c r="H8196" t="s">
        <v>5161</v>
      </c>
      <c r="I8196" t="s">
        <v>1491</v>
      </c>
      <c r="J8196" t="s">
        <v>11712</v>
      </c>
      <c r="L8196" t="s">
        <v>23</v>
      </c>
      <c r="M8196" t="s">
        <v>12919</v>
      </c>
      <c r="N8196" t="s">
        <v>5162</v>
      </c>
      <c r="O8196" t="s">
        <v>17381</v>
      </c>
      <c r="P8196" t="s">
        <v>9038</v>
      </c>
      <c r="Q8196" t="s">
        <v>7729</v>
      </c>
      <c r="R8196">
        <v>-165.7</v>
      </c>
      <c r="S8196" t="s">
        <v>19090</v>
      </c>
      <c r="T8196" t="s">
        <v>19090</v>
      </c>
      <c r="U8196" t="s">
        <v>19090</v>
      </c>
    </row>
    <row r="8197" spans="1:21" x14ac:dyDescent="0.25">
      <c r="A8197" t="s">
        <v>15</v>
      </c>
      <c r="B8197" t="s">
        <v>11712</v>
      </c>
      <c r="C8197" t="s">
        <v>11713</v>
      </c>
      <c r="D8197" t="str">
        <f>VLOOKUP(C:C,Reconciliation!B:C,2,FALSE)</f>
        <v>Residential Sales</v>
      </c>
      <c r="E8197" t="str">
        <f>VLOOKUP(B:B,'[1]Chart of Accts'!$A:$B,2,FALSE)</f>
        <v>Residential Gas Sales - Billed</v>
      </c>
      <c r="F8197" t="s">
        <v>9092</v>
      </c>
      <c r="G8197" t="s">
        <v>897</v>
      </c>
      <c r="H8197" t="s">
        <v>5161</v>
      </c>
      <c r="I8197" t="s">
        <v>1491</v>
      </c>
      <c r="J8197" t="s">
        <v>11712</v>
      </c>
      <c r="L8197" t="s">
        <v>23</v>
      </c>
      <c r="M8197" t="s">
        <v>12920</v>
      </c>
      <c r="N8197" t="s">
        <v>5162</v>
      </c>
      <c r="O8197" t="s">
        <v>17381</v>
      </c>
      <c r="P8197" t="s">
        <v>9038</v>
      </c>
      <c r="Q8197" t="s">
        <v>7729</v>
      </c>
      <c r="R8197">
        <v>4.45</v>
      </c>
      <c r="S8197" t="s">
        <v>19090</v>
      </c>
      <c r="T8197" t="s">
        <v>19090</v>
      </c>
      <c r="U8197" t="s">
        <v>19090</v>
      </c>
    </row>
    <row r="8198" spans="1:21" x14ac:dyDescent="0.25">
      <c r="A8198" t="s">
        <v>15</v>
      </c>
      <c r="B8198" t="s">
        <v>11712</v>
      </c>
      <c r="C8198" t="s">
        <v>11713</v>
      </c>
      <c r="D8198" t="str">
        <f>VLOOKUP(C:C,Reconciliation!B:C,2,FALSE)</f>
        <v>Residential Sales</v>
      </c>
      <c r="E8198" t="str">
        <f>VLOOKUP(B:B,'[1]Chart of Accts'!$A:$B,2,FALSE)</f>
        <v>Residential Gas Sales - Billed</v>
      </c>
      <c r="F8198" t="s">
        <v>9093</v>
      </c>
      <c r="G8198" t="s">
        <v>28</v>
      </c>
      <c r="H8198" t="s">
        <v>5161</v>
      </c>
      <c r="I8198" t="s">
        <v>1491</v>
      </c>
      <c r="J8198" t="s">
        <v>11712</v>
      </c>
      <c r="L8198" t="s">
        <v>23</v>
      </c>
      <c r="M8198" t="s">
        <v>12921</v>
      </c>
      <c r="N8198" t="s">
        <v>5162</v>
      </c>
      <c r="O8198" t="s">
        <v>17382</v>
      </c>
      <c r="P8198" t="s">
        <v>9038</v>
      </c>
      <c r="Q8198" t="s">
        <v>7731</v>
      </c>
      <c r="R8198">
        <v>-78.83</v>
      </c>
      <c r="S8198" t="s">
        <v>19090</v>
      </c>
      <c r="T8198" t="s">
        <v>19090</v>
      </c>
      <c r="U8198" t="s">
        <v>19090</v>
      </c>
    </row>
    <row r="8199" spans="1:21" x14ac:dyDescent="0.25">
      <c r="A8199" t="s">
        <v>15</v>
      </c>
      <c r="B8199" t="s">
        <v>11712</v>
      </c>
      <c r="C8199" t="s">
        <v>11713</v>
      </c>
      <c r="D8199" t="str">
        <f>VLOOKUP(C:C,Reconciliation!B:C,2,FALSE)</f>
        <v>Residential Sales</v>
      </c>
      <c r="E8199" t="str">
        <f>VLOOKUP(B:B,'[1]Chart of Accts'!$A:$B,2,FALSE)</f>
        <v>Residential Gas Sales - Billed</v>
      </c>
      <c r="F8199" t="s">
        <v>9093</v>
      </c>
      <c r="G8199" t="s">
        <v>465</v>
      </c>
      <c r="H8199" t="s">
        <v>5161</v>
      </c>
      <c r="I8199" t="s">
        <v>1491</v>
      </c>
      <c r="J8199" t="s">
        <v>11712</v>
      </c>
      <c r="L8199" t="s">
        <v>23</v>
      </c>
      <c r="M8199" t="s">
        <v>12922</v>
      </c>
      <c r="N8199" t="s">
        <v>5162</v>
      </c>
      <c r="O8199" t="s">
        <v>17382</v>
      </c>
      <c r="P8199" t="s">
        <v>9038</v>
      </c>
      <c r="Q8199" t="s">
        <v>7731</v>
      </c>
      <c r="R8199">
        <v>-80.319999999999993</v>
      </c>
      <c r="S8199" t="s">
        <v>19090</v>
      </c>
      <c r="T8199" t="s">
        <v>19090</v>
      </c>
      <c r="U8199" t="s">
        <v>19090</v>
      </c>
    </row>
    <row r="8200" spans="1:21" x14ac:dyDescent="0.25">
      <c r="A8200" t="s">
        <v>15</v>
      </c>
      <c r="B8200" t="s">
        <v>11712</v>
      </c>
      <c r="C8200" t="s">
        <v>11713</v>
      </c>
      <c r="D8200" t="str">
        <f>VLOOKUP(C:C,Reconciliation!B:C,2,FALSE)</f>
        <v>Residential Sales</v>
      </c>
      <c r="E8200" t="str">
        <f>VLOOKUP(B:B,'[1]Chart of Accts'!$A:$B,2,FALSE)</f>
        <v>Residential Gas Sales - Billed</v>
      </c>
      <c r="F8200" t="s">
        <v>9094</v>
      </c>
      <c r="G8200" t="s">
        <v>28</v>
      </c>
      <c r="H8200" t="s">
        <v>5161</v>
      </c>
      <c r="I8200" t="s">
        <v>1491</v>
      </c>
      <c r="J8200" t="s">
        <v>11712</v>
      </c>
      <c r="L8200" t="s">
        <v>23</v>
      </c>
      <c r="M8200" t="s">
        <v>7350</v>
      </c>
      <c r="N8200" t="s">
        <v>5162</v>
      </c>
      <c r="O8200" t="s">
        <v>17383</v>
      </c>
      <c r="P8200" t="s">
        <v>9038</v>
      </c>
      <c r="Q8200" t="s">
        <v>7733</v>
      </c>
      <c r="R8200">
        <v>-37.03</v>
      </c>
      <c r="S8200" t="s">
        <v>19090</v>
      </c>
      <c r="T8200" t="s">
        <v>19090</v>
      </c>
      <c r="U8200" t="s">
        <v>19090</v>
      </c>
    </row>
    <row r="8201" spans="1:21" x14ac:dyDescent="0.25">
      <c r="A8201" t="s">
        <v>15</v>
      </c>
      <c r="B8201" t="s">
        <v>11712</v>
      </c>
      <c r="C8201" t="s">
        <v>11713</v>
      </c>
      <c r="D8201" t="str">
        <f>VLOOKUP(C:C,Reconciliation!B:C,2,FALSE)</f>
        <v>Residential Sales</v>
      </c>
      <c r="E8201" t="str">
        <f>VLOOKUP(B:B,'[1]Chart of Accts'!$A:$B,2,FALSE)</f>
        <v>Residential Gas Sales - Billed</v>
      </c>
      <c r="F8201" t="s">
        <v>9094</v>
      </c>
      <c r="G8201" t="s">
        <v>465</v>
      </c>
      <c r="H8201" t="s">
        <v>5161</v>
      </c>
      <c r="I8201" t="s">
        <v>1491</v>
      </c>
      <c r="J8201" t="s">
        <v>11712</v>
      </c>
      <c r="L8201" t="s">
        <v>23</v>
      </c>
      <c r="M8201" t="s">
        <v>9708</v>
      </c>
      <c r="N8201" t="s">
        <v>5162</v>
      </c>
      <c r="O8201" t="s">
        <v>17383</v>
      </c>
      <c r="P8201" t="s">
        <v>9038</v>
      </c>
      <c r="Q8201" t="s">
        <v>7733</v>
      </c>
      <c r="R8201">
        <v>-35.11</v>
      </c>
      <c r="S8201" t="s">
        <v>19090</v>
      </c>
      <c r="T8201" t="s">
        <v>19090</v>
      </c>
      <c r="U8201" t="s">
        <v>19090</v>
      </c>
    </row>
    <row r="8202" spans="1:21" x14ac:dyDescent="0.25">
      <c r="A8202" t="s">
        <v>15</v>
      </c>
      <c r="B8202" t="s">
        <v>11712</v>
      </c>
      <c r="C8202" t="s">
        <v>11713</v>
      </c>
      <c r="D8202" t="str">
        <f>VLOOKUP(C:C,Reconciliation!B:C,2,FALSE)</f>
        <v>Residential Sales</v>
      </c>
      <c r="E8202" t="str">
        <f>VLOOKUP(B:B,'[1]Chart of Accts'!$A:$B,2,FALSE)</f>
        <v>Residential Gas Sales - Billed</v>
      </c>
      <c r="F8202" t="s">
        <v>9095</v>
      </c>
      <c r="G8202" t="s">
        <v>32</v>
      </c>
      <c r="H8202" t="s">
        <v>5161</v>
      </c>
      <c r="I8202" t="s">
        <v>1491</v>
      </c>
      <c r="J8202" t="s">
        <v>11712</v>
      </c>
      <c r="L8202" t="s">
        <v>23</v>
      </c>
      <c r="M8202" t="s">
        <v>8688</v>
      </c>
      <c r="N8202" t="s">
        <v>5162</v>
      </c>
      <c r="O8202" t="s">
        <v>17384</v>
      </c>
      <c r="P8202" t="s">
        <v>9038</v>
      </c>
      <c r="Q8202" t="s">
        <v>7735</v>
      </c>
      <c r="R8202">
        <v>-80.2</v>
      </c>
      <c r="S8202" t="s">
        <v>19090</v>
      </c>
      <c r="T8202" t="s">
        <v>19090</v>
      </c>
      <c r="U8202" t="s">
        <v>19090</v>
      </c>
    </row>
    <row r="8203" spans="1:21" x14ac:dyDescent="0.25">
      <c r="A8203" t="s">
        <v>15</v>
      </c>
      <c r="B8203" t="s">
        <v>11712</v>
      </c>
      <c r="C8203" t="s">
        <v>11713</v>
      </c>
      <c r="D8203" t="str">
        <f>VLOOKUP(C:C,Reconciliation!B:C,2,FALSE)</f>
        <v>Residential Sales</v>
      </c>
      <c r="E8203" t="str">
        <f>VLOOKUP(B:B,'[1]Chart of Accts'!$A:$B,2,FALSE)</f>
        <v>Residential Gas Sales - Billed</v>
      </c>
      <c r="F8203" t="s">
        <v>9095</v>
      </c>
      <c r="G8203" t="s">
        <v>33</v>
      </c>
      <c r="H8203" t="s">
        <v>5161</v>
      </c>
      <c r="I8203" t="s">
        <v>1491</v>
      </c>
      <c r="J8203" t="s">
        <v>11712</v>
      </c>
      <c r="L8203" t="s">
        <v>23</v>
      </c>
      <c r="M8203" t="s">
        <v>12923</v>
      </c>
      <c r="N8203" t="s">
        <v>5162</v>
      </c>
      <c r="O8203" t="s">
        <v>17384</v>
      </c>
      <c r="P8203" t="s">
        <v>9038</v>
      </c>
      <c r="Q8203" t="s">
        <v>7735</v>
      </c>
      <c r="R8203">
        <v>-81.069999999999993</v>
      </c>
      <c r="S8203" t="s">
        <v>19090</v>
      </c>
      <c r="T8203" t="s">
        <v>19090</v>
      </c>
      <c r="U8203" t="s">
        <v>19090</v>
      </c>
    </row>
    <row r="8204" spans="1:21" x14ac:dyDescent="0.25">
      <c r="A8204" t="s">
        <v>15</v>
      </c>
      <c r="B8204" t="s">
        <v>11712</v>
      </c>
      <c r="C8204" t="s">
        <v>11713</v>
      </c>
      <c r="D8204" t="str">
        <f>VLOOKUP(C:C,Reconciliation!B:C,2,FALSE)</f>
        <v>Residential Sales</v>
      </c>
      <c r="E8204" t="str">
        <f>VLOOKUP(B:B,'[1]Chart of Accts'!$A:$B,2,FALSE)</f>
        <v>Residential Gas Sales - Billed</v>
      </c>
      <c r="F8204" t="s">
        <v>9096</v>
      </c>
      <c r="G8204" t="s">
        <v>465</v>
      </c>
      <c r="H8204" t="s">
        <v>5161</v>
      </c>
      <c r="I8204" t="s">
        <v>1491</v>
      </c>
      <c r="J8204" t="s">
        <v>11712</v>
      </c>
      <c r="L8204" t="s">
        <v>23</v>
      </c>
      <c r="M8204" t="s">
        <v>10951</v>
      </c>
      <c r="N8204" t="s">
        <v>5162</v>
      </c>
      <c r="O8204" t="s">
        <v>17385</v>
      </c>
      <c r="P8204" t="s">
        <v>9038</v>
      </c>
      <c r="Q8204" t="s">
        <v>7357</v>
      </c>
      <c r="R8204">
        <v>-34.92</v>
      </c>
      <c r="S8204" t="s">
        <v>19090</v>
      </c>
      <c r="T8204" t="s">
        <v>19090</v>
      </c>
      <c r="U8204" t="s">
        <v>19090</v>
      </c>
    </row>
    <row r="8205" spans="1:21" x14ac:dyDescent="0.25">
      <c r="A8205" t="s">
        <v>15</v>
      </c>
      <c r="B8205" t="s">
        <v>11712</v>
      </c>
      <c r="C8205" t="s">
        <v>11713</v>
      </c>
      <c r="D8205" t="str">
        <f>VLOOKUP(C:C,Reconciliation!B:C,2,FALSE)</f>
        <v>Residential Sales</v>
      </c>
      <c r="E8205" t="str">
        <f>VLOOKUP(B:B,'[1]Chart of Accts'!$A:$B,2,FALSE)</f>
        <v>Residential Gas Sales - Billed</v>
      </c>
      <c r="F8205" t="s">
        <v>9096</v>
      </c>
      <c r="G8205" t="s">
        <v>893</v>
      </c>
      <c r="H8205" t="s">
        <v>5161</v>
      </c>
      <c r="I8205" t="s">
        <v>1491</v>
      </c>
      <c r="J8205" t="s">
        <v>11712</v>
      </c>
      <c r="L8205" t="s">
        <v>23</v>
      </c>
      <c r="M8205" t="s">
        <v>8870</v>
      </c>
      <c r="N8205" t="s">
        <v>5162</v>
      </c>
      <c r="O8205" t="s">
        <v>17385</v>
      </c>
      <c r="P8205" t="s">
        <v>9038</v>
      </c>
      <c r="Q8205" t="s">
        <v>7357</v>
      </c>
      <c r="R8205">
        <v>-56.46</v>
      </c>
      <c r="S8205" t="s">
        <v>19090</v>
      </c>
      <c r="T8205" t="s">
        <v>19090</v>
      </c>
      <c r="U8205" t="s">
        <v>19090</v>
      </c>
    </row>
    <row r="8206" spans="1:21" x14ac:dyDescent="0.25">
      <c r="A8206" t="s">
        <v>15</v>
      </c>
      <c r="B8206" t="s">
        <v>11712</v>
      </c>
      <c r="C8206" t="s">
        <v>11713</v>
      </c>
      <c r="D8206" t="str">
        <f>VLOOKUP(C:C,Reconciliation!B:C,2,FALSE)</f>
        <v>Residential Sales</v>
      </c>
      <c r="E8206" t="str">
        <f>VLOOKUP(B:B,'[1]Chart of Accts'!$A:$B,2,FALSE)</f>
        <v>Residential Gas Sales - Billed</v>
      </c>
      <c r="F8206" t="s">
        <v>9097</v>
      </c>
      <c r="G8206" t="s">
        <v>32</v>
      </c>
      <c r="H8206" t="s">
        <v>5161</v>
      </c>
      <c r="I8206" t="s">
        <v>1491</v>
      </c>
      <c r="J8206" t="s">
        <v>11712</v>
      </c>
      <c r="L8206" t="s">
        <v>23</v>
      </c>
      <c r="M8206" t="s">
        <v>12924</v>
      </c>
      <c r="N8206" t="s">
        <v>5162</v>
      </c>
      <c r="O8206" t="s">
        <v>17386</v>
      </c>
      <c r="P8206" t="s">
        <v>9038</v>
      </c>
      <c r="Q8206" t="s">
        <v>7738</v>
      </c>
      <c r="R8206">
        <v>-101.44</v>
      </c>
      <c r="S8206" t="s">
        <v>19090</v>
      </c>
      <c r="T8206" t="s">
        <v>19090</v>
      </c>
      <c r="U8206" t="s">
        <v>19090</v>
      </c>
    </row>
    <row r="8207" spans="1:21" x14ac:dyDescent="0.25">
      <c r="A8207" t="s">
        <v>15</v>
      </c>
      <c r="B8207" t="s">
        <v>11712</v>
      </c>
      <c r="C8207" t="s">
        <v>11713</v>
      </c>
      <c r="D8207" t="str">
        <f>VLOOKUP(C:C,Reconciliation!B:C,2,FALSE)</f>
        <v>Residential Sales</v>
      </c>
      <c r="E8207" t="str">
        <f>VLOOKUP(B:B,'[1]Chart of Accts'!$A:$B,2,FALSE)</f>
        <v>Residential Gas Sales - Billed</v>
      </c>
      <c r="F8207" t="s">
        <v>9097</v>
      </c>
      <c r="G8207" t="s">
        <v>33</v>
      </c>
      <c r="H8207" t="s">
        <v>5161</v>
      </c>
      <c r="I8207" t="s">
        <v>1491</v>
      </c>
      <c r="J8207" t="s">
        <v>11712</v>
      </c>
      <c r="L8207" t="s">
        <v>23</v>
      </c>
      <c r="M8207" t="s">
        <v>12925</v>
      </c>
      <c r="N8207" t="s">
        <v>5162</v>
      </c>
      <c r="O8207" t="s">
        <v>17386</v>
      </c>
      <c r="P8207" t="s">
        <v>9038</v>
      </c>
      <c r="Q8207" t="s">
        <v>7738</v>
      </c>
      <c r="R8207">
        <v>-123.44</v>
      </c>
      <c r="S8207" t="s">
        <v>19090</v>
      </c>
      <c r="T8207" t="s">
        <v>19090</v>
      </c>
      <c r="U8207" t="s">
        <v>19090</v>
      </c>
    </row>
    <row r="8208" spans="1:21" x14ac:dyDescent="0.25">
      <c r="A8208" t="s">
        <v>15</v>
      </c>
      <c r="B8208" t="s">
        <v>11712</v>
      </c>
      <c r="C8208" t="s">
        <v>11713</v>
      </c>
      <c r="D8208" t="str">
        <f>VLOOKUP(C:C,Reconciliation!B:C,2,FALSE)</f>
        <v>Residential Sales</v>
      </c>
      <c r="E8208" t="str">
        <f>VLOOKUP(B:B,'[1]Chart of Accts'!$A:$B,2,FALSE)</f>
        <v>Residential Gas Sales - Billed</v>
      </c>
      <c r="F8208" t="s">
        <v>9097</v>
      </c>
      <c r="G8208" t="s">
        <v>897</v>
      </c>
      <c r="H8208" t="s">
        <v>5161</v>
      </c>
      <c r="I8208" t="s">
        <v>1491</v>
      </c>
      <c r="J8208" t="s">
        <v>11712</v>
      </c>
      <c r="L8208" t="s">
        <v>23</v>
      </c>
      <c r="M8208" t="s">
        <v>7259</v>
      </c>
      <c r="N8208" t="s">
        <v>5162</v>
      </c>
      <c r="O8208" t="s">
        <v>17386</v>
      </c>
      <c r="P8208" t="s">
        <v>9038</v>
      </c>
      <c r="Q8208" t="s">
        <v>7738</v>
      </c>
      <c r="R8208">
        <v>12.22</v>
      </c>
      <c r="S8208" t="s">
        <v>19090</v>
      </c>
      <c r="T8208" t="s">
        <v>19090</v>
      </c>
      <c r="U8208" t="s">
        <v>19090</v>
      </c>
    </row>
    <row r="8209" spans="1:21" x14ac:dyDescent="0.25">
      <c r="A8209" t="s">
        <v>15</v>
      </c>
      <c r="B8209" t="s">
        <v>11712</v>
      </c>
      <c r="C8209" t="s">
        <v>11713</v>
      </c>
      <c r="D8209" t="str">
        <f>VLOOKUP(C:C,Reconciliation!B:C,2,FALSE)</f>
        <v>Residential Sales</v>
      </c>
      <c r="E8209" t="str">
        <f>VLOOKUP(B:B,'[1]Chart of Accts'!$A:$B,2,FALSE)</f>
        <v>Residential Gas Sales - Billed</v>
      </c>
      <c r="F8209" t="s">
        <v>9100</v>
      </c>
      <c r="G8209" t="s">
        <v>19</v>
      </c>
      <c r="H8209" t="s">
        <v>5161</v>
      </c>
      <c r="I8209" t="s">
        <v>91</v>
      </c>
      <c r="J8209" t="s">
        <v>11712</v>
      </c>
      <c r="L8209" t="s">
        <v>23</v>
      </c>
      <c r="M8209" t="s">
        <v>9391</v>
      </c>
      <c r="N8209" t="s">
        <v>5162</v>
      </c>
      <c r="O8209" t="s">
        <v>17387</v>
      </c>
      <c r="P8209" t="s">
        <v>9101</v>
      </c>
      <c r="Q8209" t="s">
        <v>7357</v>
      </c>
      <c r="R8209">
        <v>-6.17</v>
      </c>
      <c r="S8209" t="s">
        <v>19090</v>
      </c>
      <c r="T8209" t="s">
        <v>19090</v>
      </c>
      <c r="U8209" t="s">
        <v>19090</v>
      </c>
    </row>
    <row r="8210" spans="1:21" x14ac:dyDescent="0.25">
      <c r="A8210" t="s">
        <v>15</v>
      </c>
      <c r="B8210" t="s">
        <v>11712</v>
      </c>
      <c r="C8210" t="s">
        <v>11713</v>
      </c>
      <c r="D8210" t="str">
        <f>VLOOKUP(C:C,Reconciliation!B:C,2,FALSE)</f>
        <v>Residential Sales</v>
      </c>
      <c r="E8210" t="str">
        <f>VLOOKUP(B:B,'[1]Chart of Accts'!$A:$B,2,FALSE)</f>
        <v>Residential Gas Sales - Billed</v>
      </c>
      <c r="F8210" t="s">
        <v>9100</v>
      </c>
      <c r="G8210" t="s">
        <v>32</v>
      </c>
      <c r="H8210" t="s">
        <v>5161</v>
      </c>
      <c r="I8210" t="s">
        <v>91</v>
      </c>
      <c r="J8210" t="s">
        <v>11712</v>
      </c>
      <c r="L8210" t="s">
        <v>23</v>
      </c>
      <c r="M8210" t="s">
        <v>11577</v>
      </c>
      <c r="N8210" t="s">
        <v>5162</v>
      </c>
      <c r="O8210" t="s">
        <v>17387</v>
      </c>
      <c r="P8210" t="s">
        <v>9101</v>
      </c>
      <c r="Q8210" t="s">
        <v>7357</v>
      </c>
      <c r="R8210">
        <v>-9.61</v>
      </c>
      <c r="S8210" t="s">
        <v>19090</v>
      </c>
      <c r="T8210" t="s">
        <v>19090</v>
      </c>
      <c r="U8210" t="s">
        <v>19090</v>
      </c>
    </row>
    <row r="8211" spans="1:21" x14ac:dyDescent="0.25">
      <c r="A8211" t="s">
        <v>15</v>
      </c>
      <c r="B8211" t="s">
        <v>11712</v>
      </c>
      <c r="C8211" t="s">
        <v>11713</v>
      </c>
      <c r="D8211" t="str">
        <f>VLOOKUP(C:C,Reconciliation!B:C,2,FALSE)</f>
        <v>Residential Sales</v>
      </c>
      <c r="E8211" t="str">
        <f>VLOOKUP(B:B,'[1]Chart of Accts'!$A:$B,2,FALSE)</f>
        <v>Residential Gas Sales - Billed</v>
      </c>
      <c r="F8211" t="s">
        <v>9102</v>
      </c>
      <c r="G8211" t="s">
        <v>32</v>
      </c>
      <c r="H8211" t="s">
        <v>5161</v>
      </c>
      <c r="I8211" t="s">
        <v>91</v>
      </c>
      <c r="J8211" t="s">
        <v>11712</v>
      </c>
      <c r="L8211" t="s">
        <v>23</v>
      </c>
      <c r="M8211" t="s">
        <v>5444</v>
      </c>
      <c r="N8211" t="s">
        <v>5162</v>
      </c>
      <c r="O8211" t="s">
        <v>17388</v>
      </c>
      <c r="P8211" t="s">
        <v>9103</v>
      </c>
      <c r="Q8211" t="s">
        <v>9104</v>
      </c>
      <c r="R8211">
        <v>12.81</v>
      </c>
      <c r="S8211" t="s">
        <v>19090</v>
      </c>
      <c r="T8211" t="s">
        <v>19090</v>
      </c>
      <c r="U8211" t="s">
        <v>19090</v>
      </c>
    </row>
    <row r="8212" spans="1:21" x14ac:dyDescent="0.25">
      <c r="A8212" t="s">
        <v>15</v>
      </c>
      <c r="B8212" t="s">
        <v>11712</v>
      </c>
      <c r="C8212" t="s">
        <v>11713</v>
      </c>
      <c r="D8212" t="str">
        <f>VLOOKUP(C:C,Reconciliation!B:C,2,FALSE)</f>
        <v>Residential Sales</v>
      </c>
      <c r="E8212" t="str">
        <f>VLOOKUP(B:B,'[1]Chart of Accts'!$A:$B,2,FALSE)</f>
        <v>Residential Gas Sales - Billed</v>
      </c>
      <c r="F8212" t="s">
        <v>9102</v>
      </c>
      <c r="G8212" t="s">
        <v>33</v>
      </c>
      <c r="H8212" t="s">
        <v>5161</v>
      </c>
      <c r="I8212" t="s">
        <v>91</v>
      </c>
      <c r="J8212" t="s">
        <v>11712</v>
      </c>
      <c r="L8212" t="s">
        <v>23</v>
      </c>
      <c r="M8212" t="s">
        <v>7499</v>
      </c>
      <c r="N8212" t="s">
        <v>5162</v>
      </c>
      <c r="O8212" t="s">
        <v>17388</v>
      </c>
      <c r="P8212" t="s">
        <v>9103</v>
      </c>
      <c r="Q8212" t="s">
        <v>9104</v>
      </c>
      <c r="R8212">
        <v>9.7899999999999991</v>
      </c>
      <c r="S8212" t="s">
        <v>19090</v>
      </c>
      <c r="T8212" t="s">
        <v>19090</v>
      </c>
      <c r="U8212" t="s">
        <v>19090</v>
      </c>
    </row>
    <row r="8213" spans="1:21" x14ac:dyDescent="0.25">
      <c r="A8213" t="s">
        <v>15</v>
      </c>
      <c r="B8213" t="s">
        <v>11712</v>
      </c>
      <c r="C8213" t="s">
        <v>11713</v>
      </c>
      <c r="D8213" t="str">
        <f>VLOOKUP(C:C,Reconciliation!B:C,2,FALSE)</f>
        <v>Residential Sales</v>
      </c>
      <c r="E8213" t="str">
        <f>VLOOKUP(B:B,'[1]Chart of Accts'!$A:$B,2,FALSE)</f>
        <v>Residential Gas Sales - Billed</v>
      </c>
      <c r="F8213" t="s">
        <v>9105</v>
      </c>
      <c r="G8213" t="s">
        <v>32</v>
      </c>
      <c r="H8213" t="s">
        <v>5161</v>
      </c>
      <c r="I8213" t="s">
        <v>91</v>
      </c>
      <c r="J8213" t="s">
        <v>11712</v>
      </c>
      <c r="L8213" t="s">
        <v>23</v>
      </c>
      <c r="M8213" t="s">
        <v>12779</v>
      </c>
      <c r="N8213" t="s">
        <v>5162</v>
      </c>
      <c r="O8213" t="s">
        <v>17389</v>
      </c>
      <c r="P8213" t="s">
        <v>9103</v>
      </c>
      <c r="Q8213" t="s">
        <v>8899</v>
      </c>
      <c r="R8213">
        <v>21.61</v>
      </c>
      <c r="S8213" t="s">
        <v>19090</v>
      </c>
      <c r="T8213" t="s">
        <v>19090</v>
      </c>
      <c r="U8213" t="s">
        <v>19090</v>
      </c>
    </row>
    <row r="8214" spans="1:21" x14ac:dyDescent="0.25">
      <c r="A8214" t="s">
        <v>15</v>
      </c>
      <c r="B8214" t="s">
        <v>11712</v>
      </c>
      <c r="C8214" t="s">
        <v>11713</v>
      </c>
      <c r="D8214" t="str">
        <f>VLOOKUP(C:C,Reconciliation!B:C,2,FALSE)</f>
        <v>Residential Sales</v>
      </c>
      <c r="E8214" t="str">
        <f>VLOOKUP(B:B,'[1]Chart of Accts'!$A:$B,2,FALSE)</f>
        <v>Residential Gas Sales - Billed</v>
      </c>
      <c r="F8214" t="s">
        <v>9105</v>
      </c>
      <c r="G8214" t="s">
        <v>33</v>
      </c>
      <c r="H8214" t="s">
        <v>5161</v>
      </c>
      <c r="I8214" t="s">
        <v>91</v>
      </c>
      <c r="J8214" t="s">
        <v>11712</v>
      </c>
      <c r="L8214" t="s">
        <v>23</v>
      </c>
      <c r="M8214" t="s">
        <v>4408</v>
      </c>
      <c r="N8214" t="s">
        <v>5162</v>
      </c>
      <c r="O8214" t="s">
        <v>17389</v>
      </c>
      <c r="P8214" t="s">
        <v>9103</v>
      </c>
      <c r="Q8214" t="s">
        <v>8899</v>
      </c>
      <c r="R8214">
        <v>26</v>
      </c>
      <c r="S8214" t="s">
        <v>19090</v>
      </c>
      <c r="T8214" t="s">
        <v>19090</v>
      </c>
      <c r="U8214" t="s">
        <v>19090</v>
      </c>
    </row>
    <row r="8215" spans="1:21" x14ac:dyDescent="0.25">
      <c r="A8215" t="s">
        <v>15</v>
      </c>
      <c r="B8215" t="s">
        <v>11712</v>
      </c>
      <c r="C8215" t="s">
        <v>11713</v>
      </c>
      <c r="D8215" t="str">
        <f>VLOOKUP(C:C,Reconciliation!B:C,2,FALSE)</f>
        <v>Residential Sales</v>
      </c>
      <c r="E8215" t="str">
        <f>VLOOKUP(B:B,'[1]Chart of Accts'!$A:$B,2,FALSE)</f>
        <v>Residential Gas Sales - Billed</v>
      </c>
      <c r="F8215" t="s">
        <v>9106</v>
      </c>
      <c r="G8215" t="s">
        <v>32</v>
      </c>
      <c r="H8215" t="s">
        <v>5161</v>
      </c>
      <c r="I8215" t="s">
        <v>91</v>
      </c>
      <c r="J8215" t="s">
        <v>11712</v>
      </c>
      <c r="L8215" t="s">
        <v>23</v>
      </c>
      <c r="M8215" t="s">
        <v>10630</v>
      </c>
      <c r="N8215" t="s">
        <v>5162</v>
      </c>
      <c r="O8215" t="s">
        <v>17390</v>
      </c>
      <c r="P8215" t="s">
        <v>9103</v>
      </c>
      <c r="Q8215" t="s">
        <v>8902</v>
      </c>
      <c r="R8215">
        <v>26.46</v>
      </c>
      <c r="S8215" t="s">
        <v>19090</v>
      </c>
      <c r="T8215" t="s">
        <v>19090</v>
      </c>
      <c r="U8215" t="s">
        <v>19090</v>
      </c>
    </row>
    <row r="8216" spans="1:21" x14ac:dyDescent="0.25">
      <c r="A8216" t="s">
        <v>15</v>
      </c>
      <c r="B8216" t="s">
        <v>11712</v>
      </c>
      <c r="C8216" t="s">
        <v>11713</v>
      </c>
      <c r="D8216" t="str">
        <f>VLOOKUP(C:C,Reconciliation!B:C,2,FALSE)</f>
        <v>Residential Sales</v>
      </c>
      <c r="E8216" t="str">
        <f>VLOOKUP(B:B,'[1]Chart of Accts'!$A:$B,2,FALSE)</f>
        <v>Residential Gas Sales - Billed</v>
      </c>
      <c r="F8216" t="s">
        <v>9106</v>
      </c>
      <c r="G8216" t="s">
        <v>33</v>
      </c>
      <c r="H8216" t="s">
        <v>5161</v>
      </c>
      <c r="I8216" t="s">
        <v>91</v>
      </c>
      <c r="J8216" t="s">
        <v>11712</v>
      </c>
      <c r="L8216" t="s">
        <v>23</v>
      </c>
      <c r="M8216" t="s">
        <v>7256</v>
      </c>
      <c r="N8216" t="s">
        <v>5162</v>
      </c>
      <c r="O8216" t="s">
        <v>17390</v>
      </c>
      <c r="P8216" t="s">
        <v>9103</v>
      </c>
      <c r="Q8216" t="s">
        <v>8902</v>
      </c>
      <c r="R8216">
        <v>37.659999999999997</v>
      </c>
      <c r="S8216" t="s">
        <v>19090</v>
      </c>
      <c r="T8216" t="s">
        <v>19090</v>
      </c>
      <c r="U8216" t="s">
        <v>19090</v>
      </c>
    </row>
    <row r="8217" spans="1:21" x14ac:dyDescent="0.25">
      <c r="A8217" t="s">
        <v>15</v>
      </c>
      <c r="B8217" t="s">
        <v>11712</v>
      </c>
      <c r="C8217" t="s">
        <v>11713</v>
      </c>
      <c r="D8217" t="str">
        <f>VLOOKUP(C:C,Reconciliation!B:C,2,FALSE)</f>
        <v>Residential Sales</v>
      </c>
      <c r="E8217" t="str">
        <f>VLOOKUP(B:B,'[1]Chart of Accts'!$A:$B,2,FALSE)</f>
        <v>Residential Gas Sales - Billed</v>
      </c>
      <c r="F8217" t="s">
        <v>9107</v>
      </c>
      <c r="G8217" t="s">
        <v>28</v>
      </c>
      <c r="H8217" t="s">
        <v>5161</v>
      </c>
      <c r="I8217" t="s">
        <v>91</v>
      </c>
      <c r="J8217" t="s">
        <v>11712</v>
      </c>
      <c r="L8217" t="s">
        <v>23</v>
      </c>
      <c r="M8217" t="s">
        <v>1642</v>
      </c>
      <c r="N8217" t="s">
        <v>5162</v>
      </c>
      <c r="O8217" t="s">
        <v>17391</v>
      </c>
      <c r="P8217" t="s">
        <v>9103</v>
      </c>
      <c r="Q8217" t="s">
        <v>9108</v>
      </c>
      <c r="R8217">
        <v>-5.34</v>
      </c>
      <c r="S8217" t="s">
        <v>19090</v>
      </c>
      <c r="T8217" t="s">
        <v>19090</v>
      </c>
      <c r="U8217" t="s">
        <v>19090</v>
      </c>
    </row>
    <row r="8218" spans="1:21" x14ac:dyDescent="0.25">
      <c r="A8218" t="s">
        <v>15</v>
      </c>
      <c r="B8218" t="s">
        <v>11712</v>
      </c>
      <c r="C8218" t="s">
        <v>11713</v>
      </c>
      <c r="D8218" t="str">
        <f>VLOOKUP(C:C,Reconciliation!B:C,2,FALSE)</f>
        <v>Residential Sales</v>
      </c>
      <c r="E8218" t="str">
        <f>VLOOKUP(B:B,'[1]Chart of Accts'!$A:$B,2,FALSE)</f>
        <v>Residential Gas Sales - Billed</v>
      </c>
      <c r="F8218" t="s">
        <v>9107</v>
      </c>
      <c r="G8218" t="s">
        <v>465</v>
      </c>
      <c r="H8218" t="s">
        <v>5161</v>
      </c>
      <c r="I8218" t="s">
        <v>91</v>
      </c>
      <c r="J8218" t="s">
        <v>11712</v>
      </c>
      <c r="L8218" t="s">
        <v>23</v>
      </c>
      <c r="M8218" t="s">
        <v>7454</v>
      </c>
      <c r="N8218" t="s">
        <v>5162</v>
      </c>
      <c r="O8218" t="s">
        <v>17391</v>
      </c>
      <c r="P8218" t="s">
        <v>9103</v>
      </c>
      <c r="Q8218" t="s">
        <v>9108</v>
      </c>
      <c r="R8218">
        <v>-26.96</v>
      </c>
      <c r="S8218" t="s">
        <v>19090</v>
      </c>
      <c r="T8218" t="s">
        <v>19090</v>
      </c>
      <c r="U8218" t="s">
        <v>19090</v>
      </c>
    </row>
    <row r="8219" spans="1:21" x14ac:dyDescent="0.25">
      <c r="A8219" t="s">
        <v>15</v>
      </c>
      <c r="B8219" t="s">
        <v>11712</v>
      </c>
      <c r="C8219" t="s">
        <v>11713</v>
      </c>
      <c r="D8219" t="str">
        <f>VLOOKUP(C:C,Reconciliation!B:C,2,FALSE)</f>
        <v>Residential Sales</v>
      </c>
      <c r="E8219" t="str">
        <f>VLOOKUP(B:B,'[1]Chart of Accts'!$A:$B,2,FALSE)</f>
        <v>Residential Gas Sales - Billed</v>
      </c>
      <c r="F8219" t="s">
        <v>9109</v>
      </c>
      <c r="G8219" t="s">
        <v>32</v>
      </c>
      <c r="H8219" t="s">
        <v>5161</v>
      </c>
      <c r="I8219" t="s">
        <v>91</v>
      </c>
      <c r="J8219" t="s">
        <v>11712</v>
      </c>
      <c r="L8219" t="s">
        <v>23</v>
      </c>
      <c r="M8219" t="s">
        <v>12926</v>
      </c>
      <c r="N8219" t="s">
        <v>5162</v>
      </c>
      <c r="O8219" t="s">
        <v>17392</v>
      </c>
      <c r="P8219" t="s">
        <v>9110</v>
      </c>
      <c r="Q8219" t="s">
        <v>5164</v>
      </c>
      <c r="R8219">
        <v>-1209.47</v>
      </c>
      <c r="S8219" t="s">
        <v>19090</v>
      </c>
      <c r="T8219" t="s">
        <v>19090</v>
      </c>
      <c r="U8219" t="s">
        <v>19090</v>
      </c>
    </row>
    <row r="8220" spans="1:21" x14ac:dyDescent="0.25">
      <c r="A8220" t="s">
        <v>15</v>
      </c>
      <c r="B8220" t="s">
        <v>11712</v>
      </c>
      <c r="C8220" t="s">
        <v>11713</v>
      </c>
      <c r="D8220" t="str">
        <f>VLOOKUP(C:C,Reconciliation!B:C,2,FALSE)</f>
        <v>Residential Sales</v>
      </c>
      <c r="E8220" t="str">
        <f>VLOOKUP(B:B,'[1]Chart of Accts'!$A:$B,2,FALSE)</f>
        <v>Residential Gas Sales - Billed</v>
      </c>
      <c r="F8220" t="s">
        <v>9109</v>
      </c>
      <c r="G8220" t="s">
        <v>33</v>
      </c>
      <c r="H8220" t="s">
        <v>5161</v>
      </c>
      <c r="I8220" t="s">
        <v>91</v>
      </c>
      <c r="J8220" t="s">
        <v>11712</v>
      </c>
      <c r="L8220" t="s">
        <v>23</v>
      </c>
      <c r="M8220" t="s">
        <v>12927</v>
      </c>
      <c r="N8220" t="s">
        <v>5162</v>
      </c>
      <c r="O8220" t="s">
        <v>17392</v>
      </c>
      <c r="P8220" t="s">
        <v>9110</v>
      </c>
      <c r="Q8220" t="s">
        <v>5164</v>
      </c>
      <c r="R8220">
        <v>-2101.92</v>
      </c>
      <c r="S8220" t="s">
        <v>19090</v>
      </c>
      <c r="T8220" t="s">
        <v>19090</v>
      </c>
      <c r="U8220" t="s">
        <v>19090</v>
      </c>
    </row>
    <row r="8221" spans="1:21" x14ac:dyDescent="0.25">
      <c r="A8221" t="s">
        <v>15</v>
      </c>
      <c r="B8221" t="s">
        <v>11712</v>
      </c>
      <c r="C8221" t="s">
        <v>11713</v>
      </c>
      <c r="D8221" t="str">
        <f>VLOOKUP(C:C,Reconciliation!B:C,2,FALSE)</f>
        <v>Residential Sales</v>
      </c>
      <c r="E8221" t="str">
        <f>VLOOKUP(B:B,'[1]Chart of Accts'!$A:$B,2,FALSE)</f>
        <v>Residential Gas Sales - Billed</v>
      </c>
      <c r="F8221" t="s">
        <v>9111</v>
      </c>
      <c r="G8221" t="s">
        <v>32</v>
      </c>
      <c r="H8221" t="s">
        <v>5161</v>
      </c>
      <c r="I8221" t="s">
        <v>2571</v>
      </c>
      <c r="J8221" t="s">
        <v>11712</v>
      </c>
      <c r="L8221" t="s">
        <v>23</v>
      </c>
      <c r="M8221" t="s">
        <v>7418</v>
      </c>
      <c r="N8221" t="s">
        <v>5162</v>
      </c>
      <c r="O8221" t="s">
        <v>17393</v>
      </c>
      <c r="P8221" t="s">
        <v>9112</v>
      </c>
      <c r="Q8221" t="s">
        <v>7432</v>
      </c>
      <c r="R8221">
        <v>10.25</v>
      </c>
      <c r="S8221" t="s">
        <v>19090</v>
      </c>
      <c r="T8221" t="s">
        <v>19090</v>
      </c>
      <c r="U8221" t="s">
        <v>19090</v>
      </c>
    </row>
    <row r="8222" spans="1:21" x14ac:dyDescent="0.25">
      <c r="A8222" t="s">
        <v>15</v>
      </c>
      <c r="B8222" t="s">
        <v>11712</v>
      </c>
      <c r="C8222" t="s">
        <v>11713</v>
      </c>
      <c r="D8222" t="str">
        <f>VLOOKUP(C:C,Reconciliation!B:C,2,FALSE)</f>
        <v>Residential Sales</v>
      </c>
      <c r="E8222" t="str">
        <f>VLOOKUP(B:B,'[1]Chart of Accts'!$A:$B,2,FALSE)</f>
        <v>Residential Gas Sales - Billed</v>
      </c>
      <c r="F8222" t="s">
        <v>9111</v>
      </c>
      <c r="G8222" t="s">
        <v>33</v>
      </c>
      <c r="H8222" t="s">
        <v>5161</v>
      </c>
      <c r="I8222" t="s">
        <v>2571</v>
      </c>
      <c r="J8222" t="s">
        <v>11712</v>
      </c>
      <c r="L8222" t="s">
        <v>23</v>
      </c>
      <c r="M8222" t="s">
        <v>5433</v>
      </c>
      <c r="N8222" t="s">
        <v>5162</v>
      </c>
      <c r="O8222" t="s">
        <v>17393</v>
      </c>
      <c r="P8222" t="s">
        <v>9112</v>
      </c>
      <c r="Q8222" t="s">
        <v>7432</v>
      </c>
      <c r="R8222">
        <v>5.07</v>
      </c>
      <c r="S8222" t="s">
        <v>19090</v>
      </c>
      <c r="T8222" t="s">
        <v>19090</v>
      </c>
      <c r="U8222" t="s">
        <v>19090</v>
      </c>
    </row>
    <row r="8223" spans="1:21" x14ac:dyDescent="0.25">
      <c r="A8223" t="s">
        <v>15</v>
      </c>
      <c r="B8223" t="s">
        <v>11712</v>
      </c>
      <c r="C8223" t="s">
        <v>11713</v>
      </c>
      <c r="D8223" t="str">
        <f>VLOOKUP(C:C,Reconciliation!B:C,2,FALSE)</f>
        <v>Residential Sales</v>
      </c>
      <c r="E8223" t="str">
        <f>VLOOKUP(B:B,'[1]Chart of Accts'!$A:$B,2,FALSE)</f>
        <v>Residential Gas Sales - Billed</v>
      </c>
      <c r="F8223" t="s">
        <v>9113</v>
      </c>
      <c r="G8223" t="s">
        <v>28</v>
      </c>
      <c r="H8223" t="s">
        <v>5161</v>
      </c>
      <c r="I8223" t="s">
        <v>2571</v>
      </c>
      <c r="J8223" t="s">
        <v>11712</v>
      </c>
      <c r="L8223" t="s">
        <v>23</v>
      </c>
      <c r="M8223" t="s">
        <v>595</v>
      </c>
      <c r="N8223" t="s">
        <v>5162</v>
      </c>
      <c r="O8223" t="s">
        <v>17394</v>
      </c>
      <c r="P8223" t="s">
        <v>9112</v>
      </c>
      <c r="Q8223" t="s">
        <v>7423</v>
      </c>
      <c r="R8223">
        <v>14.65</v>
      </c>
      <c r="S8223" t="s">
        <v>19090</v>
      </c>
      <c r="T8223" t="s">
        <v>19090</v>
      </c>
      <c r="U8223" t="s">
        <v>19090</v>
      </c>
    </row>
    <row r="8224" spans="1:21" x14ac:dyDescent="0.25">
      <c r="A8224" t="s">
        <v>15</v>
      </c>
      <c r="B8224" t="s">
        <v>11712</v>
      </c>
      <c r="C8224" t="s">
        <v>11713</v>
      </c>
      <c r="D8224" t="str">
        <f>VLOOKUP(C:C,Reconciliation!B:C,2,FALSE)</f>
        <v>Residential Sales</v>
      </c>
      <c r="E8224" t="str">
        <f>VLOOKUP(B:B,'[1]Chart of Accts'!$A:$B,2,FALSE)</f>
        <v>Residential Gas Sales - Billed</v>
      </c>
      <c r="F8224" t="s">
        <v>9113</v>
      </c>
      <c r="G8224" t="s">
        <v>465</v>
      </c>
      <c r="H8224" t="s">
        <v>5161</v>
      </c>
      <c r="I8224" t="s">
        <v>2571</v>
      </c>
      <c r="J8224" t="s">
        <v>11712</v>
      </c>
      <c r="L8224" t="s">
        <v>23</v>
      </c>
      <c r="M8224" t="s">
        <v>3105</v>
      </c>
      <c r="N8224" t="s">
        <v>5162</v>
      </c>
      <c r="O8224" t="s">
        <v>17394</v>
      </c>
      <c r="P8224" t="s">
        <v>9112</v>
      </c>
      <c r="Q8224" t="s">
        <v>7423</v>
      </c>
      <c r="R8224">
        <v>13.17</v>
      </c>
      <c r="S8224" t="s">
        <v>19090</v>
      </c>
      <c r="T8224" t="s">
        <v>19090</v>
      </c>
      <c r="U8224" t="s">
        <v>19090</v>
      </c>
    </row>
    <row r="8225" spans="1:21" x14ac:dyDescent="0.25">
      <c r="A8225" t="s">
        <v>15</v>
      </c>
      <c r="B8225" t="s">
        <v>11712</v>
      </c>
      <c r="C8225" t="s">
        <v>11713</v>
      </c>
      <c r="D8225" t="str">
        <f>VLOOKUP(C:C,Reconciliation!B:C,2,FALSE)</f>
        <v>Residential Sales</v>
      </c>
      <c r="E8225" t="str">
        <f>VLOOKUP(B:B,'[1]Chart of Accts'!$A:$B,2,FALSE)</f>
        <v>Residential Gas Sales - Billed</v>
      </c>
      <c r="F8225" t="s">
        <v>9114</v>
      </c>
      <c r="G8225" t="s">
        <v>32</v>
      </c>
      <c r="H8225" t="s">
        <v>5161</v>
      </c>
      <c r="I8225" t="s">
        <v>2571</v>
      </c>
      <c r="J8225" t="s">
        <v>11712</v>
      </c>
      <c r="L8225" t="s">
        <v>23</v>
      </c>
      <c r="M8225" t="s">
        <v>12928</v>
      </c>
      <c r="N8225" t="s">
        <v>5162</v>
      </c>
      <c r="O8225" t="s">
        <v>17395</v>
      </c>
      <c r="P8225" t="s">
        <v>9115</v>
      </c>
      <c r="Q8225" t="s">
        <v>5164</v>
      </c>
      <c r="R8225">
        <v>-1617.83</v>
      </c>
      <c r="S8225" t="s">
        <v>19090</v>
      </c>
      <c r="T8225" t="s">
        <v>19090</v>
      </c>
      <c r="U8225" t="s">
        <v>19090</v>
      </c>
    </row>
    <row r="8226" spans="1:21" x14ac:dyDescent="0.25">
      <c r="A8226" t="s">
        <v>15</v>
      </c>
      <c r="B8226" t="s">
        <v>11712</v>
      </c>
      <c r="C8226" t="s">
        <v>11713</v>
      </c>
      <c r="D8226" t="str">
        <f>VLOOKUP(C:C,Reconciliation!B:C,2,FALSE)</f>
        <v>Residential Sales</v>
      </c>
      <c r="E8226" t="str">
        <f>VLOOKUP(B:B,'[1]Chart of Accts'!$A:$B,2,FALSE)</f>
        <v>Residential Gas Sales - Billed</v>
      </c>
      <c r="F8226" t="s">
        <v>9114</v>
      </c>
      <c r="G8226" t="s">
        <v>33</v>
      </c>
      <c r="H8226" t="s">
        <v>5161</v>
      </c>
      <c r="I8226" t="s">
        <v>2571</v>
      </c>
      <c r="J8226" t="s">
        <v>11712</v>
      </c>
      <c r="L8226" t="s">
        <v>23</v>
      </c>
      <c r="M8226" t="s">
        <v>12929</v>
      </c>
      <c r="N8226" t="s">
        <v>5162</v>
      </c>
      <c r="O8226" t="s">
        <v>17395</v>
      </c>
      <c r="P8226" t="s">
        <v>9115</v>
      </c>
      <c r="Q8226" t="s">
        <v>5164</v>
      </c>
      <c r="R8226">
        <v>-2356.5300000000002</v>
      </c>
      <c r="S8226" t="s">
        <v>19090</v>
      </c>
      <c r="T8226" t="s">
        <v>19090</v>
      </c>
      <c r="U8226" t="s">
        <v>19090</v>
      </c>
    </row>
    <row r="8227" spans="1:21" x14ac:dyDescent="0.25">
      <c r="A8227" t="s">
        <v>15</v>
      </c>
      <c r="B8227" t="s">
        <v>11712</v>
      </c>
      <c r="C8227" t="s">
        <v>11713</v>
      </c>
      <c r="D8227" t="str">
        <f>VLOOKUP(C:C,Reconciliation!B:C,2,FALSE)</f>
        <v>Residential Sales</v>
      </c>
      <c r="E8227" t="str">
        <f>VLOOKUP(B:B,'[1]Chart of Accts'!$A:$B,2,FALSE)</f>
        <v>Residential Gas Sales - Billed</v>
      </c>
      <c r="F8227" t="s">
        <v>9119</v>
      </c>
      <c r="G8227" t="s">
        <v>28</v>
      </c>
      <c r="H8227" t="s">
        <v>5161</v>
      </c>
      <c r="I8227" t="s">
        <v>1786</v>
      </c>
      <c r="J8227" t="s">
        <v>11712</v>
      </c>
      <c r="L8227" t="s">
        <v>23</v>
      </c>
      <c r="M8227" t="s">
        <v>12930</v>
      </c>
      <c r="N8227" t="s">
        <v>5162</v>
      </c>
      <c r="O8227" t="s">
        <v>17396</v>
      </c>
      <c r="P8227" t="s">
        <v>9121</v>
      </c>
      <c r="Q8227" t="s">
        <v>7932</v>
      </c>
      <c r="R8227">
        <v>31.5</v>
      </c>
      <c r="S8227" t="s">
        <v>19090</v>
      </c>
      <c r="T8227" t="s">
        <v>19090</v>
      </c>
      <c r="U8227" t="s">
        <v>19090</v>
      </c>
    </row>
    <row r="8228" spans="1:21" x14ac:dyDescent="0.25">
      <c r="A8228" t="s">
        <v>15</v>
      </c>
      <c r="B8228" t="s">
        <v>11712</v>
      </c>
      <c r="C8228" t="s">
        <v>11713</v>
      </c>
      <c r="D8228" t="str">
        <f>VLOOKUP(C:C,Reconciliation!B:C,2,FALSE)</f>
        <v>Residential Sales</v>
      </c>
      <c r="E8228" t="str">
        <f>VLOOKUP(B:B,'[1]Chart of Accts'!$A:$B,2,FALSE)</f>
        <v>Residential Gas Sales - Billed</v>
      </c>
      <c r="F8228" t="s">
        <v>9119</v>
      </c>
      <c r="G8228" t="s">
        <v>465</v>
      </c>
      <c r="H8228" t="s">
        <v>5161</v>
      </c>
      <c r="I8228" t="s">
        <v>1786</v>
      </c>
      <c r="J8228" t="s">
        <v>11712</v>
      </c>
      <c r="L8228" t="s">
        <v>23</v>
      </c>
      <c r="M8228" t="s">
        <v>4466</v>
      </c>
      <c r="N8228" t="s">
        <v>5162</v>
      </c>
      <c r="O8228" t="s">
        <v>17396</v>
      </c>
      <c r="P8228" t="s">
        <v>9121</v>
      </c>
      <c r="Q8228" t="s">
        <v>7932</v>
      </c>
      <c r="R8228">
        <v>44.24</v>
      </c>
      <c r="S8228" t="s">
        <v>19090</v>
      </c>
      <c r="T8228" t="s">
        <v>19090</v>
      </c>
      <c r="U8228" t="s">
        <v>19090</v>
      </c>
    </row>
    <row r="8229" spans="1:21" x14ac:dyDescent="0.25">
      <c r="A8229" t="s">
        <v>15</v>
      </c>
      <c r="B8229" t="s">
        <v>11712</v>
      </c>
      <c r="C8229" t="s">
        <v>11713</v>
      </c>
      <c r="D8229" t="str">
        <f>VLOOKUP(C:C,Reconciliation!B:C,2,FALSE)</f>
        <v>Residential Sales</v>
      </c>
      <c r="E8229" t="str">
        <f>VLOOKUP(B:B,'[1]Chart of Accts'!$A:$B,2,FALSE)</f>
        <v>Residential Gas Sales - Billed</v>
      </c>
      <c r="F8229" t="s">
        <v>9122</v>
      </c>
      <c r="G8229" t="s">
        <v>32</v>
      </c>
      <c r="H8229" t="s">
        <v>5161</v>
      </c>
      <c r="I8229" t="s">
        <v>1786</v>
      </c>
      <c r="J8229" t="s">
        <v>11712</v>
      </c>
      <c r="L8229" t="s">
        <v>23</v>
      </c>
      <c r="M8229" t="s">
        <v>7316</v>
      </c>
      <c r="N8229" t="s">
        <v>5162</v>
      </c>
      <c r="O8229" t="s">
        <v>17397</v>
      </c>
      <c r="P8229" t="s">
        <v>9123</v>
      </c>
      <c r="Q8229" t="s">
        <v>5164</v>
      </c>
      <c r="R8229">
        <v>-15.56</v>
      </c>
      <c r="S8229" t="s">
        <v>19090</v>
      </c>
      <c r="T8229" t="s">
        <v>19090</v>
      </c>
      <c r="U8229" t="s">
        <v>19090</v>
      </c>
    </row>
    <row r="8230" spans="1:21" x14ac:dyDescent="0.25">
      <c r="A8230" t="s">
        <v>15</v>
      </c>
      <c r="B8230" t="s">
        <v>11712</v>
      </c>
      <c r="C8230" t="s">
        <v>11713</v>
      </c>
      <c r="D8230" t="str">
        <f>VLOOKUP(C:C,Reconciliation!B:C,2,FALSE)</f>
        <v>Residential Sales</v>
      </c>
      <c r="E8230" t="str">
        <f>VLOOKUP(B:B,'[1]Chart of Accts'!$A:$B,2,FALSE)</f>
        <v>Residential Gas Sales - Billed</v>
      </c>
      <c r="F8230" t="s">
        <v>9122</v>
      </c>
      <c r="G8230" t="s">
        <v>33</v>
      </c>
      <c r="H8230" t="s">
        <v>5161</v>
      </c>
      <c r="I8230" t="s">
        <v>1786</v>
      </c>
      <c r="J8230" t="s">
        <v>11712</v>
      </c>
      <c r="L8230" t="s">
        <v>23</v>
      </c>
      <c r="M8230" t="s">
        <v>11580</v>
      </c>
      <c r="N8230" t="s">
        <v>5162</v>
      </c>
      <c r="O8230" t="s">
        <v>17397</v>
      </c>
      <c r="P8230" t="s">
        <v>9123</v>
      </c>
      <c r="Q8230" t="s">
        <v>5164</v>
      </c>
      <c r="R8230">
        <v>-14.86</v>
      </c>
      <c r="S8230" t="s">
        <v>19090</v>
      </c>
      <c r="T8230" t="s">
        <v>19090</v>
      </c>
      <c r="U8230" t="s">
        <v>19090</v>
      </c>
    </row>
    <row r="8231" spans="1:21" x14ac:dyDescent="0.25">
      <c r="A8231" t="s">
        <v>15</v>
      </c>
      <c r="B8231" t="s">
        <v>11712</v>
      </c>
      <c r="C8231" t="s">
        <v>11713</v>
      </c>
      <c r="D8231" t="str">
        <f>VLOOKUP(C:C,Reconciliation!B:C,2,FALSE)</f>
        <v>Residential Sales</v>
      </c>
      <c r="E8231" t="str">
        <f>VLOOKUP(B:B,'[1]Chart of Accts'!$A:$B,2,FALSE)</f>
        <v>Residential Gas Sales - Billed</v>
      </c>
      <c r="F8231" t="s">
        <v>9127</v>
      </c>
      <c r="G8231" t="s">
        <v>19</v>
      </c>
      <c r="H8231" t="s">
        <v>5161</v>
      </c>
      <c r="I8231" t="s">
        <v>1515</v>
      </c>
      <c r="J8231" t="s">
        <v>11712</v>
      </c>
      <c r="L8231" t="s">
        <v>23</v>
      </c>
      <c r="M8231" t="s">
        <v>6868</v>
      </c>
      <c r="N8231" t="s">
        <v>5162</v>
      </c>
      <c r="O8231" t="s">
        <v>17399</v>
      </c>
      <c r="P8231" t="s">
        <v>9128</v>
      </c>
      <c r="Q8231" t="s">
        <v>7653</v>
      </c>
      <c r="R8231">
        <v>6.75</v>
      </c>
      <c r="S8231" t="s">
        <v>19090</v>
      </c>
      <c r="T8231" t="s">
        <v>19090</v>
      </c>
      <c r="U8231" t="s">
        <v>19090</v>
      </c>
    </row>
    <row r="8232" spans="1:21" x14ac:dyDescent="0.25">
      <c r="A8232" t="s">
        <v>15</v>
      </c>
      <c r="B8232" t="s">
        <v>11712</v>
      </c>
      <c r="C8232" t="s">
        <v>11713</v>
      </c>
      <c r="D8232" t="str">
        <f>VLOOKUP(C:C,Reconciliation!B:C,2,FALSE)</f>
        <v>Residential Sales</v>
      </c>
      <c r="E8232" t="str">
        <f>VLOOKUP(B:B,'[1]Chart of Accts'!$A:$B,2,FALSE)</f>
        <v>Residential Gas Sales - Billed</v>
      </c>
      <c r="F8232" t="s">
        <v>9127</v>
      </c>
      <c r="G8232" t="s">
        <v>32</v>
      </c>
      <c r="H8232" t="s">
        <v>5161</v>
      </c>
      <c r="I8232" t="s">
        <v>1515</v>
      </c>
      <c r="J8232" t="s">
        <v>11712</v>
      </c>
      <c r="L8232" t="s">
        <v>23</v>
      </c>
      <c r="M8232" t="s">
        <v>5616</v>
      </c>
      <c r="N8232" t="s">
        <v>5162</v>
      </c>
      <c r="O8232" t="s">
        <v>17399</v>
      </c>
      <c r="P8232" t="s">
        <v>9128</v>
      </c>
      <c r="Q8232" t="s">
        <v>7653</v>
      </c>
      <c r="R8232">
        <v>3.66</v>
      </c>
      <c r="S8232" t="s">
        <v>19090</v>
      </c>
      <c r="T8232" t="s">
        <v>19090</v>
      </c>
      <c r="U8232" t="s">
        <v>19090</v>
      </c>
    </row>
    <row r="8233" spans="1:21" x14ac:dyDescent="0.25">
      <c r="A8233" t="s">
        <v>15</v>
      </c>
      <c r="B8233" t="s">
        <v>11712</v>
      </c>
      <c r="C8233" t="s">
        <v>11713</v>
      </c>
      <c r="D8233" t="str">
        <f>VLOOKUP(C:C,Reconciliation!B:C,2,FALSE)</f>
        <v>Residential Sales</v>
      </c>
      <c r="E8233" t="str">
        <f>VLOOKUP(B:B,'[1]Chart of Accts'!$A:$B,2,FALSE)</f>
        <v>Residential Gas Sales - Billed</v>
      </c>
      <c r="F8233" t="s">
        <v>9129</v>
      </c>
      <c r="G8233" t="s">
        <v>33</v>
      </c>
      <c r="H8233" t="s">
        <v>5161</v>
      </c>
      <c r="I8233" t="s">
        <v>1515</v>
      </c>
      <c r="J8233" t="s">
        <v>11712</v>
      </c>
      <c r="L8233" t="s">
        <v>23</v>
      </c>
      <c r="M8233" t="s">
        <v>9948</v>
      </c>
      <c r="N8233" t="s">
        <v>5162</v>
      </c>
      <c r="O8233" t="s">
        <v>17400</v>
      </c>
      <c r="P8233" t="s">
        <v>9128</v>
      </c>
      <c r="Q8233" t="s">
        <v>7656</v>
      </c>
      <c r="R8233">
        <v>12.06</v>
      </c>
      <c r="S8233" t="s">
        <v>19090</v>
      </c>
      <c r="T8233" t="s">
        <v>19090</v>
      </c>
      <c r="U8233" t="s">
        <v>19090</v>
      </c>
    </row>
    <row r="8234" spans="1:21" x14ac:dyDescent="0.25">
      <c r="A8234" t="s">
        <v>15</v>
      </c>
      <c r="B8234" t="s">
        <v>11712</v>
      </c>
      <c r="C8234" t="s">
        <v>11713</v>
      </c>
      <c r="D8234" t="str">
        <f>VLOOKUP(C:C,Reconciliation!B:C,2,FALSE)</f>
        <v>Residential Sales</v>
      </c>
      <c r="E8234" t="str">
        <f>VLOOKUP(B:B,'[1]Chart of Accts'!$A:$B,2,FALSE)</f>
        <v>Residential Gas Sales - Billed</v>
      </c>
      <c r="F8234" t="s">
        <v>9129</v>
      </c>
      <c r="G8234" t="s">
        <v>28</v>
      </c>
      <c r="H8234" t="s">
        <v>5161</v>
      </c>
      <c r="I8234" t="s">
        <v>1515</v>
      </c>
      <c r="J8234" t="s">
        <v>11712</v>
      </c>
      <c r="L8234" t="s">
        <v>23</v>
      </c>
      <c r="M8234" t="s">
        <v>588</v>
      </c>
      <c r="N8234" t="s">
        <v>5162</v>
      </c>
      <c r="O8234" t="s">
        <v>17400</v>
      </c>
      <c r="P8234" t="s">
        <v>9128</v>
      </c>
      <c r="Q8234" t="s">
        <v>7656</v>
      </c>
      <c r="R8234">
        <v>6.55</v>
      </c>
      <c r="S8234" t="s">
        <v>19090</v>
      </c>
      <c r="T8234" t="s">
        <v>19090</v>
      </c>
      <c r="U8234" t="s">
        <v>19090</v>
      </c>
    </row>
    <row r="8235" spans="1:21" x14ac:dyDescent="0.25">
      <c r="A8235" t="s">
        <v>15</v>
      </c>
      <c r="B8235" t="s">
        <v>11712</v>
      </c>
      <c r="C8235" t="s">
        <v>11713</v>
      </c>
      <c r="D8235" t="str">
        <f>VLOOKUP(C:C,Reconciliation!B:C,2,FALSE)</f>
        <v>Residential Sales</v>
      </c>
      <c r="E8235" t="str">
        <f>VLOOKUP(B:B,'[1]Chart of Accts'!$A:$B,2,FALSE)</f>
        <v>Residential Gas Sales - Billed</v>
      </c>
      <c r="F8235" t="s">
        <v>9130</v>
      </c>
      <c r="G8235" t="s">
        <v>32</v>
      </c>
      <c r="H8235" t="s">
        <v>5161</v>
      </c>
      <c r="I8235" t="s">
        <v>1515</v>
      </c>
      <c r="J8235" t="s">
        <v>11712</v>
      </c>
      <c r="L8235" t="s">
        <v>23</v>
      </c>
      <c r="M8235" t="s">
        <v>9168</v>
      </c>
      <c r="N8235" t="s">
        <v>5162</v>
      </c>
      <c r="O8235" t="s">
        <v>17401</v>
      </c>
      <c r="P8235" t="s">
        <v>9128</v>
      </c>
      <c r="Q8235" t="s">
        <v>7543</v>
      </c>
      <c r="R8235">
        <v>-3.09</v>
      </c>
      <c r="S8235" t="s">
        <v>19090</v>
      </c>
      <c r="T8235" t="s">
        <v>19090</v>
      </c>
      <c r="U8235" t="s">
        <v>19090</v>
      </c>
    </row>
    <row r="8236" spans="1:21" x14ac:dyDescent="0.25">
      <c r="A8236" t="s">
        <v>15</v>
      </c>
      <c r="B8236" t="s">
        <v>11712</v>
      </c>
      <c r="C8236" t="s">
        <v>11713</v>
      </c>
      <c r="D8236" t="str">
        <f>VLOOKUP(C:C,Reconciliation!B:C,2,FALSE)</f>
        <v>Residential Sales</v>
      </c>
      <c r="E8236" t="str">
        <f>VLOOKUP(B:B,'[1]Chart of Accts'!$A:$B,2,FALSE)</f>
        <v>Residential Gas Sales - Billed</v>
      </c>
      <c r="F8236" t="s">
        <v>9130</v>
      </c>
      <c r="G8236" t="s">
        <v>33</v>
      </c>
      <c r="H8236" t="s">
        <v>5161</v>
      </c>
      <c r="I8236" t="s">
        <v>1515</v>
      </c>
      <c r="J8236" t="s">
        <v>11712</v>
      </c>
      <c r="L8236" t="s">
        <v>23</v>
      </c>
      <c r="M8236" t="s">
        <v>12931</v>
      </c>
      <c r="N8236" t="s">
        <v>5162</v>
      </c>
      <c r="O8236" t="s">
        <v>17401</v>
      </c>
      <c r="P8236" t="s">
        <v>9128</v>
      </c>
      <c r="Q8236" t="s">
        <v>7543</v>
      </c>
      <c r="R8236">
        <v>-8.93</v>
      </c>
      <c r="S8236" t="s">
        <v>19090</v>
      </c>
      <c r="T8236" t="s">
        <v>19090</v>
      </c>
      <c r="U8236" t="s">
        <v>19090</v>
      </c>
    </row>
    <row r="8237" spans="1:21" x14ac:dyDescent="0.25">
      <c r="A8237" t="s">
        <v>15</v>
      </c>
      <c r="B8237" t="s">
        <v>11712</v>
      </c>
      <c r="C8237" t="s">
        <v>11713</v>
      </c>
      <c r="D8237" t="str">
        <f>VLOOKUP(C:C,Reconciliation!B:C,2,FALSE)</f>
        <v>Residential Sales</v>
      </c>
      <c r="E8237" t="str">
        <f>VLOOKUP(B:B,'[1]Chart of Accts'!$A:$B,2,FALSE)</f>
        <v>Residential Gas Sales - Billed</v>
      </c>
      <c r="F8237" t="s">
        <v>9132</v>
      </c>
      <c r="G8237" t="s">
        <v>19</v>
      </c>
      <c r="H8237" t="s">
        <v>5161</v>
      </c>
      <c r="I8237" t="s">
        <v>1515</v>
      </c>
      <c r="J8237" t="s">
        <v>11712</v>
      </c>
      <c r="L8237" t="s">
        <v>23</v>
      </c>
      <c r="M8237" t="s">
        <v>12932</v>
      </c>
      <c r="N8237" t="s">
        <v>5162</v>
      </c>
      <c r="O8237" t="s">
        <v>17402</v>
      </c>
      <c r="P8237" t="s">
        <v>9128</v>
      </c>
      <c r="Q8237" t="s">
        <v>7681</v>
      </c>
      <c r="R8237">
        <v>18.57</v>
      </c>
      <c r="S8237" t="s">
        <v>19090</v>
      </c>
      <c r="T8237" t="s">
        <v>19090</v>
      </c>
      <c r="U8237" t="s">
        <v>19090</v>
      </c>
    </row>
    <row r="8238" spans="1:21" x14ac:dyDescent="0.25">
      <c r="A8238" t="s">
        <v>15</v>
      </c>
      <c r="B8238" t="s">
        <v>11712</v>
      </c>
      <c r="C8238" t="s">
        <v>11713</v>
      </c>
      <c r="D8238" t="str">
        <f>VLOOKUP(C:C,Reconciliation!B:C,2,FALSE)</f>
        <v>Residential Sales</v>
      </c>
      <c r="E8238" t="str">
        <f>VLOOKUP(B:B,'[1]Chart of Accts'!$A:$B,2,FALSE)</f>
        <v>Residential Gas Sales - Billed</v>
      </c>
      <c r="F8238" t="s">
        <v>9132</v>
      </c>
      <c r="G8238" t="s">
        <v>32</v>
      </c>
      <c r="H8238" t="s">
        <v>5161</v>
      </c>
      <c r="I8238" t="s">
        <v>1515</v>
      </c>
      <c r="J8238" t="s">
        <v>11712</v>
      </c>
      <c r="L8238" t="s">
        <v>23</v>
      </c>
      <c r="M8238" t="s">
        <v>7017</v>
      </c>
      <c r="N8238" t="s">
        <v>5162</v>
      </c>
      <c r="O8238" t="s">
        <v>17402</v>
      </c>
      <c r="P8238" t="s">
        <v>9128</v>
      </c>
      <c r="Q8238" t="s">
        <v>7681</v>
      </c>
      <c r="R8238">
        <v>10.07</v>
      </c>
      <c r="S8238" t="s">
        <v>19090</v>
      </c>
      <c r="T8238" t="s">
        <v>19090</v>
      </c>
      <c r="U8238" t="s">
        <v>19090</v>
      </c>
    </row>
    <row r="8239" spans="1:21" x14ac:dyDescent="0.25">
      <c r="A8239" t="s">
        <v>15</v>
      </c>
      <c r="B8239" t="s">
        <v>11712</v>
      </c>
      <c r="C8239" t="s">
        <v>11713</v>
      </c>
      <c r="D8239" t="str">
        <f>VLOOKUP(C:C,Reconciliation!B:C,2,FALSE)</f>
        <v>Residential Sales</v>
      </c>
      <c r="E8239" t="str">
        <f>VLOOKUP(B:B,'[1]Chart of Accts'!$A:$B,2,FALSE)</f>
        <v>Residential Gas Sales - Billed</v>
      </c>
      <c r="F8239" t="s">
        <v>9133</v>
      </c>
      <c r="G8239" t="s">
        <v>19</v>
      </c>
      <c r="H8239" t="s">
        <v>5161</v>
      </c>
      <c r="I8239" t="s">
        <v>1515</v>
      </c>
      <c r="J8239" t="s">
        <v>11712</v>
      </c>
      <c r="L8239" t="s">
        <v>23</v>
      </c>
      <c r="M8239" t="s">
        <v>6921</v>
      </c>
      <c r="N8239" t="s">
        <v>5162</v>
      </c>
      <c r="O8239" t="s">
        <v>17403</v>
      </c>
      <c r="P8239" t="s">
        <v>9128</v>
      </c>
      <c r="Q8239" t="s">
        <v>7720</v>
      </c>
      <c r="R8239">
        <v>4.3899999999999997</v>
      </c>
      <c r="S8239" t="s">
        <v>19090</v>
      </c>
      <c r="T8239" t="s">
        <v>19090</v>
      </c>
      <c r="U8239" t="s">
        <v>19090</v>
      </c>
    </row>
    <row r="8240" spans="1:21" x14ac:dyDescent="0.25">
      <c r="A8240" t="s">
        <v>15</v>
      </c>
      <c r="B8240" t="s">
        <v>11712</v>
      </c>
      <c r="C8240" t="s">
        <v>11713</v>
      </c>
      <c r="D8240" t="str">
        <f>VLOOKUP(C:C,Reconciliation!B:C,2,FALSE)</f>
        <v>Residential Sales</v>
      </c>
      <c r="E8240" t="str">
        <f>VLOOKUP(B:B,'[1]Chart of Accts'!$A:$B,2,FALSE)</f>
        <v>Residential Gas Sales - Billed</v>
      </c>
      <c r="F8240" t="s">
        <v>9133</v>
      </c>
      <c r="G8240" t="s">
        <v>32</v>
      </c>
      <c r="H8240" t="s">
        <v>5161</v>
      </c>
      <c r="I8240" t="s">
        <v>1515</v>
      </c>
      <c r="J8240" t="s">
        <v>11712</v>
      </c>
      <c r="L8240" t="s">
        <v>23</v>
      </c>
      <c r="M8240" t="s">
        <v>7864</v>
      </c>
      <c r="N8240" t="s">
        <v>5162</v>
      </c>
      <c r="O8240" t="s">
        <v>17403</v>
      </c>
      <c r="P8240" t="s">
        <v>9128</v>
      </c>
      <c r="Q8240" t="s">
        <v>7720</v>
      </c>
      <c r="R8240">
        <v>2.38</v>
      </c>
      <c r="S8240" t="s">
        <v>19090</v>
      </c>
      <c r="T8240" t="s">
        <v>19090</v>
      </c>
      <c r="U8240" t="s">
        <v>19090</v>
      </c>
    </row>
    <row r="8241" spans="1:21" x14ac:dyDescent="0.25">
      <c r="A8241" t="s">
        <v>15</v>
      </c>
      <c r="B8241" t="s">
        <v>11712</v>
      </c>
      <c r="C8241" t="s">
        <v>11713</v>
      </c>
      <c r="D8241" t="str">
        <f>VLOOKUP(C:C,Reconciliation!B:C,2,FALSE)</f>
        <v>Residential Sales</v>
      </c>
      <c r="E8241" t="str">
        <f>VLOOKUP(B:B,'[1]Chart of Accts'!$A:$B,2,FALSE)</f>
        <v>Residential Gas Sales - Billed</v>
      </c>
      <c r="F8241" t="s">
        <v>9135</v>
      </c>
      <c r="G8241" t="s">
        <v>19</v>
      </c>
      <c r="H8241" t="s">
        <v>5161</v>
      </c>
      <c r="I8241" t="s">
        <v>1515</v>
      </c>
      <c r="J8241" t="s">
        <v>11712</v>
      </c>
      <c r="L8241" t="s">
        <v>23</v>
      </c>
      <c r="M8241" t="s">
        <v>6534</v>
      </c>
      <c r="N8241" t="s">
        <v>5162</v>
      </c>
      <c r="O8241" t="s">
        <v>17404</v>
      </c>
      <c r="P8241" t="s">
        <v>9128</v>
      </c>
      <c r="Q8241" t="s">
        <v>7735</v>
      </c>
      <c r="R8241">
        <v>10.81</v>
      </c>
      <c r="S8241" t="s">
        <v>19090</v>
      </c>
      <c r="T8241" t="s">
        <v>19090</v>
      </c>
      <c r="U8241" t="s">
        <v>19090</v>
      </c>
    </row>
    <row r="8242" spans="1:21" x14ac:dyDescent="0.25">
      <c r="A8242" t="s">
        <v>15</v>
      </c>
      <c r="B8242" t="s">
        <v>11712</v>
      </c>
      <c r="C8242" t="s">
        <v>11713</v>
      </c>
      <c r="D8242" t="str">
        <f>VLOOKUP(C:C,Reconciliation!B:C,2,FALSE)</f>
        <v>Residential Sales</v>
      </c>
      <c r="E8242" t="str">
        <f>VLOOKUP(B:B,'[1]Chart of Accts'!$A:$B,2,FALSE)</f>
        <v>Residential Gas Sales - Billed</v>
      </c>
      <c r="F8242" t="s">
        <v>9135</v>
      </c>
      <c r="G8242" t="s">
        <v>32</v>
      </c>
      <c r="H8242" t="s">
        <v>5161</v>
      </c>
      <c r="I8242" t="s">
        <v>1515</v>
      </c>
      <c r="J8242" t="s">
        <v>11712</v>
      </c>
      <c r="L8242" t="s">
        <v>23</v>
      </c>
      <c r="M8242" t="s">
        <v>7536</v>
      </c>
      <c r="N8242" t="s">
        <v>5162</v>
      </c>
      <c r="O8242" t="s">
        <v>17404</v>
      </c>
      <c r="P8242" t="s">
        <v>9128</v>
      </c>
      <c r="Q8242" t="s">
        <v>7735</v>
      </c>
      <c r="R8242">
        <v>5.86</v>
      </c>
      <c r="S8242" t="s">
        <v>19090</v>
      </c>
      <c r="T8242" t="s">
        <v>19090</v>
      </c>
      <c r="U8242" t="s">
        <v>19090</v>
      </c>
    </row>
    <row r="8243" spans="1:21" x14ac:dyDescent="0.25">
      <c r="A8243" t="s">
        <v>15</v>
      </c>
      <c r="B8243" t="s">
        <v>11712</v>
      </c>
      <c r="C8243" t="s">
        <v>11713</v>
      </c>
      <c r="D8243" t="str">
        <f>VLOOKUP(C:C,Reconciliation!B:C,2,FALSE)</f>
        <v>Residential Sales</v>
      </c>
      <c r="E8243" t="str">
        <f>VLOOKUP(B:B,'[1]Chart of Accts'!$A:$B,2,FALSE)</f>
        <v>Residential Gas Sales - Billed</v>
      </c>
      <c r="F8243" t="s">
        <v>9137</v>
      </c>
      <c r="G8243" t="s">
        <v>33</v>
      </c>
      <c r="H8243" t="s">
        <v>5161</v>
      </c>
      <c r="I8243" t="s">
        <v>1515</v>
      </c>
      <c r="J8243" t="s">
        <v>11712</v>
      </c>
      <c r="L8243" t="s">
        <v>23</v>
      </c>
      <c r="M8243" t="s">
        <v>4528</v>
      </c>
      <c r="N8243" t="s">
        <v>5162</v>
      </c>
      <c r="O8243" t="s">
        <v>17405</v>
      </c>
      <c r="P8243" t="s">
        <v>9128</v>
      </c>
      <c r="Q8243" t="s">
        <v>7738</v>
      </c>
      <c r="R8243">
        <v>-2.06</v>
      </c>
      <c r="S8243" t="s">
        <v>19090</v>
      </c>
      <c r="T8243" t="s">
        <v>19090</v>
      </c>
      <c r="U8243" t="s">
        <v>19090</v>
      </c>
    </row>
    <row r="8244" spans="1:21" x14ac:dyDescent="0.25">
      <c r="A8244" t="s">
        <v>15</v>
      </c>
      <c r="B8244" t="s">
        <v>11712</v>
      </c>
      <c r="C8244" t="s">
        <v>11713</v>
      </c>
      <c r="D8244" t="str">
        <f>VLOOKUP(C:C,Reconciliation!B:C,2,FALSE)</f>
        <v>Residential Sales</v>
      </c>
      <c r="E8244" t="str">
        <f>VLOOKUP(B:B,'[1]Chart of Accts'!$A:$B,2,FALSE)</f>
        <v>Residential Gas Sales - Billed</v>
      </c>
      <c r="F8244" t="s">
        <v>9137</v>
      </c>
      <c r="G8244" t="s">
        <v>28</v>
      </c>
      <c r="H8244" t="s">
        <v>5161</v>
      </c>
      <c r="I8244" t="s">
        <v>1515</v>
      </c>
      <c r="J8244" t="s">
        <v>11712</v>
      </c>
      <c r="L8244" t="s">
        <v>23</v>
      </c>
      <c r="M8244" t="s">
        <v>7823</v>
      </c>
      <c r="N8244" t="s">
        <v>5162</v>
      </c>
      <c r="O8244" t="s">
        <v>17405</v>
      </c>
      <c r="P8244" t="s">
        <v>9128</v>
      </c>
      <c r="Q8244" t="s">
        <v>7738</v>
      </c>
      <c r="R8244">
        <v>-4.62</v>
      </c>
      <c r="S8244" t="s">
        <v>19090</v>
      </c>
      <c r="T8244" t="s">
        <v>19090</v>
      </c>
      <c r="U8244" t="s">
        <v>19090</v>
      </c>
    </row>
    <row r="8245" spans="1:21" x14ac:dyDescent="0.25">
      <c r="A8245" t="s">
        <v>15</v>
      </c>
      <c r="B8245" t="s">
        <v>11712</v>
      </c>
      <c r="C8245" t="s">
        <v>11713</v>
      </c>
      <c r="D8245" t="str">
        <f>VLOOKUP(C:C,Reconciliation!B:C,2,FALSE)</f>
        <v>Residential Sales</v>
      </c>
      <c r="E8245" t="str">
        <f>VLOOKUP(B:B,'[1]Chart of Accts'!$A:$B,2,FALSE)</f>
        <v>Residential Gas Sales - Billed</v>
      </c>
      <c r="F8245" t="s">
        <v>9145</v>
      </c>
      <c r="G8245" t="s">
        <v>19</v>
      </c>
      <c r="H8245" t="s">
        <v>5161</v>
      </c>
      <c r="I8245" t="s">
        <v>2587</v>
      </c>
      <c r="J8245" t="s">
        <v>11712</v>
      </c>
      <c r="L8245" t="s">
        <v>23</v>
      </c>
      <c r="M8245" t="s">
        <v>10998</v>
      </c>
      <c r="N8245" t="s">
        <v>5162</v>
      </c>
      <c r="O8245" t="s">
        <v>17406</v>
      </c>
      <c r="P8245" t="s">
        <v>9146</v>
      </c>
      <c r="Q8245" t="s">
        <v>7735</v>
      </c>
      <c r="R8245">
        <v>-13.72</v>
      </c>
      <c r="S8245" t="s">
        <v>19090</v>
      </c>
      <c r="T8245" t="s">
        <v>19090</v>
      </c>
      <c r="U8245" t="s">
        <v>19090</v>
      </c>
    </row>
    <row r="8246" spans="1:21" x14ac:dyDescent="0.25">
      <c r="A8246" t="s">
        <v>15</v>
      </c>
      <c r="B8246" t="s">
        <v>11712</v>
      </c>
      <c r="C8246" t="s">
        <v>11713</v>
      </c>
      <c r="D8246" t="str">
        <f>VLOOKUP(C:C,Reconciliation!B:C,2,FALSE)</f>
        <v>Residential Sales</v>
      </c>
      <c r="E8246" t="str">
        <f>VLOOKUP(B:B,'[1]Chart of Accts'!$A:$B,2,FALSE)</f>
        <v>Residential Gas Sales - Billed</v>
      </c>
      <c r="F8246" t="s">
        <v>9145</v>
      </c>
      <c r="G8246" t="s">
        <v>32</v>
      </c>
      <c r="H8246" t="s">
        <v>5161</v>
      </c>
      <c r="I8246" t="s">
        <v>2587</v>
      </c>
      <c r="J8246" t="s">
        <v>11712</v>
      </c>
      <c r="L8246" t="s">
        <v>23</v>
      </c>
      <c r="M8246" t="s">
        <v>11207</v>
      </c>
      <c r="N8246" t="s">
        <v>5162</v>
      </c>
      <c r="O8246" t="s">
        <v>17406</v>
      </c>
      <c r="P8246" t="s">
        <v>9146</v>
      </c>
      <c r="Q8246" t="s">
        <v>7735</v>
      </c>
      <c r="R8246">
        <v>-15.71</v>
      </c>
      <c r="S8246" t="s">
        <v>19090</v>
      </c>
      <c r="T8246" t="s">
        <v>19090</v>
      </c>
      <c r="U8246" t="s">
        <v>19090</v>
      </c>
    </row>
    <row r="8247" spans="1:21" x14ac:dyDescent="0.25">
      <c r="A8247" t="s">
        <v>15</v>
      </c>
      <c r="B8247" t="s">
        <v>11712</v>
      </c>
      <c r="C8247" t="s">
        <v>11713</v>
      </c>
      <c r="D8247" t="str">
        <f>VLOOKUP(C:C,Reconciliation!B:C,2,FALSE)</f>
        <v>Residential Sales</v>
      </c>
      <c r="E8247" t="str">
        <f>VLOOKUP(B:B,'[1]Chart of Accts'!$A:$B,2,FALSE)</f>
        <v>Residential Gas Sales - Billed</v>
      </c>
      <c r="F8247" t="s">
        <v>9149</v>
      </c>
      <c r="G8247" t="s">
        <v>32</v>
      </c>
      <c r="H8247" t="s">
        <v>5161</v>
      </c>
      <c r="I8247" t="s">
        <v>1524</v>
      </c>
      <c r="J8247" t="s">
        <v>11712</v>
      </c>
      <c r="L8247" t="s">
        <v>23</v>
      </c>
      <c r="M8247" t="s">
        <v>12402</v>
      </c>
      <c r="N8247" t="s">
        <v>5162</v>
      </c>
      <c r="O8247" t="s">
        <v>17407</v>
      </c>
      <c r="P8247" t="s">
        <v>9150</v>
      </c>
      <c r="Q8247" t="s">
        <v>5164</v>
      </c>
      <c r="R8247">
        <v>57.14</v>
      </c>
      <c r="S8247" t="s">
        <v>19090</v>
      </c>
      <c r="T8247" t="s">
        <v>19090</v>
      </c>
      <c r="U8247" t="s">
        <v>19090</v>
      </c>
    </row>
    <row r="8248" spans="1:21" x14ac:dyDescent="0.25">
      <c r="A8248" t="s">
        <v>15</v>
      </c>
      <c r="B8248" t="s">
        <v>11712</v>
      </c>
      <c r="C8248" t="s">
        <v>11713</v>
      </c>
      <c r="D8248" t="str">
        <f>VLOOKUP(C:C,Reconciliation!B:C,2,FALSE)</f>
        <v>Residential Sales</v>
      </c>
      <c r="E8248" t="str">
        <f>VLOOKUP(B:B,'[1]Chart of Accts'!$A:$B,2,FALSE)</f>
        <v>Residential Gas Sales - Billed</v>
      </c>
      <c r="F8248" t="s">
        <v>9152</v>
      </c>
      <c r="G8248" t="s">
        <v>32</v>
      </c>
      <c r="H8248" t="s">
        <v>5161</v>
      </c>
      <c r="I8248" t="s">
        <v>1524</v>
      </c>
      <c r="J8248" t="s">
        <v>11712</v>
      </c>
      <c r="L8248" t="s">
        <v>23</v>
      </c>
      <c r="M8248" t="s">
        <v>9519</v>
      </c>
      <c r="N8248" t="s">
        <v>5162</v>
      </c>
      <c r="O8248" t="s">
        <v>17408</v>
      </c>
      <c r="P8248" t="s">
        <v>9153</v>
      </c>
      <c r="Q8248" t="s">
        <v>7726</v>
      </c>
      <c r="R8248">
        <v>-2.3199999999999998</v>
      </c>
      <c r="S8248" t="s">
        <v>19090</v>
      </c>
      <c r="T8248" t="s">
        <v>19090</v>
      </c>
      <c r="U8248" t="s">
        <v>19090</v>
      </c>
    </row>
    <row r="8249" spans="1:21" x14ac:dyDescent="0.25">
      <c r="A8249" t="s">
        <v>15</v>
      </c>
      <c r="B8249" t="s">
        <v>11712</v>
      </c>
      <c r="C8249" t="s">
        <v>11713</v>
      </c>
      <c r="D8249" t="str">
        <f>VLOOKUP(C:C,Reconciliation!B:C,2,FALSE)</f>
        <v>Residential Sales</v>
      </c>
      <c r="E8249" t="str">
        <f>VLOOKUP(B:B,'[1]Chart of Accts'!$A:$B,2,FALSE)</f>
        <v>Residential Gas Sales - Billed</v>
      </c>
      <c r="F8249" t="s">
        <v>9152</v>
      </c>
      <c r="G8249" t="s">
        <v>33</v>
      </c>
      <c r="H8249" t="s">
        <v>5161</v>
      </c>
      <c r="I8249" t="s">
        <v>1524</v>
      </c>
      <c r="J8249" t="s">
        <v>11712</v>
      </c>
      <c r="L8249" t="s">
        <v>23</v>
      </c>
      <c r="M8249" t="s">
        <v>7407</v>
      </c>
      <c r="N8249" t="s">
        <v>5162</v>
      </c>
      <c r="O8249" t="s">
        <v>17408</v>
      </c>
      <c r="P8249" t="s">
        <v>9153</v>
      </c>
      <c r="Q8249" t="s">
        <v>7726</v>
      </c>
      <c r="R8249">
        <v>-9.51</v>
      </c>
      <c r="S8249" t="s">
        <v>19090</v>
      </c>
      <c r="T8249" t="s">
        <v>19090</v>
      </c>
      <c r="U8249" t="s">
        <v>19090</v>
      </c>
    </row>
    <row r="8250" spans="1:21" x14ac:dyDescent="0.25">
      <c r="A8250" t="s">
        <v>15</v>
      </c>
      <c r="B8250" t="s">
        <v>11712</v>
      </c>
      <c r="C8250" t="s">
        <v>11713</v>
      </c>
      <c r="D8250" t="str">
        <f>VLOOKUP(C:C,Reconciliation!B:C,2,FALSE)</f>
        <v>Residential Sales</v>
      </c>
      <c r="E8250" t="str">
        <f>VLOOKUP(B:B,'[1]Chart of Accts'!$A:$B,2,FALSE)</f>
        <v>Residential Gas Sales - Billed</v>
      </c>
      <c r="F8250" t="s">
        <v>9160</v>
      </c>
      <c r="G8250" t="s">
        <v>893</v>
      </c>
      <c r="H8250" t="s">
        <v>5161</v>
      </c>
      <c r="I8250" t="s">
        <v>762</v>
      </c>
      <c r="J8250" t="s">
        <v>11712</v>
      </c>
      <c r="L8250" t="s">
        <v>23</v>
      </c>
      <c r="M8250" t="s">
        <v>12933</v>
      </c>
      <c r="N8250" t="s">
        <v>5162</v>
      </c>
      <c r="O8250" t="s">
        <v>17409</v>
      </c>
      <c r="P8250" t="s">
        <v>9161</v>
      </c>
      <c r="Q8250" t="s">
        <v>7339</v>
      </c>
      <c r="R8250">
        <v>-25.54</v>
      </c>
      <c r="S8250" t="s">
        <v>19090</v>
      </c>
      <c r="T8250" t="s">
        <v>19090</v>
      </c>
      <c r="U8250" t="s">
        <v>19090</v>
      </c>
    </row>
    <row r="8251" spans="1:21" x14ac:dyDescent="0.25">
      <c r="A8251" t="s">
        <v>15</v>
      </c>
      <c r="B8251" t="s">
        <v>11712</v>
      </c>
      <c r="C8251" t="s">
        <v>11713</v>
      </c>
      <c r="D8251" t="str">
        <f>VLOOKUP(C:C,Reconciliation!B:C,2,FALSE)</f>
        <v>Residential Sales</v>
      </c>
      <c r="E8251" t="str">
        <f>VLOOKUP(B:B,'[1]Chart of Accts'!$A:$B,2,FALSE)</f>
        <v>Residential Gas Sales - Billed</v>
      </c>
      <c r="F8251" t="s">
        <v>9160</v>
      </c>
      <c r="G8251" t="s">
        <v>897</v>
      </c>
      <c r="H8251" t="s">
        <v>5161</v>
      </c>
      <c r="I8251" t="s">
        <v>762</v>
      </c>
      <c r="J8251" t="s">
        <v>11712</v>
      </c>
      <c r="L8251" t="s">
        <v>23</v>
      </c>
      <c r="M8251" t="s">
        <v>12934</v>
      </c>
      <c r="N8251" t="s">
        <v>5162</v>
      </c>
      <c r="O8251" t="s">
        <v>17409</v>
      </c>
      <c r="P8251" t="s">
        <v>9161</v>
      </c>
      <c r="Q8251" t="s">
        <v>7339</v>
      </c>
      <c r="R8251">
        <v>-22.64</v>
      </c>
      <c r="S8251" t="s">
        <v>19090</v>
      </c>
      <c r="T8251" t="s">
        <v>19090</v>
      </c>
      <c r="U8251" t="s">
        <v>19090</v>
      </c>
    </row>
    <row r="8252" spans="1:21" x14ac:dyDescent="0.25">
      <c r="A8252" t="s">
        <v>15</v>
      </c>
      <c r="B8252" t="s">
        <v>11712</v>
      </c>
      <c r="C8252" t="s">
        <v>11713</v>
      </c>
      <c r="D8252" t="str">
        <f>VLOOKUP(C:C,Reconciliation!B:C,2,FALSE)</f>
        <v>Residential Sales</v>
      </c>
      <c r="E8252" t="str">
        <f>VLOOKUP(B:B,'[1]Chart of Accts'!$A:$B,2,FALSE)</f>
        <v>Residential Gas Sales - Billed</v>
      </c>
      <c r="F8252" t="s">
        <v>9166</v>
      </c>
      <c r="G8252" t="s">
        <v>32</v>
      </c>
      <c r="H8252" t="s">
        <v>5161</v>
      </c>
      <c r="I8252" t="s">
        <v>1519</v>
      </c>
      <c r="J8252" t="s">
        <v>11712</v>
      </c>
      <c r="L8252" t="s">
        <v>23</v>
      </c>
      <c r="M8252" t="s">
        <v>7659</v>
      </c>
      <c r="N8252" t="s">
        <v>5162</v>
      </c>
      <c r="O8252" t="s">
        <v>17410</v>
      </c>
      <c r="P8252" t="s">
        <v>9167</v>
      </c>
      <c r="Q8252" t="s">
        <v>7370</v>
      </c>
      <c r="R8252">
        <v>-9.35</v>
      </c>
      <c r="S8252" t="s">
        <v>19090</v>
      </c>
      <c r="T8252" t="s">
        <v>19090</v>
      </c>
      <c r="U8252" t="s">
        <v>19090</v>
      </c>
    </row>
    <row r="8253" spans="1:21" x14ac:dyDescent="0.25">
      <c r="A8253" t="s">
        <v>15</v>
      </c>
      <c r="B8253" t="s">
        <v>11712</v>
      </c>
      <c r="C8253" t="s">
        <v>11713</v>
      </c>
      <c r="D8253" t="str">
        <f>VLOOKUP(C:C,Reconciliation!B:C,2,FALSE)</f>
        <v>Residential Sales</v>
      </c>
      <c r="E8253" t="str">
        <f>VLOOKUP(B:B,'[1]Chart of Accts'!$A:$B,2,FALSE)</f>
        <v>Residential Gas Sales - Billed</v>
      </c>
      <c r="F8253" t="s">
        <v>9166</v>
      </c>
      <c r="G8253" t="s">
        <v>33</v>
      </c>
      <c r="H8253" t="s">
        <v>5161</v>
      </c>
      <c r="I8253" t="s">
        <v>1519</v>
      </c>
      <c r="J8253" t="s">
        <v>11712</v>
      </c>
      <c r="L8253" t="s">
        <v>23</v>
      </c>
      <c r="M8253" t="s">
        <v>8039</v>
      </c>
      <c r="N8253" t="s">
        <v>5162</v>
      </c>
      <c r="O8253" t="s">
        <v>17410</v>
      </c>
      <c r="P8253" t="s">
        <v>9167</v>
      </c>
      <c r="Q8253" t="s">
        <v>7370</v>
      </c>
      <c r="R8253">
        <v>-13.83</v>
      </c>
      <c r="S8253" t="s">
        <v>19090</v>
      </c>
      <c r="T8253" t="s">
        <v>19090</v>
      </c>
      <c r="U8253" t="s">
        <v>19090</v>
      </c>
    </row>
    <row r="8254" spans="1:21" x14ac:dyDescent="0.25">
      <c r="A8254" t="s">
        <v>15</v>
      </c>
      <c r="B8254" t="s">
        <v>11712</v>
      </c>
      <c r="C8254" t="s">
        <v>11713</v>
      </c>
      <c r="D8254" t="str">
        <f>VLOOKUP(C:C,Reconciliation!B:C,2,FALSE)</f>
        <v>Residential Sales</v>
      </c>
      <c r="E8254" t="str">
        <f>VLOOKUP(B:B,'[1]Chart of Accts'!$A:$B,2,FALSE)</f>
        <v>Residential Gas Sales - Billed</v>
      </c>
      <c r="F8254" t="s">
        <v>9173</v>
      </c>
      <c r="G8254" t="s">
        <v>32</v>
      </c>
      <c r="H8254" t="s">
        <v>5161</v>
      </c>
      <c r="I8254" t="s">
        <v>2795</v>
      </c>
      <c r="J8254" t="s">
        <v>11712</v>
      </c>
      <c r="L8254" t="s">
        <v>23</v>
      </c>
      <c r="M8254" t="s">
        <v>7713</v>
      </c>
      <c r="N8254" t="s">
        <v>5162</v>
      </c>
      <c r="O8254" t="s">
        <v>17411</v>
      </c>
      <c r="P8254" t="s">
        <v>9174</v>
      </c>
      <c r="Q8254" t="s">
        <v>7593</v>
      </c>
      <c r="R8254">
        <v>23.22</v>
      </c>
      <c r="S8254" t="s">
        <v>19090</v>
      </c>
      <c r="T8254" t="s">
        <v>19090</v>
      </c>
      <c r="U8254" t="s">
        <v>19090</v>
      </c>
    </row>
    <row r="8255" spans="1:21" x14ac:dyDescent="0.25">
      <c r="A8255" t="s">
        <v>15</v>
      </c>
      <c r="B8255" t="s">
        <v>11712</v>
      </c>
      <c r="C8255" t="s">
        <v>11713</v>
      </c>
      <c r="D8255" t="str">
        <f>VLOOKUP(C:C,Reconciliation!B:C,2,FALSE)</f>
        <v>Residential Sales</v>
      </c>
      <c r="E8255" t="str">
        <f>VLOOKUP(B:B,'[1]Chart of Accts'!$A:$B,2,FALSE)</f>
        <v>Residential Gas Sales - Billed</v>
      </c>
      <c r="F8255" t="s">
        <v>9173</v>
      </c>
      <c r="G8255" t="s">
        <v>465</v>
      </c>
      <c r="H8255" t="s">
        <v>5161</v>
      </c>
      <c r="I8255" t="s">
        <v>2795</v>
      </c>
      <c r="J8255" t="s">
        <v>11712</v>
      </c>
      <c r="L8255" t="s">
        <v>23</v>
      </c>
      <c r="M8255" t="s">
        <v>12935</v>
      </c>
      <c r="N8255" t="s">
        <v>5162</v>
      </c>
      <c r="O8255" t="s">
        <v>17411</v>
      </c>
      <c r="P8255" t="s">
        <v>9174</v>
      </c>
      <c r="Q8255" t="s">
        <v>7593</v>
      </c>
      <c r="R8255">
        <v>-187.87</v>
      </c>
      <c r="S8255" t="s">
        <v>19090</v>
      </c>
      <c r="T8255" t="s">
        <v>19090</v>
      </c>
      <c r="U8255" t="s">
        <v>19090</v>
      </c>
    </row>
    <row r="8256" spans="1:21" x14ac:dyDescent="0.25">
      <c r="A8256" t="s">
        <v>15</v>
      </c>
      <c r="B8256" t="s">
        <v>11712</v>
      </c>
      <c r="C8256" t="s">
        <v>11713</v>
      </c>
      <c r="D8256" t="str">
        <f>VLOOKUP(C:C,Reconciliation!B:C,2,FALSE)</f>
        <v>Residential Sales</v>
      </c>
      <c r="E8256" t="str">
        <f>VLOOKUP(B:B,'[1]Chart of Accts'!$A:$B,2,FALSE)</f>
        <v>Residential Gas Sales - Billed</v>
      </c>
      <c r="F8256" t="s">
        <v>9173</v>
      </c>
      <c r="G8256" t="s">
        <v>893</v>
      </c>
      <c r="H8256" t="s">
        <v>5161</v>
      </c>
      <c r="I8256" t="s">
        <v>2795</v>
      </c>
      <c r="J8256" t="s">
        <v>11712</v>
      </c>
      <c r="L8256" t="s">
        <v>23</v>
      </c>
      <c r="M8256" t="s">
        <v>12936</v>
      </c>
      <c r="N8256" t="s">
        <v>5162</v>
      </c>
      <c r="O8256" t="s">
        <v>17411</v>
      </c>
      <c r="P8256" t="s">
        <v>9174</v>
      </c>
      <c r="Q8256" t="s">
        <v>7593</v>
      </c>
      <c r="R8256">
        <v>-322.14</v>
      </c>
      <c r="S8256" t="s">
        <v>19090</v>
      </c>
      <c r="T8256" t="s">
        <v>19090</v>
      </c>
      <c r="U8256" t="s">
        <v>19090</v>
      </c>
    </row>
    <row r="8257" spans="1:21" x14ac:dyDescent="0.25">
      <c r="A8257" t="s">
        <v>15</v>
      </c>
      <c r="B8257" t="s">
        <v>11712</v>
      </c>
      <c r="C8257" t="s">
        <v>11713</v>
      </c>
      <c r="D8257" t="str">
        <f>VLOOKUP(C:C,Reconciliation!B:C,2,FALSE)</f>
        <v>Residential Sales</v>
      </c>
      <c r="E8257" t="str">
        <f>VLOOKUP(B:B,'[1]Chart of Accts'!$A:$B,2,FALSE)</f>
        <v>Residential Gas Sales - Billed</v>
      </c>
      <c r="F8257" t="s">
        <v>9175</v>
      </c>
      <c r="G8257" t="s">
        <v>796</v>
      </c>
      <c r="H8257" t="s">
        <v>5161</v>
      </c>
      <c r="I8257" t="s">
        <v>2795</v>
      </c>
      <c r="J8257" t="s">
        <v>11712</v>
      </c>
      <c r="L8257" t="s">
        <v>23</v>
      </c>
      <c r="M8257" t="s">
        <v>12937</v>
      </c>
      <c r="N8257" t="s">
        <v>5162</v>
      </c>
      <c r="O8257" t="s">
        <v>17412</v>
      </c>
      <c r="P8257" t="s">
        <v>9174</v>
      </c>
      <c r="Q8257" t="s">
        <v>7646</v>
      </c>
      <c r="R8257">
        <v>22.97</v>
      </c>
      <c r="S8257" t="s">
        <v>19090</v>
      </c>
      <c r="T8257" t="s">
        <v>19090</v>
      </c>
      <c r="U8257" t="s">
        <v>19090</v>
      </c>
    </row>
    <row r="8258" spans="1:21" x14ac:dyDescent="0.25">
      <c r="A8258" t="s">
        <v>15</v>
      </c>
      <c r="B8258" t="s">
        <v>11712</v>
      </c>
      <c r="C8258" t="s">
        <v>11713</v>
      </c>
      <c r="D8258" t="str">
        <f>VLOOKUP(C:C,Reconciliation!B:C,2,FALSE)</f>
        <v>Residential Sales</v>
      </c>
      <c r="E8258" t="str">
        <f>VLOOKUP(B:B,'[1]Chart of Accts'!$A:$B,2,FALSE)</f>
        <v>Residential Gas Sales - Billed</v>
      </c>
      <c r="F8258" t="s">
        <v>9175</v>
      </c>
      <c r="G8258" t="s">
        <v>798</v>
      </c>
      <c r="H8258" t="s">
        <v>5161</v>
      </c>
      <c r="I8258" t="s">
        <v>2795</v>
      </c>
      <c r="J8258" t="s">
        <v>11712</v>
      </c>
      <c r="L8258" t="s">
        <v>23</v>
      </c>
      <c r="M8258" t="s">
        <v>12938</v>
      </c>
      <c r="N8258" t="s">
        <v>5162</v>
      </c>
      <c r="O8258" t="s">
        <v>17412</v>
      </c>
      <c r="P8258" t="s">
        <v>9174</v>
      </c>
      <c r="Q8258" t="s">
        <v>7646</v>
      </c>
      <c r="R8258">
        <v>-204.81</v>
      </c>
      <c r="S8258" t="s">
        <v>19090</v>
      </c>
      <c r="T8258" t="s">
        <v>19090</v>
      </c>
      <c r="U8258" t="s">
        <v>19090</v>
      </c>
    </row>
    <row r="8259" spans="1:21" x14ac:dyDescent="0.25">
      <c r="A8259" t="s">
        <v>15</v>
      </c>
      <c r="B8259" t="s">
        <v>11712</v>
      </c>
      <c r="C8259" t="s">
        <v>11713</v>
      </c>
      <c r="D8259" t="str">
        <f>VLOOKUP(C:C,Reconciliation!B:C,2,FALSE)</f>
        <v>Residential Sales</v>
      </c>
      <c r="E8259" t="str">
        <f>VLOOKUP(B:B,'[1]Chart of Accts'!$A:$B,2,FALSE)</f>
        <v>Residential Gas Sales - Billed</v>
      </c>
      <c r="F8259" t="s">
        <v>9175</v>
      </c>
      <c r="G8259" t="s">
        <v>32</v>
      </c>
      <c r="H8259" t="s">
        <v>5161</v>
      </c>
      <c r="I8259" t="s">
        <v>2795</v>
      </c>
      <c r="J8259" t="s">
        <v>11712</v>
      </c>
      <c r="L8259" t="s">
        <v>23</v>
      </c>
      <c r="M8259" t="s">
        <v>12939</v>
      </c>
      <c r="N8259" t="s">
        <v>5162</v>
      </c>
      <c r="O8259" t="s">
        <v>17412</v>
      </c>
      <c r="P8259" t="s">
        <v>9174</v>
      </c>
      <c r="Q8259" t="s">
        <v>7646</v>
      </c>
      <c r="R8259">
        <v>-123.64</v>
      </c>
      <c r="S8259" t="s">
        <v>19090</v>
      </c>
      <c r="T8259" t="s">
        <v>19090</v>
      </c>
      <c r="U8259" t="s">
        <v>19090</v>
      </c>
    </row>
    <row r="8260" spans="1:21" x14ac:dyDescent="0.25">
      <c r="A8260" t="s">
        <v>15</v>
      </c>
      <c r="B8260" t="s">
        <v>11712</v>
      </c>
      <c r="C8260" t="s">
        <v>11713</v>
      </c>
      <c r="D8260" t="str">
        <f>VLOOKUP(C:C,Reconciliation!B:C,2,FALSE)</f>
        <v>Residential Sales</v>
      </c>
      <c r="E8260" t="str">
        <f>VLOOKUP(B:B,'[1]Chart of Accts'!$A:$B,2,FALSE)</f>
        <v>Residential Gas Sales - Billed</v>
      </c>
      <c r="F8260" t="s">
        <v>9176</v>
      </c>
      <c r="G8260" t="s">
        <v>803</v>
      </c>
      <c r="H8260" t="s">
        <v>5161</v>
      </c>
      <c r="I8260" t="s">
        <v>2795</v>
      </c>
      <c r="J8260" t="s">
        <v>11712</v>
      </c>
      <c r="L8260" t="s">
        <v>23</v>
      </c>
      <c r="M8260" t="s">
        <v>12940</v>
      </c>
      <c r="N8260" t="s">
        <v>5162</v>
      </c>
      <c r="O8260" t="s">
        <v>17413</v>
      </c>
      <c r="P8260" t="s">
        <v>9174</v>
      </c>
      <c r="Q8260" t="s">
        <v>7650</v>
      </c>
      <c r="R8260">
        <v>186.26</v>
      </c>
      <c r="S8260" t="s">
        <v>19090</v>
      </c>
      <c r="T8260" t="s">
        <v>19090</v>
      </c>
      <c r="U8260" t="s">
        <v>19090</v>
      </c>
    </row>
    <row r="8261" spans="1:21" x14ac:dyDescent="0.25">
      <c r="A8261" t="s">
        <v>15</v>
      </c>
      <c r="B8261" t="s">
        <v>11712</v>
      </c>
      <c r="C8261" t="s">
        <v>11713</v>
      </c>
      <c r="D8261" t="str">
        <f>VLOOKUP(C:C,Reconciliation!B:C,2,FALSE)</f>
        <v>Residential Sales</v>
      </c>
      <c r="E8261" t="str">
        <f>VLOOKUP(B:B,'[1]Chart of Accts'!$A:$B,2,FALSE)</f>
        <v>Residential Gas Sales - Billed</v>
      </c>
      <c r="F8261" t="s">
        <v>9176</v>
      </c>
      <c r="G8261" t="s">
        <v>181</v>
      </c>
      <c r="H8261" t="s">
        <v>5161</v>
      </c>
      <c r="I8261" t="s">
        <v>2795</v>
      </c>
      <c r="J8261" t="s">
        <v>11712</v>
      </c>
      <c r="L8261" t="s">
        <v>23</v>
      </c>
      <c r="M8261" t="s">
        <v>12941</v>
      </c>
      <c r="N8261" t="s">
        <v>5162</v>
      </c>
      <c r="O8261" t="s">
        <v>17413</v>
      </c>
      <c r="P8261" t="s">
        <v>9174</v>
      </c>
      <c r="Q8261" t="s">
        <v>7650</v>
      </c>
      <c r="R8261">
        <v>86.01</v>
      </c>
      <c r="S8261" t="s">
        <v>19090</v>
      </c>
      <c r="T8261" t="s">
        <v>19090</v>
      </c>
      <c r="U8261" t="s">
        <v>19090</v>
      </c>
    </row>
    <row r="8262" spans="1:21" x14ac:dyDescent="0.25">
      <c r="A8262" t="s">
        <v>15</v>
      </c>
      <c r="B8262" t="s">
        <v>11712</v>
      </c>
      <c r="C8262" t="s">
        <v>11713</v>
      </c>
      <c r="D8262" t="str">
        <f>VLOOKUP(C:C,Reconciliation!B:C,2,FALSE)</f>
        <v>Residential Sales</v>
      </c>
      <c r="E8262" t="str">
        <f>VLOOKUP(B:B,'[1]Chart of Accts'!$A:$B,2,FALSE)</f>
        <v>Residential Gas Sales - Billed</v>
      </c>
      <c r="F8262" t="s">
        <v>9176</v>
      </c>
      <c r="G8262" t="s">
        <v>28</v>
      </c>
      <c r="H8262" t="s">
        <v>5161</v>
      </c>
      <c r="I8262" t="s">
        <v>2795</v>
      </c>
      <c r="J8262" t="s">
        <v>11712</v>
      </c>
      <c r="L8262" t="s">
        <v>23</v>
      </c>
      <c r="M8262" t="s">
        <v>12942</v>
      </c>
      <c r="N8262" t="s">
        <v>5162</v>
      </c>
      <c r="O8262" t="s">
        <v>17413</v>
      </c>
      <c r="P8262" t="s">
        <v>9174</v>
      </c>
      <c r="Q8262" t="s">
        <v>7650</v>
      </c>
      <c r="R8262">
        <v>-224.24</v>
      </c>
      <c r="S8262" t="s">
        <v>19090</v>
      </c>
      <c r="T8262" t="s">
        <v>19090</v>
      </c>
      <c r="U8262" t="s">
        <v>19090</v>
      </c>
    </row>
    <row r="8263" spans="1:21" x14ac:dyDescent="0.25">
      <c r="A8263" t="s">
        <v>15</v>
      </c>
      <c r="B8263" t="s">
        <v>11712</v>
      </c>
      <c r="C8263" t="s">
        <v>11713</v>
      </c>
      <c r="D8263" t="str">
        <f>VLOOKUP(C:C,Reconciliation!B:C,2,FALSE)</f>
        <v>Residential Sales</v>
      </c>
      <c r="E8263" t="str">
        <f>VLOOKUP(B:B,'[1]Chart of Accts'!$A:$B,2,FALSE)</f>
        <v>Residential Gas Sales - Billed</v>
      </c>
      <c r="F8263" t="s">
        <v>9176</v>
      </c>
      <c r="G8263" t="s">
        <v>465</v>
      </c>
      <c r="H8263" t="s">
        <v>5161</v>
      </c>
      <c r="I8263" t="s">
        <v>2795</v>
      </c>
      <c r="J8263" t="s">
        <v>11712</v>
      </c>
      <c r="L8263" t="s">
        <v>23</v>
      </c>
      <c r="M8263" t="s">
        <v>12943</v>
      </c>
      <c r="N8263" t="s">
        <v>5162</v>
      </c>
      <c r="O8263" t="s">
        <v>17413</v>
      </c>
      <c r="P8263" t="s">
        <v>9174</v>
      </c>
      <c r="Q8263" t="s">
        <v>7650</v>
      </c>
      <c r="R8263">
        <v>-316.95999999999998</v>
      </c>
      <c r="S8263" t="s">
        <v>19090</v>
      </c>
      <c r="T8263" t="s">
        <v>19090</v>
      </c>
      <c r="U8263" t="s">
        <v>19090</v>
      </c>
    </row>
    <row r="8264" spans="1:21" x14ac:dyDescent="0.25">
      <c r="A8264" t="s">
        <v>15</v>
      </c>
      <c r="B8264" t="s">
        <v>11712</v>
      </c>
      <c r="C8264" t="s">
        <v>11713</v>
      </c>
      <c r="D8264" t="str">
        <f>VLOOKUP(C:C,Reconciliation!B:C,2,FALSE)</f>
        <v>Residential Sales</v>
      </c>
      <c r="E8264" t="str">
        <f>VLOOKUP(B:B,'[1]Chart of Accts'!$A:$B,2,FALSE)</f>
        <v>Residential Gas Sales - Billed</v>
      </c>
      <c r="F8264" t="s">
        <v>9177</v>
      </c>
      <c r="G8264" t="s">
        <v>32</v>
      </c>
      <c r="H8264" t="s">
        <v>5161</v>
      </c>
      <c r="I8264" t="s">
        <v>2795</v>
      </c>
      <c r="J8264" t="s">
        <v>11712</v>
      </c>
      <c r="L8264" t="s">
        <v>23</v>
      </c>
      <c r="M8264" t="s">
        <v>12944</v>
      </c>
      <c r="N8264" t="s">
        <v>5162</v>
      </c>
      <c r="O8264" t="s">
        <v>17414</v>
      </c>
      <c r="P8264" t="s">
        <v>9174</v>
      </c>
      <c r="Q8264" t="s">
        <v>7595</v>
      </c>
      <c r="R8264">
        <v>-160.26</v>
      </c>
      <c r="S8264" t="s">
        <v>19090</v>
      </c>
      <c r="T8264" t="s">
        <v>19090</v>
      </c>
      <c r="U8264" t="s">
        <v>19090</v>
      </c>
    </row>
    <row r="8265" spans="1:21" x14ac:dyDescent="0.25">
      <c r="A8265" t="s">
        <v>15</v>
      </c>
      <c r="B8265" t="s">
        <v>11712</v>
      </c>
      <c r="C8265" t="s">
        <v>11713</v>
      </c>
      <c r="D8265" t="str">
        <f>VLOOKUP(C:C,Reconciliation!B:C,2,FALSE)</f>
        <v>Residential Sales</v>
      </c>
      <c r="E8265" t="str">
        <f>VLOOKUP(B:B,'[1]Chart of Accts'!$A:$B,2,FALSE)</f>
        <v>Residential Gas Sales - Billed</v>
      </c>
      <c r="F8265" t="s">
        <v>9177</v>
      </c>
      <c r="G8265" t="s">
        <v>33</v>
      </c>
      <c r="H8265" t="s">
        <v>5161</v>
      </c>
      <c r="I8265" t="s">
        <v>2795</v>
      </c>
      <c r="J8265" t="s">
        <v>11712</v>
      </c>
      <c r="L8265" t="s">
        <v>23</v>
      </c>
      <c r="M8265" t="s">
        <v>12945</v>
      </c>
      <c r="N8265" t="s">
        <v>5162</v>
      </c>
      <c r="O8265" t="s">
        <v>17414</v>
      </c>
      <c r="P8265" t="s">
        <v>9174</v>
      </c>
      <c r="Q8265" t="s">
        <v>7595</v>
      </c>
      <c r="R8265">
        <v>-327.2</v>
      </c>
      <c r="S8265" t="s">
        <v>19090</v>
      </c>
      <c r="T8265" t="s">
        <v>19090</v>
      </c>
      <c r="U8265" t="s">
        <v>19090</v>
      </c>
    </row>
    <row r="8266" spans="1:21" x14ac:dyDescent="0.25">
      <c r="A8266" t="s">
        <v>15</v>
      </c>
      <c r="B8266" t="s">
        <v>11712</v>
      </c>
      <c r="C8266" t="s">
        <v>11713</v>
      </c>
      <c r="D8266" t="str">
        <f>VLOOKUP(C:C,Reconciliation!B:C,2,FALSE)</f>
        <v>Residential Sales</v>
      </c>
      <c r="E8266" t="str">
        <f>VLOOKUP(B:B,'[1]Chart of Accts'!$A:$B,2,FALSE)</f>
        <v>Residential Gas Sales - Billed</v>
      </c>
      <c r="F8266" t="s">
        <v>9179</v>
      </c>
      <c r="G8266" t="s">
        <v>28</v>
      </c>
      <c r="H8266" t="s">
        <v>5161</v>
      </c>
      <c r="I8266" t="s">
        <v>2795</v>
      </c>
      <c r="J8266" t="s">
        <v>11712</v>
      </c>
      <c r="L8266" t="s">
        <v>23</v>
      </c>
      <c r="M8266" t="s">
        <v>12946</v>
      </c>
      <c r="N8266" t="s">
        <v>5162</v>
      </c>
      <c r="O8266" t="s">
        <v>17415</v>
      </c>
      <c r="P8266" t="s">
        <v>9174</v>
      </c>
      <c r="Q8266" t="s">
        <v>7653</v>
      </c>
      <c r="R8266">
        <v>-470.47</v>
      </c>
      <c r="S8266" t="s">
        <v>19090</v>
      </c>
      <c r="T8266" t="s">
        <v>19090</v>
      </c>
      <c r="U8266" t="s">
        <v>19090</v>
      </c>
    </row>
    <row r="8267" spans="1:21" x14ac:dyDescent="0.25">
      <c r="A8267" t="s">
        <v>15</v>
      </c>
      <c r="B8267" t="s">
        <v>11712</v>
      </c>
      <c r="C8267" t="s">
        <v>11713</v>
      </c>
      <c r="D8267" t="str">
        <f>VLOOKUP(C:C,Reconciliation!B:C,2,FALSE)</f>
        <v>Residential Sales</v>
      </c>
      <c r="E8267" t="str">
        <f>VLOOKUP(B:B,'[1]Chart of Accts'!$A:$B,2,FALSE)</f>
        <v>Residential Gas Sales - Billed</v>
      </c>
      <c r="F8267" t="s">
        <v>9179</v>
      </c>
      <c r="G8267" t="s">
        <v>465</v>
      </c>
      <c r="H8267" t="s">
        <v>5161</v>
      </c>
      <c r="I8267" t="s">
        <v>2795</v>
      </c>
      <c r="J8267" t="s">
        <v>11712</v>
      </c>
      <c r="L8267" t="s">
        <v>23</v>
      </c>
      <c r="M8267" t="s">
        <v>12947</v>
      </c>
      <c r="N8267" t="s">
        <v>5162</v>
      </c>
      <c r="O8267" t="s">
        <v>17415</v>
      </c>
      <c r="P8267" t="s">
        <v>9174</v>
      </c>
      <c r="Q8267" t="s">
        <v>7653</v>
      </c>
      <c r="R8267">
        <v>-554.09</v>
      </c>
      <c r="S8267" t="s">
        <v>19090</v>
      </c>
      <c r="T8267" t="s">
        <v>19090</v>
      </c>
      <c r="U8267" t="s">
        <v>19090</v>
      </c>
    </row>
    <row r="8268" spans="1:21" x14ac:dyDescent="0.25">
      <c r="A8268" t="s">
        <v>15</v>
      </c>
      <c r="B8268" t="s">
        <v>11712</v>
      </c>
      <c r="C8268" t="s">
        <v>11713</v>
      </c>
      <c r="D8268" t="str">
        <f>VLOOKUP(C:C,Reconciliation!B:C,2,FALSE)</f>
        <v>Residential Sales</v>
      </c>
      <c r="E8268" t="str">
        <f>VLOOKUP(B:B,'[1]Chart of Accts'!$A:$B,2,FALSE)</f>
        <v>Residential Gas Sales - Billed</v>
      </c>
      <c r="F8268" t="s">
        <v>9179</v>
      </c>
      <c r="G8268" t="s">
        <v>897</v>
      </c>
      <c r="H8268" t="s">
        <v>5161</v>
      </c>
      <c r="I8268" t="s">
        <v>2795</v>
      </c>
      <c r="J8268" t="s">
        <v>11712</v>
      </c>
      <c r="L8268" t="s">
        <v>23</v>
      </c>
      <c r="M8268" t="s">
        <v>7417</v>
      </c>
      <c r="N8268" t="s">
        <v>5162</v>
      </c>
      <c r="O8268" t="s">
        <v>17415</v>
      </c>
      <c r="P8268" t="s">
        <v>9174</v>
      </c>
      <c r="Q8268" t="s">
        <v>7653</v>
      </c>
      <c r="R8268">
        <v>17.399999999999999</v>
      </c>
      <c r="S8268" t="s">
        <v>19090</v>
      </c>
      <c r="T8268" t="s">
        <v>19090</v>
      </c>
      <c r="U8268" t="s">
        <v>19090</v>
      </c>
    </row>
    <row r="8269" spans="1:21" x14ac:dyDescent="0.25">
      <c r="A8269" t="s">
        <v>15</v>
      </c>
      <c r="B8269" t="s">
        <v>11712</v>
      </c>
      <c r="C8269" t="s">
        <v>11713</v>
      </c>
      <c r="D8269" t="str">
        <f>VLOOKUP(C:C,Reconciliation!B:C,2,FALSE)</f>
        <v>Residential Sales</v>
      </c>
      <c r="E8269" t="str">
        <f>VLOOKUP(B:B,'[1]Chart of Accts'!$A:$B,2,FALSE)</f>
        <v>Residential Gas Sales - Billed</v>
      </c>
      <c r="F8269" t="s">
        <v>9180</v>
      </c>
      <c r="G8269" t="s">
        <v>803</v>
      </c>
      <c r="H8269" t="s">
        <v>5161</v>
      </c>
      <c r="I8269" t="s">
        <v>2795</v>
      </c>
      <c r="J8269" t="s">
        <v>11712</v>
      </c>
      <c r="L8269" t="s">
        <v>23</v>
      </c>
      <c r="M8269" t="s">
        <v>12948</v>
      </c>
      <c r="N8269" t="s">
        <v>5162</v>
      </c>
      <c r="O8269" t="s">
        <v>17416</v>
      </c>
      <c r="P8269" t="s">
        <v>9174</v>
      </c>
      <c r="Q8269" t="s">
        <v>7656</v>
      </c>
      <c r="R8269">
        <v>-335.67</v>
      </c>
      <c r="S8269" t="s">
        <v>19090</v>
      </c>
      <c r="T8269" t="s">
        <v>19090</v>
      </c>
      <c r="U8269" t="s">
        <v>19090</v>
      </c>
    </row>
    <row r="8270" spans="1:21" x14ac:dyDescent="0.25">
      <c r="A8270" t="s">
        <v>15</v>
      </c>
      <c r="B8270" t="s">
        <v>11712</v>
      </c>
      <c r="C8270" t="s">
        <v>11713</v>
      </c>
      <c r="D8270" t="str">
        <f>VLOOKUP(C:C,Reconciliation!B:C,2,FALSE)</f>
        <v>Residential Sales</v>
      </c>
      <c r="E8270" t="str">
        <f>VLOOKUP(B:B,'[1]Chart of Accts'!$A:$B,2,FALSE)</f>
        <v>Residential Gas Sales - Billed</v>
      </c>
      <c r="F8270" t="s">
        <v>9180</v>
      </c>
      <c r="G8270" t="s">
        <v>181</v>
      </c>
      <c r="H8270" t="s">
        <v>5161</v>
      </c>
      <c r="I8270" t="s">
        <v>2795</v>
      </c>
      <c r="J8270" t="s">
        <v>11712</v>
      </c>
      <c r="L8270" t="s">
        <v>23</v>
      </c>
      <c r="M8270" t="s">
        <v>12949</v>
      </c>
      <c r="N8270" t="s">
        <v>5162</v>
      </c>
      <c r="O8270" t="s">
        <v>17416</v>
      </c>
      <c r="P8270" t="s">
        <v>9174</v>
      </c>
      <c r="Q8270" t="s">
        <v>7656</v>
      </c>
      <c r="R8270">
        <v>-487.85</v>
      </c>
      <c r="S8270" t="s">
        <v>19090</v>
      </c>
      <c r="T8270" t="s">
        <v>19090</v>
      </c>
      <c r="U8270" t="s">
        <v>19090</v>
      </c>
    </row>
    <row r="8271" spans="1:21" x14ac:dyDescent="0.25">
      <c r="A8271" t="s">
        <v>15</v>
      </c>
      <c r="B8271" t="s">
        <v>11712</v>
      </c>
      <c r="C8271" t="s">
        <v>11713</v>
      </c>
      <c r="D8271" t="str">
        <f>VLOOKUP(C:C,Reconciliation!B:C,2,FALSE)</f>
        <v>Residential Sales</v>
      </c>
      <c r="E8271" t="str">
        <f>VLOOKUP(B:B,'[1]Chart of Accts'!$A:$B,2,FALSE)</f>
        <v>Residential Gas Sales - Billed</v>
      </c>
      <c r="F8271" t="s">
        <v>9180</v>
      </c>
      <c r="G8271" t="s">
        <v>901</v>
      </c>
      <c r="H8271" t="s">
        <v>5161</v>
      </c>
      <c r="I8271" t="s">
        <v>2795</v>
      </c>
      <c r="J8271" t="s">
        <v>11712</v>
      </c>
      <c r="L8271" t="s">
        <v>23</v>
      </c>
      <c r="M8271" t="s">
        <v>872</v>
      </c>
      <c r="N8271" t="s">
        <v>5162</v>
      </c>
      <c r="O8271" t="s">
        <v>17416</v>
      </c>
      <c r="P8271" t="s">
        <v>9174</v>
      </c>
      <c r="Q8271" t="s">
        <v>7656</v>
      </c>
      <c r="R8271">
        <v>9.33</v>
      </c>
      <c r="S8271" t="s">
        <v>19090</v>
      </c>
      <c r="T8271" t="s">
        <v>19090</v>
      </c>
      <c r="U8271" t="s">
        <v>19090</v>
      </c>
    </row>
    <row r="8272" spans="1:21" x14ac:dyDescent="0.25">
      <c r="A8272" t="s">
        <v>15</v>
      </c>
      <c r="B8272" t="s">
        <v>11712</v>
      </c>
      <c r="C8272" t="s">
        <v>11713</v>
      </c>
      <c r="D8272" t="str">
        <f>VLOOKUP(C:C,Reconciliation!B:C,2,FALSE)</f>
        <v>Residential Sales</v>
      </c>
      <c r="E8272" t="str">
        <f>VLOOKUP(B:B,'[1]Chart of Accts'!$A:$B,2,FALSE)</f>
        <v>Residential Gas Sales - Billed</v>
      </c>
      <c r="F8272" t="s">
        <v>9181</v>
      </c>
      <c r="G8272" t="s">
        <v>798</v>
      </c>
      <c r="H8272" t="s">
        <v>5161</v>
      </c>
      <c r="I8272" t="s">
        <v>2795</v>
      </c>
      <c r="J8272" t="s">
        <v>11712</v>
      </c>
      <c r="L8272" t="s">
        <v>23</v>
      </c>
      <c r="M8272" t="s">
        <v>584</v>
      </c>
      <c r="N8272" t="s">
        <v>5162</v>
      </c>
      <c r="O8272" t="s">
        <v>17417</v>
      </c>
      <c r="P8272" t="s">
        <v>9174</v>
      </c>
      <c r="Q8272" t="s">
        <v>7661</v>
      </c>
      <c r="R8272">
        <v>14.07</v>
      </c>
      <c r="S8272" t="s">
        <v>19090</v>
      </c>
      <c r="T8272" t="s">
        <v>19090</v>
      </c>
      <c r="U8272" t="s">
        <v>19090</v>
      </c>
    </row>
    <row r="8273" spans="1:21" x14ac:dyDescent="0.25">
      <c r="A8273" t="s">
        <v>15</v>
      </c>
      <c r="B8273" t="s">
        <v>11712</v>
      </c>
      <c r="C8273" t="s">
        <v>11713</v>
      </c>
      <c r="D8273" t="str">
        <f>VLOOKUP(C:C,Reconciliation!B:C,2,FALSE)</f>
        <v>Residential Sales</v>
      </c>
      <c r="E8273" t="str">
        <f>VLOOKUP(B:B,'[1]Chart of Accts'!$A:$B,2,FALSE)</f>
        <v>Residential Gas Sales - Billed</v>
      </c>
      <c r="F8273" t="s">
        <v>9181</v>
      </c>
      <c r="G8273" t="s">
        <v>897</v>
      </c>
      <c r="H8273" t="s">
        <v>5161</v>
      </c>
      <c r="I8273" t="s">
        <v>2795</v>
      </c>
      <c r="J8273" t="s">
        <v>11712</v>
      </c>
      <c r="L8273" t="s">
        <v>23</v>
      </c>
      <c r="M8273" t="s">
        <v>12950</v>
      </c>
      <c r="N8273" t="s">
        <v>5162</v>
      </c>
      <c r="O8273" t="s">
        <v>17417</v>
      </c>
      <c r="P8273" t="s">
        <v>9174</v>
      </c>
      <c r="Q8273" t="s">
        <v>7661</v>
      </c>
      <c r="R8273">
        <v>-367</v>
      </c>
      <c r="S8273" t="s">
        <v>19090</v>
      </c>
      <c r="T8273" t="s">
        <v>19090</v>
      </c>
      <c r="U8273" t="s">
        <v>19090</v>
      </c>
    </row>
    <row r="8274" spans="1:21" x14ac:dyDescent="0.25">
      <c r="A8274" t="s">
        <v>15</v>
      </c>
      <c r="B8274" t="s">
        <v>11712</v>
      </c>
      <c r="C8274" t="s">
        <v>11713</v>
      </c>
      <c r="D8274" t="str">
        <f>VLOOKUP(C:C,Reconciliation!B:C,2,FALSE)</f>
        <v>Residential Sales</v>
      </c>
      <c r="E8274" t="str">
        <f>VLOOKUP(B:B,'[1]Chart of Accts'!$A:$B,2,FALSE)</f>
        <v>Residential Gas Sales - Billed</v>
      </c>
      <c r="F8274" t="s">
        <v>9181</v>
      </c>
      <c r="G8274" t="s">
        <v>899</v>
      </c>
      <c r="H8274" t="s">
        <v>5161</v>
      </c>
      <c r="I8274" t="s">
        <v>2795</v>
      </c>
      <c r="J8274" t="s">
        <v>11712</v>
      </c>
      <c r="L8274" t="s">
        <v>23</v>
      </c>
      <c r="M8274" t="s">
        <v>12951</v>
      </c>
      <c r="N8274" t="s">
        <v>5162</v>
      </c>
      <c r="O8274" t="s">
        <v>17417</v>
      </c>
      <c r="P8274" t="s">
        <v>9174</v>
      </c>
      <c r="Q8274" t="s">
        <v>7661</v>
      </c>
      <c r="R8274">
        <v>-288.83</v>
      </c>
      <c r="S8274" t="s">
        <v>19090</v>
      </c>
      <c r="T8274" t="s">
        <v>19090</v>
      </c>
      <c r="U8274" t="s">
        <v>19090</v>
      </c>
    </row>
    <row r="8275" spans="1:21" x14ac:dyDescent="0.25">
      <c r="A8275" t="s">
        <v>15</v>
      </c>
      <c r="B8275" t="s">
        <v>11712</v>
      </c>
      <c r="C8275" t="s">
        <v>11713</v>
      </c>
      <c r="D8275" t="str">
        <f>VLOOKUP(C:C,Reconciliation!B:C,2,FALSE)</f>
        <v>Residential Sales</v>
      </c>
      <c r="E8275" t="str">
        <f>VLOOKUP(B:B,'[1]Chart of Accts'!$A:$B,2,FALSE)</f>
        <v>Residential Gas Sales - Billed</v>
      </c>
      <c r="F8275" t="s">
        <v>9182</v>
      </c>
      <c r="G8275" t="s">
        <v>899</v>
      </c>
      <c r="H8275" t="s">
        <v>5161</v>
      </c>
      <c r="I8275" t="s">
        <v>2795</v>
      </c>
      <c r="J8275" t="s">
        <v>11712</v>
      </c>
      <c r="L8275" t="s">
        <v>23</v>
      </c>
      <c r="M8275" t="s">
        <v>12952</v>
      </c>
      <c r="N8275" t="s">
        <v>5162</v>
      </c>
      <c r="O8275" t="s">
        <v>17418</v>
      </c>
      <c r="P8275" t="s">
        <v>9174</v>
      </c>
      <c r="Q8275" t="s">
        <v>7597</v>
      </c>
      <c r="R8275">
        <v>-273.41000000000003</v>
      </c>
      <c r="S8275" t="s">
        <v>19090</v>
      </c>
      <c r="T8275" t="s">
        <v>19090</v>
      </c>
      <c r="U8275" t="s">
        <v>19090</v>
      </c>
    </row>
    <row r="8276" spans="1:21" x14ac:dyDescent="0.25">
      <c r="A8276" t="s">
        <v>15</v>
      </c>
      <c r="B8276" t="s">
        <v>11712</v>
      </c>
      <c r="C8276" t="s">
        <v>11713</v>
      </c>
      <c r="D8276" t="str">
        <f>VLOOKUP(C:C,Reconciliation!B:C,2,FALSE)</f>
        <v>Residential Sales</v>
      </c>
      <c r="E8276" t="str">
        <f>VLOOKUP(B:B,'[1]Chart of Accts'!$A:$B,2,FALSE)</f>
        <v>Residential Gas Sales - Billed</v>
      </c>
      <c r="F8276" t="s">
        <v>9182</v>
      </c>
      <c r="G8276" t="s">
        <v>901</v>
      </c>
      <c r="H8276" t="s">
        <v>5161</v>
      </c>
      <c r="I8276" t="s">
        <v>2795</v>
      </c>
      <c r="J8276" t="s">
        <v>11712</v>
      </c>
      <c r="L8276" t="s">
        <v>23</v>
      </c>
      <c r="M8276" t="s">
        <v>12953</v>
      </c>
      <c r="N8276" t="s">
        <v>5162</v>
      </c>
      <c r="O8276" t="s">
        <v>17418</v>
      </c>
      <c r="P8276" t="s">
        <v>9174</v>
      </c>
      <c r="Q8276" t="s">
        <v>7597</v>
      </c>
      <c r="R8276">
        <v>-366.24</v>
      </c>
      <c r="S8276" t="s">
        <v>19090</v>
      </c>
      <c r="T8276" t="s">
        <v>19090</v>
      </c>
      <c r="U8276" t="s">
        <v>19090</v>
      </c>
    </row>
    <row r="8277" spans="1:21" x14ac:dyDescent="0.25">
      <c r="A8277" t="s">
        <v>15</v>
      </c>
      <c r="B8277" t="s">
        <v>11712</v>
      </c>
      <c r="C8277" t="s">
        <v>11713</v>
      </c>
      <c r="D8277" t="str">
        <f>VLOOKUP(C:C,Reconciliation!B:C,2,FALSE)</f>
        <v>Residential Sales</v>
      </c>
      <c r="E8277" t="str">
        <f>VLOOKUP(B:B,'[1]Chart of Accts'!$A:$B,2,FALSE)</f>
        <v>Residential Gas Sales - Billed</v>
      </c>
      <c r="F8277" t="s">
        <v>9183</v>
      </c>
      <c r="G8277" t="s">
        <v>801</v>
      </c>
      <c r="H8277" t="s">
        <v>5161</v>
      </c>
      <c r="I8277" t="s">
        <v>2795</v>
      </c>
      <c r="J8277" t="s">
        <v>11712</v>
      </c>
      <c r="L8277" t="s">
        <v>23</v>
      </c>
      <c r="M8277" t="s">
        <v>7291</v>
      </c>
      <c r="N8277" t="s">
        <v>5162</v>
      </c>
      <c r="O8277" t="s">
        <v>17419</v>
      </c>
      <c r="P8277" t="s">
        <v>9174</v>
      </c>
      <c r="Q8277" t="s">
        <v>7543</v>
      </c>
      <c r="R8277">
        <v>13.14</v>
      </c>
      <c r="S8277" t="s">
        <v>19090</v>
      </c>
      <c r="T8277" t="s">
        <v>19090</v>
      </c>
      <c r="U8277" t="s">
        <v>19090</v>
      </c>
    </row>
    <row r="8278" spans="1:21" x14ac:dyDescent="0.25">
      <c r="A8278" t="s">
        <v>15</v>
      </c>
      <c r="B8278" t="s">
        <v>11712</v>
      </c>
      <c r="C8278" t="s">
        <v>11713</v>
      </c>
      <c r="D8278" t="str">
        <f>VLOOKUP(C:C,Reconciliation!B:C,2,FALSE)</f>
        <v>Residential Sales</v>
      </c>
      <c r="E8278" t="str">
        <f>VLOOKUP(B:B,'[1]Chart of Accts'!$A:$B,2,FALSE)</f>
        <v>Residential Gas Sales - Billed</v>
      </c>
      <c r="F8278" t="s">
        <v>9183</v>
      </c>
      <c r="G8278" t="s">
        <v>28</v>
      </c>
      <c r="H8278" t="s">
        <v>5161</v>
      </c>
      <c r="I8278" t="s">
        <v>2795</v>
      </c>
      <c r="J8278" t="s">
        <v>11712</v>
      </c>
      <c r="L8278" t="s">
        <v>23</v>
      </c>
      <c r="M8278" t="s">
        <v>12954</v>
      </c>
      <c r="N8278" t="s">
        <v>5162</v>
      </c>
      <c r="O8278" t="s">
        <v>17419</v>
      </c>
      <c r="P8278" t="s">
        <v>9174</v>
      </c>
      <c r="Q8278" t="s">
        <v>7543</v>
      </c>
      <c r="R8278">
        <v>-155.28</v>
      </c>
      <c r="S8278" t="s">
        <v>19090</v>
      </c>
      <c r="T8278" t="s">
        <v>19090</v>
      </c>
      <c r="U8278" t="s">
        <v>19090</v>
      </c>
    </row>
    <row r="8279" spans="1:21" x14ac:dyDescent="0.25">
      <c r="A8279" t="s">
        <v>15</v>
      </c>
      <c r="B8279" t="s">
        <v>11712</v>
      </c>
      <c r="C8279" t="s">
        <v>11713</v>
      </c>
      <c r="D8279" t="str">
        <f>VLOOKUP(C:C,Reconciliation!B:C,2,FALSE)</f>
        <v>Residential Sales</v>
      </c>
      <c r="E8279" t="str">
        <f>VLOOKUP(B:B,'[1]Chart of Accts'!$A:$B,2,FALSE)</f>
        <v>Residential Gas Sales - Billed</v>
      </c>
      <c r="F8279" t="s">
        <v>9183</v>
      </c>
      <c r="G8279" t="s">
        <v>465</v>
      </c>
      <c r="H8279" t="s">
        <v>5161</v>
      </c>
      <c r="I8279" t="s">
        <v>2795</v>
      </c>
      <c r="J8279" t="s">
        <v>11712</v>
      </c>
      <c r="L8279" t="s">
        <v>23</v>
      </c>
      <c r="M8279" t="s">
        <v>12955</v>
      </c>
      <c r="N8279" t="s">
        <v>5162</v>
      </c>
      <c r="O8279" t="s">
        <v>17419</v>
      </c>
      <c r="P8279" t="s">
        <v>9174</v>
      </c>
      <c r="Q8279" t="s">
        <v>7543</v>
      </c>
      <c r="R8279">
        <v>-234.86</v>
      </c>
      <c r="S8279" t="s">
        <v>19090</v>
      </c>
      <c r="T8279" t="s">
        <v>19090</v>
      </c>
      <c r="U8279" t="s">
        <v>19090</v>
      </c>
    </row>
    <row r="8280" spans="1:21" x14ac:dyDescent="0.25">
      <c r="A8280" t="s">
        <v>15</v>
      </c>
      <c r="B8280" t="s">
        <v>11712</v>
      </c>
      <c r="C8280" t="s">
        <v>11713</v>
      </c>
      <c r="D8280" t="str">
        <f>VLOOKUP(C:C,Reconciliation!B:C,2,FALSE)</f>
        <v>Residential Sales</v>
      </c>
      <c r="E8280" t="str">
        <f>VLOOKUP(B:B,'[1]Chart of Accts'!$A:$B,2,FALSE)</f>
        <v>Residential Gas Sales - Billed</v>
      </c>
      <c r="F8280" t="s">
        <v>9184</v>
      </c>
      <c r="G8280" t="s">
        <v>28</v>
      </c>
      <c r="H8280" t="s">
        <v>5161</v>
      </c>
      <c r="I8280" t="s">
        <v>2795</v>
      </c>
      <c r="J8280" t="s">
        <v>11712</v>
      </c>
      <c r="L8280" t="s">
        <v>23</v>
      </c>
      <c r="M8280" t="s">
        <v>12956</v>
      </c>
      <c r="N8280" t="s">
        <v>5162</v>
      </c>
      <c r="O8280" t="s">
        <v>17420</v>
      </c>
      <c r="P8280" t="s">
        <v>9174</v>
      </c>
      <c r="Q8280" t="s">
        <v>7666</v>
      </c>
      <c r="R8280">
        <v>-34.119999999999997</v>
      </c>
      <c r="S8280" t="s">
        <v>19090</v>
      </c>
      <c r="T8280" t="s">
        <v>19090</v>
      </c>
      <c r="U8280" t="s">
        <v>19090</v>
      </c>
    </row>
    <row r="8281" spans="1:21" x14ac:dyDescent="0.25">
      <c r="A8281" t="s">
        <v>15</v>
      </c>
      <c r="B8281" t="s">
        <v>11712</v>
      </c>
      <c r="C8281" t="s">
        <v>11713</v>
      </c>
      <c r="D8281" t="str">
        <f>VLOOKUP(C:C,Reconciliation!B:C,2,FALSE)</f>
        <v>Residential Sales</v>
      </c>
      <c r="E8281" t="str">
        <f>VLOOKUP(B:B,'[1]Chart of Accts'!$A:$B,2,FALSE)</f>
        <v>Residential Gas Sales - Billed</v>
      </c>
      <c r="F8281" t="s">
        <v>9184</v>
      </c>
      <c r="G8281" t="s">
        <v>893</v>
      </c>
      <c r="H8281" t="s">
        <v>5161</v>
      </c>
      <c r="I8281" t="s">
        <v>2795</v>
      </c>
      <c r="J8281" t="s">
        <v>11712</v>
      </c>
      <c r="L8281" t="s">
        <v>23</v>
      </c>
      <c r="M8281" t="s">
        <v>6432</v>
      </c>
      <c r="N8281" t="s">
        <v>5162</v>
      </c>
      <c r="O8281" t="s">
        <v>17420</v>
      </c>
      <c r="P8281" t="s">
        <v>9174</v>
      </c>
      <c r="Q8281" t="s">
        <v>7666</v>
      </c>
      <c r="R8281">
        <v>-78.56</v>
      </c>
      <c r="S8281" t="s">
        <v>19090</v>
      </c>
      <c r="T8281" t="s">
        <v>19090</v>
      </c>
      <c r="U8281" t="s">
        <v>19090</v>
      </c>
    </row>
    <row r="8282" spans="1:21" x14ac:dyDescent="0.25">
      <c r="A8282" t="s">
        <v>15</v>
      </c>
      <c r="B8282" t="s">
        <v>11712</v>
      </c>
      <c r="C8282" t="s">
        <v>11713</v>
      </c>
      <c r="D8282" t="str">
        <f>VLOOKUP(C:C,Reconciliation!B:C,2,FALSE)</f>
        <v>Residential Sales</v>
      </c>
      <c r="E8282" t="str">
        <f>VLOOKUP(B:B,'[1]Chart of Accts'!$A:$B,2,FALSE)</f>
        <v>Residential Gas Sales - Billed</v>
      </c>
      <c r="F8282" t="s">
        <v>9186</v>
      </c>
      <c r="G8282" t="s">
        <v>803</v>
      </c>
      <c r="H8282" t="s">
        <v>5161</v>
      </c>
      <c r="I8282" t="s">
        <v>2795</v>
      </c>
      <c r="J8282" t="s">
        <v>11712</v>
      </c>
      <c r="L8282" t="s">
        <v>23</v>
      </c>
      <c r="M8282" t="s">
        <v>5342</v>
      </c>
      <c r="N8282" t="s">
        <v>5162</v>
      </c>
      <c r="O8282" t="s">
        <v>17421</v>
      </c>
      <c r="P8282" t="s">
        <v>9174</v>
      </c>
      <c r="Q8282" t="s">
        <v>7339</v>
      </c>
      <c r="R8282">
        <v>11.2</v>
      </c>
      <c r="S8282" t="s">
        <v>19090</v>
      </c>
      <c r="T8282" t="s">
        <v>19090</v>
      </c>
      <c r="U8282" t="s">
        <v>19090</v>
      </c>
    </row>
    <row r="8283" spans="1:21" x14ac:dyDescent="0.25">
      <c r="A8283" t="s">
        <v>15</v>
      </c>
      <c r="B8283" t="s">
        <v>11712</v>
      </c>
      <c r="C8283" t="s">
        <v>11713</v>
      </c>
      <c r="D8283" t="str">
        <f>VLOOKUP(C:C,Reconciliation!B:C,2,FALSE)</f>
        <v>Residential Sales</v>
      </c>
      <c r="E8283" t="str">
        <f>VLOOKUP(B:B,'[1]Chart of Accts'!$A:$B,2,FALSE)</f>
        <v>Residential Gas Sales - Billed</v>
      </c>
      <c r="F8283" t="s">
        <v>9186</v>
      </c>
      <c r="G8283" t="s">
        <v>806</v>
      </c>
      <c r="H8283" t="s">
        <v>5161</v>
      </c>
      <c r="I8283" t="s">
        <v>2795</v>
      </c>
      <c r="J8283" t="s">
        <v>11712</v>
      </c>
      <c r="L8283" t="s">
        <v>23</v>
      </c>
      <c r="M8283" t="s">
        <v>7654</v>
      </c>
      <c r="N8283" t="s">
        <v>5162</v>
      </c>
      <c r="O8283" t="s">
        <v>17421</v>
      </c>
      <c r="P8283" t="s">
        <v>9174</v>
      </c>
      <c r="Q8283" t="s">
        <v>7339</v>
      </c>
      <c r="R8283">
        <v>50.66</v>
      </c>
      <c r="S8283" t="s">
        <v>19090</v>
      </c>
      <c r="T8283" t="s">
        <v>19090</v>
      </c>
      <c r="U8283" t="s">
        <v>19090</v>
      </c>
    </row>
    <row r="8284" spans="1:21" x14ac:dyDescent="0.25">
      <c r="A8284" t="s">
        <v>15</v>
      </c>
      <c r="B8284" t="s">
        <v>11712</v>
      </c>
      <c r="C8284" t="s">
        <v>11713</v>
      </c>
      <c r="D8284" t="str">
        <f>VLOOKUP(C:C,Reconciliation!B:C,2,FALSE)</f>
        <v>Residential Sales</v>
      </c>
      <c r="E8284" t="str">
        <f>VLOOKUP(B:B,'[1]Chart of Accts'!$A:$B,2,FALSE)</f>
        <v>Residential Gas Sales - Billed</v>
      </c>
      <c r="F8284" t="s">
        <v>9186</v>
      </c>
      <c r="G8284" t="s">
        <v>899</v>
      </c>
      <c r="H8284" t="s">
        <v>5161</v>
      </c>
      <c r="I8284" t="s">
        <v>2795</v>
      </c>
      <c r="J8284" t="s">
        <v>11712</v>
      </c>
      <c r="L8284" t="s">
        <v>23</v>
      </c>
      <c r="M8284" t="s">
        <v>12957</v>
      </c>
      <c r="N8284" t="s">
        <v>5162</v>
      </c>
      <c r="O8284" t="s">
        <v>17421</v>
      </c>
      <c r="P8284" t="s">
        <v>9174</v>
      </c>
      <c r="Q8284" t="s">
        <v>7339</v>
      </c>
      <c r="R8284">
        <v>-464.15</v>
      </c>
      <c r="S8284" t="s">
        <v>19090</v>
      </c>
      <c r="T8284" t="s">
        <v>19090</v>
      </c>
      <c r="U8284" t="s">
        <v>19090</v>
      </c>
    </row>
    <row r="8285" spans="1:21" x14ac:dyDescent="0.25">
      <c r="A8285" t="s">
        <v>15</v>
      </c>
      <c r="B8285" t="s">
        <v>11712</v>
      </c>
      <c r="C8285" t="s">
        <v>11713</v>
      </c>
      <c r="D8285" t="str">
        <f>VLOOKUP(C:C,Reconciliation!B:C,2,FALSE)</f>
        <v>Residential Sales</v>
      </c>
      <c r="E8285" t="str">
        <f>VLOOKUP(B:B,'[1]Chart of Accts'!$A:$B,2,FALSE)</f>
        <v>Residential Gas Sales - Billed</v>
      </c>
      <c r="F8285" t="s">
        <v>9186</v>
      </c>
      <c r="G8285" t="s">
        <v>901</v>
      </c>
      <c r="H8285" t="s">
        <v>5161</v>
      </c>
      <c r="I8285" t="s">
        <v>2795</v>
      </c>
      <c r="J8285" t="s">
        <v>11712</v>
      </c>
      <c r="L8285" t="s">
        <v>23</v>
      </c>
      <c r="M8285" t="s">
        <v>12958</v>
      </c>
      <c r="N8285" t="s">
        <v>5162</v>
      </c>
      <c r="O8285" t="s">
        <v>17421</v>
      </c>
      <c r="P8285" t="s">
        <v>9174</v>
      </c>
      <c r="Q8285" t="s">
        <v>7339</v>
      </c>
      <c r="R8285">
        <v>-581.24</v>
      </c>
      <c r="S8285" t="s">
        <v>19090</v>
      </c>
      <c r="T8285" t="s">
        <v>19090</v>
      </c>
      <c r="U8285" t="s">
        <v>19090</v>
      </c>
    </row>
    <row r="8286" spans="1:21" x14ac:dyDescent="0.25">
      <c r="A8286" t="s">
        <v>15</v>
      </c>
      <c r="B8286" t="s">
        <v>11712</v>
      </c>
      <c r="C8286" t="s">
        <v>11713</v>
      </c>
      <c r="D8286" t="str">
        <f>VLOOKUP(C:C,Reconciliation!B:C,2,FALSE)</f>
        <v>Residential Sales</v>
      </c>
      <c r="E8286" t="str">
        <f>VLOOKUP(B:B,'[1]Chart of Accts'!$A:$B,2,FALSE)</f>
        <v>Residential Gas Sales - Billed</v>
      </c>
      <c r="F8286" t="s">
        <v>9187</v>
      </c>
      <c r="G8286" t="s">
        <v>897</v>
      </c>
      <c r="H8286" t="s">
        <v>5161</v>
      </c>
      <c r="I8286" t="s">
        <v>2795</v>
      </c>
      <c r="J8286" t="s">
        <v>11712</v>
      </c>
      <c r="L8286" t="s">
        <v>23</v>
      </c>
      <c r="M8286" t="s">
        <v>12959</v>
      </c>
      <c r="N8286" t="s">
        <v>5162</v>
      </c>
      <c r="O8286" t="s">
        <v>17422</v>
      </c>
      <c r="P8286" t="s">
        <v>9174</v>
      </c>
      <c r="Q8286" t="s">
        <v>7362</v>
      </c>
      <c r="R8286">
        <v>-76.06</v>
      </c>
      <c r="S8286" t="s">
        <v>19090</v>
      </c>
      <c r="T8286" t="s">
        <v>19090</v>
      </c>
      <c r="U8286" t="s">
        <v>19090</v>
      </c>
    </row>
    <row r="8287" spans="1:21" x14ac:dyDescent="0.25">
      <c r="A8287" t="s">
        <v>15</v>
      </c>
      <c r="B8287" t="s">
        <v>11712</v>
      </c>
      <c r="C8287" t="s">
        <v>11713</v>
      </c>
      <c r="D8287" t="str">
        <f>VLOOKUP(C:C,Reconciliation!B:C,2,FALSE)</f>
        <v>Residential Sales</v>
      </c>
      <c r="E8287" t="str">
        <f>VLOOKUP(B:B,'[1]Chart of Accts'!$A:$B,2,FALSE)</f>
        <v>Residential Gas Sales - Billed</v>
      </c>
      <c r="F8287" t="s">
        <v>9187</v>
      </c>
      <c r="G8287" t="s">
        <v>899</v>
      </c>
      <c r="H8287" t="s">
        <v>5161</v>
      </c>
      <c r="I8287" t="s">
        <v>2795</v>
      </c>
      <c r="J8287" t="s">
        <v>11712</v>
      </c>
      <c r="L8287" t="s">
        <v>23</v>
      </c>
      <c r="M8287" t="s">
        <v>12960</v>
      </c>
      <c r="N8287" t="s">
        <v>5162</v>
      </c>
      <c r="O8287" t="s">
        <v>17422</v>
      </c>
      <c r="P8287" t="s">
        <v>9174</v>
      </c>
      <c r="Q8287" t="s">
        <v>7362</v>
      </c>
      <c r="R8287">
        <v>-138.88</v>
      </c>
      <c r="S8287" t="s">
        <v>19090</v>
      </c>
      <c r="T8287" t="s">
        <v>19090</v>
      </c>
      <c r="U8287" t="s">
        <v>19090</v>
      </c>
    </row>
    <row r="8288" spans="1:21" x14ac:dyDescent="0.25">
      <c r="A8288" t="s">
        <v>15</v>
      </c>
      <c r="B8288" t="s">
        <v>11712</v>
      </c>
      <c r="C8288" t="s">
        <v>11713</v>
      </c>
      <c r="D8288" t="str">
        <f>VLOOKUP(C:C,Reconciliation!B:C,2,FALSE)</f>
        <v>Residential Sales</v>
      </c>
      <c r="E8288" t="str">
        <f>VLOOKUP(B:B,'[1]Chart of Accts'!$A:$B,2,FALSE)</f>
        <v>Residential Gas Sales - Billed</v>
      </c>
      <c r="F8288" t="s">
        <v>9188</v>
      </c>
      <c r="G8288" t="s">
        <v>796</v>
      </c>
      <c r="H8288" t="s">
        <v>5161</v>
      </c>
      <c r="I8288" t="s">
        <v>2795</v>
      </c>
      <c r="J8288" t="s">
        <v>11712</v>
      </c>
      <c r="L8288" t="s">
        <v>23</v>
      </c>
      <c r="M8288" t="s">
        <v>65</v>
      </c>
      <c r="N8288" t="s">
        <v>5162</v>
      </c>
      <c r="O8288" t="s">
        <v>17423</v>
      </c>
      <c r="P8288" t="s">
        <v>9174</v>
      </c>
      <c r="Q8288" t="s">
        <v>7363</v>
      </c>
      <c r="R8288">
        <v>20.78</v>
      </c>
      <c r="S8288" t="s">
        <v>19090</v>
      </c>
      <c r="T8288" t="s">
        <v>19090</v>
      </c>
      <c r="U8288" t="s">
        <v>19090</v>
      </c>
    </row>
    <row r="8289" spans="1:21" x14ac:dyDescent="0.25">
      <c r="A8289" t="s">
        <v>15</v>
      </c>
      <c r="B8289" t="s">
        <v>11712</v>
      </c>
      <c r="C8289" t="s">
        <v>11713</v>
      </c>
      <c r="D8289" t="str">
        <f>VLOOKUP(C:C,Reconciliation!B:C,2,FALSE)</f>
        <v>Residential Sales</v>
      </c>
      <c r="E8289" t="str">
        <f>VLOOKUP(B:B,'[1]Chart of Accts'!$A:$B,2,FALSE)</f>
        <v>Residential Gas Sales - Billed</v>
      </c>
      <c r="F8289" t="s">
        <v>9188</v>
      </c>
      <c r="G8289" t="s">
        <v>28</v>
      </c>
      <c r="H8289" t="s">
        <v>5161</v>
      </c>
      <c r="I8289" t="s">
        <v>2795</v>
      </c>
      <c r="J8289" t="s">
        <v>11712</v>
      </c>
      <c r="L8289" t="s">
        <v>23</v>
      </c>
      <c r="M8289" t="s">
        <v>12961</v>
      </c>
      <c r="N8289" t="s">
        <v>5162</v>
      </c>
      <c r="O8289" t="s">
        <v>17423</v>
      </c>
      <c r="P8289" t="s">
        <v>9174</v>
      </c>
      <c r="Q8289" t="s">
        <v>7363</v>
      </c>
      <c r="R8289">
        <v>-178.84</v>
      </c>
      <c r="S8289" t="s">
        <v>19090</v>
      </c>
      <c r="T8289" t="s">
        <v>19090</v>
      </c>
      <c r="U8289" t="s">
        <v>19090</v>
      </c>
    </row>
    <row r="8290" spans="1:21" x14ac:dyDescent="0.25">
      <c r="A8290" t="s">
        <v>15</v>
      </c>
      <c r="B8290" t="s">
        <v>11712</v>
      </c>
      <c r="C8290" t="s">
        <v>11713</v>
      </c>
      <c r="D8290" t="str">
        <f>VLOOKUP(C:C,Reconciliation!B:C,2,FALSE)</f>
        <v>Residential Sales</v>
      </c>
      <c r="E8290" t="str">
        <f>VLOOKUP(B:B,'[1]Chart of Accts'!$A:$B,2,FALSE)</f>
        <v>Residential Gas Sales - Billed</v>
      </c>
      <c r="F8290" t="s">
        <v>9188</v>
      </c>
      <c r="G8290" t="s">
        <v>465</v>
      </c>
      <c r="H8290" t="s">
        <v>5161</v>
      </c>
      <c r="I8290" t="s">
        <v>2795</v>
      </c>
      <c r="J8290" t="s">
        <v>11712</v>
      </c>
      <c r="L8290" t="s">
        <v>23</v>
      </c>
      <c r="M8290" t="s">
        <v>12962</v>
      </c>
      <c r="N8290" t="s">
        <v>5162</v>
      </c>
      <c r="O8290" t="s">
        <v>17423</v>
      </c>
      <c r="P8290" t="s">
        <v>9174</v>
      </c>
      <c r="Q8290" t="s">
        <v>7363</v>
      </c>
      <c r="R8290">
        <v>-288.57</v>
      </c>
      <c r="S8290" t="s">
        <v>19090</v>
      </c>
      <c r="T8290" t="s">
        <v>19090</v>
      </c>
      <c r="U8290" t="s">
        <v>19090</v>
      </c>
    </row>
    <row r="8291" spans="1:21" x14ac:dyDescent="0.25">
      <c r="A8291" t="s">
        <v>15</v>
      </c>
      <c r="B8291" t="s">
        <v>11712</v>
      </c>
      <c r="C8291" t="s">
        <v>11713</v>
      </c>
      <c r="D8291" t="str">
        <f>VLOOKUP(C:C,Reconciliation!B:C,2,FALSE)</f>
        <v>Residential Sales</v>
      </c>
      <c r="E8291" t="str">
        <f>VLOOKUP(B:B,'[1]Chart of Accts'!$A:$B,2,FALSE)</f>
        <v>Residential Gas Sales - Billed</v>
      </c>
      <c r="F8291" t="s">
        <v>9189</v>
      </c>
      <c r="G8291" t="s">
        <v>28</v>
      </c>
      <c r="H8291" t="s">
        <v>5161</v>
      </c>
      <c r="I8291" t="s">
        <v>2795</v>
      </c>
      <c r="J8291" t="s">
        <v>11712</v>
      </c>
      <c r="L8291" t="s">
        <v>23</v>
      </c>
      <c r="M8291" t="s">
        <v>8681</v>
      </c>
      <c r="N8291" t="s">
        <v>5162</v>
      </c>
      <c r="O8291" t="s">
        <v>17424</v>
      </c>
      <c r="P8291" t="s">
        <v>9174</v>
      </c>
      <c r="Q8291" t="s">
        <v>7364</v>
      </c>
      <c r="R8291">
        <v>-138.41999999999999</v>
      </c>
      <c r="S8291" t="s">
        <v>19090</v>
      </c>
      <c r="T8291" t="s">
        <v>19090</v>
      </c>
      <c r="U8291" t="s">
        <v>19090</v>
      </c>
    </row>
    <row r="8292" spans="1:21" x14ac:dyDescent="0.25">
      <c r="A8292" t="s">
        <v>15</v>
      </c>
      <c r="B8292" t="s">
        <v>11712</v>
      </c>
      <c r="C8292" t="s">
        <v>11713</v>
      </c>
      <c r="D8292" t="str">
        <f>VLOOKUP(C:C,Reconciliation!B:C,2,FALSE)</f>
        <v>Residential Sales</v>
      </c>
      <c r="E8292" t="str">
        <f>VLOOKUP(B:B,'[1]Chart of Accts'!$A:$B,2,FALSE)</f>
        <v>Residential Gas Sales - Billed</v>
      </c>
      <c r="F8292" t="s">
        <v>9189</v>
      </c>
      <c r="G8292" t="s">
        <v>465</v>
      </c>
      <c r="H8292" t="s">
        <v>5161</v>
      </c>
      <c r="I8292" t="s">
        <v>2795</v>
      </c>
      <c r="J8292" t="s">
        <v>11712</v>
      </c>
      <c r="L8292" t="s">
        <v>23</v>
      </c>
      <c r="M8292" t="s">
        <v>9866</v>
      </c>
      <c r="N8292" t="s">
        <v>5162</v>
      </c>
      <c r="O8292" t="s">
        <v>17424</v>
      </c>
      <c r="P8292" t="s">
        <v>9174</v>
      </c>
      <c r="Q8292" t="s">
        <v>7364</v>
      </c>
      <c r="R8292">
        <v>-270.32</v>
      </c>
      <c r="S8292" t="s">
        <v>19090</v>
      </c>
      <c r="T8292" t="s">
        <v>19090</v>
      </c>
      <c r="U8292" t="s">
        <v>19090</v>
      </c>
    </row>
    <row r="8293" spans="1:21" x14ac:dyDescent="0.25">
      <c r="A8293" t="s">
        <v>15</v>
      </c>
      <c r="B8293" t="s">
        <v>11712</v>
      </c>
      <c r="C8293" t="s">
        <v>11713</v>
      </c>
      <c r="D8293" t="str">
        <f>VLOOKUP(C:C,Reconciliation!B:C,2,FALSE)</f>
        <v>Residential Sales</v>
      </c>
      <c r="E8293" t="str">
        <f>VLOOKUP(B:B,'[1]Chart of Accts'!$A:$B,2,FALSE)</f>
        <v>Residential Gas Sales - Billed</v>
      </c>
      <c r="F8293" t="s">
        <v>9190</v>
      </c>
      <c r="G8293" t="s">
        <v>798</v>
      </c>
      <c r="H8293" t="s">
        <v>5161</v>
      </c>
      <c r="I8293" t="s">
        <v>2795</v>
      </c>
      <c r="J8293" t="s">
        <v>11712</v>
      </c>
      <c r="L8293" t="s">
        <v>23</v>
      </c>
      <c r="M8293" t="s">
        <v>12963</v>
      </c>
      <c r="N8293" t="s">
        <v>5162</v>
      </c>
      <c r="O8293" t="s">
        <v>17425</v>
      </c>
      <c r="P8293" t="s">
        <v>9174</v>
      </c>
      <c r="Q8293" t="s">
        <v>7365</v>
      </c>
      <c r="R8293">
        <v>4.3600000000000003</v>
      </c>
      <c r="S8293" t="s">
        <v>19090</v>
      </c>
      <c r="T8293" t="s">
        <v>19090</v>
      </c>
      <c r="U8293" t="s">
        <v>19090</v>
      </c>
    </row>
    <row r="8294" spans="1:21" x14ac:dyDescent="0.25">
      <c r="A8294" t="s">
        <v>15</v>
      </c>
      <c r="B8294" t="s">
        <v>11712</v>
      </c>
      <c r="C8294" t="s">
        <v>11713</v>
      </c>
      <c r="D8294" t="str">
        <f>VLOOKUP(C:C,Reconciliation!B:C,2,FALSE)</f>
        <v>Residential Sales</v>
      </c>
      <c r="E8294" t="str">
        <f>VLOOKUP(B:B,'[1]Chart of Accts'!$A:$B,2,FALSE)</f>
        <v>Residential Gas Sales - Billed</v>
      </c>
      <c r="F8294" t="s">
        <v>9190</v>
      </c>
      <c r="G8294" t="s">
        <v>801</v>
      </c>
      <c r="H8294" t="s">
        <v>5161</v>
      </c>
      <c r="I8294" t="s">
        <v>2795</v>
      </c>
      <c r="J8294" t="s">
        <v>11712</v>
      </c>
      <c r="L8294" t="s">
        <v>23</v>
      </c>
      <c r="M8294" t="s">
        <v>9070</v>
      </c>
      <c r="N8294" t="s">
        <v>5162</v>
      </c>
      <c r="O8294" t="s">
        <v>17425</v>
      </c>
      <c r="P8294" t="s">
        <v>9174</v>
      </c>
      <c r="Q8294" t="s">
        <v>7365</v>
      </c>
      <c r="R8294">
        <v>22.96</v>
      </c>
      <c r="S8294" t="s">
        <v>19090</v>
      </c>
      <c r="T8294" t="s">
        <v>19090</v>
      </c>
      <c r="U8294" t="s">
        <v>19090</v>
      </c>
    </row>
    <row r="8295" spans="1:21" x14ac:dyDescent="0.25">
      <c r="A8295" t="s">
        <v>15</v>
      </c>
      <c r="B8295" t="s">
        <v>11712</v>
      </c>
      <c r="C8295" t="s">
        <v>11713</v>
      </c>
      <c r="D8295" t="str">
        <f>VLOOKUP(C:C,Reconciliation!B:C,2,FALSE)</f>
        <v>Residential Sales</v>
      </c>
      <c r="E8295" t="str">
        <f>VLOOKUP(B:B,'[1]Chart of Accts'!$A:$B,2,FALSE)</f>
        <v>Residential Gas Sales - Billed</v>
      </c>
      <c r="F8295" t="s">
        <v>9190</v>
      </c>
      <c r="G8295" t="s">
        <v>465</v>
      </c>
      <c r="H8295" t="s">
        <v>5161</v>
      </c>
      <c r="I8295" t="s">
        <v>2795</v>
      </c>
      <c r="J8295" t="s">
        <v>11712</v>
      </c>
      <c r="L8295" t="s">
        <v>23</v>
      </c>
      <c r="M8295" t="s">
        <v>12964</v>
      </c>
      <c r="N8295" t="s">
        <v>5162</v>
      </c>
      <c r="O8295" t="s">
        <v>17425</v>
      </c>
      <c r="P8295" t="s">
        <v>9174</v>
      </c>
      <c r="Q8295" t="s">
        <v>7365</v>
      </c>
      <c r="R8295">
        <v>-92.26</v>
      </c>
      <c r="S8295" t="s">
        <v>19090</v>
      </c>
      <c r="T8295" t="s">
        <v>19090</v>
      </c>
      <c r="U8295" t="s">
        <v>19090</v>
      </c>
    </row>
    <row r="8296" spans="1:21" x14ac:dyDescent="0.25">
      <c r="A8296" t="s">
        <v>15</v>
      </c>
      <c r="B8296" t="s">
        <v>11712</v>
      </c>
      <c r="C8296" t="s">
        <v>11713</v>
      </c>
      <c r="D8296" t="str">
        <f>VLOOKUP(C:C,Reconciliation!B:C,2,FALSE)</f>
        <v>Residential Sales</v>
      </c>
      <c r="E8296" t="str">
        <f>VLOOKUP(B:B,'[1]Chart of Accts'!$A:$B,2,FALSE)</f>
        <v>Residential Gas Sales - Billed</v>
      </c>
      <c r="F8296" t="s">
        <v>9190</v>
      </c>
      <c r="G8296" t="s">
        <v>893</v>
      </c>
      <c r="H8296" t="s">
        <v>5161</v>
      </c>
      <c r="I8296" t="s">
        <v>2795</v>
      </c>
      <c r="J8296" t="s">
        <v>11712</v>
      </c>
      <c r="L8296" t="s">
        <v>23</v>
      </c>
      <c r="M8296" t="s">
        <v>12965</v>
      </c>
      <c r="N8296" t="s">
        <v>5162</v>
      </c>
      <c r="O8296" t="s">
        <v>17425</v>
      </c>
      <c r="P8296" t="s">
        <v>9174</v>
      </c>
      <c r="Q8296" t="s">
        <v>7365</v>
      </c>
      <c r="R8296">
        <v>-162.13</v>
      </c>
      <c r="S8296" t="s">
        <v>19090</v>
      </c>
      <c r="T8296" t="s">
        <v>19090</v>
      </c>
      <c r="U8296" t="s">
        <v>19090</v>
      </c>
    </row>
    <row r="8297" spans="1:21" x14ac:dyDescent="0.25">
      <c r="A8297" t="s">
        <v>15</v>
      </c>
      <c r="B8297" t="s">
        <v>11712</v>
      </c>
      <c r="C8297" t="s">
        <v>11713</v>
      </c>
      <c r="D8297" t="str">
        <f>VLOOKUP(C:C,Reconciliation!B:C,2,FALSE)</f>
        <v>Residential Sales</v>
      </c>
      <c r="E8297" t="str">
        <f>VLOOKUP(B:B,'[1]Chart of Accts'!$A:$B,2,FALSE)</f>
        <v>Residential Gas Sales - Billed</v>
      </c>
      <c r="F8297" t="s">
        <v>9192</v>
      </c>
      <c r="G8297" t="s">
        <v>465</v>
      </c>
      <c r="H8297" t="s">
        <v>5161</v>
      </c>
      <c r="I8297" t="s">
        <v>2795</v>
      </c>
      <c r="J8297" t="s">
        <v>11712</v>
      </c>
      <c r="L8297" t="s">
        <v>23</v>
      </c>
      <c r="M8297" t="s">
        <v>12966</v>
      </c>
      <c r="N8297" t="s">
        <v>5162</v>
      </c>
      <c r="O8297" t="s">
        <v>17426</v>
      </c>
      <c r="P8297" t="s">
        <v>9174</v>
      </c>
      <c r="Q8297" t="s">
        <v>7366</v>
      </c>
      <c r="R8297">
        <v>-149.26</v>
      </c>
      <c r="S8297" t="s">
        <v>19090</v>
      </c>
      <c r="T8297" t="s">
        <v>19090</v>
      </c>
      <c r="U8297" t="s">
        <v>19090</v>
      </c>
    </row>
    <row r="8298" spans="1:21" x14ac:dyDescent="0.25">
      <c r="A8298" t="s">
        <v>15</v>
      </c>
      <c r="B8298" t="s">
        <v>11712</v>
      </c>
      <c r="C8298" t="s">
        <v>11713</v>
      </c>
      <c r="D8298" t="str">
        <f>VLOOKUP(C:C,Reconciliation!B:C,2,FALSE)</f>
        <v>Residential Sales</v>
      </c>
      <c r="E8298" t="str">
        <f>VLOOKUP(B:B,'[1]Chart of Accts'!$A:$B,2,FALSE)</f>
        <v>Residential Gas Sales - Billed</v>
      </c>
      <c r="F8298" t="s">
        <v>9192</v>
      </c>
      <c r="G8298" t="s">
        <v>893</v>
      </c>
      <c r="H8298" t="s">
        <v>5161</v>
      </c>
      <c r="I8298" t="s">
        <v>2795</v>
      </c>
      <c r="J8298" t="s">
        <v>11712</v>
      </c>
      <c r="L8298" t="s">
        <v>23</v>
      </c>
      <c r="M8298" t="s">
        <v>12967</v>
      </c>
      <c r="N8298" t="s">
        <v>5162</v>
      </c>
      <c r="O8298" t="s">
        <v>17426</v>
      </c>
      <c r="P8298" t="s">
        <v>9174</v>
      </c>
      <c r="Q8298" t="s">
        <v>7366</v>
      </c>
      <c r="R8298">
        <v>-208.7</v>
      </c>
      <c r="S8298" t="s">
        <v>19090</v>
      </c>
      <c r="T8298" t="s">
        <v>19090</v>
      </c>
      <c r="U8298" t="s">
        <v>19090</v>
      </c>
    </row>
    <row r="8299" spans="1:21" x14ac:dyDescent="0.25">
      <c r="A8299" t="s">
        <v>15</v>
      </c>
      <c r="B8299" t="s">
        <v>11712</v>
      </c>
      <c r="C8299" t="s">
        <v>11713</v>
      </c>
      <c r="D8299" t="str">
        <f>VLOOKUP(C:C,Reconciliation!B:C,2,FALSE)</f>
        <v>Residential Sales</v>
      </c>
      <c r="E8299" t="str">
        <f>VLOOKUP(B:B,'[1]Chart of Accts'!$A:$B,2,FALSE)</f>
        <v>Residential Gas Sales - Billed</v>
      </c>
      <c r="F8299" t="s">
        <v>9193</v>
      </c>
      <c r="G8299" t="s">
        <v>796</v>
      </c>
      <c r="H8299" t="s">
        <v>5161</v>
      </c>
      <c r="I8299" t="s">
        <v>2795</v>
      </c>
      <c r="J8299" t="s">
        <v>11712</v>
      </c>
      <c r="L8299" t="s">
        <v>23</v>
      </c>
      <c r="M8299" t="s">
        <v>12968</v>
      </c>
      <c r="N8299" t="s">
        <v>5162</v>
      </c>
      <c r="O8299" t="s">
        <v>17427</v>
      </c>
      <c r="P8299" t="s">
        <v>9174</v>
      </c>
      <c r="Q8299" t="s">
        <v>7367</v>
      </c>
      <c r="R8299">
        <v>-249.35</v>
      </c>
      <c r="S8299" t="s">
        <v>19090</v>
      </c>
      <c r="T8299" t="s">
        <v>19090</v>
      </c>
      <c r="U8299" t="s">
        <v>19090</v>
      </c>
    </row>
    <row r="8300" spans="1:21" x14ac:dyDescent="0.25">
      <c r="A8300" t="s">
        <v>15</v>
      </c>
      <c r="B8300" t="s">
        <v>11712</v>
      </c>
      <c r="C8300" t="s">
        <v>11713</v>
      </c>
      <c r="D8300" t="str">
        <f>VLOOKUP(C:C,Reconciliation!B:C,2,FALSE)</f>
        <v>Residential Sales</v>
      </c>
      <c r="E8300" t="str">
        <f>VLOOKUP(B:B,'[1]Chart of Accts'!$A:$B,2,FALSE)</f>
        <v>Residential Gas Sales - Billed</v>
      </c>
      <c r="F8300" t="s">
        <v>9193</v>
      </c>
      <c r="G8300" t="s">
        <v>33</v>
      </c>
      <c r="H8300" t="s">
        <v>5161</v>
      </c>
      <c r="I8300" t="s">
        <v>2795</v>
      </c>
      <c r="J8300" t="s">
        <v>11712</v>
      </c>
      <c r="L8300" t="s">
        <v>23</v>
      </c>
      <c r="M8300" t="s">
        <v>10175</v>
      </c>
      <c r="N8300" t="s">
        <v>5162</v>
      </c>
      <c r="O8300" t="s">
        <v>17427</v>
      </c>
      <c r="P8300" t="s">
        <v>9174</v>
      </c>
      <c r="Q8300" t="s">
        <v>7367</v>
      </c>
      <c r="R8300">
        <v>2.76</v>
      </c>
      <c r="S8300" t="s">
        <v>19090</v>
      </c>
      <c r="T8300" t="s">
        <v>19090</v>
      </c>
      <c r="U8300" t="s">
        <v>19090</v>
      </c>
    </row>
    <row r="8301" spans="1:21" x14ac:dyDescent="0.25">
      <c r="A8301" t="s">
        <v>15</v>
      </c>
      <c r="B8301" t="s">
        <v>11712</v>
      </c>
      <c r="C8301" t="s">
        <v>11713</v>
      </c>
      <c r="D8301" t="str">
        <f>VLOOKUP(C:C,Reconciliation!B:C,2,FALSE)</f>
        <v>Residential Sales</v>
      </c>
      <c r="E8301" t="str">
        <f>VLOOKUP(B:B,'[1]Chart of Accts'!$A:$B,2,FALSE)</f>
        <v>Residential Gas Sales - Billed</v>
      </c>
      <c r="F8301" t="s">
        <v>9193</v>
      </c>
      <c r="G8301" t="s">
        <v>893</v>
      </c>
      <c r="H8301" t="s">
        <v>5161</v>
      </c>
      <c r="I8301" t="s">
        <v>2795</v>
      </c>
      <c r="J8301" t="s">
        <v>11712</v>
      </c>
      <c r="L8301" t="s">
        <v>23</v>
      </c>
      <c r="M8301" t="s">
        <v>7486</v>
      </c>
      <c r="N8301" t="s">
        <v>5162</v>
      </c>
      <c r="O8301" t="s">
        <v>17427</v>
      </c>
      <c r="P8301" t="s">
        <v>9174</v>
      </c>
      <c r="Q8301" t="s">
        <v>7367</v>
      </c>
      <c r="R8301">
        <v>-185.37</v>
      </c>
      <c r="S8301" t="s">
        <v>19090</v>
      </c>
      <c r="T8301" t="s">
        <v>19090</v>
      </c>
      <c r="U8301" t="s">
        <v>19090</v>
      </c>
    </row>
    <row r="8302" spans="1:21" x14ac:dyDescent="0.25">
      <c r="A8302" t="s">
        <v>15</v>
      </c>
      <c r="B8302" t="s">
        <v>11712</v>
      </c>
      <c r="C8302" t="s">
        <v>11713</v>
      </c>
      <c r="D8302" t="str">
        <f>VLOOKUP(C:C,Reconciliation!B:C,2,FALSE)</f>
        <v>Residential Sales</v>
      </c>
      <c r="E8302" t="str">
        <f>VLOOKUP(B:B,'[1]Chart of Accts'!$A:$B,2,FALSE)</f>
        <v>Residential Gas Sales - Billed</v>
      </c>
      <c r="F8302" t="s">
        <v>9194</v>
      </c>
      <c r="G8302" t="s">
        <v>465</v>
      </c>
      <c r="H8302" t="s">
        <v>5161</v>
      </c>
      <c r="I8302" t="s">
        <v>2795</v>
      </c>
      <c r="J8302" t="s">
        <v>11712</v>
      </c>
      <c r="L8302" t="s">
        <v>23</v>
      </c>
      <c r="M8302" t="s">
        <v>12969</v>
      </c>
      <c r="N8302" t="s">
        <v>5162</v>
      </c>
      <c r="O8302" t="s">
        <v>17428</v>
      </c>
      <c r="P8302" t="s">
        <v>9174</v>
      </c>
      <c r="Q8302" t="s">
        <v>7368</v>
      </c>
      <c r="R8302">
        <v>-190.83</v>
      </c>
      <c r="S8302" t="s">
        <v>19090</v>
      </c>
      <c r="T8302" t="s">
        <v>19090</v>
      </c>
      <c r="U8302" t="s">
        <v>19090</v>
      </c>
    </row>
    <row r="8303" spans="1:21" x14ac:dyDescent="0.25">
      <c r="A8303" t="s">
        <v>15</v>
      </c>
      <c r="B8303" t="s">
        <v>11712</v>
      </c>
      <c r="C8303" t="s">
        <v>11713</v>
      </c>
      <c r="D8303" t="str">
        <f>VLOOKUP(C:C,Reconciliation!B:C,2,FALSE)</f>
        <v>Residential Sales</v>
      </c>
      <c r="E8303" t="str">
        <f>VLOOKUP(B:B,'[1]Chart of Accts'!$A:$B,2,FALSE)</f>
        <v>Residential Gas Sales - Billed</v>
      </c>
      <c r="F8303" t="s">
        <v>9194</v>
      </c>
      <c r="G8303" t="s">
        <v>893</v>
      </c>
      <c r="H8303" t="s">
        <v>5161</v>
      </c>
      <c r="I8303" t="s">
        <v>2795</v>
      </c>
      <c r="J8303" t="s">
        <v>11712</v>
      </c>
      <c r="L8303" t="s">
        <v>23</v>
      </c>
      <c r="M8303" t="s">
        <v>12806</v>
      </c>
      <c r="N8303" t="s">
        <v>5162</v>
      </c>
      <c r="O8303" t="s">
        <v>17428</v>
      </c>
      <c r="P8303" t="s">
        <v>9174</v>
      </c>
      <c r="Q8303" t="s">
        <v>7368</v>
      </c>
      <c r="R8303">
        <v>-268.82</v>
      </c>
      <c r="S8303" t="s">
        <v>19090</v>
      </c>
      <c r="T8303" t="s">
        <v>19090</v>
      </c>
      <c r="U8303" t="s">
        <v>19090</v>
      </c>
    </row>
    <row r="8304" spans="1:21" x14ac:dyDescent="0.25">
      <c r="A8304" t="s">
        <v>15</v>
      </c>
      <c r="B8304" t="s">
        <v>11712</v>
      </c>
      <c r="C8304" t="s">
        <v>11713</v>
      </c>
      <c r="D8304" t="str">
        <f>VLOOKUP(C:C,Reconciliation!B:C,2,FALSE)</f>
        <v>Residential Sales</v>
      </c>
      <c r="E8304" t="str">
        <f>VLOOKUP(B:B,'[1]Chart of Accts'!$A:$B,2,FALSE)</f>
        <v>Residential Gas Sales - Billed</v>
      </c>
      <c r="F8304" t="s">
        <v>9196</v>
      </c>
      <c r="G8304" t="s">
        <v>28</v>
      </c>
      <c r="H8304" t="s">
        <v>5161</v>
      </c>
      <c r="I8304" t="s">
        <v>2795</v>
      </c>
      <c r="J8304" t="s">
        <v>11712</v>
      </c>
      <c r="L8304" t="s">
        <v>23</v>
      </c>
      <c r="M8304" t="s">
        <v>9027</v>
      </c>
      <c r="N8304" t="s">
        <v>5162</v>
      </c>
      <c r="O8304" t="s">
        <v>17429</v>
      </c>
      <c r="P8304" t="s">
        <v>9174</v>
      </c>
      <c r="Q8304" t="s">
        <v>7369</v>
      </c>
      <c r="R8304">
        <v>-53.87</v>
      </c>
      <c r="S8304" t="s">
        <v>19090</v>
      </c>
      <c r="T8304" t="s">
        <v>19090</v>
      </c>
      <c r="U8304" t="s">
        <v>19090</v>
      </c>
    </row>
    <row r="8305" spans="1:21" x14ac:dyDescent="0.25">
      <c r="A8305" t="s">
        <v>15</v>
      </c>
      <c r="B8305" t="s">
        <v>11712</v>
      </c>
      <c r="C8305" t="s">
        <v>11713</v>
      </c>
      <c r="D8305" t="str">
        <f>VLOOKUP(C:C,Reconciliation!B:C,2,FALSE)</f>
        <v>Residential Sales</v>
      </c>
      <c r="E8305" t="str">
        <f>VLOOKUP(B:B,'[1]Chart of Accts'!$A:$B,2,FALSE)</f>
        <v>Residential Gas Sales - Billed</v>
      </c>
      <c r="F8305" t="s">
        <v>9196</v>
      </c>
      <c r="G8305" t="s">
        <v>465</v>
      </c>
      <c r="H8305" t="s">
        <v>5161</v>
      </c>
      <c r="I8305" t="s">
        <v>2795</v>
      </c>
      <c r="J8305" t="s">
        <v>11712</v>
      </c>
      <c r="L8305" t="s">
        <v>23</v>
      </c>
      <c r="M8305" t="s">
        <v>11249</v>
      </c>
      <c r="N8305" t="s">
        <v>5162</v>
      </c>
      <c r="O8305" t="s">
        <v>17429</v>
      </c>
      <c r="P8305" t="s">
        <v>9174</v>
      </c>
      <c r="Q8305" t="s">
        <v>7369</v>
      </c>
      <c r="R8305">
        <v>-125.41</v>
      </c>
      <c r="S8305" t="s">
        <v>19090</v>
      </c>
      <c r="T8305" t="s">
        <v>19090</v>
      </c>
      <c r="U8305" t="s">
        <v>19090</v>
      </c>
    </row>
    <row r="8306" spans="1:21" x14ac:dyDescent="0.25">
      <c r="A8306" t="s">
        <v>15</v>
      </c>
      <c r="B8306" t="s">
        <v>11712</v>
      </c>
      <c r="C8306" t="s">
        <v>11713</v>
      </c>
      <c r="D8306" t="str">
        <f>VLOOKUP(C:C,Reconciliation!B:C,2,FALSE)</f>
        <v>Residential Sales</v>
      </c>
      <c r="E8306" t="str">
        <f>VLOOKUP(B:B,'[1]Chart of Accts'!$A:$B,2,FALSE)</f>
        <v>Residential Gas Sales - Billed</v>
      </c>
      <c r="F8306" t="s">
        <v>9196</v>
      </c>
      <c r="G8306" t="s">
        <v>897</v>
      </c>
      <c r="H8306" t="s">
        <v>5161</v>
      </c>
      <c r="I8306" t="s">
        <v>2795</v>
      </c>
      <c r="J8306" t="s">
        <v>11712</v>
      </c>
      <c r="L8306" t="s">
        <v>23</v>
      </c>
      <c r="M8306" t="s">
        <v>5121</v>
      </c>
      <c r="N8306" t="s">
        <v>5162</v>
      </c>
      <c r="O8306" t="s">
        <v>17429</v>
      </c>
      <c r="P8306" t="s">
        <v>9174</v>
      </c>
      <c r="Q8306" t="s">
        <v>7369</v>
      </c>
      <c r="R8306">
        <v>2.57</v>
      </c>
      <c r="S8306" t="s">
        <v>19090</v>
      </c>
      <c r="T8306" t="s">
        <v>19090</v>
      </c>
      <c r="U8306" t="s">
        <v>19090</v>
      </c>
    </row>
    <row r="8307" spans="1:21" x14ac:dyDescent="0.25">
      <c r="A8307" t="s">
        <v>15</v>
      </c>
      <c r="B8307" t="s">
        <v>11712</v>
      </c>
      <c r="C8307" t="s">
        <v>11713</v>
      </c>
      <c r="D8307" t="str">
        <f>VLOOKUP(C:C,Reconciliation!B:C,2,FALSE)</f>
        <v>Residential Sales</v>
      </c>
      <c r="E8307" t="str">
        <f>VLOOKUP(B:B,'[1]Chart of Accts'!$A:$B,2,FALSE)</f>
        <v>Residential Gas Sales - Billed</v>
      </c>
      <c r="F8307" t="s">
        <v>9197</v>
      </c>
      <c r="G8307" t="s">
        <v>28</v>
      </c>
      <c r="H8307" t="s">
        <v>5161</v>
      </c>
      <c r="I8307" t="s">
        <v>2795</v>
      </c>
      <c r="J8307" t="s">
        <v>11712</v>
      </c>
      <c r="L8307" t="s">
        <v>23</v>
      </c>
      <c r="M8307" t="s">
        <v>11245</v>
      </c>
      <c r="N8307" t="s">
        <v>5162</v>
      </c>
      <c r="O8307" t="s">
        <v>17430</v>
      </c>
      <c r="P8307" t="s">
        <v>9174</v>
      </c>
      <c r="Q8307" t="s">
        <v>7370</v>
      </c>
      <c r="R8307">
        <v>-85.32</v>
      </c>
      <c r="S8307" t="s">
        <v>19090</v>
      </c>
      <c r="T8307" t="s">
        <v>19090</v>
      </c>
      <c r="U8307" t="s">
        <v>19090</v>
      </c>
    </row>
    <row r="8308" spans="1:21" x14ac:dyDescent="0.25">
      <c r="A8308" t="s">
        <v>15</v>
      </c>
      <c r="B8308" t="s">
        <v>11712</v>
      </c>
      <c r="C8308" t="s">
        <v>11713</v>
      </c>
      <c r="D8308" t="str">
        <f>VLOOKUP(C:C,Reconciliation!B:C,2,FALSE)</f>
        <v>Residential Sales</v>
      </c>
      <c r="E8308" t="str">
        <f>VLOOKUP(B:B,'[1]Chart of Accts'!$A:$B,2,FALSE)</f>
        <v>Residential Gas Sales - Billed</v>
      </c>
      <c r="F8308" t="s">
        <v>9197</v>
      </c>
      <c r="G8308" t="s">
        <v>465</v>
      </c>
      <c r="H8308" t="s">
        <v>5161</v>
      </c>
      <c r="I8308" t="s">
        <v>2795</v>
      </c>
      <c r="J8308" t="s">
        <v>11712</v>
      </c>
      <c r="L8308" t="s">
        <v>23</v>
      </c>
      <c r="M8308" t="s">
        <v>12970</v>
      </c>
      <c r="N8308" t="s">
        <v>5162</v>
      </c>
      <c r="O8308" t="s">
        <v>17430</v>
      </c>
      <c r="P8308" t="s">
        <v>9174</v>
      </c>
      <c r="Q8308" t="s">
        <v>7370</v>
      </c>
      <c r="R8308">
        <v>-143.91</v>
      </c>
      <c r="S8308" t="s">
        <v>19090</v>
      </c>
      <c r="T8308" t="s">
        <v>19090</v>
      </c>
      <c r="U8308" t="s">
        <v>19090</v>
      </c>
    </row>
    <row r="8309" spans="1:21" x14ac:dyDescent="0.25">
      <c r="A8309" t="s">
        <v>15</v>
      </c>
      <c r="B8309" t="s">
        <v>11712</v>
      </c>
      <c r="C8309" t="s">
        <v>11713</v>
      </c>
      <c r="D8309" t="str">
        <f>VLOOKUP(C:C,Reconciliation!B:C,2,FALSE)</f>
        <v>Residential Sales</v>
      </c>
      <c r="E8309" t="str">
        <f>VLOOKUP(B:B,'[1]Chart of Accts'!$A:$B,2,FALSE)</f>
        <v>Residential Gas Sales - Billed</v>
      </c>
      <c r="F8309" t="s">
        <v>9198</v>
      </c>
      <c r="G8309" t="s">
        <v>899</v>
      </c>
      <c r="H8309" t="s">
        <v>5161</v>
      </c>
      <c r="I8309" t="s">
        <v>2795</v>
      </c>
      <c r="J8309" t="s">
        <v>11712</v>
      </c>
      <c r="L8309" t="s">
        <v>23</v>
      </c>
      <c r="M8309" t="s">
        <v>12971</v>
      </c>
      <c r="N8309" t="s">
        <v>5162</v>
      </c>
      <c r="O8309" t="s">
        <v>17431</v>
      </c>
      <c r="P8309" t="s">
        <v>9174</v>
      </c>
      <c r="Q8309" t="s">
        <v>7679</v>
      </c>
      <c r="R8309">
        <v>-307.27</v>
      </c>
      <c r="S8309" t="s">
        <v>19090</v>
      </c>
      <c r="T8309" t="s">
        <v>19090</v>
      </c>
      <c r="U8309" t="s">
        <v>19090</v>
      </c>
    </row>
    <row r="8310" spans="1:21" x14ac:dyDescent="0.25">
      <c r="A8310" t="s">
        <v>15</v>
      </c>
      <c r="B8310" t="s">
        <v>11712</v>
      </c>
      <c r="C8310" t="s">
        <v>11713</v>
      </c>
      <c r="D8310" t="str">
        <f>VLOOKUP(C:C,Reconciliation!B:C,2,FALSE)</f>
        <v>Residential Sales</v>
      </c>
      <c r="E8310" t="str">
        <f>VLOOKUP(B:B,'[1]Chart of Accts'!$A:$B,2,FALSE)</f>
        <v>Residential Gas Sales - Billed</v>
      </c>
      <c r="F8310" t="s">
        <v>9198</v>
      </c>
      <c r="G8310" t="s">
        <v>901</v>
      </c>
      <c r="H8310" t="s">
        <v>5161</v>
      </c>
      <c r="I8310" t="s">
        <v>2795</v>
      </c>
      <c r="J8310" t="s">
        <v>11712</v>
      </c>
      <c r="L8310" t="s">
        <v>23</v>
      </c>
      <c r="M8310" t="s">
        <v>12972</v>
      </c>
      <c r="N8310" t="s">
        <v>5162</v>
      </c>
      <c r="O8310" t="s">
        <v>17431</v>
      </c>
      <c r="P8310" t="s">
        <v>9174</v>
      </c>
      <c r="Q8310" t="s">
        <v>7679</v>
      </c>
      <c r="R8310">
        <v>-414.7</v>
      </c>
      <c r="S8310" t="s">
        <v>19090</v>
      </c>
      <c r="T8310" t="s">
        <v>19090</v>
      </c>
      <c r="U8310" t="s">
        <v>19090</v>
      </c>
    </row>
    <row r="8311" spans="1:21" x14ac:dyDescent="0.25">
      <c r="A8311" t="s">
        <v>15</v>
      </c>
      <c r="B8311" t="s">
        <v>11712</v>
      </c>
      <c r="C8311" t="s">
        <v>11713</v>
      </c>
      <c r="D8311" t="str">
        <f>VLOOKUP(C:C,Reconciliation!B:C,2,FALSE)</f>
        <v>Residential Sales</v>
      </c>
      <c r="E8311" t="str">
        <f>VLOOKUP(B:B,'[1]Chart of Accts'!$A:$B,2,FALSE)</f>
        <v>Residential Gas Sales - Billed</v>
      </c>
      <c r="F8311" t="s">
        <v>9199</v>
      </c>
      <c r="G8311" t="s">
        <v>808</v>
      </c>
      <c r="H8311" t="s">
        <v>5161</v>
      </c>
      <c r="I8311" t="s">
        <v>2795</v>
      </c>
      <c r="J8311" t="s">
        <v>11712</v>
      </c>
      <c r="L8311" t="s">
        <v>23</v>
      </c>
      <c r="M8311" t="s">
        <v>10691</v>
      </c>
      <c r="N8311" t="s">
        <v>5162</v>
      </c>
      <c r="O8311" t="s">
        <v>17432</v>
      </c>
      <c r="P8311" t="s">
        <v>9174</v>
      </c>
      <c r="Q8311" t="s">
        <v>7681</v>
      </c>
      <c r="R8311">
        <v>19.96</v>
      </c>
      <c r="S8311" t="s">
        <v>19090</v>
      </c>
      <c r="T8311" t="s">
        <v>19090</v>
      </c>
      <c r="U8311" t="s">
        <v>19090</v>
      </c>
    </row>
    <row r="8312" spans="1:21" x14ac:dyDescent="0.25">
      <c r="A8312" t="s">
        <v>15</v>
      </c>
      <c r="B8312" t="s">
        <v>11712</v>
      </c>
      <c r="C8312" t="s">
        <v>11713</v>
      </c>
      <c r="D8312" t="str">
        <f>VLOOKUP(C:C,Reconciliation!B:C,2,FALSE)</f>
        <v>Residential Sales</v>
      </c>
      <c r="E8312" t="str">
        <f>VLOOKUP(B:B,'[1]Chart of Accts'!$A:$B,2,FALSE)</f>
        <v>Residential Gas Sales - Billed</v>
      </c>
      <c r="F8312" t="s">
        <v>9199</v>
      </c>
      <c r="G8312" t="s">
        <v>28</v>
      </c>
      <c r="H8312" t="s">
        <v>5161</v>
      </c>
      <c r="I8312" t="s">
        <v>2795</v>
      </c>
      <c r="J8312" t="s">
        <v>11712</v>
      </c>
      <c r="L8312" t="s">
        <v>23</v>
      </c>
      <c r="M8312" t="s">
        <v>12973</v>
      </c>
      <c r="N8312" t="s">
        <v>5162</v>
      </c>
      <c r="O8312" t="s">
        <v>17432</v>
      </c>
      <c r="P8312" t="s">
        <v>9174</v>
      </c>
      <c r="Q8312" t="s">
        <v>7681</v>
      </c>
      <c r="R8312">
        <v>-319.18</v>
      </c>
      <c r="S8312" t="s">
        <v>19090</v>
      </c>
      <c r="T8312" t="s">
        <v>19090</v>
      </c>
      <c r="U8312" t="s">
        <v>19090</v>
      </c>
    </row>
    <row r="8313" spans="1:21" x14ac:dyDescent="0.25">
      <c r="A8313" t="s">
        <v>15</v>
      </c>
      <c r="B8313" t="s">
        <v>11712</v>
      </c>
      <c r="C8313" t="s">
        <v>11713</v>
      </c>
      <c r="D8313" t="str">
        <f>VLOOKUP(C:C,Reconciliation!B:C,2,FALSE)</f>
        <v>Residential Sales</v>
      </c>
      <c r="E8313" t="str">
        <f>VLOOKUP(B:B,'[1]Chart of Accts'!$A:$B,2,FALSE)</f>
        <v>Residential Gas Sales - Billed</v>
      </c>
      <c r="F8313" t="s">
        <v>9199</v>
      </c>
      <c r="G8313" t="s">
        <v>465</v>
      </c>
      <c r="H8313" t="s">
        <v>5161</v>
      </c>
      <c r="I8313" t="s">
        <v>2795</v>
      </c>
      <c r="J8313" t="s">
        <v>11712</v>
      </c>
      <c r="L8313" t="s">
        <v>23</v>
      </c>
      <c r="M8313" t="s">
        <v>12974</v>
      </c>
      <c r="N8313" t="s">
        <v>5162</v>
      </c>
      <c r="O8313" t="s">
        <v>17432</v>
      </c>
      <c r="P8313" t="s">
        <v>9174</v>
      </c>
      <c r="Q8313" t="s">
        <v>7681</v>
      </c>
      <c r="R8313">
        <v>-530.34</v>
      </c>
      <c r="S8313" t="s">
        <v>19090</v>
      </c>
      <c r="T8313" t="s">
        <v>19090</v>
      </c>
      <c r="U8313" t="s">
        <v>19090</v>
      </c>
    </row>
    <row r="8314" spans="1:21" x14ac:dyDescent="0.25">
      <c r="A8314" t="s">
        <v>15</v>
      </c>
      <c r="B8314" t="s">
        <v>11712</v>
      </c>
      <c r="C8314" t="s">
        <v>11713</v>
      </c>
      <c r="D8314" t="str">
        <f>VLOOKUP(C:C,Reconciliation!B:C,2,FALSE)</f>
        <v>Residential Sales</v>
      </c>
      <c r="E8314" t="str">
        <f>VLOOKUP(B:B,'[1]Chart of Accts'!$A:$B,2,FALSE)</f>
        <v>Residential Gas Sales - Billed</v>
      </c>
      <c r="F8314" t="s">
        <v>9200</v>
      </c>
      <c r="G8314" t="s">
        <v>32</v>
      </c>
      <c r="H8314" t="s">
        <v>5161</v>
      </c>
      <c r="I8314" t="s">
        <v>2795</v>
      </c>
      <c r="J8314" t="s">
        <v>11712</v>
      </c>
      <c r="L8314" t="s">
        <v>23</v>
      </c>
      <c r="M8314" t="s">
        <v>12975</v>
      </c>
      <c r="N8314" t="s">
        <v>5162</v>
      </c>
      <c r="O8314" t="s">
        <v>17433</v>
      </c>
      <c r="P8314" t="s">
        <v>9174</v>
      </c>
      <c r="Q8314" t="s">
        <v>7683</v>
      </c>
      <c r="R8314">
        <v>-179.95</v>
      </c>
      <c r="S8314" t="s">
        <v>19090</v>
      </c>
      <c r="T8314" t="s">
        <v>19090</v>
      </c>
      <c r="U8314" t="s">
        <v>19090</v>
      </c>
    </row>
    <row r="8315" spans="1:21" x14ac:dyDescent="0.25">
      <c r="A8315" t="s">
        <v>15</v>
      </c>
      <c r="B8315" t="s">
        <v>11712</v>
      </c>
      <c r="C8315" t="s">
        <v>11713</v>
      </c>
      <c r="D8315" t="str">
        <f>VLOOKUP(C:C,Reconciliation!B:C,2,FALSE)</f>
        <v>Residential Sales</v>
      </c>
      <c r="E8315" t="str">
        <f>VLOOKUP(B:B,'[1]Chart of Accts'!$A:$B,2,FALSE)</f>
        <v>Residential Gas Sales - Billed</v>
      </c>
      <c r="F8315" t="s">
        <v>9200</v>
      </c>
      <c r="G8315" t="s">
        <v>33</v>
      </c>
      <c r="H8315" t="s">
        <v>5161</v>
      </c>
      <c r="I8315" t="s">
        <v>2795</v>
      </c>
      <c r="J8315" t="s">
        <v>11712</v>
      </c>
      <c r="L8315" t="s">
        <v>23</v>
      </c>
      <c r="M8315" t="s">
        <v>12976</v>
      </c>
      <c r="N8315" t="s">
        <v>5162</v>
      </c>
      <c r="O8315" t="s">
        <v>17433</v>
      </c>
      <c r="P8315" t="s">
        <v>9174</v>
      </c>
      <c r="Q8315" t="s">
        <v>7683</v>
      </c>
      <c r="R8315">
        <v>-352.94</v>
      </c>
      <c r="S8315" t="s">
        <v>19090</v>
      </c>
      <c r="T8315" t="s">
        <v>19090</v>
      </c>
      <c r="U8315" t="s">
        <v>19090</v>
      </c>
    </row>
    <row r="8316" spans="1:21" x14ac:dyDescent="0.25">
      <c r="A8316" t="s">
        <v>15</v>
      </c>
      <c r="B8316" t="s">
        <v>11712</v>
      </c>
      <c r="C8316" t="s">
        <v>11713</v>
      </c>
      <c r="D8316" t="str">
        <f>VLOOKUP(C:C,Reconciliation!B:C,2,FALSE)</f>
        <v>Residential Sales</v>
      </c>
      <c r="E8316" t="str">
        <f>VLOOKUP(B:B,'[1]Chart of Accts'!$A:$B,2,FALSE)</f>
        <v>Residential Gas Sales - Billed</v>
      </c>
      <c r="F8316" t="s">
        <v>9202</v>
      </c>
      <c r="G8316" t="s">
        <v>32</v>
      </c>
      <c r="H8316" t="s">
        <v>5161</v>
      </c>
      <c r="I8316" t="s">
        <v>2795</v>
      </c>
      <c r="J8316" t="s">
        <v>11712</v>
      </c>
      <c r="L8316" t="s">
        <v>23</v>
      </c>
      <c r="M8316" t="s">
        <v>12977</v>
      </c>
      <c r="N8316" t="s">
        <v>5162</v>
      </c>
      <c r="O8316" t="s">
        <v>17434</v>
      </c>
      <c r="P8316" t="s">
        <v>9174</v>
      </c>
      <c r="Q8316" t="s">
        <v>7686</v>
      </c>
      <c r="R8316">
        <v>-193.26</v>
      </c>
      <c r="S8316" t="s">
        <v>19090</v>
      </c>
      <c r="T8316" t="s">
        <v>19090</v>
      </c>
      <c r="U8316" t="s">
        <v>19090</v>
      </c>
    </row>
    <row r="8317" spans="1:21" x14ac:dyDescent="0.25">
      <c r="A8317" t="s">
        <v>15</v>
      </c>
      <c r="B8317" t="s">
        <v>11712</v>
      </c>
      <c r="C8317" t="s">
        <v>11713</v>
      </c>
      <c r="D8317" t="str">
        <f>VLOOKUP(C:C,Reconciliation!B:C,2,FALSE)</f>
        <v>Residential Sales</v>
      </c>
      <c r="E8317" t="str">
        <f>VLOOKUP(B:B,'[1]Chart of Accts'!$A:$B,2,FALSE)</f>
        <v>Residential Gas Sales - Billed</v>
      </c>
      <c r="F8317" t="s">
        <v>9202</v>
      </c>
      <c r="G8317" t="s">
        <v>33</v>
      </c>
      <c r="H8317" t="s">
        <v>5161</v>
      </c>
      <c r="I8317" t="s">
        <v>2795</v>
      </c>
      <c r="J8317" t="s">
        <v>11712</v>
      </c>
      <c r="L8317" t="s">
        <v>23</v>
      </c>
      <c r="M8317" t="s">
        <v>12978</v>
      </c>
      <c r="N8317" t="s">
        <v>5162</v>
      </c>
      <c r="O8317" t="s">
        <v>17434</v>
      </c>
      <c r="P8317" t="s">
        <v>9174</v>
      </c>
      <c r="Q8317" t="s">
        <v>7686</v>
      </c>
      <c r="R8317">
        <v>-248.78</v>
      </c>
      <c r="S8317" t="s">
        <v>19090</v>
      </c>
      <c r="T8317" t="s">
        <v>19090</v>
      </c>
      <c r="U8317" t="s">
        <v>19090</v>
      </c>
    </row>
    <row r="8318" spans="1:21" x14ac:dyDescent="0.25">
      <c r="A8318" t="s">
        <v>15</v>
      </c>
      <c r="B8318" t="s">
        <v>11712</v>
      </c>
      <c r="C8318" t="s">
        <v>11713</v>
      </c>
      <c r="D8318" t="str">
        <f>VLOOKUP(C:C,Reconciliation!B:C,2,FALSE)</f>
        <v>Residential Sales</v>
      </c>
      <c r="E8318" t="str">
        <f>VLOOKUP(B:B,'[1]Chart of Accts'!$A:$B,2,FALSE)</f>
        <v>Residential Gas Sales - Billed</v>
      </c>
      <c r="F8318" t="s">
        <v>9202</v>
      </c>
      <c r="G8318" t="s">
        <v>899</v>
      </c>
      <c r="H8318" t="s">
        <v>5161</v>
      </c>
      <c r="I8318" t="s">
        <v>2795</v>
      </c>
      <c r="J8318" t="s">
        <v>11712</v>
      </c>
      <c r="L8318" t="s">
        <v>23</v>
      </c>
      <c r="M8318" t="s">
        <v>9205</v>
      </c>
      <c r="N8318" t="s">
        <v>5162</v>
      </c>
      <c r="O8318" t="s">
        <v>17434</v>
      </c>
      <c r="P8318" t="s">
        <v>9174</v>
      </c>
      <c r="Q8318" t="s">
        <v>7686</v>
      </c>
      <c r="R8318">
        <v>26.56</v>
      </c>
      <c r="S8318" t="s">
        <v>19090</v>
      </c>
      <c r="T8318" t="s">
        <v>19090</v>
      </c>
      <c r="U8318" t="s">
        <v>19090</v>
      </c>
    </row>
    <row r="8319" spans="1:21" x14ac:dyDescent="0.25">
      <c r="A8319" t="s">
        <v>15</v>
      </c>
      <c r="B8319" t="s">
        <v>11712</v>
      </c>
      <c r="C8319" t="s">
        <v>11713</v>
      </c>
      <c r="D8319" t="str">
        <f>VLOOKUP(C:C,Reconciliation!B:C,2,FALSE)</f>
        <v>Residential Sales</v>
      </c>
      <c r="E8319" t="str">
        <f>VLOOKUP(B:B,'[1]Chart of Accts'!$A:$B,2,FALSE)</f>
        <v>Residential Gas Sales - Billed</v>
      </c>
      <c r="F8319" t="s">
        <v>9202</v>
      </c>
      <c r="G8319" t="s">
        <v>901</v>
      </c>
      <c r="H8319" t="s">
        <v>5161</v>
      </c>
      <c r="I8319" t="s">
        <v>2795</v>
      </c>
      <c r="J8319" t="s">
        <v>11712</v>
      </c>
      <c r="L8319" t="s">
        <v>23</v>
      </c>
      <c r="M8319" t="s">
        <v>4461</v>
      </c>
      <c r="N8319" t="s">
        <v>5162</v>
      </c>
      <c r="O8319" t="s">
        <v>17434</v>
      </c>
      <c r="P8319" t="s">
        <v>9174</v>
      </c>
      <c r="Q8319" t="s">
        <v>7686</v>
      </c>
      <c r="R8319">
        <v>0.55000000000000004</v>
      </c>
      <c r="S8319" t="s">
        <v>19090</v>
      </c>
      <c r="T8319" t="s">
        <v>19090</v>
      </c>
      <c r="U8319" t="s">
        <v>19090</v>
      </c>
    </row>
    <row r="8320" spans="1:21" x14ac:dyDescent="0.25">
      <c r="A8320" t="s">
        <v>15</v>
      </c>
      <c r="B8320" t="s">
        <v>11712</v>
      </c>
      <c r="C8320" t="s">
        <v>11713</v>
      </c>
      <c r="D8320" t="str">
        <f>VLOOKUP(C:C,Reconciliation!B:C,2,FALSE)</f>
        <v>Residential Sales</v>
      </c>
      <c r="E8320" t="str">
        <f>VLOOKUP(B:B,'[1]Chart of Accts'!$A:$B,2,FALSE)</f>
        <v>Residential Gas Sales - Billed</v>
      </c>
      <c r="F8320" t="s">
        <v>9203</v>
      </c>
      <c r="G8320" t="s">
        <v>19</v>
      </c>
      <c r="H8320" t="s">
        <v>5161</v>
      </c>
      <c r="I8320" t="s">
        <v>2795</v>
      </c>
      <c r="J8320" t="s">
        <v>11712</v>
      </c>
      <c r="L8320" t="s">
        <v>23</v>
      </c>
      <c r="M8320" t="s">
        <v>6307</v>
      </c>
      <c r="N8320" t="s">
        <v>5162</v>
      </c>
      <c r="O8320" t="s">
        <v>17435</v>
      </c>
      <c r="P8320" t="s">
        <v>9174</v>
      </c>
      <c r="Q8320" t="s">
        <v>7688</v>
      </c>
      <c r="R8320">
        <v>3.35</v>
      </c>
      <c r="S8320" t="s">
        <v>19090</v>
      </c>
      <c r="T8320" t="s">
        <v>19090</v>
      </c>
      <c r="U8320" t="s">
        <v>19090</v>
      </c>
    </row>
    <row r="8321" spans="1:21" x14ac:dyDescent="0.25">
      <c r="A8321" t="s">
        <v>15</v>
      </c>
      <c r="B8321" t="s">
        <v>11712</v>
      </c>
      <c r="C8321" t="s">
        <v>11713</v>
      </c>
      <c r="D8321" t="str">
        <f>VLOOKUP(C:C,Reconciliation!B:C,2,FALSE)</f>
        <v>Residential Sales</v>
      </c>
      <c r="E8321" t="str">
        <f>VLOOKUP(B:B,'[1]Chart of Accts'!$A:$B,2,FALSE)</f>
        <v>Residential Gas Sales - Billed</v>
      </c>
      <c r="F8321" t="s">
        <v>9203</v>
      </c>
      <c r="G8321" t="s">
        <v>796</v>
      </c>
      <c r="H8321" t="s">
        <v>5161</v>
      </c>
      <c r="I8321" t="s">
        <v>2795</v>
      </c>
      <c r="J8321" t="s">
        <v>11712</v>
      </c>
      <c r="L8321" t="s">
        <v>23</v>
      </c>
      <c r="M8321" t="s">
        <v>12979</v>
      </c>
      <c r="N8321" t="s">
        <v>5162</v>
      </c>
      <c r="O8321" t="s">
        <v>17435</v>
      </c>
      <c r="P8321" t="s">
        <v>9174</v>
      </c>
      <c r="Q8321" t="s">
        <v>7688</v>
      </c>
      <c r="R8321">
        <v>-266.95999999999998</v>
      </c>
      <c r="S8321" t="s">
        <v>19090</v>
      </c>
      <c r="T8321" t="s">
        <v>19090</v>
      </c>
      <c r="U8321" t="s">
        <v>19090</v>
      </c>
    </row>
    <row r="8322" spans="1:21" x14ac:dyDescent="0.25">
      <c r="A8322" t="s">
        <v>15</v>
      </c>
      <c r="B8322" t="s">
        <v>11712</v>
      </c>
      <c r="C8322" t="s">
        <v>11713</v>
      </c>
      <c r="D8322" t="str">
        <f>VLOOKUP(C:C,Reconciliation!B:C,2,FALSE)</f>
        <v>Residential Sales</v>
      </c>
      <c r="E8322" t="str">
        <f>VLOOKUP(B:B,'[1]Chart of Accts'!$A:$B,2,FALSE)</f>
        <v>Residential Gas Sales - Billed</v>
      </c>
      <c r="F8322" t="s">
        <v>9203</v>
      </c>
      <c r="G8322" t="s">
        <v>901</v>
      </c>
      <c r="H8322" t="s">
        <v>5161</v>
      </c>
      <c r="I8322" t="s">
        <v>2795</v>
      </c>
      <c r="J8322" t="s">
        <v>11712</v>
      </c>
      <c r="L8322" t="s">
        <v>23</v>
      </c>
      <c r="M8322" t="s">
        <v>12980</v>
      </c>
      <c r="N8322" t="s">
        <v>5162</v>
      </c>
      <c r="O8322" t="s">
        <v>17435</v>
      </c>
      <c r="P8322" t="s">
        <v>9174</v>
      </c>
      <c r="Q8322" t="s">
        <v>7688</v>
      </c>
      <c r="R8322">
        <v>-135.56</v>
      </c>
      <c r="S8322" t="s">
        <v>19090</v>
      </c>
      <c r="T8322" t="s">
        <v>19090</v>
      </c>
      <c r="U8322" t="s">
        <v>19090</v>
      </c>
    </row>
    <row r="8323" spans="1:21" x14ac:dyDescent="0.25">
      <c r="A8323" t="s">
        <v>15</v>
      </c>
      <c r="B8323" t="s">
        <v>11712</v>
      </c>
      <c r="C8323" t="s">
        <v>11713</v>
      </c>
      <c r="D8323" t="str">
        <f>VLOOKUP(C:C,Reconciliation!B:C,2,FALSE)</f>
        <v>Residential Sales</v>
      </c>
      <c r="E8323" t="str">
        <f>VLOOKUP(B:B,'[1]Chart of Accts'!$A:$B,2,FALSE)</f>
        <v>Residential Gas Sales - Billed</v>
      </c>
      <c r="F8323" t="s">
        <v>9204</v>
      </c>
      <c r="G8323" t="s">
        <v>32</v>
      </c>
      <c r="H8323" t="s">
        <v>5161</v>
      </c>
      <c r="I8323" t="s">
        <v>2795</v>
      </c>
      <c r="J8323" t="s">
        <v>11712</v>
      </c>
      <c r="L8323" t="s">
        <v>23</v>
      </c>
      <c r="M8323" t="s">
        <v>9760</v>
      </c>
      <c r="N8323" t="s">
        <v>5162</v>
      </c>
      <c r="O8323" t="s">
        <v>17436</v>
      </c>
      <c r="P8323" t="s">
        <v>9174</v>
      </c>
      <c r="Q8323" t="s">
        <v>7690</v>
      </c>
      <c r="R8323">
        <v>-38.33</v>
      </c>
      <c r="S8323" t="s">
        <v>19090</v>
      </c>
      <c r="T8323" t="s">
        <v>19090</v>
      </c>
      <c r="U8323" t="s">
        <v>19090</v>
      </c>
    </row>
    <row r="8324" spans="1:21" x14ac:dyDescent="0.25">
      <c r="A8324" t="s">
        <v>15</v>
      </c>
      <c r="B8324" t="s">
        <v>11712</v>
      </c>
      <c r="C8324" t="s">
        <v>11713</v>
      </c>
      <c r="D8324" t="str">
        <f>VLOOKUP(C:C,Reconciliation!B:C,2,FALSE)</f>
        <v>Residential Sales</v>
      </c>
      <c r="E8324" t="str">
        <f>VLOOKUP(B:B,'[1]Chart of Accts'!$A:$B,2,FALSE)</f>
        <v>Residential Gas Sales - Billed</v>
      </c>
      <c r="F8324" t="s">
        <v>9204</v>
      </c>
      <c r="G8324" t="s">
        <v>33</v>
      </c>
      <c r="H8324" t="s">
        <v>5161</v>
      </c>
      <c r="I8324" t="s">
        <v>2795</v>
      </c>
      <c r="J8324" t="s">
        <v>11712</v>
      </c>
      <c r="L8324" t="s">
        <v>23</v>
      </c>
      <c r="M8324" t="s">
        <v>9035</v>
      </c>
      <c r="N8324" t="s">
        <v>5162</v>
      </c>
      <c r="O8324" t="s">
        <v>17436</v>
      </c>
      <c r="P8324" t="s">
        <v>9174</v>
      </c>
      <c r="Q8324" t="s">
        <v>7690</v>
      </c>
      <c r="R8324">
        <v>-80.84</v>
      </c>
      <c r="S8324" t="s">
        <v>19090</v>
      </c>
      <c r="T8324" t="s">
        <v>19090</v>
      </c>
      <c r="U8324" t="s">
        <v>19090</v>
      </c>
    </row>
    <row r="8325" spans="1:21" x14ac:dyDescent="0.25">
      <c r="A8325" t="s">
        <v>15</v>
      </c>
      <c r="B8325" t="s">
        <v>11712</v>
      </c>
      <c r="C8325" t="s">
        <v>11713</v>
      </c>
      <c r="D8325" t="str">
        <f>VLOOKUP(C:C,Reconciliation!B:C,2,FALSE)</f>
        <v>Residential Sales</v>
      </c>
      <c r="E8325" t="str">
        <f>VLOOKUP(B:B,'[1]Chart of Accts'!$A:$B,2,FALSE)</f>
        <v>Residential Gas Sales - Billed</v>
      </c>
      <c r="F8325" t="s">
        <v>9206</v>
      </c>
      <c r="G8325" t="s">
        <v>28</v>
      </c>
      <c r="H8325" t="s">
        <v>5161</v>
      </c>
      <c r="I8325" t="s">
        <v>2795</v>
      </c>
      <c r="J8325" t="s">
        <v>11712</v>
      </c>
      <c r="L8325" t="s">
        <v>23</v>
      </c>
      <c r="M8325" t="s">
        <v>12981</v>
      </c>
      <c r="N8325" t="s">
        <v>5162</v>
      </c>
      <c r="O8325" t="s">
        <v>17437</v>
      </c>
      <c r="P8325" t="s">
        <v>9174</v>
      </c>
      <c r="Q8325" t="s">
        <v>7692</v>
      </c>
      <c r="R8325">
        <v>-273.33999999999997</v>
      </c>
      <c r="S8325" t="s">
        <v>19090</v>
      </c>
      <c r="T8325" t="s">
        <v>19090</v>
      </c>
      <c r="U8325" t="s">
        <v>19090</v>
      </c>
    </row>
    <row r="8326" spans="1:21" x14ac:dyDescent="0.25">
      <c r="A8326" t="s">
        <v>15</v>
      </c>
      <c r="B8326" t="s">
        <v>11712</v>
      </c>
      <c r="C8326" t="s">
        <v>11713</v>
      </c>
      <c r="D8326" t="str">
        <f>VLOOKUP(C:C,Reconciliation!B:C,2,FALSE)</f>
        <v>Residential Sales</v>
      </c>
      <c r="E8326" t="str">
        <f>VLOOKUP(B:B,'[1]Chart of Accts'!$A:$B,2,FALSE)</f>
        <v>Residential Gas Sales - Billed</v>
      </c>
      <c r="F8326" t="s">
        <v>9206</v>
      </c>
      <c r="G8326" t="s">
        <v>465</v>
      </c>
      <c r="H8326" t="s">
        <v>5161</v>
      </c>
      <c r="I8326" t="s">
        <v>2795</v>
      </c>
      <c r="J8326" t="s">
        <v>11712</v>
      </c>
      <c r="L8326" t="s">
        <v>23</v>
      </c>
      <c r="M8326" t="s">
        <v>12982</v>
      </c>
      <c r="N8326" t="s">
        <v>5162</v>
      </c>
      <c r="O8326" t="s">
        <v>17437</v>
      </c>
      <c r="P8326" t="s">
        <v>9174</v>
      </c>
      <c r="Q8326" t="s">
        <v>7692</v>
      </c>
      <c r="R8326">
        <v>-469.04</v>
      </c>
      <c r="S8326" t="s">
        <v>19090</v>
      </c>
      <c r="T8326" t="s">
        <v>19090</v>
      </c>
      <c r="U8326" t="s">
        <v>19090</v>
      </c>
    </row>
    <row r="8327" spans="1:21" x14ac:dyDescent="0.25">
      <c r="A8327" t="s">
        <v>15</v>
      </c>
      <c r="B8327" t="s">
        <v>11712</v>
      </c>
      <c r="C8327" t="s">
        <v>11713</v>
      </c>
      <c r="D8327" t="str">
        <f>VLOOKUP(C:C,Reconciliation!B:C,2,FALSE)</f>
        <v>Residential Sales</v>
      </c>
      <c r="E8327" t="str">
        <f>VLOOKUP(B:B,'[1]Chart of Accts'!$A:$B,2,FALSE)</f>
        <v>Residential Gas Sales - Billed</v>
      </c>
      <c r="F8327" t="s">
        <v>9206</v>
      </c>
      <c r="G8327" t="s">
        <v>901</v>
      </c>
      <c r="H8327" t="s">
        <v>5161</v>
      </c>
      <c r="I8327" t="s">
        <v>2795</v>
      </c>
      <c r="J8327" t="s">
        <v>11712</v>
      </c>
      <c r="L8327" t="s">
        <v>23</v>
      </c>
      <c r="M8327" t="s">
        <v>9433</v>
      </c>
      <c r="N8327" t="s">
        <v>5162</v>
      </c>
      <c r="O8327" t="s">
        <v>17437</v>
      </c>
      <c r="P8327" t="s">
        <v>9174</v>
      </c>
      <c r="Q8327" t="s">
        <v>7692</v>
      </c>
      <c r="R8327">
        <v>4.01</v>
      </c>
      <c r="S8327" t="s">
        <v>19090</v>
      </c>
      <c r="T8327" t="s">
        <v>19090</v>
      </c>
      <c r="U8327" t="s">
        <v>19090</v>
      </c>
    </row>
    <row r="8328" spans="1:21" x14ac:dyDescent="0.25">
      <c r="A8328" t="s">
        <v>15</v>
      </c>
      <c r="B8328" t="s">
        <v>11712</v>
      </c>
      <c r="C8328" t="s">
        <v>11713</v>
      </c>
      <c r="D8328" t="str">
        <f>VLOOKUP(C:C,Reconciliation!B:C,2,FALSE)</f>
        <v>Residential Sales</v>
      </c>
      <c r="E8328" t="str">
        <f>VLOOKUP(B:B,'[1]Chart of Accts'!$A:$B,2,FALSE)</f>
        <v>Residential Gas Sales - Billed</v>
      </c>
      <c r="F8328" t="s">
        <v>9209</v>
      </c>
      <c r="G8328" t="s">
        <v>893</v>
      </c>
      <c r="H8328" t="s">
        <v>5161</v>
      </c>
      <c r="I8328" t="s">
        <v>2795</v>
      </c>
      <c r="J8328" t="s">
        <v>11712</v>
      </c>
      <c r="L8328" t="s">
        <v>23</v>
      </c>
      <c r="M8328" t="s">
        <v>12983</v>
      </c>
      <c r="N8328" t="s">
        <v>5162</v>
      </c>
      <c r="O8328" t="s">
        <v>17438</v>
      </c>
      <c r="P8328" t="s">
        <v>9174</v>
      </c>
      <c r="Q8328" t="s">
        <v>7694</v>
      </c>
      <c r="R8328">
        <v>-128.08000000000001</v>
      </c>
      <c r="S8328" t="s">
        <v>19090</v>
      </c>
      <c r="T8328" t="s">
        <v>19090</v>
      </c>
      <c r="U8328" t="s">
        <v>19090</v>
      </c>
    </row>
    <row r="8329" spans="1:21" x14ac:dyDescent="0.25">
      <c r="A8329" t="s">
        <v>15</v>
      </c>
      <c r="B8329" t="s">
        <v>11712</v>
      </c>
      <c r="C8329" t="s">
        <v>11713</v>
      </c>
      <c r="D8329" t="str">
        <f>VLOOKUP(C:C,Reconciliation!B:C,2,FALSE)</f>
        <v>Residential Sales</v>
      </c>
      <c r="E8329" t="str">
        <f>VLOOKUP(B:B,'[1]Chart of Accts'!$A:$B,2,FALSE)</f>
        <v>Residential Gas Sales - Billed</v>
      </c>
      <c r="F8329" t="s">
        <v>9209</v>
      </c>
      <c r="G8329" t="s">
        <v>897</v>
      </c>
      <c r="H8329" t="s">
        <v>5161</v>
      </c>
      <c r="I8329" t="s">
        <v>2795</v>
      </c>
      <c r="J8329" t="s">
        <v>11712</v>
      </c>
      <c r="L8329" t="s">
        <v>23</v>
      </c>
      <c r="M8329" t="s">
        <v>12984</v>
      </c>
      <c r="N8329" t="s">
        <v>5162</v>
      </c>
      <c r="O8329" t="s">
        <v>17438</v>
      </c>
      <c r="P8329" t="s">
        <v>9174</v>
      </c>
      <c r="Q8329" t="s">
        <v>7694</v>
      </c>
      <c r="R8329">
        <v>-189.33</v>
      </c>
      <c r="S8329" t="s">
        <v>19090</v>
      </c>
      <c r="T8329" t="s">
        <v>19090</v>
      </c>
      <c r="U8329" t="s">
        <v>19090</v>
      </c>
    </row>
    <row r="8330" spans="1:21" x14ac:dyDescent="0.25">
      <c r="A8330" t="s">
        <v>15</v>
      </c>
      <c r="B8330" t="s">
        <v>11712</v>
      </c>
      <c r="C8330" t="s">
        <v>11713</v>
      </c>
      <c r="D8330" t="str">
        <f>VLOOKUP(C:C,Reconciliation!B:C,2,FALSE)</f>
        <v>Residential Sales</v>
      </c>
      <c r="E8330" t="str">
        <f>VLOOKUP(B:B,'[1]Chart of Accts'!$A:$B,2,FALSE)</f>
        <v>Residential Gas Sales - Billed</v>
      </c>
      <c r="F8330" t="s">
        <v>9209</v>
      </c>
      <c r="G8330" t="s">
        <v>901</v>
      </c>
      <c r="H8330" t="s">
        <v>5161</v>
      </c>
      <c r="I8330" t="s">
        <v>2795</v>
      </c>
      <c r="J8330" t="s">
        <v>11712</v>
      </c>
      <c r="L8330" t="s">
        <v>23</v>
      </c>
      <c r="M8330" t="s">
        <v>312</v>
      </c>
      <c r="N8330" t="s">
        <v>5162</v>
      </c>
      <c r="O8330" t="s">
        <v>17438</v>
      </c>
      <c r="P8330" t="s">
        <v>9174</v>
      </c>
      <c r="Q8330" t="s">
        <v>7694</v>
      </c>
      <c r="R8330">
        <v>0.68</v>
      </c>
      <c r="S8330" t="s">
        <v>19090</v>
      </c>
      <c r="T8330" t="s">
        <v>19090</v>
      </c>
      <c r="U8330" t="s">
        <v>19090</v>
      </c>
    </row>
    <row r="8331" spans="1:21" x14ac:dyDescent="0.25">
      <c r="A8331" t="s">
        <v>15</v>
      </c>
      <c r="B8331" t="s">
        <v>11712</v>
      </c>
      <c r="C8331" t="s">
        <v>11713</v>
      </c>
      <c r="D8331" t="str">
        <f>VLOOKUP(C:C,Reconciliation!B:C,2,FALSE)</f>
        <v>Residential Sales</v>
      </c>
      <c r="E8331" t="str">
        <f>VLOOKUP(B:B,'[1]Chart of Accts'!$A:$B,2,FALSE)</f>
        <v>Residential Gas Sales - Billed</v>
      </c>
      <c r="F8331" t="s">
        <v>9210</v>
      </c>
      <c r="G8331" t="s">
        <v>801</v>
      </c>
      <c r="H8331" t="s">
        <v>5161</v>
      </c>
      <c r="I8331" t="s">
        <v>2795</v>
      </c>
      <c r="J8331" t="s">
        <v>11712</v>
      </c>
      <c r="L8331" t="s">
        <v>23</v>
      </c>
      <c r="M8331" t="s">
        <v>12985</v>
      </c>
      <c r="N8331" t="s">
        <v>5162</v>
      </c>
      <c r="O8331" t="s">
        <v>17439</v>
      </c>
      <c r="P8331" t="s">
        <v>9174</v>
      </c>
      <c r="Q8331" t="s">
        <v>7696</v>
      </c>
      <c r="R8331">
        <v>-225.12</v>
      </c>
      <c r="S8331" t="s">
        <v>19090</v>
      </c>
      <c r="T8331" t="s">
        <v>19090</v>
      </c>
      <c r="U8331" t="s">
        <v>19090</v>
      </c>
    </row>
    <row r="8332" spans="1:21" x14ac:dyDescent="0.25">
      <c r="A8332" t="s">
        <v>15</v>
      </c>
      <c r="B8332" t="s">
        <v>11712</v>
      </c>
      <c r="C8332" t="s">
        <v>11713</v>
      </c>
      <c r="D8332" t="str">
        <f>VLOOKUP(C:C,Reconciliation!B:C,2,FALSE)</f>
        <v>Residential Sales</v>
      </c>
      <c r="E8332" t="str">
        <f>VLOOKUP(B:B,'[1]Chart of Accts'!$A:$B,2,FALSE)</f>
        <v>Residential Gas Sales - Billed</v>
      </c>
      <c r="F8332" t="s">
        <v>9210</v>
      </c>
      <c r="G8332" t="s">
        <v>803</v>
      </c>
      <c r="H8332" t="s">
        <v>5161</v>
      </c>
      <c r="I8332" t="s">
        <v>2795</v>
      </c>
      <c r="J8332" t="s">
        <v>11712</v>
      </c>
      <c r="L8332" t="s">
        <v>23</v>
      </c>
      <c r="M8332" t="s">
        <v>12986</v>
      </c>
      <c r="N8332" t="s">
        <v>5162</v>
      </c>
      <c r="O8332" t="s">
        <v>17439</v>
      </c>
      <c r="P8332" t="s">
        <v>9174</v>
      </c>
      <c r="Q8332" t="s">
        <v>7696</v>
      </c>
      <c r="R8332">
        <v>-301.57</v>
      </c>
      <c r="S8332" t="s">
        <v>19090</v>
      </c>
      <c r="T8332" t="s">
        <v>19090</v>
      </c>
      <c r="U8332" t="s">
        <v>19090</v>
      </c>
    </row>
    <row r="8333" spans="1:21" x14ac:dyDescent="0.25">
      <c r="A8333" t="s">
        <v>15</v>
      </c>
      <c r="B8333" t="s">
        <v>11712</v>
      </c>
      <c r="C8333" t="s">
        <v>11713</v>
      </c>
      <c r="D8333" t="str">
        <f>VLOOKUP(C:C,Reconciliation!B:C,2,FALSE)</f>
        <v>Residential Sales</v>
      </c>
      <c r="E8333" t="str">
        <f>VLOOKUP(B:B,'[1]Chart of Accts'!$A:$B,2,FALSE)</f>
        <v>Residential Gas Sales - Billed</v>
      </c>
      <c r="F8333" t="s">
        <v>9210</v>
      </c>
      <c r="G8333" t="s">
        <v>32</v>
      </c>
      <c r="H8333" t="s">
        <v>5161</v>
      </c>
      <c r="I8333" t="s">
        <v>2795</v>
      </c>
      <c r="J8333" t="s">
        <v>11712</v>
      </c>
      <c r="L8333" t="s">
        <v>23</v>
      </c>
      <c r="M8333" t="s">
        <v>7337</v>
      </c>
      <c r="N8333" t="s">
        <v>5162</v>
      </c>
      <c r="O8333" t="s">
        <v>17439</v>
      </c>
      <c r="P8333" t="s">
        <v>9174</v>
      </c>
      <c r="Q8333" t="s">
        <v>7696</v>
      </c>
      <c r="R8333">
        <v>15.55</v>
      </c>
      <c r="S8333" t="s">
        <v>19090</v>
      </c>
      <c r="T8333" t="s">
        <v>19090</v>
      </c>
      <c r="U8333" t="s">
        <v>19090</v>
      </c>
    </row>
    <row r="8334" spans="1:21" x14ac:dyDescent="0.25">
      <c r="A8334" t="s">
        <v>15</v>
      </c>
      <c r="B8334" t="s">
        <v>11712</v>
      </c>
      <c r="C8334" t="s">
        <v>11713</v>
      </c>
      <c r="D8334" t="str">
        <f>VLOOKUP(C:C,Reconciliation!B:C,2,FALSE)</f>
        <v>Residential Sales</v>
      </c>
      <c r="E8334" t="str">
        <f>VLOOKUP(B:B,'[1]Chart of Accts'!$A:$B,2,FALSE)</f>
        <v>Residential Gas Sales - Billed</v>
      </c>
      <c r="F8334" t="s">
        <v>9211</v>
      </c>
      <c r="G8334" t="s">
        <v>28</v>
      </c>
      <c r="H8334" t="s">
        <v>5161</v>
      </c>
      <c r="I8334" t="s">
        <v>2795</v>
      </c>
      <c r="J8334" t="s">
        <v>11712</v>
      </c>
      <c r="L8334" t="s">
        <v>23</v>
      </c>
      <c r="M8334" t="s">
        <v>12987</v>
      </c>
      <c r="N8334" t="s">
        <v>5162</v>
      </c>
      <c r="O8334" t="s">
        <v>17440</v>
      </c>
      <c r="P8334" t="s">
        <v>9174</v>
      </c>
      <c r="Q8334" t="s">
        <v>7545</v>
      </c>
      <c r="R8334">
        <v>-507.06</v>
      </c>
      <c r="S8334" t="s">
        <v>19090</v>
      </c>
      <c r="T8334" t="s">
        <v>19090</v>
      </c>
      <c r="U8334" t="s">
        <v>19090</v>
      </c>
    </row>
    <row r="8335" spans="1:21" x14ac:dyDescent="0.25">
      <c r="A8335" t="s">
        <v>15</v>
      </c>
      <c r="B8335" t="s">
        <v>11712</v>
      </c>
      <c r="C8335" t="s">
        <v>11713</v>
      </c>
      <c r="D8335" t="str">
        <f>VLOOKUP(C:C,Reconciliation!B:C,2,FALSE)</f>
        <v>Residential Sales</v>
      </c>
      <c r="E8335" t="str">
        <f>VLOOKUP(B:B,'[1]Chart of Accts'!$A:$B,2,FALSE)</f>
        <v>Residential Gas Sales - Billed</v>
      </c>
      <c r="F8335" t="s">
        <v>9211</v>
      </c>
      <c r="G8335" t="s">
        <v>465</v>
      </c>
      <c r="H8335" t="s">
        <v>5161</v>
      </c>
      <c r="I8335" t="s">
        <v>2795</v>
      </c>
      <c r="J8335" t="s">
        <v>11712</v>
      </c>
      <c r="L8335" t="s">
        <v>23</v>
      </c>
      <c r="M8335" t="s">
        <v>12988</v>
      </c>
      <c r="N8335" t="s">
        <v>5162</v>
      </c>
      <c r="O8335" t="s">
        <v>17440</v>
      </c>
      <c r="P8335" t="s">
        <v>9174</v>
      </c>
      <c r="Q8335" t="s">
        <v>7545</v>
      </c>
      <c r="R8335">
        <v>-589.41</v>
      </c>
      <c r="S8335" t="s">
        <v>19090</v>
      </c>
      <c r="T8335" t="s">
        <v>19090</v>
      </c>
      <c r="U8335" t="s">
        <v>19090</v>
      </c>
    </row>
    <row r="8336" spans="1:21" x14ac:dyDescent="0.25">
      <c r="A8336" t="s">
        <v>15</v>
      </c>
      <c r="B8336" t="s">
        <v>11712</v>
      </c>
      <c r="C8336" t="s">
        <v>11713</v>
      </c>
      <c r="D8336" t="str">
        <f>VLOOKUP(C:C,Reconciliation!B:C,2,FALSE)</f>
        <v>Residential Sales</v>
      </c>
      <c r="E8336" t="str">
        <f>VLOOKUP(B:B,'[1]Chart of Accts'!$A:$B,2,FALSE)</f>
        <v>Residential Gas Sales - Billed</v>
      </c>
      <c r="F8336" t="s">
        <v>9211</v>
      </c>
      <c r="G8336" t="s">
        <v>899</v>
      </c>
      <c r="H8336" t="s">
        <v>5161</v>
      </c>
      <c r="I8336" t="s">
        <v>2795</v>
      </c>
      <c r="J8336" t="s">
        <v>11712</v>
      </c>
      <c r="L8336" t="s">
        <v>23</v>
      </c>
      <c r="M8336" t="s">
        <v>6699</v>
      </c>
      <c r="N8336" t="s">
        <v>5162</v>
      </c>
      <c r="O8336" t="s">
        <v>17440</v>
      </c>
      <c r="P8336" t="s">
        <v>9174</v>
      </c>
      <c r="Q8336" t="s">
        <v>7545</v>
      </c>
      <c r="R8336">
        <v>2.66</v>
      </c>
      <c r="S8336" t="s">
        <v>19090</v>
      </c>
      <c r="T8336" t="s">
        <v>19090</v>
      </c>
      <c r="U8336" t="s">
        <v>19090</v>
      </c>
    </row>
    <row r="8337" spans="1:21" x14ac:dyDescent="0.25">
      <c r="A8337" t="s">
        <v>15</v>
      </c>
      <c r="B8337" t="s">
        <v>11712</v>
      </c>
      <c r="C8337" t="s">
        <v>11713</v>
      </c>
      <c r="D8337" t="str">
        <f>VLOOKUP(C:C,Reconciliation!B:C,2,FALSE)</f>
        <v>Residential Sales</v>
      </c>
      <c r="E8337" t="str">
        <f>VLOOKUP(B:B,'[1]Chart of Accts'!$A:$B,2,FALSE)</f>
        <v>Residential Gas Sales - Billed</v>
      </c>
      <c r="F8337" t="s">
        <v>9212</v>
      </c>
      <c r="G8337" t="s">
        <v>28</v>
      </c>
      <c r="H8337" t="s">
        <v>5161</v>
      </c>
      <c r="I8337" t="s">
        <v>2795</v>
      </c>
      <c r="J8337" t="s">
        <v>11712</v>
      </c>
      <c r="L8337" t="s">
        <v>23</v>
      </c>
      <c r="M8337" t="s">
        <v>12989</v>
      </c>
      <c r="N8337" t="s">
        <v>5162</v>
      </c>
      <c r="O8337" t="s">
        <v>17441</v>
      </c>
      <c r="P8337" t="s">
        <v>9174</v>
      </c>
      <c r="Q8337" t="s">
        <v>7600</v>
      </c>
      <c r="R8337">
        <v>-193.71</v>
      </c>
      <c r="S8337" t="s">
        <v>19090</v>
      </c>
      <c r="T8337" t="s">
        <v>19090</v>
      </c>
      <c r="U8337" t="s">
        <v>19090</v>
      </c>
    </row>
    <row r="8338" spans="1:21" x14ac:dyDescent="0.25">
      <c r="A8338" t="s">
        <v>15</v>
      </c>
      <c r="B8338" t="s">
        <v>11712</v>
      </c>
      <c r="C8338" t="s">
        <v>11713</v>
      </c>
      <c r="D8338" t="str">
        <f>VLOOKUP(C:C,Reconciliation!B:C,2,FALSE)</f>
        <v>Residential Sales</v>
      </c>
      <c r="E8338" t="str">
        <f>VLOOKUP(B:B,'[1]Chart of Accts'!$A:$B,2,FALSE)</f>
        <v>Residential Gas Sales - Billed</v>
      </c>
      <c r="F8338" t="s">
        <v>9212</v>
      </c>
      <c r="G8338" t="s">
        <v>465</v>
      </c>
      <c r="H8338" t="s">
        <v>5161</v>
      </c>
      <c r="I8338" t="s">
        <v>2795</v>
      </c>
      <c r="J8338" t="s">
        <v>11712</v>
      </c>
      <c r="L8338" t="s">
        <v>23</v>
      </c>
      <c r="M8338" t="s">
        <v>12990</v>
      </c>
      <c r="N8338" t="s">
        <v>5162</v>
      </c>
      <c r="O8338" t="s">
        <v>17441</v>
      </c>
      <c r="P8338" t="s">
        <v>9174</v>
      </c>
      <c r="Q8338" t="s">
        <v>7600</v>
      </c>
      <c r="R8338">
        <v>-295.02999999999997</v>
      </c>
      <c r="S8338" t="s">
        <v>19090</v>
      </c>
      <c r="T8338" t="s">
        <v>19090</v>
      </c>
      <c r="U8338" t="s">
        <v>19090</v>
      </c>
    </row>
    <row r="8339" spans="1:21" x14ac:dyDescent="0.25">
      <c r="A8339" t="s">
        <v>15</v>
      </c>
      <c r="B8339" t="s">
        <v>11712</v>
      </c>
      <c r="C8339" t="s">
        <v>11713</v>
      </c>
      <c r="D8339" t="str">
        <f>VLOOKUP(C:C,Reconciliation!B:C,2,FALSE)</f>
        <v>Residential Sales</v>
      </c>
      <c r="E8339" t="str">
        <f>VLOOKUP(B:B,'[1]Chart of Accts'!$A:$B,2,FALSE)</f>
        <v>Residential Gas Sales - Billed</v>
      </c>
      <c r="F8339" t="s">
        <v>9212</v>
      </c>
      <c r="G8339" t="s">
        <v>897</v>
      </c>
      <c r="H8339" t="s">
        <v>5161</v>
      </c>
      <c r="I8339" t="s">
        <v>2795</v>
      </c>
      <c r="J8339" t="s">
        <v>11712</v>
      </c>
      <c r="L8339" t="s">
        <v>23</v>
      </c>
      <c r="M8339" t="s">
        <v>6364</v>
      </c>
      <c r="N8339" t="s">
        <v>5162</v>
      </c>
      <c r="O8339" t="s">
        <v>17441</v>
      </c>
      <c r="P8339" t="s">
        <v>9174</v>
      </c>
      <c r="Q8339" t="s">
        <v>7600</v>
      </c>
      <c r="R8339">
        <v>5.82</v>
      </c>
      <c r="S8339" t="s">
        <v>19090</v>
      </c>
      <c r="T8339" t="s">
        <v>19090</v>
      </c>
      <c r="U8339" t="s">
        <v>19090</v>
      </c>
    </row>
    <row r="8340" spans="1:21" x14ac:dyDescent="0.25">
      <c r="A8340" t="s">
        <v>15</v>
      </c>
      <c r="B8340" t="s">
        <v>11712</v>
      </c>
      <c r="C8340" t="s">
        <v>11713</v>
      </c>
      <c r="D8340" t="str">
        <f>VLOOKUP(C:C,Reconciliation!B:C,2,FALSE)</f>
        <v>Residential Sales</v>
      </c>
      <c r="E8340" t="str">
        <f>VLOOKUP(B:B,'[1]Chart of Accts'!$A:$B,2,FALSE)</f>
        <v>Residential Gas Sales - Billed</v>
      </c>
      <c r="F8340" t="s">
        <v>9212</v>
      </c>
      <c r="G8340" t="s">
        <v>899</v>
      </c>
      <c r="H8340" t="s">
        <v>5161</v>
      </c>
      <c r="I8340" t="s">
        <v>2795</v>
      </c>
      <c r="J8340" t="s">
        <v>11712</v>
      </c>
      <c r="L8340" t="s">
        <v>23</v>
      </c>
      <c r="M8340" t="s">
        <v>5847</v>
      </c>
      <c r="N8340" t="s">
        <v>5162</v>
      </c>
      <c r="O8340" t="s">
        <v>17441</v>
      </c>
      <c r="P8340" t="s">
        <v>9174</v>
      </c>
      <c r="Q8340" t="s">
        <v>7600</v>
      </c>
      <c r="R8340">
        <v>34.4</v>
      </c>
      <c r="S8340" t="s">
        <v>19090</v>
      </c>
      <c r="T8340" t="s">
        <v>19090</v>
      </c>
      <c r="U8340" t="s">
        <v>19090</v>
      </c>
    </row>
    <row r="8341" spans="1:21" x14ac:dyDescent="0.25">
      <c r="A8341" t="s">
        <v>15</v>
      </c>
      <c r="B8341" t="s">
        <v>11712</v>
      </c>
      <c r="C8341" t="s">
        <v>11713</v>
      </c>
      <c r="D8341" t="str">
        <f>VLOOKUP(C:C,Reconciliation!B:C,2,FALSE)</f>
        <v>Residential Sales</v>
      </c>
      <c r="E8341" t="str">
        <f>VLOOKUP(B:B,'[1]Chart of Accts'!$A:$B,2,FALSE)</f>
        <v>Residential Gas Sales - Billed</v>
      </c>
      <c r="F8341" t="s">
        <v>9213</v>
      </c>
      <c r="G8341" t="s">
        <v>796</v>
      </c>
      <c r="H8341" t="s">
        <v>5161</v>
      </c>
      <c r="I8341" t="s">
        <v>2795</v>
      </c>
      <c r="J8341" t="s">
        <v>11712</v>
      </c>
      <c r="L8341" t="s">
        <v>23</v>
      </c>
      <c r="M8341" t="s">
        <v>12991</v>
      </c>
      <c r="N8341" t="s">
        <v>5162</v>
      </c>
      <c r="O8341" t="s">
        <v>17442</v>
      </c>
      <c r="P8341" t="s">
        <v>9174</v>
      </c>
      <c r="Q8341" t="s">
        <v>7571</v>
      </c>
      <c r="R8341">
        <v>-501.06</v>
      </c>
      <c r="S8341" t="s">
        <v>19090</v>
      </c>
      <c r="T8341" t="s">
        <v>19090</v>
      </c>
      <c r="U8341" t="s">
        <v>19090</v>
      </c>
    </row>
    <row r="8342" spans="1:21" x14ac:dyDescent="0.25">
      <c r="A8342" t="s">
        <v>15</v>
      </c>
      <c r="B8342" t="s">
        <v>11712</v>
      </c>
      <c r="C8342" t="s">
        <v>11713</v>
      </c>
      <c r="D8342" t="str">
        <f>VLOOKUP(C:C,Reconciliation!B:C,2,FALSE)</f>
        <v>Residential Sales</v>
      </c>
      <c r="E8342" t="str">
        <f>VLOOKUP(B:B,'[1]Chart of Accts'!$A:$B,2,FALSE)</f>
        <v>Residential Gas Sales - Billed</v>
      </c>
      <c r="F8342" t="s">
        <v>9213</v>
      </c>
      <c r="G8342" t="s">
        <v>801</v>
      </c>
      <c r="H8342" t="s">
        <v>5161</v>
      </c>
      <c r="I8342" t="s">
        <v>2795</v>
      </c>
      <c r="J8342" t="s">
        <v>11712</v>
      </c>
      <c r="L8342" t="s">
        <v>23</v>
      </c>
      <c r="M8342" t="s">
        <v>7502</v>
      </c>
      <c r="N8342" t="s">
        <v>5162</v>
      </c>
      <c r="O8342" t="s">
        <v>17442</v>
      </c>
      <c r="P8342" t="s">
        <v>9174</v>
      </c>
      <c r="Q8342" t="s">
        <v>7571</v>
      </c>
      <c r="R8342">
        <v>60.24</v>
      </c>
      <c r="S8342" t="s">
        <v>19090</v>
      </c>
      <c r="T8342" t="s">
        <v>19090</v>
      </c>
      <c r="U8342" t="s">
        <v>19090</v>
      </c>
    </row>
    <row r="8343" spans="1:21" x14ac:dyDescent="0.25">
      <c r="A8343" t="s">
        <v>15</v>
      </c>
      <c r="B8343" t="s">
        <v>11712</v>
      </c>
      <c r="C8343" t="s">
        <v>11713</v>
      </c>
      <c r="D8343" t="str">
        <f>VLOOKUP(C:C,Reconciliation!B:C,2,FALSE)</f>
        <v>Residential Sales</v>
      </c>
      <c r="E8343" t="str">
        <f>VLOOKUP(B:B,'[1]Chart of Accts'!$A:$B,2,FALSE)</f>
        <v>Residential Gas Sales - Billed</v>
      </c>
      <c r="F8343" t="s">
        <v>9213</v>
      </c>
      <c r="G8343" t="s">
        <v>803</v>
      </c>
      <c r="H8343" t="s">
        <v>5161</v>
      </c>
      <c r="I8343" t="s">
        <v>2795</v>
      </c>
      <c r="J8343" t="s">
        <v>11712</v>
      </c>
      <c r="L8343" t="s">
        <v>23</v>
      </c>
      <c r="M8343" t="s">
        <v>12992</v>
      </c>
      <c r="N8343" t="s">
        <v>5162</v>
      </c>
      <c r="O8343" t="s">
        <v>17442</v>
      </c>
      <c r="P8343" t="s">
        <v>9174</v>
      </c>
      <c r="Q8343" t="s">
        <v>7571</v>
      </c>
      <c r="R8343">
        <v>25.13</v>
      </c>
      <c r="S8343" t="s">
        <v>19090</v>
      </c>
      <c r="T8343" t="s">
        <v>19090</v>
      </c>
      <c r="U8343" t="s">
        <v>19090</v>
      </c>
    </row>
    <row r="8344" spans="1:21" x14ac:dyDescent="0.25">
      <c r="A8344" t="s">
        <v>15</v>
      </c>
      <c r="B8344" t="s">
        <v>11712</v>
      </c>
      <c r="C8344" t="s">
        <v>11713</v>
      </c>
      <c r="D8344" t="str">
        <f>VLOOKUP(C:C,Reconciliation!B:C,2,FALSE)</f>
        <v>Residential Sales</v>
      </c>
      <c r="E8344" t="str">
        <f>VLOOKUP(B:B,'[1]Chart of Accts'!$A:$B,2,FALSE)</f>
        <v>Residential Gas Sales - Billed</v>
      </c>
      <c r="F8344" t="s">
        <v>9213</v>
      </c>
      <c r="G8344" t="s">
        <v>901</v>
      </c>
      <c r="H8344" t="s">
        <v>5161</v>
      </c>
      <c r="I8344" t="s">
        <v>2795</v>
      </c>
      <c r="J8344" t="s">
        <v>11712</v>
      </c>
      <c r="L8344" t="s">
        <v>23</v>
      </c>
      <c r="M8344" t="s">
        <v>12993</v>
      </c>
      <c r="N8344" t="s">
        <v>5162</v>
      </c>
      <c r="O8344" t="s">
        <v>17442</v>
      </c>
      <c r="P8344" t="s">
        <v>9174</v>
      </c>
      <c r="Q8344" t="s">
        <v>7571</v>
      </c>
      <c r="R8344">
        <v>-328.23</v>
      </c>
      <c r="S8344" t="s">
        <v>19090</v>
      </c>
      <c r="T8344" t="s">
        <v>19090</v>
      </c>
      <c r="U8344" t="s">
        <v>19090</v>
      </c>
    </row>
    <row r="8345" spans="1:21" x14ac:dyDescent="0.25">
      <c r="A8345" t="s">
        <v>15</v>
      </c>
      <c r="B8345" t="s">
        <v>11712</v>
      </c>
      <c r="C8345" t="s">
        <v>11713</v>
      </c>
      <c r="D8345" t="str">
        <f>VLOOKUP(C:C,Reconciliation!B:C,2,FALSE)</f>
        <v>Residential Sales</v>
      </c>
      <c r="E8345" t="str">
        <f>VLOOKUP(B:B,'[1]Chart of Accts'!$A:$B,2,FALSE)</f>
        <v>Residential Gas Sales - Billed</v>
      </c>
      <c r="F8345" t="s">
        <v>9214</v>
      </c>
      <c r="G8345" t="s">
        <v>181</v>
      </c>
      <c r="H8345" t="s">
        <v>5161</v>
      </c>
      <c r="I8345" t="s">
        <v>2795</v>
      </c>
      <c r="J8345" t="s">
        <v>11712</v>
      </c>
      <c r="L8345" t="s">
        <v>23</v>
      </c>
      <c r="M8345" t="s">
        <v>12994</v>
      </c>
      <c r="N8345" t="s">
        <v>5162</v>
      </c>
      <c r="O8345" t="s">
        <v>17443</v>
      </c>
      <c r="P8345" t="s">
        <v>9174</v>
      </c>
      <c r="Q8345" t="s">
        <v>7702</v>
      </c>
      <c r="R8345">
        <v>-340.49</v>
      </c>
      <c r="S8345" t="s">
        <v>19090</v>
      </c>
      <c r="T8345" t="s">
        <v>19090</v>
      </c>
      <c r="U8345" t="s">
        <v>19090</v>
      </c>
    </row>
    <row r="8346" spans="1:21" x14ac:dyDescent="0.25">
      <c r="A8346" t="s">
        <v>15</v>
      </c>
      <c r="B8346" t="s">
        <v>11712</v>
      </c>
      <c r="C8346" t="s">
        <v>11713</v>
      </c>
      <c r="D8346" t="str">
        <f>VLOOKUP(C:C,Reconciliation!B:C,2,FALSE)</f>
        <v>Residential Sales</v>
      </c>
      <c r="E8346" t="str">
        <f>VLOOKUP(B:B,'[1]Chart of Accts'!$A:$B,2,FALSE)</f>
        <v>Residential Gas Sales - Billed</v>
      </c>
      <c r="F8346" t="s">
        <v>9214</v>
      </c>
      <c r="G8346" t="s">
        <v>806</v>
      </c>
      <c r="H8346" t="s">
        <v>5161</v>
      </c>
      <c r="I8346" t="s">
        <v>2795</v>
      </c>
      <c r="J8346" t="s">
        <v>11712</v>
      </c>
      <c r="L8346" t="s">
        <v>23</v>
      </c>
      <c r="M8346" t="s">
        <v>12995</v>
      </c>
      <c r="N8346" t="s">
        <v>5162</v>
      </c>
      <c r="O8346" t="s">
        <v>17443</v>
      </c>
      <c r="P8346" t="s">
        <v>9174</v>
      </c>
      <c r="Q8346" t="s">
        <v>7702</v>
      </c>
      <c r="R8346">
        <v>-500.25</v>
      </c>
      <c r="S8346" t="s">
        <v>19090</v>
      </c>
      <c r="T8346" t="s">
        <v>19090</v>
      </c>
      <c r="U8346" t="s">
        <v>19090</v>
      </c>
    </row>
    <row r="8347" spans="1:21" x14ac:dyDescent="0.25">
      <c r="A8347" t="s">
        <v>15</v>
      </c>
      <c r="B8347" t="s">
        <v>11712</v>
      </c>
      <c r="C8347" t="s">
        <v>11713</v>
      </c>
      <c r="D8347" t="str">
        <f>VLOOKUP(C:C,Reconciliation!B:C,2,FALSE)</f>
        <v>Residential Sales</v>
      </c>
      <c r="E8347" t="str">
        <f>VLOOKUP(B:B,'[1]Chart of Accts'!$A:$B,2,FALSE)</f>
        <v>Residential Gas Sales - Billed</v>
      </c>
      <c r="F8347" t="s">
        <v>9214</v>
      </c>
      <c r="G8347" t="s">
        <v>28</v>
      </c>
      <c r="H8347" t="s">
        <v>5161</v>
      </c>
      <c r="I8347" t="s">
        <v>2795</v>
      </c>
      <c r="J8347" t="s">
        <v>11712</v>
      </c>
      <c r="L8347" t="s">
        <v>23</v>
      </c>
      <c r="M8347" t="s">
        <v>11000</v>
      </c>
      <c r="N8347" t="s">
        <v>5162</v>
      </c>
      <c r="O8347" t="s">
        <v>17443</v>
      </c>
      <c r="P8347" t="s">
        <v>9174</v>
      </c>
      <c r="Q8347" t="s">
        <v>7702</v>
      </c>
      <c r="R8347">
        <v>20.83</v>
      </c>
      <c r="S8347" t="s">
        <v>19090</v>
      </c>
      <c r="T8347" t="s">
        <v>19090</v>
      </c>
      <c r="U8347" t="s">
        <v>19090</v>
      </c>
    </row>
    <row r="8348" spans="1:21" x14ac:dyDescent="0.25">
      <c r="A8348" t="s">
        <v>15</v>
      </c>
      <c r="B8348" t="s">
        <v>11712</v>
      </c>
      <c r="C8348" t="s">
        <v>11713</v>
      </c>
      <c r="D8348" t="str">
        <f>VLOOKUP(C:C,Reconciliation!B:C,2,FALSE)</f>
        <v>Residential Sales</v>
      </c>
      <c r="E8348" t="str">
        <f>VLOOKUP(B:B,'[1]Chart of Accts'!$A:$B,2,FALSE)</f>
        <v>Residential Gas Sales - Billed</v>
      </c>
      <c r="F8348" t="s">
        <v>9214</v>
      </c>
      <c r="G8348" t="s">
        <v>465</v>
      </c>
      <c r="H8348" t="s">
        <v>5161</v>
      </c>
      <c r="I8348" t="s">
        <v>2795</v>
      </c>
      <c r="J8348" t="s">
        <v>11712</v>
      </c>
      <c r="L8348" t="s">
        <v>23</v>
      </c>
      <c r="M8348" t="s">
        <v>6308</v>
      </c>
      <c r="N8348" t="s">
        <v>5162</v>
      </c>
      <c r="O8348" t="s">
        <v>17443</v>
      </c>
      <c r="P8348" t="s">
        <v>9174</v>
      </c>
      <c r="Q8348" t="s">
        <v>7702</v>
      </c>
      <c r="R8348">
        <v>3.79</v>
      </c>
      <c r="S8348" t="s">
        <v>19090</v>
      </c>
      <c r="T8348" t="s">
        <v>19090</v>
      </c>
      <c r="U8348" t="s">
        <v>19090</v>
      </c>
    </row>
    <row r="8349" spans="1:21" x14ac:dyDescent="0.25">
      <c r="A8349" t="s">
        <v>15</v>
      </c>
      <c r="B8349" t="s">
        <v>11712</v>
      </c>
      <c r="C8349" t="s">
        <v>11713</v>
      </c>
      <c r="D8349" t="str">
        <f>VLOOKUP(C:C,Reconciliation!B:C,2,FALSE)</f>
        <v>Residential Sales</v>
      </c>
      <c r="E8349" t="str">
        <f>VLOOKUP(B:B,'[1]Chart of Accts'!$A:$B,2,FALSE)</f>
        <v>Residential Gas Sales - Billed</v>
      </c>
      <c r="F8349" t="s">
        <v>9215</v>
      </c>
      <c r="G8349" t="s">
        <v>775</v>
      </c>
      <c r="H8349" t="s">
        <v>5161</v>
      </c>
      <c r="I8349" t="s">
        <v>2795</v>
      </c>
      <c r="J8349" t="s">
        <v>11712</v>
      </c>
      <c r="L8349" t="s">
        <v>23</v>
      </c>
      <c r="M8349" t="s">
        <v>7328</v>
      </c>
      <c r="N8349" t="s">
        <v>5162</v>
      </c>
      <c r="O8349" t="s">
        <v>17444</v>
      </c>
      <c r="P8349" t="s">
        <v>9174</v>
      </c>
      <c r="Q8349" t="s">
        <v>7704</v>
      </c>
      <c r="R8349">
        <v>8.14</v>
      </c>
      <c r="S8349" t="s">
        <v>19090</v>
      </c>
      <c r="T8349" t="s">
        <v>19090</v>
      </c>
      <c r="U8349" t="s">
        <v>19090</v>
      </c>
    </row>
    <row r="8350" spans="1:21" x14ac:dyDescent="0.25">
      <c r="A8350" t="s">
        <v>15</v>
      </c>
      <c r="B8350" t="s">
        <v>11712</v>
      </c>
      <c r="C8350" t="s">
        <v>11713</v>
      </c>
      <c r="D8350" t="str">
        <f>VLOOKUP(C:C,Reconciliation!B:C,2,FALSE)</f>
        <v>Residential Sales</v>
      </c>
      <c r="E8350" t="str">
        <f>VLOOKUP(B:B,'[1]Chart of Accts'!$A:$B,2,FALSE)</f>
        <v>Residential Gas Sales - Billed</v>
      </c>
      <c r="F8350" t="s">
        <v>9215</v>
      </c>
      <c r="G8350" t="s">
        <v>32</v>
      </c>
      <c r="H8350" t="s">
        <v>5161</v>
      </c>
      <c r="I8350" t="s">
        <v>2795</v>
      </c>
      <c r="J8350" t="s">
        <v>11712</v>
      </c>
      <c r="L8350" t="s">
        <v>23</v>
      </c>
      <c r="M8350" t="s">
        <v>12996</v>
      </c>
      <c r="N8350" t="s">
        <v>5162</v>
      </c>
      <c r="O8350" t="s">
        <v>17444</v>
      </c>
      <c r="P8350" t="s">
        <v>9174</v>
      </c>
      <c r="Q8350" t="s">
        <v>7704</v>
      </c>
      <c r="R8350">
        <v>-163.87</v>
      </c>
      <c r="S8350" t="s">
        <v>19090</v>
      </c>
      <c r="T8350" t="s">
        <v>19090</v>
      </c>
      <c r="U8350" t="s">
        <v>19090</v>
      </c>
    </row>
    <row r="8351" spans="1:21" x14ac:dyDescent="0.25">
      <c r="A8351" t="s">
        <v>15</v>
      </c>
      <c r="B8351" t="s">
        <v>11712</v>
      </c>
      <c r="C8351" t="s">
        <v>11713</v>
      </c>
      <c r="D8351" t="str">
        <f>VLOOKUP(C:C,Reconciliation!B:C,2,FALSE)</f>
        <v>Residential Sales</v>
      </c>
      <c r="E8351" t="str">
        <f>VLOOKUP(B:B,'[1]Chart of Accts'!$A:$B,2,FALSE)</f>
        <v>Residential Gas Sales - Billed</v>
      </c>
      <c r="F8351" t="s">
        <v>9215</v>
      </c>
      <c r="G8351" t="s">
        <v>33</v>
      </c>
      <c r="H8351" t="s">
        <v>5161</v>
      </c>
      <c r="I8351" t="s">
        <v>2795</v>
      </c>
      <c r="J8351" t="s">
        <v>11712</v>
      </c>
      <c r="L8351" t="s">
        <v>23</v>
      </c>
      <c r="M8351" t="s">
        <v>12997</v>
      </c>
      <c r="N8351" t="s">
        <v>5162</v>
      </c>
      <c r="O8351" t="s">
        <v>17444</v>
      </c>
      <c r="P8351" t="s">
        <v>9174</v>
      </c>
      <c r="Q8351" t="s">
        <v>7704</v>
      </c>
      <c r="R8351">
        <v>-249.73</v>
      </c>
      <c r="S8351" t="s">
        <v>19090</v>
      </c>
      <c r="T8351" t="s">
        <v>19090</v>
      </c>
      <c r="U8351" t="s">
        <v>19090</v>
      </c>
    </row>
    <row r="8352" spans="1:21" x14ac:dyDescent="0.25">
      <c r="A8352" t="s">
        <v>15</v>
      </c>
      <c r="B8352" t="s">
        <v>11712</v>
      </c>
      <c r="C8352" t="s">
        <v>11713</v>
      </c>
      <c r="D8352" t="str">
        <f>VLOOKUP(C:C,Reconciliation!B:C,2,FALSE)</f>
        <v>Residential Sales</v>
      </c>
      <c r="E8352" t="str">
        <f>VLOOKUP(B:B,'[1]Chart of Accts'!$A:$B,2,FALSE)</f>
        <v>Residential Gas Sales - Billed</v>
      </c>
      <c r="F8352" t="s">
        <v>9216</v>
      </c>
      <c r="G8352" t="s">
        <v>801</v>
      </c>
      <c r="H8352" t="s">
        <v>5161</v>
      </c>
      <c r="I8352" t="s">
        <v>2795</v>
      </c>
      <c r="J8352" t="s">
        <v>11712</v>
      </c>
      <c r="L8352" t="s">
        <v>23</v>
      </c>
      <c r="M8352" t="s">
        <v>12998</v>
      </c>
      <c r="N8352" t="s">
        <v>5162</v>
      </c>
      <c r="O8352" t="s">
        <v>17445</v>
      </c>
      <c r="P8352" t="s">
        <v>9174</v>
      </c>
      <c r="Q8352" t="s">
        <v>7707</v>
      </c>
      <c r="R8352">
        <v>-250.09</v>
      </c>
      <c r="S8352" t="s">
        <v>19090</v>
      </c>
      <c r="T8352" t="s">
        <v>19090</v>
      </c>
      <c r="U8352" t="s">
        <v>19090</v>
      </c>
    </row>
    <row r="8353" spans="1:21" x14ac:dyDescent="0.25">
      <c r="A8353" t="s">
        <v>15</v>
      </c>
      <c r="B8353" t="s">
        <v>11712</v>
      </c>
      <c r="C8353" t="s">
        <v>11713</v>
      </c>
      <c r="D8353" t="str">
        <f>VLOOKUP(C:C,Reconciliation!B:C,2,FALSE)</f>
        <v>Residential Sales</v>
      </c>
      <c r="E8353" t="str">
        <f>VLOOKUP(B:B,'[1]Chart of Accts'!$A:$B,2,FALSE)</f>
        <v>Residential Gas Sales - Billed</v>
      </c>
      <c r="F8353" t="s">
        <v>9216</v>
      </c>
      <c r="G8353" t="s">
        <v>803</v>
      </c>
      <c r="H8353" t="s">
        <v>5161</v>
      </c>
      <c r="I8353" t="s">
        <v>2795</v>
      </c>
      <c r="J8353" t="s">
        <v>11712</v>
      </c>
      <c r="L8353" t="s">
        <v>23</v>
      </c>
      <c r="M8353" t="s">
        <v>12999</v>
      </c>
      <c r="N8353" t="s">
        <v>5162</v>
      </c>
      <c r="O8353" t="s">
        <v>17445</v>
      </c>
      <c r="P8353" t="s">
        <v>9174</v>
      </c>
      <c r="Q8353" t="s">
        <v>7707</v>
      </c>
      <c r="R8353">
        <v>-461.37</v>
      </c>
      <c r="S8353" t="s">
        <v>19090</v>
      </c>
      <c r="T8353" t="s">
        <v>19090</v>
      </c>
      <c r="U8353" t="s">
        <v>19090</v>
      </c>
    </row>
    <row r="8354" spans="1:21" x14ac:dyDescent="0.25">
      <c r="A8354" t="s">
        <v>15</v>
      </c>
      <c r="B8354" t="s">
        <v>11712</v>
      </c>
      <c r="C8354" t="s">
        <v>11713</v>
      </c>
      <c r="D8354" t="str">
        <f>VLOOKUP(C:C,Reconciliation!B:C,2,FALSE)</f>
        <v>Residential Sales</v>
      </c>
      <c r="E8354" t="str">
        <f>VLOOKUP(B:B,'[1]Chart of Accts'!$A:$B,2,FALSE)</f>
        <v>Residential Gas Sales - Billed</v>
      </c>
      <c r="F8354" t="s">
        <v>9216</v>
      </c>
      <c r="G8354" t="s">
        <v>32</v>
      </c>
      <c r="H8354" t="s">
        <v>5161</v>
      </c>
      <c r="I8354" t="s">
        <v>2795</v>
      </c>
      <c r="J8354" t="s">
        <v>11712</v>
      </c>
      <c r="L8354" t="s">
        <v>23</v>
      </c>
      <c r="M8354" t="s">
        <v>10916</v>
      </c>
      <c r="N8354" t="s">
        <v>5162</v>
      </c>
      <c r="O8354" t="s">
        <v>17445</v>
      </c>
      <c r="P8354" t="s">
        <v>9174</v>
      </c>
      <c r="Q8354" t="s">
        <v>7707</v>
      </c>
      <c r="R8354">
        <v>8.66</v>
      </c>
      <c r="S8354" t="s">
        <v>19090</v>
      </c>
      <c r="T8354" t="s">
        <v>19090</v>
      </c>
      <c r="U8354" t="s">
        <v>19090</v>
      </c>
    </row>
    <row r="8355" spans="1:21" x14ac:dyDescent="0.25">
      <c r="A8355" t="s">
        <v>15</v>
      </c>
      <c r="B8355" t="s">
        <v>11712</v>
      </c>
      <c r="C8355" t="s">
        <v>11713</v>
      </c>
      <c r="D8355" t="str">
        <f>VLOOKUP(C:C,Reconciliation!B:C,2,FALSE)</f>
        <v>Residential Sales</v>
      </c>
      <c r="E8355" t="str">
        <f>VLOOKUP(B:B,'[1]Chart of Accts'!$A:$B,2,FALSE)</f>
        <v>Residential Gas Sales - Billed</v>
      </c>
      <c r="F8355" t="s">
        <v>9217</v>
      </c>
      <c r="G8355" t="s">
        <v>28</v>
      </c>
      <c r="H8355" t="s">
        <v>5161</v>
      </c>
      <c r="I8355" t="s">
        <v>2795</v>
      </c>
      <c r="J8355" t="s">
        <v>11712</v>
      </c>
      <c r="L8355" t="s">
        <v>23</v>
      </c>
      <c r="M8355" t="s">
        <v>11250</v>
      </c>
      <c r="N8355" t="s">
        <v>5162</v>
      </c>
      <c r="O8355" t="s">
        <v>17446</v>
      </c>
      <c r="P8355" t="s">
        <v>9174</v>
      </c>
      <c r="Q8355" t="s">
        <v>7710</v>
      </c>
      <c r="R8355">
        <v>-57.62</v>
      </c>
      <c r="S8355" t="s">
        <v>19090</v>
      </c>
      <c r="T8355" t="s">
        <v>19090</v>
      </c>
      <c r="U8355" t="s">
        <v>19090</v>
      </c>
    </row>
    <row r="8356" spans="1:21" x14ac:dyDescent="0.25">
      <c r="A8356" t="s">
        <v>15</v>
      </c>
      <c r="B8356" t="s">
        <v>11712</v>
      </c>
      <c r="C8356" t="s">
        <v>11713</v>
      </c>
      <c r="D8356" t="str">
        <f>VLOOKUP(C:C,Reconciliation!B:C,2,FALSE)</f>
        <v>Residential Sales</v>
      </c>
      <c r="E8356" t="str">
        <f>VLOOKUP(B:B,'[1]Chart of Accts'!$A:$B,2,FALSE)</f>
        <v>Residential Gas Sales - Billed</v>
      </c>
      <c r="F8356" t="s">
        <v>9217</v>
      </c>
      <c r="G8356" t="s">
        <v>465</v>
      </c>
      <c r="H8356" t="s">
        <v>5161</v>
      </c>
      <c r="I8356" t="s">
        <v>2795</v>
      </c>
      <c r="J8356" t="s">
        <v>11712</v>
      </c>
      <c r="L8356" t="s">
        <v>23</v>
      </c>
      <c r="M8356" t="s">
        <v>10782</v>
      </c>
      <c r="N8356" t="s">
        <v>5162</v>
      </c>
      <c r="O8356" t="s">
        <v>17446</v>
      </c>
      <c r="P8356" t="s">
        <v>9174</v>
      </c>
      <c r="Q8356" t="s">
        <v>7710</v>
      </c>
      <c r="R8356">
        <v>-113.85</v>
      </c>
      <c r="S8356" t="s">
        <v>19090</v>
      </c>
      <c r="T8356" t="s">
        <v>19090</v>
      </c>
      <c r="U8356" t="s">
        <v>19090</v>
      </c>
    </row>
    <row r="8357" spans="1:21" x14ac:dyDescent="0.25">
      <c r="A8357" t="s">
        <v>15</v>
      </c>
      <c r="B8357" t="s">
        <v>11712</v>
      </c>
      <c r="C8357" t="s">
        <v>11713</v>
      </c>
      <c r="D8357" t="str">
        <f>VLOOKUP(C:C,Reconciliation!B:C,2,FALSE)</f>
        <v>Residential Sales</v>
      </c>
      <c r="E8357" t="str">
        <f>VLOOKUP(B:B,'[1]Chart of Accts'!$A:$B,2,FALSE)</f>
        <v>Residential Gas Sales - Billed</v>
      </c>
      <c r="F8357" t="s">
        <v>9219</v>
      </c>
      <c r="G8357" t="s">
        <v>19</v>
      </c>
      <c r="H8357" t="s">
        <v>5161</v>
      </c>
      <c r="I8357" t="s">
        <v>2795</v>
      </c>
      <c r="J8357" t="s">
        <v>11712</v>
      </c>
      <c r="L8357" t="s">
        <v>23</v>
      </c>
      <c r="M8357" t="s">
        <v>1277</v>
      </c>
      <c r="N8357" t="s">
        <v>5162</v>
      </c>
      <c r="O8357" t="s">
        <v>17447</v>
      </c>
      <c r="P8357" t="s">
        <v>9174</v>
      </c>
      <c r="Q8357" t="s">
        <v>7712</v>
      </c>
      <c r="R8357">
        <v>17.23</v>
      </c>
      <c r="S8357" t="s">
        <v>19090</v>
      </c>
      <c r="T8357" t="s">
        <v>19090</v>
      </c>
      <c r="U8357" t="s">
        <v>19090</v>
      </c>
    </row>
    <row r="8358" spans="1:21" x14ac:dyDescent="0.25">
      <c r="A8358" t="s">
        <v>15</v>
      </c>
      <c r="B8358" t="s">
        <v>11712</v>
      </c>
      <c r="C8358" t="s">
        <v>11713</v>
      </c>
      <c r="D8358" t="str">
        <f>VLOOKUP(C:C,Reconciliation!B:C,2,FALSE)</f>
        <v>Residential Sales</v>
      </c>
      <c r="E8358" t="str">
        <f>VLOOKUP(B:B,'[1]Chart of Accts'!$A:$B,2,FALSE)</f>
        <v>Residential Gas Sales - Billed</v>
      </c>
      <c r="F8358" t="s">
        <v>9219</v>
      </c>
      <c r="G8358" t="s">
        <v>465</v>
      </c>
      <c r="H8358" t="s">
        <v>5161</v>
      </c>
      <c r="I8358" t="s">
        <v>2795</v>
      </c>
      <c r="J8358" t="s">
        <v>11712</v>
      </c>
      <c r="L8358" t="s">
        <v>23</v>
      </c>
      <c r="M8358" t="s">
        <v>11001</v>
      </c>
      <c r="N8358" t="s">
        <v>5162</v>
      </c>
      <c r="O8358" t="s">
        <v>17447</v>
      </c>
      <c r="P8358" t="s">
        <v>9174</v>
      </c>
      <c r="Q8358" t="s">
        <v>7712</v>
      </c>
      <c r="R8358">
        <v>-69.459999999999994</v>
      </c>
      <c r="S8358" t="s">
        <v>19090</v>
      </c>
      <c r="T8358" t="s">
        <v>19090</v>
      </c>
      <c r="U8358" t="s">
        <v>19090</v>
      </c>
    </row>
    <row r="8359" spans="1:21" x14ac:dyDescent="0.25">
      <c r="A8359" t="s">
        <v>15</v>
      </c>
      <c r="B8359" t="s">
        <v>11712</v>
      </c>
      <c r="C8359" t="s">
        <v>11713</v>
      </c>
      <c r="D8359" t="str">
        <f>VLOOKUP(C:C,Reconciliation!B:C,2,FALSE)</f>
        <v>Residential Sales</v>
      </c>
      <c r="E8359" t="str">
        <f>VLOOKUP(B:B,'[1]Chart of Accts'!$A:$B,2,FALSE)</f>
        <v>Residential Gas Sales - Billed</v>
      </c>
      <c r="F8359" t="s">
        <v>9219</v>
      </c>
      <c r="G8359" t="s">
        <v>893</v>
      </c>
      <c r="H8359" t="s">
        <v>5161</v>
      </c>
      <c r="I8359" t="s">
        <v>2795</v>
      </c>
      <c r="J8359" t="s">
        <v>11712</v>
      </c>
      <c r="L8359" t="s">
        <v>23</v>
      </c>
      <c r="M8359" t="s">
        <v>7444</v>
      </c>
      <c r="N8359" t="s">
        <v>5162</v>
      </c>
      <c r="O8359" t="s">
        <v>17447</v>
      </c>
      <c r="P8359" t="s">
        <v>9174</v>
      </c>
      <c r="Q8359" t="s">
        <v>7712</v>
      </c>
      <c r="R8359">
        <v>-133.47999999999999</v>
      </c>
      <c r="S8359" t="s">
        <v>19090</v>
      </c>
      <c r="T8359" t="s">
        <v>19090</v>
      </c>
      <c r="U8359" t="s">
        <v>19090</v>
      </c>
    </row>
    <row r="8360" spans="1:21" x14ac:dyDescent="0.25">
      <c r="A8360" t="s">
        <v>15</v>
      </c>
      <c r="B8360" t="s">
        <v>11712</v>
      </c>
      <c r="C8360" t="s">
        <v>11713</v>
      </c>
      <c r="D8360" t="str">
        <f>VLOOKUP(C:C,Reconciliation!B:C,2,FALSE)</f>
        <v>Residential Sales</v>
      </c>
      <c r="E8360" t="str">
        <f>VLOOKUP(B:B,'[1]Chart of Accts'!$A:$B,2,FALSE)</f>
        <v>Residential Gas Sales - Billed</v>
      </c>
      <c r="F8360" t="s">
        <v>9220</v>
      </c>
      <c r="G8360" t="s">
        <v>465</v>
      </c>
      <c r="H8360" t="s">
        <v>5161</v>
      </c>
      <c r="I8360" t="s">
        <v>2795</v>
      </c>
      <c r="J8360" t="s">
        <v>11712</v>
      </c>
      <c r="L8360" t="s">
        <v>23</v>
      </c>
      <c r="M8360" t="s">
        <v>9937</v>
      </c>
      <c r="N8360" t="s">
        <v>5162</v>
      </c>
      <c r="O8360" t="s">
        <v>17448</v>
      </c>
      <c r="P8360" t="s">
        <v>9174</v>
      </c>
      <c r="Q8360" t="s">
        <v>7716</v>
      </c>
      <c r="R8360">
        <v>-147.18</v>
      </c>
      <c r="S8360" t="s">
        <v>19090</v>
      </c>
      <c r="T8360" t="s">
        <v>19090</v>
      </c>
      <c r="U8360" t="s">
        <v>19090</v>
      </c>
    </row>
    <row r="8361" spans="1:21" x14ac:dyDescent="0.25">
      <c r="A8361" t="s">
        <v>15</v>
      </c>
      <c r="B8361" t="s">
        <v>11712</v>
      </c>
      <c r="C8361" t="s">
        <v>11713</v>
      </c>
      <c r="D8361" t="str">
        <f>VLOOKUP(C:C,Reconciliation!B:C,2,FALSE)</f>
        <v>Residential Sales</v>
      </c>
      <c r="E8361" t="str">
        <f>VLOOKUP(B:B,'[1]Chart of Accts'!$A:$B,2,FALSE)</f>
        <v>Residential Gas Sales - Billed</v>
      </c>
      <c r="F8361" t="s">
        <v>9220</v>
      </c>
      <c r="G8361" t="s">
        <v>893</v>
      </c>
      <c r="H8361" t="s">
        <v>5161</v>
      </c>
      <c r="I8361" t="s">
        <v>2795</v>
      </c>
      <c r="J8361" t="s">
        <v>11712</v>
      </c>
      <c r="L8361" t="s">
        <v>23</v>
      </c>
      <c r="M8361" t="s">
        <v>13000</v>
      </c>
      <c r="N8361" t="s">
        <v>5162</v>
      </c>
      <c r="O8361" t="s">
        <v>17448</v>
      </c>
      <c r="P8361" t="s">
        <v>9174</v>
      </c>
      <c r="Q8361" t="s">
        <v>7716</v>
      </c>
      <c r="R8361">
        <v>-155.1</v>
      </c>
      <c r="S8361" t="s">
        <v>19090</v>
      </c>
      <c r="T8361" t="s">
        <v>19090</v>
      </c>
      <c r="U8361" t="s">
        <v>19090</v>
      </c>
    </row>
    <row r="8362" spans="1:21" x14ac:dyDescent="0.25">
      <c r="A8362" t="s">
        <v>15</v>
      </c>
      <c r="B8362" t="s">
        <v>11712</v>
      </c>
      <c r="C8362" t="s">
        <v>11713</v>
      </c>
      <c r="D8362" t="str">
        <f>VLOOKUP(C:C,Reconciliation!B:C,2,FALSE)</f>
        <v>Residential Sales</v>
      </c>
      <c r="E8362" t="str">
        <f>VLOOKUP(B:B,'[1]Chart of Accts'!$A:$B,2,FALSE)</f>
        <v>Residential Gas Sales - Billed</v>
      </c>
      <c r="F8362" t="s">
        <v>9222</v>
      </c>
      <c r="G8362" t="s">
        <v>798</v>
      </c>
      <c r="H8362" t="s">
        <v>5161</v>
      </c>
      <c r="I8362" t="s">
        <v>2795</v>
      </c>
      <c r="J8362" t="s">
        <v>11712</v>
      </c>
      <c r="L8362" t="s">
        <v>23</v>
      </c>
      <c r="M8362" t="s">
        <v>11543</v>
      </c>
      <c r="N8362" t="s">
        <v>5162</v>
      </c>
      <c r="O8362" t="s">
        <v>17449</v>
      </c>
      <c r="P8362" t="s">
        <v>9174</v>
      </c>
      <c r="Q8362" t="s">
        <v>7718</v>
      </c>
      <c r="R8362">
        <v>3.45</v>
      </c>
      <c r="S8362" t="s">
        <v>19090</v>
      </c>
      <c r="T8362" t="s">
        <v>19090</v>
      </c>
      <c r="U8362" t="s">
        <v>19090</v>
      </c>
    </row>
    <row r="8363" spans="1:21" x14ac:dyDescent="0.25">
      <c r="A8363" t="s">
        <v>15</v>
      </c>
      <c r="B8363" t="s">
        <v>11712</v>
      </c>
      <c r="C8363" t="s">
        <v>11713</v>
      </c>
      <c r="D8363" t="str">
        <f>VLOOKUP(C:C,Reconciliation!B:C,2,FALSE)</f>
        <v>Residential Sales</v>
      </c>
      <c r="E8363" t="str">
        <f>VLOOKUP(B:B,'[1]Chart of Accts'!$A:$B,2,FALSE)</f>
        <v>Residential Gas Sales - Billed</v>
      </c>
      <c r="F8363" t="s">
        <v>9222</v>
      </c>
      <c r="G8363" t="s">
        <v>28</v>
      </c>
      <c r="H8363" t="s">
        <v>5161</v>
      </c>
      <c r="I8363" t="s">
        <v>2795</v>
      </c>
      <c r="J8363" t="s">
        <v>11712</v>
      </c>
      <c r="L8363" t="s">
        <v>23</v>
      </c>
      <c r="M8363" t="s">
        <v>13001</v>
      </c>
      <c r="N8363" t="s">
        <v>5162</v>
      </c>
      <c r="O8363" t="s">
        <v>17449</v>
      </c>
      <c r="P8363" t="s">
        <v>9174</v>
      </c>
      <c r="Q8363" t="s">
        <v>7718</v>
      </c>
      <c r="R8363">
        <v>-104.29</v>
      </c>
      <c r="S8363" t="s">
        <v>19090</v>
      </c>
      <c r="T8363" t="s">
        <v>19090</v>
      </c>
      <c r="U8363" t="s">
        <v>19090</v>
      </c>
    </row>
    <row r="8364" spans="1:21" x14ac:dyDescent="0.25">
      <c r="A8364" t="s">
        <v>15</v>
      </c>
      <c r="B8364" t="s">
        <v>11712</v>
      </c>
      <c r="C8364" t="s">
        <v>11713</v>
      </c>
      <c r="D8364" t="str">
        <f>VLOOKUP(C:C,Reconciliation!B:C,2,FALSE)</f>
        <v>Residential Sales</v>
      </c>
      <c r="E8364" t="str">
        <f>VLOOKUP(B:B,'[1]Chart of Accts'!$A:$B,2,FALSE)</f>
        <v>Residential Gas Sales - Billed</v>
      </c>
      <c r="F8364" t="s">
        <v>9222</v>
      </c>
      <c r="G8364" t="s">
        <v>465</v>
      </c>
      <c r="H8364" t="s">
        <v>5161</v>
      </c>
      <c r="I8364" t="s">
        <v>2795</v>
      </c>
      <c r="J8364" t="s">
        <v>11712</v>
      </c>
      <c r="L8364" t="s">
        <v>23</v>
      </c>
      <c r="M8364" t="s">
        <v>10934</v>
      </c>
      <c r="N8364" t="s">
        <v>5162</v>
      </c>
      <c r="O8364" t="s">
        <v>17449</v>
      </c>
      <c r="P8364" t="s">
        <v>9174</v>
      </c>
      <c r="Q8364" t="s">
        <v>7718</v>
      </c>
      <c r="R8364">
        <v>-204.85</v>
      </c>
      <c r="S8364" t="s">
        <v>19090</v>
      </c>
      <c r="T8364" t="s">
        <v>19090</v>
      </c>
      <c r="U8364" t="s">
        <v>19090</v>
      </c>
    </row>
    <row r="8365" spans="1:21" x14ac:dyDescent="0.25">
      <c r="A8365" t="s">
        <v>15</v>
      </c>
      <c r="B8365" t="s">
        <v>11712</v>
      </c>
      <c r="C8365" t="s">
        <v>11713</v>
      </c>
      <c r="D8365" t="str">
        <f>VLOOKUP(C:C,Reconciliation!B:C,2,FALSE)</f>
        <v>Residential Sales</v>
      </c>
      <c r="E8365" t="str">
        <f>VLOOKUP(B:B,'[1]Chart of Accts'!$A:$B,2,FALSE)</f>
        <v>Residential Gas Sales - Billed</v>
      </c>
      <c r="F8365" t="s">
        <v>9223</v>
      </c>
      <c r="G8365" t="s">
        <v>28</v>
      </c>
      <c r="H8365" t="s">
        <v>5161</v>
      </c>
      <c r="I8365" t="s">
        <v>2795</v>
      </c>
      <c r="J8365" t="s">
        <v>11712</v>
      </c>
      <c r="L8365" t="s">
        <v>23</v>
      </c>
      <c r="M8365" t="s">
        <v>8470</v>
      </c>
      <c r="N8365" t="s">
        <v>5162</v>
      </c>
      <c r="O8365" t="s">
        <v>17450</v>
      </c>
      <c r="P8365" t="s">
        <v>9174</v>
      </c>
      <c r="Q8365" t="s">
        <v>7720</v>
      </c>
      <c r="R8365">
        <v>-99.82</v>
      </c>
      <c r="S8365" t="s">
        <v>19090</v>
      </c>
      <c r="T8365" t="s">
        <v>19090</v>
      </c>
      <c r="U8365" t="s">
        <v>19090</v>
      </c>
    </row>
    <row r="8366" spans="1:21" x14ac:dyDescent="0.25">
      <c r="A8366" t="s">
        <v>15</v>
      </c>
      <c r="B8366" t="s">
        <v>11712</v>
      </c>
      <c r="C8366" t="s">
        <v>11713</v>
      </c>
      <c r="D8366" t="str">
        <f>VLOOKUP(C:C,Reconciliation!B:C,2,FALSE)</f>
        <v>Residential Sales</v>
      </c>
      <c r="E8366" t="str">
        <f>VLOOKUP(B:B,'[1]Chart of Accts'!$A:$B,2,FALSE)</f>
        <v>Residential Gas Sales - Billed</v>
      </c>
      <c r="F8366" t="s">
        <v>9223</v>
      </c>
      <c r="G8366" t="s">
        <v>465</v>
      </c>
      <c r="H8366" t="s">
        <v>5161</v>
      </c>
      <c r="I8366" t="s">
        <v>2795</v>
      </c>
      <c r="J8366" t="s">
        <v>11712</v>
      </c>
      <c r="L8366" t="s">
        <v>23</v>
      </c>
      <c r="M8366" t="s">
        <v>12568</v>
      </c>
      <c r="N8366" t="s">
        <v>5162</v>
      </c>
      <c r="O8366" t="s">
        <v>17450</v>
      </c>
      <c r="P8366" t="s">
        <v>9174</v>
      </c>
      <c r="Q8366" t="s">
        <v>7720</v>
      </c>
      <c r="R8366">
        <v>-204.31</v>
      </c>
      <c r="S8366" t="s">
        <v>19090</v>
      </c>
      <c r="T8366" t="s">
        <v>19090</v>
      </c>
      <c r="U8366" t="s">
        <v>19090</v>
      </c>
    </row>
    <row r="8367" spans="1:21" x14ac:dyDescent="0.25">
      <c r="A8367" t="s">
        <v>15</v>
      </c>
      <c r="B8367" t="s">
        <v>11712</v>
      </c>
      <c r="C8367" t="s">
        <v>11713</v>
      </c>
      <c r="D8367" t="str">
        <f>VLOOKUP(C:C,Reconciliation!B:C,2,FALSE)</f>
        <v>Residential Sales</v>
      </c>
      <c r="E8367" t="str">
        <f>VLOOKUP(B:B,'[1]Chart of Accts'!$A:$B,2,FALSE)</f>
        <v>Residential Gas Sales - Billed</v>
      </c>
      <c r="F8367" t="s">
        <v>9224</v>
      </c>
      <c r="G8367" t="s">
        <v>32</v>
      </c>
      <c r="H8367" t="s">
        <v>5161</v>
      </c>
      <c r="I8367" t="s">
        <v>2795</v>
      </c>
      <c r="J8367" t="s">
        <v>11712</v>
      </c>
      <c r="L8367" t="s">
        <v>23</v>
      </c>
      <c r="M8367" t="s">
        <v>13002</v>
      </c>
      <c r="N8367" t="s">
        <v>5162</v>
      </c>
      <c r="O8367" t="s">
        <v>17451</v>
      </c>
      <c r="P8367" t="s">
        <v>9174</v>
      </c>
      <c r="Q8367" t="s">
        <v>7547</v>
      </c>
      <c r="R8367">
        <v>-181.27</v>
      </c>
      <c r="S8367" t="s">
        <v>19090</v>
      </c>
      <c r="T8367" t="s">
        <v>19090</v>
      </c>
      <c r="U8367" t="s">
        <v>19090</v>
      </c>
    </row>
    <row r="8368" spans="1:21" x14ac:dyDescent="0.25">
      <c r="A8368" t="s">
        <v>15</v>
      </c>
      <c r="B8368" t="s">
        <v>11712</v>
      </c>
      <c r="C8368" t="s">
        <v>11713</v>
      </c>
      <c r="D8368" t="str">
        <f>VLOOKUP(C:C,Reconciliation!B:C,2,FALSE)</f>
        <v>Residential Sales</v>
      </c>
      <c r="E8368" t="str">
        <f>VLOOKUP(B:B,'[1]Chart of Accts'!$A:$B,2,FALSE)</f>
        <v>Residential Gas Sales - Billed</v>
      </c>
      <c r="F8368" t="s">
        <v>9224</v>
      </c>
      <c r="G8368" t="s">
        <v>33</v>
      </c>
      <c r="H8368" t="s">
        <v>5161</v>
      </c>
      <c r="I8368" t="s">
        <v>2795</v>
      </c>
      <c r="J8368" t="s">
        <v>11712</v>
      </c>
      <c r="L8368" t="s">
        <v>23</v>
      </c>
      <c r="M8368" t="s">
        <v>13003</v>
      </c>
      <c r="N8368" t="s">
        <v>5162</v>
      </c>
      <c r="O8368" t="s">
        <v>17451</v>
      </c>
      <c r="P8368" t="s">
        <v>9174</v>
      </c>
      <c r="Q8368" t="s">
        <v>7547</v>
      </c>
      <c r="R8368">
        <v>-85.08</v>
      </c>
      <c r="S8368" t="s">
        <v>19090</v>
      </c>
      <c r="T8368" t="s">
        <v>19090</v>
      </c>
      <c r="U8368" t="s">
        <v>19090</v>
      </c>
    </row>
    <row r="8369" spans="1:21" x14ac:dyDescent="0.25">
      <c r="A8369" t="s">
        <v>15</v>
      </c>
      <c r="B8369" t="s">
        <v>11712</v>
      </c>
      <c r="C8369" t="s">
        <v>11713</v>
      </c>
      <c r="D8369" t="str">
        <f>VLOOKUP(C:C,Reconciliation!B:C,2,FALSE)</f>
        <v>Residential Sales</v>
      </c>
      <c r="E8369" t="str">
        <f>VLOOKUP(B:B,'[1]Chart of Accts'!$A:$B,2,FALSE)</f>
        <v>Residential Gas Sales - Billed</v>
      </c>
      <c r="F8369" t="s">
        <v>9225</v>
      </c>
      <c r="G8369" t="s">
        <v>32</v>
      </c>
      <c r="H8369" t="s">
        <v>5161</v>
      </c>
      <c r="I8369" t="s">
        <v>2795</v>
      </c>
      <c r="J8369" t="s">
        <v>11712</v>
      </c>
      <c r="L8369" t="s">
        <v>23</v>
      </c>
      <c r="M8369" t="s">
        <v>13004</v>
      </c>
      <c r="N8369" t="s">
        <v>5162</v>
      </c>
      <c r="O8369" t="s">
        <v>17452</v>
      </c>
      <c r="P8369" t="s">
        <v>9174</v>
      </c>
      <c r="Q8369" t="s">
        <v>7723</v>
      </c>
      <c r="R8369">
        <v>-204.49</v>
      </c>
      <c r="S8369" t="s">
        <v>19090</v>
      </c>
      <c r="T8369" t="s">
        <v>19090</v>
      </c>
      <c r="U8369" t="s">
        <v>19090</v>
      </c>
    </row>
    <row r="8370" spans="1:21" x14ac:dyDescent="0.25">
      <c r="A8370" t="s">
        <v>15</v>
      </c>
      <c r="B8370" t="s">
        <v>11712</v>
      </c>
      <c r="C8370" t="s">
        <v>11713</v>
      </c>
      <c r="D8370" t="str">
        <f>VLOOKUP(C:C,Reconciliation!B:C,2,FALSE)</f>
        <v>Residential Sales</v>
      </c>
      <c r="E8370" t="str">
        <f>VLOOKUP(B:B,'[1]Chart of Accts'!$A:$B,2,FALSE)</f>
        <v>Residential Gas Sales - Billed</v>
      </c>
      <c r="F8370" t="s">
        <v>9225</v>
      </c>
      <c r="G8370" t="s">
        <v>33</v>
      </c>
      <c r="H8370" t="s">
        <v>5161</v>
      </c>
      <c r="I8370" t="s">
        <v>2795</v>
      </c>
      <c r="J8370" t="s">
        <v>11712</v>
      </c>
      <c r="L8370" t="s">
        <v>23</v>
      </c>
      <c r="M8370" t="s">
        <v>13005</v>
      </c>
      <c r="N8370" t="s">
        <v>5162</v>
      </c>
      <c r="O8370" t="s">
        <v>17452</v>
      </c>
      <c r="P8370" t="s">
        <v>9174</v>
      </c>
      <c r="Q8370" t="s">
        <v>7723</v>
      </c>
      <c r="R8370">
        <v>-337.77</v>
      </c>
      <c r="S8370" t="s">
        <v>19090</v>
      </c>
      <c r="T8370" t="s">
        <v>19090</v>
      </c>
      <c r="U8370" t="s">
        <v>19090</v>
      </c>
    </row>
    <row r="8371" spans="1:21" x14ac:dyDescent="0.25">
      <c r="A8371" t="s">
        <v>15</v>
      </c>
      <c r="B8371" t="s">
        <v>11712</v>
      </c>
      <c r="C8371" t="s">
        <v>11713</v>
      </c>
      <c r="D8371" t="str">
        <f>VLOOKUP(C:C,Reconciliation!B:C,2,FALSE)</f>
        <v>Residential Sales</v>
      </c>
      <c r="E8371" t="str">
        <f>VLOOKUP(B:B,'[1]Chart of Accts'!$A:$B,2,FALSE)</f>
        <v>Residential Gas Sales - Billed</v>
      </c>
      <c r="F8371" t="s">
        <v>9225</v>
      </c>
      <c r="G8371" t="s">
        <v>899</v>
      </c>
      <c r="H8371" t="s">
        <v>5161</v>
      </c>
      <c r="I8371" t="s">
        <v>2795</v>
      </c>
      <c r="J8371" t="s">
        <v>11712</v>
      </c>
      <c r="L8371" t="s">
        <v>23</v>
      </c>
      <c r="M8371" t="s">
        <v>9999</v>
      </c>
      <c r="N8371" t="s">
        <v>5162</v>
      </c>
      <c r="O8371" t="s">
        <v>17452</v>
      </c>
      <c r="P8371" t="s">
        <v>9174</v>
      </c>
      <c r="Q8371" t="s">
        <v>7723</v>
      </c>
      <c r="R8371">
        <v>11.02</v>
      </c>
      <c r="S8371" t="s">
        <v>19090</v>
      </c>
      <c r="T8371" t="s">
        <v>19090</v>
      </c>
      <c r="U8371" t="s">
        <v>19090</v>
      </c>
    </row>
    <row r="8372" spans="1:21" x14ac:dyDescent="0.25">
      <c r="A8372" t="s">
        <v>15</v>
      </c>
      <c r="B8372" t="s">
        <v>11712</v>
      </c>
      <c r="C8372" t="s">
        <v>11713</v>
      </c>
      <c r="D8372" t="str">
        <f>VLOOKUP(C:C,Reconciliation!B:C,2,FALSE)</f>
        <v>Residential Sales</v>
      </c>
      <c r="E8372" t="str">
        <f>VLOOKUP(B:B,'[1]Chart of Accts'!$A:$B,2,FALSE)</f>
        <v>Residential Gas Sales - Billed</v>
      </c>
      <c r="F8372" t="s">
        <v>9226</v>
      </c>
      <c r="G8372" t="s">
        <v>28</v>
      </c>
      <c r="H8372" t="s">
        <v>5161</v>
      </c>
      <c r="I8372" t="s">
        <v>2795</v>
      </c>
      <c r="J8372" t="s">
        <v>11712</v>
      </c>
      <c r="L8372" t="s">
        <v>23</v>
      </c>
      <c r="M8372" t="s">
        <v>13006</v>
      </c>
      <c r="N8372" t="s">
        <v>5162</v>
      </c>
      <c r="O8372" t="s">
        <v>17453</v>
      </c>
      <c r="P8372" t="s">
        <v>9174</v>
      </c>
      <c r="Q8372" t="s">
        <v>7726</v>
      </c>
      <c r="R8372">
        <v>-341.16</v>
      </c>
      <c r="S8372" t="s">
        <v>19090</v>
      </c>
      <c r="T8372" t="s">
        <v>19090</v>
      </c>
      <c r="U8372" t="s">
        <v>19090</v>
      </c>
    </row>
    <row r="8373" spans="1:21" x14ac:dyDescent="0.25">
      <c r="A8373" t="s">
        <v>15</v>
      </c>
      <c r="B8373" t="s">
        <v>11712</v>
      </c>
      <c r="C8373" t="s">
        <v>11713</v>
      </c>
      <c r="D8373" t="str">
        <f>VLOOKUP(C:C,Reconciliation!B:C,2,FALSE)</f>
        <v>Residential Sales</v>
      </c>
      <c r="E8373" t="str">
        <f>VLOOKUP(B:B,'[1]Chart of Accts'!$A:$B,2,FALSE)</f>
        <v>Residential Gas Sales - Billed</v>
      </c>
      <c r="F8373" t="s">
        <v>9226</v>
      </c>
      <c r="G8373" t="s">
        <v>465</v>
      </c>
      <c r="H8373" t="s">
        <v>5161</v>
      </c>
      <c r="I8373" t="s">
        <v>2795</v>
      </c>
      <c r="J8373" t="s">
        <v>11712</v>
      </c>
      <c r="L8373" t="s">
        <v>23</v>
      </c>
      <c r="M8373" t="s">
        <v>13007</v>
      </c>
      <c r="N8373" t="s">
        <v>5162</v>
      </c>
      <c r="O8373" t="s">
        <v>17453</v>
      </c>
      <c r="P8373" t="s">
        <v>9174</v>
      </c>
      <c r="Q8373" t="s">
        <v>7726</v>
      </c>
      <c r="R8373">
        <v>-537.41999999999996</v>
      </c>
      <c r="S8373" t="s">
        <v>19090</v>
      </c>
      <c r="T8373" t="s">
        <v>19090</v>
      </c>
      <c r="U8373" t="s">
        <v>19090</v>
      </c>
    </row>
    <row r="8374" spans="1:21" x14ac:dyDescent="0.25">
      <c r="A8374" t="s">
        <v>15</v>
      </c>
      <c r="B8374" t="s">
        <v>11712</v>
      </c>
      <c r="C8374" t="s">
        <v>11713</v>
      </c>
      <c r="D8374" t="str">
        <f>VLOOKUP(C:C,Reconciliation!B:C,2,FALSE)</f>
        <v>Residential Sales</v>
      </c>
      <c r="E8374" t="str">
        <f>VLOOKUP(B:B,'[1]Chart of Accts'!$A:$B,2,FALSE)</f>
        <v>Residential Gas Sales - Billed</v>
      </c>
      <c r="F8374" t="s">
        <v>9226</v>
      </c>
      <c r="G8374" t="s">
        <v>899</v>
      </c>
      <c r="H8374" t="s">
        <v>5161</v>
      </c>
      <c r="I8374" t="s">
        <v>2795</v>
      </c>
      <c r="J8374" t="s">
        <v>11712</v>
      </c>
      <c r="L8374" t="s">
        <v>23</v>
      </c>
      <c r="M8374" t="s">
        <v>13008</v>
      </c>
      <c r="N8374" t="s">
        <v>5162</v>
      </c>
      <c r="O8374" t="s">
        <v>17453</v>
      </c>
      <c r="P8374" t="s">
        <v>9174</v>
      </c>
      <c r="Q8374" t="s">
        <v>7726</v>
      </c>
      <c r="R8374">
        <v>28.99</v>
      </c>
      <c r="S8374" t="s">
        <v>19090</v>
      </c>
      <c r="T8374" t="s">
        <v>19090</v>
      </c>
      <c r="U8374" t="s">
        <v>19090</v>
      </c>
    </row>
    <row r="8375" spans="1:21" x14ac:dyDescent="0.25">
      <c r="A8375" t="s">
        <v>15</v>
      </c>
      <c r="B8375" t="s">
        <v>11712</v>
      </c>
      <c r="C8375" t="s">
        <v>11713</v>
      </c>
      <c r="D8375" t="str">
        <f>VLOOKUP(C:C,Reconciliation!B:C,2,FALSE)</f>
        <v>Residential Sales</v>
      </c>
      <c r="E8375" t="str">
        <f>VLOOKUP(B:B,'[1]Chart of Accts'!$A:$B,2,FALSE)</f>
        <v>Residential Gas Sales - Billed</v>
      </c>
      <c r="F8375" t="s">
        <v>9227</v>
      </c>
      <c r="G8375" t="s">
        <v>32</v>
      </c>
      <c r="H8375" t="s">
        <v>5161</v>
      </c>
      <c r="I8375" t="s">
        <v>2795</v>
      </c>
      <c r="J8375" t="s">
        <v>11712</v>
      </c>
      <c r="L8375" t="s">
        <v>23</v>
      </c>
      <c r="M8375" t="s">
        <v>7398</v>
      </c>
      <c r="N8375" t="s">
        <v>5162</v>
      </c>
      <c r="O8375" t="s">
        <v>17454</v>
      </c>
      <c r="P8375" t="s">
        <v>9174</v>
      </c>
      <c r="Q8375" t="s">
        <v>7574</v>
      </c>
      <c r="R8375">
        <v>-351.82</v>
      </c>
      <c r="S8375" t="s">
        <v>19090</v>
      </c>
      <c r="T8375" t="s">
        <v>19090</v>
      </c>
      <c r="U8375" t="s">
        <v>19090</v>
      </c>
    </row>
    <row r="8376" spans="1:21" x14ac:dyDescent="0.25">
      <c r="A8376" t="s">
        <v>15</v>
      </c>
      <c r="B8376" t="s">
        <v>11712</v>
      </c>
      <c r="C8376" t="s">
        <v>11713</v>
      </c>
      <c r="D8376" t="str">
        <f>VLOOKUP(C:C,Reconciliation!B:C,2,FALSE)</f>
        <v>Residential Sales</v>
      </c>
      <c r="E8376" t="str">
        <f>VLOOKUP(B:B,'[1]Chart of Accts'!$A:$B,2,FALSE)</f>
        <v>Residential Gas Sales - Billed</v>
      </c>
      <c r="F8376" t="s">
        <v>9227</v>
      </c>
      <c r="G8376" t="s">
        <v>33</v>
      </c>
      <c r="H8376" t="s">
        <v>5161</v>
      </c>
      <c r="I8376" t="s">
        <v>2795</v>
      </c>
      <c r="J8376" t="s">
        <v>11712</v>
      </c>
      <c r="L8376" t="s">
        <v>23</v>
      </c>
      <c r="M8376" t="s">
        <v>13009</v>
      </c>
      <c r="N8376" t="s">
        <v>5162</v>
      </c>
      <c r="O8376" t="s">
        <v>17454</v>
      </c>
      <c r="P8376" t="s">
        <v>9174</v>
      </c>
      <c r="Q8376" t="s">
        <v>7574</v>
      </c>
      <c r="R8376">
        <v>-408.92</v>
      </c>
      <c r="S8376" t="s">
        <v>19090</v>
      </c>
      <c r="T8376" t="s">
        <v>19090</v>
      </c>
      <c r="U8376" t="s">
        <v>19090</v>
      </c>
    </row>
    <row r="8377" spans="1:21" x14ac:dyDescent="0.25">
      <c r="A8377" t="s">
        <v>15</v>
      </c>
      <c r="B8377" t="s">
        <v>11712</v>
      </c>
      <c r="C8377" t="s">
        <v>11713</v>
      </c>
      <c r="D8377" t="str">
        <f>VLOOKUP(C:C,Reconciliation!B:C,2,FALSE)</f>
        <v>Residential Sales</v>
      </c>
      <c r="E8377" t="str">
        <f>VLOOKUP(B:B,'[1]Chart of Accts'!$A:$B,2,FALSE)</f>
        <v>Residential Gas Sales - Billed</v>
      </c>
      <c r="F8377" t="s">
        <v>9228</v>
      </c>
      <c r="G8377" t="s">
        <v>796</v>
      </c>
      <c r="H8377" t="s">
        <v>5161</v>
      </c>
      <c r="I8377" t="s">
        <v>2795</v>
      </c>
      <c r="J8377" t="s">
        <v>11712</v>
      </c>
      <c r="L8377" t="s">
        <v>23</v>
      </c>
      <c r="M8377" t="s">
        <v>5500</v>
      </c>
      <c r="N8377" t="s">
        <v>5162</v>
      </c>
      <c r="O8377" t="s">
        <v>17455</v>
      </c>
      <c r="P8377" t="s">
        <v>9174</v>
      </c>
      <c r="Q8377" t="s">
        <v>7729</v>
      </c>
      <c r="R8377">
        <v>3.67</v>
      </c>
      <c r="S8377" t="s">
        <v>19090</v>
      </c>
      <c r="T8377" t="s">
        <v>19090</v>
      </c>
      <c r="U8377" t="s">
        <v>19090</v>
      </c>
    </row>
    <row r="8378" spans="1:21" x14ac:dyDescent="0.25">
      <c r="A8378" t="s">
        <v>15</v>
      </c>
      <c r="B8378" t="s">
        <v>11712</v>
      </c>
      <c r="C8378" t="s">
        <v>11713</v>
      </c>
      <c r="D8378" t="str">
        <f>VLOOKUP(C:C,Reconciliation!B:C,2,FALSE)</f>
        <v>Residential Sales</v>
      </c>
      <c r="E8378" t="str">
        <f>VLOOKUP(B:B,'[1]Chart of Accts'!$A:$B,2,FALSE)</f>
        <v>Residential Gas Sales - Billed</v>
      </c>
      <c r="F8378" t="s">
        <v>9228</v>
      </c>
      <c r="G8378" t="s">
        <v>32</v>
      </c>
      <c r="H8378" t="s">
        <v>5161</v>
      </c>
      <c r="I8378" t="s">
        <v>2795</v>
      </c>
      <c r="J8378" t="s">
        <v>11712</v>
      </c>
      <c r="L8378" t="s">
        <v>23</v>
      </c>
      <c r="M8378" t="s">
        <v>13010</v>
      </c>
      <c r="N8378" t="s">
        <v>5162</v>
      </c>
      <c r="O8378" t="s">
        <v>17455</v>
      </c>
      <c r="P8378" t="s">
        <v>9174</v>
      </c>
      <c r="Q8378" t="s">
        <v>7729</v>
      </c>
      <c r="R8378">
        <v>-142.58000000000001</v>
      </c>
      <c r="S8378" t="s">
        <v>19090</v>
      </c>
      <c r="T8378" t="s">
        <v>19090</v>
      </c>
      <c r="U8378" t="s">
        <v>19090</v>
      </c>
    </row>
    <row r="8379" spans="1:21" x14ac:dyDescent="0.25">
      <c r="A8379" t="s">
        <v>15</v>
      </c>
      <c r="B8379" t="s">
        <v>11712</v>
      </c>
      <c r="C8379" t="s">
        <v>11713</v>
      </c>
      <c r="D8379" t="str">
        <f>VLOOKUP(C:C,Reconciliation!B:C,2,FALSE)</f>
        <v>Residential Sales</v>
      </c>
      <c r="E8379" t="str">
        <f>VLOOKUP(B:B,'[1]Chart of Accts'!$A:$B,2,FALSE)</f>
        <v>Residential Gas Sales - Billed</v>
      </c>
      <c r="F8379" t="s">
        <v>9228</v>
      </c>
      <c r="G8379" t="s">
        <v>33</v>
      </c>
      <c r="H8379" t="s">
        <v>5161</v>
      </c>
      <c r="I8379" t="s">
        <v>2795</v>
      </c>
      <c r="J8379" t="s">
        <v>11712</v>
      </c>
      <c r="L8379" t="s">
        <v>23</v>
      </c>
      <c r="M8379" t="s">
        <v>13011</v>
      </c>
      <c r="N8379" t="s">
        <v>5162</v>
      </c>
      <c r="O8379" t="s">
        <v>17455</v>
      </c>
      <c r="P8379" t="s">
        <v>9174</v>
      </c>
      <c r="Q8379" t="s">
        <v>7729</v>
      </c>
      <c r="R8379">
        <v>-210.61</v>
      </c>
      <c r="S8379" t="s">
        <v>19090</v>
      </c>
      <c r="T8379" t="s">
        <v>19090</v>
      </c>
      <c r="U8379" t="s">
        <v>19090</v>
      </c>
    </row>
    <row r="8380" spans="1:21" x14ac:dyDescent="0.25">
      <c r="A8380" t="s">
        <v>15</v>
      </c>
      <c r="B8380" t="s">
        <v>11712</v>
      </c>
      <c r="C8380" t="s">
        <v>11713</v>
      </c>
      <c r="D8380" t="str">
        <f>VLOOKUP(C:C,Reconciliation!B:C,2,FALSE)</f>
        <v>Residential Sales</v>
      </c>
      <c r="E8380" t="str">
        <f>VLOOKUP(B:B,'[1]Chart of Accts'!$A:$B,2,FALSE)</f>
        <v>Residential Gas Sales - Billed</v>
      </c>
      <c r="F8380" t="s">
        <v>9229</v>
      </c>
      <c r="G8380" t="s">
        <v>32</v>
      </c>
      <c r="H8380" t="s">
        <v>5161</v>
      </c>
      <c r="I8380" t="s">
        <v>2795</v>
      </c>
      <c r="J8380" t="s">
        <v>11712</v>
      </c>
      <c r="L8380" t="s">
        <v>23</v>
      </c>
      <c r="M8380" t="s">
        <v>13012</v>
      </c>
      <c r="N8380" t="s">
        <v>5162</v>
      </c>
      <c r="O8380" t="s">
        <v>17456</v>
      </c>
      <c r="P8380" t="s">
        <v>9174</v>
      </c>
      <c r="Q8380" t="s">
        <v>7731</v>
      </c>
      <c r="R8380">
        <v>-309.58999999999997</v>
      </c>
      <c r="S8380" t="s">
        <v>19090</v>
      </c>
      <c r="T8380" t="s">
        <v>19090</v>
      </c>
      <c r="U8380" t="s">
        <v>19090</v>
      </c>
    </row>
    <row r="8381" spans="1:21" x14ac:dyDescent="0.25">
      <c r="A8381" t="s">
        <v>15</v>
      </c>
      <c r="B8381" t="s">
        <v>11712</v>
      </c>
      <c r="C8381" t="s">
        <v>11713</v>
      </c>
      <c r="D8381" t="str">
        <f>VLOOKUP(C:C,Reconciliation!B:C,2,FALSE)</f>
        <v>Residential Sales</v>
      </c>
      <c r="E8381" t="str">
        <f>VLOOKUP(B:B,'[1]Chart of Accts'!$A:$B,2,FALSE)</f>
        <v>Residential Gas Sales - Billed</v>
      </c>
      <c r="F8381" t="s">
        <v>9229</v>
      </c>
      <c r="G8381" t="s">
        <v>33</v>
      </c>
      <c r="H8381" t="s">
        <v>5161</v>
      </c>
      <c r="I8381" t="s">
        <v>2795</v>
      </c>
      <c r="J8381" t="s">
        <v>11712</v>
      </c>
      <c r="L8381" t="s">
        <v>23</v>
      </c>
      <c r="M8381" t="s">
        <v>13013</v>
      </c>
      <c r="N8381" t="s">
        <v>5162</v>
      </c>
      <c r="O8381" t="s">
        <v>17456</v>
      </c>
      <c r="P8381" t="s">
        <v>9174</v>
      </c>
      <c r="Q8381" t="s">
        <v>7731</v>
      </c>
      <c r="R8381">
        <v>-382.49</v>
      </c>
      <c r="S8381" t="s">
        <v>19090</v>
      </c>
      <c r="T8381" t="s">
        <v>19090</v>
      </c>
      <c r="U8381" t="s">
        <v>19090</v>
      </c>
    </row>
    <row r="8382" spans="1:21" x14ac:dyDescent="0.25">
      <c r="A8382" t="s">
        <v>15</v>
      </c>
      <c r="B8382" t="s">
        <v>11712</v>
      </c>
      <c r="C8382" t="s">
        <v>11713</v>
      </c>
      <c r="D8382" t="str">
        <f>VLOOKUP(C:C,Reconciliation!B:C,2,FALSE)</f>
        <v>Residential Sales</v>
      </c>
      <c r="E8382" t="str">
        <f>VLOOKUP(B:B,'[1]Chart of Accts'!$A:$B,2,FALSE)</f>
        <v>Residential Gas Sales - Billed</v>
      </c>
      <c r="F8382" t="s">
        <v>9229</v>
      </c>
      <c r="G8382" t="s">
        <v>465</v>
      </c>
      <c r="H8382" t="s">
        <v>5161</v>
      </c>
      <c r="I8382" t="s">
        <v>2795</v>
      </c>
      <c r="J8382" t="s">
        <v>11712</v>
      </c>
      <c r="L8382" t="s">
        <v>23</v>
      </c>
      <c r="M8382" t="s">
        <v>13014</v>
      </c>
      <c r="N8382" t="s">
        <v>5162</v>
      </c>
      <c r="O8382" t="s">
        <v>17456</v>
      </c>
      <c r="P8382" t="s">
        <v>9174</v>
      </c>
      <c r="Q8382" t="s">
        <v>7731</v>
      </c>
      <c r="R8382">
        <v>6.45</v>
      </c>
      <c r="S8382" t="s">
        <v>19090</v>
      </c>
      <c r="T8382" t="s">
        <v>19090</v>
      </c>
      <c r="U8382" t="s">
        <v>19090</v>
      </c>
    </row>
    <row r="8383" spans="1:21" x14ac:dyDescent="0.25">
      <c r="A8383" t="s">
        <v>15</v>
      </c>
      <c r="B8383" t="s">
        <v>11712</v>
      </c>
      <c r="C8383" t="s">
        <v>11713</v>
      </c>
      <c r="D8383" t="str">
        <f>VLOOKUP(C:C,Reconciliation!B:C,2,FALSE)</f>
        <v>Residential Sales</v>
      </c>
      <c r="E8383" t="str">
        <f>VLOOKUP(B:B,'[1]Chart of Accts'!$A:$B,2,FALSE)</f>
        <v>Residential Gas Sales - Billed</v>
      </c>
      <c r="F8383" t="s">
        <v>9230</v>
      </c>
      <c r="G8383" t="s">
        <v>28</v>
      </c>
      <c r="H8383" t="s">
        <v>5161</v>
      </c>
      <c r="I8383" t="s">
        <v>2795</v>
      </c>
      <c r="J8383" t="s">
        <v>11712</v>
      </c>
      <c r="L8383" t="s">
        <v>23</v>
      </c>
      <c r="M8383" t="s">
        <v>13015</v>
      </c>
      <c r="N8383" t="s">
        <v>5162</v>
      </c>
      <c r="O8383" t="s">
        <v>17457</v>
      </c>
      <c r="P8383" t="s">
        <v>9174</v>
      </c>
      <c r="Q8383" t="s">
        <v>7733</v>
      </c>
      <c r="R8383">
        <v>-181.44</v>
      </c>
      <c r="S8383" t="s">
        <v>19090</v>
      </c>
      <c r="T8383" t="s">
        <v>19090</v>
      </c>
      <c r="U8383" t="s">
        <v>19090</v>
      </c>
    </row>
    <row r="8384" spans="1:21" x14ac:dyDescent="0.25">
      <c r="A8384" t="s">
        <v>15</v>
      </c>
      <c r="B8384" t="s">
        <v>11712</v>
      </c>
      <c r="C8384" t="s">
        <v>11713</v>
      </c>
      <c r="D8384" t="str">
        <f>VLOOKUP(C:C,Reconciliation!B:C,2,FALSE)</f>
        <v>Residential Sales</v>
      </c>
      <c r="E8384" t="str">
        <f>VLOOKUP(B:B,'[1]Chart of Accts'!$A:$B,2,FALSE)</f>
        <v>Residential Gas Sales - Billed</v>
      </c>
      <c r="F8384" t="s">
        <v>9230</v>
      </c>
      <c r="G8384" t="s">
        <v>465</v>
      </c>
      <c r="H8384" t="s">
        <v>5161</v>
      </c>
      <c r="I8384" t="s">
        <v>2795</v>
      </c>
      <c r="J8384" t="s">
        <v>11712</v>
      </c>
      <c r="L8384" t="s">
        <v>23</v>
      </c>
      <c r="M8384" t="s">
        <v>13016</v>
      </c>
      <c r="N8384" t="s">
        <v>5162</v>
      </c>
      <c r="O8384" t="s">
        <v>17457</v>
      </c>
      <c r="P8384" t="s">
        <v>9174</v>
      </c>
      <c r="Q8384" t="s">
        <v>7733</v>
      </c>
      <c r="R8384">
        <v>-256.2</v>
      </c>
      <c r="S8384" t="s">
        <v>19090</v>
      </c>
      <c r="T8384" t="s">
        <v>19090</v>
      </c>
      <c r="U8384" t="s">
        <v>19090</v>
      </c>
    </row>
    <row r="8385" spans="1:21" x14ac:dyDescent="0.25">
      <c r="A8385" t="s">
        <v>15</v>
      </c>
      <c r="B8385" t="s">
        <v>11712</v>
      </c>
      <c r="C8385" t="s">
        <v>11713</v>
      </c>
      <c r="D8385" t="str">
        <f>VLOOKUP(C:C,Reconciliation!B:C,2,FALSE)</f>
        <v>Residential Sales</v>
      </c>
      <c r="E8385" t="str">
        <f>VLOOKUP(B:B,'[1]Chart of Accts'!$A:$B,2,FALSE)</f>
        <v>Residential Gas Sales - Billed</v>
      </c>
      <c r="F8385" t="s">
        <v>9231</v>
      </c>
      <c r="G8385" t="s">
        <v>181</v>
      </c>
      <c r="H8385" t="s">
        <v>5161</v>
      </c>
      <c r="I8385" t="s">
        <v>2795</v>
      </c>
      <c r="J8385" t="s">
        <v>11712</v>
      </c>
      <c r="L8385" t="s">
        <v>23</v>
      </c>
      <c r="M8385" t="s">
        <v>6653</v>
      </c>
      <c r="N8385" t="s">
        <v>5162</v>
      </c>
      <c r="O8385" t="s">
        <v>17458</v>
      </c>
      <c r="P8385" t="s">
        <v>9174</v>
      </c>
      <c r="Q8385" t="s">
        <v>7735</v>
      </c>
      <c r="R8385">
        <v>6.77</v>
      </c>
      <c r="S8385" t="s">
        <v>19090</v>
      </c>
      <c r="T8385" t="s">
        <v>19090</v>
      </c>
      <c r="U8385" t="s">
        <v>19090</v>
      </c>
    </row>
    <row r="8386" spans="1:21" x14ac:dyDescent="0.25">
      <c r="A8386" t="s">
        <v>15</v>
      </c>
      <c r="B8386" t="s">
        <v>11712</v>
      </c>
      <c r="C8386" t="s">
        <v>11713</v>
      </c>
      <c r="D8386" t="str">
        <f>VLOOKUP(C:C,Reconciliation!B:C,2,FALSE)</f>
        <v>Residential Sales</v>
      </c>
      <c r="E8386" t="str">
        <f>VLOOKUP(B:B,'[1]Chart of Accts'!$A:$B,2,FALSE)</f>
        <v>Residential Gas Sales - Billed</v>
      </c>
      <c r="F8386" t="s">
        <v>9231</v>
      </c>
      <c r="G8386" t="s">
        <v>808</v>
      </c>
      <c r="H8386" t="s">
        <v>5161</v>
      </c>
      <c r="I8386" t="s">
        <v>2795</v>
      </c>
      <c r="J8386" t="s">
        <v>11712</v>
      </c>
      <c r="L8386" t="s">
        <v>23</v>
      </c>
      <c r="M8386" t="s">
        <v>10672</v>
      </c>
      <c r="N8386" t="s">
        <v>5162</v>
      </c>
      <c r="O8386" t="s">
        <v>17458</v>
      </c>
      <c r="P8386" t="s">
        <v>9174</v>
      </c>
      <c r="Q8386" t="s">
        <v>7735</v>
      </c>
      <c r="R8386">
        <v>27.25</v>
      </c>
      <c r="S8386" t="s">
        <v>19090</v>
      </c>
      <c r="T8386" t="s">
        <v>19090</v>
      </c>
      <c r="U8386" t="s">
        <v>19090</v>
      </c>
    </row>
    <row r="8387" spans="1:21" x14ac:dyDescent="0.25">
      <c r="A8387" t="s">
        <v>15</v>
      </c>
      <c r="B8387" t="s">
        <v>11712</v>
      </c>
      <c r="C8387" t="s">
        <v>11713</v>
      </c>
      <c r="D8387" t="str">
        <f>VLOOKUP(C:C,Reconciliation!B:C,2,FALSE)</f>
        <v>Residential Sales</v>
      </c>
      <c r="E8387" t="str">
        <f>VLOOKUP(B:B,'[1]Chart of Accts'!$A:$B,2,FALSE)</f>
        <v>Residential Gas Sales - Billed</v>
      </c>
      <c r="F8387" t="s">
        <v>9231</v>
      </c>
      <c r="G8387" t="s">
        <v>893</v>
      </c>
      <c r="H8387" t="s">
        <v>5161</v>
      </c>
      <c r="I8387" t="s">
        <v>2795</v>
      </c>
      <c r="J8387" t="s">
        <v>11712</v>
      </c>
      <c r="L8387" t="s">
        <v>23</v>
      </c>
      <c r="M8387" t="s">
        <v>13017</v>
      </c>
      <c r="N8387" t="s">
        <v>5162</v>
      </c>
      <c r="O8387" t="s">
        <v>17458</v>
      </c>
      <c r="P8387" t="s">
        <v>9174</v>
      </c>
      <c r="Q8387" t="s">
        <v>7735</v>
      </c>
      <c r="R8387">
        <v>-240.96</v>
      </c>
      <c r="S8387" t="s">
        <v>19090</v>
      </c>
      <c r="T8387" t="s">
        <v>19090</v>
      </c>
      <c r="U8387" t="s">
        <v>19090</v>
      </c>
    </row>
    <row r="8388" spans="1:21" x14ac:dyDescent="0.25">
      <c r="A8388" t="s">
        <v>15</v>
      </c>
      <c r="B8388" t="s">
        <v>11712</v>
      </c>
      <c r="C8388" t="s">
        <v>11713</v>
      </c>
      <c r="D8388" t="str">
        <f>VLOOKUP(C:C,Reconciliation!B:C,2,FALSE)</f>
        <v>Residential Sales</v>
      </c>
      <c r="E8388" t="str">
        <f>VLOOKUP(B:B,'[1]Chart of Accts'!$A:$B,2,FALSE)</f>
        <v>Residential Gas Sales - Billed</v>
      </c>
      <c r="F8388" t="s">
        <v>9231</v>
      </c>
      <c r="G8388" t="s">
        <v>897</v>
      </c>
      <c r="H8388" t="s">
        <v>5161</v>
      </c>
      <c r="I8388" t="s">
        <v>2795</v>
      </c>
      <c r="J8388" t="s">
        <v>11712</v>
      </c>
      <c r="L8388" t="s">
        <v>23</v>
      </c>
      <c r="M8388" t="s">
        <v>13018</v>
      </c>
      <c r="N8388" t="s">
        <v>5162</v>
      </c>
      <c r="O8388" t="s">
        <v>17458</v>
      </c>
      <c r="P8388" t="s">
        <v>9174</v>
      </c>
      <c r="Q8388" t="s">
        <v>7735</v>
      </c>
      <c r="R8388">
        <v>-385.63</v>
      </c>
      <c r="S8388" t="s">
        <v>19090</v>
      </c>
      <c r="T8388" t="s">
        <v>19090</v>
      </c>
      <c r="U8388" t="s">
        <v>19090</v>
      </c>
    </row>
    <row r="8389" spans="1:21" x14ac:dyDescent="0.25">
      <c r="A8389" t="s">
        <v>15</v>
      </c>
      <c r="B8389" t="s">
        <v>11712</v>
      </c>
      <c r="C8389" t="s">
        <v>11713</v>
      </c>
      <c r="D8389" t="str">
        <f>VLOOKUP(C:C,Reconciliation!B:C,2,FALSE)</f>
        <v>Residential Sales</v>
      </c>
      <c r="E8389" t="str">
        <f>VLOOKUP(B:B,'[1]Chart of Accts'!$A:$B,2,FALSE)</f>
        <v>Residential Gas Sales - Billed</v>
      </c>
      <c r="F8389" t="s">
        <v>9232</v>
      </c>
      <c r="G8389" t="s">
        <v>796</v>
      </c>
      <c r="H8389" t="s">
        <v>5161</v>
      </c>
      <c r="I8389" t="s">
        <v>2795</v>
      </c>
      <c r="J8389" t="s">
        <v>11712</v>
      </c>
      <c r="L8389" t="s">
        <v>23</v>
      </c>
      <c r="M8389" t="s">
        <v>13019</v>
      </c>
      <c r="N8389" t="s">
        <v>5162</v>
      </c>
      <c r="O8389" t="s">
        <v>17459</v>
      </c>
      <c r="P8389" t="s">
        <v>9174</v>
      </c>
      <c r="Q8389" t="s">
        <v>7357</v>
      </c>
      <c r="R8389">
        <v>-361.04</v>
      </c>
      <c r="S8389" t="s">
        <v>19090</v>
      </c>
      <c r="T8389" t="s">
        <v>19090</v>
      </c>
      <c r="U8389" t="s">
        <v>19090</v>
      </c>
    </row>
    <row r="8390" spans="1:21" x14ac:dyDescent="0.25">
      <c r="A8390" t="s">
        <v>15</v>
      </c>
      <c r="B8390" t="s">
        <v>11712</v>
      </c>
      <c r="C8390" t="s">
        <v>11713</v>
      </c>
      <c r="D8390" t="str">
        <f>VLOOKUP(C:C,Reconciliation!B:C,2,FALSE)</f>
        <v>Residential Sales</v>
      </c>
      <c r="E8390" t="str">
        <f>VLOOKUP(B:B,'[1]Chart of Accts'!$A:$B,2,FALSE)</f>
        <v>Residential Gas Sales - Billed</v>
      </c>
      <c r="F8390" t="s">
        <v>9232</v>
      </c>
      <c r="G8390" t="s">
        <v>901</v>
      </c>
      <c r="H8390" t="s">
        <v>5161</v>
      </c>
      <c r="I8390" t="s">
        <v>2795</v>
      </c>
      <c r="J8390" t="s">
        <v>11712</v>
      </c>
      <c r="L8390" t="s">
        <v>23</v>
      </c>
      <c r="M8390" t="s">
        <v>13020</v>
      </c>
      <c r="N8390" t="s">
        <v>5162</v>
      </c>
      <c r="O8390" t="s">
        <v>17459</v>
      </c>
      <c r="P8390" t="s">
        <v>9174</v>
      </c>
      <c r="Q8390" t="s">
        <v>7357</v>
      </c>
      <c r="R8390">
        <v>-332.71</v>
      </c>
      <c r="S8390" t="s">
        <v>19090</v>
      </c>
      <c r="T8390" t="s">
        <v>19090</v>
      </c>
      <c r="U8390" t="s">
        <v>19090</v>
      </c>
    </row>
    <row r="8391" spans="1:21" x14ac:dyDescent="0.25">
      <c r="A8391" t="s">
        <v>15</v>
      </c>
      <c r="B8391" t="s">
        <v>11712</v>
      </c>
      <c r="C8391" t="s">
        <v>11713</v>
      </c>
      <c r="D8391" t="str">
        <f>VLOOKUP(C:C,Reconciliation!B:C,2,FALSE)</f>
        <v>Residential Sales</v>
      </c>
      <c r="E8391" t="str">
        <f>VLOOKUP(B:B,'[1]Chart of Accts'!$A:$B,2,FALSE)</f>
        <v>Residential Gas Sales - Billed</v>
      </c>
      <c r="F8391" t="s">
        <v>9233</v>
      </c>
      <c r="G8391" t="s">
        <v>32</v>
      </c>
      <c r="H8391" t="s">
        <v>5161</v>
      </c>
      <c r="I8391" t="s">
        <v>2795</v>
      </c>
      <c r="J8391" t="s">
        <v>11712</v>
      </c>
      <c r="L8391" t="s">
        <v>23</v>
      </c>
      <c r="M8391" t="s">
        <v>13021</v>
      </c>
      <c r="N8391" t="s">
        <v>5162</v>
      </c>
      <c r="O8391" t="s">
        <v>17460</v>
      </c>
      <c r="P8391" t="s">
        <v>9174</v>
      </c>
      <c r="Q8391" t="s">
        <v>7738</v>
      </c>
      <c r="R8391">
        <v>-352.74</v>
      </c>
      <c r="S8391" t="s">
        <v>19090</v>
      </c>
      <c r="T8391" t="s">
        <v>19090</v>
      </c>
      <c r="U8391" t="s">
        <v>19090</v>
      </c>
    </row>
    <row r="8392" spans="1:21" x14ac:dyDescent="0.25">
      <c r="A8392" t="s">
        <v>15</v>
      </c>
      <c r="B8392" t="s">
        <v>11712</v>
      </c>
      <c r="C8392" t="s">
        <v>11713</v>
      </c>
      <c r="D8392" t="str">
        <f>VLOOKUP(C:C,Reconciliation!B:C,2,FALSE)</f>
        <v>Residential Sales</v>
      </c>
      <c r="E8392" t="str">
        <f>VLOOKUP(B:B,'[1]Chart of Accts'!$A:$B,2,FALSE)</f>
        <v>Residential Gas Sales - Billed</v>
      </c>
      <c r="F8392" t="s">
        <v>9233</v>
      </c>
      <c r="G8392" t="s">
        <v>33</v>
      </c>
      <c r="H8392" t="s">
        <v>5161</v>
      </c>
      <c r="I8392" t="s">
        <v>2795</v>
      </c>
      <c r="J8392" t="s">
        <v>11712</v>
      </c>
      <c r="L8392" t="s">
        <v>23</v>
      </c>
      <c r="M8392" t="s">
        <v>13022</v>
      </c>
      <c r="N8392" t="s">
        <v>5162</v>
      </c>
      <c r="O8392" t="s">
        <v>17460</v>
      </c>
      <c r="P8392" t="s">
        <v>9174</v>
      </c>
      <c r="Q8392" t="s">
        <v>7738</v>
      </c>
      <c r="R8392">
        <v>-416.9</v>
      </c>
      <c r="S8392" t="s">
        <v>19090</v>
      </c>
      <c r="T8392" t="s">
        <v>19090</v>
      </c>
      <c r="U8392" t="s">
        <v>19090</v>
      </c>
    </row>
    <row r="8393" spans="1:21" x14ac:dyDescent="0.25">
      <c r="A8393" t="s">
        <v>15</v>
      </c>
      <c r="B8393" t="s">
        <v>11712</v>
      </c>
      <c r="C8393" t="s">
        <v>11713</v>
      </c>
      <c r="D8393" t="str">
        <f>VLOOKUP(C:C,Reconciliation!B:C,2,FALSE)</f>
        <v>Residential Sales</v>
      </c>
      <c r="E8393" t="str">
        <f>VLOOKUP(B:B,'[1]Chart of Accts'!$A:$B,2,FALSE)</f>
        <v>Residential Gas Sales - Billed</v>
      </c>
      <c r="F8393" t="s">
        <v>9237</v>
      </c>
      <c r="G8393" t="s">
        <v>19</v>
      </c>
      <c r="H8393" t="s">
        <v>5161</v>
      </c>
      <c r="I8393" t="s">
        <v>1539</v>
      </c>
      <c r="J8393" t="s">
        <v>11712</v>
      </c>
      <c r="L8393" t="s">
        <v>23</v>
      </c>
      <c r="M8393" t="s">
        <v>3186</v>
      </c>
      <c r="N8393" t="s">
        <v>5162</v>
      </c>
      <c r="O8393" t="s">
        <v>17462</v>
      </c>
      <c r="P8393" t="s">
        <v>9238</v>
      </c>
      <c r="Q8393" t="s">
        <v>7650</v>
      </c>
      <c r="R8393">
        <v>-0.26</v>
      </c>
      <c r="S8393" t="s">
        <v>19090</v>
      </c>
      <c r="T8393" t="s">
        <v>19090</v>
      </c>
      <c r="U8393" t="s">
        <v>19090</v>
      </c>
    </row>
    <row r="8394" spans="1:21" x14ac:dyDescent="0.25">
      <c r="A8394" t="s">
        <v>15</v>
      </c>
      <c r="B8394" t="s">
        <v>11712</v>
      </c>
      <c r="C8394" t="s">
        <v>11713</v>
      </c>
      <c r="D8394" t="str">
        <f>VLOOKUP(C:C,Reconciliation!B:C,2,FALSE)</f>
        <v>Residential Sales</v>
      </c>
      <c r="E8394" t="str">
        <f>VLOOKUP(B:B,'[1]Chart of Accts'!$A:$B,2,FALSE)</f>
        <v>Residential Gas Sales - Billed</v>
      </c>
      <c r="F8394" t="s">
        <v>9237</v>
      </c>
      <c r="G8394" t="s">
        <v>32</v>
      </c>
      <c r="H8394" t="s">
        <v>5161</v>
      </c>
      <c r="I8394" t="s">
        <v>1539</v>
      </c>
      <c r="J8394" t="s">
        <v>11712</v>
      </c>
      <c r="L8394" t="s">
        <v>23</v>
      </c>
      <c r="M8394" t="s">
        <v>11032</v>
      </c>
      <c r="N8394" t="s">
        <v>5162</v>
      </c>
      <c r="O8394" t="s">
        <v>17462</v>
      </c>
      <c r="P8394" t="s">
        <v>9238</v>
      </c>
      <c r="Q8394" t="s">
        <v>7650</v>
      </c>
      <c r="R8394">
        <v>-2.14</v>
      </c>
      <c r="S8394" t="s">
        <v>19090</v>
      </c>
      <c r="T8394" t="s">
        <v>19090</v>
      </c>
      <c r="U8394" t="s">
        <v>19090</v>
      </c>
    </row>
    <row r="8395" spans="1:21" x14ac:dyDescent="0.25">
      <c r="A8395" t="s">
        <v>15</v>
      </c>
      <c r="B8395" t="s">
        <v>11712</v>
      </c>
      <c r="C8395" t="s">
        <v>11713</v>
      </c>
      <c r="D8395" t="str">
        <f>VLOOKUP(C:C,Reconciliation!B:C,2,FALSE)</f>
        <v>Residential Sales</v>
      </c>
      <c r="E8395" t="str">
        <f>VLOOKUP(B:B,'[1]Chart of Accts'!$A:$B,2,FALSE)</f>
        <v>Residential Gas Sales - Billed</v>
      </c>
      <c r="F8395" t="s">
        <v>9239</v>
      </c>
      <c r="G8395" t="s">
        <v>19</v>
      </c>
      <c r="H8395" t="s">
        <v>5161</v>
      </c>
      <c r="I8395" t="s">
        <v>1539</v>
      </c>
      <c r="J8395" t="s">
        <v>11712</v>
      </c>
      <c r="L8395" t="s">
        <v>23</v>
      </c>
      <c r="M8395" t="s">
        <v>8819</v>
      </c>
      <c r="N8395" t="s">
        <v>5162</v>
      </c>
      <c r="O8395" t="s">
        <v>17463</v>
      </c>
      <c r="P8395" t="s">
        <v>9238</v>
      </c>
      <c r="Q8395" t="s">
        <v>7339</v>
      </c>
      <c r="R8395">
        <v>-95.49</v>
      </c>
      <c r="S8395" t="s">
        <v>19090</v>
      </c>
      <c r="T8395" t="s">
        <v>19090</v>
      </c>
      <c r="U8395" t="s">
        <v>19090</v>
      </c>
    </row>
    <row r="8396" spans="1:21" x14ac:dyDescent="0.25">
      <c r="A8396" t="s">
        <v>15</v>
      </c>
      <c r="B8396" t="s">
        <v>11712</v>
      </c>
      <c r="C8396" t="s">
        <v>11713</v>
      </c>
      <c r="D8396" t="str">
        <f>VLOOKUP(C:C,Reconciliation!B:C,2,FALSE)</f>
        <v>Residential Sales</v>
      </c>
      <c r="E8396" t="str">
        <f>VLOOKUP(B:B,'[1]Chart of Accts'!$A:$B,2,FALSE)</f>
        <v>Residential Gas Sales - Billed</v>
      </c>
      <c r="F8396" t="s">
        <v>9239</v>
      </c>
      <c r="G8396" t="s">
        <v>32</v>
      </c>
      <c r="H8396" t="s">
        <v>5161</v>
      </c>
      <c r="I8396" t="s">
        <v>1539</v>
      </c>
      <c r="J8396" t="s">
        <v>11712</v>
      </c>
      <c r="L8396" t="s">
        <v>23</v>
      </c>
      <c r="M8396" t="s">
        <v>13023</v>
      </c>
      <c r="N8396" t="s">
        <v>5162</v>
      </c>
      <c r="O8396" t="s">
        <v>17463</v>
      </c>
      <c r="P8396" t="s">
        <v>9238</v>
      </c>
      <c r="Q8396" t="s">
        <v>7339</v>
      </c>
      <c r="R8396">
        <v>-66.97</v>
      </c>
      <c r="S8396" t="s">
        <v>19090</v>
      </c>
      <c r="T8396" t="s">
        <v>19090</v>
      </c>
      <c r="U8396" t="s">
        <v>19090</v>
      </c>
    </row>
    <row r="8397" spans="1:21" x14ac:dyDescent="0.25">
      <c r="A8397" t="s">
        <v>15</v>
      </c>
      <c r="B8397" t="s">
        <v>11712</v>
      </c>
      <c r="C8397" t="s">
        <v>11713</v>
      </c>
      <c r="D8397" t="str">
        <f>VLOOKUP(C:C,Reconciliation!B:C,2,FALSE)</f>
        <v>Residential Sales</v>
      </c>
      <c r="E8397" t="str">
        <f>VLOOKUP(B:B,'[1]Chart of Accts'!$A:$B,2,FALSE)</f>
        <v>Residential Gas Sales - Billed</v>
      </c>
      <c r="F8397" t="s">
        <v>9240</v>
      </c>
      <c r="G8397" t="s">
        <v>28</v>
      </c>
      <c r="H8397" t="s">
        <v>5161</v>
      </c>
      <c r="I8397" t="s">
        <v>1539</v>
      </c>
      <c r="J8397" t="s">
        <v>11712</v>
      </c>
      <c r="L8397" t="s">
        <v>23</v>
      </c>
      <c r="M8397" t="s">
        <v>13024</v>
      </c>
      <c r="N8397" t="s">
        <v>5162</v>
      </c>
      <c r="O8397" t="s">
        <v>17464</v>
      </c>
      <c r="P8397" t="s">
        <v>9238</v>
      </c>
      <c r="Q8397" t="s">
        <v>7365</v>
      </c>
      <c r="R8397">
        <v>-67.8</v>
      </c>
      <c r="S8397" t="s">
        <v>19090</v>
      </c>
      <c r="T8397" t="s">
        <v>19090</v>
      </c>
      <c r="U8397" t="s">
        <v>19090</v>
      </c>
    </row>
    <row r="8398" spans="1:21" x14ac:dyDescent="0.25">
      <c r="A8398" t="s">
        <v>15</v>
      </c>
      <c r="B8398" t="s">
        <v>11712</v>
      </c>
      <c r="C8398" t="s">
        <v>11713</v>
      </c>
      <c r="D8398" t="str">
        <f>VLOOKUP(C:C,Reconciliation!B:C,2,FALSE)</f>
        <v>Residential Sales</v>
      </c>
      <c r="E8398" t="str">
        <f>VLOOKUP(B:B,'[1]Chart of Accts'!$A:$B,2,FALSE)</f>
        <v>Residential Gas Sales - Billed</v>
      </c>
      <c r="F8398" t="s">
        <v>9240</v>
      </c>
      <c r="G8398" t="s">
        <v>465</v>
      </c>
      <c r="H8398" t="s">
        <v>5161</v>
      </c>
      <c r="I8398" t="s">
        <v>1539</v>
      </c>
      <c r="J8398" t="s">
        <v>11712</v>
      </c>
      <c r="L8398" t="s">
        <v>23</v>
      </c>
      <c r="M8398" t="s">
        <v>8066</v>
      </c>
      <c r="N8398" t="s">
        <v>5162</v>
      </c>
      <c r="O8398" t="s">
        <v>17464</v>
      </c>
      <c r="P8398" t="s">
        <v>9238</v>
      </c>
      <c r="Q8398" t="s">
        <v>7365</v>
      </c>
      <c r="R8398">
        <v>-51.89</v>
      </c>
      <c r="S8398" t="s">
        <v>19090</v>
      </c>
      <c r="T8398" t="s">
        <v>19090</v>
      </c>
      <c r="U8398" t="s">
        <v>19090</v>
      </c>
    </row>
    <row r="8399" spans="1:21" x14ac:dyDescent="0.25">
      <c r="A8399" t="s">
        <v>15</v>
      </c>
      <c r="B8399" t="s">
        <v>11712</v>
      </c>
      <c r="C8399" t="s">
        <v>11713</v>
      </c>
      <c r="D8399" t="str">
        <f>VLOOKUP(C:C,Reconciliation!B:C,2,FALSE)</f>
        <v>Residential Sales</v>
      </c>
      <c r="E8399" t="str">
        <f>VLOOKUP(B:B,'[1]Chart of Accts'!$A:$B,2,FALSE)</f>
        <v>Residential Gas Sales - Billed</v>
      </c>
      <c r="F8399" t="s">
        <v>9241</v>
      </c>
      <c r="G8399" t="s">
        <v>19</v>
      </c>
      <c r="H8399" t="s">
        <v>5161</v>
      </c>
      <c r="I8399" t="s">
        <v>1539</v>
      </c>
      <c r="J8399" t="s">
        <v>11712</v>
      </c>
      <c r="L8399" t="s">
        <v>23</v>
      </c>
      <c r="M8399" t="s">
        <v>8852</v>
      </c>
      <c r="N8399" t="s">
        <v>5162</v>
      </c>
      <c r="O8399" t="s">
        <v>17465</v>
      </c>
      <c r="P8399" t="s">
        <v>9238</v>
      </c>
      <c r="Q8399" t="s">
        <v>7694</v>
      </c>
      <c r="R8399">
        <v>-1.29</v>
      </c>
      <c r="S8399" t="s">
        <v>19090</v>
      </c>
      <c r="T8399" t="s">
        <v>19090</v>
      </c>
      <c r="U8399" t="s">
        <v>19090</v>
      </c>
    </row>
    <row r="8400" spans="1:21" x14ac:dyDescent="0.25">
      <c r="A8400" t="s">
        <v>15</v>
      </c>
      <c r="B8400" t="s">
        <v>11712</v>
      </c>
      <c r="C8400" t="s">
        <v>11713</v>
      </c>
      <c r="D8400" t="str">
        <f>VLOOKUP(C:C,Reconciliation!B:C,2,FALSE)</f>
        <v>Residential Sales</v>
      </c>
      <c r="E8400" t="str">
        <f>VLOOKUP(B:B,'[1]Chart of Accts'!$A:$B,2,FALSE)</f>
        <v>Residential Gas Sales - Billed</v>
      </c>
      <c r="F8400" t="s">
        <v>9241</v>
      </c>
      <c r="G8400" t="s">
        <v>32</v>
      </c>
      <c r="H8400" t="s">
        <v>5161</v>
      </c>
      <c r="I8400" t="s">
        <v>1539</v>
      </c>
      <c r="J8400" t="s">
        <v>11712</v>
      </c>
      <c r="L8400" t="s">
        <v>23</v>
      </c>
      <c r="M8400" t="s">
        <v>216</v>
      </c>
      <c r="N8400" t="s">
        <v>5162</v>
      </c>
      <c r="O8400" t="s">
        <v>17465</v>
      </c>
      <c r="P8400" t="s">
        <v>9238</v>
      </c>
      <c r="Q8400" t="s">
        <v>7694</v>
      </c>
      <c r="R8400">
        <v>-2.95</v>
      </c>
      <c r="S8400" t="s">
        <v>19090</v>
      </c>
      <c r="T8400" t="s">
        <v>19090</v>
      </c>
      <c r="U8400" t="s">
        <v>19090</v>
      </c>
    </row>
    <row r="8401" spans="1:21" x14ac:dyDescent="0.25">
      <c r="A8401" t="s">
        <v>15</v>
      </c>
      <c r="B8401" t="s">
        <v>11712</v>
      </c>
      <c r="C8401" t="s">
        <v>11713</v>
      </c>
      <c r="D8401" t="str">
        <f>VLOOKUP(C:C,Reconciliation!B:C,2,FALSE)</f>
        <v>Residential Sales</v>
      </c>
      <c r="E8401" t="str">
        <f>VLOOKUP(B:B,'[1]Chart of Accts'!$A:$B,2,FALSE)</f>
        <v>Residential Gas Sales - Billed</v>
      </c>
      <c r="F8401" t="s">
        <v>9242</v>
      </c>
      <c r="G8401" t="s">
        <v>19</v>
      </c>
      <c r="H8401" t="s">
        <v>5161</v>
      </c>
      <c r="I8401" t="s">
        <v>1539</v>
      </c>
      <c r="J8401" t="s">
        <v>11712</v>
      </c>
      <c r="L8401" t="s">
        <v>23</v>
      </c>
      <c r="M8401" t="s">
        <v>13025</v>
      </c>
      <c r="N8401" t="s">
        <v>5162</v>
      </c>
      <c r="O8401" t="s">
        <v>17466</v>
      </c>
      <c r="P8401" t="s">
        <v>9238</v>
      </c>
      <c r="Q8401" t="s">
        <v>7571</v>
      </c>
      <c r="R8401">
        <v>-43.63</v>
      </c>
      <c r="S8401" t="s">
        <v>19090</v>
      </c>
      <c r="T8401" t="s">
        <v>19090</v>
      </c>
      <c r="U8401" t="s">
        <v>19090</v>
      </c>
    </row>
    <row r="8402" spans="1:21" x14ac:dyDescent="0.25">
      <c r="A8402" t="s">
        <v>15</v>
      </c>
      <c r="B8402" t="s">
        <v>11712</v>
      </c>
      <c r="C8402" t="s">
        <v>11713</v>
      </c>
      <c r="D8402" t="str">
        <f>VLOOKUP(C:C,Reconciliation!B:C,2,FALSE)</f>
        <v>Residential Sales</v>
      </c>
      <c r="E8402" t="str">
        <f>VLOOKUP(B:B,'[1]Chart of Accts'!$A:$B,2,FALSE)</f>
        <v>Residential Gas Sales - Billed</v>
      </c>
      <c r="F8402" t="s">
        <v>9242</v>
      </c>
      <c r="G8402" t="s">
        <v>32</v>
      </c>
      <c r="H8402" t="s">
        <v>5161</v>
      </c>
      <c r="I8402" t="s">
        <v>1539</v>
      </c>
      <c r="J8402" t="s">
        <v>11712</v>
      </c>
      <c r="L8402" t="s">
        <v>23</v>
      </c>
      <c r="M8402" t="s">
        <v>13026</v>
      </c>
      <c r="N8402" t="s">
        <v>5162</v>
      </c>
      <c r="O8402" t="s">
        <v>17466</v>
      </c>
      <c r="P8402" t="s">
        <v>9238</v>
      </c>
      <c r="Q8402" t="s">
        <v>7571</v>
      </c>
      <c r="R8402">
        <v>-31.24</v>
      </c>
      <c r="S8402" t="s">
        <v>19090</v>
      </c>
      <c r="T8402" t="s">
        <v>19090</v>
      </c>
      <c r="U8402" t="s">
        <v>19090</v>
      </c>
    </row>
    <row r="8403" spans="1:21" x14ac:dyDescent="0.25">
      <c r="A8403" t="s">
        <v>15</v>
      </c>
      <c r="B8403" t="s">
        <v>11712</v>
      </c>
      <c r="C8403" t="s">
        <v>11713</v>
      </c>
      <c r="D8403" t="str">
        <f>VLOOKUP(C:C,Reconciliation!B:C,2,FALSE)</f>
        <v>Residential Sales</v>
      </c>
      <c r="E8403" t="str">
        <f>VLOOKUP(B:B,'[1]Chart of Accts'!$A:$B,2,FALSE)</f>
        <v>Residential Gas Sales - Billed</v>
      </c>
      <c r="F8403" t="s">
        <v>9243</v>
      </c>
      <c r="G8403" t="s">
        <v>32</v>
      </c>
      <c r="H8403" t="s">
        <v>5161</v>
      </c>
      <c r="I8403" t="s">
        <v>1539</v>
      </c>
      <c r="J8403" t="s">
        <v>11712</v>
      </c>
      <c r="L8403" t="s">
        <v>23</v>
      </c>
      <c r="M8403" t="s">
        <v>13027</v>
      </c>
      <c r="N8403" t="s">
        <v>5162</v>
      </c>
      <c r="O8403" t="s">
        <v>17467</v>
      </c>
      <c r="P8403" t="s">
        <v>9244</v>
      </c>
      <c r="Q8403" t="s">
        <v>5164</v>
      </c>
      <c r="R8403">
        <v>-156.15</v>
      </c>
      <c r="S8403" t="s">
        <v>19090</v>
      </c>
      <c r="T8403" t="s">
        <v>19090</v>
      </c>
      <c r="U8403" t="s">
        <v>19090</v>
      </c>
    </row>
    <row r="8404" spans="1:21" x14ac:dyDescent="0.25">
      <c r="A8404" t="s">
        <v>15</v>
      </c>
      <c r="B8404" t="s">
        <v>11712</v>
      </c>
      <c r="C8404" t="s">
        <v>11713</v>
      </c>
      <c r="D8404" t="str">
        <f>VLOOKUP(C:C,Reconciliation!B:C,2,FALSE)</f>
        <v>Residential Sales</v>
      </c>
      <c r="E8404" t="str">
        <f>VLOOKUP(B:B,'[1]Chart of Accts'!$A:$B,2,FALSE)</f>
        <v>Residential Gas Sales - Billed</v>
      </c>
      <c r="F8404" t="s">
        <v>9243</v>
      </c>
      <c r="G8404" t="s">
        <v>33</v>
      </c>
      <c r="H8404" t="s">
        <v>5161</v>
      </c>
      <c r="I8404" t="s">
        <v>1539</v>
      </c>
      <c r="J8404" t="s">
        <v>11712</v>
      </c>
      <c r="L8404" t="s">
        <v>23</v>
      </c>
      <c r="M8404" t="s">
        <v>13028</v>
      </c>
      <c r="N8404" t="s">
        <v>5162</v>
      </c>
      <c r="O8404" t="s">
        <v>17467</v>
      </c>
      <c r="P8404" t="s">
        <v>9244</v>
      </c>
      <c r="Q8404" t="s">
        <v>5164</v>
      </c>
      <c r="R8404">
        <v>-218.05</v>
      </c>
      <c r="S8404" t="s">
        <v>19090</v>
      </c>
      <c r="T8404" t="s">
        <v>19090</v>
      </c>
      <c r="U8404" t="s">
        <v>19090</v>
      </c>
    </row>
    <row r="8405" spans="1:21" x14ac:dyDescent="0.25">
      <c r="A8405" t="s">
        <v>15</v>
      </c>
      <c r="B8405" t="s">
        <v>11712</v>
      </c>
      <c r="C8405" t="s">
        <v>11713</v>
      </c>
      <c r="D8405" t="str">
        <f>VLOOKUP(C:C,Reconciliation!B:C,2,FALSE)</f>
        <v>Residential Sales</v>
      </c>
      <c r="E8405" t="str">
        <f>VLOOKUP(B:B,'[1]Chart of Accts'!$A:$B,2,FALSE)</f>
        <v>Residential Gas Sales - Billed</v>
      </c>
      <c r="F8405" t="s">
        <v>9248</v>
      </c>
      <c r="G8405" t="s">
        <v>32</v>
      </c>
      <c r="H8405" t="s">
        <v>5161</v>
      </c>
      <c r="I8405" t="s">
        <v>1543</v>
      </c>
      <c r="J8405" t="s">
        <v>11712</v>
      </c>
      <c r="L8405" t="s">
        <v>23</v>
      </c>
      <c r="M8405" t="s">
        <v>7562</v>
      </c>
      <c r="N8405" t="s">
        <v>5162</v>
      </c>
      <c r="O8405" t="s">
        <v>17468</v>
      </c>
      <c r="P8405" t="s">
        <v>9249</v>
      </c>
      <c r="Q8405" t="s">
        <v>7650</v>
      </c>
      <c r="R8405">
        <v>-50.59</v>
      </c>
      <c r="S8405" t="s">
        <v>19090</v>
      </c>
      <c r="T8405" t="s">
        <v>19090</v>
      </c>
      <c r="U8405" t="s">
        <v>19090</v>
      </c>
    </row>
    <row r="8406" spans="1:21" x14ac:dyDescent="0.25">
      <c r="A8406" t="s">
        <v>15</v>
      </c>
      <c r="B8406" t="s">
        <v>11712</v>
      </c>
      <c r="C8406" t="s">
        <v>11713</v>
      </c>
      <c r="D8406" t="str">
        <f>VLOOKUP(C:C,Reconciliation!B:C,2,FALSE)</f>
        <v>Residential Sales</v>
      </c>
      <c r="E8406" t="str">
        <f>VLOOKUP(B:B,'[1]Chart of Accts'!$A:$B,2,FALSE)</f>
        <v>Residential Gas Sales - Billed</v>
      </c>
      <c r="F8406" t="s">
        <v>9248</v>
      </c>
      <c r="G8406" t="s">
        <v>33</v>
      </c>
      <c r="H8406" t="s">
        <v>5161</v>
      </c>
      <c r="I8406" t="s">
        <v>1543</v>
      </c>
      <c r="J8406" t="s">
        <v>11712</v>
      </c>
      <c r="L8406" t="s">
        <v>23</v>
      </c>
      <c r="M8406" t="s">
        <v>8121</v>
      </c>
      <c r="N8406" t="s">
        <v>5162</v>
      </c>
      <c r="O8406" t="s">
        <v>17468</v>
      </c>
      <c r="P8406" t="s">
        <v>9249</v>
      </c>
      <c r="Q8406" t="s">
        <v>7650</v>
      </c>
      <c r="R8406">
        <v>-79.2</v>
      </c>
      <c r="S8406" t="s">
        <v>19090</v>
      </c>
      <c r="T8406" t="s">
        <v>19090</v>
      </c>
      <c r="U8406" t="s">
        <v>19090</v>
      </c>
    </row>
    <row r="8407" spans="1:21" x14ac:dyDescent="0.25">
      <c r="A8407" t="s">
        <v>15</v>
      </c>
      <c r="B8407" t="s">
        <v>11712</v>
      </c>
      <c r="C8407" t="s">
        <v>11713</v>
      </c>
      <c r="D8407" t="str">
        <f>VLOOKUP(C:C,Reconciliation!B:C,2,FALSE)</f>
        <v>Residential Sales</v>
      </c>
      <c r="E8407" t="str">
        <f>VLOOKUP(B:B,'[1]Chart of Accts'!$A:$B,2,FALSE)</f>
        <v>Residential Gas Sales - Billed</v>
      </c>
      <c r="F8407" t="s">
        <v>9250</v>
      </c>
      <c r="G8407" t="s">
        <v>32</v>
      </c>
      <c r="H8407" t="s">
        <v>5161</v>
      </c>
      <c r="I8407" t="s">
        <v>1543</v>
      </c>
      <c r="J8407" t="s">
        <v>11712</v>
      </c>
      <c r="L8407" t="s">
        <v>23</v>
      </c>
      <c r="M8407" t="s">
        <v>9299</v>
      </c>
      <c r="N8407" t="s">
        <v>5162</v>
      </c>
      <c r="O8407" t="s">
        <v>17469</v>
      </c>
      <c r="P8407" t="s">
        <v>9249</v>
      </c>
      <c r="Q8407" t="s">
        <v>7595</v>
      </c>
      <c r="R8407">
        <v>-36.6</v>
      </c>
      <c r="S8407" t="s">
        <v>19090</v>
      </c>
      <c r="T8407" t="s">
        <v>19090</v>
      </c>
      <c r="U8407" t="s">
        <v>19090</v>
      </c>
    </row>
    <row r="8408" spans="1:21" x14ac:dyDescent="0.25">
      <c r="A8408" t="s">
        <v>15</v>
      </c>
      <c r="B8408" t="s">
        <v>11712</v>
      </c>
      <c r="C8408" t="s">
        <v>11713</v>
      </c>
      <c r="D8408" t="str">
        <f>VLOOKUP(C:C,Reconciliation!B:C,2,FALSE)</f>
        <v>Residential Sales</v>
      </c>
      <c r="E8408" t="str">
        <f>VLOOKUP(B:B,'[1]Chart of Accts'!$A:$B,2,FALSE)</f>
        <v>Residential Gas Sales - Billed</v>
      </c>
      <c r="F8408" t="s">
        <v>9250</v>
      </c>
      <c r="G8408" t="s">
        <v>33</v>
      </c>
      <c r="H8408" t="s">
        <v>5161</v>
      </c>
      <c r="I8408" t="s">
        <v>1543</v>
      </c>
      <c r="J8408" t="s">
        <v>11712</v>
      </c>
      <c r="L8408" t="s">
        <v>23</v>
      </c>
      <c r="M8408" t="s">
        <v>13029</v>
      </c>
      <c r="N8408" t="s">
        <v>5162</v>
      </c>
      <c r="O8408" t="s">
        <v>17469</v>
      </c>
      <c r="P8408" t="s">
        <v>9249</v>
      </c>
      <c r="Q8408" t="s">
        <v>7595</v>
      </c>
      <c r="R8408">
        <v>-27.41</v>
      </c>
      <c r="S8408" t="s">
        <v>19090</v>
      </c>
      <c r="T8408" t="s">
        <v>19090</v>
      </c>
      <c r="U8408" t="s">
        <v>19090</v>
      </c>
    </row>
    <row r="8409" spans="1:21" x14ac:dyDescent="0.25">
      <c r="A8409" t="s">
        <v>15</v>
      </c>
      <c r="B8409" t="s">
        <v>11712</v>
      </c>
      <c r="C8409" t="s">
        <v>11713</v>
      </c>
      <c r="D8409" t="str">
        <f>VLOOKUP(C:C,Reconciliation!B:C,2,FALSE)</f>
        <v>Residential Sales</v>
      </c>
      <c r="E8409" t="str">
        <f>VLOOKUP(B:B,'[1]Chart of Accts'!$A:$B,2,FALSE)</f>
        <v>Residential Gas Sales - Billed</v>
      </c>
      <c r="F8409" t="s">
        <v>9251</v>
      </c>
      <c r="G8409" t="s">
        <v>33</v>
      </c>
      <c r="H8409" t="s">
        <v>5161</v>
      </c>
      <c r="I8409" t="s">
        <v>1543</v>
      </c>
      <c r="J8409" t="s">
        <v>11712</v>
      </c>
      <c r="L8409" t="s">
        <v>23</v>
      </c>
      <c r="M8409" t="s">
        <v>13030</v>
      </c>
      <c r="N8409" t="s">
        <v>5162</v>
      </c>
      <c r="O8409" t="s">
        <v>17470</v>
      </c>
      <c r="P8409" t="s">
        <v>9249</v>
      </c>
      <c r="Q8409" t="s">
        <v>7597</v>
      </c>
      <c r="R8409">
        <v>-77.650000000000006</v>
      </c>
      <c r="S8409" t="s">
        <v>19090</v>
      </c>
      <c r="T8409" t="s">
        <v>19090</v>
      </c>
      <c r="U8409" t="s">
        <v>19090</v>
      </c>
    </row>
    <row r="8410" spans="1:21" x14ac:dyDescent="0.25">
      <c r="A8410" t="s">
        <v>15</v>
      </c>
      <c r="B8410" t="s">
        <v>11712</v>
      </c>
      <c r="C8410" t="s">
        <v>11713</v>
      </c>
      <c r="D8410" t="str">
        <f>VLOOKUP(C:C,Reconciliation!B:C,2,FALSE)</f>
        <v>Residential Sales</v>
      </c>
      <c r="E8410" t="str">
        <f>VLOOKUP(B:B,'[1]Chart of Accts'!$A:$B,2,FALSE)</f>
        <v>Residential Gas Sales - Billed</v>
      </c>
      <c r="F8410" t="s">
        <v>9251</v>
      </c>
      <c r="G8410" t="s">
        <v>28</v>
      </c>
      <c r="H8410" t="s">
        <v>5161</v>
      </c>
      <c r="I8410" t="s">
        <v>1543</v>
      </c>
      <c r="J8410" t="s">
        <v>11712</v>
      </c>
      <c r="L8410" t="s">
        <v>23</v>
      </c>
      <c r="M8410" t="s">
        <v>13031</v>
      </c>
      <c r="N8410" t="s">
        <v>5162</v>
      </c>
      <c r="O8410" t="s">
        <v>17470</v>
      </c>
      <c r="P8410" t="s">
        <v>9249</v>
      </c>
      <c r="Q8410" t="s">
        <v>7597</v>
      </c>
      <c r="R8410">
        <v>-57.25</v>
      </c>
      <c r="S8410" t="s">
        <v>19090</v>
      </c>
      <c r="T8410" t="s">
        <v>19090</v>
      </c>
      <c r="U8410" t="s">
        <v>19090</v>
      </c>
    </row>
    <row r="8411" spans="1:21" x14ac:dyDescent="0.25">
      <c r="A8411" t="s">
        <v>15</v>
      </c>
      <c r="B8411" t="s">
        <v>11712</v>
      </c>
      <c r="C8411" t="s">
        <v>11713</v>
      </c>
      <c r="D8411" t="str">
        <f>VLOOKUP(C:C,Reconciliation!B:C,2,FALSE)</f>
        <v>Residential Sales</v>
      </c>
      <c r="E8411" t="str">
        <f>VLOOKUP(B:B,'[1]Chart of Accts'!$A:$B,2,FALSE)</f>
        <v>Residential Gas Sales - Billed</v>
      </c>
      <c r="F8411" t="s">
        <v>9252</v>
      </c>
      <c r="G8411" t="s">
        <v>19</v>
      </c>
      <c r="H8411" t="s">
        <v>5161</v>
      </c>
      <c r="I8411" t="s">
        <v>1543</v>
      </c>
      <c r="J8411" t="s">
        <v>11712</v>
      </c>
      <c r="L8411" t="s">
        <v>23</v>
      </c>
      <c r="M8411" t="s">
        <v>11519</v>
      </c>
      <c r="N8411" t="s">
        <v>5162</v>
      </c>
      <c r="O8411" t="s">
        <v>17471</v>
      </c>
      <c r="P8411" t="s">
        <v>9249</v>
      </c>
      <c r="Q8411" t="s">
        <v>7543</v>
      </c>
      <c r="R8411">
        <v>-41.83</v>
      </c>
      <c r="S8411" t="s">
        <v>19090</v>
      </c>
      <c r="T8411" t="s">
        <v>19090</v>
      </c>
      <c r="U8411" t="s">
        <v>19090</v>
      </c>
    </row>
    <row r="8412" spans="1:21" x14ac:dyDescent="0.25">
      <c r="A8412" t="s">
        <v>15</v>
      </c>
      <c r="B8412" t="s">
        <v>11712</v>
      </c>
      <c r="C8412" t="s">
        <v>11713</v>
      </c>
      <c r="D8412" t="str">
        <f>VLOOKUP(C:C,Reconciliation!B:C,2,FALSE)</f>
        <v>Residential Sales</v>
      </c>
      <c r="E8412" t="str">
        <f>VLOOKUP(B:B,'[1]Chart of Accts'!$A:$B,2,FALSE)</f>
        <v>Residential Gas Sales - Billed</v>
      </c>
      <c r="F8412" t="s">
        <v>9252</v>
      </c>
      <c r="G8412" t="s">
        <v>32</v>
      </c>
      <c r="H8412" t="s">
        <v>5161</v>
      </c>
      <c r="I8412" t="s">
        <v>1543</v>
      </c>
      <c r="J8412" t="s">
        <v>11712</v>
      </c>
      <c r="L8412" t="s">
        <v>23</v>
      </c>
      <c r="M8412" t="s">
        <v>9138</v>
      </c>
      <c r="N8412" t="s">
        <v>5162</v>
      </c>
      <c r="O8412" t="s">
        <v>17471</v>
      </c>
      <c r="P8412" t="s">
        <v>9249</v>
      </c>
      <c r="Q8412" t="s">
        <v>7543</v>
      </c>
      <c r="R8412">
        <v>-30.26</v>
      </c>
      <c r="S8412" t="s">
        <v>19090</v>
      </c>
      <c r="T8412" t="s">
        <v>19090</v>
      </c>
      <c r="U8412" t="s">
        <v>19090</v>
      </c>
    </row>
    <row r="8413" spans="1:21" x14ac:dyDescent="0.25">
      <c r="A8413" t="s">
        <v>15</v>
      </c>
      <c r="B8413" t="s">
        <v>11712</v>
      </c>
      <c r="C8413" t="s">
        <v>11713</v>
      </c>
      <c r="D8413" t="str">
        <f>VLOOKUP(C:C,Reconciliation!B:C,2,FALSE)</f>
        <v>Residential Sales</v>
      </c>
      <c r="E8413" t="str">
        <f>VLOOKUP(B:B,'[1]Chart of Accts'!$A:$B,2,FALSE)</f>
        <v>Residential Gas Sales - Billed</v>
      </c>
      <c r="F8413" t="s">
        <v>9253</v>
      </c>
      <c r="G8413" t="s">
        <v>32</v>
      </c>
      <c r="H8413" t="s">
        <v>5161</v>
      </c>
      <c r="I8413" t="s">
        <v>1543</v>
      </c>
      <c r="J8413" t="s">
        <v>11712</v>
      </c>
      <c r="L8413" t="s">
        <v>23</v>
      </c>
      <c r="M8413" t="s">
        <v>6895</v>
      </c>
      <c r="N8413" t="s">
        <v>5162</v>
      </c>
      <c r="O8413" t="s">
        <v>17472</v>
      </c>
      <c r="P8413" t="s">
        <v>9249</v>
      </c>
      <c r="Q8413" t="s">
        <v>7368</v>
      </c>
      <c r="R8413">
        <v>-29.05</v>
      </c>
      <c r="S8413" t="s">
        <v>19090</v>
      </c>
      <c r="T8413" t="s">
        <v>19090</v>
      </c>
      <c r="U8413" t="s">
        <v>19090</v>
      </c>
    </row>
    <row r="8414" spans="1:21" x14ac:dyDescent="0.25">
      <c r="A8414" t="s">
        <v>15</v>
      </c>
      <c r="B8414" t="s">
        <v>11712</v>
      </c>
      <c r="C8414" t="s">
        <v>11713</v>
      </c>
      <c r="D8414" t="str">
        <f>VLOOKUP(C:C,Reconciliation!B:C,2,FALSE)</f>
        <v>Residential Sales</v>
      </c>
      <c r="E8414" t="str">
        <f>VLOOKUP(B:B,'[1]Chart of Accts'!$A:$B,2,FALSE)</f>
        <v>Residential Gas Sales - Billed</v>
      </c>
      <c r="F8414" t="s">
        <v>9253</v>
      </c>
      <c r="G8414" t="s">
        <v>33</v>
      </c>
      <c r="H8414" t="s">
        <v>5161</v>
      </c>
      <c r="I8414" t="s">
        <v>1543</v>
      </c>
      <c r="J8414" t="s">
        <v>11712</v>
      </c>
      <c r="L8414" t="s">
        <v>23</v>
      </c>
      <c r="M8414" t="s">
        <v>9788</v>
      </c>
      <c r="N8414" t="s">
        <v>5162</v>
      </c>
      <c r="O8414" t="s">
        <v>17472</v>
      </c>
      <c r="P8414" t="s">
        <v>9249</v>
      </c>
      <c r="Q8414" t="s">
        <v>7368</v>
      </c>
      <c r="R8414">
        <v>-23.31</v>
      </c>
      <c r="S8414" t="s">
        <v>19090</v>
      </c>
      <c r="T8414" t="s">
        <v>19090</v>
      </c>
      <c r="U8414" t="s">
        <v>19090</v>
      </c>
    </row>
    <row r="8415" spans="1:21" x14ac:dyDescent="0.25">
      <c r="A8415" t="s">
        <v>15</v>
      </c>
      <c r="B8415" t="s">
        <v>11712</v>
      </c>
      <c r="C8415" t="s">
        <v>11713</v>
      </c>
      <c r="D8415" t="str">
        <f>VLOOKUP(C:C,Reconciliation!B:C,2,FALSE)</f>
        <v>Residential Sales</v>
      </c>
      <c r="E8415" t="str">
        <f>VLOOKUP(B:B,'[1]Chart of Accts'!$A:$B,2,FALSE)</f>
        <v>Residential Gas Sales - Billed</v>
      </c>
      <c r="F8415" t="s">
        <v>9254</v>
      </c>
      <c r="G8415" t="s">
        <v>19</v>
      </c>
      <c r="H8415" t="s">
        <v>5161</v>
      </c>
      <c r="I8415" t="s">
        <v>1543</v>
      </c>
      <c r="J8415" t="s">
        <v>11712</v>
      </c>
      <c r="L8415" t="s">
        <v>23</v>
      </c>
      <c r="M8415" t="s">
        <v>13032</v>
      </c>
      <c r="N8415" t="s">
        <v>5162</v>
      </c>
      <c r="O8415" t="s">
        <v>17473</v>
      </c>
      <c r="P8415" t="s">
        <v>9249</v>
      </c>
      <c r="Q8415" t="s">
        <v>7369</v>
      </c>
      <c r="R8415">
        <v>-40.200000000000003</v>
      </c>
      <c r="S8415" t="s">
        <v>19090</v>
      </c>
      <c r="T8415" t="s">
        <v>19090</v>
      </c>
      <c r="U8415" t="s">
        <v>19090</v>
      </c>
    </row>
    <row r="8416" spans="1:21" x14ac:dyDescent="0.25">
      <c r="A8416" t="s">
        <v>15</v>
      </c>
      <c r="B8416" t="s">
        <v>11712</v>
      </c>
      <c r="C8416" t="s">
        <v>11713</v>
      </c>
      <c r="D8416" t="str">
        <f>VLOOKUP(C:C,Reconciliation!B:C,2,FALSE)</f>
        <v>Residential Sales</v>
      </c>
      <c r="E8416" t="str">
        <f>VLOOKUP(B:B,'[1]Chart of Accts'!$A:$B,2,FALSE)</f>
        <v>Residential Gas Sales - Billed</v>
      </c>
      <c r="F8416" t="s">
        <v>9254</v>
      </c>
      <c r="G8416" t="s">
        <v>32</v>
      </c>
      <c r="H8416" t="s">
        <v>5161</v>
      </c>
      <c r="I8416" t="s">
        <v>1543</v>
      </c>
      <c r="J8416" t="s">
        <v>11712</v>
      </c>
      <c r="L8416" t="s">
        <v>23</v>
      </c>
      <c r="M8416" t="s">
        <v>13033</v>
      </c>
      <c r="N8416" t="s">
        <v>5162</v>
      </c>
      <c r="O8416" t="s">
        <v>17473</v>
      </c>
      <c r="P8416" t="s">
        <v>9249</v>
      </c>
      <c r="Q8416" t="s">
        <v>7369</v>
      </c>
      <c r="R8416">
        <v>-29.38</v>
      </c>
      <c r="S8416" t="s">
        <v>19090</v>
      </c>
      <c r="T8416" t="s">
        <v>19090</v>
      </c>
      <c r="U8416" t="s">
        <v>19090</v>
      </c>
    </row>
    <row r="8417" spans="1:21" x14ac:dyDescent="0.25">
      <c r="A8417" t="s">
        <v>15</v>
      </c>
      <c r="B8417" t="s">
        <v>11712</v>
      </c>
      <c r="C8417" t="s">
        <v>11713</v>
      </c>
      <c r="D8417" t="str">
        <f>VLOOKUP(C:C,Reconciliation!B:C,2,FALSE)</f>
        <v>Residential Sales</v>
      </c>
      <c r="E8417" t="str">
        <f>VLOOKUP(B:B,'[1]Chart of Accts'!$A:$B,2,FALSE)</f>
        <v>Residential Gas Sales - Billed</v>
      </c>
      <c r="F8417" t="s">
        <v>9255</v>
      </c>
      <c r="G8417" t="s">
        <v>32</v>
      </c>
      <c r="H8417" t="s">
        <v>5161</v>
      </c>
      <c r="I8417" t="s">
        <v>1543</v>
      </c>
      <c r="J8417" t="s">
        <v>11712</v>
      </c>
      <c r="L8417" t="s">
        <v>23</v>
      </c>
      <c r="M8417" t="s">
        <v>9245</v>
      </c>
      <c r="N8417" t="s">
        <v>5162</v>
      </c>
      <c r="O8417" t="s">
        <v>17474</v>
      </c>
      <c r="P8417" t="s">
        <v>9249</v>
      </c>
      <c r="Q8417" t="s">
        <v>7683</v>
      </c>
      <c r="R8417">
        <v>-12.35</v>
      </c>
      <c r="S8417" t="s">
        <v>19090</v>
      </c>
      <c r="T8417" t="s">
        <v>19090</v>
      </c>
      <c r="U8417" t="s">
        <v>19090</v>
      </c>
    </row>
    <row r="8418" spans="1:21" x14ac:dyDescent="0.25">
      <c r="A8418" t="s">
        <v>15</v>
      </c>
      <c r="B8418" t="s">
        <v>11712</v>
      </c>
      <c r="C8418" t="s">
        <v>11713</v>
      </c>
      <c r="D8418" t="str">
        <f>VLOOKUP(C:C,Reconciliation!B:C,2,FALSE)</f>
        <v>Residential Sales</v>
      </c>
      <c r="E8418" t="str">
        <f>VLOOKUP(B:B,'[1]Chart of Accts'!$A:$B,2,FALSE)</f>
        <v>Residential Gas Sales - Billed</v>
      </c>
      <c r="F8418" t="s">
        <v>9255</v>
      </c>
      <c r="G8418" t="s">
        <v>33</v>
      </c>
      <c r="H8418" t="s">
        <v>5161</v>
      </c>
      <c r="I8418" t="s">
        <v>1543</v>
      </c>
      <c r="J8418" t="s">
        <v>11712</v>
      </c>
      <c r="L8418" t="s">
        <v>23</v>
      </c>
      <c r="M8418" t="s">
        <v>10998</v>
      </c>
      <c r="N8418" t="s">
        <v>5162</v>
      </c>
      <c r="O8418" t="s">
        <v>17474</v>
      </c>
      <c r="P8418" t="s">
        <v>9249</v>
      </c>
      <c r="Q8418" t="s">
        <v>7683</v>
      </c>
      <c r="R8418">
        <v>-13.72</v>
      </c>
      <c r="S8418" t="s">
        <v>19090</v>
      </c>
      <c r="T8418" t="s">
        <v>19090</v>
      </c>
      <c r="U8418" t="s">
        <v>19090</v>
      </c>
    </row>
    <row r="8419" spans="1:21" x14ac:dyDescent="0.25">
      <c r="A8419" t="s">
        <v>15</v>
      </c>
      <c r="B8419" t="s">
        <v>11712</v>
      </c>
      <c r="C8419" t="s">
        <v>11713</v>
      </c>
      <c r="D8419" t="str">
        <f>VLOOKUP(C:C,Reconciliation!B:C,2,FALSE)</f>
        <v>Residential Sales</v>
      </c>
      <c r="E8419" t="str">
        <f>VLOOKUP(B:B,'[1]Chart of Accts'!$A:$B,2,FALSE)</f>
        <v>Residential Gas Sales - Billed</v>
      </c>
      <c r="F8419" t="s">
        <v>9256</v>
      </c>
      <c r="G8419" t="s">
        <v>33</v>
      </c>
      <c r="H8419" t="s">
        <v>5161</v>
      </c>
      <c r="I8419" t="s">
        <v>1543</v>
      </c>
      <c r="J8419" t="s">
        <v>11712</v>
      </c>
      <c r="L8419" t="s">
        <v>23</v>
      </c>
      <c r="M8419" t="s">
        <v>13034</v>
      </c>
      <c r="N8419" t="s">
        <v>5162</v>
      </c>
      <c r="O8419" t="s">
        <v>17475</v>
      </c>
      <c r="P8419" t="s">
        <v>9249</v>
      </c>
      <c r="Q8419" t="s">
        <v>7707</v>
      </c>
      <c r="R8419">
        <v>-12.69</v>
      </c>
      <c r="S8419" t="s">
        <v>19090</v>
      </c>
      <c r="T8419" t="s">
        <v>19090</v>
      </c>
      <c r="U8419" t="s">
        <v>19090</v>
      </c>
    </row>
    <row r="8420" spans="1:21" x14ac:dyDescent="0.25">
      <c r="A8420" t="s">
        <v>15</v>
      </c>
      <c r="B8420" t="s">
        <v>11712</v>
      </c>
      <c r="C8420" t="s">
        <v>11713</v>
      </c>
      <c r="D8420" t="str">
        <f>VLOOKUP(C:C,Reconciliation!B:C,2,FALSE)</f>
        <v>Residential Sales</v>
      </c>
      <c r="E8420" t="str">
        <f>VLOOKUP(B:B,'[1]Chart of Accts'!$A:$B,2,FALSE)</f>
        <v>Residential Gas Sales - Billed</v>
      </c>
      <c r="F8420" t="s">
        <v>9256</v>
      </c>
      <c r="G8420" t="s">
        <v>28</v>
      </c>
      <c r="H8420" t="s">
        <v>5161</v>
      </c>
      <c r="I8420" t="s">
        <v>1543</v>
      </c>
      <c r="J8420" t="s">
        <v>11712</v>
      </c>
      <c r="L8420" t="s">
        <v>23</v>
      </c>
      <c r="M8420" t="s">
        <v>11405</v>
      </c>
      <c r="N8420" t="s">
        <v>5162</v>
      </c>
      <c r="O8420" t="s">
        <v>17475</v>
      </c>
      <c r="P8420" t="s">
        <v>9249</v>
      </c>
      <c r="Q8420" t="s">
        <v>7707</v>
      </c>
      <c r="R8420">
        <v>-14.4</v>
      </c>
      <c r="S8420" t="s">
        <v>19090</v>
      </c>
      <c r="T8420" t="s">
        <v>19090</v>
      </c>
      <c r="U8420" t="s">
        <v>19090</v>
      </c>
    </row>
    <row r="8421" spans="1:21" x14ac:dyDescent="0.25">
      <c r="A8421" t="s">
        <v>15</v>
      </c>
      <c r="B8421" t="s">
        <v>11712</v>
      </c>
      <c r="C8421" t="s">
        <v>11713</v>
      </c>
      <c r="D8421" t="str">
        <f>VLOOKUP(C:C,Reconciliation!B:C,2,FALSE)</f>
        <v>Residential Sales</v>
      </c>
      <c r="E8421" t="str">
        <f>VLOOKUP(B:B,'[1]Chart of Accts'!$A:$B,2,FALSE)</f>
        <v>Residential Gas Sales - Billed</v>
      </c>
      <c r="F8421" t="s">
        <v>9257</v>
      </c>
      <c r="G8421" t="s">
        <v>32</v>
      </c>
      <c r="H8421" t="s">
        <v>5161</v>
      </c>
      <c r="I8421" t="s">
        <v>1543</v>
      </c>
      <c r="J8421" t="s">
        <v>11712</v>
      </c>
      <c r="L8421" t="s">
        <v>23</v>
      </c>
      <c r="M8421" t="s">
        <v>13035</v>
      </c>
      <c r="N8421" t="s">
        <v>5162</v>
      </c>
      <c r="O8421" t="s">
        <v>17476</v>
      </c>
      <c r="P8421" t="s">
        <v>9249</v>
      </c>
      <c r="Q8421" t="s">
        <v>7712</v>
      </c>
      <c r="R8421">
        <v>-104.58</v>
      </c>
      <c r="S8421" t="s">
        <v>19090</v>
      </c>
      <c r="T8421" t="s">
        <v>19090</v>
      </c>
      <c r="U8421" t="s">
        <v>19090</v>
      </c>
    </row>
    <row r="8422" spans="1:21" x14ac:dyDescent="0.25">
      <c r="A8422" t="s">
        <v>15</v>
      </c>
      <c r="B8422" t="s">
        <v>11712</v>
      </c>
      <c r="C8422" t="s">
        <v>11713</v>
      </c>
      <c r="D8422" t="str">
        <f>VLOOKUP(C:C,Reconciliation!B:C,2,FALSE)</f>
        <v>Residential Sales</v>
      </c>
      <c r="E8422" t="str">
        <f>VLOOKUP(B:B,'[1]Chart of Accts'!$A:$B,2,FALSE)</f>
        <v>Residential Gas Sales - Billed</v>
      </c>
      <c r="F8422" t="s">
        <v>9257</v>
      </c>
      <c r="G8422" t="s">
        <v>33</v>
      </c>
      <c r="H8422" t="s">
        <v>5161</v>
      </c>
      <c r="I8422" t="s">
        <v>1543</v>
      </c>
      <c r="J8422" t="s">
        <v>11712</v>
      </c>
      <c r="L8422" t="s">
        <v>23</v>
      </c>
      <c r="M8422" t="s">
        <v>7751</v>
      </c>
      <c r="N8422" t="s">
        <v>5162</v>
      </c>
      <c r="O8422" t="s">
        <v>17476</v>
      </c>
      <c r="P8422" t="s">
        <v>9249</v>
      </c>
      <c r="Q8422" t="s">
        <v>7712</v>
      </c>
      <c r="R8422">
        <v>-71.89</v>
      </c>
      <c r="S8422" t="s">
        <v>19090</v>
      </c>
      <c r="T8422" t="s">
        <v>19090</v>
      </c>
      <c r="U8422" t="s">
        <v>19090</v>
      </c>
    </row>
    <row r="8423" spans="1:21" x14ac:dyDescent="0.25">
      <c r="A8423" t="s">
        <v>15</v>
      </c>
      <c r="B8423" t="s">
        <v>11712</v>
      </c>
      <c r="C8423" t="s">
        <v>11713</v>
      </c>
      <c r="D8423" t="str">
        <f>VLOOKUP(C:C,Reconciliation!B:C,2,FALSE)</f>
        <v>Residential Sales</v>
      </c>
      <c r="E8423" t="str">
        <f>VLOOKUP(B:B,'[1]Chart of Accts'!$A:$B,2,FALSE)</f>
        <v>Residential Gas Sales - Billed</v>
      </c>
      <c r="F8423" t="s">
        <v>9258</v>
      </c>
      <c r="G8423" t="s">
        <v>32</v>
      </c>
      <c r="H8423" t="s">
        <v>5161</v>
      </c>
      <c r="I8423" t="s">
        <v>1543</v>
      </c>
      <c r="J8423" t="s">
        <v>11712</v>
      </c>
      <c r="L8423" t="s">
        <v>23</v>
      </c>
      <c r="M8423" t="s">
        <v>4598</v>
      </c>
      <c r="N8423" t="s">
        <v>5162</v>
      </c>
      <c r="O8423" t="s">
        <v>17477</v>
      </c>
      <c r="P8423" t="s">
        <v>9249</v>
      </c>
      <c r="Q8423" t="s">
        <v>7547</v>
      </c>
      <c r="R8423">
        <v>-9.18</v>
      </c>
      <c r="S8423" t="s">
        <v>19090</v>
      </c>
      <c r="T8423" t="s">
        <v>19090</v>
      </c>
      <c r="U8423" t="s">
        <v>19090</v>
      </c>
    </row>
    <row r="8424" spans="1:21" x14ac:dyDescent="0.25">
      <c r="A8424" t="s">
        <v>15</v>
      </c>
      <c r="B8424" t="s">
        <v>11712</v>
      </c>
      <c r="C8424" t="s">
        <v>11713</v>
      </c>
      <c r="D8424" t="str">
        <f>VLOOKUP(C:C,Reconciliation!B:C,2,FALSE)</f>
        <v>Residential Sales</v>
      </c>
      <c r="E8424" t="str">
        <f>VLOOKUP(B:B,'[1]Chart of Accts'!$A:$B,2,FALSE)</f>
        <v>Residential Gas Sales - Billed</v>
      </c>
      <c r="F8424" t="s">
        <v>9258</v>
      </c>
      <c r="G8424" t="s">
        <v>33</v>
      </c>
      <c r="H8424" t="s">
        <v>5161</v>
      </c>
      <c r="I8424" t="s">
        <v>1543</v>
      </c>
      <c r="J8424" t="s">
        <v>11712</v>
      </c>
      <c r="L8424" t="s">
        <v>23</v>
      </c>
      <c r="M8424" t="s">
        <v>9168</v>
      </c>
      <c r="N8424" t="s">
        <v>5162</v>
      </c>
      <c r="O8424" t="s">
        <v>17477</v>
      </c>
      <c r="P8424" t="s">
        <v>9249</v>
      </c>
      <c r="Q8424" t="s">
        <v>7547</v>
      </c>
      <c r="R8424">
        <v>-3.09</v>
      </c>
      <c r="S8424" t="s">
        <v>19090</v>
      </c>
      <c r="T8424" t="s">
        <v>19090</v>
      </c>
      <c r="U8424" t="s">
        <v>19090</v>
      </c>
    </row>
    <row r="8425" spans="1:21" x14ac:dyDescent="0.25">
      <c r="A8425" t="s">
        <v>15</v>
      </c>
      <c r="B8425" t="s">
        <v>11712</v>
      </c>
      <c r="C8425" t="s">
        <v>11713</v>
      </c>
      <c r="D8425" t="str">
        <f>VLOOKUP(C:C,Reconciliation!B:C,2,FALSE)</f>
        <v>Residential Sales</v>
      </c>
      <c r="E8425" t="str">
        <f>VLOOKUP(B:B,'[1]Chart of Accts'!$A:$B,2,FALSE)</f>
        <v>Residential Gas Sales - Billed</v>
      </c>
      <c r="F8425" t="s">
        <v>9259</v>
      </c>
      <c r="G8425" t="s">
        <v>32</v>
      </c>
      <c r="H8425" t="s">
        <v>5161</v>
      </c>
      <c r="I8425" t="s">
        <v>1543</v>
      </c>
      <c r="J8425" t="s">
        <v>11712</v>
      </c>
      <c r="L8425" t="s">
        <v>23</v>
      </c>
      <c r="M8425" t="s">
        <v>10658</v>
      </c>
      <c r="N8425" t="s">
        <v>5162</v>
      </c>
      <c r="O8425" t="s">
        <v>17478</v>
      </c>
      <c r="P8425" t="s">
        <v>9249</v>
      </c>
      <c r="Q8425" t="s">
        <v>7729</v>
      </c>
      <c r="R8425">
        <v>-110.91</v>
      </c>
      <c r="S8425" t="s">
        <v>19090</v>
      </c>
      <c r="T8425" t="s">
        <v>19090</v>
      </c>
      <c r="U8425" t="s">
        <v>19090</v>
      </c>
    </row>
    <row r="8426" spans="1:21" x14ac:dyDescent="0.25">
      <c r="A8426" t="s">
        <v>15</v>
      </c>
      <c r="B8426" t="s">
        <v>11712</v>
      </c>
      <c r="C8426" t="s">
        <v>11713</v>
      </c>
      <c r="D8426" t="str">
        <f>VLOOKUP(C:C,Reconciliation!B:C,2,FALSE)</f>
        <v>Residential Sales</v>
      </c>
      <c r="E8426" t="str">
        <f>VLOOKUP(B:B,'[1]Chart of Accts'!$A:$B,2,FALSE)</f>
        <v>Residential Gas Sales - Billed</v>
      </c>
      <c r="F8426" t="s">
        <v>9259</v>
      </c>
      <c r="G8426" t="s">
        <v>33</v>
      </c>
      <c r="H8426" t="s">
        <v>5161</v>
      </c>
      <c r="I8426" t="s">
        <v>1543</v>
      </c>
      <c r="J8426" t="s">
        <v>11712</v>
      </c>
      <c r="L8426" t="s">
        <v>23</v>
      </c>
      <c r="M8426" t="s">
        <v>13036</v>
      </c>
      <c r="N8426" t="s">
        <v>5162</v>
      </c>
      <c r="O8426" t="s">
        <v>17478</v>
      </c>
      <c r="P8426" t="s">
        <v>9249</v>
      </c>
      <c r="Q8426" t="s">
        <v>7729</v>
      </c>
      <c r="R8426">
        <v>-67.849999999999994</v>
      </c>
      <c r="S8426" t="s">
        <v>19090</v>
      </c>
      <c r="T8426" t="s">
        <v>19090</v>
      </c>
      <c r="U8426" t="s">
        <v>19090</v>
      </c>
    </row>
    <row r="8427" spans="1:21" x14ac:dyDescent="0.25">
      <c r="A8427" t="s">
        <v>15</v>
      </c>
      <c r="B8427" t="s">
        <v>11712</v>
      </c>
      <c r="C8427" t="s">
        <v>11713</v>
      </c>
      <c r="D8427" t="str">
        <f>VLOOKUP(C:C,Reconciliation!B:C,2,FALSE)</f>
        <v>Residential Sales</v>
      </c>
      <c r="E8427" t="str">
        <f>VLOOKUP(B:B,'[1]Chart of Accts'!$A:$B,2,FALSE)</f>
        <v>Residential Gas Sales - Billed</v>
      </c>
      <c r="F8427" t="s">
        <v>9260</v>
      </c>
      <c r="G8427" t="s">
        <v>28</v>
      </c>
      <c r="H8427" t="s">
        <v>5161</v>
      </c>
      <c r="I8427" t="s">
        <v>1543</v>
      </c>
      <c r="J8427" t="s">
        <v>11712</v>
      </c>
      <c r="L8427" t="s">
        <v>23</v>
      </c>
      <c r="M8427" t="s">
        <v>9661</v>
      </c>
      <c r="N8427" t="s">
        <v>5162</v>
      </c>
      <c r="O8427" t="s">
        <v>17479</v>
      </c>
      <c r="P8427" t="s">
        <v>9249</v>
      </c>
      <c r="Q8427" t="s">
        <v>7733</v>
      </c>
      <c r="R8427">
        <v>-33.770000000000003</v>
      </c>
      <c r="S8427" t="s">
        <v>19090</v>
      </c>
      <c r="T8427" t="s">
        <v>19090</v>
      </c>
      <c r="U8427" t="s">
        <v>19090</v>
      </c>
    </row>
    <row r="8428" spans="1:21" x14ac:dyDescent="0.25">
      <c r="A8428" t="s">
        <v>15</v>
      </c>
      <c r="B8428" t="s">
        <v>11712</v>
      </c>
      <c r="C8428" t="s">
        <v>11713</v>
      </c>
      <c r="D8428" t="str">
        <f>VLOOKUP(C:C,Reconciliation!B:C,2,FALSE)</f>
        <v>Residential Sales</v>
      </c>
      <c r="E8428" t="str">
        <f>VLOOKUP(B:B,'[1]Chart of Accts'!$A:$B,2,FALSE)</f>
        <v>Residential Gas Sales - Billed</v>
      </c>
      <c r="F8428" t="s">
        <v>9260</v>
      </c>
      <c r="G8428" t="s">
        <v>465</v>
      </c>
      <c r="H8428" t="s">
        <v>5161</v>
      </c>
      <c r="I8428" t="s">
        <v>1543</v>
      </c>
      <c r="J8428" t="s">
        <v>11712</v>
      </c>
      <c r="L8428" t="s">
        <v>23</v>
      </c>
      <c r="M8428" t="s">
        <v>13037</v>
      </c>
      <c r="N8428" t="s">
        <v>5162</v>
      </c>
      <c r="O8428" t="s">
        <v>17479</v>
      </c>
      <c r="P8428" t="s">
        <v>9249</v>
      </c>
      <c r="Q8428" t="s">
        <v>7733</v>
      </c>
      <c r="R8428">
        <v>-25.88</v>
      </c>
      <c r="S8428" t="s">
        <v>19090</v>
      </c>
      <c r="T8428" t="s">
        <v>19090</v>
      </c>
      <c r="U8428" t="s">
        <v>19090</v>
      </c>
    </row>
    <row r="8429" spans="1:21" x14ac:dyDescent="0.25">
      <c r="A8429" t="s">
        <v>15</v>
      </c>
      <c r="B8429" t="s">
        <v>11712</v>
      </c>
      <c r="C8429" t="s">
        <v>11713</v>
      </c>
      <c r="D8429" t="str">
        <f>VLOOKUP(C:C,Reconciliation!B:C,2,FALSE)</f>
        <v>Residential Sales</v>
      </c>
      <c r="E8429" t="str">
        <f>VLOOKUP(B:B,'[1]Chart of Accts'!$A:$B,2,FALSE)</f>
        <v>Residential Gas Sales - Billed</v>
      </c>
      <c r="F8429" t="s">
        <v>9261</v>
      </c>
      <c r="G8429" t="s">
        <v>32</v>
      </c>
      <c r="H8429" t="s">
        <v>5161</v>
      </c>
      <c r="I8429" t="s">
        <v>1543</v>
      </c>
      <c r="J8429" t="s">
        <v>11712</v>
      </c>
      <c r="L8429" t="s">
        <v>23</v>
      </c>
      <c r="M8429" t="s">
        <v>13038</v>
      </c>
      <c r="N8429" t="s">
        <v>5162</v>
      </c>
      <c r="O8429" t="s">
        <v>17480</v>
      </c>
      <c r="P8429" t="s">
        <v>9249</v>
      </c>
      <c r="Q8429" t="s">
        <v>7738</v>
      </c>
      <c r="R8429">
        <v>-31.88</v>
      </c>
      <c r="S8429" t="s">
        <v>19090</v>
      </c>
      <c r="T8429" t="s">
        <v>19090</v>
      </c>
      <c r="U8429" t="s">
        <v>19090</v>
      </c>
    </row>
    <row r="8430" spans="1:21" x14ac:dyDescent="0.25">
      <c r="A8430" t="s">
        <v>15</v>
      </c>
      <c r="B8430" t="s">
        <v>11712</v>
      </c>
      <c r="C8430" t="s">
        <v>11713</v>
      </c>
      <c r="D8430" t="str">
        <f>VLOOKUP(C:C,Reconciliation!B:C,2,FALSE)</f>
        <v>Residential Sales</v>
      </c>
      <c r="E8430" t="str">
        <f>VLOOKUP(B:B,'[1]Chart of Accts'!$A:$B,2,FALSE)</f>
        <v>Residential Gas Sales - Billed</v>
      </c>
      <c r="F8430" t="s">
        <v>9261</v>
      </c>
      <c r="G8430" t="s">
        <v>33</v>
      </c>
      <c r="H8430" t="s">
        <v>5161</v>
      </c>
      <c r="I8430" t="s">
        <v>1543</v>
      </c>
      <c r="J8430" t="s">
        <v>11712</v>
      </c>
      <c r="L8430" t="s">
        <v>23</v>
      </c>
      <c r="M8430" t="s">
        <v>8112</v>
      </c>
      <c r="N8430" t="s">
        <v>5162</v>
      </c>
      <c r="O8430" t="s">
        <v>17480</v>
      </c>
      <c r="P8430" t="s">
        <v>9249</v>
      </c>
      <c r="Q8430" t="s">
        <v>7738</v>
      </c>
      <c r="R8430">
        <v>-24.86</v>
      </c>
      <c r="S8430" t="s">
        <v>19090</v>
      </c>
      <c r="T8430" t="s">
        <v>19090</v>
      </c>
      <c r="U8430" t="s">
        <v>19090</v>
      </c>
    </row>
    <row r="8431" spans="1:21" x14ac:dyDescent="0.25">
      <c r="A8431" t="s">
        <v>15</v>
      </c>
      <c r="B8431" t="s">
        <v>11712</v>
      </c>
      <c r="C8431" t="s">
        <v>11713</v>
      </c>
      <c r="D8431" t="str">
        <f>VLOOKUP(C:C,Reconciliation!B:C,2,FALSE)</f>
        <v>Residential Sales</v>
      </c>
      <c r="E8431" t="str">
        <f>VLOOKUP(B:B,'[1]Chart of Accts'!$A:$B,2,FALSE)</f>
        <v>Residential Gas Sales - Billed</v>
      </c>
      <c r="F8431" t="s">
        <v>9262</v>
      </c>
      <c r="G8431" t="s">
        <v>893</v>
      </c>
      <c r="H8431" t="s">
        <v>5161</v>
      </c>
      <c r="I8431" t="s">
        <v>1543</v>
      </c>
      <c r="J8431" t="s">
        <v>11712</v>
      </c>
      <c r="L8431" t="s">
        <v>23</v>
      </c>
      <c r="M8431" t="s">
        <v>7452</v>
      </c>
      <c r="N8431" t="s">
        <v>5162</v>
      </c>
      <c r="O8431" t="s">
        <v>17481</v>
      </c>
      <c r="P8431" t="s">
        <v>9263</v>
      </c>
      <c r="Q8431" t="s">
        <v>5164</v>
      </c>
      <c r="R8431">
        <v>-504.09</v>
      </c>
      <c r="S8431" t="s">
        <v>19090</v>
      </c>
      <c r="T8431" t="s">
        <v>19090</v>
      </c>
      <c r="U8431" t="s">
        <v>19090</v>
      </c>
    </row>
    <row r="8432" spans="1:21" x14ac:dyDescent="0.25">
      <c r="A8432" t="s">
        <v>15</v>
      </c>
      <c r="B8432" t="s">
        <v>11712</v>
      </c>
      <c r="C8432" t="s">
        <v>11713</v>
      </c>
      <c r="D8432" t="str">
        <f>VLOOKUP(C:C,Reconciliation!B:C,2,FALSE)</f>
        <v>Residential Sales</v>
      </c>
      <c r="E8432" t="str">
        <f>VLOOKUP(B:B,'[1]Chart of Accts'!$A:$B,2,FALSE)</f>
        <v>Residential Gas Sales - Billed</v>
      </c>
      <c r="F8432" t="s">
        <v>9262</v>
      </c>
      <c r="G8432" t="s">
        <v>897</v>
      </c>
      <c r="H8432" t="s">
        <v>5161</v>
      </c>
      <c r="I8432" t="s">
        <v>1543</v>
      </c>
      <c r="J8432" t="s">
        <v>11712</v>
      </c>
      <c r="L8432" t="s">
        <v>23</v>
      </c>
      <c r="M8432" t="s">
        <v>13039</v>
      </c>
      <c r="N8432" t="s">
        <v>5162</v>
      </c>
      <c r="O8432" t="s">
        <v>17481</v>
      </c>
      <c r="P8432" t="s">
        <v>9263</v>
      </c>
      <c r="Q8432" t="s">
        <v>5164</v>
      </c>
      <c r="R8432">
        <v>-733.44</v>
      </c>
      <c r="S8432" t="s">
        <v>19090</v>
      </c>
      <c r="T8432" t="s">
        <v>19090</v>
      </c>
      <c r="U8432" t="s">
        <v>19090</v>
      </c>
    </row>
    <row r="8433" spans="1:21" x14ac:dyDescent="0.25">
      <c r="A8433" t="s">
        <v>15</v>
      </c>
      <c r="B8433" t="s">
        <v>11712</v>
      </c>
      <c r="C8433" t="s">
        <v>11713</v>
      </c>
      <c r="D8433" t="str">
        <f>VLOOKUP(C:C,Reconciliation!B:C,2,FALSE)</f>
        <v>Residential Sales</v>
      </c>
      <c r="E8433" t="str">
        <f>VLOOKUP(B:B,'[1]Chart of Accts'!$A:$B,2,FALSE)</f>
        <v>Residential Gas Sales - Billed</v>
      </c>
      <c r="F8433" t="s">
        <v>9264</v>
      </c>
      <c r="G8433" t="s">
        <v>32</v>
      </c>
      <c r="H8433" t="s">
        <v>5161</v>
      </c>
      <c r="I8433" t="s">
        <v>3772</v>
      </c>
      <c r="J8433" t="s">
        <v>11712</v>
      </c>
      <c r="L8433" t="s">
        <v>23</v>
      </c>
      <c r="M8433" t="s">
        <v>11568</v>
      </c>
      <c r="N8433" t="s">
        <v>5162</v>
      </c>
      <c r="O8433" t="s">
        <v>17482</v>
      </c>
      <c r="P8433" t="s">
        <v>9265</v>
      </c>
      <c r="Q8433" t="s">
        <v>7366</v>
      </c>
      <c r="R8433">
        <v>-2.75</v>
      </c>
      <c r="S8433" t="s">
        <v>19090</v>
      </c>
      <c r="T8433" t="s">
        <v>19090</v>
      </c>
      <c r="U8433" t="s">
        <v>19090</v>
      </c>
    </row>
    <row r="8434" spans="1:21" x14ac:dyDescent="0.25">
      <c r="A8434" t="s">
        <v>15</v>
      </c>
      <c r="B8434" t="s">
        <v>11712</v>
      </c>
      <c r="C8434" t="s">
        <v>11713</v>
      </c>
      <c r="D8434" t="str">
        <f>VLOOKUP(C:C,Reconciliation!B:C,2,FALSE)</f>
        <v>Residential Sales</v>
      </c>
      <c r="E8434" t="str">
        <f>VLOOKUP(B:B,'[1]Chart of Accts'!$A:$B,2,FALSE)</f>
        <v>Residential Gas Sales - Billed</v>
      </c>
      <c r="F8434" t="s">
        <v>9266</v>
      </c>
      <c r="G8434" t="s">
        <v>28</v>
      </c>
      <c r="H8434" t="s">
        <v>5161</v>
      </c>
      <c r="I8434" t="s">
        <v>3772</v>
      </c>
      <c r="J8434" t="s">
        <v>11712</v>
      </c>
      <c r="L8434" t="s">
        <v>23</v>
      </c>
      <c r="M8434" t="s">
        <v>8256</v>
      </c>
      <c r="N8434" t="s">
        <v>5162</v>
      </c>
      <c r="O8434" t="s">
        <v>17483</v>
      </c>
      <c r="P8434" t="s">
        <v>9267</v>
      </c>
      <c r="Q8434" t="s">
        <v>7915</v>
      </c>
      <c r="R8434">
        <v>-7.52</v>
      </c>
      <c r="S8434" t="s">
        <v>19090</v>
      </c>
      <c r="T8434" t="s">
        <v>19090</v>
      </c>
      <c r="U8434" t="s">
        <v>19090</v>
      </c>
    </row>
    <row r="8435" spans="1:21" x14ac:dyDescent="0.25">
      <c r="A8435" t="s">
        <v>15</v>
      </c>
      <c r="B8435" t="s">
        <v>11712</v>
      </c>
      <c r="C8435" t="s">
        <v>11713</v>
      </c>
      <c r="D8435" t="str">
        <f>VLOOKUP(C:C,Reconciliation!B:C,2,FALSE)</f>
        <v>Residential Sales</v>
      </c>
      <c r="E8435" t="str">
        <f>VLOOKUP(B:B,'[1]Chart of Accts'!$A:$B,2,FALSE)</f>
        <v>Residential Gas Sales - Billed</v>
      </c>
      <c r="F8435" t="s">
        <v>9266</v>
      </c>
      <c r="G8435" t="s">
        <v>465</v>
      </c>
      <c r="H8435" t="s">
        <v>5161</v>
      </c>
      <c r="I8435" t="s">
        <v>3772</v>
      </c>
      <c r="J8435" t="s">
        <v>11712</v>
      </c>
      <c r="L8435" t="s">
        <v>23</v>
      </c>
      <c r="M8435" t="s">
        <v>13040</v>
      </c>
      <c r="N8435" t="s">
        <v>5162</v>
      </c>
      <c r="O8435" t="s">
        <v>17483</v>
      </c>
      <c r="P8435" t="s">
        <v>9267</v>
      </c>
      <c r="Q8435" t="s">
        <v>7915</v>
      </c>
      <c r="R8435">
        <v>-27.69</v>
      </c>
      <c r="S8435" t="s">
        <v>19090</v>
      </c>
      <c r="T8435" t="s">
        <v>19090</v>
      </c>
      <c r="U8435" t="s">
        <v>19090</v>
      </c>
    </row>
    <row r="8436" spans="1:21" x14ac:dyDescent="0.25">
      <c r="A8436" t="s">
        <v>15</v>
      </c>
      <c r="B8436" t="s">
        <v>11712</v>
      </c>
      <c r="C8436" t="s">
        <v>11713</v>
      </c>
      <c r="D8436" t="str">
        <f>VLOOKUP(C:C,Reconciliation!B:C,2,FALSE)</f>
        <v>Residential Sales</v>
      </c>
      <c r="E8436" t="str">
        <f>VLOOKUP(B:B,'[1]Chart of Accts'!$A:$B,2,FALSE)</f>
        <v>Residential Gas Sales - Billed</v>
      </c>
      <c r="F8436" t="s">
        <v>9268</v>
      </c>
      <c r="G8436" t="s">
        <v>28</v>
      </c>
      <c r="H8436" t="s">
        <v>5161</v>
      </c>
      <c r="I8436" t="s">
        <v>3772</v>
      </c>
      <c r="J8436" t="s">
        <v>11712</v>
      </c>
      <c r="L8436" t="s">
        <v>23</v>
      </c>
      <c r="M8436" t="s">
        <v>10778</v>
      </c>
      <c r="N8436" t="s">
        <v>5162</v>
      </c>
      <c r="O8436" t="s">
        <v>17484</v>
      </c>
      <c r="P8436" t="s">
        <v>9267</v>
      </c>
      <c r="Q8436" t="s">
        <v>7917</v>
      </c>
      <c r="R8436">
        <v>22.52</v>
      </c>
      <c r="S8436" t="s">
        <v>19090</v>
      </c>
      <c r="T8436" t="s">
        <v>19090</v>
      </c>
      <c r="U8436" t="s">
        <v>19090</v>
      </c>
    </row>
    <row r="8437" spans="1:21" x14ac:dyDescent="0.25">
      <c r="A8437" t="s">
        <v>15</v>
      </c>
      <c r="B8437" t="s">
        <v>11712</v>
      </c>
      <c r="C8437" t="s">
        <v>11713</v>
      </c>
      <c r="D8437" t="str">
        <f>VLOOKUP(C:C,Reconciliation!B:C,2,FALSE)</f>
        <v>Residential Sales</v>
      </c>
      <c r="E8437" t="str">
        <f>VLOOKUP(B:B,'[1]Chart of Accts'!$A:$B,2,FALSE)</f>
        <v>Residential Gas Sales - Billed</v>
      </c>
      <c r="F8437" t="s">
        <v>9268</v>
      </c>
      <c r="G8437" t="s">
        <v>465</v>
      </c>
      <c r="H8437" t="s">
        <v>5161</v>
      </c>
      <c r="I8437" t="s">
        <v>3772</v>
      </c>
      <c r="J8437" t="s">
        <v>11712</v>
      </c>
      <c r="L8437" t="s">
        <v>23</v>
      </c>
      <c r="M8437" t="s">
        <v>13041</v>
      </c>
      <c r="N8437" t="s">
        <v>5162</v>
      </c>
      <c r="O8437" t="s">
        <v>17484</v>
      </c>
      <c r="P8437" t="s">
        <v>9267</v>
      </c>
      <c r="Q8437" t="s">
        <v>7917</v>
      </c>
      <c r="R8437">
        <v>27.69</v>
      </c>
      <c r="S8437" t="s">
        <v>19090</v>
      </c>
      <c r="T8437" t="s">
        <v>19090</v>
      </c>
      <c r="U8437" t="s">
        <v>19090</v>
      </c>
    </row>
    <row r="8438" spans="1:21" x14ac:dyDescent="0.25">
      <c r="A8438" t="s">
        <v>15</v>
      </c>
      <c r="B8438" t="s">
        <v>11712</v>
      </c>
      <c r="C8438" t="s">
        <v>11713</v>
      </c>
      <c r="D8438" t="str">
        <f>VLOOKUP(C:C,Reconciliation!B:C,2,FALSE)</f>
        <v>Residential Sales</v>
      </c>
      <c r="E8438" t="str">
        <f>VLOOKUP(B:B,'[1]Chart of Accts'!$A:$B,2,FALSE)</f>
        <v>Residential Gas Sales - Billed</v>
      </c>
      <c r="F8438" t="s">
        <v>9269</v>
      </c>
      <c r="G8438" t="s">
        <v>28</v>
      </c>
      <c r="H8438" t="s">
        <v>5161</v>
      </c>
      <c r="I8438" t="s">
        <v>3772</v>
      </c>
      <c r="J8438" t="s">
        <v>11712</v>
      </c>
      <c r="L8438" t="s">
        <v>23</v>
      </c>
      <c r="M8438" t="s">
        <v>3837</v>
      </c>
      <c r="N8438" t="s">
        <v>5162</v>
      </c>
      <c r="O8438" t="s">
        <v>17485</v>
      </c>
      <c r="P8438" t="s">
        <v>9267</v>
      </c>
      <c r="Q8438" t="s">
        <v>7919</v>
      </c>
      <c r="R8438">
        <v>11.53</v>
      </c>
      <c r="S8438" t="s">
        <v>19090</v>
      </c>
      <c r="T8438" t="s">
        <v>19090</v>
      </c>
      <c r="U8438" t="s">
        <v>19090</v>
      </c>
    </row>
    <row r="8439" spans="1:21" x14ac:dyDescent="0.25">
      <c r="A8439" t="s">
        <v>15</v>
      </c>
      <c r="B8439" t="s">
        <v>11712</v>
      </c>
      <c r="C8439" t="s">
        <v>11713</v>
      </c>
      <c r="D8439" t="str">
        <f>VLOOKUP(C:C,Reconciliation!B:C,2,FALSE)</f>
        <v>Residential Sales</v>
      </c>
      <c r="E8439" t="str">
        <f>VLOOKUP(B:B,'[1]Chart of Accts'!$A:$B,2,FALSE)</f>
        <v>Residential Gas Sales - Billed</v>
      </c>
      <c r="F8439" t="s">
        <v>9269</v>
      </c>
      <c r="G8439" t="s">
        <v>465</v>
      </c>
      <c r="H8439" t="s">
        <v>5161</v>
      </c>
      <c r="I8439" t="s">
        <v>3772</v>
      </c>
      <c r="J8439" t="s">
        <v>11712</v>
      </c>
      <c r="L8439" t="s">
        <v>23</v>
      </c>
      <c r="M8439" t="s">
        <v>6874</v>
      </c>
      <c r="N8439" t="s">
        <v>5162</v>
      </c>
      <c r="O8439" t="s">
        <v>17485</v>
      </c>
      <c r="P8439" t="s">
        <v>9267</v>
      </c>
      <c r="Q8439" t="s">
        <v>7919</v>
      </c>
      <c r="R8439">
        <v>7.43</v>
      </c>
      <c r="S8439" t="s">
        <v>19090</v>
      </c>
      <c r="T8439" t="s">
        <v>19090</v>
      </c>
      <c r="U8439" t="s">
        <v>19090</v>
      </c>
    </row>
    <row r="8440" spans="1:21" x14ac:dyDescent="0.25">
      <c r="A8440" t="s">
        <v>15</v>
      </c>
      <c r="B8440" t="s">
        <v>11712</v>
      </c>
      <c r="C8440" t="s">
        <v>11713</v>
      </c>
      <c r="D8440" t="str">
        <f>VLOOKUP(C:C,Reconciliation!B:C,2,FALSE)</f>
        <v>Residential Sales</v>
      </c>
      <c r="E8440" t="str">
        <f>VLOOKUP(B:B,'[1]Chart of Accts'!$A:$B,2,FALSE)</f>
        <v>Residential Gas Sales - Billed</v>
      </c>
      <c r="F8440" t="s">
        <v>9270</v>
      </c>
      <c r="G8440" t="s">
        <v>28</v>
      </c>
      <c r="H8440" t="s">
        <v>5161</v>
      </c>
      <c r="I8440" t="s">
        <v>3772</v>
      </c>
      <c r="J8440" t="s">
        <v>11712</v>
      </c>
      <c r="L8440" t="s">
        <v>23</v>
      </c>
      <c r="M8440" t="s">
        <v>10829</v>
      </c>
      <c r="N8440" t="s">
        <v>5162</v>
      </c>
      <c r="O8440" t="s">
        <v>17486</v>
      </c>
      <c r="P8440" t="s">
        <v>9267</v>
      </c>
      <c r="Q8440" t="s">
        <v>9010</v>
      </c>
      <c r="R8440">
        <v>-29.91</v>
      </c>
      <c r="S8440" t="s">
        <v>19090</v>
      </c>
      <c r="T8440" t="s">
        <v>19090</v>
      </c>
      <c r="U8440" t="s">
        <v>19090</v>
      </c>
    </row>
    <row r="8441" spans="1:21" x14ac:dyDescent="0.25">
      <c r="A8441" t="s">
        <v>15</v>
      </c>
      <c r="B8441" t="s">
        <v>11712</v>
      </c>
      <c r="C8441" t="s">
        <v>11713</v>
      </c>
      <c r="D8441" t="str">
        <f>VLOOKUP(C:C,Reconciliation!B:C,2,FALSE)</f>
        <v>Residential Sales</v>
      </c>
      <c r="E8441" t="str">
        <f>VLOOKUP(B:B,'[1]Chart of Accts'!$A:$B,2,FALSE)</f>
        <v>Residential Gas Sales - Billed</v>
      </c>
      <c r="F8441" t="s">
        <v>9270</v>
      </c>
      <c r="G8441" t="s">
        <v>465</v>
      </c>
      <c r="H8441" t="s">
        <v>5161</v>
      </c>
      <c r="I8441" t="s">
        <v>3772</v>
      </c>
      <c r="J8441" t="s">
        <v>11712</v>
      </c>
      <c r="L8441" t="s">
        <v>23</v>
      </c>
      <c r="M8441" t="s">
        <v>11270</v>
      </c>
      <c r="N8441" t="s">
        <v>5162</v>
      </c>
      <c r="O8441" t="s">
        <v>17486</v>
      </c>
      <c r="P8441" t="s">
        <v>9267</v>
      </c>
      <c r="Q8441" t="s">
        <v>9010</v>
      </c>
      <c r="R8441">
        <v>-55.37</v>
      </c>
      <c r="S8441" t="s">
        <v>19090</v>
      </c>
      <c r="T8441" t="s">
        <v>19090</v>
      </c>
      <c r="U8441" t="s">
        <v>19090</v>
      </c>
    </row>
    <row r="8442" spans="1:21" x14ac:dyDescent="0.25">
      <c r="A8442" t="s">
        <v>15</v>
      </c>
      <c r="B8442" t="s">
        <v>11712</v>
      </c>
      <c r="C8442" t="s">
        <v>11713</v>
      </c>
      <c r="D8442" t="str">
        <f>VLOOKUP(C:C,Reconciliation!B:C,2,FALSE)</f>
        <v>Residential Sales</v>
      </c>
      <c r="E8442" t="str">
        <f>VLOOKUP(B:B,'[1]Chart of Accts'!$A:$B,2,FALSE)</f>
        <v>Residential Gas Sales - Billed</v>
      </c>
      <c r="F8442" t="s">
        <v>9271</v>
      </c>
      <c r="G8442" t="s">
        <v>28</v>
      </c>
      <c r="H8442" t="s">
        <v>5161</v>
      </c>
      <c r="I8442" t="s">
        <v>3772</v>
      </c>
      <c r="J8442" t="s">
        <v>11712</v>
      </c>
      <c r="L8442" t="s">
        <v>23</v>
      </c>
      <c r="M8442" t="s">
        <v>8061</v>
      </c>
      <c r="N8442" t="s">
        <v>5162</v>
      </c>
      <c r="O8442" t="s">
        <v>17487</v>
      </c>
      <c r="P8442" t="s">
        <v>9267</v>
      </c>
      <c r="Q8442" t="s">
        <v>9272</v>
      </c>
      <c r="R8442">
        <v>44</v>
      </c>
      <c r="S8442" t="s">
        <v>19090</v>
      </c>
      <c r="T8442" t="s">
        <v>19090</v>
      </c>
      <c r="U8442" t="s">
        <v>19090</v>
      </c>
    </row>
    <row r="8443" spans="1:21" x14ac:dyDescent="0.25">
      <c r="A8443" t="s">
        <v>15</v>
      </c>
      <c r="B8443" t="s">
        <v>11712</v>
      </c>
      <c r="C8443" t="s">
        <v>11713</v>
      </c>
      <c r="D8443" t="str">
        <f>VLOOKUP(C:C,Reconciliation!B:C,2,FALSE)</f>
        <v>Residential Sales</v>
      </c>
      <c r="E8443" t="str">
        <f>VLOOKUP(B:B,'[1]Chart of Accts'!$A:$B,2,FALSE)</f>
        <v>Residential Gas Sales - Billed</v>
      </c>
      <c r="F8443" t="s">
        <v>9271</v>
      </c>
      <c r="G8443" t="s">
        <v>465</v>
      </c>
      <c r="H8443" t="s">
        <v>5161</v>
      </c>
      <c r="I8443" t="s">
        <v>3772</v>
      </c>
      <c r="J8443" t="s">
        <v>11712</v>
      </c>
      <c r="L8443" t="s">
        <v>23</v>
      </c>
      <c r="M8443" t="s">
        <v>13042</v>
      </c>
      <c r="N8443" t="s">
        <v>5162</v>
      </c>
      <c r="O8443" t="s">
        <v>17487</v>
      </c>
      <c r="P8443" t="s">
        <v>9267</v>
      </c>
      <c r="Q8443" t="s">
        <v>9272</v>
      </c>
      <c r="R8443">
        <v>67.59</v>
      </c>
      <c r="S8443" t="s">
        <v>19090</v>
      </c>
      <c r="T8443" t="s">
        <v>19090</v>
      </c>
      <c r="U8443" t="s">
        <v>19090</v>
      </c>
    </row>
    <row r="8444" spans="1:21" x14ac:dyDescent="0.25">
      <c r="A8444" t="s">
        <v>15</v>
      </c>
      <c r="B8444" t="s">
        <v>11712</v>
      </c>
      <c r="C8444" t="s">
        <v>11713</v>
      </c>
      <c r="D8444" t="str">
        <f>VLOOKUP(C:C,Reconciliation!B:C,2,FALSE)</f>
        <v>Residential Sales</v>
      </c>
      <c r="E8444" t="str">
        <f>VLOOKUP(B:B,'[1]Chart of Accts'!$A:$B,2,FALSE)</f>
        <v>Residential Gas Sales - Billed</v>
      </c>
      <c r="F8444" t="s">
        <v>9273</v>
      </c>
      <c r="G8444" t="s">
        <v>32</v>
      </c>
      <c r="H8444" t="s">
        <v>5161</v>
      </c>
      <c r="I8444" t="s">
        <v>3772</v>
      </c>
      <c r="J8444" t="s">
        <v>11712</v>
      </c>
      <c r="L8444" t="s">
        <v>23</v>
      </c>
      <c r="M8444" t="s">
        <v>12481</v>
      </c>
      <c r="N8444" t="s">
        <v>5162</v>
      </c>
      <c r="O8444" t="s">
        <v>17488</v>
      </c>
      <c r="P8444" t="s">
        <v>9274</v>
      </c>
      <c r="Q8444" t="s">
        <v>5164</v>
      </c>
      <c r="R8444">
        <v>-22.62</v>
      </c>
      <c r="S8444" t="s">
        <v>19090</v>
      </c>
      <c r="T8444" t="s">
        <v>19090</v>
      </c>
      <c r="U8444" t="s">
        <v>19090</v>
      </c>
    </row>
    <row r="8445" spans="1:21" x14ac:dyDescent="0.25">
      <c r="A8445" t="s">
        <v>15</v>
      </c>
      <c r="B8445" t="s">
        <v>11712</v>
      </c>
      <c r="C8445" t="s">
        <v>11713</v>
      </c>
      <c r="D8445" t="str">
        <f>VLOOKUP(C:C,Reconciliation!B:C,2,FALSE)</f>
        <v>Residential Sales</v>
      </c>
      <c r="E8445" t="str">
        <f>VLOOKUP(B:B,'[1]Chart of Accts'!$A:$B,2,FALSE)</f>
        <v>Residential Gas Sales - Billed</v>
      </c>
      <c r="F8445" t="s">
        <v>9273</v>
      </c>
      <c r="G8445" t="s">
        <v>33</v>
      </c>
      <c r="H8445" t="s">
        <v>5161</v>
      </c>
      <c r="I8445" t="s">
        <v>3772</v>
      </c>
      <c r="J8445" t="s">
        <v>11712</v>
      </c>
      <c r="L8445" t="s">
        <v>23</v>
      </c>
      <c r="M8445" t="s">
        <v>11596</v>
      </c>
      <c r="N8445" t="s">
        <v>5162</v>
      </c>
      <c r="O8445" t="s">
        <v>17488</v>
      </c>
      <c r="P8445" t="s">
        <v>9274</v>
      </c>
      <c r="Q8445" t="s">
        <v>5164</v>
      </c>
      <c r="R8445">
        <v>-19.649999999999999</v>
      </c>
      <c r="S8445" t="s">
        <v>19090</v>
      </c>
      <c r="T8445" t="s">
        <v>19090</v>
      </c>
      <c r="U8445" t="s">
        <v>19090</v>
      </c>
    </row>
    <row r="8446" spans="1:21" x14ac:dyDescent="0.25">
      <c r="A8446" t="s">
        <v>15</v>
      </c>
      <c r="B8446" t="s">
        <v>11712</v>
      </c>
      <c r="C8446" t="s">
        <v>11713</v>
      </c>
      <c r="D8446" t="str">
        <f>VLOOKUP(C:C,Reconciliation!B:C,2,FALSE)</f>
        <v>Residential Sales</v>
      </c>
      <c r="E8446" t="str">
        <f>VLOOKUP(B:B,'[1]Chart of Accts'!$A:$B,2,FALSE)</f>
        <v>Residential Gas Sales - Billed</v>
      </c>
      <c r="F8446" t="s">
        <v>9280</v>
      </c>
      <c r="G8446" t="s">
        <v>32</v>
      </c>
      <c r="H8446" t="s">
        <v>5161</v>
      </c>
      <c r="I8446" t="s">
        <v>637</v>
      </c>
      <c r="J8446" t="s">
        <v>11712</v>
      </c>
      <c r="L8446" t="s">
        <v>23</v>
      </c>
      <c r="M8446" t="s">
        <v>13043</v>
      </c>
      <c r="N8446" t="s">
        <v>5162</v>
      </c>
      <c r="O8446" t="s">
        <v>17489</v>
      </c>
      <c r="P8446" t="s">
        <v>9281</v>
      </c>
      <c r="Q8446" t="s">
        <v>7692</v>
      </c>
      <c r="R8446">
        <v>-11.84</v>
      </c>
      <c r="S8446" t="s">
        <v>19090</v>
      </c>
      <c r="T8446" t="s">
        <v>19090</v>
      </c>
      <c r="U8446" t="s">
        <v>19090</v>
      </c>
    </row>
    <row r="8447" spans="1:21" x14ac:dyDescent="0.25">
      <c r="A8447" t="s">
        <v>15</v>
      </c>
      <c r="B8447" t="s">
        <v>11712</v>
      </c>
      <c r="C8447" t="s">
        <v>11713</v>
      </c>
      <c r="D8447" t="str">
        <f>VLOOKUP(C:C,Reconciliation!B:C,2,FALSE)</f>
        <v>Residential Sales</v>
      </c>
      <c r="E8447" t="str">
        <f>VLOOKUP(B:B,'[1]Chart of Accts'!$A:$B,2,FALSE)</f>
        <v>Residential Gas Sales - Billed</v>
      </c>
      <c r="F8447" t="s">
        <v>9280</v>
      </c>
      <c r="G8447" t="s">
        <v>33</v>
      </c>
      <c r="H8447" t="s">
        <v>5161</v>
      </c>
      <c r="I8447" t="s">
        <v>637</v>
      </c>
      <c r="J8447" t="s">
        <v>11712</v>
      </c>
      <c r="L8447" t="s">
        <v>23</v>
      </c>
      <c r="M8447" t="s">
        <v>9021</v>
      </c>
      <c r="N8447" t="s">
        <v>5162</v>
      </c>
      <c r="O8447" t="s">
        <v>17489</v>
      </c>
      <c r="P8447" t="s">
        <v>9281</v>
      </c>
      <c r="Q8447" t="s">
        <v>7692</v>
      </c>
      <c r="R8447">
        <v>-14.19</v>
      </c>
      <c r="S8447" t="s">
        <v>19090</v>
      </c>
      <c r="T8447" t="s">
        <v>19090</v>
      </c>
      <c r="U8447" t="s">
        <v>19090</v>
      </c>
    </row>
    <row r="8448" spans="1:21" x14ac:dyDescent="0.25">
      <c r="A8448" t="s">
        <v>15</v>
      </c>
      <c r="B8448" t="s">
        <v>11712</v>
      </c>
      <c r="C8448" t="s">
        <v>11713</v>
      </c>
      <c r="D8448" t="str">
        <f>VLOOKUP(C:C,Reconciliation!B:C,2,FALSE)</f>
        <v>Residential Sales</v>
      </c>
      <c r="E8448" t="str">
        <f>VLOOKUP(B:B,'[1]Chart of Accts'!$A:$B,2,FALSE)</f>
        <v>Residential Gas Sales - Billed</v>
      </c>
      <c r="F8448" t="s">
        <v>9283</v>
      </c>
      <c r="G8448" t="s">
        <v>32</v>
      </c>
      <c r="H8448" t="s">
        <v>5161</v>
      </c>
      <c r="I8448" t="s">
        <v>2606</v>
      </c>
      <c r="J8448" t="s">
        <v>11712</v>
      </c>
      <c r="L8448" t="s">
        <v>23</v>
      </c>
      <c r="M8448" t="s">
        <v>13044</v>
      </c>
      <c r="N8448" t="s">
        <v>5162</v>
      </c>
      <c r="O8448" t="s">
        <v>17490</v>
      </c>
      <c r="P8448" t="s">
        <v>9284</v>
      </c>
      <c r="Q8448" t="s">
        <v>5164</v>
      </c>
      <c r="R8448">
        <v>109.59</v>
      </c>
      <c r="S8448" t="s">
        <v>19090</v>
      </c>
      <c r="T8448" t="s">
        <v>19090</v>
      </c>
      <c r="U8448" t="s">
        <v>19090</v>
      </c>
    </row>
    <row r="8449" spans="1:21" x14ac:dyDescent="0.25">
      <c r="A8449" t="s">
        <v>15</v>
      </c>
      <c r="B8449" t="s">
        <v>11712</v>
      </c>
      <c r="C8449" t="s">
        <v>11713</v>
      </c>
      <c r="D8449" t="str">
        <f>VLOOKUP(C:C,Reconciliation!B:C,2,FALSE)</f>
        <v>Residential Sales</v>
      </c>
      <c r="E8449" t="str">
        <f>VLOOKUP(B:B,'[1]Chart of Accts'!$A:$B,2,FALSE)</f>
        <v>Residential Gas Sales - Billed</v>
      </c>
      <c r="F8449" t="s">
        <v>9285</v>
      </c>
      <c r="G8449" t="s">
        <v>33</v>
      </c>
      <c r="H8449" t="s">
        <v>5161</v>
      </c>
      <c r="I8449" t="s">
        <v>2606</v>
      </c>
      <c r="J8449" t="s">
        <v>11712</v>
      </c>
      <c r="L8449" t="s">
        <v>23</v>
      </c>
      <c r="M8449" t="s">
        <v>7540</v>
      </c>
      <c r="N8449" t="s">
        <v>5162</v>
      </c>
      <c r="O8449" t="s">
        <v>17491</v>
      </c>
      <c r="P8449" t="s">
        <v>9286</v>
      </c>
      <c r="Q8449" t="s">
        <v>5164</v>
      </c>
      <c r="R8449">
        <v>-40.14</v>
      </c>
      <c r="S8449" t="s">
        <v>19090</v>
      </c>
      <c r="T8449" t="s">
        <v>19090</v>
      </c>
      <c r="U8449" t="s">
        <v>19090</v>
      </c>
    </row>
    <row r="8450" spans="1:21" x14ac:dyDescent="0.25">
      <c r="A8450" t="s">
        <v>15</v>
      </c>
      <c r="B8450" t="s">
        <v>11712</v>
      </c>
      <c r="C8450" t="s">
        <v>11713</v>
      </c>
      <c r="D8450" t="str">
        <f>VLOOKUP(C:C,Reconciliation!B:C,2,FALSE)</f>
        <v>Residential Sales</v>
      </c>
      <c r="E8450" t="str">
        <f>VLOOKUP(B:B,'[1]Chart of Accts'!$A:$B,2,FALSE)</f>
        <v>Residential Gas Sales - Billed</v>
      </c>
      <c r="F8450" t="s">
        <v>9285</v>
      </c>
      <c r="G8450" t="s">
        <v>28</v>
      </c>
      <c r="H8450" t="s">
        <v>5161</v>
      </c>
      <c r="I8450" t="s">
        <v>2606</v>
      </c>
      <c r="J8450" t="s">
        <v>11712</v>
      </c>
      <c r="L8450" t="s">
        <v>23</v>
      </c>
      <c r="M8450" t="s">
        <v>10365</v>
      </c>
      <c r="N8450" t="s">
        <v>5162</v>
      </c>
      <c r="O8450" t="s">
        <v>17491</v>
      </c>
      <c r="P8450" t="s">
        <v>9286</v>
      </c>
      <c r="Q8450" t="s">
        <v>5164</v>
      </c>
      <c r="R8450">
        <v>-59.99</v>
      </c>
      <c r="S8450" t="s">
        <v>19090</v>
      </c>
      <c r="T8450" t="s">
        <v>19090</v>
      </c>
      <c r="U8450" t="s">
        <v>19090</v>
      </c>
    </row>
    <row r="8451" spans="1:21" x14ac:dyDescent="0.25">
      <c r="A8451" t="s">
        <v>15</v>
      </c>
      <c r="B8451" t="s">
        <v>11712</v>
      </c>
      <c r="C8451" t="s">
        <v>11713</v>
      </c>
      <c r="D8451" t="str">
        <f>VLOOKUP(C:C,Reconciliation!B:C,2,FALSE)</f>
        <v>Residential Sales</v>
      </c>
      <c r="E8451" t="str">
        <f>VLOOKUP(B:B,'[1]Chart of Accts'!$A:$B,2,FALSE)</f>
        <v>Residential Gas Sales - Billed</v>
      </c>
      <c r="F8451" t="s">
        <v>9287</v>
      </c>
      <c r="G8451" t="s">
        <v>465</v>
      </c>
      <c r="H8451" t="s">
        <v>5161</v>
      </c>
      <c r="I8451" t="s">
        <v>2606</v>
      </c>
      <c r="J8451" t="s">
        <v>11712</v>
      </c>
      <c r="L8451" t="s">
        <v>23</v>
      </c>
      <c r="M8451" t="s">
        <v>8656</v>
      </c>
      <c r="N8451" t="s">
        <v>5162</v>
      </c>
      <c r="O8451" t="s">
        <v>17492</v>
      </c>
      <c r="P8451" t="s">
        <v>9288</v>
      </c>
      <c r="Q8451" t="s">
        <v>5164</v>
      </c>
      <c r="R8451">
        <v>12.02</v>
      </c>
      <c r="S8451" t="s">
        <v>19090</v>
      </c>
      <c r="T8451" t="s">
        <v>19090</v>
      </c>
      <c r="U8451" t="s">
        <v>19090</v>
      </c>
    </row>
    <row r="8452" spans="1:21" x14ac:dyDescent="0.25">
      <c r="A8452" t="s">
        <v>15</v>
      </c>
      <c r="B8452" t="s">
        <v>11712</v>
      </c>
      <c r="C8452" t="s">
        <v>11713</v>
      </c>
      <c r="D8452" t="str">
        <f>VLOOKUP(C:C,Reconciliation!B:C,2,FALSE)</f>
        <v>Residential Sales</v>
      </c>
      <c r="E8452" t="str">
        <f>VLOOKUP(B:B,'[1]Chart of Accts'!$A:$B,2,FALSE)</f>
        <v>Residential Gas Sales - Billed</v>
      </c>
      <c r="F8452" t="s">
        <v>9287</v>
      </c>
      <c r="G8452" t="s">
        <v>893</v>
      </c>
      <c r="H8452" t="s">
        <v>5161</v>
      </c>
      <c r="I8452" t="s">
        <v>2606</v>
      </c>
      <c r="J8452" t="s">
        <v>11712</v>
      </c>
      <c r="L8452" t="s">
        <v>23</v>
      </c>
      <c r="M8452" t="s">
        <v>7426</v>
      </c>
      <c r="N8452" t="s">
        <v>5162</v>
      </c>
      <c r="O8452" t="s">
        <v>17492</v>
      </c>
      <c r="P8452" t="s">
        <v>9288</v>
      </c>
      <c r="Q8452" t="s">
        <v>5164</v>
      </c>
      <c r="R8452">
        <v>8.32</v>
      </c>
      <c r="S8452" t="s">
        <v>19090</v>
      </c>
      <c r="T8452" t="s">
        <v>19090</v>
      </c>
      <c r="U8452" t="s">
        <v>19090</v>
      </c>
    </row>
    <row r="8453" spans="1:21" x14ac:dyDescent="0.25">
      <c r="A8453" t="s">
        <v>15</v>
      </c>
      <c r="B8453" t="s">
        <v>11712</v>
      </c>
      <c r="C8453" t="s">
        <v>11713</v>
      </c>
      <c r="D8453" t="str">
        <f>VLOOKUP(C:C,Reconciliation!B:C,2,FALSE)</f>
        <v>Residential Sales</v>
      </c>
      <c r="E8453" t="str">
        <f>VLOOKUP(B:B,'[1]Chart of Accts'!$A:$B,2,FALSE)</f>
        <v>Residential Gas Sales - Billed</v>
      </c>
      <c r="F8453" t="s">
        <v>9293</v>
      </c>
      <c r="G8453" t="s">
        <v>32</v>
      </c>
      <c r="H8453" t="s">
        <v>5161</v>
      </c>
      <c r="I8453" t="s">
        <v>2603</v>
      </c>
      <c r="J8453" t="s">
        <v>11712</v>
      </c>
      <c r="L8453" t="s">
        <v>23</v>
      </c>
      <c r="M8453" t="s">
        <v>7642</v>
      </c>
      <c r="N8453" t="s">
        <v>5162</v>
      </c>
      <c r="O8453" t="s">
        <v>17494</v>
      </c>
      <c r="P8453" t="s">
        <v>9294</v>
      </c>
      <c r="Q8453" t="s">
        <v>7595</v>
      </c>
      <c r="R8453">
        <v>-8.5</v>
      </c>
      <c r="S8453" t="s">
        <v>19090</v>
      </c>
      <c r="T8453" t="s">
        <v>19090</v>
      </c>
      <c r="U8453" t="s">
        <v>19090</v>
      </c>
    </row>
    <row r="8454" spans="1:21" x14ac:dyDescent="0.25">
      <c r="A8454" t="s">
        <v>15</v>
      </c>
      <c r="B8454" t="s">
        <v>11712</v>
      </c>
      <c r="C8454" t="s">
        <v>11713</v>
      </c>
      <c r="D8454" t="str">
        <f>VLOOKUP(C:C,Reconciliation!B:C,2,FALSE)</f>
        <v>Residential Sales</v>
      </c>
      <c r="E8454" t="str">
        <f>VLOOKUP(B:B,'[1]Chart of Accts'!$A:$B,2,FALSE)</f>
        <v>Residential Gas Sales - Billed</v>
      </c>
      <c r="F8454" t="s">
        <v>9295</v>
      </c>
      <c r="G8454" t="s">
        <v>32</v>
      </c>
      <c r="H8454" t="s">
        <v>5161</v>
      </c>
      <c r="I8454" t="s">
        <v>2603</v>
      </c>
      <c r="J8454" t="s">
        <v>11712</v>
      </c>
      <c r="L8454" t="s">
        <v>23</v>
      </c>
      <c r="M8454" t="s">
        <v>11402</v>
      </c>
      <c r="N8454" t="s">
        <v>5162</v>
      </c>
      <c r="O8454" t="s">
        <v>17495</v>
      </c>
      <c r="P8454" t="s">
        <v>9294</v>
      </c>
      <c r="Q8454" t="s">
        <v>7666</v>
      </c>
      <c r="R8454">
        <v>-9.7799999999999994</v>
      </c>
      <c r="S8454" t="s">
        <v>19090</v>
      </c>
      <c r="T8454" t="s">
        <v>19090</v>
      </c>
      <c r="U8454" t="s">
        <v>19090</v>
      </c>
    </row>
    <row r="8455" spans="1:21" x14ac:dyDescent="0.25">
      <c r="A8455" t="s">
        <v>15</v>
      </c>
      <c r="B8455" t="s">
        <v>11712</v>
      </c>
      <c r="C8455" t="s">
        <v>11713</v>
      </c>
      <c r="D8455" t="str">
        <f>VLOOKUP(C:C,Reconciliation!B:C,2,FALSE)</f>
        <v>Residential Sales</v>
      </c>
      <c r="E8455" t="str">
        <f>VLOOKUP(B:B,'[1]Chart of Accts'!$A:$B,2,FALSE)</f>
        <v>Residential Gas Sales - Billed</v>
      </c>
      <c r="F8455" t="s">
        <v>9295</v>
      </c>
      <c r="G8455" t="s">
        <v>33</v>
      </c>
      <c r="H8455" t="s">
        <v>5161</v>
      </c>
      <c r="I8455" t="s">
        <v>2603</v>
      </c>
      <c r="J8455" t="s">
        <v>11712</v>
      </c>
      <c r="L8455" t="s">
        <v>23</v>
      </c>
      <c r="M8455" t="s">
        <v>9917</v>
      </c>
      <c r="N8455" t="s">
        <v>5162</v>
      </c>
      <c r="O8455" t="s">
        <v>17495</v>
      </c>
      <c r="P8455" t="s">
        <v>9294</v>
      </c>
      <c r="Q8455" t="s">
        <v>7666</v>
      </c>
      <c r="R8455">
        <v>-9.07</v>
      </c>
      <c r="S8455" t="s">
        <v>19090</v>
      </c>
      <c r="T8455" t="s">
        <v>19090</v>
      </c>
      <c r="U8455" t="s">
        <v>19090</v>
      </c>
    </row>
    <row r="8456" spans="1:21" x14ac:dyDescent="0.25">
      <c r="A8456" t="s">
        <v>15</v>
      </c>
      <c r="B8456" t="s">
        <v>11712</v>
      </c>
      <c r="C8456" t="s">
        <v>11713</v>
      </c>
      <c r="D8456" t="str">
        <f>VLOOKUP(C:C,Reconciliation!B:C,2,FALSE)</f>
        <v>Residential Sales</v>
      </c>
      <c r="E8456" t="str">
        <f>VLOOKUP(B:B,'[1]Chart of Accts'!$A:$B,2,FALSE)</f>
        <v>Residential Gas Sales - Billed</v>
      </c>
      <c r="F8456" t="s">
        <v>9303</v>
      </c>
      <c r="G8456" t="s">
        <v>19</v>
      </c>
      <c r="H8456" t="s">
        <v>5161</v>
      </c>
      <c r="I8456" t="s">
        <v>1799</v>
      </c>
      <c r="J8456" t="s">
        <v>11712</v>
      </c>
      <c r="L8456" t="s">
        <v>23</v>
      </c>
      <c r="M8456" t="s">
        <v>7963</v>
      </c>
      <c r="N8456" t="s">
        <v>5162</v>
      </c>
      <c r="O8456" t="s">
        <v>17497</v>
      </c>
      <c r="P8456" t="s">
        <v>9304</v>
      </c>
      <c r="Q8456" t="s">
        <v>7364</v>
      </c>
      <c r="R8456">
        <v>-0.51</v>
      </c>
      <c r="S8456" t="s">
        <v>19090</v>
      </c>
      <c r="T8456" t="s">
        <v>19090</v>
      </c>
      <c r="U8456" t="s">
        <v>19090</v>
      </c>
    </row>
    <row r="8457" spans="1:21" x14ac:dyDescent="0.25">
      <c r="A8457" t="s">
        <v>15</v>
      </c>
      <c r="B8457" t="s">
        <v>11712</v>
      </c>
      <c r="C8457" t="s">
        <v>11713</v>
      </c>
      <c r="D8457" t="str">
        <f>VLOOKUP(C:C,Reconciliation!B:C,2,FALSE)</f>
        <v>Residential Sales</v>
      </c>
      <c r="E8457" t="str">
        <f>VLOOKUP(B:B,'[1]Chart of Accts'!$A:$B,2,FALSE)</f>
        <v>Residential Gas Sales - Billed</v>
      </c>
      <c r="F8457" t="s">
        <v>9303</v>
      </c>
      <c r="G8457" t="s">
        <v>32</v>
      </c>
      <c r="H8457" t="s">
        <v>5161</v>
      </c>
      <c r="I8457" t="s">
        <v>1799</v>
      </c>
      <c r="J8457" t="s">
        <v>11712</v>
      </c>
      <c r="L8457" t="s">
        <v>23</v>
      </c>
      <c r="M8457" t="s">
        <v>7800</v>
      </c>
      <c r="N8457" t="s">
        <v>5162</v>
      </c>
      <c r="O8457" t="s">
        <v>17497</v>
      </c>
      <c r="P8457" t="s">
        <v>9304</v>
      </c>
      <c r="Q8457" t="s">
        <v>7364</v>
      </c>
      <c r="R8457">
        <v>-5.28</v>
      </c>
      <c r="S8457" t="s">
        <v>19090</v>
      </c>
      <c r="T8457" t="s">
        <v>19090</v>
      </c>
      <c r="U8457" t="s">
        <v>19090</v>
      </c>
    </row>
    <row r="8458" spans="1:21" x14ac:dyDescent="0.25">
      <c r="A8458" t="s">
        <v>15</v>
      </c>
      <c r="B8458" t="s">
        <v>11712</v>
      </c>
      <c r="C8458" t="s">
        <v>11713</v>
      </c>
      <c r="D8458" t="str">
        <f>VLOOKUP(C:C,Reconciliation!B:C,2,FALSE)</f>
        <v>Residential Sales</v>
      </c>
      <c r="E8458" t="str">
        <f>VLOOKUP(B:B,'[1]Chart of Accts'!$A:$B,2,FALSE)</f>
        <v>Residential Gas Sales - Billed</v>
      </c>
      <c r="F8458" t="s">
        <v>9309</v>
      </c>
      <c r="G8458" t="s">
        <v>32</v>
      </c>
      <c r="H8458" t="s">
        <v>5161</v>
      </c>
      <c r="I8458" t="s">
        <v>2609</v>
      </c>
      <c r="J8458" t="s">
        <v>11712</v>
      </c>
      <c r="L8458" t="s">
        <v>23</v>
      </c>
      <c r="M8458" t="s">
        <v>8809</v>
      </c>
      <c r="N8458" t="s">
        <v>5162</v>
      </c>
      <c r="O8458" t="s">
        <v>17498</v>
      </c>
      <c r="P8458" t="s">
        <v>9310</v>
      </c>
      <c r="Q8458" t="s">
        <v>5164</v>
      </c>
      <c r="R8458">
        <v>42.43</v>
      </c>
      <c r="S8458" t="s">
        <v>19090</v>
      </c>
      <c r="T8458" t="s">
        <v>19090</v>
      </c>
      <c r="U8458" t="s">
        <v>19090</v>
      </c>
    </row>
    <row r="8459" spans="1:21" x14ac:dyDescent="0.25">
      <c r="A8459" t="s">
        <v>15</v>
      </c>
      <c r="B8459" t="s">
        <v>11712</v>
      </c>
      <c r="C8459" t="s">
        <v>11713</v>
      </c>
      <c r="D8459" t="str">
        <f>VLOOKUP(C:C,Reconciliation!B:C,2,FALSE)</f>
        <v>Residential Sales</v>
      </c>
      <c r="E8459" t="str">
        <f>VLOOKUP(B:B,'[1]Chart of Accts'!$A:$B,2,FALSE)</f>
        <v>Residential Gas Sales - Billed</v>
      </c>
      <c r="F8459" t="s">
        <v>9311</v>
      </c>
      <c r="G8459" t="s">
        <v>28</v>
      </c>
      <c r="H8459" t="s">
        <v>5161</v>
      </c>
      <c r="I8459" t="s">
        <v>2609</v>
      </c>
      <c r="J8459" t="s">
        <v>11712</v>
      </c>
      <c r="L8459" t="s">
        <v>23</v>
      </c>
      <c r="M8459" t="s">
        <v>7968</v>
      </c>
      <c r="N8459" t="s">
        <v>5162</v>
      </c>
      <c r="O8459" t="s">
        <v>17499</v>
      </c>
      <c r="P8459" t="s">
        <v>9312</v>
      </c>
      <c r="Q8459" t="s">
        <v>7593</v>
      </c>
      <c r="R8459">
        <v>-84.12</v>
      </c>
      <c r="S8459" t="s">
        <v>19090</v>
      </c>
      <c r="T8459" t="s">
        <v>19090</v>
      </c>
      <c r="U8459" t="s">
        <v>19090</v>
      </c>
    </row>
    <row r="8460" spans="1:21" x14ac:dyDescent="0.25">
      <c r="A8460" t="s">
        <v>15</v>
      </c>
      <c r="B8460" t="s">
        <v>11712</v>
      </c>
      <c r="C8460" t="s">
        <v>11713</v>
      </c>
      <c r="D8460" t="str">
        <f>VLOOKUP(C:C,Reconciliation!B:C,2,FALSE)</f>
        <v>Residential Sales</v>
      </c>
      <c r="E8460" t="str">
        <f>VLOOKUP(B:B,'[1]Chart of Accts'!$A:$B,2,FALSE)</f>
        <v>Residential Gas Sales - Billed</v>
      </c>
      <c r="F8460" t="s">
        <v>9311</v>
      </c>
      <c r="G8460" t="s">
        <v>465</v>
      </c>
      <c r="H8460" t="s">
        <v>5161</v>
      </c>
      <c r="I8460" t="s">
        <v>2609</v>
      </c>
      <c r="J8460" t="s">
        <v>11712</v>
      </c>
      <c r="L8460" t="s">
        <v>23</v>
      </c>
      <c r="M8460" t="s">
        <v>13045</v>
      </c>
      <c r="N8460" t="s">
        <v>5162</v>
      </c>
      <c r="O8460" t="s">
        <v>17499</v>
      </c>
      <c r="P8460" t="s">
        <v>9312</v>
      </c>
      <c r="Q8460" t="s">
        <v>7593</v>
      </c>
      <c r="R8460">
        <v>-143.29</v>
      </c>
      <c r="S8460" t="s">
        <v>19090</v>
      </c>
      <c r="T8460" t="s">
        <v>19090</v>
      </c>
      <c r="U8460" t="s">
        <v>19090</v>
      </c>
    </row>
    <row r="8461" spans="1:21" x14ac:dyDescent="0.25">
      <c r="A8461" t="s">
        <v>15</v>
      </c>
      <c r="B8461" t="s">
        <v>11712</v>
      </c>
      <c r="C8461" t="s">
        <v>11713</v>
      </c>
      <c r="D8461" t="str">
        <f>VLOOKUP(C:C,Reconciliation!B:C,2,FALSE)</f>
        <v>Residential Sales</v>
      </c>
      <c r="E8461" t="str">
        <f>VLOOKUP(B:B,'[1]Chart of Accts'!$A:$B,2,FALSE)</f>
        <v>Residential Gas Sales - Billed</v>
      </c>
      <c r="F8461" t="s">
        <v>9313</v>
      </c>
      <c r="G8461" t="s">
        <v>899</v>
      </c>
      <c r="H8461" t="s">
        <v>5161</v>
      </c>
      <c r="I8461" t="s">
        <v>2609</v>
      </c>
      <c r="J8461" t="s">
        <v>11712</v>
      </c>
      <c r="L8461" t="s">
        <v>23</v>
      </c>
      <c r="M8461" t="s">
        <v>8865</v>
      </c>
      <c r="N8461" t="s">
        <v>5162</v>
      </c>
      <c r="O8461" t="s">
        <v>17500</v>
      </c>
      <c r="P8461" t="s">
        <v>9312</v>
      </c>
      <c r="Q8461" t="s">
        <v>7646</v>
      </c>
      <c r="R8461">
        <v>-13.63</v>
      </c>
      <c r="S8461" t="s">
        <v>19090</v>
      </c>
      <c r="T8461" t="s">
        <v>19090</v>
      </c>
      <c r="U8461" t="s">
        <v>19090</v>
      </c>
    </row>
    <row r="8462" spans="1:21" x14ac:dyDescent="0.25">
      <c r="A8462" t="s">
        <v>15</v>
      </c>
      <c r="B8462" t="s">
        <v>11712</v>
      </c>
      <c r="C8462" t="s">
        <v>11713</v>
      </c>
      <c r="D8462" t="str">
        <f>VLOOKUP(C:C,Reconciliation!B:C,2,FALSE)</f>
        <v>Residential Sales</v>
      </c>
      <c r="E8462" t="str">
        <f>VLOOKUP(B:B,'[1]Chart of Accts'!$A:$B,2,FALSE)</f>
        <v>Residential Gas Sales - Billed</v>
      </c>
      <c r="F8462" t="s">
        <v>9313</v>
      </c>
      <c r="G8462" t="s">
        <v>901</v>
      </c>
      <c r="H8462" t="s">
        <v>5161</v>
      </c>
      <c r="I8462" t="s">
        <v>2609</v>
      </c>
      <c r="J8462" t="s">
        <v>11712</v>
      </c>
      <c r="L8462" t="s">
        <v>23</v>
      </c>
      <c r="M8462" t="s">
        <v>13046</v>
      </c>
      <c r="N8462" t="s">
        <v>5162</v>
      </c>
      <c r="O8462" t="s">
        <v>17500</v>
      </c>
      <c r="P8462" t="s">
        <v>9312</v>
      </c>
      <c r="Q8462" t="s">
        <v>7646</v>
      </c>
      <c r="R8462">
        <v>-29.92</v>
      </c>
      <c r="S8462" t="s">
        <v>19090</v>
      </c>
      <c r="T8462" t="s">
        <v>19090</v>
      </c>
      <c r="U8462" t="s">
        <v>19090</v>
      </c>
    </row>
    <row r="8463" spans="1:21" x14ac:dyDescent="0.25">
      <c r="A8463" t="s">
        <v>15</v>
      </c>
      <c r="B8463" t="s">
        <v>11712</v>
      </c>
      <c r="C8463" t="s">
        <v>11713</v>
      </c>
      <c r="D8463" t="str">
        <f>VLOOKUP(C:C,Reconciliation!B:C,2,FALSE)</f>
        <v>Residential Sales</v>
      </c>
      <c r="E8463" t="str">
        <f>VLOOKUP(B:B,'[1]Chart of Accts'!$A:$B,2,FALSE)</f>
        <v>Residential Gas Sales - Billed</v>
      </c>
      <c r="F8463" t="s">
        <v>9314</v>
      </c>
      <c r="G8463" t="s">
        <v>897</v>
      </c>
      <c r="H8463" t="s">
        <v>5161</v>
      </c>
      <c r="I8463" t="s">
        <v>2609</v>
      </c>
      <c r="J8463" t="s">
        <v>11712</v>
      </c>
      <c r="L8463" t="s">
        <v>23</v>
      </c>
      <c r="M8463" t="s">
        <v>13047</v>
      </c>
      <c r="N8463" t="s">
        <v>5162</v>
      </c>
      <c r="O8463" t="s">
        <v>17501</v>
      </c>
      <c r="P8463" t="s">
        <v>9312</v>
      </c>
      <c r="Q8463" t="s">
        <v>7650</v>
      </c>
      <c r="R8463">
        <v>-77.95</v>
      </c>
      <c r="S8463" t="s">
        <v>19090</v>
      </c>
      <c r="T8463" t="s">
        <v>19090</v>
      </c>
      <c r="U8463" t="s">
        <v>19090</v>
      </c>
    </row>
    <row r="8464" spans="1:21" x14ac:dyDescent="0.25">
      <c r="A8464" t="s">
        <v>15</v>
      </c>
      <c r="B8464" t="s">
        <v>11712</v>
      </c>
      <c r="C8464" t="s">
        <v>11713</v>
      </c>
      <c r="D8464" t="str">
        <f>VLOOKUP(C:C,Reconciliation!B:C,2,FALSE)</f>
        <v>Residential Sales</v>
      </c>
      <c r="E8464" t="str">
        <f>VLOOKUP(B:B,'[1]Chart of Accts'!$A:$B,2,FALSE)</f>
        <v>Residential Gas Sales - Billed</v>
      </c>
      <c r="F8464" t="s">
        <v>9314</v>
      </c>
      <c r="G8464" t="s">
        <v>899</v>
      </c>
      <c r="H8464" t="s">
        <v>5161</v>
      </c>
      <c r="I8464" t="s">
        <v>2609</v>
      </c>
      <c r="J8464" t="s">
        <v>11712</v>
      </c>
      <c r="L8464" t="s">
        <v>23</v>
      </c>
      <c r="M8464" t="s">
        <v>13048</v>
      </c>
      <c r="N8464" t="s">
        <v>5162</v>
      </c>
      <c r="O8464" t="s">
        <v>17501</v>
      </c>
      <c r="P8464" t="s">
        <v>9312</v>
      </c>
      <c r="Q8464" t="s">
        <v>7650</v>
      </c>
      <c r="R8464">
        <v>-94.92</v>
      </c>
      <c r="S8464" t="s">
        <v>19090</v>
      </c>
      <c r="T8464" t="s">
        <v>19090</v>
      </c>
      <c r="U8464" t="s">
        <v>19090</v>
      </c>
    </row>
    <row r="8465" spans="1:21" x14ac:dyDescent="0.25">
      <c r="A8465" t="s">
        <v>15</v>
      </c>
      <c r="B8465" t="s">
        <v>11712</v>
      </c>
      <c r="C8465" t="s">
        <v>11713</v>
      </c>
      <c r="D8465" t="str">
        <f>VLOOKUP(C:C,Reconciliation!B:C,2,FALSE)</f>
        <v>Residential Sales</v>
      </c>
      <c r="E8465" t="str">
        <f>VLOOKUP(B:B,'[1]Chart of Accts'!$A:$B,2,FALSE)</f>
        <v>Residential Gas Sales - Billed</v>
      </c>
      <c r="F8465" t="s">
        <v>9315</v>
      </c>
      <c r="G8465" t="s">
        <v>803</v>
      </c>
      <c r="H8465" t="s">
        <v>5161</v>
      </c>
      <c r="I8465" t="s">
        <v>2609</v>
      </c>
      <c r="J8465" t="s">
        <v>11712</v>
      </c>
      <c r="L8465" t="s">
        <v>23</v>
      </c>
      <c r="M8465" t="s">
        <v>13049</v>
      </c>
      <c r="N8465" t="s">
        <v>5162</v>
      </c>
      <c r="O8465" t="s">
        <v>17502</v>
      </c>
      <c r="P8465" t="s">
        <v>9312</v>
      </c>
      <c r="Q8465" t="s">
        <v>7595</v>
      </c>
      <c r="R8465">
        <v>-991.6</v>
      </c>
      <c r="S8465" t="s">
        <v>19090</v>
      </c>
      <c r="T8465" t="s">
        <v>19090</v>
      </c>
      <c r="U8465" t="s">
        <v>19090</v>
      </c>
    </row>
    <row r="8466" spans="1:21" x14ac:dyDescent="0.25">
      <c r="A8466" t="s">
        <v>15</v>
      </c>
      <c r="B8466" t="s">
        <v>11712</v>
      </c>
      <c r="C8466" t="s">
        <v>11713</v>
      </c>
      <c r="D8466" t="str">
        <f>VLOOKUP(C:C,Reconciliation!B:C,2,FALSE)</f>
        <v>Residential Sales</v>
      </c>
      <c r="E8466" t="str">
        <f>VLOOKUP(B:B,'[1]Chart of Accts'!$A:$B,2,FALSE)</f>
        <v>Residential Gas Sales - Billed</v>
      </c>
      <c r="F8466" t="s">
        <v>9315</v>
      </c>
      <c r="G8466" t="s">
        <v>181</v>
      </c>
      <c r="H8466" t="s">
        <v>5161</v>
      </c>
      <c r="I8466" t="s">
        <v>2609</v>
      </c>
      <c r="J8466" t="s">
        <v>11712</v>
      </c>
      <c r="L8466" t="s">
        <v>23</v>
      </c>
      <c r="M8466" t="s">
        <v>13050</v>
      </c>
      <c r="N8466" t="s">
        <v>5162</v>
      </c>
      <c r="O8466" t="s">
        <v>17502</v>
      </c>
      <c r="P8466" t="s">
        <v>9312</v>
      </c>
      <c r="Q8466" t="s">
        <v>7595</v>
      </c>
      <c r="R8466">
        <v>-1479.61</v>
      </c>
      <c r="S8466" t="s">
        <v>19090</v>
      </c>
      <c r="T8466" t="s">
        <v>19090</v>
      </c>
      <c r="U8466" t="s">
        <v>19090</v>
      </c>
    </row>
    <row r="8467" spans="1:21" x14ac:dyDescent="0.25">
      <c r="A8467" t="s">
        <v>15</v>
      </c>
      <c r="B8467" t="s">
        <v>11712</v>
      </c>
      <c r="C8467" t="s">
        <v>11713</v>
      </c>
      <c r="D8467" t="str">
        <f>VLOOKUP(C:C,Reconciliation!B:C,2,FALSE)</f>
        <v>Residential Sales</v>
      </c>
      <c r="E8467" t="str">
        <f>VLOOKUP(B:B,'[1]Chart of Accts'!$A:$B,2,FALSE)</f>
        <v>Residential Gas Sales - Billed</v>
      </c>
      <c r="F8467" t="s">
        <v>9315</v>
      </c>
      <c r="G8467" t="s">
        <v>901</v>
      </c>
      <c r="H8467" t="s">
        <v>5161</v>
      </c>
      <c r="I8467" t="s">
        <v>2609</v>
      </c>
      <c r="J8467" t="s">
        <v>11712</v>
      </c>
      <c r="L8467" t="s">
        <v>23</v>
      </c>
      <c r="M8467" t="s">
        <v>13051</v>
      </c>
      <c r="N8467" t="s">
        <v>5162</v>
      </c>
      <c r="O8467" t="s">
        <v>17502</v>
      </c>
      <c r="P8467" t="s">
        <v>9312</v>
      </c>
      <c r="Q8467" t="s">
        <v>7595</v>
      </c>
      <c r="R8467">
        <v>26.71</v>
      </c>
      <c r="S8467" t="s">
        <v>19090</v>
      </c>
      <c r="T8467" t="s">
        <v>19090</v>
      </c>
      <c r="U8467" t="s">
        <v>19090</v>
      </c>
    </row>
    <row r="8468" spans="1:21" x14ac:dyDescent="0.25">
      <c r="A8468" t="s">
        <v>15</v>
      </c>
      <c r="B8468" t="s">
        <v>11712</v>
      </c>
      <c r="C8468" t="s">
        <v>11713</v>
      </c>
      <c r="D8468" t="str">
        <f>VLOOKUP(C:C,Reconciliation!B:C,2,FALSE)</f>
        <v>Residential Sales</v>
      </c>
      <c r="E8468" t="str">
        <f>VLOOKUP(B:B,'[1]Chart of Accts'!$A:$B,2,FALSE)</f>
        <v>Residential Gas Sales - Billed</v>
      </c>
      <c r="F8468" t="s">
        <v>9316</v>
      </c>
      <c r="G8468" t="s">
        <v>19</v>
      </c>
      <c r="H8468" t="s">
        <v>5161</v>
      </c>
      <c r="I8468" t="s">
        <v>2609</v>
      </c>
      <c r="J8468" t="s">
        <v>11712</v>
      </c>
      <c r="L8468" t="s">
        <v>23</v>
      </c>
      <c r="M8468" t="s">
        <v>9279</v>
      </c>
      <c r="N8468" t="s">
        <v>5162</v>
      </c>
      <c r="O8468" t="s">
        <v>17503</v>
      </c>
      <c r="P8468" t="s">
        <v>9312</v>
      </c>
      <c r="Q8468" t="s">
        <v>7653</v>
      </c>
      <c r="R8468">
        <v>-37.83</v>
      </c>
      <c r="S8468" t="s">
        <v>19090</v>
      </c>
      <c r="T8468" t="s">
        <v>19090</v>
      </c>
      <c r="U8468" t="s">
        <v>19090</v>
      </c>
    </row>
    <row r="8469" spans="1:21" x14ac:dyDescent="0.25">
      <c r="A8469" t="s">
        <v>15</v>
      </c>
      <c r="B8469" t="s">
        <v>11712</v>
      </c>
      <c r="C8469" t="s">
        <v>11713</v>
      </c>
      <c r="D8469" t="str">
        <f>VLOOKUP(C:C,Reconciliation!B:C,2,FALSE)</f>
        <v>Residential Sales</v>
      </c>
      <c r="E8469" t="str">
        <f>VLOOKUP(B:B,'[1]Chart of Accts'!$A:$B,2,FALSE)</f>
        <v>Residential Gas Sales - Billed</v>
      </c>
      <c r="F8469" t="s">
        <v>9316</v>
      </c>
      <c r="G8469" t="s">
        <v>32</v>
      </c>
      <c r="H8469" t="s">
        <v>5161</v>
      </c>
      <c r="I8469" t="s">
        <v>2609</v>
      </c>
      <c r="J8469" t="s">
        <v>11712</v>
      </c>
      <c r="L8469" t="s">
        <v>23</v>
      </c>
      <c r="M8469" t="s">
        <v>8765</v>
      </c>
      <c r="N8469" t="s">
        <v>5162</v>
      </c>
      <c r="O8469" t="s">
        <v>17503</v>
      </c>
      <c r="P8469" t="s">
        <v>9312</v>
      </c>
      <c r="Q8469" t="s">
        <v>7653</v>
      </c>
      <c r="R8469">
        <v>-58.09</v>
      </c>
      <c r="S8469" t="s">
        <v>19090</v>
      </c>
      <c r="T8469" t="s">
        <v>19090</v>
      </c>
      <c r="U8469" t="s">
        <v>19090</v>
      </c>
    </row>
    <row r="8470" spans="1:21" x14ac:dyDescent="0.25">
      <c r="A8470" t="s">
        <v>15</v>
      </c>
      <c r="B8470" t="s">
        <v>11712</v>
      </c>
      <c r="C8470" t="s">
        <v>11713</v>
      </c>
      <c r="D8470" t="str">
        <f>VLOOKUP(C:C,Reconciliation!B:C,2,FALSE)</f>
        <v>Residential Sales</v>
      </c>
      <c r="E8470" t="str">
        <f>VLOOKUP(B:B,'[1]Chart of Accts'!$A:$B,2,FALSE)</f>
        <v>Residential Gas Sales - Billed</v>
      </c>
      <c r="F8470" t="s">
        <v>9317</v>
      </c>
      <c r="G8470" t="s">
        <v>28</v>
      </c>
      <c r="H8470" t="s">
        <v>5161</v>
      </c>
      <c r="I8470" t="s">
        <v>2609</v>
      </c>
      <c r="J8470" t="s">
        <v>11712</v>
      </c>
      <c r="L8470" t="s">
        <v>23</v>
      </c>
      <c r="M8470" t="s">
        <v>11567</v>
      </c>
      <c r="N8470" t="s">
        <v>5162</v>
      </c>
      <c r="O8470" t="s">
        <v>17504</v>
      </c>
      <c r="P8470" t="s">
        <v>9312</v>
      </c>
      <c r="Q8470" t="s">
        <v>7656</v>
      </c>
      <c r="R8470">
        <v>-16.98</v>
      </c>
      <c r="S8470" t="s">
        <v>19090</v>
      </c>
      <c r="T8470" t="s">
        <v>19090</v>
      </c>
      <c r="U8470" t="s">
        <v>19090</v>
      </c>
    </row>
    <row r="8471" spans="1:21" x14ac:dyDescent="0.25">
      <c r="A8471" t="s">
        <v>15</v>
      </c>
      <c r="B8471" t="s">
        <v>11712</v>
      </c>
      <c r="C8471" t="s">
        <v>11713</v>
      </c>
      <c r="D8471" t="str">
        <f>VLOOKUP(C:C,Reconciliation!B:C,2,FALSE)</f>
        <v>Residential Sales</v>
      </c>
      <c r="E8471" t="str">
        <f>VLOOKUP(B:B,'[1]Chart of Accts'!$A:$B,2,FALSE)</f>
        <v>Residential Gas Sales - Billed</v>
      </c>
      <c r="F8471" t="s">
        <v>9317</v>
      </c>
      <c r="G8471" t="s">
        <v>465</v>
      </c>
      <c r="H8471" t="s">
        <v>5161</v>
      </c>
      <c r="I8471" t="s">
        <v>2609</v>
      </c>
      <c r="J8471" t="s">
        <v>11712</v>
      </c>
      <c r="L8471" t="s">
        <v>23</v>
      </c>
      <c r="M8471" t="s">
        <v>13052</v>
      </c>
      <c r="N8471" t="s">
        <v>5162</v>
      </c>
      <c r="O8471" t="s">
        <v>17504</v>
      </c>
      <c r="P8471" t="s">
        <v>9312</v>
      </c>
      <c r="Q8471" t="s">
        <v>7656</v>
      </c>
      <c r="R8471">
        <v>-31.74</v>
      </c>
      <c r="S8471" t="s">
        <v>19090</v>
      </c>
      <c r="T8471" t="s">
        <v>19090</v>
      </c>
      <c r="U8471" t="s">
        <v>19090</v>
      </c>
    </row>
    <row r="8472" spans="1:21" x14ac:dyDescent="0.25">
      <c r="A8472" t="s">
        <v>15</v>
      </c>
      <c r="B8472" t="s">
        <v>11712</v>
      </c>
      <c r="C8472" t="s">
        <v>11713</v>
      </c>
      <c r="D8472" t="str">
        <f>VLOOKUP(C:C,Reconciliation!B:C,2,FALSE)</f>
        <v>Residential Sales</v>
      </c>
      <c r="E8472" t="str">
        <f>VLOOKUP(B:B,'[1]Chart of Accts'!$A:$B,2,FALSE)</f>
        <v>Residential Gas Sales - Billed</v>
      </c>
      <c r="F8472" t="s">
        <v>9318</v>
      </c>
      <c r="G8472" t="s">
        <v>28</v>
      </c>
      <c r="H8472" t="s">
        <v>5161</v>
      </c>
      <c r="I8472" t="s">
        <v>2609</v>
      </c>
      <c r="J8472" t="s">
        <v>11712</v>
      </c>
      <c r="L8472" t="s">
        <v>23</v>
      </c>
      <c r="M8472" t="s">
        <v>13053</v>
      </c>
      <c r="N8472" t="s">
        <v>5162</v>
      </c>
      <c r="O8472" t="s">
        <v>17505</v>
      </c>
      <c r="P8472" t="s">
        <v>9312</v>
      </c>
      <c r="Q8472" t="s">
        <v>7661</v>
      </c>
      <c r="R8472">
        <v>-27.77</v>
      </c>
      <c r="S8472" t="s">
        <v>19090</v>
      </c>
      <c r="T8472" t="s">
        <v>19090</v>
      </c>
      <c r="U8472" t="s">
        <v>19090</v>
      </c>
    </row>
    <row r="8473" spans="1:21" x14ac:dyDescent="0.25">
      <c r="A8473" t="s">
        <v>15</v>
      </c>
      <c r="B8473" t="s">
        <v>11712</v>
      </c>
      <c r="C8473" t="s">
        <v>11713</v>
      </c>
      <c r="D8473" t="str">
        <f>VLOOKUP(C:C,Reconciliation!B:C,2,FALSE)</f>
        <v>Residential Sales</v>
      </c>
      <c r="E8473" t="str">
        <f>VLOOKUP(B:B,'[1]Chart of Accts'!$A:$B,2,FALSE)</f>
        <v>Residential Gas Sales - Billed</v>
      </c>
      <c r="F8473" t="s">
        <v>9318</v>
      </c>
      <c r="G8473" t="s">
        <v>465</v>
      </c>
      <c r="H8473" t="s">
        <v>5161</v>
      </c>
      <c r="I8473" t="s">
        <v>2609</v>
      </c>
      <c r="J8473" t="s">
        <v>11712</v>
      </c>
      <c r="L8473" t="s">
        <v>23</v>
      </c>
      <c r="M8473" t="s">
        <v>9832</v>
      </c>
      <c r="N8473" t="s">
        <v>5162</v>
      </c>
      <c r="O8473" t="s">
        <v>17505</v>
      </c>
      <c r="P8473" t="s">
        <v>9312</v>
      </c>
      <c r="Q8473" t="s">
        <v>7661</v>
      </c>
      <c r="R8473">
        <v>-45.12</v>
      </c>
      <c r="S8473" t="s">
        <v>19090</v>
      </c>
      <c r="T8473" t="s">
        <v>19090</v>
      </c>
      <c r="U8473" t="s">
        <v>19090</v>
      </c>
    </row>
    <row r="8474" spans="1:21" x14ac:dyDescent="0.25">
      <c r="A8474" t="s">
        <v>15</v>
      </c>
      <c r="B8474" t="s">
        <v>11712</v>
      </c>
      <c r="C8474" t="s">
        <v>11713</v>
      </c>
      <c r="D8474" t="str">
        <f>VLOOKUP(C:C,Reconciliation!B:C,2,FALSE)</f>
        <v>Residential Sales</v>
      </c>
      <c r="E8474" t="str">
        <f>VLOOKUP(B:B,'[1]Chart of Accts'!$A:$B,2,FALSE)</f>
        <v>Residential Gas Sales - Billed</v>
      </c>
      <c r="F8474" t="s">
        <v>9319</v>
      </c>
      <c r="G8474" t="s">
        <v>899</v>
      </c>
      <c r="H8474" t="s">
        <v>5161</v>
      </c>
      <c r="I8474" t="s">
        <v>2609</v>
      </c>
      <c r="J8474" t="s">
        <v>11712</v>
      </c>
      <c r="L8474" t="s">
        <v>23</v>
      </c>
      <c r="M8474" t="s">
        <v>8707</v>
      </c>
      <c r="N8474" t="s">
        <v>5162</v>
      </c>
      <c r="O8474" t="s">
        <v>17506</v>
      </c>
      <c r="P8474" t="s">
        <v>9312</v>
      </c>
      <c r="Q8474" t="s">
        <v>7597</v>
      </c>
      <c r="R8474">
        <v>-35.24</v>
      </c>
      <c r="S8474" t="s">
        <v>19090</v>
      </c>
      <c r="T8474" t="s">
        <v>19090</v>
      </c>
      <c r="U8474" t="s">
        <v>19090</v>
      </c>
    </row>
    <row r="8475" spans="1:21" x14ac:dyDescent="0.25">
      <c r="A8475" t="s">
        <v>15</v>
      </c>
      <c r="B8475" t="s">
        <v>11712</v>
      </c>
      <c r="C8475" t="s">
        <v>11713</v>
      </c>
      <c r="D8475" t="str">
        <f>VLOOKUP(C:C,Reconciliation!B:C,2,FALSE)</f>
        <v>Residential Sales</v>
      </c>
      <c r="E8475" t="str">
        <f>VLOOKUP(B:B,'[1]Chart of Accts'!$A:$B,2,FALSE)</f>
        <v>Residential Gas Sales - Billed</v>
      </c>
      <c r="F8475" t="s">
        <v>9319</v>
      </c>
      <c r="G8475" t="s">
        <v>901</v>
      </c>
      <c r="H8475" t="s">
        <v>5161</v>
      </c>
      <c r="I8475" t="s">
        <v>2609</v>
      </c>
      <c r="J8475" t="s">
        <v>11712</v>
      </c>
      <c r="L8475" t="s">
        <v>23</v>
      </c>
      <c r="M8475" t="s">
        <v>13054</v>
      </c>
      <c r="N8475" t="s">
        <v>5162</v>
      </c>
      <c r="O8475" t="s">
        <v>17506</v>
      </c>
      <c r="P8475" t="s">
        <v>9312</v>
      </c>
      <c r="Q8475" t="s">
        <v>7597</v>
      </c>
      <c r="R8475">
        <v>-41.68</v>
      </c>
      <c r="S8475" t="s">
        <v>19090</v>
      </c>
      <c r="T8475" t="s">
        <v>19090</v>
      </c>
      <c r="U8475" t="s">
        <v>19090</v>
      </c>
    </row>
    <row r="8476" spans="1:21" x14ac:dyDescent="0.25">
      <c r="A8476" t="s">
        <v>15</v>
      </c>
      <c r="B8476" t="s">
        <v>11712</v>
      </c>
      <c r="C8476" t="s">
        <v>11713</v>
      </c>
      <c r="D8476" t="str">
        <f>VLOOKUP(C:C,Reconciliation!B:C,2,FALSE)</f>
        <v>Residential Sales</v>
      </c>
      <c r="E8476" t="str">
        <f>VLOOKUP(B:B,'[1]Chart of Accts'!$A:$B,2,FALSE)</f>
        <v>Residential Gas Sales - Billed</v>
      </c>
      <c r="F8476" t="s">
        <v>9320</v>
      </c>
      <c r="G8476" t="s">
        <v>796</v>
      </c>
      <c r="H8476" t="s">
        <v>5161</v>
      </c>
      <c r="I8476" t="s">
        <v>2609</v>
      </c>
      <c r="J8476" t="s">
        <v>11712</v>
      </c>
      <c r="L8476" t="s">
        <v>23</v>
      </c>
      <c r="M8476" t="s">
        <v>5546</v>
      </c>
      <c r="N8476" t="s">
        <v>5162</v>
      </c>
      <c r="O8476" t="s">
        <v>17507</v>
      </c>
      <c r="P8476" t="s">
        <v>9312</v>
      </c>
      <c r="Q8476" t="s">
        <v>7543</v>
      </c>
      <c r="R8476">
        <v>0.85</v>
      </c>
      <c r="S8476" t="s">
        <v>19090</v>
      </c>
      <c r="T8476" t="s">
        <v>19090</v>
      </c>
      <c r="U8476" t="s">
        <v>19090</v>
      </c>
    </row>
    <row r="8477" spans="1:21" x14ac:dyDescent="0.25">
      <c r="A8477" t="s">
        <v>15</v>
      </c>
      <c r="B8477" t="s">
        <v>11712</v>
      </c>
      <c r="C8477" t="s">
        <v>11713</v>
      </c>
      <c r="D8477" t="str">
        <f>VLOOKUP(C:C,Reconciliation!B:C,2,FALSE)</f>
        <v>Residential Sales</v>
      </c>
      <c r="E8477" t="str">
        <f>VLOOKUP(B:B,'[1]Chart of Accts'!$A:$B,2,FALSE)</f>
        <v>Residential Gas Sales - Billed</v>
      </c>
      <c r="F8477" t="s">
        <v>9320</v>
      </c>
      <c r="G8477" t="s">
        <v>775</v>
      </c>
      <c r="H8477" t="s">
        <v>5161</v>
      </c>
      <c r="I8477" t="s">
        <v>2609</v>
      </c>
      <c r="J8477" t="s">
        <v>11712</v>
      </c>
      <c r="L8477" t="s">
        <v>23</v>
      </c>
      <c r="M8477" t="s">
        <v>13055</v>
      </c>
      <c r="N8477" t="s">
        <v>5162</v>
      </c>
      <c r="O8477" t="s">
        <v>17507</v>
      </c>
      <c r="P8477" t="s">
        <v>9312</v>
      </c>
      <c r="Q8477" t="s">
        <v>7543</v>
      </c>
      <c r="R8477">
        <v>-238.75</v>
      </c>
      <c r="S8477" t="s">
        <v>19090</v>
      </c>
      <c r="T8477" t="s">
        <v>19090</v>
      </c>
      <c r="U8477" t="s">
        <v>19090</v>
      </c>
    </row>
    <row r="8478" spans="1:21" x14ac:dyDescent="0.25">
      <c r="A8478" t="s">
        <v>15</v>
      </c>
      <c r="B8478" t="s">
        <v>11712</v>
      </c>
      <c r="C8478" t="s">
        <v>11713</v>
      </c>
      <c r="D8478" t="str">
        <f>VLOOKUP(C:C,Reconciliation!B:C,2,FALSE)</f>
        <v>Residential Sales</v>
      </c>
      <c r="E8478" t="str">
        <f>VLOOKUP(B:B,'[1]Chart of Accts'!$A:$B,2,FALSE)</f>
        <v>Residential Gas Sales - Billed</v>
      </c>
      <c r="F8478" t="s">
        <v>9320</v>
      </c>
      <c r="G8478" t="s">
        <v>801</v>
      </c>
      <c r="H8478" t="s">
        <v>5161</v>
      </c>
      <c r="I8478" t="s">
        <v>2609</v>
      </c>
      <c r="J8478" t="s">
        <v>11712</v>
      </c>
      <c r="L8478" t="s">
        <v>23</v>
      </c>
      <c r="M8478" t="s">
        <v>13056</v>
      </c>
      <c r="N8478" t="s">
        <v>5162</v>
      </c>
      <c r="O8478" t="s">
        <v>17507</v>
      </c>
      <c r="P8478" t="s">
        <v>9312</v>
      </c>
      <c r="Q8478" t="s">
        <v>7543</v>
      </c>
      <c r="R8478">
        <v>-549.48</v>
      </c>
      <c r="S8478" t="s">
        <v>19090</v>
      </c>
      <c r="T8478" t="s">
        <v>19090</v>
      </c>
      <c r="U8478" t="s">
        <v>19090</v>
      </c>
    </row>
    <row r="8479" spans="1:21" x14ac:dyDescent="0.25">
      <c r="A8479" t="s">
        <v>15</v>
      </c>
      <c r="B8479" t="s">
        <v>11712</v>
      </c>
      <c r="C8479" t="s">
        <v>11713</v>
      </c>
      <c r="D8479" t="str">
        <f>VLOOKUP(C:C,Reconciliation!B:C,2,FALSE)</f>
        <v>Residential Sales</v>
      </c>
      <c r="E8479" t="str">
        <f>VLOOKUP(B:B,'[1]Chart of Accts'!$A:$B,2,FALSE)</f>
        <v>Residential Gas Sales - Billed</v>
      </c>
      <c r="F8479" t="s">
        <v>9321</v>
      </c>
      <c r="G8479" t="s">
        <v>28</v>
      </c>
      <c r="H8479" t="s">
        <v>5161</v>
      </c>
      <c r="I8479" t="s">
        <v>2609</v>
      </c>
      <c r="J8479" t="s">
        <v>11712</v>
      </c>
      <c r="L8479" t="s">
        <v>23</v>
      </c>
      <c r="M8479" t="s">
        <v>11585</v>
      </c>
      <c r="N8479" t="s">
        <v>5162</v>
      </c>
      <c r="O8479" t="s">
        <v>17508</v>
      </c>
      <c r="P8479" t="s">
        <v>9312</v>
      </c>
      <c r="Q8479" t="s">
        <v>7666</v>
      </c>
      <c r="R8479">
        <v>-12.87</v>
      </c>
      <c r="S8479" t="s">
        <v>19090</v>
      </c>
      <c r="T8479" t="s">
        <v>19090</v>
      </c>
      <c r="U8479" t="s">
        <v>19090</v>
      </c>
    </row>
    <row r="8480" spans="1:21" x14ac:dyDescent="0.25">
      <c r="A8480" t="s">
        <v>15</v>
      </c>
      <c r="B8480" t="s">
        <v>11712</v>
      </c>
      <c r="C8480" t="s">
        <v>11713</v>
      </c>
      <c r="D8480" t="str">
        <f>VLOOKUP(C:C,Reconciliation!B:C,2,FALSE)</f>
        <v>Residential Sales</v>
      </c>
      <c r="E8480" t="str">
        <f>VLOOKUP(B:B,'[1]Chart of Accts'!$A:$B,2,FALSE)</f>
        <v>Residential Gas Sales - Billed</v>
      </c>
      <c r="F8480" t="s">
        <v>9321</v>
      </c>
      <c r="G8480" t="s">
        <v>465</v>
      </c>
      <c r="H8480" t="s">
        <v>5161</v>
      </c>
      <c r="I8480" t="s">
        <v>2609</v>
      </c>
      <c r="J8480" t="s">
        <v>11712</v>
      </c>
      <c r="L8480" t="s">
        <v>23</v>
      </c>
      <c r="M8480" t="s">
        <v>7455</v>
      </c>
      <c r="N8480" t="s">
        <v>5162</v>
      </c>
      <c r="O8480" t="s">
        <v>17508</v>
      </c>
      <c r="P8480" t="s">
        <v>9312</v>
      </c>
      <c r="Q8480" t="s">
        <v>7666</v>
      </c>
      <c r="R8480">
        <v>-37</v>
      </c>
      <c r="S8480" t="s">
        <v>19090</v>
      </c>
      <c r="T8480" t="s">
        <v>19090</v>
      </c>
      <c r="U8480" t="s">
        <v>19090</v>
      </c>
    </row>
    <row r="8481" spans="1:21" x14ac:dyDescent="0.25">
      <c r="A8481" t="s">
        <v>15</v>
      </c>
      <c r="B8481" t="s">
        <v>11712</v>
      </c>
      <c r="C8481" t="s">
        <v>11713</v>
      </c>
      <c r="D8481" t="str">
        <f>VLOOKUP(C:C,Reconciliation!B:C,2,FALSE)</f>
        <v>Residential Sales</v>
      </c>
      <c r="E8481" t="str">
        <f>VLOOKUP(B:B,'[1]Chart of Accts'!$A:$B,2,FALSE)</f>
        <v>Residential Gas Sales - Billed</v>
      </c>
      <c r="F8481" t="s">
        <v>9324</v>
      </c>
      <c r="G8481" t="s">
        <v>798</v>
      </c>
      <c r="H8481" t="s">
        <v>5161</v>
      </c>
      <c r="I8481" t="s">
        <v>2609</v>
      </c>
      <c r="J8481" t="s">
        <v>11712</v>
      </c>
      <c r="L8481" t="s">
        <v>23</v>
      </c>
      <c r="M8481" t="s">
        <v>13057</v>
      </c>
      <c r="N8481" t="s">
        <v>5162</v>
      </c>
      <c r="O8481" t="s">
        <v>17509</v>
      </c>
      <c r="P8481" t="s">
        <v>9312</v>
      </c>
      <c r="Q8481" t="s">
        <v>7339</v>
      </c>
      <c r="R8481">
        <v>-259.85000000000002</v>
      </c>
      <c r="S8481" t="s">
        <v>19090</v>
      </c>
      <c r="T8481" t="s">
        <v>19090</v>
      </c>
      <c r="U8481" t="s">
        <v>19090</v>
      </c>
    </row>
    <row r="8482" spans="1:21" x14ac:dyDescent="0.25">
      <c r="A8482" t="s">
        <v>15</v>
      </c>
      <c r="B8482" t="s">
        <v>11712</v>
      </c>
      <c r="C8482" t="s">
        <v>11713</v>
      </c>
      <c r="D8482" t="str">
        <f>VLOOKUP(C:C,Reconciliation!B:C,2,FALSE)</f>
        <v>Residential Sales</v>
      </c>
      <c r="E8482" t="str">
        <f>VLOOKUP(B:B,'[1]Chart of Accts'!$A:$B,2,FALSE)</f>
        <v>Residential Gas Sales - Billed</v>
      </c>
      <c r="F8482" t="s">
        <v>9324</v>
      </c>
      <c r="G8482" t="s">
        <v>775</v>
      </c>
      <c r="H8482" t="s">
        <v>5161</v>
      </c>
      <c r="I8482" t="s">
        <v>2609</v>
      </c>
      <c r="J8482" t="s">
        <v>11712</v>
      </c>
      <c r="L8482" t="s">
        <v>23</v>
      </c>
      <c r="M8482" t="s">
        <v>13058</v>
      </c>
      <c r="N8482" t="s">
        <v>5162</v>
      </c>
      <c r="O8482" t="s">
        <v>17509</v>
      </c>
      <c r="P8482" t="s">
        <v>9312</v>
      </c>
      <c r="Q8482" t="s">
        <v>7339</v>
      </c>
      <c r="R8482">
        <v>-531.44000000000005</v>
      </c>
      <c r="S8482" t="s">
        <v>19090</v>
      </c>
      <c r="T8482" t="s">
        <v>19090</v>
      </c>
      <c r="U8482" t="s">
        <v>19090</v>
      </c>
    </row>
    <row r="8483" spans="1:21" x14ac:dyDescent="0.25">
      <c r="A8483" t="s">
        <v>15</v>
      </c>
      <c r="B8483" t="s">
        <v>11712</v>
      </c>
      <c r="C8483" t="s">
        <v>11713</v>
      </c>
      <c r="D8483" t="str">
        <f>VLOOKUP(C:C,Reconciliation!B:C,2,FALSE)</f>
        <v>Residential Sales</v>
      </c>
      <c r="E8483" t="str">
        <f>VLOOKUP(B:B,'[1]Chart of Accts'!$A:$B,2,FALSE)</f>
        <v>Residential Gas Sales - Billed</v>
      </c>
      <c r="F8483" t="s">
        <v>9325</v>
      </c>
      <c r="G8483" t="s">
        <v>33</v>
      </c>
      <c r="H8483" t="s">
        <v>5161</v>
      </c>
      <c r="I8483" t="s">
        <v>2609</v>
      </c>
      <c r="J8483" t="s">
        <v>11712</v>
      </c>
      <c r="L8483" t="s">
        <v>23</v>
      </c>
      <c r="M8483" t="s">
        <v>8425</v>
      </c>
      <c r="N8483" t="s">
        <v>5162</v>
      </c>
      <c r="O8483" t="s">
        <v>17510</v>
      </c>
      <c r="P8483" t="s">
        <v>9312</v>
      </c>
      <c r="Q8483" t="s">
        <v>7362</v>
      </c>
      <c r="R8483">
        <v>7.06</v>
      </c>
      <c r="S8483" t="s">
        <v>19090</v>
      </c>
      <c r="T8483" t="s">
        <v>19090</v>
      </c>
      <c r="U8483" t="s">
        <v>19090</v>
      </c>
    </row>
    <row r="8484" spans="1:21" x14ac:dyDescent="0.25">
      <c r="A8484" t="s">
        <v>15</v>
      </c>
      <c r="B8484" t="s">
        <v>11712</v>
      </c>
      <c r="C8484" t="s">
        <v>11713</v>
      </c>
      <c r="D8484" t="str">
        <f>VLOOKUP(C:C,Reconciliation!B:C,2,FALSE)</f>
        <v>Residential Sales</v>
      </c>
      <c r="E8484" t="str">
        <f>VLOOKUP(B:B,'[1]Chart of Accts'!$A:$B,2,FALSE)</f>
        <v>Residential Gas Sales - Billed</v>
      </c>
      <c r="F8484" t="s">
        <v>9325</v>
      </c>
      <c r="G8484" t="s">
        <v>897</v>
      </c>
      <c r="H8484" t="s">
        <v>5161</v>
      </c>
      <c r="I8484" t="s">
        <v>2609</v>
      </c>
      <c r="J8484" t="s">
        <v>11712</v>
      </c>
      <c r="L8484" t="s">
        <v>23</v>
      </c>
      <c r="M8484" t="s">
        <v>13059</v>
      </c>
      <c r="N8484" t="s">
        <v>5162</v>
      </c>
      <c r="O8484" t="s">
        <v>17510</v>
      </c>
      <c r="P8484" t="s">
        <v>9312</v>
      </c>
      <c r="Q8484" t="s">
        <v>7362</v>
      </c>
      <c r="R8484">
        <v>-40.4</v>
      </c>
      <c r="S8484" t="s">
        <v>19090</v>
      </c>
      <c r="T8484" t="s">
        <v>19090</v>
      </c>
      <c r="U8484" t="s">
        <v>19090</v>
      </c>
    </row>
    <row r="8485" spans="1:21" x14ac:dyDescent="0.25">
      <c r="A8485" t="s">
        <v>15</v>
      </c>
      <c r="B8485" t="s">
        <v>11712</v>
      </c>
      <c r="C8485" t="s">
        <v>11713</v>
      </c>
      <c r="D8485" t="str">
        <f>VLOOKUP(C:C,Reconciliation!B:C,2,FALSE)</f>
        <v>Residential Sales</v>
      </c>
      <c r="E8485" t="str">
        <f>VLOOKUP(B:B,'[1]Chart of Accts'!$A:$B,2,FALSE)</f>
        <v>Residential Gas Sales - Billed</v>
      </c>
      <c r="F8485" t="s">
        <v>9325</v>
      </c>
      <c r="G8485" t="s">
        <v>899</v>
      </c>
      <c r="H8485" t="s">
        <v>5161</v>
      </c>
      <c r="I8485" t="s">
        <v>2609</v>
      </c>
      <c r="J8485" t="s">
        <v>11712</v>
      </c>
      <c r="L8485" t="s">
        <v>23</v>
      </c>
      <c r="M8485" t="s">
        <v>13060</v>
      </c>
      <c r="N8485" t="s">
        <v>5162</v>
      </c>
      <c r="O8485" t="s">
        <v>17510</v>
      </c>
      <c r="P8485" t="s">
        <v>9312</v>
      </c>
      <c r="Q8485" t="s">
        <v>7362</v>
      </c>
      <c r="R8485">
        <v>-78.17</v>
      </c>
      <c r="S8485" t="s">
        <v>19090</v>
      </c>
      <c r="T8485" t="s">
        <v>19090</v>
      </c>
      <c r="U8485" t="s">
        <v>19090</v>
      </c>
    </row>
    <row r="8486" spans="1:21" x14ac:dyDescent="0.25">
      <c r="A8486" t="s">
        <v>15</v>
      </c>
      <c r="B8486" t="s">
        <v>11712</v>
      </c>
      <c r="C8486" t="s">
        <v>11713</v>
      </c>
      <c r="D8486" t="str">
        <f>VLOOKUP(C:C,Reconciliation!B:C,2,FALSE)</f>
        <v>Residential Sales</v>
      </c>
      <c r="E8486" t="str">
        <f>VLOOKUP(B:B,'[1]Chart of Accts'!$A:$B,2,FALSE)</f>
        <v>Residential Gas Sales - Billed</v>
      </c>
      <c r="F8486" t="s">
        <v>9326</v>
      </c>
      <c r="G8486" t="s">
        <v>32</v>
      </c>
      <c r="H8486" t="s">
        <v>5161</v>
      </c>
      <c r="I8486" t="s">
        <v>2609</v>
      </c>
      <c r="J8486" t="s">
        <v>11712</v>
      </c>
      <c r="L8486" t="s">
        <v>23</v>
      </c>
      <c r="M8486" t="s">
        <v>8628</v>
      </c>
      <c r="N8486" t="s">
        <v>5162</v>
      </c>
      <c r="O8486" t="s">
        <v>17511</v>
      </c>
      <c r="P8486" t="s">
        <v>9312</v>
      </c>
      <c r="Q8486" t="s">
        <v>7363</v>
      </c>
      <c r="R8486">
        <v>-29.26</v>
      </c>
      <c r="S8486" t="s">
        <v>19090</v>
      </c>
      <c r="T8486" t="s">
        <v>19090</v>
      </c>
      <c r="U8486" t="s">
        <v>19090</v>
      </c>
    </row>
    <row r="8487" spans="1:21" x14ac:dyDescent="0.25">
      <c r="A8487" t="s">
        <v>15</v>
      </c>
      <c r="B8487" t="s">
        <v>11712</v>
      </c>
      <c r="C8487" t="s">
        <v>11713</v>
      </c>
      <c r="D8487" t="str">
        <f>VLOOKUP(C:C,Reconciliation!B:C,2,FALSE)</f>
        <v>Residential Sales</v>
      </c>
      <c r="E8487" t="str">
        <f>VLOOKUP(B:B,'[1]Chart of Accts'!$A:$B,2,FALSE)</f>
        <v>Residential Gas Sales - Billed</v>
      </c>
      <c r="F8487" t="s">
        <v>9326</v>
      </c>
      <c r="G8487" t="s">
        <v>28</v>
      </c>
      <c r="H8487" t="s">
        <v>5161</v>
      </c>
      <c r="I8487" t="s">
        <v>2609</v>
      </c>
      <c r="J8487" t="s">
        <v>11712</v>
      </c>
      <c r="L8487" t="s">
        <v>23</v>
      </c>
      <c r="M8487" t="s">
        <v>10179</v>
      </c>
      <c r="N8487" t="s">
        <v>5162</v>
      </c>
      <c r="O8487" t="s">
        <v>17511</v>
      </c>
      <c r="P8487" t="s">
        <v>9312</v>
      </c>
      <c r="Q8487" t="s">
        <v>7363</v>
      </c>
      <c r="R8487">
        <v>-4.38</v>
      </c>
      <c r="S8487" t="s">
        <v>19090</v>
      </c>
      <c r="T8487" t="s">
        <v>19090</v>
      </c>
      <c r="U8487" t="s">
        <v>19090</v>
      </c>
    </row>
    <row r="8488" spans="1:21" x14ac:dyDescent="0.25">
      <c r="A8488" t="s">
        <v>15</v>
      </c>
      <c r="B8488" t="s">
        <v>11712</v>
      </c>
      <c r="C8488" t="s">
        <v>11713</v>
      </c>
      <c r="D8488" t="str">
        <f>VLOOKUP(C:C,Reconciliation!B:C,2,FALSE)</f>
        <v>Residential Sales</v>
      </c>
      <c r="E8488" t="str">
        <f>VLOOKUP(B:B,'[1]Chart of Accts'!$A:$B,2,FALSE)</f>
        <v>Residential Gas Sales - Billed</v>
      </c>
      <c r="F8488" t="s">
        <v>9326</v>
      </c>
      <c r="G8488" t="s">
        <v>893</v>
      </c>
      <c r="H8488" t="s">
        <v>5161</v>
      </c>
      <c r="I8488" t="s">
        <v>2609</v>
      </c>
      <c r="J8488" t="s">
        <v>11712</v>
      </c>
      <c r="L8488" t="s">
        <v>23</v>
      </c>
      <c r="M8488" t="s">
        <v>539</v>
      </c>
      <c r="N8488" t="s">
        <v>5162</v>
      </c>
      <c r="O8488" t="s">
        <v>17511</v>
      </c>
      <c r="P8488" t="s">
        <v>9312</v>
      </c>
      <c r="Q8488" t="s">
        <v>7363</v>
      </c>
      <c r="R8488">
        <v>5.76</v>
      </c>
      <c r="S8488" t="s">
        <v>19090</v>
      </c>
      <c r="T8488" t="s">
        <v>19090</v>
      </c>
      <c r="U8488" t="s">
        <v>19090</v>
      </c>
    </row>
    <row r="8489" spans="1:21" x14ac:dyDescent="0.25">
      <c r="A8489" t="s">
        <v>15</v>
      </c>
      <c r="B8489" t="s">
        <v>11712</v>
      </c>
      <c r="C8489" t="s">
        <v>11713</v>
      </c>
      <c r="D8489" t="str">
        <f>VLOOKUP(C:C,Reconciliation!B:C,2,FALSE)</f>
        <v>Residential Sales</v>
      </c>
      <c r="E8489" t="str">
        <f>VLOOKUP(B:B,'[1]Chart of Accts'!$A:$B,2,FALSE)</f>
        <v>Residential Gas Sales - Billed</v>
      </c>
      <c r="F8489" t="s">
        <v>9327</v>
      </c>
      <c r="G8489" t="s">
        <v>19</v>
      </c>
      <c r="H8489" t="s">
        <v>5161</v>
      </c>
      <c r="I8489" t="s">
        <v>2609</v>
      </c>
      <c r="J8489" t="s">
        <v>11712</v>
      </c>
      <c r="L8489" t="s">
        <v>23</v>
      </c>
      <c r="M8489" t="s">
        <v>13061</v>
      </c>
      <c r="N8489" t="s">
        <v>5162</v>
      </c>
      <c r="O8489" t="s">
        <v>17512</v>
      </c>
      <c r="P8489" t="s">
        <v>9312</v>
      </c>
      <c r="Q8489" t="s">
        <v>7364</v>
      </c>
      <c r="R8489">
        <v>12.4</v>
      </c>
      <c r="S8489" t="s">
        <v>19090</v>
      </c>
      <c r="T8489" t="s">
        <v>19090</v>
      </c>
      <c r="U8489" t="s">
        <v>19090</v>
      </c>
    </row>
    <row r="8490" spans="1:21" x14ac:dyDescent="0.25">
      <c r="A8490" t="s">
        <v>15</v>
      </c>
      <c r="B8490" t="s">
        <v>11712</v>
      </c>
      <c r="C8490" t="s">
        <v>11713</v>
      </c>
      <c r="D8490" t="str">
        <f>VLOOKUP(C:C,Reconciliation!B:C,2,FALSE)</f>
        <v>Residential Sales</v>
      </c>
      <c r="E8490" t="str">
        <f>VLOOKUP(B:B,'[1]Chart of Accts'!$A:$B,2,FALSE)</f>
        <v>Residential Gas Sales - Billed</v>
      </c>
      <c r="F8490" t="s">
        <v>9327</v>
      </c>
      <c r="G8490" t="s">
        <v>775</v>
      </c>
      <c r="H8490" t="s">
        <v>5161</v>
      </c>
      <c r="I8490" t="s">
        <v>2609</v>
      </c>
      <c r="J8490" t="s">
        <v>11712</v>
      </c>
      <c r="L8490" t="s">
        <v>23</v>
      </c>
      <c r="M8490" t="s">
        <v>13062</v>
      </c>
      <c r="N8490" t="s">
        <v>5162</v>
      </c>
      <c r="O8490" t="s">
        <v>17512</v>
      </c>
      <c r="P8490" t="s">
        <v>9312</v>
      </c>
      <c r="Q8490" t="s">
        <v>7364</v>
      </c>
      <c r="R8490">
        <v>-348.37</v>
      </c>
      <c r="S8490" t="s">
        <v>19090</v>
      </c>
      <c r="T8490" t="s">
        <v>19090</v>
      </c>
      <c r="U8490" t="s">
        <v>19090</v>
      </c>
    </row>
    <row r="8491" spans="1:21" x14ac:dyDescent="0.25">
      <c r="A8491" t="s">
        <v>15</v>
      </c>
      <c r="B8491" t="s">
        <v>11712</v>
      </c>
      <c r="C8491" t="s">
        <v>11713</v>
      </c>
      <c r="D8491" t="str">
        <f>VLOOKUP(C:C,Reconciliation!B:C,2,FALSE)</f>
        <v>Residential Sales</v>
      </c>
      <c r="E8491" t="str">
        <f>VLOOKUP(B:B,'[1]Chart of Accts'!$A:$B,2,FALSE)</f>
        <v>Residential Gas Sales - Billed</v>
      </c>
      <c r="F8491" t="s">
        <v>9327</v>
      </c>
      <c r="G8491" t="s">
        <v>801</v>
      </c>
      <c r="H8491" t="s">
        <v>5161</v>
      </c>
      <c r="I8491" t="s">
        <v>2609</v>
      </c>
      <c r="J8491" t="s">
        <v>11712</v>
      </c>
      <c r="L8491" t="s">
        <v>23</v>
      </c>
      <c r="M8491" t="s">
        <v>13063</v>
      </c>
      <c r="N8491" t="s">
        <v>5162</v>
      </c>
      <c r="O8491" t="s">
        <v>17512</v>
      </c>
      <c r="P8491" t="s">
        <v>9312</v>
      </c>
      <c r="Q8491" t="s">
        <v>7364</v>
      </c>
      <c r="R8491">
        <v>-700.36</v>
      </c>
      <c r="S8491" t="s">
        <v>19090</v>
      </c>
      <c r="T8491" t="s">
        <v>19090</v>
      </c>
      <c r="U8491" t="s">
        <v>19090</v>
      </c>
    </row>
    <row r="8492" spans="1:21" x14ac:dyDescent="0.25">
      <c r="A8492" t="s">
        <v>15</v>
      </c>
      <c r="B8492" t="s">
        <v>11712</v>
      </c>
      <c r="C8492" t="s">
        <v>11713</v>
      </c>
      <c r="D8492" t="str">
        <f>VLOOKUP(C:C,Reconciliation!B:C,2,FALSE)</f>
        <v>Residential Sales</v>
      </c>
      <c r="E8492" t="str">
        <f>VLOOKUP(B:B,'[1]Chart of Accts'!$A:$B,2,FALSE)</f>
        <v>Residential Gas Sales - Billed</v>
      </c>
      <c r="F8492" t="s">
        <v>9328</v>
      </c>
      <c r="G8492" t="s">
        <v>775</v>
      </c>
      <c r="H8492" t="s">
        <v>5161</v>
      </c>
      <c r="I8492" t="s">
        <v>2609</v>
      </c>
      <c r="J8492" t="s">
        <v>11712</v>
      </c>
      <c r="L8492" t="s">
        <v>23</v>
      </c>
      <c r="M8492" t="s">
        <v>9300</v>
      </c>
      <c r="N8492" t="s">
        <v>5162</v>
      </c>
      <c r="O8492" t="s">
        <v>17513</v>
      </c>
      <c r="P8492" t="s">
        <v>9312</v>
      </c>
      <c r="Q8492" t="s">
        <v>7365</v>
      </c>
      <c r="R8492">
        <v>-174.94</v>
      </c>
      <c r="S8492" t="s">
        <v>19090</v>
      </c>
      <c r="T8492" t="s">
        <v>19090</v>
      </c>
      <c r="U8492" t="s">
        <v>19090</v>
      </c>
    </row>
    <row r="8493" spans="1:21" x14ac:dyDescent="0.25">
      <c r="A8493" t="s">
        <v>15</v>
      </c>
      <c r="B8493" t="s">
        <v>11712</v>
      </c>
      <c r="C8493" t="s">
        <v>11713</v>
      </c>
      <c r="D8493" t="str">
        <f>VLOOKUP(C:C,Reconciliation!B:C,2,FALSE)</f>
        <v>Residential Sales</v>
      </c>
      <c r="E8493" t="str">
        <f>VLOOKUP(B:B,'[1]Chart of Accts'!$A:$B,2,FALSE)</f>
        <v>Residential Gas Sales - Billed</v>
      </c>
      <c r="F8493" t="s">
        <v>9328</v>
      </c>
      <c r="G8493" t="s">
        <v>801</v>
      </c>
      <c r="H8493" t="s">
        <v>5161</v>
      </c>
      <c r="I8493" t="s">
        <v>2609</v>
      </c>
      <c r="J8493" t="s">
        <v>11712</v>
      </c>
      <c r="L8493" t="s">
        <v>23</v>
      </c>
      <c r="M8493" t="s">
        <v>13064</v>
      </c>
      <c r="N8493" t="s">
        <v>5162</v>
      </c>
      <c r="O8493" t="s">
        <v>17513</v>
      </c>
      <c r="P8493" t="s">
        <v>9312</v>
      </c>
      <c r="Q8493" t="s">
        <v>7365</v>
      </c>
      <c r="R8493">
        <v>-274.18</v>
      </c>
      <c r="S8493" t="s">
        <v>19090</v>
      </c>
      <c r="T8493" t="s">
        <v>19090</v>
      </c>
      <c r="U8493" t="s">
        <v>19090</v>
      </c>
    </row>
    <row r="8494" spans="1:21" x14ac:dyDescent="0.25">
      <c r="A8494" t="s">
        <v>15</v>
      </c>
      <c r="B8494" t="s">
        <v>11712</v>
      </c>
      <c r="C8494" t="s">
        <v>11713</v>
      </c>
      <c r="D8494" t="str">
        <f>VLOOKUP(C:C,Reconciliation!B:C,2,FALSE)</f>
        <v>Residential Sales</v>
      </c>
      <c r="E8494" t="str">
        <f>VLOOKUP(B:B,'[1]Chart of Accts'!$A:$B,2,FALSE)</f>
        <v>Residential Gas Sales - Billed</v>
      </c>
      <c r="F8494" t="s">
        <v>9328</v>
      </c>
      <c r="G8494" t="s">
        <v>901</v>
      </c>
      <c r="H8494" t="s">
        <v>5161</v>
      </c>
      <c r="I8494" t="s">
        <v>2609</v>
      </c>
      <c r="J8494" t="s">
        <v>11712</v>
      </c>
      <c r="L8494" t="s">
        <v>23</v>
      </c>
      <c r="M8494" t="s">
        <v>4487</v>
      </c>
      <c r="N8494" t="s">
        <v>5162</v>
      </c>
      <c r="O8494" t="s">
        <v>17513</v>
      </c>
      <c r="P8494" t="s">
        <v>9312</v>
      </c>
      <c r="Q8494" t="s">
        <v>7365</v>
      </c>
      <c r="R8494">
        <v>1.93</v>
      </c>
      <c r="S8494" t="s">
        <v>19090</v>
      </c>
      <c r="T8494" t="s">
        <v>19090</v>
      </c>
      <c r="U8494" t="s">
        <v>19090</v>
      </c>
    </row>
    <row r="8495" spans="1:21" x14ac:dyDescent="0.25">
      <c r="A8495" t="s">
        <v>15</v>
      </c>
      <c r="B8495" t="s">
        <v>11712</v>
      </c>
      <c r="C8495" t="s">
        <v>11713</v>
      </c>
      <c r="D8495" t="str">
        <f>VLOOKUP(C:C,Reconciliation!B:C,2,FALSE)</f>
        <v>Residential Sales</v>
      </c>
      <c r="E8495" t="str">
        <f>VLOOKUP(B:B,'[1]Chart of Accts'!$A:$B,2,FALSE)</f>
        <v>Residential Gas Sales - Billed</v>
      </c>
      <c r="F8495" t="s">
        <v>9329</v>
      </c>
      <c r="G8495" t="s">
        <v>32</v>
      </c>
      <c r="H8495" t="s">
        <v>5161</v>
      </c>
      <c r="I8495" t="s">
        <v>2609</v>
      </c>
      <c r="J8495" t="s">
        <v>11712</v>
      </c>
      <c r="L8495" t="s">
        <v>23</v>
      </c>
      <c r="M8495" t="s">
        <v>3102</v>
      </c>
      <c r="N8495" t="s">
        <v>5162</v>
      </c>
      <c r="O8495" t="s">
        <v>17514</v>
      </c>
      <c r="P8495" t="s">
        <v>9312</v>
      </c>
      <c r="Q8495" t="s">
        <v>7366</v>
      </c>
      <c r="R8495">
        <v>7.37</v>
      </c>
      <c r="S8495" t="s">
        <v>19090</v>
      </c>
      <c r="T8495" t="s">
        <v>19090</v>
      </c>
      <c r="U8495" t="s">
        <v>19090</v>
      </c>
    </row>
    <row r="8496" spans="1:21" x14ac:dyDescent="0.25">
      <c r="A8496" t="s">
        <v>15</v>
      </c>
      <c r="B8496" t="s">
        <v>11712</v>
      </c>
      <c r="C8496" t="s">
        <v>11713</v>
      </c>
      <c r="D8496" t="str">
        <f>VLOOKUP(C:C,Reconciliation!B:C,2,FALSE)</f>
        <v>Residential Sales</v>
      </c>
      <c r="E8496" t="str">
        <f>VLOOKUP(B:B,'[1]Chart of Accts'!$A:$B,2,FALSE)</f>
        <v>Residential Gas Sales - Billed</v>
      </c>
      <c r="F8496" t="s">
        <v>9329</v>
      </c>
      <c r="G8496" t="s">
        <v>893</v>
      </c>
      <c r="H8496" t="s">
        <v>5161</v>
      </c>
      <c r="I8496" t="s">
        <v>2609</v>
      </c>
      <c r="J8496" t="s">
        <v>11712</v>
      </c>
      <c r="L8496" t="s">
        <v>23</v>
      </c>
      <c r="M8496" t="s">
        <v>7567</v>
      </c>
      <c r="N8496" t="s">
        <v>5162</v>
      </c>
      <c r="O8496" t="s">
        <v>17514</v>
      </c>
      <c r="P8496" t="s">
        <v>9312</v>
      </c>
      <c r="Q8496" t="s">
        <v>7366</v>
      </c>
      <c r="R8496">
        <v>-80</v>
      </c>
      <c r="S8496" t="s">
        <v>19090</v>
      </c>
      <c r="T8496" t="s">
        <v>19090</v>
      </c>
      <c r="U8496" t="s">
        <v>19090</v>
      </c>
    </row>
    <row r="8497" spans="1:21" x14ac:dyDescent="0.25">
      <c r="A8497" t="s">
        <v>15</v>
      </c>
      <c r="B8497" t="s">
        <v>11712</v>
      </c>
      <c r="C8497" t="s">
        <v>11713</v>
      </c>
      <c r="D8497" t="str">
        <f>VLOOKUP(C:C,Reconciliation!B:C,2,FALSE)</f>
        <v>Residential Sales</v>
      </c>
      <c r="E8497" t="str">
        <f>VLOOKUP(B:B,'[1]Chart of Accts'!$A:$B,2,FALSE)</f>
        <v>Residential Gas Sales - Billed</v>
      </c>
      <c r="F8497" t="s">
        <v>9329</v>
      </c>
      <c r="G8497" t="s">
        <v>897</v>
      </c>
      <c r="H8497" t="s">
        <v>5161</v>
      </c>
      <c r="I8497" t="s">
        <v>2609</v>
      </c>
      <c r="J8497" t="s">
        <v>11712</v>
      </c>
      <c r="L8497" t="s">
        <v>23</v>
      </c>
      <c r="M8497" t="s">
        <v>13065</v>
      </c>
      <c r="N8497" t="s">
        <v>5162</v>
      </c>
      <c r="O8497" t="s">
        <v>17514</v>
      </c>
      <c r="P8497" t="s">
        <v>9312</v>
      </c>
      <c r="Q8497" t="s">
        <v>7366</v>
      </c>
      <c r="R8497">
        <v>-152.05000000000001</v>
      </c>
      <c r="S8497" t="s">
        <v>19090</v>
      </c>
      <c r="T8497" t="s">
        <v>19090</v>
      </c>
      <c r="U8497" t="s">
        <v>19090</v>
      </c>
    </row>
    <row r="8498" spans="1:21" x14ac:dyDescent="0.25">
      <c r="A8498" t="s">
        <v>15</v>
      </c>
      <c r="B8498" t="s">
        <v>11712</v>
      </c>
      <c r="C8498" t="s">
        <v>11713</v>
      </c>
      <c r="D8498" t="str">
        <f>VLOOKUP(C:C,Reconciliation!B:C,2,FALSE)</f>
        <v>Residential Sales</v>
      </c>
      <c r="E8498" t="str">
        <f>VLOOKUP(B:B,'[1]Chart of Accts'!$A:$B,2,FALSE)</f>
        <v>Residential Gas Sales - Billed</v>
      </c>
      <c r="F8498" t="s">
        <v>9330</v>
      </c>
      <c r="G8498" t="s">
        <v>801</v>
      </c>
      <c r="H8498" t="s">
        <v>5161</v>
      </c>
      <c r="I8498" t="s">
        <v>2609</v>
      </c>
      <c r="J8498" t="s">
        <v>11712</v>
      </c>
      <c r="L8498" t="s">
        <v>23</v>
      </c>
      <c r="M8498" t="s">
        <v>7487</v>
      </c>
      <c r="N8498" t="s">
        <v>5162</v>
      </c>
      <c r="O8498" t="s">
        <v>17515</v>
      </c>
      <c r="P8498" t="s">
        <v>9312</v>
      </c>
      <c r="Q8498" t="s">
        <v>7367</v>
      </c>
      <c r="R8498">
        <v>-100.61</v>
      </c>
      <c r="S8498" t="s">
        <v>19090</v>
      </c>
      <c r="T8498" t="s">
        <v>19090</v>
      </c>
      <c r="U8498" t="s">
        <v>19090</v>
      </c>
    </row>
    <row r="8499" spans="1:21" x14ac:dyDescent="0.25">
      <c r="A8499" t="s">
        <v>15</v>
      </c>
      <c r="B8499" t="s">
        <v>11712</v>
      </c>
      <c r="C8499" t="s">
        <v>11713</v>
      </c>
      <c r="D8499" t="str">
        <f>VLOOKUP(C:C,Reconciliation!B:C,2,FALSE)</f>
        <v>Residential Sales</v>
      </c>
      <c r="E8499" t="str">
        <f>VLOOKUP(B:B,'[1]Chart of Accts'!$A:$B,2,FALSE)</f>
        <v>Residential Gas Sales - Billed</v>
      </c>
      <c r="F8499" t="s">
        <v>9330</v>
      </c>
      <c r="G8499" t="s">
        <v>803</v>
      </c>
      <c r="H8499" t="s">
        <v>5161</v>
      </c>
      <c r="I8499" t="s">
        <v>2609</v>
      </c>
      <c r="J8499" t="s">
        <v>11712</v>
      </c>
      <c r="L8499" t="s">
        <v>23</v>
      </c>
      <c r="M8499" t="s">
        <v>13066</v>
      </c>
      <c r="N8499" t="s">
        <v>5162</v>
      </c>
      <c r="O8499" t="s">
        <v>17515</v>
      </c>
      <c r="P8499" t="s">
        <v>9312</v>
      </c>
      <c r="Q8499" t="s">
        <v>7367</v>
      </c>
      <c r="R8499">
        <v>-127.66</v>
      </c>
      <c r="S8499" t="s">
        <v>19090</v>
      </c>
      <c r="T8499" t="s">
        <v>19090</v>
      </c>
      <c r="U8499" t="s">
        <v>19090</v>
      </c>
    </row>
    <row r="8500" spans="1:21" x14ac:dyDescent="0.25">
      <c r="A8500" t="s">
        <v>15</v>
      </c>
      <c r="B8500" t="s">
        <v>11712</v>
      </c>
      <c r="C8500" t="s">
        <v>11713</v>
      </c>
      <c r="D8500" t="str">
        <f>VLOOKUP(C:C,Reconciliation!B:C,2,FALSE)</f>
        <v>Residential Sales</v>
      </c>
      <c r="E8500" t="str">
        <f>VLOOKUP(B:B,'[1]Chart of Accts'!$A:$B,2,FALSE)</f>
        <v>Residential Gas Sales - Billed</v>
      </c>
      <c r="F8500" t="s">
        <v>9330</v>
      </c>
      <c r="G8500" t="s">
        <v>901</v>
      </c>
      <c r="H8500" t="s">
        <v>5161</v>
      </c>
      <c r="I8500" t="s">
        <v>2609</v>
      </c>
      <c r="J8500" t="s">
        <v>11712</v>
      </c>
      <c r="L8500" t="s">
        <v>23</v>
      </c>
      <c r="M8500" t="s">
        <v>11401</v>
      </c>
      <c r="N8500" t="s">
        <v>5162</v>
      </c>
      <c r="O8500" t="s">
        <v>17515</v>
      </c>
      <c r="P8500" t="s">
        <v>9312</v>
      </c>
      <c r="Q8500" t="s">
        <v>7367</v>
      </c>
      <c r="R8500">
        <v>3.85</v>
      </c>
      <c r="S8500" t="s">
        <v>19090</v>
      </c>
      <c r="T8500" t="s">
        <v>19090</v>
      </c>
      <c r="U8500" t="s">
        <v>19090</v>
      </c>
    </row>
    <row r="8501" spans="1:21" x14ac:dyDescent="0.25">
      <c r="A8501" t="s">
        <v>15</v>
      </c>
      <c r="B8501" t="s">
        <v>11712</v>
      </c>
      <c r="C8501" t="s">
        <v>11713</v>
      </c>
      <c r="D8501" t="str">
        <f>VLOOKUP(C:C,Reconciliation!B:C,2,FALSE)</f>
        <v>Residential Sales</v>
      </c>
      <c r="E8501" t="str">
        <f>VLOOKUP(B:B,'[1]Chart of Accts'!$A:$B,2,FALSE)</f>
        <v>Residential Gas Sales - Billed</v>
      </c>
      <c r="F8501" t="s">
        <v>9331</v>
      </c>
      <c r="G8501" t="s">
        <v>806</v>
      </c>
      <c r="H8501" t="s">
        <v>5161</v>
      </c>
      <c r="I8501" t="s">
        <v>2609</v>
      </c>
      <c r="J8501" t="s">
        <v>11712</v>
      </c>
      <c r="L8501" t="s">
        <v>23</v>
      </c>
      <c r="M8501" t="s">
        <v>13067</v>
      </c>
      <c r="N8501" t="s">
        <v>5162</v>
      </c>
      <c r="O8501" t="s">
        <v>17516</v>
      </c>
      <c r="P8501" t="s">
        <v>9312</v>
      </c>
      <c r="Q8501" t="s">
        <v>7368</v>
      </c>
      <c r="R8501">
        <v>-810.21</v>
      </c>
      <c r="S8501" t="s">
        <v>19090</v>
      </c>
      <c r="T8501" t="s">
        <v>19090</v>
      </c>
      <c r="U8501" t="s">
        <v>19090</v>
      </c>
    </row>
    <row r="8502" spans="1:21" x14ac:dyDescent="0.25">
      <c r="A8502" t="s">
        <v>15</v>
      </c>
      <c r="B8502" t="s">
        <v>11712</v>
      </c>
      <c r="C8502" t="s">
        <v>11713</v>
      </c>
      <c r="D8502" t="str">
        <f>VLOOKUP(C:C,Reconciliation!B:C,2,FALSE)</f>
        <v>Residential Sales</v>
      </c>
      <c r="E8502" t="str">
        <f>VLOOKUP(B:B,'[1]Chart of Accts'!$A:$B,2,FALSE)</f>
        <v>Residential Gas Sales - Billed</v>
      </c>
      <c r="F8502" t="s">
        <v>9331</v>
      </c>
      <c r="G8502" t="s">
        <v>808</v>
      </c>
      <c r="H8502" t="s">
        <v>5161</v>
      </c>
      <c r="I8502" t="s">
        <v>2609</v>
      </c>
      <c r="J8502" t="s">
        <v>11712</v>
      </c>
      <c r="L8502" t="s">
        <v>23</v>
      </c>
      <c r="M8502" t="s">
        <v>13068</v>
      </c>
      <c r="N8502" t="s">
        <v>5162</v>
      </c>
      <c r="O8502" t="s">
        <v>17516</v>
      </c>
      <c r="P8502" t="s">
        <v>9312</v>
      </c>
      <c r="Q8502" t="s">
        <v>7368</v>
      </c>
      <c r="R8502">
        <v>-1364.7</v>
      </c>
      <c r="S8502" t="s">
        <v>19090</v>
      </c>
      <c r="T8502" t="s">
        <v>19090</v>
      </c>
      <c r="U8502" t="s">
        <v>19090</v>
      </c>
    </row>
    <row r="8503" spans="1:21" x14ac:dyDescent="0.25">
      <c r="A8503" t="s">
        <v>15</v>
      </c>
      <c r="B8503" t="s">
        <v>11712</v>
      </c>
      <c r="C8503" t="s">
        <v>11713</v>
      </c>
      <c r="D8503" t="str">
        <f>VLOOKUP(C:C,Reconciliation!B:C,2,FALSE)</f>
        <v>Residential Sales</v>
      </c>
      <c r="E8503" t="str">
        <f>VLOOKUP(B:B,'[1]Chart of Accts'!$A:$B,2,FALSE)</f>
        <v>Residential Gas Sales - Billed</v>
      </c>
      <c r="F8503" t="s">
        <v>9331</v>
      </c>
      <c r="G8503" t="s">
        <v>899</v>
      </c>
      <c r="H8503" t="s">
        <v>5161</v>
      </c>
      <c r="I8503" t="s">
        <v>2609</v>
      </c>
      <c r="J8503" t="s">
        <v>11712</v>
      </c>
      <c r="L8503" t="s">
        <v>23</v>
      </c>
      <c r="M8503" t="s">
        <v>10326</v>
      </c>
      <c r="N8503" t="s">
        <v>5162</v>
      </c>
      <c r="O8503" t="s">
        <v>17516</v>
      </c>
      <c r="P8503" t="s">
        <v>9312</v>
      </c>
      <c r="Q8503" t="s">
        <v>7368</v>
      </c>
      <c r="R8503">
        <v>11.52</v>
      </c>
      <c r="S8503" t="s">
        <v>19090</v>
      </c>
      <c r="T8503" t="s">
        <v>19090</v>
      </c>
      <c r="U8503" t="s">
        <v>19090</v>
      </c>
    </row>
    <row r="8504" spans="1:21" x14ac:dyDescent="0.25">
      <c r="A8504" t="s">
        <v>15</v>
      </c>
      <c r="B8504" t="s">
        <v>11712</v>
      </c>
      <c r="C8504" t="s">
        <v>11713</v>
      </c>
      <c r="D8504" t="str">
        <f>VLOOKUP(C:C,Reconciliation!B:C,2,FALSE)</f>
        <v>Residential Sales</v>
      </c>
      <c r="E8504" t="str">
        <f>VLOOKUP(B:B,'[1]Chart of Accts'!$A:$B,2,FALSE)</f>
        <v>Residential Gas Sales - Billed</v>
      </c>
      <c r="F8504" t="s">
        <v>9333</v>
      </c>
      <c r="G8504" t="s">
        <v>465</v>
      </c>
      <c r="H8504" t="s">
        <v>5161</v>
      </c>
      <c r="I8504" t="s">
        <v>2609</v>
      </c>
      <c r="J8504" t="s">
        <v>11712</v>
      </c>
      <c r="L8504" t="s">
        <v>23</v>
      </c>
      <c r="M8504" t="s">
        <v>7457</v>
      </c>
      <c r="N8504" t="s">
        <v>5162</v>
      </c>
      <c r="O8504" t="s">
        <v>17517</v>
      </c>
      <c r="P8504" t="s">
        <v>9312</v>
      </c>
      <c r="Q8504" t="s">
        <v>7370</v>
      </c>
      <c r="R8504">
        <v>-16.73</v>
      </c>
      <c r="S8504" t="s">
        <v>19090</v>
      </c>
      <c r="T8504" t="s">
        <v>19090</v>
      </c>
      <c r="U8504" t="s">
        <v>19090</v>
      </c>
    </row>
    <row r="8505" spans="1:21" x14ac:dyDescent="0.25">
      <c r="A8505" t="s">
        <v>15</v>
      </c>
      <c r="B8505" t="s">
        <v>11712</v>
      </c>
      <c r="C8505" t="s">
        <v>11713</v>
      </c>
      <c r="D8505" t="str">
        <f>VLOOKUP(C:C,Reconciliation!B:C,2,FALSE)</f>
        <v>Residential Sales</v>
      </c>
      <c r="E8505" t="str">
        <f>VLOOKUP(B:B,'[1]Chart of Accts'!$A:$B,2,FALSE)</f>
        <v>Residential Gas Sales - Billed</v>
      </c>
      <c r="F8505" t="s">
        <v>9333</v>
      </c>
      <c r="G8505" t="s">
        <v>899</v>
      </c>
      <c r="H8505" t="s">
        <v>5161</v>
      </c>
      <c r="I8505" t="s">
        <v>2609</v>
      </c>
      <c r="J8505" t="s">
        <v>11712</v>
      </c>
      <c r="L8505" t="s">
        <v>23</v>
      </c>
      <c r="M8505" t="s">
        <v>13069</v>
      </c>
      <c r="N8505" t="s">
        <v>5162</v>
      </c>
      <c r="O8505" t="s">
        <v>17517</v>
      </c>
      <c r="P8505" t="s">
        <v>9312</v>
      </c>
      <c r="Q8505" t="s">
        <v>7370</v>
      </c>
      <c r="R8505">
        <v>3.3</v>
      </c>
      <c r="S8505" t="s">
        <v>19090</v>
      </c>
      <c r="T8505" t="s">
        <v>19090</v>
      </c>
      <c r="U8505" t="s">
        <v>19090</v>
      </c>
    </row>
    <row r="8506" spans="1:21" x14ac:dyDescent="0.25">
      <c r="A8506" t="s">
        <v>15</v>
      </c>
      <c r="B8506" t="s">
        <v>11712</v>
      </c>
      <c r="C8506" t="s">
        <v>11713</v>
      </c>
      <c r="D8506" t="str">
        <f>VLOOKUP(C:C,Reconciliation!B:C,2,FALSE)</f>
        <v>Residential Sales</v>
      </c>
      <c r="E8506" t="str">
        <f>VLOOKUP(B:B,'[1]Chart of Accts'!$A:$B,2,FALSE)</f>
        <v>Residential Gas Sales - Billed</v>
      </c>
      <c r="F8506" t="s">
        <v>9333</v>
      </c>
      <c r="G8506" t="s">
        <v>901</v>
      </c>
      <c r="H8506" t="s">
        <v>5161</v>
      </c>
      <c r="I8506" t="s">
        <v>2609</v>
      </c>
      <c r="J8506" t="s">
        <v>11712</v>
      </c>
      <c r="L8506" t="s">
        <v>23</v>
      </c>
      <c r="M8506" t="s">
        <v>8583</v>
      </c>
      <c r="N8506" t="s">
        <v>5162</v>
      </c>
      <c r="O8506" t="s">
        <v>17517</v>
      </c>
      <c r="P8506" t="s">
        <v>9312</v>
      </c>
      <c r="Q8506" t="s">
        <v>7370</v>
      </c>
      <c r="R8506">
        <v>-52.31</v>
      </c>
      <c r="S8506" t="s">
        <v>19090</v>
      </c>
      <c r="T8506" t="s">
        <v>19090</v>
      </c>
      <c r="U8506" t="s">
        <v>19090</v>
      </c>
    </row>
    <row r="8507" spans="1:21" x14ac:dyDescent="0.25">
      <c r="A8507" t="s">
        <v>15</v>
      </c>
      <c r="B8507" t="s">
        <v>11712</v>
      </c>
      <c r="C8507" t="s">
        <v>11713</v>
      </c>
      <c r="D8507" t="str">
        <f>VLOOKUP(C:C,Reconciliation!B:C,2,FALSE)</f>
        <v>Residential Sales</v>
      </c>
      <c r="E8507" t="str">
        <f>VLOOKUP(B:B,'[1]Chart of Accts'!$A:$B,2,FALSE)</f>
        <v>Residential Gas Sales - Billed</v>
      </c>
      <c r="F8507" t="s">
        <v>9335</v>
      </c>
      <c r="G8507" t="s">
        <v>801</v>
      </c>
      <c r="H8507" t="s">
        <v>5161</v>
      </c>
      <c r="I8507" t="s">
        <v>2609</v>
      </c>
      <c r="J8507" t="s">
        <v>11712</v>
      </c>
      <c r="L8507" t="s">
        <v>23</v>
      </c>
      <c r="M8507" t="s">
        <v>13070</v>
      </c>
      <c r="N8507" t="s">
        <v>5162</v>
      </c>
      <c r="O8507" t="s">
        <v>17518</v>
      </c>
      <c r="P8507" t="s">
        <v>9312</v>
      </c>
      <c r="Q8507" t="s">
        <v>7679</v>
      </c>
      <c r="R8507">
        <v>-1101.19</v>
      </c>
      <c r="S8507" t="s">
        <v>19090</v>
      </c>
      <c r="T8507" t="s">
        <v>19090</v>
      </c>
      <c r="U8507" t="s">
        <v>19090</v>
      </c>
    </row>
    <row r="8508" spans="1:21" x14ac:dyDescent="0.25">
      <c r="A8508" t="s">
        <v>15</v>
      </c>
      <c r="B8508" t="s">
        <v>11712</v>
      </c>
      <c r="C8508" t="s">
        <v>11713</v>
      </c>
      <c r="D8508" t="str">
        <f>VLOOKUP(C:C,Reconciliation!B:C,2,FALSE)</f>
        <v>Residential Sales</v>
      </c>
      <c r="E8508" t="str">
        <f>VLOOKUP(B:B,'[1]Chart of Accts'!$A:$B,2,FALSE)</f>
        <v>Residential Gas Sales - Billed</v>
      </c>
      <c r="F8508" t="s">
        <v>9335</v>
      </c>
      <c r="G8508" t="s">
        <v>803</v>
      </c>
      <c r="H8508" t="s">
        <v>5161</v>
      </c>
      <c r="I8508" t="s">
        <v>2609</v>
      </c>
      <c r="J8508" t="s">
        <v>11712</v>
      </c>
      <c r="L8508" t="s">
        <v>23</v>
      </c>
      <c r="M8508" t="s">
        <v>13071</v>
      </c>
      <c r="N8508" t="s">
        <v>5162</v>
      </c>
      <c r="O8508" t="s">
        <v>17518</v>
      </c>
      <c r="P8508" t="s">
        <v>9312</v>
      </c>
      <c r="Q8508" t="s">
        <v>7679</v>
      </c>
      <c r="R8508">
        <v>-1049.81</v>
      </c>
      <c r="S8508" t="s">
        <v>19090</v>
      </c>
      <c r="T8508" t="s">
        <v>19090</v>
      </c>
      <c r="U8508" t="s">
        <v>19090</v>
      </c>
    </row>
    <row r="8509" spans="1:21" x14ac:dyDescent="0.25">
      <c r="A8509" t="s">
        <v>15</v>
      </c>
      <c r="B8509" t="s">
        <v>11712</v>
      </c>
      <c r="C8509" t="s">
        <v>11713</v>
      </c>
      <c r="D8509" t="str">
        <f>VLOOKUP(C:C,Reconciliation!B:C,2,FALSE)</f>
        <v>Residential Sales</v>
      </c>
      <c r="E8509" t="str">
        <f>VLOOKUP(B:B,'[1]Chart of Accts'!$A:$B,2,FALSE)</f>
        <v>Residential Gas Sales - Billed</v>
      </c>
      <c r="F8509" t="s">
        <v>9335</v>
      </c>
      <c r="G8509" t="s">
        <v>897</v>
      </c>
      <c r="H8509" t="s">
        <v>5161</v>
      </c>
      <c r="I8509" t="s">
        <v>2609</v>
      </c>
      <c r="J8509" t="s">
        <v>11712</v>
      </c>
      <c r="L8509" t="s">
        <v>23</v>
      </c>
      <c r="M8509" t="s">
        <v>5444</v>
      </c>
      <c r="N8509" t="s">
        <v>5162</v>
      </c>
      <c r="O8509" t="s">
        <v>17518</v>
      </c>
      <c r="P8509" t="s">
        <v>9312</v>
      </c>
      <c r="Q8509" t="s">
        <v>7679</v>
      </c>
      <c r="R8509">
        <v>12.81</v>
      </c>
      <c r="S8509" t="s">
        <v>19090</v>
      </c>
      <c r="T8509" t="s">
        <v>19090</v>
      </c>
      <c r="U8509" t="s">
        <v>19090</v>
      </c>
    </row>
    <row r="8510" spans="1:21" x14ac:dyDescent="0.25">
      <c r="A8510" t="s">
        <v>15</v>
      </c>
      <c r="B8510" t="s">
        <v>11712</v>
      </c>
      <c r="C8510" t="s">
        <v>11713</v>
      </c>
      <c r="D8510" t="str">
        <f>VLOOKUP(C:C,Reconciliation!B:C,2,FALSE)</f>
        <v>Residential Sales</v>
      </c>
      <c r="E8510" t="str">
        <f>VLOOKUP(B:B,'[1]Chart of Accts'!$A:$B,2,FALSE)</f>
        <v>Residential Gas Sales - Billed</v>
      </c>
      <c r="F8510" t="s">
        <v>9337</v>
      </c>
      <c r="G8510" t="s">
        <v>32</v>
      </c>
      <c r="H8510" t="s">
        <v>5161</v>
      </c>
      <c r="I8510" t="s">
        <v>2609</v>
      </c>
      <c r="J8510" t="s">
        <v>11712</v>
      </c>
      <c r="L8510" t="s">
        <v>23</v>
      </c>
      <c r="M8510" t="s">
        <v>9654</v>
      </c>
      <c r="N8510" t="s">
        <v>5162</v>
      </c>
      <c r="O8510" t="s">
        <v>17519</v>
      </c>
      <c r="P8510" t="s">
        <v>9312</v>
      </c>
      <c r="Q8510" t="s">
        <v>7681</v>
      </c>
      <c r="R8510">
        <v>-81.540000000000006</v>
      </c>
      <c r="S8510" t="s">
        <v>19090</v>
      </c>
      <c r="T8510" t="s">
        <v>19090</v>
      </c>
      <c r="U8510" t="s">
        <v>19090</v>
      </c>
    </row>
    <row r="8511" spans="1:21" x14ac:dyDescent="0.25">
      <c r="A8511" t="s">
        <v>15</v>
      </c>
      <c r="B8511" t="s">
        <v>11712</v>
      </c>
      <c r="C8511" t="s">
        <v>11713</v>
      </c>
      <c r="D8511" t="str">
        <f>VLOOKUP(C:C,Reconciliation!B:C,2,FALSE)</f>
        <v>Residential Sales</v>
      </c>
      <c r="E8511" t="str">
        <f>VLOOKUP(B:B,'[1]Chart of Accts'!$A:$B,2,FALSE)</f>
        <v>Residential Gas Sales - Billed</v>
      </c>
      <c r="F8511" t="s">
        <v>9337</v>
      </c>
      <c r="G8511" t="s">
        <v>33</v>
      </c>
      <c r="H8511" t="s">
        <v>5161</v>
      </c>
      <c r="I8511" t="s">
        <v>2609</v>
      </c>
      <c r="J8511" t="s">
        <v>11712</v>
      </c>
      <c r="L8511" t="s">
        <v>23</v>
      </c>
      <c r="M8511" t="s">
        <v>13072</v>
      </c>
      <c r="N8511" t="s">
        <v>5162</v>
      </c>
      <c r="O8511" t="s">
        <v>17519</v>
      </c>
      <c r="P8511" t="s">
        <v>9312</v>
      </c>
      <c r="Q8511" t="s">
        <v>7681</v>
      </c>
      <c r="R8511">
        <v>-111.89</v>
      </c>
      <c r="S8511" t="s">
        <v>19090</v>
      </c>
      <c r="T8511" t="s">
        <v>19090</v>
      </c>
      <c r="U8511" t="s">
        <v>19090</v>
      </c>
    </row>
    <row r="8512" spans="1:21" x14ac:dyDescent="0.25">
      <c r="A8512" t="s">
        <v>15</v>
      </c>
      <c r="B8512" t="s">
        <v>11712</v>
      </c>
      <c r="C8512" t="s">
        <v>11713</v>
      </c>
      <c r="D8512" t="str">
        <f>VLOOKUP(C:C,Reconciliation!B:C,2,FALSE)</f>
        <v>Residential Sales</v>
      </c>
      <c r="E8512" t="str">
        <f>VLOOKUP(B:B,'[1]Chart of Accts'!$A:$B,2,FALSE)</f>
        <v>Residential Gas Sales - Billed</v>
      </c>
      <c r="F8512" t="s">
        <v>9338</v>
      </c>
      <c r="G8512" t="s">
        <v>28</v>
      </c>
      <c r="H8512" t="s">
        <v>5161</v>
      </c>
      <c r="I8512" t="s">
        <v>2609</v>
      </c>
      <c r="J8512" t="s">
        <v>11712</v>
      </c>
      <c r="L8512" t="s">
        <v>23</v>
      </c>
      <c r="M8512" t="s">
        <v>10805</v>
      </c>
      <c r="N8512" t="s">
        <v>5162</v>
      </c>
      <c r="O8512" t="s">
        <v>17520</v>
      </c>
      <c r="P8512" t="s">
        <v>9312</v>
      </c>
      <c r="Q8512" t="s">
        <v>7683</v>
      </c>
      <c r="R8512">
        <v>-72.819999999999993</v>
      </c>
      <c r="S8512" t="s">
        <v>19090</v>
      </c>
      <c r="T8512" t="s">
        <v>19090</v>
      </c>
      <c r="U8512" t="s">
        <v>19090</v>
      </c>
    </row>
    <row r="8513" spans="1:21" x14ac:dyDescent="0.25">
      <c r="A8513" t="s">
        <v>15</v>
      </c>
      <c r="B8513" t="s">
        <v>11712</v>
      </c>
      <c r="C8513" t="s">
        <v>11713</v>
      </c>
      <c r="D8513" t="str">
        <f>VLOOKUP(C:C,Reconciliation!B:C,2,FALSE)</f>
        <v>Residential Sales</v>
      </c>
      <c r="E8513" t="str">
        <f>VLOOKUP(B:B,'[1]Chart of Accts'!$A:$B,2,FALSE)</f>
        <v>Residential Gas Sales - Billed</v>
      </c>
      <c r="F8513" t="s">
        <v>9338</v>
      </c>
      <c r="G8513" t="s">
        <v>465</v>
      </c>
      <c r="H8513" t="s">
        <v>5161</v>
      </c>
      <c r="I8513" t="s">
        <v>2609</v>
      </c>
      <c r="J8513" t="s">
        <v>11712</v>
      </c>
      <c r="L8513" t="s">
        <v>23</v>
      </c>
      <c r="M8513" t="s">
        <v>13073</v>
      </c>
      <c r="N8513" t="s">
        <v>5162</v>
      </c>
      <c r="O8513" t="s">
        <v>17520</v>
      </c>
      <c r="P8513" t="s">
        <v>9312</v>
      </c>
      <c r="Q8513" t="s">
        <v>7683</v>
      </c>
      <c r="R8513">
        <v>-122.12</v>
      </c>
      <c r="S8513" t="s">
        <v>19090</v>
      </c>
      <c r="T8513" t="s">
        <v>19090</v>
      </c>
      <c r="U8513" t="s">
        <v>19090</v>
      </c>
    </row>
    <row r="8514" spans="1:21" x14ac:dyDescent="0.25">
      <c r="A8514" t="s">
        <v>15</v>
      </c>
      <c r="B8514" t="s">
        <v>11712</v>
      </c>
      <c r="C8514" t="s">
        <v>11713</v>
      </c>
      <c r="D8514" t="str">
        <f>VLOOKUP(C:C,Reconciliation!B:C,2,FALSE)</f>
        <v>Residential Sales</v>
      </c>
      <c r="E8514" t="str">
        <f>VLOOKUP(B:B,'[1]Chart of Accts'!$A:$B,2,FALSE)</f>
        <v>Residential Gas Sales - Billed</v>
      </c>
      <c r="F8514" t="s">
        <v>9339</v>
      </c>
      <c r="G8514" t="s">
        <v>796</v>
      </c>
      <c r="H8514" t="s">
        <v>5161</v>
      </c>
      <c r="I8514" t="s">
        <v>2609</v>
      </c>
      <c r="J8514" t="s">
        <v>11712</v>
      </c>
      <c r="L8514" t="s">
        <v>23</v>
      </c>
      <c r="M8514" t="s">
        <v>9923</v>
      </c>
      <c r="N8514" t="s">
        <v>5162</v>
      </c>
      <c r="O8514" t="s">
        <v>17521</v>
      </c>
      <c r="P8514" t="s">
        <v>9312</v>
      </c>
      <c r="Q8514" t="s">
        <v>7686</v>
      </c>
      <c r="R8514">
        <v>-37.31</v>
      </c>
      <c r="S8514" t="s">
        <v>19090</v>
      </c>
      <c r="T8514" t="s">
        <v>19090</v>
      </c>
      <c r="U8514" t="s">
        <v>19090</v>
      </c>
    </row>
    <row r="8515" spans="1:21" x14ac:dyDescent="0.25">
      <c r="A8515" t="s">
        <v>15</v>
      </c>
      <c r="B8515" t="s">
        <v>11712</v>
      </c>
      <c r="C8515" t="s">
        <v>11713</v>
      </c>
      <c r="D8515" t="str">
        <f>VLOOKUP(C:C,Reconciliation!B:C,2,FALSE)</f>
        <v>Residential Sales</v>
      </c>
      <c r="E8515" t="str">
        <f>VLOOKUP(B:B,'[1]Chart of Accts'!$A:$B,2,FALSE)</f>
        <v>Residential Gas Sales - Billed</v>
      </c>
      <c r="F8515" t="s">
        <v>9339</v>
      </c>
      <c r="G8515" t="s">
        <v>798</v>
      </c>
      <c r="H8515" t="s">
        <v>5161</v>
      </c>
      <c r="I8515" t="s">
        <v>2609</v>
      </c>
      <c r="J8515" t="s">
        <v>11712</v>
      </c>
      <c r="L8515" t="s">
        <v>23</v>
      </c>
      <c r="M8515" t="s">
        <v>3114</v>
      </c>
      <c r="N8515" t="s">
        <v>5162</v>
      </c>
      <c r="O8515" t="s">
        <v>17521</v>
      </c>
      <c r="P8515" t="s">
        <v>9312</v>
      </c>
      <c r="Q8515" t="s">
        <v>7686</v>
      </c>
      <c r="R8515">
        <v>-79.45</v>
      </c>
      <c r="S8515" t="s">
        <v>19090</v>
      </c>
      <c r="T8515" t="s">
        <v>19090</v>
      </c>
      <c r="U8515" t="s">
        <v>19090</v>
      </c>
    </row>
    <row r="8516" spans="1:21" x14ac:dyDescent="0.25">
      <c r="A8516" t="s">
        <v>15</v>
      </c>
      <c r="B8516" t="s">
        <v>11712</v>
      </c>
      <c r="C8516" t="s">
        <v>11713</v>
      </c>
      <c r="D8516" t="str">
        <f>VLOOKUP(C:C,Reconciliation!B:C,2,FALSE)</f>
        <v>Residential Sales</v>
      </c>
      <c r="E8516" t="str">
        <f>VLOOKUP(B:B,'[1]Chart of Accts'!$A:$B,2,FALSE)</f>
        <v>Residential Gas Sales - Billed</v>
      </c>
      <c r="F8516" t="s">
        <v>9339</v>
      </c>
      <c r="G8516" t="s">
        <v>893</v>
      </c>
      <c r="H8516" t="s">
        <v>5161</v>
      </c>
      <c r="I8516" t="s">
        <v>2609</v>
      </c>
      <c r="J8516" t="s">
        <v>11712</v>
      </c>
      <c r="L8516" t="s">
        <v>23</v>
      </c>
      <c r="M8516" t="s">
        <v>9082</v>
      </c>
      <c r="N8516" t="s">
        <v>5162</v>
      </c>
      <c r="O8516" t="s">
        <v>17521</v>
      </c>
      <c r="P8516" t="s">
        <v>9312</v>
      </c>
      <c r="Q8516" t="s">
        <v>7686</v>
      </c>
      <c r="R8516">
        <v>15.37</v>
      </c>
      <c r="S8516" t="s">
        <v>19090</v>
      </c>
      <c r="T8516" t="s">
        <v>19090</v>
      </c>
      <c r="U8516" t="s">
        <v>19090</v>
      </c>
    </row>
    <row r="8517" spans="1:21" x14ac:dyDescent="0.25">
      <c r="A8517" t="s">
        <v>15</v>
      </c>
      <c r="B8517" t="s">
        <v>11712</v>
      </c>
      <c r="C8517" t="s">
        <v>11713</v>
      </c>
      <c r="D8517" t="str">
        <f>VLOOKUP(C:C,Reconciliation!B:C,2,FALSE)</f>
        <v>Residential Sales</v>
      </c>
      <c r="E8517" t="str">
        <f>VLOOKUP(B:B,'[1]Chart of Accts'!$A:$B,2,FALSE)</f>
        <v>Residential Gas Sales - Billed</v>
      </c>
      <c r="F8517" t="s">
        <v>9341</v>
      </c>
      <c r="G8517" t="s">
        <v>32</v>
      </c>
      <c r="H8517" t="s">
        <v>5161</v>
      </c>
      <c r="I8517" t="s">
        <v>2609</v>
      </c>
      <c r="J8517" t="s">
        <v>11712</v>
      </c>
      <c r="L8517" t="s">
        <v>23</v>
      </c>
      <c r="M8517" t="s">
        <v>13074</v>
      </c>
      <c r="N8517" t="s">
        <v>5162</v>
      </c>
      <c r="O8517" t="s">
        <v>17522</v>
      </c>
      <c r="P8517" t="s">
        <v>9312</v>
      </c>
      <c r="Q8517" t="s">
        <v>7688</v>
      </c>
      <c r="R8517">
        <v>-47.07</v>
      </c>
      <c r="S8517" t="s">
        <v>19090</v>
      </c>
      <c r="T8517" t="s">
        <v>19090</v>
      </c>
      <c r="U8517" t="s">
        <v>19090</v>
      </c>
    </row>
    <row r="8518" spans="1:21" x14ac:dyDescent="0.25">
      <c r="A8518" t="s">
        <v>15</v>
      </c>
      <c r="B8518" t="s">
        <v>11712</v>
      </c>
      <c r="C8518" t="s">
        <v>11713</v>
      </c>
      <c r="D8518" t="str">
        <f>VLOOKUP(C:C,Reconciliation!B:C,2,FALSE)</f>
        <v>Residential Sales</v>
      </c>
      <c r="E8518" t="str">
        <f>VLOOKUP(B:B,'[1]Chart of Accts'!$A:$B,2,FALSE)</f>
        <v>Residential Gas Sales - Billed</v>
      </c>
      <c r="F8518" t="s">
        <v>9341</v>
      </c>
      <c r="G8518" t="s">
        <v>28</v>
      </c>
      <c r="H8518" t="s">
        <v>5161</v>
      </c>
      <c r="I8518" t="s">
        <v>2609</v>
      </c>
      <c r="J8518" t="s">
        <v>11712</v>
      </c>
      <c r="L8518" t="s">
        <v>23</v>
      </c>
      <c r="M8518" t="s">
        <v>9164</v>
      </c>
      <c r="N8518" t="s">
        <v>5162</v>
      </c>
      <c r="O8518" t="s">
        <v>17522</v>
      </c>
      <c r="P8518" t="s">
        <v>9312</v>
      </c>
      <c r="Q8518" t="s">
        <v>7688</v>
      </c>
      <c r="R8518">
        <v>36.700000000000003</v>
      </c>
      <c r="S8518" t="s">
        <v>19090</v>
      </c>
      <c r="T8518" t="s">
        <v>19090</v>
      </c>
      <c r="U8518" t="s">
        <v>19090</v>
      </c>
    </row>
    <row r="8519" spans="1:21" x14ac:dyDescent="0.25">
      <c r="A8519" t="s">
        <v>15</v>
      </c>
      <c r="B8519" t="s">
        <v>11712</v>
      </c>
      <c r="C8519" t="s">
        <v>11713</v>
      </c>
      <c r="D8519" t="str">
        <f>VLOOKUP(C:C,Reconciliation!B:C,2,FALSE)</f>
        <v>Residential Sales</v>
      </c>
      <c r="E8519" t="str">
        <f>VLOOKUP(B:B,'[1]Chart of Accts'!$A:$B,2,FALSE)</f>
        <v>Residential Gas Sales - Billed</v>
      </c>
      <c r="F8519" t="s">
        <v>9341</v>
      </c>
      <c r="G8519" t="s">
        <v>465</v>
      </c>
      <c r="H8519" t="s">
        <v>5161</v>
      </c>
      <c r="I8519" t="s">
        <v>2609</v>
      </c>
      <c r="J8519" t="s">
        <v>11712</v>
      </c>
      <c r="L8519" t="s">
        <v>23</v>
      </c>
      <c r="M8519" t="s">
        <v>8438</v>
      </c>
      <c r="N8519" t="s">
        <v>5162</v>
      </c>
      <c r="O8519" t="s">
        <v>17522</v>
      </c>
      <c r="P8519" t="s">
        <v>9312</v>
      </c>
      <c r="Q8519" t="s">
        <v>7688</v>
      </c>
      <c r="R8519">
        <v>1.5</v>
      </c>
      <c r="S8519" t="s">
        <v>19090</v>
      </c>
      <c r="T8519" t="s">
        <v>19090</v>
      </c>
      <c r="U8519" t="s">
        <v>19090</v>
      </c>
    </row>
    <row r="8520" spans="1:21" x14ac:dyDescent="0.25">
      <c r="A8520" t="s">
        <v>15</v>
      </c>
      <c r="B8520" t="s">
        <v>11712</v>
      </c>
      <c r="C8520" t="s">
        <v>11713</v>
      </c>
      <c r="D8520" t="str">
        <f>VLOOKUP(C:C,Reconciliation!B:C,2,FALSE)</f>
        <v>Residential Sales</v>
      </c>
      <c r="E8520" t="str">
        <f>VLOOKUP(B:B,'[1]Chart of Accts'!$A:$B,2,FALSE)</f>
        <v>Residential Gas Sales - Billed</v>
      </c>
      <c r="F8520" t="s">
        <v>9341</v>
      </c>
      <c r="G8520" t="s">
        <v>899</v>
      </c>
      <c r="H8520" t="s">
        <v>5161</v>
      </c>
      <c r="I8520" t="s">
        <v>2609</v>
      </c>
      <c r="J8520" t="s">
        <v>11712</v>
      </c>
      <c r="L8520" t="s">
        <v>23</v>
      </c>
      <c r="M8520" t="s">
        <v>13075</v>
      </c>
      <c r="N8520" t="s">
        <v>5162</v>
      </c>
      <c r="O8520" t="s">
        <v>17522</v>
      </c>
      <c r="P8520" t="s">
        <v>9312</v>
      </c>
      <c r="Q8520" t="s">
        <v>7688</v>
      </c>
      <c r="R8520">
        <v>-112.17</v>
      </c>
      <c r="S8520" t="s">
        <v>19090</v>
      </c>
      <c r="T8520" t="s">
        <v>19090</v>
      </c>
      <c r="U8520" t="s">
        <v>19090</v>
      </c>
    </row>
    <row r="8521" spans="1:21" x14ac:dyDescent="0.25">
      <c r="A8521" t="s">
        <v>15</v>
      </c>
      <c r="B8521" t="s">
        <v>11712</v>
      </c>
      <c r="C8521" t="s">
        <v>11713</v>
      </c>
      <c r="D8521" t="str">
        <f>VLOOKUP(C:C,Reconciliation!B:C,2,FALSE)</f>
        <v>Residential Sales</v>
      </c>
      <c r="E8521" t="str">
        <f>VLOOKUP(B:B,'[1]Chart of Accts'!$A:$B,2,FALSE)</f>
        <v>Residential Gas Sales - Billed</v>
      </c>
      <c r="F8521" t="s">
        <v>9342</v>
      </c>
      <c r="G8521" t="s">
        <v>796</v>
      </c>
      <c r="H8521" t="s">
        <v>5161</v>
      </c>
      <c r="I8521" t="s">
        <v>2609</v>
      </c>
      <c r="J8521" t="s">
        <v>11712</v>
      </c>
      <c r="L8521" t="s">
        <v>23</v>
      </c>
      <c r="M8521" t="s">
        <v>13076</v>
      </c>
      <c r="N8521" t="s">
        <v>5162</v>
      </c>
      <c r="O8521" t="s">
        <v>17523</v>
      </c>
      <c r="P8521" t="s">
        <v>9312</v>
      </c>
      <c r="Q8521" t="s">
        <v>7690</v>
      </c>
      <c r="R8521">
        <v>-104.49</v>
      </c>
      <c r="S8521" t="s">
        <v>19090</v>
      </c>
      <c r="T8521" t="s">
        <v>19090</v>
      </c>
      <c r="U8521" t="s">
        <v>19090</v>
      </c>
    </row>
    <row r="8522" spans="1:21" x14ac:dyDescent="0.25">
      <c r="A8522" t="s">
        <v>15</v>
      </c>
      <c r="B8522" t="s">
        <v>11712</v>
      </c>
      <c r="C8522" t="s">
        <v>11713</v>
      </c>
      <c r="D8522" t="str">
        <f>VLOOKUP(C:C,Reconciliation!B:C,2,FALSE)</f>
        <v>Residential Sales</v>
      </c>
      <c r="E8522" t="str">
        <f>VLOOKUP(B:B,'[1]Chart of Accts'!$A:$B,2,FALSE)</f>
        <v>Residential Gas Sales - Billed</v>
      </c>
      <c r="F8522" t="s">
        <v>9342</v>
      </c>
      <c r="G8522" t="s">
        <v>28</v>
      </c>
      <c r="H8522" t="s">
        <v>5161</v>
      </c>
      <c r="I8522" t="s">
        <v>2609</v>
      </c>
      <c r="J8522" t="s">
        <v>11712</v>
      </c>
      <c r="L8522" t="s">
        <v>23</v>
      </c>
      <c r="M8522" t="s">
        <v>13077</v>
      </c>
      <c r="N8522" t="s">
        <v>5162</v>
      </c>
      <c r="O8522" t="s">
        <v>17523</v>
      </c>
      <c r="P8522" t="s">
        <v>9312</v>
      </c>
      <c r="Q8522" t="s">
        <v>7690</v>
      </c>
      <c r="R8522">
        <v>-111.4</v>
      </c>
      <c r="S8522" t="s">
        <v>19090</v>
      </c>
      <c r="T8522" t="s">
        <v>19090</v>
      </c>
      <c r="U8522" t="s">
        <v>19090</v>
      </c>
    </row>
    <row r="8523" spans="1:21" x14ac:dyDescent="0.25">
      <c r="A8523" t="s">
        <v>15</v>
      </c>
      <c r="B8523" t="s">
        <v>11712</v>
      </c>
      <c r="C8523" t="s">
        <v>11713</v>
      </c>
      <c r="D8523" t="str">
        <f>VLOOKUP(C:C,Reconciliation!B:C,2,FALSE)</f>
        <v>Residential Sales</v>
      </c>
      <c r="E8523" t="str">
        <f>VLOOKUP(B:B,'[1]Chart of Accts'!$A:$B,2,FALSE)</f>
        <v>Residential Gas Sales - Billed</v>
      </c>
      <c r="F8523" t="s">
        <v>9342</v>
      </c>
      <c r="G8523" t="s">
        <v>901</v>
      </c>
      <c r="H8523" t="s">
        <v>5161</v>
      </c>
      <c r="I8523" t="s">
        <v>2609</v>
      </c>
      <c r="J8523" t="s">
        <v>11712</v>
      </c>
      <c r="L8523" t="s">
        <v>23</v>
      </c>
      <c r="M8523" t="s">
        <v>5335</v>
      </c>
      <c r="N8523" t="s">
        <v>5162</v>
      </c>
      <c r="O8523" t="s">
        <v>17523</v>
      </c>
      <c r="P8523" t="s">
        <v>9312</v>
      </c>
      <c r="Q8523" t="s">
        <v>7690</v>
      </c>
      <c r="R8523">
        <v>2.09</v>
      </c>
      <c r="S8523" t="s">
        <v>19090</v>
      </c>
      <c r="T8523" t="s">
        <v>19090</v>
      </c>
      <c r="U8523" t="s">
        <v>19090</v>
      </c>
    </row>
    <row r="8524" spans="1:21" x14ac:dyDescent="0.25">
      <c r="A8524" t="s">
        <v>15</v>
      </c>
      <c r="B8524" t="s">
        <v>11712</v>
      </c>
      <c r="C8524" t="s">
        <v>11713</v>
      </c>
      <c r="D8524" t="str">
        <f>VLOOKUP(C:C,Reconciliation!B:C,2,FALSE)</f>
        <v>Residential Sales</v>
      </c>
      <c r="E8524" t="str">
        <f>VLOOKUP(B:B,'[1]Chart of Accts'!$A:$B,2,FALSE)</f>
        <v>Residential Gas Sales - Billed</v>
      </c>
      <c r="F8524" t="s">
        <v>9344</v>
      </c>
      <c r="G8524" t="s">
        <v>798</v>
      </c>
      <c r="H8524" t="s">
        <v>5161</v>
      </c>
      <c r="I8524" t="s">
        <v>2609</v>
      </c>
      <c r="J8524" t="s">
        <v>11712</v>
      </c>
      <c r="L8524" t="s">
        <v>23</v>
      </c>
      <c r="M8524" t="s">
        <v>13078</v>
      </c>
      <c r="N8524" t="s">
        <v>5162</v>
      </c>
      <c r="O8524" t="s">
        <v>17524</v>
      </c>
      <c r="P8524" t="s">
        <v>9312</v>
      </c>
      <c r="Q8524" t="s">
        <v>7692</v>
      </c>
      <c r="R8524">
        <v>-1168.81</v>
      </c>
      <c r="S8524" t="s">
        <v>19090</v>
      </c>
      <c r="T8524" t="s">
        <v>19090</v>
      </c>
      <c r="U8524" t="s">
        <v>19090</v>
      </c>
    </row>
    <row r="8525" spans="1:21" x14ac:dyDescent="0.25">
      <c r="A8525" t="s">
        <v>15</v>
      </c>
      <c r="B8525" t="s">
        <v>11712</v>
      </c>
      <c r="C8525" t="s">
        <v>11713</v>
      </c>
      <c r="D8525" t="str">
        <f>VLOOKUP(C:C,Reconciliation!B:C,2,FALSE)</f>
        <v>Residential Sales</v>
      </c>
      <c r="E8525" t="str">
        <f>VLOOKUP(B:B,'[1]Chart of Accts'!$A:$B,2,FALSE)</f>
        <v>Residential Gas Sales - Billed</v>
      </c>
      <c r="F8525" t="s">
        <v>9344</v>
      </c>
      <c r="G8525" t="s">
        <v>775</v>
      </c>
      <c r="H8525" t="s">
        <v>5161</v>
      </c>
      <c r="I8525" t="s">
        <v>2609</v>
      </c>
      <c r="J8525" t="s">
        <v>11712</v>
      </c>
      <c r="L8525" t="s">
        <v>23</v>
      </c>
      <c r="M8525" t="s">
        <v>13079</v>
      </c>
      <c r="N8525" t="s">
        <v>5162</v>
      </c>
      <c r="O8525" t="s">
        <v>17524</v>
      </c>
      <c r="P8525" t="s">
        <v>9312</v>
      </c>
      <c r="Q8525" t="s">
        <v>7692</v>
      </c>
      <c r="R8525">
        <v>-623.65</v>
      </c>
      <c r="S8525" t="s">
        <v>19090</v>
      </c>
      <c r="T8525" t="s">
        <v>19090</v>
      </c>
      <c r="U8525" t="s">
        <v>19090</v>
      </c>
    </row>
    <row r="8526" spans="1:21" x14ac:dyDescent="0.25">
      <c r="A8526" t="s">
        <v>15</v>
      </c>
      <c r="B8526" t="s">
        <v>11712</v>
      </c>
      <c r="C8526" t="s">
        <v>11713</v>
      </c>
      <c r="D8526" t="str">
        <f>VLOOKUP(C:C,Reconciliation!B:C,2,FALSE)</f>
        <v>Residential Sales</v>
      </c>
      <c r="E8526" t="str">
        <f>VLOOKUP(B:B,'[1]Chart of Accts'!$A:$B,2,FALSE)</f>
        <v>Residential Gas Sales - Billed</v>
      </c>
      <c r="F8526" t="s">
        <v>9344</v>
      </c>
      <c r="G8526" t="s">
        <v>465</v>
      </c>
      <c r="H8526" t="s">
        <v>5161</v>
      </c>
      <c r="I8526" t="s">
        <v>2609</v>
      </c>
      <c r="J8526" t="s">
        <v>11712</v>
      </c>
      <c r="L8526" t="s">
        <v>23</v>
      </c>
      <c r="M8526" t="s">
        <v>7100</v>
      </c>
      <c r="N8526" t="s">
        <v>5162</v>
      </c>
      <c r="O8526" t="s">
        <v>17524</v>
      </c>
      <c r="P8526" t="s">
        <v>9312</v>
      </c>
      <c r="Q8526" t="s">
        <v>7692</v>
      </c>
      <c r="R8526">
        <v>5.68</v>
      </c>
      <c r="S8526" t="s">
        <v>19090</v>
      </c>
      <c r="T8526" t="s">
        <v>19090</v>
      </c>
      <c r="U8526" t="s">
        <v>19090</v>
      </c>
    </row>
    <row r="8527" spans="1:21" x14ac:dyDescent="0.25">
      <c r="A8527" t="s">
        <v>15</v>
      </c>
      <c r="B8527" t="s">
        <v>11712</v>
      </c>
      <c r="C8527" t="s">
        <v>11713</v>
      </c>
      <c r="D8527" t="str">
        <f>VLOOKUP(C:C,Reconciliation!B:C,2,FALSE)</f>
        <v>Residential Sales</v>
      </c>
      <c r="E8527" t="str">
        <f>VLOOKUP(B:B,'[1]Chart of Accts'!$A:$B,2,FALSE)</f>
        <v>Residential Gas Sales - Billed</v>
      </c>
      <c r="F8527" t="s">
        <v>9346</v>
      </c>
      <c r="G8527" t="s">
        <v>897</v>
      </c>
      <c r="H8527" t="s">
        <v>5161</v>
      </c>
      <c r="I8527" t="s">
        <v>2609</v>
      </c>
      <c r="J8527" t="s">
        <v>11712</v>
      </c>
      <c r="L8527" t="s">
        <v>23</v>
      </c>
      <c r="M8527" t="s">
        <v>13080</v>
      </c>
      <c r="N8527" t="s">
        <v>5162</v>
      </c>
      <c r="O8527" t="s">
        <v>17525</v>
      </c>
      <c r="P8527" t="s">
        <v>9312</v>
      </c>
      <c r="Q8527" t="s">
        <v>7694</v>
      </c>
      <c r="R8527">
        <v>-66.67</v>
      </c>
      <c r="S8527" t="s">
        <v>19090</v>
      </c>
      <c r="T8527" t="s">
        <v>19090</v>
      </c>
      <c r="U8527" t="s">
        <v>19090</v>
      </c>
    </row>
    <row r="8528" spans="1:21" x14ac:dyDescent="0.25">
      <c r="A8528" t="s">
        <v>15</v>
      </c>
      <c r="B8528" t="s">
        <v>11712</v>
      </c>
      <c r="C8528" t="s">
        <v>11713</v>
      </c>
      <c r="D8528" t="str">
        <f>VLOOKUP(C:C,Reconciliation!B:C,2,FALSE)</f>
        <v>Residential Sales</v>
      </c>
      <c r="E8528" t="str">
        <f>VLOOKUP(B:B,'[1]Chart of Accts'!$A:$B,2,FALSE)</f>
        <v>Residential Gas Sales - Billed</v>
      </c>
      <c r="F8528" t="s">
        <v>9346</v>
      </c>
      <c r="G8528" t="s">
        <v>899</v>
      </c>
      <c r="H8528" t="s">
        <v>5161</v>
      </c>
      <c r="I8528" t="s">
        <v>2609</v>
      </c>
      <c r="J8528" t="s">
        <v>11712</v>
      </c>
      <c r="L8528" t="s">
        <v>23</v>
      </c>
      <c r="M8528" t="s">
        <v>13081</v>
      </c>
      <c r="N8528" t="s">
        <v>5162</v>
      </c>
      <c r="O8528" t="s">
        <v>17525</v>
      </c>
      <c r="P8528" t="s">
        <v>9312</v>
      </c>
      <c r="Q8528" t="s">
        <v>7694</v>
      </c>
      <c r="R8528">
        <v>-133.76</v>
      </c>
      <c r="S8528" t="s">
        <v>19090</v>
      </c>
      <c r="T8528" t="s">
        <v>19090</v>
      </c>
      <c r="U8528" t="s">
        <v>19090</v>
      </c>
    </row>
    <row r="8529" spans="1:21" x14ac:dyDescent="0.25">
      <c r="A8529" t="s">
        <v>15</v>
      </c>
      <c r="B8529" t="s">
        <v>11712</v>
      </c>
      <c r="C8529" t="s">
        <v>11713</v>
      </c>
      <c r="D8529" t="str">
        <f>VLOOKUP(C:C,Reconciliation!B:C,2,FALSE)</f>
        <v>Residential Sales</v>
      </c>
      <c r="E8529" t="str">
        <f>VLOOKUP(B:B,'[1]Chart of Accts'!$A:$B,2,FALSE)</f>
        <v>Residential Gas Sales - Billed</v>
      </c>
      <c r="F8529" t="s">
        <v>9347</v>
      </c>
      <c r="G8529" t="s">
        <v>899</v>
      </c>
      <c r="H8529" t="s">
        <v>5161</v>
      </c>
      <c r="I8529" t="s">
        <v>2609</v>
      </c>
      <c r="J8529" t="s">
        <v>11712</v>
      </c>
      <c r="L8529" t="s">
        <v>23</v>
      </c>
      <c r="M8529" t="s">
        <v>9296</v>
      </c>
      <c r="N8529" t="s">
        <v>5162</v>
      </c>
      <c r="O8529" t="s">
        <v>17526</v>
      </c>
      <c r="P8529" t="s">
        <v>9312</v>
      </c>
      <c r="Q8529" t="s">
        <v>7696</v>
      </c>
      <c r="R8529">
        <v>-58.92</v>
      </c>
      <c r="S8529" t="s">
        <v>19090</v>
      </c>
      <c r="T8529" t="s">
        <v>19090</v>
      </c>
      <c r="U8529" t="s">
        <v>19090</v>
      </c>
    </row>
    <row r="8530" spans="1:21" x14ac:dyDescent="0.25">
      <c r="A8530" t="s">
        <v>15</v>
      </c>
      <c r="B8530" t="s">
        <v>11712</v>
      </c>
      <c r="C8530" t="s">
        <v>11713</v>
      </c>
      <c r="D8530" t="str">
        <f>VLOOKUP(C:C,Reconciliation!B:C,2,FALSE)</f>
        <v>Residential Sales</v>
      </c>
      <c r="E8530" t="str">
        <f>VLOOKUP(B:B,'[1]Chart of Accts'!$A:$B,2,FALSE)</f>
        <v>Residential Gas Sales - Billed</v>
      </c>
      <c r="F8530" t="s">
        <v>9347</v>
      </c>
      <c r="G8530" t="s">
        <v>901</v>
      </c>
      <c r="H8530" t="s">
        <v>5161</v>
      </c>
      <c r="I8530" t="s">
        <v>2609</v>
      </c>
      <c r="J8530" t="s">
        <v>11712</v>
      </c>
      <c r="L8530" t="s">
        <v>23</v>
      </c>
      <c r="M8530" t="s">
        <v>10795</v>
      </c>
      <c r="N8530" t="s">
        <v>5162</v>
      </c>
      <c r="O8530" t="s">
        <v>17526</v>
      </c>
      <c r="P8530" t="s">
        <v>9312</v>
      </c>
      <c r="Q8530" t="s">
        <v>7696</v>
      </c>
      <c r="R8530">
        <v>-77.06</v>
      </c>
      <c r="S8530" t="s">
        <v>19090</v>
      </c>
      <c r="T8530" t="s">
        <v>19090</v>
      </c>
      <c r="U8530" t="s">
        <v>19090</v>
      </c>
    </row>
    <row r="8531" spans="1:21" x14ac:dyDescent="0.25">
      <c r="A8531" t="s">
        <v>15</v>
      </c>
      <c r="B8531" t="s">
        <v>11712</v>
      </c>
      <c r="C8531" t="s">
        <v>11713</v>
      </c>
      <c r="D8531" t="str">
        <f>VLOOKUP(C:C,Reconciliation!B:C,2,FALSE)</f>
        <v>Residential Sales</v>
      </c>
      <c r="E8531" t="str">
        <f>VLOOKUP(B:B,'[1]Chart of Accts'!$A:$B,2,FALSE)</f>
        <v>Residential Gas Sales - Billed</v>
      </c>
      <c r="F8531" t="s">
        <v>9348</v>
      </c>
      <c r="G8531" t="s">
        <v>181</v>
      </c>
      <c r="H8531" t="s">
        <v>5161</v>
      </c>
      <c r="I8531" t="s">
        <v>2609</v>
      </c>
      <c r="J8531" t="s">
        <v>11712</v>
      </c>
      <c r="L8531" t="s">
        <v>23</v>
      </c>
      <c r="M8531" t="s">
        <v>13082</v>
      </c>
      <c r="N8531" t="s">
        <v>5162</v>
      </c>
      <c r="O8531" t="s">
        <v>17527</v>
      </c>
      <c r="P8531" t="s">
        <v>9312</v>
      </c>
      <c r="Q8531" t="s">
        <v>7545</v>
      </c>
      <c r="R8531">
        <v>-357.38</v>
      </c>
      <c r="S8531" t="s">
        <v>19090</v>
      </c>
      <c r="T8531" t="s">
        <v>19090</v>
      </c>
      <c r="U8531" t="s">
        <v>19090</v>
      </c>
    </row>
    <row r="8532" spans="1:21" x14ac:dyDescent="0.25">
      <c r="A8532" t="s">
        <v>15</v>
      </c>
      <c r="B8532" t="s">
        <v>11712</v>
      </c>
      <c r="C8532" t="s">
        <v>11713</v>
      </c>
      <c r="D8532" t="str">
        <f>VLOOKUP(C:C,Reconciliation!B:C,2,FALSE)</f>
        <v>Residential Sales</v>
      </c>
      <c r="E8532" t="str">
        <f>VLOOKUP(B:B,'[1]Chart of Accts'!$A:$B,2,FALSE)</f>
        <v>Residential Gas Sales - Billed</v>
      </c>
      <c r="F8532" t="s">
        <v>9348</v>
      </c>
      <c r="G8532" t="s">
        <v>806</v>
      </c>
      <c r="H8532" t="s">
        <v>5161</v>
      </c>
      <c r="I8532" t="s">
        <v>2609</v>
      </c>
      <c r="J8532" t="s">
        <v>11712</v>
      </c>
      <c r="L8532" t="s">
        <v>23</v>
      </c>
      <c r="M8532" t="s">
        <v>13083</v>
      </c>
      <c r="N8532" t="s">
        <v>5162</v>
      </c>
      <c r="O8532" t="s">
        <v>17527</v>
      </c>
      <c r="P8532" t="s">
        <v>9312</v>
      </c>
      <c r="Q8532" t="s">
        <v>7545</v>
      </c>
      <c r="R8532">
        <v>-647.02</v>
      </c>
      <c r="S8532" t="s">
        <v>19090</v>
      </c>
      <c r="T8532" t="s">
        <v>19090</v>
      </c>
      <c r="U8532" t="s">
        <v>19090</v>
      </c>
    </row>
    <row r="8533" spans="1:21" x14ac:dyDescent="0.25">
      <c r="A8533" t="s">
        <v>15</v>
      </c>
      <c r="B8533" t="s">
        <v>11712</v>
      </c>
      <c r="C8533" t="s">
        <v>11713</v>
      </c>
      <c r="D8533" t="str">
        <f>VLOOKUP(C:C,Reconciliation!B:C,2,FALSE)</f>
        <v>Residential Sales</v>
      </c>
      <c r="E8533" t="str">
        <f>VLOOKUP(B:B,'[1]Chart of Accts'!$A:$B,2,FALSE)</f>
        <v>Residential Gas Sales - Billed</v>
      </c>
      <c r="F8533" t="s">
        <v>9348</v>
      </c>
      <c r="G8533" t="s">
        <v>893</v>
      </c>
      <c r="H8533" t="s">
        <v>5161</v>
      </c>
      <c r="I8533" t="s">
        <v>2609</v>
      </c>
      <c r="J8533" t="s">
        <v>11712</v>
      </c>
      <c r="L8533" t="s">
        <v>23</v>
      </c>
      <c r="M8533" t="s">
        <v>13084</v>
      </c>
      <c r="N8533" t="s">
        <v>5162</v>
      </c>
      <c r="O8533" t="s">
        <v>17527</v>
      </c>
      <c r="P8533" t="s">
        <v>9312</v>
      </c>
      <c r="Q8533" t="s">
        <v>7545</v>
      </c>
      <c r="R8533">
        <v>24.1</v>
      </c>
      <c r="S8533" t="s">
        <v>19090</v>
      </c>
      <c r="T8533" t="s">
        <v>19090</v>
      </c>
      <c r="U8533" t="s">
        <v>19090</v>
      </c>
    </row>
    <row r="8534" spans="1:21" x14ac:dyDescent="0.25">
      <c r="A8534" t="s">
        <v>15</v>
      </c>
      <c r="B8534" t="s">
        <v>11712</v>
      </c>
      <c r="C8534" t="s">
        <v>11713</v>
      </c>
      <c r="D8534" t="str">
        <f>VLOOKUP(C:C,Reconciliation!B:C,2,FALSE)</f>
        <v>Residential Sales</v>
      </c>
      <c r="E8534" t="str">
        <f>VLOOKUP(B:B,'[1]Chart of Accts'!$A:$B,2,FALSE)</f>
        <v>Residential Gas Sales - Billed</v>
      </c>
      <c r="F8534" t="s">
        <v>9348</v>
      </c>
      <c r="G8534" t="s">
        <v>897</v>
      </c>
      <c r="H8534" t="s">
        <v>5161</v>
      </c>
      <c r="I8534" t="s">
        <v>2609</v>
      </c>
      <c r="J8534" t="s">
        <v>11712</v>
      </c>
      <c r="L8534" t="s">
        <v>23</v>
      </c>
      <c r="M8534" t="s">
        <v>5545</v>
      </c>
      <c r="N8534" t="s">
        <v>5162</v>
      </c>
      <c r="O8534" t="s">
        <v>17527</v>
      </c>
      <c r="P8534" t="s">
        <v>9312</v>
      </c>
      <c r="Q8534" t="s">
        <v>7545</v>
      </c>
      <c r="R8534">
        <v>0.57999999999999996</v>
      </c>
      <c r="S8534" t="s">
        <v>19090</v>
      </c>
      <c r="T8534" t="s">
        <v>19090</v>
      </c>
      <c r="U8534" t="s">
        <v>19090</v>
      </c>
    </row>
    <row r="8535" spans="1:21" x14ac:dyDescent="0.25">
      <c r="A8535" t="s">
        <v>15</v>
      </c>
      <c r="B8535" t="s">
        <v>11712</v>
      </c>
      <c r="C8535" t="s">
        <v>11713</v>
      </c>
      <c r="D8535" t="str">
        <f>VLOOKUP(C:C,Reconciliation!B:C,2,FALSE)</f>
        <v>Residential Sales</v>
      </c>
      <c r="E8535" t="str">
        <f>VLOOKUP(B:B,'[1]Chart of Accts'!$A:$B,2,FALSE)</f>
        <v>Residential Gas Sales - Billed</v>
      </c>
      <c r="F8535" t="s">
        <v>9350</v>
      </c>
      <c r="G8535" t="s">
        <v>893</v>
      </c>
      <c r="H8535" t="s">
        <v>5161</v>
      </c>
      <c r="I8535" t="s">
        <v>2609</v>
      </c>
      <c r="J8535" t="s">
        <v>11712</v>
      </c>
      <c r="L8535" t="s">
        <v>23</v>
      </c>
      <c r="M8535" t="s">
        <v>10841</v>
      </c>
      <c r="N8535" t="s">
        <v>5162</v>
      </c>
      <c r="O8535" t="s">
        <v>17528</v>
      </c>
      <c r="P8535" t="s">
        <v>9312</v>
      </c>
      <c r="Q8535" t="s">
        <v>7600</v>
      </c>
      <c r="R8535">
        <v>-15.95</v>
      </c>
      <c r="S8535" t="s">
        <v>19090</v>
      </c>
      <c r="T8535" t="s">
        <v>19090</v>
      </c>
      <c r="U8535" t="s">
        <v>19090</v>
      </c>
    </row>
    <row r="8536" spans="1:21" x14ac:dyDescent="0.25">
      <c r="A8536" t="s">
        <v>15</v>
      </c>
      <c r="B8536" t="s">
        <v>11712</v>
      </c>
      <c r="C8536" t="s">
        <v>11713</v>
      </c>
      <c r="D8536" t="str">
        <f>VLOOKUP(C:C,Reconciliation!B:C,2,FALSE)</f>
        <v>Residential Sales</v>
      </c>
      <c r="E8536" t="str">
        <f>VLOOKUP(B:B,'[1]Chart of Accts'!$A:$B,2,FALSE)</f>
        <v>Residential Gas Sales - Billed</v>
      </c>
      <c r="F8536" t="s">
        <v>9350</v>
      </c>
      <c r="G8536" t="s">
        <v>897</v>
      </c>
      <c r="H8536" t="s">
        <v>5161</v>
      </c>
      <c r="I8536" t="s">
        <v>2609</v>
      </c>
      <c r="J8536" t="s">
        <v>11712</v>
      </c>
      <c r="L8536" t="s">
        <v>23</v>
      </c>
      <c r="M8536" t="s">
        <v>13085</v>
      </c>
      <c r="N8536" t="s">
        <v>5162</v>
      </c>
      <c r="O8536" t="s">
        <v>17528</v>
      </c>
      <c r="P8536" t="s">
        <v>9312</v>
      </c>
      <c r="Q8536" t="s">
        <v>7600</v>
      </c>
      <c r="R8536">
        <v>-53.68</v>
      </c>
      <c r="S8536" t="s">
        <v>19090</v>
      </c>
      <c r="T8536" t="s">
        <v>19090</v>
      </c>
      <c r="U8536" t="s">
        <v>19090</v>
      </c>
    </row>
    <row r="8537" spans="1:21" x14ac:dyDescent="0.25">
      <c r="A8537" t="s">
        <v>15</v>
      </c>
      <c r="B8537" t="s">
        <v>11712</v>
      </c>
      <c r="C8537" t="s">
        <v>11713</v>
      </c>
      <c r="D8537" t="str">
        <f>VLOOKUP(C:C,Reconciliation!B:C,2,FALSE)</f>
        <v>Residential Sales</v>
      </c>
      <c r="E8537" t="str">
        <f>VLOOKUP(B:B,'[1]Chart of Accts'!$A:$B,2,FALSE)</f>
        <v>Residential Gas Sales - Billed</v>
      </c>
      <c r="F8537" t="s">
        <v>9351</v>
      </c>
      <c r="G8537" t="s">
        <v>796</v>
      </c>
      <c r="H8537" t="s">
        <v>5161</v>
      </c>
      <c r="I8537" t="s">
        <v>2609</v>
      </c>
      <c r="J8537" t="s">
        <v>11712</v>
      </c>
      <c r="L8537" t="s">
        <v>23</v>
      </c>
      <c r="M8537" t="s">
        <v>13086</v>
      </c>
      <c r="N8537" t="s">
        <v>5162</v>
      </c>
      <c r="O8537" t="s">
        <v>17529</v>
      </c>
      <c r="P8537" t="s">
        <v>9312</v>
      </c>
      <c r="Q8537" t="s">
        <v>7571</v>
      </c>
      <c r="R8537">
        <v>-37.979999999999997</v>
      </c>
      <c r="S8537" t="s">
        <v>19090</v>
      </c>
      <c r="T8537" t="s">
        <v>19090</v>
      </c>
      <c r="U8537" t="s">
        <v>19090</v>
      </c>
    </row>
    <row r="8538" spans="1:21" x14ac:dyDescent="0.25">
      <c r="A8538" t="s">
        <v>15</v>
      </c>
      <c r="B8538" t="s">
        <v>11712</v>
      </c>
      <c r="C8538" t="s">
        <v>11713</v>
      </c>
      <c r="D8538" t="str">
        <f>VLOOKUP(C:C,Reconciliation!B:C,2,FALSE)</f>
        <v>Residential Sales</v>
      </c>
      <c r="E8538" t="str">
        <f>VLOOKUP(B:B,'[1]Chart of Accts'!$A:$B,2,FALSE)</f>
        <v>Residential Gas Sales - Billed</v>
      </c>
      <c r="F8538" t="s">
        <v>9351</v>
      </c>
      <c r="G8538" t="s">
        <v>901</v>
      </c>
      <c r="H8538" t="s">
        <v>5161</v>
      </c>
      <c r="I8538" t="s">
        <v>2609</v>
      </c>
      <c r="J8538" t="s">
        <v>11712</v>
      </c>
      <c r="L8538" t="s">
        <v>23</v>
      </c>
      <c r="M8538" t="s">
        <v>10830</v>
      </c>
      <c r="N8538" t="s">
        <v>5162</v>
      </c>
      <c r="O8538" t="s">
        <v>17529</v>
      </c>
      <c r="P8538" t="s">
        <v>9312</v>
      </c>
      <c r="Q8538" t="s">
        <v>7571</v>
      </c>
      <c r="R8538">
        <v>-14.67</v>
      </c>
      <c r="S8538" t="s">
        <v>19090</v>
      </c>
      <c r="T8538" t="s">
        <v>19090</v>
      </c>
      <c r="U8538" t="s">
        <v>19090</v>
      </c>
    </row>
    <row r="8539" spans="1:21" x14ac:dyDescent="0.25">
      <c r="A8539" t="s">
        <v>15</v>
      </c>
      <c r="B8539" t="s">
        <v>11712</v>
      </c>
      <c r="C8539" t="s">
        <v>11713</v>
      </c>
      <c r="D8539" t="str">
        <f>VLOOKUP(C:C,Reconciliation!B:C,2,FALSE)</f>
        <v>Residential Sales</v>
      </c>
      <c r="E8539" t="str">
        <f>VLOOKUP(B:B,'[1]Chart of Accts'!$A:$B,2,FALSE)</f>
        <v>Residential Gas Sales - Billed</v>
      </c>
      <c r="F8539" t="s">
        <v>9353</v>
      </c>
      <c r="G8539" t="s">
        <v>19</v>
      </c>
      <c r="H8539" t="s">
        <v>5161</v>
      </c>
      <c r="I8539" t="s">
        <v>2609</v>
      </c>
      <c r="J8539" t="s">
        <v>11712</v>
      </c>
      <c r="L8539" t="s">
        <v>23</v>
      </c>
      <c r="M8539" t="s">
        <v>1445</v>
      </c>
      <c r="N8539" t="s">
        <v>5162</v>
      </c>
      <c r="O8539" t="s">
        <v>17530</v>
      </c>
      <c r="P8539" t="s">
        <v>9312</v>
      </c>
      <c r="Q8539" t="s">
        <v>7702</v>
      </c>
      <c r="R8539">
        <v>3.14</v>
      </c>
      <c r="S8539" t="s">
        <v>19090</v>
      </c>
      <c r="T8539" t="s">
        <v>19090</v>
      </c>
      <c r="U8539" t="s">
        <v>19090</v>
      </c>
    </row>
    <row r="8540" spans="1:21" x14ac:dyDescent="0.25">
      <c r="A8540" t="s">
        <v>15</v>
      </c>
      <c r="B8540" t="s">
        <v>11712</v>
      </c>
      <c r="C8540" t="s">
        <v>11713</v>
      </c>
      <c r="D8540" t="str">
        <f>VLOOKUP(C:C,Reconciliation!B:C,2,FALSE)</f>
        <v>Residential Sales</v>
      </c>
      <c r="E8540" t="str">
        <f>VLOOKUP(B:B,'[1]Chart of Accts'!$A:$B,2,FALSE)</f>
        <v>Residential Gas Sales - Billed</v>
      </c>
      <c r="F8540" t="s">
        <v>9353</v>
      </c>
      <c r="G8540" t="s">
        <v>28</v>
      </c>
      <c r="H8540" t="s">
        <v>5161</v>
      </c>
      <c r="I8540" t="s">
        <v>2609</v>
      </c>
      <c r="J8540" t="s">
        <v>11712</v>
      </c>
      <c r="L8540" t="s">
        <v>23</v>
      </c>
      <c r="M8540" t="s">
        <v>10606</v>
      </c>
      <c r="N8540" t="s">
        <v>5162</v>
      </c>
      <c r="O8540" t="s">
        <v>17530</v>
      </c>
      <c r="P8540" t="s">
        <v>9312</v>
      </c>
      <c r="Q8540" t="s">
        <v>7702</v>
      </c>
      <c r="R8540">
        <v>-3.34</v>
      </c>
      <c r="S8540" t="s">
        <v>19090</v>
      </c>
      <c r="T8540" t="s">
        <v>19090</v>
      </c>
      <c r="U8540" t="s">
        <v>19090</v>
      </c>
    </row>
    <row r="8541" spans="1:21" x14ac:dyDescent="0.25">
      <c r="A8541" t="s">
        <v>15</v>
      </c>
      <c r="B8541" t="s">
        <v>11712</v>
      </c>
      <c r="C8541" t="s">
        <v>11713</v>
      </c>
      <c r="D8541" t="str">
        <f>VLOOKUP(C:C,Reconciliation!B:C,2,FALSE)</f>
        <v>Residential Sales</v>
      </c>
      <c r="E8541" t="str">
        <f>VLOOKUP(B:B,'[1]Chart of Accts'!$A:$B,2,FALSE)</f>
        <v>Residential Gas Sales - Billed</v>
      </c>
      <c r="F8541" t="s">
        <v>9353</v>
      </c>
      <c r="G8541" t="s">
        <v>465</v>
      </c>
      <c r="H8541" t="s">
        <v>5161</v>
      </c>
      <c r="I8541" t="s">
        <v>2609</v>
      </c>
      <c r="J8541" t="s">
        <v>11712</v>
      </c>
      <c r="L8541" t="s">
        <v>23</v>
      </c>
      <c r="M8541" t="s">
        <v>9170</v>
      </c>
      <c r="N8541" t="s">
        <v>5162</v>
      </c>
      <c r="O8541" t="s">
        <v>17530</v>
      </c>
      <c r="P8541" t="s">
        <v>9312</v>
      </c>
      <c r="Q8541" t="s">
        <v>7702</v>
      </c>
      <c r="R8541">
        <v>-15.12</v>
      </c>
      <c r="S8541" t="s">
        <v>19090</v>
      </c>
      <c r="T8541" t="s">
        <v>19090</v>
      </c>
      <c r="U8541" t="s">
        <v>19090</v>
      </c>
    </row>
    <row r="8542" spans="1:21" x14ac:dyDescent="0.25">
      <c r="A8542" t="s">
        <v>15</v>
      </c>
      <c r="B8542" t="s">
        <v>11712</v>
      </c>
      <c r="C8542" t="s">
        <v>11713</v>
      </c>
      <c r="D8542" t="str">
        <f>VLOOKUP(C:C,Reconciliation!B:C,2,FALSE)</f>
        <v>Residential Sales</v>
      </c>
      <c r="E8542" t="str">
        <f>VLOOKUP(B:B,'[1]Chart of Accts'!$A:$B,2,FALSE)</f>
        <v>Residential Gas Sales - Billed</v>
      </c>
      <c r="F8542" t="s">
        <v>9354</v>
      </c>
      <c r="G8542" t="s">
        <v>803</v>
      </c>
      <c r="H8542" t="s">
        <v>5161</v>
      </c>
      <c r="I8542" t="s">
        <v>2609</v>
      </c>
      <c r="J8542" t="s">
        <v>11712</v>
      </c>
      <c r="L8542" t="s">
        <v>23</v>
      </c>
      <c r="M8542" t="s">
        <v>13087</v>
      </c>
      <c r="N8542" t="s">
        <v>5162</v>
      </c>
      <c r="O8542" t="s">
        <v>17531</v>
      </c>
      <c r="P8542" t="s">
        <v>9312</v>
      </c>
      <c r="Q8542" t="s">
        <v>7704</v>
      </c>
      <c r="R8542">
        <v>-419.32</v>
      </c>
      <c r="S8542" t="s">
        <v>19090</v>
      </c>
      <c r="T8542" t="s">
        <v>19090</v>
      </c>
      <c r="U8542" t="s">
        <v>19090</v>
      </c>
    </row>
    <row r="8543" spans="1:21" x14ac:dyDescent="0.25">
      <c r="A8543" t="s">
        <v>15</v>
      </c>
      <c r="B8543" t="s">
        <v>11712</v>
      </c>
      <c r="C8543" t="s">
        <v>11713</v>
      </c>
      <c r="D8543" t="str">
        <f>VLOOKUP(C:C,Reconciliation!B:C,2,FALSE)</f>
        <v>Residential Sales</v>
      </c>
      <c r="E8543" t="str">
        <f>VLOOKUP(B:B,'[1]Chart of Accts'!$A:$B,2,FALSE)</f>
        <v>Residential Gas Sales - Billed</v>
      </c>
      <c r="F8543" t="s">
        <v>9354</v>
      </c>
      <c r="G8543" t="s">
        <v>181</v>
      </c>
      <c r="H8543" t="s">
        <v>5161</v>
      </c>
      <c r="I8543" t="s">
        <v>2609</v>
      </c>
      <c r="J8543" t="s">
        <v>11712</v>
      </c>
      <c r="L8543" t="s">
        <v>23</v>
      </c>
      <c r="M8543" t="s">
        <v>13088</v>
      </c>
      <c r="N8543" t="s">
        <v>5162</v>
      </c>
      <c r="O8543" t="s">
        <v>17531</v>
      </c>
      <c r="P8543" t="s">
        <v>9312</v>
      </c>
      <c r="Q8543" t="s">
        <v>7704</v>
      </c>
      <c r="R8543">
        <v>-891.84</v>
      </c>
      <c r="S8543" t="s">
        <v>19090</v>
      </c>
      <c r="T8543" t="s">
        <v>19090</v>
      </c>
      <c r="U8543" t="s">
        <v>19090</v>
      </c>
    </row>
    <row r="8544" spans="1:21" x14ac:dyDescent="0.25">
      <c r="A8544" t="s">
        <v>15</v>
      </c>
      <c r="B8544" t="s">
        <v>11712</v>
      </c>
      <c r="C8544" t="s">
        <v>11713</v>
      </c>
      <c r="D8544" t="str">
        <f>VLOOKUP(C:C,Reconciliation!B:C,2,FALSE)</f>
        <v>Residential Sales</v>
      </c>
      <c r="E8544" t="str">
        <f>VLOOKUP(B:B,'[1]Chart of Accts'!$A:$B,2,FALSE)</f>
        <v>Residential Gas Sales - Billed</v>
      </c>
      <c r="F8544" t="s">
        <v>9354</v>
      </c>
      <c r="G8544" t="s">
        <v>32</v>
      </c>
      <c r="H8544" t="s">
        <v>5161</v>
      </c>
      <c r="I8544" t="s">
        <v>2609</v>
      </c>
      <c r="J8544" t="s">
        <v>11712</v>
      </c>
      <c r="L8544" t="s">
        <v>23</v>
      </c>
      <c r="M8544" t="s">
        <v>13089</v>
      </c>
      <c r="N8544" t="s">
        <v>5162</v>
      </c>
      <c r="O8544" t="s">
        <v>17531</v>
      </c>
      <c r="P8544" t="s">
        <v>9312</v>
      </c>
      <c r="Q8544" t="s">
        <v>7704</v>
      </c>
      <c r="R8544">
        <v>7.17</v>
      </c>
      <c r="S8544" t="s">
        <v>19090</v>
      </c>
      <c r="T8544" t="s">
        <v>19090</v>
      </c>
      <c r="U8544" t="s">
        <v>19090</v>
      </c>
    </row>
    <row r="8545" spans="1:21" x14ac:dyDescent="0.25">
      <c r="A8545" t="s">
        <v>15</v>
      </c>
      <c r="B8545" t="s">
        <v>11712</v>
      </c>
      <c r="C8545" t="s">
        <v>11713</v>
      </c>
      <c r="D8545" t="str">
        <f>VLOOKUP(C:C,Reconciliation!B:C,2,FALSE)</f>
        <v>Residential Sales</v>
      </c>
      <c r="E8545" t="str">
        <f>VLOOKUP(B:B,'[1]Chart of Accts'!$A:$B,2,FALSE)</f>
        <v>Residential Gas Sales - Billed</v>
      </c>
      <c r="F8545" t="s">
        <v>9355</v>
      </c>
      <c r="G8545" t="s">
        <v>798</v>
      </c>
      <c r="H8545" t="s">
        <v>5161</v>
      </c>
      <c r="I8545" t="s">
        <v>2609</v>
      </c>
      <c r="J8545" t="s">
        <v>11712</v>
      </c>
      <c r="L8545" t="s">
        <v>23</v>
      </c>
      <c r="M8545" t="s">
        <v>3097</v>
      </c>
      <c r="N8545" t="s">
        <v>5162</v>
      </c>
      <c r="O8545" t="s">
        <v>17532</v>
      </c>
      <c r="P8545" t="s">
        <v>9312</v>
      </c>
      <c r="Q8545" t="s">
        <v>7707</v>
      </c>
      <c r="R8545">
        <v>1.22</v>
      </c>
      <c r="S8545" t="s">
        <v>19090</v>
      </c>
      <c r="T8545" t="s">
        <v>19090</v>
      </c>
      <c r="U8545" t="s">
        <v>19090</v>
      </c>
    </row>
    <row r="8546" spans="1:21" x14ac:dyDescent="0.25">
      <c r="A8546" t="s">
        <v>15</v>
      </c>
      <c r="B8546" t="s">
        <v>11712</v>
      </c>
      <c r="C8546" t="s">
        <v>11713</v>
      </c>
      <c r="D8546" t="str">
        <f>VLOOKUP(C:C,Reconciliation!B:C,2,FALSE)</f>
        <v>Residential Sales</v>
      </c>
      <c r="E8546" t="str">
        <f>VLOOKUP(B:B,'[1]Chart of Accts'!$A:$B,2,FALSE)</f>
        <v>Residential Gas Sales - Billed</v>
      </c>
      <c r="F8546" t="s">
        <v>9355</v>
      </c>
      <c r="G8546" t="s">
        <v>179</v>
      </c>
      <c r="H8546" t="s">
        <v>5161</v>
      </c>
      <c r="I8546" t="s">
        <v>2609</v>
      </c>
      <c r="J8546" t="s">
        <v>11712</v>
      </c>
      <c r="L8546" t="s">
        <v>23</v>
      </c>
      <c r="M8546" t="s">
        <v>13090</v>
      </c>
      <c r="N8546" t="s">
        <v>5162</v>
      </c>
      <c r="O8546" t="s">
        <v>17532</v>
      </c>
      <c r="P8546" t="s">
        <v>9312</v>
      </c>
      <c r="Q8546" t="s">
        <v>7707</v>
      </c>
      <c r="R8546">
        <v>-346.8</v>
      </c>
      <c r="S8546" t="s">
        <v>19090</v>
      </c>
      <c r="T8546" t="s">
        <v>19090</v>
      </c>
      <c r="U8546" t="s">
        <v>19090</v>
      </c>
    </row>
    <row r="8547" spans="1:21" x14ac:dyDescent="0.25">
      <c r="A8547" t="s">
        <v>15</v>
      </c>
      <c r="B8547" t="s">
        <v>11712</v>
      </c>
      <c r="C8547" t="s">
        <v>11713</v>
      </c>
      <c r="D8547" t="str">
        <f>VLOOKUP(C:C,Reconciliation!B:C,2,FALSE)</f>
        <v>Residential Sales</v>
      </c>
      <c r="E8547" t="str">
        <f>VLOOKUP(B:B,'[1]Chart of Accts'!$A:$B,2,FALSE)</f>
        <v>Residential Gas Sales - Billed</v>
      </c>
      <c r="F8547" t="s">
        <v>9355</v>
      </c>
      <c r="G8547" t="s">
        <v>815</v>
      </c>
      <c r="H8547" t="s">
        <v>5161</v>
      </c>
      <c r="I8547" t="s">
        <v>2609</v>
      </c>
      <c r="J8547" t="s">
        <v>11712</v>
      </c>
      <c r="L8547" t="s">
        <v>23</v>
      </c>
      <c r="M8547" t="s">
        <v>13091</v>
      </c>
      <c r="N8547" t="s">
        <v>5162</v>
      </c>
      <c r="O8547" t="s">
        <v>17532</v>
      </c>
      <c r="P8547" t="s">
        <v>9312</v>
      </c>
      <c r="Q8547" t="s">
        <v>7707</v>
      </c>
      <c r="R8547">
        <v>-1186.71</v>
      </c>
      <c r="S8547" t="s">
        <v>19090</v>
      </c>
      <c r="T8547" t="s">
        <v>19090</v>
      </c>
      <c r="U8547" t="s">
        <v>19090</v>
      </c>
    </row>
    <row r="8548" spans="1:21" x14ac:dyDescent="0.25">
      <c r="A8548" t="s">
        <v>15</v>
      </c>
      <c r="B8548" t="s">
        <v>11712</v>
      </c>
      <c r="C8548" t="s">
        <v>11713</v>
      </c>
      <c r="D8548" t="str">
        <f>VLOOKUP(C:C,Reconciliation!B:C,2,FALSE)</f>
        <v>Residential Sales</v>
      </c>
      <c r="E8548" t="str">
        <f>VLOOKUP(B:B,'[1]Chart of Accts'!$A:$B,2,FALSE)</f>
        <v>Residential Gas Sales - Billed</v>
      </c>
      <c r="F8548" t="s">
        <v>9355</v>
      </c>
      <c r="G8548" t="s">
        <v>820</v>
      </c>
      <c r="H8548" t="s">
        <v>5161</v>
      </c>
      <c r="I8548" t="s">
        <v>2609</v>
      </c>
      <c r="J8548" t="s">
        <v>11712</v>
      </c>
      <c r="L8548" t="s">
        <v>23</v>
      </c>
      <c r="M8548" t="s">
        <v>9159</v>
      </c>
      <c r="N8548" t="s">
        <v>5162</v>
      </c>
      <c r="O8548" t="s">
        <v>17532</v>
      </c>
      <c r="P8548" t="s">
        <v>9312</v>
      </c>
      <c r="Q8548" t="s">
        <v>7707</v>
      </c>
      <c r="R8548">
        <v>27.12</v>
      </c>
      <c r="S8548" t="s">
        <v>19090</v>
      </c>
      <c r="T8548" t="s">
        <v>19090</v>
      </c>
      <c r="U8548" t="s">
        <v>19090</v>
      </c>
    </row>
    <row r="8549" spans="1:21" x14ac:dyDescent="0.25">
      <c r="A8549" t="s">
        <v>15</v>
      </c>
      <c r="B8549" t="s">
        <v>11712</v>
      </c>
      <c r="C8549" t="s">
        <v>11713</v>
      </c>
      <c r="D8549" t="str">
        <f>VLOOKUP(C:C,Reconciliation!B:C,2,FALSE)</f>
        <v>Residential Sales</v>
      </c>
      <c r="E8549" t="str">
        <f>VLOOKUP(B:B,'[1]Chart of Accts'!$A:$B,2,FALSE)</f>
        <v>Residential Gas Sales - Billed</v>
      </c>
      <c r="F8549" t="s">
        <v>9356</v>
      </c>
      <c r="G8549" t="s">
        <v>796</v>
      </c>
      <c r="H8549" t="s">
        <v>5161</v>
      </c>
      <c r="I8549" t="s">
        <v>2609</v>
      </c>
      <c r="J8549" t="s">
        <v>11712</v>
      </c>
      <c r="L8549" t="s">
        <v>23</v>
      </c>
      <c r="M8549" t="s">
        <v>5553</v>
      </c>
      <c r="N8549" t="s">
        <v>5162</v>
      </c>
      <c r="O8549" t="s">
        <v>17533</v>
      </c>
      <c r="P8549" t="s">
        <v>9312</v>
      </c>
      <c r="Q8549" t="s">
        <v>7710</v>
      </c>
      <c r="R8549">
        <v>6.78</v>
      </c>
      <c r="S8549" t="s">
        <v>19090</v>
      </c>
      <c r="T8549" t="s">
        <v>19090</v>
      </c>
      <c r="U8549" t="s">
        <v>19090</v>
      </c>
    </row>
    <row r="8550" spans="1:21" x14ac:dyDescent="0.25">
      <c r="A8550" t="s">
        <v>15</v>
      </c>
      <c r="B8550" t="s">
        <v>11712</v>
      </c>
      <c r="C8550" t="s">
        <v>11713</v>
      </c>
      <c r="D8550" t="str">
        <f>VLOOKUP(C:C,Reconciliation!B:C,2,FALSE)</f>
        <v>Residential Sales</v>
      </c>
      <c r="E8550" t="str">
        <f>VLOOKUP(B:B,'[1]Chart of Accts'!$A:$B,2,FALSE)</f>
        <v>Residential Gas Sales - Billed</v>
      </c>
      <c r="F8550" t="s">
        <v>9356</v>
      </c>
      <c r="G8550" t="s">
        <v>893</v>
      </c>
      <c r="H8550" t="s">
        <v>5161</v>
      </c>
      <c r="I8550" t="s">
        <v>2609</v>
      </c>
      <c r="J8550" t="s">
        <v>11712</v>
      </c>
      <c r="L8550" t="s">
        <v>23</v>
      </c>
      <c r="M8550" t="s">
        <v>13092</v>
      </c>
      <c r="N8550" t="s">
        <v>5162</v>
      </c>
      <c r="O8550" t="s">
        <v>17533</v>
      </c>
      <c r="P8550" t="s">
        <v>9312</v>
      </c>
      <c r="Q8550" t="s">
        <v>7710</v>
      </c>
      <c r="R8550">
        <v>-58.66</v>
      </c>
      <c r="S8550" t="s">
        <v>19090</v>
      </c>
      <c r="T8550" t="s">
        <v>19090</v>
      </c>
      <c r="U8550" t="s">
        <v>19090</v>
      </c>
    </row>
    <row r="8551" spans="1:21" x14ac:dyDescent="0.25">
      <c r="A8551" t="s">
        <v>15</v>
      </c>
      <c r="B8551" t="s">
        <v>11712</v>
      </c>
      <c r="C8551" t="s">
        <v>11713</v>
      </c>
      <c r="D8551" t="str">
        <f>VLOOKUP(C:C,Reconciliation!B:C,2,FALSE)</f>
        <v>Residential Sales</v>
      </c>
      <c r="E8551" t="str">
        <f>VLOOKUP(B:B,'[1]Chart of Accts'!$A:$B,2,FALSE)</f>
        <v>Residential Gas Sales - Billed</v>
      </c>
      <c r="F8551" t="s">
        <v>9356</v>
      </c>
      <c r="G8551" t="s">
        <v>897</v>
      </c>
      <c r="H8551" t="s">
        <v>5161</v>
      </c>
      <c r="I8551" t="s">
        <v>2609</v>
      </c>
      <c r="J8551" t="s">
        <v>11712</v>
      </c>
      <c r="L8551" t="s">
        <v>23</v>
      </c>
      <c r="M8551" t="s">
        <v>13093</v>
      </c>
      <c r="N8551" t="s">
        <v>5162</v>
      </c>
      <c r="O8551" t="s">
        <v>17533</v>
      </c>
      <c r="P8551" t="s">
        <v>9312</v>
      </c>
      <c r="Q8551" t="s">
        <v>7710</v>
      </c>
      <c r="R8551">
        <v>-95.74</v>
      </c>
      <c r="S8551" t="s">
        <v>19090</v>
      </c>
      <c r="T8551" t="s">
        <v>19090</v>
      </c>
      <c r="U8551" t="s">
        <v>19090</v>
      </c>
    </row>
    <row r="8552" spans="1:21" x14ac:dyDescent="0.25">
      <c r="A8552" t="s">
        <v>15</v>
      </c>
      <c r="B8552" t="s">
        <v>11712</v>
      </c>
      <c r="C8552" t="s">
        <v>11713</v>
      </c>
      <c r="D8552" t="str">
        <f>VLOOKUP(C:C,Reconciliation!B:C,2,FALSE)</f>
        <v>Residential Sales</v>
      </c>
      <c r="E8552" t="str">
        <f>VLOOKUP(B:B,'[1]Chart of Accts'!$A:$B,2,FALSE)</f>
        <v>Residential Gas Sales - Billed</v>
      </c>
      <c r="F8552" t="s">
        <v>9358</v>
      </c>
      <c r="G8552" t="s">
        <v>19</v>
      </c>
      <c r="H8552" t="s">
        <v>5161</v>
      </c>
      <c r="I8552" t="s">
        <v>2609</v>
      </c>
      <c r="J8552" t="s">
        <v>11712</v>
      </c>
      <c r="L8552" t="s">
        <v>23</v>
      </c>
      <c r="M8552" t="s">
        <v>320</v>
      </c>
      <c r="N8552" t="s">
        <v>5162</v>
      </c>
      <c r="O8552" t="s">
        <v>17534</v>
      </c>
      <c r="P8552" t="s">
        <v>9312</v>
      </c>
      <c r="Q8552" t="s">
        <v>7712</v>
      </c>
      <c r="R8552">
        <v>0.5</v>
      </c>
      <c r="S8552" t="s">
        <v>19090</v>
      </c>
      <c r="T8552" t="s">
        <v>19090</v>
      </c>
      <c r="U8552" t="s">
        <v>19090</v>
      </c>
    </row>
    <row r="8553" spans="1:21" x14ac:dyDescent="0.25">
      <c r="A8553" t="s">
        <v>15</v>
      </c>
      <c r="B8553" t="s">
        <v>11712</v>
      </c>
      <c r="C8553" t="s">
        <v>11713</v>
      </c>
      <c r="D8553" t="str">
        <f>VLOOKUP(C:C,Reconciliation!B:C,2,FALSE)</f>
        <v>Residential Sales</v>
      </c>
      <c r="E8553" t="str">
        <f>VLOOKUP(B:B,'[1]Chart of Accts'!$A:$B,2,FALSE)</f>
        <v>Residential Gas Sales - Billed</v>
      </c>
      <c r="F8553" t="s">
        <v>9358</v>
      </c>
      <c r="G8553" t="s">
        <v>808</v>
      </c>
      <c r="H8553" t="s">
        <v>5161</v>
      </c>
      <c r="I8553" t="s">
        <v>2609</v>
      </c>
      <c r="J8553" t="s">
        <v>11712</v>
      </c>
      <c r="L8553" t="s">
        <v>23</v>
      </c>
      <c r="M8553" t="s">
        <v>13094</v>
      </c>
      <c r="N8553" t="s">
        <v>5162</v>
      </c>
      <c r="O8553" t="s">
        <v>17534</v>
      </c>
      <c r="P8553" t="s">
        <v>9312</v>
      </c>
      <c r="Q8553" t="s">
        <v>7712</v>
      </c>
      <c r="R8553">
        <v>-752.32</v>
      </c>
      <c r="S8553" t="s">
        <v>19090</v>
      </c>
      <c r="T8553" t="s">
        <v>19090</v>
      </c>
      <c r="U8553" t="s">
        <v>19090</v>
      </c>
    </row>
    <row r="8554" spans="1:21" x14ac:dyDescent="0.25">
      <c r="A8554" t="s">
        <v>15</v>
      </c>
      <c r="B8554" t="s">
        <v>11712</v>
      </c>
      <c r="C8554" t="s">
        <v>11713</v>
      </c>
      <c r="D8554" t="str">
        <f>VLOOKUP(C:C,Reconciliation!B:C,2,FALSE)</f>
        <v>Residential Sales</v>
      </c>
      <c r="E8554" t="str">
        <f>VLOOKUP(B:B,'[1]Chart of Accts'!$A:$B,2,FALSE)</f>
        <v>Residential Gas Sales - Billed</v>
      </c>
      <c r="F8554" t="s">
        <v>9358</v>
      </c>
      <c r="G8554" t="s">
        <v>810</v>
      </c>
      <c r="H8554" t="s">
        <v>5161</v>
      </c>
      <c r="I8554" t="s">
        <v>2609</v>
      </c>
      <c r="J8554" t="s">
        <v>11712</v>
      </c>
      <c r="L8554" t="s">
        <v>23</v>
      </c>
      <c r="M8554" t="s">
        <v>13095</v>
      </c>
      <c r="N8554" t="s">
        <v>5162</v>
      </c>
      <c r="O8554" t="s">
        <v>17534</v>
      </c>
      <c r="P8554" t="s">
        <v>9312</v>
      </c>
      <c r="Q8554" t="s">
        <v>7712</v>
      </c>
      <c r="R8554">
        <v>-1076.6300000000001</v>
      </c>
      <c r="S8554" t="s">
        <v>19090</v>
      </c>
      <c r="T8554" t="s">
        <v>19090</v>
      </c>
      <c r="U8554" t="s">
        <v>19090</v>
      </c>
    </row>
    <row r="8555" spans="1:21" x14ac:dyDescent="0.25">
      <c r="A8555" t="s">
        <v>15</v>
      </c>
      <c r="B8555" t="s">
        <v>11712</v>
      </c>
      <c r="C8555" t="s">
        <v>11713</v>
      </c>
      <c r="D8555" t="str">
        <f>VLOOKUP(C:C,Reconciliation!B:C,2,FALSE)</f>
        <v>Residential Sales</v>
      </c>
      <c r="E8555" t="str">
        <f>VLOOKUP(B:B,'[1]Chart of Accts'!$A:$B,2,FALSE)</f>
        <v>Residential Gas Sales - Billed</v>
      </c>
      <c r="F8555" t="s">
        <v>9359</v>
      </c>
      <c r="G8555" t="s">
        <v>32</v>
      </c>
      <c r="H8555" t="s">
        <v>5161</v>
      </c>
      <c r="I8555" t="s">
        <v>2609</v>
      </c>
      <c r="J8555" t="s">
        <v>11712</v>
      </c>
      <c r="L8555" t="s">
        <v>23</v>
      </c>
      <c r="M8555" t="s">
        <v>11535</v>
      </c>
      <c r="N8555" t="s">
        <v>5162</v>
      </c>
      <c r="O8555" t="s">
        <v>17535</v>
      </c>
      <c r="P8555" t="s">
        <v>9312</v>
      </c>
      <c r="Q8555" t="s">
        <v>7718</v>
      </c>
      <c r="R8555">
        <v>-69.209999999999994</v>
      </c>
      <c r="S8555" t="s">
        <v>19090</v>
      </c>
      <c r="T8555" t="s">
        <v>19090</v>
      </c>
      <c r="U8555" t="s">
        <v>19090</v>
      </c>
    </row>
    <row r="8556" spans="1:21" x14ac:dyDescent="0.25">
      <c r="A8556" t="s">
        <v>15</v>
      </c>
      <c r="B8556" t="s">
        <v>11712</v>
      </c>
      <c r="C8556" t="s">
        <v>11713</v>
      </c>
      <c r="D8556" t="str">
        <f>VLOOKUP(C:C,Reconciliation!B:C,2,FALSE)</f>
        <v>Residential Sales</v>
      </c>
      <c r="E8556" t="str">
        <f>VLOOKUP(B:B,'[1]Chart of Accts'!$A:$B,2,FALSE)</f>
        <v>Residential Gas Sales - Billed</v>
      </c>
      <c r="F8556" t="s">
        <v>9359</v>
      </c>
      <c r="G8556" t="s">
        <v>33</v>
      </c>
      <c r="H8556" t="s">
        <v>5161</v>
      </c>
      <c r="I8556" t="s">
        <v>2609</v>
      </c>
      <c r="J8556" t="s">
        <v>11712</v>
      </c>
      <c r="L8556" t="s">
        <v>23</v>
      </c>
      <c r="M8556" t="s">
        <v>13096</v>
      </c>
      <c r="N8556" t="s">
        <v>5162</v>
      </c>
      <c r="O8556" t="s">
        <v>17535</v>
      </c>
      <c r="P8556" t="s">
        <v>9312</v>
      </c>
      <c r="Q8556" t="s">
        <v>7718</v>
      </c>
      <c r="R8556">
        <v>-112.66</v>
      </c>
      <c r="S8556" t="s">
        <v>19090</v>
      </c>
      <c r="T8556" t="s">
        <v>19090</v>
      </c>
      <c r="U8556" t="s">
        <v>19090</v>
      </c>
    </row>
    <row r="8557" spans="1:21" x14ac:dyDescent="0.25">
      <c r="A8557" t="s">
        <v>15</v>
      </c>
      <c r="B8557" t="s">
        <v>11712</v>
      </c>
      <c r="C8557" t="s">
        <v>11713</v>
      </c>
      <c r="D8557" t="str">
        <f>VLOOKUP(C:C,Reconciliation!B:C,2,FALSE)</f>
        <v>Residential Sales</v>
      </c>
      <c r="E8557" t="str">
        <f>VLOOKUP(B:B,'[1]Chart of Accts'!$A:$B,2,FALSE)</f>
        <v>Residential Gas Sales - Billed</v>
      </c>
      <c r="F8557" t="s">
        <v>9360</v>
      </c>
      <c r="G8557" t="s">
        <v>775</v>
      </c>
      <c r="H8557" t="s">
        <v>5161</v>
      </c>
      <c r="I8557" t="s">
        <v>2609</v>
      </c>
      <c r="J8557" t="s">
        <v>11712</v>
      </c>
      <c r="L8557" t="s">
        <v>23</v>
      </c>
      <c r="M8557" t="s">
        <v>13097</v>
      </c>
      <c r="N8557" t="s">
        <v>5162</v>
      </c>
      <c r="O8557" t="s">
        <v>17536</v>
      </c>
      <c r="P8557" t="s">
        <v>9312</v>
      </c>
      <c r="Q8557" t="s">
        <v>7720</v>
      </c>
      <c r="R8557">
        <v>-445.66</v>
      </c>
      <c r="S8557" t="s">
        <v>19090</v>
      </c>
      <c r="T8557" t="s">
        <v>19090</v>
      </c>
      <c r="U8557" t="s">
        <v>19090</v>
      </c>
    </row>
    <row r="8558" spans="1:21" x14ac:dyDescent="0.25">
      <c r="A8558" t="s">
        <v>15</v>
      </c>
      <c r="B8558" t="s">
        <v>11712</v>
      </c>
      <c r="C8558" t="s">
        <v>11713</v>
      </c>
      <c r="D8558" t="str">
        <f>VLOOKUP(C:C,Reconciliation!B:C,2,FALSE)</f>
        <v>Residential Sales</v>
      </c>
      <c r="E8558" t="str">
        <f>VLOOKUP(B:B,'[1]Chart of Accts'!$A:$B,2,FALSE)</f>
        <v>Residential Gas Sales - Billed</v>
      </c>
      <c r="F8558" t="s">
        <v>9360</v>
      </c>
      <c r="G8558" t="s">
        <v>801</v>
      </c>
      <c r="H8558" t="s">
        <v>5161</v>
      </c>
      <c r="I8558" t="s">
        <v>2609</v>
      </c>
      <c r="J8558" t="s">
        <v>11712</v>
      </c>
      <c r="L8558" t="s">
        <v>23</v>
      </c>
      <c r="M8558" t="s">
        <v>7488</v>
      </c>
      <c r="N8558" t="s">
        <v>5162</v>
      </c>
      <c r="O8558" t="s">
        <v>17536</v>
      </c>
      <c r="P8558" t="s">
        <v>9312</v>
      </c>
      <c r="Q8558" t="s">
        <v>7720</v>
      </c>
      <c r="R8558">
        <v>-230.25</v>
      </c>
      <c r="S8558" t="s">
        <v>19090</v>
      </c>
      <c r="T8558" t="s">
        <v>19090</v>
      </c>
      <c r="U8558" t="s">
        <v>19090</v>
      </c>
    </row>
    <row r="8559" spans="1:21" x14ac:dyDescent="0.25">
      <c r="A8559" t="s">
        <v>15</v>
      </c>
      <c r="B8559" t="s">
        <v>11712</v>
      </c>
      <c r="C8559" t="s">
        <v>11713</v>
      </c>
      <c r="D8559" t="str">
        <f>VLOOKUP(C:C,Reconciliation!B:C,2,FALSE)</f>
        <v>Residential Sales</v>
      </c>
      <c r="E8559" t="str">
        <f>VLOOKUP(B:B,'[1]Chart of Accts'!$A:$B,2,FALSE)</f>
        <v>Residential Gas Sales - Billed</v>
      </c>
      <c r="F8559" t="s">
        <v>9360</v>
      </c>
      <c r="G8559" t="s">
        <v>33</v>
      </c>
      <c r="H8559" t="s">
        <v>5161</v>
      </c>
      <c r="I8559" t="s">
        <v>2609</v>
      </c>
      <c r="J8559" t="s">
        <v>11712</v>
      </c>
      <c r="L8559" t="s">
        <v>23</v>
      </c>
      <c r="M8559" t="s">
        <v>2898</v>
      </c>
      <c r="N8559" t="s">
        <v>5162</v>
      </c>
      <c r="O8559" t="s">
        <v>17536</v>
      </c>
      <c r="P8559" t="s">
        <v>9312</v>
      </c>
      <c r="Q8559" t="s">
        <v>7720</v>
      </c>
      <c r="R8559">
        <v>3.98</v>
      </c>
      <c r="S8559" t="s">
        <v>19090</v>
      </c>
      <c r="T8559" t="s">
        <v>19090</v>
      </c>
      <c r="U8559" t="s">
        <v>19090</v>
      </c>
    </row>
    <row r="8560" spans="1:21" x14ac:dyDescent="0.25">
      <c r="A8560" t="s">
        <v>15</v>
      </c>
      <c r="B8560" t="s">
        <v>11712</v>
      </c>
      <c r="C8560" t="s">
        <v>11713</v>
      </c>
      <c r="D8560" t="str">
        <f>VLOOKUP(C:C,Reconciliation!B:C,2,FALSE)</f>
        <v>Residential Sales</v>
      </c>
      <c r="E8560" t="str">
        <f>VLOOKUP(B:B,'[1]Chart of Accts'!$A:$B,2,FALSE)</f>
        <v>Residential Gas Sales - Billed</v>
      </c>
      <c r="F8560" t="s">
        <v>9362</v>
      </c>
      <c r="G8560" t="s">
        <v>893</v>
      </c>
      <c r="H8560" t="s">
        <v>5161</v>
      </c>
      <c r="I8560" t="s">
        <v>2609</v>
      </c>
      <c r="J8560" t="s">
        <v>11712</v>
      </c>
      <c r="L8560" t="s">
        <v>23</v>
      </c>
      <c r="M8560" t="s">
        <v>7476</v>
      </c>
      <c r="N8560" t="s">
        <v>5162</v>
      </c>
      <c r="O8560" t="s">
        <v>17537</v>
      </c>
      <c r="P8560" t="s">
        <v>9312</v>
      </c>
      <c r="Q8560" t="s">
        <v>7547</v>
      </c>
      <c r="R8560">
        <v>-43.47</v>
      </c>
      <c r="S8560" t="s">
        <v>19090</v>
      </c>
      <c r="T8560" t="s">
        <v>19090</v>
      </c>
      <c r="U8560" t="s">
        <v>19090</v>
      </c>
    </row>
    <row r="8561" spans="1:21" x14ac:dyDescent="0.25">
      <c r="A8561" t="s">
        <v>15</v>
      </c>
      <c r="B8561" t="s">
        <v>11712</v>
      </c>
      <c r="C8561" t="s">
        <v>11713</v>
      </c>
      <c r="D8561" t="str">
        <f>VLOOKUP(C:C,Reconciliation!B:C,2,FALSE)</f>
        <v>Residential Sales</v>
      </c>
      <c r="E8561" t="str">
        <f>VLOOKUP(B:B,'[1]Chart of Accts'!$A:$B,2,FALSE)</f>
        <v>Residential Gas Sales - Billed</v>
      </c>
      <c r="F8561" t="s">
        <v>9362</v>
      </c>
      <c r="G8561" t="s">
        <v>899</v>
      </c>
      <c r="H8561" t="s">
        <v>5161</v>
      </c>
      <c r="I8561" t="s">
        <v>2609</v>
      </c>
      <c r="J8561" t="s">
        <v>11712</v>
      </c>
      <c r="L8561" t="s">
        <v>23</v>
      </c>
      <c r="M8561" t="s">
        <v>8594</v>
      </c>
      <c r="N8561" t="s">
        <v>5162</v>
      </c>
      <c r="O8561" t="s">
        <v>17537</v>
      </c>
      <c r="P8561" t="s">
        <v>9312</v>
      </c>
      <c r="Q8561" t="s">
        <v>7547</v>
      </c>
      <c r="R8561">
        <v>-76.16</v>
      </c>
      <c r="S8561" t="s">
        <v>19090</v>
      </c>
      <c r="T8561" t="s">
        <v>19090</v>
      </c>
      <c r="U8561" t="s">
        <v>19090</v>
      </c>
    </row>
    <row r="8562" spans="1:21" x14ac:dyDescent="0.25">
      <c r="A8562" t="s">
        <v>15</v>
      </c>
      <c r="B8562" t="s">
        <v>11712</v>
      </c>
      <c r="C8562" t="s">
        <v>11713</v>
      </c>
      <c r="D8562" t="str">
        <f>VLOOKUP(C:C,Reconciliation!B:C,2,FALSE)</f>
        <v>Residential Sales</v>
      </c>
      <c r="E8562" t="str">
        <f>VLOOKUP(B:B,'[1]Chart of Accts'!$A:$B,2,FALSE)</f>
        <v>Residential Gas Sales - Billed</v>
      </c>
      <c r="F8562" t="s">
        <v>9363</v>
      </c>
      <c r="G8562" t="s">
        <v>775</v>
      </c>
      <c r="H8562" t="s">
        <v>5161</v>
      </c>
      <c r="I8562" t="s">
        <v>2609</v>
      </c>
      <c r="J8562" t="s">
        <v>11712</v>
      </c>
      <c r="L8562" t="s">
        <v>23</v>
      </c>
      <c r="M8562" t="s">
        <v>13098</v>
      </c>
      <c r="N8562" t="s">
        <v>5162</v>
      </c>
      <c r="O8562" t="s">
        <v>17538</v>
      </c>
      <c r="P8562" t="s">
        <v>9312</v>
      </c>
      <c r="Q8562" t="s">
        <v>7723</v>
      </c>
      <c r="R8562">
        <v>-268.85000000000002</v>
      </c>
      <c r="S8562" t="s">
        <v>19090</v>
      </c>
      <c r="T8562" t="s">
        <v>19090</v>
      </c>
      <c r="U8562" t="s">
        <v>19090</v>
      </c>
    </row>
    <row r="8563" spans="1:21" x14ac:dyDescent="0.25">
      <c r="A8563" t="s">
        <v>15</v>
      </c>
      <c r="B8563" t="s">
        <v>11712</v>
      </c>
      <c r="C8563" t="s">
        <v>11713</v>
      </c>
      <c r="D8563" t="str">
        <f>VLOOKUP(C:C,Reconciliation!B:C,2,FALSE)</f>
        <v>Residential Sales</v>
      </c>
      <c r="E8563" t="str">
        <f>VLOOKUP(B:B,'[1]Chart of Accts'!$A:$B,2,FALSE)</f>
        <v>Residential Gas Sales - Billed</v>
      </c>
      <c r="F8563" t="s">
        <v>9363</v>
      </c>
      <c r="G8563" t="s">
        <v>801</v>
      </c>
      <c r="H8563" t="s">
        <v>5161</v>
      </c>
      <c r="I8563" t="s">
        <v>2609</v>
      </c>
      <c r="J8563" t="s">
        <v>11712</v>
      </c>
      <c r="L8563" t="s">
        <v>23</v>
      </c>
      <c r="M8563" t="s">
        <v>13099</v>
      </c>
      <c r="N8563" t="s">
        <v>5162</v>
      </c>
      <c r="O8563" t="s">
        <v>17538</v>
      </c>
      <c r="P8563" t="s">
        <v>9312</v>
      </c>
      <c r="Q8563" t="s">
        <v>7723</v>
      </c>
      <c r="R8563">
        <v>-594.99</v>
      </c>
      <c r="S8563" t="s">
        <v>19090</v>
      </c>
      <c r="T8563" t="s">
        <v>19090</v>
      </c>
      <c r="U8563" t="s">
        <v>19090</v>
      </c>
    </row>
    <row r="8564" spans="1:21" x14ac:dyDescent="0.25">
      <c r="A8564" t="s">
        <v>15</v>
      </c>
      <c r="B8564" t="s">
        <v>11712</v>
      </c>
      <c r="C8564" t="s">
        <v>11713</v>
      </c>
      <c r="D8564" t="str">
        <f>VLOOKUP(C:C,Reconciliation!B:C,2,FALSE)</f>
        <v>Residential Sales</v>
      </c>
      <c r="E8564" t="str">
        <f>VLOOKUP(B:B,'[1]Chart of Accts'!$A:$B,2,FALSE)</f>
        <v>Residential Gas Sales - Billed</v>
      </c>
      <c r="F8564" t="s">
        <v>9363</v>
      </c>
      <c r="G8564" t="s">
        <v>32</v>
      </c>
      <c r="H8564" t="s">
        <v>5161</v>
      </c>
      <c r="I8564" t="s">
        <v>2609</v>
      </c>
      <c r="J8564" t="s">
        <v>11712</v>
      </c>
      <c r="L8564" t="s">
        <v>23</v>
      </c>
      <c r="M8564" t="s">
        <v>13100</v>
      </c>
      <c r="N8564" t="s">
        <v>5162</v>
      </c>
      <c r="O8564" t="s">
        <v>17538</v>
      </c>
      <c r="P8564" t="s">
        <v>9312</v>
      </c>
      <c r="Q8564" t="s">
        <v>7723</v>
      </c>
      <c r="R8564">
        <v>16.850000000000001</v>
      </c>
      <c r="S8564" t="s">
        <v>19090</v>
      </c>
      <c r="T8564" t="s">
        <v>19090</v>
      </c>
      <c r="U8564" t="s">
        <v>19090</v>
      </c>
    </row>
    <row r="8565" spans="1:21" x14ac:dyDescent="0.25">
      <c r="A8565" t="s">
        <v>15</v>
      </c>
      <c r="B8565" t="s">
        <v>11712</v>
      </c>
      <c r="C8565" t="s">
        <v>11713</v>
      </c>
      <c r="D8565" t="str">
        <f>VLOOKUP(C:C,Reconciliation!B:C,2,FALSE)</f>
        <v>Residential Sales</v>
      </c>
      <c r="E8565" t="str">
        <f>VLOOKUP(B:B,'[1]Chart of Accts'!$A:$B,2,FALSE)</f>
        <v>Residential Gas Sales - Billed</v>
      </c>
      <c r="F8565" t="s">
        <v>9363</v>
      </c>
      <c r="G8565" t="s">
        <v>33</v>
      </c>
      <c r="H8565" t="s">
        <v>5161</v>
      </c>
      <c r="I8565" t="s">
        <v>2609</v>
      </c>
      <c r="J8565" t="s">
        <v>11712</v>
      </c>
      <c r="L8565" t="s">
        <v>23</v>
      </c>
      <c r="M8565" t="s">
        <v>4559</v>
      </c>
      <c r="N8565" t="s">
        <v>5162</v>
      </c>
      <c r="O8565" t="s">
        <v>17538</v>
      </c>
      <c r="P8565" t="s">
        <v>9312</v>
      </c>
      <c r="Q8565" t="s">
        <v>7723</v>
      </c>
      <c r="R8565">
        <v>0.32</v>
      </c>
      <c r="S8565" t="s">
        <v>19090</v>
      </c>
      <c r="T8565" t="s">
        <v>19090</v>
      </c>
      <c r="U8565" t="s">
        <v>19090</v>
      </c>
    </row>
    <row r="8566" spans="1:21" x14ac:dyDescent="0.25">
      <c r="A8566" t="s">
        <v>15</v>
      </c>
      <c r="B8566" t="s">
        <v>11712</v>
      </c>
      <c r="C8566" t="s">
        <v>11713</v>
      </c>
      <c r="D8566" t="str">
        <f>VLOOKUP(C:C,Reconciliation!B:C,2,FALSE)</f>
        <v>Residential Sales</v>
      </c>
      <c r="E8566" t="str">
        <f>VLOOKUP(B:B,'[1]Chart of Accts'!$A:$B,2,FALSE)</f>
        <v>Residential Gas Sales - Billed</v>
      </c>
      <c r="F8566" t="s">
        <v>9364</v>
      </c>
      <c r="G8566" t="s">
        <v>465</v>
      </c>
      <c r="H8566" t="s">
        <v>5161</v>
      </c>
      <c r="I8566" t="s">
        <v>2609</v>
      </c>
      <c r="J8566" t="s">
        <v>11712</v>
      </c>
      <c r="L8566" t="s">
        <v>23</v>
      </c>
      <c r="M8566" t="s">
        <v>13101</v>
      </c>
      <c r="N8566" t="s">
        <v>5162</v>
      </c>
      <c r="O8566" t="s">
        <v>17539</v>
      </c>
      <c r="P8566" t="s">
        <v>9312</v>
      </c>
      <c r="Q8566" t="s">
        <v>7726</v>
      </c>
      <c r="R8566">
        <v>-13.12</v>
      </c>
      <c r="S8566" t="s">
        <v>19090</v>
      </c>
      <c r="T8566" t="s">
        <v>19090</v>
      </c>
      <c r="U8566" t="s">
        <v>19090</v>
      </c>
    </row>
    <row r="8567" spans="1:21" x14ac:dyDescent="0.25">
      <c r="A8567" t="s">
        <v>15</v>
      </c>
      <c r="B8567" t="s">
        <v>11712</v>
      </c>
      <c r="C8567" t="s">
        <v>11713</v>
      </c>
      <c r="D8567" t="str">
        <f>VLOOKUP(C:C,Reconciliation!B:C,2,FALSE)</f>
        <v>Residential Sales</v>
      </c>
      <c r="E8567" t="str">
        <f>VLOOKUP(B:B,'[1]Chart of Accts'!$A:$B,2,FALSE)</f>
        <v>Residential Gas Sales - Billed</v>
      </c>
      <c r="F8567" t="s">
        <v>9364</v>
      </c>
      <c r="G8567" t="s">
        <v>893</v>
      </c>
      <c r="H8567" t="s">
        <v>5161</v>
      </c>
      <c r="I8567" t="s">
        <v>2609</v>
      </c>
      <c r="J8567" t="s">
        <v>11712</v>
      </c>
      <c r="L8567" t="s">
        <v>23</v>
      </c>
      <c r="M8567" t="s">
        <v>10065</v>
      </c>
      <c r="N8567" t="s">
        <v>5162</v>
      </c>
      <c r="O8567" t="s">
        <v>17539</v>
      </c>
      <c r="P8567" t="s">
        <v>9312</v>
      </c>
      <c r="Q8567" t="s">
        <v>7726</v>
      </c>
      <c r="R8567">
        <v>-22.14</v>
      </c>
      <c r="S8567" t="s">
        <v>19090</v>
      </c>
      <c r="T8567" t="s">
        <v>19090</v>
      </c>
      <c r="U8567" t="s">
        <v>19090</v>
      </c>
    </row>
    <row r="8568" spans="1:21" x14ac:dyDescent="0.25">
      <c r="A8568" t="s">
        <v>15</v>
      </c>
      <c r="B8568" t="s">
        <v>11712</v>
      </c>
      <c r="C8568" t="s">
        <v>11713</v>
      </c>
      <c r="D8568" t="str">
        <f>VLOOKUP(C:C,Reconciliation!B:C,2,FALSE)</f>
        <v>Residential Sales</v>
      </c>
      <c r="E8568" t="str">
        <f>VLOOKUP(B:B,'[1]Chart of Accts'!$A:$B,2,FALSE)</f>
        <v>Residential Gas Sales - Billed</v>
      </c>
      <c r="F8568" t="s">
        <v>9365</v>
      </c>
      <c r="G8568" t="s">
        <v>32</v>
      </c>
      <c r="H8568" t="s">
        <v>5161</v>
      </c>
      <c r="I8568" t="s">
        <v>2609</v>
      </c>
      <c r="J8568" t="s">
        <v>11712</v>
      </c>
      <c r="L8568" t="s">
        <v>23</v>
      </c>
      <c r="M8568" t="s">
        <v>7781</v>
      </c>
      <c r="N8568" t="s">
        <v>5162</v>
      </c>
      <c r="O8568" t="s">
        <v>17540</v>
      </c>
      <c r="P8568" t="s">
        <v>9312</v>
      </c>
      <c r="Q8568" t="s">
        <v>7729</v>
      </c>
      <c r="R8568">
        <v>-47.33</v>
      </c>
      <c r="S8568" t="s">
        <v>19090</v>
      </c>
      <c r="T8568" t="s">
        <v>19090</v>
      </c>
      <c r="U8568" t="s">
        <v>19090</v>
      </c>
    </row>
    <row r="8569" spans="1:21" x14ac:dyDescent="0.25">
      <c r="A8569" t="s">
        <v>15</v>
      </c>
      <c r="B8569" t="s">
        <v>11712</v>
      </c>
      <c r="C8569" t="s">
        <v>11713</v>
      </c>
      <c r="D8569" t="str">
        <f>VLOOKUP(C:C,Reconciliation!B:C,2,FALSE)</f>
        <v>Residential Sales</v>
      </c>
      <c r="E8569" t="str">
        <f>VLOOKUP(B:B,'[1]Chart of Accts'!$A:$B,2,FALSE)</f>
        <v>Residential Gas Sales - Billed</v>
      </c>
      <c r="F8569" t="s">
        <v>9365</v>
      </c>
      <c r="G8569" t="s">
        <v>33</v>
      </c>
      <c r="H8569" t="s">
        <v>5161</v>
      </c>
      <c r="I8569" t="s">
        <v>2609</v>
      </c>
      <c r="J8569" t="s">
        <v>11712</v>
      </c>
      <c r="L8569" t="s">
        <v>23</v>
      </c>
      <c r="M8569" t="s">
        <v>13102</v>
      </c>
      <c r="N8569" t="s">
        <v>5162</v>
      </c>
      <c r="O8569" t="s">
        <v>17540</v>
      </c>
      <c r="P8569" t="s">
        <v>9312</v>
      </c>
      <c r="Q8569" t="s">
        <v>7729</v>
      </c>
      <c r="R8569">
        <v>-112.76</v>
      </c>
      <c r="S8569" t="s">
        <v>19090</v>
      </c>
      <c r="T8569" t="s">
        <v>19090</v>
      </c>
      <c r="U8569" t="s">
        <v>19090</v>
      </c>
    </row>
    <row r="8570" spans="1:21" x14ac:dyDescent="0.25">
      <c r="A8570" t="s">
        <v>15</v>
      </c>
      <c r="B8570" t="s">
        <v>11712</v>
      </c>
      <c r="C8570" t="s">
        <v>11713</v>
      </c>
      <c r="D8570" t="str">
        <f>VLOOKUP(C:C,Reconciliation!B:C,2,FALSE)</f>
        <v>Residential Sales</v>
      </c>
      <c r="E8570" t="str">
        <f>VLOOKUP(B:B,'[1]Chart of Accts'!$A:$B,2,FALSE)</f>
        <v>Residential Gas Sales - Billed</v>
      </c>
      <c r="F8570" t="s">
        <v>9366</v>
      </c>
      <c r="G8570" t="s">
        <v>801</v>
      </c>
      <c r="H8570" t="s">
        <v>5161</v>
      </c>
      <c r="I8570" t="s">
        <v>2609</v>
      </c>
      <c r="J8570" t="s">
        <v>11712</v>
      </c>
      <c r="L8570" t="s">
        <v>23</v>
      </c>
      <c r="M8570" t="s">
        <v>13103</v>
      </c>
      <c r="N8570" t="s">
        <v>5162</v>
      </c>
      <c r="O8570" t="s">
        <v>17541</v>
      </c>
      <c r="P8570" t="s">
        <v>9312</v>
      </c>
      <c r="Q8570" t="s">
        <v>7731</v>
      </c>
      <c r="R8570">
        <v>-1010.37</v>
      </c>
      <c r="S8570" t="s">
        <v>19090</v>
      </c>
      <c r="T8570" t="s">
        <v>19090</v>
      </c>
      <c r="U8570" t="s">
        <v>19090</v>
      </c>
    </row>
    <row r="8571" spans="1:21" x14ac:dyDescent="0.25">
      <c r="A8571" t="s">
        <v>15</v>
      </c>
      <c r="B8571" t="s">
        <v>11712</v>
      </c>
      <c r="C8571" t="s">
        <v>11713</v>
      </c>
      <c r="D8571" t="str">
        <f>VLOOKUP(C:C,Reconciliation!B:C,2,FALSE)</f>
        <v>Residential Sales</v>
      </c>
      <c r="E8571" t="str">
        <f>VLOOKUP(B:B,'[1]Chart of Accts'!$A:$B,2,FALSE)</f>
        <v>Residential Gas Sales - Billed</v>
      </c>
      <c r="F8571" t="s">
        <v>9366</v>
      </c>
      <c r="G8571" t="s">
        <v>803</v>
      </c>
      <c r="H8571" t="s">
        <v>5161</v>
      </c>
      <c r="I8571" t="s">
        <v>2609</v>
      </c>
      <c r="J8571" t="s">
        <v>11712</v>
      </c>
      <c r="L8571" t="s">
        <v>23</v>
      </c>
      <c r="M8571" t="s">
        <v>13104</v>
      </c>
      <c r="N8571" t="s">
        <v>5162</v>
      </c>
      <c r="O8571" t="s">
        <v>17541</v>
      </c>
      <c r="P8571" t="s">
        <v>9312</v>
      </c>
      <c r="Q8571" t="s">
        <v>7731</v>
      </c>
      <c r="R8571">
        <v>-1484.12</v>
      </c>
      <c r="S8571" t="s">
        <v>19090</v>
      </c>
      <c r="T8571" t="s">
        <v>19090</v>
      </c>
      <c r="U8571" t="s">
        <v>19090</v>
      </c>
    </row>
    <row r="8572" spans="1:21" x14ac:dyDescent="0.25">
      <c r="A8572" t="s">
        <v>15</v>
      </c>
      <c r="B8572" t="s">
        <v>11712</v>
      </c>
      <c r="C8572" t="s">
        <v>11713</v>
      </c>
      <c r="D8572" t="str">
        <f>VLOOKUP(C:C,Reconciliation!B:C,2,FALSE)</f>
        <v>Residential Sales</v>
      </c>
      <c r="E8572" t="str">
        <f>VLOOKUP(B:B,'[1]Chart of Accts'!$A:$B,2,FALSE)</f>
        <v>Residential Gas Sales - Billed</v>
      </c>
      <c r="F8572" t="s">
        <v>9366</v>
      </c>
      <c r="G8572" t="s">
        <v>32</v>
      </c>
      <c r="H8572" t="s">
        <v>5161</v>
      </c>
      <c r="I8572" t="s">
        <v>2609</v>
      </c>
      <c r="J8572" t="s">
        <v>11712</v>
      </c>
      <c r="L8572" t="s">
        <v>23</v>
      </c>
      <c r="M8572" t="s">
        <v>12528</v>
      </c>
      <c r="N8572" t="s">
        <v>5162</v>
      </c>
      <c r="O8572" t="s">
        <v>17541</v>
      </c>
      <c r="P8572" t="s">
        <v>9312</v>
      </c>
      <c r="Q8572" t="s">
        <v>7731</v>
      </c>
      <c r="R8572">
        <v>24.16</v>
      </c>
      <c r="S8572" t="s">
        <v>19090</v>
      </c>
      <c r="T8572" t="s">
        <v>19090</v>
      </c>
      <c r="U8572" t="s">
        <v>19090</v>
      </c>
    </row>
    <row r="8573" spans="1:21" x14ac:dyDescent="0.25">
      <c r="A8573" t="s">
        <v>15</v>
      </c>
      <c r="B8573" t="s">
        <v>11712</v>
      </c>
      <c r="C8573" t="s">
        <v>11713</v>
      </c>
      <c r="D8573" t="str">
        <f>VLOOKUP(C:C,Reconciliation!B:C,2,FALSE)</f>
        <v>Residential Sales</v>
      </c>
      <c r="E8573" t="str">
        <f>VLOOKUP(B:B,'[1]Chart of Accts'!$A:$B,2,FALSE)</f>
        <v>Residential Gas Sales - Billed</v>
      </c>
      <c r="F8573" t="s">
        <v>9366</v>
      </c>
      <c r="G8573" t="s">
        <v>28</v>
      </c>
      <c r="H8573" t="s">
        <v>5161</v>
      </c>
      <c r="I8573" t="s">
        <v>2609</v>
      </c>
      <c r="J8573" t="s">
        <v>11712</v>
      </c>
      <c r="L8573" t="s">
        <v>23</v>
      </c>
      <c r="M8573" t="s">
        <v>538</v>
      </c>
      <c r="N8573" t="s">
        <v>5162</v>
      </c>
      <c r="O8573" t="s">
        <v>17541</v>
      </c>
      <c r="P8573" t="s">
        <v>9312</v>
      </c>
      <c r="Q8573" t="s">
        <v>7731</v>
      </c>
      <c r="R8573">
        <v>2.33</v>
      </c>
      <c r="S8573" t="s">
        <v>19090</v>
      </c>
      <c r="T8573" t="s">
        <v>19090</v>
      </c>
      <c r="U8573" t="s">
        <v>19090</v>
      </c>
    </row>
    <row r="8574" spans="1:21" x14ac:dyDescent="0.25">
      <c r="A8574" t="s">
        <v>15</v>
      </c>
      <c r="B8574" t="s">
        <v>11712</v>
      </c>
      <c r="C8574" t="s">
        <v>11713</v>
      </c>
      <c r="D8574" t="str">
        <f>VLOOKUP(C:C,Reconciliation!B:C,2,FALSE)</f>
        <v>Residential Sales</v>
      </c>
      <c r="E8574" t="str">
        <f>VLOOKUP(B:B,'[1]Chart of Accts'!$A:$B,2,FALSE)</f>
        <v>Residential Gas Sales - Billed</v>
      </c>
      <c r="F8574" t="s">
        <v>9367</v>
      </c>
      <c r="G8574" t="s">
        <v>796</v>
      </c>
      <c r="H8574" t="s">
        <v>5161</v>
      </c>
      <c r="I8574" t="s">
        <v>2609</v>
      </c>
      <c r="J8574" t="s">
        <v>11712</v>
      </c>
      <c r="L8574" t="s">
        <v>23</v>
      </c>
      <c r="M8574" t="s">
        <v>13105</v>
      </c>
      <c r="N8574" t="s">
        <v>5162</v>
      </c>
      <c r="O8574" t="s">
        <v>17542</v>
      </c>
      <c r="P8574" t="s">
        <v>9312</v>
      </c>
      <c r="Q8574" t="s">
        <v>7733</v>
      </c>
      <c r="R8574">
        <v>-114.24</v>
      </c>
      <c r="S8574" t="s">
        <v>19090</v>
      </c>
      <c r="T8574" t="s">
        <v>19090</v>
      </c>
      <c r="U8574" t="s">
        <v>19090</v>
      </c>
    </row>
    <row r="8575" spans="1:21" x14ac:dyDescent="0.25">
      <c r="A8575" t="s">
        <v>15</v>
      </c>
      <c r="B8575" t="s">
        <v>11712</v>
      </c>
      <c r="C8575" t="s">
        <v>11713</v>
      </c>
      <c r="D8575" t="str">
        <f>VLOOKUP(C:C,Reconciliation!B:C,2,FALSE)</f>
        <v>Residential Sales</v>
      </c>
      <c r="E8575" t="str">
        <f>VLOOKUP(B:B,'[1]Chart of Accts'!$A:$B,2,FALSE)</f>
        <v>Residential Gas Sales - Billed</v>
      </c>
      <c r="F8575" t="s">
        <v>9367</v>
      </c>
      <c r="G8575" t="s">
        <v>798</v>
      </c>
      <c r="H8575" t="s">
        <v>5161</v>
      </c>
      <c r="I8575" t="s">
        <v>2609</v>
      </c>
      <c r="J8575" t="s">
        <v>11712</v>
      </c>
      <c r="L8575" t="s">
        <v>23</v>
      </c>
      <c r="M8575" t="s">
        <v>13106</v>
      </c>
      <c r="N8575" t="s">
        <v>5162</v>
      </c>
      <c r="O8575" t="s">
        <v>17542</v>
      </c>
      <c r="P8575" t="s">
        <v>9312</v>
      </c>
      <c r="Q8575" t="s">
        <v>7733</v>
      </c>
      <c r="R8575">
        <v>-274.69</v>
      </c>
      <c r="S8575" t="s">
        <v>19090</v>
      </c>
      <c r="T8575" t="s">
        <v>19090</v>
      </c>
      <c r="U8575" t="s">
        <v>19090</v>
      </c>
    </row>
    <row r="8576" spans="1:21" x14ac:dyDescent="0.25">
      <c r="A8576" t="s">
        <v>15</v>
      </c>
      <c r="B8576" t="s">
        <v>11712</v>
      </c>
      <c r="C8576" t="s">
        <v>11713</v>
      </c>
      <c r="D8576" t="str">
        <f>VLOOKUP(C:C,Reconciliation!B:C,2,FALSE)</f>
        <v>Residential Sales</v>
      </c>
      <c r="E8576" t="str">
        <f>VLOOKUP(B:B,'[1]Chart of Accts'!$A:$B,2,FALSE)</f>
        <v>Residential Gas Sales - Billed</v>
      </c>
      <c r="F8576" t="s">
        <v>9367</v>
      </c>
      <c r="G8576" t="s">
        <v>897</v>
      </c>
      <c r="H8576" t="s">
        <v>5161</v>
      </c>
      <c r="I8576" t="s">
        <v>2609</v>
      </c>
      <c r="J8576" t="s">
        <v>11712</v>
      </c>
      <c r="L8576" t="s">
        <v>23</v>
      </c>
      <c r="M8576" t="s">
        <v>9947</v>
      </c>
      <c r="N8576" t="s">
        <v>5162</v>
      </c>
      <c r="O8576" t="s">
        <v>17542</v>
      </c>
      <c r="P8576" t="s">
        <v>9312</v>
      </c>
      <c r="Q8576" t="s">
        <v>7733</v>
      </c>
      <c r="R8576">
        <v>36.75</v>
      </c>
      <c r="S8576" t="s">
        <v>19090</v>
      </c>
      <c r="T8576" t="s">
        <v>19090</v>
      </c>
      <c r="U8576" t="s">
        <v>19090</v>
      </c>
    </row>
    <row r="8577" spans="1:21" x14ac:dyDescent="0.25">
      <c r="A8577" t="s">
        <v>15</v>
      </c>
      <c r="B8577" t="s">
        <v>11712</v>
      </c>
      <c r="C8577" t="s">
        <v>11713</v>
      </c>
      <c r="D8577" t="str">
        <f>VLOOKUP(C:C,Reconciliation!B:C,2,FALSE)</f>
        <v>Residential Sales</v>
      </c>
      <c r="E8577" t="str">
        <f>VLOOKUP(B:B,'[1]Chart of Accts'!$A:$B,2,FALSE)</f>
        <v>Residential Gas Sales - Billed</v>
      </c>
      <c r="F8577" t="s">
        <v>9368</v>
      </c>
      <c r="G8577" t="s">
        <v>19</v>
      </c>
      <c r="H8577" t="s">
        <v>5161</v>
      </c>
      <c r="I8577" t="s">
        <v>2609</v>
      </c>
      <c r="J8577" t="s">
        <v>11712</v>
      </c>
      <c r="L8577" t="s">
        <v>23</v>
      </c>
      <c r="M8577" t="s">
        <v>13107</v>
      </c>
      <c r="N8577" t="s">
        <v>5162</v>
      </c>
      <c r="O8577" t="s">
        <v>17543</v>
      </c>
      <c r="P8577" t="s">
        <v>9312</v>
      </c>
      <c r="Q8577" t="s">
        <v>9369</v>
      </c>
      <c r="R8577">
        <v>-130.37</v>
      </c>
      <c r="S8577" t="s">
        <v>19090</v>
      </c>
      <c r="T8577" t="s">
        <v>19090</v>
      </c>
      <c r="U8577" t="s">
        <v>19090</v>
      </c>
    </row>
    <row r="8578" spans="1:21" x14ac:dyDescent="0.25">
      <c r="A8578" t="s">
        <v>15</v>
      </c>
      <c r="B8578" t="s">
        <v>11712</v>
      </c>
      <c r="C8578" t="s">
        <v>11713</v>
      </c>
      <c r="D8578" t="str">
        <f>VLOOKUP(C:C,Reconciliation!B:C,2,FALSE)</f>
        <v>Residential Sales</v>
      </c>
      <c r="E8578" t="str">
        <f>VLOOKUP(B:B,'[1]Chart of Accts'!$A:$B,2,FALSE)</f>
        <v>Residential Gas Sales - Billed</v>
      </c>
      <c r="F8578" t="s">
        <v>9368</v>
      </c>
      <c r="G8578" t="s">
        <v>893</v>
      </c>
      <c r="H8578" t="s">
        <v>5161</v>
      </c>
      <c r="I8578" t="s">
        <v>2609</v>
      </c>
      <c r="J8578" t="s">
        <v>11712</v>
      </c>
      <c r="L8578" t="s">
        <v>23</v>
      </c>
      <c r="M8578" t="s">
        <v>13108</v>
      </c>
      <c r="N8578" t="s">
        <v>5162</v>
      </c>
      <c r="O8578" t="s">
        <v>17543</v>
      </c>
      <c r="P8578" t="s">
        <v>9312</v>
      </c>
      <c r="Q8578" t="s">
        <v>9369</v>
      </c>
      <c r="R8578">
        <v>-115.52</v>
      </c>
      <c r="S8578" t="s">
        <v>19090</v>
      </c>
      <c r="T8578" t="s">
        <v>19090</v>
      </c>
      <c r="U8578" t="s">
        <v>19090</v>
      </c>
    </row>
    <row r="8579" spans="1:21" x14ac:dyDescent="0.25">
      <c r="A8579" t="s">
        <v>15</v>
      </c>
      <c r="B8579" t="s">
        <v>11712</v>
      </c>
      <c r="C8579" t="s">
        <v>11713</v>
      </c>
      <c r="D8579" t="str">
        <f>VLOOKUP(C:C,Reconciliation!B:C,2,FALSE)</f>
        <v>Residential Sales</v>
      </c>
      <c r="E8579" t="str">
        <f>VLOOKUP(B:B,'[1]Chart of Accts'!$A:$B,2,FALSE)</f>
        <v>Residential Gas Sales - Billed</v>
      </c>
      <c r="F8579" t="s">
        <v>9370</v>
      </c>
      <c r="G8579" t="s">
        <v>796</v>
      </c>
      <c r="H8579" t="s">
        <v>5161</v>
      </c>
      <c r="I8579" t="s">
        <v>2609</v>
      </c>
      <c r="J8579" t="s">
        <v>11712</v>
      </c>
      <c r="L8579" t="s">
        <v>23</v>
      </c>
      <c r="M8579" t="s">
        <v>13109</v>
      </c>
      <c r="N8579" t="s">
        <v>5162</v>
      </c>
      <c r="O8579" t="s">
        <v>17544</v>
      </c>
      <c r="P8579" t="s">
        <v>9312</v>
      </c>
      <c r="Q8579" t="s">
        <v>7357</v>
      </c>
      <c r="R8579">
        <v>-131.16</v>
      </c>
      <c r="S8579" t="s">
        <v>19090</v>
      </c>
      <c r="T8579" t="s">
        <v>19090</v>
      </c>
      <c r="U8579" t="s">
        <v>19090</v>
      </c>
    </row>
    <row r="8580" spans="1:21" x14ac:dyDescent="0.25">
      <c r="A8580" t="s">
        <v>15</v>
      </c>
      <c r="B8580" t="s">
        <v>11712</v>
      </c>
      <c r="C8580" t="s">
        <v>11713</v>
      </c>
      <c r="D8580" t="str">
        <f>VLOOKUP(C:C,Reconciliation!B:C,2,FALSE)</f>
        <v>Residential Sales</v>
      </c>
      <c r="E8580" t="str">
        <f>VLOOKUP(B:B,'[1]Chart of Accts'!$A:$B,2,FALSE)</f>
        <v>Residential Gas Sales - Billed</v>
      </c>
      <c r="F8580" t="s">
        <v>9370</v>
      </c>
      <c r="G8580" t="s">
        <v>901</v>
      </c>
      <c r="H8580" t="s">
        <v>5161</v>
      </c>
      <c r="I8580" t="s">
        <v>2609</v>
      </c>
      <c r="J8580" t="s">
        <v>11712</v>
      </c>
      <c r="L8580" t="s">
        <v>23</v>
      </c>
      <c r="M8580" t="s">
        <v>10469</v>
      </c>
      <c r="N8580" t="s">
        <v>5162</v>
      </c>
      <c r="O8580" t="s">
        <v>17544</v>
      </c>
      <c r="P8580" t="s">
        <v>9312</v>
      </c>
      <c r="Q8580" t="s">
        <v>7357</v>
      </c>
      <c r="R8580">
        <v>-103.16</v>
      </c>
      <c r="S8580" t="s">
        <v>19090</v>
      </c>
      <c r="T8580" t="s">
        <v>19090</v>
      </c>
      <c r="U8580" t="s">
        <v>19090</v>
      </c>
    </row>
    <row r="8581" spans="1:21" x14ac:dyDescent="0.25">
      <c r="A8581" t="s">
        <v>15</v>
      </c>
      <c r="B8581" t="s">
        <v>11712</v>
      </c>
      <c r="C8581" t="s">
        <v>11713</v>
      </c>
      <c r="D8581" t="str">
        <f>VLOOKUP(C:C,Reconciliation!B:C,2,FALSE)</f>
        <v>Residential Sales</v>
      </c>
      <c r="E8581" t="str">
        <f>VLOOKUP(B:B,'[1]Chart of Accts'!$A:$B,2,FALSE)</f>
        <v>Residential Gas Sales - Billed</v>
      </c>
      <c r="F8581" t="s">
        <v>9371</v>
      </c>
      <c r="G8581" t="s">
        <v>19</v>
      </c>
      <c r="H8581" t="s">
        <v>5161</v>
      </c>
      <c r="I8581" t="s">
        <v>2609</v>
      </c>
      <c r="J8581" t="s">
        <v>11712</v>
      </c>
      <c r="L8581" t="s">
        <v>23</v>
      </c>
      <c r="M8581" t="s">
        <v>13110</v>
      </c>
      <c r="N8581" t="s">
        <v>5162</v>
      </c>
      <c r="O8581" t="s">
        <v>17545</v>
      </c>
      <c r="P8581" t="s">
        <v>9312</v>
      </c>
      <c r="Q8581" t="s">
        <v>7738</v>
      </c>
      <c r="R8581">
        <v>-36.54</v>
      </c>
      <c r="S8581" t="s">
        <v>19090</v>
      </c>
      <c r="T8581" t="s">
        <v>19090</v>
      </c>
      <c r="U8581" t="s">
        <v>19090</v>
      </c>
    </row>
    <row r="8582" spans="1:21" x14ac:dyDescent="0.25">
      <c r="A8582" t="s">
        <v>15</v>
      </c>
      <c r="B8582" t="s">
        <v>11712</v>
      </c>
      <c r="C8582" t="s">
        <v>11713</v>
      </c>
      <c r="D8582" t="str">
        <f>VLOOKUP(C:C,Reconciliation!B:C,2,FALSE)</f>
        <v>Residential Sales</v>
      </c>
      <c r="E8582" t="str">
        <f>VLOOKUP(B:B,'[1]Chart of Accts'!$A:$B,2,FALSE)</f>
        <v>Residential Gas Sales - Billed</v>
      </c>
      <c r="F8582" t="s">
        <v>9371</v>
      </c>
      <c r="G8582" t="s">
        <v>465</v>
      </c>
      <c r="H8582" t="s">
        <v>5161</v>
      </c>
      <c r="I8582" t="s">
        <v>2609</v>
      </c>
      <c r="J8582" t="s">
        <v>11712</v>
      </c>
      <c r="L8582" t="s">
        <v>23</v>
      </c>
      <c r="M8582" t="s">
        <v>8603</v>
      </c>
      <c r="N8582" t="s">
        <v>5162</v>
      </c>
      <c r="O8582" t="s">
        <v>17545</v>
      </c>
      <c r="P8582" t="s">
        <v>9312</v>
      </c>
      <c r="Q8582" t="s">
        <v>7738</v>
      </c>
      <c r="R8582">
        <v>-87.38</v>
      </c>
      <c r="S8582" t="s">
        <v>19090</v>
      </c>
      <c r="T8582" t="s">
        <v>19090</v>
      </c>
      <c r="U8582" t="s">
        <v>19090</v>
      </c>
    </row>
    <row r="8583" spans="1:21" x14ac:dyDescent="0.25">
      <c r="A8583" t="s">
        <v>15</v>
      </c>
      <c r="B8583" t="s">
        <v>11712</v>
      </c>
      <c r="C8583" t="s">
        <v>11713</v>
      </c>
      <c r="D8583" t="str">
        <f>VLOOKUP(C:C,Reconciliation!B:C,2,FALSE)</f>
        <v>Residential Sales</v>
      </c>
      <c r="E8583" t="str">
        <f>VLOOKUP(B:B,'[1]Chart of Accts'!$A:$B,2,FALSE)</f>
        <v>Residential Gas Sales - Billed</v>
      </c>
      <c r="F8583" t="s">
        <v>9372</v>
      </c>
      <c r="G8583" t="s">
        <v>32</v>
      </c>
      <c r="H8583" t="s">
        <v>5161</v>
      </c>
      <c r="I8583" t="s">
        <v>2609</v>
      </c>
      <c r="J8583" t="s">
        <v>11712</v>
      </c>
      <c r="L8583" t="s">
        <v>23</v>
      </c>
      <c r="M8583" t="s">
        <v>7351</v>
      </c>
      <c r="N8583" t="s">
        <v>5162</v>
      </c>
      <c r="O8583" t="s">
        <v>17546</v>
      </c>
      <c r="P8583" t="s">
        <v>9373</v>
      </c>
      <c r="Q8583" t="s">
        <v>5164</v>
      </c>
      <c r="R8583">
        <v>-16.75</v>
      </c>
      <c r="S8583" t="s">
        <v>19090</v>
      </c>
      <c r="T8583" t="s">
        <v>19090</v>
      </c>
      <c r="U8583" t="s">
        <v>19090</v>
      </c>
    </row>
    <row r="8584" spans="1:21" x14ac:dyDescent="0.25">
      <c r="A8584" t="s">
        <v>15</v>
      </c>
      <c r="B8584" t="s">
        <v>11712</v>
      </c>
      <c r="C8584" t="s">
        <v>11713</v>
      </c>
      <c r="D8584" t="str">
        <f>VLOOKUP(C:C,Reconciliation!B:C,2,FALSE)</f>
        <v>Residential Sales</v>
      </c>
      <c r="E8584" t="str">
        <f>VLOOKUP(B:B,'[1]Chart of Accts'!$A:$B,2,FALSE)</f>
        <v>Residential Gas Sales - Billed</v>
      </c>
      <c r="F8584" t="s">
        <v>9372</v>
      </c>
      <c r="G8584" t="s">
        <v>33</v>
      </c>
      <c r="H8584" t="s">
        <v>5161</v>
      </c>
      <c r="I8584" t="s">
        <v>2609</v>
      </c>
      <c r="J8584" t="s">
        <v>11712</v>
      </c>
      <c r="L8584" t="s">
        <v>23</v>
      </c>
      <c r="M8584" t="s">
        <v>13111</v>
      </c>
      <c r="N8584" t="s">
        <v>5162</v>
      </c>
      <c r="O8584" t="s">
        <v>17546</v>
      </c>
      <c r="P8584" t="s">
        <v>9373</v>
      </c>
      <c r="Q8584" t="s">
        <v>5164</v>
      </c>
      <c r="R8584">
        <v>-12.86</v>
      </c>
      <c r="S8584" t="s">
        <v>19090</v>
      </c>
      <c r="T8584" t="s">
        <v>19090</v>
      </c>
      <c r="U8584" t="s">
        <v>19090</v>
      </c>
    </row>
    <row r="8585" spans="1:21" x14ac:dyDescent="0.25">
      <c r="A8585" t="s">
        <v>15</v>
      </c>
      <c r="B8585" t="s">
        <v>11712</v>
      </c>
      <c r="C8585" t="s">
        <v>11713</v>
      </c>
      <c r="D8585" t="str">
        <f>VLOOKUP(C:C,Reconciliation!B:C,2,FALSE)</f>
        <v>Residential Sales</v>
      </c>
      <c r="E8585" t="str">
        <f>VLOOKUP(B:B,'[1]Chart of Accts'!$A:$B,2,FALSE)</f>
        <v>Residential Gas Sales - Billed</v>
      </c>
      <c r="F8585" t="s">
        <v>9377</v>
      </c>
      <c r="G8585" t="s">
        <v>893</v>
      </c>
      <c r="H8585" t="s">
        <v>5161</v>
      </c>
      <c r="I8585" t="s">
        <v>4859</v>
      </c>
      <c r="J8585" t="s">
        <v>11712</v>
      </c>
      <c r="L8585" t="s">
        <v>23</v>
      </c>
      <c r="M8585" t="s">
        <v>9391</v>
      </c>
      <c r="N8585" t="s">
        <v>5162</v>
      </c>
      <c r="O8585" t="s">
        <v>17547</v>
      </c>
      <c r="P8585" t="s">
        <v>9378</v>
      </c>
      <c r="Q8585" t="s">
        <v>7702</v>
      </c>
      <c r="R8585">
        <v>-6.17</v>
      </c>
      <c r="S8585" t="s">
        <v>19090</v>
      </c>
      <c r="T8585" t="s">
        <v>19090</v>
      </c>
      <c r="U8585" t="s">
        <v>19090</v>
      </c>
    </row>
    <row r="8586" spans="1:21" x14ac:dyDescent="0.25">
      <c r="A8586" t="s">
        <v>15</v>
      </c>
      <c r="B8586" t="s">
        <v>11712</v>
      </c>
      <c r="C8586" t="s">
        <v>11713</v>
      </c>
      <c r="D8586" t="str">
        <f>VLOOKUP(C:C,Reconciliation!B:C,2,FALSE)</f>
        <v>Residential Sales</v>
      </c>
      <c r="E8586" t="str">
        <f>VLOOKUP(B:B,'[1]Chart of Accts'!$A:$B,2,FALSE)</f>
        <v>Residential Gas Sales - Billed</v>
      </c>
      <c r="F8586" t="s">
        <v>9377</v>
      </c>
      <c r="G8586" t="s">
        <v>897</v>
      </c>
      <c r="H8586" t="s">
        <v>5161</v>
      </c>
      <c r="I8586" t="s">
        <v>4859</v>
      </c>
      <c r="J8586" t="s">
        <v>11712</v>
      </c>
      <c r="L8586" t="s">
        <v>23</v>
      </c>
      <c r="M8586" t="s">
        <v>13112</v>
      </c>
      <c r="N8586" t="s">
        <v>5162</v>
      </c>
      <c r="O8586" t="s">
        <v>17547</v>
      </c>
      <c r="P8586" t="s">
        <v>9378</v>
      </c>
      <c r="Q8586" t="s">
        <v>7702</v>
      </c>
      <c r="R8586">
        <v>-9.11</v>
      </c>
      <c r="S8586" t="s">
        <v>19090</v>
      </c>
      <c r="T8586" t="s">
        <v>19090</v>
      </c>
      <c r="U8586" t="s">
        <v>19090</v>
      </c>
    </row>
    <row r="8587" spans="1:21" x14ac:dyDescent="0.25">
      <c r="A8587" t="s">
        <v>15</v>
      </c>
      <c r="B8587" t="s">
        <v>11712</v>
      </c>
      <c r="C8587" t="s">
        <v>11713</v>
      </c>
      <c r="D8587" t="str">
        <f>VLOOKUP(C:C,Reconciliation!B:C,2,FALSE)</f>
        <v>Residential Sales</v>
      </c>
      <c r="E8587" t="str">
        <f>VLOOKUP(B:B,'[1]Chart of Accts'!$A:$B,2,FALSE)</f>
        <v>Residential Gas Sales - Billed</v>
      </c>
      <c r="F8587" t="s">
        <v>9379</v>
      </c>
      <c r="G8587" t="s">
        <v>32</v>
      </c>
      <c r="H8587" t="s">
        <v>5161</v>
      </c>
      <c r="I8587" t="s">
        <v>4859</v>
      </c>
      <c r="J8587" t="s">
        <v>11712</v>
      </c>
      <c r="L8587" t="s">
        <v>23</v>
      </c>
      <c r="M8587" t="s">
        <v>13113</v>
      </c>
      <c r="N8587" t="s">
        <v>5162</v>
      </c>
      <c r="O8587" t="s">
        <v>17548</v>
      </c>
      <c r="P8587" t="s">
        <v>9380</v>
      </c>
      <c r="Q8587" t="s">
        <v>7344</v>
      </c>
      <c r="R8587">
        <v>-159.08000000000001</v>
      </c>
      <c r="S8587" t="s">
        <v>19090</v>
      </c>
      <c r="T8587" t="s">
        <v>19090</v>
      </c>
      <c r="U8587" t="s">
        <v>19090</v>
      </c>
    </row>
    <row r="8588" spans="1:21" x14ac:dyDescent="0.25">
      <c r="A8588" t="s">
        <v>15</v>
      </c>
      <c r="B8588" t="s">
        <v>11712</v>
      </c>
      <c r="C8588" t="s">
        <v>11713</v>
      </c>
      <c r="D8588" t="str">
        <f>VLOOKUP(C:C,Reconciliation!B:C,2,FALSE)</f>
        <v>Residential Sales</v>
      </c>
      <c r="E8588" t="str">
        <f>VLOOKUP(B:B,'[1]Chart of Accts'!$A:$B,2,FALSE)</f>
        <v>Residential Gas Sales - Billed</v>
      </c>
      <c r="F8588" t="s">
        <v>9379</v>
      </c>
      <c r="G8588" t="s">
        <v>33</v>
      </c>
      <c r="H8588" t="s">
        <v>5161</v>
      </c>
      <c r="I8588" t="s">
        <v>4859</v>
      </c>
      <c r="J8588" t="s">
        <v>11712</v>
      </c>
      <c r="L8588" t="s">
        <v>23</v>
      </c>
      <c r="M8588" t="s">
        <v>13114</v>
      </c>
      <c r="N8588" t="s">
        <v>5162</v>
      </c>
      <c r="O8588" t="s">
        <v>17548</v>
      </c>
      <c r="P8588" t="s">
        <v>9380</v>
      </c>
      <c r="Q8588" t="s">
        <v>7344</v>
      </c>
      <c r="R8588">
        <v>-264.75</v>
      </c>
      <c r="S8588" t="s">
        <v>19090</v>
      </c>
      <c r="T8588" t="s">
        <v>19090</v>
      </c>
      <c r="U8588" t="s">
        <v>19090</v>
      </c>
    </row>
    <row r="8589" spans="1:21" x14ac:dyDescent="0.25">
      <c r="A8589" t="s">
        <v>15</v>
      </c>
      <c r="B8589" t="s">
        <v>11712</v>
      </c>
      <c r="C8589" t="s">
        <v>11713</v>
      </c>
      <c r="D8589" t="str">
        <f>VLOOKUP(C:C,Reconciliation!B:C,2,FALSE)</f>
        <v>Residential Sales</v>
      </c>
      <c r="E8589" t="str">
        <f>VLOOKUP(B:B,'[1]Chart of Accts'!$A:$B,2,FALSE)</f>
        <v>Residential Gas Sales - Billed</v>
      </c>
      <c r="F8589" t="s">
        <v>9384</v>
      </c>
      <c r="G8589" t="s">
        <v>893</v>
      </c>
      <c r="H8589" t="s">
        <v>5161</v>
      </c>
      <c r="I8589" t="s">
        <v>1549</v>
      </c>
      <c r="J8589" t="s">
        <v>11712</v>
      </c>
      <c r="L8589" t="s">
        <v>23</v>
      </c>
      <c r="M8589" t="s">
        <v>13115</v>
      </c>
      <c r="N8589" t="s">
        <v>5162</v>
      </c>
      <c r="O8589" t="s">
        <v>17550</v>
      </c>
      <c r="P8589" t="s">
        <v>9385</v>
      </c>
      <c r="Q8589" t="s">
        <v>5164</v>
      </c>
      <c r="R8589">
        <v>-1705.93</v>
      </c>
      <c r="S8589" t="s">
        <v>19090</v>
      </c>
      <c r="T8589" t="s">
        <v>19090</v>
      </c>
      <c r="U8589" t="s">
        <v>19090</v>
      </c>
    </row>
    <row r="8590" spans="1:21" x14ac:dyDescent="0.25">
      <c r="A8590" t="s">
        <v>15</v>
      </c>
      <c r="B8590" t="s">
        <v>11712</v>
      </c>
      <c r="C8590" t="s">
        <v>11713</v>
      </c>
      <c r="D8590" t="str">
        <f>VLOOKUP(C:C,Reconciliation!B:C,2,FALSE)</f>
        <v>Residential Sales</v>
      </c>
      <c r="E8590" t="str">
        <f>VLOOKUP(B:B,'[1]Chart of Accts'!$A:$B,2,FALSE)</f>
        <v>Residential Gas Sales - Billed</v>
      </c>
      <c r="F8590" t="s">
        <v>9384</v>
      </c>
      <c r="G8590" t="s">
        <v>897</v>
      </c>
      <c r="H8590" t="s">
        <v>5161</v>
      </c>
      <c r="I8590" t="s">
        <v>1549</v>
      </c>
      <c r="J8590" t="s">
        <v>11712</v>
      </c>
      <c r="L8590" t="s">
        <v>23</v>
      </c>
      <c r="M8590" t="s">
        <v>13116</v>
      </c>
      <c r="N8590" t="s">
        <v>5162</v>
      </c>
      <c r="O8590" t="s">
        <v>17550</v>
      </c>
      <c r="P8590" t="s">
        <v>9385</v>
      </c>
      <c r="Q8590" t="s">
        <v>5164</v>
      </c>
      <c r="R8590">
        <v>-2443.86</v>
      </c>
      <c r="S8590" t="s">
        <v>19090</v>
      </c>
      <c r="T8590" t="s">
        <v>19090</v>
      </c>
      <c r="U8590" t="s">
        <v>19090</v>
      </c>
    </row>
    <row r="8591" spans="1:21" x14ac:dyDescent="0.25">
      <c r="A8591" t="s">
        <v>15</v>
      </c>
      <c r="B8591" t="s">
        <v>11712</v>
      </c>
      <c r="C8591" t="s">
        <v>11713</v>
      </c>
      <c r="D8591" t="str">
        <f>VLOOKUP(C:C,Reconciliation!B:C,2,FALSE)</f>
        <v>Residential Sales</v>
      </c>
      <c r="E8591" t="str">
        <f>VLOOKUP(B:B,'[1]Chart of Accts'!$A:$B,2,FALSE)</f>
        <v>Residential Gas Sales - Billed</v>
      </c>
      <c r="F8591" t="s">
        <v>9386</v>
      </c>
      <c r="G8591" t="s">
        <v>796</v>
      </c>
      <c r="H8591" t="s">
        <v>5161</v>
      </c>
      <c r="I8591" t="s">
        <v>1549</v>
      </c>
      <c r="J8591" t="s">
        <v>11712</v>
      </c>
      <c r="L8591" t="s">
        <v>23</v>
      </c>
      <c r="M8591" t="s">
        <v>363</v>
      </c>
      <c r="N8591" t="s">
        <v>5162</v>
      </c>
      <c r="O8591" t="s">
        <v>17551</v>
      </c>
      <c r="P8591" t="s">
        <v>9387</v>
      </c>
      <c r="Q8591" t="s">
        <v>5170</v>
      </c>
      <c r="R8591">
        <v>27.35</v>
      </c>
      <c r="S8591" t="s">
        <v>19090</v>
      </c>
      <c r="T8591" t="s">
        <v>19090</v>
      </c>
      <c r="U8591" t="s">
        <v>19090</v>
      </c>
    </row>
    <row r="8592" spans="1:21" x14ac:dyDescent="0.25">
      <c r="A8592" t="s">
        <v>15</v>
      </c>
      <c r="B8592" t="s">
        <v>11712</v>
      </c>
      <c r="C8592" t="s">
        <v>11713</v>
      </c>
      <c r="D8592" t="str">
        <f>VLOOKUP(C:C,Reconciliation!B:C,2,FALSE)</f>
        <v>Residential Sales</v>
      </c>
      <c r="E8592" t="str">
        <f>VLOOKUP(B:B,'[1]Chart of Accts'!$A:$B,2,FALSE)</f>
        <v>Residential Gas Sales - Billed</v>
      </c>
      <c r="F8592" t="s">
        <v>9386</v>
      </c>
      <c r="G8592" t="s">
        <v>28</v>
      </c>
      <c r="H8592" t="s">
        <v>5161</v>
      </c>
      <c r="I8592" t="s">
        <v>1549</v>
      </c>
      <c r="J8592" t="s">
        <v>11712</v>
      </c>
      <c r="L8592" t="s">
        <v>23</v>
      </c>
      <c r="M8592" t="s">
        <v>10059</v>
      </c>
      <c r="N8592" t="s">
        <v>5162</v>
      </c>
      <c r="O8592" t="s">
        <v>17551</v>
      </c>
      <c r="P8592" t="s">
        <v>9387</v>
      </c>
      <c r="Q8592" t="s">
        <v>5170</v>
      </c>
      <c r="R8592">
        <v>7.82</v>
      </c>
      <c r="S8592" t="s">
        <v>19090</v>
      </c>
      <c r="T8592" t="s">
        <v>19090</v>
      </c>
      <c r="U8592" t="s">
        <v>19090</v>
      </c>
    </row>
    <row r="8593" spans="1:21" x14ac:dyDescent="0.25">
      <c r="A8593" t="s">
        <v>15</v>
      </c>
      <c r="B8593" t="s">
        <v>11712</v>
      </c>
      <c r="C8593" t="s">
        <v>11713</v>
      </c>
      <c r="D8593" t="str">
        <f>VLOOKUP(C:C,Reconciliation!B:C,2,FALSE)</f>
        <v>Residential Sales</v>
      </c>
      <c r="E8593" t="str">
        <f>VLOOKUP(B:B,'[1]Chart of Accts'!$A:$B,2,FALSE)</f>
        <v>Residential Gas Sales - Billed</v>
      </c>
      <c r="F8593" t="s">
        <v>9386</v>
      </c>
      <c r="G8593" t="s">
        <v>465</v>
      </c>
      <c r="H8593" t="s">
        <v>5161</v>
      </c>
      <c r="I8593" t="s">
        <v>1549</v>
      </c>
      <c r="J8593" t="s">
        <v>11712</v>
      </c>
      <c r="L8593" t="s">
        <v>23</v>
      </c>
      <c r="M8593" t="s">
        <v>4613</v>
      </c>
      <c r="N8593" t="s">
        <v>5162</v>
      </c>
      <c r="O8593" t="s">
        <v>17551</v>
      </c>
      <c r="P8593" t="s">
        <v>9387</v>
      </c>
      <c r="Q8593" t="s">
        <v>5170</v>
      </c>
      <c r="R8593">
        <v>0.6</v>
      </c>
      <c r="S8593" t="s">
        <v>19090</v>
      </c>
      <c r="T8593" t="s">
        <v>19090</v>
      </c>
      <c r="U8593" t="s">
        <v>19090</v>
      </c>
    </row>
    <row r="8594" spans="1:21" x14ac:dyDescent="0.25">
      <c r="A8594" t="s">
        <v>15</v>
      </c>
      <c r="B8594" t="s">
        <v>11712</v>
      </c>
      <c r="C8594" t="s">
        <v>11713</v>
      </c>
      <c r="D8594" t="str">
        <f>VLOOKUP(C:C,Reconciliation!B:C,2,FALSE)</f>
        <v>Residential Sales</v>
      </c>
      <c r="E8594" t="str">
        <f>VLOOKUP(B:B,'[1]Chart of Accts'!$A:$B,2,FALSE)</f>
        <v>Residential Gas Sales - Billed</v>
      </c>
      <c r="F8594" t="s">
        <v>9386</v>
      </c>
      <c r="G8594" t="s">
        <v>901</v>
      </c>
      <c r="H8594" t="s">
        <v>5161</v>
      </c>
      <c r="I8594" t="s">
        <v>1549</v>
      </c>
      <c r="J8594" t="s">
        <v>11712</v>
      </c>
      <c r="L8594" t="s">
        <v>23</v>
      </c>
      <c r="M8594" t="s">
        <v>10114</v>
      </c>
      <c r="N8594" t="s">
        <v>5162</v>
      </c>
      <c r="O8594" t="s">
        <v>17551</v>
      </c>
      <c r="P8594" t="s">
        <v>9387</v>
      </c>
      <c r="Q8594" t="s">
        <v>5170</v>
      </c>
      <c r="R8594">
        <v>22.34</v>
      </c>
      <c r="S8594" t="s">
        <v>19090</v>
      </c>
      <c r="T8594" t="s">
        <v>19090</v>
      </c>
      <c r="U8594" t="s">
        <v>19090</v>
      </c>
    </row>
    <row r="8595" spans="1:21" x14ac:dyDescent="0.25">
      <c r="A8595" t="s">
        <v>15</v>
      </c>
      <c r="B8595" t="s">
        <v>11712</v>
      </c>
      <c r="C8595" t="s">
        <v>11713</v>
      </c>
      <c r="D8595" t="str">
        <f>VLOOKUP(C:C,Reconciliation!B:C,2,FALSE)</f>
        <v>Residential Sales</v>
      </c>
      <c r="E8595" t="str">
        <f>VLOOKUP(B:B,'[1]Chart of Accts'!$A:$B,2,FALSE)</f>
        <v>Residential Gas Sales - Billed</v>
      </c>
      <c r="F8595" t="s">
        <v>9392</v>
      </c>
      <c r="G8595" t="s">
        <v>32</v>
      </c>
      <c r="H8595" t="s">
        <v>5161</v>
      </c>
      <c r="I8595" t="s">
        <v>446</v>
      </c>
      <c r="J8595" t="s">
        <v>11712</v>
      </c>
      <c r="L8595" t="s">
        <v>23</v>
      </c>
      <c r="M8595" t="s">
        <v>13117</v>
      </c>
      <c r="N8595" t="s">
        <v>5162</v>
      </c>
      <c r="O8595" t="s">
        <v>17553</v>
      </c>
      <c r="P8595" t="s">
        <v>9393</v>
      </c>
      <c r="Q8595" t="s">
        <v>5164</v>
      </c>
      <c r="R8595">
        <v>-82.7</v>
      </c>
      <c r="S8595" t="s">
        <v>19090</v>
      </c>
      <c r="T8595" t="s">
        <v>19090</v>
      </c>
      <c r="U8595" t="s">
        <v>19090</v>
      </c>
    </row>
    <row r="8596" spans="1:21" x14ac:dyDescent="0.25">
      <c r="A8596" t="s">
        <v>15</v>
      </c>
      <c r="B8596" t="s">
        <v>11712</v>
      </c>
      <c r="C8596" t="s">
        <v>11713</v>
      </c>
      <c r="D8596" t="str">
        <f>VLOOKUP(C:C,Reconciliation!B:C,2,FALSE)</f>
        <v>Residential Sales</v>
      </c>
      <c r="E8596" t="str">
        <f>VLOOKUP(B:B,'[1]Chart of Accts'!$A:$B,2,FALSE)</f>
        <v>Residential Gas Sales - Billed</v>
      </c>
      <c r="F8596" t="s">
        <v>9392</v>
      </c>
      <c r="G8596" t="s">
        <v>33</v>
      </c>
      <c r="H8596" t="s">
        <v>5161</v>
      </c>
      <c r="I8596" t="s">
        <v>446</v>
      </c>
      <c r="J8596" t="s">
        <v>11712</v>
      </c>
      <c r="L8596" t="s">
        <v>23</v>
      </c>
      <c r="M8596" t="s">
        <v>13118</v>
      </c>
      <c r="N8596" t="s">
        <v>5162</v>
      </c>
      <c r="O8596" t="s">
        <v>17553</v>
      </c>
      <c r="P8596" t="s">
        <v>9393</v>
      </c>
      <c r="Q8596" t="s">
        <v>5164</v>
      </c>
      <c r="R8596">
        <v>-110.63</v>
      </c>
      <c r="S8596" t="s">
        <v>19090</v>
      </c>
      <c r="T8596" t="s">
        <v>19090</v>
      </c>
      <c r="U8596" t="s">
        <v>19090</v>
      </c>
    </row>
    <row r="8597" spans="1:21" x14ac:dyDescent="0.25">
      <c r="A8597" t="s">
        <v>15</v>
      </c>
      <c r="B8597" t="s">
        <v>11712</v>
      </c>
      <c r="C8597" t="s">
        <v>11713</v>
      </c>
      <c r="D8597" t="str">
        <f>VLOOKUP(C:C,Reconciliation!B:C,2,FALSE)</f>
        <v>Residential Sales</v>
      </c>
      <c r="E8597" t="str">
        <f>VLOOKUP(B:B,'[1]Chart of Accts'!$A:$B,2,FALSE)</f>
        <v>Residential Gas Sales - Billed</v>
      </c>
      <c r="F8597" t="s">
        <v>9394</v>
      </c>
      <c r="G8597" t="s">
        <v>32</v>
      </c>
      <c r="H8597" t="s">
        <v>5161</v>
      </c>
      <c r="I8597" t="s">
        <v>1803</v>
      </c>
      <c r="J8597" t="s">
        <v>11712</v>
      </c>
      <c r="L8597" t="s">
        <v>23</v>
      </c>
      <c r="M8597" t="s">
        <v>11566</v>
      </c>
      <c r="N8597" t="s">
        <v>5162</v>
      </c>
      <c r="O8597" t="s">
        <v>17554</v>
      </c>
      <c r="P8597" t="s">
        <v>9395</v>
      </c>
      <c r="Q8597" t="s">
        <v>5164</v>
      </c>
      <c r="R8597">
        <v>-2.17</v>
      </c>
      <c r="S8597" t="s">
        <v>19090</v>
      </c>
      <c r="T8597" t="s">
        <v>19090</v>
      </c>
      <c r="U8597" t="s">
        <v>19090</v>
      </c>
    </row>
    <row r="8598" spans="1:21" x14ac:dyDescent="0.25">
      <c r="A8598" t="s">
        <v>15</v>
      </c>
      <c r="B8598" t="s">
        <v>11712</v>
      </c>
      <c r="C8598" t="s">
        <v>11713</v>
      </c>
      <c r="D8598" t="str">
        <f>VLOOKUP(C:C,Reconciliation!B:C,2,FALSE)</f>
        <v>Residential Sales</v>
      </c>
      <c r="E8598" t="str">
        <f>VLOOKUP(B:B,'[1]Chart of Accts'!$A:$B,2,FALSE)</f>
        <v>Residential Gas Sales - Billed</v>
      </c>
      <c r="F8598" t="s">
        <v>9394</v>
      </c>
      <c r="G8598" t="s">
        <v>33</v>
      </c>
      <c r="H8598" t="s">
        <v>5161</v>
      </c>
      <c r="I8598" t="s">
        <v>1803</v>
      </c>
      <c r="J8598" t="s">
        <v>11712</v>
      </c>
      <c r="L8598" t="s">
        <v>23</v>
      </c>
      <c r="M8598" t="s">
        <v>4453</v>
      </c>
      <c r="N8598" t="s">
        <v>5162</v>
      </c>
      <c r="O8598" t="s">
        <v>17554</v>
      </c>
      <c r="P8598" t="s">
        <v>9395</v>
      </c>
      <c r="Q8598" t="s">
        <v>5164</v>
      </c>
      <c r="R8598">
        <v>-0.77</v>
      </c>
      <c r="S8598" t="s">
        <v>19090</v>
      </c>
      <c r="T8598" t="s">
        <v>19090</v>
      </c>
      <c r="U8598" t="s">
        <v>19090</v>
      </c>
    </row>
    <row r="8599" spans="1:21" x14ac:dyDescent="0.25">
      <c r="A8599" t="s">
        <v>15</v>
      </c>
      <c r="B8599" t="s">
        <v>11712</v>
      </c>
      <c r="C8599" t="s">
        <v>11713</v>
      </c>
      <c r="D8599" t="str">
        <f>VLOOKUP(C:C,Reconciliation!B:C,2,FALSE)</f>
        <v>Residential Sales</v>
      </c>
      <c r="E8599" t="str">
        <f>VLOOKUP(B:B,'[1]Chart of Accts'!$A:$B,2,FALSE)</f>
        <v>Residential Gas Sales - Billed</v>
      </c>
      <c r="F8599" t="s">
        <v>9402</v>
      </c>
      <c r="G8599" t="s">
        <v>32</v>
      </c>
      <c r="H8599" t="s">
        <v>5161</v>
      </c>
      <c r="I8599" t="s">
        <v>44</v>
      </c>
      <c r="J8599" t="s">
        <v>11712</v>
      </c>
      <c r="L8599" t="s">
        <v>23</v>
      </c>
      <c r="M8599" t="s">
        <v>13119</v>
      </c>
      <c r="N8599" t="s">
        <v>5162</v>
      </c>
      <c r="O8599" t="s">
        <v>17555</v>
      </c>
      <c r="P8599" t="s">
        <v>9403</v>
      </c>
      <c r="Q8599" t="s">
        <v>7363</v>
      </c>
      <c r="R8599">
        <v>-4.8899999999999997</v>
      </c>
      <c r="S8599" t="s">
        <v>19090</v>
      </c>
      <c r="T8599" t="s">
        <v>19090</v>
      </c>
      <c r="U8599" t="s">
        <v>19090</v>
      </c>
    </row>
    <row r="8600" spans="1:21" x14ac:dyDescent="0.25">
      <c r="A8600" t="s">
        <v>15</v>
      </c>
      <c r="B8600" t="s">
        <v>11712</v>
      </c>
      <c r="C8600" t="s">
        <v>11713</v>
      </c>
      <c r="D8600" t="str">
        <f>VLOOKUP(C:C,Reconciliation!B:C,2,FALSE)</f>
        <v>Residential Sales</v>
      </c>
      <c r="E8600" t="str">
        <f>VLOOKUP(B:B,'[1]Chart of Accts'!$A:$B,2,FALSE)</f>
        <v>Residential Gas Sales - Billed</v>
      </c>
      <c r="F8600" t="s">
        <v>9402</v>
      </c>
      <c r="G8600" t="s">
        <v>33</v>
      </c>
      <c r="H8600" t="s">
        <v>5161</v>
      </c>
      <c r="I8600" t="s">
        <v>44</v>
      </c>
      <c r="J8600" t="s">
        <v>11712</v>
      </c>
      <c r="L8600" t="s">
        <v>23</v>
      </c>
      <c r="M8600" t="s">
        <v>8223</v>
      </c>
      <c r="N8600" t="s">
        <v>5162</v>
      </c>
      <c r="O8600" t="s">
        <v>17555</v>
      </c>
      <c r="P8600" t="s">
        <v>9403</v>
      </c>
      <c r="Q8600" t="s">
        <v>7363</v>
      </c>
      <c r="R8600">
        <v>-9.66</v>
      </c>
      <c r="S8600" t="s">
        <v>19090</v>
      </c>
      <c r="T8600" t="s">
        <v>19090</v>
      </c>
      <c r="U8600" t="s">
        <v>19090</v>
      </c>
    </row>
    <row r="8601" spans="1:21" x14ac:dyDescent="0.25">
      <c r="A8601" t="s">
        <v>15</v>
      </c>
      <c r="B8601" t="s">
        <v>11712</v>
      </c>
      <c r="C8601" t="s">
        <v>11713</v>
      </c>
      <c r="D8601" t="str">
        <f>VLOOKUP(C:C,Reconciliation!B:C,2,FALSE)</f>
        <v>Residential Sales</v>
      </c>
      <c r="E8601" t="str">
        <f>VLOOKUP(B:B,'[1]Chart of Accts'!$A:$B,2,FALSE)</f>
        <v>Residential Gas Sales - Billed</v>
      </c>
      <c r="F8601" t="s">
        <v>9404</v>
      </c>
      <c r="G8601" t="s">
        <v>19</v>
      </c>
      <c r="H8601" t="s">
        <v>5161</v>
      </c>
      <c r="I8601" t="s">
        <v>44</v>
      </c>
      <c r="J8601" t="s">
        <v>11712</v>
      </c>
      <c r="L8601" t="s">
        <v>23</v>
      </c>
      <c r="M8601" t="s">
        <v>3186</v>
      </c>
      <c r="N8601" t="s">
        <v>5162</v>
      </c>
      <c r="O8601" t="s">
        <v>17556</v>
      </c>
      <c r="P8601" t="s">
        <v>9403</v>
      </c>
      <c r="Q8601" t="s">
        <v>7702</v>
      </c>
      <c r="R8601">
        <v>-0.26</v>
      </c>
      <c r="S8601" t="s">
        <v>19090</v>
      </c>
      <c r="T8601" t="s">
        <v>19090</v>
      </c>
      <c r="U8601" t="s">
        <v>19090</v>
      </c>
    </row>
    <row r="8602" spans="1:21" x14ac:dyDescent="0.25">
      <c r="A8602" t="s">
        <v>15</v>
      </c>
      <c r="B8602" t="s">
        <v>11712</v>
      </c>
      <c r="C8602" t="s">
        <v>11713</v>
      </c>
      <c r="D8602" t="str">
        <f>VLOOKUP(C:C,Reconciliation!B:C,2,FALSE)</f>
        <v>Residential Sales</v>
      </c>
      <c r="E8602" t="str">
        <f>VLOOKUP(B:B,'[1]Chart of Accts'!$A:$B,2,FALSE)</f>
        <v>Residential Gas Sales - Billed</v>
      </c>
      <c r="F8602" t="s">
        <v>9404</v>
      </c>
      <c r="G8602" t="s">
        <v>32</v>
      </c>
      <c r="H8602" t="s">
        <v>5161</v>
      </c>
      <c r="I8602" t="s">
        <v>44</v>
      </c>
      <c r="J8602" t="s">
        <v>11712</v>
      </c>
      <c r="L8602" t="s">
        <v>23</v>
      </c>
      <c r="M8602" t="s">
        <v>11578</v>
      </c>
      <c r="N8602" t="s">
        <v>5162</v>
      </c>
      <c r="O8602" t="s">
        <v>17556</v>
      </c>
      <c r="P8602" t="s">
        <v>9403</v>
      </c>
      <c r="Q8602" t="s">
        <v>7702</v>
      </c>
      <c r="R8602">
        <v>-3.89</v>
      </c>
      <c r="S8602" t="s">
        <v>19090</v>
      </c>
      <c r="T8602" t="s">
        <v>19090</v>
      </c>
      <c r="U8602" t="s">
        <v>19090</v>
      </c>
    </row>
    <row r="8603" spans="1:21" x14ac:dyDescent="0.25">
      <c r="A8603" t="s">
        <v>15</v>
      </c>
      <c r="B8603" t="s">
        <v>11712</v>
      </c>
      <c r="C8603" t="s">
        <v>11713</v>
      </c>
      <c r="D8603" t="str">
        <f>VLOOKUP(C:C,Reconciliation!B:C,2,FALSE)</f>
        <v>Residential Sales</v>
      </c>
      <c r="E8603" t="str">
        <f>VLOOKUP(B:B,'[1]Chart of Accts'!$A:$B,2,FALSE)</f>
        <v>Residential Gas Sales - Billed</v>
      </c>
      <c r="F8603" t="s">
        <v>9410</v>
      </c>
      <c r="G8603" t="s">
        <v>19</v>
      </c>
      <c r="H8603" t="s">
        <v>5161</v>
      </c>
      <c r="I8603" t="s">
        <v>780</v>
      </c>
      <c r="J8603" t="s">
        <v>11712</v>
      </c>
      <c r="L8603" t="s">
        <v>23</v>
      </c>
      <c r="M8603" t="s">
        <v>614</v>
      </c>
      <c r="N8603" t="s">
        <v>5162</v>
      </c>
      <c r="O8603" t="s">
        <v>17557</v>
      </c>
      <c r="P8603" t="s">
        <v>9411</v>
      </c>
      <c r="Q8603" t="s">
        <v>7367</v>
      </c>
      <c r="R8603">
        <v>-7.25</v>
      </c>
      <c r="S8603" t="s">
        <v>19090</v>
      </c>
      <c r="T8603" t="s">
        <v>19090</v>
      </c>
      <c r="U8603" t="s">
        <v>19090</v>
      </c>
    </row>
    <row r="8604" spans="1:21" x14ac:dyDescent="0.25">
      <c r="A8604" t="s">
        <v>15</v>
      </c>
      <c r="B8604" t="s">
        <v>11712</v>
      </c>
      <c r="C8604" t="s">
        <v>11713</v>
      </c>
      <c r="D8604" t="str">
        <f>VLOOKUP(C:C,Reconciliation!B:C,2,FALSE)</f>
        <v>Residential Sales</v>
      </c>
      <c r="E8604" t="str">
        <f>VLOOKUP(B:B,'[1]Chart of Accts'!$A:$B,2,FALSE)</f>
        <v>Residential Gas Sales - Billed</v>
      </c>
      <c r="F8604" t="s">
        <v>9412</v>
      </c>
      <c r="G8604" t="s">
        <v>32</v>
      </c>
      <c r="H8604" t="s">
        <v>5161</v>
      </c>
      <c r="I8604" t="s">
        <v>780</v>
      </c>
      <c r="J8604" t="s">
        <v>11712</v>
      </c>
      <c r="L8604" t="s">
        <v>23</v>
      </c>
      <c r="M8604" t="s">
        <v>9743</v>
      </c>
      <c r="N8604" t="s">
        <v>5162</v>
      </c>
      <c r="O8604" t="s">
        <v>17558</v>
      </c>
      <c r="P8604" t="s">
        <v>9411</v>
      </c>
      <c r="Q8604" t="s">
        <v>7571</v>
      </c>
      <c r="R8604">
        <v>-4.37</v>
      </c>
      <c r="S8604" t="s">
        <v>19090</v>
      </c>
      <c r="T8604" t="s">
        <v>19090</v>
      </c>
      <c r="U8604" t="s">
        <v>19090</v>
      </c>
    </row>
    <row r="8605" spans="1:21" x14ac:dyDescent="0.25">
      <c r="A8605" t="s">
        <v>15</v>
      </c>
      <c r="B8605" t="s">
        <v>11712</v>
      </c>
      <c r="C8605" t="s">
        <v>11713</v>
      </c>
      <c r="D8605" t="str">
        <f>VLOOKUP(C:C,Reconciliation!B:C,2,FALSE)</f>
        <v>Residential Sales</v>
      </c>
      <c r="E8605" t="str">
        <f>VLOOKUP(B:B,'[1]Chart of Accts'!$A:$B,2,FALSE)</f>
        <v>Residential Gas Sales - Billed</v>
      </c>
      <c r="F8605" t="s">
        <v>9412</v>
      </c>
      <c r="G8605" t="s">
        <v>33</v>
      </c>
      <c r="H8605" t="s">
        <v>5161</v>
      </c>
      <c r="I8605" t="s">
        <v>780</v>
      </c>
      <c r="J8605" t="s">
        <v>11712</v>
      </c>
      <c r="L8605" t="s">
        <v>23</v>
      </c>
      <c r="M8605" t="s">
        <v>9530</v>
      </c>
      <c r="N8605" t="s">
        <v>5162</v>
      </c>
      <c r="O8605" t="s">
        <v>17558</v>
      </c>
      <c r="P8605" t="s">
        <v>9411</v>
      </c>
      <c r="Q8605" t="s">
        <v>7571</v>
      </c>
      <c r="R8605">
        <v>-6.13</v>
      </c>
      <c r="S8605" t="s">
        <v>19090</v>
      </c>
      <c r="T8605" t="s">
        <v>19090</v>
      </c>
      <c r="U8605" t="s">
        <v>19090</v>
      </c>
    </row>
    <row r="8606" spans="1:21" x14ac:dyDescent="0.25">
      <c r="A8606" t="s">
        <v>15</v>
      </c>
      <c r="B8606" t="s">
        <v>11712</v>
      </c>
      <c r="C8606" t="s">
        <v>11713</v>
      </c>
      <c r="D8606" t="str">
        <f>VLOOKUP(C:C,Reconciliation!B:C,2,FALSE)</f>
        <v>Residential Sales</v>
      </c>
      <c r="E8606" t="str">
        <f>VLOOKUP(B:B,'[1]Chart of Accts'!$A:$B,2,FALSE)</f>
        <v>Residential Gas Sales - Billed</v>
      </c>
      <c r="F8606" t="s">
        <v>9414</v>
      </c>
      <c r="G8606" t="s">
        <v>32</v>
      </c>
      <c r="H8606" t="s">
        <v>5161</v>
      </c>
      <c r="I8606" t="s">
        <v>2644</v>
      </c>
      <c r="J8606" t="s">
        <v>11712</v>
      </c>
      <c r="L8606" t="s">
        <v>23</v>
      </c>
      <c r="M8606" t="s">
        <v>9552</v>
      </c>
      <c r="N8606" t="s">
        <v>5162</v>
      </c>
      <c r="O8606" t="s">
        <v>17559</v>
      </c>
      <c r="P8606" t="s">
        <v>9415</v>
      </c>
      <c r="Q8606" t="s">
        <v>7666</v>
      </c>
      <c r="R8606">
        <v>-6.09</v>
      </c>
      <c r="S8606" t="s">
        <v>19090</v>
      </c>
      <c r="T8606" t="s">
        <v>19090</v>
      </c>
      <c r="U8606" t="s">
        <v>19090</v>
      </c>
    </row>
    <row r="8607" spans="1:21" x14ac:dyDescent="0.25">
      <c r="A8607" t="s">
        <v>15</v>
      </c>
      <c r="B8607" t="s">
        <v>11712</v>
      </c>
      <c r="C8607" t="s">
        <v>11713</v>
      </c>
      <c r="D8607" t="str">
        <f>VLOOKUP(C:C,Reconciliation!B:C,2,FALSE)</f>
        <v>Residential Sales</v>
      </c>
      <c r="E8607" t="str">
        <f>VLOOKUP(B:B,'[1]Chart of Accts'!$A:$B,2,FALSE)</f>
        <v>Residential Gas Sales - Billed</v>
      </c>
      <c r="F8607" t="s">
        <v>9414</v>
      </c>
      <c r="G8607" t="s">
        <v>33</v>
      </c>
      <c r="H8607" t="s">
        <v>5161</v>
      </c>
      <c r="I8607" t="s">
        <v>2644</v>
      </c>
      <c r="J8607" t="s">
        <v>11712</v>
      </c>
      <c r="L8607" t="s">
        <v>23</v>
      </c>
      <c r="M8607" t="s">
        <v>11516</v>
      </c>
      <c r="N8607" t="s">
        <v>5162</v>
      </c>
      <c r="O8607" t="s">
        <v>17559</v>
      </c>
      <c r="P8607" t="s">
        <v>9415</v>
      </c>
      <c r="Q8607" t="s">
        <v>7666</v>
      </c>
      <c r="R8607">
        <v>-1.54</v>
      </c>
      <c r="S8607" t="s">
        <v>19090</v>
      </c>
      <c r="T8607" t="s">
        <v>19090</v>
      </c>
      <c r="U8607" t="s">
        <v>19090</v>
      </c>
    </row>
    <row r="8608" spans="1:21" x14ac:dyDescent="0.25">
      <c r="A8608" t="s">
        <v>15</v>
      </c>
      <c r="B8608" t="s">
        <v>11712</v>
      </c>
      <c r="C8608" t="s">
        <v>11713</v>
      </c>
      <c r="D8608" t="str">
        <f>VLOOKUP(C:C,Reconciliation!B:C,2,FALSE)</f>
        <v>Residential Sales</v>
      </c>
      <c r="E8608" t="str">
        <f>VLOOKUP(B:B,'[1]Chart of Accts'!$A:$B,2,FALSE)</f>
        <v>Residential Gas Sales - Billed</v>
      </c>
      <c r="F8608" t="s">
        <v>9417</v>
      </c>
      <c r="G8608" t="s">
        <v>32</v>
      </c>
      <c r="H8608" t="s">
        <v>5161</v>
      </c>
      <c r="I8608" t="s">
        <v>766</v>
      </c>
      <c r="J8608" t="s">
        <v>11712</v>
      </c>
      <c r="L8608" t="s">
        <v>23</v>
      </c>
      <c r="M8608" t="s">
        <v>4453</v>
      </c>
      <c r="N8608" t="s">
        <v>5162</v>
      </c>
      <c r="O8608" t="s">
        <v>17560</v>
      </c>
      <c r="P8608" t="s">
        <v>9419</v>
      </c>
      <c r="Q8608" t="s">
        <v>7681</v>
      </c>
      <c r="R8608">
        <v>-0.77</v>
      </c>
      <c r="S8608" t="s">
        <v>19090</v>
      </c>
      <c r="T8608" t="s">
        <v>19090</v>
      </c>
      <c r="U8608" t="s">
        <v>19090</v>
      </c>
    </row>
    <row r="8609" spans="1:21" x14ac:dyDescent="0.25">
      <c r="A8609" t="s">
        <v>15</v>
      </c>
      <c r="B8609" t="s">
        <v>11712</v>
      </c>
      <c r="C8609" t="s">
        <v>11713</v>
      </c>
      <c r="D8609" t="str">
        <f>VLOOKUP(C:C,Reconciliation!B:C,2,FALSE)</f>
        <v>Residential Sales</v>
      </c>
      <c r="E8609" t="str">
        <f>VLOOKUP(B:B,'[1]Chart of Accts'!$A:$B,2,FALSE)</f>
        <v>Residential Gas Sales - Billed</v>
      </c>
      <c r="F8609" t="s">
        <v>9417</v>
      </c>
      <c r="G8609" t="s">
        <v>33</v>
      </c>
      <c r="H8609" t="s">
        <v>5161</v>
      </c>
      <c r="I8609" t="s">
        <v>766</v>
      </c>
      <c r="J8609" t="s">
        <v>11712</v>
      </c>
      <c r="L8609" t="s">
        <v>23</v>
      </c>
      <c r="M8609" t="s">
        <v>7602</v>
      </c>
      <c r="N8609" t="s">
        <v>5162</v>
      </c>
      <c r="O8609" t="s">
        <v>17560</v>
      </c>
      <c r="P8609" t="s">
        <v>9419</v>
      </c>
      <c r="Q8609" t="s">
        <v>7681</v>
      </c>
      <c r="R8609">
        <v>-5.67</v>
      </c>
      <c r="S8609" t="s">
        <v>19090</v>
      </c>
      <c r="T8609" t="s">
        <v>19090</v>
      </c>
      <c r="U8609" t="s">
        <v>19090</v>
      </c>
    </row>
    <row r="8610" spans="1:21" x14ac:dyDescent="0.25">
      <c r="A8610" t="s">
        <v>15</v>
      </c>
      <c r="B8610" t="s">
        <v>11712</v>
      </c>
      <c r="C8610" t="s">
        <v>11713</v>
      </c>
      <c r="D8610" t="str">
        <f>VLOOKUP(C:C,Reconciliation!B:C,2,FALSE)</f>
        <v>Residential Sales</v>
      </c>
      <c r="E8610" t="str">
        <f>VLOOKUP(B:B,'[1]Chart of Accts'!$A:$B,2,FALSE)</f>
        <v>Residential Gas Sales - Billed</v>
      </c>
      <c r="F8610" t="s">
        <v>9423</v>
      </c>
      <c r="G8610" t="s">
        <v>801</v>
      </c>
      <c r="H8610" t="s">
        <v>5161</v>
      </c>
      <c r="I8610" t="s">
        <v>1820</v>
      </c>
      <c r="J8610" t="s">
        <v>11712</v>
      </c>
      <c r="L8610" t="s">
        <v>23</v>
      </c>
      <c r="M8610" t="s">
        <v>13120</v>
      </c>
      <c r="N8610" t="s">
        <v>5162</v>
      </c>
      <c r="O8610" t="s">
        <v>17561</v>
      </c>
      <c r="P8610" t="s">
        <v>9424</v>
      </c>
      <c r="Q8610" t="s">
        <v>7593</v>
      </c>
      <c r="R8610">
        <v>-140.16</v>
      </c>
      <c r="S8610" t="s">
        <v>19090</v>
      </c>
      <c r="T8610" t="s">
        <v>19090</v>
      </c>
      <c r="U8610" t="s">
        <v>19090</v>
      </c>
    </row>
    <row r="8611" spans="1:21" x14ac:dyDescent="0.25">
      <c r="A8611" t="s">
        <v>15</v>
      </c>
      <c r="B8611" t="s">
        <v>11712</v>
      </c>
      <c r="C8611" t="s">
        <v>11713</v>
      </c>
      <c r="D8611" t="str">
        <f>VLOOKUP(C:C,Reconciliation!B:C,2,FALSE)</f>
        <v>Residential Sales</v>
      </c>
      <c r="E8611" t="str">
        <f>VLOOKUP(B:B,'[1]Chart of Accts'!$A:$B,2,FALSE)</f>
        <v>Residential Gas Sales - Billed</v>
      </c>
      <c r="F8611" t="s">
        <v>9423</v>
      </c>
      <c r="G8611" t="s">
        <v>893</v>
      </c>
      <c r="H8611" t="s">
        <v>5161</v>
      </c>
      <c r="I8611" t="s">
        <v>1820</v>
      </c>
      <c r="J8611" t="s">
        <v>11712</v>
      </c>
      <c r="L8611" t="s">
        <v>23</v>
      </c>
      <c r="M8611" t="s">
        <v>11592</v>
      </c>
      <c r="N8611" t="s">
        <v>5162</v>
      </c>
      <c r="O8611" t="s">
        <v>17561</v>
      </c>
      <c r="P8611" t="s">
        <v>9424</v>
      </c>
      <c r="Q8611" t="s">
        <v>7593</v>
      </c>
      <c r="R8611">
        <v>-37.04</v>
      </c>
      <c r="S8611" t="s">
        <v>19090</v>
      </c>
      <c r="T8611" t="s">
        <v>19090</v>
      </c>
      <c r="U8611" t="s">
        <v>19090</v>
      </c>
    </row>
    <row r="8612" spans="1:21" x14ac:dyDescent="0.25">
      <c r="A8612" t="s">
        <v>15</v>
      </c>
      <c r="B8612" t="s">
        <v>11712</v>
      </c>
      <c r="C8612" t="s">
        <v>11713</v>
      </c>
      <c r="D8612" t="str">
        <f>VLOOKUP(C:C,Reconciliation!B:C,2,FALSE)</f>
        <v>Residential Sales</v>
      </c>
      <c r="E8612" t="str">
        <f>VLOOKUP(B:B,'[1]Chart of Accts'!$A:$B,2,FALSE)</f>
        <v>Residential Gas Sales - Billed</v>
      </c>
      <c r="F8612" t="s">
        <v>9426</v>
      </c>
      <c r="G8612" t="s">
        <v>32</v>
      </c>
      <c r="H8612" t="s">
        <v>5161</v>
      </c>
      <c r="I8612" t="s">
        <v>1820</v>
      </c>
      <c r="J8612" t="s">
        <v>11712</v>
      </c>
      <c r="L8612" t="s">
        <v>23</v>
      </c>
      <c r="M8612" t="s">
        <v>13121</v>
      </c>
      <c r="N8612" t="s">
        <v>5162</v>
      </c>
      <c r="O8612" t="s">
        <v>17562</v>
      </c>
      <c r="P8612" t="s">
        <v>9424</v>
      </c>
      <c r="Q8612" t="s">
        <v>7646</v>
      </c>
      <c r="R8612">
        <v>-78.47</v>
      </c>
      <c r="S8612" t="s">
        <v>19090</v>
      </c>
      <c r="T8612" t="s">
        <v>19090</v>
      </c>
      <c r="U8612" t="s">
        <v>19090</v>
      </c>
    </row>
    <row r="8613" spans="1:21" x14ac:dyDescent="0.25">
      <c r="A8613" t="s">
        <v>15</v>
      </c>
      <c r="B8613" t="s">
        <v>11712</v>
      </c>
      <c r="C8613" t="s">
        <v>11713</v>
      </c>
      <c r="D8613" t="str">
        <f>VLOOKUP(C:C,Reconciliation!B:C,2,FALSE)</f>
        <v>Residential Sales</v>
      </c>
      <c r="E8613" t="str">
        <f>VLOOKUP(B:B,'[1]Chart of Accts'!$A:$B,2,FALSE)</f>
        <v>Residential Gas Sales - Billed</v>
      </c>
      <c r="F8613" t="s">
        <v>9426</v>
      </c>
      <c r="G8613" t="s">
        <v>33</v>
      </c>
      <c r="H8613" t="s">
        <v>5161</v>
      </c>
      <c r="I8613" t="s">
        <v>1820</v>
      </c>
      <c r="J8613" t="s">
        <v>11712</v>
      </c>
      <c r="L8613" t="s">
        <v>23</v>
      </c>
      <c r="M8613" t="s">
        <v>13122</v>
      </c>
      <c r="N8613" t="s">
        <v>5162</v>
      </c>
      <c r="O8613" t="s">
        <v>17562</v>
      </c>
      <c r="P8613" t="s">
        <v>9424</v>
      </c>
      <c r="Q8613" t="s">
        <v>7646</v>
      </c>
      <c r="R8613">
        <v>-117.7</v>
      </c>
      <c r="S8613" t="s">
        <v>19090</v>
      </c>
      <c r="T8613" t="s">
        <v>19090</v>
      </c>
      <c r="U8613" t="s">
        <v>19090</v>
      </c>
    </row>
    <row r="8614" spans="1:21" x14ac:dyDescent="0.25">
      <c r="A8614" t="s">
        <v>15</v>
      </c>
      <c r="B8614" t="s">
        <v>11712</v>
      </c>
      <c r="C8614" t="s">
        <v>11713</v>
      </c>
      <c r="D8614" t="str">
        <f>VLOOKUP(C:C,Reconciliation!B:C,2,FALSE)</f>
        <v>Residential Sales</v>
      </c>
      <c r="E8614" t="str">
        <f>VLOOKUP(B:B,'[1]Chart of Accts'!$A:$B,2,FALSE)</f>
        <v>Residential Gas Sales - Billed</v>
      </c>
      <c r="F8614" t="s">
        <v>9428</v>
      </c>
      <c r="G8614" t="s">
        <v>32</v>
      </c>
      <c r="H8614" t="s">
        <v>5161</v>
      </c>
      <c r="I8614" t="s">
        <v>1820</v>
      </c>
      <c r="J8614" t="s">
        <v>11712</v>
      </c>
      <c r="L8614" t="s">
        <v>23</v>
      </c>
      <c r="M8614" t="s">
        <v>13123</v>
      </c>
      <c r="N8614" t="s">
        <v>5162</v>
      </c>
      <c r="O8614" t="s">
        <v>17563</v>
      </c>
      <c r="P8614" t="s">
        <v>9424</v>
      </c>
      <c r="Q8614" t="s">
        <v>7650</v>
      </c>
      <c r="R8614">
        <v>-53.26</v>
      </c>
      <c r="S8614" t="s">
        <v>19090</v>
      </c>
      <c r="T8614" t="s">
        <v>19090</v>
      </c>
      <c r="U8614" t="s">
        <v>19090</v>
      </c>
    </row>
    <row r="8615" spans="1:21" x14ac:dyDescent="0.25">
      <c r="A8615" t="s">
        <v>15</v>
      </c>
      <c r="B8615" t="s">
        <v>11712</v>
      </c>
      <c r="C8615" t="s">
        <v>11713</v>
      </c>
      <c r="D8615" t="str">
        <f>VLOOKUP(C:C,Reconciliation!B:C,2,FALSE)</f>
        <v>Residential Sales</v>
      </c>
      <c r="E8615" t="str">
        <f>VLOOKUP(B:B,'[1]Chart of Accts'!$A:$B,2,FALSE)</f>
        <v>Residential Gas Sales - Billed</v>
      </c>
      <c r="F8615" t="s">
        <v>9428</v>
      </c>
      <c r="G8615" t="s">
        <v>33</v>
      </c>
      <c r="H8615" t="s">
        <v>5161</v>
      </c>
      <c r="I8615" t="s">
        <v>1820</v>
      </c>
      <c r="J8615" t="s">
        <v>11712</v>
      </c>
      <c r="L8615" t="s">
        <v>23</v>
      </c>
      <c r="M8615" t="s">
        <v>13124</v>
      </c>
      <c r="N8615" t="s">
        <v>5162</v>
      </c>
      <c r="O8615" t="s">
        <v>17563</v>
      </c>
      <c r="P8615" t="s">
        <v>9424</v>
      </c>
      <c r="Q8615" t="s">
        <v>7650</v>
      </c>
      <c r="R8615">
        <v>-124.83</v>
      </c>
      <c r="S8615" t="s">
        <v>19090</v>
      </c>
      <c r="T8615" t="s">
        <v>19090</v>
      </c>
      <c r="U8615" t="s">
        <v>19090</v>
      </c>
    </row>
    <row r="8616" spans="1:21" x14ac:dyDescent="0.25">
      <c r="A8616" t="s">
        <v>15</v>
      </c>
      <c r="B8616" t="s">
        <v>11712</v>
      </c>
      <c r="C8616" t="s">
        <v>11713</v>
      </c>
      <c r="D8616" t="str">
        <f>VLOOKUP(C:C,Reconciliation!B:C,2,FALSE)</f>
        <v>Residential Sales</v>
      </c>
      <c r="E8616" t="str">
        <f>VLOOKUP(B:B,'[1]Chart of Accts'!$A:$B,2,FALSE)</f>
        <v>Residential Gas Sales - Billed</v>
      </c>
      <c r="F8616" t="s">
        <v>9428</v>
      </c>
      <c r="G8616" t="s">
        <v>893</v>
      </c>
      <c r="H8616" t="s">
        <v>5161</v>
      </c>
      <c r="I8616" t="s">
        <v>1820</v>
      </c>
      <c r="J8616" t="s">
        <v>11712</v>
      </c>
      <c r="L8616" t="s">
        <v>23</v>
      </c>
      <c r="M8616" t="s">
        <v>4541</v>
      </c>
      <c r="N8616" t="s">
        <v>5162</v>
      </c>
      <c r="O8616" t="s">
        <v>17563</v>
      </c>
      <c r="P8616" t="s">
        <v>9424</v>
      </c>
      <c r="Q8616" t="s">
        <v>7650</v>
      </c>
      <c r="R8616">
        <v>3.08</v>
      </c>
      <c r="S8616" t="s">
        <v>19090</v>
      </c>
      <c r="T8616" t="s">
        <v>19090</v>
      </c>
      <c r="U8616" t="s">
        <v>19090</v>
      </c>
    </row>
    <row r="8617" spans="1:21" x14ac:dyDescent="0.25">
      <c r="A8617" t="s">
        <v>15</v>
      </c>
      <c r="B8617" t="s">
        <v>11712</v>
      </c>
      <c r="C8617" t="s">
        <v>11713</v>
      </c>
      <c r="D8617" t="str">
        <f>VLOOKUP(C:C,Reconciliation!B:C,2,FALSE)</f>
        <v>Residential Sales</v>
      </c>
      <c r="E8617" t="str">
        <f>VLOOKUP(B:B,'[1]Chart of Accts'!$A:$B,2,FALSE)</f>
        <v>Residential Gas Sales - Billed</v>
      </c>
      <c r="F8617" t="s">
        <v>9429</v>
      </c>
      <c r="G8617" t="s">
        <v>19</v>
      </c>
      <c r="H8617" t="s">
        <v>5161</v>
      </c>
      <c r="I8617" t="s">
        <v>1820</v>
      </c>
      <c r="J8617" t="s">
        <v>11712</v>
      </c>
      <c r="L8617" t="s">
        <v>23</v>
      </c>
      <c r="M8617" t="s">
        <v>5241</v>
      </c>
      <c r="N8617" t="s">
        <v>5162</v>
      </c>
      <c r="O8617" t="s">
        <v>17564</v>
      </c>
      <c r="P8617" t="s">
        <v>9424</v>
      </c>
      <c r="Q8617" t="s">
        <v>7595</v>
      </c>
      <c r="R8617">
        <v>6.87</v>
      </c>
      <c r="S8617" t="s">
        <v>19090</v>
      </c>
      <c r="T8617" t="s">
        <v>19090</v>
      </c>
      <c r="U8617" t="s">
        <v>19090</v>
      </c>
    </row>
    <row r="8618" spans="1:21" x14ac:dyDescent="0.25">
      <c r="A8618" t="s">
        <v>15</v>
      </c>
      <c r="B8618" t="s">
        <v>11712</v>
      </c>
      <c r="C8618" t="s">
        <v>11713</v>
      </c>
      <c r="D8618" t="str">
        <f>VLOOKUP(C:C,Reconciliation!B:C,2,FALSE)</f>
        <v>Residential Sales</v>
      </c>
      <c r="E8618" t="str">
        <f>VLOOKUP(B:B,'[1]Chart of Accts'!$A:$B,2,FALSE)</f>
        <v>Residential Gas Sales - Billed</v>
      </c>
      <c r="F8618" t="s">
        <v>9429</v>
      </c>
      <c r="G8618" t="s">
        <v>796</v>
      </c>
      <c r="H8618" t="s">
        <v>5161</v>
      </c>
      <c r="I8618" t="s">
        <v>1820</v>
      </c>
      <c r="J8618" t="s">
        <v>11712</v>
      </c>
      <c r="L8618" t="s">
        <v>23</v>
      </c>
      <c r="M8618" t="s">
        <v>13125</v>
      </c>
      <c r="N8618" t="s">
        <v>5162</v>
      </c>
      <c r="O8618" t="s">
        <v>17564</v>
      </c>
      <c r="P8618" t="s">
        <v>9424</v>
      </c>
      <c r="Q8618" t="s">
        <v>7595</v>
      </c>
      <c r="R8618">
        <v>-196.32</v>
      </c>
      <c r="S8618" t="s">
        <v>19090</v>
      </c>
      <c r="T8618" t="s">
        <v>19090</v>
      </c>
      <c r="U8618" t="s">
        <v>19090</v>
      </c>
    </row>
    <row r="8619" spans="1:21" x14ac:dyDescent="0.25">
      <c r="A8619" t="s">
        <v>15</v>
      </c>
      <c r="B8619" t="s">
        <v>11712</v>
      </c>
      <c r="C8619" t="s">
        <v>11713</v>
      </c>
      <c r="D8619" t="str">
        <f>VLOOKUP(C:C,Reconciliation!B:C,2,FALSE)</f>
        <v>Residential Sales</v>
      </c>
      <c r="E8619" t="str">
        <f>VLOOKUP(B:B,'[1]Chart of Accts'!$A:$B,2,FALSE)</f>
        <v>Residential Gas Sales - Billed</v>
      </c>
      <c r="F8619" t="s">
        <v>9429</v>
      </c>
      <c r="G8619" t="s">
        <v>798</v>
      </c>
      <c r="H8619" t="s">
        <v>5161</v>
      </c>
      <c r="I8619" t="s">
        <v>1820</v>
      </c>
      <c r="J8619" t="s">
        <v>11712</v>
      </c>
      <c r="L8619" t="s">
        <v>23</v>
      </c>
      <c r="M8619" t="s">
        <v>13126</v>
      </c>
      <c r="N8619" t="s">
        <v>5162</v>
      </c>
      <c r="O8619" t="s">
        <v>17564</v>
      </c>
      <c r="P8619" t="s">
        <v>9424</v>
      </c>
      <c r="Q8619" t="s">
        <v>7595</v>
      </c>
      <c r="R8619">
        <v>-328.12</v>
      </c>
      <c r="S8619" t="s">
        <v>19090</v>
      </c>
      <c r="T8619" t="s">
        <v>19090</v>
      </c>
      <c r="U8619" t="s">
        <v>19090</v>
      </c>
    </row>
    <row r="8620" spans="1:21" x14ac:dyDescent="0.25">
      <c r="A8620" t="s">
        <v>15</v>
      </c>
      <c r="B8620" t="s">
        <v>11712</v>
      </c>
      <c r="C8620" t="s">
        <v>11713</v>
      </c>
      <c r="D8620" t="str">
        <f>VLOOKUP(C:C,Reconciliation!B:C,2,FALSE)</f>
        <v>Residential Sales</v>
      </c>
      <c r="E8620" t="str">
        <f>VLOOKUP(B:B,'[1]Chart of Accts'!$A:$B,2,FALSE)</f>
        <v>Residential Gas Sales - Billed</v>
      </c>
      <c r="F8620" t="s">
        <v>9430</v>
      </c>
      <c r="G8620" t="s">
        <v>32</v>
      </c>
      <c r="H8620" t="s">
        <v>5161</v>
      </c>
      <c r="I8620" t="s">
        <v>1820</v>
      </c>
      <c r="J8620" t="s">
        <v>11712</v>
      </c>
      <c r="L8620" t="s">
        <v>23</v>
      </c>
      <c r="M8620" t="s">
        <v>13127</v>
      </c>
      <c r="N8620" t="s">
        <v>5162</v>
      </c>
      <c r="O8620" t="s">
        <v>17565</v>
      </c>
      <c r="P8620" t="s">
        <v>9424</v>
      </c>
      <c r="Q8620" t="s">
        <v>7653</v>
      </c>
      <c r="R8620">
        <v>-149.47</v>
      </c>
      <c r="S8620" t="s">
        <v>19090</v>
      </c>
      <c r="T8620" t="s">
        <v>19090</v>
      </c>
      <c r="U8620" t="s">
        <v>19090</v>
      </c>
    </row>
    <row r="8621" spans="1:21" x14ac:dyDescent="0.25">
      <c r="A8621" t="s">
        <v>15</v>
      </c>
      <c r="B8621" t="s">
        <v>11712</v>
      </c>
      <c r="C8621" t="s">
        <v>11713</v>
      </c>
      <c r="D8621" t="str">
        <f>VLOOKUP(C:C,Reconciliation!B:C,2,FALSE)</f>
        <v>Residential Sales</v>
      </c>
      <c r="E8621" t="str">
        <f>VLOOKUP(B:B,'[1]Chart of Accts'!$A:$B,2,FALSE)</f>
        <v>Residential Gas Sales - Billed</v>
      </c>
      <c r="F8621" t="s">
        <v>9430</v>
      </c>
      <c r="G8621" t="s">
        <v>33</v>
      </c>
      <c r="H8621" t="s">
        <v>5161</v>
      </c>
      <c r="I8621" t="s">
        <v>1820</v>
      </c>
      <c r="J8621" t="s">
        <v>11712</v>
      </c>
      <c r="L8621" t="s">
        <v>23</v>
      </c>
      <c r="M8621" t="s">
        <v>13128</v>
      </c>
      <c r="N8621" t="s">
        <v>5162</v>
      </c>
      <c r="O8621" t="s">
        <v>17565</v>
      </c>
      <c r="P8621" t="s">
        <v>9424</v>
      </c>
      <c r="Q8621" t="s">
        <v>7653</v>
      </c>
      <c r="R8621">
        <v>-275.51</v>
      </c>
      <c r="S8621" t="s">
        <v>19090</v>
      </c>
      <c r="T8621" t="s">
        <v>19090</v>
      </c>
      <c r="U8621" t="s">
        <v>19090</v>
      </c>
    </row>
    <row r="8622" spans="1:21" x14ac:dyDescent="0.25">
      <c r="A8622" t="s">
        <v>15</v>
      </c>
      <c r="B8622" t="s">
        <v>11712</v>
      </c>
      <c r="C8622" t="s">
        <v>11713</v>
      </c>
      <c r="D8622" t="str">
        <f>VLOOKUP(C:C,Reconciliation!B:C,2,FALSE)</f>
        <v>Residential Sales</v>
      </c>
      <c r="E8622" t="str">
        <f>VLOOKUP(B:B,'[1]Chart of Accts'!$A:$B,2,FALSE)</f>
        <v>Residential Gas Sales - Billed</v>
      </c>
      <c r="F8622" t="s">
        <v>9430</v>
      </c>
      <c r="G8622" t="s">
        <v>893</v>
      </c>
      <c r="H8622" t="s">
        <v>5161</v>
      </c>
      <c r="I8622" t="s">
        <v>1820</v>
      </c>
      <c r="J8622" t="s">
        <v>11712</v>
      </c>
      <c r="L8622" t="s">
        <v>23</v>
      </c>
      <c r="M8622" t="s">
        <v>3095</v>
      </c>
      <c r="N8622" t="s">
        <v>5162</v>
      </c>
      <c r="O8622" t="s">
        <v>17565</v>
      </c>
      <c r="P8622" t="s">
        <v>9424</v>
      </c>
      <c r="Q8622" t="s">
        <v>7653</v>
      </c>
      <c r="R8622">
        <v>1.55</v>
      </c>
      <c r="S8622" t="s">
        <v>19090</v>
      </c>
      <c r="T8622" t="s">
        <v>19090</v>
      </c>
      <c r="U8622" t="s">
        <v>19090</v>
      </c>
    </row>
    <row r="8623" spans="1:21" x14ac:dyDescent="0.25">
      <c r="A8623" t="s">
        <v>15</v>
      </c>
      <c r="B8623" t="s">
        <v>11712</v>
      </c>
      <c r="C8623" t="s">
        <v>11713</v>
      </c>
      <c r="D8623" t="str">
        <f>VLOOKUP(C:C,Reconciliation!B:C,2,FALSE)</f>
        <v>Residential Sales</v>
      </c>
      <c r="E8623" t="str">
        <f>VLOOKUP(B:B,'[1]Chart of Accts'!$A:$B,2,FALSE)</f>
        <v>Residential Gas Sales - Billed</v>
      </c>
      <c r="F8623" t="s">
        <v>9431</v>
      </c>
      <c r="G8623" t="s">
        <v>32</v>
      </c>
      <c r="H8623" t="s">
        <v>5161</v>
      </c>
      <c r="I8623" t="s">
        <v>1820</v>
      </c>
      <c r="J8623" t="s">
        <v>11712</v>
      </c>
      <c r="L8623" t="s">
        <v>23</v>
      </c>
      <c r="M8623" t="s">
        <v>9605</v>
      </c>
      <c r="N8623" t="s">
        <v>5162</v>
      </c>
      <c r="O8623" t="s">
        <v>17566</v>
      </c>
      <c r="P8623" t="s">
        <v>9424</v>
      </c>
      <c r="Q8623" t="s">
        <v>7656</v>
      </c>
      <c r="R8623">
        <v>-176.76</v>
      </c>
      <c r="S8623" t="s">
        <v>19090</v>
      </c>
      <c r="T8623" t="s">
        <v>19090</v>
      </c>
      <c r="U8623" t="s">
        <v>19090</v>
      </c>
    </row>
    <row r="8624" spans="1:21" x14ac:dyDescent="0.25">
      <c r="A8624" t="s">
        <v>15</v>
      </c>
      <c r="B8624" t="s">
        <v>11712</v>
      </c>
      <c r="C8624" t="s">
        <v>11713</v>
      </c>
      <c r="D8624" t="str">
        <f>VLOOKUP(C:C,Reconciliation!B:C,2,FALSE)</f>
        <v>Residential Sales</v>
      </c>
      <c r="E8624" t="str">
        <f>VLOOKUP(B:B,'[1]Chart of Accts'!$A:$B,2,FALSE)</f>
        <v>Residential Gas Sales - Billed</v>
      </c>
      <c r="F8624" t="s">
        <v>9431</v>
      </c>
      <c r="G8624" t="s">
        <v>33</v>
      </c>
      <c r="H8624" t="s">
        <v>5161</v>
      </c>
      <c r="I8624" t="s">
        <v>1820</v>
      </c>
      <c r="J8624" t="s">
        <v>11712</v>
      </c>
      <c r="L8624" t="s">
        <v>23</v>
      </c>
      <c r="M8624" t="s">
        <v>13129</v>
      </c>
      <c r="N8624" t="s">
        <v>5162</v>
      </c>
      <c r="O8624" t="s">
        <v>17566</v>
      </c>
      <c r="P8624" t="s">
        <v>9424</v>
      </c>
      <c r="Q8624" t="s">
        <v>7656</v>
      </c>
      <c r="R8624">
        <v>-298.72000000000003</v>
      </c>
      <c r="S8624" t="s">
        <v>19090</v>
      </c>
      <c r="T8624" t="s">
        <v>19090</v>
      </c>
      <c r="U8624" t="s">
        <v>19090</v>
      </c>
    </row>
    <row r="8625" spans="1:21" x14ac:dyDescent="0.25">
      <c r="A8625" t="s">
        <v>15</v>
      </c>
      <c r="B8625" t="s">
        <v>11712</v>
      </c>
      <c r="C8625" t="s">
        <v>11713</v>
      </c>
      <c r="D8625" t="str">
        <f>VLOOKUP(C:C,Reconciliation!B:C,2,FALSE)</f>
        <v>Residential Sales</v>
      </c>
      <c r="E8625" t="str">
        <f>VLOOKUP(B:B,'[1]Chart of Accts'!$A:$B,2,FALSE)</f>
        <v>Residential Gas Sales - Billed</v>
      </c>
      <c r="F8625" t="s">
        <v>9432</v>
      </c>
      <c r="G8625" t="s">
        <v>775</v>
      </c>
      <c r="H8625" t="s">
        <v>5161</v>
      </c>
      <c r="I8625" t="s">
        <v>1820</v>
      </c>
      <c r="J8625" t="s">
        <v>11712</v>
      </c>
      <c r="L8625" t="s">
        <v>23</v>
      </c>
      <c r="M8625" t="s">
        <v>13130</v>
      </c>
      <c r="N8625" t="s">
        <v>5162</v>
      </c>
      <c r="O8625" t="s">
        <v>17567</v>
      </c>
      <c r="P8625" t="s">
        <v>9424</v>
      </c>
      <c r="Q8625" t="s">
        <v>7661</v>
      </c>
      <c r="R8625">
        <v>20.49</v>
      </c>
      <c r="S8625" t="s">
        <v>19090</v>
      </c>
      <c r="T8625" t="s">
        <v>19090</v>
      </c>
      <c r="U8625" t="s">
        <v>19090</v>
      </c>
    </row>
    <row r="8626" spans="1:21" x14ac:dyDescent="0.25">
      <c r="A8626" t="s">
        <v>15</v>
      </c>
      <c r="B8626" t="s">
        <v>11712</v>
      </c>
      <c r="C8626" t="s">
        <v>11713</v>
      </c>
      <c r="D8626" t="str">
        <f>VLOOKUP(C:C,Reconciliation!B:C,2,FALSE)</f>
        <v>Residential Sales</v>
      </c>
      <c r="E8626" t="str">
        <f>VLOOKUP(B:B,'[1]Chart of Accts'!$A:$B,2,FALSE)</f>
        <v>Residential Gas Sales - Billed</v>
      </c>
      <c r="F8626" t="s">
        <v>9432</v>
      </c>
      <c r="G8626" t="s">
        <v>28</v>
      </c>
      <c r="H8626" t="s">
        <v>5161</v>
      </c>
      <c r="I8626" t="s">
        <v>1820</v>
      </c>
      <c r="J8626" t="s">
        <v>11712</v>
      </c>
      <c r="L8626" t="s">
        <v>23</v>
      </c>
      <c r="M8626" t="s">
        <v>13131</v>
      </c>
      <c r="N8626" t="s">
        <v>5162</v>
      </c>
      <c r="O8626" t="s">
        <v>17567</v>
      </c>
      <c r="P8626" t="s">
        <v>9424</v>
      </c>
      <c r="Q8626" t="s">
        <v>7661</v>
      </c>
      <c r="R8626">
        <v>-188.33</v>
      </c>
      <c r="S8626" t="s">
        <v>19090</v>
      </c>
      <c r="T8626" t="s">
        <v>19090</v>
      </c>
      <c r="U8626" t="s">
        <v>19090</v>
      </c>
    </row>
    <row r="8627" spans="1:21" x14ac:dyDescent="0.25">
      <c r="A8627" t="s">
        <v>15</v>
      </c>
      <c r="B8627" t="s">
        <v>11712</v>
      </c>
      <c r="C8627" t="s">
        <v>11713</v>
      </c>
      <c r="D8627" t="str">
        <f>VLOOKUP(C:C,Reconciliation!B:C,2,FALSE)</f>
        <v>Residential Sales</v>
      </c>
      <c r="E8627" t="str">
        <f>VLOOKUP(B:B,'[1]Chart of Accts'!$A:$B,2,FALSE)</f>
        <v>Residential Gas Sales - Billed</v>
      </c>
      <c r="F8627" t="s">
        <v>9432</v>
      </c>
      <c r="G8627" t="s">
        <v>465</v>
      </c>
      <c r="H8627" t="s">
        <v>5161</v>
      </c>
      <c r="I8627" t="s">
        <v>1820</v>
      </c>
      <c r="J8627" t="s">
        <v>11712</v>
      </c>
      <c r="L8627" t="s">
        <v>23</v>
      </c>
      <c r="M8627" t="s">
        <v>13132</v>
      </c>
      <c r="N8627" t="s">
        <v>5162</v>
      </c>
      <c r="O8627" t="s">
        <v>17567</v>
      </c>
      <c r="P8627" t="s">
        <v>9424</v>
      </c>
      <c r="Q8627" t="s">
        <v>7661</v>
      </c>
      <c r="R8627">
        <v>-421.35</v>
      </c>
      <c r="S8627" t="s">
        <v>19090</v>
      </c>
      <c r="T8627" t="s">
        <v>19090</v>
      </c>
      <c r="U8627" t="s">
        <v>19090</v>
      </c>
    </row>
    <row r="8628" spans="1:21" x14ac:dyDescent="0.25">
      <c r="A8628" t="s">
        <v>15</v>
      </c>
      <c r="B8628" t="s">
        <v>11712</v>
      </c>
      <c r="C8628" t="s">
        <v>11713</v>
      </c>
      <c r="D8628" t="str">
        <f>VLOOKUP(C:C,Reconciliation!B:C,2,FALSE)</f>
        <v>Residential Sales</v>
      </c>
      <c r="E8628" t="str">
        <f>VLOOKUP(B:B,'[1]Chart of Accts'!$A:$B,2,FALSE)</f>
        <v>Residential Gas Sales - Billed</v>
      </c>
      <c r="F8628" t="s">
        <v>9435</v>
      </c>
      <c r="G8628" t="s">
        <v>465</v>
      </c>
      <c r="H8628" t="s">
        <v>5161</v>
      </c>
      <c r="I8628" t="s">
        <v>1820</v>
      </c>
      <c r="J8628" t="s">
        <v>11712</v>
      </c>
      <c r="L8628" t="s">
        <v>23</v>
      </c>
      <c r="M8628" t="s">
        <v>7437</v>
      </c>
      <c r="N8628" t="s">
        <v>5162</v>
      </c>
      <c r="O8628" t="s">
        <v>17568</v>
      </c>
      <c r="P8628" t="s">
        <v>9424</v>
      </c>
      <c r="Q8628" t="s">
        <v>7597</v>
      </c>
      <c r="R8628">
        <v>-108.8</v>
      </c>
      <c r="S8628" t="s">
        <v>19090</v>
      </c>
      <c r="T8628" t="s">
        <v>19090</v>
      </c>
      <c r="U8628" t="s">
        <v>19090</v>
      </c>
    </row>
    <row r="8629" spans="1:21" x14ac:dyDescent="0.25">
      <c r="A8629" t="s">
        <v>15</v>
      </c>
      <c r="B8629" t="s">
        <v>11712</v>
      </c>
      <c r="C8629" t="s">
        <v>11713</v>
      </c>
      <c r="D8629" t="str">
        <f>VLOOKUP(C:C,Reconciliation!B:C,2,FALSE)</f>
        <v>Residential Sales</v>
      </c>
      <c r="E8629" t="str">
        <f>VLOOKUP(B:B,'[1]Chart of Accts'!$A:$B,2,FALSE)</f>
        <v>Residential Gas Sales - Billed</v>
      </c>
      <c r="F8629" t="s">
        <v>9435</v>
      </c>
      <c r="G8629" t="s">
        <v>893</v>
      </c>
      <c r="H8629" t="s">
        <v>5161</v>
      </c>
      <c r="I8629" t="s">
        <v>1820</v>
      </c>
      <c r="J8629" t="s">
        <v>11712</v>
      </c>
      <c r="L8629" t="s">
        <v>23</v>
      </c>
      <c r="M8629" t="s">
        <v>13133</v>
      </c>
      <c r="N8629" t="s">
        <v>5162</v>
      </c>
      <c r="O8629" t="s">
        <v>17568</v>
      </c>
      <c r="P8629" t="s">
        <v>9424</v>
      </c>
      <c r="Q8629" t="s">
        <v>7597</v>
      </c>
      <c r="R8629">
        <v>-366.72</v>
      </c>
      <c r="S8629" t="s">
        <v>19090</v>
      </c>
      <c r="T8629" t="s">
        <v>19090</v>
      </c>
      <c r="U8629" t="s">
        <v>19090</v>
      </c>
    </row>
    <row r="8630" spans="1:21" x14ac:dyDescent="0.25">
      <c r="A8630" t="s">
        <v>15</v>
      </c>
      <c r="B8630" t="s">
        <v>11712</v>
      </c>
      <c r="C8630" t="s">
        <v>11713</v>
      </c>
      <c r="D8630" t="str">
        <f>VLOOKUP(C:C,Reconciliation!B:C,2,FALSE)</f>
        <v>Residential Sales</v>
      </c>
      <c r="E8630" t="str">
        <f>VLOOKUP(B:B,'[1]Chart of Accts'!$A:$B,2,FALSE)</f>
        <v>Residential Gas Sales - Billed</v>
      </c>
      <c r="F8630" t="s">
        <v>9436</v>
      </c>
      <c r="G8630" t="s">
        <v>33</v>
      </c>
      <c r="H8630" t="s">
        <v>5161</v>
      </c>
      <c r="I8630" t="s">
        <v>1820</v>
      </c>
      <c r="J8630" t="s">
        <v>11712</v>
      </c>
      <c r="L8630" t="s">
        <v>23</v>
      </c>
      <c r="M8630" t="s">
        <v>358</v>
      </c>
      <c r="N8630" t="s">
        <v>5162</v>
      </c>
      <c r="O8630" t="s">
        <v>17569</v>
      </c>
      <c r="P8630" t="s">
        <v>9424</v>
      </c>
      <c r="Q8630" t="s">
        <v>7543</v>
      </c>
      <c r="R8630">
        <v>0.52</v>
      </c>
      <c r="S8630" t="s">
        <v>19090</v>
      </c>
      <c r="T8630" t="s">
        <v>19090</v>
      </c>
      <c r="U8630" t="s">
        <v>19090</v>
      </c>
    </row>
    <row r="8631" spans="1:21" x14ac:dyDescent="0.25">
      <c r="A8631" t="s">
        <v>15</v>
      </c>
      <c r="B8631" t="s">
        <v>11712</v>
      </c>
      <c r="C8631" t="s">
        <v>11713</v>
      </c>
      <c r="D8631" t="str">
        <f>VLOOKUP(C:C,Reconciliation!B:C,2,FALSE)</f>
        <v>Residential Sales</v>
      </c>
      <c r="E8631" t="str">
        <f>VLOOKUP(B:B,'[1]Chart of Accts'!$A:$B,2,FALSE)</f>
        <v>Residential Gas Sales - Billed</v>
      </c>
      <c r="F8631" t="s">
        <v>9436</v>
      </c>
      <c r="G8631" t="s">
        <v>893</v>
      </c>
      <c r="H8631" t="s">
        <v>5161</v>
      </c>
      <c r="I8631" t="s">
        <v>1820</v>
      </c>
      <c r="J8631" t="s">
        <v>11712</v>
      </c>
      <c r="L8631" t="s">
        <v>23</v>
      </c>
      <c r="M8631" t="s">
        <v>13134</v>
      </c>
      <c r="N8631" t="s">
        <v>5162</v>
      </c>
      <c r="O8631" t="s">
        <v>17569</v>
      </c>
      <c r="P8631" t="s">
        <v>9424</v>
      </c>
      <c r="Q8631" t="s">
        <v>7543</v>
      </c>
      <c r="R8631">
        <v>-62.51</v>
      </c>
      <c r="S8631" t="s">
        <v>19090</v>
      </c>
      <c r="T8631" t="s">
        <v>19090</v>
      </c>
      <c r="U8631" t="s">
        <v>19090</v>
      </c>
    </row>
    <row r="8632" spans="1:21" x14ac:dyDescent="0.25">
      <c r="A8632" t="s">
        <v>15</v>
      </c>
      <c r="B8632" t="s">
        <v>11712</v>
      </c>
      <c r="C8632" t="s">
        <v>11713</v>
      </c>
      <c r="D8632" t="str">
        <f>VLOOKUP(C:C,Reconciliation!B:C,2,FALSE)</f>
        <v>Residential Sales</v>
      </c>
      <c r="E8632" t="str">
        <f>VLOOKUP(B:B,'[1]Chart of Accts'!$A:$B,2,FALSE)</f>
        <v>Residential Gas Sales - Billed</v>
      </c>
      <c r="F8632" t="s">
        <v>9436</v>
      </c>
      <c r="G8632" t="s">
        <v>897</v>
      </c>
      <c r="H8632" t="s">
        <v>5161</v>
      </c>
      <c r="I8632" t="s">
        <v>1820</v>
      </c>
      <c r="J8632" t="s">
        <v>11712</v>
      </c>
      <c r="L8632" t="s">
        <v>23</v>
      </c>
      <c r="M8632" t="s">
        <v>13135</v>
      </c>
      <c r="N8632" t="s">
        <v>5162</v>
      </c>
      <c r="O8632" t="s">
        <v>17569</v>
      </c>
      <c r="P8632" t="s">
        <v>9424</v>
      </c>
      <c r="Q8632" t="s">
        <v>7543</v>
      </c>
      <c r="R8632">
        <v>-191.23</v>
      </c>
      <c r="S8632" t="s">
        <v>19090</v>
      </c>
      <c r="T8632" t="s">
        <v>19090</v>
      </c>
      <c r="U8632" t="s">
        <v>19090</v>
      </c>
    </row>
    <row r="8633" spans="1:21" x14ac:dyDescent="0.25">
      <c r="A8633" t="s">
        <v>15</v>
      </c>
      <c r="B8633" t="s">
        <v>11712</v>
      </c>
      <c r="C8633" t="s">
        <v>11713</v>
      </c>
      <c r="D8633" t="str">
        <f>VLOOKUP(C:C,Reconciliation!B:C,2,FALSE)</f>
        <v>Residential Sales</v>
      </c>
      <c r="E8633" t="str">
        <f>VLOOKUP(B:B,'[1]Chart of Accts'!$A:$B,2,FALSE)</f>
        <v>Residential Gas Sales - Billed</v>
      </c>
      <c r="F8633" t="s">
        <v>9437</v>
      </c>
      <c r="G8633" t="s">
        <v>32</v>
      </c>
      <c r="H8633" t="s">
        <v>5161</v>
      </c>
      <c r="I8633" t="s">
        <v>1820</v>
      </c>
      <c r="J8633" t="s">
        <v>11712</v>
      </c>
      <c r="L8633" t="s">
        <v>23</v>
      </c>
      <c r="M8633" t="s">
        <v>13136</v>
      </c>
      <c r="N8633" t="s">
        <v>5162</v>
      </c>
      <c r="O8633" t="s">
        <v>17570</v>
      </c>
      <c r="P8633" t="s">
        <v>9424</v>
      </c>
      <c r="Q8633" t="s">
        <v>7666</v>
      </c>
      <c r="R8633">
        <v>-70.760000000000005</v>
      </c>
      <c r="S8633" t="s">
        <v>19090</v>
      </c>
      <c r="T8633" t="s">
        <v>19090</v>
      </c>
      <c r="U8633" t="s">
        <v>19090</v>
      </c>
    </row>
    <row r="8634" spans="1:21" x14ac:dyDescent="0.25">
      <c r="A8634" t="s">
        <v>15</v>
      </c>
      <c r="B8634" t="s">
        <v>11712</v>
      </c>
      <c r="C8634" t="s">
        <v>11713</v>
      </c>
      <c r="D8634" t="str">
        <f>VLOOKUP(C:C,Reconciliation!B:C,2,FALSE)</f>
        <v>Residential Sales</v>
      </c>
      <c r="E8634" t="str">
        <f>VLOOKUP(B:B,'[1]Chart of Accts'!$A:$B,2,FALSE)</f>
        <v>Residential Gas Sales - Billed</v>
      </c>
      <c r="F8634" t="s">
        <v>9437</v>
      </c>
      <c r="G8634" t="s">
        <v>893</v>
      </c>
      <c r="H8634" t="s">
        <v>5161</v>
      </c>
      <c r="I8634" t="s">
        <v>1820</v>
      </c>
      <c r="J8634" t="s">
        <v>11712</v>
      </c>
      <c r="L8634" t="s">
        <v>23</v>
      </c>
      <c r="M8634" t="s">
        <v>13137</v>
      </c>
      <c r="N8634" t="s">
        <v>5162</v>
      </c>
      <c r="O8634" t="s">
        <v>17570</v>
      </c>
      <c r="P8634" t="s">
        <v>9424</v>
      </c>
      <c r="Q8634" t="s">
        <v>7666</v>
      </c>
      <c r="R8634">
        <v>-263.52</v>
      </c>
      <c r="S8634" t="s">
        <v>19090</v>
      </c>
      <c r="T8634" t="s">
        <v>19090</v>
      </c>
      <c r="U8634" t="s">
        <v>19090</v>
      </c>
    </row>
    <row r="8635" spans="1:21" x14ac:dyDescent="0.25">
      <c r="A8635" t="s">
        <v>15</v>
      </c>
      <c r="B8635" t="s">
        <v>11712</v>
      </c>
      <c r="C8635" t="s">
        <v>11713</v>
      </c>
      <c r="D8635" t="str">
        <f>VLOOKUP(C:C,Reconciliation!B:C,2,FALSE)</f>
        <v>Residential Sales</v>
      </c>
      <c r="E8635" t="str">
        <f>VLOOKUP(B:B,'[1]Chart of Accts'!$A:$B,2,FALSE)</f>
        <v>Residential Gas Sales - Billed</v>
      </c>
      <c r="F8635" t="s">
        <v>9438</v>
      </c>
      <c r="G8635" t="s">
        <v>798</v>
      </c>
      <c r="H8635" t="s">
        <v>5161</v>
      </c>
      <c r="I8635" t="s">
        <v>1820</v>
      </c>
      <c r="J8635" t="s">
        <v>11712</v>
      </c>
      <c r="L8635" t="s">
        <v>23</v>
      </c>
      <c r="M8635" t="s">
        <v>13138</v>
      </c>
      <c r="N8635" t="s">
        <v>5162</v>
      </c>
      <c r="O8635" t="s">
        <v>17571</v>
      </c>
      <c r="P8635" t="s">
        <v>9424</v>
      </c>
      <c r="Q8635" t="s">
        <v>7339</v>
      </c>
      <c r="R8635">
        <v>9.94</v>
      </c>
      <c r="S8635" t="s">
        <v>19090</v>
      </c>
      <c r="T8635" t="s">
        <v>19090</v>
      </c>
      <c r="U8635" t="s">
        <v>19090</v>
      </c>
    </row>
    <row r="8636" spans="1:21" x14ac:dyDescent="0.25">
      <c r="A8636" t="s">
        <v>15</v>
      </c>
      <c r="B8636" t="s">
        <v>11712</v>
      </c>
      <c r="C8636" t="s">
        <v>11713</v>
      </c>
      <c r="D8636" t="str">
        <f>VLOOKUP(C:C,Reconciliation!B:C,2,FALSE)</f>
        <v>Residential Sales</v>
      </c>
      <c r="E8636" t="str">
        <f>VLOOKUP(B:B,'[1]Chart of Accts'!$A:$B,2,FALSE)</f>
        <v>Residential Gas Sales - Billed</v>
      </c>
      <c r="F8636" t="s">
        <v>9438</v>
      </c>
      <c r="G8636" t="s">
        <v>808</v>
      </c>
      <c r="H8636" t="s">
        <v>5161</v>
      </c>
      <c r="I8636" t="s">
        <v>1820</v>
      </c>
      <c r="J8636" t="s">
        <v>11712</v>
      </c>
      <c r="L8636" t="s">
        <v>23</v>
      </c>
      <c r="M8636" t="s">
        <v>13139</v>
      </c>
      <c r="N8636" t="s">
        <v>5162</v>
      </c>
      <c r="O8636" t="s">
        <v>17571</v>
      </c>
      <c r="P8636" t="s">
        <v>9424</v>
      </c>
      <c r="Q8636" t="s">
        <v>7339</v>
      </c>
      <c r="R8636">
        <v>-168.25</v>
      </c>
      <c r="S8636" t="s">
        <v>19090</v>
      </c>
      <c r="T8636" t="s">
        <v>19090</v>
      </c>
      <c r="U8636" t="s">
        <v>19090</v>
      </c>
    </row>
    <row r="8637" spans="1:21" x14ac:dyDescent="0.25">
      <c r="A8637" t="s">
        <v>15</v>
      </c>
      <c r="B8637" t="s">
        <v>11712</v>
      </c>
      <c r="C8637" t="s">
        <v>11713</v>
      </c>
      <c r="D8637" t="str">
        <f>VLOOKUP(C:C,Reconciliation!B:C,2,FALSE)</f>
        <v>Residential Sales</v>
      </c>
      <c r="E8637" t="str">
        <f>VLOOKUP(B:B,'[1]Chart of Accts'!$A:$B,2,FALSE)</f>
        <v>Residential Gas Sales - Billed</v>
      </c>
      <c r="F8637" t="s">
        <v>9438</v>
      </c>
      <c r="G8637" t="s">
        <v>28</v>
      </c>
      <c r="H8637" t="s">
        <v>5161</v>
      </c>
      <c r="I8637" t="s">
        <v>1820</v>
      </c>
      <c r="J8637" t="s">
        <v>11712</v>
      </c>
      <c r="L8637" t="s">
        <v>23</v>
      </c>
      <c r="M8637" t="s">
        <v>13140</v>
      </c>
      <c r="N8637" t="s">
        <v>5162</v>
      </c>
      <c r="O8637" t="s">
        <v>17571</v>
      </c>
      <c r="P8637" t="s">
        <v>9424</v>
      </c>
      <c r="Q8637" t="s">
        <v>7339</v>
      </c>
      <c r="R8637">
        <v>-281.17</v>
      </c>
      <c r="S8637" t="s">
        <v>19090</v>
      </c>
      <c r="T8637" t="s">
        <v>19090</v>
      </c>
      <c r="U8637" t="s">
        <v>19090</v>
      </c>
    </row>
    <row r="8638" spans="1:21" x14ac:dyDescent="0.25">
      <c r="A8638" t="s">
        <v>15</v>
      </c>
      <c r="B8638" t="s">
        <v>11712</v>
      </c>
      <c r="C8638" t="s">
        <v>11713</v>
      </c>
      <c r="D8638" t="str">
        <f>VLOOKUP(C:C,Reconciliation!B:C,2,FALSE)</f>
        <v>Residential Sales</v>
      </c>
      <c r="E8638" t="str">
        <f>VLOOKUP(B:B,'[1]Chart of Accts'!$A:$B,2,FALSE)</f>
        <v>Residential Gas Sales - Billed</v>
      </c>
      <c r="F8638" t="s">
        <v>9439</v>
      </c>
      <c r="G8638" t="s">
        <v>803</v>
      </c>
      <c r="H8638" t="s">
        <v>5161</v>
      </c>
      <c r="I8638" t="s">
        <v>1820</v>
      </c>
      <c r="J8638" t="s">
        <v>11712</v>
      </c>
      <c r="L8638" t="s">
        <v>23</v>
      </c>
      <c r="M8638" t="s">
        <v>12503</v>
      </c>
      <c r="N8638" t="s">
        <v>5162</v>
      </c>
      <c r="O8638" t="s">
        <v>17572</v>
      </c>
      <c r="P8638" t="s">
        <v>9424</v>
      </c>
      <c r="Q8638" t="s">
        <v>7362</v>
      </c>
      <c r="R8638">
        <v>13.48</v>
      </c>
      <c r="S8638" t="s">
        <v>19090</v>
      </c>
      <c r="T8638" t="s">
        <v>19090</v>
      </c>
      <c r="U8638" t="s">
        <v>19090</v>
      </c>
    </row>
    <row r="8639" spans="1:21" x14ac:dyDescent="0.25">
      <c r="A8639" t="s">
        <v>15</v>
      </c>
      <c r="B8639" t="s">
        <v>11712</v>
      </c>
      <c r="C8639" t="s">
        <v>11713</v>
      </c>
      <c r="D8639" t="str">
        <f>VLOOKUP(C:C,Reconciliation!B:C,2,FALSE)</f>
        <v>Residential Sales</v>
      </c>
      <c r="E8639" t="str">
        <f>VLOOKUP(B:B,'[1]Chart of Accts'!$A:$B,2,FALSE)</f>
        <v>Residential Gas Sales - Billed</v>
      </c>
      <c r="F8639" t="s">
        <v>9439</v>
      </c>
      <c r="G8639" t="s">
        <v>806</v>
      </c>
      <c r="H8639" t="s">
        <v>5161</v>
      </c>
      <c r="I8639" t="s">
        <v>1820</v>
      </c>
      <c r="J8639" t="s">
        <v>11712</v>
      </c>
      <c r="L8639" t="s">
        <v>23</v>
      </c>
      <c r="M8639" t="s">
        <v>13141</v>
      </c>
      <c r="N8639" t="s">
        <v>5162</v>
      </c>
      <c r="O8639" t="s">
        <v>17572</v>
      </c>
      <c r="P8639" t="s">
        <v>9424</v>
      </c>
      <c r="Q8639" t="s">
        <v>7362</v>
      </c>
      <c r="R8639">
        <v>-136.87</v>
      </c>
      <c r="S8639" t="s">
        <v>19090</v>
      </c>
      <c r="T8639" t="s">
        <v>19090</v>
      </c>
      <c r="U8639" t="s">
        <v>19090</v>
      </c>
    </row>
    <row r="8640" spans="1:21" x14ac:dyDescent="0.25">
      <c r="A8640" t="s">
        <v>15</v>
      </c>
      <c r="B8640" t="s">
        <v>11712</v>
      </c>
      <c r="C8640" t="s">
        <v>11713</v>
      </c>
      <c r="D8640" t="str">
        <f>VLOOKUP(C:C,Reconciliation!B:C,2,FALSE)</f>
        <v>Residential Sales</v>
      </c>
      <c r="E8640" t="str">
        <f>VLOOKUP(B:B,'[1]Chart of Accts'!$A:$B,2,FALSE)</f>
        <v>Residential Gas Sales - Billed</v>
      </c>
      <c r="F8640" t="s">
        <v>9439</v>
      </c>
      <c r="G8640" t="s">
        <v>28</v>
      </c>
      <c r="H8640" t="s">
        <v>5161</v>
      </c>
      <c r="I8640" t="s">
        <v>1820</v>
      </c>
      <c r="J8640" t="s">
        <v>11712</v>
      </c>
      <c r="L8640" t="s">
        <v>23</v>
      </c>
      <c r="M8640" t="s">
        <v>13142</v>
      </c>
      <c r="N8640" t="s">
        <v>5162</v>
      </c>
      <c r="O8640" t="s">
        <v>17572</v>
      </c>
      <c r="P8640" t="s">
        <v>9424</v>
      </c>
      <c r="Q8640" t="s">
        <v>7362</v>
      </c>
      <c r="R8640">
        <v>-262.16000000000003</v>
      </c>
      <c r="S8640" t="s">
        <v>19090</v>
      </c>
      <c r="T8640" t="s">
        <v>19090</v>
      </c>
      <c r="U8640" t="s">
        <v>19090</v>
      </c>
    </row>
    <row r="8641" spans="1:21" x14ac:dyDescent="0.25">
      <c r="A8641" t="s">
        <v>15</v>
      </c>
      <c r="B8641" t="s">
        <v>11712</v>
      </c>
      <c r="C8641" t="s">
        <v>11713</v>
      </c>
      <c r="D8641" t="str">
        <f>VLOOKUP(C:C,Reconciliation!B:C,2,FALSE)</f>
        <v>Residential Sales</v>
      </c>
      <c r="E8641" t="str">
        <f>VLOOKUP(B:B,'[1]Chart of Accts'!$A:$B,2,FALSE)</f>
        <v>Residential Gas Sales - Billed</v>
      </c>
      <c r="F8641" t="s">
        <v>9441</v>
      </c>
      <c r="G8641" t="s">
        <v>775</v>
      </c>
      <c r="H8641" t="s">
        <v>5161</v>
      </c>
      <c r="I8641" t="s">
        <v>1820</v>
      </c>
      <c r="J8641" t="s">
        <v>11712</v>
      </c>
      <c r="L8641" t="s">
        <v>23</v>
      </c>
      <c r="M8641" t="s">
        <v>6307</v>
      </c>
      <c r="N8641" t="s">
        <v>5162</v>
      </c>
      <c r="O8641" t="s">
        <v>17573</v>
      </c>
      <c r="P8641" t="s">
        <v>9424</v>
      </c>
      <c r="Q8641" t="s">
        <v>7363</v>
      </c>
      <c r="R8641">
        <v>3.35</v>
      </c>
      <c r="S8641" t="s">
        <v>19090</v>
      </c>
      <c r="T8641" t="s">
        <v>19090</v>
      </c>
      <c r="U8641" t="s">
        <v>19090</v>
      </c>
    </row>
    <row r="8642" spans="1:21" x14ac:dyDescent="0.25">
      <c r="A8642" t="s">
        <v>15</v>
      </c>
      <c r="B8642" t="s">
        <v>11712</v>
      </c>
      <c r="C8642" t="s">
        <v>11713</v>
      </c>
      <c r="D8642" t="str">
        <f>VLOOKUP(C:C,Reconciliation!B:C,2,FALSE)</f>
        <v>Residential Sales</v>
      </c>
      <c r="E8642" t="str">
        <f>VLOOKUP(B:B,'[1]Chart of Accts'!$A:$B,2,FALSE)</f>
        <v>Residential Gas Sales - Billed</v>
      </c>
      <c r="F8642" t="s">
        <v>9441</v>
      </c>
      <c r="G8642" t="s">
        <v>899</v>
      </c>
      <c r="H8642" t="s">
        <v>5161</v>
      </c>
      <c r="I8642" t="s">
        <v>1820</v>
      </c>
      <c r="J8642" t="s">
        <v>11712</v>
      </c>
      <c r="L8642" t="s">
        <v>23</v>
      </c>
      <c r="M8642" t="s">
        <v>13143</v>
      </c>
      <c r="N8642" t="s">
        <v>5162</v>
      </c>
      <c r="O8642" t="s">
        <v>17573</v>
      </c>
      <c r="P8642" t="s">
        <v>9424</v>
      </c>
      <c r="Q8642" t="s">
        <v>7363</v>
      </c>
      <c r="R8642">
        <v>-151.55000000000001</v>
      </c>
      <c r="S8642" t="s">
        <v>19090</v>
      </c>
      <c r="T8642" t="s">
        <v>19090</v>
      </c>
      <c r="U8642" t="s">
        <v>19090</v>
      </c>
    </row>
    <row r="8643" spans="1:21" x14ac:dyDescent="0.25">
      <c r="A8643" t="s">
        <v>15</v>
      </c>
      <c r="B8643" t="s">
        <v>11712</v>
      </c>
      <c r="C8643" t="s">
        <v>11713</v>
      </c>
      <c r="D8643" t="str">
        <f>VLOOKUP(C:C,Reconciliation!B:C,2,FALSE)</f>
        <v>Residential Sales</v>
      </c>
      <c r="E8643" t="str">
        <f>VLOOKUP(B:B,'[1]Chart of Accts'!$A:$B,2,FALSE)</f>
        <v>Residential Gas Sales - Billed</v>
      </c>
      <c r="F8643" t="s">
        <v>9441</v>
      </c>
      <c r="G8643" t="s">
        <v>901</v>
      </c>
      <c r="H8643" t="s">
        <v>5161</v>
      </c>
      <c r="I8643" t="s">
        <v>1820</v>
      </c>
      <c r="J8643" t="s">
        <v>11712</v>
      </c>
      <c r="L8643" t="s">
        <v>23</v>
      </c>
      <c r="M8643" t="s">
        <v>8958</v>
      </c>
      <c r="N8643" t="s">
        <v>5162</v>
      </c>
      <c r="O8643" t="s">
        <v>17573</v>
      </c>
      <c r="P8643" t="s">
        <v>9424</v>
      </c>
      <c r="Q8643" t="s">
        <v>7363</v>
      </c>
      <c r="R8643">
        <v>-298.16000000000003</v>
      </c>
      <c r="S8643" t="s">
        <v>19090</v>
      </c>
      <c r="T8643" t="s">
        <v>19090</v>
      </c>
      <c r="U8643" t="s">
        <v>19090</v>
      </c>
    </row>
    <row r="8644" spans="1:21" x14ac:dyDescent="0.25">
      <c r="A8644" t="s">
        <v>15</v>
      </c>
      <c r="B8644" t="s">
        <v>11712</v>
      </c>
      <c r="C8644" t="s">
        <v>11713</v>
      </c>
      <c r="D8644" t="str">
        <f>VLOOKUP(C:C,Reconciliation!B:C,2,FALSE)</f>
        <v>Residential Sales</v>
      </c>
      <c r="E8644" t="str">
        <f>VLOOKUP(B:B,'[1]Chart of Accts'!$A:$B,2,FALSE)</f>
        <v>Residential Gas Sales - Billed</v>
      </c>
      <c r="F8644" t="s">
        <v>9443</v>
      </c>
      <c r="G8644" t="s">
        <v>19</v>
      </c>
      <c r="H8644" t="s">
        <v>5161</v>
      </c>
      <c r="I8644" t="s">
        <v>1820</v>
      </c>
      <c r="J8644" t="s">
        <v>11712</v>
      </c>
      <c r="L8644" t="s">
        <v>23</v>
      </c>
      <c r="M8644" t="s">
        <v>4576</v>
      </c>
      <c r="N8644" t="s">
        <v>5162</v>
      </c>
      <c r="O8644" t="s">
        <v>17574</v>
      </c>
      <c r="P8644" t="s">
        <v>9424</v>
      </c>
      <c r="Q8644" t="s">
        <v>7364</v>
      </c>
      <c r="R8644">
        <v>0.25</v>
      </c>
      <c r="S8644" t="s">
        <v>19090</v>
      </c>
      <c r="T8644" t="s">
        <v>19090</v>
      </c>
      <c r="U8644" t="s">
        <v>19090</v>
      </c>
    </row>
    <row r="8645" spans="1:21" x14ac:dyDescent="0.25">
      <c r="A8645" t="s">
        <v>15</v>
      </c>
      <c r="B8645" t="s">
        <v>11712</v>
      </c>
      <c r="C8645" t="s">
        <v>11713</v>
      </c>
      <c r="D8645" t="str">
        <f>VLOOKUP(C:C,Reconciliation!B:C,2,FALSE)</f>
        <v>Residential Sales</v>
      </c>
      <c r="E8645" t="str">
        <f>VLOOKUP(B:B,'[1]Chart of Accts'!$A:$B,2,FALSE)</f>
        <v>Residential Gas Sales - Billed</v>
      </c>
      <c r="F8645" t="s">
        <v>9443</v>
      </c>
      <c r="G8645" t="s">
        <v>897</v>
      </c>
      <c r="H8645" t="s">
        <v>5161</v>
      </c>
      <c r="I8645" t="s">
        <v>1820</v>
      </c>
      <c r="J8645" t="s">
        <v>11712</v>
      </c>
      <c r="L8645" t="s">
        <v>23</v>
      </c>
      <c r="M8645" t="s">
        <v>8855</v>
      </c>
      <c r="N8645" t="s">
        <v>5162</v>
      </c>
      <c r="O8645" t="s">
        <v>17574</v>
      </c>
      <c r="P8645" t="s">
        <v>9424</v>
      </c>
      <c r="Q8645" t="s">
        <v>7364</v>
      </c>
      <c r="R8645">
        <v>-26.5</v>
      </c>
      <c r="S8645" t="s">
        <v>19090</v>
      </c>
      <c r="T8645" t="s">
        <v>19090</v>
      </c>
      <c r="U8645" t="s">
        <v>19090</v>
      </c>
    </row>
    <row r="8646" spans="1:21" x14ac:dyDescent="0.25">
      <c r="A8646" t="s">
        <v>15</v>
      </c>
      <c r="B8646" t="s">
        <v>11712</v>
      </c>
      <c r="C8646" t="s">
        <v>11713</v>
      </c>
      <c r="D8646" t="str">
        <f>VLOOKUP(C:C,Reconciliation!B:C,2,FALSE)</f>
        <v>Residential Sales</v>
      </c>
      <c r="E8646" t="str">
        <f>VLOOKUP(B:B,'[1]Chart of Accts'!$A:$B,2,FALSE)</f>
        <v>Residential Gas Sales - Billed</v>
      </c>
      <c r="F8646" t="s">
        <v>9443</v>
      </c>
      <c r="G8646" t="s">
        <v>899</v>
      </c>
      <c r="H8646" t="s">
        <v>5161</v>
      </c>
      <c r="I8646" t="s">
        <v>1820</v>
      </c>
      <c r="J8646" t="s">
        <v>11712</v>
      </c>
      <c r="L8646" t="s">
        <v>23</v>
      </c>
      <c r="M8646" t="s">
        <v>13144</v>
      </c>
      <c r="N8646" t="s">
        <v>5162</v>
      </c>
      <c r="O8646" t="s">
        <v>17574</v>
      </c>
      <c r="P8646" t="s">
        <v>9424</v>
      </c>
      <c r="Q8646" t="s">
        <v>7364</v>
      </c>
      <c r="R8646">
        <v>-81.78</v>
      </c>
      <c r="S8646" t="s">
        <v>19090</v>
      </c>
      <c r="T8646" t="s">
        <v>19090</v>
      </c>
      <c r="U8646" t="s">
        <v>19090</v>
      </c>
    </row>
    <row r="8647" spans="1:21" x14ac:dyDescent="0.25">
      <c r="A8647" t="s">
        <v>15</v>
      </c>
      <c r="B8647" t="s">
        <v>11712</v>
      </c>
      <c r="C8647" t="s">
        <v>11713</v>
      </c>
      <c r="D8647" t="str">
        <f>VLOOKUP(C:C,Reconciliation!B:C,2,FALSE)</f>
        <v>Residential Sales</v>
      </c>
      <c r="E8647" t="str">
        <f>VLOOKUP(B:B,'[1]Chart of Accts'!$A:$B,2,FALSE)</f>
        <v>Residential Gas Sales - Billed</v>
      </c>
      <c r="F8647" t="s">
        <v>9444</v>
      </c>
      <c r="G8647" t="s">
        <v>899</v>
      </c>
      <c r="H8647" t="s">
        <v>5161</v>
      </c>
      <c r="I8647" t="s">
        <v>1820</v>
      </c>
      <c r="J8647" t="s">
        <v>11712</v>
      </c>
      <c r="L8647" t="s">
        <v>23</v>
      </c>
      <c r="M8647" t="s">
        <v>13145</v>
      </c>
      <c r="N8647" t="s">
        <v>5162</v>
      </c>
      <c r="O8647" t="s">
        <v>17575</v>
      </c>
      <c r="P8647" t="s">
        <v>9424</v>
      </c>
      <c r="Q8647" t="s">
        <v>7365</v>
      </c>
      <c r="R8647">
        <v>-193.75</v>
      </c>
      <c r="S8647" t="s">
        <v>19090</v>
      </c>
      <c r="T8647" t="s">
        <v>19090</v>
      </c>
      <c r="U8647" t="s">
        <v>19090</v>
      </c>
    </row>
    <row r="8648" spans="1:21" x14ac:dyDescent="0.25">
      <c r="A8648" t="s">
        <v>15</v>
      </c>
      <c r="B8648" t="s">
        <v>11712</v>
      </c>
      <c r="C8648" t="s">
        <v>11713</v>
      </c>
      <c r="D8648" t="str">
        <f>VLOOKUP(C:C,Reconciliation!B:C,2,FALSE)</f>
        <v>Residential Sales</v>
      </c>
      <c r="E8648" t="str">
        <f>VLOOKUP(B:B,'[1]Chart of Accts'!$A:$B,2,FALSE)</f>
        <v>Residential Gas Sales - Billed</v>
      </c>
      <c r="F8648" t="s">
        <v>9444</v>
      </c>
      <c r="G8648" t="s">
        <v>901</v>
      </c>
      <c r="H8648" t="s">
        <v>5161</v>
      </c>
      <c r="I8648" t="s">
        <v>1820</v>
      </c>
      <c r="J8648" t="s">
        <v>11712</v>
      </c>
      <c r="L8648" t="s">
        <v>23</v>
      </c>
      <c r="M8648" t="s">
        <v>13146</v>
      </c>
      <c r="N8648" t="s">
        <v>5162</v>
      </c>
      <c r="O8648" t="s">
        <v>17575</v>
      </c>
      <c r="P8648" t="s">
        <v>9424</v>
      </c>
      <c r="Q8648" t="s">
        <v>7365</v>
      </c>
      <c r="R8648">
        <v>-465.43</v>
      </c>
      <c r="S8648" t="s">
        <v>19090</v>
      </c>
      <c r="T8648" t="s">
        <v>19090</v>
      </c>
      <c r="U8648" t="s">
        <v>19090</v>
      </c>
    </row>
    <row r="8649" spans="1:21" x14ac:dyDescent="0.25">
      <c r="A8649" t="s">
        <v>15</v>
      </c>
      <c r="B8649" t="s">
        <v>11712</v>
      </c>
      <c r="C8649" t="s">
        <v>11713</v>
      </c>
      <c r="D8649" t="str">
        <f>VLOOKUP(C:C,Reconciliation!B:C,2,FALSE)</f>
        <v>Residential Sales</v>
      </c>
      <c r="E8649" t="str">
        <f>VLOOKUP(B:B,'[1]Chart of Accts'!$A:$B,2,FALSE)</f>
        <v>Residential Gas Sales - Billed</v>
      </c>
      <c r="F8649" t="s">
        <v>9445</v>
      </c>
      <c r="G8649" t="s">
        <v>798</v>
      </c>
      <c r="H8649" t="s">
        <v>5161</v>
      </c>
      <c r="I8649" t="s">
        <v>1820</v>
      </c>
      <c r="J8649" t="s">
        <v>11712</v>
      </c>
      <c r="L8649" t="s">
        <v>23</v>
      </c>
      <c r="M8649" t="s">
        <v>13147</v>
      </c>
      <c r="N8649" t="s">
        <v>5162</v>
      </c>
      <c r="O8649" t="s">
        <v>17576</v>
      </c>
      <c r="P8649" t="s">
        <v>9424</v>
      </c>
      <c r="Q8649" t="s">
        <v>7366</v>
      </c>
      <c r="R8649">
        <v>-133.53</v>
      </c>
      <c r="S8649" t="s">
        <v>19090</v>
      </c>
      <c r="T8649" t="s">
        <v>19090</v>
      </c>
      <c r="U8649" t="s">
        <v>19090</v>
      </c>
    </row>
    <row r="8650" spans="1:21" x14ac:dyDescent="0.25">
      <c r="A8650" t="s">
        <v>15</v>
      </c>
      <c r="B8650" t="s">
        <v>11712</v>
      </c>
      <c r="C8650" t="s">
        <v>11713</v>
      </c>
      <c r="D8650" t="str">
        <f>VLOOKUP(C:C,Reconciliation!B:C,2,FALSE)</f>
        <v>Residential Sales</v>
      </c>
      <c r="E8650" t="str">
        <f>VLOOKUP(B:B,'[1]Chart of Accts'!$A:$B,2,FALSE)</f>
        <v>Residential Gas Sales - Billed</v>
      </c>
      <c r="F8650" t="s">
        <v>9445</v>
      </c>
      <c r="G8650" t="s">
        <v>775</v>
      </c>
      <c r="H8650" t="s">
        <v>5161</v>
      </c>
      <c r="I8650" t="s">
        <v>1820</v>
      </c>
      <c r="J8650" t="s">
        <v>11712</v>
      </c>
      <c r="L8650" t="s">
        <v>23</v>
      </c>
      <c r="M8650" t="s">
        <v>13148</v>
      </c>
      <c r="N8650" t="s">
        <v>5162</v>
      </c>
      <c r="O8650" t="s">
        <v>17576</v>
      </c>
      <c r="P8650" t="s">
        <v>9424</v>
      </c>
      <c r="Q8650" t="s">
        <v>7366</v>
      </c>
      <c r="R8650">
        <v>-271.99</v>
      </c>
      <c r="S8650" t="s">
        <v>19090</v>
      </c>
      <c r="T8650" t="s">
        <v>19090</v>
      </c>
      <c r="U8650" t="s">
        <v>19090</v>
      </c>
    </row>
    <row r="8651" spans="1:21" x14ac:dyDescent="0.25">
      <c r="A8651" t="s">
        <v>15</v>
      </c>
      <c r="B8651" t="s">
        <v>11712</v>
      </c>
      <c r="C8651" t="s">
        <v>11713</v>
      </c>
      <c r="D8651" t="str">
        <f>VLOOKUP(C:C,Reconciliation!B:C,2,FALSE)</f>
        <v>Residential Sales</v>
      </c>
      <c r="E8651" t="str">
        <f>VLOOKUP(B:B,'[1]Chart of Accts'!$A:$B,2,FALSE)</f>
        <v>Residential Gas Sales - Billed</v>
      </c>
      <c r="F8651" t="s">
        <v>9445</v>
      </c>
      <c r="G8651" t="s">
        <v>465</v>
      </c>
      <c r="H8651" t="s">
        <v>5161</v>
      </c>
      <c r="I8651" t="s">
        <v>1820</v>
      </c>
      <c r="J8651" t="s">
        <v>11712</v>
      </c>
      <c r="L8651" t="s">
        <v>23</v>
      </c>
      <c r="M8651" t="s">
        <v>9482</v>
      </c>
      <c r="N8651" t="s">
        <v>5162</v>
      </c>
      <c r="O8651" t="s">
        <v>17576</v>
      </c>
      <c r="P8651" t="s">
        <v>9424</v>
      </c>
      <c r="Q8651" t="s">
        <v>7366</v>
      </c>
      <c r="R8651">
        <v>3.09</v>
      </c>
      <c r="S8651" t="s">
        <v>19090</v>
      </c>
      <c r="T8651" t="s">
        <v>19090</v>
      </c>
      <c r="U8651" t="s">
        <v>19090</v>
      </c>
    </row>
    <row r="8652" spans="1:21" x14ac:dyDescent="0.25">
      <c r="A8652" t="s">
        <v>15</v>
      </c>
      <c r="B8652" t="s">
        <v>11712</v>
      </c>
      <c r="C8652" t="s">
        <v>11713</v>
      </c>
      <c r="D8652" t="str">
        <f>VLOOKUP(C:C,Reconciliation!B:C,2,FALSE)</f>
        <v>Residential Sales</v>
      </c>
      <c r="E8652" t="str">
        <f>VLOOKUP(B:B,'[1]Chart of Accts'!$A:$B,2,FALSE)</f>
        <v>Residential Gas Sales - Billed</v>
      </c>
      <c r="F8652" t="s">
        <v>9446</v>
      </c>
      <c r="G8652" t="s">
        <v>796</v>
      </c>
      <c r="H8652" t="s">
        <v>5161</v>
      </c>
      <c r="I8652" t="s">
        <v>1820</v>
      </c>
      <c r="J8652" t="s">
        <v>11712</v>
      </c>
      <c r="L8652" t="s">
        <v>23</v>
      </c>
      <c r="M8652" t="s">
        <v>7313</v>
      </c>
      <c r="N8652" t="s">
        <v>5162</v>
      </c>
      <c r="O8652" t="s">
        <v>17577</v>
      </c>
      <c r="P8652" t="s">
        <v>9424</v>
      </c>
      <c r="Q8652" t="s">
        <v>7367</v>
      </c>
      <c r="R8652">
        <v>5.15</v>
      </c>
      <c r="S8652" t="s">
        <v>19090</v>
      </c>
      <c r="T8652" t="s">
        <v>19090</v>
      </c>
      <c r="U8652" t="s">
        <v>19090</v>
      </c>
    </row>
    <row r="8653" spans="1:21" x14ac:dyDescent="0.25">
      <c r="A8653" t="s">
        <v>15</v>
      </c>
      <c r="B8653" t="s">
        <v>11712</v>
      </c>
      <c r="C8653" t="s">
        <v>11713</v>
      </c>
      <c r="D8653" t="str">
        <f>VLOOKUP(C:C,Reconciliation!B:C,2,FALSE)</f>
        <v>Residential Sales</v>
      </c>
      <c r="E8653" t="str">
        <f>VLOOKUP(B:B,'[1]Chart of Accts'!$A:$B,2,FALSE)</f>
        <v>Residential Gas Sales - Billed</v>
      </c>
      <c r="F8653" t="s">
        <v>9446</v>
      </c>
      <c r="G8653" t="s">
        <v>32</v>
      </c>
      <c r="H8653" t="s">
        <v>5161</v>
      </c>
      <c r="I8653" t="s">
        <v>1820</v>
      </c>
      <c r="J8653" t="s">
        <v>11712</v>
      </c>
      <c r="L8653" t="s">
        <v>23</v>
      </c>
      <c r="M8653" t="s">
        <v>13149</v>
      </c>
      <c r="N8653" t="s">
        <v>5162</v>
      </c>
      <c r="O8653" t="s">
        <v>17577</v>
      </c>
      <c r="P8653" t="s">
        <v>9424</v>
      </c>
      <c r="Q8653" t="s">
        <v>7367</v>
      </c>
      <c r="R8653">
        <v>-249.59</v>
      </c>
      <c r="S8653" t="s">
        <v>19090</v>
      </c>
      <c r="T8653" t="s">
        <v>19090</v>
      </c>
      <c r="U8653" t="s">
        <v>19090</v>
      </c>
    </row>
    <row r="8654" spans="1:21" x14ac:dyDescent="0.25">
      <c r="A8654" t="s">
        <v>15</v>
      </c>
      <c r="B8654" t="s">
        <v>11712</v>
      </c>
      <c r="C8654" t="s">
        <v>11713</v>
      </c>
      <c r="D8654" t="str">
        <f>VLOOKUP(C:C,Reconciliation!B:C,2,FALSE)</f>
        <v>Residential Sales</v>
      </c>
      <c r="E8654" t="str">
        <f>VLOOKUP(B:B,'[1]Chart of Accts'!$A:$B,2,FALSE)</f>
        <v>Residential Gas Sales - Billed</v>
      </c>
      <c r="F8654" t="s">
        <v>9446</v>
      </c>
      <c r="G8654" t="s">
        <v>893</v>
      </c>
      <c r="H8654" t="s">
        <v>5161</v>
      </c>
      <c r="I8654" t="s">
        <v>1820</v>
      </c>
      <c r="J8654" t="s">
        <v>11712</v>
      </c>
      <c r="L8654" t="s">
        <v>23</v>
      </c>
      <c r="M8654" t="s">
        <v>13150</v>
      </c>
      <c r="N8654" t="s">
        <v>5162</v>
      </c>
      <c r="O8654" t="s">
        <v>17577</v>
      </c>
      <c r="P8654" t="s">
        <v>9424</v>
      </c>
      <c r="Q8654" t="s">
        <v>7367</v>
      </c>
      <c r="R8654">
        <v>-455.53</v>
      </c>
      <c r="S8654" t="s">
        <v>19090</v>
      </c>
      <c r="T8654" t="s">
        <v>19090</v>
      </c>
      <c r="U8654" t="s">
        <v>19090</v>
      </c>
    </row>
    <row r="8655" spans="1:21" x14ac:dyDescent="0.25">
      <c r="A8655" t="s">
        <v>15</v>
      </c>
      <c r="B8655" t="s">
        <v>11712</v>
      </c>
      <c r="C8655" t="s">
        <v>11713</v>
      </c>
      <c r="D8655" t="str">
        <f>VLOOKUP(C:C,Reconciliation!B:C,2,FALSE)</f>
        <v>Residential Sales</v>
      </c>
      <c r="E8655" t="str">
        <f>VLOOKUP(B:B,'[1]Chart of Accts'!$A:$B,2,FALSE)</f>
        <v>Residential Gas Sales - Billed</v>
      </c>
      <c r="F8655" t="s">
        <v>9447</v>
      </c>
      <c r="G8655" t="s">
        <v>798</v>
      </c>
      <c r="H8655" t="s">
        <v>5161</v>
      </c>
      <c r="I8655" t="s">
        <v>1820</v>
      </c>
      <c r="J8655" t="s">
        <v>11712</v>
      </c>
      <c r="L8655" t="s">
        <v>23</v>
      </c>
      <c r="M8655" t="s">
        <v>6699</v>
      </c>
      <c r="N8655" t="s">
        <v>5162</v>
      </c>
      <c r="O8655" t="s">
        <v>17578</v>
      </c>
      <c r="P8655" t="s">
        <v>9424</v>
      </c>
      <c r="Q8655" t="s">
        <v>7368</v>
      </c>
      <c r="R8655">
        <v>2.66</v>
      </c>
      <c r="S8655" t="s">
        <v>19090</v>
      </c>
      <c r="T8655" t="s">
        <v>19090</v>
      </c>
      <c r="U8655" t="s">
        <v>19090</v>
      </c>
    </row>
    <row r="8656" spans="1:21" x14ac:dyDescent="0.25">
      <c r="A8656" t="s">
        <v>15</v>
      </c>
      <c r="B8656" t="s">
        <v>11712</v>
      </c>
      <c r="C8656" t="s">
        <v>11713</v>
      </c>
      <c r="D8656" t="str">
        <f>VLOOKUP(C:C,Reconciliation!B:C,2,FALSE)</f>
        <v>Residential Sales</v>
      </c>
      <c r="E8656" t="str">
        <f>VLOOKUP(B:B,'[1]Chart of Accts'!$A:$B,2,FALSE)</f>
        <v>Residential Gas Sales - Billed</v>
      </c>
      <c r="F8656" t="s">
        <v>9447</v>
      </c>
      <c r="G8656" t="s">
        <v>28</v>
      </c>
      <c r="H8656" t="s">
        <v>5161</v>
      </c>
      <c r="I8656" t="s">
        <v>1820</v>
      </c>
      <c r="J8656" t="s">
        <v>11712</v>
      </c>
      <c r="L8656" t="s">
        <v>23</v>
      </c>
      <c r="M8656" t="s">
        <v>13151</v>
      </c>
      <c r="N8656" t="s">
        <v>5162</v>
      </c>
      <c r="O8656" t="s">
        <v>17578</v>
      </c>
      <c r="P8656" t="s">
        <v>9424</v>
      </c>
      <c r="Q8656" t="s">
        <v>7368</v>
      </c>
      <c r="R8656">
        <v>-125.55</v>
      </c>
      <c r="S8656" t="s">
        <v>19090</v>
      </c>
      <c r="T8656" t="s">
        <v>19090</v>
      </c>
      <c r="U8656" t="s">
        <v>19090</v>
      </c>
    </row>
    <row r="8657" spans="1:21" x14ac:dyDescent="0.25">
      <c r="A8657" t="s">
        <v>15</v>
      </c>
      <c r="B8657" t="s">
        <v>11712</v>
      </c>
      <c r="C8657" t="s">
        <v>11713</v>
      </c>
      <c r="D8657" t="str">
        <f>VLOOKUP(C:C,Reconciliation!B:C,2,FALSE)</f>
        <v>Residential Sales</v>
      </c>
      <c r="E8657" t="str">
        <f>VLOOKUP(B:B,'[1]Chart of Accts'!$A:$B,2,FALSE)</f>
        <v>Residential Gas Sales - Billed</v>
      </c>
      <c r="F8657" t="s">
        <v>9447</v>
      </c>
      <c r="G8657" t="s">
        <v>465</v>
      </c>
      <c r="H8657" t="s">
        <v>5161</v>
      </c>
      <c r="I8657" t="s">
        <v>1820</v>
      </c>
      <c r="J8657" t="s">
        <v>11712</v>
      </c>
      <c r="L8657" t="s">
        <v>23</v>
      </c>
      <c r="M8657" t="s">
        <v>13152</v>
      </c>
      <c r="N8657" t="s">
        <v>5162</v>
      </c>
      <c r="O8657" t="s">
        <v>17578</v>
      </c>
      <c r="P8657" t="s">
        <v>9424</v>
      </c>
      <c r="Q8657" t="s">
        <v>7368</v>
      </c>
      <c r="R8657">
        <v>-284.41000000000003</v>
      </c>
      <c r="S8657" t="s">
        <v>19090</v>
      </c>
      <c r="T8657" t="s">
        <v>19090</v>
      </c>
      <c r="U8657" t="s">
        <v>19090</v>
      </c>
    </row>
    <row r="8658" spans="1:21" x14ac:dyDescent="0.25">
      <c r="A8658" t="s">
        <v>15</v>
      </c>
      <c r="B8658" t="s">
        <v>11712</v>
      </c>
      <c r="C8658" t="s">
        <v>11713</v>
      </c>
      <c r="D8658" t="str">
        <f>VLOOKUP(C:C,Reconciliation!B:C,2,FALSE)</f>
        <v>Residential Sales</v>
      </c>
      <c r="E8658" t="str">
        <f>VLOOKUP(B:B,'[1]Chart of Accts'!$A:$B,2,FALSE)</f>
        <v>Residential Gas Sales - Billed</v>
      </c>
      <c r="F8658" t="s">
        <v>9449</v>
      </c>
      <c r="G8658" t="s">
        <v>19</v>
      </c>
      <c r="H8658" t="s">
        <v>5161</v>
      </c>
      <c r="I8658" t="s">
        <v>1820</v>
      </c>
      <c r="J8658" t="s">
        <v>11712</v>
      </c>
      <c r="L8658" t="s">
        <v>23</v>
      </c>
      <c r="M8658" t="s">
        <v>13153</v>
      </c>
      <c r="N8658" t="s">
        <v>5162</v>
      </c>
      <c r="O8658" t="s">
        <v>17579</v>
      </c>
      <c r="P8658" t="s">
        <v>9424</v>
      </c>
      <c r="Q8658" t="s">
        <v>7369</v>
      </c>
      <c r="R8658">
        <v>-81.31</v>
      </c>
      <c r="S8658" t="s">
        <v>19090</v>
      </c>
      <c r="T8658" t="s">
        <v>19090</v>
      </c>
      <c r="U8658" t="s">
        <v>19090</v>
      </c>
    </row>
    <row r="8659" spans="1:21" x14ac:dyDescent="0.25">
      <c r="A8659" t="s">
        <v>15</v>
      </c>
      <c r="B8659" t="s">
        <v>11712</v>
      </c>
      <c r="C8659" t="s">
        <v>11713</v>
      </c>
      <c r="D8659" t="str">
        <f>VLOOKUP(C:C,Reconciliation!B:C,2,FALSE)</f>
        <v>Residential Sales</v>
      </c>
      <c r="E8659" t="str">
        <f>VLOOKUP(B:B,'[1]Chart of Accts'!$A:$B,2,FALSE)</f>
        <v>Residential Gas Sales - Billed</v>
      </c>
      <c r="F8659" t="s">
        <v>9449</v>
      </c>
      <c r="G8659" t="s">
        <v>28</v>
      </c>
      <c r="H8659" t="s">
        <v>5161</v>
      </c>
      <c r="I8659" t="s">
        <v>1820</v>
      </c>
      <c r="J8659" t="s">
        <v>11712</v>
      </c>
      <c r="L8659" t="s">
        <v>23</v>
      </c>
      <c r="M8659" t="s">
        <v>8988</v>
      </c>
      <c r="N8659" t="s">
        <v>5162</v>
      </c>
      <c r="O8659" t="s">
        <v>17579</v>
      </c>
      <c r="P8659" t="s">
        <v>9424</v>
      </c>
      <c r="Q8659" t="s">
        <v>7369</v>
      </c>
      <c r="R8659">
        <v>4.12</v>
      </c>
      <c r="S8659" t="s">
        <v>19090</v>
      </c>
      <c r="T8659" t="s">
        <v>19090</v>
      </c>
      <c r="U8659" t="s">
        <v>19090</v>
      </c>
    </row>
    <row r="8660" spans="1:21" x14ac:dyDescent="0.25">
      <c r="A8660" t="s">
        <v>15</v>
      </c>
      <c r="B8660" t="s">
        <v>11712</v>
      </c>
      <c r="C8660" t="s">
        <v>11713</v>
      </c>
      <c r="D8660" t="str">
        <f>VLOOKUP(C:C,Reconciliation!B:C,2,FALSE)</f>
        <v>Residential Sales</v>
      </c>
      <c r="E8660" t="str">
        <f>VLOOKUP(B:B,'[1]Chart of Accts'!$A:$B,2,FALSE)</f>
        <v>Residential Gas Sales - Billed</v>
      </c>
      <c r="F8660" t="s">
        <v>9449</v>
      </c>
      <c r="G8660" t="s">
        <v>465</v>
      </c>
      <c r="H8660" t="s">
        <v>5161</v>
      </c>
      <c r="I8660" t="s">
        <v>1820</v>
      </c>
      <c r="J8660" t="s">
        <v>11712</v>
      </c>
      <c r="L8660" t="s">
        <v>23</v>
      </c>
      <c r="M8660" t="s">
        <v>13154</v>
      </c>
      <c r="N8660" t="s">
        <v>5162</v>
      </c>
      <c r="O8660" t="s">
        <v>17579</v>
      </c>
      <c r="P8660" t="s">
        <v>9424</v>
      </c>
      <c r="Q8660" t="s">
        <v>7369</v>
      </c>
      <c r="R8660">
        <v>-289.52</v>
      </c>
      <c r="S8660" t="s">
        <v>19090</v>
      </c>
      <c r="T8660" t="s">
        <v>19090</v>
      </c>
      <c r="U8660" t="s">
        <v>19090</v>
      </c>
    </row>
    <row r="8661" spans="1:21" x14ac:dyDescent="0.25">
      <c r="A8661" t="s">
        <v>15</v>
      </c>
      <c r="B8661" t="s">
        <v>11712</v>
      </c>
      <c r="C8661" t="s">
        <v>11713</v>
      </c>
      <c r="D8661" t="str">
        <f>VLOOKUP(C:C,Reconciliation!B:C,2,FALSE)</f>
        <v>Residential Sales</v>
      </c>
      <c r="E8661" t="str">
        <f>VLOOKUP(B:B,'[1]Chart of Accts'!$A:$B,2,FALSE)</f>
        <v>Residential Gas Sales - Billed</v>
      </c>
      <c r="F8661" t="s">
        <v>9450</v>
      </c>
      <c r="G8661" t="s">
        <v>775</v>
      </c>
      <c r="H8661" t="s">
        <v>5161</v>
      </c>
      <c r="I8661" t="s">
        <v>1820</v>
      </c>
      <c r="J8661" t="s">
        <v>11712</v>
      </c>
      <c r="L8661" t="s">
        <v>23</v>
      </c>
      <c r="M8661" t="s">
        <v>13155</v>
      </c>
      <c r="N8661" t="s">
        <v>5162</v>
      </c>
      <c r="O8661" t="s">
        <v>17580</v>
      </c>
      <c r="P8661" t="s">
        <v>9424</v>
      </c>
      <c r="Q8661" t="s">
        <v>7370</v>
      </c>
      <c r="R8661">
        <v>-65.349999999999994</v>
      </c>
      <c r="S8661" t="s">
        <v>19090</v>
      </c>
      <c r="T8661" t="s">
        <v>19090</v>
      </c>
      <c r="U8661" t="s">
        <v>19090</v>
      </c>
    </row>
    <row r="8662" spans="1:21" x14ac:dyDescent="0.25">
      <c r="A8662" t="s">
        <v>15</v>
      </c>
      <c r="B8662" t="s">
        <v>11712</v>
      </c>
      <c r="C8662" t="s">
        <v>11713</v>
      </c>
      <c r="D8662" t="str">
        <f>VLOOKUP(C:C,Reconciliation!B:C,2,FALSE)</f>
        <v>Residential Sales</v>
      </c>
      <c r="E8662" t="str">
        <f>VLOOKUP(B:B,'[1]Chart of Accts'!$A:$B,2,FALSE)</f>
        <v>Residential Gas Sales - Billed</v>
      </c>
      <c r="F8662" t="s">
        <v>9450</v>
      </c>
      <c r="G8662" t="s">
        <v>801</v>
      </c>
      <c r="H8662" t="s">
        <v>5161</v>
      </c>
      <c r="I8662" t="s">
        <v>1820</v>
      </c>
      <c r="J8662" t="s">
        <v>11712</v>
      </c>
      <c r="L8662" t="s">
        <v>23</v>
      </c>
      <c r="M8662" t="s">
        <v>13156</v>
      </c>
      <c r="N8662" t="s">
        <v>5162</v>
      </c>
      <c r="O8662" t="s">
        <v>17580</v>
      </c>
      <c r="P8662" t="s">
        <v>9424</v>
      </c>
      <c r="Q8662" t="s">
        <v>7370</v>
      </c>
      <c r="R8662">
        <v>-170.57</v>
      </c>
      <c r="S8662" t="s">
        <v>19090</v>
      </c>
      <c r="T8662" t="s">
        <v>19090</v>
      </c>
      <c r="U8662" t="s">
        <v>19090</v>
      </c>
    </row>
    <row r="8663" spans="1:21" x14ac:dyDescent="0.25">
      <c r="A8663" t="s">
        <v>15</v>
      </c>
      <c r="B8663" t="s">
        <v>11712</v>
      </c>
      <c r="C8663" t="s">
        <v>11713</v>
      </c>
      <c r="D8663" t="str">
        <f>VLOOKUP(C:C,Reconciliation!B:C,2,FALSE)</f>
        <v>Residential Sales</v>
      </c>
      <c r="E8663" t="str">
        <f>VLOOKUP(B:B,'[1]Chart of Accts'!$A:$B,2,FALSE)</f>
        <v>Residential Gas Sales - Billed</v>
      </c>
      <c r="F8663" t="s">
        <v>9451</v>
      </c>
      <c r="G8663" t="s">
        <v>19</v>
      </c>
      <c r="H8663" t="s">
        <v>5161</v>
      </c>
      <c r="I8663" t="s">
        <v>1820</v>
      </c>
      <c r="J8663" t="s">
        <v>11712</v>
      </c>
      <c r="L8663" t="s">
        <v>23</v>
      </c>
      <c r="M8663" t="s">
        <v>8236</v>
      </c>
      <c r="N8663" t="s">
        <v>5162</v>
      </c>
      <c r="O8663" t="s">
        <v>17581</v>
      </c>
      <c r="P8663" t="s">
        <v>9424</v>
      </c>
      <c r="Q8663" t="s">
        <v>7679</v>
      </c>
      <c r="R8663">
        <v>2.0499999999999998</v>
      </c>
      <c r="S8663" t="s">
        <v>19090</v>
      </c>
      <c r="T8663" t="s">
        <v>19090</v>
      </c>
      <c r="U8663" t="s">
        <v>19090</v>
      </c>
    </row>
    <row r="8664" spans="1:21" x14ac:dyDescent="0.25">
      <c r="A8664" t="s">
        <v>15</v>
      </c>
      <c r="B8664" t="s">
        <v>11712</v>
      </c>
      <c r="C8664" t="s">
        <v>11713</v>
      </c>
      <c r="D8664" t="str">
        <f>VLOOKUP(C:C,Reconciliation!B:C,2,FALSE)</f>
        <v>Residential Sales</v>
      </c>
      <c r="E8664" t="str">
        <f>VLOOKUP(B:B,'[1]Chart of Accts'!$A:$B,2,FALSE)</f>
        <v>Residential Gas Sales - Billed</v>
      </c>
      <c r="F8664" t="s">
        <v>9451</v>
      </c>
      <c r="G8664" t="s">
        <v>899</v>
      </c>
      <c r="H8664" t="s">
        <v>5161</v>
      </c>
      <c r="I8664" t="s">
        <v>1820</v>
      </c>
      <c r="J8664" t="s">
        <v>11712</v>
      </c>
      <c r="L8664" t="s">
        <v>23</v>
      </c>
      <c r="M8664" t="s">
        <v>13157</v>
      </c>
      <c r="N8664" t="s">
        <v>5162</v>
      </c>
      <c r="O8664" t="s">
        <v>17581</v>
      </c>
      <c r="P8664" t="s">
        <v>9424</v>
      </c>
      <c r="Q8664" t="s">
        <v>7679</v>
      </c>
      <c r="R8664">
        <v>-55.57</v>
      </c>
      <c r="S8664" t="s">
        <v>19090</v>
      </c>
      <c r="T8664" t="s">
        <v>19090</v>
      </c>
      <c r="U8664" t="s">
        <v>19090</v>
      </c>
    </row>
    <row r="8665" spans="1:21" x14ac:dyDescent="0.25">
      <c r="A8665" t="s">
        <v>15</v>
      </c>
      <c r="B8665" t="s">
        <v>11712</v>
      </c>
      <c r="C8665" t="s">
        <v>11713</v>
      </c>
      <c r="D8665" t="str">
        <f>VLOOKUP(C:C,Reconciliation!B:C,2,FALSE)</f>
        <v>Residential Sales</v>
      </c>
      <c r="E8665" t="str">
        <f>VLOOKUP(B:B,'[1]Chart of Accts'!$A:$B,2,FALSE)</f>
        <v>Residential Gas Sales - Billed</v>
      </c>
      <c r="F8665" t="s">
        <v>9451</v>
      </c>
      <c r="G8665" t="s">
        <v>901</v>
      </c>
      <c r="H8665" t="s">
        <v>5161</v>
      </c>
      <c r="I8665" t="s">
        <v>1820</v>
      </c>
      <c r="J8665" t="s">
        <v>11712</v>
      </c>
      <c r="L8665" t="s">
        <v>23</v>
      </c>
      <c r="M8665" t="s">
        <v>7982</v>
      </c>
      <c r="N8665" t="s">
        <v>5162</v>
      </c>
      <c r="O8665" t="s">
        <v>17581</v>
      </c>
      <c r="P8665" t="s">
        <v>9424</v>
      </c>
      <c r="Q8665" t="s">
        <v>7679</v>
      </c>
      <c r="R8665">
        <v>-141.62</v>
      </c>
      <c r="S8665" t="s">
        <v>19090</v>
      </c>
      <c r="T8665" t="s">
        <v>19090</v>
      </c>
      <c r="U8665" t="s">
        <v>19090</v>
      </c>
    </row>
    <row r="8666" spans="1:21" x14ac:dyDescent="0.25">
      <c r="A8666" t="s">
        <v>15</v>
      </c>
      <c r="B8666" t="s">
        <v>11712</v>
      </c>
      <c r="C8666" t="s">
        <v>11713</v>
      </c>
      <c r="D8666" t="str">
        <f>VLOOKUP(C:C,Reconciliation!B:C,2,FALSE)</f>
        <v>Residential Sales</v>
      </c>
      <c r="E8666" t="str">
        <f>VLOOKUP(B:B,'[1]Chart of Accts'!$A:$B,2,FALSE)</f>
        <v>Residential Gas Sales - Billed</v>
      </c>
      <c r="F8666" t="s">
        <v>9452</v>
      </c>
      <c r="G8666" t="s">
        <v>32</v>
      </c>
      <c r="H8666" t="s">
        <v>5161</v>
      </c>
      <c r="I8666" t="s">
        <v>1820</v>
      </c>
      <c r="J8666" t="s">
        <v>11712</v>
      </c>
      <c r="L8666" t="s">
        <v>23</v>
      </c>
      <c r="M8666" t="s">
        <v>13158</v>
      </c>
      <c r="N8666" t="s">
        <v>5162</v>
      </c>
      <c r="O8666" t="s">
        <v>17582</v>
      </c>
      <c r="P8666" t="s">
        <v>9424</v>
      </c>
      <c r="Q8666" t="s">
        <v>7681</v>
      </c>
      <c r="R8666">
        <v>-154.09</v>
      </c>
      <c r="S8666" t="s">
        <v>19090</v>
      </c>
      <c r="T8666" t="s">
        <v>19090</v>
      </c>
      <c r="U8666" t="s">
        <v>19090</v>
      </c>
    </row>
    <row r="8667" spans="1:21" x14ac:dyDescent="0.25">
      <c r="A8667" t="s">
        <v>15</v>
      </c>
      <c r="B8667" t="s">
        <v>11712</v>
      </c>
      <c r="C8667" t="s">
        <v>11713</v>
      </c>
      <c r="D8667" t="str">
        <f>VLOOKUP(C:C,Reconciliation!B:C,2,FALSE)</f>
        <v>Residential Sales</v>
      </c>
      <c r="E8667" t="str">
        <f>VLOOKUP(B:B,'[1]Chart of Accts'!$A:$B,2,FALSE)</f>
        <v>Residential Gas Sales - Billed</v>
      </c>
      <c r="F8667" t="s">
        <v>9452</v>
      </c>
      <c r="G8667" t="s">
        <v>28</v>
      </c>
      <c r="H8667" t="s">
        <v>5161</v>
      </c>
      <c r="I8667" t="s">
        <v>1820</v>
      </c>
      <c r="J8667" t="s">
        <v>11712</v>
      </c>
      <c r="L8667" t="s">
        <v>23</v>
      </c>
      <c r="M8667" t="s">
        <v>392</v>
      </c>
      <c r="N8667" t="s">
        <v>5162</v>
      </c>
      <c r="O8667" t="s">
        <v>17582</v>
      </c>
      <c r="P8667" t="s">
        <v>9424</v>
      </c>
      <c r="Q8667" t="s">
        <v>7681</v>
      </c>
      <c r="R8667">
        <v>0.26</v>
      </c>
      <c r="S8667" t="s">
        <v>19090</v>
      </c>
      <c r="T8667" t="s">
        <v>19090</v>
      </c>
      <c r="U8667" t="s">
        <v>19090</v>
      </c>
    </row>
    <row r="8668" spans="1:21" x14ac:dyDescent="0.25">
      <c r="A8668" t="s">
        <v>15</v>
      </c>
      <c r="B8668" t="s">
        <v>11712</v>
      </c>
      <c r="C8668" t="s">
        <v>11713</v>
      </c>
      <c r="D8668" t="str">
        <f>VLOOKUP(C:C,Reconciliation!B:C,2,FALSE)</f>
        <v>Residential Sales</v>
      </c>
      <c r="E8668" t="str">
        <f>VLOOKUP(B:B,'[1]Chart of Accts'!$A:$B,2,FALSE)</f>
        <v>Residential Gas Sales - Billed</v>
      </c>
      <c r="F8668" t="s">
        <v>9452</v>
      </c>
      <c r="G8668" t="s">
        <v>465</v>
      </c>
      <c r="H8668" t="s">
        <v>5161</v>
      </c>
      <c r="I8668" t="s">
        <v>1820</v>
      </c>
      <c r="J8668" t="s">
        <v>11712</v>
      </c>
      <c r="L8668" t="s">
        <v>23</v>
      </c>
      <c r="M8668" t="s">
        <v>13159</v>
      </c>
      <c r="N8668" t="s">
        <v>5162</v>
      </c>
      <c r="O8668" t="s">
        <v>17582</v>
      </c>
      <c r="P8668" t="s">
        <v>9424</v>
      </c>
      <c r="Q8668" t="s">
        <v>7681</v>
      </c>
      <c r="R8668">
        <v>-211.24</v>
      </c>
      <c r="S8668" t="s">
        <v>19090</v>
      </c>
      <c r="T8668" t="s">
        <v>19090</v>
      </c>
      <c r="U8668" t="s">
        <v>19090</v>
      </c>
    </row>
    <row r="8669" spans="1:21" x14ac:dyDescent="0.25">
      <c r="A8669" t="s">
        <v>15</v>
      </c>
      <c r="B8669" t="s">
        <v>11712</v>
      </c>
      <c r="C8669" t="s">
        <v>11713</v>
      </c>
      <c r="D8669" t="str">
        <f>VLOOKUP(C:C,Reconciliation!B:C,2,FALSE)</f>
        <v>Residential Sales</v>
      </c>
      <c r="E8669" t="str">
        <f>VLOOKUP(B:B,'[1]Chart of Accts'!$A:$B,2,FALSE)</f>
        <v>Residential Gas Sales - Billed</v>
      </c>
      <c r="F8669" t="s">
        <v>9453</v>
      </c>
      <c r="G8669" t="s">
        <v>775</v>
      </c>
      <c r="H8669" t="s">
        <v>5161</v>
      </c>
      <c r="I8669" t="s">
        <v>1820</v>
      </c>
      <c r="J8669" t="s">
        <v>11712</v>
      </c>
      <c r="L8669" t="s">
        <v>23</v>
      </c>
      <c r="M8669" t="s">
        <v>5095</v>
      </c>
      <c r="N8669" t="s">
        <v>5162</v>
      </c>
      <c r="O8669" t="s">
        <v>17583</v>
      </c>
      <c r="P8669" t="s">
        <v>9424</v>
      </c>
      <c r="Q8669" t="s">
        <v>7683</v>
      </c>
      <c r="R8669">
        <v>2.83</v>
      </c>
      <c r="S8669" t="s">
        <v>19090</v>
      </c>
      <c r="T8669" t="s">
        <v>19090</v>
      </c>
      <c r="U8669" t="s">
        <v>19090</v>
      </c>
    </row>
    <row r="8670" spans="1:21" x14ac:dyDescent="0.25">
      <c r="A8670" t="s">
        <v>15</v>
      </c>
      <c r="B8670" t="s">
        <v>11712</v>
      </c>
      <c r="C8670" t="s">
        <v>11713</v>
      </c>
      <c r="D8670" t="str">
        <f>VLOOKUP(C:C,Reconciliation!B:C,2,FALSE)</f>
        <v>Residential Sales</v>
      </c>
      <c r="E8670" t="str">
        <f>VLOOKUP(B:B,'[1]Chart of Accts'!$A:$B,2,FALSE)</f>
        <v>Residential Gas Sales - Billed</v>
      </c>
      <c r="F8670" t="s">
        <v>9453</v>
      </c>
      <c r="G8670" t="s">
        <v>28</v>
      </c>
      <c r="H8670" t="s">
        <v>5161</v>
      </c>
      <c r="I8670" t="s">
        <v>1820</v>
      </c>
      <c r="J8670" t="s">
        <v>11712</v>
      </c>
      <c r="L8670" t="s">
        <v>23</v>
      </c>
      <c r="M8670" t="s">
        <v>13160</v>
      </c>
      <c r="N8670" t="s">
        <v>5162</v>
      </c>
      <c r="O8670" t="s">
        <v>17583</v>
      </c>
      <c r="P8670" t="s">
        <v>9424</v>
      </c>
      <c r="Q8670" t="s">
        <v>7683</v>
      </c>
      <c r="R8670">
        <v>-51.7</v>
      </c>
      <c r="S8670" t="s">
        <v>19090</v>
      </c>
      <c r="T8670" t="s">
        <v>19090</v>
      </c>
      <c r="U8670" t="s">
        <v>19090</v>
      </c>
    </row>
    <row r="8671" spans="1:21" x14ac:dyDescent="0.25">
      <c r="A8671" t="s">
        <v>15</v>
      </c>
      <c r="B8671" t="s">
        <v>11712</v>
      </c>
      <c r="C8671" t="s">
        <v>11713</v>
      </c>
      <c r="D8671" t="str">
        <f>VLOOKUP(C:C,Reconciliation!B:C,2,FALSE)</f>
        <v>Residential Sales</v>
      </c>
      <c r="E8671" t="str">
        <f>VLOOKUP(B:B,'[1]Chart of Accts'!$A:$B,2,FALSE)</f>
        <v>Residential Gas Sales - Billed</v>
      </c>
      <c r="F8671" t="s">
        <v>9453</v>
      </c>
      <c r="G8671" t="s">
        <v>465</v>
      </c>
      <c r="H8671" t="s">
        <v>5161</v>
      </c>
      <c r="I8671" t="s">
        <v>1820</v>
      </c>
      <c r="J8671" t="s">
        <v>11712</v>
      </c>
      <c r="L8671" t="s">
        <v>23</v>
      </c>
      <c r="M8671" t="s">
        <v>13161</v>
      </c>
      <c r="N8671" t="s">
        <v>5162</v>
      </c>
      <c r="O8671" t="s">
        <v>17583</v>
      </c>
      <c r="P8671" t="s">
        <v>9424</v>
      </c>
      <c r="Q8671" t="s">
        <v>7683</v>
      </c>
      <c r="R8671">
        <v>-184.11</v>
      </c>
      <c r="S8671" t="s">
        <v>19090</v>
      </c>
      <c r="T8671" t="s">
        <v>19090</v>
      </c>
      <c r="U8671" t="s">
        <v>19090</v>
      </c>
    </row>
    <row r="8672" spans="1:21" x14ac:dyDescent="0.25">
      <c r="A8672" t="s">
        <v>15</v>
      </c>
      <c r="B8672" t="s">
        <v>11712</v>
      </c>
      <c r="C8672" t="s">
        <v>11713</v>
      </c>
      <c r="D8672" t="str">
        <f>VLOOKUP(C:C,Reconciliation!B:C,2,FALSE)</f>
        <v>Residential Sales</v>
      </c>
      <c r="E8672" t="str">
        <f>VLOOKUP(B:B,'[1]Chart of Accts'!$A:$B,2,FALSE)</f>
        <v>Residential Gas Sales - Billed</v>
      </c>
      <c r="F8672" t="s">
        <v>9454</v>
      </c>
      <c r="G8672" t="s">
        <v>32</v>
      </c>
      <c r="H8672" t="s">
        <v>5161</v>
      </c>
      <c r="I8672" t="s">
        <v>1820</v>
      </c>
      <c r="J8672" t="s">
        <v>11712</v>
      </c>
      <c r="L8672" t="s">
        <v>23</v>
      </c>
      <c r="M8672" t="s">
        <v>9621</v>
      </c>
      <c r="N8672" t="s">
        <v>5162</v>
      </c>
      <c r="O8672" t="s">
        <v>17584</v>
      </c>
      <c r="P8672" t="s">
        <v>9424</v>
      </c>
      <c r="Q8672" t="s">
        <v>7686</v>
      </c>
      <c r="R8672">
        <v>-239.28</v>
      </c>
      <c r="S8672" t="s">
        <v>19090</v>
      </c>
      <c r="T8672" t="s">
        <v>19090</v>
      </c>
      <c r="U8672" t="s">
        <v>19090</v>
      </c>
    </row>
    <row r="8673" spans="1:21" x14ac:dyDescent="0.25">
      <c r="A8673" t="s">
        <v>15</v>
      </c>
      <c r="B8673" t="s">
        <v>11712</v>
      </c>
      <c r="C8673" t="s">
        <v>11713</v>
      </c>
      <c r="D8673" t="str">
        <f>VLOOKUP(C:C,Reconciliation!B:C,2,FALSE)</f>
        <v>Residential Sales</v>
      </c>
      <c r="E8673" t="str">
        <f>VLOOKUP(B:B,'[1]Chart of Accts'!$A:$B,2,FALSE)</f>
        <v>Residential Gas Sales - Billed</v>
      </c>
      <c r="F8673" t="s">
        <v>9454</v>
      </c>
      <c r="G8673" t="s">
        <v>33</v>
      </c>
      <c r="H8673" t="s">
        <v>5161</v>
      </c>
      <c r="I8673" t="s">
        <v>1820</v>
      </c>
      <c r="J8673" t="s">
        <v>11712</v>
      </c>
      <c r="L8673" t="s">
        <v>23</v>
      </c>
      <c r="M8673" t="s">
        <v>13162</v>
      </c>
      <c r="N8673" t="s">
        <v>5162</v>
      </c>
      <c r="O8673" t="s">
        <v>17584</v>
      </c>
      <c r="P8673" t="s">
        <v>9424</v>
      </c>
      <c r="Q8673" t="s">
        <v>7686</v>
      </c>
      <c r="R8673">
        <v>-355.2</v>
      </c>
      <c r="S8673" t="s">
        <v>19090</v>
      </c>
      <c r="T8673" t="s">
        <v>19090</v>
      </c>
      <c r="U8673" t="s">
        <v>19090</v>
      </c>
    </row>
    <row r="8674" spans="1:21" x14ac:dyDescent="0.25">
      <c r="A8674" t="s">
        <v>15</v>
      </c>
      <c r="B8674" t="s">
        <v>11712</v>
      </c>
      <c r="C8674" t="s">
        <v>11713</v>
      </c>
      <c r="D8674" t="str">
        <f>VLOOKUP(C:C,Reconciliation!B:C,2,FALSE)</f>
        <v>Residential Sales</v>
      </c>
      <c r="E8674" t="str">
        <f>VLOOKUP(B:B,'[1]Chart of Accts'!$A:$B,2,FALSE)</f>
        <v>Residential Gas Sales - Billed</v>
      </c>
      <c r="F8674" t="s">
        <v>9455</v>
      </c>
      <c r="G8674" t="s">
        <v>465</v>
      </c>
      <c r="H8674" t="s">
        <v>5161</v>
      </c>
      <c r="I8674" t="s">
        <v>1820</v>
      </c>
      <c r="J8674" t="s">
        <v>11712</v>
      </c>
      <c r="L8674" t="s">
        <v>23</v>
      </c>
      <c r="M8674" t="s">
        <v>13163</v>
      </c>
      <c r="N8674" t="s">
        <v>5162</v>
      </c>
      <c r="O8674" t="s">
        <v>17585</v>
      </c>
      <c r="P8674" t="s">
        <v>9424</v>
      </c>
      <c r="Q8674" t="s">
        <v>7688</v>
      </c>
      <c r="R8674">
        <v>-56.08</v>
      </c>
      <c r="S8674" t="s">
        <v>19090</v>
      </c>
      <c r="T8674" t="s">
        <v>19090</v>
      </c>
      <c r="U8674" t="s">
        <v>19090</v>
      </c>
    </row>
    <row r="8675" spans="1:21" x14ac:dyDescent="0.25">
      <c r="A8675" t="s">
        <v>15</v>
      </c>
      <c r="B8675" t="s">
        <v>11712</v>
      </c>
      <c r="C8675" t="s">
        <v>11713</v>
      </c>
      <c r="D8675" t="str">
        <f>VLOOKUP(C:C,Reconciliation!B:C,2,FALSE)</f>
        <v>Residential Sales</v>
      </c>
      <c r="E8675" t="str">
        <f>VLOOKUP(B:B,'[1]Chart of Accts'!$A:$B,2,FALSE)</f>
        <v>Residential Gas Sales - Billed</v>
      </c>
      <c r="F8675" t="s">
        <v>9455</v>
      </c>
      <c r="G8675" t="s">
        <v>893</v>
      </c>
      <c r="H8675" t="s">
        <v>5161</v>
      </c>
      <c r="I8675" t="s">
        <v>1820</v>
      </c>
      <c r="J8675" t="s">
        <v>11712</v>
      </c>
      <c r="L8675" t="s">
        <v>23</v>
      </c>
      <c r="M8675" t="s">
        <v>8923</v>
      </c>
      <c r="N8675" t="s">
        <v>5162</v>
      </c>
      <c r="O8675" t="s">
        <v>17585</v>
      </c>
      <c r="P8675" t="s">
        <v>9424</v>
      </c>
      <c r="Q8675" t="s">
        <v>7688</v>
      </c>
      <c r="R8675">
        <v>-150.53</v>
      </c>
      <c r="S8675" t="s">
        <v>19090</v>
      </c>
      <c r="T8675" t="s">
        <v>19090</v>
      </c>
      <c r="U8675" t="s">
        <v>19090</v>
      </c>
    </row>
    <row r="8676" spans="1:21" x14ac:dyDescent="0.25">
      <c r="A8676" t="s">
        <v>15</v>
      </c>
      <c r="B8676" t="s">
        <v>11712</v>
      </c>
      <c r="C8676" t="s">
        <v>11713</v>
      </c>
      <c r="D8676" t="str">
        <f>VLOOKUP(C:C,Reconciliation!B:C,2,FALSE)</f>
        <v>Residential Sales</v>
      </c>
      <c r="E8676" t="str">
        <f>VLOOKUP(B:B,'[1]Chart of Accts'!$A:$B,2,FALSE)</f>
        <v>Residential Gas Sales - Billed</v>
      </c>
      <c r="F8676" t="s">
        <v>9457</v>
      </c>
      <c r="G8676" t="s">
        <v>798</v>
      </c>
      <c r="H8676" t="s">
        <v>5161</v>
      </c>
      <c r="I8676" t="s">
        <v>1820</v>
      </c>
      <c r="J8676" t="s">
        <v>11712</v>
      </c>
      <c r="L8676" t="s">
        <v>23</v>
      </c>
      <c r="M8676" t="s">
        <v>7759</v>
      </c>
      <c r="N8676" t="s">
        <v>5162</v>
      </c>
      <c r="O8676" t="s">
        <v>17586</v>
      </c>
      <c r="P8676" t="s">
        <v>9424</v>
      </c>
      <c r="Q8676" t="s">
        <v>7690</v>
      </c>
      <c r="R8676">
        <v>-33.96</v>
      </c>
      <c r="S8676" t="s">
        <v>19090</v>
      </c>
      <c r="T8676" t="s">
        <v>19090</v>
      </c>
      <c r="U8676" t="s">
        <v>19090</v>
      </c>
    </row>
    <row r="8677" spans="1:21" x14ac:dyDescent="0.25">
      <c r="A8677" t="s">
        <v>15</v>
      </c>
      <c r="B8677" t="s">
        <v>11712</v>
      </c>
      <c r="C8677" t="s">
        <v>11713</v>
      </c>
      <c r="D8677" t="str">
        <f>VLOOKUP(C:C,Reconciliation!B:C,2,FALSE)</f>
        <v>Residential Sales</v>
      </c>
      <c r="E8677" t="str">
        <f>VLOOKUP(B:B,'[1]Chart of Accts'!$A:$B,2,FALSE)</f>
        <v>Residential Gas Sales - Billed</v>
      </c>
      <c r="F8677" t="s">
        <v>9457</v>
      </c>
      <c r="G8677" t="s">
        <v>775</v>
      </c>
      <c r="H8677" t="s">
        <v>5161</v>
      </c>
      <c r="I8677" t="s">
        <v>1820</v>
      </c>
      <c r="J8677" t="s">
        <v>11712</v>
      </c>
      <c r="L8677" t="s">
        <v>23</v>
      </c>
      <c r="M8677" t="s">
        <v>8879</v>
      </c>
      <c r="N8677" t="s">
        <v>5162</v>
      </c>
      <c r="O8677" t="s">
        <v>17586</v>
      </c>
      <c r="P8677" t="s">
        <v>9424</v>
      </c>
      <c r="Q8677" t="s">
        <v>7690</v>
      </c>
      <c r="R8677">
        <v>-116</v>
      </c>
      <c r="S8677" t="s">
        <v>19090</v>
      </c>
      <c r="T8677" t="s">
        <v>19090</v>
      </c>
      <c r="U8677" t="s">
        <v>19090</v>
      </c>
    </row>
    <row r="8678" spans="1:21" x14ac:dyDescent="0.25">
      <c r="A8678" t="s">
        <v>15</v>
      </c>
      <c r="B8678" t="s">
        <v>11712</v>
      </c>
      <c r="C8678" t="s">
        <v>11713</v>
      </c>
      <c r="D8678" t="str">
        <f>VLOOKUP(C:C,Reconciliation!B:C,2,FALSE)</f>
        <v>Residential Sales</v>
      </c>
      <c r="E8678" t="str">
        <f>VLOOKUP(B:B,'[1]Chart of Accts'!$A:$B,2,FALSE)</f>
        <v>Residential Gas Sales - Billed</v>
      </c>
      <c r="F8678" t="s">
        <v>9459</v>
      </c>
      <c r="G8678" t="s">
        <v>32</v>
      </c>
      <c r="H8678" t="s">
        <v>5161</v>
      </c>
      <c r="I8678" t="s">
        <v>1820</v>
      </c>
      <c r="J8678" t="s">
        <v>11712</v>
      </c>
      <c r="L8678" t="s">
        <v>23</v>
      </c>
      <c r="M8678" t="s">
        <v>13164</v>
      </c>
      <c r="N8678" t="s">
        <v>5162</v>
      </c>
      <c r="O8678" t="s">
        <v>17587</v>
      </c>
      <c r="P8678" t="s">
        <v>9424</v>
      </c>
      <c r="Q8678" t="s">
        <v>7692</v>
      </c>
      <c r="R8678">
        <v>-296.39</v>
      </c>
      <c r="S8678" t="s">
        <v>19090</v>
      </c>
      <c r="T8678" t="s">
        <v>19090</v>
      </c>
      <c r="U8678" t="s">
        <v>19090</v>
      </c>
    </row>
    <row r="8679" spans="1:21" x14ac:dyDescent="0.25">
      <c r="A8679" t="s">
        <v>15</v>
      </c>
      <c r="B8679" t="s">
        <v>11712</v>
      </c>
      <c r="C8679" t="s">
        <v>11713</v>
      </c>
      <c r="D8679" t="str">
        <f>VLOOKUP(C:C,Reconciliation!B:C,2,FALSE)</f>
        <v>Residential Sales</v>
      </c>
      <c r="E8679" t="str">
        <f>VLOOKUP(B:B,'[1]Chart of Accts'!$A:$B,2,FALSE)</f>
        <v>Residential Gas Sales - Billed</v>
      </c>
      <c r="F8679" t="s">
        <v>9459</v>
      </c>
      <c r="G8679" t="s">
        <v>33</v>
      </c>
      <c r="H8679" t="s">
        <v>5161</v>
      </c>
      <c r="I8679" t="s">
        <v>1820</v>
      </c>
      <c r="J8679" t="s">
        <v>11712</v>
      </c>
      <c r="L8679" t="s">
        <v>23</v>
      </c>
      <c r="M8679" t="s">
        <v>12278</v>
      </c>
      <c r="N8679" t="s">
        <v>5162</v>
      </c>
      <c r="O8679" t="s">
        <v>17587</v>
      </c>
      <c r="P8679" t="s">
        <v>9424</v>
      </c>
      <c r="Q8679" t="s">
        <v>7692</v>
      </c>
      <c r="R8679">
        <v>-386.3</v>
      </c>
      <c r="S8679" t="s">
        <v>19090</v>
      </c>
      <c r="T8679" t="s">
        <v>19090</v>
      </c>
      <c r="U8679" t="s">
        <v>19090</v>
      </c>
    </row>
    <row r="8680" spans="1:21" x14ac:dyDescent="0.25">
      <c r="A8680" t="s">
        <v>15</v>
      </c>
      <c r="B8680" t="s">
        <v>11712</v>
      </c>
      <c r="C8680" t="s">
        <v>11713</v>
      </c>
      <c r="D8680" t="str">
        <f>VLOOKUP(C:C,Reconciliation!B:C,2,FALSE)</f>
        <v>Residential Sales</v>
      </c>
      <c r="E8680" t="str">
        <f>VLOOKUP(B:B,'[1]Chart of Accts'!$A:$B,2,FALSE)</f>
        <v>Residential Gas Sales - Billed</v>
      </c>
      <c r="F8680" t="s">
        <v>9460</v>
      </c>
      <c r="G8680" t="s">
        <v>32</v>
      </c>
      <c r="H8680" t="s">
        <v>5161</v>
      </c>
      <c r="I8680" t="s">
        <v>1820</v>
      </c>
      <c r="J8680" t="s">
        <v>11712</v>
      </c>
      <c r="L8680" t="s">
        <v>23</v>
      </c>
      <c r="M8680" t="s">
        <v>9805</v>
      </c>
      <c r="N8680" t="s">
        <v>5162</v>
      </c>
      <c r="O8680" t="s">
        <v>17588</v>
      </c>
      <c r="P8680" t="s">
        <v>9424</v>
      </c>
      <c r="Q8680" t="s">
        <v>7694</v>
      </c>
      <c r="R8680">
        <v>-23.69</v>
      </c>
      <c r="S8680" t="s">
        <v>19090</v>
      </c>
      <c r="T8680" t="s">
        <v>19090</v>
      </c>
      <c r="U8680" t="s">
        <v>19090</v>
      </c>
    </row>
    <row r="8681" spans="1:21" x14ac:dyDescent="0.25">
      <c r="A8681" t="s">
        <v>15</v>
      </c>
      <c r="B8681" t="s">
        <v>11712</v>
      </c>
      <c r="C8681" t="s">
        <v>11713</v>
      </c>
      <c r="D8681" t="str">
        <f>VLOOKUP(C:C,Reconciliation!B:C,2,FALSE)</f>
        <v>Residential Sales</v>
      </c>
      <c r="E8681" t="str">
        <f>VLOOKUP(B:B,'[1]Chart of Accts'!$A:$B,2,FALSE)</f>
        <v>Residential Gas Sales - Billed</v>
      </c>
      <c r="F8681" t="s">
        <v>9460</v>
      </c>
      <c r="G8681" t="s">
        <v>33</v>
      </c>
      <c r="H8681" t="s">
        <v>5161</v>
      </c>
      <c r="I8681" t="s">
        <v>1820</v>
      </c>
      <c r="J8681" t="s">
        <v>11712</v>
      </c>
      <c r="L8681" t="s">
        <v>23</v>
      </c>
      <c r="M8681" t="s">
        <v>8861</v>
      </c>
      <c r="N8681" t="s">
        <v>5162</v>
      </c>
      <c r="O8681" t="s">
        <v>17588</v>
      </c>
      <c r="P8681" t="s">
        <v>9424</v>
      </c>
      <c r="Q8681" t="s">
        <v>7694</v>
      </c>
      <c r="R8681">
        <v>-101.2</v>
      </c>
      <c r="S8681" t="s">
        <v>19090</v>
      </c>
      <c r="T8681" t="s">
        <v>19090</v>
      </c>
      <c r="U8681" t="s">
        <v>19090</v>
      </c>
    </row>
    <row r="8682" spans="1:21" x14ac:dyDescent="0.25">
      <c r="A8682" t="s">
        <v>15</v>
      </c>
      <c r="B8682" t="s">
        <v>11712</v>
      </c>
      <c r="C8682" t="s">
        <v>11713</v>
      </c>
      <c r="D8682" t="str">
        <f>VLOOKUP(C:C,Reconciliation!B:C,2,FALSE)</f>
        <v>Residential Sales</v>
      </c>
      <c r="E8682" t="str">
        <f>VLOOKUP(B:B,'[1]Chart of Accts'!$A:$B,2,FALSE)</f>
        <v>Residential Gas Sales - Billed</v>
      </c>
      <c r="F8682" t="s">
        <v>9460</v>
      </c>
      <c r="G8682" t="s">
        <v>893</v>
      </c>
      <c r="H8682" t="s">
        <v>5161</v>
      </c>
      <c r="I8682" t="s">
        <v>1820</v>
      </c>
      <c r="J8682" t="s">
        <v>11712</v>
      </c>
      <c r="L8682" t="s">
        <v>23</v>
      </c>
      <c r="M8682" t="s">
        <v>4541</v>
      </c>
      <c r="N8682" t="s">
        <v>5162</v>
      </c>
      <c r="O8682" t="s">
        <v>17588</v>
      </c>
      <c r="P8682" t="s">
        <v>9424</v>
      </c>
      <c r="Q8682" t="s">
        <v>7694</v>
      </c>
      <c r="R8682">
        <v>3.08</v>
      </c>
      <c r="S8682" t="s">
        <v>19090</v>
      </c>
      <c r="T8682" t="s">
        <v>19090</v>
      </c>
      <c r="U8682" t="s">
        <v>19090</v>
      </c>
    </row>
    <row r="8683" spans="1:21" x14ac:dyDescent="0.25">
      <c r="A8683" t="s">
        <v>15</v>
      </c>
      <c r="B8683" t="s">
        <v>11712</v>
      </c>
      <c r="C8683" t="s">
        <v>11713</v>
      </c>
      <c r="D8683" t="str">
        <f>VLOOKUP(C:C,Reconciliation!B:C,2,FALSE)</f>
        <v>Residential Sales</v>
      </c>
      <c r="E8683" t="str">
        <f>VLOOKUP(B:B,'[1]Chart of Accts'!$A:$B,2,FALSE)</f>
        <v>Residential Gas Sales - Billed</v>
      </c>
      <c r="F8683" t="s">
        <v>9461</v>
      </c>
      <c r="G8683" t="s">
        <v>19</v>
      </c>
      <c r="H8683" t="s">
        <v>5161</v>
      </c>
      <c r="I8683" t="s">
        <v>1820</v>
      </c>
      <c r="J8683" t="s">
        <v>11712</v>
      </c>
      <c r="L8683" t="s">
        <v>23</v>
      </c>
      <c r="M8683" t="s">
        <v>13165</v>
      </c>
      <c r="N8683" t="s">
        <v>5162</v>
      </c>
      <c r="O8683" t="s">
        <v>17589</v>
      </c>
      <c r="P8683" t="s">
        <v>9424</v>
      </c>
      <c r="Q8683" t="s">
        <v>7696</v>
      </c>
      <c r="R8683">
        <v>-126.06</v>
      </c>
      <c r="S8683" t="s">
        <v>19090</v>
      </c>
      <c r="T8683" t="s">
        <v>19090</v>
      </c>
      <c r="U8683" t="s">
        <v>19090</v>
      </c>
    </row>
    <row r="8684" spans="1:21" x14ac:dyDescent="0.25">
      <c r="A8684" t="s">
        <v>15</v>
      </c>
      <c r="B8684" t="s">
        <v>11712</v>
      </c>
      <c r="C8684" t="s">
        <v>11713</v>
      </c>
      <c r="D8684" t="str">
        <f>VLOOKUP(C:C,Reconciliation!B:C,2,FALSE)</f>
        <v>Residential Sales</v>
      </c>
      <c r="E8684" t="str">
        <f>VLOOKUP(B:B,'[1]Chart of Accts'!$A:$B,2,FALSE)</f>
        <v>Residential Gas Sales - Billed</v>
      </c>
      <c r="F8684" t="s">
        <v>9461</v>
      </c>
      <c r="G8684" t="s">
        <v>798</v>
      </c>
      <c r="H8684" t="s">
        <v>5161</v>
      </c>
      <c r="I8684" t="s">
        <v>1820</v>
      </c>
      <c r="J8684" t="s">
        <v>11712</v>
      </c>
      <c r="L8684" t="s">
        <v>23</v>
      </c>
      <c r="M8684" t="s">
        <v>359</v>
      </c>
      <c r="N8684" t="s">
        <v>5162</v>
      </c>
      <c r="O8684" t="s">
        <v>17589</v>
      </c>
      <c r="P8684" t="s">
        <v>9424</v>
      </c>
      <c r="Q8684" t="s">
        <v>7696</v>
      </c>
      <c r="R8684">
        <v>1.1100000000000001</v>
      </c>
      <c r="S8684" t="s">
        <v>19090</v>
      </c>
      <c r="T8684" t="s">
        <v>19090</v>
      </c>
      <c r="U8684" t="s">
        <v>19090</v>
      </c>
    </row>
    <row r="8685" spans="1:21" x14ac:dyDescent="0.25">
      <c r="A8685" t="s">
        <v>15</v>
      </c>
      <c r="B8685" t="s">
        <v>11712</v>
      </c>
      <c r="C8685" t="s">
        <v>11713</v>
      </c>
      <c r="D8685" t="str">
        <f>VLOOKUP(C:C,Reconciliation!B:C,2,FALSE)</f>
        <v>Residential Sales</v>
      </c>
      <c r="E8685" t="str">
        <f>VLOOKUP(B:B,'[1]Chart of Accts'!$A:$B,2,FALSE)</f>
        <v>Residential Gas Sales - Billed</v>
      </c>
      <c r="F8685" t="s">
        <v>9461</v>
      </c>
      <c r="G8685" t="s">
        <v>33</v>
      </c>
      <c r="H8685" t="s">
        <v>5161</v>
      </c>
      <c r="I8685" t="s">
        <v>1820</v>
      </c>
      <c r="J8685" t="s">
        <v>11712</v>
      </c>
      <c r="L8685" t="s">
        <v>23</v>
      </c>
      <c r="M8685" t="s">
        <v>13166</v>
      </c>
      <c r="N8685" t="s">
        <v>5162</v>
      </c>
      <c r="O8685" t="s">
        <v>17589</v>
      </c>
      <c r="P8685" t="s">
        <v>9424</v>
      </c>
      <c r="Q8685" t="s">
        <v>7696</v>
      </c>
      <c r="R8685">
        <v>-338.01</v>
      </c>
      <c r="S8685" t="s">
        <v>19090</v>
      </c>
      <c r="T8685" t="s">
        <v>19090</v>
      </c>
      <c r="U8685" t="s">
        <v>19090</v>
      </c>
    </row>
    <row r="8686" spans="1:21" x14ac:dyDescent="0.25">
      <c r="A8686" t="s">
        <v>15</v>
      </c>
      <c r="B8686" t="s">
        <v>11712</v>
      </c>
      <c r="C8686" t="s">
        <v>11713</v>
      </c>
      <c r="D8686" t="str">
        <f>VLOOKUP(C:C,Reconciliation!B:C,2,FALSE)</f>
        <v>Residential Sales</v>
      </c>
      <c r="E8686" t="str">
        <f>VLOOKUP(B:B,'[1]Chart of Accts'!$A:$B,2,FALSE)</f>
        <v>Residential Gas Sales - Billed</v>
      </c>
      <c r="F8686" t="s">
        <v>9462</v>
      </c>
      <c r="G8686" t="s">
        <v>796</v>
      </c>
      <c r="H8686" t="s">
        <v>5161</v>
      </c>
      <c r="I8686" t="s">
        <v>1820</v>
      </c>
      <c r="J8686" t="s">
        <v>11712</v>
      </c>
      <c r="L8686" t="s">
        <v>23</v>
      </c>
      <c r="M8686" t="s">
        <v>13167</v>
      </c>
      <c r="N8686" t="s">
        <v>5162</v>
      </c>
      <c r="O8686" t="s">
        <v>17590</v>
      </c>
      <c r="P8686" t="s">
        <v>9424</v>
      </c>
      <c r="Q8686" t="s">
        <v>7545</v>
      </c>
      <c r="R8686">
        <v>-241.27</v>
      </c>
      <c r="S8686" t="s">
        <v>19090</v>
      </c>
      <c r="T8686" t="s">
        <v>19090</v>
      </c>
      <c r="U8686" t="s">
        <v>19090</v>
      </c>
    </row>
    <row r="8687" spans="1:21" x14ac:dyDescent="0.25">
      <c r="A8687" t="s">
        <v>15</v>
      </c>
      <c r="B8687" t="s">
        <v>11712</v>
      </c>
      <c r="C8687" t="s">
        <v>11713</v>
      </c>
      <c r="D8687" t="str">
        <f>VLOOKUP(C:C,Reconciliation!B:C,2,FALSE)</f>
        <v>Residential Sales</v>
      </c>
      <c r="E8687" t="str">
        <f>VLOOKUP(B:B,'[1]Chart of Accts'!$A:$B,2,FALSE)</f>
        <v>Residential Gas Sales - Billed</v>
      </c>
      <c r="F8687" t="s">
        <v>9462</v>
      </c>
      <c r="G8687" t="s">
        <v>465</v>
      </c>
      <c r="H8687" t="s">
        <v>5161</v>
      </c>
      <c r="I8687" t="s">
        <v>1820</v>
      </c>
      <c r="J8687" t="s">
        <v>11712</v>
      </c>
      <c r="L8687" t="s">
        <v>23</v>
      </c>
      <c r="M8687" t="s">
        <v>13168</v>
      </c>
      <c r="N8687" t="s">
        <v>5162</v>
      </c>
      <c r="O8687" t="s">
        <v>17590</v>
      </c>
      <c r="P8687" t="s">
        <v>9424</v>
      </c>
      <c r="Q8687" t="s">
        <v>7545</v>
      </c>
      <c r="R8687">
        <v>-99.31</v>
      </c>
      <c r="S8687" t="s">
        <v>19090</v>
      </c>
      <c r="T8687" t="s">
        <v>19090</v>
      </c>
      <c r="U8687" t="s">
        <v>19090</v>
      </c>
    </row>
    <row r="8688" spans="1:21" x14ac:dyDescent="0.25">
      <c r="A8688" t="s">
        <v>15</v>
      </c>
      <c r="B8688" t="s">
        <v>11712</v>
      </c>
      <c r="C8688" t="s">
        <v>11713</v>
      </c>
      <c r="D8688" t="str">
        <f>VLOOKUP(C:C,Reconciliation!B:C,2,FALSE)</f>
        <v>Residential Sales</v>
      </c>
      <c r="E8688" t="str">
        <f>VLOOKUP(B:B,'[1]Chart of Accts'!$A:$B,2,FALSE)</f>
        <v>Residential Gas Sales - Billed</v>
      </c>
      <c r="F8688" t="s">
        <v>9462</v>
      </c>
      <c r="G8688" t="s">
        <v>893</v>
      </c>
      <c r="H8688" t="s">
        <v>5161</v>
      </c>
      <c r="I8688" t="s">
        <v>1820</v>
      </c>
      <c r="J8688" t="s">
        <v>11712</v>
      </c>
      <c r="L8688" t="s">
        <v>23</v>
      </c>
      <c r="M8688" t="s">
        <v>5580</v>
      </c>
      <c r="N8688" t="s">
        <v>5162</v>
      </c>
      <c r="O8688" t="s">
        <v>17590</v>
      </c>
      <c r="P8688" t="s">
        <v>9424</v>
      </c>
      <c r="Q8688" t="s">
        <v>7545</v>
      </c>
      <c r="R8688">
        <v>0.51</v>
      </c>
      <c r="S8688" t="s">
        <v>19090</v>
      </c>
      <c r="T8688" t="s">
        <v>19090</v>
      </c>
      <c r="U8688" t="s">
        <v>19090</v>
      </c>
    </row>
    <row r="8689" spans="1:21" x14ac:dyDescent="0.25">
      <c r="A8689" t="s">
        <v>15</v>
      </c>
      <c r="B8689" t="s">
        <v>11712</v>
      </c>
      <c r="C8689" t="s">
        <v>11713</v>
      </c>
      <c r="D8689" t="str">
        <f>VLOOKUP(C:C,Reconciliation!B:C,2,FALSE)</f>
        <v>Residential Sales</v>
      </c>
      <c r="E8689" t="str">
        <f>VLOOKUP(B:B,'[1]Chart of Accts'!$A:$B,2,FALSE)</f>
        <v>Residential Gas Sales - Billed</v>
      </c>
      <c r="F8689" t="s">
        <v>9464</v>
      </c>
      <c r="G8689" t="s">
        <v>465</v>
      </c>
      <c r="H8689" t="s">
        <v>5161</v>
      </c>
      <c r="I8689" t="s">
        <v>1820</v>
      </c>
      <c r="J8689" t="s">
        <v>11712</v>
      </c>
      <c r="L8689" t="s">
        <v>23</v>
      </c>
      <c r="M8689" t="s">
        <v>8599</v>
      </c>
      <c r="N8689" t="s">
        <v>5162</v>
      </c>
      <c r="O8689" t="s">
        <v>17591</v>
      </c>
      <c r="P8689" t="s">
        <v>9424</v>
      </c>
      <c r="Q8689" t="s">
        <v>7600</v>
      </c>
      <c r="R8689">
        <v>-115.79</v>
      </c>
      <c r="S8689" t="s">
        <v>19090</v>
      </c>
      <c r="T8689" t="s">
        <v>19090</v>
      </c>
      <c r="U8689" t="s">
        <v>19090</v>
      </c>
    </row>
    <row r="8690" spans="1:21" x14ac:dyDescent="0.25">
      <c r="A8690" t="s">
        <v>15</v>
      </c>
      <c r="B8690" t="s">
        <v>11712</v>
      </c>
      <c r="C8690" t="s">
        <v>11713</v>
      </c>
      <c r="D8690" t="str">
        <f>VLOOKUP(C:C,Reconciliation!B:C,2,FALSE)</f>
        <v>Residential Sales</v>
      </c>
      <c r="E8690" t="str">
        <f>VLOOKUP(B:B,'[1]Chart of Accts'!$A:$B,2,FALSE)</f>
        <v>Residential Gas Sales - Billed</v>
      </c>
      <c r="F8690" t="s">
        <v>9464</v>
      </c>
      <c r="G8690" t="s">
        <v>893</v>
      </c>
      <c r="H8690" t="s">
        <v>5161</v>
      </c>
      <c r="I8690" t="s">
        <v>1820</v>
      </c>
      <c r="J8690" t="s">
        <v>11712</v>
      </c>
      <c r="L8690" t="s">
        <v>23</v>
      </c>
      <c r="M8690" t="s">
        <v>13169</v>
      </c>
      <c r="N8690" t="s">
        <v>5162</v>
      </c>
      <c r="O8690" t="s">
        <v>17591</v>
      </c>
      <c r="P8690" t="s">
        <v>9424</v>
      </c>
      <c r="Q8690" t="s">
        <v>7600</v>
      </c>
      <c r="R8690">
        <v>-303.01</v>
      </c>
      <c r="S8690" t="s">
        <v>19090</v>
      </c>
      <c r="T8690" t="s">
        <v>19090</v>
      </c>
      <c r="U8690" t="s">
        <v>19090</v>
      </c>
    </row>
    <row r="8691" spans="1:21" x14ac:dyDescent="0.25">
      <c r="A8691" t="s">
        <v>15</v>
      </c>
      <c r="B8691" t="s">
        <v>11712</v>
      </c>
      <c r="C8691" t="s">
        <v>11713</v>
      </c>
      <c r="D8691" t="str">
        <f>VLOOKUP(C:C,Reconciliation!B:C,2,FALSE)</f>
        <v>Residential Sales</v>
      </c>
      <c r="E8691" t="str">
        <f>VLOOKUP(B:B,'[1]Chart of Accts'!$A:$B,2,FALSE)</f>
        <v>Residential Gas Sales - Billed</v>
      </c>
      <c r="F8691" t="s">
        <v>9465</v>
      </c>
      <c r="G8691" t="s">
        <v>32</v>
      </c>
      <c r="H8691" t="s">
        <v>5161</v>
      </c>
      <c r="I8691" t="s">
        <v>1820</v>
      </c>
      <c r="J8691" t="s">
        <v>11712</v>
      </c>
      <c r="L8691" t="s">
        <v>23</v>
      </c>
      <c r="M8691" t="s">
        <v>13170</v>
      </c>
      <c r="N8691" t="s">
        <v>5162</v>
      </c>
      <c r="O8691" t="s">
        <v>17592</v>
      </c>
      <c r="P8691" t="s">
        <v>9424</v>
      </c>
      <c r="Q8691" t="s">
        <v>7571</v>
      </c>
      <c r="R8691">
        <v>-61.49</v>
      </c>
      <c r="S8691" t="s">
        <v>19090</v>
      </c>
      <c r="T8691" t="s">
        <v>19090</v>
      </c>
      <c r="U8691" t="s">
        <v>19090</v>
      </c>
    </row>
    <row r="8692" spans="1:21" x14ac:dyDescent="0.25">
      <c r="A8692" t="s">
        <v>15</v>
      </c>
      <c r="B8692" t="s">
        <v>11712</v>
      </c>
      <c r="C8692" t="s">
        <v>11713</v>
      </c>
      <c r="D8692" t="str">
        <f>VLOOKUP(C:C,Reconciliation!B:C,2,FALSE)</f>
        <v>Residential Sales</v>
      </c>
      <c r="E8692" t="str">
        <f>VLOOKUP(B:B,'[1]Chart of Accts'!$A:$B,2,FALSE)</f>
        <v>Residential Gas Sales - Billed</v>
      </c>
      <c r="F8692" t="s">
        <v>9465</v>
      </c>
      <c r="G8692" t="s">
        <v>33</v>
      </c>
      <c r="H8692" t="s">
        <v>5161</v>
      </c>
      <c r="I8692" t="s">
        <v>1820</v>
      </c>
      <c r="J8692" t="s">
        <v>11712</v>
      </c>
      <c r="L8692" t="s">
        <v>23</v>
      </c>
      <c r="M8692" t="s">
        <v>13171</v>
      </c>
      <c r="N8692" t="s">
        <v>5162</v>
      </c>
      <c r="O8692" t="s">
        <v>17592</v>
      </c>
      <c r="P8692" t="s">
        <v>9424</v>
      </c>
      <c r="Q8692" t="s">
        <v>7571</v>
      </c>
      <c r="R8692">
        <v>-144.97999999999999</v>
      </c>
      <c r="S8692" t="s">
        <v>19090</v>
      </c>
      <c r="T8692" t="s">
        <v>19090</v>
      </c>
      <c r="U8692" t="s">
        <v>19090</v>
      </c>
    </row>
    <row r="8693" spans="1:21" x14ac:dyDescent="0.25">
      <c r="A8693" t="s">
        <v>15</v>
      </c>
      <c r="B8693" t="s">
        <v>11712</v>
      </c>
      <c r="C8693" t="s">
        <v>11713</v>
      </c>
      <c r="D8693" t="str">
        <f>VLOOKUP(C:C,Reconciliation!B:C,2,FALSE)</f>
        <v>Residential Sales</v>
      </c>
      <c r="E8693" t="str">
        <f>VLOOKUP(B:B,'[1]Chart of Accts'!$A:$B,2,FALSE)</f>
        <v>Residential Gas Sales - Billed</v>
      </c>
      <c r="F8693" t="s">
        <v>9465</v>
      </c>
      <c r="G8693" t="s">
        <v>893</v>
      </c>
      <c r="H8693" t="s">
        <v>5161</v>
      </c>
      <c r="I8693" t="s">
        <v>1820</v>
      </c>
      <c r="J8693" t="s">
        <v>11712</v>
      </c>
      <c r="L8693" t="s">
        <v>23</v>
      </c>
      <c r="M8693" t="s">
        <v>13172</v>
      </c>
      <c r="N8693" t="s">
        <v>5162</v>
      </c>
      <c r="O8693" t="s">
        <v>17592</v>
      </c>
      <c r="P8693" t="s">
        <v>9424</v>
      </c>
      <c r="Q8693" t="s">
        <v>7571</v>
      </c>
      <c r="R8693">
        <v>1.8</v>
      </c>
      <c r="S8693" t="s">
        <v>19090</v>
      </c>
      <c r="T8693" t="s">
        <v>19090</v>
      </c>
      <c r="U8693" t="s">
        <v>19090</v>
      </c>
    </row>
    <row r="8694" spans="1:21" x14ac:dyDescent="0.25">
      <c r="A8694" t="s">
        <v>15</v>
      </c>
      <c r="B8694" t="s">
        <v>11712</v>
      </c>
      <c r="C8694" t="s">
        <v>11713</v>
      </c>
      <c r="D8694" t="str">
        <f>VLOOKUP(C:C,Reconciliation!B:C,2,FALSE)</f>
        <v>Residential Sales</v>
      </c>
      <c r="E8694" t="str">
        <f>VLOOKUP(B:B,'[1]Chart of Accts'!$A:$B,2,FALSE)</f>
        <v>Residential Gas Sales - Billed</v>
      </c>
      <c r="F8694" t="s">
        <v>9466</v>
      </c>
      <c r="G8694" t="s">
        <v>19</v>
      </c>
      <c r="H8694" t="s">
        <v>5161</v>
      </c>
      <c r="I8694" t="s">
        <v>1820</v>
      </c>
      <c r="J8694" t="s">
        <v>11712</v>
      </c>
      <c r="L8694" t="s">
        <v>23</v>
      </c>
      <c r="M8694" t="s">
        <v>9493</v>
      </c>
      <c r="N8694" t="s">
        <v>5162</v>
      </c>
      <c r="O8694" t="s">
        <v>17593</v>
      </c>
      <c r="P8694" t="s">
        <v>9424</v>
      </c>
      <c r="Q8694" t="s">
        <v>7702</v>
      </c>
      <c r="R8694">
        <v>-36.020000000000003</v>
      </c>
      <c r="S8694" t="s">
        <v>19090</v>
      </c>
      <c r="T8694" t="s">
        <v>19090</v>
      </c>
      <c r="U8694" t="s">
        <v>19090</v>
      </c>
    </row>
    <row r="8695" spans="1:21" x14ac:dyDescent="0.25">
      <c r="A8695" t="s">
        <v>15</v>
      </c>
      <c r="B8695" t="s">
        <v>11712</v>
      </c>
      <c r="C8695" t="s">
        <v>11713</v>
      </c>
      <c r="D8695" t="str">
        <f>VLOOKUP(C:C,Reconciliation!B:C,2,FALSE)</f>
        <v>Residential Sales</v>
      </c>
      <c r="E8695" t="str">
        <f>VLOOKUP(B:B,'[1]Chart of Accts'!$A:$B,2,FALSE)</f>
        <v>Residential Gas Sales - Billed</v>
      </c>
      <c r="F8695" t="s">
        <v>9466</v>
      </c>
      <c r="G8695" t="s">
        <v>33</v>
      </c>
      <c r="H8695" t="s">
        <v>5161</v>
      </c>
      <c r="I8695" t="s">
        <v>1820</v>
      </c>
      <c r="J8695" t="s">
        <v>11712</v>
      </c>
      <c r="L8695" t="s">
        <v>23</v>
      </c>
      <c r="M8695" t="s">
        <v>12137</v>
      </c>
      <c r="N8695" t="s">
        <v>5162</v>
      </c>
      <c r="O8695" t="s">
        <v>17593</v>
      </c>
      <c r="P8695" t="s">
        <v>9424</v>
      </c>
      <c r="Q8695" t="s">
        <v>7702</v>
      </c>
      <c r="R8695">
        <v>-87.1</v>
      </c>
      <c r="S8695" t="s">
        <v>19090</v>
      </c>
      <c r="T8695" t="s">
        <v>19090</v>
      </c>
      <c r="U8695" t="s">
        <v>19090</v>
      </c>
    </row>
    <row r="8696" spans="1:21" x14ac:dyDescent="0.25">
      <c r="A8696" t="s">
        <v>15</v>
      </c>
      <c r="B8696" t="s">
        <v>11712</v>
      </c>
      <c r="C8696" t="s">
        <v>11713</v>
      </c>
      <c r="D8696" t="str">
        <f>VLOOKUP(C:C,Reconciliation!B:C,2,FALSE)</f>
        <v>Residential Sales</v>
      </c>
      <c r="E8696" t="str">
        <f>VLOOKUP(B:B,'[1]Chart of Accts'!$A:$B,2,FALSE)</f>
        <v>Residential Gas Sales - Billed</v>
      </c>
      <c r="F8696" t="s">
        <v>9467</v>
      </c>
      <c r="G8696" t="s">
        <v>19</v>
      </c>
      <c r="H8696" t="s">
        <v>5161</v>
      </c>
      <c r="I8696" t="s">
        <v>1820</v>
      </c>
      <c r="J8696" t="s">
        <v>11712</v>
      </c>
      <c r="L8696" t="s">
        <v>23</v>
      </c>
      <c r="M8696" t="s">
        <v>13173</v>
      </c>
      <c r="N8696" t="s">
        <v>5162</v>
      </c>
      <c r="O8696" t="s">
        <v>17594</v>
      </c>
      <c r="P8696" t="s">
        <v>9424</v>
      </c>
      <c r="Q8696" t="s">
        <v>7704</v>
      </c>
      <c r="R8696">
        <v>-394.66</v>
      </c>
      <c r="S8696" t="s">
        <v>19090</v>
      </c>
      <c r="T8696" t="s">
        <v>19090</v>
      </c>
      <c r="U8696" t="s">
        <v>19090</v>
      </c>
    </row>
    <row r="8697" spans="1:21" x14ac:dyDescent="0.25">
      <c r="A8697" t="s">
        <v>15</v>
      </c>
      <c r="B8697" t="s">
        <v>11712</v>
      </c>
      <c r="C8697" t="s">
        <v>11713</v>
      </c>
      <c r="D8697" t="str">
        <f>VLOOKUP(C:C,Reconciliation!B:C,2,FALSE)</f>
        <v>Residential Sales</v>
      </c>
      <c r="E8697" t="str">
        <f>VLOOKUP(B:B,'[1]Chart of Accts'!$A:$B,2,FALSE)</f>
        <v>Residential Gas Sales - Billed</v>
      </c>
      <c r="F8697" t="s">
        <v>9467</v>
      </c>
      <c r="G8697" t="s">
        <v>801</v>
      </c>
      <c r="H8697" t="s">
        <v>5161</v>
      </c>
      <c r="I8697" t="s">
        <v>1820</v>
      </c>
      <c r="J8697" t="s">
        <v>11712</v>
      </c>
      <c r="L8697" t="s">
        <v>23</v>
      </c>
      <c r="M8697" t="s">
        <v>10774</v>
      </c>
      <c r="N8697" t="s">
        <v>5162</v>
      </c>
      <c r="O8697" t="s">
        <v>17594</v>
      </c>
      <c r="P8697" t="s">
        <v>9424</v>
      </c>
      <c r="Q8697" t="s">
        <v>7704</v>
      </c>
      <c r="R8697">
        <v>-175.73</v>
      </c>
      <c r="S8697" t="s">
        <v>19090</v>
      </c>
      <c r="T8697" t="s">
        <v>19090</v>
      </c>
      <c r="U8697" t="s">
        <v>19090</v>
      </c>
    </row>
    <row r="8698" spans="1:21" x14ac:dyDescent="0.25">
      <c r="A8698" t="s">
        <v>15</v>
      </c>
      <c r="B8698" t="s">
        <v>11712</v>
      </c>
      <c r="C8698" t="s">
        <v>11713</v>
      </c>
      <c r="D8698" t="str">
        <f>VLOOKUP(C:C,Reconciliation!B:C,2,FALSE)</f>
        <v>Residential Sales</v>
      </c>
      <c r="E8698" t="str">
        <f>VLOOKUP(B:B,'[1]Chart of Accts'!$A:$B,2,FALSE)</f>
        <v>Residential Gas Sales - Billed</v>
      </c>
      <c r="F8698" t="s">
        <v>9467</v>
      </c>
      <c r="G8698" t="s">
        <v>28</v>
      </c>
      <c r="H8698" t="s">
        <v>5161</v>
      </c>
      <c r="I8698" t="s">
        <v>1820</v>
      </c>
      <c r="J8698" t="s">
        <v>11712</v>
      </c>
      <c r="L8698" t="s">
        <v>23</v>
      </c>
      <c r="M8698" t="s">
        <v>4502</v>
      </c>
      <c r="N8698" t="s">
        <v>5162</v>
      </c>
      <c r="O8698" t="s">
        <v>17594</v>
      </c>
      <c r="P8698" t="s">
        <v>9424</v>
      </c>
      <c r="Q8698" t="s">
        <v>7704</v>
      </c>
      <c r="R8698">
        <v>1.81</v>
      </c>
      <c r="S8698" t="s">
        <v>19090</v>
      </c>
      <c r="T8698" t="s">
        <v>19090</v>
      </c>
      <c r="U8698" t="s">
        <v>19090</v>
      </c>
    </row>
    <row r="8699" spans="1:21" x14ac:dyDescent="0.25">
      <c r="A8699" t="s">
        <v>15</v>
      </c>
      <c r="B8699" t="s">
        <v>11712</v>
      </c>
      <c r="C8699" t="s">
        <v>11713</v>
      </c>
      <c r="D8699" t="str">
        <f>VLOOKUP(C:C,Reconciliation!B:C,2,FALSE)</f>
        <v>Residential Sales</v>
      </c>
      <c r="E8699" t="str">
        <f>VLOOKUP(B:B,'[1]Chart of Accts'!$A:$B,2,FALSE)</f>
        <v>Residential Gas Sales - Billed</v>
      </c>
      <c r="F8699" t="s">
        <v>9468</v>
      </c>
      <c r="G8699" t="s">
        <v>19</v>
      </c>
      <c r="H8699" t="s">
        <v>5161</v>
      </c>
      <c r="I8699" t="s">
        <v>1820</v>
      </c>
      <c r="J8699" t="s">
        <v>11712</v>
      </c>
      <c r="L8699" t="s">
        <v>23</v>
      </c>
      <c r="M8699" t="s">
        <v>13174</v>
      </c>
      <c r="N8699" t="s">
        <v>5162</v>
      </c>
      <c r="O8699" t="s">
        <v>17595</v>
      </c>
      <c r="P8699" t="s">
        <v>9424</v>
      </c>
      <c r="Q8699" t="s">
        <v>7707</v>
      </c>
      <c r="R8699">
        <v>-74.62</v>
      </c>
      <c r="S8699" t="s">
        <v>19090</v>
      </c>
      <c r="T8699" t="s">
        <v>19090</v>
      </c>
      <c r="U8699" t="s">
        <v>19090</v>
      </c>
    </row>
    <row r="8700" spans="1:21" x14ac:dyDescent="0.25">
      <c r="A8700" t="s">
        <v>15</v>
      </c>
      <c r="B8700" t="s">
        <v>11712</v>
      </c>
      <c r="C8700" t="s">
        <v>11713</v>
      </c>
      <c r="D8700" t="str">
        <f>VLOOKUP(C:C,Reconciliation!B:C,2,FALSE)</f>
        <v>Residential Sales</v>
      </c>
      <c r="E8700" t="str">
        <f>VLOOKUP(B:B,'[1]Chart of Accts'!$A:$B,2,FALSE)</f>
        <v>Residential Gas Sales - Billed</v>
      </c>
      <c r="F8700" t="s">
        <v>9468</v>
      </c>
      <c r="G8700" t="s">
        <v>32</v>
      </c>
      <c r="H8700" t="s">
        <v>5161</v>
      </c>
      <c r="I8700" t="s">
        <v>1820</v>
      </c>
      <c r="J8700" t="s">
        <v>11712</v>
      </c>
      <c r="L8700" t="s">
        <v>23</v>
      </c>
      <c r="M8700" t="s">
        <v>13175</v>
      </c>
      <c r="N8700" t="s">
        <v>5162</v>
      </c>
      <c r="O8700" t="s">
        <v>17595</v>
      </c>
      <c r="P8700" t="s">
        <v>9424</v>
      </c>
      <c r="Q8700" t="s">
        <v>7707</v>
      </c>
      <c r="R8700">
        <v>-175.6</v>
      </c>
      <c r="S8700" t="s">
        <v>19090</v>
      </c>
      <c r="T8700" t="s">
        <v>19090</v>
      </c>
      <c r="U8700" t="s">
        <v>19090</v>
      </c>
    </row>
    <row r="8701" spans="1:21" x14ac:dyDescent="0.25">
      <c r="A8701" t="s">
        <v>15</v>
      </c>
      <c r="B8701" t="s">
        <v>11712</v>
      </c>
      <c r="C8701" t="s">
        <v>11713</v>
      </c>
      <c r="D8701" t="str">
        <f>VLOOKUP(C:C,Reconciliation!B:C,2,FALSE)</f>
        <v>Residential Sales</v>
      </c>
      <c r="E8701" t="str">
        <f>VLOOKUP(B:B,'[1]Chart of Accts'!$A:$B,2,FALSE)</f>
        <v>Residential Gas Sales - Billed</v>
      </c>
      <c r="F8701" t="s">
        <v>9469</v>
      </c>
      <c r="G8701" t="s">
        <v>32</v>
      </c>
      <c r="H8701" t="s">
        <v>5161</v>
      </c>
      <c r="I8701" t="s">
        <v>1820</v>
      </c>
      <c r="J8701" t="s">
        <v>11712</v>
      </c>
      <c r="L8701" t="s">
        <v>23</v>
      </c>
      <c r="M8701" t="s">
        <v>13176</v>
      </c>
      <c r="N8701" t="s">
        <v>5162</v>
      </c>
      <c r="O8701" t="s">
        <v>17596</v>
      </c>
      <c r="P8701" t="s">
        <v>9424</v>
      </c>
      <c r="Q8701" t="s">
        <v>7710</v>
      </c>
      <c r="R8701">
        <v>-103.43</v>
      </c>
      <c r="S8701" t="s">
        <v>19090</v>
      </c>
      <c r="T8701" t="s">
        <v>19090</v>
      </c>
      <c r="U8701" t="s">
        <v>19090</v>
      </c>
    </row>
    <row r="8702" spans="1:21" x14ac:dyDescent="0.25">
      <c r="A8702" t="s">
        <v>15</v>
      </c>
      <c r="B8702" t="s">
        <v>11712</v>
      </c>
      <c r="C8702" t="s">
        <v>11713</v>
      </c>
      <c r="D8702" t="str">
        <f>VLOOKUP(C:C,Reconciliation!B:C,2,FALSE)</f>
        <v>Residential Sales</v>
      </c>
      <c r="E8702" t="str">
        <f>VLOOKUP(B:B,'[1]Chart of Accts'!$A:$B,2,FALSE)</f>
        <v>Residential Gas Sales - Billed</v>
      </c>
      <c r="F8702" t="s">
        <v>9469</v>
      </c>
      <c r="G8702" t="s">
        <v>33</v>
      </c>
      <c r="H8702" t="s">
        <v>5161</v>
      </c>
      <c r="I8702" t="s">
        <v>1820</v>
      </c>
      <c r="J8702" t="s">
        <v>11712</v>
      </c>
      <c r="L8702" t="s">
        <v>23</v>
      </c>
      <c r="M8702" t="s">
        <v>9499</v>
      </c>
      <c r="N8702" t="s">
        <v>5162</v>
      </c>
      <c r="O8702" t="s">
        <v>17596</v>
      </c>
      <c r="P8702" t="s">
        <v>9424</v>
      </c>
      <c r="Q8702" t="s">
        <v>7710</v>
      </c>
      <c r="R8702">
        <v>-250.58</v>
      </c>
      <c r="S8702" t="s">
        <v>19090</v>
      </c>
      <c r="T8702" t="s">
        <v>19090</v>
      </c>
      <c r="U8702" t="s">
        <v>19090</v>
      </c>
    </row>
    <row r="8703" spans="1:21" x14ac:dyDescent="0.25">
      <c r="A8703" t="s">
        <v>15</v>
      </c>
      <c r="B8703" t="s">
        <v>11712</v>
      </c>
      <c r="C8703" t="s">
        <v>11713</v>
      </c>
      <c r="D8703" t="str">
        <f>VLOOKUP(C:C,Reconciliation!B:C,2,FALSE)</f>
        <v>Residential Sales</v>
      </c>
      <c r="E8703" t="str">
        <f>VLOOKUP(B:B,'[1]Chart of Accts'!$A:$B,2,FALSE)</f>
        <v>Residential Gas Sales - Billed</v>
      </c>
      <c r="F8703" t="s">
        <v>9469</v>
      </c>
      <c r="G8703" t="s">
        <v>899</v>
      </c>
      <c r="H8703" t="s">
        <v>5161</v>
      </c>
      <c r="I8703" t="s">
        <v>1820</v>
      </c>
      <c r="J8703" t="s">
        <v>11712</v>
      </c>
      <c r="L8703" t="s">
        <v>23</v>
      </c>
      <c r="M8703" t="s">
        <v>4621</v>
      </c>
      <c r="N8703" t="s">
        <v>5162</v>
      </c>
      <c r="O8703" t="s">
        <v>17596</v>
      </c>
      <c r="P8703" t="s">
        <v>9424</v>
      </c>
      <c r="Q8703" t="s">
        <v>7710</v>
      </c>
      <c r="R8703">
        <v>1.29</v>
      </c>
      <c r="S8703" t="s">
        <v>19090</v>
      </c>
      <c r="T8703" t="s">
        <v>19090</v>
      </c>
      <c r="U8703" t="s">
        <v>19090</v>
      </c>
    </row>
    <row r="8704" spans="1:21" x14ac:dyDescent="0.25">
      <c r="A8704" t="s">
        <v>15</v>
      </c>
      <c r="B8704" t="s">
        <v>11712</v>
      </c>
      <c r="C8704" t="s">
        <v>11713</v>
      </c>
      <c r="D8704" t="str">
        <f>VLOOKUP(C:C,Reconciliation!B:C,2,FALSE)</f>
        <v>Residential Sales</v>
      </c>
      <c r="E8704" t="str">
        <f>VLOOKUP(B:B,'[1]Chart of Accts'!$A:$B,2,FALSE)</f>
        <v>Residential Gas Sales - Billed</v>
      </c>
      <c r="F8704" t="s">
        <v>9470</v>
      </c>
      <c r="G8704" t="s">
        <v>33</v>
      </c>
      <c r="H8704" t="s">
        <v>5161</v>
      </c>
      <c r="I8704" t="s">
        <v>1820</v>
      </c>
      <c r="J8704" t="s">
        <v>11712</v>
      </c>
      <c r="L8704" t="s">
        <v>23</v>
      </c>
      <c r="M8704" t="s">
        <v>13177</v>
      </c>
      <c r="N8704" t="s">
        <v>5162</v>
      </c>
      <c r="O8704" t="s">
        <v>17597</v>
      </c>
      <c r="P8704" t="s">
        <v>9424</v>
      </c>
      <c r="Q8704" t="s">
        <v>7712</v>
      </c>
      <c r="R8704">
        <v>-152.02000000000001</v>
      </c>
      <c r="S8704" t="s">
        <v>19090</v>
      </c>
      <c r="T8704" t="s">
        <v>19090</v>
      </c>
      <c r="U8704" t="s">
        <v>19090</v>
      </c>
    </row>
    <row r="8705" spans="1:21" x14ac:dyDescent="0.25">
      <c r="A8705" t="s">
        <v>15</v>
      </c>
      <c r="B8705" t="s">
        <v>11712</v>
      </c>
      <c r="C8705" t="s">
        <v>11713</v>
      </c>
      <c r="D8705" t="str">
        <f>VLOOKUP(C:C,Reconciliation!B:C,2,FALSE)</f>
        <v>Residential Sales</v>
      </c>
      <c r="E8705" t="str">
        <f>VLOOKUP(B:B,'[1]Chart of Accts'!$A:$B,2,FALSE)</f>
        <v>Residential Gas Sales - Billed</v>
      </c>
      <c r="F8705" t="s">
        <v>9470</v>
      </c>
      <c r="G8705" t="s">
        <v>28</v>
      </c>
      <c r="H8705" t="s">
        <v>5161</v>
      </c>
      <c r="I8705" t="s">
        <v>1820</v>
      </c>
      <c r="J8705" t="s">
        <v>11712</v>
      </c>
      <c r="L8705" t="s">
        <v>23</v>
      </c>
      <c r="M8705" t="s">
        <v>13178</v>
      </c>
      <c r="N8705" t="s">
        <v>5162</v>
      </c>
      <c r="O8705" t="s">
        <v>17597</v>
      </c>
      <c r="P8705" t="s">
        <v>9424</v>
      </c>
      <c r="Q8705" t="s">
        <v>7712</v>
      </c>
      <c r="R8705">
        <v>-352.49</v>
      </c>
      <c r="S8705" t="s">
        <v>19090</v>
      </c>
      <c r="T8705" t="s">
        <v>19090</v>
      </c>
      <c r="U8705" t="s">
        <v>19090</v>
      </c>
    </row>
    <row r="8706" spans="1:21" x14ac:dyDescent="0.25">
      <c r="A8706" t="s">
        <v>15</v>
      </c>
      <c r="B8706" t="s">
        <v>11712</v>
      </c>
      <c r="C8706" t="s">
        <v>11713</v>
      </c>
      <c r="D8706" t="str">
        <f>VLOOKUP(C:C,Reconciliation!B:C,2,FALSE)</f>
        <v>Residential Sales</v>
      </c>
      <c r="E8706" t="str">
        <f>VLOOKUP(B:B,'[1]Chart of Accts'!$A:$B,2,FALSE)</f>
        <v>Residential Gas Sales - Billed</v>
      </c>
      <c r="F8706" t="s">
        <v>9470</v>
      </c>
      <c r="G8706" t="s">
        <v>897</v>
      </c>
      <c r="H8706" t="s">
        <v>5161</v>
      </c>
      <c r="I8706" t="s">
        <v>1820</v>
      </c>
      <c r="J8706" t="s">
        <v>11712</v>
      </c>
      <c r="L8706" t="s">
        <v>23</v>
      </c>
      <c r="M8706" t="s">
        <v>358</v>
      </c>
      <c r="N8706" t="s">
        <v>5162</v>
      </c>
      <c r="O8706" t="s">
        <v>17597</v>
      </c>
      <c r="P8706" t="s">
        <v>9424</v>
      </c>
      <c r="Q8706" t="s">
        <v>7712</v>
      </c>
      <c r="R8706">
        <v>0.52</v>
      </c>
      <c r="S8706" t="s">
        <v>19090</v>
      </c>
      <c r="T8706" t="s">
        <v>19090</v>
      </c>
      <c r="U8706" t="s">
        <v>19090</v>
      </c>
    </row>
    <row r="8707" spans="1:21" x14ac:dyDescent="0.25">
      <c r="A8707" t="s">
        <v>15</v>
      </c>
      <c r="B8707" t="s">
        <v>11712</v>
      </c>
      <c r="C8707" t="s">
        <v>11713</v>
      </c>
      <c r="D8707" t="str">
        <f>VLOOKUP(C:C,Reconciliation!B:C,2,FALSE)</f>
        <v>Residential Sales</v>
      </c>
      <c r="E8707" t="str">
        <f>VLOOKUP(B:B,'[1]Chart of Accts'!$A:$B,2,FALSE)</f>
        <v>Residential Gas Sales - Billed</v>
      </c>
      <c r="F8707" t="s">
        <v>9471</v>
      </c>
      <c r="G8707" t="s">
        <v>28</v>
      </c>
      <c r="H8707" t="s">
        <v>5161</v>
      </c>
      <c r="I8707" t="s">
        <v>1820</v>
      </c>
      <c r="J8707" t="s">
        <v>11712</v>
      </c>
      <c r="L8707" t="s">
        <v>23</v>
      </c>
      <c r="M8707" t="s">
        <v>13179</v>
      </c>
      <c r="N8707" t="s">
        <v>5162</v>
      </c>
      <c r="O8707" t="s">
        <v>17598</v>
      </c>
      <c r="P8707" t="s">
        <v>9424</v>
      </c>
      <c r="Q8707" t="s">
        <v>7716</v>
      </c>
      <c r="R8707">
        <v>-147.9</v>
      </c>
      <c r="S8707" t="s">
        <v>19090</v>
      </c>
      <c r="T8707" t="s">
        <v>19090</v>
      </c>
      <c r="U8707" t="s">
        <v>19090</v>
      </c>
    </row>
    <row r="8708" spans="1:21" x14ac:dyDescent="0.25">
      <c r="A8708" t="s">
        <v>15</v>
      </c>
      <c r="B8708" t="s">
        <v>11712</v>
      </c>
      <c r="C8708" t="s">
        <v>11713</v>
      </c>
      <c r="D8708" t="str">
        <f>VLOOKUP(C:C,Reconciliation!B:C,2,FALSE)</f>
        <v>Residential Sales</v>
      </c>
      <c r="E8708" t="str">
        <f>VLOOKUP(B:B,'[1]Chart of Accts'!$A:$B,2,FALSE)</f>
        <v>Residential Gas Sales - Billed</v>
      </c>
      <c r="F8708" t="s">
        <v>9471</v>
      </c>
      <c r="G8708" t="s">
        <v>465</v>
      </c>
      <c r="H8708" t="s">
        <v>5161</v>
      </c>
      <c r="I8708" t="s">
        <v>1820</v>
      </c>
      <c r="J8708" t="s">
        <v>11712</v>
      </c>
      <c r="L8708" t="s">
        <v>23</v>
      </c>
      <c r="M8708" t="s">
        <v>11735</v>
      </c>
      <c r="N8708" t="s">
        <v>5162</v>
      </c>
      <c r="O8708" t="s">
        <v>17598</v>
      </c>
      <c r="P8708" t="s">
        <v>9424</v>
      </c>
      <c r="Q8708" t="s">
        <v>7716</v>
      </c>
      <c r="R8708">
        <v>-327.89</v>
      </c>
      <c r="S8708" t="s">
        <v>19090</v>
      </c>
      <c r="T8708" t="s">
        <v>19090</v>
      </c>
      <c r="U8708" t="s">
        <v>19090</v>
      </c>
    </row>
    <row r="8709" spans="1:21" x14ac:dyDescent="0.25">
      <c r="A8709" t="s">
        <v>15</v>
      </c>
      <c r="B8709" t="s">
        <v>11712</v>
      </c>
      <c r="C8709" t="s">
        <v>11713</v>
      </c>
      <c r="D8709" t="str">
        <f>VLOOKUP(C:C,Reconciliation!B:C,2,FALSE)</f>
        <v>Residential Sales</v>
      </c>
      <c r="E8709" t="str">
        <f>VLOOKUP(B:B,'[1]Chart of Accts'!$A:$B,2,FALSE)</f>
        <v>Residential Gas Sales - Billed</v>
      </c>
      <c r="F8709" t="s">
        <v>9471</v>
      </c>
      <c r="G8709" t="s">
        <v>899</v>
      </c>
      <c r="H8709" t="s">
        <v>5161</v>
      </c>
      <c r="I8709" t="s">
        <v>1820</v>
      </c>
      <c r="J8709" t="s">
        <v>11712</v>
      </c>
      <c r="L8709" t="s">
        <v>23</v>
      </c>
      <c r="M8709" t="s">
        <v>4576</v>
      </c>
      <c r="N8709" t="s">
        <v>5162</v>
      </c>
      <c r="O8709" t="s">
        <v>17598</v>
      </c>
      <c r="P8709" t="s">
        <v>9424</v>
      </c>
      <c r="Q8709" t="s">
        <v>7716</v>
      </c>
      <c r="R8709">
        <v>0.25</v>
      </c>
      <c r="S8709" t="s">
        <v>19090</v>
      </c>
      <c r="T8709" t="s">
        <v>19090</v>
      </c>
      <c r="U8709" t="s">
        <v>19090</v>
      </c>
    </row>
    <row r="8710" spans="1:21" x14ac:dyDescent="0.25">
      <c r="A8710" t="s">
        <v>15</v>
      </c>
      <c r="B8710" t="s">
        <v>11712</v>
      </c>
      <c r="C8710" t="s">
        <v>11713</v>
      </c>
      <c r="D8710" t="str">
        <f>VLOOKUP(C:C,Reconciliation!B:C,2,FALSE)</f>
        <v>Residential Sales</v>
      </c>
      <c r="E8710" t="str">
        <f>VLOOKUP(B:B,'[1]Chart of Accts'!$A:$B,2,FALSE)</f>
        <v>Residential Gas Sales - Billed</v>
      </c>
      <c r="F8710" t="s">
        <v>9472</v>
      </c>
      <c r="G8710" t="s">
        <v>796</v>
      </c>
      <c r="H8710" t="s">
        <v>5161</v>
      </c>
      <c r="I8710" t="s">
        <v>1820</v>
      </c>
      <c r="J8710" t="s">
        <v>11712</v>
      </c>
      <c r="L8710" t="s">
        <v>23</v>
      </c>
      <c r="M8710" t="s">
        <v>10877</v>
      </c>
      <c r="N8710" t="s">
        <v>5162</v>
      </c>
      <c r="O8710" t="s">
        <v>17599</v>
      </c>
      <c r="P8710" t="s">
        <v>9424</v>
      </c>
      <c r="Q8710" t="s">
        <v>7718</v>
      </c>
      <c r="R8710">
        <v>5.4</v>
      </c>
      <c r="S8710" t="s">
        <v>19090</v>
      </c>
      <c r="T8710" t="s">
        <v>19090</v>
      </c>
      <c r="U8710" t="s">
        <v>19090</v>
      </c>
    </row>
    <row r="8711" spans="1:21" x14ac:dyDescent="0.25">
      <c r="A8711" t="s">
        <v>15</v>
      </c>
      <c r="B8711" t="s">
        <v>11712</v>
      </c>
      <c r="C8711" t="s">
        <v>11713</v>
      </c>
      <c r="D8711" t="str">
        <f>VLOOKUP(C:C,Reconciliation!B:C,2,FALSE)</f>
        <v>Residential Sales</v>
      </c>
      <c r="E8711" t="str">
        <f>VLOOKUP(B:B,'[1]Chart of Accts'!$A:$B,2,FALSE)</f>
        <v>Residential Gas Sales - Billed</v>
      </c>
      <c r="F8711" t="s">
        <v>9472</v>
      </c>
      <c r="G8711" t="s">
        <v>32</v>
      </c>
      <c r="H8711" t="s">
        <v>5161</v>
      </c>
      <c r="I8711" t="s">
        <v>1820</v>
      </c>
      <c r="J8711" t="s">
        <v>11712</v>
      </c>
      <c r="L8711" t="s">
        <v>23</v>
      </c>
      <c r="M8711" t="s">
        <v>13180</v>
      </c>
      <c r="N8711" t="s">
        <v>5162</v>
      </c>
      <c r="O8711" t="s">
        <v>17599</v>
      </c>
      <c r="P8711" t="s">
        <v>9424</v>
      </c>
      <c r="Q8711" t="s">
        <v>7718</v>
      </c>
      <c r="R8711">
        <v>-155.4</v>
      </c>
      <c r="S8711" t="s">
        <v>19090</v>
      </c>
      <c r="T8711" t="s">
        <v>19090</v>
      </c>
      <c r="U8711" t="s">
        <v>19090</v>
      </c>
    </row>
    <row r="8712" spans="1:21" x14ac:dyDescent="0.25">
      <c r="A8712" t="s">
        <v>15</v>
      </c>
      <c r="B8712" t="s">
        <v>11712</v>
      </c>
      <c r="C8712" t="s">
        <v>11713</v>
      </c>
      <c r="D8712" t="str">
        <f>VLOOKUP(C:C,Reconciliation!B:C,2,FALSE)</f>
        <v>Residential Sales</v>
      </c>
      <c r="E8712" t="str">
        <f>VLOOKUP(B:B,'[1]Chart of Accts'!$A:$B,2,FALSE)</f>
        <v>Residential Gas Sales - Billed</v>
      </c>
      <c r="F8712" t="s">
        <v>9472</v>
      </c>
      <c r="G8712" t="s">
        <v>33</v>
      </c>
      <c r="H8712" t="s">
        <v>5161</v>
      </c>
      <c r="I8712" t="s">
        <v>1820</v>
      </c>
      <c r="J8712" t="s">
        <v>11712</v>
      </c>
      <c r="L8712" t="s">
        <v>23</v>
      </c>
      <c r="M8712" t="s">
        <v>13181</v>
      </c>
      <c r="N8712" t="s">
        <v>5162</v>
      </c>
      <c r="O8712" t="s">
        <v>17599</v>
      </c>
      <c r="P8712" t="s">
        <v>9424</v>
      </c>
      <c r="Q8712" t="s">
        <v>7718</v>
      </c>
      <c r="R8712">
        <v>-321.67</v>
      </c>
      <c r="S8712" t="s">
        <v>19090</v>
      </c>
      <c r="T8712" t="s">
        <v>19090</v>
      </c>
      <c r="U8712" t="s">
        <v>19090</v>
      </c>
    </row>
    <row r="8713" spans="1:21" x14ac:dyDescent="0.25">
      <c r="A8713" t="s">
        <v>15</v>
      </c>
      <c r="B8713" t="s">
        <v>11712</v>
      </c>
      <c r="C8713" t="s">
        <v>11713</v>
      </c>
      <c r="D8713" t="str">
        <f>VLOOKUP(C:C,Reconciliation!B:C,2,FALSE)</f>
        <v>Residential Sales</v>
      </c>
      <c r="E8713" t="str">
        <f>VLOOKUP(B:B,'[1]Chart of Accts'!$A:$B,2,FALSE)</f>
        <v>Residential Gas Sales - Billed</v>
      </c>
      <c r="F8713" t="s">
        <v>9473</v>
      </c>
      <c r="G8713" t="s">
        <v>32</v>
      </c>
      <c r="H8713" t="s">
        <v>5161</v>
      </c>
      <c r="I8713" t="s">
        <v>1820</v>
      </c>
      <c r="J8713" t="s">
        <v>11712</v>
      </c>
      <c r="L8713" t="s">
        <v>23</v>
      </c>
      <c r="M8713" t="s">
        <v>7831</v>
      </c>
      <c r="N8713" t="s">
        <v>5162</v>
      </c>
      <c r="O8713" t="s">
        <v>17600</v>
      </c>
      <c r="P8713" t="s">
        <v>9424</v>
      </c>
      <c r="Q8713" t="s">
        <v>7720</v>
      </c>
      <c r="R8713">
        <v>-42.18</v>
      </c>
      <c r="S8713" t="s">
        <v>19090</v>
      </c>
      <c r="T8713" t="s">
        <v>19090</v>
      </c>
      <c r="U8713" t="s">
        <v>19090</v>
      </c>
    </row>
    <row r="8714" spans="1:21" x14ac:dyDescent="0.25">
      <c r="A8714" t="s">
        <v>15</v>
      </c>
      <c r="B8714" t="s">
        <v>11712</v>
      </c>
      <c r="C8714" t="s">
        <v>11713</v>
      </c>
      <c r="D8714" t="str">
        <f>VLOOKUP(C:C,Reconciliation!B:C,2,FALSE)</f>
        <v>Residential Sales</v>
      </c>
      <c r="E8714" t="str">
        <f>VLOOKUP(B:B,'[1]Chart of Accts'!$A:$B,2,FALSE)</f>
        <v>Residential Gas Sales - Billed</v>
      </c>
      <c r="F8714" t="s">
        <v>9473</v>
      </c>
      <c r="G8714" t="s">
        <v>893</v>
      </c>
      <c r="H8714" t="s">
        <v>5161</v>
      </c>
      <c r="I8714" t="s">
        <v>1820</v>
      </c>
      <c r="J8714" t="s">
        <v>11712</v>
      </c>
      <c r="L8714" t="s">
        <v>23</v>
      </c>
      <c r="M8714" t="s">
        <v>7769</v>
      </c>
      <c r="N8714" t="s">
        <v>5162</v>
      </c>
      <c r="O8714" t="s">
        <v>17600</v>
      </c>
      <c r="P8714" t="s">
        <v>9424</v>
      </c>
      <c r="Q8714" t="s">
        <v>7720</v>
      </c>
      <c r="R8714">
        <v>-182.65</v>
      </c>
      <c r="S8714" t="s">
        <v>19090</v>
      </c>
      <c r="T8714" t="s">
        <v>19090</v>
      </c>
      <c r="U8714" t="s">
        <v>19090</v>
      </c>
    </row>
    <row r="8715" spans="1:21" x14ac:dyDescent="0.25">
      <c r="A8715" t="s">
        <v>15</v>
      </c>
      <c r="B8715" t="s">
        <v>11712</v>
      </c>
      <c r="C8715" t="s">
        <v>11713</v>
      </c>
      <c r="D8715" t="str">
        <f>VLOOKUP(C:C,Reconciliation!B:C,2,FALSE)</f>
        <v>Residential Sales</v>
      </c>
      <c r="E8715" t="str">
        <f>VLOOKUP(B:B,'[1]Chart of Accts'!$A:$B,2,FALSE)</f>
        <v>Residential Gas Sales - Billed</v>
      </c>
      <c r="F8715" t="s">
        <v>9473</v>
      </c>
      <c r="G8715" t="s">
        <v>899</v>
      </c>
      <c r="H8715" t="s">
        <v>5161</v>
      </c>
      <c r="I8715" t="s">
        <v>1820</v>
      </c>
      <c r="J8715" t="s">
        <v>11712</v>
      </c>
      <c r="L8715" t="s">
        <v>23</v>
      </c>
      <c r="M8715" t="s">
        <v>6393</v>
      </c>
      <c r="N8715" t="s">
        <v>5162</v>
      </c>
      <c r="O8715" t="s">
        <v>17600</v>
      </c>
      <c r="P8715" t="s">
        <v>9424</v>
      </c>
      <c r="Q8715" t="s">
        <v>7720</v>
      </c>
      <c r="R8715">
        <v>4.72</v>
      </c>
      <c r="S8715" t="s">
        <v>19090</v>
      </c>
      <c r="T8715" t="s">
        <v>19090</v>
      </c>
      <c r="U8715" t="s">
        <v>19090</v>
      </c>
    </row>
    <row r="8716" spans="1:21" x14ac:dyDescent="0.25">
      <c r="A8716" t="s">
        <v>15</v>
      </c>
      <c r="B8716" t="s">
        <v>11712</v>
      </c>
      <c r="C8716" t="s">
        <v>11713</v>
      </c>
      <c r="D8716" t="str">
        <f>VLOOKUP(C:C,Reconciliation!B:C,2,FALSE)</f>
        <v>Residential Sales</v>
      </c>
      <c r="E8716" t="str">
        <f>VLOOKUP(B:B,'[1]Chart of Accts'!$A:$B,2,FALSE)</f>
        <v>Residential Gas Sales - Billed</v>
      </c>
      <c r="F8716" t="s">
        <v>9474</v>
      </c>
      <c r="G8716" t="s">
        <v>465</v>
      </c>
      <c r="H8716" t="s">
        <v>5161</v>
      </c>
      <c r="I8716" t="s">
        <v>1820</v>
      </c>
      <c r="J8716" t="s">
        <v>11712</v>
      </c>
      <c r="L8716" t="s">
        <v>23</v>
      </c>
      <c r="M8716" t="s">
        <v>8044</v>
      </c>
      <c r="N8716" t="s">
        <v>5162</v>
      </c>
      <c r="O8716" t="s">
        <v>17601</v>
      </c>
      <c r="P8716" t="s">
        <v>9424</v>
      </c>
      <c r="Q8716" t="s">
        <v>7547</v>
      </c>
      <c r="R8716">
        <v>-50.68</v>
      </c>
      <c r="S8716" t="s">
        <v>19090</v>
      </c>
      <c r="T8716" t="s">
        <v>19090</v>
      </c>
      <c r="U8716" t="s">
        <v>19090</v>
      </c>
    </row>
    <row r="8717" spans="1:21" x14ac:dyDescent="0.25">
      <c r="A8717" t="s">
        <v>15</v>
      </c>
      <c r="B8717" t="s">
        <v>11712</v>
      </c>
      <c r="C8717" t="s">
        <v>11713</v>
      </c>
      <c r="D8717" t="str">
        <f>VLOOKUP(C:C,Reconciliation!B:C,2,FALSE)</f>
        <v>Residential Sales</v>
      </c>
      <c r="E8717" t="str">
        <f>VLOOKUP(B:B,'[1]Chart of Accts'!$A:$B,2,FALSE)</f>
        <v>Residential Gas Sales - Billed</v>
      </c>
      <c r="F8717" t="s">
        <v>9474</v>
      </c>
      <c r="G8717" t="s">
        <v>893</v>
      </c>
      <c r="H8717" t="s">
        <v>5161</v>
      </c>
      <c r="I8717" t="s">
        <v>1820</v>
      </c>
      <c r="J8717" t="s">
        <v>11712</v>
      </c>
      <c r="L8717" t="s">
        <v>23</v>
      </c>
      <c r="M8717" t="s">
        <v>13182</v>
      </c>
      <c r="N8717" t="s">
        <v>5162</v>
      </c>
      <c r="O8717" t="s">
        <v>17601</v>
      </c>
      <c r="P8717" t="s">
        <v>9424</v>
      </c>
      <c r="Q8717" t="s">
        <v>7547</v>
      </c>
      <c r="R8717">
        <v>-177.58</v>
      </c>
      <c r="S8717" t="s">
        <v>19090</v>
      </c>
      <c r="T8717" t="s">
        <v>19090</v>
      </c>
      <c r="U8717" t="s">
        <v>19090</v>
      </c>
    </row>
    <row r="8718" spans="1:21" x14ac:dyDescent="0.25">
      <c r="A8718" t="s">
        <v>15</v>
      </c>
      <c r="B8718" t="s">
        <v>11712</v>
      </c>
      <c r="C8718" t="s">
        <v>11713</v>
      </c>
      <c r="D8718" t="str">
        <f>VLOOKUP(C:C,Reconciliation!B:C,2,FALSE)</f>
        <v>Residential Sales</v>
      </c>
      <c r="E8718" t="str">
        <f>VLOOKUP(B:B,'[1]Chart of Accts'!$A:$B,2,FALSE)</f>
        <v>Residential Gas Sales - Billed</v>
      </c>
      <c r="F8718" t="s">
        <v>9475</v>
      </c>
      <c r="G8718" t="s">
        <v>19</v>
      </c>
      <c r="H8718" t="s">
        <v>5161</v>
      </c>
      <c r="I8718" t="s">
        <v>1820</v>
      </c>
      <c r="J8718" t="s">
        <v>11712</v>
      </c>
      <c r="L8718" t="s">
        <v>23</v>
      </c>
      <c r="M8718" t="s">
        <v>13183</v>
      </c>
      <c r="N8718" t="s">
        <v>5162</v>
      </c>
      <c r="O8718" t="s">
        <v>17602</v>
      </c>
      <c r="P8718" t="s">
        <v>9424</v>
      </c>
      <c r="Q8718" t="s">
        <v>7723</v>
      </c>
      <c r="R8718">
        <v>-143.55000000000001</v>
      </c>
      <c r="S8718" t="s">
        <v>19090</v>
      </c>
      <c r="T8718" t="s">
        <v>19090</v>
      </c>
      <c r="U8718" t="s">
        <v>19090</v>
      </c>
    </row>
    <row r="8719" spans="1:21" x14ac:dyDescent="0.25">
      <c r="A8719" t="s">
        <v>15</v>
      </c>
      <c r="B8719" t="s">
        <v>11712</v>
      </c>
      <c r="C8719" t="s">
        <v>11713</v>
      </c>
      <c r="D8719" t="str">
        <f>VLOOKUP(C:C,Reconciliation!B:C,2,FALSE)</f>
        <v>Residential Sales</v>
      </c>
      <c r="E8719" t="str">
        <f>VLOOKUP(B:B,'[1]Chart of Accts'!$A:$B,2,FALSE)</f>
        <v>Residential Gas Sales - Billed</v>
      </c>
      <c r="F8719" t="s">
        <v>9475</v>
      </c>
      <c r="G8719" t="s">
        <v>465</v>
      </c>
      <c r="H8719" t="s">
        <v>5161</v>
      </c>
      <c r="I8719" t="s">
        <v>1820</v>
      </c>
      <c r="J8719" t="s">
        <v>11712</v>
      </c>
      <c r="L8719" t="s">
        <v>23</v>
      </c>
      <c r="M8719" t="s">
        <v>13184</v>
      </c>
      <c r="N8719" t="s">
        <v>5162</v>
      </c>
      <c r="O8719" t="s">
        <v>17602</v>
      </c>
      <c r="P8719" t="s">
        <v>9424</v>
      </c>
      <c r="Q8719" t="s">
        <v>7723</v>
      </c>
      <c r="R8719">
        <v>-367.55</v>
      </c>
      <c r="S8719" t="s">
        <v>19090</v>
      </c>
      <c r="T8719" t="s">
        <v>19090</v>
      </c>
      <c r="U8719" t="s">
        <v>19090</v>
      </c>
    </row>
    <row r="8720" spans="1:21" x14ac:dyDescent="0.25">
      <c r="A8720" t="s">
        <v>15</v>
      </c>
      <c r="B8720" t="s">
        <v>11712</v>
      </c>
      <c r="C8720" t="s">
        <v>11713</v>
      </c>
      <c r="D8720" t="str">
        <f>VLOOKUP(C:C,Reconciliation!B:C,2,FALSE)</f>
        <v>Residential Sales</v>
      </c>
      <c r="E8720" t="str">
        <f>VLOOKUP(B:B,'[1]Chart of Accts'!$A:$B,2,FALSE)</f>
        <v>Residential Gas Sales - Billed</v>
      </c>
      <c r="F8720" t="s">
        <v>9475</v>
      </c>
      <c r="G8720" t="s">
        <v>899</v>
      </c>
      <c r="H8720" t="s">
        <v>5161</v>
      </c>
      <c r="I8720" t="s">
        <v>1820</v>
      </c>
      <c r="J8720" t="s">
        <v>11712</v>
      </c>
      <c r="L8720" t="s">
        <v>23</v>
      </c>
      <c r="M8720" t="s">
        <v>5434</v>
      </c>
      <c r="N8720" t="s">
        <v>5162</v>
      </c>
      <c r="O8720" t="s">
        <v>17602</v>
      </c>
      <c r="P8720" t="s">
        <v>9424</v>
      </c>
      <c r="Q8720" t="s">
        <v>7723</v>
      </c>
      <c r="R8720">
        <v>5.65</v>
      </c>
      <c r="S8720" t="s">
        <v>19090</v>
      </c>
      <c r="T8720" t="s">
        <v>19090</v>
      </c>
      <c r="U8720" t="s">
        <v>19090</v>
      </c>
    </row>
    <row r="8721" spans="1:21" x14ac:dyDescent="0.25">
      <c r="A8721" t="s">
        <v>15</v>
      </c>
      <c r="B8721" t="s">
        <v>11712</v>
      </c>
      <c r="C8721" t="s">
        <v>11713</v>
      </c>
      <c r="D8721" t="str">
        <f>VLOOKUP(C:C,Reconciliation!B:C,2,FALSE)</f>
        <v>Residential Sales</v>
      </c>
      <c r="E8721" t="str">
        <f>VLOOKUP(B:B,'[1]Chart of Accts'!$A:$B,2,FALSE)</f>
        <v>Residential Gas Sales - Billed</v>
      </c>
      <c r="F8721" t="s">
        <v>9477</v>
      </c>
      <c r="G8721" t="s">
        <v>803</v>
      </c>
      <c r="H8721" t="s">
        <v>5161</v>
      </c>
      <c r="I8721" t="s">
        <v>1820</v>
      </c>
      <c r="J8721" t="s">
        <v>11712</v>
      </c>
      <c r="L8721" t="s">
        <v>23</v>
      </c>
      <c r="M8721" t="s">
        <v>13185</v>
      </c>
      <c r="N8721" t="s">
        <v>5162</v>
      </c>
      <c r="O8721" t="s">
        <v>17603</v>
      </c>
      <c r="P8721" t="s">
        <v>9424</v>
      </c>
      <c r="Q8721" t="s">
        <v>7726</v>
      </c>
      <c r="R8721">
        <v>-257.29000000000002</v>
      </c>
      <c r="S8721" t="s">
        <v>19090</v>
      </c>
      <c r="T8721" t="s">
        <v>19090</v>
      </c>
      <c r="U8721" t="s">
        <v>19090</v>
      </c>
    </row>
    <row r="8722" spans="1:21" x14ac:dyDescent="0.25">
      <c r="A8722" t="s">
        <v>15</v>
      </c>
      <c r="B8722" t="s">
        <v>11712</v>
      </c>
      <c r="C8722" t="s">
        <v>11713</v>
      </c>
      <c r="D8722" t="str">
        <f>VLOOKUP(C:C,Reconciliation!B:C,2,FALSE)</f>
        <v>Residential Sales</v>
      </c>
      <c r="E8722" t="str">
        <f>VLOOKUP(B:B,'[1]Chart of Accts'!$A:$B,2,FALSE)</f>
        <v>Residential Gas Sales - Billed</v>
      </c>
      <c r="F8722" t="s">
        <v>9477</v>
      </c>
      <c r="G8722" t="s">
        <v>181</v>
      </c>
      <c r="H8722" t="s">
        <v>5161</v>
      </c>
      <c r="I8722" t="s">
        <v>1820</v>
      </c>
      <c r="J8722" t="s">
        <v>11712</v>
      </c>
      <c r="L8722" t="s">
        <v>23</v>
      </c>
      <c r="M8722" t="s">
        <v>13186</v>
      </c>
      <c r="N8722" t="s">
        <v>5162</v>
      </c>
      <c r="O8722" t="s">
        <v>17603</v>
      </c>
      <c r="P8722" t="s">
        <v>9424</v>
      </c>
      <c r="Q8722" t="s">
        <v>7726</v>
      </c>
      <c r="R8722">
        <v>-588.67999999999995</v>
      </c>
      <c r="S8722" t="s">
        <v>19090</v>
      </c>
      <c r="T8722" t="s">
        <v>19090</v>
      </c>
      <c r="U8722" t="s">
        <v>19090</v>
      </c>
    </row>
    <row r="8723" spans="1:21" x14ac:dyDescent="0.25">
      <c r="A8723" t="s">
        <v>15</v>
      </c>
      <c r="B8723" t="s">
        <v>11712</v>
      </c>
      <c r="C8723" t="s">
        <v>11713</v>
      </c>
      <c r="D8723" t="str">
        <f>VLOOKUP(C:C,Reconciliation!B:C,2,FALSE)</f>
        <v>Residential Sales</v>
      </c>
      <c r="E8723" t="str">
        <f>VLOOKUP(B:B,'[1]Chart of Accts'!$A:$B,2,FALSE)</f>
        <v>Residential Gas Sales - Billed</v>
      </c>
      <c r="F8723" t="s">
        <v>9477</v>
      </c>
      <c r="G8723" t="s">
        <v>465</v>
      </c>
      <c r="H8723" t="s">
        <v>5161</v>
      </c>
      <c r="I8723" t="s">
        <v>1820</v>
      </c>
      <c r="J8723" t="s">
        <v>11712</v>
      </c>
      <c r="L8723" t="s">
        <v>23</v>
      </c>
      <c r="M8723" t="s">
        <v>13187</v>
      </c>
      <c r="N8723" t="s">
        <v>5162</v>
      </c>
      <c r="O8723" t="s">
        <v>17603</v>
      </c>
      <c r="P8723" t="s">
        <v>9424</v>
      </c>
      <c r="Q8723" t="s">
        <v>7726</v>
      </c>
      <c r="R8723">
        <v>13.39</v>
      </c>
      <c r="S8723" t="s">
        <v>19090</v>
      </c>
      <c r="T8723" t="s">
        <v>19090</v>
      </c>
      <c r="U8723" t="s">
        <v>19090</v>
      </c>
    </row>
    <row r="8724" spans="1:21" x14ac:dyDescent="0.25">
      <c r="A8724" t="s">
        <v>15</v>
      </c>
      <c r="B8724" t="s">
        <v>11712</v>
      </c>
      <c r="C8724" t="s">
        <v>11713</v>
      </c>
      <c r="D8724" t="str">
        <f>VLOOKUP(C:C,Reconciliation!B:C,2,FALSE)</f>
        <v>Residential Sales</v>
      </c>
      <c r="E8724" t="str">
        <f>VLOOKUP(B:B,'[1]Chart of Accts'!$A:$B,2,FALSE)</f>
        <v>Residential Gas Sales - Billed</v>
      </c>
      <c r="F8724" t="s">
        <v>9477</v>
      </c>
      <c r="G8724" t="s">
        <v>897</v>
      </c>
      <c r="H8724" t="s">
        <v>5161</v>
      </c>
      <c r="I8724" t="s">
        <v>1820</v>
      </c>
      <c r="J8724" t="s">
        <v>11712</v>
      </c>
      <c r="L8724" t="s">
        <v>23</v>
      </c>
      <c r="M8724" t="s">
        <v>13188</v>
      </c>
      <c r="N8724" t="s">
        <v>5162</v>
      </c>
      <c r="O8724" t="s">
        <v>17603</v>
      </c>
      <c r="P8724" t="s">
        <v>9424</v>
      </c>
      <c r="Q8724" t="s">
        <v>7726</v>
      </c>
      <c r="R8724">
        <v>44.57</v>
      </c>
      <c r="S8724" t="s">
        <v>19090</v>
      </c>
      <c r="T8724" t="s">
        <v>19090</v>
      </c>
      <c r="U8724" t="s">
        <v>19090</v>
      </c>
    </row>
    <row r="8725" spans="1:21" x14ac:dyDescent="0.25">
      <c r="A8725" t="s">
        <v>15</v>
      </c>
      <c r="B8725" t="s">
        <v>11712</v>
      </c>
      <c r="C8725" t="s">
        <v>11713</v>
      </c>
      <c r="D8725" t="str">
        <f>VLOOKUP(C:C,Reconciliation!B:C,2,FALSE)</f>
        <v>Residential Sales</v>
      </c>
      <c r="E8725" t="str">
        <f>VLOOKUP(B:B,'[1]Chart of Accts'!$A:$B,2,FALSE)</f>
        <v>Residential Gas Sales - Billed</v>
      </c>
      <c r="F8725" t="s">
        <v>9478</v>
      </c>
      <c r="G8725" t="s">
        <v>32</v>
      </c>
      <c r="H8725" t="s">
        <v>5161</v>
      </c>
      <c r="I8725" t="s">
        <v>1820</v>
      </c>
      <c r="J8725" t="s">
        <v>11712</v>
      </c>
      <c r="L8725" t="s">
        <v>23</v>
      </c>
      <c r="M8725" t="s">
        <v>13189</v>
      </c>
      <c r="N8725" t="s">
        <v>5162</v>
      </c>
      <c r="O8725" t="s">
        <v>17604</v>
      </c>
      <c r="P8725" t="s">
        <v>9424</v>
      </c>
      <c r="Q8725" t="s">
        <v>7574</v>
      </c>
      <c r="R8725">
        <v>12.94</v>
      </c>
      <c r="S8725" t="s">
        <v>19090</v>
      </c>
      <c r="T8725" t="s">
        <v>19090</v>
      </c>
      <c r="U8725" t="s">
        <v>19090</v>
      </c>
    </row>
    <row r="8726" spans="1:21" x14ac:dyDescent="0.25">
      <c r="A8726" t="s">
        <v>15</v>
      </c>
      <c r="B8726" t="s">
        <v>11712</v>
      </c>
      <c r="C8726" t="s">
        <v>11713</v>
      </c>
      <c r="D8726" t="str">
        <f>VLOOKUP(C:C,Reconciliation!B:C,2,FALSE)</f>
        <v>Residential Sales</v>
      </c>
      <c r="E8726" t="str">
        <f>VLOOKUP(B:B,'[1]Chart of Accts'!$A:$B,2,FALSE)</f>
        <v>Residential Gas Sales - Billed</v>
      </c>
      <c r="F8726" t="s">
        <v>9478</v>
      </c>
      <c r="G8726" t="s">
        <v>465</v>
      </c>
      <c r="H8726" t="s">
        <v>5161</v>
      </c>
      <c r="I8726" t="s">
        <v>1820</v>
      </c>
      <c r="J8726" t="s">
        <v>11712</v>
      </c>
      <c r="L8726" t="s">
        <v>23</v>
      </c>
      <c r="M8726" t="s">
        <v>13190</v>
      </c>
      <c r="N8726" t="s">
        <v>5162</v>
      </c>
      <c r="O8726" t="s">
        <v>17604</v>
      </c>
      <c r="P8726" t="s">
        <v>9424</v>
      </c>
      <c r="Q8726" t="s">
        <v>7574</v>
      </c>
      <c r="R8726">
        <v>-212.52</v>
      </c>
      <c r="S8726" t="s">
        <v>19090</v>
      </c>
      <c r="T8726" t="s">
        <v>19090</v>
      </c>
      <c r="U8726" t="s">
        <v>19090</v>
      </c>
    </row>
    <row r="8727" spans="1:21" x14ac:dyDescent="0.25">
      <c r="A8727" t="s">
        <v>15</v>
      </c>
      <c r="B8727" t="s">
        <v>11712</v>
      </c>
      <c r="C8727" t="s">
        <v>11713</v>
      </c>
      <c r="D8727" t="str">
        <f>VLOOKUP(C:C,Reconciliation!B:C,2,FALSE)</f>
        <v>Residential Sales</v>
      </c>
      <c r="E8727" t="str">
        <f>VLOOKUP(B:B,'[1]Chart of Accts'!$A:$B,2,FALSE)</f>
        <v>Residential Gas Sales - Billed</v>
      </c>
      <c r="F8727" t="s">
        <v>9478</v>
      </c>
      <c r="G8727" t="s">
        <v>893</v>
      </c>
      <c r="H8727" t="s">
        <v>5161</v>
      </c>
      <c r="I8727" t="s">
        <v>1820</v>
      </c>
      <c r="J8727" t="s">
        <v>11712</v>
      </c>
      <c r="L8727" t="s">
        <v>23</v>
      </c>
      <c r="M8727" t="s">
        <v>13191</v>
      </c>
      <c r="N8727" t="s">
        <v>5162</v>
      </c>
      <c r="O8727" t="s">
        <v>17604</v>
      </c>
      <c r="P8727" t="s">
        <v>9424</v>
      </c>
      <c r="Q8727" t="s">
        <v>7574</v>
      </c>
      <c r="R8727">
        <v>-363.62</v>
      </c>
      <c r="S8727" t="s">
        <v>19090</v>
      </c>
      <c r="T8727" t="s">
        <v>19090</v>
      </c>
      <c r="U8727" t="s">
        <v>19090</v>
      </c>
    </row>
    <row r="8728" spans="1:21" x14ac:dyDescent="0.25">
      <c r="A8728" t="s">
        <v>15</v>
      </c>
      <c r="B8728" t="s">
        <v>11712</v>
      </c>
      <c r="C8728" t="s">
        <v>11713</v>
      </c>
      <c r="D8728" t="str">
        <f>VLOOKUP(C:C,Reconciliation!B:C,2,FALSE)</f>
        <v>Residential Sales</v>
      </c>
      <c r="E8728" t="str">
        <f>VLOOKUP(B:B,'[1]Chart of Accts'!$A:$B,2,FALSE)</f>
        <v>Residential Gas Sales - Billed</v>
      </c>
      <c r="F8728" t="s">
        <v>9479</v>
      </c>
      <c r="G8728" t="s">
        <v>32</v>
      </c>
      <c r="H8728" t="s">
        <v>5161</v>
      </c>
      <c r="I8728" t="s">
        <v>1820</v>
      </c>
      <c r="J8728" t="s">
        <v>11712</v>
      </c>
      <c r="L8728" t="s">
        <v>23</v>
      </c>
      <c r="M8728" t="s">
        <v>13192</v>
      </c>
      <c r="N8728" t="s">
        <v>5162</v>
      </c>
      <c r="O8728" t="s">
        <v>17605</v>
      </c>
      <c r="P8728" t="s">
        <v>9424</v>
      </c>
      <c r="Q8728" t="s">
        <v>7729</v>
      </c>
      <c r="R8728">
        <v>-137.16</v>
      </c>
      <c r="S8728" t="s">
        <v>19090</v>
      </c>
      <c r="T8728" t="s">
        <v>19090</v>
      </c>
      <c r="U8728" t="s">
        <v>19090</v>
      </c>
    </row>
    <row r="8729" spans="1:21" x14ac:dyDescent="0.25">
      <c r="A8729" t="s">
        <v>15</v>
      </c>
      <c r="B8729" t="s">
        <v>11712</v>
      </c>
      <c r="C8729" t="s">
        <v>11713</v>
      </c>
      <c r="D8729" t="str">
        <f>VLOOKUP(C:C,Reconciliation!B:C,2,FALSE)</f>
        <v>Residential Sales</v>
      </c>
      <c r="E8729" t="str">
        <f>VLOOKUP(B:B,'[1]Chart of Accts'!$A:$B,2,FALSE)</f>
        <v>Residential Gas Sales - Billed</v>
      </c>
      <c r="F8729" t="s">
        <v>9479</v>
      </c>
      <c r="G8729" t="s">
        <v>33</v>
      </c>
      <c r="H8729" t="s">
        <v>5161</v>
      </c>
      <c r="I8729" t="s">
        <v>1820</v>
      </c>
      <c r="J8729" t="s">
        <v>11712</v>
      </c>
      <c r="L8729" t="s">
        <v>23</v>
      </c>
      <c r="M8729" t="s">
        <v>13193</v>
      </c>
      <c r="N8729" t="s">
        <v>5162</v>
      </c>
      <c r="O8729" t="s">
        <v>17605</v>
      </c>
      <c r="P8729" t="s">
        <v>9424</v>
      </c>
      <c r="Q8729" t="s">
        <v>7729</v>
      </c>
      <c r="R8729">
        <v>-291</v>
      </c>
      <c r="S8729" t="s">
        <v>19090</v>
      </c>
      <c r="T8729" t="s">
        <v>19090</v>
      </c>
      <c r="U8729" t="s">
        <v>19090</v>
      </c>
    </row>
    <row r="8730" spans="1:21" x14ac:dyDescent="0.25">
      <c r="A8730" t="s">
        <v>15</v>
      </c>
      <c r="B8730" t="s">
        <v>11712</v>
      </c>
      <c r="C8730" t="s">
        <v>11713</v>
      </c>
      <c r="D8730" t="str">
        <f>VLOOKUP(C:C,Reconciliation!B:C,2,FALSE)</f>
        <v>Residential Sales</v>
      </c>
      <c r="E8730" t="str">
        <f>VLOOKUP(B:B,'[1]Chart of Accts'!$A:$B,2,FALSE)</f>
        <v>Residential Gas Sales - Billed</v>
      </c>
      <c r="F8730" t="s">
        <v>9479</v>
      </c>
      <c r="G8730" t="s">
        <v>893</v>
      </c>
      <c r="H8730" t="s">
        <v>5161</v>
      </c>
      <c r="I8730" t="s">
        <v>1820</v>
      </c>
      <c r="J8730" t="s">
        <v>11712</v>
      </c>
      <c r="L8730" t="s">
        <v>23</v>
      </c>
      <c r="M8730" t="s">
        <v>10227</v>
      </c>
      <c r="N8730" t="s">
        <v>5162</v>
      </c>
      <c r="O8730" t="s">
        <v>17605</v>
      </c>
      <c r="P8730" t="s">
        <v>9424</v>
      </c>
      <c r="Q8730" t="s">
        <v>7729</v>
      </c>
      <c r="R8730">
        <v>2.06</v>
      </c>
      <c r="S8730" t="s">
        <v>19090</v>
      </c>
      <c r="T8730" t="s">
        <v>19090</v>
      </c>
      <c r="U8730" t="s">
        <v>19090</v>
      </c>
    </row>
    <row r="8731" spans="1:21" x14ac:dyDescent="0.25">
      <c r="A8731" t="s">
        <v>15</v>
      </c>
      <c r="B8731" t="s">
        <v>11712</v>
      </c>
      <c r="C8731" t="s">
        <v>11713</v>
      </c>
      <c r="D8731" t="str">
        <f>VLOOKUP(C:C,Reconciliation!B:C,2,FALSE)</f>
        <v>Residential Sales</v>
      </c>
      <c r="E8731" t="str">
        <f>VLOOKUP(B:B,'[1]Chart of Accts'!$A:$B,2,FALSE)</f>
        <v>Residential Gas Sales - Billed</v>
      </c>
      <c r="F8731" t="s">
        <v>9480</v>
      </c>
      <c r="G8731" t="s">
        <v>801</v>
      </c>
      <c r="H8731" t="s">
        <v>5161</v>
      </c>
      <c r="I8731" t="s">
        <v>1820</v>
      </c>
      <c r="J8731" t="s">
        <v>11712</v>
      </c>
      <c r="L8731" t="s">
        <v>23</v>
      </c>
      <c r="M8731" t="s">
        <v>6941</v>
      </c>
      <c r="N8731" t="s">
        <v>5162</v>
      </c>
      <c r="O8731" t="s">
        <v>17606</v>
      </c>
      <c r="P8731" t="s">
        <v>9424</v>
      </c>
      <c r="Q8731" t="s">
        <v>7731</v>
      </c>
      <c r="R8731">
        <v>4.63</v>
      </c>
      <c r="S8731" t="s">
        <v>19090</v>
      </c>
      <c r="T8731" t="s">
        <v>19090</v>
      </c>
      <c r="U8731" t="s">
        <v>19090</v>
      </c>
    </row>
    <row r="8732" spans="1:21" x14ac:dyDescent="0.25">
      <c r="A8732" t="s">
        <v>15</v>
      </c>
      <c r="B8732" t="s">
        <v>11712</v>
      </c>
      <c r="C8732" t="s">
        <v>11713</v>
      </c>
      <c r="D8732" t="str">
        <f>VLOOKUP(C:C,Reconciliation!B:C,2,FALSE)</f>
        <v>Residential Sales</v>
      </c>
      <c r="E8732" t="str">
        <f>VLOOKUP(B:B,'[1]Chart of Accts'!$A:$B,2,FALSE)</f>
        <v>Residential Gas Sales - Billed</v>
      </c>
      <c r="F8732" t="s">
        <v>9480</v>
      </c>
      <c r="G8732" t="s">
        <v>465</v>
      </c>
      <c r="H8732" t="s">
        <v>5161</v>
      </c>
      <c r="I8732" t="s">
        <v>1820</v>
      </c>
      <c r="J8732" t="s">
        <v>11712</v>
      </c>
      <c r="L8732" t="s">
        <v>23</v>
      </c>
      <c r="M8732" t="s">
        <v>8907</v>
      </c>
      <c r="N8732" t="s">
        <v>5162</v>
      </c>
      <c r="O8732" t="s">
        <v>17606</v>
      </c>
      <c r="P8732" t="s">
        <v>9424</v>
      </c>
      <c r="Q8732" t="s">
        <v>7731</v>
      </c>
      <c r="R8732">
        <v>-132.47999999999999</v>
      </c>
      <c r="S8732" t="s">
        <v>19090</v>
      </c>
      <c r="T8732" t="s">
        <v>19090</v>
      </c>
      <c r="U8732" t="s">
        <v>19090</v>
      </c>
    </row>
    <row r="8733" spans="1:21" x14ac:dyDescent="0.25">
      <c r="A8733" t="s">
        <v>15</v>
      </c>
      <c r="B8733" t="s">
        <v>11712</v>
      </c>
      <c r="C8733" t="s">
        <v>11713</v>
      </c>
      <c r="D8733" t="str">
        <f>VLOOKUP(C:C,Reconciliation!B:C,2,FALSE)</f>
        <v>Residential Sales</v>
      </c>
      <c r="E8733" t="str">
        <f>VLOOKUP(B:B,'[1]Chart of Accts'!$A:$B,2,FALSE)</f>
        <v>Residential Gas Sales - Billed</v>
      </c>
      <c r="F8733" t="s">
        <v>9480</v>
      </c>
      <c r="G8733" t="s">
        <v>893</v>
      </c>
      <c r="H8733" t="s">
        <v>5161</v>
      </c>
      <c r="I8733" t="s">
        <v>1820</v>
      </c>
      <c r="J8733" t="s">
        <v>11712</v>
      </c>
      <c r="L8733" t="s">
        <v>23</v>
      </c>
      <c r="M8733" t="s">
        <v>13194</v>
      </c>
      <c r="N8733" t="s">
        <v>5162</v>
      </c>
      <c r="O8733" t="s">
        <v>17606</v>
      </c>
      <c r="P8733" t="s">
        <v>9424</v>
      </c>
      <c r="Q8733" t="s">
        <v>7731</v>
      </c>
      <c r="R8733">
        <v>-332.09</v>
      </c>
      <c r="S8733" t="s">
        <v>19090</v>
      </c>
      <c r="T8733" t="s">
        <v>19090</v>
      </c>
      <c r="U8733" t="s">
        <v>19090</v>
      </c>
    </row>
    <row r="8734" spans="1:21" x14ac:dyDescent="0.25">
      <c r="A8734" t="s">
        <v>15</v>
      </c>
      <c r="B8734" t="s">
        <v>11712</v>
      </c>
      <c r="C8734" t="s">
        <v>11713</v>
      </c>
      <c r="D8734" t="str">
        <f>VLOOKUP(C:C,Reconciliation!B:C,2,FALSE)</f>
        <v>Residential Sales</v>
      </c>
      <c r="E8734" t="str">
        <f>VLOOKUP(B:B,'[1]Chart of Accts'!$A:$B,2,FALSE)</f>
        <v>Residential Gas Sales - Billed</v>
      </c>
      <c r="F8734" t="s">
        <v>9481</v>
      </c>
      <c r="G8734" t="s">
        <v>19</v>
      </c>
      <c r="H8734" t="s">
        <v>5161</v>
      </c>
      <c r="I8734" t="s">
        <v>1820</v>
      </c>
      <c r="J8734" t="s">
        <v>11712</v>
      </c>
      <c r="L8734" t="s">
        <v>23</v>
      </c>
      <c r="M8734" t="s">
        <v>326</v>
      </c>
      <c r="N8734" t="s">
        <v>5162</v>
      </c>
      <c r="O8734" t="s">
        <v>17607</v>
      </c>
      <c r="P8734" t="s">
        <v>9424</v>
      </c>
      <c r="Q8734" t="s">
        <v>7733</v>
      </c>
      <c r="R8734">
        <v>2.0699999999999998</v>
      </c>
      <c r="S8734" t="s">
        <v>19090</v>
      </c>
      <c r="T8734" t="s">
        <v>19090</v>
      </c>
      <c r="U8734" t="s">
        <v>19090</v>
      </c>
    </row>
    <row r="8735" spans="1:21" x14ac:dyDescent="0.25">
      <c r="A8735" t="s">
        <v>15</v>
      </c>
      <c r="B8735" t="s">
        <v>11712</v>
      </c>
      <c r="C8735" t="s">
        <v>11713</v>
      </c>
      <c r="D8735" t="str">
        <f>VLOOKUP(C:C,Reconciliation!B:C,2,FALSE)</f>
        <v>Residential Sales</v>
      </c>
      <c r="E8735" t="str">
        <f>VLOOKUP(B:B,'[1]Chart of Accts'!$A:$B,2,FALSE)</f>
        <v>Residential Gas Sales - Billed</v>
      </c>
      <c r="F8735" t="s">
        <v>9481</v>
      </c>
      <c r="G8735" t="s">
        <v>28</v>
      </c>
      <c r="H8735" t="s">
        <v>5161</v>
      </c>
      <c r="I8735" t="s">
        <v>1820</v>
      </c>
      <c r="J8735" t="s">
        <v>11712</v>
      </c>
      <c r="L8735" t="s">
        <v>23</v>
      </c>
      <c r="M8735" t="s">
        <v>8485</v>
      </c>
      <c r="N8735" t="s">
        <v>5162</v>
      </c>
      <c r="O8735" t="s">
        <v>17607</v>
      </c>
      <c r="P8735" t="s">
        <v>9424</v>
      </c>
      <c r="Q8735" t="s">
        <v>7733</v>
      </c>
      <c r="R8735">
        <v>-100.35</v>
      </c>
      <c r="S8735" t="s">
        <v>19090</v>
      </c>
      <c r="T8735" t="s">
        <v>19090</v>
      </c>
      <c r="U8735" t="s">
        <v>19090</v>
      </c>
    </row>
    <row r="8736" spans="1:21" x14ac:dyDescent="0.25">
      <c r="A8736" t="s">
        <v>15</v>
      </c>
      <c r="B8736" t="s">
        <v>11712</v>
      </c>
      <c r="C8736" t="s">
        <v>11713</v>
      </c>
      <c r="D8736" t="str">
        <f>VLOOKUP(C:C,Reconciliation!B:C,2,FALSE)</f>
        <v>Residential Sales</v>
      </c>
      <c r="E8736" t="str">
        <f>VLOOKUP(B:B,'[1]Chart of Accts'!$A:$B,2,FALSE)</f>
        <v>Residential Gas Sales - Billed</v>
      </c>
      <c r="F8736" t="s">
        <v>9481</v>
      </c>
      <c r="G8736" t="s">
        <v>465</v>
      </c>
      <c r="H8736" t="s">
        <v>5161</v>
      </c>
      <c r="I8736" t="s">
        <v>1820</v>
      </c>
      <c r="J8736" t="s">
        <v>11712</v>
      </c>
      <c r="L8736" t="s">
        <v>23</v>
      </c>
      <c r="M8736" t="s">
        <v>13195</v>
      </c>
      <c r="N8736" t="s">
        <v>5162</v>
      </c>
      <c r="O8736" t="s">
        <v>17607</v>
      </c>
      <c r="P8736" t="s">
        <v>9424</v>
      </c>
      <c r="Q8736" t="s">
        <v>7733</v>
      </c>
      <c r="R8736">
        <v>-270.98</v>
      </c>
      <c r="S8736" t="s">
        <v>19090</v>
      </c>
      <c r="T8736" t="s">
        <v>19090</v>
      </c>
      <c r="U8736" t="s">
        <v>19090</v>
      </c>
    </row>
    <row r="8737" spans="1:21" x14ac:dyDescent="0.25">
      <c r="A8737" t="s">
        <v>15</v>
      </c>
      <c r="B8737" t="s">
        <v>11712</v>
      </c>
      <c r="C8737" t="s">
        <v>11713</v>
      </c>
      <c r="D8737" t="str">
        <f>VLOOKUP(C:C,Reconciliation!B:C,2,FALSE)</f>
        <v>Residential Sales</v>
      </c>
      <c r="E8737" t="str">
        <f>VLOOKUP(B:B,'[1]Chart of Accts'!$A:$B,2,FALSE)</f>
        <v>Residential Gas Sales - Billed</v>
      </c>
      <c r="F8737" t="s">
        <v>9484</v>
      </c>
      <c r="G8737" t="s">
        <v>796</v>
      </c>
      <c r="H8737" t="s">
        <v>5161</v>
      </c>
      <c r="I8737" t="s">
        <v>1820</v>
      </c>
      <c r="J8737" t="s">
        <v>11712</v>
      </c>
      <c r="L8737" t="s">
        <v>23</v>
      </c>
      <c r="M8737" t="s">
        <v>13196</v>
      </c>
      <c r="N8737" t="s">
        <v>5162</v>
      </c>
      <c r="O8737" t="s">
        <v>17608</v>
      </c>
      <c r="P8737" t="s">
        <v>9424</v>
      </c>
      <c r="Q8737" t="s">
        <v>7735</v>
      </c>
      <c r="R8737">
        <v>-70.48</v>
      </c>
      <c r="S8737" t="s">
        <v>19090</v>
      </c>
      <c r="T8737" t="s">
        <v>19090</v>
      </c>
      <c r="U8737" t="s">
        <v>19090</v>
      </c>
    </row>
    <row r="8738" spans="1:21" x14ac:dyDescent="0.25">
      <c r="A8738" t="s">
        <v>15</v>
      </c>
      <c r="B8738" t="s">
        <v>11712</v>
      </c>
      <c r="C8738" t="s">
        <v>11713</v>
      </c>
      <c r="D8738" t="str">
        <f>VLOOKUP(C:C,Reconciliation!B:C,2,FALSE)</f>
        <v>Residential Sales</v>
      </c>
      <c r="E8738" t="str">
        <f>VLOOKUP(B:B,'[1]Chart of Accts'!$A:$B,2,FALSE)</f>
        <v>Residential Gas Sales - Billed</v>
      </c>
      <c r="F8738" t="s">
        <v>9484</v>
      </c>
      <c r="G8738" t="s">
        <v>798</v>
      </c>
      <c r="H8738" t="s">
        <v>5161</v>
      </c>
      <c r="I8738" t="s">
        <v>1820</v>
      </c>
      <c r="J8738" t="s">
        <v>11712</v>
      </c>
      <c r="L8738" t="s">
        <v>23</v>
      </c>
      <c r="M8738" t="s">
        <v>7705</v>
      </c>
      <c r="N8738" t="s">
        <v>5162</v>
      </c>
      <c r="O8738" t="s">
        <v>17608</v>
      </c>
      <c r="P8738" t="s">
        <v>9424</v>
      </c>
      <c r="Q8738" t="s">
        <v>7735</v>
      </c>
      <c r="R8738">
        <v>-240.88</v>
      </c>
      <c r="S8738" t="s">
        <v>19090</v>
      </c>
      <c r="T8738" t="s">
        <v>19090</v>
      </c>
      <c r="U8738" t="s">
        <v>19090</v>
      </c>
    </row>
    <row r="8739" spans="1:21" x14ac:dyDescent="0.25">
      <c r="A8739" t="s">
        <v>15</v>
      </c>
      <c r="B8739" t="s">
        <v>11712</v>
      </c>
      <c r="C8739" t="s">
        <v>11713</v>
      </c>
      <c r="D8739" t="str">
        <f>VLOOKUP(C:C,Reconciliation!B:C,2,FALSE)</f>
        <v>Residential Sales</v>
      </c>
      <c r="E8739" t="str">
        <f>VLOOKUP(B:B,'[1]Chart of Accts'!$A:$B,2,FALSE)</f>
        <v>Residential Gas Sales - Billed</v>
      </c>
      <c r="F8739" t="s">
        <v>9485</v>
      </c>
      <c r="G8739" t="s">
        <v>32</v>
      </c>
      <c r="H8739" t="s">
        <v>5161</v>
      </c>
      <c r="I8739" t="s">
        <v>1820</v>
      </c>
      <c r="J8739" t="s">
        <v>11712</v>
      </c>
      <c r="L8739" t="s">
        <v>23</v>
      </c>
      <c r="M8739" t="s">
        <v>13197</v>
      </c>
      <c r="N8739" t="s">
        <v>5162</v>
      </c>
      <c r="O8739" t="s">
        <v>17609</v>
      </c>
      <c r="P8739" t="s">
        <v>9424</v>
      </c>
      <c r="Q8739" t="s">
        <v>7357</v>
      </c>
      <c r="R8739">
        <v>-38.590000000000003</v>
      </c>
      <c r="S8739" t="s">
        <v>19090</v>
      </c>
      <c r="T8739" t="s">
        <v>19090</v>
      </c>
      <c r="U8739" t="s">
        <v>19090</v>
      </c>
    </row>
    <row r="8740" spans="1:21" x14ac:dyDescent="0.25">
      <c r="A8740" t="s">
        <v>15</v>
      </c>
      <c r="B8740" t="s">
        <v>11712</v>
      </c>
      <c r="C8740" t="s">
        <v>11713</v>
      </c>
      <c r="D8740" t="str">
        <f>VLOOKUP(C:C,Reconciliation!B:C,2,FALSE)</f>
        <v>Residential Sales</v>
      </c>
      <c r="E8740" t="str">
        <f>VLOOKUP(B:B,'[1]Chart of Accts'!$A:$B,2,FALSE)</f>
        <v>Residential Gas Sales - Billed</v>
      </c>
      <c r="F8740" t="s">
        <v>9485</v>
      </c>
      <c r="G8740" t="s">
        <v>33</v>
      </c>
      <c r="H8740" t="s">
        <v>5161</v>
      </c>
      <c r="I8740" t="s">
        <v>1820</v>
      </c>
      <c r="J8740" t="s">
        <v>11712</v>
      </c>
      <c r="L8740" t="s">
        <v>23</v>
      </c>
      <c r="M8740" t="s">
        <v>10481</v>
      </c>
      <c r="N8740" t="s">
        <v>5162</v>
      </c>
      <c r="O8740" t="s">
        <v>17609</v>
      </c>
      <c r="P8740" t="s">
        <v>9424</v>
      </c>
      <c r="Q8740" t="s">
        <v>7357</v>
      </c>
      <c r="R8740">
        <v>-126</v>
      </c>
      <c r="S8740" t="s">
        <v>19090</v>
      </c>
      <c r="T8740" t="s">
        <v>19090</v>
      </c>
      <c r="U8740" t="s">
        <v>19090</v>
      </c>
    </row>
    <row r="8741" spans="1:21" x14ac:dyDescent="0.25">
      <c r="A8741" t="s">
        <v>15</v>
      </c>
      <c r="B8741" t="s">
        <v>11712</v>
      </c>
      <c r="C8741" t="s">
        <v>11713</v>
      </c>
      <c r="D8741" t="str">
        <f>VLOOKUP(C:C,Reconciliation!B:C,2,FALSE)</f>
        <v>Residential Sales</v>
      </c>
      <c r="E8741" t="str">
        <f>VLOOKUP(B:B,'[1]Chart of Accts'!$A:$B,2,FALSE)</f>
        <v>Residential Gas Sales - Billed</v>
      </c>
      <c r="F8741" t="s">
        <v>9486</v>
      </c>
      <c r="G8741" t="s">
        <v>796</v>
      </c>
      <c r="H8741" t="s">
        <v>5161</v>
      </c>
      <c r="I8741" t="s">
        <v>1820</v>
      </c>
      <c r="J8741" t="s">
        <v>11712</v>
      </c>
      <c r="L8741" t="s">
        <v>23</v>
      </c>
      <c r="M8741" t="s">
        <v>4576</v>
      </c>
      <c r="N8741" t="s">
        <v>5162</v>
      </c>
      <c r="O8741" t="s">
        <v>17610</v>
      </c>
      <c r="P8741" t="s">
        <v>9424</v>
      </c>
      <c r="Q8741" t="s">
        <v>7738</v>
      </c>
      <c r="R8741">
        <v>0.25</v>
      </c>
      <c r="S8741" t="s">
        <v>19090</v>
      </c>
      <c r="T8741" t="s">
        <v>19090</v>
      </c>
      <c r="U8741" t="s">
        <v>19090</v>
      </c>
    </row>
    <row r="8742" spans="1:21" x14ac:dyDescent="0.25">
      <c r="A8742" t="s">
        <v>15</v>
      </c>
      <c r="B8742" t="s">
        <v>11712</v>
      </c>
      <c r="C8742" t="s">
        <v>11713</v>
      </c>
      <c r="D8742" t="str">
        <f>VLOOKUP(C:C,Reconciliation!B:C,2,FALSE)</f>
        <v>Residential Sales</v>
      </c>
      <c r="E8742" t="str">
        <f>VLOOKUP(B:B,'[1]Chart of Accts'!$A:$B,2,FALSE)</f>
        <v>Residential Gas Sales - Billed</v>
      </c>
      <c r="F8742" t="s">
        <v>9486</v>
      </c>
      <c r="G8742" t="s">
        <v>893</v>
      </c>
      <c r="H8742" t="s">
        <v>5161</v>
      </c>
      <c r="I8742" t="s">
        <v>1820</v>
      </c>
      <c r="J8742" t="s">
        <v>11712</v>
      </c>
      <c r="L8742" t="s">
        <v>23</v>
      </c>
      <c r="M8742" t="s">
        <v>13198</v>
      </c>
      <c r="N8742" t="s">
        <v>5162</v>
      </c>
      <c r="O8742" t="s">
        <v>17610</v>
      </c>
      <c r="P8742" t="s">
        <v>9424</v>
      </c>
      <c r="Q8742" t="s">
        <v>7738</v>
      </c>
      <c r="R8742">
        <v>-47.86</v>
      </c>
      <c r="S8742" t="s">
        <v>19090</v>
      </c>
      <c r="T8742" t="s">
        <v>19090</v>
      </c>
      <c r="U8742" t="s">
        <v>19090</v>
      </c>
    </row>
    <row r="8743" spans="1:21" x14ac:dyDescent="0.25">
      <c r="A8743" t="s">
        <v>15</v>
      </c>
      <c r="B8743" t="s">
        <v>11712</v>
      </c>
      <c r="C8743" t="s">
        <v>11713</v>
      </c>
      <c r="D8743" t="str">
        <f>VLOOKUP(C:C,Reconciliation!B:C,2,FALSE)</f>
        <v>Residential Sales</v>
      </c>
      <c r="E8743" t="str">
        <f>VLOOKUP(B:B,'[1]Chart of Accts'!$A:$B,2,FALSE)</f>
        <v>Residential Gas Sales - Billed</v>
      </c>
      <c r="F8743" t="s">
        <v>9486</v>
      </c>
      <c r="G8743" t="s">
        <v>897</v>
      </c>
      <c r="H8743" t="s">
        <v>5161</v>
      </c>
      <c r="I8743" t="s">
        <v>1820</v>
      </c>
      <c r="J8743" t="s">
        <v>11712</v>
      </c>
      <c r="L8743" t="s">
        <v>23</v>
      </c>
      <c r="M8743" t="s">
        <v>8040</v>
      </c>
      <c r="N8743" t="s">
        <v>5162</v>
      </c>
      <c r="O8743" t="s">
        <v>17610</v>
      </c>
      <c r="P8743" t="s">
        <v>9424</v>
      </c>
      <c r="Q8743" t="s">
        <v>7738</v>
      </c>
      <c r="R8743">
        <v>-168.4</v>
      </c>
      <c r="S8743" t="s">
        <v>19090</v>
      </c>
      <c r="T8743" t="s">
        <v>19090</v>
      </c>
      <c r="U8743" t="s">
        <v>19090</v>
      </c>
    </row>
    <row r="8744" spans="1:21" x14ac:dyDescent="0.25">
      <c r="A8744" t="s">
        <v>15</v>
      </c>
      <c r="B8744" t="s">
        <v>11712</v>
      </c>
      <c r="C8744" t="s">
        <v>11713</v>
      </c>
      <c r="D8744" t="str">
        <f>VLOOKUP(C:C,Reconciliation!B:C,2,FALSE)</f>
        <v>Residential Sales</v>
      </c>
      <c r="E8744" t="str">
        <f>VLOOKUP(B:B,'[1]Chart of Accts'!$A:$B,2,FALSE)</f>
        <v>Residential Gas Sales - Billed</v>
      </c>
      <c r="F8744" t="s">
        <v>9487</v>
      </c>
      <c r="G8744" t="s">
        <v>19</v>
      </c>
      <c r="H8744" t="s">
        <v>5161</v>
      </c>
      <c r="I8744" t="s">
        <v>642</v>
      </c>
      <c r="J8744" t="s">
        <v>11712</v>
      </c>
      <c r="L8744" t="s">
        <v>23</v>
      </c>
      <c r="M8744" t="s">
        <v>13199</v>
      </c>
      <c r="N8744" t="s">
        <v>5162</v>
      </c>
      <c r="O8744" t="s">
        <v>17611</v>
      </c>
      <c r="P8744" t="s">
        <v>9488</v>
      </c>
      <c r="Q8744" t="s">
        <v>7646</v>
      </c>
      <c r="R8744">
        <v>-62.52</v>
      </c>
      <c r="S8744" t="s">
        <v>19090</v>
      </c>
      <c r="T8744" t="s">
        <v>19090</v>
      </c>
      <c r="U8744" t="s">
        <v>19090</v>
      </c>
    </row>
    <row r="8745" spans="1:21" x14ac:dyDescent="0.25">
      <c r="A8745" t="s">
        <v>15</v>
      </c>
      <c r="B8745" t="s">
        <v>11712</v>
      </c>
      <c r="C8745" t="s">
        <v>11713</v>
      </c>
      <c r="D8745" t="str">
        <f>VLOOKUP(C:C,Reconciliation!B:C,2,FALSE)</f>
        <v>Residential Sales</v>
      </c>
      <c r="E8745" t="str">
        <f>VLOOKUP(B:B,'[1]Chart of Accts'!$A:$B,2,FALSE)</f>
        <v>Residential Gas Sales - Billed</v>
      </c>
      <c r="F8745" t="s">
        <v>9487</v>
      </c>
      <c r="G8745" t="s">
        <v>32</v>
      </c>
      <c r="H8745" t="s">
        <v>5161</v>
      </c>
      <c r="I8745" t="s">
        <v>642</v>
      </c>
      <c r="J8745" t="s">
        <v>11712</v>
      </c>
      <c r="L8745" t="s">
        <v>23</v>
      </c>
      <c r="M8745" t="s">
        <v>13200</v>
      </c>
      <c r="N8745" t="s">
        <v>5162</v>
      </c>
      <c r="O8745" t="s">
        <v>17611</v>
      </c>
      <c r="P8745" t="s">
        <v>9488</v>
      </c>
      <c r="Q8745" t="s">
        <v>7646</v>
      </c>
      <c r="R8745">
        <v>-49.02</v>
      </c>
      <c r="S8745" t="s">
        <v>19090</v>
      </c>
      <c r="T8745" t="s">
        <v>19090</v>
      </c>
      <c r="U8745" t="s">
        <v>19090</v>
      </c>
    </row>
    <row r="8746" spans="1:21" x14ac:dyDescent="0.25">
      <c r="A8746" t="s">
        <v>15</v>
      </c>
      <c r="B8746" t="s">
        <v>11712</v>
      </c>
      <c r="C8746" t="s">
        <v>11713</v>
      </c>
      <c r="D8746" t="str">
        <f>VLOOKUP(C:C,Reconciliation!B:C,2,FALSE)</f>
        <v>Residential Sales</v>
      </c>
      <c r="E8746" t="str">
        <f>VLOOKUP(B:B,'[1]Chart of Accts'!$A:$B,2,FALSE)</f>
        <v>Residential Gas Sales - Billed</v>
      </c>
      <c r="F8746" t="s">
        <v>9489</v>
      </c>
      <c r="G8746" t="s">
        <v>32</v>
      </c>
      <c r="H8746" t="s">
        <v>5161</v>
      </c>
      <c r="I8746" t="s">
        <v>642</v>
      </c>
      <c r="J8746" t="s">
        <v>11712</v>
      </c>
      <c r="L8746" t="s">
        <v>23</v>
      </c>
      <c r="M8746" t="s">
        <v>8855</v>
      </c>
      <c r="N8746" t="s">
        <v>5162</v>
      </c>
      <c r="O8746" t="s">
        <v>17612</v>
      </c>
      <c r="P8746" t="s">
        <v>9488</v>
      </c>
      <c r="Q8746" t="s">
        <v>7362</v>
      </c>
      <c r="R8746">
        <v>-26.5</v>
      </c>
      <c r="S8746" t="s">
        <v>19090</v>
      </c>
      <c r="T8746" t="s">
        <v>19090</v>
      </c>
      <c r="U8746" t="s">
        <v>19090</v>
      </c>
    </row>
    <row r="8747" spans="1:21" x14ac:dyDescent="0.25">
      <c r="A8747" t="s">
        <v>15</v>
      </c>
      <c r="B8747" t="s">
        <v>11712</v>
      </c>
      <c r="C8747" t="s">
        <v>11713</v>
      </c>
      <c r="D8747" t="str">
        <f>VLOOKUP(C:C,Reconciliation!B:C,2,FALSE)</f>
        <v>Residential Sales</v>
      </c>
      <c r="E8747" t="str">
        <f>VLOOKUP(B:B,'[1]Chart of Accts'!$A:$B,2,FALSE)</f>
        <v>Residential Gas Sales - Billed</v>
      </c>
      <c r="F8747" t="s">
        <v>9489</v>
      </c>
      <c r="G8747" t="s">
        <v>33</v>
      </c>
      <c r="H8747" t="s">
        <v>5161</v>
      </c>
      <c r="I8747" t="s">
        <v>642</v>
      </c>
      <c r="J8747" t="s">
        <v>11712</v>
      </c>
      <c r="L8747" t="s">
        <v>23</v>
      </c>
      <c r="M8747" t="s">
        <v>9162</v>
      </c>
      <c r="N8747" t="s">
        <v>5162</v>
      </c>
      <c r="O8747" t="s">
        <v>17612</v>
      </c>
      <c r="P8747" t="s">
        <v>9488</v>
      </c>
      <c r="Q8747" t="s">
        <v>7362</v>
      </c>
      <c r="R8747">
        <v>-21.92</v>
      </c>
      <c r="S8747" t="s">
        <v>19090</v>
      </c>
      <c r="T8747" t="s">
        <v>19090</v>
      </c>
      <c r="U8747" t="s">
        <v>19090</v>
      </c>
    </row>
    <row r="8748" spans="1:21" x14ac:dyDescent="0.25">
      <c r="A8748" t="s">
        <v>15</v>
      </c>
      <c r="B8748" t="s">
        <v>11712</v>
      </c>
      <c r="C8748" t="s">
        <v>11713</v>
      </c>
      <c r="D8748" t="str">
        <f>VLOOKUP(C:C,Reconciliation!B:C,2,FALSE)</f>
        <v>Residential Sales</v>
      </c>
      <c r="E8748" t="str">
        <f>VLOOKUP(B:B,'[1]Chart of Accts'!$A:$B,2,FALSE)</f>
        <v>Residential Gas Sales - Billed</v>
      </c>
      <c r="F8748" t="s">
        <v>9490</v>
      </c>
      <c r="G8748" t="s">
        <v>32</v>
      </c>
      <c r="H8748" t="s">
        <v>5161</v>
      </c>
      <c r="I8748" t="s">
        <v>642</v>
      </c>
      <c r="J8748" t="s">
        <v>11712</v>
      </c>
      <c r="L8748" t="s">
        <v>23</v>
      </c>
      <c r="M8748" t="s">
        <v>7740</v>
      </c>
      <c r="N8748" t="s">
        <v>5162</v>
      </c>
      <c r="O8748" t="s">
        <v>17613</v>
      </c>
      <c r="P8748" t="s">
        <v>9488</v>
      </c>
      <c r="Q8748" t="s">
        <v>7690</v>
      </c>
      <c r="R8748">
        <v>-27.27</v>
      </c>
      <c r="S8748" t="s">
        <v>19090</v>
      </c>
      <c r="T8748" t="s">
        <v>19090</v>
      </c>
      <c r="U8748" t="s">
        <v>19090</v>
      </c>
    </row>
    <row r="8749" spans="1:21" x14ac:dyDescent="0.25">
      <c r="A8749" t="s">
        <v>15</v>
      </c>
      <c r="B8749" t="s">
        <v>11712</v>
      </c>
      <c r="C8749" t="s">
        <v>11713</v>
      </c>
      <c r="D8749" t="str">
        <f>VLOOKUP(C:C,Reconciliation!B:C,2,FALSE)</f>
        <v>Residential Sales</v>
      </c>
      <c r="E8749" t="str">
        <f>VLOOKUP(B:B,'[1]Chart of Accts'!$A:$B,2,FALSE)</f>
        <v>Residential Gas Sales - Billed</v>
      </c>
      <c r="F8749" t="s">
        <v>9490</v>
      </c>
      <c r="G8749" t="s">
        <v>33</v>
      </c>
      <c r="H8749" t="s">
        <v>5161</v>
      </c>
      <c r="I8749" t="s">
        <v>642</v>
      </c>
      <c r="J8749" t="s">
        <v>11712</v>
      </c>
      <c r="L8749" t="s">
        <v>23</v>
      </c>
      <c r="M8749" t="s">
        <v>10113</v>
      </c>
      <c r="N8749" t="s">
        <v>5162</v>
      </c>
      <c r="O8749" t="s">
        <v>17613</v>
      </c>
      <c r="P8749" t="s">
        <v>9488</v>
      </c>
      <c r="Q8749" t="s">
        <v>7690</v>
      </c>
      <c r="R8749">
        <v>-22.34</v>
      </c>
      <c r="S8749" t="s">
        <v>19090</v>
      </c>
      <c r="T8749" t="s">
        <v>19090</v>
      </c>
      <c r="U8749" t="s">
        <v>19090</v>
      </c>
    </row>
    <row r="8750" spans="1:21" x14ac:dyDescent="0.25">
      <c r="A8750" t="s">
        <v>15</v>
      </c>
      <c r="B8750" t="s">
        <v>11712</v>
      </c>
      <c r="C8750" t="s">
        <v>11713</v>
      </c>
      <c r="D8750" t="str">
        <f>VLOOKUP(C:C,Reconciliation!B:C,2,FALSE)</f>
        <v>Residential Sales</v>
      </c>
      <c r="E8750" t="str">
        <f>VLOOKUP(B:B,'[1]Chart of Accts'!$A:$B,2,FALSE)</f>
        <v>Residential Gas Sales - Billed</v>
      </c>
      <c r="F8750" t="s">
        <v>9492</v>
      </c>
      <c r="G8750" t="s">
        <v>796</v>
      </c>
      <c r="H8750" t="s">
        <v>5161</v>
      </c>
      <c r="I8750" t="s">
        <v>642</v>
      </c>
      <c r="J8750" t="s">
        <v>11712</v>
      </c>
      <c r="L8750" t="s">
        <v>23</v>
      </c>
      <c r="M8750" t="s">
        <v>13201</v>
      </c>
      <c r="N8750" t="s">
        <v>5162</v>
      </c>
      <c r="O8750" t="s">
        <v>17614</v>
      </c>
      <c r="P8750" t="s">
        <v>9488</v>
      </c>
      <c r="Q8750" t="s">
        <v>7692</v>
      </c>
      <c r="R8750">
        <v>-69.73</v>
      </c>
      <c r="S8750" t="s">
        <v>19090</v>
      </c>
      <c r="T8750" t="s">
        <v>19090</v>
      </c>
      <c r="U8750" t="s">
        <v>19090</v>
      </c>
    </row>
    <row r="8751" spans="1:21" x14ac:dyDescent="0.25">
      <c r="A8751" t="s">
        <v>15</v>
      </c>
      <c r="B8751" t="s">
        <v>11712</v>
      </c>
      <c r="C8751" t="s">
        <v>11713</v>
      </c>
      <c r="D8751" t="str">
        <f>VLOOKUP(C:C,Reconciliation!B:C,2,FALSE)</f>
        <v>Residential Sales</v>
      </c>
      <c r="E8751" t="str">
        <f>VLOOKUP(B:B,'[1]Chart of Accts'!$A:$B,2,FALSE)</f>
        <v>Residential Gas Sales - Billed</v>
      </c>
      <c r="F8751" t="s">
        <v>9492</v>
      </c>
      <c r="G8751" t="s">
        <v>798</v>
      </c>
      <c r="H8751" t="s">
        <v>5161</v>
      </c>
      <c r="I8751" t="s">
        <v>642</v>
      </c>
      <c r="J8751" t="s">
        <v>11712</v>
      </c>
      <c r="L8751" t="s">
        <v>23</v>
      </c>
      <c r="M8751" t="s">
        <v>9292</v>
      </c>
      <c r="N8751" t="s">
        <v>5162</v>
      </c>
      <c r="O8751" t="s">
        <v>17614</v>
      </c>
      <c r="P8751" t="s">
        <v>9488</v>
      </c>
      <c r="Q8751" t="s">
        <v>7692</v>
      </c>
      <c r="R8751">
        <v>-45.44</v>
      </c>
      <c r="S8751" t="s">
        <v>19090</v>
      </c>
      <c r="T8751" t="s">
        <v>19090</v>
      </c>
      <c r="U8751" t="s">
        <v>19090</v>
      </c>
    </row>
    <row r="8752" spans="1:21" x14ac:dyDescent="0.25">
      <c r="A8752" t="s">
        <v>15</v>
      </c>
      <c r="B8752" t="s">
        <v>11712</v>
      </c>
      <c r="C8752" t="s">
        <v>11713</v>
      </c>
      <c r="D8752" t="str">
        <f>VLOOKUP(C:C,Reconciliation!B:C,2,FALSE)</f>
        <v>Residential Sales</v>
      </c>
      <c r="E8752" t="str">
        <f>VLOOKUP(B:B,'[1]Chart of Accts'!$A:$B,2,FALSE)</f>
        <v>Residential Gas Sales - Billed</v>
      </c>
      <c r="F8752" t="s">
        <v>9494</v>
      </c>
      <c r="G8752" t="s">
        <v>32</v>
      </c>
      <c r="H8752" t="s">
        <v>5161</v>
      </c>
      <c r="I8752" t="s">
        <v>642</v>
      </c>
      <c r="J8752" t="s">
        <v>11712</v>
      </c>
      <c r="L8752" t="s">
        <v>23</v>
      </c>
      <c r="M8752" t="s">
        <v>7371</v>
      </c>
      <c r="N8752" t="s">
        <v>5162</v>
      </c>
      <c r="O8752" t="s">
        <v>17615</v>
      </c>
      <c r="P8752" t="s">
        <v>9488</v>
      </c>
      <c r="Q8752" t="s">
        <v>7696</v>
      </c>
      <c r="R8752">
        <v>-7.5</v>
      </c>
      <c r="S8752" t="s">
        <v>19090</v>
      </c>
      <c r="T8752" t="s">
        <v>19090</v>
      </c>
      <c r="U8752" t="s">
        <v>19090</v>
      </c>
    </row>
    <row r="8753" spans="1:21" x14ac:dyDescent="0.25">
      <c r="A8753" t="s">
        <v>15</v>
      </c>
      <c r="B8753" t="s">
        <v>11712</v>
      </c>
      <c r="C8753" t="s">
        <v>11713</v>
      </c>
      <c r="D8753" t="str">
        <f>VLOOKUP(C:C,Reconciliation!B:C,2,FALSE)</f>
        <v>Residential Sales</v>
      </c>
      <c r="E8753" t="str">
        <f>VLOOKUP(B:B,'[1]Chart of Accts'!$A:$B,2,FALSE)</f>
        <v>Residential Gas Sales - Billed</v>
      </c>
      <c r="F8753" t="s">
        <v>9495</v>
      </c>
      <c r="G8753" t="s">
        <v>19</v>
      </c>
      <c r="H8753" t="s">
        <v>5161</v>
      </c>
      <c r="I8753" t="s">
        <v>642</v>
      </c>
      <c r="J8753" t="s">
        <v>11712</v>
      </c>
      <c r="L8753" t="s">
        <v>23</v>
      </c>
      <c r="M8753" t="s">
        <v>13202</v>
      </c>
      <c r="N8753" t="s">
        <v>5162</v>
      </c>
      <c r="O8753" t="s">
        <v>17616</v>
      </c>
      <c r="P8753" t="s">
        <v>9488</v>
      </c>
      <c r="Q8753" t="s">
        <v>7720</v>
      </c>
      <c r="R8753">
        <v>-128.65</v>
      </c>
      <c r="S8753" t="s">
        <v>19090</v>
      </c>
      <c r="T8753" t="s">
        <v>19090</v>
      </c>
      <c r="U8753" t="s">
        <v>19090</v>
      </c>
    </row>
    <row r="8754" spans="1:21" x14ac:dyDescent="0.25">
      <c r="A8754" t="s">
        <v>15</v>
      </c>
      <c r="B8754" t="s">
        <v>11712</v>
      </c>
      <c r="C8754" t="s">
        <v>11713</v>
      </c>
      <c r="D8754" t="str">
        <f>VLOOKUP(C:C,Reconciliation!B:C,2,FALSE)</f>
        <v>Residential Sales</v>
      </c>
      <c r="E8754" t="str">
        <f>VLOOKUP(B:B,'[1]Chart of Accts'!$A:$B,2,FALSE)</f>
        <v>Residential Gas Sales - Billed</v>
      </c>
      <c r="F8754" t="s">
        <v>9495</v>
      </c>
      <c r="G8754" t="s">
        <v>32</v>
      </c>
      <c r="H8754" t="s">
        <v>5161</v>
      </c>
      <c r="I8754" t="s">
        <v>642</v>
      </c>
      <c r="J8754" t="s">
        <v>11712</v>
      </c>
      <c r="L8754" t="s">
        <v>23</v>
      </c>
      <c r="M8754" t="s">
        <v>13203</v>
      </c>
      <c r="N8754" t="s">
        <v>5162</v>
      </c>
      <c r="O8754" t="s">
        <v>17616</v>
      </c>
      <c r="P8754" t="s">
        <v>9488</v>
      </c>
      <c r="Q8754" t="s">
        <v>7720</v>
      </c>
      <c r="R8754">
        <v>-77.510000000000005</v>
      </c>
      <c r="S8754" t="s">
        <v>19090</v>
      </c>
      <c r="T8754" t="s">
        <v>19090</v>
      </c>
      <c r="U8754" t="s">
        <v>19090</v>
      </c>
    </row>
    <row r="8755" spans="1:21" x14ac:dyDescent="0.25">
      <c r="A8755" t="s">
        <v>15</v>
      </c>
      <c r="B8755" t="s">
        <v>11712</v>
      </c>
      <c r="C8755" t="s">
        <v>11713</v>
      </c>
      <c r="D8755" t="str">
        <f>VLOOKUP(C:C,Reconciliation!B:C,2,FALSE)</f>
        <v>Residential Sales</v>
      </c>
      <c r="E8755" t="str">
        <f>VLOOKUP(B:B,'[1]Chart of Accts'!$A:$B,2,FALSE)</f>
        <v>Residential Gas Sales - Billed</v>
      </c>
      <c r="F8755" t="s">
        <v>9496</v>
      </c>
      <c r="G8755" t="s">
        <v>32</v>
      </c>
      <c r="H8755" t="s">
        <v>5161</v>
      </c>
      <c r="I8755" t="s">
        <v>642</v>
      </c>
      <c r="J8755" t="s">
        <v>11712</v>
      </c>
      <c r="L8755" t="s">
        <v>23</v>
      </c>
      <c r="M8755" t="s">
        <v>13204</v>
      </c>
      <c r="N8755" t="s">
        <v>5162</v>
      </c>
      <c r="O8755" t="s">
        <v>17617</v>
      </c>
      <c r="P8755" t="s">
        <v>9488</v>
      </c>
      <c r="Q8755" t="s">
        <v>7723</v>
      </c>
      <c r="R8755">
        <v>-191.94</v>
      </c>
      <c r="S8755" t="s">
        <v>19090</v>
      </c>
      <c r="T8755" t="s">
        <v>19090</v>
      </c>
      <c r="U8755" t="s">
        <v>19090</v>
      </c>
    </row>
    <row r="8756" spans="1:21" x14ac:dyDescent="0.25">
      <c r="A8756" t="s">
        <v>15</v>
      </c>
      <c r="B8756" t="s">
        <v>11712</v>
      </c>
      <c r="C8756" t="s">
        <v>11713</v>
      </c>
      <c r="D8756" t="str">
        <f>VLOOKUP(C:C,Reconciliation!B:C,2,FALSE)</f>
        <v>Residential Sales</v>
      </c>
      <c r="E8756" t="str">
        <f>VLOOKUP(B:B,'[1]Chart of Accts'!$A:$B,2,FALSE)</f>
        <v>Residential Gas Sales - Billed</v>
      </c>
      <c r="F8756" t="s">
        <v>9496</v>
      </c>
      <c r="G8756" t="s">
        <v>33</v>
      </c>
      <c r="H8756" t="s">
        <v>5161</v>
      </c>
      <c r="I8756" t="s">
        <v>642</v>
      </c>
      <c r="J8756" t="s">
        <v>11712</v>
      </c>
      <c r="L8756" t="s">
        <v>23</v>
      </c>
      <c r="M8756" t="s">
        <v>13205</v>
      </c>
      <c r="N8756" t="s">
        <v>5162</v>
      </c>
      <c r="O8756" t="s">
        <v>17617</v>
      </c>
      <c r="P8756" t="s">
        <v>9488</v>
      </c>
      <c r="Q8756" t="s">
        <v>7723</v>
      </c>
      <c r="R8756">
        <v>-119.45</v>
      </c>
      <c r="S8756" t="s">
        <v>19090</v>
      </c>
      <c r="T8756" t="s">
        <v>19090</v>
      </c>
      <c r="U8756" t="s">
        <v>19090</v>
      </c>
    </row>
    <row r="8757" spans="1:21" x14ac:dyDescent="0.25">
      <c r="A8757" t="s">
        <v>15</v>
      </c>
      <c r="B8757" t="s">
        <v>11712</v>
      </c>
      <c r="C8757" t="s">
        <v>11713</v>
      </c>
      <c r="D8757" t="str">
        <f>VLOOKUP(C:C,Reconciliation!B:C,2,FALSE)</f>
        <v>Residential Sales</v>
      </c>
      <c r="E8757" t="str">
        <f>VLOOKUP(B:B,'[1]Chart of Accts'!$A:$B,2,FALSE)</f>
        <v>Residential Gas Sales - Billed</v>
      </c>
      <c r="F8757" t="s">
        <v>9497</v>
      </c>
      <c r="G8757" t="s">
        <v>32</v>
      </c>
      <c r="H8757" t="s">
        <v>5161</v>
      </c>
      <c r="I8757" t="s">
        <v>642</v>
      </c>
      <c r="J8757" t="s">
        <v>11712</v>
      </c>
      <c r="L8757" t="s">
        <v>23</v>
      </c>
      <c r="M8757" t="s">
        <v>13206</v>
      </c>
      <c r="N8757" t="s">
        <v>5162</v>
      </c>
      <c r="O8757" t="s">
        <v>17618</v>
      </c>
      <c r="P8757" t="s">
        <v>9498</v>
      </c>
      <c r="Q8757" t="s">
        <v>5164</v>
      </c>
      <c r="R8757">
        <v>-838.18</v>
      </c>
      <c r="S8757" t="s">
        <v>19090</v>
      </c>
      <c r="T8757" t="s">
        <v>19090</v>
      </c>
      <c r="U8757" t="s">
        <v>19090</v>
      </c>
    </row>
    <row r="8758" spans="1:21" x14ac:dyDescent="0.25">
      <c r="A8758" t="s">
        <v>15</v>
      </c>
      <c r="B8758" t="s">
        <v>11712</v>
      </c>
      <c r="C8758" t="s">
        <v>11713</v>
      </c>
      <c r="D8758" t="str">
        <f>VLOOKUP(C:C,Reconciliation!B:C,2,FALSE)</f>
        <v>Residential Sales</v>
      </c>
      <c r="E8758" t="str">
        <f>VLOOKUP(B:B,'[1]Chart of Accts'!$A:$B,2,FALSE)</f>
        <v>Residential Gas Sales - Billed</v>
      </c>
      <c r="F8758" t="s">
        <v>9497</v>
      </c>
      <c r="G8758" t="s">
        <v>33</v>
      </c>
      <c r="H8758" t="s">
        <v>5161</v>
      </c>
      <c r="I8758" t="s">
        <v>642</v>
      </c>
      <c r="J8758" t="s">
        <v>11712</v>
      </c>
      <c r="L8758" t="s">
        <v>23</v>
      </c>
      <c r="M8758" t="s">
        <v>13207</v>
      </c>
      <c r="N8758" t="s">
        <v>5162</v>
      </c>
      <c r="O8758" t="s">
        <v>17618</v>
      </c>
      <c r="P8758" t="s">
        <v>9498</v>
      </c>
      <c r="Q8758" t="s">
        <v>5164</v>
      </c>
      <c r="R8758">
        <v>-1250.71</v>
      </c>
      <c r="S8758" t="s">
        <v>19090</v>
      </c>
      <c r="T8758" t="s">
        <v>19090</v>
      </c>
      <c r="U8758" t="s">
        <v>19090</v>
      </c>
    </row>
    <row r="8759" spans="1:21" x14ac:dyDescent="0.25">
      <c r="A8759" t="s">
        <v>15</v>
      </c>
      <c r="B8759" t="s">
        <v>11712</v>
      </c>
      <c r="C8759" t="s">
        <v>11713</v>
      </c>
      <c r="D8759" t="str">
        <f>VLOOKUP(C:C,Reconciliation!B:C,2,FALSE)</f>
        <v>Residential Sales</v>
      </c>
      <c r="E8759" t="str">
        <f>VLOOKUP(B:B,'[1]Chart of Accts'!$A:$B,2,FALSE)</f>
        <v>Residential Gas Sales - Billed</v>
      </c>
      <c r="F8759" t="s">
        <v>9500</v>
      </c>
      <c r="G8759" t="s">
        <v>33</v>
      </c>
      <c r="H8759" t="s">
        <v>5161</v>
      </c>
      <c r="I8759" t="s">
        <v>2658</v>
      </c>
      <c r="J8759" t="s">
        <v>11712</v>
      </c>
      <c r="L8759" t="s">
        <v>23</v>
      </c>
      <c r="M8759" t="s">
        <v>8281</v>
      </c>
      <c r="N8759" t="s">
        <v>5162</v>
      </c>
      <c r="O8759" t="s">
        <v>17619</v>
      </c>
      <c r="P8759" t="s">
        <v>9502</v>
      </c>
      <c r="Q8759" t="s">
        <v>7712</v>
      </c>
      <c r="R8759">
        <v>-4.12</v>
      </c>
      <c r="S8759" t="s">
        <v>19090</v>
      </c>
      <c r="T8759" t="s">
        <v>19090</v>
      </c>
      <c r="U8759" t="s">
        <v>19090</v>
      </c>
    </row>
    <row r="8760" spans="1:21" x14ac:dyDescent="0.25">
      <c r="A8760" t="s">
        <v>15</v>
      </c>
      <c r="B8760" t="s">
        <v>11712</v>
      </c>
      <c r="C8760" t="s">
        <v>11713</v>
      </c>
      <c r="D8760" t="str">
        <f>VLOOKUP(C:C,Reconciliation!B:C,2,FALSE)</f>
        <v>Residential Sales</v>
      </c>
      <c r="E8760" t="str">
        <f>VLOOKUP(B:B,'[1]Chart of Accts'!$A:$B,2,FALSE)</f>
        <v>Residential Gas Sales - Billed</v>
      </c>
      <c r="F8760" t="s">
        <v>9500</v>
      </c>
      <c r="G8760" t="s">
        <v>28</v>
      </c>
      <c r="H8760" t="s">
        <v>5161</v>
      </c>
      <c r="I8760" t="s">
        <v>2658</v>
      </c>
      <c r="J8760" t="s">
        <v>11712</v>
      </c>
      <c r="L8760" t="s">
        <v>23</v>
      </c>
      <c r="M8760" t="s">
        <v>9247</v>
      </c>
      <c r="N8760" t="s">
        <v>5162</v>
      </c>
      <c r="O8760" t="s">
        <v>17619</v>
      </c>
      <c r="P8760" t="s">
        <v>9502</v>
      </c>
      <c r="Q8760" t="s">
        <v>7712</v>
      </c>
      <c r="R8760">
        <v>-9.24</v>
      </c>
      <c r="S8760" t="s">
        <v>19090</v>
      </c>
      <c r="T8760" t="s">
        <v>19090</v>
      </c>
      <c r="U8760" t="s">
        <v>19090</v>
      </c>
    </row>
    <row r="8761" spans="1:21" x14ac:dyDescent="0.25">
      <c r="A8761" t="s">
        <v>15</v>
      </c>
      <c r="B8761" t="s">
        <v>11712</v>
      </c>
      <c r="C8761" t="s">
        <v>11713</v>
      </c>
      <c r="D8761" t="str">
        <f>VLOOKUP(C:C,Reconciliation!B:C,2,FALSE)</f>
        <v>Residential Sales</v>
      </c>
      <c r="E8761" t="str">
        <f>VLOOKUP(B:B,'[1]Chart of Accts'!$A:$B,2,FALSE)</f>
        <v>Residential Gas Sales - Billed</v>
      </c>
      <c r="F8761" t="s">
        <v>9508</v>
      </c>
      <c r="G8761" t="s">
        <v>32</v>
      </c>
      <c r="H8761" t="s">
        <v>5161</v>
      </c>
      <c r="I8761" t="s">
        <v>2116</v>
      </c>
      <c r="J8761" t="s">
        <v>11712</v>
      </c>
      <c r="L8761" t="s">
        <v>23</v>
      </c>
      <c r="M8761" t="s">
        <v>8197</v>
      </c>
      <c r="N8761" t="s">
        <v>5162</v>
      </c>
      <c r="O8761" t="s">
        <v>17620</v>
      </c>
      <c r="P8761" t="s">
        <v>9509</v>
      </c>
      <c r="Q8761" t="s">
        <v>7357</v>
      </c>
      <c r="R8761">
        <v>-2.83</v>
      </c>
      <c r="S8761" t="s">
        <v>19090</v>
      </c>
      <c r="T8761" t="s">
        <v>19090</v>
      </c>
      <c r="U8761" t="s">
        <v>19090</v>
      </c>
    </row>
    <row r="8762" spans="1:21" x14ac:dyDescent="0.25">
      <c r="A8762" t="s">
        <v>15</v>
      </c>
      <c r="B8762" t="s">
        <v>11712</v>
      </c>
      <c r="C8762" t="s">
        <v>11713</v>
      </c>
      <c r="D8762" t="str">
        <f>VLOOKUP(C:C,Reconciliation!B:C,2,FALSE)</f>
        <v>Residential Sales</v>
      </c>
      <c r="E8762" t="str">
        <f>VLOOKUP(B:B,'[1]Chart of Accts'!$A:$B,2,FALSE)</f>
        <v>Residential Gas Sales - Billed</v>
      </c>
      <c r="F8762" t="s">
        <v>9508</v>
      </c>
      <c r="G8762" t="s">
        <v>33</v>
      </c>
      <c r="H8762" t="s">
        <v>5161</v>
      </c>
      <c r="I8762" t="s">
        <v>2116</v>
      </c>
      <c r="J8762" t="s">
        <v>11712</v>
      </c>
      <c r="L8762" t="s">
        <v>23</v>
      </c>
      <c r="M8762" t="s">
        <v>7453</v>
      </c>
      <c r="N8762" t="s">
        <v>5162</v>
      </c>
      <c r="O8762" t="s">
        <v>17620</v>
      </c>
      <c r="P8762" t="s">
        <v>9509</v>
      </c>
      <c r="Q8762" t="s">
        <v>7357</v>
      </c>
      <c r="R8762">
        <v>-8.5399999999999991</v>
      </c>
      <c r="S8762" t="s">
        <v>19090</v>
      </c>
      <c r="T8762" t="s">
        <v>19090</v>
      </c>
      <c r="U8762" t="s">
        <v>19090</v>
      </c>
    </row>
    <row r="8763" spans="1:21" x14ac:dyDescent="0.25">
      <c r="A8763" t="s">
        <v>15</v>
      </c>
      <c r="B8763" t="s">
        <v>11712</v>
      </c>
      <c r="C8763" t="s">
        <v>11713</v>
      </c>
      <c r="D8763" t="str">
        <f>VLOOKUP(C:C,Reconciliation!B:C,2,FALSE)</f>
        <v>Residential Sales</v>
      </c>
      <c r="E8763" t="str">
        <f>VLOOKUP(B:B,'[1]Chart of Accts'!$A:$B,2,FALSE)</f>
        <v>Residential Gas Sales - Billed</v>
      </c>
      <c r="F8763" t="s">
        <v>9510</v>
      </c>
      <c r="G8763" t="s">
        <v>465</v>
      </c>
      <c r="H8763" t="s">
        <v>5161</v>
      </c>
      <c r="I8763" t="s">
        <v>2116</v>
      </c>
      <c r="J8763" t="s">
        <v>11712</v>
      </c>
      <c r="L8763" t="s">
        <v>23</v>
      </c>
      <c r="M8763" t="s">
        <v>13208</v>
      </c>
      <c r="N8763" t="s">
        <v>5162</v>
      </c>
      <c r="O8763" t="s">
        <v>17621</v>
      </c>
      <c r="P8763" t="s">
        <v>9511</v>
      </c>
      <c r="Q8763" t="s">
        <v>7610</v>
      </c>
      <c r="R8763">
        <v>11.84</v>
      </c>
      <c r="S8763" t="s">
        <v>19090</v>
      </c>
      <c r="T8763" t="s">
        <v>19090</v>
      </c>
      <c r="U8763" t="s">
        <v>19090</v>
      </c>
    </row>
    <row r="8764" spans="1:21" x14ac:dyDescent="0.25">
      <c r="A8764" t="s">
        <v>15</v>
      </c>
      <c r="B8764" t="s">
        <v>11712</v>
      </c>
      <c r="C8764" t="s">
        <v>11713</v>
      </c>
      <c r="D8764" t="str">
        <f>VLOOKUP(C:C,Reconciliation!B:C,2,FALSE)</f>
        <v>Residential Sales</v>
      </c>
      <c r="E8764" t="str">
        <f>VLOOKUP(B:B,'[1]Chart of Accts'!$A:$B,2,FALSE)</f>
        <v>Residential Gas Sales - Billed</v>
      </c>
      <c r="F8764" t="s">
        <v>9510</v>
      </c>
      <c r="G8764" t="s">
        <v>893</v>
      </c>
      <c r="H8764" t="s">
        <v>5161</v>
      </c>
      <c r="I8764" t="s">
        <v>2116</v>
      </c>
      <c r="J8764" t="s">
        <v>11712</v>
      </c>
      <c r="L8764" t="s">
        <v>23</v>
      </c>
      <c r="M8764" t="s">
        <v>508</v>
      </c>
      <c r="N8764" t="s">
        <v>5162</v>
      </c>
      <c r="O8764" t="s">
        <v>17621</v>
      </c>
      <c r="P8764" t="s">
        <v>9511</v>
      </c>
      <c r="Q8764" t="s">
        <v>7610</v>
      </c>
      <c r="R8764">
        <v>7.98</v>
      </c>
      <c r="S8764" t="s">
        <v>19090</v>
      </c>
      <c r="T8764" t="s">
        <v>19090</v>
      </c>
      <c r="U8764" t="s">
        <v>19090</v>
      </c>
    </row>
    <row r="8765" spans="1:21" x14ac:dyDescent="0.25">
      <c r="A8765" t="s">
        <v>15</v>
      </c>
      <c r="B8765" t="s">
        <v>11712</v>
      </c>
      <c r="C8765" t="s">
        <v>11713</v>
      </c>
      <c r="D8765" t="str">
        <f>VLOOKUP(C:C,Reconciliation!B:C,2,FALSE)</f>
        <v>Residential Sales</v>
      </c>
      <c r="E8765" t="str">
        <f>VLOOKUP(B:B,'[1]Chart of Accts'!$A:$B,2,FALSE)</f>
        <v>Residential Gas Sales - Billed</v>
      </c>
      <c r="F8765" t="s">
        <v>9512</v>
      </c>
      <c r="G8765" t="s">
        <v>33</v>
      </c>
      <c r="H8765" t="s">
        <v>5161</v>
      </c>
      <c r="I8765" t="s">
        <v>2116</v>
      </c>
      <c r="J8765" t="s">
        <v>11712</v>
      </c>
      <c r="L8765" t="s">
        <v>23</v>
      </c>
      <c r="M8765" t="s">
        <v>13209</v>
      </c>
      <c r="N8765" t="s">
        <v>5162</v>
      </c>
      <c r="O8765" t="s">
        <v>17622</v>
      </c>
      <c r="P8765" t="s">
        <v>9511</v>
      </c>
      <c r="Q8765" t="s">
        <v>7612</v>
      </c>
      <c r="R8765">
        <v>3.11</v>
      </c>
      <c r="S8765" t="s">
        <v>19090</v>
      </c>
      <c r="T8765" t="s">
        <v>19090</v>
      </c>
      <c r="U8765" t="s">
        <v>19090</v>
      </c>
    </row>
    <row r="8766" spans="1:21" x14ac:dyDescent="0.25">
      <c r="A8766" t="s">
        <v>15</v>
      </c>
      <c r="B8766" t="s">
        <v>11712</v>
      </c>
      <c r="C8766" t="s">
        <v>11713</v>
      </c>
      <c r="D8766" t="str">
        <f>VLOOKUP(C:C,Reconciliation!B:C,2,FALSE)</f>
        <v>Residential Sales</v>
      </c>
      <c r="E8766" t="str">
        <f>VLOOKUP(B:B,'[1]Chart of Accts'!$A:$B,2,FALSE)</f>
        <v>Residential Gas Sales - Billed</v>
      </c>
      <c r="F8766" t="s">
        <v>9512</v>
      </c>
      <c r="G8766" t="s">
        <v>28</v>
      </c>
      <c r="H8766" t="s">
        <v>5161</v>
      </c>
      <c r="I8766" t="s">
        <v>2116</v>
      </c>
      <c r="J8766" t="s">
        <v>11712</v>
      </c>
      <c r="L8766" t="s">
        <v>23</v>
      </c>
      <c r="M8766" t="s">
        <v>13210</v>
      </c>
      <c r="N8766" t="s">
        <v>5162</v>
      </c>
      <c r="O8766" t="s">
        <v>17622</v>
      </c>
      <c r="P8766" t="s">
        <v>9511</v>
      </c>
      <c r="Q8766" t="s">
        <v>7612</v>
      </c>
      <c r="R8766">
        <v>-8.11</v>
      </c>
      <c r="S8766" t="s">
        <v>19090</v>
      </c>
      <c r="T8766" t="s">
        <v>19090</v>
      </c>
      <c r="U8766" t="s">
        <v>19090</v>
      </c>
    </row>
    <row r="8767" spans="1:21" x14ac:dyDescent="0.25">
      <c r="A8767" t="s">
        <v>15</v>
      </c>
      <c r="B8767" t="s">
        <v>11712</v>
      </c>
      <c r="C8767" t="s">
        <v>11713</v>
      </c>
      <c r="D8767" t="str">
        <f>VLOOKUP(C:C,Reconciliation!B:C,2,FALSE)</f>
        <v>Residential Sales</v>
      </c>
      <c r="E8767" t="str">
        <f>VLOOKUP(B:B,'[1]Chart of Accts'!$A:$B,2,FALSE)</f>
        <v>Residential Gas Sales - Billed</v>
      </c>
      <c r="F8767" t="s">
        <v>9513</v>
      </c>
      <c r="G8767" t="s">
        <v>465</v>
      </c>
      <c r="H8767" t="s">
        <v>5161</v>
      </c>
      <c r="I8767" t="s">
        <v>2116</v>
      </c>
      <c r="J8767" t="s">
        <v>11712</v>
      </c>
      <c r="L8767" t="s">
        <v>23</v>
      </c>
      <c r="M8767" t="s">
        <v>8289</v>
      </c>
      <c r="N8767" t="s">
        <v>5162</v>
      </c>
      <c r="O8767" t="s">
        <v>17623</v>
      </c>
      <c r="P8767" t="s">
        <v>9511</v>
      </c>
      <c r="Q8767" t="s">
        <v>7614</v>
      </c>
      <c r="R8767">
        <v>23.62</v>
      </c>
      <c r="S8767" t="s">
        <v>19090</v>
      </c>
      <c r="T8767" t="s">
        <v>19090</v>
      </c>
      <c r="U8767" t="s">
        <v>19090</v>
      </c>
    </row>
    <row r="8768" spans="1:21" x14ac:dyDescent="0.25">
      <c r="A8768" t="s">
        <v>15</v>
      </c>
      <c r="B8768" t="s">
        <v>11712</v>
      </c>
      <c r="C8768" t="s">
        <v>11713</v>
      </c>
      <c r="D8768" t="str">
        <f>VLOOKUP(C:C,Reconciliation!B:C,2,FALSE)</f>
        <v>Residential Sales</v>
      </c>
      <c r="E8768" t="str">
        <f>VLOOKUP(B:B,'[1]Chart of Accts'!$A:$B,2,FALSE)</f>
        <v>Residential Gas Sales - Billed</v>
      </c>
      <c r="F8768" t="s">
        <v>9513</v>
      </c>
      <c r="G8768" t="s">
        <v>893</v>
      </c>
      <c r="H8768" t="s">
        <v>5161</v>
      </c>
      <c r="I8768" t="s">
        <v>2116</v>
      </c>
      <c r="J8768" t="s">
        <v>11712</v>
      </c>
      <c r="L8768" t="s">
        <v>23</v>
      </c>
      <c r="M8768" t="s">
        <v>13211</v>
      </c>
      <c r="N8768" t="s">
        <v>5162</v>
      </c>
      <c r="O8768" t="s">
        <v>17623</v>
      </c>
      <c r="P8768" t="s">
        <v>9511</v>
      </c>
      <c r="Q8768" t="s">
        <v>7614</v>
      </c>
      <c r="R8768">
        <v>29.72</v>
      </c>
      <c r="S8768" t="s">
        <v>19090</v>
      </c>
      <c r="T8768" t="s">
        <v>19090</v>
      </c>
      <c r="U8768" t="s">
        <v>19090</v>
      </c>
    </row>
    <row r="8769" spans="1:21" x14ac:dyDescent="0.25">
      <c r="A8769" t="s">
        <v>15</v>
      </c>
      <c r="B8769" t="s">
        <v>11712</v>
      </c>
      <c r="C8769" t="s">
        <v>11713</v>
      </c>
      <c r="D8769" t="str">
        <f>VLOOKUP(C:C,Reconciliation!B:C,2,FALSE)</f>
        <v>Residential Sales</v>
      </c>
      <c r="E8769" t="str">
        <f>VLOOKUP(B:B,'[1]Chart of Accts'!$A:$B,2,FALSE)</f>
        <v>Residential Gas Sales - Billed</v>
      </c>
      <c r="F8769" t="s">
        <v>9514</v>
      </c>
      <c r="G8769" t="s">
        <v>32</v>
      </c>
      <c r="H8769" t="s">
        <v>5161</v>
      </c>
      <c r="I8769" t="s">
        <v>2116</v>
      </c>
      <c r="J8769" t="s">
        <v>11712</v>
      </c>
      <c r="L8769" t="s">
        <v>23</v>
      </c>
      <c r="M8769" t="s">
        <v>7860</v>
      </c>
      <c r="N8769" t="s">
        <v>5162</v>
      </c>
      <c r="O8769" t="s">
        <v>17624</v>
      </c>
      <c r="P8769" t="s">
        <v>9515</v>
      </c>
      <c r="Q8769" t="s">
        <v>5164</v>
      </c>
      <c r="R8769">
        <v>-76.959999999999994</v>
      </c>
      <c r="S8769" t="s">
        <v>19090</v>
      </c>
      <c r="T8769" t="s">
        <v>19090</v>
      </c>
      <c r="U8769" t="s">
        <v>19090</v>
      </c>
    </row>
    <row r="8770" spans="1:21" x14ac:dyDescent="0.25">
      <c r="A8770" t="s">
        <v>15</v>
      </c>
      <c r="B8770" t="s">
        <v>11712</v>
      </c>
      <c r="C8770" t="s">
        <v>11713</v>
      </c>
      <c r="D8770" t="str">
        <f>VLOOKUP(C:C,Reconciliation!B:C,2,FALSE)</f>
        <v>Residential Sales</v>
      </c>
      <c r="E8770" t="str">
        <f>VLOOKUP(B:B,'[1]Chart of Accts'!$A:$B,2,FALSE)</f>
        <v>Residential Gas Sales - Billed</v>
      </c>
      <c r="F8770" t="s">
        <v>9514</v>
      </c>
      <c r="G8770" t="s">
        <v>33</v>
      </c>
      <c r="H8770" t="s">
        <v>5161</v>
      </c>
      <c r="I8770" t="s">
        <v>2116</v>
      </c>
      <c r="J8770" t="s">
        <v>11712</v>
      </c>
      <c r="L8770" t="s">
        <v>23</v>
      </c>
      <c r="M8770" t="s">
        <v>9442</v>
      </c>
      <c r="N8770" t="s">
        <v>5162</v>
      </c>
      <c r="O8770" t="s">
        <v>17624</v>
      </c>
      <c r="P8770" t="s">
        <v>9515</v>
      </c>
      <c r="Q8770" t="s">
        <v>5164</v>
      </c>
      <c r="R8770">
        <v>-72.569999999999993</v>
      </c>
      <c r="S8770" t="s">
        <v>19090</v>
      </c>
      <c r="T8770" t="s">
        <v>19090</v>
      </c>
      <c r="U8770" t="s">
        <v>19090</v>
      </c>
    </row>
    <row r="8771" spans="1:21" x14ac:dyDescent="0.25">
      <c r="A8771" t="s">
        <v>15</v>
      </c>
      <c r="B8771" t="s">
        <v>11712</v>
      </c>
      <c r="C8771" t="s">
        <v>11713</v>
      </c>
      <c r="D8771" t="str">
        <f>VLOOKUP(C:C,Reconciliation!B:C,2,FALSE)</f>
        <v>Residential Sales</v>
      </c>
      <c r="E8771" t="str">
        <f>VLOOKUP(B:B,'[1]Chart of Accts'!$A:$B,2,FALSE)</f>
        <v>Residential Gas Sales - Billed</v>
      </c>
      <c r="F8771" t="s">
        <v>9520</v>
      </c>
      <c r="G8771" t="s">
        <v>32</v>
      </c>
      <c r="H8771" t="s">
        <v>5161</v>
      </c>
      <c r="I8771" t="s">
        <v>2662</v>
      </c>
      <c r="J8771" t="s">
        <v>11712</v>
      </c>
      <c r="L8771" t="s">
        <v>23</v>
      </c>
      <c r="M8771" t="s">
        <v>7460</v>
      </c>
      <c r="N8771" t="s">
        <v>5162</v>
      </c>
      <c r="O8771" t="s">
        <v>17625</v>
      </c>
      <c r="P8771" t="s">
        <v>9521</v>
      </c>
      <c r="Q8771" t="s">
        <v>5164</v>
      </c>
      <c r="R8771">
        <v>-10.75</v>
      </c>
      <c r="S8771" t="s">
        <v>19090</v>
      </c>
      <c r="T8771" t="s">
        <v>19090</v>
      </c>
      <c r="U8771" t="s">
        <v>19090</v>
      </c>
    </row>
    <row r="8772" spans="1:21" x14ac:dyDescent="0.25">
      <c r="A8772" t="s">
        <v>15</v>
      </c>
      <c r="B8772" t="s">
        <v>11712</v>
      </c>
      <c r="C8772" t="s">
        <v>11713</v>
      </c>
      <c r="D8772" t="str">
        <f>VLOOKUP(C:C,Reconciliation!B:C,2,FALSE)</f>
        <v>Residential Sales</v>
      </c>
      <c r="E8772" t="str">
        <f>VLOOKUP(B:B,'[1]Chart of Accts'!$A:$B,2,FALSE)</f>
        <v>Residential Gas Sales - Billed</v>
      </c>
      <c r="F8772" t="s">
        <v>9522</v>
      </c>
      <c r="G8772" t="s">
        <v>32</v>
      </c>
      <c r="H8772" t="s">
        <v>5161</v>
      </c>
      <c r="I8772" t="s">
        <v>2662</v>
      </c>
      <c r="J8772" t="s">
        <v>11712</v>
      </c>
      <c r="L8772" t="s">
        <v>23</v>
      </c>
      <c r="M8772" t="s">
        <v>4550</v>
      </c>
      <c r="N8772" t="s">
        <v>5162</v>
      </c>
      <c r="O8772" t="s">
        <v>17626</v>
      </c>
      <c r="P8772" t="s">
        <v>9523</v>
      </c>
      <c r="Q8772" t="s">
        <v>5170</v>
      </c>
      <c r="R8772">
        <v>9.0399999999999991</v>
      </c>
      <c r="S8772" t="s">
        <v>19090</v>
      </c>
      <c r="T8772" t="s">
        <v>19090</v>
      </c>
      <c r="U8772" t="s">
        <v>19090</v>
      </c>
    </row>
    <row r="8773" spans="1:21" x14ac:dyDescent="0.25">
      <c r="A8773" t="s">
        <v>15</v>
      </c>
      <c r="B8773" t="s">
        <v>11712</v>
      </c>
      <c r="C8773" t="s">
        <v>11713</v>
      </c>
      <c r="D8773" t="str">
        <f>VLOOKUP(C:C,Reconciliation!B:C,2,FALSE)</f>
        <v>Residential Sales</v>
      </c>
      <c r="E8773" t="str">
        <f>VLOOKUP(B:B,'[1]Chart of Accts'!$A:$B,2,FALSE)</f>
        <v>Residential Gas Sales - Billed</v>
      </c>
      <c r="F8773" t="s">
        <v>9522</v>
      </c>
      <c r="G8773" t="s">
        <v>33</v>
      </c>
      <c r="H8773" t="s">
        <v>5161</v>
      </c>
      <c r="I8773" t="s">
        <v>2662</v>
      </c>
      <c r="J8773" t="s">
        <v>11712</v>
      </c>
      <c r="L8773" t="s">
        <v>23</v>
      </c>
      <c r="M8773" t="s">
        <v>5095</v>
      </c>
      <c r="N8773" t="s">
        <v>5162</v>
      </c>
      <c r="O8773" t="s">
        <v>17626</v>
      </c>
      <c r="P8773" t="s">
        <v>9523</v>
      </c>
      <c r="Q8773" t="s">
        <v>5170</v>
      </c>
      <c r="R8773">
        <v>2.83</v>
      </c>
      <c r="S8773" t="s">
        <v>19090</v>
      </c>
      <c r="T8773" t="s">
        <v>19090</v>
      </c>
      <c r="U8773" t="s">
        <v>19090</v>
      </c>
    </row>
    <row r="8774" spans="1:21" x14ac:dyDescent="0.25">
      <c r="A8774" t="s">
        <v>15</v>
      </c>
      <c r="B8774" t="s">
        <v>11712</v>
      </c>
      <c r="C8774" t="s">
        <v>11713</v>
      </c>
      <c r="D8774" t="str">
        <f>VLOOKUP(C:C,Reconciliation!B:C,2,FALSE)</f>
        <v>Residential Sales</v>
      </c>
      <c r="E8774" t="str">
        <f>VLOOKUP(B:B,'[1]Chart of Accts'!$A:$B,2,FALSE)</f>
        <v>Residential Gas Sales - Billed</v>
      </c>
      <c r="F8774" t="s">
        <v>9524</v>
      </c>
      <c r="G8774" t="s">
        <v>32</v>
      </c>
      <c r="H8774" t="s">
        <v>5161</v>
      </c>
      <c r="I8774" t="s">
        <v>1578</v>
      </c>
      <c r="J8774" t="s">
        <v>11712</v>
      </c>
      <c r="L8774" t="s">
        <v>23</v>
      </c>
      <c r="M8774" t="s">
        <v>9505</v>
      </c>
      <c r="N8774" t="s">
        <v>5162</v>
      </c>
      <c r="O8774" t="s">
        <v>17627</v>
      </c>
      <c r="P8774" t="s">
        <v>9525</v>
      </c>
      <c r="Q8774" t="s">
        <v>7543</v>
      </c>
      <c r="R8774">
        <v>-4.42</v>
      </c>
      <c r="S8774" t="s">
        <v>19090</v>
      </c>
      <c r="T8774" t="s">
        <v>19090</v>
      </c>
      <c r="U8774" t="s">
        <v>19090</v>
      </c>
    </row>
    <row r="8775" spans="1:21" x14ac:dyDescent="0.25">
      <c r="A8775" t="s">
        <v>15</v>
      </c>
      <c r="B8775" t="s">
        <v>11712</v>
      </c>
      <c r="C8775" t="s">
        <v>11713</v>
      </c>
      <c r="D8775" t="str">
        <f>VLOOKUP(C:C,Reconciliation!B:C,2,FALSE)</f>
        <v>Residential Sales</v>
      </c>
      <c r="E8775" t="str">
        <f>VLOOKUP(B:B,'[1]Chart of Accts'!$A:$B,2,FALSE)</f>
        <v>Residential Gas Sales - Billed</v>
      </c>
      <c r="F8775" t="s">
        <v>9524</v>
      </c>
      <c r="G8775" t="s">
        <v>33</v>
      </c>
      <c r="H8775" t="s">
        <v>5161</v>
      </c>
      <c r="I8775" t="s">
        <v>1578</v>
      </c>
      <c r="J8775" t="s">
        <v>11712</v>
      </c>
      <c r="L8775" t="s">
        <v>23</v>
      </c>
      <c r="M8775" t="s">
        <v>4453</v>
      </c>
      <c r="N8775" t="s">
        <v>5162</v>
      </c>
      <c r="O8775" t="s">
        <v>17627</v>
      </c>
      <c r="P8775" t="s">
        <v>9525</v>
      </c>
      <c r="Q8775" t="s">
        <v>7543</v>
      </c>
      <c r="R8775">
        <v>-0.77</v>
      </c>
      <c r="S8775" t="s">
        <v>19090</v>
      </c>
      <c r="T8775" t="s">
        <v>19090</v>
      </c>
      <c r="U8775" t="s">
        <v>19090</v>
      </c>
    </row>
    <row r="8776" spans="1:21" x14ac:dyDescent="0.25">
      <c r="A8776" t="s">
        <v>15</v>
      </c>
      <c r="B8776" t="s">
        <v>11712</v>
      </c>
      <c r="C8776" t="s">
        <v>11713</v>
      </c>
      <c r="D8776" t="str">
        <f>VLOOKUP(C:C,Reconciliation!B:C,2,FALSE)</f>
        <v>Residential Sales</v>
      </c>
      <c r="E8776" t="str">
        <f>VLOOKUP(B:B,'[1]Chart of Accts'!$A:$B,2,FALSE)</f>
        <v>Residential Gas Sales - Billed</v>
      </c>
      <c r="F8776" t="s">
        <v>9540</v>
      </c>
      <c r="G8776" t="s">
        <v>32</v>
      </c>
      <c r="H8776" t="s">
        <v>5161</v>
      </c>
      <c r="I8776" t="s">
        <v>2674</v>
      </c>
      <c r="J8776" t="s">
        <v>11712</v>
      </c>
      <c r="L8776" t="s">
        <v>23</v>
      </c>
      <c r="M8776" t="s">
        <v>13212</v>
      </c>
      <c r="N8776" t="s">
        <v>5162</v>
      </c>
      <c r="O8776" t="s">
        <v>17628</v>
      </c>
      <c r="P8776" t="s">
        <v>9541</v>
      </c>
      <c r="Q8776" t="s">
        <v>7597</v>
      </c>
      <c r="R8776">
        <v>-4.63</v>
      </c>
      <c r="S8776" t="s">
        <v>19090</v>
      </c>
      <c r="T8776" t="s">
        <v>19090</v>
      </c>
      <c r="U8776" t="s">
        <v>19090</v>
      </c>
    </row>
    <row r="8777" spans="1:21" x14ac:dyDescent="0.25">
      <c r="A8777" t="s">
        <v>15</v>
      </c>
      <c r="B8777" t="s">
        <v>11712</v>
      </c>
      <c r="C8777" t="s">
        <v>11713</v>
      </c>
      <c r="D8777" t="str">
        <f>VLOOKUP(C:C,Reconciliation!B:C,2,FALSE)</f>
        <v>Residential Sales</v>
      </c>
      <c r="E8777" t="str">
        <f>VLOOKUP(B:B,'[1]Chart of Accts'!$A:$B,2,FALSE)</f>
        <v>Residential Gas Sales - Billed</v>
      </c>
      <c r="F8777" t="s">
        <v>9540</v>
      </c>
      <c r="G8777" t="s">
        <v>33</v>
      </c>
      <c r="H8777" t="s">
        <v>5161</v>
      </c>
      <c r="I8777" t="s">
        <v>2674</v>
      </c>
      <c r="J8777" t="s">
        <v>11712</v>
      </c>
      <c r="L8777" t="s">
        <v>23</v>
      </c>
      <c r="M8777" t="s">
        <v>9171</v>
      </c>
      <c r="N8777" t="s">
        <v>5162</v>
      </c>
      <c r="O8777" t="s">
        <v>17628</v>
      </c>
      <c r="P8777" t="s">
        <v>9541</v>
      </c>
      <c r="Q8777" t="s">
        <v>7597</v>
      </c>
      <c r="R8777">
        <v>-11.52</v>
      </c>
      <c r="S8777" t="s">
        <v>19090</v>
      </c>
      <c r="T8777" t="s">
        <v>19090</v>
      </c>
      <c r="U8777" t="s">
        <v>19090</v>
      </c>
    </row>
    <row r="8778" spans="1:21" x14ac:dyDescent="0.25">
      <c r="A8778" t="s">
        <v>15</v>
      </c>
      <c r="B8778" t="s">
        <v>11712</v>
      </c>
      <c r="C8778" t="s">
        <v>11713</v>
      </c>
      <c r="D8778" t="str">
        <f>VLOOKUP(C:C,Reconciliation!B:C,2,FALSE)</f>
        <v>Residential Sales</v>
      </c>
      <c r="E8778" t="str">
        <f>VLOOKUP(B:B,'[1]Chart of Accts'!$A:$B,2,FALSE)</f>
        <v>Residential Gas Sales - Billed</v>
      </c>
      <c r="F8778" t="s">
        <v>9543</v>
      </c>
      <c r="G8778" t="s">
        <v>796</v>
      </c>
      <c r="H8778" t="s">
        <v>5161</v>
      </c>
      <c r="I8778" t="s">
        <v>7321</v>
      </c>
      <c r="J8778" t="s">
        <v>11712</v>
      </c>
      <c r="L8778" t="s">
        <v>23</v>
      </c>
      <c r="M8778" t="s">
        <v>13213</v>
      </c>
      <c r="N8778" t="s">
        <v>5162</v>
      </c>
      <c r="O8778" t="s">
        <v>17629</v>
      </c>
      <c r="P8778" t="s">
        <v>9544</v>
      </c>
      <c r="Q8778" t="s">
        <v>7593</v>
      </c>
      <c r="R8778">
        <v>-78.78</v>
      </c>
      <c r="S8778" t="s">
        <v>19090</v>
      </c>
      <c r="T8778" t="s">
        <v>19090</v>
      </c>
      <c r="U8778" t="s">
        <v>19090</v>
      </c>
    </row>
    <row r="8779" spans="1:21" x14ac:dyDescent="0.25">
      <c r="A8779" t="s">
        <v>15</v>
      </c>
      <c r="B8779" t="s">
        <v>11712</v>
      </c>
      <c r="C8779" t="s">
        <v>11713</v>
      </c>
      <c r="D8779" t="str">
        <f>VLOOKUP(C:C,Reconciliation!B:C,2,FALSE)</f>
        <v>Residential Sales</v>
      </c>
      <c r="E8779" t="str">
        <f>VLOOKUP(B:B,'[1]Chart of Accts'!$A:$B,2,FALSE)</f>
        <v>Residential Gas Sales - Billed</v>
      </c>
      <c r="F8779" t="s">
        <v>9543</v>
      </c>
      <c r="G8779" t="s">
        <v>33</v>
      </c>
      <c r="H8779" t="s">
        <v>5161</v>
      </c>
      <c r="I8779" t="s">
        <v>7321</v>
      </c>
      <c r="J8779" t="s">
        <v>11712</v>
      </c>
      <c r="L8779" t="s">
        <v>23</v>
      </c>
      <c r="M8779" t="s">
        <v>145</v>
      </c>
      <c r="N8779" t="s">
        <v>5162</v>
      </c>
      <c r="O8779" t="s">
        <v>17629</v>
      </c>
      <c r="P8779" t="s">
        <v>9544</v>
      </c>
      <c r="Q8779" t="s">
        <v>7593</v>
      </c>
      <c r="R8779">
        <v>0.77</v>
      </c>
      <c r="S8779" t="s">
        <v>19090</v>
      </c>
      <c r="T8779" t="s">
        <v>19090</v>
      </c>
      <c r="U8779" t="s">
        <v>19090</v>
      </c>
    </row>
    <row r="8780" spans="1:21" x14ac:dyDescent="0.25">
      <c r="A8780" t="s">
        <v>15</v>
      </c>
      <c r="B8780" t="s">
        <v>11712</v>
      </c>
      <c r="C8780" t="s">
        <v>11713</v>
      </c>
      <c r="D8780" t="str">
        <f>VLOOKUP(C:C,Reconciliation!B:C,2,FALSE)</f>
        <v>Residential Sales</v>
      </c>
      <c r="E8780" t="str">
        <f>VLOOKUP(B:B,'[1]Chart of Accts'!$A:$B,2,FALSE)</f>
        <v>Residential Gas Sales - Billed</v>
      </c>
      <c r="F8780" t="s">
        <v>9543</v>
      </c>
      <c r="G8780" t="s">
        <v>901</v>
      </c>
      <c r="H8780" t="s">
        <v>5161</v>
      </c>
      <c r="I8780" t="s">
        <v>7321</v>
      </c>
      <c r="J8780" t="s">
        <v>11712</v>
      </c>
      <c r="L8780" t="s">
        <v>23</v>
      </c>
      <c r="M8780" t="s">
        <v>9911</v>
      </c>
      <c r="N8780" t="s">
        <v>5162</v>
      </c>
      <c r="O8780" t="s">
        <v>17629</v>
      </c>
      <c r="P8780" t="s">
        <v>9544</v>
      </c>
      <c r="Q8780" t="s">
        <v>7593</v>
      </c>
      <c r="R8780">
        <v>-20.59</v>
      </c>
      <c r="S8780" t="s">
        <v>19090</v>
      </c>
      <c r="T8780" t="s">
        <v>19090</v>
      </c>
      <c r="U8780" t="s">
        <v>19090</v>
      </c>
    </row>
    <row r="8781" spans="1:21" x14ac:dyDescent="0.25">
      <c r="A8781" t="s">
        <v>15</v>
      </c>
      <c r="B8781" t="s">
        <v>11712</v>
      </c>
      <c r="C8781" t="s">
        <v>11713</v>
      </c>
      <c r="D8781" t="str">
        <f>VLOOKUP(C:C,Reconciliation!B:C,2,FALSE)</f>
        <v>Residential Sales</v>
      </c>
      <c r="E8781" t="str">
        <f>VLOOKUP(B:B,'[1]Chart of Accts'!$A:$B,2,FALSE)</f>
        <v>Residential Gas Sales - Billed</v>
      </c>
      <c r="F8781" t="s">
        <v>9545</v>
      </c>
      <c r="G8781" t="s">
        <v>33</v>
      </c>
      <c r="H8781" t="s">
        <v>5161</v>
      </c>
      <c r="I8781" t="s">
        <v>7321</v>
      </c>
      <c r="J8781" t="s">
        <v>11712</v>
      </c>
      <c r="L8781" t="s">
        <v>23</v>
      </c>
      <c r="M8781" t="s">
        <v>13101</v>
      </c>
      <c r="N8781" t="s">
        <v>5162</v>
      </c>
      <c r="O8781" t="s">
        <v>17630</v>
      </c>
      <c r="P8781" t="s">
        <v>9544</v>
      </c>
      <c r="Q8781" t="s">
        <v>7646</v>
      </c>
      <c r="R8781">
        <v>-13.12</v>
      </c>
      <c r="S8781" t="s">
        <v>19090</v>
      </c>
      <c r="T8781" t="s">
        <v>19090</v>
      </c>
      <c r="U8781" t="s">
        <v>19090</v>
      </c>
    </row>
    <row r="8782" spans="1:21" x14ac:dyDescent="0.25">
      <c r="A8782" t="s">
        <v>15</v>
      </c>
      <c r="B8782" t="s">
        <v>11712</v>
      </c>
      <c r="C8782" t="s">
        <v>11713</v>
      </c>
      <c r="D8782" t="str">
        <f>VLOOKUP(C:C,Reconciliation!B:C,2,FALSE)</f>
        <v>Residential Sales</v>
      </c>
      <c r="E8782" t="str">
        <f>VLOOKUP(B:B,'[1]Chart of Accts'!$A:$B,2,FALSE)</f>
        <v>Residential Gas Sales - Billed</v>
      </c>
      <c r="F8782" t="s">
        <v>9545</v>
      </c>
      <c r="G8782" t="s">
        <v>465</v>
      </c>
      <c r="H8782" t="s">
        <v>5161</v>
      </c>
      <c r="I8782" t="s">
        <v>7321</v>
      </c>
      <c r="J8782" t="s">
        <v>11712</v>
      </c>
      <c r="L8782" t="s">
        <v>23</v>
      </c>
      <c r="M8782" t="s">
        <v>9629</v>
      </c>
      <c r="N8782" t="s">
        <v>5162</v>
      </c>
      <c r="O8782" t="s">
        <v>17630</v>
      </c>
      <c r="P8782" t="s">
        <v>9544</v>
      </c>
      <c r="Q8782" t="s">
        <v>7646</v>
      </c>
      <c r="R8782">
        <v>-37.14</v>
      </c>
      <c r="S8782" t="s">
        <v>19090</v>
      </c>
      <c r="T8782" t="s">
        <v>19090</v>
      </c>
      <c r="U8782" t="s">
        <v>19090</v>
      </c>
    </row>
    <row r="8783" spans="1:21" x14ac:dyDescent="0.25">
      <c r="A8783" t="s">
        <v>15</v>
      </c>
      <c r="B8783" t="s">
        <v>11712</v>
      </c>
      <c r="C8783" t="s">
        <v>11713</v>
      </c>
      <c r="D8783" t="str">
        <f>VLOOKUP(C:C,Reconciliation!B:C,2,FALSE)</f>
        <v>Residential Sales</v>
      </c>
      <c r="E8783" t="str">
        <f>VLOOKUP(B:B,'[1]Chart of Accts'!$A:$B,2,FALSE)</f>
        <v>Residential Gas Sales - Billed</v>
      </c>
      <c r="F8783" t="s">
        <v>9546</v>
      </c>
      <c r="G8783" t="s">
        <v>801</v>
      </c>
      <c r="H8783" t="s">
        <v>5161</v>
      </c>
      <c r="I8783" t="s">
        <v>7321</v>
      </c>
      <c r="J8783" t="s">
        <v>11712</v>
      </c>
      <c r="L8783" t="s">
        <v>23</v>
      </c>
      <c r="M8783" t="s">
        <v>13214</v>
      </c>
      <c r="N8783" t="s">
        <v>5162</v>
      </c>
      <c r="O8783" t="s">
        <v>17631</v>
      </c>
      <c r="P8783" t="s">
        <v>9544</v>
      </c>
      <c r="Q8783" t="s">
        <v>7650</v>
      </c>
      <c r="R8783">
        <v>-593.04999999999995</v>
      </c>
      <c r="S8783" t="s">
        <v>19090</v>
      </c>
      <c r="T8783" t="s">
        <v>19090</v>
      </c>
      <c r="U8783" t="s">
        <v>19090</v>
      </c>
    </row>
    <row r="8784" spans="1:21" x14ac:dyDescent="0.25">
      <c r="A8784" t="s">
        <v>15</v>
      </c>
      <c r="B8784" t="s">
        <v>11712</v>
      </c>
      <c r="C8784" t="s">
        <v>11713</v>
      </c>
      <c r="D8784" t="str">
        <f>VLOOKUP(C:C,Reconciliation!B:C,2,FALSE)</f>
        <v>Residential Sales</v>
      </c>
      <c r="E8784" t="str">
        <f>VLOOKUP(B:B,'[1]Chart of Accts'!$A:$B,2,FALSE)</f>
        <v>Residential Gas Sales - Billed</v>
      </c>
      <c r="F8784" t="s">
        <v>9546</v>
      </c>
      <c r="G8784" t="s">
        <v>803</v>
      </c>
      <c r="H8784" t="s">
        <v>5161</v>
      </c>
      <c r="I8784" t="s">
        <v>7321</v>
      </c>
      <c r="J8784" t="s">
        <v>11712</v>
      </c>
      <c r="L8784" t="s">
        <v>23</v>
      </c>
      <c r="M8784" t="s">
        <v>13215</v>
      </c>
      <c r="N8784" t="s">
        <v>5162</v>
      </c>
      <c r="O8784" t="s">
        <v>17631</v>
      </c>
      <c r="P8784" t="s">
        <v>9544</v>
      </c>
      <c r="Q8784" t="s">
        <v>7650</v>
      </c>
      <c r="R8784">
        <v>-1140.24</v>
      </c>
      <c r="S8784" t="s">
        <v>19090</v>
      </c>
      <c r="T8784" t="s">
        <v>19090</v>
      </c>
      <c r="U8784" t="s">
        <v>19090</v>
      </c>
    </row>
    <row r="8785" spans="1:21" x14ac:dyDescent="0.25">
      <c r="A8785" t="s">
        <v>15</v>
      </c>
      <c r="B8785" t="s">
        <v>11712</v>
      </c>
      <c r="C8785" t="s">
        <v>11713</v>
      </c>
      <c r="D8785" t="str">
        <f>VLOOKUP(C:C,Reconciliation!B:C,2,FALSE)</f>
        <v>Residential Sales</v>
      </c>
      <c r="E8785" t="str">
        <f>VLOOKUP(B:B,'[1]Chart of Accts'!$A:$B,2,FALSE)</f>
        <v>Residential Gas Sales - Billed</v>
      </c>
      <c r="F8785" t="s">
        <v>9547</v>
      </c>
      <c r="G8785" t="s">
        <v>796</v>
      </c>
      <c r="H8785" t="s">
        <v>5161</v>
      </c>
      <c r="I8785" t="s">
        <v>7321</v>
      </c>
      <c r="J8785" t="s">
        <v>11712</v>
      </c>
      <c r="L8785" t="s">
        <v>23</v>
      </c>
      <c r="M8785" t="s">
        <v>13216</v>
      </c>
      <c r="N8785" t="s">
        <v>5162</v>
      </c>
      <c r="O8785" t="s">
        <v>17632</v>
      </c>
      <c r="P8785" t="s">
        <v>9544</v>
      </c>
      <c r="Q8785" t="s">
        <v>7595</v>
      </c>
      <c r="R8785">
        <v>-595.48</v>
      </c>
      <c r="S8785" t="s">
        <v>19090</v>
      </c>
      <c r="T8785" t="s">
        <v>19090</v>
      </c>
      <c r="U8785" t="s">
        <v>19090</v>
      </c>
    </row>
    <row r="8786" spans="1:21" x14ac:dyDescent="0.25">
      <c r="A8786" t="s">
        <v>15</v>
      </c>
      <c r="B8786" t="s">
        <v>11712</v>
      </c>
      <c r="C8786" t="s">
        <v>11713</v>
      </c>
      <c r="D8786" t="str">
        <f>VLOOKUP(C:C,Reconciliation!B:C,2,FALSE)</f>
        <v>Residential Sales</v>
      </c>
      <c r="E8786" t="str">
        <f>VLOOKUP(B:B,'[1]Chart of Accts'!$A:$B,2,FALSE)</f>
        <v>Residential Gas Sales - Billed</v>
      </c>
      <c r="F8786" t="s">
        <v>9547</v>
      </c>
      <c r="G8786" t="s">
        <v>801</v>
      </c>
      <c r="H8786" t="s">
        <v>5161</v>
      </c>
      <c r="I8786" t="s">
        <v>7321</v>
      </c>
      <c r="J8786" t="s">
        <v>11712</v>
      </c>
      <c r="L8786" t="s">
        <v>23</v>
      </c>
      <c r="M8786" t="s">
        <v>191</v>
      </c>
      <c r="N8786" t="s">
        <v>5162</v>
      </c>
      <c r="O8786" t="s">
        <v>17632</v>
      </c>
      <c r="P8786" t="s">
        <v>9544</v>
      </c>
      <c r="Q8786" t="s">
        <v>7595</v>
      </c>
      <c r="R8786">
        <v>1.03</v>
      </c>
      <c r="S8786" t="s">
        <v>19090</v>
      </c>
      <c r="T8786" t="s">
        <v>19090</v>
      </c>
      <c r="U8786" t="s">
        <v>19090</v>
      </c>
    </row>
    <row r="8787" spans="1:21" x14ac:dyDescent="0.25">
      <c r="A8787" t="s">
        <v>15</v>
      </c>
      <c r="B8787" t="s">
        <v>11712</v>
      </c>
      <c r="C8787" t="s">
        <v>11713</v>
      </c>
      <c r="D8787" t="str">
        <f>VLOOKUP(C:C,Reconciliation!B:C,2,FALSE)</f>
        <v>Residential Sales</v>
      </c>
      <c r="E8787" t="str">
        <f>VLOOKUP(B:B,'[1]Chart of Accts'!$A:$B,2,FALSE)</f>
        <v>Residential Gas Sales - Billed</v>
      </c>
      <c r="F8787" t="s">
        <v>9547</v>
      </c>
      <c r="G8787" t="s">
        <v>901</v>
      </c>
      <c r="H8787" t="s">
        <v>5161</v>
      </c>
      <c r="I8787" t="s">
        <v>7321</v>
      </c>
      <c r="J8787" t="s">
        <v>11712</v>
      </c>
      <c r="L8787" t="s">
        <v>23</v>
      </c>
      <c r="M8787" t="s">
        <v>13217</v>
      </c>
      <c r="N8787" t="s">
        <v>5162</v>
      </c>
      <c r="O8787" t="s">
        <v>17632</v>
      </c>
      <c r="P8787" t="s">
        <v>9544</v>
      </c>
      <c r="Q8787" t="s">
        <v>7595</v>
      </c>
      <c r="R8787">
        <v>-171.88</v>
      </c>
      <c r="S8787" t="s">
        <v>19090</v>
      </c>
      <c r="T8787" t="s">
        <v>19090</v>
      </c>
      <c r="U8787" t="s">
        <v>19090</v>
      </c>
    </row>
    <row r="8788" spans="1:21" x14ac:dyDescent="0.25">
      <c r="A8788" t="s">
        <v>15</v>
      </c>
      <c r="B8788" t="s">
        <v>11712</v>
      </c>
      <c r="C8788" t="s">
        <v>11713</v>
      </c>
      <c r="D8788" t="str">
        <f>VLOOKUP(C:C,Reconciliation!B:C,2,FALSE)</f>
        <v>Residential Sales</v>
      </c>
      <c r="E8788" t="str">
        <f>VLOOKUP(B:B,'[1]Chart of Accts'!$A:$B,2,FALSE)</f>
        <v>Residential Gas Sales - Billed</v>
      </c>
      <c r="F8788" t="s">
        <v>9549</v>
      </c>
      <c r="G8788" t="s">
        <v>28</v>
      </c>
      <c r="H8788" t="s">
        <v>5161</v>
      </c>
      <c r="I8788" t="s">
        <v>7321</v>
      </c>
      <c r="J8788" t="s">
        <v>11712</v>
      </c>
      <c r="L8788" t="s">
        <v>23</v>
      </c>
      <c r="M8788" t="s">
        <v>13218</v>
      </c>
      <c r="N8788" t="s">
        <v>5162</v>
      </c>
      <c r="O8788" t="s">
        <v>17633</v>
      </c>
      <c r="P8788" t="s">
        <v>9544</v>
      </c>
      <c r="Q8788" t="s">
        <v>7653</v>
      </c>
      <c r="R8788">
        <v>-23.67</v>
      </c>
      <c r="S8788" t="s">
        <v>19090</v>
      </c>
      <c r="T8788" t="s">
        <v>19090</v>
      </c>
      <c r="U8788" t="s">
        <v>19090</v>
      </c>
    </row>
    <row r="8789" spans="1:21" x14ac:dyDescent="0.25">
      <c r="A8789" t="s">
        <v>15</v>
      </c>
      <c r="B8789" t="s">
        <v>11712</v>
      </c>
      <c r="C8789" t="s">
        <v>11713</v>
      </c>
      <c r="D8789" t="str">
        <f>VLOOKUP(C:C,Reconciliation!B:C,2,FALSE)</f>
        <v>Residential Sales</v>
      </c>
      <c r="E8789" t="str">
        <f>VLOOKUP(B:B,'[1]Chart of Accts'!$A:$B,2,FALSE)</f>
        <v>Residential Gas Sales - Billed</v>
      </c>
      <c r="F8789" t="s">
        <v>9549</v>
      </c>
      <c r="G8789" t="s">
        <v>465</v>
      </c>
      <c r="H8789" t="s">
        <v>5161</v>
      </c>
      <c r="I8789" t="s">
        <v>7321</v>
      </c>
      <c r="J8789" t="s">
        <v>11712</v>
      </c>
      <c r="L8789" t="s">
        <v>23</v>
      </c>
      <c r="M8789" t="s">
        <v>9302</v>
      </c>
      <c r="N8789" t="s">
        <v>5162</v>
      </c>
      <c r="O8789" t="s">
        <v>17633</v>
      </c>
      <c r="P8789" t="s">
        <v>9544</v>
      </c>
      <c r="Q8789" t="s">
        <v>7653</v>
      </c>
      <c r="R8789">
        <v>-35.4</v>
      </c>
      <c r="S8789" t="s">
        <v>19090</v>
      </c>
      <c r="T8789" t="s">
        <v>19090</v>
      </c>
      <c r="U8789" t="s">
        <v>19090</v>
      </c>
    </row>
    <row r="8790" spans="1:21" x14ac:dyDescent="0.25">
      <c r="A8790" t="s">
        <v>15</v>
      </c>
      <c r="B8790" t="s">
        <v>11712</v>
      </c>
      <c r="C8790" t="s">
        <v>11713</v>
      </c>
      <c r="D8790" t="str">
        <f>VLOOKUP(C:C,Reconciliation!B:C,2,FALSE)</f>
        <v>Residential Sales</v>
      </c>
      <c r="E8790" t="str">
        <f>VLOOKUP(B:B,'[1]Chart of Accts'!$A:$B,2,FALSE)</f>
        <v>Residential Gas Sales - Billed</v>
      </c>
      <c r="F8790" t="s">
        <v>9550</v>
      </c>
      <c r="G8790" t="s">
        <v>465</v>
      </c>
      <c r="H8790" t="s">
        <v>5161</v>
      </c>
      <c r="I8790" t="s">
        <v>7321</v>
      </c>
      <c r="J8790" t="s">
        <v>11712</v>
      </c>
      <c r="L8790" t="s">
        <v>23</v>
      </c>
      <c r="M8790" t="s">
        <v>13219</v>
      </c>
      <c r="N8790" t="s">
        <v>5162</v>
      </c>
      <c r="O8790" t="s">
        <v>17634</v>
      </c>
      <c r="P8790" t="s">
        <v>9544</v>
      </c>
      <c r="Q8790" t="s">
        <v>7656</v>
      </c>
      <c r="R8790">
        <v>-23.93</v>
      </c>
      <c r="S8790" t="s">
        <v>19090</v>
      </c>
      <c r="T8790" t="s">
        <v>19090</v>
      </c>
      <c r="U8790" t="s">
        <v>19090</v>
      </c>
    </row>
    <row r="8791" spans="1:21" x14ac:dyDescent="0.25">
      <c r="A8791" t="s">
        <v>15</v>
      </c>
      <c r="B8791" t="s">
        <v>11712</v>
      </c>
      <c r="C8791" t="s">
        <v>11713</v>
      </c>
      <c r="D8791" t="str">
        <f>VLOOKUP(C:C,Reconciliation!B:C,2,FALSE)</f>
        <v>Residential Sales</v>
      </c>
      <c r="E8791" t="str">
        <f>VLOOKUP(B:B,'[1]Chart of Accts'!$A:$B,2,FALSE)</f>
        <v>Residential Gas Sales - Billed</v>
      </c>
      <c r="F8791" t="s">
        <v>9550</v>
      </c>
      <c r="G8791" t="s">
        <v>893</v>
      </c>
      <c r="H8791" t="s">
        <v>5161</v>
      </c>
      <c r="I8791" t="s">
        <v>7321</v>
      </c>
      <c r="J8791" t="s">
        <v>11712</v>
      </c>
      <c r="L8791" t="s">
        <v>23</v>
      </c>
      <c r="M8791" t="s">
        <v>11539</v>
      </c>
      <c r="N8791" t="s">
        <v>5162</v>
      </c>
      <c r="O8791" t="s">
        <v>17634</v>
      </c>
      <c r="P8791" t="s">
        <v>9544</v>
      </c>
      <c r="Q8791" t="s">
        <v>7656</v>
      </c>
      <c r="R8791">
        <v>-58.02</v>
      </c>
      <c r="S8791" t="s">
        <v>19090</v>
      </c>
      <c r="T8791" t="s">
        <v>19090</v>
      </c>
      <c r="U8791" t="s">
        <v>19090</v>
      </c>
    </row>
    <row r="8792" spans="1:21" x14ac:dyDescent="0.25">
      <c r="A8792" t="s">
        <v>15</v>
      </c>
      <c r="B8792" t="s">
        <v>11712</v>
      </c>
      <c r="C8792" t="s">
        <v>11713</v>
      </c>
      <c r="D8792" t="str">
        <f>VLOOKUP(C:C,Reconciliation!B:C,2,FALSE)</f>
        <v>Residential Sales</v>
      </c>
      <c r="E8792" t="str">
        <f>VLOOKUP(B:B,'[1]Chart of Accts'!$A:$B,2,FALSE)</f>
        <v>Residential Gas Sales - Billed</v>
      </c>
      <c r="F8792" t="s">
        <v>9551</v>
      </c>
      <c r="G8792" t="s">
        <v>798</v>
      </c>
      <c r="H8792" t="s">
        <v>5161</v>
      </c>
      <c r="I8792" t="s">
        <v>7321</v>
      </c>
      <c r="J8792" t="s">
        <v>11712</v>
      </c>
      <c r="L8792" t="s">
        <v>23</v>
      </c>
      <c r="M8792" t="s">
        <v>13119</v>
      </c>
      <c r="N8792" t="s">
        <v>5162</v>
      </c>
      <c r="O8792" t="s">
        <v>17635</v>
      </c>
      <c r="P8792" t="s">
        <v>9544</v>
      </c>
      <c r="Q8792" t="s">
        <v>7661</v>
      </c>
      <c r="R8792">
        <v>-4.8899999999999997</v>
      </c>
      <c r="S8792" t="s">
        <v>19090</v>
      </c>
      <c r="T8792" t="s">
        <v>19090</v>
      </c>
      <c r="U8792" t="s">
        <v>19090</v>
      </c>
    </row>
    <row r="8793" spans="1:21" x14ac:dyDescent="0.25">
      <c r="A8793" t="s">
        <v>15</v>
      </c>
      <c r="B8793" t="s">
        <v>11712</v>
      </c>
      <c r="C8793" t="s">
        <v>11713</v>
      </c>
      <c r="D8793" t="str">
        <f>VLOOKUP(C:C,Reconciliation!B:C,2,FALSE)</f>
        <v>Residential Sales</v>
      </c>
      <c r="E8793" t="str">
        <f>VLOOKUP(B:B,'[1]Chart of Accts'!$A:$B,2,FALSE)</f>
        <v>Residential Gas Sales - Billed</v>
      </c>
      <c r="F8793" t="s">
        <v>9551</v>
      </c>
      <c r="G8793" t="s">
        <v>893</v>
      </c>
      <c r="H8793" t="s">
        <v>5161</v>
      </c>
      <c r="I8793" t="s">
        <v>7321</v>
      </c>
      <c r="J8793" t="s">
        <v>11712</v>
      </c>
      <c r="L8793" t="s">
        <v>23</v>
      </c>
      <c r="M8793" t="s">
        <v>11547</v>
      </c>
      <c r="N8793" t="s">
        <v>5162</v>
      </c>
      <c r="O8793" t="s">
        <v>17635</v>
      </c>
      <c r="P8793" t="s">
        <v>9544</v>
      </c>
      <c r="Q8793" t="s">
        <v>7661</v>
      </c>
      <c r="R8793">
        <v>1.54</v>
      </c>
      <c r="S8793" t="s">
        <v>19090</v>
      </c>
      <c r="T8793" t="s">
        <v>19090</v>
      </c>
      <c r="U8793" t="s">
        <v>19090</v>
      </c>
    </row>
    <row r="8794" spans="1:21" x14ac:dyDescent="0.25">
      <c r="A8794" t="s">
        <v>15</v>
      </c>
      <c r="B8794" t="s">
        <v>11712</v>
      </c>
      <c r="C8794" t="s">
        <v>11713</v>
      </c>
      <c r="D8794" t="str">
        <f>VLOOKUP(C:C,Reconciliation!B:C,2,FALSE)</f>
        <v>Residential Sales</v>
      </c>
      <c r="E8794" t="str">
        <f>VLOOKUP(B:B,'[1]Chart of Accts'!$A:$B,2,FALSE)</f>
        <v>Residential Gas Sales - Billed</v>
      </c>
      <c r="F8794" t="s">
        <v>9551</v>
      </c>
      <c r="G8794" t="s">
        <v>897</v>
      </c>
      <c r="H8794" t="s">
        <v>5161</v>
      </c>
      <c r="I8794" t="s">
        <v>7321</v>
      </c>
      <c r="J8794" t="s">
        <v>11712</v>
      </c>
      <c r="L8794" t="s">
        <v>23</v>
      </c>
      <c r="M8794" t="s">
        <v>13220</v>
      </c>
      <c r="N8794" t="s">
        <v>5162</v>
      </c>
      <c r="O8794" t="s">
        <v>17635</v>
      </c>
      <c r="P8794" t="s">
        <v>9544</v>
      </c>
      <c r="Q8794" t="s">
        <v>7661</v>
      </c>
      <c r="R8794">
        <v>-24.32</v>
      </c>
      <c r="S8794" t="s">
        <v>19090</v>
      </c>
      <c r="T8794" t="s">
        <v>19090</v>
      </c>
      <c r="U8794" t="s">
        <v>19090</v>
      </c>
    </row>
    <row r="8795" spans="1:21" x14ac:dyDescent="0.25">
      <c r="A8795" t="s">
        <v>15</v>
      </c>
      <c r="B8795" t="s">
        <v>11712</v>
      </c>
      <c r="C8795" t="s">
        <v>11713</v>
      </c>
      <c r="D8795" t="str">
        <f>VLOOKUP(C:C,Reconciliation!B:C,2,FALSE)</f>
        <v>Residential Sales</v>
      </c>
      <c r="E8795" t="str">
        <f>VLOOKUP(B:B,'[1]Chart of Accts'!$A:$B,2,FALSE)</f>
        <v>Residential Gas Sales - Billed</v>
      </c>
      <c r="F8795" t="s">
        <v>9553</v>
      </c>
      <c r="G8795" t="s">
        <v>796</v>
      </c>
      <c r="H8795" t="s">
        <v>5161</v>
      </c>
      <c r="I8795" t="s">
        <v>7321</v>
      </c>
      <c r="J8795" t="s">
        <v>11712</v>
      </c>
      <c r="L8795" t="s">
        <v>23</v>
      </c>
      <c r="M8795" t="s">
        <v>8111</v>
      </c>
      <c r="N8795" t="s">
        <v>5162</v>
      </c>
      <c r="O8795" t="s">
        <v>17636</v>
      </c>
      <c r="P8795" t="s">
        <v>9544</v>
      </c>
      <c r="Q8795" t="s">
        <v>7597</v>
      </c>
      <c r="R8795">
        <v>-53</v>
      </c>
      <c r="S8795" t="s">
        <v>19090</v>
      </c>
      <c r="T8795" t="s">
        <v>19090</v>
      </c>
      <c r="U8795" t="s">
        <v>19090</v>
      </c>
    </row>
    <row r="8796" spans="1:21" x14ac:dyDescent="0.25">
      <c r="A8796" t="s">
        <v>15</v>
      </c>
      <c r="B8796" t="s">
        <v>11712</v>
      </c>
      <c r="C8796" t="s">
        <v>11713</v>
      </c>
      <c r="D8796" t="str">
        <f>VLOOKUP(C:C,Reconciliation!B:C,2,FALSE)</f>
        <v>Residential Sales</v>
      </c>
      <c r="E8796" t="str">
        <f>VLOOKUP(B:B,'[1]Chart of Accts'!$A:$B,2,FALSE)</f>
        <v>Residential Gas Sales - Billed</v>
      </c>
      <c r="F8796" t="s">
        <v>9553</v>
      </c>
      <c r="G8796" t="s">
        <v>798</v>
      </c>
      <c r="H8796" t="s">
        <v>5161</v>
      </c>
      <c r="I8796" t="s">
        <v>7321</v>
      </c>
      <c r="J8796" t="s">
        <v>11712</v>
      </c>
      <c r="L8796" t="s">
        <v>23</v>
      </c>
      <c r="M8796" t="s">
        <v>13221</v>
      </c>
      <c r="N8796" t="s">
        <v>5162</v>
      </c>
      <c r="O8796" t="s">
        <v>17636</v>
      </c>
      <c r="P8796" t="s">
        <v>9544</v>
      </c>
      <c r="Q8796" t="s">
        <v>7597</v>
      </c>
      <c r="R8796">
        <v>-192.16</v>
      </c>
      <c r="S8796" t="s">
        <v>19090</v>
      </c>
      <c r="T8796" t="s">
        <v>19090</v>
      </c>
      <c r="U8796" t="s">
        <v>19090</v>
      </c>
    </row>
    <row r="8797" spans="1:21" x14ac:dyDescent="0.25">
      <c r="A8797" t="s">
        <v>15</v>
      </c>
      <c r="B8797" t="s">
        <v>11712</v>
      </c>
      <c r="C8797" t="s">
        <v>11713</v>
      </c>
      <c r="D8797" t="str">
        <f>VLOOKUP(C:C,Reconciliation!B:C,2,FALSE)</f>
        <v>Residential Sales</v>
      </c>
      <c r="E8797" t="str">
        <f>VLOOKUP(B:B,'[1]Chart of Accts'!$A:$B,2,FALSE)</f>
        <v>Residential Gas Sales - Billed</v>
      </c>
      <c r="F8797" t="s">
        <v>9553</v>
      </c>
      <c r="G8797" t="s">
        <v>33</v>
      </c>
      <c r="H8797" t="s">
        <v>5161</v>
      </c>
      <c r="I8797" t="s">
        <v>7321</v>
      </c>
      <c r="J8797" t="s">
        <v>11712</v>
      </c>
      <c r="L8797" t="s">
        <v>23</v>
      </c>
      <c r="M8797" t="s">
        <v>4541</v>
      </c>
      <c r="N8797" t="s">
        <v>5162</v>
      </c>
      <c r="O8797" t="s">
        <v>17636</v>
      </c>
      <c r="P8797" t="s">
        <v>9544</v>
      </c>
      <c r="Q8797" t="s">
        <v>7597</v>
      </c>
      <c r="R8797">
        <v>3.08</v>
      </c>
      <c r="S8797" t="s">
        <v>19090</v>
      </c>
      <c r="T8797" t="s">
        <v>19090</v>
      </c>
      <c r="U8797" t="s">
        <v>19090</v>
      </c>
    </row>
    <row r="8798" spans="1:21" x14ac:dyDescent="0.25">
      <c r="A8798" t="s">
        <v>15</v>
      </c>
      <c r="B8798" t="s">
        <v>11712</v>
      </c>
      <c r="C8798" t="s">
        <v>11713</v>
      </c>
      <c r="D8798" t="str">
        <f>VLOOKUP(C:C,Reconciliation!B:C,2,FALSE)</f>
        <v>Residential Sales</v>
      </c>
      <c r="E8798" t="str">
        <f>VLOOKUP(B:B,'[1]Chart of Accts'!$A:$B,2,FALSE)</f>
        <v>Residential Gas Sales - Billed</v>
      </c>
      <c r="F8798" t="s">
        <v>9554</v>
      </c>
      <c r="G8798" t="s">
        <v>32</v>
      </c>
      <c r="H8798" t="s">
        <v>5161</v>
      </c>
      <c r="I8798" t="s">
        <v>7321</v>
      </c>
      <c r="J8798" t="s">
        <v>11712</v>
      </c>
      <c r="L8798" t="s">
        <v>23</v>
      </c>
      <c r="M8798" t="s">
        <v>9639</v>
      </c>
      <c r="N8798" t="s">
        <v>5162</v>
      </c>
      <c r="O8798" t="s">
        <v>17637</v>
      </c>
      <c r="P8798" t="s">
        <v>9544</v>
      </c>
      <c r="Q8798" t="s">
        <v>7543</v>
      </c>
      <c r="R8798">
        <v>-6.68</v>
      </c>
      <c r="S8798" t="s">
        <v>19090</v>
      </c>
      <c r="T8798" t="s">
        <v>19090</v>
      </c>
      <c r="U8798" t="s">
        <v>19090</v>
      </c>
    </row>
    <row r="8799" spans="1:21" x14ac:dyDescent="0.25">
      <c r="A8799" t="s">
        <v>15</v>
      </c>
      <c r="B8799" t="s">
        <v>11712</v>
      </c>
      <c r="C8799" t="s">
        <v>11713</v>
      </c>
      <c r="D8799" t="str">
        <f>VLOOKUP(C:C,Reconciliation!B:C,2,FALSE)</f>
        <v>Residential Sales</v>
      </c>
      <c r="E8799" t="str">
        <f>VLOOKUP(B:B,'[1]Chart of Accts'!$A:$B,2,FALSE)</f>
        <v>Residential Gas Sales - Billed</v>
      </c>
      <c r="F8799" t="s">
        <v>9554</v>
      </c>
      <c r="G8799" t="s">
        <v>33</v>
      </c>
      <c r="H8799" t="s">
        <v>5161</v>
      </c>
      <c r="I8799" t="s">
        <v>7321</v>
      </c>
      <c r="J8799" t="s">
        <v>11712</v>
      </c>
      <c r="L8799" t="s">
        <v>23</v>
      </c>
      <c r="M8799" t="s">
        <v>9516</v>
      </c>
      <c r="N8799" t="s">
        <v>5162</v>
      </c>
      <c r="O8799" t="s">
        <v>17637</v>
      </c>
      <c r="P8799" t="s">
        <v>9544</v>
      </c>
      <c r="Q8799" t="s">
        <v>7543</v>
      </c>
      <c r="R8799">
        <v>-63.64</v>
      </c>
      <c r="S8799" t="s">
        <v>19090</v>
      </c>
      <c r="T8799" t="s">
        <v>19090</v>
      </c>
      <c r="U8799" t="s">
        <v>19090</v>
      </c>
    </row>
    <row r="8800" spans="1:21" x14ac:dyDescent="0.25">
      <c r="A8800" t="s">
        <v>15</v>
      </c>
      <c r="B8800" t="s">
        <v>11712</v>
      </c>
      <c r="C8800" t="s">
        <v>11713</v>
      </c>
      <c r="D8800" t="str">
        <f>VLOOKUP(C:C,Reconciliation!B:C,2,FALSE)</f>
        <v>Residential Sales</v>
      </c>
      <c r="E8800" t="str">
        <f>VLOOKUP(B:B,'[1]Chart of Accts'!$A:$B,2,FALSE)</f>
        <v>Residential Gas Sales - Billed</v>
      </c>
      <c r="F8800" t="s">
        <v>9556</v>
      </c>
      <c r="G8800" t="s">
        <v>893</v>
      </c>
      <c r="H8800" t="s">
        <v>5161</v>
      </c>
      <c r="I8800" t="s">
        <v>7321</v>
      </c>
      <c r="J8800" t="s">
        <v>11712</v>
      </c>
      <c r="L8800" t="s">
        <v>23</v>
      </c>
      <c r="M8800" t="s">
        <v>8917</v>
      </c>
      <c r="N8800" t="s">
        <v>5162</v>
      </c>
      <c r="O8800" t="s">
        <v>17638</v>
      </c>
      <c r="P8800" t="s">
        <v>9544</v>
      </c>
      <c r="Q8800" t="s">
        <v>7666</v>
      </c>
      <c r="R8800">
        <v>-28.31</v>
      </c>
      <c r="S8800" t="s">
        <v>19090</v>
      </c>
      <c r="T8800" t="s">
        <v>19090</v>
      </c>
      <c r="U8800" t="s">
        <v>19090</v>
      </c>
    </row>
    <row r="8801" spans="1:21" x14ac:dyDescent="0.25">
      <c r="A8801" t="s">
        <v>15</v>
      </c>
      <c r="B8801" t="s">
        <v>11712</v>
      </c>
      <c r="C8801" t="s">
        <v>11713</v>
      </c>
      <c r="D8801" t="str">
        <f>VLOOKUP(C:C,Reconciliation!B:C,2,FALSE)</f>
        <v>Residential Sales</v>
      </c>
      <c r="E8801" t="str">
        <f>VLOOKUP(B:B,'[1]Chart of Accts'!$A:$B,2,FALSE)</f>
        <v>Residential Gas Sales - Billed</v>
      </c>
      <c r="F8801" t="s">
        <v>9556</v>
      </c>
      <c r="G8801" t="s">
        <v>897</v>
      </c>
      <c r="H8801" t="s">
        <v>5161</v>
      </c>
      <c r="I8801" t="s">
        <v>7321</v>
      </c>
      <c r="J8801" t="s">
        <v>11712</v>
      </c>
      <c r="L8801" t="s">
        <v>23</v>
      </c>
      <c r="M8801" t="s">
        <v>13222</v>
      </c>
      <c r="N8801" t="s">
        <v>5162</v>
      </c>
      <c r="O8801" t="s">
        <v>17638</v>
      </c>
      <c r="P8801" t="s">
        <v>9544</v>
      </c>
      <c r="Q8801" t="s">
        <v>7666</v>
      </c>
      <c r="R8801">
        <v>-67.900000000000006</v>
      </c>
      <c r="S8801" t="s">
        <v>19090</v>
      </c>
      <c r="T8801" t="s">
        <v>19090</v>
      </c>
      <c r="U8801" t="s">
        <v>19090</v>
      </c>
    </row>
    <row r="8802" spans="1:21" x14ac:dyDescent="0.25">
      <c r="A8802" t="s">
        <v>15</v>
      </c>
      <c r="B8802" t="s">
        <v>11712</v>
      </c>
      <c r="C8802" t="s">
        <v>11713</v>
      </c>
      <c r="D8802" t="str">
        <f>VLOOKUP(C:C,Reconciliation!B:C,2,FALSE)</f>
        <v>Residential Sales</v>
      </c>
      <c r="E8802" t="str">
        <f>VLOOKUP(B:B,'[1]Chart of Accts'!$A:$B,2,FALSE)</f>
        <v>Residential Gas Sales - Billed</v>
      </c>
      <c r="F8802" t="s">
        <v>9557</v>
      </c>
      <c r="G8802" t="s">
        <v>32</v>
      </c>
      <c r="H8802" t="s">
        <v>5161</v>
      </c>
      <c r="I8802" t="s">
        <v>7321</v>
      </c>
      <c r="J8802" t="s">
        <v>11712</v>
      </c>
      <c r="L8802" t="s">
        <v>23</v>
      </c>
      <c r="M8802" t="s">
        <v>7482</v>
      </c>
      <c r="N8802" t="s">
        <v>5162</v>
      </c>
      <c r="O8802" t="s">
        <v>17639</v>
      </c>
      <c r="P8802" t="s">
        <v>9544</v>
      </c>
      <c r="Q8802" t="s">
        <v>7339</v>
      </c>
      <c r="R8802">
        <v>-62.21</v>
      </c>
      <c r="S8802" t="s">
        <v>19090</v>
      </c>
      <c r="T8802" t="s">
        <v>19090</v>
      </c>
      <c r="U8802" t="s">
        <v>19090</v>
      </c>
    </row>
    <row r="8803" spans="1:21" x14ac:dyDescent="0.25">
      <c r="A8803" t="s">
        <v>15</v>
      </c>
      <c r="B8803" t="s">
        <v>11712</v>
      </c>
      <c r="C8803" t="s">
        <v>11713</v>
      </c>
      <c r="D8803" t="str">
        <f>VLOOKUP(C:C,Reconciliation!B:C,2,FALSE)</f>
        <v>Residential Sales</v>
      </c>
      <c r="E8803" t="str">
        <f>VLOOKUP(B:B,'[1]Chart of Accts'!$A:$B,2,FALSE)</f>
        <v>Residential Gas Sales - Billed</v>
      </c>
      <c r="F8803" t="s">
        <v>9557</v>
      </c>
      <c r="G8803" t="s">
        <v>28</v>
      </c>
      <c r="H8803" t="s">
        <v>5161</v>
      </c>
      <c r="I8803" t="s">
        <v>7321</v>
      </c>
      <c r="J8803" t="s">
        <v>11712</v>
      </c>
      <c r="L8803" t="s">
        <v>23</v>
      </c>
      <c r="M8803" t="s">
        <v>13223</v>
      </c>
      <c r="N8803" t="s">
        <v>5162</v>
      </c>
      <c r="O8803" t="s">
        <v>17639</v>
      </c>
      <c r="P8803" t="s">
        <v>9544</v>
      </c>
      <c r="Q8803" t="s">
        <v>7339</v>
      </c>
      <c r="R8803">
        <v>-59.18</v>
      </c>
      <c r="S8803" t="s">
        <v>19090</v>
      </c>
      <c r="T8803" t="s">
        <v>19090</v>
      </c>
      <c r="U8803" t="s">
        <v>19090</v>
      </c>
    </row>
    <row r="8804" spans="1:21" x14ac:dyDescent="0.25">
      <c r="A8804" t="s">
        <v>15</v>
      </c>
      <c r="B8804" t="s">
        <v>11712</v>
      </c>
      <c r="C8804" t="s">
        <v>11713</v>
      </c>
      <c r="D8804" t="str">
        <f>VLOOKUP(C:C,Reconciliation!B:C,2,FALSE)</f>
        <v>Residential Sales</v>
      </c>
      <c r="E8804" t="str">
        <f>VLOOKUP(B:B,'[1]Chart of Accts'!$A:$B,2,FALSE)</f>
        <v>Residential Gas Sales - Billed</v>
      </c>
      <c r="F8804" t="s">
        <v>9558</v>
      </c>
      <c r="G8804" t="s">
        <v>817</v>
      </c>
      <c r="H8804" t="s">
        <v>5161</v>
      </c>
      <c r="I8804" t="s">
        <v>7321</v>
      </c>
      <c r="J8804" t="s">
        <v>11712</v>
      </c>
      <c r="L8804" t="s">
        <v>23</v>
      </c>
      <c r="M8804" t="s">
        <v>145</v>
      </c>
      <c r="N8804" t="s">
        <v>5162</v>
      </c>
      <c r="O8804" t="s">
        <v>17640</v>
      </c>
      <c r="P8804" t="s">
        <v>9544</v>
      </c>
      <c r="Q8804" t="s">
        <v>7362</v>
      </c>
      <c r="R8804">
        <v>0.77</v>
      </c>
      <c r="S8804" t="s">
        <v>19090</v>
      </c>
      <c r="T8804" t="s">
        <v>19090</v>
      </c>
      <c r="U8804" t="s">
        <v>19090</v>
      </c>
    </row>
    <row r="8805" spans="1:21" x14ac:dyDescent="0.25">
      <c r="A8805" t="s">
        <v>15</v>
      </c>
      <c r="B8805" t="s">
        <v>11712</v>
      </c>
      <c r="C8805" t="s">
        <v>11713</v>
      </c>
      <c r="D8805" t="str">
        <f>VLOOKUP(C:C,Reconciliation!B:C,2,FALSE)</f>
        <v>Residential Sales</v>
      </c>
      <c r="E8805" t="str">
        <f>VLOOKUP(B:B,'[1]Chart of Accts'!$A:$B,2,FALSE)</f>
        <v>Residential Gas Sales - Billed</v>
      </c>
      <c r="F8805" t="s">
        <v>9558</v>
      </c>
      <c r="G8805" t="s">
        <v>899</v>
      </c>
      <c r="H8805" t="s">
        <v>5161</v>
      </c>
      <c r="I8805" t="s">
        <v>7321</v>
      </c>
      <c r="J8805" t="s">
        <v>11712</v>
      </c>
      <c r="L8805" t="s">
        <v>23</v>
      </c>
      <c r="M8805" t="s">
        <v>13224</v>
      </c>
      <c r="N8805" t="s">
        <v>5162</v>
      </c>
      <c r="O8805" t="s">
        <v>17640</v>
      </c>
      <c r="P8805" t="s">
        <v>9544</v>
      </c>
      <c r="Q8805" t="s">
        <v>7362</v>
      </c>
      <c r="R8805">
        <v>-1258.44</v>
      </c>
      <c r="S8805" t="s">
        <v>19090</v>
      </c>
      <c r="T8805" t="s">
        <v>19090</v>
      </c>
      <c r="U8805" t="s">
        <v>19090</v>
      </c>
    </row>
    <row r="8806" spans="1:21" x14ac:dyDescent="0.25">
      <c r="A8806" t="s">
        <v>15</v>
      </c>
      <c r="B8806" t="s">
        <v>11712</v>
      </c>
      <c r="C8806" t="s">
        <v>11713</v>
      </c>
      <c r="D8806" t="str">
        <f>VLOOKUP(C:C,Reconciliation!B:C,2,FALSE)</f>
        <v>Residential Sales</v>
      </c>
      <c r="E8806" t="str">
        <f>VLOOKUP(B:B,'[1]Chart of Accts'!$A:$B,2,FALSE)</f>
        <v>Residential Gas Sales - Billed</v>
      </c>
      <c r="F8806" t="s">
        <v>9558</v>
      </c>
      <c r="G8806" t="s">
        <v>901</v>
      </c>
      <c r="H8806" t="s">
        <v>5161</v>
      </c>
      <c r="I8806" t="s">
        <v>7321</v>
      </c>
      <c r="J8806" t="s">
        <v>11712</v>
      </c>
      <c r="L8806" t="s">
        <v>23</v>
      </c>
      <c r="M8806" t="s">
        <v>13225</v>
      </c>
      <c r="N8806" t="s">
        <v>5162</v>
      </c>
      <c r="O8806" t="s">
        <v>17640</v>
      </c>
      <c r="P8806" t="s">
        <v>9544</v>
      </c>
      <c r="Q8806" t="s">
        <v>7362</v>
      </c>
      <c r="R8806">
        <v>-438.92</v>
      </c>
      <c r="S8806" t="s">
        <v>19090</v>
      </c>
      <c r="T8806" t="s">
        <v>19090</v>
      </c>
      <c r="U8806" t="s">
        <v>19090</v>
      </c>
    </row>
    <row r="8807" spans="1:21" x14ac:dyDescent="0.25">
      <c r="A8807" t="s">
        <v>15</v>
      </c>
      <c r="B8807" t="s">
        <v>11712</v>
      </c>
      <c r="C8807" t="s">
        <v>11713</v>
      </c>
      <c r="D8807" t="str">
        <f>VLOOKUP(C:C,Reconciliation!B:C,2,FALSE)</f>
        <v>Residential Sales</v>
      </c>
      <c r="E8807" t="str">
        <f>VLOOKUP(B:B,'[1]Chart of Accts'!$A:$B,2,FALSE)</f>
        <v>Residential Gas Sales - Billed</v>
      </c>
      <c r="F8807" t="s">
        <v>9559</v>
      </c>
      <c r="G8807" t="s">
        <v>33</v>
      </c>
      <c r="H8807" t="s">
        <v>5161</v>
      </c>
      <c r="I8807" t="s">
        <v>7321</v>
      </c>
      <c r="J8807" t="s">
        <v>11712</v>
      </c>
      <c r="L8807" t="s">
        <v>23</v>
      </c>
      <c r="M8807" t="s">
        <v>9396</v>
      </c>
      <c r="N8807" t="s">
        <v>5162</v>
      </c>
      <c r="O8807" t="s">
        <v>17641</v>
      </c>
      <c r="P8807" t="s">
        <v>9544</v>
      </c>
      <c r="Q8807" t="s">
        <v>7363</v>
      </c>
      <c r="R8807">
        <v>-5.4</v>
      </c>
      <c r="S8807" t="s">
        <v>19090</v>
      </c>
      <c r="T8807" t="s">
        <v>19090</v>
      </c>
      <c r="U8807" t="s">
        <v>19090</v>
      </c>
    </row>
    <row r="8808" spans="1:21" x14ac:dyDescent="0.25">
      <c r="A8808" t="s">
        <v>15</v>
      </c>
      <c r="B8808" t="s">
        <v>11712</v>
      </c>
      <c r="C8808" t="s">
        <v>11713</v>
      </c>
      <c r="D8808" t="str">
        <f>VLOOKUP(C:C,Reconciliation!B:C,2,FALSE)</f>
        <v>Residential Sales</v>
      </c>
      <c r="E8808" t="str">
        <f>VLOOKUP(B:B,'[1]Chart of Accts'!$A:$B,2,FALSE)</f>
        <v>Residential Gas Sales - Billed</v>
      </c>
      <c r="F8808" t="s">
        <v>9559</v>
      </c>
      <c r="G8808" t="s">
        <v>465</v>
      </c>
      <c r="H8808" t="s">
        <v>5161</v>
      </c>
      <c r="I8808" t="s">
        <v>7321</v>
      </c>
      <c r="J8808" t="s">
        <v>11712</v>
      </c>
      <c r="L8808" t="s">
        <v>23</v>
      </c>
      <c r="M8808" t="s">
        <v>13226</v>
      </c>
      <c r="N8808" t="s">
        <v>5162</v>
      </c>
      <c r="O8808" t="s">
        <v>17641</v>
      </c>
      <c r="P8808" t="s">
        <v>9544</v>
      </c>
      <c r="Q8808" t="s">
        <v>7363</v>
      </c>
      <c r="R8808">
        <v>-77.94</v>
      </c>
      <c r="S8808" t="s">
        <v>19090</v>
      </c>
      <c r="T8808" t="s">
        <v>19090</v>
      </c>
      <c r="U8808" t="s">
        <v>19090</v>
      </c>
    </row>
    <row r="8809" spans="1:21" x14ac:dyDescent="0.25">
      <c r="A8809" t="s">
        <v>15</v>
      </c>
      <c r="B8809" t="s">
        <v>11712</v>
      </c>
      <c r="C8809" t="s">
        <v>11713</v>
      </c>
      <c r="D8809" t="str">
        <f>VLOOKUP(C:C,Reconciliation!B:C,2,FALSE)</f>
        <v>Residential Sales</v>
      </c>
      <c r="E8809" t="str">
        <f>VLOOKUP(B:B,'[1]Chart of Accts'!$A:$B,2,FALSE)</f>
        <v>Residential Gas Sales - Billed</v>
      </c>
      <c r="F8809" t="s">
        <v>9560</v>
      </c>
      <c r="G8809" t="s">
        <v>32</v>
      </c>
      <c r="H8809" t="s">
        <v>5161</v>
      </c>
      <c r="I8809" t="s">
        <v>7321</v>
      </c>
      <c r="J8809" t="s">
        <v>11712</v>
      </c>
      <c r="L8809" t="s">
        <v>23</v>
      </c>
      <c r="M8809" t="s">
        <v>13227</v>
      </c>
      <c r="N8809" t="s">
        <v>5162</v>
      </c>
      <c r="O8809" t="s">
        <v>17642</v>
      </c>
      <c r="P8809" t="s">
        <v>9544</v>
      </c>
      <c r="Q8809" t="s">
        <v>7364</v>
      </c>
      <c r="R8809">
        <v>-42.2</v>
      </c>
      <c r="S8809" t="s">
        <v>19090</v>
      </c>
      <c r="T8809" t="s">
        <v>19090</v>
      </c>
      <c r="U8809" t="s">
        <v>19090</v>
      </c>
    </row>
    <row r="8810" spans="1:21" x14ac:dyDescent="0.25">
      <c r="A8810" t="s">
        <v>15</v>
      </c>
      <c r="B8810" t="s">
        <v>11712</v>
      </c>
      <c r="C8810" t="s">
        <v>11713</v>
      </c>
      <c r="D8810" t="str">
        <f>VLOOKUP(C:C,Reconciliation!B:C,2,FALSE)</f>
        <v>Residential Sales</v>
      </c>
      <c r="E8810" t="str">
        <f>VLOOKUP(B:B,'[1]Chart of Accts'!$A:$B,2,FALSE)</f>
        <v>Residential Gas Sales - Billed</v>
      </c>
      <c r="F8810" t="s">
        <v>9560</v>
      </c>
      <c r="G8810" t="s">
        <v>33</v>
      </c>
      <c r="H8810" t="s">
        <v>5161</v>
      </c>
      <c r="I8810" t="s">
        <v>7321</v>
      </c>
      <c r="J8810" t="s">
        <v>11712</v>
      </c>
      <c r="L8810" t="s">
        <v>23</v>
      </c>
      <c r="M8810" t="s">
        <v>13228</v>
      </c>
      <c r="N8810" t="s">
        <v>5162</v>
      </c>
      <c r="O8810" t="s">
        <v>17642</v>
      </c>
      <c r="P8810" t="s">
        <v>9544</v>
      </c>
      <c r="Q8810" t="s">
        <v>7364</v>
      </c>
      <c r="R8810">
        <v>-148.91999999999999</v>
      </c>
      <c r="S8810" t="s">
        <v>19090</v>
      </c>
      <c r="T8810" t="s">
        <v>19090</v>
      </c>
      <c r="U8810" t="s">
        <v>19090</v>
      </c>
    </row>
    <row r="8811" spans="1:21" x14ac:dyDescent="0.25">
      <c r="A8811" t="s">
        <v>15</v>
      </c>
      <c r="B8811" t="s">
        <v>11712</v>
      </c>
      <c r="C8811" t="s">
        <v>11713</v>
      </c>
      <c r="D8811" t="str">
        <f>VLOOKUP(C:C,Reconciliation!B:C,2,FALSE)</f>
        <v>Residential Sales</v>
      </c>
      <c r="E8811" t="str">
        <f>VLOOKUP(B:B,'[1]Chart of Accts'!$A:$B,2,FALSE)</f>
        <v>Residential Gas Sales - Billed</v>
      </c>
      <c r="F8811" t="s">
        <v>9560</v>
      </c>
      <c r="G8811" t="s">
        <v>465</v>
      </c>
      <c r="H8811" t="s">
        <v>5161</v>
      </c>
      <c r="I8811" t="s">
        <v>7321</v>
      </c>
      <c r="J8811" t="s">
        <v>11712</v>
      </c>
      <c r="L8811" t="s">
        <v>23</v>
      </c>
      <c r="M8811" t="s">
        <v>1449</v>
      </c>
      <c r="N8811" t="s">
        <v>5162</v>
      </c>
      <c r="O8811" t="s">
        <v>17642</v>
      </c>
      <c r="P8811" t="s">
        <v>9544</v>
      </c>
      <c r="Q8811" t="s">
        <v>7364</v>
      </c>
      <c r="R8811">
        <v>2.82</v>
      </c>
      <c r="S8811" t="s">
        <v>19090</v>
      </c>
      <c r="T8811" t="s">
        <v>19090</v>
      </c>
      <c r="U8811" t="s">
        <v>19090</v>
      </c>
    </row>
    <row r="8812" spans="1:21" x14ac:dyDescent="0.25">
      <c r="A8812" t="s">
        <v>15</v>
      </c>
      <c r="B8812" t="s">
        <v>11712</v>
      </c>
      <c r="C8812" t="s">
        <v>11713</v>
      </c>
      <c r="D8812" t="str">
        <f>VLOOKUP(C:C,Reconciliation!B:C,2,FALSE)</f>
        <v>Residential Sales</v>
      </c>
      <c r="E8812" t="str">
        <f>VLOOKUP(B:B,'[1]Chart of Accts'!$A:$B,2,FALSE)</f>
        <v>Residential Gas Sales - Billed</v>
      </c>
      <c r="F8812" t="s">
        <v>9562</v>
      </c>
      <c r="G8812" t="s">
        <v>32</v>
      </c>
      <c r="H8812" t="s">
        <v>5161</v>
      </c>
      <c r="I8812" t="s">
        <v>7321</v>
      </c>
      <c r="J8812" t="s">
        <v>11712</v>
      </c>
      <c r="L8812" t="s">
        <v>23</v>
      </c>
      <c r="M8812" t="s">
        <v>6989</v>
      </c>
      <c r="N8812" t="s">
        <v>5162</v>
      </c>
      <c r="O8812" t="s">
        <v>17643</v>
      </c>
      <c r="P8812" t="s">
        <v>9544</v>
      </c>
      <c r="Q8812" t="s">
        <v>7365</v>
      </c>
      <c r="R8812">
        <v>-5.41</v>
      </c>
      <c r="S8812" t="s">
        <v>19090</v>
      </c>
      <c r="T8812" t="s">
        <v>19090</v>
      </c>
      <c r="U8812" t="s">
        <v>19090</v>
      </c>
    </row>
    <row r="8813" spans="1:21" x14ac:dyDescent="0.25">
      <c r="A8813" t="s">
        <v>15</v>
      </c>
      <c r="B8813" t="s">
        <v>11712</v>
      </c>
      <c r="C8813" t="s">
        <v>11713</v>
      </c>
      <c r="D8813" t="str">
        <f>VLOOKUP(C:C,Reconciliation!B:C,2,FALSE)</f>
        <v>Residential Sales</v>
      </c>
      <c r="E8813" t="str">
        <f>VLOOKUP(B:B,'[1]Chart of Accts'!$A:$B,2,FALSE)</f>
        <v>Residential Gas Sales - Billed</v>
      </c>
      <c r="F8813" t="s">
        <v>9562</v>
      </c>
      <c r="G8813" t="s">
        <v>33</v>
      </c>
      <c r="H8813" t="s">
        <v>5161</v>
      </c>
      <c r="I8813" t="s">
        <v>7321</v>
      </c>
      <c r="J8813" t="s">
        <v>11712</v>
      </c>
      <c r="L8813" t="s">
        <v>23</v>
      </c>
      <c r="M8813" t="s">
        <v>11564</v>
      </c>
      <c r="N8813" t="s">
        <v>5162</v>
      </c>
      <c r="O8813" t="s">
        <v>17643</v>
      </c>
      <c r="P8813" t="s">
        <v>9544</v>
      </c>
      <c r="Q8813" t="s">
        <v>7365</v>
      </c>
      <c r="R8813">
        <v>-17.940000000000001</v>
      </c>
      <c r="S8813" t="s">
        <v>19090</v>
      </c>
      <c r="T8813" t="s">
        <v>19090</v>
      </c>
      <c r="U8813" t="s">
        <v>19090</v>
      </c>
    </row>
    <row r="8814" spans="1:21" x14ac:dyDescent="0.25">
      <c r="A8814" t="s">
        <v>15</v>
      </c>
      <c r="B8814" t="s">
        <v>11712</v>
      </c>
      <c r="C8814" t="s">
        <v>11713</v>
      </c>
      <c r="D8814" t="str">
        <f>VLOOKUP(C:C,Reconciliation!B:C,2,FALSE)</f>
        <v>Residential Sales</v>
      </c>
      <c r="E8814" t="str">
        <f>VLOOKUP(B:B,'[1]Chart of Accts'!$A:$B,2,FALSE)</f>
        <v>Residential Gas Sales - Billed</v>
      </c>
      <c r="F8814" t="s">
        <v>9563</v>
      </c>
      <c r="G8814" t="s">
        <v>798</v>
      </c>
      <c r="H8814" t="s">
        <v>5161</v>
      </c>
      <c r="I8814" t="s">
        <v>7321</v>
      </c>
      <c r="J8814" t="s">
        <v>11712</v>
      </c>
      <c r="L8814" t="s">
        <v>23</v>
      </c>
      <c r="M8814" t="s">
        <v>11198</v>
      </c>
      <c r="N8814" t="s">
        <v>5162</v>
      </c>
      <c r="O8814" t="s">
        <v>17644</v>
      </c>
      <c r="P8814" t="s">
        <v>9544</v>
      </c>
      <c r="Q8814" t="s">
        <v>7366</v>
      </c>
      <c r="R8814">
        <v>-94.04</v>
      </c>
      <c r="S8814" t="s">
        <v>19090</v>
      </c>
      <c r="T8814" t="s">
        <v>19090</v>
      </c>
      <c r="U8814" t="s">
        <v>19090</v>
      </c>
    </row>
    <row r="8815" spans="1:21" x14ac:dyDescent="0.25">
      <c r="A8815" t="s">
        <v>15</v>
      </c>
      <c r="B8815" t="s">
        <v>11712</v>
      </c>
      <c r="C8815" t="s">
        <v>11713</v>
      </c>
      <c r="D8815" t="str">
        <f>VLOOKUP(C:C,Reconciliation!B:C,2,FALSE)</f>
        <v>Residential Sales</v>
      </c>
      <c r="E8815" t="str">
        <f>VLOOKUP(B:B,'[1]Chart of Accts'!$A:$B,2,FALSE)</f>
        <v>Residential Gas Sales - Billed</v>
      </c>
      <c r="F8815" t="s">
        <v>9563</v>
      </c>
      <c r="G8815" t="s">
        <v>901</v>
      </c>
      <c r="H8815" t="s">
        <v>5161</v>
      </c>
      <c r="I8815" t="s">
        <v>7321</v>
      </c>
      <c r="J8815" t="s">
        <v>11712</v>
      </c>
      <c r="L8815" t="s">
        <v>23</v>
      </c>
      <c r="M8815" t="s">
        <v>7410</v>
      </c>
      <c r="N8815" t="s">
        <v>5162</v>
      </c>
      <c r="O8815" t="s">
        <v>17644</v>
      </c>
      <c r="P8815" t="s">
        <v>9544</v>
      </c>
      <c r="Q8815" t="s">
        <v>7366</v>
      </c>
      <c r="R8815">
        <v>-35</v>
      </c>
      <c r="S8815" t="s">
        <v>19090</v>
      </c>
      <c r="T8815" t="s">
        <v>19090</v>
      </c>
      <c r="U8815" t="s">
        <v>19090</v>
      </c>
    </row>
    <row r="8816" spans="1:21" x14ac:dyDescent="0.25">
      <c r="A8816" t="s">
        <v>15</v>
      </c>
      <c r="B8816" t="s">
        <v>11712</v>
      </c>
      <c r="C8816" t="s">
        <v>11713</v>
      </c>
      <c r="D8816" t="str">
        <f>VLOOKUP(C:C,Reconciliation!B:C,2,FALSE)</f>
        <v>Residential Sales</v>
      </c>
      <c r="E8816" t="str">
        <f>VLOOKUP(B:B,'[1]Chart of Accts'!$A:$B,2,FALSE)</f>
        <v>Residential Gas Sales - Billed</v>
      </c>
      <c r="F8816" t="s">
        <v>9564</v>
      </c>
      <c r="G8816" t="s">
        <v>181</v>
      </c>
      <c r="H8816" t="s">
        <v>5161</v>
      </c>
      <c r="I8816" t="s">
        <v>7321</v>
      </c>
      <c r="J8816" t="s">
        <v>11712</v>
      </c>
      <c r="L8816" t="s">
        <v>23</v>
      </c>
      <c r="M8816" t="s">
        <v>13229</v>
      </c>
      <c r="N8816" t="s">
        <v>5162</v>
      </c>
      <c r="O8816" t="s">
        <v>17645</v>
      </c>
      <c r="P8816" t="s">
        <v>9544</v>
      </c>
      <c r="Q8816" t="s">
        <v>7367</v>
      </c>
      <c r="R8816">
        <v>-328.77</v>
      </c>
      <c r="S8816" t="s">
        <v>19090</v>
      </c>
      <c r="T8816" t="s">
        <v>19090</v>
      </c>
      <c r="U8816" t="s">
        <v>19090</v>
      </c>
    </row>
    <row r="8817" spans="1:21" x14ac:dyDescent="0.25">
      <c r="A8817" t="s">
        <v>15</v>
      </c>
      <c r="B8817" t="s">
        <v>11712</v>
      </c>
      <c r="C8817" t="s">
        <v>11713</v>
      </c>
      <c r="D8817" t="str">
        <f>VLOOKUP(C:C,Reconciliation!B:C,2,FALSE)</f>
        <v>Residential Sales</v>
      </c>
      <c r="E8817" t="str">
        <f>VLOOKUP(B:B,'[1]Chart of Accts'!$A:$B,2,FALSE)</f>
        <v>Residential Gas Sales - Billed</v>
      </c>
      <c r="F8817" t="s">
        <v>9564</v>
      </c>
      <c r="G8817" t="s">
        <v>806</v>
      </c>
      <c r="H8817" t="s">
        <v>5161</v>
      </c>
      <c r="I8817" t="s">
        <v>7321</v>
      </c>
      <c r="J8817" t="s">
        <v>11712</v>
      </c>
      <c r="L8817" t="s">
        <v>23</v>
      </c>
      <c r="M8817" t="s">
        <v>13230</v>
      </c>
      <c r="N8817" t="s">
        <v>5162</v>
      </c>
      <c r="O8817" t="s">
        <v>17645</v>
      </c>
      <c r="P8817" t="s">
        <v>9544</v>
      </c>
      <c r="Q8817" t="s">
        <v>7367</v>
      </c>
      <c r="R8817">
        <v>-1288.49</v>
      </c>
      <c r="S8817" t="s">
        <v>19090</v>
      </c>
      <c r="T8817" t="s">
        <v>19090</v>
      </c>
      <c r="U8817" t="s">
        <v>19090</v>
      </c>
    </row>
    <row r="8818" spans="1:21" x14ac:dyDescent="0.25">
      <c r="A8818" t="s">
        <v>15</v>
      </c>
      <c r="B8818" t="s">
        <v>11712</v>
      </c>
      <c r="C8818" t="s">
        <v>11713</v>
      </c>
      <c r="D8818" t="str">
        <f>VLOOKUP(C:C,Reconciliation!B:C,2,FALSE)</f>
        <v>Residential Sales</v>
      </c>
      <c r="E8818" t="str">
        <f>VLOOKUP(B:B,'[1]Chart of Accts'!$A:$B,2,FALSE)</f>
        <v>Residential Gas Sales - Billed</v>
      </c>
      <c r="F8818" t="s">
        <v>9564</v>
      </c>
      <c r="G8818" t="s">
        <v>33</v>
      </c>
      <c r="H8818" t="s">
        <v>5161</v>
      </c>
      <c r="I8818" t="s">
        <v>7321</v>
      </c>
      <c r="J8818" t="s">
        <v>11712</v>
      </c>
      <c r="L8818" t="s">
        <v>23</v>
      </c>
      <c r="M8818" t="s">
        <v>4493</v>
      </c>
      <c r="N8818" t="s">
        <v>5162</v>
      </c>
      <c r="O8818" t="s">
        <v>17645</v>
      </c>
      <c r="P8818" t="s">
        <v>9544</v>
      </c>
      <c r="Q8818" t="s">
        <v>7367</v>
      </c>
      <c r="R8818">
        <v>14.66</v>
      </c>
      <c r="S8818" t="s">
        <v>19090</v>
      </c>
      <c r="T8818" t="s">
        <v>19090</v>
      </c>
      <c r="U8818" t="s">
        <v>19090</v>
      </c>
    </row>
    <row r="8819" spans="1:21" x14ac:dyDescent="0.25">
      <c r="A8819" t="s">
        <v>15</v>
      </c>
      <c r="B8819" t="s">
        <v>11712</v>
      </c>
      <c r="C8819" t="s">
        <v>11713</v>
      </c>
      <c r="D8819" t="str">
        <f>VLOOKUP(C:C,Reconciliation!B:C,2,FALSE)</f>
        <v>Residential Sales</v>
      </c>
      <c r="E8819" t="str">
        <f>VLOOKUP(B:B,'[1]Chart of Accts'!$A:$B,2,FALSE)</f>
        <v>Residential Gas Sales - Billed</v>
      </c>
      <c r="F8819" t="s">
        <v>9566</v>
      </c>
      <c r="G8819" t="s">
        <v>899</v>
      </c>
      <c r="H8819" t="s">
        <v>5161</v>
      </c>
      <c r="I8819" t="s">
        <v>7321</v>
      </c>
      <c r="J8819" t="s">
        <v>11712</v>
      </c>
      <c r="L8819" t="s">
        <v>23</v>
      </c>
      <c r="M8819" t="s">
        <v>9671</v>
      </c>
      <c r="N8819" t="s">
        <v>5162</v>
      </c>
      <c r="O8819" t="s">
        <v>17646</v>
      </c>
      <c r="P8819" t="s">
        <v>9544</v>
      </c>
      <c r="Q8819" t="s">
        <v>7368</v>
      </c>
      <c r="R8819">
        <v>-34.74</v>
      </c>
      <c r="S8819" t="s">
        <v>19090</v>
      </c>
      <c r="T8819" t="s">
        <v>19090</v>
      </c>
      <c r="U8819" t="s">
        <v>19090</v>
      </c>
    </row>
    <row r="8820" spans="1:21" x14ac:dyDescent="0.25">
      <c r="A8820" t="s">
        <v>15</v>
      </c>
      <c r="B8820" t="s">
        <v>11712</v>
      </c>
      <c r="C8820" t="s">
        <v>11713</v>
      </c>
      <c r="D8820" t="str">
        <f>VLOOKUP(C:C,Reconciliation!B:C,2,FALSE)</f>
        <v>Residential Sales</v>
      </c>
      <c r="E8820" t="str">
        <f>VLOOKUP(B:B,'[1]Chart of Accts'!$A:$B,2,FALSE)</f>
        <v>Residential Gas Sales - Billed</v>
      </c>
      <c r="F8820" t="s">
        <v>9566</v>
      </c>
      <c r="G8820" t="s">
        <v>901</v>
      </c>
      <c r="H8820" t="s">
        <v>5161</v>
      </c>
      <c r="I8820" t="s">
        <v>7321</v>
      </c>
      <c r="J8820" t="s">
        <v>11712</v>
      </c>
      <c r="L8820" t="s">
        <v>23</v>
      </c>
      <c r="M8820" t="s">
        <v>13231</v>
      </c>
      <c r="N8820" t="s">
        <v>5162</v>
      </c>
      <c r="O8820" t="s">
        <v>17646</v>
      </c>
      <c r="P8820" t="s">
        <v>9544</v>
      </c>
      <c r="Q8820" t="s">
        <v>7368</v>
      </c>
      <c r="R8820">
        <v>-93.91</v>
      </c>
      <c r="S8820" t="s">
        <v>19090</v>
      </c>
      <c r="T8820" t="s">
        <v>19090</v>
      </c>
      <c r="U8820" t="s">
        <v>19090</v>
      </c>
    </row>
    <row r="8821" spans="1:21" x14ac:dyDescent="0.25">
      <c r="A8821" t="s">
        <v>15</v>
      </c>
      <c r="B8821" t="s">
        <v>11712</v>
      </c>
      <c r="C8821" t="s">
        <v>11713</v>
      </c>
      <c r="D8821" t="str">
        <f>VLOOKUP(C:C,Reconciliation!B:C,2,FALSE)</f>
        <v>Residential Sales</v>
      </c>
      <c r="E8821" t="str">
        <f>VLOOKUP(B:B,'[1]Chart of Accts'!$A:$B,2,FALSE)</f>
        <v>Residential Gas Sales - Billed</v>
      </c>
      <c r="F8821" t="s">
        <v>9567</v>
      </c>
      <c r="G8821" t="s">
        <v>19</v>
      </c>
      <c r="H8821" t="s">
        <v>5161</v>
      </c>
      <c r="I8821" t="s">
        <v>7321</v>
      </c>
      <c r="J8821" t="s">
        <v>11712</v>
      </c>
      <c r="L8821" t="s">
        <v>23</v>
      </c>
      <c r="M8821" t="s">
        <v>13232</v>
      </c>
      <c r="N8821" t="s">
        <v>5162</v>
      </c>
      <c r="O8821" t="s">
        <v>17647</v>
      </c>
      <c r="P8821" t="s">
        <v>9544</v>
      </c>
      <c r="Q8821" t="s">
        <v>7369</v>
      </c>
      <c r="R8821">
        <v>-54.65</v>
      </c>
      <c r="S8821" t="s">
        <v>19090</v>
      </c>
      <c r="T8821" t="s">
        <v>19090</v>
      </c>
      <c r="U8821" t="s">
        <v>19090</v>
      </c>
    </row>
    <row r="8822" spans="1:21" x14ac:dyDescent="0.25">
      <c r="A8822" t="s">
        <v>15</v>
      </c>
      <c r="B8822" t="s">
        <v>11712</v>
      </c>
      <c r="C8822" t="s">
        <v>11713</v>
      </c>
      <c r="D8822" t="str">
        <f>VLOOKUP(C:C,Reconciliation!B:C,2,FALSE)</f>
        <v>Residential Sales</v>
      </c>
      <c r="E8822" t="str">
        <f>VLOOKUP(B:B,'[1]Chart of Accts'!$A:$B,2,FALSE)</f>
        <v>Residential Gas Sales - Billed</v>
      </c>
      <c r="F8822" t="s">
        <v>9567</v>
      </c>
      <c r="G8822" t="s">
        <v>897</v>
      </c>
      <c r="H8822" t="s">
        <v>5161</v>
      </c>
      <c r="I8822" t="s">
        <v>7321</v>
      </c>
      <c r="J8822" t="s">
        <v>11712</v>
      </c>
      <c r="L8822" t="s">
        <v>23</v>
      </c>
      <c r="M8822" t="s">
        <v>13233</v>
      </c>
      <c r="N8822" t="s">
        <v>5162</v>
      </c>
      <c r="O8822" t="s">
        <v>17647</v>
      </c>
      <c r="P8822" t="s">
        <v>9544</v>
      </c>
      <c r="Q8822" t="s">
        <v>7369</v>
      </c>
      <c r="R8822">
        <v>-45.28</v>
      </c>
      <c r="S8822" t="s">
        <v>19090</v>
      </c>
      <c r="T8822" t="s">
        <v>19090</v>
      </c>
      <c r="U8822" t="s">
        <v>19090</v>
      </c>
    </row>
    <row r="8823" spans="1:21" x14ac:dyDescent="0.25">
      <c r="A8823" t="s">
        <v>15</v>
      </c>
      <c r="B8823" t="s">
        <v>11712</v>
      </c>
      <c r="C8823" t="s">
        <v>11713</v>
      </c>
      <c r="D8823" t="str">
        <f>VLOOKUP(C:C,Reconciliation!B:C,2,FALSE)</f>
        <v>Residential Sales</v>
      </c>
      <c r="E8823" t="str">
        <f>VLOOKUP(B:B,'[1]Chart of Accts'!$A:$B,2,FALSE)</f>
        <v>Residential Gas Sales - Billed</v>
      </c>
      <c r="F8823" t="s">
        <v>9569</v>
      </c>
      <c r="G8823" t="s">
        <v>897</v>
      </c>
      <c r="H8823" t="s">
        <v>5161</v>
      </c>
      <c r="I8823" t="s">
        <v>7321</v>
      </c>
      <c r="J8823" t="s">
        <v>11712</v>
      </c>
      <c r="L8823" t="s">
        <v>23</v>
      </c>
      <c r="M8823" t="s">
        <v>4528</v>
      </c>
      <c r="N8823" t="s">
        <v>5162</v>
      </c>
      <c r="O8823" t="s">
        <v>17648</v>
      </c>
      <c r="P8823" t="s">
        <v>9544</v>
      </c>
      <c r="Q8823" t="s">
        <v>7405</v>
      </c>
      <c r="R8823">
        <v>-2.06</v>
      </c>
      <c r="S8823" t="s">
        <v>19090</v>
      </c>
      <c r="T8823" t="s">
        <v>19090</v>
      </c>
      <c r="U8823" t="s">
        <v>19090</v>
      </c>
    </row>
    <row r="8824" spans="1:21" x14ac:dyDescent="0.25">
      <c r="A8824" t="s">
        <v>15</v>
      </c>
      <c r="B8824" t="s">
        <v>11712</v>
      </c>
      <c r="C8824" t="s">
        <v>11713</v>
      </c>
      <c r="D8824" t="str">
        <f>VLOOKUP(C:C,Reconciliation!B:C,2,FALSE)</f>
        <v>Residential Sales</v>
      </c>
      <c r="E8824" t="str">
        <f>VLOOKUP(B:B,'[1]Chart of Accts'!$A:$B,2,FALSE)</f>
        <v>Residential Gas Sales - Billed</v>
      </c>
      <c r="F8824" t="s">
        <v>9569</v>
      </c>
      <c r="G8824" t="s">
        <v>899</v>
      </c>
      <c r="H8824" t="s">
        <v>5161</v>
      </c>
      <c r="I8824" t="s">
        <v>7321</v>
      </c>
      <c r="J8824" t="s">
        <v>11712</v>
      </c>
      <c r="L8824" t="s">
        <v>23</v>
      </c>
      <c r="M8824" t="s">
        <v>10268</v>
      </c>
      <c r="N8824" t="s">
        <v>5162</v>
      </c>
      <c r="O8824" t="s">
        <v>17648</v>
      </c>
      <c r="P8824" t="s">
        <v>9544</v>
      </c>
      <c r="Q8824" t="s">
        <v>7405</v>
      </c>
      <c r="R8824">
        <v>-38.619999999999997</v>
      </c>
      <c r="S8824" t="s">
        <v>19090</v>
      </c>
      <c r="T8824" t="s">
        <v>19090</v>
      </c>
      <c r="U8824" t="s">
        <v>19090</v>
      </c>
    </row>
    <row r="8825" spans="1:21" x14ac:dyDescent="0.25">
      <c r="A8825" t="s">
        <v>15</v>
      </c>
      <c r="B8825" t="s">
        <v>11712</v>
      </c>
      <c r="C8825" t="s">
        <v>11713</v>
      </c>
      <c r="D8825" t="str">
        <f>VLOOKUP(C:C,Reconciliation!B:C,2,FALSE)</f>
        <v>Residential Sales</v>
      </c>
      <c r="E8825" t="str">
        <f>VLOOKUP(B:B,'[1]Chart of Accts'!$A:$B,2,FALSE)</f>
        <v>Residential Gas Sales - Billed</v>
      </c>
      <c r="F8825" t="s">
        <v>9570</v>
      </c>
      <c r="G8825" t="s">
        <v>32</v>
      </c>
      <c r="H8825" t="s">
        <v>5161</v>
      </c>
      <c r="I8825" t="s">
        <v>7321</v>
      </c>
      <c r="J8825" t="s">
        <v>11712</v>
      </c>
      <c r="L8825" t="s">
        <v>23</v>
      </c>
      <c r="M8825" t="s">
        <v>11208</v>
      </c>
      <c r="N8825" t="s">
        <v>5162</v>
      </c>
      <c r="O8825" t="s">
        <v>17649</v>
      </c>
      <c r="P8825" t="s">
        <v>9544</v>
      </c>
      <c r="Q8825" t="s">
        <v>7679</v>
      </c>
      <c r="R8825">
        <v>-84.1</v>
      </c>
      <c r="S8825" t="s">
        <v>19090</v>
      </c>
      <c r="T8825" t="s">
        <v>19090</v>
      </c>
      <c r="U8825" t="s">
        <v>19090</v>
      </c>
    </row>
    <row r="8826" spans="1:21" x14ac:dyDescent="0.25">
      <c r="A8826" t="s">
        <v>15</v>
      </c>
      <c r="B8826" t="s">
        <v>11712</v>
      </c>
      <c r="C8826" t="s">
        <v>11713</v>
      </c>
      <c r="D8826" t="str">
        <f>VLOOKUP(C:C,Reconciliation!B:C,2,FALSE)</f>
        <v>Residential Sales</v>
      </c>
      <c r="E8826" t="str">
        <f>VLOOKUP(B:B,'[1]Chart of Accts'!$A:$B,2,FALSE)</f>
        <v>Residential Gas Sales - Billed</v>
      </c>
      <c r="F8826" t="s">
        <v>9570</v>
      </c>
      <c r="G8826" t="s">
        <v>897</v>
      </c>
      <c r="H8826" t="s">
        <v>5161</v>
      </c>
      <c r="I8826" t="s">
        <v>7321</v>
      </c>
      <c r="J8826" t="s">
        <v>11712</v>
      </c>
      <c r="L8826" t="s">
        <v>23</v>
      </c>
      <c r="M8826" t="s">
        <v>7457</v>
      </c>
      <c r="N8826" t="s">
        <v>5162</v>
      </c>
      <c r="O8826" t="s">
        <v>17649</v>
      </c>
      <c r="P8826" t="s">
        <v>9544</v>
      </c>
      <c r="Q8826" t="s">
        <v>7679</v>
      </c>
      <c r="R8826">
        <v>-16.73</v>
      </c>
      <c r="S8826" t="s">
        <v>19090</v>
      </c>
      <c r="T8826" t="s">
        <v>19090</v>
      </c>
      <c r="U8826" t="s">
        <v>19090</v>
      </c>
    </row>
    <row r="8827" spans="1:21" x14ac:dyDescent="0.25">
      <c r="A8827" t="s">
        <v>15</v>
      </c>
      <c r="B8827" t="s">
        <v>11712</v>
      </c>
      <c r="C8827" t="s">
        <v>11713</v>
      </c>
      <c r="D8827" t="str">
        <f>VLOOKUP(C:C,Reconciliation!B:C,2,FALSE)</f>
        <v>Residential Sales</v>
      </c>
      <c r="E8827" t="str">
        <f>VLOOKUP(B:B,'[1]Chart of Accts'!$A:$B,2,FALSE)</f>
        <v>Residential Gas Sales - Billed</v>
      </c>
      <c r="F8827" t="s">
        <v>9571</v>
      </c>
      <c r="G8827" t="s">
        <v>32</v>
      </c>
      <c r="H8827" t="s">
        <v>5161</v>
      </c>
      <c r="I8827" t="s">
        <v>7321</v>
      </c>
      <c r="J8827" t="s">
        <v>11712</v>
      </c>
      <c r="L8827" t="s">
        <v>23</v>
      </c>
      <c r="M8827" t="s">
        <v>11391</v>
      </c>
      <c r="N8827" t="s">
        <v>5162</v>
      </c>
      <c r="O8827" t="s">
        <v>17650</v>
      </c>
      <c r="P8827" t="s">
        <v>9544</v>
      </c>
      <c r="Q8827" t="s">
        <v>7681</v>
      </c>
      <c r="R8827">
        <v>-5.14</v>
      </c>
      <c r="S8827" t="s">
        <v>19090</v>
      </c>
      <c r="T8827" t="s">
        <v>19090</v>
      </c>
      <c r="U8827" t="s">
        <v>19090</v>
      </c>
    </row>
    <row r="8828" spans="1:21" x14ac:dyDescent="0.25">
      <c r="A8828" t="s">
        <v>15</v>
      </c>
      <c r="B8828" t="s">
        <v>11712</v>
      </c>
      <c r="C8828" t="s">
        <v>11713</v>
      </c>
      <c r="D8828" t="str">
        <f>VLOOKUP(C:C,Reconciliation!B:C,2,FALSE)</f>
        <v>Residential Sales</v>
      </c>
      <c r="E8828" t="str">
        <f>VLOOKUP(B:B,'[1]Chart of Accts'!$A:$B,2,FALSE)</f>
        <v>Residential Gas Sales - Billed</v>
      </c>
      <c r="F8828" t="s">
        <v>9571</v>
      </c>
      <c r="G8828" t="s">
        <v>33</v>
      </c>
      <c r="H8828" t="s">
        <v>5161</v>
      </c>
      <c r="I8828" t="s">
        <v>7321</v>
      </c>
      <c r="J8828" t="s">
        <v>11712</v>
      </c>
      <c r="L8828" t="s">
        <v>23</v>
      </c>
      <c r="M8828" t="s">
        <v>10418</v>
      </c>
      <c r="N8828" t="s">
        <v>5162</v>
      </c>
      <c r="O8828" t="s">
        <v>17650</v>
      </c>
      <c r="P8828" t="s">
        <v>9544</v>
      </c>
      <c r="Q8828" t="s">
        <v>7681</v>
      </c>
      <c r="R8828">
        <v>-17.809999999999999</v>
      </c>
      <c r="S8828" t="s">
        <v>19090</v>
      </c>
      <c r="T8828" t="s">
        <v>19090</v>
      </c>
      <c r="U8828" t="s">
        <v>19090</v>
      </c>
    </row>
    <row r="8829" spans="1:21" x14ac:dyDescent="0.25">
      <c r="A8829" t="s">
        <v>15</v>
      </c>
      <c r="B8829" t="s">
        <v>11712</v>
      </c>
      <c r="C8829" t="s">
        <v>11713</v>
      </c>
      <c r="D8829" t="str">
        <f>VLOOKUP(C:C,Reconciliation!B:C,2,FALSE)</f>
        <v>Residential Sales</v>
      </c>
      <c r="E8829" t="str">
        <f>VLOOKUP(B:B,'[1]Chart of Accts'!$A:$B,2,FALSE)</f>
        <v>Residential Gas Sales - Billed</v>
      </c>
      <c r="F8829" t="s">
        <v>9572</v>
      </c>
      <c r="G8829" t="s">
        <v>32</v>
      </c>
      <c r="H8829" t="s">
        <v>5161</v>
      </c>
      <c r="I8829" t="s">
        <v>7321</v>
      </c>
      <c r="J8829" t="s">
        <v>11712</v>
      </c>
      <c r="L8829" t="s">
        <v>23</v>
      </c>
      <c r="M8829" t="s">
        <v>8404</v>
      </c>
      <c r="N8829" t="s">
        <v>5162</v>
      </c>
      <c r="O8829" t="s">
        <v>17651</v>
      </c>
      <c r="P8829" t="s">
        <v>9544</v>
      </c>
      <c r="Q8829" t="s">
        <v>7683</v>
      </c>
      <c r="R8829">
        <v>-46.31</v>
      </c>
      <c r="S8829" t="s">
        <v>19090</v>
      </c>
      <c r="T8829" t="s">
        <v>19090</v>
      </c>
      <c r="U8829" t="s">
        <v>19090</v>
      </c>
    </row>
    <row r="8830" spans="1:21" x14ac:dyDescent="0.25">
      <c r="A8830" t="s">
        <v>15</v>
      </c>
      <c r="B8830" t="s">
        <v>11712</v>
      </c>
      <c r="C8830" t="s">
        <v>11713</v>
      </c>
      <c r="D8830" t="str">
        <f>VLOOKUP(C:C,Reconciliation!B:C,2,FALSE)</f>
        <v>Residential Sales</v>
      </c>
      <c r="E8830" t="str">
        <f>VLOOKUP(B:B,'[1]Chart of Accts'!$A:$B,2,FALSE)</f>
        <v>Residential Gas Sales - Billed</v>
      </c>
      <c r="F8830" t="s">
        <v>9572</v>
      </c>
      <c r="G8830" t="s">
        <v>33</v>
      </c>
      <c r="H8830" t="s">
        <v>5161</v>
      </c>
      <c r="I8830" t="s">
        <v>7321</v>
      </c>
      <c r="J8830" t="s">
        <v>11712</v>
      </c>
      <c r="L8830" t="s">
        <v>23</v>
      </c>
      <c r="M8830" t="s">
        <v>13234</v>
      </c>
      <c r="N8830" t="s">
        <v>5162</v>
      </c>
      <c r="O8830" t="s">
        <v>17651</v>
      </c>
      <c r="P8830" t="s">
        <v>9544</v>
      </c>
      <c r="Q8830" t="s">
        <v>7683</v>
      </c>
      <c r="R8830">
        <v>-130.22</v>
      </c>
      <c r="S8830" t="s">
        <v>19090</v>
      </c>
      <c r="T8830" t="s">
        <v>19090</v>
      </c>
      <c r="U8830" t="s">
        <v>19090</v>
      </c>
    </row>
    <row r="8831" spans="1:21" x14ac:dyDescent="0.25">
      <c r="A8831" t="s">
        <v>15</v>
      </c>
      <c r="B8831" t="s">
        <v>11712</v>
      </c>
      <c r="C8831" t="s">
        <v>11713</v>
      </c>
      <c r="D8831" t="str">
        <f>VLOOKUP(C:C,Reconciliation!B:C,2,FALSE)</f>
        <v>Residential Sales</v>
      </c>
      <c r="E8831" t="str">
        <f>VLOOKUP(B:B,'[1]Chart of Accts'!$A:$B,2,FALSE)</f>
        <v>Residential Gas Sales - Billed</v>
      </c>
      <c r="F8831" t="s">
        <v>9573</v>
      </c>
      <c r="G8831" t="s">
        <v>33</v>
      </c>
      <c r="H8831" t="s">
        <v>5161</v>
      </c>
      <c r="I8831" t="s">
        <v>7321</v>
      </c>
      <c r="J8831" t="s">
        <v>11712</v>
      </c>
      <c r="L8831" t="s">
        <v>23</v>
      </c>
      <c r="M8831" t="s">
        <v>8062</v>
      </c>
      <c r="N8831" t="s">
        <v>5162</v>
      </c>
      <c r="O8831" t="s">
        <v>17652</v>
      </c>
      <c r="P8831" t="s">
        <v>9544</v>
      </c>
      <c r="Q8831" t="s">
        <v>7686</v>
      </c>
      <c r="R8831">
        <v>-6.95</v>
      </c>
      <c r="S8831" t="s">
        <v>19090</v>
      </c>
      <c r="T8831" t="s">
        <v>19090</v>
      </c>
      <c r="U8831" t="s">
        <v>19090</v>
      </c>
    </row>
    <row r="8832" spans="1:21" x14ac:dyDescent="0.25">
      <c r="A8832" t="s">
        <v>15</v>
      </c>
      <c r="B8832" t="s">
        <v>11712</v>
      </c>
      <c r="C8832" t="s">
        <v>11713</v>
      </c>
      <c r="D8832" t="str">
        <f>VLOOKUP(C:C,Reconciliation!B:C,2,FALSE)</f>
        <v>Residential Sales</v>
      </c>
      <c r="E8832" t="str">
        <f>VLOOKUP(B:B,'[1]Chart of Accts'!$A:$B,2,FALSE)</f>
        <v>Residential Gas Sales - Billed</v>
      </c>
      <c r="F8832" t="s">
        <v>9573</v>
      </c>
      <c r="G8832" t="s">
        <v>465</v>
      </c>
      <c r="H8832" t="s">
        <v>5161</v>
      </c>
      <c r="I8832" t="s">
        <v>7321</v>
      </c>
      <c r="J8832" t="s">
        <v>11712</v>
      </c>
      <c r="L8832" t="s">
        <v>23</v>
      </c>
      <c r="M8832" t="s">
        <v>8225</v>
      </c>
      <c r="N8832" t="s">
        <v>5162</v>
      </c>
      <c r="O8832" t="s">
        <v>17652</v>
      </c>
      <c r="P8832" t="s">
        <v>9544</v>
      </c>
      <c r="Q8832" t="s">
        <v>7686</v>
      </c>
      <c r="R8832">
        <v>-41.28</v>
      </c>
      <c r="S8832" t="s">
        <v>19090</v>
      </c>
      <c r="T8832" t="s">
        <v>19090</v>
      </c>
      <c r="U8832" t="s">
        <v>19090</v>
      </c>
    </row>
    <row r="8833" spans="1:21" x14ac:dyDescent="0.25">
      <c r="A8833" t="s">
        <v>15</v>
      </c>
      <c r="B8833" t="s">
        <v>11712</v>
      </c>
      <c r="C8833" t="s">
        <v>11713</v>
      </c>
      <c r="D8833" t="str">
        <f>VLOOKUP(C:C,Reconciliation!B:C,2,FALSE)</f>
        <v>Residential Sales</v>
      </c>
      <c r="E8833" t="str">
        <f>VLOOKUP(B:B,'[1]Chart of Accts'!$A:$B,2,FALSE)</f>
        <v>Residential Gas Sales - Billed</v>
      </c>
      <c r="F8833" t="s">
        <v>9574</v>
      </c>
      <c r="G8833" t="s">
        <v>19</v>
      </c>
      <c r="H8833" t="s">
        <v>5161</v>
      </c>
      <c r="I8833" t="s">
        <v>7321</v>
      </c>
      <c r="J8833" t="s">
        <v>11712</v>
      </c>
      <c r="L8833" t="s">
        <v>23</v>
      </c>
      <c r="M8833" t="s">
        <v>8197</v>
      </c>
      <c r="N8833" t="s">
        <v>5162</v>
      </c>
      <c r="O8833" t="s">
        <v>17653</v>
      </c>
      <c r="P8833" t="s">
        <v>9544</v>
      </c>
      <c r="Q8833" t="s">
        <v>8188</v>
      </c>
      <c r="R8833">
        <v>-2.83</v>
      </c>
      <c r="S8833" t="s">
        <v>19090</v>
      </c>
      <c r="T8833" t="s">
        <v>19090</v>
      </c>
      <c r="U8833" t="s">
        <v>19090</v>
      </c>
    </row>
    <row r="8834" spans="1:21" x14ac:dyDescent="0.25">
      <c r="A8834" t="s">
        <v>15</v>
      </c>
      <c r="B8834" t="s">
        <v>11712</v>
      </c>
      <c r="C8834" t="s">
        <v>11713</v>
      </c>
      <c r="D8834" t="str">
        <f>VLOOKUP(C:C,Reconciliation!B:C,2,FALSE)</f>
        <v>Residential Sales</v>
      </c>
      <c r="E8834" t="str">
        <f>VLOOKUP(B:B,'[1]Chart of Accts'!$A:$B,2,FALSE)</f>
        <v>Residential Gas Sales - Billed</v>
      </c>
      <c r="F8834" t="s">
        <v>9574</v>
      </c>
      <c r="G8834" t="s">
        <v>465</v>
      </c>
      <c r="H8834" t="s">
        <v>5161</v>
      </c>
      <c r="I8834" t="s">
        <v>7321</v>
      </c>
      <c r="J8834" t="s">
        <v>11712</v>
      </c>
      <c r="L8834" t="s">
        <v>23</v>
      </c>
      <c r="M8834" t="s">
        <v>13235</v>
      </c>
      <c r="N8834" t="s">
        <v>5162</v>
      </c>
      <c r="O8834" t="s">
        <v>17653</v>
      </c>
      <c r="P8834" t="s">
        <v>9544</v>
      </c>
      <c r="Q8834" t="s">
        <v>8188</v>
      </c>
      <c r="R8834">
        <v>-54.04</v>
      </c>
      <c r="S8834" t="s">
        <v>19090</v>
      </c>
      <c r="T8834" t="s">
        <v>19090</v>
      </c>
      <c r="U8834" t="s">
        <v>19090</v>
      </c>
    </row>
    <row r="8835" spans="1:21" x14ac:dyDescent="0.25">
      <c r="A8835" t="s">
        <v>15</v>
      </c>
      <c r="B8835" t="s">
        <v>11712</v>
      </c>
      <c r="C8835" t="s">
        <v>11713</v>
      </c>
      <c r="D8835" t="str">
        <f>VLOOKUP(C:C,Reconciliation!B:C,2,FALSE)</f>
        <v>Residential Sales</v>
      </c>
      <c r="E8835" t="str">
        <f>VLOOKUP(B:B,'[1]Chart of Accts'!$A:$B,2,FALSE)</f>
        <v>Residential Gas Sales - Billed</v>
      </c>
      <c r="F8835" t="s">
        <v>9575</v>
      </c>
      <c r="G8835" t="s">
        <v>812</v>
      </c>
      <c r="H8835" t="s">
        <v>5161</v>
      </c>
      <c r="I8835" t="s">
        <v>7321</v>
      </c>
      <c r="J8835" t="s">
        <v>11712</v>
      </c>
      <c r="L8835" t="s">
        <v>23</v>
      </c>
      <c r="M8835" t="s">
        <v>13236</v>
      </c>
      <c r="N8835" t="s">
        <v>5162</v>
      </c>
      <c r="O8835" t="s">
        <v>17654</v>
      </c>
      <c r="P8835" t="s">
        <v>9544</v>
      </c>
      <c r="Q8835" t="s">
        <v>7690</v>
      </c>
      <c r="R8835">
        <v>11.09</v>
      </c>
      <c r="S8835" t="s">
        <v>19090</v>
      </c>
      <c r="T8835" t="s">
        <v>19090</v>
      </c>
      <c r="U8835" t="s">
        <v>19090</v>
      </c>
    </row>
    <row r="8836" spans="1:21" x14ac:dyDescent="0.25">
      <c r="A8836" t="s">
        <v>15</v>
      </c>
      <c r="B8836" t="s">
        <v>11712</v>
      </c>
      <c r="C8836" t="s">
        <v>11713</v>
      </c>
      <c r="D8836" t="str">
        <f>VLOOKUP(C:C,Reconciliation!B:C,2,FALSE)</f>
        <v>Residential Sales</v>
      </c>
      <c r="E8836" t="str">
        <f>VLOOKUP(B:B,'[1]Chart of Accts'!$A:$B,2,FALSE)</f>
        <v>Residential Gas Sales - Billed</v>
      </c>
      <c r="F8836" t="s">
        <v>9575</v>
      </c>
      <c r="G8836" t="s">
        <v>899</v>
      </c>
      <c r="H8836" t="s">
        <v>5161</v>
      </c>
      <c r="I8836" t="s">
        <v>7321</v>
      </c>
      <c r="J8836" t="s">
        <v>11712</v>
      </c>
      <c r="L8836" t="s">
        <v>23</v>
      </c>
      <c r="M8836" t="s">
        <v>13237</v>
      </c>
      <c r="N8836" t="s">
        <v>5162</v>
      </c>
      <c r="O8836" t="s">
        <v>17654</v>
      </c>
      <c r="P8836" t="s">
        <v>9544</v>
      </c>
      <c r="Q8836" t="s">
        <v>7690</v>
      </c>
      <c r="R8836">
        <v>-198.89</v>
      </c>
      <c r="S8836" t="s">
        <v>19090</v>
      </c>
      <c r="T8836" t="s">
        <v>19090</v>
      </c>
      <c r="U8836" t="s">
        <v>19090</v>
      </c>
    </row>
    <row r="8837" spans="1:21" x14ac:dyDescent="0.25">
      <c r="A8837" t="s">
        <v>15</v>
      </c>
      <c r="B8837" t="s">
        <v>11712</v>
      </c>
      <c r="C8837" t="s">
        <v>11713</v>
      </c>
      <c r="D8837" t="str">
        <f>VLOOKUP(C:C,Reconciliation!B:C,2,FALSE)</f>
        <v>Residential Sales</v>
      </c>
      <c r="E8837" t="str">
        <f>VLOOKUP(B:B,'[1]Chart of Accts'!$A:$B,2,FALSE)</f>
        <v>Residential Gas Sales - Billed</v>
      </c>
      <c r="F8837" t="s">
        <v>9575</v>
      </c>
      <c r="G8837" t="s">
        <v>901</v>
      </c>
      <c r="H8837" t="s">
        <v>5161</v>
      </c>
      <c r="I8837" t="s">
        <v>7321</v>
      </c>
      <c r="J8837" t="s">
        <v>11712</v>
      </c>
      <c r="L8837" t="s">
        <v>23</v>
      </c>
      <c r="M8837" t="s">
        <v>13238</v>
      </c>
      <c r="N8837" t="s">
        <v>5162</v>
      </c>
      <c r="O8837" t="s">
        <v>17654</v>
      </c>
      <c r="P8837" t="s">
        <v>9544</v>
      </c>
      <c r="Q8837" t="s">
        <v>7690</v>
      </c>
      <c r="R8837">
        <v>-657.19</v>
      </c>
      <c r="S8837" t="s">
        <v>19090</v>
      </c>
      <c r="T8837" t="s">
        <v>19090</v>
      </c>
      <c r="U8837" t="s">
        <v>19090</v>
      </c>
    </row>
    <row r="8838" spans="1:21" x14ac:dyDescent="0.25">
      <c r="A8838" t="s">
        <v>15</v>
      </c>
      <c r="B8838" t="s">
        <v>11712</v>
      </c>
      <c r="C8838" t="s">
        <v>11713</v>
      </c>
      <c r="D8838" t="str">
        <f>VLOOKUP(C:C,Reconciliation!B:C,2,FALSE)</f>
        <v>Residential Sales</v>
      </c>
      <c r="E8838" t="str">
        <f>VLOOKUP(B:B,'[1]Chart of Accts'!$A:$B,2,FALSE)</f>
        <v>Residential Gas Sales - Billed</v>
      </c>
      <c r="F8838" t="s">
        <v>9576</v>
      </c>
      <c r="G8838" t="s">
        <v>796</v>
      </c>
      <c r="H8838" t="s">
        <v>5161</v>
      </c>
      <c r="I8838" t="s">
        <v>7321</v>
      </c>
      <c r="J8838" t="s">
        <v>11712</v>
      </c>
      <c r="L8838" t="s">
        <v>23</v>
      </c>
      <c r="M8838" t="s">
        <v>9483</v>
      </c>
      <c r="N8838" t="s">
        <v>5162</v>
      </c>
      <c r="O8838" t="s">
        <v>17655</v>
      </c>
      <c r="P8838" t="s">
        <v>9544</v>
      </c>
      <c r="Q8838" t="s">
        <v>7692</v>
      </c>
      <c r="R8838">
        <v>-544.63</v>
      </c>
      <c r="S8838" t="s">
        <v>19090</v>
      </c>
      <c r="T8838" t="s">
        <v>19090</v>
      </c>
      <c r="U8838" t="s">
        <v>19090</v>
      </c>
    </row>
    <row r="8839" spans="1:21" x14ac:dyDescent="0.25">
      <c r="A8839" t="s">
        <v>15</v>
      </c>
      <c r="B8839" t="s">
        <v>11712</v>
      </c>
      <c r="C8839" t="s">
        <v>11713</v>
      </c>
      <c r="D8839" t="str">
        <f>VLOOKUP(C:C,Reconciliation!B:C,2,FALSE)</f>
        <v>Residential Sales</v>
      </c>
      <c r="E8839" t="str">
        <f>VLOOKUP(B:B,'[1]Chart of Accts'!$A:$B,2,FALSE)</f>
        <v>Residential Gas Sales - Billed</v>
      </c>
      <c r="F8839" t="s">
        <v>9576</v>
      </c>
      <c r="G8839" t="s">
        <v>803</v>
      </c>
      <c r="H8839" t="s">
        <v>5161</v>
      </c>
      <c r="I8839" t="s">
        <v>7321</v>
      </c>
      <c r="J8839" t="s">
        <v>11712</v>
      </c>
      <c r="L8839" t="s">
        <v>23</v>
      </c>
      <c r="M8839" t="s">
        <v>4621</v>
      </c>
      <c r="N8839" t="s">
        <v>5162</v>
      </c>
      <c r="O8839" t="s">
        <v>17655</v>
      </c>
      <c r="P8839" t="s">
        <v>9544</v>
      </c>
      <c r="Q8839" t="s">
        <v>7692</v>
      </c>
      <c r="R8839">
        <v>1.29</v>
      </c>
      <c r="S8839" t="s">
        <v>19090</v>
      </c>
      <c r="T8839" t="s">
        <v>19090</v>
      </c>
      <c r="U8839" t="s">
        <v>19090</v>
      </c>
    </row>
    <row r="8840" spans="1:21" x14ac:dyDescent="0.25">
      <c r="A8840" t="s">
        <v>15</v>
      </c>
      <c r="B8840" t="s">
        <v>11712</v>
      </c>
      <c r="C8840" t="s">
        <v>11713</v>
      </c>
      <c r="D8840" t="str">
        <f>VLOOKUP(C:C,Reconciliation!B:C,2,FALSE)</f>
        <v>Residential Sales</v>
      </c>
      <c r="E8840" t="str">
        <f>VLOOKUP(B:B,'[1]Chart of Accts'!$A:$B,2,FALSE)</f>
        <v>Residential Gas Sales - Billed</v>
      </c>
      <c r="F8840" t="s">
        <v>9576</v>
      </c>
      <c r="G8840" t="s">
        <v>899</v>
      </c>
      <c r="H8840" t="s">
        <v>5161</v>
      </c>
      <c r="I8840" t="s">
        <v>7321</v>
      </c>
      <c r="J8840" t="s">
        <v>11712</v>
      </c>
      <c r="L8840" t="s">
        <v>23</v>
      </c>
      <c r="M8840" t="s">
        <v>13239</v>
      </c>
      <c r="N8840" t="s">
        <v>5162</v>
      </c>
      <c r="O8840" t="s">
        <v>17655</v>
      </c>
      <c r="P8840" t="s">
        <v>9544</v>
      </c>
      <c r="Q8840" t="s">
        <v>7692</v>
      </c>
      <c r="R8840">
        <v>-133.79</v>
      </c>
      <c r="S8840" t="s">
        <v>19090</v>
      </c>
      <c r="T8840" t="s">
        <v>19090</v>
      </c>
      <c r="U8840" t="s">
        <v>19090</v>
      </c>
    </row>
    <row r="8841" spans="1:21" x14ac:dyDescent="0.25">
      <c r="A8841" t="s">
        <v>15</v>
      </c>
      <c r="B8841" t="s">
        <v>11712</v>
      </c>
      <c r="C8841" t="s">
        <v>11713</v>
      </c>
      <c r="D8841" t="str">
        <f>VLOOKUP(C:C,Reconciliation!B:C,2,FALSE)</f>
        <v>Residential Sales</v>
      </c>
      <c r="E8841" t="str">
        <f>VLOOKUP(B:B,'[1]Chart of Accts'!$A:$B,2,FALSE)</f>
        <v>Residential Gas Sales - Billed</v>
      </c>
      <c r="F8841" t="s">
        <v>9577</v>
      </c>
      <c r="G8841" t="s">
        <v>32</v>
      </c>
      <c r="H8841" t="s">
        <v>5161</v>
      </c>
      <c r="I8841" t="s">
        <v>7321</v>
      </c>
      <c r="J8841" t="s">
        <v>11712</v>
      </c>
      <c r="L8841" t="s">
        <v>23</v>
      </c>
      <c r="M8841" t="s">
        <v>13240</v>
      </c>
      <c r="N8841" t="s">
        <v>5162</v>
      </c>
      <c r="O8841" t="s">
        <v>17656</v>
      </c>
      <c r="P8841" t="s">
        <v>9544</v>
      </c>
      <c r="Q8841" t="s">
        <v>7694</v>
      </c>
      <c r="R8841">
        <v>-691.58</v>
      </c>
      <c r="S8841" t="s">
        <v>19090</v>
      </c>
      <c r="T8841" t="s">
        <v>19090</v>
      </c>
      <c r="U8841" t="s">
        <v>19090</v>
      </c>
    </row>
    <row r="8842" spans="1:21" x14ac:dyDescent="0.25">
      <c r="A8842" t="s">
        <v>15</v>
      </c>
      <c r="B8842" t="s">
        <v>11712</v>
      </c>
      <c r="C8842" t="s">
        <v>11713</v>
      </c>
      <c r="D8842" t="str">
        <f>VLOOKUP(C:C,Reconciliation!B:C,2,FALSE)</f>
        <v>Residential Sales</v>
      </c>
      <c r="E8842" t="str">
        <f>VLOOKUP(B:B,'[1]Chart of Accts'!$A:$B,2,FALSE)</f>
        <v>Residential Gas Sales - Billed</v>
      </c>
      <c r="F8842" t="s">
        <v>9577</v>
      </c>
      <c r="G8842" t="s">
        <v>465</v>
      </c>
      <c r="H8842" t="s">
        <v>5161</v>
      </c>
      <c r="I8842" t="s">
        <v>7321</v>
      </c>
      <c r="J8842" t="s">
        <v>11712</v>
      </c>
      <c r="L8842" t="s">
        <v>23</v>
      </c>
      <c r="M8842" t="s">
        <v>4541</v>
      </c>
      <c r="N8842" t="s">
        <v>5162</v>
      </c>
      <c r="O8842" t="s">
        <v>17656</v>
      </c>
      <c r="P8842" t="s">
        <v>9544</v>
      </c>
      <c r="Q8842" t="s">
        <v>7694</v>
      </c>
      <c r="R8842">
        <v>3.08</v>
      </c>
      <c r="S8842" t="s">
        <v>19090</v>
      </c>
      <c r="T8842" t="s">
        <v>19090</v>
      </c>
      <c r="U8842" t="s">
        <v>19090</v>
      </c>
    </row>
    <row r="8843" spans="1:21" x14ac:dyDescent="0.25">
      <c r="A8843" t="s">
        <v>15</v>
      </c>
      <c r="B8843" t="s">
        <v>11712</v>
      </c>
      <c r="C8843" t="s">
        <v>11713</v>
      </c>
      <c r="D8843" t="str">
        <f>VLOOKUP(C:C,Reconciliation!B:C,2,FALSE)</f>
        <v>Residential Sales</v>
      </c>
      <c r="E8843" t="str">
        <f>VLOOKUP(B:B,'[1]Chart of Accts'!$A:$B,2,FALSE)</f>
        <v>Residential Gas Sales - Billed</v>
      </c>
      <c r="F8843" t="s">
        <v>9577</v>
      </c>
      <c r="G8843" t="s">
        <v>893</v>
      </c>
      <c r="H8843" t="s">
        <v>5161</v>
      </c>
      <c r="I8843" t="s">
        <v>7321</v>
      </c>
      <c r="J8843" t="s">
        <v>11712</v>
      </c>
      <c r="L8843" t="s">
        <v>23</v>
      </c>
      <c r="M8843" t="s">
        <v>13241</v>
      </c>
      <c r="N8843" t="s">
        <v>5162</v>
      </c>
      <c r="O8843" t="s">
        <v>17656</v>
      </c>
      <c r="P8843" t="s">
        <v>9544</v>
      </c>
      <c r="Q8843" t="s">
        <v>7694</v>
      </c>
      <c r="R8843">
        <v>-967.2</v>
      </c>
      <c r="S8843" t="s">
        <v>19090</v>
      </c>
      <c r="T8843" t="s">
        <v>19090</v>
      </c>
      <c r="U8843" t="s">
        <v>19090</v>
      </c>
    </row>
    <row r="8844" spans="1:21" x14ac:dyDescent="0.25">
      <c r="A8844" t="s">
        <v>15</v>
      </c>
      <c r="B8844" t="s">
        <v>11712</v>
      </c>
      <c r="C8844" t="s">
        <v>11713</v>
      </c>
      <c r="D8844" t="str">
        <f>VLOOKUP(C:C,Reconciliation!B:C,2,FALSE)</f>
        <v>Residential Sales</v>
      </c>
      <c r="E8844" t="str">
        <f>VLOOKUP(B:B,'[1]Chart of Accts'!$A:$B,2,FALSE)</f>
        <v>Residential Gas Sales - Billed</v>
      </c>
      <c r="F8844" t="s">
        <v>9578</v>
      </c>
      <c r="G8844" t="s">
        <v>32</v>
      </c>
      <c r="H8844" t="s">
        <v>5161</v>
      </c>
      <c r="I8844" t="s">
        <v>7321</v>
      </c>
      <c r="J8844" t="s">
        <v>11712</v>
      </c>
      <c r="L8844" t="s">
        <v>23</v>
      </c>
      <c r="M8844" t="s">
        <v>13242</v>
      </c>
      <c r="N8844" t="s">
        <v>5162</v>
      </c>
      <c r="O8844" t="s">
        <v>17657</v>
      </c>
      <c r="P8844" t="s">
        <v>9544</v>
      </c>
      <c r="Q8844" t="s">
        <v>7696</v>
      </c>
      <c r="R8844">
        <v>-321.37</v>
      </c>
      <c r="S8844" t="s">
        <v>19090</v>
      </c>
      <c r="T8844" t="s">
        <v>19090</v>
      </c>
      <c r="U8844" t="s">
        <v>19090</v>
      </c>
    </row>
    <row r="8845" spans="1:21" x14ac:dyDescent="0.25">
      <c r="A8845" t="s">
        <v>15</v>
      </c>
      <c r="B8845" t="s">
        <v>11712</v>
      </c>
      <c r="C8845" t="s">
        <v>11713</v>
      </c>
      <c r="D8845" t="str">
        <f>VLOOKUP(C:C,Reconciliation!B:C,2,FALSE)</f>
        <v>Residential Sales</v>
      </c>
      <c r="E8845" t="str">
        <f>VLOOKUP(B:B,'[1]Chart of Accts'!$A:$B,2,FALSE)</f>
        <v>Residential Gas Sales - Billed</v>
      </c>
      <c r="F8845" t="s">
        <v>9578</v>
      </c>
      <c r="G8845" t="s">
        <v>33</v>
      </c>
      <c r="H8845" t="s">
        <v>5161</v>
      </c>
      <c r="I8845" t="s">
        <v>7321</v>
      </c>
      <c r="J8845" t="s">
        <v>11712</v>
      </c>
      <c r="L8845" t="s">
        <v>23</v>
      </c>
      <c r="M8845" t="s">
        <v>13243</v>
      </c>
      <c r="N8845" t="s">
        <v>5162</v>
      </c>
      <c r="O8845" t="s">
        <v>17657</v>
      </c>
      <c r="P8845" t="s">
        <v>9544</v>
      </c>
      <c r="Q8845" t="s">
        <v>7696</v>
      </c>
      <c r="R8845">
        <v>-878.77</v>
      </c>
      <c r="S8845" t="s">
        <v>19090</v>
      </c>
      <c r="T8845" t="s">
        <v>19090</v>
      </c>
      <c r="U8845" t="s">
        <v>19090</v>
      </c>
    </row>
    <row r="8846" spans="1:21" x14ac:dyDescent="0.25">
      <c r="A8846" t="s">
        <v>15</v>
      </c>
      <c r="B8846" t="s">
        <v>11712</v>
      </c>
      <c r="C8846" t="s">
        <v>11713</v>
      </c>
      <c r="D8846" t="str">
        <f>VLOOKUP(C:C,Reconciliation!B:C,2,FALSE)</f>
        <v>Residential Sales</v>
      </c>
      <c r="E8846" t="str">
        <f>VLOOKUP(B:B,'[1]Chart of Accts'!$A:$B,2,FALSE)</f>
        <v>Residential Gas Sales - Billed</v>
      </c>
      <c r="F8846" t="s">
        <v>9578</v>
      </c>
      <c r="G8846" t="s">
        <v>901</v>
      </c>
      <c r="H8846" t="s">
        <v>5161</v>
      </c>
      <c r="I8846" t="s">
        <v>7321</v>
      </c>
      <c r="J8846" t="s">
        <v>11712</v>
      </c>
      <c r="L8846" t="s">
        <v>23</v>
      </c>
      <c r="M8846" t="s">
        <v>8236</v>
      </c>
      <c r="N8846" t="s">
        <v>5162</v>
      </c>
      <c r="O8846" t="s">
        <v>17657</v>
      </c>
      <c r="P8846" t="s">
        <v>9544</v>
      </c>
      <c r="Q8846" t="s">
        <v>7696</v>
      </c>
      <c r="R8846">
        <v>2.0499999999999998</v>
      </c>
      <c r="S8846" t="s">
        <v>19090</v>
      </c>
      <c r="T8846" t="s">
        <v>19090</v>
      </c>
      <c r="U8846" t="s">
        <v>19090</v>
      </c>
    </row>
    <row r="8847" spans="1:21" x14ac:dyDescent="0.25">
      <c r="A8847" t="s">
        <v>15</v>
      </c>
      <c r="B8847" t="s">
        <v>11712</v>
      </c>
      <c r="C8847" t="s">
        <v>11713</v>
      </c>
      <c r="D8847" t="str">
        <f>VLOOKUP(C:C,Reconciliation!B:C,2,FALSE)</f>
        <v>Residential Sales</v>
      </c>
      <c r="E8847" t="str">
        <f>VLOOKUP(B:B,'[1]Chart of Accts'!$A:$B,2,FALSE)</f>
        <v>Residential Gas Sales - Billed</v>
      </c>
      <c r="F8847" t="s">
        <v>9579</v>
      </c>
      <c r="G8847" t="s">
        <v>893</v>
      </c>
      <c r="H8847" t="s">
        <v>5161</v>
      </c>
      <c r="I8847" t="s">
        <v>7321</v>
      </c>
      <c r="J8847" t="s">
        <v>11712</v>
      </c>
      <c r="L8847" t="s">
        <v>23</v>
      </c>
      <c r="M8847" t="s">
        <v>11587</v>
      </c>
      <c r="N8847" t="s">
        <v>5162</v>
      </c>
      <c r="O8847" t="s">
        <v>17658</v>
      </c>
      <c r="P8847" t="s">
        <v>9544</v>
      </c>
      <c r="Q8847" t="s">
        <v>7545</v>
      </c>
      <c r="R8847">
        <v>-2.57</v>
      </c>
      <c r="S8847" t="s">
        <v>19090</v>
      </c>
      <c r="T8847" t="s">
        <v>19090</v>
      </c>
      <c r="U8847" t="s">
        <v>19090</v>
      </c>
    </row>
    <row r="8848" spans="1:21" x14ac:dyDescent="0.25">
      <c r="A8848" t="s">
        <v>15</v>
      </c>
      <c r="B8848" t="s">
        <v>11712</v>
      </c>
      <c r="C8848" t="s">
        <v>11713</v>
      </c>
      <c r="D8848" t="str">
        <f>VLOOKUP(C:C,Reconciliation!B:C,2,FALSE)</f>
        <v>Residential Sales</v>
      </c>
      <c r="E8848" t="str">
        <f>VLOOKUP(B:B,'[1]Chart of Accts'!$A:$B,2,FALSE)</f>
        <v>Residential Gas Sales - Billed</v>
      </c>
      <c r="F8848" t="s">
        <v>9579</v>
      </c>
      <c r="G8848" t="s">
        <v>897</v>
      </c>
      <c r="H8848" t="s">
        <v>5161</v>
      </c>
      <c r="I8848" t="s">
        <v>7321</v>
      </c>
      <c r="J8848" t="s">
        <v>11712</v>
      </c>
      <c r="L8848" t="s">
        <v>23</v>
      </c>
      <c r="M8848" t="s">
        <v>11403</v>
      </c>
      <c r="N8848" t="s">
        <v>5162</v>
      </c>
      <c r="O8848" t="s">
        <v>17658</v>
      </c>
      <c r="P8848" t="s">
        <v>9544</v>
      </c>
      <c r="Q8848" t="s">
        <v>7545</v>
      </c>
      <c r="R8848">
        <v>-8.9</v>
      </c>
      <c r="S8848" t="s">
        <v>19090</v>
      </c>
      <c r="T8848" t="s">
        <v>19090</v>
      </c>
      <c r="U8848" t="s">
        <v>19090</v>
      </c>
    </row>
    <row r="8849" spans="1:21" x14ac:dyDescent="0.25">
      <c r="A8849" t="s">
        <v>15</v>
      </c>
      <c r="B8849" t="s">
        <v>11712</v>
      </c>
      <c r="C8849" t="s">
        <v>11713</v>
      </c>
      <c r="D8849" t="str">
        <f>VLOOKUP(C:C,Reconciliation!B:C,2,FALSE)</f>
        <v>Residential Sales</v>
      </c>
      <c r="E8849" t="str">
        <f>VLOOKUP(B:B,'[1]Chart of Accts'!$A:$B,2,FALSE)</f>
        <v>Residential Gas Sales - Billed</v>
      </c>
      <c r="F8849" t="s">
        <v>9580</v>
      </c>
      <c r="G8849" t="s">
        <v>32</v>
      </c>
      <c r="H8849" t="s">
        <v>5161</v>
      </c>
      <c r="I8849" t="s">
        <v>7321</v>
      </c>
      <c r="J8849" t="s">
        <v>11712</v>
      </c>
      <c r="L8849" t="s">
        <v>23</v>
      </c>
      <c r="M8849" t="s">
        <v>11438</v>
      </c>
      <c r="N8849" t="s">
        <v>5162</v>
      </c>
      <c r="O8849" t="s">
        <v>17659</v>
      </c>
      <c r="P8849" t="s">
        <v>9544</v>
      </c>
      <c r="Q8849" t="s">
        <v>7600</v>
      </c>
      <c r="R8849">
        <v>-20.07</v>
      </c>
      <c r="S8849" t="s">
        <v>19090</v>
      </c>
      <c r="T8849" t="s">
        <v>19090</v>
      </c>
      <c r="U8849" t="s">
        <v>19090</v>
      </c>
    </row>
    <row r="8850" spans="1:21" x14ac:dyDescent="0.25">
      <c r="A8850" t="s">
        <v>15</v>
      </c>
      <c r="B8850" t="s">
        <v>11712</v>
      </c>
      <c r="C8850" t="s">
        <v>11713</v>
      </c>
      <c r="D8850" t="str">
        <f>VLOOKUP(C:C,Reconciliation!B:C,2,FALSE)</f>
        <v>Residential Sales</v>
      </c>
      <c r="E8850" t="str">
        <f>VLOOKUP(B:B,'[1]Chart of Accts'!$A:$B,2,FALSE)</f>
        <v>Residential Gas Sales - Billed</v>
      </c>
      <c r="F8850" t="s">
        <v>9580</v>
      </c>
      <c r="G8850" t="s">
        <v>33</v>
      </c>
      <c r="H8850" t="s">
        <v>5161</v>
      </c>
      <c r="I8850" t="s">
        <v>7321</v>
      </c>
      <c r="J8850" t="s">
        <v>11712</v>
      </c>
      <c r="L8850" t="s">
        <v>23</v>
      </c>
      <c r="M8850" t="s">
        <v>13244</v>
      </c>
      <c r="N8850" t="s">
        <v>5162</v>
      </c>
      <c r="O8850" t="s">
        <v>17659</v>
      </c>
      <c r="P8850" t="s">
        <v>9544</v>
      </c>
      <c r="Q8850" t="s">
        <v>7600</v>
      </c>
      <c r="R8850">
        <v>-63.42</v>
      </c>
      <c r="S8850" t="s">
        <v>19090</v>
      </c>
      <c r="T8850" t="s">
        <v>19090</v>
      </c>
      <c r="U8850" t="s">
        <v>19090</v>
      </c>
    </row>
    <row r="8851" spans="1:21" x14ac:dyDescent="0.25">
      <c r="A8851" t="s">
        <v>15</v>
      </c>
      <c r="B8851" t="s">
        <v>11712</v>
      </c>
      <c r="C8851" t="s">
        <v>11713</v>
      </c>
      <c r="D8851" t="str">
        <f>VLOOKUP(C:C,Reconciliation!B:C,2,FALSE)</f>
        <v>Residential Sales</v>
      </c>
      <c r="E8851" t="str">
        <f>VLOOKUP(B:B,'[1]Chart of Accts'!$A:$B,2,FALSE)</f>
        <v>Residential Gas Sales - Billed</v>
      </c>
      <c r="F8851" t="s">
        <v>9581</v>
      </c>
      <c r="G8851" t="s">
        <v>28</v>
      </c>
      <c r="H8851" t="s">
        <v>5161</v>
      </c>
      <c r="I8851" t="s">
        <v>7321</v>
      </c>
      <c r="J8851" t="s">
        <v>11712</v>
      </c>
      <c r="L8851" t="s">
        <v>23</v>
      </c>
      <c r="M8851" t="s">
        <v>9163</v>
      </c>
      <c r="N8851" t="s">
        <v>5162</v>
      </c>
      <c r="O8851" t="s">
        <v>17660</v>
      </c>
      <c r="P8851" t="s">
        <v>9544</v>
      </c>
      <c r="Q8851" t="s">
        <v>7571</v>
      </c>
      <c r="R8851">
        <v>-6.69</v>
      </c>
      <c r="S8851" t="s">
        <v>19090</v>
      </c>
      <c r="T8851" t="s">
        <v>19090</v>
      </c>
      <c r="U8851" t="s">
        <v>19090</v>
      </c>
    </row>
    <row r="8852" spans="1:21" x14ac:dyDescent="0.25">
      <c r="A8852" t="s">
        <v>15</v>
      </c>
      <c r="B8852" t="s">
        <v>11712</v>
      </c>
      <c r="C8852" t="s">
        <v>11713</v>
      </c>
      <c r="D8852" t="str">
        <f>VLOOKUP(C:C,Reconciliation!B:C,2,FALSE)</f>
        <v>Residential Sales</v>
      </c>
      <c r="E8852" t="str">
        <f>VLOOKUP(B:B,'[1]Chart of Accts'!$A:$B,2,FALSE)</f>
        <v>Residential Gas Sales - Billed</v>
      </c>
      <c r="F8852" t="s">
        <v>9581</v>
      </c>
      <c r="G8852" t="s">
        <v>465</v>
      </c>
      <c r="H8852" t="s">
        <v>5161</v>
      </c>
      <c r="I8852" t="s">
        <v>7321</v>
      </c>
      <c r="J8852" t="s">
        <v>11712</v>
      </c>
      <c r="L8852" t="s">
        <v>23</v>
      </c>
      <c r="M8852" t="s">
        <v>8038</v>
      </c>
      <c r="N8852" t="s">
        <v>5162</v>
      </c>
      <c r="O8852" t="s">
        <v>17660</v>
      </c>
      <c r="P8852" t="s">
        <v>9544</v>
      </c>
      <c r="Q8852" t="s">
        <v>7571</v>
      </c>
      <c r="R8852">
        <v>-41.14</v>
      </c>
      <c r="S8852" t="s">
        <v>19090</v>
      </c>
      <c r="T8852" t="s">
        <v>19090</v>
      </c>
      <c r="U8852" t="s">
        <v>19090</v>
      </c>
    </row>
    <row r="8853" spans="1:21" x14ac:dyDescent="0.25">
      <c r="A8853" t="s">
        <v>15</v>
      </c>
      <c r="B8853" t="s">
        <v>11712</v>
      </c>
      <c r="C8853" t="s">
        <v>11713</v>
      </c>
      <c r="D8853" t="str">
        <f>VLOOKUP(C:C,Reconciliation!B:C,2,FALSE)</f>
        <v>Residential Sales</v>
      </c>
      <c r="E8853" t="str">
        <f>VLOOKUP(B:B,'[1]Chart of Accts'!$A:$B,2,FALSE)</f>
        <v>Residential Gas Sales - Billed</v>
      </c>
      <c r="F8853" t="s">
        <v>9582</v>
      </c>
      <c r="G8853" t="s">
        <v>32</v>
      </c>
      <c r="H8853" t="s">
        <v>5161</v>
      </c>
      <c r="I8853" t="s">
        <v>7321</v>
      </c>
      <c r="J8853" t="s">
        <v>11712</v>
      </c>
      <c r="L8853" t="s">
        <v>23</v>
      </c>
      <c r="M8853" t="s">
        <v>13245</v>
      </c>
      <c r="N8853" t="s">
        <v>5162</v>
      </c>
      <c r="O8853" t="s">
        <v>17661</v>
      </c>
      <c r="P8853" t="s">
        <v>9544</v>
      </c>
      <c r="Q8853" t="s">
        <v>7702</v>
      </c>
      <c r="R8853">
        <v>-62.44</v>
      </c>
      <c r="S8853" t="s">
        <v>19090</v>
      </c>
      <c r="T8853" t="s">
        <v>19090</v>
      </c>
      <c r="U8853" t="s">
        <v>19090</v>
      </c>
    </row>
    <row r="8854" spans="1:21" x14ac:dyDescent="0.25">
      <c r="A8854" t="s">
        <v>15</v>
      </c>
      <c r="B8854" t="s">
        <v>11712</v>
      </c>
      <c r="C8854" t="s">
        <v>11713</v>
      </c>
      <c r="D8854" t="str">
        <f>VLOOKUP(C:C,Reconciliation!B:C,2,FALSE)</f>
        <v>Residential Sales</v>
      </c>
      <c r="E8854" t="str">
        <f>VLOOKUP(B:B,'[1]Chart of Accts'!$A:$B,2,FALSE)</f>
        <v>Residential Gas Sales - Billed</v>
      </c>
      <c r="F8854" t="s">
        <v>9582</v>
      </c>
      <c r="G8854" t="s">
        <v>893</v>
      </c>
      <c r="H8854" t="s">
        <v>5161</v>
      </c>
      <c r="I8854" t="s">
        <v>7321</v>
      </c>
      <c r="J8854" t="s">
        <v>11712</v>
      </c>
      <c r="L8854" t="s">
        <v>23</v>
      </c>
      <c r="M8854" t="s">
        <v>11130</v>
      </c>
      <c r="N8854" t="s">
        <v>5162</v>
      </c>
      <c r="O8854" t="s">
        <v>17661</v>
      </c>
      <c r="P8854" t="s">
        <v>9544</v>
      </c>
      <c r="Q8854" t="s">
        <v>7702</v>
      </c>
      <c r="R8854">
        <v>-18.260000000000002</v>
      </c>
      <c r="S8854" t="s">
        <v>19090</v>
      </c>
      <c r="T8854" t="s">
        <v>19090</v>
      </c>
      <c r="U8854" t="s">
        <v>19090</v>
      </c>
    </row>
    <row r="8855" spans="1:21" x14ac:dyDescent="0.25">
      <c r="A8855" t="s">
        <v>15</v>
      </c>
      <c r="B8855" t="s">
        <v>11712</v>
      </c>
      <c r="C8855" t="s">
        <v>11713</v>
      </c>
      <c r="D8855" t="str">
        <f>VLOOKUP(C:C,Reconciliation!B:C,2,FALSE)</f>
        <v>Residential Sales</v>
      </c>
      <c r="E8855" t="str">
        <f>VLOOKUP(B:B,'[1]Chart of Accts'!$A:$B,2,FALSE)</f>
        <v>Residential Gas Sales - Billed</v>
      </c>
      <c r="F8855" t="s">
        <v>9583</v>
      </c>
      <c r="G8855" t="s">
        <v>899</v>
      </c>
      <c r="H8855" t="s">
        <v>5161</v>
      </c>
      <c r="I8855" t="s">
        <v>7321</v>
      </c>
      <c r="J8855" t="s">
        <v>11712</v>
      </c>
      <c r="L8855" t="s">
        <v>23</v>
      </c>
      <c r="M8855" t="s">
        <v>7846</v>
      </c>
      <c r="N8855" t="s">
        <v>5162</v>
      </c>
      <c r="O8855" t="s">
        <v>17662</v>
      </c>
      <c r="P8855" t="s">
        <v>9544</v>
      </c>
      <c r="Q8855" t="s">
        <v>7704</v>
      </c>
      <c r="R8855">
        <v>-38.07</v>
      </c>
      <c r="S8855" t="s">
        <v>19090</v>
      </c>
      <c r="T8855" t="s">
        <v>19090</v>
      </c>
      <c r="U8855" t="s">
        <v>19090</v>
      </c>
    </row>
    <row r="8856" spans="1:21" x14ac:dyDescent="0.25">
      <c r="A8856" t="s">
        <v>15</v>
      </c>
      <c r="B8856" t="s">
        <v>11712</v>
      </c>
      <c r="C8856" t="s">
        <v>11713</v>
      </c>
      <c r="D8856" t="str">
        <f>VLOOKUP(C:C,Reconciliation!B:C,2,FALSE)</f>
        <v>Residential Sales</v>
      </c>
      <c r="E8856" t="str">
        <f>VLOOKUP(B:B,'[1]Chart of Accts'!$A:$B,2,FALSE)</f>
        <v>Residential Gas Sales - Billed</v>
      </c>
      <c r="F8856" t="s">
        <v>9583</v>
      </c>
      <c r="G8856" t="s">
        <v>901</v>
      </c>
      <c r="H8856" t="s">
        <v>5161</v>
      </c>
      <c r="I8856" t="s">
        <v>7321</v>
      </c>
      <c r="J8856" t="s">
        <v>11712</v>
      </c>
      <c r="L8856" t="s">
        <v>23</v>
      </c>
      <c r="M8856" t="s">
        <v>7799</v>
      </c>
      <c r="N8856" t="s">
        <v>5162</v>
      </c>
      <c r="O8856" t="s">
        <v>17662</v>
      </c>
      <c r="P8856" t="s">
        <v>9544</v>
      </c>
      <c r="Q8856" t="s">
        <v>7704</v>
      </c>
      <c r="R8856">
        <v>-118.22</v>
      </c>
      <c r="S8856" t="s">
        <v>19090</v>
      </c>
      <c r="T8856" t="s">
        <v>19090</v>
      </c>
      <c r="U8856" t="s">
        <v>19090</v>
      </c>
    </row>
    <row r="8857" spans="1:21" x14ac:dyDescent="0.25">
      <c r="A8857" t="s">
        <v>15</v>
      </c>
      <c r="B8857" t="s">
        <v>11712</v>
      </c>
      <c r="C8857" t="s">
        <v>11713</v>
      </c>
      <c r="D8857" t="str">
        <f>VLOOKUP(C:C,Reconciliation!B:C,2,FALSE)</f>
        <v>Residential Sales</v>
      </c>
      <c r="E8857" t="str">
        <f>VLOOKUP(B:B,'[1]Chart of Accts'!$A:$B,2,FALSE)</f>
        <v>Residential Gas Sales - Billed</v>
      </c>
      <c r="F8857" t="s">
        <v>9585</v>
      </c>
      <c r="G8857" t="s">
        <v>801</v>
      </c>
      <c r="H8857" t="s">
        <v>5161</v>
      </c>
      <c r="I8857" t="s">
        <v>7321</v>
      </c>
      <c r="J8857" t="s">
        <v>11712</v>
      </c>
      <c r="L8857" t="s">
        <v>23</v>
      </c>
      <c r="M8857" t="s">
        <v>13246</v>
      </c>
      <c r="N8857" t="s">
        <v>5162</v>
      </c>
      <c r="O8857" t="s">
        <v>17663</v>
      </c>
      <c r="P8857" t="s">
        <v>9544</v>
      </c>
      <c r="Q8857" t="s">
        <v>7707</v>
      </c>
      <c r="R8857">
        <v>-157.72999999999999</v>
      </c>
      <c r="S8857" t="s">
        <v>19090</v>
      </c>
      <c r="T8857" t="s">
        <v>19090</v>
      </c>
      <c r="U8857" t="s">
        <v>19090</v>
      </c>
    </row>
    <row r="8858" spans="1:21" x14ac:dyDescent="0.25">
      <c r="A8858" t="s">
        <v>15</v>
      </c>
      <c r="B8858" t="s">
        <v>11712</v>
      </c>
      <c r="C8858" t="s">
        <v>11713</v>
      </c>
      <c r="D8858" t="str">
        <f>VLOOKUP(C:C,Reconciliation!B:C,2,FALSE)</f>
        <v>Residential Sales</v>
      </c>
      <c r="E8858" t="str">
        <f>VLOOKUP(B:B,'[1]Chart of Accts'!$A:$B,2,FALSE)</f>
        <v>Residential Gas Sales - Billed</v>
      </c>
      <c r="F8858" t="s">
        <v>9585</v>
      </c>
      <c r="G8858" t="s">
        <v>803</v>
      </c>
      <c r="H8858" t="s">
        <v>5161</v>
      </c>
      <c r="I8858" t="s">
        <v>7321</v>
      </c>
      <c r="J8858" t="s">
        <v>11712</v>
      </c>
      <c r="L8858" t="s">
        <v>23</v>
      </c>
      <c r="M8858" t="s">
        <v>13247</v>
      </c>
      <c r="N8858" t="s">
        <v>5162</v>
      </c>
      <c r="O8858" t="s">
        <v>17663</v>
      </c>
      <c r="P8858" t="s">
        <v>9544</v>
      </c>
      <c r="Q8858" t="s">
        <v>7707</v>
      </c>
      <c r="R8858">
        <v>-492.33</v>
      </c>
      <c r="S8858" t="s">
        <v>19090</v>
      </c>
      <c r="T8858" t="s">
        <v>19090</v>
      </c>
      <c r="U8858" t="s">
        <v>19090</v>
      </c>
    </row>
    <row r="8859" spans="1:21" x14ac:dyDescent="0.25">
      <c r="A8859" t="s">
        <v>15</v>
      </c>
      <c r="B8859" t="s">
        <v>11712</v>
      </c>
      <c r="C8859" t="s">
        <v>11713</v>
      </c>
      <c r="D8859" t="str">
        <f>VLOOKUP(C:C,Reconciliation!B:C,2,FALSE)</f>
        <v>Residential Sales</v>
      </c>
      <c r="E8859" t="str">
        <f>VLOOKUP(B:B,'[1]Chart of Accts'!$A:$B,2,FALSE)</f>
        <v>Residential Gas Sales - Billed</v>
      </c>
      <c r="F8859" t="s">
        <v>9586</v>
      </c>
      <c r="G8859" t="s">
        <v>19</v>
      </c>
      <c r="H8859" t="s">
        <v>5161</v>
      </c>
      <c r="I8859" t="s">
        <v>7321</v>
      </c>
      <c r="J8859" t="s">
        <v>11712</v>
      </c>
      <c r="L8859" t="s">
        <v>23</v>
      </c>
      <c r="M8859" t="s">
        <v>11534</v>
      </c>
      <c r="N8859" t="s">
        <v>5162</v>
      </c>
      <c r="O8859" t="s">
        <v>17664</v>
      </c>
      <c r="P8859" t="s">
        <v>9544</v>
      </c>
      <c r="Q8859" t="s">
        <v>7710</v>
      </c>
      <c r="R8859">
        <v>-25.47</v>
      </c>
      <c r="S8859" t="s">
        <v>19090</v>
      </c>
      <c r="T8859" t="s">
        <v>19090</v>
      </c>
      <c r="U8859" t="s">
        <v>19090</v>
      </c>
    </row>
    <row r="8860" spans="1:21" x14ac:dyDescent="0.25">
      <c r="A8860" t="s">
        <v>15</v>
      </c>
      <c r="B8860" t="s">
        <v>11712</v>
      </c>
      <c r="C8860" t="s">
        <v>11713</v>
      </c>
      <c r="D8860" t="str">
        <f>VLOOKUP(C:C,Reconciliation!B:C,2,FALSE)</f>
        <v>Residential Sales</v>
      </c>
      <c r="E8860" t="str">
        <f>VLOOKUP(B:B,'[1]Chart of Accts'!$A:$B,2,FALSE)</f>
        <v>Residential Gas Sales - Billed</v>
      </c>
      <c r="F8860" t="s">
        <v>9586</v>
      </c>
      <c r="G8860" t="s">
        <v>33</v>
      </c>
      <c r="H8860" t="s">
        <v>5161</v>
      </c>
      <c r="I8860" t="s">
        <v>7321</v>
      </c>
      <c r="J8860" t="s">
        <v>11712</v>
      </c>
      <c r="L8860" t="s">
        <v>23</v>
      </c>
      <c r="M8860" t="s">
        <v>13248</v>
      </c>
      <c r="N8860" t="s">
        <v>5162</v>
      </c>
      <c r="O8860" t="s">
        <v>17664</v>
      </c>
      <c r="P8860" t="s">
        <v>9544</v>
      </c>
      <c r="Q8860" t="s">
        <v>7710</v>
      </c>
      <c r="R8860">
        <v>-152.80000000000001</v>
      </c>
      <c r="S8860" t="s">
        <v>19090</v>
      </c>
      <c r="T8860" t="s">
        <v>19090</v>
      </c>
      <c r="U8860" t="s">
        <v>19090</v>
      </c>
    </row>
    <row r="8861" spans="1:21" x14ac:dyDescent="0.25">
      <c r="A8861" t="s">
        <v>15</v>
      </c>
      <c r="B8861" t="s">
        <v>11712</v>
      </c>
      <c r="C8861" t="s">
        <v>11713</v>
      </c>
      <c r="D8861" t="str">
        <f>VLOOKUP(C:C,Reconciliation!B:C,2,FALSE)</f>
        <v>Residential Sales</v>
      </c>
      <c r="E8861" t="str">
        <f>VLOOKUP(B:B,'[1]Chart of Accts'!$A:$B,2,FALSE)</f>
        <v>Residential Gas Sales - Billed</v>
      </c>
      <c r="F8861" t="s">
        <v>9586</v>
      </c>
      <c r="G8861" t="s">
        <v>901</v>
      </c>
      <c r="H8861" t="s">
        <v>5161</v>
      </c>
      <c r="I8861" t="s">
        <v>7321</v>
      </c>
      <c r="J8861" t="s">
        <v>11712</v>
      </c>
      <c r="L8861" t="s">
        <v>23</v>
      </c>
      <c r="M8861" t="s">
        <v>275</v>
      </c>
      <c r="N8861" t="s">
        <v>5162</v>
      </c>
      <c r="O8861" t="s">
        <v>17664</v>
      </c>
      <c r="P8861" t="s">
        <v>9544</v>
      </c>
      <c r="Q8861" t="s">
        <v>7710</v>
      </c>
      <c r="R8861">
        <v>1.02</v>
      </c>
      <c r="S8861" t="s">
        <v>19090</v>
      </c>
      <c r="T8861" t="s">
        <v>19090</v>
      </c>
      <c r="U8861" t="s">
        <v>19090</v>
      </c>
    </row>
    <row r="8862" spans="1:21" x14ac:dyDescent="0.25">
      <c r="A8862" t="s">
        <v>15</v>
      </c>
      <c r="B8862" t="s">
        <v>11712</v>
      </c>
      <c r="C8862" t="s">
        <v>11713</v>
      </c>
      <c r="D8862" t="str">
        <f>VLOOKUP(C:C,Reconciliation!B:C,2,FALSE)</f>
        <v>Residential Sales</v>
      </c>
      <c r="E8862" t="str">
        <f>VLOOKUP(B:B,'[1]Chart of Accts'!$A:$B,2,FALSE)</f>
        <v>Residential Gas Sales - Billed</v>
      </c>
      <c r="F8862" t="s">
        <v>9588</v>
      </c>
      <c r="G8862" t="s">
        <v>803</v>
      </c>
      <c r="H8862" t="s">
        <v>5161</v>
      </c>
      <c r="I8862" t="s">
        <v>7321</v>
      </c>
      <c r="J8862" t="s">
        <v>11712</v>
      </c>
      <c r="L8862" t="s">
        <v>23</v>
      </c>
      <c r="M8862" t="s">
        <v>392</v>
      </c>
      <c r="N8862" t="s">
        <v>5162</v>
      </c>
      <c r="O8862" t="s">
        <v>17665</v>
      </c>
      <c r="P8862" t="s">
        <v>9544</v>
      </c>
      <c r="Q8862" t="s">
        <v>7712</v>
      </c>
      <c r="R8862">
        <v>0.26</v>
      </c>
      <c r="S8862" t="s">
        <v>19090</v>
      </c>
      <c r="T8862" t="s">
        <v>19090</v>
      </c>
      <c r="U8862" t="s">
        <v>19090</v>
      </c>
    </row>
    <row r="8863" spans="1:21" x14ac:dyDescent="0.25">
      <c r="A8863" t="s">
        <v>15</v>
      </c>
      <c r="B8863" t="s">
        <v>11712</v>
      </c>
      <c r="C8863" t="s">
        <v>11713</v>
      </c>
      <c r="D8863" t="str">
        <f>VLOOKUP(C:C,Reconciliation!B:C,2,FALSE)</f>
        <v>Residential Sales</v>
      </c>
      <c r="E8863" t="str">
        <f>VLOOKUP(B:B,'[1]Chart of Accts'!$A:$B,2,FALSE)</f>
        <v>Residential Gas Sales - Billed</v>
      </c>
      <c r="F8863" t="s">
        <v>9588</v>
      </c>
      <c r="G8863" t="s">
        <v>899</v>
      </c>
      <c r="H8863" t="s">
        <v>5161</v>
      </c>
      <c r="I8863" t="s">
        <v>7321</v>
      </c>
      <c r="J8863" t="s">
        <v>11712</v>
      </c>
      <c r="L8863" t="s">
        <v>23</v>
      </c>
      <c r="M8863" t="s">
        <v>8957</v>
      </c>
      <c r="N8863" t="s">
        <v>5162</v>
      </c>
      <c r="O8863" t="s">
        <v>17665</v>
      </c>
      <c r="P8863" t="s">
        <v>9544</v>
      </c>
      <c r="Q8863" t="s">
        <v>7712</v>
      </c>
      <c r="R8863">
        <v>-79.239999999999995</v>
      </c>
      <c r="S8863" t="s">
        <v>19090</v>
      </c>
      <c r="T8863" t="s">
        <v>19090</v>
      </c>
      <c r="U8863" t="s">
        <v>19090</v>
      </c>
    </row>
    <row r="8864" spans="1:21" x14ac:dyDescent="0.25">
      <c r="A8864" t="s">
        <v>15</v>
      </c>
      <c r="B8864" t="s">
        <v>11712</v>
      </c>
      <c r="C8864" t="s">
        <v>11713</v>
      </c>
      <c r="D8864" t="str">
        <f>VLOOKUP(C:C,Reconciliation!B:C,2,FALSE)</f>
        <v>Residential Sales</v>
      </c>
      <c r="E8864" t="str">
        <f>VLOOKUP(B:B,'[1]Chart of Accts'!$A:$B,2,FALSE)</f>
        <v>Residential Gas Sales - Billed</v>
      </c>
      <c r="F8864" t="s">
        <v>9588</v>
      </c>
      <c r="G8864" t="s">
        <v>901</v>
      </c>
      <c r="H8864" t="s">
        <v>5161</v>
      </c>
      <c r="I8864" t="s">
        <v>7321</v>
      </c>
      <c r="J8864" t="s">
        <v>11712</v>
      </c>
      <c r="L8864" t="s">
        <v>23</v>
      </c>
      <c r="M8864" t="s">
        <v>13249</v>
      </c>
      <c r="N8864" t="s">
        <v>5162</v>
      </c>
      <c r="O8864" t="s">
        <v>17665</v>
      </c>
      <c r="P8864" t="s">
        <v>9544</v>
      </c>
      <c r="Q8864" t="s">
        <v>7712</v>
      </c>
      <c r="R8864">
        <v>-282.99</v>
      </c>
      <c r="S8864" t="s">
        <v>19090</v>
      </c>
      <c r="T8864" t="s">
        <v>19090</v>
      </c>
      <c r="U8864" t="s">
        <v>19090</v>
      </c>
    </row>
    <row r="8865" spans="1:21" x14ac:dyDescent="0.25">
      <c r="A8865" t="s">
        <v>15</v>
      </c>
      <c r="B8865" t="s">
        <v>11712</v>
      </c>
      <c r="C8865" t="s">
        <v>11713</v>
      </c>
      <c r="D8865" t="str">
        <f>VLOOKUP(C:C,Reconciliation!B:C,2,FALSE)</f>
        <v>Residential Sales</v>
      </c>
      <c r="E8865" t="str">
        <f>VLOOKUP(B:B,'[1]Chart of Accts'!$A:$B,2,FALSE)</f>
        <v>Residential Gas Sales - Billed</v>
      </c>
      <c r="F8865" t="s">
        <v>9589</v>
      </c>
      <c r="G8865" t="s">
        <v>893</v>
      </c>
      <c r="H8865" t="s">
        <v>5161</v>
      </c>
      <c r="I8865" t="s">
        <v>7321</v>
      </c>
      <c r="J8865" t="s">
        <v>11712</v>
      </c>
      <c r="L8865" t="s">
        <v>23</v>
      </c>
      <c r="M8865" t="s">
        <v>8321</v>
      </c>
      <c r="N8865" t="s">
        <v>5162</v>
      </c>
      <c r="O8865" t="s">
        <v>17666</v>
      </c>
      <c r="P8865" t="s">
        <v>9544</v>
      </c>
      <c r="Q8865" t="s">
        <v>7716</v>
      </c>
      <c r="R8865">
        <v>-1.8</v>
      </c>
      <c r="S8865" t="s">
        <v>19090</v>
      </c>
      <c r="T8865" t="s">
        <v>19090</v>
      </c>
      <c r="U8865" t="s">
        <v>19090</v>
      </c>
    </row>
    <row r="8866" spans="1:21" x14ac:dyDescent="0.25">
      <c r="A8866" t="s">
        <v>15</v>
      </c>
      <c r="B8866" t="s">
        <v>11712</v>
      </c>
      <c r="C8866" t="s">
        <v>11713</v>
      </c>
      <c r="D8866" t="str">
        <f>VLOOKUP(C:C,Reconciliation!B:C,2,FALSE)</f>
        <v>Residential Sales</v>
      </c>
      <c r="E8866" t="str">
        <f>VLOOKUP(B:B,'[1]Chart of Accts'!$A:$B,2,FALSE)</f>
        <v>Residential Gas Sales - Billed</v>
      </c>
      <c r="F8866" t="s">
        <v>9589</v>
      </c>
      <c r="G8866" t="s">
        <v>897</v>
      </c>
      <c r="H8866" t="s">
        <v>5161</v>
      </c>
      <c r="I8866" t="s">
        <v>7321</v>
      </c>
      <c r="J8866" t="s">
        <v>11712</v>
      </c>
      <c r="L8866" t="s">
        <v>23</v>
      </c>
      <c r="M8866" t="s">
        <v>13250</v>
      </c>
      <c r="N8866" t="s">
        <v>5162</v>
      </c>
      <c r="O8866" t="s">
        <v>17666</v>
      </c>
      <c r="P8866" t="s">
        <v>9544</v>
      </c>
      <c r="Q8866" t="s">
        <v>7716</v>
      </c>
      <c r="R8866">
        <v>-38.479999999999997</v>
      </c>
      <c r="S8866" t="s">
        <v>19090</v>
      </c>
      <c r="T8866" t="s">
        <v>19090</v>
      </c>
      <c r="U8866" t="s">
        <v>19090</v>
      </c>
    </row>
    <row r="8867" spans="1:21" x14ac:dyDescent="0.25">
      <c r="A8867" t="s">
        <v>15</v>
      </c>
      <c r="B8867" t="s">
        <v>11712</v>
      </c>
      <c r="C8867" t="s">
        <v>11713</v>
      </c>
      <c r="D8867" t="str">
        <f>VLOOKUP(C:C,Reconciliation!B:C,2,FALSE)</f>
        <v>Residential Sales</v>
      </c>
      <c r="E8867" t="str">
        <f>VLOOKUP(B:B,'[1]Chart of Accts'!$A:$B,2,FALSE)</f>
        <v>Residential Gas Sales - Billed</v>
      </c>
      <c r="F8867" t="s">
        <v>9590</v>
      </c>
      <c r="G8867" t="s">
        <v>808</v>
      </c>
      <c r="H8867" t="s">
        <v>5161</v>
      </c>
      <c r="I8867" t="s">
        <v>7321</v>
      </c>
      <c r="J8867" t="s">
        <v>11712</v>
      </c>
      <c r="L8867" t="s">
        <v>23</v>
      </c>
      <c r="M8867" t="s">
        <v>13251</v>
      </c>
      <c r="N8867" t="s">
        <v>5162</v>
      </c>
      <c r="O8867" t="s">
        <v>17667</v>
      </c>
      <c r="P8867" t="s">
        <v>9544</v>
      </c>
      <c r="Q8867" t="s">
        <v>7718</v>
      </c>
      <c r="R8867">
        <v>-255.19</v>
      </c>
      <c r="S8867" t="s">
        <v>19090</v>
      </c>
      <c r="T8867" t="s">
        <v>19090</v>
      </c>
      <c r="U8867" t="s">
        <v>19090</v>
      </c>
    </row>
    <row r="8868" spans="1:21" x14ac:dyDescent="0.25">
      <c r="A8868" t="s">
        <v>15</v>
      </c>
      <c r="B8868" t="s">
        <v>11712</v>
      </c>
      <c r="C8868" t="s">
        <v>11713</v>
      </c>
      <c r="D8868" t="str">
        <f>VLOOKUP(C:C,Reconciliation!B:C,2,FALSE)</f>
        <v>Residential Sales</v>
      </c>
      <c r="E8868" t="str">
        <f>VLOOKUP(B:B,'[1]Chart of Accts'!$A:$B,2,FALSE)</f>
        <v>Residential Gas Sales - Billed</v>
      </c>
      <c r="F8868" t="s">
        <v>9590</v>
      </c>
      <c r="G8868" t="s">
        <v>810</v>
      </c>
      <c r="H8868" t="s">
        <v>5161</v>
      </c>
      <c r="I8868" t="s">
        <v>7321</v>
      </c>
      <c r="J8868" t="s">
        <v>11712</v>
      </c>
      <c r="L8868" t="s">
        <v>23</v>
      </c>
      <c r="M8868" t="s">
        <v>13252</v>
      </c>
      <c r="N8868" t="s">
        <v>5162</v>
      </c>
      <c r="O8868" t="s">
        <v>17667</v>
      </c>
      <c r="P8868" t="s">
        <v>9544</v>
      </c>
      <c r="Q8868" t="s">
        <v>7718</v>
      </c>
      <c r="R8868">
        <v>-855.56</v>
      </c>
      <c r="S8868" t="s">
        <v>19090</v>
      </c>
      <c r="T8868" t="s">
        <v>19090</v>
      </c>
      <c r="U8868" t="s">
        <v>19090</v>
      </c>
    </row>
    <row r="8869" spans="1:21" x14ac:dyDescent="0.25">
      <c r="A8869" t="s">
        <v>15</v>
      </c>
      <c r="B8869" t="s">
        <v>11712</v>
      </c>
      <c r="C8869" t="s">
        <v>11713</v>
      </c>
      <c r="D8869" t="str">
        <f>VLOOKUP(C:C,Reconciliation!B:C,2,FALSE)</f>
        <v>Residential Sales</v>
      </c>
      <c r="E8869" t="str">
        <f>VLOOKUP(B:B,'[1]Chart of Accts'!$A:$B,2,FALSE)</f>
        <v>Residential Gas Sales - Billed</v>
      </c>
      <c r="F8869" t="s">
        <v>9590</v>
      </c>
      <c r="G8869" t="s">
        <v>901</v>
      </c>
      <c r="H8869" t="s">
        <v>5161</v>
      </c>
      <c r="I8869" t="s">
        <v>7321</v>
      </c>
      <c r="J8869" t="s">
        <v>11712</v>
      </c>
      <c r="L8869" t="s">
        <v>23</v>
      </c>
      <c r="M8869" t="s">
        <v>6366</v>
      </c>
      <c r="N8869" t="s">
        <v>5162</v>
      </c>
      <c r="O8869" t="s">
        <v>17667</v>
      </c>
      <c r="P8869" t="s">
        <v>9544</v>
      </c>
      <c r="Q8869" t="s">
        <v>7718</v>
      </c>
      <c r="R8869">
        <v>6.18</v>
      </c>
      <c r="S8869" t="s">
        <v>19090</v>
      </c>
      <c r="T8869" t="s">
        <v>19090</v>
      </c>
      <c r="U8869" t="s">
        <v>19090</v>
      </c>
    </row>
    <row r="8870" spans="1:21" x14ac:dyDescent="0.25">
      <c r="A8870" t="s">
        <v>15</v>
      </c>
      <c r="B8870" t="s">
        <v>11712</v>
      </c>
      <c r="C8870" t="s">
        <v>11713</v>
      </c>
      <c r="D8870" t="str">
        <f>VLOOKUP(C:C,Reconciliation!B:C,2,FALSE)</f>
        <v>Residential Sales</v>
      </c>
      <c r="E8870" t="str">
        <f>VLOOKUP(B:B,'[1]Chart of Accts'!$A:$B,2,FALSE)</f>
        <v>Residential Gas Sales - Billed</v>
      </c>
      <c r="F8870" t="s">
        <v>9591</v>
      </c>
      <c r="G8870" t="s">
        <v>798</v>
      </c>
      <c r="H8870" t="s">
        <v>5161</v>
      </c>
      <c r="I8870" t="s">
        <v>7321</v>
      </c>
      <c r="J8870" t="s">
        <v>11712</v>
      </c>
      <c r="L8870" t="s">
        <v>23</v>
      </c>
      <c r="M8870" t="s">
        <v>5334</v>
      </c>
      <c r="N8870" t="s">
        <v>5162</v>
      </c>
      <c r="O8870" t="s">
        <v>17668</v>
      </c>
      <c r="P8870" t="s">
        <v>9544</v>
      </c>
      <c r="Q8870" t="s">
        <v>7720</v>
      </c>
      <c r="R8870">
        <v>1.27</v>
      </c>
      <c r="S8870" t="s">
        <v>19090</v>
      </c>
      <c r="T8870" t="s">
        <v>19090</v>
      </c>
      <c r="U8870" t="s">
        <v>19090</v>
      </c>
    </row>
    <row r="8871" spans="1:21" x14ac:dyDescent="0.25">
      <c r="A8871" t="s">
        <v>15</v>
      </c>
      <c r="B8871" t="s">
        <v>11712</v>
      </c>
      <c r="C8871" t="s">
        <v>11713</v>
      </c>
      <c r="D8871" t="str">
        <f>VLOOKUP(C:C,Reconciliation!B:C,2,FALSE)</f>
        <v>Residential Sales</v>
      </c>
      <c r="E8871" t="str">
        <f>VLOOKUP(B:B,'[1]Chart of Accts'!$A:$B,2,FALSE)</f>
        <v>Residential Gas Sales - Billed</v>
      </c>
      <c r="F8871" t="s">
        <v>9591</v>
      </c>
      <c r="G8871" t="s">
        <v>775</v>
      </c>
      <c r="H8871" t="s">
        <v>5161</v>
      </c>
      <c r="I8871" t="s">
        <v>7321</v>
      </c>
      <c r="J8871" t="s">
        <v>11712</v>
      </c>
      <c r="L8871" t="s">
        <v>23</v>
      </c>
      <c r="M8871" t="s">
        <v>13253</v>
      </c>
      <c r="N8871" t="s">
        <v>5162</v>
      </c>
      <c r="O8871" t="s">
        <v>17668</v>
      </c>
      <c r="P8871" t="s">
        <v>9544</v>
      </c>
      <c r="Q8871" t="s">
        <v>7720</v>
      </c>
      <c r="R8871">
        <v>-347.29</v>
      </c>
      <c r="S8871" t="s">
        <v>19090</v>
      </c>
      <c r="T8871" t="s">
        <v>19090</v>
      </c>
      <c r="U8871" t="s">
        <v>19090</v>
      </c>
    </row>
    <row r="8872" spans="1:21" x14ac:dyDescent="0.25">
      <c r="A8872" t="s">
        <v>15</v>
      </c>
      <c r="B8872" t="s">
        <v>11712</v>
      </c>
      <c r="C8872" t="s">
        <v>11713</v>
      </c>
      <c r="D8872" t="str">
        <f>VLOOKUP(C:C,Reconciliation!B:C,2,FALSE)</f>
        <v>Residential Sales</v>
      </c>
      <c r="E8872" t="str">
        <f>VLOOKUP(B:B,'[1]Chart of Accts'!$A:$B,2,FALSE)</f>
        <v>Residential Gas Sales - Billed</v>
      </c>
      <c r="F8872" t="s">
        <v>9591</v>
      </c>
      <c r="G8872" t="s">
        <v>28</v>
      </c>
      <c r="H8872" t="s">
        <v>5161</v>
      </c>
      <c r="I8872" t="s">
        <v>7321</v>
      </c>
      <c r="J8872" t="s">
        <v>11712</v>
      </c>
      <c r="L8872" t="s">
        <v>23</v>
      </c>
      <c r="M8872" t="s">
        <v>13254</v>
      </c>
      <c r="N8872" t="s">
        <v>5162</v>
      </c>
      <c r="O8872" t="s">
        <v>17668</v>
      </c>
      <c r="P8872" t="s">
        <v>9544</v>
      </c>
      <c r="Q8872" t="s">
        <v>7720</v>
      </c>
      <c r="R8872">
        <v>-143.28</v>
      </c>
      <c r="S8872" t="s">
        <v>19090</v>
      </c>
      <c r="T8872" t="s">
        <v>19090</v>
      </c>
      <c r="U8872" t="s">
        <v>19090</v>
      </c>
    </row>
    <row r="8873" spans="1:21" x14ac:dyDescent="0.25">
      <c r="A8873" t="s">
        <v>15</v>
      </c>
      <c r="B8873" t="s">
        <v>11712</v>
      </c>
      <c r="C8873" t="s">
        <v>11713</v>
      </c>
      <c r="D8873" t="str">
        <f>VLOOKUP(C:C,Reconciliation!B:C,2,FALSE)</f>
        <v>Residential Sales</v>
      </c>
      <c r="E8873" t="str">
        <f>VLOOKUP(B:B,'[1]Chart of Accts'!$A:$B,2,FALSE)</f>
        <v>Residential Gas Sales - Billed</v>
      </c>
      <c r="F8873" t="s">
        <v>9592</v>
      </c>
      <c r="G8873" t="s">
        <v>32</v>
      </c>
      <c r="H8873" t="s">
        <v>5161</v>
      </c>
      <c r="I8873" t="s">
        <v>7321</v>
      </c>
      <c r="J8873" t="s">
        <v>11712</v>
      </c>
      <c r="L8873" t="s">
        <v>23</v>
      </c>
      <c r="M8873" t="s">
        <v>8729</v>
      </c>
      <c r="N8873" t="s">
        <v>5162</v>
      </c>
      <c r="O8873" t="s">
        <v>17669</v>
      </c>
      <c r="P8873" t="s">
        <v>9544</v>
      </c>
      <c r="Q8873" t="s">
        <v>7547</v>
      </c>
      <c r="R8873">
        <v>-18.010000000000002</v>
      </c>
      <c r="S8873" t="s">
        <v>19090</v>
      </c>
      <c r="T8873" t="s">
        <v>19090</v>
      </c>
      <c r="U8873" t="s">
        <v>19090</v>
      </c>
    </row>
    <row r="8874" spans="1:21" x14ac:dyDescent="0.25">
      <c r="A8874" t="s">
        <v>15</v>
      </c>
      <c r="B8874" t="s">
        <v>11712</v>
      </c>
      <c r="C8874" t="s">
        <v>11713</v>
      </c>
      <c r="D8874" t="str">
        <f>VLOOKUP(C:C,Reconciliation!B:C,2,FALSE)</f>
        <v>Residential Sales</v>
      </c>
      <c r="E8874" t="str">
        <f>VLOOKUP(B:B,'[1]Chart of Accts'!$A:$B,2,FALSE)</f>
        <v>Residential Gas Sales - Billed</v>
      </c>
      <c r="F8874" t="s">
        <v>9592</v>
      </c>
      <c r="G8874" t="s">
        <v>33</v>
      </c>
      <c r="H8874" t="s">
        <v>5161</v>
      </c>
      <c r="I8874" t="s">
        <v>7321</v>
      </c>
      <c r="J8874" t="s">
        <v>11712</v>
      </c>
      <c r="L8874" t="s">
        <v>23</v>
      </c>
      <c r="M8874" t="s">
        <v>7966</v>
      </c>
      <c r="N8874" t="s">
        <v>5162</v>
      </c>
      <c r="O8874" t="s">
        <v>17669</v>
      </c>
      <c r="P8874" t="s">
        <v>9544</v>
      </c>
      <c r="Q8874" t="s">
        <v>7547</v>
      </c>
      <c r="R8874">
        <v>-54.81</v>
      </c>
      <c r="S8874" t="s">
        <v>19090</v>
      </c>
      <c r="T8874" t="s">
        <v>19090</v>
      </c>
      <c r="U8874" t="s">
        <v>19090</v>
      </c>
    </row>
    <row r="8875" spans="1:21" x14ac:dyDescent="0.25">
      <c r="A8875" t="s">
        <v>15</v>
      </c>
      <c r="B8875" t="s">
        <v>11712</v>
      </c>
      <c r="C8875" t="s">
        <v>11713</v>
      </c>
      <c r="D8875" t="str">
        <f>VLOOKUP(C:C,Reconciliation!B:C,2,FALSE)</f>
        <v>Residential Sales</v>
      </c>
      <c r="E8875" t="str">
        <f>VLOOKUP(B:B,'[1]Chart of Accts'!$A:$B,2,FALSE)</f>
        <v>Residential Gas Sales - Billed</v>
      </c>
      <c r="F8875" t="s">
        <v>9593</v>
      </c>
      <c r="G8875" t="s">
        <v>28</v>
      </c>
      <c r="H8875" t="s">
        <v>5161</v>
      </c>
      <c r="I8875" t="s">
        <v>7321</v>
      </c>
      <c r="J8875" t="s">
        <v>11712</v>
      </c>
      <c r="L8875" t="s">
        <v>23</v>
      </c>
      <c r="M8875" t="s">
        <v>10830</v>
      </c>
      <c r="N8875" t="s">
        <v>5162</v>
      </c>
      <c r="O8875" t="s">
        <v>17670</v>
      </c>
      <c r="P8875" t="s">
        <v>9544</v>
      </c>
      <c r="Q8875" t="s">
        <v>9594</v>
      </c>
      <c r="R8875">
        <v>-14.67</v>
      </c>
      <c r="S8875" t="s">
        <v>19090</v>
      </c>
      <c r="T8875" t="s">
        <v>19090</v>
      </c>
      <c r="U8875" t="s">
        <v>19090</v>
      </c>
    </row>
    <row r="8876" spans="1:21" x14ac:dyDescent="0.25">
      <c r="A8876" t="s">
        <v>15</v>
      </c>
      <c r="B8876" t="s">
        <v>11712</v>
      </c>
      <c r="C8876" t="s">
        <v>11713</v>
      </c>
      <c r="D8876" t="str">
        <f>VLOOKUP(C:C,Reconciliation!B:C,2,FALSE)</f>
        <v>Residential Sales</v>
      </c>
      <c r="E8876" t="str">
        <f>VLOOKUP(B:B,'[1]Chart of Accts'!$A:$B,2,FALSE)</f>
        <v>Residential Gas Sales - Billed</v>
      </c>
      <c r="F8876" t="s">
        <v>9593</v>
      </c>
      <c r="G8876" t="s">
        <v>465</v>
      </c>
      <c r="H8876" t="s">
        <v>5161</v>
      </c>
      <c r="I8876" t="s">
        <v>7321</v>
      </c>
      <c r="J8876" t="s">
        <v>11712</v>
      </c>
      <c r="L8876" t="s">
        <v>23</v>
      </c>
      <c r="M8876" t="s">
        <v>13255</v>
      </c>
      <c r="N8876" t="s">
        <v>5162</v>
      </c>
      <c r="O8876" t="s">
        <v>17670</v>
      </c>
      <c r="P8876" t="s">
        <v>9544</v>
      </c>
      <c r="Q8876" t="s">
        <v>9594</v>
      </c>
      <c r="R8876">
        <v>-52.98</v>
      </c>
      <c r="S8876" t="s">
        <v>19090</v>
      </c>
      <c r="T8876" t="s">
        <v>19090</v>
      </c>
      <c r="U8876" t="s">
        <v>19090</v>
      </c>
    </row>
    <row r="8877" spans="1:21" x14ac:dyDescent="0.25">
      <c r="A8877" t="s">
        <v>15</v>
      </c>
      <c r="B8877" t="s">
        <v>11712</v>
      </c>
      <c r="C8877" t="s">
        <v>11713</v>
      </c>
      <c r="D8877" t="str">
        <f>VLOOKUP(C:C,Reconciliation!B:C,2,FALSE)</f>
        <v>Residential Sales</v>
      </c>
      <c r="E8877" t="str">
        <f>VLOOKUP(B:B,'[1]Chart of Accts'!$A:$B,2,FALSE)</f>
        <v>Residential Gas Sales - Billed</v>
      </c>
      <c r="F8877" t="s">
        <v>9595</v>
      </c>
      <c r="G8877" t="s">
        <v>803</v>
      </c>
      <c r="H8877" t="s">
        <v>5161</v>
      </c>
      <c r="I8877" t="s">
        <v>7321</v>
      </c>
      <c r="J8877" t="s">
        <v>11712</v>
      </c>
      <c r="L8877" t="s">
        <v>23</v>
      </c>
      <c r="M8877" t="s">
        <v>9504</v>
      </c>
      <c r="N8877" t="s">
        <v>5162</v>
      </c>
      <c r="O8877" t="s">
        <v>17671</v>
      </c>
      <c r="P8877" t="s">
        <v>9544</v>
      </c>
      <c r="Q8877" t="s">
        <v>7726</v>
      </c>
      <c r="R8877">
        <v>-11.06</v>
      </c>
      <c r="S8877" t="s">
        <v>19090</v>
      </c>
      <c r="T8877" t="s">
        <v>19090</v>
      </c>
      <c r="U8877" t="s">
        <v>19090</v>
      </c>
    </row>
    <row r="8878" spans="1:21" x14ac:dyDescent="0.25">
      <c r="A8878" t="s">
        <v>15</v>
      </c>
      <c r="B8878" t="s">
        <v>11712</v>
      </c>
      <c r="C8878" t="s">
        <v>11713</v>
      </c>
      <c r="D8878" t="str">
        <f>VLOOKUP(C:C,Reconciliation!B:C,2,FALSE)</f>
        <v>Residential Sales</v>
      </c>
      <c r="E8878" t="str">
        <f>VLOOKUP(B:B,'[1]Chart of Accts'!$A:$B,2,FALSE)</f>
        <v>Residential Gas Sales - Billed</v>
      </c>
      <c r="F8878" t="s">
        <v>9595</v>
      </c>
      <c r="G8878" t="s">
        <v>32</v>
      </c>
      <c r="H8878" t="s">
        <v>5161</v>
      </c>
      <c r="I8878" t="s">
        <v>7321</v>
      </c>
      <c r="J8878" t="s">
        <v>11712</v>
      </c>
      <c r="L8878" t="s">
        <v>23</v>
      </c>
      <c r="M8878" t="s">
        <v>13256</v>
      </c>
      <c r="N8878" t="s">
        <v>5162</v>
      </c>
      <c r="O8878" t="s">
        <v>17671</v>
      </c>
      <c r="P8878" t="s">
        <v>9544</v>
      </c>
      <c r="Q8878" t="s">
        <v>7726</v>
      </c>
      <c r="R8878">
        <v>-80.88</v>
      </c>
      <c r="S8878" t="s">
        <v>19090</v>
      </c>
      <c r="T8878" t="s">
        <v>19090</v>
      </c>
      <c r="U8878" t="s">
        <v>19090</v>
      </c>
    </row>
    <row r="8879" spans="1:21" x14ac:dyDescent="0.25">
      <c r="A8879" t="s">
        <v>15</v>
      </c>
      <c r="B8879" t="s">
        <v>11712</v>
      </c>
      <c r="C8879" t="s">
        <v>11713</v>
      </c>
      <c r="D8879" t="str">
        <f>VLOOKUP(C:C,Reconciliation!B:C,2,FALSE)</f>
        <v>Residential Sales</v>
      </c>
      <c r="E8879" t="str">
        <f>VLOOKUP(B:B,'[1]Chart of Accts'!$A:$B,2,FALSE)</f>
        <v>Residential Gas Sales - Billed</v>
      </c>
      <c r="F8879" t="s">
        <v>9595</v>
      </c>
      <c r="G8879" t="s">
        <v>901</v>
      </c>
      <c r="H8879" t="s">
        <v>5161</v>
      </c>
      <c r="I8879" t="s">
        <v>7321</v>
      </c>
      <c r="J8879" t="s">
        <v>11712</v>
      </c>
      <c r="L8879" t="s">
        <v>23</v>
      </c>
      <c r="M8879" t="s">
        <v>392</v>
      </c>
      <c r="N8879" t="s">
        <v>5162</v>
      </c>
      <c r="O8879" t="s">
        <v>17671</v>
      </c>
      <c r="P8879" t="s">
        <v>9544</v>
      </c>
      <c r="Q8879" t="s">
        <v>7726</v>
      </c>
      <c r="R8879">
        <v>0.26</v>
      </c>
      <c r="S8879" t="s">
        <v>19090</v>
      </c>
      <c r="T8879" t="s">
        <v>19090</v>
      </c>
      <c r="U8879" t="s">
        <v>19090</v>
      </c>
    </row>
    <row r="8880" spans="1:21" x14ac:dyDescent="0.25">
      <c r="A8880" t="s">
        <v>15</v>
      </c>
      <c r="B8880" t="s">
        <v>11712</v>
      </c>
      <c r="C8880" t="s">
        <v>11713</v>
      </c>
      <c r="D8880" t="str">
        <f>VLOOKUP(C:C,Reconciliation!B:C,2,FALSE)</f>
        <v>Residential Sales</v>
      </c>
      <c r="E8880" t="str">
        <f>VLOOKUP(B:B,'[1]Chart of Accts'!$A:$B,2,FALSE)</f>
        <v>Residential Gas Sales - Billed</v>
      </c>
      <c r="F8880" t="s">
        <v>9597</v>
      </c>
      <c r="G8880" t="s">
        <v>33</v>
      </c>
      <c r="H8880" t="s">
        <v>5161</v>
      </c>
      <c r="I8880" t="s">
        <v>7321</v>
      </c>
      <c r="J8880" t="s">
        <v>11712</v>
      </c>
      <c r="L8880" t="s">
        <v>23</v>
      </c>
      <c r="M8880" t="s">
        <v>9163</v>
      </c>
      <c r="N8880" t="s">
        <v>5162</v>
      </c>
      <c r="O8880" t="s">
        <v>17672</v>
      </c>
      <c r="P8880" t="s">
        <v>9544</v>
      </c>
      <c r="Q8880" t="s">
        <v>7574</v>
      </c>
      <c r="R8880">
        <v>-6.69</v>
      </c>
      <c r="S8880" t="s">
        <v>19090</v>
      </c>
      <c r="T8880" t="s">
        <v>19090</v>
      </c>
      <c r="U8880" t="s">
        <v>19090</v>
      </c>
    </row>
    <row r="8881" spans="1:21" x14ac:dyDescent="0.25">
      <c r="A8881" t="s">
        <v>15</v>
      </c>
      <c r="B8881" t="s">
        <v>11712</v>
      </c>
      <c r="C8881" t="s">
        <v>11713</v>
      </c>
      <c r="D8881" t="str">
        <f>VLOOKUP(C:C,Reconciliation!B:C,2,FALSE)</f>
        <v>Residential Sales</v>
      </c>
      <c r="E8881" t="str">
        <f>VLOOKUP(B:B,'[1]Chart of Accts'!$A:$B,2,FALSE)</f>
        <v>Residential Gas Sales - Billed</v>
      </c>
      <c r="F8881" t="s">
        <v>9597</v>
      </c>
      <c r="G8881" t="s">
        <v>893</v>
      </c>
      <c r="H8881" t="s">
        <v>5161</v>
      </c>
      <c r="I8881" t="s">
        <v>7321</v>
      </c>
      <c r="J8881" t="s">
        <v>11712</v>
      </c>
      <c r="L8881" t="s">
        <v>23</v>
      </c>
      <c r="M8881" t="s">
        <v>5580</v>
      </c>
      <c r="N8881" t="s">
        <v>5162</v>
      </c>
      <c r="O8881" t="s">
        <v>17672</v>
      </c>
      <c r="P8881" t="s">
        <v>9544</v>
      </c>
      <c r="Q8881" t="s">
        <v>7574</v>
      </c>
      <c r="R8881">
        <v>0.51</v>
      </c>
      <c r="S8881" t="s">
        <v>19090</v>
      </c>
      <c r="T8881" t="s">
        <v>19090</v>
      </c>
      <c r="U8881" t="s">
        <v>19090</v>
      </c>
    </row>
    <row r="8882" spans="1:21" x14ac:dyDescent="0.25">
      <c r="A8882" t="s">
        <v>15</v>
      </c>
      <c r="B8882" t="s">
        <v>11712</v>
      </c>
      <c r="C8882" t="s">
        <v>11713</v>
      </c>
      <c r="D8882" t="str">
        <f>VLOOKUP(C:C,Reconciliation!B:C,2,FALSE)</f>
        <v>Residential Sales</v>
      </c>
      <c r="E8882" t="str">
        <f>VLOOKUP(B:B,'[1]Chart of Accts'!$A:$B,2,FALSE)</f>
        <v>Residential Gas Sales - Billed</v>
      </c>
      <c r="F8882" t="s">
        <v>9597</v>
      </c>
      <c r="G8882" t="s">
        <v>897</v>
      </c>
      <c r="H8882" t="s">
        <v>5161</v>
      </c>
      <c r="I8882" t="s">
        <v>7321</v>
      </c>
      <c r="J8882" t="s">
        <v>11712</v>
      </c>
      <c r="L8882" t="s">
        <v>23</v>
      </c>
      <c r="M8882" t="s">
        <v>8264</v>
      </c>
      <c r="N8882" t="s">
        <v>5162</v>
      </c>
      <c r="O8882" t="s">
        <v>17672</v>
      </c>
      <c r="P8882" t="s">
        <v>9544</v>
      </c>
      <c r="Q8882" t="s">
        <v>7574</v>
      </c>
      <c r="R8882">
        <v>-63.36</v>
      </c>
      <c r="S8882" t="s">
        <v>19090</v>
      </c>
      <c r="T8882" t="s">
        <v>19090</v>
      </c>
      <c r="U8882" t="s">
        <v>19090</v>
      </c>
    </row>
    <row r="8883" spans="1:21" x14ac:dyDescent="0.25">
      <c r="A8883" t="s">
        <v>15</v>
      </c>
      <c r="B8883" t="s">
        <v>11712</v>
      </c>
      <c r="C8883" t="s">
        <v>11713</v>
      </c>
      <c r="D8883" t="str">
        <f>VLOOKUP(C:C,Reconciliation!B:C,2,FALSE)</f>
        <v>Residential Sales</v>
      </c>
      <c r="E8883" t="str">
        <f>VLOOKUP(B:B,'[1]Chart of Accts'!$A:$B,2,FALSE)</f>
        <v>Residential Gas Sales - Billed</v>
      </c>
      <c r="F8883" t="s">
        <v>9598</v>
      </c>
      <c r="G8883" t="s">
        <v>897</v>
      </c>
      <c r="H8883" t="s">
        <v>5161</v>
      </c>
      <c r="I8883" t="s">
        <v>7321</v>
      </c>
      <c r="J8883" t="s">
        <v>11712</v>
      </c>
      <c r="L8883" t="s">
        <v>23</v>
      </c>
      <c r="M8883" t="s">
        <v>10098</v>
      </c>
      <c r="N8883" t="s">
        <v>5162</v>
      </c>
      <c r="O8883" t="s">
        <v>17673</v>
      </c>
      <c r="P8883" t="s">
        <v>9544</v>
      </c>
      <c r="Q8883" t="s">
        <v>7729</v>
      </c>
      <c r="R8883">
        <v>-213.04</v>
      </c>
      <c r="S8883" t="s">
        <v>19090</v>
      </c>
      <c r="T8883" t="s">
        <v>19090</v>
      </c>
      <c r="U8883" t="s">
        <v>19090</v>
      </c>
    </row>
    <row r="8884" spans="1:21" x14ac:dyDescent="0.25">
      <c r="A8884" t="s">
        <v>15</v>
      </c>
      <c r="B8884" t="s">
        <v>11712</v>
      </c>
      <c r="C8884" t="s">
        <v>11713</v>
      </c>
      <c r="D8884" t="str">
        <f>VLOOKUP(C:C,Reconciliation!B:C,2,FALSE)</f>
        <v>Residential Sales</v>
      </c>
      <c r="E8884" t="str">
        <f>VLOOKUP(B:B,'[1]Chart of Accts'!$A:$B,2,FALSE)</f>
        <v>Residential Gas Sales - Billed</v>
      </c>
      <c r="F8884" t="s">
        <v>9598</v>
      </c>
      <c r="G8884" t="s">
        <v>899</v>
      </c>
      <c r="H8884" t="s">
        <v>5161</v>
      </c>
      <c r="I8884" t="s">
        <v>7321</v>
      </c>
      <c r="J8884" t="s">
        <v>11712</v>
      </c>
      <c r="L8884" t="s">
        <v>23</v>
      </c>
      <c r="M8884" t="s">
        <v>13257</v>
      </c>
      <c r="N8884" t="s">
        <v>5162</v>
      </c>
      <c r="O8884" t="s">
        <v>17673</v>
      </c>
      <c r="P8884" t="s">
        <v>9544</v>
      </c>
      <c r="Q8884" t="s">
        <v>7729</v>
      </c>
      <c r="R8884">
        <v>-513.42999999999995</v>
      </c>
      <c r="S8884" t="s">
        <v>19090</v>
      </c>
      <c r="T8884" t="s">
        <v>19090</v>
      </c>
      <c r="U8884" t="s">
        <v>19090</v>
      </c>
    </row>
    <row r="8885" spans="1:21" x14ac:dyDescent="0.25">
      <c r="A8885" t="s">
        <v>15</v>
      </c>
      <c r="B8885" t="s">
        <v>11712</v>
      </c>
      <c r="C8885" t="s">
        <v>11713</v>
      </c>
      <c r="D8885" t="str">
        <f>VLOOKUP(C:C,Reconciliation!B:C,2,FALSE)</f>
        <v>Residential Sales</v>
      </c>
      <c r="E8885" t="str">
        <f>VLOOKUP(B:B,'[1]Chart of Accts'!$A:$B,2,FALSE)</f>
        <v>Residential Gas Sales - Billed</v>
      </c>
      <c r="F8885" t="s">
        <v>9599</v>
      </c>
      <c r="G8885" t="s">
        <v>19</v>
      </c>
      <c r="H8885" t="s">
        <v>5161</v>
      </c>
      <c r="I8885" t="s">
        <v>7321</v>
      </c>
      <c r="J8885" t="s">
        <v>11712</v>
      </c>
      <c r="L8885" t="s">
        <v>23</v>
      </c>
      <c r="M8885" t="s">
        <v>8852</v>
      </c>
      <c r="N8885" t="s">
        <v>5162</v>
      </c>
      <c r="O8885" t="s">
        <v>17674</v>
      </c>
      <c r="P8885" t="s">
        <v>9544</v>
      </c>
      <c r="Q8885" t="s">
        <v>7731</v>
      </c>
      <c r="R8885">
        <v>-1.29</v>
      </c>
      <c r="S8885" t="s">
        <v>19090</v>
      </c>
      <c r="T8885" t="s">
        <v>19090</v>
      </c>
      <c r="U8885" t="s">
        <v>19090</v>
      </c>
    </row>
    <row r="8886" spans="1:21" x14ac:dyDescent="0.25">
      <c r="A8886" t="s">
        <v>15</v>
      </c>
      <c r="B8886" t="s">
        <v>11712</v>
      </c>
      <c r="C8886" t="s">
        <v>11713</v>
      </c>
      <c r="D8886" t="str">
        <f>VLOOKUP(C:C,Reconciliation!B:C,2,FALSE)</f>
        <v>Residential Sales</v>
      </c>
      <c r="E8886" t="str">
        <f>VLOOKUP(B:B,'[1]Chart of Accts'!$A:$B,2,FALSE)</f>
        <v>Residential Gas Sales - Billed</v>
      </c>
      <c r="F8886" t="s">
        <v>9599</v>
      </c>
      <c r="G8886" t="s">
        <v>465</v>
      </c>
      <c r="H8886" t="s">
        <v>5161</v>
      </c>
      <c r="I8886" t="s">
        <v>7321</v>
      </c>
      <c r="J8886" t="s">
        <v>11712</v>
      </c>
      <c r="L8886" t="s">
        <v>23</v>
      </c>
      <c r="M8886" t="s">
        <v>6534</v>
      </c>
      <c r="N8886" t="s">
        <v>5162</v>
      </c>
      <c r="O8886" t="s">
        <v>17674</v>
      </c>
      <c r="P8886" t="s">
        <v>9544</v>
      </c>
      <c r="Q8886" t="s">
        <v>7731</v>
      </c>
      <c r="R8886">
        <v>10.81</v>
      </c>
      <c r="S8886" t="s">
        <v>19090</v>
      </c>
      <c r="T8886" t="s">
        <v>19090</v>
      </c>
      <c r="U8886" t="s">
        <v>19090</v>
      </c>
    </row>
    <row r="8887" spans="1:21" x14ac:dyDescent="0.25">
      <c r="A8887" t="s">
        <v>15</v>
      </c>
      <c r="B8887" t="s">
        <v>11712</v>
      </c>
      <c r="C8887" t="s">
        <v>11713</v>
      </c>
      <c r="D8887" t="str">
        <f>VLOOKUP(C:C,Reconciliation!B:C,2,FALSE)</f>
        <v>Residential Sales</v>
      </c>
      <c r="E8887" t="str">
        <f>VLOOKUP(B:B,'[1]Chart of Accts'!$A:$B,2,FALSE)</f>
        <v>Residential Gas Sales - Billed</v>
      </c>
      <c r="F8887" t="s">
        <v>9599</v>
      </c>
      <c r="G8887" t="s">
        <v>893</v>
      </c>
      <c r="H8887" t="s">
        <v>5161</v>
      </c>
      <c r="I8887" t="s">
        <v>7321</v>
      </c>
      <c r="J8887" t="s">
        <v>11712</v>
      </c>
      <c r="L8887" t="s">
        <v>23</v>
      </c>
      <c r="M8887" t="s">
        <v>8443</v>
      </c>
      <c r="N8887" t="s">
        <v>5162</v>
      </c>
      <c r="O8887" t="s">
        <v>17674</v>
      </c>
      <c r="P8887" t="s">
        <v>9544</v>
      </c>
      <c r="Q8887" t="s">
        <v>7731</v>
      </c>
      <c r="R8887">
        <v>-17.309999999999999</v>
      </c>
      <c r="S8887" t="s">
        <v>19090</v>
      </c>
      <c r="T8887" t="s">
        <v>19090</v>
      </c>
      <c r="U8887" t="s">
        <v>19090</v>
      </c>
    </row>
    <row r="8888" spans="1:21" x14ac:dyDescent="0.25">
      <c r="A8888" t="s">
        <v>15</v>
      </c>
      <c r="B8888" t="s">
        <v>11712</v>
      </c>
      <c r="C8888" t="s">
        <v>11713</v>
      </c>
      <c r="D8888" t="str">
        <f>VLOOKUP(C:C,Reconciliation!B:C,2,FALSE)</f>
        <v>Residential Sales</v>
      </c>
      <c r="E8888" t="str">
        <f>VLOOKUP(B:B,'[1]Chart of Accts'!$A:$B,2,FALSE)</f>
        <v>Residential Gas Sales - Billed</v>
      </c>
      <c r="F8888" t="s">
        <v>9600</v>
      </c>
      <c r="G8888" t="s">
        <v>19</v>
      </c>
      <c r="H8888" t="s">
        <v>5161</v>
      </c>
      <c r="I8888" t="s">
        <v>7321</v>
      </c>
      <c r="J8888" t="s">
        <v>11712</v>
      </c>
      <c r="L8888" t="s">
        <v>23</v>
      </c>
      <c r="M8888" t="s">
        <v>13198</v>
      </c>
      <c r="N8888" t="s">
        <v>5162</v>
      </c>
      <c r="O8888" t="s">
        <v>17675</v>
      </c>
      <c r="P8888" t="s">
        <v>9544</v>
      </c>
      <c r="Q8888" t="s">
        <v>7733</v>
      </c>
      <c r="R8888">
        <v>-47.86</v>
      </c>
      <c r="S8888" t="s">
        <v>19090</v>
      </c>
      <c r="T8888" t="s">
        <v>19090</v>
      </c>
      <c r="U8888" t="s">
        <v>19090</v>
      </c>
    </row>
    <row r="8889" spans="1:21" x14ac:dyDescent="0.25">
      <c r="A8889" t="s">
        <v>15</v>
      </c>
      <c r="B8889" t="s">
        <v>11712</v>
      </c>
      <c r="C8889" t="s">
        <v>11713</v>
      </c>
      <c r="D8889" t="str">
        <f>VLOOKUP(C:C,Reconciliation!B:C,2,FALSE)</f>
        <v>Residential Sales</v>
      </c>
      <c r="E8889" t="str">
        <f>VLOOKUP(B:B,'[1]Chart of Accts'!$A:$B,2,FALSE)</f>
        <v>Residential Gas Sales - Billed</v>
      </c>
      <c r="F8889" t="s">
        <v>9600</v>
      </c>
      <c r="G8889" t="s">
        <v>796</v>
      </c>
      <c r="H8889" t="s">
        <v>5161</v>
      </c>
      <c r="I8889" t="s">
        <v>7321</v>
      </c>
      <c r="J8889" t="s">
        <v>11712</v>
      </c>
      <c r="L8889" t="s">
        <v>23</v>
      </c>
      <c r="M8889" t="s">
        <v>5661</v>
      </c>
      <c r="N8889" t="s">
        <v>5162</v>
      </c>
      <c r="O8889" t="s">
        <v>17675</v>
      </c>
      <c r="P8889" t="s">
        <v>9544</v>
      </c>
      <c r="Q8889" t="s">
        <v>7733</v>
      </c>
      <c r="R8889">
        <v>3.34</v>
      </c>
      <c r="S8889" t="s">
        <v>19090</v>
      </c>
      <c r="T8889" t="s">
        <v>19090</v>
      </c>
      <c r="U8889" t="s">
        <v>19090</v>
      </c>
    </row>
    <row r="8890" spans="1:21" x14ac:dyDescent="0.25">
      <c r="A8890" t="s">
        <v>15</v>
      </c>
      <c r="B8890" t="s">
        <v>11712</v>
      </c>
      <c r="C8890" t="s">
        <v>11713</v>
      </c>
      <c r="D8890" t="str">
        <f>VLOOKUP(C:C,Reconciliation!B:C,2,FALSE)</f>
        <v>Residential Sales</v>
      </c>
      <c r="E8890" t="str">
        <f>VLOOKUP(B:B,'[1]Chart of Accts'!$A:$B,2,FALSE)</f>
        <v>Residential Gas Sales - Billed</v>
      </c>
      <c r="F8890" t="s">
        <v>9600</v>
      </c>
      <c r="G8890" t="s">
        <v>33</v>
      </c>
      <c r="H8890" t="s">
        <v>5161</v>
      </c>
      <c r="I8890" t="s">
        <v>7321</v>
      </c>
      <c r="J8890" t="s">
        <v>11712</v>
      </c>
      <c r="L8890" t="s">
        <v>23</v>
      </c>
      <c r="M8890" t="s">
        <v>13258</v>
      </c>
      <c r="N8890" t="s">
        <v>5162</v>
      </c>
      <c r="O8890" t="s">
        <v>17675</v>
      </c>
      <c r="P8890" t="s">
        <v>9544</v>
      </c>
      <c r="Q8890" t="s">
        <v>7733</v>
      </c>
      <c r="R8890">
        <v>-136.72</v>
      </c>
      <c r="S8890" t="s">
        <v>19090</v>
      </c>
      <c r="T8890" t="s">
        <v>19090</v>
      </c>
      <c r="U8890" t="s">
        <v>19090</v>
      </c>
    </row>
    <row r="8891" spans="1:21" x14ac:dyDescent="0.25">
      <c r="A8891" t="s">
        <v>15</v>
      </c>
      <c r="B8891" t="s">
        <v>11712</v>
      </c>
      <c r="C8891" t="s">
        <v>11713</v>
      </c>
      <c r="D8891" t="str">
        <f>VLOOKUP(C:C,Reconciliation!B:C,2,FALSE)</f>
        <v>Residential Sales</v>
      </c>
      <c r="E8891" t="str">
        <f>VLOOKUP(B:B,'[1]Chart of Accts'!$A:$B,2,FALSE)</f>
        <v>Residential Gas Sales - Billed</v>
      </c>
      <c r="F8891" t="s">
        <v>9601</v>
      </c>
      <c r="G8891" t="s">
        <v>801</v>
      </c>
      <c r="H8891" t="s">
        <v>5161</v>
      </c>
      <c r="I8891" t="s">
        <v>7321</v>
      </c>
      <c r="J8891" t="s">
        <v>11712</v>
      </c>
      <c r="L8891" t="s">
        <v>23</v>
      </c>
      <c r="M8891" t="s">
        <v>11401</v>
      </c>
      <c r="N8891" t="s">
        <v>5162</v>
      </c>
      <c r="O8891" t="s">
        <v>17676</v>
      </c>
      <c r="P8891" t="s">
        <v>9544</v>
      </c>
      <c r="Q8891" t="s">
        <v>7735</v>
      </c>
      <c r="R8891">
        <v>3.85</v>
      </c>
      <c r="S8891" t="s">
        <v>19090</v>
      </c>
      <c r="T8891" t="s">
        <v>19090</v>
      </c>
      <c r="U8891" t="s">
        <v>19090</v>
      </c>
    </row>
    <row r="8892" spans="1:21" x14ac:dyDescent="0.25">
      <c r="A8892" t="s">
        <v>15</v>
      </c>
      <c r="B8892" t="s">
        <v>11712</v>
      </c>
      <c r="C8892" t="s">
        <v>11713</v>
      </c>
      <c r="D8892" t="str">
        <f>VLOOKUP(C:C,Reconciliation!B:C,2,FALSE)</f>
        <v>Residential Sales</v>
      </c>
      <c r="E8892" t="str">
        <f>VLOOKUP(B:B,'[1]Chart of Accts'!$A:$B,2,FALSE)</f>
        <v>Residential Gas Sales - Billed</v>
      </c>
      <c r="F8892" t="s">
        <v>9601</v>
      </c>
      <c r="G8892" t="s">
        <v>28</v>
      </c>
      <c r="H8892" t="s">
        <v>5161</v>
      </c>
      <c r="I8892" t="s">
        <v>7321</v>
      </c>
      <c r="J8892" t="s">
        <v>11712</v>
      </c>
      <c r="L8892" t="s">
        <v>23</v>
      </c>
      <c r="M8892" t="s">
        <v>13259</v>
      </c>
      <c r="N8892" t="s">
        <v>5162</v>
      </c>
      <c r="O8892" t="s">
        <v>17676</v>
      </c>
      <c r="P8892" t="s">
        <v>9544</v>
      </c>
      <c r="Q8892" t="s">
        <v>7735</v>
      </c>
      <c r="R8892">
        <v>-591.26</v>
      </c>
      <c r="S8892" t="s">
        <v>19090</v>
      </c>
      <c r="T8892" t="s">
        <v>19090</v>
      </c>
      <c r="U8892" t="s">
        <v>19090</v>
      </c>
    </row>
    <row r="8893" spans="1:21" x14ac:dyDescent="0.25">
      <c r="A8893" t="s">
        <v>15</v>
      </c>
      <c r="B8893" t="s">
        <v>11712</v>
      </c>
      <c r="C8893" t="s">
        <v>11713</v>
      </c>
      <c r="D8893" t="str">
        <f>VLOOKUP(C:C,Reconciliation!B:C,2,FALSE)</f>
        <v>Residential Sales</v>
      </c>
      <c r="E8893" t="str">
        <f>VLOOKUP(B:B,'[1]Chart of Accts'!$A:$B,2,FALSE)</f>
        <v>Residential Gas Sales - Billed</v>
      </c>
      <c r="F8893" t="s">
        <v>9601</v>
      </c>
      <c r="G8893" t="s">
        <v>465</v>
      </c>
      <c r="H8893" t="s">
        <v>5161</v>
      </c>
      <c r="I8893" t="s">
        <v>7321</v>
      </c>
      <c r="J8893" t="s">
        <v>11712</v>
      </c>
      <c r="L8893" t="s">
        <v>23</v>
      </c>
      <c r="M8893" t="s">
        <v>13260</v>
      </c>
      <c r="N8893" t="s">
        <v>5162</v>
      </c>
      <c r="O8893" t="s">
        <v>17676</v>
      </c>
      <c r="P8893" t="s">
        <v>9544</v>
      </c>
      <c r="Q8893" t="s">
        <v>7735</v>
      </c>
      <c r="R8893">
        <v>-1369.65</v>
      </c>
      <c r="S8893" t="s">
        <v>19090</v>
      </c>
      <c r="T8893" t="s">
        <v>19090</v>
      </c>
      <c r="U8893" t="s">
        <v>19090</v>
      </c>
    </row>
    <row r="8894" spans="1:21" x14ac:dyDescent="0.25">
      <c r="A8894" t="s">
        <v>15</v>
      </c>
      <c r="B8894" t="s">
        <v>11712</v>
      </c>
      <c r="C8894" t="s">
        <v>11713</v>
      </c>
      <c r="D8894" t="str">
        <f>VLOOKUP(C:C,Reconciliation!B:C,2,FALSE)</f>
        <v>Residential Sales</v>
      </c>
      <c r="E8894" t="str">
        <f>VLOOKUP(B:B,'[1]Chart of Accts'!$A:$B,2,FALSE)</f>
        <v>Residential Gas Sales - Billed</v>
      </c>
      <c r="F8894" t="s">
        <v>9602</v>
      </c>
      <c r="G8894" t="s">
        <v>465</v>
      </c>
      <c r="H8894" t="s">
        <v>5161</v>
      </c>
      <c r="I8894" t="s">
        <v>7321</v>
      </c>
      <c r="J8894" t="s">
        <v>11712</v>
      </c>
      <c r="L8894" t="s">
        <v>23</v>
      </c>
      <c r="M8894" t="s">
        <v>13261</v>
      </c>
      <c r="N8894" t="s">
        <v>5162</v>
      </c>
      <c r="O8894" t="s">
        <v>17677</v>
      </c>
      <c r="P8894" t="s">
        <v>9544</v>
      </c>
      <c r="Q8894" t="s">
        <v>7357</v>
      </c>
      <c r="R8894">
        <v>-5.16</v>
      </c>
      <c r="S8894" t="s">
        <v>19090</v>
      </c>
      <c r="T8894" t="s">
        <v>19090</v>
      </c>
      <c r="U8894" t="s">
        <v>19090</v>
      </c>
    </row>
    <row r="8895" spans="1:21" x14ac:dyDescent="0.25">
      <c r="A8895" t="s">
        <v>15</v>
      </c>
      <c r="B8895" t="s">
        <v>11712</v>
      </c>
      <c r="C8895" t="s">
        <v>11713</v>
      </c>
      <c r="D8895" t="str">
        <f>VLOOKUP(C:C,Reconciliation!B:C,2,FALSE)</f>
        <v>Residential Sales</v>
      </c>
      <c r="E8895" t="str">
        <f>VLOOKUP(B:B,'[1]Chart of Accts'!$A:$B,2,FALSE)</f>
        <v>Residential Gas Sales - Billed</v>
      </c>
      <c r="F8895" t="s">
        <v>9602</v>
      </c>
      <c r="G8895" t="s">
        <v>893</v>
      </c>
      <c r="H8895" t="s">
        <v>5161</v>
      </c>
      <c r="I8895" t="s">
        <v>7321</v>
      </c>
      <c r="J8895" t="s">
        <v>11712</v>
      </c>
      <c r="L8895" t="s">
        <v>23</v>
      </c>
      <c r="M8895" t="s">
        <v>7535</v>
      </c>
      <c r="N8895" t="s">
        <v>5162</v>
      </c>
      <c r="O8895" t="s">
        <v>17677</v>
      </c>
      <c r="P8895" t="s">
        <v>9544</v>
      </c>
      <c r="Q8895" t="s">
        <v>7357</v>
      </c>
      <c r="R8895">
        <v>-39.880000000000003</v>
      </c>
      <c r="S8895" t="s">
        <v>19090</v>
      </c>
      <c r="T8895" t="s">
        <v>19090</v>
      </c>
      <c r="U8895" t="s">
        <v>19090</v>
      </c>
    </row>
    <row r="8896" spans="1:21" x14ac:dyDescent="0.25">
      <c r="A8896" t="s">
        <v>15</v>
      </c>
      <c r="B8896" t="s">
        <v>11712</v>
      </c>
      <c r="C8896" t="s">
        <v>11713</v>
      </c>
      <c r="D8896" t="str">
        <f>VLOOKUP(C:C,Reconciliation!B:C,2,FALSE)</f>
        <v>Residential Sales</v>
      </c>
      <c r="E8896" t="str">
        <f>VLOOKUP(B:B,'[1]Chart of Accts'!$A:$B,2,FALSE)</f>
        <v>Residential Gas Sales - Billed</v>
      </c>
      <c r="F8896" t="s">
        <v>9602</v>
      </c>
      <c r="G8896" t="s">
        <v>899</v>
      </c>
      <c r="H8896" t="s">
        <v>5161</v>
      </c>
      <c r="I8896" t="s">
        <v>7321</v>
      </c>
      <c r="J8896" t="s">
        <v>11712</v>
      </c>
      <c r="L8896" t="s">
        <v>23</v>
      </c>
      <c r="M8896" t="s">
        <v>145</v>
      </c>
      <c r="N8896" t="s">
        <v>5162</v>
      </c>
      <c r="O8896" t="s">
        <v>17677</v>
      </c>
      <c r="P8896" t="s">
        <v>9544</v>
      </c>
      <c r="Q8896" t="s">
        <v>7357</v>
      </c>
      <c r="R8896">
        <v>0.77</v>
      </c>
      <c r="S8896" t="s">
        <v>19090</v>
      </c>
      <c r="T8896" t="s">
        <v>19090</v>
      </c>
      <c r="U8896" t="s">
        <v>19090</v>
      </c>
    </row>
    <row r="8897" spans="1:21" x14ac:dyDescent="0.25">
      <c r="A8897" t="s">
        <v>15</v>
      </c>
      <c r="B8897" t="s">
        <v>11712</v>
      </c>
      <c r="C8897" t="s">
        <v>11713</v>
      </c>
      <c r="D8897" t="str">
        <f>VLOOKUP(C:C,Reconciliation!B:C,2,FALSE)</f>
        <v>Residential Sales</v>
      </c>
      <c r="E8897" t="str">
        <f>VLOOKUP(B:B,'[1]Chart of Accts'!$A:$B,2,FALSE)</f>
        <v>Residential Gas Sales - Billed</v>
      </c>
      <c r="F8897" t="s">
        <v>9604</v>
      </c>
      <c r="G8897" t="s">
        <v>796</v>
      </c>
      <c r="H8897" t="s">
        <v>5161</v>
      </c>
      <c r="I8897" t="s">
        <v>7321</v>
      </c>
      <c r="J8897" t="s">
        <v>11712</v>
      </c>
      <c r="L8897" t="s">
        <v>23</v>
      </c>
      <c r="M8897" t="s">
        <v>13262</v>
      </c>
      <c r="N8897" t="s">
        <v>5162</v>
      </c>
      <c r="O8897" t="s">
        <v>17678</v>
      </c>
      <c r="P8897" t="s">
        <v>9544</v>
      </c>
      <c r="Q8897" t="s">
        <v>7738</v>
      </c>
      <c r="R8897">
        <v>-212.02</v>
      </c>
      <c r="S8897" t="s">
        <v>19090</v>
      </c>
      <c r="T8897" t="s">
        <v>19090</v>
      </c>
      <c r="U8897" t="s">
        <v>19090</v>
      </c>
    </row>
    <row r="8898" spans="1:21" x14ac:dyDescent="0.25">
      <c r="A8898" t="s">
        <v>15</v>
      </c>
      <c r="B8898" t="s">
        <v>11712</v>
      </c>
      <c r="C8898" t="s">
        <v>11713</v>
      </c>
      <c r="D8898" t="str">
        <f>VLOOKUP(C:C,Reconciliation!B:C,2,FALSE)</f>
        <v>Residential Sales</v>
      </c>
      <c r="E8898" t="str">
        <f>VLOOKUP(B:B,'[1]Chart of Accts'!$A:$B,2,FALSE)</f>
        <v>Residential Gas Sales - Billed</v>
      </c>
      <c r="F8898" t="s">
        <v>9604</v>
      </c>
      <c r="G8898" t="s">
        <v>798</v>
      </c>
      <c r="H8898" t="s">
        <v>5161</v>
      </c>
      <c r="I8898" t="s">
        <v>7321</v>
      </c>
      <c r="J8898" t="s">
        <v>11712</v>
      </c>
      <c r="L8898" t="s">
        <v>23</v>
      </c>
      <c r="M8898" t="s">
        <v>13263</v>
      </c>
      <c r="N8898" t="s">
        <v>5162</v>
      </c>
      <c r="O8898" t="s">
        <v>17678</v>
      </c>
      <c r="P8898" t="s">
        <v>9544</v>
      </c>
      <c r="Q8898" t="s">
        <v>7738</v>
      </c>
      <c r="R8898">
        <v>-616.04</v>
      </c>
      <c r="S8898" t="s">
        <v>19090</v>
      </c>
      <c r="T8898" t="s">
        <v>19090</v>
      </c>
      <c r="U8898" t="s">
        <v>19090</v>
      </c>
    </row>
    <row r="8899" spans="1:21" x14ac:dyDescent="0.25">
      <c r="A8899" t="s">
        <v>15</v>
      </c>
      <c r="B8899" t="s">
        <v>11712</v>
      </c>
      <c r="C8899" t="s">
        <v>11713</v>
      </c>
      <c r="D8899" t="str">
        <f>VLOOKUP(C:C,Reconciliation!B:C,2,FALSE)</f>
        <v>Residential Sales</v>
      </c>
      <c r="E8899" t="str">
        <f>VLOOKUP(B:B,'[1]Chart of Accts'!$A:$B,2,FALSE)</f>
        <v>Residential Gas Sales - Billed</v>
      </c>
      <c r="F8899" t="s">
        <v>9604</v>
      </c>
      <c r="G8899" t="s">
        <v>801</v>
      </c>
      <c r="H8899" t="s">
        <v>5161</v>
      </c>
      <c r="I8899" t="s">
        <v>7321</v>
      </c>
      <c r="J8899" t="s">
        <v>11712</v>
      </c>
      <c r="L8899" t="s">
        <v>23</v>
      </c>
      <c r="M8899" t="s">
        <v>5661</v>
      </c>
      <c r="N8899" t="s">
        <v>5162</v>
      </c>
      <c r="O8899" t="s">
        <v>17678</v>
      </c>
      <c r="P8899" t="s">
        <v>9544</v>
      </c>
      <c r="Q8899" t="s">
        <v>7738</v>
      </c>
      <c r="R8899">
        <v>3.34</v>
      </c>
      <c r="S8899" t="s">
        <v>19090</v>
      </c>
      <c r="T8899" t="s">
        <v>19090</v>
      </c>
      <c r="U8899" t="s">
        <v>19090</v>
      </c>
    </row>
    <row r="8900" spans="1:21" x14ac:dyDescent="0.25">
      <c r="A8900" t="s">
        <v>15</v>
      </c>
      <c r="B8900" t="s">
        <v>11712</v>
      </c>
      <c r="C8900" t="s">
        <v>11713</v>
      </c>
      <c r="D8900" t="str">
        <f>VLOOKUP(C:C,Reconciliation!B:C,2,FALSE)</f>
        <v>Residential Sales</v>
      </c>
      <c r="E8900" t="str">
        <f>VLOOKUP(B:B,'[1]Chart of Accts'!$A:$B,2,FALSE)</f>
        <v>Residential Gas Sales - Billed</v>
      </c>
      <c r="F8900" t="s">
        <v>9607</v>
      </c>
      <c r="G8900" t="s">
        <v>19</v>
      </c>
      <c r="H8900" t="s">
        <v>5161</v>
      </c>
      <c r="I8900" t="s">
        <v>7322</v>
      </c>
      <c r="J8900" t="s">
        <v>11712</v>
      </c>
      <c r="L8900" t="s">
        <v>23</v>
      </c>
      <c r="M8900" t="s">
        <v>13197</v>
      </c>
      <c r="N8900" t="s">
        <v>5162</v>
      </c>
      <c r="O8900" t="s">
        <v>17679</v>
      </c>
      <c r="P8900" t="s">
        <v>9608</v>
      </c>
      <c r="Q8900" t="s">
        <v>7656</v>
      </c>
      <c r="R8900">
        <v>-38.590000000000003</v>
      </c>
      <c r="S8900" t="s">
        <v>19090</v>
      </c>
      <c r="T8900" t="s">
        <v>19090</v>
      </c>
      <c r="U8900" t="s">
        <v>19090</v>
      </c>
    </row>
    <row r="8901" spans="1:21" x14ac:dyDescent="0.25">
      <c r="A8901" t="s">
        <v>15</v>
      </c>
      <c r="B8901" t="s">
        <v>11712</v>
      </c>
      <c r="C8901" t="s">
        <v>11713</v>
      </c>
      <c r="D8901" t="str">
        <f>VLOOKUP(C:C,Reconciliation!B:C,2,FALSE)</f>
        <v>Residential Sales</v>
      </c>
      <c r="E8901" t="str">
        <f>VLOOKUP(B:B,'[1]Chart of Accts'!$A:$B,2,FALSE)</f>
        <v>Residential Gas Sales - Billed</v>
      </c>
      <c r="F8901" t="s">
        <v>9607</v>
      </c>
      <c r="G8901" t="s">
        <v>32</v>
      </c>
      <c r="H8901" t="s">
        <v>5161</v>
      </c>
      <c r="I8901" t="s">
        <v>7322</v>
      </c>
      <c r="J8901" t="s">
        <v>11712</v>
      </c>
      <c r="L8901" t="s">
        <v>23</v>
      </c>
      <c r="M8901" t="s">
        <v>10791</v>
      </c>
      <c r="N8901" t="s">
        <v>5162</v>
      </c>
      <c r="O8901" t="s">
        <v>17679</v>
      </c>
      <c r="P8901" t="s">
        <v>9608</v>
      </c>
      <c r="Q8901" t="s">
        <v>7656</v>
      </c>
      <c r="R8901">
        <v>-28.5</v>
      </c>
      <c r="S8901" t="s">
        <v>19090</v>
      </c>
      <c r="T8901" t="s">
        <v>19090</v>
      </c>
      <c r="U8901" t="s">
        <v>19090</v>
      </c>
    </row>
    <row r="8902" spans="1:21" x14ac:dyDescent="0.25">
      <c r="A8902" t="s">
        <v>15</v>
      </c>
      <c r="B8902" t="s">
        <v>11712</v>
      </c>
      <c r="C8902" t="s">
        <v>11713</v>
      </c>
      <c r="D8902" t="str">
        <f>VLOOKUP(C:C,Reconciliation!B:C,2,FALSE)</f>
        <v>Residential Sales</v>
      </c>
      <c r="E8902" t="str">
        <f>VLOOKUP(B:B,'[1]Chart of Accts'!$A:$B,2,FALSE)</f>
        <v>Residential Gas Sales - Billed</v>
      </c>
      <c r="F8902" t="s">
        <v>9609</v>
      </c>
      <c r="G8902" t="s">
        <v>19</v>
      </c>
      <c r="H8902" t="s">
        <v>5161</v>
      </c>
      <c r="I8902" t="s">
        <v>7322</v>
      </c>
      <c r="J8902" t="s">
        <v>11712</v>
      </c>
      <c r="L8902" t="s">
        <v>23</v>
      </c>
      <c r="M8902" t="s">
        <v>9374</v>
      </c>
      <c r="N8902" t="s">
        <v>5162</v>
      </c>
      <c r="O8902" t="s">
        <v>17680</v>
      </c>
      <c r="P8902" t="s">
        <v>9608</v>
      </c>
      <c r="Q8902" t="s">
        <v>7368</v>
      </c>
      <c r="R8902">
        <v>-23.04</v>
      </c>
      <c r="S8902" t="s">
        <v>19090</v>
      </c>
      <c r="T8902" t="s">
        <v>19090</v>
      </c>
      <c r="U8902" t="s">
        <v>19090</v>
      </c>
    </row>
    <row r="8903" spans="1:21" x14ac:dyDescent="0.25">
      <c r="A8903" t="s">
        <v>15</v>
      </c>
      <c r="B8903" t="s">
        <v>11712</v>
      </c>
      <c r="C8903" t="s">
        <v>11713</v>
      </c>
      <c r="D8903" t="str">
        <f>VLOOKUP(C:C,Reconciliation!B:C,2,FALSE)</f>
        <v>Residential Sales</v>
      </c>
      <c r="E8903" t="str">
        <f>VLOOKUP(B:B,'[1]Chart of Accts'!$A:$B,2,FALSE)</f>
        <v>Residential Gas Sales - Billed</v>
      </c>
      <c r="F8903" t="s">
        <v>9609</v>
      </c>
      <c r="G8903" t="s">
        <v>32</v>
      </c>
      <c r="H8903" t="s">
        <v>5161</v>
      </c>
      <c r="I8903" t="s">
        <v>7322</v>
      </c>
      <c r="J8903" t="s">
        <v>11712</v>
      </c>
      <c r="L8903" t="s">
        <v>23</v>
      </c>
      <c r="M8903" t="s">
        <v>9624</v>
      </c>
      <c r="N8903" t="s">
        <v>5162</v>
      </c>
      <c r="O8903" t="s">
        <v>17680</v>
      </c>
      <c r="P8903" t="s">
        <v>9608</v>
      </c>
      <c r="Q8903" t="s">
        <v>7368</v>
      </c>
      <c r="R8903">
        <v>-28.56</v>
      </c>
      <c r="S8903" t="s">
        <v>19090</v>
      </c>
      <c r="T8903" t="s">
        <v>19090</v>
      </c>
      <c r="U8903" t="s">
        <v>19090</v>
      </c>
    </row>
    <row r="8904" spans="1:21" x14ac:dyDescent="0.25">
      <c r="A8904" t="s">
        <v>15</v>
      </c>
      <c r="B8904" t="s">
        <v>11712</v>
      </c>
      <c r="C8904" t="s">
        <v>11713</v>
      </c>
      <c r="D8904" t="str">
        <f>VLOOKUP(C:C,Reconciliation!B:C,2,FALSE)</f>
        <v>Residential Sales</v>
      </c>
      <c r="E8904" t="str">
        <f>VLOOKUP(B:B,'[1]Chart of Accts'!$A:$B,2,FALSE)</f>
        <v>Residential Gas Sales - Billed</v>
      </c>
      <c r="F8904" t="s">
        <v>9612</v>
      </c>
      <c r="G8904" t="s">
        <v>33</v>
      </c>
      <c r="H8904" t="s">
        <v>5161</v>
      </c>
      <c r="I8904" t="s">
        <v>7322</v>
      </c>
      <c r="J8904" t="s">
        <v>11712</v>
      </c>
      <c r="L8904" t="s">
        <v>23</v>
      </c>
      <c r="M8904" t="s">
        <v>9427</v>
      </c>
      <c r="N8904" t="s">
        <v>5162</v>
      </c>
      <c r="O8904" t="s">
        <v>17681</v>
      </c>
      <c r="P8904" t="s">
        <v>9608</v>
      </c>
      <c r="Q8904" t="s">
        <v>7679</v>
      </c>
      <c r="R8904">
        <v>-27.79</v>
      </c>
      <c r="S8904" t="s">
        <v>19090</v>
      </c>
      <c r="T8904" t="s">
        <v>19090</v>
      </c>
      <c r="U8904" t="s">
        <v>19090</v>
      </c>
    </row>
    <row r="8905" spans="1:21" x14ac:dyDescent="0.25">
      <c r="A8905" t="s">
        <v>15</v>
      </c>
      <c r="B8905" t="s">
        <v>11712</v>
      </c>
      <c r="C8905" t="s">
        <v>11713</v>
      </c>
      <c r="D8905" t="str">
        <f>VLOOKUP(C:C,Reconciliation!B:C,2,FALSE)</f>
        <v>Residential Sales</v>
      </c>
      <c r="E8905" t="str">
        <f>VLOOKUP(B:B,'[1]Chart of Accts'!$A:$B,2,FALSE)</f>
        <v>Residential Gas Sales - Billed</v>
      </c>
      <c r="F8905" t="s">
        <v>9612</v>
      </c>
      <c r="G8905" t="s">
        <v>28</v>
      </c>
      <c r="H8905" t="s">
        <v>5161</v>
      </c>
      <c r="I8905" t="s">
        <v>7322</v>
      </c>
      <c r="J8905" t="s">
        <v>11712</v>
      </c>
      <c r="L8905" t="s">
        <v>23</v>
      </c>
      <c r="M8905" t="s">
        <v>12481</v>
      </c>
      <c r="N8905" t="s">
        <v>5162</v>
      </c>
      <c r="O8905" t="s">
        <v>17681</v>
      </c>
      <c r="P8905" t="s">
        <v>9608</v>
      </c>
      <c r="Q8905" t="s">
        <v>7679</v>
      </c>
      <c r="R8905">
        <v>-22.62</v>
      </c>
      <c r="S8905" t="s">
        <v>19090</v>
      </c>
      <c r="T8905" t="s">
        <v>19090</v>
      </c>
      <c r="U8905" t="s">
        <v>19090</v>
      </c>
    </row>
    <row r="8906" spans="1:21" x14ac:dyDescent="0.25">
      <c r="A8906" t="s">
        <v>15</v>
      </c>
      <c r="B8906" t="s">
        <v>11712</v>
      </c>
      <c r="C8906" t="s">
        <v>11713</v>
      </c>
      <c r="D8906" t="str">
        <f>VLOOKUP(C:C,Reconciliation!B:C,2,FALSE)</f>
        <v>Residential Sales</v>
      </c>
      <c r="E8906" t="str">
        <f>VLOOKUP(B:B,'[1]Chart of Accts'!$A:$B,2,FALSE)</f>
        <v>Residential Gas Sales - Billed</v>
      </c>
      <c r="F8906" t="s">
        <v>9613</v>
      </c>
      <c r="G8906" t="s">
        <v>32</v>
      </c>
      <c r="H8906" t="s">
        <v>5161</v>
      </c>
      <c r="I8906" t="s">
        <v>7322</v>
      </c>
      <c r="J8906" t="s">
        <v>11712</v>
      </c>
      <c r="L8906" t="s">
        <v>23</v>
      </c>
      <c r="M8906" t="s">
        <v>8882</v>
      </c>
      <c r="N8906" t="s">
        <v>5162</v>
      </c>
      <c r="O8906" t="s">
        <v>17682</v>
      </c>
      <c r="P8906" t="s">
        <v>9608</v>
      </c>
      <c r="Q8906" t="s">
        <v>7600</v>
      </c>
      <c r="R8906">
        <v>-53.77</v>
      </c>
      <c r="S8906" t="s">
        <v>19090</v>
      </c>
      <c r="T8906" t="s">
        <v>19090</v>
      </c>
      <c r="U8906" t="s">
        <v>19090</v>
      </c>
    </row>
    <row r="8907" spans="1:21" x14ac:dyDescent="0.25">
      <c r="A8907" t="s">
        <v>15</v>
      </c>
      <c r="B8907" t="s">
        <v>11712</v>
      </c>
      <c r="C8907" t="s">
        <v>11713</v>
      </c>
      <c r="D8907" t="str">
        <f>VLOOKUP(C:C,Reconciliation!B:C,2,FALSE)</f>
        <v>Residential Sales</v>
      </c>
      <c r="E8907" t="str">
        <f>VLOOKUP(B:B,'[1]Chart of Accts'!$A:$B,2,FALSE)</f>
        <v>Residential Gas Sales - Billed</v>
      </c>
      <c r="F8907" t="s">
        <v>9613</v>
      </c>
      <c r="G8907" t="s">
        <v>33</v>
      </c>
      <c r="H8907" t="s">
        <v>5161</v>
      </c>
      <c r="I8907" t="s">
        <v>7322</v>
      </c>
      <c r="J8907" t="s">
        <v>11712</v>
      </c>
      <c r="L8907" t="s">
        <v>23</v>
      </c>
      <c r="M8907" t="s">
        <v>11520</v>
      </c>
      <c r="N8907" t="s">
        <v>5162</v>
      </c>
      <c r="O8907" t="s">
        <v>17682</v>
      </c>
      <c r="P8907" t="s">
        <v>9608</v>
      </c>
      <c r="Q8907" t="s">
        <v>7600</v>
      </c>
      <c r="R8907">
        <v>-36.76</v>
      </c>
      <c r="S8907" t="s">
        <v>19090</v>
      </c>
      <c r="T8907" t="s">
        <v>19090</v>
      </c>
      <c r="U8907" t="s">
        <v>19090</v>
      </c>
    </row>
    <row r="8908" spans="1:21" x14ac:dyDescent="0.25">
      <c r="A8908" t="s">
        <v>15</v>
      </c>
      <c r="B8908" t="s">
        <v>11712</v>
      </c>
      <c r="C8908" t="s">
        <v>11713</v>
      </c>
      <c r="D8908" t="str">
        <f>VLOOKUP(C:C,Reconciliation!B:C,2,FALSE)</f>
        <v>Residential Sales</v>
      </c>
      <c r="E8908" t="str">
        <f>VLOOKUP(B:B,'[1]Chart of Accts'!$A:$B,2,FALSE)</f>
        <v>Residential Gas Sales - Billed</v>
      </c>
      <c r="F8908" t="s">
        <v>9614</v>
      </c>
      <c r="G8908" t="s">
        <v>19</v>
      </c>
      <c r="H8908" t="s">
        <v>5161</v>
      </c>
      <c r="I8908" t="s">
        <v>7322</v>
      </c>
      <c r="J8908" t="s">
        <v>11712</v>
      </c>
      <c r="L8908" t="s">
        <v>23</v>
      </c>
      <c r="M8908" t="s">
        <v>12417</v>
      </c>
      <c r="N8908" t="s">
        <v>5162</v>
      </c>
      <c r="O8908" t="s">
        <v>17683</v>
      </c>
      <c r="P8908" t="s">
        <v>9608</v>
      </c>
      <c r="Q8908" t="s">
        <v>7716</v>
      </c>
      <c r="R8908">
        <v>-75.64</v>
      </c>
      <c r="S8908" t="s">
        <v>19090</v>
      </c>
      <c r="T8908" t="s">
        <v>19090</v>
      </c>
      <c r="U8908" t="s">
        <v>19090</v>
      </c>
    </row>
    <row r="8909" spans="1:21" x14ac:dyDescent="0.25">
      <c r="A8909" t="s">
        <v>15</v>
      </c>
      <c r="B8909" t="s">
        <v>11712</v>
      </c>
      <c r="C8909" t="s">
        <v>11713</v>
      </c>
      <c r="D8909" t="str">
        <f>VLOOKUP(C:C,Reconciliation!B:C,2,FALSE)</f>
        <v>Residential Sales</v>
      </c>
      <c r="E8909" t="str">
        <f>VLOOKUP(B:B,'[1]Chart of Accts'!$A:$B,2,FALSE)</f>
        <v>Residential Gas Sales - Billed</v>
      </c>
      <c r="F8909" t="s">
        <v>9614</v>
      </c>
      <c r="G8909" t="s">
        <v>32</v>
      </c>
      <c r="H8909" t="s">
        <v>5161</v>
      </c>
      <c r="I8909" t="s">
        <v>7322</v>
      </c>
      <c r="J8909" t="s">
        <v>11712</v>
      </c>
      <c r="L8909" t="s">
        <v>23</v>
      </c>
      <c r="M8909" t="s">
        <v>13264</v>
      </c>
      <c r="N8909" t="s">
        <v>5162</v>
      </c>
      <c r="O8909" t="s">
        <v>17683</v>
      </c>
      <c r="P8909" t="s">
        <v>9608</v>
      </c>
      <c r="Q8909" t="s">
        <v>7716</v>
      </c>
      <c r="R8909">
        <v>-48.67</v>
      </c>
      <c r="S8909" t="s">
        <v>19090</v>
      </c>
      <c r="T8909" t="s">
        <v>19090</v>
      </c>
      <c r="U8909" t="s">
        <v>19090</v>
      </c>
    </row>
    <row r="8910" spans="1:21" x14ac:dyDescent="0.25">
      <c r="A8910" t="s">
        <v>15</v>
      </c>
      <c r="B8910" t="s">
        <v>11712</v>
      </c>
      <c r="C8910" t="s">
        <v>11713</v>
      </c>
      <c r="D8910" t="str">
        <f>VLOOKUP(C:C,Reconciliation!B:C,2,FALSE)</f>
        <v>Residential Sales</v>
      </c>
      <c r="E8910" t="str">
        <f>VLOOKUP(B:B,'[1]Chart of Accts'!$A:$B,2,FALSE)</f>
        <v>Residential Gas Sales - Billed</v>
      </c>
      <c r="F8910" t="s">
        <v>9615</v>
      </c>
      <c r="G8910" t="s">
        <v>32</v>
      </c>
      <c r="H8910" t="s">
        <v>5161</v>
      </c>
      <c r="I8910" t="s">
        <v>7322</v>
      </c>
      <c r="J8910" t="s">
        <v>11712</v>
      </c>
      <c r="L8910" t="s">
        <v>23</v>
      </c>
      <c r="M8910" t="s">
        <v>8282</v>
      </c>
      <c r="N8910" t="s">
        <v>5162</v>
      </c>
      <c r="O8910" t="s">
        <v>17684</v>
      </c>
      <c r="P8910" t="s">
        <v>9608</v>
      </c>
      <c r="Q8910" t="s">
        <v>7731</v>
      </c>
      <c r="R8910">
        <v>-46.43</v>
      </c>
      <c r="S8910" t="s">
        <v>19090</v>
      </c>
      <c r="T8910" t="s">
        <v>19090</v>
      </c>
      <c r="U8910" t="s">
        <v>19090</v>
      </c>
    </row>
    <row r="8911" spans="1:21" x14ac:dyDescent="0.25">
      <c r="A8911" t="s">
        <v>15</v>
      </c>
      <c r="B8911" t="s">
        <v>11712</v>
      </c>
      <c r="C8911" t="s">
        <v>11713</v>
      </c>
      <c r="D8911" t="str">
        <f>VLOOKUP(C:C,Reconciliation!B:C,2,FALSE)</f>
        <v>Residential Sales</v>
      </c>
      <c r="E8911" t="str">
        <f>VLOOKUP(B:B,'[1]Chart of Accts'!$A:$B,2,FALSE)</f>
        <v>Residential Gas Sales - Billed</v>
      </c>
      <c r="F8911" t="s">
        <v>9615</v>
      </c>
      <c r="G8911" t="s">
        <v>33</v>
      </c>
      <c r="H8911" t="s">
        <v>5161</v>
      </c>
      <c r="I8911" t="s">
        <v>7322</v>
      </c>
      <c r="J8911" t="s">
        <v>11712</v>
      </c>
      <c r="L8911" t="s">
        <v>23</v>
      </c>
      <c r="M8911" t="s">
        <v>12899</v>
      </c>
      <c r="N8911" t="s">
        <v>5162</v>
      </c>
      <c r="O8911" t="s">
        <v>17684</v>
      </c>
      <c r="P8911" t="s">
        <v>9608</v>
      </c>
      <c r="Q8911" t="s">
        <v>7731</v>
      </c>
      <c r="R8911">
        <v>-71.53</v>
      </c>
      <c r="S8911" t="s">
        <v>19090</v>
      </c>
      <c r="T8911" t="s">
        <v>19090</v>
      </c>
      <c r="U8911" t="s">
        <v>19090</v>
      </c>
    </row>
    <row r="8912" spans="1:21" x14ac:dyDescent="0.25">
      <c r="A8912" t="s">
        <v>15</v>
      </c>
      <c r="B8912" t="s">
        <v>11712</v>
      </c>
      <c r="C8912" t="s">
        <v>11713</v>
      </c>
      <c r="D8912" t="str">
        <f>VLOOKUP(C:C,Reconciliation!B:C,2,FALSE)</f>
        <v>Residential Sales</v>
      </c>
      <c r="E8912" t="str">
        <f>VLOOKUP(B:B,'[1]Chart of Accts'!$A:$B,2,FALSE)</f>
        <v>Residential Gas Sales - Billed</v>
      </c>
      <c r="F8912" t="s">
        <v>9616</v>
      </c>
      <c r="G8912" t="s">
        <v>19</v>
      </c>
      <c r="H8912" t="s">
        <v>5161</v>
      </c>
      <c r="I8912" t="s">
        <v>7322</v>
      </c>
      <c r="J8912" t="s">
        <v>11712</v>
      </c>
      <c r="L8912" t="s">
        <v>23</v>
      </c>
      <c r="M8912" t="s">
        <v>7371</v>
      </c>
      <c r="N8912" t="s">
        <v>5162</v>
      </c>
      <c r="O8912" t="s">
        <v>17685</v>
      </c>
      <c r="P8912" t="s">
        <v>9608</v>
      </c>
      <c r="Q8912" t="s">
        <v>7738</v>
      </c>
      <c r="R8912">
        <v>-7.5</v>
      </c>
      <c r="S8912" t="s">
        <v>19090</v>
      </c>
      <c r="T8912" t="s">
        <v>19090</v>
      </c>
      <c r="U8912" t="s">
        <v>19090</v>
      </c>
    </row>
    <row r="8913" spans="1:21" x14ac:dyDescent="0.25">
      <c r="A8913" t="s">
        <v>15</v>
      </c>
      <c r="B8913" t="s">
        <v>11712</v>
      </c>
      <c r="C8913" t="s">
        <v>11713</v>
      </c>
      <c r="D8913" t="str">
        <f>VLOOKUP(C:C,Reconciliation!B:C,2,FALSE)</f>
        <v>Residential Sales</v>
      </c>
      <c r="E8913" t="str">
        <f>VLOOKUP(B:B,'[1]Chart of Accts'!$A:$B,2,FALSE)</f>
        <v>Residential Gas Sales - Billed</v>
      </c>
      <c r="F8913" t="s">
        <v>9618</v>
      </c>
      <c r="G8913" t="s">
        <v>33</v>
      </c>
      <c r="H8913" t="s">
        <v>5161</v>
      </c>
      <c r="I8913" t="s">
        <v>7322</v>
      </c>
      <c r="J8913" t="s">
        <v>11712</v>
      </c>
      <c r="L8913" t="s">
        <v>23</v>
      </c>
      <c r="M8913" t="s">
        <v>13265</v>
      </c>
      <c r="N8913" t="s">
        <v>5162</v>
      </c>
      <c r="O8913" t="s">
        <v>17686</v>
      </c>
      <c r="P8913" t="s">
        <v>9619</v>
      </c>
      <c r="Q8913" t="s">
        <v>7344</v>
      </c>
      <c r="R8913">
        <v>-405.23</v>
      </c>
      <c r="S8913" t="s">
        <v>19090</v>
      </c>
      <c r="T8913" t="s">
        <v>19090</v>
      </c>
      <c r="U8913" t="s">
        <v>19090</v>
      </c>
    </row>
    <row r="8914" spans="1:21" x14ac:dyDescent="0.25">
      <c r="A8914" t="s">
        <v>15</v>
      </c>
      <c r="B8914" t="s">
        <v>11712</v>
      </c>
      <c r="C8914" t="s">
        <v>11713</v>
      </c>
      <c r="D8914" t="str">
        <f>VLOOKUP(C:C,Reconciliation!B:C,2,FALSE)</f>
        <v>Residential Sales</v>
      </c>
      <c r="E8914" t="str">
        <f>VLOOKUP(B:B,'[1]Chart of Accts'!$A:$B,2,FALSE)</f>
        <v>Residential Gas Sales - Billed</v>
      </c>
      <c r="F8914" t="s">
        <v>9618</v>
      </c>
      <c r="G8914" t="s">
        <v>28</v>
      </c>
      <c r="H8914" t="s">
        <v>5161</v>
      </c>
      <c r="I8914" t="s">
        <v>7322</v>
      </c>
      <c r="J8914" t="s">
        <v>11712</v>
      </c>
      <c r="L8914" t="s">
        <v>23</v>
      </c>
      <c r="M8914" t="s">
        <v>13266</v>
      </c>
      <c r="N8914" t="s">
        <v>5162</v>
      </c>
      <c r="O8914" t="s">
        <v>17686</v>
      </c>
      <c r="P8914" t="s">
        <v>9619</v>
      </c>
      <c r="Q8914" t="s">
        <v>7344</v>
      </c>
      <c r="R8914">
        <v>-609.52</v>
      </c>
      <c r="S8914" t="s">
        <v>19090</v>
      </c>
      <c r="T8914" t="s">
        <v>19090</v>
      </c>
      <c r="U8914" t="s">
        <v>19090</v>
      </c>
    </row>
    <row r="8915" spans="1:21" x14ac:dyDescent="0.25">
      <c r="A8915" t="s">
        <v>15</v>
      </c>
      <c r="B8915" t="s">
        <v>11712</v>
      </c>
      <c r="C8915" t="s">
        <v>11713</v>
      </c>
      <c r="D8915" t="str">
        <f>VLOOKUP(C:C,Reconciliation!B:C,2,FALSE)</f>
        <v>Residential Sales</v>
      </c>
      <c r="E8915" t="str">
        <f>VLOOKUP(B:B,'[1]Chart of Accts'!$A:$B,2,FALSE)</f>
        <v>Residential Gas Sales - Billed</v>
      </c>
      <c r="F8915" t="s">
        <v>9625</v>
      </c>
      <c r="G8915" t="s">
        <v>19</v>
      </c>
      <c r="H8915" t="s">
        <v>5161</v>
      </c>
      <c r="I8915" t="s">
        <v>450</v>
      </c>
      <c r="J8915" t="s">
        <v>11712</v>
      </c>
      <c r="L8915" t="s">
        <v>23</v>
      </c>
      <c r="M8915" t="s">
        <v>8197</v>
      </c>
      <c r="N8915" t="s">
        <v>5162</v>
      </c>
      <c r="O8915" t="s">
        <v>17688</v>
      </c>
      <c r="P8915" t="s">
        <v>9626</v>
      </c>
      <c r="Q8915" t="s">
        <v>7718</v>
      </c>
      <c r="R8915">
        <v>-2.83</v>
      </c>
      <c r="S8915" t="s">
        <v>19090</v>
      </c>
      <c r="T8915" t="s">
        <v>19090</v>
      </c>
      <c r="U8915" t="s">
        <v>19090</v>
      </c>
    </row>
    <row r="8916" spans="1:21" x14ac:dyDescent="0.25">
      <c r="A8916" t="s">
        <v>15</v>
      </c>
      <c r="B8916" t="s">
        <v>11712</v>
      </c>
      <c r="C8916" t="s">
        <v>11713</v>
      </c>
      <c r="D8916" t="str">
        <f>VLOOKUP(C:C,Reconciliation!B:C,2,FALSE)</f>
        <v>Residential Sales</v>
      </c>
      <c r="E8916" t="str">
        <f>VLOOKUP(B:B,'[1]Chart of Accts'!$A:$B,2,FALSE)</f>
        <v>Residential Gas Sales - Billed</v>
      </c>
      <c r="F8916" t="s">
        <v>9625</v>
      </c>
      <c r="G8916" t="s">
        <v>32</v>
      </c>
      <c r="H8916" t="s">
        <v>5161</v>
      </c>
      <c r="I8916" t="s">
        <v>450</v>
      </c>
      <c r="J8916" t="s">
        <v>11712</v>
      </c>
      <c r="L8916" t="s">
        <v>23</v>
      </c>
      <c r="M8916" t="s">
        <v>10513</v>
      </c>
      <c r="N8916" t="s">
        <v>5162</v>
      </c>
      <c r="O8916" t="s">
        <v>17688</v>
      </c>
      <c r="P8916" t="s">
        <v>9626</v>
      </c>
      <c r="Q8916" t="s">
        <v>7718</v>
      </c>
      <c r="R8916">
        <v>-8.0399999999999991</v>
      </c>
      <c r="S8916" t="s">
        <v>19090</v>
      </c>
      <c r="T8916" t="s">
        <v>19090</v>
      </c>
      <c r="U8916" t="s">
        <v>19090</v>
      </c>
    </row>
    <row r="8917" spans="1:21" x14ac:dyDescent="0.25">
      <c r="A8917" t="s">
        <v>15</v>
      </c>
      <c r="B8917" t="s">
        <v>11712</v>
      </c>
      <c r="C8917" t="s">
        <v>11713</v>
      </c>
      <c r="D8917" t="str">
        <f>VLOOKUP(C:C,Reconciliation!B:C,2,FALSE)</f>
        <v>Residential Sales</v>
      </c>
      <c r="E8917" t="str">
        <f>VLOOKUP(B:B,'[1]Chart of Accts'!$A:$B,2,FALSE)</f>
        <v>Residential Gas Sales - Billed</v>
      </c>
      <c r="F8917" t="s">
        <v>9627</v>
      </c>
      <c r="G8917" t="s">
        <v>465</v>
      </c>
      <c r="H8917" t="s">
        <v>5161</v>
      </c>
      <c r="I8917" t="s">
        <v>450</v>
      </c>
      <c r="J8917" t="s">
        <v>11712</v>
      </c>
      <c r="L8917" t="s">
        <v>23</v>
      </c>
      <c r="M8917" t="s">
        <v>8686</v>
      </c>
      <c r="N8917" t="s">
        <v>5162</v>
      </c>
      <c r="O8917" t="s">
        <v>17689</v>
      </c>
      <c r="P8917" t="s">
        <v>9628</v>
      </c>
      <c r="Q8917" t="s">
        <v>7344</v>
      </c>
      <c r="R8917">
        <v>-149.80000000000001</v>
      </c>
      <c r="S8917" t="s">
        <v>19090</v>
      </c>
      <c r="T8917" t="s">
        <v>19090</v>
      </c>
      <c r="U8917" t="s">
        <v>19090</v>
      </c>
    </row>
    <row r="8918" spans="1:21" x14ac:dyDescent="0.25">
      <c r="A8918" t="s">
        <v>15</v>
      </c>
      <c r="B8918" t="s">
        <v>11712</v>
      </c>
      <c r="C8918" t="s">
        <v>11713</v>
      </c>
      <c r="D8918" t="str">
        <f>VLOOKUP(C:C,Reconciliation!B:C,2,FALSE)</f>
        <v>Residential Sales</v>
      </c>
      <c r="E8918" t="str">
        <f>VLOOKUP(B:B,'[1]Chart of Accts'!$A:$B,2,FALSE)</f>
        <v>Residential Gas Sales - Billed</v>
      </c>
      <c r="F8918" t="s">
        <v>9627</v>
      </c>
      <c r="G8918" t="s">
        <v>893</v>
      </c>
      <c r="H8918" t="s">
        <v>5161</v>
      </c>
      <c r="I8918" t="s">
        <v>450</v>
      </c>
      <c r="J8918" t="s">
        <v>11712</v>
      </c>
      <c r="L8918" t="s">
        <v>23</v>
      </c>
      <c r="M8918" t="s">
        <v>9746</v>
      </c>
      <c r="N8918" t="s">
        <v>5162</v>
      </c>
      <c r="O8918" t="s">
        <v>17689</v>
      </c>
      <c r="P8918" t="s">
        <v>9628</v>
      </c>
      <c r="Q8918" t="s">
        <v>7344</v>
      </c>
      <c r="R8918">
        <v>-206.36</v>
      </c>
      <c r="S8918" t="s">
        <v>19090</v>
      </c>
      <c r="T8918" t="s">
        <v>19090</v>
      </c>
      <c r="U8918" t="s">
        <v>19090</v>
      </c>
    </row>
    <row r="8919" spans="1:21" x14ac:dyDescent="0.25">
      <c r="A8919" t="s">
        <v>15</v>
      </c>
      <c r="B8919" t="s">
        <v>11712</v>
      </c>
      <c r="C8919" t="s">
        <v>11713</v>
      </c>
      <c r="D8919" t="str">
        <f>VLOOKUP(C:C,Reconciliation!B:C,2,FALSE)</f>
        <v>Residential Sales</v>
      </c>
      <c r="E8919" t="str">
        <f>VLOOKUP(B:B,'[1]Chart of Accts'!$A:$B,2,FALSE)</f>
        <v>Residential Gas Sales - Billed</v>
      </c>
      <c r="F8919" t="s">
        <v>9630</v>
      </c>
      <c r="G8919" t="s">
        <v>32</v>
      </c>
      <c r="H8919" t="s">
        <v>5161</v>
      </c>
      <c r="I8919" t="s">
        <v>1607</v>
      </c>
      <c r="J8919" t="s">
        <v>11712</v>
      </c>
      <c r="L8919" t="s">
        <v>23</v>
      </c>
      <c r="M8919" t="s">
        <v>3186</v>
      </c>
      <c r="N8919" t="s">
        <v>5162</v>
      </c>
      <c r="O8919" t="s">
        <v>17690</v>
      </c>
      <c r="P8919" t="s">
        <v>9631</v>
      </c>
      <c r="Q8919" t="s">
        <v>7339</v>
      </c>
      <c r="R8919">
        <v>-0.26</v>
      </c>
      <c r="S8919" t="s">
        <v>19090</v>
      </c>
      <c r="T8919" t="s">
        <v>19090</v>
      </c>
      <c r="U8919" t="s">
        <v>19090</v>
      </c>
    </row>
    <row r="8920" spans="1:21" x14ac:dyDescent="0.25">
      <c r="A8920" t="s">
        <v>15</v>
      </c>
      <c r="B8920" t="s">
        <v>11712</v>
      </c>
      <c r="C8920" t="s">
        <v>11713</v>
      </c>
      <c r="D8920" t="str">
        <f>VLOOKUP(C:C,Reconciliation!B:C,2,FALSE)</f>
        <v>Residential Sales</v>
      </c>
      <c r="E8920" t="str">
        <f>VLOOKUP(B:B,'[1]Chart of Accts'!$A:$B,2,FALSE)</f>
        <v>Residential Gas Sales - Billed</v>
      </c>
      <c r="F8920" t="s">
        <v>9630</v>
      </c>
      <c r="G8920" t="s">
        <v>33</v>
      </c>
      <c r="H8920" t="s">
        <v>5161</v>
      </c>
      <c r="I8920" t="s">
        <v>1607</v>
      </c>
      <c r="J8920" t="s">
        <v>11712</v>
      </c>
      <c r="L8920" t="s">
        <v>23</v>
      </c>
      <c r="M8920" t="s">
        <v>9918</v>
      </c>
      <c r="N8920" t="s">
        <v>5162</v>
      </c>
      <c r="O8920" t="s">
        <v>17690</v>
      </c>
      <c r="P8920" t="s">
        <v>9631</v>
      </c>
      <c r="Q8920" t="s">
        <v>7339</v>
      </c>
      <c r="R8920">
        <v>-7.14</v>
      </c>
      <c r="S8920" t="s">
        <v>19090</v>
      </c>
      <c r="T8920" t="s">
        <v>19090</v>
      </c>
      <c r="U8920" t="s">
        <v>19090</v>
      </c>
    </row>
    <row r="8921" spans="1:21" x14ac:dyDescent="0.25">
      <c r="A8921" t="s">
        <v>15</v>
      </c>
      <c r="B8921" t="s">
        <v>11712</v>
      </c>
      <c r="C8921" t="s">
        <v>11713</v>
      </c>
      <c r="D8921" t="str">
        <f>VLOOKUP(C:C,Reconciliation!B:C,2,FALSE)</f>
        <v>Residential Sales</v>
      </c>
      <c r="E8921" t="str">
        <f>VLOOKUP(B:B,'[1]Chart of Accts'!$A:$B,2,FALSE)</f>
        <v>Residential Gas Sales - Billed</v>
      </c>
      <c r="F8921" t="s">
        <v>9632</v>
      </c>
      <c r="G8921" t="s">
        <v>28</v>
      </c>
      <c r="H8921" t="s">
        <v>5161</v>
      </c>
      <c r="I8921" t="s">
        <v>1607</v>
      </c>
      <c r="J8921" t="s">
        <v>11712</v>
      </c>
      <c r="L8921" t="s">
        <v>23</v>
      </c>
      <c r="M8921" t="s">
        <v>191</v>
      </c>
      <c r="N8921" t="s">
        <v>5162</v>
      </c>
      <c r="O8921" t="s">
        <v>17691</v>
      </c>
      <c r="P8921" t="s">
        <v>9631</v>
      </c>
      <c r="Q8921" t="s">
        <v>7726</v>
      </c>
      <c r="R8921">
        <v>1.03</v>
      </c>
      <c r="S8921" t="s">
        <v>19090</v>
      </c>
      <c r="T8921" t="s">
        <v>19090</v>
      </c>
      <c r="U8921" t="s">
        <v>19090</v>
      </c>
    </row>
    <row r="8922" spans="1:21" x14ac:dyDescent="0.25">
      <c r="A8922" t="s">
        <v>15</v>
      </c>
      <c r="B8922" t="s">
        <v>11712</v>
      </c>
      <c r="C8922" t="s">
        <v>11713</v>
      </c>
      <c r="D8922" t="str">
        <f>VLOOKUP(C:C,Reconciliation!B:C,2,FALSE)</f>
        <v>Residential Sales</v>
      </c>
      <c r="E8922" t="str">
        <f>VLOOKUP(B:B,'[1]Chart of Accts'!$A:$B,2,FALSE)</f>
        <v>Residential Gas Sales - Billed</v>
      </c>
      <c r="F8922" t="s">
        <v>9632</v>
      </c>
      <c r="G8922" t="s">
        <v>465</v>
      </c>
      <c r="H8922" t="s">
        <v>5161</v>
      </c>
      <c r="I8922" t="s">
        <v>1607</v>
      </c>
      <c r="J8922" t="s">
        <v>11712</v>
      </c>
      <c r="L8922" t="s">
        <v>23</v>
      </c>
      <c r="M8922" t="s">
        <v>7184</v>
      </c>
      <c r="N8922" t="s">
        <v>5162</v>
      </c>
      <c r="O8922" t="s">
        <v>17691</v>
      </c>
      <c r="P8922" t="s">
        <v>9631</v>
      </c>
      <c r="Q8922" t="s">
        <v>7726</v>
      </c>
      <c r="R8922">
        <v>0.56000000000000005</v>
      </c>
      <c r="S8922" t="s">
        <v>19090</v>
      </c>
      <c r="T8922" t="s">
        <v>19090</v>
      </c>
      <c r="U8922" t="s">
        <v>19090</v>
      </c>
    </row>
    <row r="8923" spans="1:21" x14ac:dyDescent="0.25">
      <c r="A8923" t="s">
        <v>15</v>
      </c>
      <c r="B8923" t="s">
        <v>11712</v>
      </c>
      <c r="C8923" t="s">
        <v>11713</v>
      </c>
      <c r="D8923" t="str">
        <f>VLOOKUP(C:C,Reconciliation!B:C,2,FALSE)</f>
        <v>Residential Sales</v>
      </c>
      <c r="E8923" t="str">
        <f>VLOOKUP(B:B,'[1]Chart of Accts'!$A:$B,2,FALSE)</f>
        <v>Residential Gas Sales - Billed</v>
      </c>
      <c r="F8923" t="s">
        <v>9633</v>
      </c>
      <c r="G8923" t="s">
        <v>32</v>
      </c>
      <c r="H8923" t="s">
        <v>5161</v>
      </c>
      <c r="I8923" t="s">
        <v>1607</v>
      </c>
      <c r="J8923" t="s">
        <v>11712</v>
      </c>
      <c r="L8923" t="s">
        <v>23</v>
      </c>
      <c r="M8923" t="s">
        <v>13267</v>
      </c>
      <c r="N8923" t="s">
        <v>5162</v>
      </c>
      <c r="O8923" t="s">
        <v>17692</v>
      </c>
      <c r="P8923" t="s">
        <v>9634</v>
      </c>
      <c r="Q8923" t="s">
        <v>5164</v>
      </c>
      <c r="R8923">
        <v>-102.37</v>
      </c>
      <c r="S8923" t="s">
        <v>19090</v>
      </c>
      <c r="T8923" t="s">
        <v>19090</v>
      </c>
      <c r="U8923" t="s">
        <v>19090</v>
      </c>
    </row>
    <row r="8924" spans="1:21" x14ac:dyDescent="0.25">
      <c r="A8924" t="s">
        <v>15</v>
      </c>
      <c r="B8924" t="s">
        <v>11712</v>
      </c>
      <c r="C8924" t="s">
        <v>11713</v>
      </c>
      <c r="D8924" t="str">
        <f>VLOOKUP(C:C,Reconciliation!B:C,2,FALSE)</f>
        <v>Residential Sales</v>
      </c>
      <c r="E8924" t="str">
        <f>VLOOKUP(B:B,'[1]Chart of Accts'!$A:$B,2,FALSE)</f>
        <v>Residential Gas Sales - Billed</v>
      </c>
      <c r="F8924" t="s">
        <v>9633</v>
      </c>
      <c r="G8924" t="s">
        <v>33</v>
      </c>
      <c r="H8924" t="s">
        <v>5161</v>
      </c>
      <c r="I8924" t="s">
        <v>1607</v>
      </c>
      <c r="J8924" t="s">
        <v>11712</v>
      </c>
      <c r="L8924" t="s">
        <v>23</v>
      </c>
      <c r="M8924" t="s">
        <v>13268</v>
      </c>
      <c r="N8924" t="s">
        <v>5162</v>
      </c>
      <c r="O8924" t="s">
        <v>17692</v>
      </c>
      <c r="P8924" t="s">
        <v>9634</v>
      </c>
      <c r="Q8924" t="s">
        <v>5164</v>
      </c>
      <c r="R8924">
        <v>-160.55000000000001</v>
      </c>
      <c r="S8924" t="s">
        <v>19090</v>
      </c>
      <c r="T8924" t="s">
        <v>19090</v>
      </c>
      <c r="U8924" t="s">
        <v>19090</v>
      </c>
    </row>
    <row r="8925" spans="1:21" x14ac:dyDescent="0.25">
      <c r="A8925" t="s">
        <v>15</v>
      </c>
      <c r="B8925" t="s">
        <v>11712</v>
      </c>
      <c r="C8925" t="s">
        <v>11713</v>
      </c>
      <c r="D8925" t="str">
        <f>VLOOKUP(C:C,Reconciliation!B:C,2,FALSE)</f>
        <v>Residential Sales</v>
      </c>
      <c r="E8925" t="str">
        <f>VLOOKUP(B:B,'[1]Chart of Accts'!$A:$B,2,FALSE)</f>
        <v>Residential Gas Sales - Billed</v>
      </c>
      <c r="F8925" t="s">
        <v>9636</v>
      </c>
      <c r="G8925" t="s">
        <v>32</v>
      </c>
      <c r="H8925" t="s">
        <v>5161</v>
      </c>
      <c r="I8925" t="s">
        <v>2687</v>
      </c>
      <c r="J8925" t="s">
        <v>11712</v>
      </c>
      <c r="L8925" t="s">
        <v>23</v>
      </c>
      <c r="M8925" t="s">
        <v>7963</v>
      </c>
      <c r="N8925" t="s">
        <v>5162</v>
      </c>
      <c r="O8925" t="s">
        <v>17693</v>
      </c>
      <c r="P8925" t="s">
        <v>9637</v>
      </c>
      <c r="Q8925" t="s">
        <v>7595</v>
      </c>
      <c r="R8925">
        <v>-0.51</v>
      </c>
      <c r="S8925" t="s">
        <v>19090</v>
      </c>
      <c r="T8925" t="s">
        <v>19090</v>
      </c>
      <c r="U8925" t="s">
        <v>19090</v>
      </c>
    </row>
    <row r="8926" spans="1:21" x14ac:dyDescent="0.25">
      <c r="A8926" t="s">
        <v>15</v>
      </c>
      <c r="B8926" t="s">
        <v>11712</v>
      </c>
      <c r="C8926" t="s">
        <v>11713</v>
      </c>
      <c r="D8926" t="str">
        <f>VLOOKUP(C:C,Reconciliation!B:C,2,FALSE)</f>
        <v>Residential Sales</v>
      </c>
      <c r="E8926" t="str">
        <f>VLOOKUP(B:B,'[1]Chart of Accts'!$A:$B,2,FALSE)</f>
        <v>Residential Gas Sales - Billed</v>
      </c>
      <c r="F8926" t="s">
        <v>9636</v>
      </c>
      <c r="G8926" t="s">
        <v>33</v>
      </c>
      <c r="H8926" t="s">
        <v>5161</v>
      </c>
      <c r="I8926" t="s">
        <v>2687</v>
      </c>
      <c r="J8926" t="s">
        <v>11712</v>
      </c>
      <c r="L8926" t="s">
        <v>23</v>
      </c>
      <c r="M8926" t="s">
        <v>11571</v>
      </c>
      <c r="N8926" t="s">
        <v>5162</v>
      </c>
      <c r="O8926" t="s">
        <v>17693</v>
      </c>
      <c r="P8926" t="s">
        <v>9637</v>
      </c>
      <c r="Q8926" t="s">
        <v>7595</v>
      </c>
      <c r="R8926">
        <v>-7.28</v>
      </c>
      <c r="S8926" t="s">
        <v>19090</v>
      </c>
      <c r="T8926" t="s">
        <v>19090</v>
      </c>
      <c r="U8926" t="s">
        <v>19090</v>
      </c>
    </row>
    <row r="8927" spans="1:21" x14ac:dyDescent="0.25">
      <c r="A8927" t="s">
        <v>15</v>
      </c>
      <c r="B8927" t="s">
        <v>11712</v>
      </c>
      <c r="C8927" t="s">
        <v>11713</v>
      </c>
      <c r="D8927" t="str">
        <f>VLOOKUP(C:C,Reconciliation!B:C,2,FALSE)</f>
        <v>Residential Sales</v>
      </c>
      <c r="E8927" t="str">
        <f>VLOOKUP(B:B,'[1]Chart of Accts'!$A:$B,2,FALSE)</f>
        <v>Residential Gas Sales - Billed</v>
      </c>
      <c r="F8927" t="s">
        <v>9642</v>
      </c>
      <c r="G8927" t="s">
        <v>19</v>
      </c>
      <c r="H8927" t="s">
        <v>5161</v>
      </c>
      <c r="I8927" t="s">
        <v>7325</v>
      </c>
      <c r="J8927" t="s">
        <v>11712</v>
      </c>
      <c r="L8927" t="s">
        <v>23</v>
      </c>
      <c r="M8927" t="s">
        <v>614</v>
      </c>
      <c r="N8927" t="s">
        <v>5162</v>
      </c>
      <c r="O8927" t="s">
        <v>17694</v>
      </c>
      <c r="P8927" t="s">
        <v>9643</v>
      </c>
      <c r="Q8927" t="s">
        <v>7370</v>
      </c>
      <c r="R8927">
        <v>-7.25</v>
      </c>
      <c r="S8927" t="s">
        <v>19090</v>
      </c>
      <c r="T8927" t="s">
        <v>19090</v>
      </c>
      <c r="U8927" t="s">
        <v>19090</v>
      </c>
    </row>
    <row r="8928" spans="1:21" x14ac:dyDescent="0.25">
      <c r="A8928" t="s">
        <v>15</v>
      </c>
      <c r="B8928" t="s">
        <v>11712</v>
      </c>
      <c r="C8928" t="s">
        <v>11713</v>
      </c>
      <c r="D8928" t="str">
        <f>VLOOKUP(C:C,Reconciliation!B:C,2,FALSE)</f>
        <v>Residential Sales</v>
      </c>
      <c r="E8928" t="str">
        <f>VLOOKUP(B:B,'[1]Chart of Accts'!$A:$B,2,FALSE)</f>
        <v>Residential Gas Sales - Billed</v>
      </c>
      <c r="F8928" t="s">
        <v>9644</v>
      </c>
      <c r="G8928" t="s">
        <v>32</v>
      </c>
      <c r="H8928" t="s">
        <v>5161</v>
      </c>
      <c r="I8928" t="s">
        <v>7325</v>
      </c>
      <c r="J8928" t="s">
        <v>11712</v>
      </c>
      <c r="L8928" t="s">
        <v>23</v>
      </c>
      <c r="M8928" t="s">
        <v>7323</v>
      </c>
      <c r="N8928" t="s">
        <v>5162</v>
      </c>
      <c r="O8928" t="s">
        <v>17695</v>
      </c>
      <c r="P8928" t="s">
        <v>9645</v>
      </c>
      <c r="Q8928" t="s">
        <v>8413</v>
      </c>
      <c r="R8928">
        <v>7.5</v>
      </c>
      <c r="S8928" t="s">
        <v>19090</v>
      </c>
      <c r="T8928" t="s">
        <v>19090</v>
      </c>
      <c r="U8928" t="s">
        <v>19090</v>
      </c>
    </row>
    <row r="8929" spans="1:21" x14ac:dyDescent="0.25">
      <c r="A8929" t="s">
        <v>15</v>
      </c>
      <c r="B8929" t="s">
        <v>11712</v>
      </c>
      <c r="C8929" t="s">
        <v>11713</v>
      </c>
      <c r="D8929" t="str">
        <f>VLOOKUP(C:C,Reconciliation!B:C,2,FALSE)</f>
        <v>Residential Sales</v>
      </c>
      <c r="E8929" t="str">
        <f>VLOOKUP(B:B,'[1]Chart of Accts'!$A:$B,2,FALSE)</f>
        <v>Residential Gas Sales - Billed</v>
      </c>
      <c r="F8929" t="s">
        <v>9646</v>
      </c>
      <c r="G8929" t="s">
        <v>32</v>
      </c>
      <c r="H8929" t="s">
        <v>5161</v>
      </c>
      <c r="I8929" t="s">
        <v>7325</v>
      </c>
      <c r="J8929" t="s">
        <v>11712</v>
      </c>
      <c r="L8929" t="s">
        <v>23</v>
      </c>
      <c r="M8929" t="s">
        <v>6905</v>
      </c>
      <c r="N8929" t="s">
        <v>5162</v>
      </c>
      <c r="O8929" t="s">
        <v>17696</v>
      </c>
      <c r="P8929" t="s">
        <v>9645</v>
      </c>
      <c r="Q8929" t="s">
        <v>8415</v>
      </c>
      <c r="R8929">
        <v>9.6</v>
      </c>
      <c r="S8929" t="s">
        <v>19090</v>
      </c>
      <c r="T8929" t="s">
        <v>19090</v>
      </c>
      <c r="U8929" t="s">
        <v>19090</v>
      </c>
    </row>
    <row r="8930" spans="1:21" x14ac:dyDescent="0.25">
      <c r="A8930" t="s">
        <v>15</v>
      </c>
      <c r="B8930" t="s">
        <v>11712</v>
      </c>
      <c r="C8930" t="s">
        <v>11713</v>
      </c>
      <c r="D8930" t="str">
        <f>VLOOKUP(C:C,Reconciliation!B:C,2,FALSE)</f>
        <v>Residential Sales</v>
      </c>
      <c r="E8930" t="str">
        <f>VLOOKUP(B:B,'[1]Chart of Accts'!$A:$B,2,FALSE)</f>
        <v>Residential Gas Sales - Billed</v>
      </c>
      <c r="F8930" t="s">
        <v>9646</v>
      </c>
      <c r="G8930" t="s">
        <v>33</v>
      </c>
      <c r="H8930" t="s">
        <v>5161</v>
      </c>
      <c r="I8930" t="s">
        <v>7325</v>
      </c>
      <c r="J8930" t="s">
        <v>11712</v>
      </c>
      <c r="L8930" t="s">
        <v>23</v>
      </c>
      <c r="M8930" t="s">
        <v>9810</v>
      </c>
      <c r="N8930" t="s">
        <v>5162</v>
      </c>
      <c r="O8930" t="s">
        <v>17696</v>
      </c>
      <c r="P8930" t="s">
        <v>9645</v>
      </c>
      <c r="Q8930" t="s">
        <v>8415</v>
      </c>
      <c r="R8930">
        <v>3.86</v>
      </c>
      <c r="S8930" t="s">
        <v>19090</v>
      </c>
      <c r="T8930" t="s">
        <v>19090</v>
      </c>
      <c r="U8930" t="s">
        <v>19090</v>
      </c>
    </row>
    <row r="8931" spans="1:21" x14ac:dyDescent="0.25">
      <c r="A8931" t="s">
        <v>15</v>
      </c>
      <c r="B8931" t="s">
        <v>11712</v>
      </c>
      <c r="C8931" t="s">
        <v>11713</v>
      </c>
      <c r="D8931" t="str">
        <f>VLOOKUP(C:C,Reconciliation!B:C,2,FALSE)</f>
        <v>Residential Sales</v>
      </c>
      <c r="E8931" t="str">
        <f>VLOOKUP(B:B,'[1]Chart of Accts'!$A:$B,2,FALSE)</f>
        <v>Residential Gas Sales - Billed</v>
      </c>
      <c r="F8931" t="s">
        <v>9647</v>
      </c>
      <c r="G8931" t="s">
        <v>32</v>
      </c>
      <c r="H8931" t="s">
        <v>5161</v>
      </c>
      <c r="I8931" t="s">
        <v>7325</v>
      </c>
      <c r="J8931" t="s">
        <v>11712</v>
      </c>
      <c r="L8931" t="s">
        <v>23</v>
      </c>
      <c r="M8931" t="s">
        <v>11239</v>
      </c>
      <c r="N8931" t="s">
        <v>5162</v>
      </c>
      <c r="O8931" t="s">
        <v>17697</v>
      </c>
      <c r="P8931" t="s">
        <v>9645</v>
      </c>
      <c r="Q8931" t="s">
        <v>8417</v>
      </c>
      <c r="R8931">
        <v>13.55</v>
      </c>
      <c r="S8931" t="s">
        <v>19090</v>
      </c>
      <c r="T8931" t="s">
        <v>19090</v>
      </c>
      <c r="U8931" t="s">
        <v>19090</v>
      </c>
    </row>
    <row r="8932" spans="1:21" x14ac:dyDescent="0.25">
      <c r="A8932" t="s">
        <v>15</v>
      </c>
      <c r="B8932" t="s">
        <v>11712</v>
      </c>
      <c r="C8932" t="s">
        <v>11713</v>
      </c>
      <c r="D8932" t="str">
        <f>VLOOKUP(C:C,Reconciliation!B:C,2,FALSE)</f>
        <v>Residential Sales</v>
      </c>
      <c r="E8932" t="str">
        <f>VLOOKUP(B:B,'[1]Chart of Accts'!$A:$B,2,FALSE)</f>
        <v>Residential Gas Sales - Billed</v>
      </c>
      <c r="F8932" t="s">
        <v>9647</v>
      </c>
      <c r="G8932" t="s">
        <v>33</v>
      </c>
      <c r="H8932" t="s">
        <v>5161</v>
      </c>
      <c r="I8932" t="s">
        <v>7325</v>
      </c>
      <c r="J8932" t="s">
        <v>11712</v>
      </c>
      <c r="L8932" t="s">
        <v>23</v>
      </c>
      <c r="M8932" t="s">
        <v>8756</v>
      </c>
      <c r="N8932" t="s">
        <v>5162</v>
      </c>
      <c r="O8932" t="s">
        <v>17697</v>
      </c>
      <c r="P8932" t="s">
        <v>9645</v>
      </c>
      <c r="Q8932" t="s">
        <v>8417</v>
      </c>
      <c r="R8932">
        <v>11.14</v>
      </c>
      <c r="S8932" t="s">
        <v>19090</v>
      </c>
      <c r="T8932" t="s">
        <v>19090</v>
      </c>
      <c r="U8932" t="s">
        <v>19090</v>
      </c>
    </row>
    <row r="8933" spans="1:21" x14ac:dyDescent="0.25">
      <c r="A8933" t="s">
        <v>15</v>
      </c>
      <c r="B8933" t="s">
        <v>11712</v>
      </c>
      <c r="C8933" t="s">
        <v>11713</v>
      </c>
      <c r="D8933" t="str">
        <f>VLOOKUP(C:C,Reconciliation!B:C,2,FALSE)</f>
        <v>Residential Sales</v>
      </c>
      <c r="E8933" t="str">
        <f>VLOOKUP(B:B,'[1]Chart of Accts'!$A:$B,2,FALSE)</f>
        <v>Residential Gas Sales - Billed</v>
      </c>
      <c r="F8933" t="s">
        <v>9648</v>
      </c>
      <c r="G8933" t="s">
        <v>32</v>
      </c>
      <c r="H8933" t="s">
        <v>5161</v>
      </c>
      <c r="I8933" t="s">
        <v>7325</v>
      </c>
      <c r="J8933" t="s">
        <v>11712</v>
      </c>
      <c r="L8933" t="s">
        <v>23</v>
      </c>
      <c r="M8933" t="s">
        <v>3663</v>
      </c>
      <c r="N8933" t="s">
        <v>5162</v>
      </c>
      <c r="O8933" t="s">
        <v>17698</v>
      </c>
      <c r="P8933" t="s">
        <v>9645</v>
      </c>
      <c r="Q8933" t="s">
        <v>9649</v>
      </c>
      <c r="R8933">
        <v>15.2</v>
      </c>
      <c r="S8933" t="s">
        <v>19090</v>
      </c>
      <c r="T8933" t="s">
        <v>19090</v>
      </c>
      <c r="U8933" t="s">
        <v>19090</v>
      </c>
    </row>
    <row r="8934" spans="1:21" x14ac:dyDescent="0.25">
      <c r="A8934" t="s">
        <v>15</v>
      </c>
      <c r="B8934" t="s">
        <v>11712</v>
      </c>
      <c r="C8934" t="s">
        <v>11713</v>
      </c>
      <c r="D8934" t="str">
        <f>VLOOKUP(C:C,Reconciliation!B:C,2,FALSE)</f>
        <v>Residential Sales</v>
      </c>
      <c r="E8934" t="str">
        <f>VLOOKUP(B:B,'[1]Chart of Accts'!$A:$B,2,FALSE)</f>
        <v>Residential Gas Sales - Billed</v>
      </c>
      <c r="F8934" t="s">
        <v>9648</v>
      </c>
      <c r="G8934" t="s">
        <v>33</v>
      </c>
      <c r="H8934" t="s">
        <v>5161</v>
      </c>
      <c r="I8934" t="s">
        <v>7325</v>
      </c>
      <c r="J8934" t="s">
        <v>11712</v>
      </c>
      <c r="L8934" t="s">
        <v>23</v>
      </c>
      <c r="M8934" t="s">
        <v>9800</v>
      </c>
      <c r="N8934" t="s">
        <v>5162</v>
      </c>
      <c r="O8934" t="s">
        <v>17698</v>
      </c>
      <c r="P8934" t="s">
        <v>9645</v>
      </c>
      <c r="Q8934" t="s">
        <v>9649</v>
      </c>
      <c r="R8934">
        <v>14.18</v>
      </c>
      <c r="S8934" t="s">
        <v>19090</v>
      </c>
      <c r="T8934" t="s">
        <v>19090</v>
      </c>
      <c r="U8934" t="s">
        <v>19090</v>
      </c>
    </row>
    <row r="8935" spans="1:21" x14ac:dyDescent="0.25">
      <c r="A8935" t="s">
        <v>15</v>
      </c>
      <c r="B8935" t="s">
        <v>11712</v>
      </c>
      <c r="C8935" t="s">
        <v>11713</v>
      </c>
      <c r="D8935" t="str">
        <f>VLOOKUP(C:C,Reconciliation!B:C,2,FALSE)</f>
        <v>Residential Sales</v>
      </c>
      <c r="E8935" t="str">
        <f>VLOOKUP(B:B,'[1]Chart of Accts'!$A:$B,2,FALSE)</f>
        <v>Residential Gas Sales - Billed</v>
      </c>
      <c r="F8935" t="s">
        <v>9650</v>
      </c>
      <c r="G8935" t="s">
        <v>28</v>
      </c>
      <c r="H8935" t="s">
        <v>5161</v>
      </c>
      <c r="I8935" t="s">
        <v>7325</v>
      </c>
      <c r="J8935" t="s">
        <v>11712</v>
      </c>
      <c r="L8935" t="s">
        <v>23</v>
      </c>
      <c r="M8935" t="s">
        <v>13269</v>
      </c>
      <c r="N8935" t="s">
        <v>5162</v>
      </c>
      <c r="O8935" t="s">
        <v>17699</v>
      </c>
      <c r="P8935" t="s">
        <v>9645</v>
      </c>
      <c r="Q8935" t="s">
        <v>9651</v>
      </c>
      <c r="R8935">
        <v>50.44</v>
      </c>
      <c r="S8935" t="s">
        <v>19090</v>
      </c>
      <c r="T8935" t="s">
        <v>19090</v>
      </c>
      <c r="U8935" t="s">
        <v>19090</v>
      </c>
    </row>
    <row r="8936" spans="1:21" x14ac:dyDescent="0.25">
      <c r="A8936" t="s">
        <v>15</v>
      </c>
      <c r="B8936" t="s">
        <v>11712</v>
      </c>
      <c r="C8936" t="s">
        <v>11713</v>
      </c>
      <c r="D8936" t="str">
        <f>VLOOKUP(C:C,Reconciliation!B:C,2,FALSE)</f>
        <v>Residential Sales</v>
      </c>
      <c r="E8936" t="str">
        <f>VLOOKUP(B:B,'[1]Chart of Accts'!$A:$B,2,FALSE)</f>
        <v>Residential Gas Sales - Billed</v>
      </c>
      <c r="F8936" t="s">
        <v>9650</v>
      </c>
      <c r="G8936" t="s">
        <v>465</v>
      </c>
      <c r="H8936" t="s">
        <v>5161</v>
      </c>
      <c r="I8936" t="s">
        <v>7325</v>
      </c>
      <c r="J8936" t="s">
        <v>11712</v>
      </c>
      <c r="L8936" t="s">
        <v>23</v>
      </c>
      <c r="M8936" t="s">
        <v>13270</v>
      </c>
      <c r="N8936" t="s">
        <v>5162</v>
      </c>
      <c r="O8936" t="s">
        <v>17699</v>
      </c>
      <c r="P8936" t="s">
        <v>9645</v>
      </c>
      <c r="Q8936" t="s">
        <v>9651</v>
      </c>
      <c r="R8936">
        <v>70.22</v>
      </c>
      <c r="S8936" t="s">
        <v>19090</v>
      </c>
      <c r="T8936" t="s">
        <v>19090</v>
      </c>
      <c r="U8936" t="s">
        <v>19090</v>
      </c>
    </row>
    <row r="8937" spans="1:21" x14ac:dyDescent="0.25">
      <c r="A8937" t="s">
        <v>15</v>
      </c>
      <c r="B8937" t="s">
        <v>11712</v>
      </c>
      <c r="C8937" t="s">
        <v>11713</v>
      </c>
      <c r="D8937" t="str">
        <f>VLOOKUP(C:C,Reconciliation!B:C,2,FALSE)</f>
        <v>Residential Sales</v>
      </c>
      <c r="E8937" t="str">
        <f>VLOOKUP(B:B,'[1]Chart of Accts'!$A:$B,2,FALSE)</f>
        <v>Residential Gas Sales - Billed</v>
      </c>
      <c r="F8937" t="s">
        <v>9652</v>
      </c>
      <c r="G8937" t="s">
        <v>32</v>
      </c>
      <c r="H8937" t="s">
        <v>5161</v>
      </c>
      <c r="I8937" t="s">
        <v>7325</v>
      </c>
      <c r="J8937" t="s">
        <v>11712</v>
      </c>
      <c r="L8937" t="s">
        <v>23</v>
      </c>
      <c r="M8937" t="s">
        <v>5439</v>
      </c>
      <c r="N8937" t="s">
        <v>5162</v>
      </c>
      <c r="O8937" t="s">
        <v>17700</v>
      </c>
      <c r="P8937" t="s">
        <v>9653</v>
      </c>
      <c r="Q8937" t="s">
        <v>7344</v>
      </c>
      <c r="R8937">
        <v>8.17</v>
      </c>
      <c r="S8937" t="s">
        <v>19090</v>
      </c>
      <c r="T8937" t="s">
        <v>19090</v>
      </c>
      <c r="U8937" t="s">
        <v>19090</v>
      </c>
    </row>
    <row r="8938" spans="1:21" x14ac:dyDescent="0.25">
      <c r="A8938" t="s">
        <v>15</v>
      </c>
      <c r="B8938" t="s">
        <v>11712</v>
      </c>
      <c r="C8938" t="s">
        <v>11713</v>
      </c>
      <c r="D8938" t="str">
        <f>VLOOKUP(C:C,Reconciliation!B:C,2,FALSE)</f>
        <v>Residential Sales</v>
      </c>
      <c r="E8938" t="str">
        <f>VLOOKUP(B:B,'[1]Chart of Accts'!$A:$B,2,FALSE)</f>
        <v>Residential Gas Sales - Billed</v>
      </c>
      <c r="F8938" t="s">
        <v>9652</v>
      </c>
      <c r="G8938" t="s">
        <v>33</v>
      </c>
      <c r="H8938" t="s">
        <v>5161</v>
      </c>
      <c r="I8938" t="s">
        <v>7325</v>
      </c>
      <c r="J8938" t="s">
        <v>11712</v>
      </c>
      <c r="L8938" t="s">
        <v>23</v>
      </c>
      <c r="M8938" t="s">
        <v>13271</v>
      </c>
      <c r="N8938" t="s">
        <v>5162</v>
      </c>
      <c r="O8938" t="s">
        <v>17700</v>
      </c>
      <c r="P8938" t="s">
        <v>9653</v>
      </c>
      <c r="Q8938" t="s">
        <v>7344</v>
      </c>
      <c r="R8938">
        <v>48.69</v>
      </c>
      <c r="S8938" t="s">
        <v>19090</v>
      </c>
      <c r="T8938" t="s">
        <v>19090</v>
      </c>
      <c r="U8938" t="s">
        <v>19090</v>
      </c>
    </row>
    <row r="8939" spans="1:21" x14ac:dyDescent="0.25">
      <c r="A8939" t="s">
        <v>15</v>
      </c>
      <c r="B8939" t="s">
        <v>11712</v>
      </c>
      <c r="C8939" t="s">
        <v>11713</v>
      </c>
      <c r="D8939" t="str">
        <f>VLOOKUP(C:C,Reconciliation!B:C,2,FALSE)</f>
        <v>Residential Sales</v>
      </c>
      <c r="E8939" t="str">
        <f>VLOOKUP(B:B,'[1]Chart of Accts'!$A:$B,2,FALSE)</f>
        <v>Residential Gas Sales - Billed</v>
      </c>
      <c r="F8939" t="s">
        <v>9652</v>
      </c>
      <c r="G8939" t="s">
        <v>893</v>
      </c>
      <c r="H8939" t="s">
        <v>5161</v>
      </c>
      <c r="I8939" t="s">
        <v>7325</v>
      </c>
      <c r="J8939" t="s">
        <v>11712</v>
      </c>
      <c r="L8939" t="s">
        <v>23</v>
      </c>
      <c r="M8939" t="s">
        <v>7358</v>
      </c>
      <c r="N8939" t="s">
        <v>5162</v>
      </c>
      <c r="O8939" t="s">
        <v>17700</v>
      </c>
      <c r="P8939" t="s">
        <v>9653</v>
      </c>
      <c r="Q8939" t="s">
        <v>7344</v>
      </c>
      <c r="R8939">
        <v>-30</v>
      </c>
      <c r="S8939" t="s">
        <v>19090</v>
      </c>
      <c r="T8939" t="s">
        <v>19090</v>
      </c>
      <c r="U8939" t="s">
        <v>19090</v>
      </c>
    </row>
    <row r="8940" spans="1:21" x14ac:dyDescent="0.25">
      <c r="A8940" t="s">
        <v>15</v>
      </c>
      <c r="B8940" t="s">
        <v>11712</v>
      </c>
      <c r="C8940" t="s">
        <v>11713</v>
      </c>
      <c r="D8940" t="str">
        <f>VLOOKUP(C:C,Reconciliation!B:C,2,FALSE)</f>
        <v>Residential Sales</v>
      </c>
      <c r="E8940" t="str">
        <f>VLOOKUP(B:B,'[1]Chart of Accts'!$A:$B,2,FALSE)</f>
        <v>Residential Gas Sales - Billed</v>
      </c>
      <c r="F8940" t="s">
        <v>9667</v>
      </c>
      <c r="G8940" t="s">
        <v>893</v>
      </c>
      <c r="H8940" t="s">
        <v>5161</v>
      </c>
      <c r="I8940" t="s">
        <v>3809</v>
      </c>
      <c r="J8940" t="s">
        <v>11712</v>
      </c>
      <c r="L8940" t="s">
        <v>23</v>
      </c>
      <c r="M8940" t="s">
        <v>7784</v>
      </c>
      <c r="N8940" t="s">
        <v>5162</v>
      </c>
      <c r="O8940" t="s">
        <v>17701</v>
      </c>
      <c r="P8940" t="s">
        <v>9668</v>
      </c>
      <c r="Q8940" t="s">
        <v>7735</v>
      </c>
      <c r="R8940">
        <v>-1.27</v>
      </c>
      <c r="S8940" t="s">
        <v>19090</v>
      </c>
      <c r="T8940" t="s">
        <v>19090</v>
      </c>
      <c r="U8940" t="s">
        <v>19090</v>
      </c>
    </row>
    <row r="8941" spans="1:21" x14ac:dyDescent="0.25">
      <c r="A8941" t="s">
        <v>15</v>
      </c>
      <c r="B8941" t="s">
        <v>11712</v>
      </c>
      <c r="C8941" t="s">
        <v>11713</v>
      </c>
      <c r="D8941" t="str">
        <f>VLOOKUP(C:C,Reconciliation!B:C,2,FALSE)</f>
        <v>Residential Sales</v>
      </c>
      <c r="E8941" t="str">
        <f>VLOOKUP(B:B,'[1]Chart of Accts'!$A:$B,2,FALSE)</f>
        <v>Residential Gas Sales - Billed</v>
      </c>
      <c r="F8941" t="s">
        <v>9667</v>
      </c>
      <c r="G8941" t="s">
        <v>897</v>
      </c>
      <c r="H8941" t="s">
        <v>5161</v>
      </c>
      <c r="I8941" t="s">
        <v>3809</v>
      </c>
      <c r="J8941" t="s">
        <v>11712</v>
      </c>
      <c r="L8941" t="s">
        <v>23</v>
      </c>
      <c r="M8941" t="s">
        <v>6893</v>
      </c>
      <c r="N8941" t="s">
        <v>5162</v>
      </c>
      <c r="O8941" t="s">
        <v>17701</v>
      </c>
      <c r="P8941" t="s">
        <v>9668</v>
      </c>
      <c r="Q8941" t="s">
        <v>7735</v>
      </c>
      <c r="R8941">
        <v>-17.28</v>
      </c>
      <c r="S8941" t="s">
        <v>19090</v>
      </c>
      <c r="T8941" t="s">
        <v>19090</v>
      </c>
      <c r="U8941" t="s">
        <v>19090</v>
      </c>
    </row>
    <row r="8942" spans="1:21" x14ac:dyDescent="0.25">
      <c r="A8942" t="s">
        <v>15</v>
      </c>
      <c r="B8942" t="s">
        <v>11712</v>
      </c>
      <c r="C8942" t="s">
        <v>11713</v>
      </c>
      <c r="D8942" t="str">
        <f>VLOOKUP(C:C,Reconciliation!B:C,2,FALSE)</f>
        <v>Residential Sales</v>
      </c>
      <c r="E8942" t="str">
        <f>VLOOKUP(B:B,'[1]Chart of Accts'!$A:$B,2,FALSE)</f>
        <v>Residential Gas Sales - Billed</v>
      </c>
      <c r="F8942" t="s">
        <v>9669</v>
      </c>
      <c r="G8942" t="s">
        <v>32</v>
      </c>
      <c r="H8942" t="s">
        <v>5161</v>
      </c>
      <c r="I8942" t="s">
        <v>3809</v>
      </c>
      <c r="J8942" t="s">
        <v>11712</v>
      </c>
      <c r="L8942" t="s">
        <v>23</v>
      </c>
      <c r="M8942" t="s">
        <v>8782</v>
      </c>
      <c r="N8942" t="s">
        <v>5162</v>
      </c>
      <c r="O8942" t="s">
        <v>17702</v>
      </c>
      <c r="P8942" t="s">
        <v>9668</v>
      </c>
      <c r="Q8942" t="s">
        <v>7738</v>
      </c>
      <c r="R8942">
        <v>-12.63</v>
      </c>
      <c r="S8942" t="s">
        <v>19090</v>
      </c>
      <c r="T8942" t="s">
        <v>19090</v>
      </c>
      <c r="U8942" t="s">
        <v>19090</v>
      </c>
    </row>
    <row r="8943" spans="1:21" x14ac:dyDescent="0.25">
      <c r="A8943" t="s">
        <v>15</v>
      </c>
      <c r="B8943" t="s">
        <v>11712</v>
      </c>
      <c r="C8943" t="s">
        <v>11713</v>
      </c>
      <c r="D8943" t="str">
        <f>VLOOKUP(C:C,Reconciliation!B:C,2,FALSE)</f>
        <v>Residential Sales</v>
      </c>
      <c r="E8943" t="str">
        <f>VLOOKUP(B:B,'[1]Chart of Accts'!$A:$B,2,FALSE)</f>
        <v>Residential Gas Sales - Billed</v>
      </c>
      <c r="F8943" t="s">
        <v>9669</v>
      </c>
      <c r="G8943" t="s">
        <v>33</v>
      </c>
      <c r="H8943" t="s">
        <v>5161</v>
      </c>
      <c r="I8943" t="s">
        <v>3809</v>
      </c>
      <c r="J8943" t="s">
        <v>11712</v>
      </c>
      <c r="L8943" t="s">
        <v>23</v>
      </c>
      <c r="M8943" t="s">
        <v>2994</v>
      </c>
      <c r="N8943" t="s">
        <v>5162</v>
      </c>
      <c r="O8943" t="s">
        <v>17702</v>
      </c>
      <c r="P8943" t="s">
        <v>9668</v>
      </c>
      <c r="Q8943" t="s">
        <v>7738</v>
      </c>
      <c r="R8943">
        <v>-7.97</v>
      </c>
      <c r="S8943" t="s">
        <v>19090</v>
      </c>
      <c r="T8943" t="s">
        <v>19090</v>
      </c>
      <c r="U8943" t="s">
        <v>19090</v>
      </c>
    </row>
    <row r="8944" spans="1:21" x14ac:dyDescent="0.25">
      <c r="A8944" t="s">
        <v>15</v>
      </c>
      <c r="B8944" t="s">
        <v>11712</v>
      </c>
      <c r="C8944" t="s">
        <v>11713</v>
      </c>
      <c r="D8944" t="str">
        <f>VLOOKUP(C:C,Reconciliation!B:C,2,FALSE)</f>
        <v>Residential Sales</v>
      </c>
      <c r="E8944" t="str">
        <f>VLOOKUP(B:B,'[1]Chart of Accts'!$A:$B,2,FALSE)</f>
        <v>Residential Gas Sales - Billed</v>
      </c>
      <c r="F8944" t="s">
        <v>9673</v>
      </c>
      <c r="G8944" t="s">
        <v>19</v>
      </c>
      <c r="H8944" t="s">
        <v>5161</v>
      </c>
      <c r="I8944" t="s">
        <v>1647</v>
      </c>
      <c r="J8944" t="s">
        <v>11712</v>
      </c>
      <c r="L8944" t="s">
        <v>23</v>
      </c>
      <c r="M8944" t="s">
        <v>13272</v>
      </c>
      <c r="N8944" t="s">
        <v>5162</v>
      </c>
      <c r="O8944" t="s">
        <v>17703</v>
      </c>
      <c r="P8944" t="s">
        <v>9674</v>
      </c>
      <c r="Q8944" t="s">
        <v>7339</v>
      </c>
      <c r="R8944">
        <v>-16.649999999999999</v>
      </c>
      <c r="S8944" t="s">
        <v>19090</v>
      </c>
      <c r="T8944" t="s">
        <v>19090</v>
      </c>
      <c r="U8944" t="s">
        <v>19090</v>
      </c>
    </row>
    <row r="8945" spans="1:21" x14ac:dyDescent="0.25">
      <c r="A8945" t="s">
        <v>15</v>
      </c>
      <c r="B8945" t="s">
        <v>11712</v>
      </c>
      <c r="C8945" t="s">
        <v>11713</v>
      </c>
      <c r="D8945" t="str">
        <f>VLOOKUP(C:C,Reconciliation!B:C,2,FALSE)</f>
        <v>Residential Sales</v>
      </c>
      <c r="E8945" t="str">
        <f>VLOOKUP(B:B,'[1]Chart of Accts'!$A:$B,2,FALSE)</f>
        <v>Residential Gas Sales - Billed</v>
      </c>
      <c r="F8945" t="s">
        <v>9673</v>
      </c>
      <c r="G8945" t="s">
        <v>32</v>
      </c>
      <c r="H8945" t="s">
        <v>5161</v>
      </c>
      <c r="I8945" t="s">
        <v>1647</v>
      </c>
      <c r="J8945" t="s">
        <v>11712</v>
      </c>
      <c r="L8945" t="s">
        <v>23</v>
      </c>
      <c r="M8945" t="s">
        <v>8741</v>
      </c>
      <c r="N8945" t="s">
        <v>5162</v>
      </c>
      <c r="O8945" t="s">
        <v>17703</v>
      </c>
      <c r="P8945" t="s">
        <v>9674</v>
      </c>
      <c r="Q8945" t="s">
        <v>7339</v>
      </c>
      <c r="R8945">
        <v>-18.07</v>
      </c>
      <c r="S8945" t="s">
        <v>19090</v>
      </c>
      <c r="T8945" t="s">
        <v>19090</v>
      </c>
      <c r="U8945" t="s">
        <v>19090</v>
      </c>
    </row>
    <row r="8946" spans="1:21" x14ac:dyDescent="0.25">
      <c r="A8946" t="s">
        <v>15</v>
      </c>
      <c r="B8946" t="s">
        <v>11712</v>
      </c>
      <c r="C8946" t="s">
        <v>11713</v>
      </c>
      <c r="D8946" t="str">
        <f>VLOOKUP(C:C,Reconciliation!B:C,2,FALSE)</f>
        <v>Residential Sales</v>
      </c>
      <c r="E8946" t="str">
        <f>VLOOKUP(B:B,'[1]Chart of Accts'!$A:$B,2,FALSE)</f>
        <v>Residential Gas Sales - Billed</v>
      </c>
      <c r="F8946" t="s">
        <v>9675</v>
      </c>
      <c r="G8946" t="s">
        <v>28</v>
      </c>
      <c r="H8946" t="s">
        <v>5161</v>
      </c>
      <c r="I8946" t="s">
        <v>1647</v>
      </c>
      <c r="J8946" t="s">
        <v>11712</v>
      </c>
      <c r="L8946" t="s">
        <v>23</v>
      </c>
      <c r="M8946" t="s">
        <v>7323</v>
      </c>
      <c r="N8946" t="s">
        <v>5162</v>
      </c>
      <c r="O8946" t="s">
        <v>17704</v>
      </c>
      <c r="P8946" t="s">
        <v>9676</v>
      </c>
      <c r="Q8946" t="s">
        <v>9677</v>
      </c>
      <c r="R8946">
        <v>7.5</v>
      </c>
      <c r="S8946" t="s">
        <v>19090</v>
      </c>
      <c r="T8946" t="s">
        <v>19090</v>
      </c>
      <c r="U8946" t="s">
        <v>19090</v>
      </c>
    </row>
    <row r="8947" spans="1:21" x14ac:dyDescent="0.25">
      <c r="A8947" t="s">
        <v>15</v>
      </c>
      <c r="B8947" t="s">
        <v>11712</v>
      </c>
      <c r="C8947" t="s">
        <v>11713</v>
      </c>
      <c r="D8947" t="str">
        <f>VLOOKUP(C:C,Reconciliation!B:C,2,FALSE)</f>
        <v>Residential Sales</v>
      </c>
      <c r="E8947" t="str">
        <f>VLOOKUP(B:B,'[1]Chart of Accts'!$A:$B,2,FALSE)</f>
        <v>Residential Gas Sales - Billed</v>
      </c>
      <c r="F8947" t="s">
        <v>9678</v>
      </c>
      <c r="G8947" t="s">
        <v>28</v>
      </c>
      <c r="H8947" t="s">
        <v>5161</v>
      </c>
      <c r="I8947" t="s">
        <v>1647</v>
      </c>
      <c r="J8947" t="s">
        <v>11712</v>
      </c>
      <c r="L8947" t="s">
        <v>23</v>
      </c>
      <c r="M8947" t="s">
        <v>894</v>
      </c>
      <c r="N8947" t="s">
        <v>5162</v>
      </c>
      <c r="O8947" t="s">
        <v>17705</v>
      </c>
      <c r="P8947" t="s">
        <v>9676</v>
      </c>
      <c r="Q8947" t="s">
        <v>8713</v>
      </c>
      <c r="R8947">
        <v>8.48</v>
      </c>
      <c r="S8947" t="s">
        <v>19090</v>
      </c>
      <c r="T8947" t="s">
        <v>19090</v>
      </c>
      <c r="U8947" t="s">
        <v>19090</v>
      </c>
    </row>
    <row r="8948" spans="1:21" x14ac:dyDescent="0.25">
      <c r="A8948" t="s">
        <v>15</v>
      </c>
      <c r="B8948" t="s">
        <v>11712</v>
      </c>
      <c r="C8948" t="s">
        <v>11713</v>
      </c>
      <c r="D8948" t="str">
        <f>VLOOKUP(C:C,Reconciliation!B:C,2,FALSE)</f>
        <v>Residential Sales</v>
      </c>
      <c r="E8948" t="str">
        <f>VLOOKUP(B:B,'[1]Chart of Accts'!$A:$B,2,FALSE)</f>
        <v>Residential Gas Sales - Billed</v>
      </c>
      <c r="F8948" t="s">
        <v>9678</v>
      </c>
      <c r="G8948" t="s">
        <v>465</v>
      </c>
      <c r="H8948" t="s">
        <v>5161</v>
      </c>
      <c r="I8948" t="s">
        <v>1647</v>
      </c>
      <c r="J8948" t="s">
        <v>11712</v>
      </c>
      <c r="L8948" t="s">
        <v>23</v>
      </c>
      <c r="M8948" t="s">
        <v>13172</v>
      </c>
      <c r="N8948" t="s">
        <v>5162</v>
      </c>
      <c r="O8948" t="s">
        <v>17705</v>
      </c>
      <c r="P8948" t="s">
        <v>9676</v>
      </c>
      <c r="Q8948" t="s">
        <v>8713</v>
      </c>
      <c r="R8948">
        <v>1.8</v>
      </c>
      <c r="S8948" t="s">
        <v>19090</v>
      </c>
      <c r="T8948" t="s">
        <v>19090</v>
      </c>
      <c r="U8948" t="s">
        <v>19090</v>
      </c>
    </row>
    <row r="8949" spans="1:21" x14ac:dyDescent="0.25">
      <c r="A8949" t="s">
        <v>15</v>
      </c>
      <c r="B8949" t="s">
        <v>11712</v>
      </c>
      <c r="C8949" t="s">
        <v>11713</v>
      </c>
      <c r="D8949" t="str">
        <f>VLOOKUP(C:C,Reconciliation!B:C,2,FALSE)</f>
        <v>Residential Sales</v>
      </c>
      <c r="E8949" t="str">
        <f>VLOOKUP(B:B,'[1]Chart of Accts'!$A:$B,2,FALSE)</f>
        <v>Residential Gas Sales - Billed</v>
      </c>
      <c r="F8949" t="s">
        <v>9679</v>
      </c>
      <c r="G8949" t="s">
        <v>28</v>
      </c>
      <c r="H8949" t="s">
        <v>5161</v>
      </c>
      <c r="I8949" t="s">
        <v>1647</v>
      </c>
      <c r="J8949" t="s">
        <v>11712</v>
      </c>
      <c r="L8949" t="s">
        <v>23</v>
      </c>
      <c r="M8949" t="s">
        <v>7418</v>
      </c>
      <c r="N8949" t="s">
        <v>5162</v>
      </c>
      <c r="O8949" t="s">
        <v>17706</v>
      </c>
      <c r="P8949" t="s">
        <v>9676</v>
      </c>
      <c r="Q8949" t="s">
        <v>9680</v>
      </c>
      <c r="R8949">
        <v>10.25</v>
      </c>
      <c r="S8949" t="s">
        <v>19090</v>
      </c>
      <c r="T8949" t="s">
        <v>19090</v>
      </c>
      <c r="U8949" t="s">
        <v>19090</v>
      </c>
    </row>
    <row r="8950" spans="1:21" x14ac:dyDescent="0.25">
      <c r="A8950" t="s">
        <v>15</v>
      </c>
      <c r="B8950" t="s">
        <v>11712</v>
      </c>
      <c r="C8950" t="s">
        <v>11713</v>
      </c>
      <c r="D8950" t="str">
        <f>VLOOKUP(C:C,Reconciliation!B:C,2,FALSE)</f>
        <v>Residential Sales</v>
      </c>
      <c r="E8950" t="str">
        <f>VLOOKUP(B:B,'[1]Chart of Accts'!$A:$B,2,FALSE)</f>
        <v>Residential Gas Sales - Billed</v>
      </c>
      <c r="F8950" t="s">
        <v>9679</v>
      </c>
      <c r="G8950" t="s">
        <v>465</v>
      </c>
      <c r="H8950" t="s">
        <v>5161</v>
      </c>
      <c r="I8950" t="s">
        <v>1647</v>
      </c>
      <c r="J8950" t="s">
        <v>11712</v>
      </c>
      <c r="L8950" t="s">
        <v>23</v>
      </c>
      <c r="M8950" t="s">
        <v>5433</v>
      </c>
      <c r="N8950" t="s">
        <v>5162</v>
      </c>
      <c r="O8950" t="s">
        <v>17706</v>
      </c>
      <c r="P8950" t="s">
        <v>9676</v>
      </c>
      <c r="Q8950" t="s">
        <v>9680</v>
      </c>
      <c r="R8950">
        <v>5.07</v>
      </c>
      <c r="S8950" t="s">
        <v>19090</v>
      </c>
      <c r="T8950" t="s">
        <v>19090</v>
      </c>
      <c r="U8950" t="s">
        <v>19090</v>
      </c>
    </row>
    <row r="8951" spans="1:21" x14ac:dyDescent="0.25">
      <c r="A8951" t="s">
        <v>15</v>
      </c>
      <c r="B8951" t="s">
        <v>11712</v>
      </c>
      <c r="C8951" t="s">
        <v>11713</v>
      </c>
      <c r="D8951" t="str">
        <f>VLOOKUP(C:C,Reconciliation!B:C,2,FALSE)</f>
        <v>Residential Sales</v>
      </c>
      <c r="E8951" t="str">
        <f>VLOOKUP(B:B,'[1]Chart of Accts'!$A:$B,2,FALSE)</f>
        <v>Residential Gas Sales - Billed</v>
      </c>
      <c r="F8951" t="s">
        <v>9681</v>
      </c>
      <c r="G8951" t="s">
        <v>28</v>
      </c>
      <c r="H8951" t="s">
        <v>5161</v>
      </c>
      <c r="I8951" t="s">
        <v>1647</v>
      </c>
      <c r="J8951" t="s">
        <v>11712</v>
      </c>
      <c r="L8951" t="s">
        <v>23</v>
      </c>
      <c r="M8951" t="s">
        <v>484</v>
      </c>
      <c r="N8951" t="s">
        <v>5162</v>
      </c>
      <c r="O8951" t="s">
        <v>17707</v>
      </c>
      <c r="P8951" t="s">
        <v>9676</v>
      </c>
      <c r="Q8951" t="s">
        <v>8560</v>
      </c>
      <c r="R8951">
        <v>10.98</v>
      </c>
      <c r="S8951" t="s">
        <v>19090</v>
      </c>
      <c r="T8951" t="s">
        <v>19090</v>
      </c>
      <c r="U8951" t="s">
        <v>19090</v>
      </c>
    </row>
    <row r="8952" spans="1:21" x14ac:dyDescent="0.25">
      <c r="A8952" t="s">
        <v>15</v>
      </c>
      <c r="B8952" t="s">
        <v>11712</v>
      </c>
      <c r="C8952" t="s">
        <v>11713</v>
      </c>
      <c r="D8952" t="str">
        <f>VLOOKUP(C:C,Reconciliation!B:C,2,FALSE)</f>
        <v>Residential Sales</v>
      </c>
      <c r="E8952" t="str">
        <f>VLOOKUP(B:B,'[1]Chart of Accts'!$A:$B,2,FALSE)</f>
        <v>Residential Gas Sales - Billed</v>
      </c>
      <c r="F8952" t="s">
        <v>9681</v>
      </c>
      <c r="G8952" t="s">
        <v>465</v>
      </c>
      <c r="H8952" t="s">
        <v>5161</v>
      </c>
      <c r="I8952" t="s">
        <v>1647</v>
      </c>
      <c r="J8952" t="s">
        <v>11712</v>
      </c>
      <c r="L8952" t="s">
        <v>23</v>
      </c>
      <c r="M8952" t="s">
        <v>13273</v>
      </c>
      <c r="N8952" t="s">
        <v>5162</v>
      </c>
      <c r="O8952" t="s">
        <v>17707</v>
      </c>
      <c r="P8952" t="s">
        <v>9676</v>
      </c>
      <c r="Q8952" t="s">
        <v>8560</v>
      </c>
      <c r="R8952">
        <v>6.42</v>
      </c>
      <c r="S8952" t="s">
        <v>19090</v>
      </c>
      <c r="T8952" t="s">
        <v>19090</v>
      </c>
      <c r="U8952" t="s">
        <v>19090</v>
      </c>
    </row>
    <row r="8953" spans="1:21" x14ac:dyDescent="0.25">
      <c r="A8953" t="s">
        <v>15</v>
      </c>
      <c r="B8953" t="s">
        <v>11712</v>
      </c>
      <c r="C8953" t="s">
        <v>11713</v>
      </c>
      <c r="D8953" t="str">
        <f>VLOOKUP(C:C,Reconciliation!B:C,2,FALSE)</f>
        <v>Residential Sales</v>
      </c>
      <c r="E8953" t="str">
        <f>VLOOKUP(B:B,'[1]Chart of Accts'!$A:$B,2,FALSE)</f>
        <v>Residential Gas Sales - Billed</v>
      </c>
      <c r="F8953" t="s">
        <v>9682</v>
      </c>
      <c r="G8953" t="s">
        <v>28</v>
      </c>
      <c r="H8953" t="s">
        <v>5161</v>
      </c>
      <c r="I8953" t="s">
        <v>1647</v>
      </c>
      <c r="J8953" t="s">
        <v>11712</v>
      </c>
      <c r="L8953" t="s">
        <v>23</v>
      </c>
      <c r="M8953" t="s">
        <v>13274</v>
      </c>
      <c r="N8953" t="s">
        <v>5162</v>
      </c>
      <c r="O8953" t="s">
        <v>17708</v>
      </c>
      <c r="P8953" t="s">
        <v>9676</v>
      </c>
      <c r="Q8953" t="s">
        <v>8562</v>
      </c>
      <c r="R8953">
        <v>31.3</v>
      </c>
      <c r="S8953" t="s">
        <v>19090</v>
      </c>
      <c r="T8953" t="s">
        <v>19090</v>
      </c>
      <c r="U8953" t="s">
        <v>19090</v>
      </c>
    </row>
    <row r="8954" spans="1:21" x14ac:dyDescent="0.25">
      <c r="A8954" t="s">
        <v>15</v>
      </c>
      <c r="B8954" t="s">
        <v>11712</v>
      </c>
      <c r="C8954" t="s">
        <v>11713</v>
      </c>
      <c r="D8954" t="str">
        <f>VLOOKUP(C:C,Reconciliation!B:C,2,FALSE)</f>
        <v>Residential Sales</v>
      </c>
      <c r="E8954" t="str">
        <f>VLOOKUP(B:B,'[1]Chart of Accts'!$A:$B,2,FALSE)</f>
        <v>Residential Gas Sales - Billed</v>
      </c>
      <c r="F8954" t="s">
        <v>9682</v>
      </c>
      <c r="G8954" t="s">
        <v>465</v>
      </c>
      <c r="H8954" t="s">
        <v>5161</v>
      </c>
      <c r="I8954" t="s">
        <v>1647</v>
      </c>
      <c r="J8954" t="s">
        <v>11712</v>
      </c>
      <c r="L8954" t="s">
        <v>23</v>
      </c>
      <c r="M8954" t="s">
        <v>13275</v>
      </c>
      <c r="N8954" t="s">
        <v>5162</v>
      </c>
      <c r="O8954" t="s">
        <v>17708</v>
      </c>
      <c r="P8954" t="s">
        <v>9676</v>
      </c>
      <c r="Q8954" t="s">
        <v>8562</v>
      </c>
      <c r="R8954">
        <v>32.28</v>
      </c>
      <c r="S8954" t="s">
        <v>19090</v>
      </c>
      <c r="T8954" t="s">
        <v>19090</v>
      </c>
      <c r="U8954" t="s">
        <v>19090</v>
      </c>
    </row>
    <row r="8955" spans="1:21" x14ac:dyDescent="0.25">
      <c r="A8955" t="s">
        <v>15</v>
      </c>
      <c r="B8955" t="s">
        <v>11712</v>
      </c>
      <c r="C8955" t="s">
        <v>11713</v>
      </c>
      <c r="D8955" t="str">
        <f>VLOOKUP(C:C,Reconciliation!B:C,2,FALSE)</f>
        <v>Residential Sales</v>
      </c>
      <c r="E8955" t="str">
        <f>VLOOKUP(B:B,'[1]Chart of Accts'!$A:$B,2,FALSE)</f>
        <v>Residential Gas Sales - Billed</v>
      </c>
      <c r="F8955" t="s">
        <v>9683</v>
      </c>
      <c r="G8955" t="s">
        <v>28</v>
      </c>
      <c r="H8955" t="s">
        <v>5161</v>
      </c>
      <c r="I8955" t="s">
        <v>1647</v>
      </c>
      <c r="J8955" t="s">
        <v>11712</v>
      </c>
      <c r="L8955" t="s">
        <v>23</v>
      </c>
      <c r="M8955" t="s">
        <v>5733</v>
      </c>
      <c r="N8955" t="s">
        <v>5162</v>
      </c>
      <c r="O8955" t="s">
        <v>17709</v>
      </c>
      <c r="P8955" t="s">
        <v>9676</v>
      </c>
      <c r="Q8955" t="s">
        <v>8253</v>
      </c>
      <c r="R8955">
        <v>23.6</v>
      </c>
      <c r="S8955" t="s">
        <v>19090</v>
      </c>
      <c r="T8955" t="s">
        <v>19090</v>
      </c>
      <c r="U8955" t="s">
        <v>19090</v>
      </c>
    </row>
    <row r="8956" spans="1:21" x14ac:dyDescent="0.25">
      <c r="A8956" t="s">
        <v>15</v>
      </c>
      <c r="B8956" t="s">
        <v>11712</v>
      </c>
      <c r="C8956" t="s">
        <v>11713</v>
      </c>
      <c r="D8956" t="str">
        <f>VLOOKUP(C:C,Reconciliation!B:C,2,FALSE)</f>
        <v>Residential Sales</v>
      </c>
      <c r="E8956" t="str">
        <f>VLOOKUP(B:B,'[1]Chart of Accts'!$A:$B,2,FALSE)</f>
        <v>Residential Gas Sales - Billed</v>
      </c>
      <c r="F8956" t="s">
        <v>9683</v>
      </c>
      <c r="G8956" t="s">
        <v>465</v>
      </c>
      <c r="H8956" t="s">
        <v>5161</v>
      </c>
      <c r="I8956" t="s">
        <v>1647</v>
      </c>
      <c r="J8956" t="s">
        <v>11712</v>
      </c>
      <c r="L8956" t="s">
        <v>23</v>
      </c>
      <c r="M8956" t="s">
        <v>8192</v>
      </c>
      <c r="N8956" t="s">
        <v>5162</v>
      </c>
      <c r="O8956" t="s">
        <v>17709</v>
      </c>
      <c r="P8956" t="s">
        <v>9676</v>
      </c>
      <c r="Q8956" t="s">
        <v>8253</v>
      </c>
      <c r="R8956">
        <v>20.56</v>
      </c>
      <c r="S8956" t="s">
        <v>19090</v>
      </c>
      <c r="T8956" t="s">
        <v>19090</v>
      </c>
      <c r="U8956" t="s">
        <v>19090</v>
      </c>
    </row>
    <row r="8957" spans="1:21" x14ac:dyDescent="0.25">
      <c r="A8957" t="s">
        <v>15</v>
      </c>
      <c r="B8957" t="s">
        <v>11712</v>
      </c>
      <c r="C8957" t="s">
        <v>11713</v>
      </c>
      <c r="D8957" t="str">
        <f>VLOOKUP(C:C,Reconciliation!B:C,2,FALSE)</f>
        <v>Residential Sales</v>
      </c>
      <c r="E8957" t="str">
        <f>VLOOKUP(B:B,'[1]Chart of Accts'!$A:$B,2,FALSE)</f>
        <v>Residential Gas Sales - Billed</v>
      </c>
      <c r="F8957" t="s">
        <v>9684</v>
      </c>
      <c r="G8957" t="s">
        <v>33</v>
      </c>
      <c r="H8957" t="s">
        <v>5161</v>
      </c>
      <c r="I8957" t="s">
        <v>1647</v>
      </c>
      <c r="J8957" t="s">
        <v>11712</v>
      </c>
      <c r="L8957" t="s">
        <v>23</v>
      </c>
      <c r="M8957" t="s">
        <v>13276</v>
      </c>
      <c r="N8957" t="s">
        <v>5162</v>
      </c>
      <c r="O8957" t="s">
        <v>17710</v>
      </c>
      <c r="P8957" t="s">
        <v>9685</v>
      </c>
      <c r="Q8957" t="s">
        <v>5164</v>
      </c>
      <c r="R8957">
        <v>-70.39</v>
      </c>
      <c r="S8957" t="s">
        <v>19090</v>
      </c>
      <c r="T8957" t="s">
        <v>19090</v>
      </c>
      <c r="U8957" t="s">
        <v>19090</v>
      </c>
    </row>
    <row r="8958" spans="1:21" x14ac:dyDescent="0.25">
      <c r="A8958" t="s">
        <v>15</v>
      </c>
      <c r="B8958" t="s">
        <v>11712</v>
      </c>
      <c r="C8958" t="s">
        <v>11713</v>
      </c>
      <c r="D8958" t="str">
        <f>VLOOKUP(C:C,Reconciliation!B:C,2,FALSE)</f>
        <v>Residential Sales</v>
      </c>
      <c r="E8958" t="str">
        <f>VLOOKUP(B:B,'[1]Chart of Accts'!$A:$B,2,FALSE)</f>
        <v>Residential Gas Sales - Billed</v>
      </c>
      <c r="F8958" t="s">
        <v>9684</v>
      </c>
      <c r="G8958" t="s">
        <v>28</v>
      </c>
      <c r="H8958" t="s">
        <v>5161</v>
      </c>
      <c r="I8958" t="s">
        <v>1647</v>
      </c>
      <c r="J8958" t="s">
        <v>11712</v>
      </c>
      <c r="L8958" t="s">
        <v>23</v>
      </c>
      <c r="M8958" t="s">
        <v>900</v>
      </c>
      <c r="N8958" t="s">
        <v>5162</v>
      </c>
      <c r="O8958" t="s">
        <v>17710</v>
      </c>
      <c r="P8958" t="s">
        <v>9685</v>
      </c>
      <c r="Q8958" t="s">
        <v>5164</v>
      </c>
      <c r="R8958">
        <v>28.84</v>
      </c>
      <c r="S8958" t="s">
        <v>19090</v>
      </c>
      <c r="T8958" t="s">
        <v>19090</v>
      </c>
      <c r="U8958" t="s">
        <v>19090</v>
      </c>
    </row>
    <row r="8959" spans="1:21" x14ac:dyDescent="0.25">
      <c r="A8959" t="s">
        <v>15</v>
      </c>
      <c r="B8959" t="s">
        <v>11712</v>
      </c>
      <c r="C8959" t="s">
        <v>11713</v>
      </c>
      <c r="D8959" t="str">
        <f>VLOOKUP(C:C,Reconciliation!B:C,2,FALSE)</f>
        <v>Residential Sales</v>
      </c>
      <c r="E8959" t="str">
        <f>VLOOKUP(B:B,'[1]Chart of Accts'!$A:$B,2,FALSE)</f>
        <v>Residential Gas Sales - Billed</v>
      </c>
      <c r="F8959" t="s">
        <v>9684</v>
      </c>
      <c r="G8959" t="s">
        <v>897</v>
      </c>
      <c r="H8959" t="s">
        <v>5161</v>
      </c>
      <c r="I8959" t="s">
        <v>1647</v>
      </c>
      <c r="J8959" t="s">
        <v>11712</v>
      </c>
      <c r="L8959" t="s">
        <v>23</v>
      </c>
      <c r="M8959" t="s">
        <v>7793</v>
      </c>
      <c r="N8959" t="s">
        <v>5162</v>
      </c>
      <c r="O8959" t="s">
        <v>17710</v>
      </c>
      <c r="P8959" t="s">
        <v>9685</v>
      </c>
      <c r="Q8959" t="s">
        <v>5164</v>
      </c>
      <c r="R8959">
        <v>-14.58</v>
      </c>
      <c r="S8959" t="s">
        <v>19090</v>
      </c>
      <c r="T8959" t="s">
        <v>19090</v>
      </c>
      <c r="U8959" t="s">
        <v>19090</v>
      </c>
    </row>
    <row r="8960" spans="1:21" x14ac:dyDescent="0.25">
      <c r="A8960" t="s">
        <v>15</v>
      </c>
      <c r="B8960" t="s">
        <v>11712</v>
      </c>
      <c r="C8960" t="s">
        <v>11713</v>
      </c>
      <c r="D8960" t="str">
        <f>VLOOKUP(C:C,Reconciliation!B:C,2,FALSE)</f>
        <v>Residential Sales</v>
      </c>
      <c r="E8960" t="str">
        <f>VLOOKUP(B:B,'[1]Chart of Accts'!$A:$B,2,FALSE)</f>
        <v>Residential Gas Sales - Billed</v>
      </c>
      <c r="F8960" t="s">
        <v>9684</v>
      </c>
      <c r="G8960" t="s">
        <v>899</v>
      </c>
      <c r="H8960" t="s">
        <v>5161</v>
      </c>
      <c r="I8960" t="s">
        <v>1647</v>
      </c>
      <c r="J8960" t="s">
        <v>11712</v>
      </c>
      <c r="L8960" t="s">
        <v>23</v>
      </c>
      <c r="M8960" t="s">
        <v>7199</v>
      </c>
      <c r="N8960" t="s">
        <v>5162</v>
      </c>
      <c r="O8960" t="s">
        <v>17710</v>
      </c>
      <c r="P8960" t="s">
        <v>9685</v>
      </c>
      <c r="Q8960" t="s">
        <v>5164</v>
      </c>
      <c r="R8960">
        <v>18.54</v>
      </c>
      <c r="S8960" t="s">
        <v>19090</v>
      </c>
      <c r="T8960" t="s">
        <v>19090</v>
      </c>
      <c r="U8960" t="s">
        <v>19090</v>
      </c>
    </row>
    <row r="8961" spans="1:21" x14ac:dyDescent="0.25">
      <c r="A8961" t="s">
        <v>15</v>
      </c>
      <c r="B8961" t="s">
        <v>11712</v>
      </c>
      <c r="C8961" t="s">
        <v>11713</v>
      </c>
      <c r="D8961" t="str">
        <f>VLOOKUP(C:C,Reconciliation!B:C,2,FALSE)</f>
        <v>Residential Sales</v>
      </c>
      <c r="E8961" t="str">
        <f>VLOOKUP(B:B,'[1]Chart of Accts'!$A:$B,2,FALSE)</f>
        <v>Residential Gas Sales - Billed</v>
      </c>
      <c r="F8961" t="s">
        <v>9692</v>
      </c>
      <c r="G8961" t="s">
        <v>798</v>
      </c>
      <c r="H8961" t="s">
        <v>5161</v>
      </c>
      <c r="I8961" t="s">
        <v>770</v>
      </c>
      <c r="J8961" t="s">
        <v>11712</v>
      </c>
      <c r="L8961" t="s">
        <v>23</v>
      </c>
      <c r="M8961" t="s">
        <v>9890</v>
      </c>
      <c r="N8961" t="s">
        <v>5162</v>
      </c>
      <c r="O8961" t="s">
        <v>17712</v>
      </c>
      <c r="P8961" t="s">
        <v>9694</v>
      </c>
      <c r="Q8961" t="s">
        <v>7593</v>
      </c>
      <c r="R8961">
        <v>-46.29</v>
      </c>
      <c r="S8961" t="s">
        <v>19090</v>
      </c>
      <c r="T8961" t="s">
        <v>19090</v>
      </c>
      <c r="U8961" t="s">
        <v>19090</v>
      </c>
    </row>
    <row r="8962" spans="1:21" x14ac:dyDescent="0.25">
      <c r="A8962" t="s">
        <v>15</v>
      </c>
      <c r="B8962" t="s">
        <v>11712</v>
      </c>
      <c r="C8962" t="s">
        <v>11713</v>
      </c>
      <c r="D8962" t="str">
        <f>VLOOKUP(C:C,Reconciliation!B:C,2,FALSE)</f>
        <v>Residential Sales</v>
      </c>
      <c r="E8962" t="str">
        <f>VLOOKUP(B:B,'[1]Chart of Accts'!$A:$B,2,FALSE)</f>
        <v>Residential Gas Sales - Billed</v>
      </c>
      <c r="F8962" t="s">
        <v>9692</v>
      </c>
      <c r="G8962" t="s">
        <v>775</v>
      </c>
      <c r="H8962" t="s">
        <v>5161</v>
      </c>
      <c r="I8962" t="s">
        <v>770</v>
      </c>
      <c r="J8962" t="s">
        <v>11712</v>
      </c>
      <c r="L8962" t="s">
        <v>23</v>
      </c>
      <c r="M8962" t="s">
        <v>13277</v>
      </c>
      <c r="N8962" t="s">
        <v>5162</v>
      </c>
      <c r="O8962" t="s">
        <v>17712</v>
      </c>
      <c r="P8962" t="s">
        <v>9694</v>
      </c>
      <c r="Q8962" t="s">
        <v>7593</v>
      </c>
      <c r="R8962">
        <v>-197.7</v>
      </c>
      <c r="S8962" t="s">
        <v>19090</v>
      </c>
      <c r="T8962" t="s">
        <v>19090</v>
      </c>
      <c r="U8962" t="s">
        <v>19090</v>
      </c>
    </row>
    <row r="8963" spans="1:21" x14ac:dyDescent="0.25">
      <c r="A8963" t="s">
        <v>15</v>
      </c>
      <c r="B8963" t="s">
        <v>11712</v>
      </c>
      <c r="C8963" t="s">
        <v>11713</v>
      </c>
      <c r="D8963" t="str">
        <f>VLOOKUP(C:C,Reconciliation!B:C,2,FALSE)</f>
        <v>Residential Sales</v>
      </c>
      <c r="E8963" t="str">
        <f>VLOOKUP(B:B,'[1]Chart of Accts'!$A:$B,2,FALSE)</f>
        <v>Residential Gas Sales - Billed</v>
      </c>
      <c r="F8963" t="s">
        <v>9695</v>
      </c>
      <c r="G8963" t="s">
        <v>32</v>
      </c>
      <c r="H8963" t="s">
        <v>5161</v>
      </c>
      <c r="I8963" t="s">
        <v>770</v>
      </c>
      <c r="J8963" t="s">
        <v>11712</v>
      </c>
      <c r="L8963" t="s">
        <v>23</v>
      </c>
      <c r="M8963" t="s">
        <v>8453</v>
      </c>
      <c r="N8963" t="s">
        <v>5162</v>
      </c>
      <c r="O8963" t="s">
        <v>17713</v>
      </c>
      <c r="P8963" t="s">
        <v>9694</v>
      </c>
      <c r="Q8963" t="s">
        <v>7646</v>
      </c>
      <c r="R8963">
        <v>-30.1</v>
      </c>
      <c r="S8963" t="s">
        <v>19090</v>
      </c>
      <c r="T8963" t="s">
        <v>19090</v>
      </c>
      <c r="U8963" t="s">
        <v>19090</v>
      </c>
    </row>
    <row r="8964" spans="1:21" x14ac:dyDescent="0.25">
      <c r="A8964" t="s">
        <v>15</v>
      </c>
      <c r="B8964" t="s">
        <v>11712</v>
      </c>
      <c r="C8964" t="s">
        <v>11713</v>
      </c>
      <c r="D8964" t="str">
        <f>VLOOKUP(C:C,Reconciliation!B:C,2,FALSE)</f>
        <v>Residential Sales</v>
      </c>
      <c r="E8964" t="str">
        <f>VLOOKUP(B:B,'[1]Chart of Accts'!$A:$B,2,FALSE)</f>
        <v>Residential Gas Sales - Billed</v>
      </c>
      <c r="F8964" t="s">
        <v>9695</v>
      </c>
      <c r="G8964" t="s">
        <v>33</v>
      </c>
      <c r="H8964" t="s">
        <v>5161</v>
      </c>
      <c r="I8964" t="s">
        <v>770</v>
      </c>
      <c r="J8964" t="s">
        <v>11712</v>
      </c>
      <c r="L8964" t="s">
        <v>23</v>
      </c>
      <c r="M8964" t="s">
        <v>13278</v>
      </c>
      <c r="N8964" t="s">
        <v>5162</v>
      </c>
      <c r="O8964" t="s">
        <v>17713</v>
      </c>
      <c r="P8964" t="s">
        <v>9694</v>
      </c>
      <c r="Q8964" t="s">
        <v>7646</v>
      </c>
      <c r="R8964">
        <v>-193.43</v>
      </c>
      <c r="S8964" t="s">
        <v>19090</v>
      </c>
      <c r="T8964" t="s">
        <v>19090</v>
      </c>
      <c r="U8964" t="s">
        <v>19090</v>
      </c>
    </row>
    <row r="8965" spans="1:21" x14ac:dyDescent="0.25">
      <c r="A8965" t="s">
        <v>15</v>
      </c>
      <c r="B8965" t="s">
        <v>11712</v>
      </c>
      <c r="C8965" t="s">
        <v>11713</v>
      </c>
      <c r="D8965" t="str">
        <f>VLOOKUP(C:C,Reconciliation!B:C,2,FALSE)</f>
        <v>Residential Sales</v>
      </c>
      <c r="E8965" t="str">
        <f>VLOOKUP(B:B,'[1]Chart of Accts'!$A:$B,2,FALSE)</f>
        <v>Residential Gas Sales - Billed</v>
      </c>
      <c r="F8965" t="s">
        <v>9695</v>
      </c>
      <c r="G8965" t="s">
        <v>897</v>
      </c>
      <c r="H8965" t="s">
        <v>5161</v>
      </c>
      <c r="I8965" t="s">
        <v>770</v>
      </c>
      <c r="J8965" t="s">
        <v>11712</v>
      </c>
      <c r="L8965" t="s">
        <v>23</v>
      </c>
      <c r="M8965" t="s">
        <v>13279</v>
      </c>
      <c r="N8965" t="s">
        <v>5162</v>
      </c>
      <c r="O8965" t="s">
        <v>17713</v>
      </c>
      <c r="P8965" t="s">
        <v>9694</v>
      </c>
      <c r="Q8965" t="s">
        <v>7646</v>
      </c>
      <c r="R8965">
        <v>5.44</v>
      </c>
      <c r="S8965" t="s">
        <v>19090</v>
      </c>
      <c r="T8965" t="s">
        <v>19090</v>
      </c>
      <c r="U8965" t="s">
        <v>19090</v>
      </c>
    </row>
    <row r="8966" spans="1:21" x14ac:dyDescent="0.25">
      <c r="A8966" t="s">
        <v>15</v>
      </c>
      <c r="B8966" t="s">
        <v>11712</v>
      </c>
      <c r="C8966" t="s">
        <v>11713</v>
      </c>
      <c r="D8966" t="str">
        <f>VLOOKUP(C:C,Reconciliation!B:C,2,FALSE)</f>
        <v>Residential Sales</v>
      </c>
      <c r="E8966" t="str">
        <f>VLOOKUP(B:B,'[1]Chart of Accts'!$A:$B,2,FALSE)</f>
        <v>Residential Gas Sales - Billed</v>
      </c>
      <c r="F8966" t="s">
        <v>9697</v>
      </c>
      <c r="G8966" t="s">
        <v>796</v>
      </c>
      <c r="H8966" t="s">
        <v>5161</v>
      </c>
      <c r="I8966" t="s">
        <v>770</v>
      </c>
      <c r="J8966" t="s">
        <v>11712</v>
      </c>
      <c r="L8966" t="s">
        <v>23</v>
      </c>
      <c r="M8966" t="s">
        <v>13280</v>
      </c>
      <c r="N8966" t="s">
        <v>5162</v>
      </c>
      <c r="O8966" t="s">
        <v>17714</v>
      </c>
      <c r="P8966" t="s">
        <v>9694</v>
      </c>
      <c r="Q8966" t="s">
        <v>7650</v>
      </c>
      <c r="R8966">
        <v>-358.42</v>
      </c>
      <c r="S8966" t="s">
        <v>19090</v>
      </c>
      <c r="T8966" t="s">
        <v>19090</v>
      </c>
      <c r="U8966" t="s">
        <v>19090</v>
      </c>
    </row>
    <row r="8967" spans="1:21" x14ac:dyDescent="0.25">
      <c r="A8967" t="s">
        <v>15</v>
      </c>
      <c r="B8967" t="s">
        <v>11712</v>
      </c>
      <c r="C8967" t="s">
        <v>11713</v>
      </c>
      <c r="D8967" t="str">
        <f>VLOOKUP(C:C,Reconciliation!B:C,2,FALSE)</f>
        <v>Residential Sales</v>
      </c>
      <c r="E8967" t="str">
        <f>VLOOKUP(B:B,'[1]Chart of Accts'!$A:$B,2,FALSE)</f>
        <v>Residential Gas Sales - Billed</v>
      </c>
      <c r="F8967" t="s">
        <v>9697</v>
      </c>
      <c r="G8967" t="s">
        <v>181</v>
      </c>
      <c r="H8967" t="s">
        <v>5161</v>
      </c>
      <c r="I8967" t="s">
        <v>770</v>
      </c>
      <c r="J8967" t="s">
        <v>11712</v>
      </c>
      <c r="L8967" t="s">
        <v>23</v>
      </c>
      <c r="M8967" t="s">
        <v>9482</v>
      </c>
      <c r="N8967" t="s">
        <v>5162</v>
      </c>
      <c r="O8967" t="s">
        <v>17714</v>
      </c>
      <c r="P8967" t="s">
        <v>9694</v>
      </c>
      <c r="Q8967" t="s">
        <v>7650</v>
      </c>
      <c r="R8967">
        <v>3.09</v>
      </c>
      <c r="S8967" t="s">
        <v>19090</v>
      </c>
      <c r="T8967" t="s">
        <v>19090</v>
      </c>
      <c r="U8967" t="s">
        <v>19090</v>
      </c>
    </row>
    <row r="8968" spans="1:21" x14ac:dyDescent="0.25">
      <c r="A8968" t="s">
        <v>15</v>
      </c>
      <c r="B8968" t="s">
        <v>11712</v>
      </c>
      <c r="C8968" t="s">
        <v>11713</v>
      </c>
      <c r="D8968" t="str">
        <f>VLOOKUP(C:C,Reconciliation!B:C,2,FALSE)</f>
        <v>Residential Sales</v>
      </c>
      <c r="E8968" t="str">
        <f>VLOOKUP(B:B,'[1]Chart of Accts'!$A:$B,2,FALSE)</f>
        <v>Residential Gas Sales - Billed</v>
      </c>
      <c r="F8968" t="s">
        <v>9697</v>
      </c>
      <c r="G8968" t="s">
        <v>28</v>
      </c>
      <c r="H8968" t="s">
        <v>5161</v>
      </c>
      <c r="I8968" t="s">
        <v>770</v>
      </c>
      <c r="J8968" t="s">
        <v>11712</v>
      </c>
      <c r="L8968" t="s">
        <v>23</v>
      </c>
      <c r="M8968" t="s">
        <v>13281</v>
      </c>
      <c r="N8968" t="s">
        <v>5162</v>
      </c>
      <c r="O8968" t="s">
        <v>17714</v>
      </c>
      <c r="P8968" t="s">
        <v>9694</v>
      </c>
      <c r="Q8968" t="s">
        <v>7650</v>
      </c>
      <c r="R8968">
        <v>-93.9</v>
      </c>
      <c r="S8968" t="s">
        <v>19090</v>
      </c>
      <c r="T8968" t="s">
        <v>19090</v>
      </c>
      <c r="U8968" t="s">
        <v>19090</v>
      </c>
    </row>
    <row r="8969" spans="1:21" x14ac:dyDescent="0.25">
      <c r="A8969" t="s">
        <v>15</v>
      </c>
      <c r="B8969" t="s">
        <v>11712</v>
      </c>
      <c r="C8969" t="s">
        <v>11713</v>
      </c>
      <c r="D8969" t="str">
        <f>VLOOKUP(C:C,Reconciliation!B:C,2,FALSE)</f>
        <v>Residential Sales</v>
      </c>
      <c r="E8969" t="str">
        <f>VLOOKUP(B:B,'[1]Chart of Accts'!$A:$B,2,FALSE)</f>
        <v>Residential Gas Sales - Billed</v>
      </c>
      <c r="F8969" t="s">
        <v>9698</v>
      </c>
      <c r="G8969" t="s">
        <v>32</v>
      </c>
      <c r="H8969" t="s">
        <v>5161</v>
      </c>
      <c r="I8969" t="s">
        <v>770</v>
      </c>
      <c r="J8969" t="s">
        <v>11712</v>
      </c>
      <c r="L8969" t="s">
        <v>23</v>
      </c>
      <c r="M8969" t="s">
        <v>7894</v>
      </c>
      <c r="N8969" t="s">
        <v>5162</v>
      </c>
      <c r="O8969" t="s">
        <v>17715</v>
      </c>
      <c r="P8969" t="s">
        <v>9694</v>
      </c>
      <c r="Q8969" t="s">
        <v>7595</v>
      </c>
      <c r="R8969">
        <v>-58.64</v>
      </c>
      <c r="S8969" t="s">
        <v>19090</v>
      </c>
      <c r="T8969" t="s">
        <v>19090</v>
      </c>
      <c r="U8969" t="s">
        <v>19090</v>
      </c>
    </row>
    <row r="8970" spans="1:21" x14ac:dyDescent="0.25">
      <c r="A8970" t="s">
        <v>15</v>
      </c>
      <c r="B8970" t="s">
        <v>11712</v>
      </c>
      <c r="C8970" t="s">
        <v>11713</v>
      </c>
      <c r="D8970" t="str">
        <f>VLOOKUP(C:C,Reconciliation!B:C,2,FALSE)</f>
        <v>Residential Sales</v>
      </c>
      <c r="E8970" t="str">
        <f>VLOOKUP(B:B,'[1]Chart of Accts'!$A:$B,2,FALSE)</f>
        <v>Residential Gas Sales - Billed</v>
      </c>
      <c r="F8970" t="s">
        <v>9698</v>
      </c>
      <c r="G8970" t="s">
        <v>33</v>
      </c>
      <c r="H8970" t="s">
        <v>5161</v>
      </c>
      <c r="I8970" t="s">
        <v>770</v>
      </c>
      <c r="J8970" t="s">
        <v>11712</v>
      </c>
      <c r="L8970" t="s">
        <v>23</v>
      </c>
      <c r="M8970" t="s">
        <v>13282</v>
      </c>
      <c r="N8970" t="s">
        <v>5162</v>
      </c>
      <c r="O8970" t="s">
        <v>17715</v>
      </c>
      <c r="P8970" t="s">
        <v>9694</v>
      </c>
      <c r="Q8970" t="s">
        <v>7595</v>
      </c>
      <c r="R8970">
        <v>-354.67</v>
      </c>
      <c r="S8970" t="s">
        <v>19090</v>
      </c>
      <c r="T8970" t="s">
        <v>19090</v>
      </c>
      <c r="U8970" t="s">
        <v>19090</v>
      </c>
    </row>
    <row r="8971" spans="1:21" x14ac:dyDescent="0.25">
      <c r="A8971" t="s">
        <v>15</v>
      </c>
      <c r="B8971" t="s">
        <v>11712</v>
      </c>
      <c r="C8971" t="s">
        <v>11713</v>
      </c>
      <c r="D8971" t="str">
        <f>VLOOKUP(C:C,Reconciliation!B:C,2,FALSE)</f>
        <v>Residential Sales</v>
      </c>
      <c r="E8971" t="str">
        <f>VLOOKUP(B:B,'[1]Chart of Accts'!$A:$B,2,FALSE)</f>
        <v>Residential Gas Sales - Billed</v>
      </c>
      <c r="F8971" t="s">
        <v>9700</v>
      </c>
      <c r="G8971" t="s">
        <v>32</v>
      </c>
      <c r="H8971" t="s">
        <v>5161</v>
      </c>
      <c r="I8971" t="s">
        <v>770</v>
      </c>
      <c r="J8971" t="s">
        <v>11712</v>
      </c>
      <c r="L8971" t="s">
        <v>23</v>
      </c>
      <c r="M8971" t="s">
        <v>6896</v>
      </c>
      <c r="N8971" t="s">
        <v>5162</v>
      </c>
      <c r="O8971" t="s">
        <v>17716</v>
      </c>
      <c r="P8971" t="s">
        <v>9694</v>
      </c>
      <c r="Q8971" t="s">
        <v>7653</v>
      </c>
      <c r="R8971">
        <v>-30.36</v>
      </c>
      <c r="S8971" t="s">
        <v>19090</v>
      </c>
      <c r="T8971" t="s">
        <v>19090</v>
      </c>
      <c r="U8971" t="s">
        <v>19090</v>
      </c>
    </row>
    <row r="8972" spans="1:21" x14ac:dyDescent="0.25">
      <c r="A8972" t="s">
        <v>15</v>
      </c>
      <c r="B8972" t="s">
        <v>11712</v>
      </c>
      <c r="C8972" t="s">
        <v>11713</v>
      </c>
      <c r="D8972" t="str">
        <f>VLOOKUP(C:C,Reconciliation!B:C,2,FALSE)</f>
        <v>Residential Sales</v>
      </c>
      <c r="E8972" t="str">
        <f>VLOOKUP(B:B,'[1]Chart of Accts'!$A:$B,2,FALSE)</f>
        <v>Residential Gas Sales - Billed</v>
      </c>
      <c r="F8972" t="s">
        <v>9700</v>
      </c>
      <c r="G8972" t="s">
        <v>33</v>
      </c>
      <c r="H8972" t="s">
        <v>5161</v>
      </c>
      <c r="I8972" t="s">
        <v>770</v>
      </c>
      <c r="J8972" t="s">
        <v>11712</v>
      </c>
      <c r="L8972" t="s">
        <v>23</v>
      </c>
      <c r="M8972" t="s">
        <v>8257</v>
      </c>
      <c r="N8972" t="s">
        <v>5162</v>
      </c>
      <c r="O8972" t="s">
        <v>17716</v>
      </c>
      <c r="P8972" t="s">
        <v>9694</v>
      </c>
      <c r="Q8972" t="s">
        <v>7653</v>
      </c>
      <c r="R8972">
        <v>-99.02</v>
      </c>
      <c r="S8972" t="s">
        <v>19090</v>
      </c>
      <c r="T8972" t="s">
        <v>19090</v>
      </c>
      <c r="U8972" t="s">
        <v>19090</v>
      </c>
    </row>
    <row r="8973" spans="1:21" x14ac:dyDescent="0.25">
      <c r="A8973" t="s">
        <v>15</v>
      </c>
      <c r="B8973" t="s">
        <v>11712</v>
      </c>
      <c r="C8973" t="s">
        <v>11713</v>
      </c>
      <c r="D8973" t="str">
        <f>VLOOKUP(C:C,Reconciliation!B:C,2,FALSE)</f>
        <v>Residential Sales</v>
      </c>
      <c r="E8973" t="str">
        <f>VLOOKUP(B:B,'[1]Chart of Accts'!$A:$B,2,FALSE)</f>
        <v>Residential Gas Sales - Billed</v>
      </c>
      <c r="F8973" t="s">
        <v>9701</v>
      </c>
      <c r="G8973" t="s">
        <v>19</v>
      </c>
      <c r="H8973" t="s">
        <v>5161</v>
      </c>
      <c r="I8973" t="s">
        <v>770</v>
      </c>
      <c r="J8973" t="s">
        <v>11712</v>
      </c>
      <c r="L8973" t="s">
        <v>23</v>
      </c>
      <c r="M8973" t="s">
        <v>13283</v>
      </c>
      <c r="N8973" t="s">
        <v>5162</v>
      </c>
      <c r="O8973" t="s">
        <v>17717</v>
      </c>
      <c r="P8973" t="s">
        <v>9694</v>
      </c>
      <c r="Q8973" t="s">
        <v>7656</v>
      </c>
      <c r="R8973">
        <v>-33.44</v>
      </c>
      <c r="S8973" t="s">
        <v>19090</v>
      </c>
      <c r="T8973" t="s">
        <v>19090</v>
      </c>
      <c r="U8973" t="s">
        <v>19090</v>
      </c>
    </row>
    <row r="8974" spans="1:21" x14ac:dyDescent="0.25">
      <c r="A8974" t="s">
        <v>15</v>
      </c>
      <c r="B8974" t="s">
        <v>11712</v>
      </c>
      <c r="C8974" t="s">
        <v>11713</v>
      </c>
      <c r="D8974" t="str">
        <f>VLOOKUP(C:C,Reconciliation!B:C,2,FALSE)</f>
        <v>Residential Sales</v>
      </c>
      <c r="E8974" t="str">
        <f>VLOOKUP(B:B,'[1]Chart of Accts'!$A:$B,2,FALSE)</f>
        <v>Residential Gas Sales - Billed</v>
      </c>
      <c r="F8974" t="s">
        <v>9701</v>
      </c>
      <c r="G8974" t="s">
        <v>465</v>
      </c>
      <c r="H8974" t="s">
        <v>5161</v>
      </c>
      <c r="I8974" t="s">
        <v>770</v>
      </c>
      <c r="J8974" t="s">
        <v>11712</v>
      </c>
      <c r="L8974" t="s">
        <v>23</v>
      </c>
      <c r="M8974" t="s">
        <v>13284</v>
      </c>
      <c r="N8974" t="s">
        <v>5162</v>
      </c>
      <c r="O8974" t="s">
        <v>17717</v>
      </c>
      <c r="P8974" t="s">
        <v>9694</v>
      </c>
      <c r="Q8974" t="s">
        <v>7656</v>
      </c>
      <c r="R8974">
        <v>-213.31</v>
      </c>
      <c r="S8974" t="s">
        <v>19090</v>
      </c>
      <c r="T8974" t="s">
        <v>19090</v>
      </c>
      <c r="U8974" t="s">
        <v>19090</v>
      </c>
    </row>
    <row r="8975" spans="1:21" x14ac:dyDescent="0.25">
      <c r="A8975" t="s">
        <v>15</v>
      </c>
      <c r="B8975" t="s">
        <v>11712</v>
      </c>
      <c r="C8975" t="s">
        <v>11713</v>
      </c>
      <c r="D8975" t="str">
        <f>VLOOKUP(C:C,Reconciliation!B:C,2,FALSE)</f>
        <v>Residential Sales</v>
      </c>
      <c r="E8975" t="str">
        <f>VLOOKUP(B:B,'[1]Chart of Accts'!$A:$B,2,FALSE)</f>
        <v>Residential Gas Sales - Billed</v>
      </c>
      <c r="F8975" t="s">
        <v>9701</v>
      </c>
      <c r="G8975" t="s">
        <v>899</v>
      </c>
      <c r="H8975" t="s">
        <v>5161</v>
      </c>
      <c r="I8975" t="s">
        <v>770</v>
      </c>
      <c r="J8975" t="s">
        <v>11712</v>
      </c>
      <c r="L8975" t="s">
        <v>23</v>
      </c>
      <c r="M8975" t="s">
        <v>4576</v>
      </c>
      <c r="N8975" t="s">
        <v>5162</v>
      </c>
      <c r="O8975" t="s">
        <v>17717</v>
      </c>
      <c r="P8975" t="s">
        <v>9694</v>
      </c>
      <c r="Q8975" t="s">
        <v>7656</v>
      </c>
      <c r="R8975">
        <v>0.25</v>
      </c>
      <c r="S8975" t="s">
        <v>19090</v>
      </c>
      <c r="T8975" t="s">
        <v>19090</v>
      </c>
      <c r="U8975" t="s">
        <v>19090</v>
      </c>
    </row>
    <row r="8976" spans="1:21" x14ac:dyDescent="0.25">
      <c r="A8976" t="s">
        <v>15</v>
      </c>
      <c r="B8976" t="s">
        <v>11712</v>
      </c>
      <c r="C8976" t="s">
        <v>11713</v>
      </c>
      <c r="D8976" t="str">
        <f>VLOOKUP(C:C,Reconciliation!B:C,2,FALSE)</f>
        <v>Residential Sales</v>
      </c>
      <c r="E8976" t="str">
        <f>VLOOKUP(B:B,'[1]Chart of Accts'!$A:$B,2,FALSE)</f>
        <v>Residential Gas Sales - Billed</v>
      </c>
      <c r="F8976" t="s">
        <v>9704</v>
      </c>
      <c r="G8976" t="s">
        <v>28</v>
      </c>
      <c r="H8976" t="s">
        <v>5161</v>
      </c>
      <c r="I8976" t="s">
        <v>770</v>
      </c>
      <c r="J8976" t="s">
        <v>11712</v>
      </c>
      <c r="L8976" t="s">
        <v>23</v>
      </c>
      <c r="M8976" t="s">
        <v>8045</v>
      </c>
      <c r="N8976" t="s">
        <v>5162</v>
      </c>
      <c r="O8976" t="s">
        <v>17718</v>
      </c>
      <c r="P8976" t="s">
        <v>9694</v>
      </c>
      <c r="Q8976" t="s">
        <v>7661</v>
      </c>
      <c r="R8976">
        <v>-15.44</v>
      </c>
      <c r="S8976" t="s">
        <v>19090</v>
      </c>
      <c r="T8976" t="s">
        <v>19090</v>
      </c>
      <c r="U8976" t="s">
        <v>19090</v>
      </c>
    </row>
    <row r="8977" spans="1:21" x14ac:dyDescent="0.25">
      <c r="A8977" t="s">
        <v>15</v>
      </c>
      <c r="B8977" t="s">
        <v>11712</v>
      </c>
      <c r="C8977" t="s">
        <v>11713</v>
      </c>
      <c r="D8977" t="str">
        <f>VLOOKUP(C:C,Reconciliation!B:C,2,FALSE)</f>
        <v>Residential Sales</v>
      </c>
      <c r="E8977" t="str">
        <f>VLOOKUP(B:B,'[1]Chart of Accts'!$A:$B,2,FALSE)</f>
        <v>Residential Gas Sales - Billed</v>
      </c>
      <c r="F8977" t="s">
        <v>9704</v>
      </c>
      <c r="G8977" t="s">
        <v>465</v>
      </c>
      <c r="H8977" t="s">
        <v>5161</v>
      </c>
      <c r="I8977" t="s">
        <v>770</v>
      </c>
      <c r="J8977" t="s">
        <v>11712</v>
      </c>
      <c r="L8977" t="s">
        <v>23</v>
      </c>
      <c r="M8977" t="s">
        <v>13285</v>
      </c>
      <c r="N8977" t="s">
        <v>5162</v>
      </c>
      <c r="O8977" t="s">
        <v>17718</v>
      </c>
      <c r="P8977" t="s">
        <v>9694</v>
      </c>
      <c r="Q8977" t="s">
        <v>7661</v>
      </c>
      <c r="R8977">
        <v>-128.4</v>
      </c>
      <c r="S8977" t="s">
        <v>19090</v>
      </c>
      <c r="T8977" t="s">
        <v>19090</v>
      </c>
      <c r="U8977" t="s">
        <v>19090</v>
      </c>
    </row>
    <row r="8978" spans="1:21" x14ac:dyDescent="0.25">
      <c r="A8978" t="s">
        <v>15</v>
      </c>
      <c r="B8978" t="s">
        <v>11712</v>
      </c>
      <c r="C8978" t="s">
        <v>11713</v>
      </c>
      <c r="D8978" t="str">
        <f>VLOOKUP(C:C,Reconciliation!B:C,2,FALSE)</f>
        <v>Residential Sales</v>
      </c>
      <c r="E8978" t="str">
        <f>VLOOKUP(B:B,'[1]Chart of Accts'!$A:$B,2,FALSE)</f>
        <v>Residential Gas Sales - Billed</v>
      </c>
      <c r="F8978" t="s">
        <v>9705</v>
      </c>
      <c r="G8978" t="s">
        <v>28</v>
      </c>
      <c r="H8978" t="s">
        <v>5161</v>
      </c>
      <c r="I8978" t="s">
        <v>770</v>
      </c>
      <c r="J8978" t="s">
        <v>11712</v>
      </c>
      <c r="L8978" t="s">
        <v>23</v>
      </c>
      <c r="M8978" t="s">
        <v>13286</v>
      </c>
      <c r="N8978" t="s">
        <v>5162</v>
      </c>
      <c r="O8978" t="s">
        <v>17719</v>
      </c>
      <c r="P8978" t="s">
        <v>9694</v>
      </c>
      <c r="Q8978" t="s">
        <v>7597</v>
      </c>
      <c r="R8978">
        <v>-92.89</v>
      </c>
      <c r="S8978" t="s">
        <v>19090</v>
      </c>
      <c r="T8978" t="s">
        <v>19090</v>
      </c>
      <c r="U8978" t="s">
        <v>19090</v>
      </c>
    </row>
    <row r="8979" spans="1:21" x14ac:dyDescent="0.25">
      <c r="A8979" t="s">
        <v>15</v>
      </c>
      <c r="B8979" t="s">
        <v>11712</v>
      </c>
      <c r="C8979" t="s">
        <v>11713</v>
      </c>
      <c r="D8979" t="str">
        <f>VLOOKUP(C:C,Reconciliation!B:C,2,FALSE)</f>
        <v>Residential Sales</v>
      </c>
      <c r="E8979" t="str">
        <f>VLOOKUP(B:B,'[1]Chart of Accts'!$A:$B,2,FALSE)</f>
        <v>Residential Gas Sales - Billed</v>
      </c>
      <c r="F8979" t="s">
        <v>9705</v>
      </c>
      <c r="G8979" t="s">
        <v>465</v>
      </c>
      <c r="H8979" t="s">
        <v>5161</v>
      </c>
      <c r="I8979" t="s">
        <v>770</v>
      </c>
      <c r="J8979" t="s">
        <v>11712</v>
      </c>
      <c r="L8979" t="s">
        <v>23</v>
      </c>
      <c r="M8979" t="s">
        <v>8333</v>
      </c>
      <c r="N8979" t="s">
        <v>5162</v>
      </c>
      <c r="O8979" t="s">
        <v>17719</v>
      </c>
      <c r="P8979" t="s">
        <v>9694</v>
      </c>
      <c r="Q8979" t="s">
        <v>7597</v>
      </c>
      <c r="R8979">
        <v>-305.54000000000002</v>
      </c>
      <c r="S8979" t="s">
        <v>19090</v>
      </c>
      <c r="T8979" t="s">
        <v>19090</v>
      </c>
      <c r="U8979" t="s">
        <v>19090</v>
      </c>
    </row>
    <row r="8980" spans="1:21" x14ac:dyDescent="0.25">
      <c r="A8980" t="s">
        <v>15</v>
      </c>
      <c r="B8980" t="s">
        <v>11712</v>
      </c>
      <c r="C8980" t="s">
        <v>11713</v>
      </c>
      <c r="D8980" t="str">
        <f>VLOOKUP(C:C,Reconciliation!B:C,2,FALSE)</f>
        <v>Residential Sales</v>
      </c>
      <c r="E8980" t="str">
        <f>VLOOKUP(B:B,'[1]Chart of Accts'!$A:$B,2,FALSE)</f>
        <v>Residential Gas Sales - Billed</v>
      </c>
      <c r="F8980" t="s">
        <v>9706</v>
      </c>
      <c r="G8980" t="s">
        <v>32</v>
      </c>
      <c r="H8980" t="s">
        <v>5161</v>
      </c>
      <c r="I8980" t="s">
        <v>770</v>
      </c>
      <c r="J8980" t="s">
        <v>11712</v>
      </c>
      <c r="L8980" t="s">
        <v>23</v>
      </c>
      <c r="M8980" t="s">
        <v>10091</v>
      </c>
      <c r="N8980" t="s">
        <v>5162</v>
      </c>
      <c r="O8980" t="s">
        <v>17720</v>
      </c>
      <c r="P8980" t="s">
        <v>9694</v>
      </c>
      <c r="Q8980" t="s">
        <v>7543</v>
      </c>
      <c r="R8980">
        <v>-46.33</v>
      </c>
      <c r="S8980" t="s">
        <v>19090</v>
      </c>
      <c r="T8980" t="s">
        <v>19090</v>
      </c>
      <c r="U8980" t="s">
        <v>19090</v>
      </c>
    </row>
    <row r="8981" spans="1:21" x14ac:dyDescent="0.25">
      <c r="A8981" t="s">
        <v>15</v>
      </c>
      <c r="B8981" t="s">
        <v>11712</v>
      </c>
      <c r="C8981" t="s">
        <v>11713</v>
      </c>
      <c r="D8981" t="str">
        <f>VLOOKUP(C:C,Reconciliation!B:C,2,FALSE)</f>
        <v>Residential Sales</v>
      </c>
      <c r="E8981" t="str">
        <f>VLOOKUP(B:B,'[1]Chart of Accts'!$A:$B,2,FALSE)</f>
        <v>Residential Gas Sales - Billed</v>
      </c>
      <c r="F8981" t="s">
        <v>9706</v>
      </c>
      <c r="G8981" t="s">
        <v>33</v>
      </c>
      <c r="H8981" t="s">
        <v>5161</v>
      </c>
      <c r="I8981" t="s">
        <v>770</v>
      </c>
      <c r="J8981" t="s">
        <v>11712</v>
      </c>
      <c r="L8981" t="s">
        <v>23</v>
      </c>
      <c r="M8981" t="s">
        <v>11077</v>
      </c>
      <c r="N8981" t="s">
        <v>5162</v>
      </c>
      <c r="O8981" t="s">
        <v>17720</v>
      </c>
      <c r="P8981" t="s">
        <v>9694</v>
      </c>
      <c r="Q8981" t="s">
        <v>7543</v>
      </c>
      <c r="R8981">
        <v>-265.20999999999998</v>
      </c>
      <c r="S8981" t="s">
        <v>19090</v>
      </c>
      <c r="T8981" t="s">
        <v>19090</v>
      </c>
      <c r="U8981" t="s">
        <v>19090</v>
      </c>
    </row>
    <row r="8982" spans="1:21" x14ac:dyDescent="0.25">
      <c r="A8982" t="s">
        <v>15</v>
      </c>
      <c r="B8982" t="s">
        <v>11712</v>
      </c>
      <c r="C8982" t="s">
        <v>11713</v>
      </c>
      <c r="D8982" t="str">
        <f>VLOOKUP(C:C,Reconciliation!B:C,2,FALSE)</f>
        <v>Residential Sales</v>
      </c>
      <c r="E8982" t="str">
        <f>VLOOKUP(B:B,'[1]Chart of Accts'!$A:$B,2,FALSE)</f>
        <v>Residential Gas Sales - Billed</v>
      </c>
      <c r="F8982" t="s">
        <v>9707</v>
      </c>
      <c r="G8982" t="s">
        <v>796</v>
      </c>
      <c r="H8982" t="s">
        <v>5161</v>
      </c>
      <c r="I8982" t="s">
        <v>770</v>
      </c>
      <c r="J8982" t="s">
        <v>11712</v>
      </c>
      <c r="L8982" t="s">
        <v>23</v>
      </c>
      <c r="M8982" t="s">
        <v>10628</v>
      </c>
      <c r="N8982" t="s">
        <v>5162</v>
      </c>
      <c r="O8982" t="s">
        <v>17721</v>
      </c>
      <c r="P8982" t="s">
        <v>9694</v>
      </c>
      <c r="Q8982" t="s">
        <v>7666</v>
      </c>
      <c r="R8982">
        <v>-106.25</v>
      </c>
      <c r="S8982" t="s">
        <v>19090</v>
      </c>
      <c r="T8982" t="s">
        <v>19090</v>
      </c>
      <c r="U8982" t="s">
        <v>19090</v>
      </c>
    </row>
    <row r="8983" spans="1:21" x14ac:dyDescent="0.25">
      <c r="A8983" t="s">
        <v>15</v>
      </c>
      <c r="B8983" t="s">
        <v>11712</v>
      </c>
      <c r="C8983" t="s">
        <v>11713</v>
      </c>
      <c r="D8983" t="str">
        <f>VLOOKUP(C:C,Reconciliation!B:C,2,FALSE)</f>
        <v>Residential Sales</v>
      </c>
      <c r="E8983" t="str">
        <f>VLOOKUP(B:B,'[1]Chart of Accts'!$A:$B,2,FALSE)</f>
        <v>Residential Gas Sales - Billed</v>
      </c>
      <c r="F8983" t="s">
        <v>9707</v>
      </c>
      <c r="G8983" t="s">
        <v>798</v>
      </c>
      <c r="H8983" t="s">
        <v>5161</v>
      </c>
      <c r="I8983" t="s">
        <v>770</v>
      </c>
      <c r="J8983" t="s">
        <v>11712</v>
      </c>
      <c r="L8983" t="s">
        <v>23</v>
      </c>
      <c r="M8983" t="s">
        <v>13287</v>
      </c>
      <c r="N8983" t="s">
        <v>5162</v>
      </c>
      <c r="O8983" t="s">
        <v>17721</v>
      </c>
      <c r="P8983" t="s">
        <v>9694</v>
      </c>
      <c r="Q8983" t="s">
        <v>7666</v>
      </c>
      <c r="R8983">
        <v>-462.83</v>
      </c>
      <c r="S8983" t="s">
        <v>19090</v>
      </c>
      <c r="T8983" t="s">
        <v>19090</v>
      </c>
      <c r="U8983" t="s">
        <v>19090</v>
      </c>
    </row>
    <row r="8984" spans="1:21" x14ac:dyDescent="0.25">
      <c r="A8984" t="s">
        <v>15</v>
      </c>
      <c r="B8984" t="s">
        <v>11712</v>
      </c>
      <c r="C8984" t="s">
        <v>11713</v>
      </c>
      <c r="D8984" t="str">
        <f>VLOOKUP(C:C,Reconciliation!B:C,2,FALSE)</f>
        <v>Residential Sales</v>
      </c>
      <c r="E8984" t="str">
        <f>VLOOKUP(B:B,'[1]Chart of Accts'!$A:$B,2,FALSE)</f>
        <v>Residential Gas Sales - Billed</v>
      </c>
      <c r="F8984" t="s">
        <v>9709</v>
      </c>
      <c r="G8984" t="s">
        <v>32</v>
      </c>
      <c r="H8984" t="s">
        <v>5161</v>
      </c>
      <c r="I8984" t="s">
        <v>770</v>
      </c>
      <c r="J8984" t="s">
        <v>11712</v>
      </c>
      <c r="L8984" t="s">
        <v>23</v>
      </c>
      <c r="M8984" t="s">
        <v>13288</v>
      </c>
      <c r="N8984" t="s">
        <v>5162</v>
      </c>
      <c r="O8984" t="s">
        <v>17722</v>
      </c>
      <c r="P8984" t="s">
        <v>9694</v>
      </c>
      <c r="Q8984" t="s">
        <v>7339</v>
      </c>
      <c r="R8984">
        <v>-190.65</v>
      </c>
      <c r="S8984" t="s">
        <v>19090</v>
      </c>
      <c r="T8984" t="s">
        <v>19090</v>
      </c>
      <c r="U8984" t="s">
        <v>19090</v>
      </c>
    </row>
    <row r="8985" spans="1:21" x14ac:dyDescent="0.25">
      <c r="A8985" t="s">
        <v>15</v>
      </c>
      <c r="B8985" t="s">
        <v>11712</v>
      </c>
      <c r="C8985" t="s">
        <v>11713</v>
      </c>
      <c r="D8985" t="str">
        <f>VLOOKUP(C:C,Reconciliation!B:C,2,FALSE)</f>
        <v>Residential Sales</v>
      </c>
      <c r="E8985" t="str">
        <f>VLOOKUP(B:B,'[1]Chart of Accts'!$A:$B,2,FALSE)</f>
        <v>Residential Gas Sales - Billed</v>
      </c>
      <c r="F8985" t="s">
        <v>9709</v>
      </c>
      <c r="G8985" t="s">
        <v>33</v>
      </c>
      <c r="H8985" t="s">
        <v>5161</v>
      </c>
      <c r="I8985" t="s">
        <v>770</v>
      </c>
      <c r="J8985" t="s">
        <v>11712</v>
      </c>
      <c r="L8985" t="s">
        <v>23</v>
      </c>
      <c r="M8985" t="s">
        <v>13289</v>
      </c>
      <c r="N8985" t="s">
        <v>5162</v>
      </c>
      <c r="O8985" t="s">
        <v>17722</v>
      </c>
      <c r="P8985" t="s">
        <v>9694</v>
      </c>
      <c r="Q8985" t="s">
        <v>7339</v>
      </c>
      <c r="R8985">
        <v>-478.74</v>
      </c>
      <c r="S8985" t="s">
        <v>19090</v>
      </c>
      <c r="T8985" t="s">
        <v>19090</v>
      </c>
      <c r="U8985" t="s">
        <v>19090</v>
      </c>
    </row>
    <row r="8986" spans="1:21" x14ac:dyDescent="0.25">
      <c r="A8986" t="s">
        <v>15</v>
      </c>
      <c r="B8986" t="s">
        <v>11712</v>
      </c>
      <c r="C8986" t="s">
        <v>11713</v>
      </c>
      <c r="D8986" t="str">
        <f>VLOOKUP(C:C,Reconciliation!B:C,2,FALSE)</f>
        <v>Residential Sales</v>
      </c>
      <c r="E8986" t="str">
        <f>VLOOKUP(B:B,'[1]Chart of Accts'!$A:$B,2,FALSE)</f>
        <v>Residential Gas Sales - Billed</v>
      </c>
      <c r="F8986" t="s">
        <v>9710</v>
      </c>
      <c r="G8986" t="s">
        <v>32</v>
      </c>
      <c r="H8986" t="s">
        <v>5161</v>
      </c>
      <c r="I8986" t="s">
        <v>770</v>
      </c>
      <c r="J8986" t="s">
        <v>11712</v>
      </c>
      <c r="L8986" t="s">
        <v>23</v>
      </c>
      <c r="M8986" t="s">
        <v>7973</v>
      </c>
      <c r="N8986" t="s">
        <v>5162</v>
      </c>
      <c r="O8986" t="s">
        <v>17723</v>
      </c>
      <c r="P8986" t="s">
        <v>9694</v>
      </c>
      <c r="Q8986" t="s">
        <v>7362</v>
      </c>
      <c r="R8986">
        <v>-25.99</v>
      </c>
      <c r="S8986" t="s">
        <v>19090</v>
      </c>
      <c r="T8986" t="s">
        <v>19090</v>
      </c>
      <c r="U8986" t="s">
        <v>19090</v>
      </c>
    </row>
    <row r="8987" spans="1:21" x14ac:dyDescent="0.25">
      <c r="A8987" t="s">
        <v>15</v>
      </c>
      <c r="B8987" t="s">
        <v>11712</v>
      </c>
      <c r="C8987" t="s">
        <v>11713</v>
      </c>
      <c r="D8987" t="str">
        <f>VLOOKUP(C:C,Reconciliation!B:C,2,FALSE)</f>
        <v>Residential Sales</v>
      </c>
      <c r="E8987" t="str">
        <f>VLOOKUP(B:B,'[1]Chart of Accts'!$A:$B,2,FALSE)</f>
        <v>Residential Gas Sales - Billed</v>
      </c>
      <c r="F8987" t="s">
        <v>9710</v>
      </c>
      <c r="G8987" t="s">
        <v>33</v>
      </c>
      <c r="H8987" t="s">
        <v>5161</v>
      </c>
      <c r="I8987" t="s">
        <v>770</v>
      </c>
      <c r="J8987" t="s">
        <v>11712</v>
      </c>
      <c r="L8987" t="s">
        <v>23</v>
      </c>
      <c r="M8987" t="s">
        <v>13290</v>
      </c>
      <c r="N8987" t="s">
        <v>5162</v>
      </c>
      <c r="O8987" t="s">
        <v>17723</v>
      </c>
      <c r="P8987" t="s">
        <v>9694</v>
      </c>
      <c r="Q8987" t="s">
        <v>7362</v>
      </c>
      <c r="R8987">
        <v>-111.36</v>
      </c>
      <c r="S8987" t="s">
        <v>19090</v>
      </c>
      <c r="T8987" t="s">
        <v>19090</v>
      </c>
      <c r="U8987" t="s">
        <v>19090</v>
      </c>
    </row>
    <row r="8988" spans="1:21" x14ac:dyDescent="0.25">
      <c r="A8988" t="s">
        <v>15</v>
      </c>
      <c r="B8988" t="s">
        <v>11712</v>
      </c>
      <c r="C8988" t="s">
        <v>11713</v>
      </c>
      <c r="D8988" t="str">
        <f>VLOOKUP(C:C,Reconciliation!B:C,2,FALSE)</f>
        <v>Residential Sales</v>
      </c>
      <c r="E8988" t="str">
        <f>VLOOKUP(B:B,'[1]Chart of Accts'!$A:$B,2,FALSE)</f>
        <v>Residential Gas Sales - Billed</v>
      </c>
      <c r="F8988" t="s">
        <v>9710</v>
      </c>
      <c r="G8988" t="s">
        <v>897</v>
      </c>
      <c r="H8988" t="s">
        <v>5161</v>
      </c>
      <c r="I8988" t="s">
        <v>770</v>
      </c>
      <c r="J8988" t="s">
        <v>11712</v>
      </c>
      <c r="L8988" t="s">
        <v>23</v>
      </c>
      <c r="M8988" t="s">
        <v>358</v>
      </c>
      <c r="N8988" t="s">
        <v>5162</v>
      </c>
      <c r="O8988" t="s">
        <v>17723</v>
      </c>
      <c r="P8988" t="s">
        <v>9694</v>
      </c>
      <c r="Q8988" t="s">
        <v>7362</v>
      </c>
      <c r="R8988">
        <v>0.52</v>
      </c>
      <c r="S8988" t="s">
        <v>19090</v>
      </c>
      <c r="T8988" t="s">
        <v>19090</v>
      </c>
      <c r="U8988" t="s">
        <v>19090</v>
      </c>
    </row>
    <row r="8989" spans="1:21" x14ac:dyDescent="0.25">
      <c r="A8989" t="s">
        <v>15</v>
      </c>
      <c r="B8989" t="s">
        <v>11712</v>
      </c>
      <c r="C8989" t="s">
        <v>11713</v>
      </c>
      <c r="D8989" t="str">
        <f>VLOOKUP(C:C,Reconciliation!B:C,2,FALSE)</f>
        <v>Residential Sales</v>
      </c>
      <c r="E8989" t="str">
        <f>VLOOKUP(B:B,'[1]Chart of Accts'!$A:$B,2,FALSE)</f>
        <v>Residential Gas Sales - Billed</v>
      </c>
      <c r="F8989" t="s">
        <v>9712</v>
      </c>
      <c r="G8989" t="s">
        <v>893</v>
      </c>
      <c r="H8989" t="s">
        <v>5161</v>
      </c>
      <c r="I8989" t="s">
        <v>770</v>
      </c>
      <c r="J8989" t="s">
        <v>11712</v>
      </c>
      <c r="L8989" t="s">
        <v>23</v>
      </c>
      <c r="M8989" t="s">
        <v>9036</v>
      </c>
      <c r="N8989" t="s">
        <v>5162</v>
      </c>
      <c r="O8989" t="s">
        <v>17724</v>
      </c>
      <c r="P8989" t="s">
        <v>9694</v>
      </c>
      <c r="Q8989" t="s">
        <v>7363</v>
      </c>
      <c r="R8989">
        <v>-5.66</v>
      </c>
      <c r="S8989" t="s">
        <v>19090</v>
      </c>
      <c r="T8989" t="s">
        <v>19090</v>
      </c>
      <c r="U8989" t="s">
        <v>19090</v>
      </c>
    </row>
    <row r="8990" spans="1:21" x14ac:dyDescent="0.25">
      <c r="A8990" t="s">
        <v>15</v>
      </c>
      <c r="B8990" t="s">
        <v>11712</v>
      </c>
      <c r="C8990" t="s">
        <v>11713</v>
      </c>
      <c r="D8990" t="str">
        <f>VLOOKUP(C:C,Reconciliation!B:C,2,FALSE)</f>
        <v>Residential Sales</v>
      </c>
      <c r="E8990" t="str">
        <f>VLOOKUP(B:B,'[1]Chart of Accts'!$A:$B,2,FALSE)</f>
        <v>Residential Gas Sales - Billed</v>
      </c>
      <c r="F8990" t="s">
        <v>9712</v>
      </c>
      <c r="G8990" t="s">
        <v>897</v>
      </c>
      <c r="H8990" t="s">
        <v>5161</v>
      </c>
      <c r="I8990" t="s">
        <v>770</v>
      </c>
      <c r="J8990" t="s">
        <v>11712</v>
      </c>
      <c r="L8990" t="s">
        <v>23</v>
      </c>
      <c r="M8990" t="s">
        <v>7924</v>
      </c>
      <c r="N8990" t="s">
        <v>5162</v>
      </c>
      <c r="O8990" t="s">
        <v>17724</v>
      </c>
      <c r="P8990" t="s">
        <v>9694</v>
      </c>
      <c r="Q8990" t="s">
        <v>7363</v>
      </c>
      <c r="R8990">
        <v>-48.08</v>
      </c>
      <c r="S8990" t="s">
        <v>19090</v>
      </c>
      <c r="T8990" t="s">
        <v>19090</v>
      </c>
      <c r="U8990" t="s">
        <v>19090</v>
      </c>
    </row>
    <row r="8991" spans="1:21" x14ac:dyDescent="0.25">
      <c r="A8991" t="s">
        <v>15</v>
      </c>
      <c r="B8991" t="s">
        <v>11712</v>
      </c>
      <c r="C8991" t="s">
        <v>11713</v>
      </c>
      <c r="D8991" t="str">
        <f>VLOOKUP(C:C,Reconciliation!B:C,2,FALSE)</f>
        <v>Residential Sales</v>
      </c>
      <c r="E8991" t="str">
        <f>VLOOKUP(B:B,'[1]Chart of Accts'!$A:$B,2,FALSE)</f>
        <v>Residential Gas Sales - Billed</v>
      </c>
      <c r="F8991" t="s">
        <v>9713</v>
      </c>
      <c r="G8991" t="s">
        <v>32</v>
      </c>
      <c r="H8991" t="s">
        <v>5161</v>
      </c>
      <c r="I8991" t="s">
        <v>770</v>
      </c>
      <c r="J8991" t="s">
        <v>11712</v>
      </c>
      <c r="L8991" t="s">
        <v>23</v>
      </c>
      <c r="M8991" t="s">
        <v>13291</v>
      </c>
      <c r="N8991" t="s">
        <v>5162</v>
      </c>
      <c r="O8991" t="s">
        <v>17725</v>
      </c>
      <c r="P8991" t="s">
        <v>9694</v>
      </c>
      <c r="Q8991" t="s">
        <v>7364</v>
      </c>
      <c r="R8991">
        <v>-149.22999999999999</v>
      </c>
      <c r="S8991" t="s">
        <v>19090</v>
      </c>
      <c r="T8991" t="s">
        <v>19090</v>
      </c>
      <c r="U8991" t="s">
        <v>19090</v>
      </c>
    </row>
    <row r="8992" spans="1:21" x14ac:dyDescent="0.25">
      <c r="A8992" t="s">
        <v>15</v>
      </c>
      <c r="B8992" t="s">
        <v>11712</v>
      </c>
      <c r="C8992" t="s">
        <v>11713</v>
      </c>
      <c r="D8992" t="str">
        <f>VLOOKUP(C:C,Reconciliation!B:C,2,FALSE)</f>
        <v>Residential Sales</v>
      </c>
      <c r="E8992" t="str">
        <f>VLOOKUP(B:B,'[1]Chart of Accts'!$A:$B,2,FALSE)</f>
        <v>Residential Gas Sales - Billed</v>
      </c>
      <c r="F8992" t="s">
        <v>9713</v>
      </c>
      <c r="G8992" t="s">
        <v>33</v>
      </c>
      <c r="H8992" t="s">
        <v>5161</v>
      </c>
      <c r="I8992" t="s">
        <v>770</v>
      </c>
      <c r="J8992" t="s">
        <v>11712</v>
      </c>
      <c r="L8992" t="s">
        <v>23</v>
      </c>
      <c r="M8992" t="s">
        <v>12989</v>
      </c>
      <c r="N8992" t="s">
        <v>5162</v>
      </c>
      <c r="O8992" t="s">
        <v>17725</v>
      </c>
      <c r="P8992" t="s">
        <v>9694</v>
      </c>
      <c r="Q8992" t="s">
        <v>7364</v>
      </c>
      <c r="R8992">
        <v>-193.71</v>
      </c>
      <c r="S8992" t="s">
        <v>19090</v>
      </c>
      <c r="T8992" t="s">
        <v>19090</v>
      </c>
      <c r="U8992" t="s">
        <v>19090</v>
      </c>
    </row>
    <row r="8993" spans="1:21" x14ac:dyDescent="0.25">
      <c r="A8993" t="s">
        <v>15</v>
      </c>
      <c r="B8993" t="s">
        <v>11712</v>
      </c>
      <c r="C8993" t="s">
        <v>11713</v>
      </c>
      <c r="D8993" t="str">
        <f>VLOOKUP(C:C,Reconciliation!B:C,2,FALSE)</f>
        <v>Residential Sales</v>
      </c>
      <c r="E8993" t="str">
        <f>VLOOKUP(B:B,'[1]Chart of Accts'!$A:$B,2,FALSE)</f>
        <v>Residential Gas Sales - Billed</v>
      </c>
      <c r="F8993" t="s">
        <v>9714</v>
      </c>
      <c r="G8993" t="s">
        <v>19</v>
      </c>
      <c r="H8993" t="s">
        <v>5161</v>
      </c>
      <c r="I8993" t="s">
        <v>770</v>
      </c>
      <c r="J8993" t="s">
        <v>11712</v>
      </c>
      <c r="L8993" t="s">
        <v>23</v>
      </c>
      <c r="M8993" t="s">
        <v>9686</v>
      </c>
      <c r="N8993" t="s">
        <v>5162</v>
      </c>
      <c r="O8993" t="s">
        <v>17726</v>
      </c>
      <c r="P8993" t="s">
        <v>9694</v>
      </c>
      <c r="Q8993" t="s">
        <v>7365</v>
      </c>
      <c r="R8993">
        <v>-127.58</v>
      </c>
      <c r="S8993" t="s">
        <v>19090</v>
      </c>
      <c r="T8993" t="s">
        <v>19090</v>
      </c>
      <c r="U8993" t="s">
        <v>19090</v>
      </c>
    </row>
    <row r="8994" spans="1:21" x14ac:dyDescent="0.25">
      <c r="A8994" t="s">
        <v>15</v>
      </c>
      <c r="B8994" t="s">
        <v>11712</v>
      </c>
      <c r="C8994" t="s">
        <v>11713</v>
      </c>
      <c r="D8994" t="str">
        <f>VLOOKUP(C:C,Reconciliation!B:C,2,FALSE)</f>
        <v>Residential Sales</v>
      </c>
      <c r="E8994" t="str">
        <f>VLOOKUP(B:B,'[1]Chart of Accts'!$A:$B,2,FALSE)</f>
        <v>Residential Gas Sales - Billed</v>
      </c>
      <c r="F8994" t="s">
        <v>9714</v>
      </c>
      <c r="G8994" t="s">
        <v>893</v>
      </c>
      <c r="H8994" t="s">
        <v>5161</v>
      </c>
      <c r="I8994" t="s">
        <v>770</v>
      </c>
      <c r="J8994" t="s">
        <v>11712</v>
      </c>
      <c r="L8994" t="s">
        <v>23</v>
      </c>
      <c r="M8994" t="s">
        <v>13292</v>
      </c>
      <c r="N8994" t="s">
        <v>5162</v>
      </c>
      <c r="O8994" t="s">
        <v>17726</v>
      </c>
      <c r="P8994" t="s">
        <v>9694</v>
      </c>
      <c r="Q8994" t="s">
        <v>7365</v>
      </c>
      <c r="R8994">
        <v>-361.96</v>
      </c>
      <c r="S8994" t="s">
        <v>19090</v>
      </c>
      <c r="T8994" t="s">
        <v>19090</v>
      </c>
      <c r="U8994" t="s">
        <v>19090</v>
      </c>
    </row>
    <row r="8995" spans="1:21" x14ac:dyDescent="0.25">
      <c r="A8995" t="s">
        <v>15</v>
      </c>
      <c r="B8995" t="s">
        <v>11712</v>
      </c>
      <c r="C8995" t="s">
        <v>11713</v>
      </c>
      <c r="D8995" t="str">
        <f>VLOOKUP(C:C,Reconciliation!B:C,2,FALSE)</f>
        <v>Residential Sales</v>
      </c>
      <c r="E8995" t="str">
        <f>VLOOKUP(B:B,'[1]Chart of Accts'!$A:$B,2,FALSE)</f>
        <v>Residential Gas Sales - Billed</v>
      </c>
      <c r="F8995" t="s">
        <v>9716</v>
      </c>
      <c r="G8995" t="s">
        <v>19</v>
      </c>
      <c r="H8995" t="s">
        <v>5161</v>
      </c>
      <c r="I8995" t="s">
        <v>770</v>
      </c>
      <c r="J8995" t="s">
        <v>11712</v>
      </c>
      <c r="L8995" t="s">
        <v>23</v>
      </c>
      <c r="M8995" t="s">
        <v>1699</v>
      </c>
      <c r="N8995" t="s">
        <v>5162</v>
      </c>
      <c r="O8995" t="s">
        <v>17727</v>
      </c>
      <c r="P8995" t="s">
        <v>9694</v>
      </c>
      <c r="Q8995" t="s">
        <v>7366</v>
      </c>
      <c r="R8995">
        <v>-109.34</v>
      </c>
      <c r="S8995" t="s">
        <v>19090</v>
      </c>
      <c r="T8995" t="s">
        <v>19090</v>
      </c>
      <c r="U8995" t="s">
        <v>19090</v>
      </c>
    </row>
    <row r="8996" spans="1:21" x14ac:dyDescent="0.25">
      <c r="A8996" t="s">
        <v>15</v>
      </c>
      <c r="B8996" t="s">
        <v>11712</v>
      </c>
      <c r="C8996" t="s">
        <v>11713</v>
      </c>
      <c r="D8996" t="str">
        <f>VLOOKUP(C:C,Reconciliation!B:C,2,FALSE)</f>
        <v>Residential Sales</v>
      </c>
      <c r="E8996" t="str">
        <f>VLOOKUP(B:B,'[1]Chart of Accts'!$A:$B,2,FALSE)</f>
        <v>Residential Gas Sales - Billed</v>
      </c>
      <c r="F8996" t="s">
        <v>9716</v>
      </c>
      <c r="G8996" t="s">
        <v>796</v>
      </c>
      <c r="H8996" t="s">
        <v>5161</v>
      </c>
      <c r="I8996" t="s">
        <v>770</v>
      </c>
      <c r="J8996" t="s">
        <v>11712</v>
      </c>
      <c r="L8996" t="s">
        <v>23</v>
      </c>
      <c r="M8996" t="s">
        <v>1267</v>
      </c>
      <c r="N8996" t="s">
        <v>5162</v>
      </c>
      <c r="O8996" t="s">
        <v>17727</v>
      </c>
      <c r="P8996" t="s">
        <v>9694</v>
      </c>
      <c r="Q8996" t="s">
        <v>7366</v>
      </c>
      <c r="R8996">
        <v>3.87</v>
      </c>
      <c r="S8996" t="s">
        <v>19090</v>
      </c>
      <c r="T8996" t="s">
        <v>19090</v>
      </c>
      <c r="U8996" t="s">
        <v>19090</v>
      </c>
    </row>
    <row r="8997" spans="1:21" x14ac:dyDescent="0.25">
      <c r="A8997" t="s">
        <v>15</v>
      </c>
      <c r="B8997" t="s">
        <v>11712</v>
      </c>
      <c r="C8997" t="s">
        <v>11713</v>
      </c>
      <c r="D8997" t="str">
        <f>VLOOKUP(C:C,Reconciliation!B:C,2,FALSE)</f>
        <v>Residential Sales</v>
      </c>
      <c r="E8997" t="str">
        <f>VLOOKUP(B:B,'[1]Chart of Accts'!$A:$B,2,FALSE)</f>
        <v>Residential Gas Sales - Billed</v>
      </c>
      <c r="F8997" t="s">
        <v>9716</v>
      </c>
      <c r="G8997" t="s">
        <v>465</v>
      </c>
      <c r="H8997" t="s">
        <v>5161</v>
      </c>
      <c r="I8997" t="s">
        <v>770</v>
      </c>
      <c r="J8997" t="s">
        <v>11712</v>
      </c>
      <c r="L8997" t="s">
        <v>23</v>
      </c>
      <c r="M8997" t="s">
        <v>13293</v>
      </c>
      <c r="N8997" t="s">
        <v>5162</v>
      </c>
      <c r="O8997" t="s">
        <v>17727</v>
      </c>
      <c r="P8997" t="s">
        <v>9694</v>
      </c>
      <c r="Q8997" t="s">
        <v>7366</v>
      </c>
      <c r="R8997">
        <v>-259.91000000000003</v>
      </c>
      <c r="S8997" t="s">
        <v>19090</v>
      </c>
      <c r="T8997" t="s">
        <v>19090</v>
      </c>
      <c r="U8997" t="s">
        <v>19090</v>
      </c>
    </row>
    <row r="8998" spans="1:21" x14ac:dyDescent="0.25">
      <c r="A8998" t="s">
        <v>15</v>
      </c>
      <c r="B8998" t="s">
        <v>11712</v>
      </c>
      <c r="C8998" t="s">
        <v>11713</v>
      </c>
      <c r="D8998" t="str">
        <f>VLOOKUP(C:C,Reconciliation!B:C,2,FALSE)</f>
        <v>Residential Sales</v>
      </c>
      <c r="E8998" t="str">
        <f>VLOOKUP(B:B,'[1]Chart of Accts'!$A:$B,2,FALSE)</f>
        <v>Residential Gas Sales - Billed</v>
      </c>
      <c r="F8998" t="s">
        <v>9719</v>
      </c>
      <c r="G8998" t="s">
        <v>28</v>
      </c>
      <c r="H8998" t="s">
        <v>5161</v>
      </c>
      <c r="I8998" t="s">
        <v>770</v>
      </c>
      <c r="J8998" t="s">
        <v>11712</v>
      </c>
      <c r="L8998" t="s">
        <v>23</v>
      </c>
      <c r="M8998" t="s">
        <v>13294</v>
      </c>
      <c r="N8998" t="s">
        <v>5162</v>
      </c>
      <c r="O8998" t="s">
        <v>17728</v>
      </c>
      <c r="P8998" t="s">
        <v>9694</v>
      </c>
      <c r="Q8998" t="s">
        <v>7367</v>
      </c>
      <c r="R8998">
        <v>-53.76</v>
      </c>
      <c r="S8998" t="s">
        <v>19090</v>
      </c>
      <c r="T8998" t="s">
        <v>19090</v>
      </c>
      <c r="U8998" t="s">
        <v>19090</v>
      </c>
    </row>
    <row r="8999" spans="1:21" x14ac:dyDescent="0.25">
      <c r="A8999" t="s">
        <v>15</v>
      </c>
      <c r="B8999" t="s">
        <v>11712</v>
      </c>
      <c r="C8999" t="s">
        <v>11713</v>
      </c>
      <c r="D8999" t="str">
        <f>VLOOKUP(C:C,Reconciliation!B:C,2,FALSE)</f>
        <v>Residential Sales</v>
      </c>
      <c r="E8999" t="str">
        <f>VLOOKUP(B:B,'[1]Chart of Accts'!$A:$B,2,FALSE)</f>
        <v>Residential Gas Sales - Billed</v>
      </c>
      <c r="F8999" t="s">
        <v>9719</v>
      </c>
      <c r="G8999" t="s">
        <v>465</v>
      </c>
      <c r="H8999" t="s">
        <v>5161</v>
      </c>
      <c r="I8999" t="s">
        <v>770</v>
      </c>
      <c r="J8999" t="s">
        <v>11712</v>
      </c>
      <c r="L8999" t="s">
        <v>23</v>
      </c>
      <c r="M8999" t="s">
        <v>13295</v>
      </c>
      <c r="N8999" t="s">
        <v>5162</v>
      </c>
      <c r="O8999" t="s">
        <v>17728</v>
      </c>
      <c r="P8999" t="s">
        <v>9694</v>
      </c>
      <c r="Q8999" t="s">
        <v>7367</v>
      </c>
      <c r="R8999">
        <v>-269.26</v>
      </c>
      <c r="S8999" t="s">
        <v>19090</v>
      </c>
      <c r="T8999" t="s">
        <v>19090</v>
      </c>
      <c r="U8999" t="s">
        <v>19090</v>
      </c>
    </row>
    <row r="9000" spans="1:21" x14ac:dyDescent="0.25">
      <c r="A9000" t="s">
        <v>15</v>
      </c>
      <c r="B9000" t="s">
        <v>11712</v>
      </c>
      <c r="C9000" t="s">
        <v>11713</v>
      </c>
      <c r="D9000" t="str">
        <f>VLOOKUP(C:C,Reconciliation!B:C,2,FALSE)</f>
        <v>Residential Sales</v>
      </c>
      <c r="E9000" t="str">
        <f>VLOOKUP(B:B,'[1]Chart of Accts'!$A:$B,2,FALSE)</f>
        <v>Residential Gas Sales - Billed</v>
      </c>
      <c r="F9000" t="s">
        <v>9720</v>
      </c>
      <c r="G9000" t="s">
        <v>465</v>
      </c>
      <c r="H9000" t="s">
        <v>5161</v>
      </c>
      <c r="I9000" t="s">
        <v>770</v>
      </c>
      <c r="J9000" t="s">
        <v>11712</v>
      </c>
      <c r="L9000" t="s">
        <v>23</v>
      </c>
      <c r="M9000" t="s">
        <v>10091</v>
      </c>
      <c r="N9000" t="s">
        <v>5162</v>
      </c>
      <c r="O9000" t="s">
        <v>17729</v>
      </c>
      <c r="P9000" t="s">
        <v>9694</v>
      </c>
      <c r="Q9000" t="s">
        <v>7368</v>
      </c>
      <c r="R9000">
        <v>-46.33</v>
      </c>
      <c r="S9000" t="s">
        <v>19090</v>
      </c>
      <c r="T9000" t="s">
        <v>19090</v>
      </c>
      <c r="U9000" t="s">
        <v>19090</v>
      </c>
    </row>
    <row r="9001" spans="1:21" x14ac:dyDescent="0.25">
      <c r="A9001" t="s">
        <v>15</v>
      </c>
      <c r="B9001" t="s">
        <v>11712</v>
      </c>
      <c r="C9001" t="s">
        <v>11713</v>
      </c>
      <c r="D9001" t="str">
        <f>VLOOKUP(C:C,Reconciliation!B:C,2,FALSE)</f>
        <v>Residential Sales</v>
      </c>
      <c r="E9001" t="str">
        <f>VLOOKUP(B:B,'[1]Chart of Accts'!$A:$B,2,FALSE)</f>
        <v>Residential Gas Sales - Billed</v>
      </c>
      <c r="F9001" t="s">
        <v>9720</v>
      </c>
      <c r="G9001" t="s">
        <v>893</v>
      </c>
      <c r="H9001" t="s">
        <v>5161</v>
      </c>
      <c r="I9001" t="s">
        <v>770</v>
      </c>
      <c r="J9001" t="s">
        <v>11712</v>
      </c>
      <c r="L9001" t="s">
        <v>23</v>
      </c>
      <c r="M9001" t="s">
        <v>13296</v>
      </c>
      <c r="N9001" t="s">
        <v>5162</v>
      </c>
      <c r="O9001" t="s">
        <v>17729</v>
      </c>
      <c r="P9001" t="s">
        <v>9694</v>
      </c>
      <c r="Q9001" t="s">
        <v>7368</v>
      </c>
      <c r="R9001">
        <v>-160.19999999999999</v>
      </c>
      <c r="S9001" t="s">
        <v>19090</v>
      </c>
      <c r="T9001" t="s">
        <v>19090</v>
      </c>
      <c r="U9001" t="s">
        <v>19090</v>
      </c>
    </row>
    <row r="9002" spans="1:21" x14ac:dyDescent="0.25">
      <c r="A9002" t="s">
        <v>15</v>
      </c>
      <c r="B9002" t="s">
        <v>11712</v>
      </c>
      <c r="C9002" t="s">
        <v>11713</v>
      </c>
      <c r="D9002" t="str">
        <f>VLOOKUP(C:C,Reconciliation!B:C,2,FALSE)</f>
        <v>Residential Sales</v>
      </c>
      <c r="E9002" t="str">
        <f>VLOOKUP(B:B,'[1]Chart of Accts'!$A:$B,2,FALSE)</f>
        <v>Residential Gas Sales - Billed</v>
      </c>
      <c r="F9002" t="s">
        <v>9721</v>
      </c>
      <c r="G9002" t="s">
        <v>28</v>
      </c>
      <c r="H9002" t="s">
        <v>5161</v>
      </c>
      <c r="I9002" t="s">
        <v>770</v>
      </c>
      <c r="J9002" t="s">
        <v>11712</v>
      </c>
      <c r="L9002" t="s">
        <v>23</v>
      </c>
      <c r="M9002" t="s">
        <v>9687</v>
      </c>
      <c r="N9002" t="s">
        <v>5162</v>
      </c>
      <c r="O9002" t="s">
        <v>17730</v>
      </c>
      <c r="P9002" t="s">
        <v>9694</v>
      </c>
      <c r="Q9002" t="s">
        <v>7369</v>
      </c>
      <c r="R9002">
        <v>-48.88</v>
      </c>
      <c r="S9002" t="s">
        <v>19090</v>
      </c>
      <c r="T9002" t="s">
        <v>19090</v>
      </c>
      <c r="U9002" t="s">
        <v>19090</v>
      </c>
    </row>
    <row r="9003" spans="1:21" x14ac:dyDescent="0.25">
      <c r="A9003" t="s">
        <v>15</v>
      </c>
      <c r="B9003" t="s">
        <v>11712</v>
      </c>
      <c r="C9003" t="s">
        <v>11713</v>
      </c>
      <c r="D9003" t="str">
        <f>VLOOKUP(C:C,Reconciliation!B:C,2,FALSE)</f>
        <v>Residential Sales</v>
      </c>
      <c r="E9003" t="str">
        <f>VLOOKUP(B:B,'[1]Chart of Accts'!$A:$B,2,FALSE)</f>
        <v>Residential Gas Sales - Billed</v>
      </c>
      <c r="F9003" t="s">
        <v>9721</v>
      </c>
      <c r="G9003" t="s">
        <v>465</v>
      </c>
      <c r="H9003" t="s">
        <v>5161</v>
      </c>
      <c r="I9003" t="s">
        <v>770</v>
      </c>
      <c r="J9003" t="s">
        <v>11712</v>
      </c>
      <c r="L9003" t="s">
        <v>23</v>
      </c>
      <c r="M9003" t="s">
        <v>13297</v>
      </c>
      <c r="N9003" t="s">
        <v>5162</v>
      </c>
      <c r="O9003" t="s">
        <v>17730</v>
      </c>
      <c r="P9003" t="s">
        <v>9694</v>
      </c>
      <c r="Q9003" t="s">
        <v>7369</v>
      </c>
      <c r="R9003">
        <v>-101.6</v>
      </c>
      <c r="S9003" t="s">
        <v>19090</v>
      </c>
      <c r="T9003" t="s">
        <v>19090</v>
      </c>
      <c r="U9003" t="s">
        <v>19090</v>
      </c>
    </row>
    <row r="9004" spans="1:21" x14ac:dyDescent="0.25">
      <c r="A9004" t="s">
        <v>15</v>
      </c>
      <c r="B9004" t="s">
        <v>11712</v>
      </c>
      <c r="C9004" t="s">
        <v>11713</v>
      </c>
      <c r="D9004" t="str">
        <f>VLOOKUP(C:C,Reconciliation!B:C,2,FALSE)</f>
        <v>Residential Sales</v>
      </c>
      <c r="E9004" t="str">
        <f>VLOOKUP(B:B,'[1]Chart of Accts'!$A:$B,2,FALSE)</f>
        <v>Residential Gas Sales - Billed</v>
      </c>
      <c r="F9004" t="s">
        <v>9722</v>
      </c>
      <c r="G9004" t="s">
        <v>32</v>
      </c>
      <c r="H9004" t="s">
        <v>5161</v>
      </c>
      <c r="I9004" t="s">
        <v>770</v>
      </c>
      <c r="J9004" t="s">
        <v>11712</v>
      </c>
      <c r="L9004" t="s">
        <v>23</v>
      </c>
      <c r="M9004" t="s">
        <v>10636</v>
      </c>
      <c r="N9004" t="s">
        <v>5162</v>
      </c>
      <c r="O9004" t="s">
        <v>17731</v>
      </c>
      <c r="P9004" t="s">
        <v>9694</v>
      </c>
      <c r="Q9004" t="s">
        <v>7370</v>
      </c>
      <c r="R9004">
        <v>-58.67</v>
      </c>
      <c r="S9004" t="s">
        <v>19090</v>
      </c>
      <c r="T9004" t="s">
        <v>19090</v>
      </c>
      <c r="U9004" t="s">
        <v>19090</v>
      </c>
    </row>
    <row r="9005" spans="1:21" x14ac:dyDescent="0.25">
      <c r="A9005" t="s">
        <v>15</v>
      </c>
      <c r="B9005" t="s">
        <v>11712</v>
      </c>
      <c r="C9005" t="s">
        <v>11713</v>
      </c>
      <c r="D9005" t="str">
        <f>VLOOKUP(C:C,Reconciliation!B:C,2,FALSE)</f>
        <v>Residential Sales</v>
      </c>
      <c r="E9005" t="str">
        <f>VLOOKUP(B:B,'[1]Chart of Accts'!$A:$B,2,FALSE)</f>
        <v>Residential Gas Sales - Billed</v>
      </c>
      <c r="F9005" t="s">
        <v>9722</v>
      </c>
      <c r="G9005" t="s">
        <v>33</v>
      </c>
      <c r="H9005" t="s">
        <v>5161</v>
      </c>
      <c r="I9005" t="s">
        <v>770</v>
      </c>
      <c r="J9005" t="s">
        <v>11712</v>
      </c>
      <c r="L9005" t="s">
        <v>23</v>
      </c>
      <c r="M9005" t="s">
        <v>13298</v>
      </c>
      <c r="N9005" t="s">
        <v>5162</v>
      </c>
      <c r="O9005" t="s">
        <v>17731</v>
      </c>
      <c r="P9005" t="s">
        <v>9694</v>
      </c>
      <c r="Q9005" t="s">
        <v>7370</v>
      </c>
      <c r="R9005">
        <v>-270.94</v>
      </c>
      <c r="S9005" t="s">
        <v>19090</v>
      </c>
      <c r="T9005" t="s">
        <v>19090</v>
      </c>
      <c r="U9005" t="s">
        <v>19090</v>
      </c>
    </row>
    <row r="9006" spans="1:21" x14ac:dyDescent="0.25">
      <c r="A9006" t="s">
        <v>15</v>
      </c>
      <c r="B9006" t="s">
        <v>11712</v>
      </c>
      <c r="C9006" t="s">
        <v>11713</v>
      </c>
      <c r="D9006" t="str">
        <f>VLOOKUP(C:C,Reconciliation!B:C,2,FALSE)</f>
        <v>Residential Sales</v>
      </c>
      <c r="E9006" t="str">
        <f>VLOOKUP(B:B,'[1]Chart of Accts'!$A:$B,2,FALSE)</f>
        <v>Residential Gas Sales - Billed</v>
      </c>
      <c r="F9006" t="s">
        <v>9722</v>
      </c>
      <c r="G9006" t="s">
        <v>901</v>
      </c>
      <c r="H9006" t="s">
        <v>5161</v>
      </c>
      <c r="I9006" t="s">
        <v>770</v>
      </c>
      <c r="J9006" t="s">
        <v>11712</v>
      </c>
      <c r="L9006" t="s">
        <v>23</v>
      </c>
      <c r="M9006" t="s">
        <v>13172</v>
      </c>
      <c r="N9006" t="s">
        <v>5162</v>
      </c>
      <c r="O9006" t="s">
        <v>17731</v>
      </c>
      <c r="P9006" t="s">
        <v>9694</v>
      </c>
      <c r="Q9006" t="s">
        <v>7370</v>
      </c>
      <c r="R9006">
        <v>1.8</v>
      </c>
      <c r="S9006" t="s">
        <v>19090</v>
      </c>
      <c r="T9006" t="s">
        <v>19090</v>
      </c>
      <c r="U9006" t="s">
        <v>19090</v>
      </c>
    </row>
    <row r="9007" spans="1:21" x14ac:dyDescent="0.25">
      <c r="A9007" t="s">
        <v>15</v>
      </c>
      <c r="B9007" t="s">
        <v>11712</v>
      </c>
      <c r="C9007" t="s">
        <v>11713</v>
      </c>
      <c r="D9007" t="str">
        <f>VLOOKUP(C:C,Reconciliation!B:C,2,FALSE)</f>
        <v>Residential Sales</v>
      </c>
      <c r="E9007" t="str">
        <f>VLOOKUP(B:B,'[1]Chart of Accts'!$A:$B,2,FALSE)</f>
        <v>Residential Gas Sales - Billed</v>
      </c>
      <c r="F9007" t="s">
        <v>9724</v>
      </c>
      <c r="G9007" t="s">
        <v>32</v>
      </c>
      <c r="H9007" t="s">
        <v>5161</v>
      </c>
      <c r="I9007" t="s">
        <v>770</v>
      </c>
      <c r="J9007" t="s">
        <v>11712</v>
      </c>
      <c r="L9007" t="s">
        <v>23</v>
      </c>
      <c r="M9007" t="s">
        <v>6963</v>
      </c>
      <c r="N9007" t="s">
        <v>5162</v>
      </c>
      <c r="O9007" t="s">
        <v>17732</v>
      </c>
      <c r="P9007" t="s">
        <v>9694</v>
      </c>
      <c r="Q9007" t="s">
        <v>7679</v>
      </c>
      <c r="R9007">
        <v>-36.799999999999997</v>
      </c>
      <c r="S9007" t="s">
        <v>19090</v>
      </c>
      <c r="T9007" t="s">
        <v>19090</v>
      </c>
      <c r="U9007" t="s">
        <v>19090</v>
      </c>
    </row>
    <row r="9008" spans="1:21" x14ac:dyDescent="0.25">
      <c r="A9008" t="s">
        <v>15</v>
      </c>
      <c r="B9008" t="s">
        <v>11712</v>
      </c>
      <c r="C9008" t="s">
        <v>11713</v>
      </c>
      <c r="D9008" t="str">
        <f>VLOOKUP(C:C,Reconciliation!B:C,2,FALSE)</f>
        <v>Residential Sales</v>
      </c>
      <c r="E9008" t="str">
        <f>VLOOKUP(B:B,'[1]Chart of Accts'!$A:$B,2,FALSE)</f>
        <v>Residential Gas Sales - Billed</v>
      </c>
      <c r="F9008" t="s">
        <v>9724</v>
      </c>
      <c r="G9008" t="s">
        <v>33</v>
      </c>
      <c r="H9008" t="s">
        <v>5161</v>
      </c>
      <c r="I9008" t="s">
        <v>770</v>
      </c>
      <c r="J9008" t="s">
        <v>11712</v>
      </c>
      <c r="L9008" t="s">
        <v>23</v>
      </c>
      <c r="M9008" t="s">
        <v>13299</v>
      </c>
      <c r="N9008" t="s">
        <v>5162</v>
      </c>
      <c r="O9008" t="s">
        <v>17732</v>
      </c>
      <c r="P9008" t="s">
        <v>9694</v>
      </c>
      <c r="Q9008" t="s">
        <v>7679</v>
      </c>
      <c r="R9008">
        <v>-176.4</v>
      </c>
      <c r="S9008" t="s">
        <v>19090</v>
      </c>
      <c r="T9008" t="s">
        <v>19090</v>
      </c>
      <c r="U9008" t="s">
        <v>19090</v>
      </c>
    </row>
    <row r="9009" spans="1:21" x14ac:dyDescent="0.25">
      <c r="A9009" t="s">
        <v>15</v>
      </c>
      <c r="B9009" t="s">
        <v>11712</v>
      </c>
      <c r="C9009" t="s">
        <v>11713</v>
      </c>
      <c r="D9009" t="str">
        <f>VLOOKUP(C:C,Reconciliation!B:C,2,FALSE)</f>
        <v>Residential Sales</v>
      </c>
      <c r="E9009" t="str">
        <f>VLOOKUP(B:B,'[1]Chart of Accts'!$A:$B,2,FALSE)</f>
        <v>Residential Gas Sales - Billed</v>
      </c>
      <c r="F9009" t="s">
        <v>9724</v>
      </c>
      <c r="G9009" t="s">
        <v>465</v>
      </c>
      <c r="H9009" t="s">
        <v>5161</v>
      </c>
      <c r="I9009" t="s">
        <v>770</v>
      </c>
      <c r="J9009" t="s">
        <v>11712</v>
      </c>
      <c r="L9009" t="s">
        <v>23</v>
      </c>
      <c r="M9009" t="s">
        <v>10227</v>
      </c>
      <c r="N9009" t="s">
        <v>5162</v>
      </c>
      <c r="O9009" t="s">
        <v>17732</v>
      </c>
      <c r="P9009" t="s">
        <v>9694</v>
      </c>
      <c r="Q9009" t="s">
        <v>7679</v>
      </c>
      <c r="R9009">
        <v>2.06</v>
      </c>
      <c r="S9009" t="s">
        <v>19090</v>
      </c>
      <c r="T9009" t="s">
        <v>19090</v>
      </c>
      <c r="U9009" t="s">
        <v>19090</v>
      </c>
    </row>
    <row r="9010" spans="1:21" x14ac:dyDescent="0.25">
      <c r="A9010" t="s">
        <v>15</v>
      </c>
      <c r="B9010" t="s">
        <v>11712</v>
      </c>
      <c r="C9010" t="s">
        <v>11713</v>
      </c>
      <c r="D9010" t="str">
        <f>VLOOKUP(C:C,Reconciliation!B:C,2,FALSE)</f>
        <v>Residential Sales</v>
      </c>
      <c r="E9010" t="str">
        <f>VLOOKUP(B:B,'[1]Chart of Accts'!$A:$B,2,FALSE)</f>
        <v>Residential Gas Sales - Billed</v>
      </c>
      <c r="F9010" t="s">
        <v>9725</v>
      </c>
      <c r="G9010" t="s">
        <v>32</v>
      </c>
      <c r="H9010" t="s">
        <v>5161</v>
      </c>
      <c r="I9010" t="s">
        <v>770</v>
      </c>
      <c r="J9010" t="s">
        <v>11712</v>
      </c>
      <c r="L9010" t="s">
        <v>23</v>
      </c>
      <c r="M9010" t="s">
        <v>9289</v>
      </c>
      <c r="N9010" t="s">
        <v>5162</v>
      </c>
      <c r="O9010" t="s">
        <v>17733</v>
      </c>
      <c r="P9010" t="s">
        <v>9694</v>
      </c>
      <c r="Q9010" t="s">
        <v>7681</v>
      </c>
      <c r="R9010">
        <v>-50.97</v>
      </c>
      <c r="S9010" t="s">
        <v>19090</v>
      </c>
      <c r="T9010" t="s">
        <v>19090</v>
      </c>
      <c r="U9010" t="s">
        <v>19090</v>
      </c>
    </row>
    <row r="9011" spans="1:21" x14ac:dyDescent="0.25">
      <c r="A9011" t="s">
        <v>15</v>
      </c>
      <c r="B9011" t="s">
        <v>11712</v>
      </c>
      <c r="C9011" t="s">
        <v>11713</v>
      </c>
      <c r="D9011" t="str">
        <f>VLOOKUP(C:C,Reconciliation!B:C,2,FALSE)</f>
        <v>Residential Sales</v>
      </c>
      <c r="E9011" t="str">
        <f>VLOOKUP(B:B,'[1]Chart of Accts'!$A:$B,2,FALSE)</f>
        <v>Residential Gas Sales - Billed</v>
      </c>
      <c r="F9011" t="s">
        <v>9725</v>
      </c>
      <c r="G9011" t="s">
        <v>33</v>
      </c>
      <c r="H9011" t="s">
        <v>5161</v>
      </c>
      <c r="I9011" t="s">
        <v>770</v>
      </c>
      <c r="J9011" t="s">
        <v>11712</v>
      </c>
      <c r="L9011" t="s">
        <v>23</v>
      </c>
      <c r="M9011" t="s">
        <v>13300</v>
      </c>
      <c r="N9011" t="s">
        <v>5162</v>
      </c>
      <c r="O9011" t="s">
        <v>17733</v>
      </c>
      <c r="P9011" t="s">
        <v>9694</v>
      </c>
      <c r="Q9011" t="s">
        <v>7681</v>
      </c>
      <c r="R9011">
        <v>-267.72000000000003</v>
      </c>
      <c r="S9011" t="s">
        <v>19090</v>
      </c>
      <c r="T9011" t="s">
        <v>19090</v>
      </c>
      <c r="U9011" t="s">
        <v>19090</v>
      </c>
    </row>
    <row r="9012" spans="1:21" x14ac:dyDescent="0.25">
      <c r="A9012" t="s">
        <v>15</v>
      </c>
      <c r="B9012" t="s">
        <v>11712</v>
      </c>
      <c r="C9012" t="s">
        <v>11713</v>
      </c>
      <c r="D9012" t="str">
        <f>VLOOKUP(C:C,Reconciliation!B:C,2,FALSE)</f>
        <v>Residential Sales</v>
      </c>
      <c r="E9012" t="str">
        <f>VLOOKUP(B:B,'[1]Chart of Accts'!$A:$B,2,FALSE)</f>
        <v>Residential Gas Sales - Billed</v>
      </c>
      <c r="F9012" t="s">
        <v>9726</v>
      </c>
      <c r="G9012" t="s">
        <v>796</v>
      </c>
      <c r="H9012" t="s">
        <v>5161</v>
      </c>
      <c r="I9012" t="s">
        <v>770</v>
      </c>
      <c r="J9012" t="s">
        <v>11712</v>
      </c>
      <c r="L9012" t="s">
        <v>23</v>
      </c>
      <c r="M9012" t="s">
        <v>13301</v>
      </c>
      <c r="N9012" t="s">
        <v>5162</v>
      </c>
      <c r="O9012" t="s">
        <v>17734</v>
      </c>
      <c r="P9012" t="s">
        <v>9694</v>
      </c>
      <c r="Q9012" t="s">
        <v>7683</v>
      </c>
      <c r="R9012">
        <v>-33.71</v>
      </c>
      <c r="S9012" t="s">
        <v>19090</v>
      </c>
      <c r="T9012" t="s">
        <v>19090</v>
      </c>
      <c r="U9012" t="s">
        <v>19090</v>
      </c>
    </row>
    <row r="9013" spans="1:21" x14ac:dyDescent="0.25">
      <c r="A9013" t="s">
        <v>15</v>
      </c>
      <c r="B9013" t="s">
        <v>11712</v>
      </c>
      <c r="C9013" t="s">
        <v>11713</v>
      </c>
      <c r="D9013" t="str">
        <f>VLOOKUP(C:C,Reconciliation!B:C,2,FALSE)</f>
        <v>Residential Sales</v>
      </c>
      <c r="E9013" t="str">
        <f>VLOOKUP(B:B,'[1]Chart of Accts'!$A:$B,2,FALSE)</f>
        <v>Residential Gas Sales - Billed</v>
      </c>
      <c r="F9013" t="s">
        <v>9726</v>
      </c>
      <c r="G9013" t="s">
        <v>32</v>
      </c>
      <c r="H9013" t="s">
        <v>5161</v>
      </c>
      <c r="I9013" t="s">
        <v>770</v>
      </c>
      <c r="J9013" t="s">
        <v>11712</v>
      </c>
      <c r="L9013" t="s">
        <v>23</v>
      </c>
      <c r="M9013" t="s">
        <v>13302</v>
      </c>
      <c r="N9013" t="s">
        <v>5162</v>
      </c>
      <c r="O9013" t="s">
        <v>17734</v>
      </c>
      <c r="P9013" t="s">
        <v>9694</v>
      </c>
      <c r="Q9013" t="s">
        <v>7683</v>
      </c>
      <c r="R9013">
        <v>-205.86</v>
      </c>
      <c r="S9013" t="s">
        <v>19090</v>
      </c>
      <c r="T9013" t="s">
        <v>19090</v>
      </c>
      <c r="U9013" t="s">
        <v>19090</v>
      </c>
    </row>
    <row r="9014" spans="1:21" x14ac:dyDescent="0.25">
      <c r="A9014" t="s">
        <v>15</v>
      </c>
      <c r="B9014" t="s">
        <v>11712</v>
      </c>
      <c r="C9014" t="s">
        <v>11713</v>
      </c>
      <c r="D9014" t="str">
        <f>VLOOKUP(C:C,Reconciliation!B:C,2,FALSE)</f>
        <v>Residential Sales</v>
      </c>
      <c r="E9014" t="str">
        <f>VLOOKUP(B:B,'[1]Chart of Accts'!$A:$B,2,FALSE)</f>
        <v>Residential Gas Sales - Billed</v>
      </c>
      <c r="F9014" t="s">
        <v>9727</v>
      </c>
      <c r="G9014" t="s">
        <v>465</v>
      </c>
      <c r="H9014" t="s">
        <v>5161</v>
      </c>
      <c r="I9014" t="s">
        <v>770</v>
      </c>
      <c r="J9014" t="s">
        <v>11712</v>
      </c>
      <c r="L9014" t="s">
        <v>23</v>
      </c>
      <c r="M9014" t="s">
        <v>13303</v>
      </c>
      <c r="N9014" t="s">
        <v>5162</v>
      </c>
      <c r="O9014" t="s">
        <v>17735</v>
      </c>
      <c r="P9014" t="s">
        <v>9694</v>
      </c>
      <c r="Q9014" t="s">
        <v>7686</v>
      </c>
      <c r="R9014">
        <v>-43.75</v>
      </c>
      <c r="S9014" t="s">
        <v>19090</v>
      </c>
      <c r="T9014" t="s">
        <v>19090</v>
      </c>
      <c r="U9014" t="s">
        <v>19090</v>
      </c>
    </row>
    <row r="9015" spans="1:21" x14ac:dyDescent="0.25">
      <c r="A9015" t="s">
        <v>15</v>
      </c>
      <c r="B9015" t="s">
        <v>11712</v>
      </c>
      <c r="C9015" t="s">
        <v>11713</v>
      </c>
      <c r="D9015" t="str">
        <f>VLOOKUP(C:C,Reconciliation!B:C,2,FALSE)</f>
        <v>Residential Sales</v>
      </c>
      <c r="E9015" t="str">
        <f>VLOOKUP(B:B,'[1]Chart of Accts'!$A:$B,2,FALSE)</f>
        <v>Residential Gas Sales - Billed</v>
      </c>
      <c r="F9015" t="s">
        <v>9727</v>
      </c>
      <c r="G9015" t="s">
        <v>893</v>
      </c>
      <c r="H9015" t="s">
        <v>5161</v>
      </c>
      <c r="I9015" t="s">
        <v>770</v>
      </c>
      <c r="J9015" t="s">
        <v>11712</v>
      </c>
      <c r="L9015" t="s">
        <v>23</v>
      </c>
      <c r="M9015" t="s">
        <v>7361</v>
      </c>
      <c r="N9015" t="s">
        <v>5162</v>
      </c>
      <c r="O9015" t="s">
        <v>17735</v>
      </c>
      <c r="P9015" t="s">
        <v>9694</v>
      </c>
      <c r="Q9015" t="s">
        <v>7686</v>
      </c>
      <c r="R9015">
        <v>-173.8</v>
      </c>
      <c r="S9015" t="s">
        <v>19090</v>
      </c>
      <c r="T9015" t="s">
        <v>19090</v>
      </c>
      <c r="U9015" t="s">
        <v>19090</v>
      </c>
    </row>
    <row r="9016" spans="1:21" x14ac:dyDescent="0.25">
      <c r="A9016" t="s">
        <v>15</v>
      </c>
      <c r="B9016" t="s">
        <v>11712</v>
      </c>
      <c r="C9016" t="s">
        <v>11713</v>
      </c>
      <c r="D9016" t="str">
        <f>VLOOKUP(C:C,Reconciliation!B:C,2,FALSE)</f>
        <v>Residential Sales</v>
      </c>
      <c r="E9016" t="str">
        <f>VLOOKUP(B:B,'[1]Chart of Accts'!$A:$B,2,FALSE)</f>
        <v>Residential Gas Sales - Billed</v>
      </c>
      <c r="F9016" t="s">
        <v>9728</v>
      </c>
      <c r="G9016" t="s">
        <v>803</v>
      </c>
      <c r="H9016" t="s">
        <v>5161</v>
      </c>
      <c r="I9016" t="s">
        <v>770</v>
      </c>
      <c r="J9016" t="s">
        <v>11712</v>
      </c>
      <c r="L9016" t="s">
        <v>23</v>
      </c>
      <c r="M9016" t="s">
        <v>392</v>
      </c>
      <c r="N9016" t="s">
        <v>5162</v>
      </c>
      <c r="O9016" t="s">
        <v>17736</v>
      </c>
      <c r="P9016" t="s">
        <v>9694</v>
      </c>
      <c r="Q9016" t="s">
        <v>7688</v>
      </c>
      <c r="R9016">
        <v>0.26</v>
      </c>
      <c r="S9016" t="s">
        <v>19090</v>
      </c>
      <c r="T9016" t="s">
        <v>19090</v>
      </c>
      <c r="U9016" t="s">
        <v>19090</v>
      </c>
    </row>
    <row r="9017" spans="1:21" x14ac:dyDescent="0.25">
      <c r="A9017" t="s">
        <v>15</v>
      </c>
      <c r="B9017" t="s">
        <v>11712</v>
      </c>
      <c r="C9017" t="s">
        <v>11713</v>
      </c>
      <c r="D9017" t="str">
        <f>VLOOKUP(C:C,Reconciliation!B:C,2,FALSE)</f>
        <v>Residential Sales</v>
      </c>
      <c r="E9017" t="str">
        <f>VLOOKUP(B:B,'[1]Chart of Accts'!$A:$B,2,FALSE)</f>
        <v>Residential Gas Sales - Billed</v>
      </c>
      <c r="F9017" t="s">
        <v>9728</v>
      </c>
      <c r="G9017" t="s">
        <v>465</v>
      </c>
      <c r="H9017" t="s">
        <v>5161</v>
      </c>
      <c r="I9017" t="s">
        <v>770</v>
      </c>
      <c r="J9017" t="s">
        <v>11712</v>
      </c>
      <c r="L9017" t="s">
        <v>23</v>
      </c>
      <c r="M9017" t="s">
        <v>13304</v>
      </c>
      <c r="N9017" t="s">
        <v>5162</v>
      </c>
      <c r="O9017" t="s">
        <v>17736</v>
      </c>
      <c r="P9017" t="s">
        <v>9694</v>
      </c>
      <c r="Q9017" t="s">
        <v>7688</v>
      </c>
      <c r="R9017">
        <v>-131.97999999999999</v>
      </c>
      <c r="S9017" t="s">
        <v>19090</v>
      </c>
      <c r="T9017" t="s">
        <v>19090</v>
      </c>
      <c r="U9017" t="s">
        <v>19090</v>
      </c>
    </row>
    <row r="9018" spans="1:21" x14ac:dyDescent="0.25">
      <c r="A9018" t="s">
        <v>15</v>
      </c>
      <c r="B9018" t="s">
        <v>11712</v>
      </c>
      <c r="C9018" t="s">
        <v>11713</v>
      </c>
      <c r="D9018" t="str">
        <f>VLOOKUP(C:C,Reconciliation!B:C,2,FALSE)</f>
        <v>Residential Sales</v>
      </c>
      <c r="E9018" t="str">
        <f>VLOOKUP(B:B,'[1]Chart of Accts'!$A:$B,2,FALSE)</f>
        <v>Residential Gas Sales - Billed</v>
      </c>
      <c r="F9018" t="s">
        <v>9728</v>
      </c>
      <c r="G9018" t="s">
        <v>893</v>
      </c>
      <c r="H9018" t="s">
        <v>5161</v>
      </c>
      <c r="I9018" t="s">
        <v>770</v>
      </c>
      <c r="J9018" t="s">
        <v>11712</v>
      </c>
      <c r="L9018" t="s">
        <v>23</v>
      </c>
      <c r="M9018" t="s">
        <v>13305</v>
      </c>
      <c r="N9018" t="s">
        <v>5162</v>
      </c>
      <c r="O9018" t="s">
        <v>17736</v>
      </c>
      <c r="P9018" t="s">
        <v>9694</v>
      </c>
      <c r="Q9018" t="s">
        <v>7688</v>
      </c>
      <c r="R9018">
        <v>-484.19</v>
      </c>
      <c r="S9018" t="s">
        <v>19090</v>
      </c>
      <c r="T9018" t="s">
        <v>19090</v>
      </c>
      <c r="U9018" t="s">
        <v>19090</v>
      </c>
    </row>
    <row r="9019" spans="1:21" x14ac:dyDescent="0.25">
      <c r="A9019" t="s">
        <v>15</v>
      </c>
      <c r="B9019" t="s">
        <v>11712</v>
      </c>
      <c r="C9019" t="s">
        <v>11713</v>
      </c>
      <c r="D9019" t="str">
        <f>VLOOKUP(C:C,Reconciliation!B:C,2,FALSE)</f>
        <v>Residential Sales</v>
      </c>
      <c r="E9019" t="str">
        <f>VLOOKUP(B:B,'[1]Chart of Accts'!$A:$B,2,FALSE)</f>
        <v>Residential Gas Sales - Billed</v>
      </c>
      <c r="F9019" t="s">
        <v>9729</v>
      </c>
      <c r="G9019" t="s">
        <v>796</v>
      </c>
      <c r="H9019" t="s">
        <v>5161</v>
      </c>
      <c r="I9019" t="s">
        <v>770</v>
      </c>
      <c r="J9019" t="s">
        <v>11712</v>
      </c>
      <c r="L9019" t="s">
        <v>23</v>
      </c>
      <c r="M9019" t="s">
        <v>13306</v>
      </c>
      <c r="N9019" t="s">
        <v>5162</v>
      </c>
      <c r="O9019" t="s">
        <v>17737</v>
      </c>
      <c r="P9019" t="s">
        <v>9694</v>
      </c>
      <c r="Q9019" t="s">
        <v>7690</v>
      </c>
      <c r="R9019">
        <v>-398.5</v>
      </c>
      <c r="S9019" t="s">
        <v>19090</v>
      </c>
      <c r="T9019" t="s">
        <v>19090</v>
      </c>
      <c r="U9019" t="s">
        <v>19090</v>
      </c>
    </row>
    <row r="9020" spans="1:21" x14ac:dyDescent="0.25">
      <c r="A9020" t="s">
        <v>15</v>
      </c>
      <c r="B9020" t="s">
        <v>11712</v>
      </c>
      <c r="C9020" t="s">
        <v>11713</v>
      </c>
      <c r="D9020" t="str">
        <f>VLOOKUP(C:C,Reconciliation!B:C,2,FALSE)</f>
        <v>Residential Sales</v>
      </c>
      <c r="E9020" t="str">
        <f>VLOOKUP(B:B,'[1]Chart of Accts'!$A:$B,2,FALSE)</f>
        <v>Residential Gas Sales - Billed</v>
      </c>
      <c r="F9020" t="s">
        <v>9729</v>
      </c>
      <c r="G9020" t="s">
        <v>801</v>
      </c>
      <c r="H9020" t="s">
        <v>5161</v>
      </c>
      <c r="I9020" t="s">
        <v>770</v>
      </c>
      <c r="J9020" t="s">
        <v>11712</v>
      </c>
      <c r="L9020" t="s">
        <v>23</v>
      </c>
      <c r="M9020" t="s">
        <v>7313</v>
      </c>
      <c r="N9020" t="s">
        <v>5162</v>
      </c>
      <c r="O9020" t="s">
        <v>17737</v>
      </c>
      <c r="P9020" t="s">
        <v>9694</v>
      </c>
      <c r="Q9020" t="s">
        <v>7690</v>
      </c>
      <c r="R9020">
        <v>5.15</v>
      </c>
      <c r="S9020" t="s">
        <v>19090</v>
      </c>
      <c r="T9020" t="s">
        <v>19090</v>
      </c>
      <c r="U9020" t="s">
        <v>19090</v>
      </c>
    </row>
    <row r="9021" spans="1:21" x14ac:dyDescent="0.25">
      <c r="A9021" t="s">
        <v>15</v>
      </c>
      <c r="B9021" t="s">
        <v>11712</v>
      </c>
      <c r="C9021" t="s">
        <v>11713</v>
      </c>
      <c r="D9021" t="str">
        <f>VLOOKUP(C:C,Reconciliation!B:C,2,FALSE)</f>
        <v>Residential Sales</v>
      </c>
      <c r="E9021" t="str">
        <f>VLOOKUP(B:B,'[1]Chart of Accts'!$A:$B,2,FALSE)</f>
        <v>Residential Gas Sales - Billed</v>
      </c>
      <c r="F9021" t="s">
        <v>9729</v>
      </c>
      <c r="G9021" t="s">
        <v>901</v>
      </c>
      <c r="H9021" t="s">
        <v>5161</v>
      </c>
      <c r="I9021" t="s">
        <v>770</v>
      </c>
      <c r="J9021" t="s">
        <v>11712</v>
      </c>
      <c r="L9021" t="s">
        <v>23</v>
      </c>
      <c r="M9021" t="s">
        <v>43</v>
      </c>
      <c r="N9021" t="s">
        <v>5162</v>
      </c>
      <c r="O9021" t="s">
        <v>17737</v>
      </c>
      <c r="P9021" t="s">
        <v>9694</v>
      </c>
      <c r="Q9021" t="s">
        <v>7690</v>
      </c>
      <c r="R9021">
        <v>-75.900000000000006</v>
      </c>
      <c r="S9021" t="s">
        <v>19090</v>
      </c>
      <c r="T9021" t="s">
        <v>19090</v>
      </c>
      <c r="U9021" t="s">
        <v>19090</v>
      </c>
    </row>
    <row r="9022" spans="1:21" x14ac:dyDescent="0.25">
      <c r="A9022" t="s">
        <v>15</v>
      </c>
      <c r="B9022" t="s">
        <v>11712</v>
      </c>
      <c r="C9022" t="s">
        <v>11713</v>
      </c>
      <c r="D9022" t="str">
        <f>VLOOKUP(C:C,Reconciliation!B:C,2,FALSE)</f>
        <v>Residential Sales</v>
      </c>
      <c r="E9022" t="str">
        <f>VLOOKUP(B:B,'[1]Chart of Accts'!$A:$B,2,FALSE)</f>
        <v>Residential Gas Sales - Billed</v>
      </c>
      <c r="F9022" t="s">
        <v>9730</v>
      </c>
      <c r="G9022" t="s">
        <v>32</v>
      </c>
      <c r="H9022" t="s">
        <v>5161</v>
      </c>
      <c r="I9022" t="s">
        <v>770</v>
      </c>
      <c r="J9022" t="s">
        <v>11712</v>
      </c>
      <c r="L9022" t="s">
        <v>23</v>
      </c>
      <c r="M9022" t="s">
        <v>13307</v>
      </c>
      <c r="N9022" t="s">
        <v>5162</v>
      </c>
      <c r="O9022" t="s">
        <v>17738</v>
      </c>
      <c r="P9022" t="s">
        <v>9694</v>
      </c>
      <c r="Q9022" t="s">
        <v>7692</v>
      </c>
      <c r="R9022">
        <v>-144.07</v>
      </c>
      <c r="S9022" t="s">
        <v>19090</v>
      </c>
      <c r="T9022" t="s">
        <v>19090</v>
      </c>
      <c r="U9022" t="s">
        <v>19090</v>
      </c>
    </row>
    <row r="9023" spans="1:21" x14ac:dyDescent="0.25">
      <c r="A9023" t="s">
        <v>15</v>
      </c>
      <c r="B9023" t="s">
        <v>11712</v>
      </c>
      <c r="C9023" t="s">
        <v>11713</v>
      </c>
      <c r="D9023" t="str">
        <f>VLOOKUP(C:C,Reconciliation!B:C,2,FALSE)</f>
        <v>Residential Sales</v>
      </c>
      <c r="E9023" t="str">
        <f>VLOOKUP(B:B,'[1]Chart of Accts'!$A:$B,2,FALSE)</f>
        <v>Residential Gas Sales - Billed</v>
      </c>
      <c r="F9023" t="s">
        <v>9730</v>
      </c>
      <c r="G9023" t="s">
        <v>33</v>
      </c>
      <c r="H9023" t="s">
        <v>5161</v>
      </c>
      <c r="I9023" t="s">
        <v>770</v>
      </c>
      <c r="J9023" t="s">
        <v>11712</v>
      </c>
      <c r="L9023" t="s">
        <v>23</v>
      </c>
      <c r="M9023" t="s">
        <v>11261</v>
      </c>
      <c r="N9023" t="s">
        <v>5162</v>
      </c>
      <c r="O9023" t="s">
        <v>17738</v>
      </c>
      <c r="P9023" t="s">
        <v>9694</v>
      </c>
      <c r="Q9023" t="s">
        <v>7692</v>
      </c>
      <c r="R9023">
        <v>-280.89999999999998</v>
      </c>
      <c r="S9023" t="s">
        <v>19090</v>
      </c>
      <c r="T9023" t="s">
        <v>19090</v>
      </c>
      <c r="U9023" t="s">
        <v>19090</v>
      </c>
    </row>
    <row r="9024" spans="1:21" x14ac:dyDescent="0.25">
      <c r="A9024" t="s">
        <v>15</v>
      </c>
      <c r="B9024" t="s">
        <v>11712</v>
      </c>
      <c r="C9024" t="s">
        <v>11713</v>
      </c>
      <c r="D9024" t="str">
        <f>VLOOKUP(C:C,Reconciliation!B:C,2,FALSE)</f>
        <v>Residential Sales</v>
      </c>
      <c r="E9024" t="str">
        <f>VLOOKUP(B:B,'[1]Chart of Accts'!$A:$B,2,FALSE)</f>
        <v>Residential Gas Sales - Billed</v>
      </c>
      <c r="F9024" t="s">
        <v>9731</v>
      </c>
      <c r="G9024" t="s">
        <v>899</v>
      </c>
      <c r="H9024" t="s">
        <v>5161</v>
      </c>
      <c r="I9024" t="s">
        <v>770</v>
      </c>
      <c r="J9024" t="s">
        <v>11712</v>
      </c>
      <c r="L9024" t="s">
        <v>23</v>
      </c>
      <c r="M9024" t="s">
        <v>13308</v>
      </c>
      <c r="N9024" t="s">
        <v>5162</v>
      </c>
      <c r="O9024" t="s">
        <v>17739</v>
      </c>
      <c r="P9024" t="s">
        <v>9694</v>
      </c>
      <c r="Q9024" t="s">
        <v>7694</v>
      </c>
      <c r="R9024">
        <v>-325.2</v>
      </c>
      <c r="S9024" t="s">
        <v>19090</v>
      </c>
      <c r="T9024" t="s">
        <v>19090</v>
      </c>
      <c r="U9024" t="s">
        <v>19090</v>
      </c>
    </row>
    <row r="9025" spans="1:21" x14ac:dyDescent="0.25">
      <c r="A9025" t="s">
        <v>15</v>
      </c>
      <c r="B9025" t="s">
        <v>11712</v>
      </c>
      <c r="C9025" t="s">
        <v>11713</v>
      </c>
      <c r="D9025" t="str">
        <f>VLOOKUP(C:C,Reconciliation!B:C,2,FALSE)</f>
        <v>Residential Sales</v>
      </c>
      <c r="E9025" t="str">
        <f>VLOOKUP(B:B,'[1]Chart of Accts'!$A:$B,2,FALSE)</f>
        <v>Residential Gas Sales - Billed</v>
      </c>
      <c r="F9025" t="s">
        <v>9731</v>
      </c>
      <c r="G9025" t="s">
        <v>901</v>
      </c>
      <c r="H9025" t="s">
        <v>5161</v>
      </c>
      <c r="I9025" t="s">
        <v>770</v>
      </c>
      <c r="J9025" t="s">
        <v>11712</v>
      </c>
      <c r="L9025" t="s">
        <v>23</v>
      </c>
      <c r="M9025" t="s">
        <v>13309</v>
      </c>
      <c r="N9025" t="s">
        <v>5162</v>
      </c>
      <c r="O9025" t="s">
        <v>17739</v>
      </c>
      <c r="P9025" t="s">
        <v>9694</v>
      </c>
      <c r="Q9025" t="s">
        <v>7694</v>
      </c>
      <c r="R9025">
        <v>-409.52</v>
      </c>
      <c r="S9025" t="s">
        <v>19090</v>
      </c>
      <c r="T9025" t="s">
        <v>19090</v>
      </c>
      <c r="U9025" t="s">
        <v>19090</v>
      </c>
    </row>
    <row r="9026" spans="1:21" x14ac:dyDescent="0.25">
      <c r="A9026" t="s">
        <v>15</v>
      </c>
      <c r="B9026" t="s">
        <v>11712</v>
      </c>
      <c r="C9026" t="s">
        <v>11713</v>
      </c>
      <c r="D9026" t="str">
        <f>VLOOKUP(C:C,Reconciliation!B:C,2,FALSE)</f>
        <v>Residential Sales</v>
      </c>
      <c r="E9026" t="str">
        <f>VLOOKUP(B:B,'[1]Chart of Accts'!$A:$B,2,FALSE)</f>
        <v>Residential Gas Sales - Billed</v>
      </c>
      <c r="F9026" t="s">
        <v>9732</v>
      </c>
      <c r="G9026" t="s">
        <v>33</v>
      </c>
      <c r="H9026" t="s">
        <v>5161</v>
      </c>
      <c r="I9026" t="s">
        <v>770</v>
      </c>
      <c r="J9026" t="s">
        <v>11712</v>
      </c>
      <c r="L9026" t="s">
        <v>23</v>
      </c>
      <c r="M9026" t="s">
        <v>4621</v>
      </c>
      <c r="N9026" t="s">
        <v>5162</v>
      </c>
      <c r="O9026" t="s">
        <v>17740</v>
      </c>
      <c r="P9026" t="s">
        <v>9694</v>
      </c>
      <c r="Q9026" t="s">
        <v>7696</v>
      </c>
      <c r="R9026">
        <v>1.29</v>
      </c>
      <c r="S9026" t="s">
        <v>19090</v>
      </c>
      <c r="T9026" t="s">
        <v>19090</v>
      </c>
      <c r="U9026" t="s">
        <v>19090</v>
      </c>
    </row>
    <row r="9027" spans="1:21" x14ac:dyDescent="0.25">
      <c r="A9027" t="s">
        <v>15</v>
      </c>
      <c r="B9027" t="s">
        <v>11712</v>
      </c>
      <c r="C9027" t="s">
        <v>11713</v>
      </c>
      <c r="D9027" t="str">
        <f>VLOOKUP(C:C,Reconciliation!B:C,2,FALSE)</f>
        <v>Residential Sales</v>
      </c>
      <c r="E9027" t="str">
        <f>VLOOKUP(B:B,'[1]Chart of Accts'!$A:$B,2,FALSE)</f>
        <v>Residential Gas Sales - Billed</v>
      </c>
      <c r="F9027" t="s">
        <v>9732</v>
      </c>
      <c r="G9027" t="s">
        <v>899</v>
      </c>
      <c r="H9027" t="s">
        <v>5161</v>
      </c>
      <c r="I9027" t="s">
        <v>770</v>
      </c>
      <c r="J9027" t="s">
        <v>11712</v>
      </c>
      <c r="L9027" t="s">
        <v>23</v>
      </c>
      <c r="M9027" t="s">
        <v>9833</v>
      </c>
      <c r="N9027" t="s">
        <v>5162</v>
      </c>
      <c r="O9027" t="s">
        <v>17740</v>
      </c>
      <c r="P9027" t="s">
        <v>9694</v>
      </c>
      <c r="Q9027" t="s">
        <v>7696</v>
      </c>
      <c r="R9027">
        <v>-71.52</v>
      </c>
      <c r="S9027" t="s">
        <v>19090</v>
      </c>
      <c r="T9027" t="s">
        <v>19090</v>
      </c>
      <c r="U9027" t="s">
        <v>19090</v>
      </c>
    </row>
    <row r="9028" spans="1:21" x14ac:dyDescent="0.25">
      <c r="A9028" t="s">
        <v>15</v>
      </c>
      <c r="B9028" t="s">
        <v>11712</v>
      </c>
      <c r="C9028" t="s">
        <v>11713</v>
      </c>
      <c r="D9028" t="str">
        <f>VLOOKUP(C:C,Reconciliation!B:C,2,FALSE)</f>
        <v>Residential Sales</v>
      </c>
      <c r="E9028" t="str">
        <f>VLOOKUP(B:B,'[1]Chart of Accts'!$A:$B,2,FALSE)</f>
        <v>Residential Gas Sales - Billed</v>
      </c>
      <c r="F9028" t="s">
        <v>9732</v>
      </c>
      <c r="G9028" t="s">
        <v>901</v>
      </c>
      <c r="H9028" t="s">
        <v>5161</v>
      </c>
      <c r="I9028" t="s">
        <v>770</v>
      </c>
      <c r="J9028" t="s">
        <v>11712</v>
      </c>
      <c r="L9028" t="s">
        <v>23</v>
      </c>
      <c r="M9028" t="s">
        <v>13310</v>
      </c>
      <c r="N9028" t="s">
        <v>5162</v>
      </c>
      <c r="O9028" t="s">
        <v>17740</v>
      </c>
      <c r="P9028" t="s">
        <v>9694</v>
      </c>
      <c r="Q9028" t="s">
        <v>7696</v>
      </c>
      <c r="R9028">
        <v>-238.73</v>
      </c>
      <c r="S9028" t="s">
        <v>19090</v>
      </c>
      <c r="T9028" t="s">
        <v>19090</v>
      </c>
      <c r="U9028" t="s">
        <v>19090</v>
      </c>
    </row>
    <row r="9029" spans="1:21" x14ac:dyDescent="0.25">
      <c r="A9029" t="s">
        <v>15</v>
      </c>
      <c r="B9029" t="s">
        <v>11712</v>
      </c>
      <c r="C9029" t="s">
        <v>11713</v>
      </c>
      <c r="D9029" t="str">
        <f>VLOOKUP(C:C,Reconciliation!B:C,2,FALSE)</f>
        <v>Residential Sales</v>
      </c>
      <c r="E9029" t="str">
        <f>VLOOKUP(B:B,'[1]Chart of Accts'!$A:$B,2,FALSE)</f>
        <v>Residential Gas Sales - Billed</v>
      </c>
      <c r="F9029" t="s">
        <v>9735</v>
      </c>
      <c r="G9029" t="s">
        <v>32</v>
      </c>
      <c r="H9029" t="s">
        <v>5161</v>
      </c>
      <c r="I9029" t="s">
        <v>770</v>
      </c>
      <c r="J9029" t="s">
        <v>11712</v>
      </c>
      <c r="L9029" t="s">
        <v>23</v>
      </c>
      <c r="M9029" t="s">
        <v>13311</v>
      </c>
      <c r="N9029" t="s">
        <v>5162</v>
      </c>
      <c r="O9029" t="s">
        <v>17741</v>
      </c>
      <c r="P9029" t="s">
        <v>9694</v>
      </c>
      <c r="Q9029" t="s">
        <v>7545</v>
      </c>
      <c r="R9029">
        <v>-13.36</v>
      </c>
      <c r="S9029" t="s">
        <v>19090</v>
      </c>
      <c r="T9029" t="s">
        <v>19090</v>
      </c>
      <c r="U9029" t="s">
        <v>19090</v>
      </c>
    </row>
    <row r="9030" spans="1:21" x14ac:dyDescent="0.25">
      <c r="A9030" t="s">
        <v>15</v>
      </c>
      <c r="B9030" t="s">
        <v>11712</v>
      </c>
      <c r="C9030" t="s">
        <v>11713</v>
      </c>
      <c r="D9030" t="str">
        <f>VLOOKUP(C:C,Reconciliation!B:C,2,FALSE)</f>
        <v>Residential Sales</v>
      </c>
      <c r="E9030" t="str">
        <f>VLOOKUP(B:B,'[1]Chart of Accts'!$A:$B,2,FALSE)</f>
        <v>Residential Gas Sales - Billed</v>
      </c>
      <c r="F9030" t="s">
        <v>9735</v>
      </c>
      <c r="G9030" t="s">
        <v>33</v>
      </c>
      <c r="H9030" t="s">
        <v>5161</v>
      </c>
      <c r="I9030" t="s">
        <v>770</v>
      </c>
      <c r="J9030" t="s">
        <v>11712</v>
      </c>
      <c r="L9030" t="s">
        <v>23</v>
      </c>
      <c r="M9030" t="s">
        <v>13312</v>
      </c>
      <c r="N9030" t="s">
        <v>5162</v>
      </c>
      <c r="O9030" t="s">
        <v>17741</v>
      </c>
      <c r="P9030" t="s">
        <v>9694</v>
      </c>
      <c r="Q9030" t="s">
        <v>7545</v>
      </c>
      <c r="R9030">
        <v>-118.38</v>
      </c>
      <c r="S9030" t="s">
        <v>19090</v>
      </c>
      <c r="T9030" t="s">
        <v>19090</v>
      </c>
      <c r="U9030" t="s">
        <v>19090</v>
      </c>
    </row>
    <row r="9031" spans="1:21" x14ac:dyDescent="0.25">
      <c r="A9031" t="s">
        <v>15</v>
      </c>
      <c r="B9031" t="s">
        <v>11712</v>
      </c>
      <c r="C9031" t="s">
        <v>11713</v>
      </c>
      <c r="D9031" t="str">
        <f>VLOOKUP(C:C,Reconciliation!B:C,2,FALSE)</f>
        <v>Residential Sales</v>
      </c>
      <c r="E9031" t="str">
        <f>VLOOKUP(B:B,'[1]Chart of Accts'!$A:$B,2,FALSE)</f>
        <v>Residential Gas Sales - Billed</v>
      </c>
      <c r="F9031" t="s">
        <v>9735</v>
      </c>
      <c r="G9031" t="s">
        <v>465</v>
      </c>
      <c r="H9031" t="s">
        <v>5161</v>
      </c>
      <c r="I9031" t="s">
        <v>770</v>
      </c>
      <c r="J9031" t="s">
        <v>11712</v>
      </c>
      <c r="L9031" t="s">
        <v>23</v>
      </c>
      <c r="M9031" t="s">
        <v>5121</v>
      </c>
      <c r="N9031" t="s">
        <v>5162</v>
      </c>
      <c r="O9031" t="s">
        <v>17741</v>
      </c>
      <c r="P9031" t="s">
        <v>9694</v>
      </c>
      <c r="Q9031" t="s">
        <v>7545</v>
      </c>
      <c r="R9031">
        <v>2.57</v>
      </c>
      <c r="S9031" t="s">
        <v>19090</v>
      </c>
      <c r="T9031" t="s">
        <v>19090</v>
      </c>
      <c r="U9031" t="s">
        <v>19090</v>
      </c>
    </row>
    <row r="9032" spans="1:21" x14ac:dyDescent="0.25">
      <c r="A9032" t="s">
        <v>15</v>
      </c>
      <c r="B9032" t="s">
        <v>11712</v>
      </c>
      <c r="C9032" t="s">
        <v>11713</v>
      </c>
      <c r="D9032" t="str">
        <f>VLOOKUP(C:C,Reconciliation!B:C,2,FALSE)</f>
        <v>Residential Sales</v>
      </c>
      <c r="E9032" t="str">
        <f>VLOOKUP(B:B,'[1]Chart of Accts'!$A:$B,2,FALSE)</f>
        <v>Residential Gas Sales - Billed</v>
      </c>
      <c r="F9032" t="s">
        <v>9736</v>
      </c>
      <c r="G9032" t="s">
        <v>796</v>
      </c>
      <c r="H9032" t="s">
        <v>5161</v>
      </c>
      <c r="I9032" t="s">
        <v>770</v>
      </c>
      <c r="J9032" t="s">
        <v>11712</v>
      </c>
      <c r="L9032" t="s">
        <v>23</v>
      </c>
      <c r="M9032" t="s">
        <v>13123</v>
      </c>
      <c r="N9032" t="s">
        <v>5162</v>
      </c>
      <c r="O9032" t="s">
        <v>17742</v>
      </c>
      <c r="P9032" t="s">
        <v>9694</v>
      </c>
      <c r="Q9032" t="s">
        <v>7600</v>
      </c>
      <c r="R9032">
        <v>-53.26</v>
      </c>
      <c r="S9032" t="s">
        <v>19090</v>
      </c>
      <c r="T9032" t="s">
        <v>19090</v>
      </c>
      <c r="U9032" t="s">
        <v>19090</v>
      </c>
    </row>
    <row r="9033" spans="1:21" x14ac:dyDescent="0.25">
      <c r="A9033" t="s">
        <v>15</v>
      </c>
      <c r="B9033" t="s">
        <v>11712</v>
      </c>
      <c r="C9033" t="s">
        <v>11713</v>
      </c>
      <c r="D9033" t="str">
        <f>VLOOKUP(C:C,Reconciliation!B:C,2,FALSE)</f>
        <v>Residential Sales</v>
      </c>
      <c r="E9033" t="str">
        <f>VLOOKUP(B:B,'[1]Chart of Accts'!$A:$B,2,FALSE)</f>
        <v>Residential Gas Sales - Billed</v>
      </c>
      <c r="F9033" t="s">
        <v>9736</v>
      </c>
      <c r="G9033" t="s">
        <v>798</v>
      </c>
      <c r="H9033" t="s">
        <v>5161</v>
      </c>
      <c r="I9033" t="s">
        <v>770</v>
      </c>
      <c r="J9033" t="s">
        <v>11712</v>
      </c>
      <c r="L9033" t="s">
        <v>23</v>
      </c>
      <c r="M9033" t="s">
        <v>7439</v>
      </c>
      <c r="N9033" t="s">
        <v>5162</v>
      </c>
      <c r="O9033" t="s">
        <v>17742</v>
      </c>
      <c r="P9033" t="s">
        <v>9694</v>
      </c>
      <c r="Q9033" t="s">
        <v>7600</v>
      </c>
      <c r="R9033">
        <v>-148.97999999999999</v>
      </c>
      <c r="S9033" t="s">
        <v>19090</v>
      </c>
      <c r="T9033" t="s">
        <v>19090</v>
      </c>
      <c r="U9033" t="s">
        <v>19090</v>
      </c>
    </row>
    <row r="9034" spans="1:21" x14ac:dyDescent="0.25">
      <c r="A9034" t="s">
        <v>15</v>
      </c>
      <c r="B9034" t="s">
        <v>11712</v>
      </c>
      <c r="C9034" t="s">
        <v>11713</v>
      </c>
      <c r="D9034" t="str">
        <f>VLOOKUP(C:C,Reconciliation!B:C,2,FALSE)</f>
        <v>Residential Sales</v>
      </c>
      <c r="E9034" t="str">
        <f>VLOOKUP(B:B,'[1]Chart of Accts'!$A:$B,2,FALSE)</f>
        <v>Residential Gas Sales - Billed</v>
      </c>
      <c r="F9034" t="s">
        <v>9737</v>
      </c>
      <c r="G9034" t="s">
        <v>28</v>
      </c>
      <c r="H9034" t="s">
        <v>5161</v>
      </c>
      <c r="I9034" t="s">
        <v>770</v>
      </c>
      <c r="J9034" t="s">
        <v>11712</v>
      </c>
      <c r="L9034" t="s">
        <v>23</v>
      </c>
      <c r="M9034" t="s">
        <v>13313</v>
      </c>
      <c r="N9034" t="s">
        <v>5162</v>
      </c>
      <c r="O9034" t="s">
        <v>17743</v>
      </c>
      <c r="P9034" t="s">
        <v>9694</v>
      </c>
      <c r="Q9034" t="s">
        <v>7571</v>
      </c>
      <c r="R9034">
        <v>-55.56</v>
      </c>
      <c r="S9034" t="s">
        <v>19090</v>
      </c>
      <c r="T9034" t="s">
        <v>19090</v>
      </c>
      <c r="U9034" t="s">
        <v>19090</v>
      </c>
    </row>
    <row r="9035" spans="1:21" x14ac:dyDescent="0.25">
      <c r="A9035" t="s">
        <v>15</v>
      </c>
      <c r="B9035" t="s">
        <v>11712</v>
      </c>
      <c r="C9035" t="s">
        <v>11713</v>
      </c>
      <c r="D9035" t="str">
        <f>VLOOKUP(C:C,Reconciliation!B:C,2,FALSE)</f>
        <v>Residential Sales</v>
      </c>
      <c r="E9035" t="str">
        <f>VLOOKUP(B:B,'[1]Chart of Accts'!$A:$B,2,FALSE)</f>
        <v>Residential Gas Sales - Billed</v>
      </c>
      <c r="F9035" t="s">
        <v>9737</v>
      </c>
      <c r="G9035" t="s">
        <v>465</v>
      </c>
      <c r="H9035" t="s">
        <v>5161</v>
      </c>
      <c r="I9035" t="s">
        <v>770</v>
      </c>
      <c r="J9035" t="s">
        <v>11712</v>
      </c>
      <c r="L9035" t="s">
        <v>23</v>
      </c>
      <c r="M9035" t="s">
        <v>8312</v>
      </c>
      <c r="N9035" t="s">
        <v>5162</v>
      </c>
      <c r="O9035" t="s">
        <v>17743</v>
      </c>
      <c r="P9035" t="s">
        <v>9694</v>
      </c>
      <c r="Q9035" t="s">
        <v>7571</v>
      </c>
      <c r="R9035">
        <v>-232.77</v>
      </c>
      <c r="S9035" t="s">
        <v>19090</v>
      </c>
      <c r="T9035" t="s">
        <v>19090</v>
      </c>
      <c r="U9035" t="s">
        <v>19090</v>
      </c>
    </row>
    <row r="9036" spans="1:21" x14ac:dyDescent="0.25">
      <c r="A9036" t="s">
        <v>15</v>
      </c>
      <c r="B9036" t="s">
        <v>11712</v>
      </c>
      <c r="C9036" t="s">
        <v>11713</v>
      </c>
      <c r="D9036" t="str">
        <f>VLOOKUP(C:C,Reconciliation!B:C,2,FALSE)</f>
        <v>Residential Sales</v>
      </c>
      <c r="E9036" t="str">
        <f>VLOOKUP(B:B,'[1]Chart of Accts'!$A:$B,2,FALSE)</f>
        <v>Residential Gas Sales - Billed</v>
      </c>
      <c r="F9036" t="s">
        <v>9738</v>
      </c>
      <c r="G9036" t="s">
        <v>796</v>
      </c>
      <c r="H9036" t="s">
        <v>5161</v>
      </c>
      <c r="I9036" t="s">
        <v>770</v>
      </c>
      <c r="J9036" t="s">
        <v>11712</v>
      </c>
      <c r="L9036" t="s">
        <v>23</v>
      </c>
      <c r="M9036" t="s">
        <v>13314</v>
      </c>
      <c r="N9036" t="s">
        <v>5162</v>
      </c>
      <c r="O9036" t="s">
        <v>17744</v>
      </c>
      <c r="P9036" t="s">
        <v>9694</v>
      </c>
      <c r="Q9036" t="s">
        <v>7702</v>
      </c>
      <c r="R9036">
        <v>-64.849999999999994</v>
      </c>
      <c r="S9036" t="s">
        <v>19090</v>
      </c>
      <c r="T9036" t="s">
        <v>19090</v>
      </c>
      <c r="U9036" t="s">
        <v>19090</v>
      </c>
    </row>
    <row r="9037" spans="1:21" x14ac:dyDescent="0.25">
      <c r="A9037" t="s">
        <v>15</v>
      </c>
      <c r="B9037" t="s">
        <v>11712</v>
      </c>
      <c r="C9037" t="s">
        <v>11713</v>
      </c>
      <c r="D9037" t="str">
        <f>VLOOKUP(C:C,Reconciliation!B:C,2,FALSE)</f>
        <v>Residential Sales</v>
      </c>
      <c r="E9037" t="str">
        <f>VLOOKUP(B:B,'[1]Chart of Accts'!$A:$B,2,FALSE)</f>
        <v>Residential Gas Sales - Billed</v>
      </c>
      <c r="F9037" t="s">
        <v>9738</v>
      </c>
      <c r="G9037" t="s">
        <v>32</v>
      </c>
      <c r="H9037" t="s">
        <v>5161</v>
      </c>
      <c r="I9037" t="s">
        <v>770</v>
      </c>
      <c r="J9037" t="s">
        <v>11712</v>
      </c>
      <c r="L9037" t="s">
        <v>23</v>
      </c>
      <c r="M9037" t="s">
        <v>13315</v>
      </c>
      <c r="N9037" t="s">
        <v>5162</v>
      </c>
      <c r="O9037" t="s">
        <v>17744</v>
      </c>
      <c r="P9037" t="s">
        <v>9694</v>
      </c>
      <c r="Q9037" t="s">
        <v>7702</v>
      </c>
      <c r="R9037">
        <v>-140.28</v>
      </c>
      <c r="S9037" t="s">
        <v>19090</v>
      </c>
      <c r="T9037" t="s">
        <v>19090</v>
      </c>
      <c r="U9037" t="s">
        <v>19090</v>
      </c>
    </row>
    <row r="9038" spans="1:21" x14ac:dyDescent="0.25">
      <c r="A9038" t="s">
        <v>15</v>
      </c>
      <c r="B9038" t="s">
        <v>11712</v>
      </c>
      <c r="C9038" t="s">
        <v>11713</v>
      </c>
      <c r="D9038" t="str">
        <f>VLOOKUP(C:C,Reconciliation!B:C,2,FALSE)</f>
        <v>Residential Sales</v>
      </c>
      <c r="E9038" t="str">
        <f>VLOOKUP(B:B,'[1]Chart of Accts'!$A:$B,2,FALSE)</f>
        <v>Residential Gas Sales - Billed</v>
      </c>
      <c r="F9038" t="s">
        <v>9739</v>
      </c>
      <c r="G9038" t="s">
        <v>32</v>
      </c>
      <c r="H9038" t="s">
        <v>5161</v>
      </c>
      <c r="I9038" t="s">
        <v>770</v>
      </c>
      <c r="J9038" t="s">
        <v>11712</v>
      </c>
      <c r="L9038" t="s">
        <v>23</v>
      </c>
      <c r="M9038" t="s">
        <v>4390</v>
      </c>
      <c r="N9038" t="s">
        <v>5162</v>
      </c>
      <c r="O9038" t="s">
        <v>17745</v>
      </c>
      <c r="P9038" t="s">
        <v>9694</v>
      </c>
      <c r="Q9038" t="s">
        <v>7704</v>
      </c>
      <c r="R9038">
        <v>-7.98</v>
      </c>
      <c r="S9038" t="s">
        <v>19090</v>
      </c>
      <c r="T9038" t="s">
        <v>19090</v>
      </c>
      <c r="U9038" t="s">
        <v>19090</v>
      </c>
    </row>
    <row r="9039" spans="1:21" x14ac:dyDescent="0.25">
      <c r="A9039" t="s">
        <v>15</v>
      </c>
      <c r="B9039" t="s">
        <v>11712</v>
      </c>
      <c r="C9039" t="s">
        <v>11713</v>
      </c>
      <c r="D9039" t="str">
        <f>VLOOKUP(C:C,Reconciliation!B:C,2,FALSE)</f>
        <v>Residential Sales</v>
      </c>
      <c r="E9039" t="str">
        <f>VLOOKUP(B:B,'[1]Chart of Accts'!$A:$B,2,FALSE)</f>
        <v>Residential Gas Sales - Billed</v>
      </c>
      <c r="F9039" t="s">
        <v>9739</v>
      </c>
      <c r="G9039" t="s">
        <v>33</v>
      </c>
      <c r="H9039" t="s">
        <v>5161</v>
      </c>
      <c r="I9039" t="s">
        <v>770</v>
      </c>
      <c r="J9039" t="s">
        <v>11712</v>
      </c>
      <c r="L9039" t="s">
        <v>23</v>
      </c>
      <c r="M9039" t="s">
        <v>9919</v>
      </c>
      <c r="N9039" t="s">
        <v>5162</v>
      </c>
      <c r="O9039" t="s">
        <v>17745</v>
      </c>
      <c r="P9039" t="s">
        <v>9694</v>
      </c>
      <c r="Q9039" t="s">
        <v>7704</v>
      </c>
      <c r="R9039">
        <v>-56.84</v>
      </c>
      <c r="S9039" t="s">
        <v>19090</v>
      </c>
      <c r="T9039" t="s">
        <v>19090</v>
      </c>
      <c r="U9039" t="s">
        <v>19090</v>
      </c>
    </row>
    <row r="9040" spans="1:21" x14ac:dyDescent="0.25">
      <c r="A9040" t="s">
        <v>15</v>
      </c>
      <c r="B9040" t="s">
        <v>11712</v>
      </c>
      <c r="C9040" t="s">
        <v>11713</v>
      </c>
      <c r="D9040" t="str">
        <f>VLOOKUP(C:C,Reconciliation!B:C,2,FALSE)</f>
        <v>Residential Sales</v>
      </c>
      <c r="E9040" t="str">
        <f>VLOOKUP(B:B,'[1]Chart of Accts'!$A:$B,2,FALSE)</f>
        <v>Residential Gas Sales - Billed</v>
      </c>
      <c r="F9040" t="s">
        <v>9740</v>
      </c>
      <c r="G9040" t="s">
        <v>19</v>
      </c>
      <c r="H9040" t="s">
        <v>5161</v>
      </c>
      <c r="I9040" t="s">
        <v>770</v>
      </c>
      <c r="J9040" t="s">
        <v>11712</v>
      </c>
      <c r="L9040" t="s">
        <v>23</v>
      </c>
      <c r="M9040" t="s">
        <v>13316</v>
      </c>
      <c r="N9040" t="s">
        <v>5162</v>
      </c>
      <c r="O9040" t="s">
        <v>17746</v>
      </c>
      <c r="P9040" t="s">
        <v>9694</v>
      </c>
      <c r="Q9040" t="s">
        <v>7707</v>
      </c>
      <c r="R9040">
        <v>-372.9</v>
      </c>
      <c r="S9040" t="s">
        <v>19090</v>
      </c>
      <c r="T9040" t="s">
        <v>19090</v>
      </c>
      <c r="U9040" t="s">
        <v>19090</v>
      </c>
    </row>
    <row r="9041" spans="1:21" x14ac:dyDescent="0.25">
      <c r="A9041" t="s">
        <v>15</v>
      </c>
      <c r="B9041" t="s">
        <v>11712</v>
      </c>
      <c r="C9041" t="s">
        <v>11713</v>
      </c>
      <c r="D9041" t="str">
        <f>VLOOKUP(C:C,Reconciliation!B:C,2,FALSE)</f>
        <v>Residential Sales</v>
      </c>
      <c r="E9041" t="str">
        <f>VLOOKUP(B:B,'[1]Chart of Accts'!$A:$B,2,FALSE)</f>
        <v>Residential Gas Sales - Billed</v>
      </c>
      <c r="F9041" t="s">
        <v>9740</v>
      </c>
      <c r="G9041" t="s">
        <v>897</v>
      </c>
      <c r="H9041" t="s">
        <v>5161</v>
      </c>
      <c r="I9041" t="s">
        <v>770</v>
      </c>
      <c r="J9041" t="s">
        <v>11712</v>
      </c>
      <c r="L9041" t="s">
        <v>23</v>
      </c>
      <c r="M9041" t="s">
        <v>13317</v>
      </c>
      <c r="N9041" t="s">
        <v>5162</v>
      </c>
      <c r="O9041" t="s">
        <v>17746</v>
      </c>
      <c r="P9041" t="s">
        <v>9694</v>
      </c>
      <c r="Q9041" t="s">
        <v>7707</v>
      </c>
      <c r="R9041">
        <v>-120.15</v>
      </c>
      <c r="S9041" t="s">
        <v>19090</v>
      </c>
      <c r="T9041" t="s">
        <v>19090</v>
      </c>
      <c r="U9041" t="s">
        <v>19090</v>
      </c>
    </row>
    <row r="9042" spans="1:21" x14ac:dyDescent="0.25">
      <c r="A9042" t="s">
        <v>15</v>
      </c>
      <c r="B9042" t="s">
        <v>11712</v>
      </c>
      <c r="C9042" t="s">
        <v>11713</v>
      </c>
      <c r="D9042" t="str">
        <f>VLOOKUP(C:C,Reconciliation!B:C,2,FALSE)</f>
        <v>Residential Sales</v>
      </c>
      <c r="E9042" t="str">
        <f>VLOOKUP(B:B,'[1]Chart of Accts'!$A:$B,2,FALSE)</f>
        <v>Residential Gas Sales - Billed</v>
      </c>
      <c r="F9042" t="s">
        <v>9741</v>
      </c>
      <c r="G9042" t="s">
        <v>775</v>
      </c>
      <c r="H9042" t="s">
        <v>5161</v>
      </c>
      <c r="I9042" t="s">
        <v>770</v>
      </c>
      <c r="J9042" t="s">
        <v>11712</v>
      </c>
      <c r="L9042" t="s">
        <v>23</v>
      </c>
      <c r="M9042" t="s">
        <v>13318</v>
      </c>
      <c r="N9042" t="s">
        <v>5162</v>
      </c>
      <c r="O9042" t="s">
        <v>17747</v>
      </c>
      <c r="P9042" t="s">
        <v>9694</v>
      </c>
      <c r="Q9042" t="s">
        <v>7710</v>
      </c>
      <c r="R9042">
        <v>-588.11</v>
      </c>
      <c r="S9042" t="s">
        <v>19090</v>
      </c>
      <c r="T9042" t="s">
        <v>19090</v>
      </c>
      <c r="U9042" t="s">
        <v>19090</v>
      </c>
    </row>
    <row r="9043" spans="1:21" x14ac:dyDescent="0.25">
      <c r="A9043" t="s">
        <v>15</v>
      </c>
      <c r="B9043" t="s">
        <v>11712</v>
      </c>
      <c r="C9043" t="s">
        <v>11713</v>
      </c>
      <c r="D9043" t="str">
        <f>VLOOKUP(C:C,Reconciliation!B:C,2,FALSE)</f>
        <v>Residential Sales</v>
      </c>
      <c r="E9043" t="str">
        <f>VLOOKUP(B:B,'[1]Chart of Accts'!$A:$B,2,FALSE)</f>
        <v>Residential Gas Sales - Billed</v>
      </c>
      <c r="F9043" t="s">
        <v>9741</v>
      </c>
      <c r="G9043" t="s">
        <v>893</v>
      </c>
      <c r="H9043" t="s">
        <v>5161</v>
      </c>
      <c r="I9043" t="s">
        <v>770</v>
      </c>
      <c r="J9043" t="s">
        <v>11712</v>
      </c>
      <c r="L9043" t="s">
        <v>23</v>
      </c>
      <c r="M9043" t="s">
        <v>13319</v>
      </c>
      <c r="N9043" t="s">
        <v>5162</v>
      </c>
      <c r="O9043" t="s">
        <v>17747</v>
      </c>
      <c r="P9043" t="s">
        <v>9694</v>
      </c>
      <c r="Q9043" t="s">
        <v>7710</v>
      </c>
      <c r="R9043">
        <v>-171.08</v>
      </c>
      <c r="S9043" t="s">
        <v>19090</v>
      </c>
      <c r="T9043" t="s">
        <v>19090</v>
      </c>
      <c r="U9043" t="s">
        <v>19090</v>
      </c>
    </row>
    <row r="9044" spans="1:21" x14ac:dyDescent="0.25">
      <c r="A9044" t="s">
        <v>15</v>
      </c>
      <c r="B9044" t="s">
        <v>11712</v>
      </c>
      <c r="C9044" t="s">
        <v>11713</v>
      </c>
      <c r="D9044" t="str">
        <f>VLOOKUP(C:C,Reconciliation!B:C,2,FALSE)</f>
        <v>Residential Sales</v>
      </c>
      <c r="E9044" t="str">
        <f>VLOOKUP(B:B,'[1]Chart of Accts'!$A:$B,2,FALSE)</f>
        <v>Residential Gas Sales - Billed</v>
      </c>
      <c r="F9044" t="s">
        <v>9742</v>
      </c>
      <c r="G9044" t="s">
        <v>803</v>
      </c>
      <c r="H9044" t="s">
        <v>5161</v>
      </c>
      <c r="I9044" t="s">
        <v>770</v>
      </c>
      <c r="J9044" t="s">
        <v>11712</v>
      </c>
      <c r="L9044" t="s">
        <v>23</v>
      </c>
      <c r="M9044" t="s">
        <v>508</v>
      </c>
      <c r="N9044" t="s">
        <v>5162</v>
      </c>
      <c r="O9044" t="s">
        <v>17748</v>
      </c>
      <c r="P9044" t="s">
        <v>9694</v>
      </c>
      <c r="Q9044" t="s">
        <v>7712</v>
      </c>
      <c r="R9044">
        <v>7.98</v>
      </c>
      <c r="S9044" t="s">
        <v>19090</v>
      </c>
      <c r="T9044" t="s">
        <v>19090</v>
      </c>
      <c r="U9044" t="s">
        <v>19090</v>
      </c>
    </row>
    <row r="9045" spans="1:21" x14ac:dyDescent="0.25">
      <c r="A9045" t="s">
        <v>15</v>
      </c>
      <c r="B9045" t="s">
        <v>11712</v>
      </c>
      <c r="C9045" t="s">
        <v>11713</v>
      </c>
      <c r="D9045" t="str">
        <f>VLOOKUP(C:C,Reconciliation!B:C,2,FALSE)</f>
        <v>Residential Sales</v>
      </c>
      <c r="E9045" t="str">
        <f>VLOOKUP(B:B,'[1]Chart of Accts'!$A:$B,2,FALSE)</f>
        <v>Residential Gas Sales - Billed</v>
      </c>
      <c r="F9045" t="s">
        <v>9742</v>
      </c>
      <c r="G9045" t="s">
        <v>28</v>
      </c>
      <c r="H9045" t="s">
        <v>5161</v>
      </c>
      <c r="I9045" t="s">
        <v>770</v>
      </c>
      <c r="J9045" t="s">
        <v>11712</v>
      </c>
      <c r="L9045" t="s">
        <v>23</v>
      </c>
      <c r="M9045" t="s">
        <v>13320</v>
      </c>
      <c r="N9045" t="s">
        <v>5162</v>
      </c>
      <c r="O9045" t="s">
        <v>17748</v>
      </c>
      <c r="P9045" t="s">
        <v>9694</v>
      </c>
      <c r="Q9045" t="s">
        <v>7712</v>
      </c>
      <c r="R9045">
        <v>-75.89</v>
      </c>
      <c r="S9045" t="s">
        <v>19090</v>
      </c>
      <c r="T9045" t="s">
        <v>19090</v>
      </c>
      <c r="U9045" t="s">
        <v>19090</v>
      </c>
    </row>
    <row r="9046" spans="1:21" x14ac:dyDescent="0.25">
      <c r="A9046" t="s">
        <v>15</v>
      </c>
      <c r="B9046" t="s">
        <v>11712</v>
      </c>
      <c r="C9046" t="s">
        <v>11713</v>
      </c>
      <c r="D9046" t="str">
        <f>VLOOKUP(C:C,Reconciliation!B:C,2,FALSE)</f>
        <v>Residential Sales</v>
      </c>
      <c r="E9046" t="str">
        <f>VLOOKUP(B:B,'[1]Chart of Accts'!$A:$B,2,FALSE)</f>
        <v>Residential Gas Sales - Billed</v>
      </c>
      <c r="F9046" t="s">
        <v>9742</v>
      </c>
      <c r="G9046" t="s">
        <v>465</v>
      </c>
      <c r="H9046" t="s">
        <v>5161</v>
      </c>
      <c r="I9046" t="s">
        <v>770</v>
      </c>
      <c r="J9046" t="s">
        <v>11712</v>
      </c>
      <c r="L9046" t="s">
        <v>23</v>
      </c>
      <c r="M9046" t="s">
        <v>13321</v>
      </c>
      <c r="N9046" t="s">
        <v>5162</v>
      </c>
      <c r="O9046" t="s">
        <v>17748</v>
      </c>
      <c r="P9046" t="s">
        <v>9694</v>
      </c>
      <c r="Q9046" t="s">
        <v>7712</v>
      </c>
      <c r="R9046">
        <v>-314.45999999999998</v>
      </c>
      <c r="S9046" t="s">
        <v>19090</v>
      </c>
      <c r="T9046" t="s">
        <v>19090</v>
      </c>
      <c r="U9046" t="s">
        <v>19090</v>
      </c>
    </row>
    <row r="9047" spans="1:21" x14ac:dyDescent="0.25">
      <c r="A9047" t="s">
        <v>15</v>
      </c>
      <c r="B9047" t="s">
        <v>11712</v>
      </c>
      <c r="C9047" t="s">
        <v>11713</v>
      </c>
      <c r="D9047" t="str">
        <f>VLOOKUP(C:C,Reconciliation!B:C,2,FALSE)</f>
        <v>Residential Sales</v>
      </c>
      <c r="E9047" t="str">
        <f>VLOOKUP(B:B,'[1]Chart of Accts'!$A:$B,2,FALSE)</f>
        <v>Residential Gas Sales - Billed</v>
      </c>
      <c r="F9047" t="s">
        <v>9744</v>
      </c>
      <c r="G9047" t="s">
        <v>28</v>
      </c>
      <c r="H9047" t="s">
        <v>5161</v>
      </c>
      <c r="I9047" t="s">
        <v>770</v>
      </c>
      <c r="J9047" t="s">
        <v>11712</v>
      </c>
      <c r="L9047" t="s">
        <v>23</v>
      </c>
      <c r="M9047" t="s">
        <v>13322</v>
      </c>
      <c r="N9047" t="s">
        <v>5162</v>
      </c>
      <c r="O9047" t="s">
        <v>17749</v>
      </c>
      <c r="P9047" t="s">
        <v>9694</v>
      </c>
      <c r="Q9047" t="s">
        <v>7716</v>
      </c>
      <c r="R9047">
        <v>-73.569999999999993</v>
      </c>
      <c r="S9047" t="s">
        <v>19090</v>
      </c>
      <c r="T9047" t="s">
        <v>19090</v>
      </c>
      <c r="U9047" t="s">
        <v>19090</v>
      </c>
    </row>
    <row r="9048" spans="1:21" x14ac:dyDescent="0.25">
      <c r="A9048" t="s">
        <v>15</v>
      </c>
      <c r="B9048" t="s">
        <v>11712</v>
      </c>
      <c r="C9048" t="s">
        <v>11713</v>
      </c>
      <c r="D9048" t="str">
        <f>VLOOKUP(C:C,Reconciliation!B:C,2,FALSE)</f>
        <v>Residential Sales</v>
      </c>
      <c r="E9048" t="str">
        <f>VLOOKUP(B:B,'[1]Chart of Accts'!$A:$B,2,FALSE)</f>
        <v>Residential Gas Sales - Billed</v>
      </c>
      <c r="F9048" t="s">
        <v>9744</v>
      </c>
      <c r="G9048" t="s">
        <v>465</v>
      </c>
      <c r="H9048" t="s">
        <v>5161</v>
      </c>
      <c r="I9048" t="s">
        <v>770</v>
      </c>
      <c r="J9048" t="s">
        <v>11712</v>
      </c>
      <c r="L9048" t="s">
        <v>23</v>
      </c>
      <c r="M9048" t="s">
        <v>13323</v>
      </c>
      <c r="N9048" t="s">
        <v>5162</v>
      </c>
      <c r="O9048" t="s">
        <v>17749</v>
      </c>
      <c r="P9048" t="s">
        <v>9694</v>
      </c>
      <c r="Q9048" t="s">
        <v>7716</v>
      </c>
      <c r="R9048">
        <v>-197.54</v>
      </c>
      <c r="S9048" t="s">
        <v>19090</v>
      </c>
      <c r="T9048" t="s">
        <v>19090</v>
      </c>
      <c r="U9048" t="s">
        <v>19090</v>
      </c>
    </row>
    <row r="9049" spans="1:21" x14ac:dyDescent="0.25">
      <c r="A9049" t="s">
        <v>15</v>
      </c>
      <c r="B9049" t="s">
        <v>11712</v>
      </c>
      <c r="C9049" t="s">
        <v>11713</v>
      </c>
      <c r="D9049" t="str">
        <f>VLOOKUP(C:C,Reconciliation!B:C,2,FALSE)</f>
        <v>Residential Sales</v>
      </c>
      <c r="E9049" t="str">
        <f>VLOOKUP(B:B,'[1]Chart of Accts'!$A:$B,2,FALSE)</f>
        <v>Residential Gas Sales - Billed</v>
      </c>
      <c r="F9049" t="s">
        <v>9745</v>
      </c>
      <c r="G9049" t="s">
        <v>775</v>
      </c>
      <c r="H9049" t="s">
        <v>5161</v>
      </c>
      <c r="I9049" t="s">
        <v>770</v>
      </c>
      <c r="J9049" t="s">
        <v>11712</v>
      </c>
      <c r="L9049" t="s">
        <v>23</v>
      </c>
      <c r="M9049" t="s">
        <v>358</v>
      </c>
      <c r="N9049" t="s">
        <v>5162</v>
      </c>
      <c r="O9049" t="s">
        <v>17750</v>
      </c>
      <c r="P9049" t="s">
        <v>9694</v>
      </c>
      <c r="Q9049" t="s">
        <v>7718</v>
      </c>
      <c r="R9049">
        <v>0.52</v>
      </c>
      <c r="S9049" t="s">
        <v>19090</v>
      </c>
      <c r="T9049" t="s">
        <v>19090</v>
      </c>
      <c r="U9049" t="s">
        <v>19090</v>
      </c>
    </row>
    <row r="9050" spans="1:21" x14ac:dyDescent="0.25">
      <c r="A9050" t="s">
        <v>15</v>
      </c>
      <c r="B9050" t="s">
        <v>11712</v>
      </c>
      <c r="C9050" t="s">
        <v>11713</v>
      </c>
      <c r="D9050" t="str">
        <f>VLOOKUP(C:C,Reconciliation!B:C,2,FALSE)</f>
        <v>Residential Sales</v>
      </c>
      <c r="E9050" t="str">
        <f>VLOOKUP(B:B,'[1]Chart of Accts'!$A:$B,2,FALSE)</f>
        <v>Residential Gas Sales - Billed</v>
      </c>
      <c r="F9050" t="s">
        <v>9745</v>
      </c>
      <c r="G9050" t="s">
        <v>32</v>
      </c>
      <c r="H9050" t="s">
        <v>5161</v>
      </c>
      <c r="I9050" t="s">
        <v>770</v>
      </c>
      <c r="J9050" t="s">
        <v>11712</v>
      </c>
      <c r="L9050" t="s">
        <v>23</v>
      </c>
      <c r="M9050" t="s">
        <v>13047</v>
      </c>
      <c r="N9050" t="s">
        <v>5162</v>
      </c>
      <c r="O9050" t="s">
        <v>17750</v>
      </c>
      <c r="P9050" t="s">
        <v>9694</v>
      </c>
      <c r="Q9050" t="s">
        <v>7718</v>
      </c>
      <c r="R9050">
        <v>-77.95</v>
      </c>
      <c r="S9050" t="s">
        <v>19090</v>
      </c>
      <c r="T9050" t="s">
        <v>19090</v>
      </c>
      <c r="U9050" t="s">
        <v>19090</v>
      </c>
    </row>
    <row r="9051" spans="1:21" x14ac:dyDescent="0.25">
      <c r="A9051" t="s">
        <v>15</v>
      </c>
      <c r="B9051" t="s">
        <v>11712</v>
      </c>
      <c r="C9051" t="s">
        <v>11713</v>
      </c>
      <c r="D9051" t="str">
        <f>VLOOKUP(C:C,Reconciliation!B:C,2,FALSE)</f>
        <v>Residential Sales</v>
      </c>
      <c r="E9051" t="str">
        <f>VLOOKUP(B:B,'[1]Chart of Accts'!$A:$B,2,FALSE)</f>
        <v>Residential Gas Sales - Billed</v>
      </c>
      <c r="F9051" t="s">
        <v>9745</v>
      </c>
      <c r="G9051" t="s">
        <v>33</v>
      </c>
      <c r="H9051" t="s">
        <v>5161</v>
      </c>
      <c r="I9051" t="s">
        <v>770</v>
      </c>
      <c r="J9051" t="s">
        <v>11712</v>
      </c>
      <c r="L9051" t="s">
        <v>23</v>
      </c>
      <c r="M9051" t="s">
        <v>13324</v>
      </c>
      <c r="N9051" t="s">
        <v>5162</v>
      </c>
      <c r="O9051" t="s">
        <v>17750</v>
      </c>
      <c r="P9051" t="s">
        <v>9694</v>
      </c>
      <c r="Q9051" t="s">
        <v>7718</v>
      </c>
      <c r="R9051">
        <v>-214.64</v>
      </c>
      <c r="S9051" t="s">
        <v>19090</v>
      </c>
      <c r="T9051" t="s">
        <v>19090</v>
      </c>
      <c r="U9051" t="s">
        <v>19090</v>
      </c>
    </row>
    <row r="9052" spans="1:21" x14ac:dyDescent="0.25">
      <c r="A9052" t="s">
        <v>15</v>
      </c>
      <c r="B9052" t="s">
        <v>11712</v>
      </c>
      <c r="C9052" t="s">
        <v>11713</v>
      </c>
      <c r="D9052" t="str">
        <f>VLOOKUP(C:C,Reconciliation!B:C,2,FALSE)</f>
        <v>Residential Sales</v>
      </c>
      <c r="E9052" t="str">
        <f>VLOOKUP(B:B,'[1]Chart of Accts'!$A:$B,2,FALSE)</f>
        <v>Residential Gas Sales - Billed</v>
      </c>
      <c r="F9052" t="s">
        <v>9747</v>
      </c>
      <c r="G9052" t="s">
        <v>28</v>
      </c>
      <c r="H9052" t="s">
        <v>5161</v>
      </c>
      <c r="I9052" t="s">
        <v>770</v>
      </c>
      <c r="J9052" t="s">
        <v>11712</v>
      </c>
      <c r="L9052" t="s">
        <v>23</v>
      </c>
      <c r="M9052" t="s">
        <v>13325</v>
      </c>
      <c r="N9052" t="s">
        <v>5162</v>
      </c>
      <c r="O9052" t="s">
        <v>17751</v>
      </c>
      <c r="P9052" t="s">
        <v>9694</v>
      </c>
      <c r="Q9052" t="s">
        <v>7720</v>
      </c>
      <c r="R9052">
        <v>-95.72</v>
      </c>
      <c r="S9052" t="s">
        <v>19090</v>
      </c>
      <c r="T9052" t="s">
        <v>19090</v>
      </c>
      <c r="U9052" t="s">
        <v>19090</v>
      </c>
    </row>
    <row r="9053" spans="1:21" x14ac:dyDescent="0.25">
      <c r="A9053" t="s">
        <v>15</v>
      </c>
      <c r="B9053" t="s">
        <v>11712</v>
      </c>
      <c r="C9053" t="s">
        <v>11713</v>
      </c>
      <c r="D9053" t="str">
        <f>VLOOKUP(C:C,Reconciliation!B:C,2,FALSE)</f>
        <v>Residential Sales</v>
      </c>
      <c r="E9053" t="str">
        <f>VLOOKUP(B:B,'[1]Chart of Accts'!$A:$B,2,FALSE)</f>
        <v>Residential Gas Sales - Billed</v>
      </c>
      <c r="F9053" t="s">
        <v>9747</v>
      </c>
      <c r="G9053" t="s">
        <v>465</v>
      </c>
      <c r="H9053" t="s">
        <v>5161</v>
      </c>
      <c r="I9053" t="s">
        <v>770</v>
      </c>
      <c r="J9053" t="s">
        <v>11712</v>
      </c>
      <c r="L9053" t="s">
        <v>23</v>
      </c>
      <c r="M9053" t="s">
        <v>13326</v>
      </c>
      <c r="N9053" t="s">
        <v>5162</v>
      </c>
      <c r="O9053" t="s">
        <v>17751</v>
      </c>
      <c r="P9053" t="s">
        <v>9694</v>
      </c>
      <c r="Q9053" t="s">
        <v>7720</v>
      </c>
      <c r="R9053">
        <v>-232.09</v>
      </c>
      <c r="S9053" t="s">
        <v>19090</v>
      </c>
      <c r="T9053" t="s">
        <v>19090</v>
      </c>
      <c r="U9053" t="s">
        <v>19090</v>
      </c>
    </row>
    <row r="9054" spans="1:21" x14ac:dyDescent="0.25">
      <c r="A9054" t="s">
        <v>15</v>
      </c>
      <c r="B9054" t="s">
        <v>11712</v>
      </c>
      <c r="C9054" t="s">
        <v>11713</v>
      </c>
      <c r="D9054" t="str">
        <f>VLOOKUP(C:C,Reconciliation!B:C,2,FALSE)</f>
        <v>Residential Sales</v>
      </c>
      <c r="E9054" t="str">
        <f>VLOOKUP(B:B,'[1]Chart of Accts'!$A:$B,2,FALSE)</f>
        <v>Residential Gas Sales - Billed</v>
      </c>
      <c r="F9054" t="s">
        <v>9748</v>
      </c>
      <c r="G9054" t="s">
        <v>899</v>
      </c>
      <c r="H9054" t="s">
        <v>5161</v>
      </c>
      <c r="I9054" t="s">
        <v>770</v>
      </c>
      <c r="J9054" t="s">
        <v>11712</v>
      </c>
      <c r="L9054" t="s">
        <v>23</v>
      </c>
      <c r="M9054" t="s">
        <v>13327</v>
      </c>
      <c r="N9054" t="s">
        <v>5162</v>
      </c>
      <c r="O9054" t="s">
        <v>17752</v>
      </c>
      <c r="P9054" t="s">
        <v>9694</v>
      </c>
      <c r="Q9054" t="s">
        <v>7547</v>
      </c>
      <c r="R9054">
        <v>-40.119999999999997</v>
      </c>
      <c r="S9054" t="s">
        <v>19090</v>
      </c>
      <c r="T9054" t="s">
        <v>19090</v>
      </c>
      <c r="U9054" t="s">
        <v>19090</v>
      </c>
    </row>
    <row r="9055" spans="1:21" x14ac:dyDescent="0.25">
      <c r="A9055" t="s">
        <v>15</v>
      </c>
      <c r="B9055" t="s">
        <v>11712</v>
      </c>
      <c r="C9055" t="s">
        <v>11713</v>
      </c>
      <c r="D9055" t="str">
        <f>VLOOKUP(C:C,Reconciliation!B:C,2,FALSE)</f>
        <v>Residential Sales</v>
      </c>
      <c r="E9055" t="str">
        <f>VLOOKUP(B:B,'[1]Chart of Accts'!$A:$B,2,FALSE)</f>
        <v>Residential Gas Sales - Billed</v>
      </c>
      <c r="F9055" t="s">
        <v>9748</v>
      </c>
      <c r="G9055" t="s">
        <v>901</v>
      </c>
      <c r="H9055" t="s">
        <v>5161</v>
      </c>
      <c r="I9055" t="s">
        <v>770</v>
      </c>
      <c r="J9055" t="s">
        <v>11712</v>
      </c>
      <c r="L9055" t="s">
        <v>23</v>
      </c>
      <c r="M9055" t="s">
        <v>13328</v>
      </c>
      <c r="N9055" t="s">
        <v>5162</v>
      </c>
      <c r="O9055" t="s">
        <v>17752</v>
      </c>
      <c r="P9055" t="s">
        <v>9694</v>
      </c>
      <c r="Q9055" t="s">
        <v>7547</v>
      </c>
      <c r="R9055">
        <v>-149.34</v>
      </c>
      <c r="S9055" t="s">
        <v>19090</v>
      </c>
      <c r="T9055" t="s">
        <v>19090</v>
      </c>
      <c r="U9055" t="s">
        <v>19090</v>
      </c>
    </row>
    <row r="9056" spans="1:21" x14ac:dyDescent="0.25">
      <c r="A9056" t="s">
        <v>15</v>
      </c>
      <c r="B9056" t="s">
        <v>11712</v>
      </c>
      <c r="C9056" t="s">
        <v>11713</v>
      </c>
      <c r="D9056" t="str">
        <f>VLOOKUP(C:C,Reconciliation!B:C,2,FALSE)</f>
        <v>Residential Sales</v>
      </c>
      <c r="E9056" t="str">
        <f>VLOOKUP(B:B,'[1]Chart of Accts'!$A:$B,2,FALSE)</f>
        <v>Residential Gas Sales - Billed</v>
      </c>
      <c r="F9056" t="s">
        <v>9749</v>
      </c>
      <c r="G9056" t="s">
        <v>181</v>
      </c>
      <c r="H9056" t="s">
        <v>5161</v>
      </c>
      <c r="I9056" t="s">
        <v>770</v>
      </c>
      <c r="J9056" t="s">
        <v>11712</v>
      </c>
      <c r="L9056" t="s">
        <v>23</v>
      </c>
      <c r="M9056" t="s">
        <v>13329</v>
      </c>
      <c r="N9056" t="s">
        <v>5162</v>
      </c>
      <c r="O9056" t="s">
        <v>17753</v>
      </c>
      <c r="P9056" t="s">
        <v>9694</v>
      </c>
      <c r="Q9056" t="s">
        <v>7723</v>
      </c>
      <c r="R9056">
        <v>74.62</v>
      </c>
      <c r="S9056" t="s">
        <v>19090</v>
      </c>
      <c r="T9056" t="s">
        <v>19090</v>
      </c>
      <c r="U9056" t="s">
        <v>19090</v>
      </c>
    </row>
    <row r="9057" spans="1:21" x14ac:dyDescent="0.25">
      <c r="A9057" t="s">
        <v>15</v>
      </c>
      <c r="B9057" t="s">
        <v>11712</v>
      </c>
      <c r="C9057" t="s">
        <v>11713</v>
      </c>
      <c r="D9057" t="str">
        <f>VLOOKUP(C:C,Reconciliation!B:C,2,FALSE)</f>
        <v>Residential Sales</v>
      </c>
      <c r="E9057" t="str">
        <f>VLOOKUP(B:B,'[1]Chart of Accts'!$A:$B,2,FALSE)</f>
        <v>Residential Gas Sales - Billed</v>
      </c>
      <c r="F9057" t="s">
        <v>9749</v>
      </c>
      <c r="G9057" t="s">
        <v>32</v>
      </c>
      <c r="H9057" t="s">
        <v>5161</v>
      </c>
      <c r="I9057" t="s">
        <v>770</v>
      </c>
      <c r="J9057" t="s">
        <v>11712</v>
      </c>
      <c r="L9057" t="s">
        <v>23</v>
      </c>
      <c r="M9057" t="s">
        <v>13330</v>
      </c>
      <c r="N9057" t="s">
        <v>5162</v>
      </c>
      <c r="O9057" t="s">
        <v>17753</v>
      </c>
      <c r="P9057" t="s">
        <v>9694</v>
      </c>
      <c r="Q9057" t="s">
        <v>7723</v>
      </c>
      <c r="R9057">
        <v>-219.82</v>
      </c>
      <c r="S9057" t="s">
        <v>19090</v>
      </c>
      <c r="T9057" t="s">
        <v>19090</v>
      </c>
      <c r="U9057" t="s">
        <v>19090</v>
      </c>
    </row>
    <row r="9058" spans="1:21" x14ac:dyDescent="0.25">
      <c r="A9058" t="s">
        <v>15</v>
      </c>
      <c r="B9058" t="s">
        <v>11712</v>
      </c>
      <c r="C9058" t="s">
        <v>11713</v>
      </c>
      <c r="D9058" t="str">
        <f>VLOOKUP(C:C,Reconciliation!B:C,2,FALSE)</f>
        <v>Residential Sales</v>
      </c>
      <c r="E9058" t="str">
        <f>VLOOKUP(B:B,'[1]Chart of Accts'!$A:$B,2,FALSE)</f>
        <v>Residential Gas Sales - Billed</v>
      </c>
      <c r="F9058" t="s">
        <v>9749</v>
      </c>
      <c r="G9058" t="s">
        <v>28</v>
      </c>
      <c r="H9058" t="s">
        <v>5161</v>
      </c>
      <c r="I9058" t="s">
        <v>770</v>
      </c>
      <c r="J9058" t="s">
        <v>11712</v>
      </c>
      <c r="L9058" t="s">
        <v>23</v>
      </c>
      <c r="M9058" t="s">
        <v>13331</v>
      </c>
      <c r="N9058" t="s">
        <v>5162</v>
      </c>
      <c r="O9058" t="s">
        <v>17753</v>
      </c>
      <c r="P9058" t="s">
        <v>9694</v>
      </c>
      <c r="Q9058" t="s">
        <v>7723</v>
      </c>
      <c r="R9058">
        <v>-88.27</v>
      </c>
      <c r="S9058" t="s">
        <v>19090</v>
      </c>
      <c r="T9058" t="s">
        <v>19090</v>
      </c>
      <c r="U9058" t="s">
        <v>19090</v>
      </c>
    </row>
    <row r="9059" spans="1:21" x14ac:dyDescent="0.25">
      <c r="A9059" t="s">
        <v>15</v>
      </c>
      <c r="B9059" t="s">
        <v>11712</v>
      </c>
      <c r="C9059" t="s">
        <v>11713</v>
      </c>
      <c r="D9059" t="str">
        <f>VLOOKUP(C:C,Reconciliation!B:C,2,FALSE)</f>
        <v>Residential Sales</v>
      </c>
      <c r="E9059" t="str">
        <f>VLOOKUP(B:B,'[1]Chart of Accts'!$A:$B,2,FALSE)</f>
        <v>Residential Gas Sales - Billed</v>
      </c>
      <c r="F9059" t="s">
        <v>9749</v>
      </c>
      <c r="G9059" t="s">
        <v>897</v>
      </c>
      <c r="H9059" t="s">
        <v>5161</v>
      </c>
      <c r="I9059" t="s">
        <v>770</v>
      </c>
      <c r="J9059" t="s">
        <v>11712</v>
      </c>
      <c r="L9059" t="s">
        <v>23</v>
      </c>
      <c r="M9059" t="s">
        <v>13332</v>
      </c>
      <c r="N9059" t="s">
        <v>5162</v>
      </c>
      <c r="O9059" t="s">
        <v>17753</v>
      </c>
      <c r="P9059" t="s">
        <v>9694</v>
      </c>
      <c r="Q9059" t="s">
        <v>7723</v>
      </c>
      <c r="R9059">
        <v>32.409999999999997</v>
      </c>
      <c r="S9059" t="s">
        <v>19090</v>
      </c>
      <c r="T9059" t="s">
        <v>19090</v>
      </c>
      <c r="U9059" t="s">
        <v>19090</v>
      </c>
    </row>
    <row r="9060" spans="1:21" x14ac:dyDescent="0.25">
      <c r="A9060" t="s">
        <v>15</v>
      </c>
      <c r="B9060" t="s">
        <v>11712</v>
      </c>
      <c r="C9060" t="s">
        <v>11713</v>
      </c>
      <c r="D9060" t="str">
        <f>VLOOKUP(C:C,Reconciliation!B:C,2,FALSE)</f>
        <v>Residential Sales</v>
      </c>
      <c r="E9060" t="str">
        <f>VLOOKUP(B:B,'[1]Chart of Accts'!$A:$B,2,FALSE)</f>
        <v>Residential Gas Sales - Billed</v>
      </c>
      <c r="F9060" t="s">
        <v>9750</v>
      </c>
      <c r="G9060" t="s">
        <v>796</v>
      </c>
      <c r="H9060" t="s">
        <v>5161</v>
      </c>
      <c r="I9060" t="s">
        <v>770</v>
      </c>
      <c r="J9060" t="s">
        <v>11712</v>
      </c>
      <c r="L9060" t="s">
        <v>23</v>
      </c>
      <c r="M9060" t="s">
        <v>13333</v>
      </c>
      <c r="N9060" t="s">
        <v>5162</v>
      </c>
      <c r="O9060" t="s">
        <v>17754</v>
      </c>
      <c r="P9060" t="s">
        <v>9694</v>
      </c>
      <c r="Q9060" t="s">
        <v>7726</v>
      </c>
      <c r="R9060">
        <v>-141.91</v>
      </c>
      <c r="S9060" t="s">
        <v>19090</v>
      </c>
      <c r="T9060" t="s">
        <v>19090</v>
      </c>
      <c r="U9060" t="s">
        <v>19090</v>
      </c>
    </row>
    <row r="9061" spans="1:21" x14ac:dyDescent="0.25">
      <c r="A9061" t="s">
        <v>15</v>
      </c>
      <c r="B9061" t="s">
        <v>11712</v>
      </c>
      <c r="C9061" t="s">
        <v>11713</v>
      </c>
      <c r="D9061" t="str">
        <f>VLOOKUP(C:C,Reconciliation!B:C,2,FALSE)</f>
        <v>Residential Sales</v>
      </c>
      <c r="E9061" t="str">
        <f>VLOOKUP(B:B,'[1]Chart of Accts'!$A:$B,2,FALSE)</f>
        <v>Residential Gas Sales - Billed</v>
      </c>
      <c r="F9061" t="s">
        <v>9750</v>
      </c>
      <c r="G9061" t="s">
        <v>28</v>
      </c>
      <c r="H9061" t="s">
        <v>5161</v>
      </c>
      <c r="I9061" t="s">
        <v>770</v>
      </c>
      <c r="J9061" t="s">
        <v>11712</v>
      </c>
      <c r="L9061" t="s">
        <v>23</v>
      </c>
      <c r="M9061" t="s">
        <v>9654</v>
      </c>
      <c r="N9061" t="s">
        <v>5162</v>
      </c>
      <c r="O9061" t="s">
        <v>17754</v>
      </c>
      <c r="P9061" t="s">
        <v>9694</v>
      </c>
      <c r="Q9061" t="s">
        <v>7726</v>
      </c>
      <c r="R9061">
        <v>-81.540000000000006</v>
      </c>
      <c r="S9061" t="s">
        <v>19090</v>
      </c>
      <c r="T9061" t="s">
        <v>19090</v>
      </c>
      <c r="U9061" t="s">
        <v>19090</v>
      </c>
    </row>
    <row r="9062" spans="1:21" x14ac:dyDescent="0.25">
      <c r="A9062" t="s">
        <v>15</v>
      </c>
      <c r="B9062" t="s">
        <v>11712</v>
      </c>
      <c r="C9062" t="s">
        <v>11713</v>
      </c>
      <c r="D9062" t="str">
        <f>VLOOKUP(C:C,Reconciliation!B:C,2,FALSE)</f>
        <v>Residential Sales</v>
      </c>
      <c r="E9062" t="str">
        <f>VLOOKUP(B:B,'[1]Chart of Accts'!$A:$B,2,FALSE)</f>
        <v>Residential Gas Sales - Billed</v>
      </c>
      <c r="F9062" t="s">
        <v>9751</v>
      </c>
      <c r="G9062" t="s">
        <v>19</v>
      </c>
      <c r="H9062" t="s">
        <v>5161</v>
      </c>
      <c r="I9062" t="s">
        <v>770</v>
      </c>
      <c r="J9062" t="s">
        <v>11712</v>
      </c>
      <c r="L9062" t="s">
        <v>23</v>
      </c>
      <c r="M9062" t="s">
        <v>13334</v>
      </c>
      <c r="N9062" t="s">
        <v>5162</v>
      </c>
      <c r="O9062" t="s">
        <v>17755</v>
      </c>
      <c r="P9062" t="s">
        <v>9694</v>
      </c>
      <c r="Q9062" t="s">
        <v>7574</v>
      </c>
      <c r="R9062">
        <v>-81.56</v>
      </c>
      <c r="S9062" t="s">
        <v>19090</v>
      </c>
      <c r="T9062" t="s">
        <v>19090</v>
      </c>
      <c r="U9062" t="s">
        <v>19090</v>
      </c>
    </row>
    <row r="9063" spans="1:21" x14ac:dyDescent="0.25">
      <c r="A9063" t="s">
        <v>15</v>
      </c>
      <c r="B9063" t="s">
        <v>11712</v>
      </c>
      <c r="C9063" t="s">
        <v>11713</v>
      </c>
      <c r="D9063" t="str">
        <f>VLOOKUP(C:C,Reconciliation!B:C,2,FALSE)</f>
        <v>Residential Sales</v>
      </c>
      <c r="E9063" t="str">
        <f>VLOOKUP(B:B,'[1]Chart of Accts'!$A:$B,2,FALSE)</f>
        <v>Residential Gas Sales - Billed</v>
      </c>
      <c r="F9063" t="s">
        <v>9751</v>
      </c>
      <c r="G9063" t="s">
        <v>899</v>
      </c>
      <c r="H9063" t="s">
        <v>5161</v>
      </c>
      <c r="I9063" t="s">
        <v>770</v>
      </c>
      <c r="J9063" t="s">
        <v>11712</v>
      </c>
      <c r="L9063" t="s">
        <v>23</v>
      </c>
      <c r="M9063" t="s">
        <v>13335</v>
      </c>
      <c r="N9063" t="s">
        <v>5162</v>
      </c>
      <c r="O9063" t="s">
        <v>17755</v>
      </c>
      <c r="P9063" t="s">
        <v>9694</v>
      </c>
      <c r="Q9063" t="s">
        <v>7574</v>
      </c>
      <c r="R9063">
        <v>-419.41</v>
      </c>
      <c r="S9063" t="s">
        <v>19090</v>
      </c>
      <c r="T9063" t="s">
        <v>19090</v>
      </c>
      <c r="U9063" t="s">
        <v>19090</v>
      </c>
    </row>
    <row r="9064" spans="1:21" x14ac:dyDescent="0.25">
      <c r="A9064" t="s">
        <v>15</v>
      </c>
      <c r="B9064" t="s">
        <v>11712</v>
      </c>
      <c r="C9064" t="s">
        <v>11713</v>
      </c>
      <c r="D9064" t="str">
        <f>VLOOKUP(C:C,Reconciliation!B:C,2,FALSE)</f>
        <v>Residential Sales</v>
      </c>
      <c r="E9064" t="str">
        <f>VLOOKUP(B:B,'[1]Chart of Accts'!$A:$B,2,FALSE)</f>
        <v>Residential Gas Sales - Billed</v>
      </c>
      <c r="F9064" t="s">
        <v>9752</v>
      </c>
      <c r="G9064" t="s">
        <v>181</v>
      </c>
      <c r="H9064" t="s">
        <v>5161</v>
      </c>
      <c r="I9064" t="s">
        <v>770</v>
      </c>
      <c r="J9064" t="s">
        <v>11712</v>
      </c>
      <c r="L9064" t="s">
        <v>23</v>
      </c>
      <c r="M9064" t="s">
        <v>8321</v>
      </c>
      <c r="N9064" t="s">
        <v>5162</v>
      </c>
      <c r="O9064" t="s">
        <v>17756</v>
      </c>
      <c r="P9064" t="s">
        <v>9694</v>
      </c>
      <c r="Q9064" t="s">
        <v>7729</v>
      </c>
      <c r="R9064">
        <v>-1.8</v>
      </c>
      <c r="S9064" t="s">
        <v>19090</v>
      </c>
      <c r="T9064" t="s">
        <v>19090</v>
      </c>
      <c r="U9064" t="s">
        <v>19090</v>
      </c>
    </row>
    <row r="9065" spans="1:21" x14ac:dyDescent="0.25">
      <c r="A9065" t="s">
        <v>15</v>
      </c>
      <c r="B9065" t="s">
        <v>11712</v>
      </c>
      <c r="C9065" t="s">
        <v>11713</v>
      </c>
      <c r="D9065" t="str">
        <f>VLOOKUP(C:C,Reconciliation!B:C,2,FALSE)</f>
        <v>Residential Sales</v>
      </c>
      <c r="E9065" t="str">
        <f>VLOOKUP(B:B,'[1]Chart of Accts'!$A:$B,2,FALSE)</f>
        <v>Residential Gas Sales - Billed</v>
      </c>
      <c r="F9065" t="s">
        <v>9752</v>
      </c>
      <c r="G9065" t="s">
        <v>28</v>
      </c>
      <c r="H9065" t="s">
        <v>5161</v>
      </c>
      <c r="I9065" t="s">
        <v>770</v>
      </c>
      <c r="J9065" t="s">
        <v>11712</v>
      </c>
      <c r="L9065" t="s">
        <v>23</v>
      </c>
      <c r="M9065" t="s">
        <v>10936</v>
      </c>
      <c r="N9065" t="s">
        <v>5162</v>
      </c>
      <c r="O9065" t="s">
        <v>17756</v>
      </c>
      <c r="P9065" t="s">
        <v>9694</v>
      </c>
      <c r="Q9065" t="s">
        <v>7729</v>
      </c>
      <c r="R9065">
        <v>-45.98</v>
      </c>
      <c r="S9065" t="s">
        <v>19090</v>
      </c>
      <c r="T9065" t="s">
        <v>19090</v>
      </c>
      <c r="U9065" t="s">
        <v>19090</v>
      </c>
    </row>
    <row r="9066" spans="1:21" x14ac:dyDescent="0.25">
      <c r="A9066" t="s">
        <v>15</v>
      </c>
      <c r="B9066" t="s">
        <v>11712</v>
      </c>
      <c r="C9066" t="s">
        <v>11713</v>
      </c>
      <c r="D9066" t="str">
        <f>VLOOKUP(C:C,Reconciliation!B:C,2,FALSE)</f>
        <v>Residential Sales</v>
      </c>
      <c r="E9066" t="str">
        <f>VLOOKUP(B:B,'[1]Chart of Accts'!$A:$B,2,FALSE)</f>
        <v>Residential Gas Sales - Billed</v>
      </c>
      <c r="F9066" t="s">
        <v>9753</v>
      </c>
      <c r="G9066" t="s">
        <v>28</v>
      </c>
      <c r="H9066" t="s">
        <v>5161</v>
      </c>
      <c r="I9066" t="s">
        <v>770</v>
      </c>
      <c r="J9066" t="s">
        <v>11712</v>
      </c>
      <c r="L9066" t="s">
        <v>23</v>
      </c>
      <c r="M9066" t="s">
        <v>13336</v>
      </c>
      <c r="N9066" t="s">
        <v>5162</v>
      </c>
      <c r="O9066" t="s">
        <v>17757</v>
      </c>
      <c r="P9066" t="s">
        <v>9694</v>
      </c>
      <c r="Q9066" t="s">
        <v>7731</v>
      </c>
      <c r="R9066">
        <v>-85.67</v>
      </c>
      <c r="S9066" t="s">
        <v>19090</v>
      </c>
      <c r="T9066" t="s">
        <v>19090</v>
      </c>
      <c r="U9066" t="s">
        <v>19090</v>
      </c>
    </row>
    <row r="9067" spans="1:21" x14ac:dyDescent="0.25">
      <c r="A9067" t="s">
        <v>15</v>
      </c>
      <c r="B9067" t="s">
        <v>11712</v>
      </c>
      <c r="C9067" t="s">
        <v>11713</v>
      </c>
      <c r="D9067" t="str">
        <f>VLOOKUP(C:C,Reconciliation!B:C,2,FALSE)</f>
        <v>Residential Sales</v>
      </c>
      <c r="E9067" t="str">
        <f>VLOOKUP(B:B,'[1]Chart of Accts'!$A:$B,2,FALSE)</f>
        <v>Residential Gas Sales - Billed</v>
      </c>
      <c r="F9067" t="s">
        <v>9753</v>
      </c>
      <c r="G9067" t="s">
        <v>465</v>
      </c>
      <c r="H9067" t="s">
        <v>5161</v>
      </c>
      <c r="I9067" t="s">
        <v>770</v>
      </c>
      <c r="J9067" t="s">
        <v>11712</v>
      </c>
      <c r="L9067" t="s">
        <v>23</v>
      </c>
      <c r="M9067" t="s">
        <v>13337</v>
      </c>
      <c r="N9067" t="s">
        <v>5162</v>
      </c>
      <c r="O9067" t="s">
        <v>17757</v>
      </c>
      <c r="P9067" t="s">
        <v>9694</v>
      </c>
      <c r="Q9067" t="s">
        <v>7731</v>
      </c>
      <c r="R9067">
        <v>-189.13</v>
      </c>
      <c r="S9067" t="s">
        <v>19090</v>
      </c>
      <c r="T9067" t="s">
        <v>19090</v>
      </c>
      <c r="U9067" t="s">
        <v>19090</v>
      </c>
    </row>
    <row r="9068" spans="1:21" x14ac:dyDescent="0.25">
      <c r="A9068" t="s">
        <v>15</v>
      </c>
      <c r="B9068" t="s">
        <v>11712</v>
      </c>
      <c r="C9068" t="s">
        <v>11713</v>
      </c>
      <c r="D9068" t="str">
        <f>VLOOKUP(C:C,Reconciliation!B:C,2,FALSE)</f>
        <v>Residential Sales</v>
      </c>
      <c r="E9068" t="str">
        <f>VLOOKUP(B:B,'[1]Chart of Accts'!$A:$B,2,FALSE)</f>
        <v>Residential Gas Sales - Billed</v>
      </c>
      <c r="F9068" t="s">
        <v>9754</v>
      </c>
      <c r="G9068" t="s">
        <v>28</v>
      </c>
      <c r="H9068" t="s">
        <v>5161</v>
      </c>
      <c r="I9068" t="s">
        <v>770</v>
      </c>
      <c r="J9068" t="s">
        <v>11712</v>
      </c>
      <c r="L9068" t="s">
        <v>23</v>
      </c>
      <c r="M9068" t="s">
        <v>13338</v>
      </c>
      <c r="N9068" t="s">
        <v>5162</v>
      </c>
      <c r="O9068" t="s">
        <v>17758</v>
      </c>
      <c r="P9068" t="s">
        <v>9694</v>
      </c>
      <c r="Q9068" t="s">
        <v>7733</v>
      </c>
      <c r="R9068">
        <v>-51.22</v>
      </c>
      <c r="S9068" t="s">
        <v>19090</v>
      </c>
      <c r="T9068" t="s">
        <v>19090</v>
      </c>
      <c r="U9068" t="s">
        <v>19090</v>
      </c>
    </row>
    <row r="9069" spans="1:21" x14ac:dyDescent="0.25">
      <c r="A9069" t="s">
        <v>15</v>
      </c>
      <c r="B9069" t="s">
        <v>11712</v>
      </c>
      <c r="C9069" t="s">
        <v>11713</v>
      </c>
      <c r="D9069" t="str">
        <f>VLOOKUP(C:C,Reconciliation!B:C,2,FALSE)</f>
        <v>Residential Sales</v>
      </c>
      <c r="E9069" t="str">
        <f>VLOOKUP(B:B,'[1]Chart of Accts'!$A:$B,2,FALSE)</f>
        <v>Residential Gas Sales - Billed</v>
      </c>
      <c r="F9069" t="s">
        <v>9754</v>
      </c>
      <c r="G9069" t="s">
        <v>465</v>
      </c>
      <c r="H9069" t="s">
        <v>5161</v>
      </c>
      <c r="I9069" t="s">
        <v>770</v>
      </c>
      <c r="J9069" t="s">
        <v>11712</v>
      </c>
      <c r="L9069" t="s">
        <v>23</v>
      </c>
      <c r="M9069" t="s">
        <v>9610</v>
      </c>
      <c r="N9069" t="s">
        <v>5162</v>
      </c>
      <c r="O9069" t="s">
        <v>17758</v>
      </c>
      <c r="P9069" t="s">
        <v>9694</v>
      </c>
      <c r="Q9069" t="s">
        <v>7733</v>
      </c>
      <c r="R9069">
        <v>-305.36</v>
      </c>
      <c r="S9069" t="s">
        <v>19090</v>
      </c>
      <c r="T9069" t="s">
        <v>19090</v>
      </c>
      <c r="U9069" t="s">
        <v>19090</v>
      </c>
    </row>
    <row r="9070" spans="1:21" x14ac:dyDescent="0.25">
      <c r="A9070" t="s">
        <v>15</v>
      </c>
      <c r="B9070" t="s">
        <v>11712</v>
      </c>
      <c r="C9070" t="s">
        <v>11713</v>
      </c>
      <c r="D9070" t="str">
        <f>VLOOKUP(C:C,Reconciliation!B:C,2,FALSE)</f>
        <v>Residential Sales</v>
      </c>
      <c r="E9070" t="str">
        <f>VLOOKUP(B:B,'[1]Chart of Accts'!$A:$B,2,FALSE)</f>
        <v>Residential Gas Sales - Billed</v>
      </c>
      <c r="F9070" t="s">
        <v>9755</v>
      </c>
      <c r="G9070" t="s">
        <v>33</v>
      </c>
      <c r="H9070" t="s">
        <v>5161</v>
      </c>
      <c r="I9070" t="s">
        <v>770</v>
      </c>
      <c r="J9070" t="s">
        <v>11712</v>
      </c>
      <c r="L9070" t="s">
        <v>23</v>
      </c>
      <c r="M9070" t="s">
        <v>13101</v>
      </c>
      <c r="N9070" t="s">
        <v>5162</v>
      </c>
      <c r="O9070" t="s">
        <v>17759</v>
      </c>
      <c r="P9070" t="s">
        <v>9694</v>
      </c>
      <c r="Q9070" t="s">
        <v>7735</v>
      </c>
      <c r="R9070">
        <v>-13.12</v>
      </c>
      <c r="S9070" t="s">
        <v>19090</v>
      </c>
      <c r="T9070" t="s">
        <v>19090</v>
      </c>
      <c r="U9070" t="s">
        <v>19090</v>
      </c>
    </row>
    <row r="9071" spans="1:21" x14ac:dyDescent="0.25">
      <c r="A9071" t="s">
        <v>15</v>
      </c>
      <c r="B9071" t="s">
        <v>11712</v>
      </c>
      <c r="C9071" t="s">
        <v>11713</v>
      </c>
      <c r="D9071" t="str">
        <f>VLOOKUP(C:C,Reconciliation!B:C,2,FALSE)</f>
        <v>Residential Sales</v>
      </c>
      <c r="E9071" t="str">
        <f>VLOOKUP(B:B,'[1]Chart of Accts'!$A:$B,2,FALSE)</f>
        <v>Residential Gas Sales - Billed</v>
      </c>
      <c r="F9071" t="s">
        <v>9755</v>
      </c>
      <c r="G9071" t="s">
        <v>897</v>
      </c>
      <c r="H9071" t="s">
        <v>5161</v>
      </c>
      <c r="I9071" t="s">
        <v>770</v>
      </c>
      <c r="J9071" t="s">
        <v>11712</v>
      </c>
      <c r="L9071" t="s">
        <v>23</v>
      </c>
      <c r="M9071" t="s">
        <v>13339</v>
      </c>
      <c r="N9071" t="s">
        <v>5162</v>
      </c>
      <c r="O9071" t="s">
        <v>17759</v>
      </c>
      <c r="P9071" t="s">
        <v>9694</v>
      </c>
      <c r="Q9071" t="s">
        <v>7735</v>
      </c>
      <c r="R9071">
        <v>-104.64</v>
      </c>
      <c r="S9071" t="s">
        <v>19090</v>
      </c>
      <c r="T9071" t="s">
        <v>19090</v>
      </c>
      <c r="U9071" t="s">
        <v>19090</v>
      </c>
    </row>
    <row r="9072" spans="1:21" x14ac:dyDescent="0.25">
      <c r="A9072" t="s">
        <v>15</v>
      </c>
      <c r="B9072" t="s">
        <v>11712</v>
      </c>
      <c r="C9072" t="s">
        <v>11713</v>
      </c>
      <c r="D9072" t="str">
        <f>VLOOKUP(C:C,Reconciliation!B:C,2,FALSE)</f>
        <v>Residential Sales</v>
      </c>
      <c r="E9072" t="str">
        <f>VLOOKUP(B:B,'[1]Chart of Accts'!$A:$B,2,FALSE)</f>
        <v>Residential Gas Sales - Billed</v>
      </c>
      <c r="F9072" t="s">
        <v>9756</v>
      </c>
      <c r="G9072" t="s">
        <v>32</v>
      </c>
      <c r="H9072" t="s">
        <v>5161</v>
      </c>
      <c r="I9072" t="s">
        <v>770</v>
      </c>
      <c r="J9072" t="s">
        <v>11712</v>
      </c>
      <c r="L9072" t="s">
        <v>23</v>
      </c>
      <c r="M9072" t="s">
        <v>9399</v>
      </c>
      <c r="N9072" t="s">
        <v>5162</v>
      </c>
      <c r="O9072" t="s">
        <v>17760</v>
      </c>
      <c r="P9072" t="s">
        <v>9694</v>
      </c>
      <c r="Q9072" t="s">
        <v>7357</v>
      </c>
      <c r="R9072">
        <v>-48.11</v>
      </c>
      <c r="S9072" t="s">
        <v>19090</v>
      </c>
      <c r="T9072" t="s">
        <v>19090</v>
      </c>
      <c r="U9072" t="s">
        <v>19090</v>
      </c>
    </row>
    <row r="9073" spans="1:21" x14ac:dyDescent="0.25">
      <c r="A9073" t="s">
        <v>15</v>
      </c>
      <c r="B9073" t="s">
        <v>11712</v>
      </c>
      <c r="C9073" t="s">
        <v>11713</v>
      </c>
      <c r="D9073" t="str">
        <f>VLOOKUP(C:C,Reconciliation!B:C,2,FALSE)</f>
        <v>Residential Sales</v>
      </c>
      <c r="E9073" t="str">
        <f>VLOOKUP(B:B,'[1]Chart of Accts'!$A:$B,2,FALSE)</f>
        <v>Residential Gas Sales - Billed</v>
      </c>
      <c r="F9073" t="s">
        <v>9756</v>
      </c>
      <c r="G9073" t="s">
        <v>893</v>
      </c>
      <c r="H9073" t="s">
        <v>5161</v>
      </c>
      <c r="I9073" t="s">
        <v>770</v>
      </c>
      <c r="J9073" t="s">
        <v>11712</v>
      </c>
      <c r="L9073" t="s">
        <v>23</v>
      </c>
      <c r="M9073" t="s">
        <v>13340</v>
      </c>
      <c r="N9073" t="s">
        <v>5162</v>
      </c>
      <c r="O9073" t="s">
        <v>17760</v>
      </c>
      <c r="P9073" t="s">
        <v>9694</v>
      </c>
      <c r="Q9073" t="s">
        <v>7357</v>
      </c>
      <c r="R9073">
        <v>-108.69</v>
      </c>
      <c r="S9073" t="s">
        <v>19090</v>
      </c>
      <c r="T9073" t="s">
        <v>19090</v>
      </c>
      <c r="U9073" t="s">
        <v>19090</v>
      </c>
    </row>
    <row r="9074" spans="1:21" x14ac:dyDescent="0.25">
      <c r="A9074" t="s">
        <v>15</v>
      </c>
      <c r="B9074" t="s">
        <v>11712</v>
      </c>
      <c r="C9074" t="s">
        <v>11713</v>
      </c>
      <c r="D9074" t="str">
        <f>VLOOKUP(C:C,Reconciliation!B:C,2,FALSE)</f>
        <v>Residential Sales</v>
      </c>
      <c r="E9074" t="str">
        <f>VLOOKUP(B:B,'[1]Chart of Accts'!$A:$B,2,FALSE)</f>
        <v>Residential Gas Sales - Billed</v>
      </c>
      <c r="F9074" t="s">
        <v>9757</v>
      </c>
      <c r="G9074" t="s">
        <v>19</v>
      </c>
      <c r="H9074" t="s">
        <v>5161</v>
      </c>
      <c r="I9074" t="s">
        <v>770</v>
      </c>
      <c r="J9074" t="s">
        <v>11712</v>
      </c>
      <c r="L9074" t="s">
        <v>23</v>
      </c>
      <c r="M9074" t="s">
        <v>13341</v>
      </c>
      <c r="N9074" t="s">
        <v>5162</v>
      </c>
      <c r="O9074" t="s">
        <v>17761</v>
      </c>
      <c r="P9074" t="s">
        <v>9694</v>
      </c>
      <c r="Q9074" t="s">
        <v>7738</v>
      </c>
      <c r="R9074">
        <v>-96.99</v>
      </c>
      <c r="S9074" t="s">
        <v>19090</v>
      </c>
      <c r="T9074" t="s">
        <v>19090</v>
      </c>
      <c r="U9074" t="s">
        <v>19090</v>
      </c>
    </row>
    <row r="9075" spans="1:21" x14ac:dyDescent="0.25">
      <c r="A9075" t="s">
        <v>15</v>
      </c>
      <c r="B9075" t="s">
        <v>11712</v>
      </c>
      <c r="C9075" t="s">
        <v>11713</v>
      </c>
      <c r="D9075" t="str">
        <f>VLOOKUP(C:C,Reconciliation!B:C,2,FALSE)</f>
        <v>Residential Sales</v>
      </c>
      <c r="E9075" t="str">
        <f>VLOOKUP(B:B,'[1]Chart of Accts'!$A:$B,2,FALSE)</f>
        <v>Residential Gas Sales - Billed</v>
      </c>
      <c r="F9075" t="s">
        <v>9757</v>
      </c>
      <c r="G9075" t="s">
        <v>33</v>
      </c>
      <c r="H9075" t="s">
        <v>5161</v>
      </c>
      <c r="I9075" t="s">
        <v>770</v>
      </c>
      <c r="J9075" t="s">
        <v>11712</v>
      </c>
      <c r="L9075" t="s">
        <v>23</v>
      </c>
      <c r="M9075" t="s">
        <v>13342</v>
      </c>
      <c r="N9075" t="s">
        <v>5162</v>
      </c>
      <c r="O9075" t="s">
        <v>17761</v>
      </c>
      <c r="P9075" t="s">
        <v>9694</v>
      </c>
      <c r="Q9075" t="s">
        <v>7738</v>
      </c>
      <c r="R9075">
        <v>-300.29000000000002</v>
      </c>
      <c r="S9075" t="s">
        <v>19090</v>
      </c>
      <c r="T9075" t="s">
        <v>19090</v>
      </c>
      <c r="U9075" t="s">
        <v>19090</v>
      </c>
    </row>
    <row r="9076" spans="1:21" x14ac:dyDescent="0.25">
      <c r="A9076" t="s">
        <v>15</v>
      </c>
      <c r="B9076" t="s">
        <v>11712</v>
      </c>
      <c r="C9076" t="s">
        <v>11713</v>
      </c>
      <c r="D9076" t="str">
        <f>VLOOKUP(C:C,Reconciliation!B:C,2,FALSE)</f>
        <v>Residential Sales</v>
      </c>
      <c r="E9076" t="str">
        <f>VLOOKUP(B:B,'[1]Chart of Accts'!$A:$B,2,FALSE)</f>
        <v>Residential Gas Sales - Billed</v>
      </c>
      <c r="F9076" t="s">
        <v>9758</v>
      </c>
      <c r="G9076" t="s">
        <v>32</v>
      </c>
      <c r="H9076" t="s">
        <v>5161</v>
      </c>
      <c r="I9076" t="s">
        <v>770</v>
      </c>
      <c r="J9076" t="s">
        <v>11712</v>
      </c>
      <c r="L9076" t="s">
        <v>23</v>
      </c>
      <c r="M9076" t="s">
        <v>7371</v>
      </c>
      <c r="N9076" t="s">
        <v>5162</v>
      </c>
      <c r="O9076" t="s">
        <v>17762</v>
      </c>
      <c r="P9076" t="s">
        <v>9759</v>
      </c>
      <c r="Q9076" t="s">
        <v>7344</v>
      </c>
      <c r="R9076">
        <v>-7.5</v>
      </c>
      <c r="S9076" t="s">
        <v>19090</v>
      </c>
      <c r="T9076" t="s">
        <v>19090</v>
      </c>
      <c r="U9076" t="s">
        <v>19090</v>
      </c>
    </row>
    <row r="9077" spans="1:21" x14ac:dyDescent="0.25">
      <c r="A9077" t="s">
        <v>15</v>
      </c>
      <c r="B9077" t="s">
        <v>11712</v>
      </c>
      <c r="C9077" t="s">
        <v>11713</v>
      </c>
      <c r="D9077" t="str">
        <f>VLOOKUP(C:C,Reconciliation!B:C,2,FALSE)</f>
        <v>Residential Sales</v>
      </c>
      <c r="E9077" t="str">
        <f>VLOOKUP(B:B,'[1]Chart of Accts'!$A:$B,2,FALSE)</f>
        <v>Residential Gas Sales - Billed</v>
      </c>
      <c r="F9077" t="s">
        <v>9762</v>
      </c>
      <c r="G9077" t="s">
        <v>465</v>
      </c>
      <c r="H9077" t="s">
        <v>5161</v>
      </c>
      <c r="I9077" t="s">
        <v>690</v>
      </c>
      <c r="J9077" t="s">
        <v>11712</v>
      </c>
      <c r="L9077" t="s">
        <v>23</v>
      </c>
      <c r="M9077" t="s">
        <v>9935</v>
      </c>
      <c r="N9077" t="s">
        <v>5162</v>
      </c>
      <c r="O9077" t="s">
        <v>17763</v>
      </c>
      <c r="P9077" t="s">
        <v>9763</v>
      </c>
      <c r="Q9077" t="s">
        <v>7593</v>
      </c>
      <c r="R9077">
        <v>-0.49</v>
      </c>
      <c r="S9077" t="s">
        <v>19090</v>
      </c>
      <c r="T9077" t="s">
        <v>19090</v>
      </c>
      <c r="U9077" t="s">
        <v>19090</v>
      </c>
    </row>
    <row r="9078" spans="1:21" x14ac:dyDescent="0.25">
      <c r="A9078" t="s">
        <v>15</v>
      </c>
      <c r="B9078" t="s">
        <v>11712</v>
      </c>
      <c r="C9078" t="s">
        <v>11713</v>
      </c>
      <c r="D9078" t="str">
        <f>VLOOKUP(C:C,Reconciliation!B:C,2,FALSE)</f>
        <v>Residential Sales</v>
      </c>
      <c r="E9078" t="str">
        <f>VLOOKUP(B:B,'[1]Chart of Accts'!$A:$B,2,FALSE)</f>
        <v>Residential Gas Sales - Billed</v>
      </c>
      <c r="F9078" t="s">
        <v>9762</v>
      </c>
      <c r="G9078" t="s">
        <v>893</v>
      </c>
      <c r="H9078" t="s">
        <v>5161</v>
      </c>
      <c r="I9078" t="s">
        <v>690</v>
      </c>
      <c r="J9078" t="s">
        <v>11712</v>
      </c>
      <c r="L9078" t="s">
        <v>23</v>
      </c>
      <c r="M9078" t="s">
        <v>9116</v>
      </c>
      <c r="N9078" t="s">
        <v>5162</v>
      </c>
      <c r="O9078" t="s">
        <v>17763</v>
      </c>
      <c r="P9078" t="s">
        <v>9763</v>
      </c>
      <c r="Q9078" t="s">
        <v>7593</v>
      </c>
      <c r="R9078">
        <v>-2.86</v>
      </c>
      <c r="S9078" t="s">
        <v>19090</v>
      </c>
      <c r="T9078" t="s">
        <v>19090</v>
      </c>
      <c r="U9078" t="s">
        <v>19090</v>
      </c>
    </row>
    <row r="9079" spans="1:21" x14ac:dyDescent="0.25">
      <c r="A9079" t="s">
        <v>15</v>
      </c>
      <c r="B9079" t="s">
        <v>11712</v>
      </c>
      <c r="C9079" t="s">
        <v>11713</v>
      </c>
      <c r="D9079" t="str">
        <f>VLOOKUP(C:C,Reconciliation!B:C,2,FALSE)</f>
        <v>Residential Sales</v>
      </c>
      <c r="E9079" t="str">
        <f>VLOOKUP(B:B,'[1]Chart of Accts'!$A:$B,2,FALSE)</f>
        <v>Residential Gas Sales - Billed</v>
      </c>
      <c r="F9079" t="s">
        <v>9764</v>
      </c>
      <c r="G9079" t="s">
        <v>32</v>
      </c>
      <c r="H9079" t="s">
        <v>5161</v>
      </c>
      <c r="I9079" t="s">
        <v>690</v>
      </c>
      <c r="J9079" t="s">
        <v>11712</v>
      </c>
      <c r="L9079" t="s">
        <v>23</v>
      </c>
      <c r="M9079" t="s">
        <v>6905</v>
      </c>
      <c r="N9079" t="s">
        <v>5162</v>
      </c>
      <c r="O9079" t="s">
        <v>17764</v>
      </c>
      <c r="P9079" t="s">
        <v>9765</v>
      </c>
      <c r="Q9079" t="s">
        <v>7617</v>
      </c>
      <c r="R9079">
        <v>9.6</v>
      </c>
      <c r="S9079" t="s">
        <v>19090</v>
      </c>
      <c r="T9079" t="s">
        <v>19090</v>
      </c>
      <c r="U9079" t="s">
        <v>19090</v>
      </c>
    </row>
    <row r="9080" spans="1:21" x14ac:dyDescent="0.25">
      <c r="A9080" t="s">
        <v>15</v>
      </c>
      <c r="B9080" t="s">
        <v>11712</v>
      </c>
      <c r="C9080" t="s">
        <v>11713</v>
      </c>
      <c r="D9080" t="str">
        <f>VLOOKUP(C:C,Reconciliation!B:C,2,FALSE)</f>
        <v>Residential Sales</v>
      </c>
      <c r="E9080" t="str">
        <f>VLOOKUP(B:B,'[1]Chart of Accts'!$A:$B,2,FALSE)</f>
        <v>Residential Gas Sales - Billed</v>
      </c>
      <c r="F9080" t="s">
        <v>9764</v>
      </c>
      <c r="G9080" t="s">
        <v>33</v>
      </c>
      <c r="H9080" t="s">
        <v>5161</v>
      </c>
      <c r="I9080" t="s">
        <v>690</v>
      </c>
      <c r="J9080" t="s">
        <v>11712</v>
      </c>
      <c r="L9080" t="s">
        <v>23</v>
      </c>
      <c r="M9080" t="s">
        <v>9810</v>
      </c>
      <c r="N9080" t="s">
        <v>5162</v>
      </c>
      <c r="O9080" t="s">
        <v>17764</v>
      </c>
      <c r="P9080" t="s">
        <v>9765</v>
      </c>
      <c r="Q9080" t="s">
        <v>7617</v>
      </c>
      <c r="R9080">
        <v>3.86</v>
      </c>
      <c r="S9080" t="s">
        <v>19090</v>
      </c>
      <c r="T9080" t="s">
        <v>19090</v>
      </c>
      <c r="U9080" t="s">
        <v>19090</v>
      </c>
    </row>
    <row r="9081" spans="1:21" x14ac:dyDescent="0.25">
      <c r="A9081" t="s">
        <v>15</v>
      </c>
      <c r="B9081" t="s">
        <v>11712</v>
      </c>
      <c r="C9081" t="s">
        <v>11713</v>
      </c>
      <c r="D9081" t="str">
        <f>VLOOKUP(C:C,Reconciliation!B:C,2,FALSE)</f>
        <v>Residential Sales</v>
      </c>
      <c r="E9081" t="str">
        <f>VLOOKUP(B:B,'[1]Chart of Accts'!$A:$B,2,FALSE)</f>
        <v>Residential Gas Sales - Billed</v>
      </c>
      <c r="F9081" t="s">
        <v>9766</v>
      </c>
      <c r="G9081" t="s">
        <v>28</v>
      </c>
      <c r="H9081" t="s">
        <v>5161</v>
      </c>
      <c r="I9081" t="s">
        <v>690</v>
      </c>
      <c r="J9081" t="s">
        <v>11712</v>
      </c>
      <c r="L9081" t="s">
        <v>23</v>
      </c>
      <c r="M9081" t="s">
        <v>7279</v>
      </c>
      <c r="N9081" t="s">
        <v>5162</v>
      </c>
      <c r="O9081" t="s">
        <v>17765</v>
      </c>
      <c r="P9081" t="s">
        <v>9765</v>
      </c>
      <c r="Q9081" t="s">
        <v>8024</v>
      </c>
      <c r="R9081">
        <v>7.64</v>
      </c>
      <c r="S9081" t="s">
        <v>19090</v>
      </c>
      <c r="T9081" t="s">
        <v>19090</v>
      </c>
      <c r="U9081" t="s">
        <v>19090</v>
      </c>
    </row>
    <row r="9082" spans="1:21" x14ac:dyDescent="0.25">
      <c r="A9082" t="s">
        <v>15</v>
      </c>
      <c r="B9082" t="s">
        <v>11712</v>
      </c>
      <c r="C9082" t="s">
        <v>11713</v>
      </c>
      <c r="D9082" t="str">
        <f>VLOOKUP(C:C,Reconciliation!B:C,2,FALSE)</f>
        <v>Residential Sales</v>
      </c>
      <c r="E9082" t="str">
        <f>VLOOKUP(B:B,'[1]Chart of Accts'!$A:$B,2,FALSE)</f>
        <v>Residential Gas Sales - Billed</v>
      </c>
      <c r="F9082" t="s">
        <v>9766</v>
      </c>
      <c r="G9082" t="s">
        <v>465</v>
      </c>
      <c r="H9082" t="s">
        <v>5161</v>
      </c>
      <c r="I9082" t="s">
        <v>690</v>
      </c>
      <c r="J9082" t="s">
        <v>11712</v>
      </c>
      <c r="L9082" t="s">
        <v>23</v>
      </c>
      <c r="M9082" t="s">
        <v>392</v>
      </c>
      <c r="N9082" t="s">
        <v>5162</v>
      </c>
      <c r="O9082" t="s">
        <v>17765</v>
      </c>
      <c r="P9082" t="s">
        <v>9765</v>
      </c>
      <c r="Q9082" t="s">
        <v>8024</v>
      </c>
      <c r="R9082">
        <v>0.26</v>
      </c>
      <c r="S9082" t="s">
        <v>19090</v>
      </c>
      <c r="T9082" t="s">
        <v>19090</v>
      </c>
      <c r="U9082" t="s">
        <v>19090</v>
      </c>
    </row>
    <row r="9083" spans="1:21" x14ac:dyDescent="0.25">
      <c r="A9083" t="s">
        <v>15</v>
      </c>
      <c r="B9083" t="s">
        <v>11712</v>
      </c>
      <c r="C9083" t="s">
        <v>11713</v>
      </c>
      <c r="D9083" t="str">
        <f>VLOOKUP(C:C,Reconciliation!B:C,2,FALSE)</f>
        <v>Residential Sales</v>
      </c>
      <c r="E9083" t="str">
        <f>VLOOKUP(B:B,'[1]Chart of Accts'!$A:$B,2,FALSE)</f>
        <v>Residential Gas Sales - Billed</v>
      </c>
      <c r="F9083" t="s">
        <v>9767</v>
      </c>
      <c r="G9083" t="s">
        <v>28</v>
      </c>
      <c r="H9083" t="s">
        <v>5161</v>
      </c>
      <c r="I9083" t="s">
        <v>690</v>
      </c>
      <c r="J9083" t="s">
        <v>11712</v>
      </c>
      <c r="L9083" t="s">
        <v>23</v>
      </c>
      <c r="M9083" t="s">
        <v>13343</v>
      </c>
      <c r="N9083" t="s">
        <v>5162</v>
      </c>
      <c r="O9083" t="s">
        <v>17766</v>
      </c>
      <c r="P9083" t="s">
        <v>9765</v>
      </c>
      <c r="Q9083" t="s">
        <v>8027</v>
      </c>
      <c r="R9083">
        <v>16.36</v>
      </c>
      <c r="S9083" t="s">
        <v>19090</v>
      </c>
      <c r="T9083" t="s">
        <v>19090</v>
      </c>
      <c r="U9083" t="s">
        <v>19090</v>
      </c>
    </row>
    <row r="9084" spans="1:21" x14ac:dyDescent="0.25">
      <c r="A9084" t="s">
        <v>15</v>
      </c>
      <c r="B9084" t="s">
        <v>11712</v>
      </c>
      <c r="C9084" t="s">
        <v>11713</v>
      </c>
      <c r="D9084" t="str">
        <f>VLOOKUP(C:C,Reconciliation!B:C,2,FALSE)</f>
        <v>Residential Sales</v>
      </c>
      <c r="E9084" t="str">
        <f>VLOOKUP(B:B,'[1]Chart of Accts'!$A:$B,2,FALSE)</f>
        <v>Residential Gas Sales - Billed</v>
      </c>
      <c r="F9084" t="s">
        <v>9767</v>
      </c>
      <c r="G9084" t="s">
        <v>465</v>
      </c>
      <c r="H9084" t="s">
        <v>5161</v>
      </c>
      <c r="I9084" t="s">
        <v>690</v>
      </c>
      <c r="J9084" t="s">
        <v>11712</v>
      </c>
      <c r="L9084" t="s">
        <v>23</v>
      </c>
      <c r="M9084" t="s">
        <v>6397</v>
      </c>
      <c r="N9084" t="s">
        <v>5162</v>
      </c>
      <c r="O9084" t="s">
        <v>17766</v>
      </c>
      <c r="P9084" t="s">
        <v>9765</v>
      </c>
      <c r="Q9084" t="s">
        <v>8027</v>
      </c>
      <c r="R9084">
        <v>16.29</v>
      </c>
      <c r="S9084" t="s">
        <v>19090</v>
      </c>
      <c r="T9084" t="s">
        <v>19090</v>
      </c>
      <c r="U9084" t="s">
        <v>19090</v>
      </c>
    </row>
    <row r="9085" spans="1:21" x14ac:dyDescent="0.25">
      <c r="A9085" t="s">
        <v>15</v>
      </c>
      <c r="B9085" t="s">
        <v>11712</v>
      </c>
      <c r="C9085" t="s">
        <v>11713</v>
      </c>
      <c r="D9085" t="str">
        <f>VLOOKUP(C:C,Reconciliation!B:C,2,FALSE)</f>
        <v>Residential Sales</v>
      </c>
      <c r="E9085" t="str">
        <f>VLOOKUP(B:B,'[1]Chart of Accts'!$A:$B,2,FALSE)</f>
        <v>Residential Gas Sales - Billed</v>
      </c>
      <c r="F9085" t="s">
        <v>9768</v>
      </c>
      <c r="G9085" t="s">
        <v>28</v>
      </c>
      <c r="H9085" t="s">
        <v>5161</v>
      </c>
      <c r="I9085" t="s">
        <v>690</v>
      </c>
      <c r="J9085" t="s">
        <v>11712</v>
      </c>
      <c r="L9085" t="s">
        <v>23</v>
      </c>
      <c r="M9085" t="s">
        <v>1446</v>
      </c>
      <c r="N9085" t="s">
        <v>5162</v>
      </c>
      <c r="O9085" t="s">
        <v>17767</v>
      </c>
      <c r="P9085" t="s">
        <v>9765</v>
      </c>
      <c r="Q9085" t="s">
        <v>8029</v>
      </c>
      <c r="R9085">
        <v>13.91</v>
      </c>
      <c r="S9085" t="s">
        <v>19090</v>
      </c>
      <c r="T9085" t="s">
        <v>19090</v>
      </c>
      <c r="U9085" t="s">
        <v>19090</v>
      </c>
    </row>
    <row r="9086" spans="1:21" x14ac:dyDescent="0.25">
      <c r="A9086" t="s">
        <v>15</v>
      </c>
      <c r="B9086" t="s">
        <v>11712</v>
      </c>
      <c r="C9086" t="s">
        <v>11713</v>
      </c>
      <c r="D9086" t="str">
        <f>VLOOKUP(C:C,Reconciliation!B:C,2,FALSE)</f>
        <v>Residential Sales</v>
      </c>
      <c r="E9086" t="str">
        <f>VLOOKUP(B:B,'[1]Chart of Accts'!$A:$B,2,FALSE)</f>
        <v>Residential Gas Sales - Billed</v>
      </c>
      <c r="F9086" t="s">
        <v>9768</v>
      </c>
      <c r="G9086" t="s">
        <v>465</v>
      </c>
      <c r="H9086" t="s">
        <v>5161</v>
      </c>
      <c r="I9086" t="s">
        <v>690</v>
      </c>
      <c r="J9086" t="s">
        <v>11712</v>
      </c>
      <c r="L9086" t="s">
        <v>23</v>
      </c>
      <c r="M9086" t="s">
        <v>13344</v>
      </c>
      <c r="N9086" t="s">
        <v>5162</v>
      </c>
      <c r="O9086" t="s">
        <v>17767</v>
      </c>
      <c r="P9086" t="s">
        <v>9765</v>
      </c>
      <c r="Q9086" t="s">
        <v>8029</v>
      </c>
      <c r="R9086">
        <v>11.82</v>
      </c>
      <c r="S9086" t="s">
        <v>19090</v>
      </c>
      <c r="T9086" t="s">
        <v>19090</v>
      </c>
      <c r="U9086" t="s">
        <v>19090</v>
      </c>
    </row>
    <row r="9087" spans="1:21" x14ac:dyDescent="0.25">
      <c r="A9087" t="s">
        <v>15</v>
      </c>
      <c r="B9087" t="s">
        <v>11712</v>
      </c>
      <c r="C9087" t="s">
        <v>11713</v>
      </c>
      <c r="D9087" t="str">
        <f>VLOOKUP(C:C,Reconciliation!B:C,2,FALSE)</f>
        <v>Residential Sales</v>
      </c>
      <c r="E9087" t="str">
        <f>VLOOKUP(B:B,'[1]Chart of Accts'!$A:$B,2,FALSE)</f>
        <v>Residential Gas Sales - Billed</v>
      </c>
      <c r="F9087" t="s">
        <v>9769</v>
      </c>
      <c r="G9087" t="s">
        <v>28</v>
      </c>
      <c r="H9087" t="s">
        <v>5161</v>
      </c>
      <c r="I9087" t="s">
        <v>690</v>
      </c>
      <c r="J9087" t="s">
        <v>11712</v>
      </c>
      <c r="L9087" t="s">
        <v>23</v>
      </c>
      <c r="M9087" t="s">
        <v>3043</v>
      </c>
      <c r="N9087" t="s">
        <v>5162</v>
      </c>
      <c r="O9087" t="s">
        <v>17768</v>
      </c>
      <c r="P9087" t="s">
        <v>9765</v>
      </c>
      <c r="Q9087" t="s">
        <v>8031</v>
      </c>
      <c r="R9087">
        <v>24.71</v>
      </c>
      <c r="S9087" t="s">
        <v>19090</v>
      </c>
      <c r="T9087" t="s">
        <v>19090</v>
      </c>
      <c r="U9087" t="s">
        <v>19090</v>
      </c>
    </row>
    <row r="9088" spans="1:21" x14ac:dyDescent="0.25">
      <c r="A9088" t="s">
        <v>15</v>
      </c>
      <c r="B9088" t="s">
        <v>11712</v>
      </c>
      <c r="C9088" t="s">
        <v>11713</v>
      </c>
      <c r="D9088" t="str">
        <f>VLOOKUP(C:C,Reconciliation!B:C,2,FALSE)</f>
        <v>Residential Sales</v>
      </c>
      <c r="E9088" t="str">
        <f>VLOOKUP(B:B,'[1]Chart of Accts'!$A:$B,2,FALSE)</f>
        <v>Residential Gas Sales - Billed</v>
      </c>
      <c r="F9088" t="s">
        <v>9769</v>
      </c>
      <c r="G9088" t="s">
        <v>465</v>
      </c>
      <c r="H9088" t="s">
        <v>5161</v>
      </c>
      <c r="I9088" t="s">
        <v>690</v>
      </c>
      <c r="J9088" t="s">
        <v>11712</v>
      </c>
      <c r="L9088" t="s">
        <v>23</v>
      </c>
      <c r="M9088" t="s">
        <v>13345</v>
      </c>
      <c r="N9088" t="s">
        <v>5162</v>
      </c>
      <c r="O9088" t="s">
        <v>17768</v>
      </c>
      <c r="P9088" t="s">
        <v>9765</v>
      </c>
      <c r="Q9088" t="s">
        <v>8031</v>
      </c>
      <c r="R9088">
        <v>31.74</v>
      </c>
      <c r="S9088" t="s">
        <v>19090</v>
      </c>
      <c r="T9088" t="s">
        <v>19090</v>
      </c>
      <c r="U9088" t="s">
        <v>19090</v>
      </c>
    </row>
    <row r="9089" spans="1:21" x14ac:dyDescent="0.25">
      <c r="A9089" t="s">
        <v>15</v>
      </c>
      <c r="B9089" t="s">
        <v>11712</v>
      </c>
      <c r="C9089" t="s">
        <v>11713</v>
      </c>
      <c r="D9089" t="str">
        <f>VLOOKUP(C:C,Reconciliation!B:C,2,FALSE)</f>
        <v>Residential Sales</v>
      </c>
      <c r="E9089" t="str">
        <f>VLOOKUP(B:B,'[1]Chart of Accts'!$A:$B,2,FALSE)</f>
        <v>Residential Gas Sales - Billed</v>
      </c>
      <c r="F9089" t="s">
        <v>9770</v>
      </c>
      <c r="G9089" t="s">
        <v>893</v>
      </c>
      <c r="H9089" t="s">
        <v>5161</v>
      </c>
      <c r="I9089" t="s">
        <v>690</v>
      </c>
      <c r="J9089" t="s">
        <v>11712</v>
      </c>
      <c r="L9089" t="s">
        <v>23</v>
      </c>
      <c r="M9089" t="s">
        <v>13346</v>
      </c>
      <c r="N9089" t="s">
        <v>5162</v>
      </c>
      <c r="O9089" t="s">
        <v>17769</v>
      </c>
      <c r="P9089" t="s">
        <v>9771</v>
      </c>
      <c r="Q9089" t="s">
        <v>5164</v>
      </c>
      <c r="R9089">
        <v>-506.59</v>
      </c>
      <c r="S9089" t="s">
        <v>19090</v>
      </c>
      <c r="T9089" t="s">
        <v>19090</v>
      </c>
      <c r="U9089" t="s">
        <v>19090</v>
      </c>
    </row>
    <row r="9090" spans="1:21" x14ac:dyDescent="0.25">
      <c r="A9090" t="s">
        <v>15</v>
      </c>
      <c r="B9090" t="s">
        <v>11712</v>
      </c>
      <c r="C9090" t="s">
        <v>11713</v>
      </c>
      <c r="D9090" t="str">
        <f>VLOOKUP(C:C,Reconciliation!B:C,2,FALSE)</f>
        <v>Residential Sales</v>
      </c>
      <c r="E9090" t="str">
        <f>VLOOKUP(B:B,'[1]Chart of Accts'!$A:$B,2,FALSE)</f>
        <v>Residential Gas Sales - Billed</v>
      </c>
      <c r="F9090" t="s">
        <v>9770</v>
      </c>
      <c r="G9090" t="s">
        <v>897</v>
      </c>
      <c r="H9090" t="s">
        <v>5161</v>
      </c>
      <c r="I9090" t="s">
        <v>690</v>
      </c>
      <c r="J9090" t="s">
        <v>11712</v>
      </c>
      <c r="L9090" t="s">
        <v>23</v>
      </c>
      <c r="M9090" t="s">
        <v>13347</v>
      </c>
      <c r="N9090" t="s">
        <v>5162</v>
      </c>
      <c r="O9090" t="s">
        <v>17769</v>
      </c>
      <c r="P9090" t="s">
        <v>9771</v>
      </c>
      <c r="Q9090" t="s">
        <v>5164</v>
      </c>
      <c r="R9090">
        <v>-679.62</v>
      </c>
      <c r="S9090" t="s">
        <v>19090</v>
      </c>
      <c r="T9090" t="s">
        <v>19090</v>
      </c>
      <c r="U9090" t="s">
        <v>19090</v>
      </c>
    </row>
    <row r="9091" spans="1:21" x14ac:dyDescent="0.25">
      <c r="A9091" t="s">
        <v>15</v>
      </c>
      <c r="B9091" t="s">
        <v>11712</v>
      </c>
      <c r="C9091" t="s">
        <v>11713</v>
      </c>
      <c r="D9091" t="str">
        <f>VLOOKUP(C:C,Reconciliation!B:C,2,FALSE)</f>
        <v>Residential Sales</v>
      </c>
      <c r="E9091" t="str">
        <f>VLOOKUP(B:B,'[1]Chart of Accts'!$A:$B,2,FALSE)</f>
        <v>Residential Gas Sales - Billed</v>
      </c>
      <c r="F9091" t="s">
        <v>9775</v>
      </c>
      <c r="G9091" t="s">
        <v>28</v>
      </c>
      <c r="H9091" t="s">
        <v>5161</v>
      </c>
      <c r="I9091" t="s">
        <v>2717</v>
      </c>
      <c r="J9091" t="s">
        <v>11712</v>
      </c>
      <c r="L9091" t="s">
        <v>23</v>
      </c>
      <c r="M9091" t="s">
        <v>6866</v>
      </c>
      <c r="N9091" t="s">
        <v>5162</v>
      </c>
      <c r="O9091" t="s">
        <v>17770</v>
      </c>
      <c r="P9091" t="s">
        <v>9776</v>
      </c>
      <c r="Q9091" t="s">
        <v>9777</v>
      </c>
      <c r="R9091">
        <v>6.94</v>
      </c>
      <c r="S9091" t="s">
        <v>19090</v>
      </c>
      <c r="T9091" t="s">
        <v>19090</v>
      </c>
      <c r="U9091" t="s">
        <v>19090</v>
      </c>
    </row>
    <row r="9092" spans="1:21" x14ac:dyDescent="0.25">
      <c r="A9092" t="s">
        <v>15</v>
      </c>
      <c r="B9092" t="s">
        <v>11712</v>
      </c>
      <c r="C9092" t="s">
        <v>11713</v>
      </c>
      <c r="D9092" t="str">
        <f>VLOOKUP(C:C,Reconciliation!B:C,2,FALSE)</f>
        <v>Residential Sales</v>
      </c>
      <c r="E9092" t="str">
        <f>VLOOKUP(B:B,'[1]Chart of Accts'!$A:$B,2,FALSE)</f>
        <v>Residential Gas Sales - Billed</v>
      </c>
      <c r="F9092" t="s">
        <v>9775</v>
      </c>
      <c r="G9092" t="s">
        <v>465</v>
      </c>
      <c r="H9092" t="s">
        <v>5161</v>
      </c>
      <c r="I9092" t="s">
        <v>2717</v>
      </c>
      <c r="J9092" t="s">
        <v>11712</v>
      </c>
      <c r="L9092" t="s">
        <v>23</v>
      </c>
      <c r="M9092" t="s">
        <v>7563</v>
      </c>
      <c r="N9092" t="s">
        <v>5162</v>
      </c>
      <c r="O9092" t="s">
        <v>17770</v>
      </c>
      <c r="P9092" t="s">
        <v>9776</v>
      </c>
      <c r="Q9092" t="s">
        <v>9777</v>
      </c>
      <c r="R9092">
        <v>-1.03</v>
      </c>
      <c r="S9092" t="s">
        <v>19090</v>
      </c>
      <c r="T9092" t="s">
        <v>19090</v>
      </c>
      <c r="U9092" t="s">
        <v>19090</v>
      </c>
    </row>
    <row r="9093" spans="1:21" x14ac:dyDescent="0.25">
      <c r="A9093" t="s">
        <v>15</v>
      </c>
      <c r="B9093" t="s">
        <v>11712</v>
      </c>
      <c r="C9093" t="s">
        <v>11713</v>
      </c>
      <c r="D9093" t="str">
        <f>VLOOKUP(C:C,Reconciliation!B:C,2,FALSE)</f>
        <v>Residential Sales</v>
      </c>
      <c r="E9093" t="str">
        <f>VLOOKUP(B:B,'[1]Chart of Accts'!$A:$B,2,FALSE)</f>
        <v>Residential Gas Sales - Billed</v>
      </c>
      <c r="F9093" t="s">
        <v>9778</v>
      </c>
      <c r="G9093" t="s">
        <v>28</v>
      </c>
      <c r="H9093" t="s">
        <v>5161</v>
      </c>
      <c r="I9093" t="s">
        <v>2717</v>
      </c>
      <c r="J9093" t="s">
        <v>11712</v>
      </c>
      <c r="L9093" t="s">
        <v>23</v>
      </c>
      <c r="M9093" t="s">
        <v>4552</v>
      </c>
      <c r="N9093" t="s">
        <v>5162</v>
      </c>
      <c r="O9093" t="s">
        <v>17771</v>
      </c>
      <c r="P9093" t="s">
        <v>9776</v>
      </c>
      <c r="Q9093" t="s">
        <v>9779</v>
      </c>
      <c r="R9093">
        <v>8.06</v>
      </c>
      <c r="S9093" t="s">
        <v>19090</v>
      </c>
      <c r="T9093" t="s">
        <v>19090</v>
      </c>
      <c r="U9093" t="s">
        <v>19090</v>
      </c>
    </row>
    <row r="9094" spans="1:21" x14ac:dyDescent="0.25">
      <c r="A9094" t="s">
        <v>15</v>
      </c>
      <c r="B9094" t="s">
        <v>11712</v>
      </c>
      <c r="C9094" t="s">
        <v>11713</v>
      </c>
      <c r="D9094" t="str">
        <f>VLOOKUP(C:C,Reconciliation!B:C,2,FALSE)</f>
        <v>Residential Sales</v>
      </c>
      <c r="E9094" t="str">
        <f>VLOOKUP(B:B,'[1]Chart of Accts'!$A:$B,2,FALSE)</f>
        <v>Residential Gas Sales - Billed</v>
      </c>
      <c r="F9094" t="s">
        <v>9778</v>
      </c>
      <c r="G9094" t="s">
        <v>465</v>
      </c>
      <c r="H9094" t="s">
        <v>5161</v>
      </c>
      <c r="I9094" t="s">
        <v>2717</v>
      </c>
      <c r="J9094" t="s">
        <v>11712</v>
      </c>
      <c r="L9094" t="s">
        <v>23</v>
      </c>
      <c r="M9094" t="s">
        <v>191</v>
      </c>
      <c r="N9094" t="s">
        <v>5162</v>
      </c>
      <c r="O9094" t="s">
        <v>17771</v>
      </c>
      <c r="P9094" t="s">
        <v>9776</v>
      </c>
      <c r="Q9094" t="s">
        <v>9779</v>
      </c>
      <c r="R9094">
        <v>1.03</v>
      </c>
      <c r="S9094" t="s">
        <v>19090</v>
      </c>
      <c r="T9094" t="s">
        <v>19090</v>
      </c>
      <c r="U9094" t="s">
        <v>19090</v>
      </c>
    </row>
    <row r="9095" spans="1:21" x14ac:dyDescent="0.25">
      <c r="A9095" t="s">
        <v>15</v>
      </c>
      <c r="B9095" t="s">
        <v>11712</v>
      </c>
      <c r="C9095" t="s">
        <v>11713</v>
      </c>
      <c r="D9095" t="str">
        <f>VLOOKUP(C:C,Reconciliation!B:C,2,FALSE)</f>
        <v>Residential Sales</v>
      </c>
      <c r="E9095" t="str">
        <f>VLOOKUP(B:B,'[1]Chart of Accts'!$A:$B,2,FALSE)</f>
        <v>Residential Gas Sales - Billed</v>
      </c>
      <c r="F9095" t="s">
        <v>9780</v>
      </c>
      <c r="G9095" t="s">
        <v>33</v>
      </c>
      <c r="H9095" t="s">
        <v>5161</v>
      </c>
      <c r="I9095" t="s">
        <v>2717</v>
      </c>
      <c r="J9095" t="s">
        <v>11712</v>
      </c>
      <c r="L9095" t="s">
        <v>23</v>
      </c>
      <c r="M9095" t="s">
        <v>13348</v>
      </c>
      <c r="N9095" t="s">
        <v>5162</v>
      </c>
      <c r="O9095" t="s">
        <v>17772</v>
      </c>
      <c r="P9095" t="s">
        <v>9776</v>
      </c>
      <c r="Q9095" t="s">
        <v>9781</v>
      </c>
      <c r="R9095">
        <v>-6.06</v>
      </c>
      <c r="S9095" t="s">
        <v>19090</v>
      </c>
      <c r="T9095" t="s">
        <v>19090</v>
      </c>
      <c r="U9095" t="s">
        <v>19090</v>
      </c>
    </row>
    <row r="9096" spans="1:21" x14ac:dyDescent="0.25">
      <c r="A9096" t="s">
        <v>15</v>
      </c>
      <c r="B9096" t="s">
        <v>11712</v>
      </c>
      <c r="C9096" t="s">
        <v>11713</v>
      </c>
      <c r="D9096" t="str">
        <f>VLOOKUP(C:C,Reconciliation!B:C,2,FALSE)</f>
        <v>Residential Sales</v>
      </c>
      <c r="E9096" t="str">
        <f>VLOOKUP(B:B,'[1]Chart of Accts'!$A:$B,2,FALSE)</f>
        <v>Residential Gas Sales - Billed</v>
      </c>
      <c r="F9096" t="s">
        <v>9780</v>
      </c>
      <c r="G9096" t="s">
        <v>28</v>
      </c>
      <c r="H9096" t="s">
        <v>5161</v>
      </c>
      <c r="I9096" t="s">
        <v>2717</v>
      </c>
      <c r="J9096" t="s">
        <v>11712</v>
      </c>
      <c r="L9096" t="s">
        <v>23</v>
      </c>
      <c r="M9096" t="s">
        <v>10856</v>
      </c>
      <c r="N9096" t="s">
        <v>5162</v>
      </c>
      <c r="O9096" t="s">
        <v>17772</v>
      </c>
      <c r="P9096" t="s">
        <v>9776</v>
      </c>
      <c r="Q9096" t="s">
        <v>9781</v>
      </c>
      <c r="R9096">
        <v>-24.99</v>
      </c>
      <c r="S9096" t="s">
        <v>19090</v>
      </c>
      <c r="T9096" t="s">
        <v>19090</v>
      </c>
      <c r="U9096" t="s">
        <v>19090</v>
      </c>
    </row>
    <row r="9097" spans="1:21" x14ac:dyDescent="0.25">
      <c r="A9097" t="s">
        <v>15</v>
      </c>
      <c r="B9097" t="s">
        <v>11712</v>
      </c>
      <c r="C9097" t="s">
        <v>11713</v>
      </c>
      <c r="D9097" t="str">
        <f>VLOOKUP(C:C,Reconciliation!B:C,2,FALSE)</f>
        <v>Residential Sales</v>
      </c>
      <c r="E9097" t="str">
        <f>VLOOKUP(B:B,'[1]Chart of Accts'!$A:$B,2,FALSE)</f>
        <v>Residential Gas Sales - Billed</v>
      </c>
      <c r="F9097" t="s">
        <v>9782</v>
      </c>
      <c r="G9097" t="s">
        <v>28</v>
      </c>
      <c r="H9097" t="s">
        <v>5161</v>
      </c>
      <c r="I9097" t="s">
        <v>2717</v>
      </c>
      <c r="J9097" t="s">
        <v>11712</v>
      </c>
      <c r="L9097" t="s">
        <v>23</v>
      </c>
      <c r="M9097" t="s">
        <v>11237</v>
      </c>
      <c r="N9097" t="s">
        <v>5162</v>
      </c>
      <c r="O9097" t="s">
        <v>17773</v>
      </c>
      <c r="P9097" t="s">
        <v>9776</v>
      </c>
      <c r="Q9097" t="s">
        <v>9783</v>
      </c>
      <c r="R9097">
        <v>21.06</v>
      </c>
      <c r="S9097" t="s">
        <v>19090</v>
      </c>
      <c r="T9097" t="s">
        <v>19090</v>
      </c>
      <c r="U9097" t="s">
        <v>19090</v>
      </c>
    </row>
    <row r="9098" spans="1:21" x14ac:dyDescent="0.25">
      <c r="A9098" t="s">
        <v>15</v>
      </c>
      <c r="B9098" t="s">
        <v>11712</v>
      </c>
      <c r="C9098" t="s">
        <v>11713</v>
      </c>
      <c r="D9098" t="str">
        <f>VLOOKUP(C:C,Reconciliation!B:C,2,FALSE)</f>
        <v>Residential Sales</v>
      </c>
      <c r="E9098" t="str">
        <f>VLOOKUP(B:B,'[1]Chart of Accts'!$A:$B,2,FALSE)</f>
        <v>Residential Gas Sales - Billed</v>
      </c>
      <c r="F9098" t="s">
        <v>9782</v>
      </c>
      <c r="G9098" t="s">
        <v>465</v>
      </c>
      <c r="H9098" t="s">
        <v>5161</v>
      </c>
      <c r="I9098" t="s">
        <v>2717</v>
      </c>
      <c r="J9098" t="s">
        <v>11712</v>
      </c>
      <c r="L9098" t="s">
        <v>23</v>
      </c>
      <c r="M9098" t="s">
        <v>114</v>
      </c>
      <c r="N9098" t="s">
        <v>5162</v>
      </c>
      <c r="O9098" t="s">
        <v>17773</v>
      </c>
      <c r="P9098" t="s">
        <v>9776</v>
      </c>
      <c r="Q9098" t="s">
        <v>9783</v>
      </c>
      <c r="R9098">
        <v>24.99</v>
      </c>
      <c r="S9098" t="s">
        <v>19090</v>
      </c>
      <c r="T9098" t="s">
        <v>19090</v>
      </c>
      <c r="U9098" t="s">
        <v>19090</v>
      </c>
    </row>
    <row r="9099" spans="1:21" x14ac:dyDescent="0.25">
      <c r="A9099" t="s">
        <v>15</v>
      </c>
      <c r="B9099" t="s">
        <v>11712</v>
      </c>
      <c r="C9099" t="s">
        <v>11713</v>
      </c>
      <c r="D9099" t="str">
        <f>VLOOKUP(C:C,Reconciliation!B:C,2,FALSE)</f>
        <v>Residential Sales</v>
      </c>
      <c r="E9099" t="str">
        <f>VLOOKUP(B:B,'[1]Chart of Accts'!$A:$B,2,FALSE)</f>
        <v>Residential Gas Sales - Billed</v>
      </c>
      <c r="F9099" t="s">
        <v>9784</v>
      </c>
      <c r="G9099" t="s">
        <v>28</v>
      </c>
      <c r="H9099" t="s">
        <v>5161</v>
      </c>
      <c r="I9099" t="s">
        <v>2717</v>
      </c>
      <c r="J9099" t="s">
        <v>11712</v>
      </c>
      <c r="L9099" t="s">
        <v>23</v>
      </c>
      <c r="M9099" t="s">
        <v>12838</v>
      </c>
      <c r="N9099" t="s">
        <v>5162</v>
      </c>
      <c r="O9099" t="s">
        <v>17774</v>
      </c>
      <c r="P9099" t="s">
        <v>9776</v>
      </c>
      <c r="Q9099" t="s">
        <v>9785</v>
      </c>
      <c r="R9099">
        <v>21.42</v>
      </c>
      <c r="S9099" t="s">
        <v>19090</v>
      </c>
      <c r="T9099" t="s">
        <v>19090</v>
      </c>
      <c r="U9099" t="s">
        <v>19090</v>
      </c>
    </row>
    <row r="9100" spans="1:21" x14ac:dyDescent="0.25">
      <c r="A9100" t="s">
        <v>15</v>
      </c>
      <c r="B9100" t="s">
        <v>11712</v>
      </c>
      <c r="C9100" t="s">
        <v>11713</v>
      </c>
      <c r="D9100" t="str">
        <f>VLOOKUP(C:C,Reconciliation!B:C,2,FALSE)</f>
        <v>Residential Sales</v>
      </c>
      <c r="E9100" t="str">
        <f>VLOOKUP(B:B,'[1]Chart of Accts'!$A:$B,2,FALSE)</f>
        <v>Residential Gas Sales - Billed</v>
      </c>
      <c r="F9100" t="s">
        <v>9784</v>
      </c>
      <c r="G9100" t="s">
        <v>465</v>
      </c>
      <c r="H9100" t="s">
        <v>5161</v>
      </c>
      <c r="I9100" t="s">
        <v>2717</v>
      </c>
      <c r="J9100" t="s">
        <v>11712</v>
      </c>
      <c r="L9100" t="s">
        <v>23</v>
      </c>
      <c r="M9100" t="s">
        <v>12839</v>
      </c>
      <c r="N9100" t="s">
        <v>5162</v>
      </c>
      <c r="O9100" t="s">
        <v>17774</v>
      </c>
      <c r="P9100" t="s">
        <v>9776</v>
      </c>
      <c r="Q9100" t="s">
        <v>9785</v>
      </c>
      <c r="R9100">
        <v>25.67</v>
      </c>
      <c r="S9100" t="s">
        <v>19090</v>
      </c>
      <c r="T9100" t="s">
        <v>19090</v>
      </c>
      <c r="U9100" t="s">
        <v>19090</v>
      </c>
    </row>
    <row r="9101" spans="1:21" x14ac:dyDescent="0.25">
      <c r="A9101" t="s">
        <v>15</v>
      </c>
      <c r="B9101" t="s">
        <v>11712</v>
      </c>
      <c r="C9101" t="s">
        <v>11713</v>
      </c>
      <c r="D9101" t="str">
        <f>VLOOKUP(C:C,Reconciliation!B:C,2,FALSE)</f>
        <v>Residential Sales</v>
      </c>
      <c r="E9101" t="str">
        <f>VLOOKUP(B:B,'[1]Chart of Accts'!$A:$B,2,FALSE)</f>
        <v>Residential Gas Sales - Billed</v>
      </c>
      <c r="F9101" t="s">
        <v>9786</v>
      </c>
      <c r="G9101" t="s">
        <v>32</v>
      </c>
      <c r="H9101" t="s">
        <v>5161</v>
      </c>
      <c r="I9101" t="s">
        <v>2717</v>
      </c>
      <c r="J9101" t="s">
        <v>11712</v>
      </c>
      <c r="L9101" t="s">
        <v>23</v>
      </c>
      <c r="M9101" t="s">
        <v>10307</v>
      </c>
      <c r="N9101" t="s">
        <v>5162</v>
      </c>
      <c r="O9101" t="s">
        <v>17775</v>
      </c>
      <c r="P9101" t="s">
        <v>9787</v>
      </c>
      <c r="Q9101" t="s">
        <v>7344</v>
      </c>
      <c r="R9101">
        <v>-95.3</v>
      </c>
      <c r="S9101" t="s">
        <v>19090</v>
      </c>
      <c r="T9101" t="s">
        <v>19090</v>
      </c>
      <c r="U9101" t="s">
        <v>19090</v>
      </c>
    </row>
    <row r="9102" spans="1:21" x14ac:dyDescent="0.25">
      <c r="A9102" t="s">
        <v>15</v>
      </c>
      <c r="B9102" t="s">
        <v>11712</v>
      </c>
      <c r="C9102" t="s">
        <v>11713</v>
      </c>
      <c r="D9102" t="str">
        <f>VLOOKUP(C:C,Reconciliation!B:C,2,FALSE)</f>
        <v>Residential Sales</v>
      </c>
      <c r="E9102" t="str">
        <f>VLOOKUP(B:B,'[1]Chart of Accts'!$A:$B,2,FALSE)</f>
        <v>Residential Gas Sales - Billed</v>
      </c>
      <c r="F9102" t="s">
        <v>9786</v>
      </c>
      <c r="G9102" t="s">
        <v>33</v>
      </c>
      <c r="H9102" t="s">
        <v>5161</v>
      </c>
      <c r="I9102" t="s">
        <v>2717</v>
      </c>
      <c r="J9102" t="s">
        <v>11712</v>
      </c>
      <c r="L9102" t="s">
        <v>23</v>
      </c>
      <c r="M9102" t="s">
        <v>8936</v>
      </c>
      <c r="N9102" t="s">
        <v>5162</v>
      </c>
      <c r="O9102" t="s">
        <v>17775</v>
      </c>
      <c r="P9102" t="s">
        <v>9787</v>
      </c>
      <c r="Q9102" t="s">
        <v>7344</v>
      </c>
      <c r="R9102">
        <v>-106.53</v>
      </c>
      <c r="S9102" t="s">
        <v>19090</v>
      </c>
      <c r="T9102" t="s">
        <v>19090</v>
      </c>
      <c r="U9102" t="s">
        <v>19090</v>
      </c>
    </row>
    <row r="9103" spans="1:21" x14ac:dyDescent="0.25">
      <c r="A9103" t="s">
        <v>15</v>
      </c>
      <c r="B9103" t="s">
        <v>11712</v>
      </c>
      <c r="C9103" t="s">
        <v>11713</v>
      </c>
      <c r="D9103" t="str">
        <f>VLOOKUP(C:C,Reconciliation!B:C,2,FALSE)</f>
        <v>Residential Sales</v>
      </c>
      <c r="E9103" t="str">
        <f>VLOOKUP(B:B,'[1]Chart of Accts'!$A:$B,2,FALSE)</f>
        <v>Residential Gas Sales - Billed</v>
      </c>
      <c r="F9103" t="s">
        <v>9791</v>
      </c>
      <c r="G9103" t="s">
        <v>32</v>
      </c>
      <c r="H9103" t="s">
        <v>5161</v>
      </c>
      <c r="I9103" t="s">
        <v>2765</v>
      </c>
      <c r="J9103" t="s">
        <v>11712</v>
      </c>
      <c r="L9103" t="s">
        <v>23</v>
      </c>
      <c r="M9103" t="s">
        <v>4523</v>
      </c>
      <c r="N9103" t="s">
        <v>5162</v>
      </c>
      <c r="O9103" t="s">
        <v>17776</v>
      </c>
      <c r="P9103" t="s">
        <v>9793</v>
      </c>
      <c r="Q9103" t="s">
        <v>7653</v>
      </c>
      <c r="R9103">
        <v>-7</v>
      </c>
      <c r="S9103" t="s">
        <v>19090</v>
      </c>
      <c r="T9103" t="s">
        <v>19090</v>
      </c>
      <c r="U9103" t="s">
        <v>19090</v>
      </c>
    </row>
    <row r="9104" spans="1:21" x14ac:dyDescent="0.25">
      <c r="A9104" t="s">
        <v>15</v>
      </c>
      <c r="B9104" t="s">
        <v>11712</v>
      </c>
      <c r="C9104" t="s">
        <v>11713</v>
      </c>
      <c r="D9104" t="str">
        <f>VLOOKUP(C:C,Reconciliation!B:C,2,FALSE)</f>
        <v>Residential Sales</v>
      </c>
      <c r="E9104" t="str">
        <f>VLOOKUP(B:B,'[1]Chart of Accts'!$A:$B,2,FALSE)</f>
        <v>Residential Gas Sales - Billed</v>
      </c>
      <c r="F9104" t="s">
        <v>9801</v>
      </c>
      <c r="G9104" t="s">
        <v>33</v>
      </c>
      <c r="H9104" t="s">
        <v>5161</v>
      </c>
      <c r="I9104" t="s">
        <v>2925</v>
      </c>
      <c r="J9104" t="s">
        <v>11712</v>
      </c>
      <c r="L9104" t="s">
        <v>23</v>
      </c>
      <c r="M9104" t="s">
        <v>9878</v>
      </c>
      <c r="N9104" t="s">
        <v>5162</v>
      </c>
      <c r="O9104" t="s">
        <v>17778</v>
      </c>
      <c r="P9104" t="s">
        <v>9802</v>
      </c>
      <c r="Q9104" t="s">
        <v>7597</v>
      </c>
      <c r="R9104">
        <v>-4.25</v>
      </c>
      <c r="S9104" t="s">
        <v>19090</v>
      </c>
      <c r="T9104" t="s">
        <v>19090</v>
      </c>
      <c r="U9104" t="s">
        <v>19090</v>
      </c>
    </row>
    <row r="9105" spans="1:21" x14ac:dyDescent="0.25">
      <c r="A9105" t="s">
        <v>15</v>
      </c>
      <c r="B9105" t="s">
        <v>11712</v>
      </c>
      <c r="C9105" t="s">
        <v>11713</v>
      </c>
      <c r="D9105" t="str">
        <f>VLOOKUP(C:C,Reconciliation!B:C,2,FALSE)</f>
        <v>Residential Sales</v>
      </c>
      <c r="E9105" t="str">
        <f>VLOOKUP(B:B,'[1]Chart of Accts'!$A:$B,2,FALSE)</f>
        <v>Residential Gas Sales - Billed</v>
      </c>
      <c r="F9105" t="s">
        <v>9804</v>
      </c>
      <c r="G9105" t="s">
        <v>33</v>
      </c>
      <c r="H9105" t="s">
        <v>5161</v>
      </c>
      <c r="I9105" t="s">
        <v>2925</v>
      </c>
      <c r="J9105" t="s">
        <v>11712</v>
      </c>
      <c r="L9105" t="s">
        <v>23</v>
      </c>
      <c r="M9105" t="s">
        <v>11154</v>
      </c>
      <c r="N9105" t="s">
        <v>5162</v>
      </c>
      <c r="O9105" t="s">
        <v>17779</v>
      </c>
      <c r="P9105" t="s">
        <v>9802</v>
      </c>
      <c r="Q9105" t="s">
        <v>7368</v>
      </c>
      <c r="R9105">
        <v>-8.25</v>
      </c>
      <c r="S9105" t="s">
        <v>19090</v>
      </c>
      <c r="T9105" t="s">
        <v>19090</v>
      </c>
      <c r="U9105" t="s">
        <v>19090</v>
      </c>
    </row>
    <row r="9106" spans="1:21" x14ac:dyDescent="0.25">
      <c r="A9106" t="s">
        <v>15</v>
      </c>
      <c r="B9106" t="s">
        <v>11712</v>
      </c>
      <c r="C9106" t="s">
        <v>11713</v>
      </c>
      <c r="D9106" t="str">
        <f>VLOOKUP(C:C,Reconciliation!B:C,2,FALSE)</f>
        <v>Residential Sales</v>
      </c>
      <c r="E9106" t="str">
        <f>VLOOKUP(B:B,'[1]Chart of Accts'!$A:$B,2,FALSE)</f>
        <v>Residential Gas Sales - Billed</v>
      </c>
      <c r="F9106" t="s">
        <v>9809</v>
      </c>
      <c r="G9106" t="s">
        <v>32</v>
      </c>
      <c r="H9106" t="s">
        <v>5161</v>
      </c>
      <c r="I9106" t="s">
        <v>2766</v>
      </c>
      <c r="J9106" t="s">
        <v>11712</v>
      </c>
      <c r="L9106" t="s">
        <v>23</v>
      </c>
      <c r="M9106" t="s">
        <v>7882</v>
      </c>
      <c r="N9106" t="s">
        <v>5162</v>
      </c>
      <c r="O9106" t="s">
        <v>17780</v>
      </c>
      <c r="P9106" t="s">
        <v>9811</v>
      </c>
      <c r="Q9106" t="s">
        <v>5164</v>
      </c>
      <c r="R9106">
        <v>-3.75</v>
      </c>
      <c r="S9106" t="s">
        <v>19090</v>
      </c>
      <c r="T9106" t="s">
        <v>19090</v>
      </c>
      <c r="U9106" t="s">
        <v>19090</v>
      </c>
    </row>
    <row r="9107" spans="1:21" x14ac:dyDescent="0.25">
      <c r="A9107" t="s">
        <v>15</v>
      </c>
      <c r="B9107" t="s">
        <v>11712</v>
      </c>
      <c r="C9107" t="s">
        <v>11713</v>
      </c>
      <c r="D9107" t="str">
        <f>VLOOKUP(C:C,Reconciliation!B:C,2,FALSE)</f>
        <v>Residential Sales</v>
      </c>
      <c r="E9107" t="str">
        <f>VLOOKUP(B:B,'[1]Chart of Accts'!$A:$B,2,FALSE)</f>
        <v>Residential Gas Sales - Billed</v>
      </c>
      <c r="F9107" t="s">
        <v>9812</v>
      </c>
      <c r="G9107" t="s">
        <v>32</v>
      </c>
      <c r="H9107" t="s">
        <v>5161</v>
      </c>
      <c r="I9107" t="s">
        <v>124</v>
      </c>
      <c r="J9107" t="s">
        <v>11712</v>
      </c>
      <c r="L9107" t="s">
        <v>23</v>
      </c>
      <c r="M9107" t="s">
        <v>9820</v>
      </c>
      <c r="N9107" t="s">
        <v>5162</v>
      </c>
      <c r="O9107" t="s">
        <v>17781</v>
      </c>
      <c r="P9107" t="s">
        <v>9813</v>
      </c>
      <c r="Q9107" t="s">
        <v>5170</v>
      </c>
      <c r="R9107">
        <v>69.08</v>
      </c>
      <c r="S9107" t="s">
        <v>19090</v>
      </c>
      <c r="T9107" t="s">
        <v>19090</v>
      </c>
      <c r="U9107" t="s">
        <v>19090</v>
      </c>
    </row>
    <row r="9108" spans="1:21" x14ac:dyDescent="0.25">
      <c r="A9108" t="s">
        <v>15</v>
      </c>
      <c r="B9108" t="s">
        <v>11712</v>
      </c>
      <c r="C9108" t="s">
        <v>11713</v>
      </c>
      <c r="D9108" t="str">
        <f>VLOOKUP(C:C,Reconciliation!B:C,2,FALSE)</f>
        <v>Residential Sales</v>
      </c>
      <c r="E9108" t="str">
        <f>VLOOKUP(B:B,'[1]Chart of Accts'!$A:$B,2,FALSE)</f>
        <v>Residential Gas Sales - Billed</v>
      </c>
      <c r="F9108" t="s">
        <v>9814</v>
      </c>
      <c r="G9108" t="s">
        <v>32</v>
      </c>
      <c r="H9108" t="s">
        <v>5161</v>
      </c>
      <c r="I9108" t="s">
        <v>124</v>
      </c>
      <c r="J9108" t="s">
        <v>11712</v>
      </c>
      <c r="L9108" t="s">
        <v>23</v>
      </c>
      <c r="M9108" t="s">
        <v>9891</v>
      </c>
      <c r="N9108" t="s">
        <v>5162</v>
      </c>
      <c r="O9108" t="s">
        <v>17782</v>
      </c>
      <c r="P9108" t="s">
        <v>9815</v>
      </c>
      <c r="Q9108" t="s">
        <v>5164</v>
      </c>
      <c r="R9108">
        <v>-23.42</v>
      </c>
      <c r="S9108" t="s">
        <v>19090</v>
      </c>
      <c r="T9108" t="s">
        <v>19090</v>
      </c>
      <c r="U9108" t="s">
        <v>19090</v>
      </c>
    </row>
    <row r="9109" spans="1:21" x14ac:dyDescent="0.25">
      <c r="A9109" t="s">
        <v>15</v>
      </c>
      <c r="B9109" t="s">
        <v>11712</v>
      </c>
      <c r="C9109" t="s">
        <v>11713</v>
      </c>
      <c r="D9109" t="str">
        <f>VLOOKUP(C:C,Reconciliation!B:C,2,FALSE)</f>
        <v>Residential Sales</v>
      </c>
      <c r="E9109" t="str">
        <f>VLOOKUP(B:B,'[1]Chart of Accts'!$A:$B,2,FALSE)</f>
        <v>Residential Gas Sales - Billed</v>
      </c>
      <c r="F9109" t="s">
        <v>9814</v>
      </c>
      <c r="G9109" t="s">
        <v>33</v>
      </c>
      <c r="H9109" t="s">
        <v>5161</v>
      </c>
      <c r="I9109" t="s">
        <v>124</v>
      </c>
      <c r="J9109" t="s">
        <v>11712</v>
      </c>
      <c r="L9109" t="s">
        <v>23</v>
      </c>
      <c r="M9109" t="s">
        <v>8579</v>
      </c>
      <c r="N9109" t="s">
        <v>5162</v>
      </c>
      <c r="O9109" t="s">
        <v>17782</v>
      </c>
      <c r="P9109" t="s">
        <v>9815</v>
      </c>
      <c r="Q9109" t="s">
        <v>5164</v>
      </c>
      <c r="R9109">
        <v>-25.73</v>
      </c>
      <c r="S9109" t="s">
        <v>19090</v>
      </c>
      <c r="T9109" t="s">
        <v>19090</v>
      </c>
      <c r="U9109" t="s">
        <v>19090</v>
      </c>
    </row>
    <row r="9110" spans="1:21" x14ac:dyDescent="0.25">
      <c r="A9110" t="s">
        <v>15</v>
      </c>
      <c r="B9110" t="s">
        <v>11712</v>
      </c>
      <c r="C9110" t="s">
        <v>11713</v>
      </c>
      <c r="D9110" t="str">
        <f>VLOOKUP(C:C,Reconciliation!B:C,2,FALSE)</f>
        <v>Residential Sales</v>
      </c>
      <c r="E9110" t="str">
        <f>VLOOKUP(B:B,'[1]Chart of Accts'!$A:$B,2,FALSE)</f>
        <v>Residential Gas Sales - Billed</v>
      </c>
      <c r="F9110" t="s">
        <v>9818</v>
      </c>
      <c r="G9110" t="s">
        <v>801</v>
      </c>
      <c r="H9110" t="s">
        <v>5161</v>
      </c>
      <c r="I9110" t="s">
        <v>1953</v>
      </c>
      <c r="J9110" t="s">
        <v>11712</v>
      </c>
      <c r="L9110" t="s">
        <v>23</v>
      </c>
      <c r="M9110" t="s">
        <v>13349</v>
      </c>
      <c r="N9110" t="s">
        <v>5162</v>
      </c>
      <c r="O9110" t="s">
        <v>17784</v>
      </c>
      <c r="P9110" t="s">
        <v>9819</v>
      </c>
      <c r="Q9110" t="s">
        <v>7593</v>
      </c>
      <c r="R9110">
        <v>-275.8</v>
      </c>
      <c r="S9110" t="s">
        <v>19090</v>
      </c>
      <c r="T9110" t="s">
        <v>19090</v>
      </c>
      <c r="U9110" t="s">
        <v>19090</v>
      </c>
    </row>
    <row r="9111" spans="1:21" x14ac:dyDescent="0.25">
      <c r="A9111" t="s">
        <v>15</v>
      </c>
      <c r="B9111" t="s">
        <v>11712</v>
      </c>
      <c r="C9111" t="s">
        <v>11713</v>
      </c>
      <c r="D9111" t="str">
        <f>VLOOKUP(C:C,Reconciliation!B:C,2,FALSE)</f>
        <v>Residential Sales</v>
      </c>
      <c r="E9111" t="str">
        <f>VLOOKUP(B:B,'[1]Chart of Accts'!$A:$B,2,FALSE)</f>
        <v>Residential Gas Sales - Billed</v>
      </c>
      <c r="F9111" t="s">
        <v>9818</v>
      </c>
      <c r="G9111" t="s">
        <v>803</v>
      </c>
      <c r="H9111" t="s">
        <v>5161</v>
      </c>
      <c r="I9111" t="s">
        <v>1953</v>
      </c>
      <c r="J9111" t="s">
        <v>11712</v>
      </c>
      <c r="L9111" t="s">
        <v>23</v>
      </c>
      <c r="M9111" t="s">
        <v>13350</v>
      </c>
      <c r="N9111" t="s">
        <v>5162</v>
      </c>
      <c r="O9111" t="s">
        <v>17784</v>
      </c>
      <c r="P9111" t="s">
        <v>9819</v>
      </c>
      <c r="Q9111" t="s">
        <v>7593</v>
      </c>
      <c r="R9111">
        <v>-805.96</v>
      </c>
      <c r="S9111" t="s">
        <v>19090</v>
      </c>
      <c r="T9111" t="s">
        <v>19090</v>
      </c>
      <c r="U9111" t="s">
        <v>19090</v>
      </c>
    </row>
    <row r="9112" spans="1:21" x14ac:dyDescent="0.25">
      <c r="A9112" t="s">
        <v>15</v>
      </c>
      <c r="B9112" t="s">
        <v>11712</v>
      </c>
      <c r="C9112" t="s">
        <v>11713</v>
      </c>
      <c r="D9112" t="str">
        <f>VLOOKUP(C:C,Reconciliation!B:C,2,FALSE)</f>
        <v>Residential Sales</v>
      </c>
      <c r="E9112" t="str">
        <f>VLOOKUP(B:B,'[1]Chart of Accts'!$A:$B,2,FALSE)</f>
        <v>Residential Gas Sales - Billed</v>
      </c>
      <c r="F9112" t="s">
        <v>9818</v>
      </c>
      <c r="G9112" t="s">
        <v>901</v>
      </c>
      <c r="H9112" t="s">
        <v>5161</v>
      </c>
      <c r="I9112" t="s">
        <v>1953</v>
      </c>
      <c r="J9112" t="s">
        <v>11712</v>
      </c>
      <c r="L9112" t="s">
        <v>23</v>
      </c>
      <c r="M9112" t="s">
        <v>8644</v>
      </c>
      <c r="N9112" t="s">
        <v>5162</v>
      </c>
      <c r="O9112" t="s">
        <v>17784</v>
      </c>
      <c r="P9112" t="s">
        <v>9819</v>
      </c>
      <c r="Q9112" t="s">
        <v>7593</v>
      </c>
      <c r="R9112">
        <v>5.92</v>
      </c>
      <c r="S9112" t="s">
        <v>19090</v>
      </c>
      <c r="T9112" t="s">
        <v>19090</v>
      </c>
      <c r="U9112" t="s">
        <v>19090</v>
      </c>
    </row>
    <row r="9113" spans="1:21" x14ac:dyDescent="0.25">
      <c r="A9113" t="s">
        <v>15</v>
      </c>
      <c r="B9113" t="s">
        <v>11712</v>
      </c>
      <c r="C9113" t="s">
        <v>11713</v>
      </c>
      <c r="D9113" t="str">
        <f>VLOOKUP(C:C,Reconciliation!B:C,2,FALSE)</f>
        <v>Residential Sales</v>
      </c>
      <c r="E9113" t="str">
        <f>VLOOKUP(B:B,'[1]Chart of Accts'!$A:$B,2,FALSE)</f>
        <v>Residential Gas Sales - Billed</v>
      </c>
      <c r="F9113" t="s">
        <v>9821</v>
      </c>
      <c r="G9113" t="s">
        <v>28</v>
      </c>
      <c r="H9113" t="s">
        <v>5161</v>
      </c>
      <c r="I9113" t="s">
        <v>1953</v>
      </c>
      <c r="J9113" t="s">
        <v>11712</v>
      </c>
      <c r="L9113" t="s">
        <v>23</v>
      </c>
      <c r="M9113" t="s">
        <v>13351</v>
      </c>
      <c r="N9113" t="s">
        <v>5162</v>
      </c>
      <c r="O9113" t="s">
        <v>17785</v>
      </c>
      <c r="P9113" t="s">
        <v>9819</v>
      </c>
      <c r="Q9113" t="s">
        <v>7646</v>
      </c>
      <c r="R9113">
        <v>-18.66</v>
      </c>
      <c r="S9113" t="s">
        <v>19090</v>
      </c>
      <c r="T9113" t="s">
        <v>19090</v>
      </c>
      <c r="U9113" t="s">
        <v>19090</v>
      </c>
    </row>
    <row r="9114" spans="1:21" x14ac:dyDescent="0.25">
      <c r="A9114" t="s">
        <v>15</v>
      </c>
      <c r="B9114" t="s">
        <v>11712</v>
      </c>
      <c r="C9114" t="s">
        <v>11713</v>
      </c>
      <c r="D9114" t="str">
        <f>VLOOKUP(C:C,Reconciliation!B:C,2,FALSE)</f>
        <v>Residential Sales</v>
      </c>
      <c r="E9114" t="str">
        <f>VLOOKUP(B:B,'[1]Chart of Accts'!$A:$B,2,FALSE)</f>
        <v>Residential Gas Sales - Billed</v>
      </c>
      <c r="F9114" t="s">
        <v>9821</v>
      </c>
      <c r="G9114" t="s">
        <v>465</v>
      </c>
      <c r="H9114" t="s">
        <v>5161</v>
      </c>
      <c r="I9114" t="s">
        <v>1953</v>
      </c>
      <c r="J9114" t="s">
        <v>11712</v>
      </c>
      <c r="L9114" t="s">
        <v>23</v>
      </c>
      <c r="M9114" t="s">
        <v>7992</v>
      </c>
      <c r="N9114" t="s">
        <v>5162</v>
      </c>
      <c r="O9114" t="s">
        <v>17785</v>
      </c>
      <c r="P9114" t="s">
        <v>9819</v>
      </c>
      <c r="Q9114" t="s">
        <v>7646</v>
      </c>
      <c r="R9114">
        <v>-71.61</v>
      </c>
      <c r="S9114" t="s">
        <v>19090</v>
      </c>
      <c r="T9114" t="s">
        <v>19090</v>
      </c>
      <c r="U9114" t="s">
        <v>19090</v>
      </c>
    </row>
    <row r="9115" spans="1:21" x14ac:dyDescent="0.25">
      <c r="A9115" t="s">
        <v>15</v>
      </c>
      <c r="B9115" t="s">
        <v>11712</v>
      </c>
      <c r="C9115" t="s">
        <v>11713</v>
      </c>
      <c r="D9115" t="str">
        <f>VLOOKUP(C:C,Reconciliation!B:C,2,FALSE)</f>
        <v>Residential Sales</v>
      </c>
      <c r="E9115" t="str">
        <f>VLOOKUP(B:B,'[1]Chart of Accts'!$A:$B,2,FALSE)</f>
        <v>Residential Gas Sales - Billed</v>
      </c>
      <c r="F9115" t="s">
        <v>9822</v>
      </c>
      <c r="G9115" t="s">
        <v>19</v>
      </c>
      <c r="H9115" t="s">
        <v>5161</v>
      </c>
      <c r="I9115" t="s">
        <v>1953</v>
      </c>
      <c r="J9115" t="s">
        <v>11712</v>
      </c>
      <c r="L9115" t="s">
        <v>23</v>
      </c>
      <c r="M9115" t="s">
        <v>8549</v>
      </c>
      <c r="N9115" t="s">
        <v>5162</v>
      </c>
      <c r="O9115" t="s">
        <v>17786</v>
      </c>
      <c r="P9115" t="s">
        <v>9819</v>
      </c>
      <c r="Q9115" t="s">
        <v>7650</v>
      </c>
      <c r="R9115">
        <v>-97.57</v>
      </c>
      <c r="S9115" t="s">
        <v>19090</v>
      </c>
      <c r="T9115" t="s">
        <v>19090</v>
      </c>
      <c r="U9115" t="s">
        <v>19090</v>
      </c>
    </row>
    <row r="9116" spans="1:21" x14ac:dyDescent="0.25">
      <c r="A9116" t="s">
        <v>15</v>
      </c>
      <c r="B9116" t="s">
        <v>11712</v>
      </c>
      <c r="C9116" t="s">
        <v>11713</v>
      </c>
      <c r="D9116" t="str">
        <f>VLOOKUP(C:C,Reconciliation!B:C,2,FALSE)</f>
        <v>Residential Sales</v>
      </c>
      <c r="E9116" t="str">
        <f>VLOOKUP(B:B,'[1]Chart of Accts'!$A:$B,2,FALSE)</f>
        <v>Residential Gas Sales - Billed</v>
      </c>
      <c r="F9116" t="s">
        <v>9822</v>
      </c>
      <c r="G9116" t="s">
        <v>33</v>
      </c>
      <c r="H9116" t="s">
        <v>5161</v>
      </c>
      <c r="I9116" t="s">
        <v>1953</v>
      </c>
      <c r="J9116" t="s">
        <v>11712</v>
      </c>
      <c r="L9116" t="s">
        <v>23</v>
      </c>
      <c r="M9116" t="s">
        <v>13352</v>
      </c>
      <c r="N9116" t="s">
        <v>5162</v>
      </c>
      <c r="O9116" t="s">
        <v>17786</v>
      </c>
      <c r="P9116" t="s">
        <v>9819</v>
      </c>
      <c r="Q9116" t="s">
        <v>7650</v>
      </c>
      <c r="R9116">
        <v>-367.83</v>
      </c>
      <c r="S9116" t="s">
        <v>19090</v>
      </c>
      <c r="T9116" t="s">
        <v>19090</v>
      </c>
      <c r="U9116" t="s">
        <v>19090</v>
      </c>
    </row>
    <row r="9117" spans="1:21" x14ac:dyDescent="0.25">
      <c r="A9117" t="s">
        <v>15</v>
      </c>
      <c r="B9117" t="s">
        <v>11712</v>
      </c>
      <c r="C9117" t="s">
        <v>11713</v>
      </c>
      <c r="D9117" t="str">
        <f>VLOOKUP(C:C,Reconciliation!B:C,2,FALSE)</f>
        <v>Residential Sales</v>
      </c>
      <c r="E9117" t="str">
        <f>VLOOKUP(B:B,'[1]Chart of Accts'!$A:$B,2,FALSE)</f>
        <v>Residential Gas Sales - Billed</v>
      </c>
      <c r="F9117" t="s">
        <v>9822</v>
      </c>
      <c r="G9117" t="s">
        <v>899</v>
      </c>
      <c r="H9117" t="s">
        <v>5161</v>
      </c>
      <c r="I9117" t="s">
        <v>1953</v>
      </c>
      <c r="J9117" t="s">
        <v>11712</v>
      </c>
      <c r="L9117" t="s">
        <v>23</v>
      </c>
      <c r="M9117" t="s">
        <v>145</v>
      </c>
      <c r="N9117" t="s">
        <v>5162</v>
      </c>
      <c r="O9117" t="s">
        <v>17786</v>
      </c>
      <c r="P9117" t="s">
        <v>9819</v>
      </c>
      <c r="Q9117" t="s">
        <v>7650</v>
      </c>
      <c r="R9117">
        <v>0.77</v>
      </c>
      <c r="S9117" t="s">
        <v>19090</v>
      </c>
      <c r="T9117" t="s">
        <v>19090</v>
      </c>
      <c r="U9117" t="s">
        <v>19090</v>
      </c>
    </row>
    <row r="9118" spans="1:21" x14ac:dyDescent="0.25">
      <c r="A9118" t="s">
        <v>15</v>
      </c>
      <c r="B9118" t="s">
        <v>11712</v>
      </c>
      <c r="C9118" t="s">
        <v>11713</v>
      </c>
      <c r="D9118" t="str">
        <f>VLOOKUP(C:C,Reconciliation!B:C,2,FALSE)</f>
        <v>Residential Sales</v>
      </c>
      <c r="E9118" t="str">
        <f>VLOOKUP(B:B,'[1]Chart of Accts'!$A:$B,2,FALSE)</f>
        <v>Residential Gas Sales - Billed</v>
      </c>
      <c r="F9118" t="s">
        <v>9824</v>
      </c>
      <c r="G9118" t="s">
        <v>893</v>
      </c>
      <c r="H9118" t="s">
        <v>5161</v>
      </c>
      <c r="I9118" t="s">
        <v>1953</v>
      </c>
      <c r="J9118" t="s">
        <v>11712</v>
      </c>
      <c r="L9118" t="s">
        <v>23</v>
      </c>
      <c r="M9118" t="s">
        <v>10908</v>
      </c>
      <c r="N9118" t="s">
        <v>5162</v>
      </c>
      <c r="O9118" t="s">
        <v>17787</v>
      </c>
      <c r="P9118" t="s">
        <v>9819</v>
      </c>
      <c r="Q9118" t="s">
        <v>7595</v>
      </c>
      <c r="R9118">
        <v>-10.09</v>
      </c>
      <c r="S9118" t="s">
        <v>19090</v>
      </c>
      <c r="T9118" t="s">
        <v>19090</v>
      </c>
      <c r="U9118" t="s">
        <v>19090</v>
      </c>
    </row>
    <row r="9119" spans="1:21" x14ac:dyDescent="0.25">
      <c r="A9119" t="s">
        <v>15</v>
      </c>
      <c r="B9119" t="s">
        <v>11712</v>
      </c>
      <c r="C9119" t="s">
        <v>11713</v>
      </c>
      <c r="D9119" t="str">
        <f>VLOOKUP(C:C,Reconciliation!B:C,2,FALSE)</f>
        <v>Residential Sales</v>
      </c>
      <c r="E9119" t="str">
        <f>VLOOKUP(B:B,'[1]Chart of Accts'!$A:$B,2,FALSE)</f>
        <v>Residential Gas Sales - Billed</v>
      </c>
      <c r="F9119" t="s">
        <v>9824</v>
      </c>
      <c r="G9119" t="s">
        <v>897</v>
      </c>
      <c r="H9119" t="s">
        <v>5161</v>
      </c>
      <c r="I9119" t="s">
        <v>1953</v>
      </c>
      <c r="J9119" t="s">
        <v>11712</v>
      </c>
      <c r="L9119" t="s">
        <v>23</v>
      </c>
      <c r="M9119" t="s">
        <v>10660</v>
      </c>
      <c r="N9119" t="s">
        <v>5162</v>
      </c>
      <c r="O9119" t="s">
        <v>17787</v>
      </c>
      <c r="P9119" t="s">
        <v>9819</v>
      </c>
      <c r="Q9119" t="s">
        <v>7595</v>
      </c>
      <c r="R9119">
        <v>-51.3</v>
      </c>
      <c r="S9119" t="s">
        <v>19090</v>
      </c>
      <c r="T9119" t="s">
        <v>19090</v>
      </c>
      <c r="U9119" t="s">
        <v>19090</v>
      </c>
    </row>
    <row r="9120" spans="1:21" x14ac:dyDescent="0.25">
      <c r="A9120" t="s">
        <v>15</v>
      </c>
      <c r="B9120" t="s">
        <v>11712</v>
      </c>
      <c r="C9120" t="s">
        <v>11713</v>
      </c>
      <c r="D9120" t="str">
        <f>VLOOKUP(C:C,Reconciliation!B:C,2,FALSE)</f>
        <v>Residential Sales</v>
      </c>
      <c r="E9120" t="str">
        <f>VLOOKUP(B:B,'[1]Chart of Accts'!$A:$B,2,FALSE)</f>
        <v>Residential Gas Sales - Billed</v>
      </c>
      <c r="F9120" t="s">
        <v>9825</v>
      </c>
      <c r="G9120" t="s">
        <v>893</v>
      </c>
      <c r="H9120" t="s">
        <v>5161</v>
      </c>
      <c r="I9120" t="s">
        <v>1953</v>
      </c>
      <c r="J9120" t="s">
        <v>11712</v>
      </c>
      <c r="L9120" t="s">
        <v>23</v>
      </c>
      <c r="M9120" t="s">
        <v>9665</v>
      </c>
      <c r="N9120" t="s">
        <v>5162</v>
      </c>
      <c r="O9120" t="s">
        <v>17788</v>
      </c>
      <c r="P9120" t="s">
        <v>9819</v>
      </c>
      <c r="Q9120" t="s">
        <v>7653</v>
      </c>
      <c r="R9120">
        <v>-10.84</v>
      </c>
      <c r="S9120" t="s">
        <v>19090</v>
      </c>
      <c r="T9120" t="s">
        <v>19090</v>
      </c>
      <c r="U9120" t="s">
        <v>19090</v>
      </c>
    </row>
    <row r="9121" spans="1:21" x14ac:dyDescent="0.25">
      <c r="A9121" t="s">
        <v>15</v>
      </c>
      <c r="B9121" t="s">
        <v>11712</v>
      </c>
      <c r="C9121" t="s">
        <v>11713</v>
      </c>
      <c r="D9121" t="str">
        <f>VLOOKUP(C:C,Reconciliation!B:C,2,FALSE)</f>
        <v>Residential Sales</v>
      </c>
      <c r="E9121" t="str">
        <f>VLOOKUP(B:B,'[1]Chart of Accts'!$A:$B,2,FALSE)</f>
        <v>Residential Gas Sales - Billed</v>
      </c>
      <c r="F9121" t="s">
        <v>9825</v>
      </c>
      <c r="G9121" t="s">
        <v>897</v>
      </c>
      <c r="H9121" t="s">
        <v>5161</v>
      </c>
      <c r="I9121" t="s">
        <v>1953</v>
      </c>
      <c r="J9121" t="s">
        <v>11712</v>
      </c>
      <c r="L9121" t="s">
        <v>23</v>
      </c>
      <c r="M9121" t="s">
        <v>13353</v>
      </c>
      <c r="N9121" t="s">
        <v>5162</v>
      </c>
      <c r="O9121" t="s">
        <v>17788</v>
      </c>
      <c r="P9121" t="s">
        <v>9819</v>
      </c>
      <c r="Q9121" t="s">
        <v>7653</v>
      </c>
      <c r="R9121">
        <v>-21.74</v>
      </c>
      <c r="S9121" t="s">
        <v>19090</v>
      </c>
      <c r="T9121" t="s">
        <v>19090</v>
      </c>
      <c r="U9121" t="s">
        <v>19090</v>
      </c>
    </row>
    <row r="9122" spans="1:21" x14ac:dyDescent="0.25">
      <c r="A9122" t="s">
        <v>15</v>
      </c>
      <c r="B9122" t="s">
        <v>11712</v>
      </c>
      <c r="C9122" t="s">
        <v>11713</v>
      </c>
      <c r="D9122" t="str">
        <f>VLOOKUP(C:C,Reconciliation!B:C,2,FALSE)</f>
        <v>Residential Sales</v>
      </c>
      <c r="E9122" t="str">
        <f>VLOOKUP(B:B,'[1]Chart of Accts'!$A:$B,2,FALSE)</f>
        <v>Residential Gas Sales - Billed</v>
      </c>
      <c r="F9122" t="s">
        <v>9826</v>
      </c>
      <c r="G9122" t="s">
        <v>32</v>
      </c>
      <c r="H9122" t="s">
        <v>5161</v>
      </c>
      <c r="I9122" t="s">
        <v>1953</v>
      </c>
      <c r="J9122" t="s">
        <v>11712</v>
      </c>
      <c r="L9122" t="s">
        <v>23</v>
      </c>
      <c r="M9122" t="s">
        <v>13354</v>
      </c>
      <c r="N9122" t="s">
        <v>5162</v>
      </c>
      <c r="O9122" t="s">
        <v>17789</v>
      </c>
      <c r="P9122" t="s">
        <v>9819</v>
      </c>
      <c r="Q9122" t="s">
        <v>7656</v>
      </c>
      <c r="R9122">
        <v>-37.049999999999997</v>
      </c>
      <c r="S9122" t="s">
        <v>19090</v>
      </c>
      <c r="T9122" t="s">
        <v>19090</v>
      </c>
      <c r="U9122" t="s">
        <v>19090</v>
      </c>
    </row>
    <row r="9123" spans="1:21" x14ac:dyDescent="0.25">
      <c r="A9123" t="s">
        <v>15</v>
      </c>
      <c r="B9123" t="s">
        <v>11712</v>
      </c>
      <c r="C9123" t="s">
        <v>11713</v>
      </c>
      <c r="D9123" t="str">
        <f>VLOOKUP(C:C,Reconciliation!B:C,2,FALSE)</f>
        <v>Residential Sales</v>
      </c>
      <c r="E9123" t="str">
        <f>VLOOKUP(B:B,'[1]Chart of Accts'!$A:$B,2,FALSE)</f>
        <v>Residential Gas Sales - Billed</v>
      </c>
      <c r="F9123" t="s">
        <v>9826</v>
      </c>
      <c r="G9123" t="s">
        <v>33</v>
      </c>
      <c r="H9123" t="s">
        <v>5161</v>
      </c>
      <c r="I9123" t="s">
        <v>1953</v>
      </c>
      <c r="J9123" t="s">
        <v>11712</v>
      </c>
      <c r="L9123" t="s">
        <v>23</v>
      </c>
      <c r="M9123" t="s">
        <v>7564</v>
      </c>
      <c r="N9123" t="s">
        <v>5162</v>
      </c>
      <c r="O9123" t="s">
        <v>17789</v>
      </c>
      <c r="P9123" t="s">
        <v>9819</v>
      </c>
      <c r="Q9123" t="s">
        <v>7656</v>
      </c>
      <c r="R9123">
        <v>-170.17</v>
      </c>
      <c r="S9123" t="s">
        <v>19090</v>
      </c>
      <c r="T9123" t="s">
        <v>19090</v>
      </c>
      <c r="U9123" t="s">
        <v>19090</v>
      </c>
    </row>
    <row r="9124" spans="1:21" x14ac:dyDescent="0.25">
      <c r="A9124" t="s">
        <v>15</v>
      </c>
      <c r="B9124" t="s">
        <v>11712</v>
      </c>
      <c r="C9124" t="s">
        <v>11713</v>
      </c>
      <c r="D9124" t="str">
        <f>VLOOKUP(C:C,Reconciliation!B:C,2,FALSE)</f>
        <v>Residential Sales</v>
      </c>
      <c r="E9124" t="str">
        <f>VLOOKUP(B:B,'[1]Chart of Accts'!$A:$B,2,FALSE)</f>
        <v>Residential Gas Sales - Billed</v>
      </c>
      <c r="F9124" t="s">
        <v>9826</v>
      </c>
      <c r="G9124" t="s">
        <v>465</v>
      </c>
      <c r="H9124" t="s">
        <v>5161</v>
      </c>
      <c r="I9124" t="s">
        <v>1953</v>
      </c>
      <c r="J9124" t="s">
        <v>11712</v>
      </c>
      <c r="L9124" t="s">
        <v>23</v>
      </c>
      <c r="M9124" t="s">
        <v>6875</v>
      </c>
      <c r="N9124" t="s">
        <v>5162</v>
      </c>
      <c r="O9124" t="s">
        <v>17789</v>
      </c>
      <c r="P9124" t="s">
        <v>9819</v>
      </c>
      <c r="Q9124" t="s">
        <v>7656</v>
      </c>
      <c r="R9124">
        <v>5.41</v>
      </c>
      <c r="S9124" t="s">
        <v>19090</v>
      </c>
      <c r="T9124" t="s">
        <v>19090</v>
      </c>
      <c r="U9124" t="s">
        <v>19090</v>
      </c>
    </row>
    <row r="9125" spans="1:21" x14ac:dyDescent="0.25">
      <c r="A9125" t="s">
        <v>15</v>
      </c>
      <c r="B9125" t="s">
        <v>11712</v>
      </c>
      <c r="C9125" t="s">
        <v>11713</v>
      </c>
      <c r="D9125" t="str">
        <f>VLOOKUP(C:C,Reconciliation!B:C,2,FALSE)</f>
        <v>Residential Sales</v>
      </c>
      <c r="E9125" t="str">
        <f>VLOOKUP(B:B,'[1]Chart of Accts'!$A:$B,2,FALSE)</f>
        <v>Residential Gas Sales - Billed</v>
      </c>
      <c r="F9125" t="s">
        <v>9827</v>
      </c>
      <c r="G9125" t="s">
        <v>465</v>
      </c>
      <c r="H9125" t="s">
        <v>5161</v>
      </c>
      <c r="I9125" t="s">
        <v>1953</v>
      </c>
      <c r="J9125" t="s">
        <v>11712</v>
      </c>
      <c r="L9125" t="s">
        <v>23</v>
      </c>
      <c r="M9125" t="s">
        <v>9405</v>
      </c>
      <c r="N9125" t="s">
        <v>5162</v>
      </c>
      <c r="O9125" t="s">
        <v>17790</v>
      </c>
      <c r="P9125" t="s">
        <v>9819</v>
      </c>
      <c r="Q9125" t="s">
        <v>7661</v>
      </c>
      <c r="R9125">
        <v>-82.91</v>
      </c>
      <c r="S9125" t="s">
        <v>19090</v>
      </c>
      <c r="T9125" t="s">
        <v>19090</v>
      </c>
      <c r="U9125" t="s">
        <v>19090</v>
      </c>
    </row>
    <row r="9126" spans="1:21" x14ac:dyDescent="0.25">
      <c r="A9126" t="s">
        <v>15</v>
      </c>
      <c r="B9126" t="s">
        <v>11712</v>
      </c>
      <c r="C9126" t="s">
        <v>11713</v>
      </c>
      <c r="D9126" t="str">
        <f>VLOOKUP(C:C,Reconciliation!B:C,2,FALSE)</f>
        <v>Residential Sales</v>
      </c>
      <c r="E9126" t="str">
        <f>VLOOKUP(B:B,'[1]Chart of Accts'!$A:$B,2,FALSE)</f>
        <v>Residential Gas Sales - Billed</v>
      </c>
      <c r="F9126" t="s">
        <v>9827</v>
      </c>
      <c r="G9126" t="s">
        <v>893</v>
      </c>
      <c r="H9126" t="s">
        <v>5161</v>
      </c>
      <c r="I9126" t="s">
        <v>1953</v>
      </c>
      <c r="J9126" t="s">
        <v>11712</v>
      </c>
      <c r="L9126" t="s">
        <v>23</v>
      </c>
      <c r="M9126" t="s">
        <v>13355</v>
      </c>
      <c r="N9126" t="s">
        <v>5162</v>
      </c>
      <c r="O9126" t="s">
        <v>17790</v>
      </c>
      <c r="P9126" t="s">
        <v>9819</v>
      </c>
      <c r="Q9126" t="s">
        <v>7661</v>
      </c>
      <c r="R9126">
        <v>-370.32</v>
      </c>
      <c r="S9126" t="s">
        <v>19090</v>
      </c>
      <c r="T9126" t="s">
        <v>19090</v>
      </c>
      <c r="U9126" t="s">
        <v>19090</v>
      </c>
    </row>
    <row r="9127" spans="1:21" x14ac:dyDescent="0.25">
      <c r="A9127" t="s">
        <v>15</v>
      </c>
      <c r="B9127" t="s">
        <v>11712</v>
      </c>
      <c r="C9127" t="s">
        <v>11713</v>
      </c>
      <c r="D9127" t="str">
        <f>VLOOKUP(C:C,Reconciliation!B:C,2,FALSE)</f>
        <v>Residential Sales</v>
      </c>
      <c r="E9127" t="str">
        <f>VLOOKUP(B:B,'[1]Chart of Accts'!$A:$B,2,FALSE)</f>
        <v>Residential Gas Sales - Billed</v>
      </c>
      <c r="F9127" t="s">
        <v>9827</v>
      </c>
      <c r="G9127" t="s">
        <v>899</v>
      </c>
      <c r="H9127" t="s">
        <v>5161</v>
      </c>
      <c r="I9127" t="s">
        <v>1953</v>
      </c>
      <c r="J9127" t="s">
        <v>11712</v>
      </c>
      <c r="L9127" t="s">
        <v>23</v>
      </c>
      <c r="M9127" t="s">
        <v>13356</v>
      </c>
      <c r="N9127" t="s">
        <v>5162</v>
      </c>
      <c r="O9127" t="s">
        <v>17790</v>
      </c>
      <c r="P9127" t="s">
        <v>9819</v>
      </c>
      <c r="Q9127" t="s">
        <v>7661</v>
      </c>
      <c r="R9127">
        <v>7.49</v>
      </c>
      <c r="S9127" t="s">
        <v>19090</v>
      </c>
      <c r="T9127" t="s">
        <v>19090</v>
      </c>
      <c r="U9127" t="s">
        <v>19090</v>
      </c>
    </row>
    <row r="9128" spans="1:21" x14ac:dyDescent="0.25">
      <c r="A9128" t="s">
        <v>15</v>
      </c>
      <c r="B9128" t="s">
        <v>11712</v>
      </c>
      <c r="C9128" t="s">
        <v>11713</v>
      </c>
      <c r="D9128" t="str">
        <f>VLOOKUP(C:C,Reconciliation!B:C,2,FALSE)</f>
        <v>Residential Sales</v>
      </c>
      <c r="E9128" t="str">
        <f>VLOOKUP(B:B,'[1]Chart of Accts'!$A:$B,2,FALSE)</f>
        <v>Residential Gas Sales - Billed</v>
      </c>
      <c r="F9128" t="s">
        <v>9828</v>
      </c>
      <c r="G9128" t="s">
        <v>897</v>
      </c>
      <c r="H9128" t="s">
        <v>5161</v>
      </c>
      <c r="I9128" t="s">
        <v>1953</v>
      </c>
      <c r="J9128" t="s">
        <v>11712</v>
      </c>
      <c r="L9128" t="s">
        <v>23</v>
      </c>
      <c r="M9128" t="s">
        <v>13357</v>
      </c>
      <c r="N9128" t="s">
        <v>5162</v>
      </c>
      <c r="O9128" t="s">
        <v>17791</v>
      </c>
      <c r="P9128" t="s">
        <v>9819</v>
      </c>
      <c r="Q9128" t="s">
        <v>7597</v>
      </c>
      <c r="R9128">
        <v>-26.47</v>
      </c>
      <c r="S9128" t="s">
        <v>19090</v>
      </c>
      <c r="T9128" t="s">
        <v>19090</v>
      </c>
      <c r="U9128" t="s">
        <v>19090</v>
      </c>
    </row>
    <row r="9129" spans="1:21" x14ac:dyDescent="0.25">
      <c r="A9129" t="s">
        <v>15</v>
      </c>
      <c r="B9129" t="s">
        <v>11712</v>
      </c>
      <c r="C9129" t="s">
        <v>11713</v>
      </c>
      <c r="D9129" t="str">
        <f>VLOOKUP(C:C,Reconciliation!B:C,2,FALSE)</f>
        <v>Residential Sales</v>
      </c>
      <c r="E9129" t="str">
        <f>VLOOKUP(B:B,'[1]Chart of Accts'!$A:$B,2,FALSE)</f>
        <v>Residential Gas Sales - Billed</v>
      </c>
      <c r="F9129" t="s">
        <v>9828</v>
      </c>
      <c r="G9129" t="s">
        <v>899</v>
      </c>
      <c r="H9129" t="s">
        <v>5161</v>
      </c>
      <c r="I9129" t="s">
        <v>1953</v>
      </c>
      <c r="J9129" t="s">
        <v>11712</v>
      </c>
      <c r="L9129" t="s">
        <v>23</v>
      </c>
      <c r="M9129" t="s">
        <v>13143</v>
      </c>
      <c r="N9129" t="s">
        <v>5162</v>
      </c>
      <c r="O9129" t="s">
        <v>17791</v>
      </c>
      <c r="P9129" t="s">
        <v>9819</v>
      </c>
      <c r="Q9129" t="s">
        <v>7597</v>
      </c>
      <c r="R9129">
        <v>-151.55000000000001</v>
      </c>
      <c r="S9129" t="s">
        <v>19090</v>
      </c>
      <c r="T9129" t="s">
        <v>19090</v>
      </c>
      <c r="U9129" t="s">
        <v>19090</v>
      </c>
    </row>
    <row r="9130" spans="1:21" x14ac:dyDescent="0.25">
      <c r="A9130" t="s">
        <v>15</v>
      </c>
      <c r="B9130" t="s">
        <v>11712</v>
      </c>
      <c r="C9130" t="s">
        <v>11713</v>
      </c>
      <c r="D9130" t="str">
        <f>VLOOKUP(C:C,Reconciliation!B:C,2,FALSE)</f>
        <v>Residential Sales</v>
      </c>
      <c r="E9130" t="str">
        <f>VLOOKUP(B:B,'[1]Chart of Accts'!$A:$B,2,FALSE)</f>
        <v>Residential Gas Sales - Billed</v>
      </c>
      <c r="F9130" t="s">
        <v>9829</v>
      </c>
      <c r="G9130" t="s">
        <v>32</v>
      </c>
      <c r="H9130" t="s">
        <v>5161</v>
      </c>
      <c r="I9130" t="s">
        <v>1953</v>
      </c>
      <c r="J9130" t="s">
        <v>11712</v>
      </c>
      <c r="L9130" t="s">
        <v>23</v>
      </c>
      <c r="M9130" t="s">
        <v>3095</v>
      </c>
      <c r="N9130" t="s">
        <v>5162</v>
      </c>
      <c r="O9130" t="s">
        <v>17792</v>
      </c>
      <c r="P9130" t="s">
        <v>9819</v>
      </c>
      <c r="Q9130" t="s">
        <v>7543</v>
      </c>
      <c r="R9130">
        <v>1.55</v>
      </c>
      <c r="S9130" t="s">
        <v>19090</v>
      </c>
      <c r="T9130" t="s">
        <v>19090</v>
      </c>
      <c r="U9130" t="s">
        <v>19090</v>
      </c>
    </row>
    <row r="9131" spans="1:21" x14ac:dyDescent="0.25">
      <c r="A9131" t="s">
        <v>15</v>
      </c>
      <c r="B9131" t="s">
        <v>11712</v>
      </c>
      <c r="C9131" t="s">
        <v>11713</v>
      </c>
      <c r="D9131" t="str">
        <f>VLOOKUP(C:C,Reconciliation!B:C,2,FALSE)</f>
        <v>Residential Sales</v>
      </c>
      <c r="E9131" t="str">
        <f>VLOOKUP(B:B,'[1]Chart of Accts'!$A:$B,2,FALSE)</f>
        <v>Residential Gas Sales - Billed</v>
      </c>
      <c r="F9131" t="s">
        <v>9829</v>
      </c>
      <c r="G9131" t="s">
        <v>893</v>
      </c>
      <c r="H9131" t="s">
        <v>5161</v>
      </c>
      <c r="I9131" t="s">
        <v>1953</v>
      </c>
      <c r="J9131" t="s">
        <v>11712</v>
      </c>
      <c r="L9131" t="s">
        <v>23</v>
      </c>
      <c r="M9131" t="s">
        <v>8454</v>
      </c>
      <c r="N9131" t="s">
        <v>5162</v>
      </c>
      <c r="O9131" t="s">
        <v>17792</v>
      </c>
      <c r="P9131" t="s">
        <v>9819</v>
      </c>
      <c r="Q9131" t="s">
        <v>7543</v>
      </c>
      <c r="R9131">
        <v>-15.87</v>
      </c>
      <c r="S9131" t="s">
        <v>19090</v>
      </c>
      <c r="T9131" t="s">
        <v>19090</v>
      </c>
      <c r="U9131" t="s">
        <v>19090</v>
      </c>
    </row>
    <row r="9132" spans="1:21" x14ac:dyDescent="0.25">
      <c r="A9132" t="s">
        <v>15</v>
      </c>
      <c r="B9132" t="s">
        <v>11712</v>
      </c>
      <c r="C9132" t="s">
        <v>11713</v>
      </c>
      <c r="D9132" t="str">
        <f>VLOOKUP(C:C,Reconciliation!B:C,2,FALSE)</f>
        <v>Residential Sales</v>
      </c>
      <c r="E9132" t="str">
        <f>VLOOKUP(B:B,'[1]Chart of Accts'!$A:$B,2,FALSE)</f>
        <v>Residential Gas Sales - Billed</v>
      </c>
      <c r="F9132" t="s">
        <v>9829</v>
      </c>
      <c r="G9132" t="s">
        <v>897</v>
      </c>
      <c r="H9132" t="s">
        <v>5161</v>
      </c>
      <c r="I9132" t="s">
        <v>1953</v>
      </c>
      <c r="J9132" t="s">
        <v>11712</v>
      </c>
      <c r="L9132" t="s">
        <v>23</v>
      </c>
      <c r="M9132" t="s">
        <v>8908</v>
      </c>
      <c r="N9132" t="s">
        <v>5162</v>
      </c>
      <c r="O9132" t="s">
        <v>17792</v>
      </c>
      <c r="P9132" t="s">
        <v>9819</v>
      </c>
      <c r="Q9132" t="s">
        <v>7543</v>
      </c>
      <c r="R9132">
        <v>-91.65</v>
      </c>
      <c r="S9132" t="s">
        <v>19090</v>
      </c>
      <c r="T9132" t="s">
        <v>19090</v>
      </c>
      <c r="U9132" t="s">
        <v>19090</v>
      </c>
    </row>
    <row r="9133" spans="1:21" x14ac:dyDescent="0.25">
      <c r="A9133" t="s">
        <v>15</v>
      </c>
      <c r="B9133" t="s">
        <v>11712</v>
      </c>
      <c r="C9133" t="s">
        <v>11713</v>
      </c>
      <c r="D9133" t="str">
        <f>VLOOKUP(C:C,Reconciliation!B:C,2,FALSE)</f>
        <v>Residential Sales</v>
      </c>
      <c r="E9133" t="str">
        <f>VLOOKUP(B:B,'[1]Chart of Accts'!$A:$B,2,FALSE)</f>
        <v>Residential Gas Sales - Billed</v>
      </c>
      <c r="F9133" t="s">
        <v>9830</v>
      </c>
      <c r="G9133" t="s">
        <v>32</v>
      </c>
      <c r="H9133" t="s">
        <v>5161</v>
      </c>
      <c r="I9133" t="s">
        <v>1953</v>
      </c>
      <c r="J9133" t="s">
        <v>11712</v>
      </c>
      <c r="L9133" t="s">
        <v>23</v>
      </c>
      <c r="M9133" t="s">
        <v>8320</v>
      </c>
      <c r="N9133" t="s">
        <v>5162</v>
      </c>
      <c r="O9133" t="s">
        <v>17793</v>
      </c>
      <c r="P9133" t="s">
        <v>9819</v>
      </c>
      <c r="Q9133" t="s">
        <v>7666</v>
      </c>
      <c r="R9133">
        <v>-41.37</v>
      </c>
      <c r="S9133" t="s">
        <v>19090</v>
      </c>
      <c r="T9133" t="s">
        <v>19090</v>
      </c>
      <c r="U9133" t="s">
        <v>19090</v>
      </c>
    </row>
    <row r="9134" spans="1:21" x14ac:dyDescent="0.25">
      <c r="A9134" t="s">
        <v>15</v>
      </c>
      <c r="B9134" t="s">
        <v>11712</v>
      </c>
      <c r="C9134" t="s">
        <v>11713</v>
      </c>
      <c r="D9134" t="str">
        <f>VLOOKUP(C:C,Reconciliation!B:C,2,FALSE)</f>
        <v>Residential Sales</v>
      </c>
      <c r="E9134" t="str">
        <f>VLOOKUP(B:B,'[1]Chart of Accts'!$A:$B,2,FALSE)</f>
        <v>Residential Gas Sales - Billed</v>
      </c>
      <c r="F9134" t="s">
        <v>9830</v>
      </c>
      <c r="G9134" t="s">
        <v>33</v>
      </c>
      <c r="H9134" t="s">
        <v>5161</v>
      </c>
      <c r="I9134" t="s">
        <v>1953</v>
      </c>
      <c r="J9134" t="s">
        <v>11712</v>
      </c>
      <c r="L9134" t="s">
        <v>23</v>
      </c>
      <c r="M9134" t="s">
        <v>13358</v>
      </c>
      <c r="N9134" t="s">
        <v>5162</v>
      </c>
      <c r="O9134" t="s">
        <v>17793</v>
      </c>
      <c r="P9134" t="s">
        <v>9819</v>
      </c>
      <c r="Q9134" t="s">
        <v>7666</v>
      </c>
      <c r="R9134">
        <v>-70.62</v>
      </c>
      <c r="S9134" t="s">
        <v>19090</v>
      </c>
      <c r="T9134" t="s">
        <v>19090</v>
      </c>
      <c r="U9134" t="s">
        <v>19090</v>
      </c>
    </row>
    <row r="9135" spans="1:21" x14ac:dyDescent="0.25">
      <c r="A9135" t="s">
        <v>15</v>
      </c>
      <c r="B9135" t="s">
        <v>11712</v>
      </c>
      <c r="C9135" t="s">
        <v>11713</v>
      </c>
      <c r="D9135" t="str">
        <f>VLOOKUP(C:C,Reconciliation!B:C,2,FALSE)</f>
        <v>Residential Sales</v>
      </c>
      <c r="E9135" t="str">
        <f>VLOOKUP(B:B,'[1]Chart of Accts'!$A:$B,2,FALSE)</f>
        <v>Residential Gas Sales - Billed</v>
      </c>
      <c r="F9135" t="s">
        <v>9831</v>
      </c>
      <c r="G9135" t="s">
        <v>798</v>
      </c>
      <c r="H9135" t="s">
        <v>5161</v>
      </c>
      <c r="I9135" t="s">
        <v>1953</v>
      </c>
      <c r="J9135" t="s">
        <v>11712</v>
      </c>
      <c r="L9135" t="s">
        <v>23</v>
      </c>
      <c r="M9135" t="s">
        <v>9234</v>
      </c>
      <c r="N9135" t="s">
        <v>5162</v>
      </c>
      <c r="O9135" t="s">
        <v>17794</v>
      </c>
      <c r="P9135" t="s">
        <v>9819</v>
      </c>
      <c r="Q9135" t="s">
        <v>7339</v>
      </c>
      <c r="R9135">
        <v>-31.23</v>
      </c>
      <c r="S9135" t="s">
        <v>19090</v>
      </c>
      <c r="T9135" t="s">
        <v>19090</v>
      </c>
      <c r="U9135" t="s">
        <v>19090</v>
      </c>
    </row>
    <row r="9136" spans="1:21" x14ac:dyDescent="0.25">
      <c r="A9136" t="s">
        <v>15</v>
      </c>
      <c r="B9136" t="s">
        <v>11712</v>
      </c>
      <c r="C9136" t="s">
        <v>11713</v>
      </c>
      <c r="D9136" t="str">
        <f>VLOOKUP(C:C,Reconciliation!B:C,2,FALSE)</f>
        <v>Residential Sales</v>
      </c>
      <c r="E9136" t="str">
        <f>VLOOKUP(B:B,'[1]Chart of Accts'!$A:$B,2,FALSE)</f>
        <v>Residential Gas Sales - Billed</v>
      </c>
      <c r="F9136" t="s">
        <v>9831</v>
      </c>
      <c r="G9136" t="s">
        <v>32</v>
      </c>
      <c r="H9136" t="s">
        <v>5161</v>
      </c>
      <c r="I9136" t="s">
        <v>1953</v>
      </c>
      <c r="J9136" t="s">
        <v>11712</v>
      </c>
      <c r="L9136" t="s">
        <v>23</v>
      </c>
      <c r="M9136" t="s">
        <v>9711</v>
      </c>
      <c r="N9136" t="s">
        <v>5162</v>
      </c>
      <c r="O9136" t="s">
        <v>17794</v>
      </c>
      <c r="P9136" t="s">
        <v>9819</v>
      </c>
      <c r="Q9136" t="s">
        <v>7339</v>
      </c>
      <c r="R9136">
        <v>-192.06</v>
      </c>
      <c r="S9136" t="s">
        <v>19090</v>
      </c>
      <c r="T9136" t="s">
        <v>19090</v>
      </c>
      <c r="U9136" t="s">
        <v>19090</v>
      </c>
    </row>
    <row r="9137" spans="1:21" x14ac:dyDescent="0.25">
      <c r="A9137" t="s">
        <v>15</v>
      </c>
      <c r="B9137" t="s">
        <v>11712</v>
      </c>
      <c r="C9137" t="s">
        <v>11713</v>
      </c>
      <c r="D9137" t="str">
        <f>VLOOKUP(C:C,Reconciliation!B:C,2,FALSE)</f>
        <v>Residential Sales</v>
      </c>
      <c r="E9137" t="str">
        <f>VLOOKUP(B:B,'[1]Chart of Accts'!$A:$B,2,FALSE)</f>
        <v>Residential Gas Sales - Billed</v>
      </c>
      <c r="F9137" t="s">
        <v>9831</v>
      </c>
      <c r="G9137" t="s">
        <v>899</v>
      </c>
      <c r="H9137" t="s">
        <v>5161</v>
      </c>
      <c r="I9137" t="s">
        <v>1953</v>
      </c>
      <c r="J9137" t="s">
        <v>11712</v>
      </c>
      <c r="L9137" t="s">
        <v>23</v>
      </c>
      <c r="M9137" t="s">
        <v>4461</v>
      </c>
      <c r="N9137" t="s">
        <v>5162</v>
      </c>
      <c r="O9137" t="s">
        <v>17794</v>
      </c>
      <c r="P9137" t="s">
        <v>9819</v>
      </c>
      <c r="Q9137" t="s">
        <v>7339</v>
      </c>
      <c r="R9137">
        <v>0.55000000000000004</v>
      </c>
      <c r="S9137" t="s">
        <v>19090</v>
      </c>
      <c r="T9137" t="s">
        <v>19090</v>
      </c>
      <c r="U9137" t="s">
        <v>19090</v>
      </c>
    </row>
    <row r="9138" spans="1:21" x14ac:dyDescent="0.25">
      <c r="A9138" t="s">
        <v>15</v>
      </c>
      <c r="B9138" t="s">
        <v>11712</v>
      </c>
      <c r="C9138" t="s">
        <v>11713</v>
      </c>
      <c r="D9138" t="str">
        <f>VLOOKUP(C:C,Reconciliation!B:C,2,FALSE)</f>
        <v>Residential Sales</v>
      </c>
      <c r="E9138" t="str">
        <f>VLOOKUP(B:B,'[1]Chart of Accts'!$A:$B,2,FALSE)</f>
        <v>Residential Gas Sales - Billed</v>
      </c>
      <c r="F9138" t="s">
        <v>9834</v>
      </c>
      <c r="G9138" t="s">
        <v>803</v>
      </c>
      <c r="H9138" t="s">
        <v>5161</v>
      </c>
      <c r="I9138" t="s">
        <v>1953</v>
      </c>
      <c r="J9138" t="s">
        <v>11712</v>
      </c>
      <c r="L9138" t="s">
        <v>23</v>
      </c>
      <c r="M9138" t="s">
        <v>13359</v>
      </c>
      <c r="N9138" t="s">
        <v>5162</v>
      </c>
      <c r="O9138" t="s">
        <v>17795</v>
      </c>
      <c r="P9138" t="s">
        <v>9819</v>
      </c>
      <c r="Q9138" t="s">
        <v>7362</v>
      </c>
      <c r="R9138">
        <v>-330.65</v>
      </c>
      <c r="S9138" t="s">
        <v>19090</v>
      </c>
      <c r="T9138" t="s">
        <v>19090</v>
      </c>
      <c r="U9138" t="s">
        <v>19090</v>
      </c>
    </row>
    <row r="9139" spans="1:21" x14ac:dyDescent="0.25">
      <c r="A9139" t="s">
        <v>15</v>
      </c>
      <c r="B9139" t="s">
        <v>11712</v>
      </c>
      <c r="C9139" t="s">
        <v>11713</v>
      </c>
      <c r="D9139" t="str">
        <f>VLOOKUP(C:C,Reconciliation!B:C,2,FALSE)</f>
        <v>Residential Sales</v>
      </c>
      <c r="E9139" t="str">
        <f>VLOOKUP(B:B,'[1]Chart of Accts'!$A:$B,2,FALSE)</f>
        <v>Residential Gas Sales - Billed</v>
      </c>
      <c r="F9139" t="s">
        <v>9834</v>
      </c>
      <c r="G9139" t="s">
        <v>181</v>
      </c>
      <c r="H9139" t="s">
        <v>5161</v>
      </c>
      <c r="I9139" t="s">
        <v>1953</v>
      </c>
      <c r="J9139" t="s">
        <v>11712</v>
      </c>
      <c r="L9139" t="s">
        <v>23</v>
      </c>
      <c r="M9139" t="s">
        <v>13360</v>
      </c>
      <c r="N9139" t="s">
        <v>5162</v>
      </c>
      <c r="O9139" t="s">
        <v>17795</v>
      </c>
      <c r="P9139" t="s">
        <v>9819</v>
      </c>
      <c r="Q9139" t="s">
        <v>7362</v>
      </c>
      <c r="R9139">
        <v>-1126.28</v>
      </c>
      <c r="S9139" t="s">
        <v>19090</v>
      </c>
      <c r="T9139" t="s">
        <v>19090</v>
      </c>
      <c r="U9139" t="s">
        <v>19090</v>
      </c>
    </row>
    <row r="9140" spans="1:21" x14ac:dyDescent="0.25">
      <c r="A9140" t="s">
        <v>15</v>
      </c>
      <c r="B9140" t="s">
        <v>11712</v>
      </c>
      <c r="C9140" t="s">
        <v>11713</v>
      </c>
      <c r="D9140" t="str">
        <f>VLOOKUP(C:C,Reconciliation!B:C,2,FALSE)</f>
        <v>Residential Sales</v>
      </c>
      <c r="E9140" t="str">
        <f>VLOOKUP(B:B,'[1]Chart of Accts'!$A:$B,2,FALSE)</f>
        <v>Residential Gas Sales - Billed</v>
      </c>
      <c r="F9140" t="s">
        <v>9834</v>
      </c>
      <c r="G9140" t="s">
        <v>465</v>
      </c>
      <c r="H9140" t="s">
        <v>5161</v>
      </c>
      <c r="I9140" t="s">
        <v>1953</v>
      </c>
      <c r="J9140" t="s">
        <v>11712</v>
      </c>
      <c r="L9140" t="s">
        <v>23</v>
      </c>
      <c r="M9140" t="s">
        <v>1381</v>
      </c>
      <c r="N9140" t="s">
        <v>5162</v>
      </c>
      <c r="O9140" t="s">
        <v>17795</v>
      </c>
      <c r="P9140" t="s">
        <v>9819</v>
      </c>
      <c r="Q9140" t="s">
        <v>7362</v>
      </c>
      <c r="R9140">
        <v>3.13</v>
      </c>
      <c r="S9140" t="s">
        <v>19090</v>
      </c>
      <c r="T9140" t="s">
        <v>19090</v>
      </c>
      <c r="U9140" t="s">
        <v>19090</v>
      </c>
    </row>
    <row r="9141" spans="1:21" x14ac:dyDescent="0.25">
      <c r="A9141" t="s">
        <v>15</v>
      </c>
      <c r="B9141" t="s">
        <v>11712</v>
      </c>
      <c r="C9141" t="s">
        <v>11713</v>
      </c>
      <c r="D9141" t="str">
        <f>VLOOKUP(C:C,Reconciliation!B:C,2,FALSE)</f>
        <v>Residential Sales</v>
      </c>
      <c r="E9141" t="str">
        <f>VLOOKUP(B:B,'[1]Chart of Accts'!$A:$B,2,FALSE)</f>
        <v>Residential Gas Sales - Billed</v>
      </c>
      <c r="F9141" t="s">
        <v>9835</v>
      </c>
      <c r="G9141" t="s">
        <v>28</v>
      </c>
      <c r="H9141" t="s">
        <v>5161</v>
      </c>
      <c r="I9141" t="s">
        <v>1953</v>
      </c>
      <c r="J9141" t="s">
        <v>11712</v>
      </c>
      <c r="L9141" t="s">
        <v>23</v>
      </c>
      <c r="M9141" t="s">
        <v>11534</v>
      </c>
      <c r="N9141" t="s">
        <v>5162</v>
      </c>
      <c r="O9141" t="s">
        <v>17796</v>
      </c>
      <c r="P9141" t="s">
        <v>9819</v>
      </c>
      <c r="Q9141" t="s">
        <v>7363</v>
      </c>
      <c r="R9141">
        <v>-25.47</v>
      </c>
      <c r="S9141" t="s">
        <v>19090</v>
      </c>
      <c r="T9141" t="s">
        <v>19090</v>
      </c>
      <c r="U9141" t="s">
        <v>19090</v>
      </c>
    </row>
    <row r="9142" spans="1:21" x14ac:dyDescent="0.25">
      <c r="A9142" t="s">
        <v>15</v>
      </c>
      <c r="B9142" t="s">
        <v>11712</v>
      </c>
      <c r="C9142" t="s">
        <v>11713</v>
      </c>
      <c r="D9142" t="str">
        <f>VLOOKUP(C:C,Reconciliation!B:C,2,FALSE)</f>
        <v>Residential Sales</v>
      </c>
      <c r="E9142" t="str">
        <f>VLOOKUP(B:B,'[1]Chart of Accts'!$A:$B,2,FALSE)</f>
        <v>Residential Gas Sales - Billed</v>
      </c>
      <c r="F9142" t="s">
        <v>9835</v>
      </c>
      <c r="G9142" t="s">
        <v>901</v>
      </c>
      <c r="H9142" t="s">
        <v>5161</v>
      </c>
      <c r="I9142" t="s">
        <v>1953</v>
      </c>
      <c r="J9142" t="s">
        <v>11712</v>
      </c>
      <c r="L9142" t="s">
        <v>23</v>
      </c>
      <c r="M9142" t="s">
        <v>11595</v>
      </c>
      <c r="N9142" t="s">
        <v>5162</v>
      </c>
      <c r="O9142" t="s">
        <v>17796</v>
      </c>
      <c r="P9142" t="s">
        <v>9819</v>
      </c>
      <c r="Q9142" t="s">
        <v>7363</v>
      </c>
      <c r="R9142">
        <v>-4.79</v>
      </c>
      <c r="S9142" t="s">
        <v>19090</v>
      </c>
      <c r="T9142" t="s">
        <v>19090</v>
      </c>
      <c r="U9142" t="s">
        <v>19090</v>
      </c>
    </row>
    <row r="9143" spans="1:21" x14ac:dyDescent="0.25">
      <c r="A9143" t="s">
        <v>15</v>
      </c>
      <c r="B9143" t="s">
        <v>11712</v>
      </c>
      <c r="C9143" t="s">
        <v>11713</v>
      </c>
      <c r="D9143" t="str">
        <f>VLOOKUP(C:C,Reconciliation!B:C,2,FALSE)</f>
        <v>Residential Sales</v>
      </c>
      <c r="E9143" t="str">
        <f>VLOOKUP(B:B,'[1]Chart of Accts'!$A:$B,2,FALSE)</f>
        <v>Residential Gas Sales - Billed</v>
      </c>
      <c r="F9143" t="s">
        <v>9836</v>
      </c>
      <c r="G9143" t="s">
        <v>465</v>
      </c>
      <c r="H9143" t="s">
        <v>5161</v>
      </c>
      <c r="I9143" t="s">
        <v>1953</v>
      </c>
      <c r="J9143" t="s">
        <v>11712</v>
      </c>
      <c r="L9143" t="s">
        <v>23</v>
      </c>
      <c r="M9143" t="s">
        <v>13361</v>
      </c>
      <c r="N9143" t="s">
        <v>5162</v>
      </c>
      <c r="O9143" t="s">
        <v>17797</v>
      </c>
      <c r="P9143" t="s">
        <v>9819</v>
      </c>
      <c r="Q9143" t="s">
        <v>7364</v>
      </c>
      <c r="R9143">
        <v>-43.3</v>
      </c>
      <c r="S9143" t="s">
        <v>19090</v>
      </c>
      <c r="T9143" t="s">
        <v>19090</v>
      </c>
      <c r="U9143" t="s">
        <v>19090</v>
      </c>
    </row>
    <row r="9144" spans="1:21" x14ac:dyDescent="0.25">
      <c r="A9144" t="s">
        <v>15</v>
      </c>
      <c r="B9144" t="s">
        <v>11712</v>
      </c>
      <c r="C9144" t="s">
        <v>11713</v>
      </c>
      <c r="D9144" t="str">
        <f>VLOOKUP(C:C,Reconciliation!B:C,2,FALSE)</f>
        <v>Residential Sales</v>
      </c>
      <c r="E9144" t="str">
        <f>VLOOKUP(B:B,'[1]Chart of Accts'!$A:$B,2,FALSE)</f>
        <v>Residential Gas Sales - Billed</v>
      </c>
      <c r="F9144" t="s">
        <v>9836</v>
      </c>
      <c r="G9144" t="s">
        <v>897</v>
      </c>
      <c r="H9144" t="s">
        <v>5161</v>
      </c>
      <c r="I9144" t="s">
        <v>1953</v>
      </c>
      <c r="J9144" t="s">
        <v>11712</v>
      </c>
      <c r="L9144" t="s">
        <v>23</v>
      </c>
      <c r="M9144" t="s">
        <v>9416</v>
      </c>
      <c r="N9144" t="s">
        <v>5162</v>
      </c>
      <c r="O9144" t="s">
        <v>17797</v>
      </c>
      <c r="P9144" t="s">
        <v>9819</v>
      </c>
      <c r="Q9144" t="s">
        <v>7364</v>
      </c>
      <c r="R9144">
        <v>-9.34</v>
      </c>
      <c r="S9144" t="s">
        <v>19090</v>
      </c>
      <c r="T9144" t="s">
        <v>19090</v>
      </c>
      <c r="U9144" t="s">
        <v>19090</v>
      </c>
    </row>
    <row r="9145" spans="1:21" x14ac:dyDescent="0.25">
      <c r="A9145" t="s">
        <v>15</v>
      </c>
      <c r="B9145" t="s">
        <v>11712</v>
      </c>
      <c r="C9145" t="s">
        <v>11713</v>
      </c>
      <c r="D9145" t="str">
        <f>VLOOKUP(C:C,Reconciliation!B:C,2,FALSE)</f>
        <v>Residential Sales</v>
      </c>
      <c r="E9145" t="str">
        <f>VLOOKUP(B:B,'[1]Chart of Accts'!$A:$B,2,FALSE)</f>
        <v>Residential Gas Sales - Billed</v>
      </c>
      <c r="F9145" t="s">
        <v>9838</v>
      </c>
      <c r="G9145" t="s">
        <v>798</v>
      </c>
      <c r="H9145" t="s">
        <v>5161</v>
      </c>
      <c r="I9145" t="s">
        <v>1953</v>
      </c>
      <c r="J9145" t="s">
        <v>11712</v>
      </c>
      <c r="L9145" t="s">
        <v>23</v>
      </c>
      <c r="M9145" t="s">
        <v>8469</v>
      </c>
      <c r="N9145" t="s">
        <v>5162</v>
      </c>
      <c r="O9145" t="s">
        <v>17798</v>
      </c>
      <c r="P9145" t="s">
        <v>9819</v>
      </c>
      <c r="Q9145" t="s">
        <v>7365</v>
      </c>
      <c r="R9145">
        <v>-29.5</v>
      </c>
      <c r="S9145" t="s">
        <v>19090</v>
      </c>
      <c r="T9145" t="s">
        <v>19090</v>
      </c>
      <c r="U9145" t="s">
        <v>19090</v>
      </c>
    </row>
    <row r="9146" spans="1:21" x14ac:dyDescent="0.25">
      <c r="A9146" t="s">
        <v>15</v>
      </c>
      <c r="B9146" t="s">
        <v>11712</v>
      </c>
      <c r="C9146" t="s">
        <v>11713</v>
      </c>
      <c r="D9146" t="str">
        <f>VLOOKUP(C:C,Reconciliation!B:C,2,FALSE)</f>
        <v>Residential Sales</v>
      </c>
      <c r="E9146" t="str">
        <f>VLOOKUP(B:B,'[1]Chart of Accts'!$A:$B,2,FALSE)</f>
        <v>Residential Gas Sales - Billed</v>
      </c>
      <c r="F9146" t="s">
        <v>9838</v>
      </c>
      <c r="G9146" t="s">
        <v>775</v>
      </c>
      <c r="H9146" t="s">
        <v>5161</v>
      </c>
      <c r="I9146" t="s">
        <v>1953</v>
      </c>
      <c r="J9146" t="s">
        <v>11712</v>
      </c>
      <c r="L9146" t="s">
        <v>23</v>
      </c>
      <c r="M9146" t="s">
        <v>11208</v>
      </c>
      <c r="N9146" t="s">
        <v>5162</v>
      </c>
      <c r="O9146" t="s">
        <v>17798</v>
      </c>
      <c r="P9146" t="s">
        <v>9819</v>
      </c>
      <c r="Q9146" t="s">
        <v>7365</v>
      </c>
      <c r="R9146">
        <v>-84.1</v>
      </c>
      <c r="S9146" t="s">
        <v>19090</v>
      </c>
      <c r="T9146" t="s">
        <v>19090</v>
      </c>
      <c r="U9146" t="s">
        <v>19090</v>
      </c>
    </row>
    <row r="9147" spans="1:21" x14ac:dyDescent="0.25">
      <c r="A9147" t="s">
        <v>15</v>
      </c>
      <c r="B9147" t="s">
        <v>11712</v>
      </c>
      <c r="C9147" t="s">
        <v>11713</v>
      </c>
      <c r="D9147" t="str">
        <f>VLOOKUP(C:C,Reconciliation!B:C,2,FALSE)</f>
        <v>Residential Sales</v>
      </c>
      <c r="E9147" t="str">
        <f>VLOOKUP(B:B,'[1]Chart of Accts'!$A:$B,2,FALSE)</f>
        <v>Residential Gas Sales - Billed</v>
      </c>
      <c r="F9147" t="s">
        <v>9838</v>
      </c>
      <c r="G9147" t="s">
        <v>465</v>
      </c>
      <c r="H9147" t="s">
        <v>5161</v>
      </c>
      <c r="I9147" t="s">
        <v>1953</v>
      </c>
      <c r="J9147" t="s">
        <v>11712</v>
      </c>
      <c r="L9147" t="s">
        <v>23</v>
      </c>
      <c r="M9147" t="s">
        <v>4553</v>
      </c>
      <c r="N9147" t="s">
        <v>5162</v>
      </c>
      <c r="O9147" t="s">
        <v>17798</v>
      </c>
      <c r="P9147" t="s">
        <v>9819</v>
      </c>
      <c r="Q9147" t="s">
        <v>7365</v>
      </c>
      <c r="R9147">
        <v>5.78</v>
      </c>
      <c r="S9147" t="s">
        <v>19090</v>
      </c>
      <c r="T9147" t="s">
        <v>19090</v>
      </c>
      <c r="U9147" t="s">
        <v>19090</v>
      </c>
    </row>
    <row r="9148" spans="1:21" x14ac:dyDescent="0.25">
      <c r="A9148" t="s">
        <v>15</v>
      </c>
      <c r="B9148" t="s">
        <v>11712</v>
      </c>
      <c r="C9148" t="s">
        <v>11713</v>
      </c>
      <c r="D9148" t="str">
        <f>VLOOKUP(C:C,Reconciliation!B:C,2,FALSE)</f>
        <v>Residential Sales</v>
      </c>
      <c r="E9148" t="str">
        <f>VLOOKUP(B:B,'[1]Chart of Accts'!$A:$B,2,FALSE)</f>
        <v>Residential Gas Sales - Billed</v>
      </c>
      <c r="F9148" t="s">
        <v>9839</v>
      </c>
      <c r="G9148" t="s">
        <v>801</v>
      </c>
      <c r="H9148" t="s">
        <v>5161</v>
      </c>
      <c r="I9148" t="s">
        <v>1953</v>
      </c>
      <c r="J9148" t="s">
        <v>11712</v>
      </c>
      <c r="L9148" t="s">
        <v>23</v>
      </c>
      <c r="M9148" t="s">
        <v>11644</v>
      </c>
      <c r="N9148" t="s">
        <v>5162</v>
      </c>
      <c r="O9148" t="s">
        <v>17799</v>
      </c>
      <c r="P9148" t="s">
        <v>9819</v>
      </c>
      <c r="Q9148" t="s">
        <v>7366</v>
      </c>
      <c r="R9148">
        <v>-152.71</v>
      </c>
      <c r="S9148" t="s">
        <v>19090</v>
      </c>
      <c r="T9148" t="s">
        <v>19090</v>
      </c>
      <c r="U9148" t="s">
        <v>19090</v>
      </c>
    </row>
    <row r="9149" spans="1:21" x14ac:dyDescent="0.25">
      <c r="A9149" t="s">
        <v>15</v>
      </c>
      <c r="B9149" t="s">
        <v>11712</v>
      </c>
      <c r="C9149" t="s">
        <v>11713</v>
      </c>
      <c r="D9149" t="str">
        <f>VLOOKUP(C:C,Reconciliation!B:C,2,FALSE)</f>
        <v>Residential Sales</v>
      </c>
      <c r="E9149" t="str">
        <f>VLOOKUP(B:B,'[1]Chart of Accts'!$A:$B,2,FALSE)</f>
        <v>Residential Gas Sales - Billed</v>
      </c>
      <c r="F9149" t="s">
        <v>9839</v>
      </c>
      <c r="G9149" t="s">
        <v>803</v>
      </c>
      <c r="H9149" t="s">
        <v>5161</v>
      </c>
      <c r="I9149" t="s">
        <v>1953</v>
      </c>
      <c r="J9149" t="s">
        <v>11712</v>
      </c>
      <c r="L9149" t="s">
        <v>23</v>
      </c>
      <c r="M9149" t="s">
        <v>13362</v>
      </c>
      <c r="N9149" t="s">
        <v>5162</v>
      </c>
      <c r="O9149" t="s">
        <v>17799</v>
      </c>
      <c r="P9149" t="s">
        <v>9819</v>
      </c>
      <c r="Q9149" t="s">
        <v>7366</v>
      </c>
      <c r="R9149">
        <v>-530</v>
      </c>
      <c r="S9149" t="s">
        <v>19090</v>
      </c>
      <c r="T9149" t="s">
        <v>19090</v>
      </c>
      <c r="U9149" t="s">
        <v>19090</v>
      </c>
    </row>
    <row r="9150" spans="1:21" x14ac:dyDescent="0.25">
      <c r="A9150" t="s">
        <v>15</v>
      </c>
      <c r="B9150" t="s">
        <v>11712</v>
      </c>
      <c r="C9150" t="s">
        <v>11713</v>
      </c>
      <c r="D9150" t="str">
        <f>VLOOKUP(C:C,Reconciliation!B:C,2,FALSE)</f>
        <v>Residential Sales</v>
      </c>
      <c r="E9150" t="str">
        <f>VLOOKUP(B:B,'[1]Chart of Accts'!$A:$B,2,FALSE)</f>
        <v>Residential Gas Sales - Billed</v>
      </c>
      <c r="F9150" t="s">
        <v>9839</v>
      </c>
      <c r="G9150" t="s">
        <v>32</v>
      </c>
      <c r="H9150" t="s">
        <v>5161</v>
      </c>
      <c r="I9150" t="s">
        <v>1953</v>
      </c>
      <c r="J9150" t="s">
        <v>11712</v>
      </c>
      <c r="L9150" t="s">
        <v>23</v>
      </c>
      <c r="M9150" t="s">
        <v>4461</v>
      </c>
      <c r="N9150" t="s">
        <v>5162</v>
      </c>
      <c r="O9150" t="s">
        <v>17799</v>
      </c>
      <c r="P9150" t="s">
        <v>9819</v>
      </c>
      <c r="Q9150" t="s">
        <v>7366</v>
      </c>
      <c r="R9150">
        <v>0.55000000000000004</v>
      </c>
      <c r="S9150" t="s">
        <v>19090</v>
      </c>
      <c r="T9150" t="s">
        <v>19090</v>
      </c>
      <c r="U9150" t="s">
        <v>19090</v>
      </c>
    </row>
    <row r="9151" spans="1:21" x14ac:dyDescent="0.25">
      <c r="A9151" t="s">
        <v>15</v>
      </c>
      <c r="B9151" t="s">
        <v>11712</v>
      </c>
      <c r="C9151" t="s">
        <v>11713</v>
      </c>
      <c r="D9151" t="str">
        <f>VLOOKUP(C:C,Reconciliation!B:C,2,FALSE)</f>
        <v>Residential Sales</v>
      </c>
      <c r="E9151" t="str">
        <f>VLOOKUP(B:B,'[1]Chart of Accts'!$A:$B,2,FALSE)</f>
        <v>Residential Gas Sales - Billed</v>
      </c>
      <c r="F9151" t="s">
        <v>9840</v>
      </c>
      <c r="G9151" t="s">
        <v>33</v>
      </c>
      <c r="H9151" t="s">
        <v>5161</v>
      </c>
      <c r="I9151" t="s">
        <v>1953</v>
      </c>
      <c r="J9151" t="s">
        <v>11712</v>
      </c>
      <c r="L9151" t="s">
        <v>23</v>
      </c>
      <c r="M9151" t="s">
        <v>13363</v>
      </c>
      <c r="N9151" t="s">
        <v>5162</v>
      </c>
      <c r="O9151" t="s">
        <v>17800</v>
      </c>
      <c r="P9151" t="s">
        <v>9819</v>
      </c>
      <c r="Q9151" t="s">
        <v>7367</v>
      </c>
      <c r="R9151">
        <v>-844.69</v>
      </c>
      <c r="S9151" t="s">
        <v>19090</v>
      </c>
      <c r="T9151" t="s">
        <v>19090</v>
      </c>
      <c r="U9151" t="s">
        <v>19090</v>
      </c>
    </row>
    <row r="9152" spans="1:21" x14ac:dyDescent="0.25">
      <c r="A9152" t="s">
        <v>15</v>
      </c>
      <c r="B9152" t="s">
        <v>11712</v>
      </c>
      <c r="C9152" t="s">
        <v>11713</v>
      </c>
      <c r="D9152" t="str">
        <f>VLOOKUP(C:C,Reconciliation!B:C,2,FALSE)</f>
        <v>Residential Sales</v>
      </c>
      <c r="E9152" t="str">
        <f>VLOOKUP(B:B,'[1]Chart of Accts'!$A:$B,2,FALSE)</f>
        <v>Residential Gas Sales - Billed</v>
      </c>
      <c r="F9152" t="s">
        <v>9840</v>
      </c>
      <c r="G9152" t="s">
        <v>465</v>
      </c>
      <c r="H9152" t="s">
        <v>5161</v>
      </c>
      <c r="I9152" t="s">
        <v>1953</v>
      </c>
      <c r="J9152" t="s">
        <v>11712</v>
      </c>
      <c r="L9152" t="s">
        <v>23</v>
      </c>
      <c r="M9152" t="s">
        <v>13364</v>
      </c>
      <c r="N9152" t="s">
        <v>5162</v>
      </c>
      <c r="O9152" t="s">
        <v>17800</v>
      </c>
      <c r="P9152" t="s">
        <v>9819</v>
      </c>
      <c r="Q9152" t="s">
        <v>7367</v>
      </c>
      <c r="R9152">
        <v>-236.16</v>
      </c>
      <c r="S9152" t="s">
        <v>19090</v>
      </c>
      <c r="T9152" t="s">
        <v>19090</v>
      </c>
      <c r="U9152" t="s">
        <v>19090</v>
      </c>
    </row>
    <row r="9153" spans="1:21" x14ac:dyDescent="0.25">
      <c r="A9153" t="s">
        <v>15</v>
      </c>
      <c r="B9153" t="s">
        <v>11712</v>
      </c>
      <c r="C9153" t="s">
        <v>11713</v>
      </c>
      <c r="D9153" t="str">
        <f>VLOOKUP(C:C,Reconciliation!B:C,2,FALSE)</f>
        <v>Residential Sales</v>
      </c>
      <c r="E9153" t="str">
        <f>VLOOKUP(B:B,'[1]Chart of Accts'!$A:$B,2,FALSE)</f>
        <v>Residential Gas Sales - Billed</v>
      </c>
      <c r="F9153" t="s">
        <v>9841</v>
      </c>
      <c r="G9153" t="s">
        <v>19</v>
      </c>
      <c r="H9153" t="s">
        <v>5161</v>
      </c>
      <c r="I9153" t="s">
        <v>1953</v>
      </c>
      <c r="J9153" t="s">
        <v>11712</v>
      </c>
      <c r="L9153" t="s">
        <v>23</v>
      </c>
      <c r="M9153" t="s">
        <v>392</v>
      </c>
      <c r="N9153" t="s">
        <v>5162</v>
      </c>
      <c r="O9153" t="s">
        <v>17801</v>
      </c>
      <c r="P9153" t="s">
        <v>9819</v>
      </c>
      <c r="Q9153" t="s">
        <v>7368</v>
      </c>
      <c r="R9153">
        <v>0.26</v>
      </c>
      <c r="S9153" t="s">
        <v>19090</v>
      </c>
      <c r="T9153" t="s">
        <v>19090</v>
      </c>
      <c r="U9153" t="s">
        <v>19090</v>
      </c>
    </row>
    <row r="9154" spans="1:21" x14ac:dyDescent="0.25">
      <c r="A9154" t="s">
        <v>15</v>
      </c>
      <c r="B9154" t="s">
        <v>11712</v>
      </c>
      <c r="C9154" t="s">
        <v>11713</v>
      </c>
      <c r="D9154" t="str">
        <f>VLOOKUP(C:C,Reconciliation!B:C,2,FALSE)</f>
        <v>Residential Sales</v>
      </c>
      <c r="E9154" t="str">
        <f>VLOOKUP(B:B,'[1]Chart of Accts'!$A:$B,2,FALSE)</f>
        <v>Residential Gas Sales - Billed</v>
      </c>
      <c r="F9154" t="s">
        <v>9841</v>
      </c>
      <c r="G9154" t="s">
        <v>33</v>
      </c>
      <c r="H9154" t="s">
        <v>5161</v>
      </c>
      <c r="I9154" t="s">
        <v>1953</v>
      </c>
      <c r="J9154" t="s">
        <v>11712</v>
      </c>
      <c r="L9154" t="s">
        <v>23</v>
      </c>
      <c r="M9154" t="s">
        <v>9790</v>
      </c>
      <c r="N9154" t="s">
        <v>5162</v>
      </c>
      <c r="O9154" t="s">
        <v>17801</v>
      </c>
      <c r="P9154" t="s">
        <v>9819</v>
      </c>
      <c r="Q9154" t="s">
        <v>7368</v>
      </c>
      <c r="R9154">
        <v>-2.27</v>
      </c>
      <c r="S9154" t="s">
        <v>19090</v>
      </c>
      <c r="T9154" t="s">
        <v>19090</v>
      </c>
      <c r="U9154" t="s">
        <v>19090</v>
      </c>
    </row>
    <row r="9155" spans="1:21" x14ac:dyDescent="0.25">
      <c r="A9155" t="s">
        <v>15</v>
      </c>
      <c r="B9155" t="s">
        <v>11712</v>
      </c>
      <c r="C9155" t="s">
        <v>11713</v>
      </c>
      <c r="D9155" t="str">
        <f>VLOOKUP(C:C,Reconciliation!B:C,2,FALSE)</f>
        <v>Residential Sales</v>
      </c>
      <c r="E9155" t="str">
        <f>VLOOKUP(B:B,'[1]Chart of Accts'!$A:$B,2,FALSE)</f>
        <v>Residential Gas Sales - Billed</v>
      </c>
      <c r="F9155" t="s">
        <v>9841</v>
      </c>
      <c r="G9155" t="s">
        <v>897</v>
      </c>
      <c r="H9155" t="s">
        <v>5161</v>
      </c>
      <c r="I9155" t="s">
        <v>1953</v>
      </c>
      <c r="J9155" t="s">
        <v>11712</v>
      </c>
      <c r="L9155" t="s">
        <v>23</v>
      </c>
      <c r="M9155" t="s">
        <v>10794</v>
      </c>
      <c r="N9155" t="s">
        <v>5162</v>
      </c>
      <c r="O9155" t="s">
        <v>17801</v>
      </c>
      <c r="P9155" t="s">
        <v>9819</v>
      </c>
      <c r="Q9155" t="s">
        <v>7368</v>
      </c>
      <c r="R9155">
        <v>-46.27</v>
      </c>
      <c r="S9155" t="s">
        <v>19090</v>
      </c>
      <c r="T9155" t="s">
        <v>19090</v>
      </c>
      <c r="U9155" t="s">
        <v>19090</v>
      </c>
    </row>
    <row r="9156" spans="1:21" x14ac:dyDescent="0.25">
      <c r="A9156" t="s">
        <v>15</v>
      </c>
      <c r="B9156" t="s">
        <v>11712</v>
      </c>
      <c r="C9156" t="s">
        <v>11713</v>
      </c>
      <c r="D9156" t="str">
        <f>VLOOKUP(C:C,Reconciliation!B:C,2,FALSE)</f>
        <v>Residential Sales</v>
      </c>
      <c r="E9156" t="str">
        <f>VLOOKUP(B:B,'[1]Chart of Accts'!$A:$B,2,FALSE)</f>
        <v>Residential Gas Sales - Billed</v>
      </c>
      <c r="F9156" t="s">
        <v>9842</v>
      </c>
      <c r="G9156" t="s">
        <v>899</v>
      </c>
      <c r="H9156" t="s">
        <v>5161</v>
      </c>
      <c r="I9156" t="s">
        <v>1953</v>
      </c>
      <c r="J9156" t="s">
        <v>11712</v>
      </c>
      <c r="L9156" t="s">
        <v>23</v>
      </c>
      <c r="M9156" t="s">
        <v>9307</v>
      </c>
      <c r="N9156" t="s">
        <v>5162</v>
      </c>
      <c r="O9156" t="s">
        <v>17802</v>
      </c>
      <c r="P9156" t="s">
        <v>9819</v>
      </c>
      <c r="Q9156" t="s">
        <v>7369</v>
      </c>
      <c r="R9156">
        <v>-36.35</v>
      </c>
      <c r="S9156" t="s">
        <v>19090</v>
      </c>
      <c r="T9156" t="s">
        <v>19090</v>
      </c>
      <c r="U9156" t="s">
        <v>19090</v>
      </c>
    </row>
    <row r="9157" spans="1:21" x14ac:dyDescent="0.25">
      <c r="A9157" t="s">
        <v>15</v>
      </c>
      <c r="B9157" t="s">
        <v>11712</v>
      </c>
      <c r="C9157" t="s">
        <v>11713</v>
      </c>
      <c r="D9157" t="str">
        <f>VLOOKUP(C:C,Reconciliation!B:C,2,FALSE)</f>
        <v>Residential Sales</v>
      </c>
      <c r="E9157" t="str">
        <f>VLOOKUP(B:B,'[1]Chart of Accts'!$A:$B,2,FALSE)</f>
        <v>Residential Gas Sales - Billed</v>
      </c>
      <c r="F9157" t="s">
        <v>9842</v>
      </c>
      <c r="G9157" t="s">
        <v>901</v>
      </c>
      <c r="H9157" t="s">
        <v>5161</v>
      </c>
      <c r="I9157" t="s">
        <v>1953</v>
      </c>
      <c r="J9157" t="s">
        <v>11712</v>
      </c>
      <c r="L9157" t="s">
        <v>23</v>
      </c>
      <c r="M9157" t="s">
        <v>13365</v>
      </c>
      <c r="N9157" t="s">
        <v>5162</v>
      </c>
      <c r="O9157" t="s">
        <v>17802</v>
      </c>
      <c r="P9157" t="s">
        <v>9819</v>
      </c>
      <c r="Q9157" t="s">
        <v>7369</v>
      </c>
      <c r="R9157">
        <v>-97.43</v>
      </c>
      <c r="S9157" t="s">
        <v>19090</v>
      </c>
      <c r="T9157" t="s">
        <v>19090</v>
      </c>
      <c r="U9157" t="s">
        <v>19090</v>
      </c>
    </row>
    <row r="9158" spans="1:21" x14ac:dyDescent="0.25">
      <c r="A9158" t="s">
        <v>15</v>
      </c>
      <c r="B9158" t="s">
        <v>11712</v>
      </c>
      <c r="C9158" t="s">
        <v>11713</v>
      </c>
      <c r="D9158" t="str">
        <f>VLOOKUP(C:C,Reconciliation!B:C,2,FALSE)</f>
        <v>Residential Sales</v>
      </c>
      <c r="E9158" t="str">
        <f>VLOOKUP(B:B,'[1]Chart of Accts'!$A:$B,2,FALSE)</f>
        <v>Residential Gas Sales - Billed</v>
      </c>
      <c r="F9158" t="s">
        <v>9843</v>
      </c>
      <c r="G9158" t="s">
        <v>32</v>
      </c>
      <c r="H9158" t="s">
        <v>5161</v>
      </c>
      <c r="I9158" t="s">
        <v>1953</v>
      </c>
      <c r="J9158" t="s">
        <v>11712</v>
      </c>
      <c r="L9158" t="s">
        <v>23</v>
      </c>
      <c r="M9158" t="s">
        <v>8859</v>
      </c>
      <c r="N9158" t="s">
        <v>5162</v>
      </c>
      <c r="O9158" t="s">
        <v>17803</v>
      </c>
      <c r="P9158" t="s">
        <v>9819</v>
      </c>
      <c r="Q9158" t="s">
        <v>7370</v>
      </c>
      <c r="R9158">
        <v>-25.97</v>
      </c>
      <c r="S9158" t="s">
        <v>19090</v>
      </c>
      <c r="T9158" t="s">
        <v>19090</v>
      </c>
      <c r="U9158" t="s">
        <v>19090</v>
      </c>
    </row>
    <row r="9159" spans="1:21" x14ac:dyDescent="0.25">
      <c r="A9159" t="s">
        <v>15</v>
      </c>
      <c r="B9159" t="s">
        <v>11712</v>
      </c>
      <c r="C9159" t="s">
        <v>11713</v>
      </c>
      <c r="D9159" t="str">
        <f>VLOOKUP(C:C,Reconciliation!B:C,2,FALSE)</f>
        <v>Residential Sales</v>
      </c>
      <c r="E9159" t="str">
        <f>VLOOKUP(B:B,'[1]Chart of Accts'!$A:$B,2,FALSE)</f>
        <v>Residential Gas Sales - Billed</v>
      </c>
      <c r="F9159" t="s">
        <v>9843</v>
      </c>
      <c r="G9159" t="s">
        <v>33</v>
      </c>
      <c r="H9159" t="s">
        <v>5161</v>
      </c>
      <c r="I9159" t="s">
        <v>1953</v>
      </c>
      <c r="J9159" t="s">
        <v>11712</v>
      </c>
      <c r="L9159" t="s">
        <v>23</v>
      </c>
      <c r="M9159" t="s">
        <v>13366</v>
      </c>
      <c r="N9159" t="s">
        <v>5162</v>
      </c>
      <c r="O9159" t="s">
        <v>17803</v>
      </c>
      <c r="P9159" t="s">
        <v>9819</v>
      </c>
      <c r="Q9159" t="s">
        <v>7370</v>
      </c>
      <c r="R9159">
        <v>-53.61</v>
      </c>
      <c r="S9159" t="s">
        <v>19090</v>
      </c>
      <c r="T9159" t="s">
        <v>19090</v>
      </c>
      <c r="U9159" t="s">
        <v>19090</v>
      </c>
    </row>
    <row r="9160" spans="1:21" x14ac:dyDescent="0.25">
      <c r="A9160" t="s">
        <v>15</v>
      </c>
      <c r="B9160" t="s">
        <v>11712</v>
      </c>
      <c r="C9160" t="s">
        <v>11713</v>
      </c>
      <c r="D9160" t="str">
        <f>VLOOKUP(C:C,Reconciliation!B:C,2,FALSE)</f>
        <v>Residential Sales</v>
      </c>
      <c r="E9160" t="str">
        <f>VLOOKUP(B:B,'[1]Chart of Accts'!$A:$B,2,FALSE)</f>
        <v>Residential Gas Sales - Billed</v>
      </c>
      <c r="F9160" t="s">
        <v>9844</v>
      </c>
      <c r="G9160" t="s">
        <v>899</v>
      </c>
      <c r="H9160" t="s">
        <v>5161</v>
      </c>
      <c r="I9160" t="s">
        <v>1953</v>
      </c>
      <c r="J9160" t="s">
        <v>11712</v>
      </c>
      <c r="L9160" t="s">
        <v>23</v>
      </c>
      <c r="M9160" t="s">
        <v>13367</v>
      </c>
      <c r="N9160" t="s">
        <v>5162</v>
      </c>
      <c r="O9160" t="s">
        <v>17804</v>
      </c>
      <c r="P9160" t="s">
        <v>9819</v>
      </c>
      <c r="Q9160" t="s">
        <v>7679</v>
      </c>
      <c r="R9160">
        <v>-86.26</v>
      </c>
      <c r="S9160" t="s">
        <v>19090</v>
      </c>
      <c r="T9160" t="s">
        <v>19090</v>
      </c>
      <c r="U9160" t="s">
        <v>19090</v>
      </c>
    </row>
    <row r="9161" spans="1:21" x14ac:dyDescent="0.25">
      <c r="A9161" t="s">
        <v>15</v>
      </c>
      <c r="B9161" t="s">
        <v>11712</v>
      </c>
      <c r="C9161" t="s">
        <v>11713</v>
      </c>
      <c r="D9161" t="str">
        <f>VLOOKUP(C:C,Reconciliation!B:C,2,FALSE)</f>
        <v>Residential Sales</v>
      </c>
      <c r="E9161" t="str">
        <f>VLOOKUP(B:B,'[1]Chart of Accts'!$A:$B,2,FALSE)</f>
        <v>Residential Gas Sales - Billed</v>
      </c>
      <c r="F9161" t="s">
        <v>9844</v>
      </c>
      <c r="G9161" t="s">
        <v>901</v>
      </c>
      <c r="H9161" t="s">
        <v>5161</v>
      </c>
      <c r="I9161" t="s">
        <v>1953</v>
      </c>
      <c r="J9161" t="s">
        <v>11712</v>
      </c>
      <c r="L9161" t="s">
        <v>23</v>
      </c>
      <c r="M9161" t="s">
        <v>13368</v>
      </c>
      <c r="N9161" t="s">
        <v>5162</v>
      </c>
      <c r="O9161" t="s">
        <v>17804</v>
      </c>
      <c r="P9161" t="s">
        <v>9819</v>
      </c>
      <c r="Q9161" t="s">
        <v>7679</v>
      </c>
      <c r="R9161">
        <v>-105.89</v>
      </c>
      <c r="S9161" t="s">
        <v>19090</v>
      </c>
      <c r="T9161" t="s">
        <v>19090</v>
      </c>
      <c r="U9161" t="s">
        <v>19090</v>
      </c>
    </row>
    <row r="9162" spans="1:21" x14ac:dyDescent="0.25">
      <c r="A9162" t="s">
        <v>15</v>
      </c>
      <c r="B9162" t="s">
        <v>11712</v>
      </c>
      <c r="C9162" t="s">
        <v>11713</v>
      </c>
      <c r="D9162" t="str">
        <f>VLOOKUP(C:C,Reconciliation!B:C,2,FALSE)</f>
        <v>Residential Sales</v>
      </c>
      <c r="E9162" t="str">
        <f>VLOOKUP(B:B,'[1]Chart of Accts'!$A:$B,2,FALSE)</f>
        <v>Residential Gas Sales - Billed</v>
      </c>
      <c r="F9162" t="s">
        <v>9845</v>
      </c>
      <c r="G9162" t="s">
        <v>801</v>
      </c>
      <c r="H9162" t="s">
        <v>5161</v>
      </c>
      <c r="I9162" t="s">
        <v>1953</v>
      </c>
      <c r="J9162" t="s">
        <v>11712</v>
      </c>
      <c r="L9162" t="s">
        <v>23</v>
      </c>
      <c r="M9162" t="s">
        <v>8359</v>
      </c>
      <c r="N9162" t="s">
        <v>5162</v>
      </c>
      <c r="O9162" t="s">
        <v>17805</v>
      </c>
      <c r="P9162" t="s">
        <v>9819</v>
      </c>
      <c r="Q9162" t="s">
        <v>7681</v>
      </c>
      <c r="R9162">
        <v>-66.06</v>
      </c>
      <c r="S9162" t="s">
        <v>19090</v>
      </c>
      <c r="T9162" t="s">
        <v>19090</v>
      </c>
      <c r="U9162" t="s">
        <v>19090</v>
      </c>
    </row>
    <row r="9163" spans="1:21" x14ac:dyDescent="0.25">
      <c r="A9163" t="s">
        <v>15</v>
      </c>
      <c r="B9163" t="s">
        <v>11712</v>
      </c>
      <c r="C9163" t="s">
        <v>11713</v>
      </c>
      <c r="D9163" t="str">
        <f>VLOOKUP(C:C,Reconciliation!B:C,2,FALSE)</f>
        <v>Residential Sales</v>
      </c>
      <c r="E9163" t="str">
        <f>VLOOKUP(B:B,'[1]Chart of Accts'!$A:$B,2,FALSE)</f>
        <v>Residential Gas Sales - Billed</v>
      </c>
      <c r="F9163" t="s">
        <v>9845</v>
      </c>
      <c r="G9163" t="s">
        <v>803</v>
      </c>
      <c r="H9163" t="s">
        <v>5161</v>
      </c>
      <c r="I9163" t="s">
        <v>1953</v>
      </c>
      <c r="J9163" t="s">
        <v>11712</v>
      </c>
      <c r="L9163" t="s">
        <v>23</v>
      </c>
      <c r="M9163" t="s">
        <v>13369</v>
      </c>
      <c r="N9163" t="s">
        <v>5162</v>
      </c>
      <c r="O9163" t="s">
        <v>17805</v>
      </c>
      <c r="P9163" t="s">
        <v>9819</v>
      </c>
      <c r="Q9163" t="s">
        <v>7681</v>
      </c>
      <c r="R9163">
        <v>-287.5</v>
      </c>
      <c r="S9163" t="s">
        <v>19090</v>
      </c>
      <c r="T9163" t="s">
        <v>19090</v>
      </c>
      <c r="U9163" t="s">
        <v>19090</v>
      </c>
    </row>
    <row r="9164" spans="1:21" x14ac:dyDescent="0.25">
      <c r="A9164" t="s">
        <v>15</v>
      </c>
      <c r="B9164" t="s">
        <v>11712</v>
      </c>
      <c r="C9164" t="s">
        <v>11713</v>
      </c>
      <c r="D9164" t="str">
        <f>VLOOKUP(C:C,Reconciliation!B:C,2,FALSE)</f>
        <v>Residential Sales</v>
      </c>
      <c r="E9164" t="str">
        <f>VLOOKUP(B:B,'[1]Chart of Accts'!$A:$B,2,FALSE)</f>
        <v>Residential Gas Sales - Billed</v>
      </c>
      <c r="F9164" t="s">
        <v>9845</v>
      </c>
      <c r="G9164" t="s">
        <v>893</v>
      </c>
      <c r="H9164" t="s">
        <v>5161</v>
      </c>
      <c r="I9164" t="s">
        <v>1953</v>
      </c>
      <c r="J9164" t="s">
        <v>11712</v>
      </c>
      <c r="L9164" t="s">
        <v>23</v>
      </c>
      <c r="M9164" t="s">
        <v>7147</v>
      </c>
      <c r="N9164" t="s">
        <v>5162</v>
      </c>
      <c r="O9164" t="s">
        <v>17805</v>
      </c>
      <c r="P9164" t="s">
        <v>9819</v>
      </c>
      <c r="Q9164" t="s">
        <v>7681</v>
      </c>
      <c r="R9164">
        <v>2.63</v>
      </c>
      <c r="S9164" t="s">
        <v>19090</v>
      </c>
      <c r="T9164" t="s">
        <v>19090</v>
      </c>
      <c r="U9164" t="s">
        <v>19090</v>
      </c>
    </row>
    <row r="9165" spans="1:21" x14ac:dyDescent="0.25">
      <c r="A9165" t="s">
        <v>15</v>
      </c>
      <c r="B9165" t="s">
        <v>11712</v>
      </c>
      <c r="C9165" t="s">
        <v>11713</v>
      </c>
      <c r="D9165" t="str">
        <f>VLOOKUP(C:C,Reconciliation!B:C,2,FALSE)</f>
        <v>Residential Sales</v>
      </c>
      <c r="E9165" t="str">
        <f>VLOOKUP(B:B,'[1]Chart of Accts'!$A:$B,2,FALSE)</f>
        <v>Residential Gas Sales - Billed</v>
      </c>
      <c r="F9165" t="s">
        <v>9846</v>
      </c>
      <c r="G9165" t="s">
        <v>899</v>
      </c>
      <c r="H9165" t="s">
        <v>5161</v>
      </c>
      <c r="I9165" t="s">
        <v>1953</v>
      </c>
      <c r="J9165" t="s">
        <v>11712</v>
      </c>
      <c r="L9165" t="s">
        <v>23</v>
      </c>
      <c r="M9165" t="s">
        <v>13370</v>
      </c>
      <c r="N9165" t="s">
        <v>5162</v>
      </c>
      <c r="O9165" t="s">
        <v>17806</v>
      </c>
      <c r="P9165" t="s">
        <v>9819</v>
      </c>
      <c r="Q9165" t="s">
        <v>7683</v>
      </c>
      <c r="R9165">
        <v>-27.48</v>
      </c>
      <c r="S9165" t="s">
        <v>19090</v>
      </c>
      <c r="T9165" t="s">
        <v>19090</v>
      </c>
      <c r="U9165" t="s">
        <v>19090</v>
      </c>
    </row>
    <row r="9166" spans="1:21" x14ac:dyDescent="0.25">
      <c r="A9166" t="s">
        <v>15</v>
      </c>
      <c r="B9166" t="s">
        <v>11712</v>
      </c>
      <c r="C9166" t="s">
        <v>11713</v>
      </c>
      <c r="D9166" t="str">
        <f>VLOOKUP(C:C,Reconciliation!B:C,2,FALSE)</f>
        <v>Residential Sales</v>
      </c>
      <c r="E9166" t="str">
        <f>VLOOKUP(B:B,'[1]Chart of Accts'!$A:$B,2,FALSE)</f>
        <v>Residential Gas Sales - Billed</v>
      </c>
      <c r="F9166" t="s">
        <v>9846</v>
      </c>
      <c r="G9166" t="s">
        <v>901</v>
      </c>
      <c r="H9166" t="s">
        <v>5161</v>
      </c>
      <c r="I9166" t="s">
        <v>1953</v>
      </c>
      <c r="J9166" t="s">
        <v>11712</v>
      </c>
      <c r="L9166" t="s">
        <v>23</v>
      </c>
      <c r="M9166" t="s">
        <v>10795</v>
      </c>
      <c r="N9166" t="s">
        <v>5162</v>
      </c>
      <c r="O9166" t="s">
        <v>17806</v>
      </c>
      <c r="P9166" t="s">
        <v>9819</v>
      </c>
      <c r="Q9166" t="s">
        <v>7683</v>
      </c>
      <c r="R9166">
        <v>-77.06</v>
      </c>
      <c r="S9166" t="s">
        <v>19090</v>
      </c>
      <c r="T9166" t="s">
        <v>19090</v>
      </c>
      <c r="U9166" t="s">
        <v>19090</v>
      </c>
    </row>
    <row r="9167" spans="1:21" x14ac:dyDescent="0.25">
      <c r="A9167" t="s">
        <v>15</v>
      </c>
      <c r="B9167" t="s">
        <v>11712</v>
      </c>
      <c r="C9167" t="s">
        <v>11713</v>
      </c>
      <c r="D9167" t="str">
        <f>VLOOKUP(C:C,Reconciliation!B:C,2,FALSE)</f>
        <v>Residential Sales</v>
      </c>
      <c r="E9167" t="str">
        <f>VLOOKUP(B:B,'[1]Chart of Accts'!$A:$B,2,FALSE)</f>
        <v>Residential Gas Sales - Billed</v>
      </c>
      <c r="F9167" t="s">
        <v>9847</v>
      </c>
      <c r="G9167" t="s">
        <v>28</v>
      </c>
      <c r="H9167" t="s">
        <v>5161</v>
      </c>
      <c r="I9167" t="s">
        <v>1953</v>
      </c>
      <c r="J9167" t="s">
        <v>11712</v>
      </c>
      <c r="L9167" t="s">
        <v>23</v>
      </c>
      <c r="M9167" t="s">
        <v>7963</v>
      </c>
      <c r="N9167" t="s">
        <v>5162</v>
      </c>
      <c r="O9167" t="s">
        <v>17807</v>
      </c>
      <c r="P9167" t="s">
        <v>9819</v>
      </c>
      <c r="Q9167" t="s">
        <v>7686</v>
      </c>
      <c r="R9167">
        <v>-0.51</v>
      </c>
      <c r="S9167" t="s">
        <v>19090</v>
      </c>
      <c r="T9167" t="s">
        <v>19090</v>
      </c>
      <c r="U9167" t="s">
        <v>19090</v>
      </c>
    </row>
    <row r="9168" spans="1:21" x14ac:dyDescent="0.25">
      <c r="A9168" t="s">
        <v>15</v>
      </c>
      <c r="B9168" t="s">
        <v>11712</v>
      </c>
      <c r="C9168" t="s">
        <v>11713</v>
      </c>
      <c r="D9168" t="str">
        <f>VLOOKUP(C:C,Reconciliation!B:C,2,FALSE)</f>
        <v>Residential Sales</v>
      </c>
      <c r="E9168" t="str">
        <f>VLOOKUP(B:B,'[1]Chart of Accts'!$A:$B,2,FALSE)</f>
        <v>Residential Gas Sales - Billed</v>
      </c>
      <c r="F9168" t="s">
        <v>9847</v>
      </c>
      <c r="G9168" t="s">
        <v>465</v>
      </c>
      <c r="H9168" t="s">
        <v>5161</v>
      </c>
      <c r="I9168" t="s">
        <v>1953</v>
      </c>
      <c r="J9168" t="s">
        <v>11712</v>
      </c>
      <c r="L9168" t="s">
        <v>23</v>
      </c>
      <c r="M9168" t="s">
        <v>11536</v>
      </c>
      <c r="N9168" t="s">
        <v>5162</v>
      </c>
      <c r="O9168" t="s">
        <v>17807</v>
      </c>
      <c r="P9168" t="s">
        <v>9819</v>
      </c>
      <c r="Q9168" t="s">
        <v>7686</v>
      </c>
      <c r="R9168">
        <v>-7.82</v>
      </c>
      <c r="S9168" t="s">
        <v>19090</v>
      </c>
      <c r="T9168" t="s">
        <v>19090</v>
      </c>
      <c r="U9168" t="s">
        <v>19090</v>
      </c>
    </row>
    <row r="9169" spans="1:21" x14ac:dyDescent="0.25">
      <c r="A9169" t="s">
        <v>15</v>
      </c>
      <c r="B9169" t="s">
        <v>11712</v>
      </c>
      <c r="C9169" t="s">
        <v>11713</v>
      </c>
      <c r="D9169" t="str">
        <f>VLOOKUP(C:C,Reconciliation!B:C,2,FALSE)</f>
        <v>Residential Sales</v>
      </c>
      <c r="E9169" t="str">
        <f>VLOOKUP(B:B,'[1]Chart of Accts'!$A:$B,2,FALSE)</f>
        <v>Residential Gas Sales - Billed</v>
      </c>
      <c r="F9169" t="s">
        <v>9849</v>
      </c>
      <c r="G9169" t="s">
        <v>796</v>
      </c>
      <c r="H9169" t="s">
        <v>5161</v>
      </c>
      <c r="I9169" t="s">
        <v>1953</v>
      </c>
      <c r="J9169" t="s">
        <v>11712</v>
      </c>
      <c r="L9169" t="s">
        <v>23</v>
      </c>
      <c r="M9169" t="s">
        <v>13371</v>
      </c>
      <c r="N9169" t="s">
        <v>5162</v>
      </c>
      <c r="O9169" t="s">
        <v>17808</v>
      </c>
      <c r="P9169" t="s">
        <v>9819</v>
      </c>
      <c r="Q9169" t="s">
        <v>7688</v>
      </c>
      <c r="R9169">
        <v>-278.57</v>
      </c>
      <c r="S9169" t="s">
        <v>19090</v>
      </c>
      <c r="T9169" t="s">
        <v>19090</v>
      </c>
      <c r="U9169" t="s">
        <v>19090</v>
      </c>
    </row>
    <row r="9170" spans="1:21" x14ac:dyDescent="0.25">
      <c r="A9170" t="s">
        <v>15</v>
      </c>
      <c r="B9170" t="s">
        <v>11712</v>
      </c>
      <c r="C9170" t="s">
        <v>11713</v>
      </c>
      <c r="D9170" t="str">
        <f>VLOOKUP(C:C,Reconciliation!B:C,2,FALSE)</f>
        <v>Residential Sales</v>
      </c>
      <c r="E9170" t="str">
        <f>VLOOKUP(B:B,'[1]Chart of Accts'!$A:$B,2,FALSE)</f>
        <v>Residential Gas Sales - Billed</v>
      </c>
      <c r="F9170" t="s">
        <v>9849</v>
      </c>
      <c r="G9170" t="s">
        <v>798</v>
      </c>
      <c r="H9170" t="s">
        <v>5161</v>
      </c>
      <c r="I9170" t="s">
        <v>1953</v>
      </c>
      <c r="J9170" t="s">
        <v>11712</v>
      </c>
      <c r="L9170" t="s">
        <v>23</v>
      </c>
      <c r="M9170" t="s">
        <v>13372</v>
      </c>
      <c r="N9170" t="s">
        <v>5162</v>
      </c>
      <c r="O9170" t="s">
        <v>17808</v>
      </c>
      <c r="P9170" t="s">
        <v>9819</v>
      </c>
      <c r="Q9170" t="s">
        <v>7688</v>
      </c>
      <c r="R9170">
        <v>-833.29</v>
      </c>
      <c r="S9170" t="s">
        <v>19090</v>
      </c>
      <c r="T9170" t="s">
        <v>19090</v>
      </c>
      <c r="U9170" t="s">
        <v>19090</v>
      </c>
    </row>
    <row r="9171" spans="1:21" x14ac:dyDescent="0.25">
      <c r="A9171" t="s">
        <v>15</v>
      </c>
      <c r="B9171" t="s">
        <v>11712</v>
      </c>
      <c r="C9171" t="s">
        <v>11713</v>
      </c>
      <c r="D9171" t="str">
        <f>VLOOKUP(C:C,Reconciliation!B:C,2,FALSE)</f>
        <v>Residential Sales</v>
      </c>
      <c r="E9171" t="str">
        <f>VLOOKUP(B:B,'[1]Chart of Accts'!$A:$B,2,FALSE)</f>
        <v>Residential Gas Sales - Billed</v>
      </c>
      <c r="F9171" t="s">
        <v>9849</v>
      </c>
      <c r="G9171" t="s">
        <v>801</v>
      </c>
      <c r="H9171" t="s">
        <v>5161</v>
      </c>
      <c r="I9171" t="s">
        <v>1953</v>
      </c>
      <c r="J9171" t="s">
        <v>11712</v>
      </c>
      <c r="L9171" t="s">
        <v>23</v>
      </c>
      <c r="M9171" t="s">
        <v>392</v>
      </c>
      <c r="N9171" t="s">
        <v>5162</v>
      </c>
      <c r="O9171" t="s">
        <v>17808</v>
      </c>
      <c r="P9171" t="s">
        <v>9819</v>
      </c>
      <c r="Q9171" t="s">
        <v>7688</v>
      </c>
      <c r="R9171">
        <v>0.26</v>
      </c>
      <c r="S9171" t="s">
        <v>19090</v>
      </c>
      <c r="T9171" t="s">
        <v>19090</v>
      </c>
      <c r="U9171" t="s">
        <v>19090</v>
      </c>
    </row>
    <row r="9172" spans="1:21" x14ac:dyDescent="0.25">
      <c r="A9172" t="s">
        <v>15</v>
      </c>
      <c r="B9172" t="s">
        <v>11712</v>
      </c>
      <c r="C9172" t="s">
        <v>11713</v>
      </c>
      <c r="D9172" t="str">
        <f>VLOOKUP(C:C,Reconciliation!B:C,2,FALSE)</f>
        <v>Residential Sales</v>
      </c>
      <c r="E9172" t="str">
        <f>VLOOKUP(B:B,'[1]Chart of Accts'!$A:$B,2,FALSE)</f>
        <v>Residential Gas Sales - Billed</v>
      </c>
      <c r="F9172" t="s">
        <v>9850</v>
      </c>
      <c r="G9172" t="s">
        <v>32</v>
      </c>
      <c r="H9172" t="s">
        <v>5161</v>
      </c>
      <c r="I9172" t="s">
        <v>1953</v>
      </c>
      <c r="J9172" t="s">
        <v>11712</v>
      </c>
      <c r="L9172" t="s">
        <v>23</v>
      </c>
      <c r="M9172" t="s">
        <v>1382</v>
      </c>
      <c r="N9172" t="s">
        <v>5162</v>
      </c>
      <c r="O9172" t="s">
        <v>17809</v>
      </c>
      <c r="P9172" t="s">
        <v>9819</v>
      </c>
      <c r="Q9172" t="s">
        <v>7690</v>
      </c>
      <c r="R9172">
        <v>16.47</v>
      </c>
      <c r="S9172" t="s">
        <v>19090</v>
      </c>
      <c r="T9172" t="s">
        <v>19090</v>
      </c>
      <c r="U9172" t="s">
        <v>19090</v>
      </c>
    </row>
    <row r="9173" spans="1:21" x14ac:dyDescent="0.25">
      <c r="A9173" t="s">
        <v>15</v>
      </c>
      <c r="B9173" t="s">
        <v>11712</v>
      </c>
      <c r="C9173" t="s">
        <v>11713</v>
      </c>
      <c r="D9173" t="str">
        <f>VLOOKUP(C:C,Reconciliation!B:C,2,FALSE)</f>
        <v>Residential Sales</v>
      </c>
      <c r="E9173" t="str">
        <f>VLOOKUP(B:B,'[1]Chart of Accts'!$A:$B,2,FALSE)</f>
        <v>Residential Gas Sales - Billed</v>
      </c>
      <c r="F9173" t="s">
        <v>9850</v>
      </c>
      <c r="G9173" t="s">
        <v>893</v>
      </c>
      <c r="H9173" t="s">
        <v>5161</v>
      </c>
      <c r="I9173" t="s">
        <v>1953</v>
      </c>
      <c r="J9173" t="s">
        <v>11712</v>
      </c>
      <c r="L9173" t="s">
        <v>23</v>
      </c>
      <c r="M9173" t="s">
        <v>9033</v>
      </c>
      <c r="N9173" t="s">
        <v>5162</v>
      </c>
      <c r="O9173" t="s">
        <v>17809</v>
      </c>
      <c r="P9173" t="s">
        <v>9819</v>
      </c>
      <c r="Q9173" t="s">
        <v>7690</v>
      </c>
      <c r="R9173">
        <v>-27.18</v>
      </c>
      <c r="S9173" t="s">
        <v>19090</v>
      </c>
      <c r="T9173" t="s">
        <v>19090</v>
      </c>
      <c r="U9173" t="s">
        <v>19090</v>
      </c>
    </row>
    <row r="9174" spans="1:21" x14ac:dyDescent="0.25">
      <c r="A9174" t="s">
        <v>15</v>
      </c>
      <c r="B9174" t="s">
        <v>11712</v>
      </c>
      <c r="C9174" t="s">
        <v>11713</v>
      </c>
      <c r="D9174" t="str">
        <f>VLOOKUP(C:C,Reconciliation!B:C,2,FALSE)</f>
        <v>Residential Sales</v>
      </c>
      <c r="E9174" t="str">
        <f>VLOOKUP(B:B,'[1]Chart of Accts'!$A:$B,2,FALSE)</f>
        <v>Residential Gas Sales - Billed</v>
      </c>
      <c r="F9174" t="s">
        <v>9850</v>
      </c>
      <c r="G9174" t="s">
        <v>897</v>
      </c>
      <c r="H9174" t="s">
        <v>5161</v>
      </c>
      <c r="I9174" t="s">
        <v>1953</v>
      </c>
      <c r="J9174" t="s">
        <v>11712</v>
      </c>
      <c r="L9174" t="s">
        <v>23</v>
      </c>
      <c r="M9174" t="s">
        <v>13373</v>
      </c>
      <c r="N9174" t="s">
        <v>5162</v>
      </c>
      <c r="O9174" t="s">
        <v>17809</v>
      </c>
      <c r="P9174" t="s">
        <v>9819</v>
      </c>
      <c r="Q9174" t="s">
        <v>7690</v>
      </c>
      <c r="R9174">
        <v>-165.71</v>
      </c>
      <c r="S9174" t="s">
        <v>19090</v>
      </c>
      <c r="T9174" t="s">
        <v>19090</v>
      </c>
      <c r="U9174" t="s">
        <v>19090</v>
      </c>
    </row>
    <row r="9175" spans="1:21" x14ac:dyDescent="0.25">
      <c r="A9175" t="s">
        <v>15</v>
      </c>
      <c r="B9175" t="s">
        <v>11712</v>
      </c>
      <c r="C9175" t="s">
        <v>11713</v>
      </c>
      <c r="D9175" t="str">
        <f>VLOOKUP(C:C,Reconciliation!B:C,2,FALSE)</f>
        <v>Residential Sales</v>
      </c>
      <c r="E9175" t="str">
        <f>VLOOKUP(B:B,'[1]Chart of Accts'!$A:$B,2,FALSE)</f>
        <v>Residential Gas Sales - Billed</v>
      </c>
      <c r="F9175" t="s">
        <v>9851</v>
      </c>
      <c r="G9175" t="s">
        <v>796</v>
      </c>
      <c r="H9175" t="s">
        <v>5161</v>
      </c>
      <c r="I9175" t="s">
        <v>1953</v>
      </c>
      <c r="J9175" t="s">
        <v>11712</v>
      </c>
      <c r="L9175" t="s">
        <v>23</v>
      </c>
      <c r="M9175" t="s">
        <v>13374</v>
      </c>
      <c r="N9175" t="s">
        <v>5162</v>
      </c>
      <c r="O9175" t="s">
        <v>17810</v>
      </c>
      <c r="P9175" t="s">
        <v>9819</v>
      </c>
      <c r="Q9175" t="s">
        <v>7692</v>
      </c>
      <c r="R9175">
        <v>-70.95</v>
      </c>
      <c r="S9175" t="s">
        <v>19090</v>
      </c>
      <c r="T9175" t="s">
        <v>19090</v>
      </c>
      <c r="U9175" t="s">
        <v>19090</v>
      </c>
    </row>
    <row r="9176" spans="1:21" x14ac:dyDescent="0.25">
      <c r="A9176" t="s">
        <v>15</v>
      </c>
      <c r="B9176" t="s">
        <v>11712</v>
      </c>
      <c r="C9176" t="s">
        <v>11713</v>
      </c>
      <c r="D9176" t="str">
        <f>VLOOKUP(C:C,Reconciliation!B:C,2,FALSE)</f>
        <v>Residential Sales</v>
      </c>
      <c r="E9176" t="str">
        <f>VLOOKUP(B:B,'[1]Chart of Accts'!$A:$B,2,FALSE)</f>
        <v>Residential Gas Sales - Billed</v>
      </c>
      <c r="F9176" t="s">
        <v>9851</v>
      </c>
      <c r="G9176" t="s">
        <v>465</v>
      </c>
      <c r="H9176" t="s">
        <v>5161</v>
      </c>
      <c r="I9176" t="s">
        <v>1953</v>
      </c>
      <c r="J9176" t="s">
        <v>11712</v>
      </c>
      <c r="L9176" t="s">
        <v>23</v>
      </c>
      <c r="M9176" t="s">
        <v>9798</v>
      </c>
      <c r="N9176" t="s">
        <v>5162</v>
      </c>
      <c r="O9176" t="s">
        <v>17810</v>
      </c>
      <c r="P9176" t="s">
        <v>9819</v>
      </c>
      <c r="Q9176" t="s">
        <v>7692</v>
      </c>
      <c r="R9176">
        <v>-8.2899999999999991</v>
      </c>
      <c r="S9176" t="s">
        <v>19090</v>
      </c>
      <c r="T9176" t="s">
        <v>19090</v>
      </c>
      <c r="U9176" t="s">
        <v>19090</v>
      </c>
    </row>
    <row r="9177" spans="1:21" x14ac:dyDescent="0.25">
      <c r="A9177" t="s">
        <v>15</v>
      </c>
      <c r="B9177" t="s">
        <v>11712</v>
      </c>
      <c r="C9177" t="s">
        <v>11713</v>
      </c>
      <c r="D9177" t="str">
        <f>VLOOKUP(C:C,Reconciliation!B:C,2,FALSE)</f>
        <v>Residential Sales</v>
      </c>
      <c r="E9177" t="str">
        <f>VLOOKUP(B:B,'[1]Chart of Accts'!$A:$B,2,FALSE)</f>
        <v>Residential Gas Sales - Billed</v>
      </c>
      <c r="F9177" t="s">
        <v>9851</v>
      </c>
      <c r="G9177" t="s">
        <v>901</v>
      </c>
      <c r="H9177" t="s">
        <v>5161</v>
      </c>
      <c r="I9177" t="s">
        <v>1953</v>
      </c>
      <c r="J9177" t="s">
        <v>11712</v>
      </c>
      <c r="L9177" t="s">
        <v>23</v>
      </c>
      <c r="M9177" t="s">
        <v>5686</v>
      </c>
      <c r="N9177" t="s">
        <v>5162</v>
      </c>
      <c r="O9177" t="s">
        <v>17810</v>
      </c>
      <c r="P9177" t="s">
        <v>9819</v>
      </c>
      <c r="Q9177" t="s">
        <v>7692</v>
      </c>
      <c r="R9177">
        <v>3.64</v>
      </c>
      <c r="S9177" t="s">
        <v>19090</v>
      </c>
      <c r="T9177" t="s">
        <v>19090</v>
      </c>
      <c r="U9177" t="s">
        <v>19090</v>
      </c>
    </row>
    <row r="9178" spans="1:21" x14ac:dyDescent="0.25">
      <c r="A9178" t="s">
        <v>15</v>
      </c>
      <c r="B9178" t="s">
        <v>11712</v>
      </c>
      <c r="C9178" t="s">
        <v>11713</v>
      </c>
      <c r="D9178" t="str">
        <f>VLOOKUP(C:C,Reconciliation!B:C,2,FALSE)</f>
        <v>Residential Sales</v>
      </c>
      <c r="E9178" t="str">
        <f>VLOOKUP(B:B,'[1]Chart of Accts'!$A:$B,2,FALSE)</f>
        <v>Residential Gas Sales - Billed</v>
      </c>
      <c r="F9178" t="s">
        <v>9852</v>
      </c>
      <c r="G9178" t="s">
        <v>775</v>
      </c>
      <c r="H9178" t="s">
        <v>5161</v>
      </c>
      <c r="I9178" t="s">
        <v>1953</v>
      </c>
      <c r="J9178" t="s">
        <v>11712</v>
      </c>
      <c r="L9178" t="s">
        <v>23</v>
      </c>
      <c r="M9178" t="s">
        <v>13375</v>
      </c>
      <c r="N9178" t="s">
        <v>5162</v>
      </c>
      <c r="O9178" t="s">
        <v>17811</v>
      </c>
      <c r="P9178" t="s">
        <v>9819</v>
      </c>
      <c r="Q9178" t="s">
        <v>7694</v>
      </c>
      <c r="R9178">
        <v>-970.37</v>
      </c>
      <c r="S9178" t="s">
        <v>19090</v>
      </c>
      <c r="T9178" t="s">
        <v>19090</v>
      </c>
      <c r="U9178" t="s">
        <v>19090</v>
      </c>
    </row>
    <row r="9179" spans="1:21" x14ac:dyDescent="0.25">
      <c r="A9179" t="s">
        <v>15</v>
      </c>
      <c r="B9179" t="s">
        <v>11712</v>
      </c>
      <c r="C9179" t="s">
        <v>11713</v>
      </c>
      <c r="D9179" t="str">
        <f>VLOOKUP(C:C,Reconciliation!B:C,2,FALSE)</f>
        <v>Residential Sales</v>
      </c>
      <c r="E9179" t="str">
        <f>VLOOKUP(B:B,'[1]Chart of Accts'!$A:$B,2,FALSE)</f>
        <v>Residential Gas Sales - Billed</v>
      </c>
      <c r="F9179" t="s">
        <v>9852</v>
      </c>
      <c r="G9179" t="s">
        <v>801</v>
      </c>
      <c r="H9179" t="s">
        <v>5161</v>
      </c>
      <c r="I9179" t="s">
        <v>1953</v>
      </c>
      <c r="J9179" t="s">
        <v>11712</v>
      </c>
      <c r="L9179" t="s">
        <v>23</v>
      </c>
      <c r="M9179" t="s">
        <v>13376</v>
      </c>
      <c r="N9179" t="s">
        <v>5162</v>
      </c>
      <c r="O9179" t="s">
        <v>17811</v>
      </c>
      <c r="P9179" t="s">
        <v>9819</v>
      </c>
      <c r="Q9179" t="s">
        <v>7694</v>
      </c>
      <c r="R9179">
        <v>-208.14</v>
      </c>
      <c r="S9179" t="s">
        <v>19090</v>
      </c>
      <c r="T9179" t="s">
        <v>19090</v>
      </c>
      <c r="U9179" t="s">
        <v>19090</v>
      </c>
    </row>
    <row r="9180" spans="1:21" x14ac:dyDescent="0.25">
      <c r="A9180" t="s">
        <v>15</v>
      </c>
      <c r="B9180" t="s">
        <v>11712</v>
      </c>
      <c r="C9180" t="s">
        <v>11713</v>
      </c>
      <c r="D9180" t="str">
        <f>VLOOKUP(C:C,Reconciliation!B:C,2,FALSE)</f>
        <v>Residential Sales</v>
      </c>
      <c r="E9180" t="str">
        <f>VLOOKUP(B:B,'[1]Chart of Accts'!$A:$B,2,FALSE)</f>
        <v>Residential Gas Sales - Billed</v>
      </c>
      <c r="F9180" t="s">
        <v>9854</v>
      </c>
      <c r="G9180" t="s">
        <v>893</v>
      </c>
      <c r="H9180" t="s">
        <v>5161</v>
      </c>
      <c r="I9180" t="s">
        <v>1953</v>
      </c>
      <c r="J9180" t="s">
        <v>11712</v>
      </c>
      <c r="L9180" t="s">
        <v>23</v>
      </c>
      <c r="M9180" t="s">
        <v>9917</v>
      </c>
      <c r="N9180" t="s">
        <v>5162</v>
      </c>
      <c r="O9180" t="s">
        <v>17812</v>
      </c>
      <c r="P9180" t="s">
        <v>9819</v>
      </c>
      <c r="Q9180" t="s">
        <v>7696</v>
      </c>
      <c r="R9180">
        <v>-9.07</v>
      </c>
      <c r="S9180" t="s">
        <v>19090</v>
      </c>
      <c r="T9180" t="s">
        <v>19090</v>
      </c>
      <c r="U9180" t="s">
        <v>19090</v>
      </c>
    </row>
    <row r="9181" spans="1:21" x14ac:dyDescent="0.25">
      <c r="A9181" t="s">
        <v>15</v>
      </c>
      <c r="B9181" t="s">
        <v>11712</v>
      </c>
      <c r="C9181" t="s">
        <v>11713</v>
      </c>
      <c r="D9181" t="str">
        <f>VLOOKUP(C:C,Reconciliation!B:C,2,FALSE)</f>
        <v>Residential Sales</v>
      </c>
      <c r="E9181" t="str">
        <f>VLOOKUP(B:B,'[1]Chart of Accts'!$A:$B,2,FALSE)</f>
        <v>Residential Gas Sales - Billed</v>
      </c>
      <c r="F9181" t="s">
        <v>9854</v>
      </c>
      <c r="G9181" t="s">
        <v>897</v>
      </c>
      <c r="H9181" t="s">
        <v>5161</v>
      </c>
      <c r="I9181" t="s">
        <v>1953</v>
      </c>
      <c r="J9181" t="s">
        <v>11712</v>
      </c>
      <c r="L9181" t="s">
        <v>23</v>
      </c>
      <c r="M9181" t="s">
        <v>13377</v>
      </c>
      <c r="N9181" t="s">
        <v>5162</v>
      </c>
      <c r="O9181" t="s">
        <v>17812</v>
      </c>
      <c r="P9181" t="s">
        <v>9819</v>
      </c>
      <c r="Q9181" t="s">
        <v>7696</v>
      </c>
      <c r="R9181">
        <v>-43.2</v>
      </c>
      <c r="S9181" t="s">
        <v>19090</v>
      </c>
      <c r="T9181" t="s">
        <v>19090</v>
      </c>
      <c r="U9181" t="s">
        <v>19090</v>
      </c>
    </row>
    <row r="9182" spans="1:21" x14ac:dyDescent="0.25">
      <c r="A9182" t="s">
        <v>15</v>
      </c>
      <c r="B9182" t="s">
        <v>11712</v>
      </c>
      <c r="C9182" t="s">
        <v>11713</v>
      </c>
      <c r="D9182" t="str">
        <f>VLOOKUP(C:C,Reconciliation!B:C,2,FALSE)</f>
        <v>Residential Sales</v>
      </c>
      <c r="E9182" t="str">
        <f>VLOOKUP(B:B,'[1]Chart of Accts'!$A:$B,2,FALSE)</f>
        <v>Residential Gas Sales - Billed</v>
      </c>
      <c r="F9182" t="s">
        <v>9857</v>
      </c>
      <c r="G9182" t="s">
        <v>19</v>
      </c>
      <c r="H9182" t="s">
        <v>5161</v>
      </c>
      <c r="I9182" t="s">
        <v>1953</v>
      </c>
      <c r="J9182" t="s">
        <v>11712</v>
      </c>
      <c r="L9182" t="s">
        <v>23</v>
      </c>
      <c r="M9182" t="s">
        <v>8719</v>
      </c>
      <c r="N9182" t="s">
        <v>5162</v>
      </c>
      <c r="O9182" t="s">
        <v>17813</v>
      </c>
      <c r="P9182" t="s">
        <v>9819</v>
      </c>
      <c r="Q9182" t="s">
        <v>7545</v>
      </c>
      <c r="R9182">
        <v>-35.81</v>
      </c>
      <c r="S9182" t="s">
        <v>19090</v>
      </c>
      <c r="T9182" t="s">
        <v>19090</v>
      </c>
      <c r="U9182" t="s">
        <v>19090</v>
      </c>
    </row>
    <row r="9183" spans="1:21" x14ac:dyDescent="0.25">
      <c r="A9183" t="s">
        <v>15</v>
      </c>
      <c r="B9183" t="s">
        <v>11712</v>
      </c>
      <c r="C9183" t="s">
        <v>11713</v>
      </c>
      <c r="D9183" t="str">
        <f>VLOOKUP(C:C,Reconciliation!B:C,2,FALSE)</f>
        <v>Residential Sales</v>
      </c>
      <c r="E9183" t="str">
        <f>VLOOKUP(B:B,'[1]Chart of Accts'!$A:$B,2,FALSE)</f>
        <v>Residential Gas Sales - Billed</v>
      </c>
      <c r="F9183" t="s">
        <v>9857</v>
      </c>
      <c r="G9183" t="s">
        <v>33</v>
      </c>
      <c r="H9183" t="s">
        <v>5161</v>
      </c>
      <c r="I9183" t="s">
        <v>1953</v>
      </c>
      <c r="J9183" t="s">
        <v>11712</v>
      </c>
      <c r="L9183" t="s">
        <v>23</v>
      </c>
      <c r="M9183" t="s">
        <v>13378</v>
      </c>
      <c r="N9183" t="s">
        <v>5162</v>
      </c>
      <c r="O9183" t="s">
        <v>17813</v>
      </c>
      <c r="P9183" t="s">
        <v>9819</v>
      </c>
      <c r="Q9183" t="s">
        <v>7545</v>
      </c>
      <c r="R9183">
        <v>-112.24</v>
      </c>
      <c r="S9183" t="s">
        <v>19090</v>
      </c>
      <c r="T9183" t="s">
        <v>19090</v>
      </c>
      <c r="U9183" t="s">
        <v>19090</v>
      </c>
    </row>
    <row r="9184" spans="1:21" x14ac:dyDescent="0.25">
      <c r="A9184" t="s">
        <v>15</v>
      </c>
      <c r="B9184" t="s">
        <v>11712</v>
      </c>
      <c r="C9184" t="s">
        <v>11713</v>
      </c>
      <c r="D9184" t="str">
        <f>VLOOKUP(C:C,Reconciliation!B:C,2,FALSE)</f>
        <v>Residential Sales</v>
      </c>
      <c r="E9184" t="str">
        <f>VLOOKUP(B:B,'[1]Chart of Accts'!$A:$B,2,FALSE)</f>
        <v>Residential Gas Sales - Billed</v>
      </c>
      <c r="F9184" t="s">
        <v>9858</v>
      </c>
      <c r="G9184" t="s">
        <v>796</v>
      </c>
      <c r="H9184" t="s">
        <v>5161</v>
      </c>
      <c r="I9184" t="s">
        <v>1953</v>
      </c>
      <c r="J9184" t="s">
        <v>11712</v>
      </c>
      <c r="L9184" t="s">
        <v>23</v>
      </c>
      <c r="M9184" t="s">
        <v>13379</v>
      </c>
      <c r="N9184" t="s">
        <v>5162</v>
      </c>
      <c r="O9184" t="s">
        <v>17814</v>
      </c>
      <c r="P9184" t="s">
        <v>9819</v>
      </c>
      <c r="Q9184" t="s">
        <v>7600</v>
      </c>
      <c r="R9184">
        <v>-541.32000000000005</v>
      </c>
      <c r="S9184" t="s">
        <v>19090</v>
      </c>
      <c r="T9184" t="s">
        <v>19090</v>
      </c>
      <c r="U9184" t="s">
        <v>19090</v>
      </c>
    </row>
    <row r="9185" spans="1:21" x14ac:dyDescent="0.25">
      <c r="A9185" t="s">
        <v>15</v>
      </c>
      <c r="B9185" t="s">
        <v>11712</v>
      </c>
      <c r="C9185" t="s">
        <v>11713</v>
      </c>
      <c r="D9185" t="str">
        <f>VLOOKUP(C:C,Reconciliation!B:C,2,FALSE)</f>
        <v>Residential Sales</v>
      </c>
      <c r="E9185" t="str">
        <f>VLOOKUP(B:B,'[1]Chart of Accts'!$A:$B,2,FALSE)</f>
        <v>Residential Gas Sales - Billed</v>
      </c>
      <c r="F9185" t="s">
        <v>9858</v>
      </c>
      <c r="G9185" t="s">
        <v>465</v>
      </c>
      <c r="H9185" t="s">
        <v>5161</v>
      </c>
      <c r="I9185" t="s">
        <v>1953</v>
      </c>
      <c r="J9185" t="s">
        <v>11712</v>
      </c>
      <c r="L9185" t="s">
        <v>23</v>
      </c>
      <c r="M9185" t="s">
        <v>13279</v>
      </c>
      <c r="N9185" t="s">
        <v>5162</v>
      </c>
      <c r="O9185" t="s">
        <v>17814</v>
      </c>
      <c r="P9185" t="s">
        <v>9819</v>
      </c>
      <c r="Q9185" t="s">
        <v>7600</v>
      </c>
      <c r="R9185">
        <v>5.44</v>
      </c>
      <c r="S9185" t="s">
        <v>19090</v>
      </c>
      <c r="T9185" t="s">
        <v>19090</v>
      </c>
      <c r="U9185" t="s">
        <v>19090</v>
      </c>
    </row>
    <row r="9186" spans="1:21" x14ac:dyDescent="0.25">
      <c r="A9186" t="s">
        <v>15</v>
      </c>
      <c r="B9186" t="s">
        <v>11712</v>
      </c>
      <c r="C9186" t="s">
        <v>11713</v>
      </c>
      <c r="D9186" t="str">
        <f>VLOOKUP(C:C,Reconciliation!B:C,2,FALSE)</f>
        <v>Residential Sales</v>
      </c>
      <c r="E9186" t="str">
        <f>VLOOKUP(B:B,'[1]Chart of Accts'!$A:$B,2,FALSE)</f>
        <v>Residential Gas Sales - Billed</v>
      </c>
      <c r="F9186" t="s">
        <v>9858</v>
      </c>
      <c r="G9186" t="s">
        <v>901</v>
      </c>
      <c r="H9186" t="s">
        <v>5161</v>
      </c>
      <c r="I9186" t="s">
        <v>1953</v>
      </c>
      <c r="J9186" t="s">
        <v>11712</v>
      </c>
      <c r="L9186" t="s">
        <v>23</v>
      </c>
      <c r="M9186" t="s">
        <v>13380</v>
      </c>
      <c r="N9186" t="s">
        <v>5162</v>
      </c>
      <c r="O9186" t="s">
        <v>17814</v>
      </c>
      <c r="P9186" t="s">
        <v>9819</v>
      </c>
      <c r="Q9186" t="s">
        <v>7600</v>
      </c>
      <c r="R9186">
        <v>-90.19</v>
      </c>
      <c r="S9186" t="s">
        <v>19090</v>
      </c>
      <c r="T9186" t="s">
        <v>19090</v>
      </c>
      <c r="U9186" t="s">
        <v>19090</v>
      </c>
    </row>
    <row r="9187" spans="1:21" x14ac:dyDescent="0.25">
      <c r="A9187" t="s">
        <v>15</v>
      </c>
      <c r="B9187" t="s">
        <v>11712</v>
      </c>
      <c r="C9187" t="s">
        <v>11713</v>
      </c>
      <c r="D9187" t="str">
        <f>VLOOKUP(C:C,Reconciliation!B:C,2,FALSE)</f>
        <v>Residential Sales</v>
      </c>
      <c r="E9187" t="str">
        <f>VLOOKUP(B:B,'[1]Chart of Accts'!$A:$B,2,FALSE)</f>
        <v>Residential Gas Sales - Billed</v>
      </c>
      <c r="F9187" t="s">
        <v>9859</v>
      </c>
      <c r="G9187" t="s">
        <v>19</v>
      </c>
      <c r="H9187" t="s">
        <v>5161</v>
      </c>
      <c r="I9187" t="s">
        <v>1953</v>
      </c>
      <c r="J9187" t="s">
        <v>11712</v>
      </c>
      <c r="L9187" t="s">
        <v>23</v>
      </c>
      <c r="M9187" t="s">
        <v>13381</v>
      </c>
      <c r="N9187" t="s">
        <v>5162</v>
      </c>
      <c r="O9187" t="s">
        <v>17815</v>
      </c>
      <c r="P9187" t="s">
        <v>9819</v>
      </c>
      <c r="Q9187" t="s">
        <v>7571</v>
      </c>
      <c r="R9187">
        <v>14.41</v>
      </c>
      <c r="S9187" t="s">
        <v>19090</v>
      </c>
      <c r="T9187" t="s">
        <v>19090</v>
      </c>
      <c r="U9187" t="s">
        <v>19090</v>
      </c>
    </row>
    <row r="9188" spans="1:21" x14ac:dyDescent="0.25">
      <c r="A9188" t="s">
        <v>15</v>
      </c>
      <c r="B9188" t="s">
        <v>11712</v>
      </c>
      <c r="C9188" t="s">
        <v>11713</v>
      </c>
      <c r="D9188" t="str">
        <f>VLOOKUP(C:C,Reconciliation!B:C,2,FALSE)</f>
        <v>Residential Sales</v>
      </c>
      <c r="E9188" t="str">
        <f>VLOOKUP(B:B,'[1]Chart of Accts'!$A:$B,2,FALSE)</f>
        <v>Residential Gas Sales - Billed</v>
      </c>
      <c r="F9188" t="s">
        <v>9859</v>
      </c>
      <c r="G9188" t="s">
        <v>798</v>
      </c>
      <c r="H9188" t="s">
        <v>5161</v>
      </c>
      <c r="I9188" t="s">
        <v>1953</v>
      </c>
      <c r="J9188" t="s">
        <v>11712</v>
      </c>
      <c r="L9188" t="s">
        <v>23</v>
      </c>
      <c r="M9188" t="s">
        <v>8011</v>
      </c>
      <c r="N9188" t="s">
        <v>5162</v>
      </c>
      <c r="O9188" t="s">
        <v>17815</v>
      </c>
      <c r="P9188" t="s">
        <v>9819</v>
      </c>
      <c r="Q9188" t="s">
        <v>7571</v>
      </c>
      <c r="R9188">
        <v>-22.68</v>
      </c>
      <c r="S9188" t="s">
        <v>19090</v>
      </c>
      <c r="T9188" t="s">
        <v>19090</v>
      </c>
      <c r="U9188" t="s">
        <v>19090</v>
      </c>
    </row>
    <row r="9189" spans="1:21" x14ac:dyDescent="0.25">
      <c r="A9189" t="s">
        <v>15</v>
      </c>
      <c r="B9189" t="s">
        <v>11712</v>
      </c>
      <c r="C9189" t="s">
        <v>11713</v>
      </c>
      <c r="D9189" t="str">
        <f>VLOOKUP(C:C,Reconciliation!B:C,2,FALSE)</f>
        <v>Residential Sales</v>
      </c>
      <c r="E9189" t="str">
        <f>VLOOKUP(B:B,'[1]Chart of Accts'!$A:$B,2,FALSE)</f>
        <v>Residential Gas Sales - Billed</v>
      </c>
      <c r="F9189" t="s">
        <v>9859</v>
      </c>
      <c r="G9189" t="s">
        <v>32</v>
      </c>
      <c r="H9189" t="s">
        <v>5161</v>
      </c>
      <c r="I9189" t="s">
        <v>1953</v>
      </c>
      <c r="J9189" t="s">
        <v>11712</v>
      </c>
      <c r="L9189" t="s">
        <v>23</v>
      </c>
      <c r="M9189" t="s">
        <v>13382</v>
      </c>
      <c r="N9189" t="s">
        <v>5162</v>
      </c>
      <c r="O9189" t="s">
        <v>17815</v>
      </c>
      <c r="P9189" t="s">
        <v>9819</v>
      </c>
      <c r="Q9189" t="s">
        <v>7571</v>
      </c>
      <c r="R9189">
        <v>-57.08</v>
      </c>
      <c r="S9189" t="s">
        <v>19090</v>
      </c>
      <c r="T9189" t="s">
        <v>19090</v>
      </c>
      <c r="U9189" t="s">
        <v>19090</v>
      </c>
    </row>
    <row r="9190" spans="1:21" x14ac:dyDescent="0.25">
      <c r="A9190" t="s">
        <v>15</v>
      </c>
      <c r="B9190" t="s">
        <v>11712</v>
      </c>
      <c r="C9190" t="s">
        <v>11713</v>
      </c>
      <c r="D9190" t="str">
        <f>VLOOKUP(C:C,Reconciliation!B:C,2,FALSE)</f>
        <v>Residential Sales</v>
      </c>
      <c r="E9190" t="str">
        <f>VLOOKUP(B:B,'[1]Chart of Accts'!$A:$B,2,FALSE)</f>
        <v>Residential Gas Sales - Billed</v>
      </c>
      <c r="F9190" t="s">
        <v>9860</v>
      </c>
      <c r="G9190" t="s">
        <v>796</v>
      </c>
      <c r="H9190" t="s">
        <v>5161</v>
      </c>
      <c r="I9190" t="s">
        <v>1953</v>
      </c>
      <c r="J9190" t="s">
        <v>11712</v>
      </c>
      <c r="L9190" t="s">
        <v>23</v>
      </c>
      <c r="M9190" t="s">
        <v>13383</v>
      </c>
      <c r="N9190" t="s">
        <v>5162</v>
      </c>
      <c r="O9190" t="s">
        <v>17816</v>
      </c>
      <c r="P9190" t="s">
        <v>9819</v>
      </c>
      <c r="Q9190" t="s">
        <v>7702</v>
      </c>
      <c r="R9190">
        <v>-1208.43</v>
      </c>
      <c r="S9190" t="s">
        <v>19090</v>
      </c>
      <c r="T9190" t="s">
        <v>19090</v>
      </c>
      <c r="U9190" t="s">
        <v>19090</v>
      </c>
    </row>
    <row r="9191" spans="1:21" x14ac:dyDescent="0.25">
      <c r="A9191" t="s">
        <v>15</v>
      </c>
      <c r="B9191" t="s">
        <v>11712</v>
      </c>
      <c r="C9191" t="s">
        <v>11713</v>
      </c>
      <c r="D9191" t="str">
        <f>VLOOKUP(C:C,Reconciliation!B:C,2,FALSE)</f>
        <v>Residential Sales</v>
      </c>
      <c r="E9191" t="str">
        <f>VLOOKUP(B:B,'[1]Chart of Accts'!$A:$B,2,FALSE)</f>
        <v>Residential Gas Sales - Billed</v>
      </c>
      <c r="F9191" t="s">
        <v>9860</v>
      </c>
      <c r="G9191" t="s">
        <v>901</v>
      </c>
      <c r="H9191" t="s">
        <v>5161</v>
      </c>
      <c r="I9191" t="s">
        <v>1953</v>
      </c>
      <c r="J9191" t="s">
        <v>11712</v>
      </c>
      <c r="L9191" t="s">
        <v>23</v>
      </c>
      <c r="M9191" t="s">
        <v>13384</v>
      </c>
      <c r="N9191" t="s">
        <v>5162</v>
      </c>
      <c r="O9191" t="s">
        <v>17816</v>
      </c>
      <c r="P9191" t="s">
        <v>9819</v>
      </c>
      <c r="Q9191" t="s">
        <v>7702</v>
      </c>
      <c r="R9191">
        <v>-301.66000000000003</v>
      </c>
      <c r="S9191" t="s">
        <v>19090</v>
      </c>
      <c r="T9191" t="s">
        <v>19090</v>
      </c>
      <c r="U9191" t="s">
        <v>19090</v>
      </c>
    </row>
    <row r="9192" spans="1:21" x14ac:dyDescent="0.25">
      <c r="A9192" t="s">
        <v>15</v>
      </c>
      <c r="B9192" t="s">
        <v>11712</v>
      </c>
      <c r="C9192" t="s">
        <v>11713</v>
      </c>
      <c r="D9192" t="str">
        <f>VLOOKUP(C:C,Reconciliation!B:C,2,FALSE)</f>
        <v>Residential Sales</v>
      </c>
      <c r="E9192" t="str">
        <f>VLOOKUP(B:B,'[1]Chart of Accts'!$A:$B,2,FALSE)</f>
        <v>Residential Gas Sales - Billed</v>
      </c>
      <c r="F9192" t="s">
        <v>9861</v>
      </c>
      <c r="G9192" t="s">
        <v>775</v>
      </c>
      <c r="H9192" t="s">
        <v>5161</v>
      </c>
      <c r="I9192" t="s">
        <v>1953</v>
      </c>
      <c r="J9192" t="s">
        <v>11712</v>
      </c>
      <c r="L9192" t="s">
        <v>23</v>
      </c>
      <c r="M9192" t="s">
        <v>13385</v>
      </c>
      <c r="N9192" t="s">
        <v>5162</v>
      </c>
      <c r="O9192" t="s">
        <v>17817</v>
      </c>
      <c r="P9192" t="s">
        <v>9819</v>
      </c>
      <c r="Q9192" t="s">
        <v>7704</v>
      </c>
      <c r="R9192">
        <v>-342.46</v>
      </c>
      <c r="S9192" t="s">
        <v>19090</v>
      </c>
      <c r="T9192" t="s">
        <v>19090</v>
      </c>
      <c r="U9192" t="s">
        <v>19090</v>
      </c>
    </row>
    <row r="9193" spans="1:21" x14ac:dyDescent="0.25">
      <c r="A9193" t="s">
        <v>15</v>
      </c>
      <c r="B9193" t="s">
        <v>11712</v>
      </c>
      <c r="C9193" t="s">
        <v>11713</v>
      </c>
      <c r="D9193" t="str">
        <f>VLOOKUP(C:C,Reconciliation!B:C,2,FALSE)</f>
        <v>Residential Sales</v>
      </c>
      <c r="E9193" t="str">
        <f>VLOOKUP(B:B,'[1]Chart of Accts'!$A:$B,2,FALSE)</f>
        <v>Residential Gas Sales - Billed</v>
      </c>
      <c r="F9193" t="s">
        <v>9861</v>
      </c>
      <c r="G9193" t="s">
        <v>801</v>
      </c>
      <c r="H9193" t="s">
        <v>5161</v>
      </c>
      <c r="I9193" t="s">
        <v>1953</v>
      </c>
      <c r="J9193" t="s">
        <v>11712</v>
      </c>
      <c r="L9193" t="s">
        <v>23</v>
      </c>
      <c r="M9193" t="s">
        <v>13386</v>
      </c>
      <c r="N9193" t="s">
        <v>5162</v>
      </c>
      <c r="O9193" t="s">
        <v>17817</v>
      </c>
      <c r="P9193" t="s">
        <v>9819</v>
      </c>
      <c r="Q9193" t="s">
        <v>7704</v>
      </c>
      <c r="R9193">
        <v>-1246.25</v>
      </c>
      <c r="S9193" t="s">
        <v>19090</v>
      </c>
      <c r="T9193" t="s">
        <v>19090</v>
      </c>
      <c r="U9193" t="s">
        <v>19090</v>
      </c>
    </row>
    <row r="9194" spans="1:21" x14ac:dyDescent="0.25">
      <c r="A9194" t="s">
        <v>15</v>
      </c>
      <c r="B9194" t="s">
        <v>11712</v>
      </c>
      <c r="C9194" t="s">
        <v>11713</v>
      </c>
      <c r="D9194" t="str">
        <f>VLOOKUP(C:C,Reconciliation!B:C,2,FALSE)</f>
        <v>Residential Sales</v>
      </c>
      <c r="E9194" t="str">
        <f>VLOOKUP(B:B,'[1]Chart of Accts'!$A:$B,2,FALSE)</f>
        <v>Residential Gas Sales - Billed</v>
      </c>
      <c r="F9194" t="s">
        <v>9861</v>
      </c>
      <c r="G9194" t="s">
        <v>32</v>
      </c>
      <c r="H9194" t="s">
        <v>5161</v>
      </c>
      <c r="I9194" t="s">
        <v>1953</v>
      </c>
      <c r="J9194" t="s">
        <v>11712</v>
      </c>
      <c r="L9194" t="s">
        <v>23</v>
      </c>
      <c r="M9194" t="s">
        <v>5312</v>
      </c>
      <c r="N9194" t="s">
        <v>5162</v>
      </c>
      <c r="O9194" t="s">
        <v>17817</v>
      </c>
      <c r="P9194" t="s">
        <v>9819</v>
      </c>
      <c r="Q9194" t="s">
        <v>7704</v>
      </c>
      <c r="R9194">
        <v>2.6</v>
      </c>
      <c r="S9194" t="s">
        <v>19090</v>
      </c>
      <c r="T9194" t="s">
        <v>19090</v>
      </c>
      <c r="U9194" t="s">
        <v>19090</v>
      </c>
    </row>
    <row r="9195" spans="1:21" x14ac:dyDescent="0.25">
      <c r="A9195" t="s">
        <v>15</v>
      </c>
      <c r="B9195" t="s">
        <v>11712</v>
      </c>
      <c r="C9195" t="s">
        <v>11713</v>
      </c>
      <c r="D9195" t="str">
        <f>VLOOKUP(C:C,Reconciliation!B:C,2,FALSE)</f>
        <v>Residential Sales</v>
      </c>
      <c r="E9195" t="str">
        <f>VLOOKUP(B:B,'[1]Chart of Accts'!$A:$B,2,FALSE)</f>
        <v>Residential Gas Sales - Billed</v>
      </c>
      <c r="F9195" t="s">
        <v>9862</v>
      </c>
      <c r="G9195" t="s">
        <v>798</v>
      </c>
      <c r="H9195" t="s">
        <v>5161</v>
      </c>
      <c r="I9195" t="s">
        <v>1953</v>
      </c>
      <c r="J9195" t="s">
        <v>11712</v>
      </c>
      <c r="L9195" t="s">
        <v>23</v>
      </c>
      <c r="M9195" t="s">
        <v>13387</v>
      </c>
      <c r="N9195" t="s">
        <v>5162</v>
      </c>
      <c r="O9195" t="s">
        <v>17818</v>
      </c>
      <c r="P9195" t="s">
        <v>9819</v>
      </c>
      <c r="Q9195" t="s">
        <v>7707</v>
      </c>
      <c r="R9195">
        <v>-54.43</v>
      </c>
      <c r="S9195" t="s">
        <v>19090</v>
      </c>
      <c r="T9195" t="s">
        <v>19090</v>
      </c>
      <c r="U9195" t="s">
        <v>19090</v>
      </c>
    </row>
    <row r="9196" spans="1:21" x14ac:dyDescent="0.25">
      <c r="A9196" t="s">
        <v>15</v>
      </c>
      <c r="B9196" t="s">
        <v>11712</v>
      </c>
      <c r="C9196" t="s">
        <v>11713</v>
      </c>
      <c r="D9196" t="str">
        <f>VLOOKUP(C:C,Reconciliation!B:C,2,FALSE)</f>
        <v>Residential Sales</v>
      </c>
      <c r="E9196" t="str">
        <f>VLOOKUP(B:B,'[1]Chart of Accts'!$A:$B,2,FALSE)</f>
        <v>Residential Gas Sales - Billed</v>
      </c>
      <c r="F9196" t="s">
        <v>9862</v>
      </c>
      <c r="G9196" t="s">
        <v>775</v>
      </c>
      <c r="H9196" t="s">
        <v>5161</v>
      </c>
      <c r="I9196" t="s">
        <v>1953</v>
      </c>
      <c r="J9196" t="s">
        <v>11712</v>
      </c>
      <c r="L9196" t="s">
        <v>23</v>
      </c>
      <c r="M9196" t="s">
        <v>13388</v>
      </c>
      <c r="N9196" t="s">
        <v>5162</v>
      </c>
      <c r="O9196" t="s">
        <v>17818</v>
      </c>
      <c r="P9196" t="s">
        <v>9819</v>
      </c>
      <c r="Q9196" t="s">
        <v>7707</v>
      </c>
      <c r="R9196">
        <v>-341.54</v>
      </c>
      <c r="S9196" t="s">
        <v>19090</v>
      </c>
      <c r="T9196" t="s">
        <v>19090</v>
      </c>
      <c r="U9196" t="s">
        <v>19090</v>
      </c>
    </row>
    <row r="9197" spans="1:21" x14ac:dyDescent="0.25">
      <c r="A9197" t="s">
        <v>15</v>
      </c>
      <c r="B9197" t="s">
        <v>11712</v>
      </c>
      <c r="C9197" t="s">
        <v>11713</v>
      </c>
      <c r="D9197" t="str">
        <f>VLOOKUP(C:C,Reconciliation!B:C,2,FALSE)</f>
        <v>Residential Sales</v>
      </c>
      <c r="E9197" t="str">
        <f>VLOOKUP(B:B,'[1]Chart of Accts'!$A:$B,2,FALSE)</f>
        <v>Residential Gas Sales - Billed</v>
      </c>
      <c r="F9197" t="s">
        <v>9863</v>
      </c>
      <c r="G9197" t="s">
        <v>32</v>
      </c>
      <c r="H9197" t="s">
        <v>5161</v>
      </c>
      <c r="I9197" t="s">
        <v>1953</v>
      </c>
      <c r="J9197" t="s">
        <v>11712</v>
      </c>
      <c r="L9197" t="s">
        <v>23</v>
      </c>
      <c r="M9197" t="s">
        <v>13389</v>
      </c>
      <c r="N9197" t="s">
        <v>5162</v>
      </c>
      <c r="O9197" t="s">
        <v>17819</v>
      </c>
      <c r="P9197" t="s">
        <v>9819</v>
      </c>
      <c r="Q9197" t="s">
        <v>7710</v>
      </c>
      <c r="R9197">
        <v>-78.7</v>
      </c>
      <c r="S9197" t="s">
        <v>19090</v>
      </c>
      <c r="T9197" t="s">
        <v>19090</v>
      </c>
      <c r="U9197" t="s">
        <v>19090</v>
      </c>
    </row>
    <row r="9198" spans="1:21" x14ac:dyDescent="0.25">
      <c r="A9198" t="s">
        <v>15</v>
      </c>
      <c r="B9198" t="s">
        <v>11712</v>
      </c>
      <c r="C9198" t="s">
        <v>11713</v>
      </c>
      <c r="D9198" t="str">
        <f>VLOOKUP(C:C,Reconciliation!B:C,2,FALSE)</f>
        <v>Residential Sales</v>
      </c>
      <c r="E9198" t="str">
        <f>VLOOKUP(B:B,'[1]Chart of Accts'!$A:$B,2,FALSE)</f>
        <v>Residential Gas Sales - Billed</v>
      </c>
      <c r="F9198" t="s">
        <v>9863</v>
      </c>
      <c r="G9198" t="s">
        <v>33</v>
      </c>
      <c r="H9198" t="s">
        <v>5161</v>
      </c>
      <c r="I9198" t="s">
        <v>1953</v>
      </c>
      <c r="J9198" t="s">
        <v>11712</v>
      </c>
      <c r="L9198" t="s">
        <v>23</v>
      </c>
      <c r="M9198" t="s">
        <v>13390</v>
      </c>
      <c r="N9198" t="s">
        <v>5162</v>
      </c>
      <c r="O9198" t="s">
        <v>17819</v>
      </c>
      <c r="P9198" t="s">
        <v>9819</v>
      </c>
      <c r="Q9198" t="s">
        <v>7710</v>
      </c>
      <c r="R9198">
        <v>-93.76</v>
      </c>
      <c r="S9198" t="s">
        <v>19090</v>
      </c>
      <c r="T9198" t="s">
        <v>19090</v>
      </c>
      <c r="U9198" t="s">
        <v>19090</v>
      </c>
    </row>
    <row r="9199" spans="1:21" x14ac:dyDescent="0.25">
      <c r="A9199" t="s">
        <v>15</v>
      </c>
      <c r="B9199" t="s">
        <v>11712</v>
      </c>
      <c r="C9199" t="s">
        <v>11713</v>
      </c>
      <c r="D9199" t="str">
        <f>VLOOKUP(C:C,Reconciliation!B:C,2,FALSE)</f>
        <v>Residential Sales</v>
      </c>
      <c r="E9199" t="str">
        <f>VLOOKUP(B:B,'[1]Chart of Accts'!$A:$B,2,FALSE)</f>
        <v>Residential Gas Sales - Billed</v>
      </c>
      <c r="F9199" t="s">
        <v>9864</v>
      </c>
      <c r="G9199" t="s">
        <v>893</v>
      </c>
      <c r="H9199" t="s">
        <v>5161</v>
      </c>
      <c r="I9199" t="s">
        <v>1953</v>
      </c>
      <c r="J9199" t="s">
        <v>11712</v>
      </c>
      <c r="L9199" t="s">
        <v>23</v>
      </c>
      <c r="M9199" t="s">
        <v>13391</v>
      </c>
      <c r="N9199" t="s">
        <v>5162</v>
      </c>
      <c r="O9199" t="s">
        <v>17820</v>
      </c>
      <c r="P9199" t="s">
        <v>9819</v>
      </c>
      <c r="Q9199" t="s">
        <v>7712</v>
      </c>
      <c r="R9199">
        <v>-41.86</v>
      </c>
      <c r="S9199" t="s">
        <v>19090</v>
      </c>
      <c r="T9199" t="s">
        <v>19090</v>
      </c>
      <c r="U9199" t="s">
        <v>19090</v>
      </c>
    </row>
    <row r="9200" spans="1:21" x14ac:dyDescent="0.25">
      <c r="A9200" t="s">
        <v>15</v>
      </c>
      <c r="B9200" t="s">
        <v>11712</v>
      </c>
      <c r="C9200" t="s">
        <v>11713</v>
      </c>
      <c r="D9200" t="str">
        <f>VLOOKUP(C:C,Reconciliation!B:C,2,FALSE)</f>
        <v>Residential Sales</v>
      </c>
      <c r="E9200" t="str">
        <f>VLOOKUP(B:B,'[1]Chart of Accts'!$A:$B,2,FALSE)</f>
        <v>Residential Gas Sales - Billed</v>
      </c>
      <c r="F9200" t="s">
        <v>9864</v>
      </c>
      <c r="G9200" t="s">
        <v>897</v>
      </c>
      <c r="H9200" t="s">
        <v>5161</v>
      </c>
      <c r="I9200" t="s">
        <v>1953</v>
      </c>
      <c r="J9200" t="s">
        <v>11712</v>
      </c>
      <c r="L9200" t="s">
        <v>23</v>
      </c>
      <c r="M9200" t="s">
        <v>7755</v>
      </c>
      <c r="N9200" t="s">
        <v>5162</v>
      </c>
      <c r="O9200" t="s">
        <v>17820</v>
      </c>
      <c r="P9200" t="s">
        <v>9819</v>
      </c>
      <c r="Q9200" t="s">
        <v>7712</v>
      </c>
      <c r="R9200">
        <v>-78.5</v>
      </c>
      <c r="S9200" t="s">
        <v>19090</v>
      </c>
      <c r="T9200" t="s">
        <v>19090</v>
      </c>
      <c r="U9200" t="s">
        <v>19090</v>
      </c>
    </row>
    <row r="9201" spans="1:21" x14ac:dyDescent="0.25">
      <c r="A9201" t="s">
        <v>15</v>
      </c>
      <c r="B9201" t="s">
        <v>11712</v>
      </c>
      <c r="C9201" t="s">
        <v>11713</v>
      </c>
      <c r="D9201" t="str">
        <f>VLOOKUP(C:C,Reconciliation!B:C,2,FALSE)</f>
        <v>Residential Sales</v>
      </c>
      <c r="E9201" t="str">
        <f>VLOOKUP(B:B,'[1]Chart of Accts'!$A:$B,2,FALSE)</f>
        <v>Residential Gas Sales - Billed</v>
      </c>
      <c r="F9201" t="s">
        <v>9865</v>
      </c>
      <c r="G9201" t="s">
        <v>796</v>
      </c>
      <c r="H9201" t="s">
        <v>5161</v>
      </c>
      <c r="I9201" t="s">
        <v>1953</v>
      </c>
      <c r="J9201" t="s">
        <v>11712</v>
      </c>
      <c r="L9201" t="s">
        <v>23</v>
      </c>
      <c r="M9201" t="s">
        <v>11548</v>
      </c>
      <c r="N9201" t="s">
        <v>5162</v>
      </c>
      <c r="O9201" t="s">
        <v>17821</v>
      </c>
      <c r="P9201" t="s">
        <v>9819</v>
      </c>
      <c r="Q9201" t="s">
        <v>7716</v>
      </c>
      <c r="R9201">
        <v>-3.52</v>
      </c>
      <c r="S9201" t="s">
        <v>19090</v>
      </c>
      <c r="T9201" t="s">
        <v>19090</v>
      </c>
      <c r="U9201" t="s">
        <v>19090</v>
      </c>
    </row>
    <row r="9202" spans="1:21" x14ac:dyDescent="0.25">
      <c r="A9202" t="s">
        <v>15</v>
      </c>
      <c r="B9202" t="s">
        <v>11712</v>
      </c>
      <c r="C9202" t="s">
        <v>11713</v>
      </c>
      <c r="D9202" t="str">
        <f>VLOOKUP(C:C,Reconciliation!B:C,2,FALSE)</f>
        <v>Residential Sales</v>
      </c>
      <c r="E9202" t="str">
        <f>VLOOKUP(B:B,'[1]Chart of Accts'!$A:$B,2,FALSE)</f>
        <v>Residential Gas Sales - Billed</v>
      </c>
      <c r="F9202" t="s">
        <v>9865</v>
      </c>
      <c r="G9202" t="s">
        <v>775</v>
      </c>
      <c r="H9202" t="s">
        <v>5161</v>
      </c>
      <c r="I9202" t="s">
        <v>1953</v>
      </c>
      <c r="J9202" t="s">
        <v>11712</v>
      </c>
      <c r="L9202" t="s">
        <v>23</v>
      </c>
      <c r="M9202" t="s">
        <v>5333</v>
      </c>
      <c r="N9202" t="s">
        <v>5162</v>
      </c>
      <c r="O9202" t="s">
        <v>17821</v>
      </c>
      <c r="P9202" t="s">
        <v>9819</v>
      </c>
      <c r="Q9202" t="s">
        <v>7716</v>
      </c>
      <c r="R9202">
        <v>0.8</v>
      </c>
      <c r="S9202" t="s">
        <v>19090</v>
      </c>
      <c r="T9202" t="s">
        <v>19090</v>
      </c>
      <c r="U9202" t="s">
        <v>19090</v>
      </c>
    </row>
    <row r="9203" spans="1:21" x14ac:dyDescent="0.25">
      <c r="A9203" t="s">
        <v>15</v>
      </c>
      <c r="B9203" t="s">
        <v>11712</v>
      </c>
      <c r="C9203" t="s">
        <v>11713</v>
      </c>
      <c r="D9203" t="str">
        <f>VLOOKUP(C:C,Reconciliation!B:C,2,FALSE)</f>
        <v>Residential Sales</v>
      </c>
      <c r="E9203" t="str">
        <f>VLOOKUP(B:B,'[1]Chart of Accts'!$A:$B,2,FALSE)</f>
        <v>Residential Gas Sales - Billed</v>
      </c>
      <c r="F9203" t="s">
        <v>9865</v>
      </c>
      <c r="G9203" t="s">
        <v>28</v>
      </c>
      <c r="H9203" t="s">
        <v>5161</v>
      </c>
      <c r="I9203" t="s">
        <v>1953</v>
      </c>
      <c r="J9203" t="s">
        <v>11712</v>
      </c>
      <c r="L9203" t="s">
        <v>23</v>
      </c>
      <c r="M9203" t="s">
        <v>8572</v>
      </c>
      <c r="N9203" t="s">
        <v>5162</v>
      </c>
      <c r="O9203" t="s">
        <v>17821</v>
      </c>
      <c r="P9203" t="s">
        <v>9819</v>
      </c>
      <c r="Q9203" t="s">
        <v>7716</v>
      </c>
      <c r="R9203">
        <v>-69.44</v>
      </c>
      <c r="S9203" t="s">
        <v>19090</v>
      </c>
      <c r="T9203" t="s">
        <v>19090</v>
      </c>
      <c r="U9203" t="s">
        <v>19090</v>
      </c>
    </row>
    <row r="9204" spans="1:21" x14ac:dyDescent="0.25">
      <c r="A9204" t="s">
        <v>15</v>
      </c>
      <c r="B9204" t="s">
        <v>11712</v>
      </c>
      <c r="C9204" t="s">
        <v>11713</v>
      </c>
      <c r="D9204" t="str">
        <f>VLOOKUP(C:C,Reconciliation!B:C,2,FALSE)</f>
        <v>Residential Sales</v>
      </c>
      <c r="E9204" t="str">
        <f>VLOOKUP(B:B,'[1]Chart of Accts'!$A:$B,2,FALSE)</f>
        <v>Residential Gas Sales - Billed</v>
      </c>
      <c r="F9204" t="s">
        <v>9867</v>
      </c>
      <c r="G9204" t="s">
        <v>775</v>
      </c>
      <c r="H9204" t="s">
        <v>5161</v>
      </c>
      <c r="I9204" t="s">
        <v>1953</v>
      </c>
      <c r="J9204" t="s">
        <v>11712</v>
      </c>
      <c r="L9204" t="s">
        <v>23</v>
      </c>
      <c r="M9204" t="s">
        <v>7491</v>
      </c>
      <c r="N9204" t="s">
        <v>5162</v>
      </c>
      <c r="O9204" t="s">
        <v>17822</v>
      </c>
      <c r="P9204" t="s">
        <v>9819</v>
      </c>
      <c r="Q9204" t="s">
        <v>7718</v>
      </c>
      <c r="R9204">
        <v>7.99</v>
      </c>
      <c r="S9204" t="s">
        <v>19090</v>
      </c>
      <c r="T9204" t="s">
        <v>19090</v>
      </c>
      <c r="U9204" t="s">
        <v>19090</v>
      </c>
    </row>
    <row r="9205" spans="1:21" x14ac:dyDescent="0.25">
      <c r="A9205" t="s">
        <v>15</v>
      </c>
      <c r="B9205" t="s">
        <v>11712</v>
      </c>
      <c r="C9205" t="s">
        <v>11713</v>
      </c>
      <c r="D9205" t="str">
        <f>VLOOKUP(C:C,Reconciliation!B:C,2,FALSE)</f>
        <v>Residential Sales</v>
      </c>
      <c r="E9205" t="str">
        <f>VLOOKUP(B:B,'[1]Chart of Accts'!$A:$B,2,FALSE)</f>
        <v>Residential Gas Sales - Billed</v>
      </c>
      <c r="F9205" t="s">
        <v>9867</v>
      </c>
      <c r="G9205" t="s">
        <v>32</v>
      </c>
      <c r="H9205" t="s">
        <v>5161</v>
      </c>
      <c r="I9205" t="s">
        <v>1953</v>
      </c>
      <c r="J9205" t="s">
        <v>11712</v>
      </c>
      <c r="L9205" t="s">
        <v>23</v>
      </c>
      <c r="M9205" t="s">
        <v>13392</v>
      </c>
      <c r="N9205" t="s">
        <v>5162</v>
      </c>
      <c r="O9205" t="s">
        <v>17822</v>
      </c>
      <c r="P9205" t="s">
        <v>9819</v>
      </c>
      <c r="Q9205" t="s">
        <v>7718</v>
      </c>
      <c r="R9205">
        <v>-478.88</v>
      </c>
      <c r="S9205" t="s">
        <v>19090</v>
      </c>
      <c r="T9205" t="s">
        <v>19090</v>
      </c>
      <c r="U9205" t="s">
        <v>19090</v>
      </c>
    </row>
    <row r="9206" spans="1:21" x14ac:dyDescent="0.25">
      <c r="A9206" t="s">
        <v>15</v>
      </c>
      <c r="B9206" t="s">
        <v>11712</v>
      </c>
      <c r="C9206" t="s">
        <v>11713</v>
      </c>
      <c r="D9206" t="str">
        <f>VLOOKUP(C:C,Reconciliation!B:C,2,FALSE)</f>
        <v>Residential Sales</v>
      </c>
      <c r="E9206" t="str">
        <f>VLOOKUP(B:B,'[1]Chart of Accts'!$A:$B,2,FALSE)</f>
        <v>Residential Gas Sales - Billed</v>
      </c>
      <c r="F9206" t="s">
        <v>9867</v>
      </c>
      <c r="G9206" t="s">
        <v>33</v>
      </c>
      <c r="H9206" t="s">
        <v>5161</v>
      </c>
      <c r="I9206" t="s">
        <v>1953</v>
      </c>
      <c r="J9206" t="s">
        <v>11712</v>
      </c>
      <c r="L9206" t="s">
        <v>23</v>
      </c>
      <c r="M9206" t="s">
        <v>13393</v>
      </c>
      <c r="N9206" t="s">
        <v>5162</v>
      </c>
      <c r="O9206" t="s">
        <v>17822</v>
      </c>
      <c r="P9206" t="s">
        <v>9819</v>
      </c>
      <c r="Q9206" t="s">
        <v>7718</v>
      </c>
      <c r="R9206">
        <v>-113.41</v>
      </c>
      <c r="S9206" t="s">
        <v>19090</v>
      </c>
      <c r="T9206" t="s">
        <v>19090</v>
      </c>
      <c r="U9206" t="s">
        <v>19090</v>
      </c>
    </row>
    <row r="9207" spans="1:21" x14ac:dyDescent="0.25">
      <c r="A9207" t="s">
        <v>15</v>
      </c>
      <c r="B9207" t="s">
        <v>11712</v>
      </c>
      <c r="C9207" t="s">
        <v>11713</v>
      </c>
      <c r="D9207" t="str">
        <f>VLOOKUP(C:C,Reconciliation!B:C,2,FALSE)</f>
        <v>Residential Sales</v>
      </c>
      <c r="E9207" t="str">
        <f>VLOOKUP(B:B,'[1]Chart of Accts'!$A:$B,2,FALSE)</f>
        <v>Residential Gas Sales - Billed</v>
      </c>
      <c r="F9207" t="s">
        <v>9869</v>
      </c>
      <c r="G9207" t="s">
        <v>899</v>
      </c>
      <c r="H9207" t="s">
        <v>5161</v>
      </c>
      <c r="I9207" t="s">
        <v>1953</v>
      </c>
      <c r="J9207" t="s">
        <v>11712</v>
      </c>
      <c r="L9207" t="s">
        <v>23</v>
      </c>
      <c r="M9207" t="s">
        <v>11248</v>
      </c>
      <c r="N9207" t="s">
        <v>5162</v>
      </c>
      <c r="O9207" t="s">
        <v>17823</v>
      </c>
      <c r="P9207" t="s">
        <v>9819</v>
      </c>
      <c r="Q9207" t="s">
        <v>7720</v>
      </c>
      <c r="R9207">
        <v>-18.89</v>
      </c>
      <c r="S9207" t="s">
        <v>19090</v>
      </c>
      <c r="T9207" t="s">
        <v>19090</v>
      </c>
      <c r="U9207" t="s">
        <v>19090</v>
      </c>
    </row>
    <row r="9208" spans="1:21" x14ac:dyDescent="0.25">
      <c r="A9208" t="s">
        <v>15</v>
      </c>
      <c r="B9208" t="s">
        <v>11712</v>
      </c>
      <c r="C9208" t="s">
        <v>11713</v>
      </c>
      <c r="D9208" t="str">
        <f>VLOOKUP(C:C,Reconciliation!B:C,2,FALSE)</f>
        <v>Residential Sales</v>
      </c>
      <c r="E9208" t="str">
        <f>VLOOKUP(B:B,'[1]Chart of Accts'!$A:$B,2,FALSE)</f>
        <v>Residential Gas Sales - Billed</v>
      </c>
      <c r="F9208" t="s">
        <v>9869</v>
      </c>
      <c r="G9208" t="s">
        <v>901</v>
      </c>
      <c r="H9208" t="s">
        <v>5161</v>
      </c>
      <c r="I9208" t="s">
        <v>1953</v>
      </c>
      <c r="J9208" t="s">
        <v>11712</v>
      </c>
      <c r="L9208" t="s">
        <v>23</v>
      </c>
      <c r="M9208" t="s">
        <v>11597</v>
      </c>
      <c r="N9208" t="s">
        <v>5162</v>
      </c>
      <c r="O9208" t="s">
        <v>17823</v>
      </c>
      <c r="P9208" t="s">
        <v>9819</v>
      </c>
      <c r="Q9208" t="s">
        <v>7720</v>
      </c>
      <c r="R9208">
        <v>-64.260000000000005</v>
      </c>
      <c r="S9208" t="s">
        <v>19090</v>
      </c>
      <c r="T9208" t="s">
        <v>19090</v>
      </c>
      <c r="U9208" t="s">
        <v>19090</v>
      </c>
    </row>
    <row r="9209" spans="1:21" x14ac:dyDescent="0.25">
      <c r="A9209" t="s">
        <v>15</v>
      </c>
      <c r="B9209" t="s">
        <v>11712</v>
      </c>
      <c r="C9209" t="s">
        <v>11713</v>
      </c>
      <c r="D9209" t="str">
        <f>VLOOKUP(C:C,Reconciliation!B:C,2,FALSE)</f>
        <v>Residential Sales</v>
      </c>
      <c r="E9209" t="str">
        <f>VLOOKUP(B:B,'[1]Chart of Accts'!$A:$B,2,FALSE)</f>
        <v>Residential Gas Sales - Billed</v>
      </c>
      <c r="F9209" t="s">
        <v>9870</v>
      </c>
      <c r="G9209" t="s">
        <v>33</v>
      </c>
      <c r="H9209" t="s">
        <v>5161</v>
      </c>
      <c r="I9209" t="s">
        <v>1953</v>
      </c>
      <c r="J9209" t="s">
        <v>11712</v>
      </c>
      <c r="L9209" t="s">
        <v>23</v>
      </c>
      <c r="M9209" t="s">
        <v>8584</v>
      </c>
      <c r="N9209" t="s">
        <v>5162</v>
      </c>
      <c r="O9209" t="s">
        <v>17824</v>
      </c>
      <c r="P9209" t="s">
        <v>9819</v>
      </c>
      <c r="Q9209" t="s">
        <v>7547</v>
      </c>
      <c r="R9209">
        <v>-2.5299999999999998</v>
      </c>
      <c r="S9209" t="s">
        <v>19090</v>
      </c>
      <c r="T9209" t="s">
        <v>19090</v>
      </c>
      <c r="U9209" t="s">
        <v>19090</v>
      </c>
    </row>
    <row r="9210" spans="1:21" x14ac:dyDescent="0.25">
      <c r="A9210" t="s">
        <v>15</v>
      </c>
      <c r="B9210" t="s">
        <v>11712</v>
      </c>
      <c r="C9210" t="s">
        <v>11713</v>
      </c>
      <c r="D9210" t="str">
        <f>VLOOKUP(C:C,Reconciliation!B:C,2,FALSE)</f>
        <v>Residential Sales</v>
      </c>
      <c r="E9210" t="str">
        <f>VLOOKUP(B:B,'[1]Chart of Accts'!$A:$B,2,FALSE)</f>
        <v>Residential Gas Sales - Billed</v>
      </c>
      <c r="F9210" t="s">
        <v>9870</v>
      </c>
      <c r="G9210" t="s">
        <v>897</v>
      </c>
      <c r="H9210" t="s">
        <v>5161</v>
      </c>
      <c r="I9210" t="s">
        <v>1953</v>
      </c>
      <c r="J9210" t="s">
        <v>11712</v>
      </c>
      <c r="L9210" t="s">
        <v>23</v>
      </c>
      <c r="M9210" t="s">
        <v>13394</v>
      </c>
      <c r="N9210" t="s">
        <v>5162</v>
      </c>
      <c r="O9210" t="s">
        <v>17824</v>
      </c>
      <c r="P9210" t="s">
        <v>9819</v>
      </c>
      <c r="Q9210" t="s">
        <v>7547</v>
      </c>
      <c r="R9210">
        <v>-61.6</v>
      </c>
      <c r="S9210" t="s">
        <v>19090</v>
      </c>
      <c r="T9210" t="s">
        <v>19090</v>
      </c>
      <c r="U9210" t="s">
        <v>19090</v>
      </c>
    </row>
    <row r="9211" spans="1:21" x14ac:dyDescent="0.25">
      <c r="A9211" t="s">
        <v>15</v>
      </c>
      <c r="B9211" t="s">
        <v>11712</v>
      </c>
      <c r="C9211" t="s">
        <v>11713</v>
      </c>
      <c r="D9211" t="str">
        <f>VLOOKUP(C:C,Reconciliation!B:C,2,FALSE)</f>
        <v>Residential Sales</v>
      </c>
      <c r="E9211" t="str">
        <f>VLOOKUP(B:B,'[1]Chart of Accts'!$A:$B,2,FALSE)</f>
        <v>Residential Gas Sales - Billed</v>
      </c>
      <c r="F9211" t="s">
        <v>9871</v>
      </c>
      <c r="G9211" t="s">
        <v>465</v>
      </c>
      <c r="H9211" t="s">
        <v>5161</v>
      </c>
      <c r="I9211" t="s">
        <v>1953</v>
      </c>
      <c r="J9211" t="s">
        <v>11712</v>
      </c>
      <c r="L9211" t="s">
        <v>23</v>
      </c>
      <c r="M9211" t="s">
        <v>9539</v>
      </c>
      <c r="N9211" t="s">
        <v>5162</v>
      </c>
      <c r="O9211" t="s">
        <v>17825</v>
      </c>
      <c r="P9211" t="s">
        <v>9819</v>
      </c>
      <c r="Q9211" t="s">
        <v>7723</v>
      </c>
      <c r="R9211">
        <v>-5.79</v>
      </c>
      <c r="S9211" t="s">
        <v>19090</v>
      </c>
      <c r="T9211" t="s">
        <v>19090</v>
      </c>
      <c r="U9211" t="s">
        <v>19090</v>
      </c>
    </row>
    <row r="9212" spans="1:21" x14ac:dyDescent="0.25">
      <c r="A9212" t="s">
        <v>15</v>
      </c>
      <c r="B9212" t="s">
        <v>11712</v>
      </c>
      <c r="C9212" t="s">
        <v>11713</v>
      </c>
      <c r="D9212" t="str">
        <f>VLOOKUP(C:C,Reconciliation!B:C,2,FALSE)</f>
        <v>Residential Sales</v>
      </c>
      <c r="E9212" t="str">
        <f>VLOOKUP(B:B,'[1]Chart of Accts'!$A:$B,2,FALSE)</f>
        <v>Residential Gas Sales - Billed</v>
      </c>
      <c r="F9212" t="s">
        <v>9871</v>
      </c>
      <c r="G9212" t="s">
        <v>897</v>
      </c>
      <c r="H9212" t="s">
        <v>5161</v>
      </c>
      <c r="I9212" t="s">
        <v>1953</v>
      </c>
      <c r="J9212" t="s">
        <v>11712</v>
      </c>
      <c r="L9212" t="s">
        <v>23</v>
      </c>
      <c r="M9212" t="s">
        <v>13395</v>
      </c>
      <c r="N9212" t="s">
        <v>5162</v>
      </c>
      <c r="O9212" t="s">
        <v>17825</v>
      </c>
      <c r="P9212" t="s">
        <v>9819</v>
      </c>
      <c r="Q9212" t="s">
        <v>7723</v>
      </c>
      <c r="R9212">
        <v>-33.659999999999997</v>
      </c>
      <c r="S9212" t="s">
        <v>19090</v>
      </c>
      <c r="T9212" t="s">
        <v>19090</v>
      </c>
      <c r="U9212" t="s">
        <v>19090</v>
      </c>
    </row>
    <row r="9213" spans="1:21" x14ac:dyDescent="0.25">
      <c r="A9213" t="s">
        <v>15</v>
      </c>
      <c r="B9213" t="s">
        <v>11712</v>
      </c>
      <c r="C9213" t="s">
        <v>11713</v>
      </c>
      <c r="D9213" t="str">
        <f>VLOOKUP(C:C,Reconciliation!B:C,2,FALSE)</f>
        <v>Residential Sales</v>
      </c>
      <c r="E9213" t="str">
        <f>VLOOKUP(B:B,'[1]Chart of Accts'!$A:$B,2,FALSE)</f>
        <v>Residential Gas Sales - Billed</v>
      </c>
      <c r="F9213" t="s">
        <v>9872</v>
      </c>
      <c r="G9213" t="s">
        <v>19</v>
      </c>
      <c r="H9213" t="s">
        <v>5161</v>
      </c>
      <c r="I9213" t="s">
        <v>1953</v>
      </c>
      <c r="J9213" t="s">
        <v>11712</v>
      </c>
      <c r="L9213" t="s">
        <v>23</v>
      </c>
      <c r="M9213" t="s">
        <v>5333</v>
      </c>
      <c r="N9213" t="s">
        <v>5162</v>
      </c>
      <c r="O9213" t="s">
        <v>17826</v>
      </c>
      <c r="P9213" t="s">
        <v>9819</v>
      </c>
      <c r="Q9213" t="s">
        <v>7726</v>
      </c>
      <c r="R9213">
        <v>0.8</v>
      </c>
      <c r="S9213" t="s">
        <v>19090</v>
      </c>
      <c r="T9213" t="s">
        <v>19090</v>
      </c>
      <c r="U9213" t="s">
        <v>19090</v>
      </c>
    </row>
    <row r="9214" spans="1:21" x14ac:dyDescent="0.25">
      <c r="A9214" t="s">
        <v>15</v>
      </c>
      <c r="B9214" t="s">
        <v>11712</v>
      </c>
      <c r="C9214" t="s">
        <v>11713</v>
      </c>
      <c r="D9214" t="str">
        <f>VLOOKUP(C:C,Reconciliation!B:C,2,FALSE)</f>
        <v>Residential Sales</v>
      </c>
      <c r="E9214" t="str">
        <f>VLOOKUP(B:B,'[1]Chart of Accts'!$A:$B,2,FALSE)</f>
        <v>Residential Gas Sales - Billed</v>
      </c>
      <c r="F9214" t="s">
        <v>9872</v>
      </c>
      <c r="G9214" t="s">
        <v>28</v>
      </c>
      <c r="H9214" t="s">
        <v>5161</v>
      </c>
      <c r="I9214" t="s">
        <v>1953</v>
      </c>
      <c r="J9214" t="s">
        <v>11712</v>
      </c>
      <c r="L9214" t="s">
        <v>23</v>
      </c>
      <c r="M9214" t="s">
        <v>9789</v>
      </c>
      <c r="N9214" t="s">
        <v>5162</v>
      </c>
      <c r="O9214" t="s">
        <v>17826</v>
      </c>
      <c r="P9214" t="s">
        <v>9819</v>
      </c>
      <c r="Q9214" t="s">
        <v>7726</v>
      </c>
      <c r="R9214">
        <v>-7.81</v>
      </c>
      <c r="S9214" t="s">
        <v>19090</v>
      </c>
      <c r="T9214" t="s">
        <v>19090</v>
      </c>
      <c r="U9214" t="s">
        <v>19090</v>
      </c>
    </row>
    <row r="9215" spans="1:21" x14ac:dyDescent="0.25">
      <c r="A9215" t="s">
        <v>15</v>
      </c>
      <c r="B9215" t="s">
        <v>11712</v>
      </c>
      <c r="C9215" t="s">
        <v>11713</v>
      </c>
      <c r="D9215" t="str">
        <f>VLOOKUP(C:C,Reconciliation!B:C,2,FALSE)</f>
        <v>Residential Sales</v>
      </c>
      <c r="E9215" t="str">
        <f>VLOOKUP(B:B,'[1]Chart of Accts'!$A:$B,2,FALSE)</f>
        <v>Residential Gas Sales - Billed</v>
      </c>
      <c r="F9215" t="s">
        <v>9872</v>
      </c>
      <c r="G9215" t="s">
        <v>901</v>
      </c>
      <c r="H9215" t="s">
        <v>5161</v>
      </c>
      <c r="I9215" t="s">
        <v>1953</v>
      </c>
      <c r="J9215" t="s">
        <v>11712</v>
      </c>
      <c r="L9215" t="s">
        <v>23</v>
      </c>
      <c r="M9215" t="s">
        <v>11410</v>
      </c>
      <c r="N9215" t="s">
        <v>5162</v>
      </c>
      <c r="O9215" t="s">
        <v>17826</v>
      </c>
      <c r="P9215" t="s">
        <v>9819</v>
      </c>
      <c r="Q9215" t="s">
        <v>7726</v>
      </c>
      <c r="R9215">
        <v>-79.599999999999994</v>
      </c>
      <c r="S9215" t="s">
        <v>19090</v>
      </c>
      <c r="T9215" t="s">
        <v>19090</v>
      </c>
      <c r="U9215" t="s">
        <v>19090</v>
      </c>
    </row>
    <row r="9216" spans="1:21" x14ac:dyDescent="0.25">
      <c r="A9216" t="s">
        <v>15</v>
      </c>
      <c r="B9216" t="s">
        <v>11712</v>
      </c>
      <c r="C9216" t="s">
        <v>11713</v>
      </c>
      <c r="D9216" t="str">
        <f>VLOOKUP(C:C,Reconciliation!B:C,2,FALSE)</f>
        <v>Residential Sales</v>
      </c>
      <c r="E9216" t="str">
        <f>VLOOKUP(B:B,'[1]Chart of Accts'!$A:$B,2,FALSE)</f>
        <v>Residential Gas Sales - Billed</v>
      </c>
      <c r="F9216" t="s">
        <v>9873</v>
      </c>
      <c r="G9216" t="s">
        <v>33</v>
      </c>
      <c r="H9216" t="s">
        <v>5161</v>
      </c>
      <c r="I9216" t="s">
        <v>1953</v>
      </c>
      <c r="J9216" t="s">
        <v>11712</v>
      </c>
      <c r="L9216" t="s">
        <v>23</v>
      </c>
      <c r="M9216" t="s">
        <v>7026</v>
      </c>
      <c r="N9216" t="s">
        <v>5162</v>
      </c>
      <c r="O9216" t="s">
        <v>17827</v>
      </c>
      <c r="P9216" t="s">
        <v>9819</v>
      </c>
      <c r="Q9216" t="s">
        <v>7574</v>
      </c>
      <c r="R9216">
        <v>9.3000000000000007</v>
      </c>
      <c r="S9216" t="s">
        <v>19090</v>
      </c>
      <c r="T9216" t="s">
        <v>19090</v>
      </c>
      <c r="U9216" t="s">
        <v>19090</v>
      </c>
    </row>
    <row r="9217" spans="1:21" x14ac:dyDescent="0.25">
      <c r="A9217" t="s">
        <v>15</v>
      </c>
      <c r="B9217" t="s">
        <v>11712</v>
      </c>
      <c r="C9217" t="s">
        <v>11713</v>
      </c>
      <c r="D9217" t="str">
        <f>VLOOKUP(C:C,Reconciliation!B:C,2,FALSE)</f>
        <v>Residential Sales</v>
      </c>
      <c r="E9217" t="str">
        <f>VLOOKUP(B:B,'[1]Chart of Accts'!$A:$B,2,FALSE)</f>
        <v>Residential Gas Sales - Billed</v>
      </c>
      <c r="F9217" t="s">
        <v>9873</v>
      </c>
      <c r="G9217" t="s">
        <v>893</v>
      </c>
      <c r="H9217" t="s">
        <v>5161</v>
      </c>
      <c r="I9217" t="s">
        <v>1953</v>
      </c>
      <c r="J9217" t="s">
        <v>11712</v>
      </c>
      <c r="L9217" t="s">
        <v>23</v>
      </c>
      <c r="M9217" t="s">
        <v>13219</v>
      </c>
      <c r="N9217" t="s">
        <v>5162</v>
      </c>
      <c r="O9217" t="s">
        <v>17827</v>
      </c>
      <c r="P9217" t="s">
        <v>9819</v>
      </c>
      <c r="Q9217" t="s">
        <v>7574</v>
      </c>
      <c r="R9217">
        <v>-23.93</v>
      </c>
      <c r="S9217" t="s">
        <v>19090</v>
      </c>
      <c r="T9217" t="s">
        <v>19090</v>
      </c>
      <c r="U9217" t="s">
        <v>19090</v>
      </c>
    </row>
    <row r="9218" spans="1:21" x14ac:dyDescent="0.25">
      <c r="A9218" t="s">
        <v>15</v>
      </c>
      <c r="B9218" t="s">
        <v>11712</v>
      </c>
      <c r="C9218" t="s">
        <v>11713</v>
      </c>
      <c r="D9218" t="str">
        <f>VLOOKUP(C:C,Reconciliation!B:C,2,FALSE)</f>
        <v>Residential Sales</v>
      </c>
      <c r="E9218" t="str">
        <f>VLOOKUP(B:B,'[1]Chart of Accts'!$A:$B,2,FALSE)</f>
        <v>Residential Gas Sales - Billed</v>
      </c>
      <c r="F9218" t="s">
        <v>9873</v>
      </c>
      <c r="G9218" t="s">
        <v>897</v>
      </c>
      <c r="H9218" t="s">
        <v>5161</v>
      </c>
      <c r="I9218" t="s">
        <v>1953</v>
      </c>
      <c r="J9218" t="s">
        <v>11712</v>
      </c>
      <c r="L9218" t="s">
        <v>23</v>
      </c>
      <c r="M9218" t="s">
        <v>13396</v>
      </c>
      <c r="N9218" t="s">
        <v>5162</v>
      </c>
      <c r="O9218" t="s">
        <v>17827</v>
      </c>
      <c r="P9218" t="s">
        <v>9819</v>
      </c>
      <c r="Q9218" t="s">
        <v>7574</v>
      </c>
      <c r="R9218">
        <v>-77.5</v>
      </c>
      <c r="S9218" t="s">
        <v>19090</v>
      </c>
      <c r="T9218" t="s">
        <v>19090</v>
      </c>
      <c r="U9218" t="s">
        <v>19090</v>
      </c>
    </row>
    <row r="9219" spans="1:21" x14ac:dyDescent="0.25">
      <c r="A9219" t="s">
        <v>15</v>
      </c>
      <c r="B9219" t="s">
        <v>11712</v>
      </c>
      <c r="C9219" t="s">
        <v>11713</v>
      </c>
      <c r="D9219" t="str">
        <f>VLOOKUP(C:C,Reconciliation!B:C,2,FALSE)</f>
        <v>Residential Sales</v>
      </c>
      <c r="E9219" t="str">
        <f>VLOOKUP(B:B,'[1]Chart of Accts'!$A:$B,2,FALSE)</f>
        <v>Residential Gas Sales - Billed</v>
      </c>
      <c r="F9219" t="s">
        <v>9874</v>
      </c>
      <c r="G9219" t="s">
        <v>798</v>
      </c>
      <c r="H9219" t="s">
        <v>5161</v>
      </c>
      <c r="I9219" t="s">
        <v>1953</v>
      </c>
      <c r="J9219" t="s">
        <v>11712</v>
      </c>
      <c r="L9219" t="s">
        <v>23</v>
      </c>
      <c r="M9219" t="s">
        <v>8988</v>
      </c>
      <c r="N9219" t="s">
        <v>5162</v>
      </c>
      <c r="O9219" t="s">
        <v>17828</v>
      </c>
      <c r="P9219" t="s">
        <v>9819</v>
      </c>
      <c r="Q9219" t="s">
        <v>7729</v>
      </c>
      <c r="R9219">
        <v>4.12</v>
      </c>
      <c r="S9219" t="s">
        <v>19090</v>
      </c>
      <c r="T9219" t="s">
        <v>19090</v>
      </c>
      <c r="U9219" t="s">
        <v>19090</v>
      </c>
    </row>
    <row r="9220" spans="1:21" x14ac:dyDescent="0.25">
      <c r="A9220" t="s">
        <v>15</v>
      </c>
      <c r="B9220" t="s">
        <v>11712</v>
      </c>
      <c r="C9220" t="s">
        <v>11713</v>
      </c>
      <c r="D9220" t="str">
        <f>VLOOKUP(C:C,Reconciliation!B:C,2,FALSE)</f>
        <v>Residential Sales</v>
      </c>
      <c r="E9220" t="str">
        <f>VLOOKUP(B:B,'[1]Chart of Accts'!$A:$B,2,FALSE)</f>
        <v>Residential Gas Sales - Billed</v>
      </c>
      <c r="F9220" t="s">
        <v>9874</v>
      </c>
      <c r="G9220" t="s">
        <v>33</v>
      </c>
      <c r="H9220" t="s">
        <v>5161</v>
      </c>
      <c r="I9220" t="s">
        <v>1953</v>
      </c>
      <c r="J9220" t="s">
        <v>11712</v>
      </c>
      <c r="L9220" t="s">
        <v>23</v>
      </c>
      <c r="M9220" t="s">
        <v>7475</v>
      </c>
      <c r="N9220" t="s">
        <v>5162</v>
      </c>
      <c r="O9220" t="s">
        <v>17828</v>
      </c>
      <c r="P9220" t="s">
        <v>9819</v>
      </c>
      <c r="Q9220" t="s">
        <v>7729</v>
      </c>
      <c r="R9220">
        <v>-70.86</v>
      </c>
      <c r="S9220" t="s">
        <v>19090</v>
      </c>
      <c r="T9220" t="s">
        <v>19090</v>
      </c>
      <c r="U9220" t="s">
        <v>19090</v>
      </c>
    </row>
    <row r="9221" spans="1:21" x14ac:dyDescent="0.25">
      <c r="A9221" t="s">
        <v>15</v>
      </c>
      <c r="B9221" t="s">
        <v>11712</v>
      </c>
      <c r="C9221" t="s">
        <v>11713</v>
      </c>
      <c r="D9221" t="str">
        <f>VLOOKUP(C:C,Reconciliation!B:C,2,FALSE)</f>
        <v>Residential Sales</v>
      </c>
      <c r="E9221" t="str">
        <f>VLOOKUP(B:B,'[1]Chart of Accts'!$A:$B,2,FALSE)</f>
        <v>Residential Gas Sales - Billed</v>
      </c>
      <c r="F9221" t="s">
        <v>9874</v>
      </c>
      <c r="G9221" t="s">
        <v>28</v>
      </c>
      <c r="H9221" t="s">
        <v>5161</v>
      </c>
      <c r="I9221" t="s">
        <v>1953</v>
      </c>
      <c r="J9221" t="s">
        <v>11712</v>
      </c>
      <c r="L9221" t="s">
        <v>23</v>
      </c>
      <c r="M9221" t="s">
        <v>11176</v>
      </c>
      <c r="N9221" t="s">
        <v>5162</v>
      </c>
      <c r="O9221" t="s">
        <v>17828</v>
      </c>
      <c r="P9221" t="s">
        <v>9819</v>
      </c>
      <c r="Q9221" t="s">
        <v>7729</v>
      </c>
      <c r="R9221">
        <v>-184.27</v>
      </c>
      <c r="S9221" t="s">
        <v>19090</v>
      </c>
      <c r="T9221" t="s">
        <v>19090</v>
      </c>
      <c r="U9221" t="s">
        <v>19090</v>
      </c>
    </row>
    <row r="9222" spans="1:21" x14ac:dyDescent="0.25">
      <c r="A9222" t="s">
        <v>15</v>
      </c>
      <c r="B9222" t="s">
        <v>11712</v>
      </c>
      <c r="C9222" t="s">
        <v>11713</v>
      </c>
      <c r="D9222" t="str">
        <f>VLOOKUP(C:C,Reconciliation!B:C,2,FALSE)</f>
        <v>Residential Sales</v>
      </c>
      <c r="E9222" t="str">
        <f>VLOOKUP(B:B,'[1]Chart of Accts'!$A:$B,2,FALSE)</f>
        <v>Residential Gas Sales - Billed</v>
      </c>
      <c r="F9222" t="s">
        <v>9875</v>
      </c>
      <c r="G9222" t="s">
        <v>32</v>
      </c>
      <c r="H9222" t="s">
        <v>5161</v>
      </c>
      <c r="I9222" t="s">
        <v>1953</v>
      </c>
      <c r="J9222" t="s">
        <v>11712</v>
      </c>
      <c r="L9222" t="s">
        <v>23</v>
      </c>
      <c r="M9222" t="s">
        <v>13397</v>
      </c>
      <c r="N9222" t="s">
        <v>5162</v>
      </c>
      <c r="O9222" t="s">
        <v>17829</v>
      </c>
      <c r="P9222" t="s">
        <v>9819</v>
      </c>
      <c r="Q9222" t="s">
        <v>7731</v>
      </c>
      <c r="R9222">
        <v>-64.540000000000006</v>
      </c>
      <c r="S9222" t="s">
        <v>19090</v>
      </c>
      <c r="T9222" t="s">
        <v>19090</v>
      </c>
      <c r="U9222" t="s">
        <v>19090</v>
      </c>
    </row>
    <row r="9223" spans="1:21" x14ac:dyDescent="0.25">
      <c r="A9223" t="s">
        <v>15</v>
      </c>
      <c r="B9223" t="s">
        <v>11712</v>
      </c>
      <c r="C9223" t="s">
        <v>11713</v>
      </c>
      <c r="D9223" t="str">
        <f>VLOOKUP(C:C,Reconciliation!B:C,2,FALSE)</f>
        <v>Residential Sales</v>
      </c>
      <c r="E9223" t="str">
        <f>VLOOKUP(B:B,'[1]Chart of Accts'!$A:$B,2,FALSE)</f>
        <v>Residential Gas Sales - Billed</v>
      </c>
      <c r="F9223" t="s">
        <v>9875</v>
      </c>
      <c r="G9223" t="s">
        <v>897</v>
      </c>
      <c r="H9223" t="s">
        <v>5161</v>
      </c>
      <c r="I9223" t="s">
        <v>1953</v>
      </c>
      <c r="J9223" t="s">
        <v>11712</v>
      </c>
      <c r="L9223" t="s">
        <v>23</v>
      </c>
      <c r="M9223" t="s">
        <v>8286</v>
      </c>
      <c r="N9223" t="s">
        <v>5162</v>
      </c>
      <c r="O9223" t="s">
        <v>17829</v>
      </c>
      <c r="P9223" t="s">
        <v>9819</v>
      </c>
      <c r="Q9223" t="s">
        <v>7731</v>
      </c>
      <c r="R9223">
        <v>-7.31</v>
      </c>
      <c r="S9223" t="s">
        <v>19090</v>
      </c>
      <c r="T9223" t="s">
        <v>19090</v>
      </c>
      <c r="U9223" t="s">
        <v>19090</v>
      </c>
    </row>
    <row r="9224" spans="1:21" x14ac:dyDescent="0.25">
      <c r="A9224" t="s">
        <v>15</v>
      </c>
      <c r="B9224" t="s">
        <v>11712</v>
      </c>
      <c r="C9224" t="s">
        <v>11713</v>
      </c>
      <c r="D9224" t="str">
        <f>VLOOKUP(C:C,Reconciliation!B:C,2,FALSE)</f>
        <v>Residential Sales</v>
      </c>
      <c r="E9224" t="str">
        <f>VLOOKUP(B:B,'[1]Chart of Accts'!$A:$B,2,FALSE)</f>
        <v>Residential Gas Sales - Billed</v>
      </c>
      <c r="F9224" t="s">
        <v>9876</v>
      </c>
      <c r="G9224" t="s">
        <v>893</v>
      </c>
      <c r="H9224" t="s">
        <v>5161</v>
      </c>
      <c r="I9224" t="s">
        <v>1953</v>
      </c>
      <c r="J9224" t="s">
        <v>11712</v>
      </c>
      <c r="L9224" t="s">
        <v>23</v>
      </c>
      <c r="M9224" t="s">
        <v>10472</v>
      </c>
      <c r="N9224" t="s">
        <v>5162</v>
      </c>
      <c r="O9224" t="s">
        <v>17830</v>
      </c>
      <c r="P9224" t="s">
        <v>9819</v>
      </c>
      <c r="Q9224" t="s">
        <v>7733</v>
      </c>
      <c r="R9224">
        <v>-6.05</v>
      </c>
      <c r="S9224" t="s">
        <v>19090</v>
      </c>
      <c r="T9224" t="s">
        <v>19090</v>
      </c>
      <c r="U9224" t="s">
        <v>19090</v>
      </c>
    </row>
    <row r="9225" spans="1:21" x14ac:dyDescent="0.25">
      <c r="A9225" t="s">
        <v>15</v>
      </c>
      <c r="B9225" t="s">
        <v>11712</v>
      </c>
      <c r="C9225" t="s">
        <v>11713</v>
      </c>
      <c r="D9225" t="str">
        <f>VLOOKUP(C:C,Reconciliation!B:C,2,FALSE)</f>
        <v>Residential Sales</v>
      </c>
      <c r="E9225" t="str">
        <f>VLOOKUP(B:B,'[1]Chart of Accts'!$A:$B,2,FALSE)</f>
        <v>Residential Gas Sales - Billed</v>
      </c>
      <c r="F9225" t="s">
        <v>9876</v>
      </c>
      <c r="G9225" t="s">
        <v>897</v>
      </c>
      <c r="H9225" t="s">
        <v>5161</v>
      </c>
      <c r="I9225" t="s">
        <v>1953</v>
      </c>
      <c r="J9225" t="s">
        <v>11712</v>
      </c>
      <c r="L9225" t="s">
        <v>23</v>
      </c>
      <c r="M9225" t="s">
        <v>9536</v>
      </c>
      <c r="N9225" t="s">
        <v>5162</v>
      </c>
      <c r="O9225" t="s">
        <v>17830</v>
      </c>
      <c r="P9225" t="s">
        <v>9819</v>
      </c>
      <c r="Q9225" t="s">
        <v>7733</v>
      </c>
      <c r="R9225">
        <v>-26.3</v>
      </c>
      <c r="S9225" t="s">
        <v>19090</v>
      </c>
      <c r="T9225" t="s">
        <v>19090</v>
      </c>
      <c r="U9225" t="s">
        <v>19090</v>
      </c>
    </row>
    <row r="9226" spans="1:21" x14ac:dyDescent="0.25">
      <c r="A9226" t="s">
        <v>15</v>
      </c>
      <c r="B9226" t="s">
        <v>11712</v>
      </c>
      <c r="C9226" t="s">
        <v>11713</v>
      </c>
      <c r="D9226" t="str">
        <f>VLOOKUP(C:C,Reconciliation!B:C,2,FALSE)</f>
        <v>Residential Sales</v>
      </c>
      <c r="E9226" t="str">
        <f>VLOOKUP(B:B,'[1]Chart of Accts'!$A:$B,2,FALSE)</f>
        <v>Residential Gas Sales - Billed</v>
      </c>
      <c r="F9226" t="s">
        <v>9877</v>
      </c>
      <c r="G9226" t="s">
        <v>801</v>
      </c>
      <c r="H9226" t="s">
        <v>5161</v>
      </c>
      <c r="I9226" t="s">
        <v>1953</v>
      </c>
      <c r="J9226" t="s">
        <v>11712</v>
      </c>
      <c r="L9226" t="s">
        <v>23</v>
      </c>
      <c r="M9226" t="s">
        <v>13398</v>
      </c>
      <c r="N9226" t="s">
        <v>5162</v>
      </c>
      <c r="O9226" t="s">
        <v>17831</v>
      </c>
      <c r="P9226" t="s">
        <v>9819</v>
      </c>
      <c r="Q9226" t="s">
        <v>7735</v>
      </c>
      <c r="R9226">
        <v>-684.14</v>
      </c>
      <c r="S9226" t="s">
        <v>19090</v>
      </c>
      <c r="T9226" t="s">
        <v>19090</v>
      </c>
      <c r="U9226" t="s">
        <v>19090</v>
      </c>
    </row>
    <row r="9227" spans="1:21" x14ac:dyDescent="0.25">
      <c r="A9227" t="s">
        <v>15</v>
      </c>
      <c r="B9227" t="s">
        <v>11712</v>
      </c>
      <c r="C9227" t="s">
        <v>11713</v>
      </c>
      <c r="D9227" t="str">
        <f>VLOOKUP(C:C,Reconciliation!B:C,2,FALSE)</f>
        <v>Residential Sales</v>
      </c>
      <c r="E9227" t="str">
        <f>VLOOKUP(B:B,'[1]Chart of Accts'!$A:$B,2,FALSE)</f>
        <v>Residential Gas Sales - Billed</v>
      </c>
      <c r="F9227" t="s">
        <v>9877</v>
      </c>
      <c r="G9227" t="s">
        <v>28</v>
      </c>
      <c r="H9227" t="s">
        <v>5161</v>
      </c>
      <c r="I9227" t="s">
        <v>1953</v>
      </c>
      <c r="J9227" t="s">
        <v>11712</v>
      </c>
      <c r="L9227" t="s">
        <v>23</v>
      </c>
      <c r="M9227" t="s">
        <v>11251</v>
      </c>
      <c r="N9227" t="s">
        <v>5162</v>
      </c>
      <c r="O9227" t="s">
        <v>17831</v>
      </c>
      <c r="P9227" t="s">
        <v>9819</v>
      </c>
      <c r="Q9227" t="s">
        <v>7735</v>
      </c>
      <c r="R9227">
        <v>-172</v>
      </c>
      <c r="S9227" t="s">
        <v>19090</v>
      </c>
      <c r="T9227" t="s">
        <v>19090</v>
      </c>
      <c r="U9227" t="s">
        <v>19090</v>
      </c>
    </row>
    <row r="9228" spans="1:21" x14ac:dyDescent="0.25">
      <c r="A9228" t="s">
        <v>15</v>
      </c>
      <c r="B9228" t="s">
        <v>11712</v>
      </c>
      <c r="C9228" t="s">
        <v>11713</v>
      </c>
      <c r="D9228" t="str">
        <f>VLOOKUP(C:C,Reconciliation!B:C,2,FALSE)</f>
        <v>Residential Sales</v>
      </c>
      <c r="E9228" t="str">
        <f>VLOOKUP(B:B,'[1]Chart of Accts'!$A:$B,2,FALSE)</f>
        <v>Residential Gas Sales - Billed</v>
      </c>
      <c r="F9228" t="s">
        <v>9877</v>
      </c>
      <c r="G9228" t="s">
        <v>899</v>
      </c>
      <c r="H9228" t="s">
        <v>5161</v>
      </c>
      <c r="I9228" t="s">
        <v>1953</v>
      </c>
      <c r="J9228" t="s">
        <v>11712</v>
      </c>
      <c r="L9228" t="s">
        <v>23</v>
      </c>
      <c r="M9228" t="s">
        <v>3470</v>
      </c>
      <c r="N9228" t="s">
        <v>5162</v>
      </c>
      <c r="O9228" t="s">
        <v>17831</v>
      </c>
      <c r="P9228" t="s">
        <v>9819</v>
      </c>
      <c r="Q9228" t="s">
        <v>7735</v>
      </c>
      <c r="R9228">
        <v>0.82</v>
      </c>
      <c r="S9228" t="s">
        <v>19090</v>
      </c>
      <c r="T9228" t="s">
        <v>19090</v>
      </c>
      <c r="U9228" t="s">
        <v>19090</v>
      </c>
    </row>
    <row r="9229" spans="1:21" x14ac:dyDescent="0.25">
      <c r="A9229" t="s">
        <v>15</v>
      </c>
      <c r="B9229" t="s">
        <v>11712</v>
      </c>
      <c r="C9229" t="s">
        <v>11713</v>
      </c>
      <c r="D9229" t="str">
        <f>VLOOKUP(C:C,Reconciliation!B:C,2,FALSE)</f>
        <v>Residential Sales</v>
      </c>
      <c r="E9229" t="str">
        <f>VLOOKUP(B:B,'[1]Chart of Accts'!$A:$B,2,FALSE)</f>
        <v>Residential Gas Sales - Billed</v>
      </c>
      <c r="F9229" t="s">
        <v>9879</v>
      </c>
      <c r="G9229" t="s">
        <v>19</v>
      </c>
      <c r="H9229" t="s">
        <v>5161</v>
      </c>
      <c r="I9229" t="s">
        <v>1953</v>
      </c>
      <c r="J9229" t="s">
        <v>11712</v>
      </c>
      <c r="L9229" t="s">
        <v>23</v>
      </c>
      <c r="M9229" t="s">
        <v>6688</v>
      </c>
      <c r="N9229" t="s">
        <v>5162</v>
      </c>
      <c r="O9229" t="s">
        <v>17832</v>
      </c>
      <c r="P9229" t="s">
        <v>9819</v>
      </c>
      <c r="Q9229" t="s">
        <v>7357</v>
      </c>
      <c r="R9229">
        <v>2.3199999999999998</v>
      </c>
      <c r="S9229" t="s">
        <v>19090</v>
      </c>
      <c r="T9229" t="s">
        <v>19090</v>
      </c>
      <c r="U9229" t="s">
        <v>19090</v>
      </c>
    </row>
    <row r="9230" spans="1:21" x14ac:dyDescent="0.25">
      <c r="A9230" t="s">
        <v>15</v>
      </c>
      <c r="B9230" t="s">
        <v>11712</v>
      </c>
      <c r="C9230" t="s">
        <v>11713</v>
      </c>
      <c r="D9230" t="str">
        <f>VLOOKUP(C:C,Reconciliation!B:C,2,FALSE)</f>
        <v>Residential Sales</v>
      </c>
      <c r="E9230" t="str">
        <f>VLOOKUP(B:B,'[1]Chart of Accts'!$A:$B,2,FALSE)</f>
        <v>Residential Gas Sales - Billed</v>
      </c>
      <c r="F9230" t="s">
        <v>9879</v>
      </c>
      <c r="G9230" t="s">
        <v>801</v>
      </c>
      <c r="H9230" t="s">
        <v>5161</v>
      </c>
      <c r="I9230" t="s">
        <v>1953</v>
      </c>
      <c r="J9230" t="s">
        <v>11712</v>
      </c>
      <c r="L9230" t="s">
        <v>23</v>
      </c>
      <c r="M9230" t="s">
        <v>13399</v>
      </c>
      <c r="N9230" t="s">
        <v>5162</v>
      </c>
      <c r="O9230" t="s">
        <v>17832</v>
      </c>
      <c r="P9230" t="s">
        <v>9819</v>
      </c>
      <c r="Q9230" t="s">
        <v>7357</v>
      </c>
      <c r="R9230">
        <v>-616.47</v>
      </c>
      <c r="S9230" t="s">
        <v>19090</v>
      </c>
      <c r="T9230" t="s">
        <v>19090</v>
      </c>
      <c r="U9230" t="s">
        <v>19090</v>
      </c>
    </row>
    <row r="9231" spans="1:21" x14ac:dyDescent="0.25">
      <c r="A9231" t="s">
        <v>15</v>
      </c>
      <c r="B9231" t="s">
        <v>11712</v>
      </c>
      <c r="C9231" t="s">
        <v>11713</v>
      </c>
      <c r="D9231" t="str">
        <f>VLOOKUP(C:C,Reconciliation!B:C,2,FALSE)</f>
        <v>Residential Sales</v>
      </c>
      <c r="E9231" t="str">
        <f>VLOOKUP(B:B,'[1]Chart of Accts'!$A:$B,2,FALSE)</f>
        <v>Residential Gas Sales - Billed</v>
      </c>
      <c r="F9231" t="s">
        <v>9879</v>
      </c>
      <c r="G9231" t="s">
        <v>897</v>
      </c>
      <c r="H9231" t="s">
        <v>5161</v>
      </c>
      <c r="I9231" t="s">
        <v>1953</v>
      </c>
      <c r="J9231" t="s">
        <v>11712</v>
      </c>
      <c r="L9231" t="s">
        <v>23</v>
      </c>
      <c r="M9231" t="s">
        <v>13400</v>
      </c>
      <c r="N9231" t="s">
        <v>5162</v>
      </c>
      <c r="O9231" t="s">
        <v>17832</v>
      </c>
      <c r="P9231" t="s">
        <v>9819</v>
      </c>
      <c r="Q9231" t="s">
        <v>7357</v>
      </c>
      <c r="R9231">
        <v>-477.03</v>
      </c>
      <c r="S9231" t="s">
        <v>19090</v>
      </c>
      <c r="T9231" t="s">
        <v>19090</v>
      </c>
      <c r="U9231" t="s">
        <v>19090</v>
      </c>
    </row>
    <row r="9232" spans="1:21" x14ac:dyDescent="0.25">
      <c r="A9232" t="s">
        <v>15</v>
      </c>
      <c r="B9232" t="s">
        <v>11712</v>
      </c>
      <c r="C9232" t="s">
        <v>11713</v>
      </c>
      <c r="D9232" t="str">
        <f>VLOOKUP(C:C,Reconciliation!B:C,2,FALSE)</f>
        <v>Residential Sales</v>
      </c>
      <c r="E9232" t="str">
        <f>VLOOKUP(B:B,'[1]Chart of Accts'!$A:$B,2,FALSE)</f>
        <v>Residential Gas Sales - Billed</v>
      </c>
      <c r="F9232" t="s">
        <v>9880</v>
      </c>
      <c r="G9232" t="s">
        <v>19</v>
      </c>
      <c r="H9232" t="s">
        <v>5161</v>
      </c>
      <c r="I9232" t="s">
        <v>1953</v>
      </c>
      <c r="J9232" t="s">
        <v>11712</v>
      </c>
      <c r="L9232" t="s">
        <v>23</v>
      </c>
      <c r="M9232" t="s">
        <v>10252</v>
      </c>
      <c r="N9232" t="s">
        <v>5162</v>
      </c>
      <c r="O9232" t="s">
        <v>17833</v>
      </c>
      <c r="P9232" t="s">
        <v>9819</v>
      </c>
      <c r="Q9232" t="s">
        <v>9881</v>
      </c>
      <c r="R9232">
        <v>-9.83</v>
      </c>
      <c r="S9232" t="s">
        <v>19090</v>
      </c>
      <c r="T9232" t="s">
        <v>19090</v>
      </c>
      <c r="U9232" t="s">
        <v>19090</v>
      </c>
    </row>
    <row r="9233" spans="1:21" x14ac:dyDescent="0.25">
      <c r="A9233" t="s">
        <v>15</v>
      </c>
      <c r="B9233" t="s">
        <v>11712</v>
      </c>
      <c r="C9233" t="s">
        <v>11713</v>
      </c>
      <c r="D9233" t="str">
        <f>VLOOKUP(C:C,Reconciliation!B:C,2,FALSE)</f>
        <v>Residential Sales</v>
      </c>
      <c r="E9233" t="str">
        <f>VLOOKUP(B:B,'[1]Chart of Accts'!$A:$B,2,FALSE)</f>
        <v>Residential Gas Sales - Billed</v>
      </c>
      <c r="F9233" t="s">
        <v>9880</v>
      </c>
      <c r="G9233" t="s">
        <v>465</v>
      </c>
      <c r="H9233" t="s">
        <v>5161</v>
      </c>
      <c r="I9233" t="s">
        <v>1953</v>
      </c>
      <c r="J9233" t="s">
        <v>11712</v>
      </c>
      <c r="L9233" t="s">
        <v>23</v>
      </c>
      <c r="M9233" t="s">
        <v>7795</v>
      </c>
      <c r="N9233" t="s">
        <v>5162</v>
      </c>
      <c r="O9233" t="s">
        <v>17833</v>
      </c>
      <c r="P9233" t="s">
        <v>9819</v>
      </c>
      <c r="Q9233" t="s">
        <v>9881</v>
      </c>
      <c r="R9233">
        <v>-66.11</v>
      </c>
      <c r="S9233" t="s">
        <v>19090</v>
      </c>
      <c r="T9233" t="s">
        <v>19090</v>
      </c>
      <c r="U9233" t="s">
        <v>19090</v>
      </c>
    </row>
    <row r="9234" spans="1:21" x14ac:dyDescent="0.25">
      <c r="A9234" t="s">
        <v>15</v>
      </c>
      <c r="B9234" t="s">
        <v>11712</v>
      </c>
      <c r="C9234" t="s">
        <v>11713</v>
      </c>
      <c r="D9234" t="str">
        <f>VLOOKUP(C:C,Reconciliation!B:C,2,FALSE)</f>
        <v>Residential Sales</v>
      </c>
      <c r="E9234" t="str">
        <f>VLOOKUP(B:B,'[1]Chart of Accts'!$A:$B,2,FALSE)</f>
        <v>Residential Gas Sales - Billed</v>
      </c>
      <c r="F9234" t="s">
        <v>9885</v>
      </c>
      <c r="G9234" t="s">
        <v>19</v>
      </c>
      <c r="H9234" t="s">
        <v>5161</v>
      </c>
      <c r="I9234" t="s">
        <v>1674</v>
      </c>
      <c r="J9234" t="s">
        <v>11712</v>
      </c>
      <c r="L9234" t="s">
        <v>23</v>
      </c>
      <c r="M9234" t="s">
        <v>3582</v>
      </c>
      <c r="N9234" t="s">
        <v>5162</v>
      </c>
      <c r="O9234" t="s">
        <v>17834</v>
      </c>
      <c r="P9234" t="s">
        <v>9886</v>
      </c>
      <c r="Q9234" t="s">
        <v>7738</v>
      </c>
      <c r="R9234">
        <v>-0.25</v>
      </c>
      <c r="S9234" t="s">
        <v>19090</v>
      </c>
      <c r="T9234" t="s">
        <v>19090</v>
      </c>
      <c r="U9234" t="s">
        <v>19090</v>
      </c>
    </row>
    <row r="9235" spans="1:21" x14ac:dyDescent="0.25">
      <c r="A9235" t="s">
        <v>15</v>
      </c>
      <c r="B9235" t="s">
        <v>11712</v>
      </c>
      <c r="C9235" t="s">
        <v>11713</v>
      </c>
      <c r="D9235" t="str">
        <f>VLOOKUP(C:C,Reconciliation!B:C,2,FALSE)</f>
        <v>Residential Sales</v>
      </c>
      <c r="E9235" t="str">
        <f>VLOOKUP(B:B,'[1]Chart of Accts'!$A:$B,2,FALSE)</f>
        <v>Residential Gas Sales - Billed</v>
      </c>
      <c r="F9235" t="s">
        <v>9885</v>
      </c>
      <c r="G9235" t="s">
        <v>33</v>
      </c>
      <c r="H9235" t="s">
        <v>5161</v>
      </c>
      <c r="I9235" t="s">
        <v>1674</v>
      </c>
      <c r="J9235" t="s">
        <v>11712</v>
      </c>
      <c r="L9235" t="s">
        <v>23</v>
      </c>
      <c r="M9235" t="s">
        <v>13401</v>
      </c>
      <c r="N9235" t="s">
        <v>5162</v>
      </c>
      <c r="O9235" t="s">
        <v>17834</v>
      </c>
      <c r="P9235" t="s">
        <v>9886</v>
      </c>
      <c r="Q9235" t="s">
        <v>7738</v>
      </c>
      <c r="R9235">
        <v>-2.68</v>
      </c>
      <c r="S9235" t="s">
        <v>19090</v>
      </c>
      <c r="T9235" t="s">
        <v>19090</v>
      </c>
      <c r="U9235" t="s">
        <v>19090</v>
      </c>
    </row>
    <row r="9236" spans="1:21" x14ac:dyDescent="0.25">
      <c r="A9236" t="s">
        <v>15</v>
      </c>
      <c r="B9236" t="s">
        <v>11712</v>
      </c>
      <c r="C9236" t="s">
        <v>11713</v>
      </c>
      <c r="D9236" t="str">
        <f>VLOOKUP(C:C,Reconciliation!B:C,2,FALSE)</f>
        <v>Residential Sales</v>
      </c>
      <c r="E9236" t="str">
        <f>VLOOKUP(B:B,'[1]Chart of Accts'!$A:$B,2,FALSE)</f>
        <v>Residential Gas Sales - Billed</v>
      </c>
      <c r="F9236" t="s">
        <v>9887</v>
      </c>
      <c r="G9236" t="s">
        <v>33</v>
      </c>
      <c r="H9236" t="s">
        <v>5161</v>
      </c>
      <c r="I9236" t="s">
        <v>1674</v>
      </c>
      <c r="J9236" t="s">
        <v>11712</v>
      </c>
      <c r="L9236" t="s">
        <v>23</v>
      </c>
      <c r="M9236" t="s">
        <v>13402</v>
      </c>
      <c r="N9236" t="s">
        <v>5162</v>
      </c>
      <c r="O9236" t="s">
        <v>17835</v>
      </c>
      <c r="P9236" t="s">
        <v>9888</v>
      </c>
      <c r="Q9236" t="s">
        <v>5164</v>
      </c>
      <c r="R9236">
        <v>-465</v>
      </c>
      <c r="S9236" t="s">
        <v>19090</v>
      </c>
      <c r="T9236" t="s">
        <v>19090</v>
      </c>
      <c r="U9236" t="s">
        <v>19090</v>
      </c>
    </row>
    <row r="9237" spans="1:21" x14ac:dyDescent="0.25">
      <c r="A9237" t="s">
        <v>15</v>
      </c>
      <c r="B9237" t="s">
        <v>11712</v>
      </c>
      <c r="C9237" t="s">
        <v>11713</v>
      </c>
      <c r="D9237" t="str">
        <f>VLOOKUP(C:C,Reconciliation!B:C,2,FALSE)</f>
        <v>Residential Sales</v>
      </c>
      <c r="E9237" t="str">
        <f>VLOOKUP(B:B,'[1]Chart of Accts'!$A:$B,2,FALSE)</f>
        <v>Residential Gas Sales - Billed</v>
      </c>
      <c r="F9237" t="s">
        <v>9887</v>
      </c>
      <c r="G9237" t="s">
        <v>28</v>
      </c>
      <c r="H9237" t="s">
        <v>5161</v>
      </c>
      <c r="I9237" t="s">
        <v>1674</v>
      </c>
      <c r="J9237" t="s">
        <v>11712</v>
      </c>
      <c r="L9237" t="s">
        <v>23</v>
      </c>
      <c r="M9237" t="s">
        <v>13403</v>
      </c>
      <c r="N9237" t="s">
        <v>5162</v>
      </c>
      <c r="O9237" t="s">
        <v>17835</v>
      </c>
      <c r="P9237" t="s">
        <v>9888</v>
      </c>
      <c r="Q9237" t="s">
        <v>5164</v>
      </c>
      <c r="R9237">
        <v>-631.54999999999995</v>
      </c>
      <c r="S9237" t="s">
        <v>19090</v>
      </c>
      <c r="T9237" t="s">
        <v>19090</v>
      </c>
      <c r="U9237" t="s">
        <v>19090</v>
      </c>
    </row>
    <row r="9238" spans="1:21" x14ac:dyDescent="0.25">
      <c r="A9238" t="s">
        <v>15</v>
      </c>
      <c r="B9238" t="s">
        <v>11712</v>
      </c>
      <c r="C9238" t="s">
        <v>11713</v>
      </c>
      <c r="D9238" t="str">
        <f>VLOOKUP(C:C,Reconciliation!B:C,2,FALSE)</f>
        <v>Residential Sales</v>
      </c>
      <c r="E9238" t="str">
        <f>VLOOKUP(B:B,'[1]Chart of Accts'!$A:$B,2,FALSE)</f>
        <v>Residential Gas Sales - Billed</v>
      </c>
      <c r="F9238" t="s">
        <v>9893</v>
      </c>
      <c r="G9238" t="s">
        <v>28</v>
      </c>
      <c r="H9238" t="s">
        <v>5161</v>
      </c>
      <c r="I9238" t="s">
        <v>4782</v>
      </c>
      <c r="J9238" t="s">
        <v>11712</v>
      </c>
      <c r="L9238" t="s">
        <v>23</v>
      </c>
      <c r="M9238" t="s">
        <v>7323</v>
      </c>
      <c r="N9238" t="s">
        <v>5162</v>
      </c>
      <c r="O9238" t="s">
        <v>17836</v>
      </c>
      <c r="P9238" t="s">
        <v>9894</v>
      </c>
      <c r="Q9238" t="s">
        <v>9895</v>
      </c>
      <c r="R9238">
        <v>7.5</v>
      </c>
      <c r="S9238" t="s">
        <v>19090</v>
      </c>
      <c r="T9238" t="s">
        <v>19090</v>
      </c>
      <c r="U9238" t="s">
        <v>19090</v>
      </c>
    </row>
    <row r="9239" spans="1:21" x14ac:dyDescent="0.25">
      <c r="A9239" t="s">
        <v>15</v>
      </c>
      <c r="B9239" t="s">
        <v>11712</v>
      </c>
      <c r="C9239" t="s">
        <v>11713</v>
      </c>
      <c r="D9239" t="str">
        <f>VLOOKUP(C:C,Reconciliation!B:C,2,FALSE)</f>
        <v>Residential Sales</v>
      </c>
      <c r="E9239" t="str">
        <f>VLOOKUP(B:B,'[1]Chart of Accts'!$A:$B,2,FALSE)</f>
        <v>Residential Gas Sales - Billed</v>
      </c>
      <c r="F9239" t="s">
        <v>9896</v>
      </c>
      <c r="G9239" t="s">
        <v>28</v>
      </c>
      <c r="H9239" t="s">
        <v>5161</v>
      </c>
      <c r="I9239" t="s">
        <v>4782</v>
      </c>
      <c r="J9239" t="s">
        <v>11712</v>
      </c>
      <c r="L9239" t="s">
        <v>23</v>
      </c>
      <c r="M9239" t="s">
        <v>827</v>
      </c>
      <c r="N9239" t="s">
        <v>5162</v>
      </c>
      <c r="O9239" t="s">
        <v>17837</v>
      </c>
      <c r="P9239" t="s">
        <v>9894</v>
      </c>
      <c r="Q9239" t="s">
        <v>9897</v>
      </c>
      <c r="R9239">
        <v>10.86</v>
      </c>
      <c r="S9239" t="s">
        <v>19090</v>
      </c>
      <c r="T9239" t="s">
        <v>19090</v>
      </c>
      <c r="U9239" t="s">
        <v>19090</v>
      </c>
    </row>
    <row r="9240" spans="1:21" x14ac:dyDescent="0.25">
      <c r="A9240" t="s">
        <v>15</v>
      </c>
      <c r="B9240" t="s">
        <v>11712</v>
      </c>
      <c r="C9240" t="s">
        <v>11713</v>
      </c>
      <c r="D9240" t="str">
        <f>VLOOKUP(C:C,Reconciliation!B:C,2,FALSE)</f>
        <v>Residential Sales</v>
      </c>
      <c r="E9240" t="str">
        <f>VLOOKUP(B:B,'[1]Chart of Accts'!$A:$B,2,FALSE)</f>
        <v>Residential Gas Sales - Billed</v>
      </c>
      <c r="F9240" t="s">
        <v>9896</v>
      </c>
      <c r="G9240" t="s">
        <v>465</v>
      </c>
      <c r="H9240" t="s">
        <v>5161</v>
      </c>
      <c r="I9240" t="s">
        <v>4782</v>
      </c>
      <c r="J9240" t="s">
        <v>11712</v>
      </c>
      <c r="L9240" t="s">
        <v>23</v>
      </c>
      <c r="M9240" t="s">
        <v>13404</v>
      </c>
      <c r="N9240" t="s">
        <v>5162</v>
      </c>
      <c r="O9240" t="s">
        <v>17837</v>
      </c>
      <c r="P9240" t="s">
        <v>9894</v>
      </c>
      <c r="Q9240" t="s">
        <v>9897</v>
      </c>
      <c r="R9240">
        <v>6.17</v>
      </c>
      <c r="S9240" t="s">
        <v>19090</v>
      </c>
      <c r="T9240" t="s">
        <v>19090</v>
      </c>
      <c r="U9240" t="s">
        <v>19090</v>
      </c>
    </row>
    <row r="9241" spans="1:21" x14ac:dyDescent="0.25">
      <c r="A9241" t="s">
        <v>15</v>
      </c>
      <c r="B9241" t="s">
        <v>11712</v>
      </c>
      <c r="C9241" t="s">
        <v>11713</v>
      </c>
      <c r="D9241" t="str">
        <f>VLOOKUP(C:C,Reconciliation!B:C,2,FALSE)</f>
        <v>Residential Sales</v>
      </c>
      <c r="E9241" t="str">
        <f>VLOOKUP(B:B,'[1]Chart of Accts'!$A:$B,2,FALSE)</f>
        <v>Residential Gas Sales - Billed</v>
      </c>
      <c r="F9241" t="s">
        <v>9898</v>
      </c>
      <c r="G9241" t="s">
        <v>28</v>
      </c>
      <c r="H9241" t="s">
        <v>5161</v>
      </c>
      <c r="I9241" t="s">
        <v>4782</v>
      </c>
      <c r="J9241" t="s">
        <v>11712</v>
      </c>
      <c r="L9241" t="s">
        <v>23</v>
      </c>
      <c r="M9241" t="s">
        <v>7279</v>
      </c>
      <c r="N9241" t="s">
        <v>5162</v>
      </c>
      <c r="O9241" t="s">
        <v>17838</v>
      </c>
      <c r="P9241" t="s">
        <v>9894</v>
      </c>
      <c r="Q9241" t="s">
        <v>9899</v>
      </c>
      <c r="R9241">
        <v>7.64</v>
      </c>
      <c r="S9241" t="s">
        <v>19090</v>
      </c>
      <c r="T9241" t="s">
        <v>19090</v>
      </c>
      <c r="U9241" t="s">
        <v>19090</v>
      </c>
    </row>
    <row r="9242" spans="1:21" x14ac:dyDescent="0.25">
      <c r="A9242" t="s">
        <v>15</v>
      </c>
      <c r="B9242" t="s">
        <v>11712</v>
      </c>
      <c r="C9242" t="s">
        <v>11713</v>
      </c>
      <c r="D9242" t="str">
        <f>VLOOKUP(C:C,Reconciliation!B:C,2,FALSE)</f>
        <v>Residential Sales</v>
      </c>
      <c r="E9242" t="str">
        <f>VLOOKUP(B:B,'[1]Chart of Accts'!$A:$B,2,FALSE)</f>
        <v>Residential Gas Sales - Billed</v>
      </c>
      <c r="F9242" t="s">
        <v>9898</v>
      </c>
      <c r="G9242" t="s">
        <v>465</v>
      </c>
      <c r="H9242" t="s">
        <v>5161</v>
      </c>
      <c r="I9242" t="s">
        <v>4782</v>
      </c>
      <c r="J9242" t="s">
        <v>11712</v>
      </c>
      <c r="L9242" t="s">
        <v>23</v>
      </c>
      <c r="M9242" t="s">
        <v>392</v>
      </c>
      <c r="N9242" t="s">
        <v>5162</v>
      </c>
      <c r="O9242" t="s">
        <v>17838</v>
      </c>
      <c r="P9242" t="s">
        <v>9894</v>
      </c>
      <c r="Q9242" t="s">
        <v>9899</v>
      </c>
      <c r="R9242">
        <v>0.26</v>
      </c>
      <c r="S9242" t="s">
        <v>19090</v>
      </c>
      <c r="T9242" t="s">
        <v>19090</v>
      </c>
      <c r="U9242" t="s">
        <v>19090</v>
      </c>
    </row>
    <row r="9243" spans="1:21" x14ac:dyDescent="0.25">
      <c r="A9243" t="s">
        <v>15</v>
      </c>
      <c r="B9243" t="s">
        <v>11712</v>
      </c>
      <c r="C9243" t="s">
        <v>11713</v>
      </c>
      <c r="D9243" t="str">
        <f>VLOOKUP(C:C,Reconciliation!B:C,2,FALSE)</f>
        <v>Residential Sales</v>
      </c>
      <c r="E9243" t="str">
        <f>VLOOKUP(B:B,'[1]Chart of Accts'!$A:$B,2,FALSE)</f>
        <v>Residential Gas Sales - Billed</v>
      </c>
      <c r="F9243" t="s">
        <v>9900</v>
      </c>
      <c r="G9243" t="s">
        <v>28</v>
      </c>
      <c r="H9243" t="s">
        <v>5161</v>
      </c>
      <c r="I9243" t="s">
        <v>4782</v>
      </c>
      <c r="J9243" t="s">
        <v>11712</v>
      </c>
      <c r="L9243" t="s">
        <v>23</v>
      </c>
      <c r="M9243" t="s">
        <v>8804</v>
      </c>
      <c r="N9243" t="s">
        <v>5162</v>
      </c>
      <c r="O9243" t="s">
        <v>17839</v>
      </c>
      <c r="P9243" t="s">
        <v>9894</v>
      </c>
      <c r="Q9243" t="s">
        <v>9901</v>
      </c>
      <c r="R9243">
        <v>7.78</v>
      </c>
      <c r="S9243" t="s">
        <v>19090</v>
      </c>
      <c r="T9243" t="s">
        <v>19090</v>
      </c>
      <c r="U9243" t="s">
        <v>19090</v>
      </c>
    </row>
    <row r="9244" spans="1:21" x14ac:dyDescent="0.25">
      <c r="A9244" t="s">
        <v>15</v>
      </c>
      <c r="B9244" t="s">
        <v>11712</v>
      </c>
      <c r="C9244" t="s">
        <v>11713</v>
      </c>
      <c r="D9244" t="str">
        <f>VLOOKUP(C:C,Reconciliation!B:C,2,FALSE)</f>
        <v>Residential Sales</v>
      </c>
      <c r="E9244" t="str">
        <f>VLOOKUP(B:B,'[1]Chart of Accts'!$A:$B,2,FALSE)</f>
        <v>Residential Gas Sales - Billed</v>
      </c>
      <c r="F9244" t="s">
        <v>9900</v>
      </c>
      <c r="G9244" t="s">
        <v>465</v>
      </c>
      <c r="H9244" t="s">
        <v>5161</v>
      </c>
      <c r="I9244" t="s">
        <v>4782</v>
      </c>
      <c r="J9244" t="s">
        <v>11712</v>
      </c>
      <c r="L9244" t="s">
        <v>23</v>
      </c>
      <c r="M9244" t="s">
        <v>5580</v>
      </c>
      <c r="N9244" t="s">
        <v>5162</v>
      </c>
      <c r="O9244" t="s">
        <v>17839</v>
      </c>
      <c r="P9244" t="s">
        <v>9894</v>
      </c>
      <c r="Q9244" t="s">
        <v>9901</v>
      </c>
      <c r="R9244">
        <v>0.51</v>
      </c>
      <c r="S9244" t="s">
        <v>19090</v>
      </c>
      <c r="T9244" t="s">
        <v>19090</v>
      </c>
      <c r="U9244" t="s">
        <v>19090</v>
      </c>
    </row>
    <row r="9245" spans="1:21" x14ac:dyDescent="0.25">
      <c r="A9245" t="s">
        <v>15</v>
      </c>
      <c r="B9245" t="s">
        <v>11712</v>
      </c>
      <c r="C9245" t="s">
        <v>11713</v>
      </c>
      <c r="D9245" t="str">
        <f>VLOOKUP(C:C,Reconciliation!B:C,2,FALSE)</f>
        <v>Residential Sales</v>
      </c>
      <c r="E9245" t="str">
        <f>VLOOKUP(B:B,'[1]Chart of Accts'!$A:$B,2,FALSE)</f>
        <v>Residential Gas Sales - Billed</v>
      </c>
      <c r="F9245" t="s">
        <v>9902</v>
      </c>
      <c r="G9245" t="s">
        <v>32</v>
      </c>
      <c r="H9245" t="s">
        <v>5161</v>
      </c>
      <c r="I9245" t="s">
        <v>4782</v>
      </c>
      <c r="J9245" t="s">
        <v>11712</v>
      </c>
      <c r="L9245" t="s">
        <v>23</v>
      </c>
      <c r="M9245" t="s">
        <v>9934</v>
      </c>
      <c r="N9245" t="s">
        <v>5162</v>
      </c>
      <c r="O9245" t="s">
        <v>17840</v>
      </c>
      <c r="P9245" t="s">
        <v>9903</v>
      </c>
      <c r="Q9245" t="s">
        <v>7344</v>
      </c>
      <c r="R9245">
        <v>-202.26</v>
      </c>
      <c r="S9245" t="s">
        <v>19090</v>
      </c>
      <c r="T9245" t="s">
        <v>19090</v>
      </c>
      <c r="U9245" t="s">
        <v>19090</v>
      </c>
    </row>
    <row r="9246" spans="1:21" x14ac:dyDescent="0.25">
      <c r="A9246" t="s">
        <v>15</v>
      </c>
      <c r="B9246" t="s">
        <v>11712</v>
      </c>
      <c r="C9246" t="s">
        <v>11713</v>
      </c>
      <c r="D9246" t="str">
        <f>VLOOKUP(C:C,Reconciliation!B:C,2,FALSE)</f>
        <v>Residential Sales</v>
      </c>
      <c r="E9246" t="str">
        <f>VLOOKUP(B:B,'[1]Chart of Accts'!$A:$B,2,FALSE)</f>
        <v>Residential Gas Sales - Billed</v>
      </c>
      <c r="F9246" t="s">
        <v>9902</v>
      </c>
      <c r="G9246" t="s">
        <v>33</v>
      </c>
      <c r="H9246" t="s">
        <v>5161</v>
      </c>
      <c r="I9246" t="s">
        <v>4782</v>
      </c>
      <c r="J9246" t="s">
        <v>11712</v>
      </c>
      <c r="L9246" t="s">
        <v>23</v>
      </c>
      <c r="M9246" t="s">
        <v>13405</v>
      </c>
      <c r="N9246" t="s">
        <v>5162</v>
      </c>
      <c r="O9246" t="s">
        <v>17840</v>
      </c>
      <c r="P9246" t="s">
        <v>9903</v>
      </c>
      <c r="Q9246" t="s">
        <v>7344</v>
      </c>
      <c r="R9246">
        <v>-217</v>
      </c>
      <c r="S9246" t="s">
        <v>19090</v>
      </c>
      <c r="T9246" t="s">
        <v>19090</v>
      </c>
      <c r="U9246" t="s">
        <v>19090</v>
      </c>
    </row>
    <row r="9247" spans="1:21" x14ac:dyDescent="0.25">
      <c r="A9247" t="s">
        <v>15</v>
      </c>
      <c r="B9247" t="s">
        <v>11712</v>
      </c>
      <c r="C9247" t="s">
        <v>11713</v>
      </c>
      <c r="D9247" t="str">
        <f>VLOOKUP(C:C,Reconciliation!B:C,2,FALSE)</f>
        <v>Residential Sales</v>
      </c>
      <c r="E9247" t="str">
        <f>VLOOKUP(B:B,'[1]Chart of Accts'!$A:$B,2,FALSE)</f>
        <v>Residential Gas Sales - Billed</v>
      </c>
      <c r="F9247" t="s">
        <v>9904</v>
      </c>
      <c r="G9247" t="s">
        <v>19</v>
      </c>
      <c r="H9247" t="s">
        <v>5161</v>
      </c>
      <c r="I9247" t="s">
        <v>1685</v>
      </c>
      <c r="J9247" t="s">
        <v>11712</v>
      </c>
      <c r="L9247" t="s">
        <v>23</v>
      </c>
      <c r="M9247" t="s">
        <v>7435</v>
      </c>
      <c r="N9247" t="s">
        <v>5162</v>
      </c>
      <c r="O9247" t="s">
        <v>17841</v>
      </c>
      <c r="P9247" t="s">
        <v>9905</v>
      </c>
      <c r="Q9247" t="s">
        <v>7364</v>
      </c>
      <c r="R9247">
        <v>-3</v>
      </c>
      <c r="S9247" t="s">
        <v>19090</v>
      </c>
      <c r="T9247" t="s">
        <v>19090</v>
      </c>
      <c r="U9247" t="s">
        <v>19090</v>
      </c>
    </row>
    <row r="9248" spans="1:21" x14ac:dyDescent="0.25">
      <c r="A9248" t="s">
        <v>15</v>
      </c>
      <c r="B9248" t="s">
        <v>11712</v>
      </c>
      <c r="C9248" t="s">
        <v>11713</v>
      </c>
      <c r="D9248" t="str">
        <f>VLOOKUP(C:C,Reconciliation!B:C,2,FALSE)</f>
        <v>Residential Sales</v>
      </c>
      <c r="E9248" t="str">
        <f>VLOOKUP(B:B,'[1]Chart of Accts'!$A:$B,2,FALSE)</f>
        <v>Residential Gas Sales - Billed</v>
      </c>
      <c r="F9248" t="s">
        <v>9906</v>
      </c>
      <c r="G9248" t="s">
        <v>32</v>
      </c>
      <c r="H9248" t="s">
        <v>5161</v>
      </c>
      <c r="I9248" t="s">
        <v>1685</v>
      </c>
      <c r="J9248" t="s">
        <v>11712</v>
      </c>
      <c r="L9248" t="s">
        <v>23</v>
      </c>
      <c r="M9248" t="s">
        <v>7862</v>
      </c>
      <c r="N9248" t="s">
        <v>5162</v>
      </c>
      <c r="O9248" t="s">
        <v>17842</v>
      </c>
      <c r="P9248" t="s">
        <v>9905</v>
      </c>
      <c r="Q9248" t="s">
        <v>7726</v>
      </c>
      <c r="R9248">
        <v>-1.23</v>
      </c>
      <c r="S9248" t="s">
        <v>19090</v>
      </c>
      <c r="T9248" t="s">
        <v>19090</v>
      </c>
      <c r="U9248" t="s">
        <v>19090</v>
      </c>
    </row>
    <row r="9249" spans="1:21" x14ac:dyDescent="0.25">
      <c r="A9249" t="s">
        <v>15</v>
      </c>
      <c r="B9249" t="s">
        <v>11712</v>
      </c>
      <c r="C9249" t="s">
        <v>11713</v>
      </c>
      <c r="D9249" t="str">
        <f>VLOOKUP(C:C,Reconciliation!B:C,2,FALSE)</f>
        <v>Residential Sales</v>
      </c>
      <c r="E9249" t="str">
        <f>VLOOKUP(B:B,'[1]Chart of Accts'!$A:$B,2,FALSE)</f>
        <v>Residential Gas Sales - Billed</v>
      </c>
      <c r="F9249" t="s">
        <v>9906</v>
      </c>
      <c r="G9249" t="s">
        <v>33</v>
      </c>
      <c r="H9249" t="s">
        <v>5161</v>
      </c>
      <c r="I9249" t="s">
        <v>1685</v>
      </c>
      <c r="J9249" t="s">
        <v>11712</v>
      </c>
      <c r="L9249" t="s">
        <v>23</v>
      </c>
      <c r="M9249" t="s">
        <v>9794</v>
      </c>
      <c r="N9249" t="s">
        <v>5162</v>
      </c>
      <c r="O9249" t="s">
        <v>17842</v>
      </c>
      <c r="P9249" t="s">
        <v>9905</v>
      </c>
      <c r="Q9249" t="s">
        <v>7726</v>
      </c>
      <c r="R9249">
        <v>-4.1500000000000004</v>
      </c>
      <c r="S9249" t="s">
        <v>19090</v>
      </c>
      <c r="T9249" t="s">
        <v>19090</v>
      </c>
      <c r="U9249" t="s">
        <v>19090</v>
      </c>
    </row>
    <row r="9250" spans="1:21" x14ac:dyDescent="0.25">
      <c r="A9250" t="s">
        <v>15</v>
      </c>
      <c r="B9250" t="s">
        <v>11712</v>
      </c>
      <c r="C9250" t="s">
        <v>11713</v>
      </c>
      <c r="D9250" t="str">
        <f>VLOOKUP(C:C,Reconciliation!B:C,2,FALSE)</f>
        <v>Residential Sales</v>
      </c>
      <c r="E9250" t="str">
        <f>VLOOKUP(B:B,'[1]Chart of Accts'!$A:$B,2,FALSE)</f>
        <v>Residential Gas Sales - Billed</v>
      </c>
      <c r="F9250" t="s">
        <v>9907</v>
      </c>
      <c r="G9250" t="s">
        <v>32</v>
      </c>
      <c r="H9250" t="s">
        <v>5161</v>
      </c>
      <c r="I9250" t="s">
        <v>1685</v>
      </c>
      <c r="J9250" t="s">
        <v>11712</v>
      </c>
      <c r="L9250" t="s">
        <v>23</v>
      </c>
      <c r="M9250" t="s">
        <v>11565</v>
      </c>
      <c r="N9250" t="s">
        <v>5162</v>
      </c>
      <c r="O9250" t="s">
        <v>17843</v>
      </c>
      <c r="P9250" t="s">
        <v>9908</v>
      </c>
      <c r="Q9250" t="s">
        <v>5164</v>
      </c>
      <c r="R9250">
        <v>-3.21</v>
      </c>
      <c r="S9250" t="s">
        <v>19090</v>
      </c>
      <c r="T9250" t="s">
        <v>19090</v>
      </c>
      <c r="U9250" t="s">
        <v>19090</v>
      </c>
    </row>
    <row r="9251" spans="1:21" x14ac:dyDescent="0.25">
      <c r="A9251" t="s">
        <v>15</v>
      </c>
      <c r="B9251" t="s">
        <v>11712</v>
      </c>
      <c r="C9251" t="s">
        <v>11713</v>
      </c>
      <c r="D9251" t="str">
        <f>VLOOKUP(C:C,Reconciliation!B:C,2,FALSE)</f>
        <v>Residential Sales</v>
      </c>
      <c r="E9251" t="str">
        <f>VLOOKUP(B:B,'[1]Chart of Accts'!$A:$B,2,FALSE)</f>
        <v>Residential Gas Sales - Billed</v>
      </c>
      <c r="F9251" t="s">
        <v>9907</v>
      </c>
      <c r="G9251" t="s">
        <v>33</v>
      </c>
      <c r="H9251" t="s">
        <v>5161</v>
      </c>
      <c r="I9251" t="s">
        <v>1685</v>
      </c>
      <c r="J9251" t="s">
        <v>11712</v>
      </c>
      <c r="L9251" t="s">
        <v>23</v>
      </c>
      <c r="M9251" t="s">
        <v>10312</v>
      </c>
      <c r="N9251" t="s">
        <v>5162</v>
      </c>
      <c r="O9251" t="s">
        <v>17843</v>
      </c>
      <c r="P9251" t="s">
        <v>9908</v>
      </c>
      <c r="Q9251" t="s">
        <v>5164</v>
      </c>
      <c r="R9251">
        <v>-0.98</v>
      </c>
      <c r="S9251" t="s">
        <v>19090</v>
      </c>
      <c r="T9251" t="s">
        <v>19090</v>
      </c>
      <c r="U9251" t="s">
        <v>19090</v>
      </c>
    </row>
    <row r="9252" spans="1:21" x14ac:dyDescent="0.25">
      <c r="A9252" t="s">
        <v>15</v>
      </c>
      <c r="B9252" t="s">
        <v>11712</v>
      </c>
      <c r="C9252" t="s">
        <v>11713</v>
      </c>
      <c r="D9252" t="str">
        <f>VLOOKUP(C:C,Reconciliation!B:C,2,FALSE)</f>
        <v>Residential Sales</v>
      </c>
      <c r="E9252" t="str">
        <f>VLOOKUP(B:B,'[1]Chart of Accts'!$A:$B,2,FALSE)</f>
        <v>Residential Gas Sales - Billed</v>
      </c>
      <c r="F9252" t="s">
        <v>9912</v>
      </c>
      <c r="G9252" t="s">
        <v>33</v>
      </c>
      <c r="H9252" t="s">
        <v>5161</v>
      </c>
      <c r="I9252" t="s">
        <v>2728</v>
      </c>
      <c r="J9252" t="s">
        <v>11712</v>
      </c>
      <c r="L9252" t="s">
        <v>23</v>
      </c>
      <c r="M9252" t="s">
        <v>9530</v>
      </c>
      <c r="N9252" t="s">
        <v>5162</v>
      </c>
      <c r="O9252" t="s">
        <v>17844</v>
      </c>
      <c r="P9252" t="s">
        <v>9913</v>
      </c>
      <c r="Q9252" t="s">
        <v>7362</v>
      </c>
      <c r="R9252">
        <v>-6.13</v>
      </c>
      <c r="S9252" t="s">
        <v>19090</v>
      </c>
      <c r="T9252" t="s">
        <v>19090</v>
      </c>
      <c r="U9252" t="s">
        <v>19090</v>
      </c>
    </row>
    <row r="9253" spans="1:21" x14ac:dyDescent="0.25">
      <c r="A9253" t="s">
        <v>15</v>
      </c>
      <c r="B9253" t="s">
        <v>11712</v>
      </c>
      <c r="C9253" t="s">
        <v>11713</v>
      </c>
      <c r="D9253" t="str">
        <f>VLOOKUP(C:C,Reconciliation!B:C,2,FALSE)</f>
        <v>Residential Sales</v>
      </c>
      <c r="E9253" t="str">
        <f>VLOOKUP(B:B,'[1]Chart of Accts'!$A:$B,2,FALSE)</f>
        <v>Residential Gas Sales - Billed</v>
      </c>
      <c r="F9253" t="s">
        <v>9912</v>
      </c>
      <c r="G9253" t="s">
        <v>28</v>
      </c>
      <c r="H9253" t="s">
        <v>5161</v>
      </c>
      <c r="I9253" t="s">
        <v>2728</v>
      </c>
      <c r="J9253" t="s">
        <v>11712</v>
      </c>
      <c r="L9253" t="s">
        <v>23</v>
      </c>
      <c r="M9253" t="s">
        <v>10192</v>
      </c>
      <c r="N9253" t="s">
        <v>5162</v>
      </c>
      <c r="O9253" t="s">
        <v>17844</v>
      </c>
      <c r="P9253" t="s">
        <v>9913</v>
      </c>
      <c r="Q9253" t="s">
        <v>7362</v>
      </c>
      <c r="R9253">
        <v>-7.95</v>
      </c>
      <c r="S9253" t="s">
        <v>19090</v>
      </c>
      <c r="T9253" t="s">
        <v>19090</v>
      </c>
      <c r="U9253" t="s">
        <v>19090</v>
      </c>
    </row>
    <row r="9254" spans="1:21" x14ac:dyDescent="0.25">
      <c r="A9254" t="s">
        <v>15</v>
      </c>
      <c r="B9254" t="s">
        <v>11712</v>
      </c>
      <c r="C9254" t="s">
        <v>11713</v>
      </c>
      <c r="D9254" t="str">
        <f>VLOOKUP(C:C,Reconciliation!B:C,2,FALSE)</f>
        <v>Residential Sales</v>
      </c>
      <c r="E9254" t="str">
        <f>VLOOKUP(B:B,'[1]Chart of Accts'!$A:$B,2,FALSE)</f>
        <v>Residential Gas Sales - Billed</v>
      </c>
      <c r="F9254" t="s">
        <v>9925</v>
      </c>
      <c r="G9254" t="s">
        <v>32</v>
      </c>
      <c r="H9254" t="s">
        <v>5161</v>
      </c>
      <c r="I9254" t="s">
        <v>2745</v>
      </c>
      <c r="J9254" t="s">
        <v>11712</v>
      </c>
      <c r="L9254" t="s">
        <v>23</v>
      </c>
      <c r="M9254" t="s">
        <v>8751</v>
      </c>
      <c r="N9254" t="s">
        <v>5162</v>
      </c>
      <c r="O9254" t="s">
        <v>17846</v>
      </c>
      <c r="P9254" t="s">
        <v>9926</v>
      </c>
      <c r="Q9254" t="s">
        <v>7368</v>
      </c>
      <c r="R9254">
        <v>-5.54</v>
      </c>
      <c r="S9254" t="s">
        <v>19090</v>
      </c>
      <c r="T9254" t="s">
        <v>19090</v>
      </c>
      <c r="U9254" t="s">
        <v>19090</v>
      </c>
    </row>
    <row r="9255" spans="1:21" x14ac:dyDescent="0.25">
      <c r="A9255" t="s">
        <v>15</v>
      </c>
      <c r="B9255" t="s">
        <v>11712</v>
      </c>
      <c r="C9255" t="s">
        <v>11713</v>
      </c>
      <c r="D9255" t="str">
        <f>VLOOKUP(C:C,Reconciliation!B:C,2,FALSE)</f>
        <v>Residential Sales</v>
      </c>
      <c r="E9255" t="str">
        <f>VLOOKUP(B:B,'[1]Chart of Accts'!$A:$B,2,FALSE)</f>
        <v>Residential Gas Sales - Billed</v>
      </c>
      <c r="F9255" t="s">
        <v>9925</v>
      </c>
      <c r="G9255" t="s">
        <v>33</v>
      </c>
      <c r="H9255" t="s">
        <v>5161</v>
      </c>
      <c r="I9255" t="s">
        <v>2745</v>
      </c>
      <c r="J9255" t="s">
        <v>11712</v>
      </c>
      <c r="L9255" t="s">
        <v>23</v>
      </c>
      <c r="M9255" t="s">
        <v>8420</v>
      </c>
      <c r="N9255" t="s">
        <v>5162</v>
      </c>
      <c r="O9255" t="s">
        <v>17846</v>
      </c>
      <c r="P9255" t="s">
        <v>9926</v>
      </c>
      <c r="Q9255" t="s">
        <v>7368</v>
      </c>
      <c r="R9255">
        <v>-1.83</v>
      </c>
      <c r="S9255" t="s">
        <v>19090</v>
      </c>
      <c r="T9255" t="s">
        <v>19090</v>
      </c>
      <c r="U9255" t="s">
        <v>19090</v>
      </c>
    </row>
    <row r="9256" spans="1:21" x14ac:dyDescent="0.25">
      <c r="A9256" t="s">
        <v>15</v>
      </c>
      <c r="B9256" t="s">
        <v>11712</v>
      </c>
      <c r="C9256" t="s">
        <v>11713</v>
      </c>
      <c r="D9256" t="str">
        <f>VLOOKUP(C:C,Reconciliation!B:C,2,FALSE)</f>
        <v>Residential Sales</v>
      </c>
      <c r="E9256" t="str">
        <f>VLOOKUP(B:B,'[1]Chart of Accts'!$A:$B,2,FALSE)</f>
        <v>Residential Gas Sales - Billed</v>
      </c>
      <c r="F9256" t="s">
        <v>9927</v>
      </c>
      <c r="G9256" t="s">
        <v>32</v>
      </c>
      <c r="H9256" t="s">
        <v>5161</v>
      </c>
      <c r="I9256" t="s">
        <v>2745</v>
      </c>
      <c r="J9256" t="s">
        <v>11712</v>
      </c>
      <c r="L9256" t="s">
        <v>23</v>
      </c>
      <c r="M9256" t="s">
        <v>9921</v>
      </c>
      <c r="N9256" t="s">
        <v>5162</v>
      </c>
      <c r="O9256" t="s">
        <v>17847</v>
      </c>
      <c r="P9256" t="s">
        <v>9926</v>
      </c>
      <c r="Q9256" t="s">
        <v>7683</v>
      </c>
      <c r="R9256">
        <v>-10.3</v>
      </c>
      <c r="S9256" t="s">
        <v>19090</v>
      </c>
      <c r="T9256" t="s">
        <v>19090</v>
      </c>
      <c r="U9256" t="s">
        <v>19090</v>
      </c>
    </row>
    <row r="9257" spans="1:21" x14ac:dyDescent="0.25">
      <c r="A9257" t="s">
        <v>15</v>
      </c>
      <c r="B9257" t="s">
        <v>11712</v>
      </c>
      <c r="C9257" t="s">
        <v>11713</v>
      </c>
      <c r="D9257" t="str">
        <f>VLOOKUP(C:C,Reconciliation!B:C,2,FALSE)</f>
        <v>Residential Sales</v>
      </c>
      <c r="E9257" t="str">
        <f>VLOOKUP(B:B,'[1]Chart of Accts'!$A:$B,2,FALSE)</f>
        <v>Residential Gas Sales - Billed</v>
      </c>
      <c r="F9257" t="s">
        <v>9927</v>
      </c>
      <c r="G9257" t="s">
        <v>33</v>
      </c>
      <c r="H9257" t="s">
        <v>5161</v>
      </c>
      <c r="I9257" t="s">
        <v>2745</v>
      </c>
      <c r="J9257" t="s">
        <v>11712</v>
      </c>
      <c r="L9257" t="s">
        <v>23</v>
      </c>
      <c r="M9257" t="s">
        <v>4525</v>
      </c>
      <c r="N9257" t="s">
        <v>5162</v>
      </c>
      <c r="O9257" t="s">
        <v>17847</v>
      </c>
      <c r="P9257" t="s">
        <v>9926</v>
      </c>
      <c r="Q9257" t="s">
        <v>7683</v>
      </c>
      <c r="R9257">
        <v>-4.0199999999999996</v>
      </c>
      <c r="S9257" t="s">
        <v>19090</v>
      </c>
      <c r="T9257" t="s">
        <v>19090</v>
      </c>
      <c r="U9257" t="s">
        <v>19090</v>
      </c>
    </row>
    <row r="9258" spans="1:21" x14ac:dyDescent="0.25">
      <c r="A9258" t="s">
        <v>15</v>
      </c>
      <c r="B9258" t="s">
        <v>11712</v>
      </c>
      <c r="C9258" t="s">
        <v>11713</v>
      </c>
      <c r="D9258" t="str">
        <f>VLOOKUP(C:C,Reconciliation!B:C,2,FALSE)</f>
        <v>Residential Sales</v>
      </c>
      <c r="E9258" t="str">
        <f>VLOOKUP(B:B,'[1]Chart of Accts'!$A:$B,2,FALSE)</f>
        <v>Residential Gas Sales - Billed</v>
      </c>
      <c r="F9258" t="s">
        <v>9928</v>
      </c>
      <c r="G9258" t="s">
        <v>28</v>
      </c>
      <c r="H9258" t="s">
        <v>5161</v>
      </c>
      <c r="I9258" t="s">
        <v>2745</v>
      </c>
      <c r="J9258" t="s">
        <v>11712</v>
      </c>
      <c r="L9258" t="s">
        <v>23</v>
      </c>
      <c r="M9258" t="s">
        <v>9388</v>
      </c>
      <c r="N9258" t="s">
        <v>5162</v>
      </c>
      <c r="O9258" t="s">
        <v>17848</v>
      </c>
      <c r="P9258" t="s">
        <v>9929</v>
      </c>
      <c r="Q9258" t="s">
        <v>5164</v>
      </c>
      <c r="R9258">
        <v>-27.45</v>
      </c>
      <c r="S9258" t="s">
        <v>19090</v>
      </c>
      <c r="T9258" t="s">
        <v>19090</v>
      </c>
      <c r="U9258" t="s">
        <v>19090</v>
      </c>
    </row>
    <row r="9259" spans="1:21" x14ac:dyDescent="0.25">
      <c r="A9259" t="s">
        <v>15</v>
      </c>
      <c r="B9259" t="s">
        <v>11712</v>
      </c>
      <c r="C9259" t="s">
        <v>11713</v>
      </c>
      <c r="D9259" t="str">
        <f>VLOOKUP(C:C,Reconciliation!B:C,2,FALSE)</f>
        <v>Residential Sales</v>
      </c>
      <c r="E9259" t="str">
        <f>VLOOKUP(B:B,'[1]Chart of Accts'!$A:$B,2,FALSE)</f>
        <v>Residential Gas Sales - Billed</v>
      </c>
      <c r="F9259" t="s">
        <v>9928</v>
      </c>
      <c r="G9259" t="s">
        <v>897</v>
      </c>
      <c r="H9259" t="s">
        <v>5161</v>
      </c>
      <c r="I9259" t="s">
        <v>2745</v>
      </c>
      <c r="J9259" t="s">
        <v>11712</v>
      </c>
      <c r="L9259" t="s">
        <v>23</v>
      </c>
      <c r="M9259" t="s">
        <v>13406</v>
      </c>
      <c r="N9259" t="s">
        <v>5162</v>
      </c>
      <c r="O9259" t="s">
        <v>17848</v>
      </c>
      <c r="P9259" t="s">
        <v>9929</v>
      </c>
      <c r="Q9259" t="s">
        <v>5164</v>
      </c>
      <c r="R9259">
        <v>-9.39</v>
      </c>
      <c r="S9259" t="s">
        <v>19090</v>
      </c>
      <c r="T9259" t="s">
        <v>19090</v>
      </c>
      <c r="U9259" t="s">
        <v>19090</v>
      </c>
    </row>
    <row r="9260" spans="1:21" x14ac:dyDescent="0.25">
      <c r="A9260" t="s">
        <v>15</v>
      </c>
      <c r="B9260" t="s">
        <v>11712</v>
      </c>
      <c r="C9260" t="s">
        <v>11713</v>
      </c>
      <c r="D9260" t="str">
        <f>VLOOKUP(C:C,Reconciliation!B:C,2,FALSE)</f>
        <v>Residential Sales</v>
      </c>
      <c r="E9260" t="str">
        <f>VLOOKUP(B:B,'[1]Chart of Accts'!$A:$B,2,FALSE)</f>
        <v>Residential Gas Sales - Billed</v>
      </c>
      <c r="F9260" t="s">
        <v>9942</v>
      </c>
      <c r="G9260" t="s">
        <v>32</v>
      </c>
      <c r="H9260" t="s">
        <v>5161</v>
      </c>
      <c r="I9260" t="s">
        <v>1958</v>
      </c>
      <c r="J9260" t="s">
        <v>11712</v>
      </c>
      <c r="L9260" t="s">
        <v>23</v>
      </c>
      <c r="M9260" t="s">
        <v>3110</v>
      </c>
      <c r="N9260" t="s">
        <v>5162</v>
      </c>
      <c r="O9260" t="s">
        <v>17850</v>
      </c>
      <c r="P9260" t="s">
        <v>9943</v>
      </c>
      <c r="Q9260" t="s">
        <v>7365</v>
      </c>
      <c r="R9260">
        <v>-5.25</v>
      </c>
      <c r="S9260" t="s">
        <v>19090</v>
      </c>
      <c r="T9260" t="s">
        <v>19090</v>
      </c>
      <c r="U9260" t="s">
        <v>19090</v>
      </c>
    </row>
    <row r="9261" spans="1:21" x14ac:dyDescent="0.25">
      <c r="A9261" t="s">
        <v>15</v>
      </c>
      <c r="B9261" t="s">
        <v>11712</v>
      </c>
      <c r="C9261" t="s">
        <v>11713</v>
      </c>
      <c r="D9261" t="str">
        <f>VLOOKUP(C:C,Reconciliation!B:C,2,FALSE)</f>
        <v>Residential Sales</v>
      </c>
      <c r="E9261" t="str">
        <f>VLOOKUP(B:B,'[1]Chart of Accts'!$A:$B,2,FALSE)</f>
        <v>Residential Gas Sales - Billed</v>
      </c>
      <c r="F9261" t="s">
        <v>9944</v>
      </c>
      <c r="G9261" t="s">
        <v>32</v>
      </c>
      <c r="H9261" t="s">
        <v>5161</v>
      </c>
      <c r="I9261" t="s">
        <v>1958</v>
      </c>
      <c r="J9261" t="s">
        <v>11712</v>
      </c>
      <c r="L9261" t="s">
        <v>23</v>
      </c>
      <c r="M9261" t="s">
        <v>10108</v>
      </c>
      <c r="N9261" t="s">
        <v>5162</v>
      </c>
      <c r="O9261" t="s">
        <v>17851</v>
      </c>
      <c r="P9261" t="s">
        <v>9943</v>
      </c>
      <c r="Q9261" t="s">
        <v>7729</v>
      </c>
      <c r="R9261">
        <v>-6.46</v>
      </c>
      <c r="S9261" t="s">
        <v>19090</v>
      </c>
      <c r="T9261" t="s">
        <v>19090</v>
      </c>
      <c r="U9261" t="s">
        <v>19090</v>
      </c>
    </row>
    <row r="9262" spans="1:21" x14ac:dyDescent="0.25">
      <c r="A9262" t="s">
        <v>15</v>
      </c>
      <c r="B9262" t="s">
        <v>11712</v>
      </c>
      <c r="C9262" t="s">
        <v>11713</v>
      </c>
      <c r="D9262" t="str">
        <f>VLOOKUP(C:C,Reconciliation!B:C,2,FALSE)</f>
        <v>Residential Sales</v>
      </c>
      <c r="E9262" t="str">
        <f>VLOOKUP(B:B,'[1]Chart of Accts'!$A:$B,2,FALSE)</f>
        <v>Residential Gas Sales - Billed</v>
      </c>
      <c r="F9262" t="s">
        <v>9944</v>
      </c>
      <c r="G9262" t="s">
        <v>33</v>
      </c>
      <c r="H9262" t="s">
        <v>5161</v>
      </c>
      <c r="I9262" t="s">
        <v>1958</v>
      </c>
      <c r="J9262" t="s">
        <v>11712</v>
      </c>
      <c r="L9262" t="s">
        <v>23</v>
      </c>
      <c r="M9262" t="s">
        <v>11526</v>
      </c>
      <c r="N9262" t="s">
        <v>5162</v>
      </c>
      <c r="O9262" t="s">
        <v>17851</v>
      </c>
      <c r="P9262" t="s">
        <v>9943</v>
      </c>
      <c r="Q9262" t="s">
        <v>7729</v>
      </c>
      <c r="R9262">
        <v>-0.37</v>
      </c>
      <c r="S9262" t="s">
        <v>19090</v>
      </c>
      <c r="T9262" t="s">
        <v>19090</v>
      </c>
      <c r="U9262" t="s">
        <v>19090</v>
      </c>
    </row>
    <row r="9263" spans="1:21" x14ac:dyDescent="0.25">
      <c r="A9263" t="s">
        <v>15</v>
      </c>
      <c r="B9263" t="s">
        <v>11712</v>
      </c>
      <c r="C9263" t="s">
        <v>11713</v>
      </c>
      <c r="D9263" t="str">
        <f>VLOOKUP(C:C,Reconciliation!B:C,2,FALSE)</f>
        <v>Residential Sales</v>
      </c>
      <c r="E9263" t="str">
        <f>VLOOKUP(B:B,'[1]Chart of Accts'!$A:$B,2,FALSE)</f>
        <v>Residential Gas Sales - Billed</v>
      </c>
      <c r="F9263" t="s">
        <v>9952</v>
      </c>
      <c r="G9263" t="s">
        <v>465</v>
      </c>
      <c r="H9263" t="s">
        <v>5161</v>
      </c>
      <c r="I9263" t="s">
        <v>1956</v>
      </c>
      <c r="J9263" t="s">
        <v>11712</v>
      </c>
      <c r="L9263" t="s">
        <v>23</v>
      </c>
      <c r="M9263" t="s">
        <v>6362</v>
      </c>
      <c r="N9263" t="s">
        <v>5162</v>
      </c>
      <c r="O9263" t="s">
        <v>17852</v>
      </c>
      <c r="P9263" t="s">
        <v>9953</v>
      </c>
      <c r="Q9263" t="s">
        <v>7683</v>
      </c>
      <c r="R9263">
        <v>5.01</v>
      </c>
      <c r="S9263" t="s">
        <v>19090</v>
      </c>
      <c r="T9263" t="s">
        <v>19090</v>
      </c>
      <c r="U9263" t="s">
        <v>19090</v>
      </c>
    </row>
    <row r="9264" spans="1:21" x14ac:dyDescent="0.25">
      <c r="A9264" t="s">
        <v>15</v>
      </c>
      <c r="B9264" t="s">
        <v>11712</v>
      </c>
      <c r="C9264" t="s">
        <v>11713</v>
      </c>
      <c r="D9264" t="str">
        <f>VLOOKUP(C:C,Reconciliation!B:C,2,FALSE)</f>
        <v>Residential Sales</v>
      </c>
      <c r="E9264" t="str">
        <f>VLOOKUP(B:B,'[1]Chart of Accts'!$A:$B,2,FALSE)</f>
        <v>Residential Gas Sales - Billed</v>
      </c>
      <c r="F9264" t="s">
        <v>9952</v>
      </c>
      <c r="G9264" t="s">
        <v>893</v>
      </c>
      <c r="H9264" t="s">
        <v>5161</v>
      </c>
      <c r="I9264" t="s">
        <v>1956</v>
      </c>
      <c r="J9264" t="s">
        <v>11712</v>
      </c>
      <c r="L9264" t="s">
        <v>23</v>
      </c>
      <c r="M9264" t="s">
        <v>10059</v>
      </c>
      <c r="N9264" t="s">
        <v>5162</v>
      </c>
      <c r="O9264" t="s">
        <v>17852</v>
      </c>
      <c r="P9264" t="s">
        <v>9953</v>
      </c>
      <c r="Q9264" t="s">
        <v>7683</v>
      </c>
      <c r="R9264">
        <v>7.82</v>
      </c>
      <c r="S9264" t="s">
        <v>19090</v>
      </c>
      <c r="T9264" t="s">
        <v>19090</v>
      </c>
      <c r="U9264" t="s">
        <v>19090</v>
      </c>
    </row>
    <row r="9265" spans="1:21" x14ac:dyDescent="0.25">
      <c r="A9265" t="s">
        <v>15</v>
      </c>
      <c r="B9265" t="s">
        <v>11712</v>
      </c>
      <c r="C9265" t="s">
        <v>11713</v>
      </c>
      <c r="D9265" t="str">
        <f>VLOOKUP(C:C,Reconciliation!B:C,2,FALSE)</f>
        <v>Residential Sales</v>
      </c>
      <c r="E9265" t="str">
        <f>VLOOKUP(B:B,'[1]Chart of Accts'!$A:$B,2,FALSE)</f>
        <v>Residential Gas Sales - Billed</v>
      </c>
      <c r="F9265" t="s">
        <v>9957</v>
      </c>
      <c r="G9265" t="s">
        <v>32</v>
      </c>
      <c r="H9265" t="s">
        <v>5161</v>
      </c>
      <c r="I9265" t="s">
        <v>1961</v>
      </c>
      <c r="J9265" t="s">
        <v>11712</v>
      </c>
      <c r="L9265" t="s">
        <v>23</v>
      </c>
      <c r="M9265" t="s">
        <v>8911</v>
      </c>
      <c r="N9265" t="s">
        <v>5162</v>
      </c>
      <c r="O9265" t="s">
        <v>17853</v>
      </c>
      <c r="P9265" t="s">
        <v>9958</v>
      </c>
      <c r="Q9265" t="s">
        <v>7339</v>
      </c>
      <c r="R9265">
        <v>-35.630000000000003</v>
      </c>
      <c r="S9265" t="s">
        <v>19090</v>
      </c>
      <c r="T9265" t="s">
        <v>19090</v>
      </c>
      <c r="U9265" t="s">
        <v>19090</v>
      </c>
    </row>
    <row r="9266" spans="1:21" x14ac:dyDescent="0.25">
      <c r="A9266" t="s">
        <v>15</v>
      </c>
      <c r="B9266" t="s">
        <v>11712</v>
      </c>
      <c r="C9266" t="s">
        <v>11713</v>
      </c>
      <c r="D9266" t="str">
        <f>VLOOKUP(C:C,Reconciliation!B:C,2,FALSE)</f>
        <v>Residential Sales</v>
      </c>
      <c r="E9266" t="str">
        <f>VLOOKUP(B:B,'[1]Chart of Accts'!$A:$B,2,FALSE)</f>
        <v>Residential Gas Sales - Billed</v>
      </c>
      <c r="F9266" t="s">
        <v>9957</v>
      </c>
      <c r="G9266" t="s">
        <v>28</v>
      </c>
      <c r="H9266" t="s">
        <v>5161</v>
      </c>
      <c r="I9266" t="s">
        <v>1961</v>
      </c>
      <c r="J9266" t="s">
        <v>11712</v>
      </c>
      <c r="L9266" t="s">
        <v>23</v>
      </c>
      <c r="M9266" t="s">
        <v>7906</v>
      </c>
      <c r="N9266" t="s">
        <v>5162</v>
      </c>
      <c r="O9266" t="s">
        <v>17853</v>
      </c>
      <c r="P9266" t="s">
        <v>9958</v>
      </c>
      <c r="Q9266" t="s">
        <v>7339</v>
      </c>
      <c r="R9266">
        <v>-9.8800000000000008</v>
      </c>
      <c r="S9266" t="s">
        <v>19090</v>
      </c>
      <c r="T9266" t="s">
        <v>19090</v>
      </c>
      <c r="U9266" t="s">
        <v>19090</v>
      </c>
    </row>
    <row r="9267" spans="1:21" x14ac:dyDescent="0.25">
      <c r="A9267" t="s">
        <v>15</v>
      </c>
      <c r="B9267" t="s">
        <v>11712</v>
      </c>
      <c r="C9267" t="s">
        <v>11713</v>
      </c>
      <c r="D9267" t="str">
        <f>VLOOKUP(C:C,Reconciliation!B:C,2,FALSE)</f>
        <v>Residential Sales</v>
      </c>
      <c r="E9267" t="str">
        <f>VLOOKUP(B:B,'[1]Chart of Accts'!$A:$B,2,FALSE)</f>
        <v>Residential Gas Sales - Billed</v>
      </c>
      <c r="F9267" t="s">
        <v>9959</v>
      </c>
      <c r="G9267" t="s">
        <v>796</v>
      </c>
      <c r="H9267" t="s">
        <v>5161</v>
      </c>
      <c r="I9267" t="s">
        <v>1961</v>
      </c>
      <c r="J9267" t="s">
        <v>11712</v>
      </c>
      <c r="L9267" t="s">
        <v>23</v>
      </c>
      <c r="M9267" t="s">
        <v>8624</v>
      </c>
      <c r="N9267" t="s">
        <v>5162</v>
      </c>
      <c r="O9267" t="s">
        <v>17854</v>
      </c>
      <c r="P9267" t="s">
        <v>9958</v>
      </c>
      <c r="Q9267" t="s">
        <v>7362</v>
      </c>
      <c r="R9267">
        <v>-82.66</v>
      </c>
      <c r="S9267" t="s">
        <v>19090</v>
      </c>
      <c r="T9267" t="s">
        <v>19090</v>
      </c>
      <c r="U9267" t="s">
        <v>19090</v>
      </c>
    </row>
    <row r="9268" spans="1:21" x14ac:dyDescent="0.25">
      <c r="A9268" t="s">
        <v>15</v>
      </c>
      <c r="B9268" t="s">
        <v>11712</v>
      </c>
      <c r="C9268" t="s">
        <v>11713</v>
      </c>
      <c r="D9268" t="str">
        <f>VLOOKUP(C:C,Reconciliation!B:C,2,FALSE)</f>
        <v>Residential Sales</v>
      </c>
      <c r="E9268" t="str">
        <f>VLOOKUP(B:B,'[1]Chart of Accts'!$A:$B,2,FALSE)</f>
        <v>Residential Gas Sales - Billed</v>
      </c>
      <c r="F9268" t="s">
        <v>9959</v>
      </c>
      <c r="G9268" t="s">
        <v>33</v>
      </c>
      <c r="H9268" t="s">
        <v>5161</v>
      </c>
      <c r="I9268" t="s">
        <v>1961</v>
      </c>
      <c r="J9268" t="s">
        <v>11712</v>
      </c>
      <c r="L9268" t="s">
        <v>23</v>
      </c>
      <c r="M9268" t="s">
        <v>13407</v>
      </c>
      <c r="N9268" t="s">
        <v>5162</v>
      </c>
      <c r="O9268" t="s">
        <v>17854</v>
      </c>
      <c r="P9268" t="s">
        <v>9958</v>
      </c>
      <c r="Q9268" t="s">
        <v>7362</v>
      </c>
      <c r="R9268">
        <v>-201.31</v>
      </c>
      <c r="S9268" t="s">
        <v>19090</v>
      </c>
      <c r="T9268" t="s">
        <v>19090</v>
      </c>
      <c r="U9268" t="s">
        <v>19090</v>
      </c>
    </row>
    <row r="9269" spans="1:21" x14ac:dyDescent="0.25">
      <c r="A9269" t="s">
        <v>15</v>
      </c>
      <c r="B9269" t="s">
        <v>11712</v>
      </c>
      <c r="C9269" t="s">
        <v>11713</v>
      </c>
      <c r="D9269" t="str">
        <f>VLOOKUP(C:C,Reconciliation!B:C,2,FALSE)</f>
        <v>Residential Sales</v>
      </c>
      <c r="E9269" t="str">
        <f>VLOOKUP(B:B,'[1]Chart of Accts'!$A:$B,2,FALSE)</f>
        <v>Residential Gas Sales - Billed</v>
      </c>
      <c r="F9269" t="s">
        <v>9959</v>
      </c>
      <c r="G9269" t="s">
        <v>28</v>
      </c>
      <c r="H9269" t="s">
        <v>5161</v>
      </c>
      <c r="I9269" t="s">
        <v>1961</v>
      </c>
      <c r="J9269" t="s">
        <v>11712</v>
      </c>
      <c r="L9269" t="s">
        <v>23</v>
      </c>
      <c r="M9269" t="s">
        <v>6393</v>
      </c>
      <c r="N9269" t="s">
        <v>5162</v>
      </c>
      <c r="O9269" t="s">
        <v>17854</v>
      </c>
      <c r="P9269" t="s">
        <v>9958</v>
      </c>
      <c r="Q9269" t="s">
        <v>7362</v>
      </c>
      <c r="R9269">
        <v>4.72</v>
      </c>
      <c r="S9269" t="s">
        <v>19090</v>
      </c>
      <c r="T9269" t="s">
        <v>19090</v>
      </c>
      <c r="U9269" t="s">
        <v>19090</v>
      </c>
    </row>
    <row r="9270" spans="1:21" x14ac:dyDescent="0.25">
      <c r="A9270" t="s">
        <v>15</v>
      </c>
      <c r="B9270" t="s">
        <v>11712</v>
      </c>
      <c r="C9270" t="s">
        <v>11713</v>
      </c>
      <c r="D9270" t="str">
        <f>VLOOKUP(C:C,Reconciliation!B:C,2,FALSE)</f>
        <v>Residential Sales</v>
      </c>
      <c r="E9270" t="str">
        <f>VLOOKUP(B:B,'[1]Chart of Accts'!$A:$B,2,FALSE)</f>
        <v>Residential Gas Sales - Billed</v>
      </c>
      <c r="F9270" t="s">
        <v>9962</v>
      </c>
      <c r="G9270" t="s">
        <v>32</v>
      </c>
      <c r="H9270" t="s">
        <v>5161</v>
      </c>
      <c r="I9270" t="s">
        <v>1961</v>
      </c>
      <c r="J9270" t="s">
        <v>11712</v>
      </c>
      <c r="L9270" t="s">
        <v>23</v>
      </c>
      <c r="M9270" t="s">
        <v>13408</v>
      </c>
      <c r="N9270" t="s">
        <v>5162</v>
      </c>
      <c r="O9270" t="s">
        <v>17855</v>
      </c>
      <c r="P9270" t="s">
        <v>9958</v>
      </c>
      <c r="Q9270" t="s">
        <v>7363</v>
      </c>
      <c r="R9270">
        <v>-354.01</v>
      </c>
      <c r="S9270" t="s">
        <v>19090</v>
      </c>
      <c r="T9270" t="s">
        <v>19090</v>
      </c>
      <c r="U9270" t="s">
        <v>19090</v>
      </c>
    </row>
    <row r="9271" spans="1:21" x14ac:dyDescent="0.25">
      <c r="A9271" t="s">
        <v>15</v>
      </c>
      <c r="B9271" t="s">
        <v>11712</v>
      </c>
      <c r="C9271" t="s">
        <v>11713</v>
      </c>
      <c r="D9271" t="str">
        <f>VLOOKUP(C:C,Reconciliation!B:C,2,FALSE)</f>
        <v>Residential Sales</v>
      </c>
      <c r="E9271" t="str">
        <f>VLOOKUP(B:B,'[1]Chart of Accts'!$A:$B,2,FALSE)</f>
        <v>Residential Gas Sales - Billed</v>
      </c>
      <c r="F9271" t="s">
        <v>9962</v>
      </c>
      <c r="G9271" t="s">
        <v>33</v>
      </c>
      <c r="H9271" t="s">
        <v>5161</v>
      </c>
      <c r="I9271" t="s">
        <v>1961</v>
      </c>
      <c r="J9271" t="s">
        <v>11712</v>
      </c>
      <c r="L9271" t="s">
        <v>23</v>
      </c>
      <c r="M9271" t="s">
        <v>13409</v>
      </c>
      <c r="N9271" t="s">
        <v>5162</v>
      </c>
      <c r="O9271" t="s">
        <v>17855</v>
      </c>
      <c r="P9271" t="s">
        <v>9958</v>
      </c>
      <c r="Q9271" t="s">
        <v>7363</v>
      </c>
      <c r="R9271">
        <v>-141.16999999999999</v>
      </c>
      <c r="S9271" t="s">
        <v>19090</v>
      </c>
      <c r="T9271" t="s">
        <v>19090</v>
      </c>
      <c r="U9271" t="s">
        <v>19090</v>
      </c>
    </row>
    <row r="9272" spans="1:21" x14ac:dyDescent="0.25">
      <c r="A9272" t="s">
        <v>15</v>
      </c>
      <c r="B9272" t="s">
        <v>11712</v>
      </c>
      <c r="C9272" t="s">
        <v>11713</v>
      </c>
      <c r="D9272" t="str">
        <f>VLOOKUP(C:C,Reconciliation!B:C,2,FALSE)</f>
        <v>Residential Sales</v>
      </c>
      <c r="E9272" t="str">
        <f>VLOOKUP(B:B,'[1]Chart of Accts'!$A:$B,2,FALSE)</f>
        <v>Residential Gas Sales - Billed</v>
      </c>
      <c r="F9272" t="s">
        <v>9962</v>
      </c>
      <c r="G9272" t="s">
        <v>901</v>
      </c>
      <c r="H9272" t="s">
        <v>5161</v>
      </c>
      <c r="I9272" t="s">
        <v>1961</v>
      </c>
      <c r="J9272" t="s">
        <v>11712</v>
      </c>
      <c r="L9272" t="s">
        <v>23</v>
      </c>
      <c r="M9272" t="s">
        <v>6943</v>
      </c>
      <c r="N9272" t="s">
        <v>5162</v>
      </c>
      <c r="O9272" t="s">
        <v>17855</v>
      </c>
      <c r="P9272" t="s">
        <v>9958</v>
      </c>
      <c r="Q9272" t="s">
        <v>7363</v>
      </c>
      <c r="R9272">
        <v>5.14</v>
      </c>
      <c r="S9272" t="s">
        <v>19090</v>
      </c>
      <c r="T9272" t="s">
        <v>19090</v>
      </c>
      <c r="U9272" t="s">
        <v>19090</v>
      </c>
    </row>
    <row r="9273" spans="1:21" x14ac:dyDescent="0.25">
      <c r="A9273" t="s">
        <v>15</v>
      </c>
      <c r="B9273" t="s">
        <v>11712</v>
      </c>
      <c r="C9273" t="s">
        <v>11713</v>
      </c>
      <c r="D9273" t="str">
        <f>VLOOKUP(C:C,Reconciliation!B:C,2,FALSE)</f>
        <v>Residential Sales</v>
      </c>
      <c r="E9273" t="str">
        <f>VLOOKUP(B:B,'[1]Chart of Accts'!$A:$B,2,FALSE)</f>
        <v>Residential Gas Sales - Billed</v>
      </c>
      <c r="F9273" t="s">
        <v>9964</v>
      </c>
      <c r="G9273" t="s">
        <v>32</v>
      </c>
      <c r="H9273" t="s">
        <v>5161</v>
      </c>
      <c r="I9273" t="s">
        <v>1961</v>
      </c>
      <c r="J9273" t="s">
        <v>11712</v>
      </c>
      <c r="L9273" t="s">
        <v>23</v>
      </c>
      <c r="M9273" t="s">
        <v>13410</v>
      </c>
      <c r="N9273" t="s">
        <v>5162</v>
      </c>
      <c r="O9273" t="s">
        <v>17856</v>
      </c>
      <c r="P9273" t="s">
        <v>9958</v>
      </c>
      <c r="Q9273" t="s">
        <v>7364</v>
      </c>
      <c r="R9273">
        <v>-186.34</v>
      </c>
      <c r="S9273" t="s">
        <v>19090</v>
      </c>
      <c r="T9273" t="s">
        <v>19090</v>
      </c>
      <c r="U9273" t="s">
        <v>19090</v>
      </c>
    </row>
    <row r="9274" spans="1:21" x14ac:dyDescent="0.25">
      <c r="A9274" t="s">
        <v>15</v>
      </c>
      <c r="B9274" t="s">
        <v>11712</v>
      </c>
      <c r="C9274" t="s">
        <v>11713</v>
      </c>
      <c r="D9274" t="str">
        <f>VLOOKUP(C:C,Reconciliation!B:C,2,FALSE)</f>
        <v>Residential Sales</v>
      </c>
      <c r="E9274" t="str">
        <f>VLOOKUP(B:B,'[1]Chart of Accts'!$A:$B,2,FALSE)</f>
        <v>Residential Gas Sales - Billed</v>
      </c>
      <c r="F9274" t="s">
        <v>9964</v>
      </c>
      <c r="G9274" t="s">
        <v>33</v>
      </c>
      <c r="H9274" t="s">
        <v>5161</v>
      </c>
      <c r="I9274" t="s">
        <v>1961</v>
      </c>
      <c r="J9274" t="s">
        <v>11712</v>
      </c>
      <c r="L9274" t="s">
        <v>23</v>
      </c>
      <c r="M9274" t="s">
        <v>13411</v>
      </c>
      <c r="N9274" t="s">
        <v>5162</v>
      </c>
      <c r="O9274" t="s">
        <v>17856</v>
      </c>
      <c r="P9274" t="s">
        <v>9958</v>
      </c>
      <c r="Q9274" t="s">
        <v>7364</v>
      </c>
      <c r="R9274">
        <v>-76.8</v>
      </c>
      <c r="S9274" t="s">
        <v>19090</v>
      </c>
      <c r="T9274" t="s">
        <v>19090</v>
      </c>
      <c r="U9274" t="s">
        <v>19090</v>
      </c>
    </row>
    <row r="9275" spans="1:21" x14ac:dyDescent="0.25">
      <c r="A9275" t="s">
        <v>15</v>
      </c>
      <c r="B9275" t="s">
        <v>11712</v>
      </c>
      <c r="C9275" t="s">
        <v>11713</v>
      </c>
      <c r="D9275" t="str">
        <f>VLOOKUP(C:C,Reconciliation!B:C,2,FALSE)</f>
        <v>Residential Sales</v>
      </c>
      <c r="E9275" t="str">
        <f>VLOOKUP(B:B,'[1]Chart of Accts'!$A:$B,2,FALSE)</f>
        <v>Residential Gas Sales - Billed</v>
      </c>
      <c r="F9275" t="s">
        <v>9965</v>
      </c>
      <c r="G9275" t="s">
        <v>33</v>
      </c>
      <c r="H9275" t="s">
        <v>5161</v>
      </c>
      <c r="I9275" t="s">
        <v>1961</v>
      </c>
      <c r="J9275" t="s">
        <v>11712</v>
      </c>
      <c r="L9275" t="s">
        <v>23</v>
      </c>
      <c r="M9275" t="s">
        <v>13412</v>
      </c>
      <c r="N9275" t="s">
        <v>5162</v>
      </c>
      <c r="O9275" t="s">
        <v>17857</v>
      </c>
      <c r="P9275" t="s">
        <v>9958</v>
      </c>
      <c r="Q9275" t="s">
        <v>7365</v>
      </c>
      <c r="R9275">
        <v>11.07</v>
      </c>
      <c r="S9275" t="s">
        <v>19090</v>
      </c>
      <c r="T9275" t="s">
        <v>19090</v>
      </c>
      <c r="U9275" t="s">
        <v>19090</v>
      </c>
    </row>
    <row r="9276" spans="1:21" x14ac:dyDescent="0.25">
      <c r="A9276" t="s">
        <v>15</v>
      </c>
      <c r="B9276" t="s">
        <v>11712</v>
      </c>
      <c r="C9276" t="s">
        <v>11713</v>
      </c>
      <c r="D9276" t="str">
        <f>VLOOKUP(C:C,Reconciliation!B:C,2,FALSE)</f>
        <v>Residential Sales</v>
      </c>
      <c r="E9276" t="str">
        <f>VLOOKUP(B:B,'[1]Chart of Accts'!$A:$B,2,FALSE)</f>
        <v>Residential Gas Sales - Billed</v>
      </c>
      <c r="F9276" t="s">
        <v>9965</v>
      </c>
      <c r="G9276" t="s">
        <v>28</v>
      </c>
      <c r="H9276" t="s">
        <v>5161</v>
      </c>
      <c r="I9276" t="s">
        <v>1961</v>
      </c>
      <c r="J9276" t="s">
        <v>11712</v>
      </c>
      <c r="L9276" t="s">
        <v>23</v>
      </c>
      <c r="M9276" t="s">
        <v>8807</v>
      </c>
      <c r="N9276" t="s">
        <v>5162</v>
      </c>
      <c r="O9276" t="s">
        <v>17857</v>
      </c>
      <c r="P9276" t="s">
        <v>9958</v>
      </c>
      <c r="Q9276" t="s">
        <v>7365</v>
      </c>
      <c r="R9276">
        <v>24.9</v>
      </c>
      <c r="S9276" t="s">
        <v>19090</v>
      </c>
      <c r="T9276" t="s">
        <v>19090</v>
      </c>
      <c r="U9276" t="s">
        <v>19090</v>
      </c>
    </row>
    <row r="9277" spans="1:21" x14ac:dyDescent="0.25">
      <c r="A9277" t="s">
        <v>15</v>
      </c>
      <c r="B9277" t="s">
        <v>11712</v>
      </c>
      <c r="C9277" t="s">
        <v>11713</v>
      </c>
      <c r="D9277" t="str">
        <f>VLOOKUP(C:C,Reconciliation!B:C,2,FALSE)</f>
        <v>Residential Sales</v>
      </c>
      <c r="E9277" t="str">
        <f>VLOOKUP(B:B,'[1]Chart of Accts'!$A:$B,2,FALSE)</f>
        <v>Residential Gas Sales - Billed</v>
      </c>
      <c r="F9277" t="s">
        <v>9965</v>
      </c>
      <c r="G9277" t="s">
        <v>899</v>
      </c>
      <c r="H9277" t="s">
        <v>5161</v>
      </c>
      <c r="I9277" t="s">
        <v>1961</v>
      </c>
      <c r="J9277" t="s">
        <v>11712</v>
      </c>
      <c r="L9277" t="s">
        <v>23</v>
      </c>
      <c r="M9277" t="s">
        <v>13413</v>
      </c>
      <c r="N9277" t="s">
        <v>5162</v>
      </c>
      <c r="O9277" t="s">
        <v>17857</v>
      </c>
      <c r="P9277" t="s">
        <v>9958</v>
      </c>
      <c r="Q9277" t="s">
        <v>7365</v>
      </c>
      <c r="R9277">
        <v>-61.9</v>
      </c>
      <c r="S9277" t="s">
        <v>19090</v>
      </c>
      <c r="T9277" t="s">
        <v>19090</v>
      </c>
      <c r="U9277" t="s">
        <v>19090</v>
      </c>
    </row>
    <row r="9278" spans="1:21" x14ac:dyDescent="0.25">
      <c r="A9278" t="s">
        <v>15</v>
      </c>
      <c r="B9278" t="s">
        <v>11712</v>
      </c>
      <c r="C9278" t="s">
        <v>11713</v>
      </c>
      <c r="D9278" t="str">
        <f>VLOOKUP(C:C,Reconciliation!B:C,2,FALSE)</f>
        <v>Residential Sales</v>
      </c>
      <c r="E9278" t="str">
        <f>VLOOKUP(B:B,'[1]Chart of Accts'!$A:$B,2,FALSE)</f>
        <v>Residential Gas Sales - Billed</v>
      </c>
      <c r="F9278" t="s">
        <v>9965</v>
      </c>
      <c r="G9278" t="s">
        <v>901</v>
      </c>
      <c r="H9278" t="s">
        <v>5161</v>
      </c>
      <c r="I9278" t="s">
        <v>1961</v>
      </c>
      <c r="J9278" t="s">
        <v>11712</v>
      </c>
      <c r="L9278" t="s">
        <v>23</v>
      </c>
      <c r="M9278" t="s">
        <v>13414</v>
      </c>
      <c r="N9278" t="s">
        <v>5162</v>
      </c>
      <c r="O9278" t="s">
        <v>17857</v>
      </c>
      <c r="P9278" t="s">
        <v>9958</v>
      </c>
      <c r="Q9278" t="s">
        <v>7365</v>
      </c>
      <c r="R9278">
        <v>-16.46</v>
      </c>
      <c r="S9278" t="s">
        <v>19090</v>
      </c>
      <c r="T9278" t="s">
        <v>19090</v>
      </c>
      <c r="U9278" t="s">
        <v>19090</v>
      </c>
    </row>
    <row r="9279" spans="1:21" x14ac:dyDescent="0.25">
      <c r="A9279" t="s">
        <v>15</v>
      </c>
      <c r="B9279" t="s">
        <v>11712</v>
      </c>
      <c r="C9279" t="s">
        <v>11713</v>
      </c>
      <c r="D9279" t="str">
        <f>VLOOKUP(C:C,Reconciliation!B:C,2,FALSE)</f>
        <v>Residential Sales</v>
      </c>
      <c r="E9279" t="str">
        <f>VLOOKUP(B:B,'[1]Chart of Accts'!$A:$B,2,FALSE)</f>
        <v>Residential Gas Sales - Billed</v>
      </c>
      <c r="F9279" t="s">
        <v>9966</v>
      </c>
      <c r="G9279" t="s">
        <v>32</v>
      </c>
      <c r="H9279" t="s">
        <v>5161</v>
      </c>
      <c r="I9279" t="s">
        <v>1961</v>
      </c>
      <c r="J9279" t="s">
        <v>11712</v>
      </c>
      <c r="L9279" t="s">
        <v>23</v>
      </c>
      <c r="M9279" t="s">
        <v>13415</v>
      </c>
      <c r="N9279" t="s">
        <v>5162</v>
      </c>
      <c r="O9279" t="s">
        <v>17858</v>
      </c>
      <c r="P9279" t="s">
        <v>9958</v>
      </c>
      <c r="Q9279" t="s">
        <v>7366</v>
      </c>
      <c r="R9279">
        <v>-128.16</v>
      </c>
      <c r="S9279" t="s">
        <v>19090</v>
      </c>
      <c r="T9279" t="s">
        <v>19090</v>
      </c>
      <c r="U9279" t="s">
        <v>19090</v>
      </c>
    </row>
    <row r="9280" spans="1:21" x14ac:dyDescent="0.25">
      <c r="A9280" t="s">
        <v>15</v>
      </c>
      <c r="B9280" t="s">
        <v>11712</v>
      </c>
      <c r="C9280" t="s">
        <v>11713</v>
      </c>
      <c r="D9280" t="str">
        <f>VLOOKUP(C:C,Reconciliation!B:C,2,FALSE)</f>
        <v>Residential Sales</v>
      </c>
      <c r="E9280" t="str">
        <f>VLOOKUP(B:B,'[1]Chart of Accts'!$A:$B,2,FALSE)</f>
        <v>Residential Gas Sales - Billed</v>
      </c>
      <c r="F9280" t="s">
        <v>9966</v>
      </c>
      <c r="G9280" t="s">
        <v>33</v>
      </c>
      <c r="H9280" t="s">
        <v>5161</v>
      </c>
      <c r="I9280" t="s">
        <v>1961</v>
      </c>
      <c r="J9280" t="s">
        <v>11712</v>
      </c>
      <c r="L9280" t="s">
        <v>23</v>
      </c>
      <c r="M9280" t="s">
        <v>13416</v>
      </c>
      <c r="N9280" t="s">
        <v>5162</v>
      </c>
      <c r="O9280" t="s">
        <v>17858</v>
      </c>
      <c r="P9280" t="s">
        <v>9958</v>
      </c>
      <c r="Q9280" t="s">
        <v>7366</v>
      </c>
      <c r="R9280">
        <v>-40.61</v>
      </c>
      <c r="S9280" t="s">
        <v>19090</v>
      </c>
      <c r="T9280" t="s">
        <v>19090</v>
      </c>
      <c r="U9280" t="s">
        <v>19090</v>
      </c>
    </row>
    <row r="9281" spans="1:21" x14ac:dyDescent="0.25">
      <c r="A9281" t="s">
        <v>15</v>
      </c>
      <c r="B9281" t="s">
        <v>11712</v>
      </c>
      <c r="C9281" t="s">
        <v>11713</v>
      </c>
      <c r="D9281" t="str">
        <f>VLOOKUP(C:C,Reconciliation!B:C,2,FALSE)</f>
        <v>Residential Sales</v>
      </c>
      <c r="E9281" t="str">
        <f>VLOOKUP(B:B,'[1]Chart of Accts'!$A:$B,2,FALSE)</f>
        <v>Residential Gas Sales - Billed</v>
      </c>
      <c r="F9281" t="s">
        <v>9968</v>
      </c>
      <c r="G9281" t="s">
        <v>803</v>
      </c>
      <c r="H9281" t="s">
        <v>5161</v>
      </c>
      <c r="I9281" t="s">
        <v>1961</v>
      </c>
      <c r="J9281" t="s">
        <v>11712</v>
      </c>
      <c r="L9281" t="s">
        <v>23</v>
      </c>
      <c r="M9281" t="s">
        <v>13417</v>
      </c>
      <c r="N9281" t="s">
        <v>5162</v>
      </c>
      <c r="O9281" t="s">
        <v>17859</v>
      </c>
      <c r="P9281" t="s">
        <v>9958</v>
      </c>
      <c r="Q9281" t="s">
        <v>7367</v>
      </c>
      <c r="R9281">
        <v>15.29</v>
      </c>
      <c r="S9281" t="s">
        <v>19090</v>
      </c>
      <c r="T9281" t="s">
        <v>19090</v>
      </c>
      <c r="U9281" t="s">
        <v>19090</v>
      </c>
    </row>
    <row r="9282" spans="1:21" x14ac:dyDescent="0.25">
      <c r="A9282" t="s">
        <v>15</v>
      </c>
      <c r="B9282" t="s">
        <v>11712</v>
      </c>
      <c r="C9282" t="s">
        <v>11713</v>
      </c>
      <c r="D9282" t="str">
        <f>VLOOKUP(C:C,Reconciliation!B:C,2,FALSE)</f>
        <v>Residential Sales</v>
      </c>
      <c r="E9282" t="str">
        <f>VLOOKUP(B:B,'[1]Chart of Accts'!$A:$B,2,FALSE)</f>
        <v>Residential Gas Sales - Billed</v>
      </c>
      <c r="F9282" t="s">
        <v>9968</v>
      </c>
      <c r="G9282" t="s">
        <v>893</v>
      </c>
      <c r="H9282" t="s">
        <v>5161</v>
      </c>
      <c r="I9282" t="s">
        <v>1961</v>
      </c>
      <c r="J9282" t="s">
        <v>11712</v>
      </c>
      <c r="L9282" t="s">
        <v>23</v>
      </c>
      <c r="M9282" t="s">
        <v>13418</v>
      </c>
      <c r="N9282" t="s">
        <v>5162</v>
      </c>
      <c r="O9282" t="s">
        <v>17859</v>
      </c>
      <c r="P9282" t="s">
        <v>9958</v>
      </c>
      <c r="Q9282" t="s">
        <v>7367</v>
      </c>
      <c r="R9282">
        <v>-267.05</v>
      </c>
      <c r="S9282" t="s">
        <v>19090</v>
      </c>
      <c r="T9282" t="s">
        <v>19090</v>
      </c>
      <c r="U9282" t="s">
        <v>19090</v>
      </c>
    </row>
    <row r="9283" spans="1:21" x14ac:dyDescent="0.25">
      <c r="A9283" t="s">
        <v>15</v>
      </c>
      <c r="B9283" t="s">
        <v>11712</v>
      </c>
      <c r="C9283" t="s">
        <v>11713</v>
      </c>
      <c r="D9283" t="str">
        <f>VLOOKUP(C:C,Reconciliation!B:C,2,FALSE)</f>
        <v>Residential Sales</v>
      </c>
      <c r="E9283" t="str">
        <f>VLOOKUP(B:B,'[1]Chart of Accts'!$A:$B,2,FALSE)</f>
        <v>Residential Gas Sales - Billed</v>
      </c>
      <c r="F9283" t="s">
        <v>9968</v>
      </c>
      <c r="G9283" t="s">
        <v>897</v>
      </c>
      <c r="H9283" t="s">
        <v>5161</v>
      </c>
      <c r="I9283" t="s">
        <v>1961</v>
      </c>
      <c r="J9283" t="s">
        <v>11712</v>
      </c>
      <c r="L9283" t="s">
        <v>23</v>
      </c>
      <c r="M9283" t="s">
        <v>8850</v>
      </c>
      <c r="N9283" t="s">
        <v>5162</v>
      </c>
      <c r="O9283" t="s">
        <v>17859</v>
      </c>
      <c r="P9283" t="s">
        <v>9958</v>
      </c>
      <c r="Q9283" t="s">
        <v>7367</v>
      </c>
      <c r="R9283">
        <v>-92.9</v>
      </c>
      <c r="S9283" t="s">
        <v>19090</v>
      </c>
      <c r="T9283" t="s">
        <v>19090</v>
      </c>
      <c r="U9283" t="s">
        <v>19090</v>
      </c>
    </row>
    <row r="9284" spans="1:21" x14ac:dyDescent="0.25">
      <c r="A9284" t="s">
        <v>15</v>
      </c>
      <c r="B9284" t="s">
        <v>11712</v>
      </c>
      <c r="C9284" t="s">
        <v>11713</v>
      </c>
      <c r="D9284" t="str">
        <f>VLOOKUP(C:C,Reconciliation!B:C,2,FALSE)</f>
        <v>Residential Sales</v>
      </c>
      <c r="E9284" t="str">
        <f>VLOOKUP(B:B,'[1]Chart of Accts'!$A:$B,2,FALSE)</f>
        <v>Residential Gas Sales - Billed</v>
      </c>
      <c r="F9284" t="s">
        <v>9970</v>
      </c>
      <c r="G9284" t="s">
        <v>32</v>
      </c>
      <c r="H9284" t="s">
        <v>5161</v>
      </c>
      <c r="I9284" t="s">
        <v>1961</v>
      </c>
      <c r="J9284" t="s">
        <v>11712</v>
      </c>
      <c r="L9284" t="s">
        <v>23</v>
      </c>
      <c r="M9284" t="s">
        <v>7441</v>
      </c>
      <c r="N9284" t="s">
        <v>5162</v>
      </c>
      <c r="O9284" t="s">
        <v>17860</v>
      </c>
      <c r="P9284" t="s">
        <v>9958</v>
      </c>
      <c r="Q9284" t="s">
        <v>7368</v>
      </c>
      <c r="R9284">
        <v>-142.69</v>
      </c>
      <c r="S9284" t="s">
        <v>19090</v>
      </c>
      <c r="T9284" t="s">
        <v>19090</v>
      </c>
      <c r="U9284" t="s">
        <v>19090</v>
      </c>
    </row>
    <row r="9285" spans="1:21" x14ac:dyDescent="0.25">
      <c r="A9285" t="s">
        <v>15</v>
      </c>
      <c r="B9285" t="s">
        <v>11712</v>
      </c>
      <c r="C9285" t="s">
        <v>11713</v>
      </c>
      <c r="D9285" t="str">
        <f>VLOOKUP(C:C,Reconciliation!B:C,2,FALSE)</f>
        <v>Residential Sales</v>
      </c>
      <c r="E9285" t="str">
        <f>VLOOKUP(B:B,'[1]Chart of Accts'!$A:$B,2,FALSE)</f>
        <v>Residential Gas Sales - Billed</v>
      </c>
      <c r="F9285" t="s">
        <v>9970</v>
      </c>
      <c r="G9285" t="s">
        <v>33</v>
      </c>
      <c r="H9285" t="s">
        <v>5161</v>
      </c>
      <c r="I9285" t="s">
        <v>1961</v>
      </c>
      <c r="J9285" t="s">
        <v>11712</v>
      </c>
      <c r="L9285" t="s">
        <v>23</v>
      </c>
      <c r="M9285" t="s">
        <v>13419</v>
      </c>
      <c r="N9285" t="s">
        <v>5162</v>
      </c>
      <c r="O9285" t="s">
        <v>17860</v>
      </c>
      <c r="P9285" t="s">
        <v>9958</v>
      </c>
      <c r="Q9285" t="s">
        <v>7368</v>
      </c>
      <c r="R9285">
        <v>-55.96</v>
      </c>
      <c r="S9285" t="s">
        <v>19090</v>
      </c>
      <c r="T9285" t="s">
        <v>19090</v>
      </c>
      <c r="U9285" t="s">
        <v>19090</v>
      </c>
    </row>
    <row r="9286" spans="1:21" x14ac:dyDescent="0.25">
      <c r="A9286" t="s">
        <v>15</v>
      </c>
      <c r="B9286" t="s">
        <v>11712</v>
      </c>
      <c r="C9286" t="s">
        <v>11713</v>
      </c>
      <c r="D9286" t="str">
        <f>VLOOKUP(C:C,Reconciliation!B:C,2,FALSE)</f>
        <v>Residential Sales</v>
      </c>
      <c r="E9286" t="str">
        <f>VLOOKUP(B:B,'[1]Chart of Accts'!$A:$B,2,FALSE)</f>
        <v>Residential Gas Sales - Billed</v>
      </c>
      <c r="F9286" t="s">
        <v>9970</v>
      </c>
      <c r="G9286" t="s">
        <v>897</v>
      </c>
      <c r="H9286" t="s">
        <v>5161</v>
      </c>
      <c r="I9286" t="s">
        <v>1961</v>
      </c>
      <c r="J9286" t="s">
        <v>11712</v>
      </c>
      <c r="L9286" t="s">
        <v>23</v>
      </c>
      <c r="M9286" t="s">
        <v>11985</v>
      </c>
      <c r="N9286" t="s">
        <v>5162</v>
      </c>
      <c r="O9286" t="s">
        <v>17860</v>
      </c>
      <c r="P9286" t="s">
        <v>9958</v>
      </c>
      <c r="Q9286" t="s">
        <v>7368</v>
      </c>
      <c r="R9286">
        <v>2.41</v>
      </c>
      <c r="S9286" t="s">
        <v>19090</v>
      </c>
      <c r="T9286" t="s">
        <v>19090</v>
      </c>
      <c r="U9286" t="s">
        <v>19090</v>
      </c>
    </row>
    <row r="9287" spans="1:21" x14ac:dyDescent="0.25">
      <c r="A9287" t="s">
        <v>15</v>
      </c>
      <c r="B9287" t="s">
        <v>11712</v>
      </c>
      <c r="C9287" t="s">
        <v>11713</v>
      </c>
      <c r="D9287" t="str">
        <f>VLOOKUP(C:C,Reconciliation!B:C,2,FALSE)</f>
        <v>Residential Sales</v>
      </c>
      <c r="E9287" t="str">
        <f>VLOOKUP(B:B,'[1]Chart of Accts'!$A:$B,2,FALSE)</f>
        <v>Residential Gas Sales - Billed</v>
      </c>
      <c r="F9287" t="s">
        <v>9971</v>
      </c>
      <c r="G9287" t="s">
        <v>32</v>
      </c>
      <c r="H9287" t="s">
        <v>5161</v>
      </c>
      <c r="I9287" t="s">
        <v>1961</v>
      </c>
      <c r="J9287" t="s">
        <v>11712</v>
      </c>
      <c r="L9287" t="s">
        <v>23</v>
      </c>
      <c r="M9287" t="s">
        <v>8498</v>
      </c>
      <c r="N9287" t="s">
        <v>5162</v>
      </c>
      <c r="O9287" t="s">
        <v>17861</v>
      </c>
      <c r="P9287" t="s">
        <v>9958</v>
      </c>
      <c r="Q9287" t="s">
        <v>7369</v>
      </c>
      <c r="R9287">
        <v>-88.99</v>
      </c>
      <c r="S9287" t="s">
        <v>19090</v>
      </c>
      <c r="T9287" t="s">
        <v>19090</v>
      </c>
      <c r="U9287" t="s">
        <v>19090</v>
      </c>
    </row>
    <row r="9288" spans="1:21" x14ac:dyDescent="0.25">
      <c r="A9288" t="s">
        <v>15</v>
      </c>
      <c r="B9288" t="s">
        <v>11712</v>
      </c>
      <c r="C9288" t="s">
        <v>11713</v>
      </c>
      <c r="D9288" t="str">
        <f>VLOOKUP(C:C,Reconciliation!B:C,2,FALSE)</f>
        <v>Residential Sales</v>
      </c>
      <c r="E9288" t="str">
        <f>VLOOKUP(B:B,'[1]Chart of Accts'!$A:$B,2,FALSE)</f>
        <v>Residential Gas Sales - Billed</v>
      </c>
      <c r="F9288" t="s">
        <v>9971</v>
      </c>
      <c r="G9288" t="s">
        <v>28</v>
      </c>
      <c r="H9288" t="s">
        <v>5161</v>
      </c>
      <c r="I9288" t="s">
        <v>1961</v>
      </c>
      <c r="J9288" t="s">
        <v>11712</v>
      </c>
      <c r="L9288" t="s">
        <v>23</v>
      </c>
      <c r="M9288" t="s">
        <v>13420</v>
      </c>
      <c r="N9288" t="s">
        <v>5162</v>
      </c>
      <c r="O9288" t="s">
        <v>17861</v>
      </c>
      <c r="P9288" t="s">
        <v>9958</v>
      </c>
      <c r="Q9288" t="s">
        <v>7369</v>
      </c>
      <c r="R9288">
        <v>-24.5</v>
      </c>
      <c r="S9288" t="s">
        <v>19090</v>
      </c>
      <c r="T9288" t="s">
        <v>19090</v>
      </c>
      <c r="U9288" t="s">
        <v>19090</v>
      </c>
    </row>
    <row r="9289" spans="1:21" x14ac:dyDescent="0.25">
      <c r="A9289" t="s">
        <v>15</v>
      </c>
      <c r="B9289" t="s">
        <v>11712</v>
      </c>
      <c r="C9289" t="s">
        <v>11713</v>
      </c>
      <c r="D9289" t="str">
        <f>VLOOKUP(C:C,Reconciliation!B:C,2,FALSE)</f>
        <v>Residential Sales</v>
      </c>
      <c r="E9289" t="str">
        <f>VLOOKUP(B:B,'[1]Chart of Accts'!$A:$B,2,FALSE)</f>
        <v>Residential Gas Sales - Billed</v>
      </c>
      <c r="F9289" t="s">
        <v>9972</v>
      </c>
      <c r="G9289" t="s">
        <v>796</v>
      </c>
      <c r="H9289" t="s">
        <v>5161</v>
      </c>
      <c r="I9289" t="s">
        <v>1961</v>
      </c>
      <c r="J9289" t="s">
        <v>11712</v>
      </c>
      <c r="L9289" t="s">
        <v>23</v>
      </c>
      <c r="M9289" t="s">
        <v>13421</v>
      </c>
      <c r="N9289" t="s">
        <v>5162</v>
      </c>
      <c r="O9289" t="s">
        <v>17862</v>
      </c>
      <c r="P9289" t="s">
        <v>9958</v>
      </c>
      <c r="Q9289" t="s">
        <v>7370</v>
      </c>
      <c r="R9289">
        <v>-27.8</v>
      </c>
      <c r="S9289" t="s">
        <v>19090</v>
      </c>
      <c r="T9289" t="s">
        <v>19090</v>
      </c>
      <c r="U9289" t="s">
        <v>19090</v>
      </c>
    </row>
    <row r="9290" spans="1:21" x14ac:dyDescent="0.25">
      <c r="A9290" t="s">
        <v>15</v>
      </c>
      <c r="B9290" t="s">
        <v>11712</v>
      </c>
      <c r="C9290" t="s">
        <v>11713</v>
      </c>
      <c r="D9290" t="str">
        <f>VLOOKUP(C:C,Reconciliation!B:C,2,FALSE)</f>
        <v>Residential Sales</v>
      </c>
      <c r="E9290" t="str">
        <f>VLOOKUP(B:B,'[1]Chart of Accts'!$A:$B,2,FALSE)</f>
        <v>Residential Gas Sales - Billed</v>
      </c>
      <c r="F9290" t="s">
        <v>9972</v>
      </c>
      <c r="G9290" t="s">
        <v>775</v>
      </c>
      <c r="H9290" t="s">
        <v>5161</v>
      </c>
      <c r="I9290" t="s">
        <v>1961</v>
      </c>
      <c r="J9290" t="s">
        <v>11712</v>
      </c>
      <c r="L9290" t="s">
        <v>23</v>
      </c>
      <c r="M9290" t="s">
        <v>11987</v>
      </c>
      <c r="N9290" t="s">
        <v>5162</v>
      </c>
      <c r="O9290" t="s">
        <v>17862</v>
      </c>
      <c r="P9290" t="s">
        <v>9958</v>
      </c>
      <c r="Q9290" t="s">
        <v>7370</v>
      </c>
      <c r="R9290">
        <v>2.31</v>
      </c>
      <c r="S9290" t="s">
        <v>19090</v>
      </c>
      <c r="T9290" t="s">
        <v>19090</v>
      </c>
      <c r="U9290" t="s">
        <v>19090</v>
      </c>
    </row>
    <row r="9291" spans="1:21" x14ac:dyDescent="0.25">
      <c r="A9291" t="s">
        <v>15</v>
      </c>
      <c r="B9291" t="s">
        <v>11712</v>
      </c>
      <c r="C9291" t="s">
        <v>11713</v>
      </c>
      <c r="D9291" t="str">
        <f>VLOOKUP(C:C,Reconciliation!B:C,2,FALSE)</f>
        <v>Residential Sales</v>
      </c>
      <c r="E9291" t="str">
        <f>VLOOKUP(B:B,'[1]Chart of Accts'!$A:$B,2,FALSE)</f>
        <v>Residential Gas Sales - Billed</v>
      </c>
      <c r="F9291" t="s">
        <v>9972</v>
      </c>
      <c r="G9291" t="s">
        <v>893</v>
      </c>
      <c r="H9291" t="s">
        <v>5161</v>
      </c>
      <c r="I9291" t="s">
        <v>1961</v>
      </c>
      <c r="J9291" t="s">
        <v>11712</v>
      </c>
      <c r="L9291" t="s">
        <v>23</v>
      </c>
      <c r="M9291" t="s">
        <v>13422</v>
      </c>
      <c r="N9291" t="s">
        <v>5162</v>
      </c>
      <c r="O9291" t="s">
        <v>17862</v>
      </c>
      <c r="P9291" t="s">
        <v>9958</v>
      </c>
      <c r="Q9291" t="s">
        <v>7370</v>
      </c>
      <c r="R9291">
        <v>-66.72</v>
      </c>
      <c r="S9291" t="s">
        <v>19090</v>
      </c>
      <c r="T9291" t="s">
        <v>19090</v>
      </c>
      <c r="U9291" t="s">
        <v>19090</v>
      </c>
    </row>
    <row r="9292" spans="1:21" x14ac:dyDescent="0.25">
      <c r="A9292" t="s">
        <v>15</v>
      </c>
      <c r="B9292" t="s">
        <v>11712</v>
      </c>
      <c r="C9292" t="s">
        <v>11713</v>
      </c>
      <c r="D9292" t="str">
        <f>VLOOKUP(C:C,Reconciliation!B:C,2,FALSE)</f>
        <v>Residential Sales</v>
      </c>
      <c r="E9292" t="str">
        <f>VLOOKUP(B:B,'[1]Chart of Accts'!$A:$B,2,FALSE)</f>
        <v>Residential Gas Sales - Billed</v>
      </c>
      <c r="F9292" t="s">
        <v>9973</v>
      </c>
      <c r="G9292" t="s">
        <v>796</v>
      </c>
      <c r="H9292" t="s">
        <v>5161</v>
      </c>
      <c r="I9292" t="s">
        <v>1961</v>
      </c>
      <c r="J9292" t="s">
        <v>11712</v>
      </c>
      <c r="L9292" t="s">
        <v>23</v>
      </c>
      <c r="M9292" t="s">
        <v>9723</v>
      </c>
      <c r="N9292" t="s">
        <v>5162</v>
      </c>
      <c r="O9292" t="s">
        <v>17863</v>
      </c>
      <c r="P9292" t="s">
        <v>9958</v>
      </c>
      <c r="Q9292" t="s">
        <v>7679</v>
      </c>
      <c r="R9292">
        <v>7.33</v>
      </c>
      <c r="S9292" t="s">
        <v>19090</v>
      </c>
      <c r="T9292" t="s">
        <v>19090</v>
      </c>
      <c r="U9292" t="s">
        <v>19090</v>
      </c>
    </row>
    <row r="9293" spans="1:21" x14ac:dyDescent="0.25">
      <c r="A9293" t="s">
        <v>15</v>
      </c>
      <c r="B9293" t="s">
        <v>11712</v>
      </c>
      <c r="C9293" t="s">
        <v>11713</v>
      </c>
      <c r="D9293" t="str">
        <f>VLOOKUP(C:C,Reconciliation!B:C,2,FALSE)</f>
        <v>Residential Sales</v>
      </c>
      <c r="E9293" t="str">
        <f>VLOOKUP(B:B,'[1]Chart of Accts'!$A:$B,2,FALSE)</f>
        <v>Residential Gas Sales - Billed</v>
      </c>
      <c r="F9293" t="s">
        <v>9973</v>
      </c>
      <c r="G9293" t="s">
        <v>32</v>
      </c>
      <c r="H9293" t="s">
        <v>5161</v>
      </c>
      <c r="I9293" t="s">
        <v>1961</v>
      </c>
      <c r="J9293" t="s">
        <v>11712</v>
      </c>
      <c r="L9293" t="s">
        <v>23</v>
      </c>
      <c r="M9293" t="s">
        <v>8111</v>
      </c>
      <c r="N9293" t="s">
        <v>5162</v>
      </c>
      <c r="O9293" t="s">
        <v>17863</v>
      </c>
      <c r="P9293" t="s">
        <v>9958</v>
      </c>
      <c r="Q9293" t="s">
        <v>7679</v>
      </c>
      <c r="R9293">
        <v>-53</v>
      </c>
      <c r="S9293" t="s">
        <v>19090</v>
      </c>
      <c r="T9293" t="s">
        <v>19090</v>
      </c>
      <c r="U9293" t="s">
        <v>19090</v>
      </c>
    </row>
    <row r="9294" spans="1:21" x14ac:dyDescent="0.25">
      <c r="A9294" t="s">
        <v>15</v>
      </c>
      <c r="B9294" t="s">
        <v>11712</v>
      </c>
      <c r="C9294" t="s">
        <v>11713</v>
      </c>
      <c r="D9294" t="str">
        <f>VLOOKUP(C:C,Reconciliation!B:C,2,FALSE)</f>
        <v>Residential Sales</v>
      </c>
      <c r="E9294" t="str">
        <f>VLOOKUP(B:B,'[1]Chart of Accts'!$A:$B,2,FALSE)</f>
        <v>Residential Gas Sales - Billed</v>
      </c>
      <c r="F9294" t="s">
        <v>9973</v>
      </c>
      <c r="G9294" t="s">
        <v>33</v>
      </c>
      <c r="H9294" t="s">
        <v>5161</v>
      </c>
      <c r="I9294" t="s">
        <v>1961</v>
      </c>
      <c r="J9294" t="s">
        <v>11712</v>
      </c>
      <c r="L9294" t="s">
        <v>23</v>
      </c>
      <c r="M9294" t="s">
        <v>9434</v>
      </c>
      <c r="N9294" t="s">
        <v>5162</v>
      </c>
      <c r="O9294" t="s">
        <v>17863</v>
      </c>
      <c r="P9294" t="s">
        <v>9958</v>
      </c>
      <c r="Q9294" t="s">
        <v>7679</v>
      </c>
      <c r="R9294">
        <v>-10.24</v>
      </c>
      <c r="S9294" t="s">
        <v>19090</v>
      </c>
      <c r="T9294" t="s">
        <v>19090</v>
      </c>
      <c r="U9294" t="s">
        <v>19090</v>
      </c>
    </row>
    <row r="9295" spans="1:21" x14ac:dyDescent="0.25">
      <c r="A9295" t="s">
        <v>15</v>
      </c>
      <c r="B9295" t="s">
        <v>11712</v>
      </c>
      <c r="C9295" t="s">
        <v>11713</v>
      </c>
      <c r="D9295" t="str">
        <f>VLOOKUP(C:C,Reconciliation!B:C,2,FALSE)</f>
        <v>Residential Sales</v>
      </c>
      <c r="E9295" t="str">
        <f>VLOOKUP(B:B,'[1]Chart of Accts'!$A:$B,2,FALSE)</f>
        <v>Residential Gas Sales - Billed</v>
      </c>
      <c r="F9295" t="s">
        <v>9975</v>
      </c>
      <c r="G9295" t="s">
        <v>775</v>
      </c>
      <c r="H9295" t="s">
        <v>5161</v>
      </c>
      <c r="I9295" t="s">
        <v>1961</v>
      </c>
      <c r="J9295" t="s">
        <v>11712</v>
      </c>
      <c r="L9295" t="s">
        <v>23</v>
      </c>
      <c r="M9295" t="s">
        <v>832</v>
      </c>
      <c r="N9295" t="s">
        <v>5162</v>
      </c>
      <c r="O9295" t="s">
        <v>17864</v>
      </c>
      <c r="P9295" t="s">
        <v>9958</v>
      </c>
      <c r="Q9295" t="s">
        <v>7681</v>
      </c>
      <c r="R9295">
        <v>14.19</v>
      </c>
      <c r="S9295" t="s">
        <v>19090</v>
      </c>
      <c r="T9295" t="s">
        <v>19090</v>
      </c>
      <c r="U9295" t="s">
        <v>19090</v>
      </c>
    </row>
    <row r="9296" spans="1:21" x14ac:dyDescent="0.25">
      <c r="A9296" t="s">
        <v>15</v>
      </c>
      <c r="B9296" t="s">
        <v>11712</v>
      </c>
      <c r="C9296" t="s">
        <v>11713</v>
      </c>
      <c r="D9296" t="str">
        <f>VLOOKUP(C:C,Reconciliation!B:C,2,FALSE)</f>
        <v>Residential Sales</v>
      </c>
      <c r="E9296" t="str">
        <f>VLOOKUP(B:B,'[1]Chart of Accts'!$A:$B,2,FALSE)</f>
        <v>Residential Gas Sales - Billed</v>
      </c>
      <c r="F9296" t="s">
        <v>9975</v>
      </c>
      <c r="G9296" t="s">
        <v>32</v>
      </c>
      <c r="H9296" t="s">
        <v>5161</v>
      </c>
      <c r="I9296" t="s">
        <v>1961</v>
      </c>
      <c r="J9296" t="s">
        <v>11712</v>
      </c>
      <c r="L9296" t="s">
        <v>23</v>
      </c>
      <c r="M9296" t="s">
        <v>13423</v>
      </c>
      <c r="N9296" t="s">
        <v>5162</v>
      </c>
      <c r="O9296" t="s">
        <v>17864</v>
      </c>
      <c r="P9296" t="s">
        <v>9958</v>
      </c>
      <c r="Q9296" t="s">
        <v>7681</v>
      </c>
      <c r="R9296">
        <v>-295.18</v>
      </c>
      <c r="S9296" t="s">
        <v>19090</v>
      </c>
      <c r="T9296" t="s">
        <v>19090</v>
      </c>
      <c r="U9296" t="s">
        <v>19090</v>
      </c>
    </row>
    <row r="9297" spans="1:21" x14ac:dyDescent="0.25">
      <c r="A9297" t="s">
        <v>15</v>
      </c>
      <c r="B9297" t="s">
        <v>11712</v>
      </c>
      <c r="C9297" t="s">
        <v>11713</v>
      </c>
      <c r="D9297" t="str">
        <f>VLOOKUP(C:C,Reconciliation!B:C,2,FALSE)</f>
        <v>Residential Sales</v>
      </c>
      <c r="E9297" t="str">
        <f>VLOOKUP(B:B,'[1]Chart of Accts'!$A:$B,2,FALSE)</f>
        <v>Residential Gas Sales - Billed</v>
      </c>
      <c r="F9297" t="s">
        <v>9975</v>
      </c>
      <c r="G9297" t="s">
        <v>28</v>
      </c>
      <c r="H9297" t="s">
        <v>5161</v>
      </c>
      <c r="I9297" t="s">
        <v>1961</v>
      </c>
      <c r="J9297" t="s">
        <v>11712</v>
      </c>
      <c r="L9297" t="s">
        <v>23</v>
      </c>
      <c r="M9297" t="s">
        <v>13424</v>
      </c>
      <c r="N9297" t="s">
        <v>5162</v>
      </c>
      <c r="O9297" t="s">
        <v>17864</v>
      </c>
      <c r="P9297" t="s">
        <v>9958</v>
      </c>
      <c r="Q9297" t="s">
        <v>7681</v>
      </c>
      <c r="R9297">
        <v>-101.69</v>
      </c>
      <c r="S9297" t="s">
        <v>19090</v>
      </c>
      <c r="T9297" t="s">
        <v>19090</v>
      </c>
      <c r="U9297" t="s">
        <v>19090</v>
      </c>
    </row>
    <row r="9298" spans="1:21" x14ac:dyDescent="0.25">
      <c r="A9298" t="s">
        <v>15</v>
      </c>
      <c r="B9298" t="s">
        <v>11712</v>
      </c>
      <c r="C9298" t="s">
        <v>11713</v>
      </c>
      <c r="D9298" t="str">
        <f>VLOOKUP(C:C,Reconciliation!B:C,2,FALSE)</f>
        <v>Residential Sales</v>
      </c>
      <c r="E9298" t="str">
        <f>VLOOKUP(B:B,'[1]Chart of Accts'!$A:$B,2,FALSE)</f>
        <v>Residential Gas Sales - Billed</v>
      </c>
      <c r="F9298" t="s">
        <v>9976</v>
      </c>
      <c r="G9298" t="s">
        <v>893</v>
      </c>
      <c r="H9298" t="s">
        <v>5161</v>
      </c>
      <c r="I9298" t="s">
        <v>1961</v>
      </c>
      <c r="J9298" t="s">
        <v>11712</v>
      </c>
      <c r="L9298" t="s">
        <v>23</v>
      </c>
      <c r="M9298" t="s">
        <v>13425</v>
      </c>
      <c r="N9298" t="s">
        <v>5162</v>
      </c>
      <c r="O9298" t="s">
        <v>17865</v>
      </c>
      <c r="P9298" t="s">
        <v>9958</v>
      </c>
      <c r="Q9298" t="s">
        <v>7683</v>
      </c>
      <c r="R9298">
        <v>-48.98</v>
      </c>
      <c r="S9298" t="s">
        <v>19090</v>
      </c>
      <c r="T9298" t="s">
        <v>19090</v>
      </c>
      <c r="U9298" t="s">
        <v>19090</v>
      </c>
    </row>
    <row r="9299" spans="1:21" x14ac:dyDescent="0.25">
      <c r="A9299" t="s">
        <v>15</v>
      </c>
      <c r="B9299" t="s">
        <v>11712</v>
      </c>
      <c r="C9299" t="s">
        <v>11713</v>
      </c>
      <c r="D9299" t="str">
        <f>VLOOKUP(C:C,Reconciliation!B:C,2,FALSE)</f>
        <v>Residential Sales</v>
      </c>
      <c r="E9299" t="str">
        <f>VLOOKUP(B:B,'[1]Chart of Accts'!$A:$B,2,FALSE)</f>
        <v>Residential Gas Sales - Billed</v>
      </c>
      <c r="F9299" t="s">
        <v>9976</v>
      </c>
      <c r="G9299" t="s">
        <v>897</v>
      </c>
      <c r="H9299" t="s">
        <v>5161</v>
      </c>
      <c r="I9299" t="s">
        <v>1961</v>
      </c>
      <c r="J9299" t="s">
        <v>11712</v>
      </c>
      <c r="L9299" t="s">
        <v>23</v>
      </c>
      <c r="M9299" t="s">
        <v>13426</v>
      </c>
      <c r="N9299" t="s">
        <v>5162</v>
      </c>
      <c r="O9299" t="s">
        <v>17865</v>
      </c>
      <c r="P9299" t="s">
        <v>9958</v>
      </c>
      <c r="Q9299" t="s">
        <v>7683</v>
      </c>
      <c r="R9299">
        <v>-20.12</v>
      </c>
      <c r="S9299" t="s">
        <v>19090</v>
      </c>
      <c r="T9299" t="s">
        <v>19090</v>
      </c>
      <c r="U9299" t="s">
        <v>19090</v>
      </c>
    </row>
    <row r="9300" spans="1:21" x14ac:dyDescent="0.25">
      <c r="A9300" t="s">
        <v>15</v>
      </c>
      <c r="B9300" t="s">
        <v>11712</v>
      </c>
      <c r="C9300" t="s">
        <v>11713</v>
      </c>
      <c r="D9300" t="str">
        <f>VLOOKUP(C:C,Reconciliation!B:C,2,FALSE)</f>
        <v>Residential Sales</v>
      </c>
      <c r="E9300" t="str">
        <f>VLOOKUP(B:B,'[1]Chart of Accts'!$A:$B,2,FALSE)</f>
        <v>Residential Gas Sales - Billed</v>
      </c>
      <c r="F9300" t="s">
        <v>9977</v>
      </c>
      <c r="G9300" t="s">
        <v>32</v>
      </c>
      <c r="H9300" t="s">
        <v>5161</v>
      </c>
      <c r="I9300" t="s">
        <v>1961</v>
      </c>
      <c r="J9300" t="s">
        <v>11712</v>
      </c>
      <c r="L9300" t="s">
        <v>23</v>
      </c>
      <c r="M9300" t="s">
        <v>13427</v>
      </c>
      <c r="N9300" t="s">
        <v>5162</v>
      </c>
      <c r="O9300" t="s">
        <v>17866</v>
      </c>
      <c r="P9300" t="s">
        <v>9958</v>
      </c>
      <c r="Q9300" t="s">
        <v>7686</v>
      </c>
      <c r="R9300">
        <v>-68.760000000000005</v>
      </c>
      <c r="S9300" t="s">
        <v>19090</v>
      </c>
      <c r="T9300" t="s">
        <v>19090</v>
      </c>
      <c r="U9300" t="s">
        <v>19090</v>
      </c>
    </row>
    <row r="9301" spans="1:21" x14ac:dyDescent="0.25">
      <c r="A9301" t="s">
        <v>15</v>
      </c>
      <c r="B9301" t="s">
        <v>11712</v>
      </c>
      <c r="C9301" t="s">
        <v>11713</v>
      </c>
      <c r="D9301" t="str">
        <f>VLOOKUP(C:C,Reconciliation!B:C,2,FALSE)</f>
        <v>Residential Sales</v>
      </c>
      <c r="E9301" t="str">
        <f>VLOOKUP(B:B,'[1]Chart of Accts'!$A:$B,2,FALSE)</f>
        <v>Residential Gas Sales - Billed</v>
      </c>
      <c r="F9301" t="s">
        <v>9977</v>
      </c>
      <c r="G9301" t="s">
        <v>33</v>
      </c>
      <c r="H9301" t="s">
        <v>5161</v>
      </c>
      <c r="I9301" t="s">
        <v>1961</v>
      </c>
      <c r="J9301" t="s">
        <v>11712</v>
      </c>
      <c r="L9301" t="s">
        <v>23</v>
      </c>
      <c r="M9301" t="s">
        <v>13428</v>
      </c>
      <c r="N9301" t="s">
        <v>5162</v>
      </c>
      <c r="O9301" t="s">
        <v>17866</v>
      </c>
      <c r="P9301" t="s">
        <v>9958</v>
      </c>
      <c r="Q9301" t="s">
        <v>7686</v>
      </c>
      <c r="R9301">
        <v>-15.36</v>
      </c>
      <c r="S9301" t="s">
        <v>19090</v>
      </c>
      <c r="T9301" t="s">
        <v>19090</v>
      </c>
      <c r="U9301" t="s">
        <v>19090</v>
      </c>
    </row>
    <row r="9302" spans="1:21" x14ac:dyDescent="0.25">
      <c r="A9302" t="s">
        <v>15</v>
      </c>
      <c r="B9302" t="s">
        <v>11712</v>
      </c>
      <c r="C9302" t="s">
        <v>11713</v>
      </c>
      <c r="D9302" t="str">
        <f>VLOOKUP(C:C,Reconciliation!B:C,2,FALSE)</f>
        <v>Residential Sales</v>
      </c>
      <c r="E9302" t="str">
        <f>VLOOKUP(B:B,'[1]Chart of Accts'!$A:$B,2,FALSE)</f>
        <v>Residential Gas Sales - Billed</v>
      </c>
      <c r="F9302" t="s">
        <v>9978</v>
      </c>
      <c r="G9302" t="s">
        <v>798</v>
      </c>
      <c r="H9302" t="s">
        <v>5161</v>
      </c>
      <c r="I9302" t="s">
        <v>1961</v>
      </c>
      <c r="J9302" t="s">
        <v>11712</v>
      </c>
      <c r="L9302" t="s">
        <v>23</v>
      </c>
      <c r="M9302" t="s">
        <v>9662</v>
      </c>
      <c r="N9302" t="s">
        <v>5162</v>
      </c>
      <c r="O9302" t="s">
        <v>17867</v>
      </c>
      <c r="P9302" t="s">
        <v>9958</v>
      </c>
      <c r="Q9302" t="s">
        <v>7688</v>
      </c>
      <c r="R9302">
        <v>-24.87</v>
      </c>
      <c r="S9302" t="s">
        <v>19090</v>
      </c>
      <c r="T9302" t="s">
        <v>19090</v>
      </c>
      <c r="U9302" t="s">
        <v>19090</v>
      </c>
    </row>
    <row r="9303" spans="1:21" x14ac:dyDescent="0.25">
      <c r="A9303" t="s">
        <v>15</v>
      </c>
      <c r="B9303" t="s">
        <v>11712</v>
      </c>
      <c r="C9303" t="s">
        <v>11713</v>
      </c>
      <c r="D9303" t="str">
        <f>VLOOKUP(C:C,Reconciliation!B:C,2,FALSE)</f>
        <v>Residential Sales</v>
      </c>
      <c r="E9303" t="str">
        <f>VLOOKUP(B:B,'[1]Chart of Accts'!$A:$B,2,FALSE)</f>
        <v>Residential Gas Sales - Billed</v>
      </c>
      <c r="F9303" t="s">
        <v>9978</v>
      </c>
      <c r="G9303" t="s">
        <v>32</v>
      </c>
      <c r="H9303" t="s">
        <v>5161</v>
      </c>
      <c r="I9303" t="s">
        <v>1961</v>
      </c>
      <c r="J9303" t="s">
        <v>11712</v>
      </c>
      <c r="L9303" t="s">
        <v>23</v>
      </c>
      <c r="M9303" t="s">
        <v>10962</v>
      </c>
      <c r="N9303" t="s">
        <v>5162</v>
      </c>
      <c r="O9303" t="s">
        <v>17867</v>
      </c>
      <c r="P9303" t="s">
        <v>9958</v>
      </c>
      <c r="Q9303" t="s">
        <v>7688</v>
      </c>
      <c r="R9303">
        <v>-118.87</v>
      </c>
      <c r="S9303" t="s">
        <v>19090</v>
      </c>
      <c r="T9303" t="s">
        <v>19090</v>
      </c>
      <c r="U9303" t="s">
        <v>19090</v>
      </c>
    </row>
    <row r="9304" spans="1:21" x14ac:dyDescent="0.25">
      <c r="A9304" t="s">
        <v>15</v>
      </c>
      <c r="B9304" t="s">
        <v>11712</v>
      </c>
      <c r="C9304" t="s">
        <v>11713</v>
      </c>
      <c r="D9304" t="str">
        <f>VLOOKUP(C:C,Reconciliation!B:C,2,FALSE)</f>
        <v>Residential Sales</v>
      </c>
      <c r="E9304" t="str">
        <f>VLOOKUP(B:B,'[1]Chart of Accts'!$A:$B,2,FALSE)</f>
        <v>Residential Gas Sales - Billed</v>
      </c>
      <c r="F9304" t="s">
        <v>9978</v>
      </c>
      <c r="G9304" t="s">
        <v>465</v>
      </c>
      <c r="H9304" t="s">
        <v>5161</v>
      </c>
      <c r="I9304" t="s">
        <v>1961</v>
      </c>
      <c r="J9304" t="s">
        <v>11712</v>
      </c>
      <c r="L9304" t="s">
        <v>23</v>
      </c>
      <c r="M9304" t="s">
        <v>6685</v>
      </c>
      <c r="N9304" t="s">
        <v>5162</v>
      </c>
      <c r="O9304" t="s">
        <v>17867</v>
      </c>
      <c r="P9304" t="s">
        <v>9958</v>
      </c>
      <c r="Q9304" t="s">
        <v>7688</v>
      </c>
      <c r="R9304">
        <v>1.39</v>
      </c>
      <c r="S9304" t="s">
        <v>19090</v>
      </c>
      <c r="T9304" t="s">
        <v>19090</v>
      </c>
      <c r="U9304" t="s">
        <v>19090</v>
      </c>
    </row>
    <row r="9305" spans="1:21" x14ac:dyDescent="0.25">
      <c r="A9305" t="s">
        <v>15</v>
      </c>
      <c r="B9305" t="s">
        <v>11712</v>
      </c>
      <c r="C9305" t="s">
        <v>11713</v>
      </c>
      <c r="D9305" t="str">
        <f>VLOOKUP(C:C,Reconciliation!B:C,2,FALSE)</f>
        <v>Residential Sales</v>
      </c>
      <c r="E9305" t="str">
        <f>VLOOKUP(B:B,'[1]Chart of Accts'!$A:$B,2,FALSE)</f>
        <v>Residential Gas Sales - Billed</v>
      </c>
      <c r="F9305" t="s">
        <v>9978</v>
      </c>
      <c r="G9305" t="s">
        <v>893</v>
      </c>
      <c r="H9305" t="s">
        <v>5161</v>
      </c>
      <c r="I9305" t="s">
        <v>1961</v>
      </c>
      <c r="J9305" t="s">
        <v>11712</v>
      </c>
      <c r="L9305" t="s">
        <v>23</v>
      </c>
      <c r="M9305" t="s">
        <v>11533</v>
      </c>
      <c r="N9305" t="s">
        <v>5162</v>
      </c>
      <c r="O9305" t="s">
        <v>17867</v>
      </c>
      <c r="P9305" t="s">
        <v>9958</v>
      </c>
      <c r="Q9305" t="s">
        <v>7688</v>
      </c>
      <c r="R9305">
        <v>2.58</v>
      </c>
      <c r="S9305" t="s">
        <v>19090</v>
      </c>
      <c r="T9305" t="s">
        <v>19090</v>
      </c>
      <c r="U9305" t="s">
        <v>19090</v>
      </c>
    </row>
    <row r="9306" spans="1:21" x14ac:dyDescent="0.25">
      <c r="A9306" t="s">
        <v>15</v>
      </c>
      <c r="B9306" t="s">
        <v>11712</v>
      </c>
      <c r="C9306" t="s">
        <v>11713</v>
      </c>
      <c r="D9306" t="str">
        <f>VLOOKUP(C:C,Reconciliation!B:C,2,FALSE)</f>
        <v>Residential Sales</v>
      </c>
      <c r="E9306" t="str">
        <f>VLOOKUP(B:B,'[1]Chart of Accts'!$A:$B,2,FALSE)</f>
        <v>Residential Gas Sales - Billed</v>
      </c>
      <c r="F9306" t="s">
        <v>9979</v>
      </c>
      <c r="G9306" t="s">
        <v>32</v>
      </c>
      <c r="H9306" t="s">
        <v>5161</v>
      </c>
      <c r="I9306" t="s">
        <v>1961</v>
      </c>
      <c r="J9306" t="s">
        <v>11712</v>
      </c>
      <c r="L9306" t="s">
        <v>23</v>
      </c>
      <c r="M9306" t="s">
        <v>8730</v>
      </c>
      <c r="N9306" t="s">
        <v>5162</v>
      </c>
      <c r="O9306" t="s">
        <v>17868</v>
      </c>
      <c r="P9306" t="s">
        <v>9958</v>
      </c>
      <c r="Q9306" t="s">
        <v>7690</v>
      </c>
      <c r="R9306">
        <v>-34.39</v>
      </c>
      <c r="S9306" t="s">
        <v>19090</v>
      </c>
      <c r="T9306" t="s">
        <v>19090</v>
      </c>
      <c r="U9306" t="s">
        <v>19090</v>
      </c>
    </row>
    <row r="9307" spans="1:21" x14ac:dyDescent="0.25">
      <c r="A9307" t="s">
        <v>15</v>
      </c>
      <c r="B9307" t="s">
        <v>11712</v>
      </c>
      <c r="C9307" t="s">
        <v>11713</v>
      </c>
      <c r="D9307" t="str">
        <f>VLOOKUP(C:C,Reconciliation!B:C,2,FALSE)</f>
        <v>Residential Sales</v>
      </c>
      <c r="E9307" t="str">
        <f>VLOOKUP(B:B,'[1]Chart of Accts'!$A:$B,2,FALSE)</f>
        <v>Residential Gas Sales - Billed</v>
      </c>
      <c r="F9307" t="s">
        <v>9979</v>
      </c>
      <c r="G9307" t="s">
        <v>33</v>
      </c>
      <c r="H9307" t="s">
        <v>5161</v>
      </c>
      <c r="I9307" t="s">
        <v>1961</v>
      </c>
      <c r="J9307" t="s">
        <v>11712</v>
      </c>
      <c r="L9307" t="s">
        <v>23</v>
      </c>
      <c r="M9307" t="s">
        <v>9334</v>
      </c>
      <c r="N9307" t="s">
        <v>5162</v>
      </c>
      <c r="O9307" t="s">
        <v>17868</v>
      </c>
      <c r="P9307" t="s">
        <v>9958</v>
      </c>
      <c r="Q9307" t="s">
        <v>7690</v>
      </c>
      <c r="R9307">
        <v>-7.69</v>
      </c>
      <c r="S9307" t="s">
        <v>19090</v>
      </c>
      <c r="T9307" t="s">
        <v>19090</v>
      </c>
      <c r="U9307" t="s">
        <v>19090</v>
      </c>
    </row>
    <row r="9308" spans="1:21" x14ac:dyDescent="0.25">
      <c r="A9308" t="s">
        <v>15</v>
      </c>
      <c r="B9308" t="s">
        <v>11712</v>
      </c>
      <c r="C9308" t="s">
        <v>11713</v>
      </c>
      <c r="D9308" t="str">
        <f>VLOOKUP(C:C,Reconciliation!B:C,2,FALSE)</f>
        <v>Residential Sales</v>
      </c>
      <c r="E9308" t="str">
        <f>VLOOKUP(B:B,'[1]Chart of Accts'!$A:$B,2,FALSE)</f>
        <v>Residential Gas Sales - Billed</v>
      </c>
      <c r="F9308" t="s">
        <v>9981</v>
      </c>
      <c r="G9308" t="s">
        <v>801</v>
      </c>
      <c r="H9308" t="s">
        <v>5161</v>
      </c>
      <c r="I9308" t="s">
        <v>1961</v>
      </c>
      <c r="J9308" t="s">
        <v>11712</v>
      </c>
      <c r="L9308" t="s">
        <v>23</v>
      </c>
      <c r="M9308" t="s">
        <v>6866</v>
      </c>
      <c r="N9308" t="s">
        <v>5162</v>
      </c>
      <c r="O9308" t="s">
        <v>17869</v>
      </c>
      <c r="P9308" t="s">
        <v>9958</v>
      </c>
      <c r="Q9308" t="s">
        <v>7692</v>
      </c>
      <c r="R9308">
        <v>6.94</v>
      </c>
      <c r="S9308" t="s">
        <v>19090</v>
      </c>
      <c r="T9308" t="s">
        <v>19090</v>
      </c>
      <c r="U9308" t="s">
        <v>19090</v>
      </c>
    </row>
    <row r="9309" spans="1:21" x14ac:dyDescent="0.25">
      <c r="A9309" t="s">
        <v>15</v>
      </c>
      <c r="B9309" t="s">
        <v>11712</v>
      </c>
      <c r="C9309" t="s">
        <v>11713</v>
      </c>
      <c r="D9309" t="str">
        <f>VLOOKUP(C:C,Reconciliation!B:C,2,FALSE)</f>
        <v>Residential Sales</v>
      </c>
      <c r="E9309" t="str">
        <f>VLOOKUP(B:B,'[1]Chart of Accts'!$A:$B,2,FALSE)</f>
        <v>Residential Gas Sales - Billed</v>
      </c>
      <c r="F9309" t="s">
        <v>9981</v>
      </c>
      <c r="G9309" t="s">
        <v>32</v>
      </c>
      <c r="H9309" t="s">
        <v>5161</v>
      </c>
      <c r="I9309" t="s">
        <v>1961</v>
      </c>
      <c r="J9309" t="s">
        <v>11712</v>
      </c>
      <c r="L9309" t="s">
        <v>23</v>
      </c>
      <c r="M9309" t="s">
        <v>13429</v>
      </c>
      <c r="N9309" t="s">
        <v>5162</v>
      </c>
      <c r="O9309" t="s">
        <v>17869</v>
      </c>
      <c r="P9309" t="s">
        <v>9958</v>
      </c>
      <c r="Q9309" t="s">
        <v>7692</v>
      </c>
      <c r="R9309">
        <v>-285.87</v>
      </c>
      <c r="S9309" t="s">
        <v>19090</v>
      </c>
      <c r="T9309" t="s">
        <v>19090</v>
      </c>
      <c r="U9309" t="s">
        <v>19090</v>
      </c>
    </row>
    <row r="9310" spans="1:21" x14ac:dyDescent="0.25">
      <c r="A9310" t="s">
        <v>15</v>
      </c>
      <c r="B9310" t="s">
        <v>11712</v>
      </c>
      <c r="C9310" t="s">
        <v>11713</v>
      </c>
      <c r="D9310" t="str">
        <f>VLOOKUP(C:C,Reconciliation!B:C,2,FALSE)</f>
        <v>Residential Sales</v>
      </c>
      <c r="E9310" t="str">
        <f>VLOOKUP(B:B,'[1]Chart of Accts'!$A:$B,2,FALSE)</f>
        <v>Residential Gas Sales - Billed</v>
      </c>
      <c r="F9310" t="s">
        <v>9981</v>
      </c>
      <c r="G9310" t="s">
        <v>33</v>
      </c>
      <c r="H9310" t="s">
        <v>5161</v>
      </c>
      <c r="I9310" t="s">
        <v>1961</v>
      </c>
      <c r="J9310" t="s">
        <v>11712</v>
      </c>
      <c r="L9310" t="s">
        <v>23</v>
      </c>
      <c r="M9310" t="s">
        <v>7459</v>
      </c>
      <c r="N9310" t="s">
        <v>5162</v>
      </c>
      <c r="O9310" t="s">
        <v>17869</v>
      </c>
      <c r="P9310" t="s">
        <v>9958</v>
      </c>
      <c r="Q9310" t="s">
        <v>7692</v>
      </c>
      <c r="R9310">
        <v>-115.21</v>
      </c>
      <c r="S9310" t="s">
        <v>19090</v>
      </c>
      <c r="T9310" t="s">
        <v>19090</v>
      </c>
      <c r="U9310" t="s">
        <v>19090</v>
      </c>
    </row>
    <row r="9311" spans="1:21" x14ac:dyDescent="0.25">
      <c r="A9311" t="s">
        <v>15</v>
      </c>
      <c r="B9311" t="s">
        <v>11712</v>
      </c>
      <c r="C9311" t="s">
        <v>11713</v>
      </c>
      <c r="D9311" t="str">
        <f>VLOOKUP(C:C,Reconciliation!B:C,2,FALSE)</f>
        <v>Residential Sales</v>
      </c>
      <c r="E9311" t="str">
        <f>VLOOKUP(B:B,'[1]Chart of Accts'!$A:$B,2,FALSE)</f>
        <v>Residential Gas Sales - Billed</v>
      </c>
      <c r="F9311" t="s">
        <v>9982</v>
      </c>
      <c r="G9311" t="s">
        <v>796</v>
      </c>
      <c r="H9311" t="s">
        <v>5161</v>
      </c>
      <c r="I9311" t="s">
        <v>1961</v>
      </c>
      <c r="J9311" t="s">
        <v>11712</v>
      </c>
      <c r="L9311" t="s">
        <v>23</v>
      </c>
      <c r="M9311" t="s">
        <v>13430</v>
      </c>
      <c r="N9311" t="s">
        <v>5162</v>
      </c>
      <c r="O9311" t="s">
        <v>17870</v>
      </c>
      <c r="P9311" t="s">
        <v>9958</v>
      </c>
      <c r="Q9311" t="s">
        <v>7694</v>
      </c>
      <c r="R9311">
        <v>5.09</v>
      </c>
      <c r="S9311" t="s">
        <v>19090</v>
      </c>
      <c r="T9311" t="s">
        <v>19090</v>
      </c>
      <c r="U9311" t="s">
        <v>19090</v>
      </c>
    </row>
    <row r="9312" spans="1:21" x14ac:dyDescent="0.25">
      <c r="A9312" t="s">
        <v>15</v>
      </c>
      <c r="B9312" t="s">
        <v>11712</v>
      </c>
      <c r="C9312" t="s">
        <v>11713</v>
      </c>
      <c r="D9312" t="str">
        <f>VLOOKUP(C:C,Reconciliation!B:C,2,FALSE)</f>
        <v>Residential Sales</v>
      </c>
      <c r="E9312" t="str">
        <f>VLOOKUP(B:B,'[1]Chart of Accts'!$A:$B,2,FALSE)</f>
        <v>Residential Gas Sales - Billed</v>
      </c>
      <c r="F9312" t="s">
        <v>9982</v>
      </c>
      <c r="G9312" t="s">
        <v>32</v>
      </c>
      <c r="H9312" t="s">
        <v>5161</v>
      </c>
      <c r="I9312" t="s">
        <v>1961</v>
      </c>
      <c r="J9312" t="s">
        <v>11712</v>
      </c>
      <c r="L9312" t="s">
        <v>23</v>
      </c>
      <c r="M9312" t="s">
        <v>9946</v>
      </c>
      <c r="N9312" t="s">
        <v>5162</v>
      </c>
      <c r="O9312" t="s">
        <v>17870</v>
      </c>
      <c r="P9312" t="s">
        <v>9958</v>
      </c>
      <c r="Q9312" t="s">
        <v>7694</v>
      </c>
      <c r="R9312">
        <v>-78.33</v>
      </c>
      <c r="S9312" t="s">
        <v>19090</v>
      </c>
      <c r="T9312" t="s">
        <v>19090</v>
      </c>
      <c r="U9312" t="s">
        <v>19090</v>
      </c>
    </row>
    <row r="9313" spans="1:21" x14ac:dyDescent="0.25">
      <c r="A9313" t="s">
        <v>15</v>
      </c>
      <c r="B9313" t="s">
        <v>11712</v>
      </c>
      <c r="C9313" t="s">
        <v>11713</v>
      </c>
      <c r="D9313" t="str">
        <f>VLOOKUP(C:C,Reconciliation!B:C,2,FALSE)</f>
        <v>Residential Sales</v>
      </c>
      <c r="E9313" t="str">
        <f>VLOOKUP(B:B,'[1]Chart of Accts'!$A:$B,2,FALSE)</f>
        <v>Residential Gas Sales - Billed</v>
      </c>
      <c r="F9313" t="s">
        <v>9982</v>
      </c>
      <c r="G9313" t="s">
        <v>33</v>
      </c>
      <c r="H9313" t="s">
        <v>5161</v>
      </c>
      <c r="I9313" t="s">
        <v>1961</v>
      </c>
      <c r="J9313" t="s">
        <v>11712</v>
      </c>
      <c r="L9313" t="s">
        <v>23</v>
      </c>
      <c r="M9313" t="s">
        <v>13431</v>
      </c>
      <c r="N9313" t="s">
        <v>5162</v>
      </c>
      <c r="O9313" t="s">
        <v>17870</v>
      </c>
      <c r="P9313" t="s">
        <v>9958</v>
      </c>
      <c r="Q9313" t="s">
        <v>7694</v>
      </c>
      <c r="R9313">
        <v>-25.23</v>
      </c>
      <c r="S9313" t="s">
        <v>19090</v>
      </c>
      <c r="T9313" t="s">
        <v>19090</v>
      </c>
      <c r="U9313" t="s">
        <v>19090</v>
      </c>
    </row>
    <row r="9314" spans="1:21" x14ac:dyDescent="0.25">
      <c r="A9314" t="s">
        <v>15</v>
      </c>
      <c r="B9314" t="s">
        <v>11712</v>
      </c>
      <c r="C9314" t="s">
        <v>11713</v>
      </c>
      <c r="D9314" t="str">
        <f>VLOOKUP(C:C,Reconciliation!B:C,2,FALSE)</f>
        <v>Residential Sales</v>
      </c>
      <c r="E9314" t="str">
        <f>VLOOKUP(B:B,'[1]Chart of Accts'!$A:$B,2,FALSE)</f>
        <v>Residential Gas Sales - Billed</v>
      </c>
      <c r="F9314" t="s">
        <v>9983</v>
      </c>
      <c r="G9314" t="s">
        <v>32</v>
      </c>
      <c r="H9314" t="s">
        <v>5161</v>
      </c>
      <c r="I9314" t="s">
        <v>1961</v>
      </c>
      <c r="J9314" t="s">
        <v>11712</v>
      </c>
      <c r="L9314" t="s">
        <v>23</v>
      </c>
      <c r="M9314" t="s">
        <v>7468</v>
      </c>
      <c r="N9314" t="s">
        <v>5162</v>
      </c>
      <c r="O9314" t="s">
        <v>17871</v>
      </c>
      <c r="P9314" t="s">
        <v>9958</v>
      </c>
      <c r="Q9314" t="s">
        <v>7696</v>
      </c>
      <c r="R9314">
        <v>-67.11</v>
      </c>
      <c r="S9314" t="s">
        <v>19090</v>
      </c>
      <c r="T9314" t="s">
        <v>19090</v>
      </c>
      <c r="U9314" t="s">
        <v>19090</v>
      </c>
    </row>
    <row r="9315" spans="1:21" x14ac:dyDescent="0.25">
      <c r="A9315" t="s">
        <v>15</v>
      </c>
      <c r="B9315" t="s">
        <v>11712</v>
      </c>
      <c r="C9315" t="s">
        <v>11713</v>
      </c>
      <c r="D9315" t="str">
        <f>VLOOKUP(C:C,Reconciliation!B:C,2,FALSE)</f>
        <v>Residential Sales</v>
      </c>
      <c r="E9315" t="str">
        <f>VLOOKUP(B:B,'[1]Chart of Accts'!$A:$B,2,FALSE)</f>
        <v>Residential Gas Sales - Billed</v>
      </c>
      <c r="F9315" t="s">
        <v>9983</v>
      </c>
      <c r="G9315" t="s">
        <v>33</v>
      </c>
      <c r="H9315" t="s">
        <v>5161</v>
      </c>
      <c r="I9315" t="s">
        <v>1961</v>
      </c>
      <c r="J9315" t="s">
        <v>11712</v>
      </c>
      <c r="L9315" t="s">
        <v>23</v>
      </c>
      <c r="M9315" t="s">
        <v>13432</v>
      </c>
      <c r="N9315" t="s">
        <v>5162</v>
      </c>
      <c r="O9315" t="s">
        <v>17871</v>
      </c>
      <c r="P9315" t="s">
        <v>9958</v>
      </c>
      <c r="Q9315" t="s">
        <v>7696</v>
      </c>
      <c r="R9315">
        <v>-25.6</v>
      </c>
      <c r="S9315" t="s">
        <v>19090</v>
      </c>
      <c r="T9315" t="s">
        <v>19090</v>
      </c>
      <c r="U9315" t="s">
        <v>19090</v>
      </c>
    </row>
    <row r="9316" spans="1:21" x14ac:dyDescent="0.25">
      <c r="A9316" t="s">
        <v>15</v>
      </c>
      <c r="B9316" t="s">
        <v>11712</v>
      </c>
      <c r="C9316" t="s">
        <v>11713</v>
      </c>
      <c r="D9316" t="str">
        <f>VLOOKUP(C:C,Reconciliation!B:C,2,FALSE)</f>
        <v>Residential Sales</v>
      </c>
      <c r="E9316" t="str">
        <f>VLOOKUP(B:B,'[1]Chart of Accts'!$A:$B,2,FALSE)</f>
        <v>Residential Gas Sales - Billed</v>
      </c>
      <c r="F9316" t="s">
        <v>9985</v>
      </c>
      <c r="G9316" t="s">
        <v>796</v>
      </c>
      <c r="H9316" t="s">
        <v>5161</v>
      </c>
      <c r="I9316" t="s">
        <v>1961</v>
      </c>
      <c r="J9316" t="s">
        <v>11712</v>
      </c>
      <c r="L9316" t="s">
        <v>23</v>
      </c>
      <c r="M9316" t="s">
        <v>11352</v>
      </c>
      <c r="N9316" t="s">
        <v>5162</v>
      </c>
      <c r="O9316" t="s">
        <v>17872</v>
      </c>
      <c r="P9316" t="s">
        <v>9958</v>
      </c>
      <c r="Q9316" t="s">
        <v>7545</v>
      </c>
      <c r="R9316">
        <v>-19.77</v>
      </c>
      <c r="S9316" t="s">
        <v>19090</v>
      </c>
      <c r="T9316" t="s">
        <v>19090</v>
      </c>
      <c r="U9316" t="s">
        <v>19090</v>
      </c>
    </row>
    <row r="9317" spans="1:21" x14ac:dyDescent="0.25">
      <c r="A9317" t="s">
        <v>15</v>
      </c>
      <c r="B9317" t="s">
        <v>11712</v>
      </c>
      <c r="C9317" t="s">
        <v>11713</v>
      </c>
      <c r="D9317" t="str">
        <f>VLOOKUP(C:C,Reconciliation!B:C,2,FALSE)</f>
        <v>Residential Sales</v>
      </c>
      <c r="E9317" t="str">
        <f>VLOOKUP(B:B,'[1]Chart of Accts'!$A:$B,2,FALSE)</f>
        <v>Residential Gas Sales - Billed</v>
      </c>
      <c r="F9317" t="s">
        <v>9985</v>
      </c>
      <c r="G9317" t="s">
        <v>798</v>
      </c>
      <c r="H9317" t="s">
        <v>5161</v>
      </c>
      <c r="I9317" t="s">
        <v>1961</v>
      </c>
      <c r="J9317" t="s">
        <v>11712</v>
      </c>
      <c r="L9317" t="s">
        <v>23</v>
      </c>
      <c r="M9317" t="s">
        <v>13433</v>
      </c>
      <c r="N9317" t="s">
        <v>5162</v>
      </c>
      <c r="O9317" t="s">
        <v>17872</v>
      </c>
      <c r="P9317" t="s">
        <v>9958</v>
      </c>
      <c r="Q9317" t="s">
        <v>7545</v>
      </c>
      <c r="R9317">
        <v>31.25</v>
      </c>
      <c r="S9317" t="s">
        <v>19090</v>
      </c>
      <c r="T9317" t="s">
        <v>19090</v>
      </c>
      <c r="U9317" t="s">
        <v>19090</v>
      </c>
    </row>
    <row r="9318" spans="1:21" x14ac:dyDescent="0.25">
      <c r="A9318" t="s">
        <v>15</v>
      </c>
      <c r="B9318" t="s">
        <v>11712</v>
      </c>
      <c r="C9318" t="s">
        <v>11713</v>
      </c>
      <c r="D9318" t="str">
        <f>VLOOKUP(C:C,Reconciliation!B:C,2,FALSE)</f>
        <v>Residential Sales</v>
      </c>
      <c r="E9318" t="str">
        <f>VLOOKUP(B:B,'[1]Chart of Accts'!$A:$B,2,FALSE)</f>
        <v>Residential Gas Sales - Billed</v>
      </c>
      <c r="F9318" t="s">
        <v>9985</v>
      </c>
      <c r="G9318" t="s">
        <v>775</v>
      </c>
      <c r="H9318" t="s">
        <v>5161</v>
      </c>
      <c r="I9318" t="s">
        <v>1961</v>
      </c>
      <c r="J9318" t="s">
        <v>11712</v>
      </c>
      <c r="L9318" t="s">
        <v>23</v>
      </c>
      <c r="M9318" t="s">
        <v>10361</v>
      </c>
      <c r="N9318" t="s">
        <v>5162</v>
      </c>
      <c r="O9318" t="s">
        <v>17872</v>
      </c>
      <c r="P9318" t="s">
        <v>9958</v>
      </c>
      <c r="Q9318" t="s">
        <v>7545</v>
      </c>
      <c r="R9318">
        <v>67.14</v>
      </c>
      <c r="S9318" t="s">
        <v>19090</v>
      </c>
      <c r="T9318" t="s">
        <v>19090</v>
      </c>
      <c r="U9318" t="s">
        <v>19090</v>
      </c>
    </row>
    <row r="9319" spans="1:21" x14ac:dyDescent="0.25">
      <c r="A9319" t="s">
        <v>15</v>
      </c>
      <c r="B9319" t="s">
        <v>11712</v>
      </c>
      <c r="C9319" t="s">
        <v>11713</v>
      </c>
      <c r="D9319" t="str">
        <f>VLOOKUP(C:C,Reconciliation!B:C,2,FALSE)</f>
        <v>Residential Sales</v>
      </c>
      <c r="E9319" t="str">
        <f>VLOOKUP(B:B,'[1]Chart of Accts'!$A:$B,2,FALSE)</f>
        <v>Residential Gas Sales - Billed</v>
      </c>
      <c r="F9319" t="s">
        <v>9985</v>
      </c>
      <c r="G9319" t="s">
        <v>28</v>
      </c>
      <c r="H9319" t="s">
        <v>5161</v>
      </c>
      <c r="I9319" t="s">
        <v>1961</v>
      </c>
      <c r="J9319" t="s">
        <v>11712</v>
      </c>
      <c r="L9319" t="s">
        <v>23</v>
      </c>
      <c r="M9319" t="s">
        <v>13434</v>
      </c>
      <c r="N9319" t="s">
        <v>5162</v>
      </c>
      <c r="O9319" t="s">
        <v>17872</v>
      </c>
      <c r="P9319" t="s">
        <v>9958</v>
      </c>
      <c r="Q9319" t="s">
        <v>7545</v>
      </c>
      <c r="R9319">
        <v>-105.2</v>
      </c>
      <c r="S9319" t="s">
        <v>19090</v>
      </c>
      <c r="T9319" t="s">
        <v>19090</v>
      </c>
      <c r="U9319" t="s">
        <v>19090</v>
      </c>
    </row>
    <row r="9320" spans="1:21" x14ac:dyDescent="0.25">
      <c r="A9320" t="s">
        <v>15</v>
      </c>
      <c r="B9320" t="s">
        <v>11712</v>
      </c>
      <c r="C9320" t="s">
        <v>11713</v>
      </c>
      <c r="D9320" t="str">
        <f>VLOOKUP(C:C,Reconciliation!B:C,2,FALSE)</f>
        <v>Residential Sales</v>
      </c>
      <c r="E9320" t="str">
        <f>VLOOKUP(B:B,'[1]Chart of Accts'!$A:$B,2,FALSE)</f>
        <v>Residential Gas Sales - Billed</v>
      </c>
      <c r="F9320" t="s">
        <v>9987</v>
      </c>
      <c r="G9320" t="s">
        <v>32</v>
      </c>
      <c r="H9320" t="s">
        <v>5161</v>
      </c>
      <c r="I9320" t="s">
        <v>1961</v>
      </c>
      <c r="J9320" t="s">
        <v>11712</v>
      </c>
      <c r="L9320" t="s">
        <v>23</v>
      </c>
      <c r="M9320" t="s">
        <v>13435</v>
      </c>
      <c r="N9320" t="s">
        <v>5162</v>
      </c>
      <c r="O9320" t="s">
        <v>17873</v>
      </c>
      <c r="P9320" t="s">
        <v>9958</v>
      </c>
      <c r="Q9320" t="s">
        <v>7600</v>
      </c>
      <c r="R9320">
        <v>-74.790000000000006</v>
      </c>
      <c r="S9320" t="s">
        <v>19090</v>
      </c>
      <c r="T9320" t="s">
        <v>19090</v>
      </c>
      <c r="U9320" t="s">
        <v>19090</v>
      </c>
    </row>
    <row r="9321" spans="1:21" x14ac:dyDescent="0.25">
      <c r="A9321" t="s">
        <v>15</v>
      </c>
      <c r="B9321" t="s">
        <v>11712</v>
      </c>
      <c r="C9321" t="s">
        <v>11713</v>
      </c>
      <c r="D9321" t="str">
        <f>VLOOKUP(C:C,Reconciliation!B:C,2,FALSE)</f>
        <v>Residential Sales</v>
      </c>
      <c r="E9321" t="str">
        <f>VLOOKUP(B:B,'[1]Chart of Accts'!$A:$B,2,FALSE)</f>
        <v>Residential Gas Sales - Billed</v>
      </c>
      <c r="F9321" t="s">
        <v>9987</v>
      </c>
      <c r="G9321" t="s">
        <v>33</v>
      </c>
      <c r="H9321" t="s">
        <v>5161</v>
      </c>
      <c r="I9321" t="s">
        <v>1961</v>
      </c>
      <c r="J9321" t="s">
        <v>11712</v>
      </c>
      <c r="L9321" t="s">
        <v>23</v>
      </c>
      <c r="M9321" t="s">
        <v>9172</v>
      </c>
      <c r="N9321" t="s">
        <v>5162</v>
      </c>
      <c r="O9321" t="s">
        <v>17873</v>
      </c>
      <c r="P9321" t="s">
        <v>9958</v>
      </c>
      <c r="Q9321" t="s">
        <v>7600</v>
      </c>
      <c r="R9321">
        <v>-12.8</v>
      </c>
      <c r="S9321" t="s">
        <v>19090</v>
      </c>
      <c r="T9321" t="s">
        <v>19090</v>
      </c>
      <c r="U9321" t="s">
        <v>19090</v>
      </c>
    </row>
    <row r="9322" spans="1:21" x14ac:dyDescent="0.25">
      <c r="A9322" t="s">
        <v>15</v>
      </c>
      <c r="B9322" t="s">
        <v>11712</v>
      </c>
      <c r="C9322" t="s">
        <v>11713</v>
      </c>
      <c r="D9322" t="str">
        <f>VLOOKUP(C:C,Reconciliation!B:C,2,FALSE)</f>
        <v>Residential Sales</v>
      </c>
      <c r="E9322" t="str">
        <f>VLOOKUP(B:B,'[1]Chart of Accts'!$A:$B,2,FALSE)</f>
        <v>Residential Gas Sales - Billed</v>
      </c>
      <c r="F9322" t="s">
        <v>9988</v>
      </c>
      <c r="G9322" t="s">
        <v>32</v>
      </c>
      <c r="H9322" t="s">
        <v>5161</v>
      </c>
      <c r="I9322" t="s">
        <v>1961</v>
      </c>
      <c r="J9322" t="s">
        <v>11712</v>
      </c>
      <c r="L9322" t="s">
        <v>23</v>
      </c>
      <c r="M9322" t="s">
        <v>13436</v>
      </c>
      <c r="N9322" t="s">
        <v>5162</v>
      </c>
      <c r="O9322" t="s">
        <v>17874</v>
      </c>
      <c r="P9322" t="s">
        <v>9958</v>
      </c>
      <c r="Q9322" t="s">
        <v>7571</v>
      </c>
      <c r="R9322">
        <v>-282.39999999999998</v>
      </c>
      <c r="S9322" t="s">
        <v>19090</v>
      </c>
      <c r="T9322" t="s">
        <v>19090</v>
      </c>
      <c r="U9322" t="s">
        <v>19090</v>
      </c>
    </row>
    <row r="9323" spans="1:21" x14ac:dyDescent="0.25">
      <c r="A9323" t="s">
        <v>15</v>
      </c>
      <c r="B9323" t="s">
        <v>11712</v>
      </c>
      <c r="C9323" t="s">
        <v>11713</v>
      </c>
      <c r="D9323" t="str">
        <f>VLOOKUP(C:C,Reconciliation!B:C,2,FALSE)</f>
        <v>Residential Sales</v>
      </c>
      <c r="E9323" t="str">
        <f>VLOOKUP(B:B,'[1]Chart of Accts'!$A:$B,2,FALSE)</f>
        <v>Residential Gas Sales - Billed</v>
      </c>
      <c r="F9323" t="s">
        <v>9988</v>
      </c>
      <c r="G9323" t="s">
        <v>893</v>
      </c>
      <c r="H9323" t="s">
        <v>5161</v>
      </c>
      <c r="I9323" t="s">
        <v>1961</v>
      </c>
      <c r="J9323" t="s">
        <v>11712</v>
      </c>
      <c r="L9323" t="s">
        <v>23</v>
      </c>
      <c r="M9323" t="s">
        <v>13437</v>
      </c>
      <c r="N9323" t="s">
        <v>5162</v>
      </c>
      <c r="O9323" t="s">
        <v>17874</v>
      </c>
      <c r="P9323" t="s">
        <v>9958</v>
      </c>
      <c r="Q9323" t="s">
        <v>7571</v>
      </c>
      <c r="R9323">
        <v>-87.45</v>
      </c>
      <c r="S9323" t="s">
        <v>19090</v>
      </c>
      <c r="T9323" t="s">
        <v>19090</v>
      </c>
      <c r="U9323" t="s">
        <v>19090</v>
      </c>
    </row>
    <row r="9324" spans="1:21" x14ac:dyDescent="0.25">
      <c r="A9324" t="s">
        <v>15</v>
      </c>
      <c r="B9324" t="s">
        <v>11712</v>
      </c>
      <c r="C9324" t="s">
        <v>11713</v>
      </c>
      <c r="D9324" t="str">
        <f>VLOOKUP(C:C,Reconciliation!B:C,2,FALSE)</f>
        <v>Residential Sales</v>
      </c>
      <c r="E9324" t="str">
        <f>VLOOKUP(B:B,'[1]Chart of Accts'!$A:$B,2,FALSE)</f>
        <v>Residential Gas Sales - Billed</v>
      </c>
      <c r="F9324" t="s">
        <v>9989</v>
      </c>
      <c r="G9324" t="s">
        <v>803</v>
      </c>
      <c r="H9324" t="s">
        <v>5161</v>
      </c>
      <c r="I9324" t="s">
        <v>1961</v>
      </c>
      <c r="J9324" t="s">
        <v>11712</v>
      </c>
      <c r="L9324" t="s">
        <v>23</v>
      </c>
      <c r="M9324" t="s">
        <v>132</v>
      </c>
      <c r="N9324" t="s">
        <v>5162</v>
      </c>
      <c r="O9324" t="s">
        <v>17875</v>
      </c>
      <c r="P9324" t="s">
        <v>9958</v>
      </c>
      <c r="Q9324" t="s">
        <v>7702</v>
      </c>
      <c r="R9324">
        <v>1.31</v>
      </c>
      <c r="S9324" t="s">
        <v>19090</v>
      </c>
      <c r="T9324" t="s">
        <v>19090</v>
      </c>
      <c r="U9324" t="s">
        <v>19090</v>
      </c>
    </row>
    <row r="9325" spans="1:21" x14ac:dyDescent="0.25">
      <c r="A9325" t="s">
        <v>15</v>
      </c>
      <c r="B9325" t="s">
        <v>11712</v>
      </c>
      <c r="C9325" t="s">
        <v>11713</v>
      </c>
      <c r="D9325" t="str">
        <f>VLOOKUP(C:C,Reconciliation!B:C,2,FALSE)</f>
        <v>Residential Sales</v>
      </c>
      <c r="E9325" t="str">
        <f>VLOOKUP(B:B,'[1]Chart of Accts'!$A:$B,2,FALSE)</f>
        <v>Residential Gas Sales - Billed</v>
      </c>
      <c r="F9325" t="s">
        <v>9989</v>
      </c>
      <c r="G9325" t="s">
        <v>32</v>
      </c>
      <c r="H9325" t="s">
        <v>5161</v>
      </c>
      <c r="I9325" t="s">
        <v>1961</v>
      </c>
      <c r="J9325" t="s">
        <v>11712</v>
      </c>
      <c r="L9325" t="s">
        <v>23</v>
      </c>
      <c r="M9325" t="s">
        <v>13438</v>
      </c>
      <c r="N9325" t="s">
        <v>5162</v>
      </c>
      <c r="O9325" t="s">
        <v>17875</v>
      </c>
      <c r="P9325" t="s">
        <v>9958</v>
      </c>
      <c r="Q9325" t="s">
        <v>7702</v>
      </c>
      <c r="R9325">
        <v>-138.12</v>
      </c>
      <c r="S9325" t="s">
        <v>19090</v>
      </c>
      <c r="T9325" t="s">
        <v>19090</v>
      </c>
      <c r="U9325" t="s">
        <v>19090</v>
      </c>
    </row>
    <row r="9326" spans="1:21" x14ac:dyDescent="0.25">
      <c r="A9326" t="s">
        <v>15</v>
      </c>
      <c r="B9326" t="s">
        <v>11712</v>
      </c>
      <c r="C9326" t="s">
        <v>11713</v>
      </c>
      <c r="D9326" t="str">
        <f>VLOOKUP(C:C,Reconciliation!B:C,2,FALSE)</f>
        <v>Residential Sales</v>
      </c>
      <c r="E9326" t="str">
        <f>VLOOKUP(B:B,'[1]Chart of Accts'!$A:$B,2,FALSE)</f>
        <v>Residential Gas Sales - Billed</v>
      </c>
      <c r="F9326" t="s">
        <v>9989</v>
      </c>
      <c r="G9326" t="s">
        <v>33</v>
      </c>
      <c r="H9326" t="s">
        <v>5161</v>
      </c>
      <c r="I9326" t="s">
        <v>1961</v>
      </c>
      <c r="J9326" t="s">
        <v>11712</v>
      </c>
      <c r="L9326" t="s">
        <v>23</v>
      </c>
      <c r="M9326" t="s">
        <v>7436</v>
      </c>
      <c r="N9326" t="s">
        <v>5162</v>
      </c>
      <c r="O9326" t="s">
        <v>17875</v>
      </c>
      <c r="P9326" t="s">
        <v>9958</v>
      </c>
      <c r="Q9326" t="s">
        <v>7702</v>
      </c>
      <c r="R9326">
        <v>-46.84</v>
      </c>
      <c r="S9326" t="s">
        <v>19090</v>
      </c>
      <c r="T9326" t="s">
        <v>19090</v>
      </c>
      <c r="U9326" t="s">
        <v>19090</v>
      </c>
    </row>
    <row r="9327" spans="1:21" x14ac:dyDescent="0.25">
      <c r="A9327" t="s">
        <v>15</v>
      </c>
      <c r="B9327" t="s">
        <v>11712</v>
      </c>
      <c r="C9327" t="s">
        <v>11713</v>
      </c>
      <c r="D9327" t="str">
        <f>VLOOKUP(C:C,Reconciliation!B:C,2,FALSE)</f>
        <v>Residential Sales</v>
      </c>
      <c r="E9327" t="str">
        <f>VLOOKUP(B:B,'[1]Chart of Accts'!$A:$B,2,FALSE)</f>
        <v>Residential Gas Sales - Billed</v>
      </c>
      <c r="F9327" t="s">
        <v>9990</v>
      </c>
      <c r="G9327" t="s">
        <v>801</v>
      </c>
      <c r="H9327" t="s">
        <v>5161</v>
      </c>
      <c r="I9327" t="s">
        <v>1961</v>
      </c>
      <c r="J9327" t="s">
        <v>11712</v>
      </c>
      <c r="L9327" t="s">
        <v>23</v>
      </c>
      <c r="M9327" t="s">
        <v>6301</v>
      </c>
      <c r="N9327" t="s">
        <v>5162</v>
      </c>
      <c r="O9327" t="s">
        <v>17876</v>
      </c>
      <c r="P9327" t="s">
        <v>9958</v>
      </c>
      <c r="Q9327" t="s">
        <v>7704</v>
      </c>
      <c r="R9327">
        <v>2.2400000000000002</v>
      </c>
      <c r="S9327" t="s">
        <v>19090</v>
      </c>
      <c r="T9327" t="s">
        <v>19090</v>
      </c>
      <c r="U9327" t="s">
        <v>19090</v>
      </c>
    </row>
    <row r="9328" spans="1:21" x14ac:dyDescent="0.25">
      <c r="A9328" t="s">
        <v>15</v>
      </c>
      <c r="B9328" t="s">
        <v>11712</v>
      </c>
      <c r="C9328" t="s">
        <v>11713</v>
      </c>
      <c r="D9328" t="str">
        <f>VLOOKUP(C:C,Reconciliation!B:C,2,FALSE)</f>
        <v>Residential Sales</v>
      </c>
      <c r="E9328" t="str">
        <f>VLOOKUP(B:B,'[1]Chart of Accts'!$A:$B,2,FALSE)</f>
        <v>Residential Gas Sales - Billed</v>
      </c>
      <c r="F9328" t="s">
        <v>9990</v>
      </c>
      <c r="G9328" t="s">
        <v>893</v>
      </c>
      <c r="H9328" t="s">
        <v>5161</v>
      </c>
      <c r="I9328" t="s">
        <v>1961</v>
      </c>
      <c r="J9328" t="s">
        <v>11712</v>
      </c>
      <c r="L9328" t="s">
        <v>23</v>
      </c>
      <c r="M9328" t="s">
        <v>13439</v>
      </c>
      <c r="N9328" t="s">
        <v>5162</v>
      </c>
      <c r="O9328" t="s">
        <v>17876</v>
      </c>
      <c r="P9328" t="s">
        <v>9958</v>
      </c>
      <c r="Q9328" t="s">
        <v>7704</v>
      </c>
      <c r="R9328">
        <v>-85.78</v>
      </c>
      <c r="S9328" t="s">
        <v>19090</v>
      </c>
      <c r="T9328" t="s">
        <v>19090</v>
      </c>
      <c r="U9328" t="s">
        <v>19090</v>
      </c>
    </row>
    <row r="9329" spans="1:21" x14ac:dyDescent="0.25">
      <c r="A9329" t="s">
        <v>15</v>
      </c>
      <c r="B9329" t="s">
        <v>11712</v>
      </c>
      <c r="C9329" t="s">
        <v>11713</v>
      </c>
      <c r="D9329" t="str">
        <f>VLOOKUP(C:C,Reconciliation!B:C,2,FALSE)</f>
        <v>Residential Sales</v>
      </c>
      <c r="E9329" t="str">
        <f>VLOOKUP(B:B,'[1]Chart of Accts'!$A:$B,2,FALSE)</f>
        <v>Residential Gas Sales - Billed</v>
      </c>
      <c r="F9329" t="s">
        <v>9990</v>
      </c>
      <c r="G9329" t="s">
        <v>897</v>
      </c>
      <c r="H9329" t="s">
        <v>5161</v>
      </c>
      <c r="I9329" t="s">
        <v>1961</v>
      </c>
      <c r="J9329" t="s">
        <v>11712</v>
      </c>
      <c r="L9329" t="s">
        <v>23</v>
      </c>
      <c r="M9329" t="s">
        <v>9708</v>
      </c>
      <c r="N9329" t="s">
        <v>5162</v>
      </c>
      <c r="O9329" t="s">
        <v>17876</v>
      </c>
      <c r="P9329" t="s">
        <v>9958</v>
      </c>
      <c r="Q9329" t="s">
        <v>7704</v>
      </c>
      <c r="R9329">
        <v>-35.11</v>
      </c>
      <c r="S9329" t="s">
        <v>19090</v>
      </c>
      <c r="T9329" t="s">
        <v>19090</v>
      </c>
      <c r="U9329" t="s">
        <v>19090</v>
      </c>
    </row>
    <row r="9330" spans="1:21" x14ac:dyDescent="0.25">
      <c r="A9330" t="s">
        <v>15</v>
      </c>
      <c r="B9330" t="s">
        <v>11712</v>
      </c>
      <c r="C9330" t="s">
        <v>11713</v>
      </c>
      <c r="D9330" t="str">
        <f>VLOOKUP(C:C,Reconciliation!B:C,2,FALSE)</f>
        <v>Residential Sales</v>
      </c>
      <c r="E9330" t="str">
        <f>VLOOKUP(B:B,'[1]Chart of Accts'!$A:$B,2,FALSE)</f>
        <v>Residential Gas Sales - Billed</v>
      </c>
      <c r="F9330" t="s">
        <v>9991</v>
      </c>
      <c r="G9330" t="s">
        <v>32</v>
      </c>
      <c r="H9330" t="s">
        <v>5161</v>
      </c>
      <c r="I9330" t="s">
        <v>1961</v>
      </c>
      <c r="J9330" t="s">
        <v>11712</v>
      </c>
      <c r="L9330" t="s">
        <v>23</v>
      </c>
      <c r="M9330" t="s">
        <v>10253</v>
      </c>
      <c r="N9330" t="s">
        <v>5162</v>
      </c>
      <c r="O9330" t="s">
        <v>17877</v>
      </c>
      <c r="P9330" t="s">
        <v>9958</v>
      </c>
      <c r="Q9330" t="s">
        <v>7707</v>
      </c>
      <c r="R9330">
        <v>-84.54</v>
      </c>
      <c r="S9330" t="s">
        <v>19090</v>
      </c>
      <c r="T9330" t="s">
        <v>19090</v>
      </c>
      <c r="U9330" t="s">
        <v>19090</v>
      </c>
    </row>
    <row r="9331" spans="1:21" x14ac:dyDescent="0.25">
      <c r="A9331" t="s">
        <v>15</v>
      </c>
      <c r="B9331" t="s">
        <v>11712</v>
      </c>
      <c r="C9331" t="s">
        <v>11713</v>
      </c>
      <c r="D9331" t="str">
        <f>VLOOKUP(C:C,Reconciliation!B:C,2,FALSE)</f>
        <v>Residential Sales</v>
      </c>
      <c r="E9331" t="str">
        <f>VLOOKUP(B:B,'[1]Chart of Accts'!$A:$B,2,FALSE)</f>
        <v>Residential Gas Sales - Billed</v>
      </c>
      <c r="F9331" t="s">
        <v>9991</v>
      </c>
      <c r="G9331" t="s">
        <v>33</v>
      </c>
      <c r="H9331" t="s">
        <v>5161</v>
      </c>
      <c r="I9331" t="s">
        <v>1961</v>
      </c>
      <c r="J9331" t="s">
        <v>11712</v>
      </c>
      <c r="L9331" t="s">
        <v>23</v>
      </c>
      <c r="M9331" t="s">
        <v>10251</v>
      </c>
      <c r="N9331" t="s">
        <v>5162</v>
      </c>
      <c r="O9331" t="s">
        <v>17877</v>
      </c>
      <c r="P9331" t="s">
        <v>9958</v>
      </c>
      <c r="Q9331" t="s">
        <v>7707</v>
      </c>
      <c r="R9331">
        <v>-19.75</v>
      </c>
      <c r="S9331" t="s">
        <v>19090</v>
      </c>
      <c r="T9331" t="s">
        <v>19090</v>
      </c>
      <c r="U9331" t="s">
        <v>19090</v>
      </c>
    </row>
    <row r="9332" spans="1:21" x14ac:dyDescent="0.25">
      <c r="A9332" t="s">
        <v>15</v>
      </c>
      <c r="B9332" t="s">
        <v>11712</v>
      </c>
      <c r="C9332" t="s">
        <v>11713</v>
      </c>
      <c r="D9332" t="str">
        <f>VLOOKUP(C:C,Reconciliation!B:C,2,FALSE)</f>
        <v>Residential Sales</v>
      </c>
      <c r="E9332" t="str">
        <f>VLOOKUP(B:B,'[1]Chart of Accts'!$A:$B,2,FALSE)</f>
        <v>Residential Gas Sales - Billed</v>
      </c>
      <c r="F9332" t="s">
        <v>9991</v>
      </c>
      <c r="G9332" t="s">
        <v>901</v>
      </c>
      <c r="H9332" t="s">
        <v>5161</v>
      </c>
      <c r="I9332" t="s">
        <v>1961</v>
      </c>
      <c r="J9332" t="s">
        <v>11712</v>
      </c>
      <c r="L9332" t="s">
        <v>23</v>
      </c>
      <c r="M9332" t="s">
        <v>11985</v>
      </c>
      <c r="N9332" t="s">
        <v>5162</v>
      </c>
      <c r="O9332" t="s">
        <v>17877</v>
      </c>
      <c r="P9332" t="s">
        <v>9958</v>
      </c>
      <c r="Q9332" t="s">
        <v>7707</v>
      </c>
      <c r="R9332">
        <v>2.41</v>
      </c>
      <c r="S9332" t="s">
        <v>19090</v>
      </c>
      <c r="T9332" t="s">
        <v>19090</v>
      </c>
      <c r="U9332" t="s">
        <v>19090</v>
      </c>
    </row>
    <row r="9333" spans="1:21" x14ac:dyDescent="0.25">
      <c r="A9333" t="s">
        <v>15</v>
      </c>
      <c r="B9333" t="s">
        <v>11712</v>
      </c>
      <c r="C9333" t="s">
        <v>11713</v>
      </c>
      <c r="D9333" t="str">
        <f>VLOOKUP(C:C,Reconciliation!B:C,2,FALSE)</f>
        <v>Residential Sales</v>
      </c>
      <c r="E9333" t="str">
        <f>VLOOKUP(B:B,'[1]Chart of Accts'!$A:$B,2,FALSE)</f>
        <v>Residential Gas Sales - Billed</v>
      </c>
      <c r="F9333" t="s">
        <v>9993</v>
      </c>
      <c r="G9333" t="s">
        <v>801</v>
      </c>
      <c r="H9333" t="s">
        <v>5161</v>
      </c>
      <c r="I9333" t="s">
        <v>1961</v>
      </c>
      <c r="J9333" t="s">
        <v>11712</v>
      </c>
      <c r="L9333" t="s">
        <v>23</v>
      </c>
      <c r="M9333" t="s">
        <v>13440</v>
      </c>
      <c r="N9333" t="s">
        <v>5162</v>
      </c>
      <c r="O9333" t="s">
        <v>17878</v>
      </c>
      <c r="P9333" t="s">
        <v>9958</v>
      </c>
      <c r="Q9333" t="s">
        <v>7710</v>
      </c>
      <c r="R9333">
        <v>19.63</v>
      </c>
      <c r="S9333" t="s">
        <v>19090</v>
      </c>
      <c r="T9333" t="s">
        <v>19090</v>
      </c>
      <c r="U9333" t="s">
        <v>19090</v>
      </c>
    </row>
    <row r="9334" spans="1:21" x14ac:dyDescent="0.25">
      <c r="A9334" t="s">
        <v>15</v>
      </c>
      <c r="B9334" t="s">
        <v>11712</v>
      </c>
      <c r="C9334" t="s">
        <v>11713</v>
      </c>
      <c r="D9334" t="str">
        <f>VLOOKUP(C:C,Reconciliation!B:C,2,FALSE)</f>
        <v>Residential Sales</v>
      </c>
      <c r="E9334" t="str">
        <f>VLOOKUP(B:B,'[1]Chart of Accts'!$A:$B,2,FALSE)</f>
        <v>Residential Gas Sales - Billed</v>
      </c>
      <c r="F9334" t="s">
        <v>9993</v>
      </c>
      <c r="G9334" t="s">
        <v>803</v>
      </c>
      <c r="H9334" t="s">
        <v>5161</v>
      </c>
      <c r="I9334" t="s">
        <v>1961</v>
      </c>
      <c r="J9334" t="s">
        <v>11712</v>
      </c>
      <c r="L9334" t="s">
        <v>23</v>
      </c>
      <c r="M9334" t="s">
        <v>13441</v>
      </c>
      <c r="N9334" t="s">
        <v>5162</v>
      </c>
      <c r="O9334" t="s">
        <v>17878</v>
      </c>
      <c r="P9334" t="s">
        <v>9958</v>
      </c>
      <c r="Q9334" t="s">
        <v>7710</v>
      </c>
      <c r="R9334">
        <v>42.45</v>
      </c>
      <c r="S9334" t="s">
        <v>19090</v>
      </c>
      <c r="T9334" t="s">
        <v>19090</v>
      </c>
      <c r="U9334" t="s">
        <v>19090</v>
      </c>
    </row>
    <row r="9335" spans="1:21" x14ac:dyDescent="0.25">
      <c r="A9335" t="s">
        <v>15</v>
      </c>
      <c r="B9335" t="s">
        <v>11712</v>
      </c>
      <c r="C9335" t="s">
        <v>11713</v>
      </c>
      <c r="D9335" t="str">
        <f>VLOOKUP(C:C,Reconciliation!B:C,2,FALSE)</f>
        <v>Residential Sales</v>
      </c>
      <c r="E9335" t="str">
        <f>VLOOKUP(B:B,'[1]Chart of Accts'!$A:$B,2,FALSE)</f>
        <v>Residential Gas Sales - Billed</v>
      </c>
      <c r="F9335" t="s">
        <v>9993</v>
      </c>
      <c r="G9335" t="s">
        <v>32</v>
      </c>
      <c r="H9335" t="s">
        <v>5161</v>
      </c>
      <c r="I9335" t="s">
        <v>1961</v>
      </c>
      <c r="J9335" t="s">
        <v>11712</v>
      </c>
      <c r="L9335" t="s">
        <v>23</v>
      </c>
      <c r="M9335" t="s">
        <v>13442</v>
      </c>
      <c r="N9335" t="s">
        <v>5162</v>
      </c>
      <c r="O9335" t="s">
        <v>17878</v>
      </c>
      <c r="P9335" t="s">
        <v>9958</v>
      </c>
      <c r="Q9335" t="s">
        <v>7710</v>
      </c>
      <c r="R9335">
        <v>-343</v>
      </c>
      <c r="S9335" t="s">
        <v>19090</v>
      </c>
      <c r="T9335" t="s">
        <v>19090</v>
      </c>
      <c r="U9335" t="s">
        <v>19090</v>
      </c>
    </row>
    <row r="9336" spans="1:21" x14ac:dyDescent="0.25">
      <c r="A9336" t="s">
        <v>15</v>
      </c>
      <c r="B9336" t="s">
        <v>11712</v>
      </c>
      <c r="C9336" t="s">
        <v>11713</v>
      </c>
      <c r="D9336" t="str">
        <f>VLOOKUP(C:C,Reconciliation!B:C,2,FALSE)</f>
        <v>Residential Sales</v>
      </c>
      <c r="E9336" t="str">
        <f>VLOOKUP(B:B,'[1]Chart of Accts'!$A:$B,2,FALSE)</f>
        <v>Residential Gas Sales - Billed</v>
      </c>
      <c r="F9336" t="s">
        <v>9993</v>
      </c>
      <c r="G9336" t="s">
        <v>899</v>
      </c>
      <c r="H9336" t="s">
        <v>5161</v>
      </c>
      <c r="I9336" t="s">
        <v>1961</v>
      </c>
      <c r="J9336" t="s">
        <v>11712</v>
      </c>
      <c r="L9336" t="s">
        <v>23</v>
      </c>
      <c r="M9336" t="s">
        <v>7796</v>
      </c>
      <c r="N9336" t="s">
        <v>5162</v>
      </c>
      <c r="O9336" t="s">
        <v>17878</v>
      </c>
      <c r="P9336" t="s">
        <v>9958</v>
      </c>
      <c r="Q9336" t="s">
        <v>7710</v>
      </c>
      <c r="R9336">
        <v>-173.02</v>
      </c>
      <c r="S9336" t="s">
        <v>19090</v>
      </c>
      <c r="T9336" t="s">
        <v>19090</v>
      </c>
      <c r="U9336" t="s">
        <v>19090</v>
      </c>
    </row>
    <row r="9337" spans="1:21" x14ac:dyDescent="0.25">
      <c r="A9337" t="s">
        <v>15</v>
      </c>
      <c r="B9337" t="s">
        <v>11712</v>
      </c>
      <c r="C9337" t="s">
        <v>11713</v>
      </c>
      <c r="D9337" t="str">
        <f>VLOOKUP(C:C,Reconciliation!B:C,2,FALSE)</f>
        <v>Residential Sales</v>
      </c>
      <c r="E9337" t="str">
        <f>VLOOKUP(B:B,'[1]Chart of Accts'!$A:$B,2,FALSE)</f>
        <v>Residential Gas Sales - Billed</v>
      </c>
      <c r="F9337" t="s">
        <v>9994</v>
      </c>
      <c r="G9337" t="s">
        <v>32</v>
      </c>
      <c r="H9337" t="s">
        <v>5161</v>
      </c>
      <c r="I9337" t="s">
        <v>1961</v>
      </c>
      <c r="J9337" t="s">
        <v>11712</v>
      </c>
      <c r="L9337" t="s">
        <v>23</v>
      </c>
      <c r="M9337" t="s">
        <v>13443</v>
      </c>
      <c r="N9337" t="s">
        <v>5162</v>
      </c>
      <c r="O9337" t="s">
        <v>17879</v>
      </c>
      <c r="P9337" t="s">
        <v>9958</v>
      </c>
      <c r="Q9337" t="s">
        <v>7712</v>
      </c>
      <c r="R9337">
        <v>-147.16</v>
      </c>
      <c r="S9337" t="s">
        <v>19090</v>
      </c>
      <c r="T9337" t="s">
        <v>19090</v>
      </c>
      <c r="U9337" t="s">
        <v>19090</v>
      </c>
    </row>
    <row r="9338" spans="1:21" x14ac:dyDescent="0.25">
      <c r="A9338" t="s">
        <v>15</v>
      </c>
      <c r="B9338" t="s">
        <v>11712</v>
      </c>
      <c r="C9338" t="s">
        <v>11713</v>
      </c>
      <c r="D9338" t="str">
        <f>VLOOKUP(C:C,Reconciliation!B:C,2,FALSE)</f>
        <v>Residential Sales</v>
      </c>
      <c r="E9338" t="str">
        <f>VLOOKUP(B:B,'[1]Chart of Accts'!$A:$B,2,FALSE)</f>
        <v>Residential Gas Sales - Billed</v>
      </c>
      <c r="F9338" t="s">
        <v>9994</v>
      </c>
      <c r="G9338" t="s">
        <v>33</v>
      </c>
      <c r="H9338" t="s">
        <v>5161</v>
      </c>
      <c r="I9338" t="s">
        <v>1961</v>
      </c>
      <c r="J9338" t="s">
        <v>11712</v>
      </c>
      <c r="L9338" t="s">
        <v>23</v>
      </c>
      <c r="M9338" t="s">
        <v>13444</v>
      </c>
      <c r="N9338" t="s">
        <v>5162</v>
      </c>
      <c r="O9338" t="s">
        <v>17879</v>
      </c>
      <c r="P9338" t="s">
        <v>9958</v>
      </c>
      <c r="Q9338" t="s">
        <v>7712</v>
      </c>
      <c r="R9338">
        <v>-73.87</v>
      </c>
      <c r="S9338" t="s">
        <v>19090</v>
      </c>
      <c r="T9338" t="s">
        <v>19090</v>
      </c>
      <c r="U9338" t="s">
        <v>19090</v>
      </c>
    </row>
    <row r="9339" spans="1:21" x14ac:dyDescent="0.25">
      <c r="A9339" t="s">
        <v>15</v>
      </c>
      <c r="B9339" t="s">
        <v>11712</v>
      </c>
      <c r="C9339" t="s">
        <v>11713</v>
      </c>
      <c r="D9339" t="str">
        <f>VLOOKUP(C:C,Reconciliation!B:C,2,FALSE)</f>
        <v>Residential Sales</v>
      </c>
      <c r="E9339" t="str">
        <f>VLOOKUP(B:B,'[1]Chart of Accts'!$A:$B,2,FALSE)</f>
        <v>Residential Gas Sales - Billed</v>
      </c>
      <c r="F9339" t="s">
        <v>9995</v>
      </c>
      <c r="G9339" t="s">
        <v>775</v>
      </c>
      <c r="H9339" t="s">
        <v>5161</v>
      </c>
      <c r="I9339" t="s">
        <v>1961</v>
      </c>
      <c r="J9339" t="s">
        <v>11712</v>
      </c>
      <c r="L9339" t="s">
        <v>23</v>
      </c>
      <c r="M9339" t="s">
        <v>11238</v>
      </c>
      <c r="N9339" t="s">
        <v>5162</v>
      </c>
      <c r="O9339" t="s">
        <v>17880</v>
      </c>
      <c r="P9339" t="s">
        <v>9958</v>
      </c>
      <c r="Q9339" t="s">
        <v>7716</v>
      </c>
      <c r="R9339">
        <v>7.89</v>
      </c>
      <c r="S9339" t="s">
        <v>19090</v>
      </c>
      <c r="T9339" t="s">
        <v>19090</v>
      </c>
      <c r="U9339" t="s">
        <v>19090</v>
      </c>
    </row>
    <row r="9340" spans="1:21" x14ac:dyDescent="0.25">
      <c r="A9340" t="s">
        <v>15</v>
      </c>
      <c r="B9340" t="s">
        <v>11712</v>
      </c>
      <c r="C9340" t="s">
        <v>11713</v>
      </c>
      <c r="D9340" t="str">
        <f>VLOOKUP(C:C,Reconciliation!B:C,2,FALSE)</f>
        <v>Residential Sales</v>
      </c>
      <c r="E9340" t="str">
        <f>VLOOKUP(B:B,'[1]Chart of Accts'!$A:$B,2,FALSE)</f>
        <v>Residential Gas Sales - Billed</v>
      </c>
      <c r="F9340" t="s">
        <v>9995</v>
      </c>
      <c r="G9340" t="s">
        <v>32</v>
      </c>
      <c r="H9340" t="s">
        <v>5161</v>
      </c>
      <c r="I9340" t="s">
        <v>1961</v>
      </c>
      <c r="J9340" t="s">
        <v>11712</v>
      </c>
      <c r="L9340" t="s">
        <v>23</v>
      </c>
      <c r="M9340" t="s">
        <v>10289</v>
      </c>
      <c r="N9340" t="s">
        <v>5162</v>
      </c>
      <c r="O9340" t="s">
        <v>17880</v>
      </c>
      <c r="P9340" t="s">
        <v>9958</v>
      </c>
      <c r="Q9340" t="s">
        <v>7716</v>
      </c>
      <c r="R9340">
        <v>-136.97999999999999</v>
      </c>
      <c r="S9340" t="s">
        <v>19090</v>
      </c>
      <c r="T9340" t="s">
        <v>19090</v>
      </c>
      <c r="U9340" t="s">
        <v>19090</v>
      </c>
    </row>
    <row r="9341" spans="1:21" x14ac:dyDescent="0.25">
      <c r="A9341" t="s">
        <v>15</v>
      </c>
      <c r="B9341" t="s">
        <v>11712</v>
      </c>
      <c r="C9341" t="s">
        <v>11713</v>
      </c>
      <c r="D9341" t="str">
        <f>VLOOKUP(C:C,Reconciliation!B:C,2,FALSE)</f>
        <v>Residential Sales</v>
      </c>
      <c r="E9341" t="str">
        <f>VLOOKUP(B:B,'[1]Chart of Accts'!$A:$B,2,FALSE)</f>
        <v>Residential Gas Sales - Billed</v>
      </c>
      <c r="F9341" t="s">
        <v>9995</v>
      </c>
      <c r="G9341" t="s">
        <v>899</v>
      </c>
      <c r="H9341" t="s">
        <v>5161</v>
      </c>
      <c r="I9341" t="s">
        <v>1961</v>
      </c>
      <c r="J9341" t="s">
        <v>11712</v>
      </c>
      <c r="L9341" t="s">
        <v>23</v>
      </c>
      <c r="M9341" t="s">
        <v>13445</v>
      </c>
      <c r="N9341" t="s">
        <v>5162</v>
      </c>
      <c r="O9341" t="s">
        <v>17880</v>
      </c>
      <c r="P9341" t="s">
        <v>9958</v>
      </c>
      <c r="Q9341" t="s">
        <v>7716</v>
      </c>
      <c r="R9341">
        <v>-26.72</v>
      </c>
      <c r="S9341" t="s">
        <v>19090</v>
      </c>
      <c r="T9341" t="s">
        <v>19090</v>
      </c>
      <c r="U9341" t="s">
        <v>19090</v>
      </c>
    </row>
    <row r="9342" spans="1:21" x14ac:dyDescent="0.25">
      <c r="A9342" t="s">
        <v>15</v>
      </c>
      <c r="B9342" t="s">
        <v>11712</v>
      </c>
      <c r="C9342" t="s">
        <v>11713</v>
      </c>
      <c r="D9342" t="str">
        <f>VLOOKUP(C:C,Reconciliation!B:C,2,FALSE)</f>
        <v>Residential Sales</v>
      </c>
      <c r="E9342" t="str">
        <f>VLOOKUP(B:B,'[1]Chart of Accts'!$A:$B,2,FALSE)</f>
        <v>Residential Gas Sales - Billed</v>
      </c>
      <c r="F9342" t="s">
        <v>9996</v>
      </c>
      <c r="G9342" t="s">
        <v>32</v>
      </c>
      <c r="H9342" t="s">
        <v>5161</v>
      </c>
      <c r="I9342" t="s">
        <v>1961</v>
      </c>
      <c r="J9342" t="s">
        <v>11712</v>
      </c>
      <c r="L9342" t="s">
        <v>23</v>
      </c>
      <c r="M9342" t="s">
        <v>8280</v>
      </c>
      <c r="N9342" t="s">
        <v>5162</v>
      </c>
      <c r="O9342" t="s">
        <v>17881</v>
      </c>
      <c r="P9342" t="s">
        <v>9958</v>
      </c>
      <c r="Q9342" t="s">
        <v>7718</v>
      </c>
      <c r="R9342">
        <v>-104.63</v>
      </c>
      <c r="S9342" t="s">
        <v>19090</v>
      </c>
      <c r="T9342" t="s">
        <v>19090</v>
      </c>
      <c r="U9342" t="s">
        <v>19090</v>
      </c>
    </row>
    <row r="9343" spans="1:21" x14ac:dyDescent="0.25">
      <c r="A9343" t="s">
        <v>15</v>
      </c>
      <c r="B9343" t="s">
        <v>11712</v>
      </c>
      <c r="C9343" t="s">
        <v>11713</v>
      </c>
      <c r="D9343" t="str">
        <f>VLOOKUP(C:C,Reconciliation!B:C,2,FALSE)</f>
        <v>Residential Sales</v>
      </c>
      <c r="E9343" t="str">
        <f>VLOOKUP(B:B,'[1]Chart of Accts'!$A:$B,2,FALSE)</f>
        <v>Residential Gas Sales - Billed</v>
      </c>
      <c r="F9343" t="s">
        <v>9996</v>
      </c>
      <c r="G9343" t="s">
        <v>33</v>
      </c>
      <c r="H9343" t="s">
        <v>5161</v>
      </c>
      <c r="I9343" t="s">
        <v>1961</v>
      </c>
      <c r="J9343" t="s">
        <v>11712</v>
      </c>
      <c r="L9343" t="s">
        <v>23</v>
      </c>
      <c r="M9343" t="s">
        <v>13446</v>
      </c>
      <c r="N9343" t="s">
        <v>5162</v>
      </c>
      <c r="O9343" t="s">
        <v>17881</v>
      </c>
      <c r="P9343" t="s">
        <v>9958</v>
      </c>
      <c r="Q9343" t="s">
        <v>7718</v>
      </c>
      <c r="R9343">
        <v>-25.62</v>
      </c>
      <c r="S9343" t="s">
        <v>19090</v>
      </c>
      <c r="T9343" t="s">
        <v>19090</v>
      </c>
      <c r="U9343" t="s">
        <v>19090</v>
      </c>
    </row>
    <row r="9344" spans="1:21" x14ac:dyDescent="0.25">
      <c r="A9344" t="s">
        <v>15</v>
      </c>
      <c r="B9344" t="s">
        <v>11712</v>
      </c>
      <c r="C9344" t="s">
        <v>11713</v>
      </c>
      <c r="D9344" t="str">
        <f>VLOOKUP(C:C,Reconciliation!B:C,2,FALSE)</f>
        <v>Residential Sales</v>
      </c>
      <c r="E9344" t="str">
        <f>VLOOKUP(B:B,'[1]Chart of Accts'!$A:$B,2,FALSE)</f>
        <v>Residential Gas Sales - Billed</v>
      </c>
      <c r="F9344" t="s">
        <v>9997</v>
      </c>
      <c r="G9344" t="s">
        <v>32</v>
      </c>
      <c r="H9344" t="s">
        <v>5161</v>
      </c>
      <c r="I9344" t="s">
        <v>1961</v>
      </c>
      <c r="J9344" t="s">
        <v>11712</v>
      </c>
      <c r="L9344" t="s">
        <v>23</v>
      </c>
      <c r="M9344" t="s">
        <v>9126</v>
      </c>
      <c r="N9344" t="s">
        <v>5162</v>
      </c>
      <c r="O9344" t="s">
        <v>17882</v>
      </c>
      <c r="P9344" t="s">
        <v>9958</v>
      </c>
      <c r="Q9344" t="s">
        <v>7720</v>
      </c>
      <c r="R9344">
        <v>-16.25</v>
      </c>
      <c r="S9344" t="s">
        <v>19090</v>
      </c>
      <c r="T9344" t="s">
        <v>19090</v>
      </c>
      <c r="U9344" t="s">
        <v>19090</v>
      </c>
    </row>
    <row r="9345" spans="1:21" x14ac:dyDescent="0.25">
      <c r="A9345" t="s">
        <v>15</v>
      </c>
      <c r="B9345" t="s">
        <v>11712</v>
      </c>
      <c r="C9345" t="s">
        <v>11713</v>
      </c>
      <c r="D9345" t="str">
        <f>VLOOKUP(C:C,Reconciliation!B:C,2,FALSE)</f>
        <v>Residential Sales</v>
      </c>
      <c r="E9345" t="str">
        <f>VLOOKUP(B:B,'[1]Chart of Accts'!$A:$B,2,FALSE)</f>
        <v>Residential Gas Sales - Billed</v>
      </c>
      <c r="F9345" t="s">
        <v>9997</v>
      </c>
      <c r="G9345" t="s">
        <v>33</v>
      </c>
      <c r="H9345" t="s">
        <v>5161</v>
      </c>
      <c r="I9345" t="s">
        <v>1961</v>
      </c>
      <c r="J9345" t="s">
        <v>11712</v>
      </c>
      <c r="L9345" t="s">
        <v>23</v>
      </c>
      <c r="M9345" t="s">
        <v>8014</v>
      </c>
      <c r="N9345" t="s">
        <v>5162</v>
      </c>
      <c r="O9345" t="s">
        <v>17882</v>
      </c>
      <c r="P9345" t="s">
        <v>9958</v>
      </c>
      <c r="Q9345" t="s">
        <v>7720</v>
      </c>
      <c r="R9345">
        <v>-2.19</v>
      </c>
      <c r="S9345" t="s">
        <v>19090</v>
      </c>
      <c r="T9345" t="s">
        <v>19090</v>
      </c>
      <c r="U9345" t="s">
        <v>19090</v>
      </c>
    </row>
    <row r="9346" spans="1:21" x14ac:dyDescent="0.25">
      <c r="A9346" t="s">
        <v>15</v>
      </c>
      <c r="B9346" t="s">
        <v>11712</v>
      </c>
      <c r="C9346" t="s">
        <v>11713</v>
      </c>
      <c r="D9346" t="str">
        <f>VLOOKUP(C:C,Reconciliation!B:C,2,FALSE)</f>
        <v>Residential Sales</v>
      </c>
      <c r="E9346" t="str">
        <f>VLOOKUP(B:B,'[1]Chart of Accts'!$A:$B,2,FALSE)</f>
        <v>Residential Gas Sales - Billed</v>
      </c>
      <c r="F9346" t="s">
        <v>9998</v>
      </c>
      <c r="G9346" t="s">
        <v>32</v>
      </c>
      <c r="H9346" t="s">
        <v>5161</v>
      </c>
      <c r="I9346" t="s">
        <v>1961</v>
      </c>
      <c r="J9346" t="s">
        <v>11712</v>
      </c>
      <c r="L9346" t="s">
        <v>23</v>
      </c>
      <c r="M9346" t="s">
        <v>13447</v>
      </c>
      <c r="N9346" t="s">
        <v>5162</v>
      </c>
      <c r="O9346" t="s">
        <v>17883</v>
      </c>
      <c r="P9346" t="s">
        <v>9958</v>
      </c>
      <c r="Q9346" t="s">
        <v>7547</v>
      </c>
      <c r="R9346">
        <v>-107.54</v>
      </c>
      <c r="S9346" t="s">
        <v>19090</v>
      </c>
      <c r="T9346" t="s">
        <v>19090</v>
      </c>
      <c r="U9346" t="s">
        <v>19090</v>
      </c>
    </row>
    <row r="9347" spans="1:21" x14ac:dyDescent="0.25">
      <c r="A9347" t="s">
        <v>15</v>
      </c>
      <c r="B9347" t="s">
        <v>11712</v>
      </c>
      <c r="C9347" t="s">
        <v>11713</v>
      </c>
      <c r="D9347" t="str">
        <f>VLOOKUP(C:C,Reconciliation!B:C,2,FALSE)</f>
        <v>Residential Sales</v>
      </c>
      <c r="E9347" t="str">
        <f>VLOOKUP(B:B,'[1]Chart of Accts'!$A:$B,2,FALSE)</f>
        <v>Residential Gas Sales - Billed</v>
      </c>
      <c r="F9347" t="s">
        <v>9998</v>
      </c>
      <c r="G9347" t="s">
        <v>33</v>
      </c>
      <c r="H9347" t="s">
        <v>5161</v>
      </c>
      <c r="I9347" t="s">
        <v>1961</v>
      </c>
      <c r="J9347" t="s">
        <v>11712</v>
      </c>
      <c r="L9347" t="s">
        <v>23</v>
      </c>
      <c r="M9347" t="s">
        <v>7458</v>
      </c>
      <c r="N9347" t="s">
        <v>5162</v>
      </c>
      <c r="O9347" t="s">
        <v>17883</v>
      </c>
      <c r="P9347" t="s">
        <v>9958</v>
      </c>
      <c r="Q9347" t="s">
        <v>7547</v>
      </c>
      <c r="R9347">
        <v>-30.73</v>
      </c>
      <c r="S9347" t="s">
        <v>19090</v>
      </c>
      <c r="T9347" t="s">
        <v>19090</v>
      </c>
      <c r="U9347" t="s">
        <v>19090</v>
      </c>
    </row>
    <row r="9348" spans="1:21" x14ac:dyDescent="0.25">
      <c r="A9348" t="s">
        <v>15</v>
      </c>
      <c r="B9348" t="s">
        <v>11712</v>
      </c>
      <c r="C9348" t="s">
        <v>11713</v>
      </c>
      <c r="D9348" t="str">
        <f>VLOOKUP(C:C,Reconciliation!B:C,2,FALSE)</f>
        <v>Residential Sales</v>
      </c>
      <c r="E9348" t="str">
        <f>VLOOKUP(B:B,'[1]Chart of Accts'!$A:$B,2,FALSE)</f>
        <v>Residential Gas Sales - Billed</v>
      </c>
      <c r="F9348" t="s">
        <v>10001</v>
      </c>
      <c r="G9348" t="s">
        <v>801</v>
      </c>
      <c r="H9348" t="s">
        <v>5161</v>
      </c>
      <c r="I9348" t="s">
        <v>1961</v>
      </c>
      <c r="J9348" t="s">
        <v>11712</v>
      </c>
      <c r="L9348" t="s">
        <v>23</v>
      </c>
      <c r="M9348" t="s">
        <v>301</v>
      </c>
      <c r="N9348" t="s">
        <v>5162</v>
      </c>
      <c r="O9348" t="s">
        <v>17884</v>
      </c>
      <c r="P9348" t="s">
        <v>9958</v>
      </c>
      <c r="Q9348" t="s">
        <v>7723</v>
      </c>
      <c r="R9348">
        <v>2.34</v>
      </c>
      <c r="S9348" t="s">
        <v>19090</v>
      </c>
      <c r="T9348" t="s">
        <v>19090</v>
      </c>
      <c r="U9348" t="s">
        <v>19090</v>
      </c>
    </row>
    <row r="9349" spans="1:21" x14ac:dyDescent="0.25">
      <c r="A9349" t="s">
        <v>15</v>
      </c>
      <c r="B9349" t="s">
        <v>11712</v>
      </c>
      <c r="C9349" t="s">
        <v>11713</v>
      </c>
      <c r="D9349" t="str">
        <f>VLOOKUP(C:C,Reconciliation!B:C,2,FALSE)</f>
        <v>Residential Sales</v>
      </c>
      <c r="E9349" t="str">
        <f>VLOOKUP(B:B,'[1]Chart of Accts'!$A:$B,2,FALSE)</f>
        <v>Residential Gas Sales - Billed</v>
      </c>
      <c r="F9349" t="s">
        <v>10001</v>
      </c>
      <c r="G9349" t="s">
        <v>32</v>
      </c>
      <c r="H9349" t="s">
        <v>5161</v>
      </c>
      <c r="I9349" t="s">
        <v>1961</v>
      </c>
      <c r="J9349" t="s">
        <v>11712</v>
      </c>
      <c r="L9349" t="s">
        <v>23</v>
      </c>
      <c r="M9349" t="s">
        <v>13448</v>
      </c>
      <c r="N9349" t="s">
        <v>5162</v>
      </c>
      <c r="O9349" t="s">
        <v>17884</v>
      </c>
      <c r="P9349" t="s">
        <v>9958</v>
      </c>
      <c r="Q9349" t="s">
        <v>7723</v>
      </c>
      <c r="R9349">
        <v>-441.45</v>
      </c>
      <c r="S9349" t="s">
        <v>19090</v>
      </c>
      <c r="T9349" t="s">
        <v>19090</v>
      </c>
      <c r="U9349" t="s">
        <v>19090</v>
      </c>
    </row>
    <row r="9350" spans="1:21" x14ac:dyDescent="0.25">
      <c r="A9350" t="s">
        <v>15</v>
      </c>
      <c r="B9350" t="s">
        <v>11712</v>
      </c>
      <c r="C9350" t="s">
        <v>11713</v>
      </c>
      <c r="D9350" t="str">
        <f>VLOOKUP(C:C,Reconciliation!B:C,2,FALSE)</f>
        <v>Residential Sales</v>
      </c>
      <c r="E9350" t="str">
        <f>VLOOKUP(B:B,'[1]Chart of Accts'!$A:$B,2,FALSE)</f>
        <v>Residential Gas Sales - Billed</v>
      </c>
      <c r="F9350" t="s">
        <v>10001</v>
      </c>
      <c r="G9350" t="s">
        <v>33</v>
      </c>
      <c r="H9350" t="s">
        <v>5161</v>
      </c>
      <c r="I9350" t="s">
        <v>1961</v>
      </c>
      <c r="J9350" t="s">
        <v>11712</v>
      </c>
      <c r="L9350" t="s">
        <v>23</v>
      </c>
      <c r="M9350" t="s">
        <v>13449</v>
      </c>
      <c r="N9350" t="s">
        <v>5162</v>
      </c>
      <c r="O9350" t="s">
        <v>17884</v>
      </c>
      <c r="P9350" t="s">
        <v>9958</v>
      </c>
      <c r="Q9350" t="s">
        <v>7723</v>
      </c>
      <c r="R9350">
        <v>-185.44</v>
      </c>
      <c r="S9350" t="s">
        <v>19090</v>
      </c>
      <c r="T9350" t="s">
        <v>19090</v>
      </c>
      <c r="U9350" t="s">
        <v>19090</v>
      </c>
    </row>
    <row r="9351" spans="1:21" x14ac:dyDescent="0.25">
      <c r="A9351" t="s">
        <v>15</v>
      </c>
      <c r="B9351" t="s">
        <v>11712</v>
      </c>
      <c r="C9351" t="s">
        <v>11713</v>
      </c>
      <c r="D9351" t="str">
        <f>VLOOKUP(C:C,Reconciliation!B:C,2,FALSE)</f>
        <v>Residential Sales</v>
      </c>
      <c r="E9351" t="str">
        <f>VLOOKUP(B:B,'[1]Chart of Accts'!$A:$B,2,FALSE)</f>
        <v>Residential Gas Sales - Billed</v>
      </c>
      <c r="F9351" t="s">
        <v>10002</v>
      </c>
      <c r="G9351" t="s">
        <v>893</v>
      </c>
      <c r="H9351" t="s">
        <v>5161</v>
      </c>
      <c r="I9351" t="s">
        <v>1961</v>
      </c>
      <c r="J9351" t="s">
        <v>11712</v>
      </c>
      <c r="L9351" t="s">
        <v>23</v>
      </c>
      <c r="M9351" t="s">
        <v>10123</v>
      </c>
      <c r="N9351" t="s">
        <v>5162</v>
      </c>
      <c r="O9351" t="s">
        <v>17885</v>
      </c>
      <c r="P9351" t="s">
        <v>9958</v>
      </c>
      <c r="Q9351" t="s">
        <v>7726</v>
      </c>
      <c r="R9351">
        <v>-145.69</v>
      </c>
      <c r="S9351" t="s">
        <v>19090</v>
      </c>
      <c r="T9351" t="s">
        <v>19090</v>
      </c>
      <c r="U9351" t="s">
        <v>19090</v>
      </c>
    </row>
    <row r="9352" spans="1:21" x14ac:dyDescent="0.25">
      <c r="A9352" t="s">
        <v>15</v>
      </c>
      <c r="B9352" t="s">
        <v>11712</v>
      </c>
      <c r="C9352" t="s">
        <v>11713</v>
      </c>
      <c r="D9352" t="str">
        <f>VLOOKUP(C:C,Reconciliation!B:C,2,FALSE)</f>
        <v>Residential Sales</v>
      </c>
      <c r="E9352" t="str">
        <f>VLOOKUP(B:B,'[1]Chart of Accts'!$A:$B,2,FALSE)</f>
        <v>Residential Gas Sales - Billed</v>
      </c>
      <c r="F9352" t="s">
        <v>10002</v>
      </c>
      <c r="G9352" t="s">
        <v>897</v>
      </c>
      <c r="H9352" t="s">
        <v>5161</v>
      </c>
      <c r="I9352" t="s">
        <v>1961</v>
      </c>
      <c r="J9352" t="s">
        <v>11712</v>
      </c>
      <c r="L9352" t="s">
        <v>23</v>
      </c>
      <c r="M9352" t="s">
        <v>7779</v>
      </c>
      <c r="N9352" t="s">
        <v>5162</v>
      </c>
      <c r="O9352" t="s">
        <v>17885</v>
      </c>
      <c r="P9352" t="s">
        <v>9958</v>
      </c>
      <c r="Q9352" t="s">
        <v>7726</v>
      </c>
      <c r="R9352">
        <v>-58.17</v>
      </c>
      <c r="S9352" t="s">
        <v>19090</v>
      </c>
      <c r="T9352" t="s">
        <v>19090</v>
      </c>
      <c r="U9352" t="s">
        <v>19090</v>
      </c>
    </row>
    <row r="9353" spans="1:21" x14ac:dyDescent="0.25">
      <c r="A9353" t="s">
        <v>15</v>
      </c>
      <c r="B9353" t="s">
        <v>11712</v>
      </c>
      <c r="C9353" t="s">
        <v>11713</v>
      </c>
      <c r="D9353" t="str">
        <f>VLOOKUP(C:C,Reconciliation!B:C,2,FALSE)</f>
        <v>Residential Sales</v>
      </c>
      <c r="E9353" t="str">
        <f>VLOOKUP(B:B,'[1]Chart of Accts'!$A:$B,2,FALSE)</f>
        <v>Residential Gas Sales - Billed</v>
      </c>
      <c r="F9353" t="s">
        <v>10003</v>
      </c>
      <c r="G9353" t="s">
        <v>32</v>
      </c>
      <c r="H9353" t="s">
        <v>5161</v>
      </c>
      <c r="I9353" t="s">
        <v>1961</v>
      </c>
      <c r="J9353" t="s">
        <v>11712</v>
      </c>
      <c r="L9353" t="s">
        <v>23</v>
      </c>
      <c r="M9353" t="s">
        <v>10642</v>
      </c>
      <c r="N9353" t="s">
        <v>5162</v>
      </c>
      <c r="O9353" t="s">
        <v>17886</v>
      </c>
      <c r="P9353" t="s">
        <v>9958</v>
      </c>
      <c r="Q9353" t="s">
        <v>7574</v>
      </c>
      <c r="R9353">
        <v>-46.69</v>
      </c>
      <c r="S9353" t="s">
        <v>19090</v>
      </c>
      <c r="T9353" t="s">
        <v>19090</v>
      </c>
      <c r="U9353" t="s">
        <v>19090</v>
      </c>
    </row>
    <row r="9354" spans="1:21" x14ac:dyDescent="0.25">
      <c r="A9354" t="s">
        <v>15</v>
      </c>
      <c r="B9354" t="s">
        <v>11712</v>
      </c>
      <c r="C9354" t="s">
        <v>11713</v>
      </c>
      <c r="D9354" t="str">
        <f>VLOOKUP(C:C,Reconciliation!B:C,2,FALSE)</f>
        <v>Residential Sales</v>
      </c>
      <c r="E9354" t="str">
        <f>VLOOKUP(B:B,'[1]Chart of Accts'!$A:$B,2,FALSE)</f>
        <v>Residential Gas Sales - Billed</v>
      </c>
      <c r="F9354" t="s">
        <v>10003</v>
      </c>
      <c r="G9354" t="s">
        <v>28</v>
      </c>
      <c r="H9354" t="s">
        <v>5161</v>
      </c>
      <c r="I9354" t="s">
        <v>1961</v>
      </c>
      <c r="J9354" t="s">
        <v>11712</v>
      </c>
      <c r="L9354" t="s">
        <v>23</v>
      </c>
      <c r="M9354" t="s">
        <v>10366</v>
      </c>
      <c r="N9354" t="s">
        <v>5162</v>
      </c>
      <c r="O9354" t="s">
        <v>17886</v>
      </c>
      <c r="P9354" t="s">
        <v>9958</v>
      </c>
      <c r="Q9354" t="s">
        <v>7574</v>
      </c>
      <c r="R9354">
        <v>-16.100000000000001</v>
      </c>
      <c r="S9354" t="s">
        <v>19090</v>
      </c>
      <c r="T9354" t="s">
        <v>19090</v>
      </c>
      <c r="U9354" t="s">
        <v>19090</v>
      </c>
    </row>
    <row r="9355" spans="1:21" x14ac:dyDescent="0.25">
      <c r="A9355" t="s">
        <v>15</v>
      </c>
      <c r="B9355" t="s">
        <v>11712</v>
      </c>
      <c r="C9355" t="s">
        <v>11713</v>
      </c>
      <c r="D9355" t="str">
        <f>VLOOKUP(C:C,Reconciliation!B:C,2,FALSE)</f>
        <v>Residential Sales</v>
      </c>
      <c r="E9355" t="str">
        <f>VLOOKUP(B:B,'[1]Chart of Accts'!$A:$B,2,FALSE)</f>
        <v>Residential Gas Sales - Billed</v>
      </c>
      <c r="F9355" t="s">
        <v>10005</v>
      </c>
      <c r="G9355" t="s">
        <v>32</v>
      </c>
      <c r="H9355" t="s">
        <v>5161</v>
      </c>
      <c r="I9355" t="s">
        <v>1961</v>
      </c>
      <c r="J9355" t="s">
        <v>11712</v>
      </c>
      <c r="L9355" t="s">
        <v>23</v>
      </c>
      <c r="M9355" t="s">
        <v>7387</v>
      </c>
      <c r="N9355" t="s">
        <v>5162</v>
      </c>
      <c r="O9355" t="s">
        <v>17887</v>
      </c>
      <c r="P9355" t="s">
        <v>9958</v>
      </c>
      <c r="Q9355" t="s">
        <v>7729</v>
      </c>
      <c r="R9355">
        <v>-86.05</v>
      </c>
      <c r="S9355" t="s">
        <v>19090</v>
      </c>
      <c r="T9355" t="s">
        <v>19090</v>
      </c>
      <c r="U9355" t="s">
        <v>19090</v>
      </c>
    </row>
    <row r="9356" spans="1:21" x14ac:dyDescent="0.25">
      <c r="A9356" t="s">
        <v>15</v>
      </c>
      <c r="B9356" t="s">
        <v>11712</v>
      </c>
      <c r="C9356" t="s">
        <v>11713</v>
      </c>
      <c r="D9356" t="str">
        <f>VLOOKUP(C:C,Reconciliation!B:C,2,FALSE)</f>
        <v>Residential Sales</v>
      </c>
      <c r="E9356" t="str">
        <f>VLOOKUP(B:B,'[1]Chart of Accts'!$A:$B,2,FALSE)</f>
        <v>Residential Gas Sales - Billed</v>
      </c>
      <c r="F9356" t="s">
        <v>10005</v>
      </c>
      <c r="G9356" t="s">
        <v>33</v>
      </c>
      <c r="H9356" t="s">
        <v>5161</v>
      </c>
      <c r="I9356" t="s">
        <v>1961</v>
      </c>
      <c r="J9356" t="s">
        <v>11712</v>
      </c>
      <c r="L9356" t="s">
        <v>23</v>
      </c>
      <c r="M9356" t="s">
        <v>10088</v>
      </c>
      <c r="N9356" t="s">
        <v>5162</v>
      </c>
      <c r="O9356" t="s">
        <v>17887</v>
      </c>
      <c r="P9356" t="s">
        <v>9958</v>
      </c>
      <c r="Q9356" t="s">
        <v>7729</v>
      </c>
      <c r="R9356">
        <v>-19.37</v>
      </c>
      <c r="S9356" t="s">
        <v>19090</v>
      </c>
      <c r="T9356" t="s">
        <v>19090</v>
      </c>
      <c r="U9356" t="s">
        <v>19090</v>
      </c>
    </row>
    <row r="9357" spans="1:21" x14ac:dyDescent="0.25">
      <c r="A9357" t="s">
        <v>15</v>
      </c>
      <c r="B9357" t="s">
        <v>11712</v>
      </c>
      <c r="C9357" t="s">
        <v>11713</v>
      </c>
      <c r="D9357" t="str">
        <f>VLOOKUP(C:C,Reconciliation!B:C,2,FALSE)</f>
        <v>Residential Sales</v>
      </c>
      <c r="E9357" t="str">
        <f>VLOOKUP(B:B,'[1]Chart of Accts'!$A:$B,2,FALSE)</f>
        <v>Residential Gas Sales - Billed</v>
      </c>
      <c r="F9357" t="s">
        <v>10007</v>
      </c>
      <c r="G9357" t="s">
        <v>33</v>
      </c>
      <c r="H9357" t="s">
        <v>5161</v>
      </c>
      <c r="I9357" t="s">
        <v>1961</v>
      </c>
      <c r="J9357" t="s">
        <v>11712</v>
      </c>
      <c r="L9357" t="s">
        <v>23</v>
      </c>
      <c r="M9357" t="s">
        <v>13450</v>
      </c>
      <c r="N9357" t="s">
        <v>5162</v>
      </c>
      <c r="O9357" t="s">
        <v>17888</v>
      </c>
      <c r="P9357" t="s">
        <v>9958</v>
      </c>
      <c r="Q9357" t="s">
        <v>7731</v>
      </c>
      <c r="R9357">
        <v>-41.01</v>
      </c>
      <c r="S9357" t="s">
        <v>19090</v>
      </c>
      <c r="T9357" t="s">
        <v>19090</v>
      </c>
      <c r="U9357" t="s">
        <v>19090</v>
      </c>
    </row>
    <row r="9358" spans="1:21" x14ac:dyDescent="0.25">
      <c r="A9358" t="s">
        <v>15</v>
      </c>
      <c r="B9358" t="s">
        <v>11712</v>
      </c>
      <c r="C9358" t="s">
        <v>11713</v>
      </c>
      <c r="D9358" t="str">
        <f>VLOOKUP(C:C,Reconciliation!B:C,2,FALSE)</f>
        <v>Residential Sales</v>
      </c>
      <c r="E9358" t="str">
        <f>VLOOKUP(B:B,'[1]Chart of Accts'!$A:$B,2,FALSE)</f>
        <v>Residential Gas Sales - Billed</v>
      </c>
      <c r="F9358" t="s">
        <v>10007</v>
      </c>
      <c r="G9358" t="s">
        <v>28</v>
      </c>
      <c r="H9358" t="s">
        <v>5161</v>
      </c>
      <c r="I9358" t="s">
        <v>1961</v>
      </c>
      <c r="J9358" t="s">
        <v>11712</v>
      </c>
      <c r="L9358" t="s">
        <v>23</v>
      </c>
      <c r="M9358" t="s">
        <v>356</v>
      </c>
      <c r="N9358" t="s">
        <v>5162</v>
      </c>
      <c r="O9358" t="s">
        <v>17888</v>
      </c>
      <c r="P9358" t="s">
        <v>9958</v>
      </c>
      <c r="Q9358" t="s">
        <v>7731</v>
      </c>
      <c r="R9358">
        <v>0.75</v>
      </c>
      <c r="S9358" t="s">
        <v>19090</v>
      </c>
      <c r="T9358" t="s">
        <v>19090</v>
      </c>
      <c r="U9358" t="s">
        <v>19090</v>
      </c>
    </row>
    <row r="9359" spans="1:21" x14ac:dyDescent="0.25">
      <c r="A9359" t="s">
        <v>15</v>
      </c>
      <c r="B9359" t="s">
        <v>11712</v>
      </c>
      <c r="C9359" t="s">
        <v>11713</v>
      </c>
      <c r="D9359" t="str">
        <f>VLOOKUP(C:C,Reconciliation!B:C,2,FALSE)</f>
        <v>Residential Sales</v>
      </c>
      <c r="E9359" t="str">
        <f>VLOOKUP(B:B,'[1]Chart of Accts'!$A:$B,2,FALSE)</f>
        <v>Residential Gas Sales - Billed</v>
      </c>
      <c r="F9359" t="s">
        <v>10007</v>
      </c>
      <c r="G9359" t="s">
        <v>893</v>
      </c>
      <c r="H9359" t="s">
        <v>5161</v>
      </c>
      <c r="I9359" t="s">
        <v>1961</v>
      </c>
      <c r="J9359" t="s">
        <v>11712</v>
      </c>
      <c r="L9359" t="s">
        <v>23</v>
      </c>
      <c r="M9359" t="s">
        <v>9640</v>
      </c>
      <c r="N9359" t="s">
        <v>5162</v>
      </c>
      <c r="O9359" t="s">
        <v>17888</v>
      </c>
      <c r="P9359" t="s">
        <v>9958</v>
      </c>
      <c r="Q9359" t="s">
        <v>7731</v>
      </c>
      <c r="R9359">
        <v>-7.32</v>
      </c>
      <c r="S9359" t="s">
        <v>19090</v>
      </c>
      <c r="T9359" t="s">
        <v>19090</v>
      </c>
      <c r="U9359" t="s">
        <v>19090</v>
      </c>
    </row>
    <row r="9360" spans="1:21" x14ac:dyDescent="0.25">
      <c r="A9360" t="s">
        <v>15</v>
      </c>
      <c r="B9360" t="s">
        <v>11712</v>
      </c>
      <c r="C9360" t="s">
        <v>11713</v>
      </c>
      <c r="D9360" t="str">
        <f>VLOOKUP(C:C,Reconciliation!B:C,2,FALSE)</f>
        <v>Residential Sales</v>
      </c>
      <c r="E9360" t="str">
        <f>VLOOKUP(B:B,'[1]Chart of Accts'!$A:$B,2,FALSE)</f>
        <v>Residential Gas Sales - Billed</v>
      </c>
      <c r="F9360" t="s">
        <v>10009</v>
      </c>
      <c r="G9360" t="s">
        <v>32</v>
      </c>
      <c r="H9360" t="s">
        <v>5161</v>
      </c>
      <c r="I9360" t="s">
        <v>1961</v>
      </c>
      <c r="J9360" t="s">
        <v>11712</v>
      </c>
      <c r="L9360" t="s">
        <v>23</v>
      </c>
      <c r="M9360" t="s">
        <v>13451</v>
      </c>
      <c r="N9360" t="s">
        <v>5162</v>
      </c>
      <c r="O9360" t="s">
        <v>17889</v>
      </c>
      <c r="P9360" t="s">
        <v>9958</v>
      </c>
      <c r="Q9360" t="s">
        <v>7733</v>
      </c>
      <c r="R9360">
        <v>-221.97</v>
      </c>
      <c r="S9360" t="s">
        <v>19090</v>
      </c>
      <c r="T9360" t="s">
        <v>19090</v>
      </c>
      <c r="U9360" t="s">
        <v>19090</v>
      </c>
    </row>
    <row r="9361" spans="1:21" x14ac:dyDescent="0.25">
      <c r="A9361" t="s">
        <v>15</v>
      </c>
      <c r="B9361" t="s">
        <v>11712</v>
      </c>
      <c r="C9361" t="s">
        <v>11713</v>
      </c>
      <c r="D9361" t="str">
        <f>VLOOKUP(C:C,Reconciliation!B:C,2,FALSE)</f>
        <v>Residential Sales</v>
      </c>
      <c r="E9361" t="str">
        <f>VLOOKUP(B:B,'[1]Chart of Accts'!$A:$B,2,FALSE)</f>
        <v>Residential Gas Sales - Billed</v>
      </c>
      <c r="F9361" t="s">
        <v>10009</v>
      </c>
      <c r="G9361" t="s">
        <v>33</v>
      </c>
      <c r="H9361" t="s">
        <v>5161</v>
      </c>
      <c r="I9361" t="s">
        <v>1961</v>
      </c>
      <c r="J9361" t="s">
        <v>11712</v>
      </c>
      <c r="L9361" t="s">
        <v>23</v>
      </c>
      <c r="M9361" t="s">
        <v>13452</v>
      </c>
      <c r="N9361" t="s">
        <v>5162</v>
      </c>
      <c r="O9361" t="s">
        <v>17889</v>
      </c>
      <c r="P9361" t="s">
        <v>9958</v>
      </c>
      <c r="Q9361" t="s">
        <v>7733</v>
      </c>
      <c r="R9361">
        <v>-86.69</v>
      </c>
      <c r="S9361" t="s">
        <v>19090</v>
      </c>
      <c r="T9361" t="s">
        <v>19090</v>
      </c>
      <c r="U9361" t="s">
        <v>19090</v>
      </c>
    </row>
    <row r="9362" spans="1:21" x14ac:dyDescent="0.25">
      <c r="A9362" t="s">
        <v>15</v>
      </c>
      <c r="B9362" t="s">
        <v>11712</v>
      </c>
      <c r="C9362" t="s">
        <v>11713</v>
      </c>
      <c r="D9362" t="str">
        <f>VLOOKUP(C:C,Reconciliation!B:C,2,FALSE)</f>
        <v>Residential Sales</v>
      </c>
      <c r="E9362" t="str">
        <f>VLOOKUP(B:B,'[1]Chart of Accts'!$A:$B,2,FALSE)</f>
        <v>Residential Gas Sales - Billed</v>
      </c>
      <c r="F9362" t="s">
        <v>10010</v>
      </c>
      <c r="G9362" t="s">
        <v>32</v>
      </c>
      <c r="H9362" t="s">
        <v>5161</v>
      </c>
      <c r="I9362" t="s">
        <v>1961</v>
      </c>
      <c r="J9362" t="s">
        <v>11712</v>
      </c>
      <c r="L9362" t="s">
        <v>23</v>
      </c>
      <c r="M9362" t="s">
        <v>13453</v>
      </c>
      <c r="N9362" t="s">
        <v>5162</v>
      </c>
      <c r="O9362" t="s">
        <v>17890</v>
      </c>
      <c r="P9362" t="s">
        <v>9958</v>
      </c>
      <c r="Q9362" t="s">
        <v>7735</v>
      </c>
      <c r="R9362">
        <v>-99.33</v>
      </c>
      <c r="S9362" t="s">
        <v>19090</v>
      </c>
      <c r="T9362" t="s">
        <v>19090</v>
      </c>
      <c r="U9362" t="s">
        <v>19090</v>
      </c>
    </row>
    <row r="9363" spans="1:21" x14ac:dyDescent="0.25">
      <c r="A9363" t="s">
        <v>15</v>
      </c>
      <c r="B9363" t="s">
        <v>11712</v>
      </c>
      <c r="C9363" t="s">
        <v>11713</v>
      </c>
      <c r="D9363" t="str">
        <f>VLOOKUP(C:C,Reconciliation!B:C,2,FALSE)</f>
        <v>Residential Sales</v>
      </c>
      <c r="E9363" t="str">
        <f>VLOOKUP(B:B,'[1]Chart of Accts'!$A:$B,2,FALSE)</f>
        <v>Residential Gas Sales - Billed</v>
      </c>
      <c r="F9363" t="s">
        <v>10010</v>
      </c>
      <c r="G9363" t="s">
        <v>33</v>
      </c>
      <c r="H9363" t="s">
        <v>5161</v>
      </c>
      <c r="I9363" t="s">
        <v>1961</v>
      </c>
      <c r="J9363" t="s">
        <v>11712</v>
      </c>
      <c r="L9363" t="s">
        <v>23</v>
      </c>
      <c r="M9363" t="s">
        <v>7372</v>
      </c>
      <c r="N9363" t="s">
        <v>5162</v>
      </c>
      <c r="O9363" t="s">
        <v>17890</v>
      </c>
      <c r="P9363" t="s">
        <v>9958</v>
      </c>
      <c r="Q9363" t="s">
        <v>7735</v>
      </c>
      <c r="R9363">
        <v>-34</v>
      </c>
      <c r="S9363" t="s">
        <v>19090</v>
      </c>
      <c r="T9363" t="s">
        <v>19090</v>
      </c>
      <c r="U9363" t="s">
        <v>19090</v>
      </c>
    </row>
    <row r="9364" spans="1:21" x14ac:dyDescent="0.25">
      <c r="A9364" t="s">
        <v>15</v>
      </c>
      <c r="B9364" t="s">
        <v>11712</v>
      </c>
      <c r="C9364" t="s">
        <v>11713</v>
      </c>
      <c r="D9364" t="str">
        <f>VLOOKUP(C:C,Reconciliation!B:C,2,FALSE)</f>
        <v>Residential Sales</v>
      </c>
      <c r="E9364" t="str">
        <f>VLOOKUP(B:B,'[1]Chart of Accts'!$A:$B,2,FALSE)</f>
        <v>Residential Gas Sales - Billed</v>
      </c>
      <c r="F9364" t="s">
        <v>10010</v>
      </c>
      <c r="G9364" t="s">
        <v>901</v>
      </c>
      <c r="H9364" t="s">
        <v>5161</v>
      </c>
      <c r="I9364" t="s">
        <v>1961</v>
      </c>
      <c r="J9364" t="s">
        <v>11712</v>
      </c>
      <c r="L9364" t="s">
        <v>23</v>
      </c>
      <c r="M9364" t="s">
        <v>3346</v>
      </c>
      <c r="N9364" t="s">
        <v>5162</v>
      </c>
      <c r="O9364" t="s">
        <v>17890</v>
      </c>
      <c r="P9364" t="s">
        <v>9958</v>
      </c>
      <c r="Q9364" t="s">
        <v>7735</v>
      </c>
      <c r="R9364">
        <v>3.7</v>
      </c>
      <c r="S9364" t="s">
        <v>19090</v>
      </c>
      <c r="T9364" t="s">
        <v>19090</v>
      </c>
      <c r="U9364" t="s">
        <v>19090</v>
      </c>
    </row>
    <row r="9365" spans="1:21" x14ac:dyDescent="0.25">
      <c r="A9365" t="s">
        <v>15</v>
      </c>
      <c r="B9365" t="s">
        <v>11712</v>
      </c>
      <c r="C9365" t="s">
        <v>11713</v>
      </c>
      <c r="D9365" t="str">
        <f>VLOOKUP(C:C,Reconciliation!B:C,2,FALSE)</f>
        <v>Residential Sales</v>
      </c>
      <c r="E9365" t="str">
        <f>VLOOKUP(B:B,'[1]Chart of Accts'!$A:$B,2,FALSE)</f>
        <v>Residential Gas Sales - Billed</v>
      </c>
      <c r="F9365" t="s">
        <v>10012</v>
      </c>
      <c r="G9365" t="s">
        <v>465</v>
      </c>
      <c r="H9365" t="s">
        <v>5161</v>
      </c>
      <c r="I9365" t="s">
        <v>1961</v>
      </c>
      <c r="J9365" t="s">
        <v>11712</v>
      </c>
      <c r="L9365" t="s">
        <v>23</v>
      </c>
      <c r="M9365" t="s">
        <v>11268</v>
      </c>
      <c r="N9365" t="s">
        <v>5162</v>
      </c>
      <c r="O9365" t="s">
        <v>17891</v>
      </c>
      <c r="P9365" t="s">
        <v>9958</v>
      </c>
      <c r="Q9365" t="s">
        <v>7357</v>
      </c>
      <c r="R9365">
        <v>-23.76</v>
      </c>
      <c r="S9365" t="s">
        <v>19090</v>
      </c>
      <c r="T9365" t="s">
        <v>19090</v>
      </c>
      <c r="U9365" t="s">
        <v>19090</v>
      </c>
    </row>
    <row r="9366" spans="1:21" x14ac:dyDescent="0.25">
      <c r="A9366" t="s">
        <v>15</v>
      </c>
      <c r="B9366" t="s">
        <v>11712</v>
      </c>
      <c r="C9366" t="s">
        <v>11713</v>
      </c>
      <c r="D9366" t="str">
        <f>VLOOKUP(C:C,Reconciliation!B:C,2,FALSE)</f>
        <v>Residential Sales</v>
      </c>
      <c r="E9366" t="str">
        <f>VLOOKUP(B:B,'[1]Chart of Accts'!$A:$B,2,FALSE)</f>
        <v>Residential Gas Sales - Billed</v>
      </c>
      <c r="F9366" t="s">
        <v>10012</v>
      </c>
      <c r="G9366" t="s">
        <v>893</v>
      </c>
      <c r="H9366" t="s">
        <v>5161</v>
      </c>
      <c r="I9366" t="s">
        <v>1961</v>
      </c>
      <c r="J9366" t="s">
        <v>11712</v>
      </c>
      <c r="L9366" t="s">
        <v>23</v>
      </c>
      <c r="M9366" t="s">
        <v>8222</v>
      </c>
      <c r="N9366" t="s">
        <v>5162</v>
      </c>
      <c r="O9366" t="s">
        <v>17891</v>
      </c>
      <c r="P9366" t="s">
        <v>9958</v>
      </c>
      <c r="Q9366" t="s">
        <v>7357</v>
      </c>
      <c r="R9366">
        <v>-2.2000000000000002</v>
      </c>
      <c r="S9366" t="s">
        <v>19090</v>
      </c>
      <c r="T9366" t="s">
        <v>19090</v>
      </c>
      <c r="U9366" t="s">
        <v>19090</v>
      </c>
    </row>
    <row r="9367" spans="1:21" x14ac:dyDescent="0.25">
      <c r="A9367" t="s">
        <v>15</v>
      </c>
      <c r="B9367" t="s">
        <v>11712</v>
      </c>
      <c r="C9367" t="s">
        <v>11713</v>
      </c>
      <c r="D9367" t="str">
        <f>VLOOKUP(C:C,Reconciliation!B:C,2,FALSE)</f>
        <v>Residential Sales</v>
      </c>
      <c r="E9367" t="str">
        <f>VLOOKUP(B:B,'[1]Chart of Accts'!$A:$B,2,FALSE)</f>
        <v>Residential Gas Sales - Billed</v>
      </c>
      <c r="F9367" t="s">
        <v>10014</v>
      </c>
      <c r="G9367" t="s">
        <v>775</v>
      </c>
      <c r="H9367" t="s">
        <v>5161</v>
      </c>
      <c r="I9367" t="s">
        <v>1961</v>
      </c>
      <c r="J9367" t="s">
        <v>11712</v>
      </c>
      <c r="L9367" t="s">
        <v>23</v>
      </c>
      <c r="M9367" t="s">
        <v>13430</v>
      </c>
      <c r="N9367" t="s">
        <v>5162</v>
      </c>
      <c r="O9367" t="s">
        <v>17892</v>
      </c>
      <c r="P9367" t="s">
        <v>9958</v>
      </c>
      <c r="Q9367" t="s">
        <v>7738</v>
      </c>
      <c r="R9367">
        <v>5.09</v>
      </c>
      <c r="S9367" t="s">
        <v>19090</v>
      </c>
      <c r="T9367" t="s">
        <v>19090</v>
      </c>
      <c r="U9367" t="s">
        <v>19090</v>
      </c>
    </row>
    <row r="9368" spans="1:21" x14ac:dyDescent="0.25">
      <c r="A9368" t="s">
        <v>15</v>
      </c>
      <c r="B9368" t="s">
        <v>11712</v>
      </c>
      <c r="C9368" t="s">
        <v>11713</v>
      </c>
      <c r="D9368" t="str">
        <f>VLOOKUP(C:C,Reconciliation!B:C,2,FALSE)</f>
        <v>Residential Sales</v>
      </c>
      <c r="E9368" t="str">
        <f>VLOOKUP(B:B,'[1]Chart of Accts'!$A:$B,2,FALSE)</f>
        <v>Residential Gas Sales - Billed</v>
      </c>
      <c r="F9368" t="s">
        <v>10014</v>
      </c>
      <c r="G9368" t="s">
        <v>32</v>
      </c>
      <c r="H9368" t="s">
        <v>5161</v>
      </c>
      <c r="I9368" t="s">
        <v>1961</v>
      </c>
      <c r="J9368" t="s">
        <v>11712</v>
      </c>
      <c r="L9368" t="s">
        <v>23</v>
      </c>
      <c r="M9368" t="s">
        <v>8571</v>
      </c>
      <c r="N9368" t="s">
        <v>5162</v>
      </c>
      <c r="O9368" t="s">
        <v>17892</v>
      </c>
      <c r="P9368" t="s">
        <v>9958</v>
      </c>
      <c r="Q9368" t="s">
        <v>7738</v>
      </c>
      <c r="R9368">
        <v>-96.88</v>
      </c>
      <c r="S9368" t="s">
        <v>19090</v>
      </c>
      <c r="T9368" t="s">
        <v>19090</v>
      </c>
      <c r="U9368" t="s">
        <v>19090</v>
      </c>
    </row>
    <row r="9369" spans="1:21" x14ac:dyDescent="0.25">
      <c r="A9369" t="s">
        <v>15</v>
      </c>
      <c r="B9369" t="s">
        <v>11712</v>
      </c>
      <c r="C9369" t="s">
        <v>11713</v>
      </c>
      <c r="D9369" t="str">
        <f>VLOOKUP(C:C,Reconciliation!B:C,2,FALSE)</f>
        <v>Residential Sales</v>
      </c>
      <c r="E9369" t="str">
        <f>VLOOKUP(B:B,'[1]Chart of Accts'!$A:$B,2,FALSE)</f>
        <v>Residential Gas Sales - Billed</v>
      </c>
      <c r="F9369" t="s">
        <v>10014</v>
      </c>
      <c r="G9369" t="s">
        <v>33</v>
      </c>
      <c r="H9369" t="s">
        <v>5161</v>
      </c>
      <c r="I9369" t="s">
        <v>1961</v>
      </c>
      <c r="J9369" t="s">
        <v>11712</v>
      </c>
      <c r="L9369" t="s">
        <v>23</v>
      </c>
      <c r="M9369" t="s">
        <v>7902</v>
      </c>
      <c r="N9369" t="s">
        <v>5162</v>
      </c>
      <c r="O9369" t="s">
        <v>17892</v>
      </c>
      <c r="P9369" t="s">
        <v>9958</v>
      </c>
      <c r="Q9369" t="s">
        <v>7738</v>
      </c>
      <c r="R9369">
        <v>-31.45</v>
      </c>
      <c r="S9369" t="s">
        <v>19090</v>
      </c>
      <c r="T9369" t="s">
        <v>19090</v>
      </c>
      <c r="U9369" t="s">
        <v>19090</v>
      </c>
    </row>
    <row r="9370" spans="1:21" x14ac:dyDescent="0.25">
      <c r="A9370" t="s">
        <v>15</v>
      </c>
      <c r="B9370" t="s">
        <v>11712</v>
      </c>
      <c r="C9370" t="s">
        <v>11713</v>
      </c>
      <c r="D9370" t="str">
        <f>VLOOKUP(C:C,Reconciliation!B:C,2,FALSE)</f>
        <v>Residential Sales</v>
      </c>
      <c r="E9370" t="str">
        <f>VLOOKUP(B:B,'[1]Chart of Accts'!$A:$B,2,FALSE)</f>
        <v>Residential Gas Sales - Billed</v>
      </c>
      <c r="F9370" t="s">
        <v>10015</v>
      </c>
      <c r="G9370" t="s">
        <v>796</v>
      </c>
      <c r="H9370" t="s">
        <v>5161</v>
      </c>
      <c r="I9370" t="s">
        <v>1961</v>
      </c>
      <c r="J9370" t="s">
        <v>11712</v>
      </c>
      <c r="L9370" t="s">
        <v>23</v>
      </c>
      <c r="M9370" t="s">
        <v>7466</v>
      </c>
      <c r="N9370" t="s">
        <v>5162</v>
      </c>
      <c r="O9370" t="s">
        <v>17893</v>
      </c>
      <c r="P9370" t="s">
        <v>9958</v>
      </c>
      <c r="Q9370" t="s">
        <v>10016</v>
      </c>
      <c r="R9370">
        <v>-58.52</v>
      </c>
      <c r="S9370" t="s">
        <v>19090</v>
      </c>
      <c r="T9370" t="s">
        <v>19090</v>
      </c>
      <c r="U9370" t="s">
        <v>19090</v>
      </c>
    </row>
    <row r="9371" spans="1:21" x14ac:dyDescent="0.25">
      <c r="A9371" t="s">
        <v>15</v>
      </c>
      <c r="B9371" t="s">
        <v>11712</v>
      </c>
      <c r="C9371" t="s">
        <v>11713</v>
      </c>
      <c r="D9371" t="str">
        <f>VLOOKUP(C:C,Reconciliation!B:C,2,FALSE)</f>
        <v>Residential Sales</v>
      </c>
      <c r="E9371" t="str">
        <f>VLOOKUP(B:B,'[1]Chart of Accts'!$A:$B,2,FALSE)</f>
        <v>Residential Gas Sales - Billed</v>
      </c>
      <c r="F9371" t="s">
        <v>10015</v>
      </c>
      <c r="G9371" t="s">
        <v>32</v>
      </c>
      <c r="H9371" t="s">
        <v>5161</v>
      </c>
      <c r="I9371" t="s">
        <v>1961</v>
      </c>
      <c r="J9371" t="s">
        <v>11712</v>
      </c>
      <c r="L9371" t="s">
        <v>23</v>
      </c>
      <c r="M9371" t="s">
        <v>10436</v>
      </c>
      <c r="N9371" t="s">
        <v>5162</v>
      </c>
      <c r="O9371" t="s">
        <v>17893</v>
      </c>
      <c r="P9371" t="s">
        <v>9958</v>
      </c>
      <c r="Q9371" t="s">
        <v>10016</v>
      </c>
      <c r="R9371">
        <v>-63.39</v>
      </c>
      <c r="S9371" t="s">
        <v>19090</v>
      </c>
      <c r="T9371" t="s">
        <v>19090</v>
      </c>
      <c r="U9371" t="s">
        <v>19090</v>
      </c>
    </row>
    <row r="9372" spans="1:21" x14ac:dyDescent="0.25">
      <c r="A9372" t="s">
        <v>15</v>
      </c>
      <c r="B9372" t="s">
        <v>11712</v>
      </c>
      <c r="C9372" t="s">
        <v>11713</v>
      </c>
      <c r="D9372" t="str">
        <f>VLOOKUP(C:C,Reconciliation!B:C,2,FALSE)</f>
        <v>Residential Sales</v>
      </c>
      <c r="E9372" t="str">
        <f>VLOOKUP(B:B,'[1]Chart of Accts'!$A:$B,2,FALSE)</f>
        <v>Residential Gas Sales - Billed</v>
      </c>
      <c r="F9372" t="s">
        <v>10017</v>
      </c>
      <c r="G9372" t="s">
        <v>798</v>
      </c>
      <c r="H9372" t="s">
        <v>5161</v>
      </c>
      <c r="I9372" t="s">
        <v>1961</v>
      </c>
      <c r="J9372" t="s">
        <v>11712</v>
      </c>
      <c r="L9372" t="s">
        <v>23</v>
      </c>
      <c r="M9372" t="s">
        <v>11987</v>
      </c>
      <c r="N9372" t="s">
        <v>5162</v>
      </c>
      <c r="O9372" t="s">
        <v>17894</v>
      </c>
      <c r="P9372" t="s">
        <v>9958</v>
      </c>
      <c r="Q9372" t="s">
        <v>10018</v>
      </c>
      <c r="R9372">
        <v>2.31</v>
      </c>
      <c r="S9372" t="s">
        <v>19090</v>
      </c>
      <c r="T9372" t="s">
        <v>19090</v>
      </c>
      <c r="U9372" t="s">
        <v>19090</v>
      </c>
    </row>
    <row r="9373" spans="1:21" x14ac:dyDescent="0.25">
      <c r="A9373" t="s">
        <v>15</v>
      </c>
      <c r="B9373" t="s">
        <v>11712</v>
      </c>
      <c r="C9373" t="s">
        <v>11713</v>
      </c>
      <c r="D9373" t="str">
        <f>VLOOKUP(C:C,Reconciliation!B:C,2,FALSE)</f>
        <v>Residential Sales</v>
      </c>
      <c r="E9373" t="str">
        <f>VLOOKUP(B:B,'[1]Chart of Accts'!$A:$B,2,FALSE)</f>
        <v>Residential Gas Sales - Billed</v>
      </c>
      <c r="F9373" t="s">
        <v>10017</v>
      </c>
      <c r="G9373" t="s">
        <v>893</v>
      </c>
      <c r="H9373" t="s">
        <v>5161</v>
      </c>
      <c r="I9373" t="s">
        <v>1961</v>
      </c>
      <c r="J9373" t="s">
        <v>11712</v>
      </c>
      <c r="L9373" t="s">
        <v>23</v>
      </c>
      <c r="M9373" t="s">
        <v>9503</v>
      </c>
      <c r="N9373" t="s">
        <v>5162</v>
      </c>
      <c r="O9373" t="s">
        <v>17894</v>
      </c>
      <c r="P9373" t="s">
        <v>9958</v>
      </c>
      <c r="Q9373" t="s">
        <v>10018</v>
      </c>
      <c r="R9373">
        <v>-67.16</v>
      </c>
      <c r="S9373" t="s">
        <v>19090</v>
      </c>
      <c r="T9373" t="s">
        <v>19090</v>
      </c>
      <c r="U9373" t="s">
        <v>19090</v>
      </c>
    </row>
    <row r="9374" spans="1:21" x14ac:dyDescent="0.25">
      <c r="A9374" t="s">
        <v>15</v>
      </c>
      <c r="B9374" t="s">
        <v>11712</v>
      </c>
      <c r="C9374" t="s">
        <v>11713</v>
      </c>
      <c r="D9374" t="str">
        <f>VLOOKUP(C:C,Reconciliation!B:C,2,FALSE)</f>
        <v>Residential Sales</v>
      </c>
      <c r="E9374" t="str">
        <f>VLOOKUP(B:B,'[1]Chart of Accts'!$A:$B,2,FALSE)</f>
        <v>Residential Gas Sales - Billed</v>
      </c>
      <c r="F9374" t="s">
        <v>10017</v>
      </c>
      <c r="G9374" t="s">
        <v>897</v>
      </c>
      <c r="H9374" t="s">
        <v>5161</v>
      </c>
      <c r="I9374" t="s">
        <v>1961</v>
      </c>
      <c r="J9374" t="s">
        <v>11712</v>
      </c>
      <c r="L9374" t="s">
        <v>23</v>
      </c>
      <c r="M9374" t="s">
        <v>9014</v>
      </c>
      <c r="N9374" t="s">
        <v>5162</v>
      </c>
      <c r="O9374" t="s">
        <v>17894</v>
      </c>
      <c r="P9374" t="s">
        <v>9958</v>
      </c>
      <c r="Q9374" t="s">
        <v>10018</v>
      </c>
      <c r="R9374">
        <v>-41.7</v>
      </c>
      <c r="S9374" t="s">
        <v>19090</v>
      </c>
      <c r="T9374" t="s">
        <v>19090</v>
      </c>
      <c r="U9374" t="s">
        <v>19090</v>
      </c>
    </row>
    <row r="9375" spans="1:21" x14ac:dyDescent="0.25">
      <c r="A9375" t="s">
        <v>15</v>
      </c>
      <c r="B9375" t="s">
        <v>11712</v>
      </c>
      <c r="C9375" t="s">
        <v>11713</v>
      </c>
      <c r="D9375" t="str">
        <f>VLOOKUP(C:C,Reconciliation!B:C,2,FALSE)</f>
        <v>Residential Sales</v>
      </c>
      <c r="E9375" t="str">
        <f>VLOOKUP(B:B,'[1]Chart of Accts'!$A:$B,2,FALSE)</f>
        <v>Residential Gas Sales - Billed</v>
      </c>
      <c r="F9375" t="s">
        <v>10019</v>
      </c>
      <c r="G9375" t="s">
        <v>32</v>
      </c>
      <c r="H9375" t="s">
        <v>5161</v>
      </c>
      <c r="I9375" t="s">
        <v>1961</v>
      </c>
      <c r="J9375" t="s">
        <v>11712</v>
      </c>
      <c r="L9375" t="s">
        <v>23</v>
      </c>
      <c r="M9375" t="s">
        <v>13454</v>
      </c>
      <c r="N9375" t="s">
        <v>5162</v>
      </c>
      <c r="O9375" t="s">
        <v>17895</v>
      </c>
      <c r="P9375" t="s">
        <v>9958</v>
      </c>
      <c r="Q9375" t="s">
        <v>10020</v>
      </c>
      <c r="R9375">
        <v>-151.94999999999999</v>
      </c>
      <c r="S9375" t="s">
        <v>19090</v>
      </c>
      <c r="T9375" t="s">
        <v>19090</v>
      </c>
      <c r="U9375" t="s">
        <v>19090</v>
      </c>
    </row>
    <row r="9376" spans="1:21" x14ac:dyDescent="0.25">
      <c r="A9376" t="s">
        <v>15</v>
      </c>
      <c r="B9376" t="s">
        <v>11712</v>
      </c>
      <c r="C9376" t="s">
        <v>11713</v>
      </c>
      <c r="D9376" t="str">
        <f>VLOOKUP(C:C,Reconciliation!B:C,2,FALSE)</f>
        <v>Residential Sales</v>
      </c>
      <c r="E9376" t="str">
        <f>VLOOKUP(B:B,'[1]Chart of Accts'!$A:$B,2,FALSE)</f>
        <v>Residential Gas Sales - Billed</v>
      </c>
      <c r="F9376" t="s">
        <v>10019</v>
      </c>
      <c r="G9376" t="s">
        <v>899</v>
      </c>
      <c r="H9376" t="s">
        <v>5161</v>
      </c>
      <c r="I9376" t="s">
        <v>1961</v>
      </c>
      <c r="J9376" t="s">
        <v>11712</v>
      </c>
      <c r="L9376" t="s">
        <v>23</v>
      </c>
      <c r="M9376" t="s">
        <v>13419</v>
      </c>
      <c r="N9376" t="s">
        <v>5162</v>
      </c>
      <c r="O9376" t="s">
        <v>17895</v>
      </c>
      <c r="P9376" t="s">
        <v>9958</v>
      </c>
      <c r="Q9376" t="s">
        <v>10020</v>
      </c>
      <c r="R9376">
        <v>-55.96</v>
      </c>
      <c r="S9376" t="s">
        <v>19090</v>
      </c>
      <c r="T9376" t="s">
        <v>19090</v>
      </c>
      <c r="U9376" t="s">
        <v>19090</v>
      </c>
    </row>
    <row r="9377" spans="1:21" x14ac:dyDescent="0.25">
      <c r="A9377" t="s">
        <v>15</v>
      </c>
      <c r="B9377" t="s">
        <v>11712</v>
      </c>
      <c r="C9377" t="s">
        <v>11713</v>
      </c>
      <c r="D9377" t="str">
        <f>VLOOKUP(C:C,Reconciliation!B:C,2,FALSE)</f>
        <v>Residential Sales</v>
      </c>
      <c r="E9377" t="str">
        <f>VLOOKUP(B:B,'[1]Chart of Accts'!$A:$B,2,FALSE)</f>
        <v>Residential Gas Sales - Billed</v>
      </c>
      <c r="F9377" t="s">
        <v>10021</v>
      </c>
      <c r="G9377" t="s">
        <v>32</v>
      </c>
      <c r="H9377" t="s">
        <v>5161</v>
      </c>
      <c r="I9377" t="s">
        <v>1961</v>
      </c>
      <c r="J9377" t="s">
        <v>11712</v>
      </c>
      <c r="L9377" t="s">
        <v>23</v>
      </c>
      <c r="M9377" t="s">
        <v>7791</v>
      </c>
      <c r="N9377" t="s">
        <v>5162</v>
      </c>
      <c r="O9377" t="s">
        <v>17896</v>
      </c>
      <c r="P9377" t="s">
        <v>9958</v>
      </c>
      <c r="Q9377" t="s">
        <v>10022</v>
      </c>
      <c r="R9377">
        <v>-22.51</v>
      </c>
      <c r="S9377" t="s">
        <v>19090</v>
      </c>
      <c r="T9377" t="s">
        <v>19090</v>
      </c>
      <c r="U9377" t="s">
        <v>19090</v>
      </c>
    </row>
    <row r="9378" spans="1:21" x14ac:dyDescent="0.25">
      <c r="A9378" t="s">
        <v>15</v>
      </c>
      <c r="B9378" t="s">
        <v>11712</v>
      </c>
      <c r="C9378" t="s">
        <v>11713</v>
      </c>
      <c r="D9378" t="str">
        <f>VLOOKUP(C:C,Reconciliation!B:C,2,FALSE)</f>
        <v>Residential Sales</v>
      </c>
      <c r="E9378" t="str">
        <f>VLOOKUP(B:B,'[1]Chart of Accts'!$A:$B,2,FALSE)</f>
        <v>Residential Gas Sales - Billed</v>
      </c>
      <c r="F9378" t="s">
        <v>10021</v>
      </c>
      <c r="G9378" t="s">
        <v>33</v>
      </c>
      <c r="H9378" t="s">
        <v>5161</v>
      </c>
      <c r="I9378" t="s">
        <v>1961</v>
      </c>
      <c r="J9378" t="s">
        <v>11712</v>
      </c>
      <c r="L9378" t="s">
        <v>23</v>
      </c>
      <c r="M9378" t="s">
        <v>7658</v>
      </c>
      <c r="N9378" t="s">
        <v>5162</v>
      </c>
      <c r="O9378" t="s">
        <v>17896</v>
      </c>
      <c r="P9378" t="s">
        <v>9958</v>
      </c>
      <c r="Q9378" t="s">
        <v>10022</v>
      </c>
      <c r="R9378">
        <v>-13.17</v>
      </c>
      <c r="S9378" t="s">
        <v>19090</v>
      </c>
      <c r="T9378" t="s">
        <v>19090</v>
      </c>
      <c r="U9378" t="s">
        <v>19090</v>
      </c>
    </row>
    <row r="9379" spans="1:21" x14ac:dyDescent="0.25">
      <c r="A9379" t="s">
        <v>15</v>
      </c>
      <c r="B9379" t="s">
        <v>11712</v>
      </c>
      <c r="C9379" t="s">
        <v>11713</v>
      </c>
      <c r="D9379" t="str">
        <f>VLOOKUP(C:C,Reconciliation!B:C,2,FALSE)</f>
        <v>Residential Sales</v>
      </c>
      <c r="E9379" t="str">
        <f>VLOOKUP(B:B,'[1]Chart of Accts'!$A:$B,2,FALSE)</f>
        <v>Residential Gas Sales - Billed</v>
      </c>
      <c r="F9379" t="s">
        <v>10023</v>
      </c>
      <c r="G9379" t="s">
        <v>775</v>
      </c>
      <c r="H9379" t="s">
        <v>5161</v>
      </c>
      <c r="I9379" t="s">
        <v>1961</v>
      </c>
      <c r="J9379" t="s">
        <v>11712</v>
      </c>
      <c r="L9379" t="s">
        <v>23</v>
      </c>
      <c r="M9379" t="s">
        <v>260</v>
      </c>
      <c r="N9379" t="s">
        <v>5162</v>
      </c>
      <c r="O9379" t="s">
        <v>17897</v>
      </c>
      <c r="P9379" t="s">
        <v>9958</v>
      </c>
      <c r="Q9379" t="s">
        <v>10024</v>
      </c>
      <c r="R9379">
        <v>5.18</v>
      </c>
      <c r="S9379" t="s">
        <v>19090</v>
      </c>
      <c r="T9379" t="s">
        <v>19090</v>
      </c>
      <c r="U9379" t="s">
        <v>19090</v>
      </c>
    </row>
    <row r="9380" spans="1:21" x14ac:dyDescent="0.25">
      <c r="A9380" t="s">
        <v>15</v>
      </c>
      <c r="B9380" t="s">
        <v>11712</v>
      </c>
      <c r="C9380" t="s">
        <v>11713</v>
      </c>
      <c r="D9380" t="str">
        <f>VLOOKUP(C:C,Reconciliation!B:C,2,FALSE)</f>
        <v>Residential Sales</v>
      </c>
      <c r="E9380" t="str">
        <f>VLOOKUP(B:B,'[1]Chart of Accts'!$A:$B,2,FALSE)</f>
        <v>Residential Gas Sales - Billed</v>
      </c>
      <c r="F9380" t="s">
        <v>10023</v>
      </c>
      <c r="G9380" t="s">
        <v>893</v>
      </c>
      <c r="H9380" t="s">
        <v>5161</v>
      </c>
      <c r="I9380" t="s">
        <v>1961</v>
      </c>
      <c r="J9380" t="s">
        <v>11712</v>
      </c>
      <c r="L9380" t="s">
        <v>23</v>
      </c>
      <c r="M9380" t="s">
        <v>13455</v>
      </c>
      <c r="N9380" t="s">
        <v>5162</v>
      </c>
      <c r="O9380" t="s">
        <v>17897</v>
      </c>
      <c r="P9380" t="s">
        <v>9958</v>
      </c>
      <c r="Q9380" t="s">
        <v>10024</v>
      </c>
      <c r="R9380">
        <v>-112.79</v>
      </c>
      <c r="S9380" t="s">
        <v>19090</v>
      </c>
      <c r="T9380" t="s">
        <v>19090</v>
      </c>
      <c r="U9380" t="s">
        <v>19090</v>
      </c>
    </row>
    <row r="9381" spans="1:21" x14ac:dyDescent="0.25">
      <c r="A9381" t="s">
        <v>15</v>
      </c>
      <c r="B9381" t="s">
        <v>11712</v>
      </c>
      <c r="C9381" t="s">
        <v>11713</v>
      </c>
      <c r="D9381" t="str">
        <f>VLOOKUP(C:C,Reconciliation!B:C,2,FALSE)</f>
        <v>Residential Sales</v>
      </c>
      <c r="E9381" t="str">
        <f>VLOOKUP(B:B,'[1]Chart of Accts'!$A:$B,2,FALSE)</f>
        <v>Residential Gas Sales - Billed</v>
      </c>
      <c r="F9381" t="s">
        <v>10023</v>
      </c>
      <c r="G9381" t="s">
        <v>897</v>
      </c>
      <c r="H9381" t="s">
        <v>5161</v>
      </c>
      <c r="I9381" t="s">
        <v>1961</v>
      </c>
      <c r="J9381" t="s">
        <v>11712</v>
      </c>
      <c r="L9381" t="s">
        <v>23</v>
      </c>
      <c r="M9381" t="s">
        <v>13456</v>
      </c>
      <c r="N9381" t="s">
        <v>5162</v>
      </c>
      <c r="O9381" t="s">
        <v>17897</v>
      </c>
      <c r="P9381" t="s">
        <v>9958</v>
      </c>
      <c r="Q9381" t="s">
        <v>10024</v>
      </c>
      <c r="R9381">
        <v>-20.13</v>
      </c>
      <c r="S9381" t="s">
        <v>19090</v>
      </c>
      <c r="T9381" t="s">
        <v>19090</v>
      </c>
      <c r="U9381" t="s">
        <v>19090</v>
      </c>
    </row>
    <row r="9382" spans="1:21" x14ac:dyDescent="0.25">
      <c r="A9382" t="s">
        <v>15</v>
      </c>
      <c r="B9382" t="s">
        <v>11712</v>
      </c>
      <c r="C9382" t="s">
        <v>11713</v>
      </c>
      <c r="D9382" t="str">
        <f>VLOOKUP(C:C,Reconciliation!B:C,2,FALSE)</f>
        <v>Residential Sales</v>
      </c>
      <c r="E9382" t="str">
        <f>VLOOKUP(B:B,'[1]Chart of Accts'!$A:$B,2,FALSE)</f>
        <v>Residential Gas Sales - Billed</v>
      </c>
      <c r="F9382" t="s">
        <v>10025</v>
      </c>
      <c r="G9382" t="s">
        <v>32</v>
      </c>
      <c r="H9382" t="s">
        <v>5161</v>
      </c>
      <c r="I9382" t="s">
        <v>1961</v>
      </c>
      <c r="J9382" t="s">
        <v>11712</v>
      </c>
      <c r="L9382" t="s">
        <v>23</v>
      </c>
      <c r="M9382" t="s">
        <v>13457</v>
      </c>
      <c r="N9382" t="s">
        <v>5162</v>
      </c>
      <c r="O9382" t="s">
        <v>17898</v>
      </c>
      <c r="P9382" t="s">
        <v>9958</v>
      </c>
      <c r="Q9382" t="s">
        <v>10026</v>
      </c>
      <c r="R9382">
        <v>-46.06</v>
      </c>
      <c r="S9382" t="s">
        <v>19090</v>
      </c>
      <c r="T9382" t="s">
        <v>19090</v>
      </c>
      <c r="U9382" t="s">
        <v>19090</v>
      </c>
    </row>
    <row r="9383" spans="1:21" x14ac:dyDescent="0.25">
      <c r="A9383" t="s">
        <v>15</v>
      </c>
      <c r="B9383" t="s">
        <v>11712</v>
      </c>
      <c r="C9383" t="s">
        <v>11713</v>
      </c>
      <c r="D9383" t="str">
        <f>VLOOKUP(C:C,Reconciliation!B:C,2,FALSE)</f>
        <v>Residential Sales</v>
      </c>
      <c r="E9383" t="str">
        <f>VLOOKUP(B:B,'[1]Chart of Accts'!$A:$B,2,FALSE)</f>
        <v>Residential Gas Sales - Billed</v>
      </c>
      <c r="F9383" t="s">
        <v>10025</v>
      </c>
      <c r="G9383" t="s">
        <v>33</v>
      </c>
      <c r="H9383" t="s">
        <v>5161</v>
      </c>
      <c r="I9383" t="s">
        <v>1961</v>
      </c>
      <c r="J9383" t="s">
        <v>11712</v>
      </c>
      <c r="L9383" t="s">
        <v>23</v>
      </c>
      <c r="M9383" t="s">
        <v>10967</v>
      </c>
      <c r="N9383" t="s">
        <v>5162</v>
      </c>
      <c r="O9383" t="s">
        <v>17898</v>
      </c>
      <c r="P9383" t="s">
        <v>9958</v>
      </c>
      <c r="Q9383" t="s">
        <v>10026</v>
      </c>
      <c r="R9383">
        <v>-14.99</v>
      </c>
      <c r="S9383" t="s">
        <v>19090</v>
      </c>
      <c r="T9383" t="s">
        <v>19090</v>
      </c>
      <c r="U9383" t="s">
        <v>19090</v>
      </c>
    </row>
    <row r="9384" spans="1:21" x14ac:dyDescent="0.25">
      <c r="A9384" t="s">
        <v>15</v>
      </c>
      <c r="B9384" t="s">
        <v>11712</v>
      </c>
      <c r="C9384" t="s">
        <v>11713</v>
      </c>
      <c r="D9384" t="str">
        <f>VLOOKUP(C:C,Reconciliation!B:C,2,FALSE)</f>
        <v>Residential Sales</v>
      </c>
      <c r="E9384" t="str">
        <f>VLOOKUP(B:B,'[1]Chart of Accts'!$A:$B,2,FALSE)</f>
        <v>Residential Gas Sales - Billed</v>
      </c>
      <c r="F9384" t="s">
        <v>10028</v>
      </c>
      <c r="G9384" t="s">
        <v>803</v>
      </c>
      <c r="H9384" t="s">
        <v>5161</v>
      </c>
      <c r="I9384" t="s">
        <v>1961</v>
      </c>
      <c r="J9384" t="s">
        <v>11712</v>
      </c>
      <c r="L9384" t="s">
        <v>23</v>
      </c>
      <c r="M9384" t="s">
        <v>7529</v>
      </c>
      <c r="N9384" t="s">
        <v>5162</v>
      </c>
      <c r="O9384" t="s">
        <v>17899</v>
      </c>
      <c r="P9384" t="s">
        <v>9958</v>
      </c>
      <c r="Q9384" t="s">
        <v>10029</v>
      </c>
      <c r="R9384">
        <v>38.08</v>
      </c>
      <c r="S9384" t="s">
        <v>19090</v>
      </c>
      <c r="T9384" t="s">
        <v>19090</v>
      </c>
      <c r="U9384" t="s">
        <v>19090</v>
      </c>
    </row>
    <row r="9385" spans="1:21" x14ac:dyDescent="0.25">
      <c r="A9385" t="s">
        <v>15</v>
      </c>
      <c r="B9385" t="s">
        <v>11712</v>
      </c>
      <c r="C9385" t="s">
        <v>11713</v>
      </c>
      <c r="D9385" t="str">
        <f>VLOOKUP(C:C,Reconciliation!B:C,2,FALSE)</f>
        <v>Residential Sales</v>
      </c>
      <c r="E9385" t="str">
        <f>VLOOKUP(B:B,'[1]Chart of Accts'!$A:$B,2,FALSE)</f>
        <v>Residential Gas Sales - Billed</v>
      </c>
      <c r="F9385" t="s">
        <v>10028</v>
      </c>
      <c r="G9385" t="s">
        <v>808</v>
      </c>
      <c r="H9385" t="s">
        <v>5161</v>
      </c>
      <c r="I9385" t="s">
        <v>1961</v>
      </c>
      <c r="J9385" t="s">
        <v>11712</v>
      </c>
      <c r="L9385" t="s">
        <v>23</v>
      </c>
      <c r="M9385" t="s">
        <v>6905</v>
      </c>
      <c r="N9385" t="s">
        <v>5162</v>
      </c>
      <c r="O9385" t="s">
        <v>17899</v>
      </c>
      <c r="P9385" t="s">
        <v>9958</v>
      </c>
      <c r="Q9385" t="s">
        <v>10029</v>
      </c>
      <c r="R9385">
        <v>9.6</v>
      </c>
      <c r="S9385" t="s">
        <v>19090</v>
      </c>
      <c r="T9385" t="s">
        <v>19090</v>
      </c>
      <c r="U9385" t="s">
        <v>19090</v>
      </c>
    </row>
    <row r="9386" spans="1:21" x14ac:dyDescent="0.25">
      <c r="A9386" t="s">
        <v>15</v>
      </c>
      <c r="B9386" t="s">
        <v>11712</v>
      </c>
      <c r="C9386" t="s">
        <v>11713</v>
      </c>
      <c r="D9386" t="str">
        <f>VLOOKUP(C:C,Reconciliation!B:C,2,FALSE)</f>
        <v>Residential Sales</v>
      </c>
      <c r="E9386" t="str">
        <f>VLOOKUP(B:B,'[1]Chart of Accts'!$A:$B,2,FALSE)</f>
        <v>Residential Gas Sales - Billed</v>
      </c>
      <c r="F9386" t="s">
        <v>10028</v>
      </c>
      <c r="G9386" t="s">
        <v>32</v>
      </c>
      <c r="H9386" t="s">
        <v>5161</v>
      </c>
      <c r="I9386" t="s">
        <v>1961</v>
      </c>
      <c r="J9386" t="s">
        <v>11712</v>
      </c>
      <c r="L9386" t="s">
        <v>23</v>
      </c>
      <c r="M9386" t="s">
        <v>13458</v>
      </c>
      <c r="N9386" t="s">
        <v>5162</v>
      </c>
      <c r="O9386" t="s">
        <v>17899</v>
      </c>
      <c r="P9386" t="s">
        <v>9958</v>
      </c>
      <c r="Q9386" t="s">
        <v>10029</v>
      </c>
      <c r="R9386">
        <v>-415.46</v>
      </c>
      <c r="S9386" t="s">
        <v>19090</v>
      </c>
      <c r="T9386" t="s">
        <v>19090</v>
      </c>
      <c r="U9386" t="s">
        <v>19090</v>
      </c>
    </row>
    <row r="9387" spans="1:21" x14ac:dyDescent="0.25">
      <c r="A9387" t="s">
        <v>15</v>
      </c>
      <c r="B9387" t="s">
        <v>11712</v>
      </c>
      <c r="C9387" t="s">
        <v>11713</v>
      </c>
      <c r="D9387" t="str">
        <f>VLOOKUP(C:C,Reconciliation!B:C,2,FALSE)</f>
        <v>Residential Sales</v>
      </c>
      <c r="E9387" t="str">
        <f>VLOOKUP(B:B,'[1]Chart of Accts'!$A:$B,2,FALSE)</f>
        <v>Residential Gas Sales - Billed</v>
      </c>
      <c r="F9387" t="s">
        <v>10028</v>
      </c>
      <c r="G9387" t="s">
        <v>33</v>
      </c>
      <c r="H9387" t="s">
        <v>5161</v>
      </c>
      <c r="I9387" t="s">
        <v>1961</v>
      </c>
      <c r="J9387" t="s">
        <v>11712</v>
      </c>
      <c r="L9387" t="s">
        <v>23</v>
      </c>
      <c r="M9387" t="s">
        <v>13459</v>
      </c>
      <c r="N9387" t="s">
        <v>5162</v>
      </c>
      <c r="O9387" t="s">
        <v>17899</v>
      </c>
      <c r="P9387" t="s">
        <v>9958</v>
      </c>
      <c r="Q9387" t="s">
        <v>10029</v>
      </c>
      <c r="R9387">
        <v>-167.51</v>
      </c>
      <c r="S9387" t="s">
        <v>19090</v>
      </c>
      <c r="T9387" t="s">
        <v>19090</v>
      </c>
      <c r="U9387" t="s">
        <v>19090</v>
      </c>
    </row>
    <row r="9388" spans="1:21" x14ac:dyDescent="0.25">
      <c r="A9388" t="s">
        <v>15</v>
      </c>
      <c r="B9388" t="s">
        <v>11712</v>
      </c>
      <c r="C9388" t="s">
        <v>11713</v>
      </c>
      <c r="D9388" t="str">
        <f>VLOOKUP(C:C,Reconciliation!B:C,2,FALSE)</f>
        <v>Residential Sales</v>
      </c>
      <c r="E9388" t="str">
        <f>VLOOKUP(B:B,'[1]Chart of Accts'!$A:$B,2,FALSE)</f>
        <v>Residential Gas Sales - Billed</v>
      </c>
      <c r="F9388" t="s">
        <v>10030</v>
      </c>
      <c r="G9388" t="s">
        <v>798</v>
      </c>
      <c r="H9388" t="s">
        <v>5161</v>
      </c>
      <c r="I9388" t="s">
        <v>1961</v>
      </c>
      <c r="J9388" t="s">
        <v>11712</v>
      </c>
      <c r="L9388" t="s">
        <v>23</v>
      </c>
      <c r="M9388" t="s">
        <v>9584</v>
      </c>
      <c r="N9388" t="s">
        <v>5162</v>
      </c>
      <c r="O9388" t="s">
        <v>17900</v>
      </c>
      <c r="P9388" t="s">
        <v>9958</v>
      </c>
      <c r="Q9388" t="s">
        <v>10031</v>
      </c>
      <c r="R9388">
        <v>13.86</v>
      </c>
      <c r="S9388" t="s">
        <v>19090</v>
      </c>
      <c r="T9388" t="s">
        <v>19090</v>
      </c>
      <c r="U9388" t="s">
        <v>19090</v>
      </c>
    </row>
    <row r="9389" spans="1:21" x14ac:dyDescent="0.25">
      <c r="A9389" t="s">
        <v>15</v>
      </c>
      <c r="B9389" t="s">
        <v>11712</v>
      </c>
      <c r="C9389" t="s">
        <v>11713</v>
      </c>
      <c r="D9389" t="str">
        <f>VLOOKUP(C:C,Reconciliation!B:C,2,FALSE)</f>
        <v>Residential Sales</v>
      </c>
      <c r="E9389" t="str">
        <f>VLOOKUP(B:B,'[1]Chart of Accts'!$A:$B,2,FALSE)</f>
        <v>Residential Gas Sales - Billed</v>
      </c>
      <c r="F9389" t="s">
        <v>10030</v>
      </c>
      <c r="G9389" t="s">
        <v>32</v>
      </c>
      <c r="H9389" t="s">
        <v>5161</v>
      </c>
      <c r="I9389" t="s">
        <v>1961</v>
      </c>
      <c r="J9389" t="s">
        <v>11712</v>
      </c>
      <c r="L9389" t="s">
        <v>23</v>
      </c>
      <c r="M9389" t="s">
        <v>13460</v>
      </c>
      <c r="N9389" t="s">
        <v>5162</v>
      </c>
      <c r="O9389" t="s">
        <v>17900</v>
      </c>
      <c r="P9389" t="s">
        <v>9958</v>
      </c>
      <c r="Q9389" t="s">
        <v>10031</v>
      </c>
      <c r="R9389">
        <v>-163.07</v>
      </c>
      <c r="S9389" t="s">
        <v>19090</v>
      </c>
      <c r="T9389" t="s">
        <v>19090</v>
      </c>
      <c r="U9389" t="s">
        <v>19090</v>
      </c>
    </row>
    <row r="9390" spans="1:21" x14ac:dyDescent="0.25">
      <c r="A9390" t="s">
        <v>15</v>
      </c>
      <c r="B9390" t="s">
        <v>11712</v>
      </c>
      <c r="C9390" t="s">
        <v>11713</v>
      </c>
      <c r="D9390" t="str">
        <f>VLOOKUP(C:C,Reconciliation!B:C,2,FALSE)</f>
        <v>Residential Sales</v>
      </c>
      <c r="E9390" t="str">
        <f>VLOOKUP(B:B,'[1]Chart of Accts'!$A:$B,2,FALSE)</f>
        <v>Residential Gas Sales - Billed</v>
      </c>
      <c r="F9390" t="s">
        <v>10030</v>
      </c>
      <c r="G9390" t="s">
        <v>33</v>
      </c>
      <c r="H9390" t="s">
        <v>5161</v>
      </c>
      <c r="I9390" t="s">
        <v>1961</v>
      </c>
      <c r="J9390" t="s">
        <v>11712</v>
      </c>
      <c r="L9390" t="s">
        <v>23</v>
      </c>
      <c r="M9390" t="s">
        <v>13461</v>
      </c>
      <c r="N9390" t="s">
        <v>5162</v>
      </c>
      <c r="O9390" t="s">
        <v>17900</v>
      </c>
      <c r="P9390" t="s">
        <v>9958</v>
      </c>
      <c r="Q9390" t="s">
        <v>10031</v>
      </c>
      <c r="R9390">
        <v>-39.5</v>
      </c>
      <c r="S9390" t="s">
        <v>19090</v>
      </c>
      <c r="T9390" t="s">
        <v>19090</v>
      </c>
      <c r="U9390" t="s">
        <v>19090</v>
      </c>
    </row>
    <row r="9391" spans="1:21" x14ac:dyDescent="0.25">
      <c r="A9391" t="s">
        <v>15</v>
      </c>
      <c r="B9391" t="s">
        <v>11712</v>
      </c>
      <c r="C9391" t="s">
        <v>11713</v>
      </c>
      <c r="D9391" t="str">
        <f>VLOOKUP(C:C,Reconciliation!B:C,2,FALSE)</f>
        <v>Residential Sales</v>
      </c>
      <c r="E9391" t="str">
        <f>VLOOKUP(B:B,'[1]Chart of Accts'!$A:$B,2,FALSE)</f>
        <v>Residential Gas Sales - Billed</v>
      </c>
      <c r="F9391" t="s">
        <v>10030</v>
      </c>
      <c r="G9391" t="s">
        <v>901</v>
      </c>
      <c r="H9391" t="s">
        <v>5161</v>
      </c>
      <c r="I9391" t="s">
        <v>1961</v>
      </c>
      <c r="J9391" t="s">
        <v>11712</v>
      </c>
      <c r="L9391" t="s">
        <v>23</v>
      </c>
      <c r="M9391" t="s">
        <v>7431</v>
      </c>
      <c r="N9391" t="s">
        <v>5162</v>
      </c>
      <c r="O9391" t="s">
        <v>17900</v>
      </c>
      <c r="P9391" t="s">
        <v>9958</v>
      </c>
      <c r="Q9391" t="s">
        <v>10031</v>
      </c>
      <c r="R9391">
        <v>32.340000000000003</v>
      </c>
      <c r="S9391" t="s">
        <v>19090</v>
      </c>
      <c r="T9391" t="s">
        <v>19090</v>
      </c>
      <c r="U9391" t="s">
        <v>19090</v>
      </c>
    </row>
    <row r="9392" spans="1:21" x14ac:dyDescent="0.25">
      <c r="A9392" t="s">
        <v>15</v>
      </c>
      <c r="B9392" t="s">
        <v>11712</v>
      </c>
      <c r="C9392" t="s">
        <v>11713</v>
      </c>
      <c r="D9392" t="str">
        <f>VLOOKUP(C:C,Reconciliation!B:C,2,FALSE)</f>
        <v>Residential Sales</v>
      </c>
      <c r="E9392" t="str">
        <f>VLOOKUP(B:B,'[1]Chart of Accts'!$A:$B,2,FALSE)</f>
        <v>Residential Gas Sales - Billed</v>
      </c>
      <c r="F9392" t="s">
        <v>10032</v>
      </c>
      <c r="G9392" t="s">
        <v>32</v>
      </c>
      <c r="H9392" t="s">
        <v>5161</v>
      </c>
      <c r="I9392" t="s">
        <v>1961</v>
      </c>
      <c r="J9392" t="s">
        <v>11712</v>
      </c>
      <c r="L9392" t="s">
        <v>23</v>
      </c>
      <c r="M9392" t="s">
        <v>13462</v>
      </c>
      <c r="N9392" t="s">
        <v>5162</v>
      </c>
      <c r="O9392" t="s">
        <v>17901</v>
      </c>
      <c r="P9392" t="s">
        <v>9958</v>
      </c>
      <c r="Q9392" t="s">
        <v>10033</v>
      </c>
      <c r="R9392">
        <v>-157.4</v>
      </c>
      <c r="S9392" t="s">
        <v>19090</v>
      </c>
      <c r="T9392" t="s">
        <v>19090</v>
      </c>
      <c r="U9392" t="s">
        <v>19090</v>
      </c>
    </row>
    <row r="9393" spans="1:21" x14ac:dyDescent="0.25">
      <c r="A9393" t="s">
        <v>15</v>
      </c>
      <c r="B9393" t="s">
        <v>11712</v>
      </c>
      <c r="C9393" t="s">
        <v>11713</v>
      </c>
      <c r="D9393" t="str">
        <f>VLOOKUP(C:C,Reconciliation!B:C,2,FALSE)</f>
        <v>Residential Sales</v>
      </c>
      <c r="E9393" t="str">
        <f>VLOOKUP(B:B,'[1]Chart of Accts'!$A:$B,2,FALSE)</f>
        <v>Residential Gas Sales - Billed</v>
      </c>
      <c r="F9393" t="s">
        <v>10032</v>
      </c>
      <c r="G9393" t="s">
        <v>33</v>
      </c>
      <c r="H9393" t="s">
        <v>5161</v>
      </c>
      <c r="I9393" t="s">
        <v>1961</v>
      </c>
      <c r="J9393" t="s">
        <v>11712</v>
      </c>
      <c r="L9393" t="s">
        <v>23</v>
      </c>
      <c r="M9393" t="s">
        <v>13463</v>
      </c>
      <c r="N9393" t="s">
        <v>5162</v>
      </c>
      <c r="O9393" t="s">
        <v>17901</v>
      </c>
      <c r="P9393" t="s">
        <v>9958</v>
      </c>
      <c r="Q9393" t="s">
        <v>10033</v>
      </c>
      <c r="R9393">
        <v>-104.97</v>
      </c>
      <c r="S9393" t="s">
        <v>19090</v>
      </c>
      <c r="T9393" t="s">
        <v>19090</v>
      </c>
      <c r="U9393" t="s">
        <v>19090</v>
      </c>
    </row>
    <row r="9394" spans="1:21" x14ac:dyDescent="0.25">
      <c r="A9394" t="s">
        <v>15</v>
      </c>
      <c r="B9394" t="s">
        <v>11712</v>
      </c>
      <c r="C9394" t="s">
        <v>11713</v>
      </c>
      <c r="D9394" t="str">
        <f>VLOOKUP(C:C,Reconciliation!B:C,2,FALSE)</f>
        <v>Residential Sales</v>
      </c>
      <c r="E9394" t="str">
        <f>VLOOKUP(B:B,'[1]Chart of Accts'!$A:$B,2,FALSE)</f>
        <v>Residential Gas Sales - Billed</v>
      </c>
      <c r="F9394" t="s">
        <v>10034</v>
      </c>
      <c r="G9394" t="s">
        <v>796</v>
      </c>
      <c r="H9394" t="s">
        <v>5161</v>
      </c>
      <c r="I9394" t="s">
        <v>1961</v>
      </c>
      <c r="J9394" t="s">
        <v>11712</v>
      </c>
      <c r="L9394" t="s">
        <v>23</v>
      </c>
      <c r="M9394" t="s">
        <v>13430</v>
      </c>
      <c r="N9394" t="s">
        <v>5162</v>
      </c>
      <c r="O9394" t="s">
        <v>17902</v>
      </c>
      <c r="P9394" t="s">
        <v>9958</v>
      </c>
      <c r="Q9394" t="s">
        <v>10035</v>
      </c>
      <c r="R9394">
        <v>5.09</v>
      </c>
      <c r="S9394" t="s">
        <v>19090</v>
      </c>
      <c r="T9394" t="s">
        <v>19090</v>
      </c>
      <c r="U9394" t="s">
        <v>19090</v>
      </c>
    </row>
    <row r="9395" spans="1:21" x14ac:dyDescent="0.25">
      <c r="A9395" t="s">
        <v>15</v>
      </c>
      <c r="B9395" t="s">
        <v>11712</v>
      </c>
      <c r="C9395" t="s">
        <v>11713</v>
      </c>
      <c r="D9395" t="str">
        <f>VLOOKUP(C:C,Reconciliation!B:C,2,FALSE)</f>
        <v>Residential Sales</v>
      </c>
      <c r="E9395" t="str">
        <f>VLOOKUP(B:B,'[1]Chart of Accts'!$A:$B,2,FALSE)</f>
        <v>Residential Gas Sales - Billed</v>
      </c>
      <c r="F9395" t="s">
        <v>10034</v>
      </c>
      <c r="G9395" t="s">
        <v>33</v>
      </c>
      <c r="H9395" t="s">
        <v>5161</v>
      </c>
      <c r="I9395" t="s">
        <v>1961</v>
      </c>
      <c r="J9395" t="s">
        <v>11712</v>
      </c>
      <c r="L9395" t="s">
        <v>23</v>
      </c>
      <c r="M9395" t="s">
        <v>13464</v>
      </c>
      <c r="N9395" t="s">
        <v>5162</v>
      </c>
      <c r="O9395" t="s">
        <v>17902</v>
      </c>
      <c r="P9395" t="s">
        <v>9958</v>
      </c>
      <c r="Q9395" t="s">
        <v>10035</v>
      </c>
      <c r="R9395">
        <v>-67.3</v>
      </c>
      <c r="S9395" t="s">
        <v>19090</v>
      </c>
      <c r="T9395" t="s">
        <v>19090</v>
      </c>
      <c r="U9395" t="s">
        <v>19090</v>
      </c>
    </row>
    <row r="9396" spans="1:21" x14ac:dyDescent="0.25">
      <c r="A9396" t="s">
        <v>15</v>
      </c>
      <c r="B9396" t="s">
        <v>11712</v>
      </c>
      <c r="C9396" t="s">
        <v>11713</v>
      </c>
      <c r="D9396" t="str">
        <f>VLOOKUP(C:C,Reconciliation!B:C,2,FALSE)</f>
        <v>Residential Sales</v>
      </c>
      <c r="E9396" t="str">
        <f>VLOOKUP(B:B,'[1]Chart of Accts'!$A:$B,2,FALSE)</f>
        <v>Residential Gas Sales - Billed</v>
      </c>
      <c r="F9396" t="s">
        <v>10034</v>
      </c>
      <c r="G9396" t="s">
        <v>28</v>
      </c>
      <c r="H9396" t="s">
        <v>5161</v>
      </c>
      <c r="I9396" t="s">
        <v>1961</v>
      </c>
      <c r="J9396" t="s">
        <v>11712</v>
      </c>
      <c r="L9396" t="s">
        <v>23</v>
      </c>
      <c r="M9396" t="s">
        <v>10250</v>
      </c>
      <c r="N9396" t="s">
        <v>5162</v>
      </c>
      <c r="O9396" t="s">
        <v>17902</v>
      </c>
      <c r="P9396" t="s">
        <v>9958</v>
      </c>
      <c r="Q9396" t="s">
        <v>10035</v>
      </c>
      <c r="R9396">
        <v>-19.02</v>
      </c>
      <c r="S9396" t="s">
        <v>19090</v>
      </c>
      <c r="T9396" t="s">
        <v>19090</v>
      </c>
      <c r="U9396" t="s">
        <v>19090</v>
      </c>
    </row>
    <row r="9397" spans="1:21" x14ac:dyDescent="0.25">
      <c r="A9397" t="s">
        <v>15</v>
      </c>
      <c r="B9397" t="s">
        <v>11712</v>
      </c>
      <c r="C9397" t="s">
        <v>11713</v>
      </c>
      <c r="D9397" t="str">
        <f>VLOOKUP(C:C,Reconciliation!B:C,2,FALSE)</f>
        <v>Residential Sales</v>
      </c>
      <c r="E9397" t="str">
        <f>VLOOKUP(B:B,'[1]Chart of Accts'!$A:$B,2,FALSE)</f>
        <v>Residential Gas Sales - Billed</v>
      </c>
      <c r="F9397" t="s">
        <v>10037</v>
      </c>
      <c r="G9397" t="s">
        <v>32</v>
      </c>
      <c r="H9397" t="s">
        <v>5161</v>
      </c>
      <c r="I9397" t="s">
        <v>656</v>
      </c>
      <c r="J9397" t="s">
        <v>11712</v>
      </c>
      <c r="L9397" t="s">
        <v>23</v>
      </c>
      <c r="M9397" t="s">
        <v>13465</v>
      </c>
      <c r="N9397" t="s">
        <v>5162</v>
      </c>
      <c r="O9397" t="s">
        <v>17903</v>
      </c>
      <c r="P9397" t="s">
        <v>10038</v>
      </c>
      <c r="Q9397" t="s">
        <v>7339</v>
      </c>
      <c r="R9397">
        <v>-319.82</v>
      </c>
      <c r="S9397" t="s">
        <v>19090</v>
      </c>
      <c r="T9397" t="s">
        <v>19090</v>
      </c>
      <c r="U9397" t="s">
        <v>19090</v>
      </c>
    </row>
    <row r="9398" spans="1:21" x14ac:dyDescent="0.25">
      <c r="A9398" t="s">
        <v>15</v>
      </c>
      <c r="B9398" t="s">
        <v>11712</v>
      </c>
      <c r="C9398" t="s">
        <v>11713</v>
      </c>
      <c r="D9398" t="str">
        <f>VLOOKUP(C:C,Reconciliation!B:C,2,FALSE)</f>
        <v>Residential Sales</v>
      </c>
      <c r="E9398" t="str">
        <f>VLOOKUP(B:B,'[1]Chart of Accts'!$A:$B,2,FALSE)</f>
        <v>Residential Gas Sales - Billed</v>
      </c>
      <c r="F9398" t="s">
        <v>10037</v>
      </c>
      <c r="G9398" t="s">
        <v>33</v>
      </c>
      <c r="H9398" t="s">
        <v>5161</v>
      </c>
      <c r="I9398" t="s">
        <v>656</v>
      </c>
      <c r="J9398" t="s">
        <v>11712</v>
      </c>
      <c r="L9398" t="s">
        <v>23</v>
      </c>
      <c r="M9398" t="s">
        <v>8575</v>
      </c>
      <c r="N9398" t="s">
        <v>5162</v>
      </c>
      <c r="O9398" t="s">
        <v>17903</v>
      </c>
      <c r="P9398" t="s">
        <v>10038</v>
      </c>
      <c r="Q9398" t="s">
        <v>7339</v>
      </c>
      <c r="R9398">
        <v>-74.23</v>
      </c>
      <c r="S9398" t="s">
        <v>19090</v>
      </c>
      <c r="T9398" t="s">
        <v>19090</v>
      </c>
      <c r="U9398" t="s">
        <v>19090</v>
      </c>
    </row>
    <row r="9399" spans="1:21" x14ac:dyDescent="0.25">
      <c r="A9399" t="s">
        <v>15</v>
      </c>
      <c r="B9399" t="s">
        <v>11712</v>
      </c>
      <c r="C9399" t="s">
        <v>11713</v>
      </c>
      <c r="D9399" t="str">
        <f>VLOOKUP(C:C,Reconciliation!B:C,2,FALSE)</f>
        <v>Residential Sales</v>
      </c>
      <c r="E9399" t="str">
        <f>VLOOKUP(B:B,'[1]Chart of Accts'!$A:$B,2,FALSE)</f>
        <v>Residential Gas Sales - Billed</v>
      </c>
      <c r="F9399" t="s">
        <v>10039</v>
      </c>
      <c r="G9399" t="s">
        <v>32</v>
      </c>
      <c r="H9399" t="s">
        <v>5161</v>
      </c>
      <c r="I9399" t="s">
        <v>656</v>
      </c>
      <c r="J9399" t="s">
        <v>11712</v>
      </c>
      <c r="L9399" t="s">
        <v>23</v>
      </c>
      <c r="M9399" t="s">
        <v>13466</v>
      </c>
      <c r="N9399" t="s">
        <v>5162</v>
      </c>
      <c r="O9399" t="s">
        <v>17904</v>
      </c>
      <c r="P9399" t="s">
        <v>10038</v>
      </c>
      <c r="Q9399" t="s">
        <v>7362</v>
      </c>
      <c r="R9399">
        <v>-151.28</v>
      </c>
      <c r="S9399" t="s">
        <v>19090</v>
      </c>
      <c r="T9399" t="s">
        <v>19090</v>
      </c>
      <c r="U9399" t="s">
        <v>19090</v>
      </c>
    </row>
    <row r="9400" spans="1:21" x14ac:dyDescent="0.25">
      <c r="A9400" t="s">
        <v>15</v>
      </c>
      <c r="B9400" t="s">
        <v>11712</v>
      </c>
      <c r="C9400" t="s">
        <v>11713</v>
      </c>
      <c r="D9400" t="str">
        <f>VLOOKUP(C:C,Reconciliation!B:C,2,FALSE)</f>
        <v>Residential Sales</v>
      </c>
      <c r="E9400" t="str">
        <f>VLOOKUP(B:B,'[1]Chart of Accts'!$A:$B,2,FALSE)</f>
        <v>Residential Gas Sales - Billed</v>
      </c>
      <c r="F9400" t="s">
        <v>10039</v>
      </c>
      <c r="G9400" t="s">
        <v>28</v>
      </c>
      <c r="H9400" t="s">
        <v>5161</v>
      </c>
      <c r="I9400" t="s">
        <v>656</v>
      </c>
      <c r="J9400" t="s">
        <v>11712</v>
      </c>
      <c r="L9400" t="s">
        <v>23</v>
      </c>
      <c r="M9400" t="s">
        <v>13467</v>
      </c>
      <c r="N9400" t="s">
        <v>5162</v>
      </c>
      <c r="O9400" t="s">
        <v>17904</v>
      </c>
      <c r="P9400" t="s">
        <v>10038</v>
      </c>
      <c r="Q9400" t="s">
        <v>7362</v>
      </c>
      <c r="R9400">
        <v>-225.66</v>
      </c>
      <c r="S9400" t="s">
        <v>19090</v>
      </c>
      <c r="T9400" t="s">
        <v>19090</v>
      </c>
      <c r="U9400" t="s">
        <v>19090</v>
      </c>
    </row>
    <row r="9401" spans="1:21" x14ac:dyDescent="0.25">
      <c r="A9401" t="s">
        <v>15</v>
      </c>
      <c r="B9401" t="s">
        <v>11712</v>
      </c>
      <c r="C9401" t="s">
        <v>11713</v>
      </c>
      <c r="D9401" t="str">
        <f>VLOOKUP(C:C,Reconciliation!B:C,2,FALSE)</f>
        <v>Residential Sales</v>
      </c>
      <c r="E9401" t="str">
        <f>VLOOKUP(B:B,'[1]Chart of Accts'!$A:$B,2,FALSE)</f>
        <v>Residential Gas Sales - Billed</v>
      </c>
      <c r="F9401" t="s">
        <v>10040</v>
      </c>
      <c r="G9401" t="s">
        <v>32</v>
      </c>
      <c r="H9401" t="s">
        <v>5161</v>
      </c>
      <c r="I9401" t="s">
        <v>656</v>
      </c>
      <c r="J9401" t="s">
        <v>11712</v>
      </c>
      <c r="L9401" t="s">
        <v>23</v>
      </c>
      <c r="M9401" t="s">
        <v>13468</v>
      </c>
      <c r="N9401" t="s">
        <v>5162</v>
      </c>
      <c r="O9401" t="s">
        <v>17905</v>
      </c>
      <c r="P9401" t="s">
        <v>10038</v>
      </c>
      <c r="Q9401" t="s">
        <v>7363</v>
      </c>
      <c r="R9401">
        <v>-32.93</v>
      </c>
      <c r="S9401" t="s">
        <v>19090</v>
      </c>
      <c r="T9401" t="s">
        <v>19090</v>
      </c>
      <c r="U9401" t="s">
        <v>19090</v>
      </c>
    </row>
    <row r="9402" spans="1:21" x14ac:dyDescent="0.25">
      <c r="A9402" t="s">
        <v>15</v>
      </c>
      <c r="B9402" t="s">
        <v>11712</v>
      </c>
      <c r="C9402" t="s">
        <v>11713</v>
      </c>
      <c r="D9402" t="str">
        <f>VLOOKUP(C:C,Reconciliation!B:C,2,FALSE)</f>
        <v>Residential Sales</v>
      </c>
      <c r="E9402" t="str">
        <f>VLOOKUP(B:B,'[1]Chart of Accts'!$A:$B,2,FALSE)</f>
        <v>Residential Gas Sales - Billed</v>
      </c>
      <c r="F9402" t="s">
        <v>10040</v>
      </c>
      <c r="G9402" t="s">
        <v>33</v>
      </c>
      <c r="H9402" t="s">
        <v>5161</v>
      </c>
      <c r="I9402" t="s">
        <v>656</v>
      </c>
      <c r="J9402" t="s">
        <v>11712</v>
      </c>
      <c r="L9402" t="s">
        <v>23</v>
      </c>
      <c r="M9402" t="s">
        <v>9868</v>
      </c>
      <c r="N9402" t="s">
        <v>5162</v>
      </c>
      <c r="O9402" t="s">
        <v>17905</v>
      </c>
      <c r="P9402" t="s">
        <v>10038</v>
      </c>
      <c r="Q9402" t="s">
        <v>7363</v>
      </c>
      <c r="R9402">
        <v>-5.12</v>
      </c>
      <c r="S9402" t="s">
        <v>19090</v>
      </c>
      <c r="T9402" t="s">
        <v>19090</v>
      </c>
      <c r="U9402" t="s">
        <v>19090</v>
      </c>
    </row>
    <row r="9403" spans="1:21" x14ac:dyDescent="0.25">
      <c r="A9403" t="s">
        <v>15</v>
      </c>
      <c r="B9403" t="s">
        <v>11712</v>
      </c>
      <c r="C9403" t="s">
        <v>11713</v>
      </c>
      <c r="D9403" t="str">
        <f>VLOOKUP(C:C,Reconciliation!B:C,2,FALSE)</f>
        <v>Residential Sales</v>
      </c>
      <c r="E9403" t="str">
        <f>VLOOKUP(B:B,'[1]Chart of Accts'!$A:$B,2,FALSE)</f>
        <v>Residential Gas Sales - Billed</v>
      </c>
      <c r="F9403" t="s">
        <v>10041</v>
      </c>
      <c r="G9403" t="s">
        <v>32</v>
      </c>
      <c r="H9403" t="s">
        <v>5161</v>
      </c>
      <c r="I9403" t="s">
        <v>656</v>
      </c>
      <c r="J9403" t="s">
        <v>11712</v>
      </c>
      <c r="L9403" t="s">
        <v>23</v>
      </c>
      <c r="M9403" t="s">
        <v>13469</v>
      </c>
      <c r="N9403" t="s">
        <v>5162</v>
      </c>
      <c r="O9403" t="s">
        <v>17906</v>
      </c>
      <c r="P9403" t="s">
        <v>10038</v>
      </c>
      <c r="Q9403" t="s">
        <v>7364</v>
      </c>
      <c r="R9403">
        <v>-122.3</v>
      </c>
      <c r="S9403" t="s">
        <v>19090</v>
      </c>
      <c r="T9403" t="s">
        <v>19090</v>
      </c>
      <c r="U9403" t="s">
        <v>19090</v>
      </c>
    </row>
    <row r="9404" spans="1:21" x14ac:dyDescent="0.25">
      <c r="A9404" t="s">
        <v>15</v>
      </c>
      <c r="B9404" t="s">
        <v>11712</v>
      </c>
      <c r="C9404" t="s">
        <v>11713</v>
      </c>
      <c r="D9404" t="str">
        <f>VLOOKUP(C:C,Reconciliation!B:C,2,FALSE)</f>
        <v>Residential Sales</v>
      </c>
      <c r="E9404" t="str">
        <f>VLOOKUP(B:B,'[1]Chart of Accts'!$A:$B,2,FALSE)</f>
        <v>Residential Gas Sales - Billed</v>
      </c>
      <c r="F9404" t="s">
        <v>10041</v>
      </c>
      <c r="G9404" t="s">
        <v>28</v>
      </c>
      <c r="H9404" t="s">
        <v>5161</v>
      </c>
      <c r="I9404" t="s">
        <v>656</v>
      </c>
      <c r="J9404" t="s">
        <v>11712</v>
      </c>
      <c r="L9404" t="s">
        <v>23</v>
      </c>
      <c r="M9404" t="s">
        <v>9019</v>
      </c>
      <c r="N9404" t="s">
        <v>5162</v>
      </c>
      <c r="O9404" t="s">
        <v>17906</v>
      </c>
      <c r="P9404" t="s">
        <v>10038</v>
      </c>
      <c r="Q9404" t="s">
        <v>7364</v>
      </c>
      <c r="R9404">
        <v>-17.2</v>
      </c>
      <c r="S9404" t="s">
        <v>19090</v>
      </c>
      <c r="T9404" t="s">
        <v>19090</v>
      </c>
      <c r="U9404" t="s">
        <v>19090</v>
      </c>
    </row>
    <row r="9405" spans="1:21" x14ac:dyDescent="0.25">
      <c r="A9405" t="s">
        <v>15</v>
      </c>
      <c r="B9405" t="s">
        <v>11712</v>
      </c>
      <c r="C9405" t="s">
        <v>11713</v>
      </c>
      <c r="D9405" t="str">
        <f>VLOOKUP(C:C,Reconciliation!B:C,2,FALSE)</f>
        <v>Residential Sales</v>
      </c>
      <c r="E9405" t="str">
        <f>VLOOKUP(B:B,'[1]Chart of Accts'!$A:$B,2,FALSE)</f>
        <v>Residential Gas Sales - Billed</v>
      </c>
      <c r="F9405" t="s">
        <v>10042</v>
      </c>
      <c r="G9405" t="s">
        <v>32</v>
      </c>
      <c r="H9405" t="s">
        <v>5161</v>
      </c>
      <c r="I9405" t="s">
        <v>656</v>
      </c>
      <c r="J9405" t="s">
        <v>11712</v>
      </c>
      <c r="L9405" t="s">
        <v>23</v>
      </c>
      <c r="M9405" t="s">
        <v>13163</v>
      </c>
      <c r="N9405" t="s">
        <v>5162</v>
      </c>
      <c r="O9405" t="s">
        <v>17907</v>
      </c>
      <c r="P9405" t="s">
        <v>10038</v>
      </c>
      <c r="Q9405" t="s">
        <v>7365</v>
      </c>
      <c r="R9405">
        <v>-56.08</v>
      </c>
      <c r="S9405" t="s">
        <v>19090</v>
      </c>
      <c r="T9405" t="s">
        <v>19090</v>
      </c>
      <c r="U9405" t="s">
        <v>19090</v>
      </c>
    </row>
    <row r="9406" spans="1:21" x14ac:dyDescent="0.25">
      <c r="A9406" t="s">
        <v>15</v>
      </c>
      <c r="B9406" t="s">
        <v>11712</v>
      </c>
      <c r="C9406" t="s">
        <v>11713</v>
      </c>
      <c r="D9406" t="str">
        <f>VLOOKUP(C:C,Reconciliation!B:C,2,FALSE)</f>
        <v>Residential Sales</v>
      </c>
      <c r="E9406" t="str">
        <f>VLOOKUP(B:B,'[1]Chart of Accts'!$A:$B,2,FALSE)</f>
        <v>Residential Gas Sales - Billed</v>
      </c>
      <c r="F9406" t="s">
        <v>10042</v>
      </c>
      <c r="G9406" t="s">
        <v>33</v>
      </c>
      <c r="H9406" t="s">
        <v>5161</v>
      </c>
      <c r="I9406" t="s">
        <v>656</v>
      </c>
      <c r="J9406" t="s">
        <v>11712</v>
      </c>
      <c r="L9406" t="s">
        <v>23</v>
      </c>
      <c r="M9406" t="s">
        <v>10286</v>
      </c>
      <c r="N9406" t="s">
        <v>5162</v>
      </c>
      <c r="O9406" t="s">
        <v>17907</v>
      </c>
      <c r="P9406" t="s">
        <v>10038</v>
      </c>
      <c r="Q9406" t="s">
        <v>7365</v>
      </c>
      <c r="R9406">
        <v>-32.549999999999997</v>
      </c>
      <c r="S9406" t="s">
        <v>19090</v>
      </c>
      <c r="T9406" t="s">
        <v>19090</v>
      </c>
      <c r="U9406" t="s">
        <v>19090</v>
      </c>
    </row>
    <row r="9407" spans="1:21" x14ac:dyDescent="0.25">
      <c r="A9407" t="s">
        <v>15</v>
      </c>
      <c r="B9407" t="s">
        <v>11712</v>
      </c>
      <c r="C9407" t="s">
        <v>11713</v>
      </c>
      <c r="D9407" t="str">
        <f>VLOOKUP(C:C,Reconciliation!B:C,2,FALSE)</f>
        <v>Residential Sales</v>
      </c>
      <c r="E9407" t="str">
        <f>VLOOKUP(B:B,'[1]Chart of Accts'!$A:$B,2,FALSE)</f>
        <v>Residential Gas Sales - Billed</v>
      </c>
      <c r="F9407" t="s">
        <v>10044</v>
      </c>
      <c r="G9407" t="s">
        <v>32</v>
      </c>
      <c r="H9407" t="s">
        <v>5161</v>
      </c>
      <c r="I9407" t="s">
        <v>656</v>
      </c>
      <c r="J9407" t="s">
        <v>11712</v>
      </c>
      <c r="L9407" t="s">
        <v>23</v>
      </c>
      <c r="M9407" t="s">
        <v>8436</v>
      </c>
      <c r="N9407" t="s">
        <v>5162</v>
      </c>
      <c r="O9407" t="s">
        <v>17908</v>
      </c>
      <c r="P9407" t="s">
        <v>10038</v>
      </c>
      <c r="Q9407" t="s">
        <v>7366</v>
      </c>
      <c r="R9407">
        <v>-23.54</v>
      </c>
      <c r="S9407" t="s">
        <v>19090</v>
      </c>
      <c r="T9407" t="s">
        <v>19090</v>
      </c>
      <c r="U9407" t="s">
        <v>19090</v>
      </c>
    </row>
    <row r="9408" spans="1:21" x14ac:dyDescent="0.25">
      <c r="A9408" t="s">
        <v>15</v>
      </c>
      <c r="B9408" t="s">
        <v>11712</v>
      </c>
      <c r="C9408" t="s">
        <v>11713</v>
      </c>
      <c r="D9408" t="str">
        <f>VLOOKUP(C:C,Reconciliation!B:C,2,FALSE)</f>
        <v>Residential Sales</v>
      </c>
      <c r="E9408" t="str">
        <f>VLOOKUP(B:B,'[1]Chart of Accts'!$A:$B,2,FALSE)</f>
        <v>Residential Gas Sales - Billed</v>
      </c>
      <c r="F9408" t="s">
        <v>10044</v>
      </c>
      <c r="G9408" t="s">
        <v>33</v>
      </c>
      <c r="H9408" t="s">
        <v>5161</v>
      </c>
      <c r="I9408" t="s">
        <v>656</v>
      </c>
      <c r="J9408" t="s">
        <v>11712</v>
      </c>
      <c r="L9408" t="s">
        <v>23</v>
      </c>
      <c r="M9408" t="s">
        <v>8420</v>
      </c>
      <c r="N9408" t="s">
        <v>5162</v>
      </c>
      <c r="O9408" t="s">
        <v>17908</v>
      </c>
      <c r="P9408" t="s">
        <v>10038</v>
      </c>
      <c r="Q9408" t="s">
        <v>7366</v>
      </c>
      <c r="R9408">
        <v>-1.83</v>
      </c>
      <c r="S9408" t="s">
        <v>19090</v>
      </c>
      <c r="T9408" t="s">
        <v>19090</v>
      </c>
      <c r="U9408" t="s">
        <v>19090</v>
      </c>
    </row>
    <row r="9409" spans="1:21" x14ac:dyDescent="0.25">
      <c r="A9409" t="s">
        <v>15</v>
      </c>
      <c r="B9409" t="s">
        <v>11712</v>
      </c>
      <c r="C9409" t="s">
        <v>11713</v>
      </c>
      <c r="D9409" t="str">
        <f>VLOOKUP(C:C,Reconciliation!B:C,2,FALSE)</f>
        <v>Residential Sales</v>
      </c>
      <c r="E9409" t="str">
        <f>VLOOKUP(B:B,'[1]Chart of Accts'!$A:$B,2,FALSE)</f>
        <v>Residential Gas Sales - Billed</v>
      </c>
      <c r="F9409" t="s">
        <v>10045</v>
      </c>
      <c r="G9409" t="s">
        <v>32</v>
      </c>
      <c r="H9409" t="s">
        <v>5161</v>
      </c>
      <c r="I9409" t="s">
        <v>656</v>
      </c>
      <c r="J9409" t="s">
        <v>11712</v>
      </c>
      <c r="L9409" t="s">
        <v>23</v>
      </c>
      <c r="M9409" t="s">
        <v>8866</v>
      </c>
      <c r="N9409" t="s">
        <v>5162</v>
      </c>
      <c r="O9409" t="s">
        <v>17909</v>
      </c>
      <c r="P9409" t="s">
        <v>10038</v>
      </c>
      <c r="Q9409" t="s">
        <v>7367</v>
      </c>
      <c r="R9409">
        <v>-65.209999999999994</v>
      </c>
      <c r="S9409" t="s">
        <v>19090</v>
      </c>
      <c r="T9409" t="s">
        <v>19090</v>
      </c>
      <c r="U9409" t="s">
        <v>19090</v>
      </c>
    </row>
    <row r="9410" spans="1:21" x14ac:dyDescent="0.25">
      <c r="A9410" t="s">
        <v>15</v>
      </c>
      <c r="B9410" t="s">
        <v>11712</v>
      </c>
      <c r="C9410" t="s">
        <v>11713</v>
      </c>
      <c r="D9410" t="str">
        <f>VLOOKUP(C:C,Reconciliation!B:C,2,FALSE)</f>
        <v>Residential Sales</v>
      </c>
      <c r="E9410" t="str">
        <f>VLOOKUP(B:B,'[1]Chart of Accts'!$A:$B,2,FALSE)</f>
        <v>Residential Gas Sales - Billed</v>
      </c>
      <c r="F9410" t="s">
        <v>10045</v>
      </c>
      <c r="G9410" t="s">
        <v>33</v>
      </c>
      <c r="H9410" t="s">
        <v>5161</v>
      </c>
      <c r="I9410" t="s">
        <v>656</v>
      </c>
      <c r="J9410" t="s">
        <v>11712</v>
      </c>
      <c r="L9410" t="s">
        <v>23</v>
      </c>
      <c r="M9410" t="s">
        <v>4658</v>
      </c>
      <c r="N9410" t="s">
        <v>5162</v>
      </c>
      <c r="O9410" t="s">
        <v>17909</v>
      </c>
      <c r="P9410" t="s">
        <v>10038</v>
      </c>
      <c r="Q9410" t="s">
        <v>7367</v>
      </c>
      <c r="R9410">
        <v>-9.14</v>
      </c>
      <c r="S9410" t="s">
        <v>19090</v>
      </c>
      <c r="T9410" t="s">
        <v>19090</v>
      </c>
      <c r="U9410" t="s">
        <v>19090</v>
      </c>
    </row>
    <row r="9411" spans="1:21" x14ac:dyDescent="0.25">
      <c r="A9411" t="s">
        <v>15</v>
      </c>
      <c r="B9411" t="s">
        <v>11712</v>
      </c>
      <c r="C9411" t="s">
        <v>11713</v>
      </c>
      <c r="D9411" t="str">
        <f>VLOOKUP(C:C,Reconciliation!B:C,2,FALSE)</f>
        <v>Residential Sales</v>
      </c>
      <c r="E9411" t="str">
        <f>VLOOKUP(B:B,'[1]Chart of Accts'!$A:$B,2,FALSE)</f>
        <v>Residential Gas Sales - Billed</v>
      </c>
      <c r="F9411" t="s">
        <v>10046</v>
      </c>
      <c r="G9411" t="s">
        <v>893</v>
      </c>
      <c r="H9411" t="s">
        <v>5161</v>
      </c>
      <c r="I9411" t="s">
        <v>656</v>
      </c>
      <c r="J9411" t="s">
        <v>11712</v>
      </c>
      <c r="L9411" t="s">
        <v>23</v>
      </c>
      <c r="M9411" t="s">
        <v>13470</v>
      </c>
      <c r="N9411" t="s">
        <v>5162</v>
      </c>
      <c r="O9411" t="s">
        <v>17910</v>
      </c>
      <c r="P9411" t="s">
        <v>10038</v>
      </c>
      <c r="Q9411" t="s">
        <v>7368</v>
      </c>
      <c r="R9411">
        <v>-262.61</v>
      </c>
      <c r="S9411" t="s">
        <v>19090</v>
      </c>
      <c r="T9411" t="s">
        <v>19090</v>
      </c>
      <c r="U9411" t="s">
        <v>19090</v>
      </c>
    </row>
    <row r="9412" spans="1:21" x14ac:dyDescent="0.25">
      <c r="A9412" t="s">
        <v>15</v>
      </c>
      <c r="B9412" t="s">
        <v>11712</v>
      </c>
      <c r="C9412" t="s">
        <v>11713</v>
      </c>
      <c r="D9412" t="str">
        <f>VLOOKUP(C:C,Reconciliation!B:C,2,FALSE)</f>
        <v>Residential Sales</v>
      </c>
      <c r="E9412" t="str">
        <f>VLOOKUP(B:B,'[1]Chart of Accts'!$A:$B,2,FALSE)</f>
        <v>Residential Gas Sales - Billed</v>
      </c>
      <c r="F9412" t="s">
        <v>10046</v>
      </c>
      <c r="G9412" t="s">
        <v>897</v>
      </c>
      <c r="H9412" t="s">
        <v>5161</v>
      </c>
      <c r="I9412" t="s">
        <v>656</v>
      </c>
      <c r="J9412" t="s">
        <v>11712</v>
      </c>
      <c r="L9412" t="s">
        <v>23</v>
      </c>
      <c r="M9412" t="s">
        <v>13471</v>
      </c>
      <c r="N9412" t="s">
        <v>5162</v>
      </c>
      <c r="O9412" t="s">
        <v>17910</v>
      </c>
      <c r="P9412" t="s">
        <v>10038</v>
      </c>
      <c r="Q9412" t="s">
        <v>7368</v>
      </c>
      <c r="R9412">
        <v>-92.15</v>
      </c>
      <c r="S9412" t="s">
        <v>19090</v>
      </c>
      <c r="T9412" t="s">
        <v>19090</v>
      </c>
      <c r="U9412" t="s">
        <v>19090</v>
      </c>
    </row>
    <row r="9413" spans="1:21" x14ac:dyDescent="0.25">
      <c r="A9413" t="s">
        <v>15</v>
      </c>
      <c r="B9413" t="s">
        <v>11712</v>
      </c>
      <c r="C9413" t="s">
        <v>11713</v>
      </c>
      <c r="D9413" t="str">
        <f>VLOOKUP(C:C,Reconciliation!B:C,2,FALSE)</f>
        <v>Residential Sales</v>
      </c>
      <c r="E9413" t="str">
        <f>VLOOKUP(B:B,'[1]Chart of Accts'!$A:$B,2,FALSE)</f>
        <v>Residential Gas Sales - Billed</v>
      </c>
      <c r="F9413" t="s">
        <v>10047</v>
      </c>
      <c r="G9413" t="s">
        <v>893</v>
      </c>
      <c r="H9413" t="s">
        <v>5161</v>
      </c>
      <c r="I9413" t="s">
        <v>656</v>
      </c>
      <c r="J9413" t="s">
        <v>11712</v>
      </c>
      <c r="L9413" t="s">
        <v>23</v>
      </c>
      <c r="M9413" t="s">
        <v>13472</v>
      </c>
      <c r="N9413" t="s">
        <v>5162</v>
      </c>
      <c r="O9413" t="s">
        <v>17911</v>
      </c>
      <c r="P9413" t="s">
        <v>10038</v>
      </c>
      <c r="Q9413" t="s">
        <v>7369</v>
      </c>
      <c r="R9413">
        <v>-341.38</v>
      </c>
      <c r="S9413" t="s">
        <v>19090</v>
      </c>
      <c r="T9413" t="s">
        <v>19090</v>
      </c>
      <c r="U9413" t="s">
        <v>19090</v>
      </c>
    </row>
    <row r="9414" spans="1:21" x14ac:dyDescent="0.25">
      <c r="A9414" t="s">
        <v>15</v>
      </c>
      <c r="B9414" t="s">
        <v>11712</v>
      </c>
      <c r="C9414" t="s">
        <v>11713</v>
      </c>
      <c r="D9414" t="str">
        <f>VLOOKUP(C:C,Reconciliation!B:C,2,FALSE)</f>
        <v>Residential Sales</v>
      </c>
      <c r="E9414" t="str">
        <f>VLOOKUP(B:B,'[1]Chart of Accts'!$A:$B,2,FALSE)</f>
        <v>Residential Gas Sales - Billed</v>
      </c>
      <c r="F9414" t="s">
        <v>10047</v>
      </c>
      <c r="G9414" t="s">
        <v>897</v>
      </c>
      <c r="H9414" t="s">
        <v>5161</v>
      </c>
      <c r="I9414" t="s">
        <v>656</v>
      </c>
      <c r="J9414" t="s">
        <v>11712</v>
      </c>
      <c r="L9414" t="s">
        <v>23</v>
      </c>
      <c r="M9414" t="s">
        <v>8671</v>
      </c>
      <c r="N9414" t="s">
        <v>5162</v>
      </c>
      <c r="O9414" t="s">
        <v>17911</v>
      </c>
      <c r="P9414" t="s">
        <v>10038</v>
      </c>
      <c r="Q9414" t="s">
        <v>7369</v>
      </c>
      <c r="R9414">
        <v>-98.77</v>
      </c>
      <c r="S9414" t="s">
        <v>19090</v>
      </c>
      <c r="T9414" t="s">
        <v>19090</v>
      </c>
      <c r="U9414" t="s">
        <v>19090</v>
      </c>
    </row>
    <row r="9415" spans="1:21" x14ac:dyDescent="0.25">
      <c r="A9415" t="s">
        <v>15</v>
      </c>
      <c r="B9415" t="s">
        <v>11712</v>
      </c>
      <c r="C9415" t="s">
        <v>11713</v>
      </c>
      <c r="D9415" t="str">
        <f>VLOOKUP(C:C,Reconciliation!B:C,2,FALSE)</f>
        <v>Residential Sales</v>
      </c>
      <c r="E9415" t="str">
        <f>VLOOKUP(B:B,'[1]Chart of Accts'!$A:$B,2,FALSE)</f>
        <v>Residential Gas Sales - Billed</v>
      </c>
      <c r="F9415" t="s">
        <v>10048</v>
      </c>
      <c r="G9415" t="s">
        <v>32</v>
      </c>
      <c r="H9415" t="s">
        <v>5161</v>
      </c>
      <c r="I9415" t="s">
        <v>656</v>
      </c>
      <c r="J9415" t="s">
        <v>11712</v>
      </c>
      <c r="L9415" t="s">
        <v>23</v>
      </c>
      <c r="M9415" t="s">
        <v>9761</v>
      </c>
      <c r="N9415" t="s">
        <v>5162</v>
      </c>
      <c r="O9415" t="s">
        <v>17912</v>
      </c>
      <c r="P9415" t="s">
        <v>10038</v>
      </c>
      <c r="Q9415" t="s">
        <v>7370</v>
      </c>
      <c r="R9415">
        <v>-28.55</v>
      </c>
      <c r="S9415" t="s">
        <v>19090</v>
      </c>
      <c r="T9415" t="s">
        <v>19090</v>
      </c>
      <c r="U9415" t="s">
        <v>19090</v>
      </c>
    </row>
    <row r="9416" spans="1:21" x14ac:dyDescent="0.25">
      <c r="A9416" t="s">
        <v>15</v>
      </c>
      <c r="B9416" t="s">
        <v>11712</v>
      </c>
      <c r="C9416" t="s">
        <v>11713</v>
      </c>
      <c r="D9416" t="str">
        <f>VLOOKUP(C:C,Reconciliation!B:C,2,FALSE)</f>
        <v>Residential Sales</v>
      </c>
      <c r="E9416" t="str">
        <f>VLOOKUP(B:B,'[1]Chart of Accts'!$A:$B,2,FALSE)</f>
        <v>Residential Gas Sales - Billed</v>
      </c>
      <c r="F9416" t="s">
        <v>10048</v>
      </c>
      <c r="G9416" t="s">
        <v>28</v>
      </c>
      <c r="H9416" t="s">
        <v>5161</v>
      </c>
      <c r="I9416" t="s">
        <v>656</v>
      </c>
      <c r="J9416" t="s">
        <v>11712</v>
      </c>
      <c r="L9416" t="s">
        <v>23</v>
      </c>
      <c r="M9416" t="s">
        <v>13473</v>
      </c>
      <c r="N9416" t="s">
        <v>5162</v>
      </c>
      <c r="O9416" t="s">
        <v>17912</v>
      </c>
      <c r="P9416" t="s">
        <v>10038</v>
      </c>
      <c r="Q9416" t="s">
        <v>7370</v>
      </c>
      <c r="R9416">
        <v>-6.22</v>
      </c>
      <c r="S9416" t="s">
        <v>19090</v>
      </c>
      <c r="T9416" t="s">
        <v>19090</v>
      </c>
      <c r="U9416" t="s">
        <v>19090</v>
      </c>
    </row>
    <row r="9417" spans="1:21" x14ac:dyDescent="0.25">
      <c r="A9417" t="s">
        <v>15</v>
      </c>
      <c r="B9417" t="s">
        <v>11712</v>
      </c>
      <c r="C9417" t="s">
        <v>11713</v>
      </c>
      <c r="D9417" t="str">
        <f>VLOOKUP(C:C,Reconciliation!B:C,2,FALSE)</f>
        <v>Residential Sales</v>
      </c>
      <c r="E9417" t="str">
        <f>VLOOKUP(B:B,'[1]Chart of Accts'!$A:$B,2,FALSE)</f>
        <v>Residential Gas Sales - Billed</v>
      </c>
      <c r="F9417" t="s">
        <v>10049</v>
      </c>
      <c r="G9417" t="s">
        <v>32</v>
      </c>
      <c r="H9417" t="s">
        <v>5161</v>
      </c>
      <c r="I9417" t="s">
        <v>656</v>
      </c>
      <c r="J9417" t="s">
        <v>11712</v>
      </c>
      <c r="L9417" t="s">
        <v>23</v>
      </c>
      <c r="M9417" t="s">
        <v>13474</v>
      </c>
      <c r="N9417" t="s">
        <v>5162</v>
      </c>
      <c r="O9417" t="s">
        <v>17913</v>
      </c>
      <c r="P9417" t="s">
        <v>10038</v>
      </c>
      <c r="Q9417" t="s">
        <v>7679</v>
      </c>
      <c r="R9417">
        <v>-24.8</v>
      </c>
      <c r="S9417" t="s">
        <v>19090</v>
      </c>
      <c r="T9417" t="s">
        <v>19090</v>
      </c>
      <c r="U9417" t="s">
        <v>19090</v>
      </c>
    </row>
    <row r="9418" spans="1:21" x14ac:dyDescent="0.25">
      <c r="A9418" t="s">
        <v>15</v>
      </c>
      <c r="B9418" t="s">
        <v>11712</v>
      </c>
      <c r="C9418" t="s">
        <v>11713</v>
      </c>
      <c r="D9418" t="str">
        <f>VLOOKUP(C:C,Reconciliation!B:C,2,FALSE)</f>
        <v>Residential Sales</v>
      </c>
      <c r="E9418" t="str">
        <f>VLOOKUP(B:B,'[1]Chart of Accts'!$A:$B,2,FALSE)</f>
        <v>Residential Gas Sales - Billed</v>
      </c>
      <c r="F9418" t="s">
        <v>10049</v>
      </c>
      <c r="G9418" t="s">
        <v>28</v>
      </c>
      <c r="H9418" t="s">
        <v>5161</v>
      </c>
      <c r="I9418" t="s">
        <v>656</v>
      </c>
      <c r="J9418" t="s">
        <v>11712</v>
      </c>
      <c r="L9418" t="s">
        <v>23</v>
      </c>
      <c r="M9418" t="s">
        <v>4525</v>
      </c>
      <c r="N9418" t="s">
        <v>5162</v>
      </c>
      <c r="O9418" t="s">
        <v>17913</v>
      </c>
      <c r="P9418" t="s">
        <v>10038</v>
      </c>
      <c r="Q9418" t="s">
        <v>7679</v>
      </c>
      <c r="R9418">
        <v>-4.0199999999999996</v>
      </c>
      <c r="S9418" t="s">
        <v>19090</v>
      </c>
      <c r="T9418" t="s">
        <v>19090</v>
      </c>
      <c r="U9418" t="s">
        <v>19090</v>
      </c>
    </row>
    <row r="9419" spans="1:21" x14ac:dyDescent="0.25">
      <c r="A9419" t="s">
        <v>15</v>
      </c>
      <c r="B9419" t="s">
        <v>11712</v>
      </c>
      <c r="C9419" t="s">
        <v>11713</v>
      </c>
      <c r="D9419" t="str">
        <f>VLOOKUP(C:C,Reconciliation!B:C,2,FALSE)</f>
        <v>Residential Sales</v>
      </c>
      <c r="E9419" t="str">
        <f>VLOOKUP(B:B,'[1]Chart of Accts'!$A:$B,2,FALSE)</f>
        <v>Residential Gas Sales - Billed</v>
      </c>
      <c r="F9419" t="s">
        <v>10050</v>
      </c>
      <c r="G9419" t="s">
        <v>893</v>
      </c>
      <c r="H9419" t="s">
        <v>5161</v>
      </c>
      <c r="I9419" t="s">
        <v>656</v>
      </c>
      <c r="J9419" t="s">
        <v>11712</v>
      </c>
      <c r="L9419" t="s">
        <v>23</v>
      </c>
      <c r="M9419" t="s">
        <v>13475</v>
      </c>
      <c r="N9419" t="s">
        <v>5162</v>
      </c>
      <c r="O9419" t="s">
        <v>17914</v>
      </c>
      <c r="P9419" t="s">
        <v>10038</v>
      </c>
      <c r="Q9419" t="s">
        <v>7681</v>
      </c>
      <c r="R9419">
        <v>-34.549999999999997</v>
      </c>
      <c r="S9419" t="s">
        <v>19090</v>
      </c>
      <c r="T9419" t="s">
        <v>19090</v>
      </c>
      <c r="U9419" t="s">
        <v>19090</v>
      </c>
    </row>
    <row r="9420" spans="1:21" x14ac:dyDescent="0.25">
      <c r="A9420" t="s">
        <v>15</v>
      </c>
      <c r="B9420" t="s">
        <v>11712</v>
      </c>
      <c r="C9420" t="s">
        <v>11713</v>
      </c>
      <c r="D9420" t="str">
        <f>VLOOKUP(C:C,Reconciliation!B:C,2,FALSE)</f>
        <v>Residential Sales</v>
      </c>
      <c r="E9420" t="str">
        <f>VLOOKUP(B:B,'[1]Chart of Accts'!$A:$B,2,FALSE)</f>
        <v>Residential Gas Sales - Billed</v>
      </c>
      <c r="F9420" t="s">
        <v>10050</v>
      </c>
      <c r="G9420" t="s">
        <v>897</v>
      </c>
      <c r="H9420" t="s">
        <v>5161</v>
      </c>
      <c r="I9420" t="s">
        <v>656</v>
      </c>
      <c r="J9420" t="s">
        <v>11712</v>
      </c>
      <c r="L9420" t="s">
        <v>23</v>
      </c>
      <c r="M9420" t="s">
        <v>11111</v>
      </c>
      <c r="N9420" t="s">
        <v>5162</v>
      </c>
      <c r="O9420" t="s">
        <v>17914</v>
      </c>
      <c r="P9420" t="s">
        <v>10038</v>
      </c>
      <c r="Q9420" t="s">
        <v>7681</v>
      </c>
      <c r="R9420">
        <v>-8.41</v>
      </c>
      <c r="S9420" t="s">
        <v>19090</v>
      </c>
      <c r="T9420" t="s">
        <v>19090</v>
      </c>
      <c r="U9420" t="s">
        <v>19090</v>
      </c>
    </row>
    <row r="9421" spans="1:21" x14ac:dyDescent="0.25">
      <c r="A9421" t="s">
        <v>15</v>
      </c>
      <c r="B9421" t="s">
        <v>11712</v>
      </c>
      <c r="C9421" t="s">
        <v>11713</v>
      </c>
      <c r="D9421" t="str">
        <f>VLOOKUP(C:C,Reconciliation!B:C,2,FALSE)</f>
        <v>Residential Sales</v>
      </c>
      <c r="E9421" t="str">
        <f>VLOOKUP(B:B,'[1]Chart of Accts'!$A:$B,2,FALSE)</f>
        <v>Residential Gas Sales - Billed</v>
      </c>
      <c r="F9421" t="s">
        <v>10052</v>
      </c>
      <c r="G9421" t="s">
        <v>32</v>
      </c>
      <c r="H9421" t="s">
        <v>5161</v>
      </c>
      <c r="I9421" t="s">
        <v>656</v>
      </c>
      <c r="J9421" t="s">
        <v>11712</v>
      </c>
      <c r="L9421" t="s">
        <v>23</v>
      </c>
      <c r="M9421" t="s">
        <v>9638</v>
      </c>
      <c r="N9421" t="s">
        <v>5162</v>
      </c>
      <c r="O9421" t="s">
        <v>17915</v>
      </c>
      <c r="P9421" t="s">
        <v>10038</v>
      </c>
      <c r="Q9421" t="s">
        <v>7683</v>
      </c>
      <c r="R9421">
        <v>-31.67</v>
      </c>
      <c r="S9421" t="s">
        <v>19090</v>
      </c>
      <c r="T9421" t="s">
        <v>19090</v>
      </c>
      <c r="U9421" t="s">
        <v>19090</v>
      </c>
    </row>
    <row r="9422" spans="1:21" x14ac:dyDescent="0.25">
      <c r="A9422" t="s">
        <v>15</v>
      </c>
      <c r="B9422" t="s">
        <v>11712</v>
      </c>
      <c r="C9422" t="s">
        <v>11713</v>
      </c>
      <c r="D9422" t="str">
        <f>VLOOKUP(C:C,Reconciliation!B:C,2,FALSE)</f>
        <v>Residential Sales</v>
      </c>
      <c r="E9422" t="str">
        <f>VLOOKUP(B:B,'[1]Chart of Accts'!$A:$B,2,FALSE)</f>
        <v>Residential Gas Sales - Billed</v>
      </c>
      <c r="F9422" t="s">
        <v>10052</v>
      </c>
      <c r="G9422" t="s">
        <v>28</v>
      </c>
      <c r="H9422" t="s">
        <v>5161</v>
      </c>
      <c r="I9422" t="s">
        <v>656</v>
      </c>
      <c r="J9422" t="s">
        <v>11712</v>
      </c>
      <c r="L9422" t="s">
        <v>23</v>
      </c>
      <c r="M9422" t="s">
        <v>9884</v>
      </c>
      <c r="N9422" t="s">
        <v>5162</v>
      </c>
      <c r="O9422" t="s">
        <v>17915</v>
      </c>
      <c r="P9422" t="s">
        <v>10038</v>
      </c>
      <c r="Q9422" t="s">
        <v>7683</v>
      </c>
      <c r="R9422">
        <v>-2.93</v>
      </c>
      <c r="S9422" t="s">
        <v>19090</v>
      </c>
      <c r="T9422" t="s">
        <v>19090</v>
      </c>
      <c r="U9422" t="s">
        <v>19090</v>
      </c>
    </row>
    <row r="9423" spans="1:21" x14ac:dyDescent="0.25">
      <c r="A9423" t="s">
        <v>15</v>
      </c>
      <c r="B9423" t="s">
        <v>11712</v>
      </c>
      <c r="C9423" t="s">
        <v>11713</v>
      </c>
      <c r="D9423" t="str">
        <f>VLOOKUP(C:C,Reconciliation!B:C,2,FALSE)</f>
        <v>Residential Sales</v>
      </c>
      <c r="E9423" t="str">
        <f>VLOOKUP(B:B,'[1]Chart of Accts'!$A:$B,2,FALSE)</f>
        <v>Residential Gas Sales - Billed</v>
      </c>
      <c r="F9423" t="s">
        <v>10053</v>
      </c>
      <c r="G9423" t="s">
        <v>32</v>
      </c>
      <c r="H9423" t="s">
        <v>5161</v>
      </c>
      <c r="I9423" t="s">
        <v>656</v>
      </c>
      <c r="J9423" t="s">
        <v>11712</v>
      </c>
      <c r="L9423" t="s">
        <v>23</v>
      </c>
      <c r="M9423" t="s">
        <v>7528</v>
      </c>
      <c r="N9423" t="s">
        <v>5162</v>
      </c>
      <c r="O9423" t="s">
        <v>17916</v>
      </c>
      <c r="P9423" t="s">
        <v>10038</v>
      </c>
      <c r="Q9423" t="s">
        <v>7686</v>
      </c>
      <c r="R9423">
        <v>-32.5</v>
      </c>
      <c r="S9423" t="s">
        <v>19090</v>
      </c>
      <c r="T9423" t="s">
        <v>19090</v>
      </c>
      <c r="U9423" t="s">
        <v>19090</v>
      </c>
    </row>
    <row r="9424" spans="1:21" x14ac:dyDescent="0.25">
      <c r="A9424" t="s">
        <v>15</v>
      </c>
      <c r="B9424" t="s">
        <v>11712</v>
      </c>
      <c r="C9424" t="s">
        <v>11713</v>
      </c>
      <c r="D9424" t="str">
        <f>VLOOKUP(C:C,Reconciliation!B:C,2,FALSE)</f>
        <v>Residential Sales</v>
      </c>
      <c r="E9424" t="str">
        <f>VLOOKUP(B:B,'[1]Chart of Accts'!$A:$B,2,FALSE)</f>
        <v>Residential Gas Sales - Billed</v>
      </c>
      <c r="F9424" t="s">
        <v>10053</v>
      </c>
      <c r="G9424" t="s">
        <v>33</v>
      </c>
      <c r="H9424" t="s">
        <v>5161</v>
      </c>
      <c r="I9424" t="s">
        <v>656</v>
      </c>
      <c r="J9424" t="s">
        <v>11712</v>
      </c>
      <c r="L9424" t="s">
        <v>23</v>
      </c>
      <c r="M9424" t="s">
        <v>11557</v>
      </c>
      <c r="N9424" t="s">
        <v>5162</v>
      </c>
      <c r="O9424" t="s">
        <v>17916</v>
      </c>
      <c r="P9424" t="s">
        <v>10038</v>
      </c>
      <c r="Q9424" t="s">
        <v>7686</v>
      </c>
      <c r="R9424">
        <v>-4.3899999999999997</v>
      </c>
      <c r="S9424" t="s">
        <v>19090</v>
      </c>
      <c r="T9424" t="s">
        <v>19090</v>
      </c>
      <c r="U9424" t="s">
        <v>19090</v>
      </c>
    </row>
    <row r="9425" spans="1:21" x14ac:dyDescent="0.25">
      <c r="A9425" t="s">
        <v>15</v>
      </c>
      <c r="B9425" t="s">
        <v>11712</v>
      </c>
      <c r="C9425" t="s">
        <v>11713</v>
      </c>
      <c r="D9425" t="str">
        <f>VLOOKUP(C:C,Reconciliation!B:C,2,FALSE)</f>
        <v>Residential Sales</v>
      </c>
      <c r="E9425" t="str">
        <f>VLOOKUP(B:B,'[1]Chart of Accts'!$A:$B,2,FALSE)</f>
        <v>Residential Gas Sales - Billed</v>
      </c>
      <c r="F9425" t="s">
        <v>10054</v>
      </c>
      <c r="G9425" t="s">
        <v>32</v>
      </c>
      <c r="H9425" t="s">
        <v>5161</v>
      </c>
      <c r="I9425" t="s">
        <v>656</v>
      </c>
      <c r="J9425" t="s">
        <v>11712</v>
      </c>
      <c r="L9425" t="s">
        <v>23</v>
      </c>
      <c r="M9425" t="s">
        <v>11395</v>
      </c>
      <c r="N9425" t="s">
        <v>5162</v>
      </c>
      <c r="O9425" t="s">
        <v>17917</v>
      </c>
      <c r="P9425" t="s">
        <v>10038</v>
      </c>
      <c r="Q9425" t="s">
        <v>7688</v>
      </c>
      <c r="R9425">
        <v>-106.28</v>
      </c>
      <c r="S9425" t="s">
        <v>19090</v>
      </c>
      <c r="T9425" t="s">
        <v>19090</v>
      </c>
      <c r="U9425" t="s">
        <v>19090</v>
      </c>
    </row>
    <row r="9426" spans="1:21" x14ac:dyDescent="0.25">
      <c r="A9426" t="s">
        <v>15</v>
      </c>
      <c r="B9426" t="s">
        <v>11712</v>
      </c>
      <c r="C9426" t="s">
        <v>11713</v>
      </c>
      <c r="D9426" t="str">
        <f>VLOOKUP(C:C,Reconciliation!B:C,2,FALSE)</f>
        <v>Residential Sales</v>
      </c>
      <c r="E9426" t="str">
        <f>VLOOKUP(B:B,'[1]Chart of Accts'!$A:$B,2,FALSE)</f>
        <v>Residential Gas Sales - Billed</v>
      </c>
      <c r="F9426" t="s">
        <v>10054</v>
      </c>
      <c r="G9426" t="s">
        <v>33</v>
      </c>
      <c r="H9426" t="s">
        <v>5161</v>
      </c>
      <c r="I9426" t="s">
        <v>656</v>
      </c>
      <c r="J9426" t="s">
        <v>11712</v>
      </c>
      <c r="L9426" t="s">
        <v>23</v>
      </c>
      <c r="M9426" t="s">
        <v>13476</v>
      </c>
      <c r="N9426" t="s">
        <v>5162</v>
      </c>
      <c r="O9426" t="s">
        <v>17917</v>
      </c>
      <c r="P9426" t="s">
        <v>10038</v>
      </c>
      <c r="Q9426" t="s">
        <v>7688</v>
      </c>
      <c r="R9426">
        <v>-28.52</v>
      </c>
      <c r="S9426" t="s">
        <v>19090</v>
      </c>
      <c r="T9426" t="s">
        <v>19090</v>
      </c>
      <c r="U9426" t="s">
        <v>19090</v>
      </c>
    </row>
    <row r="9427" spans="1:21" x14ac:dyDescent="0.25">
      <c r="A9427" t="s">
        <v>15</v>
      </c>
      <c r="B9427" t="s">
        <v>11712</v>
      </c>
      <c r="C9427" t="s">
        <v>11713</v>
      </c>
      <c r="D9427" t="str">
        <f>VLOOKUP(C:C,Reconciliation!B:C,2,FALSE)</f>
        <v>Residential Sales</v>
      </c>
      <c r="E9427" t="str">
        <f>VLOOKUP(B:B,'[1]Chart of Accts'!$A:$B,2,FALSE)</f>
        <v>Residential Gas Sales - Billed</v>
      </c>
      <c r="F9427" t="s">
        <v>10055</v>
      </c>
      <c r="G9427" t="s">
        <v>32</v>
      </c>
      <c r="H9427" t="s">
        <v>5161</v>
      </c>
      <c r="I9427" t="s">
        <v>656</v>
      </c>
      <c r="J9427" t="s">
        <v>11712</v>
      </c>
      <c r="L9427" t="s">
        <v>23</v>
      </c>
      <c r="M9427" t="s">
        <v>8836</v>
      </c>
      <c r="N9427" t="s">
        <v>5162</v>
      </c>
      <c r="O9427" t="s">
        <v>17918</v>
      </c>
      <c r="P9427" t="s">
        <v>10038</v>
      </c>
      <c r="Q9427" t="s">
        <v>7690</v>
      </c>
      <c r="R9427">
        <v>-18.55</v>
      </c>
      <c r="S9427" t="s">
        <v>19090</v>
      </c>
      <c r="T9427" t="s">
        <v>19090</v>
      </c>
      <c r="U9427" t="s">
        <v>19090</v>
      </c>
    </row>
    <row r="9428" spans="1:21" x14ac:dyDescent="0.25">
      <c r="A9428" t="s">
        <v>15</v>
      </c>
      <c r="B9428" t="s">
        <v>11712</v>
      </c>
      <c r="C9428" t="s">
        <v>11713</v>
      </c>
      <c r="D9428" t="str">
        <f>VLOOKUP(C:C,Reconciliation!B:C,2,FALSE)</f>
        <v>Residential Sales</v>
      </c>
      <c r="E9428" t="str">
        <f>VLOOKUP(B:B,'[1]Chart of Accts'!$A:$B,2,FALSE)</f>
        <v>Residential Gas Sales - Billed</v>
      </c>
      <c r="F9428" t="s">
        <v>10055</v>
      </c>
      <c r="G9428" t="s">
        <v>33</v>
      </c>
      <c r="H9428" t="s">
        <v>5161</v>
      </c>
      <c r="I9428" t="s">
        <v>656</v>
      </c>
      <c r="J9428" t="s">
        <v>11712</v>
      </c>
      <c r="L9428" t="s">
        <v>23</v>
      </c>
      <c r="M9428" t="s">
        <v>13473</v>
      </c>
      <c r="N9428" t="s">
        <v>5162</v>
      </c>
      <c r="O9428" t="s">
        <v>17918</v>
      </c>
      <c r="P9428" t="s">
        <v>10038</v>
      </c>
      <c r="Q9428" t="s">
        <v>7690</v>
      </c>
      <c r="R9428">
        <v>-6.22</v>
      </c>
      <c r="S9428" t="s">
        <v>19090</v>
      </c>
      <c r="T9428" t="s">
        <v>19090</v>
      </c>
      <c r="U9428" t="s">
        <v>19090</v>
      </c>
    </row>
    <row r="9429" spans="1:21" x14ac:dyDescent="0.25">
      <c r="A9429" t="s">
        <v>15</v>
      </c>
      <c r="B9429" t="s">
        <v>11712</v>
      </c>
      <c r="C9429" t="s">
        <v>11713</v>
      </c>
      <c r="D9429" t="str">
        <f>VLOOKUP(C:C,Reconciliation!B:C,2,FALSE)</f>
        <v>Residential Sales</v>
      </c>
      <c r="E9429" t="str">
        <f>VLOOKUP(B:B,'[1]Chart of Accts'!$A:$B,2,FALSE)</f>
        <v>Residential Gas Sales - Billed</v>
      </c>
      <c r="F9429" t="s">
        <v>10057</v>
      </c>
      <c r="G9429" t="s">
        <v>32</v>
      </c>
      <c r="H9429" t="s">
        <v>5161</v>
      </c>
      <c r="I9429" t="s">
        <v>656</v>
      </c>
      <c r="J9429" t="s">
        <v>11712</v>
      </c>
      <c r="L9429" t="s">
        <v>23</v>
      </c>
      <c r="M9429" t="s">
        <v>7465</v>
      </c>
      <c r="N9429" t="s">
        <v>5162</v>
      </c>
      <c r="O9429" t="s">
        <v>17919</v>
      </c>
      <c r="P9429" t="s">
        <v>10038</v>
      </c>
      <c r="Q9429" t="s">
        <v>7692</v>
      </c>
      <c r="R9429">
        <v>-15</v>
      </c>
      <c r="S9429" t="s">
        <v>19090</v>
      </c>
      <c r="T9429" t="s">
        <v>19090</v>
      </c>
      <c r="U9429" t="s">
        <v>19090</v>
      </c>
    </row>
    <row r="9430" spans="1:21" x14ac:dyDescent="0.25">
      <c r="A9430" t="s">
        <v>15</v>
      </c>
      <c r="B9430" t="s">
        <v>11712</v>
      </c>
      <c r="C9430" t="s">
        <v>11713</v>
      </c>
      <c r="D9430" t="str">
        <f>VLOOKUP(C:C,Reconciliation!B:C,2,FALSE)</f>
        <v>Residential Sales</v>
      </c>
      <c r="E9430" t="str">
        <f>VLOOKUP(B:B,'[1]Chart of Accts'!$A:$B,2,FALSE)</f>
        <v>Residential Gas Sales - Billed</v>
      </c>
      <c r="F9430" t="s">
        <v>10058</v>
      </c>
      <c r="G9430" t="s">
        <v>32</v>
      </c>
      <c r="H9430" t="s">
        <v>5161</v>
      </c>
      <c r="I9430" t="s">
        <v>656</v>
      </c>
      <c r="J9430" t="s">
        <v>11712</v>
      </c>
      <c r="L9430" t="s">
        <v>23</v>
      </c>
      <c r="M9430" t="s">
        <v>13477</v>
      </c>
      <c r="N9430" t="s">
        <v>5162</v>
      </c>
      <c r="O9430" t="s">
        <v>17920</v>
      </c>
      <c r="P9430" t="s">
        <v>10038</v>
      </c>
      <c r="Q9430" t="s">
        <v>7694</v>
      </c>
      <c r="R9430">
        <v>-148.38999999999999</v>
      </c>
      <c r="S9430" t="s">
        <v>19090</v>
      </c>
      <c r="T9430" t="s">
        <v>19090</v>
      </c>
      <c r="U9430" t="s">
        <v>19090</v>
      </c>
    </row>
    <row r="9431" spans="1:21" x14ac:dyDescent="0.25">
      <c r="A9431" t="s">
        <v>15</v>
      </c>
      <c r="B9431" t="s">
        <v>11712</v>
      </c>
      <c r="C9431" t="s">
        <v>11713</v>
      </c>
      <c r="D9431" t="str">
        <f>VLOOKUP(C:C,Reconciliation!B:C,2,FALSE)</f>
        <v>Residential Sales</v>
      </c>
      <c r="E9431" t="str">
        <f>VLOOKUP(B:B,'[1]Chart of Accts'!$A:$B,2,FALSE)</f>
        <v>Residential Gas Sales - Billed</v>
      </c>
      <c r="F9431" t="s">
        <v>10058</v>
      </c>
      <c r="G9431" t="s">
        <v>897</v>
      </c>
      <c r="H9431" t="s">
        <v>5161</v>
      </c>
      <c r="I9431" t="s">
        <v>656</v>
      </c>
      <c r="J9431" t="s">
        <v>11712</v>
      </c>
      <c r="L9431" t="s">
        <v>23</v>
      </c>
      <c r="M9431" t="s">
        <v>8475</v>
      </c>
      <c r="N9431" t="s">
        <v>5162</v>
      </c>
      <c r="O9431" t="s">
        <v>17920</v>
      </c>
      <c r="P9431" t="s">
        <v>10038</v>
      </c>
      <c r="Q9431" t="s">
        <v>7694</v>
      </c>
      <c r="R9431">
        <v>-36.58</v>
      </c>
      <c r="S9431" t="s">
        <v>19090</v>
      </c>
      <c r="T9431" t="s">
        <v>19090</v>
      </c>
      <c r="U9431" t="s">
        <v>19090</v>
      </c>
    </row>
    <row r="9432" spans="1:21" x14ac:dyDescent="0.25">
      <c r="A9432" t="s">
        <v>15</v>
      </c>
      <c r="B9432" t="s">
        <v>11712</v>
      </c>
      <c r="C9432" t="s">
        <v>11713</v>
      </c>
      <c r="D9432" t="str">
        <f>VLOOKUP(C:C,Reconciliation!B:C,2,FALSE)</f>
        <v>Residential Sales</v>
      </c>
      <c r="E9432" t="str">
        <f>VLOOKUP(B:B,'[1]Chart of Accts'!$A:$B,2,FALSE)</f>
        <v>Residential Gas Sales - Billed</v>
      </c>
      <c r="F9432" t="s">
        <v>10060</v>
      </c>
      <c r="G9432" t="s">
        <v>32</v>
      </c>
      <c r="H9432" t="s">
        <v>5161</v>
      </c>
      <c r="I9432" t="s">
        <v>656</v>
      </c>
      <c r="J9432" t="s">
        <v>11712</v>
      </c>
      <c r="L9432" t="s">
        <v>23</v>
      </c>
      <c r="M9432" t="s">
        <v>7371</v>
      </c>
      <c r="N9432" t="s">
        <v>5162</v>
      </c>
      <c r="O9432" t="s">
        <v>17921</v>
      </c>
      <c r="P9432" t="s">
        <v>10038</v>
      </c>
      <c r="Q9432" t="s">
        <v>7696</v>
      </c>
      <c r="R9432">
        <v>-7.5</v>
      </c>
      <c r="S9432" t="s">
        <v>19090</v>
      </c>
      <c r="T9432" t="s">
        <v>19090</v>
      </c>
      <c r="U9432" t="s">
        <v>19090</v>
      </c>
    </row>
    <row r="9433" spans="1:21" x14ac:dyDescent="0.25">
      <c r="A9433" t="s">
        <v>15</v>
      </c>
      <c r="B9433" t="s">
        <v>11712</v>
      </c>
      <c r="C9433" t="s">
        <v>11713</v>
      </c>
      <c r="D9433" t="str">
        <f>VLOOKUP(C:C,Reconciliation!B:C,2,FALSE)</f>
        <v>Residential Sales</v>
      </c>
      <c r="E9433" t="str">
        <f>VLOOKUP(B:B,'[1]Chart of Accts'!$A:$B,2,FALSE)</f>
        <v>Residential Gas Sales - Billed</v>
      </c>
      <c r="F9433" t="s">
        <v>10061</v>
      </c>
      <c r="G9433" t="s">
        <v>32</v>
      </c>
      <c r="H9433" t="s">
        <v>5161</v>
      </c>
      <c r="I9433" t="s">
        <v>656</v>
      </c>
      <c r="J9433" t="s">
        <v>11712</v>
      </c>
      <c r="L9433" t="s">
        <v>23</v>
      </c>
      <c r="M9433" t="s">
        <v>13478</v>
      </c>
      <c r="N9433" t="s">
        <v>5162</v>
      </c>
      <c r="O9433" t="s">
        <v>17922</v>
      </c>
      <c r="P9433" t="s">
        <v>10038</v>
      </c>
      <c r="Q9433" t="s">
        <v>7545</v>
      </c>
      <c r="R9433">
        <v>-88.78</v>
      </c>
      <c r="S9433" t="s">
        <v>19090</v>
      </c>
      <c r="T9433" t="s">
        <v>19090</v>
      </c>
      <c r="U9433" t="s">
        <v>19090</v>
      </c>
    </row>
    <row r="9434" spans="1:21" x14ac:dyDescent="0.25">
      <c r="A9434" t="s">
        <v>15</v>
      </c>
      <c r="B9434" t="s">
        <v>11712</v>
      </c>
      <c r="C9434" t="s">
        <v>11713</v>
      </c>
      <c r="D9434" t="str">
        <f>VLOOKUP(C:C,Reconciliation!B:C,2,FALSE)</f>
        <v>Residential Sales</v>
      </c>
      <c r="E9434" t="str">
        <f>VLOOKUP(B:B,'[1]Chart of Accts'!$A:$B,2,FALSE)</f>
        <v>Residential Gas Sales - Billed</v>
      </c>
      <c r="F9434" t="s">
        <v>10061</v>
      </c>
      <c r="G9434" t="s">
        <v>28</v>
      </c>
      <c r="H9434" t="s">
        <v>5161</v>
      </c>
      <c r="I9434" t="s">
        <v>656</v>
      </c>
      <c r="J9434" t="s">
        <v>11712</v>
      </c>
      <c r="L9434" t="s">
        <v>23</v>
      </c>
      <c r="M9434" t="s">
        <v>13479</v>
      </c>
      <c r="N9434" t="s">
        <v>5162</v>
      </c>
      <c r="O9434" t="s">
        <v>17922</v>
      </c>
      <c r="P9434" t="s">
        <v>10038</v>
      </c>
      <c r="Q9434" t="s">
        <v>7545</v>
      </c>
      <c r="R9434">
        <v>-24.14</v>
      </c>
      <c r="S9434" t="s">
        <v>19090</v>
      </c>
      <c r="T9434" t="s">
        <v>19090</v>
      </c>
      <c r="U9434" t="s">
        <v>19090</v>
      </c>
    </row>
    <row r="9435" spans="1:21" x14ac:dyDescent="0.25">
      <c r="A9435" t="s">
        <v>15</v>
      </c>
      <c r="B9435" t="s">
        <v>11712</v>
      </c>
      <c r="C9435" t="s">
        <v>11713</v>
      </c>
      <c r="D9435" t="str">
        <f>VLOOKUP(C:C,Reconciliation!B:C,2,FALSE)</f>
        <v>Residential Sales</v>
      </c>
      <c r="E9435" t="str">
        <f>VLOOKUP(B:B,'[1]Chart of Accts'!$A:$B,2,FALSE)</f>
        <v>Residential Gas Sales - Billed</v>
      </c>
      <c r="F9435" t="s">
        <v>10062</v>
      </c>
      <c r="G9435" t="s">
        <v>32</v>
      </c>
      <c r="H9435" t="s">
        <v>5161</v>
      </c>
      <c r="I9435" t="s">
        <v>656</v>
      </c>
      <c r="J9435" t="s">
        <v>11712</v>
      </c>
      <c r="L9435" t="s">
        <v>23</v>
      </c>
      <c r="M9435" t="s">
        <v>13480</v>
      </c>
      <c r="N9435" t="s">
        <v>5162</v>
      </c>
      <c r="O9435" t="s">
        <v>17923</v>
      </c>
      <c r="P9435" t="s">
        <v>10038</v>
      </c>
      <c r="Q9435" t="s">
        <v>7600</v>
      </c>
      <c r="R9435">
        <v>-55.64</v>
      </c>
      <c r="S9435" t="s">
        <v>19090</v>
      </c>
      <c r="T9435" t="s">
        <v>19090</v>
      </c>
      <c r="U9435" t="s">
        <v>19090</v>
      </c>
    </row>
    <row r="9436" spans="1:21" x14ac:dyDescent="0.25">
      <c r="A9436" t="s">
        <v>15</v>
      </c>
      <c r="B9436" t="s">
        <v>11712</v>
      </c>
      <c r="C9436" t="s">
        <v>11713</v>
      </c>
      <c r="D9436" t="str">
        <f>VLOOKUP(C:C,Reconciliation!B:C,2,FALSE)</f>
        <v>Residential Sales</v>
      </c>
      <c r="E9436" t="str">
        <f>VLOOKUP(B:B,'[1]Chart of Accts'!$A:$B,2,FALSE)</f>
        <v>Residential Gas Sales - Billed</v>
      </c>
      <c r="F9436" t="s">
        <v>10062</v>
      </c>
      <c r="G9436" t="s">
        <v>28</v>
      </c>
      <c r="H9436" t="s">
        <v>5161</v>
      </c>
      <c r="I9436" t="s">
        <v>656</v>
      </c>
      <c r="J9436" t="s">
        <v>11712</v>
      </c>
      <c r="L9436" t="s">
        <v>23</v>
      </c>
      <c r="M9436" t="s">
        <v>13481</v>
      </c>
      <c r="N9436" t="s">
        <v>5162</v>
      </c>
      <c r="O9436" t="s">
        <v>17923</v>
      </c>
      <c r="P9436" t="s">
        <v>10038</v>
      </c>
      <c r="Q9436" t="s">
        <v>7600</v>
      </c>
      <c r="R9436">
        <v>-5.49</v>
      </c>
      <c r="S9436" t="s">
        <v>19090</v>
      </c>
      <c r="T9436" t="s">
        <v>19090</v>
      </c>
      <c r="U9436" t="s">
        <v>19090</v>
      </c>
    </row>
    <row r="9437" spans="1:21" x14ac:dyDescent="0.25">
      <c r="A9437" t="s">
        <v>15</v>
      </c>
      <c r="B9437" t="s">
        <v>11712</v>
      </c>
      <c r="C9437" t="s">
        <v>11713</v>
      </c>
      <c r="D9437" t="str">
        <f>VLOOKUP(C:C,Reconciliation!B:C,2,FALSE)</f>
        <v>Residential Sales</v>
      </c>
      <c r="E9437" t="str">
        <f>VLOOKUP(B:B,'[1]Chart of Accts'!$A:$B,2,FALSE)</f>
        <v>Residential Gas Sales - Billed</v>
      </c>
      <c r="F9437" t="s">
        <v>10063</v>
      </c>
      <c r="G9437" t="s">
        <v>32</v>
      </c>
      <c r="H9437" t="s">
        <v>5161</v>
      </c>
      <c r="I9437" t="s">
        <v>656</v>
      </c>
      <c r="J9437" t="s">
        <v>11712</v>
      </c>
      <c r="L9437" t="s">
        <v>23</v>
      </c>
      <c r="M9437" t="s">
        <v>13482</v>
      </c>
      <c r="N9437" t="s">
        <v>5162</v>
      </c>
      <c r="O9437" t="s">
        <v>17924</v>
      </c>
      <c r="P9437" t="s">
        <v>10038</v>
      </c>
      <c r="Q9437" t="s">
        <v>7571</v>
      </c>
      <c r="R9437">
        <v>-166.07</v>
      </c>
      <c r="S9437" t="s">
        <v>19090</v>
      </c>
      <c r="T9437" t="s">
        <v>19090</v>
      </c>
      <c r="U9437" t="s">
        <v>19090</v>
      </c>
    </row>
    <row r="9438" spans="1:21" x14ac:dyDescent="0.25">
      <c r="A9438" t="s">
        <v>15</v>
      </c>
      <c r="B9438" t="s">
        <v>11712</v>
      </c>
      <c r="C9438" t="s">
        <v>11713</v>
      </c>
      <c r="D9438" t="str">
        <f>VLOOKUP(C:C,Reconciliation!B:C,2,FALSE)</f>
        <v>Residential Sales</v>
      </c>
      <c r="E9438" t="str">
        <f>VLOOKUP(B:B,'[1]Chart of Accts'!$A:$B,2,FALSE)</f>
        <v>Residential Gas Sales - Billed</v>
      </c>
      <c r="F9438" t="s">
        <v>10063</v>
      </c>
      <c r="G9438" t="s">
        <v>28</v>
      </c>
      <c r="H9438" t="s">
        <v>5161</v>
      </c>
      <c r="I9438" t="s">
        <v>656</v>
      </c>
      <c r="J9438" t="s">
        <v>11712</v>
      </c>
      <c r="L9438" t="s">
        <v>23</v>
      </c>
      <c r="M9438" t="s">
        <v>7957</v>
      </c>
      <c r="N9438" t="s">
        <v>5162</v>
      </c>
      <c r="O9438" t="s">
        <v>17924</v>
      </c>
      <c r="P9438" t="s">
        <v>10038</v>
      </c>
      <c r="Q9438" t="s">
        <v>7571</v>
      </c>
      <c r="R9438">
        <v>-41.34</v>
      </c>
      <c r="S9438" t="s">
        <v>19090</v>
      </c>
      <c r="T9438" t="s">
        <v>19090</v>
      </c>
      <c r="U9438" t="s">
        <v>19090</v>
      </c>
    </row>
    <row r="9439" spans="1:21" x14ac:dyDescent="0.25">
      <c r="A9439" t="s">
        <v>15</v>
      </c>
      <c r="B9439" t="s">
        <v>11712</v>
      </c>
      <c r="C9439" t="s">
        <v>11713</v>
      </c>
      <c r="D9439" t="str">
        <f>VLOOKUP(C:C,Reconciliation!B:C,2,FALSE)</f>
        <v>Residential Sales</v>
      </c>
      <c r="E9439" t="str">
        <f>VLOOKUP(B:B,'[1]Chart of Accts'!$A:$B,2,FALSE)</f>
        <v>Residential Gas Sales - Billed</v>
      </c>
      <c r="F9439" t="s">
        <v>10066</v>
      </c>
      <c r="G9439" t="s">
        <v>32</v>
      </c>
      <c r="H9439" t="s">
        <v>5161</v>
      </c>
      <c r="I9439" t="s">
        <v>656</v>
      </c>
      <c r="J9439" t="s">
        <v>11712</v>
      </c>
      <c r="L9439" t="s">
        <v>23</v>
      </c>
      <c r="M9439" t="s">
        <v>13483</v>
      </c>
      <c r="N9439" t="s">
        <v>5162</v>
      </c>
      <c r="O9439" t="s">
        <v>17925</v>
      </c>
      <c r="P9439" t="s">
        <v>10038</v>
      </c>
      <c r="Q9439" t="s">
        <v>7702</v>
      </c>
      <c r="R9439">
        <v>-174.2</v>
      </c>
      <c r="S9439" t="s">
        <v>19090</v>
      </c>
      <c r="T9439" t="s">
        <v>19090</v>
      </c>
      <c r="U9439" t="s">
        <v>19090</v>
      </c>
    </row>
    <row r="9440" spans="1:21" x14ac:dyDescent="0.25">
      <c r="A9440" t="s">
        <v>15</v>
      </c>
      <c r="B9440" t="s">
        <v>11712</v>
      </c>
      <c r="C9440" t="s">
        <v>11713</v>
      </c>
      <c r="D9440" t="str">
        <f>VLOOKUP(C:C,Reconciliation!B:C,2,FALSE)</f>
        <v>Residential Sales</v>
      </c>
      <c r="E9440" t="str">
        <f>VLOOKUP(B:B,'[1]Chart of Accts'!$A:$B,2,FALSE)</f>
        <v>Residential Gas Sales - Billed</v>
      </c>
      <c r="F9440" t="s">
        <v>10066</v>
      </c>
      <c r="G9440" t="s">
        <v>33</v>
      </c>
      <c r="H9440" t="s">
        <v>5161</v>
      </c>
      <c r="I9440" t="s">
        <v>656</v>
      </c>
      <c r="J9440" t="s">
        <v>11712</v>
      </c>
      <c r="L9440" t="s">
        <v>23</v>
      </c>
      <c r="M9440" t="s">
        <v>13484</v>
      </c>
      <c r="N9440" t="s">
        <v>5162</v>
      </c>
      <c r="O9440" t="s">
        <v>17925</v>
      </c>
      <c r="P9440" t="s">
        <v>10038</v>
      </c>
      <c r="Q9440" t="s">
        <v>7702</v>
      </c>
      <c r="R9440">
        <v>-226.39</v>
      </c>
      <c r="S9440" t="s">
        <v>19090</v>
      </c>
      <c r="T9440" t="s">
        <v>19090</v>
      </c>
      <c r="U9440" t="s">
        <v>19090</v>
      </c>
    </row>
    <row r="9441" spans="1:21" x14ac:dyDescent="0.25">
      <c r="A9441" t="s">
        <v>15</v>
      </c>
      <c r="B9441" t="s">
        <v>11712</v>
      </c>
      <c r="C9441" t="s">
        <v>11713</v>
      </c>
      <c r="D9441" t="str">
        <f>VLOOKUP(C:C,Reconciliation!B:C,2,FALSE)</f>
        <v>Residential Sales</v>
      </c>
      <c r="E9441" t="str">
        <f>VLOOKUP(B:B,'[1]Chart of Accts'!$A:$B,2,FALSE)</f>
        <v>Residential Gas Sales - Billed</v>
      </c>
      <c r="F9441" t="s">
        <v>10067</v>
      </c>
      <c r="G9441" t="s">
        <v>32</v>
      </c>
      <c r="H9441" t="s">
        <v>5161</v>
      </c>
      <c r="I9441" t="s">
        <v>656</v>
      </c>
      <c r="J9441" t="s">
        <v>11712</v>
      </c>
      <c r="L9441" t="s">
        <v>23</v>
      </c>
      <c r="M9441" t="s">
        <v>13485</v>
      </c>
      <c r="N9441" t="s">
        <v>5162</v>
      </c>
      <c r="O9441" t="s">
        <v>17926</v>
      </c>
      <c r="P9441" t="s">
        <v>10038</v>
      </c>
      <c r="Q9441" t="s">
        <v>7704</v>
      </c>
      <c r="R9441">
        <v>-505.97</v>
      </c>
      <c r="S9441" t="s">
        <v>19090</v>
      </c>
      <c r="T9441" t="s">
        <v>19090</v>
      </c>
      <c r="U9441" t="s">
        <v>19090</v>
      </c>
    </row>
    <row r="9442" spans="1:21" x14ac:dyDescent="0.25">
      <c r="A9442" t="s">
        <v>15</v>
      </c>
      <c r="B9442" t="s">
        <v>11712</v>
      </c>
      <c r="C9442" t="s">
        <v>11713</v>
      </c>
      <c r="D9442" t="str">
        <f>VLOOKUP(C:C,Reconciliation!B:C,2,FALSE)</f>
        <v>Residential Sales</v>
      </c>
      <c r="E9442" t="str">
        <f>VLOOKUP(B:B,'[1]Chart of Accts'!$A:$B,2,FALSE)</f>
        <v>Residential Gas Sales - Billed</v>
      </c>
      <c r="F9442" t="s">
        <v>10067</v>
      </c>
      <c r="G9442" t="s">
        <v>33</v>
      </c>
      <c r="H9442" t="s">
        <v>5161</v>
      </c>
      <c r="I9442" t="s">
        <v>656</v>
      </c>
      <c r="J9442" t="s">
        <v>11712</v>
      </c>
      <c r="L9442" t="s">
        <v>23</v>
      </c>
      <c r="M9442" t="s">
        <v>13486</v>
      </c>
      <c r="N9442" t="s">
        <v>5162</v>
      </c>
      <c r="O9442" t="s">
        <v>17926</v>
      </c>
      <c r="P9442" t="s">
        <v>10038</v>
      </c>
      <c r="Q9442" t="s">
        <v>7704</v>
      </c>
      <c r="R9442">
        <v>-347.83</v>
      </c>
      <c r="S9442" t="s">
        <v>19090</v>
      </c>
      <c r="T9442" t="s">
        <v>19090</v>
      </c>
      <c r="U9442" t="s">
        <v>19090</v>
      </c>
    </row>
    <row r="9443" spans="1:21" x14ac:dyDescent="0.25">
      <c r="A9443" t="s">
        <v>15</v>
      </c>
      <c r="B9443" t="s">
        <v>11712</v>
      </c>
      <c r="C9443" t="s">
        <v>11713</v>
      </c>
      <c r="D9443" t="str">
        <f>VLOOKUP(C:C,Reconciliation!B:C,2,FALSE)</f>
        <v>Residential Sales</v>
      </c>
      <c r="E9443" t="str">
        <f>VLOOKUP(B:B,'[1]Chart of Accts'!$A:$B,2,FALSE)</f>
        <v>Residential Gas Sales - Billed</v>
      </c>
      <c r="F9443" t="s">
        <v>10068</v>
      </c>
      <c r="G9443" t="s">
        <v>32</v>
      </c>
      <c r="H9443" t="s">
        <v>5161</v>
      </c>
      <c r="I9443" t="s">
        <v>656</v>
      </c>
      <c r="J9443" t="s">
        <v>11712</v>
      </c>
      <c r="L9443" t="s">
        <v>23</v>
      </c>
      <c r="M9443" t="s">
        <v>8274</v>
      </c>
      <c r="N9443" t="s">
        <v>5162</v>
      </c>
      <c r="O9443" t="s">
        <v>17927</v>
      </c>
      <c r="P9443" t="s">
        <v>10038</v>
      </c>
      <c r="Q9443" t="s">
        <v>7707</v>
      </c>
      <c r="R9443">
        <v>-48.97</v>
      </c>
      <c r="S9443" t="s">
        <v>19090</v>
      </c>
      <c r="T9443" t="s">
        <v>19090</v>
      </c>
      <c r="U9443" t="s">
        <v>19090</v>
      </c>
    </row>
    <row r="9444" spans="1:21" x14ac:dyDescent="0.25">
      <c r="A9444" t="s">
        <v>15</v>
      </c>
      <c r="B9444" t="s">
        <v>11712</v>
      </c>
      <c r="C9444" t="s">
        <v>11713</v>
      </c>
      <c r="D9444" t="str">
        <f>VLOOKUP(C:C,Reconciliation!B:C,2,FALSE)</f>
        <v>Residential Sales</v>
      </c>
      <c r="E9444" t="str">
        <f>VLOOKUP(B:B,'[1]Chart of Accts'!$A:$B,2,FALSE)</f>
        <v>Residential Gas Sales - Billed</v>
      </c>
      <c r="F9444" t="s">
        <v>10068</v>
      </c>
      <c r="G9444" t="s">
        <v>33</v>
      </c>
      <c r="H9444" t="s">
        <v>5161</v>
      </c>
      <c r="I9444" t="s">
        <v>656</v>
      </c>
      <c r="J9444" t="s">
        <v>11712</v>
      </c>
      <c r="L9444" t="s">
        <v>23</v>
      </c>
      <c r="M9444" t="s">
        <v>8062</v>
      </c>
      <c r="N9444" t="s">
        <v>5162</v>
      </c>
      <c r="O9444" t="s">
        <v>17927</v>
      </c>
      <c r="P9444" t="s">
        <v>10038</v>
      </c>
      <c r="Q9444" t="s">
        <v>7707</v>
      </c>
      <c r="R9444">
        <v>-6.95</v>
      </c>
      <c r="S9444" t="s">
        <v>19090</v>
      </c>
      <c r="T9444" t="s">
        <v>19090</v>
      </c>
      <c r="U9444" t="s">
        <v>19090</v>
      </c>
    </row>
    <row r="9445" spans="1:21" x14ac:dyDescent="0.25">
      <c r="A9445" t="s">
        <v>15</v>
      </c>
      <c r="B9445" t="s">
        <v>11712</v>
      </c>
      <c r="C9445" t="s">
        <v>11713</v>
      </c>
      <c r="D9445" t="str">
        <f>VLOOKUP(C:C,Reconciliation!B:C,2,FALSE)</f>
        <v>Residential Sales</v>
      </c>
      <c r="E9445" t="str">
        <f>VLOOKUP(B:B,'[1]Chart of Accts'!$A:$B,2,FALSE)</f>
        <v>Residential Gas Sales - Billed</v>
      </c>
      <c r="F9445" t="s">
        <v>10069</v>
      </c>
      <c r="G9445" t="s">
        <v>32</v>
      </c>
      <c r="H9445" t="s">
        <v>5161</v>
      </c>
      <c r="I9445" t="s">
        <v>656</v>
      </c>
      <c r="J9445" t="s">
        <v>11712</v>
      </c>
      <c r="L9445" t="s">
        <v>23</v>
      </c>
      <c r="M9445" t="s">
        <v>11576</v>
      </c>
      <c r="N9445" t="s">
        <v>5162</v>
      </c>
      <c r="O9445" t="s">
        <v>17928</v>
      </c>
      <c r="P9445" t="s">
        <v>10038</v>
      </c>
      <c r="Q9445" t="s">
        <v>7710</v>
      </c>
      <c r="R9445">
        <v>-24.58</v>
      </c>
      <c r="S9445" t="s">
        <v>19090</v>
      </c>
      <c r="T9445" t="s">
        <v>19090</v>
      </c>
      <c r="U9445" t="s">
        <v>19090</v>
      </c>
    </row>
    <row r="9446" spans="1:21" x14ac:dyDescent="0.25">
      <c r="A9446" t="s">
        <v>15</v>
      </c>
      <c r="B9446" t="s">
        <v>11712</v>
      </c>
      <c r="C9446" t="s">
        <v>11713</v>
      </c>
      <c r="D9446" t="str">
        <f>VLOOKUP(C:C,Reconciliation!B:C,2,FALSE)</f>
        <v>Residential Sales</v>
      </c>
      <c r="E9446" t="str">
        <f>VLOOKUP(B:B,'[1]Chart of Accts'!$A:$B,2,FALSE)</f>
        <v>Residential Gas Sales - Billed</v>
      </c>
      <c r="F9446" t="s">
        <v>10069</v>
      </c>
      <c r="G9446" t="s">
        <v>33</v>
      </c>
      <c r="H9446" t="s">
        <v>5161</v>
      </c>
      <c r="I9446" t="s">
        <v>656</v>
      </c>
      <c r="J9446" t="s">
        <v>11712</v>
      </c>
      <c r="L9446" t="s">
        <v>23</v>
      </c>
      <c r="M9446" t="s">
        <v>9065</v>
      </c>
      <c r="N9446" t="s">
        <v>5162</v>
      </c>
      <c r="O9446" t="s">
        <v>17928</v>
      </c>
      <c r="P9446" t="s">
        <v>10038</v>
      </c>
      <c r="Q9446" t="s">
        <v>7710</v>
      </c>
      <c r="R9446">
        <v>-3.65</v>
      </c>
      <c r="S9446" t="s">
        <v>19090</v>
      </c>
      <c r="T9446" t="s">
        <v>19090</v>
      </c>
      <c r="U9446" t="s">
        <v>19090</v>
      </c>
    </row>
    <row r="9447" spans="1:21" x14ac:dyDescent="0.25">
      <c r="A9447" t="s">
        <v>15</v>
      </c>
      <c r="B9447" t="s">
        <v>11712</v>
      </c>
      <c r="C9447" t="s">
        <v>11713</v>
      </c>
      <c r="D9447" t="str">
        <f>VLOOKUP(C:C,Reconciliation!B:C,2,FALSE)</f>
        <v>Residential Sales</v>
      </c>
      <c r="E9447" t="str">
        <f>VLOOKUP(B:B,'[1]Chart of Accts'!$A:$B,2,FALSE)</f>
        <v>Residential Gas Sales - Billed</v>
      </c>
      <c r="F9447" t="s">
        <v>10070</v>
      </c>
      <c r="G9447" t="s">
        <v>28</v>
      </c>
      <c r="H9447" t="s">
        <v>5161</v>
      </c>
      <c r="I9447" t="s">
        <v>656</v>
      </c>
      <c r="J9447" t="s">
        <v>11712</v>
      </c>
      <c r="L9447" t="s">
        <v>23</v>
      </c>
      <c r="M9447" t="s">
        <v>13487</v>
      </c>
      <c r="N9447" t="s">
        <v>5162</v>
      </c>
      <c r="O9447" t="s">
        <v>17929</v>
      </c>
      <c r="P9447" t="s">
        <v>10038</v>
      </c>
      <c r="Q9447" t="s">
        <v>7712</v>
      </c>
      <c r="R9447">
        <v>-99.59</v>
      </c>
      <c r="S9447" t="s">
        <v>19090</v>
      </c>
      <c r="T9447" t="s">
        <v>19090</v>
      </c>
      <c r="U9447" t="s">
        <v>19090</v>
      </c>
    </row>
    <row r="9448" spans="1:21" x14ac:dyDescent="0.25">
      <c r="A9448" t="s">
        <v>15</v>
      </c>
      <c r="B9448" t="s">
        <v>11712</v>
      </c>
      <c r="C9448" t="s">
        <v>11713</v>
      </c>
      <c r="D9448" t="str">
        <f>VLOOKUP(C:C,Reconciliation!B:C,2,FALSE)</f>
        <v>Residential Sales</v>
      </c>
      <c r="E9448" t="str">
        <f>VLOOKUP(B:B,'[1]Chart of Accts'!$A:$B,2,FALSE)</f>
        <v>Residential Gas Sales - Billed</v>
      </c>
      <c r="F9448" t="s">
        <v>10070</v>
      </c>
      <c r="G9448" t="s">
        <v>465</v>
      </c>
      <c r="H9448" t="s">
        <v>5161</v>
      </c>
      <c r="I9448" t="s">
        <v>656</v>
      </c>
      <c r="J9448" t="s">
        <v>11712</v>
      </c>
      <c r="L9448" t="s">
        <v>23</v>
      </c>
      <c r="M9448" t="s">
        <v>9165</v>
      </c>
      <c r="N9448" t="s">
        <v>5162</v>
      </c>
      <c r="O9448" t="s">
        <v>17929</v>
      </c>
      <c r="P9448" t="s">
        <v>10038</v>
      </c>
      <c r="Q9448" t="s">
        <v>7712</v>
      </c>
      <c r="R9448">
        <v>-16.809999999999999</v>
      </c>
      <c r="S9448" t="s">
        <v>19090</v>
      </c>
      <c r="T9448" t="s">
        <v>19090</v>
      </c>
      <c r="U9448" t="s">
        <v>19090</v>
      </c>
    </row>
    <row r="9449" spans="1:21" x14ac:dyDescent="0.25">
      <c r="A9449" t="s">
        <v>15</v>
      </c>
      <c r="B9449" t="s">
        <v>11712</v>
      </c>
      <c r="C9449" t="s">
        <v>11713</v>
      </c>
      <c r="D9449" t="str">
        <f>VLOOKUP(C:C,Reconciliation!B:C,2,FALSE)</f>
        <v>Residential Sales</v>
      </c>
      <c r="E9449" t="str">
        <f>VLOOKUP(B:B,'[1]Chart of Accts'!$A:$B,2,FALSE)</f>
        <v>Residential Gas Sales - Billed</v>
      </c>
      <c r="F9449" t="s">
        <v>10071</v>
      </c>
      <c r="G9449" t="s">
        <v>32</v>
      </c>
      <c r="H9449" t="s">
        <v>5161</v>
      </c>
      <c r="I9449" t="s">
        <v>656</v>
      </c>
      <c r="J9449" t="s">
        <v>11712</v>
      </c>
      <c r="L9449" t="s">
        <v>23</v>
      </c>
      <c r="M9449" t="s">
        <v>7401</v>
      </c>
      <c r="N9449" t="s">
        <v>5162</v>
      </c>
      <c r="O9449" t="s">
        <v>17930</v>
      </c>
      <c r="P9449" t="s">
        <v>10038</v>
      </c>
      <c r="Q9449" t="s">
        <v>7716</v>
      </c>
      <c r="R9449">
        <v>-107.73</v>
      </c>
      <c r="S9449" t="s">
        <v>19090</v>
      </c>
      <c r="T9449" t="s">
        <v>19090</v>
      </c>
      <c r="U9449" t="s">
        <v>19090</v>
      </c>
    </row>
    <row r="9450" spans="1:21" x14ac:dyDescent="0.25">
      <c r="A9450" t="s">
        <v>15</v>
      </c>
      <c r="B9450" t="s">
        <v>11712</v>
      </c>
      <c r="C9450" t="s">
        <v>11713</v>
      </c>
      <c r="D9450" t="str">
        <f>VLOOKUP(C:C,Reconciliation!B:C,2,FALSE)</f>
        <v>Residential Sales</v>
      </c>
      <c r="E9450" t="str">
        <f>VLOOKUP(B:B,'[1]Chart of Accts'!$A:$B,2,FALSE)</f>
        <v>Residential Gas Sales - Billed</v>
      </c>
      <c r="F9450" t="s">
        <v>10071</v>
      </c>
      <c r="G9450" t="s">
        <v>33</v>
      </c>
      <c r="H9450" t="s">
        <v>5161</v>
      </c>
      <c r="I9450" t="s">
        <v>656</v>
      </c>
      <c r="J9450" t="s">
        <v>11712</v>
      </c>
      <c r="L9450" t="s">
        <v>23</v>
      </c>
      <c r="M9450" t="s">
        <v>13488</v>
      </c>
      <c r="N9450" t="s">
        <v>5162</v>
      </c>
      <c r="O9450" t="s">
        <v>17930</v>
      </c>
      <c r="P9450" t="s">
        <v>10038</v>
      </c>
      <c r="Q9450" t="s">
        <v>7716</v>
      </c>
      <c r="R9450">
        <v>-31.08</v>
      </c>
      <c r="S9450" t="s">
        <v>19090</v>
      </c>
      <c r="T9450" t="s">
        <v>19090</v>
      </c>
      <c r="U9450" t="s">
        <v>19090</v>
      </c>
    </row>
    <row r="9451" spans="1:21" x14ac:dyDescent="0.25">
      <c r="A9451" t="s">
        <v>15</v>
      </c>
      <c r="B9451" t="s">
        <v>11712</v>
      </c>
      <c r="C9451" t="s">
        <v>11713</v>
      </c>
      <c r="D9451" t="str">
        <f>VLOOKUP(C:C,Reconciliation!B:C,2,FALSE)</f>
        <v>Residential Sales</v>
      </c>
      <c r="E9451" t="str">
        <f>VLOOKUP(B:B,'[1]Chart of Accts'!$A:$B,2,FALSE)</f>
        <v>Residential Gas Sales - Billed</v>
      </c>
      <c r="F9451" t="s">
        <v>10072</v>
      </c>
      <c r="G9451" t="s">
        <v>32</v>
      </c>
      <c r="H9451" t="s">
        <v>5161</v>
      </c>
      <c r="I9451" t="s">
        <v>656</v>
      </c>
      <c r="J9451" t="s">
        <v>11712</v>
      </c>
      <c r="L9451" t="s">
        <v>23</v>
      </c>
      <c r="M9451" t="s">
        <v>11437</v>
      </c>
      <c r="N9451" t="s">
        <v>5162</v>
      </c>
      <c r="O9451" t="s">
        <v>17931</v>
      </c>
      <c r="P9451" t="s">
        <v>10038</v>
      </c>
      <c r="Q9451" t="s">
        <v>7718</v>
      </c>
      <c r="R9451">
        <v>-99.39</v>
      </c>
      <c r="S9451" t="s">
        <v>19090</v>
      </c>
      <c r="T9451" t="s">
        <v>19090</v>
      </c>
      <c r="U9451" t="s">
        <v>19090</v>
      </c>
    </row>
    <row r="9452" spans="1:21" x14ac:dyDescent="0.25">
      <c r="A9452" t="s">
        <v>15</v>
      </c>
      <c r="B9452" t="s">
        <v>11712</v>
      </c>
      <c r="C9452" t="s">
        <v>11713</v>
      </c>
      <c r="D9452" t="str">
        <f>VLOOKUP(C:C,Reconciliation!B:C,2,FALSE)</f>
        <v>Residential Sales</v>
      </c>
      <c r="E9452" t="str">
        <f>VLOOKUP(B:B,'[1]Chart of Accts'!$A:$B,2,FALSE)</f>
        <v>Residential Gas Sales - Billed</v>
      </c>
      <c r="F9452" t="s">
        <v>10072</v>
      </c>
      <c r="G9452" t="s">
        <v>899</v>
      </c>
      <c r="H9452" t="s">
        <v>5161</v>
      </c>
      <c r="I9452" t="s">
        <v>656</v>
      </c>
      <c r="J9452" t="s">
        <v>11712</v>
      </c>
      <c r="L9452" t="s">
        <v>23</v>
      </c>
      <c r="M9452" t="s">
        <v>7561</v>
      </c>
      <c r="N9452" t="s">
        <v>5162</v>
      </c>
      <c r="O9452" t="s">
        <v>17931</v>
      </c>
      <c r="P9452" t="s">
        <v>10038</v>
      </c>
      <c r="Q9452" t="s">
        <v>7718</v>
      </c>
      <c r="R9452">
        <v>-16.45</v>
      </c>
      <c r="S9452" t="s">
        <v>19090</v>
      </c>
      <c r="T9452" t="s">
        <v>19090</v>
      </c>
      <c r="U9452" t="s">
        <v>19090</v>
      </c>
    </row>
    <row r="9453" spans="1:21" x14ac:dyDescent="0.25">
      <c r="A9453" t="s">
        <v>15</v>
      </c>
      <c r="B9453" t="s">
        <v>11712</v>
      </c>
      <c r="C9453" t="s">
        <v>11713</v>
      </c>
      <c r="D9453" t="str">
        <f>VLOOKUP(C:C,Reconciliation!B:C,2,FALSE)</f>
        <v>Residential Sales</v>
      </c>
      <c r="E9453" t="str">
        <f>VLOOKUP(B:B,'[1]Chart of Accts'!$A:$B,2,FALSE)</f>
        <v>Residential Gas Sales - Billed</v>
      </c>
      <c r="F9453" t="s">
        <v>10073</v>
      </c>
      <c r="G9453" t="s">
        <v>893</v>
      </c>
      <c r="H9453" t="s">
        <v>5161</v>
      </c>
      <c r="I9453" t="s">
        <v>656</v>
      </c>
      <c r="J9453" t="s">
        <v>11712</v>
      </c>
      <c r="L9453" t="s">
        <v>23</v>
      </c>
      <c r="M9453" t="s">
        <v>10611</v>
      </c>
      <c r="N9453" t="s">
        <v>5162</v>
      </c>
      <c r="O9453" t="s">
        <v>17932</v>
      </c>
      <c r="P9453" t="s">
        <v>10038</v>
      </c>
      <c r="Q9453" t="s">
        <v>7720</v>
      </c>
      <c r="R9453">
        <v>-95.44</v>
      </c>
      <c r="S9453" t="s">
        <v>19090</v>
      </c>
      <c r="T9453" t="s">
        <v>19090</v>
      </c>
      <c r="U9453" t="s">
        <v>19090</v>
      </c>
    </row>
    <row r="9454" spans="1:21" x14ac:dyDescent="0.25">
      <c r="A9454" t="s">
        <v>15</v>
      </c>
      <c r="B9454" t="s">
        <v>11712</v>
      </c>
      <c r="C9454" t="s">
        <v>11713</v>
      </c>
      <c r="D9454" t="str">
        <f>VLOOKUP(C:C,Reconciliation!B:C,2,FALSE)</f>
        <v>Residential Sales</v>
      </c>
      <c r="E9454" t="str">
        <f>VLOOKUP(B:B,'[1]Chart of Accts'!$A:$B,2,FALSE)</f>
        <v>Residential Gas Sales - Billed</v>
      </c>
      <c r="F9454" t="s">
        <v>10073</v>
      </c>
      <c r="G9454" t="s">
        <v>897</v>
      </c>
      <c r="H9454" t="s">
        <v>5161</v>
      </c>
      <c r="I9454" t="s">
        <v>656</v>
      </c>
      <c r="J9454" t="s">
        <v>11712</v>
      </c>
      <c r="L9454" t="s">
        <v>23</v>
      </c>
      <c r="M9454" t="s">
        <v>9963</v>
      </c>
      <c r="N9454" t="s">
        <v>5162</v>
      </c>
      <c r="O9454" t="s">
        <v>17932</v>
      </c>
      <c r="P9454" t="s">
        <v>10038</v>
      </c>
      <c r="Q9454" t="s">
        <v>7720</v>
      </c>
      <c r="R9454">
        <v>-22.67</v>
      </c>
      <c r="S9454" t="s">
        <v>19090</v>
      </c>
      <c r="T9454" t="s">
        <v>19090</v>
      </c>
      <c r="U9454" t="s">
        <v>19090</v>
      </c>
    </row>
    <row r="9455" spans="1:21" x14ac:dyDescent="0.25">
      <c r="A9455" t="s">
        <v>15</v>
      </c>
      <c r="B9455" t="s">
        <v>11712</v>
      </c>
      <c r="C9455" t="s">
        <v>11713</v>
      </c>
      <c r="D9455" t="str">
        <f>VLOOKUP(C:C,Reconciliation!B:C,2,FALSE)</f>
        <v>Residential Sales</v>
      </c>
      <c r="E9455" t="str">
        <f>VLOOKUP(B:B,'[1]Chart of Accts'!$A:$B,2,FALSE)</f>
        <v>Residential Gas Sales - Billed</v>
      </c>
      <c r="F9455" t="s">
        <v>10074</v>
      </c>
      <c r="G9455" t="s">
        <v>32</v>
      </c>
      <c r="H9455" t="s">
        <v>5161</v>
      </c>
      <c r="I9455" t="s">
        <v>656</v>
      </c>
      <c r="J9455" t="s">
        <v>11712</v>
      </c>
      <c r="L9455" t="s">
        <v>23</v>
      </c>
      <c r="M9455" t="s">
        <v>13489</v>
      </c>
      <c r="N9455" t="s">
        <v>5162</v>
      </c>
      <c r="O9455" t="s">
        <v>17933</v>
      </c>
      <c r="P9455" t="s">
        <v>10038</v>
      </c>
      <c r="Q9455" t="s">
        <v>7547</v>
      </c>
      <c r="R9455">
        <v>-271.5</v>
      </c>
      <c r="S9455" t="s">
        <v>19090</v>
      </c>
      <c r="T9455" t="s">
        <v>19090</v>
      </c>
      <c r="U9455" t="s">
        <v>19090</v>
      </c>
    </row>
    <row r="9456" spans="1:21" x14ac:dyDescent="0.25">
      <c r="A9456" t="s">
        <v>15</v>
      </c>
      <c r="B9456" t="s">
        <v>11712</v>
      </c>
      <c r="C9456" t="s">
        <v>11713</v>
      </c>
      <c r="D9456" t="str">
        <f>VLOOKUP(C:C,Reconciliation!B:C,2,FALSE)</f>
        <v>Residential Sales</v>
      </c>
      <c r="E9456" t="str">
        <f>VLOOKUP(B:B,'[1]Chart of Accts'!$A:$B,2,FALSE)</f>
        <v>Residential Gas Sales - Billed</v>
      </c>
      <c r="F9456" t="s">
        <v>10074</v>
      </c>
      <c r="G9456" t="s">
        <v>33</v>
      </c>
      <c r="H9456" t="s">
        <v>5161</v>
      </c>
      <c r="I9456" t="s">
        <v>656</v>
      </c>
      <c r="J9456" t="s">
        <v>11712</v>
      </c>
      <c r="L9456" t="s">
        <v>23</v>
      </c>
      <c r="M9456" t="s">
        <v>11861</v>
      </c>
      <c r="N9456" t="s">
        <v>5162</v>
      </c>
      <c r="O9456" t="s">
        <v>17933</v>
      </c>
      <c r="P9456" t="s">
        <v>10038</v>
      </c>
      <c r="Q9456" t="s">
        <v>7547</v>
      </c>
      <c r="R9456">
        <v>-68.39</v>
      </c>
      <c r="S9456" t="s">
        <v>19090</v>
      </c>
      <c r="T9456" t="s">
        <v>19090</v>
      </c>
      <c r="U9456" t="s">
        <v>19090</v>
      </c>
    </row>
    <row r="9457" spans="1:21" x14ac:dyDescent="0.25">
      <c r="A9457" t="s">
        <v>15</v>
      </c>
      <c r="B9457" t="s">
        <v>11712</v>
      </c>
      <c r="C9457" t="s">
        <v>11713</v>
      </c>
      <c r="D9457" t="str">
        <f>VLOOKUP(C:C,Reconciliation!B:C,2,FALSE)</f>
        <v>Residential Sales</v>
      </c>
      <c r="E9457" t="str">
        <f>VLOOKUP(B:B,'[1]Chart of Accts'!$A:$B,2,FALSE)</f>
        <v>Residential Gas Sales - Billed</v>
      </c>
      <c r="F9457" t="s">
        <v>10075</v>
      </c>
      <c r="G9457" t="s">
        <v>32</v>
      </c>
      <c r="H9457" t="s">
        <v>5161</v>
      </c>
      <c r="I9457" t="s">
        <v>656</v>
      </c>
      <c r="J9457" t="s">
        <v>11712</v>
      </c>
      <c r="L9457" t="s">
        <v>23</v>
      </c>
      <c r="M9457" t="s">
        <v>13490</v>
      </c>
      <c r="N9457" t="s">
        <v>5162</v>
      </c>
      <c r="O9457" t="s">
        <v>17934</v>
      </c>
      <c r="P9457" t="s">
        <v>10038</v>
      </c>
      <c r="Q9457" t="s">
        <v>7723</v>
      </c>
      <c r="R9457">
        <v>-38.130000000000003</v>
      </c>
      <c r="S9457" t="s">
        <v>19090</v>
      </c>
      <c r="T9457" t="s">
        <v>19090</v>
      </c>
      <c r="U9457" t="s">
        <v>19090</v>
      </c>
    </row>
    <row r="9458" spans="1:21" x14ac:dyDescent="0.25">
      <c r="A9458" t="s">
        <v>15</v>
      </c>
      <c r="B9458" t="s">
        <v>11712</v>
      </c>
      <c r="C9458" t="s">
        <v>11713</v>
      </c>
      <c r="D9458" t="str">
        <f>VLOOKUP(C:C,Reconciliation!B:C,2,FALSE)</f>
        <v>Residential Sales</v>
      </c>
      <c r="E9458" t="str">
        <f>VLOOKUP(B:B,'[1]Chart of Accts'!$A:$B,2,FALSE)</f>
        <v>Residential Gas Sales - Billed</v>
      </c>
      <c r="F9458" t="s">
        <v>10075</v>
      </c>
      <c r="G9458" t="s">
        <v>899</v>
      </c>
      <c r="H9458" t="s">
        <v>5161</v>
      </c>
      <c r="I9458" t="s">
        <v>656</v>
      </c>
      <c r="J9458" t="s">
        <v>11712</v>
      </c>
      <c r="L9458" t="s">
        <v>23</v>
      </c>
      <c r="M9458" t="s">
        <v>408</v>
      </c>
      <c r="N9458" t="s">
        <v>5162</v>
      </c>
      <c r="O9458" t="s">
        <v>17934</v>
      </c>
      <c r="P9458" t="s">
        <v>10038</v>
      </c>
      <c r="Q9458" t="s">
        <v>7723</v>
      </c>
      <c r="R9458">
        <v>-1.1000000000000001</v>
      </c>
      <c r="S9458" t="s">
        <v>19090</v>
      </c>
      <c r="T9458" t="s">
        <v>19090</v>
      </c>
      <c r="U9458" t="s">
        <v>19090</v>
      </c>
    </row>
    <row r="9459" spans="1:21" x14ac:dyDescent="0.25">
      <c r="A9459" t="s">
        <v>15</v>
      </c>
      <c r="B9459" t="s">
        <v>11712</v>
      </c>
      <c r="C9459" t="s">
        <v>11713</v>
      </c>
      <c r="D9459" t="str">
        <f>VLOOKUP(C:C,Reconciliation!B:C,2,FALSE)</f>
        <v>Residential Sales</v>
      </c>
      <c r="E9459" t="str">
        <f>VLOOKUP(B:B,'[1]Chart of Accts'!$A:$B,2,FALSE)</f>
        <v>Residential Gas Sales - Billed</v>
      </c>
      <c r="F9459" t="s">
        <v>10076</v>
      </c>
      <c r="G9459" t="s">
        <v>32</v>
      </c>
      <c r="H9459" t="s">
        <v>5161</v>
      </c>
      <c r="I9459" t="s">
        <v>656</v>
      </c>
      <c r="J9459" t="s">
        <v>11712</v>
      </c>
      <c r="L9459" t="s">
        <v>23</v>
      </c>
      <c r="M9459" t="s">
        <v>13491</v>
      </c>
      <c r="N9459" t="s">
        <v>5162</v>
      </c>
      <c r="O9459" t="s">
        <v>17935</v>
      </c>
      <c r="P9459" t="s">
        <v>10038</v>
      </c>
      <c r="Q9459" t="s">
        <v>7726</v>
      </c>
      <c r="R9459">
        <v>-35.64</v>
      </c>
      <c r="S9459" t="s">
        <v>19090</v>
      </c>
      <c r="T9459" t="s">
        <v>19090</v>
      </c>
      <c r="U9459" t="s">
        <v>19090</v>
      </c>
    </row>
    <row r="9460" spans="1:21" x14ac:dyDescent="0.25">
      <c r="A9460" t="s">
        <v>15</v>
      </c>
      <c r="B9460" t="s">
        <v>11712</v>
      </c>
      <c r="C9460" t="s">
        <v>11713</v>
      </c>
      <c r="D9460" t="str">
        <f>VLOOKUP(C:C,Reconciliation!B:C,2,FALSE)</f>
        <v>Residential Sales</v>
      </c>
      <c r="E9460" t="str">
        <f>VLOOKUP(B:B,'[1]Chart of Accts'!$A:$B,2,FALSE)</f>
        <v>Residential Gas Sales - Billed</v>
      </c>
      <c r="F9460" t="s">
        <v>10076</v>
      </c>
      <c r="G9460" t="s">
        <v>33</v>
      </c>
      <c r="H9460" t="s">
        <v>5161</v>
      </c>
      <c r="I9460" t="s">
        <v>656</v>
      </c>
      <c r="J9460" t="s">
        <v>11712</v>
      </c>
      <c r="L9460" t="s">
        <v>23</v>
      </c>
      <c r="M9460" t="s">
        <v>7906</v>
      </c>
      <c r="N9460" t="s">
        <v>5162</v>
      </c>
      <c r="O9460" t="s">
        <v>17935</v>
      </c>
      <c r="P9460" t="s">
        <v>10038</v>
      </c>
      <c r="Q9460" t="s">
        <v>7726</v>
      </c>
      <c r="R9460">
        <v>-9.8800000000000008</v>
      </c>
      <c r="S9460" t="s">
        <v>19090</v>
      </c>
      <c r="T9460" t="s">
        <v>19090</v>
      </c>
      <c r="U9460" t="s">
        <v>19090</v>
      </c>
    </row>
    <row r="9461" spans="1:21" x14ac:dyDescent="0.25">
      <c r="A9461" t="s">
        <v>15</v>
      </c>
      <c r="B9461" t="s">
        <v>11712</v>
      </c>
      <c r="C9461" t="s">
        <v>11713</v>
      </c>
      <c r="D9461" t="str">
        <f>VLOOKUP(C:C,Reconciliation!B:C,2,FALSE)</f>
        <v>Residential Sales</v>
      </c>
      <c r="E9461" t="str">
        <f>VLOOKUP(B:B,'[1]Chart of Accts'!$A:$B,2,FALSE)</f>
        <v>Residential Gas Sales - Billed</v>
      </c>
      <c r="F9461" t="s">
        <v>10077</v>
      </c>
      <c r="G9461" t="s">
        <v>32</v>
      </c>
      <c r="H9461" t="s">
        <v>5161</v>
      </c>
      <c r="I9461" t="s">
        <v>656</v>
      </c>
      <c r="J9461" t="s">
        <v>11712</v>
      </c>
      <c r="L9461" t="s">
        <v>23</v>
      </c>
      <c r="M9461" t="s">
        <v>13492</v>
      </c>
      <c r="N9461" t="s">
        <v>5162</v>
      </c>
      <c r="O9461" t="s">
        <v>17936</v>
      </c>
      <c r="P9461" t="s">
        <v>10038</v>
      </c>
      <c r="Q9461" t="s">
        <v>7574</v>
      </c>
      <c r="R9461">
        <v>-233.25</v>
      </c>
      <c r="S9461" t="s">
        <v>19090</v>
      </c>
      <c r="T9461" t="s">
        <v>19090</v>
      </c>
      <c r="U9461" t="s">
        <v>19090</v>
      </c>
    </row>
    <row r="9462" spans="1:21" x14ac:dyDescent="0.25">
      <c r="A9462" t="s">
        <v>15</v>
      </c>
      <c r="B9462" t="s">
        <v>11712</v>
      </c>
      <c r="C9462" t="s">
        <v>11713</v>
      </c>
      <c r="D9462" t="str">
        <f>VLOOKUP(C:C,Reconciliation!B:C,2,FALSE)</f>
        <v>Residential Sales</v>
      </c>
      <c r="E9462" t="str">
        <f>VLOOKUP(B:B,'[1]Chart of Accts'!$A:$B,2,FALSE)</f>
        <v>Residential Gas Sales - Billed</v>
      </c>
      <c r="F9462" t="s">
        <v>10077</v>
      </c>
      <c r="G9462" t="s">
        <v>33</v>
      </c>
      <c r="H9462" t="s">
        <v>5161</v>
      </c>
      <c r="I9462" t="s">
        <v>656</v>
      </c>
      <c r="J9462" t="s">
        <v>11712</v>
      </c>
      <c r="L9462" t="s">
        <v>23</v>
      </c>
      <c r="M9462" t="s">
        <v>13493</v>
      </c>
      <c r="N9462" t="s">
        <v>5162</v>
      </c>
      <c r="O9462" t="s">
        <v>17936</v>
      </c>
      <c r="P9462" t="s">
        <v>10038</v>
      </c>
      <c r="Q9462" t="s">
        <v>7574</v>
      </c>
      <c r="R9462">
        <v>-106.44</v>
      </c>
      <c r="S9462" t="s">
        <v>19090</v>
      </c>
      <c r="T9462" t="s">
        <v>19090</v>
      </c>
      <c r="U9462" t="s">
        <v>19090</v>
      </c>
    </row>
    <row r="9463" spans="1:21" x14ac:dyDescent="0.25">
      <c r="A9463" t="s">
        <v>15</v>
      </c>
      <c r="B9463" t="s">
        <v>11712</v>
      </c>
      <c r="C9463" t="s">
        <v>11713</v>
      </c>
      <c r="D9463" t="str">
        <f>VLOOKUP(C:C,Reconciliation!B:C,2,FALSE)</f>
        <v>Residential Sales</v>
      </c>
      <c r="E9463" t="str">
        <f>VLOOKUP(B:B,'[1]Chart of Accts'!$A:$B,2,FALSE)</f>
        <v>Residential Gas Sales - Billed</v>
      </c>
      <c r="F9463" t="s">
        <v>10078</v>
      </c>
      <c r="G9463" t="s">
        <v>32</v>
      </c>
      <c r="H9463" t="s">
        <v>5161</v>
      </c>
      <c r="I9463" t="s">
        <v>656</v>
      </c>
      <c r="J9463" t="s">
        <v>11712</v>
      </c>
      <c r="L9463" t="s">
        <v>23</v>
      </c>
      <c r="M9463" t="s">
        <v>8876</v>
      </c>
      <c r="N9463" t="s">
        <v>5162</v>
      </c>
      <c r="O9463" t="s">
        <v>17937</v>
      </c>
      <c r="P9463" t="s">
        <v>10038</v>
      </c>
      <c r="Q9463" t="s">
        <v>7729</v>
      </c>
      <c r="R9463">
        <v>-40.21</v>
      </c>
      <c r="S9463" t="s">
        <v>19090</v>
      </c>
      <c r="T9463" t="s">
        <v>19090</v>
      </c>
      <c r="U9463" t="s">
        <v>19090</v>
      </c>
    </row>
    <row r="9464" spans="1:21" x14ac:dyDescent="0.25">
      <c r="A9464" t="s">
        <v>15</v>
      </c>
      <c r="B9464" t="s">
        <v>11712</v>
      </c>
      <c r="C9464" t="s">
        <v>11713</v>
      </c>
      <c r="D9464" t="str">
        <f>VLOOKUP(C:C,Reconciliation!B:C,2,FALSE)</f>
        <v>Residential Sales</v>
      </c>
      <c r="E9464" t="str">
        <f>VLOOKUP(B:B,'[1]Chart of Accts'!$A:$B,2,FALSE)</f>
        <v>Residential Gas Sales - Billed</v>
      </c>
      <c r="F9464" t="s">
        <v>10078</v>
      </c>
      <c r="G9464" t="s">
        <v>28</v>
      </c>
      <c r="H9464" t="s">
        <v>5161</v>
      </c>
      <c r="I9464" t="s">
        <v>656</v>
      </c>
      <c r="J9464" t="s">
        <v>11712</v>
      </c>
      <c r="L9464" t="s">
        <v>23</v>
      </c>
      <c r="M9464" t="s">
        <v>7822</v>
      </c>
      <c r="N9464" t="s">
        <v>5162</v>
      </c>
      <c r="O9464" t="s">
        <v>17937</v>
      </c>
      <c r="P9464" t="s">
        <v>10038</v>
      </c>
      <c r="Q9464" t="s">
        <v>7729</v>
      </c>
      <c r="R9464">
        <v>-4.76</v>
      </c>
      <c r="S9464" t="s">
        <v>19090</v>
      </c>
      <c r="T9464" t="s">
        <v>19090</v>
      </c>
      <c r="U9464" t="s">
        <v>19090</v>
      </c>
    </row>
    <row r="9465" spans="1:21" x14ac:dyDescent="0.25">
      <c r="A9465" t="s">
        <v>15</v>
      </c>
      <c r="B9465" t="s">
        <v>11712</v>
      </c>
      <c r="C9465" t="s">
        <v>11713</v>
      </c>
      <c r="D9465" t="str">
        <f>VLOOKUP(C:C,Reconciliation!B:C,2,FALSE)</f>
        <v>Residential Sales</v>
      </c>
      <c r="E9465" t="str">
        <f>VLOOKUP(B:B,'[1]Chart of Accts'!$A:$B,2,FALSE)</f>
        <v>Residential Gas Sales - Billed</v>
      </c>
      <c r="F9465" t="s">
        <v>10079</v>
      </c>
      <c r="G9465" t="s">
        <v>32</v>
      </c>
      <c r="H9465" t="s">
        <v>5161</v>
      </c>
      <c r="I9465" t="s">
        <v>656</v>
      </c>
      <c r="J9465" t="s">
        <v>11712</v>
      </c>
      <c r="L9465" t="s">
        <v>23</v>
      </c>
      <c r="M9465" t="s">
        <v>9401</v>
      </c>
      <c r="N9465" t="s">
        <v>5162</v>
      </c>
      <c r="O9465" t="s">
        <v>17938</v>
      </c>
      <c r="P9465" t="s">
        <v>10038</v>
      </c>
      <c r="Q9465" t="s">
        <v>7731</v>
      </c>
      <c r="R9465">
        <v>-57.09</v>
      </c>
      <c r="S9465" t="s">
        <v>19090</v>
      </c>
      <c r="T9465" t="s">
        <v>19090</v>
      </c>
      <c r="U9465" t="s">
        <v>19090</v>
      </c>
    </row>
    <row r="9466" spans="1:21" x14ac:dyDescent="0.25">
      <c r="A9466" t="s">
        <v>15</v>
      </c>
      <c r="B9466" t="s">
        <v>11712</v>
      </c>
      <c r="C9466" t="s">
        <v>11713</v>
      </c>
      <c r="D9466" t="str">
        <f>VLOOKUP(C:C,Reconciliation!B:C,2,FALSE)</f>
        <v>Residential Sales</v>
      </c>
      <c r="E9466" t="str">
        <f>VLOOKUP(B:B,'[1]Chart of Accts'!$A:$B,2,FALSE)</f>
        <v>Residential Gas Sales - Billed</v>
      </c>
      <c r="F9466" t="s">
        <v>10079</v>
      </c>
      <c r="G9466" t="s">
        <v>33</v>
      </c>
      <c r="H9466" t="s">
        <v>5161</v>
      </c>
      <c r="I9466" t="s">
        <v>656</v>
      </c>
      <c r="J9466" t="s">
        <v>11712</v>
      </c>
      <c r="L9466" t="s">
        <v>23</v>
      </c>
      <c r="M9466" t="s">
        <v>9772</v>
      </c>
      <c r="N9466" t="s">
        <v>5162</v>
      </c>
      <c r="O9466" t="s">
        <v>17938</v>
      </c>
      <c r="P9466" t="s">
        <v>10038</v>
      </c>
      <c r="Q9466" t="s">
        <v>7731</v>
      </c>
      <c r="R9466">
        <v>-8.0500000000000007</v>
      </c>
      <c r="S9466" t="s">
        <v>19090</v>
      </c>
      <c r="T9466" t="s">
        <v>19090</v>
      </c>
      <c r="U9466" t="s">
        <v>19090</v>
      </c>
    </row>
    <row r="9467" spans="1:21" x14ac:dyDescent="0.25">
      <c r="A9467" t="s">
        <v>15</v>
      </c>
      <c r="B9467" t="s">
        <v>11712</v>
      </c>
      <c r="C9467" t="s">
        <v>11713</v>
      </c>
      <c r="D9467" t="str">
        <f>VLOOKUP(C:C,Reconciliation!B:C,2,FALSE)</f>
        <v>Residential Sales</v>
      </c>
      <c r="E9467" t="str">
        <f>VLOOKUP(B:B,'[1]Chart of Accts'!$A:$B,2,FALSE)</f>
        <v>Residential Gas Sales - Billed</v>
      </c>
      <c r="F9467" t="s">
        <v>10080</v>
      </c>
      <c r="G9467" t="s">
        <v>32</v>
      </c>
      <c r="H9467" t="s">
        <v>5161</v>
      </c>
      <c r="I9467" t="s">
        <v>656</v>
      </c>
      <c r="J9467" t="s">
        <v>11712</v>
      </c>
      <c r="L9467" t="s">
        <v>23</v>
      </c>
      <c r="M9467" t="s">
        <v>6429</v>
      </c>
      <c r="N9467" t="s">
        <v>5162</v>
      </c>
      <c r="O9467" t="s">
        <v>17939</v>
      </c>
      <c r="P9467" t="s">
        <v>10038</v>
      </c>
      <c r="Q9467" t="s">
        <v>7733</v>
      </c>
      <c r="R9467">
        <v>-32.92</v>
      </c>
      <c r="S9467" t="s">
        <v>19090</v>
      </c>
      <c r="T9467" t="s">
        <v>19090</v>
      </c>
      <c r="U9467" t="s">
        <v>19090</v>
      </c>
    </row>
    <row r="9468" spans="1:21" x14ac:dyDescent="0.25">
      <c r="A9468" t="s">
        <v>15</v>
      </c>
      <c r="B9468" t="s">
        <v>11712</v>
      </c>
      <c r="C9468" t="s">
        <v>11713</v>
      </c>
      <c r="D9468" t="str">
        <f>VLOOKUP(C:C,Reconciliation!B:C,2,FALSE)</f>
        <v>Residential Sales</v>
      </c>
      <c r="E9468" t="str">
        <f>VLOOKUP(B:B,'[1]Chart of Accts'!$A:$B,2,FALSE)</f>
        <v>Residential Gas Sales - Billed</v>
      </c>
      <c r="F9468" t="s">
        <v>10080</v>
      </c>
      <c r="G9468" t="s">
        <v>33</v>
      </c>
      <c r="H9468" t="s">
        <v>5161</v>
      </c>
      <c r="I9468" t="s">
        <v>656</v>
      </c>
      <c r="J9468" t="s">
        <v>11712</v>
      </c>
      <c r="L9468" t="s">
        <v>23</v>
      </c>
      <c r="M9468" t="s">
        <v>11579</v>
      </c>
      <c r="N9468" t="s">
        <v>5162</v>
      </c>
      <c r="O9468" t="s">
        <v>17939</v>
      </c>
      <c r="P9468" t="s">
        <v>10038</v>
      </c>
      <c r="Q9468" t="s">
        <v>7733</v>
      </c>
      <c r="R9468">
        <v>-5.1100000000000003</v>
      </c>
      <c r="S9468" t="s">
        <v>19090</v>
      </c>
      <c r="T9468" t="s">
        <v>19090</v>
      </c>
      <c r="U9468" t="s">
        <v>19090</v>
      </c>
    </row>
    <row r="9469" spans="1:21" x14ac:dyDescent="0.25">
      <c r="A9469" t="s">
        <v>15</v>
      </c>
      <c r="B9469" t="s">
        <v>11712</v>
      </c>
      <c r="C9469" t="s">
        <v>11713</v>
      </c>
      <c r="D9469" t="str">
        <f>VLOOKUP(C:C,Reconciliation!B:C,2,FALSE)</f>
        <v>Residential Sales</v>
      </c>
      <c r="E9469" t="str">
        <f>VLOOKUP(B:B,'[1]Chart of Accts'!$A:$B,2,FALSE)</f>
        <v>Residential Gas Sales - Billed</v>
      </c>
      <c r="F9469" t="s">
        <v>10081</v>
      </c>
      <c r="G9469" t="s">
        <v>32</v>
      </c>
      <c r="H9469" t="s">
        <v>5161</v>
      </c>
      <c r="I9469" t="s">
        <v>656</v>
      </c>
      <c r="J9469" t="s">
        <v>11712</v>
      </c>
      <c r="L9469" t="s">
        <v>23</v>
      </c>
      <c r="M9469" t="s">
        <v>9422</v>
      </c>
      <c r="N9469" t="s">
        <v>5162</v>
      </c>
      <c r="O9469" t="s">
        <v>17940</v>
      </c>
      <c r="P9469" t="s">
        <v>10038</v>
      </c>
      <c r="Q9469" t="s">
        <v>7357</v>
      </c>
      <c r="R9469">
        <v>-88.15</v>
      </c>
      <c r="S9469" t="s">
        <v>19090</v>
      </c>
      <c r="T9469" t="s">
        <v>19090</v>
      </c>
      <c r="U9469" t="s">
        <v>19090</v>
      </c>
    </row>
    <row r="9470" spans="1:21" x14ac:dyDescent="0.25">
      <c r="A9470" t="s">
        <v>15</v>
      </c>
      <c r="B9470" t="s">
        <v>11712</v>
      </c>
      <c r="C9470" t="s">
        <v>11713</v>
      </c>
      <c r="D9470" t="str">
        <f>VLOOKUP(C:C,Reconciliation!B:C,2,FALSE)</f>
        <v>Residential Sales</v>
      </c>
      <c r="E9470" t="str">
        <f>VLOOKUP(B:B,'[1]Chart of Accts'!$A:$B,2,FALSE)</f>
        <v>Residential Gas Sales - Billed</v>
      </c>
      <c r="F9470" t="s">
        <v>10081</v>
      </c>
      <c r="G9470" t="s">
        <v>893</v>
      </c>
      <c r="H9470" t="s">
        <v>5161</v>
      </c>
      <c r="I9470" t="s">
        <v>656</v>
      </c>
      <c r="J9470" t="s">
        <v>11712</v>
      </c>
      <c r="L9470" t="s">
        <v>23</v>
      </c>
      <c r="M9470" t="s">
        <v>7906</v>
      </c>
      <c r="N9470" t="s">
        <v>5162</v>
      </c>
      <c r="O9470" t="s">
        <v>17940</v>
      </c>
      <c r="P9470" t="s">
        <v>10038</v>
      </c>
      <c r="Q9470" t="s">
        <v>7357</v>
      </c>
      <c r="R9470">
        <v>-9.8800000000000008</v>
      </c>
      <c r="S9470" t="s">
        <v>19090</v>
      </c>
      <c r="T9470" t="s">
        <v>19090</v>
      </c>
      <c r="U9470" t="s">
        <v>19090</v>
      </c>
    </row>
    <row r="9471" spans="1:21" x14ac:dyDescent="0.25">
      <c r="A9471" t="s">
        <v>15</v>
      </c>
      <c r="B9471" t="s">
        <v>11712</v>
      </c>
      <c r="C9471" t="s">
        <v>11713</v>
      </c>
      <c r="D9471" t="str">
        <f>VLOOKUP(C:C,Reconciliation!B:C,2,FALSE)</f>
        <v>Residential Sales</v>
      </c>
      <c r="E9471" t="str">
        <f>VLOOKUP(B:B,'[1]Chart of Accts'!$A:$B,2,FALSE)</f>
        <v>Residential Gas Sales - Billed</v>
      </c>
      <c r="F9471" t="s">
        <v>10083</v>
      </c>
      <c r="G9471" t="s">
        <v>32</v>
      </c>
      <c r="H9471" t="s">
        <v>5161</v>
      </c>
      <c r="I9471" t="s">
        <v>656</v>
      </c>
      <c r="J9471" t="s">
        <v>11712</v>
      </c>
      <c r="L9471" t="s">
        <v>23</v>
      </c>
      <c r="M9471" t="s">
        <v>9136</v>
      </c>
      <c r="N9471" t="s">
        <v>5162</v>
      </c>
      <c r="O9471" t="s">
        <v>17941</v>
      </c>
      <c r="P9471" t="s">
        <v>10038</v>
      </c>
      <c r="Q9471" t="s">
        <v>7738</v>
      </c>
      <c r="R9471">
        <v>-16.670000000000002</v>
      </c>
      <c r="S9471" t="s">
        <v>19090</v>
      </c>
      <c r="T9471" t="s">
        <v>19090</v>
      </c>
      <c r="U9471" t="s">
        <v>19090</v>
      </c>
    </row>
    <row r="9472" spans="1:21" x14ac:dyDescent="0.25">
      <c r="A9472" t="s">
        <v>15</v>
      </c>
      <c r="B9472" t="s">
        <v>11712</v>
      </c>
      <c r="C9472" t="s">
        <v>11713</v>
      </c>
      <c r="D9472" t="str">
        <f>VLOOKUP(C:C,Reconciliation!B:C,2,FALSE)</f>
        <v>Residential Sales</v>
      </c>
      <c r="E9472" t="str">
        <f>VLOOKUP(B:B,'[1]Chart of Accts'!$A:$B,2,FALSE)</f>
        <v>Residential Gas Sales - Billed</v>
      </c>
      <c r="F9472" t="s">
        <v>10083</v>
      </c>
      <c r="G9472" t="s">
        <v>33</v>
      </c>
      <c r="H9472" t="s">
        <v>5161</v>
      </c>
      <c r="I9472" t="s">
        <v>656</v>
      </c>
      <c r="J9472" t="s">
        <v>11712</v>
      </c>
      <c r="L9472" t="s">
        <v>23</v>
      </c>
      <c r="M9472" t="s">
        <v>8789</v>
      </c>
      <c r="N9472" t="s">
        <v>5162</v>
      </c>
      <c r="O9472" t="s">
        <v>17941</v>
      </c>
      <c r="P9472" t="s">
        <v>10038</v>
      </c>
      <c r="Q9472" t="s">
        <v>7738</v>
      </c>
      <c r="R9472">
        <v>-2.92</v>
      </c>
      <c r="S9472" t="s">
        <v>19090</v>
      </c>
      <c r="T9472" t="s">
        <v>19090</v>
      </c>
      <c r="U9472" t="s">
        <v>19090</v>
      </c>
    </row>
    <row r="9473" spans="1:21" x14ac:dyDescent="0.25">
      <c r="A9473" t="s">
        <v>15</v>
      </c>
      <c r="B9473" t="s">
        <v>11712</v>
      </c>
      <c r="C9473" t="s">
        <v>11713</v>
      </c>
      <c r="D9473" t="str">
        <f>VLOOKUP(C:C,Reconciliation!B:C,2,FALSE)</f>
        <v>Residential Sales</v>
      </c>
      <c r="E9473" t="str">
        <f>VLOOKUP(B:B,'[1]Chart of Accts'!$A:$B,2,FALSE)</f>
        <v>Residential Gas Sales - Billed</v>
      </c>
      <c r="F9473" t="s">
        <v>10084</v>
      </c>
      <c r="G9473" t="s">
        <v>32</v>
      </c>
      <c r="H9473" t="s">
        <v>5161</v>
      </c>
      <c r="I9473" t="s">
        <v>656</v>
      </c>
      <c r="J9473" t="s">
        <v>11712</v>
      </c>
      <c r="L9473" t="s">
        <v>23</v>
      </c>
      <c r="M9473" t="s">
        <v>10027</v>
      </c>
      <c r="N9473" t="s">
        <v>5162</v>
      </c>
      <c r="O9473" t="s">
        <v>17942</v>
      </c>
      <c r="P9473" t="s">
        <v>10038</v>
      </c>
      <c r="Q9473" t="s">
        <v>10016</v>
      </c>
      <c r="R9473">
        <v>-38.56</v>
      </c>
      <c r="S9473" t="s">
        <v>19090</v>
      </c>
      <c r="T9473" t="s">
        <v>19090</v>
      </c>
      <c r="U9473" t="s">
        <v>19090</v>
      </c>
    </row>
    <row r="9474" spans="1:21" x14ac:dyDescent="0.25">
      <c r="A9474" t="s">
        <v>15</v>
      </c>
      <c r="B9474" t="s">
        <v>11712</v>
      </c>
      <c r="C9474" t="s">
        <v>11713</v>
      </c>
      <c r="D9474" t="str">
        <f>VLOOKUP(C:C,Reconciliation!B:C,2,FALSE)</f>
        <v>Residential Sales</v>
      </c>
      <c r="E9474" t="str">
        <f>VLOOKUP(B:B,'[1]Chart of Accts'!$A:$B,2,FALSE)</f>
        <v>Residential Gas Sales - Billed</v>
      </c>
      <c r="F9474" t="s">
        <v>10084</v>
      </c>
      <c r="G9474" t="s">
        <v>33</v>
      </c>
      <c r="H9474" t="s">
        <v>5161</v>
      </c>
      <c r="I9474" t="s">
        <v>656</v>
      </c>
      <c r="J9474" t="s">
        <v>11712</v>
      </c>
      <c r="L9474" t="s">
        <v>23</v>
      </c>
      <c r="M9474" t="s">
        <v>7465</v>
      </c>
      <c r="N9474" t="s">
        <v>5162</v>
      </c>
      <c r="O9474" t="s">
        <v>17942</v>
      </c>
      <c r="P9474" t="s">
        <v>10038</v>
      </c>
      <c r="Q9474" t="s">
        <v>10016</v>
      </c>
      <c r="R9474">
        <v>-15</v>
      </c>
      <c r="S9474" t="s">
        <v>19090</v>
      </c>
      <c r="T9474" t="s">
        <v>19090</v>
      </c>
      <c r="U9474" t="s">
        <v>19090</v>
      </c>
    </row>
    <row r="9475" spans="1:21" x14ac:dyDescent="0.25">
      <c r="A9475" t="s">
        <v>15</v>
      </c>
      <c r="B9475" t="s">
        <v>11712</v>
      </c>
      <c r="C9475" t="s">
        <v>11713</v>
      </c>
      <c r="D9475" t="str">
        <f>VLOOKUP(C:C,Reconciliation!B:C,2,FALSE)</f>
        <v>Residential Sales</v>
      </c>
      <c r="E9475" t="str">
        <f>VLOOKUP(B:B,'[1]Chart of Accts'!$A:$B,2,FALSE)</f>
        <v>Residential Gas Sales - Billed</v>
      </c>
      <c r="F9475" t="s">
        <v>10085</v>
      </c>
      <c r="G9475" t="s">
        <v>893</v>
      </c>
      <c r="H9475" t="s">
        <v>5161</v>
      </c>
      <c r="I9475" t="s">
        <v>656</v>
      </c>
      <c r="J9475" t="s">
        <v>11712</v>
      </c>
      <c r="L9475" t="s">
        <v>23</v>
      </c>
      <c r="M9475" t="s">
        <v>13494</v>
      </c>
      <c r="N9475" t="s">
        <v>5162</v>
      </c>
      <c r="O9475" t="s">
        <v>17943</v>
      </c>
      <c r="P9475" t="s">
        <v>10038</v>
      </c>
      <c r="Q9475" t="s">
        <v>10018</v>
      </c>
      <c r="R9475">
        <v>-403.66</v>
      </c>
      <c r="S9475" t="s">
        <v>19090</v>
      </c>
      <c r="T9475" t="s">
        <v>19090</v>
      </c>
      <c r="U9475" t="s">
        <v>19090</v>
      </c>
    </row>
    <row r="9476" spans="1:21" x14ac:dyDescent="0.25">
      <c r="A9476" t="s">
        <v>15</v>
      </c>
      <c r="B9476" t="s">
        <v>11712</v>
      </c>
      <c r="C9476" t="s">
        <v>11713</v>
      </c>
      <c r="D9476" t="str">
        <f>VLOOKUP(C:C,Reconciliation!B:C,2,FALSE)</f>
        <v>Residential Sales</v>
      </c>
      <c r="E9476" t="str">
        <f>VLOOKUP(B:B,'[1]Chart of Accts'!$A:$B,2,FALSE)</f>
        <v>Residential Gas Sales - Billed</v>
      </c>
      <c r="F9476" t="s">
        <v>10085</v>
      </c>
      <c r="G9476" t="s">
        <v>897</v>
      </c>
      <c r="H9476" t="s">
        <v>5161</v>
      </c>
      <c r="I9476" t="s">
        <v>656</v>
      </c>
      <c r="J9476" t="s">
        <v>11712</v>
      </c>
      <c r="L9476" t="s">
        <v>23</v>
      </c>
      <c r="M9476" t="s">
        <v>13495</v>
      </c>
      <c r="N9476" t="s">
        <v>5162</v>
      </c>
      <c r="O9476" t="s">
        <v>17943</v>
      </c>
      <c r="P9476" t="s">
        <v>10038</v>
      </c>
      <c r="Q9476" t="s">
        <v>10018</v>
      </c>
      <c r="R9476">
        <v>-129.07</v>
      </c>
      <c r="S9476" t="s">
        <v>19090</v>
      </c>
      <c r="T9476" t="s">
        <v>19090</v>
      </c>
      <c r="U9476" t="s">
        <v>19090</v>
      </c>
    </row>
    <row r="9477" spans="1:21" x14ac:dyDescent="0.25">
      <c r="A9477" t="s">
        <v>15</v>
      </c>
      <c r="B9477" t="s">
        <v>11712</v>
      </c>
      <c r="C9477" t="s">
        <v>11713</v>
      </c>
      <c r="D9477" t="str">
        <f>VLOOKUP(C:C,Reconciliation!B:C,2,FALSE)</f>
        <v>Residential Sales</v>
      </c>
      <c r="E9477" t="str">
        <f>VLOOKUP(B:B,'[1]Chart of Accts'!$A:$B,2,FALSE)</f>
        <v>Residential Gas Sales - Billed</v>
      </c>
      <c r="F9477" t="s">
        <v>10086</v>
      </c>
      <c r="G9477" t="s">
        <v>32</v>
      </c>
      <c r="H9477" t="s">
        <v>5161</v>
      </c>
      <c r="I9477" t="s">
        <v>656</v>
      </c>
      <c r="J9477" t="s">
        <v>11712</v>
      </c>
      <c r="L9477" t="s">
        <v>23</v>
      </c>
      <c r="M9477" t="s">
        <v>13496</v>
      </c>
      <c r="N9477" t="s">
        <v>5162</v>
      </c>
      <c r="O9477" t="s">
        <v>17944</v>
      </c>
      <c r="P9477" t="s">
        <v>10038</v>
      </c>
      <c r="Q9477" t="s">
        <v>10020</v>
      </c>
      <c r="R9477">
        <v>-145</v>
      </c>
      <c r="S9477" t="s">
        <v>19090</v>
      </c>
      <c r="T9477" t="s">
        <v>19090</v>
      </c>
      <c r="U9477" t="s">
        <v>19090</v>
      </c>
    </row>
    <row r="9478" spans="1:21" x14ac:dyDescent="0.25">
      <c r="A9478" t="s">
        <v>15</v>
      </c>
      <c r="B9478" t="s">
        <v>11712</v>
      </c>
      <c r="C9478" t="s">
        <v>11713</v>
      </c>
      <c r="D9478" t="str">
        <f>VLOOKUP(C:C,Reconciliation!B:C,2,FALSE)</f>
        <v>Residential Sales</v>
      </c>
      <c r="E9478" t="str">
        <f>VLOOKUP(B:B,'[1]Chart of Accts'!$A:$B,2,FALSE)</f>
        <v>Residential Gas Sales - Billed</v>
      </c>
      <c r="F9478" t="s">
        <v>10086</v>
      </c>
      <c r="G9478" t="s">
        <v>901</v>
      </c>
      <c r="H9478" t="s">
        <v>5161</v>
      </c>
      <c r="I9478" t="s">
        <v>656</v>
      </c>
      <c r="J9478" t="s">
        <v>11712</v>
      </c>
      <c r="L9478" t="s">
        <v>23</v>
      </c>
      <c r="M9478" t="s">
        <v>9148</v>
      </c>
      <c r="N9478" t="s">
        <v>5162</v>
      </c>
      <c r="O9478" t="s">
        <v>17944</v>
      </c>
      <c r="P9478" t="s">
        <v>10038</v>
      </c>
      <c r="Q9478" t="s">
        <v>10020</v>
      </c>
      <c r="R9478">
        <v>-30.71</v>
      </c>
      <c r="S9478" t="s">
        <v>19090</v>
      </c>
      <c r="T9478" t="s">
        <v>19090</v>
      </c>
      <c r="U9478" t="s">
        <v>19090</v>
      </c>
    </row>
    <row r="9479" spans="1:21" x14ac:dyDescent="0.25">
      <c r="A9479" t="s">
        <v>15</v>
      </c>
      <c r="B9479" t="s">
        <v>11712</v>
      </c>
      <c r="C9479" t="s">
        <v>11713</v>
      </c>
      <c r="D9479" t="str">
        <f>VLOOKUP(C:C,Reconciliation!B:C,2,FALSE)</f>
        <v>Residential Sales</v>
      </c>
      <c r="E9479" t="str">
        <f>VLOOKUP(B:B,'[1]Chart of Accts'!$A:$B,2,FALSE)</f>
        <v>Residential Gas Sales - Billed</v>
      </c>
      <c r="F9479" t="s">
        <v>10087</v>
      </c>
      <c r="G9479" t="s">
        <v>32</v>
      </c>
      <c r="H9479" t="s">
        <v>5161</v>
      </c>
      <c r="I9479" t="s">
        <v>656</v>
      </c>
      <c r="J9479" t="s">
        <v>11712</v>
      </c>
      <c r="L9479" t="s">
        <v>23</v>
      </c>
      <c r="M9479" t="s">
        <v>13497</v>
      </c>
      <c r="N9479" t="s">
        <v>5162</v>
      </c>
      <c r="O9479" t="s">
        <v>17945</v>
      </c>
      <c r="P9479" t="s">
        <v>10038</v>
      </c>
      <c r="Q9479" t="s">
        <v>10022</v>
      </c>
      <c r="R9479">
        <v>-284.91000000000003</v>
      </c>
      <c r="S9479" t="s">
        <v>19090</v>
      </c>
      <c r="T9479" t="s">
        <v>19090</v>
      </c>
      <c r="U9479" t="s">
        <v>19090</v>
      </c>
    </row>
    <row r="9480" spans="1:21" x14ac:dyDescent="0.25">
      <c r="A9480" t="s">
        <v>15</v>
      </c>
      <c r="B9480" t="s">
        <v>11712</v>
      </c>
      <c r="C9480" t="s">
        <v>11713</v>
      </c>
      <c r="D9480" t="str">
        <f>VLOOKUP(C:C,Reconciliation!B:C,2,FALSE)</f>
        <v>Residential Sales</v>
      </c>
      <c r="E9480" t="str">
        <f>VLOOKUP(B:B,'[1]Chart of Accts'!$A:$B,2,FALSE)</f>
        <v>Residential Gas Sales - Billed</v>
      </c>
      <c r="F9480" t="s">
        <v>10087</v>
      </c>
      <c r="G9480" t="s">
        <v>28</v>
      </c>
      <c r="H9480" t="s">
        <v>5161</v>
      </c>
      <c r="I9480" t="s">
        <v>656</v>
      </c>
      <c r="J9480" t="s">
        <v>11712</v>
      </c>
      <c r="L9480" t="s">
        <v>23</v>
      </c>
      <c r="M9480" t="s">
        <v>13498</v>
      </c>
      <c r="N9480" t="s">
        <v>5162</v>
      </c>
      <c r="O9480" t="s">
        <v>17945</v>
      </c>
      <c r="P9480" t="s">
        <v>10038</v>
      </c>
      <c r="Q9480" t="s">
        <v>10022</v>
      </c>
      <c r="R9480">
        <v>-104.96</v>
      </c>
      <c r="S9480" t="s">
        <v>19090</v>
      </c>
      <c r="T9480" t="s">
        <v>19090</v>
      </c>
      <c r="U9480" t="s">
        <v>19090</v>
      </c>
    </row>
    <row r="9481" spans="1:21" x14ac:dyDescent="0.25">
      <c r="A9481" t="s">
        <v>15</v>
      </c>
      <c r="B9481" t="s">
        <v>11712</v>
      </c>
      <c r="C9481" t="s">
        <v>11713</v>
      </c>
      <c r="D9481" t="str">
        <f>VLOOKUP(C:C,Reconciliation!B:C,2,FALSE)</f>
        <v>Residential Sales</v>
      </c>
      <c r="E9481" t="str">
        <f>VLOOKUP(B:B,'[1]Chart of Accts'!$A:$B,2,FALSE)</f>
        <v>Residential Gas Sales - Billed</v>
      </c>
      <c r="F9481" t="s">
        <v>10089</v>
      </c>
      <c r="G9481" t="s">
        <v>32</v>
      </c>
      <c r="H9481" t="s">
        <v>5161</v>
      </c>
      <c r="I9481" t="s">
        <v>656</v>
      </c>
      <c r="J9481" t="s">
        <v>11712</v>
      </c>
      <c r="L9481" t="s">
        <v>23</v>
      </c>
      <c r="M9481" t="s">
        <v>11553</v>
      </c>
      <c r="N9481" t="s">
        <v>5162</v>
      </c>
      <c r="O9481" t="s">
        <v>17946</v>
      </c>
      <c r="P9481" t="s">
        <v>10038</v>
      </c>
      <c r="Q9481" t="s">
        <v>10024</v>
      </c>
      <c r="R9481">
        <v>-15.63</v>
      </c>
      <c r="S9481" t="s">
        <v>19090</v>
      </c>
      <c r="T9481" t="s">
        <v>19090</v>
      </c>
      <c r="U9481" t="s">
        <v>19090</v>
      </c>
    </row>
    <row r="9482" spans="1:21" x14ac:dyDescent="0.25">
      <c r="A9482" t="s">
        <v>15</v>
      </c>
      <c r="B9482" t="s">
        <v>11712</v>
      </c>
      <c r="C9482" t="s">
        <v>11713</v>
      </c>
      <c r="D9482" t="str">
        <f>VLOOKUP(C:C,Reconciliation!B:C,2,FALSE)</f>
        <v>Residential Sales</v>
      </c>
      <c r="E9482" t="str">
        <f>VLOOKUP(B:B,'[1]Chart of Accts'!$A:$B,2,FALSE)</f>
        <v>Residential Gas Sales - Billed</v>
      </c>
      <c r="F9482" t="s">
        <v>10089</v>
      </c>
      <c r="G9482" t="s">
        <v>33</v>
      </c>
      <c r="H9482" t="s">
        <v>5161</v>
      </c>
      <c r="I9482" t="s">
        <v>656</v>
      </c>
      <c r="J9482" t="s">
        <v>11712</v>
      </c>
      <c r="L9482" t="s">
        <v>23</v>
      </c>
      <c r="M9482" t="s">
        <v>408</v>
      </c>
      <c r="N9482" t="s">
        <v>5162</v>
      </c>
      <c r="O9482" t="s">
        <v>17946</v>
      </c>
      <c r="P9482" t="s">
        <v>10038</v>
      </c>
      <c r="Q9482" t="s">
        <v>10024</v>
      </c>
      <c r="R9482">
        <v>-1.1000000000000001</v>
      </c>
      <c r="S9482" t="s">
        <v>19090</v>
      </c>
      <c r="T9482" t="s">
        <v>19090</v>
      </c>
      <c r="U9482" t="s">
        <v>19090</v>
      </c>
    </row>
    <row r="9483" spans="1:21" x14ac:dyDescent="0.25">
      <c r="A9483" t="s">
        <v>15</v>
      </c>
      <c r="B9483" t="s">
        <v>11712</v>
      </c>
      <c r="C9483" t="s">
        <v>11713</v>
      </c>
      <c r="D9483" t="str">
        <f>VLOOKUP(C:C,Reconciliation!B:C,2,FALSE)</f>
        <v>Residential Sales</v>
      </c>
      <c r="E9483" t="str">
        <f>VLOOKUP(B:B,'[1]Chart of Accts'!$A:$B,2,FALSE)</f>
        <v>Residential Gas Sales - Billed</v>
      </c>
      <c r="F9483" t="s">
        <v>10090</v>
      </c>
      <c r="G9483" t="s">
        <v>32</v>
      </c>
      <c r="H9483" t="s">
        <v>5161</v>
      </c>
      <c r="I9483" t="s">
        <v>656</v>
      </c>
      <c r="J9483" t="s">
        <v>11712</v>
      </c>
      <c r="L9483" t="s">
        <v>23</v>
      </c>
      <c r="M9483" t="s">
        <v>11546</v>
      </c>
      <c r="N9483" t="s">
        <v>5162</v>
      </c>
      <c r="O9483" t="s">
        <v>17947</v>
      </c>
      <c r="P9483" t="s">
        <v>10038</v>
      </c>
      <c r="Q9483" t="s">
        <v>10026</v>
      </c>
      <c r="R9483">
        <v>-64.2</v>
      </c>
      <c r="S9483" t="s">
        <v>19090</v>
      </c>
      <c r="T9483" t="s">
        <v>19090</v>
      </c>
      <c r="U9483" t="s">
        <v>19090</v>
      </c>
    </row>
    <row r="9484" spans="1:21" x14ac:dyDescent="0.25">
      <c r="A9484" t="s">
        <v>15</v>
      </c>
      <c r="B9484" t="s">
        <v>11712</v>
      </c>
      <c r="C9484" t="s">
        <v>11713</v>
      </c>
      <c r="D9484" t="str">
        <f>VLOOKUP(C:C,Reconciliation!B:C,2,FALSE)</f>
        <v>Residential Sales</v>
      </c>
      <c r="E9484" t="str">
        <f>VLOOKUP(B:B,'[1]Chart of Accts'!$A:$B,2,FALSE)</f>
        <v>Residential Gas Sales - Billed</v>
      </c>
      <c r="F9484" t="s">
        <v>10090</v>
      </c>
      <c r="G9484" t="s">
        <v>33</v>
      </c>
      <c r="H9484" t="s">
        <v>5161</v>
      </c>
      <c r="I9484" t="s">
        <v>656</v>
      </c>
      <c r="J9484" t="s">
        <v>11712</v>
      </c>
      <c r="L9484" t="s">
        <v>23</v>
      </c>
      <c r="M9484" t="s">
        <v>13395</v>
      </c>
      <c r="N9484" t="s">
        <v>5162</v>
      </c>
      <c r="O9484" t="s">
        <v>17947</v>
      </c>
      <c r="P9484" t="s">
        <v>10038</v>
      </c>
      <c r="Q9484" t="s">
        <v>10026</v>
      </c>
      <c r="R9484">
        <v>-33.659999999999997</v>
      </c>
      <c r="S9484" t="s">
        <v>19090</v>
      </c>
      <c r="T9484" t="s">
        <v>19090</v>
      </c>
      <c r="U9484" t="s">
        <v>19090</v>
      </c>
    </row>
    <row r="9485" spans="1:21" x14ac:dyDescent="0.25">
      <c r="A9485" t="s">
        <v>15</v>
      </c>
      <c r="B9485" t="s">
        <v>11712</v>
      </c>
      <c r="C9485" t="s">
        <v>11713</v>
      </c>
      <c r="D9485" t="str">
        <f>VLOOKUP(C:C,Reconciliation!B:C,2,FALSE)</f>
        <v>Residential Sales</v>
      </c>
      <c r="E9485" t="str">
        <f>VLOOKUP(B:B,'[1]Chart of Accts'!$A:$B,2,FALSE)</f>
        <v>Residential Gas Sales - Billed</v>
      </c>
      <c r="F9485" t="s">
        <v>10092</v>
      </c>
      <c r="G9485" t="s">
        <v>32</v>
      </c>
      <c r="H9485" t="s">
        <v>5161</v>
      </c>
      <c r="I9485" t="s">
        <v>656</v>
      </c>
      <c r="J9485" t="s">
        <v>11712</v>
      </c>
      <c r="L9485" t="s">
        <v>23</v>
      </c>
      <c r="M9485" t="s">
        <v>13499</v>
      </c>
      <c r="N9485" t="s">
        <v>5162</v>
      </c>
      <c r="O9485" t="s">
        <v>17948</v>
      </c>
      <c r="P9485" t="s">
        <v>10038</v>
      </c>
      <c r="Q9485" t="s">
        <v>10029</v>
      </c>
      <c r="R9485">
        <v>-97.26</v>
      </c>
      <c r="S9485" t="s">
        <v>19090</v>
      </c>
      <c r="T9485" t="s">
        <v>19090</v>
      </c>
      <c r="U9485" t="s">
        <v>19090</v>
      </c>
    </row>
    <row r="9486" spans="1:21" x14ac:dyDescent="0.25">
      <c r="A9486" t="s">
        <v>15</v>
      </c>
      <c r="B9486" t="s">
        <v>11712</v>
      </c>
      <c r="C9486" t="s">
        <v>11713</v>
      </c>
      <c r="D9486" t="str">
        <f>VLOOKUP(C:C,Reconciliation!B:C,2,FALSE)</f>
        <v>Residential Sales</v>
      </c>
      <c r="E9486" t="str">
        <f>VLOOKUP(B:B,'[1]Chart of Accts'!$A:$B,2,FALSE)</f>
        <v>Residential Gas Sales - Billed</v>
      </c>
      <c r="F9486" t="s">
        <v>10092</v>
      </c>
      <c r="G9486" t="s">
        <v>33</v>
      </c>
      <c r="H9486" t="s">
        <v>5161</v>
      </c>
      <c r="I9486" t="s">
        <v>656</v>
      </c>
      <c r="J9486" t="s">
        <v>11712</v>
      </c>
      <c r="L9486" t="s">
        <v>23</v>
      </c>
      <c r="M9486" t="s">
        <v>7790</v>
      </c>
      <c r="N9486" t="s">
        <v>5162</v>
      </c>
      <c r="O9486" t="s">
        <v>17948</v>
      </c>
      <c r="P9486" t="s">
        <v>10038</v>
      </c>
      <c r="Q9486" t="s">
        <v>10029</v>
      </c>
      <c r="R9486">
        <v>-10.97</v>
      </c>
      <c r="S9486" t="s">
        <v>19090</v>
      </c>
      <c r="T9486" t="s">
        <v>19090</v>
      </c>
      <c r="U9486" t="s">
        <v>19090</v>
      </c>
    </row>
    <row r="9487" spans="1:21" x14ac:dyDescent="0.25">
      <c r="A9487" t="s">
        <v>15</v>
      </c>
      <c r="B9487" t="s">
        <v>11712</v>
      </c>
      <c r="C9487" t="s">
        <v>11713</v>
      </c>
      <c r="D9487" t="str">
        <f>VLOOKUP(C:C,Reconciliation!B:C,2,FALSE)</f>
        <v>Residential Sales</v>
      </c>
      <c r="E9487" t="str">
        <f>VLOOKUP(B:B,'[1]Chart of Accts'!$A:$B,2,FALSE)</f>
        <v>Residential Gas Sales - Billed</v>
      </c>
      <c r="F9487" t="s">
        <v>10093</v>
      </c>
      <c r="G9487" t="s">
        <v>796</v>
      </c>
      <c r="H9487" t="s">
        <v>5161</v>
      </c>
      <c r="I9487" t="s">
        <v>656</v>
      </c>
      <c r="J9487" t="s">
        <v>11712</v>
      </c>
      <c r="L9487" t="s">
        <v>23</v>
      </c>
      <c r="M9487" t="s">
        <v>13500</v>
      </c>
      <c r="N9487" t="s">
        <v>5162</v>
      </c>
      <c r="O9487" t="s">
        <v>17949</v>
      </c>
      <c r="P9487" t="s">
        <v>10038</v>
      </c>
      <c r="Q9487" t="s">
        <v>10031</v>
      </c>
      <c r="R9487">
        <v>-106.8</v>
      </c>
      <c r="S9487" t="s">
        <v>19090</v>
      </c>
      <c r="T9487" t="s">
        <v>19090</v>
      </c>
      <c r="U9487" t="s">
        <v>19090</v>
      </c>
    </row>
    <row r="9488" spans="1:21" x14ac:dyDescent="0.25">
      <c r="A9488" t="s">
        <v>15</v>
      </c>
      <c r="B9488" t="s">
        <v>11712</v>
      </c>
      <c r="C9488" t="s">
        <v>11713</v>
      </c>
      <c r="D9488" t="str">
        <f>VLOOKUP(C:C,Reconciliation!B:C,2,FALSE)</f>
        <v>Residential Sales</v>
      </c>
      <c r="E9488" t="str">
        <f>VLOOKUP(B:B,'[1]Chart of Accts'!$A:$B,2,FALSE)</f>
        <v>Residential Gas Sales - Billed</v>
      </c>
      <c r="F9488" t="s">
        <v>10093</v>
      </c>
      <c r="G9488" t="s">
        <v>893</v>
      </c>
      <c r="H9488" t="s">
        <v>5161</v>
      </c>
      <c r="I9488" t="s">
        <v>656</v>
      </c>
      <c r="J9488" t="s">
        <v>11712</v>
      </c>
      <c r="L9488" t="s">
        <v>23</v>
      </c>
      <c r="M9488" t="s">
        <v>13501</v>
      </c>
      <c r="N9488" t="s">
        <v>5162</v>
      </c>
      <c r="O9488" t="s">
        <v>17949</v>
      </c>
      <c r="P9488" t="s">
        <v>10038</v>
      </c>
      <c r="Q9488" t="s">
        <v>10031</v>
      </c>
      <c r="R9488">
        <v>-270.95</v>
      </c>
      <c r="S9488" t="s">
        <v>19090</v>
      </c>
      <c r="T9488" t="s">
        <v>19090</v>
      </c>
      <c r="U9488" t="s">
        <v>19090</v>
      </c>
    </row>
    <row r="9489" spans="1:21" x14ac:dyDescent="0.25">
      <c r="A9489" t="s">
        <v>15</v>
      </c>
      <c r="B9489" t="s">
        <v>11712</v>
      </c>
      <c r="C9489" t="s">
        <v>11713</v>
      </c>
      <c r="D9489" t="str">
        <f>VLOOKUP(C:C,Reconciliation!B:C,2,FALSE)</f>
        <v>Residential Sales</v>
      </c>
      <c r="E9489" t="str">
        <f>VLOOKUP(B:B,'[1]Chart of Accts'!$A:$B,2,FALSE)</f>
        <v>Residential Gas Sales - Billed</v>
      </c>
      <c r="F9489" t="s">
        <v>10094</v>
      </c>
      <c r="G9489" t="s">
        <v>32</v>
      </c>
      <c r="H9489" t="s">
        <v>5161</v>
      </c>
      <c r="I9489" t="s">
        <v>656</v>
      </c>
      <c r="J9489" t="s">
        <v>11712</v>
      </c>
      <c r="L9489" t="s">
        <v>23</v>
      </c>
      <c r="M9489" t="s">
        <v>13502</v>
      </c>
      <c r="N9489" t="s">
        <v>5162</v>
      </c>
      <c r="O9489" t="s">
        <v>17950</v>
      </c>
      <c r="P9489" t="s">
        <v>10038</v>
      </c>
      <c r="Q9489" t="s">
        <v>10033</v>
      </c>
      <c r="R9489">
        <v>-266.08</v>
      </c>
      <c r="S9489" t="s">
        <v>19090</v>
      </c>
      <c r="T9489" t="s">
        <v>19090</v>
      </c>
      <c r="U9489" t="s">
        <v>19090</v>
      </c>
    </row>
    <row r="9490" spans="1:21" x14ac:dyDescent="0.25">
      <c r="A9490" t="s">
        <v>15</v>
      </c>
      <c r="B9490" t="s">
        <v>11712</v>
      </c>
      <c r="C9490" t="s">
        <v>11713</v>
      </c>
      <c r="D9490" t="str">
        <f>VLOOKUP(C:C,Reconciliation!B:C,2,FALSE)</f>
        <v>Residential Sales</v>
      </c>
      <c r="E9490" t="str">
        <f>VLOOKUP(B:B,'[1]Chart of Accts'!$A:$B,2,FALSE)</f>
        <v>Residential Gas Sales - Billed</v>
      </c>
      <c r="F9490" t="s">
        <v>10094</v>
      </c>
      <c r="G9490" t="s">
        <v>28</v>
      </c>
      <c r="H9490" t="s">
        <v>5161</v>
      </c>
      <c r="I9490" t="s">
        <v>656</v>
      </c>
      <c r="J9490" t="s">
        <v>11712</v>
      </c>
      <c r="L9490" t="s">
        <v>23</v>
      </c>
      <c r="M9490" t="s">
        <v>13503</v>
      </c>
      <c r="N9490" t="s">
        <v>5162</v>
      </c>
      <c r="O9490" t="s">
        <v>17950</v>
      </c>
      <c r="P9490" t="s">
        <v>10038</v>
      </c>
      <c r="Q9490" t="s">
        <v>10033</v>
      </c>
      <c r="R9490">
        <v>-58.87</v>
      </c>
      <c r="S9490" t="s">
        <v>19090</v>
      </c>
      <c r="T9490" t="s">
        <v>19090</v>
      </c>
      <c r="U9490" t="s">
        <v>19090</v>
      </c>
    </row>
    <row r="9491" spans="1:21" x14ac:dyDescent="0.25">
      <c r="A9491" t="s">
        <v>15</v>
      </c>
      <c r="B9491" t="s">
        <v>11712</v>
      </c>
      <c r="C9491" t="s">
        <v>11713</v>
      </c>
      <c r="D9491" t="str">
        <f>VLOOKUP(C:C,Reconciliation!B:C,2,FALSE)</f>
        <v>Residential Sales</v>
      </c>
      <c r="E9491" t="str">
        <f>VLOOKUP(B:B,'[1]Chart of Accts'!$A:$B,2,FALSE)</f>
        <v>Residential Gas Sales - Billed</v>
      </c>
      <c r="F9491" t="s">
        <v>10095</v>
      </c>
      <c r="G9491" t="s">
        <v>32</v>
      </c>
      <c r="H9491" t="s">
        <v>5161</v>
      </c>
      <c r="I9491" t="s">
        <v>656</v>
      </c>
      <c r="J9491" t="s">
        <v>11712</v>
      </c>
      <c r="L9491" t="s">
        <v>23</v>
      </c>
      <c r="M9491" t="s">
        <v>13504</v>
      </c>
      <c r="N9491" t="s">
        <v>5162</v>
      </c>
      <c r="O9491" t="s">
        <v>17951</v>
      </c>
      <c r="P9491" t="s">
        <v>10038</v>
      </c>
      <c r="Q9491" t="s">
        <v>10035</v>
      </c>
      <c r="R9491">
        <v>-61.27</v>
      </c>
      <c r="S9491" t="s">
        <v>19090</v>
      </c>
      <c r="T9491" t="s">
        <v>19090</v>
      </c>
      <c r="U9491" t="s">
        <v>19090</v>
      </c>
    </row>
    <row r="9492" spans="1:21" x14ac:dyDescent="0.25">
      <c r="A9492" t="s">
        <v>15</v>
      </c>
      <c r="B9492" t="s">
        <v>11712</v>
      </c>
      <c r="C9492" t="s">
        <v>11713</v>
      </c>
      <c r="D9492" t="str">
        <f>VLOOKUP(C:C,Reconciliation!B:C,2,FALSE)</f>
        <v>Residential Sales</v>
      </c>
      <c r="E9492" t="str">
        <f>VLOOKUP(B:B,'[1]Chart of Accts'!$A:$B,2,FALSE)</f>
        <v>Residential Gas Sales - Billed</v>
      </c>
      <c r="F9492" t="s">
        <v>10095</v>
      </c>
      <c r="G9492" t="s">
        <v>33</v>
      </c>
      <c r="H9492" t="s">
        <v>5161</v>
      </c>
      <c r="I9492" t="s">
        <v>656</v>
      </c>
      <c r="J9492" t="s">
        <v>11712</v>
      </c>
      <c r="L9492" t="s">
        <v>23</v>
      </c>
      <c r="M9492" t="s">
        <v>13428</v>
      </c>
      <c r="N9492" t="s">
        <v>5162</v>
      </c>
      <c r="O9492" t="s">
        <v>17951</v>
      </c>
      <c r="P9492" t="s">
        <v>10038</v>
      </c>
      <c r="Q9492" t="s">
        <v>10035</v>
      </c>
      <c r="R9492">
        <v>-15.36</v>
      </c>
      <c r="S9492" t="s">
        <v>19090</v>
      </c>
      <c r="T9492" t="s">
        <v>19090</v>
      </c>
      <c r="U9492" t="s">
        <v>19090</v>
      </c>
    </row>
    <row r="9493" spans="1:21" x14ac:dyDescent="0.25">
      <c r="A9493" t="s">
        <v>15</v>
      </c>
      <c r="B9493" t="s">
        <v>11712</v>
      </c>
      <c r="C9493" t="s">
        <v>11713</v>
      </c>
      <c r="D9493" t="str">
        <f>VLOOKUP(C:C,Reconciliation!B:C,2,FALSE)</f>
        <v>Residential Sales</v>
      </c>
      <c r="E9493" t="str">
        <f>VLOOKUP(B:B,'[1]Chart of Accts'!$A:$B,2,FALSE)</f>
        <v>Residential Gas Sales - Billed</v>
      </c>
      <c r="F9493" t="s">
        <v>10096</v>
      </c>
      <c r="G9493" t="s">
        <v>32</v>
      </c>
      <c r="H9493" t="s">
        <v>5161</v>
      </c>
      <c r="I9493" t="s">
        <v>656</v>
      </c>
      <c r="J9493" t="s">
        <v>11712</v>
      </c>
      <c r="L9493" t="s">
        <v>23</v>
      </c>
      <c r="M9493" t="s">
        <v>13505</v>
      </c>
      <c r="N9493" t="s">
        <v>5162</v>
      </c>
      <c r="O9493" t="s">
        <v>17952</v>
      </c>
      <c r="P9493" t="s">
        <v>10097</v>
      </c>
      <c r="Q9493" t="s">
        <v>5164</v>
      </c>
      <c r="R9493">
        <v>-333.22</v>
      </c>
      <c r="S9493" t="s">
        <v>19090</v>
      </c>
      <c r="T9493" t="s">
        <v>19090</v>
      </c>
      <c r="U9493" t="s">
        <v>19090</v>
      </c>
    </row>
    <row r="9494" spans="1:21" x14ac:dyDescent="0.25">
      <c r="A9494" t="s">
        <v>15</v>
      </c>
      <c r="B9494" t="s">
        <v>11712</v>
      </c>
      <c r="C9494" t="s">
        <v>11713</v>
      </c>
      <c r="D9494" t="str">
        <f>VLOOKUP(C:C,Reconciliation!B:C,2,FALSE)</f>
        <v>Residential Sales</v>
      </c>
      <c r="E9494" t="str">
        <f>VLOOKUP(B:B,'[1]Chart of Accts'!$A:$B,2,FALSE)</f>
        <v>Residential Gas Sales - Billed</v>
      </c>
      <c r="F9494" t="s">
        <v>10096</v>
      </c>
      <c r="G9494" t="s">
        <v>33</v>
      </c>
      <c r="H9494" t="s">
        <v>5161</v>
      </c>
      <c r="I9494" t="s">
        <v>656</v>
      </c>
      <c r="J9494" t="s">
        <v>11712</v>
      </c>
      <c r="L9494" t="s">
        <v>23</v>
      </c>
      <c r="M9494" t="s">
        <v>13506</v>
      </c>
      <c r="N9494" t="s">
        <v>5162</v>
      </c>
      <c r="O9494" t="s">
        <v>17952</v>
      </c>
      <c r="P9494" t="s">
        <v>10097</v>
      </c>
      <c r="Q9494" t="s">
        <v>5164</v>
      </c>
      <c r="R9494">
        <v>-505.07</v>
      </c>
      <c r="S9494" t="s">
        <v>19090</v>
      </c>
      <c r="T9494" t="s">
        <v>19090</v>
      </c>
      <c r="U9494" t="s">
        <v>19090</v>
      </c>
    </row>
    <row r="9495" spans="1:21" x14ac:dyDescent="0.25">
      <c r="A9495" t="s">
        <v>15</v>
      </c>
      <c r="B9495" t="s">
        <v>11712</v>
      </c>
      <c r="C9495" t="s">
        <v>11713</v>
      </c>
      <c r="D9495" t="str">
        <f>VLOOKUP(C:C,Reconciliation!B:C,2,FALSE)</f>
        <v>Residential Sales</v>
      </c>
      <c r="E9495" t="str">
        <f>VLOOKUP(B:B,'[1]Chart of Accts'!$A:$B,2,FALSE)</f>
        <v>Residential Gas Sales - Billed</v>
      </c>
      <c r="F9495" t="s">
        <v>10099</v>
      </c>
      <c r="G9495" t="s">
        <v>32</v>
      </c>
      <c r="H9495" t="s">
        <v>5161</v>
      </c>
      <c r="I9495" t="s">
        <v>4786</v>
      </c>
      <c r="J9495" t="s">
        <v>11712</v>
      </c>
      <c r="L9495" t="s">
        <v>23</v>
      </c>
      <c r="M9495" t="s">
        <v>13034</v>
      </c>
      <c r="N9495" t="s">
        <v>5162</v>
      </c>
      <c r="O9495" t="s">
        <v>17953</v>
      </c>
      <c r="P9495" t="s">
        <v>10100</v>
      </c>
      <c r="Q9495" t="s">
        <v>7369</v>
      </c>
      <c r="R9495">
        <v>-12.69</v>
      </c>
      <c r="S9495" t="s">
        <v>19090</v>
      </c>
      <c r="T9495" t="s">
        <v>19090</v>
      </c>
      <c r="U9495" t="s">
        <v>19090</v>
      </c>
    </row>
    <row r="9496" spans="1:21" x14ac:dyDescent="0.25">
      <c r="A9496" t="s">
        <v>15</v>
      </c>
      <c r="B9496" t="s">
        <v>11712</v>
      </c>
      <c r="C9496" t="s">
        <v>11713</v>
      </c>
      <c r="D9496" t="str">
        <f>VLOOKUP(C:C,Reconciliation!B:C,2,FALSE)</f>
        <v>Residential Sales</v>
      </c>
      <c r="E9496" t="str">
        <f>VLOOKUP(B:B,'[1]Chart of Accts'!$A:$B,2,FALSE)</f>
        <v>Residential Gas Sales - Billed</v>
      </c>
      <c r="F9496" t="s">
        <v>10099</v>
      </c>
      <c r="G9496" t="s">
        <v>33</v>
      </c>
      <c r="H9496" t="s">
        <v>5161</v>
      </c>
      <c r="I9496" t="s">
        <v>4786</v>
      </c>
      <c r="J9496" t="s">
        <v>11712</v>
      </c>
      <c r="L9496" t="s">
        <v>23</v>
      </c>
      <c r="M9496" t="s">
        <v>7725</v>
      </c>
      <c r="N9496" t="s">
        <v>5162</v>
      </c>
      <c r="O9496" t="s">
        <v>17953</v>
      </c>
      <c r="P9496" t="s">
        <v>10100</v>
      </c>
      <c r="Q9496" t="s">
        <v>7369</v>
      </c>
      <c r="R9496">
        <v>-7.4</v>
      </c>
      <c r="S9496" t="s">
        <v>19090</v>
      </c>
      <c r="T9496" t="s">
        <v>19090</v>
      </c>
      <c r="U9496" t="s">
        <v>19090</v>
      </c>
    </row>
    <row r="9497" spans="1:21" x14ac:dyDescent="0.25">
      <c r="A9497" t="s">
        <v>15</v>
      </c>
      <c r="B9497" t="s">
        <v>11712</v>
      </c>
      <c r="C9497" t="s">
        <v>11713</v>
      </c>
      <c r="D9497" t="str">
        <f>VLOOKUP(C:C,Reconciliation!B:C,2,FALSE)</f>
        <v>Residential Sales</v>
      </c>
      <c r="E9497" t="str">
        <f>VLOOKUP(B:B,'[1]Chart of Accts'!$A:$B,2,FALSE)</f>
        <v>Residential Gas Sales - Billed</v>
      </c>
      <c r="F9497" t="s">
        <v>10101</v>
      </c>
      <c r="G9497" t="s">
        <v>32</v>
      </c>
      <c r="H9497" t="s">
        <v>5161</v>
      </c>
      <c r="I9497" t="s">
        <v>4786</v>
      </c>
      <c r="J9497" t="s">
        <v>11712</v>
      </c>
      <c r="L9497" t="s">
        <v>23</v>
      </c>
      <c r="M9497" t="s">
        <v>13507</v>
      </c>
      <c r="N9497" t="s">
        <v>5162</v>
      </c>
      <c r="O9497" t="s">
        <v>17954</v>
      </c>
      <c r="P9497" t="s">
        <v>10102</v>
      </c>
      <c r="Q9497" t="s">
        <v>7344</v>
      </c>
      <c r="R9497">
        <v>-153.32</v>
      </c>
      <c r="S9497" t="s">
        <v>19090</v>
      </c>
      <c r="T9497" t="s">
        <v>19090</v>
      </c>
      <c r="U9497" t="s">
        <v>19090</v>
      </c>
    </row>
    <row r="9498" spans="1:21" x14ac:dyDescent="0.25">
      <c r="A9498" t="s">
        <v>15</v>
      </c>
      <c r="B9498" t="s">
        <v>11712</v>
      </c>
      <c r="C9498" t="s">
        <v>11713</v>
      </c>
      <c r="D9498" t="str">
        <f>VLOOKUP(C:C,Reconciliation!B:C,2,FALSE)</f>
        <v>Residential Sales</v>
      </c>
      <c r="E9498" t="str">
        <f>VLOOKUP(B:B,'[1]Chart of Accts'!$A:$B,2,FALSE)</f>
        <v>Residential Gas Sales - Billed</v>
      </c>
      <c r="F9498" t="s">
        <v>10101</v>
      </c>
      <c r="G9498" t="s">
        <v>33</v>
      </c>
      <c r="H9498" t="s">
        <v>5161</v>
      </c>
      <c r="I9498" t="s">
        <v>4786</v>
      </c>
      <c r="J9498" t="s">
        <v>11712</v>
      </c>
      <c r="L9498" t="s">
        <v>23</v>
      </c>
      <c r="M9498" t="s">
        <v>13508</v>
      </c>
      <c r="N9498" t="s">
        <v>5162</v>
      </c>
      <c r="O9498" t="s">
        <v>17954</v>
      </c>
      <c r="P9498" t="s">
        <v>10102</v>
      </c>
      <c r="Q9498" t="s">
        <v>7344</v>
      </c>
      <c r="R9498">
        <v>-202.98</v>
      </c>
      <c r="S9498" t="s">
        <v>19090</v>
      </c>
      <c r="T9498" t="s">
        <v>19090</v>
      </c>
      <c r="U9498" t="s">
        <v>19090</v>
      </c>
    </row>
    <row r="9499" spans="1:21" x14ac:dyDescent="0.25">
      <c r="A9499" t="s">
        <v>15</v>
      </c>
      <c r="B9499" t="s">
        <v>11712</v>
      </c>
      <c r="C9499" t="s">
        <v>11713</v>
      </c>
      <c r="D9499" t="str">
        <f>VLOOKUP(C:C,Reconciliation!B:C,2,FALSE)</f>
        <v>Residential Sales</v>
      </c>
      <c r="E9499" t="str">
        <f>VLOOKUP(B:B,'[1]Chart of Accts'!$A:$B,2,FALSE)</f>
        <v>Residential Gas Sales - Billed</v>
      </c>
      <c r="F9499" t="s">
        <v>10103</v>
      </c>
      <c r="G9499" t="s">
        <v>28</v>
      </c>
      <c r="H9499" t="s">
        <v>5161</v>
      </c>
      <c r="I9499" t="s">
        <v>4786</v>
      </c>
      <c r="J9499" t="s">
        <v>11712</v>
      </c>
      <c r="L9499" t="s">
        <v>23</v>
      </c>
      <c r="M9499" t="s">
        <v>13509</v>
      </c>
      <c r="N9499" t="s">
        <v>5162</v>
      </c>
      <c r="O9499" t="s">
        <v>17955</v>
      </c>
      <c r="P9499" t="s">
        <v>10104</v>
      </c>
      <c r="Q9499" t="s">
        <v>5170</v>
      </c>
      <c r="R9499">
        <v>12.69</v>
      </c>
      <c r="S9499" t="s">
        <v>19090</v>
      </c>
      <c r="T9499" t="s">
        <v>19090</v>
      </c>
      <c r="U9499" t="s">
        <v>19090</v>
      </c>
    </row>
    <row r="9500" spans="1:21" x14ac:dyDescent="0.25">
      <c r="A9500" t="s">
        <v>15</v>
      </c>
      <c r="B9500" t="s">
        <v>11712</v>
      </c>
      <c r="C9500" t="s">
        <v>11713</v>
      </c>
      <c r="D9500" t="str">
        <f>VLOOKUP(C:C,Reconciliation!B:C,2,FALSE)</f>
        <v>Residential Sales</v>
      </c>
      <c r="E9500" t="str">
        <f>VLOOKUP(B:B,'[1]Chart of Accts'!$A:$B,2,FALSE)</f>
        <v>Residential Gas Sales - Billed</v>
      </c>
      <c r="F9500" t="s">
        <v>10103</v>
      </c>
      <c r="G9500" t="s">
        <v>465</v>
      </c>
      <c r="H9500" t="s">
        <v>5161</v>
      </c>
      <c r="I9500" t="s">
        <v>4786</v>
      </c>
      <c r="J9500" t="s">
        <v>11712</v>
      </c>
      <c r="L9500" t="s">
        <v>23</v>
      </c>
      <c r="M9500" t="s">
        <v>3343</v>
      </c>
      <c r="N9500" t="s">
        <v>5162</v>
      </c>
      <c r="O9500" t="s">
        <v>17955</v>
      </c>
      <c r="P9500" t="s">
        <v>10104</v>
      </c>
      <c r="Q9500" t="s">
        <v>5170</v>
      </c>
      <c r="R9500">
        <v>7.4</v>
      </c>
      <c r="S9500" t="s">
        <v>19090</v>
      </c>
      <c r="T9500" t="s">
        <v>19090</v>
      </c>
      <c r="U9500" t="s">
        <v>19090</v>
      </c>
    </row>
    <row r="9501" spans="1:21" x14ac:dyDescent="0.25">
      <c r="A9501" t="s">
        <v>15</v>
      </c>
      <c r="B9501" t="s">
        <v>11712</v>
      </c>
      <c r="C9501" t="s">
        <v>11713</v>
      </c>
      <c r="D9501" t="str">
        <f>VLOOKUP(C:C,Reconciliation!B:C,2,FALSE)</f>
        <v>Residential Sales</v>
      </c>
      <c r="E9501" t="str">
        <f>VLOOKUP(B:B,'[1]Chart of Accts'!$A:$B,2,FALSE)</f>
        <v>Residential Gas Sales - Billed</v>
      </c>
      <c r="F9501" t="s">
        <v>10106</v>
      </c>
      <c r="G9501" t="s">
        <v>796</v>
      </c>
      <c r="H9501" t="s">
        <v>5161</v>
      </c>
      <c r="I9501" t="s">
        <v>2801</v>
      </c>
      <c r="J9501" t="s">
        <v>11712</v>
      </c>
      <c r="L9501" t="s">
        <v>23</v>
      </c>
      <c r="M9501" t="s">
        <v>13510</v>
      </c>
      <c r="N9501" t="s">
        <v>5162</v>
      </c>
      <c r="O9501" t="s">
        <v>17956</v>
      </c>
      <c r="P9501" t="s">
        <v>10107</v>
      </c>
      <c r="Q9501" t="s">
        <v>7344</v>
      </c>
      <c r="R9501">
        <v>34.229999999999997</v>
      </c>
      <c r="S9501" t="s">
        <v>19090</v>
      </c>
      <c r="T9501" t="s">
        <v>19090</v>
      </c>
      <c r="U9501" t="s">
        <v>19090</v>
      </c>
    </row>
    <row r="9502" spans="1:21" x14ac:dyDescent="0.25">
      <c r="A9502" t="s">
        <v>15</v>
      </c>
      <c r="B9502" t="s">
        <v>11712</v>
      </c>
      <c r="C9502" t="s">
        <v>11713</v>
      </c>
      <c r="D9502" t="str">
        <f>VLOOKUP(C:C,Reconciliation!B:C,2,FALSE)</f>
        <v>Residential Sales</v>
      </c>
      <c r="E9502" t="str">
        <f>VLOOKUP(B:B,'[1]Chart of Accts'!$A:$B,2,FALSE)</f>
        <v>Residential Gas Sales - Billed</v>
      </c>
      <c r="F9502" t="s">
        <v>10106</v>
      </c>
      <c r="G9502" t="s">
        <v>28</v>
      </c>
      <c r="H9502" t="s">
        <v>5161</v>
      </c>
      <c r="I9502" t="s">
        <v>2801</v>
      </c>
      <c r="J9502" t="s">
        <v>11712</v>
      </c>
      <c r="L9502" t="s">
        <v>23</v>
      </c>
      <c r="M9502" t="s">
        <v>7585</v>
      </c>
      <c r="N9502" t="s">
        <v>5162</v>
      </c>
      <c r="O9502" t="s">
        <v>17956</v>
      </c>
      <c r="P9502" t="s">
        <v>10107</v>
      </c>
      <c r="Q9502" t="s">
        <v>7344</v>
      </c>
      <c r="R9502">
        <v>-50.05</v>
      </c>
      <c r="S9502" t="s">
        <v>19090</v>
      </c>
      <c r="T9502" t="s">
        <v>19090</v>
      </c>
      <c r="U9502" t="s">
        <v>19090</v>
      </c>
    </row>
    <row r="9503" spans="1:21" x14ac:dyDescent="0.25">
      <c r="A9503" t="s">
        <v>15</v>
      </c>
      <c r="B9503" t="s">
        <v>11712</v>
      </c>
      <c r="C9503" t="s">
        <v>11713</v>
      </c>
      <c r="D9503" t="str">
        <f>VLOOKUP(C:C,Reconciliation!B:C,2,FALSE)</f>
        <v>Residential Sales</v>
      </c>
      <c r="E9503" t="str">
        <f>VLOOKUP(B:B,'[1]Chart of Accts'!$A:$B,2,FALSE)</f>
        <v>Residential Gas Sales - Billed</v>
      </c>
      <c r="F9503" t="s">
        <v>10106</v>
      </c>
      <c r="G9503" t="s">
        <v>465</v>
      </c>
      <c r="H9503" t="s">
        <v>5161</v>
      </c>
      <c r="I9503" t="s">
        <v>2801</v>
      </c>
      <c r="J9503" t="s">
        <v>11712</v>
      </c>
      <c r="L9503" t="s">
        <v>23</v>
      </c>
      <c r="M9503" t="s">
        <v>13511</v>
      </c>
      <c r="N9503" t="s">
        <v>5162</v>
      </c>
      <c r="O9503" t="s">
        <v>17956</v>
      </c>
      <c r="P9503" t="s">
        <v>10107</v>
      </c>
      <c r="Q9503" t="s">
        <v>7344</v>
      </c>
      <c r="R9503">
        <v>-48.28</v>
      </c>
      <c r="S9503" t="s">
        <v>19090</v>
      </c>
      <c r="T9503" t="s">
        <v>19090</v>
      </c>
      <c r="U9503" t="s">
        <v>19090</v>
      </c>
    </row>
    <row r="9504" spans="1:21" x14ac:dyDescent="0.25">
      <c r="A9504" t="s">
        <v>15</v>
      </c>
      <c r="B9504" t="s">
        <v>11712</v>
      </c>
      <c r="C9504" t="s">
        <v>11713</v>
      </c>
      <c r="D9504" t="str">
        <f>VLOOKUP(C:C,Reconciliation!B:C,2,FALSE)</f>
        <v>Residential Sales</v>
      </c>
      <c r="E9504" t="str">
        <f>VLOOKUP(B:B,'[1]Chart of Accts'!$A:$B,2,FALSE)</f>
        <v>Residential Gas Sales - Billed</v>
      </c>
      <c r="F9504" t="s">
        <v>10106</v>
      </c>
      <c r="G9504" t="s">
        <v>901</v>
      </c>
      <c r="H9504" t="s">
        <v>5161</v>
      </c>
      <c r="I9504" t="s">
        <v>2801</v>
      </c>
      <c r="J9504" t="s">
        <v>11712</v>
      </c>
      <c r="L9504" t="s">
        <v>23</v>
      </c>
      <c r="M9504" t="s">
        <v>7327</v>
      </c>
      <c r="N9504" t="s">
        <v>5162</v>
      </c>
      <c r="O9504" t="s">
        <v>17956</v>
      </c>
      <c r="P9504" t="s">
        <v>10107</v>
      </c>
      <c r="Q9504" t="s">
        <v>7344</v>
      </c>
      <c r="R9504">
        <v>24.01</v>
      </c>
      <c r="S9504" t="s">
        <v>19090</v>
      </c>
      <c r="T9504" t="s">
        <v>19090</v>
      </c>
      <c r="U9504" t="s">
        <v>19090</v>
      </c>
    </row>
    <row r="9505" spans="1:21" x14ac:dyDescent="0.25">
      <c r="A9505" t="s">
        <v>15</v>
      </c>
      <c r="B9505" t="s">
        <v>11712</v>
      </c>
      <c r="C9505" t="s">
        <v>11713</v>
      </c>
      <c r="D9505" t="str">
        <f>VLOOKUP(C:C,Reconciliation!B:C,2,FALSE)</f>
        <v>Residential Sales</v>
      </c>
      <c r="E9505" t="str">
        <f>VLOOKUP(B:B,'[1]Chart of Accts'!$A:$B,2,FALSE)</f>
        <v>Residential Gas Sales - Billed</v>
      </c>
      <c r="F9505" t="s">
        <v>10115</v>
      </c>
      <c r="G9505" t="s">
        <v>32</v>
      </c>
      <c r="H9505" t="s">
        <v>5161</v>
      </c>
      <c r="I9505" t="s">
        <v>1916</v>
      </c>
      <c r="J9505" t="s">
        <v>11712</v>
      </c>
      <c r="L9505" t="s">
        <v>23</v>
      </c>
      <c r="M9505" t="s">
        <v>9878</v>
      </c>
      <c r="N9505" t="s">
        <v>5162</v>
      </c>
      <c r="O9505" t="s">
        <v>17958</v>
      </c>
      <c r="P9505" t="s">
        <v>10116</v>
      </c>
      <c r="Q9505" t="s">
        <v>7733</v>
      </c>
      <c r="R9505">
        <v>-4.25</v>
      </c>
      <c r="S9505" t="s">
        <v>19090</v>
      </c>
      <c r="T9505" t="s">
        <v>19090</v>
      </c>
      <c r="U9505" t="s">
        <v>19090</v>
      </c>
    </row>
    <row r="9506" spans="1:21" x14ac:dyDescent="0.25">
      <c r="A9506" t="s">
        <v>15</v>
      </c>
      <c r="B9506" t="s">
        <v>11712</v>
      </c>
      <c r="C9506" t="s">
        <v>11713</v>
      </c>
      <c r="D9506" t="str">
        <f>VLOOKUP(C:C,Reconciliation!B:C,2,FALSE)</f>
        <v>Residential Sales</v>
      </c>
      <c r="E9506" t="str">
        <f>VLOOKUP(B:B,'[1]Chart of Accts'!$A:$B,2,FALSE)</f>
        <v>Residential Gas Sales - Billed</v>
      </c>
      <c r="F9506" t="s">
        <v>10117</v>
      </c>
      <c r="G9506" t="s">
        <v>33</v>
      </c>
      <c r="H9506" t="s">
        <v>5161</v>
      </c>
      <c r="I9506" t="s">
        <v>1916</v>
      </c>
      <c r="J9506" t="s">
        <v>11712</v>
      </c>
      <c r="L9506" t="s">
        <v>23</v>
      </c>
      <c r="M9506" t="s">
        <v>11724</v>
      </c>
      <c r="N9506" t="s">
        <v>5162</v>
      </c>
      <c r="O9506" t="s">
        <v>17959</v>
      </c>
      <c r="P9506" t="s">
        <v>10118</v>
      </c>
      <c r="Q9506" t="s">
        <v>7344</v>
      </c>
      <c r="R9506">
        <v>-9.25</v>
      </c>
      <c r="S9506" t="s">
        <v>19090</v>
      </c>
      <c r="T9506" t="s">
        <v>19090</v>
      </c>
      <c r="U9506" t="s">
        <v>19090</v>
      </c>
    </row>
    <row r="9507" spans="1:21" x14ac:dyDescent="0.25">
      <c r="A9507" t="s">
        <v>15</v>
      </c>
      <c r="B9507" t="s">
        <v>11712</v>
      </c>
      <c r="C9507" t="s">
        <v>11713</v>
      </c>
      <c r="D9507" t="str">
        <f>VLOOKUP(C:C,Reconciliation!B:C,2,FALSE)</f>
        <v>Residential Sales</v>
      </c>
      <c r="E9507" t="str">
        <f>VLOOKUP(B:B,'[1]Chart of Accts'!$A:$B,2,FALSE)</f>
        <v>Residential Gas Sales - Billed</v>
      </c>
      <c r="F9507" t="s">
        <v>10121</v>
      </c>
      <c r="G9507" t="s">
        <v>32</v>
      </c>
      <c r="H9507" t="s">
        <v>5161</v>
      </c>
      <c r="I9507" t="s">
        <v>904</v>
      </c>
      <c r="J9507" t="s">
        <v>11712</v>
      </c>
      <c r="L9507" t="s">
        <v>23</v>
      </c>
      <c r="M9507" t="s">
        <v>6605</v>
      </c>
      <c r="N9507" t="s">
        <v>5162</v>
      </c>
      <c r="O9507" t="s">
        <v>17960</v>
      </c>
      <c r="P9507" t="s">
        <v>10122</v>
      </c>
      <c r="Q9507" t="s">
        <v>7710</v>
      </c>
      <c r="R9507">
        <v>8.85</v>
      </c>
      <c r="S9507" t="s">
        <v>19090</v>
      </c>
      <c r="T9507" t="s">
        <v>19090</v>
      </c>
      <c r="U9507" t="s">
        <v>19090</v>
      </c>
    </row>
    <row r="9508" spans="1:21" x14ac:dyDescent="0.25">
      <c r="A9508" t="s">
        <v>15</v>
      </c>
      <c r="B9508" t="s">
        <v>11712</v>
      </c>
      <c r="C9508" t="s">
        <v>11713</v>
      </c>
      <c r="D9508" t="str">
        <f>VLOOKUP(C:C,Reconciliation!B:C,2,FALSE)</f>
        <v>Residential Sales</v>
      </c>
      <c r="E9508" t="str">
        <f>VLOOKUP(B:B,'[1]Chart of Accts'!$A:$B,2,FALSE)</f>
        <v>Residential Gas Sales - Billed</v>
      </c>
      <c r="F9508" t="s">
        <v>10121</v>
      </c>
      <c r="G9508" t="s">
        <v>33</v>
      </c>
      <c r="H9508" t="s">
        <v>5161</v>
      </c>
      <c r="I9508" t="s">
        <v>904</v>
      </c>
      <c r="J9508" t="s">
        <v>11712</v>
      </c>
      <c r="L9508" t="s">
        <v>23</v>
      </c>
      <c r="M9508" t="s">
        <v>10999</v>
      </c>
      <c r="N9508" t="s">
        <v>5162</v>
      </c>
      <c r="O9508" t="s">
        <v>17960</v>
      </c>
      <c r="P9508" t="s">
        <v>10122</v>
      </c>
      <c r="Q9508" t="s">
        <v>7710</v>
      </c>
      <c r="R9508">
        <v>13.72</v>
      </c>
      <c r="S9508" t="s">
        <v>19090</v>
      </c>
      <c r="T9508" t="s">
        <v>19090</v>
      </c>
      <c r="U9508" t="s">
        <v>19090</v>
      </c>
    </row>
    <row r="9509" spans="1:21" x14ac:dyDescent="0.25">
      <c r="A9509" t="s">
        <v>15</v>
      </c>
      <c r="B9509" t="s">
        <v>11712</v>
      </c>
      <c r="C9509" t="s">
        <v>11713</v>
      </c>
      <c r="D9509" t="str">
        <f>VLOOKUP(C:C,Reconciliation!B:C,2,FALSE)</f>
        <v>Residential Sales</v>
      </c>
      <c r="E9509" t="str">
        <f>VLOOKUP(B:B,'[1]Chart of Accts'!$A:$B,2,FALSE)</f>
        <v>Residential Gas Sales - Billed</v>
      </c>
      <c r="F9509" t="s">
        <v>10127</v>
      </c>
      <c r="G9509" t="s">
        <v>28</v>
      </c>
      <c r="H9509" t="s">
        <v>5161</v>
      </c>
      <c r="I9509" t="s">
        <v>7332</v>
      </c>
      <c r="J9509" t="s">
        <v>11712</v>
      </c>
      <c r="L9509" t="s">
        <v>23</v>
      </c>
      <c r="M9509" t="s">
        <v>9882</v>
      </c>
      <c r="N9509" t="s">
        <v>5162</v>
      </c>
      <c r="O9509" t="s">
        <v>17962</v>
      </c>
      <c r="P9509" t="s">
        <v>10128</v>
      </c>
      <c r="Q9509" t="s">
        <v>7339</v>
      </c>
      <c r="R9509">
        <v>-17.5</v>
      </c>
      <c r="S9509" t="s">
        <v>19090</v>
      </c>
      <c r="T9509" t="s">
        <v>19090</v>
      </c>
      <c r="U9509" t="s">
        <v>19090</v>
      </c>
    </row>
    <row r="9510" spans="1:21" x14ac:dyDescent="0.25">
      <c r="A9510" t="s">
        <v>15</v>
      </c>
      <c r="B9510" t="s">
        <v>11712</v>
      </c>
      <c r="C9510" t="s">
        <v>11713</v>
      </c>
      <c r="D9510" t="str">
        <f>VLOOKUP(C:C,Reconciliation!B:C,2,FALSE)</f>
        <v>Residential Sales</v>
      </c>
      <c r="E9510" t="str">
        <f>VLOOKUP(B:B,'[1]Chart of Accts'!$A:$B,2,FALSE)</f>
        <v>Residential Gas Sales - Billed</v>
      </c>
      <c r="F9510" t="s">
        <v>10127</v>
      </c>
      <c r="G9510" t="s">
        <v>465</v>
      </c>
      <c r="H9510" t="s">
        <v>5161</v>
      </c>
      <c r="I9510" t="s">
        <v>7332</v>
      </c>
      <c r="J9510" t="s">
        <v>11712</v>
      </c>
      <c r="L9510" t="s">
        <v>23</v>
      </c>
      <c r="M9510" t="s">
        <v>11557</v>
      </c>
      <c r="N9510" t="s">
        <v>5162</v>
      </c>
      <c r="O9510" t="s">
        <v>17962</v>
      </c>
      <c r="P9510" t="s">
        <v>10128</v>
      </c>
      <c r="Q9510" t="s">
        <v>7339</v>
      </c>
      <c r="R9510">
        <v>-4.3899999999999997</v>
      </c>
      <c r="S9510" t="s">
        <v>19090</v>
      </c>
      <c r="T9510" t="s">
        <v>19090</v>
      </c>
      <c r="U9510" t="s">
        <v>19090</v>
      </c>
    </row>
    <row r="9511" spans="1:21" x14ac:dyDescent="0.25">
      <c r="A9511" t="s">
        <v>15</v>
      </c>
      <c r="B9511" t="s">
        <v>11712</v>
      </c>
      <c r="C9511" t="s">
        <v>11713</v>
      </c>
      <c r="D9511" t="str">
        <f>VLOOKUP(C:C,Reconciliation!B:C,2,FALSE)</f>
        <v>Residential Sales</v>
      </c>
      <c r="E9511" t="str">
        <f>VLOOKUP(B:B,'[1]Chart of Accts'!$A:$B,2,FALSE)</f>
        <v>Residential Gas Sales - Billed</v>
      </c>
      <c r="F9511" t="s">
        <v>10129</v>
      </c>
      <c r="G9511" t="s">
        <v>798</v>
      </c>
      <c r="H9511" t="s">
        <v>5161</v>
      </c>
      <c r="I9511" t="s">
        <v>7332</v>
      </c>
      <c r="J9511" t="s">
        <v>11712</v>
      </c>
      <c r="L9511" t="s">
        <v>23</v>
      </c>
      <c r="M9511" t="s">
        <v>13512</v>
      </c>
      <c r="N9511" t="s">
        <v>5162</v>
      </c>
      <c r="O9511" t="s">
        <v>17963</v>
      </c>
      <c r="P9511" t="s">
        <v>10128</v>
      </c>
      <c r="Q9511" t="s">
        <v>7362</v>
      </c>
      <c r="R9511">
        <v>17.14</v>
      </c>
      <c r="S9511" t="s">
        <v>19090</v>
      </c>
      <c r="T9511" t="s">
        <v>19090</v>
      </c>
      <c r="U9511" t="s">
        <v>19090</v>
      </c>
    </row>
    <row r="9512" spans="1:21" x14ac:dyDescent="0.25">
      <c r="A9512" t="s">
        <v>15</v>
      </c>
      <c r="B9512" t="s">
        <v>11712</v>
      </c>
      <c r="C9512" t="s">
        <v>11713</v>
      </c>
      <c r="D9512" t="str">
        <f>VLOOKUP(C:C,Reconciliation!B:C,2,FALSE)</f>
        <v>Residential Sales</v>
      </c>
      <c r="E9512" t="str">
        <f>VLOOKUP(B:B,'[1]Chart of Accts'!$A:$B,2,FALSE)</f>
        <v>Residential Gas Sales - Billed</v>
      </c>
      <c r="F9512" t="s">
        <v>10129</v>
      </c>
      <c r="G9512" t="s">
        <v>812</v>
      </c>
      <c r="H9512" t="s">
        <v>5161</v>
      </c>
      <c r="I9512" t="s">
        <v>7332</v>
      </c>
      <c r="J9512" t="s">
        <v>11712</v>
      </c>
      <c r="L9512" t="s">
        <v>23</v>
      </c>
      <c r="M9512" t="s">
        <v>13513</v>
      </c>
      <c r="N9512" t="s">
        <v>5162</v>
      </c>
      <c r="O9512" t="s">
        <v>17963</v>
      </c>
      <c r="P9512" t="s">
        <v>10128</v>
      </c>
      <c r="Q9512" t="s">
        <v>7362</v>
      </c>
      <c r="R9512">
        <v>-254.54</v>
      </c>
      <c r="S9512" t="s">
        <v>19090</v>
      </c>
      <c r="T9512" t="s">
        <v>19090</v>
      </c>
      <c r="U9512" t="s">
        <v>19090</v>
      </c>
    </row>
    <row r="9513" spans="1:21" x14ac:dyDescent="0.25">
      <c r="A9513" t="s">
        <v>15</v>
      </c>
      <c r="B9513" t="s">
        <v>11712</v>
      </c>
      <c r="C9513" t="s">
        <v>11713</v>
      </c>
      <c r="D9513" t="str">
        <f>VLOOKUP(C:C,Reconciliation!B:C,2,FALSE)</f>
        <v>Residential Sales</v>
      </c>
      <c r="E9513" t="str">
        <f>VLOOKUP(B:B,'[1]Chart of Accts'!$A:$B,2,FALSE)</f>
        <v>Residential Gas Sales - Billed</v>
      </c>
      <c r="F9513" t="s">
        <v>10129</v>
      </c>
      <c r="G9513" t="s">
        <v>815</v>
      </c>
      <c r="H9513" t="s">
        <v>5161</v>
      </c>
      <c r="I9513" t="s">
        <v>7332</v>
      </c>
      <c r="J9513" t="s">
        <v>11712</v>
      </c>
      <c r="L9513" t="s">
        <v>23</v>
      </c>
      <c r="M9513" t="s">
        <v>13514</v>
      </c>
      <c r="N9513" t="s">
        <v>5162</v>
      </c>
      <c r="O9513" t="s">
        <v>17963</v>
      </c>
      <c r="P9513" t="s">
        <v>10128</v>
      </c>
      <c r="Q9513" t="s">
        <v>7362</v>
      </c>
      <c r="R9513">
        <v>-691.06</v>
      </c>
      <c r="S9513" t="s">
        <v>19090</v>
      </c>
      <c r="T9513" t="s">
        <v>19090</v>
      </c>
      <c r="U9513" t="s">
        <v>19090</v>
      </c>
    </row>
    <row r="9514" spans="1:21" x14ac:dyDescent="0.25">
      <c r="A9514" t="s">
        <v>15</v>
      </c>
      <c r="B9514" t="s">
        <v>11712</v>
      </c>
      <c r="C9514" t="s">
        <v>11713</v>
      </c>
      <c r="D9514" t="str">
        <f>VLOOKUP(C:C,Reconciliation!B:C,2,FALSE)</f>
        <v>Residential Sales</v>
      </c>
      <c r="E9514" t="str">
        <f>VLOOKUP(B:B,'[1]Chart of Accts'!$A:$B,2,FALSE)</f>
        <v>Residential Gas Sales - Billed</v>
      </c>
      <c r="F9514" t="s">
        <v>10129</v>
      </c>
      <c r="G9514" t="s">
        <v>28</v>
      </c>
      <c r="H9514" t="s">
        <v>5161</v>
      </c>
      <c r="I9514" t="s">
        <v>7332</v>
      </c>
      <c r="J9514" t="s">
        <v>11712</v>
      </c>
      <c r="L9514" t="s">
        <v>23</v>
      </c>
      <c r="M9514" t="s">
        <v>3439</v>
      </c>
      <c r="N9514" t="s">
        <v>5162</v>
      </c>
      <c r="O9514" t="s">
        <v>17963</v>
      </c>
      <c r="P9514" t="s">
        <v>10128</v>
      </c>
      <c r="Q9514" t="s">
        <v>7362</v>
      </c>
      <c r="R9514">
        <v>1.92</v>
      </c>
      <c r="S9514" t="s">
        <v>19090</v>
      </c>
      <c r="T9514" t="s">
        <v>19090</v>
      </c>
      <c r="U9514" t="s">
        <v>19090</v>
      </c>
    </row>
    <row r="9515" spans="1:21" x14ac:dyDescent="0.25">
      <c r="A9515" t="s">
        <v>15</v>
      </c>
      <c r="B9515" t="s">
        <v>11712</v>
      </c>
      <c r="C9515" t="s">
        <v>11713</v>
      </c>
      <c r="D9515" t="str">
        <f>VLOOKUP(C:C,Reconciliation!B:C,2,FALSE)</f>
        <v>Residential Sales</v>
      </c>
      <c r="E9515" t="str">
        <f>VLOOKUP(B:B,'[1]Chart of Accts'!$A:$B,2,FALSE)</f>
        <v>Residential Gas Sales - Billed</v>
      </c>
      <c r="F9515" t="s">
        <v>10130</v>
      </c>
      <c r="G9515" t="s">
        <v>798</v>
      </c>
      <c r="H9515" t="s">
        <v>5161</v>
      </c>
      <c r="I9515" t="s">
        <v>7332</v>
      </c>
      <c r="J9515" t="s">
        <v>11712</v>
      </c>
      <c r="L9515" t="s">
        <v>23</v>
      </c>
      <c r="M9515" t="s">
        <v>13479</v>
      </c>
      <c r="N9515" t="s">
        <v>5162</v>
      </c>
      <c r="O9515" t="s">
        <v>17964</v>
      </c>
      <c r="P9515" t="s">
        <v>10128</v>
      </c>
      <c r="Q9515" t="s">
        <v>7363</v>
      </c>
      <c r="R9515">
        <v>-24.14</v>
      </c>
      <c r="S9515" t="s">
        <v>19090</v>
      </c>
      <c r="T9515" t="s">
        <v>19090</v>
      </c>
      <c r="U9515" t="s">
        <v>19090</v>
      </c>
    </row>
    <row r="9516" spans="1:21" x14ac:dyDescent="0.25">
      <c r="A9516" t="s">
        <v>15</v>
      </c>
      <c r="B9516" t="s">
        <v>11712</v>
      </c>
      <c r="C9516" t="s">
        <v>11713</v>
      </c>
      <c r="D9516" t="str">
        <f>VLOOKUP(C:C,Reconciliation!B:C,2,FALSE)</f>
        <v>Residential Sales</v>
      </c>
      <c r="E9516" t="str">
        <f>VLOOKUP(B:B,'[1]Chart of Accts'!$A:$B,2,FALSE)</f>
        <v>Residential Gas Sales - Billed</v>
      </c>
      <c r="F9516" t="s">
        <v>10130</v>
      </c>
      <c r="G9516" t="s">
        <v>33</v>
      </c>
      <c r="H9516" t="s">
        <v>5161</v>
      </c>
      <c r="I9516" t="s">
        <v>7332</v>
      </c>
      <c r="J9516" t="s">
        <v>11712</v>
      </c>
      <c r="L9516" t="s">
        <v>23</v>
      </c>
      <c r="M9516" t="s">
        <v>8550</v>
      </c>
      <c r="N9516" t="s">
        <v>5162</v>
      </c>
      <c r="O9516" t="s">
        <v>17964</v>
      </c>
      <c r="P9516" t="s">
        <v>10128</v>
      </c>
      <c r="Q9516" t="s">
        <v>7363</v>
      </c>
      <c r="R9516">
        <v>-41.17</v>
      </c>
      <c r="S9516" t="s">
        <v>19090</v>
      </c>
      <c r="T9516" t="s">
        <v>19090</v>
      </c>
      <c r="U9516" t="s">
        <v>19090</v>
      </c>
    </row>
    <row r="9517" spans="1:21" x14ac:dyDescent="0.25">
      <c r="A9517" t="s">
        <v>15</v>
      </c>
      <c r="B9517" t="s">
        <v>11712</v>
      </c>
      <c r="C9517" t="s">
        <v>11713</v>
      </c>
      <c r="D9517" t="str">
        <f>VLOOKUP(C:C,Reconciliation!B:C,2,FALSE)</f>
        <v>Residential Sales</v>
      </c>
      <c r="E9517" t="str">
        <f>VLOOKUP(B:B,'[1]Chart of Accts'!$A:$B,2,FALSE)</f>
        <v>Residential Gas Sales - Billed</v>
      </c>
      <c r="F9517" t="s">
        <v>10130</v>
      </c>
      <c r="G9517" t="s">
        <v>28</v>
      </c>
      <c r="H9517" t="s">
        <v>5161</v>
      </c>
      <c r="I9517" t="s">
        <v>7332</v>
      </c>
      <c r="J9517" t="s">
        <v>11712</v>
      </c>
      <c r="L9517" t="s">
        <v>23</v>
      </c>
      <c r="M9517" t="s">
        <v>13515</v>
      </c>
      <c r="N9517" t="s">
        <v>5162</v>
      </c>
      <c r="O9517" t="s">
        <v>17964</v>
      </c>
      <c r="P9517" t="s">
        <v>10128</v>
      </c>
      <c r="Q9517" t="s">
        <v>7363</v>
      </c>
      <c r="R9517">
        <v>3.68</v>
      </c>
      <c r="S9517" t="s">
        <v>19090</v>
      </c>
      <c r="T9517" t="s">
        <v>19090</v>
      </c>
      <c r="U9517" t="s">
        <v>19090</v>
      </c>
    </row>
    <row r="9518" spans="1:21" x14ac:dyDescent="0.25">
      <c r="A9518" t="s">
        <v>15</v>
      </c>
      <c r="B9518" t="s">
        <v>11712</v>
      </c>
      <c r="C9518" t="s">
        <v>11713</v>
      </c>
      <c r="D9518" t="str">
        <f>VLOOKUP(C:C,Reconciliation!B:C,2,FALSE)</f>
        <v>Residential Sales</v>
      </c>
      <c r="E9518" t="str">
        <f>VLOOKUP(B:B,'[1]Chart of Accts'!$A:$B,2,FALSE)</f>
        <v>Residential Gas Sales - Billed</v>
      </c>
      <c r="F9518" t="s">
        <v>10131</v>
      </c>
      <c r="G9518" t="s">
        <v>32</v>
      </c>
      <c r="H9518" t="s">
        <v>5161</v>
      </c>
      <c r="I9518" t="s">
        <v>7332</v>
      </c>
      <c r="J9518" t="s">
        <v>11712</v>
      </c>
      <c r="L9518" t="s">
        <v>23</v>
      </c>
      <c r="M9518" t="s">
        <v>7371</v>
      </c>
      <c r="N9518" t="s">
        <v>5162</v>
      </c>
      <c r="O9518" t="s">
        <v>17965</v>
      </c>
      <c r="P9518" t="s">
        <v>10128</v>
      </c>
      <c r="Q9518" t="s">
        <v>7364</v>
      </c>
      <c r="R9518">
        <v>-7.5</v>
      </c>
      <c r="S9518" t="s">
        <v>19090</v>
      </c>
      <c r="T9518" t="s">
        <v>19090</v>
      </c>
      <c r="U9518" t="s">
        <v>19090</v>
      </c>
    </row>
    <row r="9519" spans="1:21" x14ac:dyDescent="0.25">
      <c r="A9519" t="s">
        <v>15</v>
      </c>
      <c r="B9519" t="s">
        <v>11712</v>
      </c>
      <c r="C9519" t="s">
        <v>11713</v>
      </c>
      <c r="D9519" t="str">
        <f>VLOOKUP(C:C,Reconciliation!B:C,2,FALSE)</f>
        <v>Residential Sales</v>
      </c>
      <c r="E9519" t="str">
        <f>VLOOKUP(B:B,'[1]Chart of Accts'!$A:$B,2,FALSE)</f>
        <v>Residential Gas Sales - Billed</v>
      </c>
      <c r="F9519" t="s">
        <v>10132</v>
      </c>
      <c r="G9519" t="s">
        <v>32</v>
      </c>
      <c r="H9519" t="s">
        <v>5161</v>
      </c>
      <c r="I9519" t="s">
        <v>7332</v>
      </c>
      <c r="J9519" t="s">
        <v>11712</v>
      </c>
      <c r="L9519" t="s">
        <v>23</v>
      </c>
      <c r="M9519" t="s">
        <v>11197</v>
      </c>
      <c r="N9519" t="s">
        <v>5162</v>
      </c>
      <c r="O9519" t="s">
        <v>17966</v>
      </c>
      <c r="P9519" t="s">
        <v>10128</v>
      </c>
      <c r="Q9519" t="s">
        <v>7365</v>
      </c>
      <c r="R9519">
        <v>-53.78</v>
      </c>
      <c r="S9519" t="s">
        <v>19090</v>
      </c>
      <c r="T9519" t="s">
        <v>19090</v>
      </c>
      <c r="U9519" t="s">
        <v>19090</v>
      </c>
    </row>
    <row r="9520" spans="1:21" x14ac:dyDescent="0.25">
      <c r="A9520" t="s">
        <v>15</v>
      </c>
      <c r="B9520" t="s">
        <v>11712</v>
      </c>
      <c r="C9520" t="s">
        <v>11713</v>
      </c>
      <c r="D9520" t="str">
        <f>VLOOKUP(C:C,Reconciliation!B:C,2,FALSE)</f>
        <v>Residential Sales</v>
      </c>
      <c r="E9520" t="str">
        <f>VLOOKUP(B:B,'[1]Chart of Accts'!$A:$B,2,FALSE)</f>
        <v>Residential Gas Sales - Billed</v>
      </c>
      <c r="F9520" t="s">
        <v>10132</v>
      </c>
      <c r="G9520" t="s">
        <v>28</v>
      </c>
      <c r="H9520" t="s">
        <v>5161</v>
      </c>
      <c r="I9520" t="s">
        <v>7332</v>
      </c>
      <c r="J9520" t="s">
        <v>11712</v>
      </c>
      <c r="L9520" t="s">
        <v>23</v>
      </c>
      <c r="M9520" t="s">
        <v>13516</v>
      </c>
      <c r="N9520" t="s">
        <v>5162</v>
      </c>
      <c r="O9520" t="s">
        <v>17966</v>
      </c>
      <c r="P9520" t="s">
        <v>10128</v>
      </c>
      <c r="Q9520" t="s">
        <v>7365</v>
      </c>
      <c r="R9520">
        <v>-28.53</v>
      </c>
      <c r="S9520" t="s">
        <v>19090</v>
      </c>
      <c r="T9520" t="s">
        <v>19090</v>
      </c>
      <c r="U9520" t="s">
        <v>19090</v>
      </c>
    </row>
    <row r="9521" spans="1:21" x14ac:dyDescent="0.25">
      <c r="A9521" t="s">
        <v>15</v>
      </c>
      <c r="B9521" t="s">
        <v>11712</v>
      </c>
      <c r="C9521" t="s">
        <v>11713</v>
      </c>
      <c r="D9521" t="str">
        <f>VLOOKUP(C:C,Reconciliation!B:C,2,FALSE)</f>
        <v>Residential Sales</v>
      </c>
      <c r="E9521" t="str">
        <f>VLOOKUP(B:B,'[1]Chart of Accts'!$A:$B,2,FALSE)</f>
        <v>Residential Gas Sales - Billed</v>
      </c>
      <c r="F9521" t="s">
        <v>10133</v>
      </c>
      <c r="G9521" t="s">
        <v>801</v>
      </c>
      <c r="H9521" t="s">
        <v>5161</v>
      </c>
      <c r="I9521" t="s">
        <v>7332</v>
      </c>
      <c r="J9521" t="s">
        <v>11712</v>
      </c>
      <c r="L9521" t="s">
        <v>23</v>
      </c>
      <c r="M9521" t="s">
        <v>168</v>
      </c>
      <c r="N9521" t="s">
        <v>5162</v>
      </c>
      <c r="O9521" t="s">
        <v>17967</v>
      </c>
      <c r="P9521" t="s">
        <v>10128</v>
      </c>
      <c r="Q9521" t="s">
        <v>7366</v>
      </c>
      <c r="R9521">
        <v>6.09</v>
      </c>
      <c r="S9521" t="s">
        <v>19090</v>
      </c>
      <c r="T9521" t="s">
        <v>19090</v>
      </c>
      <c r="U9521" t="s">
        <v>19090</v>
      </c>
    </row>
    <row r="9522" spans="1:21" x14ac:dyDescent="0.25">
      <c r="A9522" t="s">
        <v>15</v>
      </c>
      <c r="B9522" t="s">
        <v>11712</v>
      </c>
      <c r="C9522" t="s">
        <v>11713</v>
      </c>
      <c r="D9522" t="str">
        <f>VLOOKUP(C:C,Reconciliation!B:C,2,FALSE)</f>
        <v>Residential Sales</v>
      </c>
      <c r="E9522" t="str">
        <f>VLOOKUP(B:B,'[1]Chart of Accts'!$A:$B,2,FALSE)</f>
        <v>Residential Gas Sales - Billed</v>
      </c>
      <c r="F9522" t="s">
        <v>10133</v>
      </c>
      <c r="G9522" t="s">
        <v>32</v>
      </c>
      <c r="H9522" t="s">
        <v>5161</v>
      </c>
      <c r="I9522" t="s">
        <v>7332</v>
      </c>
      <c r="J9522" t="s">
        <v>11712</v>
      </c>
      <c r="L9522" t="s">
        <v>23</v>
      </c>
      <c r="M9522" t="s">
        <v>13517</v>
      </c>
      <c r="N9522" t="s">
        <v>5162</v>
      </c>
      <c r="O9522" t="s">
        <v>17967</v>
      </c>
      <c r="P9522" t="s">
        <v>10128</v>
      </c>
      <c r="Q9522" t="s">
        <v>7366</v>
      </c>
      <c r="R9522">
        <v>-957</v>
      </c>
      <c r="S9522" t="s">
        <v>19090</v>
      </c>
      <c r="T9522" t="s">
        <v>19090</v>
      </c>
      <c r="U9522" t="s">
        <v>19090</v>
      </c>
    </row>
    <row r="9523" spans="1:21" x14ac:dyDescent="0.25">
      <c r="A9523" t="s">
        <v>15</v>
      </c>
      <c r="B9523" t="s">
        <v>11712</v>
      </c>
      <c r="C9523" t="s">
        <v>11713</v>
      </c>
      <c r="D9523" t="str">
        <f>VLOOKUP(C:C,Reconciliation!B:C,2,FALSE)</f>
        <v>Residential Sales</v>
      </c>
      <c r="E9523" t="str">
        <f>VLOOKUP(B:B,'[1]Chart of Accts'!$A:$B,2,FALSE)</f>
        <v>Residential Gas Sales - Billed</v>
      </c>
      <c r="F9523" t="s">
        <v>10133</v>
      </c>
      <c r="G9523" t="s">
        <v>33</v>
      </c>
      <c r="H9523" t="s">
        <v>5161</v>
      </c>
      <c r="I9523" t="s">
        <v>7332</v>
      </c>
      <c r="J9523" t="s">
        <v>11712</v>
      </c>
      <c r="L9523" t="s">
        <v>23</v>
      </c>
      <c r="M9523" t="s">
        <v>13518</v>
      </c>
      <c r="N9523" t="s">
        <v>5162</v>
      </c>
      <c r="O9523" t="s">
        <v>17967</v>
      </c>
      <c r="P9523" t="s">
        <v>10128</v>
      </c>
      <c r="Q9523" t="s">
        <v>7366</v>
      </c>
      <c r="R9523">
        <v>-422.49</v>
      </c>
      <c r="S9523" t="s">
        <v>19090</v>
      </c>
      <c r="T9523" t="s">
        <v>19090</v>
      </c>
      <c r="U9523" t="s">
        <v>19090</v>
      </c>
    </row>
    <row r="9524" spans="1:21" x14ac:dyDescent="0.25">
      <c r="A9524" t="s">
        <v>15</v>
      </c>
      <c r="B9524" t="s">
        <v>11712</v>
      </c>
      <c r="C9524" t="s">
        <v>11713</v>
      </c>
      <c r="D9524" t="str">
        <f>VLOOKUP(C:C,Reconciliation!B:C,2,FALSE)</f>
        <v>Residential Sales</v>
      </c>
      <c r="E9524" t="str">
        <f>VLOOKUP(B:B,'[1]Chart of Accts'!$A:$B,2,FALSE)</f>
        <v>Residential Gas Sales - Billed</v>
      </c>
      <c r="F9524" t="s">
        <v>10134</v>
      </c>
      <c r="G9524" t="s">
        <v>775</v>
      </c>
      <c r="H9524" t="s">
        <v>5161</v>
      </c>
      <c r="I9524" t="s">
        <v>7332</v>
      </c>
      <c r="J9524" t="s">
        <v>11712</v>
      </c>
      <c r="L9524" t="s">
        <v>23</v>
      </c>
      <c r="M9524" t="s">
        <v>500</v>
      </c>
      <c r="N9524" t="s">
        <v>5162</v>
      </c>
      <c r="O9524" t="s">
        <v>17968</v>
      </c>
      <c r="P9524" t="s">
        <v>10128</v>
      </c>
      <c r="Q9524" t="s">
        <v>7368</v>
      </c>
      <c r="R9524">
        <v>4.99</v>
      </c>
      <c r="S9524" t="s">
        <v>19090</v>
      </c>
      <c r="T9524" t="s">
        <v>19090</v>
      </c>
      <c r="U9524" t="s">
        <v>19090</v>
      </c>
    </row>
    <row r="9525" spans="1:21" x14ac:dyDescent="0.25">
      <c r="A9525" t="s">
        <v>15</v>
      </c>
      <c r="B9525" t="s">
        <v>11712</v>
      </c>
      <c r="C9525" t="s">
        <v>11713</v>
      </c>
      <c r="D9525" t="str">
        <f>VLOOKUP(C:C,Reconciliation!B:C,2,FALSE)</f>
        <v>Residential Sales</v>
      </c>
      <c r="E9525" t="str">
        <f>VLOOKUP(B:B,'[1]Chart of Accts'!$A:$B,2,FALSE)</f>
        <v>Residential Gas Sales - Billed</v>
      </c>
      <c r="F9525" t="s">
        <v>10134</v>
      </c>
      <c r="G9525" t="s">
        <v>28</v>
      </c>
      <c r="H9525" t="s">
        <v>5161</v>
      </c>
      <c r="I9525" t="s">
        <v>7332</v>
      </c>
      <c r="J9525" t="s">
        <v>11712</v>
      </c>
      <c r="L9525" t="s">
        <v>23</v>
      </c>
      <c r="M9525" t="s">
        <v>13519</v>
      </c>
      <c r="N9525" t="s">
        <v>5162</v>
      </c>
      <c r="O9525" t="s">
        <v>17968</v>
      </c>
      <c r="P9525" t="s">
        <v>10128</v>
      </c>
      <c r="Q9525" t="s">
        <v>7368</v>
      </c>
      <c r="R9525">
        <v>-643.01</v>
      </c>
      <c r="S9525" t="s">
        <v>19090</v>
      </c>
      <c r="T9525" t="s">
        <v>19090</v>
      </c>
      <c r="U9525" t="s">
        <v>19090</v>
      </c>
    </row>
    <row r="9526" spans="1:21" x14ac:dyDescent="0.25">
      <c r="A9526" t="s">
        <v>15</v>
      </c>
      <c r="B9526" t="s">
        <v>11712</v>
      </c>
      <c r="C9526" t="s">
        <v>11713</v>
      </c>
      <c r="D9526" t="str">
        <f>VLOOKUP(C:C,Reconciliation!B:C,2,FALSE)</f>
        <v>Residential Sales</v>
      </c>
      <c r="E9526" t="str">
        <f>VLOOKUP(B:B,'[1]Chart of Accts'!$A:$B,2,FALSE)</f>
        <v>Residential Gas Sales - Billed</v>
      </c>
      <c r="F9526" t="s">
        <v>10134</v>
      </c>
      <c r="G9526" t="s">
        <v>465</v>
      </c>
      <c r="H9526" t="s">
        <v>5161</v>
      </c>
      <c r="I9526" t="s">
        <v>7332</v>
      </c>
      <c r="J9526" t="s">
        <v>11712</v>
      </c>
      <c r="L9526" t="s">
        <v>23</v>
      </c>
      <c r="M9526" t="s">
        <v>10064</v>
      </c>
      <c r="N9526" t="s">
        <v>5162</v>
      </c>
      <c r="O9526" t="s">
        <v>17968</v>
      </c>
      <c r="P9526" t="s">
        <v>10128</v>
      </c>
      <c r="Q9526" t="s">
        <v>7368</v>
      </c>
      <c r="R9526">
        <v>-173.33</v>
      </c>
      <c r="S9526" t="s">
        <v>19090</v>
      </c>
      <c r="T9526" t="s">
        <v>19090</v>
      </c>
      <c r="U9526" t="s">
        <v>19090</v>
      </c>
    </row>
    <row r="9527" spans="1:21" x14ac:dyDescent="0.25">
      <c r="A9527" t="s">
        <v>15</v>
      </c>
      <c r="B9527" t="s">
        <v>11712</v>
      </c>
      <c r="C9527" t="s">
        <v>11713</v>
      </c>
      <c r="D9527" t="str">
        <f>VLOOKUP(C:C,Reconciliation!B:C,2,FALSE)</f>
        <v>Residential Sales</v>
      </c>
      <c r="E9527" t="str">
        <f>VLOOKUP(B:B,'[1]Chart of Accts'!$A:$B,2,FALSE)</f>
        <v>Residential Gas Sales - Billed</v>
      </c>
      <c r="F9527" t="s">
        <v>10135</v>
      </c>
      <c r="G9527" t="s">
        <v>796</v>
      </c>
      <c r="H9527" t="s">
        <v>5161</v>
      </c>
      <c r="I9527" t="s">
        <v>7332</v>
      </c>
      <c r="J9527" t="s">
        <v>11712</v>
      </c>
      <c r="L9527" t="s">
        <v>23</v>
      </c>
      <c r="M9527" t="s">
        <v>13520</v>
      </c>
      <c r="N9527" t="s">
        <v>5162</v>
      </c>
      <c r="O9527" t="s">
        <v>17969</v>
      </c>
      <c r="P9527" t="s">
        <v>10128</v>
      </c>
      <c r="Q9527" t="s">
        <v>7369</v>
      </c>
      <c r="R9527">
        <v>73.91</v>
      </c>
      <c r="S9527" t="s">
        <v>19090</v>
      </c>
      <c r="T9527" t="s">
        <v>19090</v>
      </c>
      <c r="U9527" t="s">
        <v>19090</v>
      </c>
    </row>
    <row r="9528" spans="1:21" x14ac:dyDescent="0.25">
      <c r="A9528" t="s">
        <v>15</v>
      </c>
      <c r="B9528" t="s">
        <v>11712</v>
      </c>
      <c r="C9528" t="s">
        <v>11713</v>
      </c>
      <c r="D9528" t="str">
        <f>VLOOKUP(C:C,Reconciliation!B:C,2,FALSE)</f>
        <v>Residential Sales</v>
      </c>
      <c r="E9528" t="str">
        <f>VLOOKUP(B:B,'[1]Chart of Accts'!$A:$B,2,FALSE)</f>
        <v>Residential Gas Sales - Billed</v>
      </c>
      <c r="F9528" t="s">
        <v>10135</v>
      </c>
      <c r="G9528" t="s">
        <v>32</v>
      </c>
      <c r="H9528" t="s">
        <v>5161</v>
      </c>
      <c r="I9528" t="s">
        <v>7332</v>
      </c>
      <c r="J9528" t="s">
        <v>11712</v>
      </c>
      <c r="L9528" t="s">
        <v>23</v>
      </c>
      <c r="M9528" t="s">
        <v>13521</v>
      </c>
      <c r="N9528" t="s">
        <v>5162</v>
      </c>
      <c r="O9528" t="s">
        <v>17969</v>
      </c>
      <c r="P9528" t="s">
        <v>10128</v>
      </c>
      <c r="Q9528" t="s">
        <v>7369</v>
      </c>
      <c r="R9528">
        <v>-801.55</v>
      </c>
      <c r="S9528" t="s">
        <v>19090</v>
      </c>
      <c r="T9528" t="s">
        <v>19090</v>
      </c>
      <c r="U9528" t="s">
        <v>19090</v>
      </c>
    </row>
    <row r="9529" spans="1:21" x14ac:dyDescent="0.25">
      <c r="A9529" t="s">
        <v>15</v>
      </c>
      <c r="B9529" t="s">
        <v>11712</v>
      </c>
      <c r="C9529" t="s">
        <v>11713</v>
      </c>
      <c r="D9529" t="str">
        <f>VLOOKUP(C:C,Reconciliation!B:C,2,FALSE)</f>
        <v>Residential Sales</v>
      </c>
      <c r="E9529" t="str">
        <f>VLOOKUP(B:B,'[1]Chart of Accts'!$A:$B,2,FALSE)</f>
        <v>Residential Gas Sales - Billed</v>
      </c>
      <c r="F9529" t="s">
        <v>10135</v>
      </c>
      <c r="G9529" t="s">
        <v>33</v>
      </c>
      <c r="H9529" t="s">
        <v>5161</v>
      </c>
      <c r="I9529" t="s">
        <v>7332</v>
      </c>
      <c r="J9529" t="s">
        <v>11712</v>
      </c>
      <c r="L9529" t="s">
        <v>23</v>
      </c>
      <c r="M9529" t="s">
        <v>13522</v>
      </c>
      <c r="N9529" t="s">
        <v>5162</v>
      </c>
      <c r="O9529" t="s">
        <v>17969</v>
      </c>
      <c r="P9529" t="s">
        <v>10128</v>
      </c>
      <c r="Q9529" t="s">
        <v>7369</v>
      </c>
      <c r="R9529">
        <v>-380.72</v>
      </c>
      <c r="S9529" t="s">
        <v>19090</v>
      </c>
      <c r="T9529" t="s">
        <v>19090</v>
      </c>
      <c r="U9529" t="s">
        <v>19090</v>
      </c>
    </row>
    <row r="9530" spans="1:21" x14ac:dyDescent="0.25">
      <c r="A9530" t="s">
        <v>15</v>
      </c>
      <c r="B9530" t="s">
        <v>11712</v>
      </c>
      <c r="C9530" t="s">
        <v>11713</v>
      </c>
      <c r="D9530" t="str">
        <f>VLOOKUP(C:C,Reconciliation!B:C,2,FALSE)</f>
        <v>Residential Sales</v>
      </c>
      <c r="E9530" t="str">
        <f>VLOOKUP(B:B,'[1]Chart of Accts'!$A:$B,2,FALSE)</f>
        <v>Residential Gas Sales - Billed</v>
      </c>
      <c r="F9530" t="s">
        <v>10135</v>
      </c>
      <c r="G9530" t="s">
        <v>901</v>
      </c>
      <c r="H9530" t="s">
        <v>5161</v>
      </c>
      <c r="I9530" t="s">
        <v>7332</v>
      </c>
      <c r="J9530" t="s">
        <v>11712</v>
      </c>
      <c r="L9530" t="s">
        <v>23</v>
      </c>
      <c r="M9530" t="s">
        <v>8718</v>
      </c>
      <c r="N9530" t="s">
        <v>5162</v>
      </c>
      <c r="O9530" t="s">
        <v>17969</v>
      </c>
      <c r="P9530" t="s">
        <v>10128</v>
      </c>
      <c r="Q9530" t="s">
        <v>7369</v>
      </c>
      <c r="R9530">
        <v>25.34</v>
      </c>
      <c r="S9530" t="s">
        <v>19090</v>
      </c>
      <c r="T9530" t="s">
        <v>19090</v>
      </c>
      <c r="U9530" t="s">
        <v>19090</v>
      </c>
    </row>
    <row r="9531" spans="1:21" x14ac:dyDescent="0.25">
      <c r="A9531" t="s">
        <v>15</v>
      </c>
      <c r="B9531" t="s">
        <v>11712</v>
      </c>
      <c r="C9531" t="s">
        <v>11713</v>
      </c>
      <c r="D9531" t="str">
        <f>VLOOKUP(C:C,Reconciliation!B:C,2,FALSE)</f>
        <v>Residential Sales</v>
      </c>
      <c r="E9531" t="str">
        <f>VLOOKUP(B:B,'[1]Chart of Accts'!$A:$B,2,FALSE)</f>
        <v>Residential Gas Sales - Billed</v>
      </c>
      <c r="F9531" t="s">
        <v>10136</v>
      </c>
      <c r="G9531" t="s">
        <v>32</v>
      </c>
      <c r="H9531" t="s">
        <v>5161</v>
      </c>
      <c r="I9531" t="s">
        <v>7332</v>
      </c>
      <c r="J9531" t="s">
        <v>11712</v>
      </c>
      <c r="L9531" t="s">
        <v>23</v>
      </c>
      <c r="M9531" t="s">
        <v>7371</v>
      </c>
      <c r="N9531" t="s">
        <v>5162</v>
      </c>
      <c r="O9531" t="s">
        <v>17970</v>
      </c>
      <c r="P9531" t="s">
        <v>10128</v>
      </c>
      <c r="Q9531" t="s">
        <v>7370</v>
      </c>
      <c r="R9531">
        <v>-7.5</v>
      </c>
      <c r="S9531" t="s">
        <v>19090</v>
      </c>
      <c r="T9531" t="s">
        <v>19090</v>
      </c>
      <c r="U9531" t="s">
        <v>19090</v>
      </c>
    </row>
    <row r="9532" spans="1:21" x14ac:dyDescent="0.25">
      <c r="A9532" t="s">
        <v>15</v>
      </c>
      <c r="B9532" t="s">
        <v>11712</v>
      </c>
      <c r="C9532" t="s">
        <v>11713</v>
      </c>
      <c r="D9532" t="str">
        <f>VLOOKUP(C:C,Reconciliation!B:C,2,FALSE)</f>
        <v>Residential Sales</v>
      </c>
      <c r="E9532" t="str">
        <f>VLOOKUP(B:B,'[1]Chart of Accts'!$A:$B,2,FALSE)</f>
        <v>Residential Gas Sales - Billed</v>
      </c>
      <c r="F9532" t="s">
        <v>10137</v>
      </c>
      <c r="G9532" t="s">
        <v>28</v>
      </c>
      <c r="H9532" t="s">
        <v>5161</v>
      </c>
      <c r="I9532" t="s">
        <v>7332</v>
      </c>
      <c r="J9532" t="s">
        <v>11712</v>
      </c>
      <c r="L9532" t="s">
        <v>23</v>
      </c>
      <c r="M9532" t="s">
        <v>7453</v>
      </c>
      <c r="N9532" t="s">
        <v>5162</v>
      </c>
      <c r="O9532" t="s">
        <v>17971</v>
      </c>
      <c r="P9532" t="s">
        <v>10128</v>
      </c>
      <c r="Q9532" t="s">
        <v>7679</v>
      </c>
      <c r="R9532">
        <v>-8.5399999999999991</v>
      </c>
      <c r="S9532" t="s">
        <v>19090</v>
      </c>
      <c r="T9532" t="s">
        <v>19090</v>
      </c>
      <c r="U9532" t="s">
        <v>19090</v>
      </c>
    </row>
    <row r="9533" spans="1:21" x14ac:dyDescent="0.25">
      <c r="A9533" t="s">
        <v>15</v>
      </c>
      <c r="B9533" t="s">
        <v>11712</v>
      </c>
      <c r="C9533" t="s">
        <v>11713</v>
      </c>
      <c r="D9533" t="str">
        <f>VLOOKUP(C:C,Reconciliation!B:C,2,FALSE)</f>
        <v>Residential Sales</v>
      </c>
      <c r="E9533" t="str">
        <f>VLOOKUP(B:B,'[1]Chart of Accts'!$A:$B,2,FALSE)</f>
        <v>Residential Gas Sales - Billed</v>
      </c>
      <c r="F9533" t="s">
        <v>10137</v>
      </c>
      <c r="G9533" t="s">
        <v>465</v>
      </c>
      <c r="H9533" t="s">
        <v>5161</v>
      </c>
      <c r="I9533" t="s">
        <v>7332</v>
      </c>
      <c r="J9533" t="s">
        <v>11712</v>
      </c>
      <c r="L9533" t="s">
        <v>23</v>
      </c>
      <c r="M9533" t="s">
        <v>8420</v>
      </c>
      <c r="N9533" t="s">
        <v>5162</v>
      </c>
      <c r="O9533" t="s">
        <v>17971</v>
      </c>
      <c r="P9533" t="s">
        <v>10128</v>
      </c>
      <c r="Q9533" t="s">
        <v>7679</v>
      </c>
      <c r="R9533">
        <v>-1.83</v>
      </c>
      <c r="S9533" t="s">
        <v>19090</v>
      </c>
      <c r="T9533" t="s">
        <v>19090</v>
      </c>
      <c r="U9533" t="s">
        <v>19090</v>
      </c>
    </row>
    <row r="9534" spans="1:21" x14ac:dyDescent="0.25">
      <c r="A9534" t="s">
        <v>15</v>
      </c>
      <c r="B9534" t="s">
        <v>11712</v>
      </c>
      <c r="C9534" t="s">
        <v>11713</v>
      </c>
      <c r="D9534" t="str">
        <f>VLOOKUP(C:C,Reconciliation!B:C,2,FALSE)</f>
        <v>Residential Sales</v>
      </c>
      <c r="E9534" t="str">
        <f>VLOOKUP(B:B,'[1]Chart of Accts'!$A:$B,2,FALSE)</f>
        <v>Residential Gas Sales - Billed</v>
      </c>
      <c r="F9534" t="s">
        <v>10138</v>
      </c>
      <c r="G9534" t="s">
        <v>32</v>
      </c>
      <c r="H9534" t="s">
        <v>5161</v>
      </c>
      <c r="I9534" t="s">
        <v>7332</v>
      </c>
      <c r="J9534" t="s">
        <v>11712</v>
      </c>
      <c r="L9534" t="s">
        <v>23</v>
      </c>
      <c r="M9534" t="s">
        <v>8261</v>
      </c>
      <c r="N9534" t="s">
        <v>5162</v>
      </c>
      <c r="O9534" t="s">
        <v>17972</v>
      </c>
      <c r="P9534" t="s">
        <v>10128</v>
      </c>
      <c r="Q9534" t="s">
        <v>7681</v>
      </c>
      <c r="R9534">
        <v>-10.210000000000001</v>
      </c>
      <c r="S9534" t="s">
        <v>19090</v>
      </c>
      <c r="T9534" t="s">
        <v>19090</v>
      </c>
      <c r="U9534" t="s">
        <v>19090</v>
      </c>
    </row>
    <row r="9535" spans="1:21" x14ac:dyDescent="0.25">
      <c r="A9535" t="s">
        <v>15</v>
      </c>
      <c r="B9535" t="s">
        <v>11712</v>
      </c>
      <c r="C9535" t="s">
        <v>11713</v>
      </c>
      <c r="D9535" t="str">
        <f>VLOOKUP(C:C,Reconciliation!B:C,2,FALSE)</f>
        <v>Residential Sales</v>
      </c>
      <c r="E9535" t="str">
        <f>VLOOKUP(B:B,'[1]Chart of Accts'!$A:$B,2,FALSE)</f>
        <v>Residential Gas Sales - Billed</v>
      </c>
      <c r="F9535" t="s">
        <v>10138</v>
      </c>
      <c r="G9535" t="s">
        <v>33</v>
      </c>
      <c r="H9535" t="s">
        <v>5161</v>
      </c>
      <c r="I9535" t="s">
        <v>7332</v>
      </c>
      <c r="J9535" t="s">
        <v>11712</v>
      </c>
      <c r="L9535" t="s">
        <v>23</v>
      </c>
      <c r="M9535" t="s">
        <v>10828</v>
      </c>
      <c r="N9535" t="s">
        <v>5162</v>
      </c>
      <c r="O9535" t="s">
        <v>17972</v>
      </c>
      <c r="P9535" t="s">
        <v>10128</v>
      </c>
      <c r="Q9535" t="s">
        <v>7681</v>
      </c>
      <c r="R9535">
        <v>-4.75</v>
      </c>
      <c r="S9535" t="s">
        <v>19090</v>
      </c>
      <c r="T9535" t="s">
        <v>19090</v>
      </c>
      <c r="U9535" t="s">
        <v>19090</v>
      </c>
    </row>
    <row r="9536" spans="1:21" x14ac:dyDescent="0.25">
      <c r="A9536" t="s">
        <v>15</v>
      </c>
      <c r="B9536" t="s">
        <v>11712</v>
      </c>
      <c r="C9536" t="s">
        <v>11713</v>
      </c>
      <c r="D9536" t="str">
        <f>VLOOKUP(C:C,Reconciliation!B:C,2,FALSE)</f>
        <v>Residential Sales</v>
      </c>
      <c r="E9536" t="str">
        <f>VLOOKUP(B:B,'[1]Chart of Accts'!$A:$B,2,FALSE)</f>
        <v>Residential Gas Sales - Billed</v>
      </c>
      <c r="F9536" t="s">
        <v>10139</v>
      </c>
      <c r="G9536" t="s">
        <v>32</v>
      </c>
      <c r="H9536" t="s">
        <v>5161</v>
      </c>
      <c r="I9536" t="s">
        <v>7332</v>
      </c>
      <c r="J9536" t="s">
        <v>11712</v>
      </c>
      <c r="L9536" t="s">
        <v>23</v>
      </c>
      <c r="M9536" t="s">
        <v>8685</v>
      </c>
      <c r="N9536" t="s">
        <v>5162</v>
      </c>
      <c r="O9536" t="s">
        <v>17973</v>
      </c>
      <c r="P9536" t="s">
        <v>10128</v>
      </c>
      <c r="Q9536" t="s">
        <v>7683</v>
      </c>
      <c r="R9536">
        <v>-8.33</v>
      </c>
      <c r="S9536" t="s">
        <v>19090</v>
      </c>
      <c r="T9536" t="s">
        <v>19090</v>
      </c>
      <c r="U9536" t="s">
        <v>19090</v>
      </c>
    </row>
    <row r="9537" spans="1:21" x14ac:dyDescent="0.25">
      <c r="A9537" t="s">
        <v>15</v>
      </c>
      <c r="B9537" t="s">
        <v>11712</v>
      </c>
      <c r="C9537" t="s">
        <v>11713</v>
      </c>
      <c r="D9537" t="str">
        <f>VLOOKUP(C:C,Reconciliation!B:C,2,FALSE)</f>
        <v>Residential Sales</v>
      </c>
      <c r="E9537" t="str">
        <f>VLOOKUP(B:B,'[1]Chart of Accts'!$A:$B,2,FALSE)</f>
        <v>Residential Gas Sales - Billed</v>
      </c>
      <c r="F9537" t="s">
        <v>10139</v>
      </c>
      <c r="G9537" t="s">
        <v>33</v>
      </c>
      <c r="H9537" t="s">
        <v>5161</v>
      </c>
      <c r="I9537" t="s">
        <v>7332</v>
      </c>
      <c r="J9537" t="s">
        <v>11712</v>
      </c>
      <c r="L9537" t="s">
        <v>23</v>
      </c>
      <c r="M9537" t="s">
        <v>11590</v>
      </c>
      <c r="N9537" t="s">
        <v>5162</v>
      </c>
      <c r="O9537" t="s">
        <v>17973</v>
      </c>
      <c r="P9537" t="s">
        <v>10128</v>
      </c>
      <c r="Q9537" t="s">
        <v>7683</v>
      </c>
      <c r="R9537">
        <v>-1.46</v>
      </c>
      <c r="S9537" t="s">
        <v>19090</v>
      </c>
      <c r="T9537" t="s">
        <v>19090</v>
      </c>
      <c r="U9537" t="s">
        <v>19090</v>
      </c>
    </row>
    <row r="9538" spans="1:21" x14ac:dyDescent="0.25">
      <c r="A9538" t="s">
        <v>15</v>
      </c>
      <c r="B9538" t="s">
        <v>11712</v>
      </c>
      <c r="C9538" t="s">
        <v>11713</v>
      </c>
      <c r="D9538" t="str">
        <f>VLOOKUP(C:C,Reconciliation!B:C,2,FALSE)</f>
        <v>Residential Sales</v>
      </c>
      <c r="E9538" t="str">
        <f>VLOOKUP(B:B,'[1]Chart of Accts'!$A:$B,2,FALSE)</f>
        <v>Residential Gas Sales - Billed</v>
      </c>
      <c r="F9538" t="s">
        <v>10140</v>
      </c>
      <c r="G9538" t="s">
        <v>33</v>
      </c>
      <c r="H9538" t="s">
        <v>5161</v>
      </c>
      <c r="I9538" t="s">
        <v>7332</v>
      </c>
      <c r="J9538" t="s">
        <v>11712</v>
      </c>
      <c r="L9538" t="s">
        <v>23</v>
      </c>
      <c r="M9538" t="s">
        <v>13523</v>
      </c>
      <c r="N9538" t="s">
        <v>5162</v>
      </c>
      <c r="O9538" t="s">
        <v>17974</v>
      </c>
      <c r="P9538" t="s">
        <v>10128</v>
      </c>
      <c r="Q9538" t="s">
        <v>7686</v>
      </c>
      <c r="R9538">
        <v>-26.02</v>
      </c>
      <c r="S9538" t="s">
        <v>19090</v>
      </c>
      <c r="T9538" t="s">
        <v>19090</v>
      </c>
      <c r="U9538" t="s">
        <v>19090</v>
      </c>
    </row>
    <row r="9539" spans="1:21" x14ac:dyDescent="0.25">
      <c r="A9539" t="s">
        <v>15</v>
      </c>
      <c r="B9539" t="s">
        <v>11712</v>
      </c>
      <c r="C9539" t="s">
        <v>11713</v>
      </c>
      <c r="D9539" t="str">
        <f>VLOOKUP(C:C,Reconciliation!B:C,2,FALSE)</f>
        <v>Residential Sales</v>
      </c>
      <c r="E9539" t="str">
        <f>VLOOKUP(B:B,'[1]Chart of Accts'!$A:$B,2,FALSE)</f>
        <v>Residential Gas Sales - Billed</v>
      </c>
      <c r="F9539" t="s">
        <v>10140</v>
      </c>
      <c r="G9539" t="s">
        <v>28</v>
      </c>
      <c r="H9539" t="s">
        <v>5161</v>
      </c>
      <c r="I9539" t="s">
        <v>7332</v>
      </c>
      <c r="J9539" t="s">
        <v>11712</v>
      </c>
      <c r="L9539" t="s">
        <v>23</v>
      </c>
      <c r="M9539" t="s">
        <v>491</v>
      </c>
      <c r="N9539" t="s">
        <v>5162</v>
      </c>
      <c r="O9539" t="s">
        <v>17974</v>
      </c>
      <c r="P9539" t="s">
        <v>10128</v>
      </c>
      <c r="Q9539" t="s">
        <v>7686</v>
      </c>
      <c r="R9539">
        <v>6.35</v>
      </c>
      <c r="S9539" t="s">
        <v>19090</v>
      </c>
      <c r="T9539" t="s">
        <v>19090</v>
      </c>
      <c r="U9539" t="s">
        <v>19090</v>
      </c>
    </row>
    <row r="9540" spans="1:21" x14ac:dyDescent="0.25">
      <c r="A9540" t="s">
        <v>15</v>
      </c>
      <c r="B9540" t="s">
        <v>11712</v>
      </c>
      <c r="C9540" t="s">
        <v>11713</v>
      </c>
      <c r="D9540" t="str">
        <f>VLOOKUP(C:C,Reconciliation!B:C,2,FALSE)</f>
        <v>Residential Sales</v>
      </c>
      <c r="E9540" t="str">
        <f>VLOOKUP(B:B,'[1]Chart of Accts'!$A:$B,2,FALSE)</f>
        <v>Residential Gas Sales - Billed</v>
      </c>
      <c r="F9540" t="s">
        <v>10140</v>
      </c>
      <c r="G9540" t="s">
        <v>901</v>
      </c>
      <c r="H9540" t="s">
        <v>5161</v>
      </c>
      <c r="I9540" t="s">
        <v>7332</v>
      </c>
      <c r="J9540" t="s">
        <v>11712</v>
      </c>
      <c r="L9540" t="s">
        <v>23</v>
      </c>
      <c r="M9540" t="s">
        <v>11526</v>
      </c>
      <c r="N9540" t="s">
        <v>5162</v>
      </c>
      <c r="O9540" t="s">
        <v>17974</v>
      </c>
      <c r="P9540" t="s">
        <v>10128</v>
      </c>
      <c r="Q9540" t="s">
        <v>7686</v>
      </c>
      <c r="R9540">
        <v>-0.37</v>
      </c>
      <c r="S9540" t="s">
        <v>19090</v>
      </c>
      <c r="T9540" t="s">
        <v>19090</v>
      </c>
      <c r="U9540" t="s">
        <v>19090</v>
      </c>
    </row>
    <row r="9541" spans="1:21" x14ac:dyDescent="0.25">
      <c r="A9541" t="s">
        <v>15</v>
      </c>
      <c r="B9541" t="s">
        <v>11712</v>
      </c>
      <c r="C9541" t="s">
        <v>11713</v>
      </c>
      <c r="D9541" t="str">
        <f>VLOOKUP(C:C,Reconciliation!B:C,2,FALSE)</f>
        <v>Residential Sales</v>
      </c>
      <c r="E9541" t="str">
        <f>VLOOKUP(B:B,'[1]Chart of Accts'!$A:$B,2,FALSE)</f>
        <v>Residential Gas Sales - Billed</v>
      </c>
      <c r="F9541" t="s">
        <v>10141</v>
      </c>
      <c r="G9541" t="s">
        <v>33</v>
      </c>
      <c r="H9541" t="s">
        <v>5161</v>
      </c>
      <c r="I9541" t="s">
        <v>7332</v>
      </c>
      <c r="J9541" t="s">
        <v>11712</v>
      </c>
      <c r="L9541" t="s">
        <v>23</v>
      </c>
      <c r="M9541" t="s">
        <v>585</v>
      </c>
      <c r="N9541" t="s">
        <v>5162</v>
      </c>
      <c r="O9541" t="s">
        <v>17975</v>
      </c>
      <c r="P9541" t="s">
        <v>10128</v>
      </c>
      <c r="Q9541" t="s">
        <v>7688</v>
      </c>
      <c r="R9541">
        <v>2.42</v>
      </c>
      <c r="S9541" t="s">
        <v>19090</v>
      </c>
      <c r="T9541" t="s">
        <v>19090</v>
      </c>
      <c r="U9541" t="s">
        <v>19090</v>
      </c>
    </row>
    <row r="9542" spans="1:21" x14ac:dyDescent="0.25">
      <c r="A9542" t="s">
        <v>15</v>
      </c>
      <c r="B9542" t="s">
        <v>11712</v>
      </c>
      <c r="C9542" t="s">
        <v>11713</v>
      </c>
      <c r="D9542" t="str">
        <f>VLOOKUP(C:C,Reconciliation!B:C,2,FALSE)</f>
        <v>Residential Sales</v>
      </c>
      <c r="E9542" t="str">
        <f>VLOOKUP(B:B,'[1]Chart of Accts'!$A:$B,2,FALSE)</f>
        <v>Residential Gas Sales - Billed</v>
      </c>
      <c r="F9542" t="s">
        <v>10141</v>
      </c>
      <c r="G9542" t="s">
        <v>28</v>
      </c>
      <c r="H9542" t="s">
        <v>5161</v>
      </c>
      <c r="I9542" t="s">
        <v>7332</v>
      </c>
      <c r="J9542" t="s">
        <v>11712</v>
      </c>
      <c r="L9542" t="s">
        <v>23</v>
      </c>
      <c r="M9542" t="s">
        <v>9082</v>
      </c>
      <c r="N9542" t="s">
        <v>5162</v>
      </c>
      <c r="O9542" t="s">
        <v>17975</v>
      </c>
      <c r="P9542" t="s">
        <v>10128</v>
      </c>
      <c r="Q9542" t="s">
        <v>7688</v>
      </c>
      <c r="R9542">
        <v>15.37</v>
      </c>
      <c r="S9542" t="s">
        <v>19090</v>
      </c>
      <c r="T9542" t="s">
        <v>19090</v>
      </c>
      <c r="U9542" t="s">
        <v>19090</v>
      </c>
    </row>
    <row r="9543" spans="1:21" x14ac:dyDescent="0.25">
      <c r="A9543" t="s">
        <v>15</v>
      </c>
      <c r="B9543" t="s">
        <v>11712</v>
      </c>
      <c r="C9543" t="s">
        <v>11713</v>
      </c>
      <c r="D9543" t="str">
        <f>VLOOKUP(C:C,Reconciliation!B:C,2,FALSE)</f>
        <v>Residential Sales</v>
      </c>
      <c r="E9543" t="str">
        <f>VLOOKUP(B:B,'[1]Chart of Accts'!$A:$B,2,FALSE)</f>
        <v>Residential Gas Sales - Billed</v>
      </c>
      <c r="F9543" t="s">
        <v>10141</v>
      </c>
      <c r="G9543" t="s">
        <v>893</v>
      </c>
      <c r="H9543" t="s">
        <v>5161</v>
      </c>
      <c r="I9543" t="s">
        <v>7332</v>
      </c>
      <c r="J9543" t="s">
        <v>11712</v>
      </c>
      <c r="L9543" t="s">
        <v>23</v>
      </c>
      <c r="M9543" t="s">
        <v>9018</v>
      </c>
      <c r="N9543" t="s">
        <v>5162</v>
      </c>
      <c r="O9543" t="s">
        <v>17975</v>
      </c>
      <c r="P9543" t="s">
        <v>10128</v>
      </c>
      <c r="Q9543" t="s">
        <v>7688</v>
      </c>
      <c r="R9543">
        <v>-15.21</v>
      </c>
      <c r="S9543" t="s">
        <v>19090</v>
      </c>
      <c r="T9543" t="s">
        <v>19090</v>
      </c>
      <c r="U9543" t="s">
        <v>19090</v>
      </c>
    </row>
    <row r="9544" spans="1:21" x14ac:dyDescent="0.25">
      <c r="A9544" t="s">
        <v>15</v>
      </c>
      <c r="B9544" t="s">
        <v>11712</v>
      </c>
      <c r="C9544" t="s">
        <v>11713</v>
      </c>
      <c r="D9544" t="str">
        <f>VLOOKUP(C:C,Reconciliation!B:C,2,FALSE)</f>
        <v>Residential Sales</v>
      </c>
      <c r="E9544" t="str">
        <f>VLOOKUP(B:B,'[1]Chart of Accts'!$A:$B,2,FALSE)</f>
        <v>Residential Gas Sales - Billed</v>
      </c>
      <c r="F9544" t="s">
        <v>10141</v>
      </c>
      <c r="G9544" t="s">
        <v>897</v>
      </c>
      <c r="H9544" t="s">
        <v>5161</v>
      </c>
      <c r="I9544" t="s">
        <v>7332</v>
      </c>
      <c r="J9544" t="s">
        <v>11712</v>
      </c>
      <c r="L9544" t="s">
        <v>23</v>
      </c>
      <c r="M9544" t="s">
        <v>11526</v>
      </c>
      <c r="N9544" t="s">
        <v>5162</v>
      </c>
      <c r="O9544" t="s">
        <v>17975</v>
      </c>
      <c r="P9544" t="s">
        <v>10128</v>
      </c>
      <c r="Q9544" t="s">
        <v>7688</v>
      </c>
      <c r="R9544">
        <v>-0.37</v>
      </c>
      <c r="S9544" t="s">
        <v>19090</v>
      </c>
      <c r="T9544" t="s">
        <v>19090</v>
      </c>
      <c r="U9544" t="s">
        <v>19090</v>
      </c>
    </row>
    <row r="9545" spans="1:21" x14ac:dyDescent="0.25">
      <c r="A9545" t="s">
        <v>15</v>
      </c>
      <c r="B9545" t="s">
        <v>11712</v>
      </c>
      <c r="C9545" t="s">
        <v>11713</v>
      </c>
      <c r="D9545" t="str">
        <f>VLOOKUP(C:C,Reconciliation!B:C,2,FALSE)</f>
        <v>Residential Sales</v>
      </c>
      <c r="E9545" t="str">
        <f>VLOOKUP(B:B,'[1]Chart of Accts'!$A:$B,2,FALSE)</f>
        <v>Residential Gas Sales - Billed</v>
      </c>
      <c r="F9545" t="s">
        <v>10143</v>
      </c>
      <c r="G9545" t="s">
        <v>801</v>
      </c>
      <c r="H9545" t="s">
        <v>5161</v>
      </c>
      <c r="I9545" t="s">
        <v>7332</v>
      </c>
      <c r="J9545" t="s">
        <v>11712</v>
      </c>
      <c r="L9545" t="s">
        <v>23</v>
      </c>
      <c r="M9545" t="s">
        <v>4608</v>
      </c>
      <c r="N9545" t="s">
        <v>5162</v>
      </c>
      <c r="O9545" t="s">
        <v>17976</v>
      </c>
      <c r="P9545" t="s">
        <v>10128</v>
      </c>
      <c r="Q9545" t="s">
        <v>7690</v>
      </c>
      <c r="R9545">
        <v>1.95</v>
      </c>
      <c r="S9545" t="s">
        <v>19090</v>
      </c>
      <c r="T9545" t="s">
        <v>19090</v>
      </c>
      <c r="U9545" t="s">
        <v>19090</v>
      </c>
    </row>
    <row r="9546" spans="1:21" x14ac:dyDescent="0.25">
      <c r="A9546" t="s">
        <v>15</v>
      </c>
      <c r="B9546" t="s">
        <v>11712</v>
      </c>
      <c r="C9546" t="s">
        <v>11713</v>
      </c>
      <c r="D9546" t="str">
        <f>VLOOKUP(C:C,Reconciliation!B:C,2,FALSE)</f>
        <v>Residential Sales</v>
      </c>
      <c r="E9546" t="str">
        <f>VLOOKUP(B:B,'[1]Chart of Accts'!$A:$B,2,FALSE)</f>
        <v>Residential Gas Sales - Billed</v>
      </c>
      <c r="F9546" t="s">
        <v>10143</v>
      </c>
      <c r="G9546" t="s">
        <v>32</v>
      </c>
      <c r="H9546" t="s">
        <v>5161</v>
      </c>
      <c r="I9546" t="s">
        <v>7332</v>
      </c>
      <c r="J9546" t="s">
        <v>11712</v>
      </c>
      <c r="L9546" t="s">
        <v>23</v>
      </c>
      <c r="M9546" t="s">
        <v>13524</v>
      </c>
      <c r="N9546" t="s">
        <v>5162</v>
      </c>
      <c r="O9546" t="s">
        <v>17976</v>
      </c>
      <c r="P9546" t="s">
        <v>10128</v>
      </c>
      <c r="Q9546" t="s">
        <v>7690</v>
      </c>
      <c r="R9546">
        <v>-451.08</v>
      </c>
      <c r="S9546" t="s">
        <v>19090</v>
      </c>
      <c r="T9546" t="s">
        <v>19090</v>
      </c>
      <c r="U9546" t="s">
        <v>19090</v>
      </c>
    </row>
    <row r="9547" spans="1:21" x14ac:dyDescent="0.25">
      <c r="A9547" t="s">
        <v>15</v>
      </c>
      <c r="B9547" t="s">
        <v>11712</v>
      </c>
      <c r="C9547" t="s">
        <v>11713</v>
      </c>
      <c r="D9547" t="str">
        <f>VLOOKUP(C:C,Reconciliation!B:C,2,FALSE)</f>
        <v>Residential Sales</v>
      </c>
      <c r="E9547" t="str">
        <f>VLOOKUP(B:B,'[1]Chart of Accts'!$A:$B,2,FALSE)</f>
        <v>Residential Gas Sales - Billed</v>
      </c>
      <c r="F9547" t="s">
        <v>10143</v>
      </c>
      <c r="G9547" t="s">
        <v>33</v>
      </c>
      <c r="H9547" t="s">
        <v>5161</v>
      </c>
      <c r="I9547" t="s">
        <v>7332</v>
      </c>
      <c r="J9547" t="s">
        <v>11712</v>
      </c>
      <c r="L9547" t="s">
        <v>23</v>
      </c>
      <c r="M9547" t="s">
        <v>13525</v>
      </c>
      <c r="N9547" t="s">
        <v>5162</v>
      </c>
      <c r="O9547" t="s">
        <v>17976</v>
      </c>
      <c r="P9547" t="s">
        <v>10128</v>
      </c>
      <c r="Q9547" t="s">
        <v>7690</v>
      </c>
      <c r="R9547">
        <v>-175.19</v>
      </c>
      <c r="S9547" t="s">
        <v>19090</v>
      </c>
      <c r="T9547" t="s">
        <v>19090</v>
      </c>
      <c r="U9547" t="s">
        <v>19090</v>
      </c>
    </row>
    <row r="9548" spans="1:21" x14ac:dyDescent="0.25">
      <c r="A9548" t="s">
        <v>15</v>
      </c>
      <c r="B9548" t="s">
        <v>11712</v>
      </c>
      <c r="C9548" t="s">
        <v>11713</v>
      </c>
      <c r="D9548" t="str">
        <f>VLOOKUP(C:C,Reconciliation!B:C,2,FALSE)</f>
        <v>Residential Sales</v>
      </c>
      <c r="E9548" t="str">
        <f>VLOOKUP(B:B,'[1]Chart of Accts'!$A:$B,2,FALSE)</f>
        <v>Residential Gas Sales - Billed</v>
      </c>
      <c r="F9548" t="s">
        <v>10144</v>
      </c>
      <c r="G9548" t="s">
        <v>33</v>
      </c>
      <c r="H9548" t="s">
        <v>5161</v>
      </c>
      <c r="I9548" t="s">
        <v>7332</v>
      </c>
      <c r="J9548" t="s">
        <v>11712</v>
      </c>
      <c r="L9548" t="s">
        <v>23</v>
      </c>
      <c r="M9548" t="s">
        <v>8138</v>
      </c>
      <c r="N9548" t="s">
        <v>5162</v>
      </c>
      <c r="O9548" t="s">
        <v>17977</v>
      </c>
      <c r="P9548" t="s">
        <v>10128</v>
      </c>
      <c r="Q9548" t="s">
        <v>7692</v>
      </c>
      <c r="R9548">
        <v>-41.15</v>
      </c>
      <c r="S9548" t="s">
        <v>19090</v>
      </c>
      <c r="T9548" t="s">
        <v>19090</v>
      </c>
      <c r="U9548" t="s">
        <v>19090</v>
      </c>
    </row>
    <row r="9549" spans="1:21" x14ac:dyDescent="0.25">
      <c r="A9549" t="s">
        <v>15</v>
      </c>
      <c r="B9549" t="s">
        <v>11712</v>
      </c>
      <c r="C9549" t="s">
        <v>11713</v>
      </c>
      <c r="D9549" t="str">
        <f>VLOOKUP(C:C,Reconciliation!B:C,2,FALSE)</f>
        <v>Residential Sales</v>
      </c>
      <c r="E9549" t="str">
        <f>VLOOKUP(B:B,'[1]Chart of Accts'!$A:$B,2,FALSE)</f>
        <v>Residential Gas Sales - Billed</v>
      </c>
      <c r="F9549" t="s">
        <v>10144</v>
      </c>
      <c r="G9549" t="s">
        <v>28</v>
      </c>
      <c r="H9549" t="s">
        <v>5161</v>
      </c>
      <c r="I9549" t="s">
        <v>7332</v>
      </c>
      <c r="J9549" t="s">
        <v>11712</v>
      </c>
      <c r="L9549" t="s">
        <v>23</v>
      </c>
      <c r="M9549" t="s">
        <v>4645</v>
      </c>
      <c r="N9549" t="s">
        <v>5162</v>
      </c>
      <c r="O9549" t="s">
        <v>17977</v>
      </c>
      <c r="P9549" t="s">
        <v>10128</v>
      </c>
      <c r="Q9549" t="s">
        <v>7692</v>
      </c>
      <c r="R9549">
        <v>13.34</v>
      </c>
      <c r="S9549" t="s">
        <v>19090</v>
      </c>
      <c r="T9549" t="s">
        <v>19090</v>
      </c>
      <c r="U9549" t="s">
        <v>19090</v>
      </c>
    </row>
    <row r="9550" spans="1:21" x14ac:dyDescent="0.25">
      <c r="A9550" t="s">
        <v>15</v>
      </c>
      <c r="B9550" t="s">
        <v>11712</v>
      </c>
      <c r="C9550" t="s">
        <v>11713</v>
      </c>
      <c r="D9550" t="str">
        <f>VLOOKUP(C:C,Reconciliation!B:C,2,FALSE)</f>
        <v>Residential Sales</v>
      </c>
      <c r="E9550" t="str">
        <f>VLOOKUP(B:B,'[1]Chart of Accts'!$A:$B,2,FALSE)</f>
        <v>Residential Gas Sales - Billed</v>
      </c>
      <c r="F9550" t="s">
        <v>10144</v>
      </c>
      <c r="G9550" t="s">
        <v>465</v>
      </c>
      <c r="H9550" t="s">
        <v>5161</v>
      </c>
      <c r="I9550" t="s">
        <v>7332</v>
      </c>
      <c r="J9550" t="s">
        <v>11712</v>
      </c>
      <c r="L9550" t="s">
        <v>23</v>
      </c>
      <c r="M9550" t="s">
        <v>8163</v>
      </c>
      <c r="N9550" t="s">
        <v>5162</v>
      </c>
      <c r="O9550" t="s">
        <v>17977</v>
      </c>
      <c r="P9550" t="s">
        <v>10128</v>
      </c>
      <c r="Q9550" t="s">
        <v>7692</v>
      </c>
      <c r="R9550">
        <v>-8.42</v>
      </c>
      <c r="S9550" t="s">
        <v>19090</v>
      </c>
      <c r="T9550" t="s">
        <v>19090</v>
      </c>
      <c r="U9550" t="s">
        <v>19090</v>
      </c>
    </row>
    <row r="9551" spans="1:21" x14ac:dyDescent="0.25">
      <c r="A9551" t="s">
        <v>15</v>
      </c>
      <c r="B9551" t="s">
        <v>11712</v>
      </c>
      <c r="C9551" t="s">
        <v>11713</v>
      </c>
      <c r="D9551" t="str">
        <f>VLOOKUP(C:C,Reconciliation!B:C,2,FALSE)</f>
        <v>Residential Sales</v>
      </c>
      <c r="E9551" t="str">
        <f>VLOOKUP(B:B,'[1]Chart of Accts'!$A:$B,2,FALSE)</f>
        <v>Residential Gas Sales - Billed</v>
      </c>
      <c r="F9551" t="s">
        <v>10145</v>
      </c>
      <c r="G9551" t="s">
        <v>32</v>
      </c>
      <c r="H9551" t="s">
        <v>5161</v>
      </c>
      <c r="I9551" t="s">
        <v>7332</v>
      </c>
      <c r="J9551" t="s">
        <v>11712</v>
      </c>
      <c r="L9551" t="s">
        <v>23</v>
      </c>
      <c r="M9551" t="s">
        <v>9026</v>
      </c>
      <c r="N9551" t="s">
        <v>5162</v>
      </c>
      <c r="O9551" t="s">
        <v>17978</v>
      </c>
      <c r="P9551" t="s">
        <v>10128</v>
      </c>
      <c r="Q9551" t="s">
        <v>7694</v>
      </c>
      <c r="R9551">
        <v>-42.92</v>
      </c>
      <c r="S9551" t="s">
        <v>19090</v>
      </c>
      <c r="T9551" t="s">
        <v>19090</v>
      </c>
      <c r="U9551" t="s">
        <v>19090</v>
      </c>
    </row>
    <row r="9552" spans="1:21" x14ac:dyDescent="0.25">
      <c r="A9552" t="s">
        <v>15</v>
      </c>
      <c r="B9552" t="s">
        <v>11712</v>
      </c>
      <c r="C9552" t="s">
        <v>11713</v>
      </c>
      <c r="D9552" t="str">
        <f>VLOOKUP(C:C,Reconciliation!B:C,2,FALSE)</f>
        <v>Residential Sales</v>
      </c>
      <c r="E9552" t="str">
        <f>VLOOKUP(B:B,'[1]Chart of Accts'!$A:$B,2,FALSE)</f>
        <v>Residential Gas Sales - Billed</v>
      </c>
      <c r="F9552" t="s">
        <v>10145</v>
      </c>
      <c r="G9552" t="s">
        <v>33</v>
      </c>
      <c r="H9552" t="s">
        <v>5161</v>
      </c>
      <c r="I9552" t="s">
        <v>7332</v>
      </c>
      <c r="J9552" t="s">
        <v>11712</v>
      </c>
      <c r="L9552" t="s">
        <v>23</v>
      </c>
      <c r="M9552" t="s">
        <v>7407</v>
      </c>
      <c r="N9552" t="s">
        <v>5162</v>
      </c>
      <c r="O9552" t="s">
        <v>17978</v>
      </c>
      <c r="P9552" t="s">
        <v>10128</v>
      </c>
      <c r="Q9552" t="s">
        <v>7694</v>
      </c>
      <c r="R9552">
        <v>-9.51</v>
      </c>
      <c r="S9552" t="s">
        <v>19090</v>
      </c>
      <c r="T9552" t="s">
        <v>19090</v>
      </c>
      <c r="U9552" t="s">
        <v>19090</v>
      </c>
    </row>
    <row r="9553" spans="1:21" x14ac:dyDescent="0.25">
      <c r="A9553" t="s">
        <v>15</v>
      </c>
      <c r="B9553" t="s">
        <v>11712</v>
      </c>
      <c r="C9553" t="s">
        <v>11713</v>
      </c>
      <c r="D9553" t="str">
        <f>VLOOKUP(C:C,Reconciliation!B:C,2,FALSE)</f>
        <v>Residential Sales</v>
      </c>
      <c r="E9553" t="str">
        <f>VLOOKUP(B:B,'[1]Chart of Accts'!$A:$B,2,FALSE)</f>
        <v>Residential Gas Sales - Billed</v>
      </c>
      <c r="F9553" t="s">
        <v>10146</v>
      </c>
      <c r="G9553" t="s">
        <v>28</v>
      </c>
      <c r="H9553" t="s">
        <v>5161</v>
      </c>
      <c r="I9553" t="s">
        <v>7332</v>
      </c>
      <c r="J9553" t="s">
        <v>11712</v>
      </c>
      <c r="L9553" t="s">
        <v>23</v>
      </c>
      <c r="M9553" t="s">
        <v>8717</v>
      </c>
      <c r="N9553" t="s">
        <v>5162</v>
      </c>
      <c r="O9553" t="s">
        <v>17979</v>
      </c>
      <c r="P9553" t="s">
        <v>10128</v>
      </c>
      <c r="Q9553" t="s">
        <v>7696</v>
      </c>
      <c r="R9553">
        <v>-26.89</v>
      </c>
      <c r="S9553" t="s">
        <v>19090</v>
      </c>
      <c r="T9553" t="s">
        <v>19090</v>
      </c>
      <c r="U9553" t="s">
        <v>19090</v>
      </c>
    </row>
    <row r="9554" spans="1:21" x14ac:dyDescent="0.25">
      <c r="A9554" t="s">
        <v>15</v>
      </c>
      <c r="B9554" t="s">
        <v>11712</v>
      </c>
      <c r="C9554" t="s">
        <v>11713</v>
      </c>
      <c r="D9554" t="str">
        <f>VLOOKUP(C:C,Reconciliation!B:C,2,FALSE)</f>
        <v>Residential Sales</v>
      </c>
      <c r="E9554" t="str">
        <f>VLOOKUP(B:B,'[1]Chart of Accts'!$A:$B,2,FALSE)</f>
        <v>Residential Gas Sales - Billed</v>
      </c>
      <c r="F9554" t="s">
        <v>10146</v>
      </c>
      <c r="G9554" t="s">
        <v>465</v>
      </c>
      <c r="H9554" t="s">
        <v>5161</v>
      </c>
      <c r="I9554" t="s">
        <v>7332</v>
      </c>
      <c r="J9554" t="s">
        <v>11712</v>
      </c>
      <c r="L9554" t="s">
        <v>23</v>
      </c>
      <c r="M9554" t="s">
        <v>8745</v>
      </c>
      <c r="N9554" t="s">
        <v>5162</v>
      </c>
      <c r="O9554" t="s">
        <v>17979</v>
      </c>
      <c r="P9554" t="s">
        <v>10128</v>
      </c>
      <c r="Q9554" t="s">
        <v>7696</v>
      </c>
      <c r="R9554">
        <v>-20.85</v>
      </c>
      <c r="S9554" t="s">
        <v>19090</v>
      </c>
      <c r="T9554" t="s">
        <v>19090</v>
      </c>
      <c r="U9554" t="s">
        <v>19090</v>
      </c>
    </row>
    <row r="9555" spans="1:21" x14ac:dyDescent="0.25">
      <c r="A9555" t="s">
        <v>15</v>
      </c>
      <c r="B9555" t="s">
        <v>11712</v>
      </c>
      <c r="C9555" t="s">
        <v>11713</v>
      </c>
      <c r="D9555" t="str">
        <f>VLOOKUP(C:C,Reconciliation!B:C,2,FALSE)</f>
        <v>Residential Sales</v>
      </c>
      <c r="E9555" t="str">
        <f>VLOOKUP(B:B,'[1]Chart of Accts'!$A:$B,2,FALSE)</f>
        <v>Residential Gas Sales - Billed</v>
      </c>
      <c r="F9555" t="s">
        <v>10147</v>
      </c>
      <c r="G9555" t="s">
        <v>32</v>
      </c>
      <c r="H9555" t="s">
        <v>5161</v>
      </c>
      <c r="I9555" t="s">
        <v>7332</v>
      </c>
      <c r="J9555" t="s">
        <v>11712</v>
      </c>
      <c r="L9555" t="s">
        <v>23</v>
      </c>
      <c r="M9555" t="s">
        <v>10235</v>
      </c>
      <c r="N9555" t="s">
        <v>5162</v>
      </c>
      <c r="O9555" t="s">
        <v>17980</v>
      </c>
      <c r="P9555" t="s">
        <v>10128</v>
      </c>
      <c r="Q9555" t="s">
        <v>7545</v>
      </c>
      <c r="R9555">
        <v>-27.93</v>
      </c>
      <c r="S9555" t="s">
        <v>19090</v>
      </c>
      <c r="T9555" t="s">
        <v>19090</v>
      </c>
      <c r="U9555" t="s">
        <v>19090</v>
      </c>
    </row>
    <row r="9556" spans="1:21" x14ac:dyDescent="0.25">
      <c r="A9556" t="s">
        <v>15</v>
      </c>
      <c r="B9556" t="s">
        <v>11712</v>
      </c>
      <c r="C9556" t="s">
        <v>11713</v>
      </c>
      <c r="D9556" t="str">
        <f>VLOOKUP(C:C,Reconciliation!B:C,2,FALSE)</f>
        <v>Residential Sales</v>
      </c>
      <c r="E9556" t="str">
        <f>VLOOKUP(B:B,'[1]Chart of Accts'!$A:$B,2,FALSE)</f>
        <v>Residential Gas Sales - Billed</v>
      </c>
      <c r="F9556" t="s">
        <v>10147</v>
      </c>
      <c r="G9556" t="s">
        <v>465</v>
      </c>
      <c r="H9556" t="s">
        <v>5161</v>
      </c>
      <c r="I9556" t="s">
        <v>7332</v>
      </c>
      <c r="J9556" t="s">
        <v>11712</v>
      </c>
      <c r="L9556" t="s">
        <v>23</v>
      </c>
      <c r="M9556" t="s">
        <v>166</v>
      </c>
      <c r="N9556" t="s">
        <v>5162</v>
      </c>
      <c r="O9556" t="s">
        <v>17980</v>
      </c>
      <c r="P9556" t="s">
        <v>10128</v>
      </c>
      <c r="Q9556" t="s">
        <v>7545</v>
      </c>
      <c r="R9556">
        <v>0.83</v>
      </c>
      <c r="S9556" t="s">
        <v>19090</v>
      </c>
      <c r="T9556" t="s">
        <v>19090</v>
      </c>
      <c r="U9556" t="s">
        <v>19090</v>
      </c>
    </row>
    <row r="9557" spans="1:21" x14ac:dyDescent="0.25">
      <c r="A9557" t="s">
        <v>15</v>
      </c>
      <c r="B9557" t="s">
        <v>11712</v>
      </c>
      <c r="C9557" t="s">
        <v>11713</v>
      </c>
      <c r="D9557" t="str">
        <f>VLOOKUP(C:C,Reconciliation!B:C,2,FALSE)</f>
        <v>Residential Sales</v>
      </c>
      <c r="E9557" t="str">
        <f>VLOOKUP(B:B,'[1]Chart of Accts'!$A:$B,2,FALSE)</f>
        <v>Residential Gas Sales - Billed</v>
      </c>
      <c r="F9557" t="s">
        <v>10147</v>
      </c>
      <c r="G9557" t="s">
        <v>893</v>
      </c>
      <c r="H9557" t="s">
        <v>5161</v>
      </c>
      <c r="I9557" t="s">
        <v>7332</v>
      </c>
      <c r="J9557" t="s">
        <v>11712</v>
      </c>
      <c r="L9557" t="s">
        <v>23</v>
      </c>
      <c r="M9557" t="s">
        <v>11554</v>
      </c>
      <c r="N9557" t="s">
        <v>5162</v>
      </c>
      <c r="O9557" t="s">
        <v>17980</v>
      </c>
      <c r="P9557" t="s">
        <v>10128</v>
      </c>
      <c r="Q9557" t="s">
        <v>7545</v>
      </c>
      <c r="R9557">
        <v>-2.56</v>
      </c>
      <c r="S9557" t="s">
        <v>19090</v>
      </c>
      <c r="T9557" t="s">
        <v>19090</v>
      </c>
      <c r="U9557" t="s">
        <v>19090</v>
      </c>
    </row>
    <row r="9558" spans="1:21" x14ac:dyDescent="0.25">
      <c r="A9558" t="s">
        <v>15</v>
      </c>
      <c r="B9558" t="s">
        <v>11712</v>
      </c>
      <c r="C9558" t="s">
        <v>11713</v>
      </c>
      <c r="D9558" t="str">
        <f>VLOOKUP(C:C,Reconciliation!B:C,2,FALSE)</f>
        <v>Residential Sales</v>
      </c>
      <c r="E9558" t="str">
        <f>VLOOKUP(B:B,'[1]Chart of Accts'!$A:$B,2,FALSE)</f>
        <v>Residential Gas Sales - Billed</v>
      </c>
      <c r="F9558" t="s">
        <v>10148</v>
      </c>
      <c r="G9558" t="s">
        <v>32</v>
      </c>
      <c r="H9558" t="s">
        <v>5161</v>
      </c>
      <c r="I9558" t="s">
        <v>7332</v>
      </c>
      <c r="J9558" t="s">
        <v>11712</v>
      </c>
      <c r="L9558" t="s">
        <v>23</v>
      </c>
      <c r="M9558" t="s">
        <v>9136</v>
      </c>
      <c r="N9558" t="s">
        <v>5162</v>
      </c>
      <c r="O9558" t="s">
        <v>17981</v>
      </c>
      <c r="P9558" t="s">
        <v>10128</v>
      </c>
      <c r="Q9558" t="s">
        <v>7600</v>
      </c>
      <c r="R9558">
        <v>-16.670000000000002</v>
      </c>
      <c r="S9558" t="s">
        <v>19090</v>
      </c>
      <c r="T9558" t="s">
        <v>19090</v>
      </c>
      <c r="U9558" t="s">
        <v>19090</v>
      </c>
    </row>
    <row r="9559" spans="1:21" x14ac:dyDescent="0.25">
      <c r="A9559" t="s">
        <v>15</v>
      </c>
      <c r="B9559" t="s">
        <v>11712</v>
      </c>
      <c r="C9559" t="s">
        <v>11713</v>
      </c>
      <c r="D9559" t="str">
        <f>VLOOKUP(C:C,Reconciliation!B:C,2,FALSE)</f>
        <v>Residential Sales</v>
      </c>
      <c r="E9559" t="str">
        <f>VLOOKUP(B:B,'[1]Chart of Accts'!$A:$B,2,FALSE)</f>
        <v>Residential Gas Sales - Billed</v>
      </c>
      <c r="F9559" t="s">
        <v>10148</v>
      </c>
      <c r="G9559" t="s">
        <v>33</v>
      </c>
      <c r="H9559" t="s">
        <v>5161</v>
      </c>
      <c r="I9559" t="s">
        <v>7332</v>
      </c>
      <c r="J9559" t="s">
        <v>11712</v>
      </c>
      <c r="L9559" t="s">
        <v>23</v>
      </c>
      <c r="M9559" t="s">
        <v>8789</v>
      </c>
      <c r="N9559" t="s">
        <v>5162</v>
      </c>
      <c r="O9559" t="s">
        <v>17981</v>
      </c>
      <c r="P9559" t="s">
        <v>10128</v>
      </c>
      <c r="Q9559" t="s">
        <v>7600</v>
      </c>
      <c r="R9559">
        <v>-2.92</v>
      </c>
      <c r="S9559" t="s">
        <v>19090</v>
      </c>
      <c r="T9559" t="s">
        <v>19090</v>
      </c>
      <c r="U9559" t="s">
        <v>19090</v>
      </c>
    </row>
    <row r="9560" spans="1:21" x14ac:dyDescent="0.25">
      <c r="A9560" t="s">
        <v>15</v>
      </c>
      <c r="B9560" t="s">
        <v>11712</v>
      </c>
      <c r="C9560" t="s">
        <v>11713</v>
      </c>
      <c r="D9560" t="str">
        <f>VLOOKUP(C:C,Reconciliation!B:C,2,FALSE)</f>
        <v>Residential Sales</v>
      </c>
      <c r="E9560" t="str">
        <f>VLOOKUP(B:B,'[1]Chart of Accts'!$A:$B,2,FALSE)</f>
        <v>Residential Gas Sales - Billed</v>
      </c>
      <c r="F9560" t="s">
        <v>10149</v>
      </c>
      <c r="G9560" t="s">
        <v>32</v>
      </c>
      <c r="H9560" t="s">
        <v>5161</v>
      </c>
      <c r="I9560" t="s">
        <v>7332</v>
      </c>
      <c r="J9560" t="s">
        <v>11712</v>
      </c>
      <c r="L9560" t="s">
        <v>23</v>
      </c>
      <c r="M9560" t="s">
        <v>7376</v>
      </c>
      <c r="N9560" t="s">
        <v>5162</v>
      </c>
      <c r="O9560" t="s">
        <v>17982</v>
      </c>
      <c r="P9560" t="s">
        <v>10128</v>
      </c>
      <c r="Q9560" t="s">
        <v>7571</v>
      </c>
      <c r="R9560">
        <v>-50.01</v>
      </c>
      <c r="S9560" t="s">
        <v>19090</v>
      </c>
      <c r="T9560" t="s">
        <v>19090</v>
      </c>
      <c r="U9560" t="s">
        <v>19090</v>
      </c>
    </row>
    <row r="9561" spans="1:21" x14ac:dyDescent="0.25">
      <c r="A9561" t="s">
        <v>15</v>
      </c>
      <c r="B9561" t="s">
        <v>11712</v>
      </c>
      <c r="C9561" t="s">
        <v>11713</v>
      </c>
      <c r="D9561" t="str">
        <f>VLOOKUP(C:C,Reconciliation!B:C,2,FALSE)</f>
        <v>Residential Sales</v>
      </c>
      <c r="E9561" t="str">
        <f>VLOOKUP(B:B,'[1]Chart of Accts'!$A:$B,2,FALSE)</f>
        <v>Residential Gas Sales - Billed</v>
      </c>
      <c r="F9561" t="s">
        <v>10149</v>
      </c>
      <c r="G9561" t="s">
        <v>893</v>
      </c>
      <c r="H9561" t="s">
        <v>5161</v>
      </c>
      <c r="I9561" t="s">
        <v>7332</v>
      </c>
      <c r="J9561" t="s">
        <v>11712</v>
      </c>
      <c r="L9561" t="s">
        <v>23</v>
      </c>
      <c r="M9561" t="s">
        <v>9733</v>
      </c>
      <c r="N9561" t="s">
        <v>5162</v>
      </c>
      <c r="O9561" t="s">
        <v>17982</v>
      </c>
      <c r="P9561" t="s">
        <v>10128</v>
      </c>
      <c r="Q9561" t="s">
        <v>7571</v>
      </c>
      <c r="R9561">
        <v>-8.7799999999999994</v>
      </c>
      <c r="S9561" t="s">
        <v>19090</v>
      </c>
      <c r="T9561" t="s">
        <v>19090</v>
      </c>
      <c r="U9561" t="s">
        <v>19090</v>
      </c>
    </row>
    <row r="9562" spans="1:21" x14ac:dyDescent="0.25">
      <c r="A9562" t="s">
        <v>15</v>
      </c>
      <c r="B9562" t="s">
        <v>11712</v>
      </c>
      <c r="C9562" t="s">
        <v>11713</v>
      </c>
      <c r="D9562" t="str">
        <f>VLOOKUP(C:C,Reconciliation!B:C,2,FALSE)</f>
        <v>Residential Sales</v>
      </c>
      <c r="E9562" t="str">
        <f>VLOOKUP(B:B,'[1]Chart of Accts'!$A:$B,2,FALSE)</f>
        <v>Residential Gas Sales - Billed</v>
      </c>
      <c r="F9562" t="s">
        <v>10150</v>
      </c>
      <c r="G9562" t="s">
        <v>32</v>
      </c>
      <c r="H9562" t="s">
        <v>5161</v>
      </c>
      <c r="I9562" t="s">
        <v>7332</v>
      </c>
      <c r="J9562" t="s">
        <v>11712</v>
      </c>
      <c r="L9562" t="s">
        <v>23</v>
      </c>
      <c r="M9562" t="s">
        <v>7400</v>
      </c>
      <c r="N9562" t="s">
        <v>5162</v>
      </c>
      <c r="O9562" t="s">
        <v>17983</v>
      </c>
      <c r="P9562" t="s">
        <v>10128</v>
      </c>
      <c r="Q9562" t="s">
        <v>7702</v>
      </c>
      <c r="R9562">
        <v>-22.3</v>
      </c>
      <c r="S9562" t="s">
        <v>19090</v>
      </c>
      <c r="T9562" t="s">
        <v>19090</v>
      </c>
      <c r="U9562" t="s">
        <v>19090</v>
      </c>
    </row>
    <row r="9563" spans="1:21" x14ac:dyDescent="0.25">
      <c r="A9563" t="s">
        <v>15</v>
      </c>
      <c r="B9563" t="s">
        <v>11712</v>
      </c>
      <c r="C9563" t="s">
        <v>11713</v>
      </c>
      <c r="D9563" t="str">
        <f>VLOOKUP(C:C,Reconciliation!B:C,2,FALSE)</f>
        <v>Residential Sales</v>
      </c>
      <c r="E9563" t="str">
        <f>VLOOKUP(B:B,'[1]Chart of Accts'!$A:$B,2,FALSE)</f>
        <v>Residential Gas Sales - Billed</v>
      </c>
      <c r="F9563" t="s">
        <v>10150</v>
      </c>
      <c r="G9563" t="s">
        <v>893</v>
      </c>
      <c r="H9563" t="s">
        <v>5161</v>
      </c>
      <c r="I9563" t="s">
        <v>7332</v>
      </c>
      <c r="J9563" t="s">
        <v>11712</v>
      </c>
      <c r="L9563" t="s">
        <v>23</v>
      </c>
      <c r="M9563" t="s">
        <v>9172</v>
      </c>
      <c r="N9563" t="s">
        <v>5162</v>
      </c>
      <c r="O9563" t="s">
        <v>17983</v>
      </c>
      <c r="P9563" t="s">
        <v>10128</v>
      </c>
      <c r="Q9563" t="s">
        <v>7702</v>
      </c>
      <c r="R9563">
        <v>-12.8</v>
      </c>
      <c r="S9563" t="s">
        <v>19090</v>
      </c>
      <c r="T9563" t="s">
        <v>19090</v>
      </c>
      <c r="U9563" t="s">
        <v>19090</v>
      </c>
    </row>
    <row r="9564" spans="1:21" x14ac:dyDescent="0.25">
      <c r="A9564" t="s">
        <v>15</v>
      </c>
      <c r="B9564" t="s">
        <v>11712</v>
      </c>
      <c r="C9564" t="s">
        <v>11713</v>
      </c>
      <c r="D9564" t="str">
        <f>VLOOKUP(C:C,Reconciliation!B:C,2,FALSE)</f>
        <v>Residential Sales</v>
      </c>
      <c r="E9564" t="str">
        <f>VLOOKUP(B:B,'[1]Chart of Accts'!$A:$B,2,FALSE)</f>
        <v>Residential Gas Sales - Billed</v>
      </c>
      <c r="F9564" t="s">
        <v>10151</v>
      </c>
      <c r="G9564" t="s">
        <v>32</v>
      </c>
      <c r="H9564" t="s">
        <v>5161</v>
      </c>
      <c r="I9564" t="s">
        <v>7332</v>
      </c>
      <c r="J9564" t="s">
        <v>11712</v>
      </c>
      <c r="L9564" t="s">
        <v>23</v>
      </c>
      <c r="M9564" t="s">
        <v>8261</v>
      </c>
      <c r="N9564" t="s">
        <v>5162</v>
      </c>
      <c r="O9564" t="s">
        <v>17984</v>
      </c>
      <c r="P9564" t="s">
        <v>10128</v>
      </c>
      <c r="Q9564" t="s">
        <v>7704</v>
      </c>
      <c r="R9564">
        <v>-10.210000000000001</v>
      </c>
      <c r="S9564" t="s">
        <v>19090</v>
      </c>
      <c r="T9564" t="s">
        <v>19090</v>
      </c>
      <c r="U9564" t="s">
        <v>19090</v>
      </c>
    </row>
    <row r="9565" spans="1:21" x14ac:dyDescent="0.25">
      <c r="A9565" t="s">
        <v>15</v>
      </c>
      <c r="B9565" t="s">
        <v>11712</v>
      </c>
      <c r="C9565" t="s">
        <v>11713</v>
      </c>
      <c r="D9565" t="str">
        <f>VLOOKUP(C:C,Reconciliation!B:C,2,FALSE)</f>
        <v>Residential Sales</v>
      </c>
      <c r="E9565" t="str">
        <f>VLOOKUP(B:B,'[1]Chart of Accts'!$A:$B,2,FALSE)</f>
        <v>Residential Gas Sales - Billed</v>
      </c>
      <c r="F9565" t="s">
        <v>10151</v>
      </c>
      <c r="G9565" t="s">
        <v>33</v>
      </c>
      <c r="H9565" t="s">
        <v>5161</v>
      </c>
      <c r="I9565" t="s">
        <v>7332</v>
      </c>
      <c r="J9565" t="s">
        <v>11712</v>
      </c>
      <c r="L9565" t="s">
        <v>23</v>
      </c>
      <c r="M9565" t="s">
        <v>10828</v>
      </c>
      <c r="N9565" t="s">
        <v>5162</v>
      </c>
      <c r="O9565" t="s">
        <v>17984</v>
      </c>
      <c r="P9565" t="s">
        <v>10128</v>
      </c>
      <c r="Q9565" t="s">
        <v>7704</v>
      </c>
      <c r="R9565">
        <v>-4.75</v>
      </c>
      <c r="S9565" t="s">
        <v>19090</v>
      </c>
      <c r="T9565" t="s">
        <v>19090</v>
      </c>
      <c r="U9565" t="s">
        <v>19090</v>
      </c>
    </row>
    <row r="9566" spans="1:21" x14ac:dyDescent="0.25">
      <c r="A9566" t="s">
        <v>15</v>
      </c>
      <c r="B9566" t="s">
        <v>11712</v>
      </c>
      <c r="C9566" t="s">
        <v>11713</v>
      </c>
      <c r="D9566" t="str">
        <f>VLOOKUP(C:C,Reconciliation!B:C,2,FALSE)</f>
        <v>Residential Sales</v>
      </c>
      <c r="E9566" t="str">
        <f>VLOOKUP(B:B,'[1]Chart of Accts'!$A:$B,2,FALSE)</f>
        <v>Residential Gas Sales - Billed</v>
      </c>
      <c r="F9566" t="s">
        <v>10152</v>
      </c>
      <c r="G9566" t="s">
        <v>28</v>
      </c>
      <c r="H9566" t="s">
        <v>5161</v>
      </c>
      <c r="I9566" t="s">
        <v>7332</v>
      </c>
      <c r="J9566" t="s">
        <v>11712</v>
      </c>
      <c r="L9566" t="s">
        <v>23</v>
      </c>
      <c r="M9566" t="s">
        <v>8151</v>
      </c>
      <c r="N9566" t="s">
        <v>5162</v>
      </c>
      <c r="O9566" t="s">
        <v>17985</v>
      </c>
      <c r="P9566" t="s">
        <v>10128</v>
      </c>
      <c r="Q9566" t="s">
        <v>7707</v>
      </c>
      <c r="R9566">
        <v>-10.94</v>
      </c>
      <c r="S9566" t="s">
        <v>19090</v>
      </c>
      <c r="T9566" t="s">
        <v>19090</v>
      </c>
      <c r="U9566" t="s">
        <v>19090</v>
      </c>
    </row>
    <row r="9567" spans="1:21" x14ac:dyDescent="0.25">
      <c r="A9567" t="s">
        <v>15</v>
      </c>
      <c r="B9567" t="s">
        <v>11712</v>
      </c>
      <c r="C9567" t="s">
        <v>11713</v>
      </c>
      <c r="D9567" t="str">
        <f>VLOOKUP(C:C,Reconciliation!B:C,2,FALSE)</f>
        <v>Residential Sales</v>
      </c>
      <c r="E9567" t="str">
        <f>VLOOKUP(B:B,'[1]Chart of Accts'!$A:$B,2,FALSE)</f>
        <v>Residential Gas Sales - Billed</v>
      </c>
      <c r="F9567" t="s">
        <v>10152</v>
      </c>
      <c r="G9567" t="s">
        <v>465</v>
      </c>
      <c r="H9567" t="s">
        <v>5161</v>
      </c>
      <c r="I9567" t="s">
        <v>7332</v>
      </c>
      <c r="J9567" t="s">
        <v>11712</v>
      </c>
      <c r="L9567" t="s">
        <v>23</v>
      </c>
      <c r="M9567" t="s">
        <v>5337</v>
      </c>
      <c r="N9567" t="s">
        <v>5162</v>
      </c>
      <c r="O9567" t="s">
        <v>17985</v>
      </c>
      <c r="P9567" t="s">
        <v>10128</v>
      </c>
      <c r="Q9567" t="s">
        <v>7707</v>
      </c>
      <c r="R9567">
        <v>6.25</v>
      </c>
      <c r="S9567" t="s">
        <v>19090</v>
      </c>
      <c r="T9567" t="s">
        <v>19090</v>
      </c>
      <c r="U9567" t="s">
        <v>19090</v>
      </c>
    </row>
    <row r="9568" spans="1:21" x14ac:dyDescent="0.25">
      <c r="A9568" t="s">
        <v>15</v>
      </c>
      <c r="B9568" t="s">
        <v>11712</v>
      </c>
      <c r="C9568" t="s">
        <v>11713</v>
      </c>
      <c r="D9568" t="str">
        <f>VLOOKUP(C:C,Reconciliation!B:C,2,FALSE)</f>
        <v>Residential Sales</v>
      </c>
      <c r="E9568" t="str">
        <f>VLOOKUP(B:B,'[1]Chart of Accts'!$A:$B,2,FALSE)</f>
        <v>Residential Gas Sales - Billed</v>
      </c>
      <c r="F9568" t="s">
        <v>10154</v>
      </c>
      <c r="G9568" t="s">
        <v>803</v>
      </c>
      <c r="H9568" t="s">
        <v>5161</v>
      </c>
      <c r="I9568" t="s">
        <v>7332</v>
      </c>
      <c r="J9568" t="s">
        <v>11712</v>
      </c>
      <c r="L9568" t="s">
        <v>23</v>
      </c>
      <c r="M9568" t="s">
        <v>11054</v>
      </c>
      <c r="N9568" t="s">
        <v>5162</v>
      </c>
      <c r="O9568" t="s">
        <v>17986</v>
      </c>
      <c r="P9568" t="s">
        <v>10128</v>
      </c>
      <c r="Q9568" t="s">
        <v>7710</v>
      </c>
      <c r="R9568">
        <v>10.62</v>
      </c>
      <c r="S9568" t="s">
        <v>19090</v>
      </c>
      <c r="T9568" t="s">
        <v>19090</v>
      </c>
      <c r="U9568" t="s">
        <v>19090</v>
      </c>
    </row>
    <row r="9569" spans="1:21" x14ac:dyDescent="0.25">
      <c r="A9569" t="s">
        <v>15</v>
      </c>
      <c r="B9569" t="s">
        <v>11712</v>
      </c>
      <c r="C9569" t="s">
        <v>11713</v>
      </c>
      <c r="D9569" t="str">
        <f>VLOOKUP(C:C,Reconciliation!B:C,2,FALSE)</f>
        <v>Residential Sales</v>
      </c>
      <c r="E9569" t="str">
        <f>VLOOKUP(B:B,'[1]Chart of Accts'!$A:$B,2,FALSE)</f>
        <v>Residential Gas Sales - Billed</v>
      </c>
      <c r="F9569" t="s">
        <v>10154</v>
      </c>
      <c r="G9569" t="s">
        <v>893</v>
      </c>
      <c r="H9569" t="s">
        <v>5161</v>
      </c>
      <c r="I9569" t="s">
        <v>7332</v>
      </c>
      <c r="J9569" t="s">
        <v>11712</v>
      </c>
      <c r="L9569" t="s">
        <v>23</v>
      </c>
      <c r="M9569" t="s">
        <v>13526</v>
      </c>
      <c r="N9569" t="s">
        <v>5162</v>
      </c>
      <c r="O9569" t="s">
        <v>17986</v>
      </c>
      <c r="P9569" t="s">
        <v>10128</v>
      </c>
      <c r="Q9569" t="s">
        <v>7710</v>
      </c>
      <c r="R9569">
        <v>-790.95</v>
      </c>
      <c r="S9569" t="s">
        <v>19090</v>
      </c>
      <c r="T9569" t="s">
        <v>19090</v>
      </c>
      <c r="U9569" t="s">
        <v>19090</v>
      </c>
    </row>
    <row r="9570" spans="1:21" x14ac:dyDescent="0.25">
      <c r="A9570" t="s">
        <v>15</v>
      </c>
      <c r="B9570" t="s">
        <v>11712</v>
      </c>
      <c r="C9570" t="s">
        <v>11713</v>
      </c>
      <c r="D9570" t="str">
        <f>VLOOKUP(C:C,Reconciliation!B:C,2,FALSE)</f>
        <v>Residential Sales</v>
      </c>
      <c r="E9570" t="str">
        <f>VLOOKUP(B:B,'[1]Chart of Accts'!$A:$B,2,FALSE)</f>
        <v>Residential Gas Sales - Billed</v>
      </c>
      <c r="F9570" t="s">
        <v>10154</v>
      </c>
      <c r="G9570" t="s">
        <v>897</v>
      </c>
      <c r="H9570" t="s">
        <v>5161</v>
      </c>
      <c r="I9570" t="s">
        <v>7332</v>
      </c>
      <c r="J9570" t="s">
        <v>11712</v>
      </c>
      <c r="L9570" t="s">
        <v>23</v>
      </c>
      <c r="M9570" t="s">
        <v>13527</v>
      </c>
      <c r="N9570" t="s">
        <v>5162</v>
      </c>
      <c r="O9570" t="s">
        <v>17986</v>
      </c>
      <c r="P9570" t="s">
        <v>10128</v>
      </c>
      <c r="Q9570" t="s">
        <v>7710</v>
      </c>
      <c r="R9570">
        <v>-268.44</v>
      </c>
      <c r="S9570" t="s">
        <v>19090</v>
      </c>
      <c r="T9570" t="s">
        <v>19090</v>
      </c>
      <c r="U9570" t="s">
        <v>19090</v>
      </c>
    </row>
    <row r="9571" spans="1:21" x14ac:dyDescent="0.25">
      <c r="A9571" t="s">
        <v>15</v>
      </c>
      <c r="B9571" t="s">
        <v>11712</v>
      </c>
      <c r="C9571" t="s">
        <v>11713</v>
      </c>
      <c r="D9571" t="str">
        <f>VLOOKUP(C:C,Reconciliation!B:C,2,FALSE)</f>
        <v>Residential Sales</v>
      </c>
      <c r="E9571" t="str">
        <f>VLOOKUP(B:B,'[1]Chart of Accts'!$A:$B,2,FALSE)</f>
        <v>Residential Gas Sales - Billed</v>
      </c>
      <c r="F9571" t="s">
        <v>10155</v>
      </c>
      <c r="G9571" t="s">
        <v>32</v>
      </c>
      <c r="H9571" t="s">
        <v>5161</v>
      </c>
      <c r="I9571" t="s">
        <v>7332</v>
      </c>
      <c r="J9571" t="s">
        <v>11712</v>
      </c>
      <c r="L9571" t="s">
        <v>23</v>
      </c>
      <c r="M9571" t="s">
        <v>7371</v>
      </c>
      <c r="N9571" t="s">
        <v>5162</v>
      </c>
      <c r="O9571" t="s">
        <v>17987</v>
      </c>
      <c r="P9571" t="s">
        <v>10128</v>
      </c>
      <c r="Q9571" t="s">
        <v>7712</v>
      </c>
      <c r="R9571">
        <v>-7.5</v>
      </c>
      <c r="S9571" t="s">
        <v>19090</v>
      </c>
      <c r="T9571" t="s">
        <v>19090</v>
      </c>
      <c r="U9571" t="s">
        <v>19090</v>
      </c>
    </row>
    <row r="9572" spans="1:21" x14ac:dyDescent="0.25">
      <c r="A9572" t="s">
        <v>15</v>
      </c>
      <c r="B9572" t="s">
        <v>11712</v>
      </c>
      <c r="C9572" t="s">
        <v>11713</v>
      </c>
      <c r="D9572" t="str">
        <f>VLOOKUP(C:C,Reconciliation!B:C,2,FALSE)</f>
        <v>Residential Sales</v>
      </c>
      <c r="E9572" t="str">
        <f>VLOOKUP(B:B,'[1]Chart of Accts'!$A:$B,2,FALSE)</f>
        <v>Residential Gas Sales - Billed</v>
      </c>
      <c r="F9572" t="s">
        <v>10156</v>
      </c>
      <c r="G9572" t="s">
        <v>32</v>
      </c>
      <c r="H9572" t="s">
        <v>5161</v>
      </c>
      <c r="I9572" t="s">
        <v>7332</v>
      </c>
      <c r="J9572" t="s">
        <v>11712</v>
      </c>
      <c r="L9572" t="s">
        <v>23</v>
      </c>
      <c r="M9572" t="s">
        <v>7584</v>
      </c>
      <c r="N9572" t="s">
        <v>5162</v>
      </c>
      <c r="O9572" t="s">
        <v>17988</v>
      </c>
      <c r="P9572" t="s">
        <v>10128</v>
      </c>
      <c r="Q9572" t="s">
        <v>7718</v>
      </c>
      <c r="R9572">
        <v>-63.98</v>
      </c>
      <c r="S9572" t="s">
        <v>19090</v>
      </c>
      <c r="T9572" t="s">
        <v>19090</v>
      </c>
      <c r="U9572" t="s">
        <v>19090</v>
      </c>
    </row>
    <row r="9573" spans="1:21" x14ac:dyDescent="0.25">
      <c r="A9573" t="s">
        <v>15</v>
      </c>
      <c r="B9573" t="s">
        <v>11712</v>
      </c>
      <c r="C9573" t="s">
        <v>11713</v>
      </c>
      <c r="D9573" t="str">
        <f>VLOOKUP(C:C,Reconciliation!B:C,2,FALSE)</f>
        <v>Residential Sales</v>
      </c>
      <c r="E9573" t="str">
        <f>VLOOKUP(B:B,'[1]Chart of Accts'!$A:$B,2,FALSE)</f>
        <v>Residential Gas Sales - Billed</v>
      </c>
      <c r="F9573" t="s">
        <v>10156</v>
      </c>
      <c r="G9573" t="s">
        <v>465</v>
      </c>
      <c r="H9573" t="s">
        <v>5161</v>
      </c>
      <c r="I9573" t="s">
        <v>7332</v>
      </c>
      <c r="J9573" t="s">
        <v>11712</v>
      </c>
      <c r="L9573" t="s">
        <v>23</v>
      </c>
      <c r="M9573" t="s">
        <v>13426</v>
      </c>
      <c r="N9573" t="s">
        <v>5162</v>
      </c>
      <c r="O9573" t="s">
        <v>17988</v>
      </c>
      <c r="P9573" t="s">
        <v>10128</v>
      </c>
      <c r="Q9573" t="s">
        <v>7718</v>
      </c>
      <c r="R9573">
        <v>-20.12</v>
      </c>
      <c r="S9573" t="s">
        <v>19090</v>
      </c>
      <c r="T9573" t="s">
        <v>19090</v>
      </c>
      <c r="U9573" t="s">
        <v>19090</v>
      </c>
    </row>
    <row r="9574" spans="1:21" x14ac:dyDescent="0.25">
      <c r="A9574" t="s">
        <v>15</v>
      </c>
      <c r="B9574" t="s">
        <v>11712</v>
      </c>
      <c r="C9574" t="s">
        <v>11713</v>
      </c>
      <c r="D9574" t="str">
        <f>VLOOKUP(C:C,Reconciliation!B:C,2,FALSE)</f>
        <v>Residential Sales</v>
      </c>
      <c r="E9574" t="str">
        <f>VLOOKUP(B:B,'[1]Chart of Accts'!$A:$B,2,FALSE)</f>
        <v>Residential Gas Sales - Billed</v>
      </c>
      <c r="F9574" t="s">
        <v>10157</v>
      </c>
      <c r="G9574" t="s">
        <v>33</v>
      </c>
      <c r="H9574" t="s">
        <v>5161</v>
      </c>
      <c r="I9574" t="s">
        <v>7332</v>
      </c>
      <c r="J9574" t="s">
        <v>11712</v>
      </c>
      <c r="L9574" t="s">
        <v>23</v>
      </c>
      <c r="M9574" t="s">
        <v>10781</v>
      </c>
      <c r="N9574" t="s">
        <v>5162</v>
      </c>
      <c r="O9574" t="s">
        <v>17989</v>
      </c>
      <c r="P9574" t="s">
        <v>10128</v>
      </c>
      <c r="Q9574" t="s">
        <v>7720</v>
      </c>
      <c r="R9574">
        <v>-33.97</v>
      </c>
      <c r="S9574" t="s">
        <v>19090</v>
      </c>
      <c r="T9574" t="s">
        <v>19090</v>
      </c>
      <c r="U9574" t="s">
        <v>19090</v>
      </c>
    </row>
    <row r="9575" spans="1:21" x14ac:dyDescent="0.25">
      <c r="A9575" t="s">
        <v>15</v>
      </c>
      <c r="B9575" t="s">
        <v>11712</v>
      </c>
      <c r="C9575" t="s">
        <v>11713</v>
      </c>
      <c r="D9575" t="str">
        <f>VLOOKUP(C:C,Reconciliation!B:C,2,FALSE)</f>
        <v>Residential Sales</v>
      </c>
      <c r="E9575" t="str">
        <f>VLOOKUP(B:B,'[1]Chart of Accts'!$A:$B,2,FALSE)</f>
        <v>Residential Gas Sales - Billed</v>
      </c>
      <c r="F9575" t="s">
        <v>10157</v>
      </c>
      <c r="G9575" t="s">
        <v>28</v>
      </c>
      <c r="H9575" t="s">
        <v>5161</v>
      </c>
      <c r="I9575" t="s">
        <v>7332</v>
      </c>
      <c r="J9575" t="s">
        <v>11712</v>
      </c>
      <c r="L9575" t="s">
        <v>23</v>
      </c>
      <c r="M9575" t="s">
        <v>8610</v>
      </c>
      <c r="N9575" t="s">
        <v>5162</v>
      </c>
      <c r="O9575" t="s">
        <v>17989</v>
      </c>
      <c r="P9575" t="s">
        <v>10128</v>
      </c>
      <c r="Q9575" t="s">
        <v>7720</v>
      </c>
      <c r="R9575">
        <v>-6.96</v>
      </c>
      <c r="S9575" t="s">
        <v>19090</v>
      </c>
      <c r="T9575" t="s">
        <v>19090</v>
      </c>
      <c r="U9575" t="s">
        <v>19090</v>
      </c>
    </row>
    <row r="9576" spans="1:21" x14ac:dyDescent="0.25">
      <c r="A9576" t="s">
        <v>15</v>
      </c>
      <c r="B9576" t="s">
        <v>11712</v>
      </c>
      <c r="C9576" t="s">
        <v>11713</v>
      </c>
      <c r="D9576" t="str">
        <f>VLOOKUP(C:C,Reconciliation!B:C,2,FALSE)</f>
        <v>Residential Sales</v>
      </c>
      <c r="E9576" t="str">
        <f>VLOOKUP(B:B,'[1]Chart of Accts'!$A:$B,2,FALSE)</f>
        <v>Residential Gas Sales - Billed</v>
      </c>
      <c r="F9576" t="s">
        <v>10158</v>
      </c>
      <c r="G9576" t="s">
        <v>32</v>
      </c>
      <c r="H9576" t="s">
        <v>5161</v>
      </c>
      <c r="I9576" t="s">
        <v>7332</v>
      </c>
      <c r="J9576" t="s">
        <v>11712</v>
      </c>
      <c r="L9576" t="s">
        <v>23</v>
      </c>
      <c r="M9576" t="s">
        <v>7782</v>
      </c>
      <c r="N9576" t="s">
        <v>5162</v>
      </c>
      <c r="O9576" t="s">
        <v>17990</v>
      </c>
      <c r="P9576" t="s">
        <v>10128</v>
      </c>
      <c r="Q9576" t="s">
        <v>7547</v>
      </c>
      <c r="R9576">
        <v>-11.67</v>
      </c>
      <c r="S9576" t="s">
        <v>19090</v>
      </c>
      <c r="T9576" t="s">
        <v>19090</v>
      </c>
      <c r="U9576" t="s">
        <v>19090</v>
      </c>
    </row>
    <row r="9577" spans="1:21" x14ac:dyDescent="0.25">
      <c r="A9577" t="s">
        <v>15</v>
      </c>
      <c r="B9577" t="s">
        <v>11712</v>
      </c>
      <c r="C9577" t="s">
        <v>11713</v>
      </c>
      <c r="D9577" t="str">
        <f>VLOOKUP(C:C,Reconciliation!B:C,2,FALSE)</f>
        <v>Residential Sales</v>
      </c>
      <c r="E9577" t="str">
        <f>VLOOKUP(B:B,'[1]Chart of Accts'!$A:$B,2,FALSE)</f>
        <v>Residential Gas Sales - Billed</v>
      </c>
      <c r="F9577" t="s">
        <v>10158</v>
      </c>
      <c r="G9577" t="s">
        <v>33</v>
      </c>
      <c r="H9577" t="s">
        <v>5161</v>
      </c>
      <c r="I9577" t="s">
        <v>7332</v>
      </c>
      <c r="J9577" t="s">
        <v>11712</v>
      </c>
      <c r="L9577" t="s">
        <v>23</v>
      </c>
      <c r="M9577" t="s">
        <v>8286</v>
      </c>
      <c r="N9577" t="s">
        <v>5162</v>
      </c>
      <c r="O9577" t="s">
        <v>17990</v>
      </c>
      <c r="P9577" t="s">
        <v>10128</v>
      </c>
      <c r="Q9577" t="s">
        <v>7547</v>
      </c>
      <c r="R9577">
        <v>-7.31</v>
      </c>
      <c r="S9577" t="s">
        <v>19090</v>
      </c>
      <c r="T9577" t="s">
        <v>19090</v>
      </c>
      <c r="U9577" t="s">
        <v>19090</v>
      </c>
    </row>
    <row r="9578" spans="1:21" x14ac:dyDescent="0.25">
      <c r="A9578" t="s">
        <v>15</v>
      </c>
      <c r="B9578" t="s">
        <v>11712</v>
      </c>
      <c r="C9578" t="s">
        <v>11713</v>
      </c>
      <c r="D9578" t="str">
        <f>VLOOKUP(C:C,Reconciliation!B:C,2,FALSE)</f>
        <v>Residential Sales</v>
      </c>
      <c r="E9578" t="str">
        <f>VLOOKUP(B:B,'[1]Chart of Accts'!$A:$B,2,FALSE)</f>
        <v>Residential Gas Sales - Billed</v>
      </c>
      <c r="F9578" t="s">
        <v>10159</v>
      </c>
      <c r="G9578" t="s">
        <v>28</v>
      </c>
      <c r="H9578" t="s">
        <v>5161</v>
      </c>
      <c r="I9578" t="s">
        <v>7332</v>
      </c>
      <c r="J9578" t="s">
        <v>11712</v>
      </c>
      <c r="L9578" t="s">
        <v>23</v>
      </c>
      <c r="M9578" t="s">
        <v>13528</v>
      </c>
      <c r="N9578" t="s">
        <v>5162</v>
      </c>
      <c r="O9578" t="s">
        <v>17991</v>
      </c>
      <c r="P9578" t="s">
        <v>10128</v>
      </c>
      <c r="Q9578" t="s">
        <v>7723</v>
      </c>
      <c r="R9578">
        <v>-17.510000000000002</v>
      </c>
      <c r="S9578" t="s">
        <v>19090</v>
      </c>
      <c r="T9578" t="s">
        <v>19090</v>
      </c>
      <c r="U9578" t="s">
        <v>19090</v>
      </c>
    </row>
    <row r="9579" spans="1:21" x14ac:dyDescent="0.25">
      <c r="A9579" t="s">
        <v>15</v>
      </c>
      <c r="B9579" t="s">
        <v>11712</v>
      </c>
      <c r="C9579" t="s">
        <v>11713</v>
      </c>
      <c r="D9579" t="str">
        <f>VLOOKUP(C:C,Reconciliation!B:C,2,FALSE)</f>
        <v>Residential Sales</v>
      </c>
      <c r="E9579" t="str">
        <f>VLOOKUP(B:B,'[1]Chart of Accts'!$A:$B,2,FALSE)</f>
        <v>Residential Gas Sales - Billed</v>
      </c>
      <c r="F9579" t="s">
        <v>10159</v>
      </c>
      <c r="G9579" t="s">
        <v>465</v>
      </c>
      <c r="H9579" t="s">
        <v>5161</v>
      </c>
      <c r="I9579" t="s">
        <v>7332</v>
      </c>
      <c r="J9579" t="s">
        <v>11712</v>
      </c>
      <c r="L9579" t="s">
        <v>23</v>
      </c>
      <c r="M9579" t="s">
        <v>11557</v>
      </c>
      <c r="N9579" t="s">
        <v>5162</v>
      </c>
      <c r="O9579" t="s">
        <v>17991</v>
      </c>
      <c r="P9579" t="s">
        <v>10128</v>
      </c>
      <c r="Q9579" t="s">
        <v>7723</v>
      </c>
      <c r="R9579">
        <v>-4.3899999999999997</v>
      </c>
      <c r="S9579" t="s">
        <v>19090</v>
      </c>
      <c r="T9579" t="s">
        <v>19090</v>
      </c>
      <c r="U9579" t="s">
        <v>19090</v>
      </c>
    </row>
    <row r="9580" spans="1:21" x14ac:dyDescent="0.25">
      <c r="A9580" t="s">
        <v>15</v>
      </c>
      <c r="B9580" t="s">
        <v>11712</v>
      </c>
      <c r="C9580" t="s">
        <v>11713</v>
      </c>
      <c r="D9580" t="str">
        <f>VLOOKUP(C:C,Reconciliation!B:C,2,FALSE)</f>
        <v>Residential Sales</v>
      </c>
      <c r="E9580" t="str">
        <f>VLOOKUP(B:B,'[1]Chart of Accts'!$A:$B,2,FALSE)</f>
        <v>Residential Gas Sales - Billed</v>
      </c>
      <c r="F9580" t="s">
        <v>10160</v>
      </c>
      <c r="G9580" t="s">
        <v>32</v>
      </c>
      <c r="H9580" t="s">
        <v>5161</v>
      </c>
      <c r="I9580" t="s">
        <v>7332</v>
      </c>
      <c r="J9580" t="s">
        <v>11712</v>
      </c>
      <c r="L9580" t="s">
        <v>23</v>
      </c>
      <c r="M9580" t="s">
        <v>13529</v>
      </c>
      <c r="N9580" t="s">
        <v>5162</v>
      </c>
      <c r="O9580" t="s">
        <v>17992</v>
      </c>
      <c r="P9580" t="s">
        <v>10128</v>
      </c>
      <c r="Q9580" t="s">
        <v>7726</v>
      </c>
      <c r="R9580">
        <v>-26.05</v>
      </c>
      <c r="S9580" t="s">
        <v>19090</v>
      </c>
      <c r="T9580" t="s">
        <v>19090</v>
      </c>
      <c r="U9580" t="s">
        <v>19090</v>
      </c>
    </row>
    <row r="9581" spans="1:21" x14ac:dyDescent="0.25">
      <c r="A9581" t="s">
        <v>15</v>
      </c>
      <c r="B9581" t="s">
        <v>11712</v>
      </c>
      <c r="C9581" t="s">
        <v>11713</v>
      </c>
      <c r="D9581" t="str">
        <f>VLOOKUP(C:C,Reconciliation!B:C,2,FALSE)</f>
        <v>Residential Sales</v>
      </c>
      <c r="E9581" t="str">
        <f>VLOOKUP(B:B,'[1]Chart of Accts'!$A:$B,2,FALSE)</f>
        <v>Residential Gas Sales - Billed</v>
      </c>
      <c r="F9581" t="s">
        <v>10160</v>
      </c>
      <c r="G9581" t="s">
        <v>33</v>
      </c>
      <c r="H9581" t="s">
        <v>5161</v>
      </c>
      <c r="I9581" t="s">
        <v>7332</v>
      </c>
      <c r="J9581" t="s">
        <v>11712</v>
      </c>
      <c r="L9581" t="s">
        <v>23</v>
      </c>
      <c r="M9581" t="s">
        <v>10296</v>
      </c>
      <c r="N9581" t="s">
        <v>5162</v>
      </c>
      <c r="O9581" t="s">
        <v>17992</v>
      </c>
      <c r="P9581" t="s">
        <v>10128</v>
      </c>
      <c r="Q9581" t="s">
        <v>7726</v>
      </c>
      <c r="R9581">
        <v>-6.21</v>
      </c>
      <c r="S9581" t="s">
        <v>19090</v>
      </c>
      <c r="T9581" t="s">
        <v>19090</v>
      </c>
      <c r="U9581" t="s">
        <v>19090</v>
      </c>
    </row>
    <row r="9582" spans="1:21" x14ac:dyDescent="0.25">
      <c r="A9582" t="s">
        <v>15</v>
      </c>
      <c r="B9582" t="s">
        <v>11712</v>
      </c>
      <c r="C9582" t="s">
        <v>11713</v>
      </c>
      <c r="D9582" t="str">
        <f>VLOOKUP(C:C,Reconciliation!B:C,2,FALSE)</f>
        <v>Residential Sales</v>
      </c>
      <c r="E9582" t="str">
        <f>VLOOKUP(B:B,'[1]Chart of Accts'!$A:$B,2,FALSE)</f>
        <v>Residential Gas Sales - Billed</v>
      </c>
      <c r="F9582" t="s">
        <v>10161</v>
      </c>
      <c r="G9582" t="s">
        <v>32</v>
      </c>
      <c r="H9582" t="s">
        <v>5161</v>
      </c>
      <c r="I9582" t="s">
        <v>7332</v>
      </c>
      <c r="J9582" t="s">
        <v>11712</v>
      </c>
      <c r="L9582" t="s">
        <v>23</v>
      </c>
      <c r="M9582" t="s">
        <v>7577</v>
      </c>
      <c r="N9582" t="s">
        <v>5162</v>
      </c>
      <c r="O9582" t="s">
        <v>17993</v>
      </c>
      <c r="P9582" t="s">
        <v>10128</v>
      </c>
      <c r="Q9582" t="s">
        <v>7574</v>
      </c>
      <c r="R9582">
        <v>-57.32</v>
      </c>
      <c r="S9582" t="s">
        <v>19090</v>
      </c>
      <c r="T9582" t="s">
        <v>19090</v>
      </c>
      <c r="U9582" t="s">
        <v>19090</v>
      </c>
    </row>
    <row r="9583" spans="1:21" x14ac:dyDescent="0.25">
      <c r="A9583" t="s">
        <v>15</v>
      </c>
      <c r="B9583" t="s">
        <v>11712</v>
      </c>
      <c r="C9583" t="s">
        <v>11713</v>
      </c>
      <c r="D9583" t="str">
        <f>VLOOKUP(C:C,Reconciliation!B:C,2,FALSE)</f>
        <v>Residential Sales</v>
      </c>
      <c r="E9583" t="str">
        <f>VLOOKUP(B:B,'[1]Chart of Accts'!$A:$B,2,FALSE)</f>
        <v>Residential Gas Sales - Billed</v>
      </c>
      <c r="F9583" t="s">
        <v>10161</v>
      </c>
      <c r="G9583" t="s">
        <v>28</v>
      </c>
      <c r="H9583" t="s">
        <v>5161</v>
      </c>
      <c r="I9583" t="s">
        <v>7332</v>
      </c>
      <c r="J9583" t="s">
        <v>11712</v>
      </c>
      <c r="L9583" t="s">
        <v>23</v>
      </c>
      <c r="M9583" t="s">
        <v>11572</v>
      </c>
      <c r="N9583" t="s">
        <v>5162</v>
      </c>
      <c r="O9583" t="s">
        <v>17993</v>
      </c>
      <c r="P9583" t="s">
        <v>10128</v>
      </c>
      <c r="Q9583" t="s">
        <v>7574</v>
      </c>
      <c r="R9583">
        <v>-21.58</v>
      </c>
      <c r="S9583" t="s">
        <v>19090</v>
      </c>
      <c r="T9583" t="s">
        <v>19090</v>
      </c>
      <c r="U9583" t="s">
        <v>19090</v>
      </c>
    </row>
    <row r="9584" spans="1:21" x14ac:dyDescent="0.25">
      <c r="A9584" t="s">
        <v>15</v>
      </c>
      <c r="B9584" t="s">
        <v>11712</v>
      </c>
      <c r="C9584" t="s">
        <v>11713</v>
      </c>
      <c r="D9584" t="str">
        <f>VLOOKUP(C:C,Reconciliation!B:C,2,FALSE)</f>
        <v>Residential Sales</v>
      </c>
      <c r="E9584" t="str">
        <f>VLOOKUP(B:B,'[1]Chart of Accts'!$A:$B,2,FALSE)</f>
        <v>Residential Gas Sales - Billed</v>
      </c>
      <c r="F9584" t="s">
        <v>10162</v>
      </c>
      <c r="G9584" t="s">
        <v>32</v>
      </c>
      <c r="H9584" t="s">
        <v>5161</v>
      </c>
      <c r="I9584" t="s">
        <v>7332</v>
      </c>
      <c r="J9584" t="s">
        <v>11712</v>
      </c>
      <c r="L9584" t="s">
        <v>23</v>
      </c>
      <c r="M9584" t="s">
        <v>8269</v>
      </c>
      <c r="N9584" t="s">
        <v>5162</v>
      </c>
      <c r="O9584" t="s">
        <v>17994</v>
      </c>
      <c r="P9584" t="s">
        <v>10128</v>
      </c>
      <c r="Q9584" t="s">
        <v>7729</v>
      </c>
      <c r="R9584">
        <v>-12.51</v>
      </c>
      <c r="S9584" t="s">
        <v>19090</v>
      </c>
      <c r="T9584" t="s">
        <v>19090</v>
      </c>
      <c r="U9584" t="s">
        <v>19090</v>
      </c>
    </row>
    <row r="9585" spans="1:21" x14ac:dyDescent="0.25">
      <c r="A9585" t="s">
        <v>15</v>
      </c>
      <c r="B9585" t="s">
        <v>11712</v>
      </c>
      <c r="C9585" t="s">
        <v>11713</v>
      </c>
      <c r="D9585" t="str">
        <f>VLOOKUP(C:C,Reconciliation!B:C,2,FALSE)</f>
        <v>Residential Sales</v>
      </c>
      <c r="E9585" t="str">
        <f>VLOOKUP(B:B,'[1]Chart of Accts'!$A:$B,2,FALSE)</f>
        <v>Residential Gas Sales - Billed</v>
      </c>
      <c r="F9585" t="s">
        <v>10162</v>
      </c>
      <c r="G9585" t="s">
        <v>33</v>
      </c>
      <c r="H9585" t="s">
        <v>5161</v>
      </c>
      <c r="I9585" t="s">
        <v>7332</v>
      </c>
      <c r="J9585" t="s">
        <v>11712</v>
      </c>
      <c r="L9585" t="s">
        <v>23</v>
      </c>
      <c r="M9585" t="s">
        <v>9733</v>
      </c>
      <c r="N9585" t="s">
        <v>5162</v>
      </c>
      <c r="O9585" t="s">
        <v>17994</v>
      </c>
      <c r="P9585" t="s">
        <v>10128</v>
      </c>
      <c r="Q9585" t="s">
        <v>7729</v>
      </c>
      <c r="R9585">
        <v>-8.7799999999999994</v>
      </c>
      <c r="S9585" t="s">
        <v>19090</v>
      </c>
      <c r="T9585" t="s">
        <v>19090</v>
      </c>
      <c r="U9585" t="s">
        <v>19090</v>
      </c>
    </row>
    <row r="9586" spans="1:21" x14ac:dyDescent="0.25">
      <c r="A9586" t="s">
        <v>15</v>
      </c>
      <c r="B9586" t="s">
        <v>11712</v>
      </c>
      <c r="C9586" t="s">
        <v>11713</v>
      </c>
      <c r="D9586" t="str">
        <f>VLOOKUP(C:C,Reconciliation!B:C,2,FALSE)</f>
        <v>Residential Sales</v>
      </c>
      <c r="E9586" t="str">
        <f>VLOOKUP(B:B,'[1]Chart of Accts'!$A:$B,2,FALSE)</f>
        <v>Residential Gas Sales - Billed</v>
      </c>
      <c r="F9586" t="s">
        <v>10163</v>
      </c>
      <c r="G9586" t="s">
        <v>32</v>
      </c>
      <c r="H9586" t="s">
        <v>5161</v>
      </c>
      <c r="I9586" t="s">
        <v>7332</v>
      </c>
      <c r="J9586" t="s">
        <v>11712</v>
      </c>
      <c r="L9586" t="s">
        <v>23</v>
      </c>
      <c r="M9586" t="s">
        <v>13530</v>
      </c>
      <c r="N9586" t="s">
        <v>5162</v>
      </c>
      <c r="O9586" t="s">
        <v>17995</v>
      </c>
      <c r="P9586" t="s">
        <v>10128</v>
      </c>
      <c r="Q9586" t="s">
        <v>7731</v>
      </c>
      <c r="R9586">
        <v>-25.64</v>
      </c>
      <c r="S9586" t="s">
        <v>19090</v>
      </c>
      <c r="T9586" t="s">
        <v>19090</v>
      </c>
      <c r="U9586" t="s">
        <v>19090</v>
      </c>
    </row>
    <row r="9587" spans="1:21" x14ac:dyDescent="0.25">
      <c r="A9587" t="s">
        <v>15</v>
      </c>
      <c r="B9587" t="s">
        <v>11712</v>
      </c>
      <c r="C9587" t="s">
        <v>11713</v>
      </c>
      <c r="D9587" t="str">
        <f>VLOOKUP(C:C,Reconciliation!B:C,2,FALSE)</f>
        <v>Residential Sales</v>
      </c>
      <c r="E9587" t="str">
        <f>VLOOKUP(B:B,'[1]Chart of Accts'!$A:$B,2,FALSE)</f>
        <v>Residential Gas Sales - Billed</v>
      </c>
      <c r="F9587" t="s">
        <v>10163</v>
      </c>
      <c r="G9587" t="s">
        <v>33</v>
      </c>
      <c r="H9587" t="s">
        <v>5161</v>
      </c>
      <c r="I9587" t="s">
        <v>7332</v>
      </c>
      <c r="J9587" t="s">
        <v>11712</v>
      </c>
      <c r="L9587" t="s">
        <v>23</v>
      </c>
      <c r="M9587" t="s">
        <v>3113</v>
      </c>
      <c r="N9587" t="s">
        <v>5162</v>
      </c>
      <c r="O9587" t="s">
        <v>17995</v>
      </c>
      <c r="P9587" t="s">
        <v>10128</v>
      </c>
      <c r="Q9587" t="s">
        <v>7731</v>
      </c>
      <c r="R9587">
        <v>-18.649999999999999</v>
      </c>
      <c r="S9587" t="s">
        <v>19090</v>
      </c>
      <c r="T9587" t="s">
        <v>19090</v>
      </c>
      <c r="U9587" t="s">
        <v>19090</v>
      </c>
    </row>
    <row r="9588" spans="1:21" x14ac:dyDescent="0.25">
      <c r="A9588" t="s">
        <v>15</v>
      </c>
      <c r="B9588" t="s">
        <v>11712</v>
      </c>
      <c r="C9588" t="s">
        <v>11713</v>
      </c>
      <c r="D9588" t="str">
        <f>VLOOKUP(C:C,Reconciliation!B:C,2,FALSE)</f>
        <v>Residential Sales</v>
      </c>
      <c r="E9588" t="str">
        <f>VLOOKUP(B:B,'[1]Chart of Accts'!$A:$B,2,FALSE)</f>
        <v>Residential Gas Sales - Billed</v>
      </c>
      <c r="F9588" t="s">
        <v>10164</v>
      </c>
      <c r="G9588" t="s">
        <v>801</v>
      </c>
      <c r="H9588" t="s">
        <v>5161</v>
      </c>
      <c r="I9588" t="s">
        <v>7332</v>
      </c>
      <c r="J9588" t="s">
        <v>11712</v>
      </c>
      <c r="L9588" t="s">
        <v>23</v>
      </c>
      <c r="M9588" t="s">
        <v>401</v>
      </c>
      <c r="N9588" t="s">
        <v>5162</v>
      </c>
      <c r="O9588" t="s">
        <v>17996</v>
      </c>
      <c r="P9588" t="s">
        <v>10128</v>
      </c>
      <c r="Q9588" t="s">
        <v>7733</v>
      </c>
      <c r="R9588">
        <v>3.43</v>
      </c>
      <c r="S9588" t="s">
        <v>19090</v>
      </c>
      <c r="T9588" t="s">
        <v>19090</v>
      </c>
      <c r="U9588" t="s">
        <v>19090</v>
      </c>
    </row>
    <row r="9589" spans="1:21" x14ac:dyDescent="0.25">
      <c r="A9589" t="s">
        <v>15</v>
      </c>
      <c r="B9589" t="s">
        <v>11712</v>
      </c>
      <c r="C9589" t="s">
        <v>11713</v>
      </c>
      <c r="D9589" t="str">
        <f>VLOOKUP(C:C,Reconciliation!B:C,2,FALSE)</f>
        <v>Residential Sales</v>
      </c>
      <c r="E9589" t="str">
        <f>VLOOKUP(B:B,'[1]Chart of Accts'!$A:$B,2,FALSE)</f>
        <v>Residential Gas Sales - Billed</v>
      </c>
      <c r="F9589" t="s">
        <v>10164</v>
      </c>
      <c r="G9589" t="s">
        <v>32</v>
      </c>
      <c r="H9589" t="s">
        <v>5161</v>
      </c>
      <c r="I9589" t="s">
        <v>7332</v>
      </c>
      <c r="J9589" t="s">
        <v>11712</v>
      </c>
      <c r="L9589" t="s">
        <v>23</v>
      </c>
      <c r="M9589" t="s">
        <v>13531</v>
      </c>
      <c r="N9589" t="s">
        <v>5162</v>
      </c>
      <c r="O9589" t="s">
        <v>17996</v>
      </c>
      <c r="P9589" t="s">
        <v>10128</v>
      </c>
      <c r="Q9589" t="s">
        <v>7733</v>
      </c>
      <c r="R9589">
        <v>-1370.68</v>
      </c>
      <c r="S9589" t="s">
        <v>19090</v>
      </c>
      <c r="T9589" t="s">
        <v>19090</v>
      </c>
      <c r="U9589" t="s">
        <v>19090</v>
      </c>
    </row>
    <row r="9590" spans="1:21" x14ac:dyDescent="0.25">
      <c r="A9590" t="s">
        <v>15</v>
      </c>
      <c r="B9590" t="s">
        <v>11712</v>
      </c>
      <c r="C9590" t="s">
        <v>11713</v>
      </c>
      <c r="D9590" t="str">
        <f>VLOOKUP(C:C,Reconciliation!B:C,2,FALSE)</f>
        <v>Residential Sales</v>
      </c>
      <c r="E9590" t="str">
        <f>VLOOKUP(B:B,'[1]Chart of Accts'!$A:$B,2,FALSE)</f>
        <v>Residential Gas Sales - Billed</v>
      </c>
      <c r="F9590" t="s">
        <v>10164</v>
      </c>
      <c r="G9590" t="s">
        <v>33</v>
      </c>
      <c r="H9590" t="s">
        <v>5161</v>
      </c>
      <c r="I9590" t="s">
        <v>7332</v>
      </c>
      <c r="J9590" t="s">
        <v>11712</v>
      </c>
      <c r="L9590" t="s">
        <v>23</v>
      </c>
      <c r="M9590" t="s">
        <v>13532</v>
      </c>
      <c r="N9590" t="s">
        <v>5162</v>
      </c>
      <c r="O9590" t="s">
        <v>17996</v>
      </c>
      <c r="P9590" t="s">
        <v>10128</v>
      </c>
      <c r="Q9590" t="s">
        <v>7733</v>
      </c>
      <c r="R9590">
        <v>-645.21</v>
      </c>
      <c r="S9590" t="s">
        <v>19090</v>
      </c>
      <c r="T9590" t="s">
        <v>19090</v>
      </c>
      <c r="U9590" t="s">
        <v>19090</v>
      </c>
    </row>
    <row r="9591" spans="1:21" x14ac:dyDescent="0.25">
      <c r="A9591" t="s">
        <v>15</v>
      </c>
      <c r="B9591" t="s">
        <v>11712</v>
      </c>
      <c r="C9591" t="s">
        <v>11713</v>
      </c>
      <c r="D9591" t="str">
        <f>VLOOKUP(C:C,Reconciliation!B:C,2,FALSE)</f>
        <v>Residential Sales</v>
      </c>
      <c r="E9591" t="str">
        <f>VLOOKUP(B:B,'[1]Chart of Accts'!$A:$B,2,FALSE)</f>
        <v>Residential Gas Sales - Billed</v>
      </c>
      <c r="F9591" t="s">
        <v>10165</v>
      </c>
      <c r="G9591" t="s">
        <v>32</v>
      </c>
      <c r="H9591" t="s">
        <v>5161</v>
      </c>
      <c r="I9591" t="s">
        <v>7332</v>
      </c>
      <c r="J9591" t="s">
        <v>11712</v>
      </c>
      <c r="L9591" t="s">
        <v>23</v>
      </c>
      <c r="M9591" t="s">
        <v>5330</v>
      </c>
      <c r="N9591" t="s">
        <v>5162</v>
      </c>
      <c r="O9591" t="s">
        <v>17997</v>
      </c>
      <c r="P9591" t="s">
        <v>10128</v>
      </c>
      <c r="Q9591" t="s">
        <v>7357</v>
      </c>
      <c r="R9591">
        <v>-41.26</v>
      </c>
      <c r="S9591" t="s">
        <v>19090</v>
      </c>
      <c r="T9591" t="s">
        <v>19090</v>
      </c>
      <c r="U9591" t="s">
        <v>19090</v>
      </c>
    </row>
    <row r="9592" spans="1:21" x14ac:dyDescent="0.25">
      <c r="A9592" t="s">
        <v>15</v>
      </c>
      <c r="B9592" t="s">
        <v>11712</v>
      </c>
      <c r="C9592" t="s">
        <v>11713</v>
      </c>
      <c r="D9592" t="str">
        <f>VLOOKUP(C:C,Reconciliation!B:C,2,FALSE)</f>
        <v>Residential Sales</v>
      </c>
      <c r="E9592" t="str">
        <f>VLOOKUP(B:B,'[1]Chart of Accts'!$A:$B,2,FALSE)</f>
        <v>Residential Gas Sales - Billed</v>
      </c>
      <c r="F9592" t="s">
        <v>10165</v>
      </c>
      <c r="G9592" t="s">
        <v>893</v>
      </c>
      <c r="H9592" t="s">
        <v>5161</v>
      </c>
      <c r="I9592" t="s">
        <v>7332</v>
      </c>
      <c r="J9592" t="s">
        <v>11712</v>
      </c>
      <c r="L9592" t="s">
        <v>23</v>
      </c>
      <c r="M9592" t="s">
        <v>10251</v>
      </c>
      <c r="N9592" t="s">
        <v>5162</v>
      </c>
      <c r="O9592" t="s">
        <v>17997</v>
      </c>
      <c r="P9592" t="s">
        <v>10128</v>
      </c>
      <c r="Q9592" t="s">
        <v>7357</v>
      </c>
      <c r="R9592">
        <v>-19.75</v>
      </c>
      <c r="S9592" t="s">
        <v>19090</v>
      </c>
      <c r="T9592" t="s">
        <v>19090</v>
      </c>
      <c r="U9592" t="s">
        <v>19090</v>
      </c>
    </row>
    <row r="9593" spans="1:21" x14ac:dyDescent="0.25">
      <c r="A9593" t="s">
        <v>15</v>
      </c>
      <c r="B9593" t="s">
        <v>11712</v>
      </c>
      <c r="C9593" t="s">
        <v>11713</v>
      </c>
      <c r="D9593" t="str">
        <f>VLOOKUP(C:C,Reconciliation!B:C,2,FALSE)</f>
        <v>Residential Sales</v>
      </c>
      <c r="E9593" t="str">
        <f>VLOOKUP(B:B,'[1]Chart of Accts'!$A:$B,2,FALSE)</f>
        <v>Residential Gas Sales - Billed</v>
      </c>
      <c r="F9593" t="s">
        <v>10166</v>
      </c>
      <c r="G9593" t="s">
        <v>32</v>
      </c>
      <c r="H9593" t="s">
        <v>5161</v>
      </c>
      <c r="I9593" t="s">
        <v>7332</v>
      </c>
      <c r="J9593" t="s">
        <v>11712</v>
      </c>
      <c r="L9593" t="s">
        <v>23</v>
      </c>
      <c r="M9593" t="s">
        <v>9126</v>
      </c>
      <c r="N9593" t="s">
        <v>5162</v>
      </c>
      <c r="O9593" t="s">
        <v>17998</v>
      </c>
      <c r="P9593" t="s">
        <v>10128</v>
      </c>
      <c r="Q9593" t="s">
        <v>7738</v>
      </c>
      <c r="R9593">
        <v>-16.25</v>
      </c>
      <c r="S9593" t="s">
        <v>19090</v>
      </c>
      <c r="T9593" t="s">
        <v>19090</v>
      </c>
      <c r="U9593" t="s">
        <v>19090</v>
      </c>
    </row>
    <row r="9594" spans="1:21" x14ac:dyDescent="0.25">
      <c r="A9594" t="s">
        <v>15</v>
      </c>
      <c r="B9594" t="s">
        <v>11712</v>
      </c>
      <c r="C9594" t="s">
        <v>11713</v>
      </c>
      <c r="D9594" t="str">
        <f>VLOOKUP(C:C,Reconciliation!B:C,2,FALSE)</f>
        <v>Residential Sales</v>
      </c>
      <c r="E9594" t="str">
        <f>VLOOKUP(B:B,'[1]Chart of Accts'!$A:$B,2,FALSE)</f>
        <v>Residential Gas Sales - Billed</v>
      </c>
      <c r="F9594" t="s">
        <v>10166</v>
      </c>
      <c r="G9594" t="s">
        <v>28</v>
      </c>
      <c r="H9594" t="s">
        <v>5161</v>
      </c>
      <c r="I9594" t="s">
        <v>7332</v>
      </c>
      <c r="J9594" t="s">
        <v>11712</v>
      </c>
      <c r="L9594" t="s">
        <v>23</v>
      </c>
      <c r="M9594" t="s">
        <v>8014</v>
      </c>
      <c r="N9594" t="s">
        <v>5162</v>
      </c>
      <c r="O9594" t="s">
        <v>17998</v>
      </c>
      <c r="P9594" t="s">
        <v>10128</v>
      </c>
      <c r="Q9594" t="s">
        <v>7738</v>
      </c>
      <c r="R9594">
        <v>-2.19</v>
      </c>
      <c r="S9594" t="s">
        <v>19090</v>
      </c>
      <c r="T9594" t="s">
        <v>19090</v>
      </c>
      <c r="U9594" t="s">
        <v>19090</v>
      </c>
    </row>
    <row r="9595" spans="1:21" x14ac:dyDescent="0.25">
      <c r="A9595" t="s">
        <v>15</v>
      </c>
      <c r="B9595" t="s">
        <v>11712</v>
      </c>
      <c r="C9595" t="s">
        <v>11713</v>
      </c>
      <c r="D9595" t="str">
        <f>VLOOKUP(C:C,Reconciliation!B:C,2,FALSE)</f>
        <v>Residential Sales</v>
      </c>
      <c r="E9595" t="str">
        <f>VLOOKUP(B:B,'[1]Chart of Accts'!$A:$B,2,FALSE)</f>
        <v>Residential Gas Sales - Billed</v>
      </c>
      <c r="F9595" t="s">
        <v>10167</v>
      </c>
      <c r="G9595" t="s">
        <v>32</v>
      </c>
      <c r="H9595" t="s">
        <v>5161</v>
      </c>
      <c r="I9595" t="s">
        <v>7332</v>
      </c>
      <c r="J9595" t="s">
        <v>11712</v>
      </c>
      <c r="L9595" t="s">
        <v>23</v>
      </c>
      <c r="M9595" t="s">
        <v>7461</v>
      </c>
      <c r="N9595" t="s">
        <v>5162</v>
      </c>
      <c r="O9595" t="s">
        <v>17999</v>
      </c>
      <c r="P9595" t="s">
        <v>10128</v>
      </c>
      <c r="Q9595" t="s">
        <v>10016</v>
      </c>
      <c r="R9595">
        <v>-37.729999999999997</v>
      </c>
      <c r="S9595" t="s">
        <v>19090</v>
      </c>
      <c r="T9595" t="s">
        <v>19090</v>
      </c>
      <c r="U9595" t="s">
        <v>19090</v>
      </c>
    </row>
    <row r="9596" spans="1:21" x14ac:dyDescent="0.25">
      <c r="A9596" t="s">
        <v>15</v>
      </c>
      <c r="B9596" t="s">
        <v>11712</v>
      </c>
      <c r="C9596" t="s">
        <v>11713</v>
      </c>
      <c r="D9596" t="str">
        <f>VLOOKUP(C:C,Reconciliation!B:C,2,FALSE)</f>
        <v>Residential Sales</v>
      </c>
      <c r="E9596" t="str">
        <f>VLOOKUP(B:B,'[1]Chart of Accts'!$A:$B,2,FALSE)</f>
        <v>Residential Gas Sales - Billed</v>
      </c>
      <c r="F9596" t="s">
        <v>10167</v>
      </c>
      <c r="G9596" t="s">
        <v>33</v>
      </c>
      <c r="H9596" t="s">
        <v>5161</v>
      </c>
      <c r="I9596" t="s">
        <v>7332</v>
      </c>
      <c r="J9596" t="s">
        <v>11712</v>
      </c>
      <c r="L9596" t="s">
        <v>23</v>
      </c>
      <c r="M9596" t="s">
        <v>10775</v>
      </c>
      <c r="N9596" t="s">
        <v>5162</v>
      </c>
      <c r="O9596" t="s">
        <v>17999</v>
      </c>
      <c r="P9596" t="s">
        <v>10128</v>
      </c>
      <c r="Q9596" t="s">
        <v>10016</v>
      </c>
      <c r="R9596">
        <v>-26.7</v>
      </c>
      <c r="S9596" t="s">
        <v>19090</v>
      </c>
      <c r="T9596" t="s">
        <v>19090</v>
      </c>
      <c r="U9596" t="s">
        <v>19090</v>
      </c>
    </row>
    <row r="9597" spans="1:21" x14ac:dyDescent="0.25">
      <c r="A9597" t="s">
        <v>15</v>
      </c>
      <c r="B9597" t="s">
        <v>11712</v>
      </c>
      <c r="C9597" t="s">
        <v>11713</v>
      </c>
      <c r="D9597" t="str">
        <f>VLOOKUP(C:C,Reconciliation!B:C,2,FALSE)</f>
        <v>Residential Sales</v>
      </c>
      <c r="E9597" t="str">
        <f>VLOOKUP(B:B,'[1]Chart of Accts'!$A:$B,2,FALSE)</f>
        <v>Residential Gas Sales - Billed</v>
      </c>
      <c r="F9597" t="s">
        <v>10169</v>
      </c>
      <c r="G9597" t="s">
        <v>33</v>
      </c>
      <c r="H9597" t="s">
        <v>5161</v>
      </c>
      <c r="I9597" t="s">
        <v>7332</v>
      </c>
      <c r="J9597" t="s">
        <v>11712</v>
      </c>
      <c r="L9597" t="s">
        <v>23</v>
      </c>
      <c r="M9597" t="s">
        <v>7967</v>
      </c>
      <c r="N9597" t="s">
        <v>5162</v>
      </c>
      <c r="O9597" t="s">
        <v>18000</v>
      </c>
      <c r="P9597" t="s">
        <v>10128</v>
      </c>
      <c r="Q9597" t="s">
        <v>10018</v>
      </c>
      <c r="R9597">
        <v>-32.340000000000003</v>
      </c>
      <c r="S9597" t="s">
        <v>19090</v>
      </c>
      <c r="T9597" t="s">
        <v>19090</v>
      </c>
      <c r="U9597" t="s">
        <v>19090</v>
      </c>
    </row>
    <row r="9598" spans="1:21" x14ac:dyDescent="0.25">
      <c r="A9598" t="s">
        <v>15</v>
      </c>
      <c r="B9598" t="s">
        <v>11712</v>
      </c>
      <c r="C9598" t="s">
        <v>11713</v>
      </c>
      <c r="D9598" t="str">
        <f>VLOOKUP(C:C,Reconciliation!B:C,2,FALSE)</f>
        <v>Residential Sales</v>
      </c>
      <c r="E9598" t="str">
        <f>VLOOKUP(B:B,'[1]Chart of Accts'!$A:$B,2,FALSE)</f>
        <v>Residential Gas Sales - Billed</v>
      </c>
      <c r="F9598" t="s">
        <v>10169</v>
      </c>
      <c r="G9598" t="s">
        <v>28</v>
      </c>
      <c r="H9598" t="s">
        <v>5161</v>
      </c>
      <c r="I9598" t="s">
        <v>7332</v>
      </c>
      <c r="J9598" t="s">
        <v>11712</v>
      </c>
      <c r="L9598" t="s">
        <v>23</v>
      </c>
      <c r="M9598" t="s">
        <v>13533</v>
      </c>
      <c r="N9598" t="s">
        <v>5162</v>
      </c>
      <c r="O9598" t="s">
        <v>18000</v>
      </c>
      <c r="P9598" t="s">
        <v>10128</v>
      </c>
      <c r="Q9598" t="s">
        <v>10018</v>
      </c>
      <c r="R9598">
        <v>10.3</v>
      </c>
      <c r="S9598" t="s">
        <v>19090</v>
      </c>
      <c r="T9598" t="s">
        <v>19090</v>
      </c>
      <c r="U9598" t="s">
        <v>19090</v>
      </c>
    </row>
    <row r="9599" spans="1:21" x14ac:dyDescent="0.25">
      <c r="A9599" t="s">
        <v>15</v>
      </c>
      <c r="B9599" t="s">
        <v>11712</v>
      </c>
      <c r="C9599" t="s">
        <v>11713</v>
      </c>
      <c r="D9599" t="str">
        <f>VLOOKUP(C:C,Reconciliation!B:C,2,FALSE)</f>
        <v>Residential Sales</v>
      </c>
      <c r="E9599" t="str">
        <f>VLOOKUP(B:B,'[1]Chart of Accts'!$A:$B,2,FALSE)</f>
        <v>Residential Gas Sales - Billed</v>
      </c>
      <c r="F9599" t="s">
        <v>10169</v>
      </c>
      <c r="G9599" t="s">
        <v>897</v>
      </c>
      <c r="H9599" t="s">
        <v>5161</v>
      </c>
      <c r="I9599" t="s">
        <v>7332</v>
      </c>
      <c r="J9599" t="s">
        <v>11712</v>
      </c>
      <c r="L9599" t="s">
        <v>23</v>
      </c>
      <c r="M9599" t="s">
        <v>11554</v>
      </c>
      <c r="N9599" t="s">
        <v>5162</v>
      </c>
      <c r="O9599" t="s">
        <v>18000</v>
      </c>
      <c r="P9599" t="s">
        <v>10128</v>
      </c>
      <c r="Q9599" t="s">
        <v>10018</v>
      </c>
      <c r="R9599">
        <v>-2.56</v>
      </c>
      <c r="S9599" t="s">
        <v>19090</v>
      </c>
      <c r="T9599" t="s">
        <v>19090</v>
      </c>
      <c r="U9599" t="s">
        <v>19090</v>
      </c>
    </row>
    <row r="9600" spans="1:21" x14ac:dyDescent="0.25">
      <c r="A9600" t="s">
        <v>15</v>
      </c>
      <c r="B9600" t="s">
        <v>11712</v>
      </c>
      <c r="C9600" t="s">
        <v>11713</v>
      </c>
      <c r="D9600" t="str">
        <f>VLOOKUP(C:C,Reconciliation!B:C,2,FALSE)</f>
        <v>Residential Sales</v>
      </c>
      <c r="E9600" t="str">
        <f>VLOOKUP(B:B,'[1]Chart of Accts'!$A:$B,2,FALSE)</f>
        <v>Residential Gas Sales - Billed</v>
      </c>
      <c r="F9600" t="s">
        <v>10170</v>
      </c>
      <c r="G9600" t="s">
        <v>796</v>
      </c>
      <c r="H9600" t="s">
        <v>5161</v>
      </c>
      <c r="I9600" t="s">
        <v>7332</v>
      </c>
      <c r="J9600" t="s">
        <v>11712</v>
      </c>
      <c r="L9600" t="s">
        <v>23</v>
      </c>
      <c r="M9600" t="s">
        <v>13428</v>
      </c>
      <c r="N9600" t="s">
        <v>5162</v>
      </c>
      <c r="O9600" t="s">
        <v>18001</v>
      </c>
      <c r="P9600" t="s">
        <v>10128</v>
      </c>
      <c r="Q9600" t="s">
        <v>10020</v>
      </c>
      <c r="R9600">
        <v>-15.36</v>
      </c>
      <c r="S9600" t="s">
        <v>19090</v>
      </c>
      <c r="T9600" t="s">
        <v>19090</v>
      </c>
      <c r="U9600" t="s">
        <v>19090</v>
      </c>
    </row>
    <row r="9601" spans="1:21" x14ac:dyDescent="0.25">
      <c r="A9601" t="s">
        <v>15</v>
      </c>
      <c r="B9601" t="s">
        <v>11712</v>
      </c>
      <c r="C9601" t="s">
        <v>11713</v>
      </c>
      <c r="D9601" t="str">
        <f>VLOOKUP(C:C,Reconciliation!B:C,2,FALSE)</f>
        <v>Residential Sales</v>
      </c>
      <c r="E9601" t="str">
        <f>VLOOKUP(B:B,'[1]Chart of Accts'!$A:$B,2,FALSE)</f>
        <v>Residential Gas Sales - Billed</v>
      </c>
      <c r="F9601" t="s">
        <v>10170</v>
      </c>
      <c r="G9601" t="s">
        <v>28</v>
      </c>
      <c r="H9601" t="s">
        <v>5161</v>
      </c>
      <c r="I9601" t="s">
        <v>7332</v>
      </c>
      <c r="J9601" t="s">
        <v>11712</v>
      </c>
      <c r="L9601" t="s">
        <v>23</v>
      </c>
      <c r="M9601" t="s">
        <v>13534</v>
      </c>
      <c r="N9601" t="s">
        <v>5162</v>
      </c>
      <c r="O9601" t="s">
        <v>18001</v>
      </c>
      <c r="P9601" t="s">
        <v>10128</v>
      </c>
      <c r="Q9601" t="s">
        <v>10020</v>
      </c>
      <c r="R9601">
        <v>-23.56</v>
      </c>
      <c r="S9601" t="s">
        <v>19090</v>
      </c>
      <c r="T9601" t="s">
        <v>19090</v>
      </c>
      <c r="U9601" t="s">
        <v>19090</v>
      </c>
    </row>
    <row r="9602" spans="1:21" x14ac:dyDescent="0.25">
      <c r="A9602" t="s">
        <v>15</v>
      </c>
      <c r="B9602" t="s">
        <v>11712</v>
      </c>
      <c r="C9602" t="s">
        <v>11713</v>
      </c>
      <c r="D9602" t="str">
        <f>VLOOKUP(C:C,Reconciliation!B:C,2,FALSE)</f>
        <v>Residential Sales</v>
      </c>
      <c r="E9602" t="str">
        <f>VLOOKUP(B:B,'[1]Chart of Accts'!$A:$B,2,FALSE)</f>
        <v>Residential Gas Sales - Billed</v>
      </c>
      <c r="F9602" t="s">
        <v>10170</v>
      </c>
      <c r="G9602" t="s">
        <v>465</v>
      </c>
      <c r="H9602" t="s">
        <v>5161</v>
      </c>
      <c r="I9602" t="s">
        <v>7332</v>
      </c>
      <c r="J9602" t="s">
        <v>11712</v>
      </c>
      <c r="L9602" t="s">
        <v>23</v>
      </c>
      <c r="M9602" t="s">
        <v>581</v>
      </c>
      <c r="N9602" t="s">
        <v>5162</v>
      </c>
      <c r="O9602" t="s">
        <v>18001</v>
      </c>
      <c r="P9602" t="s">
        <v>10128</v>
      </c>
      <c r="Q9602" t="s">
        <v>10020</v>
      </c>
      <c r="R9602">
        <v>0.37</v>
      </c>
      <c r="S9602" t="s">
        <v>19090</v>
      </c>
      <c r="T9602" t="s">
        <v>19090</v>
      </c>
      <c r="U9602" t="s">
        <v>19090</v>
      </c>
    </row>
    <row r="9603" spans="1:21" x14ac:dyDescent="0.25">
      <c r="A9603" t="s">
        <v>15</v>
      </c>
      <c r="B9603" t="s">
        <v>11712</v>
      </c>
      <c r="C9603" t="s">
        <v>11713</v>
      </c>
      <c r="D9603" t="str">
        <f>VLOOKUP(C:C,Reconciliation!B:C,2,FALSE)</f>
        <v>Residential Sales</v>
      </c>
      <c r="E9603" t="str">
        <f>VLOOKUP(B:B,'[1]Chart of Accts'!$A:$B,2,FALSE)</f>
        <v>Residential Gas Sales - Billed</v>
      </c>
      <c r="F9603" t="s">
        <v>10171</v>
      </c>
      <c r="G9603" t="s">
        <v>32</v>
      </c>
      <c r="H9603" t="s">
        <v>5161</v>
      </c>
      <c r="I9603" t="s">
        <v>7332</v>
      </c>
      <c r="J9603" t="s">
        <v>11712</v>
      </c>
      <c r="L9603" t="s">
        <v>23</v>
      </c>
      <c r="M9603" t="s">
        <v>13535</v>
      </c>
      <c r="N9603" t="s">
        <v>5162</v>
      </c>
      <c r="O9603" t="s">
        <v>18002</v>
      </c>
      <c r="P9603" t="s">
        <v>10128</v>
      </c>
      <c r="Q9603" t="s">
        <v>10022</v>
      </c>
      <c r="R9603">
        <v>-358.89</v>
      </c>
      <c r="S9603" t="s">
        <v>19090</v>
      </c>
      <c r="T9603" t="s">
        <v>19090</v>
      </c>
      <c r="U9603" t="s">
        <v>19090</v>
      </c>
    </row>
    <row r="9604" spans="1:21" x14ac:dyDescent="0.25">
      <c r="A9604" t="s">
        <v>15</v>
      </c>
      <c r="B9604" t="s">
        <v>11712</v>
      </c>
      <c r="C9604" t="s">
        <v>11713</v>
      </c>
      <c r="D9604" t="str">
        <f>VLOOKUP(C:C,Reconciliation!B:C,2,FALSE)</f>
        <v>Residential Sales</v>
      </c>
      <c r="E9604" t="str">
        <f>VLOOKUP(B:B,'[1]Chart of Accts'!$A:$B,2,FALSE)</f>
        <v>Residential Gas Sales - Billed</v>
      </c>
      <c r="F9604" t="s">
        <v>10171</v>
      </c>
      <c r="G9604" t="s">
        <v>28</v>
      </c>
      <c r="H9604" t="s">
        <v>5161</v>
      </c>
      <c r="I9604" t="s">
        <v>7332</v>
      </c>
      <c r="J9604" t="s">
        <v>11712</v>
      </c>
      <c r="L9604" t="s">
        <v>23</v>
      </c>
      <c r="M9604" t="s">
        <v>13536</v>
      </c>
      <c r="N9604" t="s">
        <v>5162</v>
      </c>
      <c r="O9604" t="s">
        <v>18002</v>
      </c>
      <c r="P9604" t="s">
        <v>10128</v>
      </c>
      <c r="Q9604" t="s">
        <v>10022</v>
      </c>
      <c r="R9604">
        <v>-144.47</v>
      </c>
      <c r="S9604" t="s">
        <v>19090</v>
      </c>
      <c r="T9604" t="s">
        <v>19090</v>
      </c>
      <c r="U9604" t="s">
        <v>19090</v>
      </c>
    </row>
    <row r="9605" spans="1:21" x14ac:dyDescent="0.25">
      <c r="A9605" t="s">
        <v>15</v>
      </c>
      <c r="B9605" t="s">
        <v>11712</v>
      </c>
      <c r="C9605" t="s">
        <v>11713</v>
      </c>
      <c r="D9605" t="str">
        <f>VLOOKUP(C:C,Reconciliation!B:C,2,FALSE)</f>
        <v>Residential Sales</v>
      </c>
      <c r="E9605" t="str">
        <f>VLOOKUP(B:B,'[1]Chart of Accts'!$A:$B,2,FALSE)</f>
        <v>Residential Gas Sales - Billed</v>
      </c>
      <c r="F9605" t="s">
        <v>10171</v>
      </c>
      <c r="G9605" t="s">
        <v>897</v>
      </c>
      <c r="H9605" t="s">
        <v>5161</v>
      </c>
      <c r="I9605" t="s">
        <v>7332</v>
      </c>
      <c r="J9605" t="s">
        <v>11712</v>
      </c>
      <c r="L9605" t="s">
        <v>23</v>
      </c>
      <c r="M9605" t="s">
        <v>11604</v>
      </c>
      <c r="N9605" t="s">
        <v>5162</v>
      </c>
      <c r="O9605" t="s">
        <v>18002</v>
      </c>
      <c r="P9605" t="s">
        <v>10128</v>
      </c>
      <c r="Q9605" t="s">
        <v>10022</v>
      </c>
      <c r="R9605">
        <v>1.65</v>
      </c>
      <c r="S9605" t="s">
        <v>19090</v>
      </c>
      <c r="T9605" t="s">
        <v>19090</v>
      </c>
      <c r="U9605" t="s">
        <v>19090</v>
      </c>
    </row>
    <row r="9606" spans="1:21" x14ac:dyDescent="0.25">
      <c r="A9606" t="s">
        <v>15</v>
      </c>
      <c r="B9606" t="s">
        <v>11712</v>
      </c>
      <c r="C9606" t="s">
        <v>11713</v>
      </c>
      <c r="D9606" t="str">
        <f>VLOOKUP(C:C,Reconciliation!B:C,2,FALSE)</f>
        <v>Residential Sales</v>
      </c>
      <c r="E9606" t="str">
        <f>VLOOKUP(B:B,'[1]Chart of Accts'!$A:$B,2,FALSE)</f>
        <v>Residential Gas Sales - Billed</v>
      </c>
      <c r="F9606" t="s">
        <v>10172</v>
      </c>
      <c r="G9606" t="s">
        <v>32</v>
      </c>
      <c r="H9606" t="s">
        <v>5161</v>
      </c>
      <c r="I9606" t="s">
        <v>7332</v>
      </c>
      <c r="J9606" t="s">
        <v>11712</v>
      </c>
      <c r="L9606" t="s">
        <v>23</v>
      </c>
      <c r="M9606" t="s">
        <v>9013</v>
      </c>
      <c r="N9606" t="s">
        <v>5162</v>
      </c>
      <c r="O9606" t="s">
        <v>18003</v>
      </c>
      <c r="P9606" t="s">
        <v>10128</v>
      </c>
      <c r="Q9606" t="s">
        <v>10024</v>
      </c>
      <c r="R9606">
        <v>-30.21</v>
      </c>
      <c r="S9606" t="s">
        <v>19090</v>
      </c>
      <c r="T9606" t="s">
        <v>19090</v>
      </c>
      <c r="U9606" t="s">
        <v>19090</v>
      </c>
    </row>
    <row r="9607" spans="1:21" x14ac:dyDescent="0.25">
      <c r="A9607" t="s">
        <v>15</v>
      </c>
      <c r="B9607" t="s">
        <v>11712</v>
      </c>
      <c r="C9607" t="s">
        <v>11713</v>
      </c>
      <c r="D9607" t="str">
        <f>VLOOKUP(C:C,Reconciliation!B:C,2,FALSE)</f>
        <v>Residential Sales</v>
      </c>
      <c r="E9607" t="str">
        <f>VLOOKUP(B:B,'[1]Chart of Accts'!$A:$B,2,FALSE)</f>
        <v>Residential Gas Sales - Billed</v>
      </c>
      <c r="F9607" t="s">
        <v>10172</v>
      </c>
      <c r="G9607" t="s">
        <v>897</v>
      </c>
      <c r="H9607" t="s">
        <v>5161</v>
      </c>
      <c r="I9607" t="s">
        <v>7332</v>
      </c>
      <c r="J9607" t="s">
        <v>11712</v>
      </c>
      <c r="L9607" t="s">
        <v>23</v>
      </c>
      <c r="M9607" t="s">
        <v>11526</v>
      </c>
      <c r="N9607" t="s">
        <v>5162</v>
      </c>
      <c r="O9607" t="s">
        <v>18003</v>
      </c>
      <c r="P9607" t="s">
        <v>10128</v>
      </c>
      <c r="Q9607" t="s">
        <v>10024</v>
      </c>
      <c r="R9607">
        <v>-0.37</v>
      </c>
      <c r="S9607" t="s">
        <v>19090</v>
      </c>
      <c r="T9607" t="s">
        <v>19090</v>
      </c>
      <c r="U9607" t="s">
        <v>19090</v>
      </c>
    </row>
    <row r="9608" spans="1:21" x14ac:dyDescent="0.25">
      <c r="A9608" t="s">
        <v>15</v>
      </c>
      <c r="B9608" t="s">
        <v>11712</v>
      </c>
      <c r="C9608" t="s">
        <v>11713</v>
      </c>
      <c r="D9608" t="str">
        <f>VLOOKUP(C:C,Reconciliation!B:C,2,FALSE)</f>
        <v>Residential Sales</v>
      </c>
      <c r="E9608" t="str">
        <f>VLOOKUP(B:B,'[1]Chart of Accts'!$A:$B,2,FALSE)</f>
        <v>Residential Gas Sales - Billed</v>
      </c>
      <c r="F9608" t="s">
        <v>10173</v>
      </c>
      <c r="G9608" t="s">
        <v>32</v>
      </c>
      <c r="H9608" t="s">
        <v>5161</v>
      </c>
      <c r="I9608" t="s">
        <v>7332</v>
      </c>
      <c r="J9608" t="s">
        <v>11712</v>
      </c>
      <c r="L9608" t="s">
        <v>23</v>
      </c>
      <c r="M9608" t="s">
        <v>7971</v>
      </c>
      <c r="N9608" t="s">
        <v>5162</v>
      </c>
      <c r="O9608" t="s">
        <v>18004</v>
      </c>
      <c r="P9608" t="s">
        <v>10128</v>
      </c>
      <c r="Q9608" t="s">
        <v>10026</v>
      </c>
      <c r="R9608">
        <v>-24.59</v>
      </c>
      <c r="S9608" t="s">
        <v>19090</v>
      </c>
      <c r="T9608" t="s">
        <v>19090</v>
      </c>
      <c r="U9608" t="s">
        <v>19090</v>
      </c>
    </row>
    <row r="9609" spans="1:21" x14ac:dyDescent="0.25">
      <c r="A9609" t="s">
        <v>15</v>
      </c>
      <c r="B9609" t="s">
        <v>11712</v>
      </c>
      <c r="C9609" t="s">
        <v>11713</v>
      </c>
      <c r="D9609" t="str">
        <f>VLOOKUP(C:C,Reconciliation!B:C,2,FALSE)</f>
        <v>Residential Sales</v>
      </c>
      <c r="E9609" t="str">
        <f>VLOOKUP(B:B,'[1]Chart of Accts'!$A:$B,2,FALSE)</f>
        <v>Residential Gas Sales - Billed</v>
      </c>
      <c r="F9609" t="s">
        <v>10173</v>
      </c>
      <c r="G9609" t="s">
        <v>33</v>
      </c>
      <c r="H9609" t="s">
        <v>5161</v>
      </c>
      <c r="I9609" t="s">
        <v>7332</v>
      </c>
      <c r="J9609" t="s">
        <v>11712</v>
      </c>
      <c r="L9609" t="s">
        <v>23</v>
      </c>
      <c r="M9609" t="s">
        <v>4514</v>
      </c>
      <c r="N9609" t="s">
        <v>5162</v>
      </c>
      <c r="O9609" t="s">
        <v>18004</v>
      </c>
      <c r="P9609" t="s">
        <v>10128</v>
      </c>
      <c r="Q9609" t="s">
        <v>10026</v>
      </c>
      <c r="R9609">
        <v>-3.66</v>
      </c>
      <c r="S9609" t="s">
        <v>19090</v>
      </c>
      <c r="T9609" t="s">
        <v>19090</v>
      </c>
      <c r="U9609" t="s">
        <v>19090</v>
      </c>
    </row>
    <row r="9610" spans="1:21" x14ac:dyDescent="0.25">
      <c r="A9610" t="s">
        <v>15</v>
      </c>
      <c r="B9610" t="s">
        <v>11712</v>
      </c>
      <c r="C9610" t="s">
        <v>11713</v>
      </c>
      <c r="D9610" t="str">
        <f>VLOOKUP(C:C,Reconciliation!B:C,2,FALSE)</f>
        <v>Residential Sales</v>
      </c>
      <c r="E9610" t="str">
        <f>VLOOKUP(B:B,'[1]Chart of Accts'!$A:$B,2,FALSE)</f>
        <v>Residential Gas Sales - Billed</v>
      </c>
      <c r="F9610" t="s">
        <v>10174</v>
      </c>
      <c r="G9610" t="s">
        <v>32</v>
      </c>
      <c r="H9610" t="s">
        <v>5161</v>
      </c>
      <c r="I9610" t="s">
        <v>7332</v>
      </c>
      <c r="J9610" t="s">
        <v>11712</v>
      </c>
      <c r="L9610" t="s">
        <v>23</v>
      </c>
      <c r="M9610" t="s">
        <v>13537</v>
      </c>
      <c r="N9610" t="s">
        <v>5162</v>
      </c>
      <c r="O9610" t="s">
        <v>18005</v>
      </c>
      <c r="P9610" t="s">
        <v>10128</v>
      </c>
      <c r="Q9610" t="s">
        <v>10029</v>
      </c>
      <c r="R9610">
        <v>-59.22</v>
      </c>
      <c r="S9610" t="s">
        <v>19090</v>
      </c>
      <c r="T9610" t="s">
        <v>19090</v>
      </c>
      <c r="U9610" t="s">
        <v>19090</v>
      </c>
    </row>
    <row r="9611" spans="1:21" x14ac:dyDescent="0.25">
      <c r="A9611" t="s">
        <v>15</v>
      </c>
      <c r="B9611" t="s">
        <v>11712</v>
      </c>
      <c r="C9611" t="s">
        <v>11713</v>
      </c>
      <c r="D9611" t="str">
        <f>VLOOKUP(C:C,Reconciliation!B:C,2,FALSE)</f>
        <v>Residential Sales</v>
      </c>
      <c r="E9611" t="str">
        <f>VLOOKUP(B:B,'[1]Chart of Accts'!$A:$B,2,FALSE)</f>
        <v>Residential Gas Sales - Billed</v>
      </c>
      <c r="F9611" t="s">
        <v>10174</v>
      </c>
      <c r="G9611" t="s">
        <v>33</v>
      </c>
      <c r="H9611" t="s">
        <v>5161</v>
      </c>
      <c r="I9611" t="s">
        <v>7332</v>
      </c>
      <c r="J9611" t="s">
        <v>11712</v>
      </c>
      <c r="L9611" t="s">
        <v>23</v>
      </c>
      <c r="M9611" t="s">
        <v>9527</v>
      </c>
      <c r="N9611" t="s">
        <v>5162</v>
      </c>
      <c r="O9611" t="s">
        <v>18005</v>
      </c>
      <c r="P9611" t="s">
        <v>10128</v>
      </c>
      <c r="Q9611" t="s">
        <v>10029</v>
      </c>
      <c r="R9611">
        <v>-16.829999999999998</v>
      </c>
      <c r="S9611" t="s">
        <v>19090</v>
      </c>
      <c r="T9611" t="s">
        <v>19090</v>
      </c>
      <c r="U9611" t="s">
        <v>19090</v>
      </c>
    </row>
    <row r="9612" spans="1:21" x14ac:dyDescent="0.25">
      <c r="A9612" t="s">
        <v>15</v>
      </c>
      <c r="B9612" t="s">
        <v>11712</v>
      </c>
      <c r="C9612" t="s">
        <v>11713</v>
      </c>
      <c r="D9612" t="str">
        <f>VLOOKUP(C:C,Reconciliation!B:C,2,FALSE)</f>
        <v>Residential Sales</v>
      </c>
      <c r="E9612" t="str">
        <f>VLOOKUP(B:B,'[1]Chart of Accts'!$A:$B,2,FALSE)</f>
        <v>Residential Gas Sales - Billed</v>
      </c>
      <c r="F9612" t="s">
        <v>10174</v>
      </c>
      <c r="G9612" t="s">
        <v>893</v>
      </c>
      <c r="H9612" t="s">
        <v>5161</v>
      </c>
      <c r="I9612" t="s">
        <v>7332</v>
      </c>
      <c r="J9612" t="s">
        <v>11712</v>
      </c>
      <c r="L9612" t="s">
        <v>23</v>
      </c>
      <c r="M9612" t="s">
        <v>5099</v>
      </c>
      <c r="N9612" t="s">
        <v>5162</v>
      </c>
      <c r="O9612" t="s">
        <v>18005</v>
      </c>
      <c r="P9612" t="s">
        <v>10128</v>
      </c>
      <c r="Q9612" t="s">
        <v>10029</v>
      </c>
      <c r="R9612">
        <v>4.5</v>
      </c>
      <c r="S9612" t="s">
        <v>19090</v>
      </c>
      <c r="T9612" t="s">
        <v>19090</v>
      </c>
      <c r="U9612" t="s">
        <v>19090</v>
      </c>
    </row>
    <row r="9613" spans="1:21" x14ac:dyDescent="0.25">
      <c r="A9613" t="s">
        <v>15</v>
      </c>
      <c r="B9613" t="s">
        <v>11712</v>
      </c>
      <c r="C9613" t="s">
        <v>11713</v>
      </c>
      <c r="D9613" t="str">
        <f>VLOOKUP(C:C,Reconciliation!B:C,2,FALSE)</f>
        <v>Residential Sales</v>
      </c>
      <c r="E9613" t="str">
        <f>VLOOKUP(B:B,'[1]Chart of Accts'!$A:$B,2,FALSE)</f>
        <v>Residential Gas Sales - Billed</v>
      </c>
      <c r="F9613" t="s">
        <v>10176</v>
      </c>
      <c r="G9613" t="s">
        <v>32</v>
      </c>
      <c r="H9613" t="s">
        <v>5161</v>
      </c>
      <c r="I9613" t="s">
        <v>7332</v>
      </c>
      <c r="J9613" t="s">
        <v>11712</v>
      </c>
      <c r="L9613" t="s">
        <v>23</v>
      </c>
      <c r="M9613" t="s">
        <v>7481</v>
      </c>
      <c r="N9613" t="s">
        <v>5162</v>
      </c>
      <c r="O9613" t="s">
        <v>18006</v>
      </c>
      <c r="P9613" t="s">
        <v>10128</v>
      </c>
      <c r="Q9613" t="s">
        <v>10031</v>
      </c>
      <c r="R9613">
        <v>-18.96</v>
      </c>
      <c r="S9613" t="s">
        <v>19090</v>
      </c>
      <c r="T9613" t="s">
        <v>19090</v>
      </c>
      <c r="U9613" t="s">
        <v>19090</v>
      </c>
    </row>
    <row r="9614" spans="1:21" x14ac:dyDescent="0.25">
      <c r="A9614" t="s">
        <v>15</v>
      </c>
      <c r="B9614" t="s">
        <v>11712</v>
      </c>
      <c r="C9614" t="s">
        <v>11713</v>
      </c>
      <c r="D9614" t="str">
        <f>VLOOKUP(C:C,Reconciliation!B:C,2,FALSE)</f>
        <v>Residential Sales</v>
      </c>
      <c r="E9614" t="str">
        <f>VLOOKUP(B:B,'[1]Chart of Accts'!$A:$B,2,FALSE)</f>
        <v>Residential Gas Sales - Billed</v>
      </c>
      <c r="F9614" t="s">
        <v>10176</v>
      </c>
      <c r="G9614" t="s">
        <v>33</v>
      </c>
      <c r="H9614" t="s">
        <v>5161</v>
      </c>
      <c r="I9614" t="s">
        <v>7332</v>
      </c>
      <c r="J9614" t="s">
        <v>11712</v>
      </c>
      <c r="L9614" t="s">
        <v>23</v>
      </c>
      <c r="M9614" t="s">
        <v>8062</v>
      </c>
      <c r="N9614" t="s">
        <v>5162</v>
      </c>
      <c r="O9614" t="s">
        <v>18006</v>
      </c>
      <c r="P9614" t="s">
        <v>10128</v>
      </c>
      <c r="Q9614" t="s">
        <v>10031</v>
      </c>
      <c r="R9614">
        <v>-6.95</v>
      </c>
      <c r="S9614" t="s">
        <v>19090</v>
      </c>
      <c r="T9614" t="s">
        <v>19090</v>
      </c>
      <c r="U9614" t="s">
        <v>19090</v>
      </c>
    </row>
    <row r="9615" spans="1:21" x14ac:dyDescent="0.25">
      <c r="A9615" t="s">
        <v>15</v>
      </c>
      <c r="B9615" t="s">
        <v>11712</v>
      </c>
      <c r="C9615" t="s">
        <v>11713</v>
      </c>
      <c r="D9615" t="str">
        <f>VLOOKUP(C:C,Reconciliation!B:C,2,FALSE)</f>
        <v>Residential Sales</v>
      </c>
      <c r="E9615" t="str">
        <f>VLOOKUP(B:B,'[1]Chart of Accts'!$A:$B,2,FALSE)</f>
        <v>Residential Gas Sales - Billed</v>
      </c>
      <c r="F9615" t="s">
        <v>10177</v>
      </c>
      <c r="G9615" t="s">
        <v>32</v>
      </c>
      <c r="H9615" t="s">
        <v>5161</v>
      </c>
      <c r="I9615" t="s">
        <v>7332</v>
      </c>
      <c r="J9615" t="s">
        <v>11712</v>
      </c>
      <c r="L9615" t="s">
        <v>23</v>
      </c>
      <c r="M9615" t="s">
        <v>13538</v>
      </c>
      <c r="N9615" t="s">
        <v>5162</v>
      </c>
      <c r="O9615" t="s">
        <v>18007</v>
      </c>
      <c r="P9615" t="s">
        <v>10128</v>
      </c>
      <c r="Q9615" t="s">
        <v>10035</v>
      </c>
      <c r="R9615">
        <v>-60.86</v>
      </c>
      <c r="S9615" t="s">
        <v>19090</v>
      </c>
      <c r="T9615" t="s">
        <v>19090</v>
      </c>
      <c r="U9615" t="s">
        <v>19090</v>
      </c>
    </row>
    <row r="9616" spans="1:21" x14ac:dyDescent="0.25">
      <c r="A9616" t="s">
        <v>15</v>
      </c>
      <c r="B9616" t="s">
        <v>11712</v>
      </c>
      <c r="C9616" t="s">
        <v>11713</v>
      </c>
      <c r="D9616" t="str">
        <f>VLOOKUP(C:C,Reconciliation!B:C,2,FALSE)</f>
        <v>Residential Sales</v>
      </c>
      <c r="E9616" t="str">
        <f>VLOOKUP(B:B,'[1]Chart of Accts'!$A:$B,2,FALSE)</f>
        <v>Residential Gas Sales - Billed</v>
      </c>
      <c r="F9616" t="s">
        <v>10177</v>
      </c>
      <c r="G9616" t="s">
        <v>33</v>
      </c>
      <c r="H9616" t="s">
        <v>5161</v>
      </c>
      <c r="I9616" t="s">
        <v>7332</v>
      </c>
      <c r="J9616" t="s">
        <v>11712</v>
      </c>
      <c r="L9616" t="s">
        <v>23</v>
      </c>
      <c r="M9616" t="s">
        <v>8010</v>
      </c>
      <c r="N9616" t="s">
        <v>5162</v>
      </c>
      <c r="O9616" t="s">
        <v>18007</v>
      </c>
      <c r="P9616" t="s">
        <v>10128</v>
      </c>
      <c r="Q9616" t="s">
        <v>10035</v>
      </c>
      <c r="R9616">
        <v>-14.64</v>
      </c>
      <c r="S9616" t="s">
        <v>19090</v>
      </c>
      <c r="T9616" t="s">
        <v>19090</v>
      </c>
      <c r="U9616" t="s">
        <v>19090</v>
      </c>
    </row>
    <row r="9617" spans="1:21" x14ac:dyDescent="0.25">
      <c r="A9617" t="s">
        <v>15</v>
      </c>
      <c r="B9617" t="s">
        <v>11712</v>
      </c>
      <c r="C9617" t="s">
        <v>11713</v>
      </c>
      <c r="D9617" t="str">
        <f>VLOOKUP(C:C,Reconciliation!B:C,2,FALSE)</f>
        <v>Residential Sales</v>
      </c>
      <c r="E9617" t="str">
        <f>VLOOKUP(B:B,'[1]Chart of Accts'!$A:$B,2,FALSE)</f>
        <v>Residential Gas Sales - Billed</v>
      </c>
      <c r="F9617" t="s">
        <v>10178</v>
      </c>
      <c r="G9617" t="s">
        <v>32</v>
      </c>
      <c r="H9617" t="s">
        <v>5161</v>
      </c>
      <c r="I9617" t="s">
        <v>7332</v>
      </c>
      <c r="J9617" t="s">
        <v>11712</v>
      </c>
      <c r="L9617" t="s">
        <v>23</v>
      </c>
      <c r="M9617" t="s">
        <v>7206</v>
      </c>
      <c r="N9617" t="s">
        <v>5162</v>
      </c>
      <c r="O9617" t="s">
        <v>18008</v>
      </c>
      <c r="P9617" t="s">
        <v>10180</v>
      </c>
      <c r="Q9617" t="s">
        <v>7631</v>
      </c>
      <c r="R9617">
        <v>4.25</v>
      </c>
      <c r="S9617" t="s">
        <v>19090</v>
      </c>
      <c r="T9617" t="s">
        <v>19090</v>
      </c>
      <c r="U9617" t="s">
        <v>19090</v>
      </c>
    </row>
    <row r="9618" spans="1:21" x14ac:dyDescent="0.25">
      <c r="A9618" t="s">
        <v>15</v>
      </c>
      <c r="B9618" t="s">
        <v>11712</v>
      </c>
      <c r="C9618" t="s">
        <v>11713</v>
      </c>
      <c r="D9618" t="str">
        <f>VLOOKUP(C:C,Reconciliation!B:C,2,FALSE)</f>
        <v>Residential Sales</v>
      </c>
      <c r="E9618" t="str">
        <f>VLOOKUP(B:B,'[1]Chart of Accts'!$A:$B,2,FALSE)</f>
        <v>Residential Gas Sales - Billed</v>
      </c>
      <c r="F9618" t="s">
        <v>10181</v>
      </c>
      <c r="G9618" t="s">
        <v>32</v>
      </c>
      <c r="H9618" t="s">
        <v>5161</v>
      </c>
      <c r="I9618" t="s">
        <v>7332</v>
      </c>
      <c r="J9618" t="s">
        <v>11712</v>
      </c>
      <c r="L9618" t="s">
        <v>23</v>
      </c>
      <c r="M9618" t="s">
        <v>7323</v>
      </c>
      <c r="N9618" t="s">
        <v>5162</v>
      </c>
      <c r="O9618" t="s">
        <v>18009</v>
      </c>
      <c r="P9618" t="s">
        <v>10180</v>
      </c>
      <c r="Q9618" t="s">
        <v>7634</v>
      </c>
      <c r="R9618">
        <v>7.5</v>
      </c>
      <c r="S9618" t="s">
        <v>19090</v>
      </c>
      <c r="T9618" t="s">
        <v>19090</v>
      </c>
      <c r="U9618" t="s">
        <v>19090</v>
      </c>
    </row>
    <row r="9619" spans="1:21" x14ac:dyDescent="0.25">
      <c r="A9619" t="s">
        <v>15</v>
      </c>
      <c r="B9619" t="s">
        <v>11712</v>
      </c>
      <c r="C9619" t="s">
        <v>11713</v>
      </c>
      <c r="D9619" t="str">
        <f>VLOOKUP(C:C,Reconciliation!B:C,2,FALSE)</f>
        <v>Residential Sales</v>
      </c>
      <c r="E9619" t="str">
        <f>VLOOKUP(B:B,'[1]Chart of Accts'!$A:$B,2,FALSE)</f>
        <v>Residential Gas Sales - Billed</v>
      </c>
      <c r="F9619" t="s">
        <v>10182</v>
      </c>
      <c r="G9619" t="s">
        <v>897</v>
      </c>
      <c r="H9619" t="s">
        <v>5161</v>
      </c>
      <c r="I9619" t="s">
        <v>7332</v>
      </c>
      <c r="J9619" t="s">
        <v>11712</v>
      </c>
      <c r="L9619" t="s">
        <v>23</v>
      </c>
      <c r="M9619" t="s">
        <v>7397</v>
      </c>
      <c r="N9619" t="s">
        <v>5162</v>
      </c>
      <c r="O9619" t="s">
        <v>18010</v>
      </c>
      <c r="P9619" t="s">
        <v>10180</v>
      </c>
      <c r="Q9619" t="s">
        <v>10183</v>
      </c>
      <c r="R9619">
        <v>9.77</v>
      </c>
      <c r="S9619" t="s">
        <v>19090</v>
      </c>
      <c r="T9619" t="s">
        <v>19090</v>
      </c>
      <c r="U9619" t="s">
        <v>19090</v>
      </c>
    </row>
    <row r="9620" spans="1:21" x14ac:dyDescent="0.25">
      <c r="A9620" t="s">
        <v>15</v>
      </c>
      <c r="B9620" t="s">
        <v>11712</v>
      </c>
      <c r="C9620" t="s">
        <v>11713</v>
      </c>
      <c r="D9620" t="str">
        <f>VLOOKUP(C:C,Reconciliation!B:C,2,FALSE)</f>
        <v>Residential Sales</v>
      </c>
      <c r="E9620" t="str">
        <f>VLOOKUP(B:B,'[1]Chart of Accts'!$A:$B,2,FALSE)</f>
        <v>Residential Gas Sales - Billed</v>
      </c>
      <c r="F9620" t="s">
        <v>10182</v>
      </c>
      <c r="G9620" t="s">
        <v>899</v>
      </c>
      <c r="H9620" t="s">
        <v>5161</v>
      </c>
      <c r="I9620" t="s">
        <v>7332</v>
      </c>
      <c r="J9620" t="s">
        <v>11712</v>
      </c>
      <c r="L9620" t="s">
        <v>23</v>
      </c>
      <c r="M9620" t="s">
        <v>7302</v>
      </c>
      <c r="N9620" t="s">
        <v>5162</v>
      </c>
      <c r="O9620" t="s">
        <v>18010</v>
      </c>
      <c r="P9620" t="s">
        <v>10180</v>
      </c>
      <c r="Q9620" t="s">
        <v>10183</v>
      </c>
      <c r="R9620">
        <v>3.24</v>
      </c>
      <c r="S9620" t="s">
        <v>19090</v>
      </c>
      <c r="T9620" t="s">
        <v>19090</v>
      </c>
      <c r="U9620" t="s">
        <v>19090</v>
      </c>
    </row>
    <row r="9621" spans="1:21" x14ac:dyDescent="0.25">
      <c r="A9621" t="s">
        <v>15</v>
      </c>
      <c r="B9621" t="s">
        <v>11712</v>
      </c>
      <c r="C9621" t="s">
        <v>11713</v>
      </c>
      <c r="D9621" t="str">
        <f>VLOOKUP(C:C,Reconciliation!B:C,2,FALSE)</f>
        <v>Residential Sales</v>
      </c>
      <c r="E9621" t="str">
        <f>VLOOKUP(B:B,'[1]Chart of Accts'!$A:$B,2,FALSE)</f>
        <v>Residential Gas Sales - Billed</v>
      </c>
      <c r="F9621" t="s">
        <v>10184</v>
      </c>
      <c r="G9621" t="s">
        <v>893</v>
      </c>
      <c r="H9621" t="s">
        <v>5161</v>
      </c>
      <c r="I9621" t="s">
        <v>7332</v>
      </c>
      <c r="J9621" t="s">
        <v>11712</v>
      </c>
      <c r="L9621" t="s">
        <v>23</v>
      </c>
      <c r="M9621" t="s">
        <v>10464</v>
      </c>
      <c r="N9621" t="s">
        <v>5162</v>
      </c>
      <c r="O9621" t="s">
        <v>18011</v>
      </c>
      <c r="P9621" t="s">
        <v>10185</v>
      </c>
      <c r="Q9621" t="s">
        <v>5164</v>
      </c>
      <c r="R9621">
        <v>-7.27</v>
      </c>
      <c r="S9621" t="s">
        <v>19090</v>
      </c>
      <c r="T9621" t="s">
        <v>19090</v>
      </c>
      <c r="U9621" t="s">
        <v>19090</v>
      </c>
    </row>
    <row r="9622" spans="1:21" x14ac:dyDescent="0.25">
      <c r="A9622" t="s">
        <v>15</v>
      </c>
      <c r="B9622" t="s">
        <v>11712</v>
      </c>
      <c r="C9622" t="s">
        <v>11713</v>
      </c>
      <c r="D9622" t="str">
        <f>VLOOKUP(C:C,Reconciliation!B:C,2,FALSE)</f>
        <v>Residential Sales</v>
      </c>
      <c r="E9622" t="str">
        <f>VLOOKUP(B:B,'[1]Chart of Accts'!$A:$B,2,FALSE)</f>
        <v>Residential Gas Sales - Billed</v>
      </c>
      <c r="F9622" t="s">
        <v>10184</v>
      </c>
      <c r="G9622" t="s">
        <v>897</v>
      </c>
      <c r="H9622" t="s">
        <v>5161</v>
      </c>
      <c r="I9622" t="s">
        <v>7332</v>
      </c>
      <c r="J9622" t="s">
        <v>11712</v>
      </c>
      <c r="L9622" t="s">
        <v>23</v>
      </c>
      <c r="M9622" t="s">
        <v>9617</v>
      </c>
      <c r="N9622" t="s">
        <v>5162</v>
      </c>
      <c r="O9622" t="s">
        <v>18011</v>
      </c>
      <c r="P9622" t="s">
        <v>10185</v>
      </c>
      <c r="Q9622" t="s">
        <v>5164</v>
      </c>
      <c r="R9622">
        <v>-3.24</v>
      </c>
      <c r="S9622" t="s">
        <v>19090</v>
      </c>
      <c r="T9622" t="s">
        <v>19090</v>
      </c>
      <c r="U9622" t="s">
        <v>19090</v>
      </c>
    </row>
    <row r="9623" spans="1:21" x14ac:dyDescent="0.25">
      <c r="A9623" t="s">
        <v>15</v>
      </c>
      <c r="B9623" t="s">
        <v>11712</v>
      </c>
      <c r="C9623" t="s">
        <v>11713</v>
      </c>
      <c r="D9623" t="str">
        <f>VLOOKUP(C:C,Reconciliation!B:C,2,FALSE)</f>
        <v>Residential Sales</v>
      </c>
      <c r="E9623" t="str">
        <f>VLOOKUP(B:B,'[1]Chart of Accts'!$A:$B,2,FALSE)</f>
        <v>Residential Gas Sales - Billed</v>
      </c>
      <c r="F9623" t="s">
        <v>10189</v>
      </c>
      <c r="G9623" t="s">
        <v>28</v>
      </c>
      <c r="H9623" t="s">
        <v>5161</v>
      </c>
      <c r="I9623" t="s">
        <v>98</v>
      </c>
      <c r="J9623" t="s">
        <v>11712</v>
      </c>
      <c r="L9623" t="s">
        <v>23</v>
      </c>
      <c r="M9623" t="s">
        <v>13539</v>
      </c>
      <c r="N9623" t="s">
        <v>5162</v>
      </c>
      <c r="O9623" t="s">
        <v>18012</v>
      </c>
      <c r="P9623" t="s">
        <v>10190</v>
      </c>
      <c r="Q9623" t="s">
        <v>7339</v>
      </c>
      <c r="R9623">
        <v>-63.97</v>
      </c>
      <c r="S9623" t="s">
        <v>19090</v>
      </c>
      <c r="T9623" t="s">
        <v>19090</v>
      </c>
      <c r="U9623" t="s">
        <v>19090</v>
      </c>
    </row>
    <row r="9624" spans="1:21" x14ac:dyDescent="0.25">
      <c r="A9624" t="s">
        <v>15</v>
      </c>
      <c r="B9624" t="s">
        <v>11712</v>
      </c>
      <c r="C9624" t="s">
        <v>11713</v>
      </c>
      <c r="D9624" t="str">
        <f>VLOOKUP(C:C,Reconciliation!B:C,2,FALSE)</f>
        <v>Residential Sales</v>
      </c>
      <c r="E9624" t="str">
        <f>VLOOKUP(B:B,'[1]Chart of Accts'!$A:$B,2,FALSE)</f>
        <v>Residential Gas Sales - Billed</v>
      </c>
      <c r="F9624" t="s">
        <v>10189</v>
      </c>
      <c r="G9624" t="s">
        <v>465</v>
      </c>
      <c r="H9624" t="s">
        <v>5161</v>
      </c>
      <c r="I9624" t="s">
        <v>98</v>
      </c>
      <c r="J9624" t="s">
        <v>11712</v>
      </c>
      <c r="L9624" t="s">
        <v>23</v>
      </c>
      <c r="M9624" t="s">
        <v>8062</v>
      </c>
      <c r="N9624" t="s">
        <v>5162</v>
      </c>
      <c r="O9624" t="s">
        <v>18012</v>
      </c>
      <c r="P9624" t="s">
        <v>10190</v>
      </c>
      <c r="Q9624" t="s">
        <v>7339</v>
      </c>
      <c r="R9624">
        <v>-6.95</v>
      </c>
      <c r="S9624" t="s">
        <v>19090</v>
      </c>
      <c r="T9624" t="s">
        <v>19090</v>
      </c>
      <c r="U9624" t="s">
        <v>19090</v>
      </c>
    </row>
    <row r="9625" spans="1:21" x14ac:dyDescent="0.25">
      <c r="A9625" t="s">
        <v>15</v>
      </c>
      <c r="B9625" t="s">
        <v>11712</v>
      </c>
      <c r="C9625" t="s">
        <v>11713</v>
      </c>
      <c r="D9625" t="str">
        <f>VLOOKUP(C:C,Reconciliation!B:C,2,FALSE)</f>
        <v>Residential Sales</v>
      </c>
      <c r="E9625" t="str">
        <f>VLOOKUP(B:B,'[1]Chart of Accts'!$A:$B,2,FALSE)</f>
        <v>Residential Gas Sales - Billed</v>
      </c>
      <c r="F9625" t="s">
        <v>10191</v>
      </c>
      <c r="G9625" t="s">
        <v>32</v>
      </c>
      <c r="H9625" t="s">
        <v>5161</v>
      </c>
      <c r="I9625" t="s">
        <v>98</v>
      </c>
      <c r="J9625" t="s">
        <v>11712</v>
      </c>
      <c r="L9625" t="s">
        <v>23</v>
      </c>
      <c r="M9625" t="s">
        <v>13540</v>
      </c>
      <c r="N9625" t="s">
        <v>5162</v>
      </c>
      <c r="O9625" t="s">
        <v>18013</v>
      </c>
      <c r="P9625" t="s">
        <v>10190</v>
      </c>
      <c r="Q9625" t="s">
        <v>7365</v>
      </c>
      <c r="R9625">
        <v>-590.54999999999995</v>
      </c>
      <c r="S9625" t="s">
        <v>19090</v>
      </c>
      <c r="T9625" t="s">
        <v>19090</v>
      </c>
      <c r="U9625" t="s">
        <v>19090</v>
      </c>
    </row>
    <row r="9626" spans="1:21" x14ac:dyDescent="0.25">
      <c r="A9626" t="s">
        <v>15</v>
      </c>
      <c r="B9626" t="s">
        <v>11712</v>
      </c>
      <c r="C9626" t="s">
        <v>11713</v>
      </c>
      <c r="D9626" t="str">
        <f>VLOOKUP(C:C,Reconciliation!B:C,2,FALSE)</f>
        <v>Residential Sales</v>
      </c>
      <c r="E9626" t="str">
        <f>VLOOKUP(B:B,'[1]Chart of Accts'!$A:$B,2,FALSE)</f>
        <v>Residential Gas Sales - Billed</v>
      </c>
      <c r="F9626" t="s">
        <v>10191</v>
      </c>
      <c r="G9626" t="s">
        <v>33</v>
      </c>
      <c r="H9626" t="s">
        <v>5161</v>
      </c>
      <c r="I9626" t="s">
        <v>98</v>
      </c>
      <c r="J9626" t="s">
        <v>11712</v>
      </c>
      <c r="L9626" t="s">
        <v>23</v>
      </c>
      <c r="M9626" t="s">
        <v>7993</v>
      </c>
      <c r="N9626" t="s">
        <v>5162</v>
      </c>
      <c r="O9626" t="s">
        <v>18013</v>
      </c>
      <c r="P9626" t="s">
        <v>10190</v>
      </c>
      <c r="Q9626" t="s">
        <v>7365</v>
      </c>
      <c r="R9626">
        <v>-128</v>
      </c>
      <c r="S9626" t="s">
        <v>19090</v>
      </c>
      <c r="T9626" t="s">
        <v>19090</v>
      </c>
      <c r="U9626" t="s">
        <v>19090</v>
      </c>
    </row>
    <row r="9627" spans="1:21" x14ac:dyDescent="0.25">
      <c r="A9627" t="s">
        <v>15</v>
      </c>
      <c r="B9627" t="s">
        <v>11712</v>
      </c>
      <c r="C9627" t="s">
        <v>11713</v>
      </c>
      <c r="D9627" t="str">
        <f>VLOOKUP(C:C,Reconciliation!B:C,2,FALSE)</f>
        <v>Residential Sales</v>
      </c>
      <c r="E9627" t="str">
        <f>VLOOKUP(B:B,'[1]Chart of Accts'!$A:$B,2,FALSE)</f>
        <v>Residential Gas Sales - Billed</v>
      </c>
      <c r="F9627" t="s">
        <v>10193</v>
      </c>
      <c r="G9627" t="s">
        <v>32</v>
      </c>
      <c r="H9627" t="s">
        <v>5161</v>
      </c>
      <c r="I9627" t="s">
        <v>98</v>
      </c>
      <c r="J9627" t="s">
        <v>11712</v>
      </c>
      <c r="L9627" t="s">
        <v>23</v>
      </c>
      <c r="M9627" t="s">
        <v>8844</v>
      </c>
      <c r="N9627" t="s">
        <v>5162</v>
      </c>
      <c r="O9627" t="s">
        <v>18014</v>
      </c>
      <c r="P9627" t="s">
        <v>10190</v>
      </c>
      <c r="Q9627" t="s">
        <v>7366</v>
      </c>
      <c r="R9627">
        <v>-103.56</v>
      </c>
      <c r="S9627" t="s">
        <v>19090</v>
      </c>
      <c r="T9627" t="s">
        <v>19090</v>
      </c>
      <c r="U9627" t="s">
        <v>19090</v>
      </c>
    </row>
    <row r="9628" spans="1:21" x14ac:dyDescent="0.25">
      <c r="A9628" t="s">
        <v>15</v>
      </c>
      <c r="B9628" t="s">
        <v>11712</v>
      </c>
      <c r="C9628" t="s">
        <v>11713</v>
      </c>
      <c r="D9628" t="str">
        <f>VLOOKUP(C:C,Reconciliation!B:C,2,FALSE)</f>
        <v>Residential Sales</v>
      </c>
      <c r="E9628" t="str">
        <f>VLOOKUP(B:B,'[1]Chart of Accts'!$A:$B,2,FALSE)</f>
        <v>Residential Gas Sales - Billed</v>
      </c>
      <c r="F9628" t="s">
        <v>10193</v>
      </c>
      <c r="G9628" t="s">
        <v>33</v>
      </c>
      <c r="H9628" t="s">
        <v>5161</v>
      </c>
      <c r="I9628" t="s">
        <v>98</v>
      </c>
      <c r="J9628" t="s">
        <v>11712</v>
      </c>
      <c r="L9628" t="s">
        <v>23</v>
      </c>
      <c r="M9628" t="s">
        <v>13541</v>
      </c>
      <c r="N9628" t="s">
        <v>5162</v>
      </c>
      <c r="O9628" t="s">
        <v>18014</v>
      </c>
      <c r="P9628" t="s">
        <v>10190</v>
      </c>
      <c r="Q9628" t="s">
        <v>7366</v>
      </c>
      <c r="R9628">
        <v>-23.78</v>
      </c>
      <c r="S9628" t="s">
        <v>19090</v>
      </c>
      <c r="T9628" t="s">
        <v>19090</v>
      </c>
      <c r="U9628" t="s">
        <v>19090</v>
      </c>
    </row>
    <row r="9629" spans="1:21" x14ac:dyDescent="0.25">
      <c r="A9629" t="s">
        <v>15</v>
      </c>
      <c r="B9629" t="s">
        <v>11712</v>
      </c>
      <c r="C9629" t="s">
        <v>11713</v>
      </c>
      <c r="D9629" t="str">
        <f>VLOOKUP(C:C,Reconciliation!B:C,2,FALSE)</f>
        <v>Residential Sales</v>
      </c>
      <c r="E9629" t="str">
        <f>VLOOKUP(B:B,'[1]Chart of Accts'!$A:$B,2,FALSE)</f>
        <v>Residential Gas Sales - Billed</v>
      </c>
      <c r="F9629" t="s">
        <v>10194</v>
      </c>
      <c r="G9629" t="s">
        <v>32</v>
      </c>
      <c r="H9629" t="s">
        <v>5161</v>
      </c>
      <c r="I9629" t="s">
        <v>98</v>
      </c>
      <c r="J9629" t="s">
        <v>11712</v>
      </c>
      <c r="L9629" t="s">
        <v>23</v>
      </c>
      <c r="M9629" t="s">
        <v>13542</v>
      </c>
      <c r="N9629" t="s">
        <v>5162</v>
      </c>
      <c r="O9629" t="s">
        <v>18015</v>
      </c>
      <c r="P9629" t="s">
        <v>10190</v>
      </c>
      <c r="Q9629" t="s">
        <v>7367</v>
      </c>
      <c r="R9629">
        <v>-1132.5</v>
      </c>
      <c r="S9629" t="s">
        <v>19090</v>
      </c>
      <c r="T9629" t="s">
        <v>19090</v>
      </c>
      <c r="U9629" t="s">
        <v>19090</v>
      </c>
    </row>
    <row r="9630" spans="1:21" x14ac:dyDescent="0.25">
      <c r="A9630" t="s">
        <v>15</v>
      </c>
      <c r="B9630" t="s">
        <v>11712</v>
      </c>
      <c r="C9630" t="s">
        <v>11713</v>
      </c>
      <c r="D9630" t="str">
        <f>VLOOKUP(C:C,Reconciliation!B:C,2,FALSE)</f>
        <v>Residential Sales</v>
      </c>
      <c r="E9630" t="str">
        <f>VLOOKUP(B:B,'[1]Chart of Accts'!$A:$B,2,FALSE)</f>
        <v>Residential Gas Sales - Billed</v>
      </c>
      <c r="F9630" t="s">
        <v>10194</v>
      </c>
      <c r="G9630" t="s">
        <v>28</v>
      </c>
      <c r="H9630" t="s">
        <v>5161</v>
      </c>
      <c r="I9630" t="s">
        <v>98</v>
      </c>
      <c r="J9630" t="s">
        <v>11712</v>
      </c>
      <c r="L9630" t="s">
        <v>23</v>
      </c>
      <c r="M9630" t="s">
        <v>13543</v>
      </c>
      <c r="N9630" t="s">
        <v>5162</v>
      </c>
      <c r="O9630" t="s">
        <v>18015</v>
      </c>
      <c r="P9630" t="s">
        <v>10190</v>
      </c>
      <c r="Q9630" t="s">
        <v>7367</v>
      </c>
      <c r="R9630">
        <v>-330.22</v>
      </c>
      <c r="S9630" t="s">
        <v>19090</v>
      </c>
      <c r="T9630" t="s">
        <v>19090</v>
      </c>
      <c r="U9630" t="s">
        <v>19090</v>
      </c>
    </row>
    <row r="9631" spans="1:21" x14ac:dyDescent="0.25">
      <c r="A9631" t="s">
        <v>15</v>
      </c>
      <c r="B9631" t="s">
        <v>11712</v>
      </c>
      <c r="C9631" t="s">
        <v>11713</v>
      </c>
      <c r="D9631" t="str">
        <f>VLOOKUP(C:C,Reconciliation!B:C,2,FALSE)</f>
        <v>Residential Sales</v>
      </c>
      <c r="E9631" t="str">
        <f>VLOOKUP(B:B,'[1]Chart of Accts'!$A:$B,2,FALSE)</f>
        <v>Residential Gas Sales - Billed</v>
      </c>
      <c r="F9631" t="s">
        <v>10195</v>
      </c>
      <c r="G9631" t="s">
        <v>32</v>
      </c>
      <c r="H9631" t="s">
        <v>5161</v>
      </c>
      <c r="I9631" t="s">
        <v>98</v>
      </c>
      <c r="J9631" t="s">
        <v>11712</v>
      </c>
      <c r="L9631" t="s">
        <v>23</v>
      </c>
      <c r="M9631" t="s">
        <v>10603</v>
      </c>
      <c r="N9631" t="s">
        <v>5162</v>
      </c>
      <c r="O9631" t="s">
        <v>18016</v>
      </c>
      <c r="P9631" t="s">
        <v>10190</v>
      </c>
      <c r="Q9631" t="s">
        <v>7368</v>
      </c>
      <c r="R9631">
        <v>-39.17</v>
      </c>
      <c r="S9631" t="s">
        <v>19090</v>
      </c>
      <c r="T9631" t="s">
        <v>19090</v>
      </c>
      <c r="U9631" t="s">
        <v>19090</v>
      </c>
    </row>
    <row r="9632" spans="1:21" x14ac:dyDescent="0.25">
      <c r="A9632" t="s">
        <v>15</v>
      </c>
      <c r="B9632" t="s">
        <v>11712</v>
      </c>
      <c r="C9632" t="s">
        <v>11713</v>
      </c>
      <c r="D9632" t="str">
        <f>VLOOKUP(C:C,Reconciliation!B:C,2,FALSE)</f>
        <v>Residential Sales</v>
      </c>
      <c r="E9632" t="str">
        <f>VLOOKUP(B:B,'[1]Chart of Accts'!$A:$B,2,FALSE)</f>
        <v>Residential Gas Sales - Billed</v>
      </c>
      <c r="F9632" t="s">
        <v>10195</v>
      </c>
      <c r="G9632" t="s">
        <v>33</v>
      </c>
      <c r="H9632" t="s">
        <v>5161</v>
      </c>
      <c r="I9632" t="s">
        <v>98</v>
      </c>
      <c r="J9632" t="s">
        <v>11712</v>
      </c>
      <c r="L9632" t="s">
        <v>23</v>
      </c>
      <c r="M9632" t="s">
        <v>11349</v>
      </c>
      <c r="N9632" t="s">
        <v>5162</v>
      </c>
      <c r="O9632" t="s">
        <v>18016</v>
      </c>
      <c r="P9632" t="s">
        <v>10190</v>
      </c>
      <c r="Q9632" t="s">
        <v>7368</v>
      </c>
      <c r="R9632">
        <v>-16.09</v>
      </c>
      <c r="S9632" t="s">
        <v>19090</v>
      </c>
      <c r="T9632" t="s">
        <v>19090</v>
      </c>
      <c r="U9632" t="s">
        <v>19090</v>
      </c>
    </row>
    <row r="9633" spans="1:21" x14ac:dyDescent="0.25">
      <c r="A9633" t="s">
        <v>15</v>
      </c>
      <c r="B9633" t="s">
        <v>11712</v>
      </c>
      <c r="C9633" t="s">
        <v>11713</v>
      </c>
      <c r="D9633" t="str">
        <f>VLOOKUP(C:C,Reconciliation!B:C,2,FALSE)</f>
        <v>Residential Sales</v>
      </c>
      <c r="E9633" t="str">
        <f>VLOOKUP(B:B,'[1]Chart of Accts'!$A:$B,2,FALSE)</f>
        <v>Residential Gas Sales - Billed</v>
      </c>
      <c r="F9633" t="s">
        <v>10196</v>
      </c>
      <c r="G9633" t="s">
        <v>32</v>
      </c>
      <c r="H9633" t="s">
        <v>5161</v>
      </c>
      <c r="I9633" t="s">
        <v>98</v>
      </c>
      <c r="J9633" t="s">
        <v>11712</v>
      </c>
      <c r="L9633" t="s">
        <v>23</v>
      </c>
      <c r="M9633" t="s">
        <v>13544</v>
      </c>
      <c r="N9633" t="s">
        <v>5162</v>
      </c>
      <c r="O9633" t="s">
        <v>18017</v>
      </c>
      <c r="P9633" t="s">
        <v>10190</v>
      </c>
      <c r="Q9633" t="s">
        <v>7369</v>
      </c>
      <c r="R9633">
        <v>-73.56</v>
      </c>
      <c r="S9633" t="s">
        <v>19090</v>
      </c>
      <c r="T9633" t="s">
        <v>19090</v>
      </c>
      <c r="U9633" t="s">
        <v>19090</v>
      </c>
    </row>
    <row r="9634" spans="1:21" x14ac:dyDescent="0.25">
      <c r="A9634" t="s">
        <v>15</v>
      </c>
      <c r="B9634" t="s">
        <v>11712</v>
      </c>
      <c r="C9634" t="s">
        <v>11713</v>
      </c>
      <c r="D9634" t="str">
        <f>VLOOKUP(C:C,Reconciliation!B:C,2,FALSE)</f>
        <v>Residential Sales</v>
      </c>
      <c r="E9634" t="str">
        <f>VLOOKUP(B:B,'[1]Chart of Accts'!$A:$B,2,FALSE)</f>
        <v>Residential Gas Sales - Billed</v>
      </c>
      <c r="F9634" t="s">
        <v>10196</v>
      </c>
      <c r="G9634" t="s">
        <v>33</v>
      </c>
      <c r="H9634" t="s">
        <v>5161</v>
      </c>
      <c r="I9634" t="s">
        <v>98</v>
      </c>
      <c r="J9634" t="s">
        <v>11712</v>
      </c>
      <c r="L9634" t="s">
        <v>23</v>
      </c>
      <c r="M9634" t="s">
        <v>8059</v>
      </c>
      <c r="N9634" t="s">
        <v>5162</v>
      </c>
      <c r="O9634" t="s">
        <v>18017</v>
      </c>
      <c r="P9634" t="s">
        <v>10190</v>
      </c>
      <c r="Q9634" t="s">
        <v>7369</v>
      </c>
      <c r="R9634">
        <v>-10.6</v>
      </c>
      <c r="S9634" t="s">
        <v>19090</v>
      </c>
      <c r="T9634" t="s">
        <v>19090</v>
      </c>
      <c r="U9634" t="s">
        <v>19090</v>
      </c>
    </row>
    <row r="9635" spans="1:21" x14ac:dyDescent="0.25">
      <c r="A9635" t="s">
        <v>15</v>
      </c>
      <c r="B9635" t="s">
        <v>11712</v>
      </c>
      <c r="C9635" t="s">
        <v>11713</v>
      </c>
      <c r="D9635" t="str">
        <f>VLOOKUP(C:C,Reconciliation!B:C,2,FALSE)</f>
        <v>Residential Sales</v>
      </c>
      <c r="E9635" t="str">
        <f>VLOOKUP(B:B,'[1]Chart of Accts'!$A:$B,2,FALSE)</f>
        <v>Residential Gas Sales - Billed</v>
      </c>
      <c r="F9635" t="s">
        <v>10197</v>
      </c>
      <c r="G9635" t="s">
        <v>32</v>
      </c>
      <c r="H9635" t="s">
        <v>5161</v>
      </c>
      <c r="I9635" t="s">
        <v>98</v>
      </c>
      <c r="J9635" t="s">
        <v>11712</v>
      </c>
      <c r="L9635" t="s">
        <v>23</v>
      </c>
      <c r="M9635" t="s">
        <v>13545</v>
      </c>
      <c r="N9635" t="s">
        <v>5162</v>
      </c>
      <c r="O9635" t="s">
        <v>18018</v>
      </c>
      <c r="P9635" t="s">
        <v>10190</v>
      </c>
      <c r="Q9635" t="s">
        <v>7370</v>
      </c>
      <c r="R9635">
        <v>-83.12</v>
      </c>
      <c r="S9635" t="s">
        <v>19090</v>
      </c>
      <c r="T9635" t="s">
        <v>19090</v>
      </c>
      <c r="U9635" t="s">
        <v>19090</v>
      </c>
    </row>
    <row r="9636" spans="1:21" x14ac:dyDescent="0.25">
      <c r="A9636" t="s">
        <v>15</v>
      </c>
      <c r="B9636" t="s">
        <v>11712</v>
      </c>
      <c r="C9636" t="s">
        <v>11713</v>
      </c>
      <c r="D9636" t="str">
        <f>VLOOKUP(C:C,Reconciliation!B:C,2,FALSE)</f>
        <v>Residential Sales</v>
      </c>
      <c r="E9636" t="str">
        <f>VLOOKUP(B:B,'[1]Chart of Accts'!$A:$B,2,FALSE)</f>
        <v>Residential Gas Sales - Billed</v>
      </c>
      <c r="F9636" t="s">
        <v>10197</v>
      </c>
      <c r="G9636" t="s">
        <v>33</v>
      </c>
      <c r="H9636" t="s">
        <v>5161</v>
      </c>
      <c r="I9636" t="s">
        <v>98</v>
      </c>
      <c r="J9636" t="s">
        <v>11712</v>
      </c>
      <c r="L9636" t="s">
        <v>23</v>
      </c>
      <c r="M9636" t="s">
        <v>13546</v>
      </c>
      <c r="N9636" t="s">
        <v>5162</v>
      </c>
      <c r="O9636" t="s">
        <v>18018</v>
      </c>
      <c r="P9636" t="s">
        <v>10190</v>
      </c>
      <c r="Q9636" t="s">
        <v>7370</v>
      </c>
      <c r="R9636">
        <v>-27.43</v>
      </c>
      <c r="S9636" t="s">
        <v>19090</v>
      </c>
      <c r="T9636" t="s">
        <v>19090</v>
      </c>
      <c r="U9636" t="s">
        <v>19090</v>
      </c>
    </row>
    <row r="9637" spans="1:21" x14ac:dyDescent="0.25">
      <c r="A9637" t="s">
        <v>15</v>
      </c>
      <c r="B9637" t="s">
        <v>11712</v>
      </c>
      <c r="C9637" t="s">
        <v>11713</v>
      </c>
      <c r="D9637" t="str">
        <f>VLOOKUP(C:C,Reconciliation!B:C,2,FALSE)</f>
        <v>Residential Sales</v>
      </c>
      <c r="E9637" t="str">
        <f>VLOOKUP(B:B,'[1]Chart of Accts'!$A:$B,2,FALSE)</f>
        <v>Residential Gas Sales - Billed</v>
      </c>
      <c r="F9637" t="s">
        <v>10198</v>
      </c>
      <c r="G9637" t="s">
        <v>32</v>
      </c>
      <c r="H9637" t="s">
        <v>5161</v>
      </c>
      <c r="I9637" t="s">
        <v>98</v>
      </c>
      <c r="J9637" t="s">
        <v>11712</v>
      </c>
      <c r="L9637" t="s">
        <v>23</v>
      </c>
      <c r="M9637" t="s">
        <v>13547</v>
      </c>
      <c r="N9637" t="s">
        <v>5162</v>
      </c>
      <c r="O9637" t="s">
        <v>18019</v>
      </c>
      <c r="P9637" t="s">
        <v>10190</v>
      </c>
      <c r="Q9637" t="s">
        <v>7683</v>
      </c>
      <c r="R9637">
        <v>-622.71</v>
      </c>
      <c r="S9637" t="s">
        <v>19090</v>
      </c>
      <c r="T9637" t="s">
        <v>19090</v>
      </c>
      <c r="U9637" t="s">
        <v>19090</v>
      </c>
    </row>
    <row r="9638" spans="1:21" x14ac:dyDescent="0.25">
      <c r="A9638" t="s">
        <v>15</v>
      </c>
      <c r="B9638" t="s">
        <v>11712</v>
      </c>
      <c r="C9638" t="s">
        <v>11713</v>
      </c>
      <c r="D9638" t="str">
        <f>VLOOKUP(C:C,Reconciliation!B:C,2,FALSE)</f>
        <v>Residential Sales</v>
      </c>
      <c r="E9638" t="str">
        <f>VLOOKUP(B:B,'[1]Chart of Accts'!$A:$B,2,FALSE)</f>
        <v>Residential Gas Sales - Billed</v>
      </c>
      <c r="F9638" t="s">
        <v>10198</v>
      </c>
      <c r="G9638" t="s">
        <v>33</v>
      </c>
      <c r="H9638" t="s">
        <v>5161</v>
      </c>
      <c r="I9638" t="s">
        <v>98</v>
      </c>
      <c r="J9638" t="s">
        <v>11712</v>
      </c>
      <c r="L9638" t="s">
        <v>23</v>
      </c>
      <c r="M9638" t="s">
        <v>13548</v>
      </c>
      <c r="N9638" t="s">
        <v>5162</v>
      </c>
      <c r="O9638" t="s">
        <v>18019</v>
      </c>
      <c r="P9638" t="s">
        <v>10190</v>
      </c>
      <c r="Q9638" t="s">
        <v>7683</v>
      </c>
      <c r="R9638">
        <v>-210.67</v>
      </c>
      <c r="S9638" t="s">
        <v>19090</v>
      </c>
      <c r="T9638" t="s">
        <v>19090</v>
      </c>
      <c r="U9638" t="s">
        <v>19090</v>
      </c>
    </row>
    <row r="9639" spans="1:21" x14ac:dyDescent="0.25">
      <c r="A9639" t="s">
        <v>15</v>
      </c>
      <c r="B9639" t="s">
        <v>11712</v>
      </c>
      <c r="C9639" t="s">
        <v>11713</v>
      </c>
      <c r="D9639" t="str">
        <f>VLOOKUP(C:C,Reconciliation!B:C,2,FALSE)</f>
        <v>Residential Sales</v>
      </c>
      <c r="E9639" t="str">
        <f>VLOOKUP(B:B,'[1]Chart of Accts'!$A:$B,2,FALSE)</f>
        <v>Residential Gas Sales - Billed</v>
      </c>
      <c r="F9639" t="s">
        <v>10199</v>
      </c>
      <c r="G9639" t="s">
        <v>32</v>
      </c>
      <c r="H9639" t="s">
        <v>5161</v>
      </c>
      <c r="I9639" t="s">
        <v>98</v>
      </c>
      <c r="J9639" t="s">
        <v>11712</v>
      </c>
      <c r="L9639" t="s">
        <v>23</v>
      </c>
      <c r="M9639" t="s">
        <v>7558</v>
      </c>
      <c r="N9639" t="s">
        <v>5162</v>
      </c>
      <c r="O9639" t="s">
        <v>18020</v>
      </c>
      <c r="P9639" t="s">
        <v>10190</v>
      </c>
      <c r="Q9639" t="s">
        <v>7686</v>
      </c>
      <c r="R9639">
        <v>-65.23</v>
      </c>
      <c r="S9639" t="s">
        <v>19090</v>
      </c>
      <c r="T9639" t="s">
        <v>19090</v>
      </c>
      <c r="U9639" t="s">
        <v>19090</v>
      </c>
    </row>
    <row r="9640" spans="1:21" x14ac:dyDescent="0.25">
      <c r="A9640" t="s">
        <v>15</v>
      </c>
      <c r="B9640" t="s">
        <v>11712</v>
      </c>
      <c r="C9640" t="s">
        <v>11713</v>
      </c>
      <c r="D9640" t="str">
        <f>VLOOKUP(C:C,Reconciliation!B:C,2,FALSE)</f>
        <v>Residential Sales</v>
      </c>
      <c r="E9640" t="str">
        <f>VLOOKUP(B:B,'[1]Chart of Accts'!$A:$B,2,FALSE)</f>
        <v>Residential Gas Sales - Billed</v>
      </c>
      <c r="F9640" t="s">
        <v>10199</v>
      </c>
      <c r="G9640" t="s">
        <v>897</v>
      </c>
      <c r="H9640" t="s">
        <v>5161</v>
      </c>
      <c r="I9640" t="s">
        <v>98</v>
      </c>
      <c r="J9640" t="s">
        <v>11712</v>
      </c>
      <c r="L9640" t="s">
        <v>23</v>
      </c>
      <c r="M9640" t="s">
        <v>4607</v>
      </c>
      <c r="N9640" t="s">
        <v>5162</v>
      </c>
      <c r="O9640" t="s">
        <v>18020</v>
      </c>
      <c r="P9640" t="s">
        <v>10190</v>
      </c>
      <c r="Q9640" t="s">
        <v>7686</v>
      </c>
      <c r="R9640">
        <v>-9.15</v>
      </c>
      <c r="S9640" t="s">
        <v>19090</v>
      </c>
      <c r="T9640" t="s">
        <v>19090</v>
      </c>
      <c r="U9640" t="s">
        <v>19090</v>
      </c>
    </row>
    <row r="9641" spans="1:21" x14ac:dyDescent="0.25">
      <c r="A9641" t="s">
        <v>15</v>
      </c>
      <c r="B9641" t="s">
        <v>11712</v>
      </c>
      <c r="C9641" t="s">
        <v>11713</v>
      </c>
      <c r="D9641" t="str">
        <f>VLOOKUP(C:C,Reconciliation!B:C,2,FALSE)</f>
        <v>Residential Sales</v>
      </c>
      <c r="E9641" t="str">
        <f>VLOOKUP(B:B,'[1]Chart of Accts'!$A:$B,2,FALSE)</f>
        <v>Residential Gas Sales - Billed</v>
      </c>
      <c r="F9641" t="s">
        <v>10200</v>
      </c>
      <c r="G9641" t="s">
        <v>32</v>
      </c>
      <c r="H9641" t="s">
        <v>5161</v>
      </c>
      <c r="I9641" t="s">
        <v>98</v>
      </c>
      <c r="J9641" t="s">
        <v>11712</v>
      </c>
      <c r="L9641" t="s">
        <v>23</v>
      </c>
      <c r="M9641" t="s">
        <v>9246</v>
      </c>
      <c r="N9641" t="s">
        <v>5162</v>
      </c>
      <c r="O9641" t="s">
        <v>18021</v>
      </c>
      <c r="P9641" t="s">
        <v>10190</v>
      </c>
      <c r="Q9641" t="s">
        <v>7688</v>
      </c>
      <c r="R9641">
        <v>-98.6</v>
      </c>
      <c r="S9641" t="s">
        <v>19090</v>
      </c>
      <c r="T9641" t="s">
        <v>19090</v>
      </c>
      <c r="U9641" t="s">
        <v>19090</v>
      </c>
    </row>
    <row r="9642" spans="1:21" x14ac:dyDescent="0.25">
      <c r="A9642" t="s">
        <v>15</v>
      </c>
      <c r="B9642" t="s">
        <v>11712</v>
      </c>
      <c r="C9642" t="s">
        <v>11713</v>
      </c>
      <c r="D9642" t="str">
        <f>VLOOKUP(C:C,Reconciliation!B:C,2,FALSE)</f>
        <v>Residential Sales</v>
      </c>
      <c r="E9642" t="str">
        <f>VLOOKUP(B:B,'[1]Chart of Accts'!$A:$B,2,FALSE)</f>
        <v>Residential Gas Sales - Billed</v>
      </c>
      <c r="F9642" t="s">
        <v>10200</v>
      </c>
      <c r="G9642" t="s">
        <v>893</v>
      </c>
      <c r="H9642" t="s">
        <v>5161</v>
      </c>
      <c r="I9642" t="s">
        <v>98</v>
      </c>
      <c r="J9642" t="s">
        <v>11712</v>
      </c>
      <c r="L9642" t="s">
        <v>23</v>
      </c>
      <c r="M9642" t="s">
        <v>13549</v>
      </c>
      <c r="N9642" t="s">
        <v>5162</v>
      </c>
      <c r="O9642" t="s">
        <v>18021</v>
      </c>
      <c r="P9642" t="s">
        <v>10190</v>
      </c>
      <c r="Q9642" t="s">
        <v>7688</v>
      </c>
      <c r="R9642">
        <v>-54.5</v>
      </c>
      <c r="S9642" t="s">
        <v>19090</v>
      </c>
      <c r="T9642" t="s">
        <v>19090</v>
      </c>
      <c r="U9642" t="s">
        <v>19090</v>
      </c>
    </row>
    <row r="9643" spans="1:21" x14ac:dyDescent="0.25">
      <c r="A9643" t="s">
        <v>15</v>
      </c>
      <c r="B9643" t="s">
        <v>11712</v>
      </c>
      <c r="C9643" t="s">
        <v>11713</v>
      </c>
      <c r="D9643" t="str">
        <f>VLOOKUP(C:C,Reconciliation!B:C,2,FALSE)</f>
        <v>Residential Sales</v>
      </c>
      <c r="E9643" t="str">
        <f>VLOOKUP(B:B,'[1]Chart of Accts'!$A:$B,2,FALSE)</f>
        <v>Residential Gas Sales - Billed</v>
      </c>
      <c r="F9643" t="s">
        <v>10201</v>
      </c>
      <c r="G9643" t="s">
        <v>32</v>
      </c>
      <c r="H9643" t="s">
        <v>5161</v>
      </c>
      <c r="I9643" t="s">
        <v>98</v>
      </c>
      <c r="J9643" t="s">
        <v>11712</v>
      </c>
      <c r="L9643" t="s">
        <v>23</v>
      </c>
      <c r="M9643" t="s">
        <v>13550</v>
      </c>
      <c r="N9643" t="s">
        <v>5162</v>
      </c>
      <c r="O9643" t="s">
        <v>18022</v>
      </c>
      <c r="P9643" t="s">
        <v>10190</v>
      </c>
      <c r="Q9643" t="s">
        <v>7690</v>
      </c>
      <c r="R9643">
        <v>-63.96</v>
      </c>
      <c r="S9643" t="s">
        <v>19090</v>
      </c>
      <c r="T9643" t="s">
        <v>19090</v>
      </c>
      <c r="U9643" t="s">
        <v>19090</v>
      </c>
    </row>
    <row r="9644" spans="1:21" x14ac:dyDescent="0.25">
      <c r="A9644" t="s">
        <v>15</v>
      </c>
      <c r="B9644" t="s">
        <v>11712</v>
      </c>
      <c r="C9644" t="s">
        <v>11713</v>
      </c>
      <c r="D9644" t="str">
        <f>VLOOKUP(C:C,Reconciliation!B:C,2,FALSE)</f>
        <v>Residential Sales</v>
      </c>
      <c r="E9644" t="str">
        <f>VLOOKUP(B:B,'[1]Chart of Accts'!$A:$B,2,FALSE)</f>
        <v>Residential Gas Sales - Billed</v>
      </c>
      <c r="F9644" t="s">
        <v>10201</v>
      </c>
      <c r="G9644" t="s">
        <v>28</v>
      </c>
      <c r="H9644" t="s">
        <v>5161</v>
      </c>
      <c r="I9644" t="s">
        <v>98</v>
      </c>
      <c r="J9644" t="s">
        <v>11712</v>
      </c>
      <c r="L9644" t="s">
        <v>23</v>
      </c>
      <c r="M9644" t="s">
        <v>9883</v>
      </c>
      <c r="N9644" t="s">
        <v>5162</v>
      </c>
      <c r="O9644" t="s">
        <v>18022</v>
      </c>
      <c r="P9644" t="s">
        <v>10190</v>
      </c>
      <c r="Q9644" t="s">
        <v>7690</v>
      </c>
      <c r="R9644">
        <v>-6.94</v>
      </c>
      <c r="S9644" t="s">
        <v>19090</v>
      </c>
      <c r="T9644" t="s">
        <v>19090</v>
      </c>
      <c r="U9644" t="s">
        <v>19090</v>
      </c>
    </row>
    <row r="9645" spans="1:21" x14ac:dyDescent="0.25">
      <c r="A9645" t="s">
        <v>15</v>
      </c>
      <c r="B9645" t="s">
        <v>11712</v>
      </c>
      <c r="C9645" t="s">
        <v>11713</v>
      </c>
      <c r="D9645" t="str">
        <f>VLOOKUP(C:C,Reconciliation!B:C,2,FALSE)</f>
        <v>Residential Sales</v>
      </c>
      <c r="E9645" t="str">
        <f>VLOOKUP(B:B,'[1]Chart of Accts'!$A:$B,2,FALSE)</f>
        <v>Residential Gas Sales - Billed</v>
      </c>
      <c r="F9645" t="s">
        <v>10202</v>
      </c>
      <c r="G9645" t="s">
        <v>32</v>
      </c>
      <c r="H9645" t="s">
        <v>5161</v>
      </c>
      <c r="I9645" t="s">
        <v>98</v>
      </c>
      <c r="J9645" t="s">
        <v>11712</v>
      </c>
      <c r="L9645" t="s">
        <v>23</v>
      </c>
      <c r="M9645" t="s">
        <v>10942</v>
      </c>
      <c r="N9645" t="s">
        <v>5162</v>
      </c>
      <c r="O9645" t="s">
        <v>18023</v>
      </c>
      <c r="P9645" t="s">
        <v>10190</v>
      </c>
      <c r="Q9645" t="s">
        <v>7692</v>
      </c>
      <c r="R9645">
        <v>-34.799999999999997</v>
      </c>
      <c r="S9645" t="s">
        <v>19090</v>
      </c>
      <c r="T9645" t="s">
        <v>19090</v>
      </c>
      <c r="U9645" t="s">
        <v>19090</v>
      </c>
    </row>
    <row r="9646" spans="1:21" x14ac:dyDescent="0.25">
      <c r="A9646" t="s">
        <v>15</v>
      </c>
      <c r="B9646" t="s">
        <v>11712</v>
      </c>
      <c r="C9646" t="s">
        <v>11713</v>
      </c>
      <c r="D9646" t="str">
        <f>VLOOKUP(C:C,Reconciliation!B:C,2,FALSE)</f>
        <v>Residential Sales</v>
      </c>
      <c r="E9646" t="str">
        <f>VLOOKUP(B:B,'[1]Chart of Accts'!$A:$B,2,FALSE)</f>
        <v>Residential Gas Sales - Billed</v>
      </c>
      <c r="F9646" t="s">
        <v>10202</v>
      </c>
      <c r="G9646" t="s">
        <v>33</v>
      </c>
      <c r="H9646" t="s">
        <v>5161</v>
      </c>
      <c r="I9646" t="s">
        <v>98</v>
      </c>
      <c r="J9646" t="s">
        <v>11712</v>
      </c>
      <c r="L9646" t="s">
        <v>23</v>
      </c>
      <c r="M9646" t="s">
        <v>7961</v>
      </c>
      <c r="N9646" t="s">
        <v>5162</v>
      </c>
      <c r="O9646" t="s">
        <v>18023</v>
      </c>
      <c r="P9646" t="s">
        <v>10190</v>
      </c>
      <c r="Q9646" t="s">
        <v>7692</v>
      </c>
      <c r="R9646">
        <v>-8.4</v>
      </c>
      <c r="S9646" t="s">
        <v>19090</v>
      </c>
      <c r="T9646" t="s">
        <v>19090</v>
      </c>
      <c r="U9646" t="s">
        <v>19090</v>
      </c>
    </row>
    <row r="9647" spans="1:21" x14ac:dyDescent="0.25">
      <c r="A9647" t="s">
        <v>15</v>
      </c>
      <c r="B9647" t="s">
        <v>11712</v>
      </c>
      <c r="C9647" t="s">
        <v>11713</v>
      </c>
      <c r="D9647" t="str">
        <f>VLOOKUP(C:C,Reconciliation!B:C,2,FALSE)</f>
        <v>Residential Sales</v>
      </c>
      <c r="E9647" t="str">
        <f>VLOOKUP(B:B,'[1]Chart of Accts'!$A:$B,2,FALSE)</f>
        <v>Residential Gas Sales - Billed</v>
      </c>
      <c r="F9647" t="s">
        <v>10204</v>
      </c>
      <c r="G9647" t="s">
        <v>32</v>
      </c>
      <c r="H9647" t="s">
        <v>5161</v>
      </c>
      <c r="I9647" t="s">
        <v>98</v>
      </c>
      <c r="J9647" t="s">
        <v>11712</v>
      </c>
      <c r="L9647" t="s">
        <v>23</v>
      </c>
      <c r="M9647" t="s">
        <v>9655</v>
      </c>
      <c r="N9647" t="s">
        <v>5162</v>
      </c>
      <c r="O9647" t="s">
        <v>18024</v>
      </c>
      <c r="P9647" t="s">
        <v>10190</v>
      </c>
      <c r="Q9647" t="s">
        <v>7696</v>
      </c>
      <c r="R9647">
        <v>-106.88</v>
      </c>
      <c r="S9647" t="s">
        <v>19090</v>
      </c>
      <c r="T9647" t="s">
        <v>19090</v>
      </c>
      <c r="U9647" t="s">
        <v>19090</v>
      </c>
    </row>
    <row r="9648" spans="1:21" x14ac:dyDescent="0.25">
      <c r="A9648" t="s">
        <v>15</v>
      </c>
      <c r="B9648" t="s">
        <v>11712</v>
      </c>
      <c r="C9648" t="s">
        <v>11713</v>
      </c>
      <c r="D9648" t="str">
        <f>VLOOKUP(C:C,Reconciliation!B:C,2,FALSE)</f>
        <v>Residential Sales</v>
      </c>
      <c r="E9648" t="str">
        <f>VLOOKUP(B:B,'[1]Chart of Accts'!$A:$B,2,FALSE)</f>
        <v>Residential Gas Sales - Billed</v>
      </c>
      <c r="F9648" t="s">
        <v>10204</v>
      </c>
      <c r="G9648" t="s">
        <v>33</v>
      </c>
      <c r="H9648" t="s">
        <v>5161</v>
      </c>
      <c r="I9648" t="s">
        <v>98</v>
      </c>
      <c r="J9648" t="s">
        <v>11712</v>
      </c>
      <c r="L9648" t="s">
        <v>23</v>
      </c>
      <c r="M9648" t="s">
        <v>13551</v>
      </c>
      <c r="N9648" t="s">
        <v>5162</v>
      </c>
      <c r="O9648" t="s">
        <v>18024</v>
      </c>
      <c r="P9648" t="s">
        <v>10190</v>
      </c>
      <c r="Q9648" t="s">
        <v>7696</v>
      </c>
      <c r="R9648">
        <v>-29.62</v>
      </c>
      <c r="S9648" t="s">
        <v>19090</v>
      </c>
      <c r="T9648" t="s">
        <v>19090</v>
      </c>
      <c r="U9648" t="s">
        <v>19090</v>
      </c>
    </row>
    <row r="9649" spans="1:21" x14ac:dyDescent="0.25">
      <c r="A9649" t="s">
        <v>15</v>
      </c>
      <c r="B9649" t="s">
        <v>11712</v>
      </c>
      <c r="C9649" t="s">
        <v>11713</v>
      </c>
      <c r="D9649" t="str">
        <f>VLOOKUP(C:C,Reconciliation!B:C,2,FALSE)</f>
        <v>Residential Sales</v>
      </c>
      <c r="E9649" t="str">
        <f>VLOOKUP(B:B,'[1]Chart of Accts'!$A:$B,2,FALSE)</f>
        <v>Residential Gas Sales - Billed</v>
      </c>
      <c r="F9649" t="s">
        <v>10205</v>
      </c>
      <c r="G9649" t="s">
        <v>28</v>
      </c>
      <c r="H9649" t="s">
        <v>5161</v>
      </c>
      <c r="I9649" t="s">
        <v>98</v>
      </c>
      <c r="J9649" t="s">
        <v>11712</v>
      </c>
      <c r="L9649" t="s">
        <v>23</v>
      </c>
      <c r="M9649" t="s">
        <v>7759</v>
      </c>
      <c r="N9649" t="s">
        <v>5162</v>
      </c>
      <c r="O9649" t="s">
        <v>18025</v>
      </c>
      <c r="P9649" t="s">
        <v>10190</v>
      </c>
      <c r="Q9649" t="s">
        <v>7600</v>
      </c>
      <c r="R9649">
        <v>-33.96</v>
      </c>
      <c r="S9649" t="s">
        <v>19090</v>
      </c>
      <c r="T9649" t="s">
        <v>19090</v>
      </c>
      <c r="U9649" t="s">
        <v>19090</v>
      </c>
    </row>
    <row r="9650" spans="1:21" x14ac:dyDescent="0.25">
      <c r="A9650" t="s">
        <v>15</v>
      </c>
      <c r="B9650" t="s">
        <v>11712</v>
      </c>
      <c r="C9650" t="s">
        <v>11713</v>
      </c>
      <c r="D9650" t="str">
        <f>VLOOKUP(C:C,Reconciliation!B:C,2,FALSE)</f>
        <v>Residential Sales</v>
      </c>
      <c r="E9650" t="str">
        <f>VLOOKUP(B:B,'[1]Chart of Accts'!$A:$B,2,FALSE)</f>
        <v>Residential Gas Sales - Billed</v>
      </c>
      <c r="F9650" t="s">
        <v>10205</v>
      </c>
      <c r="G9650" t="s">
        <v>465</v>
      </c>
      <c r="H9650" t="s">
        <v>5161</v>
      </c>
      <c r="I9650" t="s">
        <v>98</v>
      </c>
      <c r="J9650" t="s">
        <v>11712</v>
      </c>
      <c r="L9650" t="s">
        <v>23</v>
      </c>
      <c r="M9650" t="s">
        <v>8062</v>
      </c>
      <c r="N9650" t="s">
        <v>5162</v>
      </c>
      <c r="O9650" t="s">
        <v>18025</v>
      </c>
      <c r="P9650" t="s">
        <v>10190</v>
      </c>
      <c r="Q9650" t="s">
        <v>7600</v>
      </c>
      <c r="R9650">
        <v>-6.95</v>
      </c>
      <c r="S9650" t="s">
        <v>19090</v>
      </c>
      <c r="T9650" t="s">
        <v>19090</v>
      </c>
      <c r="U9650" t="s">
        <v>19090</v>
      </c>
    </row>
    <row r="9651" spans="1:21" x14ac:dyDescent="0.25">
      <c r="A9651" t="s">
        <v>15</v>
      </c>
      <c r="B9651" t="s">
        <v>11712</v>
      </c>
      <c r="C9651" t="s">
        <v>11713</v>
      </c>
      <c r="D9651" t="str">
        <f>VLOOKUP(C:C,Reconciliation!B:C,2,FALSE)</f>
        <v>Residential Sales</v>
      </c>
      <c r="E9651" t="str">
        <f>VLOOKUP(B:B,'[1]Chart of Accts'!$A:$B,2,FALSE)</f>
        <v>Residential Gas Sales - Billed</v>
      </c>
      <c r="F9651" t="s">
        <v>10206</v>
      </c>
      <c r="G9651" t="s">
        <v>32</v>
      </c>
      <c r="H9651" t="s">
        <v>5161</v>
      </c>
      <c r="I9651" t="s">
        <v>98</v>
      </c>
      <c r="J9651" t="s">
        <v>11712</v>
      </c>
      <c r="L9651" t="s">
        <v>23</v>
      </c>
      <c r="M9651" t="s">
        <v>7391</v>
      </c>
      <c r="N9651" t="s">
        <v>5162</v>
      </c>
      <c r="O9651" t="s">
        <v>18026</v>
      </c>
      <c r="P9651" t="s">
        <v>10190</v>
      </c>
      <c r="Q9651" t="s">
        <v>7571</v>
      </c>
      <c r="R9651">
        <v>-92.37</v>
      </c>
      <c r="S9651" t="s">
        <v>19090</v>
      </c>
      <c r="T9651" t="s">
        <v>19090</v>
      </c>
      <c r="U9651" t="s">
        <v>19090</v>
      </c>
    </row>
    <row r="9652" spans="1:21" x14ac:dyDescent="0.25">
      <c r="A9652" t="s">
        <v>15</v>
      </c>
      <c r="B9652" t="s">
        <v>11712</v>
      </c>
      <c r="C9652" t="s">
        <v>11713</v>
      </c>
      <c r="D9652" t="str">
        <f>VLOOKUP(C:C,Reconciliation!B:C,2,FALSE)</f>
        <v>Residential Sales</v>
      </c>
      <c r="E9652" t="str">
        <f>VLOOKUP(B:B,'[1]Chart of Accts'!$A:$B,2,FALSE)</f>
        <v>Residential Gas Sales - Billed</v>
      </c>
      <c r="F9652" t="s">
        <v>10206</v>
      </c>
      <c r="G9652" t="s">
        <v>28</v>
      </c>
      <c r="H9652" t="s">
        <v>5161</v>
      </c>
      <c r="I9652" t="s">
        <v>98</v>
      </c>
      <c r="J9652" t="s">
        <v>11712</v>
      </c>
      <c r="L9652" t="s">
        <v>23</v>
      </c>
      <c r="M9652" t="s">
        <v>13552</v>
      </c>
      <c r="N9652" t="s">
        <v>5162</v>
      </c>
      <c r="O9652" t="s">
        <v>18026</v>
      </c>
      <c r="P9652" t="s">
        <v>10190</v>
      </c>
      <c r="Q9652" t="s">
        <v>7571</v>
      </c>
      <c r="R9652">
        <v>-83.03</v>
      </c>
      <c r="S9652" t="s">
        <v>19090</v>
      </c>
      <c r="T9652" t="s">
        <v>19090</v>
      </c>
      <c r="U9652" t="s">
        <v>19090</v>
      </c>
    </row>
    <row r="9653" spans="1:21" x14ac:dyDescent="0.25">
      <c r="A9653" t="s">
        <v>15</v>
      </c>
      <c r="B9653" t="s">
        <v>11712</v>
      </c>
      <c r="C9653" t="s">
        <v>11713</v>
      </c>
      <c r="D9653" t="str">
        <f>VLOOKUP(C:C,Reconciliation!B:C,2,FALSE)</f>
        <v>Residential Sales</v>
      </c>
      <c r="E9653" t="str">
        <f>VLOOKUP(B:B,'[1]Chart of Accts'!$A:$B,2,FALSE)</f>
        <v>Residential Gas Sales - Billed</v>
      </c>
      <c r="F9653" t="s">
        <v>10207</v>
      </c>
      <c r="G9653" t="s">
        <v>893</v>
      </c>
      <c r="H9653" t="s">
        <v>5161</v>
      </c>
      <c r="I9653" t="s">
        <v>98</v>
      </c>
      <c r="J9653" t="s">
        <v>11712</v>
      </c>
      <c r="L9653" t="s">
        <v>23</v>
      </c>
      <c r="M9653" t="s">
        <v>13553</v>
      </c>
      <c r="N9653" t="s">
        <v>5162</v>
      </c>
      <c r="O9653" t="s">
        <v>18027</v>
      </c>
      <c r="P9653" t="s">
        <v>10190</v>
      </c>
      <c r="Q9653" t="s">
        <v>7704</v>
      </c>
      <c r="R9653">
        <v>-1337.31</v>
      </c>
      <c r="S9653" t="s">
        <v>19090</v>
      </c>
      <c r="T9653" t="s">
        <v>19090</v>
      </c>
      <c r="U9653" t="s">
        <v>19090</v>
      </c>
    </row>
    <row r="9654" spans="1:21" x14ac:dyDescent="0.25">
      <c r="A9654" t="s">
        <v>15</v>
      </c>
      <c r="B9654" t="s">
        <v>11712</v>
      </c>
      <c r="C9654" t="s">
        <v>11713</v>
      </c>
      <c r="D9654" t="str">
        <f>VLOOKUP(C:C,Reconciliation!B:C,2,FALSE)</f>
        <v>Residential Sales</v>
      </c>
      <c r="E9654" t="str">
        <f>VLOOKUP(B:B,'[1]Chart of Accts'!$A:$B,2,FALSE)</f>
        <v>Residential Gas Sales - Billed</v>
      </c>
      <c r="F9654" t="s">
        <v>10207</v>
      </c>
      <c r="G9654" t="s">
        <v>897</v>
      </c>
      <c r="H9654" t="s">
        <v>5161</v>
      </c>
      <c r="I9654" t="s">
        <v>98</v>
      </c>
      <c r="J9654" t="s">
        <v>11712</v>
      </c>
      <c r="L9654" t="s">
        <v>23</v>
      </c>
      <c r="M9654" t="s">
        <v>13554</v>
      </c>
      <c r="N9654" t="s">
        <v>5162</v>
      </c>
      <c r="O9654" t="s">
        <v>18027</v>
      </c>
      <c r="P9654" t="s">
        <v>10190</v>
      </c>
      <c r="Q9654" t="s">
        <v>7704</v>
      </c>
      <c r="R9654">
        <v>-450.95</v>
      </c>
      <c r="S9654" t="s">
        <v>19090</v>
      </c>
      <c r="T9654" t="s">
        <v>19090</v>
      </c>
      <c r="U9654" t="s">
        <v>19090</v>
      </c>
    </row>
    <row r="9655" spans="1:21" x14ac:dyDescent="0.25">
      <c r="A9655" t="s">
        <v>15</v>
      </c>
      <c r="B9655" t="s">
        <v>11712</v>
      </c>
      <c r="C9655" t="s">
        <v>11713</v>
      </c>
      <c r="D9655" t="str">
        <f>VLOOKUP(C:C,Reconciliation!B:C,2,FALSE)</f>
        <v>Residential Sales</v>
      </c>
      <c r="E9655" t="str">
        <f>VLOOKUP(B:B,'[1]Chart of Accts'!$A:$B,2,FALSE)</f>
        <v>Residential Gas Sales - Billed</v>
      </c>
      <c r="F9655" t="s">
        <v>10208</v>
      </c>
      <c r="G9655" t="s">
        <v>32</v>
      </c>
      <c r="H9655" t="s">
        <v>5161</v>
      </c>
      <c r="I9655" t="s">
        <v>98</v>
      </c>
      <c r="J9655" t="s">
        <v>11712</v>
      </c>
      <c r="L9655" t="s">
        <v>23</v>
      </c>
      <c r="M9655" t="s">
        <v>13414</v>
      </c>
      <c r="N9655" t="s">
        <v>5162</v>
      </c>
      <c r="O9655" t="s">
        <v>18028</v>
      </c>
      <c r="P9655" t="s">
        <v>10190</v>
      </c>
      <c r="Q9655" t="s">
        <v>7710</v>
      </c>
      <c r="R9655">
        <v>-16.46</v>
      </c>
      <c r="S9655" t="s">
        <v>19090</v>
      </c>
      <c r="T9655" t="s">
        <v>19090</v>
      </c>
      <c r="U9655" t="s">
        <v>19090</v>
      </c>
    </row>
    <row r="9656" spans="1:21" x14ac:dyDescent="0.25">
      <c r="A9656" t="s">
        <v>15</v>
      </c>
      <c r="B9656" t="s">
        <v>11712</v>
      </c>
      <c r="C9656" t="s">
        <v>11713</v>
      </c>
      <c r="D9656" t="str">
        <f>VLOOKUP(C:C,Reconciliation!B:C,2,FALSE)</f>
        <v>Residential Sales</v>
      </c>
      <c r="E9656" t="str">
        <f>VLOOKUP(B:B,'[1]Chart of Accts'!$A:$B,2,FALSE)</f>
        <v>Residential Gas Sales - Billed</v>
      </c>
      <c r="F9656" t="s">
        <v>10208</v>
      </c>
      <c r="G9656" t="s">
        <v>33</v>
      </c>
      <c r="H9656" t="s">
        <v>5161</v>
      </c>
      <c r="I9656" t="s">
        <v>98</v>
      </c>
      <c r="J9656" t="s">
        <v>11712</v>
      </c>
      <c r="L9656" t="s">
        <v>23</v>
      </c>
      <c r="M9656" t="s">
        <v>11554</v>
      </c>
      <c r="N9656" t="s">
        <v>5162</v>
      </c>
      <c r="O9656" t="s">
        <v>18028</v>
      </c>
      <c r="P9656" t="s">
        <v>10190</v>
      </c>
      <c r="Q9656" t="s">
        <v>7710</v>
      </c>
      <c r="R9656">
        <v>-2.56</v>
      </c>
      <c r="S9656" t="s">
        <v>19090</v>
      </c>
      <c r="T9656" t="s">
        <v>19090</v>
      </c>
      <c r="U9656" t="s">
        <v>19090</v>
      </c>
    </row>
    <row r="9657" spans="1:21" x14ac:dyDescent="0.25">
      <c r="A9657" t="s">
        <v>15</v>
      </c>
      <c r="B9657" t="s">
        <v>11712</v>
      </c>
      <c r="C9657" t="s">
        <v>11713</v>
      </c>
      <c r="D9657" t="str">
        <f>VLOOKUP(C:C,Reconciliation!B:C,2,FALSE)</f>
        <v>Residential Sales</v>
      </c>
      <c r="E9657" t="str">
        <f>VLOOKUP(B:B,'[1]Chart of Accts'!$A:$B,2,FALSE)</f>
        <v>Residential Gas Sales - Billed</v>
      </c>
      <c r="F9657" t="s">
        <v>10209</v>
      </c>
      <c r="G9657" t="s">
        <v>796</v>
      </c>
      <c r="H9657" t="s">
        <v>5161</v>
      </c>
      <c r="I9657" t="s">
        <v>98</v>
      </c>
      <c r="J9657" t="s">
        <v>11712</v>
      </c>
      <c r="L9657" t="s">
        <v>23</v>
      </c>
      <c r="M9657" t="s">
        <v>8260</v>
      </c>
      <c r="N9657" t="s">
        <v>5162</v>
      </c>
      <c r="O9657" t="s">
        <v>18029</v>
      </c>
      <c r="P9657" t="s">
        <v>10190</v>
      </c>
      <c r="Q9657" t="s">
        <v>7716</v>
      </c>
      <c r="R9657">
        <v>-34.020000000000003</v>
      </c>
      <c r="S9657" t="s">
        <v>19090</v>
      </c>
      <c r="T9657" t="s">
        <v>19090</v>
      </c>
      <c r="U9657" t="s">
        <v>19090</v>
      </c>
    </row>
    <row r="9658" spans="1:21" x14ac:dyDescent="0.25">
      <c r="A9658" t="s">
        <v>15</v>
      </c>
      <c r="B9658" t="s">
        <v>11712</v>
      </c>
      <c r="C9658" t="s">
        <v>11713</v>
      </c>
      <c r="D9658" t="str">
        <f>VLOOKUP(C:C,Reconciliation!B:C,2,FALSE)</f>
        <v>Residential Sales</v>
      </c>
      <c r="E9658" t="str">
        <f>VLOOKUP(B:B,'[1]Chart of Accts'!$A:$B,2,FALSE)</f>
        <v>Residential Gas Sales - Billed</v>
      </c>
      <c r="F9658" t="s">
        <v>10209</v>
      </c>
      <c r="G9658" t="s">
        <v>32</v>
      </c>
      <c r="H9658" t="s">
        <v>5161</v>
      </c>
      <c r="I9658" t="s">
        <v>98</v>
      </c>
      <c r="J9658" t="s">
        <v>11712</v>
      </c>
      <c r="L9658" t="s">
        <v>23</v>
      </c>
      <c r="M9658" t="s">
        <v>13555</v>
      </c>
      <c r="N9658" t="s">
        <v>5162</v>
      </c>
      <c r="O9658" t="s">
        <v>18029</v>
      </c>
      <c r="P9658" t="s">
        <v>10190</v>
      </c>
      <c r="Q9658" t="s">
        <v>7716</v>
      </c>
      <c r="R9658">
        <v>-86.88</v>
      </c>
      <c r="S9658" t="s">
        <v>19090</v>
      </c>
      <c r="T9658" t="s">
        <v>19090</v>
      </c>
      <c r="U9658" t="s">
        <v>19090</v>
      </c>
    </row>
    <row r="9659" spans="1:21" x14ac:dyDescent="0.25">
      <c r="A9659" t="s">
        <v>15</v>
      </c>
      <c r="B9659" t="s">
        <v>11712</v>
      </c>
      <c r="C9659" t="s">
        <v>11713</v>
      </c>
      <c r="D9659" t="str">
        <f>VLOOKUP(C:C,Reconciliation!B:C,2,FALSE)</f>
        <v>Residential Sales</v>
      </c>
      <c r="E9659" t="str">
        <f>VLOOKUP(B:B,'[1]Chart of Accts'!$A:$B,2,FALSE)</f>
        <v>Residential Gas Sales - Billed</v>
      </c>
      <c r="F9659" t="s">
        <v>10210</v>
      </c>
      <c r="G9659" t="s">
        <v>32</v>
      </c>
      <c r="H9659" t="s">
        <v>5161</v>
      </c>
      <c r="I9659" t="s">
        <v>98</v>
      </c>
      <c r="J9659" t="s">
        <v>11712</v>
      </c>
      <c r="L9659" t="s">
        <v>23</v>
      </c>
      <c r="M9659" t="s">
        <v>13556</v>
      </c>
      <c r="N9659" t="s">
        <v>5162</v>
      </c>
      <c r="O9659" t="s">
        <v>18030</v>
      </c>
      <c r="P9659" t="s">
        <v>10190</v>
      </c>
      <c r="Q9659" t="s">
        <v>7718</v>
      </c>
      <c r="R9659">
        <v>-74.209999999999994</v>
      </c>
      <c r="S9659" t="s">
        <v>19090</v>
      </c>
      <c r="T9659" t="s">
        <v>19090</v>
      </c>
      <c r="U9659" t="s">
        <v>19090</v>
      </c>
    </row>
    <row r="9660" spans="1:21" x14ac:dyDescent="0.25">
      <c r="A9660" t="s">
        <v>15</v>
      </c>
      <c r="B9660" t="s">
        <v>11712</v>
      </c>
      <c r="C9660" t="s">
        <v>11713</v>
      </c>
      <c r="D9660" t="str">
        <f>VLOOKUP(C:C,Reconciliation!B:C,2,FALSE)</f>
        <v>Residential Sales</v>
      </c>
      <c r="E9660" t="str">
        <f>VLOOKUP(B:B,'[1]Chart of Accts'!$A:$B,2,FALSE)</f>
        <v>Residential Gas Sales - Billed</v>
      </c>
      <c r="F9660" t="s">
        <v>10210</v>
      </c>
      <c r="G9660" t="s">
        <v>33</v>
      </c>
      <c r="H9660" t="s">
        <v>5161</v>
      </c>
      <c r="I9660" t="s">
        <v>98</v>
      </c>
      <c r="J9660" t="s">
        <v>11712</v>
      </c>
      <c r="L9660" t="s">
        <v>23</v>
      </c>
      <c r="M9660" t="s">
        <v>10652</v>
      </c>
      <c r="N9660" t="s">
        <v>5162</v>
      </c>
      <c r="O9660" t="s">
        <v>18030</v>
      </c>
      <c r="P9660" t="s">
        <v>10190</v>
      </c>
      <c r="Q9660" t="s">
        <v>7718</v>
      </c>
      <c r="R9660">
        <v>-38.04</v>
      </c>
      <c r="S9660" t="s">
        <v>19090</v>
      </c>
      <c r="T9660" t="s">
        <v>19090</v>
      </c>
      <c r="U9660" t="s">
        <v>19090</v>
      </c>
    </row>
    <row r="9661" spans="1:21" x14ac:dyDescent="0.25">
      <c r="A9661" t="s">
        <v>15</v>
      </c>
      <c r="B9661" t="s">
        <v>11712</v>
      </c>
      <c r="C9661" t="s">
        <v>11713</v>
      </c>
      <c r="D9661" t="str">
        <f>VLOOKUP(C:C,Reconciliation!B:C,2,FALSE)</f>
        <v>Residential Sales</v>
      </c>
      <c r="E9661" t="str">
        <f>VLOOKUP(B:B,'[1]Chart of Accts'!$A:$B,2,FALSE)</f>
        <v>Residential Gas Sales - Billed</v>
      </c>
      <c r="F9661" t="s">
        <v>10211</v>
      </c>
      <c r="G9661" t="s">
        <v>32</v>
      </c>
      <c r="H9661" t="s">
        <v>5161</v>
      </c>
      <c r="I9661" t="s">
        <v>98</v>
      </c>
      <c r="J9661" t="s">
        <v>11712</v>
      </c>
      <c r="L9661" t="s">
        <v>23</v>
      </c>
      <c r="M9661" t="s">
        <v>13557</v>
      </c>
      <c r="N9661" t="s">
        <v>5162</v>
      </c>
      <c r="O9661" t="s">
        <v>18031</v>
      </c>
      <c r="P9661" t="s">
        <v>10190</v>
      </c>
      <c r="Q9661" t="s">
        <v>7720</v>
      </c>
      <c r="R9661">
        <v>-39.590000000000003</v>
      </c>
      <c r="S9661" t="s">
        <v>19090</v>
      </c>
      <c r="T9661" t="s">
        <v>19090</v>
      </c>
      <c r="U9661" t="s">
        <v>19090</v>
      </c>
    </row>
    <row r="9662" spans="1:21" x14ac:dyDescent="0.25">
      <c r="A9662" t="s">
        <v>15</v>
      </c>
      <c r="B9662" t="s">
        <v>11712</v>
      </c>
      <c r="C9662" t="s">
        <v>11713</v>
      </c>
      <c r="D9662" t="str">
        <f>VLOOKUP(C:C,Reconciliation!B:C,2,FALSE)</f>
        <v>Residential Sales</v>
      </c>
      <c r="E9662" t="str">
        <f>VLOOKUP(B:B,'[1]Chart of Accts'!$A:$B,2,FALSE)</f>
        <v>Residential Gas Sales - Billed</v>
      </c>
      <c r="F9662" t="s">
        <v>10211</v>
      </c>
      <c r="G9662" t="s">
        <v>33</v>
      </c>
      <c r="H9662" t="s">
        <v>5161</v>
      </c>
      <c r="I9662" t="s">
        <v>98</v>
      </c>
      <c r="J9662" t="s">
        <v>11712</v>
      </c>
      <c r="L9662" t="s">
        <v>23</v>
      </c>
      <c r="M9662" t="s">
        <v>4514</v>
      </c>
      <c r="N9662" t="s">
        <v>5162</v>
      </c>
      <c r="O9662" t="s">
        <v>18031</v>
      </c>
      <c r="P9662" t="s">
        <v>10190</v>
      </c>
      <c r="Q9662" t="s">
        <v>7720</v>
      </c>
      <c r="R9662">
        <v>-3.66</v>
      </c>
      <c r="S9662" t="s">
        <v>19090</v>
      </c>
      <c r="T9662" t="s">
        <v>19090</v>
      </c>
      <c r="U9662" t="s">
        <v>19090</v>
      </c>
    </row>
    <row r="9663" spans="1:21" x14ac:dyDescent="0.25">
      <c r="A9663" t="s">
        <v>15</v>
      </c>
      <c r="B9663" t="s">
        <v>11712</v>
      </c>
      <c r="C9663" t="s">
        <v>11713</v>
      </c>
      <c r="D9663" t="str">
        <f>VLOOKUP(C:C,Reconciliation!B:C,2,FALSE)</f>
        <v>Residential Sales</v>
      </c>
      <c r="E9663" t="str">
        <f>VLOOKUP(B:B,'[1]Chart of Accts'!$A:$B,2,FALSE)</f>
        <v>Residential Gas Sales - Billed</v>
      </c>
      <c r="F9663" t="s">
        <v>10212</v>
      </c>
      <c r="G9663" t="s">
        <v>32</v>
      </c>
      <c r="H9663" t="s">
        <v>5161</v>
      </c>
      <c r="I9663" t="s">
        <v>98</v>
      </c>
      <c r="J9663" t="s">
        <v>11712</v>
      </c>
      <c r="L9663" t="s">
        <v>23</v>
      </c>
      <c r="M9663" t="s">
        <v>9185</v>
      </c>
      <c r="N9663" t="s">
        <v>5162</v>
      </c>
      <c r="O9663" t="s">
        <v>18032</v>
      </c>
      <c r="P9663" t="s">
        <v>10190</v>
      </c>
      <c r="Q9663" t="s">
        <v>7726</v>
      </c>
      <c r="R9663">
        <v>-10.59</v>
      </c>
      <c r="S9663" t="s">
        <v>19090</v>
      </c>
      <c r="T9663" t="s">
        <v>19090</v>
      </c>
      <c r="U9663" t="s">
        <v>19090</v>
      </c>
    </row>
    <row r="9664" spans="1:21" x14ac:dyDescent="0.25">
      <c r="A9664" t="s">
        <v>15</v>
      </c>
      <c r="B9664" t="s">
        <v>11712</v>
      </c>
      <c r="C9664" t="s">
        <v>11713</v>
      </c>
      <c r="D9664" t="str">
        <f>VLOOKUP(C:C,Reconciliation!B:C,2,FALSE)</f>
        <v>Residential Sales</v>
      </c>
      <c r="E9664" t="str">
        <f>VLOOKUP(B:B,'[1]Chart of Accts'!$A:$B,2,FALSE)</f>
        <v>Residential Gas Sales - Billed</v>
      </c>
      <c r="F9664" t="s">
        <v>10212</v>
      </c>
      <c r="G9664" t="s">
        <v>33</v>
      </c>
      <c r="H9664" t="s">
        <v>5161</v>
      </c>
      <c r="I9664" t="s">
        <v>98</v>
      </c>
      <c r="J9664" t="s">
        <v>11712</v>
      </c>
      <c r="L9664" t="s">
        <v>23</v>
      </c>
      <c r="M9664" t="s">
        <v>4514</v>
      </c>
      <c r="N9664" t="s">
        <v>5162</v>
      </c>
      <c r="O9664" t="s">
        <v>18032</v>
      </c>
      <c r="P9664" t="s">
        <v>10190</v>
      </c>
      <c r="Q9664" t="s">
        <v>7726</v>
      </c>
      <c r="R9664">
        <v>-3.66</v>
      </c>
      <c r="S9664" t="s">
        <v>19090</v>
      </c>
      <c r="T9664" t="s">
        <v>19090</v>
      </c>
      <c r="U9664" t="s">
        <v>19090</v>
      </c>
    </row>
    <row r="9665" spans="1:21" x14ac:dyDescent="0.25">
      <c r="A9665" t="s">
        <v>15</v>
      </c>
      <c r="B9665" t="s">
        <v>11712</v>
      </c>
      <c r="C9665" t="s">
        <v>11713</v>
      </c>
      <c r="D9665" t="str">
        <f>VLOOKUP(C:C,Reconciliation!B:C,2,FALSE)</f>
        <v>Residential Sales</v>
      </c>
      <c r="E9665" t="str">
        <f>VLOOKUP(B:B,'[1]Chart of Accts'!$A:$B,2,FALSE)</f>
        <v>Residential Gas Sales - Billed</v>
      </c>
      <c r="F9665" t="s">
        <v>10213</v>
      </c>
      <c r="G9665" t="s">
        <v>32</v>
      </c>
      <c r="H9665" t="s">
        <v>5161</v>
      </c>
      <c r="I9665" t="s">
        <v>98</v>
      </c>
      <c r="J9665" t="s">
        <v>11712</v>
      </c>
      <c r="L9665" t="s">
        <v>23</v>
      </c>
      <c r="M9665" t="s">
        <v>13558</v>
      </c>
      <c r="N9665" t="s">
        <v>5162</v>
      </c>
      <c r="O9665" t="s">
        <v>18033</v>
      </c>
      <c r="P9665" t="s">
        <v>10190</v>
      </c>
      <c r="Q9665" t="s">
        <v>7574</v>
      </c>
      <c r="R9665">
        <v>-313.62</v>
      </c>
      <c r="S9665" t="s">
        <v>19090</v>
      </c>
      <c r="T9665" t="s">
        <v>19090</v>
      </c>
      <c r="U9665" t="s">
        <v>19090</v>
      </c>
    </row>
    <row r="9666" spans="1:21" x14ac:dyDescent="0.25">
      <c r="A9666" t="s">
        <v>15</v>
      </c>
      <c r="B9666" t="s">
        <v>11712</v>
      </c>
      <c r="C9666" t="s">
        <v>11713</v>
      </c>
      <c r="D9666" t="str">
        <f>VLOOKUP(C:C,Reconciliation!B:C,2,FALSE)</f>
        <v>Residential Sales</v>
      </c>
      <c r="E9666" t="str">
        <f>VLOOKUP(B:B,'[1]Chart of Accts'!$A:$B,2,FALSE)</f>
        <v>Residential Gas Sales - Billed</v>
      </c>
      <c r="F9666" t="s">
        <v>10213</v>
      </c>
      <c r="G9666" t="s">
        <v>33</v>
      </c>
      <c r="H9666" t="s">
        <v>5161</v>
      </c>
      <c r="I9666" t="s">
        <v>98</v>
      </c>
      <c r="J9666" t="s">
        <v>11712</v>
      </c>
      <c r="L9666" t="s">
        <v>23</v>
      </c>
      <c r="M9666" t="s">
        <v>13559</v>
      </c>
      <c r="N9666" t="s">
        <v>5162</v>
      </c>
      <c r="O9666" t="s">
        <v>18033</v>
      </c>
      <c r="P9666" t="s">
        <v>10190</v>
      </c>
      <c r="Q9666" t="s">
        <v>7574</v>
      </c>
      <c r="R9666">
        <v>-76.45</v>
      </c>
      <c r="S9666" t="s">
        <v>19090</v>
      </c>
      <c r="T9666" t="s">
        <v>19090</v>
      </c>
      <c r="U9666" t="s">
        <v>19090</v>
      </c>
    </row>
    <row r="9667" spans="1:21" x14ac:dyDescent="0.25">
      <c r="A9667" t="s">
        <v>15</v>
      </c>
      <c r="B9667" t="s">
        <v>11712</v>
      </c>
      <c r="C9667" t="s">
        <v>11713</v>
      </c>
      <c r="D9667" t="str">
        <f>VLOOKUP(C:C,Reconciliation!B:C,2,FALSE)</f>
        <v>Residential Sales</v>
      </c>
      <c r="E9667" t="str">
        <f>VLOOKUP(B:B,'[1]Chart of Accts'!$A:$B,2,FALSE)</f>
        <v>Residential Gas Sales - Billed</v>
      </c>
      <c r="F9667" t="s">
        <v>10215</v>
      </c>
      <c r="G9667" t="s">
        <v>32</v>
      </c>
      <c r="H9667" t="s">
        <v>5161</v>
      </c>
      <c r="I9667" t="s">
        <v>98</v>
      </c>
      <c r="J9667" t="s">
        <v>11712</v>
      </c>
      <c r="L9667" t="s">
        <v>23</v>
      </c>
      <c r="M9667" t="s">
        <v>13560</v>
      </c>
      <c r="N9667" t="s">
        <v>5162</v>
      </c>
      <c r="O9667" t="s">
        <v>18034</v>
      </c>
      <c r="P9667" t="s">
        <v>10190</v>
      </c>
      <c r="Q9667" t="s">
        <v>7729</v>
      </c>
      <c r="R9667">
        <v>-141.37</v>
      </c>
      <c r="S9667" t="s">
        <v>19090</v>
      </c>
      <c r="T9667" t="s">
        <v>19090</v>
      </c>
      <c r="U9667" t="s">
        <v>19090</v>
      </c>
    </row>
    <row r="9668" spans="1:21" x14ac:dyDescent="0.25">
      <c r="A9668" t="s">
        <v>15</v>
      </c>
      <c r="B9668" t="s">
        <v>11712</v>
      </c>
      <c r="C9668" t="s">
        <v>11713</v>
      </c>
      <c r="D9668" t="str">
        <f>VLOOKUP(C:C,Reconciliation!B:C,2,FALSE)</f>
        <v>Residential Sales</v>
      </c>
      <c r="E9668" t="str">
        <f>VLOOKUP(B:B,'[1]Chart of Accts'!$A:$B,2,FALSE)</f>
        <v>Residential Gas Sales - Billed</v>
      </c>
      <c r="F9668" t="s">
        <v>10215</v>
      </c>
      <c r="G9668" t="s">
        <v>28</v>
      </c>
      <c r="H9668" t="s">
        <v>5161</v>
      </c>
      <c r="I9668" t="s">
        <v>98</v>
      </c>
      <c r="J9668" t="s">
        <v>11712</v>
      </c>
      <c r="L9668" t="s">
        <v>23</v>
      </c>
      <c r="M9668" t="s">
        <v>13561</v>
      </c>
      <c r="N9668" t="s">
        <v>5162</v>
      </c>
      <c r="O9668" t="s">
        <v>18034</v>
      </c>
      <c r="P9668" t="s">
        <v>10190</v>
      </c>
      <c r="Q9668" t="s">
        <v>7729</v>
      </c>
      <c r="R9668">
        <v>-116.32</v>
      </c>
      <c r="S9668" t="s">
        <v>19090</v>
      </c>
      <c r="T9668" t="s">
        <v>19090</v>
      </c>
      <c r="U9668" t="s">
        <v>19090</v>
      </c>
    </row>
    <row r="9669" spans="1:21" x14ac:dyDescent="0.25">
      <c r="A9669" t="s">
        <v>15</v>
      </c>
      <c r="B9669" t="s">
        <v>11712</v>
      </c>
      <c r="C9669" t="s">
        <v>11713</v>
      </c>
      <c r="D9669" t="str">
        <f>VLOOKUP(C:C,Reconciliation!B:C,2,FALSE)</f>
        <v>Residential Sales</v>
      </c>
      <c r="E9669" t="str">
        <f>VLOOKUP(B:B,'[1]Chart of Accts'!$A:$B,2,FALSE)</f>
        <v>Residential Gas Sales - Billed</v>
      </c>
      <c r="F9669" t="s">
        <v>10216</v>
      </c>
      <c r="G9669" t="s">
        <v>32</v>
      </c>
      <c r="H9669" t="s">
        <v>5161</v>
      </c>
      <c r="I9669" t="s">
        <v>98</v>
      </c>
      <c r="J9669" t="s">
        <v>11712</v>
      </c>
      <c r="L9669" t="s">
        <v>23</v>
      </c>
      <c r="M9669" t="s">
        <v>10553</v>
      </c>
      <c r="N9669" t="s">
        <v>5162</v>
      </c>
      <c r="O9669" t="s">
        <v>18035</v>
      </c>
      <c r="P9669" t="s">
        <v>10190</v>
      </c>
      <c r="Q9669" t="s">
        <v>7731</v>
      </c>
      <c r="R9669">
        <v>-48.55</v>
      </c>
      <c r="S9669" t="s">
        <v>19090</v>
      </c>
      <c r="T9669" t="s">
        <v>19090</v>
      </c>
      <c r="U9669" t="s">
        <v>19090</v>
      </c>
    </row>
    <row r="9670" spans="1:21" x14ac:dyDescent="0.25">
      <c r="A9670" t="s">
        <v>15</v>
      </c>
      <c r="B9670" t="s">
        <v>11712</v>
      </c>
      <c r="C9670" t="s">
        <v>11713</v>
      </c>
      <c r="D9670" t="str">
        <f>VLOOKUP(C:C,Reconciliation!B:C,2,FALSE)</f>
        <v>Residential Sales</v>
      </c>
      <c r="E9670" t="str">
        <f>VLOOKUP(B:B,'[1]Chart of Accts'!$A:$B,2,FALSE)</f>
        <v>Residential Gas Sales - Billed</v>
      </c>
      <c r="F9670" t="s">
        <v>10216</v>
      </c>
      <c r="G9670" t="s">
        <v>33</v>
      </c>
      <c r="H9670" t="s">
        <v>5161</v>
      </c>
      <c r="I9670" t="s">
        <v>98</v>
      </c>
      <c r="J9670" t="s">
        <v>11712</v>
      </c>
      <c r="L9670" t="s">
        <v>23</v>
      </c>
      <c r="M9670" t="s">
        <v>13473</v>
      </c>
      <c r="N9670" t="s">
        <v>5162</v>
      </c>
      <c r="O9670" t="s">
        <v>18035</v>
      </c>
      <c r="P9670" t="s">
        <v>10190</v>
      </c>
      <c r="Q9670" t="s">
        <v>7731</v>
      </c>
      <c r="R9670">
        <v>-6.22</v>
      </c>
      <c r="S9670" t="s">
        <v>19090</v>
      </c>
      <c r="T9670" t="s">
        <v>19090</v>
      </c>
      <c r="U9670" t="s">
        <v>19090</v>
      </c>
    </row>
    <row r="9671" spans="1:21" x14ac:dyDescent="0.25">
      <c r="A9671" t="s">
        <v>15</v>
      </c>
      <c r="B9671" t="s">
        <v>11712</v>
      </c>
      <c r="C9671" t="s">
        <v>11713</v>
      </c>
      <c r="D9671" t="str">
        <f>VLOOKUP(C:C,Reconciliation!B:C,2,FALSE)</f>
        <v>Residential Sales</v>
      </c>
      <c r="E9671" t="str">
        <f>VLOOKUP(B:B,'[1]Chart of Accts'!$A:$B,2,FALSE)</f>
        <v>Residential Gas Sales - Billed</v>
      </c>
      <c r="F9671" t="s">
        <v>10217</v>
      </c>
      <c r="G9671" t="s">
        <v>32</v>
      </c>
      <c r="H9671" t="s">
        <v>5161</v>
      </c>
      <c r="I9671" t="s">
        <v>98</v>
      </c>
      <c r="J9671" t="s">
        <v>11712</v>
      </c>
      <c r="L9671" t="s">
        <v>23</v>
      </c>
      <c r="M9671" t="s">
        <v>8732</v>
      </c>
      <c r="N9671" t="s">
        <v>5162</v>
      </c>
      <c r="O9671" t="s">
        <v>18036</v>
      </c>
      <c r="P9671" t="s">
        <v>10190</v>
      </c>
      <c r="Q9671" t="s">
        <v>7733</v>
      </c>
      <c r="R9671">
        <v>-24.17</v>
      </c>
      <c r="S9671" t="s">
        <v>19090</v>
      </c>
      <c r="T9671" t="s">
        <v>19090</v>
      </c>
      <c r="U9671" t="s">
        <v>19090</v>
      </c>
    </row>
    <row r="9672" spans="1:21" x14ac:dyDescent="0.25">
      <c r="A9672" t="s">
        <v>15</v>
      </c>
      <c r="B9672" t="s">
        <v>11712</v>
      </c>
      <c r="C9672" t="s">
        <v>11713</v>
      </c>
      <c r="D9672" t="str">
        <f>VLOOKUP(C:C,Reconciliation!B:C,2,FALSE)</f>
        <v>Residential Sales</v>
      </c>
      <c r="E9672" t="str">
        <f>VLOOKUP(B:B,'[1]Chart of Accts'!$A:$B,2,FALSE)</f>
        <v>Residential Gas Sales - Billed</v>
      </c>
      <c r="F9672" t="s">
        <v>10217</v>
      </c>
      <c r="G9672" t="s">
        <v>897</v>
      </c>
      <c r="H9672" t="s">
        <v>5161</v>
      </c>
      <c r="I9672" t="s">
        <v>98</v>
      </c>
      <c r="J9672" t="s">
        <v>11712</v>
      </c>
      <c r="L9672" t="s">
        <v>23</v>
      </c>
      <c r="M9672" t="s">
        <v>8789</v>
      </c>
      <c r="N9672" t="s">
        <v>5162</v>
      </c>
      <c r="O9672" t="s">
        <v>18036</v>
      </c>
      <c r="P9672" t="s">
        <v>10190</v>
      </c>
      <c r="Q9672" t="s">
        <v>7733</v>
      </c>
      <c r="R9672">
        <v>-2.92</v>
      </c>
      <c r="S9672" t="s">
        <v>19090</v>
      </c>
      <c r="T9672" t="s">
        <v>19090</v>
      </c>
      <c r="U9672" t="s">
        <v>19090</v>
      </c>
    </row>
    <row r="9673" spans="1:21" x14ac:dyDescent="0.25">
      <c r="A9673" t="s">
        <v>15</v>
      </c>
      <c r="B9673" t="s">
        <v>11712</v>
      </c>
      <c r="C9673" t="s">
        <v>11713</v>
      </c>
      <c r="D9673" t="str">
        <f>VLOOKUP(C:C,Reconciliation!B:C,2,FALSE)</f>
        <v>Residential Sales</v>
      </c>
      <c r="E9673" t="str">
        <f>VLOOKUP(B:B,'[1]Chart of Accts'!$A:$B,2,FALSE)</f>
        <v>Residential Gas Sales - Billed</v>
      </c>
      <c r="F9673" t="s">
        <v>10218</v>
      </c>
      <c r="G9673" t="s">
        <v>32</v>
      </c>
      <c r="H9673" t="s">
        <v>5161</v>
      </c>
      <c r="I9673" t="s">
        <v>98</v>
      </c>
      <c r="J9673" t="s">
        <v>11712</v>
      </c>
      <c r="L9673" t="s">
        <v>23</v>
      </c>
      <c r="M9673" t="s">
        <v>13562</v>
      </c>
      <c r="N9673" t="s">
        <v>5162</v>
      </c>
      <c r="O9673" t="s">
        <v>18037</v>
      </c>
      <c r="P9673" t="s">
        <v>10190</v>
      </c>
      <c r="Q9673" t="s">
        <v>7735</v>
      </c>
      <c r="R9673">
        <v>-600.80999999999995</v>
      </c>
      <c r="S9673" t="s">
        <v>19090</v>
      </c>
      <c r="T9673" t="s">
        <v>19090</v>
      </c>
      <c r="U9673" t="s">
        <v>19090</v>
      </c>
    </row>
    <row r="9674" spans="1:21" x14ac:dyDescent="0.25">
      <c r="A9674" t="s">
        <v>15</v>
      </c>
      <c r="B9674" t="s">
        <v>11712</v>
      </c>
      <c r="C9674" t="s">
        <v>11713</v>
      </c>
      <c r="D9674" t="str">
        <f>VLOOKUP(C:C,Reconciliation!B:C,2,FALSE)</f>
        <v>Residential Sales</v>
      </c>
      <c r="E9674" t="str">
        <f>VLOOKUP(B:B,'[1]Chart of Accts'!$A:$B,2,FALSE)</f>
        <v>Residential Gas Sales - Billed</v>
      </c>
      <c r="F9674" t="s">
        <v>10218</v>
      </c>
      <c r="G9674" t="s">
        <v>33</v>
      </c>
      <c r="H9674" t="s">
        <v>5161</v>
      </c>
      <c r="I9674" t="s">
        <v>98</v>
      </c>
      <c r="J9674" t="s">
        <v>11712</v>
      </c>
      <c r="L9674" t="s">
        <v>23</v>
      </c>
      <c r="M9674" t="s">
        <v>13113</v>
      </c>
      <c r="N9674" t="s">
        <v>5162</v>
      </c>
      <c r="O9674" t="s">
        <v>18037</v>
      </c>
      <c r="P9674" t="s">
        <v>10190</v>
      </c>
      <c r="Q9674" t="s">
        <v>7735</v>
      </c>
      <c r="R9674">
        <v>-159.08000000000001</v>
      </c>
      <c r="S9674" t="s">
        <v>19090</v>
      </c>
      <c r="T9674" t="s">
        <v>19090</v>
      </c>
      <c r="U9674" t="s">
        <v>19090</v>
      </c>
    </row>
    <row r="9675" spans="1:21" x14ac:dyDescent="0.25">
      <c r="A9675" t="s">
        <v>15</v>
      </c>
      <c r="B9675" t="s">
        <v>11712</v>
      </c>
      <c r="C9675" t="s">
        <v>11713</v>
      </c>
      <c r="D9675" t="str">
        <f>VLOOKUP(C:C,Reconciliation!B:C,2,FALSE)</f>
        <v>Residential Sales</v>
      </c>
      <c r="E9675" t="str">
        <f>VLOOKUP(B:B,'[1]Chart of Accts'!$A:$B,2,FALSE)</f>
        <v>Residential Gas Sales - Billed</v>
      </c>
      <c r="F9675" t="s">
        <v>10221</v>
      </c>
      <c r="G9675" t="s">
        <v>32</v>
      </c>
      <c r="H9675" t="s">
        <v>5161</v>
      </c>
      <c r="I9675" t="s">
        <v>98</v>
      </c>
      <c r="J9675" t="s">
        <v>11712</v>
      </c>
      <c r="L9675" t="s">
        <v>23</v>
      </c>
      <c r="M9675" t="s">
        <v>13563</v>
      </c>
      <c r="N9675" t="s">
        <v>5162</v>
      </c>
      <c r="O9675" t="s">
        <v>18038</v>
      </c>
      <c r="P9675" t="s">
        <v>10190</v>
      </c>
      <c r="Q9675" t="s">
        <v>7357</v>
      </c>
      <c r="R9675">
        <v>-86.67</v>
      </c>
      <c r="S9675" t="s">
        <v>19090</v>
      </c>
      <c r="T9675" t="s">
        <v>19090</v>
      </c>
      <c r="U9675" t="s">
        <v>19090</v>
      </c>
    </row>
    <row r="9676" spans="1:21" x14ac:dyDescent="0.25">
      <c r="A9676" t="s">
        <v>15</v>
      </c>
      <c r="B9676" t="s">
        <v>11712</v>
      </c>
      <c r="C9676" t="s">
        <v>11713</v>
      </c>
      <c r="D9676" t="str">
        <f>VLOOKUP(C:C,Reconciliation!B:C,2,FALSE)</f>
        <v>Residential Sales</v>
      </c>
      <c r="E9676" t="str">
        <f>VLOOKUP(B:B,'[1]Chart of Accts'!$A:$B,2,FALSE)</f>
        <v>Residential Gas Sales - Billed</v>
      </c>
      <c r="F9676" t="s">
        <v>10221</v>
      </c>
      <c r="G9676" t="s">
        <v>33</v>
      </c>
      <c r="H9676" t="s">
        <v>5161</v>
      </c>
      <c r="I9676" t="s">
        <v>98</v>
      </c>
      <c r="J9676" t="s">
        <v>11712</v>
      </c>
      <c r="L9676" t="s">
        <v>23</v>
      </c>
      <c r="M9676" t="s">
        <v>9640</v>
      </c>
      <c r="N9676" t="s">
        <v>5162</v>
      </c>
      <c r="O9676" t="s">
        <v>18038</v>
      </c>
      <c r="P9676" t="s">
        <v>10190</v>
      </c>
      <c r="Q9676" t="s">
        <v>7357</v>
      </c>
      <c r="R9676">
        <v>-7.32</v>
      </c>
      <c r="S9676" t="s">
        <v>19090</v>
      </c>
      <c r="T9676" t="s">
        <v>19090</v>
      </c>
      <c r="U9676" t="s">
        <v>19090</v>
      </c>
    </row>
    <row r="9677" spans="1:21" x14ac:dyDescent="0.25">
      <c r="A9677" t="s">
        <v>15</v>
      </c>
      <c r="B9677" t="s">
        <v>11712</v>
      </c>
      <c r="C9677" t="s">
        <v>11713</v>
      </c>
      <c r="D9677" t="str">
        <f>VLOOKUP(C:C,Reconciliation!B:C,2,FALSE)</f>
        <v>Residential Sales</v>
      </c>
      <c r="E9677" t="str">
        <f>VLOOKUP(B:B,'[1]Chart of Accts'!$A:$B,2,FALSE)</f>
        <v>Residential Gas Sales - Billed</v>
      </c>
      <c r="F9677" t="s">
        <v>10222</v>
      </c>
      <c r="G9677" t="s">
        <v>893</v>
      </c>
      <c r="H9677" t="s">
        <v>5161</v>
      </c>
      <c r="I9677" t="s">
        <v>98</v>
      </c>
      <c r="J9677" t="s">
        <v>11712</v>
      </c>
      <c r="L9677" t="s">
        <v>23</v>
      </c>
      <c r="M9677" t="s">
        <v>10753</v>
      </c>
      <c r="N9677" t="s">
        <v>5162</v>
      </c>
      <c r="O9677" t="s">
        <v>18039</v>
      </c>
      <c r="P9677" t="s">
        <v>10190</v>
      </c>
      <c r="Q9677" t="s">
        <v>7738</v>
      </c>
      <c r="R9677">
        <v>-528.34</v>
      </c>
      <c r="S9677" t="s">
        <v>19090</v>
      </c>
      <c r="T9677" t="s">
        <v>19090</v>
      </c>
      <c r="U9677" t="s">
        <v>19090</v>
      </c>
    </row>
    <row r="9678" spans="1:21" x14ac:dyDescent="0.25">
      <c r="A9678" t="s">
        <v>15</v>
      </c>
      <c r="B9678" t="s">
        <v>11712</v>
      </c>
      <c r="C9678" t="s">
        <v>11713</v>
      </c>
      <c r="D9678" t="str">
        <f>VLOOKUP(C:C,Reconciliation!B:C,2,FALSE)</f>
        <v>Residential Sales</v>
      </c>
      <c r="E9678" t="str">
        <f>VLOOKUP(B:B,'[1]Chart of Accts'!$A:$B,2,FALSE)</f>
        <v>Residential Gas Sales - Billed</v>
      </c>
      <c r="F9678" t="s">
        <v>10222</v>
      </c>
      <c r="G9678" t="s">
        <v>897</v>
      </c>
      <c r="H9678" t="s">
        <v>5161</v>
      </c>
      <c r="I9678" t="s">
        <v>98</v>
      </c>
      <c r="J9678" t="s">
        <v>11712</v>
      </c>
      <c r="L9678" t="s">
        <v>23</v>
      </c>
      <c r="M9678" t="s">
        <v>13564</v>
      </c>
      <c r="N9678" t="s">
        <v>5162</v>
      </c>
      <c r="O9678" t="s">
        <v>18039</v>
      </c>
      <c r="P9678" t="s">
        <v>10190</v>
      </c>
      <c r="Q9678" t="s">
        <v>7738</v>
      </c>
      <c r="R9678">
        <v>-189.81</v>
      </c>
      <c r="S9678" t="s">
        <v>19090</v>
      </c>
      <c r="T9678" t="s">
        <v>19090</v>
      </c>
      <c r="U9678" t="s">
        <v>19090</v>
      </c>
    </row>
    <row r="9679" spans="1:21" x14ac:dyDescent="0.25">
      <c r="A9679" t="s">
        <v>15</v>
      </c>
      <c r="B9679" t="s">
        <v>11712</v>
      </c>
      <c r="C9679" t="s">
        <v>11713</v>
      </c>
      <c r="D9679" t="str">
        <f>VLOOKUP(C:C,Reconciliation!B:C,2,FALSE)</f>
        <v>Residential Sales</v>
      </c>
      <c r="E9679" t="str">
        <f>VLOOKUP(B:B,'[1]Chart of Accts'!$A:$B,2,FALSE)</f>
        <v>Residential Gas Sales - Billed</v>
      </c>
      <c r="F9679" t="s">
        <v>10223</v>
      </c>
      <c r="G9679" t="s">
        <v>32</v>
      </c>
      <c r="H9679" t="s">
        <v>5161</v>
      </c>
      <c r="I9679" t="s">
        <v>98</v>
      </c>
      <c r="J9679" t="s">
        <v>11712</v>
      </c>
      <c r="L9679" t="s">
        <v>23</v>
      </c>
      <c r="M9679" t="s">
        <v>7371</v>
      </c>
      <c r="N9679" t="s">
        <v>5162</v>
      </c>
      <c r="O9679" t="s">
        <v>18040</v>
      </c>
      <c r="P9679" t="s">
        <v>10190</v>
      </c>
      <c r="Q9679" t="s">
        <v>10224</v>
      </c>
      <c r="R9679">
        <v>-7.5</v>
      </c>
      <c r="S9679" t="s">
        <v>19090</v>
      </c>
      <c r="T9679" t="s">
        <v>19090</v>
      </c>
      <c r="U9679" t="s">
        <v>19090</v>
      </c>
    </row>
    <row r="9680" spans="1:21" x14ac:dyDescent="0.25">
      <c r="A9680" t="s">
        <v>15</v>
      </c>
      <c r="B9680" t="s">
        <v>11712</v>
      </c>
      <c r="C9680" t="s">
        <v>11713</v>
      </c>
      <c r="D9680" t="str">
        <f>VLOOKUP(C:C,Reconciliation!B:C,2,FALSE)</f>
        <v>Residential Sales</v>
      </c>
      <c r="E9680" t="str">
        <f>VLOOKUP(B:B,'[1]Chart of Accts'!$A:$B,2,FALSE)</f>
        <v>Residential Gas Sales - Billed</v>
      </c>
      <c r="F9680" t="s">
        <v>10225</v>
      </c>
      <c r="G9680" t="s">
        <v>32</v>
      </c>
      <c r="H9680" t="s">
        <v>5161</v>
      </c>
      <c r="I9680" t="s">
        <v>98</v>
      </c>
      <c r="J9680" t="s">
        <v>11712</v>
      </c>
      <c r="L9680" t="s">
        <v>23</v>
      </c>
      <c r="M9680" t="s">
        <v>13565</v>
      </c>
      <c r="N9680" t="s">
        <v>5162</v>
      </c>
      <c r="O9680" t="s">
        <v>18041</v>
      </c>
      <c r="P9680" t="s">
        <v>10190</v>
      </c>
      <c r="Q9680" t="s">
        <v>10018</v>
      </c>
      <c r="R9680">
        <v>-50.21</v>
      </c>
      <c r="S9680" t="s">
        <v>19090</v>
      </c>
      <c r="T9680" t="s">
        <v>19090</v>
      </c>
      <c r="U9680" t="s">
        <v>19090</v>
      </c>
    </row>
    <row r="9681" spans="1:21" x14ac:dyDescent="0.25">
      <c r="A9681" t="s">
        <v>15</v>
      </c>
      <c r="B9681" t="s">
        <v>11712</v>
      </c>
      <c r="C9681" t="s">
        <v>11713</v>
      </c>
      <c r="D9681" t="str">
        <f>VLOOKUP(C:C,Reconciliation!B:C,2,FALSE)</f>
        <v>Residential Sales</v>
      </c>
      <c r="E9681" t="str">
        <f>VLOOKUP(B:B,'[1]Chart of Accts'!$A:$B,2,FALSE)</f>
        <v>Residential Gas Sales - Billed</v>
      </c>
      <c r="F9681" t="s">
        <v>10225</v>
      </c>
      <c r="G9681" t="s">
        <v>899</v>
      </c>
      <c r="H9681" t="s">
        <v>5161</v>
      </c>
      <c r="I9681" t="s">
        <v>98</v>
      </c>
      <c r="J9681" t="s">
        <v>11712</v>
      </c>
      <c r="L9681" t="s">
        <v>23</v>
      </c>
      <c r="M9681" t="s">
        <v>4607</v>
      </c>
      <c r="N9681" t="s">
        <v>5162</v>
      </c>
      <c r="O9681" t="s">
        <v>18041</v>
      </c>
      <c r="P9681" t="s">
        <v>10190</v>
      </c>
      <c r="Q9681" t="s">
        <v>10018</v>
      </c>
      <c r="R9681">
        <v>-9.15</v>
      </c>
      <c r="S9681" t="s">
        <v>19090</v>
      </c>
      <c r="T9681" t="s">
        <v>19090</v>
      </c>
      <c r="U9681" t="s">
        <v>19090</v>
      </c>
    </row>
    <row r="9682" spans="1:21" x14ac:dyDescent="0.25">
      <c r="A9682" t="s">
        <v>15</v>
      </c>
      <c r="B9682" t="s">
        <v>11712</v>
      </c>
      <c r="C9682" t="s">
        <v>11713</v>
      </c>
      <c r="D9682" t="str">
        <f>VLOOKUP(C:C,Reconciliation!B:C,2,FALSE)</f>
        <v>Residential Sales</v>
      </c>
      <c r="E9682" t="str">
        <f>VLOOKUP(B:B,'[1]Chart of Accts'!$A:$B,2,FALSE)</f>
        <v>Residential Gas Sales - Billed</v>
      </c>
      <c r="F9682" t="s">
        <v>10226</v>
      </c>
      <c r="G9682" t="s">
        <v>32</v>
      </c>
      <c r="H9682" t="s">
        <v>5161</v>
      </c>
      <c r="I9682" t="s">
        <v>98</v>
      </c>
      <c r="J9682" t="s">
        <v>11712</v>
      </c>
      <c r="L9682" t="s">
        <v>23</v>
      </c>
      <c r="M9682" t="s">
        <v>1394</v>
      </c>
      <c r="N9682" t="s">
        <v>5162</v>
      </c>
      <c r="O9682" t="s">
        <v>18042</v>
      </c>
      <c r="P9682" t="s">
        <v>10190</v>
      </c>
      <c r="Q9682" t="s">
        <v>10020</v>
      </c>
      <c r="R9682">
        <v>-71.260000000000005</v>
      </c>
      <c r="S9682" t="s">
        <v>19090</v>
      </c>
      <c r="T9682" t="s">
        <v>19090</v>
      </c>
      <c r="U9682" t="s">
        <v>19090</v>
      </c>
    </row>
    <row r="9683" spans="1:21" x14ac:dyDescent="0.25">
      <c r="A9683" t="s">
        <v>15</v>
      </c>
      <c r="B9683" t="s">
        <v>11712</v>
      </c>
      <c r="C9683" t="s">
        <v>11713</v>
      </c>
      <c r="D9683" t="str">
        <f>VLOOKUP(C:C,Reconciliation!B:C,2,FALSE)</f>
        <v>Residential Sales</v>
      </c>
      <c r="E9683" t="str">
        <f>VLOOKUP(B:B,'[1]Chart of Accts'!$A:$B,2,FALSE)</f>
        <v>Residential Gas Sales - Billed</v>
      </c>
      <c r="F9683" t="s">
        <v>10226</v>
      </c>
      <c r="G9683" t="s">
        <v>28</v>
      </c>
      <c r="H9683" t="s">
        <v>5161</v>
      </c>
      <c r="I9683" t="s">
        <v>98</v>
      </c>
      <c r="J9683" t="s">
        <v>11712</v>
      </c>
      <c r="L9683" t="s">
        <v>23</v>
      </c>
      <c r="M9683" t="s">
        <v>13566</v>
      </c>
      <c r="N9683" t="s">
        <v>5162</v>
      </c>
      <c r="O9683" t="s">
        <v>18042</v>
      </c>
      <c r="P9683" t="s">
        <v>10190</v>
      </c>
      <c r="Q9683" t="s">
        <v>10020</v>
      </c>
      <c r="R9683">
        <v>-6.58</v>
      </c>
      <c r="S9683" t="s">
        <v>19090</v>
      </c>
      <c r="T9683" t="s">
        <v>19090</v>
      </c>
      <c r="U9683" t="s">
        <v>19090</v>
      </c>
    </row>
    <row r="9684" spans="1:21" x14ac:dyDescent="0.25">
      <c r="A9684" t="s">
        <v>15</v>
      </c>
      <c r="B9684" t="s">
        <v>11712</v>
      </c>
      <c r="C9684" t="s">
        <v>11713</v>
      </c>
      <c r="D9684" t="str">
        <f>VLOOKUP(C:C,Reconciliation!B:C,2,FALSE)</f>
        <v>Residential Sales</v>
      </c>
      <c r="E9684" t="str">
        <f>VLOOKUP(B:B,'[1]Chart of Accts'!$A:$B,2,FALSE)</f>
        <v>Residential Gas Sales - Billed</v>
      </c>
      <c r="F9684" t="s">
        <v>10228</v>
      </c>
      <c r="G9684" t="s">
        <v>32</v>
      </c>
      <c r="H9684" t="s">
        <v>5161</v>
      </c>
      <c r="I9684" t="s">
        <v>98</v>
      </c>
      <c r="J9684" t="s">
        <v>11712</v>
      </c>
      <c r="L9684" t="s">
        <v>23</v>
      </c>
      <c r="M9684" t="s">
        <v>11206</v>
      </c>
      <c r="N9684" t="s">
        <v>5162</v>
      </c>
      <c r="O9684" t="s">
        <v>18043</v>
      </c>
      <c r="P9684" t="s">
        <v>10190</v>
      </c>
      <c r="Q9684" t="s">
        <v>10022</v>
      </c>
      <c r="R9684">
        <v>-46.47</v>
      </c>
      <c r="S9684" t="s">
        <v>19090</v>
      </c>
      <c r="T9684" t="s">
        <v>19090</v>
      </c>
      <c r="U9684" t="s">
        <v>19090</v>
      </c>
    </row>
    <row r="9685" spans="1:21" x14ac:dyDescent="0.25">
      <c r="A9685" t="s">
        <v>15</v>
      </c>
      <c r="B9685" t="s">
        <v>11712</v>
      </c>
      <c r="C9685" t="s">
        <v>11713</v>
      </c>
      <c r="D9685" t="str">
        <f>VLOOKUP(C:C,Reconciliation!B:C,2,FALSE)</f>
        <v>Residential Sales</v>
      </c>
      <c r="E9685" t="str">
        <f>VLOOKUP(B:B,'[1]Chart of Accts'!$A:$B,2,FALSE)</f>
        <v>Residential Gas Sales - Billed</v>
      </c>
      <c r="F9685" t="s">
        <v>10228</v>
      </c>
      <c r="G9685" t="s">
        <v>33</v>
      </c>
      <c r="H9685" t="s">
        <v>5161</v>
      </c>
      <c r="I9685" t="s">
        <v>98</v>
      </c>
      <c r="J9685" t="s">
        <v>11712</v>
      </c>
      <c r="L9685" t="s">
        <v>23</v>
      </c>
      <c r="M9685" t="s">
        <v>9376</v>
      </c>
      <c r="N9685" t="s">
        <v>5162</v>
      </c>
      <c r="O9685" t="s">
        <v>18043</v>
      </c>
      <c r="P9685" t="s">
        <v>10190</v>
      </c>
      <c r="Q9685" t="s">
        <v>10022</v>
      </c>
      <c r="R9685">
        <v>-15.74</v>
      </c>
      <c r="S9685" t="s">
        <v>19090</v>
      </c>
      <c r="T9685" t="s">
        <v>19090</v>
      </c>
      <c r="U9685" t="s">
        <v>19090</v>
      </c>
    </row>
    <row r="9686" spans="1:21" x14ac:dyDescent="0.25">
      <c r="A9686" t="s">
        <v>15</v>
      </c>
      <c r="B9686" t="s">
        <v>11712</v>
      </c>
      <c r="C9686" t="s">
        <v>11713</v>
      </c>
      <c r="D9686" t="str">
        <f>VLOOKUP(C:C,Reconciliation!B:C,2,FALSE)</f>
        <v>Residential Sales</v>
      </c>
      <c r="E9686" t="str">
        <f>VLOOKUP(B:B,'[1]Chart of Accts'!$A:$B,2,FALSE)</f>
        <v>Residential Gas Sales - Billed</v>
      </c>
      <c r="F9686" t="s">
        <v>10229</v>
      </c>
      <c r="G9686" t="s">
        <v>32</v>
      </c>
      <c r="H9686" t="s">
        <v>5161</v>
      </c>
      <c r="I9686" t="s">
        <v>98</v>
      </c>
      <c r="J9686" t="s">
        <v>11712</v>
      </c>
      <c r="L9686" t="s">
        <v>23</v>
      </c>
      <c r="M9686" t="s">
        <v>8685</v>
      </c>
      <c r="N9686" t="s">
        <v>5162</v>
      </c>
      <c r="O9686" t="s">
        <v>18044</v>
      </c>
      <c r="P9686" t="s">
        <v>10190</v>
      </c>
      <c r="Q9686" t="s">
        <v>10024</v>
      </c>
      <c r="R9686">
        <v>-8.33</v>
      </c>
      <c r="S9686" t="s">
        <v>19090</v>
      </c>
      <c r="T9686" t="s">
        <v>19090</v>
      </c>
      <c r="U9686" t="s">
        <v>19090</v>
      </c>
    </row>
    <row r="9687" spans="1:21" x14ac:dyDescent="0.25">
      <c r="A9687" t="s">
        <v>15</v>
      </c>
      <c r="B9687" t="s">
        <v>11712</v>
      </c>
      <c r="C9687" t="s">
        <v>11713</v>
      </c>
      <c r="D9687" t="str">
        <f>VLOOKUP(C:C,Reconciliation!B:C,2,FALSE)</f>
        <v>Residential Sales</v>
      </c>
      <c r="E9687" t="str">
        <f>VLOOKUP(B:B,'[1]Chart of Accts'!$A:$B,2,FALSE)</f>
        <v>Residential Gas Sales - Billed</v>
      </c>
      <c r="F9687" t="s">
        <v>10229</v>
      </c>
      <c r="G9687" t="s">
        <v>33</v>
      </c>
      <c r="H9687" t="s">
        <v>5161</v>
      </c>
      <c r="I9687" t="s">
        <v>98</v>
      </c>
      <c r="J9687" t="s">
        <v>11712</v>
      </c>
      <c r="L9687" t="s">
        <v>23</v>
      </c>
      <c r="M9687" t="s">
        <v>11590</v>
      </c>
      <c r="N9687" t="s">
        <v>5162</v>
      </c>
      <c r="O9687" t="s">
        <v>18044</v>
      </c>
      <c r="P9687" t="s">
        <v>10190</v>
      </c>
      <c r="Q9687" t="s">
        <v>10024</v>
      </c>
      <c r="R9687">
        <v>-1.46</v>
      </c>
      <c r="S9687" t="s">
        <v>19090</v>
      </c>
      <c r="T9687" t="s">
        <v>19090</v>
      </c>
      <c r="U9687" t="s">
        <v>19090</v>
      </c>
    </row>
    <row r="9688" spans="1:21" x14ac:dyDescent="0.25">
      <c r="A9688" t="s">
        <v>15</v>
      </c>
      <c r="B9688" t="s">
        <v>11712</v>
      </c>
      <c r="C9688" t="s">
        <v>11713</v>
      </c>
      <c r="D9688" t="str">
        <f>VLOOKUP(C:C,Reconciliation!B:C,2,FALSE)</f>
        <v>Residential Sales</v>
      </c>
      <c r="E9688" t="str">
        <f>VLOOKUP(B:B,'[1]Chart of Accts'!$A:$B,2,FALSE)</f>
        <v>Residential Gas Sales - Billed</v>
      </c>
      <c r="F9688" t="s">
        <v>10230</v>
      </c>
      <c r="G9688" t="s">
        <v>893</v>
      </c>
      <c r="H9688" t="s">
        <v>5161</v>
      </c>
      <c r="I9688" t="s">
        <v>98</v>
      </c>
      <c r="J9688" t="s">
        <v>11712</v>
      </c>
      <c r="L9688" t="s">
        <v>23</v>
      </c>
      <c r="M9688" t="s">
        <v>7442</v>
      </c>
      <c r="N9688" t="s">
        <v>5162</v>
      </c>
      <c r="O9688" t="s">
        <v>18045</v>
      </c>
      <c r="P9688" t="s">
        <v>10190</v>
      </c>
      <c r="Q9688" t="s">
        <v>10026</v>
      </c>
      <c r="R9688">
        <v>-132.91999999999999</v>
      </c>
      <c r="S9688" t="s">
        <v>19090</v>
      </c>
      <c r="T9688" t="s">
        <v>19090</v>
      </c>
      <c r="U9688" t="s">
        <v>19090</v>
      </c>
    </row>
    <row r="9689" spans="1:21" x14ac:dyDescent="0.25">
      <c r="A9689" t="s">
        <v>15</v>
      </c>
      <c r="B9689" t="s">
        <v>11712</v>
      </c>
      <c r="C9689" t="s">
        <v>11713</v>
      </c>
      <c r="D9689" t="str">
        <f>VLOOKUP(C:C,Reconciliation!B:C,2,FALSE)</f>
        <v>Residential Sales</v>
      </c>
      <c r="E9689" t="str">
        <f>VLOOKUP(B:B,'[1]Chart of Accts'!$A:$B,2,FALSE)</f>
        <v>Residential Gas Sales - Billed</v>
      </c>
      <c r="F9689" t="s">
        <v>10230</v>
      </c>
      <c r="G9689" t="s">
        <v>897</v>
      </c>
      <c r="H9689" t="s">
        <v>5161</v>
      </c>
      <c r="I9689" t="s">
        <v>98</v>
      </c>
      <c r="J9689" t="s">
        <v>11712</v>
      </c>
      <c r="L9689" t="s">
        <v>23</v>
      </c>
      <c r="M9689" t="s">
        <v>7873</v>
      </c>
      <c r="N9689" t="s">
        <v>5162</v>
      </c>
      <c r="O9689" t="s">
        <v>18045</v>
      </c>
      <c r="P9689" t="s">
        <v>10190</v>
      </c>
      <c r="Q9689" t="s">
        <v>10026</v>
      </c>
      <c r="R9689">
        <v>-35.86</v>
      </c>
      <c r="S9689" t="s">
        <v>19090</v>
      </c>
      <c r="T9689" t="s">
        <v>19090</v>
      </c>
      <c r="U9689" t="s">
        <v>19090</v>
      </c>
    </row>
    <row r="9690" spans="1:21" x14ac:dyDescent="0.25">
      <c r="A9690" t="s">
        <v>15</v>
      </c>
      <c r="B9690" t="s">
        <v>11712</v>
      </c>
      <c r="C9690" t="s">
        <v>11713</v>
      </c>
      <c r="D9690" t="str">
        <f>VLOOKUP(C:C,Reconciliation!B:C,2,FALSE)</f>
        <v>Residential Sales</v>
      </c>
      <c r="E9690" t="str">
        <f>VLOOKUP(B:B,'[1]Chart of Accts'!$A:$B,2,FALSE)</f>
        <v>Residential Gas Sales - Billed</v>
      </c>
      <c r="F9690" t="s">
        <v>10231</v>
      </c>
      <c r="G9690" t="s">
        <v>32</v>
      </c>
      <c r="H9690" t="s">
        <v>5161</v>
      </c>
      <c r="I9690" t="s">
        <v>98</v>
      </c>
      <c r="J9690" t="s">
        <v>11712</v>
      </c>
      <c r="L9690" t="s">
        <v>23</v>
      </c>
      <c r="M9690" t="s">
        <v>13567</v>
      </c>
      <c r="N9690" t="s">
        <v>5162</v>
      </c>
      <c r="O9690" t="s">
        <v>18046</v>
      </c>
      <c r="P9690" t="s">
        <v>10190</v>
      </c>
      <c r="Q9690" t="s">
        <v>10033</v>
      </c>
      <c r="R9690">
        <v>-141.34</v>
      </c>
      <c r="S9690" t="s">
        <v>19090</v>
      </c>
      <c r="T9690" t="s">
        <v>19090</v>
      </c>
      <c r="U9690" t="s">
        <v>19090</v>
      </c>
    </row>
    <row r="9691" spans="1:21" x14ac:dyDescent="0.25">
      <c r="A9691" t="s">
        <v>15</v>
      </c>
      <c r="B9691" t="s">
        <v>11712</v>
      </c>
      <c r="C9691" t="s">
        <v>11713</v>
      </c>
      <c r="D9691" t="str">
        <f>VLOOKUP(C:C,Reconciliation!B:C,2,FALSE)</f>
        <v>Residential Sales</v>
      </c>
      <c r="E9691" t="str">
        <f>VLOOKUP(B:B,'[1]Chart of Accts'!$A:$B,2,FALSE)</f>
        <v>Residential Gas Sales - Billed</v>
      </c>
      <c r="F9691" t="s">
        <v>10231</v>
      </c>
      <c r="G9691" t="s">
        <v>28</v>
      </c>
      <c r="H9691" t="s">
        <v>5161</v>
      </c>
      <c r="I9691" t="s">
        <v>98</v>
      </c>
      <c r="J9691" t="s">
        <v>11712</v>
      </c>
      <c r="L9691" t="s">
        <v>23</v>
      </c>
      <c r="M9691" t="s">
        <v>13568</v>
      </c>
      <c r="N9691" t="s">
        <v>5162</v>
      </c>
      <c r="O9691" t="s">
        <v>18046</v>
      </c>
      <c r="P9691" t="s">
        <v>10190</v>
      </c>
      <c r="Q9691" t="s">
        <v>10033</v>
      </c>
      <c r="R9691">
        <v>-89.99</v>
      </c>
      <c r="S9691" t="s">
        <v>19090</v>
      </c>
      <c r="T9691" t="s">
        <v>19090</v>
      </c>
      <c r="U9691" t="s">
        <v>19090</v>
      </c>
    </row>
    <row r="9692" spans="1:21" x14ac:dyDescent="0.25">
      <c r="A9692" t="s">
        <v>15</v>
      </c>
      <c r="B9692" t="s">
        <v>11712</v>
      </c>
      <c r="C9692" t="s">
        <v>11713</v>
      </c>
      <c r="D9692" t="str">
        <f>VLOOKUP(C:C,Reconciliation!B:C,2,FALSE)</f>
        <v>Residential Sales</v>
      </c>
      <c r="E9692" t="str">
        <f>VLOOKUP(B:B,'[1]Chart of Accts'!$A:$B,2,FALSE)</f>
        <v>Residential Gas Sales - Billed</v>
      </c>
      <c r="F9692" t="s">
        <v>10232</v>
      </c>
      <c r="G9692" t="s">
        <v>32</v>
      </c>
      <c r="H9692" t="s">
        <v>5161</v>
      </c>
      <c r="I9692" t="s">
        <v>98</v>
      </c>
      <c r="J9692" t="s">
        <v>11712</v>
      </c>
      <c r="L9692" t="s">
        <v>23</v>
      </c>
      <c r="M9692" t="s">
        <v>13569</v>
      </c>
      <c r="N9692" t="s">
        <v>5162</v>
      </c>
      <c r="O9692" t="s">
        <v>18047</v>
      </c>
      <c r="P9692" t="s">
        <v>10233</v>
      </c>
      <c r="Q9692" t="s">
        <v>7344</v>
      </c>
      <c r="R9692">
        <v>-554.32000000000005</v>
      </c>
      <c r="S9692" t="s">
        <v>19090</v>
      </c>
      <c r="T9692" t="s">
        <v>19090</v>
      </c>
      <c r="U9692" t="s">
        <v>19090</v>
      </c>
    </row>
    <row r="9693" spans="1:21" x14ac:dyDescent="0.25">
      <c r="A9693" t="s">
        <v>15</v>
      </c>
      <c r="B9693" t="s">
        <v>11712</v>
      </c>
      <c r="C9693" t="s">
        <v>11713</v>
      </c>
      <c r="D9693" t="str">
        <f>VLOOKUP(C:C,Reconciliation!B:C,2,FALSE)</f>
        <v>Residential Sales</v>
      </c>
      <c r="E9693" t="str">
        <f>VLOOKUP(B:B,'[1]Chart of Accts'!$A:$B,2,FALSE)</f>
        <v>Residential Gas Sales - Billed</v>
      </c>
      <c r="F9693" t="s">
        <v>10232</v>
      </c>
      <c r="G9693" t="s">
        <v>33</v>
      </c>
      <c r="H9693" t="s">
        <v>5161</v>
      </c>
      <c r="I9693" t="s">
        <v>98</v>
      </c>
      <c r="J9693" t="s">
        <v>11712</v>
      </c>
      <c r="L9693" t="s">
        <v>23</v>
      </c>
      <c r="M9693" t="s">
        <v>13570</v>
      </c>
      <c r="N9693" t="s">
        <v>5162</v>
      </c>
      <c r="O9693" t="s">
        <v>18047</v>
      </c>
      <c r="P9693" t="s">
        <v>10233</v>
      </c>
      <c r="Q9693" t="s">
        <v>7344</v>
      </c>
      <c r="R9693">
        <v>-958.24</v>
      </c>
      <c r="S9693" t="s">
        <v>19090</v>
      </c>
      <c r="T9693" t="s">
        <v>19090</v>
      </c>
      <c r="U9693" t="s">
        <v>19090</v>
      </c>
    </row>
    <row r="9694" spans="1:21" x14ac:dyDescent="0.25">
      <c r="A9694" t="s">
        <v>15</v>
      </c>
      <c r="B9694" t="s">
        <v>11712</v>
      </c>
      <c r="C9694" t="s">
        <v>11713</v>
      </c>
      <c r="D9694" t="str">
        <f>VLOOKUP(C:C,Reconciliation!B:C,2,FALSE)</f>
        <v>Residential Sales</v>
      </c>
      <c r="E9694" t="str">
        <f>VLOOKUP(B:B,'[1]Chart of Accts'!$A:$B,2,FALSE)</f>
        <v>Residential Gas Sales - Billed</v>
      </c>
      <c r="F9694" t="s">
        <v>10234</v>
      </c>
      <c r="G9694" t="s">
        <v>32</v>
      </c>
      <c r="H9694" t="s">
        <v>5161</v>
      </c>
      <c r="I9694" t="s">
        <v>98</v>
      </c>
      <c r="J9694" t="s">
        <v>11712</v>
      </c>
      <c r="L9694" t="s">
        <v>23</v>
      </c>
      <c r="M9694" t="s">
        <v>13571</v>
      </c>
      <c r="N9694" t="s">
        <v>5162</v>
      </c>
      <c r="O9694" t="s">
        <v>18048</v>
      </c>
      <c r="P9694" t="s">
        <v>10233</v>
      </c>
      <c r="Q9694" t="s">
        <v>7811</v>
      </c>
      <c r="R9694">
        <v>-407.96</v>
      </c>
      <c r="S9694" t="s">
        <v>19090</v>
      </c>
      <c r="T9694" t="s">
        <v>19090</v>
      </c>
      <c r="U9694" t="s">
        <v>19090</v>
      </c>
    </row>
    <row r="9695" spans="1:21" x14ac:dyDescent="0.25">
      <c r="A9695" t="s">
        <v>15</v>
      </c>
      <c r="B9695" t="s">
        <v>11712</v>
      </c>
      <c r="C9695" t="s">
        <v>11713</v>
      </c>
      <c r="D9695" t="str">
        <f>VLOOKUP(C:C,Reconciliation!B:C,2,FALSE)</f>
        <v>Residential Sales</v>
      </c>
      <c r="E9695" t="str">
        <f>VLOOKUP(B:B,'[1]Chart of Accts'!$A:$B,2,FALSE)</f>
        <v>Residential Gas Sales - Billed</v>
      </c>
      <c r="F9695" t="s">
        <v>10234</v>
      </c>
      <c r="G9695" t="s">
        <v>33</v>
      </c>
      <c r="H9695" t="s">
        <v>5161</v>
      </c>
      <c r="I9695" t="s">
        <v>98</v>
      </c>
      <c r="J9695" t="s">
        <v>11712</v>
      </c>
      <c r="L9695" t="s">
        <v>23</v>
      </c>
      <c r="M9695" t="s">
        <v>13572</v>
      </c>
      <c r="N9695" t="s">
        <v>5162</v>
      </c>
      <c r="O9695" t="s">
        <v>18048</v>
      </c>
      <c r="P9695" t="s">
        <v>10233</v>
      </c>
      <c r="Q9695" t="s">
        <v>7811</v>
      </c>
      <c r="R9695">
        <v>-662.35</v>
      </c>
      <c r="S9695" t="s">
        <v>19090</v>
      </c>
      <c r="T9695" t="s">
        <v>19090</v>
      </c>
      <c r="U9695" t="s">
        <v>19090</v>
      </c>
    </row>
    <row r="9696" spans="1:21" x14ac:dyDescent="0.25">
      <c r="A9696" t="s">
        <v>15</v>
      </c>
      <c r="B9696" t="s">
        <v>11712</v>
      </c>
      <c r="C9696" t="s">
        <v>11713</v>
      </c>
      <c r="D9696" t="str">
        <f>VLOOKUP(C:C,Reconciliation!B:C,2,FALSE)</f>
        <v>Residential Sales</v>
      </c>
      <c r="E9696" t="str">
        <f>VLOOKUP(B:B,'[1]Chart of Accts'!$A:$B,2,FALSE)</f>
        <v>Residential Gas Sales - Billed</v>
      </c>
      <c r="F9696" t="s">
        <v>10239</v>
      </c>
      <c r="G9696" t="s">
        <v>893</v>
      </c>
      <c r="H9696" t="s">
        <v>5161</v>
      </c>
      <c r="I9696" t="s">
        <v>913</v>
      </c>
      <c r="J9696" t="s">
        <v>11712</v>
      </c>
      <c r="L9696" t="s">
        <v>23</v>
      </c>
      <c r="M9696" t="s">
        <v>11726</v>
      </c>
      <c r="N9696" t="s">
        <v>5162</v>
      </c>
      <c r="O9696" t="s">
        <v>18050</v>
      </c>
      <c r="P9696" t="s">
        <v>10240</v>
      </c>
      <c r="Q9696" t="s">
        <v>7385</v>
      </c>
      <c r="R9696">
        <v>7.92</v>
      </c>
      <c r="S9696" t="s">
        <v>19090</v>
      </c>
      <c r="T9696" t="s">
        <v>19090</v>
      </c>
      <c r="U9696" t="s">
        <v>19090</v>
      </c>
    </row>
    <row r="9697" spans="1:21" x14ac:dyDescent="0.25">
      <c r="A9697" t="s">
        <v>15</v>
      </c>
      <c r="B9697" t="s">
        <v>11712</v>
      </c>
      <c r="C9697" t="s">
        <v>11713</v>
      </c>
      <c r="D9697" t="str">
        <f>VLOOKUP(C:C,Reconciliation!B:C,2,FALSE)</f>
        <v>Residential Sales</v>
      </c>
      <c r="E9697" t="str">
        <f>VLOOKUP(B:B,'[1]Chart of Accts'!$A:$B,2,FALSE)</f>
        <v>Residential Gas Sales - Billed</v>
      </c>
      <c r="F9697" t="s">
        <v>10239</v>
      </c>
      <c r="G9697" t="s">
        <v>897</v>
      </c>
      <c r="H9697" t="s">
        <v>5161</v>
      </c>
      <c r="I9697" t="s">
        <v>913</v>
      </c>
      <c r="J9697" t="s">
        <v>11712</v>
      </c>
      <c r="L9697" t="s">
        <v>23</v>
      </c>
      <c r="M9697" t="s">
        <v>1396</v>
      </c>
      <c r="N9697" t="s">
        <v>5162</v>
      </c>
      <c r="O9697" t="s">
        <v>18050</v>
      </c>
      <c r="P9697" t="s">
        <v>10240</v>
      </c>
      <c r="Q9697" t="s">
        <v>7385</v>
      </c>
      <c r="R9697">
        <v>0.73</v>
      </c>
      <c r="S9697" t="s">
        <v>19090</v>
      </c>
      <c r="T9697" t="s">
        <v>19090</v>
      </c>
      <c r="U9697" t="s">
        <v>19090</v>
      </c>
    </row>
    <row r="9698" spans="1:21" x14ac:dyDescent="0.25">
      <c r="A9698" t="s">
        <v>15</v>
      </c>
      <c r="B9698" t="s">
        <v>11712</v>
      </c>
      <c r="C9698" t="s">
        <v>11713</v>
      </c>
      <c r="D9698" t="str">
        <f>VLOOKUP(C:C,Reconciliation!B:C,2,FALSE)</f>
        <v>Residential Sales</v>
      </c>
      <c r="E9698" t="str">
        <f>VLOOKUP(B:B,'[1]Chart of Accts'!$A:$B,2,FALSE)</f>
        <v>Residential Gas Sales - Billed</v>
      </c>
      <c r="F9698" t="s">
        <v>10241</v>
      </c>
      <c r="G9698" t="s">
        <v>893</v>
      </c>
      <c r="H9698" t="s">
        <v>5161</v>
      </c>
      <c r="I9698" t="s">
        <v>913</v>
      </c>
      <c r="J9698" t="s">
        <v>11712</v>
      </c>
      <c r="L9698" t="s">
        <v>23</v>
      </c>
      <c r="M9698" t="s">
        <v>5605</v>
      </c>
      <c r="N9698" t="s">
        <v>5162</v>
      </c>
      <c r="O9698" t="s">
        <v>18051</v>
      </c>
      <c r="P9698" t="s">
        <v>10240</v>
      </c>
      <c r="Q9698" t="s">
        <v>7381</v>
      </c>
      <c r="R9698">
        <v>8.0299999999999994</v>
      </c>
      <c r="S9698" t="s">
        <v>19090</v>
      </c>
      <c r="T9698" t="s">
        <v>19090</v>
      </c>
      <c r="U9698" t="s">
        <v>19090</v>
      </c>
    </row>
    <row r="9699" spans="1:21" x14ac:dyDescent="0.25">
      <c r="A9699" t="s">
        <v>15</v>
      </c>
      <c r="B9699" t="s">
        <v>11712</v>
      </c>
      <c r="C9699" t="s">
        <v>11713</v>
      </c>
      <c r="D9699" t="str">
        <f>VLOOKUP(C:C,Reconciliation!B:C,2,FALSE)</f>
        <v>Residential Sales</v>
      </c>
      <c r="E9699" t="str">
        <f>VLOOKUP(B:B,'[1]Chart of Accts'!$A:$B,2,FALSE)</f>
        <v>Residential Gas Sales - Billed</v>
      </c>
      <c r="F9699" t="s">
        <v>10241</v>
      </c>
      <c r="G9699" t="s">
        <v>897</v>
      </c>
      <c r="H9699" t="s">
        <v>5161</v>
      </c>
      <c r="I9699" t="s">
        <v>913</v>
      </c>
      <c r="J9699" t="s">
        <v>11712</v>
      </c>
      <c r="L9699" t="s">
        <v>23</v>
      </c>
      <c r="M9699" t="s">
        <v>166</v>
      </c>
      <c r="N9699" t="s">
        <v>5162</v>
      </c>
      <c r="O9699" t="s">
        <v>18051</v>
      </c>
      <c r="P9699" t="s">
        <v>10240</v>
      </c>
      <c r="Q9699" t="s">
        <v>7381</v>
      </c>
      <c r="R9699">
        <v>0.83</v>
      </c>
      <c r="S9699" t="s">
        <v>19090</v>
      </c>
      <c r="T9699" t="s">
        <v>19090</v>
      </c>
      <c r="U9699" t="s">
        <v>19090</v>
      </c>
    </row>
    <row r="9700" spans="1:21" x14ac:dyDescent="0.25">
      <c r="A9700" t="s">
        <v>15</v>
      </c>
      <c r="B9700" t="s">
        <v>11712</v>
      </c>
      <c r="C9700" t="s">
        <v>11713</v>
      </c>
      <c r="D9700" t="str">
        <f>VLOOKUP(C:C,Reconciliation!B:C,2,FALSE)</f>
        <v>Residential Sales</v>
      </c>
      <c r="E9700" t="str">
        <f>VLOOKUP(B:B,'[1]Chart of Accts'!$A:$B,2,FALSE)</f>
        <v>Residential Gas Sales - Billed</v>
      </c>
      <c r="F9700" t="s">
        <v>10242</v>
      </c>
      <c r="G9700" t="s">
        <v>897</v>
      </c>
      <c r="H9700" t="s">
        <v>5161</v>
      </c>
      <c r="I9700" t="s">
        <v>913</v>
      </c>
      <c r="J9700" t="s">
        <v>11712</v>
      </c>
      <c r="L9700" t="s">
        <v>23</v>
      </c>
      <c r="M9700" t="s">
        <v>6311</v>
      </c>
      <c r="N9700" t="s">
        <v>5162</v>
      </c>
      <c r="O9700" t="s">
        <v>18052</v>
      </c>
      <c r="P9700" t="s">
        <v>10240</v>
      </c>
      <c r="Q9700" t="s">
        <v>9895</v>
      </c>
      <c r="R9700">
        <v>27.29</v>
      </c>
      <c r="S9700" t="s">
        <v>19090</v>
      </c>
      <c r="T9700" t="s">
        <v>19090</v>
      </c>
      <c r="U9700" t="s">
        <v>19090</v>
      </c>
    </row>
    <row r="9701" spans="1:21" x14ac:dyDescent="0.25">
      <c r="A9701" t="s">
        <v>15</v>
      </c>
      <c r="B9701" t="s">
        <v>11712</v>
      </c>
      <c r="C9701" t="s">
        <v>11713</v>
      </c>
      <c r="D9701" t="str">
        <f>VLOOKUP(C:C,Reconciliation!B:C,2,FALSE)</f>
        <v>Residential Sales</v>
      </c>
      <c r="E9701" t="str">
        <f>VLOOKUP(B:B,'[1]Chart of Accts'!$A:$B,2,FALSE)</f>
        <v>Residential Gas Sales - Billed</v>
      </c>
      <c r="F9701" t="s">
        <v>10242</v>
      </c>
      <c r="G9701" t="s">
        <v>899</v>
      </c>
      <c r="H9701" t="s">
        <v>5161</v>
      </c>
      <c r="I9701" t="s">
        <v>913</v>
      </c>
      <c r="J9701" t="s">
        <v>11712</v>
      </c>
      <c r="L9701" t="s">
        <v>23</v>
      </c>
      <c r="M9701" t="s">
        <v>9715</v>
      </c>
      <c r="N9701" t="s">
        <v>5162</v>
      </c>
      <c r="O9701" t="s">
        <v>18052</v>
      </c>
      <c r="P9701" t="s">
        <v>10240</v>
      </c>
      <c r="Q9701" t="s">
        <v>9895</v>
      </c>
      <c r="R9701">
        <v>28.22</v>
      </c>
      <c r="S9701" t="s">
        <v>19090</v>
      </c>
      <c r="T9701" t="s">
        <v>19090</v>
      </c>
      <c r="U9701" t="s">
        <v>19090</v>
      </c>
    </row>
    <row r="9702" spans="1:21" x14ac:dyDescent="0.25">
      <c r="A9702" t="s">
        <v>15</v>
      </c>
      <c r="B9702" t="s">
        <v>11712</v>
      </c>
      <c r="C9702" t="s">
        <v>11713</v>
      </c>
      <c r="D9702" t="str">
        <f>VLOOKUP(C:C,Reconciliation!B:C,2,FALSE)</f>
        <v>Residential Sales</v>
      </c>
      <c r="E9702" t="str">
        <f>VLOOKUP(B:B,'[1]Chart of Accts'!$A:$B,2,FALSE)</f>
        <v>Residential Gas Sales - Billed</v>
      </c>
      <c r="F9702" t="s">
        <v>10243</v>
      </c>
      <c r="G9702" t="s">
        <v>796</v>
      </c>
      <c r="H9702" t="s">
        <v>5161</v>
      </c>
      <c r="I9702" t="s">
        <v>913</v>
      </c>
      <c r="J9702" t="s">
        <v>11712</v>
      </c>
      <c r="L9702" t="s">
        <v>23</v>
      </c>
      <c r="M9702" t="s">
        <v>7047</v>
      </c>
      <c r="N9702" t="s">
        <v>5162</v>
      </c>
      <c r="O9702" t="s">
        <v>18053</v>
      </c>
      <c r="P9702" t="s">
        <v>10244</v>
      </c>
      <c r="Q9702" t="s">
        <v>7344</v>
      </c>
      <c r="R9702">
        <v>2.88</v>
      </c>
      <c r="S9702" t="s">
        <v>19090</v>
      </c>
      <c r="T9702" t="s">
        <v>19090</v>
      </c>
      <c r="U9702" t="s">
        <v>19090</v>
      </c>
    </row>
    <row r="9703" spans="1:21" x14ac:dyDescent="0.25">
      <c r="A9703" t="s">
        <v>15</v>
      </c>
      <c r="B9703" t="s">
        <v>11712</v>
      </c>
      <c r="C9703" t="s">
        <v>11713</v>
      </c>
      <c r="D9703" t="str">
        <f>VLOOKUP(C:C,Reconciliation!B:C,2,FALSE)</f>
        <v>Residential Sales</v>
      </c>
      <c r="E9703" t="str">
        <f>VLOOKUP(B:B,'[1]Chart of Accts'!$A:$B,2,FALSE)</f>
        <v>Residential Gas Sales - Billed</v>
      </c>
      <c r="F9703" t="s">
        <v>10243</v>
      </c>
      <c r="G9703" t="s">
        <v>798</v>
      </c>
      <c r="H9703" t="s">
        <v>5161</v>
      </c>
      <c r="I9703" t="s">
        <v>913</v>
      </c>
      <c r="J9703" t="s">
        <v>11712</v>
      </c>
      <c r="L9703" t="s">
        <v>23</v>
      </c>
      <c r="M9703" t="s">
        <v>5099</v>
      </c>
      <c r="N9703" t="s">
        <v>5162</v>
      </c>
      <c r="O9703" t="s">
        <v>18053</v>
      </c>
      <c r="P9703" t="s">
        <v>10244</v>
      </c>
      <c r="Q9703" t="s">
        <v>7344</v>
      </c>
      <c r="R9703">
        <v>4.5</v>
      </c>
      <c r="S9703" t="s">
        <v>19090</v>
      </c>
      <c r="T9703" t="s">
        <v>19090</v>
      </c>
      <c r="U9703" t="s">
        <v>19090</v>
      </c>
    </row>
    <row r="9704" spans="1:21" x14ac:dyDescent="0.25">
      <c r="A9704" t="s">
        <v>15</v>
      </c>
      <c r="B9704" t="s">
        <v>11712</v>
      </c>
      <c r="C9704" t="s">
        <v>11713</v>
      </c>
      <c r="D9704" t="str">
        <f>VLOOKUP(C:C,Reconciliation!B:C,2,FALSE)</f>
        <v>Residential Sales</v>
      </c>
      <c r="E9704" t="str">
        <f>VLOOKUP(B:B,'[1]Chart of Accts'!$A:$B,2,FALSE)</f>
        <v>Residential Gas Sales - Billed</v>
      </c>
      <c r="F9704" t="s">
        <v>10243</v>
      </c>
      <c r="G9704" t="s">
        <v>28</v>
      </c>
      <c r="H9704" t="s">
        <v>5161</v>
      </c>
      <c r="I9704" t="s">
        <v>913</v>
      </c>
      <c r="J9704" t="s">
        <v>11712</v>
      </c>
      <c r="L9704" t="s">
        <v>23</v>
      </c>
      <c r="M9704" t="s">
        <v>9098</v>
      </c>
      <c r="N9704" t="s">
        <v>5162</v>
      </c>
      <c r="O9704" t="s">
        <v>18053</v>
      </c>
      <c r="P9704" t="s">
        <v>10244</v>
      </c>
      <c r="Q9704" t="s">
        <v>7344</v>
      </c>
      <c r="R9704">
        <v>-31.6</v>
      </c>
      <c r="S9704" t="s">
        <v>19090</v>
      </c>
      <c r="T9704" t="s">
        <v>19090</v>
      </c>
      <c r="U9704" t="s">
        <v>19090</v>
      </c>
    </row>
    <row r="9705" spans="1:21" x14ac:dyDescent="0.25">
      <c r="A9705" t="s">
        <v>15</v>
      </c>
      <c r="B9705" t="s">
        <v>11712</v>
      </c>
      <c r="C9705" t="s">
        <v>11713</v>
      </c>
      <c r="D9705" t="str">
        <f>VLOOKUP(C:C,Reconciliation!B:C,2,FALSE)</f>
        <v>Residential Sales</v>
      </c>
      <c r="E9705" t="str">
        <f>VLOOKUP(B:B,'[1]Chart of Accts'!$A:$B,2,FALSE)</f>
        <v>Residential Gas Sales - Billed</v>
      </c>
      <c r="F9705" t="s">
        <v>10243</v>
      </c>
      <c r="G9705" t="s">
        <v>465</v>
      </c>
      <c r="H9705" t="s">
        <v>5161</v>
      </c>
      <c r="I9705" t="s">
        <v>913</v>
      </c>
      <c r="J9705" t="s">
        <v>11712</v>
      </c>
      <c r="L9705" t="s">
        <v>23</v>
      </c>
      <c r="M9705" t="s">
        <v>10901</v>
      </c>
      <c r="N9705" t="s">
        <v>5162</v>
      </c>
      <c r="O9705" t="s">
        <v>18053</v>
      </c>
      <c r="P9705" t="s">
        <v>10244</v>
      </c>
      <c r="Q9705" t="s">
        <v>7344</v>
      </c>
      <c r="R9705">
        <v>-2.4900000000000002</v>
      </c>
      <c r="S9705" t="s">
        <v>19090</v>
      </c>
      <c r="T9705" t="s">
        <v>19090</v>
      </c>
      <c r="U9705" t="s">
        <v>19090</v>
      </c>
    </row>
    <row r="9706" spans="1:21" x14ac:dyDescent="0.25">
      <c r="A9706" t="s">
        <v>15</v>
      </c>
      <c r="B9706" t="s">
        <v>11712</v>
      </c>
      <c r="C9706" t="s">
        <v>11713</v>
      </c>
      <c r="D9706" t="str">
        <f>VLOOKUP(C:C,Reconciliation!B:C,2,FALSE)</f>
        <v>Residential Sales</v>
      </c>
      <c r="E9706" t="str">
        <f>VLOOKUP(B:B,'[1]Chart of Accts'!$A:$B,2,FALSE)</f>
        <v>Residential Gas Sales - Billed</v>
      </c>
      <c r="F9706" t="s">
        <v>10247</v>
      </c>
      <c r="G9706" t="s">
        <v>32</v>
      </c>
      <c r="H9706" t="s">
        <v>5161</v>
      </c>
      <c r="I9706" t="s">
        <v>30</v>
      </c>
      <c r="J9706" t="s">
        <v>11712</v>
      </c>
      <c r="L9706" t="s">
        <v>23</v>
      </c>
      <c r="M9706" t="s">
        <v>10451</v>
      </c>
      <c r="N9706" t="s">
        <v>5162</v>
      </c>
      <c r="O9706" t="s">
        <v>18054</v>
      </c>
      <c r="P9706" t="s">
        <v>10248</v>
      </c>
      <c r="Q9706" t="s">
        <v>7339</v>
      </c>
      <c r="R9706">
        <v>-3.5</v>
      </c>
      <c r="S9706" t="s">
        <v>19090</v>
      </c>
      <c r="T9706" t="s">
        <v>19090</v>
      </c>
      <c r="U9706" t="s">
        <v>19090</v>
      </c>
    </row>
    <row r="9707" spans="1:21" x14ac:dyDescent="0.25">
      <c r="A9707" t="s">
        <v>15</v>
      </c>
      <c r="B9707" t="s">
        <v>11712</v>
      </c>
      <c r="C9707" t="s">
        <v>11713</v>
      </c>
      <c r="D9707" t="str">
        <f>VLOOKUP(C:C,Reconciliation!B:C,2,FALSE)</f>
        <v>Residential Sales</v>
      </c>
      <c r="E9707" t="str">
        <f>VLOOKUP(B:B,'[1]Chart of Accts'!$A:$B,2,FALSE)</f>
        <v>Residential Gas Sales - Billed</v>
      </c>
      <c r="F9707" t="s">
        <v>10249</v>
      </c>
      <c r="G9707" t="s">
        <v>32</v>
      </c>
      <c r="H9707" t="s">
        <v>5161</v>
      </c>
      <c r="I9707" t="s">
        <v>30</v>
      </c>
      <c r="J9707" t="s">
        <v>11712</v>
      </c>
      <c r="L9707" t="s">
        <v>23</v>
      </c>
      <c r="M9707" t="s">
        <v>10120</v>
      </c>
      <c r="N9707" t="s">
        <v>5162</v>
      </c>
      <c r="O9707" t="s">
        <v>18055</v>
      </c>
      <c r="P9707" t="s">
        <v>10248</v>
      </c>
      <c r="Q9707" t="s">
        <v>7363</v>
      </c>
      <c r="R9707">
        <v>-8.58</v>
      </c>
      <c r="S9707" t="s">
        <v>19090</v>
      </c>
      <c r="T9707" t="s">
        <v>19090</v>
      </c>
      <c r="U9707" t="s">
        <v>19090</v>
      </c>
    </row>
    <row r="9708" spans="1:21" x14ac:dyDescent="0.25">
      <c r="A9708" t="s">
        <v>15</v>
      </c>
      <c r="B9708" t="s">
        <v>11712</v>
      </c>
      <c r="C9708" t="s">
        <v>11713</v>
      </c>
      <c r="D9708" t="str">
        <f>VLOOKUP(C:C,Reconciliation!B:C,2,FALSE)</f>
        <v>Residential Sales</v>
      </c>
      <c r="E9708" t="str">
        <f>VLOOKUP(B:B,'[1]Chart of Accts'!$A:$B,2,FALSE)</f>
        <v>Residential Gas Sales - Billed</v>
      </c>
      <c r="F9708" t="s">
        <v>10249</v>
      </c>
      <c r="G9708" t="s">
        <v>33</v>
      </c>
      <c r="H9708" t="s">
        <v>5161</v>
      </c>
      <c r="I9708" t="s">
        <v>30</v>
      </c>
      <c r="J9708" t="s">
        <v>11712</v>
      </c>
      <c r="L9708" t="s">
        <v>23</v>
      </c>
      <c r="M9708" t="s">
        <v>11590</v>
      </c>
      <c r="N9708" t="s">
        <v>5162</v>
      </c>
      <c r="O9708" t="s">
        <v>18055</v>
      </c>
      <c r="P9708" t="s">
        <v>10248</v>
      </c>
      <c r="Q9708" t="s">
        <v>7363</v>
      </c>
      <c r="R9708">
        <v>-1.46</v>
      </c>
      <c r="S9708" t="s">
        <v>19090</v>
      </c>
      <c r="T9708" t="s">
        <v>19090</v>
      </c>
      <c r="U9708" t="s">
        <v>19090</v>
      </c>
    </row>
    <row r="9709" spans="1:21" x14ac:dyDescent="0.25">
      <c r="A9709" t="s">
        <v>15</v>
      </c>
      <c r="B9709" t="s">
        <v>11712</v>
      </c>
      <c r="C9709" t="s">
        <v>11713</v>
      </c>
      <c r="D9709" t="str">
        <f>VLOOKUP(C:C,Reconciliation!B:C,2,FALSE)</f>
        <v>Residential Sales</v>
      </c>
      <c r="E9709" t="str">
        <f>VLOOKUP(B:B,'[1]Chart of Accts'!$A:$B,2,FALSE)</f>
        <v>Residential Gas Sales - Billed</v>
      </c>
      <c r="F9709" t="s">
        <v>10255</v>
      </c>
      <c r="G9709" t="s">
        <v>32</v>
      </c>
      <c r="H9709" t="s">
        <v>5161</v>
      </c>
      <c r="I9709" t="s">
        <v>1977</v>
      </c>
      <c r="J9709" t="s">
        <v>11712</v>
      </c>
      <c r="L9709" t="s">
        <v>23</v>
      </c>
      <c r="M9709" t="s">
        <v>10451</v>
      </c>
      <c r="N9709" t="s">
        <v>5162</v>
      </c>
      <c r="O9709" t="s">
        <v>18056</v>
      </c>
      <c r="P9709" t="s">
        <v>10256</v>
      </c>
      <c r="Q9709" t="s">
        <v>7718</v>
      </c>
      <c r="R9709">
        <v>-3.5</v>
      </c>
      <c r="S9709" t="s">
        <v>19090</v>
      </c>
      <c r="T9709" t="s">
        <v>19090</v>
      </c>
      <c r="U9709" t="s">
        <v>19090</v>
      </c>
    </row>
    <row r="9710" spans="1:21" x14ac:dyDescent="0.25">
      <c r="A9710" t="s">
        <v>15</v>
      </c>
      <c r="B9710" t="s">
        <v>11712</v>
      </c>
      <c r="C9710" t="s">
        <v>11713</v>
      </c>
      <c r="D9710" t="str">
        <f>VLOOKUP(C:C,Reconciliation!B:C,2,FALSE)</f>
        <v>Residential Sales</v>
      </c>
      <c r="E9710" t="str">
        <f>VLOOKUP(B:B,'[1]Chart of Accts'!$A:$B,2,FALSE)</f>
        <v>Residential Gas Sales - Billed</v>
      </c>
      <c r="F9710" t="s">
        <v>10257</v>
      </c>
      <c r="G9710" t="s">
        <v>465</v>
      </c>
      <c r="H9710" t="s">
        <v>5161</v>
      </c>
      <c r="I9710" t="s">
        <v>1977</v>
      </c>
      <c r="J9710" t="s">
        <v>11712</v>
      </c>
      <c r="L9710" t="s">
        <v>23</v>
      </c>
      <c r="M9710" t="s">
        <v>7323</v>
      </c>
      <c r="N9710" t="s">
        <v>5162</v>
      </c>
      <c r="O9710" t="s">
        <v>18057</v>
      </c>
      <c r="P9710" t="s">
        <v>10258</v>
      </c>
      <c r="Q9710" t="s">
        <v>7626</v>
      </c>
      <c r="R9710">
        <v>7.5</v>
      </c>
      <c r="S9710" t="s">
        <v>19090</v>
      </c>
      <c r="T9710" t="s">
        <v>19090</v>
      </c>
      <c r="U9710" t="s">
        <v>19090</v>
      </c>
    </row>
    <row r="9711" spans="1:21" x14ac:dyDescent="0.25">
      <c r="A9711" t="s">
        <v>15</v>
      </c>
      <c r="B9711" t="s">
        <v>11712</v>
      </c>
      <c r="C9711" t="s">
        <v>11713</v>
      </c>
      <c r="D9711" t="str">
        <f>VLOOKUP(C:C,Reconciliation!B:C,2,FALSE)</f>
        <v>Residential Sales</v>
      </c>
      <c r="E9711" t="str">
        <f>VLOOKUP(B:B,'[1]Chart of Accts'!$A:$B,2,FALSE)</f>
        <v>Residential Gas Sales - Billed</v>
      </c>
      <c r="F9711" t="s">
        <v>10259</v>
      </c>
      <c r="G9711" t="s">
        <v>28</v>
      </c>
      <c r="H9711" t="s">
        <v>5161</v>
      </c>
      <c r="I9711" t="s">
        <v>1977</v>
      </c>
      <c r="J9711" t="s">
        <v>11712</v>
      </c>
      <c r="L9711" t="s">
        <v>23</v>
      </c>
      <c r="M9711" t="s">
        <v>7323</v>
      </c>
      <c r="N9711" t="s">
        <v>5162</v>
      </c>
      <c r="O9711" t="s">
        <v>18058</v>
      </c>
      <c r="P9711" t="s">
        <v>10258</v>
      </c>
      <c r="Q9711" t="s">
        <v>10260</v>
      </c>
      <c r="R9711">
        <v>7.5</v>
      </c>
      <c r="S9711" t="s">
        <v>19090</v>
      </c>
      <c r="T9711" t="s">
        <v>19090</v>
      </c>
      <c r="U9711" t="s">
        <v>19090</v>
      </c>
    </row>
    <row r="9712" spans="1:21" x14ac:dyDescent="0.25">
      <c r="A9712" t="s">
        <v>15</v>
      </c>
      <c r="B9712" t="s">
        <v>11712</v>
      </c>
      <c r="C9712" t="s">
        <v>11713</v>
      </c>
      <c r="D9712" t="str">
        <f>VLOOKUP(C:C,Reconciliation!B:C,2,FALSE)</f>
        <v>Residential Sales</v>
      </c>
      <c r="E9712" t="str">
        <f>VLOOKUP(B:B,'[1]Chart of Accts'!$A:$B,2,FALSE)</f>
        <v>Residential Gas Sales - Billed</v>
      </c>
      <c r="F9712" t="s">
        <v>10261</v>
      </c>
      <c r="G9712" t="s">
        <v>28</v>
      </c>
      <c r="H9712" t="s">
        <v>5161</v>
      </c>
      <c r="I9712" t="s">
        <v>1977</v>
      </c>
      <c r="J9712" t="s">
        <v>11712</v>
      </c>
      <c r="L9712" t="s">
        <v>23</v>
      </c>
      <c r="M9712" t="s">
        <v>894</v>
      </c>
      <c r="N9712" t="s">
        <v>5162</v>
      </c>
      <c r="O9712" t="s">
        <v>18059</v>
      </c>
      <c r="P9712" t="s">
        <v>10258</v>
      </c>
      <c r="Q9712" t="s">
        <v>10262</v>
      </c>
      <c r="R9712">
        <v>8.48</v>
      </c>
      <c r="S9712" t="s">
        <v>19090</v>
      </c>
      <c r="T9712" t="s">
        <v>19090</v>
      </c>
      <c r="U9712" t="s">
        <v>19090</v>
      </c>
    </row>
    <row r="9713" spans="1:21" x14ac:dyDescent="0.25">
      <c r="A9713" t="s">
        <v>15</v>
      </c>
      <c r="B9713" t="s">
        <v>11712</v>
      </c>
      <c r="C9713" t="s">
        <v>11713</v>
      </c>
      <c r="D9713" t="str">
        <f>VLOOKUP(C:C,Reconciliation!B:C,2,FALSE)</f>
        <v>Residential Sales</v>
      </c>
      <c r="E9713" t="str">
        <f>VLOOKUP(B:B,'[1]Chart of Accts'!$A:$B,2,FALSE)</f>
        <v>Residential Gas Sales - Billed</v>
      </c>
      <c r="F9713" t="s">
        <v>10261</v>
      </c>
      <c r="G9713" t="s">
        <v>465</v>
      </c>
      <c r="H9713" t="s">
        <v>5161</v>
      </c>
      <c r="I9713" t="s">
        <v>1977</v>
      </c>
      <c r="J9713" t="s">
        <v>11712</v>
      </c>
      <c r="L9713" t="s">
        <v>23</v>
      </c>
      <c r="M9713" t="s">
        <v>6685</v>
      </c>
      <c r="N9713" t="s">
        <v>5162</v>
      </c>
      <c r="O9713" t="s">
        <v>18059</v>
      </c>
      <c r="P9713" t="s">
        <v>10258</v>
      </c>
      <c r="Q9713" t="s">
        <v>10262</v>
      </c>
      <c r="R9713">
        <v>1.39</v>
      </c>
      <c r="S9713" t="s">
        <v>19090</v>
      </c>
      <c r="T9713" t="s">
        <v>19090</v>
      </c>
      <c r="U9713" t="s">
        <v>19090</v>
      </c>
    </row>
    <row r="9714" spans="1:21" x14ac:dyDescent="0.25">
      <c r="A9714" t="s">
        <v>15</v>
      </c>
      <c r="B9714" t="s">
        <v>11712</v>
      </c>
      <c r="C9714" t="s">
        <v>11713</v>
      </c>
      <c r="D9714" t="str">
        <f>VLOOKUP(C:C,Reconciliation!B:C,2,FALSE)</f>
        <v>Residential Sales</v>
      </c>
      <c r="E9714" t="str">
        <f>VLOOKUP(B:B,'[1]Chart of Accts'!$A:$B,2,FALSE)</f>
        <v>Residential Gas Sales - Billed</v>
      </c>
      <c r="F9714" t="s">
        <v>10263</v>
      </c>
      <c r="G9714" t="s">
        <v>28</v>
      </c>
      <c r="H9714" t="s">
        <v>5161</v>
      </c>
      <c r="I9714" t="s">
        <v>1977</v>
      </c>
      <c r="J9714" t="s">
        <v>11712</v>
      </c>
      <c r="L9714" t="s">
        <v>23</v>
      </c>
      <c r="M9714" t="s">
        <v>7323</v>
      </c>
      <c r="N9714" t="s">
        <v>5162</v>
      </c>
      <c r="O9714" t="s">
        <v>18060</v>
      </c>
      <c r="P9714" t="s">
        <v>10258</v>
      </c>
      <c r="Q9714" t="s">
        <v>10264</v>
      </c>
      <c r="R9714">
        <v>7.5</v>
      </c>
      <c r="S9714" t="s">
        <v>19090</v>
      </c>
      <c r="T9714" t="s">
        <v>19090</v>
      </c>
      <c r="U9714" t="s">
        <v>19090</v>
      </c>
    </row>
    <row r="9715" spans="1:21" x14ac:dyDescent="0.25">
      <c r="A9715" t="s">
        <v>15</v>
      </c>
      <c r="B9715" t="s">
        <v>11712</v>
      </c>
      <c r="C9715" t="s">
        <v>11713</v>
      </c>
      <c r="D9715" t="str">
        <f>VLOOKUP(C:C,Reconciliation!B:C,2,FALSE)</f>
        <v>Residential Sales</v>
      </c>
      <c r="E9715" t="str">
        <f>VLOOKUP(B:B,'[1]Chart of Accts'!$A:$B,2,FALSE)</f>
        <v>Residential Gas Sales - Billed</v>
      </c>
      <c r="F9715" t="s">
        <v>10265</v>
      </c>
      <c r="G9715" t="s">
        <v>899</v>
      </c>
      <c r="H9715" t="s">
        <v>5161</v>
      </c>
      <c r="I9715" t="s">
        <v>1977</v>
      </c>
      <c r="J9715" t="s">
        <v>11712</v>
      </c>
      <c r="L9715" t="s">
        <v>23</v>
      </c>
      <c r="M9715" t="s">
        <v>13573</v>
      </c>
      <c r="N9715" t="s">
        <v>5162</v>
      </c>
      <c r="O9715" t="s">
        <v>18061</v>
      </c>
      <c r="P9715" t="s">
        <v>10258</v>
      </c>
      <c r="Q9715" t="s">
        <v>7932</v>
      </c>
      <c r="R9715">
        <v>8.74</v>
      </c>
      <c r="S9715" t="s">
        <v>19090</v>
      </c>
      <c r="T9715" t="s">
        <v>19090</v>
      </c>
      <c r="U9715" t="s">
        <v>19090</v>
      </c>
    </row>
    <row r="9716" spans="1:21" x14ac:dyDescent="0.25">
      <c r="A9716" t="s">
        <v>15</v>
      </c>
      <c r="B9716" t="s">
        <v>11712</v>
      </c>
      <c r="C9716" t="s">
        <v>11713</v>
      </c>
      <c r="D9716" t="str">
        <f>VLOOKUP(C:C,Reconciliation!B:C,2,FALSE)</f>
        <v>Residential Sales</v>
      </c>
      <c r="E9716" t="str">
        <f>VLOOKUP(B:B,'[1]Chart of Accts'!$A:$B,2,FALSE)</f>
        <v>Residential Gas Sales - Billed</v>
      </c>
      <c r="F9716" t="s">
        <v>10265</v>
      </c>
      <c r="G9716" t="s">
        <v>901</v>
      </c>
      <c r="H9716" t="s">
        <v>5161</v>
      </c>
      <c r="I9716" t="s">
        <v>1977</v>
      </c>
      <c r="J9716" t="s">
        <v>11712</v>
      </c>
      <c r="L9716" t="s">
        <v>23</v>
      </c>
      <c r="M9716" t="s">
        <v>6697</v>
      </c>
      <c r="N9716" t="s">
        <v>5162</v>
      </c>
      <c r="O9716" t="s">
        <v>18061</v>
      </c>
      <c r="P9716" t="s">
        <v>10258</v>
      </c>
      <c r="Q9716" t="s">
        <v>7932</v>
      </c>
      <c r="R9716">
        <v>2.1</v>
      </c>
      <c r="S9716" t="s">
        <v>19090</v>
      </c>
      <c r="T9716" t="s">
        <v>19090</v>
      </c>
      <c r="U9716" t="s">
        <v>19090</v>
      </c>
    </row>
    <row r="9717" spans="1:21" x14ac:dyDescent="0.25">
      <c r="A9717" t="s">
        <v>15</v>
      </c>
      <c r="B9717" t="s">
        <v>11712</v>
      </c>
      <c r="C9717" t="s">
        <v>11713</v>
      </c>
      <c r="D9717" t="str">
        <f>VLOOKUP(C:C,Reconciliation!B:C,2,FALSE)</f>
        <v>Residential Sales</v>
      </c>
      <c r="E9717" t="str">
        <f>VLOOKUP(B:B,'[1]Chart of Accts'!$A:$B,2,FALSE)</f>
        <v>Residential Gas Sales - Billed</v>
      </c>
      <c r="F9717" t="s">
        <v>10266</v>
      </c>
      <c r="G9717" t="s">
        <v>465</v>
      </c>
      <c r="H9717" t="s">
        <v>5161</v>
      </c>
      <c r="I9717" t="s">
        <v>1977</v>
      </c>
      <c r="J9717" t="s">
        <v>11712</v>
      </c>
      <c r="L9717" t="s">
        <v>23</v>
      </c>
      <c r="M9717" t="s">
        <v>5322</v>
      </c>
      <c r="N9717" t="s">
        <v>5162</v>
      </c>
      <c r="O9717" t="s">
        <v>18062</v>
      </c>
      <c r="P9717" t="s">
        <v>10258</v>
      </c>
      <c r="Q9717" t="s">
        <v>7908</v>
      </c>
      <c r="R9717">
        <v>13.37</v>
      </c>
      <c r="S9717" t="s">
        <v>19090</v>
      </c>
      <c r="T9717" t="s">
        <v>19090</v>
      </c>
      <c r="U9717" t="s">
        <v>19090</v>
      </c>
    </row>
    <row r="9718" spans="1:21" x14ac:dyDescent="0.25">
      <c r="A9718" t="s">
        <v>15</v>
      </c>
      <c r="B9718" t="s">
        <v>11712</v>
      </c>
      <c r="C9718" t="s">
        <v>11713</v>
      </c>
      <c r="D9718" t="str">
        <f>VLOOKUP(C:C,Reconciliation!B:C,2,FALSE)</f>
        <v>Residential Sales</v>
      </c>
      <c r="E9718" t="str">
        <f>VLOOKUP(B:B,'[1]Chart of Accts'!$A:$B,2,FALSE)</f>
        <v>Residential Gas Sales - Billed</v>
      </c>
      <c r="F9718" t="s">
        <v>10266</v>
      </c>
      <c r="G9718" t="s">
        <v>893</v>
      </c>
      <c r="H9718" t="s">
        <v>5161</v>
      </c>
      <c r="I9718" t="s">
        <v>1977</v>
      </c>
      <c r="J9718" t="s">
        <v>11712</v>
      </c>
      <c r="L9718" t="s">
        <v>23</v>
      </c>
      <c r="M9718" t="s">
        <v>11151</v>
      </c>
      <c r="N9718" t="s">
        <v>5162</v>
      </c>
      <c r="O9718" t="s">
        <v>18062</v>
      </c>
      <c r="P9718" t="s">
        <v>10258</v>
      </c>
      <c r="Q9718" t="s">
        <v>7908</v>
      </c>
      <c r="R9718">
        <v>11.74</v>
      </c>
      <c r="S9718" t="s">
        <v>19090</v>
      </c>
      <c r="T9718" t="s">
        <v>19090</v>
      </c>
      <c r="U9718" t="s">
        <v>19090</v>
      </c>
    </row>
    <row r="9719" spans="1:21" x14ac:dyDescent="0.25">
      <c r="A9719" t="s">
        <v>15</v>
      </c>
      <c r="B9719" t="s">
        <v>11712</v>
      </c>
      <c r="C9719" t="s">
        <v>11713</v>
      </c>
      <c r="D9719" t="str">
        <f>VLOOKUP(C:C,Reconciliation!B:C,2,FALSE)</f>
        <v>Residential Sales</v>
      </c>
      <c r="E9719" t="str">
        <f>VLOOKUP(B:B,'[1]Chart of Accts'!$A:$B,2,FALSE)</f>
        <v>Residential Gas Sales - Billed</v>
      </c>
      <c r="F9719" t="s">
        <v>10269</v>
      </c>
      <c r="G9719" t="s">
        <v>32</v>
      </c>
      <c r="H9719" t="s">
        <v>5161</v>
      </c>
      <c r="I9719" t="s">
        <v>1977</v>
      </c>
      <c r="J9719" t="s">
        <v>11712</v>
      </c>
      <c r="L9719" t="s">
        <v>23</v>
      </c>
      <c r="M9719" t="s">
        <v>7477</v>
      </c>
      <c r="N9719" t="s">
        <v>5162</v>
      </c>
      <c r="O9719" t="s">
        <v>18063</v>
      </c>
      <c r="P9719" t="s">
        <v>10270</v>
      </c>
      <c r="Q9719" t="s">
        <v>5164</v>
      </c>
      <c r="R9719">
        <v>-45</v>
      </c>
      <c r="S9719" t="s">
        <v>19090</v>
      </c>
      <c r="T9719" t="s">
        <v>19090</v>
      </c>
      <c r="U9719" t="s">
        <v>19090</v>
      </c>
    </row>
    <row r="9720" spans="1:21" x14ac:dyDescent="0.25">
      <c r="A9720" t="s">
        <v>15</v>
      </c>
      <c r="B9720" t="s">
        <v>11712</v>
      </c>
      <c r="C9720" t="s">
        <v>11713</v>
      </c>
      <c r="D9720" t="str">
        <f>VLOOKUP(C:C,Reconciliation!B:C,2,FALSE)</f>
        <v>Residential Sales</v>
      </c>
      <c r="E9720" t="str">
        <f>VLOOKUP(B:B,'[1]Chart of Accts'!$A:$B,2,FALSE)</f>
        <v>Residential Gas Sales - Billed</v>
      </c>
      <c r="F9720" t="s">
        <v>10269</v>
      </c>
      <c r="G9720" t="s">
        <v>899</v>
      </c>
      <c r="H9720" t="s">
        <v>5161</v>
      </c>
      <c r="I9720" t="s">
        <v>1977</v>
      </c>
      <c r="J9720" t="s">
        <v>11712</v>
      </c>
      <c r="L9720" t="s">
        <v>23</v>
      </c>
      <c r="M9720" t="s">
        <v>166</v>
      </c>
      <c r="N9720" t="s">
        <v>5162</v>
      </c>
      <c r="O9720" t="s">
        <v>18063</v>
      </c>
      <c r="P9720" t="s">
        <v>10270</v>
      </c>
      <c r="Q9720" t="s">
        <v>5164</v>
      </c>
      <c r="R9720">
        <v>0.83</v>
      </c>
      <c r="S9720" t="s">
        <v>19090</v>
      </c>
      <c r="T9720" t="s">
        <v>19090</v>
      </c>
      <c r="U9720" t="s">
        <v>19090</v>
      </c>
    </row>
    <row r="9721" spans="1:21" x14ac:dyDescent="0.25">
      <c r="A9721" t="s">
        <v>15</v>
      </c>
      <c r="B9721" t="s">
        <v>11712</v>
      </c>
      <c r="C9721" t="s">
        <v>11713</v>
      </c>
      <c r="D9721" t="str">
        <f>VLOOKUP(C:C,Reconciliation!B:C,2,FALSE)</f>
        <v>Residential Sales</v>
      </c>
      <c r="E9721" t="str">
        <f>VLOOKUP(B:B,'[1]Chart of Accts'!$A:$B,2,FALSE)</f>
        <v>Residential Gas Sales - Billed</v>
      </c>
      <c r="F9721" t="s">
        <v>10269</v>
      </c>
      <c r="G9721" t="s">
        <v>901</v>
      </c>
      <c r="H9721" t="s">
        <v>5161</v>
      </c>
      <c r="I9721" t="s">
        <v>1977</v>
      </c>
      <c r="J9721" t="s">
        <v>11712</v>
      </c>
      <c r="L9721" t="s">
        <v>23</v>
      </c>
      <c r="M9721" t="s">
        <v>7151</v>
      </c>
      <c r="N9721" t="s">
        <v>5162</v>
      </c>
      <c r="O9721" t="s">
        <v>18063</v>
      </c>
      <c r="P9721" t="s">
        <v>10270</v>
      </c>
      <c r="Q9721" t="s">
        <v>5164</v>
      </c>
      <c r="R9721">
        <v>1.46</v>
      </c>
      <c r="S9721" t="s">
        <v>19090</v>
      </c>
      <c r="T9721" t="s">
        <v>19090</v>
      </c>
      <c r="U9721" t="s">
        <v>19090</v>
      </c>
    </row>
    <row r="9722" spans="1:21" x14ac:dyDescent="0.25">
      <c r="A9722" t="s">
        <v>15</v>
      </c>
      <c r="B9722" t="s">
        <v>11712</v>
      </c>
      <c r="C9722" t="s">
        <v>11713</v>
      </c>
      <c r="D9722" t="str">
        <f>VLOOKUP(C:C,Reconciliation!B:C,2,FALSE)</f>
        <v>Residential Sales</v>
      </c>
      <c r="E9722" t="str">
        <f>VLOOKUP(B:B,'[1]Chart of Accts'!$A:$B,2,FALSE)</f>
        <v>Residential Gas Sales - Billed</v>
      </c>
      <c r="F9722" t="s">
        <v>10276</v>
      </c>
      <c r="G9722" t="s">
        <v>893</v>
      </c>
      <c r="H9722" t="s">
        <v>5161</v>
      </c>
      <c r="I9722" t="s">
        <v>3120</v>
      </c>
      <c r="J9722" t="s">
        <v>11712</v>
      </c>
      <c r="L9722" t="s">
        <v>23</v>
      </c>
      <c r="M9722" t="s">
        <v>13574</v>
      </c>
      <c r="N9722" t="s">
        <v>5162</v>
      </c>
      <c r="O9722" t="s">
        <v>18065</v>
      </c>
      <c r="P9722" t="s">
        <v>10277</v>
      </c>
      <c r="Q9722" t="s">
        <v>7368</v>
      </c>
      <c r="R9722">
        <v>-5.63</v>
      </c>
      <c r="S9722" t="s">
        <v>19090</v>
      </c>
      <c r="T9722" t="s">
        <v>19090</v>
      </c>
      <c r="U9722" t="s">
        <v>19090</v>
      </c>
    </row>
    <row r="9723" spans="1:21" x14ac:dyDescent="0.25">
      <c r="A9723" t="s">
        <v>15</v>
      </c>
      <c r="B9723" t="s">
        <v>11712</v>
      </c>
      <c r="C9723" t="s">
        <v>11713</v>
      </c>
      <c r="D9723" t="str">
        <f>VLOOKUP(C:C,Reconciliation!B:C,2,FALSE)</f>
        <v>Residential Sales</v>
      </c>
      <c r="E9723" t="str">
        <f>VLOOKUP(B:B,'[1]Chart of Accts'!$A:$B,2,FALSE)</f>
        <v>Residential Gas Sales - Billed</v>
      </c>
      <c r="F9723" t="s">
        <v>10276</v>
      </c>
      <c r="G9723" t="s">
        <v>897</v>
      </c>
      <c r="H9723" t="s">
        <v>5161</v>
      </c>
      <c r="I9723" t="s">
        <v>3120</v>
      </c>
      <c r="J9723" t="s">
        <v>11712</v>
      </c>
      <c r="L9723" t="s">
        <v>23</v>
      </c>
      <c r="M9723" t="s">
        <v>8555</v>
      </c>
      <c r="N9723" t="s">
        <v>5162</v>
      </c>
      <c r="O9723" t="s">
        <v>18065</v>
      </c>
      <c r="P9723" t="s">
        <v>10277</v>
      </c>
      <c r="Q9723" t="s">
        <v>7368</v>
      </c>
      <c r="R9723">
        <v>-3.29</v>
      </c>
      <c r="S9723" t="s">
        <v>19090</v>
      </c>
      <c r="T9723" t="s">
        <v>19090</v>
      </c>
      <c r="U9723" t="s">
        <v>19090</v>
      </c>
    </row>
    <row r="9724" spans="1:21" x14ac:dyDescent="0.25">
      <c r="A9724" t="s">
        <v>15</v>
      </c>
      <c r="B9724" t="s">
        <v>11712</v>
      </c>
      <c r="C9724" t="s">
        <v>11713</v>
      </c>
      <c r="D9724" t="str">
        <f>VLOOKUP(C:C,Reconciliation!B:C,2,FALSE)</f>
        <v>Residential Sales</v>
      </c>
      <c r="E9724" t="str">
        <f>VLOOKUP(B:B,'[1]Chart of Accts'!$A:$B,2,FALSE)</f>
        <v>Residential Gas Sales - Billed</v>
      </c>
      <c r="F9724" t="s">
        <v>10283</v>
      </c>
      <c r="G9724" t="s">
        <v>32</v>
      </c>
      <c r="H9724" t="s">
        <v>5161</v>
      </c>
      <c r="I9724" t="s">
        <v>661</v>
      </c>
      <c r="J9724" t="s">
        <v>11712</v>
      </c>
      <c r="L9724" t="s">
        <v>23</v>
      </c>
      <c r="M9724" t="s">
        <v>7590</v>
      </c>
      <c r="N9724" t="s">
        <v>5162</v>
      </c>
      <c r="O9724" t="s">
        <v>18068</v>
      </c>
      <c r="P9724" t="s">
        <v>10284</v>
      </c>
      <c r="Q9724" t="s">
        <v>7547</v>
      </c>
      <c r="R9724">
        <v>-5.29</v>
      </c>
      <c r="S9724" t="s">
        <v>19090</v>
      </c>
      <c r="T9724" t="s">
        <v>19090</v>
      </c>
      <c r="U9724" t="s">
        <v>19090</v>
      </c>
    </row>
    <row r="9725" spans="1:21" x14ac:dyDescent="0.25">
      <c r="A9725" t="s">
        <v>15</v>
      </c>
      <c r="B9725" t="s">
        <v>11712</v>
      </c>
      <c r="C9725" t="s">
        <v>11713</v>
      </c>
      <c r="D9725" t="str">
        <f>VLOOKUP(C:C,Reconciliation!B:C,2,FALSE)</f>
        <v>Residential Sales</v>
      </c>
      <c r="E9725" t="str">
        <f>VLOOKUP(B:B,'[1]Chart of Accts'!$A:$B,2,FALSE)</f>
        <v>Residential Gas Sales - Billed</v>
      </c>
      <c r="F9725" t="s">
        <v>10283</v>
      </c>
      <c r="G9725" t="s">
        <v>33</v>
      </c>
      <c r="H9725" t="s">
        <v>5161</v>
      </c>
      <c r="I9725" t="s">
        <v>661</v>
      </c>
      <c r="J9725" t="s">
        <v>11712</v>
      </c>
      <c r="L9725" t="s">
        <v>23</v>
      </c>
      <c r="M9725" t="s">
        <v>8420</v>
      </c>
      <c r="N9725" t="s">
        <v>5162</v>
      </c>
      <c r="O9725" t="s">
        <v>18068</v>
      </c>
      <c r="P9725" t="s">
        <v>10284</v>
      </c>
      <c r="Q9725" t="s">
        <v>7547</v>
      </c>
      <c r="R9725">
        <v>-1.83</v>
      </c>
      <c r="S9725" t="s">
        <v>19090</v>
      </c>
      <c r="T9725" t="s">
        <v>19090</v>
      </c>
      <c r="U9725" t="s">
        <v>19090</v>
      </c>
    </row>
    <row r="9726" spans="1:21" x14ac:dyDescent="0.25">
      <c r="A9726" t="s">
        <v>15</v>
      </c>
      <c r="B9726" t="s">
        <v>11712</v>
      </c>
      <c r="C9726" t="s">
        <v>11713</v>
      </c>
      <c r="D9726" t="str">
        <f>VLOOKUP(C:C,Reconciliation!B:C,2,FALSE)</f>
        <v>Residential Sales</v>
      </c>
      <c r="E9726" t="str">
        <f>VLOOKUP(B:B,'[1]Chart of Accts'!$A:$B,2,FALSE)</f>
        <v>Residential Gas Sales - Billed</v>
      </c>
      <c r="F9726" t="s">
        <v>10287</v>
      </c>
      <c r="G9726" t="s">
        <v>32</v>
      </c>
      <c r="H9726" t="s">
        <v>5161</v>
      </c>
      <c r="I9726" t="s">
        <v>1835</v>
      </c>
      <c r="J9726" t="s">
        <v>11712</v>
      </c>
      <c r="L9726" t="s">
        <v>23</v>
      </c>
      <c r="M9726" t="s">
        <v>9795</v>
      </c>
      <c r="N9726" t="s">
        <v>5162</v>
      </c>
      <c r="O9726" t="s">
        <v>18069</v>
      </c>
      <c r="P9726" t="s">
        <v>10288</v>
      </c>
      <c r="Q9726" t="s">
        <v>7364</v>
      </c>
      <c r="R9726">
        <v>-4.5</v>
      </c>
      <c r="S9726" t="s">
        <v>19090</v>
      </c>
      <c r="T9726" t="s">
        <v>19090</v>
      </c>
      <c r="U9726" t="s">
        <v>19090</v>
      </c>
    </row>
    <row r="9727" spans="1:21" x14ac:dyDescent="0.25">
      <c r="A9727" t="s">
        <v>15</v>
      </c>
      <c r="B9727" t="s">
        <v>11712</v>
      </c>
      <c r="C9727" t="s">
        <v>11713</v>
      </c>
      <c r="D9727" t="str">
        <f>VLOOKUP(C:C,Reconciliation!B:C,2,FALSE)</f>
        <v>Residential Sales</v>
      </c>
      <c r="E9727" t="str">
        <f>VLOOKUP(B:B,'[1]Chart of Accts'!$A:$B,2,FALSE)</f>
        <v>Residential Gas Sales - Billed</v>
      </c>
      <c r="F9727" t="s">
        <v>10294</v>
      </c>
      <c r="G9727" t="s">
        <v>32</v>
      </c>
      <c r="H9727" t="s">
        <v>5161</v>
      </c>
      <c r="I9727" t="s">
        <v>1710</v>
      </c>
      <c r="J9727" t="s">
        <v>11712</v>
      </c>
      <c r="L9727" t="s">
        <v>23</v>
      </c>
      <c r="M9727" t="s">
        <v>8309</v>
      </c>
      <c r="N9727" t="s">
        <v>5162</v>
      </c>
      <c r="O9727" t="s">
        <v>18071</v>
      </c>
      <c r="P9727" t="s">
        <v>10295</v>
      </c>
      <c r="Q9727" t="s">
        <v>7694</v>
      </c>
      <c r="R9727">
        <v>-13.4</v>
      </c>
      <c r="S9727" t="s">
        <v>19090</v>
      </c>
      <c r="T9727" t="s">
        <v>19090</v>
      </c>
      <c r="U9727" t="s">
        <v>19090</v>
      </c>
    </row>
    <row r="9728" spans="1:21" x14ac:dyDescent="0.25">
      <c r="A9728" t="s">
        <v>15</v>
      </c>
      <c r="B9728" t="s">
        <v>11712</v>
      </c>
      <c r="C9728" t="s">
        <v>11713</v>
      </c>
      <c r="D9728" t="str">
        <f>VLOOKUP(C:C,Reconciliation!B:C,2,FALSE)</f>
        <v>Residential Sales</v>
      </c>
      <c r="E9728" t="str">
        <f>VLOOKUP(B:B,'[1]Chart of Accts'!$A:$B,2,FALSE)</f>
        <v>Residential Gas Sales - Billed</v>
      </c>
      <c r="F9728" t="s">
        <v>10294</v>
      </c>
      <c r="G9728" t="s">
        <v>33</v>
      </c>
      <c r="H9728" t="s">
        <v>5161</v>
      </c>
      <c r="I9728" t="s">
        <v>1710</v>
      </c>
      <c r="J9728" t="s">
        <v>11712</v>
      </c>
      <c r="L9728" t="s">
        <v>23</v>
      </c>
      <c r="M9728" t="s">
        <v>9526</v>
      </c>
      <c r="N9728" t="s">
        <v>5162</v>
      </c>
      <c r="O9728" t="s">
        <v>18071</v>
      </c>
      <c r="P9728" t="s">
        <v>10295</v>
      </c>
      <c r="Q9728" t="s">
        <v>7694</v>
      </c>
      <c r="R9728">
        <v>-14.26</v>
      </c>
      <c r="S9728" t="s">
        <v>19090</v>
      </c>
      <c r="T9728" t="s">
        <v>19090</v>
      </c>
      <c r="U9728" t="s">
        <v>19090</v>
      </c>
    </row>
    <row r="9729" spans="1:21" x14ac:dyDescent="0.25">
      <c r="A9729" t="s">
        <v>15</v>
      </c>
      <c r="B9729" t="s">
        <v>11712</v>
      </c>
      <c r="C9729" t="s">
        <v>11713</v>
      </c>
      <c r="D9729" t="str">
        <f>VLOOKUP(C:C,Reconciliation!B:C,2,FALSE)</f>
        <v>Residential Sales</v>
      </c>
      <c r="E9729" t="str">
        <f>VLOOKUP(B:B,'[1]Chart of Accts'!$A:$B,2,FALSE)</f>
        <v>Residential Gas Sales - Billed</v>
      </c>
      <c r="F9729" t="s">
        <v>10297</v>
      </c>
      <c r="G9729" t="s">
        <v>32</v>
      </c>
      <c r="H9729" t="s">
        <v>5161</v>
      </c>
      <c r="I9729" t="s">
        <v>944</v>
      </c>
      <c r="J9729" t="s">
        <v>11712</v>
      </c>
      <c r="L9729" t="s">
        <v>23</v>
      </c>
      <c r="M9729" t="s">
        <v>10393</v>
      </c>
      <c r="N9729" t="s">
        <v>5162</v>
      </c>
      <c r="O9729" t="s">
        <v>18072</v>
      </c>
      <c r="P9729" t="s">
        <v>10298</v>
      </c>
      <c r="Q9729" t="s">
        <v>5170</v>
      </c>
      <c r="R9729">
        <v>50.53</v>
      </c>
      <c r="S9729" t="s">
        <v>19090</v>
      </c>
      <c r="T9729" t="s">
        <v>19090</v>
      </c>
      <c r="U9729" t="s">
        <v>19090</v>
      </c>
    </row>
    <row r="9730" spans="1:21" x14ac:dyDescent="0.25">
      <c r="A9730" t="s">
        <v>15</v>
      </c>
      <c r="B9730" t="s">
        <v>11712</v>
      </c>
      <c r="C9730" t="s">
        <v>11713</v>
      </c>
      <c r="D9730" t="str">
        <f>VLOOKUP(C:C,Reconciliation!B:C,2,FALSE)</f>
        <v>Residential Sales</v>
      </c>
      <c r="E9730" t="str">
        <f>VLOOKUP(B:B,'[1]Chart of Accts'!$A:$B,2,FALSE)</f>
        <v>Residential Gas Sales - Billed</v>
      </c>
      <c r="F9730" t="s">
        <v>10305</v>
      </c>
      <c r="G9730" t="s">
        <v>32</v>
      </c>
      <c r="H9730" t="s">
        <v>5161</v>
      </c>
      <c r="I9730" t="s">
        <v>619</v>
      </c>
      <c r="J9730" t="s">
        <v>11712</v>
      </c>
      <c r="L9730" t="s">
        <v>23</v>
      </c>
      <c r="M9730" t="s">
        <v>13575</v>
      </c>
      <c r="N9730" t="s">
        <v>5162</v>
      </c>
      <c r="O9730" t="s">
        <v>18075</v>
      </c>
      <c r="P9730" t="s">
        <v>10306</v>
      </c>
      <c r="Q9730" t="s">
        <v>7339</v>
      </c>
      <c r="R9730">
        <v>-93.24</v>
      </c>
      <c r="S9730" t="s">
        <v>19090</v>
      </c>
      <c r="T9730" t="s">
        <v>19090</v>
      </c>
      <c r="U9730" t="s">
        <v>19090</v>
      </c>
    </row>
    <row r="9731" spans="1:21" x14ac:dyDescent="0.25">
      <c r="A9731" t="s">
        <v>15</v>
      </c>
      <c r="B9731" t="s">
        <v>11712</v>
      </c>
      <c r="C9731" t="s">
        <v>11713</v>
      </c>
      <c r="D9731" t="str">
        <f>VLOOKUP(C:C,Reconciliation!B:C,2,FALSE)</f>
        <v>Residential Sales</v>
      </c>
      <c r="E9731" t="str">
        <f>VLOOKUP(B:B,'[1]Chart of Accts'!$A:$B,2,FALSE)</f>
        <v>Residential Gas Sales - Billed</v>
      </c>
      <c r="F9731" t="s">
        <v>10305</v>
      </c>
      <c r="G9731" t="s">
        <v>33</v>
      </c>
      <c r="H9731" t="s">
        <v>5161</v>
      </c>
      <c r="I9731" t="s">
        <v>619</v>
      </c>
      <c r="J9731" t="s">
        <v>11712</v>
      </c>
      <c r="L9731" t="s">
        <v>23</v>
      </c>
      <c r="M9731" t="s">
        <v>13576</v>
      </c>
      <c r="N9731" t="s">
        <v>5162</v>
      </c>
      <c r="O9731" t="s">
        <v>18075</v>
      </c>
      <c r="P9731" t="s">
        <v>10306</v>
      </c>
      <c r="Q9731" t="s">
        <v>7339</v>
      </c>
      <c r="R9731">
        <v>-33.28</v>
      </c>
      <c r="S9731" t="s">
        <v>19090</v>
      </c>
      <c r="T9731" t="s">
        <v>19090</v>
      </c>
      <c r="U9731" t="s">
        <v>19090</v>
      </c>
    </row>
    <row r="9732" spans="1:21" x14ac:dyDescent="0.25">
      <c r="A9732" t="s">
        <v>15</v>
      </c>
      <c r="B9732" t="s">
        <v>11712</v>
      </c>
      <c r="C9732" t="s">
        <v>11713</v>
      </c>
      <c r="D9732" t="str">
        <f>VLOOKUP(C:C,Reconciliation!B:C,2,FALSE)</f>
        <v>Residential Sales</v>
      </c>
      <c r="E9732" t="str">
        <f>VLOOKUP(B:B,'[1]Chart of Accts'!$A:$B,2,FALSE)</f>
        <v>Residential Gas Sales - Billed</v>
      </c>
      <c r="F9732" t="s">
        <v>10308</v>
      </c>
      <c r="G9732" t="s">
        <v>32</v>
      </c>
      <c r="H9732" t="s">
        <v>5161</v>
      </c>
      <c r="I9732" t="s">
        <v>619</v>
      </c>
      <c r="J9732" t="s">
        <v>11712</v>
      </c>
      <c r="L9732" t="s">
        <v>23</v>
      </c>
      <c r="M9732" t="s">
        <v>10364</v>
      </c>
      <c r="N9732" t="s">
        <v>5162</v>
      </c>
      <c r="O9732" t="s">
        <v>18076</v>
      </c>
      <c r="P9732" t="s">
        <v>10306</v>
      </c>
      <c r="Q9732" t="s">
        <v>7362</v>
      </c>
      <c r="R9732">
        <v>-37.090000000000003</v>
      </c>
      <c r="S9732" t="s">
        <v>19090</v>
      </c>
      <c r="T9732" t="s">
        <v>19090</v>
      </c>
      <c r="U9732" t="s">
        <v>19090</v>
      </c>
    </row>
    <row r="9733" spans="1:21" x14ac:dyDescent="0.25">
      <c r="A9733" t="s">
        <v>15</v>
      </c>
      <c r="B9733" t="s">
        <v>11712</v>
      </c>
      <c r="C9733" t="s">
        <v>11713</v>
      </c>
      <c r="D9733" t="str">
        <f>VLOOKUP(C:C,Reconciliation!B:C,2,FALSE)</f>
        <v>Residential Sales</v>
      </c>
      <c r="E9733" t="str">
        <f>VLOOKUP(B:B,'[1]Chart of Accts'!$A:$B,2,FALSE)</f>
        <v>Residential Gas Sales - Billed</v>
      </c>
      <c r="F9733" t="s">
        <v>10308</v>
      </c>
      <c r="G9733" t="s">
        <v>897</v>
      </c>
      <c r="H9733" t="s">
        <v>5161</v>
      </c>
      <c r="I9733" t="s">
        <v>619</v>
      </c>
      <c r="J9733" t="s">
        <v>11712</v>
      </c>
      <c r="L9733" t="s">
        <v>23</v>
      </c>
      <c r="M9733" t="s">
        <v>13577</v>
      </c>
      <c r="N9733" t="s">
        <v>5162</v>
      </c>
      <c r="O9733" t="s">
        <v>18076</v>
      </c>
      <c r="P9733" t="s">
        <v>10306</v>
      </c>
      <c r="Q9733" t="s">
        <v>7362</v>
      </c>
      <c r="R9733">
        <v>-12.44</v>
      </c>
      <c r="S9733" t="s">
        <v>19090</v>
      </c>
      <c r="T9733" t="s">
        <v>19090</v>
      </c>
      <c r="U9733" t="s">
        <v>19090</v>
      </c>
    </row>
    <row r="9734" spans="1:21" x14ac:dyDescent="0.25">
      <c r="A9734" t="s">
        <v>15</v>
      </c>
      <c r="B9734" t="s">
        <v>11712</v>
      </c>
      <c r="C9734" t="s">
        <v>11713</v>
      </c>
      <c r="D9734" t="str">
        <f>VLOOKUP(C:C,Reconciliation!B:C,2,FALSE)</f>
        <v>Residential Sales</v>
      </c>
      <c r="E9734" t="str">
        <f>VLOOKUP(B:B,'[1]Chart of Accts'!$A:$B,2,FALSE)</f>
        <v>Residential Gas Sales - Billed</v>
      </c>
      <c r="F9734" t="s">
        <v>10309</v>
      </c>
      <c r="G9734" t="s">
        <v>32</v>
      </c>
      <c r="H9734" t="s">
        <v>5161</v>
      </c>
      <c r="I9734" t="s">
        <v>619</v>
      </c>
      <c r="J9734" t="s">
        <v>11712</v>
      </c>
      <c r="L9734" t="s">
        <v>23</v>
      </c>
      <c r="M9734" t="s">
        <v>13578</v>
      </c>
      <c r="N9734" t="s">
        <v>5162</v>
      </c>
      <c r="O9734" t="s">
        <v>18077</v>
      </c>
      <c r="P9734" t="s">
        <v>10306</v>
      </c>
      <c r="Q9734" t="s">
        <v>7363</v>
      </c>
      <c r="R9734">
        <v>-37.93</v>
      </c>
      <c r="S9734" t="s">
        <v>19090</v>
      </c>
      <c r="T9734" t="s">
        <v>19090</v>
      </c>
      <c r="U9734" t="s">
        <v>19090</v>
      </c>
    </row>
    <row r="9735" spans="1:21" x14ac:dyDescent="0.25">
      <c r="A9735" t="s">
        <v>15</v>
      </c>
      <c r="B9735" t="s">
        <v>11712</v>
      </c>
      <c r="C9735" t="s">
        <v>11713</v>
      </c>
      <c r="D9735" t="str">
        <f>VLOOKUP(C:C,Reconciliation!B:C,2,FALSE)</f>
        <v>Residential Sales</v>
      </c>
      <c r="E9735" t="str">
        <f>VLOOKUP(B:B,'[1]Chart of Accts'!$A:$B,2,FALSE)</f>
        <v>Residential Gas Sales - Billed</v>
      </c>
      <c r="F9735" t="s">
        <v>10309</v>
      </c>
      <c r="G9735" t="s">
        <v>33</v>
      </c>
      <c r="H9735" t="s">
        <v>5161</v>
      </c>
      <c r="I9735" t="s">
        <v>619</v>
      </c>
      <c r="J9735" t="s">
        <v>11712</v>
      </c>
      <c r="L9735" t="s">
        <v>23</v>
      </c>
      <c r="M9735" t="s">
        <v>13579</v>
      </c>
      <c r="N9735" t="s">
        <v>5162</v>
      </c>
      <c r="O9735" t="s">
        <v>18077</v>
      </c>
      <c r="P9735" t="s">
        <v>10306</v>
      </c>
      <c r="Q9735" t="s">
        <v>7363</v>
      </c>
      <c r="R9735">
        <v>-13.9</v>
      </c>
      <c r="S9735" t="s">
        <v>19090</v>
      </c>
      <c r="T9735" t="s">
        <v>19090</v>
      </c>
      <c r="U9735" t="s">
        <v>19090</v>
      </c>
    </row>
    <row r="9736" spans="1:21" x14ac:dyDescent="0.25">
      <c r="A9736" t="s">
        <v>15</v>
      </c>
      <c r="B9736" t="s">
        <v>11712</v>
      </c>
      <c r="C9736" t="s">
        <v>11713</v>
      </c>
      <c r="D9736" t="str">
        <f>VLOOKUP(C:C,Reconciliation!B:C,2,FALSE)</f>
        <v>Residential Sales</v>
      </c>
      <c r="E9736" t="str">
        <f>VLOOKUP(B:B,'[1]Chart of Accts'!$A:$B,2,FALSE)</f>
        <v>Residential Gas Sales - Billed</v>
      </c>
      <c r="F9736" t="s">
        <v>10310</v>
      </c>
      <c r="G9736" t="s">
        <v>32</v>
      </c>
      <c r="H9736" t="s">
        <v>5161</v>
      </c>
      <c r="I9736" t="s">
        <v>619</v>
      </c>
      <c r="J9736" t="s">
        <v>11712</v>
      </c>
      <c r="L9736" t="s">
        <v>23</v>
      </c>
      <c r="M9736" t="s">
        <v>13580</v>
      </c>
      <c r="N9736" t="s">
        <v>5162</v>
      </c>
      <c r="O9736" t="s">
        <v>18078</v>
      </c>
      <c r="P9736" t="s">
        <v>10306</v>
      </c>
      <c r="Q9736" t="s">
        <v>7364</v>
      </c>
      <c r="R9736">
        <v>-63.57</v>
      </c>
      <c r="S9736" t="s">
        <v>19090</v>
      </c>
      <c r="T9736" t="s">
        <v>19090</v>
      </c>
      <c r="U9736" t="s">
        <v>19090</v>
      </c>
    </row>
    <row r="9737" spans="1:21" x14ac:dyDescent="0.25">
      <c r="A9737" t="s">
        <v>15</v>
      </c>
      <c r="B9737" t="s">
        <v>11712</v>
      </c>
      <c r="C9737" t="s">
        <v>11713</v>
      </c>
      <c r="D9737" t="str">
        <f>VLOOKUP(C:C,Reconciliation!B:C,2,FALSE)</f>
        <v>Residential Sales</v>
      </c>
      <c r="E9737" t="str">
        <f>VLOOKUP(B:B,'[1]Chart of Accts'!$A:$B,2,FALSE)</f>
        <v>Residential Gas Sales - Billed</v>
      </c>
      <c r="F9737" t="s">
        <v>10310</v>
      </c>
      <c r="G9737" t="s">
        <v>28</v>
      </c>
      <c r="H9737" t="s">
        <v>5161</v>
      </c>
      <c r="I9737" t="s">
        <v>619</v>
      </c>
      <c r="J9737" t="s">
        <v>11712</v>
      </c>
      <c r="L9737" t="s">
        <v>23</v>
      </c>
      <c r="M9737" t="s">
        <v>10286</v>
      </c>
      <c r="N9737" t="s">
        <v>5162</v>
      </c>
      <c r="O9737" t="s">
        <v>18078</v>
      </c>
      <c r="P9737" t="s">
        <v>10306</v>
      </c>
      <c r="Q9737" t="s">
        <v>7364</v>
      </c>
      <c r="R9737">
        <v>-32.549999999999997</v>
      </c>
      <c r="S9737" t="s">
        <v>19090</v>
      </c>
      <c r="T9737" t="s">
        <v>19090</v>
      </c>
      <c r="U9737" t="s">
        <v>19090</v>
      </c>
    </row>
    <row r="9738" spans="1:21" x14ac:dyDescent="0.25">
      <c r="A9738" t="s">
        <v>15</v>
      </c>
      <c r="B9738" t="s">
        <v>11712</v>
      </c>
      <c r="C9738" t="s">
        <v>11713</v>
      </c>
      <c r="D9738" t="str">
        <f>VLOOKUP(C:C,Reconciliation!B:C,2,FALSE)</f>
        <v>Residential Sales</v>
      </c>
      <c r="E9738" t="str">
        <f>VLOOKUP(B:B,'[1]Chart of Accts'!$A:$B,2,FALSE)</f>
        <v>Residential Gas Sales - Billed</v>
      </c>
      <c r="F9738" t="s">
        <v>10311</v>
      </c>
      <c r="G9738" t="s">
        <v>32</v>
      </c>
      <c r="H9738" t="s">
        <v>5161</v>
      </c>
      <c r="I9738" t="s">
        <v>619</v>
      </c>
      <c r="J9738" t="s">
        <v>11712</v>
      </c>
      <c r="L9738" t="s">
        <v>23</v>
      </c>
      <c r="M9738" t="s">
        <v>13581</v>
      </c>
      <c r="N9738" t="s">
        <v>5162</v>
      </c>
      <c r="O9738" t="s">
        <v>18079</v>
      </c>
      <c r="P9738" t="s">
        <v>10306</v>
      </c>
      <c r="Q9738" t="s">
        <v>7365</v>
      </c>
      <c r="R9738">
        <v>-256.17</v>
      </c>
      <c r="S9738" t="s">
        <v>19090</v>
      </c>
      <c r="T9738" t="s">
        <v>19090</v>
      </c>
      <c r="U9738" t="s">
        <v>19090</v>
      </c>
    </row>
    <row r="9739" spans="1:21" x14ac:dyDescent="0.25">
      <c r="A9739" t="s">
        <v>15</v>
      </c>
      <c r="B9739" t="s">
        <v>11712</v>
      </c>
      <c r="C9739" t="s">
        <v>11713</v>
      </c>
      <c r="D9739" t="str">
        <f>VLOOKUP(C:C,Reconciliation!B:C,2,FALSE)</f>
        <v>Residential Sales</v>
      </c>
      <c r="E9739" t="str">
        <f>VLOOKUP(B:B,'[1]Chart of Accts'!$A:$B,2,FALSE)</f>
        <v>Residential Gas Sales - Billed</v>
      </c>
      <c r="F9739" t="s">
        <v>10311</v>
      </c>
      <c r="G9739" t="s">
        <v>33</v>
      </c>
      <c r="H9739" t="s">
        <v>5161</v>
      </c>
      <c r="I9739" t="s">
        <v>619</v>
      </c>
      <c r="J9739" t="s">
        <v>11712</v>
      </c>
      <c r="L9739" t="s">
        <v>23</v>
      </c>
      <c r="M9739" t="s">
        <v>13582</v>
      </c>
      <c r="N9739" t="s">
        <v>5162</v>
      </c>
      <c r="O9739" t="s">
        <v>18079</v>
      </c>
      <c r="P9739" t="s">
        <v>10306</v>
      </c>
      <c r="Q9739" t="s">
        <v>7365</v>
      </c>
      <c r="R9739">
        <v>-107.16</v>
      </c>
      <c r="S9739" t="s">
        <v>19090</v>
      </c>
      <c r="T9739" t="s">
        <v>19090</v>
      </c>
      <c r="U9739" t="s">
        <v>19090</v>
      </c>
    </row>
    <row r="9740" spans="1:21" x14ac:dyDescent="0.25">
      <c r="A9740" t="s">
        <v>15</v>
      </c>
      <c r="B9740" t="s">
        <v>11712</v>
      </c>
      <c r="C9740" t="s">
        <v>11713</v>
      </c>
      <c r="D9740" t="str">
        <f>VLOOKUP(C:C,Reconciliation!B:C,2,FALSE)</f>
        <v>Residential Sales</v>
      </c>
      <c r="E9740" t="str">
        <f>VLOOKUP(B:B,'[1]Chart of Accts'!$A:$B,2,FALSE)</f>
        <v>Residential Gas Sales - Billed</v>
      </c>
      <c r="F9740" t="s">
        <v>10313</v>
      </c>
      <c r="G9740" t="s">
        <v>775</v>
      </c>
      <c r="H9740" t="s">
        <v>5161</v>
      </c>
      <c r="I9740" t="s">
        <v>619</v>
      </c>
      <c r="J9740" t="s">
        <v>11712</v>
      </c>
      <c r="L9740" t="s">
        <v>23</v>
      </c>
      <c r="M9740" t="s">
        <v>6369</v>
      </c>
      <c r="N9740" t="s">
        <v>5162</v>
      </c>
      <c r="O9740" t="s">
        <v>18080</v>
      </c>
      <c r="P9740" t="s">
        <v>10306</v>
      </c>
      <c r="Q9740" t="s">
        <v>7366</v>
      </c>
      <c r="R9740">
        <v>2.93</v>
      </c>
      <c r="S9740" t="s">
        <v>19090</v>
      </c>
      <c r="T9740" t="s">
        <v>19090</v>
      </c>
      <c r="U9740" t="s">
        <v>19090</v>
      </c>
    </row>
    <row r="9741" spans="1:21" x14ac:dyDescent="0.25">
      <c r="A9741" t="s">
        <v>15</v>
      </c>
      <c r="B9741" t="s">
        <v>11712</v>
      </c>
      <c r="C9741" t="s">
        <v>11713</v>
      </c>
      <c r="D9741" t="str">
        <f>VLOOKUP(C:C,Reconciliation!B:C,2,FALSE)</f>
        <v>Residential Sales</v>
      </c>
      <c r="E9741" t="str">
        <f>VLOOKUP(B:B,'[1]Chart of Accts'!$A:$B,2,FALSE)</f>
        <v>Residential Gas Sales - Billed</v>
      </c>
      <c r="F9741" t="s">
        <v>10313</v>
      </c>
      <c r="G9741" t="s">
        <v>32</v>
      </c>
      <c r="H9741" t="s">
        <v>5161</v>
      </c>
      <c r="I9741" t="s">
        <v>619</v>
      </c>
      <c r="J9741" t="s">
        <v>11712</v>
      </c>
      <c r="L9741" t="s">
        <v>23</v>
      </c>
      <c r="M9741" t="s">
        <v>8004</v>
      </c>
      <c r="N9741" t="s">
        <v>5162</v>
      </c>
      <c r="O9741" t="s">
        <v>18080</v>
      </c>
      <c r="P9741" t="s">
        <v>10306</v>
      </c>
      <c r="Q9741" t="s">
        <v>7366</v>
      </c>
      <c r="R9741">
        <v>-73.78</v>
      </c>
      <c r="S9741" t="s">
        <v>19090</v>
      </c>
      <c r="T9741" t="s">
        <v>19090</v>
      </c>
      <c r="U9741" t="s">
        <v>19090</v>
      </c>
    </row>
    <row r="9742" spans="1:21" x14ac:dyDescent="0.25">
      <c r="A9742" t="s">
        <v>15</v>
      </c>
      <c r="B9742" t="s">
        <v>11712</v>
      </c>
      <c r="C9742" t="s">
        <v>11713</v>
      </c>
      <c r="D9742" t="str">
        <f>VLOOKUP(C:C,Reconciliation!B:C,2,FALSE)</f>
        <v>Residential Sales</v>
      </c>
      <c r="E9742" t="str">
        <f>VLOOKUP(B:B,'[1]Chart of Accts'!$A:$B,2,FALSE)</f>
        <v>Residential Gas Sales - Billed</v>
      </c>
      <c r="F9742" t="s">
        <v>10313</v>
      </c>
      <c r="G9742" t="s">
        <v>28</v>
      </c>
      <c r="H9742" t="s">
        <v>5161</v>
      </c>
      <c r="I9742" t="s">
        <v>619</v>
      </c>
      <c r="J9742" t="s">
        <v>11712</v>
      </c>
      <c r="L9742" t="s">
        <v>23</v>
      </c>
      <c r="M9742" t="s">
        <v>10484</v>
      </c>
      <c r="N9742" t="s">
        <v>5162</v>
      </c>
      <c r="O9742" t="s">
        <v>18080</v>
      </c>
      <c r="P9742" t="s">
        <v>10306</v>
      </c>
      <c r="Q9742" t="s">
        <v>7366</v>
      </c>
      <c r="R9742">
        <v>-27.06</v>
      </c>
      <c r="S9742" t="s">
        <v>19090</v>
      </c>
      <c r="T9742" t="s">
        <v>19090</v>
      </c>
      <c r="U9742" t="s">
        <v>19090</v>
      </c>
    </row>
    <row r="9743" spans="1:21" x14ac:dyDescent="0.25">
      <c r="A9743" t="s">
        <v>15</v>
      </c>
      <c r="B9743" t="s">
        <v>11712</v>
      </c>
      <c r="C9743" t="s">
        <v>11713</v>
      </c>
      <c r="D9743" t="str">
        <f>VLOOKUP(C:C,Reconciliation!B:C,2,FALSE)</f>
        <v>Residential Sales</v>
      </c>
      <c r="E9743" t="str">
        <f>VLOOKUP(B:B,'[1]Chart of Accts'!$A:$B,2,FALSE)</f>
        <v>Residential Gas Sales - Billed</v>
      </c>
      <c r="F9743" t="s">
        <v>10315</v>
      </c>
      <c r="G9743" t="s">
        <v>32</v>
      </c>
      <c r="H9743" t="s">
        <v>5161</v>
      </c>
      <c r="I9743" t="s">
        <v>619</v>
      </c>
      <c r="J9743" t="s">
        <v>11712</v>
      </c>
      <c r="L9743" t="s">
        <v>23</v>
      </c>
      <c r="M9743" t="s">
        <v>9421</v>
      </c>
      <c r="N9743" t="s">
        <v>5162</v>
      </c>
      <c r="O9743" t="s">
        <v>18081</v>
      </c>
      <c r="P9743" t="s">
        <v>10306</v>
      </c>
      <c r="Q9743" t="s">
        <v>7367</v>
      </c>
      <c r="R9743">
        <v>-44.19</v>
      </c>
      <c r="S9743" t="s">
        <v>19090</v>
      </c>
      <c r="T9743" t="s">
        <v>19090</v>
      </c>
      <c r="U9743" t="s">
        <v>19090</v>
      </c>
    </row>
    <row r="9744" spans="1:21" x14ac:dyDescent="0.25">
      <c r="A9744" t="s">
        <v>15</v>
      </c>
      <c r="B9744" t="s">
        <v>11712</v>
      </c>
      <c r="C9744" t="s">
        <v>11713</v>
      </c>
      <c r="D9744" t="str">
        <f>VLOOKUP(C:C,Reconciliation!B:C,2,FALSE)</f>
        <v>Residential Sales</v>
      </c>
      <c r="E9744" t="str">
        <f>VLOOKUP(B:B,'[1]Chart of Accts'!$A:$B,2,FALSE)</f>
        <v>Residential Gas Sales - Billed</v>
      </c>
      <c r="F9744" t="s">
        <v>10315</v>
      </c>
      <c r="G9744" t="s">
        <v>33</v>
      </c>
      <c r="H9744" t="s">
        <v>5161</v>
      </c>
      <c r="I9744" t="s">
        <v>619</v>
      </c>
      <c r="J9744" t="s">
        <v>11712</v>
      </c>
      <c r="L9744" t="s">
        <v>23</v>
      </c>
      <c r="M9744" t="s">
        <v>8112</v>
      </c>
      <c r="N9744" t="s">
        <v>5162</v>
      </c>
      <c r="O9744" t="s">
        <v>18081</v>
      </c>
      <c r="P9744" t="s">
        <v>10306</v>
      </c>
      <c r="Q9744" t="s">
        <v>7367</v>
      </c>
      <c r="R9744">
        <v>-24.86</v>
      </c>
      <c r="S9744" t="s">
        <v>19090</v>
      </c>
      <c r="T9744" t="s">
        <v>19090</v>
      </c>
      <c r="U9744" t="s">
        <v>19090</v>
      </c>
    </row>
    <row r="9745" spans="1:21" x14ac:dyDescent="0.25">
      <c r="A9745" t="s">
        <v>15</v>
      </c>
      <c r="B9745" t="s">
        <v>11712</v>
      </c>
      <c r="C9745" t="s">
        <v>11713</v>
      </c>
      <c r="D9745" t="str">
        <f>VLOOKUP(C:C,Reconciliation!B:C,2,FALSE)</f>
        <v>Residential Sales</v>
      </c>
      <c r="E9745" t="str">
        <f>VLOOKUP(B:B,'[1]Chart of Accts'!$A:$B,2,FALSE)</f>
        <v>Residential Gas Sales - Billed</v>
      </c>
      <c r="F9745" t="s">
        <v>10316</v>
      </c>
      <c r="G9745" t="s">
        <v>32</v>
      </c>
      <c r="H9745" t="s">
        <v>5161</v>
      </c>
      <c r="I9745" t="s">
        <v>619</v>
      </c>
      <c r="J9745" t="s">
        <v>11712</v>
      </c>
      <c r="L9745" t="s">
        <v>23</v>
      </c>
      <c r="M9745" t="s">
        <v>13583</v>
      </c>
      <c r="N9745" t="s">
        <v>5162</v>
      </c>
      <c r="O9745" t="s">
        <v>18082</v>
      </c>
      <c r="P9745" t="s">
        <v>10306</v>
      </c>
      <c r="Q9745" t="s">
        <v>7368</v>
      </c>
      <c r="R9745">
        <v>-71.92</v>
      </c>
      <c r="S9745" t="s">
        <v>19090</v>
      </c>
      <c r="T9745" t="s">
        <v>19090</v>
      </c>
      <c r="U9745" t="s">
        <v>19090</v>
      </c>
    </row>
    <row r="9746" spans="1:21" x14ac:dyDescent="0.25">
      <c r="A9746" t="s">
        <v>15</v>
      </c>
      <c r="B9746" t="s">
        <v>11712</v>
      </c>
      <c r="C9746" t="s">
        <v>11713</v>
      </c>
      <c r="D9746" t="str">
        <f>VLOOKUP(C:C,Reconciliation!B:C,2,FALSE)</f>
        <v>Residential Sales</v>
      </c>
      <c r="E9746" t="str">
        <f>VLOOKUP(B:B,'[1]Chart of Accts'!$A:$B,2,FALSE)</f>
        <v>Residential Gas Sales - Billed</v>
      </c>
      <c r="F9746" t="s">
        <v>10316</v>
      </c>
      <c r="G9746" t="s">
        <v>33</v>
      </c>
      <c r="H9746" t="s">
        <v>5161</v>
      </c>
      <c r="I9746" t="s">
        <v>619</v>
      </c>
      <c r="J9746" t="s">
        <v>11712</v>
      </c>
      <c r="L9746" t="s">
        <v>23</v>
      </c>
      <c r="M9746" t="s">
        <v>9914</v>
      </c>
      <c r="N9746" t="s">
        <v>5162</v>
      </c>
      <c r="O9746" t="s">
        <v>18082</v>
      </c>
      <c r="P9746" t="s">
        <v>10306</v>
      </c>
      <c r="Q9746" t="s">
        <v>7368</v>
      </c>
      <c r="R9746">
        <v>-21.22</v>
      </c>
      <c r="S9746" t="s">
        <v>19090</v>
      </c>
      <c r="T9746" t="s">
        <v>19090</v>
      </c>
      <c r="U9746" t="s">
        <v>19090</v>
      </c>
    </row>
    <row r="9747" spans="1:21" x14ac:dyDescent="0.25">
      <c r="A9747" t="s">
        <v>15</v>
      </c>
      <c r="B9747" t="s">
        <v>11712</v>
      </c>
      <c r="C9747" t="s">
        <v>11713</v>
      </c>
      <c r="D9747" t="str">
        <f>VLOOKUP(C:C,Reconciliation!B:C,2,FALSE)</f>
        <v>Residential Sales</v>
      </c>
      <c r="E9747" t="str">
        <f>VLOOKUP(B:B,'[1]Chart of Accts'!$A:$B,2,FALSE)</f>
        <v>Residential Gas Sales - Billed</v>
      </c>
      <c r="F9747" t="s">
        <v>10316</v>
      </c>
      <c r="G9747" t="s">
        <v>893</v>
      </c>
      <c r="H9747" t="s">
        <v>5161</v>
      </c>
      <c r="I9747" t="s">
        <v>619</v>
      </c>
      <c r="J9747" t="s">
        <v>11712</v>
      </c>
      <c r="L9747" t="s">
        <v>23</v>
      </c>
      <c r="M9747" t="s">
        <v>203</v>
      </c>
      <c r="N9747" t="s">
        <v>5162</v>
      </c>
      <c r="O9747" t="s">
        <v>18082</v>
      </c>
      <c r="P9747" t="s">
        <v>10306</v>
      </c>
      <c r="Q9747" t="s">
        <v>7368</v>
      </c>
      <c r="R9747">
        <v>0.36</v>
      </c>
      <c r="S9747" t="s">
        <v>19090</v>
      </c>
      <c r="T9747" t="s">
        <v>19090</v>
      </c>
      <c r="U9747" t="s">
        <v>19090</v>
      </c>
    </row>
    <row r="9748" spans="1:21" x14ac:dyDescent="0.25">
      <c r="A9748" t="s">
        <v>15</v>
      </c>
      <c r="B9748" t="s">
        <v>11712</v>
      </c>
      <c r="C9748" t="s">
        <v>11713</v>
      </c>
      <c r="D9748" t="str">
        <f>VLOOKUP(C:C,Reconciliation!B:C,2,FALSE)</f>
        <v>Residential Sales</v>
      </c>
      <c r="E9748" t="str">
        <f>VLOOKUP(B:B,'[1]Chart of Accts'!$A:$B,2,FALSE)</f>
        <v>Residential Gas Sales - Billed</v>
      </c>
      <c r="F9748" t="s">
        <v>10317</v>
      </c>
      <c r="G9748" t="s">
        <v>32</v>
      </c>
      <c r="H9748" t="s">
        <v>5161</v>
      </c>
      <c r="I9748" t="s">
        <v>619</v>
      </c>
      <c r="J9748" t="s">
        <v>11712</v>
      </c>
      <c r="L9748" t="s">
        <v>23</v>
      </c>
      <c r="M9748" t="s">
        <v>9141</v>
      </c>
      <c r="N9748" t="s">
        <v>5162</v>
      </c>
      <c r="O9748" t="s">
        <v>18083</v>
      </c>
      <c r="P9748" t="s">
        <v>10306</v>
      </c>
      <c r="Q9748" t="s">
        <v>7369</v>
      </c>
      <c r="R9748">
        <v>-18.13</v>
      </c>
      <c r="S9748" t="s">
        <v>19090</v>
      </c>
      <c r="T9748" t="s">
        <v>19090</v>
      </c>
      <c r="U9748" t="s">
        <v>19090</v>
      </c>
    </row>
    <row r="9749" spans="1:21" x14ac:dyDescent="0.25">
      <c r="A9749" t="s">
        <v>15</v>
      </c>
      <c r="B9749" t="s">
        <v>11712</v>
      </c>
      <c r="C9749" t="s">
        <v>11713</v>
      </c>
      <c r="D9749" t="str">
        <f>VLOOKUP(C:C,Reconciliation!B:C,2,FALSE)</f>
        <v>Residential Sales</v>
      </c>
      <c r="E9749" t="str">
        <f>VLOOKUP(B:B,'[1]Chart of Accts'!$A:$B,2,FALSE)</f>
        <v>Residential Gas Sales - Billed</v>
      </c>
      <c r="F9749" t="s">
        <v>10317</v>
      </c>
      <c r="G9749" t="s">
        <v>893</v>
      </c>
      <c r="H9749" t="s">
        <v>5161</v>
      </c>
      <c r="I9749" t="s">
        <v>619</v>
      </c>
      <c r="J9749" t="s">
        <v>11712</v>
      </c>
      <c r="L9749" t="s">
        <v>23</v>
      </c>
      <c r="M9749" t="s">
        <v>13481</v>
      </c>
      <c r="N9749" t="s">
        <v>5162</v>
      </c>
      <c r="O9749" t="s">
        <v>18083</v>
      </c>
      <c r="P9749" t="s">
        <v>10306</v>
      </c>
      <c r="Q9749" t="s">
        <v>7369</v>
      </c>
      <c r="R9749">
        <v>-5.49</v>
      </c>
      <c r="S9749" t="s">
        <v>19090</v>
      </c>
      <c r="T9749" t="s">
        <v>19090</v>
      </c>
      <c r="U9749" t="s">
        <v>19090</v>
      </c>
    </row>
    <row r="9750" spans="1:21" x14ac:dyDescent="0.25">
      <c r="A9750" t="s">
        <v>15</v>
      </c>
      <c r="B9750" t="s">
        <v>11712</v>
      </c>
      <c r="C9750" t="s">
        <v>11713</v>
      </c>
      <c r="D9750" t="str">
        <f>VLOOKUP(C:C,Reconciliation!B:C,2,FALSE)</f>
        <v>Residential Sales</v>
      </c>
      <c r="E9750" t="str">
        <f>VLOOKUP(B:B,'[1]Chart of Accts'!$A:$B,2,FALSE)</f>
        <v>Residential Gas Sales - Billed</v>
      </c>
      <c r="F9750" t="s">
        <v>10318</v>
      </c>
      <c r="G9750" t="s">
        <v>32</v>
      </c>
      <c r="H9750" t="s">
        <v>5161</v>
      </c>
      <c r="I9750" t="s">
        <v>619</v>
      </c>
      <c r="J9750" t="s">
        <v>11712</v>
      </c>
      <c r="L9750" t="s">
        <v>23</v>
      </c>
      <c r="M9750" t="s">
        <v>10711</v>
      </c>
      <c r="N9750" t="s">
        <v>5162</v>
      </c>
      <c r="O9750" t="s">
        <v>18084</v>
      </c>
      <c r="P9750" t="s">
        <v>10306</v>
      </c>
      <c r="Q9750" t="s">
        <v>7370</v>
      </c>
      <c r="R9750">
        <v>-37.340000000000003</v>
      </c>
      <c r="S9750" t="s">
        <v>19090</v>
      </c>
      <c r="T9750" t="s">
        <v>19090</v>
      </c>
      <c r="U9750" t="s">
        <v>19090</v>
      </c>
    </row>
    <row r="9751" spans="1:21" x14ac:dyDescent="0.25">
      <c r="A9751" t="s">
        <v>15</v>
      </c>
      <c r="B9751" t="s">
        <v>11712</v>
      </c>
      <c r="C9751" t="s">
        <v>11713</v>
      </c>
      <c r="D9751" t="str">
        <f>VLOOKUP(C:C,Reconciliation!B:C,2,FALSE)</f>
        <v>Residential Sales</v>
      </c>
      <c r="E9751" t="str">
        <f>VLOOKUP(B:B,'[1]Chart of Accts'!$A:$B,2,FALSE)</f>
        <v>Residential Gas Sales - Billed</v>
      </c>
      <c r="F9751" t="s">
        <v>10318</v>
      </c>
      <c r="G9751" t="s">
        <v>33</v>
      </c>
      <c r="H9751" t="s">
        <v>5161</v>
      </c>
      <c r="I9751" t="s">
        <v>619</v>
      </c>
      <c r="J9751" t="s">
        <v>11712</v>
      </c>
      <c r="L9751" t="s">
        <v>23</v>
      </c>
      <c r="M9751" t="s">
        <v>9434</v>
      </c>
      <c r="N9751" t="s">
        <v>5162</v>
      </c>
      <c r="O9751" t="s">
        <v>18084</v>
      </c>
      <c r="P9751" t="s">
        <v>10306</v>
      </c>
      <c r="Q9751" t="s">
        <v>7370</v>
      </c>
      <c r="R9751">
        <v>-10.24</v>
      </c>
      <c r="S9751" t="s">
        <v>19090</v>
      </c>
      <c r="T9751" t="s">
        <v>19090</v>
      </c>
      <c r="U9751" t="s">
        <v>19090</v>
      </c>
    </row>
    <row r="9752" spans="1:21" x14ac:dyDescent="0.25">
      <c r="A9752" t="s">
        <v>15</v>
      </c>
      <c r="B9752" t="s">
        <v>11712</v>
      </c>
      <c r="C9752" t="s">
        <v>11713</v>
      </c>
      <c r="D9752" t="str">
        <f>VLOOKUP(C:C,Reconciliation!B:C,2,FALSE)</f>
        <v>Residential Sales</v>
      </c>
      <c r="E9752" t="str">
        <f>VLOOKUP(B:B,'[1]Chart of Accts'!$A:$B,2,FALSE)</f>
        <v>Residential Gas Sales - Billed</v>
      </c>
      <c r="F9752" t="s">
        <v>10319</v>
      </c>
      <c r="G9752" t="s">
        <v>32</v>
      </c>
      <c r="H9752" t="s">
        <v>5161</v>
      </c>
      <c r="I9752" t="s">
        <v>619</v>
      </c>
      <c r="J9752" t="s">
        <v>11712</v>
      </c>
      <c r="L9752" t="s">
        <v>23</v>
      </c>
      <c r="M9752" t="s">
        <v>7371</v>
      </c>
      <c r="N9752" t="s">
        <v>5162</v>
      </c>
      <c r="O9752" t="s">
        <v>18085</v>
      </c>
      <c r="P9752" t="s">
        <v>10306</v>
      </c>
      <c r="Q9752" t="s">
        <v>7679</v>
      </c>
      <c r="R9752">
        <v>-7.5</v>
      </c>
      <c r="S9752" t="s">
        <v>19090</v>
      </c>
      <c r="T9752" t="s">
        <v>19090</v>
      </c>
      <c r="U9752" t="s">
        <v>19090</v>
      </c>
    </row>
    <row r="9753" spans="1:21" x14ac:dyDescent="0.25">
      <c r="A9753" t="s">
        <v>15</v>
      </c>
      <c r="B9753" t="s">
        <v>11712</v>
      </c>
      <c r="C9753" t="s">
        <v>11713</v>
      </c>
      <c r="D9753" t="str">
        <f>VLOOKUP(C:C,Reconciliation!B:C,2,FALSE)</f>
        <v>Residential Sales</v>
      </c>
      <c r="E9753" t="str">
        <f>VLOOKUP(B:B,'[1]Chart of Accts'!$A:$B,2,FALSE)</f>
        <v>Residential Gas Sales - Billed</v>
      </c>
      <c r="F9753" t="s">
        <v>10320</v>
      </c>
      <c r="G9753" t="s">
        <v>32</v>
      </c>
      <c r="H9753" t="s">
        <v>5161</v>
      </c>
      <c r="I9753" t="s">
        <v>619</v>
      </c>
      <c r="J9753" t="s">
        <v>11712</v>
      </c>
      <c r="L9753" t="s">
        <v>23</v>
      </c>
      <c r="M9753" t="s">
        <v>11900</v>
      </c>
      <c r="N9753" t="s">
        <v>5162</v>
      </c>
      <c r="O9753" t="s">
        <v>18086</v>
      </c>
      <c r="P9753" t="s">
        <v>10306</v>
      </c>
      <c r="Q9753" t="s">
        <v>7681</v>
      </c>
      <c r="R9753">
        <v>-43.57</v>
      </c>
      <c r="S9753" t="s">
        <v>19090</v>
      </c>
      <c r="T9753" t="s">
        <v>19090</v>
      </c>
      <c r="U9753" t="s">
        <v>19090</v>
      </c>
    </row>
    <row r="9754" spans="1:21" x14ac:dyDescent="0.25">
      <c r="A9754" t="s">
        <v>15</v>
      </c>
      <c r="B9754" t="s">
        <v>11712</v>
      </c>
      <c r="C9754" t="s">
        <v>11713</v>
      </c>
      <c r="D9754" t="str">
        <f>VLOOKUP(C:C,Reconciliation!B:C,2,FALSE)</f>
        <v>Residential Sales</v>
      </c>
      <c r="E9754" t="str">
        <f>VLOOKUP(B:B,'[1]Chart of Accts'!$A:$B,2,FALSE)</f>
        <v>Residential Gas Sales - Billed</v>
      </c>
      <c r="F9754" t="s">
        <v>10320</v>
      </c>
      <c r="G9754" t="s">
        <v>33</v>
      </c>
      <c r="H9754" t="s">
        <v>5161</v>
      </c>
      <c r="I9754" t="s">
        <v>619</v>
      </c>
      <c r="J9754" t="s">
        <v>11712</v>
      </c>
      <c r="L9754" t="s">
        <v>23</v>
      </c>
      <c r="M9754" t="s">
        <v>13584</v>
      </c>
      <c r="N9754" t="s">
        <v>5162</v>
      </c>
      <c r="O9754" t="s">
        <v>18086</v>
      </c>
      <c r="P9754" t="s">
        <v>10306</v>
      </c>
      <c r="Q9754" t="s">
        <v>7681</v>
      </c>
      <c r="R9754">
        <v>-23.77</v>
      </c>
      <c r="S9754" t="s">
        <v>19090</v>
      </c>
      <c r="T9754" t="s">
        <v>19090</v>
      </c>
      <c r="U9754" t="s">
        <v>19090</v>
      </c>
    </row>
    <row r="9755" spans="1:21" x14ac:dyDescent="0.25">
      <c r="A9755" t="s">
        <v>15</v>
      </c>
      <c r="B9755" t="s">
        <v>11712</v>
      </c>
      <c r="C9755" t="s">
        <v>11713</v>
      </c>
      <c r="D9755" t="str">
        <f>VLOOKUP(C:C,Reconciliation!B:C,2,FALSE)</f>
        <v>Residential Sales</v>
      </c>
      <c r="E9755" t="str">
        <f>VLOOKUP(B:B,'[1]Chart of Accts'!$A:$B,2,FALSE)</f>
        <v>Residential Gas Sales - Billed</v>
      </c>
      <c r="F9755" t="s">
        <v>10321</v>
      </c>
      <c r="G9755" t="s">
        <v>32</v>
      </c>
      <c r="H9755" t="s">
        <v>5161</v>
      </c>
      <c r="I9755" t="s">
        <v>619</v>
      </c>
      <c r="J9755" t="s">
        <v>11712</v>
      </c>
      <c r="L9755" t="s">
        <v>23</v>
      </c>
      <c r="M9755" t="s">
        <v>13585</v>
      </c>
      <c r="N9755" t="s">
        <v>5162</v>
      </c>
      <c r="O9755" t="s">
        <v>18087</v>
      </c>
      <c r="P9755" t="s">
        <v>10306</v>
      </c>
      <c r="Q9755" t="s">
        <v>7683</v>
      </c>
      <c r="R9755">
        <v>-55.66</v>
      </c>
      <c r="S9755" t="s">
        <v>19090</v>
      </c>
      <c r="T9755" t="s">
        <v>19090</v>
      </c>
      <c r="U9755" t="s">
        <v>19090</v>
      </c>
    </row>
    <row r="9756" spans="1:21" x14ac:dyDescent="0.25">
      <c r="A9756" t="s">
        <v>15</v>
      </c>
      <c r="B9756" t="s">
        <v>11712</v>
      </c>
      <c r="C9756" t="s">
        <v>11713</v>
      </c>
      <c r="D9756" t="str">
        <f>VLOOKUP(C:C,Reconciliation!B:C,2,FALSE)</f>
        <v>Residential Sales</v>
      </c>
      <c r="E9756" t="str">
        <f>VLOOKUP(B:B,'[1]Chart of Accts'!$A:$B,2,FALSE)</f>
        <v>Residential Gas Sales - Billed</v>
      </c>
      <c r="F9756" t="s">
        <v>10321</v>
      </c>
      <c r="G9756" t="s">
        <v>899</v>
      </c>
      <c r="H9756" t="s">
        <v>5161</v>
      </c>
      <c r="I9756" t="s">
        <v>619</v>
      </c>
      <c r="J9756" t="s">
        <v>11712</v>
      </c>
      <c r="L9756" t="s">
        <v>23</v>
      </c>
      <c r="M9756" t="s">
        <v>13586</v>
      </c>
      <c r="N9756" t="s">
        <v>5162</v>
      </c>
      <c r="O9756" t="s">
        <v>18087</v>
      </c>
      <c r="P9756" t="s">
        <v>10306</v>
      </c>
      <c r="Q9756" t="s">
        <v>7683</v>
      </c>
      <c r="R9756">
        <v>-31.82</v>
      </c>
      <c r="S9756" t="s">
        <v>19090</v>
      </c>
      <c r="T9756" t="s">
        <v>19090</v>
      </c>
      <c r="U9756" t="s">
        <v>19090</v>
      </c>
    </row>
    <row r="9757" spans="1:21" x14ac:dyDescent="0.25">
      <c r="A9757" t="s">
        <v>15</v>
      </c>
      <c r="B9757" t="s">
        <v>11712</v>
      </c>
      <c r="C9757" t="s">
        <v>11713</v>
      </c>
      <c r="D9757" t="str">
        <f>VLOOKUP(C:C,Reconciliation!B:C,2,FALSE)</f>
        <v>Residential Sales</v>
      </c>
      <c r="E9757" t="str">
        <f>VLOOKUP(B:B,'[1]Chart of Accts'!$A:$B,2,FALSE)</f>
        <v>Residential Gas Sales - Billed</v>
      </c>
      <c r="F9757" t="s">
        <v>10322</v>
      </c>
      <c r="G9757" t="s">
        <v>32</v>
      </c>
      <c r="H9757" t="s">
        <v>5161</v>
      </c>
      <c r="I9757" t="s">
        <v>619</v>
      </c>
      <c r="J9757" t="s">
        <v>11712</v>
      </c>
      <c r="L9757" t="s">
        <v>23</v>
      </c>
      <c r="M9757" t="s">
        <v>13413</v>
      </c>
      <c r="N9757" t="s">
        <v>5162</v>
      </c>
      <c r="O9757" t="s">
        <v>18088</v>
      </c>
      <c r="P9757" t="s">
        <v>10306</v>
      </c>
      <c r="Q9757" t="s">
        <v>7686</v>
      </c>
      <c r="R9757">
        <v>-61.9</v>
      </c>
      <c r="S9757" t="s">
        <v>19090</v>
      </c>
      <c r="T9757" t="s">
        <v>19090</v>
      </c>
      <c r="U9757" t="s">
        <v>19090</v>
      </c>
    </row>
    <row r="9758" spans="1:21" x14ac:dyDescent="0.25">
      <c r="A9758" t="s">
        <v>15</v>
      </c>
      <c r="B9758" t="s">
        <v>11712</v>
      </c>
      <c r="C9758" t="s">
        <v>11713</v>
      </c>
      <c r="D9758" t="str">
        <f>VLOOKUP(C:C,Reconciliation!B:C,2,FALSE)</f>
        <v>Residential Sales</v>
      </c>
      <c r="E9758" t="str">
        <f>VLOOKUP(B:B,'[1]Chart of Accts'!$A:$B,2,FALSE)</f>
        <v>Residential Gas Sales - Billed</v>
      </c>
      <c r="F9758" t="s">
        <v>10322</v>
      </c>
      <c r="G9758" t="s">
        <v>33</v>
      </c>
      <c r="H9758" t="s">
        <v>5161</v>
      </c>
      <c r="I9758" t="s">
        <v>619</v>
      </c>
      <c r="J9758" t="s">
        <v>11712</v>
      </c>
      <c r="L9758" t="s">
        <v>23</v>
      </c>
      <c r="M9758" t="s">
        <v>13587</v>
      </c>
      <c r="N9758" t="s">
        <v>5162</v>
      </c>
      <c r="O9758" t="s">
        <v>18088</v>
      </c>
      <c r="P9758" t="s">
        <v>10306</v>
      </c>
      <c r="Q9758" t="s">
        <v>7686</v>
      </c>
      <c r="R9758">
        <v>-29.63</v>
      </c>
      <c r="S9758" t="s">
        <v>19090</v>
      </c>
      <c r="T9758" t="s">
        <v>19090</v>
      </c>
      <c r="U9758" t="s">
        <v>19090</v>
      </c>
    </row>
    <row r="9759" spans="1:21" x14ac:dyDescent="0.25">
      <c r="A9759" t="s">
        <v>15</v>
      </c>
      <c r="B9759" t="s">
        <v>11712</v>
      </c>
      <c r="C9759" t="s">
        <v>11713</v>
      </c>
      <c r="D9759" t="str">
        <f>VLOOKUP(C:C,Reconciliation!B:C,2,FALSE)</f>
        <v>Residential Sales</v>
      </c>
      <c r="E9759" t="str">
        <f>VLOOKUP(B:B,'[1]Chart of Accts'!$A:$B,2,FALSE)</f>
        <v>Residential Gas Sales - Billed</v>
      </c>
      <c r="F9759" t="s">
        <v>10323</v>
      </c>
      <c r="G9759" t="s">
        <v>32</v>
      </c>
      <c r="H9759" t="s">
        <v>5161</v>
      </c>
      <c r="I9759" t="s">
        <v>619</v>
      </c>
      <c r="J9759" t="s">
        <v>11712</v>
      </c>
      <c r="L9759" t="s">
        <v>23</v>
      </c>
      <c r="M9759" t="s">
        <v>8606</v>
      </c>
      <c r="N9759" t="s">
        <v>5162</v>
      </c>
      <c r="O9759" t="s">
        <v>18089</v>
      </c>
      <c r="P9759" t="s">
        <v>10306</v>
      </c>
      <c r="Q9759" t="s">
        <v>7688</v>
      </c>
      <c r="R9759">
        <v>-72.11</v>
      </c>
      <c r="S9759" t="s">
        <v>19090</v>
      </c>
      <c r="T9759" t="s">
        <v>19090</v>
      </c>
      <c r="U9759" t="s">
        <v>19090</v>
      </c>
    </row>
    <row r="9760" spans="1:21" x14ac:dyDescent="0.25">
      <c r="A9760" t="s">
        <v>15</v>
      </c>
      <c r="B9760" t="s">
        <v>11712</v>
      </c>
      <c r="C9760" t="s">
        <v>11713</v>
      </c>
      <c r="D9760" t="str">
        <f>VLOOKUP(C:C,Reconciliation!B:C,2,FALSE)</f>
        <v>Residential Sales</v>
      </c>
      <c r="E9760" t="str">
        <f>VLOOKUP(B:B,'[1]Chart of Accts'!$A:$B,2,FALSE)</f>
        <v>Residential Gas Sales - Billed</v>
      </c>
      <c r="F9760" t="s">
        <v>10323</v>
      </c>
      <c r="G9760" t="s">
        <v>28</v>
      </c>
      <c r="H9760" t="s">
        <v>5161</v>
      </c>
      <c r="I9760" t="s">
        <v>619</v>
      </c>
      <c r="J9760" t="s">
        <v>11712</v>
      </c>
      <c r="L9760" t="s">
        <v>23</v>
      </c>
      <c r="M9760" t="s">
        <v>11515</v>
      </c>
      <c r="N9760" t="s">
        <v>5162</v>
      </c>
      <c r="O9760" t="s">
        <v>18089</v>
      </c>
      <c r="P9760" t="s">
        <v>10306</v>
      </c>
      <c r="Q9760" t="s">
        <v>7688</v>
      </c>
      <c r="R9760">
        <v>-21.21</v>
      </c>
      <c r="S9760" t="s">
        <v>19090</v>
      </c>
      <c r="T9760" t="s">
        <v>19090</v>
      </c>
      <c r="U9760" t="s">
        <v>19090</v>
      </c>
    </row>
    <row r="9761" spans="1:21" x14ac:dyDescent="0.25">
      <c r="A9761" t="s">
        <v>15</v>
      </c>
      <c r="B9761" t="s">
        <v>11712</v>
      </c>
      <c r="C9761" t="s">
        <v>11713</v>
      </c>
      <c r="D9761" t="str">
        <f>VLOOKUP(C:C,Reconciliation!B:C,2,FALSE)</f>
        <v>Residential Sales</v>
      </c>
      <c r="E9761" t="str">
        <f>VLOOKUP(B:B,'[1]Chart of Accts'!$A:$B,2,FALSE)</f>
        <v>Residential Gas Sales - Billed</v>
      </c>
      <c r="F9761" t="s">
        <v>10324</v>
      </c>
      <c r="G9761" t="s">
        <v>775</v>
      </c>
      <c r="H9761" t="s">
        <v>5161</v>
      </c>
      <c r="I9761" t="s">
        <v>619</v>
      </c>
      <c r="J9761" t="s">
        <v>11712</v>
      </c>
      <c r="L9761" t="s">
        <v>23</v>
      </c>
      <c r="M9761" t="s">
        <v>5114</v>
      </c>
      <c r="N9761" t="s">
        <v>5162</v>
      </c>
      <c r="O9761" t="s">
        <v>18090</v>
      </c>
      <c r="P9761" t="s">
        <v>10306</v>
      </c>
      <c r="Q9761" t="s">
        <v>7690</v>
      </c>
      <c r="R9761">
        <v>1.83</v>
      </c>
      <c r="S9761" t="s">
        <v>19090</v>
      </c>
      <c r="T9761" t="s">
        <v>19090</v>
      </c>
      <c r="U9761" t="s">
        <v>19090</v>
      </c>
    </row>
    <row r="9762" spans="1:21" x14ac:dyDescent="0.25">
      <c r="A9762" t="s">
        <v>15</v>
      </c>
      <c r="B9762" t="s">
        <v>11712</v>
      </c>
      <c r="C9762" t="s">
        <v>11713</v>
      </c>
      <c r="D9762" t="str">
        <f>VLOOKUP(C:C,Reconciliation!B:C,2,FALSE)</f>
        <v>Residential Sales</v>
      </c>
      <c r="E9762" t="str">
        <f>VLOOKUP(B:B,'[1]Chart of Accts'!$A:$B,2,FALSE)</f>
        <v>Residential Gas Sales - Billed</v>
      </c>
      <c r="F9762" t="s">
        <v>10324</v>
      </c>
      <c r="G9762" t="s">
        <v>32</v>
      </c>
      <c r="H9762" t="s">
        <v>5161</v>
      </c>
      <c r="I9762" t="s">
        <v>619</v>
      </c>
      <c r="J9762" t="s">
        <v>11712</v>
      </c>
      <c r="L9762" t="s">
        <v>23</v>
      </c>
      <c r="M9762" t="s">
        <v>13588</v>
      </c>
      <c r="N9762" t="s">
        <v>5162</v>
      </c>
      <c r="O9762" t="s">
        <v>18090</v>
      </c>
      <c r="P9762" t="s">
        <v>10306</v>
      </c>
      <c r="Q9762" t="s">
        <v>7690</v>
      </c>
      <c r="R9762">
        <v>-302.02</v>
      </c>
      <c r="S9762" t="s">
        <v>19090</v>
      </c>
      <c r="T9762" t="s">
        <v>19090</v>
      </c>
      <c r="U9762" t="s">
        <v>19090</v>
      </c>
    </row>
    <row r="9763" spans="1:21" x14ac:dyDescent="0.25">
      <c r="A9763" t="s">
        <v>15</v>
      </c>
      <c r="B9763" t="s">
        <v>11712</v>
      </c>
      <c r="C9763" t="s">
        <v>11713</v>
      </c>
      <c r="D9763" t="str">
        <f>VLOOKUP(C:C,Reconciliation!B:C,2,FALSE)</f>
        <v>Residential Sales</v>
      </c>
      <c r="E9763" t="str">
        <f>VLOOKUP(B:B,'[1]Chart of Accts'!$A:$B,2,FALSE)</f>
        <v>Residential Gas Sales - Billed</v>
      </c>
      <c r="F9763" t="s">
        <v>10324</v>
      </c>
      <c r="G9763" t="s">
        <v>28</v>
      </c>
      <c r="H9763" t="s">
        <v>5161</v>
      </c>
      <c r="I9763" t="s">
        <v>619</v>
      </c>
      <c r="J9763" t="s">
        <v>11712</v>
      </c>
      <c r="L9763" t="s">
        <v>23</v>
      </c>
      <c r="M9763" t="s">
        <v>13589</v>
      </c>
      <c r="N9763" t="s">
        <v>5162</v>
      </c>
      <c r="O9763" t="s">
        <v>18090</v>
      </c>
      <c r="P9763" t="s">
        <v>10306</v>
      </c>
      <c r="Q9763" t="s">
        <v>7690</v>
      </c>
      <c r="R9763">
        <v>-136.79</v>
      </c>
      <c r="S9763" t="s">
        <v>19090</v>
      </c>
      <c r="T9763" t="s">
        <v>19090</v>
      </c>
      <c r="U9763" t="s">
        <v>19090</v>
      </c>
    </row>
    <row r="9764" spans="1:21" x14ac:dyDescent="0.25">
      <c r="A9764" t="s">
        <v>15</v>
      </c>
      <c r="B9764" t="s">
        <v>11712</v>
      </c>
      <c r="C9764" t="s">
        <v>11713</v>
      </c>
      <c r="D9764" t="str">
        <f>VLOOKUP(C:C,Reconciliation!B:C,2,FALSE)</f>
        <v>Residential Sales</v>
      </c>
      <c r="E9764" t="str">
        <f>VLOOKUP(B:B,'[1]Chart of Accts'!$A:$B,2,FALSE)</f>
        <v>Residential Gas Sales - Billed</v>
      </c>
      <c r="F9764" t="s">
        <v>10325</v>
      </c>
      <c r="G9764" t="s">
        <v>32</v>
      </c>
      <c r="H9764" t="s">
        <v>5161</v>
      </c>
      <c r="I9764" t="s">
        <v>619</v>
      </c>
      <c r="J9764" t="s">
        <v>11712</v>
      </c>
      <c r="L9764" t="s">
        <v>23</v>
      </c>
      <c r="M9764" t="s">
        <v>13590</v>
      </c>
      <c r="N9764" t="s">
        <v>5162</v>
      </c>
      <c r="O9764" t="s">
        <v>18091</v>
      </c>
      <c r="P9764" t="s">
        <v>10306</v>
      </c>
      <c r="Q9764" t="s">
        <v>7692</v>
      </c>
      <c r="R9764">
        <v>-236.33</v>
      </c>
      <c r="S9764" t="s">
        <v>19090</v>
      </c>
      <c r="T9764" t="s">
        <v>19090</v>
      </c>
      <c r="U9764" t="s">
        <v>19090</v>
      </c>
    </row>
    <row r="9765" spans="1:21" x14ac:dyDescent="0.25">
      <c r="A9765" t="s">
        <v>15</v>
      </c>
      <c r="B9765" t="s">
        <v>11712</v>
      </c>
      <c r="C9765" t="s">
        <v>11713</v>
      </c>
      <c r="D9765" t="str">
        <f>VLOOKUP(C:C,Reconciliation!B:C,2,FALSE)</f>
        <v>Residential Sales</v>
      </c>
      <c r="E9765" t="str">
        <f>VLOOKUP(B:B,'[1]Chart of Accts'!$A:$B,2,FALSE)</f>
        <v>Residential Gas Sales - Billed</v>
      </c>
      <c r="F9765" t="s">
        <v>10325</v>
      </c>
      <c r="G9765" t="s">
        <v>33</v>
      </c>
      <c r="H9765" t="s">
        <v>5161</v>
      </c>
      <c r="I9765" t="s">
        <v>619</v>
      </c>
      <c r="J9765" t="s">
        <v>11712</v>
      </c>
      <c r="L9765" t="s">
        <v>23</v>
      </c>
      <c r="M9765" t="s">
        <v>13591</v>
      </c>
      <c r="N9765" t="s">
        <v>5162</v>
      </c>
      <c r="O9765" t="s">
        <v>18091</v>
      </c>
      <c r="P9765" t="s">
        <v>10306</v>
      </c>
      <c r="Q9765" t="s">
        <v>7692</v>
      </c>
      <c r="R9765">
        <v>-85.57</v>
      </c>
      <c r="S9765" t="s">
        <v>19090</v>
      </c>
      <c r="T9765" t="s">
        <v>19090</v>
      </c>
      <c r="U9765" t="s">
        <v>19090</v>
      </c>
    </row>
    <row r="9766" spans="1:21" x14ac:dyDescent="0.25">
      <c r="A9766" t="s">
        <v>15</v>
      </c>
      <c r="B9766" t="s">
        <v>11712</v>
      </c>
      <c r="C9766" t="s">
        <v>11713</v>
      </c>
      <c r="D9766" t="str">
        <f>VLOOKUP(C:C,Reconciliation!B:C,2,FALSE)</f>
        <v>Residential Sales</v>
      </c>
      <c r="E9766" t="str">
        <f>VLOOKUP(B:B,'[1]Chart of Accts'!$A:$B,2,FALSE)</f>
        <v>Residential Gas Sales - Billed</v>
      </c>
      <c r="F9766" t="s">
        <v>10327</v>
      </c>
      <c r="G9766" t="s">
        <v>32</v>
      </c>
      <c r="H9766" t="s">
        <v>5161</v>
      </c>
      <c r="I9766" t="s">
        <v>619</v>
      </c>
      <c r="J9766" t="s">
        <v>11712</v>
      </c>
      <c r="L9766" t="s">
        <v>23</v>
      </c>
      <c r="M9766" t="s">
        <v>13592</v>
      </c>
      <c r="N9766" t="s">
        <v>5162</v>
      </c>
      <c r="O9766" t="s">
        <v>18092</v>
      </c>
      <c r="P9766" t="s">
        <v>10306</v>
      </c>
      <c r="Q9766" t="s">
        <v>7694</v>
      </c>
      <c r="R9766">
        <v>-52.11</v>
      </c>
      <c r="S9766" t="s">
        <v>19090</v>
      </c>
      <c r="T9766" t="s">
        <v>19090</v>
      </c>
      <c r="U9766" t="s">
        <v>19090</v>
      </c>
    </row>
    <row r="9767" spans="1:21" x14ac:dyDescent="0.25">
      <c r="A9767" t="s">
        <v>15</v>
      </c>
      <c r="B9767" t="s">
        <v>11712</v>
      </c>
      <c r="C9767" t="s">
        <v>11713</v>
      </c>
      <c r="D9767" t="str">
        <f>VLOOKUP(C:C,Reconciliation!B:C,2,FALSE)</f>
        <v>Residential Sales</v>
      </c>
      <c r="E9767" t="str">
        <f>VLOOKUP(B:B,'[1]Chart of Accts'!$A:$B,2,FALSE)</f>
        <v>Residential Gas Sales - Billed</v>
      </c>
      <c r="F9767" t="s">
        <v>10327</v>
      </c>
      <c r="G9767" t="s">
        <v>33</v>
      </c>
      <c r="H9767" t="s">
        <v>5161</v>
      </c>
      <c r="I9767" t="s">
        <v>619</v>
      </c>
      <c r="J9767" t="s">
        <v>11712</v>
      </c>
      <c r="L9767" t="s">
        <v>23</v>
      </c>
      <c r="M9767" t="s">
        <v>13432</v>
      </c>
      <c r="N9767" t="s">
        <v>5162</v>
      </c>
      <c r="O9767" t="s">
        <v>18092</v>
      </c>
      <c r="P9767" t="s">
        <v>10306</v>
      </c>
      <c r="Q9767" t="s">
        <v>7694</v>
      </c>
      <c r="R9767">
        <v>-25.6</v>
      </c>
      <c r="S9767" t="s">
        <v>19090</v>
      </c>
      <c r="T9767" t="s">
        <v>19090</v>
      </c>
      <c r="U9767" t="s">
        <v>19090</v>
      </c>
    </row>
    <row r="9768" spans="1:21" x14ac:dyDescent="0.25">
      <c r="A9768" t="s">
        <v>15</v>
      </c>
      <c r="B9768" t="s">
        <v>11712</v>
      </c>
      <c r="C9768" t="s">
        <v>11713</v>
      </c>
      <c r="D9768" t="str">
        <f>VLOOKUP(C:C,Reconciliation!B:C,2,FALSE)</f>
        <v>Residential Sales</v>
      </c>
      <c r="E9768" t="str">
        <f>VLOOKUP(B:B,'[1]Chart of Accts'!$A:$B,2,FALSE)</f>
        <v>Residential Gas Sales - Billed</v>
      </c>
      <c r="F9768" t="s">
        <v>10328</v>
      </c>
      <c r="G9768" t="s">
        <v>32</v>
      </c>
      <c r="H9768" t="s">
        <v>5161</v>
      </c>
      <c r="I9768" t="s">
        <v>619</v>
      </c>
      <c r="J9768" t="s">
        <v>11712</v>
      </c>
      <c r="L9768" t="s">
        <v>23</v>
      </c>
      <c r="M9768" t="s">
        <v>13593</v>
      </c>
      <c r="N9768" t="s">
        <v>5162</v>
      </c>
      <c r="O9768" t="s">
        <v>18093</v>
      </c>
      <c r="P9768" t="s">
        <v>10306</v>
      </c>
      <c r="Q9768" t="s">
        <v>7696</v>
      </c>
      <c r="R9768">
        <v>-230.08</v>
      </c>
      <c r="S9768" t="s">
        <v>19090</v>
      </c>
      <c r="T9768" t="s">
        <v>19090</v>
      </c>
      <c r="U9768" t="s">
        <v>19090</v>
      </c>
    </row>
    <row r="9769" spans="1:21" x14ac:dyDescent="0.25">
      <c r="A9769" t="s">
        <v>15</v>
      </c>
      <c r="B9769" t="s">
        <v>11712</v>
      </c>
      <c r="C9769" t="s">
        <v>11713</v>
      </c>
      <c r="D9769" t="str">
        <f>VLOOKUP(C:C,Reconciliation!B:C,2,FALSE)</f>
        <v>Residential Sales</v>
      </c>
      <c r="E9769" t="str">
        <f>VLOOKUP(B:B,'[1]Chart of Accts'!$A:$B,2,FALSE)</f>
        <v>Residential Gas Sales - Billed</v>
      </c>
      <c r="F9769" t="s">
        <v>10328</v>
      </c>
      <c r="G9769" t="s">
        <v>33</v>
      </c>
      <c r="H9769" t="s">
        <v>5161</v>
      </c>
      <c r="I9769" t="s">
        <v>619</v>
      </c>
      <c r="J9769" t="s">
        <v>11712</v>
      </c>
      <c r="L9769" t="s">
        <v>23</v>
      </c>
      <c r="M9769" t="s">
        <v>13594</v>
      </c>
      <c r="N9769" t="s">
        <v>5162</v>
      </c>
      <c r="O9769" t="s">
        <v>18093</v>
      </c>
      <c r="P9769" t="s">
        <v>10306</v>
      </c>
      <c r="Q9769" t="s">
        <v>7696</v>
      </c>
      <c r="R9769">
        <v>-87.8</v>
      </c>
      <c r="S9769" t="s">
        <v>19090</v>
      </c>
      <c r="T9769" t="s">
        <v>19090</v>
      </c>
      <c r="U9769" t="s">
        <v>19090</v>
      </c>
    </row>
    <row r="9770" spans="1:21" x14ac:dyDescent="0.25">
      <c r="A9770" t="s">
        <v>15</v>
      </c>
      <c r="B9770" t="s">
        <v>11712</v>
      </c>
      <c r="C9770" t="s">
        <v>11713</v>
      </c>
      <c r="D9770" t="str">
        <f>VLOOKUP(C:C,Reconciliation!B:C,2,FALSE)</f>
        <v>Residential Sales</v>
      </c>
      <c r="E9770" t="str">
        <f>VLOOKUP(B:B,'[1]Chart of Accts'!$A:$B,2,FALSE)</f>
        <v>Residential Gas Sales - Billed</v>
      </c>
      <c r="F9770" t="s">
        <v>10329</v>
      </c>
      <c r="G9770" t="s">
        <v>798</v>
      </c>
      <c r="H9770" t="s">
        <v>5161</v>
      </c>
      <c r="I9770" t="s">
        <v>619</v>
      </c>
      <c r="J9770" t="s">
        <v>11712</v>
      </c>
      <c r="L9770" t="s">
        <v>23</v>
      </c>
      <c r="M9770" t="s">
        <v>581</v>
      </c>
      <c r="N9770" t="s">
        <v>5162</v>
      </c>
      <c r="O9770" t="s">
        <v>18094</v>
      </c>
      <c r="P9770" t="s">
        <v>10306</v>
      </c>
      <c r="Q9770" t="s">
        <v>7545</v>
      </c>
      <c r="R9770">
        <v>0.37</v>
      </c>
      <c r="S9770" t="s">
        <v>19090</v>
      </c>
      <c r="T9770" t="s">
        <v>19090</v>
      </c>
      <c r="U9770" t="s">
        <v>19090</v>
      </c>
    </row>
    <row r="9771" spans="1:21" x14ac:dyDescent="0.25">
      <c r="A9771" t="s">
        <v>15</v>
      </c>
      <c r="B9771" t="s">
        <v>11712</v>
      </c>
      <c r="C9771" t="s">
        <v>11713</v>
      </c>
      <c r="D9771" t="str">
        <f>VLOOKUP(C:C,Reconciliation!B:C,2,FALSE)</f>
        <v>Residential Sales</v>
      </c>
      <c r="E9771" t="str">
        <f>VLOOKUP(B:B,'[1]Chart of Accts'!$A:$B,2,FALSE)</f>
        <v>Residential Gas Sales - Billed</v>
      </c>
      <c r="F9771" t="s">
        <v>10329</v>
      </c>
      <c r="G9771" t="s">
        <v>893</v>
      </c>
      <c r="H9771" t="s">
        <v>5161</v>
      </c>
      <c r="I9771" t="s">
        <v>619</v>
      </c>
      <c r="J9771" t="s">
        <v>11712</v>
      </c>
      <c r="L9771" t="s">
        <v>23</v>
      </c>
      <c r="M9771" t="s">
        <v>13595</v>
      </c>
      <c r="N9771" t="s">
        <v>5162</v>
      </c>
      <c r="O9771" t="s">
        <v>18094</v>
      </c>
      <c r="P9771" t="s">
        <v>10306</v>
      </c>
      <c r="Q9771" t="s">
        <v>7545</v>
      </c>
      <c r="R9771">
        <v>-63.56</v>
      </c>
      <c r="S9771" t="s">
        <v>19090</v>
      </c>
      <c r="T9771" t="s">
        <v>19090</v>
      </c>
      <c r="U9771" t="s">
        <v>19090</v>
      </c>
    </row>
    <row r="9772" spans="1:21" x14ac:dyDescent="0.25">
      <c r="A9772" t="s">
        <v>15</v>
      </c>
      <c r="B9772" t="s">
        <v>11712</v>
      </c>
      <c r="C9772" t="s">
        <v>11713</v>
      </c>
      <c r="D9772" t="str">
        <f>VLOOKUP(C:C,Reconciliation!B:C,2,FALSE)</f>
        <v>Residential Sales</v>
      </c>
      <c r="E9772" t="str">
        <f>VLOOKUP(B:B,'[1]Chart of Accts'!$A:$B,2,FALSE)</f>
        <v>Residential Gas Sales - Billed</v>
      </c>
      <c r="F9772" t="s">
        <v>10329</v>
      </c>
      <c r="G9772" t="s">
        <v>897</v>
      </c>
      <c r="H9772" t="s">
        <v>5161</v>
      </c>
      <c r="I9772" t="s">
        <v>619</v>
      </c>
      <c r="J9772" t="s">
        <v>11712</v>
      </c>
      <c r="L9772" t="s">
        <v>23</v>
      </c>
      <c r="M9772" t="s">
        <v>10251</v>
      </c>
      <c r="N9772" t="s">
        <v>5162</v>
      </c>
      <c r="O9772" t="s">
        <v>18094</v>
      </c>
      <c r="P9772" t="s">
        <v>10306</v>
      </c>
      <c r="Q9772" t="s">
        <v>7545</v>
      </c>
      <c r="R9772">
        <v>-19.75</v>
      </c>
      <c r="S9772" t="s">
        <v>19090</v>
      </c>
      <c r="T9772" t="s">
        <v>19090</v>
      </c>
      <c r="U9772" t="s">
        <v>19090</v>
      </c>
    </row>
    <row r="9773" spans="1:21" x14ac:dyDescent="0.25">
      <c r="A9773" t="s">
        <v>15</v>
      </c>
      <c r="B9773" t="s">
        <v>11712</v>
      </c>
      <c r="C9773" t="s">
        <v>11713</v>
      </c>
      <c r="D9773" t="str">
        <f>VLOOKUP(C:C,Reconciliation!B:C,2,FALSE)</f>
        <v>Residential Sales</v>
      </c>
      <c r="E9773" t="str">
        <f>VLOOKUP(B:B,'[1]Chart of Accts'!$A:$B,2,FALSE)</f>
        <v>Residential Gas Sales - Billed</v>
      </c>
      <c r="F9773" t="s">
        <v>10331</v>
      </c>
      <c r="G9773" t="s">
        <v>775</v>
      </c>
      <c r="H9773" t="s">
        <v>5161</v>
      </c>
      <c r="I9773" t="s">
        <v>619</v>
      </c>
      <c r="J9773" t="s">
        <v>11712</v>
      </c>
      <c r="L9773" t="s">
        <v>23</v>
      </c>
      <c r="M9773" t="s">
        <v>581</v>
      </c>
      <c r="N9773" t="s">
        <v>5162</v>
      </c>
      <c r="O9773" t="s">
        <v>18095</v>
      </c>
      <c r="P9773" t="s">
        <v>10306</v>
      </c>
      <c r="Q9773" t="s">
        <v>7600</v>
      </c>
      <c r="R9773">
        <v>0.37</v>
      </c>
      <c r="S9773" t="s">
        <v>19090</v>
      </c>
      <c r="T9773" t="s">
        <v>19090</v>
      </c>
      <c r="U9773" t="s">
        <v>19090</v>
      </c>
    </row>
    <row r="9774" spans="1:21" x14ac:dyDescent="0.25">
      <c r="A9774" t="s">
        <v>15</v>
      </c>
      <c r="B9774" t="s">
        <v>11712</v>
      </c>
      <c r="C9774" t="s">
        <v>11713</v>
      </c>
      <c r="D9774" t="str">
        <f>VLOOKUP(C:C,Reconciliation!B:C,2,FALSE)</f>
        <v>Residential Sales</v>
      </c>
      <c r="E9774" t="str">
        <f>VLOOKUP(B:B,'[1]Chart of Accts'!$A:$B,2,FALSE)</f>
        <v>Residential Gas Sales - Billed</v>
      </c>
      <c r="F9774" t="s">
        <v>10331</v>
      </c>
      <c r="G9774" t="s">
        <v>32</v>
      </c>
      <c r="H9774" t="s">
        <v>5161</v>
      </c>
      <c r="I9774" t="s">
        <v>619</v>
      </c>
      <c r="J9774" t="s">
        <v>11712</v>
      </c>
      <c r="L9774" t="s">
        <v>23</v>
      </c>
      <c r="M9774" t="s">
        <v>13596</v>
      </c>
      <c r="N9774" t="s">
        <v>5162</v>
      </c>
      <c r="O9774" t="s">
        <v>18095</v>
      </c>
      <c r="P9774" t="s">
        <v>10306</v>
      </c>
      <c r="Q9774" t="s">
        <v>7600</v>
      </c>
      <c r="R9774">
        <v>-68.34</v>
      </c>
      <c r="S9774" t="s">
        <v>19090</v>
      </c>
      <c r="T9774" t="s">
        <v>19090</v>
      </c>
      <c r="U9774" t="s">
        <v>19090</v>
      </c>
    </row>
    <row r="9775" spans="1:21" x14ac:dyDescent="0.25">
      <c r="A9775" t="s">
        <v>15</v>
      </c>
      <c r="B9775" t="s">
        <v>11712</v>
      </c>
      <c r="C9775" t="s">
        <v>11713</v>
      </c>
      <c r="D9775" t="str">
        <f>VLOOKUP(C:C,Reconciliation!B:C,2,FALSE)</f>
        <v>Residential Sales</v>
      </c>
      <c r="E9775" t="str">
        <f>VLOOKUP(B:B,'[1]Chart of Accts'!$A:$B,2,FALSE)</f>
        <v>Residential Gas Sales - Billed</v>
      </c>
      <c r="F9775" t="s">
        <v>10331</v>
      </c>
      <c r="G9775" t="s">
        <v>28</v>
      </c>
      <c r="H9775" t="s">
        <v>5161</v>
      </c>
      <c r="I9775" t="s">
        <v>619</v>
      </c>
      <c r="J9775" t="s">
        <v>11712</v>
      </c>
      <c r="L9775" t="s">
        <v>23</v>
      </c>
      <c r="M9775" t="s">
        <v>10967</v>
      </c>
      <c r="N9775" t="s">
        <v>5162</v>
      </c>
      <c r="O9775" t="s">
        <v>18095</v>
      </c>
      <c r="P9775" t="s">
        <v>10306</v>
      </c>
      <c r="Q9775" t="s">
        <v>7600</v>
      </c>
      <c r="R9775">
        <v>-14.99</v>
      </c>
      <c r="S9775" t="s">
        <v>19090</v>
      </c>
      <c r="T9775" t="s">
        <v>19090</v>
      </c>
      <c r="U9775" t="s">
        <v>19090</v>
      </c>
    </row>
    <row r="9776" spans="1:21" x14ac:dyDescent="0.25">
      <c r="A9776" t="s">
        <v>15</v>
      </c>
      <c r="B9776" t="s">
        <v>11712</v>
      </c>
      <c r="C9776" t="s">
        <v>11713</v>
      </c>
      <c r="D9776" t="str">
        <f>VLOOKUP(C:C,Reconciliation!B:C,2,FALSE)</f>
        <v>Residential Sales</v>
      </c>
      <c r="E9776" t="str">
        <f>VLOOKUP(B:B,'[1]Chart of Accts'!$A:$B,2,FALSE)</f>
        <v>Residential Gas Sales - Billed</v>
      </c>
      <c r="F9776" t="s">
        <v>10332</v>
      </c>
      <c r="G9776" t="s">
        <v>32</v>
      </c>
      <c r="H9776" t="s">
        <v>5161</v>
      </c>
      <c r="I9776" t="s">
        <v>619</v>
      </c>
      <c r="J9776" t="s">
        <v>11712</v>
      </c>
      <c r="L9776" t="s">
        <v>23</v>
      </c>
      <c r="M9776" t="s">
        <v>13597</v>
      </c>
      <c r="N9776" t="s">
        <v>5162</v>
      </c>
      <c r="O9776" t="s">
        <v>18096</v>
      </c>
      <c r="P9776" t="s">
        <v>10306</v>
      </c>
      <c r="Q9776" t="s">
        <v>7571</v>
      </c>
      <c r="R9776">
        <v>-94.62</v>
      </c>
      <c r="S9776" t="s">
        <v>19090</v>
      </c>
      <c r="T9776" t="s">
        <v>19090</v>
      </c>
      <c r="U9776" t="s">
        <v>19090</v>
      </c>
    </row>
    <row r="9777" spans="1:21" x14ac:dyDescent="0.25">
      <c r="A9777" t="s">
        <v>15</v>
      </c>
      <c r="B9777" t="s">
        <v>11712</v>
      </c>
      <c r="C9777" t="s">
        <v>11713</v>
      </c>
      <c r="D9777" t="str">
        <f>VLOOKUP(C:C,Reconciliation!B:C,2,FALSE)</f>
        <v>Residential Sales</v>
      </c>
      <c r="E9777" t="str">
        <f>VLOOKUP(B:B,'[1]Chart of Accts'!$A:$B,2,FALSE)</f>
        <v>Residential Gas Sales - Billed</v>
      </c>
      <c r="F9777" t="s">
        <v>10332</v>
      </c>
      <c r="G9777" t="s">
        <v>33</v>
      </c>
      <c r="H9777" t="s">
        <v>5161</v>
      </c>
      <c r="I9777" t="s">
        <v>619</v>
      </c>
      <c r="J9777" t="s">
        <v>11712</v>
      </c>
      <c r="L9777" t="s">
        <v>23</v>
      </c>
      <c r="M9777" t="s">
        <v>7794</v>
      </c>
      <c r="N9777" t="s">
        <v>5162</v>
      </c>
      <c r="O9777" t="s">
        <v>18096</v>
      </c>
      <c r="P9777" t="s">
        <v>10306</v>
      </c>
      <c r="Q9777" t="s">
        <v>7571</v>
      </c>
      <c r="R9777">
        <v>-21.23</v>
      </c>
      <c r="S9777" t="s">
        <v>19090</v>
      </c>
      <c r="T9777" t="s">
        <v>19090</v>
      </c>
      <c r="U9777" t="s">
        <v>19090</v>
      </c>
    </row>
    <row r="9778" spans="1:21" x14ac:dyDescent="0.25">
      <c r="A9778" t="s">
        <v>15</v>
      </c>
      <c r="B9778" t="s">
        <v>11712</v>
      </c>
      <c r="C9778" t="s">
        <v>11713</v>
      </c>
      <c r="D9778" t="str">
        <f>VLOOKUP(C:C,Reconciliation!B:C,2,FALSE)</f>
        <v>Residential Sales</v>
      </c>
      <c r="E9778" t="str">
        <f>VLOOKUP(B:B,'[1]Chart of Accts'!$A:$B,2,FALSE)</f>
        <v>Residential Gas Sales - Billed</v>
      </c>
      <c r="F9778" t="s">
        <v>10333</v>
      </c>
      <c r="G9778" t="s">
        <v>32</v>
      </c>
      <c r="H9778" t="s">
        <v>5161</v>
      </c>
      <c r="I9778" t="s">
        <v>619</v>
      </c>
      <c r="J9778" t="s">
        <v>11712</v>
      </c>
      <c r="L9778" t="s">
        <v>23</v>
      </c>
      <c r="M9778" t="s">
        <v>13598</v>
      </c>
      <c r="N9778" t="s">
        <v>5162</v>
      </c>
      <c r="O9778" t="s">
        <v>18097</v>
      </c>
      <c r="P9778" t="s">
        <v>10306</v>
      </c>
      <c r="Q9778" t="s">
        <v>7702</v>
      </c>
      <c r="R9778">
        <v>-42.29</v>
      </c>
      <c r="S9778" t="s">
        <v>19090</v>
      </c>
      <c r="T9778" t="s">
        <v>19090</v>
      </c>
      <c r="U9778" t="s">
        <v>19090</v>
      </c>
    </row>
    <row r="9779" spans="1:21" x14ac:dyDescent="0.25">
      <c r="A9779" t="s">
        <v>15</v>
      </c>
      <c r="B9779" t="s">
        <v>11712</v>
      </c>
      <c r="C9779" t="s">
        <v>11713</v>
      </c>
      <c r="D9779" t="str">
        <f>VLOOKUP(C:C,Reconciliation!B:C,2,FALSE)</f>
        <v>Residential Sales</v>
      </c>
      <c r="E9779" t="str">
        <f>VLOOKUP(B:B,'[1]Chart of Accts'!$A:$B,2,FALSE)</f>
        <v>Residential Gas Sales - Billed</v>
      </c>
      <c r="F9779" t="s">
        <v>10333</v>
      </c>
      <c r="G9779" t="s">
        <v>28</v>
      </c>
      <c r="H9779" t="s">
        <v>5161</v>
      </c>
      <c r="I9779" t="s">
        <v>619</v>
      </c>
      <c r="J9779" t="s">
        <v>11712</v>
      </c>
      <c r="L9779" t="s">
        <v>23</v>
      </c>
      <c r="M9779" t="s">
        <v>11111</v>
      </c>
      <c r="N9779" t="s">
        <v>5162</v>
      </c>
      <c r="O9779" t="s">
        <v>18097</v>
      </c>
      <c r="P9779" t="s">
        <v>10306</v>
      </c>
      <c r="Q9779" t="s">
        <v>7702</v>
      </c>
      <c r="R9779">
        <v>-8.41</v>
      </c>
      <c r="S9779" t="s">
        <v>19090</v>
      </c>
      <c r="T9779" t="s">
        <v>19090</v>
      </c>
      <c r="U9779" t="s">
        <v>19090</v>
      </c>
    </row>
    <row r="9780" spans="1:21" x14ac:dyDescent="0.25">
      <c r="A9780" t="s">
        <v>15</v>
      </c>
      <c r="B9780" t="s">
        <v>11712</v>
      </c>
      <c r="C9780" t="s">
        <v>11713</v>
      </c>
      <c r="D9780" t="str">
        <f>VLOOKUP(C:C,Reconciliation!B:C,2,FALSE)</f>
        <v>Residential Sales</v>
      </c>
      <c r="E9780" t="str">
        <f>VLOOKUP(B:B,'[1]Chart of Accts'!$A:$B,2,FALSE)</f>
        <v>Residential Gas Sales - Billed</v>
      </c>
      <c r="F9780" t="s">
        <v>10334</v>
      </c>
      <c r="G9780" t="s">
        <v>33</v>
      </c>
      <c r="H9780" t="s">
        <v>5161</v>
      </c>
      <c r="I9780" t="s">
        <v>619</v>
      </c>
      <c r="J9780" t="s">
        <v>11712</v>
      </c>
      <c r="L9780" t="s">
        <v>23</v>
      </c>
      <c r="M9780" t="s">
        <v>7768</v>
      </c>
      <c r="N9780" t="s">
        <v>5162</v>
      </c>
      <c r="O9780" t="s">
        <v>18098</v>
      </c>
      <c r="P9780" t="s">
        <v>10306</v>
      </c>
      <c r="Q9780" t="s">
        <v>7704</v>
      </c>
      <c r="R9780">
        <v>-7.08</v>
      </c>
      <c r="S9780" t="s">
        <v>19090</v>
      </c>
      <c r="T9780" t="s">
        <v>19090</v>
      </c>
      <c r="U9780" t="s">
        <v>19090</v>
      </c>
    </row>
    <row r="9781" spans="1:21" x14ac:dyDescent="0.25">
      <c r="A9781" t="s">
        <v>15</v>
      </c>
      <c r="B9781" t="s">
        <v>11712</v>
      </c>
      <c r="C9781" t="s">
        <v>11713</v>
      </c>
      <c r="D9781" t="str">
        <f>VLOOKUP(C:C,Reconciliation!B:C,2,FALSE)</f>
        <v>Residential Sales</v>
      </c>
      <c r="E9781" t="str">
        <f>VLOOKUP(B:B,'[1]Chart of Accts'!$A:$B,2,FALSE)</f>
        <v>Residential Gas Sales - Billed</v>
      </c>
      <c r="F9781" t="s">
        <v>10334</v>
      </c>
      <c r="G9781" t="s">
        <v>28</v>
      </c>
      <c r="H9781" t="s">
        <v>5161</v>
      </c>
      <c r="I9781" t="s">
        <v>619</v>
      </c>
      <c r="J9781" t="s">
        <v>11712</v>
      </c>
      <c r="L9781" t="s">
        <v>23</v>
      </c>
      <c r="M9781" t="s">
        <v>6709</v>
      </c>
      <c r="N9781" t="s">
        <v>5162</v>
      </c>
      <c r="O9781" t="s">
        <v>18098</v>
      </c>
      <c r="P9781" t="s">
        <v>10306</v>
      </c>
      <c r="Q9781" t="s">
        <v>7704</v>
      </c>
      <c r="R9781">
        <v>0.74</v>
      </c>
      <c r="S9781" t="s">
        <v>19090</v>
      </c>
      <c r="T9781" t="s">
        <v>19090</v>
      </c>
      <c r="U9781" t="s">
        <v>19090</v>
      </c>
    </row>
    <row r="9782" spans="1:21" x14ac:dyDescent="0.25">
      <c r="A9782" t="s">
        <v>15</v>
      </c>
      <c r="B9782" t="s">
        <v>11712</v>
      </c>
      <c r="C9782" t="s">
        <v>11713</v>
      </c>
      <c r="D9782" t="str">
        <f>VLOOKUP(C:C,Reconciliation!B:C,2,FALSE)</f>
        <v>Residential Sales</v>
      </c>
      <c r="E9782" t="str">
        <f>VLOOKUP(B:B,'[1]Chart of Accts'!$A:$B,2,FALSE)</f>
        <v>Residential Gas Sales - Billed</v>
      </c>
      <c r="F9782" t="s">
        <v>10335</v>
      </c>
      <c r="G9782" t="s">
        <v>32</v>
      </c>
      <c r="H9782" t="s">
        <v>5161</v>
      </c>
      <c r="I9782" t="s">
        <v>619</v>
      </c>
      <c r="J9782" t="s">
        <v>11712</v>
      </c>
      <c r="L9782" t="s">
        <v>23</v>
      </c>
      <c r="M9782" t="s">
        <v>8442</v>
      </c>
      <c r="N9782" t="s">
        <v>5162</v>
      </c>
      <c r="O9782" t="s">
        <v>18099</v>
      </c>
      <c r="P9782" t="s">
        <v>10306</v>
      </c>
      <c r="Q9782" t="s">
        <v>7707</v>
      </c>
      <c r="R9782">
        <v>-38.76</v>
      </c>
      <c r="S9782" t="s">
        <v>19090</v>
      </c>
      <c r="T9782" t="s">
        <v>19090</v>
      </c>
      <c r="U9782" t="s">
        <v>19090</v>
      </c>
    </row>
    <row r="9783" spans="1:21" x14ac:dyDescent="0.25">
      <c r="A9783" t="s">
        <v>15</v>
      </c>
      <c r="B9783" t="s">
        <v>11712</v>
      </c>
      <c r="C9783" t="s">
        <v>11713</v>
      </c>
      <c r="D9783" t="str">
        <f>VLOOKUP(C:C,Reconciliation!B:C,2,FALSE)</f>
        <v>Residential Sales</v>
      </c>
      <c r="E9783" t="str">
        <f>VLOOKUP(B:B,'[1]Chart of Accts'!$A:$B,2,FALSE)</f>
        <v>Residential Gas Sales - Billed</v>
      </c>
      <c r="F9783" t="s">
        <v>10335</v>
      </c>
      <c r="G9783" t="s">
        <v>33</v>
      </c>
      <c r="H9783" t="s">
        <v>5161</v>
      </c>
      <c r="I9783" t="s">
        <v>619</v>
      </c>
      <c r="J9783" t="s">
        <v>11712</v>
      </c>
      <c r="L9783" t="s">
        <v>23</v>
      </c>
      <c r="M9783" t="s">
        <v>3113</v>
      </c>
      <c r="N9783" t="s">
        <v>5162</v>
      </c>
      <c r="O9783" t="s">
        <v>18099</v>
      </c>
      <c r="P9783" t="s">
        <v>10306</v>
      </c>
      <c r="Q9783" t="s">
        <v>7707</v>
      </c>
      <c r="R9783">
        <v>-18.649999999999999</v>
      </c>
      <c r="S9783" t="s">
        <v>19090</v>
      </c>
      <c r="T9783" t="s">
        <v>19090</v>
      </c>
      <c r="U9783" t="s">
        <v>19090</v>
      </c>
    </row>
    <row r="9784" spans="1:21" x14ac:dyDescent="0.25">
      <c r="A9784" t="s">
        <v>15</v>
      </c>
      <c r="B9784" t="s">
        <v>11712</v>
      </c>
      <c r="C9784" t="s">
        <v>11713</v>
      </c>
      <c r="D9784" t="str">
        <f>VLOOKUP(C:C,Reconciliation!B:C,2,FALSE)</f>
        <v>Residential Sales</v>
      </c>
      <c r="E9784" t="str">
        <f>VLOOKUP(B:B,'[1]Chart of Accts'!$A:$B,2,FALSE)</f>
        <v>Residential Gas Sales - Billed</v>
      </c>
      <c r="F9784" t="s">
        <v>10335</v>
      </c>
      <c r="G9784" t="s">
        <v>901</v>
      </c>
      <c r="H9784" t="s">
        <v>5161</v>
      </c>
      <c r="I9784" t="s">
        <v>619</v>
      </c>
      <c r="J9784" t="s">
        <v>11712</v>
      </c>
      <c r="L9784" t="s">
        <v>23</v>
      </c>
      <c r="M9784" t="s">
        <v>400</v>
      </c>
      <c r="N9784" t="s">
        <v>5162</v>
      </c>
      <c r="O9784" t="s">
        <v>18099</v>
      </c>
      <c r="P9784" t="s">
        <v>10306</v>
      </c>
      <c r="Q9784" t="s">
        <v>7707</v>
      </c>
      <c r="R9784">
        <v>3.29</v>
      </c>
      <c r="S9784" t="s">
        <v>19090</v>
      </c>
      <c r="T9784" t="s">
        <v>19090</v>
      </c>
      <c r="U9784" t="s">
        <v>19090</v>
      </c>
    </row>
    <row r="9785" spans="1:21" x14ac:dyDescent="0.25">
      <c r="A9785" t="s">
        <v>15</v>
      </c>
      <c r="B9785" t="s">
        <v>11712</v>
      </c>
      <c r="C9785" t="s">
        <v>11713</v>
      </c>
      <c r="D9785" t="str">
        <f>VLOOKUP(C:C,Reconciliation!B:C,2,FALSE)</f>
        <v>Residential Sales</v>
      </c>
      <c r="E9785" t="str">
        <f>VLOOKUP(B:B,'[1]Chart of Accts'!$A:$B,2,FALSE)</f>
        <v>Residential Gas Sales - Billed</v>
      </c>
      <c r="F9785" t="s">
        <v>10336</v>
      </c>
      <c r="G9785" t="s">
        <v>893</v>
      </c>
      <c r="H9785" t="s">
        <v>5161</v>
      </c>
      <c r="I9785" t="s">
        <v>619</v>
      </c>
      <c r="J9785" t="s">
        <v>11712</v>
      </c>
      <c r="L9785" t="s">
        <v>23</v>
      </c>
      <c r="M9785" t="s">
        <v>13599</v>
      </c>
      <c r="N9785" t="s">
        <v>5162</v>
      </c>
      <c r="O9785" t="s">
        <v>18100</v>
      </c>
      <c r="P9785" t="s">
        <v>10306</v>
      </c>
      <c r="Q9785" t="s">
        <v>7710</v>
      </c>
      <c r="R9785">
        <v>-160.71</v>
      </c>
      <c r="S9785" t="s">
        <v>19090</v>
      </c>
      <c r="T9785" t="s">
        <v>19090</v>
      </c>
      <c r="U9785" t="s">
        <v>19090</v>
      </c>
    </row>
    <row r="9786" spans="1:21" x14ac:dyDescent="0.25">
      <c r="A9786" t="s">
        <v>15</v>
      </c>
      <c r="B9786" t="s">
        <v>11712</v>
      </c>
      <c r="C9786" t="s">
        <v>11713</v>
      </c>
      <c r="D9786" t="str">
        <f>VLOOKUP(C:C,Reconciliation!B:C,2,FALSE)</f>
        <v>Residential Sales</v>
      </c>
      <c r="E9786" t="str">
        <f>VLOOKUP(B:B,'[1]Chart of Accts'!$A:$B,2,FALSE)</f>
        <v>Residential Gas Sales - Billed</v>
      </c>
      <c r="F9786" t="s">
        <v>10336</v>
      </c>
      <c r="G9786" t="s">
        <v>897</v>
      </c>
      <c r="H9786" t="s">
        <v>5161</v>
      </c>
      <c r="I9786" t="s">
        <v>619</v>
      </c>
      <c r="J9786" t="s">
        <v>11712</v>
      </c>
      <c r="L9786" t="s">
        <v>23</v>
      </c>
      <c r="M9786" t="s">
        <v>13600</v>
      </c>
      <c r="N9786" t="s">
        <v>5162</v>
      </c>
      <c r="O9786" t="s">
        <v>18100</v>
      </c>
      <c r="P9786" t="s">
        <v>10306</v>
      </c>
      <c r="Q9786" t="s">
        <v>7710</v>
      </c>
      <c r="R9786">
        <v>-71.33</v>
      </c>
      <c r="S9786" t="s">
        <v>19090</v>
      </c>
      <c r="T9786" t="s">
        <v>19090</v>
      </c>
      <c r="U9786" t="s">
        <v>19090</v>
      </c>
    </row>
    <row r="9787" spans="1:21" x14ac:dyDescent="0.25">
      <c r="A9787" t="s">
        <v>15</v>
      </c>
      <c r="B9787" t="s">
        <v>11712</v>
      </c>
      <c r="C9787" t="s">
        <v>11713</v>
      </c>
      <c r="D9787" t="str">
        <f>VLOOKUP(C:C,Reconciliation!B:C,2,FALSE)</f>
        <v>Residential Sales</v>
      </c>
      <c r="E9787" t="str">
        <f>VLOOKUP(B:B,'[1]Chart of Accts'!$A:$B,2,FALSE)</f>
        <v>Residential Gas Sales - Billed</v>
      </c>
      <c r="F9787" t="s">
        <v>10338</v>
      </c>
      <c r="G9787" t="s">
        <v>796</v>
      </c>
      <c r="H9787" t="s">
        <v>5161</v>
      </c>
      <c r="I9787" t="s">
        <v>619</v>
      </c>
      <c r="J9787" t="s">
        <v>11712</v>
      </c>
      <c r="L9787" t="s">
        <v>23</v>
      </c>
      <c r="M9787" t="s">
        <v>13601</v>
      </c>
      <c r="N9787" t="s">
        <v>5162</v>
      </c>
      <c r="O9787" t="s">
        <v>18101</v>
      </c>
      <c r="P9787" t="s">
        <v>10306</v>
      </c>
      <c r="Q9787" t="s">
        <v>7712</v>
      </c>
      <c r="R9787">
        <v>-65.099999999999994</v>
      </c>
      <c r="S9787" t="s">
        <v>19090</v>
      </c>
      <c r="T9787" t="s">
        <v>19090</v>
      </c>
      <c r="U9787" t="s">
        <v>19090</v>
      </c>
    </row>
    <row r="9788" spans="1:21" x14ac:dyDescent="0.25">
      <c r="A9788" t="s">
        <v>15</v>
      </c>
      <c r="B9788" t="s">
        <v>11712</v>
      </c>
      <c r="C9788" t="s">
        <v>11713</v>
      </c>
      <c r="D9788" t="str">
        <f>VLOOKUP(C:C,Reconciliation!B:C,2,FALSE)</f>
        <v>Residential Sales</v>
      </c>
      <c r="E9788" t="str">
        <f>VLOOKUP(B:B,'[1]Chart of Accts'!$A:$B,2,FALSE)</f>
        <v>Residential Gas Sales - Billed</v>
      </c>
      <c r="F9788" t="s">
        <v>10338</v>
      </c>
      <c r="G9788" t="s">
        <v>32</v>
      </c>
      <c r="H9788" t="s">
        <v>5161</v>
      </c>
      <c r="I9788" t="s">
        <v>619</v>
      </c>
      <c r="J9788" t="s">
        <v>11712</v>
      </c>
      <c r="L9788" t="s">
        <v>23</v>
      </c>
      <c r="M9788" t="s">
        <v>13602</v>
      </c>
      <c r="N9788" t="s">
        <v>5162</v>
      </c>
      <c r="O9788" t="s">
        <v>18101</v>
      </c>
      <c r="P9788" t="s">
        <v>10306</v>
      </c>
      <c r="Q9788" t="s">
        <v>7712</v>
      </c>
      <c r="R9788">
        <v>-164.68</v>
      </c>
      <c r="S9788" t="s">
        <v>19090</v>
      </c>
      <c r="T9788" t="s">
        <v>19090</v>
      </c>
      <c r="U9788" t="s">
        <v>19090</v>
      </c>
    </row>
    <row r="9789" spans="1:21" x14ac:dyDescent="0.25">
      <c r="A9789" t="s">
        <v>15</v>
      </c>
      <c r="B9789" t="s">
        <v>11712</v>
      </c>
      <c r="C9789" t="s">
        <v>11713</v>
      </c>
      <c r="D9789" t="str">
        <f>VLOOKUP(C:C,Reconciliation!B:C,2,FALSE)</f>
        <v>Residential Sales</v>
      </c>
      <c r="E9789" t="str">
        <f>VLOOKUP(B:B,'[1]Chart of Accts'!$A:$B,2,FALSE)</f>
        <v>Residential Gas Sales - Billed</v>
      </c>
      <c r="F9789" t="s">
        <v>10339</v>
      </c>
      <c r="G9789" t="s">
        <v>796</v>
      </c>
      <c r="H9789" t="s">
        <v>5161</v>
      </c>
      <c r="I9789" t="s">
        <v>619</v>
      </c>
      <c r="J9789" t="s">
        <v>11712</v>
      </c>
      <c r="L9789" t="s">
        <v>23</v>
      </c>
      <c r="M9789" t="s">
        <v>12505</v>
      </c>
      <c r="N9789" t="s">
        <v>5162</v>
      </c>
      <c r="O9789" t="s">
        <v>18102</v>
      </c>
      <c r="P9789" t="s">
        <v>10306</v>
      </c>
      <c r="Q9789" t="s">
        <v>7716</v>
      </c>
      <c r="R9789">
        <v>-148.11000000000001</v>
      </c>
      <c r="S9789" t="s">
        <v>19090</v>
      </c>
      <c r="T9789" t="s">
        <v>19090</v>
      </c>
      <c r="U9789" t="s">
        <v>19090</v>
      </c>
    </row>
    <row r="9790" spans="1:21" x14ac:dyDescent="0.25">
      <c r="A9790" t="s">
        <v>15</v>
      </c>
      <c r="B9790" t="s">
        <v>11712</v>
      </c>
      <c r="C9790" t="s">
        <v>11713</v>
      </c>
      <c r="D9790" t="str">
        <f>VLOOKUP(C:C,Reconciliation!B:C,2,FALSE)</f>
        <v>Residential Sales</v>
      </c>
      <c r="E9790" t="str">
        <f>VLOOKUP(B:B,'[1]Chart of Accts'!$A:$B,2,FALSE)</f>
        <v>Residential Gas Sales - Billed</v>
      </c>
      <c r="F9790" t="s">
        <v>10339</v>
      </c>
      <c r="G9790" t="s">
        <v>32</v>
      </c>
      <c r="H9790" t="s">
        <v>5161</v>
      </c>
      <c r="I9790" t="s">
        <v>619</v>
      </c>
      <c r="J9790" t="s">
        <v>11712</v>
      </c>
      <c r="L9790" t="s">
        <v>23</v>
      </c>
      <c r="M9790" t="s">
        <v>3111</v>
      </c>
      <c r="N9790" t="s">
        <v>5162</v>
      </c>
      <c r="O9790" t="s">
        <v>18102</v>
      </c>
      <c r="P9790" t="s">
        <v>10306</v>
      </c>
      <c r="Q9790" t="s">
        <v>7716</v>
      </c>
      <c r="R9790">
        <v>-328.98</v>
      </c>
      <c r="S9790" t="s">
        <v>19090</v>
      </c>
      <c r="T9790" t="s">
        <v>19090</v>
      </c>
      <c r="U9790" t="s">
        <v>19090</v>
      </c>
    </row>
    <row r="9791" spans="1:21" x14ac:dyDescent="0.25">
      <c r="A9791" t="s">
        <v>15</v>
      </c>
      <c r="B9791" t="s">
        <v>11712</v>
      </c>
      <c r="C9791" t="s">
        <v>11713</v>
      </c>
      <c r="D9791" t="str">
        <f>VLOOKUP(C:C,Reconciliation!B:C,2,FALSE)</f>
        <v>Residential Sales</v>
      </c>
      <c r="E9791" t="str">
        <f>VLOOKUP(B:B,'[1]Chart of Accts'!$A:$B,2,FALSE)</f>
        <v>Residential Gas Sales - Billed</v>
      </c>
      <c r="F9791" t="s">
        <v>10339</v>
      </c>
      <c r="G9791" t="s">
        <v>465</v>
      </c>
      <c r="H9791" t="s">
        <v>5161</v>
      </c>
      <c r="I9791" t="s">
        <v>619</v>
      </c>
      <c r="J9791" t="s">
        <v>11712</v>
      </c>
      <c r="L9791" t="s">
        <v>23</v>
      </c>
      <c r="M9791" t="s">
        <v>13603</v>
      </c>
      <c r="N9791" t="s">
        <v>5162</v>
      </c>
      <c r="O9791" t="s">
        <v>18102</v>
      </c>
      <c r="P9791" t="s">
        <v>10306</v>
      </c>
      <c r="Q9791" t="s">
        <v>7716</v>
      </c>
      <c r="R9791">
        <v>8.4</v>
      </c>
      <c r="S9791" t="s">
        <v>19090</v>
      </c>
      <c r="T9791" t="s">
        <v>19090</v>
      </c>
      <c r="U9791" t="s">
        <v>19090</v>
      </c>
    </row>
    <row r="9792" spans="1:21" x14ac:dyDescent="0.25">
      <c r="A9792" t="s">
        <v>15</v>
      </c>
      <c r="B9792" t="s">
        <v>11712</v>
      </c>
      <c r="C9792" t="s">
        <v>11713</v>
      </c>
      <c r="D9792" t="str">
        <f>VLOOKUP(C:C,Reconciliation!B:C,2,FALSE)</f>
        <v>Residential Sales</v>
      </c>
      <c r="E9792" t="str">
        <f>VLOOKUP(B:B,'[1]Chart of Accts'!$A:$B,2,FALSE)</f>
        <v>Residential Gas Sales - Billed</v>
      </c>
      <c r="F9792" t="s">
        <v>10340</v>
      </c>
      <c r="G9792" t="s">
        <v>32</v>
      </c>
      <c r="H9792" t="s">
        <v>5161</v>
      </c>
      <c r="I9792" t="s">
        <v>619</v>
      </c>
      <c r="J9792" t="s">
        <v>11712</v>
      </c>
      <c r="L9792" t="s">
        <v>23</v>
      </c>
      <c r="M9792" t="s">
        <v>13604</v>
      </c>
      <c r="N9792" t="s">
        <v>5162</v>
      </c>
      <c r="O9792" t="s">
        <v>18103</v>
      </c>
      <c r="P9792" t="s">
        <v>10306</v>
      </c>
      <c r="Q9792" t="s">
        <v>7718</v>
      </c>
      <c r="R9792">
        <v>-73.790000000000006</v>
      </c>
      <c r="S9792" t="s">
        <v>19090</v>
      </c>
      <c r="T9792" t="s">
        <v>19090</v>
      </c>
      <c r="U9792" t="s">
        <v>19090</v>
      </c>
    </row>
    <row r="9793" spans="1:21" x14ac:dyDescent="0.25">
      <c r="A9793" t="s">
        <v>15</v>
      </c>
      <c r="B9793" t="s">
        <v>11712</v>
      </c>
      <c r="C9793" t="s">
        <v>11713</v>
      </c>
      <c r="D9793" t="str">
        <f>VLOOKUP(C:C,Reconciliation!B:C,2,FALSE)</f>
        <v>Residential Sales</v>
      </c>
      <c r="E9793" t="str">
        <f>VLOOKUP(B:B,'[1]Chart of Accts'!$A:$B,2,FALSE)</f>
        <v>Residential Gas Sales - Billed</v>
      </c>
      <c r="F9793" t="s">
        <v>10340</v>
      </c>
      <c r="G9793" t="s">
        <v>33</v>
      </c>
      <c r="H9793" t="s">
        <v>5161</v>
      </c>
      <c r="I9793" t="s">
        <v>619</v>
      </c>
      <c r="J9793" t="s">
        <v>11712</v>
      </c>
      <c r="L9793" t="s">
        <v>23</v>
      </c>
      <c r="M9793" t="s">
        <v>9923</v>
      </c>
      <c r="N9793" t="s">
        <v>5162</v>
      </c>
      <c r="O9793" t="s">
        <v>18103</v>
      </c>
      <c r="P9793" t="s">
        <v>10306</v>
      </c>
      <c r="Q9793" t="s">
        <v>7718</v>
      </c>
      <c r="R9793">
        <v>-37.31</v>
      </c>
      <c r="S9793" t="s">
        <v>19090</v>
      </c>
      <c r="T9793" t="s">
        <v>19090</v>
      </c>
      <c r="U9793" t="s">
        <v>19090</v>
      </c>
    </row>
    <row r="9794" spans="1:21" x14ac:dyDescent="0.25">
      <c r="A9794" t="s">
        <v>15</v>
      </c>
      <c r="B9794" t="s">
        <v>11712</v>
      </c>
      <c r="C9794" t="s">
        <v>11713</v>
      </c>
      <c r="D9794" t="str">
        <f>VLOOKUP(C:C,Reconciliation!B:C,2,FALSE)</f>
        <v>Residential Sales</v>
      </c>
      <c r="E9794" t="str">
        <f>VLOOKUP(B:B,'[1]Chart of Accts'!$A:$B,2,FALSE)</f>
        <v>Residential Gas Sales - Billed</v>
      </c>
      <c r="F9794" t="s">
        <v>10341</v>
      </c>
      <c r="G9794" t="s">
        <v>32</v>
      </c>
      <c r="H9794" t="s">
        <v>5161</v>
      </c>
      <c r="I9794" t="s">
        <v>619</v>
      </c>
      <c r="J9794" t="s">
        <v>11712</v>
      </c>
      <c r="L9794" t="s">
        <v>23</v>
      </c>
      <c r="M9794" t="s">
        <v>12339</v>
      </c>
      <c r="N9794" t="s">
        <v>5162</v>
      </c>
      <c r="O9794" t="s">
        <v>18104</v>
      </c>
      <c r="P9794" t="s">
        <v>10306</v>
      </c>
      <c r="Q9794" t="s">
        <v>7720</v>
      </c>
      <c r="R9794">
        <v>-35.200000000000003</v>
      </c>
      <c r="S9794" t="s">
        <v>19090</v>
      </c>
      <c r="T9794" t="s">
        <v>19090</v>
      </c>
      <c r="U9794" t="s">
        <v>19090</v>
      </c>
    </row>
    <row r="9795" spans="1:21" x14ac:dyDescent="0.25">
      <c r="A9795" t="s">
        <v>15</v>
      </c>
      <c r="B9795" t="s">
        <v>11712</v>
      </c>
      <c r="C9795" t="s">
        <v>11713</v>
      </c>
      <c r="D9795" t="str">
        <f>VLOOKUP(C:C,Reconciliation!B:C,2,FALSE)</f>
        <v>Residential Sales</v>
      </c>
      <c r="E9795" t="str">
        <f>VLOOKUP(B:B,'[1]Chart of Accts'!$A:$B,2,FALSE)</f>
        <v>Residential Gas Sales - Billed</v>
      </c>
      <c r="F9795" t="s">
        <v>10341</v>
      </c>
      <c r="G9795" t="s">
        <v>33</v>
      </c>
      <c r="H9795" t="s">
        <v>5161</v>
      </c>
      <c r="I9795" t="s">
        <v>619</v>
      </c>
      <c r="J9795" t="s">
        <v>11712</v>
      </c>
      <c r="L9795" t="s">
        <v>23</v>
      </c>
      <c r="M9795" t="s">
        <v>8420</v>
      </c>
      <c r="N9795" t="s">
        <v>5162</v>
      </c>
      <c r="O9795" t="s">
        <v>18104</v>
      </c>
      <c r="P9795" t="s">
        <v>10306</v>
      </c>
      <c r="Q9795" t="s">
        <v>7720</v>
      </c>
      <c r="R9795">
        <v>-1.83</v>
      </c>
      <c r="S9795" t="s">
        <v>19090</v>
      </c>
      <c r="T9795" t="s">
        <v>19090</v>
      </c>
      <c r="U9795" t="s">
        <v>19090</v>
      </c>
    </row>
    <row r="9796" spans="1:21" x14ac:dyDescent="0.25">
      <c r="A9796" t="s">
        <v>15</v>
      </c>
      <c r="B9796" t="s">
        <v>11712</v>
      </c>
      <c r="C9796" t="s">
        <v>11713</v>
      </c>
      <c r="D9796" t="str">
        <f>VLOOKUP(C:C,Reconciliation!B:C,2,FALSE)</f>
        <v>Residential Sales</v>
      </c>
      <c r="E9796" t="str">
        <f>VLOOKUP(B:B,'[1]Chart of Accts'!$A:$B,2,FALSE)</f>
        <v>Residential Gas Sales - Billed</v>
      </c>
      <c r="F9796" t="s">
        <v>10341</v>
      </c>
      <c r="G9796" t="s">
        <v>893</v>
      </c>
      <c r="H9796" t="s">
        <v>5161</v>
      </c>
      <c r="I9796" t="s">
        <v>619</v>
      </c>
      <c r="J9796" t="s">
        <v>11712</v>
      </c>
      <c r="L9796" t="s">
        <v>23</v>
      </c>
      <c r="M9796" t="s">
        <v>13605</v>
      </c>
      <c r="N9796" t="s">
        <v>5162</v>
      </c>
      <c r="O9796" t="s">
        <v>18104</v>
      </c>
      <c r="P9796" t="s">
        <v>10306</v>
      </c>
      <c r="Q9796" t="s">
        <v>7720</v>
      </c>
      <c r="R9796">
        <v>5.84</v>
      </c>
      <c r="S9796" t="s">
        <v>19090</v>
      </c>
      <c r="T9796" t="s">
        <v>19090</v>
      </c>
      <c r="U9796" t="s">
        <v>19090</v>
      </c>
    </row>
    <row r="9797" spans="1:21" x14ac:dyDescent="0.25">
      <c r="A9797" t="s">
        <v>15</v>
      </c>
      <c r="B9797" t="s">
        <v>11712</v>
      </c>
      <c r="C9797" t="s">
        <v>11713</v>
      </c>
      <c r="D9797" t="str">
        <f>VLOOKUP(C:C,Reconciliation!B:C,2,FALSE)</f>
        <v>Residential Sales</v>
      </c>
      <c r="E9797" t="str">
        <f>VLOOKUP(B:B,'[1]Chart of Accts'!$A:$B,2,FALSE)</f>
        <v>Residential Gas Sales - Billed</v>
      </c>
      <c r="F9797" t="s">
        <v>10342</v>
      </c>
      <c r="G9797" t="s">
        <v>32</v>
      </c>
      <c r="H9797" t="s">
        <v>5161</v>
      </c>
      <c r="I9797" t="s">
        <v>619</v>
      </c>
      <c r="J9797" t="s">
        <v>11712</v>
      </c>
      <c r="L9797" t="s">
        <v>23</v>
      </c>
      <c r="M9797" t="s">
        <v>13606</v>
      </c>
      <c r="N9797" t="s">
        <v>5162</v>
      </c>
      <c r="O9797" t="s">
        <v>18105</v>
      </c>
      <c r="P9797" t="s">
        <v>10306</v>
      </c>
      <c r="Q9797" t="s">
        <v>7547</v>
      </c>
      <c r="R9797">
        <v>-85.01</v>
      </c>
      <c r="S9797" t="s">
        <v>19090</v>
      </c>
      <c r="T9797" t="s">
        <v>19090</v>
      </c>
      <c r="U9797" t="s">
        <v>19090</v>
      </c>
    </row>
    <row r="9798" spans="1:21" x14ac:dyDescent="0.25">
      <c r="A9798" t="s">
        <v>15</v>
      </c>
      <c r="B9798" t="s">
        <v>11712</v>
      </c>
      <c r="C9798" t="s">
        <v>11713</v>
      </c>
      <c r="D9798" t="str">
        <f>VLOOKUP(C:C,Reconciliation!B:C,2,FALSE)</f>
        <v>Residential Sales</v>
      </c>
      <c r="E9798" t="str">
        <f>VLOOKUP(B:B,'[1]Chart of Accts'!$A:$B,2,FALSE)</f>
        <v>Residential Gas Sales - Billed</v>
      </c>
      <c r="F9798" t="s">
        <v>10342</v>
      </c>
      <c r="G9798" t="s">
        <v>33</v>
      </c>
      <c r="H9798" t="s">
        <v>5161</v>
      </c>
      <c r="I9798" t="s">
        <v>619</v>
      </c>
      <c r="J9798" t="s">
        <v>11712</v>
      </c>
      <c r="L9798" t="s">
        <v>23</v>
      </c>
      <c r="M9798" t="s">
        <v>7753</v>
      </c>
      <c r="N9798" t="s">
        <v>5162</v>
      </c>
      <c r="O9798" t="s">
        <v>18105</v>
      </c>
      <c r="P9798" t="s">
        <v>10306</v>
      </c>
      <c r="Q9798" t="s">
        <v>7547</v>
      </c>
      <c r="R9798">
        <v>-17.559999999999999</v>
      </c>
      <c r="S9798" t="s">
        <v>19090</v>
      </c>
      <c r="T9798" t="s">
        <v>19090</v>
      </c>
      <c r="U9798" t="s">
        <v>19090</v>
      </c>
    </row>
    <row r="9799" spans="1:21" x14ac:dyDescent="0.25">
      <c r="A9799" t="s">
        <v>15</v>
      </c>
      <c r="B9799" t="s">
        <v>11712</v>
      </c>
      <c r="C9799" t="s">
        <v>11713</v>
      </c>
      <c r="D9799" t="str">
        <f>VLOOKUP(C:C,Reconciliation!B:C,2,FALSE)</f>
        <v>Residential Sales</v>
      </c>
      <c r="E9799" t="str">
        <f>VLOOKUP(B:B,'[1]Chart of Accts'!$A:$B,2,FALSE)</f>
        <v>Residential Gas Sales - Billed</v>
      </c>
      <c r="F9799" t="s">
        <v>10343</v>
      </c>
      <c r="G9799" t="s">
        <v>32</v>
      </c>
      <c r="H9799" t="s">
        <v>5161</v>
      </c>
      <c r="I9799" t="s">
        <v>619</v>
      </c>
      <c r="J9799" t="s">
        <v>11712</v>
      </c>
      <c r="L9799" t="s">
        <v>23</v>
      </c>
      <c r="M9799" t="s">
        <v>9015</v>
      </c>
      <c r="N9799" t="s">
        <v>5162</v>
      </c>
      <c r="O9799" t="s">
        <v>18106</v>
      </c>
      <c r="P9799" t="s">
        <v>10306</v>
      </c>
      <c r="Q9799" t="s">
        <v>7723</v>
      </c>
      <c r="R9799">
        <v>-85.03</v>
      </c>
      <c r="S9799" t="s">
        <v>19090</v>
      </c>
      <c r="T9799" t="s">
        <v>19090</v>
      </c>
      <c r="U9799" t="s">
        <v>19090</v>
      </c>
    </row>
    <row r="9800" spans="1:21" x14ac:dyDescent="0.25">
      <c r="A9800" t="s">
        <v>15</v>
      </c>
      <c r="B9800" t="s">
        <v>11712</v>
      </c>
      <c r="C9800" t="s">
        <v>11713</v>
      </c>
      <c r="D9800" t="str">
        <f>VLOOKUP(C:C,Reconciliation!B:C,2,FALSE)</f>
        <v>Residential Sales</v>
      </c>
      <c r="E9800" t="str">
        <f>VLOOKUP(B:B,'[1]Chart of Accts'!$A:$B,2,FALSE)</f>
        <v>Residential Gas Sales - Billed</v>
      </c>
      <c r="F9800" t="s">
        <v>10343</v>
      </c>
      <c r="G9800" t="s">
        <v>33</v>
      </c>
      <c r="H9800" t="s">
        <v>5161</v>
      </c>
      <c r="I9800" t="s">
        <v>619</v>
      </c>
      <c r="J9800" t="s">
        <v>11712</v>
      </c>
      <c r="L9800" t="s">
        <v>23</v>
      </c>
      <c r="M9800" t="s">
        <v>10004</v>
      </c>
      <c r="N9800" t="s">
        <v>5162</v>
      </c>
      <c r="O9800" t="s">
        <v>18106</v>
      </c>
      <c r="P9800" t="s">
        <v>10306</v>
      </c>
      <c r="Q9800" t="s">
        <v>7723</v>
      </c>
      <c r="R9800">
        <v>-17.55</v>
      </c>
      <c r="S9800" t="s">
        <v>19090</v>
      </c>
      <c r="T9800" t="s">
        <v>19090</v>
      </c>
      <c r="U9800" t="s">
        <v>19090</v>
      </c>
    </row>
    <row r="9801" spans="1:21" x14ac:dyDescent="0.25">
      <c r="A9801" t="s">
        <v>15</v>
      </c>
      <c r="B9801" t="s">
        <v>11712</v>
      </c>
      <c r="C9801" t="s">
        <v>11713</v>
      </c>
      <c r="D9801" t="str">
        <f>VLOOKUP(C:C,Reconciliation!B:C,2,FALSE)</f>
        <v>Residential Sales</v>
      </c>
      <c r="E9801" t="str">
        <f>VLOOKUP(B:B,'[1]Chart of Accts'!$A:$B,2,FALSE)</f>
        <v>Residential Gas Sales - Billed</v>
      </c>
      <c r="F9801" t="s">
        <v>10345</v>
      </c>
      <c r="G9801" t="s">
        <v>32</v>
      </c>
      <c r="H9801" t="s">
        <v>5161</v>
      </c>
      <c r="I9801" t="s">
        <v>619</v>
      </c>
      <c r="J9801" t="s">
        <v>11712</v>
      </c>
      <c r="L9801" t="s">
        <v>23</v>
      </c>
      <c r="M9801" t="s">
        <v>9375</v>
      </c>
      <c r="N9801" t="s">
        <v>5162</v>
      </c>
      <c r="O9801" t="s">
        <v>18107</v>
      </c>
      <c r="P9801" t="s">
        <v>10306</v>
      </c>
      <c r="Q9801" t="s">
        <v>7726</v>
      </c>
      <c r="R9801">
        <v>-19.59</v>
      </c>
      <c r="S9801" t="s">
        <v>19090</v>
      </c>
      <c r="T9801" t="s">
        <v>19090</v>
      </c>
      <c r="U9801" t="s">
        <v>19090</v>
      </c>
    </row>
    <row r="9802" spans="1:21" x14ac:dyDescent="0.25">
      <c r="A9802" t="s">
        <v>15</v>
      </c>
      <c r="B9802" t="s">
        <v>11712</v>
      </c>
      <c r="C9802" t="s">
        <v>11713</v>
      </c>
      <c r="D9802" t="str">
        <f>VLOOKUP(C:C,Reconciliation!B:C,2,FALSE)</f>
        <v>Residential Sales</v>
      </c>
      <c r="E9802" t="str">
        <f>VLOOKUP(B:B,'[1]Chart of Accts'!$A:$B,2,FALSE)</f>
        <v>Residential Gas Sales - Billed</v>
      </c>
      <c r="F9802" t="s">
        <v>10345</v>
      </c>
      <c r="G9802" t="s">
        <v>33</v>
      </c>
      <c r="H9802" t="s">
        <v>5161</v>
      </c>
      <c r="I9802" t="s">
        <v>619</v>
      </c>
      <c r="J9802" t="s">
        <v>11712</v>
      </c>
      <c r="L9802" t="s">
        <v>23</v>
      </c>
      <c r="M9802" t="s">
        <v>9772</v>
      </c>
      <c r="N9802" t="s">
        <v>5162</v>
      </c>
      <c r="O9802" t="s">
        <v>18107</v>
      </c>
      <c r="P9802" t="s">
        <v>10306</v>
      </c>
      <c r="Q9802" t="s">
        <v>7726</v>
      </c>
      <c r="R9802">
        <v>-8.0500000000000007</v>
      </c>
      <c r="S9802" t="s">
        <v>19090</v>
      </c>
      <c r="T9802" t="s">
        <v>19090</v>
      </c>
      <c r="U9802" t="s">
        <v>19090</v>
      </c>
    </row>
    <row r="9803" spans="1:21" x14ac:dyDescent="0.25">
      <c r="A9803" t="s">
        <v>15</v>
      </c>
      <c r="B9803" t="s">
        <v>11712</v>
      </c>
      <c r="C9803" t="s">
        <v>11713</v>
      </c>
      <c r="D9803" t="str">
        <f>VLOOKUP(C:C,Reconciliation!B:C,2,FALSE)</f>
        <v>Residential Sales</v>
      </c>
      <c r="E9803" t="str">
        <f>VLOOKUP(B:B,'[1]Chart of Accts'!$A:$B,2,FALSE)</f>
        <v>Residential Gas Sales - Billed</v>
      </c>
      <c r="F9803" t="s">
        <v>10346</v>
      </c>
      <c r="G9803" t="s">
        <v>803</v>
      </c>
      <c r="H9803" t="s">
        <v>5161</v>
      </c>
      <c r="I9803" t="s">
        <v>619</v>
      </c>
      <c r="J9803" t="s">
        <v>11712</v>
      </c>
      <c r="L9803" t="s">
        <v>23</v>
      </c>
      <c r="M9803" t="s">
        <v>236</v>
      </c>
      <c r="N9803" t="s">
        <v>5162</v>
      </c>
      <c r="O9803" t="s">
        <v>18108</v>
      </c>
      <c r="P9803" t="s">
        <v>10306</v>
      </c>
      <c r="Q9803" t="s">
        <v>7574</v>
      </c>
      <c r="R9803">
        <v>0.23</v>
      </c>
      <c r="S9803" t="s">
        <v>19090</v>
      </c>
      <c r="T9803" t="s">
        <v>19090</v>
      </c>
      <c r="U9803" t="s">
        <v>19090</v>
      </c>
    </row>
    <row r="9804" spans="1:21" x14ac:dyDescent="0.25">
      <c r="A9804" t="s">
        <v>15</v>
      </c>
      <c r="B9804" t="s">
        <v>11712</v>
      </c>
      <c r="C9804" t="s">
        <v>11713</v>
      </c>
      <c r="D9804" t="str">
        <f>VLOOKUP(C:C,Reconciliation!B:C,2,FALSE)</f>
        <v>Residential Sales</v>
      </c>
      <c r="E9804" t="str">
        <f>VLOOKUP(B:B,'[1]Chart of Accts'!$A:$B,2,FALSE)</f>
        <v>Residential Gas Sales - Billed</v>
      </c>
      <c r="F9804" t="s">
        <v>10346</v>
      </c>
      <c r="G9804" t="s">
        <v>32</v>
      </c>
      <c r="H9804" t="s">
        <v>5161</v>
      </c>
      <c r="I9804" t="s">
        <v>619</v>
      </c>
      <c r="J9804" t="s">
        <v>11712</v>
      </c>
      <c r="L9804" t="s">
        <v>23</v>
      </c>
      <c r="M9804" t="s">
        <v>13607</v>
      </c>
      <c r="N9804" t="s">
        <v>5162</v>
      </c>
      <c r="O9804" t="s">
        <v>18108</v>
      </c>
      <c r="P9804" t="s">
        <v>10306</v>
      </c>
      <c r="Q9804" t="s">
        <v>7574</v>
      </c>
      <c r="R9804">
        <v>-140.27000000000001</v>
      </c>
      <c r="S9804" t="s">
        <v>19090</v>
      </c>
      <c r="T9804" t="s">
        <v>19090</v>
      </c>
      <c r="U9804" t="s">
        <v>19090</v>
      </c>
    </row>
    <row r="9805" spans="1:21" x14ac:dyDescent="0.25">
      <c r="A9805" t="s">
        <v>15</v>
      </c>
      <c r="B9805" t="s">
        <v>11712</v>
      </c>
      <c r="C9805" t="s">
        <v>11713</v>
      </c>
      <c r="D9805" t="str">
        <f>VLOOKUP(C:C,Reconciliation!B:C,2,FALSE)</f>
        <v>Residential Sales</v>
      </c>
      <c r="E9805" t="str">
        <f>VLOOKUP(B:B,'[1]Chart of Accts'!$A:$B,2,FALSE)</f>
        <v>Residential Gas Sales - Billed</v>
      </c>
      <c r="F9805" t="s">
        <v>10346</v>
      </c>
      <c r="G9805" t="s">
        <v>33</v>
      </c>
      <c r="H9805" t="s">
        <v>5161</v>
      </c>
      <c r="I9805" t="s">
        <v>619</v>
      </c>
      <c r="J9805" t="s">
        <v>11712</v>
      </c>
      <c r="L9805" t="s">
        <v>23</v>
      </c>
      <c r="M9805" t="s">
        <v>8633</v>
      </c>
      <c r="N9805" t="s">
        <v>5162</v>
      </c>
      <c r="O9805" t="s">
        <v>18108</v>
      </c>
      <c r="P9805" t="s">
        <v>10306</v>
      </c>
      <c r="Q9805" t="s">
        <v>7574</v>
      </c>
      <c r="R9805">
        <v>-56.71</v>
      </c>
      <c r="S9805" t="s">
        <v>19090</v>
      </c>
      <c r="T9805" t="s">
        <v>19090</v>
      </c>
      <c r="U9805" t="s">
        <v>19090</v>
      </c>
    </row>
    <row r="9806" spans="1:21" x14ac:dyDescent="0.25">
      <c r="A9806" t="s">
        <v>15</v>
      </c>
      <c r="B9806" t="s">
        <v>11712</v>
      </c>
      <c r="C9806" t="s">
        <v>11713</v>
      </c>
      <c r="D9806" t="str">
        <f>VLOOKUP(C:C,Reconciliation!B:C,2,FALSE)</f>
        <v>Residential Sales</v>
      </c>
      <c r="E9806" t="str">
        <f>VLOOKUP(B:B,'[1]Chart of Accts'!$A:$B,2,FALSE)</f>
        <v>Residential Gas Sales - Billed</v>
      </c>
      <c r="F9806" t="s">
        <v>10346</v>
      </c>
      <c r="G9806" t="s">
        <v>893</v>
      </c>
      <c r="H9806" t="s">
        <v>5161</v>
      </c>
      <c r="I9806" t="s">
        <v>619</v>
      </c>
      <c r="J9806" t="s">
        <v>11712</v>
      </c>
      <c r="L9806" t="s">
        <v>23</v>
      </c>
      <c r="M9806" t="s">
        <v>9702</v>
      </c>
      <c r="N9806" t="s">
        <v>5162</v>
      </c>
      <c r="O9806" t="s">
        <v>18108</v>
      </c>
      <c r="P9806" t="s">
        <v>10306</v>
      </c>
      <c r="Q9806" t="s">
        <v>7574</v>
      </c>
      <c r="R9806">
        <v>21.59</v>
      </c>
      <c r="S9806" t="s">
        <v>19090</v>
      </c>
      <c r="T9806" t="s">
        <v>19090</v>
      </c>
      <c r="U9806" t="s">
        <v>19090</v>
      </c>
    </row>
    <row r="9807" spans="1:21" x14ac:dyDescent="0.25">
      <c r="A9807" t="s">
        <v>15</v>
      </c>
      <c r="B9807" t="s">
        <v>11712</v>
      </c>
      <c r="C9807" t="s">
        <v>11713</v>
      </c>
      <c r="D9807" t="str">
        <f>VLOOKUP(C:C,Reconciliation!B:C,2,FALSE)</f>
        <v>Residential Sales</v>
      </c>
      <c r="E9807" t="str">
        <f>VLOOKUP(B:B,'[1]Chart of Accts'!$A:$B,2,FALSE)</f>
        <v>Residential Gas Sales - Billed</v>
      </c>
      <c r="F9807" t="s">
        <v>10347</v>
      </c>
      <c r="G9807" t="s">
        <v>32</v>
      </c>
      <c r="H9807" t="s">
        <v>5161</v>
      </c>
      <c r="I9807" t="s">
        <v>619</v>
      </c>
      <c r="J9807" t="s">
        <v>11712</v>
      </c>
      <c r="L9807" t="s">
        <v>23</v>
      </c>
      <c r="M9807" t="s">
        <v>13608</v>
      </c>
      <c r="N9807" t="s">
        <v>5162</v>
      </c>
      <c r="O9807" t="s">
        <v>18109</v>
      </c>
      <c r="P9807" t="s">
        <v>10306</v>
      </c>
      <c r="Q9807" t="s">
        <v>7729</v>
      </c>
      <c r="R9807">
        <v>-236.79</v>
      </c>
      <c r="S9807" t="s">
        <v>19090</v>
      </c>
      <c r="T9807" t="s">
        <v>19090</v>
      </c>
      <c r="U9807" t="s">
        <v>19090</v>
      </c>
    </row>
    <row r="9808" spans="1:21" x14ac:dyDescent="0.25">
      <c r="A9808" t="s">
        <v>15</v>
      </c>
      <c r="B9808" t="s">
        <v>11712</v>
      </c>
      <c r="C9808" t="s">
        <v>11713</v>
      </c>
      <c r="D9808" t="str">
        <f>VLOOKUP(C:C,Reconciliation!B:C,2,FALSE)</f>
        <v>Residential Sales</v>
      </c>
      <c r="E9808" t="str">
        <f>VLOOKUP(B:B,'[1]Chart of Accts'!$A:$B,2,FALSE)</f>
        <v>Residential Gas Sales - Billed</v>
      </c>
      <c r="F9808" t="s">
        <v>10347</v>
      </c>
      <c r="G9808" t="s">
        <v>33</v>
      </c>
      <c r="H9808" t="s">
        <v>5161</v>
      </c>
      <c r="I9808" t="s">
        <v>619</v>
      </c>
      <c r="J9808" t="s">
        <v>11712</v>
      </c>
      <c r="L9808" t="s">
        <v>23</v>
      </c>
      <c r="M9808" t="s">
        <v>13609</v>
      </c>
      <c r="N9808" t="s">
        <v>5162</v>
      </c>
      <c r="O9808" t="s">
        <v>18109</v>
      </c>
      <c r="P9808" t="s">
        <v>10306</v>
      </c>
      <c r="Q9808" t="s">
        <v>7729</v>
      </c>
      <c r="R9808">
        <v>-114.14</v>
      </c>
      <c r="S9808" t="s">
        <v>19090</v>
      </c>
      <c r="T9808" t="s">
        <v>19090</v>
      </c>
      <c r="U9808" t="s">
        <v>19090</v>
      </c>
    </row>
    <row r="9809" spans="1:21" x14ac:dyDescent="0.25">
      <c r="A9809" t="s">
        <v>15</v>
      </c>
      <c r="B9809" t="s">
        <v>11712</v>
      </c>
      <c r="C9809" t="s">
        <v>11713</v>
      </c>
      <c r="D9809" t="str">
        <f>VLOOKUP(C:C,Reconciliation!B:C,2,FALSE)</f>
        <v>Residential Sales</v>
      </c>
      <c r="E9809" t="str">
        <f>VLOOKUP(B:B,'[1]Chart of Accts'!$A:$B,2,FALSE)</f>
        <v>Residential Gas Sales - Billed</v>
      </c>
      <c r="F9809" t="s">
        <v>10347</v>
      </c>
      <c r="G9809" t="s">
        <v>897</v>
      </c>
      <c r="H9809" t="s">
        <v>5161</v>
      </c>
      <c r="I9809" t="s">
        <v>619</v>
      </c>
      <c r="J9809" t="s">
        <v>11712</v>
      </c>
      <c r="L9809" t="s">
        <v>23</v>
      </c>
      <c r="M9809" t="s">
        <v>6509</v>
      </c>
      <c r="N9809" t="s">
        <v>5162</v>
      </c>
      <c r="O9809" t="s">
        <v>18109</v>
      </c>
      <c r="P9809" t="s">
        <v>10306</v>
      </c>
      <c r="Q9809" t="s">
        <v>7729</v>
      </c>
      <c r="R9809">
        <v>44.89</v>
      </c>
      <c r="S9809" t="s">
        <v>19090</v>
      </c>
      <c r="T9809" t="s">
        <v>19090</v>
      </c>
      <c r="U9809" t="s">
        <v>19090</v>
      </c>
    </row>
    <row r="9810" spans="1:21" x14ac:dyDescent="0.25">
      <c r="A9810" t="s">
        <v>15</v>
      </c>
      <c r="B9810" t="s">
        <v>11712</v>
      </c>
      <c r="C9810" t="s">
        <v>11713</v>
      </c>
      <c r="D9810" t="str">
        <f>VLOOKUP(C:C,Reconciliation!B:C,2,FALSE)</f>
        <v>Residential Sales</v>
      </c>
      <c r="E9810" t="str">
        <f>VLOOKUP(B:B,'[1]Chart of Accts'!$A:$B,2,FALSE)</f>
        <v>Residential Gas Sales - Billed</v>
      </c>
      <c r="F9810" t="s">
        <v>10347</v>
      </c>
      <c r="G9810" t="s">
        <v>899</v>
      </c>
      <c r="H9810" t="s">
        <v>5161</v>
      </c>
      <c r="I9810" t="s">
        <v>619</v>
      </c>
      <c r="J9810" t="s">
        <v>11712</v>
      </c>
      <c r="L9810" t="s">
        <v>23</v>
      </c>
      <c r="M9810" t="s">
        <v>13610</v>
      </c>
      <c r="N9810" t="s">
        <v>5162</v>
      </c>
      <c r="O9810" t="s">
        <v>18109</v>
      </c>
      <c r="P9810" t="s">
        <v>10306</v>
      </c>
      <c r="Q9810" t="s">
        <v>7729</v>
      </c>
      <c r="R9810">
        <v>93.27</v>
      </c>
      <c r="S9810" t="s">
        <v>19090</v>
      </c>
      <c r="T9810" t="s">
        <v>19090</v>
      </c>
      <c r="U9810" t="s">
        <v>19090</v>
      </c>
    </row>
    <row r="9811" spans="1:21" x14ac:dyDescent="0.25">
      <c r="A9811" t="s">
        <v>15</v>
      </c>
      <c r="B9811" t="s">
        <v>11712</v>
      </c>
      <c r="C9811" t="s">
        <v>11713</v>
      </c>
      <c r="D9811" t="str">
        <f>VLOOKUP(C:C,Reconciliation!B:C,2,FALSE)</f>
        <v>Residential Sales</v>
      </c>
      <c r="E9811" t="str">
        <f>VLOOKUP(B:B,'[1]Chart of Accts'!$A:$B,2,FALSE)</f>
        <v>Residential Gas Sales - Billed</v>
      </c>
      <c r="F9811" t="s">
        <v>10348</v>
      </c>
      <c r="G9811" t="s">
        <v>32</v>
      </c>
      <c r="H9811" t="s">
        <v>5161</v>
      </c>
      <c r="I9811" t="s">
        <v>619</v>
      </c>
      <c r="J9811" t="s">
        <v>11712</v>
      </c>
      <c r="L9811" t="s">
        <v>23</v>
      </c>
      <c r="M9811" t="s">
        <v>10942</v>
      </c>
      <c r="N9811" t="s">
        <v>5162</v>
      </c>
      <c r="O9811" t="s">
        <v>18110</v>
      </c>
      <c r="P9811" t="s">
        <v>10306</v>
      </c>
      <c r="Q9811" t="s">
        <v>7731</v>
      </c>
      <c r="R9811">
        <v>-34.799999999999997</v>
      </c>
      <c r="S9811" t="s">
        <v>19090</v>
      </c>
      <c r="T9811" t="s">
        <v>19090</v>
      </c>
      <c r="U9811" t="s">
        <v>19090</v>
      </c>
    </row>
    <row r="9812" spans="1:21" x14ac:dyDescent="0.25">
      <c r="A9812" t="s">
        <v>15</v>
      </c>
      <c r="B9812" t="s">
        <v>11712</v>
      </c>
      <c r="C9812" t="s">
        <v>11713</v>
      </c>
      <c r="D9812" t="str">
        <f>VLOOKUP(C:C,Reconciliation!B:C,2,FALSE)</f>
        <v>Residential Sales</v>
      </c>
      <c r="E9812" t="str">
        <f>VLOOKUP(B:B,'[1]Chart of Accts'!$A:$B,2,FALSE)</f>
        <v>Residential Gas Sales - Billed</v>
      </c>
      <c r="F9812" t="s">
        <v>10348</v>
      </c>
      <c r="G9812" t="s">
        <v>33</v>
      </c>
      <c r="H9812" t="s">
        <v>5161</v>
      </c>
      <c r="I9812" t="s">
        <v>619</v>
      </c>
      <c r="J9812" t="s">
        <v>11712</v>
      </c>
      <c r="L9812" t="s">
        <v>23</v>
      </c>
      <c r="M9812" t="s">
        <v>11111</v>
      </c>
      <c r="N9812" t="s">
        <v>5162</v>
      </c>
      <c r="O9812" t="s">
        <v>18110</v>
      </c>
      <c r="P9812" t="s">
        <v>10306</v>
      </c>
      <c r="Q9812" t="s">
        <v>7731</v>
      </c>
      <c r="R9812">
        <v>-8.41</v>
      </c>
      <c r="S9812" t="s">
        <v>19090</v>
      </c>
      <c r="T9812" t="s">
        <v>19090</v>
      </c>
      <c r="U9812" t="s">
        <v>19090</v>
      </c>
    </row>
    <row r="9813" spans="1:21" x14ac:dyDescent="0.25">
      <c r="A9813" t="s">
        <v>15</v>
      </c>
      <c r="B9813" t="s">
        <v>11712</v>
      </c>
      <c r="C9813" t="s">
        <v>11713</v>
      </c>
      <c r="D9813" t="str">
        <f>VLOOKUP(C:C,Reconciliation!B:C,2,FALSE)</f>
        <v>Residential Sales</v>
      </c>
      <c r="E9813" t="str">
        <f>VLOOKUP(B:B,'[1]Chart of Accts'!$A:$B,2,FALSE)</f>
        <v>Residential Gas Sales - Billed</v>
      </c>
      <c r="F9813" t="s">
        <v>10349</v>
      </c>
      <c r="G9813" t="s">
        <v>798</v>
      </c>
      <c r="H9813" t="s">
        <v>5161</v>
      </c>
      <c r="I9813" t="s">
        <v>619</v>
      </c>
      <c r="J9813" t="s">
        <v>11712</v>
      </c>
      <c r="L9813" t="s">
        <v>23</v>
      </c>
      <c r="M9813" t="s">
        <v>410</v>
      </c>
      <c r="N9813" t="s">
        <v>5162</v>
      </c>
      <c r="O9813" t="s">
        <v>18111</v>
      </c>
      <c r="P9813" t="s">
        <v>10306</v>
      </c>
      <c r="Q9813" t="s">
        <v>7733</v>
      </c>
      <c r="R9813">
        <v>5.48</v>
      </c>
      <c r="S9813" t="s">
        <v>19090</v>
      </c>
      <c r="T9813" t="s">
        <v>19090</v>
      </c>
      <c r="U9813" t="s">
        <v>19090</v>
      </c>
    </row>
    <row r="9814" spans="1:21" x14ac:dyDescent="0.25">
      <c r="A9814" t="s">
        <v>15</v>
      </c>
      <c r="B9814" t="s">
        <v>11712</v>
      </c>
      <c r="C9814" t="s">
        <v>11713</v>
      </c>
      <c r="D9814" t="str">
        <f>VLOOKUP(C:C,Reconciliation!B:C,2,FALSE)</f>
        <v>Residential Sales</v>
      </c>
      <c r="E9814" t="str">
        <f>VLOOKUP(B:B,'[1]Chart of Accts'!$A:$B,2,FALSE)</f>
        <v>Residential Gas Sales - Billed</v>
      </c>
      <c r="F9814" t="s">
        <v>10349</v>
      </c>
      <c r="G9814" t="s">
        <v>32</v>
      </c>
      <c r="H9814" t="s">
        <v>5161</v>
      </c>
      <c r="I9814" t="s">
        <v>619</v>
      </c>
      <c r="J9814" t="s">
        <v>11712</v>
      </c>
      <c r="L9814" t="s">
        <v>23</v>
      </c>
      <c r="M9814" t="s">
        <v>12035</v>
      </c>
      <c r="N9814" t="s">
        <v>5162</v>
      </c>
      <c r="O9814" t="s">
        <v>18111</v>
      </c>
      <c r="P9814" t="s">
        <v>10306</v>
      </c>
      <c r="Q9814" t="s">
        <v>7733</v>
      </c>
      <c r="R9814">
        <v>-315.41000000000003</v>
      </c>
      <c r="S9814" t="s">
        <v>19090</v>
      </c>
      <c r="T9814" t="s">
        <v>19090</v>
      </c>
      <c r="U9814" t="s">
        <v>19090</v>
      </c>
    </row>
    <row r="9815" spans="1:21" x14ac:dyDescent="0.25">
      <c r="A9815" t="s">
        <v>15</v>
      </c>
      <c r="B9815" t="s">
        <v>11712</v>
      </c>
      <c r="C9815" t="s">
        <v>11713</v>
      </c>
      <c r="D9815" t="str">
        <f>VLOOKUP(C:C,Reconciliation!B:C,2,FALSE)</f>
        <v>Residential Sales</v>
      </c>
      <c r="E9815" t="str">
        <f>VLOOKUP(B:B,'[1]Chart of Accts'!$A:$B,2,FALSE)</f>
        <v>Residential Gas Sales - Billed</v>
      </c>
      <c r="F9815" t="s">
        <v>10349</v>
      </c>
      <c r="G9815" t="s">
        <v>33</v>
      </c>
      <c r="H9815" t="s">
        <v>5161</v>
      </c>
      <c r="I9815" t="s">
        <v>619</v>
      </c>
      <c r="J9815" t="s">
        <v>11712</v>
      </c>
      <c r="L9815" t="s">
        <v>23</v>
      </c>
      <c r="M9815" t="s">
        <v>13611</v>
      </c>
      <c r="N9815" t="s">
        <v>5162</v>
      </c>
      <c r="O9815" t="s">
        <v>18111</v>
      </c>
      <c r="P9815" t="s">
        <v>10306</v>
      </c>
      <c r="Q9815" t="s">
        <v>7733</v>
      </c>
      <c r="R9815">
        <v>-190.19</v>
      </c>
      <c r="S9815" t="s">
        <v>19090</v>
      </c>
      <c r="T9815" t="s">
        <v>19090</v>
      </c>
      <c r="U9815" t="s">
        <v>19090</v>
      </c>
    </row>
    <row r="9816" spans="1:21" x14ac:dyDescent="0.25">
      <c r="A9816" t="s">
        <v>15</v>
      </c>
      <c r="B9816" t="s">
        <v>11712</v>
      </c>
      <c r="C9816" t="s">
        <v>11713</v>
      </c>
      <c r="D9816" t="str">
        <f>VLOOKUP(C:C,Reconciliation!B:C,2,FALSE)</f>
        <v>Residential Sales</v>
      </c>
      <c r="E9816" t="str">
        <f>VLOOKUP(B:B,'[1]Chart of Accts'!$A:$B,2,FALSE)</f>
        <v>Residential Gas Sales - Billed</v>
      </c>
      <c r="F9816" t="s">
        <v>10350</v>
      </c>
      <c r="G9816" t="s">
        <v>32</v>
      </c>
      <c r="H9816" t="s">
        <v>5161</v>
      </c>
      <c r="I9816" t="s">
        <v>619</v>
      </c>
      <c r="J9816" t="s">
        <v>11712</v>
      </c>
      <c r="L9816" t="s">
        <v>23</v>
      </c>
      <c r="M9816" t="s">
        <v>13612</v>
      </c>
      <c r="N9816" t="s">
        <v>5162</v>
      </c>
      <c r="O9816" t="s">
        <v>18112</v>
      </c>
      <c r="P9816" t="s">
        <v>10306</v>
      </c>
      <c r="Q9816" t="s">
        <v>7735</v>
      </c>
      <c r="R9816">
        <v>-88.13</v>
      </c>
      <c r="S9816" t="s">
        <v>19090</v>
      </c>
      <c r="T9816" t="s">
        <v>19090</v>
      </c>
      <c r="U9816" t="s">
        <v>19090</v>
      </c>
    </row>
    <row r="9817" spans="1:21" x14ac:dyDescent="0.25">
      <c r="A9817" t="s">
        <v>15</v>
      </c>
      <c r="B9817" t="s">
        <v>11712</v>
      </c>
      <c r="C9817" t="s">
        <v>11713</v>
      </c>
      <c r="D9817" t="str">
        <f>VLOOKUP(C:C,Reconciliation!B:C,2,FALSE)</f>
        <v>Residential Sales</v>
      </c>
      <c r="E9817" t="str">
        <f>VLOOKUP(B:B,'[1]Chart of Accts'!$A:$B,2,FALSE)</f>
        <v>Residential Gas Sales - Billed</v>
      </c>
      <c r="F9817" t="s">
        <v>10350</v>
      </c>
      <c r="G9817" t="s">
        <v>33</v>
      </c>
      <c r="H9817" t="s">
        <v>5161</v>
      </c>
      <c r="I9817" t="s">
        <v>619</v>
      </c>
      <c r="J9817" t="s">
        <v>11712</v>
      </c>
      <c r="L9817" t="s">
        <v>23</v>
      </c>
      <c r="M9817" t="s">
        <v>8140</v>
      </c>
      <c r="N9817" t="s">
        <v>5162</v>
      </c>
      <c r="O9817" t="s">
        <v>18112</v>
      </c>
      <c r="P9817" t="s">
        <v>10306</v>
      </c>
      <c r="Q9817" t="s">
        <v>7735</v>
      </c>
      <c r="R9817">
        <v>-9.8699999999999992</v>
      </c>
      <c r="S9817" t="s">
        <v>19090</v>
      </c>
      <c r="T9817" t="s">
        <v>19090</v>
      </c>
      <c r="U9817" t="s">
        <v>19090</v>
      </c>
    </row>
    <row r="9818" spans="1:21" x14ac:dyDescent="0.25">
      <c r="A9818" t="s">
        <v>15</v>
      </c>
      <c r="B9818" t="s">
        <v>11712</v>
      </c>
      <c r="C9818" t="s">
        <v>11713</v>
      </c>
      <c r="D9818" t="str">
        <f>VLOOKUP(C:C,Reconciliation!B:C,2,FALSE)</f>
        <v>Residential Sales</v>
      </c>
      <c r="E9818" t="str">
        <f>VLOOKUP(B:B,'[1]Chart of Accts'!$A:$B,2,FALSE)</f>
        <v>Residential Gas Sales - Billed</v>
      </c>
      <c r="F9818" t="s">
        <v>10351</v>
      </c>
      <c r="G9818" t="s">
        <v>32</v>
      </c>
      <c r="H9818" t="s">
        <v>5161</v>
      </c>
      <c r="I9818" t="s">
        <v>619</v>
      </c>
      <c r="J9818" t="s">
        <v>11712</v>
      </c>
      <c r="L9818" t="s">
        <v>23</v>
      </c>
      <c r="M9818" t="s">
        <v>7480</v>
      </c>
      <c r="N9818" t="s">
        <v>5162</v>
      </c>
      <c r="O9818" t="s">
        <v>18113</v>
      </c>
      <c r="P9818" t="s">
        <v>10306</v>
      </c>
      <c r="Q9818" t="s">
        <v>7357</v>
      </c>
      <c r="R9818">
        <v>-63.37</v>
      </c>
      <c r="S9818" t="s">
        <v>19090</v>
      </c>
      <c r="T9818" t="s">
        <v>19090</v>
      </c>
      <c r="U9818" t="s">
        <v>19090</v>
      </c>
    </row>
    <row r="9819" spans="1:21" x14ac:dyDescent="0.25">
      <c r="A9819" t="s">
        <v>15</v>
      </c>
      <c r="B9819" t="s">
        <v>11712</v>
      </c>
      <c r="C9819" t="s">
        <v>11713</v>
      </c>
      <c r="D9819" t="str">
        <f>VLOOKUP(C:C,Reconciliation!B:C,2,FALSE)</f>
        <v>Residential Sales</v>
      </c>
      <c r="E9819" t="str">
        <f>VLOOKUP(B:B,'[1]Chart of Accts'!$A:$B,2,FALSE)</f>
        <v>Residential Gas Sales - Billed</v>
      </c>
      <c r="F9819" t="s">
        <v>10351</v>
      </c>
      <c r="G9819" t="s">
        <v>33</v>
      </c>
      <c r="H9819" t="s">
        <v>5161</v>
      </c>
      <c r="I9819" t="s">
        <v>619</v>
      </c>
      <c r="J9819" t="s">
        <v>11712</v>
      </c>
      <c r="L9819" t="s">
        <v>23</v>
      </c>
      <c r="M9819" t="s">
        <v>7389</v>
      </c>
      <c r="N9819" t="s">
        <v>5162</v>
      </c>
      <c r="O9819" t="s">
        <v>18113</v>
      </c>
      <c r="P9819" t="s">
        <v>10306</v>
      </c>
      <c r="Q9819" t="s">
        <v>7357</v>
      </c>
      <c r="R9819">
        <v>-22.31</v>
      </c>
      <c r="S9819" t="s">
        <v>19090</v>
      </c>
      <c r="T9819" t="s">
        <v>19090</v>
      </c>
      <c r="U9819" t="s">
        <v>19090</v>
      </c>
    </row>
    <row r="9820" spans="1:21" x14ac:dyDescent="0.25">
      <c r="A9820" t="s">
        <v>15</v>
      </c>
      <c r="B9820" t="s">
        <v>11712</v>
      </c>
      <c r="C9820" t="s">
        <v>11713</v>
      </c>
      <c r="D9820" t="str">
        <f>VLOOKUP(C:C,Reconciliation!B:C,2,FALSE)</f>
        <v>Residential Sales</v>
      </c>
      <c r="E9820" t="str">
        <f>VLOOKUP(B:B,'[1]Chart of Accts'!$A:$B,2,FALSE)</f>
        <v>Residential Gas Sales - Billed</v>
      </c>
      <c r="F9820" t="s">
        <v>10351</v>
      </c>
      <c r="G9820" t="s">
        <v>893</v>
      </c>
      <c r="H9820" t="s">
        <v>5161</v>
      </c>
      <c r="I9820" t="s">
        <v>619</v>
      </c>
      <c r="J9820" t="s">
        <v>11712</v>
      </c>
      <c r="L9820" t="s">
        <v>23</v>
      </c>
      <c r="M9820" t="s">
        <v>400</v>
      </c>
      <c r="N9820" t="s">
        <v>5162</v>
      </c>
      <c r="O9820" t="s">
        <v>18113</v>
      </c>
      <c r="P9820" t="s">
        <v>10306</v>
      </c>
      <c r="Q9820" t="s">
        <v>7357</v>
      </c>
      <c r="R9820">
        <v>3.29</v>
      </c>
      <c r="S9820" t="s">
        <v>19090</v>
      </c>
      <c r="T9820" t="s">
        <v>19090</v>
      </c>
      <c r="U9820" t="s">
        <v>19090</v>
      </c>
    </row>
    <row r="9821" spans="1:21" x14ac:dyDescent="0.25">
      <c r="A9821" t="s">
        <v>15</v>
      </c>
      <c r="B9821" t="s">
        <v>11712</v>
      </c>
      <c r="C9821" t="s">
        <v>11713</v>
      </c>
      <c r="D9821" t="str">
        <f>VLOOKUP(C:C,Reconciliation!B:C,2,FALSE)</f>
        <v>Residential Sales</v>
      </c>
      <c r="E9821" t="str">
        <f>VLOOKUP(B:B,'[1]Chart of Accts'!$A:$B,2,FALSE)</f>
        <v>Residential Gas Sales - Billed</v>
      </c>
      <c r="F9821" t="s">
        <v>10352</v>
      </c>
      <c r="G9821" t="s">
        <v>893</v>
      </c>
      <c r="H9821" t="s">
        <v>5161</v>
      </c>
      <c r="I9821" t="s">
        <v>619</v>
      </c>
      <c r="J9821" t="s">
        <v>11712</v>
      </c>
      <c r="L9821" t="s">
        <v>23</v>
      </c>
      <c r="M9821" t="s">
        <v>13613</v>
      </c>
      <c r="N9821" t="s">
        <v>5162</v>
      </c>
      <c r="O9821" t="s">
        <v>18114</v>
      </c>
      <c r="P9821" t="s">
        <v>10306</v>
      </c>
      <c r="Q9821" t="s">
        <v>7738</v>
      </c>
      <c r="R9821">
        <v>-184.88</v>
      </c>
      <c r="S9821" t="s">
        <v>19090</v>
      </c>
      <c r="T9821" t="s">
        <v>19090</v>
      </c>
      <c r="U9821" t="s">
        <v>19090</v>
      </c>
    </row>
    <row r="9822" spans="1:21" x14ac:dyDescent="0.25">
      <c r="A9822" t="s">
        <v>15</v>
      </c>
      <c r="B9822" t="s">
        <v>11712</v>
      </c>
      <c r="C9822" t="s">
        <v>11713</v>
      </c>
      <c r="D9822" t="str">
        <f>VLOOKUP(C:C,Reconciliation!B:C,2,FALSE)</f>
        <v>Residential Sales</v>
      </c>
      <c r="E9822" t="str">
        <f>VLOOKUP(B:B,'[1]Chart of Accts'!$A:$B,2,FALSE)</f>
        <v>Residential Gas Sales - Billed</v>
      </c>
      <c r="F9822" t="s">
        <v>10352</v>
      </c>
      <c r="G9822" t="s">
        <v>897</v>
      </c>
      <c r="H9822" t="s">
        <v>5161</v>
      </c>
      <c r="I9822" t="s">
        <v>619</v>
      </c>
      <c r="J9822" t="s">
        <v>11712</v>
      </c>
      <c r="L9822" t="s">
        <v>23</v>
      </c>
      <c r="M9822" t="s">
        <v>13614</v>
      </c>
      <c r="N9822" t="s">
        <v>5162</v>
      </c>
      <c r="O9822" t="s">
        <v>18114</v>
      </c>
      <c r="P9822" t="s">
        <v>10306</v>
      </c>
      <c r="Q9822" t="s">
        <v>7738</v>
      </c>
      <c r="R9822">
        <v>-87.41</v>
      </c>
      <c r="S9822" t="s">
        <v>19090</v>
      </c>
      <c r="T9822" t="s">
        <v>19090</v>
      </c>
      <c r="U9822" t="s">
        <v>19090</v>
      </c>
    </row>
    <row r="9823" spans="1:21" x14ac:dyDescent="0.25">
      <c r="A9823" t="s">
        <v>15</v>
      </c>
      <c r="B9823" t="s">
        <v>11712</v>
      </c>
      <c r="C9823" t="s">
        <v>11713</v>
      </c>
      <c r="D9823" t="str">
        <f>VLOOKUP(C:C,Reconciliation!B:C,2,FALSE)</f>
        <v>Residential Sales</v>
      </c>
      <c r="E9823" t="str">
        <f>VLOOKUP(B:B,'[1]Chart of Accts'!$A:$B,2,FALSE)</f>
        <v>Residential Gas Sales - Billed</v>
      </c>
      <c r="F9823" t="s">
        <v>10353</v>
      </c>
      <c r="G9823" t="s">
        <v>32</v>
      </c>
      <c r="H9823" t="s">
        <v>5161</v>
      </c>
      <c r="I9823" t="s">
        <v>619</v>
      </c>
      <c r="J9823" t="s">
        <v>11712</v>
      </c>
      <c r="L9823" t="s">
        <v>23</v>
      </c>
      <c r="M9823" t="s">
        <v>13615</v>
      </c>
      <c r="N9823" t="s">
        <v>5162</v>
      </c>
      <c r="O9823" t="s">
        <v>18115</v>
      </c>
      <c r="P9823" t="s">
        <v>10306</v>
      </c>
      <c r="Q9823" t="s">
        <v>10016</v>
      </c>
      <c r="R9823">
        <v>-258.5</v>
      </c>
      <c r="S9823" t="s">
        <v>19090</v>
      </c>
      <c r="T9823" t="s">
        <v>19090</v>
      </c>
      <c r="U9823" t="s">
        <v>19090</v>
      </c>
    </row>
    <row r="9824" spans="1:21" x14ac:dyDescent="0.25">
      <c r="A9824" t="s">
        <v>15</v>
      </c>
      <c r="B9824" t="s">
        <v>11712</v>
      </c>
      <c r="C9824" t="s">
        <v>11713</v>
      </c>
      <c r="D9824" t="str">
        <f>VLOOKUP(C:C,Reconciliation!B:C,2,FALSE)</f>
        <v>Residential Sales</v>
      </c>
      <c r="E9824" t="str">
        <f>VLOOKUP(B:B,'[1]Chart of Accts'!$A:$B,2,FALSE)</f>
        <v>Residential Gas Sales - Billed</v>
      </c>
      <c r="F9824" t="s">
        <v>10353</v>
      </c>
      <c r="G9824" t="s">
        <v>33</v>
      </c>
      <c r="H9824" t="s">
        <v>5161</v>
      </c>
      <c r="I9824" t="s">
        <v>619</v>
      </c>
      <c r="J9824" t="s">
        <v>11712</v>
      </c>
      <c r="L9824" t="s">
        <v>23</v>
      </c>
      <c r="M9824" t="s">
        <v>13616</v>
      </c>
      <c r="N9824" t="s">
        <v>5162</v>
      </c>
      <c r="O9824" t="s">
        <v>18115</v>
      </c>
      <c r="P9824" t="s">
        <v>10306</v>
      </c>
      <c r="Q9824" t="s">
        <v>10016</v>
      </c>
      <c r="R9824">
        <v>-150.69</v>
      </c>
      <c r="S9824" t="s">
        <v>19090</v>
      </c>
      <c r="T9824" t="s">
        <v>19090</v>
      </c>
      <c r="U9824" t="s">
        <v>19090</v>
      </c>
    </row>
    <row r="9825" spans="1:21" x14ac:dyDescent="0.25">
      <c r="A9825" t="s">
        <v>15</v>
      </c>
      <c r="B9825" t="s">
        <v>11712</v>
      </c>
      <c r="C9825" t="s">
        <v>11713</v>
      </c>
      <c r="D9825" t="str">
        <f>VLOOKUP(C:C,Reconciliation!B:C,2,FALSE)</f>
        <v>Residential Sales</v>
      </c>
      <c r="E9825" t="str">
        <f>VLOOKUP(B:B,'[1]Chart of Accts'!$A:$B,2,FALSE)</f>
        <v>Residential Gas Sales - Billed</v>
      </c>
      <c r="F9825" t="s">
        <v>10354</v>
      </c>
      <c r="G9825" t="s">
        <v>32</v>
      </c>
      <c r="H9825" t="s">
        <v>5161</v>
      </c>
      <c r="I9825" t="s">
        <v>619</v>
      </c>
      <c r="J9825" t="s">
        <v>11712</v>
      </c>
      <c r="L9825" t="s">
        <v>23</v>
      </c>
      <c r="M9825" t="s">
        <v>9275</v>
      </c>
      <c r="N9825" t="s">
        <v>5162</v>
      </c>
      <c r="O9825" t="s">
        <v>18116</v>
      </c>
      <c r="P9825" t="s">
        <v>10306</v>
      </c>
      <c r="Q9825" t="s">
        <v>10018</v>
      </c>
      <c r="R9825">
        <v>-30.43</v>
      </c>
      <c r="S9825" t="s">
        <v>19090</v>
      </c>
      <c r="T9825" t="s">
        <v>19090</v>
      </c>
      <c r="U9825" t="s">
        <v>19090</v>
      </c>
    </row>
    <row r="9826" spans="1:21" x14ac:dyDescent="0.25">
      <c r="A9826" t="s">
        <v>15</v>
      </c>
      <c r="B9826" t="s">
        <v>11712</v>
      </c>
      <c r="C9826" t="s">
        <v>11713</v>
      </c>
      <c r="D9826" t="str">
        <f>VLOOKUP(C:C,Reconciliation!B:C,2,FALSE)</f>
        <v>Residential Sales</v>
      </c>
      <c r="E9826" t="str">
        <f>VLOOKUP(B:B,'[1]Chart of Accts'!$A:$B,2,FALSE)</f>
        <v>Residential Gas Sales - Billed</v>
      </c>
      <c r="F9826" t="s">
        <v>10354</v>
      </c>
      <c r="G9826" t="s">
        <v>33</v>
      </c>
      <c r="H9826" t="s">
        <v>5161</v>
      </c>
      <c r="I9826" t="s">
        <v>619</v>
      </c>
      <c r="J9826" t="s">
        <v>11712</v>
      </c>
      <c r="L9826" t="s">
        <v>23</v>
      </c>
      <c r="M9826" t="s">
        <v>13617</v>
      </c>
      <c r="N9826" t="s">
        <v>5162</v>
      </c>
      <c r="O9826" t="s">
        <v>18116</v>
      </c>
      <c r="P9826" t="s">
        <v>10306</v>
      </c>
      <c r="Q9826" t="s">
        <v>10018</v>
      </c>
      <c r="R9826">
        <v>-13.89</v>
      </c>
      <c r="S9826" t="s">
        <v>19090</v>
      </c>
      <c r="T9826" t="s">
        <v>19090</v>
      </c>
      <c r="U9826" t="s">
        <v>19090</v>
      </c>
    </row>
    <row r="9827" spans="1:21" x14ac:dyDescent="0.25">
      <c r="A9827" t="s">
        <v>15</v>
      </c>
      <c r="B9827" t="s">
        <v>11712</v>
      </c>
      <c r="C9827" t="s">
        <v>11713</v>
      </c>
      <c r="D9827" t="str">
        <f>VLOOKUP(C:C,Reconciliation!B:C,2,FALSE)</f>
        <v>Residential Sales</v>
      </c>
      <c r="E9827" t="str">
        <f>VLOOKUP(B:B,'[1]Chart of Accts'!$A:$B,2,FALSE)</f>
        <v>Residential Gas Sales - Billed</v>
      </c>
      <c r="F9827" t="s">
        <v>10355</v>
      </c>
      <c r="G9827" t="s">
        <v>803</v>
      </c>
      <c r="H9827" t="s">
        <v>5161</v>
      </c>
      <c r="I9827" t="s">
        <v>619</v>
      </c>
      <c r="J9827" t="s">
        <v>11712</v>
      </c>
      <c r="L9827" t="s">
        <v>23</v>
      </c>
      <c r="M9827" t="s">
        <v>303</v>
      </c>
      <c r="N9827" t="s">
        <v>5162</v>
      </c>
      <c r="O9827" t="s">
        <v>18117</v>
      </c>
      <c r="P9827" t="s">
        <v>10306</v>
      </c>
      <c r="Q9827" t="s">
        <v>10020</v>
      </c>
      <c r="R9827">
        <v>2.19</v>
      </c>
      <c r="S9827" t="s">
        <v>19090</v>
      </c>
      <c r="T9827" t="s">
        <v>19090</v>
      </c>
      <c r="U9827" t="s">
        <v>19090</v>
      </c>
    </row>
    <row r="9828" spans="1:21" x14ac:dyDescent="0.25">
      <c r="A9828" t="s">
        <v>15</v>
      </c>
      <c r="B9828" t="s">
        <v>11712</v>
      </c>
      <c r="C9828" t="s">
        <v>11713</v>
      </c>
      <c r="D9828" t="str">
        <f>VLOOKUP(C:C,Reconciliation!B:C,2,FALSE)</f>
        <v>Residential Sales</v>
      </c>
      <c r="E9828" t="str">
        <f>VLOOKUP(B:B,'[1]Chart of Accts'!$A:$B,2,FALSE)</f>
        <v>Residential Gas Sales - Billed</v>
      </c>
      <c r="F9828" t="s">
        <v>10355</v>
      </c>
      <c r="G9828" t="s">
        <v>32</v>
      </c>
      <c r="H9828" t="s">
        <v>5161</v>
      </c>
      <c r="I9828" t="s">
        <v>619</v>
      </c>
      <c r="J9828" t="s">
        <v>11712</v>
      </c>
      <c r="L9828" t="s">
        <v>23</v>
      </c>
      <c r="M9828" t="s">
        <v>13618</v>
      </c>
      <c r="N9828" t="s">
        <v>5162</v>
      </c>
      <c r="O9828" t="s">
        <v>18117</v>
      </c>
      <c r="P9828" t="s">
        <v>10306</v>
      </c>
      <c r="Q9828" t="s">
        <v>10020</v>
      </c>
      <c r="R9828">
        <v>-238.03</v>
      </c>
      <c r="S9828" t="s">
        <v>19090</v>
      </c>
      <c r="T9828" t="s">
        <v>19090</v>
      </c>
      <c r="U9828" t="s">
        <v>19090</v>
      </c>
    </row>
    <row r="9829" spans="1:21" x14ac:dyDescent="0.25">
      <c r="A9829" t="s">
        <v>15</v>
      </c>
      <c r="B9829" t="s">
        <v>11712</v>
      </c>
      <c r="C9829" t="s">
        <v>11713</v>
      </c>
      <c r="D9829" t="str">
        <f>VLOOKUP(C:C,Reconciliation!B:C,2,FALSE)</f>
        <v>Residential Sales</v>
      </c>
      <c r="E9829" t="str">
        <f>VLOOKUP(B:B,'[1]Chart of Accts'!$A:$B,2,FALSE)</f>
        <v>Residential Gas Sales - Billed</v>
      </c>
      <c r="F9829" t="s">
        <v>10355</v>
      </c>
      <c r="G9829" t="s">
        <v>33</v>
      </c>
      <c r="H9829" t="s">
        <v>5161</v>
      </c>
      <c r="I9829" t="s">
        <v>619</v>
      </c>
      <c r="J9829" t="s">
        <v>11712</v>
      </c>
      <c r="L9829" t="s">
        <v>23</v>
      </c>
      <c r="M9829" t="s">
        <v>13619</v>
      </c>
      <c r="N9829" t="s">
        <v>5162</v>
      </c>
      <c r="O9829" t="s">
        <v>18117</v>
      </c>
      <c r="P9829" t="s">
        <v>10306</v>
      </c>
      <c r="Q9829" t="s">
        <v>10020</v>
      </c>
      <c r="R9829">
        <v>-130.21</v>
      </c>
      <c r="S9829" t="s">
        <v>19090</v>
      </c>
      <c r="T9829" t="s">
        <v>19090</v>
      </c>
      <c r="U9829" t="s">
        <v>19090</v>
      </c>
    </row>
    <row r="9830" spans="1:21" x14ac:dyDescent="0.25">
      <c r="A9830" t="s">
        <v>15</v>
      </c>
      <c r="B9830" t="s">
        <v>11712</v>
      </c>
      <c r="C9830" t="s">
        <v>11713</v>
      </c>
      <c r="D9830" t="str">
        <f>VLOOKUP(C:C,Reconciliation!B:C,2,FALSE)</f>
        <v>Residential Sales</v>
      </c>
      <c r="E9830" t="str">
        <f>VLOOKUP(B:B,'[1]Chart of Accts'!$A:$B,2,FALSE)</f>
        <v>Residential Gas Sales - Billed</v>
      </c>
      <c r="F9830" t="s">
        <v>10356</v>
      </c>
      <c r="G9830" t="s">
        <v>32</v>
      </c>
      <c r="H9830" t="s">
        <v>5161</v>
      </c>
      <c r="I9830" t="s">
        <v>619</v>
      </c>
      <c r="J9830" t="s">
        <v>11712</v>
      </c>
      <c r="L9830" t="s">
        <v>23</v>
      </c>
      <c r="M9830" t="s">
        <v>7778</v>
      </c>
      <c r="N9830" t="s">
        <v>5162</v>
      </c>
      <c r="O9830" t="s">
        <v>18118</v>
      </c>
      <c r="P9830" t="s">
        <v>10306</v>
      </c>
      <c r="Q9830" t="s">
        <v>10022</v>
      </c>
      <c r="R9830">
        <v>-17.93</v>
      </c>
      <c r="S9830" t="s">
        <v>19090</v>
      </c>
      <c r="T9830" t="s">
        <v>19090</v>
      </c>
      <c r="U9830" t="s">
        <v>19090</v>
      </c>
    </row>
    <row r="9831" spans="1:21" x14ac:dyDescent="0.25">
      <c r="A9831" t="s">
        <v>15</v>
      </c>
      <c r="B9831" t="s">
        <v>11712</v>
      </c>
      <c r="C9831" t="s">
        <v>11713</v>
      </c>
      <c r="D9831" t="str">
        <f>VLOOKUP(C:C,Reconciliation!B:C,2,FALSE)</f>
        <v>Residential Sales</v>
      </c>
      <c r="E9831" t="str">
        <f>VLOOKUP(B:B,'[1]Chart of Accts'!$A:$B,2,FALSE)</f>
        <v>Residential Gas Sales - Billed</v>
      </c>
      <c r="F9831" t="s">
        <v>10356</v>
      </c>
      <c r="G9831" t="s">
        <v>33</v>
      </c>
      <c r="H9831" t="s">
        <v>5161</v>
      </c>
      <c r="I9831" t="s">
        <v>619</v>
      </c>
      <c r="J9831" t="s">
        <v>11712</v>
      </c>
      <c r="L9831" t="s">
        <v>23</v>
      </c>
      <c r="M9831" t="s">
        <v>9868</v>
      </c>
      <c r="N9831" t="s">
        <v>5162</v>
      </c>
      <c r="O9831" t="s">
        <v>18118</v>
      </c>
      <c r="P9831" t="s">
        <v>10306</v>
      </c>
      <c r="Q9831" t="s">
        <v>10022</v>
      </c>
      <c r="R9831">
        <v>-5.12</v>
      </c>
      <c r="S9831" t="s">
        <v>19090</v>
      </c>
      <c r="T9831" t="s">
        <v>19090</v>
      </c>
      <c r="U9831" t="s">
        <v>19090</v>
      </c>
    </row>
    <row r="9832" spans="1:21" x14ac:dyDescent="0.25">
      <c r="A9832" t="s">
        <v>15</v>
      </c>
      <c r="B9832" t="s">
        <v>11712</v>
      </c>
      <c r="C9832" t="s">
        <v>11713</v>
      </c>
      <c r="D9832" t="str">
        <f>VLOOKUP(C:C,Reconciliation!B:C,2,FALSE)</f>
        <v>Residential Sales</v>
      </c>
      <c r="E9832" t="str">
        <f>VLOOKUP(B:B,'[1]Chart of Accts'!$A:$B,2,FALSE)</f>
        <v>Residential Gas Sales - Billed</v>
      </c>
      <c r="F9832" t="s">
        <v>10357</v>
      </c>
      <c r="G9832" t="s">
        <v>32</v>
      </c>
      <c r="H9832" t="s">
        <v>5161</v>
      </c>
      <c r="I9832" t="s">
        <v>619</v>
      </c>
      <c r="J9832" t="s">
        <v>11712</v>
      </c>
      <c r="L9832" t="s">
        <v>23</v>
      </c>
      <c r="M9832" t="s">
        <v>7371</v>
      </c>
      <c r="N9832" t="s">
        <v>5162</v>
      </c>
      <c r="O9832" t="s">
        <v>18119</v>
      </c>
      <c r="P9832" t="s">
        <v>10306</v>
      </c>
      <c r="Q9832" t="s">
        <v>10024</v>
      </c>
      <c r="R9832">
        <v>-7.5</v>
      </c>
      <c r="S9832" t="s">
        <v>19090</v>
      </c>
      <c r="T9832" t="s">
        <v>19090</v>
      </c>
      <c r="U9832" t="s">
        <v>19090</v>
      </c>
    </row>
    <row r="9833" spans="1:21" x14ac:dyDescent="0.25">
      <c r="A9833" t="s">
        <v>15</v>
      </c>
      <c r="B9833" t="s">
        <v>11712</v>
      </c>
      <c r="C9833" t="s">
        <v>11713</v>
      </c>
      <c r="D9833" t="str">
        <f>VLOOKUP(C:C,Reconciliation!B:C,2,FALSE)</f>
        <v>Residential Sales</v>
      </c>
      <c r="E9833" t="str">
        <f>VLOOKUP(B:B,'[1]Chart of Accts'!$A:$B,2,FALSE)</f>
        <v>Residential Gas Sales - Billed</v>
      </c>
      <c r="F9833" t="s">
        <v>10358</v>
      </c>
      <c r="G9833" t="s">
        <v>32</v>
      </c>
      <c r="H9833" t="s">
        <v>5161</v>
      </c>
      <c r="I9833" t="s">
        <v>619</v>
      </c>
      <c r="J9833" t="s">
        <v>11712</v>
      </c>
      <c r="L9833" t="s">
        <v>23</v>
      </c>
      <c r="M9833" t="s">
        <v>13620</v>
      </c>
      <c r="N9833" t="s">
        <v>5162</v>
      </c>
      <c r="O9833" t="s">
        <v>18120</v>
      </c>
      <c r="P9833" t="s">
        <v>10306</v>
      </c>
      <c r="Q9833" t="s">
        <v>10026</v>
      </c>
      <c r="R9833">
        <v>-301.38</v>
      </c>
      <c r="S9833" t="s">
        <v>19090</v>
      </c>
      <c r="T9833" t="s">
        <v>19090</v>
      </c>
      <c r="U9833" t="s">
        <v>19090</v>
      </c>
    </row>
    <row r="9834" spans="1:21" x14ac:dyDescent="0.25">
      <c r="A9834" t="s">
        <v>15</v>
      </c>
      <c r="B9834" t="s">
        <v>11712</v>
      </c>
      <c r="C9834" t="s">
        <v>11713</v>
      </c>
      <c r="D9834" t="str">
        <f>VLOOKUP(C:C,Reconciliation!B:C,2,FALSE)</f>
        <v>Residential Sales</v>
      </c>
      <c r="E9834" t="str">
        <f>VLOOKUP(B:B,'[1]Chart of Accts'!$A:$B,2,FALSE)</f>
        <v>Residential Gas Sales - Billed</v>
      </c>
      <c r="F9834" t="s">
        <v>10358</v>
      </c>
      <c r="G9834" t="s">
        <v>33</v>
      </c>
      <c r="H9834" t="s">
        <v>5161</v>
      </c>
      <c r="I9834" t="s">
        <v>619</v>
      </c>
      <c r="J9834" t="s">
        <v>11712</v>
      </c>
      <c r="L9834" t="s">
        <v>23</v>
      </c>
      <c r="M9834" t="s">
        <v>9029</v>
      </c>
      <c r="N9834" t="s">
        <v>5162</v>
      </c>
      <c r="O9834" t="s">
        <v>18120</v>
      </c>
      <c r="P9834" t="s">
        <v>10306</v>
      </c>
      <c r="Q9834" t="s">
        <v>10026</v>
      </c>
      <c r="R9834">
        <v>-148.13</v>
      </c>
      <c r="S9834" t="s">
        <v>19090</v>
      </c>
      <c r="T9834" t="s">
        <v>19090</v>
      </c>
      <c r="U9834" t="s">
        <v>19090</v>
      </c>
    </row>
    <row r="9835" spans="1:21" x14ac:dyDescent="0.25">
      <c r="A9835" t="s">
        <v>15</v>
      </c>
      <c r="B9835" t="s">
        <v>11712</v>
      </c>
      <c r="C9835" t="s">
        <v>11713</v>
      </c>
      <c r="D9835" t="str">
        <f>VLOOKUP(C:C,Reconciliation!B:C,2,FALSE)</f>
        <v>Residential Sales</v>
      </c>
      <c r="E9835" t="str">
        <f>VLOOKUP(B:B,'[1]Chart of Accts'!$A:$B,2,FALSE)</f>
        <v>Residential Gas Sales - Billed</v>
      </c>
      <c r="F9835" t="s">
        <v>10358</v>
      </c>
      <c r="G9835" t="s">
        <v>893</v>
      </c>
      <c r="H9835" t="s">
        <v>5161</v>
      </c>
      <c r="I9835" t="s">
        <v>619</v>
      </c>
      <c r="J9835" t="s">
        <v>11712</v>
      </c>
      <c r="L9835" t="s">
        <v>23</v>
      </c>
      <c r="M9835" t="s">
        <v>10000</v>
      </c>
      <c r="N9835" t="s">
        <v>5162</v>
      </c>
      <c r="O9835" t="s">
        <v>18120</v>
      </c>
      <c r="P9835" t="s">
        <v>10306</v>
      </c>
      <c r="Q9835" t="s">
        <v>10026</v>
      </c>
      <c r="R9835">
        <v>1.0900000000000001</v>
      </c>
      <c r="S9835" t="s">
        <v>19090</v>
      </c>
      <c r="T9835" t="s">
        <v>19090</v>
      </c>
      <c r="U9835" t="s">
        <v>19090</v>
      </c>
    </row>
    <row r="9836" spans="1:21" x14ac:dyDescent="0.25">
      <c r="A9836" t="s">
        <v>15</v>
      </c>
      <c r="B9836" t="s">
        <v>11712</v>
      </c>
      <c r="C9836" t="s">
        <v>11713</v>
      </c>
      <c r="D9836" t="str">
        <f>VLOOKUP(C:C,Reconciliation!B:C,2,FALSE)</f>
        <v>Residential Sales</v>
      </c>
      <c r="E9836" t="str">
        <f>VLOOKUP(B:B,'[1]Chart of Accts'!$A:$B,2,FALSE)</f>
        <v>Residential Gas Sales - Billed</v>
      </c>
      <c r="F9836" t="s">
        <v>10359</v>
      </c>
      <c r="G9836" t="s">
        <v>28</v>
      </c>
      <c r="H9836" t="s">
        <v>5161</v>
      </c>
      <c r="I9836" t="s">
        <v>619</v>
      </c>
      <c r="J9836" t="s">
        <v>11712</v>
      </c>
      <c r="L9836" t="s">
        <v>23</v>
      </c>
      <c r="M9836" t="s">
        <v>13621</v>
      </c>
      <c r="N9836" t="s">
        <v>5162</v>
      </c>
      <c r="O9836" t="s">
        <v>18121</v>
      </c>
      <c r="P9836" t="s">
        <v>10306</v>
      </c>
      <c r="Q9836" t="s">
        <v>10029</v>
      </c>
      <c r="R9836">
        <v>-168.95</v>
      </c>
      <c r="S9836" t="s">
        <v>19090</v>
      </c>
      <c r="T9836" t="s">
        <v>19090</v>
      </c>
      <c r="U9836" t="s">
        <v>19090</v>
      </c>
    </row>
    <row r="9837" spans="1:21" x14ac:dyDescent="0.25">
      <c r="A9837" t="s">
        <v>15</v>
      </c>
      <c r="B9837" t="s">
        <v>11712</v>
      </c>
      <c r="C9837" t="s">
        <v>11713</v>
      </c>
      <c r="D9837" t="str">
        <f>VLOOKUP(C:C,Reconciliation!B:C,2,FALSE)</f>
        <v>Residential Sales</v>
      </c>
      <c r="E9837" t="str">
        <f>VLOOKUP(B:B,'[1]Chart of Accts'!$A:$B,2,FALSE)</f>
        <v>Residential Gas Sales - Billed</v>
      </c>
      <c r="F9837" t="s">
        <v>10359</v>
      </c>
      <c r="G9837" t="s">
        <v>465</v>
      </c>
      <c r="H9837" t="s">
        <v>5161</v>
      </c>
      <c r="I9837" t="s">
        <v>619</v>
      </c>
      <c r="J9837" t="s">
        <v>11712</v>
      </c>
      <c r="L9837" t="s">
        <v>23</v>
      </c>
      <c r="M9837" t="s">
        <v>10817</v>
      </c>
      <c r="N9837" t="s">
        <v>5162</v>
      </c>
      <c r="O9837" t="s">
        <v>18121</v>
      </c>
      <c r="P9837" t="s">
        <v>10306</v>
      </c>
      <c r="Q9837" t="s">
        <v>10029</v>
      </c>
      <c r="R9837">
        <v>-62.54</v>
      </c>
      <c r="S9837" t="s">
        <v>19090</v>
      </c>
      <c r="T9837" t="s">
        <v>19090</v>
      </c>
      <c r="U9837" t="s">
        <v>19090</v>
      </c>
    </row>
    <row r="9838" spans="1:21" x14ac:dyDescent="0.25">
      <c r="A9838" t="s">
        <v>15</v>
      </c>
      <c r="B9838" t="s">
        <v>11712</v>
      </c>
      <c r="C9838" t="s">
        <v>11713</v>
      </c>
      <c r="D9838" t="str">
        <f>VLOOKUP(C:C,Reconciliation!B:C,2,FALSE)</f>
        <v>Residential Sales</v>
      </c>
      <c r="E9838" t="str">
        <f>VLOOKUP(B:B,'[1]Chart of Accts'!$A:$B,2,FALSE)</f>
        <v>Residential Gas Sales - Billed</v>
      </c>
      <c r="F9838" t="s">
        <v>10360</v>
      </c>
      <c r="G9838" t="s">
        <v>32</v>
      </c>
      <c r="H9838" t="s">
        <v>5161</v>
      </c>
      <c r="I9838" t="s">
        <v>619</v>
      </c>
      <c r="J9838" t="s">
        <v>11712</v>
      </c>
      <c r="L9838" t="s">
        <v>23</v>
      </c>
      <c r="M9838" t="s">
        <v>13622</v>
      </c>
      <c r="N9838" t="s">
        <v>5162</v>
      </c>
      <c r="O9838" t="s">
        <v>18122</v>
      </c>
      <c r="P9838" t="s">
        <v>10306</v>
      </c>
      <c r="Q9838" t="s">
        <v>10031</v>
      </c>
      <c r="R9838">
        <v>-306.37</v>
      </c>
      <c r="S9838" t="s">
        <v>19090</v>
      </c>
      <c r="T9838" t="s">
        <v>19090</v>
      </c>
      <c r="U9838" t="s">
        <v>19090</v>
      </c>
    </row>
    <row r="9839" spans="1:21" x14ac:dyDescent="0.25">
      <c r="A9839" t="s">
        <v>15</v>
      </c>
      <c r="B9839" t="s">
        <v>11712</v>
      </c>
      <c r="C9839" t="s">
        <v>11713</v>
      </c>
      <c r="D9839" t="str">
        <f>VLOOKUP(C:C,Reconciliation!B:C,2,FALSE)</f>
        <v>Residential Sales</v>
      </c>
      <c r="E9839" t="str">
        <f>VLOOKUP(B:B,'[1]Chart of Accts'!$A:$B,2,FALSE)</f>
        <v>Residential Gas Sales - Billed</v>
      </c>
      <c r="F9839" t="s">
        <v>10360</v>
      </c>
      <c r="G9839" t="s">
        <v>33</v>
      </c>
      <c r="H9839" t="s">
        <v>5161</v>
      </c>
      <c r="I9839" t="s">
        <v>619</v>
      </c>
      <c r="J9839" t="s">
        <v>11712</v>
      </c>
      <c r="L9839" t="s">
        <v>23</v>
      </c>
      <c r="M9839" t="s">
        <v>13623</v>
      </c>
      <c r="N9839" t="s">
        <v>5162</v>
      </c>
      <c r="O9839" t="s">
        <v>18122</v>
      </c>
      <c r="P9839" t="s">
        <v>10306</v>
      </c>
      <c r="Q9839" t="s">
        <v>10031</v>
      </c>
      <c r="R9839">
        <v>-129.49</v>
      </c>
      <c r="S9839" t="s">
        <v>19090</v>
      </c>
      <c r="T9839" t="s">
        <v>19090</v>
      </c>
      <c r="U9839" t="s">
        <v>19090</v>
      </c>
    </row>
    <row r="9840" spans="1:21" x14ac:dyDescent="0.25">
      <c r="A9840" t="s">
        <v>15</v>
      </c>
      <c r="B9840" t="s">
        <v>11712</v>
      </c>
      <c r="C9840" t="s">
        <v>11713</v>
      </c>
      <c r="D9840" t="str">
        <f>VLOOKUP(C:C,Reconciliation!B:C,2,FALSE)</f>
        <v>Residential Sales</v>
      </c>
      <c r="E9840" t="str">
        <f>VLOOKUP(B:B,'[1]Chart of Accts'!$A:$B,2,FALSE)</f>
        <v>Residential Gas Sales - Billed</v>
      </c>
      <c r="F9840" t="s">
        <v>10362</v>
      </c>
      <c r="G9840" t="s">
        <v>801</v>
      </c>
      <c r="H9840" t="s">
        <v>5161</v>
      </c>
      <c r="I9840" t="s">
        <v>619</v>
      </c>
      <c r="J9840" t="s">
        <v>11712</v>
      </c>
      <c r="L9840" t="s">
        <v>23</v>
      </c>
      <c r="M9840" t="s">
        <v>7746</v>
      </c>
      <c r="N9840" t="s">
        <v>5162</v>
      </c>
      <c r="O9840" t="s">
        <v>18123</v>
      </c>
      <c r="P9840" t="s">
        <v>10306</v>
      </c>
      <c r="Q9840" t="s">
        <v>10033</v>
      </c>
      <c r="R9840">
        <v>8.0500000000000007</v>
      </c>
      <c r="S9840" t="s">
        <v>19090</v>
      </c>
      <c r="T9840" t="s">
        <v>19090</v>
      </c>
      <c r="U9840" t="s">
        <v>19090</v>
      </c>
    </row>
    <row r="9841" spans="1:21" x14ac:dyDescent="0.25">
      <c r="A9841" t="s">
        <v>15</v>
      </c>
      <c r="B9841" t="s">
        <v>11712</v>
      </c>
      <c r="C9841" t="s">
        <v>11713</v>
      </c>
      <c r="D9841" t="str">
        <f>VLOOKUP(C:C,Reconciliation!B:C,2,FALSE)</f>
        <v>Residential Sales</v>
      </c>
      <c r="E9841" t="str">
        <f>VLOOKUP(B:B,'[1]Chart of Accts'!$A:$B,2,FALSE)</f>
        <v>Residential Gas Sales - Billed</v>
      </c>
      <c r="F9841" t="s">
        <v>10362</v>
      </c>
      <c r="G9841" t="s">
        <v>32</v>
      </c>
      <c r="H9841" t="s">
        <v>5161</v>
      </c>
      <c r="I9841" t="s">
        <v>619</v>
      </c>
      <c r="J9841" t="s">
        <v>11712</v>
      </c>
      <c r="L9841" t="s">
        <v>23</v>
      </c>
      <c r="M9841" t="s">
        <v>7409</v>
      </c>
      <c r="N9841" t="s">
        <v>5162</v>
      </c>
      <c r="O9841" t="s">
        <v>18123</v>
      </c>
      <c r="P9841" t="s">
        <v>10306</v>
      </c>
      <c r="Q9841" t="s">
        <v>10033</v>
      </c>
      <c r="R9841">
        <v>-362.07</v>
      </c>
      <c r="S9841" t="s">
        <v>19090</v>
      </c>
      <c r="T9841" t="s">
        <v>19090</v>
      </c>
      <c r="U9841" t="s">
        <v>19090</v>
      </c>
    </row>
    <row r="9842" spans="1:21" x14ac:dyDescent="0.25">
      <c r="A9842" t="s">
        <v>15</v>
      </c>
      <c r="B9842" t="s">
        <v>11712</v>
      </c>
      <c r="C9842" t="s">
        <v>11713</v>
      </c>
      <c r="D9842" t="str">
        <f>VLOOKUP(C:C,Reconciliation!B:C,2,FALSE)</f>
        <v>Residential Sales</v>
      </c>
      <c r="E9842" t="str">
        <f>VLOOKUP(B:B,'[1]Chart of Accts'!$A:$B,2,FALSE)</f>
        <v>Residential Gas Sales - Billed</v>
      </c>
      <c r="F9842" t="s">
        <v>10362</v>
      </c>
      <c r="G9842" t="s">
        <v>33</v>
      </c>
      <c r="H9842" t="s">
        <v>5161</v>
      </c>
      <c r="I9842" t="s">
        <v>619</v>
      </c>
      <c r="J9842" t="s">
        <v>11712</v>
      </c>
      <c r="L9842" t="s">
        <v>23</v>
      </c>
      <c r="M9842" t="s">
        <v>13624</v>
      </c>
      <c r="N9842" t="s">
        <v>5162</v>
      </c>
      <c r="O9842" t="s">
        <v>18123</v>
      </c>
      <c r="P9842" t="s">
        <v>10306</v>
      </c>
      <c r="Q9842" t="s">
        <v>10033</v>
      </c>
      <c r="R9842">
        <v>-195.69</v>
      </c>
      <c r="S9842" t="s">
        <v>19090</v>
      </c>
      <c r="T9842" t="s">
        <v>19090</v>
      </c>
      <c r="U9842" t="s">
        <v>19090</v>
      </c>
    </row>
    <row r="9843" spans="1:21" x14ac:dyDescent="0.25">
      <c r="A9843" t="s">
        <v>15</v>
      </c>
      <c r="B9843" t="s">
        <v>11712</v>
      </c>
      <c r="C9843" t="s">
        <v>11713</v>
      </c>
      <c r="D9843" t="str">
        <f>VLOOKUP(C:C,Reconciliation!B:C,2,FALSE)</f>
        <v>Residential Sales</v>
      </c>
      <c r="E9843" t="str">
        <f>VLOOKUP(B:B,'[1]Chart of Accts'!$A:$B,2,FALSE)</f>
        <v>Residential Gas Sales - Billed</v>
      </c>
      <c r="F9843" t="s">
        <v>10363</v>
      </c>
      <c r="G9843" t="s">
        <v>32</v>
      </c>
      <c r="H9843" t="s">
        <v>5161</v>
      </c>
      <c r="I9843" t="s">
        <v>619</v>
      </c>
      <c r="J9843" t="s">
        <v>11712</v>
      </c>
      <c r="L9843" t="s">
        <v>23</v>
      </c>
      <c r="M9843" t="s">
        <v>8585</v>
      </c>
      <c r="N9843" t="s">
        <v>5162</v>
      </c>
      <c r="O9843" t="s">
        <v>18124</v>
      </c>
      <c r="P9843" t="s">
        <v>10306</v>
      </c>
      <c r="Q9843" t="s">
        <v>10035</v>
      </c>
      <c r="R9843">
        <v>-110.24</v>
      </c>
      <c r="S9843" t="s">
        <v>19090</v>
      </c>
      <c r="T9843" t="s">
        <v>19090</v>
      </c>
      <c r="U9843" t="s">
        <v>19090</v>
      </c>
    </row>
    <row r="9844" spans="1:21" x14ac:dyDescent="0.25">
      <c r="A9844" t="s">
        <v>15</v>
      </c>
      <c r="B9844" t="s">
        <v>11712</v>
      </c>
      <c r="C9844" t="s">
        <v>11713</v>
      </c>
      <c r="D9844" t="str">
        <f>VLOOKUP(C:C,Reconciliation!B:C,2,FALSE)</f>
        <v>Residential Sales</v>
      </c>
      <c r="E9844" t="str">
        <f>VLOOKUP(B:B,'[1]Chart of Accts'!$A:$B,2,FALSE)</f>
        <v>Residential Gas Sales - Billed</v>
      </c>
      <c r="F9844" t="s">
        <v>10363</v>
      </c>
      <c r="G9844" t="s">
        <v>897</v>
      </c>
      <c r="H9844" t="s">
        <v>5161</v>
      </c>
      <c r="I9844" t="s">
        <v>619</v>
      </c>
      <c r="J9844" t="s">
        <v>11712</v>
      </c>
      <c r="L9844" t="s">
        <v>23</v>
      </c>
      <c r="M9844" t="s">
        <v>13625</v>
      </c>
      <c r="N9844" t="s">
        <v>5162</v>
      </c>
      <c r="O9844" t="s">
        <v>18124</v>
      </c>
      <c r="P9844" t="s">
        <v>10306</v>
      </c>
      <c r="Q9844" t="s">
        <v>10035</v>
      </c>
      <c r="R9844">
        <v>-35.46</v>
      </c>
      <c r="S9844" t="s">
        <v>19090</v>
      </c>
      <c r="T9844" t="s">
        <v>19090</v>
      </c>
      <c r="U9844" t="s">
        <v>19090</v>
      </c>
    </row>
    <row r="9845" spans="1:21" x14ac:dyDescent="0.25">
      <c r="A9845" t="s">
        <v>15</v>
      </c>
      <c r="B9845" t="s">
        <v>11712</v>
      </c>
      <c r="C9845" t="s">
        <v>11713</v>
      </c>
      <c r="D9845" t="str">
        <f>VLOOKUP(C:C,Reconciliation!B:C,2,FALSE)</f>
        <v>Residential Sales</v>
      </c>
      <c r="E9845" t="str">
        <f>VLOOKUP(B:B,'[1]Chart of Accts'!$A:$B,2,FALSE)</f>
        <v>Residential Gas Sales - Billed</v>
      </c>
      <c r="F9845" t="s">
        <v>10369</v>
      </c>
      <c r="G9845" t="s">
        <v>32</v>
      </c>
      <c r="H9845" t="s">
        <v>5161</v>
      </c>
      <c r="I9845" t="s">
        <v>4790</v>
      </c>
      <c r="J9845" t="s">
        <v>11712</v>
      </c>
      <c r="L9845" t="s">
        <v>23</v>
      </c>
      <c r="M9845" t="s">
        <v>13626</v>
      </c>
      <c r="N9845" t="s">
        <v>5162</v>
      </c>
      <c r="O9845" t="s">
        <v>18126</v>
      </c>
      <c r="P9845" t="s">
        <v>10370</v>
      </c>
      <c r="Q9845" t="s">
        <v>7339</v>
      </c>
      <c r="R9845">
        <v>-355.74</v>
      </c>
      <c r="S9845" t="s">
        <v>19090</v>
      </c>
      <c r="T9845" t="s">
        <v>19090</v>
      </c>
      <c r="U9845" t="s">
        <v>19090</v>
      </c>
    </row>
    <row r="9846" spans="1:21" x14ac:dyDescent="0.25">
      <c r="A9846" t="s">
        <v>15</v>
      </c>
      <c r="B9846" t="s">
        <v>11712</v>
      </c>
      <c r="C9846" t="s">
        <v>11713</v>
      </c>
      <c r="D9846" t="str">
        <f>VLOOKUP(C:C,Reconciliation!B:C,2,FALSE)</f>
        <v>Residential Sales</v>
      </c>
      <c r="E9846" t="str">
        <f>VLOOKUP(B:B,'[1]Chart of Accts'!$A:$B,2,FALSE)</f>
        <v>Residential Gas Sales - Billed</v>
      </c>
      <c r="F9846" t="s">
        <v>10369</v>
      </c>
      <c r="G9846" t="s">
        <v>33</v>
      </c>
      <c r="H9846" t="s">
        <v>5161</v>
      </c>
      <c r="I9846" t="s">
        <v>4790</v>
      </c>
      <c r="J9846" t="s">
        <v>11712</v>
      </c>
      <c r="L9846" t="s">
        <v>23</v>
      </c>
      <c r="M9846" t="s">
        <v>13627</v>
      </c>
      <c r="N9846" t="s">
        <v>5162</v>
      </c>
      <c r="O9846" t="s">
        <v>18126</v>
      </c>
      <c r="P9846" t="s">
        <v>10370</v>
      </c>
      <c r="Q9846" t="s">
        <v>7339</v>
      </c>
      <c r="R9846">
        <v>-110.82</v>
      </c>
      <c r="S9846" t="s">
        <v>19090</v>
      </c>
      <c r="T9846" t="s">
        <v>19090</v>
      </c>
      <c r="U9846" t="s">
        <v>19090</v>
      </c>
    </row>
    <row r="9847" spans="1:21" x14ac:dyDescent="0.25">
      <c r="A9847" t="s">
        <v>15</v>
      </c>
      <c r="B9847" t="s">
        <v>11712</v>
      </c>
      <c r="C9847" t="s">
        <v>11713</v>
      </c>
      <c r="D9847" t="str">
        <f>VLOOKUP(C:C,Reconciliation!B:C,2,FALSE)</f>
        <v>Residential Sales</v>
      </c>
      <c r="E9847" t="str">
        <f>VLOOKUP(B:B,'[1]Chart of Accts'!$A:$B,2,FALSE)</f>
        <v>Residential Gas Sales - Billed</v>
      </c>
      <c r="F9847" t="s">
        <v>10371</v>
      </c>
      <c r="G9847" t="s">
        <v>28</v>
      </c>
      <c r="H9847" t="s">
        <v>5161</v>
      </c>
      <c r="I9847" t="s">
        <v>4790</v>
      </c>
      <c r="J9847" t="s">
        <v>11712</v>
      </c>
      <c r="L9847" t="s">
        <v>23</v>
      </c>
      <c r="M9847" t="s">
        <v>13414</v>
      </c>
      <c r="N9847" t="s">
        <v>5162</v>
      </c>
      <c r="O9847" t="s">
        <v>18127</v>
      </c>
      <c r="P9847" t="s">
        <v>10370</v>
      </c>
      <c r="Q9847" t="s">
        <v>7362</v>
      </c>
      <c r="R9847">
        <v>-16.46</v>
      </c>
      <c r="S9847" t="s">
        <v>19090</v>
      </c>
      <c r="T9847" t="s">
        <v>19090</v>
      </c>
      <c r="U9847" t="s">
        <v>19090</v>
      </c>
    </row>
    <row r="9848" spans="1:21" x14ac:dyDescent="0.25">
      <c r="A9848" t="s">
        <v>15</v>
      </c>
      <c r="B9848" t="s">
        <v>11712</v>
      </c>
      <c r="C9848" t="s">
        <v>11713</v>
      </c>
      <c r="D9848" t="str">
        <f>VLOOKUP(C:C,Reconciliation!B:C,2,FALSE)</f>
        <v>Residential Sales</v>
      </c>
      <c r="E9848" t="str">
        <f>VLOOKUP(B:B,'[1]Chart of Accts'!$A:$B,2,FALSE)</f>
        <v>Residential Gas Sales - Billed</v>
      </c>
      <c r="F9848" t="s">
        <v>10371</v>
      </c>
      <c r="G9848" t="s">
        <v>465</v>
      </c>
      <c r="H9848" t="s">
        <v>5161</v>
      </c>
      <c r="I9848" t="s">
        <v>4790</v>
      </c>
      <c r="J9848" t="s">
        <v>11712</v>
      </c>
      <c r="L9848" t="s">
        <v>23</v>
      </c>
      <c r="M9848" t="s">
        <v>11554</v>
      </c>
      <c r="N9848" t="s">
        <v>5162</v>
      </c>
      <c r="O9848" t="s">
        <v>18127</v>
      </c>
      <c r="P9848" t="s">
        <v>10370</v>
      </c>
      <c r="Q9848" t="s">
        <v>7362</v>
      </c>
      <c r="R9848">
        <v>-2.56</v>
      </c>
      <c r="S9848" t="s">
        <v>19090</v>
      </c>
      <c r="T9848" t="s">
        <v>19090</v>
      </c>
      <c r="U9848" t="s">
        <v>19090</v>
      </c>
    </row>
    <row r="9849" spans="1:21" x14ac:dyDescent="0.25">
      <c r="A9849" t="s">
        <v>15</v>
      </c>
      <c r="B9849" t="s">
        <v>11712</v>
      </c>
      <c r="C9849" t="s">
        <v>11713</v>
      </c>
      <c r="D9849" t="str">
        <f>VLOOKUP(C:C,Reconciliation!B:C,2,FALSE)</f>
        <v>Residential Sales</v>
      </c>
      <c r="E9849" t="str">
        <f>VLOOKUP(B:B,'[1]Chart of Accts'!$A:$B,2,FALSE)</f>
        <v>Residential Gas Sales - Billed</v>
      </c>
      <c r="F9849" t="s">
        <v>10372</v>
      </c>
      <c r="G9849" t="s">
        <v>32</v>
      </c>
      <c r="H9849" t="s">
        <v>5161</v>
      </c>
      <c r="I9849" t="s">
        <v>4790</v>
      </c>
      <c r="J9849" t="s">
        <v>11712</v>
      </c>
      <c r="L9849" t="s">
        <v>23</v>
      </c>
      <c r="M9849" t="s">
        <v>8851</v>
      </c>
      <c r="N9849" t="s">
        <v>5162</v>
      </c>
      <c r="O9849" t="s">
        <v>18128</v>
      </c>
      <c r="P9849" t="s">
        <v>10370</v>
      </c>
      <c r="Q9849" t="s">
        <v>7363</v>
      </c>
      <c r="R9849">
        <v>-15.83</v>
      </c>
      <c r="S9849" t="s">
        <v>19090</v>
      </c>
      <c r="T9849" t="s">
        <v>19090</v>
      </c>
      <c r="U9849" t="s">
        <v>19090</v>
      </c>
    </row>
    <row r="9850" spans="1:21" x14ac:dyDescent="0.25">
      <c r="A9850" t="s">
        <v>15</v>
      </c>
      <c r="B9850" t="s">
        <v>11712</v>
      </c>
      <c r="C9850" t="s">
        <v>11713</v>
      </c>
      <c r="D9850" t="str">
        <f>VLOOKUP(C:C,Reconciliation!B:C,2,FALSE)</f>
        <v>Residential Sales</v>
      </c>
      <c r="E9850" t="str">
        <f>VLOOKUP(B:B,'[1]Chart of Accts'!$A:$B,2,FALSE)</f>
        <v>Residential Gas Sales - Billed</v>
      </c>
      <c r="F9850" t="s">
        <v>10372</v>
      </c>
      <c r="G9850" t="s">
        <v>33</v>
      </c>
      <c r="H9850" t="s">
        <v>5161</v>
      </c>
      <c r="I9850" t="s">
        <v>4790</v>
      </c>
      <c r="J9850" t="s">
        <v>11712</v>
      </c>
      <c r="L9850" t="s">
        <v>23</v>
      </c>
      <c r="M9850" t="s">
        <v>11590</v>
      </c>
      <c r="N9850" t="s">
        <v>5162</v>
      </c>
      <c r="O9850" t="s">
        <v>18128</v>
      </c>
      <c r="P9850" t="s">
        <v>10370</v>
      </c>
      <c r="Q9850" t="s">
        <v>7363</v>
      </c>
      <c r="R9850">
        <v>-1.46</v>
      </c>
      <c r="S9850" t="s">
        <v>19090</v>
      </c>
      <c r="T9850" t="s">
        <v>19090</v>
      </c>
      <c r="U9850" t="s">
        <v>19090</v>
      </c>
    </row>
    <row r="9851" spans="1:21" x14ac:dyDescent="0.25">
      <c r="A9851" t="s">
        <v>15</v>
      </c>
      <c r="B9851" t="s">
        <v>11712</v>
      </c>
      <c r="C9851" t="s">
        <v>11713</v>
      </c>
      <c r="D9851" t="str">
        <f>VLOOKUP(C:C,Reconciliation!B:C,2,FALSE)</f>
        <v>Residential Sales</v>
      </c>
      <c r="E9851" t="str">
        <f>VLOOKUP(B:B,'[1]Chart of Accts'!$A:$B,2,FALSE)</f>
        <v>Residential Gas Sales - Billed</v>
      </c>
      <c r="F9851" t="s">
        <v>10373</v>
      </c>
      <c r="G9851" t="s">
        <v>32</v>
      </c>
      <c r="H9851" t="s">
        <v>5161</v>
      </c>
      <c r="I9851" t="s">
        <v>4790</v>
      </c>
      <c r="J9851" t="s">
        <v>11712</v>
      </c>
      <c r="L9851" t="s">
        <v>23</v>
      </c>
      <c r="M9851" t="s">
        <v>13628</v>
      </c>
      <c r="N9851" t="s">
        <v>5162</v>
      </c>
      <c r="O9851" t="s">
        <v>18129</v>
      </c>
      <c r="P9851" t="s">
        <v>10370</v>
      </c>
      <c r="Q9851" t="s">
        <v>7364</v>
      </c>
      <c r="R9851">
        <v>-217.34</v>
      </c>
      <c r="S9851" t="s">
        <v>19090</v>
      </c>
      <c r="T9851" t="s">
        <v>19090</v>
      </c>
      <c r="U9851" t="s">
        <v>19090</v>
      </c>
    </row>
    <row r="9852" spans="1:21" x14ac:dyDescent="0.25">
      <c r="A9852" t="s">
        <v>15</v>
      </c>
      <c r="B9852" t="s">
        <v>11712</v>
      </c>
      <c r="C9852" t="s">
        <v>11713</v>
      </c>
      <c r="D9852" t="str">
        <f>VLOOKUP(C:C,Reconciliation!B:C,2,FALSE)</f>
        <v>Residential Sales</v>
      </c>
      <c r="E9852" t="str">
        <f>VLOOKUP(B:B,'[1]Chart of Accts'!$A:$B,2,FALSE)</f>
        <v>Residential Gas Sales - Billed</v>
      </c>
      <c r="F9852" t="s">
        <v>10373</v>
      </c>
      <c r="G9852" t="s">
        <v>33</v>
      </c>
      <c r="H9852" t="s">
        <v>5161</v>
      </c>
      <c r="I9852" t="s">
        <v>4790</v>
      </c>
      <c r="J9852" t="s">
        <v>11712</v>
      </c>
      <c r="L9852" t="s">
        <v>23</v>
      </c>
      <c r="M9852" t="s">
        <v>8583</v>
      </c>
      <c r="N9852" t="s">
        <v>5162</v>
      </c>
      <c r="O9852" t="s">
        <v>18129</v>
      </c>
      <c r="P9852" t="s">
        <v>10370</v>
      </c>
      <c r="Q9852" t="s">
        <v>7364</v>
      </c>
      <c r="R9852">
        <v>-52.31</v>
      </c>
      <c r="S9852" t="s">
        <v>19090</v>
      </c>
      <c r="T9852" t="s">
        <v>19090</v>
      </c>
      <c r="U9852" t="s">
        <v>19090</v>
      </c>
    </row>
    <row r="9853" spans="1:21" x14ac:dyDescent="0.25">
      <c r="A9853" t="s">
        <v>15</v>
      </c>
      <c r="B9853" t="s">
        <v>11712</v>
      </c>
      <c r="C9853" t="s">
        <v>11713</v>
      </c>
      <c r="D9853" t="str">
        <f>VLOOKUP(C:C,Reconciliation!B:C,2,FALSE)</f>
        <v>Residential Sales</v>
      </c>
      <c r="E9853" t="str">
        <f>VLOOKUP(B:B,'[1]Chart of Accts'!$A:$B,2,FALSE)</f>
        <v>Residential Gas Sales - Billed</v>
      </c>
      <c r="F9853" t="s">
        <v>10374</v>
      </c>
      <c r="G9853" t="s">
        <v>32</v>
      </c>
      <c r="H9853" t="s">
        <v>5161</v>
      </c>
      <c r="I9853" t="s">
        <v>4790</v>
      </c>
      <c r="J9853" t="s">
        <v>11712</v>
      </c>
      <c r="L9853" t="s">
        <v>23</v>
      </c>
      <c r="M9853" t="s">
        <v>13629</v>
      </c>
      <c r="N9853" t="s">
        <v>5162</v>
      </c>
      <c r="O9853" t="s">
        <v>18130</v>
      </c>
      <c r="P9853" t="s">
        <v>10370</v>
      </c>
      <c r="Q9853" t="s">
        <v>7365</v>
      </c>
      <c r="R9853">
        <v>-22.92</v>
      </c>
      <c r="S9853" t="s">
        <v>19090</v>
      </c>
      <c r="T9853" t="s">
        <v>19090</v>
      </c>
      <c r="U9853" t="s">
        <v>19090</v>
      </c>
    </row>
    <row r="9854" spans="1:21" x14ac:dyDescent="0.25">
      <c r="A9854" t="s">
        <v>15</v>
      </c>
      <c r="B9854" t="s">
        <v>11712</v>
      </c>
      <c r="C9854" t="s">
        <v>11713</v>
      </c>
      <c r="D9854" t="str">
        <f>VLOOKUP(C:C,Reconciliation!B:C,2,FALSE)</f>
        <v>Residential Sales</v>
      </c>
      <c r="E9854" t="str">
        <f>VLOOKUP(B:B,'[1]Chart of Accts'!$A:$B,2,FALSE)</f>
        <v>Residential Gas Sales - Billed</v>
      </c>
      <c r="F9854" t="s">
        <v>10374</v>
      </c>
      <c r="G9854" t="s">
        <v>33</v>
      </c>
      <c r="H9854" t="s">
        <v>5161</v>
      </c>
      <c r="I9854" t="s">
        <v>4790</v>
      </c>
      <c r="J9854" t="s">
        <v>11712</v>
      </c>
      <c r="L9854" t="s">
        <v>23</v>
      </c>
      <c r="M9854" t="s">
        <v>9076</v>
      </c>
      <c r="N9854" t="s">
        <v>5162</v>
      </c>
      <c r="O9854" t="s">
        <v>18130</v>
      </c>
      <c r="P9854" t="s">
        <v>10370</v>
      </c>
      <c r="Q9854" t="s">
        <v>7365</v>
      </c>
      <c r="R9854">
        <v>-0.73</v>
      </c>
      <c r="S9854" t="s">
        <v>19090</v>
      </c>
      <c r="T9854" t="s">
        <v>19090</v>
      </c>
      <c r="U9854" t="s">
        <v>19090</v>
      </c>
    </row>
    <row r="9855" spans="1:21" x14ac:dyDescent="0.25">
      <c r="A9855" t="s">
        <v>15</v>
      </c>
      <c r="B9855" t="s">
        <v>11712</v>
      </c>
      <c r="C9855" t="s">
        <v>11713</v>
      </c>
      <c r="D9855" t="str">
        <f>VLOOKUP(C:C,Reconciliation!B:C,2,FALSE)</f>
        <v>Residential Sales</v>
      </c>
      <c r="E9855" t="str">
        <f>VLOOKUP(B:B,'[1]Chart of Accts'!$A:$B,2,FALSE)</f>
        <v>Residential Gas Sales - Billed</v>
      </c>
      <c r="F9855" t="s">
        <v>10375</v>
      </c>
      <c r="G9855" t="s">
        <v>32</v>
      </c>
      <c r="H9855" t="s">
        <v>5161</v>
      </c>
      <c r="I9855" t="s">
        <v>4790</v>
      </c>
      <c r="J9855" t="s">
        <v>11712</v>
      </c>
      <c r="L9855" t="s">
        <v>23</v>
      </c>
      <c r="M9855" t="s">
        <v>12854</v>
      </c>
      <c r="N9855" t="s">
        <v>5162</v>
      </c>
      <c r="O9855" t="s">
        <v>18131</v>
      </c>
      <c r="P9855" t="s">
        <v>10370</v>
      </c>
      <c r="Q9855" t="s">
        <v>7366</v>
      </c>
      <c r="R9855">
        <v>-122.31</v>
      </c>
      <c r="S9855" t="s">
        <v>19090</v>
      </c>
      <c r="T9855" t="s">
        <v>19090</v>
      </c>
      <c r="U9855" t="s">
        <v>19090</v>
      </c>
    </row>
    <row r="9856" spans="1:21" x14ac:dyDescent="0.25">
      <c r="A9856" t="s">
        <v>15</v>
      </c>
      <c r="B9856" t="s">
        <v>11712</v>
      </c>
      <c r="C9856" t="s">
        <v>11713</v>
      </c>
      <c r="D9856" t="str">
        <f>VLOOKUP(C:C,Reconciliation!B:C,2,FALSE)</f>
        <v>Residential Sales</v>
      </c>
      <c r="E9856" t="str">
        <f>VLOOKUP(B:B,'[1]Chart of Accts'!$A:$B,2,FALSE)</f>
        <v>Residential Gas Sales - Billed</v>
      </c>
      <c r="F9856" t="s">
        <v>10375</v>
      </c>
      <c r="G9856" t="s">
        <v>893</v>
      </c>
      <c r="H9856" t="s">
        <v>5161</v>
      </c>
      <c r="I9856" t="s">
        <v>4790</v>
      </c>
      <c r="J9856" t="s">
        <v>11712</v>
      </c>
      <c r="L9856" t="s">
        <v>23</v>
      </c>
      <c r="M9856" t="s">
        <v>9019</v>
      </c>
      <c r="N9856" t="s">
        <v>5162</v>
      </c>
      <c r="O9856" t="s">
        <v>18131</v>
      </c>
      <c r="P9856" t="s">
        <v>10370</v>
      </c>
      <c r="Q9856" t="s">
        <v>7366</v>
      </c>
      <c r="R9856">
        <v>-17.2</v>
      </c>
      <c r="S9856" t="s">
        <v>19090</v>
      </c>
      <c r="T9856" t="s">
        <v>19090</v>
      </c>
      <c r="U9856" t="s">
        <v>19090</v>
      </c>
    </row>
    <row r="9857" spans="1:21" x14ac:dyDescent="0.25">
      <c r="A9857" t="s">
        <v>15</v>
      </c>
      <c r="B9857" t="s">
        <v>11712</v>
      </c>
      <c r="C9857" t="s">
        <v>11713</v>
      </c>
      <c r="D9857" t="str">
        <f>VLOOKUP(C:C,Reconciliation!B:C,2,FALSE)</f>
        <v>Residential Sales</v>
      </c>
      <c r="E9857" t="str">
        <f>VLOOKUP(B:B,'[1]Chart of Accts'!$A:$B,2,FALSE)</f>
        <v>Residential Gas Sales - Billed</v>
      </c>
      <c r="F9857" t="s">
        <v>10376</v>
      </c>
      <c r="G9857" t="s">
        <v>32</v>
      </c>
      <c r="H9857" t="s">
        <v>5161</v>
      </c>
      <c r="I9857" t="s">
        <v>4790</v>
      </c>
      <c r="J9857" t="s">
        <v>11712</v>
      </c>
      <c r="L9857" t="s">
        <v>23</v>
      </c>
      <c r="M9857" t="s">
        <v>7358</v>
      </c>
      <c r="N9857" t="s">
        <v>5162</v>
      </c>
      <c r="O9857" t="s">
        <v>18132</v>
      </c>
      <c r="P9857" t="s">
        <v>10370</v>
      </c>
      <c r="Q9857" t="s">
        <v>7367</v>
      </c>
      <c r="R9857">
        <v>-30</v>
      </c>
      <c r="S9857" t="s">
        <v>19090</v>
      </c>
      <c r="T9857" t="s">
        <v>19090</v>
      </c>
      <c r="U9857" t="s">
        <v>19090</v>
      </c>
    </row>
    <row r="9858" spans="1:21" x14ac:dyDescent="0.25">
      <c r="A9858" t="s">
        <v>15</v>
      </c>
      <c r="B9858" t="s">
        <v>11712</v>
      </c>
      <c r="C9858" t="s">
        <v>11713</v>
      </c>
      <c r="D9858" t="str">
        <f>VLOOKUP(C:C,Reconciliation!B:C,2,FALSE)</f>
        <v>Residential Sales</v>
      </c>
      <c r="E9858" t="str">
        <f>VLOOKUP(B:B,'[1]Chart of Accts'!$A:$B,2,FALSE)</f>
        <v>Residential Gas Sales - Billed</v>
      </c>
      <c r="F9858" t="s">
        <v>10377</v>
      </c>
      <c r="G9858" t="s">
        <v>32</v>
      </c>
      <c r="H9858" t="s">
        <v>5161</v>
      </c>
      <c r="I9858" t="s">
        <v>4790</v>
      </c>
      <c r="J9858" t="s">
        <v>11712</v>
      </c>
      <c r="L9858" t="s">
        <v>23</v>
      </c>
      <c r="M9858" t="s">
        <v>9882</v>
      </c>
      <c r="N9858" t="s">
        <v>5162</v>
      </c>
      <c r="O9858" t="s">
        <v>18133</v>
      </c>
      <c r="P9858" t="s">
        <v>10370</v>
      </c>
      <c r="Q9858" t="s">
        <v>7368</v>
      </c>
      <c r="R9858">
        <v>-17.5</v>
      </c>
      <c r="S9858" t="s">
        <v>19090</v>
      </c>
      <c r="T9858" t="s">
        <v>19090</v>
      </c>
      <c r="U9858" t="s">
        <v>19090</v>
      </c>
    </row>
    <row r="9859" spans="1:21" x14ac:dyDescent="0.25">
      <c r="A9859" t="s">
        <v>15</v>
      </c>
      <c r="B9859" t="s">
        <v>11712</v>
      </c>
      <c r="C9859" t="s">
        <v>11713</v>
      </c>
      <c r="D9859" t="str">
        <f>VLOOKUP(C:C,Reconciliation!B:C,2,FALSE)</f>
        <v>Residential Sales</v>
      </c>
      <c r="E9859" t="str">
        <f>VLOOKUP(B:B,'[1]Chart of Accts'!$A:$B,2,FALSE)</f>
        <v>Residential Gas Sales - Billed</v>
      </c>
      <c r="F9859" t="s">
        <v>10377</v>
      </c>
      <c r="G9859" t="s">
        <v>33</v>
      </c>
      <c r="H9859" t="s">
        <v>5161</v>
      </c>
      <c r="I9859" t="s">
        <v>4790</v>
      </c>
      <c r="J9859" t="s">
        <v>11712</v>
      </c>
      <c r="L9859" t="s">
        <v>23</v>
      </c>
      <c r="M9859" t="s">
        <v>11557</v>
      </c>
      <c r="N9859" t="s">
        <v>5162</v>
      </c>
      <c r="O9859" t="s">
        <v>18133</v>
      </c>
      <c r="P9859" t="s">
        <v>10370</v>
      </c>
      <c r="Q9859" t="s">
        <v>7368</v>
      </c>
      <c r="R9859">
        <v>-4.3899999999999997</v>
      </c>
      <c r="S9859" t="s">
        <v>19090</v>
      </c>
      <c r="T9859" t="s">
        <v>19090</v>
      </c>
      <c r="U9859" t="s">
        <v>19090</v>
      </c>
    </row>
    <row r="9860" spans="1:21" x14ac:dyDescent="0.25">
      <c r="A9860" t="s">
        <v>15</v>
      </c>
      <c r="B9860" t="s">
        <v>11712</v>
      </c>
      <c r="C9860" t="s">
        <v>11713</v>
      </c>
      <c r="D9860" t="str">
        <f>VLOOKUP(C:C,Reconciliation!B:C,2,FALSE)</f>
        <v>Residential Sales</v>
      </c>
      <c r="E9860" t="str">
        <f>VLOOKUP(B:B,'[1]Chart of Accts'!$A:$B,2,FALSE)</f>
        <v>Residential Gas Sales - Billed</v>
      </c>
      <c r="F9860" t="s">
        <v>10378</v>
      </c>
      <c r="G9860" t="s">
        <v>32</v>
      </c>
      <c r="H9860" t="s">
        <v>5161</v>
      </c>
      <c r="I9860" t="s">
        <v>4790</v>
      </c>
      <c r="J9860" t="s">
        <v>11712</v>
      </c>
      <c r="L9860" t="s">
        <v>23</v>
      </c>
      <c r="M9860" t="s">
        <v>8655</v>
      </c>
      <c r="N9860" t="s">
        <v>5162</v>
      </c>
      <c r="O9860" t="s">
        <v>18134</v>
      </c>
      <c r="P9860" t="s">
        <v>10370</v>
      </c>
      <c r="Q9860" t="s">
        <v>7369</v>
      </c>
      <c r="R9860">
        <v>-106.95</v>
      </c>
      <c r="S9860" t="s">
        <v>19090</v>
      </c>
      <c r="T9860" t="s">
        <v>19090</v>
      </c>
      <c r="U9860" t="s">
        <v>19090</v>
      </c>
    </row>
    <row r="9861" spans="1:21" x14ac:dyDescent="0.25">
      <c r="A9861" t="s">
        <v>15</v>
      </c>
      <c r="B9861" t="s">
        <v>11712</v>
      </c>
      <c r="C9861" t="s">
        <v>11713</v>
      </c>
      <c r="D9861" t="str">
        <f>VLOOKUP(C:C,Reconciliation!B:C,2,FALSE)</f>
        <v>Residential Sales</v>
      </c>
      <c r="E9861" t="str">
        <f>VLOOKUP(B:B,'[1]Chart of Accts'!$A:$B,2,FALSE)</f>
        <v>Residential Gas Sales - Billed</v>
      </c>
      <c r="F9861" t="s">
        <v>10378</v>
      </c>
      <c r="G9861" t="s">
        <v>33</v>
      </c>
      <c r="H9861" t="s">
        <v>5161</v>
      </c>
      <c r="I9861" t="s">
        <v>4790</v>
      </c>
      <c r="J9861" t="s">
        <v>11712</v>
      </c>
      <c r="L9861" t="s">
        <v>23</v>
      </c>
      <c r="M9861" t="s">
        <v>13419</v>
      </c>
      <c r="N9861" t="s">
        <v>5162</v>
      </c>
      <c r="O9861" t="s">
        <v>18134</v>
      </c>
      <c r="P9861" t="s">
        <v>10370</v>
      </c>
      <c r="Q9861" t="s">
        <v>7369</v>
      </c>
      <c r="R9861">
        <v>-55.96</v>
      </c>
      <c r="S9861" t="s">
        <v>19090</v>
      </c>
      <c r="T9861" t="s">
        <v>19090</v>
      </c>
      <c r="U9861" t="s">
        <v>19090</v>
      </c>
    </row>
    <row r="9862" spans="1:21" x14ac:dyDescent="0.25">
      <c r="A9862" t="s">
        <v>15</v>
      </c>
      <c r="B9862" t="s">
        <v>11712</v>
      </c>
      <c r="C9862" t="s">
        <v>11713</v>
      </c>
      <c r="D9862" t="str">
        <f>VLOOKUP(C:C,Reconciliation!B:C,2,FALSE)</f>
        <v>Residential Sales</v>
      </c>
      <c r="E9862" t="str">
        <f>VLOOKUP(B:B,'[1]Chart of Accts'!$A:$B,2,FALSE)</f>
        <v>Residential Gas Sales - Billed</v>
      </c>
      <c r="F9862" t="s">
        <v>10379</v>
      </c>
      <c r="G9862" t="s">
        <v>893</v>
      </c>
      <c r="H9862" t="s">
        <v>5161</v>
      </c>
      <c r="I9862" t="s">
        <v>4790</v>
      </c>
      <c r="J9862" t="s">
        <v>11712</v>
      </c>
      <c r="L9862" t="s">
        <v>23</v>
      </c>
      <c r="M9862" t="s">
        <v>13630</v>
      </c>
      <c r="N9862" t="s">
        <v>5162</v>
      </c>
      <c r="O9862" t="s">
        <v>18135</v>
      </c>
      <c r="P9862" t="s">
        <v>10370</v>
      </c>
      <c r="Q9862" t="s">
        <v>7370</v>
      </c>
      <c r="R9862">
        <v>-316.99</v>
      </c>
      <c r="S9862" t="s">
        <v>19090</v>
      </c>
      <c r="T9862" t="s">
        <v>19090</v>
      </c>
      <c r="U9862" t="s">
        <v>19090</v>
      </c>
    </row>
    <row r="9863" spans="1:21" x14ac:dyDescent="0.25">
      <c r="A9863" t="s">
        <v>15</v>
      </c>
      <c r="B9863" t="s">
        <v>11712</v>
      </c>
      <c r="C9863" t="s">
        <v>11713</v>
      </c>
      <c r="D9863" t="str">
        <f>VLOOKUP(C:C,Reconciliation!B:C,2,FALSE)</f>
        <v>Residential Sales</v>
      </c>
      <c r="E9863" t="str">
        <f>VLOOKUP(B:B,'[1]Chart of Accts'!$A:$B,2,FALSE)</f>
        <v>Residential Gas Sales - Billed</v>
      </c>
      <c r="F9863" t="s">
        <v>10379</v>
      </c>
      <c r="G9863" t="s">
        <v>897</v>
      </c>
      <c r="H9863" t="s">
        <v>5161</v>
      </c>
      <c r="I9863" t="s">
        <v>4790</v>
      </c>
      <c r="J9863" t="s">
        <v>11712</v>
      </c>
      <c r="L9863" t="s">
        <v>23</v>
      </c>
      <c r="M9863" t="s">
        <v>13631</v>
      </c>
      <c r="N9863" t="s">
        <v>5162</v>
      </c>
      <c r="O9863" t="s">
        <v>18135</v>
      </c>
      <c r="P9863" t="s">
        <v>10370</v>
      </c>
      <c r="Q9863" t="s">
        <v>7370</v>
      </c>
      <c r="R9863">
        <v>-95.47</v>
      </c>
      <c r="S9863" t="s">
        <v>19090</v>
      </c>
      <c r="T9863" t="s">
        <v>19090</v>
      </c>
      <c r="U9863" t="s">
        <v>19090</v>
      </c>
    </row>
    <row r="9864" spans="1:21" x14ac:dyDescent="0.25">
      <c r="A9864" t="s">
        <v>15</v>
      </c>
      <c r="B9864" t="s">
        <v>11712</v>
      </c>
      <c r="C9864" t="s">
        <v>11713</v>
      </c>
      <c r="D9864" t="str">
        <f>VLOOKUP(C:C,Reconciliation!B:C,2,FALSE)</f>
        <v>Residential Sales</v>
      </c>
      <c r="E9864" t="str">
        <f>VLOOKUP(B:B,'[1]Chart of Accts'!$A:$B,2,FALSE)</f>
        <v>Residential Gas Sales - Billed</v>
      </c>
      <c r="F9864" t="s">
        <v>10380</v>
      </c>
      <c r="G9864" t="s">
        <v>32</v>
      </c>
      <c r="H9864" t="s">
        <v>5161</v>
      </c>
      <c r="I9864" t="s">
        <v>4790</v>
      </c>
      <c r="J9864" t="s">
        <v>11712</v>
      </c>
      <c r="L9864" t="s">
        <v>23</v>
      </c>
      <c r="M9864" t="s">
        <v>13632</v>
      </c>
      <c r="N9864" t="s">
        <v>5162</v>
      </c>
      <c r="O9864" t="s">
        <v>18136</v>
      </c>
      <c r="P9864" t="s">
        <v>10370</v>
      </c>
      <c r="Q9864" t="s">
        <v>7679</v>
      </c>
      <c r="R9864">
        <v>-64.38</v>
      </c>
      <c r="S9864" t="s">
        <v>19090</v>
      </c>
      <c r="T9864" t="s">
        <v>19090</v>
      </c>
      <c r="U9864" t="s">
        <v>19090</v>
      </c>
    </row>
    <row r="9865" spans="1:21" x14ac:dyDescent="0.25">
      <c r="A9865" t="s">
        <v>15</v>
      </c>
      <c r="B9865" t="s">
        <v>11712</v>
      </c>
      <c r="C9865" t="s">
        <v>11713</v>
      </c>
      <c r="D9865" t="str">
        <f>VLOOKUP(C:C,Reconciliation!B:C,2,FALSE)</f>
        <v>Residential Sales</v>
      </c>
      <c r="E9865" t="str">
        <f>VLOOKUP(B:B,'[1]Chart of Accts'!$A:$B,2,FALSE)</f>
        <v>Residential Gas Sales - Billed</v>
      </c>
      <c r="F9865" t="s">
        <v>10380</v>
      </c>
      <c r="G9865" t="s">
        <v>33</v>
      </c>
      <c r="H9865" t="s">
        <v>5161</v>
      </c>
      <c r="I9865" t="s">
        <v>4790</v>
      </c>
      <c r="J9865" t="s">
        <v>11712</v>
      </c>
      <c r="L9865" t="s">
        <v>23</v>
      </c>
      <c r="M9865" t="s">
        <v>11560</v>
      </c>
      <c r="N9865" t="s">
        <v>5162</v>
      </c>
      <c r="O9865" t="s">
        <v>18136</v>
      </c>
      <c r="P9865" t="s">
        <v>10370</v>
      </c>
      <c r="Q9865" t="s">
        <v>7679</v>
      </c>
      <c r="R9865">
        <v>-7.68</v>
      </c>
      <c r="S9865" t="s">
        <v>19090</v>
      </c>
      <c r="T9865" t="s">
        <v>19090</v>
      </c>
      <c r="U9865" t="s">
        <v>19090</v>
      </c>
    </row>
    <row r="9866" spans="1:21" x14ac:dyDescent="0.25">
      <c r="A9866" t="s">
        <v>15</v>
      </c>
      <c r="B9866" t="s">
        <v>11712</v>
      </c>
      <c r="C9866" t="s">
        <v>11713</v>
      </c>
      <c r="D9866" t="str">
        <f>VLOOKUP(C:C,Reconciliation!B:C,2,FALSE)</f>
        <v>Residential Sales</v>
      </c>
      <c r="E9866" t="str">
        <f>VLOOKUP(B:B,'[1]Chart of Accts'!$A:$B,2,FALSE)</f>
        <v>Residential Gas Sales - Billed</v>
      </c>
      <c r="F9866" t="s">
        <v>10381</v>
      </c>
      <c r="G9866" t="s">
        <v>32</v>
      </c>
      <c r="H9866" t="s">
        <v>5161</v>
      </c>
      <c r="I9866" t="s">
        <v>4790</v>
      </c>
      <c r="J9866" t="s">
        <v>11712</v>
      </c>
      <c r="L9866" t="s">
        <v>23</v>
      </c>
      <c r="M9866" t="s">
        <v>8284</v>
      </c>
      <c r="N9866" t="s">
        <v>5162</v>
      </c>
      <c r="O9866" t="s">
        <v>18137</v>
      </c>
      <c r="P9866" t="s">
        <v>10370</v>
      </c>
      <c r="Q9866" t="s">
        <v>7681</v>
      </c>
      <c r="R9866">
        <v>-115.9</v>
      </c>
      <c r="S9866" t="s">
        <v>19090</v>
      </c>
      <c r="T9866" t="s">
        <v>19090</v>
      </c>
      <c r="U9866" t="s">
        <v>19090</v>
      </c>
    </row>
    <row r="9867" spans="1:21" x14ac:dyDescent="0.25">
      <c r="A9867" t="s">
        <v>15</v>
      </c>
      <c r="B9867" t="s">
        <v>11712</v>
      </c>
      <c r="C9867" t="s">
        <v>11713</v>
      </c>
      <c r="D9867" t="str">
        <f>VLOOKUP(C:C,Reconciliation!B:C,2,FALSE)</f>
        <v>Residential Sales</v>
      </c>
      <c r="E9867" t="str">
        <f>VLOOKUP(B:B,'[1]Chart of Accts'!$A:$B,2,FALSE)</f>
        <v>Residential Gas Sales - Billed</v>
      </c>
      <c r="F9867" t="s">
        <v>10381</v>
      </c>
      <c r="G9867" t="s">
        <v>28</v>
      </c>
      <c r="H9867" t="s">
        <v>5161</v>
      </c>
      <c r="I9867" t="s">
        <v>4790</v>
      </c>
      <c r="J9867" t="s">
        <v>11712</v>
      </c>
      <c r="L9867" t="s">
        <v>23</v>
      </c>
      <c r="M9867" t="s">
        <v>9016</v>
      </c>
      <c r="N9867" t="s">
        <v>5162</v>
      </c>
      <c r="O9867" t="s">
        <v>18137</v>
      </c>
      <c r="P9867" t="s">
        <v>10370</v>
      </c>
      <c r="Q9867" t="s">
        <v>7681</v>
      </c>
      <c r="R9867">
        <v>-58.53</v>
      </c>
      <c r="S9867" t="s">
        <v>19090</v>
      </c>
      <c r="T9867" t="s">
        <v>19090</v>
      </c>
      <c r="U9867" t="s">
        <v>19090</v>
      </c>
    </row>
    <row r="9868" spans="1:21" x14ac:dyDescent="0.25">
      <c r="A9868" t="s">
        <v>15</v>
      </c>
      <c r="B9868" t="s">
        <v>11712</v>
      </c>
      <c r="C9868" t="s">
        <v>11713</v>
      </c>
      <c r="D9868" t="str">
        <f>VLOOKUP(C:C,Reconciliation!B:C,2,FALSE)</f>
        <v>Residential Sales</v>
      </c>
      <c r="E9868" t="str">
        <f>VLOOKUP(B:B,'[1]Chart of Accts'!$A:$B,2,FALSE)</f>
        <v>Residential Gas Sales - Billed</v>
      </c>
      <c r="F9868" t="s">
        <v>10382</v>
      </c>
      <c r="G9868" t="s">
        <v>32</v>
      </c>
      <c r="H9868" t="s">
        <v>5161</v>
      </c>
      <c r="I9868" t="s">
        <v>4790</v>
      </c>
      <c r="J9868" t="s">
        <v>11712</v>
      </c>
      <c r="L9868" t="s">
        <v>23</v>
      </c>
      <c r="M9868" t="s">
        <v>11553</v>
      </c>
      <c r="N9868" t="s">
        <v>5162</v>
      </c>
      <c r="O9868" t="s">
        <v>18138</v>
      </c>
      <c r="P9868" t="s">
        <v>10370</v>
      </c>
      <c r="Q9868" t="s">
        <v>7683</v>
      </c>
      <c r="R9868">
        <v>-15.63</v>
      </c>
      <c r="S9868" t="s">
        <v>19090</v>
      </c>
      <c r="T9868" t="s">
        <v>19090</v>
      </c>
      <c r="U9868" t="s">
        <v>19090</v>
      </c>
    </row>
    <row r="9869" spans="1:21" x14ac:dyDescent="0.25">
      <c r="A9869" t="s">
        <v>15</v>
      </c>
      <c r="B9869" t="s">
        <v>11712</v>
      </c>
      <c r="C9869" t="s">
        <v>11713</v>
      </c>
      <c r="D9869" t="str">
        <f>VLOOKUP(C:C,Reconciliation!B:C,2,FALSE)</f>
        <v>Residential Sales</v>
      </c>
      <c r="E9869" t="str">
        <f>VLOOKUP(B:B,'[1]Chart of Accts'!$A:$B,2,FALSE)</f>
        <v>Residential Gas Sales - Billed</v>
      </c>
      <c r="F9869" t="s">
        <v>10382</v>
      </c>
      <c r="G9869" t="s">
        <v>897</v>
      </c>
      <c r="H9869" t="s">
        <v>5161</v>
      </c>
      <c r="I9869" t="s">
        <v>4790</v>
      </c>
      <c r="J9869" t="s">
        <v>11712</v>
      </c>
      <c r="L9869" t="s">
        <v>23</v>
      </c>
      <c r="M9869" t="s">
        <v>408</v>
      </c>
      <c r="N9869" t="s">
        <v>5162</v>
      </c>
      <c r="O9869" t="s">
        <v>18138</v>
      </c>
      <c r="P9869" t="s">
        <v>10370</v>
      </c>
      <c r="Q9869" t="s">
        <v>7683</v>
      </c>
      <c r="R9869">
        <v>-1.1000000000000001</v>
      </c>
      <c r="S9869" t="s">
        <v>19090</v>
      </c>
      <c r="T9869" t="s">
        <v>19090</v>
      </c>
      <c r="U9869" t="s">
        <v>19090</v>
      </c>
    </row>
    <row r="9870" spans="1:21" x14ac:dyDescent="0.25">
      <c r="A9870" t="s">
        <v>15</v>
      </c>
      <c r="B9870" t="s">
        <v>11712</v>
      </c>
      <c r="C9870" t="s">
        <v>11713</v>
      </c>
      <c r="D9870" t="str">
        <f>VLOOKUP(C:C,Reconciliation!B:C,2,FALSE)</f>
        <v>Residential Sales</v>
      </c>
      <c r="E9870" t="str">
        <f>VLOOKUP(B:B,'[1]Chart of Accts'!$A:$B,2,FALSE)</f>
        <v>Residential Gas Sales - Billed</v>
      </c>
      <c r="F9870" t="s">
        <v>10383</v>
      </c>
      <c r="G9870" t="s">
        <v>32</v>
      </c>
      <c r="H9870" t="s">
        <v>5161</v>
      </c>
      <c r="I9870" t="s">
        <v>4790</v>
      </c>
      <c r="J9870" t="s">
        <v>11712</v>
      </c>
      <c r="L9870" t="s">
        <v>23</v>
      </c>
      <c r="M9870" t="s">
        <v>13633</v>
      </c>
      <c r="N9870" t="s">
        <v>5162</v>
      </c>
      <c r="O9870" t="s">
        <v>18139</v>
      </c>
      <c r="P9870" t="s">
        <v>10370</v>
      </c>
      <c r="Q9870" t="s">
        <v>7686</v>
      </c>
      <c r="R9870">
        <v>-332.74</v>
      </c>
      <c r="S9870" t="s">
        <v>19090</v>
      </c>
      <c r="T9870" t="s">
        <v>19090</v>
      </c>
      <c r="U9870" t="s">
        <v>19090</v>
      </c>
    </row>
    <row r="9871" spans="1:21" x14ac:dyDescent="0.25">
      <c r="A9871" t="s">
        <v>15</v>
      </c>
      <c r="B9871" t="s">
        <v>11712</v>
      </c>
      <c r="C9871" t="s">
        <v>11713</v>
      </c>
      <c r="D9871" t="str">
        <f>VLOOKUP(C:C,Reconciliation!B:C,2,FALSE)</f>
        <v>Residential Sales</v>
      </c>
      <c r="E9871" t="str">
        <f>VLOOKUP(B:B,'[1]Chart of Accts'!$A:$B,2,FALSE)</f>
        <v>Residential Gas Sales - Billed</v>
      </c>
      <c r="F9871" t="s">
        <v>10383</v>
      </c>
      <c r="G9871" t="s">
        <v>33</v>
      </c>
      <c r="H9871" t="s">
        <v>5161</v>
      </c>
      <c r="I9871" t="s">
        <v>4790</v>
      </c>
      <c r="J9871" t="s">
        <v>11712</v>
      </c>
      <c r="L9871" t="s">
        <v>23</v>
      </c>
      <c r="M9871" t="s">
        <v>13634</v>
      </c>
      <c r="N9871" t="s">
        <v>5162</v>
      </c>
      <c r="O9871" t="s">
        <v>18139</v>
      </c>
      <c r="P9871" t="s">
        <v>10370</v>
      </c>
      <c r="Q9871" t="s">
        <v>7686</v>
      </c>
      <c r="R9871">
        <v>-188.37</v>
      </c>
      <c r="S9871" t="s">
        <v>19090</v>
      </c>
      <c r="T9871" t="s">
        <v>19090</v>
      </c>
      <c r="U9871" t="s">
        <v>19090</v>
      </c>
    </row>
    <row r="9872" spans="1:21" x14ac:dyDescent="0.25">
      <c r="A9872" t="s">
        <v>15</v>
      </c>
      <c r="B9872" t="s">
        <v>11712</v>
      </c>
      <c r="C9872" t="s">
        <v>11713</v>
      </c>
      <c r="D9872" t="str">
        <f>VLOOKUP(C:C,Reconciliation!B:C,2,FALSE)</f>
        <v>Residential Sales</v>
      </c>
      <c r="E9872" t="str">
        <f>VLOOKUP(B:B,'[1]Chart of Accts'!$A:$B,2,FALSE)</f>
        <v>Residential Gas Sales - Billed</v>
      </c>
      <c r="F9872" t="s">
        <v>10384</v>
      </c>
      <c r="G9872" t="s">
        <v>32</v>
      </c>
      <c r="H9872" t="s">
        <v>5161</v>
      </c>
      <c r="I9872" t="s">
        <v>4790</v>
      </c>
      <c r="J9872" t="s">
        <v>11712</v>
      </c>
      <c r="L9872" t="s">
        <v>23</v>
      </c>
      <c r="M9872" t="s">
        <v>13414</v>
      </c>
      <c r="N9872" t="s">
        <v>5162</v>
      </c>
      <c r="O9872" t="s">
        <v>18140</v>
      </c>
      <c r="P9872" t="s">
        <v>10370</v>
      </c>
      <c r="Q9872" t="s">
        <v>7688</v>
      </c>
      <c r="R9872">
        <v>-16.46</v>
      </c>
      <c r="S9872" t="s">
        <v>19090</v>
      </c>
      <c r="T9872" t="s">
        <v>19090</v>
      </c>
      <c r="U9872" t="s">
        <v>19090</v>
      </c>
    </row>
    <row r="9873" spans="1:21" x14ac:dyDescent="0.25">
      <c r="A9873" t="s">
        <v>15</v>
      </c>
      <c r="B9873" t="s">
        <v>11712</v>
      </c>
      <c r="C9873" t="s">
        <v>11713</v>
      </c>
      <c r="D9873" t="str">
        <f>VLOOKUP(C:C,Reconciliation!B:C,2,FALSE)</f>
        <v>Residential Sales</v>
      </c>
      <c r="E9873" t="str">
        <f>VLOOKUP(B:B,'[1]Chart of Accts'!$A:$B,2,FALSE)</f>
        <v>Residential Gas Sales - Billed</v>
      </c>
      <c r="F9873" t="s">
        <v>10384</v>
      </c>
      <c r="G9873" t="s">
        <v>33</v>
      </c>
      <c r="H9873" t="s">
        <v>5161</v>
      </c>
      <c r="I9873" t="s">
        <v>4790</v>
      </c>
      <c r="J9873" t="s">
        <v>11712</v>
      </c>
      <c r="L9873" t="s">
        <v>23</v>
      </c>
      <c r="M9873" t="s">
        <v>11554</v>
      </c>
      <c r="N9873" t="s">
        <v>5162</v>
      </c>
      <c r="O9873" t="s">
        <v>18140</v>
      </c>
      <c r="P9873" t="s">
        <v>10370</v>
      </c>
      <c r="Q9873" t="s">
        <v>7688</v>
      </c>
      <c r="R9873">
        <v>-2.56</v>
      </c>
      <c r="S9873" t="s">
        <v>19090</v>
      </c>
      <c r="T9873" t="s">
        <v>19090</v>
      </c>
      <c r="U9873" t="s">
        <v>19090</v>
      </c>
    </row>
    <row r="9874" spans="1:21" x14ac:dyDescent="0.25">
      <c r="A9874" t="s">
        <v>15</v>
      </c>
      <c r="B9874" t="s">
        <v>11712</v>
      </c>
      <c r="C9874" t="s">
        <v>11713</v>
      </c>
      <c r="D9874" t="str">
        <f>VLOOKUP(C:C,Reconciliation!B:C,2,FALSE)</f>
        <v>Residential Sales</v>
      </c>
      <c r="E9874" t="str">
        <f>VLOOKUP(B:B,'[1]Chart of Accts'!$A:$B,2,FALSE)</f>
        <v>Residential Gas Sales - Billed</v>
      </c>
      <c r="F9874" t="s">
        <v>10385</v>
      </c>
      <c r="G9874" t="s">
        <v>32</v>
      </c>
      <c r="H9874" t="s">
        <v>5161</v>
      </c>
      <c r="I9874" t="s">
        <v>4790</v>
      </c>
      <c r="J9874" t="s">
        <v>11712</v>
      </c>
      <c r="L9874" t="s">
        <v>23</v>
      </c>
      <c r="M9874" t="s">
        <v>13635</v>
      </c>
      <c r="N9874" t="s">
        <v>5162</v>
      </c>
      <c r="O9874" t="s">
        <v>18141</v>
      </c>
      <c r="P9874" t="s">
        <v>10370</v>
      </c>
      <c r="Q9874" t="s">
        <v>7690</v>
      </c>
      <c r="R9874">
        <v>-129.18</v>
      </c>
      <c r="S9874" t="s">
        <v>19090</v>
      </c>
      <c r="T9874" t="s">
        <v>19090</v>
      </c>
      <c r="U9874" t="s">
        <v>19090</v>
      </c>
    </row>
    <row r="9875" spans="1:21" x14ac:dyDescent="0.25">
      <c r="A9875" t="s">
        <v>15</v>
      </c>
      <c r="B9875" t="s">
        <v>11712</v>
      </c>
      <c r="C9875" t="s">
        <v>11713</v>
      </c>
      <c r="D9875" t="str">
        <f>VLOOKUP(C:C,Reconciliation!B:C,2,FALSE)</f>
        <v>Residential Sales</v>
      </c>
      <c r="E9875" t="str">
        <f>VLOOKUP(B:B,'[1]Chart of Accts'!$A:$B,2,FALSE)</f>
        <v>Residential Gas Sales - Billed</v>
      </c>
      <c r="F9875" t="s">
        <v>10385</v>
      </c>
      <c r="G9875" t="s">
        <v>33</v>
      </c>
      <c r="H9875" t="s">
        <v>5161</v>
      </c>
      <c r="I9875" t="s">
        <v>4790</v>
      </c>
      <c r="J9875" t="s">
        <v>11712</v>
      </c>
      <c r="L9875" t="s">
        <v>23</v>
      </c>
      <c r="M9875" t="s">
        <v>11349</v>
      </c>
      <c r="N9875" t="s">
        <v>5162</v>
      </c>
      <c r="O9875" t="s">
        <v>18141</v>
      </c>
      <c r="P9875" t="s">
        <v>10370</v>
      </c>
      <c r="Q9875" t="s">
        <v>7690</v>
      </c>
      <c r="R9875">
        <v>-16.09</v>
      </c>
      <c r="S9875" t="s">
        <v>19090</v>
      </c>
      <c r="T9875" t="s">
        <v>19090</v>
      </c>
      <c r="U9875" t="s">
        <v>19090</v>
      </c>
    </row>
    <row r="9876" spans="1:21" x14ac:dyDescent="0.25">
      <c r="A9876" t="s">
        <v>15</v>
      </c>
      <c r="B9876" t="s">
        <v>11712</v>
      </c>
      <c r="C9876" t="s">
        <v>11713</v>
      </c>
      <c r="D9876" t="str">
        <f>VLOOKUP(C:C,Reconciliation!B:C,2,FALSE)</f>
        <v>Residential Sales</v>
      </c>
      <c r="E9876" t="str">
        <f>VLOOKUP(B:B,'[1]Chart of Accts'!$A:$B,2,FALSE)</f>
        <v>Residential Gas Sales - Billed</v>
      </c>
      <c r="F9876" t="s">
        <v>10386</v>
      </c>
      <c r="G9876" t="s">
        <v>32</v>
      </c>
      <c r="H9876" t="s">
        <v>5161</v>
      </c>
      <c r="I9876" t="s">
        <v>4790</v>
      </c>
      <c r="J9876" t="s">
        <v>11712</v>
      </c>
      <c r="L9876" t="s">
        <v>23</v>
      </c>
      <c r="M9876" t="s">
        <v>13636</v>
      </c>
      <c r="N9876" t="s">
        <v>5162</v>
      </c>
      <c r="O9876" t="s">
        <v>18142</v>
      </c>
      <c r="P9876" t="s">
        <v>10370</v>
      </c>
      <c r="Q9876" t="s">
        <v>7692</v>
      </c>
      <c r="R9876">
        <v>-69.180000000000007</v>
      </c>
      <c r="S9876" t="s">
        <v>19090</v>
      </c>
      <c r="T9876" t="s">
        <v>19090</v>
      </c>
      <c r="U9876" t="s">
        <v>19090</v>
      </c>
    </row>
    <row r="9877" spans="1:21" x14ac:dyDescent="0.25">
      <c r="A9877" t="s">
        <v>15</v>
      </c>
      <c r="B9877" t="s">
        <v>11712</v>
      </c>
      <c r="C9877" t="s">
        <v>11713</v>
      </c>
      <c r="D9877" t="str">
        <f>VLOOKUP(C:C,Reconciliation!B:C,2,FALSE)</f>
        <v>Residential Sales</v>
      </c>
      <c r="E9877" t="str">
        <f>VLOOKUP(B:B,'[1]Chart of Accts'!$A:$B,2,FALSE)</f>
        <v>Residential Gas Sales - Billed</v>
      </c>
      <c r="F9877" t="s">
        <v>10386</v>
      </c>
      <c r="G9877" t="s">
        <v>33</v>
      </c>
      <c r="H9877" t="s">
        <v>5161</v>
      </c>
      <c r="I9877" t="s">
        <v>4790</v>
      </c>
      <c r="J9877" t="s">
        <v>11712</v>
      </c>
      <c r="L9877" t="s">
        <v>23</v>
      </c>
      <c r="M9877" t="s">
        <v>8628</v>
      </c>
      <c r="N9877" t="s">
        <v>5162</v>
      </c>
      <c r="O9877" t="s">
        <v>18142</v>
      </c>
      <c r="P9877" t="s">
        <v>10370</v>
      </c>
      <c r="Q9877" t="s">
        <v>7692</v>
      </c>
      <c r="R9877">
        <v>-29.26</v>
      </c>
      <c r="S9877" t="s">
        <v>19090</v>
      </c>
      <c r="T9877" t="s">
        <v>19090</v>
      </c>
      <c r="U9877" t="s">
        <v>19090</v>
      </c>
    </row>
    <row r="9878" spans="1:21" x14ac:dyDescent="0.25">
      <c r="A9878" t="s">
        <v>15</v>
      </c>
      <c r="B9878" t="s">
        <v>11712</v>
      </c>
      <c r="C9878" t="s">
        <v>11713</v>
      </c>
      <c r="D9878" t="str">
        <f>VLOOKUP(C:C,Reconciliation!B:C,2,FALSE)</f>
        <v>Residential Sales</v>
      </c>
      <c r="E9878" t="str">
        <f>VLOOKUP(B:B,'[1]Chart of Accts'!$A:$B,2,FALSE)</f>
        <v>Residential Gas Sales - Billed</v>
      </c>
      <c r="F9878" t="s">
        <v>10387</v>
      </c>
      <c r="G9878" t="s">
        <v>796</v>
      </c>
      <c r="H9878" t="s">
        <v>5161</v>
      </c>
      <c r="I9878" t="s">
        <v>4790</v>
      </c>
      <c r="J9878" t="s">
        <v>11712</v>
      </c>
      <c r="L9878" t="s">
        <v>23</v>
      </c>
      <c r="M9878" t="s">
        <v>13481</v>
      </c>
      <c r="N9878" t="s">
        <v>5162</v>
      </c>
      <c r="O9878" t="s">
        <v>18143</v>
      </c>
      <c r="P9878" t="s">
        <v>10370</v>
      </c>
      <c r="Q9878" t="s">
        <v>7694</v>
      </c>
      <c r="R9878">
        <v>-5.49</v>
      </c>
      <c r="S9878" t="s">
        <v>19090</v>
      </c>
      <c r="T9878" t="s">
        <v>19090</v>
      </c>
      <c r="U9878" t="s">
        <v>19090</v>
      </c>
    </row>
    <row r="9879" spans="1:21" x14ac:dyDescent="0.25">
      <c r="A9879" t="s">
        <v>15</v>
      </c>
      <c r="B9879" t="s">
        <v>11712</v>
      </c>
      <c r="C9879" t="s">
        <v>11713</v>
      </c>
      <c r="D9879" t="str">
        <f>VLOOKUP(C:C,Reconciliation!B:C,2,FALSE)</f>
        <v>Residential Sales</v>
      </c>
      <c r="E9879" t="str">
        <f>VLOOKUP(B:B,'[1]Chart of Accts'!$A:$B,2,FALSE)</f>
        <v>Residential Gas Sales - Billed</v>
      </c>
      <c r="F9879" t="s">
        <v>10387</v>
      </c>
      <c r="G9879" t="s">
        <v>28</v>
      </c>
      <c r="H9879" t="s">
        <v>5161</v>
      </c>
      <c r="I9879" t="s">
        <v>4790</v>
      </c>
      <c r="J9879" t="s">
        <v>11712</v>
      </c>
      <c r="L9879" t="s">
        <v>23</v>
      </c>
      <c r="M9879" t="s">
        <v>3115</v>
      </c>
      <c r="N9879" t="s">
        <v>5162</v>
      </c>
      <c r="O9879" t="s">
        <v>18143</v>
      </c>
      <c r="P9879" t="s">
        <v>10370</v>
      </c>
      <c r="Q9879" t="s">
        <v>7694</v>
      </c>
      <c r="R9879">
        <v>-25.63</v>
      </c>
      <c r="S9879" t="s">
        <v>19090</v>
      </c>
      <c r="T9879" t="s">
        <v>19090</v>
      </c>
      <c r="U9879" t="s">
        <v>19090</v>
      </c>
    </row>
    <row r="9880" spans="1:21" x14ac:dyDescent="0.25">
      <c r="A9880" t="s">
        <v>15</v>
      </c>
      <c r="B9880" t="s">
        <v>11712</v>
      </c>
      <c r="C9880" t="s">
        <v>11713</v>
      </c>
      <c r="D9880" t="str">
        <f>VLOOKUP(C:C,Reconciliation!B:C,2,FALSE)</f>
        <v>Residential Sales</v>
      </c>
      <c r="E9880" t="str">
        <f>VLOOKUP(B:B,'[1]Chart of Accts'!$A:$B,2,FALSE)</f>
        <v>Residential Gas Sales - Billed</v>
      </c>
      <c r="F9880" t="s">
        <v>10388</v>
      </c>
      <c r="G9880" t="s">
        <v>32</v>
      </c>
      <c r="H9880" t="s">
        <v>5161</v>
      </c>
      <c r="I9880" t="s">
        <v>4790</v>
      </c>
      <c r="J9880" t="s">
        <v>11712</v>
      </c>
      <c r="L9880" t="s">
        <v>23</v>
      </c>
      <c r="M9880" t="s">
        <v>8016</v>
      </c>
      <c r="N9880" t="s">
        <v>5162</v>
      </c>
      <c r="O9880" t="s">
        <v>18144</v>
      </c>
      <c r="P9880" t="s">
        <v>10370</v>
      </c>
      <c r="Q9880" t="s">
        <v>7696</v>
      </c>
      <c r="R9880">
        <v>-161.30000000000001</v>
      </c>
      <c r="S9880" t="s">
        <v>19090</v>
      </c>
      <c r="T9880" t="s">
        <v>19090</v>
      </c>
      <c r="U9880" t="s">
        <v>19090</v>
      </c>
    </row>
    <row r="9881" spans="1:21" x14ac:dyDescent="0.25">
      <c r="A9881" t="s">
        <v>15</v>
      </c>
      <c r="B9881" t="s">
        <v>11712</v>
      </c>
      <c r="C9881" t="s">
        <v>11713</v>
      </c>
      <c r="D9881" t="str">
        <f>VLOOKUP(C:C,Reconciliation!B:C,2,FALSE)</f>
        <v>Residential Sales</v>
      </c>
      <c r="E9881" t="str">
        <f>VLOOKUP(B:B,'[1]Chart of Accts'!$A:$B,2,FALSE)</f>
        <v>Residential Gas Sales - Billed</v>
      </c>
      <c r="F9881" t="s">
        <v>10388</v>
      </c>
      <c r="G9881" t="s">
        <v>33</v>
      </c>
      <c r="H9881" t="s">
        <v>5161</v>
      </c>
      <c r="I9881" t="s">
        <v>4790</v>
      </c>
      <c r="J9881" t="s">
        <v>11712</v>
      </c>
      <c r="L9881" t="s">
        <v>23</v>
      </c>
      <c r="M9881" t="s">
        <v>13637</v>
      </c>
      <c r="N9881" t="s">
        <v>5162</v>
      </c>
      <c r="O9881" t="s">
        <v>18144</v>
      </c>
      <c r="P9881" t="s">
        <v>10370</v>
      </c>
      <c r="Q9881" t="s">
        <v>7696</v>
      </c>
      <c r="R9881">
        <v>-46.08</v>
      </c>
      <c r="S9881" t="s">
        <v>19090</v>
      </c>
      <c r="T9881" t="s">
        <v>19090</v>
      </c>
      <c r="U9881" t="s">
        <v>19090</v>
      </c>
    </row>
    <row r="9882" spans="1:21" x14ac:dyDescent="0.25">
      <c r="A9882" t="s">
        <v>15</v>
      </c>
      <c r="B9882" t="s">
        <v>11712</v>
      </c>
      <c r="C9882" t="s">
        <v>11713</v>
      </c>
      <c r="D9882" t="str">
        <f>VLOOKUP(C:C,Reconciliation!B:C,2,FALSE)</f>
        <v>Residential Sales</v>
      </c>
      <c r="E9882" t="str">
        <f>VLOOKUP(B:B,'[1]Chart of Accts'!$A:$B,2,FALSE)</f>
        <v>Residential Gas Sales - Billed</v>
      </c>
      <c r="F9882" t="s">
        <v>10389</v>
      </c>
      <c r="G9882" t="s">
        <v>32</v>
      </c>
      <c r="H9882" t="s">
        <v>5161</v>
      </c>
      <c r="I9882" t="s">
        <v>4790</v>
      </c>
      <c r="J9882" t="s">
        <v>11712</v>
      </c>
      <c r="L9882" t="s">
        <v>23</v>
      </c>
      <c r="M9882" t="s">
        <v>13638</v>
      </c>
      <c r="N9882" t="s">
        <v>5162</v>
      </c>
      <c r="O9882" t="s">
        <v>18145</v>
      </c>
      <c r="P9882" t="s">
        <v>10370</v>
      </c>
      <c r="Q9882" t="s">
        <v>7545</v>
      </c>
      <c r="R9882">
        <v>-70.05</v>
      </c>
      <c r="S9882" t="s">
        <v>19090</v>
      </c>
      <c r="T9882" t="s">
        <v>19090</v>
      </c>
      <c r="U9882" t="s">
        <v>19090</v>
      </c>
    </row>
    <row r="9883" spans="1:21" x14ac:dyDescent="0.25">
      <c r="A9883" t="s">
        <v>15</v>
      </c>
      <c r="B9883" t="s">
        <v>11712</v>
      </c>
      <c r="C9883" t="s">
        <v>11713</v>
      </c>
      <c r="D9883" t="str">
        <f>VLOOKUP(C:C,Reconciliation!B:C,2,FALSE)</f>
        <v>Residential Sales</v>
      </c>
      <c r="E9883" t="str">
        <f>VLOOKUP(B:B,'[1]Chart of Accts'!$A:$B,2,FALSE)</f>
        <v>Residential Gas Sales - Billed</v>
      </c>
      <c r="F9883" t="s">
        <v>10389</v>
      </c>
      <c r="G9883" t="s">
        <v>893</v>
      </c>
      <c r="H9883" t="s">
        <v>5161</v>
      </c>
      <c r="I9883" t="s">
        <v>4790</v>
      </c>
      <c r="J9883" t="s">
        <v>11712</v>
      </c>
      <c r="L9883" t="s">
        <v>23</v>
      </c>
      <c r="M9883" t="s">
        <v>10271</v>
      </c>
      <c r="N9883" t="s">
        <v>5162</v>
      </c>
      <c r="O9883" t="s">
        <v>18145</v>
      </c>
      <c r="P9883" t="s">
        <v>10370</v>
      </c>
      <c r="Q9883" t="s">
        <v>7545</v>
      </c>
      <c r="R9883">
        <v>-43.89</v>
      </c>
      <c r="S9883" t="s">
        <v>19090</v>
      </c>
      <c r="T9883" t="s">
        <v>19090</v>
      </c>
      <c r="U9883" t="s">
        <v>19090</v>
      </c>
    </row>
    <row r="9884" spans="1:21" x14ac:dyDescent="0.25">
      <c r="A9884" t="s">
        <v>15</v>
      </c>
      <c r="B9884" t="s">
        <v>11712</v>
      </c>
      <c r="C9884" t="s">
        <v>11713</v>
      </c>
      <c r="D9884" t="str">
        <f>VLOOKUP(C:C,Reconciliation!B:C,2,FALSE)</f>
        <v>Residential Sales</v>
      </c>
      <c r="E9884" t="str">
        <f>VLOOKUP(B:B,'[1]Chart of Accts'!$A:$B,2,FALSE)</f>
        <v>Residential Gas Sales - Billed</v>
      </c>
      <c r="F9884" t="s">
        <v>10390</v>
      </c>
      <c r="G9884" t="s">
        <v>32</v>
      </c>
      <c r="H9884" t="s">
        <v>5161</v>
      </c>
      <c r="I9884" t="s">
        <v>4790</v>
      </c>
      <c r="J9884" t="s">
        <v>11712</v>
      </c>
      <c r="L9884" t="s">
        <v>23</v>
      </c>
      <c r="M9884" t="s">
        <v>9691</v>
      </c>
      <c r="N9884" t="s">
        <v>5162</v>
      </c>
      <c r="O9884" t="s">
        <v>18146</v>
      </c>
      <c r="P9884" t="s">
        <v>10370</v>
      </c>
      <c r="Q9884" t="s">
        <v>7600</v>
      </c>
      <c r="R9884">
        <v>-22.09</v>
      </c>
      <c r="S9884" t="s">
        <v>19090</v>
      </c>
      <c r="T9884" t="s">
        <v>19090</v>
      </c>
      <c r="U9884" t="s">
        <v>19090</v>
      </c>
    </row>
    <row r="9885" spans="1:21" x14ac:dyDescent="0.25">
      <c r="A9885" t="s">
        <v>15</v>
      </c>
      <c r="B9885" t="s">
        <v>11712</v>
      </c>
      <c r="C9885" t="s">
        <v>11713</v>
      </c>
      <c r="D9885" t="str">
        <f>VLOOKUP(C:C,Reconciliation!B:C,2,FALSE)</f>
        <v>Residential Sales</v>
      </c>
      <c r="E9885" t="str">
        <f>VLOOKUP(B:B,'[1]Chart of Accts'!$A:$B,2,FALSE)</f>
        <v>Residential Gas Sales - Billed</v>
      </c>
      <c r="F9885" t="s">
        <v>10390</v>
      </c>
      <c r="G9885" t="s">
        <v>33</v>
      </c>
      <c r="H9885" t="s">
        <v>5161</v>
      </c>
      <c r="I9885" t="s">
        <v>4790</v>
      </c>
      <c r="J9885" t="s">
        <v>11712</v>
      </c>
      <c r="L9885" t="s">
        <v>23</v>
      </c>
      <c r="M9885" t="s">
        <v>13577</v>
      </c>
      <c r="N9885" t="s">
        <v>5162</v>
      </c>
      <c r="O9885" t="s">
        <v>18146</v>
      </c>
      <c r="P9885" t="s">
        <v>10370</v>
      </c>
      <c r="Q9885" t="s">
        <v>7600</v>
      </c>
      <c r="R9885">
        <v>-12.44</v>
      </c>
      <c r="S9885" t="s">
        <v>19090</v>
      </c>
      <c r="T9885" t="s">
        <v>19090</v>
      </c>
      <c r="U9885" t="s">
        <v>19090</v>
      </c>
    </row>
    <row r="9886" spans="1:21" x14ac:dyDescent="0.25">
      <c r="A9886" t="s">
        <v>15</v>
      </c>
      <c r="B9886" t="s">
        <v>11712</v>
      </c>
      <c r="C9886" t="s">
        <v>11713</v>
      </c>
      <c r="D9886" t="str">
        <f>VLOOKUP(C:C,Reconciliation!B:C,2,FALSE)</f>
        <v>Residential Sales</v>
      </c>
      <c r="E9886" t="str">
        <f>VLOOKUP(B:B,'[1]Chart of Accts'!$A:$B,2,FALSE)</f>
        <v>Residential Gas Sales - Billed</v>
      </c>
      <c r="F9886" t="s">
        <v>10391</v>
      </c>
      <c r="G9886" t="s">
        <v>32</v>
      </c>
      <c r="H9886" t="s">
        <v>5161</v>
      </c>
      <c r="I9886" t="s">
        <v>4790</v>
      </c>
      <c r="J9886" t="s">
        <v>11712</v>
      </c>
      <c r="L9886" t="s">
        <v>23</v>
      </c>
      <c r="M9886" t="s">
        <v>13639</v>
      </c>
      <c r="N9886" t="s">
        <v>5162</v>
      </c>
      <c r="O9886" t="s">
        <v>18147</v>
      </c>
      <c r="P9886" t="s">
        <v>10370</v>
      </c>
      <c r="Q9886" t="s">
        <v>7571</v>
      </c>
      <c r="R9886">
        <v>-58.34</v>
      </c>
      <c r="S9886" t="s">
        <v>19090</v>
      </c>
      <c r="T9886" t="s">
        <v>19090</v>
      </c>
      <c r="U9886" t="s">
        <v>19090</v>
      </c>
    </row>
    <row r="9887" spans="1:21" x14ac:dyDescent="0.25">
      <c r="A9887" t="s">
        <v>15</v>
      </c>
      <c r="B9887" t="s">
        <v>11712</v>
      </c>
      <c r="C9887" t="s">
        <v>11713</v>
      </c>
      <c r="D9887" t="str">
        <f>VLOOKUP(C:C,Reconciliation!B:C,2,FALSE)</f>
        <v>Residential Sales</v>
      </c>
      <c r="E9887" t="str">
        <f>VLOOKUP(B:B,'[1]Chart of Accts'!$A:$B,2,FALSE)</f>
        <v>Residential Gas Sales - Billed</v>
      </c>
      <c r="F9887" t="s">
        <v>10391</v>
      </c>
      <c r="G9887" t="s">
        <v>33</v>
      </c>
      <c r="H9887" t="s">
        <v>5161</v>
      </c>
      <c r="I9887" t="s">
        <v>4790</v>
      </c>
      <c r="J9887" t="s">
        <v>11712</v>
      </c>
      <c r="L9887" t="s">
        <v>23</v>
      </c>
      <c r="M9887" t="s">
        <v>9434</v>
      </c>
      <c r="N9887" t="s">
        <v>5162</v>
      </c>
      <c r="O9887" t="s">
        <v>18147</v>
      </c>
      <c r="P9887" t="s">
        <v>10370</v>
      </c>
      <c r="Q9887" t="s">
        <v>7571</v>
      </c>
      <c r="R9887">
        <v>-10.24</v>
      </c>
      <c r="S9887" t="s">
        <v>19090</v>
      </c>
      <c r="T9887" t="s">
        <v>19090</v>
      </c>
      <c r="U9887" t="s">
        <v>19090</v>
      </c>
    </row>
    <row r="9888" spans="1:21" x14ac:dyDescent="0.25">
      <c r="A9888" t="s">
        <v>15</v>
      </c>
      <c r="B9888" t="s">
        <v>11712</v>
      </c>
      <c r="C9888" t="s">
        <v>11713</v>
      </c>
      <c r="D9888" t="str">
        <f>VLOOKUP(C:C,Reconciliation!B:C,2,FALSE)</f>
        <v>Residential Sales</v>
      </c>
      <c r="E9888" t="str">
        <f>VLOOKUP(B:B,'[1]Chart of Accts'!$A:$B,2,FALSE)</f>
        <v>Residential Gas Sales - Billed</v>
      </c>
      <c r="F9888" t="s">
        <v>10392</v>
      </c>
      <c r="G9888" t="s">
        <v>32</v>
      </c>
      <c r="H9888" t="s">
        <v>5161</v>
      </c>
      <c r="I9888" t="s">
        <v>4790</v>
      </c>
      <c r="J9888" t="s">
        <v>11712</v>
      </c>
      <c r="L9888" t="s">
        <v>23</v>
      </c>
      <c r="M9888" t="s">
        <v>8139</v>
      </c>
      <c r="N9888" t="s">
        <v>5162</v>
      </c>
      <c r="O9888" t="s">
        <v>18148</v>
      </c>
      <c r="P9888" t="s">
        <v>10370</v>
      </c>
      <c r="Q9888" t="s">
        <v>7702</v>
      </c>
      <c r="R9888">
        <v>-67.53</v>
      </c>
      <c r="S9888" t="s">
        <v>19090</v>
      </c>
      <c r="T9888" t="s">
        <v>19090</v>
      </c>
      <c r="U9888" t="s">
        <v>19090</v>
      </c>
    </row>
    <row r="9889" spans="1:21" x14ac:dyDescent="0.25">
      <c r="A9889" t="s">
        <v>15</v>
      </c>
      <c r="B9889" t="s">
        <v>11712</v>
      </c>
      <c r="C9889" t="s">
        <v>11713</v>
      </c>
      <c r="D9889" t="str">
        <f>VLOOKUP(C:C,Reconciliation!B:C,2,FALSE)</f>
        <v>Residential Sales</v>
      </c>
      <c r="E9889" t="str">
        <f>VLOOKUP(B:B,'[1]Chart of Accts'!$A:$B,2,FALSE)</f>
        <v>Residential Gas Sales - Billed</v>
      </c>
      <c r="F9889" t="s">
        <v>10392</v>
      </c>
      <c r="G9889" t="s">
        <v>33</v>
      </c>
      <c r="H9889" t="s">
        <v>5161</v>
      </c>
      <c r="I9889" t="s">
        <v>4790</v>
      </c>
      <c r="J9889" t="s">
        <v>11712</v>
      </c>
      <c r="L9889" t="s">
        <v>23</v>
      </c>
      <c r="M9889" t="s">
        <v>13640</v>
      </c>
      <c r="N9889" t="s">
        <v>5162</v>
      </c>
      <c r="O9889" t="s">
        <v>18148</v>
      </c>
      <c r="P9889" t="s">
        <v>10370</v>
      </c>
      <c r="Q9889" t="s">
        <v>7702</v>
      </c>
      <c r="R9889">
        <v>-26.34</v>
      </c>
      <c r="S9889" t="s">
        <v>19090</v>
      </c>
      <c r="T9889" t="s">
        <v>19090</v>
      </c>
      <c r="U9889" t="s">
        <v>19090</v>
      </c>
    </row>
    <row r="9890" spans="1:21" x14ac:dyDescent="0.25">
      <c r="A9890" t="s">
        <v>15</v>
      </c>
      <c r="B9890" t="s">
        <v>11712</v>
      </c>
      <c r="C9890" t="s">
        <v>11713</v>
      </c>
      <c r="D9890" t="str">
        <f>VLOOKUP(C:C,Reconciliation!B:C,2,FALSE)</f>
        <v>Residential Sales</v>
      </c>
      <c r="E9890" t="str">
        <f>VLOOKUP(B:B,'[1]Chart of Accts'!$A:$B,2,FALSE)</f>
        <v>Residential Gas Sales - Billed</v>
      </c>
      <c r="F9890" t="s">
        <v>10394</v>
      </c>
      <c r="G9890" t="s">
        <v>32</v>
      </c>
      <c r="H9890" t="s">
        <v>5161</v>
      </c>
      <c r="I9890" t="s">
        <v>4790</v>
      </c>
      <c r="J9890" t="s">
        <v>11712</v>
      </c>
      <c r="L9890" t="s">
        <v>23</v>
      </c>
      <c r="M9890" t="s">
        <v>7371</v>
      </c>
      <c r="N9890" t="s">
        <v>5162</v>
      </c>
      <c r="O9890" t="s">
        <v>18149</v>
      </c>
      <c r="P9890" t="s">
        <v>10370</v>
      </c>
      <c r="Q9890" t="s">
        <v>7704</v>
      </c>
      <c r="R9890">
        <v>-7.5</v>
      </c>
      <c r="S9890" t="s">
        <v>19090</v>
      </c>
      <c r="T9890" t="s">
        <v>19090</v>
      </c>
      <c r="U9890" t="s">
        <v>19090</v>
      </c>
    </row>
    <row r="9891" spans="1:21" x14ac:dyDescent="0.25">
      <c r="A9891" t="s">
        <v>15</v>
      </c>
      <c r="B9891" t="s">
        <v>11712</v>
      </c>
      <c r="C9891" t="s">
        <v>11713</v>
      </c>
      <c r="D9891" t="str">
        <f>VLOOKUP(C:C,Reconciliation!B:C,2,FALSE)</f>
        <v>Residential Sales</v>
      </c>
      <c r="E9891" t="str">
        <f>VLOOKUP(B:B,'[1]Chart of Accts'!$A:$B,2,FALSE)</f>
        <v>Residential Gas Sales - Billed</v>
      </c>
      <c r="F9891" t="s">
        <v>10395</v>
      </c>
      <c r="G9891" t="s">
        <v>32</v>
      </c>
      <c r="H9891" t="s">
        <v>5161</v>
      </c>
      <c r="I9891" t="s">
        <v>4790</v>
      </c>
      <c r="J9891" t="s">
        <v>11712</v>
      </c>
      <c r="L9891" t="s">
        <v>23</v>
      </c>
      <c r="M9891" t="s">
        <v>13641</v>
      </c>
      <c r="N9891" t="s">
        <v>5162</v>
      </c>
      <c r="O9891" t="s">
        <v>18150</v>
      </c>
      <c r="P9891" t="s">
        <v>10370</v>
      </c>
      <c r="Q9891" t="s">
        <v>7707</v>
      </c>
      <c r="R9891">
        <v>-126.08</v>
      </c>
      <c r="S9891" t="s">
        <v>19090</v>
      </c>
      <c r="T9891" t="s">
        <v>19090</v>
      </c>
      <c r="U9891" t="s">
        <v>19090</v>
      </c>
    </row>
    <row r="9892" spans="1:21" x14ac:dyDescent="0.25">
      <c r="A9892" t="s">
        <v>15</v>
      </c>
      <c r="B9892" t="s">
        <v>11712</v>
      </c>
      <c r="C9892" t="s">
        <v>11713</v>
      </c>
      <c r="D9892" t="str">
        <f>VLOOKUP(C:C,Reconciliation!B:C,2,FALSE)</f>
        <v>Residential Sales</v>
      </c>
      <c r="E9892" t="str">
        <f>VLOOKUP(B:B,'[1]Chart of Accts'!$A:$B,2,FALSE)</f>
        <v>Residential Gas Sales - Billed</v>
      </c>
      <c r="F9892" t="s">
        <v>10395</v>
      </c>
      <c r="G9892" t="s">
        <v>33</v>
      </c>
      <c r="H9892" t="s">
        <v>5161</v>
      </c>
      <c r="I9892" t="s">
        <v>4790</v>
      </c>
      <c r="J9892" t="s">
        <v>11712</v>
      </c>
      <c r="L9892" t="s">
        <v>23</v>
      </c>
      <c r="M9892" t="s">
        <v>11569</v>
      </c>
      <c r="N9892" t="s">
        <v>5162</v>
      </c>
      <c r="O9892" t="s">
        <v>18150</v>
      </c>
      <c r="P9892" t="s">
        <v>10370</v>
      </c>
      <c r="Q9892" t="s">
        <v>7707</v>
      </c>
      <c r="R9892">
        <v>-36.94</v>
      </c>
      <c r="S9892" t="s">
        <v>19090</v>
      </c>
      <c r="T9892" t="s">
        <v>19090</v>
      </c>
      <c r="U9892" t="s">
        <v>19090</v>
      </c>
    </row>
    <row r="9893" spans="1:21" x14ac:dyDescent="0.25">
      <c r="A9893" t="s">
        <v>15</v>
      </c>
      <c r="B9893" t="s">
        <v>11712</v>
      </c>
      <c r="C9893" t="s">
        <v>11713</v>
      </c>
      <c r="D9893" t="str">
        <f>VLOOKUP(C:C,Reconciliation!B:C,2,FALSE)</f>
        <v>Residential Sales</v>
      </c>
      <c r="E9893" t="str">
        <f>VLOOKUP(B:B,'[1]Chart of Accts'!$A:$B,2,FALSE)</f>
        <v>Residential Gas Sales - Billed</v>
      </c>
      <c r="F9893" t="s">
        <v>10396</v>
      </c>
      <c r="G9893" t="s">
        <v>32</v>
      </c>
      <c r="H9893" t="s">
        <v>5161</v>
      </c>
      <c r="I9893" t="s">
        <v>4790</v>
      </c>
      <c r="J9893" t="s">
        <v>11712</v>
      </c>
      <c r="L9893" t="s">
        <v>23</v>
      </c>
      <c r="M9893" t="s">
        <v>9136</v>
      </c>
      <c r="N9893" t="s">
        <v>5162</v>
      </c>
      <c r="O9893" t="s">
        <v>18151</v>
      </c>
      <c r="P9893" t="s">
        <v>10370</v>
      </c>
      <c r="Q9893" t="s">
        <v>7710</v>
      </c>
      <c r="R9893">
        <v>-16.670000000000002</v>
      </c>
      <c r="S9893" t="s">
        <v>19090</v>
      </c>
      <c r="T9893" t="s">
        <v>19090</v>
      </c>
      <c r="U9893" t="s">
        <v>19090</v>
      </c>
    </row>
    <row r="9894" spans="1:21" x14ac:dyDescent="0.25">
      <c r="A9894" t="s">
        <v>15</v>
      </c>
      <c r="B9894" t="s">
        <v>11712</v>
      </c>
      <c r="C9894" t="s">
        <v>11713</v>
      </c>
      <c r="D9894" t="str">
        <f>VLOOKUP(C:C,Reconciliation!B:C,2,FALSE)</f>
        <v>Residential Sales</v>
      </c>
      <c r="E9894" t="str">
        <f>VLOOKUP(B:B,'[1]Chart of Accts'!$A:$B,2,FALSE)</f>
        <v>Residential Gas Sales - Billed</v>
      </c>
      <c r="F9894" t="s">
        <v>10396</v>
      </c>
      <c r="G9894" t="s">
        <v>33</v>
      </c>
      <c r="H9894" t="s">
        <v>5161</v>
      </c>
      <c r="I9894" t="s">
        <v>4790</v>
      </c>
      <c r="J9894" t="s">
        <v>11712</v>
      </c>
      <c r="L9894" t="s">
        <v>23</v>
      </c>
      <c r="M9894" t="s">
        <v>8789</v>
      </c>
      <c r="N9894" t="s">
        <v>5162</v>
      </c>
      <c r="O9894" t="s">
        <v>18151</v>
      </c>
      <c r="P9894" t="s">
        <v>10370</v>
      </c>
      <c r="Q9894" t="s">
        <v>7710</v>
      </c>
      <c r="R9894">
        <v>-2.92</v>
      </c>
      <c r="S9894" t="s">
        <v>19090</v>
      </c>
      <c r="T9894" t="s">
        <v>19090</v>
      </c>
      <c r="U9894" t="s">
        <v>19090</v>
      </c>
    </row>
    <row r="9895" spans="1:21" x14ac:dyDescent="0.25">
      <c r="A9895" t="s">
        <v>15</v>
      </c>
      <c r="B9895" t="s">
        <v>11712</v>
      </c>
      <c r="C9895" t="s">
        <v>11713</v>
      </c>
      <c r="D9895" t="str">
        <f>VLOOKUP(C:C,Reconciliation!B:C,2,FALSE)</f>
        <v>Residential Sales</v>
      </c>
      <c r="E9895" t="str">
        <f>VLOOKUP(B:B,'[1]Chart of Accts'!$A:$B,2,FALSE)</f>
        <v>Residential Gas Sales - Billed</v>
      </c>
      <c r="F9895" t="s">
        <v>10397</v>
      </c>
      <c r="G9895" t="s">
        <v>32</v>
      </c>
      <c r="H9895" t="s">
        <v>5161</v>
      </c>
      <c r="I9895" t="s">
        <v>4790</v>
      </c>
      <c r="J9895" t="s">
        <v>11712</v>
      </c>
      <c r="L9895" t="s">
        <v>23</v>
      </c>
      <c r="M9895" t="s">
        <v>8742</v>
      </c>
      <c r="N9895" t="s">
        <v>5162</v>
      </c>
      <c r="O9895" t="s">
        <v>18152</v>
      </c>
      <c r="P9895" t="s">
        <v>10370</v>
      </c>
      <c r="Q9895" t="s">
        <v>7712</v>
      </c>
      <c r="R9895">
        <v>-61.89</v>
      </c>
      <c r="S9895" t="s">
        <v>19090</v>
      </c>
      <c r="T9895" t="s">
        <v>19090</v>
      </c>
      <c r="U9895" t="s">
        <v>19090</v>
      </c>
    </row>
    <row r="9896" spans="1:21" x14ac:dyDescent="0.25">
      <c r="A9896" t="s">
        <v>15</v>
      </c>
      <c r="B9896" t="s">
        <v>11712</v>
      </c>
      <c r="C9896" t="s">
        <v>11713</v>
      </c>
      <c r="D9896" t="str">
        <f>VLOOKUP(C:C,Reconciliation!B:C,2,FALSE)</f>
        <v>Residential Sales</v>
      </c>
      <c r="E9896" t="str">
        <f>VLOOKUP(B:B,'[1]Chart of Accts'!$A:$B,2,FALSE)</f>
        <v>Residential Gas Sales - Billed</v>
      </c>
      <c r="F9896" t="s">
        <v>10397</v>
      </c>
      <c r="G9896" t="s">
        <v>33</v>
      </c>
      <c r="H9896" t="s">
        <v>5161</v>
      </c>
      <c r="I9896" t="s">
        <v>4790</v>
      </c>
      <c r="J9896" t="s">
        <v>11712</v>
      </c>
      <c r="L9896" t="s">
        <v>23</v>
      </c>
      <c r="M9896" t="s">
        <v>13414</v>
      </c>
      <c r="N9896" t="s">
        <v>5162</v>
      </c>
      <c r="O9896" t="s">
        <v>18152</v>
      </c>
      <c r="P9896" t="s">
        <v>10370</v>
      </c>
      <c r="Q9896" t="s">
        <v>7712</v>
      </c>
      <c r="R9896">
        <v>-16.46</v>
      </c>
      <c r="S9896" t="s">
        <v>19090</v>
      </c>
      <c r="T9896" t="s">
        <v>19090</v>
      </c>
      <c r="U9896" t="s">
        <v>19090</v>
      </c>
    </row>
    <row r="9897" spans="1:21" x14ac:dyDescent="0.25">
      <c r="A9897" t="s">
        <v>15</v>
      </c>
      <c r="B9897" t="s">
        <v>11712</v>
      </c>
      <c r="C9897" t="s">
        <v>11713</v>
      </c>
      <c r="D9897" t="str">
        <f>VLOOKUP(C:C,Reconciliation!B:C,2,FALSE)</f>
        <v>Residential Sales</v>
      </c>
      <c r="E9897" t="str">
        <f>VLOOKUP(B:B,'[1]Chart of Accts'!$A:$B,2,FALSE)</f>
        <v>Residential Gas Sales - Billed</v>
      </c>
      <c r="F9897" t="s">
        <v>10398</v>
      </c>
      <c r="G9897" t="s">
        <v>32</v>
      </c>
      <c r="H9897" t="s">
        <v>5161</v>
      </c>
      <c r="I9897" t="s">
        <v>4790</v>
      </c>
      <c r="J9897" t="s">
        <v>11712</v>
      </c>
      <c r="L9897" t="s">
        <v>23</v>
      </c>
      <c r="M9897" t="s">
        <v>9806</v>
      </c>
      <c r="N9897" t="s">
        <v>5162</v>
      </c>
      <c r="O9897" t="s">
        <v>18153</v>
      </c>
      <c r="P9897" t="s">
        <v>10370</v>
      </c>
      <c r="Q9897" t="s">
        <v>7716</v>
      </c>
      <c r="R9897">
        <v>-112.31</v>
      </c>
      <c r="S9897" t="s">
        <v>19090</v>
      </c>
      <c r="T9897" t="s">
        <v>19090</v>
      </c>
      <c r="U9897" t="s">
        <v>19090</v>
      </c>
    </row>
    <row r="9898" spans="1:21" x14ac:dyDescent="0.25">
      <c r="A9898" t="s">
        <v>15</v>
      </c>
      <c r="B9898" t="s">
        <v>11712</v>
      </c>
      <c r="C9898" t="s">
        <v>11713</v>
      </c>
      <c r="D9898" t="str">
        <f>VLOOKUP(C:C,Reconciliation!B:C,2,FALSE)</f>
        <v>Residential Sales</v>
      </c>
      <c r="E9898" t="str">
        <f>VLOOKUP(B:B,'[1]Chart of Accts'!$A:$B,2,FALSE)</f>
        <v>Residential Gas Sales - Billed</v>
      </c>
      <c r="F9898" t="s">
        <v>10398</v>
      </c>
      <c r="G9898" t="s">
        <v>33</v>
      </c>
      <c r="H9898" t="s">
        <v>5161</v>
      </c>
      <c r="I9898" t="s">
        <v>4790</v>
      </c>
      <c r="J9898" t="s">
        <v>11712</v>
      </c>
      <c r="L9898" t="s">
        <v>23</v>
      </c>
      <c r="M9898" t="s">
        <v>10779</v>
      </c>
      <c r="N9898" t="s">
        <v>5162</v>
      </c>
      <c r="O9898" t="s">
        <v>18153</v>
      </c>
      <c r="P9898" t="s">
        <v>10370</v>
      </c>
      <c r="Q9898" t="s">
        <v>7716</v>
      </c>
      <c r="R9898">
        <v>-25.98</v>
      </c>
      <c r="S9898" t="s">
        <v>19090</v>
      </c>
      <c r="T9898" t="s">
        <v>19090</v>
      </c>
      <c r="U9898" t="s">
        <v>19090</v>
      </c>
    </row>
    <row r="9899" spans="1:21" x14ac:dyDescent="0.25">
      <c r="A9899" t="s">
        <v>15</v>
      </c>
      <c r="B9899" t="s">
        <v>11712</v>
      </c>
      <c r="C9899" t="s">
        <v>11713</v>
      </c>
      <c r="D9899" t="str">
        <f>VLOOKUP(C:C,Reconciliation!B:C,2,FALSE)</f>
        <v>Residential Sales</v>
      </c>
      <c r="E9899" t="str">
        <f>VLOOKUP(B:B,'[1]Chart of Accts'!$A:$B,2,FALSE)</f>
        <v>Residential Gas Sales - Billed</v>
      </c>
      <c r="F9899" t="s">
        <v>10399</v>
      </c>
      <c r="G9899" t="s">
        <v>32</v>
      </c>
      <c r="H9899" t="s">
        <v>5161</v>
      </c>
      <c r="I9899" t="s">
        <v>4790</v>
      </c>
      <c r="J9899" t="s">
        <v>11712</v>
      </c>
      <c r="L9899" t="s">
        <v>23</v>
      </c>
      <c r="M9899" t="s">
        <v>13642</v>
      </c>
      <c r="N9899" t="s">
        <v>5162</v>
      </c>
      <c r="O9899" t="s">
        <v>18154</v>
      </c>
      <c r="P9899" t="s">
        <v>10370</v>
      </c>
      <c r="Q9899" t="s">
        <v>7718</v>
      </c>
      <c r="R9899">
        <v>-107.96</v>
      </c>
      <c r="S9899" t="s">
        <v>19090</v>
      </c>
      <c r="T9899" t="s">
        <v>19090</v>
      </c>
      <c r="U9899" t="s">
        <v>19090</v>
      </c>
    </row>
    <row r="9900" spans="1:21" x14ac:dyDescent="0.25">
      <c r="A9900" t="s">
        <v>15</v>
      </c>
      <c r="B9900" t="s">
        <v>11712</v>
      </c>
      <c r="C9900" t="s">
        <v>11713</v>
      </c>
      <c r="D9900" t="str">
        <f>VLOOKUP(C:C,Reconciliation!B:C,2,FALSE)</f>
        <v>Residential Sales</v>
      </c>
      <c r="E9900" t="str">
        <f>VLOOKUP(B:B,'[1]Chart of Accts'!$A:$B,2,FALSE)</f>
        <v>Residential Gas Sales - Billed</v>
      </c>
      <c r="F9900" t="s">
        <v>10399</v>
      </c>
      <c r="G9900" t="s">
        <v>33</v>
      </c>
      <c r="H9900" t="s">
        <v>5161</v>
      </c>
      <c r="I9900" t="s">
        <v>4790</v>
      </c>
      <c r="J9900" t="s">
        <v>11712</v>
      </c>
      <c r="L9900" t="s">
        <v>23</v>
      </c>
      <c r="M9900" t="s">
        <v>7808</v>
      </c>
      <c r="N9900" t="s">
        <v>5162</v>
      </c>
      <c r="O9900" t="s">
        <v>18154</v>
      </c>
      <c r="P9900" t="s">
        <v>10370</v>
      </c>
      <c r="Q9900" t="s">
        <v>7718</v>
      </c>
      <c r="R9900">
        <v>-57.78</v>
      </c>
      <c r="S9900" t="s">
        <v>19090</v>
      </c>
      <c r="T9900" t="s">
        <v>19090</v>
      </c>
      <c r="U9900" t="s">
        <v>19090</v>
      </c>
    </row>
    <row r="9901" spans="1:21" x14ac:dyDescent="0.25">
      <c r="A9901" t="s">
        <v>15</v>
      </c>
      <c r="B9901" t="s">
        <v>11712</v>
      </c>
      <c r="C9901" t="s">
        <v>11713</v>
      </c>
      <c r="D9901" t="str">
        <f>VLOOKUP(C:C,Reconciliation!B:C,2,FALSE)</f>
        <v>Residential Sales</v>
      </c>
      <c r="E9901" t="str">
        <f>VLOOKUP(B:B,'[1]Chart of Accts'!$A:$B,2,FALSE)</f>
        <v>Residential Gas Sales - Billed</v>
      </c>
      <c r="F9901" t="s">
        <v>10400</v>
      </c>
      <c r="G9901" t="s">
        <v>796</v>
      </c>
      <c r="H9901" t="s">
        <v>5161</v>
      </c>
      <c r="I9901" t="s">
        <v>4790</v>
      </c>
      <c r="J9901" t="s">
        <v>11712</v>
      </c>
      <c r="L9901" t="s">
        <v>23</v>
      </c>
      <c r="M9901" t="s">
        <v>13546</v>
      </c>
      <c r="N9901" t="s">
        <v>5162</v>
      </c>
      <c r="O9901" t="s">
        <v>18155</v>
      </c>
      <c r="P9901" t="s">
        <v>10370</v>
      </c>
      <c r="Q9901" t="s">
        <v>7720</v>
      </c>
      <c r="R9901">
        <v>-27.43</v>
      </c>
      <c r="S9901" t="s">
        <v>19090</v>
      </c>
      <c r="T9901" t="s">
        <v>19090</v>
      </c>
      <c r="U9901" t="s">
        <v>19090</v>
      </c>
    </row>
    <row r="9902" spans="1:21" x14ac:dyDescent="0.25">
      <c r="A9902" t="s">
        <v>15</v>
      </c>
      <c r="B9902" t="s">
        <v>11712</v>
      </c>
      <c r="C9902" t="s">
        <v>11713</v>
      </c>
      <c r="D9902" t="str">
        <f>VLOOKUP(C:C,Reconciliation!B:C,2,FALSE)</f>
        <v>Residential Sales</v>
      </c>
      <c r="E9902" t="str">
        <f>VLOOKUP(B:B,'[1]Chart of Accts'!$A:$B,2,FALSE)</f>
        <v>Residential Gas Sales - Billed</v>
      </c>
      <c r="F9902" t="s">
        <v>10400</v>
      </c>
      <c r="G9902" t="s">
        <v>32</v>
      </c>
      <c r="H9902" t="s">
        <v>5161</v>
      </c>
      <c r="I9902" t="s">
        <v>4790</v>
      </c>
      <c r="J9902" t="s">
        <v>11712</v>
      </c>
      <c r="L9902" t="s">
        <v>23</v>
      </c>
      <c r="M9902" t="s">
        <v>10471</v>
      </c>
      <c r="N9902" t="s">
        <v>5162</v>
      </c>
      <c r="O9902" t="s">
        <v>18155</v>
      </c>
      <c r="P9902" t="s">
        <v>10370</v>
      </c>
      <c r="Q9902" t="s">
        <v>7720</v>
      </c>
      <c r="R9902">
        <v>-75.66</v>
      </c>
      <c r="S9902" t="s">
        <v>19090</v>
      </c>
      <c r="T9902" t="s">
        <v>19090</v>
      </c>
      <c r="U9902" t="s">
        <v>19090</v>
      </c>
    </row>
    <row r="9903" spans="1:21" x14ac:dyDescent="0.25">
      <c r="A9903" t="s">
        <v>15</v>
      </c>
      <c r="B9903" t="s">
        <v>11712</v>
      </c>
      <c r="C9903" t="s">
        <v>11713</v>
      </c>
      <c r="D9903" t="str">
        <f>VLOOKUP(C:C,Reconciliation!B:C,2,FALSE)</f>
        <v>Residential Sales</v>
      </c>
      <c r="E9903" t="str">
        <f>VLOOKUP(B:B,'[1]Chart of Accts'!$A:$B,2,FALSE)</f>
        <v>Residential Gas Sales - Billed</v>
      </c>
      <c r="F9903" t="s">
        <v>10402</v>
      </c>
      <c r="G9903" t="s">
        <v>893</v>
      </c>
      <c r="H9903" t="s">
        <v>5161</v>
      </c>
      <c r="I9903" t="s">
        <v>4790</v>
      </c>
      <c r="J9903" t="s">
        <v>11712</v>
      </c>
      <c r="L9903" t="s">
        <v>23</v>
      </c>
      <c r="M9903" t="s">
        <v>13643</v>
      </c>
      <c r="N9903" t="s">
        <v>5162</v>
      </c>
      <c r="O9903" t="s">
        <v>18156</v>
      </c>
      <c r="P9903" t="s">
        <v>10370</v>
      </c>
      <c r="Q9903" t="s">
        <v>7547</v>
      </c>
      <c r="R9903">
        <v>-772.37</v>
      </c>
      <c r="S9903" t="s">
        <v>19090</v>
      </c>
      <c r="T9903" t="s">
        <v>19090</v>
      </c>
      <c r="U9903" t="s">
        <v>19090</v>
      </c>
    </row>
    <row r="9904" spans="1:21" x14ac:dyDescent="0.25">
      <c r="A9904" t="s">
        <v>15</v>
      </c>
      <c r="B9904" t="s">
        <v>11712</v>
      </c>
      <c r="C9904" t="s">
        <v>11713</v>
      </c>
      <c r="D9904" t="str">
        <f>VLOOKUP(C:C,Reconciliation!B:C,2,FALSE)</f>
        <v>Residential Sales</v>
      </c>
      <c r="E9904" t="str">
        <f>VLOOKUP(B:B,'[1]Chart of Accts'!$A:$B,2,FALSE)</f>
        <v>Residential Gas Sales - Billed</v>
      </c>
      <c r="F9904" t="s">
        <v>10402</v>
      </c>
      <c r="G9904" t="s">
        <v>897</v>
      </c>
      <c r="H9904" t="s">
        <v>5161</v>
      </c>
      <c r="I9904" t="s">
        <v>4790</v>
      </c>
      <c r="J9904" t="s">
        <v>11712</v>
      </c>
      <c r="L9904" t="s">
        <v>23</v>
      </c>
      <c r="M9904" t="s">
        <v>13644</v>
      </c>
      <c r="N9904" t="s">
        <v>5162</v>
      </c>
      <c r="O9904" t="s">
        <v>18156</v>
      </c>
      <c r="P9904" t="s">
        <v>10370</v>
      </c>
      <c r="Q9904" t="s">
        <v>7547</v>
      </c>
      <c r="R9904">
        <v>-236.25</v>
      </c>
      <c r="S9904" t="s">
        <v>19090</v>
      </c>
      <c r="T9904" t="s">
        <v>19090</v>
      </c>
      <c r="U9904" t="s">
        <v>19090</v>
      </c>
    </row>
    <row r="9905" spans="1:21" x14ac:dyDescent="0.25">
      <c r="A9905" t="s">
        <v>15</v>
      </c>
      <c r="B9905" t="s">
        <v>11712</v>
      </c>
      <c r="C9905" t="s">
        <v>11713</v>
      </c>
      <c r="D9905" t="str">
        <f>VLOOKUP(C:C,Reconciliation!B:C,2,FALSE)</f>
        <v>Residential Sales</v>
      </c>
      <c r="E9905" t="str">
        <f>VLOOKUP(B:B,'[1]Chart of Accts'!$A:$B,2,FALSE)</f>
        <v>Residential Gas Sales - Billed</v>
      </c>
      <c r="F9905" t="s">
        <v>10403</v>
      </c>
      <c r="G9905" t="s">
        <v>32</v>
      </c>
      <c r="H9905" t="s">
        <v>5161</v>
      </c>
      <c r="I9905" t="s">
        <v>4790</v>
      </c>
      <c r="J9905" t="s">
        <v>11712</v>
      </c>
      <c r="L9905" t="s">
        <v>23</v>
      </c>
      <c r="M9905" t="s">
        <v>13645</v>
      </c>
      <c r="N9905" t="s">
        <v>5162</v>
      </c>
      <c r="O9905" t="s">
        <v>18157</v>
      </c>
      <c r="P9905" t="s">
        <v>10370</v>
      </c>
      <c r="Q9905" t="s">
        <v>7723</v>
      </c>
      <c r="R9905">
        <v>-359.91</v>
      </c>
      <c r="S9905" t="s">
        <v>19090</v>
      </c>
      <c r="T9905" t="s">
        <v>19090</v>
      </c>
      <c r="U9905" t="s">
        <v>19090</v>
      </c>
    </row>
    <row r="9906" spans="1:21" x14ac:dyDescent="0.25">
      <c r="A9906" t="s">
        <v>15</v>
      </c>
      <c r="B9906" t="s">
        <v>11712</v>
      </c>
      <c r="C9906" t="s">
        <v>11713</v>
      </c>
      <c r="D9906" t="str">
        <f>VLOOKUP(C:C,Reconciliation!B:C,2,FALSE)</f>
        <v>Residential Sales</v>
      </c>
      <c r="E9906" t="str">
        <f>VLOOKUP(B:B,'[1]Chart of Accts'!$A:$B,2,FALSE)</f>
        <v>Residential Gas Sales - Billed</v>
      </c>
      <c r="F9906" t="s">
        <v>10403</v>
      </c>
      <c r="G9906" t="s">
        <v>28</v>
      </c>
      <c r="H9906" t="s">
        <v>5161</v>
      </c>
      <c r="I9906" t="s">
        <v>4790</v>
      </c>
      <c r="J9906" t="s">
        <v>11712</v>
      </c>
      <c r="L9906" t="s">
        <v>23</v>
      </c>
      <c r="M9906" t="s">
        <v>13646</v>
      </c>
      <c r="N9906" t="s">
        <v>5162</v>
      </c>
      <c r="O9906" t="s">
        <v>18157</v>
      </c>
      <c r="P9906" t="s">
        <v>10370</v>
      </c>
      <c r="Q9906" t="s">
        <v>7723</v>
      </c>
      <c r="R9906">
        <v>-91.78</v>
      </c>
      <c r="S9906" t="s">
        <v>19090</v>
      </c>
      <c r="T9906" t="s">
        <v>19090</v>
      </c>
      <c r="U9906" t="s">
        <v>19090</v>
      </c>
    </row>
    <row r="9907" spans="1:21" x14ac:dyDescent="0.25">
      <c r="A9907" t="s">
        <v>15</v>
      </c>
      <c r="B9907" t="s">
        <v>11712</v>
      </c>
      <c r="C9907" t="s">
        <v>11713</v>
      </c>
      <c r="D9907" t="str">
        <f>VLOOKUP(C:C,Reconciliation!B:C,2,FALSE)</f>
        <v>Residential Sales</v>
      </c>
      <c r="E9907" t="str">
        <f>VLOOKUP(B:B,'[1]Chart of Accts'!$A:$B,2,FALSE)</f>
        <v>Residential Gas Sales - Billed</v>
      </c>
      <c r="F9907" t="s">
        <v>10404</v>
      </c>
      <c r="G9907" t="s">
        <v>32</v>
      </c>
      <c r="H9907" t="s">
        <v>5161</v>
      </c>
      <c r="I9907" t="s">
        <v>4790</v>
      </c>
      <c r="J9907" t="s">
        <v>11712</v>
      </c>
      <c r="L9907" t="s">
        <v>23</v>
      </c>
      <c r="M9907" t="s">
        <v>13647</v>
      </c>
      <c r="N9907" t="s">
        <v>5162</v>
      </c>
      <c r="O9907" t="s">
        <v>18158</v>
      </c>
      <c r="P9907" t="s">
        <v>10370</v>
      </c>
      <c r="Q9907" t="s">
        <v>7726</v>
      </c>
      <c r="R9907">
        <v>-87.57</v>
      </c>
      <c r="S9907" t="s">
        <v>19090</v>
      </c>
      <c r="T9907" t="s">
        <v>19090</v>
      </c>
      <c r="U9907" t="s">
        <v>19090</v>
      </c>
    </row>
    <row r="9908" spans="1:21" x14ac:dyDescent="0.25">
      <c r="A9908" t="s">
        <v>15</v>
      </c>
      <c r="B9908" t="s">
        <v>11712</v>
      </c>
      <c r="C9908" t="s">
        <v>11713</v>
      </c>
      <c r="D9908" t="str">
        <f>VLOOKUP(C:C,Reconciliation!B:C,2,FALSE)</f>
        <v>Residential Sales</v>
      </c>
      <c r="E9908" t="str">
        <f>VLOOKUP(B:B,'[1]Chart of Accts'!$A:$B,2,FALSE)</f>
        <v>Residential Gas Sales - Billed</v>
      </c>
      <c r="F9908" t="s">
        <v>10404</v>
      </c>
      <c r="G9908" t="s">
        <v>33</v>
      </c>
      <c r="H9908" t="s">
        <v>5161</v>
      </c>
      <c r="I9908" t="s">
        <v>4790</v>
      </c>
      <c r="J9908" t="s">
        <v>11712</v>
      </c>
      <c r="L9908" t="s">
        <v>23</v>
      </c>
      <c r="M9908" t="s">
        <v>10990</v>
      </c>
      <c r="N9908" t="s">
        <v>5162</v>
      </c>
      <c r="O9908" t="s">
        <v>18158</v>
      </c>
      <c r="P9908" t="s">
        <v>10370</v>
      </c>
      <c r="Q9908" t="s">
        <v>7726</v>
      </c>
      <c r="R9908">
        <v>-21.59</v>
      </c>
      <c r="S9908" t="s">
        <v>19090</v>
      </c>
      <c r="T9908" t="s">
        <v>19090</v>
      </c>
      <c r="U9908" t="s">
        <v>19090</v>
      </c>
    </row>
    <row r="9909" spans="1:21" x14ac:dyDescent="0.25">
      <c r="A9909" t="s">
        <v>15</v>
      </c>
      <c r="B9909" t="s">
        <v>11712</v>
      </c>
      <c r="C9909" t="s">
        <v>11713</v>
      </c>
      <c r="D9909" t="str">
        <f>VLOOKUP(C:C,Reconciliation!B:C,2,FALSE)</f>
        <v>Residential Sales</v>
      </c>
      <c r="E9909" t="str">
        <f>VLOOKUP(B:B,'[1]Chart of Accts'!$A:$B,2,FALSE)</f>
        <v>Residential Gas Sales - Billed</v>
      </c>
      <c r="F9909" t="s">
        <v>10405</v>
      </c>
      <c r="G9909" t="s">
        <v>32</v>
      </c>
      <c r="H9909" t="s">
        <v>5161</v>
      </c>
      <c r="I9909" t="s">
        <v>4790</v>
      </c>
      <c r="J9909" t="s">
        <v>11712</v>
      </c>
      <c r="L9909" t="s">
        <v>23</v>
      </c>
      <c r="M9909" t="s">
        <v>8916</v>
      </c>
      <c r="N9909" t="s">
        <v>5162</v>
      </c>
      <c r="O9909" t="s">
        <v>18159</v>
      </c>
      <c r="P9909" t="s">
        <v>10370</v>
      </c>
      <c r="Q9909" t="s">
        <v>9660</v>
      </c>
      <c r="R9909">
        <v>-23.96</v>
      </c>
      <c r="S9909" t="s">
        <v>19090</v>
      </c>
      <c r="T9909" t="s">
        <v>19090</v>
      </c>
      <c r="U9909" t="s">
        <v>19090</v>
      </c>
    </row>
    <row r="9910" spans="1:21" x14ac:dyDescent="0.25">
      <c r="A9910" t="s">
        <v>15</v>
      </c>
      <c r="B9910" t="s">
        <v>11712</v>
      </c>
      <c r="C9910" t="s">
        <v>11713</v>
      </c>
      <c r="D9910" t="str">
        <f>VLOOKUP(C:C,Reconciliation!B:C,2,FALSE)</f>
        <v>Residential Sales</v>
      </c>
      <c r="E9910" t="str">
        <f>VLOOKUP(B:B,'[1]Chart of Accts'!$A:$B,2,FALSE)</f>
        <v>Residential Gas Sales - Billed</v>
      </c>
      <c r="F9910" t="s">
        <v>10405</v>
      </c>
      <c r="G9910" t="s">
        <v>893</v>
      </c>
      <c r="H9910" t="s">
        <v>5161</v>
      </c>
      <c r="I9910" t="s">
        <v>4790</v>
      </c>
      <c r="J9910" t="s">
        <v>11712</v>
      </c>
      <c r="L9910" t="s">
        <v>23</v>
      </c>
      <c r="M9910" t="s">
        <v>11554</v>
      </c>
      <c r="N9910" t="s">
        <v>5162</v>
      </c>
      <c r="O9910" t="s">
        <v>18159</v>
      </c>
      <c r="P9910" t="s">
        <v>10370</v>
      </c>
      <c r="Q9910" t="s">
        <v>9660</v>
      </c>
      <c r="R9910">
        <v>-2.56</v>
      </c>
      <c r="S9910" t="s">
        <v>19090</v>
      </c>
      <c r="T9910" t="s">
        <v>19090</v>
      </c>
      <c r="U9910" t="s">
        <v>19090</v>
      </c>
    </row>
    <row r="9911" spans="1:21" x14ac:dyDescent="0.25">
      <c r="A9911" t="s">
        <v>15</v>
      </c>
      <c r="B9911" t="s">
        <v>11712</v>
      </c>
      <c r="C9911" t="s">
        <v>11713</v>
      </c>
      <c r="D9911" t="str">
        <f>VLOOKUP(C:C,Reconciliation!B:C,2,FALSE)</f>
        <v>Residential Sales</v>
      </c>
      <c r="E9911" t="str">
        <f>VLOOKUP(B:B,'[1]Chart of Accts'!$A:$B,2,FALSE)</f>
        <v>Residential Gas Sales - Billed</v>
      </c>
      <c r="F9911" t="s">
        <v>10406</v>
      </c>
      <c r="G9911" t="s">
        <v>32</v>
      </c>
      <c r="H9911" t="s">
        <v>5161</v>
      </c>
      <c r="I9911" t="s">
        <v>4790</v>
      </c>
      <c r="J9911" t="s">
        <v>11712</v>
      </c>
      <c r="L9911" t="s">
        <v>23</v>
      </c>
      <c r="M9911" t="s">
        <v>13648</v>
      </c>
      <c r="N9911" t="s">
        <v>5162</v>
      </c>
      <c r="O9911" t="s">
        <v>18160</v>
      </c>
      <c r="P9911" t="s">
        <v>10370</v>
      </c>
      <c r="Q9911" t="s">
        <v>7729</v>
      </c>
      <c r="R9911">
        <v>-47.72</v>
      </c>
      <c r="S9911" t="s">
        <v>19090</v>
      </c>
      <c r="T9911" t="s">
        <v>19090</v>
      </c>
      <c r="U9911" t="s">
        <v>19090</v>
      </c>
    </row>
    <row r="9912" spans="1:21" x14ac:dyDescent="0.25">
      <c r="A9912" t="s">
        <v>15</v>
      </c>
      <c r="B9912" t="s">
        <v>11712</v>
      </c>
      <c r="C9912" t="s">
        <v>11713</v>
      </c>
      <c r="D9912" t="str">
        <f>VLOOKUP(C:C,Reconciliation!B:C,2,FALSE)</f>
        <v>Residential Sales</v>
      </c>
      <c r="E9912" t="str">
        <f>VLOOKUP(B:B,'[1]Chart of Accts'!$A:$B,2,FALSE)</f>
        <v>Residential Gas Sales - Billed</v>
      </c>
      <c r="F9912" t="s">
        <v>10406</v>
      </c>
      <c r="G9912" t="s">
        <v>33</v>
      </c>
      <c r="H9912" t="s">
        <v>5161</v>
      </c>
      <c r="I9912" t="s">
        <v>4790</v>
      </c>
      <c r="J9912" t="s">
        <v>11712</v>
      </c>
      <c r="L9912" t="s">
        <v>23</v>
      </c>
      <c r="M9912" t="s">
        <v>10828</v>
      </c>
      <c r="N9912" t="s">
        <v>5162</v>
      </c>
      <c r="O9912" t="s">
        <v>18160</v>
      </c>
      <c r="P9912" t="s">
        <v>10370</v>
      </c>
      <c r="Q9912" t="s">
        <v>7729</v>
      </c>
      <c r="R9912">
        <v>-4.75</v>
      </c>
      <c r="S9912" t="s">
        <v>19090</v>
      </c>
      <c r="T9912" t="s">
        <v>19090</v>
      </c>
      <c r="U9912" t="s">
        <v>19090</v>
      </c>
    </row>
    <row r="9913" spans="1:21" x14ac:dyDescent="0.25">
      <c r="A9913" t="s">
        <v>15</v>
      </c>
      <c r="B9913" t="s">
        <v>11712</v>
      </c>
      <c r="C9913" t="s">
        <v>11713</v>
      </c>
      <c r="D9913" t="str">
        <f>VLOOKUP(C:C,Reconciliation!B:C,2,FALSE)</f>
        <v>Residential Sales</v>
      </c>
      <c r="E9913" t="str">
        <f>VLOOKUP(B:B,'[1]Chart of Accts'!$A:$B,2,FALSE)</f>
        <v>Residential Gas Sales - Billed</v>
      </c>
      <c r="F9913" t="s">
        <v>10407</v>
      </c>
      <c r="G9913" t="s">
        <v>32</v>
      </c>
      <c r="H9913" t="s">
        <v>5161</v>
      </c>
      <c r="I9913" t="s">
        <v>4790</v>
      </c>
      <c r="J9913" t="s">
        <v>11712</v>
      </c>
      <c r="L9913" t="s">
        <v>23</v>
      </c>
      <c r="M9913" t="s">
        <v>7353</v>
      </c>
      <c r="N9913" t="s">
        <v>5162</v>
      </c>
      <c r="O9913" t="s">
        <v>18161</v>
      </c>
      <c r="P9913" t="s">
        <v>10370</v>
      </c>
      <c r="Q9913" t="s">
        <v>7731</v>
      </c>
      <c r="R9913">
        <v>-20</v>
      </c>
      <c r="S9913" t="s">
        <v>19090</v>
      </c>
      <c r="T9913" t="s">
        <v>19090</v>
      </c>
      <c r="U9913" t="s">
        <v>19090</v>
      </c>
    </row>
    <row r="9914" spans="1:21" x14ac:dyDescent="0.25">
      <c r="A9914" t="s">
        <v>15</v>
      </c>
      <c r="B9914" t="s">
        <v>11712</v>
      </c>
      <c r="C9914" t="s">
        <v>11713</v>
      </c>
      <c r="D9914" t="str">
        <f>VLOOKUP(C:C,Reconciliation!B:C,2,FALSE)</f>
        <v>Residential Sales</v>
      </c>
      <c r="E9914" t="str">
        <f>VLOOKUP(B:B,'[1]Chart of Accts'!$A:$B,2,FALSE)</f>
        <v>Residential Gas Sales - Billed</v>
      </c>
      <c r="F9914" t="s">
        <v>10407</v>
      </c>
      <c r="G9914" t="s">
        <v>33</v>
      </c>
      <c r="H9914" t="s">
        <v>5161</v>
      </c>
      <c r="I9914" t="s">
        <v>4790</v>
      </c>
      <c r="J9914" t="s">
        <v>11712</v>
      </c>
      <c r="L9914" t="s">
        <v>23</v>
      </c>
      <c r="M9914" t="s">
        <v>9733</v>
      </c>
      <c r="N9914" t="s">
        <v>5162</v>
      </c>
      <c r="O9914" t="s">
        <v>18161</v>
      </c>
      <c r="P9914" t="s">
        <v>10370</v>
      </c>
      <c r="Q9914" t="s">
        <v>7731</v>
      </c>
      <c r="R9914">
        <v>-8.7799999999999994</v>
      </c>
      <c r="S9914" t="s">
        <v>19090</v>
      </c>
      <c r="T9914" t="s">
        <v>19090</v>
      </c>
      <c r="U9914" t="s">
        <v>19090</v>
      </c>
    </row>
    <row r="9915" spans="1:21" x14ac:dyDescent="0.25">
      <c r="A9915" t="s">
        <v>15</v>
      </c>
      <c r="B9915" t="s">
        <v>11712</v>
      </c>
      <c r="C9915" t="s">
        <v>11713</v>
      </c>
      <c r="D9915" t="str">
        <f>VLOOKUP(C:C,Reconciliation!B:C,2,FALSE)</f>
        <v>Residential Sales</v>
      </c>
      <c r="E9915" t="str">
        <f>VLOOKUP(B:B,'[1]Chart of Accts'!$A:$B,2,FALSE)</f>
        <v>Residential Gas Sales - Billed</v>
      </c>
      <c r="F9915" t="s">
        <v>10408</v>
      </c>
      <c r="G9915" t="s">
        <v>32</v>
      </c>
      <c r="H9915" t="s">
        <v>5161</v>
      </c>
      <c r="I9915" t="s">
        <v>4790</v>
      </c>
      <c r="J9915" t="s">
        <v>11712</v>
      </c>
      <c r="L9915" t="s">
        <v>23</v>
      </c>
      <c r="M9915" t="s">
        <v>13649</v>
      </c>
      <c r="N9915" t="s">
        <v>5162</v>
      </c>
      <c r="O9915" t="s">
        <v>18162</v>
      </c>
      <c r="P9915" t="s">
        <v>10370</v>
      </c>
      <c r="Q9915" t="s">
        <v>7733</v>
      </c>
      <c r="R9915">
        <v>-250.28</v>
      </c>
      <c r="S9915" t="s">
        <v>19090</v>
      </c>
      <c r="T9915" t="s">
        <v>19090</v>
      </c>
      <c r="U9915" t="s">
        <v>19090</v>
      </c>
    </row>
    <row r="9916" spans="1:21" x14ac:dyDescent="0.25">
      <c r="A9916" t="s">
        <v>15</v>
      </c>
      <c r="B9916" t="s">
        <v>11712</v>
      </c>
      <c r="C9916" t="s">
        <v>11713</v>
      </c>
      <c r="D9916" t="str">
        <f>VLOOKUP(C:C,Reconciliation!B:C,2,FALSE)</f>
        <v>Residential Sales</v>
      </c>
      <c r="E9916" t="str">
        <f>VLOOKUP(B:B,'[1]Chart of Accts'!$A:$B,2,FALSE)</f>
        <v>Residential Gas Sales - Billed</v>
      </c>
      <c r="F9916" t="s">
        <v>10408</v>
      </c>
      <c r="G9916" t="s">
        <v>33</v>
      </c>
      <c r="H9916" t="s">
        <v>5161</v>
      </c>
      <c r="I9916" t="s">
        <v>4790</v>
      </c>
      <c r="J9916" t="s">
        <v>11712</v>
      </c>
      <c r="L9916" t="s">
        <v>23</v>
      </c>
      <c r="M9916" t="s">
        <v>7412</v>
      </c>
      <c r="N9916" t="s">
        <v>5162</v>
      </c>
      <c r="O9916" t="s">
        <v>18162</v>
      </c>
      <c r="P9916" t="s">
        <v>10370</v>
      </c>
      <c r="Q9916" t="s">
        <v>7733</v>
      </c>
      <c r="R9916">
        <v>-70.59</v>
      </c>
      <c r="S9916" t="s">
        <v>19090</v>
      </c>
      <c r="T9916" t="s">
        <v>19090</v>
      </c>
      <c r="U9916" t="s">
        <v>19090</v>
      </c>
    </row>
    <row r="9917" spans="1:21" x14ac:dyDescent="0.25">
      <c r="A9917" t="s">
        <v>15</v>
      </c>
      <c r="B9917" t="s">
        <v>11712</v>
      </c>
      <c r="C9917" t="s">
        <v>11713</v>
      </c>
      <c r="D9917" t="str">
        <f>VLOOKUP(C:C,Reconciliation!B:C,2,FALSE)</f>
        <v>Residential Sales</v>
      </c>
      <c r="E9917" t="str">
        <f>VLOOKUP(B:B,'[1]Chart of Accts'!$A:$B,2,FALSE)</f>
        <v>Residential Gas Sales - Billed</v>
      </c>
      <c r="F9917" t="s">
        <v>10409</v>
      </c>
      <c r="G9917" t="s">
        <v>32</v>
      </c>
      <c r="H9917" t="s">
        <v>5161</v>
      </c>
      <c r="I9917" t="s">
        <v>4790</v>
      </c>
      <c r="J9917" t="s">
        <v>11712</v>
      </c>
      <c r="L9917" t="s">
        <v>23</v>
      </c>
      <c r="M9917" t="s">
        <v>13650</v>
      </c>
      <c r="N9917" t="s">
        <v>5162</v>
      </c>
      <c r="O9917" t="s">
        <v>18163</v>
      </c>
      <c r="P9917" t="s">
        <v>10370</v>
      </c>
      <c r="Q9917" t="s">
        <v>7735</v>
      </c>
      <c r="R9917">
        <v>-127.54</v>
      </c>
      <c r="S9917" t="s">
        <v>19090</v>
      </c>
      <c r="T9917" t="s">
        <v>19090</v>
      </c>
      <c r="U9917" t="s">
        <v>19090</v>
      </c>
    </row>
    <row r="9918" spans="1:21" x14ac:dyDescent="0.25">
      <c r="A9918" t="s">
        <v>15</v>
      </c>
      <c r="B9918" t="s">
        <v>11712</v>
      </c>
      <c r="C9918" t="s">
        <v>11713</v>
      </c>
      <c r="D9918" t="str">
        <f>VLOOKUP(C:C,Reconciliation!B:C,2,FALSE)</f>
        <v>Residential Sales</v>
      </c>
      <c r="E9918" t="str">
        <f>VLOOKUP(B:B,'[1]Chart of Accts'!$A:$B,2,FALSE)</f>
        <v>Residential Gas Sales - Billed</v>
      </c>
      <c r="F9918" t="s">
        <v>10409</v>
      </c>
      <c r="G9918" t="s">
        <v>33</v>
      </c>
      <c r="H9918" t="s">
        <v>5161</v>
      </c>
      <c r="I9918" t="s">
        <v>4790</v>
      </c>
      <c r="J9918" t="s">
        <v>11712</v>
      </c>
      <c r="L9918" t="s">
        <v>23</v>
      </c>
      <c r="M9918" t="s">
        <v>7568</v>
      </c>
      <c r="N9918" t="s">
        <v>5162</v>
      </c>
      <c r="O9918" t="s">
        <v>18163</v>
      </c>
      <c r="P9918" t="s">
        <v>10370</v>
      </c>
      <c r="Q9918" t="s">
        <v>7735</v>
      </c>
      <c r="R9918">
        <v>-26.32</v>
      </c>
      <c r="S9918" t="s">
        <v>19090</v>
      </c>
      <c r="T9918" t="s">
        <v>19090</v>
      </c>
      <c r="U9918" t="s">
        <v>19090</v>
      </c>
    </row>
    <row r="9919" spans="1:21" x14ac:dyDescent="0.25">
      <c r="A9919" t="s">
        <v>15</v>
      </c>
      <c r="B9919" t="s">
        <v>11712</v>
      </c>
      <c r="C9919" t="s">
        <v>11713</v>
      </c>
      <c r="D9919" t="str">
        <f>VLOOKUP(C:C,Reconciliation!B:C,2,FALSE)</f>
        <v>Residential Sales</v>
      </c>
      <c r="E9919" t="str">
        <f>VLOOKUP(B:B,'[1]Chart of Accts'!$A:$B,2,FALSE)</f>
        <v>Residential Gas Sales - Billed</v>
      </c>
      <c r="F9919" t="s">
        <v>10411</v>
      </c>
      <c r="G9919" t="s">
        <v>28</v>
      </c>
      <c r="H9919" t="s">
        <v>5161</v>
      </c>
      <c r="I9919" t="s">
        <v>4790</v>
      </c>
      <c r="J9919" t="s">
        <v>11712</v>
      </c>
      <c r="L9919" t="s">
        <v>23</v>
      </c>
      <c r="M9919" t="s">
        <v>13651</v>
      </c>
      <c r="N9919" t="s">
        <v>5162</v>
      </c>
      <c r="O9919" t="s">
        <v>18164</v>
      </c>
      <c r="P9919" t="s">
        <v>10370</v>
      </c>
      <c r="Q9919" t="s">
        <v>8840</v>
      </c>
      <c r="R9919">
        <v>-59.39</v>
      </c>
      <c r="S9919" t="s">
        <v>19090</v>
      </c>
      <c r="T9919" t="s">
        <v>19090</v>
      </c>
      <c r="U9919" t="s">
        <v>19090</v>
      </c>
    </row>
    <row r="9920" spans="1:21" x14ac:dyDescent="0.25">
      <c r="A9920" t="s">
        <v>15</v>
      </c>
      <c r="B9920" t="s">
        <v>11712</v>
      </c>
      <c r="C9920" t="s">
        <v>11713</v>
      </c>
      <c r="D9920" t="str">
        <f>VLOOKUP(C:C,Reconciliation!B:C,2,FALSE)</f>
        <v>Residential Sales</v>
      </c>
      <c r="E9920" t="str">
        <f>VLOOKUP(B:B,'[1]Chart of Accts'!$A:$B,2,FALSE)</f>
        <v>Residential Gas Sales - Billed</v>
      </c>
      <c r="F9920" t="s">
        <v>10411</v>
      </c>
      <c r="G9920" t="s">
        <v>465</v>
      </c>
      <c r="H9920" t="s">
        <v>5161</v>
      </c>
      <c r="I9920" t="s">
        <v>4790</v>
      </c>
      <c r="J9920" t="s">
        <v>11712</v>
      </c>
      <c r="L9920" t="s">
        <v>23</v>
      </c>
      <c r="M9920" t="s">
        <v>13652</v>
      </c>
      <c r="N9920" t="s">
        <v>5162</v>
      </c>
      <c r="O9920" t="s">
        <v>18164</v>
      </c>
      <c r="P9920" t="s">
        <v>10370</v>
      </c>
      <c r="Q9920" t="s">
        <v>8840</v>
      </c>
      <c r="R9920">
        <v>-12.07</v>
      </c>
      <c r="S9920" t="s">
        <v>19090</v>
      </c>
      <c r="T9920" t="s">
        <v>19090</v>
      </c>
      <c r="U9920" t="s">
        <v>19090</v>
      </c>
    </row>
    <row r="9921" spans="1:21" x14ac:dyDescent="0.25">
      <c r="A9921" t="s">
        <v>15</v>
      </c>
      <c r="B9921" t="s">
        <v>11712</v>
      </c>
      <c r="C9921" t="s">
        <v>11713</v>
      </c>
      <c r="D9921" t="str">
        <f>VLOOKUP(C:C,Reconciliation!B:C,2,FALSE)</f>
        <v>Residential Sales</v>
      </c>
      <c r="E9921" t="str">
        <f>VLOOKUP(B:B,'[1]Chart of Accts'!$A:$B,2,FALSE)</f>
        <v>Residential Gas Sales - Billed</v>
      </c>
      <c r="F9921" t="s">
        <v>10412</v>
      </c>
      <c r="G9921" t="s">
        <v>32</v>
      </c>
      <c r="H9921" t="s">
        <v>5161</v>
      </c>
      <c r="I9921" t="s">
        <v>4790</v>
      </c>
      <c r="J9921" t="s">
        <v>11712</v>
      </c>
      <c r="L9921" t="s">
        <v>23</v>
      </c>
      <c r="M9921" t="s">
        <v>13653</v>
      </c>
      <c r="N9921" t="s">
        <v>5162</v>
      </c>
      <c r="O9921" t="s">
        <v>18165</v>
      </c>
      <c r="P9921" t="s">
        <v>10370</v>
      </c>
      <c r="Q9921" t="s">
        <v>7738</v>
      </c>
      <c r="R9921">
        <v>-572.04</v>
      </c>
      <c r="S9921" t="s">
        <v>19090</v>
      </c>
      <c r="T9921" t="s">
        <v>19090</v>
      </c>
      <c r="U9921" t="s">
        <v>19090</v>
      </c>
    </row>
    <row r="9922" spans="1:21" x14ac:dyDescent="0.25">
      <c r="A9922" t="s">
        <v>15</v>
      </c>
      <c r="B9922" t="s">
        <v>11712</v>
      </c>
      <c r="C9922" t="s">
        <v>11713</v>
      </c>
      <c r="D9922" t="str">
        <f>VLOOKUP(C:C,Reconciliation!B:C,2,FALSE)</f>
        <v>Residential Sales</v>
      </c>
      <c r="E9922" t="str">
        <f>VLOOKUP(B:B,'[1]Chart of Accts'!$A:$B,2,FALSE)</f>
        <v>Residential Gas Sales - Billed</v>
      </c>
      <c r="F9922" t="s">
        <v>10412</v>
      </c>
      <c r="G9922" t="s">
        <v>28</v>
      </c>
      <c r="H9922" t="s">
        <v>5161</v>
      </c>
      <c r="I9922" t="s">
        <v>4790</v>
      </c>
      <c r="J9922" t="s">
        <v>11712</v>
      </c>
      <c r="L9922" t="s">
        <v>23</v>
      </c>
      <c r="M9922" t="s">
        <v>12505</v>
      </c>
      <c r="N9922" t="s">
        <v>5162</v>
      </c>
      <c r="O9922" t="s">
        <v>18165</v>
      </c>
      <c r="P9922" t="s">
        <v>10370</v>
      </c>
      <c r="Q9922" t="s">
        <v>7738</v>
      </c>
      <c r="R9922">
        <v>-148.11000000000001</v>
      </c>
      <c r="S9922" t="s">
        <v>19090</v>
      </c>
      <c r="T9922" t="s">
        <v>19090</v>
      </c>
      <c r="U9922" t="s">
        <v>19090</v>
      </c>
    </row>
    <row r="9923" spans="1:21" x14ac:dyDescent="0.25">
      <c r="A9923" t="s">
        <v>15</v>
      </c>
      <c r="B9923" t="s">
        <v>11712</v>
      </c>
      <c r="C9923" t="s">
        <v>11713</v>
      </c>
      <c r="D9923" t="str">
        <f>VLOOKUP(C:C,Reconciliation!B:C,2,FALSE)</f>
        <v>Residential Sales</v>
      </c>
      <c r="E9923" t="str">
        <f>VLOOKUP(B:B,'[1]Chart of Accts'!$A:$B,2,FALSE)</f>
        <v>Residential Gas Sales - Billed</v>
      </c>
      <c r="F9923" t="s">
        <v>10413</v>
      </c>
      <c r="G9923" t="s">
        <v>32</v>
      </c>
      <c r="H9923" t="s">
        <v>5161</v>
      </c>
      <c r="I9923" t="s">
        <v>4790</v>
      </c>
      <c r="J9923" t="s">
        <v>11712</v>
      </c>
      <c r="L9923" t="s">
        <v>23</v>
      </c>
      <c r="M9923" t="s">
        <v>13654</v>
      </c>
      <c r="N9923" t="s">
        <v>5162</v>
      </c>
      <c r="O9923" t="s">
        <v>18166</v>
      </c>
      <c r="P9923" t="s">
        <v>10370</v>
      </c>
      <c r="Q9923" t="s">
        <v>10016</v>
      </c>
      <c r="R9923">
        <v>-145.88</v>
      </c>
      <c r="S9923" t="s">
        <v>19090</v>
      </c>
      <c r="T9923" t="s">
        <v>19090</v>
      </c>
      <c r="U9923" t="s">
        <v>19090</v>
      </c>
    </row>
    <row r="9924" spans="1:21" x14ac:dyDescent="0.25">
      <c r="A9924" t="s">
        <v>15</v>
      </c>
      <c r="B9924" t="s">
        <v>11712</v>
      </c>
      <c r="C9924" t="s">
        <v>11713</v>
      </c>
      <c r="D9924" t="str">
        <f>VLOOKUP(C:C,Reconciliation!B:C,2,FALSE)</f>
        <v>Residential Sales</v>
      </c>
      <c r="E9924" t="str">
        <f>VLOOKUP(B:B,'[1]Chart of Accts'!$A:$B,2,FALSE)</f>
        <v>Residential Gas Sales - Billed</v>
      </c>
      <c r="F9924" t="s">
        <v>10413</v>
      </c>
      <c r="G9924" t="s">
        <v>893</v>
      </c>
      <c r="H9924" t="s">
        <v>5161</v>
      </c>
      <c r="I9924" t="s">
        <v>4790</v>
      </c>
      <c r="J9924" t="s">
        <v>11712</v>
      </c>
      <c r="L9924" t="s">
        <v>23</v>
      </c>
      <c r="M9924" t="s">
        <v>9016</v>
      </c>
      <c r="N9924" t="s">
        <v>5162</v>
      </c>
      <c r="O9924" t="s">
        <v>18166</v>
      </c>
      <c r="P9924" t="s">
        <v>10370</v>
      </c>
      <c r="Q9924" t="s">
        <v>10016</v>
      </c>
      <c r="R9924">
        <v>-58.53</v>
      </c>
      <c r="S9924" t="s">
        <v>19090</v>
      </c>
      <c r="T9924" t="s">
        <v>19090</v>
      </c>
      <c r="U9924" t="s">
        <v>19090</v>
      </c>
    </row>
    <row r="9925" spans="1:21" x14ac:dyDescent="0.25">
      <c r="A9925" t="s">
        <v>15</v>
      </c>
      <c r="B9925" t="s">
        <v>11712</v>
      </c>
      <c r="C9925" t="s">
        <v>11713</v>
      </c>
      <c r="D9925" t="str">
        <f>VLOOKUP(C:C,Reconciliation!B:C,2,FALSE)</f>
        <v>Residential Sales</v>
      </c>
      <c r="E9925" t="str">
        <f>VLOOKUP(B:B,'[1]Chart of Accts'!$A:$B,2,FALSE)</f>
        <v>Residential Gas Sales - Billed</v>
      </c>
      <c r="F9925" t="s">
        <v>10414</v>
      </c>
      <c r="G9925" t="s">
        <v>32</v>
      </c>
      <c r="H9925" t="s">
        <v>5161</v>
      </c>
      <c r="I9925" t="s">
        <v>4790</v>
      </c>
      <c r="J9925" t="s">
        <v>11712</v>
      </c>
      <c r="L9925" t="s">
        <v>23</v>
      </c>
      <c r="M9925" t="s">
        <v>8582</v>
      </c>
      <c r="N9925" t="s">
        <v>5162</v>
      </c>
      <c r="O9925" t="s">
        <v>18167</v>
      </c>
      <c r="P9925" t="s">
        <v>10370</v>
      </c>
      <c r="Q9925" t="s">
        <v>10018</v>
      </c>
      <c r="R9925">
        <v>-107.94</v>
      </c>
      <c r="S9925" t="s">
        <v>19090</v>
      </c>
      <c r="T9925" t="s">
        <v>19090</v>
      </c>
      <c r="U9925" t="s">
        <v>19090</v>
      </c>
    </row>
    <row r="9926" spans="1:21" x14ac:dyDescent="0.25">
      <c r="A9926" t="s">
        <v>15</v>
      </c>
      <c r="B9926" t="s">
        <v>11712</v>
      </c>
      <c r="C9926" t="s">
        <v>11713</v>
      </c>
      <c r="D9926" t="str">
        <f>VLOOKUP(C:C,Reconciliation!B:C,2,FALSE)</f>
        <v>Residential Sales</v>
      </c>
      <c r="E9926" t="str">
        <f>VLOOKUP(B:B,'[1]Chart of Accts'!$A:$B,2,FALSE)</f>
        <v>Residential Gas Sales - Billed</v>
      </c>
      <c r="F9926" t="s">
        <v>10414</v>
      </c>
      <c r="G9926" t="s">
        <v>33</v>
      </c>
      <c r="H9926" t="s">
        <v>5161</v>
      </c>
      <c r="I9926" t="s">
        <v>4790</v>
      </c>
      <c r="J9926" t="s">
        <v>11712</v>
      </c>
      <c r="L9926" t="s">
        <v>23</v>
      </c>
      <c r="M9926" t="s">
        <v>9666</v>
      </c>
      <c r="N9926" t="s">
        <v>5162</v>
      </c>
      <c r="O9926" t="s">
        <v>18167</v>
      </c>
      <c r="P9926" t="s">
        <v>10370</v>
      </c>
      <c r="Q9926" t="s">
        <v>10018</v>
      </c>
      <c r="R9926">
        <v>-18.29</v>
      </c>
      <c r="S9926" t="s">
        <v>19090</v>
      </c>
      <c r="T9926" t="s">
        <v>19090</v>
      </c>
      <c r="U9926" t="s">
        <v>19090</v>
      </c>
    </row>
    <row r="9927" spans="1:21" x14ac:dyDescent="0.25">
      <c r="A9927" t="s">
        <v>15</v>
      </c>
      <c r="B9927" t="s">
        <v>11712</v>
      </c>
      <c r="C9927" t="s">
        <v>11713</v>
      </c>
      <c r="D9927" t="str">
        <f>VLOOKUP(C:C,Reconciliation!B:C,2,FALSE)</f>
        <v>Residential Sales</v>
      </c>
      <c r="E9927" t="str">
        <f>VLOOKUP(B:B,'[1]Chart of Accts'!$A:$B,2,FALSE)</f>
        <v>Residential Gas Sales - Billed</v>
      </c>
      <c r="F9927" t="s">
        <v>10416</v>
      </c>
      <c r="G9927" t="s">
        <v>32</v>
      </c>
      <c r="H9927" t="s">
        <v>5161</v>
      </c>
      <c r="I9927" t="s">
        <v>4790</v>
      </c>
      <c r="J9927" t="s">
        <v>11712</v>
      </c>
      <c r="L9927" t="s">
        <v>23</v>
      </c>
      <c r="M9927" t="s">
        <v>13655</v>
      </c>
      <c r="N9927" t="s">
        <v>5162</v>
      </c>
      <c r="O9927" t="s">
        <v>18168</v>
      </c>
      <c r="P9927" t="s">
        <v>10370</v>
      </c>
      <c r="Q9927" t="s">
        <v>10020</v>
      </c>
      <c r="R9927">
        <v>-423.97</v>
      </c>
      <c r="S9927" t="s">
        <v>19090</v>
      </c>
      <c r="T9927" t="s">
        <v>19090</v>
      </c>
      <c r="U9927" t="s">
        <v>19090</v>
      </c>
    </row>
    <row r="9928" spans="1:21" x14ac:dyDescent="0.25">
      <c r="A9928" t="s">
        <v>15</v>
      </c>
      <c r="B9928" t="s">
        <v>11712</v>
      </c>
      <c r="C9928" t="s">
        <v>11713</v>
      </c>
      <c r="D9928" t="str">
        <f>VLOOKUP(C:C,Reconciliation!B:C,2,FALSE)</f>
        <v>Residential Sales</v>
      </c>
      <c r="E9928" t="str">
        <f>VLOOKUP(B:B,'[1]Chart of Accts'!$A:$B,2,FALSE)</f>
        <v>Residential Gas Sales - Billed</v>
      </c>
      <c r="F9928" t="s">
        <v>10416</v>
      </c>
      <c r="G9928" t="s">
        <v>33</v>
      </c>
      <c r="H9928" t="s">
        <v>5161</v>
      </c>
      <c r="I9928" t="s">
        <v>4790</v>
      </c>
      <c r="J9928" t="s">
        <v>11712</v>
      </c>
      <c r="L9928" t="s">
        <v>23</v>
      </c>
      <c r="M9928" t="s">
        <v>13656</v>
      </c>
      <c r="N9928" t="s">
        <v>5162</v>
      </c>
      <c r="O9928" t="s">
        <v>18168</v>
      </c>
      <c r="P9928" t="s">
        <v>10370</v>
      </c>
      <c r="Q9928" t="s">
        <v>10020</v>
      </c>
      <c r="R9928">
        <v>-124.37</v>
      </c>
      <c r="S9928" t="s">
        <v>19090</v>
      </c>
      <c r="T9928" t="s">
        <v>19090</v>
      </c>
      <c r="U9928" t="s">
        <v>19090</v>
      </c>
    </row>
    <row r="9929" spans="1:21" x14ac:dyDescent="0.25">
      <c r="A9929" t="s">
        <v>15</v>
      </c>
      <c r="B9929" t="s">
        <v>11712</v>
      </c>
      <c r="C9929" t="s">
        <v>11713</v>
      </c>
      <c r="D9929" t="str">
        <f>VLOOKUP(C:C,Reconciliation!B:C,2,FALSE)</f>
        <v>Residential Sales</v>
      </c>
      <c r="E9929" t="str">
        <f>VLOOKUP(B:B,'[1]Chart of Accts'!$A:$B,2,FALSE)</f>
        <v>Residential Gas Sales - Billed</v>
      </c>
      <c r="F9929" t="s">
        <v>10417</v>
      </c>
      <c r="G9929" t="s">
        <v>32</v>
      </c>
      <c r="H9929" t="s">
        <v>5161</v>
      </c>
      <c r="I9929" t="s">
        <v>4790</v>
      </c>
      <c r="J9929" t="s">
        <v>11712</v>
      </c>
      <c r="L9929" t="s">
        <v>23</v>
      </c>
      <c r="M9929" t="s">
        <v>8851</v>
      </c>
      <c r="N9929" t="s">
        <v>5162</v>
      </c>
      <c r="O9929" t="s">
        <v>18169</v>
      </c>
      <c r="P9929" t="s">
        <v>10370</v>
      </c>
      <c r="Q9929" t="s">
        <v>10022</v>
      </c>
      <c r="R9929">
        <v>-15.83</v>
      </c>
      <c r="S9929" t="s">
        <v>19090</v>
      </c>
      <c r="T9929" t="s">
        <v>19090</v>
      </c>
      <c r="U9929" t="s">
        <v>19090</v>
      </c>
    </row>
    <row r="9930" spans="1:21" x14ac:dyDescent="0.25">
      <c r="A9930" t="s">
        <v>15</v>
      </c>
      <c r="B9930" t="s">
        <v>11712</v>
      </c>
      <c r="C9930" t="s">
        <v>11713</v>
      </c>
      <c r="D9930" t="str">
        <f>VLOOKUP(C:C,Reconciliation!B:C,2,FALSE)</f>
        <v>Residential Sales</v>
      </c>
      <c r="E9930" t="str">
        <f>VLOOKUP(B:B,'[1]Chart of Accts'!$A:$B,2,FALSE)</f>
        <v>Residential Gas Sales - Billed</v>
      </c>
      <c r="F9930" t="s">
        <v>10417</v>
      </c>
      <c r="G9930" t="s">
        <v>33</v>
      </c>
      <c r="H9930" t="s">
        <v>5161</v>
      </c>
      <c r="I9930" t="s">
        <v>4790</v>
      </c>
      <c r="J9930" t="s">
        <v>11712</v>
      </c>
      <c r="L9930" t="s">
        <v>23</v>
      </c>
      <c r="M9930" t="s">
        <v>11590</v>
      </c>
      <c r="N9930" t="s">
        <v>5162</v>
      </c>
      <c r="O9930" t="s">
        <v>18169</v>
      </c>
      <c r="P9930" t="s">
        <v>10370</v>
      </c>
      <c r="Q9930" t="s">
        <v>10022</v>
      </c>
      <c r="R9930">
        <v>-1.46</v>
      </c>
      <c r="S9930" t="s">
        <v>19090</v>
      </c>
      <c r="T9930" t="s">
        <v>19090</v>
      </c>
      <c r="U9930" t="s">
        <v>19090</v>
      </c>
    </row>
    <row r="9931" spans="1:21" x14ac:dyDescent="0.25">
      <c r="A9931" t="s">
        <v>15</v>
      </c>
      <c r="B9931" t="s">
        <v>11712</v>
      </c>
      <c r="C9931" t="s">
        <v>11713</v>
      </c>
      <c r="D9931" t="str">
        <f>VLOOKUP(C:C,Reconciliation!B:C,2,FALSE)</f>
        <v>Residential Sales</v>
      </c>
      <c r="E9931" t="str">
        <f>VLOOKUP(B:B,'[1]Chart of Accts'!$A:$B,2,FALSE)</f>
        <v>Residential Gas Sales - Billed</v>
      </c>
      <c r="F9931" t="s">
        <v>10419</v>
      </c>
      <c r="G9931" t="s">
        <v>32</v>
      </c>
      <c r="H9931" t="s">
        <v>5161</v>
      </c>
      <c r="I9931" t="s">
        <v>4790</v>
      </c>
      <c r="J9931" t="s">
        <v>11712</v>
      </c>
      <c r="L9931" t="s">
        <v>23</v>
      </c>
      <c r="M9931" t="s">
        <v>13657</v>
      </c>
      <c r="N9931" t="s">
        <v>5162</v>
      </c>
      <c r="O9931" t="s">
        <v>18170</v>
      </c>
      <c r="P9931" t="s">
        <v>10370</v>
      </c>
      <c r="Q9931" t="s">
        <v>10024</v>
      </c>
      <c r="R9931">
        <v>-122.94</v>
      </c>
      <c r="S9931" t="s">
        <v>19090</v>
      </c>
      <c r="T9931" t="s">
        <v>19090</v>
      </c>
      <c r="U9931" t="s">
        <v>19090</v>
      </c>
    </row>
    <row r="9932" spans="1:21" x14ac:dyDescent="0.25">
      <c r="A9932" t="s">
        <v>15</v>
      </c>
      <c r="B9932" t="s">
        <v>11712</v>
      </c>
      <c r="C9932" t="s">
        <v>11713</v>
      </c>
      <c r="D9932" t="str">
        <f>VLOOKUP(C:C,Reconciliation!B:C,2,FALSE)</f>
        <v>Residential Sales</v>
      </c>
      <c r="E9932" t="str">
        <f>VLOOKUP(B:B,'[1]Chart of Accts'!$A:$B,2,FALSE)</f>
        <v>Residential Gas Sales - Billed</v>
      </c>
      <c r="F9932" t="s">
        <v>10419</v>
      </c>
      <c r="G9932" t="s">
        <v>893</v>
      </c>
      <c r="H9932" t="s">
        <v>5161</v>
      </c>
      <c r="I9932" t="s">
        <v>4790</v>
      </c>
      <c r="J9932" t="s">
        <v>11712</v>
      </c>
      <c r="L9932" t="s">
        <v>23</v>
      </c>
      <c r="M9932" t="s">
        <v>9278</v>
      </c>
      <c r="N9932" t="s">
        <v>5162</v>
      </c>
      <c r="O9932" t="s">
        <v>18170</v>
      </c>
      <c r="P9932" t="s">
        <v>10370</v>
      </c>
      <c r="Q9932" t="s">
        <v>10024</v>
      </c>
      <c r="R9932">
        <v>-44.61</v>
      </c>
      <c r="S9932" t="s">
        <v>19090</v>
      </c>
      <c r="T9932" t="s">
        <v>19090</v>
      </c>
      <c r="U9932" t="s">
        <v>19090</v>
      </c>
    </row>
    <row r="9933" spans="1:21" x14ac:dyDescent="0.25">
      <c r="A9933" t="s">
        <v>15</v>
      </c>
      <c r="B9933" t="s">
        <v>11712</v>
      </c>
      <c r="C9933" t="s">
        <v>11713</v>
      </c>
      <c r="D9933" t="str">
        <f>VLOOKUP(C:C,Reconciliation!B:C,2,FALSE)</f>
        <v>Residential Sales</v>
      </c>
      <c r="E9933" t="str">
        <f>VLOOKUP(B:B,'[1]Chart of Accts'!$A:$B,2,FALSE)</f>
        <v>Residential Gas Sales - Billed</v>
      </c>
      <c r="F9933" t="s">
        <v>10420</v>
      </c>
      <c r="G9933" t="s">
        <v>32</v>
      </c>
      <c r="H9933" t="s">
        <v>5161</v>
      </c>
      <c r="I9933" t="s">
        <v>4790</v>
      </c>
      <c r="J9933" t="s">
        <v>11712</v>
      </c>
      <c r="L9933" t="s">
        <v>23</v>
      </c>
      <c r="M9933" t="s">
        <v>9456</v>
      </c>
      <c r="N9933" t="s">
        <v>5162</v>
      </c>
      <c r="O9933" t="s">
        <v>18171</v>
      </c>
      <c r="P9933" t="s">
        <v>10370</v>
      </c>
      <c r="Q9933" t="s">
        <v>10026</v>
      </c>
      <c r="R9933">
        <v>-304.7</v>
      </c>
      <c r="S9933" t="s">
        <v>19090</v>
      </c>
      <c r="T9933" t="s">
        <v>19090</v>
      </c>
      <c r="U9933" t="s">
        <v>19090</v>
      </c>
    </row>
    <row r="9934" spans="1:21" x14ac:dyDescent="0.25">
      <c r="A9934" t="s">
        <v>15</v>
      </c>
      <c r="B9934" t="s">
        <v>11712</v>
      </c>
      <c r="C9934" t="s">
        <v>11713</v>
      </c>
      <c r="D9934" t="str">
        <f>VLOOKUP(C:C,Reconciliation!B:C,2,FALSE)</f>
        <v>Residential Sales</v>
      </c>
      <c r="E9934" t="str">
        <f>VLOOKUP(B:B,'[1]Chart of Accts'!$A:$B,2,FALSE)</f>
        <v>Residential Gas Sales - Billed</v>
      </c>
      <c r="F9934" t="s">
        <v>10420</v>
      </c>
      <c r="G9934" t="s">
        <v>33</v>
      </c>
      <c r="H9934" t="s">
        <v>5161</v>
      </c>
      <c r="I9934" t="s">
        <v>4790</v>
      </c>
      <c r="J9934" t="s">
        <v>11712</v>
      </c>
      <c r="L9934" t="s">
        <v>23</v>
      </c>
      <c r="M9934" t="s">
        <v>9535</v>
      </c>
      <c r="N9934" t="s">
        <v>5162</v>
      </c>
      <c r="O9934" t="s">
        <v>18171</v>
      </c>
      <c r="P9934" t="s">
        <v>10370</v>
      </c>
      <c r="Q9934" t="s">
        <v>10026</v>
      </c>
      <c r="R9934">
        <v>-73.510000000000005</v>
      </c>
      <c r="S9934" t="s">
        <v>19090</v>
      </c>
      <c r="T9934" t="s">
        <v>19090</v>
      </c>
      <c r="U9934" t="s">
        <v>19090</v>
      </c>
    </row>
    <row r="9935" spans="1:21" x14ac:dyDescent="0.25">
      <c r="A9935" t="s">
        <v>15</v>
      </c>
      <c r="B9935" t="s">
        <v>11712</v>
      </c>
      <c r="C9935" t="s">
        <v>11713</v>
      </c>
      <c r="D9935" t="str">
        <f>VLOOKUP(C:C,Reconciliation!B:C,2,FALSE)</f>
        <v>Residential Sales</v>
      </c>
      <c r="E9935" t="str">
        <f>VLOOKUP(B:B,'[1]Chart of Accts'!$A:$B,2,FALSE)</f>
        <v>Residential Gas Sales - Billed</v>
      </c>
      <c r="F9935" t="s">
        <v>10421</v>
      </c>
      <c r="G9935" t="s">
        <v>32</v>
      </c>
      <c r="H9935" t="s">
        <v>5161</v>
      </c>
      <c r="I9935" t="s">
        <v>4790</v>
      </c>
      <c r="J9935" t="s">
        <v>11712</v>
      </c>
      <c r="L9935" t="s">
        <v>23</v>
      </c>
      <c r="M9935" t="s">
        <v>13658</v>
      </c>
      <c r="N9935" t="s">
        <v>5162</v>
      </c>
      <c r="O9935" t="s">
        <v>18172</v>
      </c>
      <c r="P9935" t="s">
        <v>10370</v>
      </c>
      <c r="Q9935" t="s">
        <v>10029</v>
      </c>
      <c r="R9935">
        <v>-64.58</v>
      </c>
      <c r="S9935" t="s">
        <v>19090</v>
      </c>
      <c r="T9935" t="s">
        <v>19090</v>
      </c>
      <c r="U9935" t="s">
        <v>19090</v>
      </c>
    </row>
    <row r="9936" spans="1:21" x14ac:dyDescent="0.25">
      <c r="A9936" t="s">
        <v>15</v>
      </c>
      <c r="B9936" t="s">
        <v>11712</v>
      </c>
      <c r="C9936" t="s">
        <v>11713</v>
      </c>
      <c r="D9936" t="str">
        <f>VLOOKUP(C:C,Reconciliation!B:C,2,FALSE)</f>
        <v>Residential Sales</v>
      </c>
      <c r="E9936" t="str">
        <f>VLOOKUP(B:B,'[1]Chart of Accts'!$A:$B,2,FALSE)</f>
        <v>Residential Gas Sales - Billed</v>
      </c>
      <c r="F9936" t="s">
        <v>10421</v>
      </c>
      <c r="G9936" t="s">
        <v>28</v>
      </c>
      <c r="H9936" t="s">
        <v>5161</v>
      </c>
      <c r="I9936" t="s">
        <v>4790</v>
      </c>
      <c r="J9936" t="s">
        <v>11712</v>
      </c>
      <c r="L9936" t="s">
        <v>23</v>
      </c>
      <c r="M9936" t="s">
        <v>9772</v>
      </c>
      <c r="N9936" t="s">
        <v>5162</v>
      </c>
      <c r="O9936" t="s">
        <v>18172</v>
      </c>
      <c r="P9936" t="s">
        <v>10370</v>
      </c>
      <c r="Q9936" t="s">
        <v>10029</v>
      </c>
      <c r="R9936">
        <v>-8.0500000000000007</v>
      </c>
      <c r="S9936" t="s">
        <v>19090</v>
      </c>
      <c r="T9936" t="s">
        <v>19090</v>
      </c>
      <c r="U9936" t="s">
        <v>19090</v>
      </c>
    </row>
    <row r="9937" spans="1:21" x14ac:dyDescent="0.25">
      <c r="A9937" t="s">
        <v>15</v>
      </c>
      <c r="B9937" t="s">
        <v>11712</v>
      </c>
      <c r="C9937" t="s">
        <v>11713</v>
      </c>
      <c r="D9937" t="str">
        <f>VLOOKUP(C:C,Reconciliation!B:C,2,FALSE)</f>
        <v>Residential Sales</v>
      </c>
      <c r="E9937" t="str">
        <f>VLOOKUP(B:B,'[1]Chart of Accts'!$A:$B,2,FALSE)</f>
        <v>Residential Gas Sales - Billed</v>
      </c>
      <c r="F9937" t="s">
        <v>10422</v>
      </c>
      <c r="G9937" t="s">
        <v>32</v>
      </c>
      <c r="H9937" t="s">
        <v>5161</v>
      </c>
      <c r="I9937" t="s">
        <v>4790</v>
      </c>
      <c r="J9937" t="s">
        <v>11712</v>
      </c>
      <c r="L9937" t="s">
        <v>23</v>
      </c>
      <c r="M9937" t="s">
        <v>13659</v>
      </c>
      <c r="N9937" t="s">
        <v>5162</v>
      </c>
      <c r="O9937" t="s">
        <v>18173</v>
      </c>
      <c r="P9937" t="s">
        <v>10370</v>
      </c>
      <c r="Q9937" t="s">
        <v>10031</v>
      </c>
      <c r="R9937">
        <v>-175.07</v>
      </c>
      <c r="S9937" t="s">
        <v>19090</v>
      </c>
      <c r="T9937" t="s">
        <v>19090</v>
      </c>
      <c r="U9937" t="s">
        <v>19090</v>
      </c>
    </row>
    <row r="9938" spans="1:21" x14ac:dyDescent="0.25">
      <c r="A9938" t="s">
        <v>15</v>
      </c>
      <c r="B9938" t="s">
        <v>11712</v>
      </c>
      <c r="C9938" t="s">
        <v>11713</v>
      </c>
      <c r="D9938" t="str">
        <f>VLOOKUP(C:C,Reconciliation!B:C,2,FALSE)</f>
        <v>Residential Sales</v>
      </c>
      <c r="E9938" t="str">
        <f>VLOOKUP(B:B,'[1]Chart of Accts'!$A:$B,2,FALSE)</f>
        <v>Residential Gas Sales - Billed</v>
      </c>
      <c r="F9938" t="s">
        <v>10422</v>
      </c>
      <c r="G9938" t="s">
        <v>28</v>
      </c>
      <c r="H9938" t="s">
        <v>5161</v>
      </c>
      <c r="I9938" t="s">
        <v>4790</v>
      </c>
      <c r="J9938" t="s">
        <v>11712</v>
      </c>
      <c r="L9938" t="s">
        <v>23</v>
      </c>
      <c r="M9938" t="s">
        <v>13660</v>
      </c>
      <c r="N9938" t="s">
        <v>5162</v>
      </c>
      <c r="O9938" t="s">
        <v>18173</v>
      </c>
      <c r="P9938" t="s">
        <v>10370</v>
      </c>
      <c r="Q9938" t="s">
        <v>10031</v>
      </c>
      <c r="R9938">
        <v>-70.239999999999995</v>
      </c>
      <c r="S9938" t="s">
        <v>19090</v>
      </c>
      <c r="T9938" t="s">
        <v>19090</v>
      </c>
      <c r="U9938" t="s">
        <v>19090</v>
      </c>
    </row>
    <row r="9939" spans="1:21" x14ac:dyDescent="0.25">
      <c r="A9939" t="s">
        <v>15</v>
      </c>
      <c r="B9939" t="s">
        <v>11712</v>
      </c>
      <c r="C9939" t="s">
        <v>11713</v>
      </c>
      <c r="D9939" t="str">
        <f>VLOOKUP(C:C,Reconciliation!B:C,2,FALSE)</f>
        <v>Residential Sales</v>
      </c>
      <c r="E9939" t="str">
        <f>VLOOKUP(B:B,'[1]Chart of Accts'!$A:$B,2,FALSE)</f>
        <v>Residential Gas Sales - Billed</v>
      </c>
      <c r="F9939" t="s">
        <v>10423</v>
      </c>
      <c r="G9939" t="s">
        <v>32</v>
      </c>
      <c r="H9939" t="s">
        <v>5161</v>
      </c>
      <c r="I9939" t="s">
        <v>4790</v>
      </c>
      <c r="J9939" t="s">
        <v>11712</v>
      </c>
      <c r="L9939" t="s">
        <v>23</v>
      </c>
      <c r="M9939" t="s">
        <v>13661</v>
      </c>
      <c r="N9939" t="s">
        <v>5162</v>
      </c>
      <c r="O9939" t="s">
        <v>18174</v>
      </c>
      <c r="P9939" t="s">
        <v>10370</v>
      </c>
      <c r="Q9939" t="s">
        <v>10033</v>
      </c>
      <c r="R9939">
        <v>-84.81</v>
      </c>
      <c r="S9939" t="s">
        <v>19090</v>
      </c>
      <c r="T9939" t="s">
        <v>19090</v>
      </c>
      <c r="U9939" t="s">
        <v>19090</v>
      </c>
    </row>
    <row r="9940" spans="1:21" x14ac:dyDescent="0.25">
      <c r="A9940" t="s">
        <v>15</v>
      </c>
      <c r="B9940" t="s">
        <v>11712</v>
      </c>
      <c r="C9940" t="s">
        <v>11713</v>
      </c>
      <c r="D9940" t="str">
        <f>VLOOKUP(C:C,Reconciliation!B:C,2,FALSE)</f>
        <v>Residential Sales</v>
      </c>
      <c r="E9940" t="str">
        <f>VLOOKUP(B:B,'[1]Chart of Accts'!$A:$B,2,FALSE)</f>
        <v>Residential Gas Sales - Billed</v>
      </c>
      <c r="F9940" t="s">
        <v>10423</v>
      </c>
      <c r="G9940" t="s">
        <v>33</v>
      </c>
      <c r="H9940" t="s">
        <v>5161</v>
      </c>
      <c r="I9940" t="s">
        <v>4790</v>
      </c>
      <c r="J9940" t="s">
        <v>11712</v>
      </c>
      <c r="L9940" t="s">
        <v>23</v>
      </c>
      <c r="M9940" t="s">
        <v>13662</v>
      </c>
      <c r="N9940" t="s">
        <v>5162</v>
      </c>
      <c r="O9940" t="s">
        <v>18174</v>
      </c>
      <c r="P9940" t="s">
        <v>10370</v>
      </c>
      <c r="Q9940" t="s">
        <v>10033</v>
      </c>
      <c r="R9940">
        <v>-17.18</v>
      </c>
      <c r="S9940" t="s">
        <v>19090</v>
      </c>
      <c r="T9940" t="s">
        <v>19090</v>
      </c>
      <c r="U9940" t="s">
        <v>19090</v>
      </c>
    </row>
    <row r="9941" spans="1:21" x14ac:dyDescent="0.25">
      <c r="A9941" t="s">
        <v>15</v>
      </c>
      <c r="B9941" t="s">
        <v>11712</v>
      </c>
      <c r="C9941" t="s">
        <v>11713</v>
      </c>
      <c r="D9941" t="str">
        <f>VLOOKUP(C:C,Reconciliation!B:C,2,FALSE)</f>
        <v>Residential Sales</v>
      </c>
      <c r="E9941" t="str">
        <f>VLOOKUP(B:B,'[1]Chart of Accts'!$A:$B,2,FALSE)</f>
        <v>Residential Gas Sales - Billed</v>
      </c>
      <c r="F9941" t="s">
        <v>10424</v>
      </c>
      <c r="G9941" t="s">
        <v>32</v>
      </c>
      <c r="H9941" t="s">
        <v>5161</v>
      </c>
      <c r="I9941" t="s">
        <v>4790</v>
      </c>
      <c r="J9941" t="s">
        <v>11712</v>
      </c>
      <c r="L9941" t="s">
        <v>23</v>
      </c>
      <c r="M9941" t="s">
        <v>10943</v>
      </c>
      <c r="N9941" t="s">
        <v>5162</v>
      </c>
      <c r="O9941" t="s">
        <v>18175</v>
      </c>
      <c r="P9941" t="s">
        <v>10370</v>
      </c>
      <c r="Q9941" t="s">
        <v>10035</v>
      </c>
      <c r="R9941">
        <v>-76.48</v>
      </c>
      <c r="S9941" t="s">
        <v>19090</v>
      </c>
      <c r="T9941" t="s">
        <v>19090</v>
      </c>
      <c r="U9941" t="s">
        <v>19090</v>
      </c>
    </row>
    <row r="9942" spans="1:21" x14ac:dyDescent="0.25">
      <c r="A9942" t="s">
        <v>15</v>
      </c>
      <c r="B9942" t="s">
        <v>11712</v>
      </c>
      <c r="C9942" t="s">
        <v>11713</v>
      </c>
      <c r="D9942" t="str">
        <f>VLOOKUP(C:C,Reconciliation!B:C,2,FALSE)</f>
        <v>Residential Sales</v>
      </c>
      <c r="E9942" t="str">
        <f>VLOOKUP(B:B,'[1]Chart of Accts'!$A:$B,2,FALSE)</f>
        <v>Residential Gas Sales - Billed</v>
      </c>
      <c r="F9942" t="s">
        <v>10424</v>
      </c>
      <c r="G9942" t="s">
        <v>33</v>
      </c>
      <c r="H9942" t="s">
        <v>5161</v>
      </c>
      <c r="I9942" t="s">
        <v>4790</v>
      </c>
      <c r="J9942" t="s">
        <v>11712</v>
      </c>
      <c r="L9942" t="s">
        <v>23</v>
      </c>
      <c r="M9942" t="s">
        <v>10254</v>
      </c>
      <c r="N9942" t="s">
        <v>5162</v>
      </c>
      <c r="O9942" t="s">
        <v>18175</v>
      </c>
      <c r="P9942" t="s">
        <v>10370</v>
      </c>
      <c r="Q9942" t="s">
        <v>10035</v>
      </c>
      <c r="R9942">
        <v>-15.73</v>
      </c>
      <c r="S9942" t="s">
        <v>19090</v>
      </c>
      <c r="T9942" t="s">
        <v>19090</v>
      </c>
      <c r="U9942" t="s">
        <v>19090</v>
      </c>
    </row>
    <row r="9943" spans="1:21" x14ac:dyDescent="0.25">
      <c r="A9943" t="s">
        <v>15</v>
      </c>
      <c r="B9943" t="s">
        <v>11712</v>
      </c>
      <c r="C9943" t="s">
        <v>11713</v>
      </c>
      <c r="D9943" t="str">
        <f>VLOOKUP(C:C,Reconciliation!B:C,2,FALSE)</f>
        <v>Residential Sales</v>
      </c>
      <c r="E9943" t="str">
        <f>VLOOKUP(B:B,'[1]Chart of Accts'!$A:$B,2,FALSE)</f>
        <v>Residential Gas Sales - Billed</v>
      </c>
      <c r="F9943" t="s">
        <v>10425</v>
      </c>
      <c r="G9943" t="s">
        <v>893</v>
      </c>
      <c r="H9943" t="s">
        <v>5161</v>
      </c>
      <c r="I9943" t="s">
        <v>4790</v>
      </c>
      <c r="J9943" t="s">
        <v>11712</v>
      </c>
      <c r="L9943" t="s">
        <v>23</v>
      </c>
      <c r="M9943" t="s">
        <v>13663</v>
      </c>
      <c r="N9943" t="s">
        <v>5162</v>
      </c>
      <c r="O9943" t="s">
        <v>18176</v>
      </c>
      <c r="P9943" t="s">
        <v>10426</v>
      </c>
      <c r="Q9943" t="s">
        <v>7621</v>
      </c>
      <c r="R9943">
        <v>9.3800000000000008</v>
      </c>
      <c r="S9943" t="s">
        <v>19090</v>
      </c>
      <c r="T9943" t="s">
        <v>19090</v>
      </c>
      <c r="U9943" t="s">
        <v>19090</v>
      </c>
    </row>
    <row r="9944" spans="1:21" x14ac:dyDescent="0.25">
      <c r="A9944" t="s">
        <v>15</v>
      </c>
      <c r="B9944" t="s">
        <v>11712</v>
      </c>
      <c r="C9944" t="s">
        <v>11713</v>
      </c>
      <c r="D9944" t="str">
        <f>VLOOKUP(C:C,Reconciliation!B:C,2,FALSE)</f>
        <v>Residential Sales</v>
      </c>
      <c r="E9944" t="str">
        <f>VLOOKUP(B:B,'[1]Chart of Accts'!$A:$B,2,FALSE)</f>
        <v>Residential Gas Sales - Billed</v>
      </c>
      <c r="F9944" t="s">
        <v>10425</v>
      </c>
      <c r="G9944" t="s">
        <v>897</v>
      </c>
      <c r="H9944" t="s">
        <v>5161</v>
      </c>
      <c r="I9944" t="s">
        <v>4790</v>
      </c>
      <c r="J9944" t="s">
        <v>11712</v>
      </c>
      <c r="L9944" t="s">
        <v>23</v>
      </c>
      <c r="M9944" t="s">
        <v>400</v>
      </c>
      <c r="N9944" t="s">
        <v>5162</v>
      </c>
      <c r="O9944" t="s">
        <v>18176</v>
      </c>
      <c r="P9944" t="s">
        <v>10426</v>
      </c>
      <c r="Q9944" t="s">
        <v>7621</v>
      </c>
      <c r="R9944">
        <v>3.29</v>
      </c>
      <c r="S9944" t="s">
        <v>19090</v>
      </c>
      <c r="T9944" t="s">
        <v>19090</v>
      </c>
      <c r="U9944" t="s">
        <v>19090</v>
      </c>
    </row>
    <row r="9945" spans="1:21" x14ac:dyDescent="0.25">
      <c r="A9945" t="s">
        <v>15</v>
      </c>
      <c r="B9945" t="s">
        <v>11712</v>
      </c>
      <c r="C9945" t="s">
        <v>11713</v>
      </c>
      <c r="D9945" t="str">
        <f>VLOOKUP(C:C,Reconciliation!B:C,2,FALSE)</f>
        <v>Residential Sales</v>
      </c>
      <c r="E9945" t="str">
        <f>VLOOKUP(B:B,'[1]Chart of Accts'!$A:$B,2,FALSE)</f>
        <v>Residential Gas Sales - Billed</v>
      </c>
      <c r="F9945" t="s">
        <v>10427</v>
      </c>
      <c r="G9945" t="s">
        <v>893</v>
      </c>
      <c r="H9945" t="s">
        <v>5161</v>
      </c>
      <c r="I9945" t="s">
        <v>4790</v>
      </c>
      <c r="J9945" t="s">
        <v>11712</v>
      </c>
      <c r="L9945" t="s">
        <v>23</v>
      </c>
      <c r="M9945" t="s">
        <v>13664</v>
      </c>
      <c r="N9945" t="s">
        <v>5162</v>
      </c>
      <c r="O9945" t="s">
        <v>18177</v>
      </c>
      <c r="P9945" t="s">
        <v>10426</v>
      </c>
      <c r="Q9945" t="s">
        <v>7623</v>
      </c>
      <c r="R9945">
        <v>10.74</v>
      </c>
      <c r="S9945" t="s">
        <v>19090</v>
      </c>
      <c r="T9945" t="s">
        <v>19090</v>
      </c>
      <c r="U9945" t="s">
        <v>19090</v>
      </c>
    </row>
    <row r="9946" spans="1:21" x14ac:dyDescent="0.25">
      <c r="A9946" t="s">
        <v>15</v>
      </c>
      <c r="B9946" t="s">
        <v>11712</v>
      </c>
      <c r="C9946" t="s">
        <v>11713</v>
      </c>
      <c r="D9946" t="str">
        <f>VLOOKUP(C:C,Reconciliation!B:C,2,FALSE)</f>
        <v>Residential Sales</v>
      </c>
      <c r="E9946" t="str">
        <f>VLOOKUP(B:B,'[1]Chart of Accts'!$A:$B,2,FALSE)</f>
        <v>Residential Gas Sales - Billed</v>
      </c>
      <c r="F9946" t="s">
        <v>10427</v>
      </c>
      <c r="G9946" t="s">
        <v>897</v>
      </c>
      <c r="H9946" t="s">
        <v>5161</v>
      </c>
      <c r="I9946" t="s">
        <v>4790</v>
      </c>
      <c r="J9946" t="s">
        <v>11712</v>
      </c>
      <c r="L9946" t="s">
        <v>23</v>
      </c>
      <c r="M9946" t="s">
        <v>6941</v>
      </c>
      <c r="N9946" t="s">
        <v>5162</v>
      </c>
      <c r="O9946" t="s">
        <v>18177</v>
      </c>
      <c r="P9946" t="s">
        <v>10426</v>
      </c>
      <c r="Q9946" t="s">
        <v>7623</v>
      </c>
      <c r="R9946">
        <v>4.63</v>
      </c>
      <c r="S9946" t="s">
        <v>19090</v>
      </c>
      <c r="T9946" t="s">
        <v>19090</v>
      </c>
      <c r="U9946" t="s">
        <v>19090</v>
      </c>
    </row>
    <row r="9947" spans="1:21" x14ac:dyDescent="0.25">
      <c r="A9947" t="s">
        <v>15</v>
      </c>
      <c r="B9947" t="s">
        <v>11712</v>
      </c>
      <c r="C9947" t="s">
        <v>11713</v>
      </c>
      <c r="D9947" t="str">
        <f>VLOOKUP(C:C,Reconciliation!B:C,2,FALSE)</f>
        <v>Residential Sales</v>
      </c>
      <c r="E9947" t="str">
        <f>VLOOKUP(B:B,'[1]Chart of Accts'!$A:$B,2,FALSE)</f>
        <v>Residential Gas Sales - Billed</v>
      </c>
      <c r="F9947" t="s">
        <v>10428</v>
      </c>
      <c r="G9947" t="s">
        <v>465</v>
      </c>
      <c r="H9947" t="s">
        <v>5161</v>
      </c>
      <c r="I9947" t="s">
        <v>4790</v>
      </c>
      <c r="J9947" t="s">
        <v>11712</v>
      </c>
      <c r="L9947" t="s">
        <v>23</v>
      </c>
      <c r="M9947" t="s">
        <v>6188</v>
      </c>
      <c r="N9947" t="s">
        <v>5162</v>
      </c>
      <c r="O9947" t="s">
        <v>18178</v>
      </c>
      <c r="P9947" t="s">
        <v>10426</v>
      </c>
      <c r="Q9947" t="s">
        <v>8024</v>
      </c>
      <c r="R9947">
        <v>10.42</v>
      </c>
      <c r="S9947" t="s">
        <v>19090</v>
      </c>
      <c r="T9947" t="s">
        <v>19090</v>
      </c>
      <c r="U9947" t="s">
        <v>19090</v>
      </c>
    </row>
    <row r="9948" spans="1:21" x14ac:dyDescent="0.25">
      <c r="A9948" t="s">
        <v>15</v>
      </c>
      <c r="B9948" t="s">
        <v>11712</v>
      </c>
      <c r="C9948" t="s">
        <v>11713</v>
      </c>
      <c r="D9948" t="str">
        <f>VLOOKUP(C:C,Reconciliation!B:C,2,FALSE)</f>
        <v>Residential Sales</v>
      </c>
      <c r="E9948" t="str">
        <f>VLOOKUP(B:B,'[1]Chart of Accts'!$A:$B,2,FALSE)</f>
        <v>Residential Gas Sales - Billed</v>
      </c>
      <c r="F9948" t="s">
        <v>10428</v>
      </c>
      <c r="G9948" t="s">
        <v>893</v>
      </c>
      <c r="H9948" t="s">
        <v>5161</v>
      </c>
      <c r="I9948" t="s">
        <v>4790</v>
      </c>
      <c r="J9948" t="s">
        <v>11712</v>
      </c>
      <c r="L9948" t="s">
        <v>23</v>
      </c>
      <c r="M9948" t="s">
        <v>6871</v>
      </c>
      <c r="N9948" t="s">
        <v>5162</v>
      </c>
      <c r="O9948" t="s">
        <v>18178</v>
      </c>
      <c r="P9948" t="s">
        <v>10426</v>
      </c>
      <c r="Q9948" t="s">
        <v>8024</v>
      </c>
      <c r="R9948">
        <v>4.16</v>
      </c>
      <c r="S9948" t="s">
        <v>19090</v>
      </c>
      <c r="T9948" t="s">
        <v>19090</v>
      </c>
      <c r="U9948" t="s">
        <v>19090</v>
      </c>
    </row>
    <row r="9949" spans="1:21" x14ac:dyDescent="0.25">
      <c r="A9949" t="s">
        <v>15</v>
      </c>
      <c r="B9949" t="s">
        <v>11712</v>
      </c>
      <c r="C9949" t="s">
        <v>11713</v>
      </c>
      <c r="D9949" t="str">
        <f>VLOOKUP(C:C,Reconciliation!B:C,2,FALSE)</f>
        <v>Residential Sales</v>
      </c>
      <c r="E9949" t="str">
        <f>VLOOKUP(B:B,'[1]Chart of Accts'!$A:$B,2,FALSE)</f>
        <v>Residential Gas Sales - Billed</v>
      </c>
      <c r="F9949" t="s">
        <v>10429</v>
      </c>
      <c r="G9949" t="s">
        <v>465</v>
      </c>
      <c r="H9949" t="s">
        <v>5161</v>
      </c>
      <c r="I9949" t="s">
        <v>4790</v>
      </c>
      <c r="J9949" t="s">
        <v>11712</v>
      </c>
      <c r="L9949" t="s">
        <v>23</v>
      </c>
      <c r="M9949" t="s">
        <v>13664</v>
      </c>
      <c r="N9949" t="s">
        <v>5162</v>
      </c>
      <c r="O9949" t="s">
        <v>18179</v>
      </c>
      <c r="P9949" t="s">
        <v>10426</v>
      </c>
      <c r="Q9949" t="s">
        <v>8027</v>
      </c>
      <c r="R9949">
        <v>10.74</v>
      </c>
      <c r="S9949" t="s">
        <v>19090</v>
      </c>
      <c r="T9949" t="s">
        <v>19090</v>
      </c>
      <c r="U9949" t="s">
        <v>19090</v>
      </c>
    </row>
    <row r="9950" spans="1:21" x14ac:dyDescent="0.25">
      <c r="A9950" t="s">
        <v>15</v>
      </c>
      <c r="B9950" t="s">
        <v>11712</v>
      </c>
      <c r="C9950" t="s">
        <v>11713</v>
      </c>
      <c r="D9950" t="str">
        <f>VLOOKUP(C:C,Reconciliation!B:C,2,FALSE)</f>
        <v>Residential Sales</v>
      </c>
      <c r="E9950" t="str">
        <f>VLOOKUP(B:B,'[1]Chart of Accts'!$A:$B,2,FALSE)</f>
        <v>Residential Gas Sales - Billed</v>
      </c>
      <c r="F9950" t="s">
        <v>10429</v>
      </c>
      <c r="G9950" t="s">
        <v>893</v>
      </c>
      <c r="H9950" t="s">
        <v>5161</v>
      </c>
      <c r="I9950" t="s">
        <v>4790</v>
      </c>
      <c r="J9950" t="s">
        <v>11712</v>
      </c>
      <c r="L9950" t="s">
        <v>23</v>
      </c>
      <c r="M9950" t="s">
        <v>6941</v>
      </c>
      <c r="N9950" t="s">
        <v>5162</v>
      </c>
      <c r="O9950" t="s">
        <v>18179</v>
      </c>
      <c r="P9950" t="s">
        <v>10426</v>
      </c>
      <c r="Q9950" t="s">
        <v>8027</v>
      </c>
      <c r="R9950">
        <v>4.63</v>
      </c>
      <c r="S9950" t="s">
        <v>19090</v>
      </c>
      <c r="T9950" t="s">
        <v>19090</v>
      </c>
      <c r="U9950" t="s">
        <v>19090</v>
      </c>
    </row>
    <row r="9951" spans="1:21" x14ac:dyDescent="0.25">
      <c r="A9951" t="s">
        <v>15</v>
      </c>
      <c r="B9951" t="s">
        <v>11712</v>
      </c>
      <c r="C9951" t="s">
        <v>11713</v>
      </c>
      <c r="D9951" t="str">
        <f>VLOOKUP(C:C,Reconciliation!B:C,2,FALSE)</f>
        <v>Residential Sales</v>
      </c>
      <c r="E9951" t="str">
        <f>VLOOKUP(B:B,'[1]Chart of Accts'!$A:$B,2,FALSE)</f>
        <v>Residential Gas Sales - Billed</v>
      </c>
      <c r="F9951" t="s">
        <v>10430</v>
      </c>
      <c r="G9951" t="s">
        <v>893</v>
      </c>
      <c r="H9951" t="s">
        <v>5161</v>
      </c>
      <c r="I9951" t="s">
        <v>4790</v>
      </c>
      <c r="J9951" t="s">
        <v>11712</v>
      </c>
      <c r="L9951" t="s">
        <v>23</v>
      </c>
      <c r="M9951" t="s">
        <v>11169</v>
      </c>
      <c r="N9951" t="s">
        <v>5162</v>
      </c>
      <c r="O9951" t="s">
        <v>18180</v>
      </c>
      <c r="P9951" t="s">
        <v>10426</v>
      </c>
      <c r="Q9951" t="s">
        <v>8029</v>
      </c>
      <c r="R9951">
        <v>10.76</v>
      </c>
      <c r="S9951" t="s">
        <v>19090</v>
      </c>
      <c r="T9951" t="s">
        <v>19090</v>
      </c>
      <c r="U9951" t="s">
        <v>19090</v>
      </c>
    </row>
    <row r="9952" spans="1:21" x14ac:dyDescent="0.25">
      <c r="A9952" t="s">
        <v>15</v>
      </c>
      <c r="B9952" t="s">
        <v>11712</v>
      </c>
      <c r="C9952" t="s">
        <v>11713</v>
      </c>
      <c r="D9952" t="str">
        <f>VLOOKUP(C:C,Reconciliation!B:C,2,FALSE)</f>
        <v>Residential Sales</v>
      </c>
      <c r="E9952" t="str">
        <f>VLOOKUP(B:B,'[1]Chart of Accts'!$A:$B,2,FALSE)</f>
        <v>Residential Gas Sales - Billed</v>
      </c>
      <c r="F9952" t="s">
        <v>10430</v>
      </c>
      <c r="G9952" t="s">
        <v>897</v>
      </c>
      <c r="H9952" t="s">
        <v>5161</v>
      </c>
      <c r="I9952" t="s">
        <v>4790</v>
      </c>
      <c r="J9952" t="s">
        <v>11712</v>
      </c>
      <c r="L9952" t="s">
        <v>23</v>
      </c>
      <c r="M9952" t="s">
        <v>13665</v>
      </c>
      <c r="N9952" t="s">
        <v>5162</v>
      </c>
      <c r="O9952" t="s">
        <v>18180</v>
      </c>
      <c r="P9952" t="s">
        <v>10426</v>
      </c>
      <c r="Q9952" t="s">
        <v>8029</v>
      </c>
      <c r="R9952">
        <v>6.33</v>
      </c>
      <c r="S9952" t="s">
        <v>19090</v>
      </c>
      <c r="T9952" t="s">
        <v>19090</v>
      </c>
      <c r="U9952" t="s">
        <v>19090</v>
      </c>
    </row>
    <row r="9953" spans="1:21" x14ac:dyDescent="0.25">
      <c r="A9953" t="s">
        <v>15</v>
      </c>
      <c r="B9953" t="s">
        <v>11712</v>
      </c>
      <c r="C9953" t="s">
        <v>11713</v>
      </c>
      <c r="D9953" t="str">
        <f>VLOOKUP(C:C,Reconciliation!B:C,2,FALSE)</f>
        <v>Residential Sales</v>
      </c>
      <c r="E9953" t="str">
        <f>VLOOKUP(B:B,'[1]Chart of Accts'!$A:$B,2,FALSE)</f>
        <v>Residential Gas Sales - Billed</v>
      </c>
      <c r="F9953" t="s">
        <v>10431</v>
      </c>
      <c r="G9953" t="s">
        <v>893</v>
      </c>
      <c r="H9953" t="s">
        <v>5161</v>
      </c>
      <c r="I9953" t="s">
        <v>4790</v>
      </c>
      <c r="J9953" t="s">
        <v>11712</v>
      </c>
      <c r="L9953" t="s">
        <v>23</v>
      </c>
      <c r="M9953" t="s">
        <v>13666</v>
      </c>
      <c r="N9953" t="s">
        <v>5162</v>
      </c>
      <c r="O9953" t="s">
        <v>18181</v>
      </c>
      <c r="P9953" t="s">
        <v>10426</v>
      </c>
      <c r="Q9953" t="s">
        <v>8031</v>
      </c>
      <c r="R9953">
        <v>12.2</v>
      </c>
      <c r="S9953" t="s">
        <v>19090</v>
      </c>
      <c r="T9953" t="s">
        <v>19090</v>
      </c>
      <c r="U9953" t="s">
        <v>19090</v>
      </c>
    </row>
    <row r="9954" spans="1:21" x14ac:dyDescent="0.25">
      <c r="A9954" t="s">
        <v>15</v>
      </c>
      <c r="B9954" t="s">
        <v>11712</v>
      </c>
      <c r="C9954" t="s">
        <v>11713</v>
      </c>
      <c r="D9954" t="str">
        <f>VLOOKUP(C:C,Reconciliation!B:C,2,FALSE)</f>
        <v>Residential Sales</v>
      </c>
      <c r="E9954" t="str">
        <f>VLOOKUP(B:B,'[1]Chart of Accts'!$A:$B,2,FALSE)</f>
        <v>Residential Gas Sales - Billed</v>
      </c>
      <c r="F9954" t="s">
        <v>10431</v>
      </c>
      <c r="G9954" t="s">
        <v>897</v>
      </c>
      <c r="H9954" t="s">
        <v>5161</v>
      </c>
      <c r="I9954" t="s">
        <v>4790</v>
      </c>
      <c r="J9954" t="s">
        <v>11712</v>
      </c>
      <c r="L9954" t="s">
        <v>23</v>
      </c>
      <c r="M9954" t="s">
        <v>10526</v>
      </c>
      <c r="N9954" t="s">
        <v>5162</v>
      </c>
      <c r="O9954" t="s">
        <v>18181</v>
      </c>
      <c r="P9954" t="s">
        <v>10426</v>
      </c>
      <c r="Q9954" t="s">
        <v>8031</v>
      </c>
      <c r="R9954">
        <v>9.39</v>
      </c>
      <c r="S9954" t="s">
        <v>19090</v>
      </c>
      <c r="T9954" t="s">
        <v>19090</v>
      </c>
      <c r="U9954" t="s">
        <v>19090</v>
      </c>
    </row>
    <row r="9955" spans="1:21" x14ac:dyDescent="0.25">
      <c r="A9955" t="s">
        <v>15</v>
      </c>
      <c r="B9955" t="s">
        <v>11712</v>
      </c>
      <c r="C9955" t="s">
        <v>11713</v>
      </c>
      <c r="D9955" t="str">
        <f>VLOOKUP(C:C,Reconciliation!B:C,2,FALSE)</f>
        <v>Residential Sales</v>
      </c>
      <c r="E9955" t="str">
        <f>VLOOKUP(B:B,'[1]Chart of Accts'!$A:$B,2,FALSE)</f>
        <v>Residential Gas Sales - Billed</v>
      </c>
      <c r="F9955" t="s">
        <v>10432</v>
      </c>
      <c r="G9955" t="s">
        <v>28</v>
      </c>
      <c r="H9955" t="s">
        <v>5161</v>
      </c>
      <c r="I9955" t="s">
        <v>4790</v>
      </c>
      <c r="J9955" t="s">
        <v>11712</v>
      </c>
      <c r="L9955" t="s">
        <v>23</v>
      </c>
      <c r="M9955" t="s">
        <v>7477</v>
      </c>
      <c r="N9955" t="s">
        <v>5162</v>
      </c>
      <c r="O9955" t="s">
        <v>18182</v>
      </c>
      <c r="P9955" t="s">
        <v>10433</v>
      </c>
      <c r="Q9955" t="s">
        <v>5164</v>
      </c>
      <c r="R9955">
        <v>-45</v>
      </c>
      <c r="S9955" t="s">
        <v>19090</v>
      </c>
      <c r="T9955" t="s">
        <v>19090</v>
      </c>
      <c r="U9955" t="s">
        <v>19090</v>
      </c>
    </row>
    <row r="9956" spans="1:21" x14ac:dyDescent="0.25">
      <c r="A9956" t="s">
        <v>15</v>
      </c>
      <c r="B9956" t="s">
        <v>11712</v>
      </c>
      <c r="C9956" t="s">
        <v>11713</v>
      </c>
      <c r="D9956" t="str">
        <f>VLOOKUP(C:C,Reconciliation!B:C,2,FALSE)</f>
        <v>Residential Sales</v>
      </c>
      <c r="E9956" t="str">
        <f>VLOOKUP(B:B,'[1]Chart of Accts'!$A:$B,2,FALSE)</f>
        <v>Residential Gas Sales - Billed</v>
      </c>
      <c r="F9956" t="s">
        <v>10434</v>
      </c>
      <c r="G9956" t="s">
        <v>32</v>
      </c>
      <c r="H9956" t="s">
        <v>5161</v>
      </c>
      <c r="I9956" t="s">
        <v>1987</v>
      </c>
      <c r="J9956" t="s">
        <v>11712</v>
      </c>
      <c r="L9956" t="s">
        <v>23</v>
      </c>
      <c r="M9956" t="s">
        <v>10618</v>
      </c>
      <c r="N9956" t="s">
        <v>5162</v>
      </c>
      <c r="O9956" t="s">
        <v>18183</v>
      </c>
      <c r="P9956" t="s">
        <v>10435</v>
      </c>
      <c r="Q9956" t="s">
        <v>7707</v>
      </c>
      <c r="R9956">
        <v>-6.25</v>
      </c>
      <c r="S9956" t="s">
        <v>19090</v>
      </c>
      <c r="T9956" t="s">
        <v>19090</v>
      </c>
      <c r="U9956" t="s">
        <v>19090</v>
      </c>
    </row>
    <row r="9957" spans="1:21" x14ac:dyDescent="0.25">
      <c r="A9957" t="s">
        <v>15</v>
      </c>
      <c r="B9957" t="s">
        <v>11712</v>
      </c>
      <c r="C9957" t="s">
        <v>11713</v>
      </c>
      <c r="D9957" t="str">
        <f>VLOOKUP(C:C,Reconciliation!B:C,2,FALSE)</f>
        <v>Residential Sales</v>
      </c>
      <c r="E9957" t="str">
        <f>VLOOKUP(B:B,'[1]Chart of Accts'!$A:$B,2,FALSE)</f>
        <v>Residential Gas Sales - Billed</v>
      </c>
      <c r="F9957" t="s">
        <v>10437</v>
      </c>
      <c r="G9957" t="s">
        <v>33</v>
      </c>
      <c r="H9957" t="s">
        <v>5161</v>
      </c>
      <c r="I9957" t="s">
        <v>1989</v>
      </c>
      <c r="J9957" t="s">
        <v>11712</v>
      </c>
      <c r="L9957" t="s">
        <v>23</v>
      </c>
      <c r="M9957" t="s">
        <v>9391</v>
      </c>
      <c r="N9957" t="s">
        <v>5162</v>
      </c>
      <c r="O9957" t="s">
        <v>18184</v>
      </c>
      <c r="P9957" t="s">
        <v>10438</v>
      </c>
      <c r="Q9957" t="s">
        <v>7362</v>
      </c>
      <c r="R9957">
        <v>-6.17</v>
      </c>
      <c r="S9957" t="s">
        <v>19090</v>
      </c>
      <c r="T9957" t="s">
        <v>19090</v>
      </c>
      <c r="U9957" t="s">
        <v>19090</v>
      </c>
    </row>
    <row r="9958" spans="1:21" x14ac:dyDescent="0.25">
      <c r="A9958" t="s">
        <v>15</v>
      </c>
      <c r="B9958" t="s">
        <v>11712</v>
      </c>
      <c r="C9958" t="s">
        <v>11713</v>
      </c>
      <c r="D9958" t="str">
        <f>VLOOKUP(C:C,Reconciliation!B:C,2,FALSE)</f>
        <v>Residential Sales</v>
      </c>
      <c r="E9958" t="str">
        <f>VLOOKUP(B:B,'[1]Chart of Accts'!$A:$B,2,FALSE)</f>
        <v>Residential Gas Sales - Billed</v>
      </c>
      <c r="F9958" t="s">
        <v>10437</v>
      </c>
      <c r="G9958" t="s">
        <v>28</v>
      </c>
      <c r="H9958" t="s">
        <v>5161</v>
      </c>
      <c r="I9958" t="s">
        <v>1989</v>
      </c>
      <c r="J9958" t="s">
        <v>11712</v>
      </c>
      <c r="L9958" t="s">
        <v>23</v>
      </c>
      <c r="M9958" t="s">
        <v>7151</v>
      </c>
      <c r="N9958" t="s">
        <v>5162</v>
      </c>
      <c r="O9958" t="s">
        <v>18184</v>
      </c>
      <c r="P9958" t="s">
        <v>10438</v>
      </c>
      <c r="Q9958" t="s">
        <v>7362</v>
      </c>
      <c r="R9958">
        <v>1.46</v>
      </c>
      <c r="S9958" t="s">
        <v>19090</v>
      </c>
      <c r="T9958" t="s">
        <v>19090</v>
      </c>
      <c r="U9958" t="s">
        <v>19090</v>
      </c>
    </row>
    <row r="9959" spans="1:21" x14ac:dyDescent="0.25">
      <c r="A9959" t="s">
        <v>15</v>
      </c>
      <c r="B9959" t="s">
        <v>11712</v>
      </c>
      <c r="C9959" t="s">
        <v>11713</v>
      </c>
      <c r="D9959" t="str">
        <f>VLOOKUP(C:C,Reconciliation!B:C,2,FALSE)</f>
        <v>Residential Sales</v>
      </c>
      <c r="E9959" t="str">
        <f>VLOOKUP(B:B,'[1]Chart of Accts'!$A:$B,2,FALSE)</f>
        <v>Residential Gas Sales - Billed</v>
      </c>
      <c r="F9959" t="s">
        <v>10439</v>
      </c>
      <c r="G9959" t="s">
        <v>32</v>
      </c>
      <c r="H9959" t="s">
        <v>5161</v>
      </c>
      <c r="I9959" t="s">
        <v>1989</v>
      </c>
      <c r="J9959" t="s">
        <v>11712</v>
      </c>
      <c r="L9959" t="s">
        <v>23</v>
      </c>
      <c r="M9959" t="s">
        <v>13667</v>
      </c>
      <c r="N9959" t="s">
        <v>5162</v>
      </c>
      <c r="O9959" t="s">
        <v>18185</v>
      </c>
      <c r="P9959" t="s">
        <v>10438</v>
      </c>
      <c r="Q9959" t="s">
        <v>7707</v>
      </c>
      <c r="R9959">
        <v>-22.77</v>
      </c>
      <c r="S9959" t="s">
        <v>19090</v>
      </c>
      <c r="T9959" t="s">
        <v>19090</v>
      </c>
      <c r="U9959" t="s">
        <v>19090</v>
      </c>
    </row>
    <row r="9960" spans="1:21" x14ac:dyDescent="0.25">
      <c r="A9960" t="s">
        <v>15</v>
      </c>
      <c r="B9960" t="s">
        <v>11712</v>
      </c>
      <c r="C9960" t="s">
        <v>11713</v>
      </c>
      <c r="D9960" t="str">
        <f>VLOOKUP(C:C,Reconciliation!B:C,2,FALSE)</f>
        <v>Residential Sales</v>
      </c>
      <c r="E9960" t="str">
        <f>VLOOKUP(B:B,'[1]Chart of Accts'!$A:$B,2,FALSE)</f>
        <v>Residential Gas Sales - Billed</v>
      </c>
      <c r="F9960" t="s">
        <v>10439</v>
      </c>
      <c r="G9960" t="s">
        <v>33</v>
      </c>
      <c r="H9960" t="s">
        <v>5161</v>
      </c>
      <c r="I9960" t="s">
        <v>1989</v>
      </c>
      <c r="J9960" t="s">
        <v>11712</v>
      </c>
      <c r="L9960" t="s">
        <v>23</v>
      </c>
      <c r="M9960" t="s">
        <v>7790</v>
      </c>
      <c r="N9960" t="s">
        <v>5162</v>
      </c>
      <c r="O9960" t="s">
        <v>18185</v>
      </c>
      <c r="P9960" t="s">
        <v>10438</v>
      </c>
      <c r="Q9960" t="s">
        <v>7707</v>
      </c>
      <c r="R9960">
        <v>-10.97</v>
      </c>
      <c r="S9960" t="s">
        <v>19090</v>
      </c>
      <c r="T9960" t="s">
        <v>19090</v>
      </c>
      <c r="U9960" t="s">
        <v>19090</v>
      </c>
    </row>
    <row r="9961" spans="1:21" x14ac:dyDescent="0.25">
      <c r="A9961" t="s">
        <v>15</v>
      </c>
      <c r="B9961" t="s">
        <v>11712</v>
      </c>
      <c r="C9961" t="s">
        <v>11713</v>
      </c>
      <c r="D9961" t="str">
        <f>VLOOKUP(C:C,Reconciliation!B:C,2,FALSE)</f>
        <v>Residential Sales</v>
      </c>
      <c r="E9961" t="str">
        <f>VLOOKUP(B:B,'[1]Chart of Accts'!$A:$B,2,FALSE)</f>
        <v>Residential Gas Sales - Billed</v>
      </c>
      <c r="F9961" t="s">
        <v>10440</v>
      </c>
      <c r="G9961" t="s">
        <v>32</v>
      </c>
      <c r="H9961" t="s">
        <v>5161</v>
      </c>
      <c r="I9961" t="s">
        <v>1989</v>
      </c>
      <c r="J9961" t="s">
        <v>11712</v>
      </c>
      <c r="L9961" t="s">
        <v>23</v>
      </c>
      <c r="M9961" t="s">
        <v>283</v>
      </c>
      <c r="N9961" t="s">
        <v>5162</v>
      </c>
      <c r="O9961" t="s">
        <v>18186</v>
      </c>
      <c r="P9961" t="s">
        <v>10438</v>
      </c>
      <c r="Q9961" t="s">
        <v>7720</v>
      </c>
      <c r="R9961">
        <v>0.42</v>
      </c>
      <c r="S9961" t="s">
        <v>19090</v>
      </c>
      <c r="T9961" t="s">
        <v>19090</v>
      </c>
      <c r="U9961" t="s">
        <v>19090</v>
      </c>
    </row>
    <row r="9962" spans="1:21" x14ac:dyDescent="0.25">
      <c r="A9962" t="s">
        <v>15</v>
      </c>
      <c r="B9962" t="s">
        <v>11712</v>
      </c>
      <c r="C9962" t="s">
        <v>11713</v>
      </c>
      <c r="D9962" t="str">
        <f>VLOOKUP(C:C,Reconciliation!B:C,2,FALSE)</f>
        <v>Residential Sales</v>
      </c>
      <c r="E9962" t="str">
        <f>VLOOKUP(B:B,'[1]Chart of Accts'!$A:$B,2,FALSE)</f>
        <v>Residential Gas Sales - Billed</v>
      </c>
      <c r="F9962" t="s">
        <v>10440</v>
      </c>
      <c r="G9962" t="s">
        <v>33</v>
      </c>
      <c r="H9962" t="s">
        <v>5161</v>
      </c>
      <c r="I9962" t="s">
        <v>1989</v>
      </c>
      <c r="J9962" t="s">
        <v>11712</v>
      </c>
      <c r="L9962" t="s">
        <v>23</v>
      </c>
      <c r="M9962" t="s">
        <v>1396</v>
      </c>
      <c r="N9962" t="s">
        <v>5162</v>
      </c>
      <c r="O9962" t="s">
        <v>18186</v>
      </c>
      <c r="P9962" t="s">
        <v>10438</v>
      </c>
      <c r="Q9962" t="s">
        <v>7720</v>
      </c>
      <c r="R9962">
        <v>0.73</v>
      </c>
      <c r="S9962" t="s">
        <v>19090</v>
      </c>
      <c r="T9962" t="s">
        <v>19090</v>
      </c>
      <c r="U9962" t="s">
        <v>19090</v>
      </c>
    </row>
    <row r="9963" spans="1:21" x14ac:dyDescent="0.25">
      <c r="A9963" t="s">
        <v>15</v>
      </c>
      <c r="B9963" t="s">
        <v>11712</v>
      </c>
      <c r="C9963" t="s">
        <v>11713</v>
      </c>
      <c r="D9963" t="str">
        <f>VLOOKUP(C:C,Reconciliation!B:C,2,FALSE)</f>
        <v>Residential Sales</v>
      </c>
      <c r="E9963" t="str">
        <f>VLOOKUP(B:B,'[1]Chart of Accts'!$A:$B,2,FALSE)</f>
        <v>Residential Gas Sales - Billed</v>
      </c>
      <c r="F9963" t="s">
        <v>10442</v>
      </c>
      <c r="G9963" t="s">
        <v>28</v>
      </c>
      <c r="H9963" t="s">
        <v>5161</v>
      </c>
      <c r="I9963" t="s">
        <v>1989</v>
      </c>
      <c r="J9963" t="s">
        <v>11712</v>
      </c>
      <c r="L9963" t="s">
        <v>23</v>
      </c>
      <c r="M9963" t="s">
        <v>13668</v>
      </c>
      <c r="N9963" t="s">
        <v>5162</v>
      </c>
      <c r="O9963" t="s">
        <v>18187</v>
      </c>
      <c r="P9963" t="s">
        <v>10443</v>
      </c>
      <c r="Q9963" t="s">
        <v>5164</v>
      </c>
      <c r="R9963">
        <v>-198.5</v>
      </c>
      <c r="S9963" t="s">
        <v>19090</v>
      </c>
      <c r="T9963" t="s">
        <v>19090</v>
      </c>
      <c r="U9963" t="s">
        <v>19090</v>
      </c>
    </row>
    <row r="9964" spans="1:21" x14ac:dyDescent="0.25">
      <c r="A9964" t="s">
        <v>15</v>
      </c>
      <c r="B9964" t="s">
        <v>11712</v>
      </c>
      <c r="C9964" t="s">
        <v>11713</v>
      </c>
      <c r="D9964" t="str">
        <f>VLOOKUP(C:C,Reconciliation!B:C,2,FALSE)</f>
        <v>Residential Sales</v>
      </c>
      <c r="E9964" t="str">
        <f>VLOOKUP(B:B,'[1]Chart of Accts'!$A:$B,2,FALSE)</f>
        <v>Residential Gas Sales - Billed</v>
      </c>
      <c r="F9964" t="s">
        <v>10442</v>
      </c>
      <c r="G9964" t="s">
        <v>465</v>
      </c>
      <c r="H9964" t="s">
        <v>5161</v>
      </c>
      <c r="I9964" t="s">
        <v>1989</v>
      </c>
      <c r="J9964" t="s">
        <v>11712</v>
      </c>
      <c r="L9964" t="s">
        <v>23</v>
      </c>
      <c r="M9964" t="s">
        <v>13669</v>
      </c>
      <c r="N9964" t="s">
        <v>5162</v>
      </c>
      <c r="O9964" t="s">
        <v>18187</v>
      </c>
      <c r="P9964" t="s">
        <v>10443</v>
      </c>
      <c r="Q9964" t="s">
        <v>5164</v>
      </c>
      <c r="R9964">
        <v>-321.12</v>
      </c>
      <c r="S9964" t="s">
        <v>19090</v>
      </c>
      <c r="T9964" t="s">
        <v>19090</v>
      </c>
      <c r="U9964" t="s">
        <v>19090</v>
      </c>
    </row>
    <row r="9965" spans="1:21" x14ac:dyDescent="0.25">
      <c r="A9965" t="s">
        <v>15</v>
      </c>
      <c r="B9965" t="s">
        <v>11712</v>
      </c>
      <c r="C9965" t="s">
        <v>11713</v>
      </c>
      <c r="D9965" t="str">
        <f>VLOOKUP(C:C,Reconciliation!B:C,2,FALSE)</f>
        <v>Residential Sales</v>
      </c>
      <c r="E9965" t="str">
        <f>VLOOKUP(B:B,'[1]Chart of Accts'!$A:$B,2,FALSE)</f>
        <v>Residential Gas Sales - Billed</v>
      </c>
      <c r="F9965" t="s">
        <v>10444</v>
      </c>
      <c r="G9965" t="s">
        <v>893</v>
      </c>
      <c r="H9965" t="s">
        <v>5161</v>
      </c>
      <c r="I9965" t="s">
        <v>1989</v>
      </c>
      <c r="J9965" t="s">
        <v>11712</v>
      </c>
      <c r="L9965" t="s">
        <v>23</v>
      </c>
      <c r="M9965" t="s">
        <v>13670</v>
      </c>
      <c r="N9965" t="s">
        <v>5162</v>
      </c>
      <c r="O9965" t="s">
        <v>18188</v>
      </c>
      <c r="P9965" t="s">
        <v>10445</v>
      </c>
      <c r="Q9965" t="s">
        <v>5164</v>
      </c>
      <c r="R9965">
        <v>8.1300000000000008</v>
      </c>
      <c r="S9965" t="s">
        <v>19090</v>
      </c>
      <c r="T9965" t="s">
        <v>19090</v>
      </c>
      <c r="U9965" t="s">
        <v>19090</v>
      </c>
    </row>
    <row r="9966" spans="1:21" x14ac:dyDescent="0.25">
      <c r="A9966" t="s">
        <v>15</v>
      </c>
      <c r="B9966" t="s">
        <v>11712</v>
      </c>
      <c r="C9966" t="s">
        <v>11713</v>
      </c>
      <c r="D9966" t="str">
        <f>VLOOKUP(C:C,Reconciliation!B:C,2,FALSE)</f>
        <v>Residential Sales</v>
      </c>
      <c r="E9966" t="str">
        <f>VLOOKUP(B:B,'[1]Chart of Accts'!$A:$B,2,FALSE)</f>
        <v>Residential Gas Sales - Billed</v>
      </c>
      <c r="F9966" t="s">
        <v>10444</v>
      </c>
      <c r="G9966" t="s">
        <v>897</v>
      </c>
      <c r="H9966" t="s">
        <v>5161</v>
      </c>
      <c r="I9966" t="s">
        <v>1989</v>
      </c>
      <c r="J9966" t="s">
        <v>11712</v>
      </c>
      <c r="L9966" t="s">
        <v>23</v>
      </c>
      <c r="M9966" t="s">
        <v>405</v>
      </c>
      <c r="N9966" t="s">
        <v>5162</v>
      </c>
      <c r="O9966" t="s">
        <v>18188</v>
      </c>
      <c r="P9966" t="s">
        <v>10445</v>
      </c>
      <c r="Q9966" t="s">
        <v>5164</v>
      </c>
      <c r="R9966">
        <v>1.1000000000000001</v>
      </c>
      <c r="S9966" t="s">
        <v>19090</v>
      </c>
      <c r="T9966" t="s">
        <v>19090</v>
      </c>
      <c r="U9966" t="s">
        <v>19090</v>
      </c>
    </row>
    <row r="9967" spans="1:21" x14ac:dyDescent="0.25">
      <c r="A9967" t="s">
        <v>15</v>
      </c>
      <c r="B9967" t="s">
        <v>11712</v>
      </c>
      <c r="C9967" t="s">
        <v>11713</v>
      </c>
      <c r="D9967" t="str">
        <f>VLOOKUP(C:C,Reconciliation!B:C,2,FALSE)</f>
        <v>Residential Sales</v>
      </c>
      <c r="E9967" t="str">
        <f>VLOOKUP(B:B,'[1]Chart of Accts'!$A:$B,2,FALSE)</f>
        <v>Residential Gas Sales - Billed</v>
      </c>
      <c r="F9967" t="s">
        <v>10450</v>
      </c>
      <c r="G9967" t="s">
        <v>32</v>
      </c>
      <c r="H9967" t="s">
        <v>5161</v>
      </c>
      <c r="I9967" t="s">
        <v>951</v>
      </c>
      <c r="J9967" t="s">
        <v>11712</v>
      </c>
      <c r="L9967" t="s">
        <v>23</v>
      </c>
      <c r="M9967" t="s">
        <v>285</v>
      </c>
      <c r="N9967" t="s">
        <v>5162</v>
      </c>
      <c r="O9967" t="s">
        <v>18190</v>
      </c>
      <c r="P9967" t="s">
        <v>10452</v>
      </c>
      <c r="Q9967" t="s">
        <v>9677</v>
      </c>
      <c r="R9967">
        <v>3.5</v>
      </c>
      <c r="S9967" t="s">
        <v>19090</v>
      </c>
      <c r="T9967" t="s">
        <v>19090</v>
      </c>
      <c r="U9967" t="s">
        <v>19090</v>
      </c>
    </row>
    <row r="9968" spans="1:21" x14ac:dyDescent="0.25">
      <c r="A9968" t="s">
        <v>15</v>
      </c>
      <c r="B9968" t="s">
        <v>11712</v>
      </c>
      <c r="C9968" t="s">
        <v>11713</v>
      </c>
      <c r="D9968" t="str">
        <f>VLOOKUP(C:C,Reconciliation!B:C,2,FALSE)</f>
        <v>Residential Sales</v>
      </c>
      <c r="E9968" t="str">
        <f>VLOOKUP(B:B,'[1]Chart of Accts'!$A:$B,2,FALSE)</f>
        <v>Residential Gas Sales - Billed</v>
      </c>
      <c r="F9968" t="s">
        <v>10453</v>
      </c>
      <c r="G9968" t="s">
        <v>28</v>
      </c>
      <c r="H9968" t="s">
        <v>5161</v>
      </c>
      <c r="I9968" t="s">
        <v>951</v>
      </c>
      <c r="J9968" t="s">
        <v>11712</v>
      </c>
      <c r="L9968" t="s">
        <v>23</v>
      </c>
      <c r="M9968" t="s">
        <v>7323</v>
      </c>
      <c r="N9968" t="s">
        <v>5162</v>
      </c>
      <c r="O9968" t="s">
        <v>18191</v>
      </c>
      <c r="P9968" t="s">
        <v>10452</v>
      </c>
      <c r="Q9968" t="s">
        <v>8713</v>
      </c>
      <c r="R9968">
        <v>7.5</v>
      </c>
      <c r="S9968" t="s">
        <v>19090</v>
      </c>
      <c r="T9968" t="s">
        <v>19090</v>
      </c>
      <c r="U9968" t="s">
        <v>19090</v>
      </c>
    </row>
    <row r="9969" spans="1:21" x14ac:dyDescent="0.25">
      <c r="A9969" t="s">
        <v>15</v>
      </c>
      <c r="B9969" t="s">
        <v>11712</v>
      </c>
      <c r="C9969" t="s">
        <v>11713</v>
      </c>
      <c r="D9969" t="str">
        <f>VLOOKUP(C:C,Reconciliation!B:C,2,FALSE)</f>
        <v>Residential Sales</v>
      </c>
      <c r="E9969" t="str">
        <f>VLOOKUP(B:B,'[1]Chart of Accts'!$A:$B,2,FALSE)</f>
        <v>Residential Gas Sales - Billed</v>
      </c>
      <c r="F9969" t="s">
        <v>10454</v>
      </c>
      <c r="G9969" t="s">
        <v>28</v>
      </c>
      <c r="H9969" t="s">
        <v>5161</v>
      </c>
      <c r="I9969" t="s">
        <v>951</v>
      </c>
      <c r="J9969" t="s">
        <v>11712</v>
      </c>
      <c r="L9969" t="s">
        <v>23</v>
      </c>
      <c r="M9969" t="s">
        <v>7323</v>
      </c>
      <c r="N9969" t="s">
        <v>5162</v>
      </c>
      <c r="O9969" t="s">
        <v>18192</v>
      </c>
      <c r="P9969" t="s">
        <v>10452</v>
      </c>
      <c r="Q9969" t="s">
        <v>9680</v>
      </c>
      <c r="R9969">
        <v>7.5</v>
      </c>
      <c r="S9969" t="s">
        <v>19090</v>
      </c>
      <c r="T9969" t="s">
        <v>19090</v>
      </c>
      <c r="U9969" t="s">
        <v>19090</v>
      </c>
    </row>
    <row r="9970" spans="1:21" x14ac:dyDescent="0.25">
      <c r="A9970" t="s">
        <v>15</v>
      </c>
      <c r="B9970" t="s">
        <v>11712</v>
      </c>
      <c r="C9970" t="s">
        <v>11713</v>
      </c>
      <c r="D9970" t="str">
        <f>VLOOKUP(C:C,Reconciliation!B:C,2,FALSE)</f>
        <v>Residential Sales</v>
      </c>
      <c r="E9970" t="str">
        <f>VLOOKUP(B:B,'[1]Chart of Accts'!$A:$B,2,FALSE)</f>
        <v>Residential Gas Sales - Billed</v>
      </c>
      <c r="F9970" t="s">
        <v>10455</v>
      </c>
      <c r="G9970" t="s">
        <v>32</v>
      </c>
      <c r="H9970" t="s">
        <v>5161</v>
      </c>
      <c r="I9970" t="s">
        <v>951</v>
      </c>
      <c r="J9970" t="s">
        <v>11712</v>
      </c>
      <c r="L9970" t="s">
        <v>23</v>
      </c>
      <c r="M9970" t="s">
        <v>7379</v>
      </c>
      <c r="N9970" t="s">
        <v>5162</v>
      </c>
      <c r="O9970" t="s">
        <v>18193</v>
      </c>
      <c r="P9970" t="s">
        <v>10456</v>
      </c>
      <c r="Q9970" t="s">
        <v>5164</v>
      </c>
      <c r="R9970">
        <v>-5</v>
      </c>
      <c r="S9970" t="s">
        <v>19090</v>
      </c>
      <c r="T9970" t="s">
        <v>19090</v>
      </c>
      <c r="U9970" t="s">
        <v>19090</v>
      </c>
    </row>
    <row r="9971" spans="1:21" x14ac:dyDescent="0.25">
      <c r="A9971" t="s">
        <v>15</v>
      </c>
      <c r="B9971" t="s">
        <v>11712</v>
      </c>
      <c r="C9971" t="s">
        <v>11713</v>
      </c>
      <c r="D9971" t="str">
        <f>VLOOKUP(C:C,Reconciliation!B:C,2,FALSE)</f>
        <v>Residential Sales</v>
      </c>
      <c r="E9971" t="str">
        <f>VLOOKUP(B:B,'[1]Chart of Accts'!$A:$B,2,FALSE)</f>
        <v>Residential Gas Sales - Billed</v>
      </c>
      <c r="F9971" t="s">
        <v>10475</v>
      </c>
      <c r="G9971" t="s">
        <v>32</v>
      </c>
      <c r="H9971" t="s">
        <v>5161</v>
      </c>
      <c r="I9971" t="s">
        <v>7333</v>
      </c>
      <c r="J9971" t="s">
        <v>11712</v>
      </c>
      <c r="L9971" t="s">
        <v>23</v>
      </c>
      <c r="M9971" t="s">
        <v>11567</v>
      </c>
      <c r="N9971" t="s">
        <v>5162</v>
      </c>
      <c r="O9971" t="s">
        <v>18198</v>
      </c>
      <c r="P9971" t="s">
        <v>10476</v>
      </c>
      <c r="Q9971" t="s">
        <v>7718</v>
      </c>
      <c r="R9971">
        <v>-16.98</v>
      </c>
      <c r="S9971" t="s">
        <v>19090</v>
      </c>
      <c r="T9971" t="s">
        <v>19090</v>
      </c>
      <c r="U9971" t="s">
        <v>19090</v>
      </c>
    </row>
    <row r="9972" spans="1:21" x14ac:dyDescent="0.25">
      <c r="A9972" t="s">
        <v>15</v>
      </c>
      <c r="B9972" t="s">
        <v>11712</v>
      </c>
      <c r="C9972" t="s">
        <v>11713</v>
      </c>
      <c r="D9972" t="str">
        <f>VLOOKUP(C:C,Reconciliation!B:C,2,FALSE)</f>
        <v>Residential Sales</v>
      </c>
      <c r="E9972" t="str">
        <f>VLOOKUP(B:B,'[1]Chart of Accts'!$A:$B,2,FALSE)</f>
        <v>Residential Gas Sales - Billed</v>
      </c>
      <c r="F9972" t="s">
        <v>10475</v>
      </c>
      <c r="G9972" t="s">
        <v>33</v>
      </c>
      <c r="H9972" t="s">
        <v>5161</v>
      </c>
      <c r="I9972" t="s">
        <v>7333</v>
      </c>
      <c r="J9972" t="s">
        <v>11712</v>
      </c>
      <c r="L9972" t="s">
        <v>23</v>
      </c>
      <c r="M9972" t="s">
        <v>4658</v>
      </c>
      <c r="N9972" t="s">
        <v>5162</v>
      </c>
      <c r="O9972" t="s">
        <v>18198</v>
      </c>
      <c r="P9972" t="s">
        <v>10476</v>
      </c>
      <c r="Q9972" t="s">
        <v>7718</v>
      </c>
      <c r="R9972">
        <v>-9.14</v>
      </c>
      <c r="S9972" t="s">
        <v>19090</v>
      </c>
      <c r="T9972" t="s">
        <v>19090</v>
      </c>
      <c r="U9972" t="s">
        <v>19090</v>
      </c>
    </row>
    <row r="9973" spans="1:21" x14ac:dyDescent="0.25">
      <c r="A9973" t="s">
        <v>15</v>
      </c>
      <c r="B9973" t="s">
        <v>11712</v>
      </c>
      <c r="C9973" t="s">
        <v>11713</v>
      </c>
      <c r="D9973" t="str">
        <f>VLOOKUP(C:C,Reconciliation!B:C,2,FALSE)</f>
        <v>Residential Sales</v>
      </c>
      <c r="E9973" t="str">
        <f>VLOOKUP(B:B,'[1]Chart of Accts'!$A:$B,2,FALSE)</f>
        <v>Residential Gas Sales - Billed</v>
      </c>
      <c r="F9973" t="s">
        <v>10477</v>
      </c>
      <c r="G9973" t="s">
        <v>32</v>
      </c>
      <c r="H9973" t="s">
        <v>5161</v>
      </c>
      <c r="I9973" t="s">
        <v>7333</v>
      </c>
      <c r="J9973" t="s">
        <v>11712</v>
      </c>
      <c r="L9973" t="s">
        <v>23</v>
      </c>
      <c r="M9973" t="s">
        <v>8971</v>
      </c>
      <c r="N9973" t="s">
        <v>5162</v>
      </c>
      <c r="O9973" t="s">
        <v>18199</v>
      </c>
      <c r="P9973" t="s">
        <v>10476</v>
      </c>
      <c r="Q9973" t="s">
        <v>7726</v>
      </c>
      <c r="R9973">
        <v>1.88</v>
      </c>
      <c r="S9973" t="s">
        <v>19090</v>
      </c>
      <c r="T9973" t="s">
        <v>19090</v>
      </c>
      <c r="U9973" t="s">
        <v>19090</v>
      </c>
    </row>
    <row r="9974" spans="1:21" x14ac:dyDescent="0.25">
      <c r="A9974" t="s">
        <v>15</v>
      </c>
      <c r="B9974" t="s">
        <v>11712</v>
      </c>
      <c r="C9974" t="s">
        <v>11713</v>
      </c>
      <c r="D9974" t="str">
        <f>VLOOKUP(C:C,Reconciliation!B:C,2,FALSE)</f>
        <v>Residential Sales</v>
      </c>
      <c r="E9974" t="str">
        <f>VLOOKUP(B:B,'[1]Chart of Accts'!$A:$B,2,FALSE)</f>
        <v>Residential Gas Sales - Billed</v>
      </c>
      <c r="F9974" t="s">
        <v>10477</v>
      </c>
      <c r="G9974" t="s">
        <v>33</v>
      </c>
      <c r="H9974" t="s">
        <v>5161</v>
      </c>
      <c r="I9974" t="s">
        <v>7333</v>
      </c>
      <c r="J9974" t="s">
        <v>11712</v>
      </c>
      <c r="L9974" t="s">
        <v>23</v>
      </c>
      <c r="M9974" t="s">
        <v>400</v>
      </c>
      <c r="N9974" t="s">
        <v>5162</v>
      </c>
      <c r="O9974" t="s">
        <v>18199</v>
      </c>
      <c r="P9974" t="s">
        <v>10476</v>
      </c>
      <c r="Q9974" t="s">
        <v>7726</v>
      </c>
      <c r="R9974">
        <v>3.29</v>
      </c>
      <c r="S9974" t="s">
        <v>19090</v>
      </c>
      <c r="T9974" t="s">
        <v>19090</v>
      </c>
      <c r="U9974" t="s">
        <v>19090</v>
      </c>
    </row>
    <row r="9975" spans="1:21" x14ac:dyDescent="0.25">
      <c r="A9975" t="s">
        <v>15</v>
      </c>
      <c r="B9975" t="s">
        <v>11712</v>
      </c>
      <c r="C9975" t="s">
        <v>11713</v>
      </c>
      <c r="D9975" t="str">
        <f>VLOOKUP(C:C,Reconciliation!B:C,2,FALSE)</f>
        <v>Residential Sales</v>
      </c>
      <c r="E9975" t="str">
        <f>VLOOKUP(B:B,'[1]Chart of Accts'!$A:$B,2,FALSE)</f>
        <v>Residential Gas Sales - Billed</v>
      </c>
      <c r="F9975" t="s">
        <v>10479</v>
      </c>
      <c r="G9975" t="s">
        <v>32</v>
      </c>
      <c r="H9975" t="s">
        <v>5161</v>
      </c>
      <c r="I9975" t="s">
        <v>7333</v>
      </c>
      <c r="J9975" t="s">
        <v>11712</v>
      </c>
      <c r="L9975" t="s">
        <v>23</v>
      </c>
      <c r="M9975" t="s">
        <v>13671</v>
      </c>
      <c r="N9975" t="s">
        <v>5162</v>
      </c>
      <c r="O9975" t="s">
        <v>18200</v>
      </c>
      <c r="P9975" t="s">
        <v>10480</v>
      </c>
      <c r="Q9975" t="s">
        <v>5164</v>
      </c>
      <c r="R9975">
        <v>-105.87</v>
      </c>
      <c r="S9975" t="s">
        <v>19090</v>
      </c>
      <c r="T9975" t="s">
        <v>19090</v>
      </c>
      <c r="U9975" t="s">
        <v>19090</v>
      </c>
    </row>
    <row r="9976" spans="1:21" x14ac:dyDescent="0.25">
      <c r="A9976" t="s">
        <v>15</v>
      </c>
      <c r="B9976" t="s">
        <v>11712</v>
      </c>
      <c r="C9976" t="s">
        <v>11713</v>
      </c>
      <c r="D9976" t="str">
        <f>VLOOKUP(C:C,Reconciliation!B:C,2,FALSE)</f>
        <v>Residential Sales</v>
      </c>
      <c r="E9976" t="str">
        <f>VLOOKUP(B:B,'[1]Chart of Accts'!$A:$B,2,FALSE)</f>
        <v>Residential Gas Sales - Billed</v>
      </c>
      <c r="F9976" t="s">
        <v>10479</v>
      </c>
      <c r="G9976" t="s">
        <v>33</v>
      </c>
      <c r="H9976" t="s">
        <v>5161</v>
      </c>
      <c r="I9976" t="s">
        <v>7333</v>
      </c>
      <c r="J9976" t="s">
        <v>11712</v>
      </c>
      <c r="L9976" t="s">
        <v>23</v>
      </c>
      <c r="M9976" t="s">
        <v>13672</v>
      </c>
      <c r="N9976" t="s">
        <v>5162</v>
      </c>
      <c r="O9976" t="s">
        <v>18200</v>
      </c>
      <c r="P9976" t="s">
        <v>10480</v>
      </c>
      <c r="Q9976" t="s">
        <v>5164</v>
      </c>
      <c r="R9976">
        <v>-49.74</v>
      </c>
      <c r="S9976" t="s">
        <v>19090</v>
      </c>
      <c r="T9976" t="s">
        <v>19090</v>
      </c>
      <c r="U9976" t="s">
        <v>19090</v>
      </c>
    </row>
    <row r="9977" spans="1:21" x14ac:dyDescent="0.25">
      <c r="A9977" t="s">
        <v>15</v>
      </c>
      <c r="B9977" t="s">
        <v>11712</v>
      </c>
      <c r="C9977" t="s">
        <v>11713</v>
      </c>
      <c r="D9977" t="str">
        <f>VLOOKUP(C:C,Reconciliation!B:C,2,FALSE)</f>
        <v>Residential Sales</v>
      </c>
      <c r="E9977" t="str">
        <f>VLOOKUP(B:B,'[1]Chart of Accts'!$A:$B,2,FALSE)</f>
        <v>Residential Gas Sales - Billed</v>
      </c>
      <c r="F9977" t="s">
        <v>10492</v>
      </c>
      <c r="G9977" t="s">
        <v>798</v>
      </c>
      <c r="H9977" t="s">
        <v>5161</v>
      </c>
      <c r="I9977" t="s">
        <v>709</v>
      </c>
      <c r="J9977" t="s">
        <v>11712</v>
      </c>
      <c r="L9977" t="s">
        <v>23</v>
      </c>
      <c r="M9977" t="s">
        <v>581</v>
      </c>
      <c r="N9977" t="s">
        <v>5162</v>
      </c>
      <c r="O9977" t="s">
        <v>18204</v>
      </c>
      <c r="P9977" t="s">
        <v>10493</v>
      </c>
      <c r="Q9977" t="s">
        <v>7339</v>
      </c>
      <c r="R9977">
        <v>0.37</v>
      </c>
      <c r="S9977" t="s">
        <v>19090</v>
      </c>
      <c r="T9977" t="s">
        <v>19090</v>
      </c>
      <c r="U9977" t="s">
        <v>19090</v>
      </c>
    </row>
    <row r="9978" spans="1:21" x14ac:dyDescent="0.25">
      <c r="A9978" t="s">
        <v>15</v>
      </c>
      <c r="B9978" t="s">
        <v>11712</v>
      </c>
      <c r="C9978" t="s">
        <v>11713</v>
      </c>
      <c r="D9978" t="str">
        <f>VLOOKUP(C:C,Reconciliation!B:C,2,FALSE)</f>
        <v>Residential Sales</v>
      </c>
      <c r="E9978" t="str">
        <f>VLOOKUP(B:B,'[1]Chart of Accts'!$A:$B,2,FALSE)</f>
        <v>Residential Gas Sales - Billed</v>
      </c>
      <c r="F9978" t="s">
        <v>10492</v>
      </c>
      <c r="G9978" t="s">
        <v>32</v>
      </c>
      <c r="H9978" t="s">
        <v>5161</v>
      </c>
      <c r="I9978" t="s">
        <v>709</v>
      </c>
      <c r="J9978" t="s">
        <v>11712</v>
      </c>
      <c r="L9978" t="s">
        <v>23</v>
      </c>
      <c r="M9978" t="s">
        <v>9118</v>
      </c>
      <c r="N9978" t="s">
        <v>5162</v>
      </c>
      <c r="O9978" t="s">
        <v>18204</v>
      </c>
      <c r="P9978" t="s">
        <v>10493</v>
      </c>
      <c r="Q9978" t="s">
        <v>7339</v>
      </c>
      <c r="R9978">
        <v>-44.4</v>
      </c>
      <c r="S9978" t="s">
        <v>19090</v>
      </c>
      <c r="T9978" t="s">
        <v>19090</v>
      </c>
      <c r="U9978" t="s">
        <v>19090</v>
      </c>
    </row>
    <row r="9979" spans="1:21" x14ac:dyDescent="0.25">
      <c r="A9979" t="s">
        <v>15</v>
      </c>
      <c r="B9979" t="s">
        <v>11712</v>
      </c>
      <c r="C9979" t="s">
        <v>11713</v>
      </c>
      <c r="D9979" t="str">
        <f>VLOOKUP(C:C,Reconciliation!B:C,2,FALSE)</f>
        <v>Residential Sales</v>
      </c>
      <c r="E9979" t="str">
        <f>VLOOKUP(B:B,'[1]Chart of Accts'!$A:$B,2,FALSE)</f>
        <v>Residential Gas Sales - Billed</v>
      </c>
      <c r="F9979" t="s">
        <v>10492</v>
      </c>
      <c r="G9979" t="s">
        <v>33</v>
      </c>
      <c r="H9979" t="s">
        <v>5161</v>
      </c>
      <c r="I9979" t="s">
        <v>709</v>
      </c>
      <c r="J9979" t="s">
        <v>11712</v>
      </c>
      <c r="L9979" t="s">
        <v>23</v>
      </c>
      <c r="M9979" t="s">
        <v>13432</v>
      </c>
      <c r="N9979" t="s">
        <v>5162</v>
      </c>
      <c r="O9979" t="s">
        <v>18204</v>
      </c>
      <c r="P9979" t="s">
        <v>10493</v>
      </c>
      <c r="Q9979" t="s">
        <v>7339</v>
      </c>
      <c r="R9979">
        <v>-25.6</v>
      </c>
      <c r="S9979" t="s">
        <v>19090</v>
      </c>
      <c r="T9979" t="s">
        <v>19090</v>
      </c>
      <c r="U9979" t="s">
        <v>19090</v>
      </c>
    </row>
    <row r="9980" spans="1:21" x14ac:dyDescent="0.25">
      <c r="A9980" t="s">
        <v>15</v>
      </c>
      <c r="B9980" t="s">
        <v>11712</v>
      </c>
      <c r="C9980" t="s">
        <v>11713</v>
      </c>
      <c r="D9980" t="str">
        <f>VLOOKUP(C:C,Reconciliation!B:C,2,FALSE)</f>
        <v>Residential Sales</v>
      </c>
      <c r="E9980" t="str">
        <f>VLOOKUP(B:B,'[1]Chart of Accts'!$A:$B,2,FALSE)</f>
        <v>Residential Gas Sales - Billed</v>
      </c>
      <c r="F9980" t="s">
        <v>10494</v>
      </c>
      <c r="G9980" t="s">
        <v>32</v>
      </c>
      <c r="H9980" t="s">
        <v>5161</v>
      </c>
      <c r="I9980" t="s">
        <v>709</v>
      </c>
      <c r="J9980" t="s">
        <v>11712</v>
      </c>
      <c r="L9980" t="s">
        <v>23</v>
      </c>
      <c r="M9980" t="s">
        <v>13673</v>
      </c>
      <c r="N9980" t="s">
        <v>5162</v>
      </c>
      <c r="O9980" t="s">
        <v>18205</v>
      </c>
      <c r="P9980" t="s">
        <v>10493</v>
      </c>
      <c r="Q9980" t="s">
        <v>7416</v>
      </c>
      <c r="R9980">
        <v>-85.28</v>
      </c>
      <c r="S9980" t="s">
        <v>19090</v>
      </c>
      <c r="T9980" t="s">
        <v>19090</v>
      </c>
      <c r="U9980" t="s">
        <v>19090</v>
      </c>
    </row>
    <row r="9981" spans="1:21" x14ac:dyDescent="0.25">
      <c r="A9981" t="s">
        <v>15</v>
      </c>
      <c r="B9981" t="s">
        <v>11712</v>
      </c>
      <c r="C9981" t="s">
        <v>11713</v>
      </c>
      <c r="D9981" t="str">
        <f>VLOOKUP(C:C,Reconciliation!B:C,2,FALSE)</f>
        <v>Residential Sales</v>
      </c>
      <c r="E9981" t="str">
        <f>VLOOKUP(B:B,'[1]Chart of Accts'!$A:$B,2,FALSE)</f>
        <v>Residential Gas Sales - Billed</v>
      </c>
      <c r="F9981" t="s">
        <v>10494</v>
      </c>
      <c r="G9981" t="s">
        <v>33</v>
      </c>
      <c r="H9981" t="s">
        <v>5161</v>
      </c>
      <c r="I9981" t="s">
        <v>709</v>
      </c>
      <c r="J9981" t="s">
        <v>11712</v>
      </c>
      <c r="L9981" t="s">
        <v>23</v>
      </c>
      <c r="M9981" t="s">
        <v>11196</v>
      </c>
      <c r="N9981" t="s">
        <v>5162</v>
      </c>
      <c r="O9981" t="s">
        <v>18205</v>
      </c>
      <c r="P9981" t="s">
        <v>10493</v>
      </c>
      <c r="Q9981" t="s">
        <v>7416</v>
      </c>
      <c r="R9981">
        <v>-57.42</v>
      </c>
      <c r="S9981" t="s">
        <v>19090</v>
      </c>
      <c r="T9981" t="s">
        <v>19090</v>
      </c>
      <c r="U9981" t="s">
        <v>19090</v>
      </c>
    </row>
    <row r="9982" spans="1:21" x14ac:dyDescent="0.25">
      <c r="A9982" t="s">
        <v>15</v>
      </c>
      <c r="B9982" t="s">
        <v>11712</v>
      </c>
      <c r="C9982" t="s">
        <v>11713</v>
      </c>
      <c r="D9982" t="str">
        <f>VLOOKUP(C:C,Reconciliation!B:C,2,FALSE)</f>
        <v>Residential Sales</v>
      </c>
      <c r="E9982" t="str">
        <f>VLOOKUP(B:B,'[1]Chart of Accts'!$A:$B,2,FALSE)</f>
        <v>Residential Gas Sales - Billed</v>
      </c>
      <c r="F9982" t="s">
        <v>10495</v>
      </c>
      <c r="G9982" t="s">
        <v>796</v>
      </c>
      <c r="H9982" t="s">
        <v>5161</v>
      </c>
      <c r="I9982" t="s">
        <v>709</v>
      </c>
      <c r="J9982" t="s">
        <v>11712</v>
      </c>
      <c r="L9982" t="s">
        <v>23</v>
      </c>
      <c r="M9982" t="s">
        <v>8507</v>
      </c>
      <c r="N9982" t="s">
        <v>5162</v>
      </c>
      <c r="O9982" t="s">
        <v>18206</v>
      </c>
      <c r="P9982" t="s">
        <v>10493</v>
      </c>
      <c r="Q9982" t="s">
        <v>7363</v>
      </c>
      <c r="R9982">
        <v>4.76</v>
      </c>
      <c r="S9982" t="s">
        <v>19090</v>
      </c>
      <c r="T9982" t="s">
        <v>19090</v>
      </c>
      <c r="U9982" t="s">
        <v>19090</v>
      </c>
    </row>
    <row r="9983" spans="1:21" x14ac:dyDescent="0.25">
      <c r="A9983" t="s">
        <v>15</v>
      </c>
      <c r="B9983" t="s">
        <v>11712</v>
      </c>
      <c r="C9983" t="s">
        <v>11713</v>
      </c>
      <c r="D9983" t="str">
        <f>VLOOKUP(C:C,Reconciliation!B:C,2,FALSE)</f>
        <v>Residential Sales</v>
      </c>
      <c r="E9983" t="str">
        <f>VLOOKUP(B:B,'[1]Chart of Accts'!$A:$B,2,FALSE)</f>
        <v>Residential Gas Sales - Billed</v>
      </c>
      <c r="F9983" t="s">
        <v>10495</v>
      </c>
      <c r="G9983" t="s">
        <v>32</v>
      </c>
      <c r="H9983" t="s">
        <v>5161</v>
      </c>
      <c r="I9983" t="s">
        <v>709</v>
      </c>
      <c r="J9983" t="s">
        <v>11712</v>
      </c>
      <c r="L9983" t="s">
        <v>23</v>
      </c>
      <c r="M9983" t="s">
        <v>13480</v>
      </c>
      <c r="N9983" t="s">
        <v>5162</v>
      </c>
      <c r="O9983" t="s">
        <v>18206</v>
      </c>
      <c r="P9983" t="s">
        <v>10493</v>
      </c>
      <c r="Q9983" t="s">
        <v>7363</v>
      </c>
      <c r="R9983">
        <v>-55.64</v>
      </c>
      <c r="S9983" t="s">
        <v>19090</v>
      </c>
      <c r="T9983" t="s">
        <v>19090</v>
      </c>
      <c r="U9983" t="s">
        <v>19090</v>
      </c>
    </row>
    <row r="9984" spans="1:21" x14ac:dyDescent="0.25">
      <c r="A9984" t="s">
        <v>15</v>
      </c>
      <c r="B9984" t="s">
        <v>11712</v>
      </c>
      <c r="C9984" t="s">
        <v>11713</v>
      </c>
      <c r="D9984" t="str">
        <f>VLOOKUP(C:C,Reconciliation!B:C,2,FALSE)</f>
        <v>Residential Sales</v>
      </c>
      <c r="E9984" t="str">
        <f>VLOOKUP(B:B,'[1]Chart of Accts'!$A:$B,2,FALSE)</f>
        <v>Residential Gas Sales - Billed</v>
      </c>
      <c r="F9984" t="s">
        <v>10495</v>
      </c>
      <c r="G9984" t="s">
        <v>897</v>
      </c>
      <c r="H9984" t="s">
        <v>5161</v>
      </c>
      <c r="I9984" t="s">
        <v>709</v>
      </c>
      <c r="J9984" t="s">
        <v>11712</v>
      </c>
      <c r="L9984" t="s">
        <v>23</v>
      </c>
      <c r="M9984" t="s">
        <v>8381</v>
      </c>
      <c r="N9984" t="s">
        <v>5162</v>
      </c>
      <c r="O9984" t="s">
        <v>18206</v>
      </c>
      <c r="P9984" t="s">
        <v>10493</v>
      </c>
      <c r="Q9984" t="s">
        <v>7363</v>
      </c>
      <c r="R9984">
        <v>-10.25</v>
      </c>
      <c r="S9984" t="s">
        <v>19090</v>
      </c>
      <c r="T9984" t="s">
        <v>19090</v>
      </c>
      <c r="U9984" t="s">
        <v>19090</v>
      </c>
    </row>
    <row r="9985" spans="1:21" x14ac:dyDescent="0.25">
      <c r="A9985" t="s">
        <v>15</v>
      </c>
      <c r="B9985" t="s">
        <v>11712</v>
      </c>
      <c r="C9985" t="s">
        <v>11713</v>
      </c>
      <c r="D9985" t="str">
        <f>VLOOKUP(C:C,Reconciliation!B:C,2,FALSE)</f>
        <v>Residential Sales</v>
      </c>
      <c r="E9985" t="str">
        <f>VLOOKUP(B:B,'[1]Chart of Accts'!$A:$B,2,FALSE)</f>
        <v>Residential Gas Sales - Billed</v>
      </c>
      <c r="F9985" t="s">
        <v>10496</v>
      </c>
      <c r="G9985" t="s">
        <v>32</v>
      </c>
      <c r="H9985" t="s">
        <v>5161</v>
      </c>
      <c r="I9985" t="s">
        <v>709</v>
      </c>
      <c r="J9985" t="s">
        <v>11712</v>
      </c>
      <c r="L9985" t="s">
        <v>23</v>
      </c>
      <c r="M9985" t="s">
        <v>11268</v>
      </c>
      <c r="N9985" t="s">
        <v>5162</v>
      </c>
      <c r="O9985" t="s">
        <v>18207</v>
      </c>
      <c r="P9985" t="s">
        <v>10493</v>
      </c>
      <c r="Q9985" t="s">
        <v>7364</v>
      </c>
      <c r="R9985">
        <v>-23.76</v>
      </c>
      <c r="S9985" t="s">
        <v>19090</v>
      </c>
      <c r="T9985" t="s">
        <v>19090</v>
      </c>
      <c r="U9985" t="s">
        <v>19090</v>
      </c>
    </row>
    <row r="9986" spans="1:21" x14ac:dyDescent="0.25">
      <c r="A9986" t="s">
        <v>15</v>
      </c>
      <c r="B9986" t="s">
        <v>11712</v>
      </c>
      <c r="C9986" t="s">
        <v>11713</v>
      </c>
      <c r="D9986" t="str">
        <f>VLOOKUP(C:C,Reconciliation!B:C,2,FALSE)</f>
        <v>Residential Sales</v>
      </c>
      <c r="E9986" t="str">
        <f>VLOOKUP(B:B,'[1]Chart of Accts'!$A:$B,2,FALSE)</f>
        <v>Residential Gas Sales - Billed</v>
      </c>
      <c r="F9986" t="s">
        <v>10496</v>
      </c>
      <c r="G9986" t="s">
        <v>33</v>
      </c>
      <c r="H9986" t="s">
        <v>5161</v>
      </c>
      <c r="I9986" t="s">
        <v>709</v>
      </c>
      <c r="J9986" t="s">
        <v>11712</v>
      </c>
      <c r="L9986" t="s">
        <v>23</v>
      </c>
      <c r="M9986" t="s">
        <v>13473</v>
      </c>
      <c r="N9986" t="s">
        <v>5162</v>
      </c>
      <c r="O9986" t="s">
        <v>18207</v>
      </c>
      <c r="P9986" t="s">
        <v>10493</v>
      </c>
      <c r="Q9986" t="s">
        <v>7364</v>
      </c>
      <c r="R9986">
        <v>-6.22</v>
      </c>
      <c r="S9986" t="s">
        <v>19090</v>
      </c>
      <c r="T9986" t="s">
        <v>19090</v>
      </c>
      <c r="U9986" t="s">
        <v>19090</v>
      </c>
    </row>
    <row r="9987" spans="1:21" x14ac:dyDescent="0.25">
      <c r="A9987" t="s">
        <v>15</v>
      </c>
      <c r="B9987" t="s">
        <v>11712</v>
      </c>
      <c r="C9987" t="s">
        <v>11713</v>
      </c>
      <c r="D9987" t="str">
        <f>VLOOKUP(C:C,Reconciliation!B:C,2,FALSE)</f>
        <v>Residential Sales</v>
      </c>
      <c r="E9987" t="str">
        <f>VLOOKUP(B:B,'[1]Chart of Accts'!$A:$B,2,FALSE)</f>
        <v>Residential Gas Sales - Billed</v>
      </c>
      <c r="F9987" t="s">
        <v>10496</v>
      </c>
      <c r="G9987" t="s">
        <v>897</v>
      </c>
      <c r="H9987" t="s">
        <v>5161</v>
      </c>
      <c r="I9987" t="s">
        <v>709</v>
      </c>
      <c r="J9987" t="s">
        <v>11712</v>
      </c>
      <c r="L9987" t="s">
        <v>23</v>
      </c>
      <c r="M9987" t="s">
        <v>8091</v>
      </c>
      <c r="N9987" t="s">
        <v>5162</v>
      </c>
      <c r="O9987" t="s">
        <v>18207</v>
      </c>
      <c r="P9987" t="s">
        <v>10493</v>
      </c>
      <c r="Q9987" t="s">
        <v>7364</v>
      </c>
      <c r="R9987">
        <v>4.03</v>
      </c>
      <c r="S9987" t="s">
        <v>19090</v>
      </c>
      <c r="T9987" t="s">
        <v>19090</v>
      </c>
      <c r="U9987" t="s">
        <v>19090</v>
      </c>
    </row>
    <row r="9988" spans="1:21" x14ac:dyDescent="0.25">
      <c r="A9988" t="s">
        <v>15</v>
      </c>
      <c r="B9988" t="s">
        <v>11712</v>
      </c>
      <c r="C9988" t="s">
        <v>11713</v>
      </c>
      <c r="D9988" t="str">
        <f>VLOOKUP(C:C,Reconciliation!B:C,2,FALSE)</f>
        <v>Residential Sales</v>
      </c>
      <c r="E9988" t="str">
        <f>VLOOKUP(B:B,'[1]Chart of Accts'!$A:$B,2,FALSE)</f>
        <v>Residential Gas Sales - Billed</v>
      </c>
      <c r="F9988" t="s">
        <v>10497</v>
      </c>
      <c r="G9988" t="s">
        <v>28</v>
      </c>
      <c r="H9988" t="s">
        <v>5161</v>
      </c>
      <c r="I9988" t="s">
        <v>709</v>
      </c>
      <c r="J9988" t="s">
        <v>11712</v>
      </c>
      <c r="L9988" t="s">
        <v>23</v>
      </c>
      <c r="M9988" t="s">
        <v>13674</v>
      </c>
      <c r="N9988" t="s">
        <v>5162</v>
      </c>
      <c r="O9988" t="s">
        <v>18208</v>
      </c>
      <c r="P9988" t="s">
        <v>10493</v>
      </c>
      <c r="Q9988" t="s">
        <v>7366</v>
      </c>
      <c r="R9988">
        <v>-39.409999999999997</v>
      </c>
      <c r="S9988" t="s">
        <v>19090</v>
      </c>
      <c r="T9988" t="s">
        <v>19090</v>
      </c>
      <c r="U9988" t="s">
        <v>19090</v>
      </c>
    </row>
    <row r="9989" spans="1:21" x14ac:dyDescent="0.25">
      <c r="A9989" t="s">
        <v>15</v>
      </c>
      <c r="B9989" t="s">
        <v>11712</v>
      </c>
      <c r="C9989" t="s">
        <v>11713</v>
      </c>
      <c r="D9989" t="str">
        <f>VLOOKUP(C:C,Reconciliation!B:C,2,FALSE)</f>
        <v>Residential Sales</v>
      </c>
      <c r="E9989" t="str">
        <f>VLOOKUP(B:B,'[1]Chart of Accts'!$A:$B,2,FALSE)</f>
        <v>Residential Gas Sales - Billed</v>
      </c>
      <c r="F9989" t="s">
        <v>10497</v>
      </c>
      <c r="G9989" t="s">
        <v>465</v>
      </c>
      <c r="H9989" t="s">
        <v>5161</v>
      </c>
      <c r="I9989" t="s">
        <v>709</v>
      </c>
      <c r="J9989" t="s">
        <v>11712</v>
      </c>
      <c r="L9989" t="s">
        <v>23</v>
      </c>
      <c r="M9989" t="s">
        <v>8745</v>
      </c>
      <c r="N9989" t="s">
        <v>5162</v>
      </c>
      <c r="O9989" t="s">
        <v>18208</v>
      </c>
      <c r="P9989" t="s">
        <v>10493</v>
      </c>
      <c r="Q9989" t="s">
        <v>7366</v>
      </c>
      <c r="R9989">
        <v>-20.85</v>
      </c>
      <c r="S9989" t="s">
        <v>19090</v>
      </c>
      <c r="T9989" t="s">
        <v>19090</v>
      </c>
      <c r="U9989" t="s">
        <v>19090</v>
      </c>
    </row>
    <row r="9990" spans="1:21" x14ac:dyDescent="0.25">
      <c r="A9990" t="s">
        <v>15</v>
      </c>
      <c r="B9990" t="s">
        <v>11712</v>
      </c>
      <c r="C9990" t="s">
        <v>11713</v>
      </c>
      <c r="D9990" t="str">
        <f>VLOOKUP(C:C,Reconciliation!B:C,2,FALSE)</f>
        <v>Residential Sales</v>
      </c>
      <c r="E9990" t="str">
        <f>VLOOKUP(B:B,'[1]Chart of Accts'!$A:$B,2,FALSE)</f>
        <v>Residential Gas Sales - Billed</v>
      </c>
      <c r="F9990" t="s">
        <v>10497</v>
      </c>
      <c r="G9990" t="s">
        <v>901</v>
      </c>
      <c r="H9990" t="s">
        <v>5161</v>
      </c>
      <c r="I9990" t="s">
        <v>709</v>
      </c>
      <c r="J9990" t="s">
        <v>11712</v>
      </c>
      <c r="L9990" t="s">
        <v>23</v>
      </c>
      <c r="M9990" t="s">
        <v>6921</v>
      </c>
      <c r="N9990" t="s">
        <v>5162</v>
      </c>
      <c r="O9990" t="s">
        <v>18208</v>
      </c>
      <c r="P9990" t="s">
        <v>10493</v>
      </c>
      <c r="Q9990" t="s">
        <v>7366</v>
      </c>
      <c r="R9990">
        <v>4.3899999999999997</v>
      </c>
      <c r="S9990" t="s">
        <v>19090</v>
      </c>
      <c r="T9990" t="s">
        <v>19090</v>
      </c>
      <c r="U9990" t="s">
        <v>19090</v>
      </c>
    </row>
    <row r="9991" spans="1:21" x14ac:dyDescent="0.25">
      <c r="A9991" t="s">
        <v>15</v>
      </c>
      <c r="B9991" t="s">
        <v>11712</v>
      </c>
      <c r="C9991" t="s">
        <v>11713</v>
      </c>
      <c r="D9991" t="str">
        <f>VLOOKUP(C:C,Reconciliation!B:C,2,FALSE)</f>
        <v>Residential Sales</v>
      </c>
      <c r="E9991" t="str">
        <f>VLOOKUP(B:B,'[1]Chart of Accts'!$A:$B,2,FALSE)</f>
        <v>Residential Gas Sales - Billed</v>
      </c>
      <c r="F9991" t="s">
        <v>10498</v>
      </c>
      <c r="G9991" t="s">
        <v>798</v>
      </c>
      <c r="H9991" t="s">
        <v>5161</v>
      </c>
      <c r="I9991" t="s">
        <v>709</v>
      </c>
      <c r="J9991" t="s">
        <v>11712</v>
      </c>
      <c r="L9991" t="s">
        <v>23</v>
      </c>
      <c r="M9991" t="s">
        <v>13675</v>
      </c>
      <c r="N9991" t="s">
        <v>5162</v>
      </c>
      <c r="O9991" t="s">
        <v>18209</v>
      </c>
      <c r="P9991" t="s">
        <v>10493</v>
      </c>
      <c r="Q9991" t="s">
        <v>7367</v>
      </c>
      <c r="R9991">
        <v>15.72</v>
      </c>
      <c r="S9991" t="s">
        <v>19090</v>
      </c>
      <c r="T9991" t="s">
        <v>19090</v>
      </c>
      <c r="U9991" t="s">
        <v>19090</v>
      </c>
    </row>
    <row r="9992" spans="1:21" x14ac:dyDescent="0.25">
      <c r="A9992" t="s">
        <v>15</v>
      </c>
      <c r="B9992" t="s">
        <v>11712</v>
      </c>
      <c r="C9992" t="s">
        <v>11713</v>
      </c>
      <c r="D9992" t="str">
        <f>VLOOKUP(C:C,Reconciliation!B:C,2,FALSE)</f>
        <v>Residential Sales</v>
      </c>
      <c r="E9992" t="str">
        <f>VLOOKUP(B:B,'[1]Chart of Accts'!$A:$B,2,FALSE)</f>
        <v>Residential Gas Sales - Billed</v>
      </c>
      <c r="F9992" t="s">
        <v>10498</v>
      </c>
      <c r="G9992" t="s">
        <v>893</v>
      </c>
      <c r="H9992" t="s">
        <v>5161</v>
      </c>
      <c r="I9992" t="s">
        <v>709</v>
      </c>
      <c r="J9992" t="s">
        <v>11712</v>
      </c>
      <c r="L9992" t="s">
        <v>23</v>
      </c>
      <c r="M9992" t="s">
        <v>13676</v>
      </c>
      <c r="N9992" t="s">
        <v>5162</v>
      </c>
      <c r="O9992" t="s">
        <v>18209</v>
      </c>
      <c r="P9992" t="s">
        <v>10493</v>
      </c>
      <c r="Q9992" t="s">
        <v>7367</v>
      </c>
      <c r="R9992">
        <v>-898.54</v>
      </c>
      <c r="S9992" t="s">
        <v>19090</v>
      </c>
      <c r="T9992" t="s">
        <v>19090</v>
      </c>
      <c r="U9992" t="s">
        <v>19090</v>
      </c>
    </row>
    <row r="9993" spans="1:21" x14ac:dyDescent="0.25">
      <c r="A9993" t="s">
        <v>15</v>
      </c>
      <c r="B9993" t="s">
        <v>11712</v>
      </c>
      <c r="C9993" t="s">
        <v>11713</v>
      </c>
      <c r="D9993" t="str">
        <f>VLOOKUP(C:C,Reconciliation!B:C,2,FALSE)</f>
        <v>Residential Sales</v>
      </c>
      <c r="E9993" t="str">
        <f>VLOOKUP(B:B,'[1]Chart of Accts'!$A:$B,2,FALSE)</f>
        <v>Residential Gas Sales - Billed</v>
      </c>
      <c r="F9993" t="s">
        <v>10498</v>
      </c>
      <c r="G9993" t="s">
        <v>897</v>
      </c>
      <c r="H9993" t="s">
        <v>5161</v>
      </c>
      <c r="I9993" t="s">
        <v>709</v>
      </c>
      <c r="J9993" t="s">
        <v>11712</v>
      </c>
      <c r="L9993" t="s">
        <v>23</v>
      </c>
      <c r="M9993" t="s">
        <v>13677</v>
      </c>
      <c r="N9993" t="s">
        <v>5162</v>
      </c>
      <c r="O9993" t="s">
        <v>18209</v>
      </c>
      <c r="P9993" t="s">
        <v>10493</v>
      </c>
      <c r="Q9993" t="s">
        <v>7367</v>
      </c>
      <c r="R9993">
        <v>-407.42</v>
      </c>
      <c r="S9993" t="s">
        <v>19090</v>
      </c>
      <c r="T9993" t="s">
        <v>19090</v>
      </c>
      <c r="U9993" t="s">
        <v>19090</v>
      </c>
    </row>
    <row r="9994" spans="1:21" x14ac:dyDescent="0.25">
      <c r="A9994" t="s">
        <v>15</v>
      </c>
      <c r="B9994" t="s">
        <v>11712</v>
      </c>
      <c r="C9994" t="s">
        <v>11713</v>
      </c>
      <c r="D9994" t="str">
        <f>VLOOKUP(C:C,Reconciliation!B:C,2,FALSE)</f>
        <v>Residential Sales</v>
      </c>
      <c r="E9994" t="str">
        <f>VLOOKUP(B:B,'[1]Chart of Accts'!$A:$B,2,FALSE)</f>
        <v>Residential Gas Sales - Billed</v>
      </c>
      <c r="F9994" t="s">
        <v>10499</v>
      </c>
      <c r="G9994" t="s">
        <v>796</v>
      </c>
      <c r="H9994" t="s">
        <v>5161</v>
      </c>
      <c r="I9994" t="s">
        <v>709</v>
      </c>
      <c r="J9994" t="s">
        <v>11712</v>
      </c>
      <c r="L9994" t="s">
        <v>23</v>
      </c>
      <c r="M9994" t="s">
        <v>6921</v>
      </c>
      <c r="N9994" t="s">
        <v>5162</v>
      </c>
      <c r="O9994" t="s">
        <v>18210</v>
      </c>
      <c r="P9994" t="s">
        <v>10493</v>
      </c>
      <c r="Q9994" t="s">
        <v>7368</v>
      </c>
      <c r="R9994">
        <v>4.3899999999999997</v>
      </c>
      <c r="S9994" t="s">
        <v>19090</v>
      </c>
      <c r="T9994" t="s">
        <v>19090</v>
      </c>
      <c r="U9994" t="s">
        <v>19090</v>
      </c>
    </row>
    <row r="9995" spans="1:21" x14ac:dyDescent="0.25">
      <c r="A9995" t="s">
        <v>15</v>
      </c>
      <c r="B9995" t="s">
        <v>11712</v>
      </c>
      <c r="C9995" t="s">
        <v>11713</v>
      </c>
      <c r="D9995" t="str">
        <f>VLOOKUP(C:C,Reconciliation!B:C,2,FALSE)</f>
        <v>Residential Sales</v>
      </c>
      <c r="E9995" t="str">
        <f>VLOOKUP(B:B,'[1]Chart of Accts'!$A:$B,2,FALSE)</f>
        <v>Residential Gas Sales - Billed</v>
      </c>
      <c r="F9995" t="s">
        <v>10499</v>
      </c>
      <c r="G9995" t="s">
        <v>32</v>
      </c>
      <c r="H9995" t="s">
        <v>5161</v>
      </c>
      <c r="I9995" t="s">
        <v>709</v>
      </c>
      <c r="J9995" t="s">
        <v>11712</v>
      </c>
      <c r="L9995" t="s">
        <v>23</v>
      </c>
      <c r="M9995" t="s">
        <v>9136</v>
      </c>
      <c r="N9995" t="s">
        <v>5162</v>
      </c>
      <c r="O9995" t="s">
        <v>18210</v>
      </c>
      <c r="P9995" t="s">
        <v>10493</v>
      </c>
      <c r="Q9995" t="s">
        <v>7368</v>
      </c>
      <c r="R9995">
        <v>-16.670000000000002</v>
      </c>
      <c r="S9995" t="s">
        <v>19090</v>
      </c>
      <c r="T9995" t="s">
        <v>19090</v>
      </c>
      <c r="U9995" t="s">
        <v>19090</v>
      </c>
    </row>
    <row r="9996" spans="1:21" x14ac:dyDescent="0.25">
      <c r="A9996" t="s">
        <v>15</v>
      </c>
      <c r="B9996" t="s">
        <v>11712</v>
      </c>
      <c r="C9996" t="s">
        <v>11713</v>
      </c>
      <c r="D9996" t="str">
        <f>VLOOKUP(C:C,Reconciliation!B:C,2,FALSE)</f>
        <v>Residential Sales</v>
      </c>
      <c r="E9996" t="str">
        <f>VLOOKUP(B:B,'[1]Chart of Accts'!$A:$B,2,FALSE)</f>
        <v>Residential Gas Sales - Billed</v>
      </c>
      <c r="F9996" t="s">
        <v>10499</v>
      </c>
      <c r="G9996" t="s">
        <v>33</v>
      </c>
      <c r="H9996" t="s">
        <v>5161</v>
      </c>
      <c r="I9996" t="s">
        <v>709</v>
      </c>
      <c r="J9996" t="s">
        <v>11712</v>
      </c>
      <c r="L9996" t="s">
        <v>23</v>
      </c>
      <c r="M9996" t="s">
        <v>8286</v>
      </c>
      <c r="N9996" t="s">
        <v>5162</v>
      </c>
      <c r="O9996" t="s">
        <v>18210</v>
      </c>
      <c r="P9996" t="s">
        <v>10493</v>
      </c>
      <c r="Q9996" t="s">
        <v>7368</v>
      </c>
      <c r="R9996">
        <v>-7.31</v>
      </c>
      <c r="S9996" t="s">
        <v>19090</v>
      </c>
      <c r="T9996" t="s">
        <v>19090</v>
      </c>
      <c r="U9996" t="s">
        <v>19090</v>
      </c>
    </row>
    <row r="9997" spans="1:21" x14ac:dyDescent="0.25">
      <c r="A9997" t="s">
        <v>15</v>
      </c>
      <c r="B9997" t="s">
        <v>11712</v>
      </c>
      <c r="C9997" t="s">
        <v>11713</v>
      </c>
      <c r="D9997" t="str">
        <f>VLOOKUP(C:C,Reconciliation!B:C,2,FALSE)</f>
        <v>Residential Sales</v>
      </c>
      <c r="E9997" t="str">
        <f>VLOOKUP(B:B,'[1]Chart of Accts'!$A:$B,2,FALSE)</f>
        <v>Residential Gas Sales - Billed</v>
      </c>
      <c r="F9997" t="s">
        <v>10500</v>
      </c>
      <c r="G9997" t="s">
        <v>32</v>
      </c>
      <c r="H9997" t="s">
        <v>5161</v>
      </c>
      <c r="I9997" t="s">
        <v>709</v>
      </c>
      <c r="J9997" t="s">
        <v>11712</v>
      </c>
      <c r="L9997" t="s">
        <v>23</v>
      </c>
      <c r="M9997" t="s">
        <v>9151</v>
      </c>
      <c r="N9997" t="s">
        <v>5162</v>
      </c>
      <c r="O9997" t="s">
        <v>18211</v>
      </c>
      <c r="P9997" t="s">
        <v>10493</v>
      </c>
      <c r="Q9997" t="s">
        <v>7369</v>
      </c>
      <c r="R9997">
        <v>-33.979999999999997</v>
      </c>
      <c r="S9997" t="s">
        <v>19090</v>
      </c>
      <c r="T9997" t="s">
        <v>19090</v>
      </c>
      <c r="U9997" t="s">
        <v>19090</v>
      </c>
    </row>
    <row r="9998" spans="1:21" x14ac:dyDescent="0.25">
      <c r="A9998" t="s">
        <v>15</v>
      </c>
      <c r="B9998" t="s">
        <v>11712</v>
      </c>
      <c r="C9998" t="s">
        <v>11713</v>
      </c>
      <c r="D9998" t="str">
        <f>VLOOKUP(C:C,Reconciliation!B:C,2,FALSE)</f>
        <v>Residential Sales</v>
      </c>
      <c r="E9998" t="str">
        <f>VLOOKUP(B:B,'[1]Chart of Accts'!$A:$B,2,FALSE)</f>
        <v>Residential Gas Sales - Billed</v>
      </c>
      <c r="F9998" t="s">
        <v>10500</v>
      </c>
      <c r="G9998" t="s">
        <v>33</v>
      </c>
      <c r="H9998" t="s">
        <v>5161</v>
      </c>
      <c r="I9998" t="s">
        <v>709</v>
      </c>
      <c r="J9998" t="s">
        <v>11712</v>
      </c>
      <c r="L9998" t="s">
        <v>23</v>
      </c>
      <c r="M9998" t="s">
        <v>13426</v>
      </c>
      <c r="N9998" t="s">
        <v>5162</v>
      </c>
      <c r="O9998" t="s">
        <v>18211</v>
      </c>
      <c r="P9998" t="s">
        <v>10493</v>
      </c>
      <c r="Q9998" t="s">
        <v>7369</v>
      </c>
      <c r="R9998">
        <v>-20.12</v>
      </c>
      <c r="S9998" t="s">
        <v>19090</v>
      </c>
      <c r="T9998" t="s">
        <v>19090</v>
      </c>
      <c r="U9998" t="s">
        <v>19090</v>
      </c>
    </row>
    <row r="9999" spans="1:21" x14ac:dyDescent="0.25">
      <c r="A9999" t="s">
        <v>15</v>
      </c>
      <c r="B9999" t="s">
        <v>11712</v>
      </c>
      <c r="C9999" t="s">
        <v>11713</v>
      </c>
      <c r="D9999" t="str">
        <f>VLOOKUP(C:C,Reconciliation!B:C,2,FALSE)</f>
        <v>Residential Sales</v>
      </c>
      <c r="E9999" t="str">
        <f>VLOOKUP(B:B,'[1]Chart of Accts'!$A:$B,2,FALSE)</f>
        <v>Residential Gas Sales - Billed</v>
      </c>
      <c r="F9999" t="s">
        <v>10501</v>
      </c>
      <c r="G9999" t="s">
        <v>32</v>
      </c>
      <c r="H9999" t="s">
        <v>5161</v>
      </c>
      <c r="I9999" t="s">
        <v>709</v>
      </c>
      <c r="J9999" t="s">
        <v>11712</v>
      </c>
      <c r="L9999" t="s">
        <v>23</v>
      </c>
      <c r="M9999" t="s">
        <v>10975</v>
      </c>
      <c r="N9999" t="s">
        <v>5162</v>
      </c>
      <c r="O9999" t="s">
        <v>18212</v>
      </c>
      <c r="P9999" t="s">
        <v>10493</v>
      </c>
      <c r="Q9999" t="s">
        <v>7405</v>
      </c>
      <c r="R9999">
        <v>-19.8</v>
      </c>
      <c r="S9999" t="s">
        <v>19090</v>
      </c>
      <c r="T9999" t="s">
        <v>19090</v>
      </c>
      <c r="U9999" t="s">
        <v>19090</v>
      </c>
    </row>
    <row r="10000" spans="1:21" x14ac:dyDescent="0.25">
      <c r="A10000" t="s">
        <v>15</v>
      </c>
      <c r="B10000" t="s">
        <v>11712</v>
      </c>
      <c r="C10000" t="s">
        <v>11713</v>
      </c>
      <c r="D10000" t="str">
        <f>VLOOKUP(C:C,Reconciliation!B:C,2,FALSE)</f>
        <v>Residential Sales</v>
      </c>
      <c r="E10000" t="str">
        <f>VLOOKUP(B:B,'[1]Chart of Accts'!$A:$B,2,FALSE)</f>
        <v>Residential Gas Sales - Billed</v>
      </c>
      <c r="F10000" t="s">
        <v>10501</v>
      </c>
      <c r="G10000" t="s">
        <v>33</v>
      </c>
      <c r="H10000" t="s">
        <v>5161</v>
      </c>
      <c r="I10000" t="s">
        <v>709</v>
      </c>
      <c r="J10000" t="s">
        <v>11712</v>
      </c>
      <c r="L10000" t="s">
        <v>23</v>
      </c>
      <c r="M10000" t="s">
        <v>11111</v>
      </c>
      <c r="N10000" t="s">
        <v>5162</v>
      </c>
      <c r="O10000" t="s">
        <v>18212</v>
      </c>
      <c r="P10000" t="s">
        <v>10493</v>
      </c>
      <c r="Q10000" t="s">
        <v>7405</v>
      </c>
      <c r="R10000">
        <v>-8.41</v>
      </c>
      <c r="S10000" t="s">
        <v>19090</v>
      </c>
      <c r="T10000" t="s">
        <v>19090</v>
      </c>
      <c r="U10000" t="s">
        <v>19090</v>
      </c>
    </row>
    <row r="10001" spans="1:21" x14ac:dyDescent="0.25">
      <c r="A10001" t="s">
        <v>15</v>
      </c>
      <c r="B10001" t="s">
        <v>11712</v>
      </c>
      <c r="C10001" t="s">
        <v>11713</v>
      </c>
      <c r="D10001" t="str">
        <f>VLOOKUP(C:C,Reconciliation!B:C,2,FALSE)</f>
        <v>Residential Sales</v>
      </c>
      <c r="E10001" t="str">
        <f>VLOOKUP(B:B,'[1]Chart of Accts'!$A:$B,2,FALSE)</f>
        <v>Residential Gas Sales - Billed</v>
      </c>
      <c r="F10001" t="s">
        <v>10502</v>
      </c>
      <c r="G10001" t="s">
        <v>32</v>
      </c>
      <c r="H10001" t="s">
        <v>5161</v>
      </c>
      <c r="I10001" t="s">
        <v>709</v>
      </c>
      <c r="J10001" t="s">
        <v>11712</v>
      </c>
      <c r="L10001" t="s">
        <v>23</v>
      </c>
      <c r="M10001" t="s">
        <v>8685</v>
      </c>
      <c r="N10001" t="s">
        <v>5162</v>
      </c>
      <c r="O10001" t="s">
        <v>18213</v>
      </c>
      <c r="P10001" t="s">
        <v>10493</v>
      </c>
      <c r="Q10001" t="s">
        <v>7679</v>
      </c>
      <c r="R10001">
        <v>-8.33</v>
      </c>
      <c r="S10001" t="s">
        <v>19090</v>
      </c>
      <c r="T10001" t="s">
        <v>19090</v>
      </c>
      <c r="U10001" t="s">
        <v>19090</v>
      </c>
    </row>
    <row r="10002" spans="1:21" x14ac:dyDescent="0.25">
      <c r="A10002" t="s">
        <v>15</v>
      </c>
      <c r="B10002" t="s">
        <v>11712</v>
      </c>
      <c r="C10002" t="s">
        <v>11713</v>
      </c>
      <c r="D10002" t="str">
        <f>VLOOKUP(C:C,Reconciliation!B:C,2,FALSE)</f>
        <v>Residential Sales</v>
      </c>
      <c r="E10002" t="str">
        <f>VLOOKUP(B:B,'[1]Chart of Accts'!$A:$B,2,FALSE)</f>
        <v>Residential Gas Sales - Billed</v>
      </c>
      <c r="F10002" t="s">
        <v>10502</v>
      </c>
      <c r="G10002" t="s">
        <v>33</v>
      </c>
      <c r="H10002" t="s">
        <v>5161</v>
      </c>
      <c r="I10002" t="s">
        <v>709</v>
      </c>
      <c r="J10002" t="s">
        <v>11712</v>
      </c>
      <c r="L10002" t="s">
        <v>23</v>
      </c>
      <c r="M10002" t="s">
        <v>11590</v>
      </c>
      <c r="N10002" t="s">
        <v>5162</v>
      </c>
      <c r="O10002" t="s">
        <v>18213</v>
      </c>
      <c r="P10002" t="s">
        <v>10493</v>
      </c>
      <c r="Q10002" t="s">
        <v>7679</v>
      </c>
      <c r="R10002">
        <v>-1.46</v>
      </c>
      <c r="S10002" t="s">
        <v>19090</v>
      </c>
      <c r="T10002" t="s">
        <v>19090</v>
      </c>
      <c r="U10002" t="s">
        <v>19090</v>
      </c>
    </row>
    <row r="10003" spans="1:21" x14ac:dyDescent="0.25">
      <c r="A10003" t="s">
        <v>15</v>
      </c>
      <c r="B10003" t="s">
        <v>11712</v>
      </c>
      <c r="C10003" t="s">
        <v>11713</v>
      </c>
      <c r="D10003" t="str">
        <f>VLOOKUP(C:C,Reconciliation!B:C,2,FALSE)</f>
        <v>Residential Sales</v>
      </c>
      <c r="E10003" t="str">
        <f>VLOOKUP(B:B,'[1]Chart of Accts'!$A:$B,2,FALSE)</f>
        <v>Residential Gas Sales - Billed</v>
      </c>
      <c r="F10003" t="s">
        <v>10503</v>
      </c>
      <c r="G10003" t="s">
        <v>32</v>
      </c>
      <c r="H10003" t="s">
        <v>5161</v>
      </c>
      <c r="I10003" t="s">
        <v>709</v>
      </c>
      <c r="J10003" t="s">
        <v>11712</v>
      </c>
      <c r="L10003" t="s">
        <v>23</v>
      </c>
      <c r="M10003" t="s">
        <v>10449</v>
      </c>
      <c r="N10003" t="s">
        <v>5162</v>
      </c>
      <c r="O10003" t="s">
        <v>18214</v>
      </c>
      <c r="P10003" t="s">
        <v>10493</v>
      </c>
      <c r="Q10003" t="s">
        <v>7681</v>
      </c>
      <c r="R10003">
        <v>-40.64</v>
      </c>
      <c r="S10003" t="s">
        <v>19090</v>
      </c>
      <c r="T10003" t="s">
        <v>19090</v>
      </c>
      <c r="U10003" t="s">
        <v>19090</v>
      </c>
    </row>
    <row r="10004" spans="1:21" x14ac:dyDescent="0.25">
      <c r="A10004" t="s">
        <v>15</v>
      </c>
      <c r="B10004" t="s">
        <v>11712</v>
      </c>
      <c r="C10004" t="s">
        <v>11713</v>
      </c>
      <c r="D10004" t="str">
        <f>VLOOKUP(C:C,Reconciliation!B:C,2,FALSE)</f>
        <v>Residential Sales</v>
      </c>
      <c r="E10004" t="str">
        <f>VLOOKUP(B:B,'[1]Chart of Accts'!$A:$B,2,FALSE)</f>
        <v>Residential Gas Sales - Billed</v>
      </c>
      <c r="F10004" t="s">
        <v>10503</v>
      </c>
      <c r="G10004" t="s">
        <v>893</v>
      </c>
      <c r="H10004" t="s">
        <v>5161</v>
      </c>
      <c r="I10004" t="s">
        <v>709</v>
      </c>
      <c r="J10004" t="s">
        <v>11712</v>
      </c>
      <c r="L10004" t="s">
        <v>23</v>
      </c>
      <c r="M10004" t="s">
        <v>7906</v>
      </c>
      <c r="N10004" t="s">
        <v>5162</v>
      </c>
      <c r="O10004" t="s">
        <v>18214</v>
      </c>
      <c r="P10004" t="s">
        <v>10493</v>
      </c>
      <c r="Q10004" t="s">
        <v>7681</v>
      </c>
      <c r="R10004">
        <v>-9.8800000000000008</v>
      </c>
      <c r="S10004" t="s">
        <v>19090</v>
      </c>
      <c r="T10004" t="s">
        <v>19090</v>
      </c>
      <c r="U10004" t="s">
        <v>19090</v>
      </c>
    </row>
    <row r="10005" spans="1:21" x14ac:dyDescent="0.25">
      <c r="A10005" t="s">
        <v>15</v>
      </c>
      <c r="B10005" t="s">
        <v>11712</v>
      </c>
      <c r="C10005" t="s">
        <v>11713</v>
      </c>
      <c r="D10005" t="str">
        <f>VLOOKUP(C:C,Reconciliation!B:C,2,FALSE)</f>
        <v>Residential Sales</v>
      </c>
      <c r="E10005" t="str">
        <f>VLOOKUP(B:B,'[1]Chart of Accts'!$A:$B,2,FALSE)</f>
        <v>Residential Gas Sales - Billed</v>
      </c>
      <c r="F10005" t="s">
        <v>10503</v>
      </c>
      <c r="G10005" t="s">
        <v>901</v>
      </c>
      <c r="H10005" t="s">
        <v>5161</v>
      </c>
      <c r="I10005" t="s">
        <v>709</v>
      </c>
      <c r="J10005" t="s">
        <v>11712</v>
      </c>
      <c r="L10005" t="s">
        <v>23</v>
      </c>
      <c r="M10005" t="s">
        <v>6921</v>
      </c>
      <c r="N10005" t="s">
        <v>5162</v>
      </c>
      <c r="O10005" t="s">
        <v>18214</v>
      </c>
      <c r="P10005" t="s">
        <v>10493</v>
      </c>
      <c r="Q10005" t="s">
        <v>7681</v>
      </c>
      <c r="R10005">
        <v>4.3899999999999997</v>
      </c>
      <c r="S10005" t="s">
        <v>19090</v>
      </c>
      <c r="T10005" t="s">
        <v>19090</v>
      </c>
      <c r="U10005" t="s">
        <v>19090</v>
      </c>
    </row>
    <row r="10006" spans="1:21" x14ac:dyDescent="0.25">
      <c r="A10006" t="s">
        <v>15</v>
      </c>
      <c r="B10006" t="s">
        <v>11712</v>
      </c>
      <c r="C10006" t="s">
        <v>11713</v>
      </c>
      <c r="D10006" t="str">
        <f>VLOOKUP(C:C,Reconciliation!B:C,2,FALSE)</f>
        <v>Residential Sales</v>
      </c>
      <c r="E10006" t="str">
        <f>VLOOKUP(B:B,'[1]Chart of Accts'!$A:$B,2,FALSE)</f>
        <v>Residential Gas Sales - Billed</v>
      </c>
      <c r="F10006" t="s">
        <v>10504</v>
      </c>
      <c r="G10006" t="s">
        <v>808</v>
      </c>
      <c r="H10006" t="s">
        <v>5161</v>
      </c>
      <c r="I10006" t="s">
        <v>709</v>
      </c>
      <c r="J10006" t="s">
        <v>11712</v>
      </c>
      <c r="L10006" t="s">
        <v>23</v>
      </c>
      <c r="M10006" t="s">
        <v>6394</v>
      </c>
      <c r="N10006" t="s">
        <v>5162</v>
      </c>
      <c r="O10006" t="s">
        <v>18215</v>
      </c>
      <c r="P10006" t="s">
        <v>10493</v>
      </c>
      <c r="Q10006" t="s">
        <v>7683</v>
      </c>
      <c r="R10006">
        <v>7.54</v>
      </c>
      <c r="S10006" t="s">
        <v>19090</v>
      </c>
      <c r="T10006" t="s">
        <v>19090</v>
      </c>
      <c r="U10006" t="s">
        <v>19090</v>
      </c>
    </row>
    <row r="10007" spans="1:21" x14ac:dyDescent="0.25">
      <c r="A10007" t="s">
        <v>15</v>
      </c>
      <c r="B10007" t="s">
        <v>11712</v>
      </c>
      <c r="C10007" t="s">
        <v>11713</v>
      </c>
      <c r="D10007" t="str">
        <f>VLOOKUP(C:C,Reconciliation!B:C,2,FALSE)</f>
        <v>Residential Sales</v>
      </c>
      <c r="E10007" t="str">
        <f>VLOOKUP(B:B,'[1]Chart of Accts'!$A:$B,2,FALSE)</f>
        <v>Residential Gas Sales - Billed</v>
      </c>
      <c r="F10007" t="s">
        <v>10504</v>
      </c>
      <c r="G10007" t="s">
        <v>33</v>
      </c>
      <c r="H10007" t="s">
        <v>5161</v>
      </c>
      <c r="I10007" t="s">
        <v>709</v>
      </c>
      <c r="J10007" t="s">
        <v>11712</v>
      </c>
      <c r="L10007" t="s">
        <v>23</v>
      </c>
      <c r="M10007" t="s">
        <v>13678</v>
      </c>
      <c r="N10007" t="s">
        <v>5162</v>
      </c>
      <c r="O10007" t="s">
        <v>18215</v>
      </c>
      <c r="P10007" t="s">
        <v>10493</v>
      </c>
      <c r="Q10007" t="s">
        <v>7683</v>
      </c>
      <c r="R10007">
        <v>-690.89</v>
      </c>
      <c r="S10007" t="s">
        <v>19090</v>
      </c>
      <c r="T10007" t="s">
        <v>19090</v>
      </c>
      <c r="U10007" t="s">
        <v>19090</v>
      </c>
    </row>
    <row r="10008" spans="1:21" x14ac:dyDescent="0.25">
      <c r="A10008" t="s">
        <v>15</v>
      </c>
      <c r="B10008" t="s">
        <v>11712</v>
      </c>
      <c r="C10008" t="s">
        <v>11713</v>
      </c>
      <c r="D10008" t="str">
        <f>VLOOKUP(C:C,Reconciliation!B:C,2,FALSE)</f>
        <v>Residential Sales</v>
      </c>
      <c r="E10008" t="str">
        <f>VLOOKUP(B:B,'[1]Chart of Accts'!$A:$B,2,FALSE)</f>
        <v>Residential Gas Sales - Billed</v>
      </c>
      <c r="F10008" t="s">
        <v>10504</v>
      </c>
      <c r="G10008" t="s">
        <v>28</v>
      </c>
      <c r="H10008" t="s">
        <v>5161</v>
      </c>
      <c r="I10008" t="s">
        <v>709</v>
      </c>
      <c r="J10008" t="s">
        <v>11712</v>
      </c>
      <c r="L10008" t="s">
        <v>23</v>
      </c>
      <c r="M10008" t="s">
        <v>270</v>
      </c>
      <c r="N10008" t="s">
        <v>5162</v>
      </c>
      <c r="O10008" t="s">
        <v>18215</v>
      </c>
      <c r="P10008" t="s">
        <v>10493</v>
      </c>
      <c r="Q10008" t="s">
        <v>7683</v>
      </c>
      <c r="R10008">
        <v>28.18</v>
      </c>
      <c r="S10008" t="s">
        <v>19090</v>
      </c>
      <c r="T10008" t="s">
        <v>19090</v>
      </c>
      <c r="U10008" t="s">
        <v>19090</v>
      </c>
    </row>
    <row r="10009" spans="1:21" x14ac:dyDescent="0.25">
      <c r="A10009" t="s">
        <v>15</v>
      </c>
      <c r="B10009" t="s">
        <v>11712</v>
      </c>
      <c r="C10009" t="s">
        <v>11713</v>
      </c>
      <c r="D10009" t="str">
        <f>VLOOKUP(C:C,Reconciliation!B:C,2,FALSE)</f>
        <v>Residential Sales</v>
      </c>
      <c r="E10009" t="str">
        <f>VLOOKUP(B:B,'[1]Chart of Accts'!$A:$B,2,FALSE)</f>
        <v>Residential Gas Sales - Billed</v>
      </c>
      <c r="F10009" t="s">
        <v>10504</v>
      </c>
      <c r="G10009" t="s">
        <v>893</v>
      </c>
      <c r="H10009" t="s">
        <v>5161</v>
      </c>
      <c r="I10009" t="s">
        <v>709</v>
      </c>
      <c r="J10009" t="s">
        <v>11712</v>
      </c>
      <c r="L10009" t="s">
        <v>23</v>
      </c>
      <c r="M10009" t="s">
        <v>13679</v>
      </c>
      <c r="N10009" t="s">
        <v>5162</v>
      </c>
      <c r="O10009" t="s">
        <v>18215</v>
      </c>
      <c r="P10009" t="s">
        <v>10493</v>
      </c>
      <c r="Q10009" t="s">
        <v>7683</v>
      </c>
      <c r="R10009">
        <v>-305.76</v>
      </c>
      <c r="S10009" t="s">
        <v>19090</v>
      </c>
      <c r="T10009" t="s">
        <v>19090</v>
      </c>
      <c r="U10009" t="s">
        <v>19090</v>
      </c>
    </row>
    <row r="10010" spans="1:21" x14ac:dyDescent="0.25">
      <c r="A10010" t="s">
        <v>15</v>
      </c>
      <c r="B10010" t="s">
        <v>11712</v>
      </c>
      <c r="C10010" t="s">
        <v>11713</v>
      </c>
      <c r="D10010" t="str">
        <f>VLOOKUP(C:C,Reconciliation!B:C,2,FALSE)</f>
        <v>Residential Sales</v>
      </c>
      <c r="E10010" t="str">
        <f>VLOOKUP(B:B,'[1]Chart of Accts'!$A:$B,2,FALSE)</f>
        <v>Residential Gas Sales - Billed</v>
      </c>
      <c r="F10010" t="s">
        <v>10505</v>
      </c>
      <c r="G10010" t="s">
        <v>801</v>
      </c>
      <c r="H10010" t="s">
        <v>5161</v>
      </c>
      <c r="I10010" t="s">
        <v>709</v>
      </c>
      <c r="J10010" t="s">
        <v>11712</v>
      </c>
      <c r="L10010" t="s">
        <v>23</v>
      </c>
      <c r="M10010" t="s">
        <v>405</v>
      </c>
      <c r="N10010" t="s">
        <v>5162</v>
      </c>
      <c r="O10010" t="s">
        <v>18216</v>
      </c>
      <c r="P10010" t="s">
        <v>10493</v>
      </c>
      <c r="Q10010" t="s">
        <v>7688</v>
      </c>
      <c r="R10010">
        <v>1.1000000000000001</v>
      </c>
      <c r="S10010" t="s">
        <v>19090</v>
      </c>
      <c r="T10010" t="s">
        <v>19090</v>
      </c>
      <c r="U10010" t="s">
        <v>19090</v>
      </c>
    </row>
    <row r="10011" spans="1:21" x14ac:dyDescent="0.25">
      <c r="A10011" t="s">
        <v>15</v>
      </c>
      <c r="B10011" t="s">
        <v>11712</v>
      </c>
      <c r="C10011" t="s">
        <v>11713</v>
      </c>
      <c r="D10011" t="str">
        <f>VLOOKUP(C:C,Reconciliation!B:C,2,FALSE)</f>
        <v>Residential Sales</v>
      </c>
      <c r="E10011" t="str">
        <f>VLOOKUP(B:B,'[1]Chart of Accts'!$A:$B,2,FALSE)</f>
        <v>Residential Gas Sales - Billed</v>
      </c>
      <c r="F10011" t="s">
        <v>10505</v>
      </c>
      <c r="G10011" t="s">
        <v>32</v>
      </c>
      <c r="H10011" t="s">
        <v>5161</v>
      </c>
      <c r="I10011" t="s">
        <v>709</v>
      </c>
      <c r="J10011" t="s">
        <v>11712</v>
      </c>
      <c r="L10011" t="s">
        <v>23</v>
      </c>
      <c r="M10011" t="s">
        <v>13680</v>
      </c>
      <c r="N10011" t="s">
        <v>5162</v>
      </c>
      <c r="O10011" t="s">
        <v>18216</v>
      </c>
      <c r="P10011" t="s">
        <v>10493</v>
      </c>
      <c r="Q10011" t="s">
        <v>7688</v>
      </c>
      <c r="R10011">
        <v>-476.24</v>
      </c>
      <c r="S10011" t="s">
        <v>19090</v>
      </c>
      <c r="T10011" t="s">
        <v>19090</v>
      </c>
      <c r="U10011" t="s">
        <v>19090</v>
      </c>
    </row>
    <row r="10012" spans="1:21" x14ac:dyDescent="0.25">
      <c r="A10012" t="s">
        <v>15</v>
      </c>
      <c r="B10012" t="s">
        <v>11712</v>
      </c>
      <c r="C10012" t="s">
        <v>11713</v>
      </c>
      <c r="D10012" t="str">
        <f>VLOOKUP(C:C,Reconciliation!B:C,2,FALSE)</f>
        <v>Residential Sales</v>
      </c>
      <c r="E10012" t="str">
        <f>VLOOKUP(B:B,'[1]Chart of Accts'!$A:$B,2,FALSE)</f>
        <v>Residential Gas Sales - Billed</v>
      </c>
      <c r="F10012" t="s">
        <v>10505</v>
      </c>
      <c r="G10012" t="s">
        <v>28</v>
      </c>
      <c r="H10012" t="s">
        <v>5161</v>
      </c>
      <c r="I10012" t="s">
        <v>709</v>
      </c>
      <c r="J10012" t="s">
        <v>11712</v>
      </c>
      <c r="L10012" t="s">
        <v>23</v>
      </c>
      <c r="M10012" t="s">
        <v>13681</v>
      </c>
      <c r="N10012" t="s">
        <v>5162</v>
      </c>
      <c r="O10012" t="s">
        <v>18216</v>
      </c>
      <c r="P10012" t="s">
        <v>10493</v>
      </c>
      <c r="Q10012" t="s">
        <v>7688</v>
      </c>
      <c r="R10012">
        <v>-204.82</v>
      </c>
      <c r="S10012" t="s">
        <v>19090</v>
      </c>
      <c r="T10012" t="s">
        <v>19090</v>
      </c>
      <c r="U10012" t="s">
        <v>19090</v>
      </c>
    </row>
    <row r="10013" spans="1:21" x14ac:dyDescent="0.25">
      <c r="A10013" t="s">
        <v>15</v>
      </c>
      <c r="B10013" t="s">
        <v>11712</v>
      </c>
      <c r="C10013" t="s">
        <v>11713</v>
      </c>
      <c r="D10013" t="str">
        <f>VLOOKUP(C:C,Reconciliation!B:C,2,FALSE)</f>
        <v>Residential Sales</v>
      </c>
      <c r="E10013" t="str">
        <f>VLOOKUP(B:B,'[1]Chart of Accts'!$A:$B,2,FALSE)</f>
        <v>Residential Gas Sales - Billed</v>
      </c>
      <c r="F10013" t="s">
        <v>10506</v>
      </c>
      <c r="G10013" t="s">
        <v>801</v>
      </c>
      <c r="H10013" t="s">
        <v>5161</v>
      </c>
      <c r="I10013" t="s">
        <v>709</v>
      </c>
      <c r="J10013" t="s">
        <v>11712</v>
      </c>
      <c r="L10013" t="s">
        <v>23</v>
      </c>
      <c r="M10013" t="s">
        <v>13682</v>
      </c>
      <c r="N10013" t="s">
        <v>5162</v>
      </c>
      <c r="O10013" t="s">
        <v>18217</v>
      </c>
      <c r="P10013" t="s">
        <v>10493</v>
      </c>
      <c r="Q10013" t="s">
        <v>7690</v>
      </c>
      <c r="R10013">
        <v>8.76</v>
      </c>
      <c r="S10013" t="s">
        <v>19090</v>
      </c>
      <c r="T10013" t="s">
        <v>19090</v>
      </c>
      <c r="U10013" t="s">
        <v>19090</v>
      </c>
    </row>
    <row r="10014" spans="1:21" x14ac:dyDescent="0.25">
      <c r="A10014" t="s">
        <v>15</v>
      </c>
      <c r="B10014" t="s">
        <v>11712</v>
      </c>
      <c r="C10014" t="s">
        <v>11713</v>
      </c>
      <c r="D10014" t="str">
        <f>VLOOKUP(C:C,Reconciliation!B:C,2,FALSE)</f>
        <v>Residential Sales</v>
      </c>
      <c r="E10014" t="str">
        <f>VLOOKUP(B:B,'[1]Chart of Accts'!$A:$B,2,FALSE)</f>
        <v>Residential Gas Sales - Billed</v>
      </c>
      <c r="F10014" t="s">
        <v>10506</v>
      </c>
      <c r="G10014" t="s">
        <v>32</v>
      </c>
      <c r="H10014" t="s">
        <v>5161</v>
      </c>
      <c r="I10014" t="s">
        <v>709</v>
      </c>
      <c r="J10014" t="s">
        <v>11712</v>
      </c>
      <c r="L10014" t="s">
        <v>23</v>
      </c>
      <c r="M10014" t="s">
        <v>13683</v>
      </c>
      <c r="N10014" t="s">
        <v>5162</v>
      </c>
      <c r="O10014" t="s">
        <v>18217</v>
      </c>
      <c r="P10014" t="s">
        <v>10493</v>
      </c>
      <c r="Q10014" t="s">
        <v>7690</v>
      </c>
      <c r="R10014">
        <v>-1479.52</v>
      </c>
      <c r="S10014" t="s">
        <v>19090</v>
      </c>
      <c r="T10014" t="s">
        <v>19090</v>
      </c>
      <c r="U10014" t="s">
        <v>19090</v>
      </c>
    </row>
    <row r="10015" spans="1:21" x14ac:dyDescent="0.25">
      <c r="A10015" t="s">
        <v>15</v>
      </c>
      <c r="B10015" t="s">
        <v>11712</v>
      </c>
      <c r="C10015" t="s">
        <v>11713</v>
      </c>
      <c r="D10015" t="str">
        <f>VLOOKUP(C:C,Reconciliation!B:C,2,FALSE)</f>
        <v>Residential Sales</v>
      </c>
      <c r="E10015" t="str">
        <f>VLOOKUP(B:B,'[1]Chart of Accts'!$A:$B,2,FALSE)</f>
        <v>Residential Gas Sales - Billed</v>
      </c>
      <c r="F10015" t="s">
        <v>10506</v>
      </c>
      <c r="G10015" t="s">
        <v>33</v>
      </c>
      <c r="H10015" t="s">
        <v>5161</v>
      </c>
      <c r="I10015" t="s">
        <v>709</v>
      </c>
      <c r="J10015" t="s">
        <v>11712</v>
      </c>
      <c r="L10015" t="s">
        <v>23</v>
      </c>
      <c r="M10015" t="s">
        <v>13684</v>
      </c>
      <c r="N10015" t="s">
        <v>5162</v>
      </c>
      <c r="O10015" t="s">
        <v>18217</v>
      </c>
      <c r="P10015" t="s">
        <v>10493</v>
      </c>
      <c r="Q10015" t="s">
        <v>7690</v>
      </c>
      <c r="R10015">
        <v>-840.1</v>
      </c>
      <c r="S10015" t="s">
        <v>19090</v>
      </c>
      <c r="T10015" t="s">
        <v>19090</v>
      </c>
      <c r="U10015" t="s">
        <v>19090</v>
      </c>
    </row>
    <row r="10016" spans="1:21" x14ac:dyDescent="0.25">
      <c r="A10016" t="s">
        <v>15</v>
      </c>
      <c r="B10016" t="s">
        <v>11712</v>
      </c>
      <c r="C10016" t="s">
        <v>11713</v>
      </c>
      <c r="D10016" t="str">
        <f>VLOOKUP(C:C,Reconciliation!B:C,2,FALSE)</f>
        <v>Residential Sales</v>
      </c>
      <c r="E10016" t="str">
        <f>VLOOKUP(B:B,'[1]Chart of Accts'!$A:$B,2,FALSE)</f>
        <v>Residential Gas Sales - Billed</v>
      </c>
      <c r="F10016" t="s">
        <v>10507</v>
      </c>
      <c r="G10016" t="s">
        <v>32</v>
      </c>
      <c r="H10016" t="s">
        <v>5161</v>
      </c>
      <c r="I10016" t="s">
        <v>709</v>
      </c>
      <c r="J10016" t="s">
        <v>11712</v>
      </c>
      <c r="L10016" t="s">
        <v>23</v>
      </c>
      <c r="M10016" t="s">
        <v>13685</v>
      </c>
      <c r="N10016" t="s">
        <v>5162</v>
      </c>
      <c r="O10016" t="s">
        <v>18218</v>
      </c>
      <c r="P10016" t="s">
        <v>10493</v>
      </c>
      <c r="Q10016" t="s">
        <v>7692</v>
      </c>
      <c r="R10016">
        <v>-51.28</v>
      </c>
      <c r="S10016" t="s">
        <v>19090</v>
      </c>
      <c r="T10016" t="s">
        <v>19090</v>
      </c>
      <c r="U10016" t="s">
        <v>19090</v>
      </c>
    </row>
    <row r="10017" spans="1:21" x14ac:dyDescent="0.25">
      <c r="A10017" t="s">
        <v>15</v>
      </c>
      <c r="B10017" t="s">
        <v>11712</v>
      </c>
      <c r="C10017" t="s">
        <v>11713</v>
      </c>
      <c r="D10017" t="str">
        <f>VLOOKUP(C:C,Reconciliation!B:C,2,FALSE)</f>
        <v>Residential Sales</v>
      </c>
      <c r="E10017" t="str">
        <f>VLOOKUP(B:B,'[1]Chart of Accts'!$A:$B,2,FALSE)</f>
        <v>Residential Gas Sales - Billed</v>
      </c>
      <c r="F10017" t="s">
        <v>10507</v>
      </c>
      <c r="G10017" t="s">
        <v>33</v>
      </c>
      <c r="H10017" t="s">
        <v>5161</v>
      </c>
      <c r="I10017" t="s">
        <v>709</v>
      </c>
      <c r="J10017" t="s">
        <v>11712</v>
      </c>
      <c r="L10017" t="s">
        <v>23</v>
      </c>
      <c r="M10017" t="s">
        <v>13421</v>
      </c>
      <c r="N10017" t="s">
        <v>5162</v>
      </c>
      <c r="O10017" t="s">
        <v>18218</v>
      </c>
      <c r="P10017" t="s">
        <v>10493</v>
      </c>
      <c r="Q10017" t="s">
        <v>7692</v>
      </c>
      <c r="R10017">
        <v>-27.8</v>
      </c>
      <c r="S10017" t="s">
        <v>19090</v>
      </c>
      <c r="T10017" t="s">
        <v>19090</v>
      </c>
      <c r="U10017" t="s">
        <v>19090</v>
      </c>
    </row>
    <row r="10018" spans="1:21" x14ac:dyDescent="0.25">
      <c r="A10018" t="s">
        <v>15</v>
      </c>
      <c r="B10018" t="s">
        <v>11712</v>
      </c>
      <c r="C10018" t="s">
        <v>11713</v>
      </c>
      <c r="D10018" t="str">
        <f>VLOOKUP(C:C,Reconciliation!B:C,2,FALSE)</f>
        <v>Residential Sales</v>
      </c>
      <c r="E10018" t="str">
        <f>VLOOKUP(B:B,'[1]Chart of Accts'!$A:$B,2,FALSE)</f>
        <v>Residential Gas Sales - Billed</v>
      </c>
      <c r="F10018" t="s">
        <v>10507</v>
      </c>
      <c r="G10018" t="s">
        <v>893</v>
      </c>
      <c r="H10018" t="s">
        <v>5161</v>
      </c>
      <c r="I10018" t="s">
        <v>709</v>
      </c>
      <c r="J10018" t="s">
        <v>11712</v>
      </c>
      <c r="L10018" t="s">
        <v>23</v>
      </c>
      <c r="M10018" t="s">
        <v>3454</v>
      </c>
      <c r="N10018" t="s">
        <v>5162</v>
      </c>
      <c r="O10018" t="s">
        <v>18218</v>
      </c>
      <c r="P10018" t="s">
        <v>10493</v>
      </c>
      <c r="Q10018" t="s">
        <v>7692</v>
      </c>
      <c r="R10018">
        <v>3.65</v>
      </c>
      <c r="S10018" t="s">
        <v>19090</v>
      </c>
      <c r="T10018" t="s">
        <v>19090</v>
      </c>
      <c r="U10018" t="s">
        <v>19090</v>
      </c>
    </row>
    <row r="10019" spans="1:21" x14ac:dyDescent="0.25">
      <c r="A10019" t="s">
        <v>15</v>
      </c>
      <c r="B10019" t="s">
        <v>11712</v>
      </c>
      <c r="C10019" t="s">
        <v>11713</v>
      </c>
      <c r="D10019" t="str">
        <f>VLOOKUP(C:C,Reconciliation!B:C,2,FALSE)</f>
        <v>Residential Sales</v>
      </c>
      <c r="E10019" t="str">
        <f>VLOOKUP(B:B,'[1]Chart of Accts'!$A:$B,2,FALSE)</f>
        <v>Residential Gas Sales - Billed</v>
      </c>
      <c r="F10019" t="s">
        <v>10508</v>
      </c>
      <c r="G10019" t="s">
        <v>32</v>
      </c>
      <c r="H10019" t="s">
        <v>5161</v>
      </c>
      <c r="I10019" t="s">
        <v>709</v>
      </c>
      <c r="J10019" t="s">
        <v>11712</v>
      </c>
      <c r="L10019" t="s">
        <v>23</v>
      </c>
      <c r="M10019" t="s">
        <v>7371</v>
      </c>
      <c r="N10019" t="s">
        <v>5162</v>
      </c>
      <c r="O10019" t="s">
        <v>18219</v>
      </c>
      <c r="P10019" t="s">
        <v>10493</v>
      </c>
      <c r="Q10019" t="s">
        <v>7694</v>
      </c>
      <c r="R10019">
        <v>-7.5</v>
      </c>
      <c r="S10019" t="s">
        <v>19090</v>
      </c>
      <c r="T10019" t="s">
        <v>19090</v>
      </c>
      <c r="U10019" t="s">
        <v>19090</v>
      </c>
    </row>
    <row r="10020" spans="1:21" x14ac:dyDescent="0.25">
      <c r="A10020" t="s">
        <v>15</v>
      </c>
      <c r="B10020" t="s">
        <v>11712</v>
      </c>
      <c r="C10020" t="s">
        <v>11713</v>
      </c>
      <c r="D10020" t="str">
        <f>VLOOKUP(C:C,Reconciliation!B:C,2,FALSE)</f>
        <v>Residential Sales</v>
      </c>
      <c r="E10020" t="str">
        <f>VLOOKUP(B:B,'[1]Chart of Accts'!$A:$B,2,FALSE)</f>
        <v>Residential Gas Sales - Billed</v>
      </c>
      <c r="F10020" t="s">
        <v>10509</v>
      </c>
      <c r="G10020" t="s">
        <v>32</v>
      </c>
      <c r="H10020" t="s">
        <v>5161</v>
      </c>
      <c r="I10020" t="s">
        <v>709</v>
      </c>
      <c r="J10020" t="s">
        <v>11712</v>
      </c>
      <c r="L10020" t="s">
        <v>23</v>
      </c>
      <c r="M10020" t="s">
        <v>12663</v>
      </c>
      <c r="N10020" t="s">
        <v>5162</v>
      </c>
      <c r="O10020" t="s">
        <v>18220</v>
      </c>
      <c r="P10020" t="s">
        <v>10493</v>
      </c>
      <c r="Q10020" t="s">
        <v>7696</v>
      </c>
      <c r="R10020">
        <v>-70.67</v>
      </c>
      <c r="S10020" t="s">
        <v>19090</v>
      </c>
      <c r="T10020" t="s">
        <v>19090</v>
      </c>
      <c r="U10020" t="s">
        <v>19090</v>
      </c>
    </row>
    <row r="10021" spans="1:21" x14ac:dyDescent="0.25">
      <c r="A10021" t="s">
        <v>15</v>
      </c>
      <c r="B10021" t="s">
        <v>11712</v>
      </c>
      <c r="C10021" t="s">
        <v>11713</v>
      </c>
      <c r="D10021" t="str">
        <f>VLOOKUP(C:C,Reconciliation!B:C,2,FALSE)</f>
        <v>Residential Sales</v>
      </c>
      <c r="E10021" t="str">
        <f>VLOOKUP(B:B,'[1]Chart of Accts'!$A:$B,2,FALSE)</f>
        <v>Residential Gas Sales - Billed</v>
      </c>
      <c r="F10021" t="s">
        <v>10509</v>
      </c>
      <c r="G10021" t="s">
        <v>33</v>
      </c>
      <c r="H10021" t="s">
        <v>5161</v>
      </c>
      <c r="I10021" t="s">
        <v>709</v>
      </c>
      <c r="J10021" t="s">
        <v>11712</v>
      </c>
      <c r="L10021" t="s">
        <v>23</v>
      </c>
      <c r="M10021" t="s">
        <v>8593</v>
      </c>
      <c r="N10021" t="s">
        <v>5162</v>
      </c>
      <c r="O10021" t="s">
        <v>18220</v>
      </c>
      <c r="P10021" t="s">
        <v>10493</v>
      </c>
      <c r="Q10021" t="s">
        <v>7696</v>
      </c>
      <c r="R10021">
        <v>-79.739999999999995</v>
      </c>
      <c r="S10021" t="s">
        <v>19090</v>
      </c>
      <c r="T10021" t="s">
        <v>19090</v>
      </c>
      <c r="U10021" t="s">
        <v>19090</v>
      </c>
    </row>
    <row r="10022" spans="1:21" x14ac:dyDescent="0.25">
      <c r="A10022" t="s">
        <v>15</v>
      </c>
      <c r="B10022" t="s">
        <v>11712</v>
      </c>
      <c r="C10022" t="s">
        <v>11713</v>
      </c>
      <c r="D10022" t="str">
        <f>VLOOKUP(C:C,Reconciliation!B:C,2,FALSE)</f>
        <v>Residential Sales</v>
      </c>
      <c r="E10022" t="str">
        <f>VLOOKUP(B:B,'[1]Chart of Accts'!$A:$B,2,FALSE)</f>
        <v>Residential Gas Sales - Billed</v>
      </c>
      <c r="F10022" t="s">
        <v>10509</v>
      </c>
      <c r="G10022" t="s">
        <v>893</v>
      </c>
      <c r="H10022" t="s">
        <v>5161</v>
      </c>
      <c r="I10022" t="s">
        <v>709</v>
      </c>
      <c r="J10022" t="s">
        <v>11712</v>
      </c>
      <c r="L10022" t="s">
        <v>23</v>
      </c>
      <c r="M10022" t="s">
        <v>7151</v>
      </c>
      <c r="N10022" t="s">
        <v>5162</v>
      </c>
      <c r="O10022" t="s">
        <v>18220</v>
      </c>
      <c r="P10022" t="s">
        <v>10493</v>
      </c>
      <c r="Q10022" t="s">
        <v>7696</v>
      </c>
      <c r="R10022">
        <v>1.46</v>
      </c>
      <c r="S10022" t="s">
        <v>19090</v>
      </c>
      <c r="T10022" t="s">
        <v>19090</v>
      </c>
      <c r="U10022" t="s">
        <v>19090</v>
      </c>
    </row>
    <row r="10023" spans="1:21" x14ac:dyDescent="0.25">
      <c r="A10023" t="s">
        <v>15</v>
      </c>
      <c r="B10023" t="s">
        <v>11712</v>
      </c>
      <c r="C10023" t="s">
        <v>11713</v>
      </c>
      <c r="D10023" t="str">
        <f>VLOOKUP(C:C,Reconciliation!B:C,2,FALSE)</f>
        <v>Residential Sales</v>
      </c>
      <c r="E10023" t="str">
        <f>VLOOKUP(B:B,'[1]Chart of Accts'!$A:$B,2,FALSE)</f>
        <v>Residential Gas Sales - Billed</v>
      </c>
      <c r="F10023" t="s">
        <v>10510</v>
      </c>
      <c r="G10023" t="s">
        <v>32</v>
      </c>
      <c r="H10023" t="s">
        <v>5161</v>
      </c>
      <c r="I10023" t="s">
        <v>709</v>
      </c>
      <c r="J10023" t="s">
        <v>11712</v>
      </c>
      <c r="L10023" t="s">
        <v>23</v>
      </c>
      <c r="M10023" t="s">
        <v>10314</v>
      </c>
      <c r="N10023" t="s">
        <v>5162</v>
      </c>
      <c r="O10023" t="s">
        <v>18221</v>
      </c>
      <c r="P10023" t="s">
        <v>10493</v>
      </c>
      <c r="Q10023" t="s">
        <v>7545</v>
      </c>
      <c r="R10023">
        <v>-86.92</v>
      </c>
      <c r="S10023" t="s">
        <v>19090</v>
      </c>
      <c r="T10023" t="s">
        <v>19090</v>
      </c>
      <c r="U10023" t="s">
        <v>19090</v>
      </c>
    </row>
    <row r="10024" spans="1:21" x14ac:dyDescent="0.25">
      <c r="A10024" t="s">
        <v>15</v>
      </c>
      <c r="B10024" t="s">
        <v>11712</v>
      </c>
      <c r="C10024" t="s">
        <v>11713</v>
      </c>
      <c r="D10024" t="str">
        <f>VLOOKUP(C:C,Reconciliation!B:C,2,FALSE)</f>
        <v>Residential Sales</v>
      </c>
      <c r="E10024" t="str">
        <f>VLOOKUP(B:B,'[1]Chart of Accts'!$A:$B,2,FALSE)</f>
        <v>Residential Gas Sales - Billed</v>
      </c>
      <c r="F10024" t="s">
        <v>10510</v>
      </c>
      <c r="G10024" t="s">
        <v>33</v>
      </c>
      <c r="H10024" t="s">
        <v>5161</v>
      </c>
      <c r="I10024" t="s">
        <v>709</v>
      </c>
      <c r="J10024" t="s">
        <v>11712</v>
      </c>
      <c r="L10024" t="s">
        <v>23</v>
      </c>
      <c r="M10024" t="s">
        <v>8260</v>
      </c>
      <c r="N10024" t="s">
        <v>5162</v>
      </c>
      <c r="O10024" t="s">
        <v>18221</v>
      </c>
      <c r="P10024" t="s">
        <v>10493</v>
      </c>
      <c r="Q10024" t="s">
        <v>7545</v>
      </c>
      <c r="R10024">
        <v>-34.020000000000003</v>
      </c>
      <c r="S10024" t="s">
        <v>19090</v>
      </c>
      <c r="T10024" t="s">
        <v>19090</v>
      </c>
      <c r="U10024" t="s">
        <v>19090</v>
      </c>
    </row>
    <row r="10025" spans="1:21" x14ac:dyDescent="0.25">
      <c r="A10025" t="s">
        <v>15</v>
      </c>
      <c r="B10025" t="s">
        <v>11712</v>
      </c>
      <c r="C10025" t="s">
        <v>11713</v>
      </c>
      <c r="D10025" t="str">
        <f>VLOOKUP(C:C,Reconciliation!B:C,2,FALSE)</f>
        <v>Residential Sales</v>
      </c>
      <c r="E10025" t="str">
        <f>VLOOKUP(B:B,'[1]Chart of Accts'!$A:$B,2,FALSE)</f>
        <v>Residential Gas Sales - Billed</v>
      </c>
      <c r="F10025" t="s">
        <v>10511</v>
      </c>
      <c r="G10025" t="s">
        <v>32</v>
      </c>
      <c r="H10025" t="s">
        <v>5161</v>
      </c>
      <c r="I10025" t="s">
        <v>709</v>
      </c>
      <c r="J10025" t="s">
        <v>11712</v>
      </c>
      <c r="L10025" t="s">
        <v>23</v>
      </c>
      <c r="M10025" t="s">
        <v>10235</v>
      </c>
      <c r="N10025" t="s">
        <v>5162</v>
      </c>
      <c r="O10025" t="s">
        <v>18222</v>
      </c>
      <c r="P10025" t="s">
        <v>10493</v>
      </c>
      <c r="Q10025" t="s">
        <v>7600</v>
      </c>
      <c r="R10025">
        <v>-27.93</v>
      </c>
      <c r="S10025" t="s">
        <v>19090</v>
      </c>
      <c r="T10025" t="s">
        <v>19090</v>
      </c>
      <c r="U10025" t="s">
        <v>19090</v>
      </c>
    </row>
    <row r="10026" spans="1:21" x14ac:dyDescent="0.25">
      <c r="A10026" t="s">
        <v>15</v>
      </c>
      <c r="B10026" t="s">
        <v>11712</v>
      </c>
      <c r="C10026" t="s">
        <v>11713</v>
      </c>
      <c r="D10026" t="str">
        <f>VLOOKUP(C:C,Reconciliation!B:C,2,FALSE)</f>
        <v>Residential Sales</v>
      </c>
      <c r="E10026" t="str">
        <f>VLOOKUP(B:B,'[1]Chart of Accts'!$A:$B,2,FALSE)</f>
        <v>Residential Gas Sales - Billed</v>
      </c>
      <c r="F10026" t="s">
        <v>10511</v>
      </c>
      <c r="G10026" t="s">
        <v>33</v>
      </c>
      <c r="H10026" t="s">
        <v>5161</v>
      </c>
      <c r="I10026" t="s">
        <v>709</v>
      </c>
      <c r="J10026" t="s">
        <v>11712</v>
      </c>
      <c r="L10026" t="s">
        <v>23</v>
      </c>
      <c r="M10026" t="s">
        <v>7407</v>
      </c>
      <c r="N10026" t="s">
        <v>5162</v>
      </c>
      <c r="O10026" t="s">
        <v>18222</v>
      </c>
      <c r="P10026" t="s">
        <v>10493</v>
      </c>
      <c r="Q10026" t="s">
        <v>7600</v>
      </c>
      <c r="R10026">
        <v>-9.51</v>
      </c>
      <c r="S10026" t="s">
        <v>19090</v>
      </c>
      <c r="T10026" t="s">
        <v>19090</v>
      </c>
      <c r="U10026" t="s">
        <v>19090</v>
      </c>
    </row>
    <row r="10027" spans="1:21" x14ac:dyDescent="0.25">
      <c r="A10027" t="s">
        <v>15</v>
      </c>
      <c r="B10027" t="s">
        <v>11712</v>
      </c>
      <c r="C10027" t="s">
        <v>11713</v>
      </c>
      <c r="D10027" t="str">
        <f>VLOOKUP(C:C,Reconciliation!B:C,2,FALSE)</f>
        <v>Residential Sales</v>
      </c>
      <c r="E10027" t="str">
        <f>VLOOKUP(B:B,'[1]Chart of Accts'!$A:$B,2,FALSE)</f>
        <v>Residential Gas Sales - Billed</v>
      </c>
      <c r="F10027" t="s">
        <v>10512</v>
      </c>
      <c r="G10027" t="s">
        <v>33</v>
      </c>
      <c r="H10027" t="s">
        <v>5161</v>
      </c>
      <c r="I10027" t="s">
        <v>709</v>
      </c>
      <c r="J10027" t="s">
        <v>11712</v>
      </c>
      <c r="L10027" t="s">
        <v>23</v>
      </c>
      <c r="M10027" t="s">
        <v>11540</v>
      </c>
      <c r="N10027" t="s">
        <v>5162</v>
      </c>
      <c r="O10027" t="s">
        <v>18223</v>
      </c>
      <c r="P10027" t="s">
        <v>10493</v>
      </c>
      <c r="Q10027" t="s">
        <v>7702</v>
      </c>
      <c r="R10027">
        <v>-6.67</v>
      </c>
      <c r="S10027" t="s">
        <v>19090</v>
      </c>
      <c r="T10027" t="s">
        <v>19090</v>
      </c>
      <c r="U10027" t="s">
        <v>19090</v>
      </c>
    </row>
    <row r="10028" spans="1:21" x14ac:dyDescent="0.25">
      <c r="A10028" t="s">
        <v>15</v>
      </c>
      <c r="B10028" t="s">
        <v>11712</v>
      </c>
      <c r="C10028" t="s">
        <v>11713</v>
      </c>
      <c r="D10028" t="str">
        <f>VLOOKUP(C:C,Reconciliation!B:C,2,FALSE)</f>
        <v>Residential Sales</v>
      </c>
      <c r="E10028" t="str">
        <f>VLOOKUP(B:B,'[1]Chart of Accts'!$A:$B,2,FALSE)</f>
        <v>Residential Gas Sales - Billed</v>
      </c>
      <c r="F10028" t="s">
        <v>10512</v>
      </c>
      <c r="G10028" t="s">
        <v>28</v>
      </c>
      <c r="H10028" t="s">
        <v>5161</v>
      </c>
      <c r="I10028" t="s">
        <v>709</v>
      </c>
      <c r="J10028" t="s">
        <v>11712</v>
      </c>
      <c r="L10028" t="s">
        <v>23</v>
      </c>
      <c r="M10028" t="s">
        <v>7151</v>
      </c>
      <c r="N10028" t="s">
        <v>5162</v>
      </c>
      <c r="O10028" t="s">
        <v>18223</v>
      </c>
      <c r="P10028" t="s">
        <v>10493</v>
      </c>
      <c r="Q10028" t="s">
        <v>7702</v>
      </c>
      <c r="R10028">
        <v>1.46</v>
      </c>
      <c r="S10028" t="s">
        <v>19090</v>
      </c>
      <c r="T10028" t="s">
        <v>19090</v>
      </c>
      <c r="U10028" t="s">
        <v>19090</v>
      </c>
    </row>
    <row r="10029" spans="1:21" x14ac:dyDescent="0.25">
      <c r="A10029" t="s">
        <v>15</v>
      </c>
      <c r="B10029" t="s">
        <v>11712</v>
      </c>
      <c r="C10029" t="s">
        <v>11713</v>
      </c>
      <c r="D10029" t="str">
        <f>VLOOKUP(C:C,Reconciliation!B:C,2,FALSE)</f>
        <v>Residential Sales</v>
      </c>
      <c r="E10029" t="str">
        <f>VLOOKUP(B:B,'[1]Chart of Accts'!$A:$B,2,FALSE)</f>
        <v>Residential Gas Sales - Billed</v>
      </c>
      <c r="F10029" t="s">
        <v>10514</v>
      </c>
      <c r="G10029" t="s">
        <v>33</v>
      </c>
      <c r="H10029" t="s">
        <v>5161</v>
      </c>
      <c r="I10029" t="s">
        <v>709</v>
      </c>
      <c r="J10029" t="s">
        <v>11712</v>
      </c>
      <c r="L10029" t="s">
        <v>23</v>
      </c>
      <c r="M10029" t="s">
        <v>8913</v>
      </c>
      <c r="N10029" t="s">
        <v>5162</v>
      </c>
      <c r="O10029" t="s">
        <v>18224</v>
      </c>
      <c r="P10029" t="s">
        <v>10493</v>
      </c>
      <c r="Q10029" t="s">
        <v>7704</v>
      </c>
      <c r="R10029">
        <v>-97.34</v>
      </c>
      <c r="S10029" t="s">
        <v>19090</v>
      </c>
      <c r="T10029" t="s">
        <v>19090</v>
      </c>
      <c r="U10029" t="s">
        <v>19090</v>
      </c>
    </row>
    <row r="10030" spans="1:21" x14ac:dyDescent="0.25">
      <c r="A10030" t="s">
        <v>15</v>
      </c>
      <c r="B10030" t="s">
        <v>11712</v>
      </c>
      <c r="C10030" t="s">
        <v>11713</v>
      </c>
      <c r="D10030" t="str">
        <f>VLOOKUP(C:C,Reconciliation!B:C,2,FALSE)</f>
        <v>Residential Sales</v>
      </c>
      <c r="E10030" t="str">
        <f>VLOOKUP(B:B,'[1]Chart of Accts'!$A:$B,2,FALSE)</f>
        <v>Residential Gas Sales - Billed</v>
      </c>
      <c r="F10030" t="s">
        <v>10514</v>
      </c>
      <c r="G10030" t="s">
        <v>28</v>
      </c>
      <c r="H10030" t="s">
        <v>5161</v>
      </c>
      <c r="I10030" t="s">
        <v>709</v>
      </c>
      <c r="J10030" t="s">
        <v>11712</v>
      </c>
      <c r="L10030" t="s">
        <v>23</v>
      </c>
      <c r="M10030" t="s">
        <v>281</v>
      </c>
      <c r="N10030" t="s">
        <v>5162</v>
      </c>
      <c r="O10030" t="s">
        <v>18224</v>
      </c>
      <c r="P10030" t="s">
        <v>10493</v>
      </c>
      <c r="Q10030" t="s">
        <v>7704</v>
      </c>
      <c r="R10030">
        <v>2.56</v>
      </c>
      <c r="S10030" t="s">
        <v>19090</v>
      </c>
      <c r="T10030" t="s">
        <v>19090</v>
      </c>
      <c r="U10030" t="s">
        <v>19090</v>
      </c>
    </row>
    <row r="10031" spans="1:21" x14ac:dyDescent="0.25">
      <c r="A10031" t="s">
        <v>15</v>
      </c>
      <c r="B10031" t="s">
        <v>11712</v>
      </c>
      <c r="C10031" t="s">
        <v>11713</v>
      </c>
      <c r="D10031" t="str">
        <f>VLOOKUP(C:C,Reconciliation!B:C,2,FALSE)</f>
        <v>Residential Sales</v>
      </c>
      <c r="E10031" t="str">
        <f>VLOOKUP(B:B,'[1]Chart of Accts'!$A:$B,2,FALSE)</f>
        <v>Residential Gas Sales - Billed</v>
      </c>
      <c r="F10031" t="s">
        <v>10514</v>
      </c>
      <c r="G10031" t="s">
        <v>893</v>
      </c>
      <c r="H10031" t="s">
        <v>5161</v>
      </c>
      <c r="I10031" t="s">
        <v>709</v>
      </c>
      <c r="J10031" t="s">
        <v>11712</v>
      </c>
      <c r="L10031" t="s">
        <v>23</v>
      </c>
      <c r="M10031" t="s">
        <v>8570</v>
      </c>
      <c r="N10031" t="s">
        <v>5162</v>
      </c>
      <c r="O10031" t="s">
        <v>18224</v>
      </c>
      <c r="P10031" t="s">
        <v>10493</v>
      </c>
      <c r="Q10031" t="s">
        <v>7704</v>
      </c>
      <c r="R10031">
        <v>-68.040000000000006</v>
      </c>
      <c r="S10031" t="s">
        <v>19090</v>
      </c>
      <c r="T10031" t="s">
        <v>19090</v>
      </c>
      <c r="U10031" t="s">
        <v>19090</v>
      </c>
    </row>
    <row r="10032" spans="1:21" x14ac:dyDescent="0.25">
      <c r="A10032" t="s">
        <v>15</v>
      </c>
      <c r="B10032" t="s">
        <v>11712</v>
      </c>
      <c r="C10032" t="s">
        <v>11713</v>
      </c>
      <c r="D10032" t="str">
        <f>VLOOKUP(C:C,Reconciliation!B:C,2,FALSE)</f>
        <v>Residential Sales</v>
      </c>
      <c r="E10032" t="str">
        <f>VLOOKUP(B:B,'[1]Chart of Accts'!$A:$B,2,FALSE)</f>
        <v>Residential Gas Sales - Billed</v>
      </c>
      <c r="F10032" t="s">
        <v>10515</v>
      </c>
      <c r="G10032" t="s">
        <v>32</v>
      </c>
      <c r="H10032" t="s">
        <v>5161</v>
      </c>
      <c r="I10032" t="s">
        <v>709</v>
      </c>
      <c r="J10032" t="s">
        <v>11712</v>
      </c>
      <c r="L10032" t="s">
        <v>23</v>
      </c>
      <c r="M10032" t="s">
        <v>8150</v>
      </c>
      <c r="N10032" t="s">
        <v>5162</v>
      </c>
      <c r="O10032" t="s">
        <v>18225</v>
      </c>
      <c r="P10032" t="s">
        <v>10493</v>
      </c>
      <c r="Q10032" t="s">
        <v>10516</v>
      </c>
      <c r="R10032">
        <v>-45.22</v>
      </c>
      <c r="S10032" t="s">
        <v>19090</v>
      </c>
      <c r="T10032" t="s">
        <v>19090</v>
      </c>
      <c r="U10032" t="s">
        <v>19090</v>
      </c>
    </row>
    <row r="10033" spans="1:21" x14ac:dyDescent="0.25">
      <c r="A10033" t="s">
        <v>15</v>
      </c>
      <c r="B10033" t="s">
        <v>11712</v>
      </c>
      <c r="C10033" t="s">
        <v>11713</v>
      </c>
      <c r="D10033" t="str">
        <f>VLOOKUP(C:C,Reconciliation!B:C,2,FALSE)</f>
        <v>Residential Sales</v>
      </c>
      <c r="E10033" t="str">
        <f>VLOOKUP(B:B,'[1]Chart of Accts'!$A:$B,2,FALSE)</f>
        <v>Residential Gas Sales - Billed</v>
      </c>
      <c r="F10033" t="s">
        <v>10515</v>
      </c>
      <c r="G10033" t="s">
        <v>893</v>
      </c>
      <c r="H10033" t="s">
        <v>5161</v>
      </c>
      <c r="I10033" t="s">
        <v>709</v>
      </c>
      <c r="J10033" t="s">
        <v>11712</v>
      </c>
      <c r="L10033" t="s">
        <v>23</v>
      </c>
      <c r="M10033" t="s">
        <v>7390</v>
      </c>
      <c r="N10033" t="s">
        <v>5162</v>
      </c>
      <c r="O10033" t="s">
        <v>18225</v>
      </c>
      <c r="P10033" t="s">
        <v>10493</v>
      </c>
      <c r="Q10033" t="s">
        <v>10516</v>
      </c>
      <c r="R10033">
        <v>-13.54</v>
      </c>
      <c r="S10033" t="s">
        <v>19090</v>
      </c>
      <c r="T10033" t="s">
        <v>19090</v>
      </c>
      <c r="U10033" t="s">
        <v>19090</v>
      </c>
    </row>
    <row r="10034" spans="1:21" x14ac:dyDescent="0.25">
      <c r="A10034" t="s">
        <v>15</v>
      </c>
      <c r="B10034" t="s">
        <v>11712</v>
      </c>
      <c r="C10034" t="s">
        <v>11713</v>
      </c>
      <c r="D10034" t="str">
        <f>VLOOKUP(C:C,Reconciliation!B:C,2,FALSE)</f>
        <v>Residential Sales</v>
      </c>
      <c r="E10034" t="str">
        <f>VLOOKUP(B:B,'[1]Chart of Accts'!$A:$B,2,FALSE)</f>
        <v>Residential Gas Sales - Billed</v>
      </c>
      <c r="F10034" t="s">
        <v>10517</v>
      </c>
      <c r="G10034" t="s">
        <v>32</v>
      </c>
      <c r="H10034" t="s">
        <v>5161</v>
      </c>
      <c r="I10034" t="s">
        <v>709</v>
      </c>
      <c r="J10034" t="s">
        <v>11712</v>
      </c>
      <c r="L10034" t="s">
        <v>23</v>
      </c>
      <c r="M10034" t="s">
        <v>13686</v>
      </c>
      <c r="N10034" t="s">
        <v>5162</v>
      </c>
      <c r="O10034" t="s">
        <v>18226</v>
      </c>
      <c r="P10034" t="s">
        <v>10493</v>
      </c>
      <c r="Q10034" t="s">
        <v>7710</v>
      </c>
      <c r="R10034">
        <v>-35.020000000000003</v>
      </c>
      <c r="S10034" t="s">
        <v>19090</v>
      </c>
      <c r="T10034" t="s">
        <v>19090</v>
      </c>
      <c r="U10034" t="s">
        <v>19090</v>
      </c>
    </row>
    <row r="10035" spans="1:21" x14ac:dyDescent="0.25">
      <c r="A10035" t="s">
        <v>15</v>
      </c>
      <c r="B10035" t="s">
        <v>11712</v>
      </c>
      <c r="C10035" t="s">
        <v>11713</v>
      </c>
      <c r="D10035" t="str">
        <f>VLOOKUP(C:C,Reconciliation!B:C,2,FALSE)</f>
        <v>Residential Sales</v>
      </c>
      <c r="E10035" t="str">
        <f>VLOOKUP(B:B,'[1]Chart of Accts'!$A:$B,2,FALSE)</f>
        <v>Residential Gas Sales - Billed</v>
      </c>
      <c r="F10035" t="s">
        <v>10517</v>
      </c>
      <c r="G10035" t="s">
        <v>33</v>
      </c>
      <c r="H10035" t="s">
        <v>5161</v>
      </c>
      <c r="I10035" t="s">
        <v>709</v>
      </c>
      <c r="J10035" t="s">
        <v>11712</v>
      </c>
      <c r="L10035" t="s">
        <v>23</v>
      </c>
      <c r="M10035" t="s">
        <v>13687</v>
      </c>
      <c r="N10035" t="s">
        <v>5162</v>
      </c>
      <c r="O10035" t="s">
        <v>18226</v>
      </c>
      <c r="P10035" t="s">
        <v>10493</v>
      </c>
      <c r="Q10035" t="s">
        <v>7710</v>
      </c>
      <c r="R10035">
        <v>-21.94</v>
      </c>
      <c r="S10035" t="s">
        <v>19090</v>
      </c>
      <c r="T10035" t="s">
        <v>19090</v>
      </c>
      <c r="U10035" t="s">
        <v>19090</v>
      </c>
    </row>
    <row r="10036" spans="1:21" x14ac:dyDescent="0.25">
      <c r="A10036" t="s">
        <v>15</v>
      </c>
      <c r="B10036" t="s">
        <v>11712</v>
      </c>
      <c r="C10036" t="s">
        <v>11713</v>
      </c>
      <c r="D10036" t="str">
        <f>VLOOKUP(C:C,Reconciliation!B:C,2,FALSE)</f>
        <v>Residential Sales</v>
      </c>
      <c r="E10036" t="str">
        <f>VLOOKUP(B:B,'[1]Chart of Accts'!$A:$B,2,FALSE)</f>
        <v>Residential Gas Sales - Billed</v>
      </c>
      <c r="F10036" t="s">
        <v>10518</v>
      </c>
      <c r="G10036" t="s">
        <v>32</v>
      </c>
      <c r="H10036" t="s">
        <v>5161</v>
      </c>
      <c r="I10036" t="s">
        <v>709</v>
      </c>
      <c r="J10036" t="s">
        <v>11712</v>
      </c>
      <c r="L10036" t="s">
        <v>23</v>
      </c>
      <c r="M10036" t="s">
        <v>7352</v>
      </c>
      <c r="N10036" t="s">
        <v>5162</v>
      </c>
      <c r="O10036" t="s">
        <v>18227</v>
      </c>
      <c r="P10036" t="s">
        <v>10493</v>
      </c>
      <c r="Q10036" t="s">
        <v>7712</v>
      </c>
      <c r="R10036">
        <v>-22.72</v>
      </c>
      <c r="S10036" t="s">
        <v>19090</v>
      </c>
      <c r="T10036" t="s">
        <v>19090</v>
      </c>
      <c r="U10036" t="s">
        <v>19090</v>
      </c>
    </row>
    <row r="10037" spans="1:21" x14ac:dyDescent="0.25">
      <c r="A10037" t="s">
        <v>15</v>
      </c>
      <c r="B10037" t="s">
        <v>11712</v>
      </c>
      <c r="C10037" t="s">
        <v>11713</v>
      </c>
      <c r="D10037" t="str">
        <f>VLOOKUP(C:C,Reconciliation!B:C,2,FALSE)</f>
        <v>Residential Sales</v>
      </c>
      <c r="E10037" t="str">
        <f>VLOOKUP(B:B,'[1]Chart of Accts'!$A:$B,2,FALSE)</f>
        <v>Residential Gas Sales - Billed</v>
      </c>
      <c r="F10037" t="s">
        <v>10518</v>
      </c>
      <c r="G10037" t="s">
        <v>33</v>
      </c>
      <c r="H10037" t="s">
        <v>5161</v>
      </c>
      <c r="I10037" t="s">
        <v>709</v>
      </c>
      <c r="J10037" t="s">
        <v>11712</v>
      </c>
      <c r="L10037" t="s">
        <v>23</v>
      </c>
      <c r="M10037" t="s">
        <v>8383</v>
      </c>
      <c r="N10037" t="s">
        <v>5162</v>
      </c>
      <c r="O10037" t="s">
        <v>18227</v>
      </c>
      <c r="P10037" t="s">
        <v>10493</v>
      </c>
      <c r="Q10037" t="s">
        <v>7712</v>
      </c>
      <c r="R10037">
        <v>-13.53</v>
      </c>
      <c r="S10037" t="s">
        <v>19090</v>
      </c>
      <c r="T10037" t="s">
        <v>19090</v>
      </c>
      <c r="U10037" t="s">
        <v>19090</v>
      </c>
    </row>
    <row r="10038" spans="1:21" x14ac:dyDescent="0.25">
      <c r="A10038" t="s">
        <v>15</v>
      </c>
      <c r="B10038" t="s">
        <v>11712</v>
      </c>
      <c r="C10038" t="s">
        <v>11713</v>
      </c>
      <c r="D10038" t="str">
        <f>VLOOKUP(C:C,Reconciliation!B:C,2,FALSE)</f>
        <v>Residential Sales</v>
      </c>
      <c r="E10038" t="str">
        <f>VLOOKUP(B:B,'[1]Chart of Accts'!$A:$B,2,FALSE)</f>
        <v>Residential Gas Sales - Billed</v>
      </c>
      <c r="F10038" t="s">
        <v>10519</v>
      </c>
      <c r="G10038" t="s">
        <v>32</v>
      </c>
      <c r="H10038" t="s">
        <v>5161</v>
      </c>
      <c r="I10038" t="s">
        <v>709</v>
      </c>
      <c r="J10038" t="s">
        <v>11712</v>
      </c>
      <c r="L10038" t="s">
        <v>23</v>
      </c>
      <c r="M10038" t="s">
        <v>13688</v>
      </c>
      <c r="N10038" t="s">
        <v>5162</v>
      </c>
      <c r="O10038" t="s">
        <v>18228</v>
      </c>
      <c r="P10038" t="s">
        <v>10493</v>
      </c>
      <c r="Q10038" t="s">
        <v>7716</v>
      </c>
      <c r="R10038">
        <v>-24.79</v>
      </c>
      <c r="S10038" t="s">
        <v>19090</v>
      </c>
      <c r="T10038" t="s">
        <v>19090</v>
      </c>
      <c r="U10038" t="s">
        <v>19090</v>
      </c>
    </row>
    <row r="10039" spans="1:21" x14ac:dyDescent="0.25">
      <c r="A10039" t="s">
        <v>15</v>
      </c>
      <c r="B10039" t="s">
        <v>11712</v>
      </c>
      <c r="C10039" t="s">
        <v>11713</v>
      </c>
      <c r="D10039" t="str">
        <f>VLOOKUP(C:C,Reconciliation!B:C,2,FALSE)</f>
        <v>Residential Sales</v>
      </c>
      <c r="E10039" t="str">
        <f>VLOOKUP(B:B,'[1]Chart of Accts'!$A:$B,2,FALSE)</f>
        <v>Residential Gas Sales - Billed</v>
      </c>
      <c r="F10039" t="s">
        <v>10519</v>
      </c>
      <c r="G10039" t="s">
        <v>897</v>
      </c>
      <c r="H10039" t="s">
        <v>5161</v>
      </c>
      <c r="I10039" t="s">
        <v>709</v>
      </c>
      <c r="J10039" t="s">
        <v>11712</v>
      </c>
      <c r="L10039" t="s">
        <v>23</v>
      </c>
      <c r="M10039" t="s">
        <v>4525</v>
      </c>
      <c r="N10039" t="s">
        <v>5162</v>
      </c>
      <c r="O10039" t="s">
        <v>18228</v>
      </c>
      <c r="P10039" t="s">
        <v>10493</v>
      </c>
      <c r="Q10039" t="s">
        <v>7716</v>
      </c>
      <c r="R10039">
        <v>-4.0199999999999996</v>
      </c>
      <c r="S10039" t="s">
        <v>19090</v>
      </c>
      <c r="T10039" t="s">
        <v>19090</v>
      </c>
      <c r="U10039" t="s">
        <v>19090</v>
      </c>
    </row>
    <row r="10040" spans="1:21" x14ac:dyDescent="0.25">
      <c r="A10040" t="s">
        <v>15</v>
      </c>
      <c r="B10040" t="s">
        <v>11712</v>
      </c>
      <c r="C10040" t="s">
        <v>11713</v>
      </c>
      <c r="D10040" t="str">
        <f>VLOOKUP(C:C,Reconciliation!B:C,2,FALSE)</f>
        <v>Residential Sales</v>
      </c>
      <c r="E10040" t="str">
        <f>VLOOKUP(B:B,'[1]Chart of Accts'!$A:$B,2,FALSE)</f>
        <v>Residential Gas Sales - Billed</v>
      </c>
      <c r="F10040" t="s">
        <v>10520</v>
      </c>
      <c r="G10040" t="s">
        <v>32</v>
      </c>
      <c r="H10040" t="s">
        <v>5161</v>
      </c>
      <c r="I10040" t="s">
        <v>709</v>
      </c>
      <c r="J10040" t="s">
        <v>11712</v>
      </c>
      <c r="L10040" t="s">
        <v>23</v>
      </c>
      <c r="M10040" t="s">
        <v>13689</v>
      </c>
      <c r="N10040" t="s">
        <v>5162</v>
      </c>
      <c r="O10040" t="s">
        <v>18229</v>
      </c>
      <c r="P10040" t="s">
        <v>10493</v>
      </c>
      <c r="Q10040" t="s">
        <v>7718</v>
      </c>
      <c r="R10040">
        <v>-81.66</v>
      </c>
      <c r="S10040" t="s">
        <v>19090</v>
      </c>
      <c r="T10040" t="s">
        <v>19090</v>
      </c>
      <c r="U10040" t="s">
        <v>19090</v>
      </c>
    </row>
    <row r="10041" spans="1:21" x14ac:dyDescent="0.25">
      <c r="A10041" t="s">
        <v>15</v>
      </c>
      <c r="B10041" t="s">
        <v>11712</v>
      </c>
      <c r="C10041" t="s">
        <v>11713</v>
      </c>
      <c r="D10041" t="str">
        <f>VLOOKUP(C:C,Reconciliation!B:C,2,FALSE)</f>
        <v>Residential Sales</v>
      </c>
      <c r="E10041" t="str">
        <f>VLOOKUP(B:B,'[1]Chart of Accts'!$A:$B,2,FALSE)</f>
        <v>Residential Gas Sales - Billed</v>
      </c>
      <c r="F10041" t="s">
        <v>10520</v>
      </c>
      <c r="G10041" t="s">
        <v>33</v>
      </c>
      <c r="H10041" t="s">
        <v>5161</v>
      </c>
      <c r="I10041" t="s">
        <v>709</v>
      </c>
      <c r="J10041" t="s">
        <v>11712</v>
      </c>
      <c r="L10041" t="s">
        <v>23</v>
      </c>
      <c r="M10041" t="s">
        <v>13587</v>
      </c>
      <c r="N10041" t="s">
        <v>5162</v>
      </c>
      <c r="O10041" t="s">
        <v>18229</v>
      </c>
      <c r="P10041" t="s">
        <v>10493</v>
      </c>
      <c r="Q10041" t="s">
        <v>7718</v>
      </c>
      <c r="R10041">
        <v>-29.63</v>
      </c>
      <c r="S10041" t="s">
        <v>19090</v>
      </c>
      <c r="T10041" t="s">
        <v>19090</v>
      </c>
      <c r="U10041" t="s">
        <v>19090</v>
      </c>
    </row>
    <row r="10042" spans="1:21" x14ac:dyDescent="0.25">
      <c r="A10042" t="s">
        <v>15</v>
      </c>
      <c r="B10042" t="s">
        <v>11712</v>
      </c>
      <c r="C10042" t="s">
        <v>11713</v>
      </c>
      <c r="D10042" t="str">
        <f>VLOOKUP(C:C,Reconciliation!B:C,2,FALSE)</f>
        <v>Residential Sales</v>
      </c>
      <c r="E10042" t="str">
        <f>VLOOKUP(B:B,'[1]Chart of Accts'!$A:$B,2,FALSE)</f>
        <v>Residential Gas Sales - Billed</v>
      </c>
      <c r="F10042" t="s">
        <v>10521</v>
      </c>
      <c r="G10042" t="s">
        <v>32</v>
      </c>
      <c r="H10042" t="s">
        <v>5161</v>
      </c>
      <c r="I10042" t="s">
        <v>709</v>
      </c>
      <c r="J10042" t="s">
        <v>11712</v>
      </c>
      <c r="L10042" t="s">
        <v>23</v>
      </c>
      <c r="M10042" t="s">
        <v>9409</v>
      </c>
      <c r="N10042" t="s">
        <v>5162</v>
      </c>
      <c r="O10042" t="s">
        <v>18230</v>
      </c>
      <c r="P10042" t="s">
        <v>10493</v>
      </c>
      <c r="Q10042" t="s">
        <v>7720</v>
      </c>
      <c r="R10042">
        <v>-23.75</v>
      </c>
      <c r="S10042" t="s">
        <v>19090</v>
      </c>
      <c r="T10042" t="s">
        <v>19090</v>
      </c>
      <c r="U10042" t="s">
        <v>19090</v>
      </c>
    </row>
    <row r="10043" spans="1:21" x14ac:dyDescent="0.25">
      <c r="A10043" t="s">
        <v>15</v>
      </c>
      <c r="B10043" t="s">
        <v>11712</v>
      </c>
      <c r="C10043" t="s">
        <v>11713</v>
      </c>
      <c r="D10043" t="str">
        <f>VLOOKUP(C:C,Reconciliation!B:C,2,FALSE)</f>
        <v>Residential Sales</v>
      </c>
      <c r="E10043" t="str">
        <f>VLOOKUP(B:B,'[1]Chart of Accts'!$A:$B,2,FALSE)</f>
        <v>Residential Gas Sales - Billed</v>
      </c>
      <c r="F10043" t="s">
        <v>10521</v>
      </c>
      <c r="G10043" t="s">
        <v>33</v>
      </c>
      <c r="H10043" t="s">
        <v>5161</v>
      </c>
      <c r="I10043" t="s">
        <v>709</v>
      </c>
      <c r="J10043" t="s">
        <v>11712</v>
      </c>
      <c r="L10043" t="s">
        <v>23</v>
      </c>
      <c r="M10043" t="s">
        <v>8014</v>
      </c>
      <c r="N10043" t="s">
        <v>5162</v>
      </c>
      <c r="O10043" t="s">
        <v>18230</v>
      </c>
      <c r="P10043" t="s">
        <v>10493</v>
      </c>
      <c r="Q10043" t="s">
        <v>7720</v>
      </c>
      <c r="R10043">
        <v>-2.19</v>
      </c>
      <c r="S10043" t="s">
        <v>19090</v>
      </c>
      <c r="T10043" t="s">
        <v>19090</v>
      </c>
      <c r="U10043" t="s">
        <v>19090</v>
      </c>
    </row>
    <row r="10044" spans="1:21" x14ac:dyDescent="0.25">
      <c r="A10044" t="s">
        <v>15</v>
      </c>
      <c r="B10044" t="s">
        <v>11712</v>
      </c>
      <c r="C10044" t="s">
        <v>11713</v>
      </c>
      <c r="D10044" t="str">
        <f>VLOOKUP(C:C,Reconciliation!B:C,2,FALSE)</f>
        <v>Residential Sales</v>
      </c>
      <c r="E10044" t="str">
        <f>VLOOKUP(B:B,'[1]Chart of Accts'!$A:$B,2,FALSE)</f>
        <v>Residential Gas Sales - Billed</v>
      </c>
      <c r="F10044" t="s">
        <v>10522</v>
      </c>
      <c r="G10044" t="s">
        <v>28</v>
      </c>
      <c r="H10044" t="s">
        <v>5161</v>
      </c>
      <c r="I10044" t="s">
        <v>709</v>
      </c>
      <c r="J10044" t="s">
        <v>11712</v>
      </c>
      <c r="L10044" t="s">
        <v>23</v>
      </c>
      <c r="M10044" t="s">
        <v>8724</v>
      </c>
      <c r="N10044" t="s">
        <v>5162</v>
      </c>
      <c r="O10044" t="s">
        <v>18231</v>
      </c>
      <c r="P10044" t="s">
        <v>10493</v>
      </c>
      <c r="Q10044" t="s">
        <v>9594</v>
      </c>
      <c r="R10044">
        <v>-39.799999999999997</v>
      </c>
      <c r="S10044" t="s">
        <v>19090</v>
      </c>
      <c r="T10044" t="s">
        <v>19090</v>
      </c>
      <c r="U10044" t="s">
        <v>19090</v>
      </c>
    </row>
    <row r="10045" spans="1:21" x14ac:dyDescent="0.25">
      <c r="A10045" t="s">
        <v>15</v>
      </c>
      <c r="B10045" t="s">
        <v>11712</v>
      </c>
      <c r="C10045" t="s">
        <v>11713</v>
      </c>
      <c r="D10045" t="str">
        <f>VLOOKUP(C:C,Reconciliation!B:C,2,FALSE)</f>
        <v>Residential Sales</v>
      </c>
      <c r="E10045" t="str">
        <f>VLOOKUP(B:B,'[1]Chart of Accts'!$A:$B,2,FALSE)</f>
        <v>Residential Gas Sales - Billed</v>
      </c>
      <c r="F10045" t="s">
        <v>10522</v>
      </c>
      <c r="G10045" t="s">
        <v>465</v>
      </c>
      <c r="H10045" t="s">
        <v>5161</v>
      </c>
      <c r="I10045" t="s">
        <v>709</v>
      </c>
      <c r="J10045" t="s">
        <v>11712</v>
      </c>
      <c r="L10045" t="s">
        <v>23</v>
      </c>
      <c r="M10045" t="s">
        <v>10168</v>
      </c>
      <c r="N10045" t="s">
        <v>5162</v>
      </c>
      <c r="O10045" t="s">
        <v>18231</v>
      </c>
      <c r="P10045" t="s">
        <v>10493</v>
      </c>
      <c r="Q10045" t="s">
        <v>9594</v>
      </c>
      <c r="R10045">
        <v>-5.48</v>
      </c>
      <c r="S10045" t="s">
        <v>19090</v>
      </c>
      <c r="T10045" t="s">
        <v>19090</v>
      </c>
      <c r="U10045" t="s">
        <v>19090</v>
      </c>
    </row>
    <row r="10046" spans="1:21" x14ac:dyDescent="0.25">
      <c r="A10046" t="s">
        <v>15</v>
      </c>
      <c r="B10046" t="s">
        <v>11712</v>
      </c>
      <c r="C10046" t="s">
        <v>11713</v>
      </c>
      <c r="D10046" t="str">
        <f>VLOOKUP(C:C,Reconciliation!B:C,2,FALSE)</f>
        <v>Residential Sales</v>
      </c>
      <c r="E10046" t="str">
        <f>VLOOKUP(B:B,'[1]Chart of Accts'!$A:$B,2,FALSE)</f>
        <v>Residential Gas Sales - Billed</v>
      </c>
      <c r="F10046" t="s">
        <v>10522</v>
      </c>
      <c r="G10046" t="s">
        <v>901</v>
      </c>
      <c r="H10046" t="s">
        <v>5161</v>
      </c>
      <c r="I10046" t="s">
        <v>709</v>
      </c>
      <c r="J10046" t="s">
        <v>11712</v>
      </c>
      <c r="L10046" t="s">
        <v>23</v>
      </c>
      <c r="M10046" t="s">
        <v>6313</v>
      </c>
      <c r="N10046" t="s">
        <v>5162</v>
      </c>
      <c r="O10046" t="s">
        <v>18231</v>
      </c>
      <c r="P10046" t="s">
        <v>10493</v>
      </c>
      <c r="Q10046" t="s">
        <v>9594</v>
      </c>
      <c r="R10046">
        <v>14.63</v>
      </c>
      <c r="S10046" t="s">
        <v>19090</v>
      </c>
      <c r="T10046" t="s">
        <v>19090</v>
      </c>
      <c r="U10046" t="s">
        <v>19090</v>
      </c>
    </row>
    <row r="10047" spans="1:21" x14ac:dyDescent="0.25">
      <c r="A10047" t="s">
        <v>15</v>
      </c>
      <c r="B10047" t="s">
        <v>11712</v>
      </c>
      <c r="C10047" t="s">
        <v>11713</v>
      </c>
      <c r="D10047" t="str">
        <f>VLOOKUP(C:C,Reconciliation!B:C,2,FALSE)</f>
        <v>Residential Sales</v>
      </c>
      <c r="E10047" t="str">
        <f>VLOOKUP(B:B,'[1]Chart of Accts'!$A:$B,2,FALSE)</f>
        <v>Residential Gas Sales - Billed</v>
      </c>
      <c r="F10047" t="s">
        <v>10523</v>
      </c>
      <c r="G10047" t="s">
        <v>33</v>
      </c>
      <c r="H10047" t="s">
        <v>5161</v>
      </c>
      <c r="I10047" t="s">
        <v>709</v>
      </c>
      <c r="J10047" t="s">
        <v>11712</v>
      </c>
      <c r="L10047" t="s">
        <v>23</v>
      </c>
      <c r="M10047" t="s">
        <v>7538</v>
      </c>
      <c r="N10047" t="s">
        <v>5162</v>
      </c>
      <c r="O10047" t="s">
        <v>18232</v>
      </c>
      <c r="P10047" t="s">
        <v>10493</v>
      </c>
      <c r="Q10047" t="s">
        <v>7726</v>
      </c>
      <c r="R10047">
        <v>-64.22</v>
      </c>
      <c r="S10047" t="s">
        <v>19090</v>
      </c>
      <c r="T10047" t="s">
        <v>19090</v>
      </c>
      <c r="U10047" t="s">
        <v>19090</v>
      </c>
    </row>
    <row r="10048" spans="1:21" x14ac:dyDescent="0.25">
      <c r="A10048" t="s">
        <v>15</v>
      </c>
      <c r="B10048" t="s">
        <v>11712</v>
      </c>
      <c r="C10048" t="s">
        <v>11713</v>
      </c>
      <c r="D10048" t="str">
        <f>VLOOKUP(C:C,Reconciliation!B:C,2,FALSE)</f>
        <v>Residential Sales</v>
      </c>
      <c r="E10048" t="str">
        <f>VLOOKUP(B:B,'[1]Chart of Accts'!$A:$B,2,FALSE)</f>
        <v>Residential Gas Sales - Billed</v>
      </c>
      <c r="F10048" t="s">
        <v>10523</v>
      </c>
      <c r="G10048" t="s">
        <v>28</v>
      </c>
      <c r="H10048" t="s">
        <v>5161</v>
      </c>
      <c r="I10048" t="s">
        <v>709</v>
      </c>
      <c r="J10048" t="s">
        <v>11712</v>
      </c>
      <c r="L10048" t="s">
        <v>23</v>
      </c>
      <c r="M10048" t="s">
        <v>4093</v>
      </c>
      <c r="N10048" t="s">
        <v>5162</v>
      </c>
      <c r="O10048" t="s">
        <v>18232</v>
      </c>
      <c r="P10048" t="s">
        <v>10493</v>
      </c>
      <c r="Q10048" t="s">
        <v>7726</v>
      </c>
      <c r="R10048">
        <v>6.95</v>
      </c>
      <c r="S10048" t="s">
        <v>19090</v>
      </c>
      <c r="T10048" t="s">
        <v>19090</v>
      </c>
      <c r="U10048" t="s">
        <v>19090</v>
      </c>
    </row>
    <row r="10049" spans="1:21" x14ac:dyDescent="0.25">
      <c r="A10049" t="s">
        <v>15</v>
      </c>
      <c r="B10049" t="s">
        <v>11712</v>
      </c>
      <c r="C10049" t="s">
        <v>11713</v>
      </c>
      <c r="D10049" t="str">
        <f>VLOOKUP(C:C,Reconciliation!B:C,2,FALSE)</f>
        <v>Residential Sales</v>
      </c>
      <c r="E10049" t="str">
        <f>VLOOKUP(B:B,'[1]Chart of Accts'!$A:$B,2,FALSE)</f>
        <v>Residential Gas Sales - Billed</v>
      </c>
      <c r="F10049" t="s">
        <v>10523</v>
      </c>
      <c r="G10049" t="s">
        <v>899</v>
      </c>
      <c r="H10049" t="s">
        <v>5161</v>
      </c>
      <c r="I10049" t="s">
        <v>709</v>
      </c>
      <c r="J10049" t="s">
        <v>11712</v>
      </c>
      <c r="L10049" t="s">
        <v>23</v>
      </c>
      <c r="M10049" t="s">
        <v>7449</v>
      </c>
      <c r="N10049" t="s">
        <v>5162</v>
      </c>
      <c r="O10049" t="s">
        <v>18232</v>
      </c>
      <c r="P10049" t="s">
        <v>10493</v>
      </c>
      <c r="Q10049" t="s">
        <v>7726</v>
      </c>
      <c r="R10049">
        <v>-40.6</v>
      </c>
      <c r="S10049" t="s">
        <v>19090</v>
      </c>
      <c r="T10049" t="s">
        <v>19090</v>
      </c>
      <c r="U10049" t="s">
        <v>19090</v>
      </c>
    </row>
    <row r="10050" spans="1:21" x14ac:dyDescent="0.25">
      <c r="A10050" t="s">
        <v>15</v>
      </c>
      <c r="B10050" t="s">
        <v>11712</v>
      </c>
      <c r="C10050" t="s">
        <v>11713</v>
      </c>
      <c r="D10050" t="str">
        <f>VLOOKUP(C:C,Reconciliation!B:C,2,FALSE)</f>
        <v>Residential Sales</v>
      </c>
      <c r="E10050" t="str">
        <f>VLOOKUP(B:B,'[1]Chart of Accts'!$A:$B,2,FALSE)</f>
        <v>Residential Gas Sales - Billed</v>
      </c>
      <c r="F10050" t="s">
        <v>10525</v>
      </c>
      <c r="G10050" t="s">
        <v>32</v>
      </c>
      <c r="H10050" t="s">
        <v>5161</v>
      </c>
      <c r="I10050" t="s">
        <v>709</v>
      </c>
      <c r="J10050" t="s">
        <v>11712</v>
      </c>
      <c r="L10050" t="s">
        <v>23</v>
      </c>
      <c r="M10050" t="s">
        <v>9949</v>
      </c>
      <c r="N10050" t="s">
        <v>5162</v>
      </c>
      <c r="O10050" t="s">
        <v>18233</v>
      </c>
      <c r="P10050" t="s">
        <v>10493</v>
      </c>
      <c r="Q10050" t="s">
        <v>7574</v>
      </c>
      <c r="R10050">
        <v>-85.87</v>
      </c>
      <c r="S10050" t="s">
        <v>19090</v>
      </c>
      <c r="T10050" t="s">
        <v>19090</v>
      </c>
      <c r="U10050" t="s">
        <v>19090</v>
      </c>
    </row>
    <row r="10051" spans="1:21" x14ac:dyDescent="0.25">
      <c r="A10051" t="s">
        <v>15</v>
      </c>
      <c r="B10051" t="s">
        <v>11712</v>
      </c>
      <c r="C10051" t="s">
        <v>11713</v>
      </c>
      <c r="D10051" t="str">
        <f>VLOOKUP(C:C,Reconciliation!B:C,2,FALSE)</f>
        <v>Residential Sales</v>
      </c>
      <c r="E10051" t="str">
        <f>VLOOKUP(B:B,'[1]Chart of Accts'!$A:$B,2,FALSE)</f>
        <v>Residential Gas Sales - Billed</v>
      </c>
      <c r="F10051" t="s">
        <v>10525</v>
      </c>
      <c r="G10051" t="s">
        <v>33</v>
      </c>
      <c r="H10051" t="s">
        <v>5161</v>
      </c>
      <c r="I10051" t="s">
        <v>709</v>
      </c>
      <c r="J10051" t="s">
        <v>11712</v>
      </c>
      <c r="L10051" t="s">
        <v>23</v>
      </c>
      <c r="M10051" t="s">
        <v>7923</v>
      </c>
      <c r="N10051" t="s">
        <v>5162</v>
      </c>
      <c r="O10051" t="s">
        <v>18233</v>
      </c>
      <c r="P10051" t="s">
        <v>10493</v>
      </c>
      <c r="Q10051" t="s">
        <v>7574</v>
      </c>
      <c r="R10051">
        <v>-32.18</v>
      </c>
      <c r="S10051" t="s">
        <v>19090</v>
      </c>
      <c r="T10051" t="s">
        <v>19090</v>
      </c>
      <c r="U10051" t="s">
        <v>19090</v>
      </c>
    </row>
    <row r="10052" spans="1:21" x14ac:dyDescent="0.25">
      <c r="A10052" t="s">
        <v>15</v>
      </c>
      <c r="B10052" t="s">
        <v>11712</v>
      </c>
      <c r="C10052" t="s">
        <v>11713</v>
      </c>
      <c r="D10052" t="str">
        <f>VLOOKUP(C:C,Reconciliation!B:C,2,FALSE)</f>
        <v>Residential Sales</v>
      </c>
      <c r="E10052" t="str">
        <f>VLOOKUP(B:B,'[1]Chart of Accts'!$A:$B,2,FALSE)</f>
        <v>Residential Gas Sales - Billed</v>
      </c>
      <c r="F10052" t="s">
        <v>10527</v>
      </c>
      <c r="G10052" t="s">
        <v>32</v>
      </c>
      <c r="H10052" t="s">
        <v>5161</v>
      </c>
      <c r="I10052" t="s">
        <v>709</v>
      </c>
      <c r="J10052" t="s">
        <v>11712</v>
      </c>
      <c r="L10052" t="s">
        <v>23</v>
      </c>
      <c r="M10052" t="s">
        <v>9126</v>
      </c>
      <c r="N10052" t="s">
        <v>5162</v>
      </c>
      <c r="O10052" t="s">
        <v>18234</v>
      </c>
      <c r="P10052" t="s">
        <v>10493</v>
      </c>
      <c r="Q10052" t="s">
        <v>7729</v>
      </c>
      <c r="R10052">
        <v>-16.25</v>
      </c>
      <c r="S10052" t="s">
        <v>19090</v>
      </c>
      <c r="T10052" t="s">
        <v>19090</v>
      </c>
      <c r="U10052" t="s">
        <v>19090</v>
      </c>
    </row>
    <row r="10053" spans="1:21" x14ac:dyDescent="0.25">
      <c r="A10053" t="s">
        <v>15</v>
      </c>
      <c r="B10053" t="s">
        <v>11712</v>
      </c>
      <c r="C10053" t="s">
        <v>11713</v>
      </c>
      <c r="D10053" t="str">
        <f>VLOOKUP(C:C,Reconciliation!B:C,2,FALSE)</f>
        <v>Residential Sales</v>
      </c>
      <c r="E10053" t="str">
        <f>VLOOKUP(B:B,'[1]Chart of Accts'!$A:$B,2,FALSE)</f>
        <v>Residential Gas Sales - Billed</v>
      </c>
      <c r="F10053" t="s">
        <v>10527</v>
      </c>
      <c r="G10053" t="s">
        <v>465</v>
      </c>
      <c r="H10053" t="s">
        <v>5161</v>
      </c>
      <c r="I10053" t="s">
        <v>709</v>
      </c>
      <c r="J10053" t="s">
        <v>11712</v>
      </c>
      <c r="L10053" t="s">
        <v>23</v>
      </c>
      <c r="M10053" t="s">
        <v>8014</v>
      </c>
      <c r="N10053" t="s">
        <v>5162</v>
      </c>
      <c r="O10053" t="s">
        <v>18234</v>
      </c>
      <c r="P10053" t="s">
        <v>10493</v>
      </c>
      <c r="Q10053" t="s">
        <v>7729</v>
      </c>
      <c r="R10053">
        <v>-2.19</v>
      </c>
      <c r="S10053" t="s">
        <v>19090</v>
      </c>
      <c r="T10053" t="s">
        <v>19090</v>
      </c>
      <c r="U10053" t="s">
        <v>19090</v>
      </c>
    </row>
    <row r="10054" spans="1:21" x14ac:dyDescent="0.25">
      <c r="A10054" t="s">
        <v>15</v>
      </c>
      <c r="B10054" t="s">
        <v>11712</v>
      </c>
      <c r="C10054" t="s">
        <v>11713</v>
      </c>
      <c r="D10054" t="str">
        <f>VLOOKUP(C:C,Reconciliation!B:C,2,FALSE)</f>
        <v>Residential Sales</v>
      </c>
      <c r="E10054" t="str">
        <f>VLOOKUP(B:B,'[1]Chart of Accts'!$A:$B,2,FALSE)</f>
        <v>Residential Gas Sales - Billed</v>
      </c>
      <c r="F10054" t="s">
        <v>10528</v>
      </c>
      <c r="G10054" t="s">
        <v>32</v>
      </c>
      <c r="H10054" t="s">
        <v>5161</v>
      </c>
      <c r="I10054" t="s">
        <v>709</v>
      </c>
      <c r="J10054" t="s">
        <v>11712</v>
      </c>
      <c r="L10054" t="s">
        <v>23</v>
      </c>
      <c r="M10054" t="s">
        <v>7747</v>
      </c>
      <c r="N10054" t="s">
        <v>5162</v>
      </c>
      <c r="O10054" t="s">
        <v>18235</v>
      </c>
      <c r="P10054" t="s">
        <v>10493</v>
      </c>
      <c r="Q10054" t="s">
        <v>7731</v>
      </c>
      <c r="R10054">
        <v>-44</v>
      </c>
      <c r="S10054" t="s">
        <v>19090</v>
      </c>
      <c r="T10054" t="s">
        <v>19090</v>
      </c>
      <c r="U10054" t="s">
        <v>19090</v>
      </c>
    </row>
    <row r="10055" spans="1:21" x14ac:dyDescent="0.25">
      <c r="A10055" t="s">
        <v>15</v>
      </c>
      <c r="B10055" t="s">
        <v>11712</v>
      </c>
      <c r="C10055" t="s">
        <v>11713</v>
      </c>
      <c r="D10055" t="str">
        <f>VLOOKUP(C:C,Reconciliation!B:C,2,FALSE)</f>
        <v>Residential Sales</v>
      </c>
      <c r="E10055" t="str">
        <f>VLOOKUP(B:B,'[1]Chart of Accts'!$A:$B,2,FALSE)</f>
        <v>Residential Gas Sales - Billed</v>
      </c>
      <c r="F10055" t="s">
        <v>10528</v>
      </c>
      <c r="G10055" t="s">
        <v>33</v>
      </c>
      <c r="H10055" t="s">
        <v>5161</v>
      </c>
      <c r="I10055" t="s">
        <v>709</v>
      </c>
      <c r="J10055" t="s">
        <v>11712</v>
      </c>
      <c r="L10055" t="s">
        <v>23</v>
      </c>
      <c r="M10055" t="s">
        <v>7965</v>
      </c>
      <c r="N10055" t="s">
        <v>5162</v>
      </c>
      <c r="O10055" t="s">
        <v>18235</v>
      </c>
      <c r="P10055" t="s">
        <v>10493</v>
      </c>
      <c r="Q10055" t="s">
        <v>7731</v>
      </c>
      <c r="R10055">
        <v>-37.67</v>
      </c>
      <c r="S10055" t="s">
        <v>19090</v>
      </c>
      <c r="T10055" t="s">
        <v>19090</v>
      </c>
      <c r="U10055" t="s">
        <v>19090</v>
      </c>
    </row>
    <row r="10056" spans="1:21" x14ac:dyDescent="0.25">
      <c r="A10056" t="s">
        <v>15</v>
      </c>
      <c r="B10056" t="s">
        <v>11712</v>
      </c>
      <c r="C10056" t="s">
        <v>11713</v>
      </c>
      <c r="D10056" t="str">
        <f>VLOOKUP(C:C,Reconciliation!B:C,2,FALSE)</f>
        <v>Residential Sales</v>
      </c>
      <c r="E10056" t="str">
        <f>VLOOKUP(B:B,'[1]Chart of Accts'!$A:$B,2,FALSE)</f>
        <v>Residential Gas Sales - Billed</v>
      </c>
      <c r="F10056" t="s">
        <v>10529</v>
      </c>
      <c r="G10056" t="s">
        <v>32</v>
      </c>
      <c r="H10056" t="s">
        <v>5161</v>
      </c>
      <c r="I10056" t="s">
        <v>709</v>
      </c>
      <c r="J10056" t="s">
        <v>11712</v>
      </c>
      <c r="L10056" t="s">
        <v>23</v>
      </c>
      <c r="M10056" t="s">
        <v>13690</v>
      </c>
      <c r="N10056" t="s">
        <v>5162</v>
      </c>
      <c r="O10056" t="s">
        <v>18236</v>
      </c>
      <c r="P10056" t="s">
        <v>10493</v>
      </c>
      <c r="Q10056" t="s">
        <v>7733</v>
      </c>
      <c r="R10056">
        <v>-32.090000000000003</v>
      </c>
      <c r="S10056" t="s">
        <v>19090</v>
      </c>
      <c r="T10056" t="s">
        <v>19090</v>
      </c>
      <c r="U10056" t="s">
        <v>19090</v>
      </c>
    </row>
    <row r="10057" spans="1:21" x14ac:dyDescent="0.25">
      <c r="A10057" t="s">
        <v>15</v>
      </c>
      <c r="B10057" t="s">
        <v>11712</v>
      </c>
      <c r="C10057" t="s">
        <v>11713</v>
      </c>
      <c r="D10057" t="str">
        <f>VLOOKUP(C:C,Reconciliation!B:C,2,FALSE)</f>
        <v>Residential Sales</v>
      </c>
      <c r="E10057" t="str">
        <f>VLOOKUP(B:B,'[1]Chart of Accts'!$A:$B,2,FALSE)</f>
        <v>Residential Gas Sales - Billed</v>
      </c>
      <c r="F10057" t="s">
        <v>10529</v>
      </c>
      <c r="G10057" t="s">
        <v>893</v>
      </c>
      <c r="H10057" t="s">
        <v>5161</v>
      </c>
      <c r="I10057" t="s">
        <v>709</v>
      </c>
      <c r="J10057" t="s">
        <v>11712</v>
      </c>
      <c r="L10057" t="s">
        <v>23</v>
      </c>
      <c r="M10057" t="s">
        <v>4514</v>
      </c>
      <c r="N10057" t="s">
        <v>5162</v>
      </c>
      <c r="O10057" t="s">
        <v>18236</v>
      </c>
      <c r="P10057" t="s">
        <v>10493</v>
      </c>
      <c r="Q10057" t="s">
        <v>7733</v>
      </c>
      <c r="R10057">
        <v>-3.66</v>
      </c>
      <c r="S10057" t="s">
        <v>19090</v>
      </c>
      <c r="T10057" t="s">
        <v>19090</v>
      </c>
      <c r="U10057" t="s">
        <v>19090</v>
      </c>
    </row>
    <row r="10058" spans="1:21" x14ac:dyDescent="0.25">
      <c r="A10058" t="s">
        <v>15</v>
      </c>
      <c r="B10058" t="s">
        <v>11712</v>
      </c>
      <c r="C10058" t="s">
        <v>11713</v>
      </c>
      <c r="D10058" t="str">
        <f>VLOOKUP(C:C,Reconciliation!B:C,2,FALSE)</f>
        <v>Residential Sales</v>
      </c>
      <c r="E10058" t="str">
        <f>VLOOKUP(B:B,'[1]Chart of Accts'!$A:$B,2,FALSE)</f>
        <v>Residential Gas Sales - Billed</v>
      </c>
      <c r="F10058" t="s">
        <v>10531</v>
      </c>
      <c r="G10058" t="s">
        <v>32</v>
      </c>
      <c r="H10058" t="s">
        <v>5161</v>
      </c>
      <c r="I10058" t="s">
        <v>709</v>
      </c>
      <c r="J10058" t="s">
        <v>11712</v>
      </c>
      <c r="L10058" t="s">
        <v>23</v>
      </c>
      <c r="M10058" t="s">
        <v>7530</v>
      </c>
      <c r="N10058" t="s">
        <v>5162</v>
      </c>
      <c r="O10058" t="s">
        <v>18237</v>
      </c>
      <c r="P10058" t="s">
        <v>10493</v>
      </c>
      <c r="Q10058" t="s">
        <v>7735</v>
      </c>
      <c r="R10058">
        <v>-33.549999999999997</v>
      </c>
      <c r="S10058" t="s">
        <v>19090</v>
      </c>
      <c r="T10058" t="s">
        <v>19090</v>
      </c>
      <c r="U10058" t="s">
        <v>19090</v>
      </c>
    </row>
    <row r="10059" spans="1:21" x14ac:dyDescent="0.25">
      <c r="A10059" t="s">
        <v>15</v>
      </c>
      <c r="B10059" t="s">
        <v>11712</v>
      </c>
      <c r="C10059" t="s">
        <v>11713</v>
      </c>
      <c r="D10059" t="str">
        <f>VLOOKUP(C:C,Reconciliation!B:C,2,FALSE)</f>
        <v>Residential Sales</v>
      </c>
      <c r="E10059" t="str">
        <f>VLOOKUP(B:B,'[1]Chart of Accts'!$A:$B,2,FALSE)</f>
        <v>Residential Gas Sales - Billed</v>
      </c>
      <c r="F10059" t="s">
        <v>10531</v>
      </c>
      <c r="G10059" t="s">
        <v>33</v>
      </c>
      <c r="H10059" t="s">
        <v>5161</v>
      </c>
      <c r="I10059" t="s">
        <v>709</v>
      </c>
      <c r="J10059" t="s">
        <v>11712</v>
      </c>
      <c r="L10059" t="s">
        <v>23</v>
      </c>
      <c r="M10059" t="s">
        <v>13473</v>
      </c>
      <c r="N10059" t="s">
        <v>5162</v>
      </c>
      <c r="O10059" t="s">
        <v>18237</v>
      </c>
      <c r="P10059" t="s">
        <v>10493</v>
      </c>
      <c r="Q10059" t="s">
        <v>7735</v>
      </c>
      <c r="R10059">
        <v>-6.22</v>
      </c>
      <c r="S10059" t="s">
        <v>19090</v>
      </c>
      <c r="T10059" t="s">
        <v>19090</v>
      </c>
      <c r="U10059" t="s">
        <v>19090</v>
      </c>
    </row>
    <row r="10060" spans="1:21" x14ac:dyDescent="0.25">
      <c r="A10060" t="s">
        <v>15</v>
      </c>
      <c r="B10060" t="s">
        <v>11712</v>
      </c>
      <c r="C10060" t="s">
        <v>11713</v>
      </c>
      <c r="D10060" t="str">
        <f>VLOOKUP(C:C,Reconciliation!B:C,2,FALSE)</f>
        <v>Residential Sales</v>
      </c>
      <c r="E10060" t="str">
        <f>VLOOKUP(B:B,'[1]Chart of Accts'!$A:$B,2,FALSE)</f>
        <v>Residential Gas Sales - Billed</v>
      </c>
      <c r="F10060" t="s">
        <v>10532</v>
      </c>
      <c r="G10060" t="s">
        <v>798</v>
      </c>
      <c r="H10060" t="s">
        <v>5161</v>
      </c>
      <c r="I10060" t="s">
        <v>709</v>
      </c>
      <c r="J10060" t="s">
        <v>11712</v>
      </c>
      <c r="L10060" t="s">
        <v>23</v>
      </c>
      <c r="M10060" t="s">
        <v>6823</v>
      </c>
      <c r="N10060" t="s">
        <v>5162</v>
      </c>
      <c r="O10060" t="s">
        <v>18238</v>
      </c>
      <c r="P10060" t="s">
        <v>10493</v>
      </c>
      <c r="Q10060" t="s">
        <v>7357</v>
      </c>
      <c r="R10060">
        <v>1.05</v>
      </c>
      <c r="S10060" t="s">
        <v>19090</v>
      </c>
      <c r="T10060" t="s">
        <v>19090</v>
      </c>
      <c r="U10060" t="s">
        <v>19090</v>
      </c>
    </row>
    <row r="10061" spans="1:21" x14ac:dyDescent="0.25">
      <c r="A10061" t="s">
        <v>15</v>
      </c>
      <c r="B10061" t="s">
        <v>11712</v>
      </c>
      <c r="C10061" t="s">
        <v>11713</v>
      </c>
      <c r="D10061" t="str">
        <f>VLOOKUP(C:C,Reconciliation!B:C,2,FALSE)</f>
        <v>Residential Sales</v>
      </c>
      <c r="E10061" t="str">
        <f>VLOOKUP(B:B,'[1]Chart of Accts'!$A:$B,2,FALSE)</f>
        <v>Residential Gas Sales - Billed</v>
      </c>
      <c r="F10061" t="s">
        <v>10532</v>
      </c>
      <c r="G10061" t="s">
        <v>775</v>
      </c>
      <c r="H10061" t="s">
        <v>5161</v>
      </c>
      <c r="I10061" t="s">
        <v>709</v>
      </c>
      <c r="J10061" t="s">
        <v>11712</v>
      </c>
      <c r="L10061" t="s">
        <v>23</v>
      </c>
      <c r="M10061" t="s">
        <v>13691</v>
      </c>
      <c r="N10061" t="s">
        <v>5162</v>
      </c>
      <c r="O10061" t="s">
        <v>18238</v>
      </c>
      <c r="P10061" t="s">
        <v>10493</v>
      </c>
      <c r="Q10061" t="s">
        <v>7357</v>
      </c>
      <c r="R10061">
        <v>30.72</v>
      </c>
      <c r="S10061" t="s">
        <v>19090</v>
      </c>
      <c r="T10061" t="s">
        <v>19090</v>
      </c>
      <c r="U10061" t="s">
        <v>19090</v>
      </c>
    </row>
    <row r="10062" spans="1:21" x14ac:dyDescent="0.25">
      <c r="A10062" t="s">
        <v>15</v>
      </c>
      <c r="B10062" t="s">
        <v>11712</v>
      </c>
      <c r="C10062" t="s">
        <v>11713</v>
      </c>
      <c r="D10062" t="str">
        <f>VLOOKUP(C:C,Reconciliation!B:C,2,FALSE)</f>
        <v>Residential Sales</v>
      </c>
      <c r="E10062" t="str">
        <f>VLOOKUP(B:B,'[1]Chart of Accts'!$A:$B,2,FALSE)</f>
        <v>Residential Gas Sales - Billed</v>
      </c>
      <c r="F10062" t="s">
        <v>10532</v>
      </c>
      <c r="G10062" t="s">
        <v>893</v>
      </c>
      <c r="H10062" t="s">
        <v>5161</v>
      </c>
      <c r="I10062" t="s">
        <v>709</v>
      </c>
      <c r="J10062" t="s">
        <v>11712</v>
      </c>
      <c r="L10062" t="s">
        <v>23</v>
      </c>
      <c r="M10062" t="s">
        <v>13692</v>
      </c>
      <c r="N10062" t="s">
        <v>5162</v>
      </c>
      <c r="O10062" t="s">
        <v>18238</v>
      </c>
      <c r="P10062" t="s">
        <v>10493</v>
      </c>
      <c r="Q10062" t="s">
        <v>7357</v>
      </c>
      <c r="R10062">
        <v>-1274.48</v>
      </c>
      <c r="S10062" t="s">
        <v>19090</v>
      </c>
      <c r="T10062" t="s">
        <v>19090</v>
      </c>
      <c r="U10062" t="s">
        <v>19090</v>
      </c>
    </row>
    <row r="10063" spans="1:21" x14ac:dyDescent="0.25">
      <c r="A10063" t="s">
        <v>15</v>
      </c>
      <c r="B10063" t="s">
        <v>11712</v>
      </c>
      <c r="C10063" t="s">
        <v>11713</v>
      </c>
      <c r="D10063" t="str">
        <f>VLOOKUP(C:C,Reconciliation!B:C,2,FALSE)</f>
        <v>Residential Sales</v>
      </c>
      <c r="E10063" t="str">
        <f>VLOOKUP(B:B,'[1]Chart of Accts'!$A:$B,2,FALSE)</f>
        <v>Residential Gas Sales - Billed</v>
      </c>
      <c r="F10063" t="s">
        <v>10532</v>
      </c>
      <c r="G10063" t="s">
        <v>897</v>
      </c>
      <c r="H10063" t="s">
        <v>5161</v>
      </c>
      <c r="I10063" t="s">
        <v>709</v>
      </c>
      <c r="J10063" t="s">
        <v>11712</v>
      </c>
      <c r="L10063" t="s">
        <v>23</v>
      </c>
      <c r="M10063" t="s">
        <v>13693</v>
      </c>
      <c r="N10063" t="s">
        <v>5162</v>
      </c>
      <c r="O10063" t="s">
        <v>18238</v>
      </c>
      <c r="P10063" t="s">
        <v>10493</v>
      </c>
      <c r="Q10063" t="s">
        <v>7357</v>
      </c>
      <c r="R10063">
        <v>-514.24</v>
      </c>
      <c r="S10063" t="s">
        <v>19090</v>
      </c>
      <c r="T10063" t="s">
        <v>19090</v>
      </c>
      <c r="U10063" t="s">
        <v>19090</v>
      </c>
    </row>
    <row r="10064" spans="1:21" x14ac:dyDescent="0.25">
      <c r="A10064" t="s">
        <v>15</v>
      </c>
      <c r="B10064" t="s">
        <v>11712</v>
      </c>
      <c r="C10064" t="s">
        <v>11713</v>
      </c>
      <c r="D10064" t="str">
        <f>VLOOKUP(C:C,Reconciliation!B:C,2,FALSE)</f>
        <v>Residential Sales</v>
      </c>
      <c r="E10064" t="str">
        <f>VLOOKUP(B:B,'[1]Chart of Accts'!$A:$B,2,FALSE)</f>
        <v>Residential Gas Sales - Billed</v>
      </c>
      <c r="F10064" t="s">
        <v>10533</v>
      </c>
      <c r="G10064" t="s">
        <v>32</v>
      </c>
      <c r="H10064" t="s">
        <v>5161</v>
      </c>
      <c r="I10064" t="s">
        <v>709</v>
      </c>
      <c r="J10064" t="s">
        <v>11712</v>
      </c>
      <c r="L10064" t="s">
        <v>23</v>
      </c>
      <c r="M10064" t="s">
        <v>7801</v>
      </c>
      <c r="N10064" t="s">
        <v>5162</v>
      </c>
      <c r="O10064" t="s">
        <v>18239</v>
      </c>
      <c r="P10064" t="s">
        <v>10493</v>
      </c>
      <c r="Q10064" t="s">
        <v>7738</v>
      </c>
      <c r="R10064">
        <v>-25.84</v>
      </c>
      <c r="S10064" t="s">
        <v>19090</v>
      </c>
      <c r="T10064" t="s">
        <v>19090</v>
      </c>
      <c r="U10064" t="s">
        <v>19090</v>
      </c>
    </row>
    <row r="10065" spans="1:21" x14ac:dyDescent="0.25">
      <c r="A10065" t="s">
        <v>15</v>
      </c>
      <c r="B10065" t="s">
        <v>11712</v>
      </c>
      <c r="C10065" t="s">
        <v>11713</v>
      </c>
      <c r="D10065" t="str">
        <f>VLOOKUP(C:C,Reconciliation!B:C,2,FALSE)</f>
        <v>Residential Sales</v>
      </c>
      <c r="E10065" t="str">
        <f>VLOOKUP(B:B,'[1]Chart of Accts'!$A:$B,2,FALSE)</f>
        <v>Residential Gas Sales - Billed</v>
      </c>
      <c r="F10065" t="s">
        <v>10533</v>
      </c>
      <c r="G10065" t="s">
        <v>465</v>
      </c>
      <c r="H10065" t="s">
        <v>5161</v>
      </c>
      <c r="I10065" t="s">
        <v>709</v>
      </c>
      <c r="J10065" t="s">
        <v>11712</v>
      </c>
      <c r="L10065" t="s">
        <v>23</v>
      </c>
      <c r="M10065" t="s">
        <v>11730</v>
      </c>
      <c r="N10065" t="s">
        <v>5162</v>
      </c>
      <c r="O10065" t="s">
        <v>18239</v>
      </c>
      <c r="P10065" t="s">
        <v>10493</v>
      </c>
      <c r="Q10065" t="s">
        <v>7738</v>
      </c>
      <c r="R10065">
        <v>7.68</v>
      </c>
      <c r="S10065" t="s">
        <v>19090</v>
      </c>
      <c r="T10065" t="s">
        <v>19090</v>
      </c>
      <c r="U10065" t="s">
        <v>19090</v>
      </c>
    </row>
    <row r="10066" spans="1:21" x14ac:dyDescent="0.25">
      <c r="A10066" t="s">
        <v>15</v>
      </c>
      <c r="B10066" t="s">
        <v>11712</v>
      </c>
      <c r="C10066" t="s">
        <v>11713</v>
      </c>
      <c r="D10066" t="str">
        <f>VLOOKUP(C:C,Reconciliation!B:C,2,FALSE)</f>
        <v>Residential Sales</v>
      </c>
      <c r="E10066" t="str">
        <f>VLOOKUP(B:B,'[1]Chart of Accts'!$A:$B,2,FALSE)</f>
        <v>Residential Gas Sales - Billed</v>
      </c>
      <c r="F10066" t="s">
        <v>10533</v>
      </c>
      <c r="G10066" t="s">
        <v>897</v>
      </c>
      <c r="H10066" t="s">
        <v>5161</v>
      </c>
      <c r="I10066" t="s">
        <v>709</v>
      </c>
      <c r="J10066" t="s">
        <v>11712</v>
      </c>
      <c r="L10066" t="s">
        <v>23</v>
      </c>
      <c r="M10066" t="s">
        <v>11526</v>
      </c>
      <c r="N10066" t="s">
        <v>5162</v>
      </c>
      <c r="O10066" t="s">
        <v>18239</v>
      </c>
      <c r="P10066" t="s">
        <v>10493</v>
      </c>
      <c r="Q10066" t="s">
        <v>7738</v>
      </c>
      <c r="R10066">
        <v>-0.37</v>
      </c>
      <c r="S10066" t="s">
        <v>19090</v>
      </c>
      <c r="T10066" t="s">
        <v>19090</v>
      </c>
      <c r="U10066" t="s">
        <v>19090</v>
      </c>
    </row>
    <row r="10067" spans="1:21" x14ac:dyDescent="0.25">
      <c r="A10067" t="s">
        <v>15</v>
      </c>
      <c r="B10067" t="s">
        <v>11712</v>
      </c>
      <c r="C10067" t="s">
        <v>11713</v>
      </c>
      <c r="D10067" t="str">
        <f>VLOOKUP(C:C,Reconciliation!B:C,2,FALSE)</f>
        <v>Residential Sales</v>
      </c>
      <c r="E10067" t="str">
        <f>VLOOKUP(B:B,'[1]Chart of Accts'!$A:$B,2,FALSE)</f>
        <v>Residential Gas Sales - Billed</v>
      </c>
      <c r="F10067" t="s">
        <v>10535</v>
      </c>
      <c r="G10067" t="s">
        <v>32</v>
      </c>
      <c r="H10067" t="s">
        <v>5161</v>
      </c>
      <c r="I10067" t="s">
        <v>709</v>
      </c>
      <c r="J10067" t="s">
        <v>11712</v>
      </c>
      <c r="L10067" t="s">
        <v>23</v>
      </c>
      <c r="M10067" t="s">
        <v>13694</v>
      </c>
      <c r="N10067" t="s">
        <v>5162</v>
      </c>
      <c r="O10067" t="s">
        <v>18240</v>
      </c>
      <c r="P10067" t="s">
        <v>10493</v>
      </c>
      <c r="Q10067" t="s">
        <v>10016</v>
      </c>
      <c r="R10067">
        <v>-43.99</v>
      </c>
      <c r="S10067" t="s">
        <v>19090</v>
      </c>
      <c r="T10067" t="s">
        <v>19090</v>
      </c>
      <c r="U10067" t="s">
        <v>19090</v>
      </c>
    </row>
    <row r="10068" spans="1:21" x14ac:dyDescent="0.25">
      <c r="A10068" t="s">
        <v>15</v>
      </c>
      <c r="B10068" t="s">
        <v>11712</v>
      </c>
      <c r="C10068" t="s">
        <v>11713</v>
      </c>
      <c r="D10068" t="str">
        <f>VLOOKUP(C:C,Reconciliation!B:C,2,FALSE)</f>
        <v>Residential Sales</v>
      </c>
      <c r="E10068" t="str">
        <f>VLOOKUP(B:B,'[1]Chart of Accts'!$A:$B,2,FALSE)</f>
        <v>Residential Gas Sales - Billed</v>
      </c>
      <c r="F10068" t="s">
        <v>10535</v>
      </c>
      <c r="G10068" t="s">
        <v>33</v>
      </c>
      <c r="H10068" t="s">
        <v>5161</v>
      </c>
      <c r="I10068" t="s">
        <v>709</v>
      </c>
      <c r="J10068" t="s">
        <v>11712</v>
      </c>
      <c r="L10068" t="s">
        <v>23</v>
      </c>
      <c r="M10068" t="s">
        <v>13420</v>
      </c>
      <c r="N10068" t="s">
        <v>5162</v>
      </c>
      <c r="O10068" t="s">
        <v>18240</v>
      </c>
      <c r="P10068" t="s">
        <v>10493</v>
      </c>
      <c r="Q10068" t="s">
        <v>10016</v>
      </c>
      <c r="R10068">
        <v>-24.5</v>
      </c>
      <c r="S10068" t="s">
        <v>19090</v>
      </c>
      <c r="T10068" t="s">
        <v>19090</v>
      </c>
      <c r="U10068" t="s">
        <v>19090</v>
      </c>
    </row>
    <row r="10069" spans="1:21" x14ac:dyDescent="0.25">
      <c r="A10069" t="s">
        <v>15</v>
      </c>
      <c r="B10069" t="s">
        <v>11712</v>
      </c>
      <c r="C10069" t="s">
        <v>11713</v>
      </c>
      <c r="D10069" t="str">
        <f>VLOOKUP(C:C,Reconciliation!B:C,2,FALSE)</f>
        <v>Residential Sales</v>
      </c>
      <c r="E10069" t="str">
        <f>VLOOKUP(B:B,'[1]Chart of Accts'!$A:$B,2,FALSE)</f>
        <v>Residential Gas Sales - Billed</v>
      </c>
      <c r="F10069" t="s">
        <v>10536</v>
      </c>
      <c r="G10069" t="s">
        <v>32</v>
      </c>
      <c r="H10069" t="s">
        <v>5161</v>
      </c>
      <c r="I10069" t="s">
        <v>709</v>
      </c>
      <c r="J10069" t="s">
        <v>11712</v>
      </c>
      <c r="L10069" t="s">
        <v>23</v>
      </c>
      <c r="M10069" t="s">
        <v>13695</v>
      </c>
      <c r="N10069" t="s">
        <v>5162</v>
      </c>
      <c r="O10069" t="s">
        <v>18241</v>
      </c>
      <c r="P10069" t="s">
        <v>10493</v>
      </c>
      <c r="Q10069" t="s">
        <v>10018</v>
      </c>
      <c r="R10069">
        <v>-28.14</v>
      </c>
      <c r="S10069" t="s">
        <v>19090</v>
      </c>
      <c r="T10069" t="s">
        <v>19090</v>
      </c>
      <c r="U10069" t="s">
        <v>19090</v>
      </c>
    </row>
    <row r="10070" spans="1:21" x14ac:dyDescent="0.25">
      <c r="A10070" t="s">
        <v>15</v>
      </c>
      <c r="B10070" t="s">
        <v>11712</v>
      </c>
      <c r="C10070" t="s">
        <v>11713</v>
      </c>
      <c r="D10070" t="str">
        <f>VLOOKUP(C:C,Reconciliation!B:C,2,FALSE)</f>
        <v>Residential Sales</v>
      </c>
      <c r="E10070" t="str">
        <f>VLOOKUP(B:B,'[1]Chart of Accts'!$A:$B,2,FALSE)</f>
        <v>Residential Gas Sales - Billed</v>
      </c>
      <c r="F10070" t="s">
        <v>10536</v>
      </c>
      <c r="G10070" t="s">
        <v>33</v>
      </c>
      <c r="H10070" t="s">
        <v>5161</v>
      </c>
      <c r="I10070" t="s">
        <v>709</v>
      </c>
      <c r="J10070" t="s">
        <v>11712</v>
      </c>
      <c r="L10070" t="s">
        <v>23</v>
      </c>
      <c r="M10070" t="s">
        <v>8140</v>
      </c>
      <c r="N10070" t="s">
        <v>5162</v>
      </c>
      <c r="O10070" t="s">
        <v>18241</v>
      </c>
      <c r="P10070" t="s">
        <v>10493</v>
      </c>
      <c r="Q10070" t="s">
        <v>10018</v>
      </c>
      <c r="R10070">
        <v>-9.8699999999999992</v>
      </c>
      <c r="S10070" t="s">
        <v>19090</v>
      </c>
      <c r="T10070" t="s">
        <v>19090</v>
      </c>
      <c r="U10070" t="s">
        <v>19090</v>
      </c>
    </row>
    <row r="10071" spans="1:21" x14ac:dyDescent="0.25">
      <c r="A10071" t="s">
        <v>15</v>
      </c>
      <c r="B10071" t="s">
        <v>11712</v>
      </c>
      <c r="C10071" t="s">
        <v>11713</v>
      </c>
      <c r="D10071" t="str">
        <f>VLOOKUP(C:C,Reconciliation!B:C,2,FALSE)</f>
        <v>Residential Sales</v>
      </c>
      <c r="E10071" t="str">
        <f>VLOOKUP(B:B,'[1]Chart of Accts'!$A:$B,2,FALSE)</f>
        <v>Residential Gas Sales - Billed</v>
      </c>
      <c r="F10071" t="s">
        <v>10538</v>
      </c>
      <c r="G10071" t="s">
        <v>32</v>
      </c>
      <c r="H10071" t="s">
        <v>5161</v>
      </c>
      <c r="I10071" t="s">
        <v>709</v>
      </c>
      <c r="J10071" t="s">
        <v>11712</v>
      </c>
      <c r="L10071" t="s">
        <v>23</v>
      </c>
      <c r="M10071" t="s">
        <v>13696</v>
      </c>
      <c r="N10071" t="s">
        <v>5162</v>
      </c>
      <c r="O10071" t="s">
        <v>18242</v>
      </c>
      <c r="P10071" t="s">
        <v>10493</v>
      </c>
      <c r="Q10071" t="s">
        <v>10539</v>
      </c>
      <c r="R10071">
        <v>-39.630000000000003</v>
      </c>
      <c r="S10071" t="s">
        <v>19090</v>
      </c>
      <c r="T10071" t="s">
        <v>19090</v>
      </c>
      <c r="U10071" t="s">
        <v>19090</v>
      </c>
    </row>
    <row r="10072" spans="1:21" x14ac:dyDescent="0.25">
      <c r="A10072" t="s">
        <v>15</v>
      </c>
      <c r="B10072" t="s">
        <v>11712</v>
      </c>
      <c r="C10072" t="s">
        <v>11713</v>
      </c>
      <c r="D10072" t="str">
        <f>VLOOKUP(C:C,Reconciliation!B:C,2,FALSE)</f>
        <v>Residential Sales</v>
      </c>
      <c r="E10072" t="str">
        <f>VLOOKUP(B:B,'[1]Chart of Accts'!$A:$B,2,FALSE)</f>
        <v>Residential Gas Sales - Billed</v>
      </c>
      <c r="F10072" t="s">
        <v>10538</v>
      </c>
      <c r="G10072" t="s">
        <v>33</v>
      </c>
      <c r="H10072" t="s">
        <v>5161</v>
      </c>
      <c r="I10072" t="s">
        <v>709</v>
      </c>
      <c r="J10072" t="s">
        <v>11712</v>
      </c>
      <c r="L10072" t="s">
        <v>23</v>
      </c>
      <c r="M10072" t="s">
        <v>9277</v>
      </c>
      <c r="N10072" t="s">
        <v>5162</v>
      </c>
      <c r="O10072" t="s">
        <v>18242</v>
      </c>
      <c r="P10072" t="s">
        <v>10493</v>
      </c>
      <c r="Q10072" t="s">
        <v>10539</v>
      </c>
      <c r="R10072">
        <v>-29.99</v>
      </c>
      <c r="S10072" t="s">
        <v>19090</v>
      </c>
      <c r="T10072" t="s">
        <v>19090</v>
      </c>
      <c r="U10072" t="s">
        <v>19090</v>
      </c>
    </row>
    <row r="10073" spans="1:21" x14ac:dyDescent="0.25">
      <c r="A10073" t="s">
        <v>15</v>
      </c>
      <c r="B10073" t="s">
        <v>11712</v>
      </c>
      <c r="C10073" t="s">
        <v>11713</v>
      </c>
      <c r="D10073" t="str">
        <f>VLOOKUP(C:C,Reconciliation!B:C,2,FALSE)</f>
        <v>Residential Sales</v>
      </c>
      <c r="E10073" t="str">
        <f>VLOOKUP(B:B,'[1]Chart of Accts'!$A:$B,2,FALSE)</f>
        <v>Residential Gas Sales - Billed</v>
      </c>
      <c r="F10073" t="s">
        <v>10540</v>
      </c>
      <c r="G10073" t="s">
        <v>33</v>
      </c>
      <c r="H10073" t="s">
        <v>5161</v>
      </c>
      <c r="I10073" t="s">
        <v>709</v>
      </c>
      <c r="J10073" t="s">
        <v>11712</v>
      </c>
      <c r="L10073" t="s">
        <v>23</v>
      </c>
      <c r="M10073" t="s">
        <v>10910</v>
      </c>
      <c r="N10073" t="s">
        <v>5162</v>
      </c>
      <c r="O10073" t="s">
        <v>18243</v>
      </c>
      <c r="P10073" t="s">
        <v>10493</v>
      </c>
      <c r="Q10073" t="s">
        <v>10022</v>
      </c>
      <c r="R10073">
        <v>-16.47</v>
      </c>
      <c r="S10073" t="s">
        <v>19090</v>
      </c>
      <c r="T10073" t="s">
        <v>19090</v>
      </c>
      <c r="U10073" t="s">
        <v>19090</v>
      </c>
    </row>
    <row r="10074" spans="1:21" x14ac:dyDescent="0.25">
      <c r="A10074" t="s">
        <v>15</v>
      </c>
      <c r="B10074" t="s">
        <v>11712</v>
      </c>
      <c r="C10074" t="s">
        <v>11713</v>
      </c>
      <c r="D10074" t="str">
        <f>VLOOKUP(C:C,Reconciliation!B:C,2,FALSE)</f>
        <v>Residential Sales</v>
      </c>
      <c r="E10074" t="str">
        <f>VLOOKUP(B:B,'[1]Chart of Accts'!$A:$B,2,FALSE)</f>
        <v>Residential Gas Sales - Billed</v>
      </c>
      <c r="F10074" t="s">
        <v>10540</v>
      </c>
      <c r="G10074" t="s">
        <v>28</v>
      </c>
      <c r="H10074" t="s">
        <v>5161</v>
      </c>
      <c r="I10074" t="s">
        <v>709</v>
      </c>
      <c r="J10074" t="s">
        <v>11712</v>
      </c>
      <c r="L10074" t="s">
        <v>23</v>
      </c>
      <c r="M10074" t="s">
        <v>4525</v>
      </c>
      <c r="N10074" t="s">
        <v>5162</v>
      </c>
      <c r="O10074" t="s">
        <v>18243</v>
      </c>
      <c r="P10074" t="s">
        <v>10493</v>
      </c>
      <c r="Q10074" t="s">
        <v>10022</v>
      </c>
      <c r="R10074">
        <v>-4.0199999999999996</v>
      </c>
      <c r="S10074" t="s">
        <v>19090</v>
      </c>
      <c r="T10074" t="s">
        <v>19090</v>
      </c>
      <c r="U10074" t="s">
        <v>19090</v>
      </c>
    </row>
    <row r="10075" spans="1:21" x14ac:dyDescent="0.25">
      <c r="A10075" t="s">
        <v>15</v>
      </c>
      <c r="B10075" t="s">
        <v>11712</v>
      </c>
      <c r="C10075" t="s">
        <v>11713</v>
      </c>
      <c r="D10075" t="str">
        <f>VLOOKUP(C:C,Reconciliation!B:C,2,FALSE)</f>
        <v>Residential Sales</v>
      </c>
      <c r="E10075" t="str">
        <f>VLOOKUP(B:B,'[1]Chart of Accts'!$A:$B,2,FALSE)</f>
        <v>Residential Gas Sales - Billed</v>
      </c>
      <c r="F10075" t="s">
        <v>10540</v>
      </c>
      <c r="G10075" t="s">
        <v>901</v>
      </c>
      <c r="H10075" t="s">
        <v>5161</v>
      </c>
      <c r="I10075" t="s">
        <v>709</v>
      </c>
      <c r="J10075" t="s">
        <v>11712</v>
      </c>
      <c r="L10075" t="s">
        <v>23</v>
      </c>
      <c r="M10075" t="s">
        <v>7151</v>
      </c>
      <c r="N10075" t="s">
        <v>5162</v>
      </c>
      <c r="O10075" t="s">
        <v>18243</v>
      </c>
      <c r="P10075" t="s">
        <v>10493</v>
      </c>
      <c r="Q10075" t="s">
        <v>10022</v>
      </c>
      <c r="R10075">
        <v>1.46</v>
      </c>
      <c r="S10075" t="s">
        <v>19090</v>
      </c>
      <c r="T10075" t="s">
        <v>19090</v>
      </c>
      <c r="U10075" t="s">
        <v>19090</v>
      </c>
    </row>
    <row r="10076" spans="1:21" x14ac:dyDescent="0.25">
      <c r="A10076" t="s">
        <v>15</v>
      </c>
      <c r="B10076" t="s">
        <v>11712</v>
      </c>
      <c r="C10076" t="s">
        <v>11713</v>
      </c>
      <c r="D10076" t="str">
        <f>VLOOKUP(C:C,Reconciliation!B:C,2,FALSE)</f>
        <v>Residential Sales</v>
      </c>
      <c r="E10076" t="str">
        <f>VLOOKUP(B:B,'[1]Chart of Accts'!$A:$B,2,FALSE)</f>
        <v>Residential Gas Sales - Billed</v>
      </c>
      <c r="F10076" t="s">
        <v>10541</v>
      </c>
      <c r="G10076" t="s">
        <v>32</v>
      </c>
      <c r="H10076" t="s">
        <v>5161</v>
      </c>
      <c r="I10076" t="s">
        <v>709</v>
      </c>
      <c r="J10076" t="s">
        <v>11712</v>
      </c>
      <c r="L10076" t="s">
        <v>23</v>
      </c>
      <c r="M10076" t="s">
        <v>8015</v>
      </c>
      <c r="N10076" t="s">
        <v>5162</v>
      </c>
      <c r="O10076" t="s">
        <v>18244</v>
      </c>
      <c r="P10076" t="s">
        <v>10493</v>
      </c>
      <c r="Q10076" t="s">
        <v>10542</v>
      </c>
      <c r="R10076">
        <v>-46.68</v>
      </c>
      <c r="S10076" t="s">
        <v>19090</v>
      </c>
      <c r="T10076" t="s">
        <v>19090</v>
      </c>
      <c r="U10076" t="s">
        <v>19090</v>
      </c>
    </row>
    <row r="10077" spans="1:21" x14ac:dyDescent="0.25">
      <c r="A10077" t="s">
        <v>15</v>
      </c>
      <c r="B10077" t="s">
        <v>11712</v>
      </c>
      <c r="C10077" t="s">
        <v>11713</v>
      </c>
      <c r="D10077" t="str">
        <f>VLOOKUP(C:C,Reconciliation!B:C,2,FALSE)</f>
        <v>Residential Sales</v>
      </c>
      <c r="E10077" t="str">
        <f>VLOOKUP(B:B,'[1]Chart of Accts'!$A:$B,2,FALSE)</f>
        <v>Residential Gas Sales - Billed</v>
      </c>
      <c r="F10077" t="s">
        <v>10541</v>
      </c>
      <c r="G10077" t="s">
        <v>33</v>
      </c>
      <c r="H10077" t="s">
        <v>5161</v>
      </c>
      <c r="I10077" t="s">
        <v>709</v>
      </c>
      <c r="J10077" t="s">
        <v>11712</v>
      </c>
      <c r="L10077" t="s">
        <v>23</v>
      </c>
      <c r="M10077" t="s">
        <v>10366</v>
      </c>
      <c r="N10077" t="s">
        <v>5162</v>
      </c>
      <c r="O10077" t="s">
        <v>18244</v>
      </c>
      <c r="P10077" t="s">
        <v>10493</v>
      </c>
      <c r="Q10077" t="s">
        <v>10542</v>
      </c>
      <c r="R10077">
        <v>-16.100000000000001</v>
      </c>
      <c r="S10077" t="s">
        <v>19090</v>
      </c>
      <c r="T10077" t="s">
        <v>19090</v>
      </c>
      <c r="U10077" t="s">
        <v>19090</v>
      </c>
    </row>
    <row r="10078" spans="1:21" x14ac:dyDescent="0.25">
      <c r="A10078" t="s">
        <v>15</v>
      </c>
      <c r="B10078" t="s">
        <v>11712</v>
      </c>
      <c r="C10078" t="s">
        <v>11713</v>
      </c>
      <c r="D10078" t="str">
        <f>VLOOKUP(C:C,Reconciliation!B:C,2,FALSE)</f>
        <v>Residential Sales</v>
      </c>
      <c r="E10078" t="str">
        <f>VLOOKUP(B:B,'[1]Chart of Accts'!$A:$B,2,FALSE)</f>
        <v>Residential Gas Sales - Billed</v>
      </c>
      <c r="F10078" t="s">
        <v>10544</v>
      </c>
      <c r="G10078" t="s">
        <v>796</v>
      </c>
      <c r="H10078" t="s">
        <v>5161</v>
      </c>
      <c r="I10078" t="s">
        <v>709</v>
      </c>
      <c r="J10078" t="s">
        <v>11712</v>
      </c>
      <c r="L10078" t="s">
        <v>23</v>
      </c>
      <c r="M10078" t="s">
        <v>6369</v>
      </c>
      <c r="N10078" t="s">
        <v>5162</v>
      </c>
      <c r="O10078" t="s">
        <v>18245</v>
      </c>
      <c r="P10078" t="s">
        <v>10493</v>
      </c>
      <c r="Q10078" t="s">
        <v>10026</v>
      </c>
      <c r="R10078">
        <v>2.93</v>
      </c>
      <c r="S10078" t="s">
        <v>19090</v>
      </c>
      <c r="T10078" t="s">
        <v>19090</v>
      </c>
      <c r="U10078" t="s">
        <v>19090</v>
      </c>
    </row>
    <row r="10079" spans="1:21" x14ac:dyDescent="0.25">
      <c r="A10079" t="s">
        <v>15</v>
      </c>
      <c r="B10079" t="s">
        <v>11712</v>
      </c>
      <c r="C10079" t="s">
        <v>11713</v>
      </c>
      <c r="D10079" t="str">
        <f>VLOOKUP(C:C,Reconciliation!B:C,2,FALSE)</f>
        <v>Residential Sales</v>
      </c>
      <c r="E10079" t="str">
        <f>VLOOKUP(B:B,'[1]Chart of Accts'!$A:$B,2,FALSE)</f>
        <v>Residential Gas Sales - Billed</v>
      </c>
      <c r="F10079" t="s">
        <v>10544</v>
      </c>
      <c r="G10079" t="s">
        <v>28</v>
      </c>
      <c r="H10079" t="s">
        <v>5161</v>
      </c>
      <c r="I10079" t="s">
        <v>709</v>
      </c>
      <c r="J10079" t="s">
        <v>11712</v>
      </c>
      <c r="L10079" t="s">
        <v>23</v>
      </c>
      <c r="M10079" t="s">
        <v>13697</v>
      </c>
      <c r="N10079" t="s">
        <v>5162</v>
      </c>
      <c r="O10079" t="s">
        <v>18245</v>
      </c>
      <c r="P10079" t="s">
        <v>10493</v>
      </c>
      <c r="Q10079" t="s">
        <v>10026</v>
      </c>
      <c r="R10079">
        <v>-74.2</v>
      </c>
      <c r="S10079" t="s">
        <v>19090</v>
      </c>
      <c r="T10079" t="s">
        <v>19090</v>
      </c>
      <c r="U10079" t="s">
        <v>19090</v>
      </c>
    </row>
    <row r="10080" spans="1:21" x14ac:dyDescent="0.25">
      <c r="A10080" t="s">
        <v>15</v>
      </c>
      <c r="B10080" t="s">
        <v>11712</v>
      </c>
      <c r="C10080" t="s">
        <v>11713</v>
      </c>
      <c r="D10080" t="str">
        <f>VLOOKUP(C:C,Reconciliation!B:C,2,FALSE)</f>
        <v>Residential Sales</v>
      </c>
      <c r="E10080" t="str">
        <f>VLOOKUP(B:B,'[1]Chart of Accts'!$A:$B,2,FALSE)</f>
        <v>Residential Gas Sales - Billed</v>
      </c>
      <c r="F10080" t="s">
        <v>10544</v>
      </c>
      <c r="G10080" t="s">
        <v>465</v>
      </c>
      <c r="H10080" t="s">
        <v>5161</v>
      </c>
      <c r="I10080" t="s">
        <v>709</v>
      </c>
      <c r="J10080" t="s">
        <v>11712</v>
      </c>
      <c r="L10080" t="s">
        <v>23</v>
      </c>
      <c r="M10080" t="s">
        <v>8461</v>
      </c>
      <c r="N10080" t="s">
        <v>5162</v>
      </c>
      <c r="O10080" t="s">
        <v>18245</v>
      </c>
      <c r="P10080" t="s">
        <v>10493</v>
      </c>
      <c r="Q10080" t="s">
        <v>10026</v>
      </c>
      <c r="R10080">
        <v>-14.63</v>
      </c>
      <c r="S10080" t="s">
        <v>19090</v>
      </c>
      <c r="T10080" t="s">
        <v>19090</v>
      </c>
      <c r="U10080" t="s">
        <v>19090</v>
      </c>
    </row>
    <row r="10081" spans="1:21" x14ac:dyDescent="0.25">
      <c r="A10081" t="s">
        <v>15</v>
      </c>
      <c r="B10081" t="s">
        <v>11712</v>
      </c>
      <c r="C10081" t="s">
        <v>11713</v>
      </c>
      <c r="D10081" t="str">
        <f>VLOOKUP(C:C,Reconciliation!B:C,2,FALSE)</f>
        <v>Residential Sales</v>
      </c>
      <c r="E10081" t="str">
        <f>VLOOKUP(B:B,'[1]Chart of Accts'!$A:$B,2,FALSE)</f>
        <v>Residential Gas Sales - Billed</v>
      </c>
      <c r="F10081" t="s">
        <v>10546</v>
      </c>
      <c r="G10081" t="s">
        <v>32</v>
      </c>
      <c r="H10081" t="s">
        <v>5161</v>
      </c>
      <c r="I10081" t="s">
        <v>709</v>
      </c>
      <c r="J10081" t="s">
        <v>11712</v>
      </c>
      <c r="L10081" t="s">
        <v>23</v>
      </c>
      <c r="M10081" t="s">
        <v>12537</v>
      </c>
      <c r="N10081" t="s">
        <v>5162</v>
      </c>
      <c r="O10081" t="s">
        <v>18246</v>
      </c>
      <c r="P10081" t="s">
        <v>10493</v>
      </c>
      <c r="Q10081" t="s">
        <v>10029</v>
      </c>
      <c r="R10081">
        <v>-56.92</v>
      </c>
      <c r="S10081" t="s">
        <v>19090</v>
      </c>
      <c r="T10081" t="s">
        <v>19090</v>
      </c>
      <c r="U10081" t="s">
        <v>19090</v>
      </c>
    </row>
    <row r="10082" spans="1:21" x14ac:dyDescent="0.25">
      <c r="A10082" t="s">
        <v>15</v>
      </c>
      <c r="B10082" t="s">
        <v>11712</v>
      </c>
      <c r="C10082" t="s">
        <v>11713</v>
      </c>
      <c r="D10082" t="str">
        <f>VLOOKUP(C:C,Reconciliation!B:C,2,FALSE)</f>
        <v>Residential Sales</v>
      </c>
      <c r="E10082" t="str">
        <f>VLOOKUP(B:B,'[1]Chart of Accts'!$A:$B,2,FALSE)</f>
        <v>Residential Gas Sales - Billed</v>
      </c>
      <c r="F10082" t="s">
        <v>10546</v>
      </c>
      <c r="G10082" t="s">
        <v>28</v>
      </c>
      <c r="H10082" t="s">
        <v>5161</v>
      </c>
      <c r="I10082" t="s">
        <v>709</v>
      </c>
      <c r="J10082" t="s">
        <v>11712</v>
      </c>
      <c r="L10082" t="s">
        <v>23</v>
      </c>
      <c r="M10082" t="s">
        <v>8745</v>
      </c>
      <c r="N10082" t="s">
        <v>5162</v>
      </c>
      <c r="O10082" t="s">
        <v>18246</v>
      </c>
      <c r="P10082" t="s">
        <v>10493</v>
      </c>
      <c r="Q10082" t="s">
        <v>10029</v>
      </c>
      <c r="R10082">
        <v>-20.85</v>
      </c>
      <c r="S10082" t="s">
        <v>19090</v>
      </c>
      <c r="T10082" t="s">
        <v>19090</v>
      </c>
      <c r="U10082" t="s">
        <v>19090</v>
      </c>
    </row>
    <row r="10083" spans="1:21" x14ac:dyDescent="0.25">
      <c r="A10083" t="s">
        <v>15</v>
      </c>
      <c r="B10083" t="s">
        <v>11712</v>
      </c>
      <c r="C10083" t="s">
        <v>11713</v>
      </c>
      <c r="D10083" t="str">
        <f>VLOOKUP(C:C,Reconciliation!B:C,2,FALSE)</f>
        <v>Residential Sales</v>
      </c>
      <c r="E10083" t="str">
        <f>VLOOKUP(B:B,'[1]Chart of Accts'!$A:$B,2,FALSE)</f>
        <v>Residential Gas Sales - Billed</v>
      </c>
      <c r="F10083" t="s">
        <v>10546</v>
      </c>
      <c r="G10083" t="s">
        <v>897</v>
      </c>
      <c r="H10083" t="s">
        <v>5161</v>
      </c>
      <c r="I10083" t="s">
        <v>709</v>
      </c>
      <c r="J10083" t="s">
        <v>11712</v>
      </c>
      <c r="L10083" t="s">
        <v>23</v>
      </c>
      <c r="M10083" t="s">
        <v>13698</v>
      </c>
      <c r="N10083" t="s">
        <v>5162</v>
      </c>
      <c r="O10083" t="s">
        <v>18246</v>
      </c>
      <c r="P10083" t="s">
        <v>10493</v>
      </c>
      <c r="Q10083" t="s">
        <v>10029</v>
      </c>
      <c r="R10083">
        <v>4.59</v>
      </c>
      <c r="S10083" t="s">
        <v>19090</v>
      </c>
      <c r="T10083" t="s">
        <v>19090</v>
      </c>
      <c r="U10083" t="s">
        <v>19090</v>
      </c>
    </row>
    <row r="10084" spans="1:21" x14ac:dyDescent="0.25">
      <c r="A10084" t="s">
        <v>15</v>
      </c>
      <c r="B10084" t="s">
        <v>11712</v>
      </c>
      <c r="C10084" t="s">
        <v>11713</v>
      </c>
      <c r="D10084" t="str">
        <f>VLOOKUP(C:C,Reconciliation!B:C,2,FALSE)</f>
        <v>Residential Sales</v>
      </c>
      <c r="E10084" t="str">
        <f>VLOOKUP(B:B,'[1]Chart of Accts'!$A:$B,2,FALSE)</f>
        <v>Residential Gas Sales - Billed</v>
      </c>
      <c r="F10084" t="s">
        <v>10546</v>
      </c>
      <c r="G10084" t="s">
        <v>899</v>
      </c>
      <c r="H10084" t="s">
        <v>5161</v>
      </c>
      <c r="I10084" t="s">
        <v>709</v>
      </c>
      <c r="J10084" t="s">
        <v>11712</v>
      </c>
      <c r="L10084" t="s">
        <v>23</v>
      </c>
      <c r="M10084" t="s">
        <v>9670</v>
      </c>
      <c r="N10084" t="s">
        <v>5162</v>
      </c>
      <c r="O10084" t="s">
        <v>18246</v>
      </c>
      <c r="P10084" t="s">
        <v>10493</v>
      </c>
      <c r="Q10084" t="s">
        <v>10029</v>
      </c>
      <c r="R10084">
        <v>21.22</v>
      </c>
      <c r="S10084" t="s">
        <v>19090</v>
      </c>
      <c r="T10084" t="s">
        <v>19090</v>
      </c>
      <c r="U10084" t="s">
        <v>19090</v>
      </c>
    </row>
    <row r="10085" spans="1:21" x14ac:dyDescent="0.25">
      <c r="A10085" t="s">
        <v>15</v>
      </c>
      <c r="B10085" t="s">
        <v>11712</v>
      </c>
      <c r="C10085" t="s">
        <v>11713</v>
      </c>
      <c r="D10085" t="str">
        <f>VLOOKUP(C:C,Reconciliation!B:C,2,FALSE)</f>
        <v>Residential Sales</v>
      </c>
      <c r="E10085" t="str">
        <f>VLOOKUP(B:B,'[1]Chart of Accts'!$A:$B,2,FALSE)</f>
        <v>Residential Gas Sales - Billed</v>
      </c>
      <c r="F10085" t="s">
        <v>10547</v>
      </c>
      <c r="G10085" t="s">
        <v>32</v>
      </c>
      <c r="H10085" t="s">
        <v>5161</v>
      </c>
      <c r="I10085" t="s">
        <v>709</v>
      </c>
      <c r="J10085" t="s">
        <v>11712</v>
      </c>
      <c r="L10085" t="s">
        <v>23</v>
      </c>
      <c r="M10085" t="s">
        <v>13699</v>
      </c>
      <c r="N10085" t="s">
        <v>5162</v>
      </c>
      <c r="O10085" t="s">
        <v>18247</v>
      </c>
      <c r="P10085" t="s">
        <v>10493</v>
      </c>
      <c r="Q10085" t="s">
        <v>10031</v>
      </c>
      <c r="R10085">
        <v>-192.09</v>
      </c>
      <c r="S10085" t="s">
        <v>19090</v>
      </c>
      <c r="T10085" t="s">
        <v>19090</v>
      </c>
      <c r="U10085" t="s">
        <v>19090</v>
      </c>
    </row>
    <row r="10086" spans="1:21" x14ac:dyDescent="0.25">
      <c r="A10086" t="s">
        <v>15</v>
      </c>
      <c r="B10086" t="s">
        <v>11712</v>
      </c>
      <c r="C10086" t="s">
        <v>11713</v>
      </c>
      <c r="D10086" t="str">
        <f>VLOOKUP(C:C,Reconciliation!B:C,2,FALSE)</f>
        <v>Residential Sales</v>
      </c>
      <c r="E10086" t="str">
        <f>VLOOKUP(B:B,'[1]Chart of Accts'!$A:$B,2,FALSE)</f>
        <v>Residential Gas Sales - Billed</v>
      </c>
      <c r="F10086" t="s">
        <v>10547</v>
      </c>
      <c r="G10086" t="s">
        <v>33</v>
      </c>
      <c r="H10086" t="s">
        <v>5161</v>
      </c>
      <c r="I10086" t="s">
        <v>709</v>
      </c>
      <c r="J10086" t="s">
        <v>11712</v>
      </c>
      <c r="L10086" t="s">
        <v>23</v>
      </c>
      <c r="M10086" t="s">
        <v>13700</v>
      </c>
      <c r="N10086" t="s">
        <v>5162</v>
      </c>
      <c r="O10086" t="s">
        <v>18247</v>
      </c>
      <c r="P10086" t="s">
        <v>10493</v>
      </c>
      <c r="Q10086" t="s">
        <v>10031</v>
      </c>
      <c r="R10086">
        <v>-192.02</v>
      </c>
      <c r="S10086" t="s">
        <v>19090</v>
      </c>
      <c r="T10086" t="s">
        <v>19090</v>
      </c>
      <c r="U10086" t="s">
        <v>19090</v>
      </c>
    </row>
    <row r="10087" spans="1:21" x14ac:dyDescent="0.25">
      <c r="A10087" t="s">
        <v>15</v>
      </c>
      <c r="B10087" t="s">
        <v>11712</v>
      </c>
      <c r="C10087" t="s">
        <v>11713</v>
      </c>
      <c r="D10087" t="str">
        <f>VLOOKUP(C:C,Reconciliation!B:C,2,FALSE)</f>
        <v>Residential Sales</v>
      </c>
      <c r="E10087" t="str">
        <f>VLOOKUP(B:B,'[1]Chart of Accts'!$A:$B,2,FALSE)</f>
        <v>Residential Gas Sales - Billed</v>
      </c>
      <c r="F10087" t="s">
        <v>10548</v>
      </c>
      <c r="G10087" t="s">
        <v>32</v>
      </c>
      <c r="H10087" t="s">
        <v>5161</v>
      </c>
      <c r="I10087" t="s">
        <v>709</v>
      </c>
      <c r="J10087" t="s">
        <v>11712</v>
      </c>
      <c r="L10087" t="s">
        <v>23</v>
      </c>
      <c r="M10087" t="s">
        <v>13701</v>
      </c>
      <c r="N10087" t="s">
        <v>5162</v>
      </c>
      <c r="O10087" t="s">
        <v>18248</v>
      </c>
      <c r="P10087" t="s">
        <v>10493</v>
      </c>
      <c r="Q10087" t="s">
        <v>10033</v>
      </c>
      <c r="R10087">
        <v>-854.71</v>
      </c>
      <c r="S10087" t="s">
        <v>19090</v>
      </c>
      <c r="T10087" t="s">
        <v>19090</v>
      </c>
      <c r="U10087" t="s">
        <v>19090</v>
      </c>
    </row>
    <row r="10088" spans="1:21" x14ac:dyDescent="0.25">
      <c r="A10088" t="s">
        <v>15</v>
      </c>
      <c r="B10088" t="s">
        <v>11712</v>
      </c>
      <c r="C10088" t="s">
        <v>11713</v>
      </c>
      <c r="D10088" t="str">
        <f>VLOOKUP(C:C,Reconciliation!B:C,2,FALSE)</f>
        <v>Residential Sales</v>
      </c>
      <c r="E10088" t="str">
        <f>VLOOKUP(B:B,'[1]Chart of Accts'!$A:$B,2,FALSE)</f>
        <v>Residential Gas Sales - Billed</v>
      </c>
      <c r="F10088" t="s">
        <v>10548</v>
      </c>
      <c r="G10088" t="s">
        <v>33</v>
      </c>
      <c r="H10088" t="s">
        <v>5161</v>
      </c>
      <c r="I10088" t="s">
        <v>709</v>
      </c>
      <c r="J10088" t="s">
        <v>11712</v>
      </c>
      <c r="L10088" t="s">
        <v>23</v>
      </c>
      <c r="M10088" t="s">
        <v>13702</v>
      </c>
      <c r="N10088" t="s">
        <v>5162</v>
      </c>
      <c r="O10088" t="s">
        <v>18248</v>
      </c>
      <c r="P10088" t="s">
        <v>10493</v>
      </c>
      <c r="Q10088" t="s">
        <v>10033</v>
      </c>
      <c r="R10088">
        <v>-333.55</v>
      </c>
      <c r="S10088" t="s">
        <v>19090</v>
      </c>
      <c r="T10088" t="s">
        <v>19090</v>
      </c>
      <c r="U10088" t="s">
        <v>19090</v>
      </c>
    </row>
    <row r="10089" spans="1:21" x14ac:dyDescent="0.25">
      <c r="A10089" t="s">
        <v>15</v>
      </c>
      <c r="B10089" t="s">
        <v>11712</v>
      </c>
      <c r="C10089" t="s">
        <v>11713</v>
      </c>
      <c r="D10089" t="str">
        <f>VLOOKUP(C:C,Reconciliation!B:C,2,FALSE)</f>
        <v>Residential Sales</v>
      </c>
      <c r="E10089" t="str">
        <f>VLOOKUP(B:B,'[1]Chart of Accts'!$A:$B,2,FALSE)</f>
        <v>Residential Gas Sales - Billed</v>
      </c>
      <c r="F10089" t="s">
        <v>10548</v>
      </c>
      <c r="G10089" t="s">
        <v>893</v>
      </c>
      <c r="H10089" t="s">
        <v>5161</v>
      </c>
      <c r="I10089" t="s">
        <v>709</v>
      </c>
      <c r="J10089" t="s">
        <v>11712</v>
      </c>
      <c r="L10089" t="s">
        <v>23</v>
      </c>
      <c r="M10089" t="s">
        <v>10056</v>
      </c>
      <c r="N10089" t="s">
        <v>5162</v>
      </c>
      <c r="O10089" t="s">
        <v>18248</v>
      </c>
      <c r="P10089" t="s">
        <v>10493</v>
      </c>
      <c r="Q10089" t="s">
        <v>10033</v>
      </c>
      <c r="R10089">
        <v>5.47</v>
      </c>
      <c r="S10089" t="s">
        <v>19090</v>
      </c>
      <c r="T10089" t="s">
        <v>19090</v>
      </c>
      <c r="U10089" t="s">
        <v>19090</v>
      </c>
    </row>
    <row r="10090" spans="1:21" x14ac:dyDescent="0.25">
      <c r="A10090" t="s">
        <v>15</v>
      </c>
      <c r="B10090" t="s">
        <v>11712</v>
      </c>
      <c r="C10090" t="s">
        <v>11713</v>
      </c>
      <c r="D10090" t="str">
        <f>VLOOKUP(C:C,Reconciliation!B:C,2,FALSE)</f>
        <v>Residential Sales</v>
      </c>
      <c r="E10090" t="str">
        <f>VLOOKUP(B:B,'[1]Chart of Accts'!$A:$B,2,FALSE)</f>
        <v>Residential Gas Sales - Billed</v>
      </c>
      <c r="F10090" t="s">
        <v>10549</v>
      </c>
      <c r="G10090" t="s">
        <v>32</v>
      </c>
      <c r="H10090" t="s">
        <v>5161</v>
      </c>
      <c r="I10090" t="s">
        <v>709</v>
      </c>
      <c r="J10090" t="s">
        <v>11712</v>
      </c>
      <c r="L10090" t="s">
        <v>23</v>
      </c>
      <c r="M10090" t="s">
        <v>8569</v>
      </c>
      <c r="N10090" t="s">
        <v>5162</v>
      </c>
      <c r="O10090" t="s">
        <v>18249</v>
      </c>
      <c r="P10090" t="s">
        <v>10493</v>
      </c>
      <c r="Q10090" t="s">
        <v>10035</v>
      </c>
      <c r="R10090">
        <v>-53.6</v>
      </c>
      <c r="S10090" t="s">
        <v>19090</v>
      </c>
      <c r="T10090" t="s">
        <v>19090</v>
      </c>
      <c r="U10090" t="s">
        <v>19090</v>
      </c>
    </row>
    <row r="10091" spans="1:21" x14ac:dyDescent="0.25">
      <c r="A10091" t="s">
        <v>15</v>
      </c>
      <c r="B10091" t="s">
        <v>11712</v>
      </c>
      <c r="C10091" t="s">
        <v>11713</v>
      </c>
      <c r="D10091" t="str">
        <f>VLOOKUP(C:C,Reconciliation!B:C,2,FALSE)</f>
        <v>Residential Sales</v>
      </c>
      <c r="E10091" t="str">
        <f>VLOOKUP(B:B,'[1]Chart of Accts'!$A:$B,2,FALSE)</f>
        <v>Residential Gas Sales - Billed</v>
      </c>
      <c r="F10091" t="s">
        <v>10549</v>
      </c>
      <c r="G10091" t="s">
        <v>33</v>
      </c>
      <c r="H10091" t="s">
        <v>5161</v>
      </c>
      <c r="I10091" t="s">
        <v>709</v>
      </c>
      <c r="J10091" t="s">
        <v>11712</v>
      </c>
      <c r="L10091" t="s">
        <v>23</v>
      </c>
      <c r="M10091" t="s">
        <v>13549</v>
      </c>
      <c r="N10091" t="s">
        <v>5162</v>
      </c>
      <c r="O10091" t="s">
        <v>18249</v>
      </c>
      <c r="P10091" t="s">
        <v>10493</v>
      </c>
      <c r="Q10091" t="s">
        <v>10035</v>
      </c>
      <c r="R10091">
        <v>-54.5</v>
      </c>
      <c r="S10091" t="s">
        <v>19090</v>
      </c>
      <c r="T10091" t="s">
        <v>19090</v>
      </c>
      <c r="U10091" t="s">
        <v>19090</v>
      </c>
    </row>
    <row r="10092" spans="1:21" x14ac:dyDescent="0.25">
      <c r="A10092" t="s">
        <v>15</v>
      </c>
      <c r="B10092" t="s">
        <v>11712</v>
      </c>
      <c r="C10092" t="s">
        <v>11713</v>
      </c>
      <c r="D10092" t="str">
        <f>VLOOKUP(C:C,Reconciliation!B:C,2,FALSE)</f>
        <v>Residential Sales</v>
      </c>
      <c r="E10092" t="str">
        <f>VLOOKUP(B:B,'[1]Chart of Accts'!$A:$B,2,FALSE)</f>
        <v>Residential Gas Sales - Billed</v>
      </c>
      <c r="F10092" t="s">
        <v>10551</v>
      </c>
      <c r="G10092" t="s">
        <v>28</v>
      </c>
      <c r="H10092" t="s">
        <v>5161</v>
      </c>
      <c r="I10092" t="s">
        <v>709</v>
      </c>
      <c r="J10092" t="s">
        <v>11712</v>
      </c>
      <c r="L10092" t="s">
        <v>23</v>
      </c>
      <c r="M10092" t="s">
        <v>8305</v>
      </c>
      <c r="N10092" t="s">
        <v>5162</v>
      </c>
      <c r="O10092" t="s">
        <v>18250</v>
      </c>
      <c r="P10092" t="s">
        <v>10552</v>
      </c>
      <c r="Q10092" t="s">
        <v>7344</v>
      </c>
      <c r="R10092">
        <v>-14.39</v>
      </c>
      <c r="S10092" t="s">
        <v>19090</v>
      </c>
      <c r="T10092" t="s">
        <v>19090</v>
      </c>
      <c r="U10092" t="s">
        <v>19090</v>
      </c>
    </row>
    <row r="10093" spans="1:21" x14ac:dyDescent="0.25">
      <c r="A10093" t="s">
        <v>15</v>
      </c>
      <c r="B10093" t="s">
        <v>11712</v>
      </c>
      <c r="C10093" t="s">
        <v>11713</v>
      </c>
      <c r="D10093" t="str">
        <f>VLOOKUP(C:C,Reconciliation!B:C,2,FALSE)</f>
        <v>Residential Sales</v>
      </c>
      <c r="E10093" t="str">
        <f>VLOOKUP(B:B,'[1]Chart of Accts'!$A:$B,2,FALSE)</f>
        <v>Residential Gas Sales - Billed</v>
      </c>
      <c r="F10093" t="s">
        <v>10551</v>
      </c>
      <c r="G10093" t="s">
        <v>465</v>
      </c>
      <c r="H10093" t="s">
        <v>5161</v>
      </c>
      <c r="I10093" t="s">
        <v>709</v>
      </c>
      <c r="J10093" t="s">
        <v>11712</v>
      </c>
      <c r="L10093" t="s">
        <v>23</v>
      </c>
      <c r="M10093" t="s">
        <v>13652</v>
      </c>
      <c r="N10093" t="s">
        <v>5162</v>
      </c>
      <c r="O10093" t="s">
        <v>18250</v>
      </c>
      <c r="P10093" t="s">
        <v>10552</v>
      </c>
      <c r="Q10093" t="s">
        <v>7344</v>
      </c>
      <c r="R10093">
        <v>-12.07</v>
      </c>
      <c r="S10093" t="s">
        <v>19090</v>
      </c>
      <c r="T10093" t="s">
        <v>19090</v>
      </c>
      <c r="U10093" t="s">
        <v>19090</v>
      </c>
    </row>
    <row r="10094" spans="1:21" x14ac:dyDescent="0.25">
      <c r="A10094" t="s">
        <v>15</v>
      </c>
      <c r="B10094" t="s">
        <v>11712</v>
      </c>
      <c r="C10094" t="s">
        <v>11713</v>
      </c>
      <c r="D10094" t="str">
        <f>VLOOKUP(C:C,Reconciliation!B:C,2,FALSE)</f>
        <v>Residential Sales</v>
      </c>
      <c r="E10094" t="str">
        <f>VLOOKUP(B:B,'[1]Chart of Accts'!$A:$B,2,FALSE)</f>
        <v>Residential Gas Sales - Billed</v>
      </c>
      <c r="F10094" t="s">
        <v>10556</v>
      </c>
      <c r="G10094" t="s">
        <v>32</v>
      </c>
      <c r="H10094" t="s">
        <v>5161</v>
      </c>
      <c r="I10094" t="s">
        <v>963</v>
      </c>
      <c r="J10094" t="s">
        <v>11712</v>
      </c>
      <c r="L10094" t="s">
        <v>23</v>
      </c>
      <c r="M10094" t="s">
        <v>11553</v>
      </c>
      <c r="N10094" t="s">
        <v>5162</v>
      </c>
      <c r="O10094" t="s">
        <v>18251</v>
      </c>
      <c r="P10094" t="s">
        <v>10557</v>
      </c>
      <c r="Q10094" t="s">
        <v>7339</v>
      </c>
      <c r="R10094">
        <v>-15.63</v>
      </c>
      <c r="S10094" t="s">
        <v>19090</v>
      </c>
      <c r="T10094" t="s">
        <v>19090</v>
      </c>
      <c r="U10094" t="s">
        <v>19090</v>
      </c>
    </row>
    <row r="10095" spans="1:21" x14ac:dyDescent="0.25">
      <c r="A10095" t="s">
        <v>15</v>
      </c>
      <c r="B10095" t="s">
        <v>11712</v>
      </c>
      <c r="C10095" t="s">
        <v>11713</v>
      </c>
      <c r="D10095" t="str">
        <f>VLOOKUP(C:C,Reconciliation!B:C,2,FALSE)</f>
        <v>Residential Sales</v>
      </c>
      <c r="E10095" t="str">
        <f>VLOOKUP(B:B,'[1]Chart of Accts'!$A:$B,2,FALSE)</f>
        <v>Residential Gas Sales - Billed</v>
      </c>
      <c r="F10095" t="s">
        <v>10556</v>
      </c>
      <c r="G10095" t="s">
        <v>28</v>
      </c>
      <c r="H10095" t="s">
        <v>5161</v>
      </c>
      <c r="I10095" t="s">
        <v>963</v>
      </c>
      <c r="J10095" t="s">
        <v>11712</v>
      </c>
      <c r="L10095" t="s">
        <v>23</v>
      </c>
      <c r="M10095" t="s">
        <v>408</v>
      </c>
      <c r="N10095" t="s">
        <v>5162</v>
      </c>
      <c r="O10095" t="s">
        <v>18251</v>
      </c>
      <c r="P10095" t="s">
        <v>10557</v>
      </c>
      <c r="Q10095" t="s">
        <v>7339</v>
      </c>
      <c r="R10095">
        <v>-1.1000000000000001</v>
      </c>
      <c r="S10095" t="s">
        <v>19090</v>
      </c>
      <c r="T10095" t="s">
        <v>19090</v>
      </c>
      <c r="U10095" t="s">
        <v>19090</v>
      </c>
    </row>
    <row r="10096" spans="1:21" x14ac:dyDescent="0.25">
      <c r="A10096" t="s">
        <v>15</v>
      </c>
      <c r="B10096" t="s">
        <v>11712</v>
      </c>
      <c r="C10096" t="s">
        <v>11713</v>
      </c>
      <c r="D10096" t="str">
        <f>VLOOKUP(C:C,Reconciliation!B:C,2,FALSE)</f>
        <v>Residential Sales</v>
      </c>
      <c r="E10096" t="str">
        <f>VLOOKUP(B:B,'[1]Chart of Accts'!$A:$B,2,FALSE)</f>
        <v>Residential Gas Sales - Billed</v>
      </c>
      <c r="F10096" t="s">
        <v>10558</v>
      </c>
      <c r="G10096" t="s">
        <v>32</v>
      </c>
      <c r="H10096" t="s">
        <v>5161</v>
      </c>
      <c r="I10096" t="s">
        <v>963</v>
      </c>
      <c r="J10096" t="s">
        <v>11712</v>
      </c>
      <c r="L10096" t="s">
        <v>23</v>
      </c>
      <c r="M10096" t="s">
        <v>8577</v>
      </c>
      <c r="N10096" t="s">
        <v>5162</v>
      </c>
      <c r="O10096" t="s">
        <v>18252</v>
      </c>
      <c r="P10096" t="s">
        <v>10557</v>
      </c>
      <c r="Q10096" t="s">
        <v>7363</v>
      </c>
      <c r="R10096">
        <v>-71.69</v>
      </c>
      <c r="S10096" t="s">
        <v>19090</v>
      </c>
      <c r="T10096" t="s">
        <v>19090</v>
      </c>
      <c r="U10096" t="s">
        <v>19090</v>
      </c>
    </row>
    <row r="10097" spans="1:21" x14ac:dyDescent="0.25">
      <c r="A10097" t="s">
        <v>15</v>
      </c>
      <c r="B10097" t="s">
        <v>11712</v>
      </c>
      <c r="C10097" t="s">
        <v>11713</v>
      </c>
      <c r="D10097" t="str">
        <f>VLOOKUP(C:C,Reconciliation!B:C,2,FALSE)</f>
        <v>Residential Sales</v>
      </c>
      <c r="E10097" t="str">
        <f>VLOOKUP(B:B,'[1]Chart of Accts'!$A:$B,2,FALSE)</f>
        <v>Residential Gas Sales - Billed</v>
      </c>
      <c r="F10097" t="s">
        <v>10558</v>
      </c>
      <c r="G10097" t="s">
        <v>33</v>
      </c>
      <c r="H10097" t="s">
        <v>5161</v>
      </c>
      <c r="I10097" t="s">
        <v>963</v>
      </c>
      <c r="J10097" t="s">
        <v>11712</v>
      </c>
      <c r="L10097" t="s">
        <v>23</v>
      </c>
      <c r="M10097" t="s">
        <v>13703</v>
      </c>
      <c r="N10097" t="s">
        <v>5162</v>
      </c>
      <c r="O10097" t="s">
        <v>18252</v>
      </c>
      <c r="P10097" t="s">
        <v>10557</v>
      </c>
      <c r="Q10097" t="s">
        <v>7363</v>
      </c>
      <c r="R10097">
        <v>-20.49</v>
      </c>
      <c r="S10097" t="s">
        <v>19090</v>
      </c>
      <c r="T10097" t="s">
        <v>19090</v>
      </c>
      <c r="U10097" t="s">
        <v>19090</v>
      </c>
    </row>
    <row r="10098" spans="1:21" x14ac:dyDescent="0.25">
      <c r="A10098" t="s">
        <v>15</v>
      </c>
      <c r="B10098" t="s">
        <v>11712</v>
      </c>
      <c r="C10098" t="s">
        <v>11713</v>
      </c>
      <c r="D10098" t="str">
        <f>VLOOKUP(C:C,Reconciliation!B:C,2,FALSE)</f>
        <v>Residential Sales</v>
      </c>
      <c r="E10098" t="str">
        <f>VLOOKUP(B:B,'[1]Chart of Accts'!$A:$B,2,FALSE)</f>
        <v>Residential Gas Sales - Billed</v>
      </c>
      <c r="F10098" t="s">
        <v>10559</v>
      </c>
      <c r="G10098" t="s">
        <v>32</v>
      </c>
      <c r="H10098" t="s">
        <v>5161</v>
      </c>
      <c r="I10098" t="s">
        <v>963</v>
      </c>
      <c r="J10098" t="s">
        <v>11712</v>
      </c>
      <c r="L10098" t="s">
        <v>23</v>
      </c>
      <c r="M10098" t="s">
        <v>10629</v>
      </c>
      <c r="N10098" t="s">
        <v>5162</v>
      </c>
      <c r="O10098" t="s">
        <v>18253</v>
      </c>
      <c r="P10098" t="s">
        <v>10557</v>
      </c>
      <c r="Q10098" t="s">
        <v>7365</v>
      </c>
      <c r="R10098">
        <v>-26.46</v>
      </c>
      <c r="S10098" t="s">
        <v>19090</v>
      </c>
      <c r="T10098" t="s">
        <v>19090</v>
      </c>
      <c r="U10098" t="s">
        <v>19090</v>
      </c>
    </row>
    <row r="10099" spans="1:21" x14ac:dyDescent="0.25">
      <c r="A10099" t="s">
        <v>15</v>
      </c>
      <c r="B10099" t="s">
        <v>11712</v>
      </c>
      <c r="C10099" t="s">
        <v>11713</v>
      </c>
      <c r="D10099" t="str">
        <f>VLOOKUP(C:C,Reconciliation!B:C,2,FALSE)</f>
        <v>Residential Sales</v>
      </c>
      <c r="E10099" t="str">
        <f>VLOOKUP(B:B,'[1]Chart of Accts'!$A:$B,2,FALSE)</f>
        <v>Residential Gas Sales - Billed</v>
      </c>
      <c r="F10099" t="s">
        <v>10559</v>
      </c>
      <c r="G10099" t="s">
        <v>33</v>
      </c>
      <c r="H10099" t="s">
        <v>5161</v>
      </c>
      <c r="I10099" t="s">
        <v>963</v>
      </c>
      <c r="J10099" t="s">
        <v>11712</v>
      </c>
      <c r="L10099" t="s">
        <v>23</v>
      </c>
      <c r="M10099" t="s">
        <v>8062</v>
      </c>
      <c r="N10099" t="s">
        <v>5162</v>
      </c>
      <c r="O10099" t="s">
        <v>18253</v>
      </c>
      <c r="P10099" t="s">
        <v>10557</v>
      </c>
      <c r="Q10099" t="s">
        <v>7365</v>
      </c>
      <c r="R10099">
        <v>-6.95</v>
      </c>
      <c r="S10099" t="s">
        <v>19090</v>
      </c>
      <c r="T10099" t="s">
        <v>19090</v>
      </c>
      <c r="U10099" t="s">
        <v>19090</v>
      </c>
    </row>
    <row r="10100" spans="1:21" x14ac:dyDescent="0.25">
      <c r="A10100" t="s">
        <v>15</v>
      </c>
      <c r="B10100" t="s">
        <v>11712</v>
      </c>
      <c r="C10100" t="s">
        <v>11713</v>
      </c>
      <c r="D10100" t="str">
        <f>VLOOKUP(C:C,Reconciliation!B:C,2,FALSE)</f>
        <v>Residential Sales</v>
      </c>
      <c r="E10100" t="str">
        <f>VLOOKUP(B:B,'[1]Chart of Accts'!$A:$B,2,FALSE)</f>
        <v>Residential Gas Sales - Billed</v>
      </c>
      <c r="F10100" t="s">
        <v>10560</v>
      </c>
      <c r="G10100" t="s">
        <v>32</v>
      </c>
      <c r="H10100" t="s">
        <v>5161</v>
      </c>
      <c r="I10100" t="s">
        <v>963</v>
      </c>
      <c r="J10100" t="s">
        <v>11712</v>
      </c>
      <c r="L10100" t="s">
        <v>23</v>
      </c>
      <c r="M10100" t="s">
        <v>13704</v>
      </c>
      <c r="N10100" t="s">
        <v>5162</v>
      </c>
      <c r="O10100" t="s">
        <v>18254</v>
      </c>
      <c r="P10100" t="s">
        <v>10557</v>
      </c>
      <c r="Q10100" t="s">
        <v>7366</v>
      </c>
      <c r="R10100">
        <v>-78.98</v>
      </c>
      <c r="S10100" t="s">
        <v>19090</v>
      </c>
      <c r="T10100" t="s">
        <v>19090</v>
      </c>
      <c r="U10100" t="s">
        <v>19090</v>
      </c>
    </row>
    <row r="10101" spans="1:21" x14ac:dyDescent="0.25">
      <c r="A10101" t="s">
        <v>15</v>
      </c>
      <c r="B10101" t="s">
        <v>11712</v>
      </c>
      <c r="C10101" t="s">
        <v>11713</v>
      </c>
      <c r="D10101" t="str">
        <f>VLOOKUP(C:C,Reconciliation!B:C,2,FALSE)</f>
        <v>Residential Sales</v>
      </c>
      <c r="E10101" t="str">
        <f>VLOOKUP(B:B,'[1]Chart of Accts'!$A:$B,2,FALSE)</f>
        <v>Residential Gas Sales - Billed</v>
      </c>
      <c r="F10101" t="s">
        <v>10560</v>
      </c>
      <c r="G10101" t="s">
        <v>33</v>
      </c>
      <c r="H10101" t="s">
        <v>5161</v>
      </c>
      <c r="I10101" t="s">
        <v>963</v>
      </c>
      <c r="J10101" t="s">
        <v>11712</v>
      </c>
      <c r="L10101" t="s">
        <v>23</v>
      </c>
      <c r="M10101" t="s">
        <v>10720</v>
      </c>
      <c r="N10101" t="s">
        <v>5162</v>
      </c>
      <c r="O10101" t="s">
        <v>18254</v>
      </c>
      <c r="P10101" t="s">
        <v>10557</v>
      </c>
      <c r="Q10101" t="s">
        <v>7366</v>
      </c>
      <c r="R10101">
        <v>-20.14</v>
      </c>
      <c r="S10101" t="s">
        <v>19090</v>
      </c>
      <c r="T10101" t="s">
        <v>19090</v>
      </c>
      <c r="U10101" t="s">
        <v>19090</v>
      </c>
    </row>
    <row r="10102" spans="1:21" x14ac:dyDescent="0.25">
      <c r="A10102" t="s">
        <v>15</v>
      </c>
      <c r="B10102" t="s">
        <v>11712</v>
      </c>
      <c r="C10102" t="s">
        <v>11713</v>
      </c>
      <c r="D10102" t="str">
        <f>VLOOKUP(C:C,Reconciliation!B:C,2,FALSE)</f>
        <v>Residential Sales</v>
      </c>
      <c r="E10102" t="str">
        <f>VLOOKUP(B:B,'[1]Chart of Accts'!$A:$B,2,FALSE)</f>
        <v>Residential Gas Sales - Billed</v>
      </c>
      <c r="F10102" t="s">
        <v>10561</v>
      </c>
      <c r="G10102" t="s">
        <v>32</v>
      </c>
      <c r="H10102" t="s">
        <v>5161</v>
      </c>
      <c r="I10102" t="s">
        <v>963</v>
      </c>
      <c r="J10102" t="s">
        <v>11712</v>
      </c>
      <c r="L10102" t="s">
        <v>23</v>
      </c>
      <c r="M10102" t="s">
        <v>13705</v>
      </c>
      <c r="N10102" t="s">
        <v>5162</v>
      </c>
      <c r="O10102" t="s">
        <v>18255</v>
      </c>
      <c r="P10102" t="s">
        <v>10557</v>
      </c>
      <c r="Q10102" t="s">
        <v>7367</v>
      </c>
      <c r="R10102">
        <v>-839.2</v>
      </c>
      <c r="S10102" t="s">
        <v>19090</v>
      </c>
      <c r="T10102" t="s">
        <v>19090</v>
      </c>
      <c r="U10102" t="s">
        <v>19090</v>
      </c>
    </row>
    <row r="10103" spans="1:21" x14ac:dyDescent="0.25">
      <c r="A10103" t="s">
        <v>15</v>
      </c>
      <c r="B10103" t="s">
        <v>11712</v>
      </c>
      <c r="C10103" t="s">
        <v>11713</v>
      </c>
      <c r="D10103" t="str">
        <f>VLOOKUP(C:C,Reconciliation!B:C,2,FALSE)</f>
        <v>Residential Sales</v>
      </c>
      <c r="E10103" t="str">
        <f>VLOOKUP(B:B,'[1]Chart of Accts'!$A:$B,2,FALSE)</f>
        <v>Residential Gas Sales - Billed</v>
      </c>
      <c r="F10103" t="s">
        <v>10561</v>
      </c>
      <c r="G10103" t="s">
        <v>33</v>
      </c>
      <c r="H10103" t="s">
        <v>5161</v>
      </c>
      <c r="I10103" t="s">
        <v>963</v>
      </c>
      <c r="J10103" t="s">
        <v>11712</v>
      </c>
      <c r="L10103" t="s">
        <v>23</v>
      </c>
      <c r="M10103" t="s">
        <v>13706</v>
      </c>
      <c r="N10103" t="s">
        <v>5162</v>
      </c>
      <c r="O10103" t="s">
        <v>18255</v>
      </c>
      <c r="P10103" t="s">
        <v>10557</v>
      </c>
      <c r="Q10103" t="s">
        <v>7367</v>
      </c>
      <c r="R10103">
        <v>-392.8</v>
      </c>
      <c r="S10103" t="s">
        <v>19090</v>
      </c>
      <c r="T10103" t="s">
        <v>19090</v>
      </c>
      <c r="U10103" t="s">
        <v>19090</v>
      </c>
    </row>
    <row r="10104" spans="1:21" x14ac:dyDescent="0.25">
      <c r="A10104" t="s">
        <v>15</v>
      </c>
      <c r="B10104" t="s">
        <v>11712</v>
      </c>
      <c r="C10104" t="s">
        <v>11713</v>
      </c>
      <c r="D10104" t="str">
        <f>VLOOKUP(C:C,Reconciliation!B:C,2,FALSE)</f>
        <v>Residential Sales</v>
      </c>
      <c r="E10104" t="str">
        <f>VLOOKUP(B:B,'[1]Chart of Accts'!$A:$B,2,FALSE)</f>
        <v>Residential Gas Sales - Billed</v>
      </c>
      <c r="F10104" t="s">
        <v>10562</v>
      </c>
      <c r="G10104" t="s">
        <v>32</v>
      </c>
      <c r="H10104" t="s">
        <v>5161</v>
      </c>
      <c r="I10104" t="s">
        <v>963</v>
      </c>
      <c r="J10104" t="s">
        <v>11712</v>
      </c>
      <c r="L10104" t="s">
        <v>23</v>
      </c>
      <c r="M10104" t="s">
        <v>12677</v>
      </c>
      <c r="N10104" t="s">
        <v>5162</v>
      </c>
      <c r="O10104" t="s">
        <v>18256</v>
      </c>
      <c r="P10104" t="s">
        <v>10557</v>
      </c>
      <c r="Q10104" t="s">
        <v>7370</v>
      </c>
      <c r="R10104">
        <v>-78.180000000000007</v>
      </c>
      <c r="S10104" t="s">
        <v>19090</v>
      </c>
      <c r="T10104" t="s">
        <v>19090</v>
      </c>
      <c r="U10104" t="s">
        <v>19090</v>
      </c>
    </row>
    <row r="10105" spans="1:21" x14ac:dyDescent="0.25">
      <c r="A10105" t="s">
        <v>15</v>
      </c>
      <c r="B10105" t="s">
        <v>11712</v>
      </c>
      <c r="C10105" t="s">
        <v>11713</v>
      </c>
      <c r="D10105" t="str">
        <f>VLOOKUP(C:C,Reconciliation!B:C,2,FALSE)</f>
        <v>Residential Sales</v>
      </c>
      <c r="E10105" t="str">
        <f>VLOOKUP(B:B,'[1]Chart of Accts'!$A:$B,2,FALSE)</f>
        <v>Residential Gas Sales - Billed</v>
      </c>
      <c r="F10105" t="s">
        <v>10562</v>
      </c>
      <c r="G10105" t="s">
        <v>33</v>
      </c>
      <c r="H10105" t="s">
        <v>5161</v>
      </c>
      <c r="I10105" t="s">
        <v>963</v>
      </c>
      <c r="J10105" t="s">
        <v>11712</v>
      </c>
      <c r="L10105" t="s">
        <v>23</v>
      </c>
      <c r="M10105" t="s">
        <v>10991</v>
      </c>
      <c r="N10105" t="s">
        <v>5162</v>
      </c>
      <c r="O10105" t="s">
        <v>18256</v>
      </c>
      <c r="P10105" t="s">
        <v>10557</v>
      </c>
      <c r="Q10105" t="s">
        <v>7370</v>
      </c>
      <c r="R10105">
        <v>-58.15</v>
      </c>
      <c r="S10105" t="s">
        <v>19090</v>
      </c>
      <c r="T10105" t="s">
        <v>19090</v>
      </c>
      <c r="U10105" t="s">
        <v>19090</v>
      </c>
    </row>
    <row r="10106" spans="1:21" x14ac:dyDescent="0.25">
      <c r="A10106" t="s">
        <v>15</v>
      </c>
      <c r="B10106" t="s">
        <v>11712</v>
      </c>
      <c r="C10106" t="s">
        <v>11713</v>
      </c>
      <c r="D10106" t="str">
        <f>VLOOKUP(C:C,Reconciliation!B:C,2,FALSE)</f>
        <v>Residential Sales</v>
      </c>
      <c r="E10106" t="str">
        <f>VLOOKUP(B:B,'[1]Chart of Accts'!$A:$B,2,FALSE)</f>
        <v>Residential Gas Sales - Billed</v>
      </c>
      <c r="F10106" t="s">
        <v>10563</v>
      </c>
      <c r="G10106" t="s">
        <v>32</v>
      </c>
      <c r="H10106" t="s">
        <v>5161</v>
      </c>
      <c r="I10106" t="s">
        <v>963</v>
      </c>
      <c r="J10106" t="s">
        <v>11712</v>
      </c>
      <c r="L10106" t="s">
        <v>23</v>
      </c>
      <c r="M10106" t="s">
        <v>13707</v>
      </c>
      <c r="N10106" t="s">
        <v>5162</v>
      </c>
      <c r="O10106" t="s">
        <v>18257</v>
      </c>
      <c r="P10106" t="s">
        <v>10557</v>
      </c>
      <c r="Q10106" t="s">
        <v>7679</v>
      </c>
      <c r="R10106">
        <v>-55.44</v>
      </c>
      <c r="S10106" t="s">
        <v>19090</v>
      </c>
      <c r="T10106" t="s">
        <v>19090</v>
      </c>
      <c r="U10106" t="s">
        <v>19090</v>
      </c>
    </row>
    <row r="10107" spans="1:21" x14ac:dyDescent="0.25">
      <c r="A10107" t="s">
        <v>15</v>
      </c>
      <c r="B10107" t="s">
        <v>11712</v>
      </c>
      <c r="C10107" t="s">
        <v>11713</v>
      </c>
      <c r="D10107" t="str">
        <f>VLOOKUP(C:C,Reconciliation!B:C,2,FALSE)</f>
        <v>Residential Sales</v>
      </c>
      <c r="E10107" t="str">
        <f>VLOOKUP(B:B,'[1]Chart of Accts'!$A:$B,2,FALSE)</f>
        <v>Residential Gas Sales - Billed</v>
      </c>
      <c r="F10107" t="s">
        <v>10563</v>
      </c>
      <c r="G10107" t="s">
        <v>33</v>
      </c>
      <c r="H10107" t="s">
        <v>5161</v>
      </c>
      <c r="I10107" t="s">
        <v>963</v>
      </c>
      <c r="J10107" t="s">
        <v>11712</v>
      </c>
      <c r="L10107" t="s">
        <v>23</v>
      </c>
      <c r="M10107" t="s">
        <v>9666</v>
      </c>
      <c r="N10107" t="s">
        <v>5162</v>
      </c>
      <c r="O10107" t="s">
        <v>18257</v>
      </c>
      <c r="P10107" t="s">
        <v>10557</v>
      </c>
      <c r="Q10107" t="s">
        <v>7679</v>
      </c>
      <c r="R10107">
        <v>-18.29</v>
      </c>
      <c r="S10107" t="s">
        <v>19090</v>
      </c>
      <c r="T10107" t="s">
        <v>19090</v>
      </c>
      <c r="U10107" t="s">
        <v>19090</v>
      </c>
    </row>
    <row r="10108" spans="1:21" x14ac:dyDescent="0.25">
      <c r="A10108" t="s">
        <v>15</v>
      </c>
      <c r="B10108" t="s">
        <v>11712</v>
      </c>
      <c r="C10108" t="s">
        <v>11713</v>
      </c>
      <c r="D10108" t="str">
        <f>VLOOKUP(C:C,Reconciliation!B:C,2,FALSE)</f>
        <v>Residential Sales</v>
      </c>
      <c r="E10108" t="str">
        <f>VLOOKUP(B:B,'[1]Chart of Accts'!$A:$B,2,FALSE)</f>
        <v>Residential Gas Sales - Billed</v>
      </c>
      <c r="F10108" t="s">
        <v>10564</v>
      </c>
      <c r="G10108" t="s">
        <v>32</v>
      </c>
      <c r="H10108" t="s">
        <v>5161</v>
      </c>
      <c r="I10108" t="s">
        <v>963</v>
      </c>
      <c r="J10108" t="s">
        <v>11712</v>
      </c>
      <c r="L10108" t="s">
        <v>23</v>
      </c>
      <c r="M10108" t="s">
        <v>13708</v>
      </c>
      <c r="N10108" t="s">
        <v>5162</v>
      </c>
      <c r="O10108" t="s">
        <v>18258</v>
      </c>
      <c r="P10108" t="s">
        <v>10557</v>
      </c>
      <c r="Q10108" t="s">
        <v>7681</v>
      </c>
      <c r="R10108">
        <v>-52.94</v>
      </c>
      <c r="S10108" t="s">
        <v>19090</v>
      </c>
      <c r="T10108" t="s">
        <v>19090</v>
      </c>
      <c r="U10108" t="s">
        <v>19090</v>
      </c>
    </row>
    <row r="10109" spans="1:21" x14ac:dyDescent="0.25">
      <c r="A10109" t="s">
        <v>15</v>
      </c>
      <c r="B10109" t="s">
        <v>11712</v>
      </c>
      <c r="C10109" t="s">
        <v>11713</v>
      </c>
      <c r="D10109" t="str">
        <f>VLOOKUP(C:C,Reconciliation!B:C,2,FALSE)</f>
        <v>Residential Sales</v>
      </c>
      <c r="E10109" t="str">
        <f>VLOOKUP(B:B,'[1]Chart of Accts'!$A:$B,2,FALSE)</f>
        <v>Residential Gas Sales - Billed</v>
      </c>
      <c r="F10109" t="s">
        <v>10564</v>
      </c>
      <c r="G10109" t="s">
        <v>893</v>
      </c>
      <c r="H10109" t="s">
        <v>5161</v>
      </c>
      <c r="I10109" t="s">
        <v>963</v>
      </c>
      <c r="J10109" t="s">
        <v>11712</v>
      </c>
      <c r="L10109" t="s">
        <v>23</v>
      </c>
      <c r="M10109" t="s">
        <v>13579</v>
      </c>
      <c r="N10109" t="s">
        <v>5162</v>
      </c>
      <c r="O10109" t="s">
        <v>18258</v>
      </c>
      <c r="P10109" t="s">
        <v>10557</v>
      </c>
      <c r="Q10109" t="s">
        <v>7681</v>
      </c>
      <c r="R10109">
        <v>-13.9</v>
      </c>
      <c r="S10109" t="s">
        <v>19090</v>
      </c>
      <c r="T10109" t="s">
        <v>19090</v>
      </c>
      <c r="U10109" t="s">
        <v>19090</v>
      </c>
    </row>
    <row r="10110" spans="1:21" x14ac:dyDescent="0.25">
      <c r="A10110" t="s">
        <v>15</v>
      </c>
      <c r="B10110" t="s">
        <v>11712</v>
      </c>
      <c r="C10110" t="s">
        <v>11713</v>
      </c>
      <c r="D10110" t="str">
        <f>VLOOKUP(C:C,Reconciliation!B:C,2,FALSE)</f>
        <v>Residential Sales</v>
      </c>
      <c r="E10110" t="str">
        <f>VLOOKUP(B:B,'[1]Chart of Accts'!$A:$B,2,FALSE)</f>
        <v>Residential Gas Sales - Billed</v>
      </c>
      <c r="F10110" t="s">
        <v>10565</v>
      </c>
      <c r="G10110" t="s">
        <v>32</v>
      </c>
      <c r="H10110" t="s">
        <v>5161</v>
      </c>
      <c r="I10110" t="s">
        <v>963</v>
      </c>
      <c r="J10110" t="s">
        <v>11712</v>
      </c>
      <c r="L10110" t="s">
        <v>23</v>
      </c>
      <c r="M10110" t="s">
        <v>10415</v>
      </c>
      <c r="N10110" t="s">
        <v>5162</v>
      </c>
      <c r="O10110" t="s">
        <v>18259</v>
      </c>
      <c r="P10110" t="s">
        <v>10557</v>
      </c>
      <c r="Q10110" t="s">
        <v>7683</v>
      </c>
      <c r="R10110">
        <v>-63.14</v>
      </c>
      <c r="S10110" t="s">
        <v>19090</v>
      </c>
      <c r="T10110" t="s">
        <v>19090</v>
      </c>
      <c r="U10110" t="s">
        <v>19090</v>
      </c>
    </row>
    <row r="10111" spans="1:21" x14ac:dyDescent="0.25">
      <c r="A10111" t="s">
        <v>15</v>
      </c>
      <c r="B10111" t="s">
        <v>11712</v>
      </c>
      <c r="C10111" t="s">
        <v>11713</v>
      </c>
      <c r="D10111" t="str">
        <f>VLOOKUP(C:C,Reconciliation!B:C,2,FALSE)</f>
        <v>Residential Sales</v>
      </c>
      <c r="E10111" t="str">
        <f>VLOOKUP(B:B,'[1]Chart of Accts'!$A:$B,2,FALSE)</f>
        <v>Residential Gas Sales - Billed</v>
      </c>
      <c r="F10111" t="s">
        <v>10565</v>
      </c>
      <c r="G10111" t="s">
        <v>33</v>
      </c>
      <c r="H10111" t="s">
        <v>5161</v>
      </c>
      <c r="I10111" t="s">
        <v>963</v>
      </c>
      <c r="J10111" t="s">
        <v>11712</v>
      </c>
      <c r="L10111" t="s">
        <v>23</v>
      </c>
      <c r="M10111" t="s">
        <v>9517</v>
      </c>
      <c r="N10111" t="s">
        <v>5162</v>
      </c>
      <c r="O10111" t="s">
        <v>18259</v>
      </c>
      <c r="P10111" t="s">
        <v>10557</v>
      </c>
      <c r="Q10111" t="s">
        <v>7683</v>
      </c>
      <c r="R10111">
        <v>-18.64</v>
      </c>
      <c r="S10111" t="s">
        <v>19090</v>
      </c>
      <c r="T10111" t="s">
        <v>19090</v>
      </c>
      <c r="U10111" t="s">
        <v>19090</v>
      </c>
    </row>
    <row r="10112" spans="1:21" x14ac:dyDescent="0.25">
      <c r="A10112" t="s">
        <v>15</v>
      </c>
      <c r="B10112" t="s">
        <v>11712</v>
      </c>
      <c r="C10112" t="s">
        <v>11713</v>
      </c>
      <c r="D10112" t="str">
        <f>VLOOKUP(C:C,Reconciliation!B:C,2,FALSE)</f>
        <v>Residential Sales</v>
      </c>
      <c r="E10112" t="str">
        <f>VLOOKUP(B:B,'[1]Chart of Accts'!$A:$B,2,FALSE)</f>
        <v>Residential Gas Sales - Billed</v>
      </c>
      <c r="F10112" t="s">
        <v>10566</v>
      </c>
      <c r="G10112" t="s">
        <v>32</v>
      </c>
      <c r="H10112" t="s">
        <v>5161</v>
      </c>
      <c r="I10112" t="s">
        <v>963</v>
      </c>
      <c r="J10112" t="s">
        <v>11712</v>
      </c>
      <c r="L10112" t="s">
        <v>23</v>
      </c>
      <c r="M10112" t="s">
        <v>13709</v>
      </c>
      <c r="N10112" t="s">
        <v>5162</v>
      </c>
      <c r="O10112" t="s">
        <v>18260</v>
      </c>
      <c r="P10112" t="s">
        <v>10557</v>
      </c>
      <c r="Q10112" t="s">
        <v>7686</v>
      </c>
      <c r="R10112">
        <v>-56.51</v>
      </c>
      <c r="S10112" t="s">
        <v>19090</v>
      </c>
      <c r="T10112" t="s">
        <v>19090</v>
      </c>
      <c r="U10112" t="s">
        <v>19090</v>
      </c>
    </row>
    <row r="10113" spans="1:21" x14ac:dyDescent="0.25">
      <c r="A10113" t="s">
        <v>15</v>
      </c>
      <c r="B10113" t="s">
        <v>11712</v>
      </c>
      <c r="C10113" t="s">
        <v>11713</v>
      </c>
      <c r="D10113" t="str">
        <f>VLOOKUP(C:C,Reconciliation!B:C,2,FALSE)</f>
        <v>Residential Sales</v>
      </c>
      <c r="E10113" t="str">
        <f>VLOOKUP(B:B,'[1]Chart of Accts'!$A:$B,2,FALSE)</f>
        <v>Residential Gas Sales - Billed</v>
      </c>
      <c r="F10113" t="s">
        <v>10566</v>
      </c>
      <c r="G10113" t="s">
        <v>33</v>
      </c>
      <c r="H10113" t="s">
        <v>5161</v>
      </c>
      <c r="I10113" t="s">
        <v>963</v>
      </c>
      <c r="J10113" t="s">
        <v>11712</v>
      </c>
      <c r="L10113" t="s">
        <v>23</v>
      </c>
      <c r="M10113" t="s">
        <v>8977</v>
      </c>
      <c r="N10113" t="s">
        <v>5162</v>
      </c>
      <c r="O10113" t="s">
        <v>18260</v>
      </c>
      <c r="P10113" t="s">
        <v>10557</v>
      </c>
      <c r="Q10113" t="s">
        <v>7686</v>
      </c>
      <c r="R10113">
        <v>-33.29</v>
      </c>
      <c r="S10113" t="s">
        <v>19090</v>
      </c>
      <c r="T10113" t="s">
        <v>19090</v>
      </c>
      <c r="U10113" t="s">
        <v>19090</v>
      </c>
    </row>
    <row r="10114" spans="1:21" x14ac:dyDescent="0.25">
      <c r="A10114" t="s">
        <v>15</v>
      </c>
      <c r="B10114" t="s">
        <v>11712</v>
      </c>
      <c r="C10114" t="s">
        <v>11713</v>
      </c>
      <c r="D10114" t="str">
        <f>VLOOKUP(C:C,Reconciliation!B:C,2,FALSE)</f>
        <v>Residential Sales</v>
      </c>
      <c r="E10114" t="str">
        <f>VLOOKUP(B:B,'[1]Chart of Accts'!$A:$B,2,FALSE)</f>
        <v>Residential Gas Sales - Billed</v>
      </c>
      <c r="F10114" t="s">
        <v>10567</v>
      </c>
      <c r="G10114" t="s">
        <v>32</v>
      </c>
      <c r="H10114" t="s">
        <v>5161</v>
      </c>
      <c r="I10114" t="s">
        <v>963</v>
      </c>
      <c r="J10114" t="s">
        <v>11712</v>
      </c>
      <c r="L10114" t="s">
        <v>23</v>
      </c>
      <c r="M10114" t="s">
        <v>13695</v>
      </c>
      <c r="N10114" t="s">
        <v>5162</v>
      </c>
      <c r="O10114" t="s">
        <v>18261</v>
      </c>
      <c r="P10114" t="s">
        <v>10557</v>
      </c>
      <c r="Q10114" t="s">
        <v>7688</v>
      </c>
      <c r="R10114">
        <v>-28.14</v>
      </c>
      <c r="S10114" t="s">
        <v>19090</v>
      </c>
      <c r="T10114" t="s">
        <v>19090</v>
      </c>
      <c r="U10114" t="s">
        <v>19090</v>
      </c>
    </row>
    <row r="10115" spans="1:21" x14ac:dyDescent="0.25">
      <c r="A10115" t="s">
        <v>15</v>
      </c>
      <c r="B10115" t="s">
        <v>11712</v>
      </c>
      <c r="C10115" t="s">
        <v>11713</v>
      </c>
      <c r="D10115" t="str">
        <f>VLOOKUP(C:C,Reconciliation!B:C,2,FALSE)</f>
        <v>Residential Sales</v>
      </c>
      <c r="E10115" t="str">
        <f>VLOOKUP(B:B,'[1]Chart of Accts'!$A:$B,2,FALSE)</f>
        <v>Residential Gas Sales - Billed</v>
      </c>
      <c r="F10115" t="s">
        <v>10567</v>
      </c>
      <c r="G10115" t="s">
        <v>33</v>
      </c>
      <c r="H10115" t="s">
        <v>5161</v>
      </c>
      <c r="I10115" t="s">
        <v>963</v>
      </c>
      <c r="J10115" t="s">
        <v>11712</v>
      </c>
      <c r="L10115" t="s">
        <v>23</v>
      </c>
      <c r="M10115" t="s">
        <v>7906</v>
      </c>
      <c r="N10115" t="s">
        <v>5162</v>
      </c>
      <c r="O10115" t="s">
        <v>18261</v>
      </c>
      <c r="P10115" t="s">
        <v>10557</v>
      </c>
      <c r="Q10115" t="s">
        <v>7688</v>
      </c>
      <c r="R10115">
        <v>-9.8800000000000008</v>
      </c>
      <c r="S10115" t="s">
        <v>19090</v>
      </c>
      <c r="T10115" t="s">
        <v>19090</v>
      </c>
      <c r="U10115" t="s">
        <v>19090</v>
      </c>
    </row>
    <row r="10116" spans="1:21" x14ac:dyDescent="0.25">
      <c r="A10116" t="s">
        <v>15</v>
      </c>
      <c r="B10116" t="s">
        <v>11712</v>
      </c>
      <c r="C10116" t="s">
        <v>11713</v>
      </c>
      <c r="D10116" t="str">
        <f>VLOOKUP(C:C,Reconciliation!B:C,2,FALSE)</f>
        <v>Residential Sales</v>
      </c>
      <c r="E10116" t="str">
        <f>VLOOKUP(B:B,'[1]Chart of Accts'!$A:$B,2,FALSE)</f>
        <v>Residential Gas Sales - Billed</v>
      </c>
      <c r="F10116" t="s">
        <v>10568</v>
      </c>
      <c r="G10116" t="s">
        <v>893</v>
      </c>
      <c r="H10116" t="s">
        <v>5161</v>
      </c>
      <c r="I10116" t="s">
        <v>963</v>
      </c>
      <c r="J10116" t="s">
        <v>11712</v>
      </c>
      <c r="L10116" t="s">
        <v>23</v>
      </c>
      <c r="M10116" t="s">
        <v>13710</v>
      </c>
      <c r="N10116" t="s">
        <v>5162</v>
      </c>
      <c r="O10116" t="s">
        <v>18262</v>
      </c>
      <c r="P10116" t="s">
        <v>10557</v>
      </c>
      <c r="Q10116" t="s">
        <v>7694</v>
      </c>
      <c r="R10116">
        <v>-1384.59</v>
      </c>
      <c r="S10116" t="s">
        <v>19090</v>
      </c>
      <c r="T10116" t="s">
        <v>19090</v>
      </c>
      <c r="U10116" t="s">
        <v>19090</v>
      </c>
    </row>
    <row r="10117" spans="1:21" x14ac:dyDescent="0.25">
      <c r="A10117" t="s">
        <v>15</v>
      </c>
      <c r="B10117" t="s">
        <v>11712</v>
      </c>
      <c r="C10117" t="s">
        <v>11713</v>
      </c>
      <c r="D10117" t="str">
        <f>VLOOKUP(C:C,Reconciliation!B:C,2,FALSE)</f>
        <v>Residential Sales</v>
      </c>
      <c r="E10117" t="str">
        <f>VLOOKUP(B:B,'[1]Chart of Accts'!$A:$B,2,FALSE)</f>
        <v>Residential Gas Sales - Billed</v>
      </c>
      <c r="F10117" t="s">
        <v>10568</v>
      </c>
      <c r="G10117" t="s">
        <v>897</v>
      </c>
      <c r="H10117" t="s">
        <v>5161</v>
      </c>
      <c r="I10117" t="s">
        <v>963</v>
      </c>
      <c r="J10117" t="s">
        <v>11712</v>
      </c>
      <c r="L10117" t="s">
        <v>23</v>
      </c>
      <c r="M10117" t="s">
        <v>13711</v>
      </c>
      <c r="N10117" t="s">
        <v>5162</v>
      </c>
      <c r="O10117" t="s">
        <v>18262</v>
      </c>
      <c r="P10117" t="s">
        <v>10557</v>
      </c>
      <c r="Q10117" t="s">
        <v>7694</v>
      </c>
      <c r="R10117">
        <v>-612.59</v>
      </c>
      <c r="S10117" t="s">
        <v>19090</v>
      </c>
      <c r="T10117" t="s">
        <v>19090</v>
      </c>
      <c r="U10117" t="s">
        <v>19090</v>
      </c>
    </row>
    <row r="10118" spans="1:21" x14ac:dyDescent="0.25">
      <c r="A10118" t="s">
        <v>15</v>
      </c>
      <c r="B10118" t="s">
        <v>11712</v>
      </c>
      <c r="C10118" t="s">
        <v>11713</v>
      </c>
      <c r="D10118" t="str">
        <f>VLOOKUP(C:C,Reconciliation!B:C,2,FALSE)</f>
        <v>Residential Sales</v>
      </c>
      <c r="E10118" t="str">
        <f>VLOOKUP(B:B,'[1]Chart of Accts'!$A:$B,2,FALSE)</f>
        <v>Residential Gas Sales - Billed</v>
      </c>
      <c r="F10118" t="s">
        <v>10569</v>
      </c>
      <c r="G10118" t="s">
        <v>28</v>
      </c>
      <c r="H10118" t="s">
        <v>5161</v>
      </c>
      <c r="I10118" t="s">
        <v>963</v>
      </c>
      <c r="J10118" t="s">
        <v>11712</v>
      </c>
      <c r="L10118" t="s">
        <v>23</v>
      </c>
      <c r="M10118" t="s">
        <v>13712</v>
      </c>
      <c r="N10118" t="s">
        <v>5162</v>
      </c>
      <c r="O10118" t="s">
        <v>18263</v>
      </c>
      <c r="P10118" t="s">
        <v>10557</v>
      </c>
      <c r="Q10118" t="s">
        <v>7696</v>
      </c>
      <c r="R10118">
        <v>-57.31</v>
      </c>
      <c r="S10118" t="s">
        <v>19090</v>
      </c>
      <c r="T10118" t="s">
        <v>19090</v>
      </c>
      <c r="U10118" t="s">
        <v>19090</v>
      </c>
    </row>
    <row r="10119" spans="1:21" x14ac:dyDescent="0.25">
      <c r="A10119" t="s">
        <v>15</v>
      </c>
      <c r="B10119" t="s">
        <v>11712</v>
      </c>
      <c r="C10119" t="s">
        <v>11713</v>
      </c>
      <c r="D10119" t="str">
        <f>VLOOKUP(C:C,Reconciliation!B:C,2,FALSE)</f>
        <v>Residential Sales</v>
      </c>
      <c r="E10119" t="str">
        <f>VLOOKUP(B:B,'[1]Chart of Accts'!$A:$B,2,FALSE)</f>
        <v>Residential Gas Sales - Billed</v>
      </c>
      <c r="F10119" t="s">
        <v>10569</v>
      </c>
      <c r="G10119" t="s">
        <v>465</v>
      </c>
      <c r="H10119" t="s">
        <v>5161</v>
      </c>
      <c r="I10119" t="s">
        <v>963</v>
      </c>
      <c r="J10119" t="s">
        <v>11712</v>
      </c>
      <c r="L10119" t="s">
        <v>23</v>
      </c>
      <c r="M10119" t="s">
        <v>11572</v>
      </c>
      <c r="N10119" t="s">
        <v>5162</v>
      </c>
      <c r="O10119" t="s">
        <v>18263</v>
      </c>
      <c r="P10119" t="s">
        <v>10557</v>
      </c>
      <c r="Q10119" t="s">
        <v>7696</v>
      </c>
      <c r="R10119">
        <v>-21.58</v>
      </c>
      <c r="S10119" t="s">
        <v>19090</v>
      </c>
      <c r="T10119" t="s">
        <v>19090</v>
      </c>
      <c r="U10119" t="s">
        <v>19090</v>
      </c>
    </row>
    <row r="10120" spans="1:21" x14ac:dyDescent="0.25">
      <c r="A10120" t="s">
        <v>15</v>
      </c>
      <c r="B10120" t="s">
        <v>11712</v>
      </c>
      <c r="C10120" t="s">
        <v>11713</v>
      </c>
      <c r="D10120" t="str">
        <f>VLOOKUP(C:C,Reconciliation!B:C,2,FALSE)</f>
        <v>Residential Sales</v>
      </c>
      <c r="E10120" t="str">
        <f>VLOOKUP(B:B,'[1]Chart of Accts'!$A:$B,2,FALSE)</f>
        <v>Residential Gas Sales - Billed</v>
      </c>
      <c r="F10120" t="s">
        <v>10570</v>
      </c>
      <c r="G10120" t="s">
        <v>28</v>
      </c>
      <c r="H10120" t="s">
        <v>5161</v>
      </c>
      <c r="I10120" t="s">
        <v>963</v>
      </c>
      <c r="J10120" t="s">
        <v>11712</v>
      </c>
      <c r="L10120" t="s">
        <v>23</v>
      </c>
      <c r="M10120" t="s">
        <v>11113</v>
      </c>
      <c r="N10120" t="s">
        <v>5162</v>
      </c>
      <c r="O10120" t="s">
        <v>18264</v>
      </c>
      <c r="P10120" t="s">
        <v>10557</v>
      </c>
      <c r="Q10120" t="s">
        <v>7545</v>
      </c>
      <c r="R10120">
        <v>-79.03</v>
      </c>
      <c r="S10120" t="s">
        <v>19090</v>
      </c>
      <c r="T10120" t="s">
        <v>19090</v>
      </c>
      <c r="U10120" t="s">
        <v>19090</v>
      </c>
    </row>
    <row r="10121" spans="1:21" x14ac:dyDescent="0.25">
      <c r="A10121" t="s">
        <v>15</v>
      </c>
      <c r="B10121" t="s">
        <v>11712</v>
      </c>
      <c r="C10121" t="s">
        <v>11713</v>
      </c>
      <c r="D10121" t="str">
        <f>VLOOKUP(C:C,Reconciliation!B:C,2,FALSE)</f>
        <v>Residential Sales</v>
      </c>
      <c r="E10121" t="str">
        <f>VLOOKUP(B:B,'[1]Chart of Accts'!$A:$B,2,FALSE)</f>
        <v>Residential Gas Sales - Billed</v>
      </c>
      <c r="F10121" t="s">
        <v>10570</v>
      </c>
      <c r="G10121" t="s">
        <v>465</v>
      </c>
      <c r="H10121" t="s">
        <v>5161</v>
      </c>
      <c r="I10121" t="s">
        <v>963</v>
      </c>
      <c r="J10121" t="s">
        <v>11712</v>
      </c>
      <c r="L10121" t="s">
        <v>23</v>
      </c>
      <c r="M10121" t="s">
        <v>1178</v>
      </c>
      <c r="N10121" t="s">
        <v>5162</v>
      </c>
      <c r="O10121" t="s">
        <v>18264</v>
      </c>
      <c r="P10121" t="s">
        <v>10557</v>
      </c>
      <c r="Q10121" t="s">
        <v>7545</v>
      </c>
      <c r="R10121">
        <v>-46.44</v>
      </c>
      <c r="S10121" t="s">
        <v>19090</v>
      </c>
      <c r="T10121" t="s">
        <v>19090</v>
      </c>
      <c r="U10121" t="s">
        <v>19090</v>
      </c>
    </row>
    <row r="10122" spans="1:21" x14ac:dyDescent="0.25">
      <c r="A10122" t="s">
        <v>15</v>
      </c>
      <c r="B10122" t="s">
        <v>11712</v>
      </c>
      <c r="C10122" t="s">
        <v>11713</v>
      </c>
      <c r="D10122" t="str">
        <f>VLOOKUP(C:C,Reconciliation!B:C,2,FALSE)</f>
        <v>Residential Sales</v>
      </c>
      <c r="E10122" t="str">
        <f>VLOOKUP(B:B,'[1]Chart of Accts'!$A:$B,2,FALSE)</f>
        <v>Residential Gas Sales - Billed</v>
      </c>
      <c r="F10122" t="s">
        <v>10571</v>
      </c>
      <c r="G10122" t="s">
        <v>28</v>
      </c>
      <c r="H10122" t="s">
        <v>5161</v>
      </c>
      <c r="I10122" t="s">
        <v>963</v>
      </c>
      <c r="J10122" t="s">
        <v>11712</v>
      </c>
      <c r="L10122" t="s">
        <v>23</v>
      </c>
      <c r="M10122" t="s">
        <v>13713</v>
      </c>
      <c r="N10122" t="s">
        <v>5162</v>
      </c>
      <c r="O10122" t="s">
        <v>18265</v>
      </c>
      <c r="P10122" t="s">
        <v>10557</v>
      </c>
      <c r="Q10122" t="s">
        <v>7571</v>
      </c>
      <c r="R10122">
        <v>-58.77</v>
      </c>
      <c r="S10122" t="s">
        <v>19090</v>
      </c>
      <c r="T10122" t="s">
        <v>19090</v>
      </c>
      <c r="U10122" t="s">
        <v>19090</v>
      </c>
    </row>
    <row r="10123" spans="1:21" x14ac:dyDescent="0.25">
      <c r="A10123" t="s">
        <v>15</v>
      </c>
      <c r="B10123" t="s">
        <v>11712</v>
      </c>
      <c r="C10123" t="s">
        <v>11713</v>
      </c>
      <c r="D10123" t="str">
        <f>VLOOKUP(C:C,Reconciliation!B:C,2,FALSE)</f>
        <v>Residential Sales</v>
      </c>
      <c r="E10123" t="str">
        <f>VLOOKUP(B:B,'[1]Chart of Accts'!$A:$B,2,FALSE)</f>
        <v>Residential Gas Sales - Billed</v>
      </c>
      <c r="F10123" t="s">
        <v>10571</v>
      </c>
      <c r="G10123" t="s">
        <v>465</v>
      </c>
      <c r="H10123" t="s">
        <v>5161</v>
      </c>
      <c r="I10123" t="s">
        <v>963</v>
      </c>
      <c r="J10123" t="s">
        <v>11712</v>
      </c>
      <c r="L10123" t="s">
        <v>23</v>
      </c>
      <c r="M10123" t="s">
        <v>13714</v>
      </c>
      <c r="N10123" t="s">
        <v>5162</v>
      </c>
      <c r="O10123" t="s">
        <v>18265</v>
      </c>
      <c r="P10123" t="s">
        <v>10557</v>
      </c>
      <c r="Q10123" t="s">
        <v>7571</v>
      </c>
      <c r="R10123">
        <v>-24.13</v>
      </c>
      <c r="S10123" t="s">
        <v>19090</v>
      </c>
      <c r="T10123" t="s">
        <v>19090</v>
      </c>
      <c r="U10123" t="s">
        <v>19090</v>
      </c>
    </row>
    <row r="10124" spans="1:21" x14ac:dyDescent="0.25">
      <c r="A10124" t="s">
        <v>15</v>
      </c>
      <c r="B10124" t="s">
        <v>11712</v>
      </c>
      <c r="C10124" t="s">
        <v>11713</v>
      </c>
      <c r="D10124" t="str">
        <f>VLOOKUP(C:C,Reconciliation!B:C,2,FALSE)</f>
        <v>Residential Sales</v>
      </c>
      <c r="E10124" t="str">
        <f>VLOOKUP(B:B,'[1]Chart of Accts'!$A:$B,2,FALSE)</f>
        <v>Residential Gas Sales - Billed</v>
      </c>
      <c r="F10124" t="s">
        <v>10572</v>
      </c>
      <c r="G10124" t="s">
        <v>32</v>
      </c>
      <c r="H10124" t="s">
        <v>5161</v>
      </c>
      <c r="I10124" t="s">
        <v>963</v>
      </c>
      <c r="J10124" t="s">
        <v>11712</v>
      </c>
      <c r="L10124" t="s">
        <v>23</v>
      </c>
      <c r="M10124" t="s">
        <v>11529</v>
      </c>
      <c r="N10124" t="s">
        <v>5162</v>
      </c>
      <c r="O10124" t="s">
        <v>18266</v>
      </c>
      <c r="P10124" t="s">
        <v>10557</v>
      </c>
      <c r="Q10124" t="s">
        <v>7702</v>
      </c>
      <c r="R10124">
        <v>-62.73</v>
      </c>
      <c r="S10124" t="s">
        <v>19090</v>
      </c>
      <c r="T10124" t="s">
        <v>19090</v>
      </c>
      <c r="U10124" t="s">
        <v>19090</v>
      </c>
    </row>
    <row r="10125" spans="1:21" x14ac:dyDescent="0.25">
      <c r="A10125" t="s">
        <v>15</v>
      </c>
      <c r="B10125" t="s">
        <v>11712</v>
      </c>
      <c r="C10125" t="s">
        <v>11713</v>
      </c>
      <c r="D10125" t="str">
        <f>VLOOKUP(C:C,Reconciliation!B:C,2,FALSE)</f>
        <v>Residential Sales</v>
      </c>
      <c r="E10125" t="str">
        <f>VLOOKUP(B:B,'[1]Chart of Accts'!$A:$B,2,FALSE)</f>
        <v>Residential Gas Sales - Billed</v>
      </c>
      <c r="F10125" t="s">
        <v>10572</v>
      </c>
      <c r="G10125" t="s">
        <v>28</v>
      </c>
      <c r="H10125" t="s">
        <v>5161</v>
      </c>
      <c r="I10125" t="s">
        <v>963</v>
      </c>
      <c r="J10125" t="s">
        <v>11712</v>
      </c>
      <c r="L10125" t="s">
        <v>23</v>
      </c>
      <c r="M10125" t="s">
        <v>8867</v>
      </c>
      <c r="N10125" t="s">
        <v>5162</v>
      </c>
      <c r="O10125" t="s">
        <v>18266</v>
      </c>
      <c r="P10125" t="s">
        <v>10557</v>
      </c>
      <c r="Q10125" t="s">
        <v>7702</v>
      </c>
      <c r="R10125">
        <v>-17.920000000000002</v>
      </c>
      <c r="S10125" t="s">
        <v>19090</v>
      </c>
      <c r="T10125" t="s">
        <v>19090</v>
      </c>
      <c r="U10125" t="s">
        <v>19090</v>
      </c>
    </row>
    <row r="10126" spans="1:21" x14ac:dyDescent="0.25">
      <c r="A10126" t="s">
        <v>15</v>
      </c>
      <c r="B10126" t="s">
        <v>11712</v>
      </c>
      <c r="C10126" t="s">
        <v>11713</v>
      </c>
      <c r="D10126" t="str">
        <f>VLOOKUP(C:C,Reconciliation!B:C,2,FALSE)</f>
        <v>Residential Sales</v>
      </c>
      <c r="E10126" t="str">
        <f>VLOOKUP(B:B,'[1]Chart of Accts'!$A:$B,2,FALSE)</f>
        <v>Residential Gas Sales - Billed</v>
      </c>
      <c r="F10126" t="s">
        <v>10573</v>
      </c>
      <c r="G10126" t="s">
        <v>28</v>
      </c>
      <c r="H10126" t="s">
        <v>5161</v>
      </c>
      <c r="I10126" t="s">
        <v>963</v>
      </c>
      <c r="J10126" t="s">
        <v>11712</v>
      </c>
      <c r="L10126" t="s">
        <v>23</v>
      </c>
      <c r="M10126" t="s">
        <v>9848</v>
      </c>
      <c r="N10126" t="s">
        <v>5162</v>
      </c>
      <c r="O10126" t="s">
        <v>18267</v>
      </c>
      <c r="P10126" t="s">
        <v>10557</v>
      </c>
      <c r="Q10126" t="s">
        <v>7704</v>
      </c>
      <c r="R10126">
        <v>-40.020000000000003</v>
      </c>
      <c r="S10126" t="s">
        <v>19090</v>
      </c>
      <c r="T10126" t="s">
        <v>19090</v>
      </c>
      <c r="U10126" t="s">
        <v>19090</v>
      </c>
    </row>
    <row r="10127" spans="1:21" x14ac:dyDescent="0.25">
      <c r="A10127" t="s">
        <v>15</v>
      </c>
      <c r="B10127" t="s">
        <v>11712</v>
      </c>
      <c r="C10127" t="s">
        <v>11713</v>
      </c>
      <c r="D10127" t="str">
        <f>VLOOKUP(C:C,Reconciliation!B:C,2,FALSE)</f>
        <v>Residential Sales</v>
      </c>
      <c r="E10127" t="str">
        <f>VLOOKUP(B:B,'[1]Chart of Accts'!$A:$B,2,FALSE)</f>
        <v>Residential Gas Sales - Billed</v>
      </c>
      <c r="F10127" t="s">
        <v>10573</v>
      </c>
      <c r="G10127" t="s">
        <v>465</v>
      </c>
      <c r="H10127" t="s">
        <v>5161</v>
      </c>
      <c r="I10127" t="s">
        <v>963</v>
      </c>
      <c r="J10127" t="s">
        <v>11712</v>
      </c>
      <c r="L10127" t="s">
        <v>23</v>
      </c>
      <c r="M10127" t="s">
        <v>10004</v>
      </c>
      <c r="N10127" t="s">
        <v>5162</v>
      </c>
      <c r="O10127" t="s">
        <v>18267</v>
      </c>
      <c r="P10127" t="s">
        <v>10557</v>
      </c>
      <c r="Q10127" t="s">
        <v>7704</v>
      </c>
      <c r="R10127">
        <v>-17.55</v>
      </c>
      <c r="S10127" t="s">
        <v>19090</v>
      </c>
      <c r="T10127" t="s">
        <v>19090</v>
      </c>
      <c r="U10127" t="s">
        <v>19090</v>
      </c>
    </row>
    <row r="10128" spans="1:21" x14ac:dyDescent="0.25">
      <c r="A10128" t="s">
        <v>15</v>
      </c>
      <c r="B10128" t="s">
        <v>11712</v>
      </c>
      <c r="C10128" t="s">
        <v>11713</v>
      </c>
      <c r="D10128" t="str">
        <f>VLOOKUP(C:C,Reconciliation!B:C,2,FALSE)</f>
        <v>Residential Sales</v>
      </c>
      <c r="E10128" t="str">
        <f>VLOOKUP(B:B,'[1]Chart of Accts'!$A:$B,2,FALSE)</f>
        <v>Residential Gas Sales - Billed</v>
      </c>
      <c r="F10128" t="s">
        <v>10574</v>
      </c>
      <c r="G10128" t="s">
        <v>32</v>
      </c>
      <c r="H10128" t="s">
        <v>5161</v>
      </c>
      <c r="I10128" t="s">
        <v>963</v>
      </c>
      <c r="J10128" t="s">
        <v>11712</v>
      </c>
      <c r="L10128" t="s">
        <v>23</v>
      </c>
      <c r="M10128" t="s">
        <v>13715</v>
      </c>
      <c r="N10128" t="s">
        <v>5162</v>
      </c>
      <c r="O10128" t="s">
        <v>18268</v>
      </c>
      <c r="P10128" t="s">
        <v>10557</v>
      </c>
      <c r="Q10128" t="s">
        <v>7712</v>
      </c>
      <c r="R10128">
        <v>-1396.33</v>
      </c>
      <c r="S10128" t="s">
        <v>19090</v>
      </c>
      <c r="T10128" t="s">
        <v>19090</v>
      </c>
      <c r="U10128" t="s">
        <v>19090</v>
      </c>
    </row>
    <row r="10129" spans="1:21" x14ac:dyDescent="0.25">
      <c r="A10129" t="s">
        <v>15</v>
      </c>
      <c r="B10129" t="s">
        <v>11712</v>
      </c>
      <c r="C10129" t="s">
        <v>11713</v>
      </c>
      <c r="D10129" t="str">
        <f>VLOOKUP(C:C,Reconciliation!B:C,2,FALSE)</f>
        <v>Residential Sales</v>
      </c>
      <c r="E10129" t="str">
        <f>VLOOKUP(B:B,'[1]Chart of Accts'!$A:$B,2,FALSE)</f>
        <v>Residential Gas Sales - Billed</v>
      </c>
      <c r="F10129" t="s">
        <v>10574</v>
      </c>
      <c r="G10129" t="s">
        <v>33</v>
      </c>
      <c r="H10129" t="s">
        <v>5161</v>
      </c>
      <c r="I10129" t="s">
        <v>963</v>
      </c>
      <c r="J10129" t="s">
        <v>11712</v>
      </c>
      <c r="L10129" t="s">
        <v>23</v>
      </c>
      <c r="M10129" t="s">
        <v>13716</v>
      </c>
      <c r="N10129" t="s">
        <v>5162</v>
      </c>
      <c r="O10129" t="s">
        <v>18268</v>
      </c>
      <c r="P10129" t="s">
        <v>10557</v>
      </c>
      <c r="Q10129" t="s">
        <v>7712</v>
      </c>
      <c r="R10129">
        <v>-701.83</v>
      </c>
      <c r="S10129" t="s">
        <v>19090</v>
      </c>
      <c r="T10129" t="s">
        <v>19090</v>
      </c>
      <c r="U10129" t="s">
        <v>19090</v>
      </c>
    </row>
    <row r="10130" spans="1:21" x14ac:dyDescent="0.25">
      <c r="A10130" t="s">
        <v>15</v>
      </c>
      <c r="B10130" t="s">
        <v>11712</v>
      </c>
      <c r="C10130" t="s">
        <v>11713</v>
      </c>
      <c r="D10130" t="str">
        <f>VLOOKUP(C:C,Reconciliation!B:C,2,FALSE)</f>
        <v>Residential Sales</v>
      </c>
      <c r="E10130" t="str">
        <f>VLOOKUP(B:B,'[1]Chart of Accts'!$A:$B,2,FALSE)</f>
        <v>Residential Gas Sales - Billed</v>
      </c>
      <c r="F10130" t="s">
        <v>10575</v>
      </c>
      <c r="G10130" t="s">
        <v>32</v>
      </c>
      <c r="H10130" t="s">
        <v>5161</v>
      </c>
      <c r="I10130" t="s">
        <v>963</v>
      </c>
      <c r="J10130" t="s">
        <v>11712</v>
      </c>
      <c r="L10130" t="s">
        <v>23</v>
      </c>
      <c r="M10130" t="s">
        <v>13717</v>
      </c>
      <c r="N10130" t="s">
        <v>5162</v>
      </c>
      <c r="O10130" t="s">
        <v>18269</v>
      </c>
      <c r="P10130" t="s">
        <v>10557</v>
      </c>
      <c r="Q10130" t="s">
        <v>7716</v>
      </c>
      <c r="R10130">
        <v>-41.43</v>
      </c>
      <c r="S10130" t="s">
        <v>19090</v>
      </c>
      <c r="T10130" t="s">
        <v>19090</v>
      </c>
      <c r="U10130" t="s">
        <v>19090</v>
      </c>
    </row>
    <row r="10131" spans="1:21" x14ac:dyDescent="0.25">
      <c r="A10131" t="s">
        <v>15</v>
      </c>
      <c r="B10131" t="s">
        <v>11712</v>
      </c>
      <c r="C10131" t="s">
        <v>11713</v>
      </c>
      <c r="D10131" t="str">
        <f>VLOOKUP(C:C,Reconciliation!B:C,2,FALSE)</f>
        <v>Residential Sales</v>
      </c>
      <c r="E10131" t="str">
        <f>VLOOKUP(B:B,'[1]Chart of Accts'!$A:$B,2,FALSE)</f>
        <v>Residential Gas Sales - Billed</v>
      </c>
      <c r="F10131" t="s">
        <v>10575</v>
      </c>
      <c r="G10131" t="s">
        <v>33</v>
      </c>
      <c r="H10131" t="s">
        <v>5161</v>
      </c>
      <c r="I10131" t="s">
        <v>963</v>
      </c>
      <c r="J10131" t="s">
        <v>11712</v>
      </c>
      <c r="L10131" t="s">
        <v>23</v>
      </c>
      <c r="M10131" t="s">
        <v>13718</v>
      </c>
      <c r="N10131" t="s">
        <v>5162</v>
      </c>
      <c r="O10131" t="s">
        <v>18269</v>
      </c>
      <c r="P10131" t="s">
        <v>10557</v>
      </c>
      <c r="Q10131" t="s">
        <v>7716</v>
      </c>
      <c r="R10131">
        <v>-11.7</v>
      </c>
      <c r="S10131" t="s">
        <v>19090</v>
      </c>
      <c r="T10131" t="s">
        <v>19090</v>
      </c>
      <c r="U10131" t="s">
        <v>19090</v>
      </c>
    </row>
    <row r="10132" spans="1:21" x14ac:dyDescent="0.25">
      <c r="A10132" t="s">
        <v>15</v>
      </c>
      <c r="B10132" t="s">
        <v>11712</v>
      </c>
      <c r="C10132" t="s">
        <v>11713</v>
      </c>
      <c r="D10132" t="str">
        <f>VLOOKUP(C:C,Reconciliation!B:C,2,FALSE)</f>
        <v>Residential Sales</v>
      </c>
      <c r="E10132" t="str">
        <f>VLOOKUP(B:B,'[1]Chart of Accts'!$A:$B,2,FALSE)</f>
        <v>Residential Gas Sales - Billed</v>
      </c>
      <c r="F10132" t="s">
        <v>10576</v>
      </c>
      <c r="G10132" t="s">
        <v>32</v>
      </c>
      <c r="H10132" t="s">
        <v>5161</v>
      </c>
      <c r="I10132" t="s">
        <v>963</v>
      </c>
      <c r="J10132" t="s">
        <v>11712</v>
      </c>
      <c r="L10132" t="s">
        <v>23</v>
      </c>
      <c r="M10132" t="s">
        <v>13719</v>
      </c>
      <c r="N10132" t="s">
        <v>5162</v>
      </c>
      <c r="O10132" t="s">
        <v>18270</v>
      </c>
      <c r="P10132" t="s">
        <v>10557</v>
      </c>
      <c r="Q10132" t="s">
        <v>7718</v>
      </c>
      <c r="R10132">
        <v>-82.53</v>
      </c>
      <c r="S10132" t="s">
        <v>19090</v>
      </c>
      <c r="T10132" t="s">
        <v>19090</v>
      </c>
      <c r="U10132" t="s">
        <v>19090</v>
      </c>
    </row>
    <row r="10133" spans="1:21" x14ac:dyDescent="0.25">
      <c r="A10133" t="s">
        <v>15</v>
      </c>
      <c r="B10133" t="s">
        <v>11712</v>
      </c>
      <c r="C10133" t="s">
        <v>11713</v>
      </c>
      <c r="D10133" t="str">
        <f>VLOOKUP(C:C,Reconciliation!B:C,2,FALSE)</f>
        <v>Residential Sales</v>
      </c>
      <c r="E10133" t="str">
        <f>VLOOKUP(B:B,'[1]Chart of Accts'!$A:$B,2,FALSE)</f>
        <v>Residential Gas Sales - Billed</v>
      </c>
      <c r="F10133" t="s">
        <v>10576</v>
      </c>
      <c r="G10133" t="s">
        <v>28</v>
      </c>
      <c r="H10133" t="s">
        <v>5161</v>
      </c>
      <c r="I10133" t="s">
        <v>963</v>
      </c>
      <c r="J10133" t="s">
        <v>11712</v>
      </c>
      <c r="L10133" t="s">
        <v>23</v>
      </c>
      <c r="M10133" t="s">
        <v>11318</v>
      </c>
      <c r="N10133" t="s">
        <v>5162</v>
      </c>
      <c r="O10133" t="s">
        <v>18270</v>
      </c>
      <c r="P10133" t="s">
        <v>10557</v>
      </c>
      <c r="Q10133" t="s">
        <v>7718</v>
      </c>
      <c r="R10133">
        <v>-13.19</v>
      </c>
      <c r="S10133" t="s">
        <v>19090</v>
      </c>
      <c r="T10133" t="s">
        <v>19090</v>
      </c>
      <c r="U10133" t="s">
        <v>19090</v>
      </c>
    </row>
    <row r="10134" spans="1:21" x14ac:dyDescent="0.25">
      <c r="A10134" t="s">
        <v>15</v>
      </c>
      <c r="B10134" t="s">
        <v>11712</v>
      </c>
      <c r="C10134" t="s">
        <v>11713</v>
      </c>
      <c r="D10134" t="str">
        <f>VLOOKUP(C:C,Reconciliation!B:C,2,FALSE)</f>
        <v>Residential Sales</v>
      </c>
      <c r="E10134" t="str">
        <f>VLOOKUP(B:B,'[1]Chart of Accts'!$A:$B,2,FALSE)</f>
        <v>Residential Gas Sales - Billed</v>
      </c>
      <c r="F10134" t="s">
        <v>10577</v>
      </c>
      <c r="G10134" t="s">
        <v>32</v>
      </c>
      <c r="H10134" t="s">
        <v>5161</v>
      </c>
      <c r="I10134" t="s">
        <v>963</v>
      </c>
      <c r="J10134" t="s">
        <v>11712</v>
      </c>
      <c r="L10134" t="s">
        <v>23</v>
      </c>
      <c r="M10134" t="s">
        <v>8845</v>
      </c>
      <c r="N10134" t="s">
        <v>5162</v>
      </c>
      <c r="O10134" t="s">
        <v>18271</v>
      </c>
      <c r="P10134" t="s">
        <v>10557</v>
      </c>
      <c r="Q10134" t="s">
        <v>7547</v>
      </c>
      <c r="R10134">
        <v>-37.11</v>
      </c>
      <c r="S10134" t="s">
        <v>19090</v>
      </c>
      <c r="T10134" t="s">
        <v>19090</v>
      </c>
      <c r="U10134" t="s">
        <v>19090</v>
      </c>
    </row>
    <row r="10135" spans="1:21" x14ac:dyDescent="0.25">
      <c r="A10135" t="s">
        <v>15</v>
      </c>
      <c r="B10135" t="s">
        <v>11712</v>
      </c>
      <c r="C10135" t="s">
        <v>11713</v>
      </c>
      <c r="D10135" t="str">
        <f>VLOOKUP(C:C,Reconciliation!B:C,2,FALSE)</f>
        <v>Residential Sales</v>
      </c>
      <c r="E10135" t="str">
        <f>VLOOKUP(B:B,'[1]Chart of Accts'!$A:$B,2,FALSE)</f>
        <v>Residential Gas Sales - Billed</v>
      </c>
      <c r="F10135" t="s">
        <v>10577</v>
      </c>
      <c r="G10135" t="s">
        <v>33</v>
      </c>
      <c r="H10135" t="s">
        <v>5161</v>
      </c>
      <c r="I10135" t="s">
        <v>963</v>
      </c>
      <c r="J10135" t="s">
        <v>11712</v>
      </c>
      <c r="L10135" t="s">
        <v>23</v>
      </c>
      <c r="M10135" t="s">
        <v>8152</v>
      </c>
      <c r="N10135" t="s">
        <v>5162</v>
      </c>
      <c r="O10135" t="s">
        <v>18271</v>
      </c>
      <c r="P10135" t="s">
        <v>10557</v>
      </c>
      <c r="Q10135" t="s">
        <v>7547</v>
      </c>
      <c r="R10135">
        <v>-12.43</v>
      </c>
      <c r="S10135" t="s">
        <v>19090</v>
      </c>
      <c r="T10135" t="s">
        <v>19090</v>
      </c>
      <c r="U10135" t="s">
        <v>19090</v>
      </c>
    </row>
    <row r="10136" spans="1:21" x14ac:dyDescent="0.25">
      <c r="A10136" t="s">
        <v>15</v>
      </c>
      <c r="B10136" t="s">
        <v>11712</v>
      </c>
      <c r="C10136" t="s">
        <v>11713</v>
      </c>
      <c r="D10136" t="str">
        <f>VLOOKUP(C:C,Reconciliation!B:C,2,FALSE)</f>
        <v>Residential Sales</v>
      </c>
      <c r="E10136" t="str">
        <f>VLOOKUP(B:B,'[1]Chart of Accts'!$A:$B,2,FALSE)</f>
        <v>Residential Gas Sales - Billed</v>
      </c>
      <c r="F10136" t="s">
        <v>10578</v>
      </c>
      <c r="G10136" t="s">
        <v>32</v>
      </c>
      <c r="H10136" t="s">
        <v>5161</v>
      </c>
      <c r="I10136" t="s">
        <v>963</v>
      </c>
      <c r="J10136" t="s">
        <v>11712</v>
      </c>
      <c r="L10136" t="s">
        <v>23</v>
      </c>
      <c r="M10136" t="s">
        <v>13720</v>
      </c>
      <c r="N10136" t="s">
        <v>5162</v>
      </c>
      <c r="O10136" t="s">
        <v>18272</v>
      </c>
      <c r="P10136" t="s">
        <v>10557</v>
      </c>
      <c r="Q10136" t="s">
        <v>7723</v>
      </c>
      <c r="R10136">
        <v>-60.03</v>
      </c>
      <c r="S10136" t="s">
        <v>19090</v>
      </c>
      <c r="T10136" t="s">
        <v>19090</v>
      </c>
      <c r="U10136" t="s">
        <v>19090</v>
      </c>
    </row>
    <row r="10137" spans="1:21" x14ac:dyDescent="0.25">
      <c r="A10137" t="s">
        <v>15</v>
      </c>
      <c r="B10137" t="s">
        <v>11712</v>
      </c>
      <c r="C10137" t="s">
        <v>11713</v>
      </c>
      <c r="D10137" t="str">
        <f>VLOOKUP(C:C,Reconciliation!B:C,2,FALSE)</f>
        <v>Residential Sales</v>
      </c>
      <c r="E10137" t="str">
        <f>VLOOKUP(B:B,'[1]Chart of Accts'!$A:$B,2,FALSE)</f>
        <v>Residential Gas Sales - Billed</v>
      </c>
      <c r="F10137" t="s">
        <v>10578</v>
      </c>
      <c r="G10137" t="s">
        <v>33</v>
      </c>
      <c r="H10137" t="s">
        <v>5161</v>
      </c>
      <c r="I10137" t="s">
        <v>963</v>
      </c>
      <c r="J10137" t="s">
        <v>11712</v>
      </c>
      <c r="L10137" t="s">
        <v>23</v>
      </c>
      <c r="M10137" t="s">
        <v>10043</v>
      </c>
      <c r="N10137" t="s">
        <v>5162</v>
      </c>
      <c r="O10137" t="s">
        <v>18272</v>
      </c>
      <c r="P10137" t="s">
        <v>10557</v>
      </c>
      <c r="Q10137" t="s">
        <v>7723</v>
      </c>
      <c r="R10137">
        <v>-26.33</v>
      </c>
      <c r="S10137" t="s">
        <v>19090</v>
      </c>
      <c r="T10137" t="s">
        <v>19090</v>
      </c>
      <c r="U10137" t="s">
        <v>19090</v>
      </c>
    </row>
    <row r="10138" spans="1:21" x14ac:dyDescent="0.25">
      <c r="A10138" t="s">
        <v>15</v>
      </c>
      <c r="B10138" t="s">
        <v>11712</v>
      </c>
      <c r="C10138" t="s">
        <v>11713</v>
      </c>
      <c r="D10138" t="str">
        <f>VLOOKUP(C:C,Reconciliation!B:C,2,FALSE)</f>
        <v>Residential Sales</v>
      </c>
      <c r="E10138" t="str">
        <f>VLOOKUP(B:B,'[1]Chart of Accts'!$A:$B,2,FALSE)</f>
        <v>Residential Gas Sales - Billed</v>
      </c>
      <c r="F10138" t="s">
        <v>10579</v>
      </c>
      <c r="G10138" t="s">
        <v>32</v>
      </c>
      <c r="H10138" t="s">
        <v>5161</v>
      </c>
      <c r="I10138" t="s">
        <v>963</v>
      </c>
      <c r="J10138" t="s">
        <v>11712</v>
      </c>
      <c r="L10138" t="s">
        <v>23</v>
      </c>
      <c r="M10138" t="s">
        <v>11108</v>
      </c>
      <c r="N10138" t="s">
        <v>5162</v>
      </c>
      <c r="O10138" t="s">
        <v>18273</v>
      </c>
      <c r="P10138" t="s">
        <v>10557</v>
      </c>
      <c r="Q10138" t="s">
        <v>7726</v>
      </c>
      <c r="R10138">
        <v>-57.13</v>
      </c>
      <c r="S10138" t="s">
        <v>19090</v>
      </c>
      <c r="T10138" t="s">
        <v>19090</v>
      </c>
      <c r="U10138" t="s">
        <v>19090</v>
      </c>
    </row>
    <row r="10139" spans="1:21" x14ac:dyDescent="0.25">
      <c r="A10139" t="s">
        <v>15</v>
      </c>
      <c r="B10139" t="s">
        <v>11712</v>
      </c>
      <c r="C10139" t="s">
        <v>11713</v>
      </c>
      <c r="D10139" t="str">
        <f>VLOOKUP(C:C,Reconciliation!B:C,2,FALSE)</f>
        <v>Residential Sales</v>
      </c>
      <c r="E10139" t="str">
        <f>VLOOKUP(B:B,'[1]Chart of Accts'!$A:$B,2,FALSE)</f>
        <v>Residential Gas Sales - Billed</v>
      </c>
      <c r="F10139" t="s">
        <v>10579</v>
      </c>
      <c r="G10139" t="s">
        <v>33</v>
      </c>
      <c r="H10139" t="s">
        <v>5161</v>
      </c>
      <c r="I10139" t="s">
        <v>963</v>
      </c>
      <c r="J10139" t="s">
        <v>11712</v>
      </c>
      <c r="L10139" t="s">
        <v>23</v>
      </c>
      <c r="M10139" t="s">
        <v>11515</v>
      </c>
      <c r="N10139" t="s">
        <v>5162</v>
      </c>
      <c r="O10139" t="s">
        <v>18273</v>
      </c>
      <c r="P10139" t="s">
        <v>10557</v>
      </c>
      <c r="Q10139" t="s">
        <v>7726</v>
      </c>
      <c r="R10139">
        <v>-21.21</v>
      </c>
      <c r="S10139" t="s">
        <v>19090</v>
      </c>
      <c r="T10139" t="s">
        <v>19090</v>
      </c>
      <c r="U10139" t="s">
        <v>19090</v>
      </c>
    </row>
    <row r="10140" spans="1:21" x14ac:dyDescent="0.25">
      <c r="A10140" t="s">
        <v>15</v>
      </c>
      <c r="B10140" t="s">
        <v>11712</v>
      </c>
      <c r="C10140" t="s">
        <v>11713</v>
      </c>
      <c r="D10140" t="str">
        <f>VLOOKUP(C:C,Reconciliation!B:C,2,FALSE)</f>
        <v>Residential Sales</v>
      </c>
      <c r="E10140" t="str">
        <f>VLOOKUP(B:B,'[1]Chart of Accts'!$A:$B,2,FALSE)</f>
        <v>Residential Gas Sales - Billed</v>
      </c>
      <c r="F10140" t="s">
        <v>10580</v>
      </c>
      <c r="G10140" t="s">
        <v>32</v>
      </c>
      <c r="H10140" t="s">
        <v>5161</v>
      </c>
      <c r="I10140" t="s">
        <v>963</v>
      </c>
      <c r="J10140" t="s">
        <v>11712</v>
      </c>
      <c r="L10140" t="s">
        <v>23</v>
      </c>
      <c r="M10140" t="s">
        <v>13721</v>
      </c>
      <c r="N10140" t="s">
        <v>5162</v>
      </c>
      <c r="O10140" t="s">
        <v>18274</v>
      </c>
      <c r="P10140" t="s">
        <v>10557</v>
      </c>
      <c r="Q10140" t="s">
        <v>7729</v>
      </c>
      <c r="R10140">
        <v>-8.1300000000000008</v>
      </c>
      <c r="S10140" t="s">
        <v>19090</v>
      </c>
      <c r="T10140" t="s">
        <v>19090</v>
      </c>
      <c r="U10140" t="s">
        <v>19090</v>
      </c>
    </row>
    <row r="10141" spans="1:21" x14ac:dyDescent="0.25">
      <c r="A10141" t="s">
        <v>15</v>
      </c>
      <c r="B10141" t="s">
        <v>11712</v>
      </c>
      <c r="C10141" t="s">
        <v>11713</v>
      </c>
      <c r="D10141" t="str">
        <f>VLOOKUP(C:C,Reconciliation!B:C,2,FALSE)</f>
        <v>Residential Sales</v>
      </c>
      <c r="E10141" t="str">
        <f>VLOOKUP(B:B,'[1]Chart of Accts'!$A:$B,2,FALSE)</f>
        <v>Residential Gas Sales - Billed</v>
      </c>
      <c r="F10141" t="s">
        <v>10580</v>
      </c>
      <c r="G10141" t="s">
        <v>33</v>
      </c>
      <c r="H10141" t="s">
        <v>5161</v>
      </c>
      <c r="I10141" t="s">
        <v>963</v>
      </c>
      <c r="J10141" t="s">
        <v>11712</v>
      </c>
      <c r="L10141" t="s">
        <v>23</v>
      </c>
      <c r="M10141" t="s">
        <v>408</v>
      </c>
      <c r="N10141" t="s">
        <v>5162</v>
      </c>
      <c r="O10141" t="s">
        <v>18274</v>
      </c>
      <c r="P10141" t="s">
        <v>10557</v>
      </c>
      <c r="Q10141" t="s">
        <v>7729</v>
      </c>
      <c r="R10141">
        <v>-1.1000000000000001</v>
      </c>
      <c r="S10141" t="s">
        <v>19090</v>
      </c>
      <c r="T10141" t="s">
        <v>19090</v>
      </c>
      <c r="U10141" t="s">
        <v>19090</v>
      </c>
    </row>
    <row r="10142" spans="1:21" x14ac:dyDescent="0.25">
      <c r="A10142" t="s">
        <v>15</v>
      </c>
      <c r="B10142" t="s">
        <v>11712</v>
      </c>
      <c r="C10142" t="s">
        <v>11713</v>
      </c>
      <c r="D10142" t="str">
        <f>VLOOKUP(C:C,Reconciliation!B:C,2,FALSE)</f>
        <v>Residential Sales</v>
      </c>
      <c r="E10142" t="str">
        <f>VLOOKUP(B:B,'[1]Chart of Accts'!$A:$B,2,FALSE)</f>
        <v>Residential Gas Sales - Billed</v>
      </c>
      <c r="F10142" t="s">
        <v>10581</v>
      </c>
      <c r="G10142" t="s">
        <v>893</v>
      </c>
      <c r="H10142" t="s">
        <v>5161</v>
      </c>
      <c r="I10142" t="s">
        <v>963</v>
      </c>
      <c r="J10142" t="s">
        <v>11712</v>
      </c>
      <c r="L10142" t="s">
        <v>23</v>
      </c>
      <c r="M10142" t="s">
        <v>7752</v>
      </c>
      <c r="N10142" t="s">
        <v>5162</v>
      </c>
      <c r="O10142" t="s">
        <v>18275</v>
      </c>
      <c r="P10142" t="s">
        <v>10557</v>
      </c>
      <c r="Q10142" t="s">
        <v>7733</v>
      </c>
      <c r="R10142">
        <v>-54.2</v>
      </c>
      <c r="S10142" t="s">
        <v>19090</v>
      </c>
      <c r="T10142" t="s">
        <v>19090</v>
      </c>
      <c r="U10142" t="s">
        <v>19090</v>
      </c>
    </row>
    <row r="10143" spans="1:21" x14ac:dyDescent="0.25">
      <c r="A10143" t="s">
        <v>15</v>
      </c>
      <c r="B10143" t="s">
        <v>11712</v>
      </c>
      <c r="C10143" t="s">
        <v>11713</v>
      </c>
      <c r="D10143" t="str">
        <f>VLOOKUP(C:C,Reconciliation!B:C,2,FALSE)</f>
        <v>Residential Sales</v>
      </c>
      <c r="E10143" t="str">
        <f>VLOOKUP(B:B,'[1]Chart of Accts'!$A:$B,2,FALSE)</f>
        <v>Residential Gas Sales - Billed</v>
      </c>
      <c r="F10143" t="s">
        <v>10581</v>
      </c>
      <c r="G10143" t="s">
        <v>897</v>
      </c>
      <c r="H10143" t="s">
        <v>5161</v>
      </c>
      <c r="I10143" t="s">
        <v>963</v>
      </c>
      <c r="J10143" t="s">
        <v>11712</v>
      </c>
      <c r="L10143" t="s">
        <v>23</v>
      </c>
      <c r="M10143" t="s">
        <v>11114</v>
      </c>
      <c r="N10143" t="s">
        <v>5162</v>
      </c>
      <c r="O10143" t="s">
        <v>18275</v>
      </c>
      <c r="P10143" t="s">
        <v>10557</v>
      </c>
      <c r="Q10143" t="s">
        <v>7733</v>
      </c>
      <c r="R10143">
        <v>-29.25</v>
      </c>
      <c r="S10143" t="s">
        <v>19090</v>
      </c>
      <c r="T10143" t="s">
        <v>19090</v>
      </c>
      <c r="U10143" t="s">
        <v>19090</v>
      </c>
    </row>
    <row r="10144" spans="1:21" x14ac:dyDescent="0.25">
      <c r="A10144" t="s">
        <v>15</v>
      </c>
      <c r="B10144" t="s">
        <v>11712</v>
      </c>
      <c r="C10144" t="s">
        <v>11713</v>
      </c>
      <c r="D10144" t="str">
        <f>VLOOKUP(C:C,Reconciliation!B:C,2,FALSE)</f>
        <v>Residential Sales</v>
      </c>
      <c r="E10144" t="str">
        <f>VLOOKUP(B:B,'[1]Chart of Accts'!$A:$B,2,FALSE)</f>
        <v>Residential Gas Sales - Billed</v>
      </c>
      <c r="F10144" t="s">
        <v>10582</v>
      </c>
      <c r="G10144" t="s">
        <v>32</v>
      </c>
      <c r="H10144" t="s">
        <v>5161</v>
      </c>
      <c r="I10144" t="s">
        <v>963</v>
      </c>
      <c r="J10144" t="s">
        <v>11712</v>
      </c>
      <c r="L10144" t="s">
        <v>23</v>
      </c>
      <c r="M10144" t="s">
        <v>13722</v>
      </c>
      <c r="N10144" t="s">
        <v>5162</v>
      </c>
      <c r="O10144" t="s">
        <v>18276</v>
      </c>
      <c r="P10144" t="s">
        <v>10557</v>
      </c>
      <c r="Q10144" t="s">
        <v>7735</v>
      </c>
      <c r="R10144">
        <v>-60.43</v>
      </c>
      <c r="S10144" t="s">
        <v>19090</v>
      </c>
      <c r="T10144" t="s">
        <v>19090</v>
      </c>
      <c r="U10144" t="s">
        <v>19090</v>
      </c>
    </row>
    <row r="10145" spans="1:21" x14ac:dyDescent="0.25">
      <c r="A10145" t="s">
        <v>15</v>
      </c>
      <c r="B10145" t="s">
        <v>11712</v>
      </c>
      <c r="C10145" t="s">
        <v>11713</v>
      </c>
      <c r="D10145" t="str">
        <f>VLOOKUP(C:C,Reconciliation!B:C,2,FALSE)</f>
        <v>Residential Sales</v>
      </c>
      <c r="E10145" t="str">
        <f>VLOOKUP(B:B,'[1]Chart of Accts'!$A:$B,2,FALSE)</f>
        <v>Residential Gas Sales - Billed</v>
      </c>
      <c r="F10145" t="s">
        <v>10582</v>
      </c>
      <c r="G10145" t="s">
        <v>33</v>
      </c>
      <c r="H10145" t="s">
        <v>5161</v>
      </c>
      <c r="I10145" t="s">
        <v>963</v>
      </c>
      <c r="J10145" t="s">
        <v>11712</v>
      </c>
      <c r="L10145" t="s">
        <v>23</v>
      </c>
      <c r="M10145" t="s">
        <v>13579</v>
      </c>
      <c r="N10145" t="s">
        <v>5162</v>
      </c>
      <c r="O10145" t="s">
        <v>18276</v>
      </c>
      <c r="P10145" t="s">
        <v>10557</v>
      </c>
      <c r="Q10145" t="s">
        <v>7735</v>
      </c>
      <c r="R10145">
        <v>-13.9</v>
      </c>
      <c r="S10145" t="s">
        <v>19090</v>
      </c>
      <c r="T10145" t="s">
        <v>19090</v>
      </c>
      <c r="U10145" t="s">
        <v>19090</v>
      </c>
    </row>
    <row r="10146" spans="1:21" x14ac:dyDescent="0.25">
      <c r="A10146" t="s">
        <v>15</v>
      </c>
      <c r="B10146" t="s">
        <v>11712</v>
      </c>
      <c r="C10146" t="s">
        <v>11713</v>
      </c>
      <c r="D10146" t="str">
        <f>VLOOKUP(C:C,Reconciliation!B:C,2,FALSE)</f>
        <v>Residential Sales</v>
      </c>
      <c r="E10146" t="str">
        <f>VLOOKUP(B:B,'[1]Chart of Accts'!$A:$B,2,FALSE)</f>
        <v>Residential Gas Sales - Billed</v>
      </c>
      <c r="F10146" t="s">
        <v>10583</v>
      </c>
      <c r="G10146" t="s">
        <v>32</v>
      </c>
      <c r="H10146" t="s">
        <v>5161</v>
      </c>
      <c r="I10146" t="s">
        <v>963</v>
      </c>
      <c r="J10146" t="s">
        <v>11712</v>
      </c>
      <c r="L10146" t="s">
        <v>23</v>
      </c>
      <c r="M10146" t="s">
        <v>10909</v>
      </c>
      <c r="N10146" t="s">
        <v>5162</v>
      </c>
      <c r="O10146" t="s">
        <v>18277</v>
      </c>
      <c r="P10146" t="s">
        <v>10557</v>
      </c>
      <c r="Q10146" t="s">
        <v>10016</v>
      </c>
      <c r="R10146">
        <v>-25.45</v>
      </c>
      <c r="S10146" t="s">
        <v>19090</v>
      </c>
      <c r="T10146" t="s">
        <v>19090</v>
      </c>
      <c r="U10146" t="s">
        <v>19090</v>
      </c>
    </row>
    <row r="10147" spans="1:21" x14ac:dyDescent="0.25">
      <c r="A10147" t="s">
        <v>15</v>
      </c>
      <c r="B10147" t="s">
        <v>11712</v>
      </c>
      <c r="C10147" t="s">
        <v>11713</v>
      </c>
      <c r="D10147" t="str">
        <f>VLOOKUP(C:C,Reconciliation!B:C,2,FALSE)</f>
        <v>Residential Sales</v>
      </c>
      <c r="E10147" t="str">
        <f>VLOOKUP(B:B,'[1]Chart of Accts'!$A:$B,2,FALSE)</f>
        <v>Residential Gas Sales - Billed</v>
      </c>
      <c r="F10147" t="s">
        <v>10583</v>
      </c>
      <c r="G10147" t="s">
        <v>33</v>
      </c>
      <c r="H10147" t="s">
        <v>5161</v>
      </c>
      <c r="I10147" t="s">
        <v>963</v>
      </c>
      <c r="J10147" t="s">
        <v>11712</v>
      </c>
      <c r="L10147" t="s">
        <v>23</v>
      </c>
      <c r="M10147" t="s">
        <v>8276</v>
      </c>
      <c r="N10147" t="s">
        <v>5162</v>
      </c>
      <c r="O10147" t="s">
        <v>18277</v>
      </c>
      <c r="P10147" t="s">
        <v>10557</v>
      </c>
      <c r="Q10147" t="s">
        <v>10016</v>
      </c>
      <c r="R10147">
        <v>-11.33</v>
      </c>
      <c r="S10147" t="s">
        <v>19090</v>
      </c>
      <c r="T10147" t="s">
        <v>19090</v>
      </c>
      <c r="U10147" t="s">
        <v>19090</v>
      </c>
    </row>
    <row r="10148" spans="1:21" x14ac:dyDescent="0.25">
      <c r="A10148" t="s">
        <v>15</v>
      </c>
      <c r="B10148" t="s">
        <v>11712</v>
      </c>
      <c r="C10148" t="s">
        <v>11713</v>
      </c>
      <c r="D10148" t="str">
        <f>VLOOKUP(C:C,Reconciliation!B:C,2,FALSE)</f>
        <v>Residential Sales</v>
      </c>
      <c r="E10148" t="str">
        <f>VLOOKUP(B:B,'[1]Chart of Accts'!$A:$B,2,FALSE)</f>
        <v>Residential Gas Sales - Billed</v>
      </c>
      <c r="F10148" t="s">
        <v>10584</v>
      </c>
      <c r="G10148" t="s">
        <v>32</v>
      </c>
      <c r="H10148" t="s">
        <v>5161</v>
      </c>
      <c r="I10148" t="s">
        <v>963</v>
      </c>
      <c r="J10148" t="s">
        <v>11712</v>
      </c>
      <c r="L10148" t="s">
        <v>23</v>
      </c>
      <c r="M10148" t="s">
        <v>13723</v>
      </c>
      <c r="N10148" t="s">
        <v>5162</v>
      </c>
      <c r="O10148" t="s">
        <v>18278</v>
      </c>
      <c r="P10148" t="s">
        <v>10557</v>
      </c>
      <c r="Q10148" t="s">
        <v>10018</v>
      </c>
      <c r="R10148">
        <v>-96.33</v>
      </c>
      <c r="S10148" t="s">
        <v>19090</v>
      </c>
      <c r="T10148" t="s">
        <v>19090</v>
      </c>
      <c r="U10148" t="s">
        <v>19090</v>
      </c>
    </row>
    <row r="10149" spans="1:21" x14ac:dyDescent="0.25">
      <c r="A10149" t="s">
        <v>15</v>
      </c>
      <c r="B10149" t="s">
        <v>11712</v>
      </c>
      <c r="C10149" t="s">
        <v>11713</v>
      </c>
      <c r="D10149" t="str">
        <f>VLOOKUP(C:C,Reconciliation!B:C,2,FALSE)</f>
        <v>Residential Sales</v>
      </c>
      <c r="E10149" t="str">
        <f>VLOOKUP(B:B,'[1]Chart of Accts'!$A:$B,2,FALSE)</f>
        <v>Residential Gas Sales - Billed</v>
      </c>
      <c r="F10149" t="s">
        <v>10584</v>
      </c>
      <c r="G10149" t="s">
        <v>28</v>
      </c>
      <c r="H10149" t="s">
        <v>5161</v>
      </c>
      <c r="I10149" t="s">
        <v>963</v>
      </c>
      <c r="J10149" t="s">
        <v>11712</v>
      </c>
      <c r="L10149" t="s">
        <v>23</v>
      </c>
      <c r="M10149" t="s">
        <v>9516</v>
      </c>
      <c r="N10149" t="s">
        <v>5162</v>
      </c>
      <c r="O10149" t="s">
        <v>18278</v>
      </c>
      <c r="P10149" t="s">
        <v>10557</v>
      </c>
      <c r="Q10149" t="s">
        <v>10018</v>
      </c>
      <c r="R10149">
        <v>-63.64</v>
      </c>
      <c r="S10149" t="s">
        <v>19090</v>
      </c>
      <c r="T10149" t="s">
        <v>19090</v>
      </c>
      <c r="U10149" t="s">
        <v>19090</v>
      </c>
    </row>
    <row r="10150" spans="1:21" x14ac:dyDescent="0.25">
      <c r="A10150" t="s">
        <v>15</v>
      </c>
      <c r="B10150" t="s">
        <v>11712</v>
      </c>
      <c r="C10150" t="s">
        <v>11713</v>
      </c>
      <c r="D10150" t="str">
        <f>VLOOKUP(C:C,Reconciliation!B:C,2,FALSE)</f>
        <v>Residential Sales</v>
      </c>
      <c r="E10150" t="str">
        <f>VLOOKUP(B:B,'[1]Chart of Accts'!$A:$B,2,FALSE)</f>
        <v>Residential Gas Sales - Billed</v>
      </c>
      <c r="F10150" t="s">
        <v>10585</v>
      </c>
      <c r="G10150" t="s">
        <v>32</v>
      </c>
      <c r="H10150" t="s">
        <v>5161</v>
      </c>
      <c r="I10150" t="s">
        <v>963</v>
      </c>
      <c r="J10150" t="s">
        <v>11712</v>
      </c>
      <c r="L10150" t="s">
        <v>23</v>
      </c>
      <c r="M10150" t="s">
        <v>13724</v>
      </c>
      <c r="N10150" t="s">
        <v>5162</v>
      </c>
      <c r="O10150" t="s">
        <v>18279</v>
      </c>
      <c r="P10150" t="s">
        <v>10557</v>
      </c>
      <c r="Q10150" t="s">
        <v>10020</v>
      </c>
      <c r="R10150">
        <v>-838.06</v>
      </c>
      <c r="S10150" t="s">
        <v>19090</v>
      </c>
      <c r="T10150" t="s">
        <v>19090</v>
      </c>
      <c r="U10150" t="s">
        <v>19090</v>
      </c>
    </row>
    <row r="10151" spans="1:21" x14ac:dyDescent="0.25">
      <c r="A10151" t="s">
        <v>15</v>
      </c>
      <c r="B10151" t="s">
        <v>11712</v>
      </c>
      <c r="C10151" t="s">
        <v>11713</v>
      </c>
      <c r="D10151" t="str">
        <f>VLOOKUP(C:C,Reconciliation!B:C,2,FALSE)</f>
        <v>Residential Sales</v>
      </c>
      <c r="E10151" t="str">
        <f>VLOOKUP(B:B,'[1]Chart of Accts'!$A:$B,2,FALSE)</f>
        <v>Residential Gas Sales - Billed</v>
      </c>
      <c r="F10151" t="s">
        <v>10585</v>
      </c>
      <c r="G10151" t="s">
        <v>33</v>
      </c>
      <c r="H10151" t="s">
        <v>5161</v>
      </c>
      <c r="I10151" t="s">
        <v>963</v>
      </c>
      <c r="J10151" t="s">
        <v>11712</v>
      </c>
      <c r="L10151" t="s">
        <v>23</v>
      </c>
      <c r="M10151" t="s">
        <v>13725</v>
      </c>
      <c r="N10151" t="s">
        <v>5162</v>
      </c>
      <c r="O10151" t="s">
        <v>18279</v>
      </c>
      <c r="P10151" t="s">
        <v>10557</v>
      </c>
      <c r="Q10151" t="s">
        <v>10020</v>
      </c>
      <c r="R10151">
        <v>-272.48</v>
      </c>
      <c r="S10151" t="s">
        <v>19090</v>
      </c>
      <c r="T10151" t="s">
        <v>19090</v>
      </c>
      <c r="U10151" t="s">
        <v>19090</v>
      </c>
    </row>
    <row r="10152" spans="1:21" x14ac:dyDescent="0.25">
      <c r="A10152" t="s">
        <v>15</v>
      </c>
      <c r="B10152" t="s">
        <v>11712</v>
      </c>
      <c r="C10152" t="s">
        <v>11713</v>
      </c>
      <c r="D10152" t="str">
        <f>VLOOKUP(C:C,Reconciliation!B:C,2,FALSE)</f>
        <v>Residential Sales</v>
      </c>
      <c r="E10152" t="str">
        <f>VLOOKUP(B:B,'[1]Chart of Accts'!$A:$B,2,FALSE)</f>
        <v>Residential Gas Sales - Billed</v>
      </c>
      <c r="F10152" t="s">
        <v>10586</v>
      </c>
      <c r="G10152" t="s">
        <v>32</v>
      </c>
      <c r="H10152" t="s">
        <v>5161</v>
      </c>
      <c r="I10152" t="s">
        <v>963</v>
      </c>
      <c r="J10152" t="s">
        <v>11712</v>
      </c>
      <c r="L10152" t="s">
        <v>23</v>
      </c>
      <c r="M10152" t="s">
        <v>8685</v>
      </c>
      <c r="N10152" t="s">
        <v>5162</v>
      </c>
      <c r="O10152" t="s">
        <v>18280</v>
      </c>
      <c r="P10152" t="s">
        <v>10557</v>
      </c>
      <c r="Q10152" t="s">
        <v>10026</v>
      </c>
      <c r="R10152">
        <v>-8.33</v>
      </c>
      <c r="S10152" t="s">
        <v>19090</v>
      </c>
      <c r="T10152" t="s">
        <v>19090</v>
      </c>
      <c r="U10152" t="s">
        <v>19090</v>
      </c>
    </row>
    <row r="10153" spans="1:21" x14ac:dyDescent="0.25">
      <c r="A10153" t="s">
        <v>15</v>
      </c>
      <c r="B10153" t="s">
        <v>11712</v>
      </c>
      <c r="C10153" t="s">
        <v>11713</v>
      </c>
      <c r="D10153" t="str">
        <f>VLOOKUP(C:C,Reconciliation!B:C,2,FALSE)</f>
        <v>Residential Sales</v>
      </c>
      <c r="E10153" t="str">
        <f>VLOOKUP(B:B,'[1]Chart of Accts'!$A:$B,2,FALSE)</f>
        <v>Residential Gas Sales - Billed</v>
      </c>
      <c r="F10153" t="s">
        <v>10586</v>
      </c>
      <c r="G10153" t="s">
        <v>33</v>
      </c>
      <c r="H10153" t="s">
        <v>5161</v>
      </c>
      <c r="I10153" t="s">
        <v>963</v>
      </c>
      <c r="J10153" t="s">
        <v>11712</v>
      </c>
      <c r="L10153" t="s">
        <v>23</v>
      </c>
      <c r="M10153" t="s">
        <v>11590</v>
      </c>
      <c r="N10153" t="s">
        <v>5162</v>
      </c>
      <c r="O10153" t="s">
        <v>18280</v>
      </c>
      <c r="P10153" t="s">
        <v>10557</v>
      </c>
      <c r="Q10153" t="s">
        <v>10026</v>
      </c>
      <c r="R10153">
        <v>-1.46</v>
      </c>
      <c r="S10153" t="s">
        <v>19090</v>
      </c>
      <c r="T10153" t="s">
        <v>19090</v>
      </c>
      <c r="U10153" t="s">
        <v>19090</v>
      </c>
    </row>
    <row r="10154" spans="1:21" x14ac:dyDescent="0.25">
      <c r="A10154" t="s">
        <v>15</v>
      </c>
      <c r="B10154" t="s">
        <v>11712</v>
      </c>
      <c r="C10154" t="s">
        <v>11713</v>
      </c>
      <c r="D10154" t="str">
        <f>VLOOKUP(C:C,Reconciliation!B:C,2,FALSE)</f>
        <v>Residential Sales</v>
      </c>
      <c r="E10154" t="str">
        <f>VLOOKUP(B:B,'[1]Chart of Accts'!$A:$B,2,FALSE)</f>
        <v>Residential Gas Sales - Billed</v>
      </c>
      <c r="F10154" t="s">
        <v>10587</v>
      </c>
      <c r="G10154" t="s">
        <v>32</v>
      </c>
      <c r="H10154" t="s">
        <v>5161</v>
      </c>
      <c r="I10154" t="s">
        <v>963</v>
      </c>
      <c r="J10154" t="s">
        <v>11712</v>
      </c>
      <c r="L10154" t="s">
        <v>23</v>
      </c>
      <c r="M10154" t="s">
        <v>13726</v>
      </c>
      <c r="N10154" t="s">
        <v>5162</v>
      </c>
      <c r="O10154" t="s">
        <v>18281</v>
      </c>
      <c r="P10154" t="s">
        <v>10557</v>
      </c>
      <c r="Q10154" t="s">
        <v>10031</v>
      </c>
      <c r="R10154">
        <v>-76.099999999999994</v>
      </c>
      <c r="S10154" t="s">
        <v>19090</v>
      </c>
      <c r="T10154" t="s">
        <v>19090</v>
      </c>
      <c r="U10154" t="s">
        <v>19090</v>
      </c>
    </row>
    <row r="10155" spans="1:21" x14ac:dyDescent="0.25">
      <c r="A10155" t="s">
        <v>15</v>
      </c>
      <c r="B10155" t="s">
        <v>11712</v>
      </c>
      <c r="C10155" t="s">
        <v>11713</v>
      </c>
      <c r="D10155" t="str">
        <f>VLOOKUP(C:C,Reconciliation!B:C,2,FALSE)</f>
        <v>Residential Sales</v>
      </c>
      <c r="E10155" t="str">
        <f>VLOOKUP(B:B,'[1]Chart of Accts'!$A:$B,2,FALSE)</f>
        <v>Residential Gas Sales - Billed</v>
      </c>
      <c r="F10155" t="s">
        <v>10587</v>
      </c>
      <c r="G10155" t="s">
        <v>33</v>
      </c>
      <c r="H10155" t="s">
        <v>5161</v>
      </c>
      <c r="I10155" t="s">
        <v>963</v>
      </c>
      <c r="J10155" t="s">
        <v>11712</v>
      </c>
      <c r="L10155" t="s">
        <v>23</v>
      </c>
      <c r="M10155" t="s">
        <v>10637</v>
      </c>
      <c r="N10155" t="s">
        <v>5162</v>
      </c>
      <c r="O10155" t="s">
        <v>18281</v>
      </c>
      <c r="P10155" t="s">
        <v>10557</v>
      </c>
      <c r="Q10155" t="s">
        <v>10031</v>
      </c>
      <c r="R10155">
        <v>-41.33</v>
      </c>
      <c r="S10155" t="s">
        <v>19090</v>
      </c>
      <c r="T10155" t="s">
        <v>19090</v>
      </c>
      <c r="U10155" t="s">
        <v>19090</v>
      </c>
    </row>
    <row r="10156" spans="1:21" x14ac:dyDescent="0.25">
      <c r="A10156" t="s">
        <v>15</v>
      </c>
      <c r="B10156" t="s">
        <v>11712</v>
      </c>
      <c r="C10156" t="s">
        <v>11713</v>
      </c>
      <c r="D10156" t="str">
        <f>VLOOKUP(C:C,Reconciliation!B:C,2,FALSE)</f>
        <v>Residential Sales</v>
      </c>
      <c r="E10156" t="str">
        <f>VLOOKUP(B:B,'[1]Chart of Accts'!$A:$B,2,FALSE)</f>
        <v>Residential Gas Sales - Billed</v>
      </c>
      <c r="F10156" t="s">
        <v>10588</v>
      </c>
      <c r="G10156" t="s">
        <v>32</v>
      </c>
      <c r="H10156" t="s">
        <v>5161</v>
      </c>
      <c r="I10156" t="s">
        <v>963</v>
      </c>
      <c r="J10156" t="s">
        <v>11712</v>
      </c>
      <c r="L10156" t="s">
        <v>23</v>
      </c>
      <c r="M10156" t="s">
        <v>13727</v>
      </c>
      <c r="N10156" t="s">
        <v>5162</v>
      </c>
      <c r="O10156" t="s">
        <v>18282</v>
      </c>
      <c r="P10156" t="s">
        <v>10557</v>
      </c>
      <c r="Q10156" t="s">
        <v>10033</v>
      </c>
      <c r="R10156">
        <v>-693.17</v>
      </c>
      <c r="S10156" t="s">
        <v>19090</v>
      </c>
      <c r="T10156" t="s">
        <v>19090</v>
      </c>
      <c r="U10156" t="s">
        <v>19090</v>
      </c>
    </row>
    <row r="10157" spans="1:21" x14ac:dyDescent="0.25">
      <c r="A10157" t="s">
        <v>15</v>
      </c>
      <c r="B10157" t="s">
        <v>11712</v>
      </c>
      <c r="C10157" t="s">
        <v>11713</v>
      </c>
      <c r="D10157" t="str">
        <f>VLOOKUP(C:C,Reconciliation!B:C,2,FALSE)</f>
        <v>Residential Sales</v>
      </c>
      <c r="E10157" t="str">
        <f>VLOOKUP(B:B,'[1]Chart of Accts'!$A:$B,2,FALSE)</f>
        <v>Residential Gas Sales - Billed</v>
      </c>
      <c r="F10157" t="s">
        <v>10588</v>
      </c>
      <c r="G10157" t="s">
        <v>33</v>
      </c>
      <c r="H10157" t="s">
        <v>5161</v>
      </c>
      <c r="I10157" t="s">
        <v>963</v>
      </c>
      <c r="J10157" t="s">
        <v>11712</v>
      </c>
      <c r="L10157" t="s">
        <v>23</v>
      </c>
      <c r="M10157" t="s">
        <v>13728</v>
      </c>
      <c r="N10157" t="s">
        <v>5162</v>
      </c>
      <c r="O10157" t="s">
        <v>18282</v>
      </c>
      <c r="P10157" t="s">
        <v>10557</v>
      </c>
      <c r="Q10157" t="s">
        <v>10033</v>
      </c>
      <c r="R10157">
        <v>-268.43</v>
      </c>
      <c r="S10157" t="s">
        <v>19090</v>
      </c>
      <c r="T10157" t="s">
        <v>19090</v>
      </c>
      <c r="U10157" t="s">
        <v>19090</v>
      </c>
    </row>
    <row r="10158" spans="1:21" x14ac:dyDescent="0.25">
      <c r="A10158" t="s">
        <v>15</v>
      </c>
      <c r="B10158" t="s">
        <v>11712</v>
      </c>
      <c r="C10158" t="s">
        <v>11713</v>
      </c>
      <c r="D10158" t="str">
        <f>VLOOKUP(C:C,Reconciliation!B:C,2,FALSE)</f>
        <v>Residential Sales</v>
      </c>
      <c r="E10158" t="str">
        <f>VLOOKUP(B:B,'[1]Chart of Accts'!$A:$B,2,FALSE)</f>
        <v>Residential Gas Sales - Billed</v>
      </c>
      <c r="F10158" t="s">
        <v>10591</v>
      </c>
      <c r="G10158" t="s">
        <v>32</v>
      </c>
      <c r="H10158" t="s">
        <v>5161</v>
      </c>
      <c r="I10158" t="s">
        <v>963</v>
      </c>
      <c r="J10158" t="s">
        <v>11712</v>
      </c>
      <c r="L10158" t="s">
        <v>23</v>
      </c>
      <c r="M10158" t="s">
        <v>13729</v>
      </c>
      <c r="N10158" t="s">
        <v>5162</v>
      </c>
      <c r="O10158" t="s">
        <v>18283</v>
      </c>
      <c r="P10158" t="s">
        <v>10557</v>
      </c>
      <c r="Q10158" t="s">
        <v>10035</v>
      </c>
      <c r="R10158">
        <v>-1089.27</v>
      </c>
      <c r="S10158" t="s">
        <v>19090</v>
      </c>
      <c r="T10158" t="s">
        <v>19090</v>
      </c>
      <c r="U10158" t="s">
        <v>19090</v>
      </c>
    </row>
    <row r="10159" spans="1:21" x14ac:dyDescent="0.25">
      <c r="A10159" t="s">
        <v>15</v>
      </c>
      <c r="B10159" t="s">
        <v>11712</v>
      </c>
      <c r="C10159" t="s">
        <v>11713</v>
      </c>
      <c r="D10159" t="str">
        <f>VLOOKUP(C:C,Reconciliation!B:C,2,FALSE)</f>
        <v>Residential Sales</v>
      </c>
      <c r="E10159" t="str">
        <f>VLOOKUP(B:B,'[1]Chart of Accts'!$A:$B,2,FALSE)</f>
        <v>Residential Gas Sales - Billed</v>
      </c>
      <c r="F10159" t="s">
        <v>10591</v>
      </c>
      <c r="G10159" t="s">
        <v>33</v>
      </c>
      <c r="H10159" t="s">
        <v>5161</v>
      </c>
      <c r="I10159" t="s">
        <v>963</v>
      </c>
      <c r="J10159" t="s">
        <v>11712</v>
      </c>
      <c r="L10159" t="s">
        <v>23</v>
      </c>
      <c r="M10159" t="s">
        <v>13730</v>
      </c>
      <c r="N10159" t="s">
        <v>5162</v>
      </c>
      <c r="O10159" t="s">
        <v>18283</v>
      </c>
      <c r="P10159" t="s">
        <v>10557</v>
      </c>
      <c r="Q10159" t="s">
        <v>10035</v>
      </c>
      <c r="R10159">
        <v>-555.16</v>
      </c>
      <c r="S10159" t="s">
        <v>19090</v>
      </c>
      <c r="T10159" t="s">
        <v>19090</v>
      </c>
      <c r="U10159" t="s">
        <v>19090</v>
      </c>
    </row>
    <row r="10160" spans="1:21" x14ac:dyDescent="0.25">
      <c r="A10160" t="s">
        <v>15</v>
      </c>
      <c r="B10160" t="s">
        <v>11712</v>
      </c>
      <c r="C10160" t="s">
        <v>11713</v>
      </c>
      <c r="D10160" t="str">
        <f>VLOOKUP(C:C,Reconciliation!B:C,2,FALSE)</f>
        <v>Residential Sales</v>
      </c>
      <c r="E10160" t="str">
        <f>VLOOKUP(B:B,'[1]Chart of Accts'!$A:$B,2,FALSE)</f>
        <v>Residential Gas Sales - Billed</v>
      </c>
      <c r="F10160" t="s">
        <v>10592</v>
      </c>
      <c r="G10160" t="s">
        <v>32</v>
      </c>
      <c r="H10160" t="s">
        <v>5161</v>
      </c>
      <c r="I10160" t="s">
        <v>963</v>
      </c>
      <c r="J10160" t="s">
        <v>11712</v>
      </c>
      <c r="L10160" t="s">
        <v>23</v>
      </c>
      <c r="M10160" t="s">
        <v>13731</v>
      </c>
      <c r="N10160" t="s">
        <v>5162</v>
      </c>
      <c r="O10160" t="s">
        <v>18284</v>
      </c>
      <c r="P10160" t="s">
        <v>10593</v>
      </c>
      <c r="Q10160" t="s">
        <v>5164</v>
      </c>
      <c r="R10160">
        <v>-558.5</v>
      </c>
      <c r="S10160" t="s">
        <v>19090</v>
      </c>
      <c r="T10160" t="s">
        <v>19090</v>
      </c>
      <c r="U10160" t="s">
        <v>19090</v>
      </c>
    </row>
    <row r="10161" spans="1:21" x14ac:dyDescent="0.25">
      <c r="A10161" t="s">
        <v>15</v>
      </c>
      <c r="B10161" t="s">
        <v>11712</v>
      </c>
      <c r="C10161" t="s">
        <v>11713</v>
      </c>
      <c r="D10161" t="str">
        <f>VLOOKUP(C:C,Reconciliation!B:C,2,FALSE)</f>
        <v>Residential Sales</v>
      </c>
      <c r="E10161" t="str">
        <f>VLOOKUP(B:B,'[1]Chart of Accts'!$A:$B,2,FALSE)</f>
        <v>Residential Gas Sales - Billed</v>
      </c>
      <c r="F10161" t="s">
        <v>10592</v>
      </c>
      <c r="G10161" t="s">
        <v>33</v>
      </c>
      <c r="H10161" t="s">
        <v>5161</v>
      </c>
      <c r="I10161" t="s">
        <v>963</v>
      </c>
      <c r="J10161" t="s">
        <v>11712</v>
      </c>
      <c r="L10161" t="s">
        <v>23</v>
      </c>
      <c r="M10161" t="s">
        <v>13732</v>
      </c>
      <c r="N10161" t="s">
        <v>5162</v>
      </c>
      <c r="O10161" t="s">
        <v>18284</v>
      </c>
      <c r="P10161" t="s">
        <v>10593</v>
      </c>
      <c r="Q10161" t="s">
        <v>5164</v>
      </c>
      <c r="R10161">
        <v>-965.55</v>
      </c>
      <c r="S10161" t="s">
        <v>19090</v>
      </c>
      <c r="T10161" t="s">
        <v>19090</v>
      </c>
      <c r="U10161" t="s">
        <v>19090</v>
      </c>
    </row>
    <row r="10162" spans="1:21" x14ac:dyDescent="0.25">
      <c r="A10162" t="s">
        <v>15</v>
      </c>
      <c r="B10162" t="s">
        <v>11712</v>
      </c>
      <c r="C10162" t="s">
        <v>11713</v>
      </c>
      <c r="D10162" t="str">
        <f>VLOOKUP(C:C,Reconciliation!B:C,2,FALSE)</f>
        <v>Residential Sales</v>
      </c>
      <c r="E10162" t="str">
        <f>VLOOKUP(B:B,'[1]Chart of Accts'!$A:$B,2,FALSE)</f>
        <v>Residential Gas Sales - Billed</v>
      </c>
      <c r="F10162" t="s">
        <v>10594</v>
      </c>
      <c r="G10162" t="s">
        <v>33</v>
      </c>
      <c r="H10162" t="s">
        <v>5161</v>
      </c>
      <c r="I10162" t="s">
        <v>963</v>
      </c>
      <c r="J10162" t="s">
        <v>11712</v>
      </c>
      <c r="L10162" t="s">
        <v>23</v>
      </c>
      <c r="M10162" t="s">
        <v>11639</v>
      </c>
      <c r="N10162" t="s">
        <v>5162</v>
      </c>
      <c r="O10162" t="s">
        <v>18285</v>
      </c>
      <c r="P10162" t="s">
        <v>10593</v>
      </c>
      <c r="Q10162" t="s">
        <v>7344</v>
      </c>
      <c r="R10162">
        <v>-284</v>
      </c>
      <c r="S10162" t="s">
        <v>19090</v>
      </c>
      <c r="T10162" t="s">
        <v>19090</v>
      </c>
      <c r="U10162" t="s">
        <v>19090</v>
      </c>
    </row>
    <row r="10163" spans="1:21" x14ac:dyDescent="0.25">
      <c r="A10163" t="s">
        <v>15</v>
      </c>
      <c r="B10163" t="s">
        <v>11712</v>
      </c>
      <c r="C10163" t="s">
        <v>11713</v>
      </c>
      <c r="D10163" t="str">
        <f>VLOOKUP(C:C,Reconciliation!B:C,2,FALSE)</f>
        <v>Residential Sales</v>
      </c>
      <c r="E10163" t="str">
        <f>VLOOKUP(B:B,'[1]Chart of Accts'!$A:$B,2,FALSE)</f>
        <v>Residential Gas Sales - Billed</v>
      </c>
      <c r="F10163" t="s">
        <v>10594</v>
      </c>
      <c r="G10163" t="s">
        <v>28</v>
      </c>
      <c r="H10163" t="s">
        <v>5161</v>
      </c>
      <c r="I10163" t="s">
        <v>963</v>
      </c>
      <c r="J10163" t="s">
        <v>11712</v>
      </c>
      <c r="L10163" t="s">
        <v>23</v>
      </c>
      <c r="M10163" t="s">
        <v>13733</v>
      </c>
      <c r="N10163" t="s">
        <v>5162</v>
      </c>
      <c r="O10163" t="s">
        <v>18285</v>
      </c>
      <c r="P10163" t="s">
        <v>10593</v>
      </c>
      <c r="Q10163" t="s">
        <v>7344</v>
      </c>
      <c r="R10163">
        <v>-458.26</v>
      </c>
      <c r="S10163" t="s">
        <v>19090</v>
      </c>
      <c r="T10163" t="s">
        <v>19090</v>
      </c>
      <c r="U10163" t="s">
        <v>19090</v>
      </c>
    </row>
    <row r="10164" spans="1:21" x14ac:dyDescent="0.25">
      <c r="A10164" t="s">
        <v>15</v>
      </c>
      <c r="B10164" t="s">
        <v>11712</v>
      </c>
      <c r="C10164" t="s">
        <v>11713</v>
      </c>
      <c r="D10164" t="str">
        <f>VLOOKUP(C:C,Reconciliation!B:C,2,FALSE)</f>
        <v>Residential Sales</v>
      </c>
      <c r="E10164" t="str">
        <f>VLOOKUP(B:B,'[1]Chart of Accts'!$A:$B,2,FALSE)</f>
        <v>Residential Gas Sales - Billed</v>
      </c>
      <c r="F10164" t="s">
        <v>10600</v>
      </c>
      <c r="G10164" t="s">
        <v>32</v>
      </c>
      <c r="H10164" t="s">
        <v>5161</v>
      </c>
      <c r="I10164" t="s">
        <v>973</v>
      </c>
      <c r="J10164" t="s">
        <v>11712</v>
      </c>
      <c r="L10164" t="s">
        <v>23</v>
      </c>
      <c r="M10164" t="s">
        <v>8017</v>
      </c>
      <c r="N10164" t="s">
        <v>5162</v>
      </c>
      <c r="O10164" t="s">
        <v>18288</v>
      </c>
      <c r="P10164" t="s">
        <v>10601</v>
      </c>
      <c r="Q10164" t="s">
        <v>7692</v>
      </c>
      <c r="R10164">
        <v>-3.08</v>
      </c>
      <c r="S10164" t="s">
        <v>19090</v>
      </c>
      <c r="T10164" t="s">
        <v>19090</v>
      </c>
      <c r="U10164" t="s">
        <v>19090</v>
      </c>
    </row>
    <row r="10165" spans="1:21" x14ac:dyDescent="0.25">
      <c r="A10165" t="s">
        <v>15</v>
      </c>
      <c r="B10165" t="s">
        <v>11712</v>
      </c>
      <c r="C10165" t="s">
        <v>11713</v>
      </c>
      <c r="D10165" t="str">
        <f>VLOOKUP(C:C,Reconciliation!B:C,2,FALSE)</f>
        <v>Residential Sales</v>
      </c>
      <c r="E10165" t="str">
        <f>VLOOKUP(B:B,'[1]Chart of Accts'!$A:$B,2,FALSE)</f>
        <v>Residential Gas Sales - Billed</v>
      </c>
      <c r="F10165" t="s">
        <v>10600</v>
      </c>
      <c r="G10165" t="s">
        <v>33</v>
      </c>
      <c r="H10165" t="s">
        <v>5161</v>
      </c>
      <c r="I10165" t="s">
        <v>973</v>
      </c>
      <c r="J10165" t="s">
        <v>11712</v>
      </c>
      <c r="L10165" t="s">
        <v>23</v>
      </c>
      <c r="M10165" t="s">
        <v>11590</v>
      </c>
      <c r="N10165" t="s">
        <v>5162</v>
      </c>
      <c r="O10165" t="s">
        <v>18288</v>
      </c>
      <c r="P10165" t="s">
        <v>10601</v>
      </c>
      <c r="Q10165" t="s">
        <v>7692</v>
      </c>
      <c r="R10165">
        <v>-1.46</v>
      </c>
      <c r="S10165" t="s">
        <v>19090</v>
      </c>
      <c r="T10165" t="s">
        <v>19090</v>
      </c>
      <c r="U10165" t="s">
        <v>19090</v>
      </c>
    </row>
    <row r="10166" spans="1:21" x14ac:dyDescent="0.25">
      <c r="A10166" t="s">
        <v>15</v>
      </c>
      <c r="B10166" t="s">
        <v>11712</v>
      </c>
      <c r="C10166" t="s">
        <v>11713</v>
      </c>
      <c r="D10166" t="str">
        <f>VLOOKUP(C:C,Reconciliation!B:C,2,FALSE)</f>
        <v>Residential Sales</v>
      </c>
      <c r="E10166" t="str">
        <f>VLOOKUP(B:B,'[1]Chart of Accts'!$A:$B,2,FALSE)</f>
        <v>Residential Gas Sales - Billed</v>
      </c>
      <c r="F10166" t="s">
        <v>10602</v>
      </c>
      <c r="G10166" t="s">
        <v>32</v>
      </c>
      <c r="H10166" t="s">
        <v>5161</v>
      </c>
      <c r="I10166" t="s">
        <v>973</v>
      </c>
      <c r="J10166" t="s">
        <v>11712</v>
      </c>
      <c r="L10166" t="s">
        <v>23</v>
      </c>
      <c r="M10166" t="s">
        <v>13734</v>
      </c>
      <c r="N10166" t="s">
        <v>5162</v>
      </c>
      <c r="O10166" t="s">
        <v>18289</v>
      </c>
      <c r="P10166" t="s">
        <v>10601</v>
      </c>
      <c r="Q10166" t="s">
        <v>10031</v>
      </c>
      <c r="R10166">
        <v>-8.3000000000000007</v>
      </c>
      <c r="S10166" t="s">
        <v>19090</v>
      </c>
      <c r="T10166" t="s">
        <v>19090</v>
      </c>
      <c r="U10166" t="s">
        <v>19090</v>
      </c>
    </row>
    <row r="10167" spans="1:21" x14ac:dyDescent="0.25">
      <c r="A10167" t="s">
        <v>15</v>
      </c>
      <c r="B10167" t="s">
        <v>11712</v>
      </c>
      <c r="C10167" t="s">
        <v>11713</v>
      </c>
      <c r="D10167" t="str">
        <f>VLOOKUP(C:C,Reconciliation!B:C,2,FALSE)</f>
        <v>Residential Sales</v>
      </c>
      <c r="E10167" t="str">
        <f>VLOOKUP(B:B,'[1]Chart of Accts'!$A:$B,2,FALSE)</f>
        <v>Residential Gas Sales - Billed</v>
      </c>
      <c r="F10167" t="s">
        <v>10602</v>
      </c>
      <c r="G10167" t="s">
        <v>33</v>
      </c>
      <c r="H10167" t="s">
        <v>5161</v>
      </c>
      <c r="I10167" t="s">
        <v>973</v>
      </c>
      <c r="J10167" t="s">
        <v>11712</v>
      </c>
      <c r="L10167" t="s">
        <v>23</v>
      </c>
      <c r="M10167" t="s">
        <v>11120</v>
      </c>
      <c r="N10167" t="s">
        <v>5162</v>
      </c>
      <c r="O10167" t="s">
        <v>18289</v>
      </c>
      <c r="P10167" t="s">
        <v>10601</v>
      </c>
      <c r="Q10167" t="s">
        <v>10031</v>
      </c>
      <c r="R10167">
        <v>-10.61</v>
      </c>
      <c r="S10167" t="s">
        <v>19090</v>
      </c>
      <c r="T10167" t="s">
        <v>19090</v>
      </c>
      <c r="U10167" t="s">
        <v>19090</v>
      </c>
    </row>
    <row r="10168" spans="1:21" x14ac:dyDescent="0.25">
      <c r="A10168" t="s">
        <v>15</v>
      </c>
      <c r="B10168" t="s">
        <v>11712</v>
      </c>
      <c r="C10168" t="s">
        <v>11713</v>
      </c>
      <c r="D10168" t="str">
        <f>VLOOKUP(C:C,Reconciliation!B:C,2,FALSE)</f>
        <v>Residential Sales</v>
      </c>
      <c r="E10168" t="str">
        <f>VLOOKUP(B:B,'[1]Chart of Accts'!$A:$B,2,FALSE)</f>
        <v>Residential Gas Sales - Billed</v>
      </c>
      <c r="F10168" t="s">
        <v>10607</v>
      </c>
      <c r="G10168" t="s">
        <v>893</v>
      </c>
      <c r="H10168" t="s">
        <v>5161</v>
      </c>
      <c r="I10168" t="s">
        <v>102</v>
      </c>
      <c r="J10168" t="s">
        <v>11712</v>
      </c>
      <c r="L10168" t="s">
        <v>23</v>
      </c>
      <c r="M10168" t="s">
        <v>10214</v>
      </c>
      <c r="N10168" t="s">
        <v>5162</v>
      </c>
      <c r="O10168" t="s">
        <v>18291</v>
      </c>
      <c r="P10168" t="s">
        <v>10608</v>
      </c>
      <c r="Q10168" t="s">
        <v>7683</v>
      </c>
      <c r="R10168">
        <v>-3.25</v>
      </c>
      <c r="S10168" t="s">
        <v>19090</v>
      </c>
      <c r="T10168" t="s">
        <v>19090</v>
      </c>
      <c r="U10168" t="s">
        <v>19090</v>
      </c>
    </row>
    <row r="10169" spans="1:21" x14ac:dyDescent="0.25">
      <c r="A10169" t="s">
        <v>15</v>
      </c>
      <c r="B10169" t="s">
        <v>11712</v>
      </c>
      <c r="C10169" t="s">
        <v>11713</v>
      </c>
      <c r="D10169" t="str">
        <f>VLOOKUP(C:C,Reconciliation!B:C,2,FALSE)</f>
        <v>Residential Sales</v>
      </c>
      <c r="E10169" t="str">
        <f>VLOOKUP(B:B,'[1]Chart of Accts'!$A:$B,2,FALSE)</f>
        <v>Residential Gas Sales - Billed</v>
      </c>
      <c r="F10169" t="s">
        <v>10609</v>
      </c>
      <c r="G10169" t="s">
        <v>32</v>
      </c>
      <c r="H10169" t="s">
        <v>5161</v>
      </c>
      <c r="I10169" t="s">
        <v>102</v>
      </c>
      <c r="J10169" t="s">
        <v>11712</v>
      </c>
      <c r="L10169" t="s">
        <v>23</v>
      </c>
      <c r="M10169" t="s">
        <v>7371</v>
      </c>
      <c r="N10169" t="s">
        <v>5162</v>
      </c>
      <c r="O10169" t="s">
        <v>18292</v>
      </c>
      <c r="P10169" t="s">
        <v>10610</v>
      </c>
      <c r="Q10169" t="s">
        <v>7344</v>
      </c>
      <c r="R10169">
        <v>-7.5</v>
      </c>
      <c r="S10169" t="s">
        <v>19090</v>
      </c>
      <c r="T10169" t="s">
        <v>19090</v>
      </c>
      <c r="U10169" t="s">
        <v>19090</v>
      </c>
    </row>
    <row r="10170" spans="1:21" x14ac:dyDescent="0.25">
      <c r="A10170" t="s">
        <v>15</v>
      </c>
      <c r="B10170" t="s">
        <v>11712</v>
      </c>
      <c r="C10170" t="s">
        <v>11713</v>
      </c>
      <c r="D10170" t="str">
        <f>VLOOKUP(C:C,Reconciliation!B:C,2,FALSE)</f>
        <v>Residential Sales</v>
      </c>
      <c r="E10170" t="str">
        <f>VLOOKUP(B:B,'[1]Chart of Accts'!$A:$B,2,FALSE)</f>
        <v>Residential Gas Sales - Billed</v>
      </c>
      <c r="F10170" t="s">
        <v>10614</v>
      </c>
      <c r="G10170" t="s">
        <v>32</v>
      </c>
      <c r="H10170" t="s">
        <v>5161</v>
      </c>
      <c r="I10170" t="s">
        <v>2222</v>
      </c>
      <c r="J10170" t="s">
        <v>11712</v>
      </c>
      <c r="L10170" t="s">
        <v>23</v>
      </c>
      <c r="M10170" t="s">
        <v>9407</v>
      </c>
      <c r="N10170" t="s">
        <v>5162</v>
      </c>
      <c r="O10170" t="s">
        <v>18294</v>
      </c>
      <c r="P10170" t="s">
        <v>10615</v>
      </c>
      <c r="Q10170" t="s">
        <v>7692</v>
      </c>
      <c r="R10170">
        <v>-6.75</v>
      </c>
      <c r="S10170" t="s">
        <v>19090</v>
      </c>
      <c r="T10170" t="s">
        <v>19090</v>
      </c>
      <c r="U10170" t="s">
        <v>19090</v>
      </c>
    </row>
    <row r="10171" spans="1:21" x14ac:dyDescent="0.25">
      <c r="A10171" t="s">
        <v>15</v>
      </c>
      <c r="B10171" t="s">
        <v>11712</v>
      </c>
      <c r="C10171" t="s">
        <v>11713</v>
      </c>
      <c r="D10171" t="str">
        <f>VLOOKUP(C:C,Reconciliation!B:C,2,FALSE)</f>
        <v>Residential Sales</v>
      </c>
      <c r="E10171" t="str">
        <f>VLOOKUP(B:B,'[1]Chart of Accts'!$A:$B,2,FALSE)</f>
        <v>Residential Gas Sales - Billed</v>
      </c>
      <c r="F10171" t="s">
        <v>10621</v>
      </c>
      <c r="G10171" t="s">
        <v>33</v>
      </c>
      <c r="H10171" t="s">
        <v>5161</v>
      </c>
      <c r="I10171" t="s">
        <v>979</v>
      </c>
      <c r="J10171" t="s">
        <v>11712</v>
      </c>
      <c r="L10171" t="s">
        <v>23</v>
      </c>
      <c r="M10171" t="s">
        <v>13735</v>
      </c>
      <c r="N10171" t="s">
        <v>5162</v>
      </c>
      <c r="O10171" t="s">
        <v>18295</v>
      </c>
      <c r="P10171" t="s">
        <v>10622</v>
      </c>
      <c r="Q10171" t="s">
        <v>7339</v>
      </c>
      <c r="R10171">
        <v>-32.590000000000003</v>
      </c>
      <c r="S10171" t="s">
        <v>19090</v>
      </c>
      <c r="T10171" t="s">
        <v>19090</v>
      </c>
      <c r="U10171" t="s">
        <v>19090</v>
      </c>
    </row>
    <row r="10172" spans="1:21" x14ac:dyDescent="0.25">
      <c r="A10172" t="s">
        <v>15</v>
      </c>
      <c r="B10172" t="s">
        <v>11712</v>
      </c>
      <c r="C10172" t="s">
        <v>11713</v>
      </c>
      <c r="D10172" t="str">
        <f>VLOOKUP(C:C,Reconciliation!B:C,2,FALSE)</f>
        <v>Residential Sales</v>
      </c>
      <c r="E10172" t="str">
        <f>VLOOKUP(B:B,'[1]Chart of Accts'!$A:$B,2,FALSE)</f>
        <v>Residential Gas Sales - Billed</v>
      </c>
      <c r="F10172" t="s">
        <v>10621</v>
      </c>
      <c r="G10172" t="s">
        <v>28</v>
      </c>
      <c r="H10172" t="s">
        <v>5161</v>
      </c>
      <c r="I10172" t="s">
        <v>979</v>
      </c>
      <c r="J10172" t="s">
        <v>11712</v>
      </c>
      <c r="L10172" t="s">
        <v>23</v>
      </c>
      <c r="M10172" t="s">
        <v>8266</v>
      </c>
      <c r="N10172" t="s">
        <v>5162</v>
      </c>
      <c r="O10172" t="s">
        <v>18295</v>
      </c>
      <c r="P10172" t="s">
        <v>10622</v>
      </c>
      <c r="Q10172" t="s">
        <v>7339</v>
      </c>
      <c r="R10172">
        <v>-3.7</v>
      </c>
      <c r="S10172" t="s">
        <v>19090</v>
      </c>
      <c r="T10172" t="s">
        <v>19090</v>
      </c>
      <c r="U10172" t="s">
        <v>19090</v>
      </c>
    </row>
    <row r="10173" spans="1:21" x14ac:dyDescent="0.25">
      <c r="A10173" t="s">
        <v>15</v>
      </c>
      <c r="B10173" t="s">
        <v>11712</v>
      </c>
      <c r="C10173" t="s">
        <v>11713</v>
      </c>
      <c r="D10173" t="str">
        <f>VLOOKUP(C:C,Reconciliation!B:C,2,FALSE)</f>
        <v>Residential Sales</v>
      </c>
      <c r="E10173" t="str">
        <f>VLOOKUP(B:B,'[1]Chart of Accts'!$A:$B,2,FALSE)</f>
        <v>Residential Gas Sales - Billed</v>
      </c>
      <c r="F10173" t="s">
        <v>10623</v>
      </c>
      <c r="G10173" t="s">
        <v>33</v>
      </c>
      <c r="H10173" t="s">
        <v>5161</v>
      </c>
      <c r="I10173" t="s">
        <v>979</v>
      </c>
      <c r="J10173" t="s">
        <v>11712</v>
      </c>
      <c r="L10173" t="s">
        <v>23</v>
      </c>
      <c r="M10173" t="s">
        <v>9018</v>
      </c>
      <c r="N10173" t="s">
        <v>5162</v>
      </c>
      <c r="O10173" t="s">
        <v>18296</v>
      </c>
      <c r="P10173" t="s">
        <v>10622</v>
      </c>
      <c r="Q10173" t="s">
        <v>7571</v>
      </c>
      <c r="R10173">
        <v>-15.21</v>
      </c>
      <c r="S10173" t="s">
        <v>19090</v>
      </c>
      <c r="T10173" t="s">
        <v>19090</v>
      </c>
      <c r="U10173" t="s">
        <v>19090</v>
      </c>
    </row>
    <row r="10174" spans="1:21" x14ac:dyDescent="0.25">
      <c r="A10174" t="s">
        <v>15</v>
      </c>
      <c r="B10174" t="s">
        <v>11712</v>
      </c>
      <c r="C10174" t="s">
        <v>11713</v>
      </c>
      <c r="D10174" t="str">
        <f>VLOOKUP(C:C,Reconciliation!B:C,2,FALSE)</f>
        <v>Residential Sales</v>
      </c>
      <c r="E10174" t="str">
        <f>VLOOKUP(B:B,'[1]Chart of Accts'!$A:$B,2,FALSE)</f>
        <v>Residential Gas Sales - Billed</v>
      </c>
      <c r="F10174" t="s">
        <v>10623</v>
      </c>
      <c r="G10174" t="s">
        <v>28</v>
      </c>
      <c r="H10174" t="s">
        <v>5161</v>
      </c>
      <c r="I10174" t="s">
        <v>979</v>
      </c>
      <c r="J10174" t="s">
        <v>11712</v>
      </c>
      <c r="L10174" t="s">
        <v>23</v>
      </c>
      <c r="M10174" t="s">
        <v>11526</v>
      </c>
      <c r="N10174" t="s">
        <v>5162</v>
      </c>
      <c r="O10174" t="s">
        <v>18296</v>
      </c>
      <c r="P10174" t="s">
        <v>10622</v>
      </c>
      <c r="Q10174" t="s">
        <v>7571</v>
      </c>
      <c r="R10174">
        <v>-0.37</v>
      </c>
      <c r="S10174" t="s">
        <v>19090</v>
      </c>
      <c r="T10174" t="s">
        <v>19090</v>
      </c>
      <c r="U10174" t="s">
        <v>19090</v>
      </c>
    </row>
    <row r="10175" spans="1:21" x14ac:dyDescent="0.25">
      <c r="A10175" t="s">
        <v>15</v>
      </c>
      <c r="B10175" t="s">
        <v>11712</v>
      </c>
      <c r="C10175" t="s">
        <v>11713</v>
      </c>
      <c r="D10175" t="str">
        <f>VLOOKUP(C:C,Reconciliation!B:C,2,FALSE)</f>
        <v>Residential Sales</v>
      </c>
      <c r="E10175" t="str">
        <f>VLOOKUP(B:B,'[1]Chart of Accts'!$A:$B,2,FALSE)</f>
        <v>Residential Gas Sales - Billed</v>
      </c>
      <c r="F10175" t="s">
        <v>10624</v>
      </c>
      <c r="G10175" t="s">
        <v>465</v>
      </c>
      <c r="H10175" t="s">
        <v>5161</v>
      </c>
      <c r="I10175" t="s">
        <v>979</v>
      </c>
      <c r="J10175" t="s">
        <v>11712</v>
      </c>
      <c r="L10175" t="s">
        <v>23</v>
      </c>
      <c r="M10175" t="s">
        <v>7345</v>
      </c>
      <c r="N10175" t="s">
        <v>5162</v>
      </c>
      <c r="O10175" t="s">
        <v>18297</v>
      </c>
      <c r="P10175" t="s">
        <v>10625</v>
      </c>
      <c r="Q10175" t="s">
        <v>5170</v>
      </c>
      <c r="R10175">
        <v>11.55</v>
      </c>
      <c r="S10175" t="s">
        <v>19090</v>
      </c>
      <c r="T10175" t="s">
        <v>19090</v>
      </c>
      <c r="U10175" t="s">
        <v>19090</v>
      </c>
    </row>
    <row r="10176" spans="1:21" x14ac:dyDescent="0.25">
      <c r="A10176" t="s">
        <v>15</v>
      </c>
      <c r="B10176" t="s">
        <v>11712</v>
      </c>
      <c r="C10176" t="s">
        <v>11713</v>
      </c>
      <c r="D10176" t="str">
        <f>VLOOKUP(C:C,Reconciliation!B:C,2,FALSE)</f>
        <v>Residential Sales</v>
      </c>
      <c r="E10176" t="str">
        <f>VLOOKUP(B:B,'[1]Chart of Accts'!$A:$B,2,FALSE)</f>
        <v>Residential Gas Sales - Billed</v>
      </c>
      <c r="F10176" t="s">
        <v>10624</v>
      </c>
      <c r="G10176" t="s">
        <v>893</v>
      </c>
      <c r="H10176" t="s">
        <v>5161</v>
      </c>
      <c r="I10176" t="s">
        <v>979</v>
      </c>
      <c r="J10176" t="s">
        <v>11712</v>
      </c>
      <c r="L10176" t="s">
        <v>23</v>
      </c>
      <c r="M10176" t="s">
        <v>13736</v>
      </c>
      <c r="N10176" t="s">
        <v>5162</v>
      </c>
      <c r="O10176" t="s">
        <v>18297</v>
      </c>
      <c r="P10176" t="s">
        <v>10625</v>
      </c>
      <c r="Q10176" t="s">
        <v>5170</v>
      </c>
      <c r="R10176">
        <v>4.07</v>
      </c>
      <c r="S10176" t="s">
        <v>19090</v>
      </c>
      <c r="T10176" t="s">
        <v>19090</v>
      </c>
      <c r="U10176" t="s">
        <v>19090</v>
      </c>
    </row>
    <row r="10177" spans="1:21" x14ac:dyDescent="0.25">
      <c r="A10177" t="s">
        <v>15</v>
      </c>
      <c r="B10177" t="s">
        <v>11712</v>
      </c>
      <c r="C10177" t="s">
        <v>11713</v>
      </c>
      <c r="D10177" t="str">
        <f>VLOOKUP(C:C,Reconciliation!B:C,2,FALSE)</f>
        <v>Residential Sales</v>
      </c>
      <c r="E10177" t="str">
        <f>VLOOKUP(B:B,'[1]Chart of Accts'!$A:$B,2,FALSE)</f>
        <v>Residential Gas Sales - Billed</v>
      </c>
      <c r="F10177" t="s">
        <v>10631</v>
      </c>
      <c r="G10177" t="s">
        <v>32</v>
      </c>
      <c r="H10177" t="s">
        <v>5161</v>
      </c>
      <c r="I10177" t="s">
        <v>35</v>
      </c>
      <c r="J10177" t="s">
        <v>11712</v>
      </c>
      <c r="L10177" t="s">
        <v>23</v>
      </c>
      <c r="M10177" t="s">
        <v>6766</v>
      </c>
      <c r="N10177" t="s">
        <v>5162</v>
      </c>
      <c r="O10177" t="s">
        <v>18299</v>
      </c>
      <c r="P10177" t="s">
        <v>10632</v>
      </c>
      <c r="Q10177" t="s">
        <v>7368</v>
      </c>
      <c r="R10177">
        <v>2.2999999999999998</v>
      </c>
      <c r="S10177" t="s">
        <v>19090</v>
      </c>
      <c r="T10177" t="s">
        <v>19090</v>
      </c>
      <c r="U10177" t="s">
        <v>19090</v>
      </c>
    </row>
    <row r="10178" spans="1:21" x14ac:dyDescent="0.25">
      <c r="A10178" t="s">
        <v>15</v>
      </c>
      <c r="B10178" t="s">
        <v>11712</v>
      </c>
      <c r="C10178" t="s">
        <v>11713</v>
      </c>
      <c r="D10178" t="str">
        <f>VLOOKUP(C:C,Reconciliation!B:C,2,FALSE)</f>
        <v>Residential Sales</v>
      </c>
      <c r="E10178" t="str">
        <f>VLOOKUP(B:B,'[1]Chart of Accts'!$A:$B,2,FALSE)</f>
        <v>Residential Gas Sales - Billed</v>
      </c>
      <c r="F10178" t="s">
        <v>10631</v>
      </c>
      <c r="G10178" t="s">
        <v>33</v>
      </c>
      <c r="H10178" t="s">
        <v>5161</v>
      </c>
      <c r="I10178" t="s">
        <v>35</v>
      </c>
      <c r="J10178" t="s">
        <v>11712</v>
      </c>
      <c r="L10178" t="s">
        <v>23</v>
      </c>
      <c r="M10178" t="s">
        <v>5575</v>
      </c>
      <c r="N10178" t="s">
        <v>5162</v>
      </c>
      <c r="O10178" t="s">
        <v>18299</v>
      </c>
      <c r="P10178" t="s">
        <v>10632</v>
      </c>
      <c r="Q10178" t="s">
        <v>7368</v>
      </c>
      <c r="R10178">
        <v>4.0199999999999996</v>
      </c>
      <c r="S10178" t="s">
        <v>19090</v>
      </c>
      <c r="T10178" t="s">
        <v>19090</v>
      </c>
      <c r="U10178" t="s">
        <v>19090</v>
      </c>
    </row>
    <row r="10179" spans="1:21" x14ac:dyDescent="0.25">
      <c r="A10179" t="s">
        <v>15</v>
      </c>
      <c r="B10179" t="s">
        <v>11712</v>
      </c>
      <c r="C10179" t="s">
        <v>11713</v>
      </c>
      <c r="D10179" t="str">
        <f>VLOOKUP(C:C,Reconciliation!B:C,2,FALSE)</f>
        <v>Residential Sales</v>
      </c>
      <c r="E10179" t="str">
        <f>VLOOKUP(B:B,'[1]Chart of Accts'!$A:$B,2,FALSE)</f>
        <v>Residential Gas Sales - Billed</v>
      </c>
      <c r="F10179" t="s">
        <v>10638</v>
      </c>
      <c r="G10179" t="s">
        <v>32</v>
      </c>
      <c r="H10179" t="s">
        <v>5161</v>
      </c>
      <c r="I10179" t="s">
        <v>2003</v>
      </c>
      <c r="J10179" t="s">
        <v>11712</v>
      </c>
      <c r="L10179" t="s">
        <v>23</v>
      </c>
      <c r="M10179" t="s">
        <v>9505</v>
      </c>
      <c r="N10179" t="s">
        <v>5162</v>
      </c>
      <c r="O10179" t="s">
        <v>18301</v>
      </c>
      <c r="P10179" t="s">
        <v>10639</v>
      </c>
      <c r="Q10179" t="s">
        <v>7696</v>
      </c>
      <c r="R10179">
        <v>-4.42</v>
      </c>
      <c r="S10179" t="s">
        <v>19090</v>
      </c>
      <c r="T10179" t="s">
        <v>19090</v>
      </c>
      <c r="U10179" t="s">
        <v>19090</v>
      </c>
    </row>
    <row r="10180" spans="1:21" x14ac:dyDescent="0.25">
      <c r="A10180" t="s">
        <v>15</v>
      </c>
      <c r="B10180" t="s">
        <v>11712</v>
      </c>
      <c r="C10180" t="s">
        <v>11713</v>
      </c>
      <c r="D10180" t="str">
        <f>VLOOKUP(C:C,Reconciliation!B:C,2,FALSE)</f>
        <v>Residential Sales</v>
      </c>
      <c r="E10180" t="str">
        <f>VLOOKUP(B:B,'[1]Chart of Accts'!$A:$B,2,FALSE)</f>
        <v>Residential Gas Sales - Billed</v>
      </c>
      <c r="F10180" t="s">
        <v>10638</v>
      </c>
      <c r="G10180" t="s">
        <v>33</v>
      </c>
      <c r="H10180" t="s">
        <v>5161</v>
      </c>
      <c r="I10180" t="s">
        <v>2003</v>
      </c>
      <c r="J10180" t="s">
        <v>11712</v>
      </c>
      <c r="L10180" t="s">
        <v>23</v>
      </c>
      <c r="M10180" t="s">
        <v>9076</v>
      </c>
      <c r="N10180" t="s">
        <v>5162</v>
      </c>
      <c r="O10180" t="s">
        <v>18301</v>
      </c>
      <c r="P10180" t="s">
        <v>10639</v>
      </c>
      <c r="Q10180" t="s">
        <v>7696</v>
      </c>
      <c r="R10180">
        <v>-0.73</v>
      </c>
      <c r="S10180" t="s">
        <v>19090</v>
      </c>
      <c r="T10180" t="s">
        <v>19090</v>
      </c>
      <c r="U10180" t="s">
        <v>19090</v>
      </c>
    </row>
    <row r="10181" spans="1:21" x14ac:dyDescent="0.25">
      <c r="A10181" t="s">
        <v>15</v>
      </c>
      <c r="B10181" t="s">
        <v>11712</v>
      </c>
      <c r="C10181" t="s">
        <v>11713</v>
      </c>
      <c r="D10181" t="str">
        <f>VLOOKUP(C:C,Reconciliation!B:C,2,FALSE)</f>
        <v>Residential Sales</v>
      </c>
      <c r="E10181" t="str">
        <f>VLOOKUP(B:B,'[1]Chart of Accts'!$A:$B,2,FALSE)</f>
        <v>Residential Gas Sales - Billed</v>
      </c>
      <c r="F10181" t="s">
        <v>10640</v>
      </c>
      <c r="G10181" t="s">
        <v>32</v>
      </c>
      <c r="H10181" t="s">
        <v>5161</v>
      </c>
      <c r="I10181" t="s">
        <v>2003</v>
      </c>
      <c r="J10181" t="s">
        <v>11712</v>
      </c>
      <c r="L10181" t="s">
        <v>23</v>
      </c>
      <c r="M10181" t="s">
        <v>7560</v>
      </c>
      <c r="N10181" t="s">
        <v>5162</v>
      </c>
      <c r="O10181" t="s">
        <v>18302</v>
      </c>
      <c r="P10181" t="s">
        <v>10639</v>
      </c>
      <c r="Q10181" t="s">
        <v>7720</v>
      </c>
      <c r="R10181">
        <v>-18.190000000000001</v>
      </c>
      <c r="S10181" t="s">
        <v>19090</v>
      </c>
      <c r="T10181" t="s">
        <v>19090</v>
      </c>
      <c r="U10181" t="s">
        <v>19090</v>
      </c>
    </row>
    <row r="10182" spans="1:21" x14ac:dyDescent="0.25">
      <c r="A10182" t="s">
        <v>15</v>
      </c>
      <c r="B10182" t="s">
        <v>11712</v>
      </c>
      <c r="C10182" t="s">
        <v>11713</v>
      </c>
      <c r="D10182" t="str">
        <f>VLOOKUP(C:C,Reconciliation!B:C,2,FALSE)</f>
        <v>Residential Sales</v>
      </c>
      <c r="E10182" t="str">
        <f>VLOOKUP(B:B,'[1]Chart of Accts'!$A:$B,2,FALSE)</f>
        <v>Residential Gas Sales - Billed</v>
      </c>
      <c r="F10182" t="s">
        <v>10640</v>
      </c>
      <c r="G10182" t="s">
        <v>33</v>
      </c>
      <c r="H10182" t="s">
        <v>5161</v>
      </c>
      <c r="I10182" t="s">
        <v>2003</v>
      </c>
      <c r="J10182" t="s">
        <v>11712</v>
      </c>
      <c r="L10182" t="s">
        <v>23</v>
      </c>
      <c r="M10182" t="s">
        <v>8011</v>
      </c>
      <c r="N10182" t="s">
        <v>5162</v>
      </c>
      <c r="O10182" t="s">
        <v>18302</v>
      </c>
      <c r="P10182" t="s">
        <v>10639</v>
      </c>
      <c r="Q10182" t="s">
        <v>7720</v>
      </c>
      <c r="R10182">
        <v>-22.68</v>
      </c>
      <c r="S10182" t="s">
        <v>19090</v>
      </c>
      <c r="T10182" t="s">
        <v>19090</v>
      </c>
      <c r="U10182" t="s">
        <v>19090</v>
      </c>
    </row>
    <row r="10183" spans="1:21" x14ac:dyDescent="0.25">
      <c r="A10183" t="s">
        <v>15</v>
      </c>
      <c r="B10183" t="s">
        <v>11712</v>
      </c>
      <c r="C10183" t="s">
        <v>11713</v>
      </c>
      <c r="D10183" t="str">
        <f>VLOOKUP(C:C,Reconciliation!B:C,2,FALSE)</f>
        <v>Residential Sales</v>
      </c>
      <c r="E10183" t="str">
        <f>VLOOKUP(B:B,'[1]Chart of Accts'!$A:$B,2,FALSE)</f>
        <v>Residential Gas Sales - Billed</v>
      </c>
      <c r="F10183" t="s">
        <v>10641</v>
      </c>
      <c r="G10183" t="s">
        <v>32</v>
      </c>
      <c r="H10183" t="s">
        <v>5161</v>
      </c>
      <c r="I10183" t="s">
        <v>2003</v>
      </c>
      <c r="J10183" t="s">
        <v>11712</v>
      </c>
      <c r="L10183" t="s">
        <v>23</v>
      </c>
      <c r="M10183" t="s">
        <v>8230</v>
      </c>
      <c r="N10183" t="s">
        <v>5162</v>
      </c>
      <c r="O10183" t="s">
        <v>18303</v>
      </c>
      <c r="P10183" t="s">
        <v>10639</v>
      </c>
      <c r="Q10183" t="s">
        <v>10026</v>
      </c>
      <c r="R10183">
        <v>-4</v>
      </c>
      <c r="S10183" t="s">
        <v>19090</v>
      </c>
      <c r="T10183" t="s">
        <v>19090</v>
      </c>
      <c r="U10183" t="s">
        <v>19090</v>
      </c>
    </row>
    <row r="10184" spans="1:21" x14ac:dyDescent="0.25">
      <c r="A10184" t="s">
        <v>15</v>
      </c>
      <c r="B10184" t="s">
        <v>11712</v>
      </c>
      <c r="C10184" t="s">
        <v>11713</v>
      </c>
      <c r="D10184" t="str">
        <f>VLOOKUP(C:C,Reconciliation!B:C,2,FALSE)</f>
        <v>Residential Sales</v>
      </c>
      <c r="E10184" t="str">
        <f>VLOOKUP(B:B,'[1]Chart of Accts'!$A:$B,2,FALSE)</f>
        <v>Residential Gas Sales - Billed</v>
      </c>
      <c r="F10184" t="s">
        <v>10644</v>
      </c>
      <c r="G10184" t="s">
        <v>32</v>
      </c>
      <c r="H10184" t="s">
        <v>5161</v>
      </c>
      <c r="I10184" t="s">
        <v>664</v>
      </c>
      <c r="J10184" t="s">
        <v>11712</v>
      </c>
      <c r="L10184" t="s">
        <v>23</v>
      </c>
      <c r="M10184" t="s">
        <v>372</v>
      </c>
      <c r="N10184" t="s">
        <v>5162</v>
      </c>
      <c r="O10184" t="s">
        <v>18304</v>
      </c>
      <c r="P10184" t="s">
        <v>10645</v>
      </c>
      <c r="Q10184" t="s">
        <v>7547</v>
      </c>
      <c r="R10184">
        <v>0.21</v>
      </c>
      <c r="S10184" t="s">
        <v>19090</v>
      </c>
      <c r="T10184" t="s">
        <v>19090</v>
      </c>
      <c r="U10184" t="s">
        <v>19090</v>
      </c>
    </row>
    <row r="10185" spans="1:21" x14ac:dyDescent="0.25">
      <c r="A10185" t="s">
        <v>15</v>
      </c>
      <c r="B10185" t="s">
        <v>11712</v>
      </c>
      <c r="C10185" t="s">
        <v>11713</v>
      </c>
      <c r="D10185" t="str">
        <f>VLOOKUP(C:C,Reconciliation!B:C,2,FALSE)</f>
        <v>Residential Sales</v>
      </c>
      <c r="E10185" t="str">
        <f>VLOOKUP(B:B,'[1]Chart of Accts'!$A:$B,2,FALSE)</f>
        <v>Residential Gas Sales - Billed</v>
      </c>
      <c r="F10185" t="s">
        <v>10644</v>
      </c>
      <c r="G10185" t="s">
        <v>33</v>
      </c>
      <c r="H10185" t="s">
        <v>5161</v>
      </c>
      <c r="I10185" t="s">
        <v>664</v>
      </c>
      <c r="J10185" t="s">
        <v>11712</v>
      </c>
      <c r="L10185" t="s">
        <v>23</v>
      </c>
      <c r="M10185" t="s">
        <v>581</v>
      </c>
      <c r="N10185" t="s">
        <v>5162</v>
      </c>
      <c r="O10185" t="s">
        <v>18304</v>
      </c>
      <c r="P10185" t="s">
        <v>10645</v>
      </c>
      <c r="Q10185" t="s">
        <v>7547</v>
      </c>
      <c r="R10185">
        <v>0.37</v>
      </c>
      <c r="S10185" t="s">
        <v>19090</v>
      </c>
      <c r="T10185" t="s">
        <v>19090</v>
      </c>
      <c r="U10185" t="s">
        <v>19090</v>
      </c>
    </row>
    <row r="10186" spans="1:21" x14ac:dyDescent="0.25">
      <c r="A10186" t="s">
        <v>15</v>
      </c>
      <c r="B10186" t="s">
        <v>11712</v>
      </c>
      <c r="C10186" t="s">
        <v>11713</v>
      </c>
      <c r="D10186" t="str">
        <f>VLOOKUP(C:C,Reconciliation!B:C,2,FALSE)</f>
        <v>Residential Sales</v>
      </c>
      <c r="E10186" t="str">
        <f>VLOOKUP(B:B,'[1]Chart of Accts'!$A:$B,2,FALSE)</f>
        <v>Residential Gas Sales - Billed</v>
      </c>
      <c r="F10186" t="s">
        <v>10646</v>
      </c>
      <c r="G10186" t="s">
        <v>32</v>
      </c>
      <c r="H10186" t="s">
        <v>5161</v>
      </c>
      <c r="I10186" t="s">
        <v>664</v>
      </c>
      <c r="J10186" t="s">
        <v>11712</v>
      </c>
      <c r="L10186" t="s">
        <v>23</v>
      </c>
      <c r="M10186" t="s">
        <v>8928</v>
      </c>
      <c r="N10186" t="s">
        <v>5162</v>
      </c>
      <c r="O10186" t="s">
        <v>18305</v>
      </c>
      <c r="P10186" t="s">
        <v>10645</v>
      </c>
      <c r="Q10186" t="s">
        <v>7735</v>
      </c>
      <c r="R10186">
        <v>-17.61</v>
      </c>
      <c r="S10186" t="s">
        <v>19090</v>
      </c>
      <c r="T10186" t="s">
        <v>19090</v>
      </c>
      <c r="U10186" t="s">
        <v>19090</v>
      </c>
    </row>
    <row r="10187" spans="1:21" x14ac:dyDescent="0.25">
      <c r="A10187" t="s">
        <v>15</v>
      </c>
      <c r="B10187" t="s">
        <v>11712</v>
      </c>
      <c r="C10187" t="s">
        <v>11713</v>
      </c>
      <c r="D10187" t="str">
        <f>VLOOKUP(C:C,Reconciliation!B:C,2,FALSE)</f>
        <v>Residential Sales</v>
      </c>
      <c r="E10187" t="str">
        <f>VLOOKUP(B:B,'[1]Chart of Accts'!$A:$B,2,FALSE)</f>
        <v>Residential Gas Sales - Billed</v>
      </c>
      <c r="F10187" t="s">
        <v>10646</v>
      </c>
      <c r="G10187" t="s">
        <v>33</v>
      </c>
      <c r="H10187" t="s">
        <v>5161</v>
      </c>
      <c r="I10187" t="s">
        <v>664</v>
      </c>
      <c r="J10187" t="s">
        <v>11712</v>
      </c>
      <c r="L10187" t="s">
        <v>23</v>
      </c>
      <c r="M10187" t="s">
        <v>13737</v>
      </c>
      <c r="N10187" t="s">
        <v>5162</v>
      </c>
      <c r="O10187" t="s">
        <v>18305</v>
      </c>
      <c r="P10187" t="s">
        <v>10645</v>
      </c>
      <c r="Q10187" t="s">
        <v>7735</v>
      </c>
      <c r="R10187">
        <v>-22.57</v>
      </c>
      <c r="S10187" t="s">
        <v>19090</v>
      </c>
      <c r="T10187" t="s">
        <v>19090</v>
      </c>
      <c r="U10187" t="s">
        <v>19090</v>
      </c>
    </row>
    <row r="10188" spans="1:21" x14ac:dyDescent="0.25">
      <c r="A10188" t="s">
        <v>15</v>
      </c>
      <c r="B10188" t="s">
        <v>11712</v>
      </c>
      <c r="C10188" t="s">
        <v>11713</v>
      </c>
      <c r="D10188" t="str">
        <f>VLOOKUP(C:C,Reconciliation!B:C,2,FALSE)</f>
        <v>Residential Sales</v>
      </c>
      <c r="E10188" t="str">
        <f>VLOOKUP(B:B,'[1]Chart of Accts'!$A:$B,2,FALSE)</f>
        <v>Residential Gas Sales - Billed</v>
      </c>
      <c r="F10188" t="s">
        <v>10647</v>
      </c>
      <c r="G10188" t="s">
        <v>33</v>
      </c>
      <c r="H10188" t="s">
        <v>5161</v>
      </c>
      <c r="I10188" t="s">
        <v>664</v>
      </c>
      <c r="J10188" t="s">
        <v>11712</v>
      </c>
      <c r="L10188" t="s">
        <v>23</v>
      </c>
      <c r="M10188" t="s">
        <v>6669</v>
      </c>
      <c r="N10188" t="s">
        <v>5162</v>
      </c>
      <c r="O10188" t="s">
        <v>18306</v>
      </c>
      <c r="P10188" t="s">
        <v>10645</v>
      </c>
      <c r="Q10188" t="s">
        <v>10035</v>
      </c>
      <c r="R10188">
        <v>11.68</v>
      </c>
      <c r="S10188" t="s">
        <v>19090</v>
      </c>
      <c r="T10188" t="s">
        <v>19090</v>
      </c>
      <c r="U10188" t="s">
        <v>19090</v>
      </c>
    </row>
    <row r="10189" spans="1:21" x14ac:dyDescent="0.25">
      <c r="A10189" t="s">
        <v>15</v>
      </c>
      <c r="B10189" t="s">
        <v>11712</v>
      </c>
      <c r="C10189" t="s">
        <v>11713</v>
      </c>
      <c r="D10189" t="str">
        <f>VLOOKUP(C:C,Reconciliation!B:C,2,FALSE)</f>
        <v>Residential Sales</v>
      </c>
      <c r="E10189" t="str">
        <f>VLOOKUP(B:B,'[1]Chart of Accts'!$A:$B,2,FALSE)</f>
        <v>Residential Gas Sales - Billed</v>
      </c>
      <c r="F10189" t="s">
        <v>10647</v>
      </c>
      <c r="G10189" t="s">
        <v>28</v>
      </c>
      <c r="H10189" t="s">
        <v>5161</v>
      </c>
      <c r="I10189" t="s">
        <v>664</v>
      </c>
      <c r="J10189" t="s">
        <v>11712</v>
      </c>
      <c r="L10189" t="s">
        <v>23</v>
      </c>
      <c r="M10189" t="s">
        <v>4478</v>
      </c>
      <c r="N10189" t="s">
        <v>5162</v>
      </c>
      <c r="O10189" t="s">
        <v>18306</v>
      </c>
      <c r="P10189" t="s">
        <v>10645</v>
      </c>
      <c r="Q10189" t="s">
        <v>10035</v>
      </c>
      <c r="R10189">
        <v>20.48</v>
      </c>
      <c r="S10189" t="s">
        <v>19090</v>
      </c>
      <c r="T10189" t="s">
        <v>19090</v>
      </c>
      <c r="U10189" t="s">
        <v>19090</v>
      </c>
    </row>
    <row r="10190" spans="1:21" x14ac:dyDescent="0.25">
      <c r="A10190" t="s">
        <v>15</v>
      </c>
      <c r="B10190" t="s">
        <v>11712</v>
      </c>
      <c r="C10190" t="s">
        <v>11713</v>
      </c>
      <c r="D10190" t="str">
        <f>VLOOKUP(C:C,Reconciliation!B:C,2,FALSE)</f>
        <v>Residential Sales</v>
      </c>
      <c r="E10190" t="str">
        <f>VLOOKUP(B:B,'[1]Chart of Accts'!$A:$B,2,FALSE)</f>
        <v>Residential Gas Sales - Billed</v>
      </c>
      <c r="F10190" t="s">
        <v>10649</v>
      </c>
      <c r="G10190" t="s">
        <v>32</v>
      </c>
      <c r="H10190" t="s">
        <v>5161</v>
      </c>
      <c r="I10190" t="s">
        <v>664</v>
      </c>
      <c r="J10190" t="s">
        <v>11712</v>
      </c>
      <c r="L10190" t="s">
        <v>23</v>
      </c>
      <c r="M10190" t="s">
        <v>372</v>
      </c>
      <c r="N10190" t="s">
        <v>5162</v>
      </c>
      <c r="O10190" t="s">
        <v>18307</v>
      </c>
      <c r="P10190" t="s">
        <v>10650</v>
      </c>
      <c r="Q10190" t="s">
        <v>5164</v>
      </c>
      <c r="R10190">
        <v>0.21</v>
      </c>
      <c r="S10190" t="s">
        <v>19090</v>
      </c>
      <c r="T10190" t="s">
        <v>19090</v>
      </c>
      <c r="U10190" t="s">
        <v>19090</v>
      </c>
    </row>
    <row r="10191" spans="1:21" x14ac:dyDescent="0.25">
      <c r="A10191" t="s">
        <v>15</v>
      </c>
      <c r="B10191" t="s">
        <v>11712</v>
      </c>
      <c r="C10191" t="s">
        <v>11713</v>
      </c>
      <c r="D10191" t="str">
        <f>VLOOKUP(C:C,Reconciliation!B:C,2,FALSE)</f>
        <v>Residential Sales</v>
      </c>
      <c r="E10191" t="str">
        <f>VLOOKUP(B:B,'[1]Chart of Accts'!$A:$B,2,FALSE)</f>
        <v>Residential Gas Sales - Billed</v>
      </c>
      <c r="F10191" t="s">
        <v>10649</v>
      </c>
      <c r="G10191" t="s">
        <v>33</v>
      </c>
      <c r="H10191" t="s">
        <v>5161</v>
      </c>
      <c r="I10191" t="s">
        <v>664</v>
      </c>
      <c r="J10191" t="s">
        <v>11712</v>
      </c>
      <c r="L10191" t="s">
        <v>23</v>
      </c>
      <c r="M10191" t="s">
        <v>581</v>
      </c>
      <c r="N10191" t="s">
        <v>5162</v>
      </c>
      <c r="O10191" t="s">
        <v>18307</v>
      </c>
      <c r="P10191" t="s">
        <v>10650</v>
      </c>
      <c r="Q10191" t="s">
        <v>5164</v>
      </c>
      <c r="R10191">
        <v>0.37</v>
      </c>
      <c r="S10191" t="s">
        <v>19090</v>
      </c>
      <c r="T10191" t="s">
        <v>19090</v>
      </c>
      <c r="U10191" t="s">
        <v>19090</v>
      </c>
    </row>
    <row r="10192" spans="1:21" x14ac:dyDescent="0.25">
      <c r="A10192" t="s">
        <v>15</v>
      </c>
      <c r="B10192" t="s">
        <v>11712</v>
      </c>
      <c r="C10192" t="s">
        <v>11713</v>
      </c>
      <c r="D10192" t="str">
        <f>VLOOKUP(C:C,Reconciliation!B:C,2,FALSE)</f>
        <v>Residential Sales</v>
      </c>
      <c r="E10192" t="str">
        <f>VLOOKUP(B:B,'[1]Chart of Accts'!$A:$B,2,FALSE)</f>
        <v>Residential Gas Sales - Billed</v>
      </c>
      <c r="F10192" t="s">
        <v>10653</v>
      </c>
      <c r="G10192" t="s">
        <v>32</v>
      </c>
      <c r="H10192" t="s">
        <v>5161</v>
      </c>
      <c r="I10192" t="s">
        <v>2234</v>
      </c>
      <c r="J10192" t="s">
        <v>11712</v>
      </c>
      <c r="L10192" t="s">
        <v>23</v>
      </c>
      <c r="M10192" t="s">
        <v>6766</v>
      </c>
      <c r="N10192" t="s">
        <v>5162</v>
      </c>
      <c r="O10192" t="s">
        <v>18308</v>
      </c>
      <c r="P10192" t="s">
        <v>10654</v>
      </c>
      <c r="Q10192" t="s">
        <v>7686</v>
      </c>
      <c r="R10192">
        <v>2.2999999999999998</v>
      </c>
      <c r="S10192" t="s">
        <v>19090</v>
      </c>
      <c r="T10192" t="s">
        <v>19090</v>
      </c>
      <c r="U10192" t="s">
        <v>19090</v>
      </c>
    </row>
    <row r="10193" spans="1:21" x14ac:dyDescent="0.25">
      <c r="A10193" t="s">
        <v>15</v>
      </c>
      <c r="B10193" t="s">
        <v>11712</v>
      </c>
      <c r="C10193" t="s">
        <v>11713</v>
      </c>
      <c r="D10193" t="str">
        <f>VLOOKUP(C:C,Reconciliation!B:C,2,FALSE)</f>
        <v>Residential Sales</v>
      </c>
      <c r="E10193" t="str">
        <f>VLOOKUP(B:B,'[1]Chart of Accts'!$A:$B,2,FALSE)</f>
        <v>Residential Gas Sales - Billed</v>
      </c>
      <c r="F10193" t="s">
        <v>10653</v>
      </c>
      <c r="G10193" t="s">
        <v>33</v>
      </c>
      <c r="H10193" t="s">
        <v>5161</v>
      </c>
      <c r="I10193" t="s">
        <v>2234</v>
      </c>
      <c r="J10193" t="s">
        <v>11712</v>
      </c>
      <c r="L10193" t="s">
        <v>23</v>
      </c>
      <c r="M10193" t="s">
        <v>5575</v>
      </c>
      <c r="N10193" t="s">
        <v>5162</v>
      </c>
      <c r="O10193" t="s">
        <v>18308</v>
      </c>
      <c r="P10193" t="s">
        <v>10654</v>
      </c>
      <c r="Q10193" t="s">
        <v>7686</v>
      </c>
      <c r="R10193">
        <v>4.0199999999999996</v>
      </c>
      <c r="S10193" t="s">
        <v>19090</v>
      </c>
      <c r="T10193" t="s">
        <v>19090</v>
      </c>
      <c r="U10193" t="s">
        <v>19090</v>
      </c>
    </row>
    <row r="10194" spans="1:21" x14ac:dyDescent="0.25">
      <c r="A10194" t="s">
        <v>15</v>
      </c>
      <c r="B10194" t="s">
        <v>11712</v>
      </c>
      <c r="C10194" t="s">
        <v>11713</v>
      </c>
      <c r="D10194" t="str">
        <f>VLOOKUP(C:C,Reconciliation!B:C,2,FALSE)</f>
        <v>Residential Sales</v>
      </c>
      <c r="E10194" t="str">
        <f>VLOOKUP(B:B,'[1]Chart of Accts'!$A:$B,2,FALSE)</f>
        <v>Residential Gas Sales - Billed</v>
      </c>
      <c r="F10194" t="s">
        <v>10655</v>
      </c>
      <c r="G10194" t="s">
        <v>32</v>
      </c>
      <c r="H10194" t="s">
        <v>5161</v>
      </c>
      <c r="I10194" t="s">
        <v>2234</v>
      </c>
      <c r="J10194" t="s">
        <v>11712</v>
      </c>
      <c r="L10194" t="s">
        <v>23</v>
      </c>
      <c r="M10194" t="s">
        <v>13738</v>
      </c>
      <c r="N10194" t="s">
        <v>5162</v>
      </c>
      <c r="O10194" t="s">
        <v>18309</v>
      </c>
      <c r="P10194" t="s">
        <v>10654</v>
      </c>
      <c r="Q10194" t="s">
        <v>10020</v>
      </c>
      <c r="R10194">
        <v>-16.34</v>
      </c>
      <c r="S10194" t="s">
        <v>19090</v>
      </c>
      <c r="T10194" t="s">
        <v>19090</v>
      </c>
      <c r="U10194" t="s">
        <v>19090</v>
      </c>
    </row>
    <row r="10195" spans="1:21" x14ac:dyDescent="0.25">
      <c r="A10195" t="s">
        <v>15</v>
      </c>
      <c r="B10195" t="s">
        <v>11712</v>
      </c>
      <c r="C10195" t="s">
        <v>11713</v>
      </c>
      <c r="D10195" t="str">
        <f>VLOOKUP(C:C,Reconciliation!B:C,2,FALSE)</f>
        <v>Residential Sales</v>
      </c>
      <c r="E10195" t="str">
        <f>VLOOKUP(B:B,'[1]Chart of Accts'!$A:$B,2,FALSE)</f>
        <v>Residential Gas Sales - Billed</v>
      </c>
      <c r="F10195" t="s">
        <v>10655</v>
      </c>
      <c r="G10195" t="s">
        <v>33</v>
      </c>
      <c r="H10195" t="s">
        <v>5161</v>
      </c>
      <c r="I10195" t="s">
        <v>2234</v>
      </c>
      <c r="J10195" t="s">
        <v>11712</v>
      </c>
      <c r="L10195" t="s">
        <v>23</v>
      </c>
      <c r="M10195" t="s">
        <v>8426</v>
      </c>
      <c r="N10195" t="s">
        <v>5162</v>
      </c>
      <c r="O10195" t="s">
        <v>18309</v>
      </c>
      <c r="P10195" t="s">
        <v>10654</v>
      </c>
      <c r="Q10195" t="s">
        <v>10020</v>
      </c>
      <c r="R10195">
        <v>-20.440000000000001</v>
      </c>
      <c r="S10195" t="s">
        <v>19090</v>
      </c>
      <c r="T10195" t="s">
        <v>19090</v>
      </c>
      <c r="U10195" t="s">
        <v>19090</v>
      </c>
    </row>
    <row r="10196" spans="1:21" x14ac:dyDescent="0.25">
      <c r="A10196" t="s">
        <v>15</v>
      </c>
      <c r="B10196" t="s">
        <v>11712</v>
      </c>
      <c r="C10196" t="s">
        <v>11713</v>
      </c>
      <c r="D10196" t="str">
        <f>VLOOKUP(C:C,Reconciliation!B:C,2,FALSE)</f>
        <v>Residential Sales</v>
      </c>
      <c r="E10196" t="str">
        <f>VLOOKUP(B:B,'[1]Chart of Accts'!$A:$B,2,FALSE)</f>
        <v>Residential Gas Sales - Billed</v>
      </c>
      <c r="F10196" t="s">
        <v>10662</v>
      </c>
      <c r="G10196" t="s">
        <v>32</v>
      </c>
      <c r="H10196" t="s">
        <v>5161</v>
      </c>
      <c r="I10196" t="s">
        <v>2008</v>
      </c>
      <c r="J10196" t="s">
        <v>11712</v>
      </c>
      <c r="L10196" t="s">
        <v>23</v>
      </c>
      <c r="M10196" t="s">
        <v>13739</v>
      </c>
      <c r="N10196" t="s">
        <v>5162</v>
      </c>
      <c r="O10196" t="s">
        <v>18310</v>
      </c>
      <c r="P10196" t="s">
        <v>10663</v>
      </c>
      <c r="Q10196" t="s">
        <v>7339</v>
      </c>
      <c r="R10196">
        <v>-143.6</v>
      </c>
      <c r="S10196" t="s">
        <v>19090</v>
      </c>
      <c r="T10196" t="s">
        <v>19090</v>
      </c>
      <c r="U10196" t="s">
        <v>19090</v>
      </c>
    </row>
    <row r="10197" spans="1:21" x14ac:dyDescent="0.25">
      <c r="A10197" t="s">
        <v>15</v>
      </c>
      <c r="B10197" t="s">
        <v>11712</v>
      </c>
      <c r="C10197" t="s">
        <v>11713</v>
      </c>
      <c r="D10197" t="str">
        <f>VLOOKUP(C:C,Reconciliation!B:C,2,FALSE)</f>
        <v>Residential Sales</v>
      </c>
      <c r="E10197" t="str">
        <f>VLOOKUP(B:B,'[1]Chart of Accts'!$A:$B,2,FALSE)</f>
        <v>Residential Gas Sales - Billed</v>
      </c>
      <c r="F10197" t="s">
        <v>10662</v>
      </c>
      <c r="G10197" t="s">
        <v>33</v>
      </c>
      <c r="H10197" t="s">
        <v>5161</v>
      </c>
      <c r="I10197" t="s">
        <v>2008</v>
      </c>
      <c r="J10197" t="s">
        <v>11712</v>
      </c>
      <c r="L10197" t="s">
        <v>23</v>
      </c>
      <c r="M10197" t="s">
        <v>13740</v>
      </c>
      <c r="N10197" t="s">
        <v>5162</v>
      </c>
      <c r="O10197" t="s">
        <v>18310</v>
      </c>
      <c r="P10197" t="s">
        <v>10663</v>
      </c>
      <c r="Q10197" t="s">
        <v>7339</v>
      </c>
      <c r="R10197">
        <v>-67.680000000000007</v>
      </c>
      <c r="S10197" t="s">
        <v>19090</v>
      </c>
      <c r="T10197" t="s">
        <v>19090</v>
      </c>
      <c r="U10197" t="s">
        <v>19090</v>
      </c>
    </row>
    <row r="10198" spans="1:21" x14ac:dyDescent="0.25">
      <c r="A10198" t="s">
        <v>15</v>
      </c>
      <c r="B10198" t="s">
        <v>11712</v>
      </c>
      <c r="C10198" t="s">
        <v>11713</v>
      </c>
      <c r="D10198" t="str">
        <f>VLOOKUP(C:C,Reconciliation!B:C,2,FALSE)</f>
        <v>Residential Sales</v>
      </c>
      <c r="E10198" t="str">
        <f>VLOOKUP(B:B,'[1]Chart of Accts'!$A:$B,2,FALSE)</f>
        <v>Residential Gas Sales - Billed</v>
      </c>
      <c r="F10198" t="s">
        <v>10664</v>
      </c>
      <c r="G10198" t="s">
        <v>32</v>
      </c>
      <c r="H10198" t="s">
        <v>5161</v>
      </c>
      <c r="I10198" t="s">
        <v>2008</v>
      </c>
      <c r="J10198" t="s">
        <v>11712</v>
      </c>
      <c r="L10198" t="s">
        <v>23</v>
      </c>
      <c r="M10198" t="s">
        <v>13741</v>
      </c>
      <c r="N10198" t="s">
        <v>5162</v>
      </c>
      <c r="O10198" t="s">
        <v>18311</v>
      </c>
      <c r="P10198" t="s">
        <v>10663</v>
      </c>
      <c r="Q10198" t="s">
        <v>7362</v>
      </c>
      <c r="R10198">
        <v>-567.72</v>
      </c>
      <c r="S10198" t="s">
        <v>19090</v>
      </c>
      <c r="T10198" t="s">
        <v>19090</v>
      </c>
      <c r="U10198" t="s">
        <v>19090</v>
      </c>
    </row>
    <row r="10199" spans="1:21" x14ac:dyDescent="0.25">
      <c r="A10199" t="s">
        <v>15</v>
      </c>
      <c r="B10199" t="s">
        <v>11712</v>
      </c>
      <c r="C10199" t="s">
        <v>11713</v>
      </c>
      <c r="D10199" t="str">
        <f>VLOOKUP(C:C,Reconciliation!B:C,2,FALSE)</f>
        <v>Residential Sales</v>
      </c>
      <c r="E10199" t="str">
        <f>VLOOKUP(B:B,'[1]Chart of Accts'!$A:$B,2,FALSE)</f>
        <v>Residential Gas Sales - Billed</v>
      </c>
      <c r="F10199" t="s">
        <v>10664</v>
      </c>
      <c r="G10199" t="s">
        <v>33</v>
      </c>
      <c r="H10199" t="s">
        <v>5161</v>
      </c>
      <c r="I10199" t="s">
        <v>2008</v>
      </c>
      <c r="J10199" t="s">
        <v>11712</v>
      </c>
      <c r="L10199" t="s">
        <v>23</v>
      </c>
      <c r="M10199" t="s">
        <v>13742</v>
      </c>
      <c r="N10199" t="s">
        <v>5162</v>
      </c>
      <c r="O10199" t="s">
        <v>18311</v>
      </c>
      <c r="P10199" t="s">
        <v>10663</v>
      </c>
      <c r="Q10199" t="s">
        <v>7362</v>
      </c>
      <c r="R10199">
        <v>-429.75</v>
      </c>
      <c r="S10199" t="s">
        <v>19090</v>
      </c>
      <c r="T10199" t="s">
        <v>19090</v>
      </c>
      <c r="U10199" t="s">
        <v>19090</v>
      </c>
    </row>
    <row r="10200" spans="1:21" x14ac:dyDescent="0.25">
      <c r="A10200" t="s">
        <v>15</v>
      </c>
      <c r="B10200" t="s">
        <v>11712</v>
      </c>
      <c r="C10200" t="s">
        <v>11713</v>
      </c>
      <c r="D10200" t="str">
        <f>VLOOKUP(C:C,Reconciliation!B:C,2,FALSE)</f>
        <v>Residential Sales</v>
      </c>
      <c r="E10200" t="str">
        <f>VLOOKUP(B:B,'[1]Chart of Accts'!$A:$B,2,FALSE)</f>
        <v>Residential Gas Sales - Billed</v>
      </c>
      <c r="F10200" t="s">
        <v>10665</v>
      </c>
      <c r="G10200" t="s">
        <v>775</v>
      </c>
      <c r="H10200" t="s">
        <v>5161</v>
      </c>
      <c r="I10200" t="s">
        <v>2008</v>
      </c>
      <c r="J10200" t="s">
        <v>11712</v>
      </c>
      <c r="L10200" t="s">
        <v>23</v>
      </c>
      <c r="M10200" t="s">
        <v>581</v>
      </c>
      <c r="N10200" t="s">
        <v>5162</v>
      </c>
      <c r="O10200" t="s">
        <v>18312</v>
      </c>
      <c r="P10200" t="s">
        <v>10663</v>
      </c>
      <c r="Q10200" t="s">
        <v>7363</v>
      </c>
      <c r="R10200">
        <v>0.37</v>
      </c>
      <c r="S10200" t="s">
        <v>19090</v>
      </c>
      <c r="T10200" t="s">
        <v>19090</v>
      </c>
      <c r="U10200" t="s">
        <v>19090</v>
      </c>
    </row>
    <row r="10201" spans="1:21" x14ac:dyDescent="0.25">
      <c r="A10201" t="s">
        <v>15</v>
      </c>
      <c r="B10201" t="s">
        <v>11712</v>
      </c>
      <c r="C10201" t="s">
        <v>11713</v>
      </c>
      <c r="D10201" t="str">
        <f>VLOOKUP(C:C,Reconciliation!B:C,2,FALSE)</f>
        <v>Residential Sales</v>
      </c>
      <c r="E10201" t="str">
        <f>VLOOKUP(B:B,'[1]Chart of Accts'!$A:$B,2,FALSE)</f>
        <v>Residential Gas Sales - Billed</v>
      </c>
      <c r="F10201" t="s">
        <v>10665</v>
      </c>
      <c r="G10201" t="s">
        <v>893</v>
      </c>
      <c r="H10201" t="s">
        <v>5161</v>
      </c>
      <c r="I10201" t="s">
        <v>2008</v>
      </c>
      <c r="J10201" t="s">
        <v>11712</v>
      </c>
      <c r="L10201" t="s">
        <v>23</v>
      </c>
      <c r="M10201" t="s">
        <v>13743</v>
      </c>
      <c r="N10201" t="s">
        <v>5162</v>
      </c>
      <c r="O10201" t="s">
        <v>18312</v>
      </c>
      <c r="P10201" t="s">
        <v>10663</v>
      </c>
      <c r="Q10201" t="s">
        <v>7363</v>
      </c>
      <c r="R10201">
        <v>-149.9</v>
      </c>
      <c r="S10201" t="s">
        <v>19090</v>
      </c>
      <c r="T10201" t="s">
        <v>19090</v>
      </c>
      <c r="U10201" t="s">
        <v>19090</v>
      </c>
    </row>
    <row r="10202" spans="1:21" x14ac:dyDescent="0.25">
      <c r="A10202" t="s">
        <v>15</v>
      </c>
      <c r="B10202" t="s">
        <v>11712</v>
      </c>
      <c r="C10202" t="s">
        <v>11713</v>
      </c>
      <c r="D10202" t="str">
        <f>VLOOKUP(C:C,Reconciliation!B:C,2,FALSE)</f>
        <v>Residential Sales</v>
      </c>
      <c r="E10202" t="str">
        <f>VLOOKUP(B:B,'[1]Chart of Accts'!$A:$B,2,FALSE)</f>
        <v>Residential Gas Sales - Billed</v>
      </c>
      <c r="F10202" t="s">
        <v>10665</v>
      </c>
      <c r="G10202" t="s">
        <v>897</v>
      </c>
      <c r="H10202" t="s">
        <v>5161</v>
      </c>
      <c r="I10202" t="s">
        <v>2008</v>
      </c>
      <c r="J10202" t="s">
        <v>11712</v>
      </c>
      <c r="L10202" t="s">
        <v>23</v>
      </c>
      <c r="M10202" t="s">
        <v>13744</v>
      </c>
      <c r="N10202" t="s">
        <v>5162</v>
      </c>
      <c r="O10202" t="s">
        <v>18312</v>
      </c>
      <c r="P10202" t="s">
        <v>10663</v>
      </c>
      <c r="Q10202" t="s">
        <v>7363</v>
      </c>
      <c r="R10202">
        <v>-105.33</v>
      </c>
      <c r="S10202" t="s">
        <v>19090</v>
      </c>
      <c r="T10202" t="s">
        <v>19090</v>
      </c>
      <c r="U10202" t="s">
        <v>19090</v>
      </c>
    </row>
    <row r="10203" spans="1:21" x14ac:dyDescent="0.25">
      <c r="A10203" t="s">
        <v>15</v>
      </c>
      <c r="B10203" t="s">
        <v>11712</v>
      </c>
      <c r="C10203" t="s">
        <v>11713</v>
      </c>
      <c r="D10203" t="str">
        <f>VLOOKUP(C:C,Reconciliation!B:C,2,FALSE)</f>
        <v>Residential Sales</v>
      </c>
      <c r="E10203" t="str">
        <f>VLOOKUP(B:B,'[1]Chart of Accts'!$A:$B,2,FALSE)</f>
        <v>Residential Gas Sales - Billed</v>
      </c>
      <c r="F10203" t="s">
        <v>10666</v>
      </c>
      <c r="G10203" t="s">
        <v>32</v>
      </c>
      <c r="H10203" t="s">
        <v>5161</v>
      </c>
      <c r="I10203" t="s">
        <v>2008</v>
      </c>
      <c r="J10203" t="s">
        <v>11712</v>
      </c>
      <c r="L10203" t="s">
        <v>23</v>
      </c>
      <c r="M10203" t="s">
        <v>13745</v>
      </c>
      <c r="N10203" t="s">
        <v>5162</v>
      </c>
      <c r="O10203" t="s">
        <v>18313</v>
      </c>
      <c r="P10203" t="s">
        <v>10663</v>
      </c>
      <c r="Q10203" t="s">
        <v>7364</v>
      </c>
      <c r="R10203">
        <v>-418.84</v>
      </c>
      <c r="S10203" t="s">
        <v>19090</v>
      </c>
      <c r="T10203" t="s">
        <v>19090</v>
      </c>
      <c r="U10203" t="s">
        <v>19090</v>
      </c>
    </row>
    <row r="10204" spans="1:21" x14ac:dyDescent="0.25">
      <c r="A10204" t="s">
        <v>15</v>
      </c>
      <c r="B10204" t="s">
        <v>11712</v>
      </c>
      <c r="C10204" t="s">
        <v>11713</v>
      </c>
      <c r="D10204" t="str">
        <f>VLOOKUP(C:C,Reconciliation!B:C,2,FALSE)</f>
        <v>Residential Sales</v>
      </c>
      <c r="E10204" t="str">
        <f>VLOOKUP(B:B,'[1]Chart of Accts'!$A:$B,2,FALSE)</f>
        <v>Residential Gas Sales - Billed</v>
      </c>
      <c r="F10204" t="s">
        <v>10666</v>
      </c>
      <c r="G10204" t="s">
        <v>33</v>
      </c>
      <c r="H10204" t="s">
        <v>5161</v>
      </c>
      <c r="I10204" t="s">
        <v>2008</v>
      </c>
      <c r="J10204" t="s">
        <v>11712</v>
      </c>
      <c r="L10204" t="s">
        <v>23</v>
      </c>
      <c r="M10204" t="s">
        <v>13746</v>
      </c>
      <c r="N10204" t="s">
        <v>5162</v>
      </c>
      <c r="O10204" t="s">
        <v>18313</v>
      </c>
      <c r="P10204" t="s">
        <v>10663</v>
      </c>
      <c r="Q10204" t="s">
        <v>7364</v>
      </c>
      <c r="R10204">
        <v>-273.93</v>
      </c>
      <c r="S10204" t="s">
        <v>19090</v>
      </c>
      <c r="T10204" t="s">
        <v>19090</v>
      </c>
      <c r="U10204" t="s">
        <v>19090</v>
      </c>
    </row>
    <row r="10205" spans="1:21" x14ac:dyDescent="0.25">
      <c r="A10205" t="s">
        <v>15</v>
      </c>
      <c r="B10205" t="s">
        <v>11712</v>
      </c>
      <c r="C10205" t="s">
        <v>11713</v>
      </c>
      <c r="D10205" t="str">
        <f>VLOOKUP(C:C,Reconciliation!B:C,2,FALSE)</f>
        <v>Residential Sales</v>
      </c>
      <c r="E10205" t="str">
        <f>VLOOKUP(B:B,'[1]Chart of Accts'!$A:$B,2,FALSE)</f>
        <v>Residential Gas Sales - Billed</v>
      </c>
      <c r="F10205" t="s">
        <v>10667</v>
      </c>
      <c r="G10205" t="s">
        <v>801</v>
      </c>
      <c r="H10205" t="s">
        <v>5161</v>
      </c>
      <c r="I10205" t="s">
        <v>2008</v>
      </c>
      <c r="J10205" t="s">
        <v>11712</v>
      </c>
      <c r="L10205" t="s">
        <v>23</v>
      </c>
      <c r="M10205" t="s">
        <v>3425</v>
      </c>
      <c r="N10205" t="s">
        <v>5162</v>
      </c>
      <c r="O10205" t="s">
        <v>18314</v>
      </c>
      <c r="P10205" t="s">
        <v>10663</v>
      </c>
      <c r="Q10205" t="s">
        <v>7365</v>
      </c>
      <c r="R10205">
        <v>2.52</v>
      </c>
      <c r="S10205" t="s">
        <v>19090</v>
      </c>
      <c r="T10205" t="s">
        <v>19090</v>
      </c>
      <c r="U10205" t="s">
        <v>19090</v>
      </c>
    </row>
    <row r="10206" spans="1:21" x14ac:dyDescent="0.25">
      <c r="A10206" t="s">
        <v>15</v>
      </c>
      <c r="B10206" t="s">
        <v>11712</v>
      </c>
      <c r="C10206" t="s">
        <v>11713</v>
      </c>
      <c r="D10206" t="str">
        <f>VLOOKUP(C:C,Reconciliation!B:C,2,FALSE)</f>
        <v>Residential Sales</v>
      </c>
      <c r="E10206" t="str">
        <f>VLOOKUP(B:B,'[1]Chart of Accts'!$A:$B,2,FALSE)</f>
        <v>Residential Gas Sales - Billed</v>
      </c>
      <c r="F10206" t="s">
        <v>10667</v>
      </c>
      <c r="G10206" t="s">
        <v>803</v>
      </c>
      <c r="H10206" t="s">
        <v>5161</v>
      </c>
      <c r="I10206" t="s">
        <v>2008</v>
      </c>
      <c r="J10206" t="s">
        <v>11712</v>
      </c>
      <c r="L10206" t="s">
        <v>23</v>
      </c>
      <c r="M10206" t="s">
        <v>13747</v>
      </c>
      <c r="N10206" t="s">
        <v>5162</v>
      </c>
      <c r="O10206" t="s">
        <v>18314</v>
      </c>
      <c r="P10206" t="s">
        <v>10663</v>
      </c>
      <c r="Q10206" t="s">
        <v>7365</v>
      </c>
      <c r="R10206">
        <v>17.559999999999999</v>
      </c>
      <c r="S10206" t="s">
        <v>19090</v>
      </c>
      <c r="T10206" t="s">
        <v>19090</v>
      </c>
      <c r="U10206" t="s">
        <v>19090</v>
      </c>
    </row>
    <row r="10207" spans="1:21" x14ac:dyDescent="0.25">
      <c r="A10207" t="s">
        <v>15</v>
      </c>
      <c r="B10207" t="s">
        <v>11712</v>
      </c>
      <c r="C10207" t="s">
        <v>11713</v>
      </c>
      <c r="D10207" t="str">
        <f>VLOOKUP(C:C,Reconciliation!B:C,2,FALSE)</f>
        <v>Residential Sales</v>
      </c>
      <c r="E10207" t="str">
        <f>VLOOKUP(B:B,'[1]Chart of Accts'!$A:$B,2,FALSE)</f>
        <v>Residential Gas Sales - Billed</v>
      </c>
      <c r="F10207" t="s">
        <v>10667</v>
      </c>
      <c r="G10207" t="s">
        <v>32</v>
      </c>
      <c r="H10207" t="s">
        <v>5161</v>
      </c>
      <c r="I10207" t="s">
        <v>2008</v>
      </c>
      <c r="J10207" t="s">
        <v>11712</v>
      </c>
      <c r="L10207" t="s">
        <v>23</v>
      </c>
      <c r="M10207" t="s">
        <v>13748</v>
      </c>
      <c r="N10207" t="s">
        <v>5162</v>
      </c>
      <c r="O10207" t="s">
        <v>18314</v>
      </c>
      <c r="P10207" t="s">
        <v>10663</v>
      </c>
      <c r="Q10207" t="s">
        <v>7365</v>
      </c>
      <c r="R10207">
        <v>-496.05</v>
      </c>
      <c r="S10207" t="s">
        <v>19090</v>
      </c>
      <c r="T10207" t="s">
        <v>19090</v>
      </c>
      <c r="U10207" t="s">
        <v>19090</v>
      </c>
    </row>
    <row r="10208" spans="1:21" x14ac:dyDescent="0.25">
      <c r="A10208" t="s">
        <v>15</v>
      </c>
      <c r="B10208" t="s">
        <v>11712</v>
      </c>
      <c r="C10208" t="s">
        <v>11713</v>
      </c>
      <c r="D10208" t="str">
        <f>VLOOKUP(C:C,Reconciliation!B:C,2,FALSE)</f>
        <v>Residential Sales</v>
      </c>
      <c r="E10208" t="str">
        <f>VLOOKUP(B:B,'[1]Chart of Accts'!$A:$B,2,FALSE)</f>
        <v>Residential Gas Sales - Billed</v>
      </c>
      <c r="F10208" t="s">
        <v>10667</v>
      </c>
      <c r="G10208" t="s">
        <v>33</v>
      </c>
      <c r="H10208" t="s">
        <v>5161</v>
      </c>
      <c r="I10208" t="s">
        <v>2008</v>
      </c>
      <c r="J10208" t="s">
        <v>11712</v>
      </c>
      <c r="L10208" t="s">
        <v>23</v>
      </c>
      <c r="M10208" t="s">
        <v>13749</v>
      </c>
      <c r="N10208" t="s">
        <v>5162</v>
      </c>
      <c r="O10208" t="s">
        <v>18314</v>
      </c>
      <c r="P10208" t="s">
        <v>10663</v>
      </c>
      <c r="Q10208" t="s">
        <v>7365</v>
      </c>
      <c r="R10208">
        <v>-422.43</v>
      </c>
      <c r="S10208" t="s">
        <v>19090</v>
      </c>
      <c r="T10208" t="s">
        <v>19090</v>
      </c>
      <c r="U10208" t="s">
        <v>19090</v>
      </c>
    </row>
    <row r="10209" spans="1:21" x14ac:dyDescent="0.25">
      <c r="A10209" t="s">
        <v>15</v>
      </c>
      <c r="B10209" t="s">
        <v>11712</v>
      </c>
      <c r="C10209" t="s">
        <v>11713</v>
      </c>
      <c r="D10209" t="str">
        <f>VLOOKUP(C:C,Reconciliation!B:C,2,FALSE)</f>
        <v>Residential Sales</v>
      </c>
      <c r="E10209" t="str">
        <f>VLOOKUP(B:B,'[1]Chart of Accts'!$A:$B,2,FALSE)</f>
        <v>Residential Gas Sales - Billed</v>
      </c>
      <c r="F10209" t="s">
        <v>10668</v>
      </c>
      <c r="G10209" t="s">
        <v>28</v>
      </c>
      <c r="H10209" t="s">
        <v>5161</v>
      </c>
      <c r="I10209" t="s">
        <v>2008</v>
      </c>
      <c r="J10209" t="s">
        <v>11712</v>
      </c>
      <c r="L10209" t="s">
        <v>23</v>
      </c>
      <c r="M10209" t="s">
        <v>13750</v>
      </c>
      <c r="N10209" t="s">
        <v>5162</v>
      </c>
      <c r="O10209" t="s">
        <v>18315</v>
      </c>
      <c r="P10209" t="s">
        <v>10663</v>
      </c>
      <c r="Q10209" t="s">
        <v>7366</v>
      </c>
      <c r="R10209">
        <v>-99.65</v>
      </c>
      <c r="S10209" t="s">
        <v>19090</v>
      </c>
      <c r="T10209" t="s">
        <v>19090</v>
      </c>
      <c r="U10209" t="s">
        <v>19090</v>
      </c>
    </row>
    <row r="10210" spans="1:21" x14ac:dyDescent="0.25">
      <c r="A10210" t="s">
        <v>15</v>
      </c>
      <c r="B10210" t="s">
        <v>11712</v>
      </c>
      <c r="C10210" t="s">
        <v>11713</v>
      </c>
      <c r="D10210" t="str">
        <f>VLOOKUP(C:C,Reconciliation!B:C,2,FALSE)</f>
        <v>Residential Sales</v>
      </c>
      <c r="E10210" t="str">
        <f>VLOOKUP(B:B,'[1]Chart of Accts'!$A:$B,2,FALSE)</f>
        <v>Residential Gas Sales - Billed</v>
      </c>
      <c r="F10210" t="s">
        <v>10668</v>
      </c>
      <c r="G10210" t="s">
        <v>465</v>
      </c>
      <c r="H10210" t="s">
        <v>5161</v>
      </c>
      <c r="I10210" t="s">
        <v>2008</v>
      </c>
      <c r="J10210" t="s">
        <v>11712</v>
      </c>
      <c r="L10210" t="s">
        <v>23</v>
      </c>
      <c r="M10210" t="s">
        <v>10245</v>
      </c>
      <c r="N10210" t="s">
        <v>5162</v>
      </c>
      <c r="O10210" t="s">
        <v>18315</v>
      </c>
      <c r="P10210" t="s">
        <v>10663</v>
      </c>
      <c r="Q10210" t="s">
        <v>7366</v>
      </c>
      <c r="R10210">
        <v>-56.32</v>
      </c>
      <c r="S10210" t="s">
        <v>19090</v>
      </c>
      <c r="T10210" t="s">
        <v>19090</v>
      </c>
      <c r="U10210" t="s">
        <v>19090</v>
      </c>
    </row>
    <row r="10211" spans="1:21" x14ac:dyDescent="0.25">
      <c r="A10211" t="s">
        <v>15</v>
      </c>
      <c r="B10211" t="s">
        <v>11712</v>
      </c>
      <c r="C10211" t="s">
        <v>11713</v>
      </c>
      <c r="D10211" t="str">
        <f>VLOOKUP(C:C,Reconciliation!B:C,2,FALSE)</f>
        <v>Residential Sales</v>
      </c>
      <c r="E10211" t="str">
        <f>VLOOKUP(B:B,'[1]Chart of Accts'!$A:$B,2,FALSE)</f>
        <v>Residential Gas Sales - Billed</v>
      </c>
      <c r="F10211" t="s">
        <v>10669</v>
      </c>
      <c r="G10211" t="s">
        <v>32</v>
      </c>
      <c r="H10211" t="s">
        <v>5161</v>
      </c>
      <c r="I10211" t="s">
        <v>2008</v>
      </c>
      <c r="J10211" t="s">
        <v>11712</v>
      </c>
      <c r="L10211" t="s">
        <v>23</v>
      </c>
      <c r="M10211" t="s">
        <v>9501</v>
      </c>
      <c r="N10211" t="s">
        <v>5162</v>
      </c>
      <c r="O10211" t="s">
        <v>18316</v>
      </c>
      <c r="P10211" t="s">
        <v>10663</v>
      </c>
      <c r="Q10211" t="s">
        <v>7367</v>
      </c>
      <c r="R10211">
        <v>-20.92</v>
      </c>
      <c r="S10211" t="s">
        <v>19090</v>
      </c>
      <c r="T10211" t="s">
        <v>19090</v>
      </c>
      <c r="U10211" t="s">
        <v>19090</v>
      </c>
    </row>
    <row r="10212" spans="1:21" x14ac:dyDescent="0.25">
      <c r="A10212" t="s">
        <v>15</v>
      </c>
      <c r="B10212" t="s">
        <v>11712</v>
      </c>
      <c r="C10212" t="s">
        <v>11713</v>
      </c>
      <c r="D10212" t="str">
        <f>VLOOKUP(C:C,Reconciliation!B:C,2,FALSE)</f>
        <v>Residential Sales</v>
      </c>
      <c r="E10212" t="str">
        <f>VLOOKUP(B:B,'[1]Chart of Accts'!$A:$B,2,FALSE)</f>
        <v>Residential Gas Sales - Billed</v>
      </c>
      <c r="F10212" t="s">
        <v>10669</v>
      </c>
      <c r="G10212" t="s">
        <v>33</v>
      </c>
      <c r="H10212" t="s">
        <v>5161</v>
      </c>
      <c r="I10212" t="s">
        <v>2008</v>
      </c>
      <c r="J10212" t="s">
        <v>11712</v>
      </c>
      <c r="L10212" t="s">
        <v>23</v>
      </c>
      <c r="M10212" t="s">
        <v>8286</v>
      </c>
      <c r="N10212" t="s">
        <v>5162</v>
      </c>
      <c r="O10212" t="s">
        <v>18316</v>
      </c>
      <c r="P10212" t="s">
        <v>10663</v>
      </c>
      <c r="Q10212" t="s">
        <v>7367</v>
      </c>
      <c r="R10212">
        <v>-7.31</v>
      </c>
      <c r="S10212" t="s">
        <v>19090</v>
      </c>
      <c r="T10212" t="s">
        <v>19090</v>
      </c>
      <c r="U10212" t="s">
        <v>19090</v>
      </c>
    </row>
    <row r="10213" spans="1:21" x14ac:dyDescent="0.25">
      <c r="A10213" t="s">
        <v>15</v>
      </c>
      <c r="B10213" t="s">
        <v>11712</v>
      </c>
      <c r="C10213" t="s">
        <v>11713</v>
      </c>
      <c r="D10213" t="str">
        <f>VLOOKUP(C:C,Reconciliation!B:C,2,FALSE)</f>
        <v>Residential Sales</v>
      </c>
      <c r="E10213" t="str">
        <f>VLOOKUP(B:B,'[1]Chart of Accts'!$A:$B,2,FALSE)</f>
        <v>Residential Gas Sales - Billed</v>
      </c>
      <c r="F10213" t="s">
        <v>10670</v>
      </c>
      <c r="G10213" t="s">
        <v>32</v>
      </c>
      <c r="H10213" t="s">
        <v>5161</v>
      </c>
      <c r="I10213" t="s">
        <v>2008</v>
      </c>
      <c r="J10213" t="s">
        <v>11712</v>
      </c>
      <c r="L10213" t="s">
        <v>23</v>
      </c>
      <c r="M10213" t="s">
        <v>13751</v>
      </c>
      <c r="N10213" t="s">
        <v>5162</v>
      </c>
      <c r="O10213" t="s">
        <v>18317</v>
      </c>
      <c r="P10213" t="s">
        <v>10663</v>
      </c>
      <c r="Q10213" t="s">
        <v>7368</v>
      </c>
      <c r="R10213">
        <v>-111.52</v>
      </c>
      <c r="S10213" t="s">
        <v>19090</v>
      </c>
      <c r="T10213" t="s">
        <v>19090</v>
      </c>
      <c r="U10213" t="s">
        <v>19090</v>
      </c>
    </row>
    <row r="10214" spans="1:21" x14ac:dyDescent="0.25">
      <c r="A10214" t="s">
        <v>15</v>
      </c>
      <c r="B10214" t="s">
        <v>11712</v>
      </c>
      <c r="C10214" t="s">
        <v>11713</v>
      </c>
      <c r="D10214" t="str">
        <f>VLOOKUP(C:C,Reconciliation!B:C,2,FALSE)</f>
        <v>Residential Sales</v>
      </c>
      <c r="E10214" t="str">
        <f>VLOOKUP(B:B,'[1]Chart of Accts'!$A:$B,2,FALSE)</f>
        <v>Residential Gas Sales - Billed</v>
      </c>
      <c r="F10214" t="s">
        <v>10670</v>
      </c>
      <c r="G10214" t="s">
        <v>33</v>
      </c>
      <c r="H10214" t="s">
        <v>5161</v>
      </c>
      <c r="I10214" t="s">
        <v>2008</v>
      </c>
      <c r="J10214" t="s">
        <v>11712</v>
      </c>
      <c r="L10214" t="s">
        <v>23</v>
      </c>
      <c r="M10214" t="s">
        <v>13752</v>
      </c>
      <c r="N10214" t="s">
        <v>5162</v>
      </c>
      <c r="O10214" t="s">
        <v>18317</v>
      </c>
      <c r="P10214" t="s">
        <v>10663</v>
      </c>
      <c r="Q10214" t="s">
        <v>7368</v>
      </c>
      <c r="R10214">
        <v>-77.180000000000007</v>
      </c>
      <c r="S10214" t="s">
        <v>19090</v>
      </c>
      <c r="T10214" t="s">
        <v>19090</v>
      </c>
      <c r="U10214" t="s">
        <v>19090</v>
      </c>
    </row>
    <row r="10215" spans="1:21" x14ac:dyDescent="0.25">
      <c r="A10215" t="s">
        <v>15</v>
      </c>
      <c r="B10215" t="s">
        <v>11712</v>
      </c>
      <c r="C10215" t="s">
        <v>11713</v>
      </c>
      <c r="D10215" t="str">
        <f>VLOOKUP(C:C,Reconciliation!B:C,2,FALSE)</f>
        <v>Residential Sales</v>
      </c>
      <c r="E10215" t="str">
        <f>VLOOKUP(B:B,'[1]Chart of Accts'!$A:$B,2,FALSE)</f>
        <v>Residential Gas Sales - Billed</v>
      </c>
      <c r="F10215" t="s">
        <v>10671</v>
      </c>
      <c r="G10215" t="s">
        <v>32</v>
      </c>
      <c r="H10215" t="s">
        <v>5161</v>
      </c>
      <c r="I10215" t="s">
        <v>2008</v>
      </c>
      <c r="J10215" t="s">
        <v>11712</v>
      </c>
      <c r="L10215" t="s">
        <v>23</v>
      </c>
      <c r="M10215" t="s">
        <v>13753</v>
      </c>
      <c r="N10215" t="s">
        <v>5162</v>
      </c>
      <c r="O10215" t="s">
        <v>18318</v>
      </c>
      <c r="P10215" t="s">
        <v>10663</v>
      </c>
      <c r="Q10215" t="s">
        <v>7369</v>
      </c>
      <c r="R10215">
        <v>-42.74</v>
      </c>
      <c r="S10215" t="s">
        <v>19090</v>
      </c>
      <c r="T10215" t="s">
        <v>19090</v>
      </c>
      <c r="U10215" t="s">
        <v>19090</v>
      </c>
    </row>
    <row r="10216" spans="1:21" x14ac:dyDescent="0.25">
      <c r="A10216" t="s">
        <v>15</v>
      </c>
      <c r="B10216" t="s">
        <v>11712</v>
      </c>
      <c r="C10216" t="s">
        <v>11713</v>
      </c>
      <c r="D10216" t="str">
        <f>VLOOKUP(C:C,Reconciliation!B:C,2,FALSE)</f>
        <v>Residential Sales</v>
      </c>
      <c r="E10216" t="str">
        <f>VLOOKUP(B:B,'[1]Chart of Accts'!$A:$B,2,FALSE)</f>
        <v>Residential Gas Sales - Billed</v>
      </c>
      <c r="F10216" t="s">
        <v>10671</v>
      </c>
      <c r="G10216" t="s">
        <v>33</v>
      </c>
      <c r="H10216" t="s">
        <v>5161</v>
      </c>
      <c r="I10216" t="s">
        <v>2008</v>
      </c>
      <c r="J10216" t="s">
        <v>11712</v>
      </c>
      <c r="L10216" t="s">
        <v>23</v>
      </c>
      <c r="M10216" t="s">
        <v>7389</v>
      </c>
      <c r="N10216" t="s">
        <v>5162</v>
      </c>
      <c r="O10216" t="s">
        <v>18318</v>
      </c>
      <c r="P10216" t="s">
        <v>10663</v>
      </c>
      <c r="Q10216" t="s">
        <v>7369</v>
      </c>
      <c r="R10216">
        <v>-22.31</v>
      </c>
      <c r="S10216" t="s">
        <v>19090</v>
      </c>
      <c r="T10216" t="s">
        <v>19090</v>
      </c>
      <c r="U10216" t="s">
        <v>19090</v>
      </c>
    </row>
    <row r="10217" spans="1:21" x14ac:dyDescent="0.25">
      <c r="A10217" t="s">
        <v>15</v>
      </c>
      <c r="B10217" t="s">
        <v>11712</v>
      </c>
      <c r="C10217" t="s">
        <v>11713</v>
      </c>
      <c r="D10217" t="str">
        <f>VLOOKUP(C:C,Reconciliation!B:C,2,FALSE)</f>
        <v>Residential Sales</v>
      </c>
      <c r="E10217" t="str">
        <f>VLOOKUP(B:B,'[1]Chart of Accts'!$A:$B,2,FALSE)</f>
        <v>Residential Gas Sales - Billed</v>
      </c>
      <c r="F10217" t="s">
        <v>10673</v>
      </c>
      <c r="G10217" t="s">
        <v>32</v>
      </c>
      <c r="H10217" t="s">
        <v>5161</v>
      </c>
      <c r="I10217" t="s">
        <v>2008</v>
      </c>
      <c r="J10217" t="s">
        <v>11712</v>
      </c>
      <c r="L10217" t="s">
        <v>23</v>
      </c>
      <c r="M10217" t="s">
        <v>13754</v>
      </c>
      <c r="N10217" t="s">
        <v>5162</v>
      </c>
      <c r="O10217" t="s">
        <v>18319</v>
      </c>
      <c r="P10217" t="s">
        <v>10663</v>
      </c>
      <c r="Q10217" t="s">
        <v>7370</v>
      </c>
      <c r="R10217">
        <v>-122.18</v>
      </c>
      <c r="S10217" t="s">
        <v>19090</v>
      </c>
      <c r="T10217" t="s">
        <v>19090</v>
      </c>
      <c r="U10217" t="s">
        <v>19090</v>
      </c>
    </row>
    <row r="10218" spans="1:21" x14ac:dyDescent="0.25">
      <c r="A10218" t="s">
        <v>15</v>
      </c>
      <c r="B10218" t="s">
        <v>11712</v>
      </c>
      <c r="C10218" t="s">
        <v>11713</v>
      </c>
      <c r="D10218" t="str">
        <f>VLOOKUP(C:C,Reconciliation!B:C,2,FALSE)</f>
        <v>Residential Sales</v>
      </c>
      <c r="E10218" t="str">
        <f>VLOOKUP(B:B,'[1]Chart of Accts'!$A:$B,2,FALSE)</f>
        <v>Residential Gas Sales - Billed</v>
      </c>
      <c r="F10218" t="s">
        <v>10673</v>
      </c>
      <c r="G10218" t="s">
        <v>33</v>
      </c>
      <c r="H10218" t="s">
        <v>5161</v>
      </c>
      <c r="I10218" t="s">
        <v>2008</v>
      </c>
      <c r="J10218" t="s">
        <v>11712</v>
      </c>
      <c r="L10218" t="s">
        <v>23</v>
      </c>
      <c r="M10218" t="s">
        <v>10246</v>
      </c>
      <c r="N10218" t="s">
        <v>5162</v>
      </c>
      <c r="O10218" t="s">
        <v>18319</v>
      </c>
      <c r="P10218" t="s">
        <v>10663</v>
      </c>
      <c r="Q10218" t="s">
        <v>7370</v>
      </c>
      <c r="R10218">
        <v>-83.01</v>
      </c>
      <c r="S10218" t="s">
        <v>19090</v>
      </c>
      <c r="T10218" t="s">
        <v>19090</v>
      </c>
      <c r="U10218" t="s">
        <v>19090</v>
      </c>
    </row>
    <row r="10219" spans="1:21" x14ac:dyDescent="0.25">
      <c r="A10219" t="s">
        <v>15</v>
      </c>
      <c r="B10219" t="s">
        <v>11712</v>
      </c>
      <c r="C10219" t="s">
        <v>11713</v>
      </c>
      <c r="D10219" t="str">
        <f>VLOOKUP(C:C,Reconciliation!B:C,2,FALSE)</f>
        <v>Residential Sales</v>
      </c>
      <c r="E10219" t="str">
        <f>VLOOKUP(B:B,'[1]Chart of Accts'!$A:$B,2,FALSE)</f>
        <v>Residential Gas Sales - Billed</v>
      </c>
      <c r="F10219" t="s">
        <v>10673</v>
      </c>
      <c r="G10219" t="s">
        <v>899</v>
      </c>
      <c r="H10219" t="s">
        <v>5161</v>
      </c>
      <c r="I10219" t="s">
        <v>2008</v>
      </c>
      <c r="J10219" t="s">
        <v>11712</v>
      </c>
      <c r="L10219" t="s">
        <v>23</v>
      </c>
      <c r="M10219" t="s">
        <v>374</v>
      </c>
      <c r="N10219" t="s">
        <v>5162</v>
      </c>
      <c r="O10219" t="s">
        <v>18319</v>
      </c>
      <c r="P10219" t="s">
        <v>10663</v>
      </c>
      <c r="Q10219" t="s">
        <v>7370</v>
      </c>
      <c r="R10219">
        <v>1.26</v>
      </c>
      <c r="S10219" t="s">
        <v>19090</v>
      </c>
      <c r="T10219" t="s">
        <v>19090</v>
      </c>
      <c r="U10219" t="s">
        <v>19090</v>
      </c>
    </row>
    <row r="10220" spans="1:21" x14ac:dyDescent="0.25">
      <c r="A10220" t="s">
        <v>15</v>
      </c>
      <c r="B10220" t="s">
        <v>11712</v>
      </c>
      <c r="C10220" t="s">
        <v>11713</v>
      </c>
      <c r="D10220" t="str">
        <f>VLOOKUP(C:C,Reconciliation!B:C,2,FALSE)</f>
        <v>Residential Sales</v>
      </c>
      <c r="E10220" t="str">
        <f>VLOOKUP(B:B,'[1]Chart of Accts'!$A:$B,2,FALSE)</f>
        <v>Residential Gas Sales - Billed</v>
      </c>
      <c r="F10220" t="s">
        <v>10673</v>
      </c>
      <c r="G10220" t="s">
        <v>901</v>
      </c>
      <c r="H10220" t="s">
        <v>5161</v>
      </c>
      <c r="I10220" t="s">
        <v>2008</v>
      </c>
      <c r="J10220" t="s">
        <v>11712</v>
      </c>
      <c r="L10220" t="s">
        <v>23</v>
      </c>
      <c r="M10220" t="s">
        <v>4055</v>
      </c>
      <c r="N10220" t="s">
        <v>5162</v>
      </c>
      <c r="O10220" t="s">
        <v>18319</v>
      </c>
      <c r="P10220" t="s">
        <v>10663</v>
      </c>
      <c r="Q10220" t="s">
        <v>7370</v>
      </c>
      <c r="R10220">
        <v>15.73</v>
      </c>
      <c r="S10220" t="s">
        <v>19090</v>
      </c>
      <c r="T10220" t="s">
        <v>19090</v>
      </c>
      <c r="U10220" t="s">
        <v>19090</v>
      </c>
    </row>
    <row r="10221" spans="1:21" x14ac:dyDescent="0.25">
      <c r="A10221" t="s">
        <v>15</v>
      </c>
      <c r="B10221" t="s">
        <v>11712</v>
      </c>
      <c r="C10221" t="s">
        <v>11713</v>
      </c>
      <c r="D10221" t="str">
        <f>VLOOKUP(C:C,Reconciliation!B:C,2,FALSE)</f>
        <v>Residential Sales</v>
      </c>
      <c r="E10221" t="str">
        <f>VLOOKUP(B:B,'[1]Chart of Accts'!$A:$B,2,FALSE)</f>
        <v>Residential Gas Sales - Billed</v>
      </c>
      <c r="F10221" t="s">
        <v>10674</v>
      </c>
      <c r="G10221" t="s">
        <v>181</v>
      </c>
      <c r="H10221" t="s">
        <v>5161</v>
      </c>
      <c r="I10221" t="s">
        <v>2008</v>
      </c>
      <c r="J10221" t="s">
        <v>11712</v>
      </c>
      <c r="L10221" t="s">
        <v>23</v>
      </c>
      <c r="M10221" t="s">
        <v>6921</v>
      </c>
      <c r="N10221" t="s">
        <v>5162</v>
      </c>
      <c r="O10221" t="s">
        <v>18320</v>
      </c>
      <c r="P10221" t="s">
        <v>10663</v>
      </c>
      <c r="Q10221" t="s">
        <v>7679</v>
      </c>
      <c r="R10221">
        <v>4.3899999999999997</v>
      </c>
      <c r="S10221" t="s">
        <v>19090</v>
      </c>
      <c r="T10221" t="s">
        <v>19090</v>
      </c>
      <c r="U10221" t="s">
        <v>19090</v>
      </c>
    </row>
    <row r="10222" spans="1:21" x14ac:dyDescent="0.25">
      <c r="A10222" t="s">
        <v>15</v>
      </c>
      <c r="B10222" t="s">
        <v>11712</v>
      </c>
      <c r="C10222" t="s">
        <v>11713</v>
      </c>
      <c r="D10222" t="str">
        <f>VLOOKUP(C:C,Reconciliation!B:C,2,FALSE)</f>
        <v>Residential Sales</v>
      </c>
      <c r="E10222" t="str">
        <f>VLOOKUP(B:B,'[1]Chart of Accts'!$A:$B,2,FALSE)</f>
        <v>Residential Gas Sales - Billed</v>
      </c>
      <c r="F10222" t="s">
        <v>10674</v>
      </c>
      <c r="G10222" t="s">
        <v>32</v>
      </c>
      <c r="H10222" t="s">
        <v>5161</v>
      </c>
      <c r="I10222" t="s">
        <v>2008</v>
      </c>
      <c r="J10222" t="s">
        <v>11712</v>
      </c>
      <c r="L10222" t="s">
        <v>23</v>
      </c>
      <c r="M10222" t="s">
        <v>13755</v>
      </c>
      <c r="N10222" t="s">
        <v>5162</v>
      </c>
      <c r="O10222" t="s">
        <v>18320</v>
      </c>
      <c r="P10222" t="s">
        <v>10663</v>
      </c>
      <c r="Q10222" t="s">
        <v>7679</v>
      </c>
      <c r="R10222">
        <v>-368.16</v>
      </c>
      <c r="S10222" t="s">
        <v>19090</v>
      </c>
      <c r="T10222" t="s">
        <v>19090</v>
      </c>
      <c r="U10222" t="s">
        <v>19090</v>
      </c>
    </row>
    <row r="10223" spans="1:21" x14ac:dyDescent="0.25">
      <c r="A10223" t="s">
        <v>15</v>
      </c>
      <c r="B10223" t="s">
        <v>11712</v>
      </c>
      <c r="C10223" t="s">
        <v>11713</v>
      </c>
      <c r="D10223" t="str">
        <f>VLOOKUP(C:C,Reconciliation!B:C,2,FALSE)</f>
        <v>Residential Sales</v>
      </c>
      <c r="E10223" t="str">
        <f>VLOOKUP(B:B,'[1]Chart of Accts'!$A:$B,2,FALSE)</f>
        <v>Residential Gas Sales - Billed</v>
      </c>
      <c r="F10223" t="s">
        <v>10674</v>
      </c>
      <c r="G10223" t="s">
        <v>33</v>
      </c>
      <c r="H10223" t="s">
        <v>5161</v>
      </c>
      <c r="I10223" t="s">
        <v>2008</v>
      </c>
      <c r="J10223" t="s">
        <v>11712</v>
      </c>
      <c r="L10223" t="s">
        <v>23</v>
      </c>
      <c r="M10223" t="s">
        <v>13756</v>
      </c>
      <c r="N10223" t="s">
        <v>5162</v>
      </c>
      <c r="O10223" t="s">
        <v>18320</v>
      </c>
      <c r="P10223" t="s">
        <v>10663</v>
      </c>
      <c r="Q10223" t="s">
        <v>7679</v>
      </c>
      <c r="R10223">
        <v>-281.62</v>
      </c>
      <c r="S10223" t="s">
        <v>19090</v>
      </c>
      <c r="T10223" t="s">
        <v>19090</v>
      </c>
      <c r="U10223" t="s">
        <v>19090</v>
      </c>
    </row>
    <row r="10224" spans="1:21" x14ac:dyDescent="0.25">
      <c r="A10224" t="s">
        <v>15</v>
      </c>
      <c r="B10224" t="s">
        <v>11712</v>
      </c>
      <c r="C10224" t="s">
        <v>11713</v>
      </c>
      <c r="D10224" t="str">
        <f>VLOOKUP(C:C,Reconciliation!B:C,2,FALSE)</f>
        <v>Residential Sales</v>
      </c>
      <c r="E10224" t="str">
        <f>VLOOKUP(B:B,'[1]Chart of Accts'!$A:$B,2,FALSE)</f>
        <v>Residential Gas Sales - Billed</v>
      </c>
      <c r="F10224" t="s">
        <v>10675</v>
      </c>
      <c r="G10224" t="s">
        <v>32</v>
      </c>
      <c r="H10224" t="s">
        <v>5161</v>
      </c>
      <c r="I10224" t="s">
        <v>2008</v>
      </c>
      <c r="J10224" t="s">
        <v>11712</v>
      </c>
      <c r="L10224" t="s">
        <v>23</v>
      </c>
      <c r="M10224" t="s">
        <v>13757</v>
      </c>
      <c r="N10224" t="s">
        <v>5162</v>
      </c>
      <c r="O10224" t="s">
        <v>18321</v>
      </c>
      <c r="P10224" t="s">
        <v>10663</v>
      </c>
      <c r="Q10224" t="s">
        <v>7681</v>
      </c>
      <c r="R10224">
        <v>-474.52</v>
      </c>
      <c r="S10224" t="s">
        <v>19090</v>
      </c>
      <c r="T10224" t="s">
        <v>19090</v>
      </c>
      <c r="U10224" t="s">
        <v>19090</v>
      </c>
    </row>
    <row r="10225" spans="1:21" x14ac:dyDescent="0.25">
      <c r="A10225" t="s">
        <v>15</v>
      </c>
      <c r="B10225" t="s">
        <v>11712</v>
      </c>
      <c r="C10225" t="s">
        <v>11713</v>
      </c>
      <c r="D10225" t="str">
        <f>VLOOKUP(C:C,Reconciliation!B:C,2,FALSE)</f>
        <v>Residential Sales</v>
      </c>
      <c r="E10225" t="str">
        <f>VLOOKUP(B:B,'[1]Chart of Accts'!$A:$B,2,FALSE)</f>
        <v>Residential Gas Sales - Billed</v>
      </c>
      <c r="F10225" t="s">
        <v>10675</v>
      </c>
      <c r="G10225" t="s">
        <v>33</v>
      </c>
      <c r="H10225" t="s">
        <v>5161</v>
      </c>
      <c r="I10225" t="s">
        <v>2008</v>
      </c>
      <c r="J10225" t="s">
        <v>11712</v>
      </c>
      <c r="L10225" t="s">
        <v>23</v>
      </c>
      <c r="M10225" t="s">
        <v>13758</v>
      </c>
      <c r="N10225" t="s">
        <v>5162</v>
      </c>
      <c r="O10225" t="s">
        <v>18321</v>
      </c>
      <c r="P10225" t="s">
        <v>10663</v>
      </c>
      <c r="Q10225" t="s">
        <v>7681</v>
      </c>
      <c r="R10225">
        <v>-358.41</v>
      </c>
      <c r="S10225" t="s">
        <v>19090</v>
      </c>
      <c r="T10225" t="s">
        <v>19090</v>
      </c>
      <c r="U10225" t="s">
        <v>19090</v>
      </c>
    </row>
    <row r="10226" spans="1:21" x14ac:dyDescent="0.25">
      <c r="A10226" t="s">
        <v>15</v>
      </c>
      <c r="B10226" t="s">
        <v>11712</v>
      </c>
      <c r="C10226" t="s">
        <v>11713</v>
      </c>
      <c r="D10226" t="str">
        <f>VLOOKUP(C:C,Reconciliation!B:C,2,FALSE)</f>
        <v>Residential Sales</v>
      </c>
      <c r="E10226" t="str">
        <f>VLOOKUP(B:B,'[1]Chart of Accts'!$A:$B,2,FALSE)</f>
        <v>Residential Gas Sales - Billed</v>
      </c>
      <c r="F10226" t="s">
        <v>10676</v>
      </c>
      <c r="G10226" t="s">
        <v>32</v>
      </c>
      <c r="H10226" t="s">
        <v>5161</v>
      </c>
      <c r="I10226" t="s">
        <v>2008</v>
      </c>
      <c r="J10226" t="s">
        <v>11712</v>
      </c>
      <c r="L10226" t="s">
        <v>23</v>
      </c>
      <c r="M10226" t="s">
        <v>13759</v>
      </c>
      <c r="N10226" t="s">
        <v>5162</v>
      </c>
      <c r="O10226" t="s">
        <v>18322</v>
      </c>
      <c r="P10226" t="s">
        <v>10663</v>
      </c>
      <c r="Q10226" t="s">
        <v>7683</v>
      </c>
      <c r="R10226">
        <v>-93.98</v>
      </c>
      <c r="S10226" t="s">
        <v>19090</v>
      </c>
      <c r="T10226" t="s">
        <v>19090</v>
      </c>
      <c r="U10226" t="s">
        <v>19090</v>
      </c>
    </row>
    <row r="10227" spans="1:21" x14ac:dyDescent="0.25">
      <c r="A10227" t="s">
        <v>15</v>
      </c>
      <c r="B10227" t="s">
        <v>11712</v>
      </c>
      <c r="C10227" t="s">
        <v>11713</v>
      </c>
      <c r="D10227" t="str">
        <f>VLOOKUP(C:C,Reconciliation!B:C,2,FALSE)</f>
        <v>Residential Sales</v>
      </c>
      <c r="E10227" t="str">
        <f>VLOOKUP(B:B,'[1]Chart of Accts'!$A:$B,2,FALSE)</f>
        <v>Residential Gas Sales - Billed</v>
      </c>
      <c r="F10227" t="s">
        <v>10676</v>
      </c>
      <c r="G10227" t="s">
        <v>33</v>
      </c>
      <c r="H10227" t="s">
        <v>5161</v>
      </c>
      <c r="I10227" t="s">
        <v>2008</v>
      </c>
      <c r="J10227" t="s">
        <v>11712</v>
      </c>
      <c r="L10227" t="s">
        <v>23</v>
      </c>
      <c r="M10227" t="s">
        <v>8977</v>
      </c>
      <c r="N10227" t="s">
        <v>5162</v>
      </c>
      <c r="O10227" t="s">
        <v>18322</v>
      </c>
      <c r="P10227" t="s">
        <v>10663</v>
      </c>
      <c r="Q10227" t="s">
        <v>7683</v>
      </c>
      <c r="R10227">
        <v>-33.29</v>
      </c>
      <c r="S10227" t="s">
        <v>19090</v>
      </c>
      <c r="T10227" t="s">
        <v>19090</v>
      </c>
      <c r="U10227" t="s">
        <v>19090</v>
      </c>
    </row>
    <row r="10228" spans="1:21" x14ac:dyDescent="0.25">
      <c r="A10228" t="s">
        <v>15</v>
      </c>
      <c r="B10228" t="s">
        <v>11712</v>
      </c>
      <c r="C10228" t="s">
        <v>11713</v>
      </c>
      <c r="D10228" t="str">
        <f>VLOOKUP(C:C,Reconciliation!B:C,2,FALSE)</f>
        <v>Residential Sales</v>
      </c>
      <c r="E10228" t="str">
        <f>VLOOKUP(B:B,'[1]Chart of Accts'!$A:$B,2,FALSE)</f>
        <v>Residential Gas Sales - Billed</v>
      </c>
      <c r="F10228" t="s">
        <v>10677</v>
      </c>
      <c r="G10228" t="s">
        <v>32</v>
      </c>
      <c r="H10228" t="s">
        <v>5161</v>
      </c>
      <c r="I10228" t="s">
        <v>2008</v>
      </c>
      <c r="J10228" t="s">
        <v>11712</v>
      </c>
      <c r="L10228" t="s">
        <v>23</v>
      </c>
      <c r="M10228" t="s">
        <v>13760</v>
      </c>
      <c r="N10228" t="s">
        <v>5162</v>
      </c>
      <c r="O10228" t="s">
        <v>18323</v>
      </c>
      <c r="P10228" t="s">
        <v>10663</v>
      </c>
      <c r="Q10228" t="s">
        <v>7686</v>
      </c>
      <c r="R10228">
        <v>-147.83000000000001</v>
      </c>
      <c r="S10228" t="s">
        <v>19090</v>
      </c>
      <c r="T10228" t="s">
        <v>19090</v>
      </c>
      <c r="U10228" t="s">
        <v>19090</v>
      </c>
    </row>
    <row r="10229" spans="1:21" x14ac:dyDescent="0.25">
      <c r="A10229" t="s">
        <v>15</v>
      </c>
      <c r="B10229" t="s">
        <v>11712</v>
      </c>
      <c r="C10229" t="s">
        <v>11713</v>
      </c>
      <c r="D10229" t="str">
        <f>VLOOKUP(C:C,Reconciliation!B:C,2,FALSE)</f>
        <v>Residential Sales</v>
      </c>
      <c r="E10229" t="str">
        <f>VLOOKUP(B:B,'[1]Chart of Accts'!$A:$B,2,FALSE)</f>
        <v>Residential Gas Sales - Billed</v>
      </c>
      <c r="F10229" t="s">
        <v>10677</v>
      </c>
      <c r="G10229" t="s">
        <v>33</v>
      </c>
      <c r="H10229" t="s">
        <v>5161</v>
      </c>
      <c r="I10229" t="s">
        <v>2008</v>
      </c>
      <c r="J10229" t="s">
        <v>11712</v>
      </c>
      <c r="L10229" t="s">
        <v>23</v>
      </c>
      <c r="M10229" t="s">
        <v>10693</v>
      </c>
      <c r="N10229" t="s">
        <v>5162</v>
      </c>
      <c r="O10229" t="s">
        <v>18323</v>
      </c>
      <c r="P10229" t="s">
        <v>10663</v>
      </c>
      <c r="Q10229" t="s">
        <v>7686</v>
      </c>
      <c r="R10229">
        <v>-101.31</v>
      </c>
      <c r="S10229" t="s">
        <v>19090</v>
      </c>
      <c r="T10229" t="s">
        <v>19090</v>
      </c>
      <c r="U10229" t="s">
        <v>19090</v>
      </c>
    </row>
    <row r="10230" spans="1:21" x14ac:dyDescent="0.25">
      <c r="A10230" t="s">
        <v>15</v>
      </c>
      <c r="B10230" t="s">
        <v>11712</v>
      </c>
      <c r="C10230" t="s">
        <v>11713</v>
      </c>
      <c r="D10230" t="str">
        <f>VLOOKUP(C:C,Reconciliation!B:C,2,FALSE)</f>
        <v>Residential Sales</v>
      </c>
      <c r="E10230" t="str">
        <f>VLOOKUP(B:B,'[1]Chart of Accts'!$A:$B,2,FALSE)</f>
        <v>Residential Gas Sales - Billed</v>
      </c>
      <c r="F10230" t="s">
        <v>10678</v>
      </c>
      <c r="G10230" t="s">
        <v>32</v>
      </c>
      <c r="H10230" t="s">
        <v>5161</v>
      </c>
      <c r="I10230" t="s">
        <v>2008</v>
      </c>
      <c r="J10230" t="s">
        <v>11712</v>
      </c>
      <c r="L10230" t="s">
        <v>23</v>
      </c>
      <c r="M10230" t="s">
        <v>13761</v>
      </c>
      <c r="N10230" t="s">
        <v>5162</v>
      </c>
      <c r="O10230" t="s">
        <v>18324</v>
      </c>
      <c r="P10230" t="s">
        <v>10663</v>
      </c>
      <c r="Q10230" t="s">
        <v>7688</v>
      </c>
      <c r="R10230">
        <v>-164.49</v>
      </c>
      <c r="S10230" t="s">
        <v>19090</v>
      </c>
      <c r="T10230" t="s">
        <v>19090</v>
      </c>
      <c r="U10230" t="s">
        <v>19090</v>
      </c>
    </row>
    <row r="10231" spans="1:21" x14ac:dyDescent="0.25">
      <c r="A10231" t="s">
        <v>15</v>
      </c>
      <c r="B10231" t="s">
        <v>11712</v>
      </c>
      <c r="C10231" t="s">
        <v>11713</v>
      </c>
      <c r="D10231" t="str">
        <f>VLOOKUP(C:C,Reconciliation!B:C,2,FALSE)</f>
        <v>Residential Sales</v>
      </c>
      <c r="E10231" t="str">
        <f>VLOOKUP(B:B,'[1]Chart of Accts'!$A:$B,2,FALSE)</f>
        <v>Residential Gas Sales - Billed</v>
      </c>
      <c r="F10231" t="s">
        <v>10678</v>
      </c>
      <c r="G10231" t="s">
        <v>28</v>
      </c>
      <c r="H10231" t="s">
        <v>5161</v>
      </c>
      <c r="I10231" t="s">
        <v>2008</v>
      </c>
      <c r="J10231" t="s">
        <v>11712</v>
      </c>
      <c r="L10231" t="s">
        <v>23</v>
      </c>
      <c r="M10231" t="s">
        <v>13762</v>
      </c>
      <c r="N10231" t="s">
        <v>5162</v>
      </c>
      <c r="O10231" t="s">
        <v>18324</v>
      </c>
      <c r="P10231" t="s">
        <v>10663</v>
      </c>
      <c r="Q10231" t="s">
        <v>7688</v>
      </c>
      <c r="R10231">
        <v>-104.23</v>
      </c>
      <c r="S10231" t="s">
        <v>19090</v>
      </c>
      <c r="T10231" t="s">
        <v>19090</v>
      </c>
      <c r="U10231" t="s">
        <v>19090</v>
      </c>
    </row>
    <row r="10232" spans="1:21" x14ac:dyDescent="0.25">
      <c r="A10232" t="s">
        <v>15</v>
      </c>
      <c r="B10232" t="s">
        <v>11712</v>
      </c>
      <c r="C10232" t="s">
        <v>11713</v>
      </c>
      <c r="D10232" t="str">
        <f>VLOOKUP(C:C,Reconciliation!B:C,2,FALSE)</f>
        <v>Residential Sales</v>
      </c>
      <c r="E10232" t="str">
        <f>VLOOKUP(B:B,'[1]Chart of Accts'!$A:$B,2,FALSE)</f>
        <v>Residential Gas Sales - Billed</v>
      </c>
      <c r="F10232" t="s">
        <v>10679</v>
      </c>
      <c r="G10232" t="s">
        <v>801</v>
      </c>
      <c r="H10232" t="s">
        <v>5161</v>
      </c>
      <c r="I10232" t="s">
        <v>2008</v>
      </c>
      <c r="J10232" t="s">
        <v>11712</v>
      </c>
      <c r="L10232" t="s">
        <v>23</v>
      </c>
      <c r="M10232" t="s">
        <v>7297</v>
      </c>
      <c r="N10232" t="s">
        <v>5162</v>
      </c>
      <c r="O10232" t="s">
        <v>18325</v>
      </c>
      <c r="P10232" t="s">
        <v>10663</v>
      </c>
      <c r="Q10232" t="s">
        <v>7690</v>
      </c>
      <c r="R10232">
        <v>1.82</v>
      </c>
      <c r="S10232" t="s">
        <v>19090</v>
      </c>
      <c r="T10232" t="s">
        <v>19090</v>
      </c>
      <c r="U10232" t="s">
        <v>19090</v>
      </c>
    </row>
    <row r="10233" spans="1:21" x14ac:dyDescent="0.25">
      <c r="A10233" t="s">
        <v>15</v>
      </c>
      <c r="B10233" t="s">
        <v>11712</v>
      </c>
      <c r="C10233" t="s">
        <v>11713</v>
      </c>
      <c r="D10233" t="str">
        <f>VLOOKUP(C:C,Reconciliation!B:C,2,FALSE)</f>
        <v>Residential Sales</v>
      </c>
      <c r="E10233" t="str">
        <f>VLOOKUP(B:B,'[1]Chart of Accts'!$A:$B,2,FALSE)</f>
        <v>Residential Gas Sales - Billed</v>
      </c>
      <c r="F10233" t="s">
        <v>10679</v>
      </c>
      <c r="G10233" t="s">
        <v>893</v>
      </c>
      <c r="H10233" t="s">
        <v>5161</v>
      </c>
      <c r="I10233" t="s">
        <v>2008</v>
      </c>
      <c r="J10233" t="s">
        <v>11712</v>
      </c>
      <c r="L10233" t="s">
        <v>23</v>
      </c>
      <c r="M10233" t="s">
        <v>13763</v>
      </c>
      <c r="N10233" t="s">
        <v>5162</v>
      </c>
      <c r="O10233" t="s">
        <v>18325</v>
      </c>
      <c r="P10233" t="s">
        <v>10663</v>
      </c>
      <c r="Q10233" t="s">
        <v>7690</v>
      </c>
      <c r="R10233">
        <v>-161.97999999999999</v>
      </c>
      <c r="S10233" t="s">
        <v>19090</v>
      </c>
      <c r="T10233" t="s">
        <v>19090</v>
      </c>
      <c r="U10233" t="s">
        <v>19090</v>
      </c>
    </row>
    <row r="10234" spans="1:21" x14ac:dyDescent="0.25">
      <c r="A10234" t="s">
        <v>15</v>
      </c>
      <c r="B10234" t="s">
        <v>11712</v>
      </c>
      <c r="C10234" t="s">
        <v>11713</v>
      </c>
      <c r="D10234" t="str">
        <f>VLOOKUP(C:C,Reconciliation!B:C,2,FALSE)</f>
        <v>Residential Sales</v>
      </c>
      <c r="E10234" t="str">
        <f>VLOOKUP(B:B,'[1]Chart of Accts'!$A:$B,2,FALSE)</f>
        <v>Residential Gas Sales - Billed</v>
      </c>
      <c r="F10234" t="s">
        <v>10679</v>
      </c>
      <c r="G10234" t="s">
        <v>897</v>
      </c>
      <c r="H10234" t="s">
        <v>5161</v>
      </c>
      <c r="I10234" t="s">
        <v>2008</v>
      </c>
      <c r="J10234" t="s">
        <v>11712</v>
      </c>
      <c r="L10234" t="s">
        <v>23</v>
      </c>
      <c r="M10234" t="s">
        <v>13764</v>
      </c>
      <c r="N10234" t="s">
        <v>5162</v>
      </c>
      <c r="O10234" t="s">
        <v>18325</v>
      </c>
      <c r="P10234" t="s">
        <v>10663</v>
      </c>
      <c r="Q10234" t="s">
        <v>7690</v>
      </c>
      <c r="R10234">
        <v>-101.67</v>
      </c>
      <c r="S10234" t="s">
        <v>19090</v>
      </c>
      <c r="T10234" t="s">
        <v>19090</v>
      </c>
      <c r="U10234" t="s">
        <v>19090</v>
      </c>
    </row>
    <row r="10235" spans="1:21" x14ac:dyDescent="0.25">
      <c r="A10235" t="s">
        <v>15</v>
      </c>
      <c r="B10235" t="s">
        <v>11712</v>
      </c>
      <c r="C10235" t="s">
        <v>11713</v>
      </c>
      <c r="D10235" t="str">
        <f>VLOOKUP(C:C,Reconciliation!B:C,2,FALSE)</f>
        <v>Residential Sales</v>
      </c>
      <c r="E10235" t="str">
        <f>VLOOKUP(B:B,'[1]Chart of Accts'!$A:$B,2,FALSE)</f>
        <v>Residential Gas Sales - Billed</v>
      </c>
      <c r="F10235" t="s">
        <v>10680</v>
      </c>
      <c r="G10235" t="s">
        <v>32</v>
      </c>
      <c r="H10235" t="s">
        <v>5161</v>
      </c>
      <c r="I10235" t="s">
        <v>2008</v>
      </c>
      <c r="J10235" t="s">
        <v>11712</v>
      </c>
      <c r="L10235" t="s">
        <v>23</v>
      </c>
      <c r="M10235" t="s">
        <v>12185</v>
      </c>
      <c r="N10235" t="s">
        <v>5162</v>
      </c>
      <c r="O10235" t="s">
        <v>18326</v>
      </c>
      <c r="P10235" t="s">
        <v>10663</v>
      </c>
      <c r="Q10235" t="s">
        <v>7692</v>
      </c>
      <c r="R10235">
        <v>-127.78</v>
      </c>
      <c r="S10235" t="s">
        <v>19090</v>
      </c>
      <c r="T10235" t="s">
        <v>19090</v>
      </c>
      <c r="U10235" t="s">
        <v>19090</v>
      </c>
    </row>
    <row r="10236" spans="1:21" x14ac:dyDescent="0.25">
      <c r="A10236" t="s">
        <v>15</v>
      </c>
      <c r="B10236" t="s">
        <v>11712</v>
      </c>
      <c r="C10236" t="s">
        <v>11713</v>
      </c>
      <c r="D10236" t="str">
        <f>VLOOKUP(C:C,Reconciliation!B:C,2,FALSE)</f>
        <v>Residential Sales</v>
      </c>
      <c r="E10236" t="str">
        <f>VLOOKUP(B:B,'[1]Chart of Accts'!$A:$B,2,FALSE)</f>
        <v>Residential Gas Sales - Billed</v>
      </c>
      <c r="F10236" t="s">
        <v>10680</v>
      </c>
      <c r="G10236" t="s">
        <v>33</v>
      </c>
      <c r="H10236" t="s">
        <v>5161</v>
      </c>
      <c r="I10236" t="s">
        <v>2008</v>
      </c>
      <c r="J10236" t="s">
        <v>11712</v>
      </c>
      <c r="L10236" t="s">
        <v>23</v>
      </c>
      <c r="M10236" t="s">
        <v>13765</v>
      </c>
      <c r="N10236" t="s">
        <v>5162</v>
      </c>
      <c r="O10236" t="s">
        <v>18326</v>
      </c>
      <c r="P10236" t="s">
        <v>10663</v>
      </c>
      <c r="Q10236" t="s">
        <v>7692</v>
      </c>
      <c r="R10236">
        <v>-66.2</v>
      </c>
      <c r="S10236" t="s">
        <v>19090</v>
      </c>
      <c r="T10236" t="s">
        <v>19090</v>
      </c>
      <c r="U10236" t="s">
        <v>19090</v>
      </c>
    </row>
    <row r="10237" spans="1:21" x14ac:dyDescent="0.25">
      <c r="A10237" t="s">
        <v>15</v>
      </c>
      <c r="B10237" t="s">
        <v>11712</v>
      </c>
      <c r="C10237" t="s">
        <v>11713</v>
      </c>
      <c r="D10237" t="str">
        <f>VLOOKUP(C:C,Reconciliation!B:C,2,FALSE)</f>
        <v>Residential Sales</v>
      </c>
      <c r="E10237" t="str">
        <f>VLOOKUP(B:B,'[1]Chart of Accts'!$A:$B,2,FALSE)</f>
        <v>Residential Gas Sales - Billed</v>
      </c>
      <c r="F10237" t="s">
        <v>10681</v>
      </c>
      <c r="G10237" t="s">
        <v>32</v>
      </c>
      <c r="H10237" t="s">
        <v>5161</v>
      </c>
      <c r="I10237" t="s">
        <v>2008</v>
      </c>
      <c r="J10237" t="s">
        <v>11712</v>
      </c>
      <c r="L10237" t="s">
        <v>23</v>
      </c>
      <c r="M10237" t="s">
        <v>13766</v>
      </c>
      <c r="N10237" t="s">
        <v>5162</v>
      </c>
      <c r="O10237" t="s">
        <v>18327</v>
      </c>
      <c r="P10237" t="s">
        <v>10663</v>
      </c>
      <c r="Q10237" t="s">
        <v>7694</v>
      </c>
      <c r="R10237">
        <v>-122.97</v>
      </c>
      <c r="S10237" t="s">
        <v>19090</v>
      </c>
      <c r="T10237" t="s">
        <v>19090</v>
      </c>
      <c r="U10237" t="s">
        <v>19090</v>
      </c>
    </row>
    <row r="10238" spans="1:21" x14ac:dyDescent="0.25">
      <c r="A10238" t="s">
        <v>15</v>
      </c>
      <c r="B10238" t="s">
        <v>11712</v>
      </c>
      <c r="C10238" t="s">
        <v>11713</v>
      </c>
      <c r="D10238" t="str">
        <f>VLOOKUP(C:C,Reconciliation!B:C,2,FALSE)</f>
        <v>Residential Sales</v>
      </c>
      <c r="E10238" t="str">
        <f>VLOOKUP(B:B,'[1]Chart of Accts'!$A:$B,2,FALSE)</f>
        <v>Residential Gas Sales - Billed</v>
      </c>
      <c r="F10238" t="s">
        <v>10681</v>
      </c>
      <c r="G10238" t="s">
        <v>33</v>
      </c>
      <c r="H10238" t="s">
        <v>5161</v>
      </c>
      <c r="I10238" t="s">
        <v>2008</v>
      </c>
      <c r="J10238" t="s">
        <v>11712</v>
      </c>
      <c r="L10238" t="s">
        <v>23</v>
      </c>
      <c r="M10238" t="s">
        <v>8265</v>
      </c>
      <c r="N10238" t="s">
        <v>5162</v>
      </c>
      <c r="O10238" t="s">
        <v>18327</v>
      </c>
      <c r="P10238" t="s">
        <v>10663</v>
      </c>
      <c r="Q10238" t="s">
        <v>7694</v>
      </c>
      <c r="R10238">
        <v>-78.27</v>
      </c>
      <c r="S10238" t="s">
        <v>19090</v>
      </c>
      <c r="T10238" t="s">
        <v>19090</v>
      </c>
      <c r="U10238" t="s">
        <v>19090</v>
      </c>
    </row>
    <row r="10239" spans="1:21" x14ac:dyDescent="0.25">
      <c r="A10239" t="s">
        <v>15</v>
      </c>
      <c r="B10239" t="s">
        <v>11712</v>
      </c>
      <c r="C10239" t="s">
        <v>11713</v>
      </c>
      <c r="D10239" t="str">
        <f>VLOOKUP(C:C,Reconciliation!B:C,2,FALSE)</f>
        <v>Residential Sales</v>
      </c>
      <c r="E10239" t="str">
        <f>VLOOKUP(B:B,'[1]Chart of Accts'!$A:$B,2,FALSE)</f>
        <v>Residential Gas Sales - Billed</v>
      </c>
      <c r="F10239" t="s">
        <v>10681</v>
      </c>
      <c r="G10239" t="s">
        <v>901</v>
      </c>
      <c r="H10239" t="s">
        <v>5161</v>
      </c>
      <c r="I10239" t="s">
        <v>2008</v>
      </c>
      <c r="J10239" t="s">
        <v>11712</v>
      </c>
      <c r="L10239" t="s">
        <v>23</v>
      </c>
      <c r="M10239" t="s">
        <v>5123</v>
      </c>
      <c r="N10239" t="s">
        <v>5162</v>
      </c>
      <c r="O10239" t="s">
        <v>18327</v>
      </c>
      <c r="P10239" t="s">
        <v>10663</v>
      </c>
      <c r="Q10239" t="s">
        <v>7694</v>
      </c>
      <c r="R10239">
        <v>7.32</v>
      </c>
      <c r="S10239" t="s">
        <v>19090</v>
      </c>
      <c r="T10239" t="s">
        <v>19090</v>
      </c>
      <c r="U10239" t="s">
        <v>19090</v>
      </c>
    </row>
    <row r="10240" spans="1:21" x14ac:dyDescent="0.25">
      <c r="A10240" t="s">
        <v>15</v>
      </c>
      <c r="B10240" t="s">
        <v>11712</v>
      </c>
      <c r="C10240" t="s">
        <v>11713</v>
      </c>
      <c r="D10240" t="str">
        <f>VLOOKUP(C:C,Reconciliation!B:C,2,FALSE)</f>
        <v>Residential Sales</v>
      </c>
      <c r="E10240" t="str">
        <f>VLOOKUP(B:B,'[1]Chart of Accts'!$A:$B,2,FALSE)</f>
        <v>Residential Gas Sales - Billed</v>
      </c>
      <c r="F10240" t="s">
        <v>10682</v>
      </c>
      <c r="G10240" t="s">
        <v>32</v>
      </c>
      <c r="H10240" t="s">
        <v>5161</v>
      </c>
      <c r="I10240" t="s">
        <v>2008</v>
      </c>
      <c r="J10240" t="s">
        <v>11712</v>
      </c>
      <c r="L10240" t="s">
        <v>23</v>
      </c>
      <c r="M10240" t="s">
        <v>13767</v>
      </c>
      <c r="N10240" t="s">
        <v>5162</v>
      </c>
      <c r="O10240" t="s">
        <v>18328</v>
      </c>
      <c r="P10240" t="s">
        <v>10663</v>
      </c>
      <c r="Q10240" t="s">
        <v>7696</v>
      </c>
      <c r="R10240">
        <v>-104.79</v>
      </c>
      <c r="S10240" t="s">
        <v>19090</v>
      </c>
      <c r="T10240" t="s">
        <v>19090</v>
      </c>
      <c r="U10240" t="s">
        <v>19090</v>
      </c>
    </row>
    <row r="10241" spans="1:21" x14ac:dyDescent="0.25">
      <c r="A10241" t="s">
        <v>15</v>
      </c>
      <c r="B10241" t="s">
        <v>11712</v>
      </c>
      <c r="C10241" t="s">
        <v>11713</v>
      </c>
      <c r="D10241" t="str">
        <f>VLOOKUP(C:C,Reconciliation!B:C,2,FALSE)</f>
        <v>Residential Sales</v>
      </c>
      <c r="E10241" t="str">
        <f>VLOOKUP(B:B,'[1]Chart of Accts'!$A:$B,2,FALSE)</f>
        <v>Residential Gas Sales - Billed</v>
      </c>
      <c r="F10241" t="s">
        <v>10682</v>
      </c>
      <c r="G10241" t="s">
        <v>33</v>
      </c>
      <c r="H10241" t="s">
        <v>5161</v>
      </c>
      <c r="I10241" t="s">
        <v>2008</v>
      </c>
      <c r="J10241" t="s">
        <v>11712</v>
      </c>
      <c r="L10241" t="s">
        <v>23</v>
      </c>
      <c r="M10241" t="s">
        <v>9157</v>
      </c>
      <c r="N10241" t="s">
        <v>5162</v>
      </c>
      <c r="O10241" t="s">
        <v>18328</v>
      </c>
      <c r="P10241" t="s">
        <v>10663</v>
      </c>
      <c r="Q10241" t="s">
        <v>7696</v>
      </c>
      <c r="R10241">
        <v>-79.36</v>
      </c>
      <c r="S10241" t="s">
        <v>19090</v>
      </c>
      <c r="T10241" t="s">
        <v>19090</v>
      </c>
      <c r="U10241" t="s">
        <v>19090</v>
      </c>
    </row>
    <row r="10242" spans="1:21" x14ac:dyDescent="0.25">
      <c r="A10242" t="s">
        <v>15</v>
      </c>
      <c r="B10242" t="s">
        <v>11712</v>
      </c>
      <c r="C10242" t="s">
        <v>11713</v>
      </c>
      <c r="D10242" t="str">
        <f>VLOOKUP(C:C,Reconciliation!B:C,2,FALSE)</f>
        <v>Residential Sales</v>
      </c>
      <c r="E10242" t="str">
        <f>VLOOKUP(B:B,'[1]Chart of Accts'!$A:$B,2,FALSE)</f>
        <v>Residential Gas Sales - Billed</v>
      </c>
      <c r="F10242" t="s">
        <v>10683</v>
      </c>
      <c r="G10242" t="s">
        <v>893</v>
      </c>
      <c r="H10242" t="s">
        <v>5161</v>
      </c>
      <c r="I10242" t="s">
        <v>2008</v>
      </c>
      <c r="J10242" t="s">
        <v>11712</v>
      </c>
      <c r="L10242" t="s">
        <v>23</v>
      </c>
      <c r="M10242" t="s">
        <v>13708</v>
      </c>
      <c r="N10242" t="s">
        <v>5162</v>
      </c>
      <c r="O10242" t="s">
        <v>18329</v>
      </c>
      <c r="P10242" t="s">
        <v>10663</v>
      </c>
      <c r="Q10242" t="s">
        <v>7545</v>
      </c>
      <c r="R10242">
        <v>-52.94</v>
      </c>
      <c r="S10242" t="s">
        <v>19090</v>
      </c>
      <c r="T10242" t="s">
        <v>19090</v>
      </c>
      <c r="U10242" t="s">
        <v>19090</v>
      </c>
    </row>
    <row r="10243" spans="1:21" x14ac:dyDescent="0.25">
      <c r="A10243" t="s">
        <v>15</v>
      </c>
      <c r="B10243" t="s">
        <v>11712</v>
      </c>
      <c r="C10243" t="s">
        <v>11713</v>
      </c>
      <c r="D10243" t="str">
        <f>VLOOKUP(C:C,Reconciliation!B:C,2,FALSE)</f>
        <v>Residential Sales</v>
      </c>
      <c r="E10243" t="str">
        <f>VLOOKUP(B:B,'[1]Chart of Accts'!$A:$B,2,FALSE)</f>
        <v>Residential Gas Sales - Billed</v>
      </c>
      <c r="F10243" t="s">
        <v>10683</v>
      </c>
      <c r="G10243" t="s">
        <v>897</v>
      </c>
      <c r="H10243" t="s">
        <v>5161</v>
      </c>
      <c r="I10243" t="s">
        <v>2008</v>
      </c>
      <c r="J10243" t="s">
        <v>11712</v>
      </c>
      <c r="L10243" t="s">
        <v>23</v>
      </c>
      <c r="M10243" t="s">
        <v>7974</v>
      </c>
      <c r="N10243" t="s">
        <v>5162</v>
      </c>
      <c r="O10243" t="s">
        <v>18329</v>
      </c>
      <c r="P10243" t="s">
        <v>10663</v>
      </c>
      <c r="Q10243" t="s">
        <v>7545</v>
      </c>
      <c r="R10243">
        <v>-27.07</v>
      </c>
      <c r="S10243" t="s">
        <v>19090</v>
      </c>
      <c r="T10243" t="s">
        <v>19090</v>
      </c>
      <c r="U10243" t="s">
        <v>19090</v>
      </c>
    </row>
    <row r="10244" spans="1:21" x14ac:dyDescent="0.25">
      <c r="A10244" t="s">
        <v>15</v>
      </c>
      <c r="B10244" t="s">
        <v>11712</v>
      </c>
      <c r="C10244" t="s">
        <v>11713</v>
      </c>
      <c r="D10244" t="str">
        <f>VLOOKUP(C:C,Reconciliation!B:C,2,FALSE)</f>
        <v>Residential Sales</v>
      </c>
      <c r="E10244" t="str">
        <f>VLOOKUP(B:B,'[1]Chart of Accts'!$A:$B,2,FALSE)</f>
        <v>Residential Gas Sales - Billed</v>
      </c>
      <c r="F10244" t="s">
        <v>10684</v>
      </c>
      <c r="G10244" t="s">
        <v>32</v>
      </c>
      <c r="H10244" t="s">
        <v>5161</v>
      </c>
      <c r="I10244" t="s">
        <v>2008</v>
      </c>
      <c r="J10244" t="s">
        <v>11712</v>
      </c>
      <c r="L10244" t="s">
        <v>23</v>
      </c>
      <c r="M10244" t="s">
        <v>13768</v>
      </c>
      <c r="N10244" t="s">
        <v>5162</v>
      </c>
      <c r="O10244" t="s">
        <v>18330</v>
      </c>
      <c r="P10244" t="s">
        <v>10663</v>
      </c>
      <c r="Q10244" t="s">
        <v>7600</v>
      </c>
      <c r="R10244">
        <v>-176.78</v>
      </c>
      <c r="S10244" t="s">
        <v>19090</v>
      </c>
      <c r="T10244" t="s">
        <v>19090</v>
      </c>
      <c r="U10244" t="s">
        <v>19090</v>
      </c>
    </row>
    <row r="10245" spans="1:21" x14ac:dyDescent="0.25">
      <c r="A10245" t="s">
        <v>15</v>
      </c>
      <c r="B10245" t="s">
        <v>11712</v>
      </c>
      <c r="C10245" t="s">
        <v>11713</v>
      </c>
      <c r="D10245" t="str">
        <f>VLOOKUP(C:C,Reconciliation!B:C,2,FALSE)</f>
        <v>Residential Sales</v>
      </c>
      <c r="E10245" t="str">
        <f>VLOOKUP(B:B,'[1]Chart of Accts'!$A:$B,2,FALSE)</f>
        <v>Residential Gas Sales - Billed</v>
      </c>
      <c r="F10245" t="s">
        <v>10684</v>
      </c>
      <c r="G10245" t="s">
        <v>33</v>
      </c>
      <c r="H10245" t="s">
        <v>5161</v>
      </c>
      <c r="I10245" t="s">
        <v>2008</v>
      </c>
      <c r="J10245" t="s">
        <v>11712</v>
      </c>
      <c r="L10245" t="s">
        <v>23</v>
      </c>
      <c r="M10245" t="s">
        <v>8009</v>
      </c>
      <c r="N10245" t="s">
        <v>5162</v>
      </c>
      <c r="O10245" t="s">
        <v>18330</v>
      </c>
      <c r="P10245" t="s">
        <v>10663</v>
      </c>
      <c r="Q10245" t="s">
        <v>7600</v>
      </c>
      <c r="R10245">
        <v>-112.67</v>
      </c>
      <c r="S10245" t="s">
        <v>19090</v>
      </c>
      <c r="T10245" t="s">
        <v>19090</v>
      </c>
      <c r="U10245" t="s">
        <v>19090</v>
      </c>
    </row>
    <row r="10246" spans="1:21" x14ac:dyDescent="0.25">
      <c r="A10246" t="s">
        <v>15</v>
      </c>
      <c r="B10246" t="s">
        <v>11712</v>
      </c>
      <c r="C10246" t="s">
        <v>11713</v>
      </c>
      <c r="D10246" t="str">
        <f>VLOOKUP(C:C,Reconciliation!B:C,2,FALSE)</f>
        <v>Residential Sales</v>
      </c>
      <c r="E10246" t="str">
        <f>VLOOKUP(B:B,'[1]Chart of Accts'!$A:$B,2,FALSE)</f>
        <v>Residential Gas Sales - Billed</v>
      </c>
      <c r="F10246" t="s">
        <v>10685</v>
      </c>
      <c r="G10246" t="s">
        <v>32</v>
      </c>
      <c r="H10246" t="s">
        <v>5161</v>
      </c>
      <c r="I10246" t="s">
        <v>2008</v>
      </c>
      <c r="J10246" t="s">
        <v>11712</v>
      </c>
      <c r="L10246" t="s">
        <v>23</v>
      </c>
      <c r="M10246" t="s">
        <v>13105</v>
      </c>
      <c r="N10246" t="s">
        <v>5162</v>
      </c>
      <c r="O10246" t="s">
        <v>18331</v>
      </c>
      <c r="P10246" t="s">
        <v>10663</v>
      </c>
      <c r="Q10246" t="s">
        <v>7571</v>
      </c>
      <c r="R10246">
        <v>-114.24</v>
      </c>
      <c r="S10246" t="s">
        <v>19090</v>
      </c>
      <c r="T10246" t="s">
        <v>19090</v>
      </c>
      <c r="U10246" t="s">
        <v>19090</v>
      </c>
    </row>
    <row r="10247" spans="1:21" x14ac:dyDescent="0.25">
      <c r="A10247" t="s">
        <v>15</v>
      </c>
      <c r="B10247" t="s">
        <v>11712</v>
      </c>
      <c r="C10247" t="s">
        <v>11713</v>
      </c>
      <c r="D10247" t="str">
        <f>VLOOKUP(C:C,Reconciliation!B:C,2,FALSE)</f>
        <v>Residential Sales</v>
      </c>
      <c r="E10247" t="str">
        <f>VLOOKUP(B:B,'[1]Chart of Accts'!$A:$B,2,FALSE)</f>
        <v>Residential Gas Sales - Billed</v>
      </c>
      <c r="F10247" t="s">
        <v>10685</v>
      </c>
      <c r="G10247" t="s">
        <v>33</v>
      </c>
      <c r="H10247" t="s">
        <v>5161</v>
      </c>
      <c r="I10247" t="s">
        <v>2008</v>
      </c>
      <c r="J10247" t="s">
        <v>11712</v>
      </c>
      <c r="L10247" t="s">
        <v>23</v>
      </c>
      <c r="M10247" t="s">
        <v>13769</v>
      </c>
      <c r="N10247" t="s">
        <v>5162</v>
      </c>
      <c r="O10247" t="s">
        <v>18331</v>
      </c>
      <c r="P10247" t="s">
        <v>10663</v>
      </c>
      <c r="Q10247" t="s">
        <v>7571</v>
      </c>
      <c r="R10247">
        <v>-81.93</v>
      </c>
      <c r="S10247" t="s">
        <v>19090</v>
      </c>
      <c r="T10247" t="s">
        <v>19090</v>
      </c>
      <c r="U10247" t="s">
        <v>19090</v>
      </c>
    </row>
    <row r="10248" spans="1:21" x14ac:dyDescent="0.25">
      <c r="A10248" t="s">
        <v>15</v>
      </c>
      <c r="B10248" t="s">
        <v>11712</v>
      </c>
      <c r="C10248" t="s">
        <v>11713</v>
      </c>
      <c r="D10248" t="str">
        <f>VLOOKUP(C:C,Reconciliation!B:C,2,FALSE)</f>
        <v>Residential Sales</v>
      </c>
      <c r="E10248" t="str">
        <f>VLOOKUP(B:B,'[1]Chart of Accts'!$A:$B,2,FALSE)</f>
        <v>Residential Gas Sales - Billed</v>
      </c>
      <c r="F10248" t="s">
        <v>10686</v>
      </c>
      <c r="G10248" t="s">
        <v>796</v>
      </c>
      <c r="H10248" t="s">
        <v>5161</v>
      </c>
      <c r="I10248" t="s">
        <v>2008</v>
      </c>
      <c r="J10248" t="s">
        <v>11712</v>
      </c>
      <c r="L10248" t="s">
        <v>23</v>
      </c>
      <c r="M10248" t="s">
        <v>10736</v>
      </c>
      <c r="N10248" t="s">
        <v>5162</v>
      </c>
      <c r="O10248" t="s">
        <v>18332</v>
      </c>
      <c r="P10248" t="s">
        <v>10663</v>
      </c>
      <c r="Q10248" t="s">
        <v>7702</v>
      </c>
      <c r="R10248">
        <v>4.4000000000000004</v>
      </c>
      <c r="S10248" t="s">
        <v>19090</v>
      </c>
      <c r="T10248" t="s">
        <v>19090</v>
      </c>
      <c r="U10248" t="s">
        <v>19090</v>
      </c>
    </row>
    <row r="10249" spans="1:21" x14ac:dyDescent="0.25">
      <c r="A10249" t="s">
        <v>15</v>
      </c>
      <c r="B10249" t="s">
        <v>11712</v>
      </c>
      <c r="C10249" t="s">
        <v>11713</v>
      </c>
      <c r="D10249" t="str">
        <f>VLOOKUP(C:C,Reconciliation!B:C,2,FALSE)</f>
        <v>Residential Sales</v>
      </c>
      <c r="E10249" t="str">
        <f>VLOOKUP(B:B,'[1]Chart of Accts'!$A:$B,2,FALSE)</f>
        <v>Residential Gas Sales - Billed</v>
      </c>
      <c r="F10249" t="s">
        <v>10686</v>
      </c>
      <c r="G10249" t="s">
        <v>32</v>
      </c>
      <c r="H10249" t="s">
        <v>5161</v>
      </c>
      <c r="I10249" t="s">
        <v>2008</v>
      </c>
      <c r="J10249" t="s">
        <v>11712</v>
      </c>
      <c r="L10249" t="s">
        <v>23</v>
      </c>
      <c r="M10249" t="s">
        <v>12975</v>
      </c>
      <c r="N10249" t="s">
        <v>5162</v>
      </c>
      <c r="O10249" t="s">
        <v>18332</v>
      </c>
      <c r="P10249" t="s">
        <v>10663</v>
      </c>
      <c r="Q10249" t="s">
        <v>7702</v>
      </c>
      <c r="R10249">
        <v>-179.95</v>
      </c>
      <c r="S10249" t="s">
        <v>19090</v>
      </c>
      <c r="T10249" t="s">
        <v>19090</v>
      </c>
      <c r="U10249" t="s">
        <v>19090</v>
      </c>
    </row>
    <row r="10250" spans="1:21" x14ac:dyDescent="0.25">
      <c r="A10250" t="s">
        <v>15</v>
      </c>
      <c r="B10250" t="s">
        <v>11712</v>
      </c>
      <c r="C10250" t="s">
        <v>11713</v>
      </c>
      <c r="D10250" t="str">
        <f>VLOOKUP(C:C,Reconciliation!B:C,2,FALSE)</f>
        <v>Residential Sales</v>
      </c>
      <c r="E10250" t="str">
        <f>VLOOKUP(B:B,'[1]Chart of Accts'!$A:$B,2,FALSE)</f>
        <v>Residential Gas Sales - Billed</v>
      </c>
      <c r="F10250" t="s">
        <v>10686</v>
      </c>
      <c r="G10250" t="s">
        <v>33</v>
      </c>
      <c r="H10250" t="s">
        <v>5161</v>
      </c>
      <c r="I10250" t="s">
        <v>2008</v>
      </c>
      <c r="J10250" t="s">
        <v>11712</v>
      </c>
      <c r="L10250" t="s">
        <v>23</v>
      </c>
      <c r="M10250" t="s">
        <v>13770</v>
      </c>
      <c r="N10250" t="s">
        <v>5162</v>
      </c>
      <c r="O10250" t="s">
        <v>18332</v>
      </c>
      <c r="P10250" t="s">
        <v>10663</v>
      </c>
      <c r="Q10250" t="s">
        <v>7702</v>
      </c>
      <c r="R10250">
        <v>-135.69999999999999</v>
      </c>
      <c r="S10250" t="s">
        <v>19090</v>
      </c>
      <c r="T10250" t="s">
        <v>19090</v>
      </c>
      <c r="U10250" t="s">
        <v>19090</v>
      </c>
    </row>
    <row r="10251" spans="1:21" x14ac:dyDescent="0.25">
      <c r="A10251" t="s">
        <v>15</v>
      </c>
      <c r="B10251" t="s">
        <v>11712</v>
      </c>
      <c r="C10251" t="s">
        <v>11713</v>
      </c>
      <c r="D10251" t="str">
        <f>VLOOKUP(C:C,Reconciliation!B:C,2,FALSE)</f>
        <v>Residential Sales</v>
      </c>
      <c r="E10251" t="str">
        <f>VLOOKUP(B:B,'[1]Chart of Accts'!$A:$B,2,FALSE)</f>
        <v>Residential Gas Sales - Billed</v>
      </c>
      <c r="F10251" t="s">
        <v>10687</v>
      </c>
      <c r="G10251" t="s">
        <v>32</v>
      </c>
      <c r="H10251" t="s">
        <v>5161</v>
      </c>
      <c r="I10251" t="s">
        <v>2008</v>
      </c>
      <c r="J10251" t="s">
        <v>11712</v>
      </c>
      <c r="L10251" t="s">
        <v>23</v>
      </c>
      <c r="M10251" t="s">
        <v>13771</v>
      </c>
      <c r="N10251" t="s">
        <v>5162</v>
      </c>
      <c r="O10251" t="s">
        <v>18333</v>
      </c>
      <c r="P10251" t="s">
        <v>10663</v>
      </c>
      <c r="Q10251" t="s">
        <v>7704</v>
      </c>
      <c r="R10251">
        <v>-56.73</v>
      </c>
      <c r="S10251" t="s">
        <v>19090</v>
      </c>
      <c r="T10251" t="s">
        <v>19090</v>
      </c>
      <c r="U10251" t="s">
        <v>19090</v>
      </c>
    </row>
    <row r="10252" spans="1:21" x14ac:dyDescent="0.25">
      <c r="A10252" t="s">
        <v>15</v>
      </c>
      <c r="B10252" t="s">
        <v>11712</v>
      </c>
      <c r="C10252" t="s">
        <v>11713</v>
      </c>
      <c r="D10252" t="str">
        <f>VLOOKUP(C:C,Reconciliation!B:C,2,FALSE)</f>
        <v>Residential Sales</v>
      </c>
      <c r="E10252" t="str">
        <f>VLOOKUP(B:B,'[1]Chart of Accts'!$A:$B,2,FALSE)</f>
        <v>Residential Gas Sales - Billed</v>
      </c>
      <c r="F10252" t="s">
        <v>10687</v>
      </c>
      <c r="G10252" t="s">
        <v>33</v>
      </c>
      <c r="H10252" t="s">
        <v>5161</v>
      </c>
      <c r="I10252" t="s">
        <v>2008</v>
      </c>
      <c r="J10252" t="s">
        <v>11712</v>
      </c>
      <c r="L10252" t="s">
        <v>23</v>
      </c>
      <c r="M10252" t="s">
        <v>11518</v>
      </c>
      <c r="N10252" t="s">
        <v>5162</v>
      </c>
      <c r="O10252" t="s">
        <v>18333</v>
      </c>
      <c r="P10252" t="s">
        <v>10663</v>
      </c>
      <c r="Q10252" t="s">
        <v>7704</v>
      </c>
      <c r="R10252">
        <v>-46.81</v>
      </c>
      <c r="S10252" t="s">
        <v>19090</v>
      </c>
      <c r="T10252" t="s">
        <v>19090</v>
      </c>
      <c r="U10252" t="s">
        <v>19090</v>
      </c>
    </row>
    <row r="10253" spans="1:21" x14ac:dyDescent="0.25">
      <c r="A10253" t="s">
        <v>15</v>
      </c>
      <c r="B10253" t="s">
        <v>11712</v>
      </c>
      <c r="C10253" t="s">
        <v>11713</v>
      </c>
      <c r="D10253" t="str">
        <f>VLOOKUP(C:C,Reconciliation!B:C,2,FALSE)</f>
        <v>Residential Sales</v>
      </c>
      <c r="E10253" t="str">
        <f>VLOOKUP(B:B,'[1]Chart of Accts'!$A:$B,2,FALSE)</f>
        <v>Residential Gas Sales - Billed</v>
      </c>
      <c r="F10253" t="s">
        <v>10688</v>
      </c>
      <c r="G10253" t="s">
        <v>32</v>
      </c>
      <c r="H10253" t="s">
        <v>5161</v>
      </c>
      <c r="I10253" t="s">
        <v>2008</v>
      </c>
      <c r="J10253" t="s">
        <v>11712</v>
      </c>
      <c r="L10253" t="s">
        <v>23</v>
      </c>
      <c r="M10253" t="s">
        <v>13772</v>
      </c>
      <c r="N10253" t="s">
        <v>5162</v>
      </c>
      <c r="O10253" t="s">
        <v>18334</v>
      </c>
      <c r="P10253" t="s">
        <v>10663</v>
      </c>
      <c r="Q10253" t="s">
        <v>7707</v>
      </c>
      <c r="R10253">
        <v>-125.92</v>
      </c>
      <c r="S10253" t="s">
        <v>19090</v>
      </c>
      <c r="T10253" t="s">
        <v>19090</v>
      </c>
      <c r="U10253" t="s">
        <v>19090</v>
      </c>
    </row>
    <row r="10254" spans="1:21" x14ac:dyDescent="0.25">
      <c r="A10254" t="s">
        <v>15</v>
      </c>
      <c r="B10254" t="s">
        <v>11712</v>
      </c>
      <c r="C10254" t="s">
        <v>11713</v>
      </c>
      <c r="D10254" t="str">
        <f>VLOOKUP(C:C,Reconciliation!B:C,2,FALSE)</f>
        <v>Residential Sales</v>
      </c>
      <c r="E10254" t="str">
        <f>VLOOKUP(B:B,'[1]Chart of Accts'!$A:$B,2,FALSE)</f>
        <v>Residential Gas Sales - Billed</v>
      </c>
      <c r="F10254" t="s">
        <v>10688</v>
      </c>
      <c r="G10254" t="s">
        <v>33</v>
      </c>
      <c r="H10254" t="s">
        <v>5161</v>
      </c>
      <c r="I10254" t="s">
        <v>2008</v>
      </c>
      <c r="J10254" t="s">
        <v>11712</v>
      </c>
      <c r="L10254" t="s">
        <v>23</v>
      </c>
      <c r="M10254" t="s">
        <v>8593</v>
      </c>
      <c r="N10254" t="s">
        <v>5162</v>
      </c>
      <c r="O10254" t="s">
        <v>18334</v>
      </c>
      <c r="P10254" t="s">
        <v>10663</v>
      </c>
      <c r="Q10254" t="s">
        <v>7707</v>
      </c>
      <c r="R10254">
        <v>-79.739999999999995</v>
      </c>
      <c r="S10254" t="s">
        <v>19090</v>
      </c>
      <c r="T10254" t="s">
        <v>19090</v>
      </c>
      <c r="U10254" t="s">
        <v>19090</v>
      </c>
    </row>
    <row r="10255" spans="1:21" x14ac:dyDescent="0.25">
      <c r="A10255" t="s">
        <v>15</v>
      </c>
      <c r="B10255" t="s">
        <v>11712</v>
      </c>
      <c r="C10255" t="s">
        <v>11713</v>
      </c>
      <c r="D10255" t="str">
        <f>VLOOKUP(C:C,Reconciliation!B:C,2,FALSE)</f>
        <v>Residential Sales</v>
      </c>
      <c r="E10255" t="str">
        <f>VLOOKUP(B:B,'[1]Chart of Accts'!$A:$B,2,FALSE)</f>
        <v>Residential Gas Sales - Billed</v>
      </c>
      <c r="F10255" t="s">
        <v>10688</v>
      </c>
      <c r="G10255" t="s">
        <v>899</v>
      </c>
      <c r="H10255" t="s">
        <v>5161</v>
      </c>
      <c r="I10255" t="s">
        <v>2008</v>
      </c>
      <c r="J10255" t="s">
        <v>11712</v>
      </c>
      <c r="L10255" t="s">
        <v>23</v>
      </c>
      <c r="M10255" t="s">
        <v>5616</v>
      </c>
      <c r="N10255" t="s">
        <v>5162</v>
      </c>
      <c r="O10255" t="s">
        <v>18334</v>
      </c>
      <c r="P10255" t="s">
        <v>10663</v>
      </c>
      <c r="Q10255" t="s">
        <v>7707</v>
      </c>
      <c r="R10255">
        <v>3.66</v>
      </c>
      <c r="S10255" t="s">
        <v>19090</v>
      </c>
      <c r="T10255" t="s">
        <v>19090</v>
      </c>
      <c r="U10255" t="s">
        <v>19090</v>
      </c>
    </row>
    <row r="10256" spans="1:21" x14ac:dyDescent="0.25">
      <c r="A10256" t="s">
        <v>15</v>
      </c>
      <c r="B10256" t="s">
        <v>11712</v>
      </c>
      <c r="C10256" t="s">
        <v>11713</v>
      </c>
      <c r="D10256" t="str">
        <f>VLOOKUP(C:C,Reconciliation!B:C,2,FALSE)</f>
        <v>Residential Sales</v>
      </c>
      <c r="E10256" t="str">
        <f>VLOOKUP(B:B,'[1]Chart of Accts'!$A:$B,2,FALSE)</f>
        <v>Residential Gas Sales - Billed</v>
      </c>
      <c r="F10256" t="s">
        <v>10689</v>
      </c>
      <c r="G10256" t="s">
        <v>32</v>
      </c>
      <c r="H10256" t="s">
        <v>5161</v>
      </c>
      <c r="I10256" t="s">
        <v>2008</v>
      </c>
      <c r="J10256" t="s">
        <v>11712</v>
      </c>
      <c r="L10256" t="s">
        <v>23</v>
      </c>
      <c r="M10256" t="s">
        <v>13139</v>
      </c>
      <c r="N10256" t="s">
        <v>5162</v>
      </c>
      <c r="O10256" t="s">
        <v>18335</v>
      </c>
      <c r="P10256" t="s">
        <v>10663</v>
      </c>
      <c r="Q10256" t="s">
        <v>7710</v>
      </c>
      <c r="R10256">
        <v>-168.25</v>
      </c>
      <c r="S10256" t="s">
        <v>19090</v>
      </c>
      <c r="T10256" t="s">
        <v>19090</v>
      </c>
      <c r="U10256" t="s">
        <v>19090</v>
      </c>
    </row>
    <row r="10257" spans="1:21" x14ac:dyDescent="0.25">
      <c r="A10257" t="s">
        <v>15</v>
      </c>
      <c r="B10257" t="s">
        <v>11712</v>
      </c>
      <c r="C10257" t="s">
        <v>11713</v>
      </c>
      <c r="D10257" t="str">
        <f>VLOOKUP(C:C,Reconciliation!B:C,2,FALSE)</f>
        <v>Residential Sales</v>
      </c>
      <c r="E10257" t="str">
        <f>VLOOKUP(B:B,'[1]Chart of Accts'!$A:$B,2,FALSE)</f>
        <v>Residential Gas Sales - Billed</v>
      </c>
      <c r="F10257" t="s">
        <v>10689</v>
      </c>
      <c r="G10257" t="s">
        <v>33</v>
      </c>
      <c r="H10257" t="s">
        <v>5161</v>
      </c>
      <c r="I10257" t="s">
        <v>2008</v>
      </c>
      <c r="J10257" t="s">
        <v>11712</v>
      </c>
      <c r="L10257" t="s">
        <v>23</v>
      </c>
      <c r="M10257" t="s">
        <v>13773</v>
      </c>
      <c r="N10257" t="s">
        <v>5162</v>
      </c>
      <c r="O10257" t="s">
        <v>18335</v>
      </c>
      <c r="P10257" t="s">
        <v>10663</v>
      </c>
      <c r="Q10257" t="s">
        <v>7710</v>
      </c>
      <c r="R10257">
        <v>-123.98</v>
      </c>
      <c r="S10257" t="s">
        <v>19090</v>
      </c>
      <c r="T10257" t="s">
        <v>19090</v>
      </c>
      <c r="U10257" t="s">
        <v>19090</v>
      </c>
    </row>
    <row r="10258" spans="1:21" x14ac:dyDescent="0.25">
      <c r="A10258" t="s">
        <v>15</v>
      </c>
      <c r="B10258" t="s">
        <v>11712</v>
      </c>
      <c r="C10258" t="s">
        <v>11713</v>
      </c>
      <c r="D10258" t="str">
        <f>VLOOKUP(C:C,Reconciliation!B:C,2,FALSE)</f>
        <v>Residential Sales</v>
      </c>
      <c r="E10258" t="str">
        <f>VLOOKUP(B:B,'[1]Chart of Accts'!$A:$B,2,FALSE)</f>
        <v>Residential Gas Sales - Billed</v>
      </c>
      <c r="F10258" t="s">
        <v>10690</v>
      </c>
      <c r="G10258" t="s">
        <v>893</v>
      </c>
      <c r="H10258" t="s">
        <v>5161</v>
      </c>
      <c r="I10258" t="s">
        <v>2008</v>
      </c>
      <c r="J10258" t="s">
        <v>11712</v>
      </c>
      <c r="L10258" t="s">
        <v>23</v>
      </c>
      <c r="M10258" t="s">
        <v>13774</v>
      </c>
      <c r="N10258" t="s">
        <v>5162</v>
      </c>
      <c r="O10258" t="s">
        <v>18336</v>
      </c>
      <c r="P10258" t="s">
        <v>10663</v>
      </c>
      <c r="Q10258" t="s">
        <v>7712</v>
      </c>
      <c r="R10258">
        <v>-206.42</v>
      </c>
      <c r="S10258" t="s">
        <v>19090</v>
      </c>
      <c r="T10258" t="s">
        <v>19090</v>
      </c>
      <c r="U10258" t="s">
        <v>19090</v>
      </c>
    </row>
    <row r="10259" spans="1:21" x14ac:dyDescent="0.25">
      <c r="A10259" t="s">
        <v>15</v>
      </c>
      <c r="B10259" t="s">
        <v>11712</v>
      </c>
      <c r="C10259" t="s">
        <v>11713</v>
      </c>
      <c r="D10259" t="str">
        <f>VLOOKUP(C:C,Reconciliation!B:C,2,FALSE)</f>
        <v>Residential Sales</v>
      </c>
      <c r="E10259" t="str">
        <f>VLOOKUP(B:B,'[1]Chart of Accts'!$A:$B,2,FALSE)</f>
        <v>Residential Gas Sales - Billed</v>
      </c>
      <c r="F10259" t="s">
        <v>10690</v>
      </c>
      <c r="G10259" t="s">
        <v>897</v>
      </c>
      <c r="H10259" t="s">
        <v>5161</v>
      </c>
      <c r="I10259" t="s">
        <v>2008</v>
      </c>
      <c r="J10259" t="s">
        <v>11712</v>
      </c>
      <c r="L10259" t="s">
        <v>23</v>
      </c>
      <c r="M10259" t="s">
        <v>13775</v>
      </c>
      <c r="N10259" t="s">
        <v>5162</v>
      </c>
      <c r="O10259" t="s">
        <v>18336</v>
      </c>
      <c r="P10259" t="s">
        <v>10663</v>
      </c>
      <c r="Q10259" t="s">
        <v>7712</v>
      </c>
      <c r="R10259">
        <v>-177.73</v>
      </c>
      <c r="S10259" t="s">
        <v>19090</v>
      </c>
      <c r="T10259" t="s">
        <v>19090</v>
      </c>
      <c r="U10259" t="s">
        <v>19090</v>
      </c>
    </row>
    <row r="10260" spans="1:21" x14ac:dyDescent="0.25">
      <c r="A10260" t="s">
        <v>15</v>
      </c>
      <c r="B10260" t="s">
        <v>11712</v>
      </c>
      <c r="C10260" t="s">
        <v>11713</v>
      </c>
      <c r="D10260" t="str">
        <f>VLOOKUP(C:C,Reconciliation!B:C,2,FALSE)</f>
        <v>Residential Sales</v>
      </c>
      <c r="E10260" t="str">
        <f>VLOOKUP(B:B,'[1]Chart of Accts'!$A:$B,2,FALSE)</f>
        <v>Residential Gas Sales - Billed</v>
      </c>
      <c r="F10260" t="s">
        <v>10692</v>
      </c>
      <c r="G10260" t="s">
        <v>893</v>
      </c>
      <c r="H10260" t="s">
        <v>5161</v>
      </c>
      <c r="I10260" t="s">
        <v>2008</v>
      </c>
      <c r="J10260" t="s">
        <v>11712</v>
      </c>
      <c r="L10260" t="s">
        <v>23</v>
      </c>
      <c r="M10260" t="s">
        <v>13776</v>
      </c>
      <c r="N10260" t="s">
        <v>5162</v>
      </c>
      <c r="O10260" t="s">
        <v>18337</v>
      </c>
      <c r="P10260" t="s">
        <v>10663</v>
      </c>
      <c r="Q10260" t="s">
        <v>7716</v>
      </c>
      <c r="R10260">
        <v>-84.36</v>
      </c>
      <c r="S10260" t="s">
        <v>19090</v>
      </c>
      <c r="T10260" t="s">
        <v>19090</v>
      </c>
      <c r="U10260" t="s">
        <v>19090</v>
      </c>
    </row>
    <row r="10261" spans="1:21" x14ac:dyDescent="0.25">
      <c r="A10261" t="s">
        <v>15</v>
      </c>
      <c r="B10261" t="s">
        <v>11712</v>
      </c>
      <c r="C10261" t="s">
        <v>11713</v>
      </c>
      <c r="D10261" t="str">
        <f>VLOOKUP(C:C,Reconciliation!B:C,2,FALSE)</f>
        <v>Residential Sales</v>
      </c>
      <c r="E10261" t="str">
        <f>VLOOKUP(B:B,'[1]Chart of Accts'!$A:$B,2,FALSE)</f>
        <v>Residential Gas Sales - Billed</v>
      </c>
      <c r="F10261" t="s">
        <v>10692</v>
      </c>
      <c r="G10261" t="s">
        <v>901</v>
      </c>
      <c r="H10261" t="s">
        <v>5161</v>
      </c>
      <c r="I10261" t="s">
        <v>2008</v>
      </c>
      <c r="J10261" t="s">
        <v>11712</v>
      </c>
      <c r="L10261" t="s">
        <v>23</v>
      </c>
      <c r="M10261" t="s">
        <v>13777</v>
      </c>
      <c r="N10261" t="s">
        <v>5162</v>
      </c>
      <c r="O10261" t="s">
        <v>18337</v>
      </c>
      <c r="P10261" t="s">
        <v>10663</v>
      </c>
      <c r="Q10261" t="s">
        <v>7716</v>
      </c>
      <c r="R10261">
        <v>-45.72</v>
      </c>
      <c r="S10261" t="s">
        <v>19090</v>
      </c>
      <c r="T10261" t="s">
        <v>19090</v>
      </c>
      <c r="U10261" t="s">
        <v>19090</v>
      </c>
    </row>
    <row r="10262" spans="1:21" x14ac:dyDescent="0.25">
      <c r="A10262" t="s">
        <v>15</v>
      </c>
      <c r="B10262" t="s">
        <v>11712</v>
      </c>
      <c r="C10262" t="s">
        <v>11713</v>
      </c>
      <c r="D10262" t="str">
        <f>VLOOKUP(C:C,Reconciliation!B:C,2,FALSE)</f>
        <v>Residential Sales</v>
      </c>
      <c r="E10262" t="str">
        <f>VLOOKUP(B:B,'[1]Chart of Accts'!$A:$B,2,FALSE)</f>
        <v>Residential Gas Sales - Billed</v>
      </c>
      <c r="F10262" t="s">
        <v>10695</v>
      </c>
      <c r="G10262" t="s">
        <v>775</v>
      </c>
      <c r="H10262" t="s">
        <v>5161</v>
      </c>
      <c r="I10262" t="s">
        <v>2008</v>
      </c>
      <c r="J10262" t="s">
        <v>11712</v>
      </c>
      <c r="L10262" t="s">
        <v>23</v>
      </c>
      <c r="M10262" t="s">
        <v>7151</v>
      </c>
      <c r="N10262" t="s">
        <v>5162</v>
      </c>
      <c r="O10262" t="s">
        <v>18338</v>
      </c>
      <c r="P10262" t="s">
        <v>10663</v>
      </c>
      <c r="Q10262" t="s">
        <v>7718</v>
      </c>
      <c r="R10262">
        <v>1.46</v>
      </c>
      <c r="S10262" t="s">
        <v>19090</v>
      </c>
      <c r="T10262" t="s">
        <v>19090</v>
      </c>
      <c r="U10262" t="s">
        <v>19090</v>
      </c>
    </row>
    <row r="10263" spans="1:21" x14ac:dyDescent="0.25">
      <c r="A10263" t="s">
        <v>15</v>
      </c>
      <c r="B10263" t="s">
        <v>11712</v>
      </c>
      <c r="C10263" t="s">
        <v>11713</v>
      </c>
      <c r="D10263" t="str">
        <f>VLOOKUP(C:C,Reconciliation!B:C,2,FALSE)</f>
        <v>Residential Sales</v>
      </c>
      <c r="E10263" t="str">
        <f>VLOOKUP(B:B,'[1]Chart of Accts'!$A:$B,2,FALSE)</f>
        <v>Residential Gas Sales - Billed</v>
      </c>
      <c r="F10263" t="s">
        <v>10695</v>
      </c>
      <c r="G10263" t="s">
        <v>32</v>
      </c>
      <c r="H10263" t="s">
        <v>5161</v>
      </c>
      <c r="I10263" t="s">
        <v>2008</v>
      </c>
      <c r="J10263" t="s">
        <v>11712</v>
      </c>
      <c r="L10263" t="s">
        <v>23</v>
      </c>
      <c r="M10263" t="s">
        <v>13778</v>
      </c>
      <c r="N10263" t="s">
        <v>5162</v>
      </c>
      <c r="O10263" t="s">
        <v>18338</v>
      </c>
      <c r="P10263" t="s">
        <v>10663</v>
      </c>
      <c r="Q10263" t="s">
        <v>7718</v>
      </c>
      <c r="R10263">
        <v>-319.69</v>
      </c>
      <c r="S10263" t="s">
        <v>19090</v>
      </c>
      <c r="T10263" t="s">
        <v>19090</v>
      </c>
      <c r="U10263" t="s">
        <v>19090</v>
      </c>
    </row>
    <row r="10264" spans="1:21" x14ac:dyDescent="0.25">
      <c r="A10264" t="s">
        <v>15</v>
      </c>
      <c r="B10264" t="s">
        <v>11712</v>
      </c>
      <c r="C10264" t="s">
        <v>11713</v>
      </c>
      <c r="D10264" t="str">
        <f>VLOOKUP(C:C,Reconciliation!B:C,2,FALSE)</f>
        <v>Residential Sales</v>
      </c>
      <c r="E10264" t="str">
        <f>VLOOKUP(B:B,'[1]Chart of Accts'!$A:$B,2,FALSE)</f>
        <v>Residential Gas Sales - Billed</v>
      </c>
      <c r="F10264" t="s">
        <v>10695</v>
      </c>
      <c r="G10264" t="s">
        <v>33</v>
      </c>
      <c r="H10264" t="s">
        <v>5161</v>
      </c>
      <c r="I10264" t="s">
        <v>2008</v>
      </c>
      <c r="J10264" t="s">
        <v>11712</v>
      </c>
      <c r="L10264" t="s">
        <v>23</v>
      </c>
      <c r="M10264" t="s">
        <v>13779</v>
      </c>
      <c r="N10264" t="s">
        <v>5162</v>
      </c>
      <c r="O10264" t="s">
        <v>18338</v>
      </c>
      <c r="P10264" t="s">
        <v>10663</v>
      </c>
      <c r="Q10264" t="s">
        <v>7718</v>
      </c>
      <c r="R10264">
        <v>-236.62</v>
      </c>
      <c r="S10264" t="s">
        <v>19090</v>
      </c>
      <c r="T10264" t="s">
        <v>19090</v>
      </c>
      <c r="U10264" t="s">
        <v>19090</v>
      </c>
    </row>
    <row r="10265" spans="1:21" x14ac:dyDescent="0.25">
      <c r="A10265" t="s">
        <v>15</v>
      </c>
      <c r="B10265" t="s">
        <v>11712</v>
      </c>
      <c r="C10265" t="s">
        <v>11713</v>
      </c>
      <c r="D10265" t="str">
        <f>VLOOKUP(C:C,Reconciliation!B:C,2,FALSE)</f>
        <v>Residential Sales</v>
      </c>
      <c r="E10265" t="str">
        <f>VLOOKUP(B:B,'[1]Chart of Accts'!$A:$B,2,FALSE)</f>
        <v>Residential Gas Sales - Billed</v>
      </c>
      <c r="F10265" t="s">
        <v>10697</v>
      </c>
      <c r="G10265" t="s">
        <v>28</v>
      </c>
      <c r="H10265" t="s">
        <v>5161</v>
      </c>
      <c r="I10265" t="s">
        <v>2008</v>
      </c>
      <c r="J10265" t="s">
        <v>11712</v>
      </c>
      <c r="L10265" t="s">
        <v>23</v>
      </c>
      <c r="M10265" t="s">
        <v>13780</v>
      </c>
      <c r="N10265" t="s">
        <v>5162</v>
      </c>
      <c r="O10265" t="s">
        <v>18339</v>
      </c>
      <c r="P10265" t="s">
        <v>10663</v>
      </c>
      <c r="Q10265" t="s">
        <v>7720</v>
      </c>
      <c r="R10265">
        <v>-432.25</v>
      </c>
      <c r="S10265" t="s">
        <v>19090</v>
      </c>
      <c r="T10265" t="s">
        <v>19090</v>
      </c>
      <c r="U10265" t="s">
        <v>19090</v>
      </c>
    </row>
    <row r="10266" spans="1:21" x14ac:dyDescent="0.25">
      <c r="A10266" t="s">
        <v>15</v>
      </c>
      <c r="B10266" t="s">
        <v>11712</v>
      </c>
      <c r="C10266" t="s">
        <v>11713</v>
      </c>
      <c r="D10266" t="str">
        <f>VLOOKUP(C:C,Reconciliation!B:C,2,FALSE)</f>
        <v>Residential Sales</v>
      </c>
      <c r="E10266" t="str">
        <f>VLOOKUP(B:B,'[1]Chart of Accts'!$A:$B,2,FALSE)</f>
        <v>Residential Gas Sales - Billed</v>
      </c>
      <c r="F10266" t="s">
        <v>10697</v>
      </c>
      <c r="G10266" t="s">
        <v>465</v>
      </c>
      <c r="H10266" t="s">
        <v>5161</v>
      </c>
      <c r="I10266" t="s">
        <v>2008</v>
      </c>
      <c r="J10266" t="s">
        <v>11712</v>
      </c>
      <c r="L10266" t="s">
        <v>23</v>
      </c>
      <c r="M10266" t="s">
        <v>11246</v>
      </c>
      <c r="N10266" t="s">
        <v>5162</v>
      </c>
      <c r="O10266" t="s">
        <v>18339</v>
      </c>
      <c r="P10266" t="s">
        <v>10663</v>
      </c>
      <c r="Q10266" t="s">
        <v>7720</v>
      </c>
      <c r="R10266">
        <v>-350</v>
      </c>
      <c r="S10266" t="s">
        <v>19090</v>
      </c>
      <c r="T10266" t="s">
        <v>19090</v>
      </c>
      <c r="U10266" t="s">
        <v>19090</v>
      </c>
    </row>
    <row r="10267" spans="1:21" x14ac:dyDescent="0.25">
      <c r="A10267" t="s">
        <v>15</v>
      </c>
      <c r="B10267" t="s">
        <v>11712</v>
      </c>
      <c r="C10267" t="s">
        <v>11713</v>
      </c>
      <c r="D10267" t="str">
        <f>VLOOKUP(C:C,Reconciliation!B:C,2,FALSE)</f>
        <v>Residential Sales</v>
      </c>
      <c r="E10267" t="str">
        <f>VLOOKUP(B:B,'[1]Chart of Accts'!$A:$B,2,FALSE)</f>
        <v>Residential Gas Sales - Billed</v>
      </c>
      <c r="F10267" t="s">
        <v>10698</v>
      </c>
      <c r="G10267" t="s">
        <v>32</v>
      </c>
      <c r="H10267" t="s">
        <v>5161</v>
      </c>
      <c r="I10267" t="s">
        <v>2008</v>
      </c>
      <c r="J10267" t="s">
        <v>11712</v>
      </c>
      <c r="L10267" t="s">
        <v>23</v>
      </c>
      <c r="M10267" t="s">
        <v>13781</v>
      </c>
      <c r="N10267" t="s">
        <v>5162</v>
      </c>
      <c r="O10267" t="s">
        <v>18340</v>
      </c>
      <c r="P10267" t="s">
        <v>10663</v>
      </c>
      <c r="Q10267" t="s">
        <v>7547</v>
      </c>
      <c r="R10267">
        <v>-70.03</v>
      </c>
      <c r="S10267" t="s">
        <v>19090</v>
      </c>
      <c r="T10267" t="s">
        <v>19090</v>
      </c>
      <c r="U10267" t="s">
        <v>19090</v>
      </c>
    </row>
    <row r="10268" spans="1:21" x14ac:dyDescent="0.25">
      <c r="A10268" t="s">
        <v>15</v>
      </c>
      <c r="B10268" t="s">
        <v>11712</v>
      </c>
      <c r="C10268" t="s">
        <v>11713</v>
      </c>
      <c r="D10268" t="str">
        <f>VLOOKUP(C:C,Reconciliation!B:C,2,FALSE)</f>
        <v>Residential Sales</v>
      </c>
      <c r="E10268" t="str">
        <f>VLOOKUP(B:B,'[1]Chart of Accts'!$A:$B,2,FALSE)</f>
        <v>Residential Gas Sales - Billed</v>
      </c>
      <c r="F10268" t="s">
        <v>10698</v>
      </c>
      <c r="G10268" t="s">
        <v>33</v>
      </c>
      <c r="H10268" t="s">
        <v>5161</v>
      </c>
      <c r="I10268" t="s">
        <v>2008</v>
      </c>
      <c r="J10268" t="s">
        <v>11712</v>
      </c>
      <c r="L10268" t="s">
        <v>23</v>
      </c>
      <c r="M10268" t="s">
        <v>13782</v>
      </c>
      <c r="N10268" t="s">
        <v>5162</v>
      </c>
      <c r="O10268" t="s">
        <v>18340</v>
      </c>
      <c r="P10268" t="s">
        <v>10663</v>
      </c>
      <c r="Q10268" t="s">
        <v>7547</v>
      </c>
      <c r="R10268">
        <v>-30.72</v>
      </c>
      <c r="S10268" t="s">
        <v>19090</v>
      </c>
      <c r="T10268" t="s">
        <v>19090</v>
      </c>
      <c r="U10268" t="s">
        <v>19090</v>
      </c>
    </row>
    <row r="10269" spans="1:21" x14ac:dyDescent="0.25">
      <c r="A10269" t="s">
        <v>15</v>
      </c>
      <c r="B10269" t="s">
        <v>11712</v>
      </c>
      <c r="C10269" t="s">
        <v>11713</v>
      </c>
      <c r="D10269" t="str">
        <f>VLOOKUP(C:C,Reconciliation!B:C,2,FALSE)</f>
        <v>Residential Sales</v>
      </c>
      <c r="E10269" t="str">
        <f>VLOOKUP(B:B,'[1]Chart of Accts'!$A:$B,2,FALSE)</f>
        <v>Residential Gas Sales - Billed</v>
      </c>
      <c r="F10269" t="s">
        <v>10699</v>
      </c>
      <c r="G10269" t="s">
        <v>32</v>
      </c>
      <c r="H10269" t="s">
        <v>5161</v>
      </c>
      <c r="I10269" t="s">
        <v>2008</v>
      </c>
      <c r="J10269" t="s">
        <v>11712</v>
      </c>
      <c r="L10269" t="s">
        <v>23</v>
      </c>
      <c r="M10269" t="s">
        <v>13783</v>
      </c>
      <c r="N10269" t="s">
        <v>5162</v>
      </c>
      <c r="O10269" t="s">
        <v>18341</v>
      </c>
      <c r="P10269" t="s">
        <v>10663</v>
      </c>
      <c r="Q10269" t="s">
        <v>7723</v>
      </c>
      <c r="R10269">
        <v>-161.81</v>
      </c>
      <c r="S10269" t="s">
        <v>19090</v>
      </c>
      <c r="T10269" t="s">
        <v>19090</v>
      </c>
      <c r="U10269" t="s">
        <v>19090</v>
      </c>
    </row>
    <row r="10270" spans="1:21" x14ac:dyDescent="0.25">
      <c r="A10270" t="s">
        <v>15</v>
      </c>
      <c r="B10270" t="s">
        <v>11712</v>
      </c>
      <c r="C10270" t="s">
        <v>11713</v>
      </c>
      <c r="D10270" t="str">
        <f>VLOOKUP(C:C,Reconciliation!B:C,2,FALSE)</f>
        <v>Residential Sales</v>
      </c>
      <c r="E10270" t="str">
        <f>VLOOKUP(B:B,'[1]Chart of Accts'!$A:$B,2,FALSE)</f>
        <v>Residential Gas Sales - Billed</v>
      </c>
      <c r="F10270" t="s">
        <v>10699</v>
      </c>
      <c r="G10270" t="s">
        <v>33</v>
      </c>
      <c r="H10270" t="s">
        <v>5161</v>
      </c>
      <c r="I10270" t="s">
        <v>2008</v>
      </c>
      <c r="J10270" t="s">
        <v>11712</v>
      </c>
      <c r="L10270" t="s">
        <v>23</v>
      </c>
      <c r="M10270" t="s">
        <v>13784</v>
      </c>
      <c r="N10270" t="s">
        <v>5162</v>
      </c>
      <c r="O10270" t="s">
        <v>18341</v>
      </c>
      <c r="P10270" t="s">
        <v>10663</v>
      </c>
      <c r="Q10270" t="s">
        <v>7723</v>
      </c>
      <c r="R10270">
        <v>-112.64</v>
      </c>
      <c r="S10270" t="s">
        <v>19090</v>
      </c>
      <c r="T10270" t="s">
        <v>19090</v>
      </c>
      <c r="U10270" t="s">
        <v>19090</v>
      </c>
    </row>
    <row r="10271" spans="1:21" x14ac:dyDescent="0.25">
      <c r="A10271" t="s">
        <v>15</v>
      </c>
      <c r="B10271" t="s">
        <v>11712</v>
      </c>
      <c r="C10271" t="s">
        <v>11713</v>
      </c>
      <c r="D10271" t="str">
        <f>VLOOKUP(C:C,Reconciliation!B:C,2,FALSE)</f>
        <v>Residential Sales</v>
      </c>
      <c r="E10271" t="str">
        <f>VLOOKUP(B:B,'[1]Chart of Accts'!$A:$B,2,FALSE)</f>
        <v>Residential Gas Sales - Billed</v>
      </c>
      <c r="F10271" t="s">
        <v>10700</v>
      </c>
      <c r="G10271" t="s">
        <v>32</v>
      </c>
      <c r="H10271" t="s">
        <v>5161</v>
      </c>
      <c r="I10271" t="s">
        <v>2008</v>
      </c>
      <c r="J10271" t="s">
        <v>11712</v>
      </c>
      <c r="L10271" t="s">
        <v>23</v>
      </c>
      <c r="M10271" t="s">
        <v>13785</v>
      </c>
      <c r="N10271" t="s">
        <v>5162</v>
      </c>
      <c r="O10271" t="s">
        <v>18342</v>
      </c>
      <c r="P10271" t="s">
        <v>10663</v>
      </c>
      <c r="Q10271" t="s">
        <v>7726</v>
      </c>
      <c r="R10271">
        <v>-143.03</v>
      </c>
      <c r="S10271" t="s">
        <v>19090</v>
      </c>
      <c r="T10271" t="s">
        <v>19090</v>
      </c>
      <c r="U10271" t="s">
        <v>19090</v>
      </c>
    </row>
    <row r="10272" spans="1:21" x14ac:dyDescent="0.25">
      <c r="A10272" t="s">
        <v>15</v>
      </c>
      <c r="B10272" t="s">
        <v>11712</v>
      </c>
      <c r="C10272" t="s">
        <v>11713</v>
      </c>
      <c r="D10272" t="str">
        <f>VLOOKUP(C:C,Reconciliation!B:C,2,FALSE)</f>
        <v>Residential Sales</v>
      </c>
      <c r="E10272" t="str">
        <f>VLOOKUP(B:B,'[1]Chart of Accts'!$A:$B,2,FALSE)</f>
        <v>Residential Gas Sales - Billed</v>
      </c>
      <c r="F10272" t="s">
        <v>10700</v>
      </c>
      <c r="G10272" t="s">
        <v>33</v>
      </c>
      <c r="H10272" t="s">
        <v>5161</v>
      </c>
      <c r="I10272" t="s">
        <v>2008</v>
      </c>
      <c r="J10272" t="s">
        <v>11712</v>
      </c>
      <c r="L10272" t="s">
        <v>23</v>
      </c>
      <c r="M10272" t="s">
        <v>7979</v>
      </c>
      <c r="N10272" t="s">
        <v>5162</v>
      </c>
      <c r="O10272" t="s">
        <v>18342</v>
      </c>
      <c r="P10272" t="s">
        <v>10663</v>
      </c>
      <c r="Q10272" t="s">
        <v>7726</v>
      </c>
      <c r="R10272">
        <v>-106.06</v>
      </c>
      <c r="S10272" t="s">
        <v>19090</v>
      </c>
      <c r="T10272" t="s">
        <v>19090</v>
      </c>
      <c r="U10272" t="s">
        <v>19090</v>
      </c>
    </row>
    <row r="10273" spans="1:21" x14ac:dyDescent="0.25">
      <c r="A10273" t="s">
        <v>15</v>
      </c>
      <c r="B10273" t="s">
        <v>11712</v>
      </c>
      <c r="C10273" t="s">
        <v>11713</v>
      </c>
      <c r="D10273" t="str">
        <f>VLOOKUP(C:C,Reconciliation!B:C,2,FALSE)</f>
        <v>Residential Sales</v>
      </c>
      <c r="E10273" t="str">
        <f>VLOOKUP(B:B,'[1]Chart of Accts'!$A:$B,2,FALSE)</f>
        <v>Residential Gas Sales - Billed</v>
      </c>
      <c r="F10273" t="s">
        <v>10701</v>
      </c>
      <c r="G10273" t="s">
        <v>32</v>
      </c>
      <c r="H10273" t="s">
        <v>5161</v>
      </c>
      <c r="I10273" t="s">
        <v>2008</v>
      </c>
      <c r="J10273" t="s">
        <v>11712</v>
      </c>
      <c r="L10273" t="s">
        <v>23</v>
      </c>
      <c r="M10273" t="s">
        <v>13786</v>
      </c>
      <c r="N10273" t="s">
        <v>5162</v>
      </c>
      <c r="O10273" t="s">
        <v>18343</v>
      </c>
      <c r="P10273" t="s">
        <v>10663</v>
      </c>
      <c r="Q10273" t="s">
        <v>7574</v>
      </c>
      <c r="R10273">
        <v>-59.01</v>
      </c>
      <c r="S10273" t="s">
        <v>19090</v>
      </c>
      <c r="T10273" t="s">
        <v>19090</v>
      </c>
      <c r="U10273" t="s">
        <v>19090</v>
      </c>
    </row>
    <row r="10274" spans="1:21" x14ac:dyDescent="0.25">
      <c r="A10274" t="s">
        <v>15</v>
      </c>
      <c r="B10274" t="s">
        <v>11712</v>
      </c>
      <c r="C10274" t="s">
        <v>11713</v>
      </c>
      <c r="D10274" t="str">
        <f>VLOOKUP(C:C,Reconciliation!B:C,2,FALSE)</f>
        <v>Residential Sales</v>
      </c>
      <c r="E10274" t="str">
        <f>VLOOKUP(B:B,'[1]Chart of Accts'!$A:$B,2,FALSE)</f>
        <v>Residential Gas Sales - Billed</v>
      </c>
      <c r="F10274" t="s">
        <v>10701</v>
      </c>
      <c r="G10274" t="s">
        <v>33</v>
      </c>
      <c r="H10274" t="s">
        <v>5161</v>
      </c>
      <c r="I10274" t="s">
        <v>2008</v>
      </c>
      <c r="J10274" t="s">
        <v>11712</v>
      </c>
      <c r="L10274" t="s">
        <v>23</v>
      </c>
      <c r="M10274" t="s">
        <v>7449</v>
      </c>
      <c r="N10274" t="s">
        <v>5162</v>
      </c>
      <c r="O10274" t="s">
        <v>18343</v>
      </c>
      <c r="P10274" t="s">
        <v>10663</v>
      </c>
      <c r="Q10274" t="s">
        <v>7574</v>
      </c>
      <c r="R10274">
        <v>-40.6</v>
      </c>
      <c r="S10274" t="s">
        <v>19090</v>
      </c>
      <c r="T10274" t="s">
        <v>19090</v>
      </c>
      <c r="U10274" t="s">
        <v>19090</v>
      </c>
    </row>
    <row r="10275" spans="1:21" x14ac:dyDescent="0.25">
      <c r="A10275" t="s">
        <v>15</v>
      </c>
      <c r="B10275" t="s">
        <v>11712</v>
      </c>
      <c r="C10275" t="s">
        <v>11713</v>
      </c>
      <c r="D10275" t="str">
        <f>VLOOKUP(C:C,Reconciliation!B:C,2,FALSE)</f>
        <v>Residential Sales</v>
      </c>
      <c r="E10275" t="str">
        <f>VLOOKUP(B:B,'[1]Chart of Accts'!$A:$B,2,FALSE)</f>
        <v>Residential Gas Sales - Billed</v>
      </c>
      <c r="F10275" t="s">
        <v>10701</v>
      </c>
      <c r="G10275" t="s">
        <v>893</v>
      </c>
      <c r="H10275" t="s">
        <v>5161</v>
      </c>
      <c r="I10275" t="s">
        <v>2008</v>
      </c>
      <c r="J10275" t="s">
        <v>11712</v>
      </c>
      <c r="L10275" t="s">
        <v>23</v>
      </c>
      <c r="M10275" t="s">
        <v>5327</v>
      </c>
      <c r="N10275" t="s">
        <v>5162</v>
      </c>
      <c r="O10275" t="s">
        <v>18343</v>
      </c>
      <c r="P10275" t="s">
        <v>10663</v>
      </c>
      <c r="Q10275" t="s">
        <v>7574</v>
      </c>
      <c r="R10275">
        <v>2.92</v>
      </c>
      <c r="S10275" t="s">
        <v>19090</v>
      </c>
      <c r="T10275" t="s">
        <v>19090</v>
      </c>
      <c r="U10275" t="s">
        <v>19090</v>
      </c>
    </row>
    <row r="10276" spans="1:21" x14ac:dyDescent="0.25">
      <c r="A10276" t="s">
        <v>15</v>
      </c>
      <c r="B10276" t="s">
        <v>11712</v>
      </c>
      <c r="C10276" t="s">
        <v>11713</v>
      </c>
      <c r="D10276" t="str">
        <f>VLOOKUP(C:C,Reconciliation!B:C,2,FALSE)</f>
        <v>Residential Sales</v>
      </c>
      <c r="E10276" t="str">
        <f>VLOOKUP(B:B,'[1]Chart of Accts'!$A:$B,2,FALSE)</f>
        <v>Residential Gas Sales - Billed</v>
      </c>
      <c r="F10276" t="s">
        <v>10702</v>
      </c>
      <c r="G10276" t="s">
        <v>893</v>
      </c>
      <c r="H10276" t="s">
        <v>5161</v>
      </c>
      <c r="I10276" t="s">
        <v>2008</v>
      </c>
      <c r="J10276" t="s">
        <v>11712</v>
      </c>
      <c r="L10276" t="s">
        <v>23</v>
      </c>
      <c r="M10276" t="s">
        <v>13787</v>
      </c>
      <c r="N10276" t="s">
        <v>5162</v>
      </c>
      <c r="O10276" t="s">
        <v>18344</v>
      </c>
      <c r="P10276" t="s">
        <v>10663</v>
      </c>
      <c r="Q10276" t="s">
        <v>7729</v>
      </c>
      <c r="R10276">
        <v>-105.47</v>
      </c>
      <c r="S10276" t="s">
        <v>19090</v>
      </c>
      <c r="T10276" t="s">
        <v>19090</v>
      </c>
      <c r="U10276" t="s">
        <v>19090</v>
      </c>
    </row>
    <row r="10277" spans="1:21" x14ac:dyDescent="0.25">
      <c r="A10277" t="s">
        <v>15</v>
      </c>
      <c r="B10277" t="s">
        <v>11712</v>
      </c>
      <c r="C10277" t="s">
        <v>11713</v>
      </c>
      <c r="D10277" t="str">
        <f>VLOOKUP(C:C,Reconciliation!B:C,2,FALSE)</f>
        <v>Residential Sales</v>
      </c>
      <c r="E10277" t="str">
        <f>VLOOKUP(B:B,'[1]Chart of Accts'!$A:$B,2,FALSE)</f>
        <v>Residential Gas Sales - Billed</v>
      </c>
      <c r="F10277" t="s">
        <v>10702</v>
      </c>
      <c r="G10277" t="s">
        <v>897</v>
      </c>
      <c r="H10277" t="s">
        <v>5161</v>
      </c>
      <c r="I10277" t="s">
        <v>2008</v>
      </c>
      <c r="J10277" t="s">
        <v>11712</v>
      </c>
      <c r="L10277" t="s">
        <v>23</v>
      </c>
      <c r="M10277" t="s">
        <v>10948</v>
      </c>
      <c r="N10277" t="s">
        <v>5162</v>
      </c>
      <c r="O10277" t="s">
        <v>18344</v>
      </c>
      <c r="P10277" t="s">
        <v>10663</v>
      </c>
      <c r="Q10277" t="s">
        <v>7729</v>
      </c>
      <c r="R10277">
        <v>-53.4</v>
      </c>
      <c r="S10277" t="s">
        <v>19090</v>
      </c>
      <c r="T10277" t="s">
        <v>19090</v>
      </c>
      <c r="U10277" t="s">
        <v>19090</v>
      </c>
    </row>
    <row r="10278" spans="1:21" x14ac:dyDescent="0.25">
      <c r="A10278" t="s">
        <v>15</v>
      </c>
      <c r="B10278" t="s">
        <v>11712</v>
      </c>
      <c r="C10278" t="s">
        <v>11713</v>
      </c>
      <c r="D10278" t="str">
        <f>VLOOKUP(C:C,Reconciliation!B:C,2,FALSE)</f>
        <v>Residential Sales</v>
      </c>
      <c r="E10278" t="str">
        <f>VLOOKUP(B:B,'[1]Chart of Accts'!$A:$B,2,FALSE)</f>
        <v>Residential Gas Sales - Billed</v>
      </c>
      <c r="F10278" t="s">
        <v>10703</v>
      </c>
      <c r="G10278" t="s">
        <v>32</v>
      </c>
      <c r="H10278" t="s">
        <v>5161</v>
      </c>
      <c r="I10278" t="s">
        <v>2008</v>
      </c>
      <c r="J10278" t="s">
        <v>11712</v>
      </c>
      <c r="L10278" t="s">
        <v>23</v>
      </c>
      <c r="M10278" t="s">
        <v>13788</v>
      </c>
      <c r="N10278" t="s">
        <v>5162</v>
      </c>
      <c r="O10278" t="s">
        <v>18345</v>
      </c>
      <c r="P10278" t="s">
        <v>10663</v>
      </c>
      <c r="Q10278" t="s">
        <v>7731</v>
      </c>
      <c r="R10278">
        <v>-244.36</v>
      </c>
      <c r="S10278" t="s">
        <v>19090</v>
      </c>
      <c r="T10278" t="s">
        <v>19090</v>
      </c>
      <c r="U10278" t="s">
        <v>19090</v>
      </c>
    </row>
    <row r="10279" spans="1:21" x14ac:dyDescent="0.25">
      <c r="A10279" t="s">
        <v>15</v>
      </c>
      <c r="B10279" t="s">
        <v>11712</v>
      </c>
      <c r="C10279" t="s">
        <v>11713</v>
      </c>
      <c r="D10279" t="str">
        <f>VLOOKUP(C:C,Reconciliation!B:C,2,FALSE)</f>
        <v>Residential Sales</v>
      </c>
      <c r="E10279" t="str">
        <f>VLOOKUP(B:B,'[1]Chart of Accts'!$A:$B,2,FALSE)</f>
        <v>Residential Gas Sales - Billed</v>
      </c>
      <c r="F10279" t="s">
        <v>10703</v>
      </c>
      <c r="G10279" t="s">
        <v>33</v>
      </c>
      <c r="H10279" t="s">
        <v>5161</v>
      </c>
      <c r="I10279" t="s">
        <v>2008</v>
      </c>
      <c r="J10279" t="s">
        <v>11712</v>
      </c>
      <c r="L10279" t="s">
        <v>23</v>
      </c>
      <c r="M10279" t="s">
        <v>13789</v>
      </c>
      <c r="N10279" t="s">
        <v>5162</v>
      </c>
      <c r="O10279" t="s">
        <v>18345</v>
      </c>
      <c r="P10279" t="s">
        <v>10663</v>
      </c>
      <c r="Q10279" t="s">
        <v>7731</v>
      </c>
      <c r="R10279">
        <v>-149.6</v>
      </c>
      <c r="S10279" t="s">
        <v>19090</v>
      </c>
      <c r="T10279" t="s">
        <v>19090</v>
      </c>
      <c r="U10279" t="s">
        <v>19090</v>
      </c>
    </row>
    <row r="10280" spans="1:21" x14ac:dyDescent="0.25">
      <c r="A10280" t="s">
        <v>15</v>
      </c>
      <c r="B10280" t="s">
        <v>11712</v>
      </c>
      <c r="C10280" t="s">
        <v>11713</v>
      </c>
      <c r="D10280" t="str">
        <f>VLOOKUP(C:C,Reconciliation!B:C,2,FALSE)</f>
        <v>Residential Sales</v>
      </c>
      <c r="E10280" t="str">
        <f>VLOOKUP(B:B,'[1]Chart of Accts'!$A:$B,2,FALSE)</f>
        <v>Residential Gas Sales - Billed</v>
      </c>
      <c r="F10280" t="s">
        <v>10703</v>
      </c>
      <c r="G10280" t="s">
        <v>899</v>
      </c>
      <c r="H10280" t="s">
        <v>5161</v>
      </c>
      <c r="I10280" t="s">
        <v>2008</v>
      </c>
      <c r="J10280" t="s">
        <v>11712</v>
      </c>
      <c r="L10280" t="s">
        <v>23</v>
      </c>
      <c r="M10280" t="s">
        <v>10696</v>
      </c>
      <c r="N10280" t="s">
        <v>5162</v>
      </c>
      <c r="O10280" t="s">
        <v>18345</v>
      </c>
      <c r="P10280" t="s">
        <v>10663</v>
      </c>
      <c r="Q10280" t="s">
        <v>7731</v>
      </c>
      <c r="R10280">
        <v>10.61</v>
      </c>
      <c r="S10280" t="s">
        <v>19090</v>
      </c>
      <c r="T10280" t="s">
        <v>19090</v>
      </c>
      <c r="U10280" t="s">
        <v>19090</v>
      </c>
    </row>
    <row r="10281" spans="1:21" x14ac:dyDescent="0.25">
      <c r="A10281" t="s">
        <v>15</v>
      </c>
      <c r="B10281" t="s">
        <v>11712</v>
      </c>
      <c r="C10281" t="s">
        <v>11713</v>
      </c>
      <c r="D10281" t="str">
        <f>VLOOKUP(C:C,Reconciliation!B:C,2,FALSE)</f>
        <v>Residential Sales</v>
      </c>
      <c r="E10281" t="str">
        <f>VLOOKUP(B:B,'[1]Chart of Accts'!$A:$B,2,FALSE)</f>
        <v>Residential Gas Sales - Billed</v>
      </c>
      <c r="F10281" t="s">
        <v>10704</v>
      </c>
      <c r="G10281" t="s">
        <v>32</v>
      </c>
      <c r="H10281" t="s">
        <v>5161</v>
      </c>
      <c r="I10281" t="s">
        <v>2008</v>
      </c>
      <c r="J10281" t="s">
        <v>11712</v>
      </c>
      <c r="L10281" t="s">
        <v>23</v>
      </c>
      <c r="M10281" t="s">
        <v>13790</v>
      </c>
      <c r="N10281" t="s">
        <v>5162</v>
      </c>
      <c r="O10281" t="s">
        <v>18346</v>
      </c>
      <c r="P10281" t="s">
        <v>10663</v>
      </c>
      <c r="Q10281" t="s">
        <v>7733</v>
      </c>
      <c r="R10281">
        <v>-248.97</v>
      </c>
      <c r="S10281" t="s">
        <v>19090</v>
      </c>
      <c r="T10281" t="s">
        <v>19090</v>
      </c>
      <c r="U10281" t="s">
        <v>19090</v>
      </c>
    </row>
    <row r="10282" spans="1:21" x14ac:dyDescent="0.25">
      <c r="A10282" t="s">
        <v>15</v>
      </c>
      <c r="B10282" t="s">
        <v>11712</v>
      </c>
      <c r="C10282" t="s">
        <v>11713</v>
      </c>
      <c r="D10282" t="str">
        <f>VLOOKUP(C:C,Reconciliation!B:C,2,FALSE)</f>
        <v>Residential Sales</v>
      </c>
      <c r="E10282" t="str">
        <f>VLOOKUP(B:B,'[1]Chart of Accts'!$A:$B,2,FALSE)</f>
        <v>Residential Gas Sales - Billed</v>
      </c>
      <c r="F10282" t="s">
        <v>10704</v>
      </c>
      <c r="G10282" t="s">
        <v>33</v>
      </c>
      <c r="H10282" t="s">
        <v>5161</v>
      </c>
      <c r="I10282" t="s">
        <v>2008</v>
      </c>
      <c r="J10282" t="s">
        <v>11712</v>
      </c>
      <c r="L10282" t="s">
        <v>23</v>
      </c>
      <c r="M10282" t="s">
        <v>13791</v>
      </c>
      <c r="N10282" t="s">
        <v>5162</v>
      </c>
      <c r="O10282" t="s">
        <v>18346</v>
      </c>
      <c r="P10282" t="s">
        <v>10663</v>
      </c>
      <c r="Q10282" t="s">
        <v>7733</v>
      </c>
      <c r="R10282">
        <v>-226.03</v>
      </c>
      <c r="S10282" t="s">
        <v>19090</v>
      </c>
      <c r="T10282" t="s">
        <v>19090</v>
      </c>
      <c r="U10282" t="s">
        <v>19090</v>
      </c>
    </row>
    <row r="10283" spans="1:21" x14ac:dyDescent="0.25">
      <c r="A10283" t="s">
        <v>15</v>
      </c>
      <c r="B10283" t="s">
        <v>11712</v>
      </c>
      <c r="C10283" t="s">
        <v>11713</v>
      </c>
      <c r="D10283" t="str">
        <f>VLOOKUP(C:C,Reconciliation!B:C,2,FALSE)</f>
        <v>Residential Sales</v>
      </c>
      <c r="E10283" t="str">
        <f>VLOOKUP(B:B,'[1]Chart of Accts'!$A:$B,2,FALSE)</f>
        <v>Residential Gas Sales - Billed</v>
      </c>
      <c r="F10283" t="s">
        <v>10705</v>
      </c>
      <c r="G10283" t="s">
        <v>32</v>
      </c>
      <c r="H10283" t="s">
        <v>5161</v>
      </c>
      <c r="I10283" t="s">
        <v>2008</v>
      </c>
      <c r="J10283" t="s">
        <v>11712</v>
      </c>
      <c r="L10283" t="s">
        <v>23</v>
      </c>
      <c r="M10283" t="s">
        <v>13792</v>
      </c>
      <c r="N10283" t="s">
        <v>5162</v>
      </c>
      <c r="O10283" t="s">
        <v>18347</v>
      </c>
      <c r="P10283" t="s">
        <v>10663</v>
      </c>
      <c r="Q10283" t="s">
        <v>7735</v>
      </c>
      <c r="R10283">
        <v>-197.47</v>
      </c>
      <c r="S10283" t="s">
        <v>19090</v>
      </c>
      <c r="T10283" t="s">
        <v>19090</v>
      </c>
      <c r="U10283" t="s">
        <v>19090</v>
      </c>
    </row>
    <row r="10284" spans="1:21" x14ac:dyDescent="0.25">
      <c r="A10284" t="s">
        <v>15</v>
      </c>
      <c r="B10284" t="s">
        <v>11712</v>
      </c>
      <c r="C10284" t="s">
        <v>11713</v>
      </c>
      <c r="D10284" t="str">
        <f>VLOOKUP(C:C,Reconciliation!B:C,2,FALSE)</f>
        <v>Residential Sales</v>
      </c>
      <c r="E10284" t="str">
        <f>VLOOKUP(B:B,'[1]Chart of Accts'!$A:$B,2,FALSE)</f>
        <v>Residential Gas Sales - Billed</v>
      </c>
      <c r="F10284" t="s">
        <v>10705</v>
      </c>
      <c r="G10284" t="s">
        <v>33</v>
      </c>
      <c r="H10284" t="s">
        <v>5161</v>
      </c>
      <c r="I10284" t="s">
        <v>2008</v>
      </c>
      <c r="J10284" t="s">
        <v>11712</v>
      </c>
      <c r="L10284" t="s">
        <v>23</v>
      </c>
      <c r="M10284" t="s">
        <v>11243</v>
      </c>
      <c r="N10284" t="s">
        <v>5162</v>
      </c>
      <c r="O10284" t="s">
        <v>18347</v>
      </c>
      <c r="P10284" t="s">
        <v>10663</v>
      </c>
      <c r="Q10284" t="s">
        <v>7735</v>
      </c>
      <c r="R10284">
        <v>-148.84</v>
      </c>
      <c r="S10284" t="s">
        <v>19090</v>
      </c>
      <c r="T10284" t="s">
        <v>19090</v>
      </c>
      <c r="U10284" t="s">
        <v>19090</v>
      </c>
    </row>
    <row r="10285" spans="1:21" x14ac:dyDescent="0.25">
      <c r="A10285" t="s">
        <v>15</v>
      </c>
      <c r="B10285" t="s">
        <v>11712</v>
      </c>
      <c r="C10285" t="s">
        <v>11713</v>
      </c>
      <c r="D10285" t="str">
        <f>VLOOKUP(C:C,Reconciliation!B:C,2,FALSE)</f>
        <v>Residential Sales</v>
      </c>
      <c r="E10285" t="str">
        <f>VLOOKUP(B:B,'[1]Chart of Accts'!$A:$B,2,FALSE)</f>
        <v>Residential Gas Sales - Billed</v>
      </c>
      <c r="F10285" t="s">
        <v>10706</v>
      </c>
      <c r="G10285" t="s">
        <v>775</v>
      </c>
      <c r="H10285" t="s">
        <v>5161</v>
      </c>
      <c r="I10285" t="s">
        <v>2008</v>
      </c>
      <c r="J10285" t="s">
        <v>11712</v>
      </c>
      <c r="L10285" t="s">
        <v>23</v>
      </c>
      <c r="M10285" t="s">
        <v>6819</v>
      </c>
      <c r="N10285" t="s">
        <v>5162</v>
      </c>
      <c r="O10285" t="s">
        <v>18348</v>
      </c>
      <c r="P10285" t="s">
        <v>10663</v>
      </c>
      <c r="Q10285" t="s">
        <v>7357</v>
      </c>
      <c r="R10285">
        <v>1.47</v>
      </c>
      <c r="S10285" t="s">
        <v>19090</v>
      </c>
      <c r="T10285" t="s">
        <v>19090</v>
      </c>
      <c r="U10285" t="s">
        <v>19090</v>
      </c>
    </row>
    <row r="10286" spans="1:21" x14ac:dyDescent="0.25">
      <c r="A10286" t="s">
        <v>15</v>
      </c>
      <c r="B10286" t="s">
        <v>11712</v>
      </c>
      <c r="C10286" t="s">
        <v>11713</v>
      </c>
      <c r="D10286" t="str">
        <f>VLOOKUP(C:C,Reconciliation!B:C,2,FALSE)</f>
        <v>Residential Sales</v>
      </c>
      <c r="E10286" t="str">
        <f>VLOOKUP(B:B,'[1]Chart of Accts'!$A:$B,2,FALSE)</f>
        <v>Residential Gas Sales - Billed</v>
      </c>
      <c r="F10286" t="s">
        <v>10706</v>
      </c>
      <c r="G10286" t="s">
        <v>32</v>
      </c>
      <c r="H10286" t="s">
        <v>5161</v>
      </c>
      <c r="I10286" t="s">
        <v>2008</v>
      </c>
      <c r="J10286" t="s">
        <v>11712</v>
      </c>
      <c r="L10286" t="s">
        <v>23</v>
      </c>
      <c r="M10286" t="s">
        <v>10153</v>
      </c>
      <c r="N10286" t="s">
        <v>5162</v>
      </c>
      <c r="O10286" t="s">
        <v>18348</v>
      </c>
      <c r="P10286" t="s">
        <v>10663</v>
      </c>
      <c r="Q10286" t="s">
        <v>7357</v>
      </c>
      <c r="R10286">
        <v>-166.58</v>
      </c>
      <c r="S10286" t="s">
        <v>19090</v>
      </c>
      <c r="T10286" t="s">
        <v>19090</v>
      </c>
      <c r="U10286" t="s">
        <v>19090</v>
      </c>
    </row>
    <row r="10287" spans="1:21" x14ac:dyDescent="0.25">
      <c r="A10287" t="s">
        <v>15</v>
      </c>
      <c r="B10287" t="s">
        <v>11712</v>
      </c>
      <c r="C10287" t="s">
        <v>11713</v>
      </c>
      <c r="D10287" t="str">
        <f>VLOOKUP(C:C,Reconciliation!B:C,2,FALSE)</f>
        <v>Residential Sales</v>
      </c>
      <c r="E10287" t="str">
        <f>VLOOKUP(B:B,'[1]Chart of Accts'!$A:$B,2,FALSE)</f>
        <v>Residential Gas Sales - Billed</v>
      </c>
      <c r="F10287" t="s">
        <v>10706</v>
      </c>
      <c r="G10287" t="s">
        <v>33</v>
      </c>
      <c r="H10287" t="s">
        <v>5161</v>
      </c>
      <c r="I10287" t="s">
        <v>2008</v>
      </c>
      <c r="J10287" t="s">
        <v>11712</v>
      </c>
      <c r="L10287" t="s">
        <v>23</v>
      </c>
      <c r="M10287" t="s">
        <v>1699</v>
      </c>
      <c r="N10287" t="s">
        <v>5162</v>
      </c>
      <c r="O10287" t="s">
        <v>18348</v>
      </c>
      <c r="P10287" t="s">
        <v>10663</v>
      </c>
      <c r="Q10287" t="s">
        <v>7357</v>
      </c>
      <c r="R10287">
        <v>-109.34</v>
      </c>
      <c r="S10287" t="s">
        <v>19090</v>
      </c>
      <c r="T10287" t="s">
        <v>19090</v>
      </c>
      <c r="U10287" t="s">
        <v>19090</v>
      </c>
    </row>
    <row r="10288" spans="1:21" x14ac:dyDescent="0.25">
      <c r="A10288" t="s">
        <v>15</v>
      </c>
      <c r="B10288" t="s">
        <v>11712</v>
      </c>
      <c r="C10288" t="s">
        <v>11713</v>
      </c>
      <c r="D10288" t="str">
        <f>VLOOKUP(C:C,Reconciliation!B:C,2,FALSE)</f>
        <v>Residential Sales</v>
      </c>
      <c r="E10288" t="str">
        <f>VLOOKUP(B:B,'[1]Chart of Accts'!$A:$B,2,FALSE)</f>
        <v>Residential Gas Sales - Billed</v>
      </c>
      <c r="F10288" t="s">
        <v>10707</v>
      </c>
      <c r="G10288" t="s">
        <v>32</v>
      </c>
      <c r="H10288" t="s">
        <v>5161</v>
      </c>
      <c r="I10288" t="s">
        <v>2008</v>
      </c>
      <c r="J10288" t="s">
        <v>11712</v>
      </c>
      <c r="L10288" t="s">
        <v>23</v>
      </c>
      <c r="M10288" t="s">
        <v>10961</v>
      </c>
      <c r="N10288" t="s">
        <v>5162</v>
      </c>
      <c r="O10288" t="s">
        <v>18349</v>
      </c>
      <c r="P10288" t="s">
        <v>10663</v>
      </c>
      <c r="Q10288" t="s">
        <v>7738</v>
      </c>
      <c r="R10288">
        <v>-87.98</v>
      </c>
      <c r="S10288" t="s">
        <v>19090</v>
      </c>
      <c r="T10288" t="s">
        <v>19090</v>
      </c>
      <c r="U10288" t="s">
        <v>19090</v>
      </c>
    </row>
    <row r="10289" spans="1:21" x14ac:dyDescent="0.25">
      <c r="A10289" t="s">
        <v>15</v>
      </c>
      <c r="B10289" t="s">
        <v>11712</v>
      </c>
      <c r="C10289" t="s">
        <v>11713</v>
      </c>
      <c r="D10289" t="str">
        <f>VLOOKUP(C:C,Reconciliation!B:C,2,FALSE)</f>
        <v>Residential Sales</v>
      </c>
      <c r="E10289" t="str">
        <f>VLOOKUP(B:B,'[1]Chart of Accts'!$A:$B,2,FALSE)</f>
        <v>Residential Gas Sales - Billed</v>
      </c>
      <c r="F10289" t="s">
        <v>10707</v>
      </c>
      <c r="G10289" t="s">
        <v>33</v>
      </c>
      <c r="H10289" t="s">
        <v>5161</v>
      </c>
      <c r="I10289" t="s">
        <v>2008</v>
      </c>
      <c r="J10289" t="s">
        <v>11712</v>
      </c>
      <c r="L10289" t="s">
        <v>23</v>
      </c>
      <c r="M10289" t="s">
        <v>7346</v>
      </c>
      <c r="N10289" t="s">
        <v>5162</v>
      </c>
      <c r="O10289" t="s">
        <v>18349</v>
      </c>
      <c r="P10289" t="s">
        <v>10663</v>
      </c>
      <c r="Q10289" t="s">
        <v>7738</v>
      </c>
      <c r="R10289">
        <v>-75.34</v>
      </c>
      <c r="S10289" t="s">
        <v>19090</v>
      </c>
      <c r="T10289" t="s">
        <v>19090</v>
      </c>
      <c r="U10289" t="s">
        <v>19090</v>
      </c>
    </row>
    <row r="10290" spans="1:21" x14ac:dyDescent="0.25">
      <c r="A10290" t="s">
        <v>15</v>
      </c>
      <c r="B10290" t="s">
        <v>11712</v>
      </c>
      <c r="C10290" t="s">
        <v>11713</v>
      </c>
      <c r="D10290" t="str">
        <f>VLOOKUP(C:C,Reconciliation!B:C,2,FALSE)</f>
        <v>Residential Sales</v>
      </c>
      <c r="E10290" t="str">
        <f>VLOOKUP(B:B,'[1]Chart of Accts'!$A:$B,2,FALSE)</f>
        <v>Residential Gas Sales - Billed</v>
      </c>
      <c r="F10290" t="s">
        <v>10708</v>
      </c>
      <c r="G10290" t="s">
        <v>32</v>
      </c>
      <c r="H10290" t="s">
        <v>5161</v>
      </c>
      <c r="I10290" t="s">
        <v>2008</v>
      </c>
      <c r="J10290" t="s">
        <v>11712</v>
      </c>
      <c r="L10290" t="s">
        <v>23</v>
      </c>
      <c r="M10290" t="s">
        <v>7445</v>
      </c>
      <c r="N10290" t="s">
        <v>5162</v>
      </c>
      <c r="O10290" t="s">
        <v>18350</v>
      </c>
      <c r="P10290" t="s">
        <v>10663</v>
      </c>
      <c r="Q10290" t="s">
        <v>10016</v>
      </c>
      <c r="R10290">
        <v>-74</v>
      </c>
      <c r="S10290" t="s">
        <v>19090</v>
      </c>
      <c r="T10290" t="s">
        <v>19090</v>
      </c>
      <c r="U10290" t="s">
        <v>19090</v>
      </c>
    </row>
    <row r="10291" spans="1:21" x14ac:dyDescent="0.25">
      <c r="A10291" t="s">
        <v>15</v>
      </c>
      <c r="B10291" t="s">
        <v>11712</v>
      </c>
      <c r="C10291" t="s">
        <v>11713</v>
      </c>
      <c r="D10291" t="str">
        <f>VLOOKUP(C:C,Reconciliation!B:C,2,FALSE)</f>
        <v>Residential Sales</v>
      </c>
      <c r="E10291" t="str">
        <f>VLOOKUP(B:B,'[1]Chart of Accts'!$A:$B,2,FALSE)</f>
        <v>Residential Gas Sales - Billed</v>
      </c>
      <c r="F10291" t="s">
        <v>10708</v>
      </c>
      <c r="G10291" t="s">
        <v>33</v>
      </c>
      <c r="H10291" t="s">
        <v>5161</v>
      </c>
      <c r="I10291" t="s">
        <v>2008</v>
      </c>
      <c r="J10291" t="s">
        <v>11712</v>
      </c>
      <c r="L10291" t="s">
        <v>23</v>
      </c>
      <c r="M10291" t="s">
        <v>13793</v>
      </c>
      <c r="N10291" t="s">
        <v>5162</v>
      </c>
      <c r="O10291" t="s">
        <v>18350</v>
      </c>
      <c r="P10291" t="s">
        <v>10663</v>
      </c>
      <c r="Q10291" t="s">
        <v>10016</v>
      </c>
      <c r="R10291">
        <v>-28.9</v>
      </c>
      <c r="S10291" t="s">
        <v>19090</v>
      </c>
      <c r="T10291" t="s">
        <v>19090</v>
      </c>
      <c r="U10291" t="s">
        <v>19090</v>
      </c>
    </row>
    <row r="10292" spans="1:21" x14ac:dyDescent="0.25">
      <c r="A10292" t="s">
        <v>15</v>
      </c>
      <c r="B10292" t="s">
        <v>11712</v>
      </c>
      <c r="C10292" t="s">
        <v>11713</v>
      </c>
      <c r="D10292" t="str">
        <f>VLOOKUP(C:C,Reconciliation!B:C,2,FALSE)</f>
        <v>Residential Sales</v>
      </c>
      <c r="E10292" t="str">
        <f>VLOOKUP(B:B,'[1]Chart of Accts'!$A:$B,2,FALSE)</f>
        <v>Residential Gas Sales - Billed</v>
      </c>
      <c r="F10292" t="s">
        <v>10708</v>
      </c>
      <c r="G10292" t="s">
        <v>893</v>
      </c>
      <c r="H10292" t="s">
        <v>5161</v>
      </c>
      <c r="I10292" t="s">
        <v>2008</v>
      </c>
      <c r="J10292" t="s">
        <v>11712</v>
      </c>
      <c r="L10292" t="s">
        <v>23</v>
      </c>
      <c r="M10292" t="s">
        <v>384</v>
      </c>
      <c r="N10292" t="s">
        <v>5162</v>
      </c>
      <c r="O10292" t="s">
        <v>18350</v>
      </c>
      <c r="P10292" t="s">
        <v>10663</v>
      </c>
      <c r="Q10292" t="s">
        <v>10016</v>
      </c>
      <c r="R10292">
        <v>4.38</v>
      </c>
      <c r="S10292" t="s">
        <v>19090</v>
      </c>
      <c r="T10292" t="s">
        <v>19090</v>
      </c>
      <c r="U10292" t="s">
        <v>19090</v>
      </c>
    </row>
    <row r="10293" spans="1:21" x14ac:dyDescent="0.25">
      <c r="A10293" t="s">
        <v>15</v>
      </c>
      <c r="B10293" t="s">
        <v>11712</v>
      </c>
      <c r="C10293" t="s">
        <v>11713</v>
      </c>
      <c r="D10293" t="str">
        <f>VLOOKUP(C:C,Reconciliation!B:C,2,FALSE)</f>
        <v>Residential Sales</v>
      </c>
      <c r="E10293" t="str">
        <f>VLOOKUP(B:B,'[1]Chart of Accts'!$A:$B,2,FALSE)</f>
        <v>Residential Gas Sales - Billed</v>
      </c>
      <c r="F10293" t="s">
        <v>10709</v>
      </c>
      <c r="G10293" t="s">
        <v>181</v>
      </c>
      <c r="H10293" t="s">
        <v>5161</v>
      </c>
      <c r="I10293" t="s">
        <v>2008</v>
      </c>
      <c r="J10293" t="s">
        <v>11712</v>
      </c>
      <c r="L10293" t="s">
        <v>23</v>
      </c>
      <c r="M10293" t="s">
        <v>6921</v>
      </c>
      <c r="N10293" t="s">
        <v>5162</v>
      </c>
      <c r="O10293" t="s">
        <v>18351</v>
      </c>
      <c r="P10293" t="s">
        <v>10663</v>
      </c>
      <c r="Q10293" t="s">
        <v>10018</v>
      </c>
      <c r="R10293">
        <v>4.3899999999999997</v>
      </c>
      <c r="S10293" t="s">
        <v>19090</v>
      </c>
      <c r="T10293" t="s">
        <v>19090</v>
      </c>
      <c r="U10293" t="s">
        <v>19090</v>
      </c>
    </row>
    <row r="10294" spans="1:21" x14ac:dyDescent="0.25">
      <c r="A10294" t="s">
        <v>15</v>
      </c>
      <c r="B10294" t="s">
        <v>11712</v>
      </c>
      <c r="C10294" t="s">
        <v>11713</v>
      </c>
      <c r="D10294" t="str">
        <f>VLOOKUP(C:C,Reconciliation!B:C,2,FALSE)</f>
        <v>Residential Sales</v>
      </c>
      <c r="E10294" t="str">
        <f>VLOOKUP(B:B,'[1]Chart of Accts'!$A:$B,2,FALSE)</f>
        <v>Residential Gas Sales - Billed</v>
      </c>
      <c r="F10294" t="s">
        <v>10709</v>
      </c>
      <c r="G10294" t="s">
        <v>32</v>
      </c>
      <c r="H10294" t="s">
        <v>5161</v>
      </c>
      <c r="I10294" t="s">
        <v>2008</v>
      </c>
      <c r="J10294" t="s">
        <v>11712</v>
      </c>
      <c r="L10294" t="s">
        <v>23</v>
      </c>
      <c r="M10294" t="s">
        <v>13794</v>
      </c>
      <c r="N10294" t="s">
        <v>5162</v>
      </c>
      <c r="O10294" t="s">
        <v>18351</v>
      </c>
      <c r="P10294" t="s">
        <v>10663</v>
      </c>
      <c r="Q10294" t="s">
        <v>10018</v>
      </c>
      <c r="R10294">
        <v>-400.31</v>
      </c>
      <c r="S10294" t="s">
        <v>19090</v>
      </c>
      <c r="T10294" t="s">
        <v>19090</v>
      </c>
      <c r="U10294" t="s">
        <v>19090</v>
      </c>
    </row>
    <row r="10295" spans="1:21" x14ac:dyDescent="0.25">
      <c r="A10295" t="s">
        <v>15</v>
      </c>
      <c r="B10295" t="s">
        <v>11712</v>
      </c>
      <c r="C10295" t="s">
        <v>11713</v>
      </c>
      <c r="D10295" t="str">
        <f>VLOOKUP(C:C,Reconciliation!B:C,2,FALSE)</f>
        <v>Residential Sales</v>
      </c>
      <c r="E10295" t="str">
        <f>VLOOKUP(B:B,'[1]Chart of Accts'!$A:$B,2,FALSE)</f>
        <v>Residential Gas Sales - Billed</v>
      </c>
      <c r="F10295" t="s">
        <v>10709</v>
      </c>
      <c r="G10295" t="s">
        <v>897</v>
      </c>
      <c r="H10295" t="s">
        <v>5161</v>
      </c>
      <c r="I10295" t="s">
        <v>2008</v>
      </c>
      <c r="J10295" t="s">
        <v>11712</v>
      </c>
      <c r="L10295" t="s">
        <v>23</v>
      </c>
      <c r="M10295" t="s">
        <v>13795</v>
      </c>
      <c r="N10295" t="s">
        <v>5162</v>
      </c>
      <c r="O10295" t="s">
        <v>18351</v>
      </c>
      <c r="P10295" t="s">
        <v>10663</v>
      </c>
      <c r="Q10295" t="s">
        <v>10018</v>
      </c>
      <c r="R10295">
        <v>-272.11</v>
      </c>
      <c r="S10295" t="s">
        <v>19090</v>
      </c>
      <c r="T10295" t="s">
        <v>19090</v>
      </c>
      <c r="U10295" t="s">
        <v>19090</v>
      </c>
    </row>
    <row r="10296" spans="1:21" x14ac:dyDescent="0.25">
      <c r="A10296" t="s">
        <v>15</v>
      </c>
      <c r="B10296" t="s">
        <v>11712</v>
      </c>
      <c r="C10296" t="s">
        <v>11713</v>
      </c>
      <c r="D10296" t="str">
        <f>VLOOKUP(C:C,Reconciliation!B:C,2,FALSE)</f>
        <v>Residential Sales</v>
      </c>
      <c r="E10296" t="str">
        <f>VLOOKUP(B:B,'[1]Chart of Accts'!$A:$B,2,FALSE)</f>
        <v>Residential Gas Sales - Billed</v>
      </c>
      <c r="F10296" t="s">
        <v>10710</v>
      </c>
      <c r="G10296" t="s">
        <v>796</v>
      </c>
      <c r="H10296" t="s">
        <v>5161</v>
      </c>
      <c r="I10296" t="s">
        <v>2008</v>
      </c>
      <c r="J10296" t="s">
        <v>11712</v>
      </c>
      <c r="L10296" t="s">
        <v>23</v>
      </c>
      <c r="M10296" t="s">
        <v>1445</v>
      </c>
      <c r="N10296" t="s">
        <v>5162</v>
      </c>
      <c r="O10296" t="s">
        <v>18352</v>
      </c>
      <c r="P10296" t="s">
        <v>10663</v>
      </c>
      <c r="Q10296" t="s">
        <v>10020</v>
      </c>
      <c r="R10296">
        <v>3.14</v>
      </c>
      <c r="S10296" t="s">
        <v>19090</v>
      </c>
      <c r="T10296" t="s">
        <v>19090</v>
      </c>
      <c r="U10296" t="s">
        <v>19090</v>
      </c>
    </row>
    <row r="10297" spans="1:21" x14ac:dyDescent="0.25">
      <c r="A10297" t="s">
        <v>15</v>
      </c>
      <c r="B10297" t="s">
        <v>11712</v>
      </c>
      <c r="C10297" t="s">
        <v>11713</v>
      </c>
      <c r="D10297" t="str">
        <f>VLOOKUP(C:C,Reconciliation!B:C,2,FALSE)</f>
        <v>Residential Sales</v>
      </c>
      <c r="E10297" t="str">
        <f>VLOOKUP(B:B,'[1]Chart of Accts'!$A:$B,2,FALSE)</f>
        <v>Residential Gas Sales - Billed</v>
      </c>
      <c r="F10297" t="s">
        <v>10710</v>
      </c>
      <c r="G10297" t="s">
        <v>798</v>
      </c>
      <c r="H10297" t="s">
        <v>5161</v>
      </c>
      <c r="I10297" t="s">
        <v>2008</v>
      </c>
      <c r="J10297" t="s">
        <v>11712</v>
      </c>
      <c r="L10297" t="s">
        <v>23</v>
      </c>
      <c r="M10297" t="s">
        <v>2764</v>
      </c>
      <c r="N10297" t="s">
        <v>5162</v>
      </c>
      <c r="O10297" t="s">
        <v>18352</v>
      </c>
      <c r="P10297" t="s">
        <v>10663</v>
      </c>
      <c r="Q10297" t="s">
        <v>10020</v>
      </c>
      <c r="R10297">
        <v>18.649999999999999</v>
      </c>
      <c r="S10297" t="s">
        <v>19090</v>
      </c>
      <c r="T10297" t="s">
        <v>19090</v>
      </c>
      <c r="U10297" t="s">
        <v>19090</v>
      </c>
    </row>
    <row r="10298" spans="1:21" x14ac:dyDescent="0.25">
      <c r="A10298" t="s">
        <v>15</v>
      </c>
      <c r="B10298" t="s">
        <v>11712</v>
      </c>
      <c r="C10298" t="s">
        <v>11713</v>
      </c>
      <c r="D10298" t="str">
        <f>VLOOKUP(C:C,Reconciliation!B:C,2,FALSE)</f>
        <v>Residential Sales</v>
      </c>
      <c r="E10298" t="str">
        <f>VLOOKUP(B:B,'[1]Chart of Accts'!$A:$B,2,FALSE)</f>
        <v>Residential Gas Sales - Billed</v>
      </c>
      <c r="F10298" t="s">
        <v>10710</v>
      </c>
      <c r="G10298" t="s">
        <v>32</v>
      </c>
      <c r="H10298" t="s">
        <v>5161</v>
      </c>
      <c r="I10298" t="s">
        <v>2008</v>
      </c>
      <c r="J10298" t="s">
        <v>11712</v>
      </c>
      <c r="L10298" t="s">
        <v>23</v>
      </c>
      <c r="M10298" t="s">
        <v>13796</v>
      </c>
      <c r="N10298" t="s">
        <v>5162</v>
      </c>
      <c r="O10298" t="s">
        <v>18352</v>
      </c>
      <c r="P10298" t="s">
        <v>10663</v>
      </c>
      <c r="Q10298" t="s">
        <v>10020</v>
      </c>
      <c r="R10298">
        <v>-195.95</v>
      </c>
      <c r="S10298" t="s">
        <v>19090</v>
      </c>
      <c r="T10298" t="s">
        <v>19090</v>
      </c>
      <c r="U10298" t="s">
        <v>19090</v>
      </c>
    </row>
    <row r="10299" spans="1:21" x14ac:dyDescent="0.25">
      <c r="A10299" t="s">
        <v>15</v>
      </c>
      <c r="B10299" t="s">
        <v>11712</v>
      </c>
      <c r="C10299" t="s">
        <v>11713</v>
      </c>
      <c r="D10299" t="str">
        <f>VLOOKUP(C:C,Reconciliation!B:C,2,FALSE)</f>
        <v>Residential Sales</v>
      </c>
      <c r="E10299" t="str">
        <f>VLOOKUP(B:B,'[1]Chart of Accts'!$A:$B,2,FALSE)</f>
        <v>Residential Gas Sales - Billed</v>
      </c>
      <c r="F10299" t="s">
        <v>10710</v>
      </c>
      <c r="G10299" t="s">
        <v>28</v>
      </c>
      <c r="H10299" t="s">
        <v>5161</v>
      </c>
      <c r="I10299" t="s">
        <v>2008</v>
      </c>
      <c r="J10299" t="s">
        <v>11712</v>
      </c>
      <c r="L10299" t="s">
        <v>23</v>
      </c>
      <c r="M10299" t="s">
        <v>13797</v>
      </c>
      <c r="N10299" t="s">
        <v>5162</v>
      </c>
      <c r="O10299" t="s">
        <v>18352</v>
      </c>
      <c r="P10299" t="s">
        <v>10663</v>
      </c>
      <c r="Q10299" t="s">
        <v>10020</v>
      </c>
      <c r="R10299">
        <v>-106.78</v>
      </c>
      <c r="S10299" t="s">
        <v>19090</v>
      </c>
      <c r="T10299" t="s">
        <v>19090</v>
      </c>
      <c r="U10299" t="s">
        <v>19090</v>
      </c>
    </row>
    <row r="10300" spans="1:21" x14ac:dyDescent="0.25">
      <c r="A10300" t="s">
        <v>15</v>
      </c>
      <c r="B10300" t="s">
        <v>11712</v>
      </c>
      <c r="C10300" t="s">
        <v>11713</v>
      </c>
      <c r="D10300" t="str">
        <f>VLOOKUP(C:C,Reconciliation!B:C,2,FALSE)</f>
        <v>Residential Sales</v>
      </c>
      <c r="E10300" t="str">
        <f>VLOOKUP(B:B,'[1]Chart of Accts'!$A:$B,2,FALSE)</f>
        <v>Residential Gas Sales - Billed</v>
      </c>
      <c r="F10300" t="s">
        <v>10712</v>
      </c>
      <c r="G10300" t="s">
        <v>893</v>
      </c>
      <c r="H10300" t="s">
        <v>5161</v>
      </c>
      <c r="I10300" t="s">
        <v>2008</v>
      </c>
      <c r="J10300" t="s">
        <v>11712</v>
      </c>
      <c r="L10300" t="s">
        <v>23</v>
      </c>
      <c r="M10300" t="s">
        <v>13798</v>
      </c>
      <c r="N10300" t="s">
        <v>5162</v>
      </c>
      <c r="O10300" t="s">
        <v>18353</v>
      </c>
      <c r="P10300" t="s">
        <v>10663</v>
      </c>
      <c r="Q10300" t="s">
        <v>10022</v>
      </c>
      <c r="R10300">
        <v>-178.88</v>
      </c>
      <c r="S10300" t="s">
        <v>19090</v>
      </c>
      <c r="T10300" t="s">
        <v>19090</v>
      </c>
      <c r="U10300" t="s">
        <v>19090</v>
      </c>
    </row>
    <row r="10301" spans="1:21" x14ac:dyDescent="0.25">
      <c r="A10301" t="s">
        <v>15</v>
      </c>
      <c r="B10301" t="s">
        <v>11712</v>
      </c>
      <c r="C10301" t="s">
        <v>11713</v>
      </c>
      <c r="D10301" t="str">
        <f>VLOOKUP(C:C,Reconciliation!B:C,2,FALSE)</f>
        <v>Residential Sales</v>
      </c>
      <c r="E10301" t="str">
        <f>VLOOKUP(B:B,'[1]Chart of Accts'!$A:$B,2,FALSE)</f>
        <v>Residential Gas Sales - Billed</v>
      </c>
      <c r="F10301" t="s">
        <v>10712</v>
      </c>
      <c r="G10301" t="s">
        <v>897</v>
      </c>
      <c r="H10301" t="s">
        <v>5161</v>
      </c>
      <c r="I10301" t="s">
        <v>2008</v>
      </c>
      <c r="J10301" t="s">
        <v>11712</v>
      </c>
      <c r="L10301" t="s">
        <v>23</v>
      </c>
      <c r="M10301" t="s">
        <v>13799</v>
      </c>
      <c r="N10301" t="s">
        <v>5162</v>
      </c>
      <c r="O10301" t="s">
        <v>18353</v>
      </c>
      <c r="P10301" t="s">
        <v>10663</v>
      </c>
      <c r="Q10301" t="s">
        <v>10022</v>
      </c>
      <c r="R10301">
        <v>-129.44999999999999</v>
      </c>
      <c r="S10301" t="s">
        <v>19090</v>
      </c>
      <c r="T10301" t="s">
        <v>19090</v>
      </c>
      <c r="U10301" t="s">
        <v>19090</v>
      </c>
    </row>
    <row r="10302" spans="1:21" x14ac:dyDescent="0.25">
      <c r="A10302" t="s">
        <v>15</v>
      </c>
      <c r="B10302" t="s">
        <v>11712</v>
      </c>
      <c r="C10302" t="s">
        <v>11713</v>
      </c>
      <c r="D10302" t="str">
        <f>VLOOKUP(C:C,Reconciliation!B:C,2,FALSE)</f>
        <v>Residential Sales</v>
      </c>
      <c r="E10302" t="str">
        <f>VLOOKUP(B:B,'[1]Chart of Accts'!$A:$B,2,FALSE)</f>
        <v>Residential Gas Sales - Billed</v>
      </c>
      <c r="F10302" t="s">
        <v>10713</v>
      </c>
      <c r="G10302" t="s">
        <v>893</v>
      </c>
      <c r="H10302" t="s">
        <v>5161</v>
      </c>
      <c r="I10302" t="s">
        <v>2008</v>
      </c>
      <c r="J10302" t="s">
        <v>11712</v>
      </c>
      <c r="L10302" t="s">
        <v>23</v>
      </c>
      <c r="M10302" t="s">
        <v>7792</v>
      </c>
      <c r="N10302" t="s">
        <v>5162</v>
      </c>
      <c r="O10302" t="s">
        <v>18354</v>
      </c>
      <c r="P10302" t="s">
        <v>10663</v>
      </c>
      <c r="Q10302" t="s">
        <v>10024</v>
      </c>
      <c r="R10302">
        <v>-129.1</v>
      </c>
      <c r="S10302" t="s">
        <v>19090</v>
      </c>
      <c r="T10302" t="s">
        <v>19090</v>
      </c>
      <c r="U10302" t="s">
        <v>19090</v>
      </c>
    </row>
    <row r="10303" spans="1:21" x14ac:dyDescent="0.25">
      <c r="A10303" t="s">
        <v>15</v>
      </c>
      <c r="B10303" t="s">
        <v>11712</v>
      </c>
      <c r="C10303" t="s">
        <v>11713</v>
      </c>
      <c r="D10303" t="str">
        <f>VLOOKUP(C:C,Reconciliation!B:C,2,FALSE)</f>
        <v>Residential Sales</v>
      </c>
      <c r="E10303" t="str">
        <f>VLOOKUP(B:B,'[1]Chart of Accts'!$A:$B,2,FALSE)</f>
        <v>Residential Gas Sales - Billed</v>
      </c>
      <c r="F10303" t="s">
        <v>10713</v>
      </c>
      <c r="G10303" t="s">
        <v>897</v>
      </c>
      <c r="H10303" t="s">
        <v>5161</v>
      </c>
      <c r="I10303" t="s">
        <v>2008</v>
      </c>
      <c r="J10303" t="s">
        <v>11712</v>
      </c>
      <c r="L10303" t="s">
        <v>23</v>
      </c>
      <c r="M10303" t="s">
        <v>13800</v>
      </c>
      <c r="N10303" t="s">
        <v>5162</v>
      </c>
      <c r="O10303" t="s">
        <v>18354</v>
      </c>
      <c r="P10303" t="s">
        <v>10663</v>
      </c>
      <c r="Q10303" t="s">
        <v>10024</v>
      </c>
      <c r="R10303">
        <v>-134.22</v>
      </c>
      <c r="S10303" t="s">
        <v>19090</v>
      </c>
      <c r="T10303" t="s">
        <v>19090</v>
      </c>
      <c r="U10303" t="s">
        <v>19090</v>
      </c>
    </row>
    <row r="10304" spans="1:21" x14ac:dyDescent="0.25">
      <c r="A10304" t="s">
        <v>15</v>
      </c>
      <c r="B10304" t="s">
        <v>11712</v>
      </c>
      <c r="C10304" t="s">
        <v>11713</v>
      </c>
      <c r="D10304" t="str">
        <f>VLOOKUP(C:C,Reconciliation!B:C,2,FALSE)</f>
        <v>Residential Sales</v>
      </c>
      <c r="E10304" t="str">
        <f>VLOOKUP(B:B,'[1]Chart of Accts'!$A:$B,2,FALSE)</f>
        <v>Residential Gas Sales - Billed</v>
      </c>
      <c r="F10304" t="s">
        <v>10715</v>
      </c>
      <c r="G10304" t="s">
        <v>775</v>
      </c>
      <c r="H10304" t="s">
        <v>5161</v>
      </c>
      <c r="I10304" t="s">
        <v>2008</v>
      </c>
      <c r="J10304" t="s">
        <v>11712</v>
      </c>
      <c r="L10304" t="s">
        <v>23</v>
      </c>
      <c r="M10304" t="s">
        <v>6921</v>
      </c>
      <c r="N10304" t="s">
        <v>5162</v>
      </c>
      <c r="O10304" t="s">
        <v>18355</v>
      </c>
      <c r="P10304" t="s">
        <v>10663</v>
      </c>
      <c r="Q10304" t="s">
        <v>10026</v>
      </c>
      <c r="R10304">
        <v>4.3899999999999997</v>
      </c>
      <c r="S10304" t="s">
        <v>19090</v>
      </c>
      <c r="T10304" t="s">
        <v>19090</v>
      </c>
      <c r="U10304" t="s">
        <v>19090</v>
      </c>
    </row>
    <row r="10305" spans="1:21" x14ac:dyDescent="0.25">
      <c r="A10305" t="s">
        <v>15</v>
      </c>
      <c r="B10305" t="s">
        <v>11712</v>
      </c>
      <c r="C10305" t="s">
        <v>11713</v>
      </c>
      <c r="D10305" t="str">
        <f>VLOOKUP(C:C,Reconciliation!B:C,2,FALSE)</f>
        <v>Residential Sales</v>
      </c>
      <c r="E10305" t="str">
        <f>VLOOKUP(B:B,'[1]Chart of Accts'!$A:$B,2,FALSE)</f>
        <v>Residential Gas Sales - Billed</v>
      </c>
      <c r="F10305" t="s">
        <v>10715</v>
      </c>
      <c r="G10305" t="s">
        <v>32</v>
      </c>
      <c r="H10305" t="s">
        <v>5161</v>
      </c>
      <c r="I10305" t="s">
        <v>2008</v>
      </c>
      <c r="J10305" t="s">
        <v>11712</v>
      </c>
      <c r="L10305" t="s">
        <v>23</v>
      </c>
      <c r="M10305" t="s">
        <v>13801</v>
      </c>
      <c r="N10305" t="s">
        <v>5162</v>
      </c>
      <c r="O10305" t="s">
        <v>18355</v>
      </c>
      <c r="P10305" t="s">
        <v>10663</v>
      </c>
      <c r="Q10305" t="s">
        <v>10026</v>
      </c>
      <c r="R10305">
        <v>-252.22</v>
      </c>
      <c r="S10305" t="s">
        <v>19090</v>
      </c>
      <c r="T10305" t="s">
        <v>19090</v>
      </c>
      <c r="U10305" t="s">
        <v>19090</v>
      </c>
    </row>
    <row r="10306" spans="1:21" x14ac:dyDescent="0.25">
      <c r="A10306" t="s">
        <v>15</v>
      </c>
      <c r="B10306" t="s">
        <v>11712</v>
      </c>
      <c r="C10306" t="s">
        <v>11713</v>
      </c>
      <c r="D10306" t="str">
        <f>VLOOKUP(C:C,Reconciliation!B:C,2,FALSE)</f>
        <v>Residential Sales</v>
      </c>
      <c r="E10306" t="str">
        <f>VLOOKUP(B:B,'[1]Chart of Accts'!$A:$B,2,FALSE)</f>
        <v>Residential Gas Sales - Billed</v>
      </c>
      <c r="F10306" t="s">
        <v>10715</v>
      </c>
      <c r="G10306" t="s">
        <v>33</v>
      </c>
      <c r="H10306" t="s">
        <v>5161</v>
      </c>
      <c r="I10306" t="s">
        <v>2008</v>
      </c>
      <c r="J10306" t="s">
        <v>11712</v>
      </c>
      <c r="L10306" t="s">
        <v>23</v>
      </c>
      <c r="M10306" t="s">
        <v>10330</v>
      </c>
      <c r="N10306" t="s">
        <v>5162</v>
      </c>
      <c r="O10306" t="s">
        <v>18355</v>
      </c>
      <c r="P10306" t="s">
        <v>10663</v>
      </c>
      <c r="Q10306" t="s">
        <v>10026</v>
      </c>
      <c r="R10306">
        <v>-170.44</v>
      </c>
      <c r="S10306" t="s">
        <v>19090</v>
      </c>
      <c r="T10306" t="s">
        <v>19090</v>
      </c>
      <c r="U10306" t="s">
        <v>19090</v>
      </c>
    </row>
    <row r="10307" spans="1:21" x14ac:dyDescent="0.25">
      <c r="A10307" t="s">
        <v>15</v>
      </c>
      <c r="B10307" t="s">
        <v>11712</v>
      </c>
      <c r="C10307" t="s">
        <v>11713</v>
      </c>
      <c r="D10307" t="str">
        <f>VLOOKUP(C:C,Reconciliation!B:C,2,FALSE)</f>
        <v>Residential Sales</v>
      </c>
      <c r="E10307" t="str">
        <f>VLOOKUP(B:B,'[1]Chart of Accts'!$A:$B,2,FALSE)</f>
        <v>Residential Gas Sales - Billed</v>
      </c>
      <c r="F10307" t="s">
        <v>10716</v>
      </c>
      <c r="G10307" t="s">
        <v>32</v>
      </c>
      <c r="H10307" t="s">
        <v>5161</v>
      </c>
      <c r="I10307" t="s">
        <v>2008</v>
      </c>
      <c r="J10307" t="s">
        <v>11712</v>
      </c>
      <c r="L10307" t="s">
        <v>23</v>
      </c>
      <c r="M10307" t="s">
        <v>11244</v>
      </c>
      <c r="N10307" t="s">
        <v>5162</v>
      </c>
      <c r="O10307" t="s">
        <v>18356</v>
      </c>
      <c r="P10307" t="s">
        <v>10663</v>
      </c>
      <c r="Q10307" t="s">
        <v>10029</v>
      </c>
      <c r="R10307">
        <v>-210.98</v>
      </c>
      <c r="S10307" t="s">
        <v>19090</v>
      </c>
      <c r="T10307" t="s">
        <v>19090</v>
      </c>
      <c r="U10307" t="s">
        <v>19090</v>
      </c>
    </row>
    <row r="10308" spans="1:21" x14ac:dyDescent="0.25">
      <c r="A10308" t="s">
        <v>15</v>
      </c>
      <c r="B10308" t="s">
        <v>11712</v>
      </c>
      <c r="C10308" t="s">
        <v>11713</v>
      </c>
      <c r="D10308" t="str">
        <f>VLOOKUP(C:C,Reconciliation!B:C,2,FALSE)</f>
        <v>Residential Sales</v>
      </c>
      <c r="E10308" t="str">
        <f>VLOOKUP(B:B,'[1]Chart of Accts'!$A:$B,2,FALSE)</f>
        <v>Residential Gas Sales - Billed</v>
      </c>
      <c r="F10308" t="s">
        <v>10716</v>
      </c>
      <c r="G10308" t="s">
        <v>33</v>
      </c>
      <c r="H10308" t="s">
        <v>5161</v>
      </c>
      <c r="I10308" t="s">
        <v>2008</v>
      </c>
      <c r="J10308" t="s">
        <v>11712</v>
      </c>
      <c r="L10308" t="s">
        <v>23</v>
      </c>
      <c r="M10308" t="s">
        <v>8175</v>
      </c>
      <c r="N10308" t="s">
        <v>5162</v>
      </c>
      <c r="O10308" t="s">
        <v>18356</v>
      </c>
      <c r="P10308" t="s">
        <v>10663</v>
      </c>
      <c r="Q10308" t="s">
        <v>10029</v>
      </c>
      <c r="R10308">
        <v>-146.29</v>
      </c>
      <c r="S10308" t="s">
        <v>19090</v>
      </c>
      <c r="T10308" t="s">
        <v>19090</v>
      </c>
      <c r="U10308" t="s">
        <v>19090</v>
      </c>
    </row>
    <row r="10309" spans="1:21" x14ac:dyDescent="0.25">
      <c r="A10309" t="s">
        <v>15</v>
      </c>
      <c r="B10309" t="s">
        <v>11712</v>
      </c>
      <c r="C10309" t="s">
        <v>11713</v>
      </c>
      <c r="D10309" t="str">
        <f>VLOOKUP(C:C,Reconciliation!B:C,2,FALSE)</f>
        <v>Residential Sales</v>
      </c>
      <c r="E10309" t="str">
        <f>VLOOKUP(B:B,'[1]Chart of Accts'!$A:$B,2,FALSE)</f>
        <v>Residential Gas Sales - Billed</v>
      </c>
      <c r="F10309" t="s">
        <v>10717</v>
      </c>
      <c r="G10309" t="s">
        <v>798</v>
      </c>
      <c r="H10309" t="s">
        <v>5161</v>
      </c>
      <c r="I10309" t="s">
        <v>2008</v>
      </c>
      <c r="J10309" t="s">
        <v>11712</v>
      </c>
      <c r="L10309" t="s">
        <v>23</v>
      </c>
      <c r="M10309" t="s">
        <v>183</v>
      </c>
      <c r="N10309" t="s">
        <v>5162</v>
      </c>
      <c r="O10309" t="s">
        <v>18357</v>
      </c>
      <c r="P10309" t="s">
        <v>10663</v>
      </c>
      <c r="Q10309" t="s">
        <v>10031</v>
      </c>
      <c r="R10309">
        <v>1.45</v>
      </c>
      <c r="S10309" t="s">
        <v>19090</v>
      </c>
      <c r="T10309" t="s">
        <v>19090</v>
      </c>
      <c r="U10309" t="s">
        <v>19090</v>
      </c>
    </row>
    <row r="10310" spans="1:21" x14ac:dyDescent="0.25">
      <c r="A10310" t="s">
        <v>15</v>
      </c>
      <c r="B10310" t="s">
        <v>11712</v>
      </c>
      <c r="C10310" t="s">
        <v>11713</v>
      </c>
      <c r="D10310" t="str">
        <f>VLOOKUP(C:C,Reconciliation!B:C,2,FALSE)</f>
        <v>Residential Sales</v>
      </c>
      <c r="E10310" t="str">
        <f>VLOOKUP(B:B,'[1]Chart of Accts'!$A:$B,2,FALSE)</f>
        <v>Residential Gas Sales - Billed</v>
      </c>
      <c r="F10310" t="s">
        <v>10717</v>
      </c>
      <c r="G10310" t="s">
        <v>32</v>
      </c>
      <c r="H10310" t="s">
        <v>5161</v>
      </c>
      <c r="I10310" t="s">
        <v>2008</v>
      </c>
      <c r="J10310" t="s">
        <v>11712</v>
      </c>
      <c r="L10310" t="s">
        <v>23</v>
      </c>
      <c r="M10310" t="s">
        <v>13802</v>
      </c>
      <c r="N10310" t="s">
        <v>5162</v>
      </c>
      <c r="O10310" t="s">
        <v>18357</v>
      </c>
      <c r="P10310" t="s">
        <v>10663</v>
      </c>
      <c r="Q10310" t="s">
        <v>10031</v>
      </c>
      <c r="R10310">
        <v>-136.33000000000001</v>
      </c>
      <c r="S10310" t="s">
        <v>19090</v>
      </c>
      <c r="T10310" t="s">
        <v>19090</v>
      </c>
      <c r="U10310" t="s">
        <v>19090</v>
      </c>
    </row>
    <row r="10311" spans="1:21" x14ac:dyDescent="0.25">
      <c r="A10311" t="s">
        <v>15</v>
      </c>
      <c r="B10311" t="s">
        <v>11712</v>
      </c>
      <c r="C10311" t="s">
        <v>11713</v>
      </c>
      <c r="D10311" t="str">
        <f>VLOOKUP(C:C,Reconciliation!B:C,2,FALSE)</f>
        <v>Residential Sales</v>
      </c>
      <c r="E10311" t="str">
        <f>VLOOKUP(B:B,'[1]Chart of Accts'!$A:$B,2,FALSE)</f>
        <v>Residential Gas Sales - Billed</v>
      </c>
      <c r="F10311" t="s">
        <v>10717</v>
      </c>
      <c r="G10311" t="s">
        <v>33</v>
      </c>
      <c r="H10311" t="s">
        <v>5161</v>
      </c>
      <c r="I10311" t="s">
        <v>2008</v>
      </c>
      <c r="J10311" t="s">
        <v>11712</v>
      </c>
      <c r="L10311" t="s">
        <v>23</v>
      </c>
      <c r="M10311" t="s">
        <v>10796</v>
      </c>
      <c r="N10311" t="s">
        <v>5162</v>
      </c>
      <c r="O10311" t="s">
        <v>18357</v>
      </c>
      <c r="P10311" t="s">
        <v>10663</v>
      </c>
      <c r="Q10311" t="s">
        <v>10031</v>
      </c>
      <c r="R10311">
        <v>-82.65</v>
      </c>
      <c r="S10311" t="s">
        <v>19090</v>
      </c>
      <c r="T10311" t="s">
        <v>19090</v>
      </c>
      <c r="U10311" t="s">
        <v>19090</v>
      </c>
    </row>
    <row r="10312" spans="1:21" x14ac:dyDescent="0.25">
      <c r="A10312" t="s">
        <v>15</v>
      </c>
      <c r="B10312" t="s">
        <v>11712</v>
      </c>
      <c r="C10312" t="s">
        <v>11713</v>
      </c>
      <c r="D10312" t="str">
        <f>VLOOKUP(C:C,Reconciliation!B:C,2,FALSE)</f>
        <v>Residential Sales</v>
      </c>
      <c r="E10312" t="str">
        <f>VLOOKUP(B:B,'[1]Chart of Accts'!$A:$B,2,FALSE)</f>
        <v>Residential Gas Sales - Billed</v>
      </c>
      <c r="F10312" t="s">
        <v>10718</v>
      </c>
      <c r="G10312" t="s">
        <v>32</v>
      </c>
      <c r="H10312" t="s">
        <v>5161</v>
      </c>
      <c r="I10312" t="s">
        <v>2008</v>
      </c>
      <c r="J10312" t="s">
        <v>11712</v>
      </c>
      <c r="L10312" t="s">
        <v>23</v>
      </c>
      <c r="M10312" t="s">
        <v>13803</v>
      </c>
      <c r="N10312" t="s">
        <v>5162</v>
      </c>
      <c r="O10312" t="s">
        <v>18358</v>
      </c>
      <c r="P10312" t="s">
        <v>10663</v>
      </c>
      <c r="Q10312" t="s">
        <v>10033</v>
      </c>
      <c r="R10312">
        <v>-58.6</v>
      </c>
      <c r="S10312" t="s">
        <v>19090</v>
      </c>
      <c r="T10312" t="s">
        <v>19090</v>
      </c>
      <c r="U10312" t="s">
        <v>19090</v>
      </c>
    </row>
    <row r="10313" spans="1:21" x14ac:dyDescent="0.25">
      <c r="A10313" t="s">
        <v>15</v>
      </c>
      <c r="B10313" t="s">
        <v>11712</v>
      </c>
      <c r="C10313" t="s">
        <v>11713</v>
      </c>
      <c r="D10313" t="str">
        <f>VLOOKUP(C:C,Reconciliation!B:C,2,FALSE)</f>
        <v>Residential Sales</v>
      </c>
      <c r="E10313" t="str">
        <f>VLOOKUP(B:B,'[1]Chart of Accts'!$A:$B,2,FALSE)</f>
        <v>Residential Gas Sales - Billed</v>
      </c>
      <c r="F10313" t="s">
        <v>10718</v>
      </c>
      <c r="G10313" t="s">
        <v>33</v>
      </c>
      <c r="H10313" t="s">
        <v>5161</v>
      </c>
      <c r="I10313" t="s">
        <v>2008</v>
      </c>
      <c r="J10313" t="s">
        <v>11712</v>
      </c>
      <c r="L10313" t="s">
        <v>23</v>
      </c>
      <c r="M10313" t="s">
        <v>8818</v>
      </c>
      <c r="N10313" t="s">
        <v>5162</v>
      </c>
      <c r="O10313" t="s">
        <v>18358</v>
      </c>
      <c r="P10313" t="s">
        <v>10663</v>
      </c>
      <c r="Q10313" t="s">
        <v>10033</v>
      </c>
      <c r="R10313">
        <v>-50.11</v>
      </c>
      <c r="S10313" t="s">
        <v>19090</v>
      </c>
      <c r="T10313" t="s">
        <v>19090</v>
      </c>
      <c r="U10313" t="s">
        <v>19090</v>
      </c>
    </row>
    <row r="10314" spans="1:21" x14ac:dyDescent="0.25">
      <c r="A10314" t="s">
        <v>15</v>
      </c>
      <c r="B10314" t="s">
        <v>11712</v>
      </c>
      <c r="C10314" t="s">
        <v>11713</v>
      </c>
      <c r="D10314" t="str">
        <f>VLOOKUP(C:C,Reconciliation!B:C,2,FALSE)</f>
        <v>Residential Sales</v>
      </c>
      <c r="E10314" t="str">
        <f>VLOOKUP(B:B,'[1]Chart of Accts'!$A:$B,2,FALSE)</f>
        <v>Residential Gas Sales - Billed</v>
      </c>
      <c r="F10314" t="s">
        <v>10719</v>
      </c>
      <c r="G10314" t="s">
        <v>893</v>
      </c>
      <c r="H10314" t="s">
        <v>5161</v>
      </c>
      <c r="I10314" t="s">
        <v>2008</v>
      </c>
      <c r="J10314" t="s">
        <v>11712</v>
      </c>
      <c r="L10314" t="s">
        <v>23</v>
      </c>
      <c r="M10314" t="s">
        <v>9659</v>
      </c>
      <c r="N10314" t="s">
        <v>5162</v>
      </c>
      <c r="O10314" t="s">
        <v>18359</v>
      </c>
      <c r="P10314" t="s">
        <v>10663</v>
      </c>
      <c r="Q10314" t="s">
        <v>10035</v>
      </c>
      <c r="R10314">
        <v>-126.98</v>
      </c>
      <c r="S10314" t="s">
        <v>19090</v>
      </c>
      <c r="T10314" t="s">
        <v>19090</v>
      </c>
      <c r="U10314" t="s">
        <v>19090</v>
      </c>
    </row>
    <row r="10315" spans="1:21" x14ac:dyDescent="0.25">
      <c r="A10315" t="s">
        <v>15</v>
      </c>
      <c r="B10315" t="s">
        <v>11712</v>
      </c>
      <c r="C10315" t="s">
        <v>11713</v>
      </c>
      <c r="D10315" t="str">
        <f>VLOOKUP(C:C,Reconciliation!B:C,2,FALSE)</f>
        <v>Residential Sales</v>
      </c>
      <c r="E10315" t="str">
        <f>VLOOKUP(B:B,'[1]Chart of Accts'!$A:$B,2,FALSE)</f>
        <v>Residential Gas Sales - Billed</v>
      </c>
      <c r="F10315" t="s">
        <v>10719</v>
      </c>
      <c r="G10315" t="s">
        <v>897</v>
      </c>
      <c r="H10315" t="s">
        <v>5161</v>
      </c>
      <c r="I10315" t="s">
        <v>2008</v>
      </c>
      <c r="J10315" t="s">
        <v>11712</v>
      </c>
      <c r="L10315" t="s">
        <v>23</v>
      </c>
      <c r="M10315" t="s">
        <v>13804</v>
      </c>
      <c r="N10315" t="s">
        <v>5162</v>
      </c>
      <c r="O10315" t="s">
        <v>18359</v>
      </c>
      <c r="P10315" t="s">
        <v>10663</v>
      </c>
      <c r="Q10315" t="s">
        <v>10035</v>
      </c>
      <c r="R10315">
        <v>-77.900000000000006</v>
      </c>
      <c r="S10315" t="s">
        <v>19090</v>
      </c>
      <c r="T10315" t="s">
        <v>19090</v>
      </c>
      <c r="U10315" t="s">
        <v>19090</v>
      </c>
    </row>
    <row r="10316" spans="1:21" x14ac:dyDescent="0.25">
      <c r="A10316" t="s">
        <v>15</v>
      </c>
      <c r="B10316" t="s">
        <v>11712</v>
      </c>
      <c r="C10316" t="s">
        <v>11713</v>
      </c>
      <c r="D10316" t="str">
        <f>VLOOKUP(C:C,Reconciliation!B:C,2,FALSE)</f>
        <v>Residential Sales</v>
      </c>
      <c r="E10316" t="str">
        <f>VLOOKUP(B:B,'[1]Chart of Accts'!$A:$B,2,FALSE)</f>
        <v>Residential Gas Sales - Billed</v>
      </c>
      <c r="F10316" t="s">
        <v>10723</v>
      </c>
      <c r="G10316" t="s">
        <v>32</v>
      </c>
      <c r="H10316" t="s">
        <v>5161</v>
      </c>
      <c r="I10316" t="s">
        <v>2011</v>
      </c>
      <c r="J10316" t="s">
        <v>11712</v>
      </c>
      <c r="L10316" t="s">
        <v>23</v>
      </c>
      <c r="M10316" t="s">
        <v>13805</v>
      </c>
      <c r="N10316" t="s">
        <v>5162</v>
      </c>
      <c r="O10316" t="s">
        <v>18361</v>
      </c>
      <c r="P10316" t="s">
        <v>10724</v>
      </c>
      <c r="Q10316" t="s">
        <v>7339</v>
      </c>
      <c r="R10316">
        <v>-78.16</v>
      </c>
      <c r="S10316" t="s">
        <v>19090</v>
      </c>
      <c r="T10316" t="s">
        <v>19090</v>
      </c>
      <c r="U10316" t="s">
        <v>19090</v>
      </c>
    </row>
    <row r="10317" spans="1:21" x14ac:dyDescent="0.25">
      <c r="A10317" t="s">
        <v>15</v>
      </c>
      <c r="B10317" t="s">
        <v>11712</v>
      </c>
      <c r="C10317" t="s">
        <v>11713</v>
      </c>
      <c r="D10317" t="str">
        <f>VLOOKUP(C:C,Reconciliation!B:C,2,FALSE)</f>
        <v>Residential Sales</v>
      </c>
      <c r="E10317" t="str">
        <f>VLOOKUP(B:B,'[1]Chart of Accts'!$A:$B,2,FALSE)</f>
        <v>Residential Gas Sales - Billed</v>
      </c>
      <c r="F10317" t="s">
        <v>10723</v>
      </c>
      <c r="G10317" t="s">
        <v>28</v>
      </c>
      <c r="H10317" t="s">
        <v>5161</v>
      </c>
      <c r="I10317" t="s">
        <v>2011</v>
      </c>
      <c r="J10317" t="s">
        <v>11712</v>
      </c>
      <c r="L10317" t="s">
        <v>23</v>
      </c>
      <c r="M10317" t="s">
        <v>13806</v>
      </c>
      <c r="N10317" t="s">
        <v>5162</v>
      </c>
      <c r="O10317" t="s">
        <v>18361</v>
      </c>
      <c r="P10317" t="s">
        <v>10724</v>
      </c>
      <c r="Q10317" t="s">
        <v>7339</v>
      </c>
      <c r="R10317">
        <v>-44.99</v>
      </c>
      <c r="S10317" t="s">
        <v>19090</v>
      </c>
      <c r="T10317" t="s">
        <v>19090</v>
      </c>
      <c r="U10317" t="s">
        <v>19090</v>
      </c>
    </row>
    <row r="10318" spans="1:21" x14ac:dyDescent="0.25">
      <c r="A10318" t="s">
        <v>15</v>
      </c>
      <c r="B10318" t="s">
        <v>11712</v>
      </c>
      <c r="C10318" t="s">
        <v>11713</v>
      </c>
      <c r="D10318" t="str">
        <f>VLOOKUP(C:C,Reconciliation!B:C,2,FALSE)</f>
        <v>Residential Sales</v>
      </c>
      <c r="E10318" t="str">
        <f>VLOOKUP(B:B,'[1]Chart of Accts'!$A:$B,2,FALSE)</f>
        <v>Residential Gas Sales - Billed</v>
      </c>
      <c r="F10318" t="s">
        <v>10725</v>
      </c>
      <c r="G10318" t="s">
        <v>32</v>
      </c>
      <c r="H10318" t="s">
        <v>5161</v>
      </c>
      <c r="I10318" t="s">
        <v>2011</v>
      </c>
      <c r="J10318" t="s">
        <v>11712</v>
      </c>
      <c r="L10318" t="s">
        <v>23</v>
      </c>
      <c r="M10318" t="s">
        <v>11978</v>
      </c>
      <c r="N10318" t="s">
        <v>5162</v>
      </c>
      <c r="O10318" t="s">
        <v>18362</v>
      </c>
      <c r="P10318" t="s">
        <v>10724</v>
      </c>
      <c r="Q10318" t="s">
        <v>7362</v>
      </c>
      <c r="R10318">
        <v>-80.06</v>
      </c>
      <c r="S10318" t="s">
        <v>19090</v>
      </c>
      <c r="T10318" t="s">
        <v>19090</v>
      </c>
      <c r="U10318" t="s">
        <v>19090</v>
      </c>
    </row>
    <row r="10319" spans="1:21" x14ac:dyDescent="0.25">
      <c r="A10319" t="s">
        <v>15</v>
      </c>
      <c r="B10319" t="s">
        <v>11712</v>
      </c>
      <c r="C10319" t="s">
        <v>11713</v>
      </c>
      <c r="D10319" t="str">
        <f>VLOOKUP(C:C,Reconciliation!B:C,2,FALSE)</f>
        <v>Residential Sales</v>
      </c>
      <c r="E10319" t="str">
        <f>VLOOKUP(B:B,'[1]Chart of Accts'!$A:$B,2,FALSE)</f>
        <v>Residential Gas Sales - Billed</v>
      </c>
      <c r="F10319" t="s">
        <v>10725</v>
      </c>
      <c r="G10319" t="s">
        <v>33</v>
      </c>
      <c r="H10319" t="s">
        <v>5161</v>
      </c>
      <c r="I10319" t="s">
        <v>2011</v>
      </c>
      <c r="J10319" t="s">
        <v>11712</v>
      </c>
      <c r="L10319" t="s">
        <v>23</v>
      </c>
      <c r="M10319" t="s">
        <v>13807</v>
      </c>
      <c r="N10319" t="s">
        <v>5162</v>
      </c>
      <c r="O10319" t="s">
        <v>18362</v>
      </c>
      <c r="P10319" t="s">
        <v>10724</v>
      </c>
      <c r="Q10319" t="s">
        <v>7362</v>
      </c>
      <c r="R10319">
        <v>-48.27</v>
      </c>
      <c r="S10319" t="s">
        <v>19090</v>
      </c>
      <c r="T10319" t="s">
        <v>19090</v>
      </c>
      <c r="U10319" t="s">
        <v>19090</v>
      </c>
    </row>
    <row r="10320" spans="1:21" x14ac:dyDescent="0.25">
      <c r="A10320" t="s">
        <v>15</v>
      </c>
      <c r="B10320" t="s">
        <v>11712</v>
      </c>
      <c r="C10320" t="s">
        <v>11713</v>
      </c>
      <c r="D10320" t="str">
        <f>VLOOKUP(C:C,Reconciliation!B:C,2,FALSE)</f>
        <v>Residential Sales</v>
      </c>
      <c r="E10320" t="str">
        <f>VLOOKUP(B:B,'[1]Chart of Accts'!$A:$B,2,FALSE)</f>
        <v>Residential Gas Sales - Billed</v>
      </c>
      <c r="F10320" t="s">
        <v>10726</v>
      </c>
      <c r="G10320" t="s">
        <v>32</v>
      </c>
      <c r="H10320" t="s">
        <v>5161</v>
      </c>
      <c r="I10320" t="s">
        <v>2011</v>
      </c>
      <c r="J10320" t="s">
        <v>11712</v>
      </c>
      <c r="L10320" t="s">
        <v>23</v>
      </c>
      <c r="M10320" t="s">
        <v>13808</v>
      </c>
      <c r="N10320" t="s">
        <v>5162</v>
      </c>
      <c r="O10320" t="s">
        <v>18363</v>
      </c>
      <c r="P10320" t="s">
        <v>10724</v>
      </c>
      <c r="Q10320" t="s">
        <v>7364</v>
      </c>
      <c r="R10320">
        <v>-676.73</v>
      </c>
      <c r="S10320" t="s">
        <v>19090</v>
      </c>
      <c r="T10320" t="s">
        <v>19090</v>
      </c>
      <c r="U10320" t="s">
        <v>19090</v>
      </c>
    </row>
    <row r="10321" spans="1:21" x14ac:dyDescent="0.25">
      <c r="A10321" t="s">
        <v>15</v>
      </c>
      <c r="B10321" t="s">
        <v>11712</v>
      </c>
      <c r="C10321" t="s">
        <v>11713</v>
      </c>
      <c r="D10321" t="str">
        <f>VLOOKUP(C:C,Reconciliation!B:C,2,FALSE)</f>
        <v>Residential Sales</v>
      </c>
      <c r="E10321" t="str">
        <f>VLOOKUP(B:B,'[1]Chart of Accts'!$A:$B,2,FALSE)</f>
        <v>Residential Gas Sales - Billed</v>
      </c>
      <c r="F10321" t="s">
        <v>10726</v>
      </c>
      <c r="G10321" t="s">
        <v>33</v>
      </c>
      <c r="H10321" t="s">
        <v>5161</v>
      </c>
      <c r="I10321" t="s">
        <v>2011</v>
      </c>
      <c r="J10321" t="s">
        <v>11712</v>
      </c>
      <c r="L10321" t="s">
        <v>23</v>
      </c>
      <c r="M10321" t="s">
        <v>13809</v>
      </c>
      <c r="N10321" t="s">
        <v>5162</v>
      </c>
      <c r="O10321" t="s">
        <v>18363</v>
      </c>
      <c r="P10321" t="s">
        <v>10724</v>
      </c>
      <c r="Q10321" t="s">
        <v>7364</v>
      </c>
      <c r="R10321">
        <v>-476.15</v>
      </c>
      <c r="S10321" t="s">
        <v>19090</v>
      </c>
      <c r="T10321" t="s">
        <v>19090</v>
      </c>
      <c r="U10321" t="s">
        <v>19090</v>
      </c>
    </row>
    <row r="10322" spans="1:21" x14ac:dyDescent="0.25">
      <c r="A10322" t="s">
        <v>15</v>
      </c>
      <c r="B10322" t="s">
        <v>11712</v>
      </c>
      <c r="C10322" t="s">
        <v>11713</v>
      </c>
      <c r="D10322" t="str">
        <f>VLOOKUP(C:C,Reconciliation!B:C,2,FALSE)</f>
        <v>Residential Sales</v>
      </c>
      <c r="E10322" t="str">
        <f>VLOOKUP(B:B,'[1]Chart of Accts'!$A:$B,2,FALSE)</f>
        <v>Residential Gas Sales - Billed</v>
      </c>
      <c r="F10322" t="s">
        <v>10727</v>
      </c>
      <c r="G10322" t="s">
        <v>32</v>
      </c>
      <c r="H10322" t="s">
        <v>5161</v>
      </c>
      <c r="I10322" t="s">
        <v>2011</v>
      </c>
      <c r="J10322" t="s">
        <v>11712</v>
      </c>
      <c r="L10322" t="s">
        <v>23</v>
      </c>
      <c r="M10322" t="s">
        <v>8305</v>
      </c>
      <c r="N10322" t="s">
        <v>5162</v>
      </c>
      <c r="O10322" t="s">
        <v>18364</v>
      </c>
      <c r="P10322" t="s">
        <v>10724</v>
      </c>
      <c r="Q10322" t="s">
        <v>7365</v>
      </c>
      <c r="R10322">
        <v>-14.39</v>
      </c>
      <c r="S10322" t="s">
        <v>19090</v>
      </c>
      <c r="T10322" t="s">
        <v>19090</v>
      </c>
      <c r="U10322" t="s">
        <v>19090</v>
      </c>
    </row>
    <row r="10323" spans="1:21" x14ac:dyDescent="0.25">
      <c r="A10323" t="s">
        <v>15</v>
      </c>
      <c r="B10323" t="s">
        <v>11712</v>
      </c>
      <c r="C10323" t="s">
        <v>11713</v>
      </c>
      <c r="D10323" t="str">
        <f>VLOOKUP(C:C,Reconciliation!B:C,2,FALSE)</f>
        <v>Residential Sales</v>
      </c>
      <c r="E10323" t="str">
        <f>VLOOKUP(B:B,'[1]Chart of Accts'!$A:$B,2,FALSE)</f>
        <v>Residential Gas Sales - Billed</v>
      </c>
      <c r="F10323" t="s">
        <v>10727</v>
      </c>
      <c r="G10323" t="s">
        <v>33</v>
      </c>
      <c r="H10323" t="s">
        <v>5161</v>
      </c>
      <c r="I10323" t="s">
        <v>2011</v>
      </c>
      <c r="J10323" t="s">
        <v>11712</v>
      </c>
      <c r="L10323" t="s">
        <v>23</v>
      </c>
      <c r="M10323" t="s">
        <v>13652</v>
      </c>
      <c r="N10323" t="s">
        <v>5162</v>
      </c>
      <c r="O10323" t="s">
        <v>18364</v>
      </c>
      <c r="P10323" t="s">
        <v>10724</v>
      </c>
      <c r="Q10323" t="s">
        <v>7365</v>
      </c>
      <c r="R10323">
        <v>-12.07</v>
      </c>
      <c r="S10323" t="s">
        <v>19090</v>
      </c>
      <c r="T10323" t="s">
        <v>19090</v>
      </c>
      <c r="U10323" t="s">
        <v>19090</v>
      </c>
    </row>
    <row r="10324" spans="1:21" x14ac:dyDescent="0.25">
      <c r="A10324" t="s">
        <v>15</v>
      </c>
      <c r="B10324" t="s">
        <v>11712</v>
      </c>
      <c r="C10324" t="s">
        <v>11713</v>
      </c>
      <c r="D10324" t="str">
        <f>VLOOKUP(C:C,Reconciliation!B:C,2,FALSE)</f>
        <v>Residential Sales</v>
      </c>
      <c r="E10324" t="str">
        <f>VLOOKUP(B:B,'[1]Chart of Accts'!$A:$B,2,FALSE)</f>
        <v>Residential Gas Sales - Billed</v>
      </c>
      <c r="F10324" t="s">
        <v>10728</v>
      </c>
      <c r="G10324" t="s">
        <v>893</v>
      </c>
      <c r="H10324" t="s">
        <v>5161</v>
      </c>
      <c r="I10324" t="s">
        <v>2011</v>
      </c>
      <c r="J10324" t="s">
        <v>11712</v>
      </c>
      <c r="L10324" t="s">
        <v>23</v>
      </c>
      <c r="M10324" t="s">
        <v>8457</v>
      </c>
      <c r="N10324" t="s">
        <v>5162</v>
      </c>
      <c r="O10324" t="s">
        <v>18365</v>
      </c>
      <c r="P10324" t="s">
        <v>10724</v>
      </c>
      <c r="Q10324" t="s">
        <v>7366</v>
      </c>
      <c r="R10324">
        <v>-45.23</v>
      </c>
      <c r="S10324" t="s">
        <v>19090</v>
      </c>
      <c r="T10324" t="s">
        <v>19090</v>
      </c>
      <c r="U10324" t="s">
        <v>19090</v>
      </c>
    </row>
    <row r="10325" spans="1:21" x14ac:dyDescent="0.25">
      <c r="A10325" t="s">
        <v>15</v>
      </c>
      <c r="B10325" t="s">
        <v>11712</v>
      </c>
      <c r="C10325" t="s">
        <v>11713</v>
      </c>
      <c r="D10325" t="str">
        <f>VLOOKUP(C:C,Reconciliation!B:C,2,FALSE)</f>
        <v>Residential Sales</v>
      </c>
      <c r="E10325" t="str">
        <f>VLOOKUP(B:B,'[1]Chart of Accts'!$A:$B,2,FALSE)</f>
        <v>Residential Gas Sales - Billed</v>
      </c>
      <c r="F10325" t="s">
        <v>10728</v>
      </c>
      <c r="G10325" t="s">
        <v>897</v>
      </c>
      <c r="H10325" t="s">
        <v>5161</v>
      </c>
      <c r="I10325" t="s">
        <v>2011</v>
      </c>
      <c r="J10325" t="s">
        <v>11712</v>
      </c>
      <c r="L10325" t="s">
        <v>23</v>
      </c>
      <c r="M10325" t="s">
        <v>10775</v>
      </c>
      <c r="N10325" t="s">
        <v>5162</v>
      </c>
      <c r="O10325" t="s">
        <v>18365</v>
      </c>
      <c r="P10325" t="s">
        <v>10724</v>
      </c>
      <c r="Q10325" t="s">
        <v>7366</v>
      </c>
      <c r="R10325">
        <v>-26.7</v>
      </c>
      <c r="S10325" t="s">
        <v>19090</v>
      </c>
      <c r="T10325" t="s">
        <v>19090</v>
      </c>
      <c r="U10325" t="s">
        <v>19090</v>
      </c>
    </row>
    <row r="10326" spans="1:21" x14ac:dyDescent="0.25">
      <c r="A10326" t="s">
        <v>15</v>
      </c>
      <c r="B10326" t="s">
        <v>11712</v>
      </c>
      <c r="C10326" t="s">
        <v>11713</v>
      </c>
      <c r="D10326" t="str">
        <f>VLOOKUP(C:C,Reconciliation!B:C,2,FALSE)</f>
        <v>Residential Sales</v>
      </c>
      <c r="E10326" t="str">
        <f>VLOOKUP(B:B,'[1]Chart of Accts'!$A:$B,2,FALSE)</f>
        <v>Residential Gas Sales - Billed</v>
      </c>
      <c r="F10326" t="s">
        <v>10729</v>
      </c>
      <c r="G10326" t="s">
        <v>32</v>
      </c>
      <c r="H10326" t="s">
        <v>5161</v>
      </c>
      <c r="I10326" t="s">
        <v>2011</v>
      </c>
      <c r="J10326" t="s">
        <v>11712</v>
      </c>
      <c r="L10326" t="s">
        <v>23</v>
      </c>
      <c r="M10326" t="s">
        <v>13810</v>
      </c>
      <c r="N10326" t="s">
        <v>5162</v>
      </c>
      <c r="O10326" t="s">
        <v>18366</v>
      </c>
      <c r="P10326" t="s">
        <v>10724</v>
      </c>
      <c r="Q10326" t="s">
        <v>7368</v>
      </c>
      <c r="R10326">
        <v>-112.21</v>
      </c>
      <c r="S10326" t="s">
        <v>19090</v>
      </c>
      <c r="T10326" t="s">
        <v>19090</v>
      </c>
      <c r="U10326" t="s">
        <v>19090</v>
      </c>
    </row>
    <row r="10327" spans="1:21" x14ac:dyDescent="0.25">
      <c r="A10327" t="s">
        <v>15</v>
      </c>
      <c r="B10327" t="s">
        <v>11712</v>
      </c>
      <c r="C10327" t="s">
        <v>11713</v>
      </c>
      <c r="D10327" t="str">
        <f>VLOOKUP(C:C,Reconciliation!B:C,2,FALSE)</f>
        <v>Residential Sales</v>
      </c>
      <c r="E10327" t="str">
        <f>VLOOKUP(B:B,'[1]Chart of Accts'!$A:$B,2,FALSE)</f>
        <v>Residential Gas Sales - Billed</v>
      </c>
      <c r="F10327" t="s">
        <v>10729</v>
      </c>
      <c r="G10327" t="s">
        <v>33</v>
      </c>
      <c r="H10327" t="s">
        <v>5161</v>
      </c>
      <c r="I10327" t="s">
        <v>2011</v>
      </c>
      <c r="J10327" t="s">
        <v>11712</v>
      </c>
      <c r="L10327" t="s">
        <v>23</v>
      </c>
      <c r="M10327" t="s">
        <v>13811</v>
      </c>
      <c r="N10327" t="s">
        <v>5162</v>
      </c>
      <c r="O10327" t="s">
        <v>18366</v>
      </c>
      <c r="P10327" t="s">
        <v>10724</v>
      </c>
      <c r="Q10327" t="s">
        <v>7368</v>
      </c>
      <c r="R10327">
        <v>-117.77</v>
      </c>
      <c r="S10327" t="s">
        <v>19090</v>
      </c>
      <c r="T10327" t="s">
        <v>19090</v>
      </c>
      <c r="U10327" t="s">
        <v>19090</v>
      </c>
    </row>
    <row r="10328" spans="1:21" x14ac:dyDescent="0.25">
      <c r="A10328" t="s">
        <v>15</v>
      </c>
      <c r="B10328" t="s">
        <v>11712</v>
      </c>
      <c r="C10328" t="s">
        <v>11713</v>
      </c>
      <c r="D10328" t="str">
        <f>VLOOKUP(C:C,Reconciliation!B:C,2,FALSE)</f>
        <v>Residential Sales</v>
      </c>
      <c r="E10328" t="str">
        <f>VLOOKUP(B:B,'[1]Chart of Accts'!$A:$B,2,FALSE)</f>
        <v>Residential Gas Sales - Billed</v>
      </c>
      <c r="F10328" t="s">
        <v>10730</v>
      </c>
      <c r="G10328" t="s">
        <v>28</v>
      </c>
      <c r="H10328" t="s">
        <v>5161</v>
      </c>
      <c r="I10328" t="s">
        <v>2011</v>
      </c>
      <c r="J10328" t="s">
        <v>11712</v>
      </c>
      <c r="L10328" t="s">
        <v>23</v>
      </c>
      <c r="M10328" t="s">
        <v>13812</v>
      </c>
      <c r="N10328" t="s">
        <v>5162</v>
      </c>
      <c r="O10328" t="s">
        <v>18367</v>
      </c>
      <c r="P10328" t="s">
        <v>10724</v>
      </c>
      <c r="Q10328" t="s">
        <v>7369</v>
      </c>
      <c r="R10328">
        <v>-503.93</v>
      </c>
      <c r="S10328" t="s">
        <v>19090</v>
      </c>
      <c r="T10328" t="s">
        <v>19090</v>
      </c>
      <c r="U10328" t="s">
        <v>19090</v>
      </c>
    </row>
    <row r="10329" spans="1:21" x14ac:dyDescent="0.25">
      <c r="A10329" t="s">
        <v>15</v>
      </c>
      <c r="B10329" t="s">
        <v>11712</v>
      </c>
      <c r="C10329" t="s">
        <v>11713</v>
      </c>
      <c r="D10329" t="str">
        <f>VLOOKUP(C:C,Reconciliation!B:C,2,FALSE)</f>
        <v>Residential Sales</v>
      </c>
      <c r="E10329" t="str">
        <f>VLOOKUP(B:B,'[1]Chart of Accts'!$A:$B,2,FALSE)</f>
        <v>Residential Gas Sales - Billed</v>
      </c>
      <c r="F10329" t="s">
        <v>10730</v>
      </c>
      <c r="G10329" t="s">
        <v>465</v>
      </c>
      <c r="H10329" t="s">
        <v>5161</v>
      </c>
      <c r="I10329" t="s">
        <v>2011</v>
      </c>
      <c r="J10329" t="s">
        <v>11712</v>
      </c>
      <c r="L10329" t="s">
        <v>23</v>
      </c>
      <c r="M10329" t="s">
        <v>13813</v>
      </c>
      <c r="N10329" t="s">
        <v>5162</v>
      </c>
      <c r="O10329" t="s">
        <v>18367</v>
      </c>
      <c r="P10329" t="s">
        <v>10724</v>
      </c>
      <c r="Q10329" t="s">
        <v>7369</v>
      </c>
      <c r="R10329">
        <v>-409.99</v>
      </c>
      <c r="S10329" t="s">
        <v>19090</v>
      </c>
      <c r="T10329" t="s">
        <v>19090</v>
      </c>
      <c r="U10329" t="s">
        <v>19090</v>
      </c>
    </row>
    <row r="10330" spans="1:21" x14ac:dyDescent="0.25">
      <c r="A10330" t="s">
        <v>15</v>
      </c>
      <c r="B10330" t="s">
        <v>11712</v>
      </c>
      <c r="C10330" t="s">
        <v>11713</v>
      </c>
      <c r="D10330" t="str">
        <f>VLOOKUP(C:C,Reconciliation!B:C,2,FALSE)</f>
        <v>Residential Sales</v>
      </c>
      <c r="E10330" t="str">
        <f>VLOOKUP(B:B,'[1]Chart of Accts'!$A:$B,2,FALSE)</f>
        <v>Residential Gas Sales - Billed</v>
      </c>
      <c r="F10330" t="s">
        <v>10731</v>
      </c>
      <c r="G10330" t="s">
        <v>32</v>
      </c>
      <c r="H10330" t="s">
        <v>5161</v>
      </c>
      <c r="I10330" t="s">
        <v>2011</v>
      </c>
      <c r="J10330" t="s">
        <v>11712</v>
      </c>
      <c r="L10330" t="s">
        <v>23</v>
      </c>
      <c r="M10330" t="s">
        <v>13814</v>
      </c>
      <c r="N10330" t="s">
        <v>5162</v>
      </c>
      <c r="O10330" t="s">
        <v>18368</v>
      </c>
      <c r="P10330" t="s">
        <v>10724</v>
      </c>
      <c r="Q10330" t="s">
        <v>7679</v>
      </c>
      <c r="R10330">
        <v>-160.33000000000001</v>
      </c>
      <c r="S10330" t="s">
        <v>19090</v>
      </c>
      <c r="T10330" t="s">
        <v>19090</v>
      </c>
      <c r="U10330" t="s">
        <v>19090</v>
      </c>
    </row>
    <row r="10331" spans="1:21" x14ac:dyDescent="0.25">
      <c r="A10331" t="s">
        <v>15</v>
      </c>
      <c r="B10331" t="s">
        <v>11712</v>
      </c>
      <c r="C10331" t="s">
        <v>11713</v>
      </c>
      <c r="D10331" t="str">
        <f>VLOOKUP(C:C,Reconciliation!B:C,2,FALSE)</f>
        <v>Residential Sales</v>
      </c>
      <c r="E10331" t="str">
        <f>VLOOKUP(B:B,'[1]Chart of Accts'!$A:$B,2,FALSE)</f>
        <v>Residential Gas Sales - Billed</v>
      </c>
      <c r="F10331" t="s">
        <v>10731</v>
      </c>
      <c r="G10331" t="s">
        <v>33</v>
      </c>
      <c r="H10331" t="s">
        <v>5161</v>
      </c>
      <c r="I10331" t="s">
        <v>2011</v>
      </c>
      <c r="J10331" t="s">
        <v>11712</v>
      </c>
      <c r="L10331" t="s">
        <v>23</v>
      </c>
      <c r="M10331" t="s">
        <v>13815</v>
      </c>
      <c r="N10331" t="s">
        <v>5162</v>
      </c>
      <c r="O10331" t="s">
        <v>18368</v>
      </c>
      <c r="P10331" t="s">
        <v>10724</v>
      </c>
      <c r="Q10331" t="s">
        <v>7679</v>
      </c>
      <c r="R10331">
        <v>-110.1</v>
      </c>
      <c r="S10331" t="s">
        <v>19090</v>
      </c>
      <c r="T10331" t="s">
        <v>19090</v>
      </c>
      <c r="U10331" t="s">
        <v>19090</v>
      </c>
    </row>
    <row r="10332" spans="1:21" x14ac:dyDescent="0.25">
      <c r="A10332" t="s">
        <v>15</v>
      </c>
      <c r="B10332" t="s">
        <v>11712</v>
      </c>
      <c r="C10332" t="s">
        <v>11713</v>
      </c>
      <c r="D10332" t="str">
        <f>VLOOKUP(C:C,Reconciliation!B:C,2,FALSE)</f>
        <v>Residential Sales</v>
      </c>
      <c r="E10332" t="str">
        <f>VLOOKUP(B:B,'[1]Chart of Accts'!$A:$B,2,FALSE)</f>
        <v>Residential Gas Sales - Billed</v>
      </c>
      <c r="F10332" t="s">
        <v>10732</v>
      </c>
      <c r="G10332" t="s">
        <v>32</v>
      </c>
      <c r="H10332" t="s">
        <v>5161</v>
      </c>
      <c r="I10332" t="s">
        <v>2011</v>
      </c>
      <c r="J10332" t="s">
        <v>11712</v>
      </c>
      <c r="L10332" t="s">
        <v>23</v>
      </c>
      <c r="M10332" t="s">
        <v>13816</v>
      </c>
      <c r="N10332" t="s">
        <v>5162</v>
      </c>
      <c r="O10332" t="s">
        <v>18369</v>
      </c>
      <c r="P10332" t="s">
        <v>10724</v>
      </c>
      <c r="Q10332" t="s">
        <v>7683</v>
      </c>
      <c r="R10332">
        <v>-41.47</v>
      </c>
      <c r="S10332" t="s">
        <v>19090</v>
      </c>
      <c r="T10332" t="s">
        <v>19090</v>
      </c>
      <c r="U10332" t="s">
        <v>19090</v>
      </c>
    </row>
    <row r="10333" spans="1:21" x14ac:dyDescent="0.25">
      <c r="A10333" t="s">
        <v>15</v>
      </c>
      <c r="B10333" t="s">
        <v>11712</v>
      </c>
      <c r="C10333" t="s">
        <v>11713</v>
      </c>
      <c r="D10333" t="str">
        <f>VLOOKUP(C:C,Reconciliation!B:C,2,FALSE)</f>
        <v>Residential Sales</v>
      </c>
      <c r="E10333" t="str">
        <f>VLOOKUP(B:B,'[1]Chart of Accts'!$A:$B,2,FALSE)</f>
        <v>Residential Gas Sales - Billed</v>
      </c>
      <c r="F10333" t="s">
        <v>10732</v>
      </c>
      <c r="G10333" t="s">
        <v>33</v>
      </c>
      <c r="H10333" t="s">
        <v>5161</v>
      </c>
      <c r="I10333" t="s">
        <v>2011</v>
      </c>
      <c r="J10333" t="s">
        <v>11712</v>
      </c>
      <c r="L10333" t="s">
        <v>23</v>
      </c>
      <c r="M10333" t="s">
        <v>9533</v>
      </c>
      <c r="N10333" t="s">
        <v>5162</v>
      </c>
      <c r="O10333" t="s">
        <v>18369</v>
      </c>
      <c r="P10333" t="s">
        <v>10724</v>
      </c>
      <c r="Q10333" t="s">
        <v>7683</v>
      </c>
      <c r="R10333">
        <v>-20.11</v>
      </c>
      <c r="S10333" t="s">
        <v>19090</v>
      </c>
      <c r="T10333" t="s">
        <v>19090</v>
      </c>
      <c r="U10333" t="s">
        <v>19090</v>
      </c>
    </row>
    <row r="10334" spans="1:21" x14ac:dyDescent="0.25">
      <c r="A10334" t="s">
        <v>15</v>
      </c>
      <c r="B10334" t="s">
        <v>11712</v>
      </c>
      <c r="C10334" t="s">
        <v>11713</v>
      </c>
      <c r="D10334" t="str">
        <f>VLOOKUP(C:C,Reconciliation!B:C,2,FALSE)</f>
        <v>Residential Sales</v>
      </c>
      <c r="E10334" t="str">
        <f>VLOOKUP(B:B,'[1]Chart of Accts'!$A:$B,2,FALSE)</f>
        <v>Residential Gas Sales - Billed</v>
      </c>
      <c r="F10334" t="s">
        <v>10733</v>
      </c>
      <c r="G10334" t="s">
        <v>32</v>
      </c>
      <c r="H10334" t="s">
        <v>5161</v>
      </c>
      <c r="I10334" t="s">
        <v>2011</v>
      </c>
      <c r="J10334" t="s">
        <v>11712</v>
      </c>
      <c r="L10334" t="s">
        <v>23</v>
      </c>
      <c r="M10334" t="s">
        <v>13817</v>
      </c>
      <c r="N10334" t="s">
        <v>5162</v>
      </c>
      <c r="O10334" t="s">
        <v>18370</v>
      </c>
      <c r="P10334" t="s">
        <v>10724</v>
      </c>
      <c r="Q10334" t="s">
        <v>7686</v>
      </c>
      <c r="R10334">
        <v>-158.65</v>
      </c>
      <c r="S10334" t="s">
        <v>19090</v>
      </c>
      <c r="T10334" t="s">
        <v>19090</v>
      </c>
      <c r="U10334" t="s">
        <v>19090</v>
      </c>
    </row>
    <row r="10335" spans="1:21" x14ac:dyDescent="0.25">
      <c r="A10335" t="s">
        <v>15</v>
      </c>
      <c r="B10335" t="s">
        <v>11712</v>
      </c>
      <c r="C10335" t="s">
        <v>11713</v>
      </c>
      <c r="D10335" t="str">
        <f>VLOOKUP(C:C,Reconciliation!B:C,2,FALSE)</f>
        <v>Residential Sales</v>
      </c>
      <c r="E10335" t="str">
        <f>VLOOKUP(B:B,'[1]Chart of Accts'!$A:$B,2,FALSE)</f>
        <v>Residential Gas Sales - Billed</v>
      </c>
      <c r="F10335" t="s">
        <v>10733</v>
      </c>
      <c r="G10335" t="s">
        <v>33</v>
      </c>
      <c r="H10335" t="s">
        <v>5161</v>
      </c>
      <c r="I10335" t="s">
        <v>2011</v>
      </c>
      <c r="J10335" t="s">
        <v>11712</v>
      </c>
      <c r="L10335" t="s">
        <v>23</v>
      </c>
      <c r="M10335" t="s">
        <v>8649</v>
      </c>
      <c r="N10335" t="s">
        <v>5162</v>
      </c>
      <c r="O10335" t="s">
        <v>18370</v>
      </c>
      <c r="P10335" t="s">
        <v>10724</v>
      </c>
      <c r="Q10335" t="s">
        <v>7686</v>
      </c>
      <c r="R10335">
        <v>-93.99</v>
      </c>
      <c r="S10335" t="s">
        <v>19090</v>
      </c>
      <c r="T10335" t="s">
        <v>19090</v>
      </c>
      <c r="U10335" t="s">
        <v>19090</v>
      </c>
    </row>
    <row r="10336" spans="1:21" x14ac:dyDescent="0.25">
      <c r="A10336" t="s">
        <v>15</v>
      </c>
      <c r="B10336" t="s">
        <v>11712</v>
      </c>
      <c r="C10336" t="s">
        <v>11713</v>
      </c>
      <c r="D10336" t="str">
        <f>VLOOKUP(C:C,Reconciliation!B:C,2,FALSE)</f>
        <v>Residential Sales</v>
      </c>
      <c r="E10336" t="str">
        <f>VLOOKUP(B:B,'[1]Chart of Accts'!$A:$B,2,FALSE)</f>
        <v>Residential Gas Sales - Billed</v>
      </c>
      <c r="F10336" t="s">
        <v>10734</v>
      </c>
      <c r="G10336" t="s">
        <v>32</v>
      </c>
      <c r="H10336" t="s">
        <v>5161</v>
      </c>
      <c r="I10336" t="s">
        <v>2011</v>
      </c>
      <c r="J10336" t="s">
        <v>11712</v>
      </c>
      <c r="L10336" t="s">
        <v>23</v>
      </c>
      <c r="M10336" t="s">
        <v>13818</v>
      </c>
      <c r="N10336" t="s">
        <v>5162</v>
      </c>
      <c r="O10336" t="s">
        <v>18371</v>
      </c>
      <c r="P10336" t="s">
        <v>10724</v>
      </c>
      <c r="Q10336" t="s">
        <v>7688</v>
      </c>
      <c r="R10336">
        <v>-489.95</v>
      </c>
      <c r="S10336" t="s">
        <v>19090</v>
      </c>
      <c r="T10336" t="s">
        <v>19090</v>
      </c>
      <c r="U10336" t="s">
        <v>19090</v>
      </c>
    </row>
    <row r="10337" spans="1:21" x14ac:dyDescent="0.25">
      <c r="A10337" t="s">
        <v>15</v>
      </c>
      <c r="B10337" t="s">
        <v>11712</v>
      </c>
      <c r="C10337" t="s">
        <v>11713</v>
      </c>
      <c r="D10337" t="str">
        <f>VLOOKUP(C:C,Reconciliation!B:C,2,FALSE)</f>
        <v>Residential Sales</v>
      </c>
      <c r="E10337" t="str">
        <f>VLOOKUP(B:B,'[1]Chart of Accts'!$A:$B,2,FALSE)</f>
        <v>Residential Gas Sales - Billed</v>
      </c>
      <c r="F10337" t="s">
        <v>10734</v>
      </c>
      <c r="G10337" t="s">
        <v>33</v>
      </c>
      <c r="H10337" t="s">
        <v>5161</v>
      </c>
      <c r="I10337" t="s">
        <v>2011</v>
      </c>
      <c r="J10337" t="s">
        <v>11712</v>
      </c>
      <c r="L10337" t="s">
        <v>23</v>
      </c>
      <c r="M10337" t="s">
        <v>13819</v>
      </c>
      <c r="N10337" t="s">
        <v>5162</v>
      </c>
      <c r="O10337" t="s">
        <v>18371</v>
      </c>
      <c r="P10337" t="s">
        <v>10724</v>
      </c>
      <c r="Q10337" t="s">
        <v>7688</v>
      </c>
      <c r="R10337">
        <v>-405.6</v>
      </c>
      <c r="S10337" t="s">
        <v>19090</v>
      </c>
      <c r="T10337" t="s">
        <v>19090</v>
      </c>
      <c r="U10337" t="s">
        <v>19090</v>
      </c>
    </row>
    <row r="10338" spans="1:21" x14ac:dyDescent="0.25">
      <c r="A10338" t="s">
        <v>15</v>
      </c>
      <c r="B10338" t="s">
        <v>11712</v>
      </c>
      <c r="C10338" t="s">
        <v>11713</v>
      </c>
      <c r="D10338" t="str">
        <f>VLOOKUP(C:C,Reconciliation!B:C,2,FALSE)</f>
        <v>Residential Sales</v>
      </c>
      <c r="E10338" t="str">
        <f>VLOOKUP(B:B,'[1]Chart of Accts'!$A:$B,2,FALSE)</f>
        <v>Residential Gas Sales - Billed</v>
      </c>
      <c r="F10338" t="s">
        <v>10735</v>
      </c>
      <c r="G10338" t="s">
        <v>32</v>
      </c>
      <c r="H10338" t="s">
        <v>5161</v>
      </c>
      <c r="I10338" t="s">
        <v>2011</v>
      </c>
      <c r="J10338" t="s">
        <v>11712</v>
      </c>
      <c r="L10338" t="s">
        <v>23</v>
      </c>
      <c r="M10338" t="s">
        <v>13820</v>
      </c>
      <c r="N10338" t="s">
        <v>5162</v>
      </c>
      <c r="O10338" t="s">
        <v>18372</v>
      </c>
      <c r="P10338" t="s">
        <v>10724</v>
      </c>
      <c r="Q10338" t="s">
        <v>7690</v>
      </c>
      <c r="R10338">
        <v>-80.87</v>
      </c>
      <c r="S10338" t="s">
        <v>19090</v>
      </c>
      <c r="T10338" t="s">
        <v>19090</v>
      </c>
      <c r="U10338" t="s">
        <v>19090</v>
      </c>
    </row>
    <row r="10339" spans="1:21" x14ac:dyDescent="0.25">
      <c r="A10339" t="s">
        <v>15</v>
      </c>
      <c r="B10339" t="s">
        <v>11712</v>
      </c>
      <c r="C10339" t="s">
        <v>11713</v>
      </c>
      <c r="D10339" t="str">
        <f>VLOOKUP(C:C,Reconciliation!B:C,2,FALSE)</f>
        <v>Residential Sales</v>
      </c>
      <c r="E10339" t="str">
        <f>VLOOKUP(B:B,'[1]Chart of Accts'!$A:$B,2,FALSE)</f>
        <v>Residential Gas Sales - Billed</v>
      </c>
      <c r="F10339" t="s">
        <v>10735</v>
      </c>
      <c r="G10339" t="s">
        <v>33</v>
      </c>
      <c r="H10339" t="s">
        <v>5161</v>
      </c>
      <c r="I10339" t="s">
        <v>2011</v>
      </c>
      <c r="J10339" t="s">
        <v>11712</v>
      </c>
      <c r="L10339" t="s">
        <v>23</v>
      </c>
      <c r="M10339" t="s">
        <v>9406</v>
      </c>
      <c r="N10339" t="s">
        <v>5162</v>
      </c>
      <c r="O10339" t="s">
        <v>18372</v>
      </c>
      <c r="P10339" t="s">
        <v>10724</v>
      </c>
      <c r="Q10339" t="s">
        <v>7690</v>
      </c>
      <c r="R10339">
        <v>-36.57</v>
      </c>
      <c r="S10339" t="s">
        <v>19090</v>
      </c>
      <c r="T10339" t="s">
        <v>19090</v>
      </c>
      <c r="U10339" t="s">
        <v>19090</v>
      </c>
    </row>
    <row r="10340" spans="1:21" x14ac:dyDescent="0.25">
      <c r="A10340" t="s">
        <v>15</v>
      </c>
      <c r="B10340" t="s">
        <v>11712</v>
      </c>
      <c r="C10340" t="s">
        <v>11713</v>
      </c>
      <c r="D10340" t="str">
        <f>VLOOKUP(C:C,Reconciliation!B:C,2,FALSE)</f>
        <v>Residential Sales</v>
      </c>
      <c r="E10340" t="str">
        <f>VLOOKUP(B:B,'[1]Chart of Accts'!$A:$B,2,FALSE)</f>
        <v>Residential Gas Sales - Billed</v>
      </c>
      <c r="F10340" t="s">
        <v>10737</v>
      </c>
      <c r="G10340" t="s">
        <v>32</v>
      </c>
      <c r="H10340" t="s">
        <v>5161</v>
      </c>
      <c r="I10340" t="s">
        <v>2011</v>
      </c>
      <c r="J10340" t="s">
        <v>11712</v>
      </c>
      <c r="L10340" t="s">
        <v>23</v>
      </c>
      <c r="M10340" t="s">
        <v>13821</v>
      </c>
      <c r="N10340" t="s">
        <v>5162</v>
      </c>
      <c r="O10340" t="s">
        <v>18373</v>
      </c>
      <c r="P10340" t="s">
        <v>10724</v>
      </c>
      <c r="Q10340" t="s">
        <v>7694</v>
      </c>
      <c r="R10340">
        <v>-571.61</v>
      </c>
      <c r="S10340" t="s">
        <v>19090</v>
      </c>
      <c r="T10340" t="s">
        <v>19090</v>
      </c>
      <c r="U10340" t="s">
        <v>19090</v>
      </c>
    </row>
    <row r="10341" spans="1:21" x14ac:dyDescent="0.25">
      <c r="A10341" t="s">
        <v>15</v>
      </c>
      <c r="B10341" t="s">
        <v>11712</v>
      </c>
      <c r="C10341" t="s">
        <v>11713</v>
      </c>
      <c r="D10341" t="str">
        <f>VLOOKUP(C:C,Reconciliation!B:C,2,FALSE)</f>
        <v>Residential Sales</v>
      </c>
      <c r="E10341" t="str">
        <f>VLOOKUP(B:B,'[1]Chart of Accts'!$A:$B,2,FALSE)</f>
        <v>Residential Gas Sales - Billed</v>
      </c>
      <c r="F10341" t="s">
        <v>10737</v>
      </c>
      <c r="G10341" t="s">
        <v>33</v>
      </c>
      <c r="H10341" t="s">
        <v>5161</v>
      </c>
      <c r="I10341" t="s">
        <v>2011</v>
      </c>
      <c r="J10341" t="s">
        <v>11712</v>
      </c>
      <c r="L10341" t="s">
        <v>23</v>
      </c>
      <c r="M10341" t="s">
        <v>13822</v>
      </c>
      <c r="N10341" t="s">
        <v>5162</v>
      </c>
      <c r="O10341" t="s">
        <v>18373</v>
      </c>
      <c r="P10341" t="s">
        <v>10724</v>
      </c>
      <c r="Q10341" t="s">
        <v>7694</v>
      </c>
      <c r="R10341">
        <v>-568.03</v>
      </c>
      <c r="S10341" t="s">
        <v>19090</v>
      </c>
      <c r="T10341" t="s">
        <v>19090</v>
      </c>
      <c r="U10341" t="s">
        <v>19090</v>
      </c>
    </row>
    <row r="10342" spans="1:21" x14ac:dyDescent="0.25">
      <c r="A10342" t="s">
        <v>15</v>
      </c>
      <c r="B10342" t="s">
        <v>11712</v>
      </c>
      <c r="C10342" t="s">
        <v>11713</v>
      </c>
      <c r="D10342" t="str">
        <f>VLOOKUP(C:C,Reconciliation!B:C,2,FALSE)</f>
        <v>Residential Sales</v>
      </c>
      <c r="E10342" t="str">
        <f>VLOOKUP(B:B,'[1]Chart of Accts'!$A:$B,2,FALSE)</f>
        <v>Residential Gas Sales - Billed</v>
      </c>
      <c r="F10342" t="s">
        <v>10738</v>
      </c>
      <c r="G10342" t="s">
        <v>32</v>
      </c>
      <c r="H10342" t="s">
        <v>5161</v>
      </c>
      <c r="I10342" t="s">
        <v>2011</v>
      </c>
      <c r="J10342" t="s">
        <v>11712</v>
      </c>
      <c r="L10342" t="s">
        <v>23</v>
      </c>
      <c r="M10342" t="s">
        <v>13823</v>
      </c>
      <c r="N10342" t="s">
        <v>5162</v>
      </c>
      <c r="O10342" t="s">
        <v>18374</v>
      </c>
      <c r="P10342" t="s">
        <v>10724</v>
      </c>
      <c r="Q10342" t="s">
        <v>7696</v>
      </c>
      <c r="R10342">
        <v>-89.89</v>
      </c>
      <c r="S10342" t="s">
        <v>19090</v>
      </c>
      <c r="T10342" t="s">
        <v>19090</v>
      </c>
      <c r="U10342" t="s">
        <v>19090</v>
      </c>
    </row>
    <row r="10343" spans="1:21" x14ac:dyDescent="0.25">
      <c r="A10343" t="s">
        <v>15</v>
      </c>
      <c r="B10343" t="s">
        <v>11712</v>
      </c>
      <c r="C10343" t="s">
        <v>11713</v>
      </c>
      <c r="D10343" t="str">
        <f>VLOOKUP(C:C,Reconciliation!B:C,2,FALSE)</f>
        <v>Residential Sales</v>
      </c>
      <c r="E10343" t="str">
        <f>VLOOKUP(B:B,'[1]Chart of Accts'!$A:$B,2,FALSE)</f>
        <v>Residential Gas Sales - Billed</v>
      </c>
      <c r="F10343" t="s">
        <v>10738</v>
      </c>
      <c r="G10343" t="s">
        <v>33</v>
      </c>
      <c r="H10343" t="s">
        <v>5161</v>
      </c>
      <c r="I10343" t="s">
        <v>2011</v>
      </c>
      <c r="J10343" t="s">
        <v>11712</v>
      </c>
      <c r="L10343" t="s">
        <v>23</v>
      </c>
      <c r="M10343" t="s">
        <v>13824</v>
      </c>
      <c r="N10343" t="s">
        <v>5162</v>
      </c>
      <c r="O10343" t="s">
        <v>18374</v>
      </c>
      <c r="P10343" t="s">
        <v>10724</v>
      </c>
      <c r="Q10343" t="s">
        <v>7696</v>
      </c>
      <c r="R10343">
        <v>-91.8</v>
      </c>
      <c r="S10343" t="s">
        <v>19090</v>
      </c>
      <c r="T10343" t="s">
        <v>19090</v>
      </c>
      <c r="U10343" t="s">
        <v>19090</v>
      </c>
    </row>
    <row r="10344" spans="1:21" x14ac:dyDescent="0.25">
      <c r="A10344" t="s">
        <v>15</v>
      </c>
      <c r="B10344" t="s">
        <v>11712</v>
      </c>
      <c r="C10344" t="s">
        <v>11713</v>
      </c>
      <c r="D10344" t="str">
        <f>VLOOKUP(C:C,Reconciliation!B:C,2,FALSE)</f>
        <v>Residential Sales</v>
      </c>
      <c r="E10344" t="str">
        <f>VLOOKUP(B:B,'[1]Chart of Accts'!$A:$B,2,FALSE)</f>
        <v>Residential Gas Sales - Billed</v>
      </c>
      <c r="F10344" t="s">
        <v>10739</v>
      </c>
      <c r="G10344" t="s">
        <v>32</v>
      </c>
      <c r="H10344" t="s">
        <v>5161</v>
      </c>
      <c r="I10344" t="s">
        <v>2011</v>
      </c>
      <c r="J10344" t="s">
        <v>11712</v>
      </c>
      <c r="L10344" t="s">
        <v>23</v>
      </c>
      <c r="M10344" t="s">
        <v>7295</v>
      </c>
      <c r="N10344" t="s">
        <v>5162</v>
      </c>
      <c r="O10344" t="s">
        <v>18375</v>
      </c>
      <c r="P10344" t="s">
        <v>10724</v>
      </c>
      <c r="Q10344" t="s">
        <v>7545</v>
      </c>
      <c r="R10344">
        <v>-11.46</v>
      </c>
      <c r="S10344" t="s">
        <v>19090</v>
      </c>
      <c r="T10344" t="s">
        <v>19090</v>
      </c>
      <c r="U10344" t="s">
        <v>19090</v>
      </c>
    </row>
    <row r="10345" spans="1:21" x14ac:dyDescent="0.25">
      <c r="A10345" t="s">
        <v>15</v>
      </c>
      <c r="B10345" t="s">
        <v>11712</v>
      </c>
      <c r="C10345" t="s">
        <v>11713</v>
      </c>
      <c r="D10345" t="str">
        <f>VLOOKUP(C:C,Reconciliation!B:C,2,FALSE)</f>
        <v>Residential Sales</v>
      </c>
      <c r="E10345" t="str">
        <f>VLOOKUP(B:B,'[1]Chart of Accts'!$A:$B,2,FALSE)</f>
        <v>Residential Gas Sales - Billed</v>
      </c>
      <c r="F10345" t="s">
        <v>10739</v>
      </c>
      <c r="G10345" t="s">
        <v>33</v>
      </c>
      <c r="H10345" t="s">
        <v>5161</v>
      </c>
      <c r="I10345" t="s">
        <v>2011</v>
      </c>
      <c r="J10345" t="s">
        <v>11712</v>
      </c>
      <c r="L10345" t="s">
        <v>23</v>
      </c>
      <c r="M10345" t="s">
        <v>8062</v>
      </c>
      <c r="N10345" t="s">
        <v>5162</v>
      </c>
      <c r="O10345" t="s">
        <v>18375</v>
      </c>
      <c r="P10345" t="s">
        <v>10724</v>
      </c>
      <c r="Q10345" t="s">
        <v>7545</v>
      </c>
      <c r="R10345">
        <v>-6.95</v>
      </c>
      <c r="S10345" t="s">
        <v>19090</v>
      </c>
      <c r="T10345" t="s">
        <v>19090</v>
      </c>
      <c r="U10345" t="s">
        <v>19090</v>
      </c>
    </row>
    <row r="10346" spans="1:21" x14ac:dyDescent="0.25">
      <c r="A10346" t="s">
        <v>15</v>
      </c>
      <c r="B10346" t="s">
        <v>11712</v>
      </c>
      <c r="C10346" t="s">
        <v>11713</v>
      </c>
      <c r="D10346" t="str">
        <f>VLOOKUP(C:C,Reconciliation!B:C,2,FALSE)</f>
        <v>Residential Sales</v>
      </c>
      <c r="E10346" t="str">
        <f>VLOOKUP(B:B,'[1]Chart of Accts'!$A:$B,2,FALSE)</f>
        <v>Residential Gas Sales - Billed</v>
      </c>
      <c r="F10346" t="s">
        <v>10740</v>
      </c>
      <c r="G10346" t="s">
        <v>32</v>
      </c>
      <c r="H10346" t="s">
        <v>5161</v>
      </c>
      <c r="I10346" t="s">
        <v>2011</v>
      </c>
      <c r="J10346" t="s">
        <v>11712</v>
      </c>
      <c r="L10346" t="s">
        <v>23</v>
      </c>
      <c r="M10346" t="s">
        <v>7371</v>
      </c>
      <c r="N10346" t="s">
        <v>5162</v>
      </c>
      <c r="O10346" t="s">
        <v>18376</v>
      </c>
      <c r="P10346" t="s">
        <v>10724</v>
      </c>
      <c r="Q10346" t="s">
        <v>7600</v>
      </c>
      <c r="R10346">
        <v>-7.5</v>
      </c>
      <c r="S10346" t="s">
        <v>19090</v>
      </c>
      <c r="T10346" t="s">
        <v>19090</v>
      </c>
      <c r="U10346" t="s">
        <v>19090</v>
      </c>
    </row>
    <row r="10347" spans="1:21" x14ac:dyDescent="0.25">
      <c r="A10347" t="s">
        <v>15</v>
      </c>
      <c r="B10347" t="s">
        <v>11712</v>
      </c>
      <c r="C10347" t="s">
        <v>11713</v>
      </c>
      <c r="D10347" t="str">
        <f>VLOOKUP(C:C,Reconciliation!B:C,2,FALSE)</f>
        <v>Residential Sales</v>
      </c>
      <c r="E10347" t="str">
        <f>VLOOKUP(B:B,'[1]Chart of Accts'!$A:$B,2,FALSE)</f>
        <v>Residential Gas Sales - Billed</v>
      </c>
      <c r="F10347" t="s">
        <v>10741</v>
      </c>
      <c r="G10347" t="s">
        <v>32</v>
      </c>
      <c r="H10347" t="s">
        <v>5161</v>
      </c>
      <c r="I10347" t="s">
        <v>2011</v>
      </c>
      <c r="J10347" t="s">
        <v>11712</v>
      </c>
      <c r="L10347" t="s">
        <v>23</v>
      </c>
      <c r="M10347" t="s">
        <v>13825</v>
      </c>
      <c r="N10347" t="s">
        <v>5162</v>
      </c>
      <c r="O10347" t="s">
        <v>18377</v>
      </c>
      <c r="P10347" t="s">
        <v>10724</v>
      </c>
      <c r="Q10347" t="s">
        <v>7571</v>
      </c>
      <c r="R10347">
        <v>-90.69</v>
      </c>
      <c r="S10347" t="s">
        <v>19090</v>
      </c>
      <c r="T10347" t="s">
        <v>19090</v>
      </c>
      <c r="U10347" t="s">
        <v>19090</v>
      </c>
    </row>
    <row r="10348" spans="1:21" x14ac:dyDescent="0.25">
      <c r="A10348" t="s">
        <v>15</v>
      </c>
      <c r="B10348" t="s">
        <v>11712</v>
      </c>
      <c r="C10348" t="s">
        <v>11713</v>
      </c>
      <c r="D10348" t="str">
        <f>VLOOKUP(C:C,Reconciliation!B:C,2,FALSE)</f>
        <v>Residential Sales</v>
      </c>
      <c r="E10348" t="str">
        <f>VLOOKUP(B:B,'[1]Chart of Accts'!$A:$B,2,FALSE)</f>
        <v>Residential Gas Sales - Billed</v>
      </c>
      <c r="F10348" t="s">
        <v>10741</v>
      </c>
      <c r="G10348" t="s">
        <v>33</v>
      </c>
      <c r="H10348" t="s">
        <v>5161</v>
      </c>
      <c r="I10348" t="s">
        <v>2011</v>
      </c>
      <c r="J10348" t="s">
        <v>11712</v>
      </c>
      <c r="L10348" t="s">
        <v>23</v>
      </c>
      <c r="M10348" t="s">
        <v>13294</v>
      </c>
      <c r="N10348" t="s">
        <v>5162</v>
      </c>
      <c r="O10348" t="s">
        <v>18377</v>
      </c>
      <c r="P10348" t="s">
        <v>10724</v>
      </c>
      <c r="Q10348" t="s">
        <v>7571</v>
      </c>
      <c r="R10348">
        <v>-53.76</v>
      </c>
      <c r="S10348" t="s">
        <v>19090</v>
      </c>
      <c r="T10348" t="s">
        <v>19090</v>
      </c>
      <c r="U10348" t="s">
        <v>19090</v>
      </c>
    </row>
    <row r="10349" spans="1:21" x14ac:dyDescent="0.25">
      <c r="A10349" t="s">
        <v>15</v>
      </c>
      <c r="B10349" t="s">
        <v>11712</v>
      </c>
      <c r="C10349" t="s">
        <v>11713</v>
      </c>
      <c r="D10349" t="str">
        <f>VLOOKUP(C:C,Reconciliation!B:C,2,FALSE)</f>
        <v>Residential Sales</v>
      </c>
      <c r="E10349" t="str">
        <f>VLOOKUP(B:B,'[1]Chart of Accts'!$A:$B,2,FALSE)</f>
        <v>Residential Gas Sales - Billed</v>
      </c>
      <c r="F10349" t="s">
        <v>10742</v>
      </c>
      <c r="G10349" t="s">
        <v>32</v>
      </c>
      <c r="H10349" t="s">
        <v>5161</v>
      </c>
      <c r="I10349" t="s">
        <v>2011</v>
      </c>
      <c r="J10349" t="s">
        <v>11712</v>
      </c>
      <c r="L10349" t="s">
        <v>23</v>
      </c>
      <c r="M10349" t="s">
        <v>13826</v>
      </c>
      <c r="N10349" t="s">
        <v>5162</v>
      </c>
      <c r="O10349" t="s">
        <v>18378</v>
      </c>
      <c r="P10349" t="s">
        <v>10724</v>
      </c>
      <c r="Q10349" t="s">
        <v>7702</v>
      </c>
      <c r="R10349">
        <v>-666.98</v>
      </c>
      <c r="S10349" t="s">
        <v>19090</v>
      </c>
      <c r="T10349" t="s">
        <v>19090</v>
      </c>
      <c r="U10349" t="s">
        <v>19090</v>
      </c>
    </row>
    <row r="10350" spans="1:21" x14ac:dyDescent="0.25">
      <c r="A10350" t="s">
        <v>15</v>
      </c>
      <c r="B10350" t="s">
        <v>11712</v>
      </c>
      <c r="C10350" t="s">
        <v>11713</v>
      </c>
      <c r="D10350" t="str">
        <f>VLOOKUP(C:C,Reconciliation!B:C,2,FALSE)</f>
        <v>Residential Sales</v>
      </c>
      <c r="E10350" t="str">
        <f>VLOOKUP(B:B,'[1]Chart of Accts'!$A:$B,2,FALSE)</f>
        <v>Residential Gas Sales - Billed</v>
      </c>
      <c r="F10350" t="s">
        <v>10742</v>
      </c>
      <c r="G10350" t="s">
        <v>33</v>
      </c>
      <c r="H10350" t="s">
        <v>5161</v>
      </c>
      <c r="I10350" t="s">
        <v>2011</v>
      </c>
      <c r="J10350" t="s">
        <v>11712</v>
      </c>
      <c r="L10350" t="s">
        <v>23</v>
      </c>
      <c r="M10350" t="s">
        <v>13827</v>
      </c>
      <c r="N10350" t="s">
        <v>5162</v>
      </c>
      <c r="O10350" t="s">
        <v>18378</v>
      </c>
      <c r="P10350" t="s">
        <v>10724</v>
      </c>
      <c r="Q10350" t="s">
        <v>7702</v>
      </c>
      <c r="R10350">
        <v>-498.49</v>
      </c>
      <c r="S10350" t="s">
        <v>19090</v>
      </c>
      <c r="T10350" t="s">
        <v>19090</v>
      </c>
      <c r="U10350" t="s">
        <v>19090</v>
      </c>
    </row>
    <row r="10351" spans="1:21" x14ac:dyDescent="0.25">
      <c r="A10351" t="s">
        <v>15</v>
      </c>
      <c r="B10351" t="s">
        <v>11712</v>
      </c>
      <c r="C10351" t="s">
        <v>11713</v>
      </c>
      <c r="D10351" t="str">
        <f>VLOOKUP(C:C,Reconciliation!B:C,2,FALSE)</f>
        <v>Residential Sales</v>
      </c>
      <c r="E10351" t="str">
        <f>VLOOKUP(B:B,'[1]Chart of Accts'!$A:$B,2,FALSE)</f>
        <v>Residential Gas Sales - Billed</v>
      </c>
      <c r="F10351" t="s">
        <v>10744</v>
      </c>
      <c r="G10351" t="s">
        <v>32</v>
      </c>
      <c r="H10351" t="s">
        <v>5161</v>
      </c>
      <c r="I10351" t="s">
        <v>2011</v>
      </c>
      <c r="J10351" t="s">
        <v>11712</v>
      </c>
      <c r="L10351" t="s">
        <v>23</v>
      </c>
      <c r="M10351" t="s">
        <v>13828</v>
      </c>
      <c r="N10351" t="s">
        <v>5162</v>
      </c>
      <c r="O10351" t="s">
        <v>18379</v>
      </c>
      <c r="P10351" t="s">
        <v>10724</v>
      </c>
      <c r="Q10351" t="s">
        <v>7704</v>
      </c>
      <c r="R10351">
        <v>-521.67999999999995</v>
      </c>
      <c r="S10351" t="s">
        <v>19090</v>
      </c>
      <c r="T10351" t="s">
        <v>19090</v>
      </c>
      <c r="U10351" t="s">
        <v>19090</v>
      </c>
    </row>
    <row r="10352" spans="1:21" x14ac:dyDescent="0.25">
      <c r="A10352" t="s">
        <v>15</v>
      </c>
      <c r="B10352" t="s">
        <v>11712</v>
      </c>
      <c r="C10352" t="s">
        <v>11713</v>
      </c>
      <c r="D10352" t="str">
        <f>VLOOKUP(C:C,Reconciliation!B:C,2,FALSE)</f>
        <v>Residential Sales</v>
      </c>
      <c r="E10352" t="str">
        <f>VLOOKUP(B:B,'[1]Chart of Accts'!$A:$B,2,FALSE)</f>
        <v>Residential Gas Sales - Billed</v>
      </c>
      <c r="F10352" t="s">
        <v>10744</v>
      </c>
      <c r="G10352" t="s">
        <v>33</v>
      </c>
      <c r="H10352" t="s">
        <v>5161</v>
      </c>
      <c r="I10352" t="s">
        <v>2011</v>
      </c>
      <c r="J10352" t="s">
        <v>11712</v>
      </c>
      <c r="L10352" t="s">
        <v>23</v>
      </c>
      <c r="M10352" t="s">
        <v>13829</v>
      </c>
      <c r="N10352" t="s">
        <v>5162</v>
      </c>
      <c r="O10352" t="s">
        <v>18379</v>
      </c>
      <c r="P10352" t="s">
        <v>10724</v>
      </c>
      <c r="Q10352" t="s">
        <v>7704</v>
      </c>
      <c r="R10352">
        <v>-363.52</v>
      </c>
      <c r="S10352" t="s">
        <v>19090</v>
      </c>
      <c r="T10352" t="s">
        <v>19090</v>
      </c>
      <c r="U10352" t="s">
        <v>19090</v>
      </c>
    </row>
    <row r="10353" spans="1:21" x14ac:dyDescent="0.25">
      <c r="A10353" t="s">
        <v>15</v>
      </c>
      <c r="B10353" t="s">
        <v>11712</v>
      </c>
      <c r="C10353" t="s">
        <v>11713</v>
      </c>
      <c r="D10353" t="str">
        <f>VLOOKUP(C:C,Reconciliation!B:C,2,FALSE)</f>
        <v>Residential Sales</v>
      </c>
      <c r="E10353" t="str">
        <f>VLOOKUP(B:B,'[1]Chart of Accts'!$A:$B,2,FALSE)</f>
        <v>Residential Gas Sales - Billed</v>
      </c>
      <c r="F10353" t="s">
        <v>10745</v>
      </c>
      <c r="G10353" t="s">
        <v>32</v>
      </c>
      <c r="H10353" t="s">
        <v>5161</v>
      </c>
      <c r="I10353" t="s">
        <v>2011</v>
      </c>
      <c r="J10353" t="s">
        <v>11712</v>
      </c>
      <c r="L10353" t="s">
        <v>23</v>
      </c>
      <c r="M10353" t="s">
        <v>13830</v>
      </c>
      <c r="N10353" t="s">
        <v>5162</v>
      </c>
      <c r="O10353" t="s">
        <v>18380</v>
      </c>
      <c r="P10353" t="s">
        <v>10724</v>
      </c>
      <c r="Q10353" t="s">
        <v>7707</v>
      </c>
      <c r="R10353">
        <v>-126.34</v>
      </c>
      <c r="S10353" t="s">
        <v>19090</v>
      </c>
      <c r="T10353" t="s">
        <v>19090</v>
      </c>
      <c r="U10353" t="s">
        <v>19090</v>
      </c>
    </row>
    <row r="10354" spans="1:21" x14ac:dyDescent="0.25">
      <c r="A10354" t="s">
        <v>15</v>
      </c>
      <c r="B10354" t="s">
        <v>11712</v>
      </c>
      <c r="C10354" t="s">
        <v>11713</v>
      </c>
      <c r="D10354" t="str">
        <f>VLOOKUP(C:C,Reconciliation!B:C,2,FALSE)</f>
        <v>Residential Sales</v>
      </c>
      <c r="E10354" t="str">
        <f>VLOOKUP(B:B,'[1]Chart of Accts'!$A:$B,2,FALSE)</f>
        <v>Residential Gas Sales - Billed</v>
      </c>
      <c r="F10354" t="s">
        <v>10745</v>
      </c>
      <c r="G10354" t="s">
        <v>33</v>
      </c>
      <c r="H10354" t="s">
        <v>5161</v>
      </c>
      <c r="I10354" t="s">
        <v>2011</v>
      </c>
      <c r="J10354" t="s">
        <v>11712</v>
      </c>
      <c r="L10354" t="s">
        <v>23</v>
      </c>
      <c r="M10354" t="s">
        <v>7748</v>
      </c>
      <c r="N10354" t="s">
        <v>5162</v>
      </c>
      <c r="O10354" t="s">
        <v>18380</v>
      </c>
      <c r="P10354" t="s">
        <v>10724</v>
      </c>
      <c r="Q10354" t="s">
        <v>7707</v>
      </c>
      <c r="R10354">
        <v>-103.13</v>
      </c>
      <c r="S10354" t="s">
        <v>19090</v>
      </c>
      <c r="T10354" t="s">
        <v>19090</v>
      </c>
      <c r="U10354" t="s">
        <v>19090</v>
      </c>
    </row>
    <row r="10355" spans="1:21" x14ac:dyDescent="0.25">
      <c r="A10355" t="s">
        <v>15</v>
      </c>
      <c r="B10355" t="s">
        <v>11712</v>
      </c>
      <c r="C10355" t="s">
        <v>11713</v>
      </c>
      <c r="D10355" t="str">
        <f>VLOOKUP(C:C,Reconciliation!B:C,2,FALSE)</f>
        <v>Residential Sales</v>
      </c>
      <c r="E10355" t="str">
        <f>VLOOKUP(B:B,'[1]Chart of Accts'!$A:$B,2,FALSE)</f>
        <v>Residential Gas Sales - Billed</v>
      </c>
      <c r="F10355" t="s">
        <v>10746</v>
      </c>
      <c r="G10355" t="s">
        <v>32</v>
      </c>
      <c r="H10355" t="s">
        <v>5161</v>
      </c>
      <c r="I10355" t="s">
        <v>2011</v>
      </c>
      <c r="J10355" t="s">
        <v>11712</v>
      </c>
      <c r="L10355" t="s">
        <v>23</v>
      </c>
      <c r="M10355" t="s">
        <v>13474</v>
      </c>
      <c r="N10355" t="s">
        <v>5162</v>
      </c>
      <c r="O10355" t="s">
        <v>18381</v>
      </c>
      <c r="P10355" t="s">
        <v>10724</v>
      </c>
      <c r="Q10355" t="s">
        <v>7710</v>
      </c>
      <c r="R10355">
        <v>-24.8</v>
      </c>
      <c r="S10355" t="s">
        <v>19090</v>
      </c>
      <c r="T10355" t="s">
        <v>19090</v>
      </c>
      <c r="U10355" t="s">
        <v>19090</v>
      </c>
    </row>
    <row r="10356" spans="1:21" x14ac:dyDescent="0.25">
      <c r="A10356" t="s">
        <v>15</v>
      </c>
      <c r="B10356" t="s">
        <v>11712</v>
      </c>
      <c r="C10356" t="s">
        <v>11713</v>
      </c>
      <c r="D10356" t="str">
        <f>VLOOKUP(C:C,Reconciliation!B:C,2,FALSE)</f>
        <v>Residential Sales</v>
      </c>
      <c r="E10356" t="str">
        <f>VLOOKUP(B:B,'[1]Chart of Accts'!$A:$B,2,FALSE)</f>
        <v>Residential Gas Sales - Billed</v>
      </c>
      <c r="F10356" t="s">
        <v>10746</v>
      </c>
      <c r="G10356" t="s">
        <v>33</v>
      </c>
      <c r="H10356" t="s">
        <v>5161</v>
      </c>
      <c r="I10356" t="s">
        <v>2011</v>
      </c>
      <c r="J10356" t="s">
        <v>11712</v>
      </c>
      <c r="L10356" t="s">
        <v>23</v>
      </c>
      <c r="M10356" t="s">
        <v>7745</v>
      </c>
      <c r="N10356" t="s">
        <v>5162</v>
      </c>
      <c r="O10356" t="s">
        <v>18381</v>
      </c>
      <c r="P10356" t="s">
        <v>10724</v>
      </c>
      <c r="Q10356" t="s">
        <v>7710</v>
      </c>
      <c r="R10356">
        <v>-17.190000000000001</v>
      </c>
      <c r="S10356" t="s">
        <v>19090</v>
      </c>
      <c r="T10356" t="s">
        <v>19090</v>
      </c>
      <c r="U10356" t="s">
        <v>19090</v>
      </c>
    </row>
    <row r="10357" spans="1:21" x14ac:dyDescent="0.25">
      <c r="A10357" t="s">
        <v>15</v>
      </c>
      <c r="B10357" t="s">
        <v>11712</v>
      </c>
      <c r="C10357" t="s">
        <v>11713</v>
      </c>
      <c r="D10357" t="str">
        <f>VLOOKUP(C:C,Reconciliation!B:C,2,FALSE)</f>
        <v>Residential Sales</v>
      </c>
      <c r="E10357" t="str">
        <f>VLOOKUP(B:B,'[1]Chart of Accts'!$A:$B,2,FALSE)</f>
        <v>Residential Gas Sales - Billed</v>
      </c>
      <c r="F10357" t="s">
        <v>10747</v>
      </c>
      <c r="G10357" t="s">
        <v>893</v>
      </c>
      <c r="H10357" t="s">
        <v>5161</v>
      </c>
      <c r="I10357" t="s">
        <v>2011</v>
      </c>
      <c r="J10357" t="s">
        <v>11712</v>
      </c>
      <c r="L10357" t="s">
        <v>23</v>
      </c>
      <c r="M10357" t="s">
        <v>13831</v>
      </c>
      <c r="N10357" t="s">
        <v>5162</v>
      </c>
      <c r="O10357" t="s">
        <v>18382</v>
      </c>
      <c r="P10357" t="s">
        <v>10724</v>
      </c>
      <c r="Q10357" t="s">
        <v>7716</v>
      </c>
      <c r="R10357">
        <v>-252.92</v>
      </c>
      <c r="S10357" t="s">
        <v>19090</v>
      </c>
      <c r="T10357" t="s">
        <v>19090</v>
      </c>
      <c r="U10357" t="s">
        <v>19090</v>
      </c>
    </row>
    <row r="10358" spans="1:21" x14ac:dyDescent="0.25">
      <c r="A10358" t="s">
        <v>15</v>
      </c>
      <c r="B10358" t="s">
        <v>11712</v>
      </c>
      <c r="C10358" t="s">
        <v>11713</v>
      </c>
      <c r="D10358" t="str">
        <f>VLOOKUP(C:C,Reconciliation!B:C,2,FALSE)</f>
        <v>Residential Sales</v>
      </c>
      <c r="E10358" t="str">
        <f>VLOOKUP(B:B,'[1]Chart of Accts'!$A:$B,2,FALSE)</f>
        <v>Residential Gas Sales - Billed</v>
      </c>
      <c r="F10358" t="s">
        <v>10747</v>
      </c>
      <c r="G10358" t="s">
        <v>897</v>
      </c>
      <c r="H10358" t="s">
        <v>5161</v>
      </c>
      <c r="I10358" t="s">
        <v>2011</v>
      </c>
      <c r="J10358" t="s">
        <v>11712</v>
      </c>
      <c r="L10358" t="s">
        <v>23</v>
      </c>
      <c r="M10358" t="s">
        <v>13832</v>
      </c>
      <c r="N10358" t="s">
        <v>5162</v>
      </c>
      <c r="O10358" t="s">
        <v>18382</v>
      </c>
      <c r="P10358" t="s">
        <v>10724</v>
      </c>
      <c r="Q10358" t="s">
        <v>7716</v>
      </c>
      <c r="R10358">
        <v>-180.31</v>
      </c>
      <c r="S10358" t="s">
        <v>19090</v>
      </c>
      <c r="T10358" t="s">
        <v>19090</v>
      </c>
      <c r="U10358" t="s">
        <v>19090</v>
      </c>
    </row>
    <row r="10359" spans="1:21" x14ac:dyDescent="0.25">
      <c r="A10359" t="s">
        <v>15</v>
      </c>
      <c r="B10359" t="s">
        <v>11712</v>
      </c>
      <c r="C10359" t="s">
        <v>11713</v>
      </c>
      <c r="D10359" t="str">
        <f>VLOOKUP(C:C,Reconciliation!B:C,2,FALSE)</f>
        <v>Residential Sales</v>
      </c>
      <c r="E10359" t="str">
        <f>VLOOKUP(B:B,'[1]Chart of Accts'!$A:$B,2,FALSE)</f>
        <v>Residential Gas Sales - Billed</v>
      </c>
      <c r="F10359" t="s">
        <v>10748</v>
      </c>
      <c r="G10359" t="s">
        <v>32</v>
      </c>
      <c r="H10359" t="s">
        <v>5161</v>
      </c>
      <c r="I10359" t="s">
        <v>2011</v>
      </c>
      <c r="J10359" t="s">
        <v>11712</v>
      </c>
      <c r="L10359" t="s">
        <v>23</v>
      </c>
      <c r="M10359" t="s">
        <v>13833</v>
      </c>
      <c r="N10359" t="s">
        <v>5162</v>
      </c>
      <c r="O10359" t="s">
        <v>18383</v>
      </c>
      <c r="P10359" t="s">
        <v>10724</v>
      </c>
      <c r="Q10359" t="s">
        <v>7718</v>
      </c>
      <c r="R10359">
        <v>-272.47000000000003</v>
      </c>
      <c r="S10359" t="s">
        <v>19090</v>
      </c>
      <c r="T10359" t="s">
        <v>19090</v>
      </c>
      <c r="U10359" t="s">
        <v>19090</v>
      </c>
    </row>
    <row r="10360" spans="1:21" x14ac:dyDescent="0.25">
      <c r="A10360" t="s">
        <v>15</v>
      </c>
      <c r="B10360" t="s">
        <v>11712</v>
      </c>
      <c r="C10360" t="s">
        <v>11713</v>
      </c>
      <c r="D10360" t="str">
        <f>VLOOKUP(C:C,Reconciliation!B:C,2,FALSE)</f>
        <v>Residential Sales</v>
      </c>
      <c r="E10360" t="str">
        <f>VLOOKUP(B:B,'[1]Chart of Accts'!$A:$B,2,FALSE)</f>
        <v>Residential Gas Sales - Billed</v>
      </c>
      <c r="F10360" t="s">
        <v>10748</v>
      </c>
      <c r="G10360" t="s">
        <v>33</v>
      </c>
      <c r="H10360" t="s">
        <v>5161</v>
      </c>
      <c r="I10360" t="s">
        <v>2011</v>
      </c>
      <c r="J10360" t="s">
        <v>11712</v>
      </c>
      <c r="L10360" t="s">
        <v>23</v>
      </c>
      <c r="M10360" t="s">
        <v>13834</v>
      </c>
      <c r="N10360" t="s">
        <v>5162</v>
      </c>
      <c r="O10360" t="s">
        <v>18383</v>
      </c>
      <c r="P10360" t="s">
        <v>10724</v>
      </c>
      <c r="Q10360" t="s">
        <v>7718</v>
      </c>
      <c r="R10360">
        <v>-201.54</v>
      </c>
      <c r="S10360" t="s">
        <v>19090</v>
      </c>
      <c r="T10360" t="s">
        <v>19090</v>
      </c>
      <c r="U10360" t="s">
        <v>19090</v>
      </c>
    </row>
    <row r="10361" spans="1:21" x14ac:dyDescent="0.25">
      <c r="A10361" t="s">
        <v>15</v>
      </c>
      <c r="B10361" t="s">
        <v>11712</v>
      </c>
      <c r="C10361" t="s">
        <v>11713</v>
      </c>
      <c r="D10361" t="str">
        <f>VLOOKUP(C:C,Reconciliation!B:C,2,FALSE)</f>
        <v>Residential Sales</v>
      </c>
      <c r="E10361" t="str">
        <f>VLOOKUP(B:B,'[1]Chart of Accts'!$A:$B,2,FALSE)</f>
        <v>Residential Gas Sales - Billed</v>
      </c>
      <c r="F10361" t="s">
        <v>10749</v>
      </c>
      <c r="G10361" t="s">
        <v>893</v>
      </c>
      <c r="H10361" t="s">
        <v>5161</v>
      </c>
      <c r="I10361" t="s">
        <v>2011</v>
      </c>
      <c r="J10361" t="s">
        <v>11712</v>
      </c>
      <c r="L10361" t="s">
        <v>23</v>
      </c>
      <c r="M10361" t="s">
        <v>13835</v>
      </c>
      <c r="N10361" t="s">
        <v>5162</v>
      </c>
      <c r="O10361" t="s">
        <v>18384</v>
      </c>
      <c r="P10361" t="s">
        <v>10724</v>
      </c>
      <c r="Q10361" t="s">
        <v>7547</v>
      </c>
      <c r="R10361">
        <v>-529.36</v>
      </c>
      <c r="S10361" t="s">
        <v>19090</v>
      </c>
      <c r="T10361" t="s">
        <v>19090</v>
      </c>
      <c r="U10361" t="s">
        <v>19090</v>
      </c>
    </row>
    <row r="10362" spans="1:21" x14ac:dyDescent="0.25">
      <c r="A10362" t="s">
        <v>15</v>
      </c>
      <c r="B10362" t="s">
        <v>11712</v>
      </c>
      <c r="C10362" t="s">
        <v>11713</v>
      </c>
      <c r="D10362" t="str">
        <f>VLOOKUP(C:C,Reconciliation!B:C,2,FALSE)</f>
        <v>Residential Sales</v>
      </c>
      <c r="E10362" t="str">
        <f>VLOOKUP(B:B,'[1]Chart of Accts'!$A:$B,2,FALSE)</f>
        <v>Residential Gas Sales - Billed</v>
      </c>
      <c r="F10362" t="s">
        <v>10749</v>
      </c>
      <c r="G10362" t="s">
        <v>897</v>
      </c>
      <c r="H10362" t="s">
        <v>5161</v>
      </c>
      <c r="I10362" t="s">
        <v>2011</v>
      </c>
      <c r="J10362" t="s">
        <v>11712</v>
      </c>
      <c r="L10362" t="s">
        <v>23</v>
      </c>
      <c r="M10362" t="s">
        <v>13836</v>
      </c>
      <c r="N10362" t="s">
        <v>5162</v>
      </c>
      <c r="O10362" t="s">
        <v>18384</v>
      </c>
      <c r="P10362" t="s">
        <v>10724</v>
      </c>
      <c r="Q10362" t="s">
        <v>7547</v>
      </c>
      <c r="R10362">
        <v>-428.29</v>
      </c>
      <c r="S10362" t="s">
        <v>19090</v>
      </c>
      <c r="T10362" t="s">
        <v>19090</v>
      </c>
      <c r="U10362" t="s">
        <v>19090</v>
      </c>
    </row>
    <row r="10363" spans="1:21" x14ac:dyDescent="0.25">
      <c r="A10363" t="s">
        <v>15</v>
      </c>
      <c r="B10363" t="s">
        <v>11712</v>
      </c>
      <c r="C10363" t="s">
        <v>11713</v>
      </c>
      <c r="D10363" t="str">
        <f>VLOOKUP(C:C,Reconciliation!B:C,2,FALSE)</f>
        <v>Residential Sales</v>
      </c>
      <c r="E10363" t="str">
        <f>VLOOKUP(B:B,'[1]Chart of Accts'!$A:$B,2,FALSE)</f>
        <v>Residential Gas Sales - Billed</v>
      </c>
      <c r="F10363" t="s">
        <v>10750</v>
      </c>
      <c r="G10363" t="s">
        <v>32</v>
      </c>
      <c r="H10363" t="s">
        <v>5161</v>
      </c>
      <c r="I10363" t="s">
        <v>2011</v>
      </c>
      <c r="J10363" t="s">
        <v>11712</v>
      </c>
      <c r="L10363" t="s">
        <v>23</v>
      </c>
      <c r="M10363" t="s">
        <v>13837</v>
      </c>
      <c r="N10363" t="s">
        <v>5162</v>
      </c>
      <c r="O10363" t="s">
        <v>18385</v>
      </c>
      <c r="P10363" t="s">
        <v>10724</v>
      </c>
      <c r="Q10363" t="s">
        <v>7723</v>
      </c>
      <c r="R10363">
        <v>-117.8</v>
      </c>
      <c r="S10363" t="s">
        <v>19090</v>
      </c>
      <c r="T10363" t="s">
        <v>19090</v>
      </c>
      <c r="U10363" t="s">
        <v>19090</v>
      </c>
    </row>
    <row r="10364" spans="1:21" x14ac:dyDescent="0.25">
      <c r="A10364" t="s">
        <v>15</v>
      </c>
      <c r="B10364" t="s">
        <v>11712</v>
      </c>
      <c r="C10364" t="s">
        <v>11713</v>
      </c>
      <c r="D10364" t="str">
        <f>VLOOKUP(C:C,Reconciliation!B:C,2,FALSE)</f>
        <v>Residential Sales</v>
      </c>
      <c r="E10364" t="str">
        <f>VLOOKUP(B:B,'[1]Chart of Accts'!$A:$B,2,FALSE)</f>
        <v>Residential Gas Sales - Billed</v>
      </c>
      <c r="F10364" t="s">
        <v>10750</v>
      </c>
      <c r="G10364" t="s">
        <v>33</v>
      </c>
      <c r="H10364" t="s">
        <v>5161</v>
      </c>
      <c r="I10364" t="s">
        <v>2011</v>
      </c>
      <c r="J10364" t="s">
        <v>11712</v>
      </c>
      <c r="L10364" t="s">
        <v>23</v>
      </c>
      <c r="M10364" t="s">
        <v>13838</v>
      </c>
      <c r="N10364" t="s">
        <v>5162</v>
      </c>
      <c r="O10364" t="s">
        <v>18385</v>
      </c>
      <c r="P10364" t="s">
        <v>10724</v>
      </c>
      <c r="Q10364" t="s">
        <v>7723</v>
      </c>
      <c r="R10364">
        <v>-61.81</v>
      </c>
      <c r="S10364" t="s">
        <v>19090</v>
      </c>
      <c r="T10364" t="s">
        <v>19090</v>
      </c>
      <c r="U10364" t="s">
        <v>19090</v>
      </c>
    </row>
    <row r="10365" spans="1:21" x14ac:dyDescent="0.25">
      <c r="A10365" t="s">
        <v>15</v>
      </c>
      <c r="B10365" t="s">
        <v>11712</v>
      </c>
      <c r="C10365" t="s">
        <v>11713</v>
      </c>
      <c r="D10365" t="str">
        <f>VLOOKUP(C:C,Reconciliation!B:C,2,FALSE)</f>
        <v>Residential Sales</v>
      </c>
      <c r="E10365" t="str">
        <f>VLOOKUP(B:B,'[1]Chart of Accts'!$A:$B,2,FALSE)</f>
        <v>Residential Gas Sales - Billed</v>
      </c>
      <c r="F10365" t="s">
        <v>10751</v>
      </c>
      <c r="G10365" t="s">
        <v>32</v>
      </c>
      <c r="H10365" t="s">
        <v>5161</v>
      </c>
      <c r="I10365" t="s">
        <v>2011</v>
      </c>
      <c r="J10365" t="s">
        <v>11712</v>
      </c>
      <c r="L10365" t="s">
        <v>23</v>
      </c>
      <c r="M10365" t="s">
        <v>11406</v>
      </c>
      <c r="N10365" t="s">
        <v>5162</v>
      </c>
      <c r="O10365" t="s">
        <v>18386</v>
      </c>
      <c r="P10365" t="s">
        <v>10724</v>
      </c>
      <c r="Q10365" t="s">
        <v>7726</v>
      </c>
      <c r="R10365">
        <v>-44.6</v>
      </c>
      <c r="S10365" t="s">
        <v>19090</v>
      </c>
      <c r="T10365" t="s">
        <v>19090</v>
      </c>
      <c r="U10365" t="s">
        <v>19090</v>
      </c>
    </row>
    <row r="10366" spans="1:21" x14ac:dyDescent="0.25">
      <c r="A10366" t="s">
        <v>15</v>
      </c>
      <c r="B10366" t="s">
        <v>11712</v>
      </c>
      <c r="C10366" t="s">
        <v>11713</v>
      </c>
      <c r="D10366" t="str">
        <f>VLOOKUP(C:C,Reconciliation!B:C,2,FALSE)</f>
        <v>Residential Sales</v>
      </c>
      <c r="E10366" t="str">
        <f>VLOOKUP(B:B,'[1]Chart of Accts'!$A:$B,2,FALSE)</f>
        <v>Residential Gas Sales - Billed</v>
      </c>
      <c r="F10366" t="s">
        <v>10751</v>
      </c>
      <c r="G10366" t="s">
        <v>33</v>
      </c>
      <c r="H10366" t="s">
        <v>5161</v>
      </c>
      <c r="I10366" t="s">
        <v>2011</v>
      </c>
      <c r="J10366" t="s">
        <v>11712</v>
      </c>
      <c r="L10366" t="s">
        <v>23</v>
      </c>
      <c r="M10366" t="s">
        <v>13432</v>
      </c>
      <c r="N10366" t="s">
        <v>5162</v>
      </c>
      <c r="O10366" t="s">
        <v>18386</v>
      </c>
      <c r="P10366" t="s">
        <v>10724</v>
      </c>
      <c r="Q10366" t="s">
        <v>7726</v>
      </c>
      <c r="R10366">
        <v>-25.6</v>
      </c>
      <c r="S10366" t="s">
        <v>19090</v>
      </c>
      <c r="T10366" t="s">
        <v>19090</v>
      </c>
      <c r="U10366" t="s">
        <v>19090</v>
      </c>
    </row>
    <row r="10367" spans="1:21" x14ac:dyDescent="0.25">
      <c r="A10367" t="s">
        <v>15</v>
      </c>
      <c r="B10367" t="s">
        <v>11712</v>
      </c>
      <c r="C10367" t="s">
        <v>11713</v>
      </c>
      <c r="D10367" t="str">
        <f>VLOOKUP(C:C,Reconciliation!B:C,2,FALSE)</f>
        <v>Residential Sales</v>
      </c>
      <c r="E10367" t="str">
        <f>VLOOKUP(B:B,'[1]Chart of Accts'!$A:$B,2,FALSE)</f>
        <v>Residential Gas Sales - Billed</v>
      </c>
      <c r="F10367" t="s">
        <v>10752</v>
      </c>
      <c r="G10367" t="s">
        <v>32</v>
      </c>
      <c r="H10367" t="s">
        <v>5161</v>
      </c>
      <c r="I10367" t="s">
        <v>2011</v>
      </c>
      <c r="J10367" t="s">
        <v>11712</v>
      </c>
      <c r="L10367" t="s">
        <v>23</v>
      </c>
      <c r="M10367" t="s">
        <v>13839</v>
      </c>
      <c r="N10367" t="s">
        <v>5162</v>
      </c>
      <c r="O10367" t="s">
        <v>18387</v>
      </c>
      <c r="P10367" t="s">
        <v>10724</v>
      </c>
      <c r="Q10367" t="s">
        <v>7574</v>
      </c>
      <c r="R10367">
        <v>-235.15</v>
      </c>
      <c r="S10367" t="s">
        <v>19090</v>
      </c>
      <c r="T10367" t="s">
        <v>19090</v>
      </c>
      <c r="U10367" t="s">
        <v>19090</v>
      </c>
    </row>
    <row r="10368" spans="1:21" x14ac:dyDescent="0.25">
      <c r="A10368" t="s">
        <v>15</v>
      </c>
      <c r="B10368" t="s">
        <v>11712</v>
      </c>
      <c r="C10368" t="s">
        <v>11713</v>
      </c>
      <c r="D10368" t="str">
        <f>VLOOKUP(C:C,Reconciliation!B:C,2,FALSE)</f>
        <v>Residential Sales</v>
      </c>
      <c r="E10368" t="str">
        <f>VLOOKUP(B:B,'[1]Chart of Accts'!$A:$B,2,FALSE)</f>
        <v>Residential Gas Sales - Billed</v>
      </c>
      <c r="F10368" t="s">
        <v>10752</v>
      </c>
      <c r="G10368" t="s">
        <v>33</v>
      </c>
      <c r="H10368" t="s">
        <v>5161</v>
      </c>
      <c r="I10368" t="s">
        <v>2011</v>
      </c>
      <c r="J10368" t="s">
        <v>11712</v>
      </c>
      <c r="L10368" t="s">
        <v>23</v>
      </c>
      <c r="M10368" t="s">
        <v>13840</v>
      </c>
      <c r="N10368" t="s">
        <v>5162</v>
      </c>
      <c r="O10368" t="s">
        <v>18387</v>
      </c>
      <c r="P10368" t="s">
        <v>10724</v>
      </c>
      <c r="Q10368" t="s">
        <v>7574</v>
      </c>
      <c r="R10368">
        <v>-162.38999999999999</v>
      </c>
      <c r="S10368" t="s">
        <v>19090</v>
      </c>
      <c r="T10368" t="s">
        <v>19090</v>
      </c>
      <c r="U10368" t="s">
        <v>19090</v>
      </c>
    </row>
    <row r="10369" spans="1:21" x14ac:dyDescent="0.25">
      <c r="A10369" t="s">
        <v>15</v>
      </c>
      <c r="B10369" t="s">
        <v>11712</v>
      </c>
      <c r="C10369" t="s">
        <v>11713</v>
      </c>
      <c r="D10369" t="str">
        <f>VLOOKUP(C:C,Reconciliation!B:C,2,FALSE)</f>
        <v>Residential Sales</v>
      </c>
      <c r="E10369" t="str">
        <f>VLOOKUP(B:B,'[1]Chart of Accts'!$A:$B,2,FALSE)</f>
        <v>Residential Gas Sales - Billed</v>
      </c>
      <c r="F10369" t="s">
        <v>10754</v>
      </c>
      <c r="G10369" t="s">
        <v>32</v>
      </c>
      <c r="H10369" t="s">
        <v>5161</v>
      </c>
      <c r="I10369" t="s">
        <v>2011</v>
      </c>
      <c r="J10369" t="s">
        <v>11712</v>
      </c>
      <c r="L10369" t="s">
        <v>23</v>
      </c>
      <c r="M10369" t="s">
        <v>13841</v>
      </c>
      <c r="N10369" t="s">
        <v>5162</v>
      </c>
      <c r="O10369" t="s">
        <v>18388</v>
      </c>
      <c r="P10369" t="s">
        <v>10724</v>
      </c>
      <c r="Q10369" t="s">
        <v>7729</v>
      </c>
      <c r="R10369">
        <v>-89.85</v>
      </c>
      <c r="S10369" t="s">
        <v>19090</v>
      </c>
      <c r="T10369" t="s">
        <v>19090</v>
      </c>
      <c r="U10369" t="s">
        <v>19090</v>
      </c>
    </row>
    <row r="10370" spans="1:21" x14ac:dyDescent="0.25">
      <c r="A10370" t="s">
        <v>15</v>
      </c>
      <c r="B10370" t="s">
        <v>11712</v>
      </c>
      <c r="C10370" t="s">
        <v>11713</v>
      </c>
      <c r="D10370" t="str">
        <f>VLOOKUP(C:C,Reconciliation!B:C,2,FALSE)</f>
        <v>Residential Sales</v>
      </c>
      <c r="E10370" t="str">
        <f>VLOOKUP(B:B,'[1]Chart of Accts'!$A:$B,2,FALSE)</f>
        <v>Residential Gas Sales - Billed</v>
      </c>
      <c r="F10370" t="s">
        <v>10754</v>
      </c>
      <c r="G10370" t="s">
        <v>33</v>
      </c>
      <c r="H10370" t="s">
        <v>5161</v>
      </c>
      <c r="I10370" t="s">
        <v>2011</v>
      </c>
      <c r="J10370" t="s">
        <v>11712</v>
      </c>
      <c r="L10370" t="s">
        <v>23</v>
      </c>
      <c r="M10370" t="s">
        <v>13842</v>
      </c>
      <c r="N10370" t="s">
        <v>5162</v>
      </c>
      <c r="O10370" t="s">
        <v>18388</v>
      </c>
      <c r="P10370" t="s">
        <v>10724</v>
      </c>
      <c r="Q10370" t="s">
        <v>7729</v>
      </c>
      <c r="R10370">
        <v>-65.459999999999994</v>
      </c>
      <c r="S10370" t="s">
        <v>19090</v>
      </c>
      <c r="T10370" t="s">
        <v>19090</v>
      </c>
      <c r="U10370" t="s">
        <v>19090</v>
      </c>
    </row>
    <row r="10371" spans="1:21" x14ac:dyDescent="0.25">
      <c r="A10371" t="s">
        <v>15</v>
      </c>
      <c r="B10371" t="s">
        <v>11712</v>
      </c>
      <c r="C10371" t="s">
        <v>11713</v>
      </c>
      <c r="D10371" t="str">
        <f>VLOOKUP(C:C,Reconciliation!B:C,2,FALSE)</f>
        <v>Residential Sales</v>
      </c>
      <c r="E10371" t="str">
        <f>VLOOKUP(B:B,'[1]Chart of Accts'!$A:$B,2,FALSE)</f>
        <v>Residential Gas Sales - Billed</v>
      </c>
      <c r="F10371" t="s">
        <v>10755</v>
      </c>
      <c r="G10371" t="s">
        <v>32</v>
      </c>
      <c r="H10371" t="s">
        <v>5161</v>
      </c>
      <c r="I10371" t="s">
        <v>2011</v>
      </c>
      <c r="J10371" t="s">
        <v>11712</v>
      </c>
      <c r="L10371" t="s">
        <v>23</v>
      </c>
      <c r="M10371" t="s">
        <v>13843</v>
      </c>
      <c r="N10371" t="s">
        <v>5162</v>
      </c>
      <c r="O10371" t="s">
        <v>18389</v>
      </c>
      <c r="P10371" t="s">
        <v>10724</v>
      </c>
      <c r="Q10371" t="s">
        <v>7731</v>
      </c>
      <c r="R10371">
        <v>-84.85</v>
      </c>
      <c r="S10371" t="s">
        <v>19090</v>
      </c>
      <c r="T10371" t="s">
        <v>19090</v>
      </c>
      <c r="U10371" t="s">
        <v>19090</v>
      </c>
    </row>
    <row r="10372" spans="1:21" x14ac:dyDescent="0.25">
      <c r="A10372" t="s">
        <v>15</v>
      </c>
      <c r="B10372" t="s">
        <v>11712</v>
      </c>
      <c r="C10372" t="s">
        <v>11713</v>
      </c>
      <c r="D10372" t="str">
        <f>VLOOKUP(C:C,Reconciliation!B:C,2,FALSE)</f>
        <v>Residential Sales</v>
      </c>
      <c r="E10372" t="str">
        <f>VLOOKUP(B:B,'[1]Chart of Accts'!$A:$B,2,FALSE)</f>
        <v>Residential Gas Sales - Billed</v>
      </c>
      <c r="F10372" t="s">
        <v>10755</v>
      </c>
      <c r="G10372" t="s">
        <v>33</v>
      </c>
      <c r="H10372" t="s">
        <v>5161</v>
      </c>
      <c r="I10372" t="s">
        <v>2011</v>
      </c>
      <c r="J10372" t="s">
        <v>11712</v>
      </c>
      <c r="L10372" t="s">
        <v>23</v>
      </c>
      <c r="M10372" t="s">
        <v>9043</v>
      </c>
      <c r="N10372" t="s">
        <v>5162</v>
      </c>
      <c r="O10372" t="s">
        <v>18389</v>
      </c>
      <c r="P10372" t="s">
        <v>10724</v>
      </c>
      <c r="Q10372" t="s">
        <v>7731</v>
      </c>
      <c r="R10372">
        <v>-56.7</v>
      </c>
      <c r="S10372" t="s">
        <v>19090</v>
      </c>
      <c r="T10372" t="s">
        <v>19090</v>
      </c>
      <c r="U10372" t="s">
        <v>19090</v>
      </c>
    </row>
    <row r="10373" spans="1:21" x14ac:dyDescent="0.25">
      <c r="A10373" t="s">
        <v>15</v>
      </c>
      <c r="B10373" t="s">
        <v>11712</v>
      </c>
      <c r="C10373" t="s">
        <v>11713</v>
      </c>
      <c r="D10373" t="str">
        <f>VLOOKUP(C:C,Reconciliation!B:C,2,FALSE)</f>
        <v>Residential Sales</v>
      </c>
      <c r="E10373" t="str">
        <f>VLOOKUP(B:B,'[1]Chart of Accts'!$A:$B,2,FALSE)</f>
        <v>Residential Gas Sales - Billed</v>
      </c>
      <c r="F10373" t="s">
        <v>10756</v>
      </c>
      <c r="G10373" t="s">
        <v>32</v>
      </c>
      <c r="H10373" t="s">
        <v>5161</v>
      </c>
      <c r="I10373" t="s">
        <v>2011</v>
      </c>
      <c r="J10373" t="s">
        <v>11712</v>
      </c>
      <c r="L10373" t="s">
        <v>23</v>
      </c>
      <c r="M10373" t="s">
        <v>13844</v>
      </c>
      <c r="N10373" t="s">
        <v>5162</v>
      </c>
      <c r="O10373" t="s">
        <v>18390</v>
      </c>
      <c r="P10373" t="s">
        <v>10724</v>
      </c>
      <c r="Q10373" t="s">
        <v>7733</v>
      </c>
      <c r="R10373">
        <v>-125.71</v>
      </c>
      <c r="S10373" t="s">
        <v>19090</v>
      </c>
      <c r="T10373" t="s">
        <v>19090</v>
      </c>
      <c r="U10373" t="s">
        <v>19090</v>
      </c>
    </row>
    <row r="10374" spans="1:21" x14ac:dyDescent="0.25">
      <c r="A10374" t="s">
        <v>15</v>
      </c>
      <c r="B10374" t="s">
        <v>11712</v>
      </c>
      <c r="C10374" t="s">
        <v>11713</v>
      </c>
      <c r="D10374" t="str">
        <f>VLOOKUP(C:C,Reconciliation!B:C,2,FALSE)</f>
        <v>Residential Sales</v>
      </c>
      <c r="E10374" t="str">
        <f>VLOOKUP(B:B,'[1]Chart of Accts'!$A:$B,2,FALSE)</f>
        <v>Residential Gas Sales - Billed</v>
      </c>
      <c r="F10374" t="s">
        <v>10756</v>
      </c>
      <c r="G10374" t="s">
        <v>33</v>
      </c>
      <c r="H10374" t="s">
        <v>5161</v>
      </c>
      <c r="I10374" t="s">
        <v>2011</v>
      </c>
      <c r="J10374" t="s">
        <v>11712</v>
      </c>
      <c r="L10374" t="s">
        <v>23</v>
      </c>
      <c r="M10374" t="s">
        <v>13845</v>
      </c>
      <c r="N10374" t="s">
        <v>5162</v>
      </c>
      <c r="O10374" t="s">
        <v>18390</v>
      </c>
      <c r="P10374" t="s">
        <v>10724</v>
      </c>
      <c r="Q10374" t="s">
        <v>7733</v>
      </c>
      <c r="R10374">
        <v>-88.88</v>
      </c>
      <c r="S10374" t="s">
        <v>19090</v>
      </c>
      <c r="T10374" t="s">
        <v>19090</v>
      </c>
      <c r="U10374" t="s">
        <v>19090</v>
      </c>
    </row>
    <row r="10375" spans="1:21" x14ac:dyDescent="0.25">
      <c r="A10375" t="s">
        <v>15</v>
      </c>
      <c r="B10375" t="s">
        <v>11712</v>
      </c>
      <c r="C10375" t="s">
        <v>11713</v>
      </c>
      <c r="D10375" t="str">
        <f>VLOOKUP(C:C,Reconciliation!B:C,2,FALSE)</f>
        <v>Residential Sales</v>
      </c>
      <c r="E10375" t="str">
        <f>VLOOKUP(B:B,'[1]Chart of Accts'!$A:$B,2,FALSE)</f>
        <v>Residential Gas Sales - Billed</v>
      </c>
      <c r="F10375" t="s">
        <v>10757</v>
      </c>
      <c r="G10375" t="s">
        <v>32</v>
      </c>
      <c r="H10375" t="s">
        <v>5161</v>
      </c>
      <c r="I10375" t="s">
        <v>2011</v>
      </c>
      <c r="J10375" t="s">
        <v>11712</v>
      </c>
      <c r="L10375" t="s">
        <v>23</v>
      </c>
      <c r="M10375" t="s">
        <v>9992</v>
      </c>
      <c r="N10375" t="s">
        <v>5162</v>
      </c>
      <c r="O10375" t="s">
        <v>18391</v>
      </c>
      <c r="P10375" t="s">
        <v>10724</v>
      </c>
      <c r="Q10375" t="s">
        <v>7735</v>
      </c>
      <c r="R10375">
        <v>-25.42</v>
      </c>
      <c r="S10375" t="s">
        <v>19090</v>
      </c>
      <c r="T10375" t="s">
        <v>19090</v>
      </c>
      <c r="U10375" t="s">
        <v>19090</v>
      </c>
    </row>
    <row r="10376" spans="1:21" x14ac:dyDescent="0.25">
      <c r="A10376" t="s">
        <v>15</v>
      </c>
      <c r="B10376" t="s">
        <v>11712</v>
      </c>
      <c r="C10376" t="s">
        <v>11713</v>
      </c>
      <c r="D10376" t="str">
        <f>VLOOKUP(C:C,Reconciliation!B:C,2,FALSE)</f>
        <v>Residential Sales</v>
      </c>
      <c r="E10376" t="str">
        <f>VLOOKUP(B:B,'[1]Chart of Accts'!$A:$B,2,FALSE)</f>
        <v>Residential Gas Sales - Billed</v>
      </c>
      <c r="F10376" t="s">
        <v>10757</v>
      </c>
      <c r="G10376" t="s">
        <v>33</v>
      </c>
      <c r="H10376" t="s">
        <v>5161</v>
      </c>
      <c r="I10376" t="s">
        <v>2011</v>
      </c>
      <c r="J10376" t="s">
        <v>11712</v>
      </c>
      <c r="L10376" t="s">
        <v>23</v>
      </c>
      <c r="M10376" t="s">
        <v>9868</v>
      </c>
      <c r="N10376" t="s">
        <v>5162</v>
      </c>
      <c r="O10376" t="s">
        <v>18391</v>
      </c>
      <c r="P10376" t="s">
        <v>10724</v>
      </c>
      <c r="Q10376" t="s">
        <v>7735</v>
      </c>
      <c r="R10376">
        <v>-5.12</v>
      </c>
      <c r="S10376" t="s">
        <v>19090</v>
      </c>
      <c r="T10376" t="s">
        <v>19090</v>
      </c>
      <c r="U10376" t="s">
        <v>19090</v>
      </c>
    </row>
    <row r="10377" spans="1:21" x14ac:dyDescent="0.25">
      <c r="A10377" t="s">
        <v>15</v>
      </c>
      <c r="B10377" t="s">
        <v>11712</v>
      </c>
      <c r="C10377" t="s">
        <v>11713</v>
      </c>
      <c r="D10377" t="str">
        <f>VLOOKUP(C:C,Reconciliation!B:C,2,FALSE)</f>
        <v>Residential Sales</v>
      </c>
      <c r="E10377" t="str">
        <f>VLOOKUP(B:B,'[1]Chart of Accts'!$A:$B,2,FALSE)</f>
        <v>Residential Gas Sales - Billed</v>
      </c>
      <c r="F10377" t="s">
        <v>10758</v>
      </c>
      <c r="G10377" t="s">
        <v>28</v>
      </c>
      <c r="H10377" t="s">
        <v>5161</v>
      </c>
      <c r="I10377" t="s">
        <v>2011</v>
      </c>
      <c r="J10377" t="s">
        <v>11712</v>
      </c>
      <c r="L10377" t="s">
        <v>23</v>
      </c>
      <c r="M10377" t="s">
        <v>13846</v>
      </c>
      <c r="N10377" t="s">
        <v>5162</v>
      </c>
      <c r="O10377" t="s">
        <v>18392</v>
      </c>
      <c r="P10377" t="s">
        <v>10724</v>
      </c>
      <c r="Q10377" t="s">
        <v>7357</v>
      </c>
      <c r="R10377">
        <v>-67.33</v>
      </c>
      <c r="S10377" t="s">
        <v>19090</v>
      </c>
      <c r="T10377" t="s">
        <v>19090</v>
      </c>
      <c r="U10377" t="s">
        <v>19090</v>
      </c>
    </row>
    <row r="10378" spans="1:21" x14ac:dyDescent="0.25">
      <c r="A10378" t="s">
        <v>15</v>
      </c>
      <c r="B10378" t="s">
        <v>11712</v>
      </c>
      <c r="C10378" t="s">
        <v>11713</v>
      </c>
      <c r="D10378" t="str">
        <f>VLOOKUP(C:C,Reconciliation!B:C,2,FALSE)</f>
        <v>Residential Sales</v>
      </c>
      <c r="E10378" t="str">
        <f>VLOOKUP(B:B,'[1]Chart of Accts'!$A:$B,2,FALSE)</f>
        <v>Residential Gas Sales - Billed</v>
      </c>
      <c r="F10378" t="s">
        <v>10758</v>
      </c>
      <c r="G10378" t="s">
        <v>465</v>
      </c>
      <c r="H10378" t="s">
        <v>5161</v>
      </c>
      <c r="I10378" t="s">
        <v>2011</v>
      </c>
      <c r="J10378" t="s">
        <v>11712</v>
      </c>
      <c r="L10378" t="s">
        <v>23</v>
      </c>
      <c r="M10378" t="s">
        <v>13847</v>
      </c>
      <c r="N10378" t="s">
        <v>5162</v>
      </c>
      <c r="O10378" t="s">
        <v>18392</v>
      </c>
      <c r="P10378" t="s">
        <v>10724</v>
      </c>
      <c r="Q10378" t="s">
        <v>7357</v>
      </c>
      <c r="R10378">
        <v>-39.14</v>
      </c>
      <c r="S10378" t="s">
        <v>19090</v>
      </c>
      <c r="T10378" t="s">
        <v>19090</v>
      </c>
      <c r="U10378" t="s">
        <v>19090</v>
      </c>
    </row>
    <row r="10379" spans="1:21" x14ac:dyDescent="0.25">
      <c r="A10379" t="s">
        <v>15</v>
      </c>
      <c r="B10379" t="s">
        <v>11712</v>
      </c>
      <c r="C10379" t="s">
        <v>11713</v>
      </c>
      <c r="D10379" t="str">
        <f>VLOOKUP(C:C,Reconciliation!B:C,2,FALSE)</f>
        <v>Residential Sales</v>
      </c>
      <c r="E10379" t="str">
        <f>VLOOKUP(B:B,'[1]Chart of Accts'!$A:$B,2,FALSE)</f>
        <v>Residential Gas Sales - Billed</v>
      </c>
      <c r="F10379" t="s">
        <v>10759</v>
      </c>
      <c r="G10379" t="s">
        <v>32</v>
      </c>
      <c r="H10379" t="s">
        <v>5161</v>
      </c>
      <c r="I10379" t="s">
        <v>2011</v>
      </c>
      <c r="J10379" t="s">
        <v>11712</v>
      </c>
      <c r="L10379" t="s">
        <v>23</v>
      </c>
      <c r="M10379" t="s">
        <v>8298</v>
      </c>
      <c r="N10379" t="s">
        <v>5162</v>
      </c>
      <c r="O10379" t="s">
        <v>18393</v>
      </c>
      <c r="P10379" t="s">
        <v>10724</v>
      </c>
      <c r="Q10379" t="s">
        <v>7738</v>
      </c>
      <c r="R10379">
        <v>-122.17</v>
      </c>
      <c r="S10379" t="s">
        <v>19090</v>
      </c>
      <c r="T10379" t="s">
        <v>19090</v>
      </c>
      <c r="U10379" t="s">
        <v>19090</v>
      </c>
    </row>
    <row r="10380" spans="1:21" x14ac:dyDescent="0.25">
      <c r="A10380" t="s">
        <v>15</v>
      </c>
      <c r="B10380" t="s">
        <v>11712</v>
      </c>
      <c r="C10380" t="s">
        <v>11713</v>
      </c>
      <c r="D10380" t="str">
        <f>VLOOKUP(C:C,Reconciliation!B:C,2,FALSE)</f>
        <v>Residential Sales</v>
      </c>
      <c r="E10380" t="str">
        <f>VLOOKUP(B:B,'[1]Chart of Accts'!$A:$B,2,FALSE)</f>
        <v>Residential Gas Sales - Billed</v>
      </c>
      <c r="F10380" t="s">
        <v>10759</v>
      </c>
      <c r="G10380" t="s">
        <v>33</v>
      </c>
      <c r="H10380" t="s">
        <v>5161</v>
      </c>
      <c r="I10380" t="s">
        <v>2011</v>
      </c>
      <c r="J10380" t="s">
        <v>11712</v>
      </c>
      <c r="L10380" t="s">
        <v>23</v>
      </c>
      <c r="M10380" t="s">
        <v>13848</v>
      </c>
      <c r="N10380" t="s">
        <v>5162</v>
      </c>
      <c r="O10380" t="s">
        <v>18393</v>
      </c>
      <c r="P10380" t="s">
        <v>10724</v>
      </c>
      <c r="Q10380" t="s">
        <v>7738</v>
      </c>
      <c r="R10380">
        <v>-69.48</v>
      </c>
      <c r="S10380" t="s">
        <v>19090</v>
      </c>
      <c r="T10380" t="s">
        <v>19090</v>
      </c>
      <c r="U10380" t="s">
        <v>19090</v>
      </c>
    </row>
    <row r="10381" spans="1:21" x14ac:dyDescent="0.25">
      <c r="A10381" t="s">
        <v>15</v>
      </c>
      <c r="B10381" t="s">
        <v>11712</v>
      </c>
      <c r="C10381" t="s">
        <v>11713</v>
      </c>
      <c r="D10381" t="str">
        <f>VLOOKUP(C:C,Reconciliation!B:C,2,FALSE)</f>
        <v>Residential Sales</v>
      </c>
      <c r="E10381" t="str">
        <f>VLOOKUP(B:B,'[1]Chart of Accts'!$A:$B,2,FALSE)</f>
        <v>Residential Gas Sales - Billed</v>
      </c>
      <c r="F10381" t="s">
        <v>10760</v>
      </c>
      <c r="G10381" t="s">
        <v>32</v>
      </c>
      <c r="H10381" t="s">
        <v>5161</v>
      </c>
      <c r="I10381" t="s">
        <v>2011</v>
      </c>
      <c r="J10381" t="s">
        <v>11712</v>
      </c>
      <c r="L10381" t="s">
        <v>23</v>
      </c>
      <c r="M10381" t="s">
        <v>13849</v>
      </c>
      <c r="N10381" t="s">
        <v>5162</v>
      </c>
      <c r="O10381" t="s">
        <v>18394</v>
      </c>
      <c r="P10381" t="s">
        <v>10724</v>
      </c>
      <c r="Q10381" t="s">
        <v>10016</v>
      </c>
      <c r="R10381">
        <v>-121.73</v>
      </c>
      <c r="S10381" t="s">
        <v>19090</v>
      </c>
      <c r="T10381" t="s">
        <v>19090</v>
      </c>
      <c r="U10381" t="s">
        <v>19090</v>
      </c>
    </row>
    <row r="10382" spans="1:21" x14ac:dyDescent="0.25">
      <c r="A10382" t="s">
        <v>15</v>
      </c>
      <c r="B10382" t="s">
        <v>11712</v>
      </c>
      <c r="C10382" t="s">
        <v>11713</v>
      </c>
      <c r="D10382" t="str">
        <f>VLOOKUP(C:C,Reconciliation!B:C,2,FALSE)</f>
        <v>Residential Sales</v>
      </c>
      <c r="E10382" t="str">
        <f>VLOOKUP(B:B,'[1]Chart of Accts'!$A:$B,2,FALSE)</f>
        <v>Residential Gas Sales - Billed</v>
      </c>
      <c r="F10382" t="s">
        <v>10760</v>
      </c>
      <c r="G10382" t="s">
        <v>33</v>
      </c>
      <c r="H10382" t="s">
        <v>5161</v>
      </c>
      <c r="I10382" t="s">
        <v>2011</v>
      </c>
      <c r="J10382" t="s">
        <v>11712</v>
      </c>
      <c r="L10382" t="s">
        <v>23</v>
      </c>
      <c r="M10382" t="s">
        <v>13850</v>
      </c>
      <c r="N10382" t="s">
        <v>5162</v>
      </c>
      <c r="O10382" t="s">
        <v>18394</v>
      </c>
      <c r="P10382" t="s">
        <v>10724</v>
      </c>
      <c r="Q10382" t="s">
        <v>10016</v>
      </c>
      <c r="R10382">
        <v>-73.150000000000006</v>
      </c>
      <c r="S10382" t="s">
        <v>19090</v>
      </c>
      <c r="T10382" t="s">
        <v>19090</v>
      </c>
      <c r="U10382" t="s">
        <v>19090</v>
      </c>
    </row>
    <row r="10383" spans="1:21" x14ac:dyDescent="0.25">
      <c r="A10383" t="s">
        <v>15</v>
      </c>
      <c r="B10383" t="s">
        <v>11712</v>
      </c>
      <c r="C10383" t="s">
        <v>11713</v>
      </c>
      <c r="D10383" t="str">
        <f>VLOOKUP(C:C,Reconciliation!B:C,2,FALSE)</f>
        <v>Residential Sales</v>
      </c>
      <c r="E10383" t="str">
        <f>VLOOKUP(B:B,'[1]Chart of Accts'!$A:$B,2,FALSE)</f>
        <v>Residential Gas Sales - Billed</v>
      </c>
      <c r="F10383" t="s">
        <v>10762</v>
      </c>
      <c r="G10383" t="s">
        <v>32</v>
      </c>
      <c r="H10383" t="s">
        <v>5161</v>
      </c>
      <c r="I10383" t="s">
        <v>2011</v>
      </c>
      <c r="J10383" t="s">
        <v>11712</v>
      </c>
      <c r="L10383" t="s">
        <v>23</v>
      </c>
      <c r="M10383" t="s">
        <v>13851</v>
      </c>
      <c r="N10383" t="s">
        <v>5162</v>
      </c>
      <c r="O10383" t="s">
        <v>18395</v>
      </c>
      <c r="P10383" t="s">
        <v>10724</v>
      </c>
      <c r="Q10383" t="s">
        <v>10018</v>
      </c>
      <c r="R10383">
        <v>-92.78</v>
      </c>
      <c r="S10383" t="s">
        <v>19090</v>
      </c>
      <c r="T10383" t="s">
        <v>19090</v>
      </c>
      <c r="U10383" t="s">
        <v>19090</v>
      </c>
    </row>
    <row r="10384" spans="1:21" x14ac:dyDescent="0.25">
      <c r="A10384" t="s">
        <v>15</v>
      </c>
      <c r="B10384" t="s">
        <v>11712</v>
      </c>
      <c r="C10384" t="s">
        <v>11713</v>
      </c>
      <c r="D10384" t="str">
        <f>VLOOKUP(C:C,Reconciliation!B:C,2,FALSE)</f>
        <v>Residential Sales</v>
      </c>
      <c r="E10384" t="str">
        <f>VLOOKUP(B:B,'[1]Chart of Accts'!$A:$B,2,FALSE)</f>
        <v>Residential Gas Sales - Billed</v>
      </c>
      <c r="F10384" t="s">
        <v>10762</v>
      </c>
      <c r="G10384" t="s">
        <v>33</v>
      </c>
      <c r="H10384" t="s">
        <v>5161</v>
      </c>
      <c r="I10384" t="s">
        <v>2011</v>
      </c>
      <c r="J10384" t="s">
        <v>11712</v>
      </c>
      <c r="L10384" t="s">
        <v>23</v>
      </c>
      <c r="M10384" t="s">
        <v>7412</v>
      </c>
      <c r="N10384" t="s">
        <v>5162</v>
      </c>
      <c r="O10384" t="s">
        <v>18395</v>
      </c>
      <c r="P10384" t="s">
        <v>10724</v>
      </c>
      <c r="Q10384" t="s">
        <v>10018</v>
      </c>
      <c r="R10384">
        <v>-70.59</v>
      </c>
      <c r="S10384" t="s">
        <v>19090</v>
      </c>
      <c r="T10384" t="s">
        <v>19090</v>
      </c>
      <c r="U10384" t="s">
        <v>19090</v>
      </c>
    </row>
    <row r="10385" spans="1:21" x14ac:dyDescent="0.25">
      <c r="A10385" t="s">
        <v>15</v>
      </c>
      <c r="B10385" t="s">
        <v>11712</v>
      </c>
      <c r="C10385" t="s">
        <v>11713</v>
      </c>
      <c r="D10385" t="str">
        <f>VLOOKUP(C:C,Reconciliation!B:C,2,FALSE)</f>
        <v>Residential Sales</v>
      </c>
      <c r="E10385" t="str">
        <f>VLOOKUP(B:B,'[1]Chart of Accts'!$A:$B,2,FALSE)</f>
        <v>Residential Gas Sales - Billed</v>
      </c>
      <c r="F10385" t="s">
        <v>10763</v>
      </c>
      <c r="G10385" t="s">
        <v>32</v>
      </c>
      <c r="H10385" t="s">
        <v>5161</v>
      </c>
      <c r="I10385" t="s">
        <v>2011</v>
      </c>
      <c r="J10385" t="s">
        <v>11712</v>
      </c>
      <c r="L10385" t="s">
        <v>23</v>
      </c>
      <c r="M10385" t="s">
        <v>9028</v>
      </c>
      <c r="N10385" t="s">
        <v>5162</v>
      </c>
      <c r="O10385" t="s">
        <v>18396</v>
      </c>
      <c r="P10385" t="s">
        <v>10724</v>
      </c>
      <c r="Q10385" t="s">
        <v>10020</v>
      </c>
      <c r="R10385">
        <v>-61.92</v>
      </c>
      <c r="S10385" t="s">
        <v>19090</v>
      </c>
      <c r="T10385" t="s">
        <v>19090</v>
      </c>
      <c r="U10385" t="s">
        <v>19090</v>
      </c>
    </row>
    <row r="10386" spans="1:21" x14ac:dyDescent="0.25">
      <c r="A10386" t="s">
        <v>15</v>
      </c>
      <c r="B10386" t="s">
        <v>11712</v>
      </c>
      <c r="C10386" t="s">
        <v>11713</v>
      </c>
      <c r="D10386" t="str">
        <f>VLOOKUP(C:C,Reconciliation!B:C,2,FALSE)</f>
        <v>Residential Sales</v>
      </c>
      <c r="E10386" t="str">
        <f>VLOOKUP(B:B,'[1]Chart of Accts'!$A:$B,2,FALSE)</f>
        <v>Residential Gas Sales - Billed</v>
      </c>
      <c r="F10386" t="s">
        <v>10763</v>
      </c>
      <c r="G10386" t="s">
        <v>33</v>
      </c>
      <c r="H10386" t="s">
        <v>5161</v>
      </c>
      <c r="I10386" t="s">
        <v>2011</v>
      </c>
      <c r="J10386" t="s">
        <v>11712</v>
      </c>
      <c r="L10386" t="s">
        <v>23</v>
      </c>
      <c r="M10386" t="s">
        <v>9400</v>
      </c>
      <c r="N10386" t="s">
        <v>5162</v>
      </c>
      <c r="O10386" t="s">
        <v>18396</v>
      </c>
      <c r="P10386" t="s">
        <v>10724</v>
      </c>
      <c r="Q10386" t="s">
        <v>10020</v>
      </c>
      <c r="R10386">
        <v>-42.79</v>
      </c>
      <c r="S10386" t="s">
        <v>19090</v>
      </c>
      <c r="T10386" t="s">
        <v>19090</v>
      </c>
      <c r="U10386" t="s">
        <v>19090</v>
      </c>
    </row>
    <row r="10387" spans="1:21" x14ac:dyDescent="0.25">
      <c r="A10387" t="s">
        <v>15</v>
      </c>
      <c r="B10387" t="s">
        <v>11712</v>
      </c>
      <c r="C10387" t="s">
        <v>11713</v>
      </c>
      <c r="D10387" t="str">
        <f>VLOOKUP(C:C,Reconciliation!B:C,2,FALSE)</f>
        <v>Residential Sales</v>
      </c>
      <c r="E10387" t="str">
        <f>VLOOKUP(B:B,'[1]Chart of Accts'!$A:$B,2,FALSE)</f>
        <v>Residential Gas Sales - Billed</v>
      </c>
      <c r="F10387" t="s">
        <v>10765</v>
      </c>
      <c r="G10387" t="s">
        <v>32</v>
      </c>
      <c r="H10387" t="s">
        <v>5161</v>
      </c>
      <c r="I10387" t="s">
        <v>2011</v>
      </c>
      <c r="J10387" t="s">
        <v>11712</v>
      </c>
      <c r="L10387" t="s">
        <v>23</v>
      </c>
      <c r="M10387" t="s">
        <v>13852</v>
      </c>
      <c r="N10387" t="s">
        <v>5162</v>
      </c>
      <c r="O10387" t="s">
        <v>18397</v>
      </c>
      <c r="P10387" t="s">
        <v>10724</v>
      </c>
      <c r="Q10387" t="s">
        <v>10022</v>
      </c>
      <c r="R10387">
        <v>-128.16999999999999</v>
      </c>
      <c r="S10387" t="s">
        <v>19090</v>
      </c>
      <c r="T10387" t="s">
        <v>19090</v>
      </c>
      <c r="U10387" t="s">
        <v>19090</v>
      </c>
    </row>
    <row r="10388" spans="1:21" x14ac:dyDescent="0.25">
      <c r="A10388" t="s">
        <v>15</v>
      </c>
      <c r="B10388" t="s">
        <v>11712</v>
      </c>
      <c r="C10388" t="s">
        <v>11713</v>
      </c>
      <c r="D10388" t="str">
        <f>VLOOKUP(C:C,Reconciliation!B:C,2,FALSE)</f>
        <v>Residential Sales</v>
      </c>
      <c r="E10388" t="str">
        <f>VLOOKUP(B:B,'[1]Chart of Accts'!$A:$B,2,FALSE)</f>
        <v>Residential Gas Sales - Billed</v>
      </c>
      <c r="F10388" t="s">
        <v>10765</v>
      </c>
      <c r="G10388" t="s">
        <v>33</v>
      </c>
      <c r="H10388" t="s">
        <v>5161</v>
      </c>
      <c r="I10388" t="s">
        <v>2011</v>
      </c>
      <c r="J10388" t="s">
        <v>11712</v>
      </c>
      <c r="L10388" t="s">
        <v>23</v>
      </c>
      <c r="M10388" t="s">
        <v>13853</v>
      </c>
      <c r="N10388" t="s">
        <v>5162</v>
      </c>
      <c r="O10388" t="s">
        <v>18397</v>
      </c>
      <c r="P10388" t="s">
        <v>10724</v>
      </c>
      <c r="Q10388" t="s">
        <v>10022</v>
      </c>
      <c r="R10388">
        <v>-66.930000000000007</v>
      </c>
      <c r="S10388" t="s">
        <v>19090</v>
      </c>
      <c r="T10388" t="s">
        <v>19090</v>
      </c>
      <c r="U10388" t="s">
        <v>19090</v>
      </c>
    </row>
    <row r="10389" spans="1:21" x14ac:dyDescent="0.25">
      <c r="A10389" t="s">
        <v>15</v>
      </c>
      <c r="B10389" t="s">
        <v>11712</v>
      </c>
      <c r="C10389" t="s">
        <v>11713</v>
      </c>
      <c r="D10389" t="str">
        <f>VLOOKUP(C:C,Reconciliation!B:C,2,FALSE)</f>
        <v>Residential Sales</v>
      </c>
      <c r="E10389" t="str">
        <f>VLOOKUP(B:B,'[1]Chart of Accts'!$A:$B,2,FALSE)</f>
        <v>Residential Gas Sales - Billed</v>
      </c>
      <c r="F10389" t="s">
        <v>10766</v>
      </c>
      <c r="G10389" t="s">
        <v>32</v>
      </c>
      <c r="H10389" t="s">
        <v>5161</v>
      </c>
      <c r="I10389" t="s">
        <v>2011</v>
      </c>
      <c r="J10389" t="s">
        <v>11712</v>
      </c>
      <c r="L10389" t="s">
        <v>23</v>
      </c>
      <c r="M10389" t="s">
        <v>13854</v>
      </c>
      <c r="N10389" t="s">
        <v>5162</v>
      </c>
      <c r="O10389" t="s">
        <v>18398</v>
      </c>
      <c r="P10389" t="s">
        <v>10724</v>
      </c>
      <c r="Q10389" t="s">
        <v>10024</v>
      </c>
      <c r="R10389">
        <v>-119.03</v>
      </c>
      <c r="S10389" t="s">
        <v>19090</v>
      </c>
      <c r="T10389" t="s">
        <v>19090</v>
      </c>
      <c r="U10389" t="s">
        <v>19090</v>
      </c>
    </row>
    <row r="10390" spans="1:21" x14ac:dyDescent="0.25">
      <c r="A10390" t="s">
        <v>15</v>
      </c>
      <c r="B10390" t="s">
        <v>11712</v>
      </c>
      <c r="C10390" t="s">
        <v>11713</v>
      </c>
      <c r="D10390" t="str">
        <f>VLOOKUP(C:C,Reconciliation!B:C,2,FALSE)</f>
        <v>Residential Sales</v>
      </c>
      <c r="E10390" t="str">
        <f>VLOOKUP(B:B,'[1]Chart of Accts'!$A:$B,2,FALSE)</f>
        <v>Residential Gas Sales - Billed</v>
      </c>
      <c r="F10390" t="s">
        <v>10766</v>
      </c>
      <c r="G10390" t="s">
        <v>33</v>
      </c>
      <c r="H10390" t="s">
        <v>5161</v>
      </c>
      <c r="I10390" t="s">
        <v>2011</v>
      </c>
      <c r="J10390" t="s">
        <v>11712</v>
      </c>
      <c r="L10390" t="s">
        <v>23</v>
      </c>
      <c r="M10390" t="s">
        <v>13855</v>
      </c>
      <c r="N10390" t="s">
        <v>5162</v>
      </c>
      <c r="O10390" t="s">
        <v>18398</v>
      </c>
      <c r="P10390" t="s">
        <v>10724</v>
      </c>
      <c r="Q10390" t="s">
        <v>10024</v>
      </c>
      <c r="R10390">
        <v>-90.33</v>
      </c>
      <c r="S10390" t="s">
        <v>19090</v>
      </c>
      <c r="T10390" t="s">
        <v>19090</v>
      </c>
      <c r="U10390" t="s">
        <v>19090</v>
      </c>
    </row>
    <row r="10391" spans="1:21" x14ac:dyDescent="0.25">
      <c r="A10391" t="s">
        <v>15</v>
      </c>
      <c r="B10391" t="s">
        <v>11712</v>
      </c>
      <c r="C10391" t="s">
        <v>11713</v>
      </c>
      <c r="D10391" t="str">
        <f>VLOOKUP(C:C,Reconciliation!B:C,2,FALSE)</f>
        <v>Residential Sales</v>
      </c>
      <c r="E10391" t="str">
        <f>VLOOKUP(B:B,'[1]Chart of Accts'!$A:$B,2,FALSE)</f>
        <v>Residential Gas Sales - Billed</v>
      </c>
      <c r="F10391" t="s">
        <v>10767</v>
      </c>
      <c r="G10391" t="s">
        <v>32</v>
      </c>
      <c r="H10391" t="s">
        <v>5161</v>
      </c>
      <c r="I10391" t="s">
        <v>2011</v>
      </c>
      <c r="J10391" t="s">
        <v>11712</v>
      </c>
      <c r="L10391" t="s">
        <v>23</v>
      </c>
      <c r="M10391" t="s">
        <v>11407</v>
      </c>
      <c r="N10391" t="s">
        <v>5162</v>
      </c>
      <c r="O10391" t="s">
        <v>18399</v>
      </c>
      <c r="P10391" t="s">
        <v>10724</v>
      </c>
      <c r="Q10391" t="s">
        <v>10026</v>
      </c>
      <c r="R10391">
        <v>-162.22</v>
      </c>
      <c r="S10391" t="s">
        <v>19090</v>
      </c>
      <c r="T10391" t="s">
        <v>19090</v>
      </c>
      <c r="U10391" t="s">
        <v>19090</v>
      </c>
    </row>
    <row r="10392" spans="1:21" x14ac:dyDescent="0.25">
      <c r="A10392" t="s">
        <v>15</v>
      </c>
      <c r="B10392" t="s">
        <v>11712</v>
      </c>
      <c r="C10392" t="s">
        <v>11713</v>
      </c>
      <c r="D10392" t="str">
        <f>VLOOKUP(C:C,Reconciliation!B:C,2,FALSE)</f>
        <v>Residential Sales</v>
      </c>
      <c r="E10392" t="str">
        <f>VLOOKUP(B:B,'[1]Chart of Accts'!$A:$B,2,FALSE)</f>
        <v>Residential Gas Sales - Billed</v>
      </c>
      <c r="F10392" t="s">
        <v>10767</v>
      </c>
      <c r="G10392" t="s">
        <v>33</v>
      </c>
      <c r="H10392" t="s">
        <v>5161</v>
      </c>
      <c r="I10392" t="s">
        <v>2011</v>
      </c>
      <c r="J10392" t="s">
        <v>11712</v>
      </c>
      <c r="L10392" t="s">
        <v>23</v>
      </c>
      <c r="M10392" t="s">
        <v>13856</v>
      </c>
      <c r="N10392" t="s">
        <v>5162</v>
      </c>
      <c r="O10392" t="s">
        <v>18399</v>
      </c>
      <c r="P10392" t="s">
        <v>10724</v>
      </c>
      <c r="Q10392" t="s">
        <v>10026</v>
      </c>
      <c r="R10392">
        <v>-126.54</v>
      </c>
      <c r="S10392" t="s">
        <v>19090</v>
      </c>
      <c r="T10392" t="s">
        <v>19090</v>
      </c>
      <c r="U10392" t="s">
        <v>19090</v>
      </c>
    </row>
    <row r="10393" spans="1:21" x14ac:dyDescent="0.25">
      <c r="A10393" t="s">
        <v>15</v>
      </c>
      <c r="B10393" t="s">
        <v>11712</v>
      </c>
      <c r="C10393" t="s">
        <v>11713</v>
      </c>
      <c r="D10393" t="str">
        <f>VLOOKUP(C:C,Reconciliation!B:C,2,FALSE)</f>
        <v>Residential Sales</v>
      </c>
      <c r="E10393" t="str">
        <f>VLOOKUP(B:B,'[1]Chart of Accts'!$A:$B,2,FALSE)</f>
        <v>Residential Gas Sales - Billed</v>
      </c>
      <c r="F10393" t="s">
        <v>10768</v>
      </c>
      <c r="G10393" t="s">
        <v>893</v>
      </c>
      <c r="H10393" t="s">
        <v>5161</v>
      </c>
      <c r="I10393" t="s">
        <v>2011</v>
      </c>
      <c r="J10393" t="s">
        <v>11712</v>
      </c>
      <c r="L10393" t="s">
        <v>23</v>
      </c>
      <c r="M10393" t="s">
        <v>13857</v>
      </c>
      <c r="N10393" t="s">
        <v>5162</v>
      </c>
      <c r="O10393" t="s">
        <v>18400</v>
      </c>
      <c r="P10393" t="s">
        <v>10724</v>
      </c>
      <c r="Q10393" t="s">
        <v>10029</v>
      </c>
      <c r="R10393">
        <v>-241.62</v>
      </c>
      <c r="S10393" t="s">
        <v>19090</v>
      </c>
      <c r="T10393" t="s">
        <v>19090</v>
      </c>
      <c r="U10393" t="s">
        <v>19090</v>
      </c>
    </row>
    <row r="10394" spans="1:21" x14ac:dyDescent="0.25">
      <c r="A10394" t="s">
        <v>15</v>
      </c>
      <c r="B10394" t="s">
        <v>11712</v>
      </c>
      <c r="C10394" t="s">
        <v>11713</v>
      </c>
      <c r="D10394" t="str">
        <f>VLOOKUP(C:C,Reconciliation!B:C,2,FALSE)</f>
        <v>Residential Sales</v>
      </c>
      <c r="E10394" t="str">
        <f>VLOOKUP(B:B,'[1]Chart of Accts'!$A:$B,2,FALSE)</f>
        <v>Residential Gas Sales - Billed</v>
      </c>
      <c r="F10394" t="s">
        <v>10768</v>
      </c>
      <c r="G10394" t="s">
        <v>897</v>
      </c>
      <c r="H10394" t="s">
        <v>5161</v>
      </c>
      <c r="I10394" t="s">
        <v>2011</v>
      </c>
      <c r="J10394" t="s">
        <v>11712</v>
      </c>
      <c r="L10394" t="s">
        <v>23</v>
      </c>
      <c r="M10394" t="s">
        <v>13858</v>
      </c>
      <c r="N10394" t="s">
        <v>5162</v>
      </c>
      <c r="O10394" t="s">
        <v>18400</v>
      </c>
      <c r="P10394" t="s">
        <v>10724</v>
      </c>
      <c r="Q10394" t="s">
        <v>10029</v>
      </c>
      <c r="R10394">
        <v>-147.38</v>
      </c>
      <c r="S10394" t="s">
        <v>19090</v>
      </c>
      <c r="T10394" t="s">
        <v>19090</v>
      </c>
      <c r="U10394" t="s">
        <v>19090</v>
      </c>
    </row>
    <row r="10395" spans="1:21" x14ac:dyDescent="0.25">
      <c r="A10395" t="s">
        <v>15</v>
      </c>
      <c r="B10395" t="s">
        <v>11712</v>
      </c>
      <c r="C10395" t="s">
        <v>11713</v>
      </c>
      <c r="D10395" t="str">
        <f>VLOOKUP(C:C,Reconciliation!B:C,2,FALSE)</f>
        <v>Residential Sales</v>
      </c>
      <c r="E10395" t="str">
        <f>VLOOKUP(B:B,'[1]Chart of Accts'!$A:$B,2,FALSE)</f>
        <v>Residential Gas Sales - Billed</v>
      </c>
      <c r="F10395" t="s">
        <v>10769</v>
      </c>
      <c r="G10395" t="s">
        <v>32</v>
      </c>
      <c r="H10395" t="s">
        <v>5161</v>
      </c>
      <c r="I10395" t="s">
        <v>2011</v>
      </c>
      <c r="J10395" t="s">
        <v>11712</v>
      </c>
      <c r="L10395" t="s">
        <v>23</v>
      </c>
      <c r="M10395" t="s">
        <v>13859</v>
      </c>
      <c r="N10395" t="s">
        <v>5162</v>
      </c>
      <c r="O10395" t="s">
        <v>18401</v>
      </c>
      <c r="P10395" t="s">
        <v>10724</v>
      </c>
      <c r="Q10395" t="s">
        <v>10031</v>
      </c>
      <c r="R10395">
        <v>-115.07</v>
      </c>
      <c r="S10395" t="s">
        <v>19090</v>
      </c>
      <c r="T10395" t="s">
        <v>19090</v>
      </c>
      <c r="U10395" t="s">
        <v>19090</v>
      </c>
    </row>
    <row r="10396" spans="1:21" x14ac:dyDescent="0.25">
      <c r="A10396" t="s">
        <v>15</v>
      </c>
      <c r="B10396" t="s">
        <v>11712</v>
      </c>
      <c r="C10396" t="s">
        <v>11713</v>
      </c>
      <c r="D10396" t="str">
        <f>VLOOKUP(C:C,Reconciliation!B:C,2,FALSE)</f>
        <v>Residential Sales</v>
      </c>
      <c r="E10396" t="str">
        <f>VLOOKUP(B:B,'[1]Chart of Accts'!$A:$B,2,FALSE)</f>
        <v>Residential Gas Sales - Billed</v>
      </c>
      <c r="F10396" t="s">
        <v>10769</v>
      </c>
      <c r="G10396" t="s">
        <v>33</v>
      </c>
      <c r="H10396" t="s">
        <v>5161</v>
      </c>
      <c r="I10396" t="s">
        <v>2011</v>
      </c>
      <c r="J10396" t="s">
        <v>11712</v>
      </c>
      <c r="L10396" t="s">
        <v>23</v>
      </c>
      <c r="M10396" t="s">
        <v>13860</v>
      </c>
      <c r="N10396" t="s">
        <v>5162</v>
      </c>
      <c r="O10396" t="s">
        <v>18401</v>
      </c>
      <c r="P10396" t="s">
        <v>10724</v>
      </c>
      <c r="Q10396" t="s">
        <v>10031</v>
      </c>
      <c r="R10396">
        <v>-70.209999999999994</v>
      </c>
      <c r="S10396" t="s">
        <v>19090</v>
      </c>
      <c r="T10396" t="s">
        <v>19090</v>
      </c>
      <c r="U10396" t="s">
        <v>19090</v>
      </c>
    </row>
    <row r="10397" spans="1:21" x14ac:dyDescent="0.25">
      <c r="A10397" t="s">
        <v>15</v>
      </c>
      <c r="B10397" t="s">
        <v>11712</v>
      </c>
      <c r="C10397" t="s">
        <v>11713</v>
      </c>
      <c r="D10397" t="str">
        <f>VLOOKUP(C:C,Reconciliation!B:C,2,FALSE)</f>
        <v>Residential Sales</v>
      </c>
      <c r="E10397" t="str">
        <f>VLOOKUP(B:B,'[1]Chart of Accts'!$A:$B,2,FALSE)</f>
        <v>Residential Gas Sales - Billed</v>
      </c>
      <c r="F10397" t="s">
        <v>10770</v>
      </c>
      <c r="G10397" t="s">
        <v>32</v>
      </c>
      <c r="H10397" t="s">
        <v>5161</v>
      </c>
      <c r="I10397" t="s">
        <v>2011</v>
      </c>
      <c r="J10397" t="s">
        <v>11712</v>
      </c>
      <c r="L10397" t="s">
        <v>23</v>
      </c>
      <c r="M10397" t="s">
        <v>12527</v>
      </c>
      <c r="N10397" t="s">
        <v>5162</v>
      </c>
      <c r="O10397" t="s">
        <v>18402</v>
      </c>
      <c r="P10397" t="s">
        <v>10724</v>
      </c>
      <c r="Q10397" t="s">
        <v>10033</v>
      </c>
      <c r="R10397">
        <v>-173.2</v>
      </c>
      <c r="S10397" t="s">
        <v>19090</v>
      </c>
      <c r="T10397" t="s">
        <v>19090</v>
      </c>
      <c r="U10397" t="s">
        <v>19090</v>
      </c>
    </row>
    <row r="10398" spans="1:21" x14ac:dyDescent="0.25">
      <c r="A10398" t="s">
        <v>15</v>
      </c>
      <c r="B10398" t="s">
        <v>11712</v>
      </c>
      <c r="C10398" t="s">
        <v>11713</v>
      </c>
      <c r="D10398" t="str">
        <f>VLOOKUP(C:C,Reconciliation!B:C,2,FALSE)</f>
        <v>Residential Sales</v>
      </c>
      <c r="E10398" t="str">
        <f>VLOOKUP(B:B,'[1]Chart of Accts'!$A:$B,2,FALSE)</f>
        <v>Residential Gas Sales - Billed</v>
      </c>
      <c r="F10398" t="s">
        <v>10770</v>
      </c>
      <c r="G10398" t="s">
        <v>33</v>
      </c>
      <c r="H10398" t="s">
        <v>5161</v>
      </c>
      <c r="I10398" t="s">
        <v>2011</v>
      </c>
      <c r="J10398" t="s">
        <v>11712</v>
      </c>
      <c r="L10398" t="s">
        <v>23</v>
      </c>
      <c r="M10398" t="s">
        <v>13861</v>
      </c>
      <c r="N10398" t="s">
        <v>5162</v>
      </c>
      <c r="O10398" t="s">
        <v>18402</v>
      </c>
      <c r="P10398" t="s">
        <v>10724</v>
      </c>
      <c r="Q10398" t="s">
        <v>10033</v>
      </c>
      <c r="R10398">
        <v>-80.09</v>
      </c>
      <c r="S10398" t="s">
        <v>19090</v>
      </c>
      <c r="T10398" t="s">
        <v>19090</v>
      </c>
      <c r="U10398" t="s">
        <v>19090</v>
      </c>
    </row>
    <row r="10399" spans="1:21" x14ac:dyDescent="0.25">
      <c r="A10399" t="s">
        <v>15</v>
      </c>
      <c r="B10399" t="s">
        <v>11712</v>
      </c>
      <c r="C10399" t="s">
        <v>11713</v>
      </c>
      <c r="D10399" t="str">
        <f>VLOOKUP(C:C,Reconciliation!B:C,2,FALSE)</f>
        <v>Residential Sales</v>
      </c>
      <c r="E10399" t="str">
        <f>VLOOKUP(B:B,'[1]Chart of Accts'!$A:$B,2,FALSE)</f>
        <v>Residential Gas Sales - Billed</v>
      </c>
      <c r="F10399" t="s">
        <v>10771</v>
      </c>
      <c r="G10399" t="s">
        <v>32</v>
      </c>
      <c r="H10399" t="s">
        <v>5161</v>
      </c>
      <c r="I10399" t="s">
        <v>2011</v>
      </c>
      <c r="J10399" t="s">
        <v>11712</v>
      </c>
      <c r="L10399" t="s">
        <v>23</v>
      </c>
      <c r="M10399" t="s">
        <v>9534</v>
      </c>
      <c r="N10399" t="s">
        <v>5162</v>
      </c>
      <c r="O10399" t="s">
        <v>18403</v>
      </c>
      <c r="P10399" t="s">
        <v>10724</v>
      </c>
      <c r="Q10399" t="s">
        <v>10035</v>
      </c>
      <c r="R10399">
        <v>-74.64</v>
      </c>
      <c r="S10399" t="s">
        <v>19090</v>
      </c>
      <c r="T10399" t="s">
        <v>19090</v>
      </c>
      <c r="U10399" t="s">
        <v>19090</v>
      </c>
    </row>
    <row r="10400" spans="1:21" x14ac:dyDescent="0.25">
      <c r="A10400" t="s">
        <v>15</v>
      </c>
      <c r="B10400" t="s">
        <v>11712</v>
      </c>
      <c r="C10400" t="s">
        <v>11713</v>
      </c>
      <c r="D10400" t="str">
        <f>VLOOKUP(C:C,Reconciliation!B:C,2,FALSE)</f>
        <v>Residential Sales</v>
      </c>
      <c r="E10400" t="str">
        <f>VLOOKUP(B:B,'[1]Chart of Accts'!$A:$B,2,FALSE)</f>
        <v>Residential Gas Sales - Billed</v>
      </c>
      <c r="F10400" t="s">
        <v>10771</v>
      </c>
      <c r="G10400" t="s">
        <v>33</v>
      </c>
      <c r="H10400" t="s">
        <v>5161</v>
      </c>
      <c r="I10400" t="s">
        <v>2011</v>
      </c>
      <c r="J10400" t="s">
        <v>11712</v>
      </c>
      <c r="L10400" t="s">
        <v>23</v>
      </c>
      <c r="M10400" t="s">
        <v>9961</v>
      </c>
      <c r="N10400" t="s">
        <v>5162</v>
      </c>
      <c r="O10400" t="s">
        <v>18403</v>
      </c>
      <c r="P10400" t="s">
        <v>10724</v>
      </c>
      <c r="Q10400" t="s">
        <v>10035</v>
      </c>
      <c r="R10400">
        <v>-51.93</v>
      </c>
      <c r="S10400" t="s">
        <v>19090</v>
      </c>
      <c r="T10400" t="s">
        <v>19090</v>
      </c>
      <c r="U10400" t="s">
        <v>19090</v>
      </c>
    </row>
    <row r="10401" spans="1:21" x14ac:dyDescent="0.25">
      <c r="A10401" t="s">
        <v>15</v>
      </c>
      <c r="B10401" t="s">
        <v>11712</v>
      </c>
      <c r="C10401" t="s">
        <v>11713</v>
      </c>
      <c r="D10401" t="str">
        <f>VLOOKUP(C:C,Reconciliation!B:C,2,FALSE)</f>
        <v>Residential Sales</v>
      </c>
      <c r="E10401" t="str">
        <f>VLOOKUP(B:B,'[1]Chart of Accts'!$A:$B,2,FALSE)</f>
        <v>Residential Gas Sales - Billed</v>
      </c>
      <c r="F10401" t="s">
        <v>10772</v>
      </c>
      <c r="G10401" t="s">
        <v>32</v>
      </c>
      <c r="H10401" t="s">
        <v>5161</v>
      </c>
      <c r="I10401" t="s">
        <v>2011</v>
      </c>
      <c r="J10401" t="s">
        <v>11712</v>
      </c>
      <c r="L10401" t="s">
        <v>23</v>
      </c>
      <c r="M10401" t="s">
        <v>13862</v>
      </c>
      <c r="N10401" t="s">
        <v>5162</v>
      </c>
      <c r="O10401" t="s">
        <v>18404</v>
      </c>
      <c r="P10401" t="s">
        <v>10773</v>
      </c>
      <c r="Q10401" t="s">
        <v>7344</v>
      </c>
      <c r="R10401">
        <v>-343.66</v>
      </c>
      <c r="S10401" t="s">
        <v>19090</v>
      </c>
      <c r="T10401" t="s">
        <v>19090</v>
      </c>
      <c r="U10401" t="s">
        <v>19090</v>
      </c>
    </row>
    <row r="10402" spans="1:21" x14ac:dyDescent="0.25">
      <c r="A10402" t="s">
        <v>15</v>
      </c>
      <c r="B10402" t="s">
        <v>11712</v>
      </c>
      <c r="C10402" t="s">
        <v>11713</v>
      </c>
      <c r="D10402" t="str">
        <f>VLOOKUP(C:C,Reconciliation!B:C,2,FALSE)</f>
        <v>Residential Sales</v>
      </c>
      <c r="E10402" t="str">
        <f>VLOOKUP(B:B,'[1]Chart of Accts'!$A:$B,2,FALSE)</f>
        <v>Residential Gas Sales - Billed</v>
      </c>
      <c r="F10402" t="s">
        <v>10772</v>
      </c>
      <c r="G10402" t="s">
        <v>33</v>
      </c>
      <c r="H10402" t="s">
        <v>5161</v>
      </c>
      <c r="I10402" t="s">
        <v>2011</v>
      </c>
      <c r="J10402" t="s">
        <v>11712</v>
      </c>
      <c r="L10402" t="s">
        <v>23</v>
      </c>
      <c r="M10402" t="s">
        <v>13863</v>
      </c>
      <c r="N10402" t="s">
        <v>5162</v>
      </c>
      <c r="O10402" t="s">
        <v>18404</v>
      </c>
      <c r="P10402" t="s">
        <v>10773</v>
      </c>
      <c r="Q10402" t="s">
        <v>7344</v>
      </c>
      <c r="R10402">
        <v>-510.56</v>
      </c>
      <c r="S10402" t="s">
        <v>19090</v>
      </c>
      <c r="T10402" t="s">
        <v>19090</v>
      </c>
      <c r="U10402" t="s">
        <v>19090</v>
      </c>
    </row>
    <row r="10403" spans="1:21" x14ac:dyDescent="0.25">
      <c r="A10403" t="s">
        <v>15</v>
      </c>
      <c r="B10403" t="s">
        <v>11712</v>
      </c>
      <c r="C10403" t="s">
        <v>11713</v>
      </c>
      <c r="D10403" t="str">
        <f>VLOOKUP(C:C,Reconciliation!B:C,2,FALSE)</f>
        <v>Residential Sales</v>
      </c>
      <c r="E10403" t="str">
        <f>VLOOKUP(B:B,'[1]Chart of Accts'!$A:$B,2,FALSE)</f>
        <v>Residential Gas Sales - Billed</v>
      </c>
      <c r="F10403" t="s">
        <v>10772</v>
      </c>
      <c r="G10403" t="s">
        <v>899</v>
      </c>
      <c r="H10403" t="s">
        <v>5161</v>
      </c>
      <c r="I10403" t="s">
        <v>2011</v>
      </c>
      <c r="J10403" t="s">
        <v>11712</v>
      </c>
      <c r="L10403" t="s">
        <v>23</v>
      </c>
      <c r="M10403" t="s">
        <v>581</v>
      </c>
      <c r="N10403" t="s">
        <v>5162</v>
      </c>
      <c r="O10403" t="s">
        <v>18404</v>
      </c>
      <c r="P10403" t="s">
        <v>10773</v>
      </c>
      <c r="Q10403" t="s">
        <v>7344</v>
      </c>
      <c r="R10403">
        <v>0.37</v>
      </c>
      <c r="S10403" t="s">
        <v>19090</v>
      </c>
      <c r="T10403" t="s">
        <v>19090</v>
      </c>
      <c r="U10403" t="s">
        <v>19090</v>
      </c>
    </row>
    <row r="10404" spans="1:21" x14ac:dyDescent="0.25">
      <c r="A10404" t="s">
        <v>15</v>
      </c>
      <c r="B10404" t="s">
        <v>11712</v>
      </c>
      <c r="C10404" t="s">
        <v>11713</v>
      </c>
      <c r="D10404" t="str">
        <f>VLOOKUP(C:C,Reconciliation!B:C,2,FALSE)</f>
        <v>Residential Sales</v>
      </c>
      <c r="E10404" t="str">
        <f>VLOOKUP(B:B,'[1]Chart of Accts'!$A:$B,2,FALSE)</f>
        <v>Residential Gas Sales - Billed</v>
      </c>
      <c r="F10404" t="s">
        <v>10785</v>
      </c>
      <c r="G10404" t="s">
        <v>32</v>
      </c>
      <c r="H10404" t="s">
        <v>5161</v>
      </c>
      <c r="I10404" t="s">
        <v>1007</v>
      </c>
      <c r="J10404" t="s">
        <v>11712</v>
      </c>
      <c r="L10404" t="s">
        <v>23</v>
      </c>
      <c r="M10404" t="s">
        <v>9526</v>
      </c>
      <c r="N10404" t="s">
        <v>5162</v>
      </c>
      <c r="O10404" t="s">
        <v>18407</v>
      </c>
      <c r="P10404" t="s">
        <v>10786</v>
      </c>
      <c r="Q10404" t="s">
        <v>7718</v>
      </c>
      <c r="R10404">
        <v>-14.26</v>
      </c>
      <c r="S10404" t="s">
        <v>19090</v>
      </c>
      <c r="T10404" t="s">
        <v>19090</v>
      </c>
      <c r="U10404" t="s">
        <v>19090</v>
      </c>
    </row>
    <row r="10405" spans="1:21" x14ac:dyDescent="0.25">
      <c r="A10405" t="s">
        <v>15</v>
      </c>
      <c r="B10405" t="s">
        <v>11712</v>
      </c>
      <c r="C10405" t="s">
        <v>11713</v>
      </c>
      <c r="D10405" t="str">
        <f>VLOOKUP(C:C,Reconciliation!B:C,2,FALSE)</f>
        <v>Residential Sales</v>
      </c>
      <c r="E10405" t="str">
        <f>VLOOKUP(B:B,'[1]Chart of Accts'!$A:$B,2,FALSE)</f>
        <v>Residential Gas Sales - Billed</v>
      </c>
      <c r="F10405" t="s">
        <v>10785</v>
      </c>
      <c r="G10405" t="s">
        <v>33</v>
      </c>
      <c r="H10405" t="s">
        <v>5161</v>
      </c>
      <c r="I10405" t="s">
        <v>1007</v>
      </c>
      <c r="J10405" t="s">
        <v>11712</v>
      </c>
      <c r="L10405" t="s">
        <v>23</v>
      </c>
      <c r="M10405" t="s">
        <v>13864</v>
      </c>
      <c r="N10405" t="s">
        <v>5162</v>
      </c>
      <c r="O10405" t="s">
        <v>18407</v>
      </c>
      <c r="P10405" t="s">
        <v>10786</v>
      </c>
      <c r="Q10405" t="s">
        <v>7718</v>
      </c>
      <c r="R10405">
        <v>-15.65</v>
      </c>
      <c r="S10405" t="s">
        <v>19090</v>
      </c>
      <c r="T10405" t="s">
        <v>19090</v>
      </c>
      <c r="U10405" t="s">
        <v>19090</v>
      </c>
    </row>
    <row r="10406" spans="1:21" x14ac:dyDescent="0.25">
      <c r="A10406" t="s">
        <v>15</v>
      </c>
      <c r="B10406" t="s">
        <v>11712</v>
      </c>
      <c r="C10406" t="s">
        <v>11713</v>
      </c>
      <c r="D10406" t="str">
        <f>VLOOKUP(C:C,Reconciliation!B:C,2,FALSE)</f>
        <v>Residential Sales</v>
      </c>
      <c r="E10406" t="str">
        <f>VLOOKUP(B:B,'[1]Chart of Accts'!$A:$B,2,FALSE)</f>
        <v>Residential Gas Sales - Billed</v>
      </c>
      <c r="F10406" t="s">
        <v>10787</v>
      </c>
      <c r="G10406" t="s">
        <v>897</v>
      </c>
      <c r="H10406" t="s">
        <v>5161</v>
      </c>
      <c r="I10406" t="s">
        <v>1007</v>
      </c>
      <c r="J10406" t="s">
        <v>11712</v>
      </c>
      <c r="L10406" t="s">
        <v>23</v>
      </c>
      <c r="M10406" t="s">
        <v>13865</v>
      </c>
      <c r="N10406" t="s">
        <v>5162</v>
      </c>
      <c r="O10406" t="s">
        <v>18408</v>
      </c>
      <c r="P10406" t="s">
        <v>10788</v>
      </c>
      <c r="Q10406" t="s">
        <v>8253</v>
      </c>
      <c r="R10406">
        <v>192.63</v>
      </c>
      <c r="S10406" t="s">
        <v>19090</v>
      </c>
      <c r="T10406" t="s">
        <v>19090</v>
      </c>
      <c r="U10406" t="s">
        <v>19090</v>
      </c>
    </row>
    <row r="10407" spans="1:21" x14ac:dyDescent="0.25">
      <c r="A10407" t="s">
        <v>15</v>
      </c>
      <c r="B10407" t="s">
        <v>11712</v>
      </c>
      <c r="C10407" t="s">
        <v>11713</v>
      </c>
      <c r="D10407" t="str">
        <f>VLOOKUP(C:C,Reconciliation!B:C,2,FALSE)</f>
        <v>Residential Sales</v>
      </c>
      <c r="E10407" t="str">
        <f>VLOOKUP(B:B,'[1]Chart of Accts'!$A:$B,2,FALSE)</f>
        <v>Residential Gas Sales - Billed</v>
      </c>
      <c r="F10407" t="s">
        <v>10787</v>
      </c>
      <c r="G10407" t="s">
        <v>899</v>
      </c>
      <c r="H10407" t="s">
        <v>5161</v>
      </c>
      <c r="I10407" t="s">
        <v>1007</v>
      </c>
      <c r="J10407" t="s">
        <v>11712</v>
      </c>
      <c r="L10407" t="s">
        <v>23</v>
      </c>
      <c r="M10407" t="s">
        <v>13866</v>
      </c>
      <c r="N10407" t="s">
        <v>5162</v>
      </c>
      <c r="O10407" t="s">
        <v>18408</v>
      </c>
      <c r="P10407" t="s">
        <v>10788</v>
      </c>
      <c r="Q10407" t="s">
        <v>8253</v>
      </c>
      <c r="R10407">
        <v>324.41000000000003</v>
      </c>
      <c r="S10407" t="s">
        <v>19090</v>
      </c>
      <c r="T10407" t="s">
        <v>19090</v>
      </c>
      <c r="U10407" t="s">
        <v>19090</v>
      </c>
    </row>
    <row r="10408" spans="1:21" x14ac:dyDescent="0.25">
      <c r="A10408" t="s">
        <v>15</v>
      </c>
      <c r="B10408" t="s">
        <v>11712</v>
      </c>
      <c r="C10408" t="s">
        <v>11713</v>
      </c>
      <c r="D10408" t="str">
        <f>VLOOKUP(C:C,Reconciliation!B:C,2,FALSE)</f>
        <v>Residential Sales</v>
      </c>
      <c r="E10408" t="str">
        <f>VLOOKUP(B:B,'[1]Chart of Accts'!$A:$B,2,FALSE)</f>
        <v>Residential Gas Sales - Billed</v>
      </c>
      <c r="F10408" t="s">
        <v>10789</v>
      </c>
      <c r="G10408" t="s">
        <v>32</v>
      </c>
      <c r="H10408" t="s">
        <v>5161</v>
      </c>
      <c r="I10408" t="s">
        <v>1007</v>
      </c>
      <c r="J10408" t="s">
        <v>11712</v>
      </c>
      <c r="L10408" t="s">
        <v>23</v>
      </c>
      <c r="M10408" t="s">
        <v>13867</v>
      </c>
      <c r="N10408" t="s">
        <v>5162</v>
      </c>
      <c r="O10408" t="s">
        <v>18409</v>
      </c>
      <c r="P10408" t="s">
        <v>10790</v>
      </c>
      <c r="Q10408" t="s">
        <v>5164</v>
      </c>
      <c r="R10408">
        <v>-469.86</v>
      </c>
      <c r="S10408" t="s">
        <v>19090</v>
      </c>
      <c r="T10408" t="s">
        <v>19090</v>
      </c>
      <c r="U10408" t="s">
        <v>19090</v>
      </c>
    </row>
    <row r="10409" spans="1:21" x14ac:dyDescent="0.25">
      <c r="A10409" t="s">
        <v>15</v>
      </c>
      <c r="B10409" t="s">
        <v>11712</v>
      </c>
      <c r="C10409" t="s">
        <v>11713</v>
      </c>
      <c r="D10409" t="str">
        <f>VLOOKUP(C:C,Reconciliation!B:C,2,FALSE)</f>
        <v>Residential Sales</v>
      </c>
      <c r="E10409" t="str">
        <f>VLOOKUP(B:B,'[1]Chart of Accts'!$A:$B,2,FALSE)</f>
        <v>Residential Gas Sales - Billed</v>
      </c>
      <c r="F10409" t="s">
        <v>10789</v>
      </c>
      <c r="G10409" t="s">
        <v>33</v>
      </c>
      <c r="H10409" t="s">
        <v>5161</v>
      </c>
      <c r="I10409" t="s">
        <v>1007</v>
      </c>
      <c r="J10409" t="s">
        <v>11712</v>
      </c>
      <c r="L10409" t="s">
        <v>23</v>
      </c>
      <c r="M10409" t="s">
        <v>13868</v>
      </c>
      <c r="N10409" t="s">
        <v>5162</v>
      </c>
      <c r="O10409" t="s">
        <v>18409</v>
      </c>
      <c r="P10409" t="s">
        <v>10790</v>
      </c>
      <c r="Q10409" t="s">
        <v>5164</v>
      </c>
      <c r="R10409">
        <v>-751.96</v>
      </c>
      <c r="S10409" t="s">
        <v>19090</v>
      </c>
      <c r="T10409" t="s">
        <v>19090</v>
      </c>
      <c r="U10409" t="s">
        <v>19090</v>
      </c>
    </row>
    <row r="10410" spans="1:21" x14ac:dyDescent="0.25">
      <c r="A10410" t="s">
        <v>15</v>
      </c>
      <c r="B10410" t="s">
        <v>11712</v>
      </c>
      <c r="C10410" t="s">
        <v>11713</v>
      </c>
      <c r="D10410" t="str">
        <f>VLOOKUP(C:C,Reconciliation!B:C,2,FALSE)</f>
        <v>Residential Sales</v>
      </c>
      <c r="E10410" t="str">
        <f>VLOOKUP(B:B,'[1]Chart of Accts'!$A:$B,2,FALSE)</f>
        <v>Residential Gas Sales - Billed</v>
      </c>
      <c r="F10410" t="s">
        <v>10797</v>
      </c>
      <c r="G10410" t="s">
        <v>19</v>
      </c>
      <c r="H10410" t="s">
        <v>5161</v>
      </c>
      <c r="I10410" t="s">
        <v>1713</v>
      </c>
      <c r="J10410" t="s">
        <v>11712</v>
      </c>
      <c r="L10410" t="s">
        <v>23</v>
      </c>
      <c r="M10410" t="s">
        <v>7371</v>
      </c>
      <c r="N10410" t="s">
        <v>5162</v>
      </c>
      <c r="O10410" t="s">
        <v>18411</v>
      </c>
      <c r="P10410" t="s">
        <v>10798</v>
      </c>
      <c r="Q10410" t="s">
        <v>7681</v>
      </c>
      <c r="R10410">
        <v>-7.5</v>
      </c>
      <c r="S10410" t="s">
        <v>19090</v>
      </c>
      <c r="T10410" t="s">
        <v>19090</v>
      </c>
      <c r="U10410" t="s">
        <v>19090</v>
      </c>
    </row>
    <row r="10411" spans="1:21" x14ac:dyDescent="0.25">
      <c r="A10411" t="s">
        <v>15</v>
      </c>
      <c r="B10411" t="s">
        <v>11712</v>
      </c>
      <c r="C10411" t="s">
        <v>11713</v>
      </c>
      <c r="D10411" t="str">
        <f>VLOOKUP(C:C,Reconciliation!B:C,2,FALSE)</f>
        <v>Residential Sales</v>
      </c>
      <c r="E10411" t="str">
        <f>VLOOKUP(B:B,'[1]Chart of Accts'!$A:$B,2,FALSE)</f>
        <v>Residential Gas Sales - Billed</v>
      </c>
      <c r="F10411" t="s">
        <v>10799</v>
      </c>
      <c r="G10411" t="s">
        <v>32</v>
      </c>
      <c r="H10411" t="s">
        <v>5161</v>
      </c>
      <c r="I10411" t="s">
        <v>1713</v>
      </c>
      <c r="J10411" t="s">
        <v>11712</v>
      </c>
      <c r="L10411" t="s">
        <v>23</v>
      </c>
      <c r="M10411" t="s">
        <v>4487</v>
      </c>
      <c r="N10411" t="s">
        <v>5162</v>
      </c>
      <c r="O10411" t="s">
        <v>18412</v>
      </c>
      <c r="P10411" t="s">
        <v>10798</v>
      </c>
      <c r="Q10411" t="s">
        <v>7716</v>
      </c>
      <c r="R10411">
        <v>1.93</v>
      </c>
      <c r="S10411" t="s">
        <v>19090</v>
      </c>
      <c r="T10411" t="s">
        <v>19090</v>
      </c>
      <c r="U10411" t="s">
        <v>19090</v>
      </c>
    </row>
    <row r="10412" spans="1:21" x14ac:dyDescent="0.25">
      <c r="A10412" t="s">
        <v>15</v>
      </c>
      <c r="B10412" t="s">
        <v>11712</v>
      </c>
      <c r="C10412" t="s">
        <v>11713</v>
      </c>
      <c r="D10412" t="str">
        <f>VLOOKUP(C:C,Reconciliation!B:C,2,FALSE)</f>
        <v>Residential Sales</v>
      </c>
      <c r="E10412" t="str">
        <f>VLOOKUP(B:B,'[1]Chart of Accts'!$A:$B,2,FALSE)</f>
        <v>Residential Gas Sales - Billed</v>
      </c>
      <c r="F10412" t="s">
        <v>10799</v>
      </c>
      <c r="G10412" t="s">
        <v>33</v>
      </c>
      <c r="H10412" t="s">
        <v>5161</v>
      </c>
      <c r="I10412" t="s">
        <v>1713</v>
      </c>
      <c r="J10412" t="s">
        <v>11712</v>
      </c>
      <c r="L10412" t="s">
        <v>23</v>
      </c>
      <c r="M10412" t="s">
        <v>10994</v>
      </c>
      <c r="N10412" t="s">
        <v>5162</v>
      </c>
      <c r="O10412" t="s">
        <v>18412</v>
      </c>
      <c r="P10412" t="s">
        <v>10798</v>
      </c>
      <c r="Q10412" t="s">
        <v>7716</v>
      </c>
      <c r="R10412">
        <v>-2.37</v>
      </c>
      <c r="S10412" t="s">
        <v>19090</v>
      </c>
      <c r="T10412" t="s">
        <v>19090</v>
      </c>
      <c r="U10412" t="s">
        <v>19090</v>
      </c>
    </row>
    <row r="10413" spans="1:21" x14ac:dyDescent="0.25">
      <c r="A10413" t="s">
        <v>15</v>
      </c>
      <c r="B10413" t="s">
        <v>11712</v>
      </c>
      <c r="C10413" t="s">
        <v>11713</v>
      </c>
      <c r="D10413" t="str">
        <f>VLOOKUP(C:C,Reconciliation!B:C,2,FALSE)</f>
        <v>Residential Sales</v>
      </c>
      <c r="E10413" t="str">
        <f>VLOOKUP(B:B,'[1]Chart of Accts'!$A:$B,2,FALSE)</f>
        <v>Residential Gas Sales - Billed</v>
      </c>
      <c r="F10413" t="s">
        <v>10800</v>
      </c>
      <c r="G10413" t="s">
        <v>19</v>
      </c>
      <c r="H10413" t="s">
        <v>5161</v>
      </c>
      <c r="I10413" t="s">
        <v>1713</v>
      </c>
      <c r="J10413" t="s">
        <v>11712</v>
      </c>
      <c r="L10413" t="s">
        <v>23</v>
      </c>
      <c r="M10413" t="s">
        <v>7825</v>
      </c>
      <c r="N10413" t="s">
        <v>5162</v>
      </c>
      <c r="O10413" t="s">
        <v>18413</v>
      </c>
      <c r="P10413" t="s">
        <v>10798</v>
      </c>
      <c r="Q10413" t="s">
        <v>7731</v>
      </c>
      <c r="R10413">
        <v>-6.11</v>
      </c>
      <c r="S10413" t="s">
        <v>19090</v>
      </c>
      <c r="T10413" t="s">
        <v>19090</v>
      </c>
      <c r="U10413" t="s">
        <v>19090</v>
      </c>
    </row>
    <row r="10414" spans="1:21" x14ac:dyDescent="0.25">
      <c r="A10414" t="s">
        <v>15</v>
      </c>
      <c r="B10414" t="s">
        <v>11712</v>
      </c>
      <c r="C10414" t="s">
        <v>11713</v>
      </c>
      <c r="D10414" t="str">
        <f>VLOOKUP(C:C,Reconciliation!B:C,2,FALSE)</f>
        <v>Residential Sales</v>
      </c>
      <c r="E10414" t="str">
        <f>VLOOKUP(B:B,'[1]Chart of Accts'!$A:$B,2,FALSE)</f>
        <v>Residential Gas Sales - Billed</v>
      </c>
      <c r="F10414" t="s">
        <v>10800</v>
      </c>
      <c r="G10414" t="s">
        <v>32</v>
      </c>
      <c r="H10414" t="s">
        <v>5161</v>
      </c>
      <c r="I10414" t="s">
        <v>1713</v>
      </c>
      <c r="J10414" t="s">
        <v>11712</v>
      </c>
      <c r="L10414" t="s">
        <v>23</v>
      </c>
      <c r="M10414" t="s">
        <v>8465</v>
      </c>
      <c r="N10414" t="s">
        <v>5162</v>
      </c>
      <c r="O10414" t="s">
        <v>18413</v>
      </c>
      <c r="P10414" t="s">
        <v>10798</v>
      </c>
      <c r="Q10414" t="s">
        <v>7731</v>
      </c>
      <c r="R10414">
        <v>-10.47</v>
      </c>
      <c r="S10414" t="s">
        <v>19090</v>
      </c>
      <c r="T10414" t="s">
        <v>19090</v>
      </c>
      <c r="U10414" t="s">
        <v>19090</v>
      </c>
    </row>
    <row r="10415" spans="1:21" x14ac:dyDescent="0.25">
      <c r="A10415" t="s">
        <v>15</v>
      </c>
      <c r="B10415" t="s">
        <v>11712</v>
      </c>
      <c r="C10415" t="s">
        <v>11713</v>
      </c>
      <c r="D10415" t="str">
        <f>VLOOKUP(C:C,Reconciliation!B:C,2,FALSE)</f>
        <v>Residential Sales</v>
      </c>
      <c r="E10415" t="str">
        <f>VLOOKUP(B:B,'[1]Chart of Accts'!$A:$B,2,FALSE)</f>
        <v>Residential Gas Sales - Billed</v>
      </c>
      <c r="F10415" t="s">
        <v>10801</v>
      </c>
      <c r="G10415" t="s">
        <v>32</v>
      </c>
      <c r="H10415" t="s">
        <v>5161</v>
      </c>
      <c r="I10415" t="s">
        <v>1713</v>
      </c>
      <c r="J10415" t="s">
        <v>11712</v>
      </c>
      <c r="L10415" t="s">
        <v>23</v>
      </c>
      <c r="M10415" t="s">
        <v>8867</v>
      </c>
      <c r="N10415" t="s">
        <v>5162</v>
      </c>
      <c r="O10415" t="s">
        <v>18414</v>
      </c>
      <c r="P10415" t="s">
        <v>10798</v>
      </c>
      <c r="Q10415" t="s">
        <v>7738</v>
      </c>
      <c r="R10415">
        <v>-17.920000000000002</v>
      </c>
      <c r="S10415" t="s">
        <v>19090</v>
      </c>
      <c r="T10415" t="s">
        <v>19090</v>
      </c>
      <c r="U10415" t="s">
        <v>19090</v>
      </c>
    </row>
    <row r="10416" spans="1:21" x14ac:dyDescent="0.25">
      <c r="A10416" t="s">
        <v>15</v>
      </c>
      <c r="B10416" t="s">
        <v>11712</v>
      </c>
      <c r="C10416" t="s">
        <v>11713</v>
      </c>
      <c r="D10416" t="str">
        <f>VLOOKUP(C:C,Reconciliation!B:C,2,FALSE)</f>
        <v>Residential Sales</v>
      </c>
      <c r="E10416" t="str">
        <f>VLOOKUP(B:B,'[1]Chart of Accts'!$A:$B,2,FALSE)</f>
        <v>Residential Gas Sales - Billed</v>
      </c>
      <c r="F10416" t="s">
        <v>10801</v>
      </c>
      <c r="G10416" t="s">
        <v>33</v>
      </c>
      <c r="H10416" t="s">
        <v>5161</v>
      </c>
      <c r="I10416" t="s">
        <v>1713</v>
      </c>
      <c r="J10416" t="s">
        <v>11712</v>
      </c>
      <c r="L10416" t="s">
        <v>23</v>
      </c>
      <c r="M10416" t="s">
        <v>13869</v>
      </c>
      <c r="N10416" t="s">
        <v>5162</v>
      </c>
      <c r="O10416" t="s">
        <v>18414</v>
      </c>
      <c r="P10416" t="s">
        <v>10798</v>
      </c>
      <c r="Q10416" t="s">
        <v>7738</v>
      </c>
      <c r="R10416">
        <v>-16.72</v>
      </c>
      <c r="S10416" t="s">
        <v>19090</v>
      </c>
      <c r="T10416" t="s">
        <v>19090</v>
      </c>
      <c r="U10416" t="s">
        <v>19090</v>
      </c>
    </row>
    <row r="10417" spans="1:21" x14ac:dyDescent="0.25">
      <c r="A10417" t="s">
        <v>15</v>
      </c>
      <c r="B10417" t="s">
        <v>11712</v>
      </c>
      <c r="C10417" t="s">
        <v>11713</v>
      </c>
      <c r="D10417" t="str">
        <f>VLOOKUP(C:C,Reconciliation!B:C,2,FALSE)</f>
        <v>Residential Sales</v>
      </c>
      <c r="E10417" t="str">
        <f>VLOOKUP(B:B,'[1]Chart of Accts'!$A:$B,2,FALSE)</f>
        <v>Residential Gas Sales - Billed</v>
      </c>
      <c r="F10417" t="s">
        <v>10803</v>
      </c>
      <c r="G10417" t="s">
        <v>893</v>
      </c>
      <c r="H10417" t="s">
        <v>5161</v>
      </c>
      <c r="I10417" t="s">
        <v>1713</v>
      </c>
      <c r="J10417" t="s">
        <v>11712</v>
      </c>
      <c r="L10417" t="s">
        <v>23</v>
      </c>
      <c r="M10417" t="s">
        <v>9657</v>
      </c>
      <c r="N10417" t="s">
        <v>5162</v>
      </c>
      <c r="O10417" t="s">
        <v>18415</v>
      </c>
      <c r="P10417" t="s">
        <v>10804</v>
      </c>
      <c r="Q10417" t="s">
        <v>5164</v>
      </c>
      <c r="R10417">
        <v>-28.16</v>
      </c>
      <c r="S10417" t="s">
        <v>19090</v>
      </c>
      <c r="T10417" t="s">
        <v>19090</v>
      </c>
      <c r="U10417" t="s">
        <v>19090</v>
      </c>
    </row>
    <row r="10418" spans="1:21" x14ac:dyDescent="0.25">
      <c r="A10418" t="s">
        <v>15</v>
      </c>
      <c r="B10418" t="s">
        <v>11712</v>
      </c>
      <c r="C10418" t="s">
        <v>11713</v>
      </c>
      <c r="D10418" t="str">
        <f>VLOOKUP(C:C,Reconciliation!B:C,2,FALSE)</f>
        <v>Residential Sales</v>
      </c>
      <c r="E10418" t="str">
        <f>VLOOKUP(B:B,'[1]Chart of Accts'!$A:$B,2,FALSE)</f>
        <v>Residential Gas Sales - Billed</v>
      </c>
      <c r="F10418" t="s">
        <v>10803</v>
      </c>
      <c r="G10418" t="s">
        <v>897</v>
      </c>
      <c r="H10418" t="s">
        <v>5161</v>
      </c>
      <c r="I10418" t="s">
        <v>1713</v>
      </c>
      <c r="J10418" t="s">
        <v>11712</v>
      </c>
      <c r="L10418" t="s">
        <v>23</v>
      </c>
      <c r="M10418" t="s">
        <v>13870</v>
      </c>
      <c r="N10418" t="s">
        <v>5162</v>
      </c>
      <c r="O10418" t="s">
        <v>18415</v>
      </c>
      <c r="P10418" t="s">
        <v>10804</v>
      </c>
      <c r="Q10418" t="s">
        <v>5164</v>
      </c>
      <c r="R10418">
        <v>-36.21</v>
      </c>
      <c r="S10418" t="s">
        <v>19090</v>
      </c>
      <c r="T10418" t="s">
        <v>19090</v>
      </c>
      <c r="U10418" t="s">
        <v>19090</v>
      </c>
    </row>
    <row r="10419" spans="1:21" x14ac:dyDescent="0.25">
      <c r="A10419" t="s">
        <v>15</v>
      </c>
      <c r="B10419" t="s">
        <v>11712</v>
      </c>
      <c r="C10419" t="s">
        <v>11713</v>
      </c>
      <c r="D10419" t="str">
        <f>VLOOKUP(C:C,Reconciliation!B:C,2,FALSE)</f>
        <v>Residential Sales</v>
      </c>
      <c r="E10419" t="str">
        <f>VLOOKUP(B:B,'[1]Chart of Accts'!$A:$B,2,FALSE)</f>
        <v>Residential Gas Sales - Billed</v>
      </c>
      <c r="F10419" t="s">
        <v>10808</v>
      </c>
      <c r="G10419" t="s">
        <v>897</v>
      </c>
      <c r="H10419" t="s">
        <v>5161</v>
      </c>
      <c r="I10419" t="s">
        <v>1012</v>
      </c>
      <c r="J10419" t="s">
        <v>11712</v>
      </c>
      <c r="L10419" t="s">
        <v>23</v>
      </c>
      <c r="M10419" t="s">
        <v>11394</v>
      </c>
      <c r="N10419" t="s">
        <v>5162</v>
      </c>
      <c r="O10419" t="s">
        <v>18417</v>
      </c>
      <c r="P10419" t="s">
        <v>10809</v>
      </c>
      <c r="Q10419" t="s">
        <v>5164</v>
      </c>
      <c r="R10419">
        <v>2.08</v>
      </c>
      <c r="S10419" t="s">
        <v>19090</v>
      </c>
      <c r="T10419" t="s">
        <v>19090</v>
      </c>
      <c r="U10419" t="s">
        <v>19090</v>
      </c>
    </row>
    <row r="10420" spans="1:21" x14ac:dyDescent="0.25">
      <c r="A10420" t="s">
        <v>15</v>
      </c>
      <c r="B10420" t="s">
        <v>11712</v>
      </c>
      <c r="C10420" t="s">
        <v>11713</v>
      </c>
      <c r="D10420" t="str">
        <f>VLOOKUP(C:C,Reconciliation!B:C,2,FALSE)</f>
        <v>Residential Sales</v>
      </c>
      <c r="E10420" t="str">
        <f>VLOOKUP(B:B,'[1]Chart of Accts'!$A:$B,2,FALSE)</f>
        <v>Residential Gas Sales - Billed</v>
      </c>
      <c r="F10420" t="s">
        <v>10808</v>
      </c>
      <c r="G10420" t="s">
        <v>899</v>
      </c>
      <c r="H10420" t="s">
        <v>5161</v>
      </c>
      <c r="I10420" t="s">
        <v>1012</v>
      </c>
      <c r="J10420" t="s">
        <v>11712</v>
      </c>
      <c r="L10420" t="s">
        <v>23</v>
      </c>
      <c r="M10420" t="s">
        <v>7407</v>
      </c>
      <c r="N10420" t="s">
        <v>5162</v>
      </c>
      <c r="O10420" t="s">
        <v>18417</v>
      </c>
      <c r="P10420" t="s">
        <v>10809</v>
      </c>
      <c r="Q10420" t="s">
        <v>5164</v>
      </c>
      <c r="R10420">
        <v>-9.51</v>
      </c>
      <c r="S10420" t="s">
        <v>19090</v>
      </c>
      <c r="T10420" t="s">
        <v>19090</v>
      </c>
      <c r="U10420" t="s">
        <v>19090</v>
      </c>
    </row>
    <row r="10421" spans="1:21" x14ac:dyDescent="0.25">
      <c r="A10421" t="s">
        <v>15</v>
      </c>
      <c r="B10421" t="s">
        <v>11712</v>
      </c>
      <c r="C10421" t="s">
        <v>11713</v>
      </c>
      <c r="D10421" t="str">
        <f>VLOOKUP(C:C,Reconciliation!B:C,2,FALSE)</f>
        <v>Residential Sales</v>
      </c>
      <c r="E10421" t="str">
        <f>VLOOKUP(B:B,'[1]Chart of Accts'!$A:$B,2,FALSE)</f>
        <v>Residential Gas Sales - Billed</v>
      </c>
      <c r="F10421" t="s">
        <v>10810</v>
      </c>
      <c r="G10421" t="s">
        <v>32</v>
      </c>
      <c r="H10421" t="s">
        <v>5161</v>
      </c>
      <c r="I10421" t="s">
        <v>1012</v>
      </c>
      <c r="J10421" t="s">
        <v>11712</v>
      </c>
      <c r="L10421" t="s">
        <v>23</v>
      </c>
      <c r="M10421" t="s">
        <v>8903</v>
      </c>
      <c r="N10421" t="s">
        <v>5162</v>
      </c>
      <c r="O10421" t="s">
        <v>18418</v>
      </c>
      <c r="P10421" t="s">
        <v>10811</v>
      </c>
      <c r="Q10421" t="s">
        <v>7339</v>
      </c>
      <c r="R10421">
        <v>-21.65</v>
      </c>
      <c r="S10421" t="s">
        <v>19090</v>
      </c>
      <c r="T10421" t="s">
        <v>19090</v>
      </c>
      <c r="U10421" t="s">
        <v>19090</v>
      </c>
    </row>
    <row r="10422" spans="1:21" x14ac:dyDescent="0.25">
      <c r="A10422" t="s">
        <v>15</v>
      </c>
      <c r="B10422" t="s">
        <v>11712</v>
      </c>
      <c r="C10422" t="s">
        <v>11713</v>
      </c>
      <c r="D10422" t="str">
        <f>VLOOKUP(C:C,Reconciliation!B:C,2,FALSE)</f>
        <v>Residential Sales</v>
      </c>
      <c r="E10422" t="str">
        <f>VLOOKUP(B:B,'[1]Chart of Accts'!$A:$B,2,FALSE)</f>
        <v>Residential Gas Sales - Billed</v>
      </c>
      <c r="F10422" t="s">
        <v>10810</v>
      </c>
      <c r="G10422" t="s">
        <v>33</v>
      </c>
      <c r="H10422" t="s">
        <v>5161</v>
      </c>
      <c r="I10422" t="s">
        <v>1012</v>
      </c>
      <c r="J10422" t="s">
        <v>11712</v>
      </c>
      <c r="L10422" t="s">
        <v>23</v>
      </c>
      <c r="M10422" t="s">
        <v>10043</v>
      </c>
      <c r="N10422" t="s">
        <v>5162</v>
      </c>
      <c r="O10422" t="s">
        <v>18418</v>
      </c>
      <c r="P10422" t="s">
        <v>10811</v>
      </c>
      <c r="Q10422" t="s">
        <v>7339</v>
      </c>
      <c r="R10422">
        <v>-26.33</v>
      </c>
      <c r="S10422" t="s">
        <v>19090</v>
      </c>
      <c r="T10422" t="s">
        <v>19090</v>
      </c>
      <c r="U10422" t="s">
        <v>19090</v>
      </c>
    </row>
    <row r="10423" spans="1:21" x14ac:dyDescent="0.25">
      <c r="A10423" t="s">
        <v>15</v>
      </c>
      <c r="B10423" t="s">
        <v>11712</v>
      </c>
      <c r="C10423" t="s">
        <v>11713</v>
      </c>
      <c r="D10423" t="str">
        <f>VLOOKUP(C:C,Reconciliation!B:C,2,FALSE)</f>
        <v>Residential Sales</v>
      </c>
      <c r="E10423" t="str">
        <f>VLOOKUP(B:B,'[1]Chart of Accts'!$A:$B,2,FALSE)</f>
        <v>Residential Gas Sales - Billed</v>
      </c>
      <c r="F10423" t="s">
        <v>10812</v>
      </c>
      <c r="G10423" t="s">
        <v>32</v>
      </c>
      <c r="H10423" t="s">
        <v>5161</v>
      </c>
      <c r="I10423" t="s">
        <v>1012</v>
      </c>
      <c r="J10423" t="s">
        <v>11712</v>
      </c>
      <c r="L10423" t="s">
        <v>23</v>
      </c>
      <c r="M10423" t="s">
        <v>6369</v>
      </c>
      <c r="N10423" t="s">
        <v>5162</v>
      </c>
      <c r="O10423" t="s">
        <v>18419</v>
      </c>
      <c r="P10423" t="s">
        <v>10811</v>
      </c>
      <c r="Q10423" t="s">
        <v>7704</v>
      </c>
      <c r="R10423">
        <v>2.93</v>
      </c>
      <c r="S10423" t="s">
        <v>19090</v>
      </c>
      <c r="T10423" t="s">
        <v>19090</v>
      </c>
      <c r="U10423" t="s">
        <v>19090</v>
      </c>
    </row>
    <row r="10424" spans="1:21" x14ac:dyDescent="0.25">
      <c r="A10424" t="s">
        <v>15</v>
      </c>
      <c r="B10424" t="s">
        <v>11712</v>
      </c>
      <c r="C10424" t="s">
        <v>11713</v>
      </c>
      <c r="D10424" t="str">
        <f>VLOOKUP(C:C,Reconciliation!B:C,2,FALSE)</f>
        <v>Residential Sales</v>
      </c>
      <c r="E10424" t="str">
        <f>VLOOKUP(B:B,'[1]Chart of Accts'!$A:$B,2,FALSE)</f>
        <v>Residential Gas Sales - Billed</v>
      </c>
      <c r="F10424" t="s">
        <v>10812</v>
      </c>
      <c r="G10424" t="s">
        <v>33</v>
      </c>
      <c r="H10424" t="s">
        <v>5161</v>
      </c>
      <c r="I10424" t="s">
        <v>1012</v>
      </c>
      <c r="J10424" t="s">
        <v>11712</v>
      </c>
      <c r="L10424" t="s">
        <v>23</v>
      </c>
      <c r="M10424" t="s">
        <v>13871</v>
      </c>
      <c r="N10424" t="s">
        <v>5162</v>
      </c>
      <c r="O10424" t="s">
        <v>18419</v>
      </c>
      <c r="P10424" t="s">
        <v>10811</v>
      </c>
      <c r="Q10424" t="s">
        <v>7704</v>
      </c>
      <c r="R10424">
        <v>5.12</v>
      </c>
      <c r="S10424" t="s">
        <v>19090</v>
      </c>
      <c r="T10424" t="s">
        <v>19090</v>
      </c>
      <c r="U10424" t="s">
        <v>19090</v>
      </c>
    </row>
    <row r="10425" spans="1:21" x14ac:dyDescent="0.25">
      <c r="A10425" t="s">
        <v>15</v>
      </c>
      <c r="B10425" t="s">
        <v>11712</v>
      </c>
      <c r="C10425" t="s">
        <v>11713</v>
      </c>
      <c r="D10425" t="str">
        <f>VLOOKUP(C:C,Reconciliation!B:C,2,FALSE)</f>
        <v>Residential Sales</v>
      </c>
      <c r="E10425" t="str">
        <f>VLOOKUP(B:B,'[1]Chart of Accts'!$A:$B,2,FALSE)</f>
        <v>Residential Gas Sales - Billed</v>
      </c>
      <c r="F10425" t="s">
        <v>10813</v>
      </c>
      <c r="G10425" t="s">
        <v>465</v>
      </c>
      <c r="H10425" t="s">
        <v>5161</v>
      </c>
      <c r="I10425" t="s">
        <v>1012</v>
      </c>
      <c r="J10425" t="s">
        <v>11712</v>
      </c>
      <c r="L10425" t="s">
        <v>23</v>
      </c>
      <c r="M10425" t="s">
        <v>13872</v>
      </c>
      <c r="N10425" t="s">
        <v>5162</v>
      </c>
      <c r="O10425" t="s">
        <v>18420</v>
      </c>
      <c r="P10425" t="s">
        <v>10814</v>
      </c>
      <c r="Q10425" t="s">
        <v>7432</v>
      </c>
      <c r="R10425">
        <v>12.92</v>
      </c>
      <c r="S10425" t="s">
        <v>19090</v>
      </c>
      <c r="T10425" t="s">
        <v>19090</v>
      </c>
      <c r="U10425" t="s">
        <v>19090</v>
      </c>
    </row>
    <row r="10426" spans="1:21" x14ac:dyDescent="0.25">
      <c r="A10426" t="s">
        <v>15</v>
      </c>
      <c r="B10426" t="s">
        <v>11712</v>
      </c>
      <c r="C10426" t="s">
        <v>11713</v>
      </c>
      <c r="D10426" t="str">
        <f>VLOOKUP(C:C,Reconciliation!B:C,2,FALSE)</f>
        <v>Residential Sales</v>
      </c>
      <c r="E10426" t="str">
        <f>VLOOKUP(B:B,'[1]Chart of Accts'!$A:$B,2,FALSE)</f>
        <v>Residential Gas Sales - Billed</v>
      </c>
      <c r="F10426" t="s">
        <v>10813</v>
      </c>
      <c r="G10426" t="s">
        <v>893</v>
      </c>
      <c r="H10426" t="s">
        <v>5161</v>
      </c>
      <c r="I10426" t="s">
        <v>1012</v>
      </c>
      <c r="J10426" t="s">
        <v>11712</v>
      </c>
      <c r="L10426" t="s">
        <v>23</v>
      </c>
      <c r="M10426" t="s">
        <v>7406</v>
      </c>
      <c r="N10426" t="s">
        <v>5162</v>
      </c>
      <c r="O10426" t="s">
        <v>18420</v>
      </c>
      <c r="P10426" t="s">
        <v>10814</v>
      </c>
      <c r="Q10426" t="s">
        <v>7432</v>
      </c>
      <c r="R10426">
        <v>9.51</v>
      </c>
      <c r="S10426" t="s">
        <v>19090</v>
      </c>
      <c r="T10426" t="s">
        <v>19090</v>
      </c>
      <c r="U10426" t="s">
        <v>19090</v>
      </c>
    </row>
    <row r="10427" spans="1:21" x14ac:dyDescent="0.25">
      <c r="A10427" t="s">
        <v>15</v>
      </c>
      <c r="B10427" t="s">
        <v>11712</v>
      </c>
      <c r="C10427" t="s">
        <v>11713</v>
      </c>
      <c r="D10427" t="str">
        <f>VLOOKUP(C:C,Reconciliation!B:C,2,FALSE)</f>
        <v>Residential Sales</v>
      </c>
      <c r="E10427" t="str">
        <f>VLOOKUP(B:B,'[1]Chart of Accts'!$A:$B,2,FALSE)</f>
        <v>Residential Gas Sales - Billed</v>
      </c>
      <c r="F10427" t="s">
        <v>10815</v>
      </c>
      <c r="G10427" t="s">
        <v>897</v>
      </c>
      <c r="H10427" t="s">
        <v>5161</v>
      </c>
      <c r="I10427" t="s">
        <v>1012</v>
      </c>
      <c r="J10427" t="s">
        <v>11712</v>
      </c>
      <c r="L10427" t="s">
        <v>23</v>
      </c>
      <c r="M10427" t="s">
        <v>258</v>
      </c>
      <c r="N10427" t="s">
        <v>5162</v>
      </c>
      <c r="O10427" t="s">
        <v>18421</v>
      </c>
      <c r="P10427" t="s">
        <v>10814</v>
      </c>
      <c r="Q10427" t="s">
        <v>7423</v>
      </c>
      <c r="R10427">
        <v>2.96</v>
      </c>
      <c r="S10427" t="s">
        <v>19090</v>
      </c>
      <c r="T10427" t="s">
        <v>19090</v>
      </c>
      <c r="U10427" t="s">
        <v>19090</v>
      </c>
    </row>
    <row r="10428" spans="1:21" x14ac:dyDescent="0.25">
      <c r="A10428" t="s">
        <v>15</v>
      </c>
      <c r="B10428" t="s">
        <v>11712</v>
      </c>
      <c r="C10428" t="s">
        <v>11713</v>
      </c>
      <c r="D10428" t="str">
        <f>VLOOKUP(C:C,Reconciliation!B:C,2,FALSE)</f>
        <v>Residential Sales</v>
      </c>
      <c r="E10428" t="str">
        <f>VLOOKUP(B:B,'[1]Chart of Accts'!$A:$B,2,FALSE)</f>
        <v>Residential Gas Sales - Billed</v>
      </c>
      <c r="F10428" t="s">
        <v>10815</v>
      </c>
      <c r="G10428" t="s">
        <v>899</v>
      </c>
      <c r="H10428" t="s">
        <v>5161</v>
      </c>
      <c r="I10428" t="s">
        <v>1012</v>
      </c>
      <c r="J10428" t="s">
        <v>11712</v>
      </c>
      <c r="L10428" t="s">
        <v>23</v>
      </c>
      <c r="M10428" t="s">
        <v>10008</v>
      </c>
      <c r="N10428" t="s">
        <v>5162</v>
      </c>
      <c r="O10428" t="s">
        <v>18421</v>
      </c>
      <c r="P10428" t="s">
        <v>10814</v>
      </c>
      <c r="Q10428" t="s">
        <v>7423</v>
      </c>
      <c r="R10428">
        <v>-6.48</v>
      </c>
      <c r="S10428" t="s">
        <v>19090</v>
      </c>
      <c r="T10428" t="s">
        <v>19090</v>
      </c>
      <c r="U10428" t="s">
        <v>19090</v>
      </c>
    </row>
    <row r="10429" spans="1:21" x14ac:dyDescent="0.25">
      <c r="A10429" t="s">
        <v>15</v>
      </c>
      <c r="B10429" t="s">
        <v>11712</v>
      </c>
      <c r="C10429" t="s">
        <v>11713</v>
      </c>
      <c r="D10429" t="str">
        <f>VLOOKUP(C:C,Reconciliation!B:C,2,FALSE)</f>
        <v>Residential Sales</v>
      </c>
      <c r="E10429" t="str">
        <f>VLOOKUP(B:B,'[1]Chart of Accts'!$A:$B,2,FALSE)</f>
        <v>Residential Gas Sales - Billed</v>
      </c>
      <c r="F10429" t="s">
        <v>10816</v>
      </c>
      <c r="G10429" t="s">
        <v>465</v>
      </c>
      <c r="H10429" t="s">
        <v>5161</v>
      </c>
      <c r="I10429" t="s">
        <v>1012</v>
      </c>
      <c r="J10429" t="s">
        <v>11712</v>
      </c>
      <c r="L10429" t="s">
        <v>23</v>
      </c>
      <c r="M10429" t="s">
        <v>5145</v>
      </c>
      <c r="N10429" t="s">
        <v>5162</v>
      </c>
      <c r="O10429" t="s">
        <v>18422</v>
      </c>
      <c r="P10429" t="s">
        <v>10814</v>
      </c>
      <c r="Q10429" t="s">
        <v>7385</v>
      </c>
      <c r="R10429">
        <v>12.04</v>
      </c>
      <c r="S10429" t="s">
        <v>19090</v>
      </c>
      <c r="T10429" t="s">
        <v>19090</v>
      </c>
      <c r="U10429" t="s">
        <v>19090</v>
      </c>
    </row>
    <row r="10430" spans="1:21" x14ac:dyDescent="0.25">
      <c r="A10430" t="s">
        <v>15</v>
      </c>
      <c r="B10430" t="s">
        <v>11712</v>
      </c>
      <c r="C10430" t="s">
        <v>11713</v>
      </c>
      <c r="D10430" t="str">
        <f>VLOOKUP(C:C,Reconciliation!B:C,2,FALSE)</f>
        <v>Residential Sales</v>
      </c>
      <c r="E10430" t="str">
        <f>VLOOKUP(B:B,'[1]Chart of Accts'!$A:$B,2,FALSE)</f>
        <v>Residential Gas Sales - Billed</v>
      </c>
      <c r="F10430" t="s">
        <v>10816</v>
      </c>
      <c r="G10430" t="s">
        <v>893</v>
      </c>
      <c r="H10430" t="s">
        <v>5161</v>
      </c>
      <c r="I10430" t="s">
        <v>1012</v>
      </c>
      <c r="J10430" t="s">
        <v>11712</v>
      </c>
      <c r="L10430" t="s">
        <v>23</v>
      </c>
      <c r="M10430" t="s">
        <v>13873</v>
      </c>
      <c r="N10430" t="s">
        <v>5162</v>
      </c>
      <c r="O10430" t="s">
        <v>18422</v>
      </c>
      <c r="P10430" t="s">
        <v>10814</v>
      </c>
      <c r="Q10430" t="s">
        <v>7385</v>
      </c>
      <c r="R10430">
        <v>6.48</v>
      </c>
      <c r="S10430" t="s">
        <v>19090</v>
      </c>
      <c r="T10430" t="s">
        <v>19090</v>
      </c>
      <c r="U10430" t="s">
        <v>19090</v>
      </c>
    </row>
    <row r="10431" spans="1:21" x14ac:dyDescent="0.25">
      <c r="A10431" t="s">
        <v>15</v>
      </c>
      <c r="B10431" t="s">
        <v>11712</v>
      </c>
      <c r="C10431" t="s">
        <v>11713</v>
      </c>
      <c r="D10431" t="str">
        <f>VLOOKUP(C:C,Reconciliation!B:C,2,FALSE)</f>
        <v>Residential Sales</v>
      </c>
      <c r="E10431" t="str">
        <f>VLOOKUP(B:B,'[1]Chart of Accts'!$A:$B,2,FALSE)</f>
        <v>Residential Gas Sales - Billed</v>
      </c>
      <c r="F10431" t="s">
        <v>10818</v>
      </c>
      <c r="G10431" t="s">
        <v>28</v>
      </c>
      <c r="H10431" t="s">
        <v>5161</v>
      </c>
      <c r="I10431" t="s">
        <v>1012</v>
      </c>
      <c r="J10431" t="s">
        <v>11712</v>
      </c>
      <c r="L10431" t="s">
        <v>23</v>
      </c>
      <c r="M10431" t="s">
        <v>10451</v>
      </c>
      <c r="N10431" t="s">
        <v>5162</v>
      </c>
      <c r="O10431" t="s">
        <v>18423</v>
      </c>
      <c r="P10431" t="s">
        <v>10819</v>
      </c>
      <c r="Q10431" t="s">
        <v>7344</v>
      </c>
      <c r="R10431">
        <v>-3.5</v>
      </c>
      <c r="S10431" t="s">
        <v>19090</v>
      </c>
      <c r="T10431" t="s">
        <v>19090</v>
      </c>
      <c r="U10431" t="s">
        <v>19090</v>
      </c>
    </row>
    <row r="10432" spans="1:21" x14ac:dyDescent="0.25">
      <c r="A10432" t="s">
        <v>15</v>
      </c>
      <c r="B10432" t="s">
        <v>11712</v>
      </c>
      <c r="C10432" t="s">
        <v>11713</v>
      </c>
      <c r="D10432" t="str">
        <f>VLOOKUP(C:C,Reconciliation!B:C,2,FALSE)</f>
        <v>Residential Sales</v>
      </c>
      <c r="E10432" t="str">
        <f>VLOOKUP(B:B,'[1]Chart of Accts'!$A:$B,2,FALSE)</f>
        <v>Residential Gas Sales - Billed</v>
      </c>
      <c r="F10432" t="s">
        <v>10823</v>
      </c>
      <c r="G10432" t="s">
        <v>32</v>
      </c>
      <c r="H10432" t="s">
        <v>5161</v>
      </c>
      <c r="I10432" t="s">
        <v>4912</v>
      </c>
      <c r="J10432" t="s">
        <v>11712</v>
      </c>
      <c r="L10432" t="s">
        <v>23</v>
      </c>
      <c r="M10432" t="s">
        <v>9565</v>
      </c>
      <c r="N10432" t="s">
        <v>5162</v>
      </c>
      <c r="O10432" t="s">
        <v>18425</v>
      </c>
      <c r="P10432" t="s">
        <v>10824</v>
      </c>
      <c r="Q10432" t="s">
        <v>7339</v>
      </c>
      <c r="R10432">
        <v>-41.8</v>
      </c>
      <c r="S10432" t="s">
        <v>19090</v>
      </c>
      <c r="T10432" t="s">
        <v>19090</v>
      </c>
      <c r="U10432" t="s">
        <v>19090</v>
      </c>
    </row>
    <row r="10433" spans="1:21" x14ac:dyDescent="0.25">
      <c r="A10433" t="s">
        <v>15</v>
      </c>
      <c r="B10433" t="s">
        <v>11712</v>
      </c>
      <c r="C10433" t="s">
        <v>11713</v>
      </c>
      <c r="D10433" t="str">
        <f>VLOOKUP(C:C,Reconciliation!B:C,2,FALSE)</f>
        <v>Residential Sales</v>
      </c>
      <c r="E10433" t="str">
        <f>VLOOKUP(B:B,'[1]Chart of Accts'!$A:$B,2,FALSE)</f>
        <v>Residential Gas Sales - Billed</v>
      </c>
      <c r="F10433" t="s">
        <v>10823</v>
      </c>
      <c r="G10433" t="s">
        <v>33</v>
      </c>
      <c r="H10433" t="s">
        <v>5161</v>
      </c>
      <c r="I10433" t="s">
        <v>4912</v>
      </c>
      <c r="J10433" t="s">
        <v>11712</v>
      </c>
      <c r="L10433" t="s">
        <v>23</v>
      </c>
      <c r="M10433" t="s">
        <v>8947</v>
      </c>
      <c r="N10433" t="s">
        <v>5162</v>
      </c>
      <c r="O10433" t="s">
        <v>18425</v>
      </c>
      <c r="P10433" t="s">
        <v>10824</v>
      </c>
      <c r="Q10433" t="s">
        <v>7339</v>
      </c>
      <c r="R10433">
        <v>-30.08</v>
      </c>
      <c r="S10433" t="s">
        <v>19090</v>
      </c>
      <c r="T10433" t="s">
        <v>19090</v>
      </c>
      <c r="U10433" t="s">
        <v>19090</v>
      </c>
    </row>
    <row r="10434" spans="1:21" x14ac:dyDescent="0.25">
      <c r="A10434" t="s">
        <v>15</v>
      </c>
      <c r="B10434" t="s">
        <v>11712</v>
      </c>
      <c r="C10434" t="s">
        <v>11713</v>
      </c>
      <c r="D10434" t="str">
        <f>VLOOKUP(C:C,Reconciliation!B:C,2,FALSE)</f>
        <v>Residential Sales</v>
      </c>
      <c r="E10434" t="str">
        <f>VLOOKUP(B:B,'[1]Chart of Accts'!$A:$B,2,FALSE)</f>
        <v>Residential Gas Sales - Billed</v>
      </c>
      <c r="F10434" t="s">
        <v>10831</v>
      </c>
      <c r="G10434" t="s">
        <v>32</v>
      </c>
      <c r="H10434" t="s">
        <v>5161</v>
      </c>
      <c r="I10434" t="s">
        <v>2012</v>
      </c>
      <c r="J10434" t="s">
        <v>11712</v>
      </c>
      <c r="L10434" t="s">
        <v>23</v>
      </c>
      <c r="M10434" t="s">
        <v>7940</v>
      </c>
      <c r="N10434" t="s">
        <v>5162</v>
      </c>
      <c r="O10434" t="s">
        <v>18426</v>
      </c>
      <c r="P10434" t="s">
        <v>10832</v>
      </c>
      <c r="Q10434" t="s">
        <v>7344</v>
      </c>
      <c r="R10434">
        <v>-0.75</v>
      </c>
      <c r="S10434" t="s">
        <v>19090</v>
      </c>
      <c r="T10434" t="s">
        <v>19090</v>
      </c>
      <c r="U10434" t="s">
        <v>19090</v>
      </c>
    </row>
    <row r="10435" spans="1:21" x14ac:dyDescent="0.25">
      <c r="A10435" t="s">
        <v>15</v>
      </c>
      <c r="B10435" t="s">
        <v>11712</v>
      </c>
      <c r="C10435" t="s">
        <v>11713</v>
      </c>
      <c r="D10435" t="str">
        <f>VLOOKUP(C:C,Reconciliation!B:C,2,FALSE)</f>
        <v>Residential Sales</v>
      </c>
      <c r="E10435" t="str">
        <f>VLOOKUP(B:B,'[1]Chart of Accts'!$A:$B,2,FALSE)</f>
        <v>Residential Gas Sales - Billed</v>
      </c>
      <c r="F10435" t="s">
        <v>10836</v>
      </c>
      <c r="G10435" t="s">
        <v>465</v>
      </c>
      <c r="H10435" t="s">
        <v>5161</v>
      </c>
      <c r="I10435" t="s">
        <v>7335</v>
      </c>
      <c r="J10435" t="s">
        <v>11712</v>
      </c>
      <c r="L10435" t="s">
        <v>23</v>
      </c>
      <c r="M10435" t="s">
        <v>7323</v>
      </c>
      <c r="N10435" t="s">
        <v>5162</v>
      </c>
      <c r="O10435" t="s">
        <v>18428</v>
      </c>
      <c r="P10435" t="s">
        <v>10837</v>
      </c>
      <c r="Q10435" t="s">
        <v>9779</v>
      </c>
      <c r="R10435">
        <v>7.5</v>
      </c>
      <c r="S10435" t="s">
        <v>19090</v>
      </c>
      <c r="T10435" t="s">
        <v>19090</v>
      </c>
      <c r="U10435" t="s">
        <v>19090</v>
      </c>
    </row>
    <row r="10436" spans="1:21" x14ac:dyDescent="0.25">
      <c r="A10436" t="s">
        <v>15</v>
      </c>
      <c r="B10436" t="s">
        <v>11712</v>
      </c>
      <c r="C10436" t="s">
        <v>11713</v>
      </c>
      <c r="D10436" t="str">
        <f>VLOOKUP(C:C,Reconciliation!B:C,2,FALSE)</f>
        <v>Residential Sales</v>
      </c>
      <c r="E10436" t="str">
        <f>VLOOKUP(B:B,'[1]Chart of Accts'!$A:$B,2,FALSE)</f>
        <v>Residential Gas Sales - Billed</v>
      </c>
      <c r="F10436" t="s">
        <v>10838</v>
      </c>
      <c r="G10436" t="s">
        <v>32</v>
      </c>
      <c r="H10436" t="s">
        <v>5161</v>
      </c>
      <c r="I10436" t="s">
        <v>7335</v>
      </c>
      <c r="J10436" t="s">
        <v>11712</v>
      </c>
      <c r="L10436" t="s">
        <v>23</v>
      </c>
      <c r="M10436" t="s">
        <v>10203</v>
      </c>
      <c r="N10436" t="s">
        <v>5162</v>
      </c>
      <c r="O10436" t="s">
        <v>18429</v>
      </c>
      <c r="P10436" t="s">
        <v>10837</v>
      </c>
      <c r="Q10436" t="s">
        <v>9781</v>
      </c>
      <c r="R10436">
        <v>-2.2999999999999998</v>
      </c>
      <c r="S10436" t="s">
        <v>19090</v>
      </c>
      <c r="T10436" t="s">
        <v>19090</v>
      </c>
      <c r="U10436" t="s">
        <v>19090</v>
      </c>
    </row>
    <row r="10437" spans="1:21" x14ac:dyDescent="0.25">
      <c r="A10437" t="s">
        <v>15</v>
      </c>
      <c r="B10437" t="s">
        <v>11712</v>
      </c>
      <c r="C10437" t="s">
        <v>11713</v>
      </c>
      <c r="D10437" t="str">
        <f>VLOOKUP(C:C,Reconciliation!B:C,2,FALSE)</f>
        <v>Residential Sales</v>
      </c>
      <c r="E10437" t="str">
        <f>VLOOKUP(B:B,'[1]Chart of Accts'!$A:$B,2,FALSE)</f>
        <v>Residential Gas Sales - Billed</v>
      </c>
      <c r="F10437" t="s">
        <v>10838</v>
      </c>
      <c r="G10437" t="s">
        <v>33</v>
      </c>
      <c r="H10437" t="s">
        <v>5161</v>
      </c>
      <c r="I10437" t="s">
        <v>7335</v>
      </c>
      <c r="J10437" t="s">
        <v>11712</v>
      </c>
      <c r="L10437" t="s">
        <v>23</v>
      </c>
      <c r="M10437" t="s">
        <v>4525</v>
      </c>
      <c r="N10437" t="s">
        <v>5162</v>
      </c>
      <c r="O10437" t="s">
        <v>18429</v>
      </c>
      <c r="P10437" t="s">
        <v>10837</v>
      </c>
      <c r="Q10437" t="s">
        <v>9781</v>
      </c>
      <c r="R10437">
        <v>-4.0199999999999996</v>
      </c>
      <c r="S10437" t="s">
        <v>19090</v>
      </c>
      <c r="T10437" t="s">
        <v>19090</v>
      </c>
      <c r="U10437" t="s">
        <v>19090</v>
      </c>
    </row>
    <row r="10438" spans="1:21" x14ac:dyDescent="0.25">
      <c r="A10438" t="s">
        <v>15</v>
      </c>
      <c r="B10438" t="s">
        <v>11712</v>
      </c>
      <c r="C10438" t="s">
        <v>11713</v>
      </c>
      <c r="D10438" t="str">
        <f>VLOOKUP(C:C,Reconciliation!B:C,2,FALSE)</f>
        <v>Residential Sales</v>
      </c>
      <c r="E10438" t="str">
        <f>VLOOKUP(B:B,'[1]Chart of Accts'!$A:$B,2,FALSE)</f>
        <v>Residential Gas Sales - Billed</v>
      </c>
      <c r="F10438" t="s">
        <v>10839</v>
      </c>
      <c r="G10438" t="s">
        <v>28</v>
      </c>
      <c r="H10438" t="s">
        <v>5161</v>
      </c>
      <c r="I10438" t="s">
        <v>7335</v>
      </c>
      <c r="J10438" t="s">
        <v>11712</v>
      </c>
      <c r="L10438" t="s">
        <v>23</v>
      </c>
      <c r="M10438" t="s">
        <v>9974</v>
      </c>
      <c r="N10438" t="s">
        <v>5162</v>
      </c>
      <c r="O10438" t="s">
        <v>18430</v>
      </c>
      <c r="P10438" t="s">
        <v>10837</v>
      </c>
      <c r="Q10438" t="s">
        <v>9783</v>
      </c>
      <c r="R10438">
        <v>9.8000000000000007</v>
      </c>
      <c r="S10438" t="s">
        <v>19090</v>
      </c>
      <c r="T10438" t="s">
        <v>19090</v>
      </c>
      <c r="U10438" t="s">
        <v>19090</v>
      </c>
    </row>
    <row r="10439" spans="1:21" x14ac:dyDescent="0.25">
      <c r="A10439" t="s">
        <v>15</v>
      </c>
      <c r="B10439" t="s">
        <v>11712</v>
      </c>
      <c r="C10439" t="s">
        <v>11713</v>
      </c>
      <c r="D10439" t="str">
        <f>VLOOKUP(C:C,Reconciliation!B:C,2,FALSE)</f>
        <v>Residential Sales</v>
      </c>
      <c r="E10439" t="str">
        <f>VLOOKUP(B:B,'[1]Chart of Accts'!$A:$B,2,FALSE)</f>
        <v>Residential Gas Sales - Billed</v>
      </c>
      <c r="F10439" t="s">
        <v>10839</v>
      </c>
      <c r="G10439" t="s">
        <v>465</v>
      </c>
      <c r="H10439" t="s">
        <v>5161</v>
      </c>
      <c r="I10439" t="s">
        <v>7335</v>
      </c>
      <c r="J10439" t="s">
        <v>11712</v>
      </c>
      <c r="L10439" t="s">
        <v>23</v>
      </c>
      <c r="M10439" t="s">
        <v>5575</v>
      </c>
      <c r="N10439" t="s">
        <v>5162</v>
      </c>
      <c r="O10439" t="s">
        <v>18430</v>
      </c>
      <c r="P10439" t="s">
        <v>10837</v>
      </c>
      <c r="Q10439" t="s">
        <v>9783</v>
      </c>
      <c r="R10439">
        <v>4.0199999999999996</v>
      </c>
      <c r="S10439" t="s">
        <v>19090</v>
      </c>
      <c r="T10439" t="s">
        <v>19090</v>
      </c>
      <c r="U10439" t="s">
        <v>19090</v>
      </c>
    </row>
    <row r="10440" spans="1:21" x14ac:dyDescent="0.25">
      <c r="A10440" t="s">
        <v>15</v>
      </c>
      <c r="B10440" t="s">
        <v>11712</v>
      </c>
      <c r="C10440" t="s">
        <v>11713</v>
      </c>
      <c r="D10440" t="str">
        <f>VLOOKUP(C:C,Reconciliation!B:C,2,FALSE)</f>
        <v>Residential Sales</v>
      </c>
      <c r="E10440" t="str">
        <f>VLOOKUP(B:B,'[1]Chart of Accts'!$A:$B,2,FALSE)</f>
        <v>Residential Gas Sales - Billed</v>
      </c>
      <c r="F10440" t="s">
        <v>10840</v>
      </c>
      <c r="G10440" t="s">
        <v>465</v>
      </c>
      <c r="H10440" t="s">
        <v>5161</v>
      </c>
      <c r="I10440" t="s">
        <v>7335</v>
      </c>
      <c r="J10440" t="s">
        <v>11712</v>
      </c>
      <c r="L10440" t="s">
        <v>23</v>
      </c>
      <c r="M10440" t="s">
        <v>7841</v>
      </c>
      <c r="N10440" t="s">
        <v>5162</v>
      </c>
      <c r="O10440" t="s">
        <v>18431</v>
      </c>
      <c r="P10440" t="s">
        <v>10837</v>
      </c>
      <c r="Q10440" t="s">
        <v>9785</v>
      </c>
      <c r="R10440">
        <v>4.47</v>
      </c>
      <c r="S10440" t="s">
        <v>19090</v>
      </c>
      <c r="T10440" t="s">
        <v>19090</v>
      </c>
      <c r="U10440" t="s">
        <v>19090</v>
      </c>
    </row>
    <row r="10441" spans="1:21" x14ac:dyDescent="0.25">
      <c r="A10441" t="s">
        <v>15</v>
      </c>
      <c r="B10441" t="s">
        <v>11712</v>
      </c>
      <c r="C10441" t="s">
        <v>11713</v>
      </c>
      <c r="D10441" t="str">
        <f>VLOOKUP(C:C,Reconciliation!B:C,2,FALSE)</f>
        <v>Residential Sales</v>
      </c>
      <c r="E10441" t="str">
        <f>VLOOKUP(B:B,'[1]Chart of Accts'!$A:$B,2,FALSE)</f>
        <v>Residential Gas Sales - Billed</v>
      </c>
      <c r="F10441" t="s">
        <v>10840</v>
      </c>
      <c r="G10441" t="s">
        <v>893</v>
      </c>
      <c r="H10441" t="s">
        <v>5161</v>
      </c>
      <c r="I10441" t="s">
        <v>7335</v>
      </c>
      <c r="J10441" t="s">
        <v>11712</v>
      </c>
      <c r="L10441" t="s">
        <v>23</v>
      </c>
      <c r="M10441" t="s">
        <v>11573</v>
      </c>
      <c r="N10441" t="s">
        <v>5162</v>
      </c>
      <c r="O10441" t="s">
        <v>18431</v>
      </c>
      <c r="P10441" t="s">
        <v>10837</v>
      </c>
      <c r="Q10441" t="s">
        <v>9785</v>
      </c>
      <c r="R10441">
        <v>-4.26</v>
      </c>
      <c r="S10441" t="s">
        <v>19090</v>
      </c>
      <c r="T10441" t="s">
        <v>19090</v>
      </c>
      <c r="U10441" t="s">
        <v>19090</v>
      </c>
    </row>
    <row r="10442" spans="1:21" x14ac:dyDescent="0.25">
      <c r="A10442" t="s">
        <v>15</v>
      </c>
      <c r="B10442" t="s">
        <v>11712</v>
      </c>
      <c r="C10442" t="s">
        <v>11713</v>
      </c>
      <c r="D10442" t="str">
        <f>VLOOKUP(C:C,Reconciliation!B:C,2,FALSE)</f>
        <v>Residential Sales</v>
      </c>
      <c r="E10442" t="str">
        <f>VLOOKUP(B:B,'[1]Chart of Accts'!$A:$B,2,FALSE)</f>
        <v>Residential Gas Sales - Billed</v>
      </c>
      <c r="F10442" t="s">
        <v>10842</v>
      </c>
      <c r="G10442" t="s">
        <v>28</v>
      </c>
      <c r="H10442" t="s">
        <v>5161</v>
      </c>
      <c r="I10442" t="s">
        <v>7335</v>
      </c>
      <c r="J10442" t="s">
        <v>11712</v>
      </c>
      <c r="L10442" t="s">
        <v>23</v>
      </c>
      <c r="M10442" t="s">
        <v>13664</v>
      </c>
      <c r="N10442" t="s">
        <v>5162</v>
      </c>
      <c r="O10442" t="s">
        <v>18432</v>
      </c>
      <c r="P10442" t="s">
        <v>10837</v>
      </c>
      <c r="Q10442" t="s">
        <v>10843</v>
      </c>
      <c r="R10442">
        <v>10.74</v>
      </c>
      <c r="S10442" t="s">
        <v>19090</v>
      </c>
      <c r="T10442" t="s">
        <v>19090</v>
      </c>
      <c r="U10442" t="s">
        <v>19090</v>
      </c>
    </row>
    <row r="10443" spans="1:21" x14ac:dyDescent="0.25">
      <c r="A10443" t="s">
        <v>15</v>
      </c>
      <c r="B10443" t="s">
        <v>11712</v>
      </c>
      <c r="C10443" t="s">
        <v>11713</v>
      </c>
      <c r="D10443" t="str">
        <f>VLOOKUP(C:C,Reconciliation!B:C,2,FALSE)</f>
        <v>Residential Sales</v>
      </c>
      <c r="E10443" t="str">
        <f>VLOOKUP(B:B,'[1]Chart of Accts'!$A:$B,2,FALSE)</f>
        <v>Residential Gas Sales - Billed</v>
      </c>
      <c r="F10443" t="s">
        <v>10842</v>
      </c>
      <c r="G10443" t="s">
        <v>465</v>
      </c>
      <c r="H10443" t="s">
        <v>5161</v>
      </c>
      <c r="I10443" t="s">
        <v>7335</v>
      </c>
      <c r="J10443" t="s">
        <v>11712</v>
      </c>
      <c r="L10443" t="s">
        <v>23</v>
      </c>
      <c r="M10443" t="s">
        <v>6941</v>
      </c>
      <c r="N10443" t="s">
        <v>5162</v>
      </c>
      <c r="O10443" t="s">
        <v>18432</v>
      </c>
      <c r="P10443" t="s">
        <v>10837</v>
      </c>
      <c r="Q10443" t="s">
        <v>10843</v>
      </c>
      <c r="R10443">
        <v>4.63</v>
      </c>
      <c r="S10443" t="s">
        <v>19090</v>
      </c>
      <c r="T10443" t="s">
        <v>19090</v>
      </c>
      <c r="U10443" t="s">
        <v>19090</v>
      </c>
    </row>
    <row r="10444" spans="1:21" x14ac:dyDescent="0.25">
      <c r="A10444" t="s">
        <v>15</v>
      </c>
      <c r="B10444" t="s">
        <v>11712</v>
      </c>
      <c r="C10444" t="s">
        <v>11713</v>
      </c>
      <c r="D10444" t="str">
        <f>VLOOKUP(C:C,Reconciliation!B:C,2,FALSE)</f>
        <v>Residential Sales</v>
      </c>
      <c r="E10444" t="str">
        <f>VLOOKUP(B:B,'[1]Chart of Accts'!$A:$B,2,FALSE)</f>
        <v>Residential Gas Sales - Billed</v>
      </c>
      <c r="F10444" t="s">
        <v>10844</v>
      </c>
      <c r="G10444" t="s">
        <v>32</v>
      </c>
      <c r="H10444" t="s">
        <v>5161</v>
      </c>
      <c r="I10444" t="s">
        <v>7335</v>
      </c>
      <c r="J10444" t="s">
        <v>11712</v>
      </c>
      <c r="L10444" t="s">
        <v>23</v>
      </c>
      <c r="M10444" t="s">
        <v>8283</v>
      </c>
      <c r="N10444" t="s">
        <v>5162</v>
      </c>
      <c r="O10444" t="s">
        <v>18433</v>
      </c>
      <c r="P10444" t="s">
        <v>10845</v>
      </c>
      <c r="Q10444" t="s">
        <v>5164</v>
      </c>
      <c r="R10444">
        <v>-49.11</v>
      </c>
      <c r="S10444" t="s">
        <v>19090</v>
      </c>
      <c r="T10444" t="s">
        <v>19090</v>
      </c>
      <c r="U10444" t="s">
        <v>19090</v>
      </c>
    </row>
    <row r="10445" spans="1:21" x14ac:dyDescent="0.25">
      <c r="A10445" t="s">
        <v>15</v>
      </c>
      <c r="B10445" t="s">
        <v>11712</v>
      </c>
      <c r="C10445" t="s">
        <v>11713</v>
      </c>
      <c r="D10445" t="str">
        <f>VLOOKUP(C:C,Reconciliation!B:C,2,FALSE)</f>
        <v>Residential Sales</v>
      </c>
      <c r="E10445" t="str">
        <f>VLOOKUP(B:B,'[1]Chart of Accts'!$A:$B,2,FALSE)</f>
        <v>Residential Gas Sales - Billed</v>
      </c>
      <c r="F10445" t="s">
        <v>10844</v>
      </c>
      <c r="G10445" t="s">
        <v>33</v>
      </c>
      <c r="H10445" t="s">
        <v>5161</v>
      </c>
      <c r="I10445" t="s">
        <v>7335</v>
      </c>
      <c r="J10445" t="s">
        <v>11712</v>
      </c>
      <c r="L10445" t="s">
        <v>23</v>
      </c>
      <c r="M10445" t="s">
        <v>13874</v>
      </c>
      <c r="N10445" t="s">
        <v>5162</v>
      </c>
      <c r="O10445" t="s">
        <v>18433</v>
      </c>
      <c r="P10445" t="s">
        <v>10845</v>
      </c>
      <c r="Q10445" t="s">
        <v>5164</v>
      </c>
      <c r="R10445">
        <v>-32.43</v>
      </c>
      <c r="S10445" t="s">
        <v>19090</v>
      </c>
      <c r="T10445" t="s">
        <v>19090</v>
      </c>
      <c r="U10445" t="s">
        <v>19090</v>
      </c>
    </row>
    <row r="10446" spans="1:21" x14ac:dyDescent="0.25">
      <c r="A10446" t="s">
        <v>15</v>
      </c>
      <c r="B10446" t="s">
        <v>11712</v>
      </c>
      <c r="C10446" t="s">
        <v>11713</v>
      </c>
      <c r="D10446" t="str">
        <f>VLOOKUP(C:C,Reconciliation!B:C,2,FALSE)</f>
        <v>Residential Sales</v>
      </c>
      <c r="E10446" t="str">
        <f>VLOOKUP(B:B,'[1]Chart of Accts'!$A:$B,2,FALSE)</f>
        <v>Residential Gas Sales - Billed</v>
      </c>
      <c r="F10446" t="s">
        <v>10846</v>
      </c>
      <c r="G10446" t="s">
        <v>798</v>
      </c>
      <c r="H10446" t="s">
        <v>5161</v>
      </c>
      <c r="I10446" t="s">
        <v>1030</v>
      </c>
      <c r="J10446" t="s">
        <v>11712</v>
      </c>
      <c r="L10446" t="s">
        <v>23</v>
      </c>
      <c r="M10446" t="s">
        <v>13875</v>
      </c>
      <c r="N10446" t="s">
        <v>5162</v>
      </c>
      <c r="O10446" t="s">
        <v>18434</v>
      </c>
      <c r="P10446" t="s">
        <v>10847</v>
      </c>
      <c r="Q10446" t="s">
        <v>7593</v>
      </c>
      <c r="R10446">
        <v>-1555.95</v>
      </c>
      <c r="S10446" t="s">
        <v>19090</v>
      </c>
      <c r="T10446" t="s">
        <v>19090</v>
      </c>
      <c r="U10446" t="s">
        <v>19090</v>
      </c>
    </row>
    <row r="10447" spans="1:21" x14ac:dyDescent="0.25">
      <c r="A10447" t="s">
        <v>15</v>
      </c>
      <c r="B10447" t="s">
        <v>11712</v>
      </c>
      <c r="C10447" t="s">
        <v>11713</v>
      </c>
      <c r="D10447" t="str">
        <f>VLOOKUP(C:C,Reconciliation!B:C,2,FALSE)</f>
        <v>Residential Sales</v>
      </c>
      <c r="E10447" t="str">
        <f>VLOOKUP(B:B,'[1]Chart of Accts'!$A:$B,2,FALSE)</f>
        <v>Residential Gas Sales - Billed</v>
      </c>
      <c r="F10447" t="s">
        <v>10846</v>
      </c>
      <c r="G10447" t="s">
        <v>775</v>
      </c>
      <c r="H10447" t="s">
        <v>5161</v>
      </c>
      <c r="I10447" t="s">
        <v>1030</v>
      </c>
      <c r="J10447" t="s">
        <v>11712</v>
      </c>
      <c r="L10447" t="s">
        <v>23</v>
      </c>
      <c r="M10447" t="s">
        <v>13876</v>
      </c>
      <c r="N10447" t="s">
        <v>5162</v>
      </c>
      <c r="O10447" t="s">
        <v>18434</v>
      </c>
      <c r="P10447" t="s">
        <v>10847</v>
      </c>
      <c r="Q10447" t="s">
        <v>7593</v>
      </c>
      <c r="R10447">
        <v>-1237.93</v>
      </c>
      <c r="S10447" t="s">
        <v>19090</v>
      </c>
      <c r="T10447" t="s">
        <v>19090</v>
      </c>
      <c r="U10447" t="s">
        <v>19090</v>
      </c>
    </row>
    <row r="10448" spans="1:21" x14ac:dyDescent="0.25">
      <c r="A10448" t="s">
        <v>15</v>
      </c>
      <c r="B10448" t="s">
        <v>11712</v>
      </c>
      <c r="C10448" t="s">
        <v>11713</v>
      </c>
      <c r="D10448" t="str">
        <f>VLOOKUP(C:C,Reconciliation!B:C,2,FALSE)</f>
        <v>Residential Sales</v>
      </c>
      <c r="E10448" t="str">
        <f>VLOOKUP(B:B,'[1]Chart of Accts'!$A:$B,2,FALSE)</f>
        <v>Residential Gas Sales - Billed</v>
      </c>
      <c r="F10448" t="s">
        <v>10846</v>
      </c>
      <c r="G10448" t="s">
        <v>32</v>
      </c>
      <c r="H10448" t="s">
        <v>5161</v>
      </c>
      <c r="I10448" t="s">
        <v>1030</v>
      </c>
      <c r="J10448" t="s">
        <v>11712</v>
      </c>
      <c r="L10448" t="s">
        <v>23</v>
      </c>
      <c r="M10448" t="s">
        <v>13877</v>
      </c>
      <c r="N10448" t="s">
        <v>5162</v>
      </c>
      <c r="O10448" t="s">
        <v>18434</v>
      </c>
      <c r="P10448" t="s">
        <v>10847</v>
      </c>
      <c r="Q10448" t="s">
        <v>7593</v>
      </c>
      <c r="R10448">
        <v>19.68</v>
      </c>
      <c r="S10448" t="s">
        <v>19090</v>
      </c>
      <c r="T10448" t="s">
        <v>19090</v>
      </c>
      <c r="U10448" t="s">
        <v>19090</v>
      </c>
    </row>
    <row r="10449" spans="1:21" x14ac:dyDescent="0.25">
      <c r="A10449" t="s">
        <v>15</v>
      </c>
      <c r="B10449" t="s">
        <v>11712</v>
      </c>
      <c r="C10449" t="s">
        <v>11713</v>
      </c>
      <c r="D10449" t="str">
        <f>VLOOKUP(C:C,Reconciliation!B:C,2,FALSE)</f>
        <v>Residential Sales</v>
      </c>
      <c r="E10449" t="str">
        <f>VLOOKUP(B:B,'[1]Chart of Accts'!$A:$B,2,FALSE)</f>
        <v>Residential Gas Sales - Billed</v>
      </c>
      <c r="F10449" t="s">
        <v>10846</v>
      </c>
      <c r="G10449" t="s">
        <v>33</v>
      </c>
      <c r="H10449" t="s">
        <v>5161</v>
      </c>
      <c r="I10449" t="s">
        <v>1030</v>
      </c>
      <c r="J10449" t="s">
        <v>11712</v>
      </c>
      <c r="L10449" t="s">
        <v>23</v>
      </c>
      <c r="M10449" t="s">
        <v>6306</v>
      </c>
      <c r="N10449" t="s">
        <v>5162</v>
      </c>
      <c r="O10449" t="s">
        <v>18434</v>
      </c>
      <c r="P10449" t="s">
        <v>10847</v>
      </c>
      <c r="Q10449" t="s">
        <v>7593</v>
      </c>
      <c r="R10449">
        <v>2.11</v>
      </c>
      <c r="S10449" t="s">
        <v>19090</v>
      </c>
      <c r="T10449" t="s">
        <v>19090</v>
      </c>
      <c r="U10449" t="s">
        <v>19090</v>
      </c>
    </row>
    <row r="10450" spans="1:21" x14ac:dyDescent="0.25">
      <c r="A10450" t="s">
        <v>15</v>
      </c>
      <c r="B10450" t="s">
        <v>11712</v>
      </c>
      <c r="C10450" t="s">
        <v>11713</v>
      </c>
      <c r="D10450" t="str">
        <f>VLOOKUP(C:C,Reconciliation!B:C,2,FALSE)</f>
        <v>Residential Sales</v>
      </c>
      <c r="E10450" t="str">
        <f>VLOOKUP(B:B,'[1]Chart of Accts'!$A:$B,2,FALSE)</f>
        <v>Residential Gas Sales - Billed</v>
      </c>
      <c r="F10450" t="s">
        <v>10848</v>
      </c>
      <c r="G10450" t="s">
        <v>28</v>
      </c>
      <c r="H10450" t="s">
        <v>5161</v>
      </c>
      <c r="I10450" t="s">
        <v>1030</v>
      </c>
      <c r="J10450" t="s">
        <v>11712</v>
      </c>
      <c r="L10450" t="s">
        <v>23</v>
      </c>
      <c r="M10450" t="s">
        <v>10643</v>
      </c>
      <c r="N10450" t="s">
        <v>5162</v>
      </c>
      <c r="O10450" t="s">
        <v>18435</v>
      </c>
      <c r="P10450" t="s">
        <v>10847</v>
      </c>
      <c r="Q10450" t="s">
        <v>7646</v>
      </c>
      <c r="R10450">
        <v>-8.77</v>
      </c>
      <c r="S10450" t="s">
        <v>19090</v>
      </c>
      <c r="T10450" t="s">
        <v>19090</v>
      </c>
      <c r="U10450" t="s">
        <v>19090</v>
      </c>
    </row>
    <row r="10451" spans="1:21" x14ac:dyDescent="0.25">
      <c r="A10451" t="s">
        <v>15</v>
      </c>
      <c r="B10451" t="s">
        <v>11712</v>
      </c>
      <c r="C10451" t="s">
        <v>11713</v>
      </c>
      <c r="D10451" t="str">
        <f>VLOOKUP(C:C,Reconciliation!B:C,2,FALSE)</f>
        <v>Residential Sales</v>
      </c>
      <c r="E10451" t="str">
        <f>VLOOKUP(B:B,'[1]Chart of Accts'!$A:$B,2,FALSE)</f>
        <v>Residential Gas Sales - Billed</v>
      </c>
      <c r="F10451" t="s">
        <v>10848</v>
      </c>
      <c r="G10451" t="s">
        <v>465</v>
      </c>
      <c r="H10451" t="s">
        <v>5161</v>
      </c>
      <c r="I10451" t="s">
        <v>1030</v>
      </c>
      <c r="J10451" t="s">
        <v>11712</v>
      </c>
      <c r="L10451" t="s">
        <v>23</v>
      </c>
      <c r="M10451" t="s">
        <v>13878</v>
      </c>
      <c r="N10451" t="s">
        <v>5162</v>
      </c>
      <c r="O10451" t="s">
        <v>18435</v>
      </c>
      <c r="P10451" t="s">
        <v>10847</v>
      </c>
      <c r="Q10451" t="s">
        <v>7646</v>
      </c>
      <c r="R10451">
        <v>-12.12</v>
      </c>
      <c r="S10451" t="s">
        <v>19090</v>
      </c>
      <c r="T10451" t="s">
        <v>19090</v>
      </c>
      <c r="U10451" t="s">
        <v>19090</v>
      </c>
    </row>
    <row r="10452" spans="1:21" x14ac:dyDescent="0.25">
      <c r="A10452" t="s">
        <v>15</v>
      </c>
      <c r="B10452" t="s">
        <v>11712</v>
      </c>
      <c r="C10452" t="s">
        <v>11713</v>
      </c>
      <c r="D10452" t="str">
        <f>VLOOKUP(C:C,Reconciliation!B:C,2,FALSE)</f>
        <v>Residential Sales</v>
      </c>
      <c r="E10452" t="str">
        <f>VLOOKUP(B:B,'[1]Chart of Accts'!$A:$B,2,FALSE)</f>
        <v>Residential Gas Sales - Billed</v>
      </c>
      <c r="F10452" t="s">
        <v>10849</v>
      </c>
      <c r="G10452" t="s">
        <v>33</v>
      </c>
      <c r="H10452" t="s">
        <v>5161</v>
      </c>
      <c r="I10452" t="s">
        <v>1030</v>
      </c>
      <c r="J10452" t="s">
        <v>11712</v>
      </c>
      <c r="L10452" t="s">
        <v>23</v>
      </c>
      <c r="M10452" t="s">
        <v>2898</v>
      </c>
      <c r="N10452" t="s">
        <v>5162</v>
      </c>
      <c r="O10452" t="s">
        <v>18436</v>
      </c>
      <c r="P10452" t="s">
        <v>10847</v>
      </c>
      <c r="Q10452" t="s">
        <v>7650</v>
      </c>
      <c r="R10452">
        <v>3.98</v>
      </c>
      <c r="S10452" t="s">
        <v>19090</v>
      </c>
      <c r="T10452" t="s">
        <v>19090</v>
      </c>
      <c r="U10452" t="s">
        <v>19090</v>
      </c>
    </row>
    <row r="10453" spans="1:21" x14ac:dyDescent="0.25">
      <c r="A10453" t="s">
        <v>15</v>
      </c>
      <c r="B10453" t="s">
        <v>11712</v>
      </c>
      <c r="C10453" t="s">
        <v>11713</v>
      </c>
      <c r="D10453" t="str">
        <f>VLOOKUP(C:C,Reconciliation!B:C,2,FALSE)</f>
        <v>Residential Sales</v>
      </c>
      <c r="E10453" t="str">
        <f>VLOOKUP(B:B,'[1]Chart of Accts'!$A:$B,2,FALSE)</f>
        <v>Residential Gas Sales - Billed</v>
      </c>
      <c r="F10453" t="s">
        <v>10849</v>
      </c>
      <c r="G10453" t="s">
        <v>897</v>
      </c>
      <c r="H10453" t="s">
        <v>5161</v>
      </c>
      <c r="I10453" t="s">
        <v>1030</v>
      </c>
      <c r="J10453" t="s">
        <v>11712</v>
      </c>
      <c r="L10453" t="s">
        <v>23</v>
      </c>
      <c r="M10453" t="s">
        <v>13879</v>
      </c>
      <c r="N10453" t="s">
        <v>5162</v>
      </c>
      <c r="O10453" t="s">
        <v>18436</v>
      </c>
      <c r="P10453" t="s">
        <v>10847</v>
      </c>
      <c r="Q10453" t="s">
        <v>7650</v>
      </c>
      <c r="R10453">
        <v>-772.66</v>
      </c>
      <c r="S10453" t="s">
        <v>19090</v>
      </c>
      <c r="T10453" t="s">
        <v>19090</v>
      </c>
      <c r="U10453" t="s">
        <v>19090</v>
      </c>
    </row>
    <row r="10454" spans="1:21" x14ac:dyDescent="0.25">
      <c r="A10454" t="s">
        <v>15</v>
      </c>
      <c r="B10454" t="s">
        <v>11712</v>
      </c>
      <c r="C10454" t="s">
        <v>11713</v>
      </c>
      <c r="D10454" t="str">
        <f>VLOOKUP(C:C,Reconciliation!B:C,2,FALSE)</f>
        <v>Residential Sales</v>
      </c>
      <c r="E10454" t="str">
        <f>VLOOKUP(B:B,'[1]Chart of Accts'!$A:$B,2,FALSE)</f>
        <v>Residential Gas Sales - Billed</v>
      </c>
      <c r="F10454" t="s">
        <v>10849</v>
      </c>
      <c r="G10454" t="s">
        <v>899</v>
      </c>
      <c r="H10454" t="s">
        <v>5161</v>
      </c>
      <c r="I10454" t="s">
        <v>1030</v>
      </c>
      <c r="J10454" t="s">
        <v>11712</v>
      </c>
      <c r="L10454" t="s">
        <v>23</v>
      </c>
      <c r="M10454" t="s">
        <v>13880</v>
      </c>
      <c r="N10454" t="s">
        <v>5162</v>
      </c>
      <c r="O10454" t="s">
        <v>18436</v>
      </c>
      <c r="P10454" t="s">
        <v>10847</v>
      </c>
      <c r="Q10454" t="s">
        <v>7650</v>
      </c>
      <c r="R10454">
        <v>-771.98</v>
      </c>
      <c r="S10454" t="s">
        <v>19090</v>
      </c>
      <c r="T10454" t="s">
        <v>19090</v>
      </c>
      <c r="U10454" t="s">
        <v>19090</v>
      </c>
    </row>
    <row r="10455" spans="1:21" x14ac:dyDescent="0.25">
      <c r="A10455" t="s">
        <v>15</v>
      </c>
      <c r="B10455" t="s">
        <v>11712</v>
      </c>
      <c r="C10455" t="s">
        <v>11713</v>
      </c>
      <c r="D10455" t="str">
        <f>VLOOKUP(C:C,Reconciliation!B:C,2,FALSE)</f>
        <v>Residential Sales</v>
      </c>
      <c r="E10455" t="str">
        <f>VLOOKUP(B:B,'[1]Chart of Accts'!$A:$B,2,FALSE)</f>
        <v>Residential Gas Sales - Billed</v>
      </c>
      <c r="F10455" t="s">
        <v>10851</v>
      </c>
      <c r="G10455" t="s">
        <v>798</v>
      </c>
      <c r="H10455" t="s">
        <v>5161</v>
      </c>
      <c r="I10455" t="s">
        <v>1030</v>
      </c>
      <c r="J10455" t="s">
        <v>11712</v>
      </c>
      <c r="L10455" t="s">
        <v>23</v>
      </c>
      <c r="M10455" t="s">
        <v>13881</v>
      </c>
      <c r="N10455" t="s">
        <v>5162</v>
      </c>
      <c r="O10455" t="s">
        <v>18437</v>
      </c>
      <c r="P10455" t="s">
        <v>10847</v>
      </c>
      <c r="Q10455" t="s">
        <v>7595</v>
      </c>
      <c r="R10455">
        <v>-708.97</v>
      </c>
      <c r="S10455" t="s">
        <v>19090</v>
      </c>
      <c r="T10455" t="s">
        <v>19090</v>
      </c>
      <c r="U10455" t="s">
        <v>19090</v>
      </c>
    </row>
    <row r="10456" spans="1:21" x14ac:dyDescent="0.25">
      <c r="A10456" t="s">
        <v>15</v>
      </c>
      <c r="B10456" t="s">
        <v>11712</v>
      </c>
      <c r="C10456" t="s">
        <v>11713</v>
      </c>
      <c r="D10456" t="str">
        <f>VLOOKUP(C:C,Reconciliation!B:C,2,FALSE)</f>
        <v>Residential Sales</v>
      </c>
      <c r="E10456" t="str">
        <f>VLOOKUP(B:B,'[1]Chart of Accts'!$A:$B,2,FALSE)</f>
        <v>Residential Gas Sales - Billed</v>
      </c>
      <c r="F10456" t="s">
        <v>10851</v>
      </c>
      <c r="G10456" t="s">
        <v>775</v>
      </c>
      <c r="H10456" t="s">
        <v>5161</v>
      </c>
      <c r="I10456" t="s">
        <v>1030</v>
      </c>
      <c r="J10456" t="s">
        <v>11712</v>
      </c>
      <c r="L10456" t="s">
        <v>23</v>
      </c>
      <c r="M10456" t="s">
        <v>13882</v>
      </c>
      <c r="N10456" t="s">
        <v>5162</v>
      </c>
      <c r="O10456" t="s">
        <v>18437</v>
      </c>
      <c r="P10456" t="s">
        <v>10847</v>
      </c>
      <c r="Q10456" t="s">
        <v>7595</v>
      </c>
      <c r="R10456">
        <v>-754.53</v>
      </c>
      <c r="S10456" t="s">
        <v>19090</v>
      </c>
      <c r="T10456" t="s">
        <v>19090</v>
      </c>
      <c r="U10456" t="s">
        <v>19090</v>
      </c>
    </row>
    <row r="10457" spans="1:21" x14ac:dyDescent="0.25">
      <c r="A10457" t="s">
        <v>15</v>
      </c>
      <c r="B10457" t="s">
        <v>11712</v>
      </c>
      <c r="C10457" t="s">
        <v>11713</v>
      </c>
      <c r="D10457" t="str">
        <f>VLOOKUP(C:C,Reconciliation!B:C,2,FALSE)</f>
        <v>Residential Sales</v>
      </c>
      <c r="E10457" t="str">
        <f>VLOOKUP(B:B,'[1]Chart of Accts'!$A:$B,2,FALSE)</f>
        <v>Residential Gas Sales - Billed</v>
      </c>
      <c r="F10457" t="s">
        <v>10851</v>
      </c>
      <c r="G10457" t="s">
        <v>899</v>
      </c>
      <c r="H10457" t="s">
        <v>5161</v>
      </c>
      <c r="I10457" t="s">
        <v>1030</v>
      </c>
      <c r="J10457" t="s">
        <v>11712</v>
      </c>
      <c r="L10457" t="s">
        <v>23</v>
      </c>
      <c r="M10457" t="s">
        <v>6920</v>
      </c>
      <c r="N10457" t="s">
        <v>5162</v>
      </c>
      <c r="O10457" t="s">
        <v>18437</v>
      </c>
      <c r="P10457" t="s">
        <v>10847</v>
      </c>
      <c r="Q10457" t="s">
        <v>7595</v>
      </c>
      <c r="R10457">
        <v>1.76</v>
      </c>
      <c r="S10457" t="s">
        <v>19090</v>
      </c>
      <c r="T10457" t="s">
        <v>19090</v>
      </c>
      <c r="U10457" t="s">
        <v>19090</v>
      </c>
    </row>
    <row r="10458" spans="1:21" x14ac:dyDescent="0.25">
      <c r="A10458" t="s">
        <v>15</v>
      </c>
      <c r="B10458" t="s">
        <v>11712</v>
      </c>
      <c r="C10458" t="s">
        <v>11713</v>
      </c>
      <c r="D10458" t="str">
        <f>VLOOKUP(C:C,Reconciliation!B:C,2,FALSE)</f>
        <v>Residential Sales</v>
      </c>
      <c r="E10458" t="str">
        <f>VLOOKUP(B:B,'[1]Chart of Accts'!$A:$B,2,FALSE)</f>
        <v>Residential Gas Sales - Billed</v>
      </c>
      <c r="F10458" t="s">
        <v>10852</v>
      </c>
      <c r="G10458" t="s">
        <v>893</v>
      </c>
      <c r="H10458" t="s">
        <v>5161</v>
      </c>
      <c r="I10458" t="s">
        <v>1030</v>
      </c>
      <c r="J10458" t="s">
        <v>11712</v>
      </c>
      <c r="L10458" t="s">
        <v>23</v>
      </c>
      <c r="M10458" t="s">
        <v>13883</v>
      </c>
      <c r="N10458" t="s">
        <v>5162</v>
      </c>
      <c r="O10458" t="s">
        <v>18438</v>
      </c>
      <c r="P10458" t="s">
        <v>10847</v>
      </c>
      <c r="Q10458" t="s">
        <v>7653</v>
      </c>
      <c r="R10458">
        <v>-40.880000000000003</v>
      </c>
      <c r="S10458" t="s">
        <v>19090</v>
      </c>
      <c r="T10458" t="s">
        <v>19090</v>
      </c>
      <c r="U10458" t="s">
        <v>19090</v>
      </c>
    </row>
    <row r="10459" spans="1:21" x14ac:dyDescent="0.25">
      <c r="A10459" t="s">
        <v>15</v>
      </c>
      <c r="B10459" t="s">
        <v>11712</v>
      </c>
      <c r="C10459" t="s">
        <v>11713</v>
      </c>
      <c r="D10459" t="str">
        <f>VLOOKUP(C:C,Reconciliation!B:C,2,FALSE)</f>
        <v>Residential Sales</v>
      </c>
      <c r="E10459" t="str">
        <f>VLOOKUP(B:B,'[1]Chart of Accts'!$A:$B,2,FALSE)</f>
        <v>Residential Gas Sales - Billed</v>
      </c>
      <c r="F10459" t="s">
        <v>10852</v>
      </c>
      <c r="G10459" t="s">
        <v>897</v>
      </c>
      <c r="H10459" t="s">
        <v>5161</v>
      </c>
      <c r="I10459" t="s">
        <v>1030</v>
      </c>
      <c r="J10459" t="s">
        <v>11712</v>
      </c>
      <c r="L10459" t="s">
        <v>23</v>
      </c>
      <c r="M10459" t="s">
        <v>13884</v>
      </c>
      <c r="N10459" t="s">
        <v>5162</v>
      </c>
      <c r="O10459" t="s">
        <v>18438</v>
      </c>
      <c r="P10459" t="s">
        <v>10847</v>
      </c>
      <c r="Q10459" t="s">
        <v>7653</v>
      </c>
      <c r="R10459">
        <v>-51.53</v>
      </c>
      <c r="S10459" t="s">
        <v>19090</v>
      </c>
      <c r="T10459" t="s">
        <v>19090</v>
      </c>
      <c r="U10459" t="s">
        <v>19090</v>
      </c>
    </row>
    <row r="10460" spans="1:21" x14ac:dyDescent="0.25">
      <c r="A10460" t="s">
        <v>15</v>
      </c>
      <c r="B10460" t="s">
        <v>11712</v>
      </c>
      <c r="C10460" t="s">
        <v>11713</v>
      </c>
      <c r="D10460" t="str">
        <f>VLOOKUP(C:C,Reconciliation!B:C,2,FALSE)</f>
        <v>Residential Sales</v>
      </c>
      <c r="E10460" t="str">
        <f>VLOOKUP(B:B,'[1]Chart of Accts'!$A:$B,2,FALSE)</f>
        <v>Residential Gas Sales - Billed</v>
      </c>
      <c r="F10460" t="s">
        <v>10853</v>
      </c>
      <c r="G10460" t="s">
        <v>28</v>
      </c>
      <c r="H10460" t="s">
        <v>5161</v>
      </c>
      <c r="I10460" t="s">
        <v>1030</v>
      </c>
      <c r="J10460" t="s">
        <v>11712</v>
      </c>
      <c r="L10460" t="s">
        <v>23</v>
      </c>
      <c r="M10460" t="s">
        <v>7566</v>
      </c>
      <c r="N10460" t="s">
        <v>5162</v>
      </c>
      <c r="O10460" t="s">
        <v>18439</v>
      </c>
      <c r="P10460" t="s">
        <v>10847</v>
      </c>
      <c r="Q10460" t="s">
        <v>7656</v>
      </c>
      <c r="R10460">
        <v>-41.25</v>
      </c>
      <c r="S10460" t="s">
        <v>19090</v>
      </c>
      <c r="T10460" t="s">
        <v>19090</v>
      </c>
      <c r="U10460" t="s">
        <v>19090</v>
      </c>
    </row>
    <row r="10461" spans="1:21" x14ac:dyDescent="0.25">
      <c r="A10461" t="s">
        <v>15</v>
      </c>
      <c r="B10461" t="s">
        <v>11712</v>
      </c>
      <c r="C10461" t="s">
        <v>11713</v>
      </c>
      <c r="D10461" t="str">
        <f>VLOOKUP(C:C,Reconciliation!B:C,2,FALSE)</f>
        <v>Residential Sales</v>
      </c>
      <c r="E10461" t="str">
        <f>VLOOKUP(B:B,'[1]Chart of Accts'!$A:$B,2,FALSE)</f>
        <v>Residential Gas Sales - Billed</v>
      </c>
      <c r="F10461" t="s">
        <v>10853</v>
      </c>
      <c r="G10461" t="s">
        <v>465</v>
      </c>
      <c r="H10461" t="s">
        <v>5161</v>
      </c>
      <c r="I10461" t="s">
        <v>1030</v>
      </c>
      <c r="J10461" t="s">
        <v>11712</v>
      </c>
      <c r="L10461" t="s">
        <v>23</v>
      </c>
      <c r="M10461" t="s">
        <v>10917</v>
      </c>
      <c r="N10461" t="s">
        <v>5162</v>
      </c>
      <c r="O10461" t="s">
        <v>18439</v>
      </c>
      <c r="P10461" t="s">
        <v>10847</v>
      </c>
      <c r="Q10461" t="s">
        <v>7656</v>
      </c>
      <c r="R10461">
        <v>-44.21</v>
      </c>
      <c r="S10461" t="s">
        <v>19090</v>
      </c>
      <c r="T10461" t="s">
        <v>19090</v>
      </c>
      <c r="U10461" t="s">
        <v>19090</v>
      </c>
    </row>
    <row r="10462" spans="1:21" x14ac:dyDescent="0.25">
      <c r="A10462" t="s">
        <v>15</v>
      </c>
      <c r="B10462" t="s">
        <v>11712</v>
      </c>
      <c r="C10462" t="s">
        <v>11713</v>
      </c>
      <c r="D10462" t="str">
        <f>VLOOKUP(C:C,Reconciliation!B:C,2,FALSE)</f>
        <v>Residential Sales</v>
      </c>
      <c r="E10462" t="str">
        <f>VLOOKUP(B:B,'[1]Chart of Accts'!$A:$B,2,FALSE)</f>
        <v>Residential Gas Sales - Billed</v>
      </c>
      <c r="F10462" t="s">
        <v>10854</v>
      </c>
      <c r="G10462" t="s">
        <v>796</v>
      </c>
      <c r="H10462" t="s">
        <v>5161</v>
      </c>
      <c r="I10462" t="s">
        <v>1030</v>
      </c>
      <c r="J10462" t="s">
        <v>11712</v>
      </c>
      <c r="L10462" t="s">
        <v>23</v>
      </c>
      <c r="M10462" t="s">
        <v>13885</v>
      </c>
      <c r="N10462" t="s">
        <v>5162</v>
      </c>
      <c r="O10462" t="s">
        <v>18440</v>
      </c>
      <c r="P10462" t="s">
        <v>10847</v>
      </c>
      <c r="Q10462" t="s">
        <v>7661</v>
      </c>
      <c r="R10462">
        <v>-1293.1300000000001</v>
      </c>
      <c r="S10462" t="s">
        <v>19090</v>
      </c>
      <c r="T10462" t="s">
        <v>19090</v>
      </c>
      <c r="U10462" t="s">
        <v>19090</v>
      </c>
    </row>
    <row r="10463" spans="1:21" x14ac:dyDescent="0.25">
      <c r="A10463" t="s">
        <v>15</v>
      </c>
      <c r="B10463" t="s">
        <v>11712</v>
      </c>
      <c r="C10463" t="s">
        <v>11713</v>
      </c>
      <c r="D10463" t="str">
        <f>VLOOKUP(C:C,Reconciliation!B:C,2,FALSE)</f>
        <v>Residential Sales</v>
      </c>
      <c r="E10463" t="str">
        <f>VLOOKUP(B:B,'[1]Chart of Accts'!$A:$B,2,FALSE)</f>
        <v>Residential Gas Sales - Billed</v>
      </c>
      <c r="F10463" t="s">
        <v>10854</v>
      </c>
      <c r="G10463" t="s">
        <v>803</v>
      </c>
      <c r="H10463" t="s">
        <v>5161</v>
      </c>
      <c r="I10463" t="s">
        <v>1030</v>
      </c>
      <c r="J10463" t="s">
        <v>11712</v>
      </c>
      <c r="L10463" t="s">
        <v>23</v>
      </c>
      <c r="M10463" t="s">
        <v>7884</v>
      </c>
      <c r="N10463" t="s">
        <v>5162</v>
      </c>
      <c r="O10463" t="s">
        <v>18440</v>
      </c>
      <c r="P10463" t="s">
        <v>10847</v>
      </c>
      <c r="Q10463" t="s">
        <v>7661</v>
      </c>
      <c r="R10463">
        <v>6.8</v>
      </c>
      <c r="S10463" t="s">
        <v>19090</v>
      </c>
      <c r="T10463" t="s">
        <v>19090</v>
      </c>
      <c r="U10463" t="s">
        <v>19090</v>
      </c>
    </row>
    <row r="10464" spans="1:21" x14ac:dyDescent="0.25">
      <c r="A10464" t="s">
        <v>15</v>
      </c>
      <c r="B10464" t="s">
        <v>11712</v>
      </c>
      <c r="C10464" t="s">
        <v>11713</v>
      </c>
      <c r="D10464" t="str">
        <f>VLOOKUP(C:C,Reconciliation!B:C,2,FALSE)</f>
        <v>Residential Sales</v>
      </c>
      <c r="E10464" t="str">
        <f>VLOOKUP(B:B,'[1]Chart of Accts'!$A:$B,2,FALSE)</f>
        <v>Residential Gas Sales - Billed</v>
      </c>
      <c r="F10464" t="s">
        <v>10854</v>
      </c>
      <c r="G10464" t="s">
        <v>901</v>
      </c>
      <c r="H10464" t="s">
        <v>5161</v>
      </c>
      <c r="I10464" t="s">
        <v>1030</v>
      </c>
      <c r="J10464" t="s">
        <v>11712</v>
      </c>
      <c r="L10464" t="s">
        <v>23</v>
      </c>
      <c r="M10464" t="s">
        <v>13886</v>
      </c>
      <c r="N10464" t="s">
        <v>5162</v>
      </c>
      <c r="O10464" t="s">
        <v>18440</v>
      </c>
      <c r="P10464" t="s">
        <v>10847</v>
      </c>
      <c r="Q10464" t="s">
        <v>7661</v>
      </c>
      <c r="R10464">
        <v>-1367.52</v>
      </c>
      <c r="S10464" t="s">
        <v>19090</v>
      </c>
      <c r="T10464" t="s">
        <v>19090</v>
      </c>
      <c r="U10464" t="s">
        <v>19090</v>
      </c>
    </row>
    <row r="10465" spans="1:21" x14ac:dyDescent="0.25">
      <c r="A10465" t="s">
        <v>15</v>
      </c>
      <c r="B10465" t="s">
        <v>11712</v>
      </c>
      <c r="C10465" t="s">
        <v>11713</v>
      </c>
      <c r="D10465" t="str">
        <f>VLOOKUP(C:C,Reconciliation!B:C,2,FALSE)</f>
        <v>Residential Sales</v>
      </c>
      <c r="E10465" t="str">
        <f>VLOOKUP(B:B,'[1]Chart of Accts'!$A:$B,2,FALSE)</f>
        <v>Residential Gas Sales - Billed</v>
      </c>
      <c r="F10465" t="s">
        <v>10855</v>
      </c>
      <c r="G10465" t="s">
        <v>32</v>
      </c>
      <c r="H10465" t="s">
        <v>5161</v>
      </c>
      <c r="I10465" t="s">
        <v>1030</v>
      </c>
      <c r="J10465" t="s">
        <v>11712</v>
      </c>
      <c r="L10465" t="s">
        <v>23</v>
      </c>
      <c r="M10465" t="s">
        <v>8466</v>
      </c>
      <c r="N10465" t="s">
        <v>5162</v>
      </c>
      <c r="O10465" t="s">
        <v>18441</v>
      </c>
      <c r="P10465" t="s">
        <v>10847</v>
      </c>
      <c r="Q10465" t="s">
        <v>7543</v>
      </c>
      <c r="R10465">
        <v>-21.04</v>
      </c>
      <c r="S10465" t="s">
        <v>19090</v>
      </c>
      <c r="T10465" t="s">
        <v>19090</v>
      </c>
      <c r="U10465" t="s">
        <v>19090</v>
      </c>
    </row>
    <row r="10466" spans="1:21" x14ac:dyDescent="0.25">
      <c r="A10466" t="s">
        <v>15</v>
      </c>
      <c r="B10466" t="s">
        <v>11712</v>
      </c>
      <c r="C10466" t="s">
        <v>11713</v>
      </c>
      <c r="D10466" t="str">
        <f>VLOOKUP(C:C,Reconciliation!B:C,2,FALSE)</f>
        <v>Residential Sales</v>
      </c>
      <c r="E10466" t="str">
        <f>VLOOKUP(B:B,'[1]Chart of Accts'!$A:$B,2,FALSE)</f>
        <v>Residential Gas Sales - Billed</v>
      </c>
      <c r="F10466" t="s">
        <v>10855</v>
      </c>
      <c r="G10466" t="s">
        <v>893</v>
      </c>
      <c r="H10466" t="s">
        <v>5161</v>
      </c>
      <c r="I10466" t="s">
        <v>1030</v>
      </c>
      <c r="J10466" t="s">
        <v>11712</v>
      </c>
      <c r="L10466" t="s">
        <v>23</v>
      </c>
      <c r="M10466" t="s">
        <v>8128</v>
      </c>
      <c r="N10466" t="s">
        <v>5162</v>
      </c>
      <c r="O10466" t="s">
        <v>18441</v>
      </c>
      <c r="P10466" t="s">
        <v>10847</v>
      </c>
      <c r="Q10466" t="s">
        <v>7543</v>
      </c>
      <c r="R10466">
        <v>-11.45</v>
      </c>
      <c r="S10466" t="s">
        <v>19090</v>
      </c>
      <c r="T10466" t="s">
        <v>19090</v>
      </c>
      <c r="U10466" t="s">
        <v>19090</v>
      </c>
    </row>
    <row r="10467" spans="1:21" x14ac:dyDescent="0.25">
      <c r="A10467" t="s">
        <v>15</v>
      </c>
      <c r="B10467" t="s">
        <v>11712</v>
      </c>
      <c r="C10467" t="s">
        <v>11713</v>
      </c>
      <c r="D10467" t="str">
        <f>VLOOKUP(C:C,Reconciliation!B:C,2,FALSE)</f>
        <v>Residential Sales</v>
      </c>
      <c r="E10467" t="str">
        <f>VLOOKUP(B:B,'[1]Chart of Accts'!$A:$B,2,FALSE)</f>
        <v>Residential Gas Sales - Billed</v>
      </c>
      <c r="F10467" t="s">
        <v>10857</v>
      </c>
      <c r="G10467" t="s">
        <v>893</v>
      </c>
      <c r="H10467" t="s">
        <v>5161</v>
      </c>
      <c r="I10467" t="s">
        <v>1030</v>
      </c>
      <c r="J10467" t="s">
        <v>11712</v>
      </c>
      <c r="L10467" t="s">
        <v>23</v>
      </c>
      <c r="M10467" t="s">
        <v>9089</v>
      </c>
      <c r="N10467" t="s">
        <v>5162</v>
      </c>
      <c r="O10467" t="s">
        <v>18442</v>
      </c>
      <c r="P10467" t="s">
        <v>10847</v>
      </c>
      <c r="Q10467" t="s">
        <v>7666</v>
      </c>
      <c r="R10467">
        <v>-64.59</v>
      </c>
      <c r="S10467" t="s">
        <v>19090</v>
      </c>
      <c r="T10467" t="s">
        <v>19090</v>
      </c>
      <c r="U10467" t="s">
        <v>19090</v>
      </c>
    </row>
    <row r="10468" spans="1:21" x14ac:dyDescent="0.25">
      <c r="A10468" t="s">
        <v>15</v>
      </c>
      <c r="B10468" t="s">
        <v>11712</v>
      </c>
      <c r="C10468" t="s">
        <v>11713</v>
      </c>
      <c r="D10468" t="str">
        <f>VLOOKUP(C:C,Reconciliation!B:C,2,FALSE)</f>
        <v>Residential Sales</v>
      </c>
      <c r="E10468" t="str">
        <f>VLOOKUP(B:B,'[1]Chart of Accts'!$A:$B,2,FALSE)</f>
        <v>Residential Gas Sales - Billed</v>
      </c>
      <c r="F10468" t="s">
        <v>10857</v>
      </c>
      <c r="G10468" t="s">
        <v>899</v>
      </c>
      <c r="H10468" t="s">
        <v>5161</v>
      </c>
      <c r="I10468" t="s">
        <v>1030</v>
      </c>
      <c r="J10468" t="s">
        <v>11712</v>
      </c>
      <c r="L10468" t="s">
        <v>23</v>
      </c>
      <c r="M10468" t="s">
        <v>13887</v>
      </c>
      <c r="N10468" t="s">
        <v>5162</v>
      </c>
      <c r="O10468" t="s">
        <v>18442</v>
      </c>
      <c r="P10468" t="s">
        <v>10847</v>
      </c>
      <c r="Q10468" t="s">
        <v>7666</v>
      </c>
      <c r="R10468">
        <v>-71.09</v>
      </c>
      <c r="S10468" t="s">
        <v>19090</v>
      </c>
      <c r="T10468" t="s">
        <v>19090</v>
      </c>
      <c r="U10468" t="s">
        <v>19090</v>
      </c>
    </row>
    <row r="10469" spans="1:21" x14ac:dyDescent="0.25">
      <c r="A10469" t="s">
        <v>15</v>
      </c>
      <c r="B10469" t="s">
        <v>11712</v>
      </c>
      <c r="C10469" t="s">
        <v>11713</v>
      </c>
      <c r="D10469" t="str">
        <f>VLOOKUP(C:C,Reconciliation!B:C,2,FALSE)</f>
        <v>Residential Sales</v>
      </c>
      <c r="E10469" t="str">
        <f>VLOOKUP(B:B,'[1]Chart of Accts'!$A:$B,2,FALSE)</f>
        <v>Residential Gas Sales - Billed</v>
      </c>
      <c r="F10469" t="s">
        <v>10858</v>
      </c>
      <c r="G10469" t="s">
        <v>32</v>
      </c>
      <c r="H10469" t="s">
        <v>5161</v>
      </c>
      <c r="I10469" t="s">
        <v>1030</v>
      </c>
      <c r="J10469" t="s">
        <v>11712</v>
      </c>
      <c r="L10469" t="s">
        <v>23</v>
      </c>
      <c r="M10469" t="s">
        <v>405</v>
      </c>
      <c r="N10469" t="s">
        <v>5162</v>
      </c>
      <c r="O10469" t="s">
        <v>18443</v>
      </c>
      <c r="P10469" t="s">
        <v>10847</v>
      </c>
      <c r="Q10469" t="s">
        <v>7339</v>
      </c>
      <c r="R10469">
        <v>1.1000000000000001</v>
      </c>
      <c r="S10469" t="s">
        <v>19090</v>
      </c>
      <c r="T10469" t="s">
        <v>19090</v>
      </c>
      <c r="U10469" t="s">
        <v>19090</v>
      </c>
    </row>
    <row r="10470" spans="1:21" x14ac:dyDescent="0.25">
      <c r="A10470" t="s">
        <v>15</v>
      </c>
      <c r="B10470" t="s">
        <v>11712</v>
      </c>
      <c r="C10470" t="s">
        <v>11713</v>
      </c>
      <c r="D10470" t="str">
        <f>VLOOKUP(C:C,Reconciliation!B:C,2,FALSE)</f>
        <v>Residential Sales</v>
      </c>
      <c r="E10470" t="str">
        <f>VLOOKUP(B:B,'[1]Chart of Accts'!$A:$B,2,FALSE)</f>
        <v>Residential Gas Sales - Billed</v>
      </c>
      <c r="F10470" t="s">
        <v>10858</v>
      </c>
      <c r="G10470" t="s">
        <v>465</v>
      </c>
      <c r="H10470" t="s">
        <v>5161</v>
      </c>
      <c r="I10470" t="s">
        <v>1030</v>
      </c>
      <c r="J10470" t="s">
        <v>11712</v>
      </c>
      <c r="L10470" t="s">
        <v>23</v>
      </c>
      <c r="M10470" t="s">
        <v>8598</v>
      </c>
      <c r="N10470" t="s">
        <v>5162</v>
      </c>
      <c r="O10470" t="s">
        <v>18443</v>
      </c>
      <c r="P10470" t="s">
        <v>10847</v>
      </c>
      <c r="Q10470" t="s">
        <v>7339</v>
      </c>
      <c r="R10470">
        <v>-11.08</v>
      </c>
      <c r="S10470" t="s">
        <v>19090</v>
      </c>
      <c r="T10470" t="s">
        <v>19090</v>
      </c>
      <c r="U10470" t="s">
        <v>19090</v>
      </c>
    </row>
    <row r="10471" spans="1:21" x14ac:dyDescent="0.25">
      <c r="A10471" t="s">
        <v>15</v>
      </c>
      <c r="B10471" t="s">
        <v>11712</v>
      </c>
      <c r="C10471" t="s">
        <v>11713</v>
      </c>
      <c r="D10471" t="str">
        <f>VLOOKUP(C:C,Reconciliation!B:C,2,FALSE)</f>
        <v>Residential Sales</v>
      </c>
      <c r="E10471" t="str">
        <f>VLOOKUP(B:B,'[1]Chart of Accts'!$A:$B,2,FALSE)</f>
        <v>Residential Gas Sales - Billed</v>
      </c>
      <c r="F10471" t="s">
        <v>10858</v>
      </c>
      <c r="G10471" t="s">
        <v>893</v>
      </c>
      <c r="H10471" t="s">
        <v>5161</v>
      </c>
      <c r="I10471" t="s">
        <v>1030</v>
      </c>
      <c r="J10471" t="s">
        <v>11712</v>
      </c>
      <c r="L10471" t="s">
        <v>23</v>
      </c>
      <c r="M10471" t="s">
        <v>11121</v>
      </c>
      <c r="N10471" t="s">
        <v>5162</v>
      </c>
      <c r="O10471" t="s">
        <v>18443</v>
      </c>
      <c r="P10471" t="s">
        <v>10847</v>
      </c>
      <c r="Q10471" t="s">
        <v>7339</v>
      </c>
      <c r="R10471">
        <v>-20.2</v>
      </c>
      <c r="S10471" t="s">
        <v>19090</v>
      </c>
      <c r="T10471" t="s">
        <v>19090</v>
      </c>
      <c r="U10471" t="s">
        <v>19090</v>
      </c>
    </row>
    <row r="10472" spans="1:21" x14ac:dyDescent="0.25">
      <c r="A10472" t="s">
        <v>15</v>
      </c>
      <c r="B10472" t="s">
        <v>11712</v>
      </c>
      <c r="C10472" t="s">
        <v>11713</v>
      </c>
      <c r="D10472" t="str">
        <f>VLOOKUP(C:C,Reconciliation!B:C,2,FALSE)</f>
        <v>Residential Sales</v>
      </c>
      <c r="E10472" t="str">
        <f>VLOOKUP(B:B,'[1]Chart of Accts'!$A:$B,2,FALSE)</f>
        <v>Residential Gas Sales - Billed</v>
      </c>
      <c r="F10472" t="s">
        <v>10859</v>
      </c>
      <c r="G10472" t="s">
        <v>32</v>
      </c>
      <c r="H10472" t="s">
        <v>5161</v>
      </c>
      <c r="I10472" t="s">
        <v>1030</v>
      </c>
      <c r="J10472" t="s">
        <v>11712</v>
      </c>
      <c r="L10472" t="s">
        <v>23</v>
      </c>
      <c r="M10472" t="s">
        <v>10513</v>
      </c>
      <c r="N10472" t="s">
        <v>5162</v>
      </c>
      <c r="O10472" t="s">
        <v>18444</v>
      </c>
      <c r="P10472" t="s">
        <v>10847</v>
      </c>
      <c r="Q10472" t="s">
        <v>7362</v>
      </c>
      <c r="R10472">
        <v>-8.0399999999999991</v>
      </c>
      <c r="S10472" t="s">
        <v>19090</v>
      </c>
      <c r="T10472" t="s">
        <v>19090</v>
      </c>
      <c r="U10472" t="s">
        <v>19090</v>
      </c>
    </row>
    <row r="10473" spans="1:21" x14ac:dyDescent="0.25">
      <c r="A10473" t="s">
        <v>15</v>
      </c>
      <c r="B10473" t="s">
        <v>11712</v>
      </c>
      <c r="C10473" t="s">
        <v>11713</v>
      </c>
      <c r="D10473" t="str">
        <f>VLOOKUP(C:C,Reconciliation!B:C,2,FALSE)</f>
        <v>Residential Sales</v>
      </c>
      <c r="E10473" t="str">
        <f>VLOOKUP(B:B,'[1]Chart of Accts'!$A:$B,2,FALSE)</f>
        <v>Residential Gas Sales - Billed</v>
      </c>
      <c r="F10473" t="s">
        <v>10859</v>
      </c>
      <c r="G10473" t="s">
        <v>33</v>
      </c>
      <c r="H10473" t="s">
        <v>5161</v>
      </c>
      <c r="I10473" t="s">
        <v>1030</v>
      </c>
      <c r="J10473" t="s">
        <v>11712</v>
      </c>
      <c r="L10473" t="s">
        <v>23</v>
      </c>
      <c r="M10473" t="s">
        <v>8578</v>
      </c>
      <c r="N10473" t="s">
        <v>5162</v>
      </c>
      <c r="O10473" t="s">
        <v>18444</v>
      </c>
      <c r="P10473" t="s">
        <v>10847</v>
      </c>
      <c r="Q10473" t="s">
        <v>7362</v>
      </c>
      <c r="R10473">
        <v>-11.71</v>
      </c>
      <c r="S10473" t="s">
        <v>19090</v>
      </c>
      <c r="T10473" t="s">
        <v>19090</v>
      </c>
      <c r="U10473" t="s">
        <v>19090</v>
      </c>
    </row>
    <row r="10474" spans="1:21" x14ac:dyDescent="0.25">
      <c r="A10474" t="s">
        <v>15</v>
      </c>
      <c r="B10474" t="s">
        <v>11712</v>
      </c>
      <c r="C10474" t="s">
        <v>11713</v>
      </c>
      <c r="D10474" t="str">
        <f>VLOOKUP(C:C,Reconciliation!B:C,2,FALSE)</f>
        <v>Residential Sales</v>
      </c>
      <c r="E10474" t="str">
        <f>VLOOKUP(B:B,'[1]Chart of Accts'!$A:$B,2,FALSE)</f>
        <v>Residential Gas Sales - Billed</v>
      </c>
      <c r="F10474" t="s">
        <v>10860</v>
      </c>
      <c r="G10474" t="s">
        <v>465</v>
      </c>
      <c r="H10474" t="s">
        <v>5161</v>
      </c>
      <c r="I10474" t="s">
        <v>1030</v>
      </c>
      <c r="J10474" t="s">
        <v>11712</v>
      </c>
      <c r="L10474" t="s">
        <v>23</v>
      </c>
      <c r="M10474" t="s">
        <v>7753</v>
      </c>
      <c r="N10474" t="s">
        <v>5162</v>
      </c>
      <c r="O10474" t="s">
        <v>18445</v>
      </c>
      <c r="P10474" t="s">
        <v>10847</v>
      </c>
      <c r="Q10474" t="s">
        <v>7363</v>
      </c>
      <c r="R10474">
        <v>-17.559999999999999</v>
      </c>
      <c r="S10474" t="s">
        <v>19090</v>
      </c>
      <c r="T10474" t="s">
        <v>19090</v>
      </c>
      <c r="U10474" t="s">
        <v>19090</v>
      </c>
    </row>
    <row r="10475" spans="1:21" x14ac:dyDescent="0.25">
      <c r="A10475" t="s">
        <v>15</v>
      </c>
      <c r="B10475" t="s">
        <v>11712</v>
      </c>
      <c r="C10475" t="s">
        <v>11713</v>
      </c>
      <c r="D10475" t="str">
        <f>VLOOKUP(C:C,Reconciliation!B:C,2,FALSE)</f>
        <v>Residential Sales</v>
      </c>
      <c r="E10475" t="str">
        <f>VLOOKUP(B:B,'[1]Chart of Accts'!$A:$B,2,FALSE)</f>
        <v>Residential Gas Sales - Billed</v>
      </c>
      <c r="F10475" t="s">
        <v>10860</v>
      </c>
      <c r="G10475" t="s">
        <v>893</v>
      </c>
      <c r="H10475" t="s">
        <v>5161</v>
      </c>
      <c r="I10475" t="s">
        <v>1030</v>
      </c>
      <c r="J10475" t="s">
        <v>11712</v>
      </c>
      <c r="L10475" t="s">
        <v>23</v>
      </c>
      <c r="M10475" t="s">
        <v>7351</v>
      </c>
      <c r="N10475" t="s">
        <v>5162</v>
      </c>
      <c r="O10475" t="s">
        <v>18445</v>
      </c>
      <c r="P10475" t="s">
        <v>10847</v>
      </c>
      <c r="Q10475" t="s">
        <v>7363</v>
      </c>
      <c r="R10475">
        <v>-16.75</v>
      </c>
      <c r="S10475" t="s">
        <v>19090</v>
      </c>
      <c r="T10475" t="s">
        <v>19090</v>
      </c>
      <c r="U10475" t="s">
        <v>19090</v>
      </c>
    </row>
    <row r="10476" spans="1:21" x14ac:dyDescent="0.25">
      <c r="A10476" t="s">
        <v>15</v>
      </c>
      <c r="B10476" t="s">
        <v>11712</v>
      </c>
      <c r="C10476" t="s">
        <v>11713</v>
      </c>
      <c r="D10476" t="str">
        <f>VLOOKUP(C:C,Reconciliation!B:C,2,FALSE)</f>
        <v>Residential Sales</v>
      </c>
      <c r="E10476" t="str">
        <f>VLOOKUP(B:B,'[1]Chart of Accts'!$A:$B,2,FALSE)</f>
        <v>Residential Gas Sales - Billed</v>
      </c>
      <c r="F10476" t="s">
        <v>10861</v>
      </c>
      <c r="G10476" t="s">
        <v>893</v>
      </c>
      <c r="H10476" t="s">
        <v>5161</v>
      </c>
      <c r="I10476" t="s">
        <v>1030</v>
      </c>
      <c r="J10476" t="s">
        <v>11712</v>
      </c>
      <c r="L10476" t="s">
        <v>23</v>
      </c>
      <c r="M10476" t="s">
        <v>13888</v>
      </c>
      <c r="N10476" t="s">
        <v>5162</v>
      </c>
      <c r="O10476" t="s">
        <v>18446</v>
      </c>
      <c r="P10476" t="s">
        <v>10847</v>
      </c>
      <c r="Q10476" t="s">
        <v>7364</v>
      </c>
      <c r="R10476">
        <v>-442.82</v>
      </c>
      <c r="S10476" t="s">
        <v>19090</v>
      </c>
      <c r="T10476" t="s">
        <v>19090</v>
      </c>
      <c r="U10476" t="s">
        <v>19090</v>
      </c>
    </row>
    <row r="10477" spans="1:21" x14ac:dyDescent="0.25">
      <c r="A10477" t="s">
        <v>15</v>
      </c>
      <c r="B10477" t="s">
        <v>11712</v>
      </c>
      <c r="C10477" t="s">
        <v>11713</v>
      </c>
      <c r="D10477" t="str">
        <f>VLOOKUP(C:C,Reconciliation!B:C,2,FALSE)</f>
        <v>Residential Sales</v>
      </c>
      <c r="E10477" t="str">
        <f>VLOOKUP(B:B,'[1]Chart of Accts'!$A:$B,2,FALSE)</f>
        <v>Residential Gas Sales - Billed</v>
      </c>
      <c r="F10477" t="s">
        <v>10861</v>
      </c>
      <c r="G10477" t="s">
        <v>897</v>
      </c>
      <c r="H10477" t="s">
        <v>5161</v>
      </c>
      <c r="I10477" t="s">
        <v>1030</v>
      </c>
      <c r="J10477" t="s">
        <v>11712</v>
      </c>
      <c r="L10477" t="s">
        <v>23</v>
      </c>
      <c r="M10477" t="s">
        <v>13889</v>
      </c>
      <c r="N10477" t="s">
        <v>5162</v>
      </c>
      <c r="O10477" t="s">
        <v>18446</v>
      </c>
      <c r="P10477" t="s">
        <v>10847</v>
      </c>
      <c r="Q10477" t="s">
        <v>7364</v>
      </c>
      <c r="R10477">
        <v>-428.25</v>
      </c>
      <c r="S10477" t="s">
        <v>19090</v>
      </c>
      <c r="T10477" t="s">
        <v>19090</v>
      </c>
      <c r="U10477" t="s">
        <v>19090</v>
      </c>
    </row>
    <row r="10478" spans="1:21" x14ac:dyDescent="0.25">
      <c r="A10478" t="s">
        <v>15</v>
      </c>
      <c r="B10478" t="s">
        <v>11712</v>
      </c>
      <c r="C10478" t="s">
        <v>11713</v>
      </c>
      <c r="D10478" t="str">
        <f>VLOOKUP(C:C,Reconciliation!B:C,2,FALSE)</f>
        <v>Residential Sales</v>
      </c>
      <c r="E10478" t="str">
        <f>VLOOKUP(B:B,'[1]Chart of Accts'!$A:$B,2,FALSE)</f>
        <v>Residential Gas Sales - Billed</v>
      </c>
      <c r="F10478" t="s">
        <v>10863</v>
      </c>
      <c r="G10478" t="s">
        <v>32</v>
      </c>
      <c r="H10478" t="s">
        <v>5161</v>
      </c>
      <c r="I10478" t="s">
        <v>1030</v>
      </c>
      <c r="J10478" t="s">
        <v>11712</v>
      </c>
      <c r="L10478" t="s">
        <v>23</v>
      </c>
      <c r="M10478" t="s">
        <v>13890</v>
      </c>
      <c r="N10478" t="s">
        <v>5162</v>
      </c>
      <c r="O10478" t="s">
        <v>18447</v>
      </c>
      <c r="P10478" t="s">
        <v>10847</v>
      </c>
      <c r="Q10478" t="s">
        <v>7365</v>
      </c>
      <c r="R10478">
        <v>-125.19</v>
      </c>
      <c r="S10478" t="s">
        <v>19090</v>
      </c>
      <c r="T10478" t="s">
        <v>19090</v>
      </c>
      <c r="U10478" t="s">
        <v>19090</v>
      </c>
    </row>
    <row r="10479" spans="1:21" x14ac:dyDescent="0.25">
      <c r="A10479" t="s">
        <v>15</v>
      </c>
      <c r="B10479" t="s">
        <v>11712</v>
      </c>
      <c r="C10479" t="s">
        <v>11713</v>
      </c>
      <c r="D10479" t="str">
        <f>VLOOKUP(C:C,Reconciliation!B:C,2,FALSE)</f>
        <v>Residential Sales</v>
      </c>
      <c r="E10479" t="str">
        <f>VLOOKUP(B:B,'[1]Chart of Accts'!$A:$B,2,FALSE)</f>
        <v>Residential Gas Sales - Billed</v>
      </c>
      <c r="F10479" t="s">
        <v>10863</v>
      </c>
      <c r="G10479" t="s">
        <v>33</v>
      </c>
      <c r="H10479" t="s">
        <v>5161</v>
      </c>
      <c r="I10479" t="s">
        <v>1030</v>
      </c>
      <c r="J10479" t="s">
        <v>11712</v>
      </c>
      <c r="L10479" t="s">
        <v>23</v>
      </c>
      <c r="M10479" t="s">
        <v>10555</v>
      </c>
      <c r="N10479" t="s">
        <v>5162</v>
      </c>
      <c r="O10479" t="s">
        <v>18447</v>
      </c>
      <c r="P10479" t="s">
        <v>10847</v>
      </c>
      <c r="Q10479" t="s">
        <v>7365</v>
      </c>
      <c r="R10479">
        <v>-88.49</v>
      </c>
      <c r="S10479" t="s">
        <v>19090</v>
      </c>
      <c r="T10479" t="s">
        <v>19090</v>
      </c>
      <c r="U10479" t="s">
        <v>19090</v>
      </c>
    </row>
    <row r="10480" spans="1:21" x14ac:dyDescent="0.25">
      <c r="A10480" t="s">
        <v>15</v>
      </c>
      <c r="B10480" t="s">
        <v>11712</v>
      </c>
      <c r="C10480" t="s">
        <v>11713</v>
      </c>
      <c r="D10480" t="str">
        <f>VLOOKUP(C:C,Reconciliation!B:C,2,FALSE)</f>
        <v>Residential Sales</v>
      </c>
      <c r="E10480" t="str">
        <f>VLOOKUP(B:B,'[1]Chart of Accts'!$A:$B,2,FALSE)</f>
        <v>Residential Gas Sales - Billed</v>
      </c>
      <c r="F10480" t="s">
        <v>10864</v>
      </c>
      <c r="G10480" t="s">
        <v>899</v>
      </c>
      <c r="H10480" t="s">
        <v>5161</v>
      </c>
      <c r="I10480" t="s">
        <v>1030</v>
      </c>
      <c r="J10480" t="s">
        <v>11712</v>
      </c>
      <c r="L10480" t="s">
        <v>23</v>
      </c>
      <c r="M10480" t="s">
        <v>13891</v>
      </c>
      <c r="N10480" t="s">
        <v>5162</v>
      </c>
      <c r="O10480" t="s">
        <v>18448</v>
      </c>
      <c r="P10480" t="s">
        <v>10847</v>
      </c>
      <c r="Q10480" t="s">
        <v>7413</v>
      </c>
      <c r="R10480">
        <v>-50.4</v>
      </c>
      <c r="S10480" t="s">
        <v>19090</v>
      </c>
      <c r="T10480" t="s">
        <v>19090</v>
      </c>
      <c r="U10480" t="s">
        <v>19090</v>
      </c>
    </row>
    <row r="10481" spans="1:21" x14ac:dyDescent="0.25">
      <c r="A10481" t="s">
        <v>15</v>
      </c>
      <c r="B10481" t="s">
        <v>11712</v>
      </c>
      <c r="C10481" t="s">
        <v>11713</v>
      </c>
      <c r="D10481" t="str">
        <f>VLOOKUP(C:C,Reconciliation!B:C,2,FALSE)</f>
        <v>Residential Sales</v>
      </c>
      <c r="E10481" t="str">
        <f>VLOOKUP(B:B,'[1]Chart of Accts'!$A:$B,2,FALSE)</f>
        <v>Residential Gas Sales - Billed</v>
      </c>
      <c r="F10481" t="s">
        <v>10864</v>
      </c>
      <c r="G10481" t="s">
        <v>901</v>
      </c>
      <c r="H10481" t="s">
        <v>5161</v>
      </c>
      <c r="I10481" t="s">
        <v>1030</v>
      </c>
      <c r="J10481" t="s">
        <v>11712</v>
      </c>
      <c r="L10481" t="s">
        <v>23</v>
      </c>
      <c r="M10481" t="s">
        <v>9282</v>
      </c>
      <c r="N10481" t="s">
        <v>5162</v>
      </c>
      <c r="O10481" t="s">
        <v>18448</v>
      </c>
      <c r="P10481" t="s">
        <v>10847</v>
      </c>
      <c r="Q10481" t="s">
        <v>7413</v>
      </c>
      <c r="R10481">
        <v>-49.03</v>
      </c>
      <c r="S10481" t="s">
        <v>19090</v>
      </c>
      <c r="T10481" t="s">
        <v>19090</v>
      </c>
      <c r="U10481" t="s">
        <v>19090</v>
      </c>
    </row>
    <row r="10482" spans="1:21" x14ac:dyDescent="0.25">
      <c r="A10482" t="s">
        <v>15</v>
      </c>
      <c r="B10482" t="s">
        <v>11712</v>
      </c>
      <c r="C10482" t="s">
        <v>11713</v>
      </c>
      <c r="D10482" t="str">
        <f>VLOOKUP(C:C,Reconciliation!B:C,2,FALSE)</f>
        <v>Residential Sales</v>
      </c>
      <c r="E10482" t="str">
        <f>VLOOKUP(B:B,'[1]Chart of Accts'!$A:$B,2,FALSE)</f>
        <v>Residential Gas Sales - Billed</v>
      </c>
      <c r="F10482" t="s">
        <v>10865</v>
      </c>
      <c r="G10482" t="s">
        <v>28</v>
      </c>
      <c r="H10482" t="s">
        <v>5161</v>
      </c>
      <c r="I10482" t="s">
        <v>1030</v>
      </c>
      <c r="J10482" t="s">
        <v>11712</v>
      </c>
      <c r="L10482" t="s">
        <v>23</v>
      </c>
      <c r="M10482" t="s">
        <v>10657</v>
      </c>
      <c r="N10482" t="s">
        <v>5162</v>
      </c>
      <c r="O10482" t="s">
        <v>18449</v>
      </c>
      <c r="P10482" t="s">
        <v>10847</v>
      </c>
      <c r="Q10482" t="s">
        <v>7367</v>
      </c>
      <c r="R10482">
        <v>-3.07</v>
      </c>
      <c r="S10482" t="s">
        <v>19090</v>
      </c>
      <c r="T10482" t="s">
        <v>19090</v>
      </c>
      <c r="U10482" t="s">
        <v>19090</v>
      </c>
    </row>
    <row r="10483" spans="1:21" x14ac:dyDescent="0.25">
      <c r="A10483" t="s">
        <v>15</v>
      </c>
      <c r="B10483" t="s">
        <v>11712</v>
      </c>
      <c r="C10483" t="s">
        <v>11713</v>
      </c>
      <c r="D10483" t="str">
        <f>VLOOKUP(C:C,Reconciliation!B:C,2,FALSE)</f>
        <v>Residential Sales</v>
      </c>
      <c r="E10483" t="str">
        <f>VLOOKUP(B:B,'[1]Chart of Accts'!$A:$B,2,FALSE)</f>
        <v>Residential Gas Sales - Billed</v>
      </c>
      <c r="F10483" t="s">
        <v>10865</v>
      </c>
      <c r="G10483" t="s">
        <v>465</v>
      </c>
      <c r="H10483" t="s">
        <v>5161</v>
      </c>
      <c r="I10483" t="s">
        <v>1030</v>
      </c>
      <c r="J10483" t="s">
        <v>11712</v>
      </c>
      <c r="L10483" t="s">
        <v>23</v>
      </c>
      <c r="M10483" t="s">
        <v>9933</v>
      </c>
      <c r="N10483" t="s">
        <v>5162</v>
      </c>
      <c r="O10483" t="s">
        <v>18449</v>
      </c>
      <c r="P10483" t="s">
        <v>10847</v>
      </c>
      <c r="Q10483" t="s">
        <v>7367</v>
      </c>
      <c r="R10483">
        <v>-9.1</v>
      </c>
      <c r="S10483" t="s">
        <v>19090</v>
      </c>
      <c r="T10483" t="s">
        <v>19090</v>
      </c>
      <c r="U10483" t="s">
        <v>19090</v>
      </c>
    </row>
    <row r="10484" spans="1:21" x14ac:dyDescent="0.25">
      <c r="A10484" t="s">
        <v>15</v>
      </c>
      <c r="B10484" t="s">
        <v>11712</v>
      </c>
      <c r="C10484" t="s">
        <v>11713</v>
      </c>
      <c r="D10484" t="str">
        <f>VLOOKUP(C:C,Reconciliation!B:C,2,FALSE)</f>
        <v>Residential Sales</v>
      </c>
      <c r="E10484" t="str">
        <f>VLOOKUP(B:B,'[1]Chart of Accts'!$A:$B,2,FALSE)</f>
        <v>Residential Gas Sales - Billed</v>
      </c>
      <c r="F10484" t="s">
        <v>10866</v>
      </c>
      <c r="G10484" t="s">
        <v>32</v>
      </c>
      <c r="H10484" t="s">
        <v>5161</v>
      </c>
      <c r="I10484" t="s">
        <v>1030</v>
      </c>
      <c r="J10484" t="s">
        <v>11712</v>
      </c>
      <c r="L10484" t="s">
        <v>23</v>
      </c>
      <c r="M10484" t="s">
        <v>405</v>
      </c>
      <c r="N10484" t="s">
        <v>5162</v>
      </c>
      <c r="O10484" t="s">
        <v>18450</v>
      </c>
      <c r="P10484" t="s">
        <v>10847</v>
      </c>
      <c r="Q10484" t="s">
        <v>7368</v>
      </c>
      <c r="R10484">
        <v>1.1000000000000001</v>
      </c>
      <c r="S10484" t="s">
        <v>19090</v>
      </c>
      <c r="T10484" t="s">
        <v>19090</v>
      </c>
      <c r="U10484" t="s">
        <v>19090</v>
      </c>
    </row>
    <row r="10485" spans="1:21" x14ac:dyDescent="0.25">
      <c r="A10485" t="s">
        <v>15</v>
      </c>
      <c r="B10485" t="s">
        <v>11712</v>
      </c>
      <c r="C10485" t="s">
        <v>11713</v>
      </c>
      <c r="D10485" t="str">
        <f>VLOOKUP(C:C,Reconciliation!B:C,2,FALSE)</f>
        <v>Residential Sales</v>
      </c>
      <c r="E10485" t="str">
        <f>VLOOKUP(B:B,'[1]Chart of Accts'!$A:$B,2,FALSE)</f>
        <v>Residential Gas Sales - Billed</v>
      </c>
      <c r="F10485" t="s">
        <v>10866</v>
      </c>
      <c r="G10485" t="s">
        <v>893</v>
      </c>
      <c r="H10485" t="s">
        <v>5161</v>
      </c>
      <c r="I10485" t="s">
        <v>1030</v>
      </c>
      <c r="J10485" t="s">
        <v>11712</v>
      </c>
      <c r="L10485" t="s">
        <v>23</v>
      </c>
      <c r="M10485" t="s">
        <v>13892</v>
      </c>
      <c r="N10485" t="s">
        <v>5162</v>
      </c>
      <c r="O10485" t="s">
        <v>18450</v>
      </c>
      <c r="P10485" t="s">
        <v>10847</v>
      </c>
      <c r="Q10485" t="s">
        <v>7368</v>
      </c>
      <c r="R10485">
        <v>-53.07</v>
      </c>
      <c r="S10485" t="s">
        <v>19090</v>
      </c>
      <c r="T10485" t="s">
        <v>19090</v>
      </c>
      <c r="U10485" t="s">
        <v>19090</v>
      </c>
    </row>
    <row r="10486" spans="1:21" x14ac:dyDescent="0.25">
      <c r="A10486" t="s">
        <v>15</v>
      </c>
      <c r="B10486" t="s">
        <v>11712</v>
      </c>
      <c r="C10486" t="s">
        <v>11713</v>
      </c>
      <c r="D10486" t="str">
        <f>VLOOKUP(C:C,Reconciliation!B:C,2,FALSE)</f>
        <v>Residential Sales</v>
      </c>
      <c r="E10486" t="str">
        <f>VLOOKUP(B:B,'[1]Chart of Accts'!$A:$B,2,FALSE)</f>
        <v>Residential Gas Sales - Billed</v>
      </c>
      <c r="F10486" t="s">
        <v>10866</v>
      </c>
      <c r="G10486" t="s">
        <v>897</v>
      </c>
      <c r="H10486" t="s">
        <v>5161</v>
      </c>
      <c r="I10486" t="s">
        <v>1030</v>
      </c>
      <c r="J10486" t="s">
        <v>11712</v>
      </c>
      <c r="L10486" t="s">
        <v>23</v>
      </c>
      <c r="M10486" t="s">
        <v>11537</v>
      </c>
      <c r="N10486" t="s">
        <v>5162</v>
      </c>
      <c r="O10486" t="s">
        <v>18450</v>
      </c>
      <c r="P10486" t="s">
        <v>10847</v>
      </c>
      <c r="Q10486" t="s">
        <v>7368</v>
      </c>
      <c r="R10486">
        <v>-49.81</v>
      </c>
      <c r="S10486" t="s">
        <v>19090</v>
      </c>
      <c r="T10486" t="s">
        <v>19090</v>
      </c>
      <c r="U10486" t="s">
        <v>19090</v>
      </c>
    </row>
    <row r="10487" spans="1:21" x14ac:dyDescent="0.25">
      <c r="A10487" t="s">
        <v>15</v>
      </c>
      <c r="B10487" t="s">
        <v>11712</v>
      </c>
      <c r="C10487" t="s">
        <v>11713</v>
      </c>
      <c r="D10487" t="str">
        <f>VLOOKUP(C:C,Reconciliation!B:C,2,FALSE)</f>
        <v>Residential Sales</v>
      </c>
      <c r="E10487" t="str">
        <f>VLOOKUP(B:B,'[1]Chart of Accts'!$A:$B,2,FALSE)</f>
        <v>Residential Gas Sales - Billed</v>
      </c>
      <c r="F10487" t="s">
        <v>10868</v>
      </c>
      <c r="G10487" t="s">
        <v>33</v>
      </c>
      <c r="H10487" t="s">
        <v>5161</v>
      </c>
      <c r="I10487" t="s">
        <v>1030</v>
      </c>
      <c r="J10487" t="s">
        <v>11712</v>
      </c>
      <c r="L10487" t="s">
        <v>23</v>
      </c>
      <c r="M10487" t="s">
        <v>13893</v>
      </c>
      <c r="N10487" t="s">
        <v>5162</v>
      </c>
      <c r="O10487" t="s">
        <v>18451</v>
      </c>
      <c r="P10487" t="s">
        <v>10847</v>
      </c>
      <c r="Q10487" t="s">
        <v>7369</v>
      </c>
      <c r="R10487">
        <v>-98.09</v>
      </c>
      <c r="S10487" t="s">
        <v>19090</v>
      </c>
      <c r="T10487" t="s">
        <v>19090</v>
      </c>
      <c r="U10487" t="s">
        <v>19090</v>
      </c>
    </row>
    <row r="10488" spans="1:21" x14ac:dyDescent="0.25">
      <c r="A10488" t="s">
        <v>15</v>
      </c>
      <c r="B10488" t="s">
        <v>11712</v>
      </c>
      <c r="C10488" t="s">
        <v>11713</v>
      </c>
      <c r="D10488" t="str">
        <f>VLOOKUP(C:C,Reconciliation!B:C,2,FALSE)</f>
        <v>Residential Sales</v>
      </c>
      <c r="E10488" t="str">
        <f>VLOOKUP(B:B,'[1]Chart of Accts'!$A:$B,2,FALSE)</f>
        <v>Residential Gas Sales - Billed</v>
      </c>
      <c r="F10488" t="s">
        <v>10868</v>
      </c>
      <c r="G10488" t="s">
        <v>28</v>
      </c>
      <c r="H10488" t="s">
        <v>5161</v>
      </c>
      <c r="I10488" t="s">
        <v>1030</v>
      </c>
      <c r="J10488" t="s">
        <v>11712</v>
      </c>
      <c r="L10488" t="s">
        <v>23</v>
      </c>
      <c r="M10488" t="s">
        <v>8041</v>
      </c>
      <c r="N10488" t="s">
        <v>5162</v>
      </c>
      <c r="O10488" t="s">
        <v>18451</v>
      </c>
      <c r="P10488" t="s">
        <v>10847</v>
      </c>
      <c r="Q10488" t="s">
        <v>7369</v>
      </c>
      <c r="R10488">
        <v>-81.72</v>
      </c>
      <c r="S10488" t="s">
        <v>19090</v>
      </c>
      <c r="T10488" t="s">
        <v>19090</v>
      </c>
      <c r="U10488" t="s">
        <v>19090</v>
      </c>
    </row>
    <row r="10489" spans="1:21" x14ac:dyDescent="0.25">
      <c r="A10489" t="s">
        <v>15</v>
      </c>
      <c r="B10489" t="s">
        <v>11712</v>
      </c>
      <c r="C10489" t="s">
        <v>11713</v>
      </c>
      <c r="D10489" t="str">
        <f>VLOOKUP(C:C,Reconciliation!B:C,2,FALSE)</f>
        <v>Residential Sales</v>
      </c>
      <c r="E10489" t="str">
        <f>VLOOKUP(B:B,'[1]Chart of Accts'!$A:$B,2,FALSE)</f>
        <v>Residential Gas Sales - Billed</v>
      </c>
      <c r="F10489" t="s">
        <v>10869</v>
      </c>
      <c r="G10489" t="s">
        <v>19</v>
      </c>
      <c r="H10489" t="s">
        <v>5161</v>
      </c>
      <c r="I10489" t="s">
        <v>1030</v>
      </c>
      <c r="J10489" t="s">
        <v>11712</v>
      </c>
      <c r="L10489" t="s">
        <v>23</v>
      </c>
      <c r="M10489" t="s">
        <v>8113</v>
      </c>
      <c r="N10489" t="s">
        <v>5162</v>
      </c>
      <c r="O10489" t="s">
        <v>18452</v>
      </c>
      <c r="P10489" t="s">
        <v>10847</v>
      </c>
      <c r="Q10489" t="s">
        <v>7370</v>
      </c>
      <c r="R10489">
        <v>-37.450000000000003</v>
      </c>
      <c r="S10489" t="s">
        <v>19090</v>
      </c>
      <c r="T10489" t="s">
        <v>19090</v>
      </c>
      <c r="U10489" t="s">
        <v>19090</v>
      </c>
    </row>
    <row r="10490" spans="1:21" x14ac:dyDescent="0.25">
      <c r="A10490" t="s">
        <v>15</v>
      </c>
      <c r="B10490" t="s">
        <v>11712</v>
      </c>
      <c r="C10490" t="s">
        <v>11713</v>
      </c>
      <c r="D10490" t="str">
        <f>VLOOKUP(C:C,Reconciliation!B:C,2,FALSE)</f>
        <v>Residential Sales</v>
      </c>
      <c r="E10490" t="str">
        <f>VLOOKUP(B:B,'[1]Chart of Accts'!$A:$B,2,FALSE)</f>
        <v>Residential Gas Sales - Billed</v>
      </c>
      <c r="F10490" t="s">
        <v>10869</v>
      </c>
      <c r="G10490" t="s">
        <v>32</v>
      </c>
      <c r="H10490" t="s">
        <v>5161</v>
      </c>
      <c r="I10490" t="s">
        <v>1030</v>
      </c>
      <c r="J10490" t="s">
        <v>11712</v>
      </c>
      <c r="L10490" t="s">
        <v>23</v>
      </c>
      <c r="M10490" t="s">
        <v>13227</v>
      </c>
      <c r="N10490" t="s">
        <v>5162</v>
      </c>
      <c r="O10490" t="s">
        <v>18452</v>
      </c>
      <c r="P10490" t="s">
        <v>10847</v>
      </c>
      <c r="Q10490" t="s">
        <v>7370</v>
      </c>
      <c r="R10490">
        <v>-42.2</v>
      </c>
      <c r="S10490" t="s">
        <v>19090</v>
      </c>
      <c r="T10490" t="s">
        <v>19090</v>
      </c>
      <c r="U10490" t="s">
        <v>19090</v>
      </c>
    </row>
    <row r="10491" spans="1:21" x14ac:dyDescent="0.25">
      <c r="A10491" t="s">
        <v>15</v>
      </c>
      <c r="B10491" t="s">
        <v>11712</v>
      </c>
      <c r="C10491" t="s">
        <v>11713</v>
      </c>
      <c r="D10491" t="str">
        <f>VLOOKUP(C:C,Reconciliation!B:C,2,FALSE)</f>
        <v>Residential Sales</v>
      </c>
      <c r="E10491" t="str">
        <f>VLOOKUP(B:B,'[1]Chart of Accts'!$A:$B,2,FALSE)</f>
        <v>Residential Gas Sales - Billed</v>
      </c>
      <c r="F10491" t="s">
        <v>10870</v>
      </c>
      <c r="G10491" t="s">
        <v>181</v>
      </c>
      <c r="H10491" t="s">
        <v>5161</v>
      </c>
      <c r="I10491" t="s">
        <v>1030</v>
      </c>
      <c r="J10491" t="s">
        <v>11712</v>
      </c>
      <c r="L10491" t="s">
        <v>23</v>
      </c>
      <c r="M10491" t="s">
        <v>13894</v>
      </c>
      <c r="N10491" t="s">
        <v>5162</v>
      </c>
      <c r="O10491" t="s">
        <v>18453</v>
      </c>
      <c r="P10491" t="s">
        <v>10847</v>
      </c>
      <c r="Q10491" t="s">
        <v>7679</v>
      </c>
      <c r="R10491">
        <v>-1508.47</v>
      </c>
      <c r="S10491" t="s">
        <v>19090</v>
      </c>
      <c r="T10491" t="s">
        <v>19090</v>
      </c>
      <c r="U10491" t="s">
        <v>19090</v>
      </c>
    </row>
    <row r="10492" spans="1:21" x14ac:dyDescent="0.25">
      <c r="A10492" t="s">
        <v>15</v>
      </c>
      <c r="B10492" t="s">
        <v>11712</v>
      </c>
      <c r="C10492" t="s">
        <v>11713</v>
      </c>
      <c r="D10492" t="str">
        <f>VLOOKUP(C:C,Reconciliation!B:C,2,FALSE)</f>
        <v>Residential Sales</v>
      </c>
      <c r="E10492" t="str">
        <f>VLOOKUP(B:B,'[1]Chart of Accts'!$A:$B,2,FALSE)</f>
        <v>Residential Gas Sales - Billed</v>
      </c>
      <c r="F10492" t="s">
        <v>10870</v>
      </c>
      <c r="G10492" t="s">
        <v>806</v>
      </c>
      <c r="H10492" t="s">
        <v>5161</v>
      </c>
      <c r="I10492" t="s">
        <v>1030</v>
      </c>
      <c r="J10492" t="s">
        <v>11712</v>
      </c>
      <c r="L10492" t="s">
        <v>23</v>
      </c>
      <c r="M10492" t="s">
        <v>13895</v>
      </c>
      <c r="N10492" t="s">
        <v>5162</v>
      </c>
      <c r="O10492" t="s">
        <v>18453</v>
      </c>
      <c r="P10492" t="s">
        <v>10847</v>
      </c>
      <c r="Q10492" t="s">
        <v>7679</v>
      </c>
      <c r="R10492">
        <v>-1425.52</v>
      </c>
      <c r="S10492" t="s">
        <v>19090</v>
      </c>
      <c r="T10492" t="s">
        <v>19090</v>
      </c>
      <c r="U10492" t="s">
        <v>19090</v>
      </c>
    </row>
    <row r="10493" spans="1:21" x14ac:dyDescent="0.25">
      <c r="A10493" t="s">
        <v>15</v>
      </c>
      <c r="B10493" t="s">
        <v>11712</v>
      </c>
      <c r="C10493" t="s">
        <v>11713</v>
      </c>
      <c r="D10493" t="str">
        <f>VLOOKUP(C:C,Reconciliation!B:C,2,FALSE)</f>
        <v>Residential Sales</v>
      </c>
      <c r="E10493" t="str">
        <f>VLOOKUP(B:B,'[1]Chart of Accts'!$A:$B,2,FALSE)</f>
        <v>Residential Gas Sales - Billed</v>
      </c>
      <c r="F10493" t="s">
        <v>10870</v>
      </c>
      <c r="G10493" t="s">
        <v>33</v>
      </c>
      <c r="H10493" t="s">
        <v>5161</v>
      </c>
      <c r="I10493" t="s">
        <v>1030</v>
      </c>
      <c r="J10493" t="s">
        <v>11712</v>
      </c>
      <c r="L10493" t="s">
        <v>23</v>
      </c>
      <c r="M10493" t="s">
        <v>4638</v>
      </c>
      <c r="N10493" t="s">
        <v>5162</v>
      </c>
      <c r="O10493" t="s">
        <v>18453</v>
      </c>
      <c r="P10493" t="s">
        <v>10847</v>
      </c>
      <c r="Q10493" t="s">
        <v>7679</v>
      </c>
      <c r="R10493">
        <v>2.0299999999999998</v>
      </c>
      <c r="S10493" t="s">
        <v>19090</v>
      </c>
      <c r="T10493" t="s">
        <v>19090</v>
      </c>
      <c r="U10493" t="s">
        <v>19090</v>
      </c>
    </row>
    <row r="10494" spans="1:21" x14ac:dyDescent="0.25">
      <c r="A10494" t="s">
        <v>15</v>
      </c>
      <c r="B10494" t="s">
        <v>11712</v>
      </c>
      <c r="C10494" t="s">
        <v>11713</v>
      </c>
      <c r="D10494" t="str">
        <f>VLOOKUP(C:C,Reconciliation!B:C,2,FALSE)</f>
        <v>Residential Sales</v>
      </c>
      <c r="E10494" t="str">
        <f>VLOOKUP(B:B,'[1]Chart of Accts'!$A:$B,2,FALSE)</f>
        <v>Residential Gas Sales - Billed</v>
      </c>
      <c r="F10494" t="s">
        <v>10870</v>
      </c>
      <c r="G10494" t="s">
        <v>893</v>
      </c>
      <c r="H10494" t="s">
        <v>5161</v>
      </c>
      <c r="I10494" t="s">
        <v>1030</v>
      </c>
      <c r="J10494" t="s">
        <v>11712</v>
      </c>
      <c r="L10494" t="s">
        <v>23</v>
      </c>
      <c r="M10494" t="s">
        <v>13896</v>
      </c>
      <c r="N10494" t="s">
        <v>5162</v>
      </c>
      <c r="O10494" t="s">
        <v>18453</v>
      </c>
      <c r="P10494" t="s">
        <v>10847</v>
      </c>
      <c r="Q10494" t="s">
        <v>7679</v>
      </c>
      <c r="R10494">
        <v>24.09</v>
      </c>
      <c r="S10494" t="s">
        <v>19090</v>
      </c>
      <c r="T10494" t="s">
        <v>19090</v>
      </c>
      <c r="U10494" t="s">
        <v>19090</v>
      </c>
    </row>
    <row r="10495" spans="1:21" x14ac:dyDescent="0.25">
      <c r="A10495" t="s">
        <v>15</v>
      </c>
      <c r="B10495" t="s">
        <v>11712</v>
      </c>
      <c r="C10495" t="s">
        <v>11713</v>
      </c>
      <c r="D10495" t="str">
        <f>VLOOKUP(C:C,Reconciliation!B:C,2,FALSE)</f>
        <v>Residential Sales</v>
      </c>
      <c r="E10495" t="str">
        <f>VLOOKUP(B:B,'[1]Chart of Accts'!$A:$B,2,FALSE)</f>
        <v>Residential Gas Sales - Billed</v>
      </c>
      <c r="F10495" t="s">
        <v>10871</v>
      </c>
      <c r="G10495" t="s">
        <v>32</v>
      </c>
      <c r="H10495" t="s">
        <v>5161</v>
      </c>
      <c r="I10495" t="s">
        <v>1030</v>
      </c>
      <c r="J10495" t="s">
        <v>11712</v>
      </c>
      <c r="L10495" t="s">
        <v>23</v>
      </c>
      <c r="M10495" t="s">
        <v>9662</v>
      </c>
      <c r="N10495" t="s">
        <v>5162</v>
      </c>
      <c r="O10495" t="s">
        <v>18454</v>
      </c>
      <c r="P10495" t="s">
        <v>10847</v>
      </c>
      <c r="Q10495" t="s">
        <v>7681</v>
      </c>
      <c r="R10495">
        <v>-24.87</v>
      </c>
      <c r="S10495" t="s">
        <v>19090</v>
      </c>
      <c r="T10495" t="s">
        <v>19090</v>
      </c>
      <c r="U10495" t="s">
        <v>19090</v>
      </c>
    </row>
    <row r="10496" spans="1:21" x14ac:dyDescent="0.25">
      <c r="A10496" t="s">
        <v>15</v>
      </c>
      <c r="B10496" t="s">
        <v>11712</v>
      </c>
      <c r="C10496" t="s">
        <v>11713</v>
      </c>
      <c r="D10496" t="str">
        <f>VLOOKUP(C:C,Reconciliation!B:C,2,FALSE)</f>
        <v>Residential Sales</v>
      </c>
      <c r="E10496" t="str">
        <f>VLOOKUP(B:B,'[1]Chart of Accts'!$A:$B,2,FALSE)</f>
        <v>Residential Gas Sales - Billed</v>
      </c>
      <c r="F10496" t="s">
        <v>10871</v>
      </c>
      <c r="G10496" t="s">
        <v>33</v>
      </c>
      <c r="H10496" t="s">
        <v>5161</v>
      </c>
      <c r="I10496" t="s">
        <v>1030</v>
      </c>
      <c r="J10496" t="s">
        <v>11712</v>
      </c>
      <c r="L10496" t="s">
        <v>23</v>
      </c>
      <c r="M10496" t="s">
        <v>10825</v>
      </c>
      <c r="N10496" t="s">
        <v>5162</v>
      </c>
      <c r="O10496" t="s">
        <v>18454</v>
      </c>
      <c r="P10496" t="s">
        <v>10847</v>
      </c>
      <c r="Q10496" t="s">
        <v>7681</v>
      </c>
      <c r="R10496">
        <v>-35.549999999999997</v>
      </c>
      <c r="S10496" t="s">
        <v>19090</v>
      </c>
      <c r="T10496" t="s">
        <v>19090</v>
      </c>
      <c r="U10496" t="s">
        <v>19090</v>
      </c>
    </row>
    <row r="10497" spans="1:21" x14ac:dyDescent="0.25">
      <c r="A10497" t="s">
        <v>15</v>
      </c>
      <c r="B10497" t="s">
        <v>11712</v>
      </c>
      <c r="C10497" t="s">
        <v>11713</v>
      </c>
      <c r="D10497" t="str">
        <f>VLOOKUP(C:C,Reconciliation!B:C,2,FALSE)</f>
        <v>Residential Sales</v>
      </c>
      <c r="E10497" t="str">
        <f>VLOOKUP(B:B,'[1]Chart of Accts'!$A:$B,2,FALSE)</f>
        <v>Residential Gas Sales - Billed</v>
      </c>
      <c r="F10497" t="s">
        <v>10872</v>
      </c>
      <c r="G10497" t="s">
        <v>28</v>
      </c>
      <c r="H10497" t="s">
        <v>5161</v>
      </c>
      <c r="I10497" t="s">
        <v>1030</v>
      </c>
      <c r="J10497" t="s">
        <v>11712</v>
      </c>
      <c r="L10497" t="s">
        <v>23</v>
      </c>
      <c r="M10497" t="s">
        <v>13871</v>
      </c>
      <c r="N10497" t="s">
        <v>5162</v>
      </c>
      <c r="O10497" t="s">
        <v>18455</v>
      </c>
      <c r="P10497" t="s">
        <v>10847</v>
      </c>
      <c r="Q10497" t="s">
        <v>7683</v>
      </c>
      <c r="R10497">
        <v>5.12</v>
      </c>
      <c r="S10497" t="s">
        <v>19090</v>
      </c>
      <c r="T10497" t="s">
        <v>19090</v>
      </c>
      <c r="U10497" t="s">
        <v>19090</v>
      </c>
    </row>
    <row r="10498" spans="1:21" x14ac:dyDescent="0.25">
      <c r="A10498" t="s">
        <v>15</v>
      </c>
      <c r="B10498" t="s">
        <v>11712</v>
      </c>
      <c r="C10498" t="s">
        <v>11713</v>
      </c>
      <c r="D10498" t="str">
        <f>VLOOKUP(C:C,Reconciliation!B:C,2,FALSE)</f>
        <v>Residential Sales</v>
      </c>
      <c r="E10498" t="str">
        <f>VLOOKUP(B:B,'[1]Chart of Accts'!$A:$B,2,FALSE)</f>
        <v>Residential Gas Sales - Billed</v>
      </c>
      <c r="F10498" t="s">
        <v>10872</v>
      </c>
      <c r="G10498" t="s">
        <v>899</v>
      </c>
      <c r="H10498" t="s">
        <v>5161</v>
      </c>
      <c r="I10498" t="s">
        <v>1030</v>
      </c>
      <c r="J10498" t="s">
        <v>11712</v>
      </c>
      <c r="L10498" t="s">
        <v>23</v>
      </c>
      <c r="M10498" t="s">
        <v>8143</v>
      </c>
      <c r="N10498" t="s">
        <v>5162</v>
      </c>
      <c r="O10498" t="s">
        <v>18455</v>
      </c>
      <c r="P10498" t="s">
        <v>10847</v>
      </c>
      <c r="Q10498" t="s">
        <v>7683</v>
      </c>
      <c r="R10498">
        <v>-23.34</v>
      </c>
      <c r="S10498" t="s">
        <v>19090</v>
      </c>
      <c r="T10498" t="s">
        <v>19090</v>
      </c>
      <c r="U10498" t="s">
        <v>19090</v>
      </c>
    </row>
    <row r="10499" spans="1:21" x14ac:dyDescent="0.25">
      <c r="A10499" t="s">
        <v>15</v>
      </c>
      <c r="B10499" t="s">
        <v>11712</v>
      </c>
      <c r="C10499" t="s">
        <v>11713</v>
      </c>
      <c r="D10499" t="str">
        <f>VLOOKUP(C:C,Reconciliation!B:C,2,FALSE)</f>
        <v>Residential Sales</v>
      </c>
      <c r="E10499" t="str">
        <f>VLOOKUP(B:B,'[1]Chart of Accts'!$A:$B,2,FALSE)</f>
        <v>Residential Gas Sales - Billed</v>
      </c>
      <c r="F10499" t="s">
        <v>10872</v>
      </c>
      <c r="G10499" t="s">
        <v>901</v>
      </c>
      <c r="H10499" t="s">
        <v>5161</v>
      </c>
      <c r="I10499" t="s">
        <v>1030</v>
      </c>
      <c r="J10499" t="s">
        <v>11712</v>
      </c>
      <c r="L10499" t="s">
        <v>23</v>
      </c>
      <c r="M10499" t="s">
        <v>11559</v>
      </c>
      <c r="N10499" t="s">
        <v>5162</v>
      </c>
      <c r="O10499" t="s">
        <v>18455</v>
      </c>
      <c r="P10499" t="s">
        <v>10847</v>
      </c>
      <c r="Q10499" t="s">
        <v>7683</v>
      </c>
      <c r="R10499">
        <v>-46.82</v>
      </c>
      <c r="S10499" t="s">
        <v>19090</v>
      </c>
      <c r="T10499" t="s">
        <v>19090</v>
      </c>
      <c r="U10499" t="s">
        <v>19090</v>
      </c>
    </row>
    <row r="10500" spans="1:21" x14ac:dyDescent="0.25">
      <c r="A10500" t="s">
        <v>15</v>
      </c>
      <c r="B10500" t="s">
        <v>11712</v>
      </c>
      <c r="C10500" t="s">
        <v>11713</v>
      </c>
      <c r="D10500" t="str">
        <f>VLOOKUP(C:C,Reconciliation!B:C,2,FALSE)</f>
        <v>Residential Sales</v>
      </c>
      <c r="E10500" t="str">
        <f>VLOOKUP(B:B,'[1]Chart of Accts'!$A:$B,2,FALSE)</f>
        <v>Residential Gas Sales - Billed</v>
      </c>
      <c r="F10500" t="s">
        <v>10873</v>
      </c>
      <c r="G10500" t="s">
        <v>28</v>
      </c>
      <c r="H10500" t="s">
        <v>5161</v>
      </c>
      <c r="I10500" t="s">
        <v>1030</v>
      </c>
      <c r="J10500" t="s">
        <v>11712</v>
      </c>
      <c r="L10500" t="s">
        <v>23</v>
      </c>
      <c r="M10500" t="s">
        <v>13897</v>
      </c>
      <c r="N10500" t="s">
        <v>5162</v>
      </c>
      <c r="O10500" t="s">
        <v>18456</v>
      </c>
      <c r="P10500" t="s">
        <v>10847</v>
      </c>
      <c r="Q10500" t="s">
        <v>7688</v>
      </c>
      <c r="R10500">
        <v>-45.76</v>
      </c>
      <c r="S10500" t="s">
        <v>19090</v>
      </c>
      <c r="T10500" t="s">
        <v>19090</v>
      </c>
      <c r="U10500" t="s">
        <v>19090</v>
      </c>
    </row>
    <row r="10501" spans="1:21" x14ac:dyDescent="0.25">
      <c r="A10501" t="s">
        <v>15</v>
      </c>
      <c r="B10501" t="s">
        <v>11712</v>
      </c>
      <c r="C10501" t="s">
        <v>11713</v>
      </c>
      <c r="D10501" t="str">
        <f>VLOOKUP(C:C,Reconciliation!B:C,2,FALSE)</f>
        <v>Residential Sales</v>
      </c>
      <c r="E10501" t="str">
        <f>VLOOKUP(B:B,'[1]Chart of Accts'!$A:$B,2,FALSE)</f>
        <v>Residential Gas Sales - Billed</v>
      </c>
      <c r="F10501" t="s">
        <v>10873</v>
      </c>
      <c r="G10501" t="s">
        <v>465</v>
      </c>
      <c r="H10501" t="s">
        <v>5161</v>
      </c>
      <c r="I10501" t="s">
        <v>1030</v>
      </c>
      <c r="J10501" t="s">
        <v>11712</v>
      </c>
      <c r="L10501" t="s">
        <v>23</v>
      </c>
      <c r="M10501" t="s">
        <v>10617</v>
      </c>
      <c r="N10501" t="s">
        <v>5162</v>
      </c>
      <c r="O10501" t="s">
        <v>18456</v>
      </c>
      <c r="P10501" t="s">
        <v>10847</v>
      </c>
      <c r="Q10501" t="s">
        <v>7688</v>
      </c>
      <c r="R10501">
        <v>-54.02</v>
      </c>
      <c r="S10501" t="s">
        <v>19090</v>
      </c>
      <c r="T10501" t="s">
        <v>19090</v>
      </c>
      <c r="U10501" t="s">
        <v>19090</v>
      </c>
    </row>
    <row r="10502" spans="1:21" x14ac:dyDescent="0.25">
      <c r="A10502" t="s">
        <v>15</v>
      </c>
      <c r="B10502" t="s">
        <v>11712</v>
      </c>
      <c r="C10502" t="s">
        <v>11713</v>
      </c>
      <c r="D10502" t="str">
        <f>VLOOKUP(C:C,Reconciliation!B:C,2,FALSE)</f>
        <v>Residential Sales</v>
      </c>
      <c r="E10502" t="str">
        <f>VLOOKUP(B:B,'[1]Chart of Accts'!$A:$B,2,FALSE)</f>
        <v>Residential Gas Sales - Billed</v>
      </c>
      <c r="F10502" t="s">
        <v>10875</v>
      </c>
      <c r="G10502" t="s">
        <v>28</v>
      </c>
      <c r="H10502" t="s">
        <v>5161</v>
      </c>
      <c r="I10502" t="s">
        <v>1030</v>
      </c>
      <c r="J10502" t="s">
        <v>11712</v>
      </c>
      <c r="L10502" t="s">
        <v>23</v>
      </c>
      <c r="M10502" t="s">
        <v>7976</v>
      </c>
      <c r="N10502" t="s">
        <v>5162</v>
      </c>
      <c r="O10502" t="s">
        <v>18457</v>
      </c>
      <c r="P10502" t="s">
        <v>10847</v>
      </c>
      <c r="Q10502" t="s">
        <v>7690</v>
      </c>
      <c r="R10502">
        <v>-37.06</v>
      </c>
      <c r="S10502" t="s">
        <v>19090</v>
      </c>
      <c r="T10502" t="s">
        <v>19090</v>
      </c>
      <c r="U10502" t="s">
        <v>19090</v>
      </c>
    </row>
    <row r="10503" spans="1:21" x14ac:dyDescent="0.25">
      <c r="A10503" t="s">
        <v>15</v>
      </c>
      <c r="B10503" t="s">
        <v>11712</v>
      </c>
      <c r="C10503" t="s">
        <v>11713</v>
      </c>
      <c r="D10503" t="str">
        <f>VLOOKUP(C:C,Reconciliation!B:C,2,FALSE)</f>
        <v>Residential Sales</v>
      </c>
      <c r="E10503" t="str">
        <f>VLOOKUP(B:B,'[1]Chart of Accts'!$A:$B,2,FALSE)</f>
        <v>Residential Gas Sales - Billed</v>
      </c>
      <c r="F10503" t="s">
        <v>10875</v>
      </c>
      <c r="G10503" t="s">
        <v>465</v>
      </c>
      <c r="H10503" t="s">
        <v>5161</v>
      </c>
      <c r="I10503" t="s">
        <v>1030</v>
      </c>
      <c r="J10503" t="s">
        <v>11712</v>
      </c>
      <c r="L10503" t="s">
        <v>23</v>
      </c>
      <c r="M10503" t="s">
        <v>13898</v>
      </c>
      <c r="N10503" t="s">
        <v>5162</v>
      </c>
      <c r="O10503" t="s">
        <v>18457</v>
      </c>
      <c r="P10503" t="s">
        <v>10847</v>
      </c>
      <c r="Q10503" t="s">
        <v>7690</v>
      </c>
      <c r="R10503">
        <v>-41.99</v>
      </c>
      <c r="S10503" t="s">
        <v>19090</v>
      </c>
      <c r="T10503" t="s">
        <v>19090</v>
      </c>
      <c r="U10503" t="s">
        <v>19090</v>
      </c>
    </row>
    <row r="10504" spans="1:21" x14ac:dyDescent="0.25">
      <c r="A10504" t="s">
        <v>15</v>
      </c>
      <c r="B10504" t="s">
        <v>11712</v>
      </c>
      <c r="C10504" t="s">
        <v>11713</v>
      </c>
      <c r="D10504" t="str">
        <f>VLOOKUP(C:C,Reconciliation!B:C,2,FALSE)</f>
        <v>Residential Sales</v>
      </c>
      <c r="E10504" t="str">
        <f>VLOOKUP(B:B,'[1]Chart of Accts'!$A:$B,2,FALSE)</f>
        <v>Residential Gas Sales - Billed</v>
      </c>
      <c r="F10504" t="s">
        <v>10876</v>
      </c>
      <c r="G10504" t="s">
        <v>893</v>
      </c>
      <c r="H10504" t="s">
        <v>5161</v>
      </c>
      <c r="I10504" t="s">
        <v>1030</v>
      </c>
      <c r="J10504" t="s">
        <v>11712</v>
      </c>
      <c r="L10504" t="s">
        <v>23</v>
      </c>
      <c r="M10504" t="s">
        <v>10983</v>
      </c>
      <c r="N10504" t="s">
        <v>5162</v>
      </c>
      <c r="O10504" t="s">
        <v>18458</v>
      </c>
      <c r="P10504" t="s">
        <v>10847</v>
      </c>
      <c r="Q10504" t="s">
        <v>7692</v>
      </c>
      <c r="R10504">
        <v>-32.299999999999997</v>
      </c>
      <c r="S10504" t="s">
        <v>19090</v>
      </c>
      <c r="T10504" t="s">
        <v>19090</v>
      </c>
      <c r="U10504" t="s">
        <v>19090</v>
      </c>
    </row>
    <row r="10505" spans="1:21" x14ac:dyDescent="0.25">
      <c r="A10505" t="s">
        <v>15</v>
      </c>
      <c r="B10505" t="s">
        <v>11712</v>
      </c>
      <c r="C10505" t="s">
        <v>11713</v>
      </c>
      <c r="D10505" t="str">
        <f>VLOOKUP(C:C,Reconciliation!B:C,2,FALSE)</f>
        <v>Residential Sales</v>
      </c>
      <c r="E10505" t="str">
        <f>VLOOKUP(B:B,'[1]Chart of Accts'!$A:$B,2,FALSE)</f>
        <v>Residential Gas Sales - Billed</v>
      </c>
      <c r="F10505" t="s">
        <v>10876</v>
      </c>
      <c r="G10505" t="s">
        <v>897</v>
      </c>
      <c r="H10505" t="s">
        <v>5161</v>
      </c>
      <c r="I10505" t="s">
        <v>1030</v>
      </c>
      <c r="J10505" t="s">
        <v>11712</v>
      </c>
      <c r="L10505" t="s">
        <v>23</v>
      </c>
      <c r="M10505" t="s">
        <v>12363</v>
      </c>
      <c r="N10505" t="s">
        <v>5162</v>
      </c>
      <c r="O10505" t="s">
        <v>18458</v>
      </c>
      <c r="P10505" t="s">
        <v>10847</v>
      </c>
      <c r="Q10505" t="s">
        <v>7692</v>
      </c>
      <c r="R10505">
        <v>-31.41</v>
      </c>
      <c r="S10505" t="s">
        <v>19090</v>
      </c>
      <c r="T10505" t="s">
        <v>19090</v>
      </c>
      <c r="U10505" t="s">
        <v>19090</v>
      </c>
    </row>
    <row r="10506" spans="1:21" x14ac:dyDescent="0.25">
      <c r="A10506" t="s">
        <v>15</v>
      </c>
      <c r="B10506" t="s">
        <v>11712</v>
      </c>
      <c r="C10506" t="s">
        <v>11713</v>
      </c>
      <c r="D10506" t="str">
        <f>VLOOKUP(C:C,Reconciliation!B:C,2,FALSE)</f>
        <v>Residential Sales</v>
      </c>
      <c r="E10506" t="str">
        <f>VLOOKUP(B:B,'[1]Chart of Accts'!$A:$B,2,FALSE)</f>
        <v>Residential Gas Sales - Billed</v>
      </c>
      <c r="F10506" t="s">
        <v>10878</v>
      </c>
      <c r="G10506" t="s">
        <v>32</v>
      </c>
      <c r="H10506" t="s">
        <v>5161</v>
      </c>
      <c r="I10506" t="s">
        <v>1030</v>
      </c>
      <c r="J10506" t="s">
        <v>11712</v>
      </c>
      <c r="L10506" t="s">
        <v>23</v>
      </c>
      <c r="M10506" t="s">
        <v>9019</v>
      </c>
      <c r="N10506" t="s">
        <v>5162</v>
      </c>
      <c r="O10506" t="s">
        <v>18459</v>
      </c>
      <c r="P10506" t="s">
        <v>10847</v>
      </c>
      <c r="Q10506" t="s">
        <v>7694</v>
      </c>
      <c r="R10506">
        <v>-17.2</v>
      </c>
      <c r="S10506" t="s">
        <v>19090</v>
      </c>
      <c r="T10506" t="s">
        <v>19090</v>
      </c>
      <c r="U10506" t="s">
        <v>19090</v>
      </c>
    </row>
    <row r="10507" spans="1:21" x14ac:dyDescent="0.25">
      <c r="A10507" t="s">
        <v>15</v>
      </c>
      <c r="B10507" t="s">
        <v>11712</v>
      </c>
      <c r="C10507" t="s">
        <v>11713</v>
      </c>
      <c r="D10507" t="str">
        <f>VLOOKUP(C:C,Reconciliation!B:C,2,FALSE)</f>
        <v>Residential Sales</v>
      </c>
      <c r="E10507" t="str">
        <f>VLOOKUP(B:B,'[1]Chart of Accts'!$A:$B,2,FALSE)</f>
        <v>Residential Gas Sales - Billed</v>
      </c>
      <c r="F10507" t="s">
        <v>10878</v>
      </c>
      <c r="G10507" t="s">
        <v>33</v>
      </c>
      <c r="H10507" t="s">
        <v>5161</v>
      </c>
      <c r="I10507" t="s">
        <v>1030</v>
      </c>
      <c r="J10507" t="s">
        <v>11712</v>
      </c>
      <c r="L10507" t="s">
        <v>23</v>
      </c>
      <c r="M10507" t="s">
        <v>11523</v>
      </c>
      <c r="N10507" t="s">
        <v>5162</v>
      </c>
      <c r="O10507" t="s">
        <v>18459</v>
      </c>
      <c r="P10507" t="s">
        <v>10847</v>
      </c>
      <c r="Q10507" t="s">
        <v>7694</v>
      </c>
      <c r="R10507">
        <v>-24.05</v>
      </c>
      <c r="S10507" t="s">
        <v>19090</v>
      </c>
      <c r="T10507" t="s">
        <v>19090</v>
      </c>
      <c r="U10507" t="s">
        <v>19090</v>
      </c>
    </row>
    <row r="10508" spans="1:21" x14ac:dyDescent="0.25">
      <c r="A10508" t="s">
        <v>15</v>
      </c>
      <c r="B10508" t="s">
        <v>11712</v>
      </c>
      <c r="C10508" t="s">
        <v>11713</v>
      </c>
      <c r="D10508" t="str">
        <f>VLOOKUP(C:C,Reconciliation!B:C,2,FALSE)</f>
        <v>Residential Sales</v>
      </c>
      <c r="E10508" t="str">
        <f>VLOOKUP(B:B,'[1]Chart of Accts'!$A:$B,2,FALSE)</f>
        <v>Residential Gas Sales - Billed</v>
      </c>
      <c r="F10508" t="s">
        <v>10879</v>
      </c>
      <c r="G10508" t="s">
        <v>33</v>
      </c>
      <c r="H10508" t="s">
        <v>5161</v>
      </c>
      <c r="I10508" t="s">
        <v>1030</v>
      </c>
      <c r="J10508" t="s">
        <v>11712</v>
      </c>
      <c r="L10508" t="s">
        <v>23</v>
      </c>
      <c r="M10508" t="s">
        <v>7151</v>
      </c>
      <c r="N10508" t="s">
        <v>5162</v>
      </c>
      <c r="O10508" t="s">
        <v>18460</v>
      </c>
      <c r="P10508" t="s">
        <v>10847</v>
      </c>
      <c r="Q10508" t="s">
        <v>7696</v>
      </c>
      <c r="R10508">
        <v>1.46</v>
      </c>
      <c r="S10508" t="s">
        <v>19090</v>
      </c>
      <c r="T10508" t="s">
        <v>19090</v>
      </c>
      <c r="U10508" t="s">
        <v>19090</v>
      </c>
    </row>
    <row r="10509" spans="1:21" x14ac:dyDescent="0.25">
      <c r="A10509" t="s">
        <v>15</v>
      </c>
      <c r="B10509" t="s">
        <v>11712</v>
      </c>
      <c r="C10509" t="s">
        <v>11713</v>
      </c>
      <c r="D10509" t="str">
        <f>VLOOKUP(C:C,Reconciliation!B:C,2,FALSE)</f>
        <v>Residential Sales</v>
      </c>
      <c r="E10509" t="str">
        <f>VLOOKUP(B:B,'[1]Chart of Accts'!$A:$B,2,FALSE)</f>
        <v>Residential Gas Sales - Billed</v>
      </c>
      <c r="F10509" t="s">
        <v>10879</v>
      </c>
      <c r="G10509" t="s">
        <v>28</v>
      </c>
      <c r="H10509" t="s">
        <v>5161</v>
      </c>
      <c r="I10509" t="s">
        <v>1030</v>
      </c>
      <c r="J10509" t="s">
        <v>11712</v>
      </c>
      <c r="L10509" t="s">
        <v>23</v>
      </c>
      <c r="M10509" t="s">
        <v>13899</v>
      </c>
      <c r="N10509" t="s">
        <v>5162</v>
      </c>
      <c r="O10509" t="s">
        <v>18460</v>
      </c>
      <c r="P10509" t="s">
        <v>10847</v>
      </c>
      <c r="Q10509" t="s">
        <v>7696</v>
      </c>
      <c r="R10509">
        <v>-64.94</v>
      </c>
      <c r="S10509" t="s">
        <v>19090</v>
      </c>
      <c r="T10509" t="s">
        <v>19090</v>
      </c>
      <c r="U10509" t="s">
        <v>19090</v>
      </c>
    </row>
    <row r="10510" spans="1:21" x14ac:dyDescent="0.25">
      <c r="A10510" t="s">
        <v>15</v>
      </c>
      <c r="B10510" t="s">
        <v>11712</v>
      </c>
      <c r="C10510" t="s">
        <v>11713</v>
      </c>
      <c r="D10510" t="str">
        <f>VLOOKUP(C:C,Reconciliation!B:C,2,FALSE)</f>
        <v>Residential Sales</v>
      </c>
      <c r="E10510" t="str">
        <f>VLOOKUP(B:B,'[1]Chart of Accts'!$A:$B,2,FALSE)</f>
        <v>Residential Gas Sales - Billed</v>
      </c>
      <c r="F10510" t="s">
        <v>10879</v>
      </c>
      <c r="G10510" t="s">
        <v>901</v>
      </c>
      <c r="H10510" t="s">
        <v>5161</v>
      </c>
      <c r="I10510" t="s">
        <v>1030</v>
      </c>
      <c r="J10510" t="s">
        <v>11712</v>
      </c>
      <c r="L10510" t="s">
        <v>23</v>
      </c>
      <c r="M10510" t="s">
        <v>13900</v>
      </c>
      <c r="N10510" t="s">
        <v>5162</v>
      </c>
      <c r="O10510" t="s">
        <v>18460</v>
      </c>
      <c r="P10510" t="s">
        <v>10847</v>
      </c>
      <c r="Q10510" t="s">
        <v>7696</v>
      </c>
      <c r="R10510">
        <v>-67.98</v>
      </c>
      <c r="S10510" t="s">
        <v>19090</v>
      </c>
      <c r="T10510" t="s">
        <v>19090</v>
      </c>
      <c r="U10510" t="s">
        <v>19090</v>
      </c>
    </row>
    <row r="10511" spans="1:21" x14ac:dyDescent="0.25">
      <c r="A10511" t="s">
        <v>15</v>
      </c>
      <c r="B10511" t="s">
        <v>11712</v>
      </c>
      <c r="C10511" t="s">
        <v>11713</v>
      </c>
      <c r="D10511" t="str">
        <f>VLOOKUP(C:C,Reconciliation!B:C,2,FALSE)</f>
        <v>Residential Sales</v>
      </c>
      <c r="E10511" t="str">
        <f>VLOOKUP(B:B,'[1]Chart of Accts'!$A:$B,2,FALSE)</f>
        <v>Residential Gas Sales - Billed</v>
      </c>
      <c r="F10511" t="s">
        <v>10880</v>
      </c>
      <c r="G10511" t="s">
        <v>32</v>
      </c>
      <c r="H10511" t="s">
        <v>5161</v>
      </c>
      <c r="I10511" t="s">
        <v>1030</v>
      </c>
      <c r="J10511" t="s">
        <v>11712</v>
      </c>
      <c r="L10511" t="s">
        <v>23</v>
      </c>
      <c r="M10511" t="s">
        <v>8110</v>
      </c>
      <c r="N10511" t="s">
        <v>5162</v>
      </c>
      <c r="O10511" t="s">
        <v>18461</v>
      </c>
      <c r="P10511" t="s">
        <v>10847</v>
      </c>
      <c r="Q10511" t="s">
        <v>7600</v>
      </c>
      <c r="R10511">
        <v>-85.15</v>
      </c>
      <c r="S10511" t="s">
        <v>19090</v>
      </c>
      <c r="T10511" t="s">
        <v>19090</v>
      </c>
      <c r="U10511" t="s">
        <v>19090</v>
      </c>
    </row>
    <row r="10512" spans="1:21" x14ac:dyDescent="0.25">
      <c r="A10512" t="s">
        <v>15</v>
      </c>
      <c r="B10512" t="s">
        <v>11712</v>
      </c>
      <c r="C10512" t="s">
        <v>11713</v>
      </c>
      <c r="D10512" t="str">
        <f>VLOOKUP(C:C,Reconciliation!B:C,2,FALSE)</f>
        <v>Residential Sales</v>
      </c>
      <c r="E10512" t="str">
        <f>VLOOKUP(B:B,'[1]Chart of Accts'!$A:$B,2,FALSE)</f>
        <v>Residential Gas Sales - Billed</v>
      </c>
      <c r="F10512" t="s">
        <v>10880</v>
      </c>
      <c r="G10512" t="s">
        <v>33</v>
      </c>
      <c r="H10512" t="s">
        <v>5161</v>
      </c>
      <c r="I10512" t="s">
        <v>1030</v>
      </c>
      <c r="J10512" t="s">
        <v>11712</v>
      </c>
      <c r="L10512" t="s">
        <v>23</v>
      </c>
      <c r="M10512" t="s">
        <v>9534</v>
      </c>
      <c r="N10512" t="s">
        <v>5162</v>
      </c>
      <c r="O10512" t="s">
        <v>18461</v>
      </c>
      <c r="P10512" t="s">
        <v>10847</v>
      </c>
      <c r="Q10512" t="s">
        <v>7600</v>
      </c>
      <c r="R10512">
        <v>-74.64</v>
      </c>
      <c r="S10512" t="s">
        <v>19090</v>
      </c>
      <c r="T10512" t="s">
        <v>19090</v>
      </c>
      <c r="U10512" t="s">
        <v>19090</v>
      </c>
    </row>
    <row r="10513" spans="1:21" x14ac:dyDescent="0.25">
      <c r="A10513" t="s">
        <v>15</v>
      </c>
      <c r="B10513" t="s">
        <v>11712</v>
      </c>
      <c r="C10513" t="s">
        <v>11713</v>
      </c>
      <c r="D10513" t="str">
        <f>VLOOKUP(C:C,Reconciliation!B:C,2,FALSE)</f>
        <v>Residential Sales</v>
      </c>
      <c r="E10513" t="str">
        <f>VLOOKUP(B:B,'[1]Chart of Accts'!$A:$B,2,FALSE)</f>
        <v>Residential Gas Sales - Billed</v>
      </c>
      <c r="F10513" t="s">
        <v>10880</v>
      </c>
      <c r="G10513" t="s">
        <v>893</v>
      </c>
      <c r="H10513" t="s">
        <v>5161</v>
      </c>
      <c r="I10513" t="s">
        <v>1030</v>
      </c>
      <c r="J10513" t="s">
        <v>11712</v>
      </c>
      <c r="L10513" t="s">
        <v>23</v>
      </c>
      <c r="M10513" t="s">
        <v>581</v>
      </c>
      <c r="N10513" t="s">
        <v>5162</v>
      </c>
      <c r="O10513" t="s">
        <v>18461</v>
      </c>
      <c r="P10513" t="s">
        <v>10847</v>
      </c>
      <c r="Q10513" t="s">
        <v>7600</v>
      </c>
      <c r="R10513">
        <v>0.37</v>
      </c>
      <c r="S10513" t="s">
        <v>19090</v>
      </c>
      <c r="T10513" t="s">
        <v>19090</v>
      </c>
      <c r="U10513" t="s">
        <v>19090</v>
      </c>
    </row>
    <row r="10514" spans="1:21" x14ac:dyDescent="0.25">
      <c r="A10514" t="s">
        <v>15</v>
      </c>
      <c r="B10514" t="s">
        <v>11712</v>
      </c>
      <c r="C10514" t="s">
        <v>11713</v>
      </c>
      <c r="D10514" t="str">
        <f>VLOOKUP(C:C,Reconciliation!B:C,2,FALSE)</f>
        <v>Residential Sales</v>
      </c>
      <c r="E10514" t="str">
        <f>VLOOKUP(B:B,'[1]Chart of Accts'!$A:$B,2,FALSE)</f>
        <v>Residential Gas Sales - Billed</v>
      </c>
      <c r="F10514" t="s">
        <v>10881</v>
      </c>
      <c r="G10514" t="s">
        <v>19</v>
      </c>
      <c r="H10514" t="s">
        <v>5161</v>
      </c>
      <c r="I10514" t="s">
        <v>1030</v>
      </c>
      <c r="J10514" t="s">
        <v>11712</v>
      </c>
      <c r="L10514" t="s">
        <v>23</v>
      </c>
      <c r="M10514" t="s">
        <v>9518</v>
      </c>
      <c r="N10514" t="s">
        <v>5162</v>
      </c>
      <c r="O10514" t="s">
        <v>18462</v>
      </c>
      <c r="P10514" t="s">
        <v>10847</v>
      </c>
      <c r="Q10514" t="s">
        <v>7571</v>
      </c>
      <c r="R10514">
        <v>-11.12</v>
      </c>
      <c r="S10514" t="s">
        <v>19090</v>
      </c>
      <c r="T10514" t="s">
        <v>19090</v>
      </c>
      <c r="U10514" t="s">
        <v>19090</v>
      </c>
    </row>
    <row r="10515" spans="1:21" x14ac:dyDescent="0.25">
      <c r="A10515" t="s">
        <v>15</v>
      </c>
      <c r="B10515" t="s">
        <v>11712</v>
      </c>
      <c r="C10515" t="s">
        <v>11713</v>
      </c>
      <c r="D10515" t="str">
        <f>VLOOKUP(C:C,Reconciliation!B:C,2,FALSE)</f>
        <v>Residential Sales</v>
      </c>
      <c r="E10515" t="str">
        <f>VLOOKUP(B:B,'[1]Chart of Accts'!$A:$B,2,FALSE)</f>
        <v>Residential Gas Sales - Billed</v>
      </c>
      <c r="F10515" t="s">
        <v>10881</v>
      </c>
      <c r="G10515" t="s">
        <v>32</v>
      </c>
      <c r="H10515" t="s">
        <v>5161</v>
      </c>
      <c r="I10515" t="s">
        <v>1030</v>
      </c>
      <c r="J10515" t="s">
        <v>11712</v>
      </c>
      <c r="L10515" t="s">
        <v>23</v>
      </c>
      <c r="M10515" t="s">
        <v>11588</v>
      </c>
      <c r="N10515" t="s">
        <v>5162</v>
      </c>
      <c r="O10515" t="s">
        <v>18462</v>
      </c>
      <c r="P10515" t="s">
        <v>10847</v>
      </c>
      <c r="Q10515" t="s">
        <v>7571</v>
      </c>
      <c r="R10515">
        <v>-13.32</v>
      </c>
      <c r="S10515" t="s">
        <v>19090</v>
      </c>
      <c r="T10515" t="s">
        <v>19090</v>
      </c>
      <c r="U10515" t="s">
        <v>19090</v>
      </c>
    </row>
    <row r="10516" spans="1:21" x14ac:dyDescent="0.25">
      <c r="A10516" t="s">
        <v>15</v>
      </c>
      <c r="B10516" t="s">
        <v>11712</v>
      </c>
      <c r="C10516" t="s">
        <v>11713</v>
      </c>
      <c r="D10516" t="str">
        <f>VLOOKUP(C:C,Reconciliation!B:C,2,FALSE)</f>
        <v>Residential Sales</v>
      </c>
      <c r="E10516" t="str">
        <f>VLOOKUP(B:B,'[1]Chart of Accts'!$A:$B,2,FALSE)</f>
        <v>Residential Gas Sales - Billed</v>
      </c>
      <c r="F10516" t="s">
        <v>10882</v>
      </c>
      <c r="G10516" t="s">
        <v>32</v>
      </c>
      <c r="H10516" t="s">
        <v>5161</v>
      </c>
      <c r="I10516" t="s">
        <v>1030</v>
      </c>
      <c r="J10516" t="s">
        <v>11712</v>
      </c>
      <c r="L10516" t="s">
        <v>23</v>
      </c>
      <c r="M10516" t="s">
        <v>7635</v>
      </c>
      <c r="N10516" t="s">
        <v>5162</v>
      </c>
      <c r="O10516" t="s">
        <v>18463</v>
      </c>
      <c r="P10516" t="s">
        <v>10847</v>
      </c>
      <c r="Q10516" t="s">
        <v>9078</v>
      </c>
      <c r="R10516">
        <v>-3.84</v>
      </c>
      <c r="S10516" t="s">
        <v>19090</v>
      </c>
      <c r="T10516" t="s">
        <v>19090</v>
      </c>
      <c r="U10516" t="s">
        <v>19090</v>
      </c>
    </row>
    <row r="10517" spans="1:21" x14ac:dyDescent="0.25">
      <c r="A10517" t="s">
        <v>15</v>
      </c>
      <c r="B10517" t="s">
        <v>11712</v>
      </c>
      <c r="C10517" t="s">
        <v>11713</v>
      </c>
      <c r="D10517" t="str">
        <f>VLOOKUP(C:C,Reconciliation!B:C,2,FALSE)</f>
        <v>Residential Sales</v>
      </c>
      <c r="E10517" t="str">
        <f>VLOOKUP(B:B,'[1]Chart of Accts'!$A:$B,2,FALSE)</f>
        <v>Residential Gas Sales - Billed</v>
      </c>
      <c r="F10517" t="s">
        <v>10882</v>
      </c>
      <c r="G10517" t="s">
        <v>33</v>
      </c>
      <c r="H10517" t="s">
        <v>5161</v>
      </c>
      <c r="I10517" t="s">
        <v>1030</v>
      </c>
      <c r="J10517" t="s">
        <v>11712</v>
      </c>
      <c r="L10517" t="s">
        <v>23</v>
      </c>
      <c r="M10517" t="s">
        <v>11070</v>
      </c>
      <c r="N10517" t="s">
        <v>5162</v>
      </c>
      <c r="O10517" t="s">
        <v>18463</v>
      </c>
      <c r="P10517" t="s">
        <v>10847</v>
      </c>
      <c r="Q10517" t="s">
        <v>9078</v>
      </c>
      <c r="R10517">
        <v>-9.5</v>
      </c>
      <c r="S10517" t="s">
        <v>19090</v>
      </c>
      <c r="T10517" t="s">
        <v>19090</v>
      </c>
      <c r="U10517" t="s">
        <v>19090</v>
      </c>
    </row>
    <row r="10518" spans="1:21" x14ac:dyDescent="0.25">
      <c r="A10518" t="s">
        <v>15</v>
      </c>
      <c r="B10518" t="s">
        <v>11712</v>
      </c>
      <c r="C10518" t="s">
        <v>11713</v>
      </c>
      <c r="D10518" t="str">
        <f>VLOOKUP(C:C,Reconciliation!B:C,2,FALSE)</f>
        <v>Residential Sales</v>
      </c>
      <c r="E10518" t="str">
        <f>VLOOKUP(B:B,'[1]Chart of Accts'!$A:$B,2,FALSE)</f>
        <v>Residential Gas Sales - Billed</v>
      </c>
      <c r="F10518" t="s">
        <v>10883</v>
      </c>
      <c r="G10518" t="s">
        <v>32</v>
      </c>
      <c r="H10518" t="s">
        <v>5161</v>
      </c>
      <c r="I10518" t="s">
        <v>1030</v>
      </c>
      <c r="J10518" t="s">
        <v>11712</v>
      </c>
      <c r="L10518" t="s">
        <v>23</v>
      </c>
      <c r="M10518" t="s">
        <v>8224</v>
      </c>
      <c r="N10518" t="s">
        <v>5162</v>
      </c>
      <c r="O10518" t="s">
        <v>18464</v>
      </c>
      <c r="P10518" t="s">
        <v>10847</v>
      </c>
      <c r="Q10518" t="s">
        <v>7704</v>
      </c>
      <c r="R10518">
        <v>-35.770000000000003</v>
      </c>
      <c r="S10518" t="s">
        <v>19090</v>
      </c>
      <c r="T10518" t="s">
        <v>19090</v>
      </c>
      <c r="U10518" t="s">
        <v>19090</v>
      </c>
    </row>
    <row r="10519" spans="1:21" x14ac:dyDescent="0.25">
      <c r="A10519" t="s">
        <v>15</v>
      </c>
      <c r="B10519" t="s">
        <v>11712</v>
      </c>
      <c r="C10519" t="s">
        <v>11713</v>
      </c>
      <c r="D10519" t="str">
        <f>VLOOKUP(C:C,Reconciliation!B:C,2,FALSE)</f>
        <v>Residential Sales</v>
      </c>
      <c r="E10519" t="str">
        <f>VLOOKUP(B:B,'[1]Chart of Accts'!$A:$B,2,FALSE)</f>
        <v>Residential Gas Sales - Billed</v>
      </c>
      <c r="F10519" t="s">
        <v>10883</v>
      </c>
      <c r="G10519" t="s">
        <v>33</v>
      </c>
      <c r="H10519" t="s">
        <v>5161</v>
      </c>
      <c r="I10519" t="s">
        <v>1030</v>
      </c>
      <c r="J10519" t="s">
        <v>11712</v>
      </c>
      <c r="L10519" t="s">
        <v>23</v>
      </c>
      <c r="M10519" t="s">
        <v>13901</v>
      </c>
      <c r="N10519" t="s">
        <v>5162</v>
      </c>
      <c r="O10519" t="s">
        <v>18464</v>
      </c>
      <c r="P10519" t="s">
        <v>10847</v>
      </c>
      <c r="Q10519" t="s">
        <v>7704</v>
      </c>
      <c r="R10519">
        <v>-25.19</v>
      </c>
      <c r="S10519" t="s">
        <v>19090</v>
      </c>
      <c r="T10519" t="s">
        <v>19090</v>
      </c>
      <c r="U10519" t="s">
        <v>19090</v>
      </c>
    </row>
    <row r="10520" spans="1:21" x14ac:dyDescent="0.25">
      <c r="A10520" t="s">
        <v>15</v>
      </c>
      <c r="B10520" t="s">
        <v>11712</v>
      </c>
      <c r="C10520" t="s">
        <v>11713</v>
      </c>
      <c r="D10520" t="str">
        <f>VLOOKUP(C:C,Reconciliation!B:C,2,FALSE)</f>
        <v>Residential Sales</v>
      </c>
      <c r="E10520" t="str">
        <f>VLOOKUP(B:B,'[1]Chart of Accts'!$A:$B,2,FALSE)</f>
        <v>Residential Gas Sales - Billed</v>
      </c>
      <c r="F10520" t="s">
        <v>10885</v>
      </c>
      <c r="G10520" t="s">
        <v>801</v>
      </c>
      <c r="H10520" t="s">
        <v>5161</v>
      </c>
      <c r="I10520" t="s">
        <v>1030</v>
      </c>
      <c r="J10520" t="s">
        <v>11712</v>
      </c>
      <c r="L10520" t="s">
        <v>23</v>
      </c>
      <c r="M10520" t="s">
        <v>13902</v>
      </c>
      <c r="N10520" t="s">
        <v>5162</v>
      </c>
      <c r="O10520" t="s">
        <v>18465</v>
      </c>
      <c r="P10520" t="s">
        <v>10847</v>
      </c>
      <c r="Q10520" t="s">
        <v>7707</v>
      </c>
      <c r="R10520">
        <v>-1196.3800000000001</v>
      </c>
      <c r="S10520" t="s">
        <v>19090</v>
      </c>
      <c r="T10520" t="s">
        <v>19090</v>
      </c>
      <c r="U10520" t="s">
        <v>19090</v>
      </c>
    </row>
    <row r="10521" spans="1:21" x14ac:dyDescent="0.25">
      <c r="A10521" t="s">
        <v>15</v>
      </c>
      <c r="B10521" t="s">
        <v>11712</v>
      </c>
      <c r="C10521" t="s">
        <v>11713</v>
      </c>
      <c r="D10521" t="str">
        <f>VLOOKUP(C:C,Reconciliation!B:C,2,FALSE)</f>
        <v>Residential Sales</v>
      </c>
      <c r="E10521" t="str">
        <f>VLOOKUP(B:B,'[1]Chart of Accts'!$A:$B,2,FALSE)</f>
        <v>Residential Gas Sales - Billed</v>
      </c>
      <c r="F10521" t="s">
        <v>10885</v>
      </c>
      <c r="G10521" t="s">
        <v>803</v>
      </c>
      <c r="H10521" t="s">
        <v>5161</v>
      </c>
      <c r="I10521" t="s">
        <v>1030</v>
      </c>
      <c r="J10521" t="s">
        <v>11712</v>
      </c>
      <c r="L10521" t="s">
        <v>23</v>
      </c>
      <c r="M10521" t="s">
        <v>3454</v>
      </c>
      <c r="N10521" t="s">
        <v>5162</v>
      </c>
      <c r="O10521" t="s">
        <v>18465</v>
      </c>
      <c r="P10521" t="s">
        <v>10847</v>
      </c>
      <c r="Q10521" t="s">
        <v>7707</v>
      </c>
      <c r="R10521">
        <v>3.65</v>
      </c>
      <c r="S10521" t="s">
        <v>19090</v>
      </c>
      <c r="T10521" t="s">
        <v>19090</v>
      </c>
      <c r="U10521" t="s">
        <v>19090</v>
      </c>
    </row>
    <row r="10522" spans="1:21" x14ac:dyDescent="0.25">
      <c r="A10522" t="s">
        <v>15</v>
      </c>
      <c r="B10522" t="s">
        <v>11712</v>
      </c>
      <c r="C10522" t="s">
        <v>11713</v>
      </c>
      <c r="D10522" t="str">
        <f>VLOOKUP(C:C,Reconciliation!B:C,2,FALSE)</f>
        <v>Residential Sales</v>
      </c>
      <c r="E10522" t="str">
        <f>VLOOKUP(B:B,'[1]Chart of Accts'!$A:$B,2,FALSE)</f>
        <v>Residential Gas Sales - Billed</v>
      </c>
      <c r="F10522" t="s">
        <v>10885</v>
      </c>
      <c r="G10522" t="s">
        <v>806</v>
      </c>
      <c r="H10522" t="s">
        <v>5161</v>
      </c>
      <c r="I10522" t="s">
        <v>1030</v>
      </c>
      <c r="J10522" t="s">
        <v>11712</v>
      </c>
      <c r="L10522" t="s">
        <v>23</v>
      </c>
      <c r="M10522" t="s">
        <v>13903</v>
      </c>
      <c r="N10522" t="s">
        <v>5162</v>
      </c>
      <c r="O10522" t="s">
        <v>18465</v>
      </c>
      <c r="P10522" t="s">
        <v>10847</v>
      </c>
      <c r="Q10522" t="s">
        <v>7707</v>
      </c>
      <c r="R10522">
        <v>-1348.94</v>
      </c>
      <c r="S10522" t="s">
        <v>19090</v>
      </c>
      <c r="T10522" t="s">
        <v>19090</v>
      </c>
      <c r="U10522" t="s">
        <v>19090</v>
      </c>
    </row>
    <row r="10523" spans="1:21" x14ac:dyDescent="0.25">
      <c r="A10523" t="s">
        <v>15</v>
      </c>
      <c r="B10523" t="s">
        <v>11712</v>
      </c>
      <c r="C10523" t="s">
        <v>11713</v>
      </c>
      <c r="D10523" t="str">
        <f>VLOOKUP(C:C,Reconciliation!B:C,2,FALSE)</f>
        <v>Residential Sales</v>
      </c>
      <c r="E10523" t="str">
        <f>VLOOKUP(B:B,'[1]Chart of Accts'!$A:$B,2,FALSE)</f>
        <v>Residential Gas Sales - Billed</v>
      </c>
      <c r="F10523" t="s">
        <v>10886</v>
      </c>
      <c r="G10523" t="s">
        <v>19</v>
      </c>
      <c r="H10523" t="s">
        <v>5161</v>
      </c>
      <c r="I10523" t="s">
        <v>1030</v>
      </c>
      <c r="J10523" t="s">
        <v>11712</v>
      </c>
      <c r="L10523" t="s">
        <v>23</v>
      </c>
      <c r="M10523" t="s">
        <v>13904</v>
      </c>
      <c r="N10523" t="s">
        <v>5162</v>
      </c>
      <c r="O10523" t="s">
        <v>18466</v>
      </c>
      <c r="P10523" t="s">
        <v>10847</v>
      </c>
      <c r="Q10523" t="s">
        <v>7710</v>
      </c>
      <c r="R10523">
        <v>-20.27</v>
      </c>
      <c r="S10523" t="s">
        <v>19090</v>
      </c>
      <c r="T10523" t="s">
        <v>19090</v>
      </c>
      <c r="U10523" t="s">
        <v>19090</v>
      </c>
    </row>
    <row r="10524" spans="1:21" x14ac:dyDescent="0.25">
      <c r="A10524" t="s">
        <v>15</v>
      </c>
      <c r="B10524" t="s">
        <v>11712</v>
      </c>
      <c r="C10524" t="s">
        <v>11713</v>
      </c>
      <c r="D10524" t="str">
        <f>VLOOKUP(C:C,Reconciliation!B:C,2,FALSE)</f>
        <v>Residential Sales</v>
      </c>
      <c r="E10524" t="str">
        <f>VLOOKUP(B:B,'[1]Chart of Accts'!$A:$B,2,FALSE)</f>
        <v>Residential Gas Sales - Billed</v>
      </c>
      <c r="F10524" t="s">
        <v>10886</v>
      </c>
      <c r="G10524" t="s">
        <v>28</v>
      </c>
      <c r="H10524" t="s">
        <v>5161</v>
      </c>
      <c r="I10524" t="s">
        <v>1030</v>
      </c>
      <c r="J10524" t="s">
        <v>11712</v>
      </c>
      <c r="L10524" t="s">
        <v>23</v>
      </c>
      <c r="M10524" t="s">
        <v>3355</v>
      </c>
      <c r="N10524" t="s">
        <v>5162</v>
      </c>
      <c r="O10524" t="s">
        <v>18466</v>
      </c>
      <c r="P10524" t="s">
        <v>10847</v>
      </c>
      <c r="Q10524" t="s">
        <v>7710</v>
      </c>
      <c r="R10524">
        <v>4.6100000000000003</v>
      </c>
      <c r="S10524" t="s">
        <v>19090</v>
      </c>
      <c r="T10524" t="s">
        <v>19090</v>
      </c>
      <c r="U10524" t="s">
        <v>19090</v>
      </c>
    </row>
    <row r="10525" spans="1:21" x14ac:dyDescent="0.25">
      <c r="A10525" t="s">
        <v>15</v>
      </c>
      <c r="B10525" t="s">
        <v>11712</v>
      </c>
      <c r="C10525" t="s">
        <v>11713</v>
      </c>
      <c r="D10525" t="str">
        <f>VLOOKUP(C:C,Reconciliation!B:C,2,FALSE)</f>
        <v>Residential Sales</v>
      </c>
      <c r="E10525" t="str">
        <f>VLOOKUP(B:B,'[1]Chart of Accts'!$A:$B,2,FALSE)</f>
        <v>Residential Gas Sales - Billed</v>
      </c>
      <c r="F10525" t="s">
        <v>10886</v>
      </c>
      <c r="G10525" t="s">
        <v>465</v>
      </c>
      <c r="H10525" t="s">
        <v>5161</v>
      </c>
      <c r="I10525" t="s">
        <v>1030</v>
      </c>
      <c r="J10525" t="s">
        <v>11712</v>
      </c>
      <c r="L10525" t="s">
        <v>23</v>
      </c>
      <c r="M10525" t="s">
        <v>7399</v>
      </c>
      <c r="N10525" t="s">
        <v>5162</v>
      </c>
      <c r="O10525" t="s">
        <v>18466</v>
      </c>
      <c r="P10525" t="s">
        <v>10847</v>
      </c>
      <c r="Q10525" t="s">
        <v>7710</v>
      </c>
      <c r="R10525">
        <v>-30.35</v>
      </c>
      <c r="S10525" t="s">
        <v>19090</v>
      </c>
      <c r="T10525" t="s">
        <v>19090</v>
      </c>
      <c r="U10525" t="s">
        <v>19090</v>
      </c>
    </row>
    <row r="10526" spans="1:21" x14ac:dyDescent="0.25">
      <c r="A10526" t="s">
        <v>15</v>
      </c>
      <c r="B10526" t="s">
        <v>11712</v>
      </c>
      <c r="C10526" t="s">
        <v>11713</v>
      </c>
      <c r="D10526" t="str">
        <f>VLOOKUP(C:C,Reconciliation!B:C,2,FALSE)</f>
        <v>Residential Sales</v>
      </c>
      <c r="E10526" t="str">
        <f>VLOOKUP(B:B,'[1]Chart of Accts'!$A:$B,2,FALSE)</f>
        <v>Residential Gas Sales - Billed</v>
      </c>
      <c r="F10526" t="s">
        <v>10887</v>
      </c>
      <c r="G10526" t="s">
        <v>19</v>
      </c>
      <c r="H10526" t="s">
        <v>5161</v>
      </c>
      <c r="I10526" t="s">
        <v>1030</v>
      </c>
      <c r="J10526" t="s">
        <v>11712</v>
      </c>
      <c r="L10526" t="s">
        <v>23</v>
      </c>
      <c r="M10526" t="s">
        <v>10534</v>
      </c>
      <c r="N10526" t="s">
        <v>5162</v>
      </c>
      <c r="O10526" t="s">
        <v>18467</v>
      </c>
      <c r="P10526" t="s">
        <v>10847</v>
      </c>
      <c r="Q10526" t="s">
        <v>7712</v>
      </c>
      <c r="R10526">
        <v>-27.87</v>
      </c>
      <c r="S10526" t="s">
        <v>19090</v>
      </c>
      <c r="T10526" t="s">
        <v>19090</v>
      </c>
      <c r="U10526" t="s">
        <v>19090</v>
      </c>
    </row>
    <row r="10527" spans="1:21" x14ac:dyDescent="0.25">
      <c r="A10527" t="s">
        <v>15</v>
      </c>
      <c r="B10527" t="s">
        <v>11712</v>
      </c>
      <c r="C10527" t="s">
        <v>11713</v>
      </c>
      <c r="D10527" t="str">
        <f>VLOOKUP(C:C,Reconciliation!B:C,2,FALSE)</f>
        <v>Residential Sales</v>
      </c>
      <c r="E10527" t="str">
        <f>VLOOKUP(B:B,'[1]Chart of Accts'!$A:$B,2,FALSE)</f>
        <v>Residential Gas Sales - Billed</v>
      </c>
      <c r="F10527" t="s">
        <v>10887</v>
      </c>
      <c r="G10527" t="s">
        <v>465</v>
      </c>
      <c r="H10527" t="s">
        <v>5161</v>
      </c>
      <c r="I10527" t="s">
        <v>1030</v>
      </c>
      <c r="J10527" t="s">
        <v>11712</v>
      </c>
      <c r="L10527" t="s">
        <v>23</v>
      </c>
      <c r="M10527" t="s">
        <v>303</v>
      </c>
      <c r="N10527" t="s">
        <v>5162</v>
      </c>
      <c r="O10527" t="s">
        <v>18467</v>
      </c>
      <c r="P10527" t="s">
        <v>10847</v>
      </c>
      <c r="Q10527" t="s">
        <v>7712</v>
      </c>
      <c r="R10527">
        <v>2.19</v>
      </c>
      <c r="S10527" t="s">
        <v>19090</v>
      </c>
      <c r="T10527" t="s">
        <v>19090</v>
      </c>
      <c r="U10527" t="s">
        <v>19090</v>
      </c>
    </row>
    <row r="10528" spans="1:21" x14ac:dyDescent="0.25">
      <c r="A10528" t="s">
        <v>15</v>
      </c>
      <c r="B10528" t="s">
        <v>11712</v>
      </c>
      <c r="C10528" t="s">
        <v>11713</v>
      </c>
      <c r="D10528" t="str">
        <f>VLOOKUP(C:C,Reconciliation!B:C,2,FALSE)</f>
        <v>Residential Sales</v>
      </c>
      <c r="E10528" t="str">
        <f>VLOOKUP(B:B,'[1]Chart of Accts'!$A:$B,2,FALSE)</f>
        <v>Residential Gas Sales - Billed</v>
      </c>
      <c r="F10528" t="s">
        <v>10887</v>
      </c>
      <c r="G10528" t="s">
        <v>893</v>
      </c>
      <c r="H10528" t="s">
        <v>5161</v>
      </c>
      <c r="I10528" t="s">
        <v>1030</v>
      </c>
      <c r="J10528" t="s">
        <v>11712</v>
      </c>
      <c r="L10528" t="s">
        <v>23</v>
      </c>
      <c r="M10528" t="s">
        <v>10833</v>
      </c>
      <c r="N10528" t="s">
        <v>5162</v>
      </c>
      <c r="O10528" t="s">
        <v>18467</v>
      </c>
      <c r="P10528" t="s">
        <v>10847</v>
      </c>
      <c r="Q10528" t="s">
        <v>7712</v>
      </c>
      <c r="R10528">
        <v>-35.93</v>
      </c>
      <c r="S10528" t="s">
        <v>19090</v>
      </c>
      <c r="T10528" t="s">
        <v>19090</v>
      </c>
      <c r="U10528" t="s">
        <v>19090</v>
      </c>
    </row>
    <row r="10529" spans="1:21" x14ac:dyDescent="0.25">
      <c r="A10529" t="s">
        <v>15</v>
      </c>
      <c r="B10529" t="s">
        <v>11712</v>
      </c>
      <c r="C10529" t="s">
        <v>11713</v>
      </c>
      <c r="D10529" t="str">
        <f>VLOOKUP(C:C,Reconciliation!B:C,2,FALSE)</f>
        <v>Residential Sales</v>
      </c>
      <c r="E10529" t="str">
        <f>VLOOKUP(B:B,'[1]Chart of Accts'!$A:$B,2,FALSE)</f>
        <v>Residential Gas Sales - Billed</v>
      </c>
      <c r="F10529" t="s">
        <v>10888</v>
      </c>
      <c r="G10529" t="s">
        <v>796</v>
      </c>
      <c r="H10529" t="s">
        <v>5161</v>
      </c>
      <c r="I10529" t="s">
        <v>1030</v>
      </c>
      <c r="J10529" t="s">
        <v>11712</v>
      </c>
      <c r="L10529" t="s">
        <v>23</v>
      </c>
      <c r="M10529" t="s">
        <v>1178</v>
      </c>
      <c r="N10529" t="s">
        <v>5162</v>
      </c>
      <c r="O10529" t="s">
        <v>18468</v>
      </c>
      <c r="P10529" t="s">
        <v>10847</v>
      </c>
      <c r="Q10529" t="s">
        <v>7716</v>
      </c>
      <c r="R10529">
        <v>-46.44</v>
      </c>
      <c r="S10529" t="s">
        <v>19090</v>
      </c>
      <c r="T10529" t="s">
        <v>19090</v>
      </c>
      <c r="U10529" t="s">
        <v>19090</v>
      </c>
    </row>
    <row r="10530" spans="1:21" x14ac:dyDescent="0.25">
      <c r="A10530" t="s">
        <v>15</v>
      </c>
      <c r="B10530" t="s">
        <v>11712</v>
      </c>
      <c r="C10530" t="s">
        <v>11713</v>
      </c>
      <c r="D10530" t="str">
        <f>VLOOKUP(C:C,Reconciliation!B:C,2,FALSE)</f>
        <v>Residential Sales</v>
      </c>
      <c r="E10530" t="str">
        <f>VLOOKUP(B:B,'[1]Chart of Accts'!$A:$B,2,FALSE)</f>
        <v>Residential Gas Sales - Billed</v>
      </c>
      <c r="F10530" t="s">
        <v>10888</v>
      </c>
      <c r="G10530" t="s">
        <v>893</v>
      </c>
      <c r="H10530" t="s">
        <v>5161</v>
      </c>
      <c r="I10530" t="s">
        <v>1030</v>
      </c>
      <c r="J10530" t="s">
        <v>11712</v>
      </c>
      <c r="L10530" t="s">
        <v>23</v>
      </c>
      <c r="M10530" t="s">
        <v>4611</v>
      </c>
      <c r="N10530" t="s">
        <v>5162</v>
      </c>
      <c r="O10530" t="s">
        <v>18468</v>
      </c>
      <c r="P10530" t="s">
        <v>10847</v>
      </c>
      <c r="Q10530" t="s">
        <v>7716</v>
      </c>
      <c r="R10530">
        <v>-33.24</v>
      </c>
      <c r="S10530" t="s">
        <v>19090</v>
      </c>
      <c r="T10530" t="s">
        <v>19090</v>
      </c>
      <c r="U10530" t="s">
        <v>19090</v>
      </c>
    </row>
    <row r="10531" spans="1:21" x14ac:dyDescent="0.25">
      <c r="A10531" t="s">
        <v>15</v>
      </c>
      <c r="B10531" t="s">
        <v>11712</v>
      </c>
      <c r="C10531" t="s">
        <v>11713</v>
      </c>
      <c r="D10531" t="str">
        <f>VLOOKUP(C:C,Reconciliation!B:C,2,FALSE)</f>
        <v>Residential Sales</v>
      </c>
      <c r="E10531" t="str">
        <f>VLOOKUP(B:B,'[1]Chart of Accts'!$A:$B,2,FALSE)</f>
        <v>Residential Gas Sales - Billed</v>
      </c>
      <c r="F10531" t="s">
        <v>10888</v>
      </c>
      <c r="G10531" t="s">
        <v>901</v>
      </c>
      <c r="H10531" t="s">
        <v>5161</v>
      </c>
      <c r="I10531" t="s">
        <v>1030</v>
      </c>
      <c r="J10531" t="s">
        <v>11712</v>
      </c>
      <c r="L10531" t="s">
        <v>23</v>
      </c>
      <c r="M10531" t="s">
        <v>5114</v>
      </c>
      <c r="N10531" t="s">
        <v>5162</v>
      </c>
      <c r="O10531" t="s">
        <v>18468</v>
      </c>
      <c r="P10531" t="s">
        <v>10847</v>
      </c>
      <c r="Q10531" t="s">
        <v>7716</v>
      </c>
      <c r="R10531">
        <v>1.83</v>
      </c>
      <c r="S10531" t="s">
        <v>19090</v>
      </c>
      <c r="T10531" t="s">
        <v>19090</v>
      </c>
      <c r="U10531" t="s">
        <v>19090</v>
      </c>
    </row>
    <row r="10532" spans="1:21" x14ac:dyDescent="0.25">
      <c r="A10532" t="s">
        <v>15</v>
      </c>
      <c r="B10532" t="s">
        <v>11712</v>
      </c>
      <c r="C10532" t="s">
        <v>11713</v>
      </c>
      <c r="D10532" t="str">
        <f>VLOOKUP(C:C,Reconciliation!B:C,2,FALSE)</f>
        <v>Residential Sales</v>
      </c>
      <c r="E10532" t="str">
        <f>VLOOKUP(B:B,'[1]Chart of Accts'!$A:$B,2,FALSE)</f>
        <v>Residential Gas Sales - Billed</v>
      </c>
      <c r="F10532" t="s">
        <v>10889</v>
      </c>
      <c r="G10532" t="s">
        <v>32</v>
      </c>
      <c r="H10532" t="s">
        <v>5161</v>
      </c>
      <c r="I10532" t="s">
        <v>1030</v>
      </c>
      <c r="J10532" t="s">
        <v>11712</v>
      </c>
      <c r="L10532" t="s">
        <v>23</v>
      </c>
      <c r="M10532" t="s">
        <v>13905</v>
      </c>
      <c r="N10532" t="s">
        <v>5162</v>
      </c>
      <c r="O10532" t="s">
        <v>18469</v>
      </c>
      <c r="P10532" t="s">
        <v>10847</v>
      </c>
      <c r="Q10532" t="s">
        <v>7718</v>
      </c>
      <c r="R10532">
        <v>-105.95</v>
      </c>
      <c r="S10532" t="s">
        <v>19090</v>
      </c>
      <c r="T10532" t="s">
        <v>19090</v>
      </c>
      <c r="U10532" t="s">
        <v>19090</v>
      </c>
    </row>
    <row r="10533" spans="1:21" x14ac:dyDescent="0.25">
      <c r="A10533" t="s">
        <v>15</v>
      </c>
      <c r="B10533" t="s">
        <v>11712</v>
      </c>
      <c r="C10533" t="s">
        <v>11713</v>
      </c>
      <c r="D10533" t="str">
        <f>VLOOKUP(C:C,Reconciliation!B:C,2,FALSE)</f>
        <v>Residential Sales</v>
      </c>
      <c r="E10533" t="str">
        <f>VLOOKUP(B:B,'[1]Chart of Accts'!$A:$B,2,FALSE)</f>
        <v>Residential Gas Sales - Billed</v>
      </c>
      <c r="F10533" t="s">
        <v>10889</v>
      </c>
      <c r="G10533" t="s">
        <v>33</v>
      </c>
      <c r="H10533" t="s">
        <v>5161</v>
      </c>
      <c r="I10533" t="s">
        <v>1030</v>
      </c>
      <c r="J10533" t="s">
        <v>11712</v>
      </c>
      <c r="L10533" t="s">
        <v>23</v>
      </c>
      <c r="M10533" t="s">
        <v>13906</v>
      </c>
      <c r="N10533" t="s">
        <v>5162</v>
      </c>
      <c r="O10533" t="s">
        <v>18469</v>
      </c>
      <c r="P10533" t="s">
        <v>10847</v>
      </c>
      <c r="Q10533" t="s">
        <v>7718</v>
      </c>
      <c r="R10533">
        <v>-122.9</v>
      </c>
      <c r="S10533" t="s">
        <v>19090</v>
      </c>
      <c r="T10533" t="s">
        <v>19090</v>
      </c>
      <c r="U10533" t="s">
        <v>19090</v>
      </c>
    </row>
    <row r="10534" spans="1:21" x14ac:dyDescent="0.25">
      <c r="A10534" t="s">
        <v>15</v>
      </c>
      <c r="B10534" t="s">
        <v>11712</v>
      </c>
      <c r="C10534" t="s">
        <v>11713</v>
      </c>
      <c r="D10534" t="str">
        <f>VLOOKUP(C:C,Reconciliation!B:C,2,FALSE)</f>
        <v>Residential Sales</v>
      </c>
      <c r="E10534" t="str">
        <f>VLOOKUP(B:B,'[1]Chart of Accts'!$A:$B,2,FALSE)</f>
        <v>Residential Gas Sales - Billed</v>
      </c>
      <c r="F10534" t="s">
        <v>10890</v>
      </c>
      <c r="G10534" t="s">
        <v>32</v>
      </c>
      <c r="H10534" t="s">
        <v>5161</v>
      </c>
      <c r="I10534" t="s">
        <v>1030</v>
      </c>
      <c r="J10534" t="s">
        <v>11712</v>
      </c>
      <c r="L10534" t="s">
        <v>23</v>
      </c>
      <c r="M10534" t="s">
        <v>8687</v>
      </c>
      <c r="N10534" t="s">
        <v>5162</v>
      </c>
      <c r="O10534" t="s">
        <v>18470</v>
      </c>
      <c r="P10534" t="s">
        <v>10847</v>
      </c>
      <c r="Q10534" t="s">
        <v>7720</v>
      </c>
      <c r="R10534">
        <v>-71.819999999999993</v>
      </c>
      <c r="S10534" t="s">
        <v>19090</v>
      </c>
      <c r="T10534" t="s">
        <v>19090</v>
      </c>
      <c r="U10534" t="s">
        <v>19090</v>
      </c>
    </row>
    <row r="10535" spans="1:21" x14ac:dyDescent="0.25">
      <c r="A10535" t="s">
        <v>15</v>
      </c>
      <c r="B10535" t="s">
        <v>11712</v>
      </c>
      <c r="C10535" t="s">
        <v>11713</v>
      </c>
      <c r="D10535" t="str">
        <f>VLOOKUP(C:C,Reconciliation!B:C,2,FALSE)</f>
        <v>Residential Sales</v>
      </c>
      <c r="E10535" t="str">
        <f>VLOOKUP(B:B,'[1]Chart of Accts'!$A:$B,2,FALSE)</f>
        <v>Residential Gas Sales - Billed</v>
      </c>
      <c r="F10535" t="s">
        <v>10890</v>
      </c>
      <c r="G10535" t="s">
        <v>33</v>
      </c>
      <c r="H10535" t="s">
        <v>5161</v>
      </c>
      <c r="I10535" t="s">
        <v>1030</v>
      </c>
      <c r="J10535" t="s">
        <v>11712</v>
      </c>
      <c r="L10535" t="s">
        <v>23</v>
      </c>
      <c r="M10535" t="s">
        <v>13907</v>
      </c>
      <c r="N10535" t="s">
        <v>5162</v>
      </c>
      <c r="O10535" t="s">
        <v>18470</v>
      </c>
      <c r="P10535" t="s">
        <v>10847</v>
      </c>
      <c r="Q10535" t="s">
        <v>7720</v>
      </c>
      <c r="R10535">
        <v>-69.319999999999993</v>
      </c>
      <c r="S10535" t="s">
        <v>19090</v>
      </c>
      <c r="T10535" t="s">
        <v>19090</v>
      </c>
      <c r="U10535" t="s">
        <v>19090</v>
      </c>
    </row>
    <row r="10536" spans="1:21" x14ac:dyDescent="0.25">
      <c r="A10536" t="s">
        <v>15</v>
      </c>
      <c r="B10536" t="s">
        <v>11712</v>
      </c>
      <c r="C10536" t="s">
        <v>11713</v>
      </c>
      <c r="D10536" t="str">
        <f>VLOOKUP(C:C,Reconciliation!B:C,2,FALSE)</f>
        <v>Residential Sales</v>
      </c>
      <c r="E10536" t="str">
        <f>VLOOKUP(B:B,'[1]Chart of Accts'!$A:$B,2,FALSE)</f>
        <v>Residential Gas Sales - Billed</v>
      </c>
      <c r="F10536" t="s">
        <v>10891</v>
      </c>
      <c r="G10536" t="s">
        <v>465</v>
      </c>
      <c r="H10536" t="s">
        <v>5161</v>
      </c>
      <c r="I10536" t="s">
        <v>1030</v>
      </c>
      <c r="J10536" t="s">
        <v>11712</v>
      </c>
      <c r="L10536" t="s">
        <v>23</v>
      </c>
      <c r="M10536" t="s">
        <v>8043</v>
      </c>
      <c r="N10536" t="s">
        <v>5162</v>
      </c>
      <c r="O10536" t="s">
        <v>18471</v>
      </c>
      <c r="P10536" t="s">
        <v>10847</v>
      </c>
      <c r="Q10536" t="s">
        <v>7547</v>
      </c>
      <c r="R10536">
        <v>-59.58</v>
      </c>
      <c r="S10536" t="s">
        <v>19090</v>
      </c>
      <c r="T10536" t="s">
        <v>19090</v>
      </c>
      <c r="U10536" t="s">
        <v>19090</v>
      </c>
    </row>
    <row r="10537" spans="1:21" x14ac:dyDescent="0.25">
      <c r="A10537" t="s">
        <v>15</v>
      </c>
      <c r="B10537" t="s">
        <v>11712</v>
      </c>
      <c r="C10537" t="s">
        <v>11713</v>
      </c>
      <c r="D10537" t="str">
        <f>VLOOKUP(C:C,Reconciliation!B:C,2,FALSE)</f>
        <v>Residential Sales</v>
      </c>
      <c r="E10537" t="str">
        <f>VLOOKUP(B:B,'[1]Chart of Accts'!$A:$B,2,FALSE)</f>
        <v>Residential Gas Sales - Billed</v>
      </c>
      <c r="F10537" t="s">
        <v>10891</v>
      </c>
      <c r="G10537" t="s">
        <v>893</v>
      </c>
      <c r="H10537" t="s">
        <v>5161</v>
      </c>
      <c r="I10537" t="s">
        <v>1030</v>
      </c>
      <c r="J10537" t="s">
        <v>11712</v>
      </c>
      <c r="L10537" t="s">
        <v>23</v>
      </c>
      <c r="M10537" t="s">
        <v>7347</v>
      </c>
      <c r="N10537" t="s">
        <v>5162</v>
      </c>
      <c r="O10537" t="s">
        <v>18471</v>
      </c>
      <c r="P10537" t="s">
        <v>10847</v>
      </c>
      <c r="Q10537" t="s">
        <v>7547</v>
      </c>
      <c r="R10537">
        <v>-53.85</v>
      </c>
      <c r="S10537" t="s">
        <v>19090</v>
      </c>
      <c r="T10537" t="s">
        <v>19090</v>
      </c>
      <c r="U10537" t="s">
        <v>19090</v>
      </c>
    </row>
    <row r="10538" spans="1:21" x14ac:dyDescent="0.25">
      <c r="A10538" t="s">
        <v>15</v>
      </c>
      <c r="B10538" t="s">
        <v>11712</v>
      </c>
      <c r="C10538" t="s">
        <v>11713</v>
      </c>
      <c r="D10538" t="str">
        <f>VLOOKUP(C:C,Reconciliation!B:C,2,FALSE)</f>
        <v>Residential Sales</v>
      </c>
      <c r="E10538" t="str">
        <f>VLOOKUP(B:B,'[1]Chart of Accts'!$A:$B,2,FALSE)</f>
        <v>Residential Gas Sales - Billed</v>
      </c>
      <c r="F10538" t="s">
        <v>10892</v>
      </c>
      <c r="G10538" t="s">
        <v>775</v>
      </c>
      <c r="H10538" t="s">
        <v>5161</v>
      </c>
      <c r="I10538" t="s">
        <v>1030</v>
      </c>
      <c r="J10538" t="s">
        <v>11712</v>
      </c>
      <c r="L10538" t="s">
        <v>23</v>
      </c>
      <c r="M10538" t="s">
        <v>13908</v>
      </c>
      <c r="N10538" t="s">
        <v>5162</v>
      </c>
      <c r="O10538" t="s">
        <v>18472</v>
      </c>
      <c r="P10538" t="s">
        <v>10847</v>
      </c>
      <c r="Q10538" t="s">
        <v>7723</v>
      </c>
      <c r="R10538">
        <v>-976.69</v>
      </c>
      <c r="S10538" t="s">
        <v>19090</v>
      </c>
      <c r="T10538" t="s">
        <v>19090</v>
      </c>
      <c r="U10538" t="s">
        <v>19090</v>
      </c>
    </row>
    <row r="10539" spans="1:21" x14ac:dyDescent="0.25">
      <c r="A10539" t="s">
        <v>15</v>
      </c>
      <c r="B10539" t="s">
        <v>11712</v>
      </c>
      <c r="C10539" t="s">
        <v>11713</v>
      </c>
      <c r="D10539" t="str">
        <f>VLOOKUP(C:C,Reconciliation!B:C,2,FALSE)</f>
        <v>Residential Sales</v>
      </c>
      <c r="E10539" t="str">
        <f>VLOOKUP(B:B,'[1]Chart of Accts'!$A:$B,2,FALSE)</f>
        <v>Residential Gas Sales - Billed</v>
      </c>
      <c r="F10539" t="s">
        <v>10892</v>
      </c>
      <c r="G10539" t="s">
        <v>801</v>
      </c>
      <c r="H10539" t="s">
        <v>5161</v>
      </c>
      <c r="I10539" t="s">
        <v>1030</v>
      </c>
      <c r="J10539" t="s">
        <v>11712</v>
      </c>
      <c r="L10539" t="s">
        <v>23</v>
      </c>
      <c r="M10539" t="s">
        <v>13909</v>
      </c>
      <c r="N10539" t="s">
        <v>5162</v>
      </c>
      <c r="O10539" t="s">
        <v>18472</v>
      </c>
      <c r="P10539" t="s">
        <v>10847</v>
      </c>
      <c r="Q10539" t="s">
        <v>7723</v>
      </c>
      <c r="R10539">
        <v>-1056.1199999999999</v>
      </c>
      <c r="S10539" t="s">
        <v>19090</v>
      </c>
      <c r="T10539" t="s">
        <v>19090</v>
      </c>
      <c r="U10539" t="s">
        <v>19090</v>
      </c>
    </row>
    <row r="10540" spans="1:21" x14ac:dyDescent="0.25">
      <c r="A10540" t="s">
        <v>15</v>
      </c>
      <c r="B10540" t="s">
        <v>11712</v>
      </c>
      <c r="C10540" t="s">
        <v>11713</v>
      </c>
      <c r="D10540" t="str">
        <f>VLOOKUP(C:C,Reconciliation!B:C,2,FALSE)</f>
        <v>Residential Sales</v>
      </c>
      <c r="E10540" t="str">
        <f>VLOOKUP(B:B,'[1]Chart of Accts'!$A:$B,2,FALSE)</f>
        <v>Residential Gas Sales - Billed</v>
      </c>
      <c r="F10540" t="s">
        <v>10892</v>
      </c>
      <c r="G10540" t="s">
        <v>897</v>
      </c>
      <c r="H10540" t="s">
        <v>5161</v>
      </c>
      <c r="I10540" t="s">
        <v>1030</v>
      </c>
      <c r="J10540" t="s">
        <v>11712</v>
      </c>
      <c r="L10540" t="s">
        <v>23</v>
      </c>
      <c r="M10540" t="s">
        <v>8196</v>
      </c>
      <c r="N10540" t="s">
        <v>5162</v>
      </c>
      <c r="O10540" t="s">
        <v>18472</v>
      </c>
      <c r="P10540" t="s">
        <v>10847</v>
      </c>
      <c r="Q10540" t="s">
        <v>7723</v>
      </c>
      <c r="R10540">
        <v>9.44</v>
      </c>
      <c r="S10540" t="s">
        <v>19090</v>
      </c>
      <c r="T10540" t="s">
        <v>19090</v>
      </c>
      <c r="U10540" t="s">
        <v>19090</v>
      </c>
    </row>
    <row r="10541" spans="1:21" x14ac:dyDescent="0.25">
      <c r="A10541" t="s">
        <v>15</v>
      </c>
      <c r="B10541" t="s">
        <v>11712</v>
      </c>
      <c r="C10541" t="s">
        <v>11713</v>
      </c>
      <c r="D10541" t="str">
        <f>VLOOKUP(C:C,Reconciliation!B:C,2,FALSE)</f>
        <v>Residential Sales</v>
      </c>
      <c r="E10541" t="str">
        <f>VLOOKUP(B:B,'[1]Chart of Accts'!$A:$B,2,FALSE)</f>
        <v>Residential Gas Sales - Billed</v>
      </c>
      <c r="F10541" t="s">
        <v>10893</v>
      </c>
      <c r="G10541" t="s">
        <v>32</v>
      </c>
      <c r="H10541" t="s">
        <v>5161</v>
      </c>
      <c r="I10541" t="s">
        <v>1030</v>
      </c>
      <c r="J10541" t="s">
        <v>11712</v>
      </c>
      <c r="L10541" t="s">
        <v>23</v>
      </c>
      <c r="M10541" t="s">
        <v>7603</v>
      </c>
      <c r="N10541" t="s">
        <v>5162</v>
      </c>
      <c r="O10541" t="s">
        <v>18473</v>
      </c>
      <c r="P10541" t="s">
        <v>10847</v>
      </c>
      <c r="Q10541" t="s">
        <v>7726</v>
      </c>
      <c r="R10541">
        <v>-6.51</v>
      </c>
      <c r="S10541" t="s">
        <v>19090</v>
      </c>
      <c r="T10541" t="s">
        <v>19090</v>
      </c>
      <c r="U10541" t="s">
        <v>19090</v>
      </c>
    </row>
    <row r="10542" spans="1:21" x14ac:dyDescent="0.25">
      <c r="A10542" t="s">
        <v>15</v>
      </c>
      <c r="B10542" t="s">
        <v>11712</v>
      </c>
      <c r="C10542" t="s">
        <v>11713</v>
      </c>
      <c r="D10542" t="str">
        <f>VLOOKUP(C:C,Reconciliation!B:C,2,FALSE)</f>
        <v>Residential Sales</v>
      </c>
      <c r="E10542" t="str">
        <f>VLOOKUP(B:B,'[1]Chart of Accts'!$A:$B,2,FALSE)</f>
        <v>Residential Gas Sales - Billed</v>
      </c>
      <c r="F10542" t="s">
        <v>10893</v>
      </c>
      <c r="G10542" t="s">
        <v>33</v>
      </c>
      <c r="H10542" t="s">
        <v>5161</v>
      </c>
      <c r="I10542" t="s">
        <v>1030</v>
      </c>
      <c r="J10542" t="s">
        <v>11712</v>
      </c>
      <c r="L10542" t="s">
        <v>23</v>
      </c>
      <c r="M10542" t="s">
        <v>13910</v>
      </c>
      <c r="N10542" t="s">
        <v>5162</v>
      </c>
      <c r="O10542" t="s">
        <v>18473</v>
      </c>
      <c r="P10542" t="s">
        <v>10847</v>
      </c>
      <c r="Q10542" t="s">
        <v>7726</v>
      </c>
      <c r="R10542">
        <v>-10.91</v>
      </c>
      <c r="S10542" t="s">
        <v>19090</v>
      </c>
      <c r="T10542" t="s">
        <v>19090</v>
      </c>
      <c r="U10542" t="s">
        <v>19090</v>
      </c>
    </row>
    <row r="10543" spans="1:21" x14ac:dyDescent="0.25">
      <c r="A10543" t="s">
        <v>15</v>
      </c>
      <c r="B10543" t="s">
        <v>11712</v>
      </c>
      <c r="C10543" t="s">
        <v>11713</v>
      </c>
      <c r="D10543" t="str">
        <f>VLOOKUP(C:C,Reconciliation!B:C,2,FALSE)</f>
        <v>Residential Sales</v>
      </c>
      <c r="E10543" t="str">
        <f>VLOOKUP(B:B,'[1]Chart of Accts'!$A:$B,2,FALSE)</f>
        <v>Residential Gas Sales - Billed</v>
      </c>
      <c r="F10543" t="s">
        <v>10894</v>
      </c>
      <c r="G10543" t="s">
        <v>32</v>
      </c>
      <c r="H10543" t="s">
        <v>5161</v>
      </c>
      <c r="I10543" t="s">
        <v>1030</v>
      </c>
      <c r="J10543" t="s">
        <v>11712</v>
      </c>
      <c r="L10543" t="s">
        <v>23</v>
      </c>
      <c r="M10543" t="s">
        <v>13871</v>
      </c>
      <c r="N10543" t="s">
        <v>5162</v>
      </c>
      <c r="O10543" t="s">
        <v>18474</v>
      </c>
      <c r="P10543" t="s">
        <v>10847</v>
      </c>
      <c r="Q10543" t="s">
        <v>7574</v>
      </c>
      <c r="R10543">
        <v>5.12</v>
      </c>
      <c r="S10543" t="s">
        <v>19090</v>
      </c>
      <c r="T10543" t="s">
        <v>19090</v>
      </c>
      <c r="U10543" t="s">
        <v>19090</v>
      </c>
    </row>
    <row r="10544" spans="1:21" x14ac:dyDescent="0.25">
      <c r="A10544" t="s">
        <v>15</v>
      </c>
      <c r="B10544" t="s">
        <v>11712</v>
      </c>
      <c r="C10544" t="s">
        <v>11713</v>
      </c>
      <c r="D10544" t="str">
        <f>VLOOKUP(C:C,Reconciliation!B:C,2,FALSE)</f>
        <v>Residential Sales</v>
      </c>
      <c r="E10544" t="str">
        <f>VLOOKUP(B:B,'[1]Chart of Accts'!$A:$B,2,FALSE)</f>
        <v>Residential Gas Sales - Billed</v>
      </c>
      <c r="F10544" t="s">
        <v>10894</v>
      </c>
      <c r="G10544" t="s">
        <v>33</v>
      </c>
      <c r="H10544" t="s">
        <v>5161</v>
      </c>
      <c r="I10544" t="s">
        <v>1030</v>
      </c>
      <c r="J10544" t="s">
        <v>11712</v>
      </c>
      <c r="L10544" t="s">
        <v>23</v>
      </c>
      <c r="M10544" t="s">
        <v>13911</v>
      </c>
      <c r="N10544" t="s">
        <v>5162</v>
      </c>
      <c r="O10544" t="s">
        <v>18474</v>
      </c>
      <c r="P10544" t="s">
        <v>10847</v>
      </c>
      <c r="Q10544" t="s">
        <v>7574</v>
      </c>
      <c r="R10544">
        <v>-48.48</v>
      </c>
      <c r="S10544" t="s">
        <v>19090</v>
      </c>
      <c r="T10544" t="s">
        <v>19090</v>
      </c>
      <c r="U10544" t="s">
        <v>19090</v>
      </c>
    </row>
    <row r="10545" spans="1:21" x14ac:dyDescent="0.25">
      <c r="A10545" t="s">
        <v>15</v>
      </c>
      <c r="B10545" t="s">
        <v>11712</v>
      </c>
      <c r="C10545" t="s">
        <v>11713</v>
      </c>
      <c r="D10545" t="str">
        <f>VLOOKUP(C:C,Reconciliation!B:C,2,FALSE)</f>
        <v>Residential Sales</v>
      </c>
      <c r="E10545" t="str">
        <f>VLOOKUP(B:B,'[1]Chart of Accts'!$A:$B,2,FALSE)</f>
        <v>Residential Gas Sales - Billed</v>
      </c>
      <c r="F10545" t="s">
        <v>10894</v>
      </c>
      <c r="G10545" t="s">
        <v>899</v>
      </c>
      <c r="H10545" t="s">
        <v>5161</v>
      </c>
      <c r="I10545" t="s">
        <v>1030</v>
      </c>
      <c r="J10545" t="s">
        <v>11712</v>
      </c>
      <c r="L10545" t="s">
        <v>23</v>
      </c>
      <c r="M10545" t="s">
        <v>11556</v>
      </c>
      <c r="N10545" t="s">
        <v>5162</v>
      </c>
      <c r="O10545" t="s">
        <v>18474</v>
      </c>
      <c r="P10545" t="s">
        <v>10847</v>
      </c>
      <c r="Q10545" t="s">
        <v>7574</v>
      </c>
      <c r="R10545">
        <v>-42.71</v>
      </c>
      <c r="S10545" t="s">
        <v>19090</v>
      </c>
      <c r="T10545" t="s">
        <v>19090</v>
      </c>
      <c r="U10545" t="s">
        <v>19090</v>
      </c>
    </row>
    <row r="10546" spans="1:21" x14ac:dyDescent="0.25">
      <c r="A10546" t="s">
        <v>15</v>
      </c>
      <c r="B10546" t="s">
        <v>11712</v>
      </c>
      <c r="C10546" t="s">
        <v>11713</v>
      </c>
      <c r="D10546" t="str">
        <f>VLOOKUP(C:C,Reconciliation!B:C,2,FALSE)</f>
        <v>Residential Sales</v>
      </c>
      <c r="E10546" t="str">
        <f>VLOOKUP(B:B,'[1]Chart of Accts'!$A:$B,2,FALSE)</f>
        <v>Residential Gas Sales - Billed</v>
      </c>
      <c r="F10546" t="s">
        <v>10895</v>
      </c>
      <c r="G10546" t="s">
        <v>32</v>
      </c>
      <c r="H10546" t="s">
        <v>5161</v>
      </c>
      <c r="I10546" t="s">
        <v>1030</v>
      </c>
      <c r="J10546" t="s">
        <v>11712</v>
      </c>
      <c r="L10546" t="s">
        <v>23</v>
      </c>
      <c r="M10546" t="s">
        <v>13912</v>
      </c>
      <c r="N10546" t="s">
        <v>5162</v>
      </c>
      <c r="O10546" t="s">
        <v>18475</v>
      </c>
      <c r="P10546" t="s">
        <v>10847</v>
      </c>
      <c r="Q10546" t="s">
        <v>7729</v>
      </c>
      <c r="R10546">
        <v>-11.85</v>
      </c>
      <c r="S10546" t="s">
        <v>19090</v>
      </c>
      <c r="T10546" t="s">
        <v>19090</v>
      </c>
      <c r="U10546" t="s">
        <v>19090</v>
      </c>
    </row>
    <row r="10547" spans="1:21" x14ac:dyDescent="0.25">
      <c r="A10547" t="s">
        <v>15</v>
      </c>
      <c r="B10547" t="s">
        <v>11712</v>
      </c>
      <c r="C10547" t="s">
        <v>11713</v>
      </c>
      <c r="D10547" t="str">
        <f>VLOOKUP(C:C,Reconciliation!B:C,2,FALSE)</f>
        <v>Residential Sales</v>
      </c>
      <c r="E10547" t="str">
        <f>VLOOKUP(B:B,'[1]Chart of Accts'!$A:$B,2,FALSE)</f>
        <v>Residential Gas Sales - Billed</v>
      </c>
      <c r="F10547" t="s">
        <v>10895</v>
      </c>
      <c r="G10547" t="s">
        <v>33</v>
      </c>
      <c r="H10547" t="s">
        <v>5161</v>
      </c>
      <c r="I10547" t="s">
        <v>1030</v>
      </c>
      <c r="J10547" t="s">
        <v>11712</v>
      </c>
      <c r="L10547" t="s">
        <v>23</v>
      </c>
      <c r="M10547" t="s">
        <v>7489</v>
      </c>
      <c r="N10547" t="s">
        <v>5162</v>
      </c>
      <c r="O10547" t="s">
        <v>18475</v>
      </c>
      <c r="P10547" t="s">
        <v>10847</v>
      </c>
      <c r="Q10547" t="s">
        <v>7729</v>
      </c>
      <c r="R10547">
        <v>-13.74</v>
      </c>
      <c r="S10547" t="s">
        <v>19090</v>
      </c>
      <c r="T10547" t="s">
        <v>19090</v>
      </c>
      <c r="U10547" t="s">
        <v>19090</v>
      </c>
    </row>
    <row r="10548" spans="1:21" x14ac:dyDescent="0.25">
      <c r="A10548" t="s">
        <v>15</v>
      </c>
      <c r="B10548" t="s">
        <v>11712</v>
      </c>
      <c r="C10548" t="s">
        <v>11713</v>
      </c>
      <c r="D10548" t="str">
        <f>VLOOKUP(C:C,Reconciliation!B:C,2,FALSE)</f>
        <v>Residential Sales</v>
      </c>
      <c r="E10548" t="str">
        <f>VLOOKUP(B:B,'[1]Chart of Accts'!$A:$B,2,FALSE)</f>
        <v>Residential Gas Sales - Billed</v>
      </c>
      <c r="F10548" t="s">
        <v>10896</v>
      </c>
      <c r="G10548" t="s">
        <v>32</v>
      </c>
      <c r="H10548" t="s">
        <v>5161</v>
      </c>
      <c r="I10548" t="s">
        <v>1030</v>
      </c>
      <c r="J10548" t="s">
        <v>11712</v>
      </c>
      <c r="L10548" t="s">
        <v>23</v>
      </c>
      <c r="M10548" t="s">
        <v>13913</v>
      </c>
      <c r="N10548" t="s">
        <v>5162</v>
      </c>
      <c r="O10548" t="s">
        <v>18476</v>
      </c>
      <c r="P10548" t="s">
        <v>10847</v>
      </c>
      <c r="Q10548" t="s">
        <v>7731</v>
      </c>
      <c r="R10548">
        <v>-135.11000000000001</v>
      </c>
      <c r="S10548" t="s">
        <v>19090</v>
      </c>
      <c r="T10548" t="s">
        <v>19090</v>
      </c>
      <c r="U10548" t="s">
        <v>19090</v>
      </c>
    </row>
    <row r="10549" spans="1:21" x14ac:dyDescent="0.25">
      <c r="A10549" t="s">
        <v>15</v>
      </c>
      <c r="B10549" t="s">
        <v>11712</v>
      </c>
      <c r="C10549" t="s">
        <v>11713</v>
      </c>
      <c r="D10549" t="str">
        <f>VLOOKUP(C:C,Reconciliation!B:C,2,FALSE)</f>
        <v>Residential Sales</v>
      </c>
      <c r="E10549" t="str">
        <f>VLOOKUP(B:B,'[1]Chart of Accts'!$A:$B,2,FALSE)</f>
        <v>Residential Gas Sales - Billed</v>
      </c>
      <c r="F10549" t="s">
        <v>10896</v>
      </c>
      <c r="G10549" t="s">
        <v>33</v>
      </c>
      <c r="H10549" t="s">
        <v>5161</v>
      </c>
      <c r="I10549" t="s">
        <v>1030</v>
      </c>
      <c r="J10549" t="s">
        <v>11712</v>
      </c>
      <c r="L10549" t="s">
        <v>23</v>
      </c>
      <c r="M10549" t="s">
        <v>13914</v>
      </c>
      <c r="N10549" t="s">
        <v>5162</v>
      </c>
      <c r="O10549" t="s">
        <v>18476</v>
      </c>
      <c r="P10549" t="s">
        <v>10847</v>
      </c>
      <c r="Q10549" t="s">
        <v>7731</v>
      </c>
      <c r="R10549">
        <v>-101.22</v>
      </c>
      <c r="S10549" t="s">
        <v>19090</v>
      </c>
      <c r="T10549" t="s">
        <v>19090</v>
      </c>
      <c r="U10549" t="s">
        <v>19090</v>
      </c>
    </row>
    <row r="10550" spans="1:21" x14ac:dyDescent="0.25">
      <c r="A10550" t="s">
        <v>15</v>
      </c>
      <c r="B10550" t="s">
        <v>11712</v>
      </c>
      <c r="C10550" t="s">
        <v>11713</v>
      </c>
      <c r="D10550" t="str">
        <f>VLOOKUP(C:C,Reconciliation!B:C,2,FALSE)</f>
        <v>Residential Sales</v>
      </c>
      <c r="E10550" t="str">
        <f>VLOOKUP(B:B,'[1]Chart of Accts'!$A:$B,2,FALSE)</f>
        <v>Residential Gas Sales - Billed</v>
      </c>
      <c r="F10550" t="s">
        <v>10897</v>
      </c>
      <c r="G10550" t="s">
        <v>19</v>
      </c>
      <c r="H10550" t="s">
        <v>5161</v>
      </c>
      <c r="I10550" t="s">
        <v>1030</v>
      </c>
      <c r="J10550" t="s">
        <v>11712</v>
      </c>
      <c r="L10550" t="s">
        <v>23</v>
      </c>
      <c r="M10550" t="s">
        <v>7371</v>
      </c>
      <c r="N10550" t="s">
        <v>5162</v>
      </c>
      <c r="O10550" t="s">
        <v>18477</v>
      </c>
      <c r="P10550" t="s">
        <v>10847</v>
      </c>
      <c r="Q10550" t="s">
        <v>7733</v>
      </c>
      <c r="R10550">
        <v>-7.5</v>
      </c>
      <c r="S10550" t="s">
        <v>19090</v>
      </c>
      <c r="T10550" t="s">
        <v>19090</v>
      </c>
      <c r="U10550" t="s">
        <v>19090</v>
      </c>
    </row>
    <row r="10551" spans="1:21" x14ac:dyDescent="0.25">
      <c r="A10551" t="s">
        <v>15</v>
      </c>
      <c r="B10551" t="s">
        <v>11712</v>
      </c>
      <c r="C10551" t="s">
        <v>11713</v>
      </c>
      <c r="D10551" t="str">
        <f>VLOOKUP(C:C,Reconciliation!B:C,2,FALSE)</f>
        <v>Residential Sales</v>
      </c>
      <c r="E10551" t="str">
        <f>VLOOKUP(B:B,'[1]Chart of Accts'!$A:$B,2,FALSE)</f>
        <v>Residential Gas Sales - Billed</v>
      </c>
      <c r="F10551" t="s">
        <v>10898</v>
      </c>
      <c r="G10551" t="s">
        <v>801</v>
      </c>
      <c r="H10551" t="s">
        <v>5161</v>
      </c>
      <c r="I10551" t="s">
        <v>1030</v>
      </c>
      <c r="J10551" t="s">
        <v>11712</v>
      </c>
      <c r="L10551" t="s">
        <v>23</v>
      </c>
      <c r="M10551" t="s">
        <v>13915</v>
      </c>
      <c r="N10551" t="s">
        <v>5162</v>
      </c>
      <c r="O10551" t="s">
        <v>18478</v>
      </c>
      <c r="P10551" t="s">
        <v>10847</v>
      </c>
      <c r="Q10551" t="s">
        <v>7735</v>
      </c>
      <c r="R10551">
        <v>-1976.24</v>
      </c>
      <c r="S10551" t="s">
        <v>19090</v>
      </c>
      <c r="T10551" t="s">
        <v>19090</v>
      </c>
      <c r="U10551" t="s">
        <v>19090</v>
      </c>
    </row>
    <row r="10552" spans="1:21" x14ac:dyDescent="0.25">
      <c r="A10552" t="s">
        <v>15</v>
      </c>
      <c r="B10552" t="s">
        <v>11712</v>
      </c>
      <c r="C10552" t="s">
        <v>11713</v>
      </c>
      <c r="D10552" t="str">
        <f>VLOOKUP(C:C,Reconciliation!B:C,2,FALSE)</f>
        <v>Residential Sales</v>
      </c>
      <c r="E10552" t="str">
        <f>VLOOKUP(B:B,'[1]Chart of Accts'!$A:$B,2,FALSE)</f>
        <v>Residential Gas Sales - Billed</v>
      </c>
      <c r="F10552" t="s">
        <v>10898</v>
      </c>
      <c r="G10552" t="s">
        <v>803</v>
      </c>
      <c r="H10552" t="s">
        <v>5161</v>
      </c>
      <c r="I10552" t="s">
        <v>1030</v>
      </c>
      <c r="J10552" t="s">
        <v>11712</v>
      </c>
      <c r="L10552" t="s">
        <v>23</v>
      </c>
      <c r="M10552" t="s">
        <v>13916</v>
      </c>
      <c r="N10552" t="s">
        <v>5162</v>
      </c>
      <c r="O10552" t="s">
        <v>18478</v>
      </c>
      <c r="P10552" t="s">
        <v>10847</v>
      </c>
      <c r="Q10552" t="s">
        <v>7735</v>
      </c>
      <c r="R10552">
        <v>-1928.52</v>
      </c>
      <c r="S10552" t="s">
        <v>19090</v>
      </c>
      <c r="T10552" t="s">
        <v>19090</v>
      </c>
      <c r="U10552" t="s">
        <v>19090</v>
      </c>
    </row>
    <row r="10553" spans="1:21" x14ac:dyDescent="0.25">
      <c r="A10553" t="s">
        <v>15</v>
      </c>
      <c r="B10553" t="s">
        <v>11712</v>
      </c>
      <c r="C10553" t="s">
        <v>11713</v>
      </c>
      <c r="D10553" t="str">
        <f>VLOOKUP(C:C,Reconciliation!B:C,2,FALSE)</f>
        <v>Residential Sales</v>
      </c>
      <c r="E10553" t="str">
        <f>VLOOKUP(B:B,'[1]Chart of Accts'!$A:$B,2,FALSE)</f>
        <v>Residential Gas Sales - Billed</v>
      </c>
      <c r="F10553" t="s">
        <v>10898</v>
      </c>
      <c r="G10553" t="s">
        <v>28</v>
      </c>
      <c r="H10553" t="s">
        <v>5161</v>
      </c>
      <c r="I10553" t="s">
        <v>1030</v>
      </c>
      <c r="J10553" t="s">
        <v>11712</v>
      </c>
      <c r="L10553" t="s">
        <v>23</v>
      </c>
      <c r="M10553" t="s">
        <v>13089</v>
      </c>
      <c r="N10553" t="s">
        <v>5162</v>
      </c>
      <c r="O10553" t="s">
        <v>18478</v>
      </c>
      <c r="P10553" t="s">
        <v>10847</v>
      </c>
      <c r="Q10553" t="s">
        <v>7735</v>
      </c>
      <c r="R10553">
        <v>7.17</v>
      </c>
      <c r="S10553" t="s">
        <v>19090</v>
      </c>
      <c r="T10553" t="s">
        <v>19090</v>
      </c>
      <c r="U10553" t="s">
        <v>19090</v>
      </c>
    </row>
    <row r="10554" spans="1:21" x14ac:dyDescent="0.25">
      <c r="A10554" t="s">
        <v>15</v>
      </c>
      <c r="B10554" t="s">
        <v>11712</v>
      </c>
      <c r="C10554" t="s">
        <v>11713</v>
      </c>
      <c r="D10554" t="str">
        <f>VLOOKUP(C:C,Reconciliation!B:C,2,FALSE)</f>
        <v>Residential Sales</v>
      </c>
      <c r="E10554" t="str">
        <f>VLOOKUP(B:B,'[1]Chart of Accts'!$A:$B,2,FALSE)</f>
        <v>Residential Gas Sales - Billed</v>
      </c>
      <c r="F10554" t="s">
        <v>10899</v>
      </c>
      <c r="G10554" t="s">
        <v>796</v>
      </c>
      <c r="H10554" t="s">
        <v>5161</v>
      </c>
      <c r="I10554" t="s">
        <v>1030</v>
      </c>
      <c r="J10554" t="s">
        <v>11712</v>
      </c>
      <c r="L10554" t="s">
        <v>23</v>
      </c>
      <c r="M10554" t="s">
        <v>13917</v>
      </c>
      <c r="N10554" t="s">
        <v>5162</v>
      </c>
      <c r="O10554" t="s">
        <v>18479</v>
      </c>
      <c r="P10554" t="s">
        <v>10847</v>
      </c>
      <c r="Q10554" t="s">
        <v>7357</v>
      </c>
      <c r="R10554">
        <v>1.43</v>
      </c>
      <c r="S10554" t="s">
        <v>19090</v>
      </c>
      <c r="T10554" t="s">
        <v>19090</v>
      </c>
      <c r="U10554" t="s">
        <v>19090</v>
      </c>
    </row>
    <row r="10555" spans="1:21" x14ac:dyDescent="0.25">
      <c r="A10555" t="s">
        <v>15</v>
      </c>
      <c r="B10555" t="s">
        <v>11712</v>
      </c>
      <c r="C10555" t="s">
        <v>11713</v>
      </c>
      <c r="D10555" t="str">
        <f>VLOOKUP(C:C,Reconciliation!B:C,2,FALSE)</f>
        <v>Residential Sales</v>
      </c>
      <c r="E10555" t="str">
        <f>VLOOKUP(B:B,'[1]Chart of Accts'!$A:$B,2,FALSE)</f>
        <v>Residential Gas Sales - Billed</v>
      </c>
      <c r="F10555" t="s">
        <v>10899</v>
      </c>
      <c r="G10555" t="s">
        <v>775</v>
      </c>
      <c r="H10555" t="s">
        <v>5161</v>
      </c>
      <c r="I10555" t="s">
        <v>1030</v>
      </c>
      <c r="J10555" t="s">
        <v>11712</v>
      </c>
      <c r="L10555" t="s">
        <v>23</v>
      </c>
      <c r="M10555" t="s">
        <v>13918</v>
      </c>
      <c r="N10555" t="s">
        <v>5162</v>
      </c>
      <c r="O10555" t="s">
        <v>18479</v>
      </c>
      <c r="P10555" t="s">
        <v>10847</v>
      </c>
      <c r="Q10555" t="s">
        <v>7357</v>
      </c>
      <c r="R10555">
        <v>-600.94000000000005</v>
      </c>
      <c r="S10555" t="s">
        <v>19090</v>
      </c>
      <c r="T10555" t="s">
        <v>19090</v>
      </c>
      <c r="U10555" t="s">
        <v>19090</v>
      </c>
    </row>
    <row r="10556" spans="1:21" x14ac:dyDescent="0.25">
      <c r="A10556" t="s">
        <v>15</v>
      </c>
      <c r="B10556" t="s">
        <v>11712</v>
      </c>
      <c r="C10556" t="s">
        <v>11713</v>
      </c>
      <c r="D10556" t="str">
        <f>VLOOKUP(C:C,Reconciliation!B:C,2,FALSE)</f>
        <v>Residential Sales</v>
      </c>
      <c r="E10556" t="str">
        <f>VLOOKUP(B:B,'[1]Chart of Accts'!$A:$B,2,FALSE)</f>
        <v>Residential Gas Sales - Billed</v>
      </c>
      <c r="F10556" t="s">
        <v>10899</v>
      </c>
      <c r="G10556" t="s">
        <v>801</v>
      </c>
      <c r="H10556" t="s">
        <v>5161</v>
      </c>
      <c r="I10556" t="s">
        <v>1030</v>
      </c>
      <c r="J10556" t="s">
        <v>11712</v>
      </c>
      <c r="L10556" t="s">
        <v>23</v>
      </c>
      <c r="M10556" t="s">
        <v>13919</v>
      </c>
      <c r="N10556" t="s">
        <v>5162</v>
      </c>
      <c r="O10556" t="s">
        <v>18479</v>
      </c>
      <c r="P10556" t="s">
        <v>10847</v>
      </c>
      <c r="Q10556" t="s">
        <v>7357</v>
      </c>
      <c r="R10556">
        <v>-637.83000000000004</v>
      </c>
      <c r="S10556" t="s">
        <v>19090</v>
      </c>
      <c r="T10556" t="s">
        <v>19090</v>
      </c>
      <c r="U10556" t="s">
        <v>19090</v>
      </c>
    </row>
    <row r="10557" spans="1:21" x14ac:dyDescent="0.25">
      <c r="A10557" t="s">
        <v>15</v>
      </c>
      <c r="B10557" t="s">
        <v>11712</v>
      </c>
      <c r="C10557" t="s">
        <v>11713</v>
      </c>
      <c r="D10557" t="str">
        <f>VLOOKUP(C:C,Reconciliation!B:C,2,FALSE)</f>
        <v>Residential Sales</v>
      </c>
      <c r="E10557" t="str">
        <f>VLOOKUP(B:B,'[1]Chart of Accts'!$A:$B,2,FALSE)</f>
        <v>Residential Gas Sales - Billed</v>
      </c>
      <c r="F10557" t="s">
        <v>10900</v>
      </c>
      <c r="G10557" t="s">
        <v>28</v>
      </c>
      <c r="H10557" t="s">
        <v>5161</v>
      </c>
      <c r="I10557" t="s">
        <v>1030</v>
      </c>
      <c r="J10557" t="s">
        <v>11712</v>
      </c>
      <c r="L10557" t="s">
        <v>23</v>
      </c>
      <c r="M10557" t="s">
        <v>10188</v>
      </c>
      <c r="N10557" t="s">
        <v>5162</v>
      </c>
      <c r="O10557" t="s">
        <v>18480</v>
      </c>
      <c r="P10557" t="s">
        <v>10847</v>
      </c>
      <c r="Q10557" t="s">
        <v>7738</v>
      </c>
      <c r="R10557">
        <v>-47.37</v>
      </c>
      <c r="S10557" t="s">
        <v>19090</v>
      </c>
      <c r="T10557" t="s">
        <v>19090</v>
      </c>
      <c r="U10557" t="s">
        <v>19090</v>
      </c>
    </row>
    <row r="10558" spans="1:21" x14ac:dyDescent="0.25">
      <c r="A10558" t="s">
        <v>15</v>
      </c>
      <c r="B10558" t="s">
        <v>11712</v>
      </c>
      <c r="C10558" t="s">
        <v>11713</v>
      </c>
      <c r="D10558" t="str">
        <f>VLOOKUP(C:C,Reconciliation!B:C,2,FALSE)</f>
        <v>Residential Sales</v>
      </c>
      <c r="E10558" t="str">
        <f>VLOOKUP(B:B,'[1]Chart of Accts'!$A:$B,2,FALSE)</f>
        <v>Residential Gas Sales - Billed</v>
      </c>
      <c r="F10558" t="s">
        <v>10900</v>
      </c>
      <c r="G10558" t="s">
        <v>465</v>
      </c>
      <c r="H10558" t="s">
        <v>5161</v>
      </c>
      <c r="I10558" t="s">
        <v>1030</v>
      </c>
      <c r="J10558" t="s">
        <v>11712</v>
      </c>
      <c r="L10558" t="s">
        <v>23</v>
      </c>
      <c r="M10558" t="s">
        <v>9606</v>
      </c>
      <c r="N10558" t="s">
        <v>5162</v>
      </c>
      <c r="O10558" t="s">
        <v>18480</v>
      </c>
      <c r="P10558" t="s">
        <v>10847</v>
      </c>
      <c r="Q10558" t="s">
        <v>7738</v>
      </c>
      <c r="R10558">
        <v>-39.94</v>
      </c>
      <c r="S10558" t="s">
        <v>19090</v>
      </c>
      <c r="T10558" t="s">
        <v>19090</v>
      </c>
      <c r="U10558" t="s">
        <v>19090</v>
      </c>
    </row>
    <row r="10559" spans="1:21" x14ac:dyDescent="0.25">
      <c r="A10559" t="s">
        <v>15</v>
      </c>
      <c r="B10559" t="s">
        <v>11712</v>
      </c>
      <c r="C10559" t="s">
        <v>11713</v>
      </c>
      <c r="D10559" t="str">
        <f>VLOOKUP(C:C,Reconciliation!B:C,2,FALSE)</f>
        <v>Residential Sales</v>
      </c>
      <c r="E10559" t="str">
        <f>VLOOKUP(B:B,'[1]Chart of Accts'!$A:$B,2,FALSE)</f>
        <v>Residential Gas Sales - Billed</v>
      </c>
      <c r="F10559" t="s">
        <v>10902</v>
      </c>
      <c r="G10559" t="s">
        <v>893</v>
      </c>
      <c r="H10559" t="s">
        <v>5161</v>
      </c>
      <c r="I10559" t="s">
        <v>1030</v>
      </c>
      <c r="J10559" t="s">
        <v>11712</v>
      </c>
      <c r="L10559" t="s">
        <v>23</v>
      </c>
      <c r="M10559" t="s">
        <v>7835</v>
      </c>
      <c r="N10559" t="s">
        <v>5162</v>
      </c>
      <c r="O10559" t="s">
        <v>18481</v>
      </c>
      <c r="P10559" t="s">
        <v>10903</v>
      </c>
      <c r="Q10559" t="s">
        <v>5164</v>
      </c>
      <c r="R10559">
        <v>-54.79</v>
      </c>
      <c r="S10559" t="s">
        <v>19090</v>
      </c>
      <c r="T10559" t="s">
        <v>19090</v>
      </c>
      <c r="U10559" t="s">
        <v>19090</v>
      </c>
    </row>
    <row r="10560" spans="1:21" x14ac:dyDescent="0.25">
      <c r="A10560" t="s">
        <v>15</v>
      </c>
      <c r="B10560" t="s">
        <v>11712</v>
      </c>
      <c r="C10560" t="s">
        <v>11713</v>
      </c>
      <c r="D10560" t="str">
        <f>VLOOKUP(C:C,Reconciliation!B:C,2,FALSE)</f>
        <v>Residential Sales</v>
      </c>
      <c r="E10560" t="str">
        <f>VLOOKUP(B:B,'[1]Chart of Accts'!$A:$B,2,FALSE)</f>
        <v>Residential Gas Sales - Billed</v>
      </c>
      <c r="F10560" t="s">
        <v>10902</v>
      </c>
      <c r="G10560" t="s">
        <v>897</v>
      </c>
      <c r="H10560" t="s">
        <v>5161</v>
      </c>
      <c r="I10560" t="s">
        <v>1030</v>
      </c>
      <c r="J10560" t="s">
        <v>11712</v>
      </c>
      <c r="L10560" t="s">
        <v>23</v>
      </c>
      <c r="M10560" t="s">
        <v>13538</v>
      </c>
      <c r="N10560" t="s">
        <v>5162</v>
      </c>
      <c r="O10560" t="s">
        <v>18481</v>
      </c>
      <c r="P10560" t="s">
        <v>10903</v>
      </c>
      <c r="Q10560" t="s">
        <v>5164</v>
      </c>
      <c r="R10560">
        <v>-60.86</v>
      </c>
      <c r="S10560" t="s">
        <v>19090</v>
      </c>
      <c r="T10560" t="s">
        <v>19090</v>
      </c>
      <c r="U10560" t="s">
        <v>19090</v>
      </c>
    </row>
    <row r="10561" spans="1:21" x14ac:dyDescent="0.25">
      <c r="A10561" t="s">
        <v>15</v>
      </c>
      <c r="B10561" t="s">
        <v>11712</v>
      </c>
      <c r="C10561" t="s">
        <v>11713</v>
      </c>
      <c r="D10561" t="str">
        <f>VLOOKUP(C:C,Reconciliation!B:C,2,FALSE)</f>
        <v>Residential Sales</v>
      </c>
      <c r="E10561" t="str">
        <f>VLOOKUP(B:B,'[1]Chart of Accts'!$A:$B,2,FALSE)</f>
        <v>Residential Gas Sales - Billed</v>
      </c>
      <c r="F10561" t="s">
        <v>10905</v>
      </c>
      <c r="G10561" t="s">
        <v>32</v>
      </c>
      <c r="H10561" t="s">
        <v>5161</v>
      </c>
      <c r="I10561" t="s">
        <v>1030</v>
      </c>
      <c r="J10561" t="s">
        <v>11712</v>
      </c>
      <c r="L10561" t="s">
        <v>23</v>
      </c>
      <c r="M10561" t="s">
        <v>3416</v>
      </c>
      <c r="N10561" t="s">
        <v>5162</v>
      </c>
      <c r="O10561" t="s">
        <v>18482</v>
      </c>
      <c r="P10561" t="s">
        <v>10906</v>
      </c>
      <c r="Q10561" t="s">
        <v>5164</v>
      </c>
      <c r="R10561">
        <v>15</v>
      </c>
      <c r="S10561" t="s">
        <v>19090</v>
      </c>
      <c r="T10561" t="s">
        <v>19090</v>
      </c>
      <c r="U10561" t="s">
        <v>19090</v>
      </c>
    </row>
    <row r="10562" spans="1:21" x14ac:dyDescent="0.25">
      <c r="A10562" t="s">
        <v>15</v>
      </c>
      <c r="B10562" t="s">
        <v>11712</v>
      </c>
      <c r="C10562" t="s">
        <v>11713</v>
      </c>
      <c r="D10562" t="str">
        <f>VLOOKUP(C:C,Reconciliation!B:C,2,FALSE)</f>
        <v>Residential Sales</v>
      </c>
      <c r="E10562" t="str">
        <f>VLOOKUP(B:B,'[1]Chart of Accts'!$A:$B,2,FALSE)</f>
        <v>Residential Gas Sales - Billed</v>
      </c>
      <c r="F10562" t="s">
        <v>10913</v>
      </c>
      <c r="G10562" t="s">
        <v>28</v>
      </c>
      <c r="H10562" t="s">
        <v>5161</v>
      </c>
      <c r="I10562" t="s">
        <v>717</v>
      </c>
      <c r="J10562" t="s">
        <v>11712</v>
      </c>
      <c r="L10562" t="s">
        <v>23</v>
      </c>
      <c r="M10562" t="s">
        <v>13920</v>
      </c>
      <c r="N10562" t="s">
        <v>5162</v>
      </c>
      <c r="O10562" t="s">
        <v>18484</v>
      </c>
      <c r="P10562" t="s">
        <v>10914</v>
      </c>
      <c r="Q10562" t="s">
        <v>7593</v>
      </c>
      <c r="R10562">
        <v>-795.35</v>
      </c>
      <c r="S10562" t="s">
        <v>19090</v>
      </c>
      <c r="T10562" t="s">
        <v>19090</v>
      </c>
      <c r="U10562" t="s">
        <v>19090</v>
      </c>
    </row>
    <row r="10563" spans="1:21" x14ac:dyDescent="0.25">
      <c r="A10563" t="s">
        <v>15</v>
      </c>
      <c r="B10563" t="s">
        <v>11712</v>
      </c>
      <c r="C10563" t="s">
        <v>11713</v>
      </c>
      <c r="D10563" t="str">
        <f>VLOOKUP(C:C,Reconciliation!B:C,2,FALSE)</f>
        <v>Residential Sales</v>
      </c>
      <c r="E10563" t="str">
        <f>VLOOKUP(B:B,'[1]Chart of Accts'!$A:$B,2,FALSE)</f>
        <v>Residential Gas Sales - Billed</v>
      </c>
      <c r="F10563" t="s">
        <v>10913</v>
      </c>
      <c r="G10563" t="s">
        <v>465</v>
      </c>
      <c r="H10563" t="s">
        <v>5161</v>
      </c>
      <c r="I10563" t="s">
        <v>717</v>
      </c>
      <c r="J10563" t="s">
        <v>11712</v>
      </c>
      <c r="L10563" t="s">
        <v>23</v>
      </c>
      <c r="M10563" t="s">
        <v>13921</v>
      </c>
      <c r="N10563" t="s">
        <v>5162</v>
      </c>
      <c r="O10563" t="s">
        <v>18484</v>
      </c>
      <c r="P10563" t="s">
        <v>10914</v>
      </c>
      <c r="Q10563" t="s">
        <v>7593</v>
      </c>
      <c r="R10563">
        <v>-658.88</v>
      </c>
      <c r="S10563" t="s">
        <v>19090</v>
      </c>
      <c r="T10563" t="s">
        <v>19090</v>
      </c>
      <c r="U10563" t="s">
        <v>19090</v>
      </c>
    </row>
    <row r="10564" spans="1:21" x14ac:dyDescent="0.25">
      <c r="A10564" t="s">
        <v>15</v>
      </c>
      <c r="B10564" t="s">
        <v>11712</v>
      </c>
      <c r="C10564" t="s">
        <v>11713</v>
      </c>
      <c r="D10564" t="str">
        <f>VLOOKUP(C:C,Reconciliation!B:C,2,FALSE)</f>
        <v>Residential Sales</v>
      </c>
      <c r="E10564" t="str">
        <f>VLOOKUP(B:B,'[1]Chart of Accts'!$A:$B,2,FALSE)</f>
        <v>Residential Gas Sales - Billed</v>
      </c>
      <c r="F10564" t="s">
        <v>10915</v>
      </c>
      <c r="G10564" t="s">
        <v>181</v>
      </c>
      <c r="H10564" t="s">
        <v>5161</v>
      </c>
      <c r="I10564" t="s">
        <v>717</v>
      </c>
      <c r="J10564" t="s">
        <v>11712</v>
      </c>
      <c r="L10564" t="s">
        <v>23</v>
      </c>
      <c r="M10564" t="s">
        <v>13922</v>
      </c>
      <c r="N10564" t="s">
        <v>5162</v>
      </c>
      <c r="O10564" t="s">
        <v>18485</v>
      </c>
      <c r="P10564" t="s">
        <v>10914</v>
      </c>
      <c r="Q10564" t="s">
        <v>7646</v>
      </c>
      <c r="R10564">
        <v>-1071.94</v>
      </c>
      <c r="S10564" t="s">
        <v>19090</v>
      </c>
      <c r="T10564" t="s">
        <v>19090</v>
      </c>
      <c r="U10564" t="s">
        <v>19090</v>
      </c>
    </row>
    <row r="10565" spans="1:21" x14ac:dyDescent="0.25">
      <c r="A10565" t="s">
        <v>15</v>
      </c>
      <c r="B10565" t="s">
        <v>11712</v>
      </c>
      <c r="C10565" t="s">
        <v>11713</v>
      </c>
      <c r="D10565" t="str">
        <f>VLOOKUP(C:C,Reconciliation!B:C,2,FALSE)</f>
        <v>Residential Sales</v>
      </c>
      <c r="E10565" t="str">
        <f>VLOOKUP(B:B,'[1]Chart of Accts'!$A:$B,2,FALSE)</f>
        <v>Residential Gas Sales - Billed</v>
      </c>
      <c r="F10565" t="s">
        <v>10915</v>
      </c>
      <c r="G10565" t="s">
        <v>806</v>
      </c>
      <c r="H10565" t="s">
        <v>5161</v>
      </c>
      <c r="I10565" t="s">
        <v>717</v>
      </c>
      <c r="J10565" t="s">
        <v>11712</v>
      </c>
      <c r="L10565" t="s">
        <v>23</v>
      </c>
      <c r="M10565" t="s">
        <v>13923</v>
      </c>
      <c r="N10565" t="s">
        <v>5162</v>
      </c>
      <c r="O10565" t="s">
        <v>18485</v>
      </c>
      <c r="P10565" t="s">
        <v>10914</v>
      </c>
      <c r="Q10565" t="s">
        <v>7646</v>
      </c>
      <c r="R10565">
        <v>-774.79</v>
      </c>
      <c r="S10565" t="s">
        <v>19090</v>
      </c>
      <c r="T10565" t="s">
        <v>19090</v>
      </c>
      <c r="U10565" t="s">
        <v>19090</v>
      </c>
    </row>
    <row r="10566" spans="1:21" x14ac:dyDescent="0.25">
      <c r="A10566" t="s">
        <v>15</v>
      </c>
      <c r="B10566" t="s">
        <v>11712</v>
      </c>
      <c r="C10566" t="s">
        <v>11713</v>
      </c>
      <c r="D10566" t="str">
        <f>VLOOKUP(C:C,Reconciliation!B:C,2,FALSE)</f>
        <v>Residential Sales</v>
      </c>
      <c r="E10566" t="str">
        <f>VLOOKUP(B:B,'[1]Chart of Accts'!$A:$B,2,FALSE)</f>
        <v>Residential Gas Sales - Billed</v>
      </c>
      <c r="F10566" t="s">
        <v>10918</v>
      </c>
      <c r="G10566" t="s">
        <v>798</v>
      </c>
      <c r="H10566" t="s">
        <v>5161</v>
      </c>
      <c r="I10566" t="s">
        <v>717</v>
      </c>
      <c r="J10566" t="s">
        <v>11712</v>
      </c>
      <c r="L10566" t="s">
        <v>23</v>
      </c>
      <c r="M10566" t="s">
        <v>13924</v>
      </c>
      <c r="N10566" t="s">
        <v>5162</v>
      </c>
      <c r="O10566" t="s">
        <v>18486</v>
      </c>
      <c r="P10566" t="s">
        <v>10914</v>
      </c>
      <c r="Q10566" t="s">
        <v>7650</v>
      </c>
      <c r="R10566">
        <v>-316.14</v>
      </c>
      <c r="S10566" t="s">
        <v>19090</v>
      </c>
      <c r="T10566" t="s">
        <v>19090</v>
      </c>
      <c r="U10566" t="s">
        <v>19090</v>
      </c>
    </row>
    <row r="10567" spans="1:21" x14ac:dyDescent="0.25">
      <c r="A10567" t="s">
        <v>15</v>
      </c>
      <c r="B10567" t="s">
        <v>11712</v>
      </c>
      <c r="C10567" t="s">
        <v>11713</v>
      </c>
      <c r="D10567" t="str">
        <f>VLOOKUP(C:C,Reconciliation!B:C,2,FALSE)</f>
        <v>Residential Sales</v>
      </c>
      <c r="E10567" t="str">
        <f>VLOOKUP(B:B,'[1]Chart of Accts'!$A:$B,2,FALSE)</f>
        <v>Residential Gas Sales - Billed</v>
      </c>
      <c r="F10567" t="s">
        <v>10918</v>
      </c>
      <c r="G10567" t="s">
        <v>28</v>
      </c>
      <c r="H10567" t="s">
        <v>5161</v>
      </c>
      <c r="I10567" t="s">
        <v>717</v>
      </c>
      <c r="J10567" t="s">
        <v>11712</v>
      </c>
      <c r="L10567" t="s">
        <v>23</v>
      </c>
      <c r="M10567" t="s">
        <v>13925</v>
      </c>
      <c r="N10567" t="s">
        <v>5162</v>
      </c>
      <c r="O10567" t="s">
        <v>18486</v>
      </c>
      <c r="P10567" t="s">
        <v>10914</v>
      </c>
      <c r="Q10567" t="s">
        <v>7650</v>
      </c>
      <c r="R10567">
        <v>-285.72000000000003</v>
      </c>
      <c r="S10567" t="s">
        <v>19090</v>
      </c>
      <c r="T10567" t="s">
        <v>19090</v>
      </c>
      <c r="U10567" t="s">
        <v>19090</v>
      </c>
    </row>
    <row r="10568" spans="1:21" x14ac:dyDescent="0.25">
      <c r="A10568" t="s">
        <v>15</v>
      </c>
      <c r="B10568" t="s">
        <v>11712</v>
      </c>
      <c r="C10568" t="s">
        <v>11713</v>
      </c>
      <c r="D10568" t="str">
        <f>VLOOKUP(C:C,Reconciliation!B:C,2,FALSE)</f>
        <v>Residential Sales</v>
      </c>
      <c r="E10568" t="str">
        <f>VLOOKUP(B:B,'[1]Chart of Accts'!$A:$B,2,FALSE)</f>
        <v>Residential Gas Sales - Billed</v>
      </c>
      <c r="F10568" t="s">
        <v>10919</v>
      </c>
      <c r="G10568" t="s">
        <v>899</v>
      </c>
      <c r="H10568" t="s">
        <v>5161</v>
      </c>
      <c r="I10568" t="s">
        <v>717</v>
      </c>
      <c r="J10568" t="s">
        <v>11712</v>
      </c>
      <c r="L10568" t="s">
        <v>23</v>
      </c>
      <c r="M10568" t="s">
        <v>13926</v>
      </c>
      <c r="N10568" t="s">
        <v>5162</v>
      </c>
      <c r="O10568" t="s">
        <v>18487</v>
      </c>
      <c r="P10568" t="s">
        <v>10914</v>
      </c>
      <c r="Q10568" t="s">
        <v>7595</v>
      </c>
      <c r="R10568">
        <v>-280.49</v>
      </c>
      <c r="S10568" t="s">
        <v>19090</v>
      </c>
      <c r="T10568" t="s">
        <v>19090</v>
      </c>
      <c r="U10568" t="s">
        <v>19090</v>
      </c>
    </row>
    <row r="10569" spans="1:21" x14ac:dyDescent="0.25">
      <c r="A10569" t="s">
        <v>15</v>
      </c>
      <c r="B10569" t="s">
        <v>11712</v>
      </c>
      <c r="C10569" t="s">
        <v>11713</v>
      </c>
      <c r="D10569" t="str">
        <f>VLOOKUP(C:C,Reconciliation!B:C,2,FALSE)</f>
        <v>Residential Sales</v>
      </c>
      <c r="E10569" t="str">
        <f>VLOOKUP(B:B,'[1]Chart of Accts'!$A:$B,2,FALSE)</f>
        <v>Residential Gas Sales - Billed</v>
      </c>
      <c r="F10569" t="s">
        <v>10919</v>
      </c>
      <c r="G10569" t="s">
        <v>901</v>
      </c>
      <c r="H10569" t="s">
        <v>5161</v>
      </c>
      <c r="I10569" t="s">
        <v>717</v>
      </c>
      <c r="J10569" t="s">
        <v>11712</v>
      </c>
      <c r="L10569" t="s">
        <v>23</v>
      </c>
      <c r="M10569" t="s">
        <v>13927</v>
      </c>
      <c r="N10569" t="s">
        <v>5162</v>
      </c>
      <c r="O10569" t="s">
        <v>18487</v>
      </c>
      <c r="P10569" t="s">
        <v>10914</v>
      </c>
      <c r="Q10569" t="s">
        <v>7595</v>
      </c>
      <c r="R10569">
        <v>-239.87</v>
      </c>
      <c r="S10569" t="s">
        <v>19090</v>
      </c>
      <c r="T10569" t="s">
        <v>19090</v>
      </c>
      <c r="U10569" t="s">
        <v>19090</v>
      </c>
    </row>
    <row r="10570" spans="1:21" x14ac:dyDescent="0.25">
      <c r="A10570" t="s">
        <v>15</v>
      </c>
      <c r="B10570" t="s">
        <v>11712</v>
      </c>
      <c r="C10570" t="s">
        <v>11713</v>
      </c>
      <c r="D10570" t="str">
        <f>VLOOKUP(C:C,Reconciliation!B:C,2,FALSE)</f>
        <v>Residential Sales</v>
      </c>
      <c r="E10570" t="str">
        <f>VLOOKUP(B:B,'[1]Chart of Accts'!$A:$B,2,FALSE)</f>
        <v>Residential Gas Sales - Billed</v>
      </c>
      <c r="F10570" t="s">
        <v>10920</v>
      </c>
      <c r="G10570" t="s">
        <v>33</v>
      </c>
      <c r="H10570" t="s">
        <v>5161</v>
      </c>
      <c r="I10570" t="s">
        <v>717</v>
      </c>
      <c r="J10570" t="s">
        <v>11712</v>
      </c>
      <c r="L10570" t="s">
        <v>23</v>
      </c>
      <c r="M10570" t="s">
        <v>13928</v>
      </c>
      <c r="N10570" t="s">
        <v>5162</v>
      </c>
      <c r="O10570" t="s">
        <v>18488</v>
      </c>
      <c r="P10570" t="s">
        <v>10914</v>
      </c>
      <c r="Q10570" t="s">
        <v>7653</v>
      </c>
      <c r="R10570">
        <v>-117.89</v>
      </c>
      <c r="S10570" t="s">
        <v>19090</v>
      </c>
      <c r="T10570" t="s">
        <v>19090</v>
      </c>
      <c r="U10570" t="s">
        <v>19090</v>
      </c>
    </row>
    <row r="10571" spans="1:21" x14ac:dyDescent="0.25">
      <c r="A10571" t="s">
        <v>15</v>
      </c>
      <c r="B10571" t="s">
        <v>11712</v>
      </c>
      <c r="C10571" t="s">
        <v>11713</v>
      </c>
      <c r="D10571" t="str">
        <f>VLOOKUP(C:C,Reconciliation!B:C,2,FALSE)</f>
        <v>Residential Sales</v>
      </c>
      <c r="E10571" t="str">
        <f>VLOOKUP(B:B,'[1]Chart of Accts'!$A:$B,2,FALSE)</f>
        <v>Residential Gas Sales - Billed</v>
      </c>
      <c r="F10571" t="s">
        <v>10920</v>
      </c>
      <c r="G10571" t="s">
        <v>28</v>
      </c>
      <c r="H10571" t="s">
        <v>5161</v>
      </c>
      <c r="I10571" t="s">
        <v>717</v>
      </c>
      <c r="J10571" t="s">
        <v>11712</v>
      </c>
      <c r="L10571" t="s">
        <v>23</v>
      </c>
      <c r="M10571" t="s">
        <v>13929</v>
      </c>
      <c r="N10571" t="s">
        <v>5162</v>
      </c>
      <c r="O10571" t="s">
        <v>18488</v>
      </c>
      <c r="P10571" t="s">
        <v>10914</v>
      </c>
      <c r="Q10571" t="s">
        <v>7653</v>
      </c>
      <c r="R10571">
        <v>-103.14</v>
      </c>
      <c r="S10571" t="s">
        <v>19090</v>
      </c>
      <c r="T10571" t="s">
        <v>19090</v>
      </c>
      <c r="U10571" t="s">
        <v>19090</v>
      </c>
    </row>
    <row r="10572" spans="1:21" x14ac:dyDescent="0.25">
      <c r="A10572" t="s">
        <v>15</v>
      </c>
      <c r="B10572" t="s">
        <v>11712</v>
      </c>
      <c r="C10572" t="s">
        <v>11713</v>
      </c>
      <c r="D10572" t="str">
        <f>VLOOKUP(C:C,Reconciliation!B:C,2,FALSE)</f>
        <v>Residential Sales</v>
      </c>
      <c r="E10572" t="str">
        <f>VLOOKUP(B:B,'[1]Chart of Accts'!$A:$B,2,FALSE)</f>
        <v>Residential Gas Sales - Billed</v>
      </c>
      <c r="F10572" t="s">
        <v>10921</v>
      </c>
      <c r="G10572" t="s">
        <v>465</v>
      </c>
      <c r="H10572" t="s">
        <v>5161</v>
      </c>
      <c r="I10572" t="s">
        <v>717</v>
      </c>
      <c r="J10572" t="s">
        <v>11712</v>
      </c>
      <c r="L10572" t="s">
        <v>23</v>
      </c>
      <c r="M10572" t="s">
        <v>13930</v>
      </c>
      <c r="N10572" t="s">
        <v>5162</v>
      </c>
      <c r="O10572" t="s">
        <v>18489</v>
      </c>
      <c r="P10572" t="s">
        <v>10914</v>
      </c>
      <c r="Q10572" t="s">
        <v>7679</v>
      </c>
      <c r="R10572">
        <v>-201.98</v>
      </c>
      <c r="S10572" t="s">
        <v>19090</v>
      </c>
      <c r="T10572" t="s">
        <v>19090</v>
      </c>
      <c r="U10572" t="s">
        <v>19090</v>
      </c>
    </row>
    <row r="10573" spans="1:21" x14ac:dyDescent="0.25">
      <c r="A10573" t="s">
        <v>15</v>
      </c>
      <c r="B10573" t="s">
        <v>11712</v>
      </c>
      <c r="C10573" t="s">
        <v>11713</v>
      </c>
      <c r="D10573" t="str">
        <f>VLOOKUP(C:C,Reconciliation!B:C,2,FALSE)</f>
        <v>Residential Sales</v>
      </c>
      <c r="E10573" t="str">
        <f>VLOOKUP(B:B,'[1]Chart of Accts'!$A:$B,2,FALSE)</f>
        <v>Residential Gas Sales - Billed</v>
      </c>
      <c r="F10573" t="s">
        <v>10921</v>
      </c>
      <c r="G10573" t="s">
        <v>893</v>
      </c>
      <c r="H10573" t="s">
        <v>5161</v>
      </c>
      <c r="I10573" t="s">
        <v>717</v>
      </c>
      <c r="J10573" t="s">
        <v>11712</v>
      </c>
      <c r="L10573" t="s">
        <v>23</v>
      </c>
      <c r="M10573" t="s">
        <v>10867</v>
      </c>
      <c r="N10573" t="s">
        <v>5162</v>
      </c>
      <c r="O10573" t="s">
        <v>18489</v>
      </c>
      <c r="P10573" t="s">
        <v>10914</v>
      </c>
      <c r="Q10573" t="s">
        <v>7679</v>
      </c>
      <c r="R10573">
        <v>-173.89</v>
      </c>
      <c r="S10573" t="s">
        <v>19090</v>
      </c>
      <c r="T10573" t="s">
        <v>19090</v>
      </c>
      <c r="U10573" t="s">
        <v>19090</v>
      </c>
    </row>
    <row r="10574" spans="1:21" x14ac:dyDescent="0.25">
      <c r="A10574" t="s">
        <v>15</v>
      </c>
      <c r="B10574" t="s">
        <v>11712</v>
      </c>
      <c r="C10574" t="s">
        <v>11713</v>
      </c>
      <c r="D10574" t="str">
        <f>VLOOKUP(C:C,Reconciliation!B:C,2,FALSE)</f>
        <v>Residential Sales</v>
      </c>
      <c r="E10574" t="str">
        <f>VLOOKUP(B:B,'[1]Chart of Accts'!$A:$B,2,FALSE)</f>
        <v>Residential Gas Sales - Billed</v>
      </c>
      <c r="F10574" t="s">
        <v>10922</v>
      </c>
      <c r="G10574" t="s">
        <v>796</v>
      </c>
      <c r="H10574" t="s">
        <v>5161</v>
      </c>
      <c r="I10574" t="s">
        <v>717</v>
      </c>
      <c r="J10574" t="s">
        <v>11712</v>
      </c>
      <c r="L10574" t="s">
        <v>23</v>
      </c>
      <c r="M10574" t="s">
        <v>13931</v>
      </c>
      <c r="N10574" t="s">
        <v>5162</v>
      </c>
      <c r="O10574" t="s">
        <v>18490</v>
      </c>
      <c r="P10574" t="s">
        <v>10914</v>
      </c>
      <c r="Q10574" t="s">
        <v>7681</v>
      </c>
      <c r="R10574">
        <v>-637.75</v>
      </c>
      <c r="S10574" t="s">
        <v>19090</v>
      </c>
      <c r="T10574" t="s">
        <v>19090</v>
      </c>
      <c r="U10574" t="s">
        <v>19090</v>
      </c>
    </row>
    <row r="10575" spans="1:21" x14ac:dyDescent="0.25">
      <c r="A10575" t="s">
        <v>15</v>
      </c>
      <c r="B10575" t="s">
        <v>11712</v>
      </c>
      <c r="C10575" t="s">
        <v>11713</v>
      </c>
      <c r="D10575" t="str">
        <f>VLOOKUP(C:C,Reconciliation!B:C,2,FALSE)</f>
        <v>Residential Sales</v>
      </c>
      <c r="E10575" t="str">
        <f>VLOOKUP(B:B,'[1]Chart of Accts'!$A:$B,2,FALSE)</f>
        <v>Residential Gas Sales - Billed</v>
      </c>
      <c r="F10575" t="s">
        <v>10922</v>
      </c>
      <c r="G10575" t="s">
        <v>901</v>
      </c>
      <c r="H10575" t="s">
        <v>5161</v>
      </c>
      <c r="I10575" t="s">
        <v>717</v>
      </c>
      <c r="J10575" t="s">
        <v>11712</v>
      </c>
      <c r="L10575" t="s">
        <v>23</v>
      </c>
      <c r="M10575" t="s">
        <v>13932</v>
      </c>
      <c r="N10575" t="s">
        <v>5162</v>
      </c>
      <c r="O10575" t="s">
        <v>18490</v>
      </c>
      <c r="P10575" t="s">
        <v>10914</v>
      </c>
      <c r="Q10575" t="s">
        <v>7681</v>
      </c>
      <c r="R10575">
        <v>-583.35</v>
      </c>
      <c r="S10575" t="s">
        <v>19090</v>
      </c>
      <c r="T10575" t="s">
        <v>19090</v>
      </c>
      <c r="U10575" t="s">
        <v>19090</v>
      </c>
    </row>
    <row r="10576" spans="1:21" x14ac:dyDescent="0.25">
      <c r="A10576" t="s">
        <v>15</v>
      </c>
      <c r="B10576" t="s">
        <v>11712</v>
      </c>
      <c r="C10576" t="s">
        <v>11713</v>
      </c>
      <c r="D10576" t="str">
        <f>VLOOKUP(C:C,Reconciliation!B:C,2,FALSE)</f>
        <v>Residential Sales</v>
      </c>
      <c r="E10576" t="str">
        <f>VLOOKUP(B:B,'[1]Chart of Accts'!$A:$B,2,FALSE)</f>
        <v>Residential Gas Sales - Billed</v>
      </c>
      <c r="F10576" t="s">
        <v>10923</v>
      </c>
      <c r="G10576" t="s">
        <v>899</v>
      </c>
      <c r="H10576" t="s">
        <v>5161</v>
      </c>
      <c r="I10576" t="s">
        <v>717</v>
      </c>
      <c r="J10576" t="s">
        <v>11712</v>
      </c>
      <c r="L10576" t="s">
        <v>23</v>
      </c>
      <c r="M10576" t="s">
        <v>13933</v>
      </c>
      <c r="N10576" t="s">
        <v>5162</v>
      </c>
      <c r="O10576" t="s">
        <v>18491</v>
      </c>
      <c r="P10576" t="s">
        <v>10914</v>
      </c>
      <c r="Q10576" t="s">
        <v>7683</v>
      </c>
      <c r="R10576">
        <v>-546.29</v>
      </c>
      <c r="S10576" t="s">
        <v>19090</v>
      </c>
      <c r="T10576" t="s">
        <v>19090</v>
      </c>
      <c r="U10576" t="s">
        <v>19090</v>
      </c>
    </row>
    <row r="10577" spans="1:21" x14ac:dyDescent="0.25">
      <c r="A10577" t="s">
        <v>15</v>
      </c>
      <c r="B10577" t="s">
        <v>11712</v>
      </c>
      <c r="C10577" t="s">
        <v>11713</v>
      </c>
      <c r="D10577" t="str">
        <f>VLOOKUP(C:C,Reconciliation!B:C,2,FALSE)</f>
        <v>Residential Sales</v>
      </c>
      <c r="E10577" t="str">
        <f>VLOOKUP(B:B,'[1]Chart of Accts'!$A:$B,2,FALSE)</f>
        <v>Residential Gas Sales - Billed</v>
      </c>
      <c r="F10577" t="s">
        <v>10923</v>
      </c>
      <c r="G10577" t="s">
        <v>901</v>
      </c>
      <c r="H10577" t="s">
        <v>5161</v>
      </c>
      <c r="I10577" t="s">
        <v>717</v>
      </c>
      <c r="J10577" t="s">
        <v>11712</v>
      </c>
      <c r="L10577" t="s">
        <v>23</v>
      </c>
      <c r="M10577" t="s">
        <v>13934</v>
      </c>
      <c r="N10577" t="s">
        <v>5162</v>
      </c>
      <c r="O10577" t="s">
        <v>18491</v>
      </c>
      <c r="P10577" t="s">
        <v>10914</v>
      </c>
      <c r="Q10577" t="s">
        <v>7683</v>
      </c>
      <c r="R10577">
        <v>-624.49</v>
      </c>
      <c r="S10577" t="s">
        <v>19090</v>
      </c>
      <c r="T10577" t="s">
        <v>19090</v>
      </c>
      <c r="U10577" t="s">
        <v>19090</v>
      </c>
    </row>
    <row r="10578" spans="1:21" x14ac:dyDescent="0.25">
      <c r="A10578" t="s">
        <v>15</v>
      </c>
      <c r="B10578" t="s">
        <v>11712</v>
      </c>
      <c r="C10578" t="s">
        <v>11713</v>
      </c>
      <c r="D10578" t="str">
        <f>VLOOKUP(C:C,Reconciliation!B:C,2,FALSE)</f>
        <v>Residential Sales</v>
      </c>
      <c r="E10578" t="str">
        <f>VLOOKUP(B:B,'[1]Chart of Accts'!$A:$B,2,FALSE)</f>
        <v>Residential Gas Sales - Billed</v>
      </c>
      <c r="F10578" t="s">
        <v>10924</v>
      </c>
      <c r="G10578" t="s">
        <v>181</v>
      </c>
      <c r="H10578" t="s">
        <v>5161</v>
      </c>
      <c r="I10578" t="s">
        <v>717</v>
      </c>
      <c r="J10578" t="s">
        <v>11712</v>
      </c>
      <c r="L10578" t="s">
        <v>23</v>
      </c>
      <c r="M10578" t="s">
        <v>13935</v>
      </c>
      <c r="N10578" t="s">
        <v>5162</v>
      </c>
      <c r="O10578" t="s">
        <v>18492</v>
      </c>
      <c r="P10578" t="s">
        <v>10914</v>
      </c>
      <c r="Q10578" t="s">
        <v>7686</v>
      </c>
      <c r="R10578">
        <v>-1219.17</v>
      </c>
      <c r="S10578" t="s">
        <v>19090</v>
      </c>
      <c r="T10578" t="s">
        <v>19090</v>
      </c>
      <c r="U10578" t="s">
        <v>19090</v>
      </c>
    </row>
    <row r="10579" spans="1:21" x14ac:dyDescent="0.25">
      <c r="A10579" t="s">
        <v>15</v>
      </c>
      <c r="B10579" t="s">
        <v>11712</v>
      </c>
      <c r="C10579" t="s">
        <v>11713</v>
      </c>
      <c r="D10579" t="str">
        <f>VLOOKUP(C:C,Reconciliation!B:C,2,FALSE)</f>
        <v>Residential Sales</v>
      </c>
      <c r="E10579" t="str">
        <f>VLOOKUP(B:B,'[1]Chart of Accts'!$A:$B,2,FALSE)</f>
        <v>Residential Gas Sales - Billed</v>
      </c>
      <c r="F10579" t="s">
        <v>10924</v>
      </c>
      <c r="G10579" t="s">
        <v>806</v>
      </c>
      <c r="H10579" t="s">
        <v>5161</v>
      </c>
      <c r="I10579" t="s">
        <v>717</v>
      </c>
      <c r="J10579" t="s">
        <v>11712</v>
      </c>
      <c r="L10579" t="s">
        <v>23</v>
      </c>
      <c r="M10579" t="s">
        <v>13936</v>
      </c>
      <c r="N10579" t="s">
        <v>5162</v>
      </c>
      <c r="O10579" t="s">
        <v>18492</v>
      </c>
      <c r="P10579" t="s">
        <v>10914</v>
      </c>
      <c r="Q10579" t="s">
        <v>7686</v>
      </c>
      <c r="R10579">
        <v>-1460.52</v>
      </c>
      <c r="S10579" t="s">
        <v>19090</v>
      </c>
      <c r="T10579" t="s">
        <v>19090</v>
      </c>
      <c r="U10579" t="s">
        <v>19090</v>
      </c>
    </row>
    <row r="10580" spans="1:21" x14ac:dyDescent="0.25">
      <c r="A10580" t="s">
        <v>15</v>
      </c>
      <c r="B10580" t="s">
        <v>11712</v>
      </c>
      <c r="C10580" t="s">
        <v>11713</v>
      </c>
      <c r="D10580" t="str">
        <f>VLOOKUP(C:C,Reconciliation!B:C,2,FALSE)</f>
        <v>Residential Sales</v>
      </c>
      <c r="E10580" t="str">
        <f>VLOOKUP(B:B,'[1]Chart of Accts'!$A:$B,2,FALSE)</f>
        <v>Residential Gas Sales - Billed</v>
      </c>
      <c r="F10580" t="s">
        <v>10925</v>
      </c>
      <c r="G10580" t="s">
        <v>19</v>
      </c>
      <c r="H10580" t="s">
        <v>5161</v>
      </c>
      <c r="I10580" t="s">
        <v>717</v>
      </c>
      <c r="J10580" t="s">
        <v>11712</v>
      </c>
      <c r="L10580" t="s">
        <v>23</v>
      </c>
      <c r="M10580" t="s">
        <v>13937</v>
      </c>
      <c r="N10580" t="s">
        <v>5162</v>
      </c>
      <c r="O10580" t="s">
        <v>18493</v>
      </c>
      <c r="P10580" t="s">
        <v>10914</v>
      </c>
      <c r="Q10580" t="s">
        <v>7688</v>
      </c>
      <c r="R10580">
        <v>-522.14</v>
      </c>
      <c r="S10580" t="s">
        <v>19090</v>
      </c>
      <c r="T10580" t="s">
        <v>19090</v>
      </c>
      <c r="U10580" t="s">
        <v>19090</v>
      </c>
    </row>
    <row r="10581" spans="1:21" x14ac:dyDescent="0.25">
      <c r="A10581" t="s">
        <v>15</v>
      </c>
      <c r="B10581" t="s">
        <v>11712</v>
      </c>
      <c r="C10581" t="s">
        <v>11713</v>
      </c>
      <c r="D10581" t="str">
        <f>VLOOKUP(C:C,Reconciliation!B:C,2,FALSE)</f>
        <v>Residential Sales</v>
      </c>
      <c r="E10581" t="str">
        <f>VLOOKUP(B:B,'[1]Chart of Accts'!$A:$B,2,FALSE)</f>
        <v>Residential Gas Sales - Billed</v>
      </c>
      <c r="F10581" t="s">
        <v>10925</v>
      </c>
      <c r="G10581" t="s">
        <v>32</v>
      </c>
      <c r="H10581" t="s">
        <v>5161</v>
      </c>
      <c r="I10581" t="s">
        <v>717</v>
      </c>
      <c r="J10581" t="s">
        <v>11712</v>
      </c>
      <c r="L10581" t="s">
        <v>23</v>
      </c>
      <c r="M10581" t="s">
        <v>13938</v>
      </c>
      <c r="N10581" t="s">
        <v>5162</v>
      </c>
      <c r="O10581" t="s">
        <v>18493</v>
      </c>
      <c r="P10581" t="s">
        <v>10914</v>
      </c>
      <c r="Q10581" t="s">
        <v>7688</v>
      </c>
      <c r="R10581">
        <v>-575.86</v>
      </c>
      <c r="S10581" t="s">
        <v>19090</v>
      </c>
      <c r="T10581" t="s">
        <v>19090</v>
      </c>
      <c r="U10581" t="s">
        <v>19090</v>
      </c>
    </row>
    <row r="10582" spans="1:21" x14ac:dyDescent="0.25">
      <c r="A10582" t="s">
        <v>15</v>
      </c>
      <c r="B10582" t="s">
        <v>11712</v>
      </c>
      <c r="C10582" t="s">
        <v>11713</v>
      </c>
      <c r="D10582" t="str">
        <f>VLOOKUP(C:C,Reconciliation!B:C,2,FALSE)</f>
        <v>Residential Sales</v>
      </c>
      <c r="E10582" t="str">
        <f>VLOOKUP(B:B,'[1]Chart of Accts'!$A:$B,2,FALSE)</f>
        <v>Residential Gas Sales - Billed</v>
      </c>
      <c r="F10582" t="s">
        <v>10926</v>
      </c>
      <c r="G10582" t="s">
        <v>798</v>
      </c>
      <c r="H10582" t="s">
        <v>5161</v>
      </c>
      <c r="I10582" t="s">
        <v>717</v>
      </c>
      <c r="J10582" t="s">
        <v>11712</v>
      </c>
      <c r="L10582" t="s">
        <v>23</v>
      </c>
      <c r="M10582" t="s">
        <v>13939</v>
      </c>
      <c r="N10582" t="s">
        <v>5162</v>
      </c>
      <c r="O10582" t="s">
        <v>18494</v>
      </c>
      <c r="P10582" t="s">
        <v>10914</v>
      </c>
      <c r="Q10582" t="s">
        <v>7690</v>
      </c>
      <c r="R10582">
        <v>-2559.94</v>
      </c>
      <c r="S10582" t="s">
        <v>19090</v>
      </c>
      <c r="T10582" t="s">
        <v>19090</v>
      </c>
      <c r="U10582" t="s">
        <v>19090</v>
      </c>
    </row>
    <row r="10583" spans="1:21" x14ac:dyDescent="0.25">
      <c r="A10583" t="s">
        <v>15</v>
      </c>
      <c r="B10583" t="s">
        <v>11712</v>
      </c>
      <c r="C10583" t="s">
        <v>11713</v>
      </c>
      <c r="D10583" t="str">
        <f>VLOOKUP(C:C,Reconciliation!B:C,2,FALSE)</f>
        <v>Residential Sales</v>
      </c>
      <c r="E10583" t="str">
        <f>VLOOKUP(B:B,'[1]Chart of Accts'!$A:$B,2,FALSE)</f>
        <v>Residential Gas Sales - Billed</v>
      </c>
      <c r="F10583" t="s">
        <v>10926</v>
      </c>
      <c r="G10583" t="s">
        <v>801</v>
      </c>
      <c r="H10583" t="s">
        <v>5161</v>
      </c>
      <c r="I10583" t="s">
        <v>717</v>
      </c>
      <c r="J10583" t="s">
        <v>11712</v>
      </c>
      <c r="L10583" t="s">
        <v>23</v>
      </c>
      <c r="M10583" t="s">
        <v>13940</v>
      </c>
      <c r="N10583" t="s">
        <v>5162</v>
      </c>
      <c r="O10583" t="s">
        <v>18494</v>
      </c>
      <c r="P10583" t="s">
        <v>10914</v>
      </c>
      <c r="Q10583" t="s">
        <v>7690</v>
      </c>
      <c r="R10583">
        <v>-2157.81</v>
      </c>
      <c r="S10583" t="s">
        <v>19090</v>
      </c>
      <c r="T10583" t="s">
        <v>19090</v>
      </c>
      <c r="U10583" t="s">
        <v>19090</v>
      </c>
    </row>
    <row r="10584" spans="1:21" x14ac:dyDescent="0.25">
      <c r="A10584" t="s">
        <v>15</v>
      </c>
      <c r="B10584" t="s">
        <v>11712</v>
      </c>
      <c r="C10584" t="s">
        <v>11713</v>
      </c>
      <c r="D10584" t="str">
        <f>VLOOKUP(C:C,Reconciliation!B:C,2,FALSE)</f>
        <v>Residential Sales</v>
      </c>
      <c r="E10584" t="str">
        <f>VLOOKUP(B:B,'[1]Chart of Accts'!$A:$B,2,FALSE)</f>
        <v>Residential Gas Sales - Billed</v>
      </c>
      <c r="F10584" t="s">
        <v>10927</v>
      </c>
      <c r="G10584" t="s">
        <v>28</v>
      </c>
      <c r="H10584" t="s">
        <v>5161</v>
      </c>
      <c r="I10584" t="s">
        <v>717</v>
      </c>
      <c r="J10584" t="s">
        <v>11712</v>
      </c>
      <c r="L10584" t="s">
        <v>23</v>
      </c>
      <c r="M10584" t="s">
        <v>13941</v>
      </c>
      <c r="N10584" t="s">
        <v>5162</v>
      </c>
      <c r="O10584" t="s">
        <v>18495</v>
      </c>
      <c r="P10584" t="s">
        <v>10914</v>
      </c>
      <c r="Q10584" t="s">
        <v>7692</v>
      </c>
      <c r="R10584">
        <v>-2414.44</v>
      </c>
      <c r="S10584" t="s">
        <v>19090</v>
      </c>
      <c r="T10584" t="s">
        <v>19090</v>
      </c>
      <c r="U10584" t="s">
        <v>19090</v>
      </c>
    </row>
    <row r="10585" spans="1:21" x14ac:dyDescent="0.25">
      <c r="A10585" t="s">
        <v>15</v>
      </c>
      <c r="B10585" t="s">
        <v>11712</v>
      </c>
      <c r="C10585" t="s">
        <v>11713</v>
      </c>
      <c r="D10585" t="str">
        <f>VLOOKUP(C:C,Reconciliation!B:C,2,FALSE)</f>
        <v>Residential Sales</v>
      </c>
      <c r="E10585" t="str">
        <f>VLOOKUP(B:B,'[1]Chart of Accts'!$A:$B,2,FALSE)</f>
        <v>Residential Gas Sales - Billed</v>
      </c>
      <c r="F10585" t="s">
        <v>10927</v>
      </c>
      <c r="G10585" t="s">
        <v>465</v>
      </c>
      <c r="H10585" t="s">
        <v>5161</v>
      </c>
      <c r="I10585" t="s">
        <v>717</v>
      </c>
      <c r="J10585" t="s">
        <v>11712</v>
      </c>
      <c r="L10585" t="s">
        <v>23</v>
      </c>
      <c r="M10585" t="s">
        <v>13942</v>
      </c>
      <c r="N10585" t="s">
        <v>5162</v>
      </c>
      <c r="O10585" t="s">
        <v>18495</v>
      </c>
      <c r="P10585" t="s">
        <v>10914</v>
      </c>
      <c r="Q10585" t="s">
        <v>7692</v>
      </c>
      <c r="R10585">
        <v>-2710.03</v>
      </c>
      <c r="S10585" t="s">
        <v>19090</v>
      </c>
      <c r="T10585" t="s">
        <v>19090</v>
      </c>
      <c r="U10585" t="s">
        <v>19090</v>
      </c>
    </row>
    <row r="10586" spans="1:21" x14ac:dyDescent="0.25">
      <c r="A10586" t="s">
        <v>15</v>
      </c>
      <c r="B10586" t="s">
        <v>11712</v>
      </c>
      <c r="C10586" t="s">
        <v>11713</v>
      </c>
      <c r="D10586" t="str">
        <f>VLOOKUP(C:C,Reconciliation!B:C,2,FALSE)</f>
        <v>Residential Sales</v>
      </c>
      <c r="E10586" t="str">
        <f>VLOOKUP(B:B,'[1]Chart of Accts'!$A:$B,2,FALSE)</f>
        <v>Residential Gas Sales - Billed</v>
      </c>
      <c r="F10586" t="s">
        <v>10928</v>
      </c>
      <c r="G10586" t="s">
        <v>897</v>
      </c>
      <c r="H10586" t="s">
        <v>5161</v>
      </c>
      <c r="I10586" t="s">
        <v>717</v>
      </c>
      <c r="J10586" t="s">
        <v>11712</v>
      </c>
      <c r="L10586" t="s">
        <v>23</v>
      </c>
      <c r="M10586" t="s">
        <v>13943</v>
      </c>
      <c r="N10586" t="s">
        <v>5162</v>
      </c>
      <c r="O10586" t="s">
        <v>18496</v>
      </c>
      <c r="P10586" t="s">
        <v>10914</v>
      </c>
      <c r="Q10586" t="s">
        <v>7694</v>
      </c>
      <c r="R10586">
        <v>-1075.8</v>
      </c>
      <c r="S10586" t="s">
        <v>19090</v>
      </c>
      <c r="T10586" t="s">
        <v>19090</v>
      </c>
      <c r="U10586" t="s">
        <v>19090</v>
      </c>
    </row>
    <row r="10587" spans="1:21" x14ac:dyDescent="0.25">
      <c r="A10587" t="s">
        <v>15</v>
      </c>
      <c r="B10587" t="s">
        <v>11712</v>
      </c>
      <c r="C10587" t="s">
        <v>11713</v>
      </c>
      <c r="D10587" t="str">
        <f>VLOOKUP(C:C,Reconciliation!B:C,2,FALSE)</f>
        <v>Residential Sales</v>
      </c>
      <c r="E10587" t="str">
        <f>VLOOKUP(B:B,'[1]Chart of Accts'!$A:$B,2,FALSE)</f>
        <v>Residential Gas Sales - Billed</v>
      </c>
      <c r="F10587" t="s">
        <v>10928</v>
      </c>
      <c r="G10587" t="s">
        <v>899</v>
      </c>
      <c r="H10587" t="s">
        <v>5161</v>
      </c>
      <c r="I10587" t="s">
        <v>717</v>
      </c>
      <c r="J10587" t="s">
        <v>11712</v>
      </c>
      <c r="L10587" t="s">
        <v>23</v>
      </c>
      <c r="M10587" t="s">
        <v>13944</v>
      </c>
      <c r="N10587" t="s">
        <v>5162</v>
      </c>
      <c r="O10587" t="s">
        <v>18496</v>
      </c>
      <c r="P10587" t="s">
        <v>10914</v>
      </c>
      <c r="Q10587" t="s">
        <v>7694</v>
      </c>
      <c r="R10587">
        <v>-1169.95</v>
      </c>
      <c r="S10587" t="s">
        <v>19090</v>
      </c>
      <c r="T10587" t="s">
        <v>19090</v>
      </c>
      <c r="U10587" t="s">
        <v>19090</v>
      </c>
    </row>
    <row r="10588" spans="1:21" x14ac:dyDescent="0.25">
      <c r="A10588" t="s">
        <v>15</v>
      </c>
      <c r="B10588" t="s">
        <v>11712</v>
      </c>
      <c r="C10588" t="s">
        <v>11713</v>
      </c>
      <c r="D10588" t="str">
        <f>VLOOKUP(C:C,Reconciliation!B:C,2,FALSE)</f>
        <v>Residential Sales</v>
      </c>
      <c r="E10588" t="str">
        <f>VLOOKUP(B:B,'[1]Chart of Accts'!$A:$B,2,FALSE)</f>
        <v>Residential Gas Sales - Billed</v>
      </c>
      <c r="F10588" t="s">
        <v>10930</v>
      </c>
      <c r="G10588" t="s">
        <v>798</v>
      </c>
      <c r="H10588" t="s">
        <v>5161</v>
      </c>
      <c r="I10588" t="s">
        <v>717</v>
      </c>
      <c r="J10588" t="s">
        <v>11712</v>
      </c>
      <c r="L10588" t="s">
        <v>23</v>
      </c>
      <c r="M10588" t="s">
        <v>13945</v>
      </c>
      <c r="N10588" t="s">
        <v>5162</v>
      </c>
      <c r="O10588" t="s">
        <v>18497</v>
      </c>
      <c r="P10588" t="s">
        <v>10914</v>
      </c>
      <c r="Q10588" t="s">
        <v>7696</v>
      </c>
      <c r="R10588">
        <v>-903.78</v>
      </c>
      <c r="S10588" t="s">
        <v>19090</v>
      </c>
      <c r="T10588" t="s">
        <v>19090</v>
      </c>
      <c r="U10588" t="s">
        <v>19090</v>
      </c>
    </row>
    <row r="10589" spans="1:21" x14ac:dyDescent="0.25">
      <c r="A10589" t="s">
        <v>15</v>
      </c>
      <c r="B10589" t="s">
        <v>11712</v>
      </c>
      <c r="C10589" t="s">
        <v>11713</v>
      </c>
      <c r="D10589" t="str">
        <f>VLOOKUP(C:C,Reconciliation!B:C,2,FALSE)</f>
        <v>Residential Sales</v>
      </c>
      <c r="E10589" t="str">
        <f>VLOOKUP(B:B,'[1]Chart of Accts'!$A:$B,2,FALSE)</f>
        <v>Residential Gas Sales - Billed</v>
      </c>
      <c r="F10589" t="s">
        <v>10930</v>
      </c>
      <c r="G10589" t="s">
        <v>775</v>
      </c>
      <c r="H10589" t="s">
        <v>5161</v>
      </c>
      <c r="I10589" t="s">
        <v>717</v>
      </c>
      <c r="J10589" t="s">
        <v>11712</v>
      </c>
      <c r="L10589" t="s">
        <v>23</v>
      </c>
      <c r="M10589" t="s">
        <v>13946</v>
      </c>
      <c r="N10589" t="s">
        <v>5162</v>
      </c>
      <c r="O10589" t="s">
        <v>18497</v>
      </c>
      <c r="P10589" t="s">
        <v>10914</v>
      </c>
      <c r="Q10589" t="s">
        <v>7696</v>
      </c>
      <c r="R10589">
        <v>-1018.46</v>
      </c>
      <c r="S10589" t="s">
        <v>19090</v>
      </c>
      <c r="T10589" t="s">
        <v>19090</v>
      </c>
      <c r="U10589" t="s">
        <v>19090</v>
      </c>
    </row>
    <row r="10590" spans="1:21" x14ac:dyDescent="0.25">
      <c r="A10590" t="s">
        <v>15</v>
      </c>
      <c r="B10590" t="s">
        <v>11712</v>
      </c>
      <c r="C10590" t="s">
        <v>11713</v>
      </c>
      <c r="D10590" t="str">
        <f>VLOOKUP(C:C,Reconciliation!B:C,2,FALSE)</f>
        <v>Residential Sales</v>
      </c>
      <c r="E10590" t="str">
        <f>VLOOKUP(B:B,'[1]Chart of Accts'!$A:$B,2,FALSE)</f>
        <v>Residential Gas Sales - Billed</v>
      </c>
      <c r="F10590" t="s">
        <v>10931</v>
      </c>
      <c r="G10590" t="s">
        <v>899</v>
      </c>
      <c r="H10590" t="s">
        <v>5161</v>
      </c>
      <c r="I10590" t="s">
        <v>717</v>
      </c>
      <c r="J10590" t="s">
        <v>11712</v>
      </c>
      <c r="L10590" t="s">
        <v>23</v>
      </c>
      <c r="M10590" t="s">
        <v>7662</v>
      </c>
      <c r="N10590" t="s">
        <v>5162</v>
      </c>
      <c r="O10590" t="s">
        <v>18498</v>
      </c>
      <c r="P10590" t="s">
        <v>10914</v>
      </c>
      <c r="Q10590" t="s">
        <v>7545</v>
      </c>
      <c r="R10590">
        <v>-985.46</v>
      </c>
      <c r="S10590" t="s">
        <v>19090</v>
      </c>
      <c r="T10590" t="s">
        <v>19090</v>
      </c>
      <c r="U10590" t="s">
        <v>19090</v>
      </c>
    </row>
    <row r="10591" spans="1:21" x14ac:dyDescent="0.25">
      <c r="A10591" t="s">
        <v>15</v>
      </c>
      <c r="B10591" t="s">
        <v>11712</v>
      </c>
      <c r="C10591" t="s">
        <v>11713</v>
      </c>
      <c r="D10591" t="str">
        <f>VLOOKUP(C:C,Reconciliation!B:C,2,FALSE)</f>
        <v>Residential Sales</v>
      </c>
      <c r="E10591" t="str">
        <f>VLOOKUP(B:B,'[1]Chart of Accts'!$A:$B,2,FALSE)</f>
        <v>Residential Gas Sales - Billed</v>
      </c>
      <c r="F10591" t="s">
        <v>10931</v>
      </c>
      <c r="G10591" t="s">
        <v>901</v>
      </c>
      <c r="H10591" t="s">
        <v>5161</v>
      </c>
      <c r="I10591" t="s">
        <v>717</v>
      </c>
      <c r="J10591" t="s">
        <v>11712</v>
      </c>
      <c r="L10591" t="s">
        <v>23</v>
      </c>
      <c r="M10591" t="s">
        <v>13947</v>
      </c>
      <c r="N10591" t="s">
        <v>5162</v>
      </c>
      <c r="O10591" t="s">
        <v>18498</v>
      </c>
      <c r="P10591" t="s">
        <v>10914</v>
      </c>
      <c r="Q10591" t="s">
        <v>7545</v>
      </c>
      <c r="R10591">
        <v>-841.24</v>
      </c>
      <c r="S10591" t="s">
        <v>19090</v>
      </c>
      <c r="T10591" t="s">
        <v>19090</v>
      </c>
      <c r="U10591" t="s">
        <v>19090</v>
      </c>
    </row>
    <row r="10592" spans="1:21" x14ac:dyDescent="0.25">
      <c r="A10592" t="s">
        <v>15</v>
      </c>
      <c r="B10592" t="s">
        <v>11712</v>
      </c>
      <c r="C10592" t="s">
        <v>11713</v>
      </c>
      <c r="D10592" t="str">
        <f>VLOOKUP(C:C,Reconciliation!B:C,2,FALSE)</f>
        <v>Residential Sales</v>
      </c>
      <c r="E10592" t="str">
        <f>VLOOKUP(B:B,'[1]Chart of Accts'!$A:$B,2,FALSE)</f>
        <v>Residential Gas Sales - Billed</v>
      </c>
      <c r="F10592" t="s">
        <v>10932</v>
      </c>
      <c r="G10592" t="s">
        <v>19</v>
      </c>
      <c r="H10592" t="s">
        <v>5161</v>
      </c>
      <c r="I10592" t="s">
        <v>717</v>
      </c>
      <c r="J10592" t="s">
        <v>11712</v>
      </c>
      <c r="L10592" t="s">
        <v>23</v>
      </c>
      <c r="M10592" t="s">
        <v>10651</v>
      </c>
      <c r="N10592" t="s">
        <v>5162</v>
      </c>
      <c r="O10592" t="s">
        <v>18499</v>
      </c>
      <c r="P10592" t="s">
        <v>10914</v>
      </c>
      <c r="Q10592" t="s">
        <v>7600</v>
      </c>
      <c r="R10592">
        <v>-17.989999999999998</v>
      </c>
      <c r="S10592" t="s">
        <v>19090</v>
      </c>
      <c r="T10592" t="s">
        <v>19090</v>
      </c>
      <c r="U10592" t="s">
        <v>19090</v>
      </c>
    </row>
    <row r="10593" spans="1:21" x14ac:dyDescent="0.25">
      <c r="A10593" t="s">
        <v>15</v>
      </c>
      <c r="B10593" t="s">
        <v>11712</v>
      </c>
      <c r="C10593" t="s">
        <v>11713</v>
      </c>
      <c r="D10593" t="str">
        <f>VLOOKUP(C:C,Reconciliation!B:C,2,FALSE)</f>
        <v>Residential Sales</v>
      </c>
      <c r="E10593" t="str">
        <f>VLOOKUP(B:B,'[1]Chart of Accts'!$A:$B,2,FALSE)</f>
        <v>Residential Gas Sales - Billed</v>
      </c>
      <c r="F10593" t="s">
        <v>10932</v>
      </c>
      <c r="G10593" t="s">
        <v>32</v>
      </c>
      <c r="H10593" t="s">
        <v>5161</v>
      </c>
      <c r="I10593" t="s">
        <v>717</v>
      </c>
      <c r="J10593" t="s">
        <v>11712</v>
      </c>
      <c r="L10593" t="s">
        <v>23</v>
      </c>
      <c r="M10593" t="s">
        <v>13948</v>
      </c>
      <c r="N10593" t="s">
        <v>5162</v>
      </c>
      <c r="O10593" t="s">
        <v>18499</v>
      </c>
      <c r="P10593" t="s">
        <v>10914</v>
      </c>
      <c r="Q10593" t="s">
        <v>7600</v>
      </c>
      <c r="R10593">
        <v>-24.43</v>
      </c>
      <c r="S10593" t="s">
        <v>19090</v>
      </c>
      <c r="T10593" t="s">
        <v>19090</v>
      </c>
      <c r="U10593" t="s">
        <v>19090</v>
      </c>
    </row>
    <row r="10594" spans="1:21" x14ac:dyDescent="0.25">
      <c r="A10594" t="s">
        <v>15</v>
      </c>
      <c r="B10594" t="s">
        <v>11712</v>
      </c>
      <c r="C10594" t="s">
        <v>11713</v>
      </c>
      <c r="D10594" t="str">
        <f>VLOOKUP(C:C,Reconciliation!B:C,2,FALSE)</f>
        <v>Residential Sales</v>
      </c>
      <c r="E10594" t="str">
        <f>VLOOKUP(B:B,'[1]Chart of Accts'!$A:$B,2,FALSE)</f>
        <v>Residential Gas Sales - Billed</v>
      </c>
      <c r="F10594" t="s">
        <v>10933</v>
      </c>
      <c r="G10594" t="s">
        <v>32</v>
      </c>
      <c r="H10594" t="s">
        <v>5161</v>
      </c>
      <c r="I10594" t="s">
        <v>717</v>
      </c>
      <c r="J10594" t="s">
        <v>11712</v>
      </c>
      <c r="L10594" t="s">
        <v>23</v>
      </c>
      <c r="M10594" t="s">
        <v>13949</v>
      </c>
      <c r="N10594" t="s">
        <v>5162</v>
      </c>
      <c r="O10594" t="s">
        <v>18500</v>
      </c>
      <c r="P10594" t="s">
        <v>10914</v>
      </c>
      <c r="Q10594" t="s">
        <v>7571</v>
      </c>
      <c r="R10594">
        <v>-208.1</v>
      </c>
      <c r="S10594" t="s">
        <v>19090</v>
      </c>
      <c r="T10594" t="s">
        <v>19090</v>
      </c>
      <c r="U10594" t="s">
        <v>19090</v>
      </c>
    </row>
    <row r="10595" spans="1:21" x14ac:dyDescent="0.25">
      <c r="A10595" t="s">
        <v>15</v>
      </c>
      <c r="B10595" t="s">
        <v>11712</v>
      </c>
      <c r="C10595" t="s">
        <v>11713</v>
      </c>
      <c r="D10595" t="str">
        <f>VLOOKUP(C:C,Reconciliation!B:C,2,FALSE)</f>
        <v>Residential Sales</v>
      </c>
      <c r="E10595" t="str">
        <f>VLOOKUP(B:B,'[1]Chart of Accts'!$A:$B,2,FALSE)</f>
        <v>Residential Gas Sales - Billed</v>
      </c>
      <c r="F10595" t="s">
        <v>10933</v>
      </c>
      <c r="G10595" t="s">
        <v>33</v>
      </c>
      <c r="H10595" t="s">
        <v>5161</v>
      </c>
      <c r="I10595" t="s">
        <v>717</v>
      </c>
      <c r="J10595" t="s">
        <v>11712</v>
      </c>
      <c r="L10595" t="s">
        <v>23</v>
      </c>
      <c r="M10595" t="s">
        <v>13950</v>
      </c>
      <c r="N10595" t="s">
        <v>5162</v>
      </c>
      <c r="O10595" t="s">
        <v>18500</v>
      </c>
      <c r="P10595" t="s">
        <v>10914</v>
      </c>
      <c r="Q10595" t="s">
        <v>7571</v>
      </c>
      <c r="R10595">
        <v>-177.12</v>
      </c>
      <c r="S10595" t="s">
        <v>19090</v>
      </c>
      <c r="T10595" t="s">
        <v>19090</v>
      </c>
      <c r="U10595" t="s">
        <v>19090</v>
      </c>
    </row>
    <row r="10596" spans="1:21" x14ac:dyDescent="0.25">
      <c r="A10596" t="s">
        <v>15</v>
      </c>
      <c r="B10596" t="s">
        <v>11712</v>
      </c>
      <c r="C10596" t="s">
        <v>11713</v>
      </c>
      <c r="D10596" t="str">
        <f>VLOOKUP(C:C,Reconciliation!B:C,2,FALSE)</f>
        <v>Residential Sales</v>
      </c>
      <c r="E10596" t="str">
        <f>VLOOKUP(B:B,'[1]Chart of Accts'!$A:$B,2,FALSE)</f>
        <v>Residential Gas Sales - Billed</v>
      </c>
      <c r="F10596" t="s">
        <v>10935</v>
      </c>
      <c r="G10596" t="s">
        <v>897</v>
      </c>
      <c r="H10596" t="s">
        <v>5161</v>
      </c>
      <c r="I10596" t="s">
        <v>717</v>
      </c>
      <c r="J10596" t="s">
        <v>11712</v>
      </c>
      <c r="L10596" t="s">
        <v>23</v>
      </c>
      <c r="M10596" t="s">
        <v>13951</v>
      </c>
      <c r="N10596" t="s">
        <v>5162</v>
      </c>
      <c r="O10596" t="s">
        <v>18501</v>
      </c>
      <c r="P10596" t="s">
        <v>10914</v>
      </c>
      <c r="Q10596" t="s">
        <v>7702</v>
      </c>
      <c r="R10596">
        <v>-492.61</v>
      </c>
      <c r="S10596" t="s">
        <v>19090</v>
      </c>
      <c r="T10596" t="s">
        <v>19090</v>
      </c>
      <c r="U10596" t="s">
        <v>19090</v>
      </c>
    </row>
    <row r="10597" spans="1:21" x14ac:dyDescent="0.25">
      <c r="A10597" t="s">
        <v>15</v>
      </c>
      <c r="B10597" t="s">
        <v>11712</v>
      </c>
      <c r="C10597" t="s">
        <v>11713</v>
      </c>
      <c r="D10597" t="str">
        <f>VLOOKUP(C:C,Reconciliation!B:C,2,FALSE)</f>
        <v>Residential Sales</v>
      </c>
      <c r="E10597" t="str">
        <f>VLOOKUP(B:B,'[1]Chart of Accts'!$A:$B,2,FALSE)</f>
        <v>Residential Gas Sales - Billed</v>
      </c>
      <c r="F10597" t="s">
        <v>10935</v>
      </c>
      <c r="G10597" t="s">
        <v>899</v>
      </c>
      <c r="H10597" t="s">
        <v>5161</v>
      </c>
      <c r="I10597" t="s">
        <v>717</v>
      </c>
      <c r="J10597" t="s">
        <v>11712</v>
      </c>
      <c r="L10597" t="s">
        <v>23</v>
      </c>
      <c r="M10597" t="s">
        <v>13952</v>
      </c>
      <c r="N10597" t="s">
        <v>5162</v>
      </c>
      <c r="O10597" t="s">
        <v>18501</v>
      </c>
      <c r="P10597" t="s">
        <v>10914</v>
      </c>
      <c r="Q10597" t="s">
        <v>7702</v>
      </c>
      <c r="R10597">
        <v>-424.41</v>
      </c>
      <c r="S10597" t="s">
        <v>19090</v>
      </c>
      <c r="T10597" t="s">
        <v>19090</v>
      </c>
      <c r="U10597" t="s">
        <v>19090</v>
      </c>
    </row>
    <row r="10598" spans="1:21" x14ac:dyDescent="0.25">
      <c r="A10598" t="s">
        <v>15</v>
      </c>
      <c r="B10598" t="s">
        <v>11712</v>
      </c>
      <c r="C10598" t="s">
        <v>11713</v>
      </c>
      <c r="D10598" t="str">
        <f>VLOOKUP(C:C,Reconciliation!B:C,2,FALSE)</f>
        <v>Residential Sales</v>
      </c>
      <c r="E10598" t="str">
        <f>VLOOKUP(B:B,'[1]Chart of Accts'!$A:$B,2,FALSE)</f>
        <v>Residential Gas Sales - Billed</v>
      </c>
      <c r="F10598" t="s">
        <v>10937</v>
      </c>
      <c r="G10598" t="s">
        <v>897</v>
      </c>
      <c r="H10598" t="s">
        <v>5161</v>
      </c>
      <c r="I10598" t="s">
        <v>717</v>
      </c>
      <c r="J10598" t="s">
        <v>11712</v>
      </c>
      <c r="L10598" t="s">
        <v>23</v>
      </c>
      <c r="M10598" t="s">
        <v>13953</v>
      </c>
      <c r="N10598" t="s">
        <v>5162</v>
      </c>
      <c r="O10598" t="s">
        <v>18502</v>
      </c>
      <c r="P10598" t="s">
        <v>10914</v>
      </c>
      <c r="Q10598" t="s">
        <v>7704</v>
      </c>
      <c r="R10598">
        <v>-495.45</v>
      </c>
      <c r="S10598" t="s">
        <v>19090</v>
      </c>
      <c r="T10598" t="s">
        <v>19090</v>
      </c>
      <c r="U10598" t="s">
        <v>19090</v>
      </c>
    </row>
    <row r="10599" spans="1:21" x14ac:dyDescent="0.25">
      <c r="A10599" t="s">
        <v>15</v>
      </c>
      <c r="B10599" t="s">
        <v>11712</v>
      </c>
      <c r="C10599" t="s">
        <v>11713</v>
      </c>
      <c r="D10599" t="str">
        <f>VLOOKUP(C:C,Reconciliation!B:C,2,FALSE)</f>
        <v>Residential Sales</v>
      </c>
      <c r="E10599" t="str">
        <f>VLOOKUP(B:B,'[1]Chart of Accts'!$A:$B,2,FALSE)</f>
        <v>Residential Gas Sales - Billed</v>
      </c>
      <c r="F10599" t="s">
        <v>10937</v>
      </c>
      <c r="G10599" t="s">
        <v>899</v>
      </c>
      <c r="H10599" t="s">
        <v>5161</v>
      </c>
      <c r="I10599" t="s">
        <v>717</v>
      </c>
      <c r="J10599" t="s">
        <v>11712</v>
      </c>
      <c r="L10599" t="s">
        <v>23</v>
      </c>
      <c r="M10599" t="s">
        <v>7341</v>
      </c>
      <c r="N10599" t="s">
        <v>5162</v>
      </c>
      <c r="O10599" t="s">
        <v>18502</v>
      </c>
      <c r="P10599" t="s">
        <v>10914</v>
      </c>
      <c r="Q10599" t="s">
        <v>7704</v>
      </c>
      <c r="R10599">
        <v>-485.7</v>
      </c>
      <c r="S10599" t="s">
        <v>19090</v>
      </c>
      <c r="T10599" t="s">
        <v>19090</v>
      </c>
      <c r="U10599" t="s">
        <v>19090</v>
      </c>
    </row>
    <row r="10600" spans="1:21" x14ac:dyDescent="0.25">
      <c r="A10600" t="s">
        <v>15</v>
      </c>
      <c r="B10600" t="s">
        <v>11712</v>
      </c>
      <c r="C10600" t="s">
        <v>11713</v>
      </c>
      <c r="D10600" t="str">
        <f>VLOOKUP(C:C,Reconciliation!B:C,2,FALSE)</f>
        <v>Residential Sales</v>
      </c>
      <c r="E10600" t="str">
        <f>VLOOKUP(B:B,'[1]Chart of Accts'!$A:$B,2,FALSE)</f>
        <v>Residential Gas Sales - Billed</v>
      </c>
      <c r="F10600" t="s">
        <v>10938</v>
      </c>
      <c r="G10600" t="s">
        <v>465</v>
      </c>
      <c r="H10600" t="s">
        <v>5161</v>
      </c>
      <c r="I10600" t="s">
        <v>717</v>
      </c>
      <c r="J10600" t="s">
        <v>11712</v>
      </c>
      <c r="L10600" t="s">
        <v>23</v>
      </c>
      <c r="M10600" t="s">
        <v>13954</v>
      </c>
      <c r="N10600" t="s">
        <v>5162</v>
      </c>
      <c r="O10600" t="s">
        <v>18503</v>
      </c>
      <c r="P10600" t="s">
        <v>10914</v>
      </c>
      <c r="Q10600" t="s">
        <v>7707</v>
      </c>
      <c r="R10600">
        <v>-334.14</v>
      </c>
      <c r="S10600" t="s">
        <v>19090</v>
      </c>
      <c r="T10600" t="s">
        <v>19090</v>
      </c>
      <c r="U10600" t="s">
        <v>19090</v>
      </c>
    </row>
    <row r="10601" spans="1:21" x14ac:dyDescent="0.25">
      <c r="A10601" t="s">
        <v>15</v>
      </c>
      <c r="B10601" t="s">
        <v>11712</v>
      </c>
      <c r="C10601" t="s">
        <v>11713</v>
      </c>
      <c r="D10601" t="str">
        <f>VLOOKUP(C:C,Reconciliation!B:C,2,FALSE)</f>
        <v>Residential Sales</v>
      </c>
      <c r="E10601" t="str">
        <f>VLOOKUP(B:B,'[1]Chart of Accts'!$A:$B,2,FALSE)</f>
        <v>Residential Gas Sales - Billed</v>
      </c>
      <c r="F10601" t="s">
        <v>10938</v>
      </c>
      <c r="G10601" t="s">
        <v>897</v>
      </c>
      <c r="H10601" t="s">
        <v>5161</v>
      </c>
      <c r="I10601" t="s">
        <v>717</v>
      </c>
      <c r="J10601" t="s">
        <v>11712</v>
      </c>
      <c r="L10601" t="s">
        <v>23</v>
      </c>
      <c r="M10601" t="s">
        <v>13955</v>
      </c>
      <c r="N10601" t="s">
        <v>5162</v>
      </c>
      <c r="O10601" t="s">
        <v>18503</v>
      </c>
      <c r="P10601" t="s">
        <v>10914</v>
      </c>
      <c r="Q10601" t="s">
        <v>7707</v>
      </c>
      <c r="R10601">
        <v>-333.42</v>
      </c>
      <c r="S10601" t="s">
        <v>19090</v>
      </c>
      <c r="T10601" t="s">
        <v>19090</v>
      </c>
      <c r="U10601" t="s">
        <v>19090</v>
      </c>
    </row>
    <row r="10602" spans="1:21" x14ac:dyDescent="0.25">
      <c r="A10602" t="s">
        <v>15</v>
      </c>
      <c r="B10602" t="s">
        <v>11712</v>
      </c>
      <c r="C10602" t="s">
        <v>11713</v>
      </c>
      <c r="D10602" t="str">
        <f>VLOOKUP(C:C,Reconciliation!B:C,2,FALSE)</f>
        <v>Residential Sales</v>
      </c>
      <c r="E10602" t="str">
        <f>VLOOKUP(B:B,'[1]Chart of Accts'!$A:$B,2,FALSE)</f>
        <v>Residential Gas Sales - Billed</v>
      </c>
      <c r="F10602" t="s">
        <v>10939</v>
      </c>
      <c r="G10602" t="s">
        <v>28</v>
      </c>
      <c r="H10602" t="s">
        <v>5161</v>
      </c>
      <c r="I10602" t="s">
        <v>717</v>
      </c>
      <c r="J10602" t="s">
        <v>11712</v>
      </c>
      <c r="L10602" t="s">
        <v>23</v>
      </c>
      <c r="M10602" t="s">
        <v>13956</v>
      </c>
      <c r="N10602" t="s">
        <v>5162</v>
      </c>
      <c r="O10602" t="s">
        <v>18504</v>
      </c>
      <c r="P10602" t="s">
        <v>10914</v>
      </c>
      <c r="Q10602" t="s">
        <v>7710</v>
      </c>
      <c r="R10602">
        <v>-346.06</v>
      </c>
      <c r="S10602" t="s">
        <v>19090</v>
      </c>
      <c r="T10602" t="s">
        <v>19090</v>
      </c>
      <c r="U10602" t="s">
        <v>19090</v>
      </c>
    </row>
    <row r="10603" spans="1:21" x14ac:dyDescent="0.25">
      <c r="A10603" t="s">
        <v>15</v>
      </c>
      <c r="B10603" t="s">
        <v>11712</v>
      </c>
      <c r="C10603" t="s">
        <v>11713</v>
      </c>
      <c r="D10603" t="str">
        <f>VLOOKUP(C:C,Reconciliation!B:C,2,FALSE)</f>
        <v>Residential Sales</v>
      </c>
      <c r="E10603" t="str">
        <f>VLOOKUP(B:B,'[1]Chart of Accts'!$A:$B,2,FALSE)</f>
        <v>Residential Gas Sales - Billed</v>
      </c>
      <c r="F10603" t="s">
        <v>10939</v>
      </c>
      <c r="G10603" t="s">
        <v>465</v>
      </c>
      <c r="H10603" t="s">
        <v>5161</v>
      </c>
      <c r="I10603" t="s">
        <v>717</v>
      </c>
      <c r="J10603" t="s">
        <v>11712</v>
      </c>
      <c r="L10603" t="s">
        <v>23</v>
      </c>
      <c r="M10603" t="s">
        <v>13957</v>
      </c>
      <c r="N10603" t="s">
        <v>5162</v>
      </c>
      <c r="O10603" t="s">
        <v>18504</v>
      </c>
      <c r="P10603" t="s">
        <v>10914</v>
      </c>
      <c r="Q10603" t="s">
        <v>7710</v>
      </c>
      <c r="R10603">
        <v>-339.7</v>
      </c>
      <c r="S10603" t="s">
        <v>19090</v>
      </c>
      <c r="T10603" t="s">
        <v>19090</v>
      </c>
      <c r="U10603" t="s">
        <v>19090</v>
      </c>
    </row>
    <row r="10604" spans="1:21" x14ac:dyDescent="0.25">
      <c r="A10604" t="s">
        <v>15</v>
      </c>
      <c r="B10604" t="s">
        <v>11712</v>
      </c>
      <c r="C10604" t="s">
        <v>11713</v>
      </c>
      <c r="D10604" t="str">
        <f>VLOOKUP(C:C,Reconciliation!B:C,2,FALSE)</f>
        <v>Residential Sales</v>
      </c>
      <c r="E10604" t="str">
        <f>VLOOKUP(B:B,'[1]Chart of Accts'!$A:$B,2,FALSE)</f>
        <v>Residential Gas Sales - Billed</v>
      </c>
      <c r="F10604" t="s">
        <v>10940</v>
      </c>
      <c r="G10604" t="s">
        <v>32</v>
      </c>
      <c r="H10604" t="s">
        <v>5161</v>
      </c>
      <c r="I10604" t="s">
        <v>717</v>
      </c>
      <c r="J10604" t="s">
        <v>11712</v>
      </c>
      <c r="L10604" t="s">
        <v>23</v>
      </c>
      <c r="M10604" t="s">
        <v>13958</v>
      </c>
      <c r="N10604" t="s">
        <v>5162</v>
      </c>
      <c r="O10604" t="s">
        <v>18505</v>
      </c>
      <c r="P10604" t="s">
        <v>10941</v>
      </c>
      <c r="Q10604" t="s">
        <v>5164</v>
      </c>
      <c r="R10604">
        <v>-94.31</v>
      </c>
      <c r="S10604" t="s">
        <v>19090</v>
      </c>
      <c r="T10604" t="s">
        <v>19090</v>
      </c>
      <c r="U10604" t="s">
        <v>19090</v>
      </c>
    </row>
    <row r="10605" spans="1:21" x14ac:dyDescent="0.25">
      <c r="A10605" t="s">
        <v>15</v>
      </c>
      <c r="B10605" t="s">
        <v>11712</v>
      </c>
      <c r="C10605" t="s">
        <v>11713</v>
      </c>
      <c r="D10605" t="str">
        <f>VLOOKUP(C:C,Reconciliation!B:C,2,FALSE)</f>
        <v>Residential Sales</v>
      </c>
      <c r="E10605" t="str">
        <f>VLOOKUP(B:B,'[1]Chart of Accts'!$A:$B,2,FALSE)</f>
        <v>Residential Gas Sales - Billed</v>
      </c>
      <c r="F10605" t="s">
        <v>10940</v>
      </c>
      <c r="G10605" t="s">
        <v>33</v>
      </c>
      <c r="H10605" t="s">
        <v>5161</v>
      </c>
      <c r="I10605" t="s">
        <v>717</v>
      </c>
      <c r="J10605" t="s">
        <v>11712</v>
      </c>
      <c r="L10605" t="s">
        <v>23</v>
      </c>
      <c r="M10605" t="s">
        <v>13959</v>
      </c>
      <c r="N10605" t="s">
        <v>5162</v>
      </c>
      <c r="O10605" t="s">
        <v>18505</v>
      </c>
      <c r="P10605" t="s">
        <v>10941</v>
      </c>
      <c r="Q10605" t="s">
        <v>5164</v>
      </c>
      <c r="R10605">
        <v>-131.76</v>
      </c>
      <c r="S10605" t="s">
        <v>19090</v>
      </c>
      <c r="T10605" t="s">
        <v>19090</v>
      </c>
      <c r="U10605" t="s">
        <v>19090</v>
      </c>
    </row>
    <row r="10606" spans="1:21" x14ac:dyDescent="0.25">
      <c r="A10606" t="s">
        <v>15</v>
      </c>
      <c r="B10606" t="s">
        <v>11712</v>
      </c>
      <c r="C10606" t="s">
        <v>11713</v>
      </c>
      <c r="D10606" t="str">
        <f>VLOOKUP(C:C,Reconciliation!B:C,2,FALSE)</f>
        <v>Residential Sales</v>
      </c>
      <c r="E10606" t="str">
        <f>VLOOKUP(B:B,'[1]Chart of Accts'!$A:$B,2,FALSE)</f>
        <v>Residential Gas Sales - Billed</v>
      </c>
      <c r="F10606" t="s">
        <v>10944</v>
      </c>
      <c r="G10606" t="s">
        <v>19</v>
      </c>
      <c r="H10606" t="s">
        <v>5161</v>
      </c>
      <c r="I10606" t="s">
        <v>426</v>
      </c>
      <c r="J10606" t="s">
        <v>11712</v>
      </c>
      <c r="L10606" t="s">
        <v>23</v>
      </c>
      <c r="M10606" t="s">
        <v>13960</v>
      </c>
      <c r="N10606" t="s">
        <v>5162</v>
      </c>
      <c r="O10606" t="s">
        <v>18506</v>
      </c>
      <c r="P10606" t="s">
        <v>10945</v>
      </c>
      <c r="Q10606" t="s">
        <v>7696</v>
      </c>
      <c r="R10606">
        <v>-25.8</v>
      </c>
      <c r="S10606" t="s">
        <v>19090</v>
      </c>
      <c r="T10606" t="s">
        <v>19090</v>
      </c>
      <c r="U10606" t="s">
        <v>19090</v>
      </c>
    </row>
    <row r="10607" spans="1:21" x14ac:dyDescent="0.25">
      <c r="A10607" t="s">
        <v>15</v>
      </c>
      <c r="B10607" t="s">
        <v>11712</v>
      </c>
      <c r="C10607" t="s">
        <v>11713</v>
      </c>
      <c r="D10607" t="str">
        <f>VLOOKUP(C:C,Reconciliation!B:C,2,FALSE)</f>
        <v>Residential Sales</v>
      </c>
      <c r="E10607" t="str">
        <f>VLOOKUP(B:B,'[1]Chart of Accts'!$A:$B,2,FALSE)</f>
        <v>Residential Gas Sales - Billed</v>
      </c>
      <c r="F10607" t="s">
        <v>10944</v>
      </c>
      <c r="G10607" t="s">
        <v>33</v>
      </c>
      <c r="H10607" t="s">
        <v>5161</v>
      </c>
      <c r="I10607" t="s">
        <v>426</v>
      </c>
      <c r="J10607" t="s">
        <v>11712</v>
      </c>
      <c r="L10607" t="s">
        <v>23</v>
      </c>
      <c r="M10607" t="s">
        <v>9671</v>
      </c>
      <c r="N10607" t="s">
        <v>5162</v>
      </c>
      <c r="O10607" t="s">
        <v>18506</v>
      </c>
      <c r="P10607" t="s">
        <v>10945</v>
      </c>
      <c r="Q10607" t="s">
        <v>7696</v>
      </c>
      <c r="R10607">
        <v>-34.74</v>
      </c>
      <c r="S10607" t="s">
        <v>19090</v>
      </c>
      <c r="T10607" t="s">
        <v>19090</v>
      </c>
      <c r="U10607" t="s">
        <v>19090</v>
      </c>
    </row>
    <row r="10608" spans="1:21" x14ac:dyDescent="0.25">
      <c r="A10608" t="s">
        <v>15</v>
      </c>
      <c r="B10608" t="s">
        <v>11712</v>
      </c>
      <c r="C10608" t="s">
        <v>11713</v>
      </c>
      <c r="D10608" t="str">
        <f>VLOOKUP(C:C,Reconciliation!B:C,2,FALSE)</f>
        <v>Residential Sales</v>
      </c>
      <c r="E10608" t="str">
        <f>VLOOKUP(B:B,'[1]Chart of Accts'!$A:$B,2,FALSE)</f>
        <v>Residential Gas Sales - Billed</v>
      </c>
      <c r="F10608" t="s">
        <v>10946</v>
      </c>
      <c r="G10608" t="s">
        <v>32</v>
      </c>
      <c r="H10608" t="s">
        <v>5161</v>
      </c>
      <c r="I10608" t="s">
        <v>426</v>
      </c>
      <c r="J10608" t="s">
        <v>11712</v>
      </c>
      <c r="L10608" t="s">
        <v>23</v>
      </c>
      <c r="M10608" t="s">
        <v>13898</v>
      </c>
      <c r="N10608" t="s">
        <v>5162</v>
      </c>
      <c r="O10608" t="s">
        <v>18507</v>
      </c>
      <c r="P10608" t="s">
        <v>10945</v>
      </c>
      <c r="Q10608" t="s">
        <v>7720</v>
      </c>
      <c r="R10608">
        <v>-41.99</v>
      </c>
      <c r="S10608" t="s">
        <v>19090</v>
      </c>
      <c r="T10608" t="s">
        <v>19090</v>
      </c>
      <c r="U10608" t="s">
        <v>19090</v>
      </c>
    </row>
    <row r="10609" spans="1:21" x14ac:dyDescent="0.25">
      <c r="A10609" t="s">
        <v>15</v>
      </c>
      <c r="B10609" t="s">
        <v>11712</v>
      </c>
      <c r="C10609" t="s">
        <v>11713</v>
      </c>
      <c r="D10609" t="str">
        <f>VLOOKUP(C:C,Reconciliation!B:C,2,FALSE)</f>
        <v>Residential Sales</v>
      </c>
      <c r="E10609" t="str">
        <f>VLOOKUP(B:B,'[1]Chart of Accts'!$A:$B,2,FALSE)</f>
        <v>Residential Gas Sales - Billed</v>
      </c>
      <c r="F10609" t="s">
        <v>10946</v>
      </c>
      <c r="G10609" t="s">
        <v>33</v>
      </c>
      <c r="H10609" t="s">
        <v>5161</v>
      </c>
      <c r="I10609" t="s">
        <v>426</v>
      </c>
      <c r="J10609" t="s">
        <v>11712</v>
      </c>
      <c r="L10609" t="s">
        <v>23</v>
      </c>
      <c r="M10609" t="s">
        <v>13551</v>
      </c>
      <c r="N10609" t="s">
        <v>5162</v>
      </c>
      <c r="O10609" t="s">
        <v>18507</v>
      </c>
      <c r="P10609" t="s">
        <v>10945</v>
      </c>
      <c r="Q10609" t="s">
        <v>7720</v>
      </c>
      <c r="R10609">
        <v>-29.62</v>
      </c>
      <c r="S10609" t="s">
        <v>19090</v>
      </c>
      <c r="T10609" t="s">
        <v>19090</v>
      </c>
      <c r="U10609" t="s">
        <v>19090</v>
      </c>
    </row>
    <row r="10610" spans="1:21" x14ac:dyDescent="0.25">
      <c r="A10610" t="s">
        <v>15</v>
      </c>
      <c r="B10610" t="s">
        <v>11712</v>
      </c>
      <c r="C10610" t="s">
        <v>11713</v>
      </c>
      <c r="D10610" t="str">
        <f>VLOOKUP(C:C,Reconciliation!B:C,2,FALSE)</f>
        <v>Residential Sales</v>
      </c>
      <c r="E10610" t="str">
        <f>VLOOKUP(B:B,'[1]Chart of Accts'!$A:$B,2,FALSE)</f>
        <v>Residential Gas Sales - Billed</v>
      </c>
      <c r="F10610" t="s">
        <v>10947</v>
      </c>
      <c r="G10610" t="s">
        <v>28</v>
      </c>
      <c r="H10610" t="s">
        <v>5161</v>
      </c>
      <c r="I10610" t="s">
        <v>426</v>
      </c>
      <c r="J10610" t="s">
        <v>11712</v>
      </c>
      <c r="L10610" t="s">
        <v>23</v>
      </c>
      <c r="M10610" t="s">
        <v>10743</v>
      </c>
      <c r="N10610" t="s">
        <v>5162</v>
      </c>
      <c r="O10610" t="s">
        <v>18508</v>
      </c>
      <c r="P10610" t="s">
        <v>10945</v>
      </c>
      <c r="Q10610" t="s">
        <v>7733</v>
      </c>
      <c r="R10610">
        <v>-22.16</v>
      </c>
      <c r="S10610" t="s">
        <v>19090</v>
      </c>
      <c r="T10610" t="s">
        <v>19090</v>
      </c>
      <c r="U10610" t="s">
        <v>19090</v>
      </c>
    </row>
    <row r="10611" spans="1:21" x14ac:dyDescent="0.25">
      <c r="A10611" t="s">
        <v>15</v>
      </c>
      <c r="B10611" t="s">
        <v>11712</v>
      </c>
      <c r="C10611" t="s">
        <v>11713</v>
      </c>
      <c r="D10611" t="str">
        <f>VLOOKUP(C:C,Reconciliation!B:C,2,FALSE)</f>
        <v>Residential Sales</v>
      </c>
      <c r="E10611" t="str">
        <f>VLOOKUP(B:B,'[1]Chart of Accts'!$A:$B,2,FALSE)</f>
        <v>Residential Gas Sales - Billed</v>
      </c>
      <c r="F10611" t="s">
        <v>10947</v>
      </c>
      <c r="G10611" t="s">
        <v>465</v>
      </c>
      <c r="H10611" t="s">
        <v>5161</v>
      </c>
      <c r="I10611" t="s">
        <v>426</v>
      </c>
      <c r="J10611" t="s">
        <v>11712</v>
      </c>
      <c r="L10611" t="s">
        <v>23</v>
      </c>
      <c r="M10611" t="s">
        <v>11205</v>
      </c>
      <c r="N10611" t="s">
        <v>5162</v>
      </c>
      <c r="O10611" t="s">
        <v>18508</v>
      </c>
      <c r="P10611" t="s">
        <v>10945</v>
      </c>
      <c r="Q10611" t="s">
        <v>7733</v>
      </c>
      <c r="R10611">
        <v>-19.149999999999999</v>
      </c>
      <c r="S10611" t="s">
        <v>19090</v>
      </c>
      <c r="T10611" t="s">
        <v>19090</v>
      </c>
      <c r="U10611" t="s">
        <v>19090</v>
      </c>
    </row>
    <row r="10612" spans="1:21" x14ac:dyDescent="0.25">
      <c r="A10612" t="s">
        <v>15</v>
      </c>
      <c r="B10612" t="s">
        <v>11712</v>
      </c>
      <c r="C10612" t="s">
        <v>11713</v>
      </c>
      <c r="D10612" t="str">
        <f>VLOOKUP(C:C,Reconciliation!B:C,2,FALSE)</f>
        <v>Residential Sales</v>
      </c>
      <c r="E10612" t="str">
        <f>VLOOKUP(B:B,'[1]Chart of Accts'!$A:$B,2,FALSE)</f>
        <v>Residential Gas Sales - Billed</v>
      </c>
      <c r="F10612" t="s">
        <v>10949</v>
      </c>
      <c r="G10612" t="s">
        <v>32</v>
      </c>
      <c r="H10612" t="s">
        <v>5161</v>
      </c>
      <c r="I10612" t="s">
        <v>426</v>
      </c>
      <c r="J10612" t="s">
        <v>11712</v>
      </c>
      <c r="L10612" t="s">
        <v>23</v>
      </c>
      <c r="M10612" t="s">
        <v>10850</v>
      </c>
      <c r="N10612" t="s">
        <v>5162</v>
      </c>
      <c r="O10612" t="s">
        <v>18509</v>
      </c>
      <c r="P10612" t="s">
        <v>10950</v>
      </c>
      <c r="Q10612" t="s">
        <v>5164</v>
      </c>
      <c r="R10612">
        <v>-1547.47</v>
      </c>
      <c r="S10612" t="s">
        <v>19090</v>
      </c>
      <c r="T10612" t="s">
        <v>19090</v>
      </c>
      <c r="U10612" t="s">
        <v>19090</v>
      </c>
    </row>
    <row r="10613" spans="1:21" x14ac:dyDescent="0.25">
      <c r="A10613" t="s">
        <v>15</v>
      </c>
      <c r="B10613" t="s">
        <v>11712</v>
      </c>
      <c r="C10613" t="s">
        <v>11713</v>
      </c>
      <c r="D10613" t="str">
        <f>VLOOKUP(C:C,Reconciliation!B:C,2,FALSE)</f>
        <v>Residential Sales</v>
      </c>
      <c r="E10613" t="str">
        <f>VLOOKUP(B:B,'[1]Chart of Accts'!$A:$B,2,FALSE)</f>
        <v>Residential Gas Sales - Billed</v>
      </c>
      <c r="F10613" t="s">
        <v>10949</v>
      </c>
      <c r="G10613" t="s">
        <v>33</v>
      </c>
      <c r="H10613" t="s">
        <v>5161</v>
      </c>
      <c r="I10613" t="s">
        <v>426</v>
      </c>
      <c r="J10613" t="s">
        <v>11712</v>
      </c>
      <c r="L10613" t="s">
        <v>23</v>
      </c>
      <c r="M10613" t="s">
        <v>13961</v>
      </c>
      <c r="N10613" t="s">
        <v>5162</v>
      </c>
      <c r="O10613" t="s">
        <v>18509</v>
      </c>
      <c r="P10613" t="s">
        <v>10950</v>
      </c>
      <c r="Q10613" t="s">
        <v>5164</v>
      </c>
      <c r="R10613">
        <v>-2836.09</v>
      </c>
      <c r="S10613" t="s">
        <v>19090</v>
      </c>
      <c r="T10613" t="s">
        <v>19090</v>
      </c>
      <c r="U10613" t="s">
        <v>19090</v>
      </c>
    </row>
    <row r="10614" spans="1:21" x14ac:dyDescent="0.25">
      <c r="A10614" t="s">
        <v>15</v>
      </c>
      <c r="B10614" t="s">
        <v>11712</v>
      </c>
      <c r="C10614" t="s">
        <v>11713</v>
      </c>
      <c r="D10614" t="str">
        <f>VLOOKUP(C:C,Reconciliation!B:C,2,FALSE)</f>
        <v>Residential Sales</v>
      </c>
      <c r="E10614" t="str">
        <f>VLOOKUP(B:B,'[1]Chart of Accts'!$A:$B,2,FALSE)</f>
        <v>Residential Gas Sales - Billed</v>
      </c>
      <c r="F10614" t="s">
        <v>10953</v>
      </c>
      <c r="G10614" t="s">
        <v>19</v>
      </c>
      <c r="H10614" t="s">
        <v>5161</v>
      </c>
      <c r="I10614" t="s">
        <v>1035</v>
      </c>
      <c r="J10614" t="s">
        <v>11712</v>
      </c>
      <c r="L10614" t="s">
        <v>23</v>
      </c>
      <c r="M10614" t="s">
        <v>8360</v>
      </c>
      <c r="N10614" t="s">
        <v>5162</v>
      </c>
      <c r="O10614" t="s">
        <v>18510</v>
      </c>
      <c r="P10614" t="s">
        <v>10954</v>
      </c>
      <c r="Q10614" t="s">
        <v>7731</v>
      </c>
      <c r="R10614">
        <v>-7.24</v>
      </c>
      <c r="S10614" t="s">
        <v>19090</v>
      </c>
      <c r="T10614" t="s">
        <v>19090</v>
      </c>
      <c r="U10614" t="s">
        <v>19090</v>
      </c>
    </row>
    <row r="10615" spans="1:21" x14ac:dyDescent="0.25">
      <c r="A10615" t="s">
        <v>15</v>
      </c>
      <c r="B10615" t="s">
        <v>11712</v>
      </c>
      <c r="C10615" t="s">
        <v>11713</v>
      </c>
      <c r="D10615" t="str">
        <f>VLOOKUP(C:C,Reconciliation!B:C,2,FALSE)</f>
        <v>Residential Sales</v>
      </c>
      <c r="E10615" t="str">
        <f>VLOOKUP(B:B,'[1]Chart of Accts'!$A:$B,2,FALSE)</f>
        <v>Residential Gas Sales - Billed</v>
      </c>
      <c r="F10615" t="s">
        <v>10953</v>
      </c>
      <c r="G10615" t="s">
        <v>32</v>
      </c>
      <c r="H10615" t="s">
        <v>5161</v>
      </c>
      <c r="I10615" t="s">
        <v>1035</v>
      </c>
      <c r="J10615" t="s">
        <v>11712</v>
      </c>
      <c r="L10615" t="s">
        <v>23</v>
      </c>
      <c r="M10615" t="s">
        <v>7935</v>
      </c>
      <c r="N10615" t="s">
        <v>5162</v>
      </c>
      <c r="O10615" t="s">
        <v>18510</v>
      </c>
      <c r="P10615" t="s">
        <v>10954</v>
      </c>
      <c r="Q10615" t="s">
        <v>7731</v>
      </c>
      <c r="R10615">
        <v>-7.7</v>
      </c>
      <c r="S10615" t="s">
        <v>19090</v>
      </c>
      <c r="T10615" t="s">
        <v>19090</v>
      </c>
      <c r="U10615" t="s">
        <v>19090</v>
      </c>
    </row>
    <row r="10616" spans="1:21" x14ac:dyDescent="0.25">
      <c r="A10616" t="s">
        <v>15</v>
      </c>
      <c r="B10616" t="s">
        <v>11712</v>
      </c>
      <c r="C10616" t="s">
        <v>11713</v>
      </c>
      <c r="D10616" t="str">
        <f>VLOOKUP(C:C,Reconciliation!B:C,2,FALSE)</f>
        <v>Residential Sales</v>
      </c>
      <c r="E10616" t="str">
        <f>VLOOKUP(B:B,'[1]Chart of Accts'!$A:$B,2,FALSE)</f>
        <v>Residential Gas Sales - Billed</v>
      </c>
      <c r="F10616" t="s">
        <v>10955</v>
      </c>
      <c r="G10616" t="s">
        <v>32</v>
      </c>
      <c r="H10616" t="s">
        <v>5161</v>
      </c>
      <c r="I10616" t="s">
        <v>1035</v>
      </c>
      <c r="J10616" t="s">
        <v>11712</v>
      </c>
      <c r="L10616" t="s">
        <v>23</v>
      </c>
      <c r="M10616" t="s">
        <v>10220</v>
      </c>
      <c r="N10616" t="s">
        <v>5162</v>
      </c>
      <c r="O10616" t="s">
        <v>18511</v>
      </c>
      <c r="P10616" t="s">
        <v>10956</v>
      </c>
      <c r="Q10616" t="s">
        <v>8024</v>
      </c>
      <c r="R10616">
        <v>11.88</v>
      </c>
      <c r="S10616" t="s">
        <v>19090</v>
      </c>
      <c r="T10616" t="s">
        <v>19090</v>
      </c>
      <c r="U10616" t="s">
        <v>19090</v>
      </c>
    </row>
    <row r="10617" spans="1:21" x14ac:dyDescent="0.25">
      <c r="A10617" t="s">
        <v>15</v>
      </c>
      <c r="B10617" t="s">
        <v>11712</v>
      </c>
      <c r="C10617" t="s">
        <v>11713</v>
      </c>
      <c r="D10617" t="str">
        <f>VLOOKUP(C:C,Reconciliation!B:C,2,FALSE)</f>
        <v>Residential Sales</v>
      </c>
      <c r="E10617" t="str">
        <f>VLOOKUP(B:B,'[1]Chart of Accts'!$A:$B,2,FALSE)</f>
        <v>Residential Gas Sales - Billed</v>
      </c>
      <c r="F10617" t="s">
        <v>10955</v>
      </c>
      <c r="G10617" t="s">
        <v>33</v>
      </c>
      <c r="H10617" t="s">
        <v>5161</v>
      </c>
      <c r="I10617" t="s">
        <v>1035</v>
      </c>
      <c r="J10617" t="s">
        <v>11712</v>
      </c>
      <c r="L10617" t="s">
        <v>23</v>
      </c>
      <c r="M10617" t="s">
        <v>11730</v>
      </c>
      <c r="N10617" t="s">
        <v>5162</v>
      </c>
      <c r="O10617" t="s">
        <v>18511</v>
      </c>
      <c r="P10617" t="s">
        <v>10956</v>
      </c>
      <c r="Q10617" t="s">
        <v>8024</v>
      </c>
      <c r="R10617">
        <v>7.68</v>
      </c>
      <c r="S10617" t="s">
        <v>19090</v>
      </c>
      <c r="T10617" t="s">
        <v>19090</v>
      </c>
      <c r="U10617" t="s">
        <v>19090</v>
      </c>
    </row>
    <row r="10618" spans="1:21" x14ac:dyDescent="0.25">
      <c r="A10618" t="s">
        <v>15</v>
      </c>
      <c r="B10618" t="s">
        <v>11712</v>
      </c>
      <c r="C10618" t="s">
        <v>11713</v>
      </c>
      <c r="D10618" t="str">
        <f>VLOOKUP(C:C,Reconciliation!B:C,2,FALSE)</f>
        <v>Residential Sales</v>
      </c>
      <c r="E10618" t="str">
        <f>VLOOKUP(B:B,'[1]Chart of Accts'!$A:$B,2,FALSE)</f>
        <v>Residential Gas Sales - Billed</v>
      </c>
      <c r="F10618" t="s">
        <v>10957</v>
      </c>
      <c r="G10618" t="s">
        <v>32</v>
      </c>
      <c r="H10618" t="s">
        <v>5161</v>
      </c>
      <c r="I10618" t="s">
        <v>1035</v>
      </c>
      <c r="J10618" t="s">
        <v>11712</v>
      </c>
      <c r="L10618" t="s">
        <v>23</v>
      </c>
      <c r="M10618" t="s">
        <v>7967</v>
      </c>
      <c r="N10618" t="s">
        <v>5162</v>
      </c>
      <c r="O10618" t="s">
        <v>18512</v>
      </c>
      <c r="P10618" t="s">
        <v>10958</v>
      </c>
      <c r="Q10618" t="s">
        <v>5164</v>
      </c>
      <c r="R10618">
        <v>-32.340000000000003</v>
      </c>
      <c r="S10618" t="s">
        <v>19090</v>
      </c>
      <c r="T10618" t="s">
        <v>19090</v>
      </c>
      <c r="U10618" t="s">
        <v>19090</v>
      </c>
    </row>
    <row r="10619" spans="1:21" x14ac:dyDescent="0.25">
      <c r="A10619" t="s">
        <v>15</v>
      </c>
      <c r="B10619" t="s">
        <v>11712</v>
      </c>
      <c r="C10619" t="s">
        <v>11713</v>
      </c>
      <c r="D10619" t="str">
        <f>VLOOKUP(C:C,Reconciliation!B:C,2,FALSE)</f>
        <v>Residential Sales</v>
      </c>
      <c r="E10619" t="str">
        <f>VLOOKUP(B:B,'[1]Chart of Accts'!$A:$B,2,FALSE)</f>
        <v>Residential Gas Sales - Billed</v>
      </c>
      <c r="F10619" t="s">
        <v>10957</v>
      </c>
      <c r="G10619" t="s">
        <v>33</v>
      </c>
      <c r="H10619" t="s">
        <v>5161</v>
      </c>
      <c r="I10619" t="s">
        <v>1035</v>
      </c>
      <c r="J10619" t="s">
        <v>11712</v>
      </c>
      <c r="L10619" t="s">
        <v>23</v>
      </c>
      <c r="M10619" t="s">
        <v>339</v>
      </c>
      <c r="N10619" t="s">
        <v>5162</v>
      </c>
      <c r="O10619" t="s">
        <v>18512</v>
      </c>
      <c r="P10619" t="s">
        <v>10958</v>
      </c>
      <c r="Q10619" t="s">
        <v>5164</v>
      </c>
      <c r="R10619">
        <v>-3.32</v>
      </c>
      <c r="S10619" t="s">
        <v>19090</v>
      </c>
      <c r="T10619" t="s">
        <v>19090</v>
      </c>
      <c r="U10619" t="s">
        <v>19090</v>
      </c>
    </row>
    <row r="10620" spans="1:21" x14ac:dyDescent="0.25">
      <c r="A10620" t="s">
        <v>15</v>
      </c>
      <c r="B10620" t="s">
        <v>11712</v>
      </c>
      <c r="C10620" t="s">
        <v>11713</v>
      </c>
      <c r="D10620" t="str">
        <f>VLOOKUP(C:C,Reconciliation!B:C,2,FALSE)</f>
        <v>Residential Sales</v>
      </c>
      <c r="E10620" t="str">
        <f>VLOOKUP(B:B,'[1]Chart of Accts'!$A:$B,2,FALSE)</f>
        <v>Residential Gas Sales - Billed</v>
      </c>
      <c r="F10620" t="s">
        <v>10959</v>
      </c>
      <c r="G10620" t="s">
        <v>796</v>
      </c>
      <c r="H10620" t="s">
        <v>5161</v>
      </c>
      <c r="I10620" t="s">
        <v>1035</v>
      </c>
      <c r="J10620" t="s">
        <v>11712</v>
      </c>
      <c r="L10620" t="s">
        <v>23</v>
      </c>
      <c r="M10620" t="s">
        <v>13962</v>
      </c>
      <c r="N10620" t="s">
        <v>5162</v>
      </c>
      <c r="O10620" t="s">
        <v>18513</v>
      </c>
      <c r="P10620" t="s">
        <v>10960</v>
      </c>
      <c r="Q10620" t="s">
        <v>5170</v>
      </c>
      <c r="R10620">
        <v>8.83</v>
      </c>
      <c r="S10620" t="s">
        <v>19090</v>
      </c>
      <c r="T10620" t="s">
        <v>19090</v>
      </c>
      <c r="U10620" t="s">
        <v>19090</v>
      </c>
    </row>
    <row r="10621" spans="1:21" x14ac:dyDescent="0.25">
      <c r="A10621" t="s">
        <v>15</v>
      </c>
      <c r="B10621" t="s">
        <v>11712</v>
      </c>
      <c r="C10621" t="s">
        <v>11713</v>
      </c>
      <c r="D10621" t="str">
        <f>VLOOKUP(C:C,Reconciliation!B:C,2,FALSE)</f>
        <v>Residential Sales</v>
      </c>
      <c r="E10621" t="str">
        <f>VLOOKUP(B:B,'[1]Chart of Accts'!$A:$B,2,FALSE)</f>
        <v>Residential Gas Sales - Billed</v>
      </c>
      <c r="F10621" t="s">
        <v>10959</v>
      </c>
      <c r="G10621" t="s">
        <v>798</v>
      </c>
      <c r="H10621" t="s">
        <v>5161</v>
      </c>
      <c r="I10621" t="s">
        <v>1035</v>
      </c>
      <c r="J10621" t="s">
        <v>11712</v>
      </c>
      <c r="L10621" t="s">
        <v>23</v>
      </c>
      <c r="M10621" t="s">
        <v>7151</v>
      </c>
      <c r="N10621" t="s">
        <v>5162</v>
      </c>
      <c r="O10621" t="s">
        <v>18513</v>
      </c>
      <c r="P10621" t="s">
        <v>10960</v>
      </c>
      <c r="Q10621" t="s">
        <v>5170</v>
      </c>
      <c r="R10621">
        <v>1.46</v>
      </c>
      <c r="S10621" t="s">
        <v>19090</v>
      </c>
      <c r="T10621" t="s">
        <v>19090</v>
      </c>
      <c r="U10621" t="s">
        <v>19090</v>
      </c>
    </row>
    <row r="10622" spans="1:21" x14ac:dyDescent="0.25">
      <c r="A10622" t="s">
        <v>15</v>
      </c>
      <c r="B10622" t="s">
        <v>11712</v>
      </c>
      <c r="C10622" t="s">
        <v>11713</v>
      </c>
      <c r="D10622" t="str">
        <f>VLOOKUP(C:C,Reconciliation!B:C,2,FALSE)</f>
        <v>Residential Sales</v>
      </c>
      <c r="E10622" t="str">
        <f>VLOOKUP(B:B,'[1]Chart of Accts'!$A:$B,2,FALSE)</f>
        <v>Residential Gas Sales - Billed</v>
      </c>
      <c r="F10622" t="s">
        <v>10959</v>
      </c>
      <c r="G10622" t="s">
        <v>32</v>
      </c>
      <c r="H10622" t="s">
        <v>5161</v>
      </c>
      <c r="I10622" t="s">
        <v>1035</v>
      </c>
      <c r="J10622" t="s">
        <v>11712</v>
      </c>
      <c r="L10622" t="s">
        <v>23</v>
      </c>
      <c r="M10622" t="s">
        <v>7323</v>
      </c>
      <c r="N10622" t="s">
        <v>5162</v>
      </c>
      <c r="O10622" t="s">
        <v>18513</v>
      </c>
      <c r="P10622" t="s">
        <v>10960</v>
      </c>
      <c r="Q10622" t="s">
        <v>5170</v>
      </c>
      <c r="R10622">
        <v>7.5</v>
      </c>
      <c r="S10622" t="s">
        <v>19090</v>
      </c>
      <c r="T10622" t="s">
        <v>19090</v>
      </c>
      <c r="U10622" t="s">
        <v>19090</v>
      </c>
    </row>
    <row r="10623" spans="1:21" x14ac:dyDescent="0.25">
      <c r="A10623" t="s">
        <v>15</v>
      </c>
      <c r="B10623" t="s">
        <v>11712</v>
      </c>
      <c r="C10623" t="s">
        <v>11713</v>
      </c>
      <c r="D10623" t="str">
        <f>VLOOKUP(C:C,Reconciliation!B:C,2,FALSE)</f>
        <v>Residential Sales</v>
      </c>
      <c r="E10623" t="str">
        <f>VLOOKUP(B:B,'[1]Chart of Accts'!$A:$B,2,FALSE)</f>
        <v>Residential Gas Sales - Billed</v>
      </c>
      <c r="F10623" t="s">
        <v>10959</v>
      </c>
      <c r="G10623" t="s">
        <v>28</v>
      </c>
      <c r="H10623" t="s">
        <v>5161</v>
      </c>
      <c r="I10623" t="s">
        <v>1035</v>
      </c>
      <c r="J10623" t="s">
        <v>11712</v>
      </c>
      <c r="L10623" t="s">
        <v>23</v>
      </c>
      <c r="M10623" t="s">
        <v>13963</v>
      </c>
      <c r="N10623" t="s">
        <v>5162</v>
      </c>
      <c r="O10623" t="s">
        <v>18513</v>
      </c>
      <c r="P10623" t="s">
        <v>10960</v>
      </c>
      <c r="Q10623" t="s">
        <v>5170</v>
      </c>
      <c r="R10623">
        <v>16.04</v>
      </c>
      <c r="S10623" t="s">
        <v>19090</v>
      </c>
      <c r="T10623" t="s">
        <v>19090</v>
      </c>
      <c r="U10623" t="s">
        <v>19090</v>
      </c>
    </row>
    <row r="10624" spans="1:21" x14ac:dyDescent="0.25">
      <c r="A10624" t="s">
        <v>15</v>
      </c>
      <c r="B10624" t="s">
        <v>11712</v>
      </c>
      <c r="C10624" t="s">
        <v>11713</v>
      </c>
      <c r="D10624" t="str">
        <f>VLOOKUP(C:C,Reconciliation!B:C,2,FALSE)</f>
        <v>Residential Sales</v>
      </c>
      <c r="E10624" t="str">
        <f>VLOOKUP(B:B,'[1]Chart of Accts'!$A:$B,2,FALSE)</f>
        <v>Residential Gas Sales - Billed</v>
      </c>
      <c r="F10624" t="s">
        <v>10959</v>
      </c>
      <c r="G10624" t="s">
        <v>465</v>
      </c>
      <c r="H10624" t="s">
        <v>5161</v>
      </c>
      <c r="I10624" t="s">
        <v>1035</v>
      </c>
      <c r="J10624" t="s">
        <v>11712</v>
      </c>
      <c r="L10624" t="s">
        <v>23</v>
      </c>
      <c r="M10624" t="s">
        <v>5114</v>
      </c>
      <c r="N10624" t="s">
        <v>5162</v>
      </c>
      <c r="O10624" t="s">
        <v>18513</v>
      </c>
      <c r="P10624" t="s">
        <v>10960</v>
      </c>
      <c r="Q10624" t="s">
        <v>5170</v>
      </c>
      <c r="R10624">
        <v>1.83</v>
      </c>
      <c r="S10624" t="s">
        <v>19090</v>
      </c>
      <c r="T10624" t="s">
        <v>19090</v>
      </c>
      <c r="U10624" t="s">
        <v>19090</v>
      </c>
    </row>
    <row r="10625" spans="1:21" x14ac:dyDescent="0.25">
      <c r="A10625" t="s">
        <v>15</v>
      </c>
      <c r="B10625" t="s">
        <v>11712</v>
      </c>
      <c r="C10625" t="s">
        <v>11713</v>
      </c>
      <c r="D10625" t="str">
        <f>VLOOKUP(C:C,Reconciliation!B:C,2,FALSE)</f>
        <v>Residential Sales</v>
      </c>
      <c r="E10625" t="str">
        <f>VLOOKUP(B:B,'[1]Chart of Accts'!$A:$B,2,FALSE)</f>
        <v>Residential Gas Sales - Billed</v>
      </c>
      <c r="F10625" t="s">
        <v>10964</v>
      </c>
      <c r="G10625" t="s">
        <v>32</v>
      </c>
      <c r="H10625" t="s">
        <v>5161</v>
      </c>
      <c r="I10625" t="s">
        <v>2294</v>
      </c>
      <c r="J10625" t="s">
        <v>11712</v>
      </c>
      <c r="L10625" t="s">
        <v>23</v>
      </c>
      <c r="M10625" t="s">
        <v>7958</v>
      </c>
      <c r="N10625" t="s">
        <v>5162</v>
      </c>
      <c r="O10625" t="s">
        <v>18514</v>
      </c>
      <c r="P10625" t="s">
        <v>10965</v>
      </c>
      <c r="Q10625" t="s">
        <v>7367</v>
      </c>
      <c r="R10625">
        <v>-45.64</v>
      </c>
      <c r="S10625" t="s">
        <v>19090</v>
      </c>
      <c r="T10625" t="s">
        <v>19090</v>
      </c>
      <c r="U10625" t="s">
        <v>19090</v>
      </c>
    </row>
    <row r="10626" spans="1:21" x14ac:dyDescent="0.25">
      <c r="A10626" t="s">
        <v>15</v>
      </c>
      <c r="B10626" t="s">
        <v>11712</v>
      </c>
      <c r="C10626" t="s">
        <v>11713</v>
      </c>
      <c r="D10626" t="str">
        <f>VLOOKUP(C:C,Reconciliation!B:C,2,FALSE)</f>
        <v>Residential Sales</v>
      </c>
      <c r="E10626" t="str">
        <f>VLOOKUP(B:B,'[1]Chart of Accts'!$A:$B,2,FALSE)</f>
        <v>Residential Gas Sales - Billed</v>
      </c>
      <c r="F10626" t="s">
        <v>10964</v>
      </c>
      <c r="G10626" t="s">
        <v>33</v>
      </c>
      <c r="H10626" t="s">
        <v>5161</v>
      </c>
      <c r="I10626" t="s">
        <v>2294</v>
      </c>
      <c r="J10626" t="s">
        <v>11712</v>
      </c>
      <c r="L10626" t="s">
        <v>23</v>
      </c>
      <c r="M10626" t="s">
        <v>13964</v>
      </c>
      <c r="N10626" t="s">
        <v>5162</v>
      </c>
      <c r="O10626" t="s">
        <v>18514</v>
      </c>
      <c r="P10626" t="s">
        <v>10965</v>
      </c>
      <c r="Q10626" t="s">
        <v>7367</v>
      </c>
      <c r="R10626">
        <v>-30.18</v>
      </c>
      <c r="S10626" t="s">
        <v>19090</v>
      </c>
      <c r="T10626" t="s">
        <v>19090</v>
      </c>
      <c r="U10626" t="s">
        <v>19090</v>
      </c>
    </row>
    <row r="10627" spans="1:21" x14ac:dyDescent="0.25">
      <c r="A10627" t="s">
        <v>15</v>
      </c>
      <c r="B10627" t="s">
        <v>11712</v>
      </c>
      <c r="C10627" t="s">
        <v>11713</v>
      </c>
      <c r="D10627" t="str">
        <f>VLOOKUP(C:C,Reconciliation!B:C,2,FALSE)</f>
        <v>Residential Sales</v>
      </c>
      <c r="E10627" t="str">
        <f>VLOOKUP(B:B,'[1]Chart of Accts'!$A:$B,2,FALSE)</f>
        <v>Residential Gas Sales - Billed</v>
      </c>
      <c r="F10627" t="s">
        <v>10966</v>
      </c>
      <c r="G10627" t="s">
        <v>33</v>
      </c>
      <c r="H10627" t="s">
        <v>5161</v>
      </c>
      <c r="I10627" t="s">
        <v>2294</v>
      </c>
      <c r="J10627" t="s">
        <v>11712</v>
      </c>
      <c r="L10627" t="s">
        <v>23</v>
      </c>
      <c r="M10627" t="s">
        <v>9529</v>
      </c>
      <c r="N10627" t="s">
        <v>5162</v>
      </c>
      <c r="O10627" t="s">
        <v>18515</v>
      </c>
      <c r="P10627" t="s">
        <v>10965</v>
      </c>
      <c r="Q10627" t="s">
        <v>7738</v>
      </c>
      <c r="R10627">
        <v>-42.42</v>
      </c>
      <c r="S10627" t="s">
        <v>19090</v>
      </c>
      <c r="T10627" t="s">
        <v>19090</v>
      </c>
      <c r="U10627" t="s">
        <v>19090</v>
      </c>
    </row>
    <row r="10628" spans="1:21" x14ac:dyDescent="0.25">
      <c r="A10628" t="s">
        <v>15</v>
      </c>
      <c r="B10628" t="s">
        <v>11712</v>
      </c>
      <c r="C10628" t="s">
        <v>11713</v>
      </c>
      <c r="D10628" t="str">
        <f>VLOOKUP(C:C,Reconciliation!B:C,2,FALSE)</f>
        <v>Residential Sales</v>
      </c>
      <c r="E10628" t="str">
        <f>VLOOKUP(B:B,'[1]Chart of Accts'!$A:$B,2,FALSE)</f>
        <v>Residential Gas Sales - Billed</v>
      </c>
      <c r="F10628" t="s">
        <v>10966</v>
      </c>
      <c r="G10628" t="s">
        <v>28</v>
      </c>
      <c r="H10628" t="s">
        <v>5161</v>
      </c>
      <c r="I10628" t="s">
        <v>2294</v>
      </c>
      <c r="J10628" t="s">
        <v>11712</v>
      </c>
      <c r="L10628" t="s">
        <v>23</v>
      </c>
      <c r="M10628" t="s">
        <v>7386</v>
      </c>
      <c r="N10628" t="s">
        <v>5162</v>
      </c>
      <c r="O10628" t="s">
        <v>18515</v>
      </c>
      <c r="P10628" t="s">
        <v>10965</v>
      </c>
      <c r="Q10628" t="s">
        <v>7738</v>
      </c>
      <c r="R10628">
        <v>-28.65</v>
      </c>
      <c r="S10628" t="s">
        <v>19090</v>
      </c>
      <c r="T10628" t="s">
        <v>19090</v>
      </c>
      <c r="U10628" t="s">
        <v>19090</v>
      </c>
    </row>
    <row r="10629" spans="1:21" x14ac:dyDescent="0.25">
      <c r="A10629" t="s">
        <v>15</v>
      </c>
      <c r="B10629" t="s">
        <v>11712</v>
      </c>
      <c r="C10629" t="s">
        <v>11713</v>
      </c>
      <c r="D10629" t="str">
        <f>VLOOKUP(C:C,Reconciliation!B:C,2,FALSE)</f>
        <v>Residential Sales</v>
      </c>
      <c r="E10629" t="str">
        <f>VLOOKUP(B:B,'[1]Chart of Accts'!$A:$B,2,FALSE)</f>
        <v>Residential Gas Sales - Billed</v>
      </c>
      <c r="F10629" t="s">
        <v>10969</v>
      </c>
      <c r="G10629" t="s">
        <v>32</v>
      </c>
      <c r="H10629" t="s">
        <v>5161</v>
      </c>
      <c r="I10629" t="s">
        <v>1046</v>
      </c>
      <c r="J10629" t="s">
        <v>11712</v>
      </c>
      <c r="L10629" t="s">
        <v>23</v>
      </c>
      <c r="M10629" t="s">
        <v>3289</v>
      </c>
      <c r="N10629" t="s">
        <v>5162</v>
      </c>
      <c r="O10629" t="s">
        <v>18516</v>
      </c>
      <c r="P10629" t="s">
        <v>10970</v>
      </c>
      <c r="Q10629" t="s">
        <v>7912</v>
      </c>
      <c r="R10629">
        <v>10</v>
      </c>
      <c r="S10629" t="s">
        <v>19090</v>
      </c>
      <c r="T10629" t="s">
        <v>19090</v>
      </c>
      <c r="U10629" t="s">
        <v>19090</v>
      </c>
    </row>
    <row r="10630" spans="1:21" x14ac:dyDescent="0.25">
      <c r="A10630" t="s">
        <v>15</v>
      </c>
      <c r="B10630" t="s">
        <v>11712</v>
      </c>
      <c r="C10630" t="s">
        <v>11713</v>
      </c>
      <c r="D10630" t="str">
        <f>VLOOKUP(C:C,Reconciliation!B:C,2,FALSE)</f>
        <v>Residential Sales</v>
      </c>
      <c r="E10630" t="str">
        <f>VLOOKUP(B:B,'[1]Chart of Accts'!$A:$B,2,FALSE)</f>
        <v>Residential Gas Sales - Billed</v>
      </c>
      <c r="F10630" t="s">
        <v>10969</v>
      </c>
      <c r="G10630" t="s">
        <v>33</v>
      </c>
      <c r="H10630" t="s">
        <v>5161</v>
      </c>
      <c r="I10630" t="s">
        <v>1046</v>
      </c>
      <c r="J10630" t="s">
        <v>11712</v>
      </c>
      <c r="L10630" t="s">
        <v>23</v>
      </c>
      <c r="M10630" t="s">
        <v>6921</v>
      </c>
      <c r="N10630" t="s">
        <v>5162</v>
      </c>
      <c r="O10630" t="s">
        <v>18516</v>
      </c>
      <c r="P10630" t="s">
        <v>10970</v>
      </c>
      <c r="Q10630" t="s">
        <v>7912</v>
      </c>
      <c r="R10630">
        <v>4.3899999999999997</v>
      </c>
      <c r="S10630" t="s">
        <v>19090</v>
      </c>
      <c r="T10630" t="s">
        <v>19090</v>
      </c>
      <c r="U10630" t="s">
        <v>19090</v>
      </c>
    </row>
    <row r="10631" spans="1:21" x14ac:dyDescent="0.25">
      <c r="A10631" t="s">
        <v>15</v>
      </c>
      <c r="B10631" t="s">
        <v>11712</v>
      </c>
      <c r="C10631" t="s">
        <v>11713</v>
      </c>
      <c r="D10631" t="str">
        <f>VLOOKUP(C:C,Reconciliation!B:C,2,FALSE)</f>
        <v>Residential Sales</v>
      </c>
      <c r="E10631" t="str">
        <f>VLOOKUP(B:B,'[1]Chart of Accts'!$A:$B,2,FALSE)</f>
        <v>Residential Gas Sales - Billed</v>
      </c>
      <c r="F10631" t="s">
        <v>10972</v>
      </c>
      <c r="G10631" t="s">
        <v>32</v>
      </c>
      <c r="H10631" t="s">
        <v>5161</v>
      </c>
      <c r="I10631" t="s">
        <v>1046</v>
      </c>
      <c r="J10631" t="s">
        <v>11712</v>
      </c>
      <c r="L10631" t="s">
        <v>23</v>
      </c>
      <c r="M10631" t="s">
        <v>13965</v>
      </c>
      <c r="N10631" t="s">
        <v>5162</v>
      </c>
      <c r="O10631" t="s">
        <v>18517</v>
      </c>
      <c r="P10631" t="s">
        <v>10973</v>
      </c>
      <c r="Q10631" t="s">
        <v>5164</v>
      </c>
      <c r="R10631">
        <v>-15.93</v>
      </c>
      <c r="S10631" t="s">
        <v>19090</v>
      </c>
      <c r="T10631" t="s">
        <v>19090</v>
      </c>
      <c r="U10631" t="s">
        <v>19090</v>
      </c>
    </row>
    <row r="10632" spans="1:21" x14ac:dyDescent="0.25">
      <c r="A10632" t="s">
        <v>15</v>
      </c>
      <c r="B10632" t="s">
        <v>11712</v>
      </c>
      <c r="C10632" t="s">
        <v>11713</v>
      </c>
      <c r="D10632" t="str">
        <f>VLOOKUP(C:C,Reconciliation!B:C,2,FALSE)</f>
        <v>Residential Sales</v>
      </c>
      <c r="E10632" t="str">
        <f>VLOOKUP(B:B,'[1]Chart of Accts'!$A:$B,2,FALSE)</f>
        <v>Residential Gas Sales - Billed</v>
      </c>
      <c r="F10632" t="s">
        <v>10972</v>
      </c>
      <c r="G10632" t="s">
        <v>28</v>
      </c>
      <c r="H10632" t="s">
        <v>5161</v>
      </c>
      <c r="I10632" t="s">
        <v>1046</v>
      </c>
      <c r="J10632" t="s">
        <v>11712</v>
      </c>
      <c r="L10632" t="s">
        <v>23</v>
      </c>
      <c r="M10632" t="s">
        <v>8714</v>
      </c>
      <c r="N10632" t="s">
        <v>5162</v>
      </c>
      <c r="O10632" t="s">
        <v>18517</v>
      </c>
      <c r="P10632" t="s">
        <v>10973</v>
      </c>
      <c r="Q10632" t="s">
        <v>5164</v>
      </c>
      <c r="R10632">
        <v>-0.4</v>
      </c>
      <c r="S10632" t="s">
        <v>19090</v>
      </c>
      <c r="T10632" t="s">
        <v>19090</v>
      </c>
      <c r="U10632" t="s">
        <v>19090</v>
      </c>
    </row>
    <row r="10633" spans="1:21" x14ac:dyDescent="0.25">
      <c r="A10633" t="s">
        <v>15</v>
      </c>
      <c r="B10633" t="s">
        <v>11712</v>
      </c>
      <c r="C10633" t="s">
        <v>11713</v>
      </c>
      <c r="D10633" t="str">
        <f>VLOOKUP(C:C,Reconciliation!B:C,2,FALSE)</f>
        <v>Residential Sales</v>
      </c>
      <c r="E10633" t="str">
        <f>VLOOKUP(B:B,'[1]Chart of Accts'!$A:$B,2,FALSE)</f>
        <v>Residential Gas Sales - Billed</v>
      </c>
      <c r="F10633" t="s">
        <v>10976</v>
      </c>
      <c r="G10633" t="s">
        <v>33</v>
      </c>
      <c r="H10633" t="s">
        <v>5161</v>
      </c>
      <c r="I10633" t="s">
        <v>667</v>
      </c>
      <c r="J10633" t="s">
        <v>11712</v>
      </c>
      <c r="L10633" t="s">
        <v>23</v>
      </c>
      <c r="M10633" t="s">
        <v>7371</v>
      </c>
      <c r="N10633" t="s">
        <v>5162</v>
      </c>
      <c r="O10633" t="s">
        <v>18518</v>
      </c>
      <c r="P10633" t="s">
        <v>10977</v>
      </c>
      <c r="Q10633" t="s">
        <v>7363</v>
      </c>
      <c r="R10633">
        <v>-7.5</v>
      </c>
      <c r="S10633" t="s">
        <v>19090</v>
      </c>
      <c r="T10633" t="s">
        <v>19090</v>
      </c>
      <c r="U10633" t="s">
        <v>19090</v>
      </c>
    </row>
    <row r="10634" spans="1:21" x14ac:dyDescent="0.25">
      <c r="A10634" t="s">
        <v>15</v>
      </c>
      <c r="B10634" t="s">
        <v>11712</v>
      </c>
      <c r="C10634" t="s">
        <v>11713</v>
      </c>
      <c r="D10634" t="str">
        <f>VLOOKUP(C:C,Reconciliation!B:C,2,FALSE)</f>
        <v>Residential Sales</v>
      </c>
      <c r="E10634" t="str">
        <f>VLOOKUP(B:B,'[1]Chart of Accts'!$A:$B,2,FALSE)</f>
        <v>Residential Gas Sales - Billed</v>
      </c>
      <c r="F10634" t="s">
        <v>10978</v>
      </c>
      <c r="G10634" t="s">
        <v>32</v>
      </c>
      <c r="H10634" t="s">
        <v>5161</v>
      </c>
      <c r="I10634" t="s">
        <v>667</v>
      </c>
      <c r="J10634" t="s">
        <v>11712</v>
      </c>
      <c r="L10634" t="s">
        <v>23</v>
      </c>
      <c r="M10634" t="s">
        <v>9856</v>
      </c>
      <c r="N10634" t="s">
        <v>5162</v>
      </c>
      <c r="O10634" t="s">
        <v>18519</v>
      </c>
      <c r="P10634" t="s">
        <v>10977</v>
      </c>
      <c r="Q10634" t="s">
        <v>7720</v>
      </c>
      <c r="R10634">
        <v>-74.430000000000007</v>
      </c>
      <c r="S10634" t="s">
        <v>19090</v>
      </c>
      <c r="T10634" t="s">
        <v>19090</v>
      </c>
      <c r="U10634" t="s">
        <v>19090</v>
      </c>
    </row>
    <row r="10635" spans="1:21" x14ac:dyDescent="0.25">
      <c r="A10635" t="s">
        <v>15</v>
      </c>
      <c r="B10635" t="s">
        <v>11712</v>
      </c>
      <c r="C10635" t="s">
        <v>11713</v>
      </c>
      <c r="D10635" t="str">
        <f>VLOOKUP(C:C,Reconciliation!B:C,2,FALSE)</f>
        <v>Residential Sales</v>
      </c>
      <c r="E10635" t="str">
        <f>VLOOKUP(B:B,'[1]Chart of Accts'!$A:$B,2,FALSE)</f>
        <v>Residential Gas Sales - Billed</v>
      </c>
      <c r="F10635" t="s">
        <v>10978</v>
      </c>
      <c r="G10635" t="s">
        <v>33</v>
      </c>
      <c r="H10635" t="s">
        <v>5161</v>
      </c>
      <c r="I10635" t="s">
        <v>667</v>
      </c>
      <c r="J10635" t="s">
        <v>11712</v>
      </c>
      <c r="L10635" t="s">
        <v>23</v>
      </c>
      <c r="M10635" t="s">
        <v>13966</v>
      </c>
      <c r="N10635" t="s">
        <v>5162</v>
      </c>
      <c r="O10635" t="s">
        <v>18519</v>
      </c>
      <c r="P10635" t="s">
        <v>10977</v>
      </c>
      <c r="Q10635" t="s">
        <v>7720</v>
      </c>
      <c r="R10635">
        <v>-40.42</v>
      </c>
      <c r="S10635" t="s">
        <v>19090</v>
      </c>
      <c r="T10635" t="s">
        <v>19090</v>
      </c>
      <c r="U10635" t="s">
        <v>19090</v>
      </c>
    </row>
    <row r="10636" spans="1:21" x14ac:dyDescent="0.25">
      <c r="A10636" t="s">
        <v>15</v>
      </c>
      <c r="B10636" t="s">
        <v>11712</v>
      </c>
      <c r="C10636" t="s">
        <v>11713</v>
      </c>
      <c r="D10636" t="str">
        <f>VLOOKUP(C:C,Reconciliation!B:C,2,FALSE)</f>
        <v>Residential Sales</v>
      </c>
      <c r="E10636" t="str">
        <f>VLOOKUP(B:B,'[1]Chart of Accts'!$A:$B,2,FALSE)</f>
        <v>Residential Gas Sales - Billed</v>
      </c>
      <c r="F10636" t="s">
        <v>10979</v>
      </c>
      <c r="G10636" t="s">
        <v>28</v>
      </c>
      <c r="H10636" t="s">
        <v>5161</v>
      </c>
      <c r="I10636" t="s">
        <v>667</v>
      </c>
      <c r="J10636" t="s">
        <v>11712</v>
      </c>
      <c r="L10636" t="s">
        <v>23</v>
      </c>
      <c r="M10636" t="s">
        <v>13967</v>
      </c>
      <c r="N10636" t="s">
        <v>5162</v>
      </c>
      <c r="O10636" t="s">
        <v>18520</v>
      </c>
      <c r="P10636" t="s">
        <v>10980</v>
      </c>
      <c r="Q10636" t="s">
        <v>5164</v>
      </c>
      <c r="R10636">
        <v>10.210000000000001</v>
      </c>
      <c r="S10636" t="s">
        <v>19090</v>
      </c>
      <c r="T10636" t="s">
        <v>19090</v>
      </c>
      <c r="U10636" t="s">
        <v>19090</v>
      </c>
    </row>
    <row r="10637" spans="1:21" x14ac:dyDescent="0.25">
      <c r="A10637" t="s">
        <v>15</v>
      </c>
      <c r="B10637" t="s">
        <v>11712</v>
      </c>
      <c r="C10637" t="s">
        <v>11713</v>
      </c>
      <c r="D10637" t="str">
        <f>VLOOKUP(C:C,Reconciliation!B:C,2,FALSE)</f>
        <v>Residential Sales</v>
      </c>
      <c r="E10637" t="str">
        <f>VLOOKUP(B:B,'[1]Chart of Accts'!$A:$B,2,FALSE)</f>
        <v>Residential Gas Sales - Billed</v>
      </c>
      <c r="F10637" t="s">
        <v>10979</v>
      </c>
      <c r="G10637" t="s">
        <v>465</v>
      </c>
      <c r="H10637" t="s">
        <v>5161</v>
      </c>
      <c r="I10637" t="s">
        <v>667</v>
      </c>
      <c r="J10637" t="s">
        <v>11712</v>
      </c>
      <c r="L10637" t="s">
        <v>23</v>
      </c>
      <c r="M10637" t="s">
        <v>4634</v>
      </c>
      <c r="N10637" t="s">
        <v>5162</v>
      </c>
      <c r="O10637" t="s">
        <v>18520</v>
      </c>
      <c r="P10637" t="s">
        <v>10980</v>
      </c>
      <c r="Q10637" t="s">
        <v>5164</v>
      </c>
      <c r="R10637">
        <v>4.75</v>
      </c>
      <c r="S10637" t="s">
        <v>19090</v>
      </c>
      <c r="T10637" t="s">
        <v>19090</v>
      </c>
      <c r="U10637" t="s">
        <v>19090</v>
      </c>
    </row>
    <row r="10638" spans="1:21" x14ac:dyDescent="0.25">
      <c r="A10638" t="s">
        <v>15</v>
      </c>
      <c r="B10638" t="s">
        <v>11712</v>
      </c>
      <c r="C10638" t="s">
        <v>11713</v>
      </c>
      <c r="D10638" t="str">
        <f>VLOOKUP(C:C,Reconciliation!B:C,2,FALSE)</f>
        <v>Residential Sales</v>
      </c>
      <c r="E10638" t="str">
        <f>VLOOKUP(B:B,'[1]Chart of Accts'!$A:$B,2,FALSE)</f>
        <v>Residential Gas Sales - Billed</v>
      </c>
      <c r="F10638" t="s">
        <v>10984</v>
      </c>
      <c r="G10638" t="s">
        <v>32</v>
      </c>
      <c r="H10638" t="s">
        <v>5161</v>
      </c>
      <c r="I10638" t="s">
        <v>2029</v>
      </c>
      <c r="J10638" t="s">
        <v>11712</v>
      </c>
      <c r="L10638" t="s">
        <v>23</v>
      </c>
      <c r="M10638" t="s">
        <v>10142</v>
      </c>
      <c r="N10638" t="s">
        <v>5162</v>
      </c>
      <c r="O10638" t="s">
        <v>18522</v>
      </c>
      <c r="P10638" t="s">
        <v>10985</v>
      </c>
      <c r="Q10638" t="s">
        <v>7707</v>
      </c>
      <c r="R10638">
        <v>-43.05</v>
      </c>
      <c r="S10638" t="s">
        <v>19090</v>
      </c>
      <c r="T10638" t="s">
        <v>19090</v>
      </c>
      <c r="U10638" t="s">
        <v>19090</v>
      </c>
    </row>
    <row r="10639" spans="1:21" x14ac:dyDescent="0.25">
      <c r="A10639" t="s">
        <v>15</v>
      </c>
      <c r="B10639" t="s">
        <v>11712</v>
      </c>
      <c r="C10639" t="s">
        <v>11713</v>
      </c>
      <c r="D10639" t="str">
        <f>VLOOKUP(C:C,Reconciliation!B:C,2,FALSE)</f>
        <v>Residential Sales</v>
      </c>
      <c r="E10639" t="str">
        <f>VLOOKUP(B:B,'[1]Chart of Accts'!$A:$B,2,FALSE)</f>
        <v>Residential Gas Sales - Billed</v>
      </c>
      <c r="F10639" t="s">
        <v>10984</v>
      </c>
      <c r="G10639" t="s">
        <v>33</v>
      </c>
      <c r="H10639" t="s">
        <v>5161</v>
      </c>
      <c r="I10639" t="s">
        <v>2029</v>
      </c>
      <c r="J10639" t="s">
        <v>11712</v>
      </c>
      <c r="L10639" t="s">
        <v>23</v>
      </c>
      <c r="M10639" t="s">
        <v>8579</v>
      </c>
      <c r="N10639" t="s">
        <v>5162</v>
      </c>
      <c r="O10639" t="s">
        <v>18522</v>
      </c>
      <c r="P10639" t="s">
        <v>10985</v>
      </c>
      <c r="Q10639" t="s">
        <v>7707</v>
      </c>
      <c r="R10639">
        <v>-25.73</v>
      </c>
      <c r="S10639" t="s">
        <v>19090</v>
      </c>
      <c r="T10639" t="s">
        <v>19090</v>
      </c>
      <c r="U10639" t="s">
        <v>19090</v>
      </c>
    </row>
    <row r="10640" spans="1:21" x14ac:dyDescent="0.25">
      <c r="A10640" t="s">
        <v>15</v>
      </c>
      <c r="B10640" t="s">
        <v>11712</v>
      </c>
      <c r="C10640" t="s">
        <v>11713</v>
      </c>
      <c r="D10640" t="str">
        <f>VLOOKUP(C:C,Reconciliation!B:C,2,FALSE)</f>
        <v>Residential Sales</v>
      </c>
      <c r="E10640" t="str">
        <f>VLOOKUP(B:B,'[1]Chart of Accts'!$A:$B,2,FALSE)</f>
        <v>Residential Gas Sales - Billed</v>
      </c>
      <c r="F10640" t="s">
        <v>10986</v>
      </c>
      <c r="G10640" t="s">
        <v>32</v>
      </c>
      <c r="H10640" t="s">
        <v>5161</v>
      </c>
      <c r="I10640" t="s">
        <v>2029</v>
      </c>
      <c r="J10640" t="s">
        <v>11712</v>
      </c>
      <c r="L10640" t="s">
        <v>23</v>
      </c>
      <c r="M10640" t="s">
        <v>13533</v>
      </c>
      <c r="N10640" t="s">
        <v>5162</v>
      </c>
      <c r="O10640" t="s">
        <v>18523</v>
      </c>
      <c r="P10640" t="s">
        <v>10987</v>
      </c>
      <c r="Q10640" t="s">
        <v>7932</v>
      </c>
      <c r="R10640">
        <v>10.3</v>
      </c>
      <c r="S10640" t="s">
        <v>19090</v>
      </c>
      <c r="T10640" t="s">
        <v>19090</v>
      </c>
      <c r="U10640" t="s">
        <v>19090</v>
      </c>
    </row>
    <row r="10641" spans="1:21" x14ac:dyDescent="0.25">
      <c r="A10641" t="s">
        <v>15</v>
      </c>
      <c r="B10641" t="s">
        <v>11712</v>
      </c>
      <c r="C10641" t="s">
        <v>11713</v>
      </c>
      <c r="D10641" t="str">
        <f>VLOOKUP(C:C,Reconciliation!B:C,2,FALSE)</f>
        <v>Residential Sales</v>
      </c>
      <c r="E10641" t="str">
        <f>VLOOKUP(B:B,'[1]Chart of Accts'!$A:$B,2,FALSE)</f>
        <v>Residential Gas Sales - Billed</v>
      </c>
      <c r="F10641" t="s">
        <v>10986</v>
      </c>
      <c r="G10641" t="s">
        <v>33</v>
      </c>
      <c r="H10641" t="s">
        <v>5161</v>
      </c>
      <c r="I10641" t="s">
        <v>2029</v>
      </c>
      <c r="J10641" t="s">
        <v>11712</v>
      </c>
      <c r="L10641" t="s">
        <v>23</v>
      </c>
      <c r="M10641" t="s">
        <v>1254</v>
      </c>
      <c r="N10641" t="s">
        <v>5162</v>
      </c>
      <c r="O10641" t="s">
        <v>18523</v>
      </c>
      <c r="P10641" t="s">
        <v>10987</v>
      </c>
      <c r="Q10641" t="s">
        <v>7932</v>
      </c>
      <c r="R10641">
        <v>5.38</v>
      </c>
      <c r="S10641" t="s">
        <v>19090</v>
      </c>
      <c r="T10641" t="s">
        <v>19090</v>
      </c>
      <c r="U10641" t="s">
        <v>19090</v>
      </c>
    </row>
    <row r="10642" spans="1:21" x14ac:dyDescent="0.25">
      <c r="A10642" t="s">
        <v>15</v>
      </c>
      <c r="B10642" t="s">
        <v>11712</v>
      </c>
      <c r="C10642" t="s">
        <v>11713</v>
      </c>
      <c r="D10642" t="str">
        <f>VLOOKUP(C:C,Reconciliation!B:C,2,FALSE)</f>
        <v>Residential Sales</v>
      </c>
      <c r="E10642" t="str">
        <f>VLOOKUP(B:B,'[1]Chart of Accts'!$A:$B,2,FALSE)</f>
        <v>Residential Gas Sales - Billed</v>
      </c>
      <c r="F10642" t="s">
        <v>10988</v>
      </c>
      <c r="G10642" t="s">
        <v>32</v>
      </c>
      <c r="H10642" t="s">
        <v>5161</v>
      </c>
      <c r="I10642" t="s">
        <v>2029</v>
      </c>
      <c r="J10642" t="s">
        <v>11712</v>
      </c>
      <c r="L10642" t="s">
        <v>23</v>
      </c>
      <c r="M10642" t="s">
        <v>7371</v>
      </c>
      <c r="N10642" t="s">
        <v>5162</v>
      </c>
      <c r="O10642" t="s">
        <v>18524</v>
      </c>
      <c r="P10642" t="s">
        <v>10989</v>
      </c>
      <c r="Q10642" t="s">
        <v>7344</v>
      </c>
      <c r="R10642">
        <v>-7.5</v>
      </c>
      <c r="S10642" t="s">
        <v>19090</v>
      </c>
      <c r="T10642" t="s">
        <v>19090</v>
      </c>
      <c r="U10642" t="s">
        <v>19090</v>
      </c>
    </row>
    <row r="10643" spans="1:21" x14ac:dyDescent="0.25">
      <c r="A10643" t="s">
        <v>15</v>
      </c>
      <c r="B10643" t="s">
        <v>11712</v>
      </c>
      <c r="C10643" t="s">
        <v>11713</v>
      </c>
      <c r="D10643" t="str">
        <f>VLOOKUP(C:C,Reconciliation!B:C,2,FALSE)</f>
        <v>Residential Sales</v>
      </c>
      <c r="E10643" t="str">
        <f>VLOOKUP(B:B,'[1]Chart of Accts'!$A:$B,2,FALSE)</f>
        <v>Residential Gas Sales - Billed</v>
      </c>
      <c r="F10643" t="s">
        <v>10995</v>
      </c>
      <c r="G10643" t="s">
        <v>19</v>
      </c>
      <c r="H10643" t="s">
        <v>5161</v>
      </c>
      <c r="I10643" t="s">
        <v>2037</v>
      </c>
      <c r="J10643" t="s">
        <v>11712</v>
      </c>
      <c r="L10643" t="s">
        <v>23</v>
      </c>
      <c r="M10643" t="s">
        <v>11545</v>
      </c>
      <c r="N10643" t="s">
        <v>5162</v>
      </c>
      <c r="O10643" t="s">
        <v>18526</v>
      </c>
      <c r="P10643" t="s">
        <v>10996</v>
      </c>
      <c r="Q10643" t="s">
        <v>7365</v>
      </c>
      <c r="R10643">
        <v>-1.61</v>
      </c>
      <c r="S10643" t="s">
        <v>19090</v>
      </c>
      <c r="T10643" t="s">
        <v>19090</v>
      </c>
      <c r="U10643" t="s">
        <v>19090</v>
      </c>
    </row>
    <row r="10644" spans="1:21" x14ac:dyDescent="0.25">
      <c r="A10644" t="s">
        <v>15</v>
      </c>
      <c r="B10644" t="s">
        <v>11712</v>
      </c>
      <c r="C10644" t="s">
        <v>11713</v>
      </c>
      <c r="D10644" t="str">
        <f>VLOOKUP(C:C,Reconciliation!B:C,2,FALSE)</f>
        <v>Residential Sales</v>
      </c>
      <c r="E10644" t="str">
        <f>VLOOKUP(B:B,'[1]Chart of Accts'!$A:$B,2,FALSE)</f>
        <v>Residential Gas Sales - Billed</v>
      </c>
      <c r="F10644" t="s">
        <v>10995</v>
      </c>
      <c r="G10644" t="s">
        <v>32</v>
      </c>
      <c r="H10644" t="s">
        <v>5161</v>
      </c>
      <c r="I10644" t="s">
        <v>2037</v>
      </c>
      <c r="J10644" t="s">
        <v>11712</v>
      </c>
      <c r="L10644" t="s">
        <v>23</v>
      </c>
      <c r="M10644" t="s">
        <v>9134</v>
      </c>
      <c r="N10644" t="s">
        <v>5162</v>
      </c>
      <c r="O10644" t="s">
        <v>18526</v>
      </c>
      <c r="P10644" t="s">
        <v>10996</v>
      </c>
      <c r="Q10644" t="s">
        <v>7365</v>
      </c>
      <c r="R10644">
        <v>-6.77</v>
      </c>
      <c r="S10644" t="s">
        <v>19090</v>
      </c>
      <c r="T10644" t="s">
        <v>19090</v>
      </c>
      <c r="U10644" t="s">
        <v>19090</v>
      </c>
    </row>
    <row r="10645" spans="1:21" x14ac:dyDescent="0.25">
      <c r="A10645" t="s">
        <v>15</v>
      </c>
      <c r="B10645" t="s">
        <v>11712</v>
      </c>
      <c r="C10645" t="s">
        <v>11713</v>
      </c>
      <c r="D10645" t="str">
        <f>VLOOKUP(C:C,Reconciliation!B:C,2,FALSE)</f>
        <v>Residential Sales</v>
      </c>
      <c r="E10645" t="str">
        <f>VLOOKUP(B:B,'[1]Chart of Accts'!$A:$B,2,FALSE)</f>
        <v>Residential Gas Sales - Billed</v>
      </c>
      <c r="F10645" t="s">
        <v>10997</v>
      </c>
      <c r="G10645" t="s">
        <v>32</v>
      </c>
      <c r="H10645" t="s">
        <v>5161</v>
      </c>
      <c r="I10645" t="s">
        <v>2037</v>
      </c>
      <c r="J10645" t="s">
        <v>11712</v>
      </c>
      <c r="L10645" t="s">
        <v>23</v>
      </c>
      <c r="M10645" t="s">
        <v>13968</v>
      </c>
      <c r="N10645" t="s">
        <v>5162</v>
      </c>
      <c r="O10645" t="s">
        <v>18527</v>
      </c>
      <c r="P10645" t="s">
        <v>10996</v>
      </c>
      <c r="Q10645" t="s">
        <v>7688</v>
      </c>
      <c r="R10645">
        <v>-34.450000000000003</v>
      </c>
      <c r="S10645" t="s">
        <v>19090</v>
      </c>
      <c r="T10645" t="s">
        <v>19090</v>
      </c>
      <c r="U10645" t="s">
        <v>19090</v>
      </c>
    </row>
    <row r="10646" spans="1:21" x14ac:dyDescent="0.25">
      <c r="A10646" t="s">
        <v>15</v>
      </c>
      <c r="B10646" t="s">
        <v>11712</v>
      </c>
      <c r="C10646" t="s">
        <v>11713</v>
      </c>
      <c r="D10646" t="str">
        <f>VLOOKUP(C:C,Reconciliation!B:C,2,FALSE)</f>
        <v>Residential Sales</v>
      </c>
      <c r="E10646" t="str">
        <f>VLOOKUP(B:B,'[1]Chart of Accts'!$A:$B,2,FALSE)</f>
        <v>Residential Gas Sales - Billed</v>
      </c>
      <c r="F10646" t="s">
        <v>10997</v>
      </c>
      <c r="G10646" t="s">
        <v>33</v>
      </c>
      <c r="H10646" t="s">
        <v>5161</v>
      </c>
      <c r="I10646" t="s">
        <v>2037</v>
      </c>
      <c r="J10646" t="s">
        <v>11712</v>
      </c>
      <c r="L10646" t="s">
        <v>23</v>
      </c>
      <c r="M10646" t="s">
        <v>9920</v>
      </c>
      <c r="N10646" t="s">
        <v>5162</v>
      </c>
      <c r="O10646" t="s">
        <v>18527</v>
      </c>
      <c r="P10646" t="s">
        <v>10996</v>
      </c>
      <c r="Q10646" t="s">
        <v>7688</v>
      </c>
      <c r="R10646">
        <v>-26.27</v>
      </c>
      <c r="S10646" t="s">
        <v>19090</v>
      </c>
      <c r="T10646" t="s">
        <v>19090</v>
      </c>
      <c r="U10646" t="s">
        <v>19090</v>
      </c>
    </row>
    <row r="10647" spans="1:21" x14ac:dyDescent="0.25">
      <c r="A10647" t="s">
        <v>15</v>
      </c>
      <c r="B10647" t="s">
        <v>11712</v>
      </c>
      <c r="C10647" t="s">
        <v>11713</v>
      </c>
      <c r="D10647" t="str">
        <f>VLOOKUP(C:C,Reconciliation!B:C,2,FALSE)</f>
        <v>Residential Sales</v>
      </c>
      <c r="E10647" t="str">
        <f>VLOOKUP(B:B,'[1]Chart of Accts'!$A:$B,2,FALSE)</f>
        <v>Residential Gas Sales - Billed</v>
      </c>
      <c r="F10647" t="s">
        <v>11005</v>
      </c>
      <c r="G10647" t="s">
        <v>796</v>
      </c>
      <c r="H10647" t="s">
        <v>5161</v>
      </c>
      <c r="I10647" t="s">
        <v>1063</v>
      </c>
      <c r="J10647" t="s">
        <v>11712</v>
      </c>
      <c r="L10647" t="s">
        <v>23</v>
      </c>
      <c r="M10647" t="s">
        <v>13969</v>
      </c>
      <c r="N10647" t="s">
        <v>5162</v>
      </c>
      <c r="O10647" t="s">
        <v>18529</v>
      </c>
      <c r="P10647" t="s">
        <v>11007</v>
      </c>
      <c r="Q10647" t="s">
        <v>7593</v>
      </c>
      <c r="R10647">
        <v>-647.07000000000005</v>
      </c>
      <c r="S10647" t="s">
        <v>19090</v>
      </c>
      <c r="T10647" t="s">
        <v>19090</v>
      </c>
      <c r="U10647" t="s">
        <v>19090</v>
      </c>
    </row>
    <row r="10648" spans="1:21" x14ac:dyDescent="0.25">
      <c r="A10648" t="s">
        <v>15</v>
      </c>
      <c r="B10648" t="s">
        <v>11712</v>
      </c>
      <c r="C10648" t="s">
        <v>11713</v>
      </c>
      <c r="D10648" t="str">
        <f>VLOOKUP(C:C,Reconciliation!B:C,2,FALSE)</f>
        <v>Residential Sales</v>
      </c>
      <c r="E10648" t="str">
        <f>VLOOKUP(B:B,'[1]Chart of Accts'!$A:$B,2,FALSE)</f>
        <v>Residential Gas Sales - Billed</v>
      </c>
      <c r="F10648" t="s">
        <v>11005</v>
      </c>
      <c r="G10648" t="s">
        <v>901</v>
      </c>
      <c r="H10648" t="s">
        <v>5161</v>
      </c>
      <c r="I10648" t="s">
        <v>1063</v>
      </c>
      <c r="J10648" t="s">
        <v>11712</v>
      </c>
      <c r="L10648" t="s">
        <v>23</v>
      </c>
      <c r="M10648" t="s">
        <v>13970</v>
      </c>
      <c r="N10648" t="s">
        <v>5162</v>
      </c>
      <c r="O10648" t="s">
        <v>18529</v>
      </c>
      <c r="P10648" t="s">
        <v>11007</v>
      </c>
      <c r="Q10648" t="s">
        <v>7593</v>
      </c>
      <c r="R10648">
        <v>-1080.54</v>
      </c>
      <c r="S10648" t="s">
        <v>19090</v>
      </c>
      <c r="T10648" t="s">
        <v>19090</v>
      </c>
      <c r="U10648" t="s">
        <v>19090</v>
      </c>
    </row>
    <row r="10649" spans="1:21" x14ac:dyDescent="0.25">
      <c r="A10649" t="s">
        <v>15</v>
      </c>
      <c r="B10649" t="s">
        <v>11712</v>
      </c>
      <c r="C10649" t="s">
        <v>11713</v>
      </c>
      <c r="D10649" t="str">
        <f>VLOOKUP(C:C,Reconciliation!B:C,2,FALSE)</f>
        <v>Residential Sales</v>
      </c>
      <c r="E10649" t="str">
        <f>VLOOKUP(B:B,'[1]Chart of Accts'!$A:$B,2,FALSE)</f>
        <v>Residential Gas Sales - Billed</v>
      </c>
      <c r="F10649" t="s">
        <v>11008</v>
      </c>
      <c r="G10649" t="s">
        <v>798</v>
      </c>
      <c r="H10649" t="s">
        <v>5161</v>
      </c>
      <c r="I10649" t="s">
        <v>1063</v>
      </c>
      <c r="J10649" t="s">
        <v>11712</v>
      </c>
      <c r="L10649" t="s">
        <v>23</v>
      </c>
      <c r="M10649" t="s">
        <v>13971</v>
      </c>
      <c r="N10649" t="s">
        <v>5162</v>
      </c>
      <c r="O10649" t="s">
        <v>18530</v>
      </c>
      <c r="P10649" t="s">
        <v>11007</v>
      </c>
      <c r="Q10649" t="s">
        <v>7646</v>
      </c>
      <c r="R10649">
        <v>-265.41000000000003</v>
      </c>
      <c r="S10649" t="s">
        <v>19090</v>
      </c>
      <c r="T10649" t="s">
        <v>19090</v>
      </c>
      <c r="U10649" t="s">
        <v>19090</v>
      </c>
    </row>
    <row r="10650" spans="1:21" x14ac:dyDescent="0.25">
      <c r="A10650" t="s">
        <v>15</v>
      </c>
      <c r="B10650" t="s">
        <v>11712</v>
      </c>
      <c r="C10650" t="s">
        <v>11713</v>
      </c>
      <c r="D10650" t="str">
        <f>VLOOKUP(C:C,Reconciliation!B:C,2,FALSE)</f>
        <v>Residential Sales</v>
      </c>
      <c r="E10650" t="str">
        <f>VLOOKUP(B:B,'[1]Chart of Accts'!$A:$B,2,FALSE)</f>
        <v>Residential Gas Sales - Billed</v>
      </c>
      <c r="F10650" t="s">
        <v>11008</v>
      </c>
      <c r="G10650" t="s">
        <v>901</v>
      </c>
      <c r="H10650" t="s">
        <v>5161</v>
      </c>
      <c r="I10650" t="s">
        <v>1063</v>
      </c>
      <c r="J10650" t="s">
        <v>11712</v>
      </c>
      <c r="L10650" t="s">
        <v>23</v>
      </c>
      <c r="M10650" t="s">
        <v>13972</v>
      </c>
      <c r="N10650" t="s">
        <v>5162</v>
      </c>
      <c r="O10650" t="s">
        <v>18530</v>
      </c>
      <c r="P10650" t="s">
        <v>11007</v>
      </c>
      <c r="Q10650" t="s">
        <v>7646</v>
      </c>
      <c r="R10650">
        <v>-349.49</v>
      </c>
      <c r="S10650" t="s">
        <v>19090</v>
      </c>
      <c r="T10650" t="s">
        <v>19090</v>
      </c>
      <c r="U10650" t="s">
        <v>19090</v>
      </c>
    </row>
    <row r="10651" spans="1:21" x14ac:dyDescent="0.25">
      <c r="A10651" t="s">
        <v>15</v>
      </c>
      <c r="B10651" t="s">
        <v>11712</v>
      </c>
      <c r="C10651" t="s">
        <v>11713</v>
      </c>
      <c r="D10651" t="str">
        <f>VLOOKUP(C:C,Reconciliation!B:C,2,FALSE)</f>
        <v>Residential Sales</v>
      </c>
      <c r="E10651" t="str">
        <f>VLOOKUP(B:B,'[1]Chart of Accts'!$A:$B,2,FALSE)</f>
        <v>Residential Gas Sales - Billed</v>
      </c>
      <c r="F10651" t="s">
        <v>11009</v>
      </c>
      <c r="G10651" t="s">
        <v>897</v>
      </c>
      <c r="H10651" t="s">
        <v>5161</v>
      </c>
      <c r="I10651" t="s">
        <v>1063</v>
      </c>
      <c r="J10651" t="s">
        <v>11712</v>
      </c>
      <c r="L10651" t="s">
        <v>23</v>
      </c>
      <c r="M10651" t="s">
        <v>13973</v>
      </c>
      <c r="N10651" t="s">
        <v>5162</v>
      </c>
      <c r="O10651" t="s">
        <v>18531</v>
      </c>
      <c r="P10651" t="s">
        <v>11007</v>
      </c>
      <c r="Q10651" t="s">
        <v>7650</v>
      </c>
      <c r="R10651">
        <v>-543.4</v>
      </c>
      <c r="S10651" t="s">
        <v>19090</v>
      </c>
      <c r="T10651" t="s">
        <v>19090</v>
      </c>
      <c r="U10651" t="s">
        <v>19090</v>
      </c>
    </row>
    <row r="10652" spans="1:21" x14ac:dyDescent="0.25">
      <c r="A10652" t="s">
        <v>15</v>
      </c>
      <c r="B10652" t="s">
        <v>11712</v>
      </c>
      <c r="C10652" t="s">
        <v>11713</v>
      </c>
      <c r="D10652" t="str">
        <f>VLOOKUP(C:C,Reconciliation!B:C,2,FALSE)</f>
        <v>Residential Sales</v>
      </c>
      <c r="E10652" t="str">
        <f>VLOOKUP(B:B,'[1]Chart of Accts'!$A:$B,2,FALSE)</f>
        <v>Residential Gas Sales - Billed</v>
      </c>
      <c r="F10652" t="s">
        <v>11009</v>
      </c>
      <c r="G10652" t="s">
        <v>899</v>
      </c>
      <c r="H10652" t="s">
        <v>5161</v>
      </c>
      <c r="I10652" t="s">
        <v>1063</v>
      </c>
      <c r="J10652" t="s">
        <v>11712</v>
      </c>
      <c r="L10652" t="s">
        <v>23</v>
      </c>
      <c r="M10652" t="s">
        <v>13974</v>
      </c>
      <c r="N10652" t="s">
        <v>5162</v>
      </c>
      <c r="O10652" t="s">
        <v>18531</v>
      </c>
      <c r="P10652" t="s">
        <v>11007</v>
      </c>
      <c r="Q10652" t="s">
        <v>7650</v>
      </c>
      <c r="R10652">
        <v>-756.21</v>
      </c>
      <c r="S10652" t="s">
        <v>19090</v>
      </c>
      <c r="T10652" t="s">
        <v>19090</v>
      </c>
      <c r="U10652" t="s">
        <v>19090</v>
      </c>
    </row>
    <row r="10653" spans="1:21" x14ac:dyDescent="0.25">
      <c r="A10653" t="s">
        <v>15</v>
      </c>
      <c r="B10653" t="s">
        <v>11712</v>
      </c>
      <c r="C10653" t="s">
        <v>11713</v>
      </c>
      <c r="D10653" t="str">
        <f>VLOOKUP(C:C,Reconciliation!B:C,2,FALSE)</f>
        <v>Residential Sales</v>
      </c>
      <c r="E10653" t="str">
        <f>VLOOKUP(B:B,'[1]Chart of Accts'!$A:$B,2,FALSE)</f>
        <v>Residential Gas Sales - Billed</v>
      </c>
      <c r="F10653" t="s">
        <v>11010</v>
      </c>
      <c r="G10653" t="s">
        <v>796</v>
      </c>
      <c r="H10653" t="s">
        <v>5161</v>
      </c>
      <c r="I10653" t="s">
        <v>1063</v>
      </c>
      <c r="J10653" t="s">
        <v>11712</v>
      </c>
      <c r="L10653" t="s">
        <v>23</v>
      </c>
      <c r="M10653" t="s">
        <v>13975</v>
      </c>
      <c r="N10653" t="s">
        <v>5162</v>
      </c>
      <c r="O10653" t="s">
        <v>18532</v>
      </c>
      <c r="P10653" t="s">
        <v>11007</v>
      </c>
      <c r="Q10653" t="s">
        <v>7595</v>
      </c>
      <c r="R10653">
        <v>-857.1</v>
      </c>
      <c r="S10653" t="s">
        <v>19090</v>
      </c>
      <c r="T10653" t="s">
        <v>19090</v>
      </c>
      <c r="U10653" t="s">
        <v>19090</v>
      </c>
    </row>
    <row r="10654" spans="1:21" x14ac:dyDescent="0.25">
      <c r="A10654" t="s">
        <v>15</v>
      </c>
      <c r="B10654" t="s">
        <v>11712</v>
      </c>
      <c r="C10654" t="s">
        <v>11713</v>
      </c>
      <c r="D10654" t="str">
        <f>VLOOKUP(C:C,Reconciliation!B:C,2,FALSE)</f>
        <v>Residential Sales</v>
      </c>
      <c r="E10654" t="str">
        <f>VLOOKUP(B:B,'[1]Chart of Accts'!$A:$B,2,FALSE)</f>
        <v>Residential Gas Sales - Billed</v>
      </c>
      <c r="F10654" t="s">
        <v>11010</v>
      </c>
      <c r="G10654" t="s">
        <v>798</v>
      </c>
      <c r="H10654" t="s">
        <v>5161</v>
      </c>
      <c r="I10654" t="s">
        <v>1063</v>
      </c>
      <c r="J10654" t="s">
        <v>11712</v>
      </c>
      <c r="L10654" t="s">
        <v>23</v>
      </c>
      <c r="M10654" t="s">
        <v>13976</v>
      </c>
      <c r="N10654" t="s">
        <v>5162</v>
      </c>
      <c r="O10654" t="s">
        <v>18532</v>
      </c>
      <c r="P10654" t="s">
        <v>11007</v>
      </c>
      <c r="Q10654" t="s">
        <v>7595</v>
      </c>
      <c r="R10654">
        <v>-614.35</v>
      </c>
      <c r="S10654" t="s">
        <v>19090</v>
      </c>
      <c r="T10654" t="s">
        <v>19090</v>
      </c>
      <c r="U10654" t="s">
        <v>19090</v>
      </c>
    </row>
    <row r="10655" spans="1:21" x14ac:dyDescent="0.25">
      <c r="A10655" t="s">
        <v>15</v>
      </c>
      <c r="B10655" t="s">
        <v>11712</v>
      </c>
      <c r="C10655" t="s">
        <v>11713</v>
      </c>
      <c r="D10655" t="str">
        <f>VLOOKUP(C:C,Reconciliation!B:C,2,FALSE)</f>
        <v>Residential Sales</v>
      </c>
      <c r="E10655" t="str">
        <f>VLOOKUP(B:B,'[1]Chart of Accts'!$A:$B,2,FALSE)</f>
        <v>Residential Gas Sales - Billed</v>
      </c>
      <c r="F10655" t="s">
        <v>11012</v>
      </c>
      <c r="G10655" t="s">
        <v>796</v>
      </c>
      <c r="H10655" t="s">
        <v>5161</v>
      </c>
      <c r="I10655" t="s">
        <v>1063</v>
      </c>
      <c r="J10655" t="s">
        <v>11712</v>
      </c>
      <c r="L10655" t="s">
        <v>23</v>
      </c>
      <c r="M10655" t="s">
        <v>13977</v>
      </c>
      <c r="N10655" t="s">
        <v>5162</v>
      </c>
      <c r="O10655" t="s">
        <v>18533</v>
      </c>
      <c r="P10655" t="s">
        <v>11007</v>
      </c>
      <c r="Q10655" t="s">
        <v>7653</v>
      </c>
      <c r="R10655">
        <v>-738.78</v>
      </c>
      <c r="S10655" t="s">
        <v>19090</v>
      </c>
      <c r="T10655" t="s">
        <v>19090</v>
      </c>
      <c r="U10655" t="s">
        <v>19090</v>
      </c>
    </row>
    <row r="10656" spans="1:21" x14ac:dyDescent="0.25">
      <c r="A10656" t="s">
        <v>15</v>
      </c>
      <c r="B10656" t="s">
        <v>11712</v>
      </c>
      <c r="C10656" t="s">
        <v>11713</v>
      </c>
      <c r="D10656" t="str">
        <f>VLOOKUP(C:C,Reconciliation!B:C,2,FALSE)</f>
        <v>Residential Sales</v>
      </c>
      <c r="E10656" t="str">
        <f>VLOOKUP(B:B,'[1]Chart of Accts'!$A:$B,2,FALSE)</f>
        <v>Residential Gas Sales - Billed</v>
      </c>
      <c r="F10656" t="s">
        <v>11012</v>
      </c>
      <c r="G10656" t="s">
        <v>798</v>
      </c>
      <c r="H10656" t="s">
        <v>5161</v>
      </c>
      <c r="I10656" t="s">
        <v>1063</v>
      </c>
      <c r="J10656" t="s">
        <v>11712</v>
      </c>
      <c r="L10656" t="s">
        <v>23</v>
      </c>
      <c r="M10656" t="s">
        <v>13978</v>
      </c>
      <c r="N10656" t="s">
        <v>5162</v>
      </c>
      <c r="O10656" t="s">
        <v>18533</v>
      </c>
      <c r="P10656" t="s">
        <v>11007</v>
      </c>
      <c r="Q10656" t="s">
        <v>7653</v>
      </c>
      <c r="R10656">
        <v>-536.05999999999995</v>
      </c>
      <c r="S10656" t="s">
        <v>19090</v>
      </c>
      <c r="T10656" t="s">
        <v>19090</v>
      </c>
      <c r="U10656" t="s">
        <v>19090</v>
      </c>
    </row>
    <row r="10657" spans="1:21" x14ac:dyDescent="0.25">
      <c r="A10657" t="s">
        <v>15</v>
      </c>
      <c r="B10657" t="s">
        <v>11712</v>
      </c>
      <c r="C10657" t="s">
        <v>11713</v>
      </c>
      <c r="D10657" t="str">
        <f>VLOOKUP(C:C,Reconciliation!B:C,2,FALSE)</f>
        <v>Residential Sales</v>
      </c>
      <c r="E10657" t="str">
        <f>VLOOKUP(B:B,'[1]Chart of Accts'!$A:$B,2,FALSE)</f>
        <v>Residential Gas Sales - Billed</v>
      </c>
      <c r="F10657" t="s">
        <v>11013</v>
      </c>
      <c r="G10657" t="s">
        <v>465</v>
      </c>
      <c r="H10657" t="s">
        <v>5161</v>
      </c>
      <c r="I10657" t="s">
        <v>1063</v>
      </c>
      <c r="J10657" t="s">
        <v>11712</v>
      </c>
      <c r="L10657" t="s">
        <v>23</v>
      </c>
      <c r="M10657" t="s">
        <v>13979</v>
      </c>
      <c r="N10657" t="s">
        <v>5162</v>
      </c>
      <c r="O10657" t="s">
        <v>18534</v>
      </c>
      <c r="P10657" t="s">
        <v>11007</v>
      </c>
      <c r="Q10657" t="s">
        <v>7656</v>
      </c>
      <c r="R10657">
        <v>-772.27</v>
      </c>
      <c r="S10657" t="s">
        <v>19090</v>
      </c>
      <c r="T10657" t="s">
        <v>19090</v>
      </c>
      <c r="U10657" t="s">
        <v>19090</v>
      </c>
    </row>
    <row r="10658" spans="1:21" x14ac:dyDescent="0.25">
      <c r="A10658" t="s">
        <v>15</v>
      </c>
      <c r="B10658" t="s">
        <v>11712</v>
      </c>
      <c r="C10658" t="s">
        <v>11713</v>
      </c>
      <c r="D10658" t="str">
        <f>VLOOKUP(C:C,Reconciliation!B:C,2,FALSE)</f>
        <v>Residential Sales</v>
      </c>
      <c r="E10658" t="str">
        <f>VLOOKUP(B:B,'[1]Chart of Accts'!$A:$B,2,FALSE)</f>
        <v>Residential Gas Sales - Billed</v>
      </c>
      <c r="F10658" t="s">
        <v>11013</v>
      </c>
      <c r="G10658" t="s">
        <v>893</v>
      </c>
      <c r="H10658" t="s">
        <v>5161</v>
      </c>
      <c r="I10658" t="s">
        <v>1063</v>
      </c>
      <c r="J10658" t="s">
        <v>11712</v>
      </c>
      <c r="L10658" t="s">
        <v>23</v>
      </c>
      <c r="M10658" t="s">
        <v>13980</v>
      </c>
      <c r="N10658" t="s">
        <v>5162</v>
      </c>
      <c r="O10658" t="s">
        <v>18534</v>
      </c>
      <c r="P10658" t="s">
        <v>11007</v>
      </c>
      <c r="Q10658" t="s">
        <v>7656</v>
      </c>
      <c r="R10658">
        <v>-551.04</v>
      </c>
      <c r="S10658" t="s">
        <v>19090</v>
      </c>
      <c r="T10658" t="s">
        <v>19090</v>
      </c>
      <c r="U10658" t="s">
        <v>19090</v>
      </c>
    </row>
    <row r="10659" spans="1:21" x14ac:dyDescent="0.25">
      <c r="A10659" t="s">
        <v>15</v>
      </c>
      <c r="B10659" t="s">
        <v>11712</v>
      </c>
      <c r="C10659" t="s">
        <v>11713</v>
      </c>
      <c r="D10659" t="str">
        <f>VLOOKUP(C:C,Reconciliation!B:C,2,FALSE)</f>
        <v>Residential Sales</v>
      </c>
      <c r="E10659" t="str">
        <f>VLOOKUP(B:B,'[1]Chart of Accts'!$A:$B,2,FALSE)</f>
        <v>Residential Gas Sales - Billed</v>
      </c>
      <c r="F10659" t="s">
        <v>11014</v>
      </c>
      <c r="G10659" t="s">
        <v>801</v>
      </c>
      <c r="H10659" t="s">
        <v>5161</v>
      </c>
      <c r="I10659" t="s">
        <v>1063</v>
      </c>
      <c r="J10659" t="s">
        <v>11712</v>
      </c>
      <c r="L10659" t="s">
        <v>23</v>
      </c>
      <c r="M10659" t="s">
        <v>4548</v>
      </c>
      <c r="N10659" t="s">
        <v>5162</v>
      </c>
      <c r="O10659" t="s">
        <v>18535</v>
      </c>
      <c r="P10659" t="s">
        <v>11007</v>
      </c>
      <c r="Q10659" t="s">
        <v>7661</v>
      </c>
      <c r="R10659">
        <v>1.07</v>
      </c>
      <c r="S10659" t="s">
        <v>19090</v>
      </c>
      <c r="T10659" t="s">
        <v>19090</v>
      </c>
      <c r="U10659" t="s">
        <v>19090</v>
      </c>
    </row>
    <row r="10660" spans="1:21" x14ac:dyDescent="0.25">
      <c r="A10660" t="s">
        <v>15</v>
      </c>
      <c r="B10660" t="s">
        <v>11712</v>
      </c>
      <c r="C10660" t="s">
        <v>11713</v>
      </c>
      <c r="D10660" t="str">
        <f>VLOOKUP(C:C,Reconciliation!B:C,2,FALSE)</f>
        <v>Residential Sales</v>
      </c>
      <c r="E10660" t="str">
        <f>VLOOKUP(B:B,'[1]Chart of Accts'!$A:$B,2,FALSE)</f>
        <v>Residential Gas Sales - Billed</v>
      </c>
      <c r="F10660" t="s">
        <v>11014</v>
      </c>
      <c r="G10660" t="s">
        <v>465</v>
      </c>
      <c r="H10660" t="s">
        <v>5161</v>
      </c>
      <c r="I10660" t="s">
        <v>1063</v>
      </c>
      <c r="J10660" t="s">
        <v>11712</v>
      </c>
      <c r="L10660" t="s">
        <v>23</v>
      </c>
      <c r="M10660" t="s">
        <v>13981</v>
      </c>
      <c r="N10660" t="s">
        <v>5162</v>
      </c>
      <c r="O10660" t="s">
        <v>18535</v>
      </c>
      <c r="P10660" t="s">
        <v>11007</v>
      </c>
      <c r="Q10660" t="s">
        <v>7661</v>
      </c>
      <c r="R10660">
        <v>-1132.08</v>
      </c>
      <c r="S10660" t="s">
        <v>19090</v>
      </c>
      <c r="T10660" t="s">
        <v>19090</v>
      </c>
      <c r="U10660" t="s">
        <v>19090</v>
      </c>
    </row>
    <row r="10661" spans="1:21" x14ac:dyDescent="0.25">
      <c r="A10661" t="s">
        <v>15</v>
      </c>
      <c r="B10661" t="s">
        <v>11712</v>
      </c>
      <c r="C10661" t="s">
        <v>11713</v>
      </c>
      <c r="D10661" t="str">
        <f>VLOOKUP(C:C,Reconciliation!B:C,2,FALSE)</f>
        <v>Residential Sales</v>
      </c>
      <c r="E10661" t="str">
        <f>VLOOKUP(B:B,'[1]Chart of Accts'!$A:$B,2,FALSE)</f>
        <v>Residential Gas Sales - Billed</v>
      </c>
      <c r="F10661" t="s">
        <v>11014</v>
      </c>
      <c r="G10661" t="s">
        <v>893</v>
      </c>
      <c r="H10661" t="s">
        <v>5161</v>
      </c>
      <c r="I10661" t="s">
        <v>1063</v>
      </c>
      <c r="J10661" t="s">
        <v>11712</v>
      </c>
      <c r="L10661" t="s">
        <v>23</v>
      </c>
      <c r="M10661" t="s">
        <v>13982</v>
      </c>
      <c r="N10661" t="s">
        <v>5162</v>
      </c>
      <c r="O10661" t="s">
        <v>18535</v>
      </c>
      <c r="P10661" t="s">
        <v>11007</v>
      </c>
      <c r="Q10661" t="s">
        <v>7661</v>
      </c>
      <c r="R10661">
        <v>-793.9</v>
      </c>
      <c r="S10661" t="s">
        <v>19090</v>
      </c>
      <c r="T10661" t="s">
        <v>19090</v>
      </c>
      <c r="U10661" t="s">
        <v>19090</v>
      </c>
    </row>
    <row r="10662" spans="1:21" x14ac:dyDescent="0.25">
      <c r="A10662" t="s">
        <v>15</v>
      </c>
      <c r="B10662" t="s">
        <v>11712</v>
      </c>
      <c r="C10662" t="s">
        <v>11713</v>
      </c>
      <c r="D10662" t="str">
        <f>VLOOKUP(C:C,Reconciliation!B:C,2,FALSE)</f>
        <v>Residential Sales</v>
      </c>
      <c r="E10662" t="str">
        <f>VLOOKUP(B:B,'[1]Chart of Accts'!$A:$B,2,FALSE)</f>
        <v>Residential Gas Sales - Billed</v>
      </c>
      <c r="F10662" t="s">
        <v>11015</v>
      </c>
      <c r="G10662" t="s">
        <v>32</v>
      </c>
      <c r="H10662" t="s">
        <v>5161</v>
      </c>
      <c r="I10662" t="s">
        <v>1063</v>
      </c>
      <c r="J10662" t="s">
        <v>11712</v>
      </c>
      <c r="L10662" t="s">
        <v>23</v>
      </c>
      <c r="M10662" t="s">
        <v>13983</v>
      </c>
      <c r="N10662" t="s">
        <v>5162</v>
      </c>
      <c r="O10662" t="s">
        <v>18536</v>
      </c>
      <c r="P10662" t="s">
        <v>11007</v>
      </c>
      <c r="Q10662" t="s">
        <v>7597</v>
      </c>
      <c r="R10662">
        <v>-548.91999999999996</v>
      </c>
      <c r="S10662" t="s">
        <v>19090</v>
      </c>
      <c r="T10662" t="s">
        <v>19090</v>
      </c>
      <c r="U10662" t="s">
        <v>19090</v>
      </c>
    </row>
    <row r="10663" spans="1:21" x14ac:dyDescent="0.25">
      <c r="A10663" t="s">
        <v>15</v>
      </c>
      <c r="B10663" t="s">
        <v>11712</v>
      </c>
      <c r="C10663" t="s">
        <v>11713</v>
      </c>
      <c r="D10663" t="str">
        <f>VLOOKUP(C:C,Reconciliation!B:C,2,FALSE)</f>
        <v>Residential Sales</v>
      </c>
      <c r="E10663" t="str">
        <f>VLOOKUP(B:B,'[1]Chart of Accts'!$A:$B,2,FALSE)</f>
        <v>Residential Gas Sales - Billed</v>
      </c>
      <c r="F10663" t="s">
        <v>11015</v>
      </c>
      <c r="G10663" t="s">
        <v>33</v>
      </c>
      <c r="H10663" t="s">
        <v>5161</v>
      </c>
      <c r="I10663" t="s">
        <v>1063</v>
      </c>
      <c r="J10663" t="s">
        <v>11712</v>
      </c>
      <c r="L10663" t="s">
        <v>23</v>
      </c>
      <c r="M10663" t="s">
        <v>13984</v>
      </c>
      <c r="N10663" t="s">
        <v>5162</v>
      </c>
      <c r="O10663" t="s">
        <v>18536</v>
      </c>
      <c r="P10663" t="s">
        <v>11007</v>
      </c>
      <c r="Q10663" t="s">
        <v>7597</v>
      </c>
      <c r="R10663">
        <v>-421.26</v>
      </c>
      <c r="S10663" t="s">
        <v>19090</v>
      </c>
      <c r="T10663" t="s">
        <v>19090</v>
      </c>
      <c r="U10663" t="s">
        <v>19090</v>
      </c>
    </row>
    <row r="10664" spans="1:21" x14ac:dyDescent="0.25">
      <c r="A10664" t="s">
        <v>15</v>
      </c>
      <c r="B10664" t="s">
        <v>11712</v>
      </c>
      <c r="C10664" t="s">
        <v>11713</v>
      </c>
      <c r="D10664" t="str">
        <f>VLOOKUP(C:C,Reconciliation!B:C,2,FALSE)</f>
        <v>Residential Sales</v>
      </c>
      <c r="E10664" t="str">
        <f>VLOOKUP(B:B,'[1]Chart of Accts'!$A:$B,2,FALSE)</f>
        <v>Residential Gas Sales - Billed</v>
      </c>
      <c r="F10664" t="s">
        <v>11016</v>
      </c>
      <c r="G10664" t="s">
        <v>893</v>
      </c>
      <c r="H10664" t="s">
        <v>5161</v>
      </c>
      <c r="I10664" t="s">
        <v>1063</v>
      </c>
      <c r="J10664" t="s">
        <v>11712</v>
      </c>
      <c r="L10664" t="s">
        <v>23</v>
      </c>
      <c r="M10664" t="s">
        <v>13985</v>
      </c>
      <c r="N10664" t="s">
        <v>5162</v>
      </c>
      <c r="O10664" t="s">
        <v>18537</v>
      </c>
      <c r="P10664" t="s">
        <v>11007</v>
      </c>
      <c r="Q10664" t="s">
        <v>7543</v>
      </c>
      <c r="R10664">
        <v>-1450.66</v>
      </c>
      <c r="S10664" t="s">
        <v>19090</v>
      </c>
      <c r="T10664" t="s">
        <v>19090</v>
      </c>
      <c r="U10664" t="s">
        <v>19090</v>
      </c>
    </row>
    <row r="10665" spans="1:21" x14ac:dyDescent="0.25">
      <c r="A10665" t="s">
        <v>15</v>
      </c>
      <c r="B10665" t="s">
        <v>11712</v>
      </c>
      <c r="C10665" t="s">
        <v>11713</v>
      </c>
      <c r="D10665" t="str">
        <f>VLOOKUP(C:C,Reconciliation!B:C,2,FALSE)</f>
        <v>Residential Sales</v>
      </c>
      <c r="E10665" t="str">
        <f>VLOOKUP(B:B,'[1]Chart of Accts'!$A:$B,2,FALSE)</f>
        <v>Residential Gas Sales - Billed</v>
      </c>
      <c r="F10665" t="s">
        <v>11016</v>
      </c>
      <c r="G10665" t="s">
        <v>897</v>
      </c>
      <c r="H10665" t="s">
        <v>5161</v>
      </c>
      <c r="I10665" t="s">
        <v>1063</v>
      </c>
      <c r="J10665" t="s">
        <v>11712</v>
      </c>
      <c r="L10665" t="s">
        <v>23</v>
      </c>
      <c r="M10665" t="s">
        <v>13986</v>
      </c>
      <c r="N10665" t="s">
        <v>5162</v>
      </c>
      <c r="O10665" t="s">
        <v>18537</v>
      </c>
      <c r="P10665" t="s">
        <v>11007</v>
      </c>
      <c r="Q10665" t="s">
        <v>7543</v>
      </c>
      <c r="R10665">
        <v>-984.04</v>
      </c>
      <c r="S10665" t="s">
        <v>19090</v>
      </c>
      <c r="T10665" t="s">
        <v>19090</v>
      </c>
      <c r="U10665" t="s">
        <v>19090</v>
      </c>
    </row>
    <row r="10666" spans="1:21" x14ac:dyDescent="0.25">
      <c r="A10666" t="s">
        <v>15</v>
      </c>
      <c r="B10666" t="s">
        <v>11712</v>
      </c>
      <c r="C10666" t="s">
        <v>11713</v>
      </c>
      <c r="D10666" t="str">
        <f>VLOOKUP(C:C,Reconciliation!B:C,2,FALSE)</f>
        <v>Residential Sales</v>
      </c>
      <c r="E10666" t="str">
        <f>VLOOKUP(B:B,'[1]Chart of Accts'!$A:$B,2,FALSE)</f>
        <v>Residential Gas Sales - Billed</v>
      </c>
      <c r="F10666" t="s">
        <v>11016</v>
      </c>
      <c r="G10666" t="s">
        <v>901</v>
      </c>
      <c r="H10666" t="s">
        <v>5161</v>
      </c>
      <c r="I10666" t="s">
        <v>1063</v>
      </c>
      <c r="J10666" t="s">
        <v>11712</v>
      </c>
      <c r="L10666" t="s">
        <v>23</v>
      </c>
      <c r="M10666" t="s">
        <v>4576</v>
      </c>
      <c r="N10666" t="s">
        <v>5162</v>
      </c>
      <c r="O10666" t="s">
        <v>18537</v>
      </c>
      <c r="P10666" t="s">
        <v>11007</v>
      </c>
      <c r="Q10666" t="s">
        <v>7543</v>
      </c>
      <c r="R10666">
        <v>0.25</v>
      </c>
      <c r="S10666" t="s">
        <v>19090</v>
      </c>
      <c r="T10666" t="s">
        <v>19090</v>
      </c>
      <c r="U10666" t="s">
        <v>19090</v>
      </c>
    </row>
    <row r="10667" spans="1:21" x14ac:dyDescent="0.25">
      <c r="A10667" t="s">
        <v>15</v>
      </c>
      <c r="B10667" t="s">
        <v>11712</v>
      </c>
      <c r="C10667" t="s">
        <v>11713</v>
      </c>
      <c r="D10667" t="str">
        <f>VLOOKUP(C:C,Reconciliation!B:C,2,FALSE)</f>
        <v>Residential Sales</v>
      </c>
      <c r="E10667" t="str">
        <f>VLOOKUP(B:B,'[1]Chart of Accts'!$A:$B,2,FALSE)</f>
        <v>Residential Gas Sales - Billed</v>
      </c>
      <c r="F10667" t="s">
        <v>11017</v>
      </c>
      <c r="G10667" t="s">
        <v>32</v>
      </c>
      <c r="H10667" t="s">
        <v>5161</v>
      </c>
      <c r="I10667" t="s">
        <v>1063</v>
      </c>
      <c r="J10667" t="s">
        <v>11712</v>
      </c>
      <c r="L10667" t="s">
        <v>23</v>
      </c>
      <c r="M10667" t="s">
        <v>13987</v>
      </c>
      <c r="N10667" t="s">
        <v>5162</v>
      </c>
      <c r="O10667" t="s">
        <v>18538</v>
      </c>
      <c r="P10667" t="s">
        <v>11007</v>
      </c>
      <c r="Q10667" t="s">
        <v>7666</v>
      </c>
      <c r="R10667">
        <v>-528.47</v>
      </c>
      <c r="S10667" t="s">
        <v>19090</v>
      </c>
      <c r="T10667" t="s">
        <v>19090</v>
      </c>
      <c r="U10667" t="s">
        <v>19090</v>
      </c>
    </row>
    <row r="10668" spans="1:21" x14ac:dyDescent="0.25">
      <c r="A10668" t="s">
        <v>15</v>
      </c>
      <c r="B10668" t="s">
        <v>11712</v>
      </c>
      <c r="C10668" t="s">
        <v>11713</v>
      </c>
      <c r="D10668" t="str">
        <f>VLOOKUP(C:C,Reconciliation!B:C,2,FALSE)</f>
        <v>Residential Sales</v>
      </c>
      <c r="E10668" t="str">
        <f>VLOOKUP(B:B,'[1]Chart of Accts'!$A:$B,2,FALSE)</f>
        <v>Residential Gas Sales - Billed</v>
      </c>
      <c r="F10668" t="s">
        <v>11017</v>
      </c>
      <c r="G10668" t="s">
        <v>33</v>
      </c>
      <c r="H10668" t="s">
        <v>5161</v>
      </c>
      <c r="I10668" t="s">
        <v>1063</v>
      </c>
      <c r="J10668" t="s">
        <v>11712</v>
      </c>
      <c r="L10668" t="s">
        <v>23</v>
      </c>
      <c r="M10668" t="s">
        <v>13988</v>
      </c>
      <c r="N10668" t="s">
        <v>5162</v>
      </c>
      <c r="O10668" t="s">
        <v>18538</v>
      </c>
      <c r="P10668" t="s">
        <v>11007</v>
      </c>
      <c r="Q10668" t="s">
        <v>7666</v>
      </c>
      <c r="R10668">
        <v>-771.69</v>
      </c>
      <c r="S10668" t="s">
        <v>19090</v>
      </c>
      <c r="T10668" t="s">
        <v>19090</v>
      </c>
      <c r="U10668" t="s">
        <v>19090</v>
      </c>
    </row>
    <row r="10669" spans="1:21" x14ac:dyDescent="0.25">
      <c r="A10669" t="s">
        <v>15</v>
      </c>
      <c r="B10669" t="s">
        <v>11712</v>
      </c>
      <c r="C10669" t="s">
        <v>11713</v>
      </c>
      <c r="D10669" t="str">
        <f>VLOOKUP(C:C,Reconciliation!B:C,2,FALSE)</f>
        <v>Residential Sales</v>
      </c>
      <c r="E10669" t="str">
        <f>VLOOKUP(B:B,'[1]Chart of Accts'!$A:$B,2,FALSE)</f>
        <v>Residential Gas Sales - Billed</v>
      </c>
      <c r="F10669" t="s">
        <v>11018</v>
      </c>
      <c r="G10669" t="s">
        <v>796</v>
      </c>
      <c r="H10669" t="s">
        <v>5161</v>
      </c>
      <c r="I10669" t="s">
        <v>1063</v>
      </c>
      <c r="J10669" t="s">
        <v>11712</v>
      </c>
      <c r="L10669" t="s">
        <v>23</v>
      </c>
      <c r="M10669" t="s">
        <v>13989</v>
      </c>
      <c r="N10669" t="s">
        <v>5162</v>
      </c>
      <c r="O10669" t="s">
        <v>18539</v>
      </c>
      <c r="P10669" t="s">
        <v>11007</v>
      </c>
      <c r="Q10669" t="s">
        <v>7339</v>
      </c>
      <c r="R10669">
        <v>-293.76</v>
      </c>
      <c r="S10669" t="s">
        <v>19090</v>
      </c>
      <c r="T10669" t="s">
        <v>19090</v>
      </c>
      <c r="U10669" t="s">
        <v>19090</v>
      </c>
    </row>
    <row r="10670" spans="1:21" x14ac:dyDescent="0.25">
      <c r="A10670" t="s">
        <v>15</v>
      </c>
      <c r="B10670" t="s">
        <v>11712</v>
      </c>
      <c r="C10670" t="s">
        <v>11713</v>
      </c>
      <c r="D10670" t="str">
        <f>VLOOKUP(C:C,Reconciliation!B:C,2,FALSE)</f>
        <v>Residential Sales</v>
      </c>
      <c r="E10670" t="str">
        <f>VLOOKUP(B:B,'[1]Chart of Accts'!$A:$B,2,FALSE)</f>
        <v>Residential Gas Sales - Billed</v>
      </c>
      <c r="F10670" t="s">
        <v>11018</v>
      </c>
      <c r="G10670" t="s">
        <v>901</v>
      </c>
      <c r="H10670" t="s">
        <v>5161</v>
      </c>
      <c r="I10670" t="s">
        <v>1063</v>
      </c>
      <c r="J10670" t="s">
        <v>11712</v>
      </c>
      <c r="L10670" t="s">
        <v>23</v>
      </c>
      <c r="M10670" t="s">
        <v>13990</v>
      </c>
      <c r="N10670" t="s">
        <v>5162</v>
      </c>
      <c r="O10670" t="s">
        <v>18539</v>
      </c>
      <c r="P10670" t="s">
        <v>11007</v>
      </c>
      <c r="Q10670" t="s">
        <v>7339</v>
      </c>
      <c r="R10670">
        <v>-423.92</v>
      </c>
      <c r="S10670" t="s">
        <v>19090</v>
      </c>
      <c r="T10670" t="s">
        <v>19090</v>
      </c>
      <c r="U10670" t="s">
        <v>19090</v>
      </c>
    </row>
    <row r="10671" spans="1:21" x14ac:dyDescent="0.25">
      <c r="A10671" t="s">
        <v>15</v>
      </c>
      <c r="B10671" t="s">
        <v>11712</v>
      </c>
      <c r="C10671" t="s">
        <v>11713</v>
      </c>
      <c r="D10671" t="str">
        <f>VLOOKUP(C:C,Reconciliation!B:C,2,FALSE)</f>
        <v>Residential Sales</v>
      </c>
      <c r="E10671" t="str">
        <f>VLOOKUP(B:B,'[1]Chart of Accts'!$A:$B,2,FALSE)</f>
        <v>Residential Gas Sales - Billed</v>
      </c>
      <c r="F10671" t="s">
        <v>11019</v>
      </c>
      <c r="G10671" t="s">
        <v>798</v>
      </c>
      <c r="H10671" t="s">
        <v>5161</v>
      </c>
      <c r="I10671" t="s">
        <v>1063</v>
      </c>
      <c r="J10671" t="s">
        <v>11712</v>
      </c>
      <c r="L10671" t="s">
        <v>23</v>
      </c>
      <c r="M10671" t="s">
        <v>13991</v>
      </c>
      <c r="N10671" t="s">
        <v>5162</v>
      </c>
      <c r="O10671" t="s">
        <v>18540</v>
      </c>
      <c r="P10671" t="s">
        <v>11007</v>
      </c>
      <c r="Q10671" t="s">
        <v>7362</v>
      </c>
      <c r="R10671">
        <v>-602.67999999999995</v>
      </c>
      <c r="S10671" t="s">
        <v>19090</v>
      </c>
      <c r="T10671" t="s">
        <v>19090</v>
      </c>
      <c r="U10671" t="s">
        <v>19090</v>
      </c>
    </row>
    <row r="10672" spans="1:21" x14ac:dyDescent="0.25">
      <c r="A10672" t="s">
        <v>15</v>
      </c>
      <c r="B10672" t="s">
        <v>11712</v>
      </c>
      <c r="C10672" t="s">
        <v>11713</v>
      </c>
      <c r="D10672" t="str">
        <f>VLOOKUP(C:C,Reconciliation!B:C,2,FALSE)</f>
        <v>Residential Sales</v>
      </c>
      <c r="E10672" t="str">
        <f>VLOOKUP(B:B,'[1]Chart of Accts'!$A:$B,2,FALSE)</f>
        <v>Residential Gas Sales - Billed</v>
      </c>
      <c r="F10672" t="s">
        <v>11019</v>
      </c>
      <c r="G10672" t="s">
        <v>806</v>
      </c>
      <c r="H10672" t="s">
        <v>5161</v>
      </c>
      <c r="I10672" t="s">
        <v>1063</v>
      </c>
      <c r="J10672" t="s">
        <v>11712</v>
      </c>
      <c r="L10672" t="s">
        <v>23</v>
      </c>
      <c r="M10672" t="s">
        <v>7420</v>
      </c>
      <c r="N10672" t="s">
        <v>5162</v>
      </c>
      <c r="O10672" t="s">
        <v>18540</v>
      </c>
      <c r="P10672" t="s">
        <v>11007</v>
      </c>
      <c r="Q10672" t="s">
        <v>7362</v>
      </c>
      <c r="R10672">
        <v>15.91</v>
      </c>
      <c r="S10672" t="s">
        <v>19090</v>
      </c>
      <c r="T10672" t="s">
        <v>19090</v>
      </c>
      <c r="U10672" t="s">
        <v>19090</v>
      </c>
    </row>
    <row r="10673" spans="1:21" x14ac:dyDescent="0.25">
      <c r="A10673" t="s">
        <v>15</v>
      </c>
      <c r="B10673" t="s">
        <v>11712</v>
      </c>
      <c r="C10673" t="s">
        <v>11713</v>
      </c>
      <c r="D10673" t="str">
        <f>VLOOKUP(C:C,Reconciliation!B:C,2,FALSE)</f>
        <v>Residential Sales</v>
      </c>
      <c r="E10673" t="str">
        <f>VLOOKUP(B:B,'[1]Chart of Accts'!$A:$B,2,FALSE)</f>
        <v>Residential Gas Sales - Billed</v>
      </c>
      <c r="F10673" t="s">
        <v>11019</v>
      </c>
      <c r="G10673" t="s">
        <v>808</v>
      </c>
      <c r="H10673" t="s">
        <v>5161</v>
      </c>
      <c r="I10673" t="s">
        <v>1063</v>
      </c>
      <c r="J10673" t="s">
        <v>11712</v>
      </c>
      <c r="L10673" t="s">
        <v>23</v>
      </c>
      <c r="M10673" t="s">
        <v>6859</v>
      </c>
      <c r="N10673" t="s">
        <v>5162</v>
      </c>
      <c r="O10673" t="s">
        <v>18540</v>
      </c>
      <c r="P10673" t="s">
        <v>11007</v>
      </c>
      <c r="Q10673" t="s">
        <v>7362</v>
      </c>
      <c r="R10673">
        <v>1.77</v>
      </c>
      <c r="S10673" t="s">
        <v>19090</v>
      </c>
      <c r="T10673" t="s">
        <v>19090</v>
      </c>
      <c r="U10673" t="s">
        <v>19090</v>
      </c>
    </row>
    <row r="10674" spans="1:21" x14ac:dyDescent="0.25">
      <c r="A10674" t="s">
        <v>15</v>
      </c>
      <c r="B10674" t="s">
        <v>11712</v>
      </c>
      <c r="C10674" t="s">
        <v>11713</v>
      </c>
      <c r="D10674" t="str">
        <f>VLOOKUP(C:C,Reconciliation!B:C,2,FALSE)</f>
        <v>Residential Sales</v>
      </c>
      <c r="E10674" t="str">
        <f>VLOOKUP(B:B,'[1]Chart of Accts'!$A:$B,2,FALSE)</f>
        <v>Residential Gas Sales - Billed</v>
      </c>
      <c r="F10674" t="s">
        <v>11019</v>
      </c>
      <c r="G10674" t="s">
        <v>897</v>
      </c>
      <c r="H10674" t="s">
        <v>5161</v>
      </c>
      <c r="I10674" t="s">
        <v>1063</v>
      </c>
      <c r="J10674" t="s">
        <v>11712</v>
      </c>
      <c r="L10674" t="s">
        <v>23</v>
      </c>
      <c r="M10674" t="s">
        <v>13992</v>
      </c>
      <c r="N10674" t="s">
        <v>5162</v>
      </c>
      <c r="O10674" t="s">
        <v>18540</v>
      </c>
      <c r="P10674" t="s">
        <v>11007</v>
      </c>
      <c r="Q10674" t="s">
        <v>7362</v>
      </c>
      <c r="R10674">
        <v>-879.44</v>
      </c>
      <c r="S10674" t="s">
        <v>19090</v>
      </c>
      <c r="T10674" t="s">
        <v>19090</v>
      </c>
      <c r="U10674" t="s">
        <v>19090</v>
      </c>
    </row>
    <row r="10675" spans="1:21" x14ac:dyDescent="0.25">
      <c r="A10675" t="s">
        <v>15</v>
      </c>
      <c r="B10675" t="s">
        <v>11712</v>
      </c>
      <c r="C10675" t="s">
        <v>11713</v>
      </c>
      <c r="D10675" t="str">
        <f>VLOOKUP(C:C,Reconciliation!B:C,2,FALSE)</f>
        <v>Residential Sales</v>
      </c>
      <c r="E10675" t="str">
        <f>VLOOKUP(B:B,'[1]Chart of Accts'!$A:$B,2,FALSE)</f>
        <v>Residential Gas Sales - Billed</v>
      </c>
      <c r="F10675" t="s">
        <v>11020</v>
      </c>
      <c r="G10675" t="s">
        <v>897</v>
      </c>
      <c r="H10675" t="s">
        <v>5161</v>
      </c>
      <c r="I10675" t="s">
        <v>1063</v>
      </c>
      <c r="J10675" t="s">
        <v>11712</v>
      </c>
      <c r="L10675" t="s">
        <v>23</v>
      </c>
      <c r="M10675" t="s">
        <v>13993</v>
      </c>
      <c r="N10675" t="s">
        <v>5162</v>
      </c>
      <c r="O10675" t="s">
        <v>18541</v>
      </c>
      <c r="P10675" t="s">
        <v>11007</v>
      </c>
      <c r="Q10675" t="s">
        <v>7363</v>
      </c>
      <c r="R10675">
        <v>-486.81</v>
      </c>
      <c r="S10675" t="s">
        <v>19090</v>
      </c>
      <c r="T10675" t="s">
        <v>19090</v>
      </c>
      <c r="U10675" t="s">
        <v>19090</v>
      </c>
    </row>
    <row r="10676" spans="1:21" x14ac:dyDescent="0.25">
      <c r="A10676" t="s">
        <v>15</v>
      </c>
      <c r="B10676" t="s">
        <v>11712</v>
      </c>
      <c r="C10676" t="s">
        <v>11713</v>
      </c>
      <c r="D10676" t="str">
        <f>VLOOKUP(C:C,Reconciliation!B:C,2,FALSE)</f>
        <v>Residential Sales</v>
      </c>
      <c r="E10676" t="str">
        <f>VLOOKUP(B:B,'[1]Chart of Accts'!$A:$B,2,FALSE)</f>
        <v>Residential Gas Sales - Billed</v>
      </c>
      <c r="F10676" t="s">
        <v>11020</v>
      </c>
      <c r="G10676" t="s">
        <v>899</v>
      </c>
      <c r="H10676" t="s">
        <v>5161</v>
      </c>
      <c r="I10676" t="s">
        <v>1063</v>
      </c>
      <c r="J10676" t="s">
        <v>11712</v>
      </c>
      <c r="L10676" t="s">
        <v>23</v>
      </c>
      <c r="M10676" t="s">
        <v>13994</v>
      </c>
      <c r="N10676" t="s">
        <v>5162</v>
      </c>
      <c r="O10676" t="s">
        <v>18541</v>
      </c>
      <c r="P10676" t="s">
        <v>11007</v>
      </c>
      <c r="Q10676" t="s">
        <v>7363</v>
      </c>
      <c r="R10676">
        <v>-685.47</v>
      </c>
      <c r="S10676" t="s">
        <v>19090</v>
      </c>
      <c r="T10676" t="s">
        <v>19090</v>
      </c>
      <c r="U10676" t="s">
        <v>19090</v>
      </c>
    </row>
    <row r="10677" spans="1:21" x14ac:dyDescent="0.25">
      <c r="A10677" t="s">
        <v>15</v>
      </c>
      <c r="B10677" t="s">
        <v>11712</v>
      </c>
      <c r="C10677" t="s">
        <v>11713</v>
      </c>
      <c r="D10677" t="str">
        <f>VLOOKUP(C:C,Reconciliation!B:C,2,FALSE)</f>
        <v>Residential Sales</v>
      </c>
      <c r="E10677" t="str">
        <f>VLOOKUP(B:B,'[1]Chart of Accts'!$A:$B,2,FALSE)</f>
        <v>Residential Gas Sales - Billed</v>
      </c>
      <c r="F10677" t="s">
        <v>11021</v>
      </c>
      <c r="G10677" t="s">
        <v>33</v>
      </c>
      <c r="H10677" t="s">
        <v>5161</v>
      </c>
      <c r="I10677" t="s">
        <v>1063</v>
      </c>
      <c r="J10677" t="s">
        <v>11712</v>
      </c>
      <c r="L10677" t="s">
        <v>23</v>
      </c>
      <c r="M10677" t="s">
        <v>13995</v>
      </c>
      <c r="N10677" t="s">
        <v>5162</v>
      </c>
      <c r="O10677" t="s">
        <v>18542</v>
      </c>
      <c r="P10677" t="s">
        <v>11007</v>
      </c>
      <c r="Q10677" t="s">
        <v>7364</v>
      </c>
      <c r="R10677">
        <v>-989.89</v>
      </c>
      <c r="S10677" t="s">
        <v>19090</v>
      </c>
      <c r="T10677" t="s">
        <v>19090</v>
      </c>
      <c r="U10677" t="s">
        <v>19090</v>
      </c>
    </row>
    <row r="10678" spans="1:21" x14ac:dyDescent="0.25">
      <c r="A10678" t="s">
        <v>15</v>
      </c>
      <c r="B10678" t="s">
        <v>11712</v>
      </c>
      <c r="C10678" t="s">
        <v>11713</v>
      </c>
      <c r="D10678" t="str">
        <f>VLOOKUP(C:C,Reconciliation!B:C,2,FALSE)</f>
        <v>Residential Sales</v>
      </c>
      <c r="E10678" t="str">
        <f>VLOOKUP(B:B,'[1]Chart of Accts'!$A:$B,2,FALSE)</f>
        <v>Residential Gas Sales - Billed</v>
      </c>
      <c r="F10678" t="s">
        <v>11021</v>
      </c>
      <c r="G10678" t="s">
        <v>28</v>
      </c>
      <c r="H10678" t="s">
        <v>5161</v>
      </c>
      <c r="I10678" t="s">
        <v>1063</v>
      </c>
      <c r="J10678" t="s">
        <v>11712</v>
      </c>
      <c r="L10678" t="s">
        <v>23</v>
      </c>
      <c r="M10678" t="s">
        <v>13996</v>
      </c>
      <c r="N10678" t="s">
        <v>5162</v>
      </c>
      <c r="O10678" t="s">
        <v>18542</v>
      </c>
      <c r="P10678" t="s">
        <v>11007</v>
      </c>
      <c r="Q10678" t="s">
        <v>7364</v>
      </c>
      <c r="R10678">
        <v>-661.37</v>
      </c>
      <c r="S10678" t="s">
        <v>19090</v>
      </c>
      <c r="T10678" t="s">
        <v>19090</v>
      </c>
      <c r="U10678" t="s">
        <v>19090</v>
      </c>
    </row>
    <row r="10679" spans="1:21" x14ac:dyDescent="0.25">
      <c r="A10679" t="s">
        <v>15</v>
      </c>
      <c r="B10679" t="s">
        <v>11712</v>
      </c>
      <c r="C10679" t="s">
        <v>11713</v>
      </c>
      <c r="D10679" t="str">
        <f>VLOOKUP(C:C,Reconciliation!B:C,2,FALSE)</f>
        <v>Residential Sales</v>
      </c>
      <c r="E10679" t="str">
        <f>VLOOKUP(B:B,'[1]Chart of Accts'!$A:$B,2,FALSE)</f>
        <v>Residential Gas Sales - Billed</v>
      </c>
      <c r="F10679" t="s">
        <v>11021</v>
      </c>
      <c r="G10679" t="s">
        <v>897</v>
      </c>
      <c r="H10679" t="s">
        <v>5161</v>
      </c>
      <c r="I10679" t="s">
        <v>1063</v>
      </c>
      <c r="J10679" t="s">
        <v>11712</v>
      </c>
      <c r="L10679" t="s">
        <v>23</v>
      </c>
      <c r="M10679" t="s">
        <v>7185</v>
      </c>
      <c r="N10679" t="s">
        <v>5162</v>
      </c>
      <c r="O10679" t="s">
        <v>18542</v>
      </c>
      <c r="P10679" t="s">
        <v>11007</v>
      </c>
      <c r="Q10679" t="s">
        <v>7364</v>
      </c>
      <c r="R10679">
        <v>0.7</v>
      </c>
      <c r="S10679" t="s">
        <v>19090</v>
      </c>
      <c r="T10679" t="s">
        <v>19090</v>
      </c>
      <c r="U10679" t="s">
        <v>19090</v>
      </c>
    </row>
    <row r="10680" spans="1:21" x14ac:dyDescent="0.25">
      <c r="A10680" t="s">
        <v>15</v>
      </c>
      <c r="B10680" t="s">
        <v>11712</v>
      </c>
      <c r="C10680" t="s">
        <v>11713</v>
      </c>
      <c r="D10680" t="str">
        <f>VLOOKUP(C:C,Reconciliation!B:C,2,FALSE)</f>
        <v>Residential Sales</v>
      </c>
      <c r="E10680" t="str">
        <f>VLOOKUP(B:B,'[1]Chart of Accts'!$A:$B,2,FALSE)</f>
        <v>Residential Gas Sales - Billed</v>
      </c>
      <c r="F10680" t="s">
        <v>11022</v>
      </c>
      <c r="G10680" t="s">
        <v>899</v>
      </c>
      <c r="H10680" t="s">
        <v>5161</v>
      </c>
      <c r="I10680" t="s">
        <v>1063</v>
      </c>
      <c r="J10680" t="s">
        <v>11712</v>
      </c>
      <c r="L10680" t="s">
        <v>23</v>
      </c>
      <c r="M10680" t="s">
        <v>13997</v>
      </c>
      <c r="N10680" t="s">
        <v>5162</v>
      </c>
      <c r="O10680" t="s">
        <v>18543</v>
      </c>
      <c r="P10680" t="s">
        <v>11007</v>
      </c>
      <c r="Q10680" t="s">
        <v>7365</v>
      </c>
      <c r="R10680">
        <v>-300.67</v>
      </c>
      <c r="S10680" t="s">
        <v>19090</v>
      </c>
      <c r="T10680" t="s">
        <v>19090</v>
      </c>
      <c r="U10680" t="s">
        <v>19090</v>
      </c>
    </row>
    <row r="10681" spans="1:21" x14ac:dyDescent="0.25">
      <c r="A10681" t="s">
        <v>15</v>
      </c>
      <c r="B10681" t="s">
        <v>11712</v>
      </c>
      <c r="C10681" t="s">
        <v>11713</v>
      </c>
      <c r="D10681" t="str">
        <f>VLOOKUP(C:C,Reconciliation!B:C,2,FALSE)</f>
        <v>Residential Sales</v>
      </c>
      <c r="E10681" t="str">
        <f>VLOOKUP(B:B,'[1]Chart of Accts'!$A:$B,2,FALSE)</f>
        <v>Residential Gas Sales - Billed</v>
      </c>
      <c r="F10681" t="s">
        <v>11022</v>
      </c>
      <c r="G10681" t="s">
        <v>901</v>
      </c>
      <c r="H10681" t="s">
        <v>5161</v>
      </c>
      <c r="I10681" t="s">
        <v>1063</v>
      </c>
      <c r="J10681" t="s">
        <v>11712</v>
      </c>
      <c r="L10681" t="s">
        <v>23</v>
      </c>
      <c r="M10681" t="s">
        <v>7802</v>
      </c>
      <c r="N10681" t="s">
        <v>5162</v>
      </c>
      <c r="O10681" t="s">
        <v>18543</v>
      </c>
      <c r="P10681" t="s">
        <v>11007</v>
      </c>
      <c r="Q10681" t="s">
        <v>7365</v>
      </c>
      <c r="R10681">
        <v>-211.94</v>
      </c>
      <c r="S10681" t="s">
        <v>19090</v>
      </c>
      <c r="T10681" t="s">
        <v>19090</v>
      </c>
      <c r="U10681" t="s">
        <v>19090</v>
      </c>
    </row>
    <row r="10682" spans="1:21" x14ac:dyDescent="0.25">
      <c r="A10682" t="s">
        <v>15</v>
      </c>
      <c r="B10682" t="s">
        <v>11712</v>
      </c>
      <c r="C10682" t="s">
        <v>11713</v>
      </c>
      <c r="D10682" t="str">
        <f>VLOOKUP(C:C,Reconciliation!B:C,2,FALSE)</f>
        <v>Residential Sales</v>
      </c>
      <c r="E10682" t="str">
        <f>VLOOKUP(B:B,'[1]Chart of Accts'!$A:$B,2,FALSE)</f>
        <v>Residential Gas Sales - Billed</v>
      </c>
      <c r="F10682" t="s">
        <v>11025</v>
      </c>
      <c r="G10682" t="s">
        <v>796</v>
      </c>
      <c r="H10682" t="s">
        <v>5161</v>
      </c>
      <c r="I10682" t="s">
        <v>1063</v>
      </c>
      <c r="J10682" t="s">
        <v>11712</v>
      </c>
      <c r="L10682" t="s">
        <v>23</v>
      </c>
      <c r="M10682" t="s">
        <v>13998</v>
      </c>
      <c r="N10682" t="s">
        <v>5162</v>
      </c>
      <c r="O10682" t="s">
        <v>18544</v>
      </c>
      <c r="P10682" t="s">
        <v>11007</v>
      </c>
      <c r="Q10682" t="s">
        <v>7366</v>
      </c>
      <c r="R10682">
        <v>-759.42</v>
      </c>
      <c r="S10682" t="s">
        <v>19090</v>
      </c>
      <c r="T10682" t="s">
        <v>19090</v>
      </c>
      <c r="U10682" t="s">
        <v>19090</v>
      </c>
    </row>
    <row r="10683" spans="1:21" x14ac:dyDescent="0.25">
      <c r="A10683" t="s">
        <v>15</v>
      </c>
      <c r="B10683" t="s">
        <v>11712</v>
      </c>
      <c r="C10683" t="s">
        <v>11713</v>
      </c>
      <c r="D10683" t="str">
        <f>VLOOKUP(C:C,Reconciliation!B:C,2,FALSE)</f>
        <v>Residential Sales</v>
      </c>
      <c r="E10683" t="str">
        <f>VLOOKUP(B:B,'[1]Chart of Accts'!$A:$B,2,FALSE)</f>
        <v>Residential Gas Sales - Billed</v>
      </c>
      <c r="F10683" t="s">
        <v>11025</v>
      </c>
      <c r="G10683" t="s">
        <v>901</v>
      </c>
      <c r="H10683" t="s">
        <v>5161</v>
      </c>
      <c r="I10683" t="s">
        <v>1063</v>
      </c>
      <c r="J10683" t="s">
        <v>11712</v>
      </c>
      <c r="L10683" t="s">
        <v>23</v>
      </c>
      <c r="M10683" t="s">
        <v>13999</v>
      </c>
      <c r="N10683" t="s">
        <v>5162</v>
      </c>
      <c r="O10683" t="s">
        <v>18544</v>
      </c>
      <c r="P10683" t="s">
        <v>11007</v>
      </c>
      <c r="Q10683" t="s">
        <v>7366</v>
      </c>
      <c r="R10683">
        <v>-1112</v>
      </c>
      <c r="S10683" t="s">
        <v>19090</v>
      </c>
      <c r="T10683" t="s">
        <v>19090</v>
      </c>
      <c r="U10683" t="s">
        <v>19090</v>
      </c>
    </row>
    <row r="10684" spans="1:21" x14ac:dyDescent="0.25">
      <c r="A10684" t="s">
        <v>15</v>
      </c>
      <c r="B10684" t="s">
        <v>11712</v>
      </c>
      <c r="C10684" t="s">
        <v>11713</v>
      </c>
      <c r="D10684" t="str">
        <f>VLOOKUP(C:C,Reconciliation!B:C,2,FALSE)</f>
        <v>Residential Sales</v>
      </c>
      <c r="E10684" t="str">
        <f>VLOOKUP(B:B,'[1]Chart of Accts'!$A:$B,2,FALSE)</f>
        <v>Residential Gas Sales - Billed</v>
      </c>
      <c r="F10684" t="s">
        <v>11026</v>
      </c>
      <c r="G10684" t="s">
        <v>19</v>
      </c>
      <c r="H10684" t="s">
        <v>5161</v>
      </c>
      <c r="I10684" t="s">
        <v>1063</v>
      </c>
      <c r="J10684" t="s">
        <v>11712</v>
      </c>
      <c r="L10684" t="s">
        <v>23</v>
      </c>
      <c r="M10684" t="s">
        <v>14000</v>
      </c>
      <c r="N10684" t="s">
        <v>5162</v>
      </c>
      <c r="O10684" t="s">
        <v>18545</v>
      </c>
      <c r="P10684" t="s">
        <v>11007</v>
      </c>
      <c r="Q10684" t="s">
        <v>7367</v>
      </c>
      <c r="R10684">
        <v>-1291.74</v>
      </c>
      <c r="S10684" t="s">
        <v>19090</v>
      </c>
      <c r="T10684" t="s">
        <v>19090</v>
      </c>
      <c r="U10684" t="s">
        <v>19090</v>
      </c>
    </row>
    <row r="10685" spans="1:21" x14ac:dyDescent="0.25">
      <c r="A10685" t="s">
        <v>15</v>
      </c>
      <c r="B10685" t="s">
        <v>11712</v>
      </c>
      <c r="C10685" t="s">
        <v>11713</v>
      </c>
      <c r="D10685" t="str">
        <f>VLOOKUP(C:C,Reconciliation!B:C,2,FALSE)</f>
        <v>Residential Sales</v>
      </c>
      <c r="E10685" t="str">
        <f>VLOOKUP(B:B,'[1]Chart of Accts'!$A:$B,2,FALSE)</f>
        <v>Residential Gas Sales - Billed</v>
      </c>
      <c r="F10685" t="s">
        <v>11026</v>
      </c>
      <c r="G10685" t="s">
        <v>798</v>
      </c>
      <c r="H10685" t="s">
        <v>5161</v>
      </c>
      <c r="I10685" t="s">
        <v>1063</v>
      </c>
      <c r="J10685" t="s">
        <v>11712</v>
      </c>
      <c r="L10685" t="s">
        <v>23</v>
      </c>
      <c r="M10685" t="s">
        <v>14001</v>
      </c>
      <c r="N10685" t="s">
        <v>5162</v>
      </c>
      <c r="O10685" t="s">
        <v>18545</v>
      </c>
      <c r="P10685" t="s">
        <v>11007</v>
      </c>
      <c r="Q10685" t="s">
        <v>7367</v>
      </c>
      <c r="R10685">
        <v>11.63</v>
      </c>
      <c r="S10685" t="s">
        <v>19090</v>
      </c>
      <c r="T10685" t="s">
        <v>19090</v>
      </c>
      <c r="U10685" t="s">
        <v>19090</v>
      </c>
    </row>
    <row r="10686" spans="1:21" x14ac:dyDescent="0.25">
      <c r="A10686" t="s">
        <v>15</v>
      </c>
      <c r="B10686" t="s">
        <v>11712</v>
      </c>
      <c r="C10686" t="s">
        <v>11713</v>
      </c>
      <c r="D10686" t="str">
        <f>VLOOKUP(C:C,Reconciliation!B:C,2,FALSE)</f>
        <v>Residential Sales</v>
      </c>
      <c r="E10686" t="str">
        <f>VLOOKUP(B:B,'[1]Chart of Accts'!$A:$B,2,FALSE)</f>
        <v>Residential Gas Sales - Billed</v>
      </c>
      <c r="F10686" t="s">
        <v>11026</v>
      </c>
      <c r="G10686" t="s">
        <v>806</v>
      </c>
      <c r="H10686" t="s">
        <v>5161</v>
      </c>
      <c r="I10686" t="s">
        <v>1063</v>
      </c>
      <c r="J10686" t="s">
        <v>11712</v>
      </c>
      <c r="L10686" t="s">
        <v>23</v>
      </c>
      <c r="M10686" t="s">
        <v>14002</v>
      </c>
      <c r="N10686" t="s">
        <v>5162</v>
      </c>
      <c r="O10686" t="s">
        <v>18545</v>
      </c>
      <c r="P10686" t="s">
        <v>11007</v>
      </c>
      <c r="Q10686" t="s">
        <v>7367</v>
      </c>
      <c r="R10686">
        <v>-876.58</v>
      </c>
      <c r="S10686" t="s">
        <v>19090</v>
      </c>
      <c r="T10686" t="s">
        <v>19090</v>
      </c>
      <c r="U10686" t="s">
        <v>19090</v>
      </c>
    </row>
    <row r="10687" spans="1:21" x14ac:dyDescent="0.25">
      <c r="A10687" t="s">
        <v>15</v>
      </c>
      <c r="B10687" t="s">
        <v>11712</v>
      </c>
      <c r="C10687" t="s">
        <v>11713</v>
      </c>
      <c r="D10687" t="str">
        <f>VLOOKUP(C:C,Reconciliation!B:C,2,FALSE)</f>
        <v>Residential Sales</v>
      </c>
      <c r="E10687" t="str">
        <f>VLOOKUP(B:B,'[1]Chart of Accts'!$A:$B,2,FALSE)</f>
        <v>Residential Gas Sales - Billed</v>
      </c>
      <c r="F10687" t="s">
        <v>11027</v>
      </c>
      <c r="G10687" t="s">
        <v>899</v>
      </c>
      <c r="H10687" t="s">
        <v>5161</v>
      </c>
      <c r="I10687" t="s">
        <v>1063</v>
      </c>
      <c r="J10687" t="s">
        <v>11712</v>
      </c>
      <c r="L10687" t="s">
        <v>23</v>
      </c>
      <c r="M10687" t="s">
        <v>14003</v>
      </c>
      <c r="N10687" t="s">
        <v>5162</v>
      </c>
      <c r="O10687" t="s">
        <v>18546</v>
      </c>
      <c r="P10687" t="s">
        <v>11007</v>
      </c>
      <c r="Q10687" t="s">
        <v>7368</v>
      </c>
      <c r="R10687">
        <v>-515.99</v>
      </c>
      <c r="S10687" t="s">
        <v>19090</v>
      </c>
      <c r="T10687" t="s">
        <v>19090</v>
      </c>
      <c r="U10687" t="s">
        <v>19090</v>
      </c>
    </row>
    <row r="10688" spans="1:21" x14ac:dyDescent="0.25">
      <c r="A10688" t="s">
        <v>15</v>
      </c>
      <c r="B10688" t="s">
        <v>11712</v>
      </c>
      <c r="C10688" t="s">
        <v>11713</v>
      </c>
      <c r="D10688" t="str">
        <f>VLOOKUP(C:C,Reconciliation!B:C,2,FALSE)</f>
        <v>Residential Sales</v>
      </c>
      <c r="E10688" t="str">
        <f>VLOOKUP(B:B,'[1]Chart of Accts'!$A:$B,2,FALSE)</f>
        <v>Residential Gas Sales - Billed</v>
      </c>
      <c r="F10688" t="s">
        <v>11027</v>
      </c>
      <c r="G10688" t="s">
        <v>901</v>
      </c>
      <c r="H10688" t="s">
        <v>5161</v>
      </c>
      <c r="I10688" t="s">
        <v>1063</v>
      </c>
      <c r="J10688" t="s">
        <v>11712</v>
      </c>
      <c r="L10688" t="s">
        <v>23</v>
      </c>
      <c r="M10688" t="s">
        <v>14004</v>
      </c>
      <c r="N10688" t="s">
        <v>5162</v>
      </c>
      <c r="O10688" t="s">
        <v>18546</v>
      </c>
      <c r="P10688" t="s">
        <v>11007</v>
      </c>
      <c r="Q10688" t="s">
        <v>7368</v>
      </c>
      <c r="R10688">
        <v>-652.74</v>
      </c>
      <c r="S10688" t="s">
        <v>19090</v>
      </c>
      <c r="T10688" t="s">
        <v>19090</v>
      </c>
      <c r="U10688" t="s">
        <v>19090</v>
      </c>
    </row>
    <row r="10689" spans="1:21" x14ac:dyDescent="0.25">
      <c r="A10689" t="s">
        <v>15</v>
      </c>
      <c r="B10689" t="s">
        <v>11712</v>
      </c>
      <c r="C10689" t="s">
        <v>11713</v>
      </c>
      <c r="D10689" t="str">
        <f>VLOOKUP(C:C,Reconciliation!B:C,2,FALSE)</f>
        <v>Residential Sales</v>
      </c>
      <c r="E10689" t="str">
        <f>VLOOKUP(B:B,'[1]Chart of Accts'!$A:$B,2,FALSE)</f>
        <v>Residential Gas Sales - Billed</v>
      </c>
      <c r="F10689" t="s">
        <v>11028</v>
      </c>
      <c r="G10689" t="s">
        <v>801</v>
      </c>
      <c r="H10689" t="s">
        <v>5161</v>
      </c>
      <c r="I10689" t="s">
        <v>1063</v>
      </c>
      <c r="J10689" t="s">
        <v>11712</v>
      </c>
      <c r="L10689" t="s">
        <v>23</v>
      </c>
      <c r="M10689" t="s">
        <v>13871</v>
      </c>
      <c r="N10689" t="s">
        <v>5162</v>
      </c>
      <c r="O10689" t="s">
        <v>18547</v>
      </c>
      <c r="P10689" t="s">
        <v>11007</v>
      </c>
      <c r="Q10689" t="s">
        <v>7369</v>
      </c>
      <c r="R10689">
        <v>5.12</v>
      </c>
      <c r="S10689" t="s">
        <v>19090</v>
      </c>
      <c r="T10689" t="s">
        <v>19090</v>
      </c>
      <c r="U10689" t="s">
        <v>19090</v>
      </c>
    </row>
    <row r="10690" spans="1:21" x14ac:dyDescent="0.25">
      <c r="A10690" t="s">
        <v>15</v>
      </c>
      <c r="B10690" t="s">
        <v>11712</v>
      </c>
      <c r="C10690" t="s">
        <v>11713</v>
      </c>
      <c r="D10690" t="str">
        <f>VLOOKUP(C:C,Reconciliation!B:C,2,FALSE)</f>
        <v>Residential Sales</v>
      </c>
      <c r="E10690" t="str">
        <f>VLOOKUP(B:B,'[1]Chart of Accts'!$A:$B,2,FALSE)</f>
        <v>Residential Gas Sales - Billed</v>
      </c>
      <c r="F10690" t="s">
        <v>11028</v>
      </c>
      <c r="G10690" t="s">
        <v>32</v>
      </c>
      <c r="H10690" t="s">
        <v>5161</v>
      </c>
      <c r="I10690" t="s">
        <v>1063</v>
      </c>
      <c r="J10690" t="s">
        <v>11712</v>
      </c>
      <c r="L10690" t="s">
        <v>23</v>
      </c>
      <c r="M10690" t="s">
        <v>14005</v>
      </c>
      <c r="N10690" t="s">
        <v>5162</v>
      </c>
      <c r="O10690" t="s">
        <v>18547</v>
      </c>
      <c r="P10690" t="s">
        <v>11007</v>
      </c>
      <c r="Q10690" t="s">
        <v>7369</v>
      </c>
      <c r="R10690">
        <v>-527.75</v>
      </c>
      <c r="S10690" t="s">
        <v>19090</v>
      </c>
      <c r="T10690" t="s">
        <v>19090</v>
      </c>
      <c r="U10690" t="s">
        <v>19090</v>
      </c>
    </row>
    <row r="10691" spans="1:21" x14ac:dyDescent="0.25">
      <c r="A10691" t="s">
        <v>15</v>
      </c>
      <c r="B10691" t="s">
        <v>11712</v>
      </c>
      <c r="C10691" t="s">
        <v>11713</v>
      </c>
      <c r="D10691" t="str">
        <f>VLOOKUP(C:C,Reconciliation!B:C,2,FALSE)</f>
        <v>Residential Sales</v>
      </c>
      <c r="E10691" t="str">
        <f>VLOOKUP(B:B,'[1]Chart of Accts'!$A:$B,2,FALSE)</f>
        <v>Residential Gas Sales - Billed</v>
      </c>
      <c r="F10691" t="s">
        <v>11028</v>
      </c>
      <c r="G10691" t="s">
        <v>33</v>
      </c>
      <c r="H10691" t="s">
        <v>5161</v>
      </c>
      <c r="I10691" t="s">
        <v>1063</v>
      </c>
      <c r="J10691" t="s">
        <v>11712</v>
      </c>
      <c r="L10691" t="s">
        <v>23</v>
      </c>
      <c r="M10691" t="s">
        <v>14006</v>
      </c>
      <c r="N10691" t="s">
        <v>5162</v>
      </c>
      <c r="O10691" t="s">
        <v>18547</v>
      </c>
      <c r="P10691" t="s">
        <v>11007</v>
      </c>
      <c r="Q10691" t="s">
        <v>7369</v>
      </c>
      <c r="R10691">
        <v>-745.49</v>
      </c>
      <c r="S10691" t="s">
        <v>19090</v>
      </c>
      <c r="T10691" t="s">
        <v>19090</v>
      </c>
      <c r="U10691" t="s">
        <v>19090</v>
      </c>
    </row>
    <row r="10692" spans="1:21" x14ac:dyDescent="0.25">
      <c r="A10692" t="s">
        <v>15</v>
      </c>
      <c r="B10692" t="s">
        <v>11712</v>
      </c>
      <c r="C10692" t="s">
        <v>11713</v>
      </c>
      <c r="D10692" t="str">
        <f>VLOOKUP(C:C,Reconciliation!B:C,2,FALSE)</f>
        <v>Residential Sales</v>
      </c>
      <c r="E10692" t="str">
        <f>VLOOKUP(B:B,'[1]Chart of Accts'!$A:$B,2,FALSE)</f>
        <v>Residential Gas Sales - Billed</v>
      </c>
      <c r="F10692" t="s">
        <v>11029</v>
      </c>
      <c r="G10692" t="s">
        <v>796</v>
      </c>
      <c r="H10692" t="s">
        <v>5161</v>
      </c>
      <c r="I10692" t="s">
        <v>1063</v>
      </c>
      <c r="J10692" t="s">
        <v>11712</v>
      </c>
      <c r="L10692" t="s">
        <v>23</v>
      </c>
      <c r="M10692" t="s">
        <v>14007</v>
      </c>
      <c r="N10692" t="s">
        <v>5162</v>
      </c>
      <c r="O10692" t="s">
        <v>18548</v>
      </c>
      <c r="P10692" t="s">
        <v>11007</v>
      </c>
      <c r="Q10692" t="s">
        <v>7370</v>
      </c>
      <c r="R10692">
        <v>-1326.93</v>
      </c>
      <c r="S10692" t="s">
        <v>19090</v>
      </c>
      <c r="T10692" t="s">
        <v>19090</v>
      </c>
      <c r="U10692" t="s">
        <v>19090</v>
      </c>
    </row>
    <row r="10693" spans="1:21" x14ac:dyDescent="0.25">
      <c r="A10693" t="s">
        <v>15</v>
      </c>
      <c r="B10693" t="s">
        <v>11712</v>
      </c>
      <c r="C10693" t="s">
        <v>11713</v>
      </c>
      <c r="D10693" t="str">
        <f>VLOOKUP(C:C,Reconciliation!B:C,2,FALSE)</f>
        <v>Residential Sales</v>
      </c>
      <c r="E10693" t="str">
        <f>VLOOKUP(B:B,'[1]Chart of Accts'!$A:$B,2,FALSE)</f>
        <v>Residential Gas Sales - Billed</v>
      </c>
      <c r="F10693" t="s">
        <v>11029</v>
      </c>
      <c r="G10693" t="s">
        <v>810</v>
      </c>
      <c r="H10693" t="s">
        <v>5161</v>
      </c>
      <c r="I10693" t="s">
        <v>1063</v>
      </c>
      <c r="J10693" t="s">
        <v>11712</v>
      </c>
      <c r="L10693" t="s">
        <v>23</v>
      </c>
      <c r="M10693" t="s">
        <v>14008</v>
      </c>
      <c r="N10693" t="s">
        <v>5162</v>
      </c>
      <c r="O10693" t="s">
        <v>18548</v>
      </c>
      <c r="P10693" t="s">
        <v>11007</v>
      </c>
      <c r="Q10693" t="s">
        <v>7370</v>
      </c>
      <c r="R10693">
        <v>15.62</v>
      </c>
      <c r="S10693" t="s">
        <v>19090</v>
      </c>
      <c r="T10693" t="s">
        <v>19090</v>
      </c>
      <c r="U10693" t="s">
        <v>19090</v>
      </c>
    </row>
    <row r="10694" spans="1:21" x14ac:dyDescent="0.25">
      <c r="A10694" t="s">
        <v>15</v>
      </c>
      <c r="B10694" t="s">
        <v>11712</v>
      </c>
      <c r="C10694" t="s">
        <v>11713</v>
      </c>
      <c r="D10694" t="str">
        <f>VLOOKUP(C:C,Reconciliation!B:C,2,FALSE)</f>
        <v>Residential Sales</v>
      </c>
      <c r="E10694" t="str">
        <f>VLOOKUP(B:B,'[1]Chart of Accts'!$A:$B,2,FALSE)</f>
        <v>Residential Gas Sales - Billed</v>
      </c>
      <c r="F10694" t="s">
        <v>11029</v>
      </c>
      <c r="G10694" t="s">
        <v>812</v>
      </c>
      <c r="H10694" t="s">
        <v>5161</v>
      </c>
      <c r="I10694" t="s">
        <v>1063</v>
      </c>
      <c r="J10694" t="s">
        <v>11712</v>
      </c>
      <c r="L10694" t="s">
        <v>23</v>
      </c>
      <c r="M10694" t="s">
        <v>6808</v>
      </c>
      <c r="N10694" t="s">
        <v>5162</v>
      </c>
      <c r="O10694" t="s">
        <v>18548</v>
      </c>
      <c r="P10694" t="s">
        <v>11007</v>
      </c>
      <c r="Q10694" t="s">
        <v>7370</v>
      </c>
      <c r="R10694">
        <v>0.47</v>
      </c>
      <c r="S10694" t="s">
        <v>19090</v>
      </c>
      <c r="T10694" t="s">
        <v>19090</v>
      </c>
      <c r="U10694" t="s">
        <v>19090</v>
      </c>
    </row>
    <row r="10695" spans="1:21" x14ac:dyDescent="0.25">
      <c r="A10695" t="s">
        <v>15</v>
      </c>
      <c r="B10695" t="s">
        <v>11712</v>
      </c>
      <c r="C10695" t="s">
        <v>11713</v>
      </c>
      <c r="D10695" t="str">
        <f>VLOOKUP(C:C,Reconciliation!B:C,2,FALSE)</f>
        <v>Residential Sales</v>
      </c>
      <c r="E10695" t="str">
        <f>VLOOKUP(B:B,'[1]Chart of Accts'!$A:$B,2,FALSE)</f>
        <v>Residential Gas Sales - Billed</v>
      </c>
      <c r="F10695" t="s">
        <v>11029</v>
      </c>
      <c r="G10695" t="s">
        <v>901</v>
      </c>
      <c r="H10695" t="s">
        <v>5161</v>
      </c>
      <c r="I10695" t="s">
        <v>1063</v>
      </c>
      <c r="J10695" t="s">
        <v>11712</v>
      </c>
      <c r="L10695" t="s">
        <v>23</v>
      </c>
      <c r="M10695" t="s">
        <v>14009</v>
      </c>
      <c r="N10695" t="s">
        <v>5162</v>
      </c>
      <c r="O10695" t="s">
        <v>18548</v>
      </c>
      <c r="P10695" t="s">
        <v>11007</v>
      </c>
      <c r="Q10695" t="s">
        <v>7370</v>
      </c>
      <c r="R10695">
        <v>-1966.88</v>
      </c>
      <c r="S10695" t="s">
        <v>19090</v>
      </c>
      <c r="T10695" t="s">
        <v>19090</v>
      </c>
      <c r="U10695" t="s">
        <v>19090</v>
      </c>
    </row>
    <row r="10696" spans="1:21" x14ac:dyDescent="0.25">
      <c r="A10696" t="s">
        <v>15</v>
      </c>
      <c r="B10696" t="s">
        <v>11712</v>
      </c>
      <c r="C10696" t="s">
        <v>11713</v>
      </c>
      <c r="D10696" t="str">
        <f>VLOOKUP(C:C,Reconciliation!B:C,2,FALSE)</f>
        <v>Residential Sales</v>
      </c>
      <c r="E10696" t="str">
        <f>VLOOKUP(B:B,'[1]Chart of Accts'!$A:$B,2,FALSE)</f>
        <v>Residential Gas Sales - Billed</v>
      </c>
      <c r="F10696" t="s">
        <v>11030</v>
      </c>
      <c r="G10696" t="s">
        <v>897</v>
      </c>
      <c r="H10696" t="s">
        <v>5161</v>
      </c>
      <c r="I10696" t="s">
        <v>1063</v>
      </c>
      <c r="J10696" t="s">
        <v>11712</v>
      </c>
      <c r="L10696" t="s">
        <v>23</v>
      </c>
      <c r="M10696" t="s">
        <v>14010</v>
      </c>
      <c r="N10696" t="s">
        <v>5162</v>
      </c>
      <c r="O10696" t="s">
        <v>18549</v>
      </c>
      <c r="P10696" t="s">
        <v>11007</v>
      </c>
      <c r="Q10696" t="s">
        <v>7679</v>
      </c>
      <c r="R10696">
        <v>-504.01</v>
      </c>
      <c r="S10696" t="s">
        <v>19090</v>
      </c>
      <c r="T10696" t="s">
        <v>19090</v>
      </c>
      <c r="U10696" t="s">
        <v>19090</v>
      </c>
    </row>
    <row r="10697" spans="1:21" x14ac:dyDescent="0.25">
      <c r="A10697" t="s">
        <v>15</v>
      </c>
      <c r="B10697" t="s">
        <v>11712</v>
      </c>
      <c r="C10697" t="s">
        <v>11713</v>
      </c>
      <c r="D10697" t="str">
        <f>VLOOKUP(C:C,Reconciliation!B:C,2,FALSE)</f>
        <v>Residential Sales</v>
      </c>
      <c r="E10697" t="str">
        <f>VLOOKUP(B:B,'[1]Chart of Accts'!$A:$B,2,FALSE)</f>
        <v>Residential Gas Sales - Billed</v>
      </c>
      <c r="F10697" t="s">
        <v>11030</v>
      </c>
      <c r="G10697" t="s">
        <v>899</v>
      </c>
      <c r="H10697" t="s">
        <v>5161</v>
      </c>
      <c r="I10697" t="s">
        <v>1063</v>
      </c>
      <c r="J10697" t="s">
        <v>11712</v>
      </c>
      <c r="L10697" t="s">
        <v>23</v>
      </c>
      <c r="M10697" t="s">
        <v>14011</v>
      </c>
      <c r="N10697" t="s">
        <v>5162</v>
      </c>
      <c r="O10697" t="s">
        <v>18549</v>
      </c>
      <c r="P10697" t="s">
        <v>11007</v>
      </c>
      <c r="Q10697" t="s">
        <v>7679</v>
      </c>
      <c r="R10697">
        <v>-354.7</v>
      </c>
      <c r="S10697" t="s">
        <v>19090</v>
      </c>
      <c r="T10697" t="s">
        <v>19090</v>
      </c>
      <c r="U10697" t="s">
        <v>19090</v>
      </c>
    </row>
    <row r="10698" spans="1:21" x14ac:dyDescent="0.25">
      <c r="A10698" t="s">
        <v>15</v>
      </c>
      <c r="B10698" t="s">
        <v>11712</v>
      </c>
      <c r="C10698" t="s">
        <v>11713</v>
      </c>
      <c r="D10698" t="str">
        <f>VLOOKUP(C:C,Reconciliation!B:C,2,FALSE)</f>
        <v>Residential Sales</v>
      </c>
      <c r="E10698" t="str">
        <f>VLOOKUP(B:B,'[1]Chart of Accts'!$A:$B,2,FALSE)</f>
        <v>Residential Gas Sales - Billed</v>
      </c>
      <c r="F10698" t="s">
        <v>11031</v>
      </c>
      <c r="G10698" t="s">
        <v>28</v>
      </c>
      <c r="H10698" t="s">
        <v>5161</v>
      </c>
      <c r="I10698" t="s">
        <v>1063</v>
      </c>
      <c r="J10698" t="s">
        <v>11712</v>
      </c>
      <c r="L10698" t="s">
        <v>23</v>
      </c>
      <c r="M10698" t="s">
        <v>14012</v>
      </c>
      <c r="N10698" t="s">
        <v>5162</v>
      </c>
      <c r="O10698" t="s">
        <v>18550</v>
      </c>
      <c r="P10698" t="s">
        <v>11007</v>
      </c>
      <c r="Q10698" t="s">
        <v>7681</v>
      </c>
      <c r="R10698">
        <v>-451.11</v>
      </c>
      <c r="S10698" t="s">
        <v>19090</v>
      </c>
      <c r="T10698" t="s">
        <v>19090</v>
      </c>
      <c r="U10698" t="s">
        <v>19090</v>
      </c>
    </row>
    <row r="10699" spans="1:21" x14ac:dyDescent="0.25">
      <c r="A10699" t="s">
        <v>15</v>
      </c>
      <c r="B10699" t="s">
        <v>11712</v>
      </c>
      <c r="C10699" t="s">
        <v>11713</v>
      </c>
      <c r="D10699" t="str">
        <f>VLOOKUP(C:C,Reconciliation!B:C,2,FALSE)</f>
        <v>Residential Sales</v>
      </c>
      <c r="E10699" t="str">
        <f>VLOOKUP(B:B,'[1]Chart of Accts'!$A:$B,2,FALSE)</f>
        <v>Residential Gas Sales - Billed</v>
      </c>
      <c r="F10699" t="s">
        <v>11031</v>
      </c>
      <c r="G10699" t="s">
        <v>465</v>
      </c>
      <c r="H10699" t="s">
        <v>5161</v>
      </c>
      <c r="I10699" t="s">
        <v>1063</v>
      </c>
      <c r="J10699" t="s">
        <v>11712</v>
      </c>
      <c r="L10699" t="s">
        <v>23</v>
      </c>
      <c r="M10699" t="s">
        <v>14013</v>
      </c>
      <c r="N10699" t="s">
        <v>5162</v>
      </c>
      <c r="O10699" t="s">
        <v>18550</v>
      </c>
      <c r="P10699" t="s">
        <v>11007</v>
      </c>
      <c r="Q10699" t="s">
        <v>7681</v>
      </c>
      <c r="R10699">
        <v>-314.05</v>
      </c>
      <c r="S10699" t="s">
        <v>19090</v>
      </c>
      <c r="T10699" t="s">
        <v>19090</v>
      </c>
      <c r="U10699" t="s">
        <v>19090</v>
      </c>
    </row>
    <row r="10700" spans="1:21" x14ac:dyDescent="0.25">
      <c r="A10700" t="s">
        <v>15</v>
      </c>
      <c r="B10700" t="s">
        <v>11712</v>
      </c>
      <c r="C10700" t="s">
        <v>11713</v>
      </c>
      <c r="D10700" t="str">
        <f>VLOOKUP(C:C,Reconciliation!B:C,2,FALSE)</f>
        <v>Residential Sales</v>
      </c>
      <c r="E10700" t="str">
        <f>VLOOKUP(B:B,'[1]Chart of Accts'!$A:$B,2,FALSE)</f>
        <v>Residential Gas Sales - Billed</v>
      </c>
      <c r="F10700" t="s">
        <v>11033</v>
      </c>
      <c r="G10700" t="s">
        <v>796</v>
      </c>
      <c r="H10700" t="s">
        <v>5161</v>
      </c>
      <c r="I10700" t="s">
        <v>1063</v>
      </c>
      <c r="J10700" t="s">
        <v>11712</v>
      </c>
      <c r="L10700" t="s">
        <v>23</v>
      </c>
      <c r="M10700" t="s">
        <v>9548</v>
      </c>
      <c r="N10700" t="s">
        <v>5162</v>
      </c>
      <c r="O10700" t="s">
        <v>18551</v>
      </c>
      <c r="P10700" t="s">
        <v>11007</v>
      </c>
      <c r="Q10700" t="s">
        <v>7683</v>
      </c>
      <c r="R10700">
        <v>-1105.96</v>
      </c>
      <c r="S10700" t="s">
        <v>19090</v>
      </c>
      <c r="T10700" t="s">
        <v>19090</v>
      </c>
      <c r="U10700" t="s">
        <v>19090</v>
      </c>
    </row>
    <row r="10701" spans="1:21" x14ac:dyDescent="0.25">
      <c r="A10701" t="s">
        <v>15</v>
      </c>
      <c r="B10701" t="s">
        <v>11712</v>
      </c>
      <c r="C10701" t="s">
        <v>11713</v>
      </c>
      <c r="D10701" t="str">
        <f>VLOOKUP(C:C,Reconciliation!B:C,2,FALSE)</f>
        <v>Residential Sales</v>
      </c>
      <c r="E10701" t="str">
        <f>VLOOKUP(B:B,'[1]Chart of Accts'!$A:$B,2,FALSE)</f>
        <v>Residential Gas Sales - Billed</v>
      </c>
      <c r="F10701" t="s">
        <v>11033</v>
      </c>
      <c r="G10701" t="s">
        <v>798</v>
      </c>
      <c r="H10701" t="s">
        <v>5161</v>
      </c>
      <c r="I10701" t="s">
        <v>1063</v>
      </c>
      <c r="J10701" t="s">
        <v>11712</v>
      </c>
      <c r="L10701" t="s">
        <v>23</v>
      </c>
      <c r="M10701" t="s">
        <v>14014</v>
      </c>
      <c r="N10701" t="s">
        <v>5162</v>
      </c>
      <c r="O10701" t="s">
        <v>18551</v>
      </c>
      <c r="P10701" t="s">
        <v>11007</v>
      </c>
      <c r="Q10701" t="s">
        <v>7683</v>
      </c>
      <c r="R10701">
        <v>-734.15</v>
      </c>
      <c r="S10701" t="s">
        <v>19090</v>
      </c>
      <c r="T10701" t="s">
        <v>19090</v>
      </c>
      <c r="U10701" t="s">
        <v>19090</v>
      </c>
    </row>
    <row r="10702" spans="1:21" x14ac:dyDescent="0.25">
      <c r="A10702" t="s">
        <v>15</v>
      </c>
      <c r="B10702" t="s">
        <v>11712</v>
      </c>
      <c r="C10702" t="s">
        <v>11713</v>
      </c>
      <c r="D10702" t="str">
        <f>VLOOKUP(C:C,Reconciliation!B:C,2,FALSE)</f>
        <v>Residential Sales</v>
      </c>
      <c r="E10702" t="str">
        <f>VLOOKUP(B:B,'[1]Chart of Accts'!$A:$B,2,FALSE)</f>
        <v>Residential Gas Sales - Billed</v>
      </c>
      <c r="F10702" t="s">
        <v>11034</v>
      </c>
      <c r="G10702" t="s">
        <v>32</v>
      </c>
      <c r="H10702" t="s">
        <v>5161</v>
      </c>
      <c r="I10702" t="s">
        <v>1063</v>
      </c>
      <c r="J10702" t="s">
        <v>11712</v>
      </c>
      <c r="L10702" t="s">
        <v>23</v>
      </c>
      <c r="M10702" t="s">
        <v>14015</v>
      </c>
      <c r="N10702" t="s">
        <v>5162</v>
      </c>
      <c r="O10702" t="s">
        <v>18552</v>
      </c>
      <c r="P10702" t="s">
        <v>11007</v>
      </c>
      <c r="Q10702" t="s">
        <v>7686</v>
      </c>
      <c r="R10702">
        <v>-307.04000000000002</v>
      </c>
      <c r="S10702" t="s">
        <v>19090</v>
      </c>
      <c r="T10702" t="s">
        <v>19090</v>
      </c>
      <c r="U10702" t="s">
        <v>19090</v>
      </c>
    </row>
    <row r="10703" spans="1:21" x14ac:dyDescent="0.25">
      <c r="A10703" t="s">
        <v>15</v>
      </c>
      <c r="B10703" t="s">
        <v>11712</v>
      </c>
      <c r="C10703" t="s">
        <v>11713</v>
      </c>
      <c r="D10703" t="str">
        <f>VLOOKUP(C:C,Reconciliation!B:C,2,FALSE)</f>
        <v>Residential Sales</v>
      </c>
      <c r="E10703" t="str">
        <f>VLOOKUP(B:B,'[1]Chart of Accts'!$A:$B,2,FALSE)</f>
        <v>Residential Gas Sales - Billed</v>
      </c>
      <c r="F10703" t="s">
        <v>11034</v>
      </c>
      <c r="G10703" t="s">
        <v>33</v>
      </c>
      <c r="H10703" t="s">
        <v>5161</v>
      </c>
      <c r="I10703" t="s">
        <v>1063</v>
      </c>
      <c r="J10703" t="s">
        <v>11712</v>
      </c>
      <c r="L10703" t="s">
        <v>23</v>
      </c>
      <c r="M10703" t="s">
        <v>14016</v>
      </c>
      <c r="N10703" t="s">
        <v>5162</v>
      </c>
      <c r="O10703" t="s">
        <v>18552</v>
      </c>
      <c r="P10703" t="s">
        <v>11007</v>
      </c>
      <c r="Q10703" t="s">
        <v>7686</v>
      </c>
      <c r="R10703">
        <v>-237.55</v>
      </c>
      <c r="S10703" t="s">
        <v>19090</v>
      </c>
      <c r="T10703" t="s">
        <v>19090</v>
      </c>
      <c r="U10703" t="s">
        <v>19090</v>
      </c>
    </row>
    <row r="10704" spans="1:21" x14ac:dyDescent="0.25">
      <c r="A10704" t="s">
        <v>15</v>
      </c>
      <c r="B10704" t="s">
        <v>11712</v>
      </c>
      <c r="C10704" t="s">
        <v>11713</v>
      </c>
      <c r="D10704" t="str">
        <f>VLOOKUP(C:C,Reconciliation!B:C,2,FALSE)</f>
        <v>Residential Sales</v>
      </c>
      <c r="E10704" t="str">
        <f>VLOOKUP(B:B,'[1]Chart of Accts'!$A:$B,2,FALSE)</f>
        <v>Residential Gas Sales - Billed</v>
      </c>
      <c r="F10704" t="s">
        <v>11035</v>
      </c>
      <c r="G10704" t="s">
        <v>19</v>
      </c>
      <c r="H10704" t="s">
        <v>5161</v>
      </c>
      <c r="I10704" t="s">
        <v>1063</v>
      </c>
      <c r="J10704" t="s">
        <v>11712</v>
      </c>
      <c r="L10704" t="s">
        <v>23</v>
      </c>
      <c r="M10704" t="s">
        <v>472</v>
      </c>
      <c r="N10704" t="s">
        <v>5162</v>
      </c>
      <c r="O10704" t="s">
        <v>18553</v>
      </c>
      <c r="P10704" t="s">
        <v>11007</v>
      </c>
      <c r="Q10704" t="s">
        <v>7688</v>
      </c>
      <c r="R10704">
        <v>3.99</v>
      </c>
      <c r="S10704" t="s">
        <v>19090</v>
      </c>
      <c r="T10704" t="s">
        <v>19090</v>
      </c>
      <c r="U10704" t="s">
        <v>19090</v>
      </c>
    </row>
    <row r="10705" spans="1:21" x14ac:dyDescent="0.25">
      <c r="A10705" t="s">
        <v>15</v>
      </c>
      <c r="B10705" t="s">
        <v>11712</v>
      </c>
      <c r="C10705" t="s">
        <v>11713</v>
      </c>
      <c r="D10705" t="str">
        <f>VLOOKUP(C:C,Reconciliation!B:C,2,FALSE)</f>
        <v>Residential Sales</v>
      </c>
      <c r="E10705" t="str">
        <f>VLOOKUP(B:B,'[1]Chart of Accts'!$A:$B,2,FALSE)</f>
        <v>Residential Gas Sales - Billed</v>
      </c>
      <c r="F10705" t="s">
        <v>11035</v>
      </c>
      <c r="G10705" t="s">
        <v>28</v>
      </c>
      <c r="H10705" t="s">
        <v>5161</v>
      </c>
      <c r="I10705" t="s">
        <v>1063</v>
      </c>
      <c r="J10705" t="s">
        <v>11712</v>
      </c>
      <c r="L10705" t="s">
        <v>23</v>
      </c>
      <c r="M10705" t="s">
        <v>14017</v>
      </c>
      <c r="N10705" t="s">
        <v>5162</v>
      </c>
      <c r="O10705" t="s">
        <v>18553</v>
      </c>
      <c r="P10705" t="s">
        <v>11007</v>
      </c>
      <c r="Q10705" t="s">
        <v>7688</v>
      </c>
      <c r="R10705">
        <v>-2200.63</v>
      </c>
      <c r="S10705" t="s">
        <v>19090</v>
      </c>
      <c r="T10705" t="s">
        <v>19090</v>
      </c>
      <c r="U10705" t="s">
        <v>19090</v>
      </c>
    </row>
    <row r="10706" spans="1:21" x14ac:dyDescent="0.25">
      <c r="A10706" t="s">
        <v>15</v>
      </c>
      <c r="B10706" t="s">
        <v>11712</v>
      </c>
      <c r="C10706" t="s">
        <v>11713</v>
      </c>
      <c r="D10706" t="str">
        <f>VLOOKUP(C:C,Reconciliation!B:C,2,FALSE)</f>
        <v>Residential Sales</v>
      </c>
      <c r="E10706" t="str">
        <f>VLOOKUP(B:B,'[1]Chart of Accts'!$A:$B,2,FALSE)</f>
        <v>Residential Gas Sales - Billed</v>
      </c>
      <c r="F10706" t="s">
        <v>11035</v>
      </c>
      <c r="G10706" t="s">
        <v>465</v>
      </c>
      <c r="H10706" t="s">
        <v>5161</v>
      </c>
      <c r="I10706" t="s">
        <v>1063</v>
      </c>
      <c r="J10706" t="s">
        <v>11712</v>
      </c>
      <c r="L10706" t="s">
        <v>23</v>
      </c>
      <c r="M10706" t="s">
        <v>14018</v>
      </c>
      <c r="N10706" t="s">
        <v>5162</v>
      </c>
      <c r="O10706" t="s">
        <v>18553</v>
      </c>
      <c r="P10706" t="s">
        <v>11007</v>
      </c>
      <c r="Q10706" t="s">
        <v>7688</v>
      </c>
      <c r="R10706">
        <v>-1475.45</v>
      </c>
      <c r="S10706" t="s">
        <v>19090</v>
      </c>
      <c r="T10706" t="s">
        <v>19090</v>
      </c>
      <c r="U10706" t="s">
        <v>19090</v>
      </c>
    </row>
    <row r="10707" spans="1:21" x14ac:dyDescent="0.25">
      <c r="A10707" t="s">
        <v>15</v>
      </c>
      <c r="B10707" t="s">
        <v>11712</v>
      </c>
      <c r="C10707" t="s">
        <v>11713</v>
      </c>
      <c r="D10707" t="str">
        <f>VLOOKUP(C:C,Reconciliation!B:C,2,FALSE)</f>
        <v>Residential Sales</v>
      </c>
      <c r="E10707" t="str">
        <f>VLOOKUP(B:B,'[1]Chart of Accts'!$A:$B,2,FALSE)</f>
        <v>Residential Gas Sales - Billed</v>
      </c>
      <c r="F10707" t="s">
        <v>11036</v>
      </c>
      <c r="G10707" t="s">
        <v>899</v>
      </c>
      <c r="H10707" t="s">
        <v>5161</v>
      </c>
      <c r="I10707" t="s">
        <v>1063</v>
      </c>
      <c r="J10707" t="s">
        <v>11712</v>
      </c>
      <c r="L10707" t="s">
        <v>23</v>
      </c>
      <c r="M10707" t="s">
        <v>14019</v>
      </c>
      <c r="N10707" t="s">
        <v>5162</v>
      </c>
      <c r="O10707" t="s">
        <v>18554</v>
      </c>
      <c r="P10707" t="s">
        <v>11007</v>
      </c>
      <c r="Q10707" t="s">
        <v>7690</v>
      </c>
      <c r="R10707">
        <v>-933.46</v>
      </c>
      <c r="S10707" t="s">
        <v>19090</v>
      </c>
      <c r="T10707" t="s">
        <v>19090</v>
      </c>
      <c r="U10707" t="s">
        <v>19090</v>
      </c>
    </row>
    <row r="10708" spans="1:21" x14ac:dyDescent="0.25">
      <c r="A10708" t="s">
        <v>15</v>
      </c>
      <c r="B10708" t="s">
        <v>11712</v>
      </c>
      <c r="C10708" t="s">
        <v>11713</v>
      </c>
      <c r="D10708" t="str">
        <f>VLOOKUP(C:C,Reconciliation!B:C,2,FALSE)</f>
        <v>Residential Sales</v>
      </c>
      <c r="E10708" t="str">
        <f>VLOOKUP(B:B,'[1]Chart of Accts'!$A:$B,2,FALSE)</f>
        <v>Residential Gas Sales - Billed</v>
      </c>
      <c r="F10708" t="s">
        <v>11036</v>
      </c>
      <c r="G10708" t="s">
        <v>901</v>
      </c>
      <c r="H10708" t="s">
        <v>5161</v>
      </c>
      <c r="I10708" t="s">
        <v>1063</v>
      </c>
      <c r="J10708" t="s">
        <v>11712</v>
      </c>
      <c r="L10708" t="s">
        <v>23</v>
      </c>
      <c r="M10708" t="s">
        <v>14020</v>
      </c>
      <c r="N10708" t="s">
        <v>5162</v>
      </c>
      <c r="O10708" t="s">
        <v>18554</v>
      </c>
      <c r="P10708" t="s">
        <v>11007</v>
      </c>
      <c r="Q10708" t="s">
        <v>7690</v>
      </c>
      <c r="R10708">
        <v>-628.63</v>
      </c>
      <c r="S10708" t="s">
        <v>19090</v>
      </c>
      <c r="T10708" t="s">
        <v>19090</v>
      </c>
      <c r="U10708" t="s">
        <v>19090</v>
      </c>
    </row>
    <row r="10709" spans="1:21" x14ac:dyDescent="0.25">
      <c r="A10709" t="s">
        <v>15</v>
      </c>
      <c r="B10709" t="s">
        <v>11712</v>
      </c>
      <c r="C10709" t="s">
        <v>11713</v>
      </c>
      <c r="D10709" t="str">
        <f>VLOOKUP(C:C,Reconciliation!B:C,2,FALSE)</f>
        <v>Residential Sales</v>
      </c>
      <c r="E10709" t="str">
        <f>VLOOKUP(B:B,'[1]Chart of Accts'!$A:$B,2,FALSE)</f>
        <v>Residential Gas Sales - Billed</v>
      </c>
      <c r="F10709" t="s">
        <v>11037</v>
      </c>
      <c r="G10709" t="s">
        <v>32</v>
      </c>
      <c r="H10709" t="s">
        <v>5161</v>
      </c>
      <c r="I10709" t="s">
        <v>1063</v>
      </c>
      <c r="J10709" t="s">
        <v>11712</v>
      </c>
      <c r="L10709" t="s">
        <v>23</v>
      </c>
      <c r="M10709" t="s">
        <v>14021</v>
      </c>
      <c r="N10709" t="s">
        <v>5162</v>
      </c>
      <c r="O10709" t="s">
        <v>18555</v>
      </c>
      <c r="P10709" t="s">
        <v>11007</v>
      </c>
      <c r="Q10709" t="s">
        <v>7692</v>
      </c>
      <c r="R10709">
        <v>-342.82</v>
      </c>
      <c r="S10709" t="s">
        <v>19090</v>
      </c>
      <c r="T10709" t="s">
        <v>19090</v>
      </c>
      <c r="U10709" t="s">
        <v>19090</v>
      </c>
    </row>
    <row r="10710" spans="1:21" x14ac:dyDescent="0.25">
      <c r="A10710" t="s">
        <v>15</v>
      </c>
      <c r="B10710" t="s">
        <v>11712</v>
      </c>
      <c r="C10710" t="s">
        <v>11713</v>
      </c>
      <c r="D10710" t="str">
        <f>VLOOKUP(C:C,Reconciliation!B:C,2,FALSE)</f>
        <v>Residential Sales</v>
      </c>
      <c r="E10710" t="str">
        <f>VLOOKUP(B:B,'[1]Chart of Accts'!$A:$B,2,FALSE)</f>
        <v>Residential Gas Sales - Billed</v>
      </c>
      <c r="F10710" t="s">
        <v>11037</v>
      </c>
      <c r="G10710" t="s">
        <v>33</v>
      </c>
      <c r="H10710" t="s">
        <v>5161</v>
      </c>
      <c r="I10710" t="s">
        <v>1063</v>
      </c>
      <c r="J10710" t="s">
        <v>11712</v>
      </c>
      <c r="L10710" t="s">
        <v>23</v>
      </c>
      <c r="M10710" t="s">
        <v>7450</v>
      </c>
      <c r="N10710" t="s">
        <v>5162</v>
      </c>
      <c r="O10710" t="s">
        <v>18555</v>
      </c>
      <c r="P10710" t="s">
        <v>11007</v>
      </c>
      <c r="Q10710" t="s">
        <v>7692</v>
      </c>
      <c r="R10710">
        <v>-479.07</v>
      </c>
      <c r="S10710" t="s">
        <v>19090</v>
      </c>
      <c r="T10710" t="s">
        <v>19090</v>
      </c>
      <c r="U10710" t="s">
        <v>19090</v>
      </c>
    </row>
    <row r="10711" spans="1:21" x14ac:dyDescent="0.25">
      <c r="A10711" t="s">
        <v>15</v>
      </c>
      <c r="B10711" t="s">
        <v>11712</v>
      </c>
      <c r="C10711" t="s">
        <v>11713</v>
      </c>
      <c r="D10711" t="str">
        <f>VLOOKUP(C:C,Reconciliation!B:C,2,FALSE)</f>
        <v>Residential Sales</v>
      </c>
      <c r="E10711" t="str">
        <f>VLOOKUP(B:B,'[1]Chart of Accts'!$A:$B,2,FALSE)</f>
        <v>Residential Gas Sales - Billed</v>
      </c>
      <c r="F10711" t="s">
        <v>11038</v>
      </c>
      <c r="G10711" t="s">
        <v>775</v>
      </c>
      <c r="H10711" t="s">
        <v>5161</v>
      </c>
      <c r="I10711" t="s">
        <v>1063</v>
      </c>
      <c r="J10711" t="s">
        <v>11712</v>
      </c>
      <c r="L10711" t="s">
        <v>23</v>
      </c>
      <c r="M10711" t="s">
        <v>13877</v>
      </c>
      <c r="N10711" t="s">
        <v>5162</v>
      </c>
      <c r="O10711" t="s">
        <v>18556</v>
      </c>
      <c r="P10711" t="s">
        <v>11007</v>
      </c>
      <c r="Q10711" t="s">
        <v>7694</v>
      </c>
      <c r="R10711">
        <v>19.68</v>
      </c>
      <c r="S10711" t="s">
        <v>19090</v>
      </c>
      <c r="T10711" t="s">
        <v>19090</v>
      </c>
      <c r="U10711" t="s">
        <v>19090</v>
      </c>
    </row>
    <row r="10712" spans="1:21" x14ac:dyDescent="0.25">
      <c r="A10712" t="s">
        <v>15</v>
      </c>
      <c r="B10712" t="s">
        <v>11712</v>
      </c>
      <c r="C10712" t="s">
        <v>11713</v>
      </c>
      <c r="D10712" t="str">
        <f>VLOOKUP(C:C,Reconciliation!B:C,2,FALSE)</f>
        <v>Residential Sales</v>
      </c>
      <c r="E10712" t="str">
        <f>VLOOKUP(B:B,'[1]Chart of Accts'!$A:$B,2,FALSE)</f>
        <v>Residential Gas Sales - Billed</v>
      </c>
      <c r="F10712" t="s">
        <v>11038</v>
      </c>
      <c r="G10712" t="s">
        <v>32</v>
      </c>
      <c r="H10712" t="s">
        <v>5161</v>
      </c>
      <c r="I10712" t="s">
        <v>1063</v>
      </c>
      <c r="J10712" t="s">
        <v>11712</v>
      </c>
      <c r="L10712" t="s">
        <v>23</v>
      </c>
      <c r="M10712" t="s">
        <v>14022</v>
      </c>
      <c r="N10712" t="s">
        <v>5162</v>
      </c>
      <c r="O10712" t="s">
        <v>18556</v>
      </c>
      <c r="P10712" t="s">
        <v>11007</v>
      </c>
      <c r="Q10712" t="s">
        <v>7694</v>
      </c>
      <c r="R10712">
        <v>-905.97</v>
      </c>
      <c r="S10712" t="s">
        <v>19090</v>
      </c>
      <c r="T10712" t="s">
        <v>19090</v>
      </c>
      <c r="U10712" t="s">
        <v>19090</v>
      </c>
    </row>
    <row r="10713" spans="1:21" x14ac:dyDescent="0.25">
      <c r="A10713" t="s">
        <v>15</v>
      </c>
      <c r="B10713" t="s">
        <v>11712</v>
      </c>
      <c r="C10713" t="s">
        <v>11713</v>
      </c>
      <c r="D10713" t="str">
        <f>VLOOKUP(C:C,Reconciliation!B:C,2,FALSE)</f>
        <v>Residential Sales</v>
      </c>
      <c r="E10713" t="str">
        <f>VLOOKUP(B:B,'[1]Chart of Accts'!$A:$B,2,FALSE)</f>
        <v>Residential Gas Sales - Billed</v>
      </c>
      <c r="F10713" t="s">
        <v>11038</v>
      </c>
      <c r="G10713" t="s">
        <v>33</v>
      </c>
      <c r="H10713" t="s">
        <v>5161</v>
      </c>
      <c r="I10713" t="s">
        <v>1063</v>
      </c>
      <c r="J10713" t="s">
        <v>11712</v>
      </c>
      <c r="L10713" t="s">
        <v>23</v>
      </c>
      <c r="M10713" t="s">
        <v>14023</v>
      </c>
      <c r="N10713" t="s">
        <v>5162</v>
      </c>
      <c r="O10713" t="s">
        <v>18556</v>
      </c>
      <c r="P10713" t="s">
        <v>11007</v>
      </c>
      <c r="Q10713" t="s">
        <v>7694</v>
      </c>
      <c r="R10713">
        <v>-641.51</v>
      </c>
      <c r="S10713" t="s">
        <v>19090</v>
      </c>
      <c r="T10713" t="s">
        <v>19090</v>
      </c>
      <c r="U10713" t="s">
        <v>19090</v>
      </c>
    </row>
    <row r="10714" spans="1:21" x14ac:dyDescent="0.25">
      <c r="A10714" t="s">
        <v>15</v>
      </c>
      <c r="B10714" t="s">
        <v>11712</v>
      </c>
      <c r="C10714" t="s">
        <v>11713</v>
      </c>
      <c r="D10714" t="str">
        <f>VLOOKUP(C:C,Reconciliation!B:C,2,FALSE)</f>
        <v>Residential Sales</v>
      </c>
      <c r="E10714" t="str">
        <f>VLOOKUP(B:B,'[1]Chart of Accts'!$A:$B,2,FALSE)</f>
        <v>Residential Gas Sales - Billed</v>
      </c>
      <c r="F10714" t="s">
        <v>11039</v>
      </c>
      <c r="G10714" t="s">
        <v>28</v>
      </c>
      <c r="H10714" t="s">
        <v>5161</v>
      </c>
      <c r="I10714" t="s">
        <v>1063</v>
      </c>
      <c r="J10714" t="s">
        <v>11712</v>
      </c>
      <c r="L10714" t="s">
        <v>23</v>
      </c>
      <c r="M10714" t="s">
        <v>14024</v>
      </c>
      <c r="N10714" t="s">
        <v>5162</v>
      </c>
      <c r="O10714" t="s">
        <v>18557</v>
      </c>
      <c r="P10714" t="s">
        <v>11007</v>
      </c>
      <c r="Q10714" t="s">
        <v>7696</v>
      </c>
      <c r="R10714">
        <v>-1257.95</v>
      </c>
      <c r="S10714" t="s">
        <v>19090</v>
      </c>
      <c r="T10714" t="s">
        <v>19090</v>
      </c>
      <c r="U10714" t="s">
        <v>19090</v>
      </c>
    </row>
    <row r="10715" spans="1:21" x14ac:dyDescent="0.25">
      <c r="A10715" t="s">
        <v>15</v>
      </c>
      <c r="B10715" t="s">
        <v>11712</v>
      </c>
      <c r="C10715" t="s">
        <v>11713</v>
      </c>
      <c r="D10715" t="str">
        <f>VLOOKUP(C:C,Reconciliation!B:C,2,FALSE)</f>
        <v>Residential Sales</v>
      </c>
      <c r="E10715" t="str">
        <f>VLOOKUP(B:B,'[1]Chart of Accts'!$A:$B,2,FALSE)</f>
        <v>Residential Gas Sales - Billed</v>
      </c>
      <c r="F10715" t="s">
        <v>11039</v>
      </c>
      <c r="G10715" t="s">
        <v>465</v>
      </c>
      <c r="H10715" t="s">
        <v>5161</v>
      </c>
      <c r="I10715" t="s">
        <v>1063</v>
      </c>
      <c r="J10715" t="s">
        <v>11712</v>
      </c>
      <c r="L10715" t="s">
        <v>23</v>
      </c>
      <c r="M10715" t="s">
        <v>14025</v>
      </c>
      <c r="N10715" t="s">
        <v>5162</v>
      </c>
      <c r="O10715" t="s">
        <v>18557</v>
      </c>
      <c r="P10715" t="s">
        <v>11007</v>
      </c>
      <c r="Q10715" t="s">
        <v>7696</v>
      </c>
      <c r="R10715">
        <v>-882.26</v>
      </c>
      <c r="S10715" t="s">
        <v>19090</v>
      </c>
      <c r="T10715" t="s">
        <v>19090</v>
      </c>
      <c r="U10715" t="s">
        <v>19090</v>
      </c>
    </row>
    <row r="10716" spans="1:21" x14ac:dyDescent="0.25">
      <c r="A10716" t="s">
        <v>15</v>
      </c>
      <c r="B10716" t="s">
        <v>11712</v>
      </c>
      <c r="C10716" t="s">
        <v>11713</v>
      </c>
      <c r="D10716" t="str">
        <f>VLOOKUP(C:C,Reconciliation!B:C,2,FALSE)</f>
        <v>Residential Sales</v>
      </c>
      <c r="E10716" t="str">
        <f>VLOOKUP(B:B,'[1]Chart of Accts'!$A:$B,2,FALSE)</f>
        <v>Residential Gas Sales - Billed</v>
      </c>
      <c r="F10716" t="s">
        <v>11040</v>
      </c>
      <c r="G10716" t="s">
        <v>28</v>
      </c>
      <c r="H10716" t="s">
        <v>5161</v>
      </c>
      <c r="I10716" t="s">
        <v>1063</v>
      </c>
      <c r="J10716" t="s">
        <v>11712</v>
      </c>
      <c r="L10716" t="s">
        <v>23</v>
      </c>
      <c r="M10716" t="s">
        <v>14026</v>
      </c>
      <c r="N10716" t="s">
        <v>5162</v>
      </c>
      <c r="O10716" t="s">
        <v>18558</v>
      </c>
      <c r="P10716" t="s">
        <v>11007</v>
      </c>
      <c r="Q10716" t="s">
        <v>7545</v>
      </c>
      <c r="R10716">
        <v>-1072.95</v>
      </c>
      <c r="S10716" t="s">
        <v>19090</v>
      </c>
      <c r="T10716" t="s">
        <v>19090</v>
      </c>
      <c r="U10716" t="s">
        <v>19090</v>
      </c>
    </row>
    <row r="10717" spans="1:21" x14ac:dyDescent="0.25">
      <c r="A10717" t="s">
        <v>15</v>
      </c>
      <c r="B10717" t="s">
        <v>11712</v>
      </c>
      <c r="C10717" t="s">
        <v>11713</v>
      </c>
      <c r="D10717" t="str">
        <f>VLOOKUP(C:C,Reconciliation!B:C,2,FALSE)</f>
        <v>Residential Sales</v>
      </c>
      <c r="E10717" t="str">
        <f>VLOOKUP(B:B,'[1]Chart of Accts'!$A:$B,2,FALSE)</f>
        <v>Residential Gas Sales - Billed</v>
      </c>
      <c r="F10717" t="s">
        <v>11040</v>
      </c>
      <c r="G10717" t="s">
        <v>465</v>
      </c>
      <c r="H10717" t="s">
        <v>5161</v>
      </c>
      <c r="I10717" t="s">
        <v>1063</v>
      </c>
      <c r="J10717" t="s">
        <v>11712</v>
      </c>
      <c r="L10717" t="s">
        <v>23</v>
      </c>
      <c r="M10717" t="s">
        <v>14027</v>
      </c>
      <c r="N10717" t="s">
        <v>5162</v>
      </c>
      <c r="O10717" t="s">
        <v>18558</v>
      </c>
      <c r="P10717" t="s">
        <v>11007</v>
      </c>
      <c r="Q10717" t="s">
        <v>7545</v>
      </c>
      <c r="R10717">
        <v>-1530.43</v>
      </c>
      <c r="S10717" t="s">
        <v>19090</v>
      </c>
      <c r="T10717" t="s">
        <v>19090</v>
      </c>
      <c r="U10717" t="s">
        <v>19090</v>
      </c>
    </row>
    <row r="10718" spans="1:21" x14ac:dyDescent="0.25">
      <c r="A10718" t="s">
        <v>15</v>
      </c>
      <c r="B10718" t="s">
        <v>11712</v>
      </c>
      <c r="C10718" t="s">
        <v>11713</v>
      </c>
      <c r="D10718" t="str">
        <f>VLOOKUP(C:C,Reconciliation!B:C,2,FALSE)</f>
        <v>Residential Sales</v>
      </c>
      <c r="E10718" t="str">
        <f>VLOOKUP(B:B,'[1]Chart of Accts'!$A:$B,2,FALSE)</f>
        <v>Residential Gas Sales - Billed</v>
      </c>
      <c r="F10718" t="s">
        <v>11041</v>
      </c>
      <c r="G10718" t="s">
        <v>796</v>
      </c>
      <c r="H10718" t="s">
        <v>5161</v>
      </c>
      <c r="I10718" t="s">
        <v>1063</v>
      </c>
      <c r="J10718" t="s">
        <v>11712</v>
      </c>
      <c r="L10718" t="s">
        <v>23</v>
      </c>
      <c r="M10718" t="s">
        <v>14028</v>
      </c>
      <c r="N10718" t="s">
        <v>5162</v>
      </c>
      <c r="O10718" t="s">
        <v>18559</v>
      </c>
      <c r="P10718" t="s">
        <v>11007</v>
      </c>
      <c r="Q10718" t="s">
        <v>7600</v>
      </c>
      <c r="R10718">
        <v>-1078.98</v>
      </c>
      <c r="S10718" t="s">
        <v>19090</v>
      </c>
      <c r="T10718" t="s">
        <v>19090</v>
      </c>
      <c r="U10718" t="s">
        <v>19090</v>
      </c>
    </row>
    <row r="10719" spans="1:21" x14ac:dyDescent="0.25">
      <c r="A10719" t="s">
        <v>15</v>
      </c>
      <c r="B10719" t="s">
        <v>11712</v>
      </c>
      <c r="C10719" t="s">
        <v>11713</v>
      </c>
      <c r="D10719" t="str">
        <f>VLOOKUP(C:C,Reconciliation!B:C,2,FALSE)</f>
        <v>Residential Sales</v>
      </c>
      <c r="E10719" t="str">
        <f>VLOOKUP(B:B,'[1]Chart of Accts'!$A:$B,2,FALSE)</f>
        <v>Residential Gas Sales - Billed</v>
      </c>
      <c r="F10719" t="s">
        <v>11041</v>
      </c>
      <c r="G10719" t="s">
        <v>901</v>
      </c>
      <c r="H10719" t="s">
        <v>5161</v>
      </c>
      <c r="I10719" t="s">
        <v>1063</v>
      </c>
      <c r="J10719" t="s">
        <v>11712</v>
      </c>
      <c r="L10719" t="s">
        <v>23</v>
      </c>
      <c r="M10719" t="s">
        <v>14029</v>
      </c>
      <c r="N10719" t="s">
        <v>5162</v>
      </c>
      <c r="O10719" t="s">
        <v>18559</v>
      </c>
      <c r="P10719" t="s">
        <v>11007</v>
      </c>
      <c r="Q10719" t="s">
        <v>7600</v>
      </c>
      <c r="R10719">
        <v>-1709.89</v>
      </c>
      <c r="S10719" t="s">
        <v>19090</v>
      </c>
      <c r="T10719" t="s">
        <v>19090</v>
      </c>
      <c r="U10719" t="s">
        <v>19090</v>
      </c>
    </row>
    <row r="10720" spans="1:21" x14ac:dyDescent="0.25">
      <c r="A10720" t="s">
        <v>15</v>
      </c>
      <c r="B10720" t="s">
        <v>11712</v>
      </c>
      <c r="C10720" t="s">
        <v>11713</v>
      </c>
      <c r="D10720" t="str">
        <f>VLOOKUP(C:C,Reconciliation!B:C,2,FALSE)</f>
        <v>Residential Sales</v>
      </c>
      <c r="E10720" t="str">
        <f>VLOOKUP(B:B,'[1]Chart of Accts'!$A:$B,2,FALSE)</f>
        <v>Residential Gas Sales - Billed</v>
      </c>
      <c r="F10720" t="s">
        <v>11042</v>
      </c>
      <c r="G10720" t="s">
        <v>28</v>
      </c>
      <c r="H10720" t="s">
        <v>5161</v>
      </c>
      <c r="I10720" t="s">
        <v>1063</v>
      </c>
      <c r="J10720" t="s">
        <v>11712</v>
      </c>
      <c r="L10720" t="s">
        <v>23</v>
      </c>
      <c r="M10720" t="s">
        <v>14030</v>
      </c>
      <c r="N10720" t="s">
        <v>5162</v>
      </c>
      <c r="O10720" t="s">
        <v>18560</v>
      </c>
      <c r="P10720" t="s">
        <v>11007</v>
      </c>
      <c r="Q10720" t="s">
        <v>7571</v>
      </c>
      <c r="R10720">
        <v>-1116.6199999999999</v>
      </c>
      <c r="S10720" t="s">
        <v>19090</v>
      </c>
      <c r="T10720" t="s">
        <v>19090</v>
      </c>
      <c r="U10720" t="s">
        <v>19090</v>
      </c>
    </row>
    <row r="10721" spans="1:21" x14ac:dyDescent="0.25">
      <c r="A10721" t="s">
        <v>15</v>
      </c>
      <c r="B10721" t="s">
        <v>11712</v>
      </c>
      <c r="C10721" t="s">
        <v>11713</v>
      </c>
      <c r="D10721" t="str">
        <f>VLOOKUP(C:C,Reconciliation!B:C,2,FALSE)</f>
        <v>Residential Sales</v>
      </c>
      <c r="E10721" t="str">
        <f>VLOOKUP(B:B,'[1]Chart of Accts'!$A:$B,2,FALSE)</f>
        <v>Residential Gas Sales - Billed</v>
      </c>
      <c r="F10721" t="s">
        <v>11042</v>
      </c>
      <c r="G10721" t="s">
        <v>465</v>
      </c>
      <c r="H10721" t="s">
        <v>5161</v>
      </c>
      <c r="I10721" t="s">
        <v>1063</v>
      </c>
      <c r="J10721" t="s">
        <v>11712</v>
      </c>
      <c r="L10721" t="s">
        <v>23</v>
      </c>
      <c r="M10721" t="s">
        <v>14031</v>
      </c>
      <c r="N10721" t="s">
        <v>5162</v>
      </c>
      <c r="O10721" t="s">
        <v>18560</v>
      </c>
      <c r="P10721" t="s">
        <v>11007</v>
      </c>
      <c r="Q10721" t="s">
        <v>7571</v>
      </c>
      <c r="R10721">
        <v>-754.32</v>
      </c>
      <c r="S10721" t="s">
        <v>19090</v>
      </c>
      <c r="T10721" t="s">
        <v>19090</v>
      </c>
      <c r="U10721" t="s">
        <v>19090</v>
      </c>
    </row>
    <row r="10722" spans="1:21" x14ac:dyDescent="0.25">
      <c r="A10722" t="s">
        <v>15</v>
      </c>
      <c r="B10722" t="s">
        <v>11712</v>
      </c>
      <c r="C10722" t="s">
        <v>11713</v>
      </c>
      <c r="D10722" t="str">
        <f>VLOOKUP(C:C,Reconciliation!B:C,2,FALSE)</f>
        <v>Residential Sales</v>
      </c>
      <c r="E10722" t="str">
        <f>VLOOKUP(B:B,'[1]Chart of Accts'!$A:$B,2,FALSE)</f>
        <v>Residential Gas Sales - Billed</v>
      </c>
      <c r="F10722" t="s">
        <v>11043</v>
      </c>
      <c r="G10722" t="s">
        <v>28</v>
      </c>
      <c r="H10722" t="s">
        <v>5161</v>
      </c>
      <c r="I10722" t="s">
        <v>1063</v>
      </c>
      <c r="J10722" t="s">
        <v>11712</v>
      </c>
      <c r="L10722" t="s">
        <v>23</v>
      </c>
      <c r="M10722" t="s">
        <v>14032</v>
      </c>
      <c r="N10722" t="s">
        <v>5162</v>
      </c>
      <c r="O10722" t="s">
        <v>18561</v>
      </c>
      <c r="P10722" t="s">
        <v>11007</v>
      </c>
      <c r="Q10722" t="s">
        <v>7702</v>
      </c>
      <c r="R10722">
        <v>-497.58</v>
      </c>
      <c r="S10722" t="s">
        <v>19090</v>
      </c>
      <c r="T10722" t="s">
        <v>19090</v>
      </c>
      <c r="U10722" t="s">
        <v>19090</v>
      </c>
    </row>
    <row r="10723" spans="1:21" x14ac:dyDescent="0.25">
      <c r="A10723" t="s">
        <v>15</v>
      </c>
      <c r="B10723" t="s">
        <v>11712</v>
      </c>
      <c r="C10723" t="s">
        <v>11713</v>
      </c>
      <c r="D10723" t="str">
        <f>VLOOKUP(C:C,Reconciliation!B:C,2,FALSE)</f>
        <v>Residential Sales</v>
      </c>
      <c r="E10723" t="str">
        <f>VLOOKUP(B:B,'[1]Chart of Accts'!$A:$B,2,FALSE)</f>
        <v>Residential Gas Sales - Billed</v>
      </c>
      <c r="F10723" t="s">
        <v>11043</v>
      </c>
      <c r="G10723" t="s">
        <v>465</v>
      </c>
      <c r="H10723" t="s">
        <v>5161</v>
      </c>
      <c r="I10723" t="s">
        <v>1063</v>
      </c>
      <c r="J10723" t="s">
        <v>11712</v>
      </c>
      <c r="L10723" t="s">
        <v>23</v>
      </c>
      <c r="M10723" t="s">
        <v>14033</v>
      </c>
      <c r="N10723" t="s">
        <v>5162</v>
      </c>
      <c r="O10723" t="s">
        <v>18561</v>
      </c>
      <c r="P10723" t="s">
        <v>11007</v>
      </c>
      <c r="Q10723" t="s">
        <v>7702</v>
      </c>
      <c r="R10723">
        <v>-374.14</v>
      </c>
      <c r="S10723" t="s">
        <v>19090</v>
      </c>
      <c r="T10723" t="s">
        <v>19090</v>
      </c>
      <c r="U10723" t="s">
        <v>19090</v>
      </c>
    </row>
    <row r="10724" spans="1:21" x14ac:dyDescent="0.25">
      <c r="A10724" t="s">
        <v>15</v>
      </c>
      <c r="B10724" t="s">
        <v>11712</v>
      </c>
      <c r="C10724" t="s">
        <v>11713</v>
      </c>
      <c r="D10724" t="str">
        <f>VLOOKUP(C:C,Reconciliation!B:C,2,FALSE)</f>
        <v>Residential Sales</v>
      </c>
      <c r="E10724" t="str">
        <f>VLOOKUP(B:B,'[1]Chart of Accts'!$A:$B,2,FALSE)</f>
        <v>Residential Gas Sales - Billed</v>
      </c>
      <c r="F10724" t="s">
        <v>11044</v>
      </c>
      <c r="G10724" t="s">
        <v>796</v>
      </c>
      <c r="H10724" t="s">
        <v>5161</v>
      </c>
      <c r="I10724" t="s">
        <v>1063</v>
      </c>
      <c r="J10724" t="s">
        <v>11712</v>
      </c>
      <c r="L10724" t="s">
        <v>23</v>
      </c>
      <c r="M10724" t="s">
        <v>14034</v>
      </c>
      <c r="N10724" t="s">
        <v>5162</v>
      </c>
      <c r="O10724" t="s">
        <v>18562</v>
      </c>
      <c r="P10724" t="s">
        <v>11007</v>
      </c>
      <c r="Q10724" t="s">
        <v>7704</v>
      </c>
      <c r="R10724">
        <v>-1989.89</v>
      </c>
      <c r="S10724" t="s">
        <v>19090</v>
      </c>
      <c r="T10724" t="s">
        <v>19090</v>
      </c>
      <c r="U10724" t="s">
        <v>19090</v>
      </c>
    </row>
    <row r="10725" spans="1:21" x14ac:dyDescent="0.25">
      <c r="A10725" t="s">
        <v>15</v>
      </c>
      <c r="B10725" t="s">
        <v>11712</v>
      </c>
      <c r="C10725" t="s">
        <v>11713</v>
      </c>
      <c r="D10725" t="str">
        <f>VLOOKUP(C:C,Reconciliation!B:C,2,FALSE)</f>
        <v>Residential Sales</v>
      </c>
      <c r="E10725" t="str">
        <f>VLOOKUP(B:B,'[1]Chart of Accts'!$A:$B,2,FALSE)</f>
        <v>Residential Gas Sales - Billed</v>
      </c>
      <c r="F10725" t="s">
        <v>11044</v>
      </c>
      <c r="G10725" t="s">
        <v>901</v>
      </c>
      <c r="H10725" t="s">
        <v>5161</v>
      </c>
      <c r="I10725" t="s">
        <v>1063</v>
      </c>
      <c r="J10725" t="s">
        <v>11712</v>
      </c>
      <c r="L10725" t="s">
        <v>23</v>
      </c>
      <c r="M10725" t="s">
        <v>14035</v>
      </c>
      <c r="N10725" t="s">
        <v>5162</v>
      </c>
      <c r="O10725" t="s">
        <v>18562</v>
      </c>
      <c r="P10725" t="s">
        <v>11007</v>
      </c>
      <c r="Q10725" t="s">
        <v>7704</v>
      </c>
      <c r="R10725">
        <v>-3063.25</v>
      </c>
      <c r="S10725" t="s">
        <v>19090</v>
      </c>
      <c r="T10725" t="s">
        <v>19090</v>
      </c>
      <c r="U10725" t="s">
        <v>19090</v>
      </c>
    </row>
    <row r="10726" spans="1:21" x14ac:dyDescent="0.25">
      <c r="A10726" t="s">
        <v>15</v>
      </c>
      <c r="B10726" t="s">
        <v>11712</v>
      </c>
      <c r="C10726" t="s">
        <v>11713</v>
      </c>
      <c r="D10726" t="str">
        <f>VLOOKUP(C:C,Reconciliation!B:C,2,FALSE)</f>
        <v>Residential Sales</v>
      </c>
      <c r="E10726" t="str">
        <f>VLOOKUP(B:B,'[1]Chart of Accts'!$A:$B,2,FALSE)</f>
        <v>Residential Gas Sales - Billed</v>
      </c>
      <c r="F10726" t="s">
        <v>11045</v>
      </c>
      <c r="G10726" t="s">
        <v>796</v>
      </c>
      <c r="H10726" t="s">
        <v>5161</v>
      </c>
      <c r="I10726" t="s">
        <v>1063</v>
      </c>
      <c r="J10726" t="s">
        <v>11712</v>
      </c>
      <c r="L10726" t="s">
        <v>23</v>
      </c>
      <c r="M10726" t="s">
        <v>7746</v>
      </c>
      <c r="N10726" t="s">
        <v>5162</v>
      </c>
      <c r="O10726" t="s">
        <v>18563</v>
      </c>
      <c r="P10726" t="s">
        <v>11007</v>
      </c>
      <c r="Q10726" t="s">
        <v>7707</v>
      </c>
      <c r="R10726">
        <v>8.0500000000000007</v>
      </c>
      <c r="S10726" t="s">
        <v>19090</v>
      </c>
      <c r="T10726" t="s">
        <v>19090</v>
      </c>
      <c r="U10726" t="s">
        <v>19090</v>
      </c>
    </row>
    <row r="10727" spans="1:21" x14ac:dyDescent="0.25">
      <c r="A10727" t="s">
        <v>15</v>
      </c>
      <c r="B10727" t="s">
        <v>11712</v>
      </c>
      <c r="C10727" t="s">
        <v>11713</v>
      </c>
      <c r="D10727" t="str">
        <f>VLOOKUP(C:C,Reconciliation!B:C,2,FALSE)</f>
        <v>Residential Sales</v>
      </c>
      <c r="E10727" t="str">
        <f>VLOOKUP(B:B,'[1]Chart of Accts'!$A:$B,2,FALSE)</f>
        <v>Residential Gas Sales - Billed</v>
      </c>
      <c r="F10727" t="s">
        <v>11045</v>
      </c>
      <c r="G10727" t="s">
        <v>181</v>
      </c>
      <c r="H10727" t="s">
        <v>5161</v>
      </c>
      <c r="I10727" t="s">
        <v>1063</v>
      </c>
      <c r="J10727" t="s">
        <v>11712</v>
      </c>
      <c r="L10727" t="s">
        <v>23</v>
      </c>
      <c r="M10727" t="s">
        <v>14036</v>
      </c>
      <c r="N10727" t="s">
        <v>5162</v>
      </c>
      <c r="O10727" t="s">
        <v>18563</v>
      </c>
      <c r="P10727" t="s">
        <v>11007</v>
      </c>
      <c r="Q10727" t="s">
        <v>7707</v>
      </c>
      <c r="R10727">
        <v>-1917.24</v>
      </c>
      <c r="S10727" t="s">
        <v>19090</v>
      </c>
      <c r="T10727" t="s">
        <v>19090</v>
      </c>
      <c r="U10727" t="s">
        <v>19090</v>
      </c>
    </row>
    <row r="10728" spans="1:21" x14ac:dyDescent="0.25">
      <c r="A10728" t="s">
        <v>15</v>
      </c>
      <c r="B10728" t="s">
        <v>11712</v>
      </c>
      <c r="C10728" t="s">
        <v>11713</v>
      </c>
      <c r="D10728" t="str">
        <f>VLOOKUP(C:C,Reconciliation!B:C,2,FALSE)</f>
        <v>Residential Sales</v>
      </c>
      <c r="E10728" t="str">
        <f>VLOOKUP(B:B,'[1]Chart of Accts'!$A:$B,2,FALSE)</f>
        <v>Residential Gas Sales - Billed</v>
      </c>
      <c r="F10728" t="s">
        <v>11045</v>
      </c>
      <c r="G10728" t="s">
        <v>806</v>
      </c>
      <c r="H10728" t="s">
        <v>5161</v>
      </c>
      <c r="I10728" t="s">
        <v>1063</v>
      </c>
      <c r="J10728" t="s">
        <v>11712</v>
      </c>
      <c r="L10728" t="s">
        <v>23</v>
      </c>
      <c r="M10728" t="s">
        <v>14037</v>
      </c>
      <c r="N10728" t="s">
        <v>5162</v>
      </c>
      <c r="O10728" t="s">
        <v>18563</v>
      </c>
      <c r="P10728" t="s">
        <v>11007</v>
      </c>
      <c r="Q10728" t="s">
        <v>7707</v>
      </c>
      <c r="R10728">
        <v>-1306.99</v>
      </c>
      <c r="S10728" t="s">
        <v>19090</v>
      </c>
      <c r="T10728" t="s">
        <v>19090</v>
      </c>
      <c r="U10728" t="s">
        <v>19090</v>
      </c>
    </row>
    <row r="10729" spans="1:21" x14ac:dyDescent="0.25">
      <c r="A10729" t="s">
        <v>15</v>
      </c>
      <c r="B10729" t="s">
        <v>11712</v>
      </c>
      <c r="C10729" t="s">
        <v>11713</v>
      </c>
      <c r="D10729" t="str">
        <f>VLOOKUP(C:C,Reconciliation!B:C,2,FALSE)</f>
        <v>Residential Sales</v>
      </c>
      <c r="E10729" t="str">
        <f>VLOOKUP(B:B,'[1]Chart of Accts'!$A:$B,2,FALSE)</f>
        <v>Residential Gas Sales - Billed</v>
      </c>
      <c r="F10729" t="s">
        <v>11046</v>
      </c>
      <c r="G10729" t="s">
        <v>796</v>
      </c>
      <c r="H10729" t="s">
        <v>5161</v>
      </c>
      <c r="I10729" t="s">
        <v>1063</v>
      </c>
      <c r="J10729" t="s">
        <v>11712</v>
      </c>
      <c r="L10729" t="s">
        <v>23</v>
      </c>
      <c r="M10729" t="s">
        <v>14038</v>
      </c>
      <c r="N10729" t="s">
        <v>5162</v>
      </c>
      <c r="O10729" t="s">
        <v>18564</v>
      </c>
      <c r="P10729" t="s">
        <v>11007</v>
      </c>
      <c r="Q10729" t="s">
        <v>7710</v>
      </c>
      <c r="R10729">
        <v>-471.28</v>
      </c>
      <c r="S10729" t="s">
        <v>19090</v>
      </c>
      <c r="T10729" t="s">
        <v>19090</v>
      </c>
      <c r="U10729" t="s">
        <v>19090</v>
      </c>
    </row>
    <row r="10730" spans="1:21" x14ac:dyDescent="0.25">
      <c r="A10730" t="s">
        <v>15</v>
      </c>
      <c r="B10730" t="s">
        <v>11712</v>
      </c>
      <c r="C10730" t="s">
        <v>11713</v>
      </c>
      <c r="D10730" t="str">
        <f>VLOOKUP(C:C,Reconciliation!B:C,2,FALSE)</f>
        <v>Residential Sales</v>
      </c>
      <c r="E10730" t="str">
        <f>VLOOKUP(B:B,'[1]Chart of Accts'!$A:$B,2,FALSE)</f>
        <v>Residential Gas Sales - Billed</v>
      </c>
      <c r="F10730" t="s">
        <v>11046</v>
      </c>
      <c r="G10730" t="s">
        <v>901</v>
      </c>
      <c r="H10730" t="s">
        <v>5161</v>
      </c>
      <c r="I10730" t="s">
        <v>1063</v>
      </c>
      <c r="J10730" t="s">
        <v>11712</v>
      </c>
      <c r="L10730" t="s">
        <v>23</v>
      </c>
      <c r="M10730" t="s">
        <v>14039</v>
      </c>
      <c r="N10730" t="s">
        <v>5162</v>
      </c>
      <c r="O10730" t="s">
        <v>18564</v>
      </c>
      <c r="P10730" t="s">
        <v>11007</v>
      </c>
      <c r="Q10730" t="s">
        <v>7710</v>
      </c>
      <c r="R10730">
        <v>-637.29</v>
      </c>
      <c r="S10730" t="s">
        <v>19090</v>
      </c>
      <c r="T10730" t="s">
        <v>19090</v>
      </c>
      <c r="U10730" t="s">
        <v>19090</v>
      </c>
    </row>
    <row r="10731" spans="1:21" x14ac:dyDescent="0.25">
      <c r="A10731" t="s">
        <v>15</v>
      </c>
      <c r="B10731" t="s">
        <v>11712</v>
      </c>
      <c r="C10731" t="s">
        <v>11713</v>
      </c>
      <c r="D10731" t="str">
        <f>VLOOKUP(C:C,Reconciliation!B:C,2,FALSE)</f>
        <v>Residential Sales</v>
      </c>
      <c r="E10731" t="str">
        <f>VLOOKUP(B:B,'[1]Chart of Accts'!$A:$B,2,FALSE)</f>
        <v>Residential Gas Sales - Billed</v>
      </c>
      <c r="F10731" t="s">
        <v>11047</v>
      </c>
      <c r="G10731" t="s">
        <v>775</v>
      </c>
      <c r="H10731" t="s">
        <v>5161</v>
      </c>
      <c r="I10731" t="s">
        <v>1063</v>
      </c>
      <c r="J10731" t="s">
        <v>11712</v>
      </c>
      <c r="L10731" t="s">
        <v>23</v>
      </c>
      <c r="M10731" t="s">
        <v>14040</v>
      </c>
      <c r="N10731" t="s">
        <v>5162</v>
      </c>
      <c r="O10731" t="s">
        <v>18565</v>
      </c>
      <c r="P10731" t="s">
        <v>11007</v>
      </c>
      <c r="Q10731" t="s">
        <v>7712</v>
      </c>
      <c r="R10731">
        <v>-1019.49</v>
      </c>
      <c r="S10731" t="s">
        <v>19090</v>
      </c>
      <c r="T10731" t="s">
        <v>19090</v>
      </c>
      <c r="U10731" t="s">
        <v>19090</v>
      </c>
    </row>
    <row r="10732" spans="1:21" x14ac:dyDescent="0.25">
      <c r="A10732" t="s">
        <v>15</v>
      </c>
      <c r="B10732" t="s">
        <v>11712</v>
      </c>
      <c r="C10732" t="s">
        <v>11713</v>
      </c>
      <c r="D10732" t="str">
        <f>VLOOKUP(C:C,Reconciliation!B:C,2,FALSE)</f>
        <v>Residential Sales</v>
      </c>
      <c r="E10732" t="str">
        <f>VLOOKUP(B:B,'[1]Chart of Accts'!$A:$B,2,FALSE)</f>
        <v>Residential Gas Sales - Billed</v>
      </c>
      <c r="F10732" t="s">
        <v>11047</v>
      </c>
      <c r="G10732" t="s">
        <v>801</v>
      </c>
      <c r="H10732" t="s">
        <v>5161</v>
      </c>
      <c r="I10732" t="s">
        <v>1063</v>
      </c>
      <c r="J10732" t="s">
        <v>11712</v>
      </c>
      <c r="L10732" t="s">
        <v>23</v>
      </c>
      <c r="M10732" t="s">
        <v>14041</v>
      </c>
      <c r="N10732" t="s">
        <v>5162</v>
      </c>
      <c r="O10732" t="s">
        <v>18565</v>
      </c>
      <c r="P10732" t="s">
        <v>11007</v>
      </c>
      <c r="Q10732" t="s">
        <v>7712</v>
      </c>
      <c r="R10732">
        <v>-1502.7</v>
      </c>
      <c r="S10732" t="s">
        <v>19090</v>
      </c>
      <c r="T10732" t="s">
        <v>19090</v>
      </c>
      <c r="U10732" t="s">
        <v>19090</v>
      </c>
    </row>
    <row r="10733" spans="1:21" x14ac:dyDescent="0.25">
      <c r="A10733" t="s">
        <v>15</v>
      </c>
      <c r="B10733" t="s">
        <v>11712</v>
      </c>
      <c r="C10733" t="s">
        <v>11713</v>
      </c>
      <c r="D10733" t="str">
        <f>VLOOKUP(C:C,Reconciliation!B:C,2,FALSE)</f>
        <v>Residential Sales</v>
      </c>
      <c r="E10733" t="str">
        <f>VLOOKUP(B:B,'[1]Chart of Accts'!$A:$B,2,FALSE)</f>
        <v>Residential Gas Sales - Billed</v>
      </c>
      <c r="F10733" t="s">
        <v>11047</v>
      </c>
      <c r="G10733" t="s">
        <v>33</v>
      </c>
      <c r="H10733" t="s">
        <v>5161</v>
      </c>
      <c r="I10733" t="s">
        <v>1063</v>
      </c>
      <c r="J10733" t="s">
        <v>11712</v>
      </c>
      <c r="L10733" t="s">
        <v>23</v>
      </c>
      <c r="M10733" t="s">
        <v>6921</v>
      </c>
      <c r="N10733" t="s">
        <v>5162</v>
      </c>
      <c r="O10733" t="s">
        <v>18565</v>
      </c>
      <c r="P10733" t="s">
        <v>11007</v>
      </c>
      <c r="Q10733" t="s">
        <v>7712</v>
      </c>
      <c r="R10733">
        <v>4.3899999999999997</v>
      </c>
      <c r="S10733" t="s">
        <v>19090</v>
      </c>
      <c r="T10733" t="s">
        <v>19090</v>
      </c>
      <c r="U10733" t="s">
        <v>19090</v>
      </c>
    </row>
    <row r="10734" spans="1:21" x14ac:dyDescent="0.25">
      <c r="A10734" t="s">
        <v>15</v>
      </c>
      <c r="B10734" t="s">
        <v>11712</v>
      </c>
      <c r="C10734" t="s">
        <v>11713</v>
      </c>
      <c r="D10734" t="str">
        <f>VLOOKUP(C:C,Reconciliation!B:C,2,FALSE)</f>
        <v>Residential Sales</v>
      </c>
      <c r="E10734" t="str">
        <f>VLOOKUP(B:B,'[1]Chart of Accts'!$A:$B,2,FALSE)</f>
        <v>Residential Gas Sales - Billed</v>
      </c>
      <c r="F10734" t="s">
        <v>11048</v>
      </c>
      <c r="G10734" t="s">
        <v>796</v>
      </c>
      <c r="H10734" t="s">
        <v>5161</v>
      </c>
      <c r="I10734" t="s">
        <v>1063</v>
      </c>
      <c r="J10734" t="s">
        <v>11712</v>
      </c>
      <c r="L10734" t="s">
        <v>23</v>
      </c>
      <c r="M10734" t="s">
        <v>13288</v>
      </c>
      <c r="N10734" t="s">
        <v>5162</v>
      </c>
      <c r="O10734" t="s">
        <v>18566</v>
      </c>
      <c r="P10734" t="s">
        <v>11007</v>
      </c>
      <c r="Q10734" t="s">
        <v>7716</v>
      </c>
      <c r="R10734">
        <v>-190.65</v>
      </c>
      <c r="S10734" t="s">
        <v>19090</v>
      </c>
      <c r="T10734" t="s">
        <v>19090</v>
      </c>
      <c r="U10734" t="s">
        <v>19090</v>
      </c>
    </row>
    <row r="10735" spans="1:21" x14ac:dyDescent="0.25">
      <c r="A10735" t="s">
        <v>15</v>
      </c>
      <c r="B10735" t="s">
        <v>11712</v>
      </c>
      <c r="C10735" t="s">
        <v>11713</v>
      </c>
      <c r="D10735" t="str">
        <f>VLOOKUP(C:C,Reconciliation!B:C,2,FALSE)</f>
        <v>Residential Sales</v>
      </c>
      <c r="E10735" t="str">
        <f>VLOOKUP(B:B,'[1]Chart of Accts'!$A:$B,2,FALSE)</f>
        <v>Residential Gas Sales - Billed</v>
      </c>
      <c r="F10735" t="s">
        <v>11048</v>
      </c>
      <c r="G10735" t="s">
        <v>798</v>
      </c>
      <c r="H10735" t="s">
        <v>5161</v>
      </c>
      <c r="I10735" t="s">
        <v>1063</v>
      </c>
      <c r="J10735" t="s">
        <v>11712</v>
      </c>
      <c r="L10735" t="s">
        <v>23</v>
      </c>
      <c r="M10735" t="s">
        <v>14042</v>
      </c>
      <c r="N10735" t="s">
        <v>5162</v>
      </c>
      <c r="O10735" t="s">
        <v>18566</v>
      </c>
      <c r="P10735" t="s">
        <v>11007</v>
      </c>
      <c r="Q10735" t="s">
        <v>7716</v>
      </c>
      <c r="R10735">
        <v>-158.99</v>
      </c>
      <c r="S10735" t="s">
        <v>19090</v>
      </c>
      <c r="T10735" t="s">
        <v>19090</v>
      </c>
      <c r="U10735" t="s">
        <v>19090</v>
      </c>
    </row>
    <row r="10736" spans="1:21" x14ac:dyDescent="0.25">
      <c r="A10736" t="s">
        <v>15</v>
      </c>
      <c r="B10736" t="s">
        <v>11712</v>
      </c>
      <c r="C10736" t="s">
        <v>11713</v>
      </c>
      <c r="D10736" t="str">
        <f>VLOOKUP(C:C,Reconciliation!B:C,2,FALSE)</f>
        <v>Residential Sales</v>
      </c>
      <c r="E10736" t="str">
        <f>VLOOKUP(B:B,'[1]Chart of Accts'!$A:$B,2,FALSE)</f>
        <v>Residential Gas Sales - Billed</v>
      </c>
      <c r="F10736" t="s">
        <v>11049</v>
      </c>
      <c r="G10736" t="s">
        <v>775</v>
      </c>
      <c r="H10736" t="s">
        <v>5161</v>
      </c>
      <c r="I10736" t="s">
        <v>1063</v>
      </c>
      <c r="J10736" t="s">
        <v>11712</v>
      </c>
      <c r="L10736" t="s">
        <v>23</v>
      </c>
      <c r="M10736" t="s">
        <v>4093</v>
      </c>
      <c r="N10736" t="s">
        <v>5162</v>
      </c>
      <c r="O10736" t="s">
        <v>18567</v>
      </c>
      <c r="P10736" t="s">
        <v>11007</v>
      </c>
      <c r="Q10736" t="s">
        <v>7718</v>
      </c>
      <c r="R10736">
        <v>6.95</v>
      </c>
      <c r="S10736" t="s">
        <v>19090</v>
      </c>
      <c r="T10736" t="s">
        <v>19090</v>
      </c>
      <c r="U10736" t="s">
        <v>19090</v>
      </c>
    </row>
    <row r="10737" spans="1:21" x14ac:dyDescent="0.25">
      <c r="A10737" t="s">
        <v>15</v>
      </c>
      <c r="B10737" t="s">
        <v>11712</v>
      </c>
      <c r="C10737" t="s">
        <v>11713</v>
      </c>
      <c r="D10737" t="str">
        <f>VLOOKUP(C:C,Reconciliation!B:C,2,FALSE)</f>
        <v>Residential Sales</v>
      </c>
      <c r="E10737" t="str">
        <f>VLOOKUP(B:B,'[1]Chart of Accts'!$A:$B,2,FALSE)</f>
        <v>Residential Gas Sales - Billed</v>
      </c>
      <c r="F10737" t="s">
        <v>11049</v>
      </c>
      <c r="G10737" t="s">
        <v>28</v>
      </c>
      <c r="H10737" t="s">
        <v>5161</v>
      </c>
      <c r="I10737" t="s">
        <v>1063</v>
      </c>
      <c r="J10737" t="s">
        <v>11712</v>
      </c>
      <c r="L10737" t="s">
        <v>23</v>
      </c>
      <c r="M10737" t="s">
        <v>14043</v>
      </c>
      <c r="N10737" t="s">
        <v>5162</v>
      </c>
      <c r="O10737" t="s">
        <v>18567</v>
      </c>
      <c r="P10737" t="s">
        <v>11007</v>
      </c>
      <c r="Q10737" t="s">
        <v>7718</v>
      </c>
      <c r="R10737">
        <v>-1661.41</v>
      </c>
      <c r="S10737" t="s">
        <v>19090</v>
      </c>
      <c r="T10737" t="s">
        <v>19090</v>
      </c>
      <c r="U10737" t="s">
        <v>19090</v>
      </c>
    </row>
    <row r="10738" spans="1:21" x14ac:dyDescent="0.25">
      <c r="A10738" t="s">
        <v>15</v>
      </c>
      <c r="B10738" t="s">
        <v>11712</v>
      </c>
      <c r="C10738" t="s">
        <v>11713</v>
      </c>
      <c r="D10738" t="str">
        <f>VLOOKUP(C:C,Reconciliation!B:C,2,FALSE)</f>
        <v>Residential Sales</v>
      </c>
      <c r="E10738" t="str">
        <f>VLOOKUP(B:B,'[1]Chart of Accts'!$A:$B,2,FALSE)</f>
        <v>Residential Gas Sales - Billed</v>
      </c>
      <c r="F10738" t="s">
        <v>11049</v>
      </c>
      <c r="G10738" t="s">
        <v>465</v>
      </c>
      <c r="H10738" t="s">
        <v>5161</v>
      </c>
      <c r="I10738" t="s">
        <v>1063</v>
      </c>
      <c r="J10738" t="s">
        <v>11712</v>
      </c>
      <c r="L10738" t="s">
        <v>23</v>
      </c>
      <c r="M10738" t="s">
        <v>14044</v>
      </c>
      <c r="N10738" t="s">
        <v>5162</v>
      </c>
      <c r="O10738" t="s">
        <v>18567</v>
      </c>
      <c r="P10738" t="s">
        <v>11007</v>
      </c>
      <c r="Q10738" t="s">
        <v>7718</v>
      </c>
      <c r="R10738">
        <v>-1102.21</v>
      </c>
      <c r="S10738" t="s">
        <v>19090</v>
      </c>
      <c r="T10738" t="s">
        <v>19090</v>
      </c>
      <c r="U10738" t="s">
        <v>19090</v>
      </c>
    </row>
    <row r="10739" spans="1:21" x14ac:dyDescent="0.25">
      <c r="A10739" t="s">
        <v>15</v>
      </c>
      <c r="B10739" t="s">
        <v>11712</v>
      </c>
      <c r="C10739" t="s">
        <v>11713</v>
      </c>
      <c r="D10739" t="str">
        <f>VLOOKUP(C:C,Reconciliation!B:C,2,FALSE)</f>
        <v>Residential Sales</v>
      </c>
      <c r="E10739" t="str">
        <f>VLOOKUP(B:B,'[1]Chart of Accts'!$A:$B,2,FALSE)</f>
        <v>Residential Gas Sales - Billed</v>
      </c>
      <c r="F10739" t="s">
        <v>11050</v>
      </c>
      <c r="G10739" t="s">
        <v>798</v>
      </c>
      <c r="H10739" t="s">
        <v>5161</v>
      </c>
      <c r="I10739" t="s">
        <v>1063</v>
      </c>
      <c r="J10739" t="s">
        <v>11712</v>
      </c>
      <c r="L10739" t="s">
        <v>23</v>
      </c>
      <c r="M10739" t="s">
        <v>4116</v>
      </c>
      <c r="N10739" t="s">
        <v>5162</v>
      </c>
      <c r="O10739" t="s">
        <v>18568</v>
      </c>
      <c r="P10739" t="s">
        <v>11007</v>
      </c>
      <c r="Q10739" t="s">
        <v>7720</v>
      </c>
      <c r="R10739">
        <v>12.8</v>
      </c>
      <c r="S10739" t="s">
        <v>19090</v>
      </c>
      <c r="T10739" t="s">
        <v>19090</v>
      </c>
      <c r="U10739" t="s">
        <v>19090</v>
      </c>
    </row>
    <row r="10740" spans="1:21" x14ac:dyDescent="0.25">
      <c r="A10740" t="s">
        <v>15</v>
      </c>
      <c r="B10740" t="s">
        <v>11712</v>
      </c>
      <c r="C10740" t="s">
        <v>11713</v>
      </c>
      <c r="D10740" t="str">
        <f>VLOOKUP(C:C,Reconciliation!B:C,2,FALSE)</f>
        <v>Residential Sales</v>
      </c>
      <c r="E10740" t="str">
        <f>VLOOKUP(B:B,'[1]Chart of Accts'!$A:$B,2,FALSE)</f>
        <v>Residential Gas Sales - Billed</v>
      </c>
      <c r="F10740" t="s">
        <v>11050</v>
      </c>
      <c r="G10740" t="s">
        <v>806</v>
      </c>
      <c r="H10740" t="s">
        <v>5161</v>
      </c>
      <c r="I10740" t="s">
        <v>1063</v>
      </c>
      <c r="J10740" t="s">
        <v>11712</v>
      </c>
      <c r="L10740" t="s">
        <v>23</v>
      </c>
      <c r="M10740" t="s">
        <v>14045</v>
      </c>
      <c r="N10740" t="s">
        <v>5162</v>
      </c>
      <c r="O10740" t="s">
        <v>18568</v>
      </c>
      <c r="P10740" t="s">
        <v>11007</v>
      </c>
      <c r="Q10740" t="s">
        <v>7720</v>
      </c>
      <c r="R10740">
        <v>-419.59</v>
      </c>
      <c r="S10740" t="s">
        <v>19090</v>
      </c>
      <c r="T10740" t="s">
        <v>19090</v>
      </c>
      <c r="U10740" t="s">
        <v>19090</v>
      </c>
    </row>
    <row r="10741" spans="1:21" x14ac:dyDescent="0.25">
      <c r="A10741" t="s">
        <v>15</v>
      </c>
      <c r="B10741" t="s">
        <v>11712</v>
      </c>
      <c r="C10741" t="s">
        <v>11713</v>
      </c>
      <c r="D10741" t="str">
        <f>VLOOKUP(C:C,Reconciliation!B:C,2,FALSE)</f>
        <v>Residential Sales</v>
      </c>
      <c r="E10741" t="str">
        <f>VLOOKUP(B:B,'[1]Chart of Accts'!$A:$B,2,FALSE)</f>
        <v>Residential Gas Sales - Billed</v>
      </c>
      <c r="F10741" t="s">
        <v>11050</v>
      </c>
      <c r="G10741" t="s">
        <v>808</v>
      </c>
      <c r="H10741" t="s">
        <v>5161</v>
      </c>
      <c r="I10741" t="s">
        <v>1063</v>
      </c>
      <c r="J10741" t="s">
        <v>11712</v>
      </c>
      <c r="L10741" t="s">
        <v>23</v>
      </c>
      <c r="M10741" t="s">
        <v>14046</v>
      </c>
      <c r="N10741" t="s">
        <v>5162</v>
      </c>
      <c r="O10741" t="s">
        <v>18568</v>
      </c>
      <c r="P10741" t="s">
        <v>11007</v>
      </c>
      <c r="Q10741" t="s">
        <v>7720</v>
      </c>
      <c r="R10741">
        <v>-591.5</v>
      </c>
      <c r="S10741" t="s">
        <v>19090</v>
      </c>
      <c r="T10741" t="s">
        <v>19090</v>
      </c>
      <c r="U10741" t="s">
        <v>19090</v>
      </c>
    </row>
    <row r="10742" spans="1:21" x14ac:dyDescent="0.25">
      <c r="A10742" t="s">
        <v>15</v>
      </c>
      <c r="B10742" t="s">
        <v>11712</v>
      </c>
      <c r="C10742" t="s">
        <v>11713</v>
      </c>
      <c r="D10742" t="str">
        <f>VLOOKUP(C:C,Reconciliation!B:C,2,FALSE)</f>
        <v>Residential Sales</v>
      </c>
      <c r="E10742" t="str">
        <f>VLOOKUP(B:B,'[1]Chart of Accts'!$A:$B,2,FALSE)</f>
        <v>Residential Gas Sales - Billed</v>
      </c>
      <c r="F10742" t="s">
        <v>11052</v>
      </c>
      <c r="G10742" t="s">
        <v>798</v>
      </c>
      <c r="H10742" t="s">
        <v>5161</v>
      </c>
      <c r="I10742" t="s">
        <v>1063</v>
      </c>
      <c r="J10742" t="s">
        <v>11712</v>
      </c>
      <c r="L10742" t="s">
        <v>23</v>
      </c>
      <c r="M10742" t="s">
        <v>14047</v>
      </c>
      <c r="N10742" t="s">
        <v>5162</v>
      </c>
      <c r="O10742" t="s">
        <v>18569</v>
      </c>
      <c r="P10742" t="s">
        <v>11007</v>
      </c>
      <c r="Q10742" t="s">
        <v>7547</v>
      </c>
      <c r="R10742">
        <v>-336.72</v>
      </c>
      <c r="S10742" t="s">
        <v>19090</v>
      </c>
      <c r="T10742" t="s">
        <v>19090</v>
      </c>
      <c r="U10742" t="s">
        <v>19090</v>
      </c>
    </row>
    <row r="10743" spans="1:21" x14ac:dyDescent="0.25">
      <c r="A10743" t="s">
        <v>15</v>
      </c>
      <c r="B10743" t="s">
        <v>11712</v>
      </c>
      <c r="C10743" t="s">
        <v>11713</v>
      </c>
      <c r="D10743" t="str">
        <f>VLOOKUP(C:C,Reconciliation!B:C,2,FALSE)</f>
        <v>Residential Sales</v>
      </c>
      <c r="E10743" t="str">
        <f>VLOOKUP(B:B,'[1]Chart of Accts'!$A:$B,2,FALSE)</f>
        <v>Residential Gas Sales - Billed</v>
      </c>
      <c r="F10743" t="s">
        <v>11052</v>
      </c>
      <c r="G10743" t="s">
        <v>775</v>
      </c>
      <c r="H10743" t="s">
        <v>5161</v>
      </c>
      <c r="I10743" t="s">
        <v>1063</v>
      </c>
      <c r="J10743" t="s">
        <v>11712</v>
      </c>
      <c r="L10743" t="s">
        <v>23</v>
      </c>
      <c r="M10743" t="s">
        <v>14048</v>
      </c>
      <c r="N10743" t="s">
        <v>5162</v>
      </c>
      <c r="O10743" t="s">
        <v>18569</v>
      </c>
      <c r="P10743" t="s">
        <v>11007</v>
      </c>
      <c r="Q10743" t="s">
        <v>7547</v>
      </c>
      <c r="R10743">
        <v>-257.82</v>
      </c>
      <c r="S10743" t="s">
        <v>19090</v>
      </c>
      <c r="T10743" t="s">
        <v>19090</v>
      </c>
      <c r="U10743" t="s">
        <v>19090</v>
      </c>
    </row>
    <row r="10744" spans="1:21" x14ac:dyDescent="0.25">
      <c r="A10744" t="s">
        <v>15</v>
      </c>
      <c r="B10744" t="s">
        <v>11712</v>
      </c>
      <c r="C10744" t="s">
        <v>11713</v>
      </c>
      <c r="D10744" t="str">
        <f>VLOOKUP(C:C,Reconciliation!B:C,2,FALSE)</f>
        <v>Residential Sales</v>
      </c>
      <c r="E10744" t="str">
        <f>VLOOKUP(B:B,'[1]Chart of Accts'!$A:$B,2,FALSE)</f>
        <v>Residential Gas Sales - Billed</v>
      </c>
      <c r="F10744" t="s">
        <v>11052</v>
      </c>
      <c r="G10744" t="s">
        <v>899</v>
      </c>
      <c r="H10744" t="s">
        <v>5161</v>
      </c>
      <c r="I10744" t="s">
        <v>1063</v>
      </c>
      <c r="J10744" t="s">
        <v>11712</v>
      </c>
      <c r="L10744" t="s">
        <v>23</v>
      </c>
      <c r="M10744" t="s">
        <v>281</v>
      </c>
      <c r="N10744" t="s">
        <v>5162</v>
      </c>
      <c r="O10744" t="s">
        <v>18569</v>
      </c>
      <c r="P10744" t="s">
        <v>11007</v>
      </c>
      <c r="Q10744" t="s">
        <v>7547</v>
      </c>
      <c r="R10744">
        <v>2.56</v>
      </c>
      <c r="S10744" t="s">
        <v>19090</v>
      </c>
      <c r="T10744" t="s">
        <v>19090</v>
      </c>
      <c r="U10744" t="s">
        <v>19090</v>
      </c>
    </row>
    <row r="10745" spans="1:21" x14ac:dyDescent="0.25">
      <c r="A10745" t="s">
        <v>15</v>
      </c>
      <c r="B10745" t="s">
        <v>11712</v>
      </c>
      <c r="C10745" t="s">
        <v>11713</v>
      </c>
      <c r="D10745" t="str">
        <f>VLOOKUP(C:C,Reconciliation!B:C,2,FALSE)</f>
        <v>Residential Sales</v>
      </c>
      <c r="E10745" t="str">
        <f>VLOOKUP(B:B,'[1]Chart of Accts'!$A:$B,2,FALSE)</f>
        <v>Residential Gas Sales - Billed</v>
      </c>
      <c r="F10745" t="s">
        <v>11053</v>
      </c>
      <c r="G10745" t="s">
        <v>796</v>
      </c>
      <c r="H10745" t="s">
        <v>5161</v>
      </c>
      <c r="I10745" t="s">
        <v>1063</v>
      </c>
      <c r="J10745" t="s">
        <v>11712</v>
      </c>
      <c r="L10745" t="s">
        <v>23</v>
      </c>
      <c r="M10745" t="s">
        <v>1504</v>
      </c>
      <c r="N10745" t="s">
        <v>5162</v>
      </c>
      <c r="O10745" t="s">
        <v>18570</v>
      </c>
      <c r="P10745" t="s">
        <v>11007</v>
      </c>
      <c r="Q10745" t="s">
        <v>7723</v>
      </c>
      <c r="R10745">
        <v>-232.26</v>
      </c>
      <c r="S10745" t="s">
        <v>19090</v>
      </c>
      <c r="T10745" t="s">
        <v>19090</v>
      </c>
      <c r="U10745" t="s">
        <v>19090</v>
      </c>
    </row>
    <row r="10746" spans="1:21" x14ac:dyDescent="0.25">
      <c r="A10746" t="s">
        <v>15</v>
      </c>
      <c r="B10746" t="s">
        <v>11712</v>
      </c>
      <c r="C10746" t="s">
        <v>11713</v>
      </c>
      <c r="D10746" t="str">
        <f>VLOOKUP(C:C,Reconciliation!B:C,2,FALSE)</f>
        <v>Residential Sales</v>
      </c>
      <c r="E10746" t="str">
        <f>VLOOKUP(B:B,'[1]Chart of Accts'!$A:$B,2,FALSE)</f>
        <v>Residential Gas Sales - Billed</v>
      </c>
      <c r="F10746" t="s">
        <v>11053</v>
      </c>
      <c r="G10746" t="s">
        <v>798</v>
      </c>
      <c r="H10746" t="s">
        <v>5161</v>
      </c>
      <c r="I10746" t="s">
        <v>1063</v>
      </c>
      <c r="J10746" t="s">
        <v>11712</v>
      </c>
      <c r="L10746" t="s">
        <v>23</v>
      </c>
      <c r="M10746" t="s">
        <v>14049</v>
      </c>
      <c r="N10746" t="s">
        <v>5162</v>
      </c>
      <c r="O10746" t="s">
        <v>18570</v>
      </c>
      <c r="P10746" t="s">
        <v>11007</v>
      </c>
      <c r="Q10746" t="s">
        <v>7723</v>
      </c>
      <c r="R10746">
        <v>-336.15</v>
      </c>
      <c r="S10746" t="s">
        <v>19090</v>
      </c>
      <c r="T10746" t="s">
        <v>19090</v>
      </c>
      <c r="U10746" t="s">
        <v>19090</v>
      </c>
    </row>
    <row r="10747" spans="1:21" x14ac:dyDescent="0.25">
      <c r="A10747" t="s">
        <v>15</v>
      </c>
      <c r="B10747" t="s">
        <v>11712</v>
      </c>
      <c r="C10747" t="s">
        <v>11713</v>
      </c>
      <c r="D10747" t="str">
        <f>VLOOKUP(C:C,Reconciliation!B:C,2,FALSE)</f>
        <v>Residential Sales</v>
      </c>
      <c r="E10747" t="str">
        <f>VLOOKUP(B:B,'[1]Chart of Accts'!$A:$B,2,FALSE)</f>
        <v>Residential Gas Sales - Billed</v>
      </c>
      <c r="F10747" t="s">
        <v>11053</v>
      </c>
      <c r="G10747" t="s">
        <v>32</v>
      </c>
      <c r="H10747" t="s">
        <v>5161</v>
      </c>
      <c r="I10747" t="s">
        <v>1063</v>
      </c>
      <c r="J10747" t="s">
        <v>11712</v>
      </c>
      <c r="L10747" t="s">
        <v>23</v>
      </c>
      <c r="M10747" t="s">
        <v>11730</v>
      </c>
      <c r="N10747" t="s">
        <v>5162</v>
      </c>
      <c r="O10747" t="s">
        <v>18570</v>
      </c>
      <c r="P10747" t="s">
        <v>11007</v>
      </c>
      <c r="Q10747" t="s">
        <v>7723</v>
      </c>
      <c r="R10747">
        <v>7.68</v>
      </c>
      <c r="S10747" t="s">
        <v>19090</v>
      </c>
      <c r="T10747" t="s">
        <v>19090</v>
      </c>
      <c r="U10747" t="s">
        <v>19090</v>
      </c>
    </row>
    <row r="10748" spans="1:21" x14ac:dyDescent="0.25">
      <c r="A10748" t="s">
        <v>15</v>
      </c>
      <c r="B10748" t="s">
        <v>11712</v>
      </c>
      <c r="C10748" t="s">
        <v>11713</v>
      </c>
      <c r="D10748" t="str">
        <f>VLOOKUP(C:C,Reconciliation!B:C,2,FALSE)</f>
        <v>Residential Sales</v>
      </c>
      <c r="E10748" t="str">
        <f>VLOOKUP(B:B,'[1]Chart of Accts'!$A:$B,2,FALSE)</f>
        <v>Residential Gas Sales - Billed</v>
      </c>
      <c r="F10748" t="s">
        <v>11055</v>
      </c>
      <c r="G10748" t="s">
        <v>893</v>
      </c>
      <c r="H10748" t="s">
        <v>5161</v>
      </c>
      <c r="I10748" t="s">
        <v>1063</v>
      </c>
      <c r="J10748" t="s">
        <v>11712</v>
      </c>
      <c r="L10748" t="s">
        <v>23</v>
      </c>
      <c r="M10748" t="s">
        <v>14050</v>
      </c>
      <c r="N10748" t="s">
        <v>5162</v>
      </c>
      <c r="O10748" t="s">
        <v>18571</v>
      </c>
      <c r="P10748" t="s">
        <v>11007</v>
      </c>
      <c r="Q10748" t="s">
        <v>7726</v>
      </c>
      <c r="R10748">
        <v>-602.61</v>
      </c>
      <c r="S10748" t="s">
        <v>19090</v>
      </c>
      <c r="T10748" t="s">
        <v>19090</v>
      </c>
      <c r="U10748" t="s">
        <v>19090</v>
      </c>
    </row>
    <row r="10749" spans="1:21" x14ac:dyDescent="0.25">
      <c r="A10749" t="s">
        <v>15</v>
      </c>
      <c r="B10749" t="s">
        <v>11712</v>
      </c>
      <c r="C10749" t="s">
        <v>11713</v>
      </c>
      <c r="D10749" t="str">
        <f>VLOOKUP(C:C,Reconciliation!B:C,2,FALSE)</f>
        <v>Residential Sales</v>
      </c>
      <c r="E10749" t="str">
        <f>VLOOKUP(B:B,'[1]Chart of Accts'!$A:$B,2,FALSE)</f>
        <v>Residential Gas Sales - Billed</v>
      </c>
      <c r="F10749" t="s">
        <v>11055</v>
      </c>
      <c r="G10749" t="s">
        <v>897</v>
      </c>
      <c r="H10749" t="s">
        <v>5161</v>
      </c>
      <c r="I10749" t="s">
        <v>1063</v>
      </c>
      <c r="J10749" t="s">
        <v>11712</v>
      </c>
      <c r="L10749" t="s">
        <v>23</v>
      </c>
      <c r="M10749" t="s">
        <v>14051</v>
      </c>
      <c r="N10749" t="s">
        <v>5162</v>
      </c>
      <c r="O10749" t="s">
        <v>18571</v>
      </c>
      <c r="P10749" t="s">
        <v>11007</v>
      </c>
      <c r="Q10749" t="s">
        <v>7726</v>
      </c>
      <c r="R10749">
        <v>-832.67</v>
      </c>
      <c r="S10749" t="s">
        <v>19090</v>
      </c>
      <c r="T10749" t="s">
        <v>19090</v>
      </c>
      <c r="U10749" t="s">
        <v>19090</v>
      </c>
    </row>
    <row r="10750" spans="1:21" x14ac:dyDescent="0.25">
      <c r="A10750" t="s">
        <v>15</v>
      </c>
      <c r="B10750" t="s">
        <v>11712</v>
      </c>
      <c r="C10750" t="s">
        <v>11713</v>
      </c>
      <c r="D10750" t="str">
        <f>VLOOKUP(C:C,Reconciliation!B:C,2,FALSE)</f>
        <v>Residential Sales</v>
      </c>
      <c r="E10750" t="str">
        <f>VLOOKUP(B:B,'[1]Chart of Accts'!$A:$B,2,FALSE)</f>
        <v>Residential Gas Sales - Billed</v>
      </c>
      <c r="F10750" t="s">
        <v>11056</v>
      </c>
      <c r="G10750" t="s">
        <v>796</v>
      </c>
      <c r="H10750" t="s">
        <v>5161</v>
      </c>
      <c r="I10750" t="s">
        <v>1063</v>
      </c>
      <c r="J10750" t="s">
        <v>11712</v>
      </c>
      <c r="L10750" t="s">
        <v>23</v>
      </c>
      <c r="M10750" t="s">
        <v>14052</v>
      </c>
      <c r="N10750" t="s">
        <v>5162</v>
      </c>
      <c r="O10750" t="s">
        <v>18572</v>
      </c>
      <c r="P10750" t="s">
        <v>11007</v>
      </c>
      <c r="Q10750" t="s">
        <v>7574</v>
      </c>
      <c r="R10750">
        <v>-375.13</v>
      </c>
      <c r="S10750" t="s">
        <v>19090</v>
      </c>
      <c r="T10750" t="s">
        <v>19090</v>
      </c>
      <c r="U10750" t="s">
        <v>19090</v>
      </c>
    </row>
    <row r="10751" spans="1:21" x14ac:dyDescent="0.25">
      <c r="A10751" t="s">
        <v>15</v>
      </c>
      <c r="B10751" t="s">
        <v>11712</v>
      </c>
      <c r="C10751" t="s">
        <v>11713</v>
      </c>
      <c r="D10751" t="str">
        <f>VLOOKUP(C:C,Reconciliation!B:C,2,FALSE)</f>
        <v>Residential Sales</v>
      </c>
      <c r="E10751" t="str">
        <f>VLOOKUP(B:B,'[1]Chart of Accts'!$A:$B,2,FALSE)</f>
        <v>Residential Gas Sales - Billed</v>
      </c>
      <c r="F10751" t="s">
        <v>11056</v>
      </c>
      <c r="G10751" t="s">
        <v>901</v>
      </c>
      <c r="H10751" t="s">
        <v>5161</v>
      </c>
      <c r="I10751" t="s">
        <v>1063</v>
      </c>
      <c r="J10751" t="s">
        <v>11712</v>
      </c>
      <c r="L10751" t="s">
        <v>23</v>
      </c>
      <c r="M10751" t="s">
        <v>14053</v>
      </c>
      <c r="N10751" t="s">
        <v>5162</v>
      </c>
      <c r="O10751" t="s">
        <v>18572</v>
      </c>
      <c r="P10751" t="s">
        <v>11007</v>
      </c>
      <c r="Q10751" t="s">
        <v>7574</v>
      </c>
      <c r="R10751">
        <v>-546.4</v>
      </c>
      <c r="S10751" t="s">
        <v>19090</v>
      </c>
      <c r="T10751" t="s">
        <v>19090</v>
      </c>
      <c r="U10751" t="s">
        <v>19090</v>
      </c>
    </row>
    <row r="10752" spans="1:21" x14ac:dyDescent="0.25">
      <c r="A10752" t="s">
        <v>15</v>
      </c>
      <c r="B10752" t="s">
        <v>11712</v>
      </c>
      <c r="C10752" t="s">
        <v>11713</v>
      </c>
      <c r="D10752" t="str">
        <f>VLOOKUP(C:C,Reconciliation!B:C,2,FALSE)</f>
        <v>Residential Sales</v>
      </c>
      <c r="E10752" t="str">
        <f>VLOOKUP(B:B,'[1]Chart of Accts'!$A:$B,2,FALSE)</f>
        <v>Residential Gas Sales - Billed</v>
      </c>
      <c r="F10752" t="s">
        <v>11057</v>
      </c>
      <c r="G10752" t="s">
        <v>796</v>
      </c>
      <c r="H10752" t="s">
        <v>5161</v>
      </c>
      <c r="I10752" t="s">
        <v>1063</v>
      </c>
      <c r="J10752" t="s">
        <v>11712</v>
      </c>
      <c r="L10752" t="s">
        <v>23</v>
      </c>
      <c r="M10752" t="s">
        <v>14054</v>
      </c>
      <c r="N10752" t="s">
        <v>5162</v>
      </c>
      <c r="O10752" t="s">
        <v>18573</v>
      </c>
      <c r="P10752" t="s">
        <v>11007</v>
      </c>
      <c r="Q10752" t="s">
        <v>7729</v>
      </c>
      <c r="R10752">
        <v>-2285.0700000000002</v>
      </c>
      <c r="S10752" t="s">
        <v>19090</v>
      </c>
      <c r="T10752" t="s">
        <v>19090</v>
      </c>
      <c r="U10752" t="s">
        <v>19090</v>
      </c>
    </row>
    <row r="10753" spans="1:21" x14ac:dyDescent="0.25">
      <c r="A10753" t="s">
        <v>15</v>
      </c>
      <c r="B10753" t="s">
        <v>11712</v>
      </c>
      <c r="C10753" t="s">
        <v>11713</v>
      </c>
      <c r="D10753" t="str">
        <f>VLOOKUP(C:C,Reconciliation!B:C,2,FALSE)</f>
        <v>Residential Sales</v>
      </c>
      <c r="E10753" t="str">
        <f>VLOOKUP(B:B,'[1]Chart of Accts'!$A:$B,2,FALSE)</f>
        <v>Residential Gas Sales - Billed</v>
      </c>
      <c r="F10753" t="s">
        <v>11057</v>
      </c>
      <c r="G10753" t="s">
        <v>798</v>
      </c>
      <c r="H10753" t="s">
        <v>5161</v>
      </c>
      <c r="I10753" t="s">
        <v>1063</v>
      </c>
      <c r="J10753" t="s">
        <v>11712</v>
      </c>
      <c r="L10753" t="s">
        <v>23</v>
      </c>
      <c r="M10753" t="s">
        <v>14055</v>
      </c>
      <c r="N10753" t="s">
        <v>5162</v>
      </c>
      <c r="O10753" t="s">
        <v>18573</v>
      </c>
      <c r="P10753" t="s">
        <v>11007</v>
      </c>
      <c r="Q10753" t="s">
        <v>7729</v>
      </c>
      <c r="R10753">
        <v>-1524.07</v>
      </c>
      <c r="S10753" t="s">
        <v>19090</v>
      </c>
      <c r="T10753" t="s">
        <v>19090</v>
      </c>
      <c r="U10753" t="s">
        <v>19090</v>
      </c>
    </row>
    <row r="10754" spans="1:21" x14ac:dyDescent="0.25">
      <c r="A10754" t="s">
        <v>15</v>
      </c>
      <c r="B10754" t="s">
        <v>11712</v>
      </c>
      <c r="C10754" t="s">
        <v>11713</v>
      </c>
      <c r="D10754" t="str">
        <f>VLOOKUP(C:C,Reconciliation!B:C,2,FALSE)</f>
        <v>Residential Sales</v>
      </c>
      <c r="E10754" t="str">
        <f>VLOOKUP(B:B,'[1]Chart of Accts'!$A:$B,2,FALSE)</f>
        <v>Residential Gas Sales - Billed</v>
      </c>
      <c r="F10754" t="s">
        <v>11057</v>
      </c>
      <c r="G10754" t="s">
        <v>801</v>
      </c>
      <c r="H10754" t="s">
        <v>5161</v>
      </c>
      <c r="I10754" t="s">
        <v>1063</v>
      </c>
      <c r="J10754" t="s">
        <v>11712</v>
      </c>
      <c r="L10754" t="s">
        <v>23</v>
      </c>
      <c r="M10754" t="s">
        <v>400</v>
      </c>
      <c r="N10754" t="s">
        <v>5162</v>
      </c>
      <c r="O10754" t="s">
        <v>18573</v>
      </c>
      <c r="P10754" t="s">
        <v>11007</v>
      </c>
      <c r="Q10754" t="s">
        <v>7729</v>
      </c>
      <c r="R10754">
        <v>3.29</v>
      </c>
      <c r="S10754" t="s">
        <v>19090</v>
      </c>
      <c r="T10754" t="s">
        <v>19090</v>
      </c>
      <c r="U10754" t="s">
        <v>19090</v>
      </c>
    </row>
    <row r="10755" spans="1:21" x14ac:dyDescent="0.25">
      <c r="A10755" t="s">
        <v>15</v>
      </c>
      <c r="B10755" t="s">
        <v>11712</v>
      </c>
      <c r="C10755" t="s">
        <v>11713</v>
      </c>
      <c r="D10755" t="str">
        <f>VLOOKUP(C:C,Reconciliation!B:C,2,FALSE)</f>
        <v>Residential Sales</v>
      </c>
      <c r="E10755" t="str">
        <f>VLOOKUP(B:B,'[1]Chart of Accts'!$A:$B,2,FALSE)</f>
        <v>Residential Gas Sales - Billed</v>
      </c>
      <c r="F10755" t="s">
        <v>11058</v>
      </c>
      <c r="G10755" t="s">
        <v>465</v>
      </c>
      <c r="H10755" t="s">
        <v>5161</v>
      </c>
      <c r="I10755" t="s">
        <v>1063</v>
      </c>
      <c r="J10755" t="s">
        <v>11712</v>
      </c>
      <c r="L10755" t="s">
        <v>23</v>
      </c>
      <c r="M10755" t="s">
        <v>14056</v>
      </c>
      <c r="N10755" t="s">
        <v>5162</v>
      </c>
      <c r="O10755" t="s">
        <v>18574</v>
      </c>
      <c r="P10755" t="s">
        <v>11007</v>
      </c>
      <c r="Q10755" t="s">
        <v>7731</v>
      </c>
      <c r="R10755">
        <v>-415.48</v>
      </c>
      <c r="S10755" t="s">
        <v>19090</v>
      </c>
      <c r="T10755" t="s">
        <v>19090</v>
      </c>
      <c r="U10755" t="s">
        <v>19090</v>
      </c>
    </row>
    <row r="10756" spans="1:21" x14ac:dyDescent="0.25">
      <c r="A10756" t="s">
        <v>15</v>
      </c>
      <c r="B10756" t="s">
        <v>11712</v>
      </c>
      <c r="C10756" t="s">
        <v>11713</v>
      </c>
      <c r="D10756" t="str">
        <f>VLOOKUP(C:C,Reconciliation!B:C,2,FALSE)</f>
        <v>Residential Sales</v>
      </c>
      <c r="E10756" t="str">
        <f>VLOOKUP(B:B,'[1]Chart of Accts'!$A:$B,2,FALSE)</f>
        <v>Residential Gas Sales - Billed</v>
      </c>
      <c r="F10756" t="s">
        <v>11058</v>
      </c>
      <c r="G10756" t="s">
        <v>893</v>
      </c>
      <c r="H10756" t="s">
        <v>5161</v>
      </c>
      <c r="I10756" t="s">
        <v>1063</v>
      </c>
      <c r="J10756" t="s">
        <v>11712</v>
      </c>
      <c r="L10756" t="s">
        <v>23</v>
      </c>
      <c r="M10756" t="s">
        <v>14057</v>
      </c>
      <c r="N10756" t="s">
        <v>5162</v>
      </c>
      <c r="O10756" t="s">
        <v>18574</v>
      </c>
      <c r="P10756" t="s">
        <v>11007</v>
      </c>
      <c r="Q10756" t="s">
        <v>7731</v>
      </c>
      <c r="R10756">
        <v>-700.34</v>
      </c>
      <c r="S10756" t="s">
        <v>19090</v>
      </c>
      <c r="T10756" t="s">
        <v>19090</v>
      </c>
      <c r="U10756" t="s">
        <v>19090</v>
      </c>
    </row>
    <row r="10757" spans="1:21" x14ac:dyDescent="0.25">
      <c r="A10757" t="s">
        <v>15</v>
      </c>
      <c r="B10757" t="s">
        <v>11712</v>
      </c>
      <c r="C10757" t="s">
        <v>11713</v>
      </c>
      <c r="D10757" t="str">
        <f>VLOOKUP(C:C,Reconciliation!B:C,2,FALSE)</f>
        <v>Residential Sales</v>
      </c>
      <c r="E10757" t="str">
        <f>VLOOKUP(B:B,'[1]Chart of Accts'!$A:$B,2,FALSE)</f>
        <v>Residential Gas Sales - Billed</v>
      </c>
      <c r="F10757" t="s">
        <v>11058</v>
      </c>
      <c r="G10757" t="s">
        <v>901</v>
      </c>
      <c r="H10757" t="s">
        <v>5161</v>
      </c>
      <c r="I10757" t="s">
        <v>1063</v>
      </c>
      <c r="J10757" t="s">
        <v>11712</v>
      </c>
      <c r="L10757" t="s">
        <v>23</v>
      </c>
      <c r="M10757" t="s">
        <v>14058</v>
      </c>
      <c r="N10757" t="s">
        <v>5162</v>
      </c>
      <c r="O10757" t="s">
        <v>18574</v>
      </c>
      <c r="P10757" t="s">
        <v>11007</v>
      </c>
      <c r="Q10757" t="s">
        <v>7731</v>
      </c>
      <c r="R10757">
        <v>6.47</v>
      </c>
      <c r="S10757" t="s">
        <v>19090</v>
      </c>
      <c r="T10757" t="s">
        <v>19090</v>
      </c>
      <c r="U10757" t="s">
        <v>19090</v>
      </c>
    </row>
    <row r="10758" spans="1:21" x14ac:dyDescent="0.25">
      <c r="A10758" t="s">
        <v>15</v>
      </c>
      <c r="B10758" t="s">
        <v>11712</v>
      </c>
      <c r="C10758" t="s">
        <v>11713</v>
      </c>
      <c r="D10758" t="str">
        <f>VLOOKUP(C:C,Reconciliation!B:C,2,FALSE)</f>
        <v>Residential Sales</v>
      </c>
      <c r="E10758" t="str">
        <f>VLOOKUP(B:B,'[1]Chart of Accts'!$A:$B,2,FALSE)</f>
        <v>Residential Gas Sales - Billed</v>
      </c>
      <c r="F10758" t="s">
        <v>11059</v>
      </c>
      <c r="G10758" t="s">
        <v>796</v>
      </c>
      <c r="H10758" t="s">
        <v>5161</v>
      </c>
      <c r="I10758" t="s">
        <v>1063</v>
      </c>
      <c r="J10758" t="s">
        <v>11712</v>
      </c>
      <c r="L10758" t="s">
        <v>23</v>
      </c>
      <c r="M10758" t="s">
        <v>14059</v>
      </c>
      <c r="N10758" t="s">
        <v>5162</v>
      </c>
      <c r="O10758" t="s">
        <v>18575</v>
      </c>
      <c r="P10758" t="s">
        <v>11007</v>
      </c>
      <c r="Q10758" t="s">
        <v>7733</v>
      </c>
      <c r="R10758">
        <v>-382.59</v>
      </c>
      <c r="S10758" t="s">
        <v>19090</v>
      </c>
      <c r="T10758" t="s">
        <v>19090</v>
      </c>
      <c r="U10758" t="s">
        <v>19090</v>
      </c>
    </row>
    <row r="10759" spans="1:21" x14ac:dyDescent="0.25">
      <c r="A10759" t="s">
        <v>15</v>
      </c>
      <c r="B10759" t="s">
        <v>11712</v>
      </c>
      <c r="C10759" t="s">
        <v>11713</v>
      </c>
      <c r="D10759" t="str">
        <f>VLOOKUP(C:C,Reconciliation!B:C,2,FALSE)</f>
        <v>Residential Sales</v>
      </c>
      <c r="E10759" t="str">
        <f>VLOOKUP(B:B,'[1]Chart of Accts'!$A:$B,2,FALSE)</f>
        <v>Residential Gas Sales - Billed</v>
      </c>
      <c r="F10759" t="s">
        <v>11059</v>
      </c>
      <c r="G10759" t="s">
        <v>32</v>
      </c>
      <c r="H10759" t="s">
        <v>5161</v>
      </c>
      <c r="I10759" t="s">
        <v>1063</v>
      </c>
      <c r="J10759" t="s">
        <v>11712</v>
      </c>
      <c r="L10759" t="s">
        <v>23</v>
      </c>
      <c r="M10759" t="s">
        <v>14060</v>
      </c>
      <c r="N10759" t="s">
        <v>5162</v>
      </c>
      <c r="O10759" t="s">
        <v>18575</v>
      </c>
      <c r="P10759" t="s">
        <v>11007</v>
      </c>
      <c r="Q10759" t="s">
        <v>7733</v>
      </c>
      <c r="R10759">
        <v>-243.96</v>
      </c>
      <c r="S10759" t="s">
        <v>19090</v>
      </c>
      <c r="T10759" t="s">
        <v>19090</v>
      </c>
      <c r="U10759" t="s">
        <v>19090</v>
      </c>
    </row>
    <row r="10760" spans="1:21" x14ac:dyDescent="0.25">
      <c r="A10760" t="s">
        <v>15</v>
      </c>
      <c r="B10760" t="s">
        <v>11712</v>
      </c>
      <c r="C10760" t="s">
        <v>11713</v>
      </c>
      <c r="D10760" t="str">
        <f>VLOOKUP(C:C,Reconciliation!B:C,2,FALSE)</f>
        <v>Residential Sales</v>
      </c>
      <c r="E10760" t="str">
        <f>VLOOKUP(B:B,'[1]Chart of Accts'!$A:$B,2,FALSE)</f>
        <v>Residential Gas Sales - Billed</v>
      </c>
      <c r="F10760" t="s">
        <v>11060</v>
      </c>
      <c r="G10760" t="s">
        <v>796</v>
      </c>
      <c r="H10760" t="s">
        <v>5161</v>
      </c>
      <c r="I10760" t="s">
        <v>1063</v>
      </c>
      <c r="J10760" t="s">
        <v>11712</v>
      </c>
      <c r="L10760" t="s">
        <v>23</v>
      </c>
      <c r="M10760" t="s">
        <v>14061</v>
      </c>
      <c r="N10760" t="s">
        <v>5162</v>
      </c>
      <c r="O10760" t="s">
        <v>18576</v>
      </c>
      <c r="P10760" t="s">
        <v>11007</v>
      </c>
      <c r="Q10760" t="s">
        <v>7735</v>
      </c>
      <c r="R10760">
        <v>-907.02</v>
      </c>
      <c r="S10760" t="s">
        <v>19090</v>
      </c>
      <c r="T10760" t="s">
        <v>19090</v>
      </c>
      <c r="U10760" t="s">
        <v>19090</v>
      </c>
    </row>
    <row r="10761" spans="1:21" x14ac:dyDescent="0.25">
      <c r="A10761" t="s">
        <v>15</v>
      </c>
      <c r="B10761" t="s">
        <v>11712</v>
      </c>
      <c r="C10761" t="s">
        <v>11713</v>
      </c>
      <c r="D10761" t="str">
        <f>VLOOKUP(C:C,Reconciliation!B:C,2,FALSE)</f>
        <v>Residential Sales</v>
      </c>
      <c r="E10761" t="str">
        <f>VLOOKUP(B:B,'[1]Chart of Accts'!$A:$B,2,FALSE)</f>
        <v>Residential Gas Sales - Billed</v>
      </c>
      <c r="F10761" t="s">
        <v>11060</v>
      </c>
      <c r="G10761" t="s">
        <v>775</v>
      </c>
      <c r="H10761" t="s">
        <v>5161</v>
      </c>
      <c r="I10761" t="s">
        <v>1063</v>
      </c>
      <c r="J10761" t="s">
        <v>11712</v>
      </c>
      <c r="L10761" t="s">
        <v>23</v>
      </c>
      <c r="M10761" t="s">
        <v>9823</v>
      </c>
      <c r="N10761" t="s">
        <v>5162</v>
      </c>
      <c r="O10761" t="s">
        <v>18576</v>
      </c>
      <c r="P10761" t="s">
        <v>11007</v>
      </c>
      <c r="Q10761" t="s">
        <v>7735</v>
      </c>
      <c r="R10761">
        <v>15.36</v>
      </c>
      <c r="S10761" t="s">
        <v>19090</v>
      </c>
      <c r="T10761" t="s">
        <v>19090</v>
      </c>
      <c r="U10761" t="s">
        <v>19090</v>
      </c>
    </row>
    <row r="10762" spans="1:21" x14ac:dyDescent="0.25">
      <c r="A10762" t="s">
        <v>15</v>
      </c>
      <c r="B10762" t="s">
        <v>11712</v>
      </c>
      <c r="C10762" t="s">
        <v>11713</v>
      </c>
      <c r="D10762" t="str">
        <f>VLOOKUP(C:C,Reconciliation!B:C,2,FALSE)</f>
        <v>Residential Sales</v>
      </c>
      <c r="E10762" t="str">
        <f>VLOOKUP(B:B,'[1]Chart of Accts'!$A:$B,2,FALSE)</f>
        <v>Residential Gas Sales - Billed</v>
      </c>
      <c r="F10762" t="s">
        <v>11060</v>
      </c>
      <c r="G10762" t="s">
        <v>808</v>
      </c>
      <c r="H10762" t="s">
        <v>5161</v>
      </c>
      <c r="I10762" t="s">
        <v>1063</v>
      </c>
      <c r="J10762" t="s">
        <v>11712</v>
      </c>
      <c r="L10762" t="s">
        <v>23</v>
      </c>
      <c r="M10762" t="s">
        <v>10545</v>
      </c>
      <c r="N10762" t="s">
        <v>5162</v>
      </c>
      <c r="O10762" t="s">
        <v>18576</v>
      </c>
      <c r="P10762" t="s">
        <v>11007</v>
      </c>
      <c r="Q10762" t="s">
        <v>7735</v>
      </c>
      <c r="R10762">
        <v>15.04</v>
      </c>
      <c r="S10762" t="s">
        <v>19090</v>
      </c>
      <c r="T10762" t="s">
        <v>19090</v>
      </c>
      <c r="U10762" t="s">
        <v>19090</v>
      </c>
    </row>
    <row r="10763" spans="1:21" x14ac:dyDescent="0.25">
      <c r="A10763" t="s">
        <v>15</v>
      </c>
      <c r="B10763" t="s">
        <v>11712</v>
      </c>
      <c r="C10763" t="s">
        <v>11713</v>
      </c>
      <c r="D10763" t="str">
        <f>VLOOKUP(C:C,Reconciliation!B:C,2,FALSE)</f>
        <v>Residential Sales</v>
      </c>
      <c r="E10763" t="str">
        <f>VLOOKUP(B:B,'[1]Chart of Accts'!$A:$B,2,FALSE)</f>
        <v>Residential Gas Sales - Billed</v>
      </c>
      <c r="F10763" t="s">
        <v>11060</v>
      </c>
      <c r="G10763" t="s">
        <v>901</v>
      </c>
      <c r="H10763" t="s">
        <v>5161</v>
      </c>
      <c r="I10763" t="s">
        <v>1063</v>
      </c>
      <c r="J10763" t="s">
        <v>11712</v>
      </c>
      <c r="L10763" t="s">
        <v>23</v>
      </c>
      <c r="M10763" t="s">
        <v>14062</v>
      </c>
      <c r="N10763" t="s">
        <v>5162</v>
      </c>
      <c r="O10763" t="s">
        <v>18576</v>
      </c>
      <c r="P10763" t="s">
        <v>11007</v>
      </c>
      <c r="Q10763" t="s">
        <v>7735</v>
      </c>
      <c r="R10763">
        <v>-1279.9100000000001</v>
      </c>
      <c r="S10763" t="s">
        <v>19090</v>
      </c>
      <c r="T10763" t="s">
        <v>19090</v>
      </c>
      <c r="U10763" t="s">
        <v>19090</v>
      </c>
    </row>
    <row r="10764" spans="1:21" x14ac:dyDescent="0.25">
      <c r="A10764" t="s">
        <v>15</v>
      </c>
      <c r="B10764" t="s">
        <v>11712</v>
      </c>
      <c r="C10764" t="s">
        <v>11713</v>
      </c>
      <c r="D10764" t="str">
        <f>VLOOKUP(C:C,Reconciliation!B:C,2,FALSE)</f>
        <v>Residential Sales</v>
      </c>
      <c r="E10764" t="str">
        <f>VLOOKUP(B:B,'[1]Chart of Accts'!$A:$B,2,FALSE)</f>
        <v>Residential Gas Sales - Billed</v>
      </c>
      <c r="F10764" t="s">
        <v>11061</v>
      </c>
      <c r="G10764" t="s">
        <v>808</v>
      </c>
      <c r="H10764" t="s">
        <v>5161</v>
      </c>
      <c r="I10764" t="s">
        <v>1063</v>
      </c>
      <c r="J10764" t="s">
        <v>11712</v>
      </c>
      <c r="L10764" t="s">
        <v>23</v>
      </c>
      <c r="M10764" t="s">
        <v>14063</v>
      </c>
      <c r="N10764" t="s">
        <v>5162</v>
      </c>
      <c r="O10764" t="s">
        <v>18577</v>
      </c>
      <c r="P10764" t="s">
        <v>11007</v>
      </c>
      <c r="Q10764" t="s">
        <v>7357</v>
      </c>
      <c r="R10764">
        <v>59.58</v>
      </c>
      <c r="S10764" t="s">
        <v>19090</v>
      </c>
      <c r="T10764" t="s">
        <v>19090</v>
      </c>
      <c r="U10764" t="s">
        <v>19090</v>
      </c>
    </row>
    <row r="10765" spans="1:21" x14ac:dyDescent="0.25">
      <c r="A10765" t="s">
        <v>15</v>
      </c>
      <c r="B10765" t="s">
        <v>11712</v>
      </c>
      <c r="C10765" t="s">
        <v>11713</v>
      </c>
      <c r="D10765" t="str">
        <f>VLOOKUP(C:C,Reconciliation!B:C,2,FALSE)</f>
        <v>Residential Sales</v>
      </c>
      <c r="E10765" t="str">
        <f>VLOOKUP(B:B,'[1]Chart of Accts'!$A:$B,2,FALSE)</f>
        <v>Residential Gas Sales - Billed</v>
      </c>
      <c r="F10765" t="s">
        <v>11061</v>
      </c>
      <c r="G10765" t="s">
        <v>810</v>
      </c>
      <c r="H10765" t="s">
        <v>5161</v>
      </c>
      <c r="I10765" t="s">
        <v>1063</v>
      </c>
      <c r="J10765" t="s">
        <v>11712</v>
      </c>
      <c r="L10765" t="s">
        <v>23</v>
      </c>
      <c r="M10765" t="s">
        <v>14064</v>
      </c>
      <c r="N10765" t="s">
        <v>5162</v>
      </c>
      <c r="O10765" t="s">
        <v>18577</v>
      </c>
      <c r="P10765" t="s">
        <v>11007</v>
      </c>
      <c r="Q10765" t="s">
        <v>7357</v>
      </c>
      <c r="R10765">
        <v>33.15</v>
      </c>
      <c r="S10765" t="s">
        <v>19090</v>
      </c>
      <c r="T10765" t="s">
        <v>19090</v>
      </c>
      <c r="U10765" t="s">
        <v>19090</v>
      </c>
    </row>
    <row r="10766" spans="1:21" x14ac:dyDescent="0.25">
      <c r="A10766" t="s">
        <v>15</v>
      </c>
      <c r="B10766" t="s">
        <v>11712</v>
      </c>
      <c r="C10766" t="s">
        <v>11713</v>
      </c>
      <c r="D10766" t="str">
        <f>VLOOKUP(C:C,Reconciliation!B:C,2,FALSE)</f>
        <v>Residential Sales</v>
      </c>
      <c r="E10766" t="str">
        <f>VLOOKUP(B:B,'[1]Chart of Accts'!$A:$B,2,FALSE)</f>
        <v>Residential Gas Sales - Billed</v>
      </c>
      <c r="F10766" t="s">
        <v>11061</v>
      </c>
      <c r="G10766" t="s">
        <v>465</v>
      </c>
      <c r="H10766" t="s">
        <v>5161</v>
      </c>
      <c r="I10766" t="s">
        <v>1063</v>
      </c>
      <c r="J10766" t="s">
        <v>11712</v>
      </c>
      <c r="L10766" t="s">
        <v>23</v>
      </c>
      <c r="M10766" t="s">
        <v>14065</v>
      </c>
      <c r="N10766" t="s">
        <v>5162</v>
      </c>
      <c r="O10766" t="s">
        <v>18577</v>
      </c>
      <c r="P10766" t="s">
        <v>11007</v>
      </c>
      <c r="Q10766" t="s">
        <v>7357</v>
      </c>
      <c r="R10766">
        <v>-958.97</v>
      </c>
      <c r="S10766" t="s">
        <v>19090</v>
      </c>
      <c r="T10766" t="s">
        <v>19090</v>
      </c>
      <c r="U10766" t="s">
        <v>19090</v>
      </c>
    </row>
    <row r="10767" spans="1:21" x14ac:dyDescent="0.25">
      <c r="A10767" t="s">
        <v>15</v>
      </c>
      <c r="B10767" t="s">
        <v>11712</v>
      </c>
      <c r="C10767" t="s">
        <v>11713</v>
      </c>
      <c r="D10767" t="str">
        <f>VLOOKUP(C:C,Reconciliation!B:C,2,FALSE)</f>
        <v>Residential Sales</v>
      </c>
      <c r="E10767" t="str">
        <f>VLOOKUP(B:B,'[1]Chart of Accts'!$A:$B,2,FALSE)</f>
        <v>Residential Gas Sales - Billed</v>
      </c>
      <c r="F10767" t="s">
        <v>11061</v>
      </c>
      <c r="G10767" t="s">
        <v>893</v>
      </c>
      <c r="H10767" t="s">
        <v>5161</v>
      </c>
      <c r="I10767" t="s">
        <v>1063</v>
      </c>
      <c r="J10767" t="s">
        <v>11712</v>
      </c>
      <c r="L10767" t="s">
        <v>23</v>
      </c>
      <c r="M10767" t="s">
        <v>14066</v>
      </c>
      <c r="N10767" t="s">
        <v>5162</v>
      </c>
      <c r="O10767" t="s">
        <v>18577</v>
      </c>
      <c r="P10767" t="s">
        <v>11007</v>
      </c>
      <c r="Q10767" t="s">
        <v>7357</v>
      </c>
      <c r="R10767">
        <v>-693.25</v>
      </c>
      <c r="S10767" t="s">
        <v>19090</v>
      </c>
      <c r="T10767" t="s">
        <v>19090</v>
      </c>
      <c r="U10767" t="s">
        <v>19090</v>
      </c>
    </row>
    <row r="10768" spans="1:21" x14ac:dyDescent="0.25">
      <c r="A10768" t="s">
        <v>15</v>
      </c>
      <c r="B10768" t="s">
        <v>11712</v>
      </c>
      <c r="C10768" t="s">
        <v>11713</v>
      </c>
      <c r="D10768" t="str">
        <f>VLOOKUP(C:C,Reconciliation!B:C,2,FALSE)</f>
        <v>Residential Sales</v>
      </c>
      <c r="E10768" t="str">
        <f>VLOOKUP(B:B,'[1]Chart of Accts'!$A:$B,2,FALSE)</f>
        <v>Residential Gas Sales - Billed</v>
      </c>
      <c r="F10768" t="s">
        <v>11062</v>
      </c>
      <c r="G10768" t="s">
        <v>796</v>
      </c>
      <c r="H10768" t="s">
        <v>5161</v>
      </c>
      <c r="I10768" t="s">
        <v>1063</v>
      </c>
      <c r="J10768" t="s">
        <v>11712</v>
      </c>
      <c r="L10768" t="s">
        <v>23</v>
      </c>
      <c r="M10768" t="s">
        <v>14067</v>
      </c>
      <c r="N10768" t="s">
        <v>5162</v>
      </c>
      <c r="O10768" t="s">
        <v>18578</v>
      </c>
      <c r="P10768" t="s">
        <v>11007</v>
      </c>
      <c r="Q10768" t="s">
        <v>7738</v>
      </c>
      <c r="R10768">
        <v>-1666.68</v>
      </c>
      <c r="S10768" t="s">
        <v>19090</v>
      </c>
      <c r="T10768" t="s">
        <v>19090</v>
      </c>
      <c r="U10768" t="s">
        <v>19090</v>
      </c>
    </row>
    <row r="10769" spans="1:21" x14ac:dyDescent="0.25">
      <c r="A10769" t="s">
        <v>15</v>
      </c>
      <c r="B10769" t="s">
        <v>11712</v>
      </c>
      <c r="C10769" t="s">
        <v>11713</v>
      </c>
      <c r="D10769" t="str">
        <f>VLOOKUP(C:C,Reconciliation!B:C,2,FALSE)</f>
        <v>Residential Sales</v>
      </c>
      <c r="E10769" t="str">
        <f>VLOOKUP(B:B,'[1]Chart of Accts'!$A:$B,2,FALSE)</f>
        <v>Residential Gas Sales - Billed</v>
      </c>
      <c r="F10769" t="s">
        <v>11062</v>
      </c>
      <c r="G10769" t="s">
        <v>798</v>
      </c>
      <c r="H10769" t="s">
        <v>5161</v>
      </c>
      <c r="I10769" t="s">
        <v>1063</v>
      </c>
      <c r="J10769" t="s">
        <v>11712</v>
      </c>
      <c r="L10769" t="s">
        <v>23</v>
      </c>
      <c r="M10769" t="s">
        <v>14068</v>
      </c>
      <c r="N10769" t="s">
        <v>5162</v>
      </c>
      <c r="O10769" t="s">
        <v>18578</v>
      </c>
      <c r="P10769" t="s">
        <v>11007</v>
      </c>
      <c r="Q10769" t="s">
        <v>7738</v>
      </c>
      <c r="R10769">
        <v>-1138.68</v>
      </c>
      <c r="S10769" t="s">
        <v>19090</v>
      </c>
      <c r="T10769" t="s">
        <v>19090</v>
      </c>
      <c r="U10769" t="s">
        <v>19090</v>
      </c>
    </row>
    <row r="10770" spans="1:21" x14ac:dyDescent="0.25">
      <c r="A10770" t="s">
        <v>15</v>
      </c>
      <c r="B10770" t="s">
        <v>11712</v>
      </c>
      <c r="C10770" t="s">
        <v>11713</v>
      </c>
      <c r="D10770" t="str">
        <f>VLOOKUP(C:C,Reconciliation!B:C,2,FALSE)</f>
        <v>Residential Sales</v>
      </c>
      <c r="E10770" t="str">
        <f>VLOOKUP(B:B,'[1]Chart of Accts'!$A:$B,2,FALSE)</f>
        <v>Residential Gas Sales - Billed</v>
      </c>
      <c r="F10770" t="s">
        <v>11063</v>
      </c>
      <c r="G10770" t="s">
        <v>32</v>
      </c>
      <c r="H10770" t="s">
        <v>5161</v>
      </c>
      <c r="I10770" t="s">
        <v>1063</v>
      </c>
      <c r="J10770" t="s">
        <v>11712</v>
      </c>
      <c r="L10770" t="s">
        <v>23</v>
      </c>
      <c r="M10770" t="s">
        <v>11353</v>
      </c>
      <c r="N10770" t="s">
        <v>5162</v>
      </c>
      <c r="O10770" t="s">
        <v>18579</v>
      </c>
      <c r="P10770" t="s">
        <v>11064</v>
      </c>
      <c r="Q10770" t="s">
        <v>5164</v>
      </c>
      <c r="R10770">
        <v>-35.19</v>
      </c>
      <c r="S10770" t="s">
        <v>19090</v>
      </c>
      <c r="T10770" t="s">
        <v>19090</v>
      </c>
      <c r="U10770" t="s">
        <v>19090</v>
      </c>
    </row>
    <row r="10771" spans="1:21" x14ac:dyDescent="0.25">
      <c r="A10771" t="s">
        <v>15</v>
      </c>
      <c r="B10771" t="s">
        <v>11712</v>
      </c>
      <c r="C10771" t="s">
        <v>11713</v>
      </c>
      <c r="D10771" t="str">
        <f>VLOOKUP(C:C,Reconciliation!B:C,2,FALSE)</f>
        <v>Residential Sales</v>
      </c>
      <c r="E10771" t="str">
        <f>VLOOKUP(B:B,'[1]Chart of Accts'!$A:$B,2,FALSE)</f>
        <v>Residential Gas Sales - Billed</v>
      </c>
      <c r="F10771" t="s">
        <v>11063</v>
      </c>
      <c r="G10771" t="s">
        <v>33</v>
      </c>
      <c r="H10771" t="s">
        <v>5161</v>
      </c>
      <c r="I10771" t="s">
        <v>1063</v>
      </c>
      <c r="J10771" t="s">
        <v>11712</v>
      </c>
      <c r="L10771" t="s">
        <v>23</v>
      </c>
      <c r="M10771" t="s">
        <v>10441</v>
      </c>
      <c r="N10771" t="s">
        <v>5162</v>
      </c>
      <c r="O10771" t="s">
        <v>18579</v>
      </c>
      <c r="P10771" t="s">
        <v>11064</v>
      </c>
      <c r="Q10771" t="s">
        <v>5164</v>
      </c>
      <c r="R10771">
        <v>-31.63</v>
      </c>
      <c r="S10771" t="s">
        <v>19090</v>
      </c>
      <c r="T10771" t="s">
        <v>19090</v>
      </c>
      <c r="U10771" t="s">
        <v>19090</v>
      </c>
    </row>
    <row r="10772" spans="1:21" x14ac:dyDescent="0.25">
      <c r="A10772" t="s">
        <v>15</v>
      </c>
      <c r="B10772" t="s">
        <v>11712</v>
      </c>
      <c r="C10772" t="s">
        <v>11713</v>
      </c>
      <c r="D10772" t="str">
        <f>VLOOKUP(C:C,Reconciliation!B:C,2,FALSE)</f>
        <v>Residential Sales</v>
      </c>
      <c r="E10772" t="str">
        <f>VLOOKUP(B:B,'[1]Chart of Accts'!$A:$B,2,FALSE)</f>
        <v>Residential Gas Sales - Billed</v>
      </c>
      <c r="F10772" t="s">
        <v>11065</v>
      </c>
      <c r="G10772" t="s">
        <v>19</v>
      </c>
      <c r="H10772" t="s">
        <v>5161</v>
      </c>
      <c r="I10772" t="s">
        <v>1067</v>
      </c>
      <c r="J10772" t="s">
        <v>11712</v>
      </c>
      <c r="L10772" t="s">
        <v>23</v>
      </c>
      <c r="M10772" t="s">
        <v>8714</v>
      </c>
      <c r="N10772" t="s">
        <v>5162</v>
      </c>
      <c r="O10772" t="s">
        <v>18580</v>
      </c>
      <c r="P10772" t="s">
        <v>11066</v>
      </c>
      <c r="Q10772" t="s">
        <v>7364</v>
      </c>
      <c r="R10772">
        <v>-0.4</v>
      </c>
      <c r="S10772" t="s">
        <v>19090</v>
      </c>
      <c r="T10772" t="s">
        <v>19090</v>
      </c>
      <c r="U10772" t="s">
        <v>19090</v>
      </c>
    </row>
    <row r="10773" spans="1:21" x14ac:dyDescent="0.25">
      <c r="A10773" t="s">
        <v>15</v>
      </c>
      <c r="B10773" t="s">
        <v>11712</v>
      </c>
      <c r="C10773" t="s">
        <v>11713</v>
      </c>
      <c r="D10773" t="str">
        <f>VLOOKUP(C:C,Reconciliation!B:C,2,FALSE)</f>
        <v>Residential Sales</v>
      </c>
      <c r="E10773" t="str">
        <f>VLOOKUP(B:B,'[1]Chart of Accts'!$A:$B,2,FALSE)</f>
        <v>Residential Gas Sales - Billed</v>
      </c>
      <c r="F10773" t="s">
        <v>11065</v>
      </c>
      <c r="G10773" t="s">
        <v>32</v>
      </c>
      <c r="H10773" t="s">
        <v>5161</v>
      </c>
      <c r="I10773" t="s">
        <v>1067</v>
      </c>
      <c r="J10773" t="s">
        <v>11712</v>
      </c>
      <c r="L10773" t="s">
        <v>23</v>
      </c>
      <c r="M10773" t="s">
        <v>14069</v>
      </c>
      <c r="N10773" t="s">
        <v>5162</v>
      </c>
      <c r="O10773" t="s">
        <v>18580</v>
      </c>
      <c r="P10773" t="s">
        <v>11066</v>
      </c>
      <c r="Q10773" t="s">
        <v>7364</v>
      </c>
      <c r="R10773">
        <v>-6.93</v>
      </c>
      <c r="S10773" t="s">
        <v>19090</v>
      </c>
      <c r="T10773" t="s">
        <v>19090</v>
      </c>
      <c r="U10773" t="s">
        <v>19090</v>
      </c>
    </row>
    <row r="10774" spans="1:21" x14ac:dyDescent="0.25">
      <c r="A10774" t="s">
        <v>15</v>
      </c>
      <c r="B10774" t="s">
        <v>11712</v>
      </c>
      <c r="C10774" t="s">
        <v>11713</v>
      </c>
      <c r="D10774" t="str">
        <f>VLOOKUP(C:C,Reconciliation!B:C,2,FALSE)</f>
        <v>Residential Sales</v>
      </c>
      <c r="E10774" t="str">
        <f>VLOOKUP(B:B,'[1]Chart of Accts'!$A:$B,2,FALSE)</f>
        <v>Residential Gas Sales - Billed</v>
      </c>
      <c r="F10774" t="s">
        <v>11067</v>
      </c>
      <c r="G10774" t="s">
        <v>32</v>
      </c>
      <c r="H10774" t="s">
        <v>5161</v>
      </c>
      <c r="I10774" t="s">
        <v>1067</v>
      </c>
      <c r="J10774" t="s">
        <v>11712</v>
      </c>
      <c r="L10774" t="s">
        <v>23</v>
      </c>
      <c r="M10774" t="s">
        <v>14070</v>
      </c>
      <c r="N10774" t="s">
        <v>5162</v>
      </c>
      <c r="O10774" t="s">
        <v>18581</v>
      </c>
      <c r="P10774" t="s">
        <v>11068</v>
      </c>
      <c r="Q10774" t="s">
        <v>7423</v>
      </c>
      <c r="R10774">
        <v>15.65</v>
      </c>
      <c r="S10774" t="s">
        <v>19090</v>
      </c>
      <c r="T10774" t="s">
        <v>19090</v>
      </c>
      <c r="U10774" t="s">
        <v>19090</v>
      </c>
    </row>
    <row r="10775" spans="1:21" x14ac:dyDescent="0.25">
      <c r="A10775" t="s">
        <v>15</v>
      </c>
      <c r="B10775" t="s">
        <v>11712</v>
      </c>
      <c r="C10775" t="s">
        <v>11713</v>
      </c>
      <c r="D10775" t="str">
        <f>VLOOKUP(C:C,Reconciliation!B:C,2,FALSE)</f>
        <v>Residential Sales</v>
      </c>
      <c r="E10775" t="str">
        <f>VLOOKUP(B:B,'[1]Chart of Accts'!$A:$B,2,FALSE)</f>
        <v>Residential Gas Sales - Billed</v>
      </c>
      <c r="F10775" t="s">
        <v>11067</v>
      </c>
      <c r="G10775" t="s">
        <v>33</v>
      </c>
      <c r="H10775" t="s">
        <v>5161</v>
      </c>
      <c r="I10775" t="s">
        <v>1067</v>
      </c>
      <c r="J10775" t="s">
        <v>11712</v>
      </c>
      <c r="L10775" t="s">
        <v>23</v>
      </c>
      <c r="M10775" t="s">
        <v>14071</v>
      </c>
      <c r="N10775" t="s">
        <v>5162</v>
      </c>
      <c r="O10775" t="s">
        <v>18581</v>
      </c>
      <c r="P10775" t="s">
        <v>11068</v>
      </c>
      <c r="Q10775" t="s">
        <v>7423</v>
      </c>
      <c r="R10775">
        <v>14.26</v>
      </c>
      <c r="S10775" t="s">
        <v>19090</v>
      </c>
      <c r="T10775" t="s">
        <v>19090</v>
      </c>
      <c r="U10775" t="s">
        <v>19090</v>
      </c>
    </row>
    <row r="10776" spans="1:21" x14ac:dyDescent="0.25">
      <c r="A10776" t="s">
        <v>15</v>
      </c>
      <c r="B10776" t="s">
        <v>11712</v>
      </c>
      <c r="C10776" t="s">
        <v>11713</v>
      </c>
      <c r="D10776" t="str">
        <f>VLOOKUP(C:C,Reconciliation!B:C,2,FALSE)</f>
        <v>Residential Sales</v>
      </c>
      <c r="E10776" t="str">
        <f>VLOOKUP(B:B,'[1]Chart of Accts'!$A:$B,2,FALSE)</f>
        <v>Residential Gas Sales - Billed</v>
      </c>
      <c r="F10776" t="s">
        <v>11069</v>
      </c>
      <c r="G10776" t="s">
        <v>28</v>
      </c>
      <c r="H10776" t="s">
        <v>5161</v>
      </c>
      <c r="I10776" t="s">
        <v>1067</v>
      </c>
      <c r="J10776" t="s">
        <v>11712</v>
      </c>
      <c r="L10776" t="s">
        <v>23</v>
      </c>
      <c r="M10776" t="s">
        <v>5241</v>
      </c>
      <c r="N10776" t="s">
        <v>5162</v>
      </c>
      <c r="O10776" t="s">
        <v>18582</v>
      </c>
      <c r="P10776" t="s">
        <v>11068</v>
      </c>
      <c r="Q10776" t="s">
        <v>8888</v>
      </c>
      <c r="R10776">
        <v>6.87</v>
      </c>
      <c r="S10776" t="s">
        <v>19090</v>
      </c>
      <c r="T10776" t="s">
        <v>19090</v>
      </c>
      <c r="U10776" t="s">
        <v>19090</v>
      </c>
    </row>
    <row r="10777" spans="1:21" x14ac:dyDescent="0.25">
      <c r="A10777" t="s">
        <v>15</v>
      </c>
      <c r="B10777" t="s">
        <v>11712</v>
      </c>
      <c r="C10777" t="s">
        <v>11713</v>
      </c>
      <c r="D10777" t="str">
        <f>VLOOKUP(C:C,Reconciliation!B:C,2,FALSE)</f>
        <v>Residential Sales</v>
      </c>
      <c r="E10777" t="str">
        <f>VLOOKUP(B:B,'[1]Chart of Accts'!$A:$B,2,FALSE)</f>
        <v>Residential Gas Sales - Billed</v>
      </c>
      <c r="F10777" t="s">
        <v>11069</v>
      </c>
      <c r="G10777" t="s">
        <v>465</v>
      </c>
      <c r="H10777" t="s">
        <v>5161</v>
      </c>
      <c r="I10777" t="s">
        <v>1067</v>
      </c>
      <c r="J10777" t="s">
        <v>11712</v>
      </c>
      <c r="L10777" t="s">
        <v>23</v>
      </c>
      <c r="M10777" t="s">
        <v>408</v>
      </c>
      <c r="N10777" t="s">
        <v>5162</v>
      </c>
      <c r="O10777" t="s">
        <v>18582</v>
      </c>
      <c r="P10777" t="s">
        <v>11068</v>
      </c>
      <c r="Q10777" t="s">
        <v>8888</v>
      </c>
      <c r="R10777">
        <v>-1.1000000000000001</v>
      </c>
      <c r="S10777" t="s">
        <v>19090</v>
      </c>
      <c r="T10777" t="s">
        <v>19090</v>
      </c>
      <c r="U10777" t="s">
        <v>19090</v>
      </c>
    </row>
    <row r="10778" spans="1:21" x14ac:dyDescent="0.25">
      <c r="A10778" t="s">
        <v>15</v>
      </c>
      <c r="B10778" t="s">
        <v>11712</v>
      </c>
      <c r="C10778" t="s">
        <v>11713</v>
      </c>
      <c r="D10778" t="str">
        <f>VLOOKUP(C:C,Reconciliation!B:C,2,FALSE)</f>
        <v>Residential Sales</v>
      </c>
      <c r="E10778" t="str">
        <f>VLOOKUP(B:B,'[1]Chart of Accts'!$A:$B,2,FALSE)</f>
        <v>Residential Gas Sales - Billed</v>
      </c>
      <c r="F10778" t="s">
        <v>11071</v>
      </c>
      <c r="G10778" t="s">
        <v>32</v>
      </c>
      <c r="H10778" t="s">
        <v>5161</v>
      </c>
      <c r="I10778" t="s">
        <v>1067</v>
      </c>
      <c r="J10778" t="s">
        <v>11712</v>
      </c>
      <c r="L10778" t="s">
        <v>23</v>
      </c>
      <c r="M10778" t="s">
        <v>13670</v>
      </c>
      <c r="N10778" t="s">
        <v>5162</v>
      </c>
      <c r="O10778" t="s">
        <v>18583</v>
      </c>
      <c r="P10778" t="s">
        <v>11068</v>
      </c>
      <c r="Q10778" t="s">
        <v>8890</v>
      </c>
      <c r="R10778">
        <v>8.1300000000000008</v>
      </c>
      <c r="S10778" t="s">
        <v>19090</v>
      </c>
      <c r="T10778" t="s">
        <v>19090</v>
      </c>
      <c r="U10778" t="s">
        <v>19090</v>
      </c>
    </row>
    <row r="10779" spans="1:21" x14ac:dyDescent="0.25">
      <c r="A10779" t="s">
        <v>15</v>
      </c>
      <c r="B10779" t="s">
        <v>11712</v>
      </c>
      <c r="C10779" t="s">
        <v>11713</v>
      </c>
      <c r="D10779" t="str">
        <f>VLOOKUP(C:C,Reconciliation!B:C,2,FALSE)</f>
        <v>Residential Sales</v>
      </c>
      <c r="E10779" t="str">
        <f>VLOOKUP(B:B,'[1]Chart of Accts'!$A:$B,2,FALSE)</f>
        <v>Residential Gas Sales - Billed</v>
      </c>
      <c r="F10779" t="s">
        <v>11071</v>
      </c>
      <c r="G10779" t="s">
        <v>33</v>
      </c>
      <c r="H10779" t="s">
        <v>5161</v>
      </c>
      <c r="I10779" t="s">
        <v>1067</v>
      </c>
      <c r="J10779" t="s">
        <v>11712</v>
      </c>
      <c r="L10779" t="s">
        <v>23</v>
      </c>
      <c r="M10779" t="s">
        <v>405</v>
      </c>
      <c r="N10779" t="s">
        <v>5162</v>
      </c>
      <c r="O10779" t="s">
        <v>18583</v>
      </c>
      <c r="P10779" t="s">
        <v>11068</v>
      </c>
      <c r="Q10779" t="s">
        <v>8890</v>
      </c>
      <c r="R10779">
        <v>1.1000000000000001</v>
      </c>
      <c r="S10779" t="s">
        <v>19090</v>
      </c>
      <c r="T10779" t="s">
        <v>19090</v>
      </c>
      <c r="U10779" t="s">
        <v>19090</v>
      </c>
    </row>
    <row r="10780" spans="1:21" x14ac:dyDescent="0.25">
      <c r="A10780" t="s">
        <v>15</v>
      </c>
      <c r="B10780" t="s">
        <v>11712</v>
      </c>
      <c r="C10780" t="s">
        <v>11713</v>
      </c>
      <c r="D10780" t="str">
        <f>VLOOKUP(C:C,Reconciliation!B:C,2,FALSE)</f>
        <v>Residential Sales</v>
      </c>
      <c r="E10780" t="str">
        <f>VLOOKUP(B:B,'[1]Chart of Accts'!$A:$B,2,FALSE)</f>
        <v>Residential Gas Sales - Billed</v>
      </c>
      <c r="F10780" t="s">
        <v>11072</v>
      </c>
      <c r="G10780" t="s">
        <v>33</v>
      </c>
      <c r="H10780" t="s">
        <v>5161</v>
      </c>
      <c r="I10780" t="s">
        <v>1067</v>
      </c>
      <c r="J10780" t="s">
        <v>11712</v>
      </c>
      <c r="L10780" t="s">
        <v>23</v>
      </c>
      <c r="M10780" t="s">
        <v>8896</v>
      </c>
      <c r="N10780" t="s">
        <v>5162</v>
      </c>
      <c r="O10780" t="s">
        <v>18584</v>
      </c>
      <c r="P10780" t="s">
        <v>11068</v>
      </c>
      <c r="Q10780" t="s">
        <v>8892</v>
      </c>
      <c r="R10780">
        <v>6.76</v>
      </c>
      <c r="S10780" t="s">
        <v>19090</v>
      </c>
      <c r="T10780" t="s">
        <v>19090</v>
      </c>
      <c r="U10780" t="s">
        <v>19090</v>
      </c>
    </row>
    <row r="10781" spans="1:21" x14ac:dyDescent="0.25">
      <c r="A10781" t="s">
        <v>15</v>
      </c>
      <c r="B10781" t="s">
        <v>11712</v>
      </c>
      <c r="C10781" t="s">
        <v>11713</v>
      </c>
      <c r="D10781" t="str">
        <f>VLOOKUP(C:C,Reconciliation!B:C,2,FALSE)</f>
        <v>Residential Sales</v>
      </c>
      <c r="E10781" t="str">
        <f>VLOOKUP(B:B,'[1]Chart of Accts'!$A:$B,2,FALSE)</f>
        <v>Residential Gas Sales - Billed</v>
      </c>
      <c r="F10781" t="s">
        <v>11072</v>
      </c>
      <c r="G10781" t="s">
        <v>28</v>
      </c>
      <c r="H10781" t="s">
        <v>5161</v>
      </c>
      <c r="I10781" t="s">
        <v>1067</v>
      </c>
      <c r="J10781" t="s">
        <v>11712</v>
      </c>
      <c r="L10781" t="s">
        <v>23</v>
      </c>
      <c r="M10781" t="s">
        <v>9587</v>
      </c>
      <c r="N10781" t="s">
        <v>5162</v>
      </c>
      <c r="O10781" t="s">
        <v>18584</v>
      </c>
      <c r="P10781" t="s">
        <v>11068</v>
      </c>
      <c r="Q10781" t="s">
        <v>8892</v>
      </c>
      <c r="R10781">
        <v>-1.19</v>
      </c>
      <c r="S10781" t="s">
        <v>19090</v>
      </c>
      <c r="T10781" t="s">
        <v>19090</v>
      </c>
      <c r="U10781" t="s">
        <v>19090</v>
      </c>
    </row>
    <row r="10782" spans="1:21" x14ac:dyDescent="0.25">
      <c r="A10782" t="s">
        <v>15</v>
      </c>
      <c r="B10782" t="s">
        <v>11712</v>
      </c>
      <c r="C10782" t="s">
        <v>11713</v>
      </c>
      <c r="D10782" t="str">
        <f>VLOOKUP(C:C,Reconciliation!B:C,2,FALSE)</f>
        <v>Residential Sales</v>
      </c>
      <c r="E10782" t="str">
        <f>VLOOKUP(B:B,'[1]Chart of Accts'!$A:$B,2,FALSE)</f>
        <v>Residential Gas Sales - Billed</v>
      </c>
      <c r="F10782" t="s">
        <v>11073</v>
      </c>
      <c r="G10782" t="s">
        <v>28</v>
      </c>
      <c r="H10782" t="s">
        <v>5161</v>
      </c>
      <c r="I10782" t="s">
        <v>1067</v>
      </c>
      <c r="J10782" t="s">
        <v>11712</v>
      </c>
      <c r="L10782" t="s">
        <v>23</v>
      </c>
      <c r="M10782" t="s">
        <v>8596</v>
      </c>
      <c r="N10782" t="s">
        <v>5162</v>
      </c>
      <c r="O10782" t="s">
        <v>18585</v>
      </c>
      <c r="P10782" t="s">
        <v>11068</v>
      </c>
      <c r="Q10782" t="s">
        <v>8894</v>
      </c>
      <c r="R10782">
        <v>8.24</v>
      </c>
      <c r="S10782" t="s">
        <v>19090</v>
      </c>
      <c r="T10782" t="s">
        <v>19090</v>
      </c>
      <c r="U10782" t="s">
        <v>19090</v>
      </c>
    </row>
    <row r="10783" spans="1:21" x14ac:dyDescent="0.25">
      <c r="A10783" t="s">
        <v>15</v>
      </c>
      <c r="B10783" t="s">
        <v>11712</v>
      </c>
      <c r="C10783" t="s">
        <v>11713</v>
      </c>
      <c r="D10783" t="str">
        <f>VLOOKUP(C:C,Reconciliation!B:C,2,FALSE)</f>
        <v>Residential Sales</v>
      </c>
      <c r="E10783" t="str">
        <f>VLOOKUP(B:B,'[1]Chart of Accts'!$A:$B,2,FALSE)</f>
        <v>Residential Gas Sales - Billed</v>
      </c>
      <c r="F10783" t="s">
        <v>11073</v>
      </c>
      <c r="G10783" t="s">
        <v>465</v>
      </c>
      <c r="H10783" t="s">
        <v>5161</v>
      </c>
      <c r="I10783" t="s">
        <v>1067</v>
      </c>
      <c r="J10783" t="s">
        <v>11712</v>
      </c>
      <c r="L10783" t="s">
        <v>23</v>
      </c>
      <c r="M10783" t="s">
        <v>5315</v>
      </c>
      <c r="N10783" t="s">
        <v>5162</v>
      </c>
      <c r="O10783" t="s">
        <v>18585</v>
      </c>
      <c r="P10783" t="s">
        <v>11068</v>
      </c>
      <c r="Q10783" t="s">
        <v>8894</v>
      </c>
      <c r="R10783">
        <v>1.19</v>
      </c>
      <c r="S10783" t="s">
        <v>19090</v>
      </c>
      <c r="T10783" t="s">
        <v>19090</v>
      </c>
      <c r="U10783" t="s">
        <v>19090</v>
      </c>
    </row>
    <row r="10784" spans="1:21" x14ac:dyDescent="0.25">
      <c r="A10784" t="s">
        <v>15</v>
      </c>
      <c r="B10784" t="s">
        <v>11712</v>
      </c>
      <c r="C10784" t="s">
        <v>11713</v>
      </c>
      <c r="D10784" t="str">
        <f>VLOOKUP(C:C,Reconciliation!B:C,2,FALSE)</f>
        <v>Residential Sales</v>
      </c>
      <c r="E10784" t="str">
        <f>VLOOKUP(B:B,'[1]Chart of Accts'!$A:$B,2,FALSE)</f>
        <v>Residential Gas Sales - Billed</v>
      </c>
      <c r="F10784" t="s">
        <v>11074</v>
      </c>
      <c r="G10784" t="s">
        <v>32</v>
      </c>
      <c r="H10784" t="s">
        <v>5161</v>
      </c>
      <c r="I10784" t="s">
        <v>1067</v>
      </c>
      <c r="J10784" t="s">
        <v>11712</v>
      </c>
      <c r="L10784" t="s">
        <v>23</v>
      </c>
      <c r="M10784" t="s">
        <v>14072</v>
      </c>
      <c r="N10784" t="s">
        <v>5162</v>
      </c>
      <c r="O10784" t="s">
        <v>18586</v>
      </c>
      <c r="P10784" t="s">
        <v>11075</v>
      </c>
      <c r="Q10784" t="s">
        <v>7344</v>
      </c>
      <c r="R10784">
        <v>-449</v>
      </c>
      <c r="S10784" t="s">
        <v>19090</v>
      </c>
      <c r="T10784" t="s">
        <v>19090</v>
      </c>
      <c r="U10784" t="s">
        <v>19090</v>
      </c>
    </row>
    <row r="10785" spans="1:21" x14ac:dyDescent="0.25">
      <c r="A10785" t="s">
        <v>15</v>
      </c>
      <c r="B10785" t="s">
        <v>11712</v>
      </c>
      <c r="C10785" t="s">
        <v>11713</v>
      </c>
      <c r="D10785" t="str">
        <f>VLOOKUP(C:C,Reconciliation!B:C,2,FALSE)</f>
        <v>Residential Sales</v>
      </c>
      <c r="E10785" t="str">
        <f>VLOOKUP(B:B,'[1]Chart of Accts'!$A:$B,2,FALSE)</f>
        <v>Residential Gas Sales - Billed</v>
      </c>
      <c r="F10785" t="s">
        <v>11074</v>
      </c>
      <c r="G10785" t="s">
        <v>33</v>
      </c>
      <c r="H10785" t="s">
        <v>5161</v>
      </c>
      <c r="I10785" t="s">
        <v>1067</v>
      </c>
      <c r="J10785" t="s">
        <v>11712</v>
      </c>
      <c r="L10785" t="s">
        <v>23</v>
      </c>
      <c r="M10785" t="s">
        <v>14073</v>
      </c>
      <c r="N10785" t="s">
        <v>5162</v>
      </c>
      <c r="O10785" t="s">
        <v>18586</v>
      </c>
      <c r="P10785" t="s">
        <v>11075</v>
      </c>
      <c r="Q10785" t="s">
        <v>7344</v>
      </c>
      <c r="R10785">
        <v>-719.15</v>
      </c>
      <c r="S10785" t="s">
        <v>19090</v>
      </c>
      <c r="T10785" t="s">
        <v>19090</v>
      </c>
      <c r="U10785" t="s">
        <v>19090</v>
      </c>
    </row>
    <row r="10786" spans="1:21" x14ac:dyDescent="0.25">
      <c r="A10786" t="s">
        <v>15</v>
      </c>
      <c r="B10786" t="s">
        <v>11712</v>
      </c>
      <c r="C10786" t="s">
        <v>11713</v>
      </c>
      <c r="D10786" t="str">
        <f>VLOOKUP(C:C,Reconciliation!B:C,2,FALSE)</f>
        <v>Residential Sales</v>
      </c>
      <c r="E10786" t="str">
        <f>VLOOKUP(B:B,'[1]Chart of Accts'!$A:$B,2,FALSE)</f>
        <v>Residential Gas Sales - Billed</v>
      </c>
      <c r="F10786" t="s">
        <v>11078</v>
      </c>
      <c r="G10786" t="s">
        <v>32</v>
      </c>
      <c r="H10786" t="s">
        <v>5161</v>
      </c>
      <c r="I10786" t="s">
        <v>2040</v>
      </c>
      <c r="J10786" t="s">
        <v>11712</v>
      </c>
      <c r="L10786" t="s">
        <v>23</v>
      </c>
      <c r="M10786" t="s">
        <v>9397</v>
      </c>
      <c r="N10786" t="s">
        <v>5162</v>
      </c>
      <c r="O10786" t="s">
        <v>18587</v>
      </c>
      <c r="P10786" t="s">
        <v>11079</v>
      </c>
      <c r="Q10786" t="s">
        <v>7696</v>
      </c>
      <c r="R10786">
        <v>-2.5</v>
      </c>
      <c r="S10786" t="s">
        <v>19090</v>
      </c>
      <c r="T10786" t="s">
        <v>19090</v>
      </c>
      <c r="U10786" t="s">
        <v>19090</v>
      </c>
    </row>
    <row r="10787" spans="1:21" x14ac:dyDescent="0.25">
      <c r="A10787" t="s">
        <v>15</v>
      </c>
      <c r="B10787" t="s">
        <v>11712</v>
      </c>
      <c r="C10787" t="s">
        <v>11713</v>
      </c>
      <c r="D10787" t="str">
        <f>VLOOKUP(C:C,Reconciliation!B:C,2,FALSE)</f>
        <v>Residential Sales</v>
      </c>
      <c r="E10787" t="str">
        <f>VLOOKUP(B:B,'[1]Chart of Accts'!$A:$B,2,FALSE)</f>
        <v>Residential Gas Sales - Billed</v>
      </c>
      <c r="F10787" t="s">
        <v>11080</v>
      </c>
      <c r="G10787" t="s">
        <v>28</v>
      </c>
      <c r="H10787" t="s">
        <v>5161</v>
      </c>
      <c r="I10787" t="s">
        <v>2040</v>
      </c>
      <c r="J10787" t="s">
        <v>11712</v>
      </c>
      <c r="L10787" t="s">
        <v>23</v>
      </c>
      <c r="M10787" t="s">
        <v>14074</v>
      </c>
      <c r="N10787" t="s">
        <v>5162</v>
      </c>
      <c r="O10787" t="s">
        <v>18588</v>
      </c>
      <c r="P10787" t="s">
        <v>11081</v>
      </c>
      <c r="Q10787" t="s">
        <v>9680</v>
      </c>
      <c r="R10787">
        <v>8.75</v>
      </c>
      <c r="S10787" t="s">
        <v>19090</v>
      </c>
      <c r="T10787" t="s">
        <v>19090</v>
      </c>
      <c r="U10787" t="s">
        <v>19090</v>
      </c>
    </row>
    <row r="10788" spans="1:21" x14ac:dyDescent="0.25">
      <c r="A10788" t="s">
        <v>15</v>
      </c>
      <c r="B10788" t="s">
        <v>11712</v>
      </c>
      <c r="C10788" t="s">
        <v>11713</v>
      </c>
      <c r="D10788" t="str">
        <f>VLOOKUP(C:C,Reconciliation!B:C,2,FALSE)</f>
        <v>Residential Sales</v>
      </c>
      <c r="E10788" t="str">
        <f>VLOOKUP(B:B,'[1]Chart of Accts'!$A:$B,2,FALSE)</f>
        <v>Residential Gas Sales - Billed</v>
      </c>
      <c r="F10788" t="s">
        <v>11080</v>
      </c>
      <c r="G10788" t="s">
        <v>465</v>
      </c>
      <c r="H10788" t="s">
        <v>5161</v>
      </c>
      <c r="I10788" t="s">
        <v>2040</v>
      </c>
      <c r="J10788" t="s">
        <v>11712</v>
      </c>
      <c r="L10788" t="s">
        <v>23</v>
      </c>
      <c r="M10788" t="s">
        <v>303</v>
      </c>
      <c r="N10788" t="s">
        <v>5162</v>
      </c>
      <c r="O10788" t="s">
        <v>18588</v>
      </c>
      <c r="P10788" t="s">
        <v>11081</v>
      </c>
      <c r="Q10788" t="s">
        <v>9680</v>
      </c>
      <c r="R10788">
        <v>2.19</v>
      </c>
      <c r="S10788" t="s">
        <v>19090</v>
      </c>
      <c r="T10788" t="s">
        <v>19090</v>
      </c>
      <c r="U10788" t="s">
        <v>19090</v>
      </c>
    </row>
    <row r="10789" spans="1:21" x14ac:dyDescent="0.25">
      <c r="A10789" t="s">
        <v>15</v>
      </c>
      <c r="B10789" t="s">
        <v>11712</v>
      </c>
      <c r="C10789" t="s">
        <v>11713</v>
      </c>
      <c r="D10789" t="str">
        <f>VLOOKUP(C:C,Reconciliation!B:C,2,FALSE)</f>
        <v>Residential Sales</v>
      </c>
      <c r="E10789" t="str">
        <f>VLOOKUP(B:B,'[1]Chart of Accts'!$A:$B,2,FALSE)</f>
        <v>Residential Gas Sales - Billed</v>
      </c>
      <c r="F10789" t="s">
        <v>11082</v>
      </c>
      <c r="G10789" t="s">
        <v>465</v>
      </c>
      <c r="H10789" t="s">
        <v>5161</v>
      </c>
      <c r="I10789" t="s">
        <v>2040</v>
      </c>
      <c r="J10789" t="s">
        <v>11712</v>
      </c>
      <c r="L10789" t="s">
        <v>23</v>
      </c>
      <c r="M10789" t="s">
        <v>7323</v>
      </c>
      <c r="N10789" t="s">
        <v>5162</v>
      </c>
      <c r="O10789" t="s">
        <v>18589</v>
      </c>
      <c r="P10789" t="s">
        <v>11081</v>
      </c>
      <c r="Q10789" t="s">
        <v>8560</v>
      </c>
      <c r="R10789">
        <v>7.5</v>
      </c>
      <c r="S10789" t="s">
        <v>19090</v>
      </c>
      <c r="T10789" t="s">
        <v>19090</v>
      </c>
      <c r="U10789" t="s">
        <v>19090</v>
      </c>
    </row>
    <row r="10790" spans="1:21" x14ac:dyDescent="0.25">
      <c r="A10790" t="s">
        <v>15</v>
      </c>
      <c r="B10790" t="s">
        <v>11712</v>
      </c>
      <c r="C10790" t="s">
        <v>11713</v>
      </c>
      <c r="D10790" t="str">
        <f>VLOOKUP(C:C,Reconciliation!B:C,2,FALSE)</f>
        <v>Residential Sales</v>
      </c>
      <c r="E10790" t="str">
        <f>VLOOKUP(B:B,'[1]Chart of Accts'!$A:$B,2,FALSE)</f>
        <v>Residential Gas Sales - Billed</v>
      </c>
      <c r="F10790" t="s">
        <v>11083</v>
      </c>
      <c r="G10790" t="s">
        <v>897</v>
      </c>
      <c r="H10790" t="s">
        <v>5161</v>
      </c>
      <c r="I10790" t="s">
        <v>2040</v>
      </c>
      <c r="J10790" t="s">
        <v>11712</v>
      </c>
      <c r="L10790" t="s">
        <v>23</v>
      </c>
      <c r="M10790" t="s">
        <v>14074</v>
      </c>
      <c r="N10790" t="s">
        <v>5162</v>
      </c>
      <c r="O10790" t="s">
        <v>18590</v>
      </c>
      <c r="P10790" t="s">
        <v>11081</v>
      </c>
      <c r="Q10790" t="s">
        <v>8562</v>
      </c>
      <c r="R10790">
        <v>8.75</v>
      </c>
      <c r="S10790" t="s">
        <v>19090</v>
      </c>
      <c r="T10790" t="s">
        <v>19090</v>
      </c>
      <c r="U10790" t="s">
        <v>19090</v>
      </c>
    </row>
    <row r="10791" spans="1:21" x14ac:dyDescent="0.25">
      <c r="A10791" t="s">
        <v>15</v>
      </c>
      <c r="B10791" t="s">
        <v>11712</v>
      </c>
      <c r="C10791" t="s">
        <v>11713</v>
      </c>
      <c r="D10791" t="str">
        <f>VLOOKUP(C:C,Reconciliation!B:C,2,FALSE)</f>
        <v>Residential Sales</v>
      </c>
      <c r="E10791" t="str">
        <f>VLOOKUP(B:B,'[1]Chart of Accts'!$A:$B,2,FALSE)</f>
        <v>Residential Gas Sales - Billed</v>
      </c>
      <c r="F10791" t="s">
        <v>11083</v>
      </c>
      <c r="G10791" t="s">
        <v>899</v>
      </c>
      <c r="H10791" t="s">
        <v>5161</v>
      </c>
      <c r="I10791" t="s">
        <v>2040</v>
      </c>
      <c r="J10791" t="s">
        <v>11712</v>
      </c>
      <c r="L10791" t="s">
        <v>23</v>
      </c>
      <c r="M10791" t="s">
        <v>303</v>
      </c>
      <c r="N10791" t="s">
        <v>5162</v>
      </c>
      <c r="O10791" t="s">
        <v>18590</v>
      </c>
      <c r="P10791" t="s">
        <v>11081</v>
      </c>
      <c r="Q10791" t="s">
        <v>8562</v>
      </c>
      <c r="R10791">
        <v>2.19</v>
      </c>
      <c r="S10791" t="s">
        <v>19090</v>
      </c>
      <c r="T10791" t="s">
        <v>19090</v>
      </c>
      <c r="U10791" t="s">
        <v>19090</v>
      </c>
    </row>
    <row r="10792" spans="1:21" x14ac:dyDescent="0.25">
      <c r="A10792" t="s">
        <v>15</v>
      </c>
      <c r="B10792" t="s">
        <v>11712</v>
      </c>
      <c r="C10792" t="s">
        <v>11713</v>
      </c>
      <c r="D10792" t="str">
        <f>VLOOKUP(C:C,Reconciliation!B:C,2,FALSE)</f>
        <v>Residential Sales</v>
      </c>
      <c r="E10792" t="str">
        <f>VLOOKUP(B:B,'[1]Chart of Accts'!$A:$B,2,FALSE)</f>
        <v>Residential Gas Sales - Billed</v>
      </c>
      <c r="F10792" t="s">
        <v>11084</v>
      </c>
      <c r="G10792" t="s">
        <v>465</v>
      </c>
      <c r="H10792" t="s">
        <v>5161</v>
      </c>
      <c r="I10792" t="s">
        <v>2040</v>
      </c>
      <c r="J10792" t="s">
        <v>11712</v>
      </c>
      <c r="L10792" t="s">
        <v>23</v>
      </c>
      <c r="M10792" t="s">
        <v>11730</v>
      </c>
      <c r="N10792" t="s">
        <v>5162</v>
      </c>
      <c r="O10792" t="s">
        <v>18591</v>
      </c>
      <c r="P10792" t="s">
        <v>11085</v>
      </c>
      <c r="Q10792" t="s">
        <v>7381</v>
      </c>
      <c r="R10792">
        <v>7.68</v>
      </c>
      <c r="S10792" t="s">
        <v>19090</v>
      </c>
      <c r="T10792" t="s">
        <v>19090</v>
      </c>
      <c r="U10792" t="s">
        <v>19090</v>
      </c>
    </row>
    <row r="10793" spans="1:21" x14ac:dyDescent="0.25">
      <c r="A10793" t="s">
        <v>15</v>
      </c>
      <c r="B10793" t="s">
        <v>11712</v>
      </c>
      <c r="C10793" t="s">
        <v>11713</v>
      </c>
      <c r="D10793" t="str">
        <f>VLOOKUP(C:C,Reconciliation!B:C,2,FALSE)</f>
        <v>Residential Sales</v>
      </c>
      <c r="E10793" t="str">
        <f>VLOOKUP(B:B,'[1]Chart of Accts'!$A:$B,2,FALSE)</f>
        <v>Residential Gas Sales - Billed</v>
      </c>
      <c r="F10793" t="s">
        <v>11084</v>
      </c>
      <c r="G10793" t="s">
        <v>893</v>
      </c>
      <c r="H10793" t="s">
        <v>5161</v>
      </c>
      <c r="I10793" t="s">
        <v>2040</v>
      </c>
      <c r="J10793" t="s">
        <v>11712</v>
      </c>
      <c r="L10793" t="s">
        <v>23</v>
      </c>
      <c r="M10793" t="s">
        <v>550</v>
      </c>
      <c r="N10793" t="s">
        <v>5162</v>
      </c>
      <c r="O10793" t="s">
        <v>18591</v>
      </c>
      <c r="P10793" t="s">
        <v>11085</v>
      </c>
      <c r="Q10793" t="s">
        <v>7381</v>
      </c>
      <c r="R10793">
        <v>0.4</v>
      </c>
      <c r="S10793" t="s">
        <v>19090</v>
      </c>
      <c r="T10793" t="s">
        <v>19090</v>
      </c>
      <c r="U10793" t="s">
        <v>19090</v>
      </c>
    </row>
    <row r="10794" spans="1:21" x14ac:dyDescent="0.25">
      <c r="A10794" t="s">
        <v>15</v>
      </c>
      <c r="B10794" t="s">
        <v>11712</v>
      </c>
      <c r="C10794" t="s">
        <v>11713</v>
      </c>
      <c r="D10794" t="str">
        <f>VLOOKUP(C:C,Reconciliation!B:C,2,FALSE)</f>
        <v>Residential Sales</v>
      </c>
      <c r="E10794" t="str">
        <f>VLOOKUP(B:B,'[1]Chart of Accts'!$A:$B,2,FALSE)</f>
        <v>Residential Gas Sales - Billed</v>
      </c>
      <c r="F10794" t="s">
        <v>11086</v>
      </c>
      <c r="G10794" t="s">
        <v>28</v>
      </c>
      <c r="H10794" t="s">
        <v>5161</v>
      </c>
      <c r="I10794" t="s">
        <v>2040</v>
      </c>
      <c r="J10794" t="s">
        <v>11712</v>
      </c>
      <c r="L10794" t="s">
        <v>23</v>
      </c>
      <c r="M10794" t="s">
        <v>14075</v>
      </c>
      <c r="N10794" t="s">
        <v>5162</v>
      </c>
      <c r="O10794" t="s">
        <v>18592</v>
      </c>
      <c r="P10794" t="s">
        <v>11085</v>
      </c>
      <c r="Q10794" t="s">
        <v>9895</v>
      </c>
      <c r="R10794">
        <v>7.29</v>
      </c>
      <c r="S10794" t="s">
        <v>19090</v>
      </c>
      <c r="T10794" t="s">
        <v>19090</v>
      </c>
      <c r="U10794" t="s">
        <v>19090</v>
      </c>
    </row>
    <row r="10795" spans="1:21" x14ac:dyDescent="0.25">
      <c r="A10795" t="s">
        <v>15</v>
      </c>
      <c r="B10795" t="s">
        <v>11712</v>
      </c>
      <c r="C10795" t="s">
        <v>11713</v>
      </c>
      <c r="D10795" t="str">
        <f>VLOOKUP(C:C,Reconciliation!B:C,2,FALSE)</f>
        <v>Residential Sales</v>
      </c>
      <c r="E10795" t="str">
        <f>VLOOKUP(B:B,'[1]Chart of Accts'!$A:$B,2,FALSE)</f>
        <v>Residential Gas Sales - Billed</v>
      </c>
      <c r="F10795" t="s">
        <v>11086</v>
      </c>
      <c r="G10795" t="s">
        <v>465</v>
      </c>
      <c r="H10795" t="s">
        <v>5161</v>
      </c>
      <c r="I10795" t="s">
        <v>2040</v>
      </c>
      <c r="J10795" t="s">
        <v>11712</v>
      </c>
      <c r="L10795" t="s">
        <v>23</v>
      </c>
      <c r="M10795" t="s">
        <v>11526</v>
      </c>
      <c r="N10795" t="s">
        <v>5162</v>
      </c>
      <c r="O10795" t="s">
        <v>18592</v>
      </c>
      <c r="P10795" t="s">
        <v>11085</v>
      </c>
      <c r="Q10795" t="s">
        <v>9895</v>
      </c>
      <c r="R10795">
        <v>-0.37</v>
      </c>
      <c r="S10795" t="s">
        <v>19090</v>
      </c>
      <c r="T10795" t="s">
        <v>19090</v>
      </c>
      <c r="U10795" t="s">
        <v>19090</v>
      </c>
    </row>
    <row r="10796" spans="1:21" x14ac:dyDescent="0.25">
      <c r="A10796" t="s">
        <v>15</v>
      </c>
      <c r="B10796" t="s">
        <v>11712</v>
      </c>
      <c r="C10796" t="s">
        <v>11713</v>
      </c>
      <c r="D10796" t="str">
        <f>VLOOKUP(C:C,Reconciliation!B:C,2,FALSE)</f>
        <v>Residential Sales</v>
      </c>
      <c r="E10796" t="str">
        <f>VLOOKUP(B:B,'[1]Chart of Accts'!$A:$B,2,FALSE)</f>
        <v>Residential Gas Sales - Billed</v>
      </c>
      <c r="F10796" t="s">
        <v>11087</v>
      </c>
      <c r="G10796" t="s">
        <v>28</v>
      </c>
      <c r="H10796" t="s">
        <v>5161</v>
      </c>
      <c r="I10796" t="s">
        <v>2040</v>
      </c>
      <c r="J10796" t="s">
        <v>11712</v>
      </c>
      <c r="L10796" t="s">
        <v>23</v>
      </c>
      <c r="M10796" t="s">
        <v>9340</v>
      </c>
      <c r="N10796" t="s">
        <v>5162</v>
      </c>
      <c r="O10796" t="s">
        <v>18593</v>
      </c>
      <c r="P10796" t="s">
        <v>11085</v>
      </c>
      <c r="Q10796" t="s">
        <v>9897</v>
      </c>
      <c r="R10796">
        <v>7.71</v>
      </c>
      <c r="S10796" t="s">
        <v>19090</v>
      </c>
      <c r="T10796" t="s">
        <v>19090</v>
      </c>
      <c r="U10796" t="s">
        <v>19090</v>
      </c>
    </row>
    <row r="10797" spans="1:21" x14ac:dyDescent="0.25">
      <c r="A10797" t="s">
        <v>15</v>
      </c>
      <c r="B10797" t="s">
        <v>11712</v>
      </c>
      <c r="C10797" t="s">
        <v>11713</v>
      </c>
      <c r="D10797" t="str">
        <f>VLOOKUP(C:C,Reconciliation!B:C,2,FALSE)</f>
        <v>Residential Sales</v>
      </c>
      <c r="E10797" t="str">
        <f>VLOOKUP(B:B,'[1]Chart of Accts'!$A:$B,2,FALSE)</f>
        <v>Residential Gas Sales - Billed</v>
      </c>
      <c r="F10797" t="s">
        <v>11087</v>
      </c>
      <c r="G10797" t="s">
        <v>465</v>
      </c>
      <c r="H10797" t="s">
        <v>5161</v>
      </c>
      <c r="I10797" t="s">
        <v>2040</v>
      </c>
      <c r="J10797" t="s">
        <v>11712</v>
      </c>
      <c r="L10797" t="s">
        <v>23</v>
      </c>
      <c r="M10797" t="s">
        <v>581</v>
      </c>
      <c r="N10797" t="s">
        <v>5162</v>
      </c>
      <c r="O10797" t="s">
        <v>18593</v>
      </c>
      <c r="P10797" t="s">
        <v>11085</v>
      </c>
      <c r="Q10797" t="s">
        <v>9897</v>
      </c>
      <c r="R10797">
        <v>0.37</v>
      </c>
      <c r="S10797" t="s">
        <v>19090</v>
      </c>
      <c r="T10797" t="s">
        <v>19090</v>
      </c>
      <c r="U10797" t="s">
        <v>19090</v>
      </c>
    </row>
    <row r="10798" spans="1:21" x14ac:dyDescent="0.25">
      <c r="A10798" t="s">
        <v>15</v>
      </c>
      <c r="B10798" t="s">
        <v>11712</v>
      </c>
      <c r="C10798" t="s">
        <v>11713</v>
      </c>
      <c r="D10798" t="str">
        <f>VLOOKUP(C:C,Reconciliation!B:C,2,FALSE)</f>
        <v>Residential Sales</v>
      </c>
      <c r="E10798" t="str">
        <f>VLOOKUP(B:B,'[1]Chart of Accts'!$A:$B,2,FALSE)</f>
        <v>Residential Gas Sales - Billed</v>
      </c>
      <c r="F10798" t="s">
        <v>11088</v>
      </c>
      <c r="G10798" t="s">
        <v>28</v>
      </c>
      <c r="H10798" t="s">
        <v>5161</v>
      </c>
      <c r="I10798" t="s">
        <v>2040</v>
      </c>
      <c r="J10798" t="s">
        <v>11712</v>
      </c>
      <c r="L10798" t="s">
        <v>23</v>
      </c>
      <c r="M10798" t="s">
        <v>7323</v>
      </c>
      <c r="N10798" t="s">
        <v>5162</v>
      </c>
      <c r="O10798" t="s">
        <v>18594</v>
      </c>
      <c r="P10798" t="s">
        <v>11085</v>
      </c>
      <c r="Q10798" t="s">
        <v>7497</v>
      </c>
      <c r="R10798">
        <v>7.5</v>
      </c>
      <c r="S10798" t="s">
        <v>19090</v>
      </c>
      <c r="T10798" t="s">
        <v>19090</v>
      </c>
      <c r="U10798" t="s">
        <v>19090</v>
      </c>
    </row>
    <row r="10799" spans="1:21" x14ac:dyDescent="0.25">
      <c r="A10799" t="s">
        <v>15</v>
      </c>
      <c r="B10799" t="s">
        <v>11712</v>
      </c>
      <c r="C10799" t="s">
        <v>11713</v>
      </c>
      <c r="D10799" t="str">
        <f>VLOOKUP(C:C,Reconciliation!B:C,2,FALSE)</f>
        <v>Residential Sales</v>
      </c>
      <c r="E10799" t="str">
        <f>VLOOKUP(B:B,'[1]Chart of Accts'!$A:$B,2,FALSE)</f>
        <v>Residential Gas Sales - Billed</v>
      </c>
      <c r="F10799" t="s">
        <v>11089</v>
      </c>
      <c r="G10799" t="s">
        <v>28</v>
      </c>
      <c r="H10799" t="s">
        <v>5161</v>
      </c>
      <c r="I10799" t="s">
        <v>2040</v>
      </c>
      <c r="J10799" t="s">
        <v>11712</v>
      </c>
      <c r="L10799" t="s">
        <v>23</v>
      </c>
      <c r="M10799" t="s">
        <v>10059</v>
      </c>
      <c r="N10799" t="s">
        <v>5162</v>
      </c>
      <c r="O10799" t="s">
        <v>18595</v>
      </c>
      <c r="P10799" t="s">
        <v>11085</v>
      </c>
      <c r="Q10799" t="s">
        <v>7998</v>
      </c>
      <c r="R10799">
        <v>7.82</v>
      </c>
      <c r="S10799" t="s">
        <v>19090</v>
      </c>
      <c r="T10799" t="s">
        <v>19090</v>
      </c>
      <c r="U10799" t="s">
        <v>19090</v>
      </c>
    </row>
    <row r="10800" spans="1:21" x14ac:dyDescent="0.25">
      <c r="A10800" t="s">
        <v>15</v>
      </c>
      <c r="B10800" t="s">
        <v>11712</v>
      </c>
      <c r="C10800" t="s">
        <v>11713</v>
      </c>
      <c r="D10800" t="str">
        <f>VLOOKUP(C:C,Reconciliation!B:C,2,FALSE)</f>
        <v>Residential Sales</v>
      </c>
      <c r="E10800" t="str">
        <f>VLOOKUP(B:B,'[1]Chart of Accts'!$A:$B,2,FALSE)</f>
        <v>Residential Gas Sales - Billed</v>
      </c>
      <c r="F10800" t="s">
        <v>11089</v>
      </c>
      <c r="G10800" t="s">
        <v>465</v>
      </c>
      <c r="H10800" t="s">
        <v>5161</v>
      </c>
      <c r="I10800" t="s">
        <v>2040</v>
      </c>
      <c r="J10800" t="s">
        <v>11712</v>
      </c>
      <c r="L10800" t="s">
        <v>23</v>
      </c>
      <c r="M10800" t="s">
        <v>6533</v>
      </c>
      <c r="N10800" t="s">
        <v>5162</v>
      </c>
      <c r="O10800" t="s">
        <v>18595</v>
      </c>
      <c r="P10800" t="s">
        <v>11085</v>
      </c>
      <c r="Q10800" t="s">
        <v>7998</v>
      </c>
      <c r="R10800">
        <v>0.46</v>
      </c>
      <c r="S10800" t="s">
        <v>19090</v>
      </c>
      <c r="T10800" t="s">
        <v>19090</v>
      </c>
      <c r="U10800" t="s">
        <v>19090</v>
      </c>
    </row>
    <row r="10801" spans="1:21" x14ac:dyDescent="0.25">
      <c r="A10801" t="s">
        <v>15</v>
      </c>
      <c r="B10801" t="s">
        <v>11712</v>
      </c>
      <c r="C10801" t="s">
        <v>11713</v>
      </c>
      <c r="D10801" t="str">
        <f>VLOOKUP(C:C,Reconciliation!B:C,2,FALSE)</f>
        <v>Residential Sales</v>
      </c>
      <c r="E10801" t="str">
        <f>VLOOKUP(B:B,'[1]Chart of Accts'!$A:$B,2,FALSE)</f>
        <v>Residential Gas Sales - Billed</v>
      </c>
      <c r="F10801" t="s">
        <v>11090</v>
      </c>
      <c r="G10801" t="s">
        <v>28</v>
      </c>
      <c r="H10801" t="s">
        <v>5161</v>
      </c>
      <c r="I10801" t="s">
        <v>2040</v>
      </c>
      <c r="J10801" t="s">
        <v>11712</v>
      </c>
      <c r="L10801" t="s">
        <v>23</v>
      </c>
      <c r="M10801" t="s">
        <v>11727</v>
      </c>
      <c r="N10801" t="s">
        <v>5162</v>
      </c>
      <c r="O10801" t="s">
        <v>18596</v>
      </c>
      <c r="P10801" t="s">
        <v>11085</v>
      </c>
      <c r="Q10801" t="s">
        <v>8000</v>
      </c>
      <c r="R10801">
        <v>6.85</v>
      </c>
      <c r="S10801" t="s">
        <v>19090</v>
      </c>
      <c r="T10801" t="s">
        <v>19090</v>
      </c>
      <c r="U10801" t="s">
        <v>19090</v>
      </c>
    </row>
    <row r="10802" spans="1:21" x14ac:dyDescent="0.25">
      <c r="A10802" t="s">
        <v>15</v>
      </c>
      <c r="B10802" t="s">
        <v>11712</v>
      </c>
      <c r="C10802" t="s">
        <v>11713</v>
      </c>
      <c r="D10802" t="str">
        <f>VLOOKUP(C:C,Reconciliation!B:C,2,FALSE)</f>
        <v>Residential Sales</v>
      </c>
      <c r="E10802" t="str">
        <f>VLOOKUP(B:B,'[1]Chart of Accts'!$A:$B,2,FALSE)</f>
        <v>Residential Gas Sales - Billed</v>
      </c>
      <c r="F10802" t="s">
        <v>11090</v>
      </c>
      <c r="G10802" t="s">
        <v>465</v>
      </c>
      <c r="H10802" t="s">
        <v>5161</v>
      </c>
      <c r="I10802" t="s">
        <v>2040</v>
      </c>
      <c r="J10802" t="s">
        <v>11712</v>
      </c>
      <c r="L10802" t="s">
        <v>23</v>
      </c>
      <c r="M10802" t="s">
        <v>11593</v>
      </c>
      <c r="N10802" t="s">
        <v>5162</v>
      </c>
      <c r="O10802" t="s">
        <v>18596</v>
      </c>
      <c r="P10802" t="s">
        <v>11085</v>
      </c>
      <c r="Q10802" t="s">
        <v>8000</v>
      </c>
      <c r="R10802">
        <v>-0.93</v>
      </c>
      <c r="S10802" t="s">
        <v>19090</v>
      </c>
      <c r="T10802" t="s">
        <v>19090</v>
      </c>
      <c r="U10802" t="s">
        <v>19090</v>
      </c>
    </row>
    <row r="10803" spans="1:21" x14ac:dyDescent="0.25">
      <c r="A10803" t="s">
        <v>15</v>
      </c>
      <c r="B10803" t="s">
        <v>11712</v>
      </c>
      <c r="C10803" t="s">
        <v>11713</v>
      </c>
      <c r="D10803" t="str">
        <f>VLOOKUP(C:C,Reconciliation!B:C,2,FALSE)</f>
        <v>Residential Sales</v>
      </c>
      <c r="E10803" t="str">
        <f>VLOOKUP(B:B,'[1]Chart of Accts'!$A:$B,2,FALSE)</f>
        <v>Residential Gas Sales - Billed</v>
      </c>
      <c r="F10803" t="s">
        <v>11091</v>
      </c>
      <c r="G10803" t="s">
        <v>28</v>
      </c>
      <c r="H10803" t="s">
        <v>5161</v>
      </c>
      <c r="I10803" t="s">
        <v>2040</v>
      </c>
      <c r="J10803" t="s">
        <v>11712</v>
      </c>
      <c r="L10803" t="s">
        <v>23</v>
      </c>
      <c r="M10803" t="s">
        <v>14076</v>
      </c>
      <c r="N10803" t="s">
        <v>5162</v>
      </c>
      <c r="O10803" t="s">
        <v>18597</v>
      </c>
      <c r="P10803" t="s">
        <v>11092</v>
      </c>
      <c r="Q10803" t="s">
        <v>7344</v>
      </c>
      <c r="R10803">
        <v>-869.76</v>
      </c>
      <c r="S10803" t="s">
        <v>19090</v>
      </c>
      <c r="T10803" t="s">
        <v>19090</v>
      </c>
      <c r="U10803" t="s">
        <v>19090</v>
      </c>
    </row>
    <row r="10804" spans="1:21" x14ac:dyDescent="0.25">
      <c r="A10804" t="s">
        <v>15</v>
      </c>
      <c r="B10804" t="s">
        <v>11712</v>
      </c>
      <c r="C10804" t="s">
        <v>11713</v>
      </c>
      <c r="D10804" t="str">
        <f>VLOOKUP(C:C,Reconciliation!B:C,2,FALSE)</f>
        <v>Residential Sales</v>
      </c>
      <c r="E10804" t="str">
        <f>VLOOKUP(B:B,'[1]Chart of Accts'!$A:$B,2,FALSE)</f>
        <v>Residential Gas Sales - Billed</v>
      </c>
      <c r="F10804" t="s">
        <v>11091</v>
      </c>
      <c r="G10804" t="s">
        <v>465</v>
      </c>
      <c r="H10804" t="s">
        <v>5161</v>
      </c>
      <c r="I10804" t="s">
        <v>2040</v>
      </c>
      <c r="J10804" t="s">
        <v>11712</v>
      </c>
      <c r="L10804" t="s">
        <v>23</v>
      </c>
      <c r="M10804" t="s">
        <v>14077</v>
      </c>
      <c r="N10804" t="s">
        <v>5162</v>
      </c>
      <c r="O10804" t="s">
        <v>18597</v>
      </c>
      <c r="P10804" t="s">
        <v>11092</v>
      </c>
      <c r="Q10804" t="s">
        <v>7344</v>
      </c>
      <c r="R10804">
        <v>-1504.33</v>
      </c>
      <c r="S10804" t="s">
        <v>19090</v>
      </c>
      <c r="T10804" t="s">
        <v>19090</v>
      </c>
      <c r="U10804" t="s">
        <v>19090</v>
      </c>
    </row>
    <row r="10805" spans="1:21" x14ac:dyDescent="0.25">
      <c r="A10805" t="s">
        <v>15</v>
      </c>
      <c r="B10805" t="s">
        <v>11712</v>
      </c>
      <c r="C10805" t="s">
        <v>11713</v>
      </c>
      <c r="D10805" t="str">
        <f>VLOOKUP(C:C,Reconciliation!B:C,2,FALSE)</f>
        <v>Residential Sales</v>
      </c>
      <c r="E10805" t="str">
        <f>VLOOKUP(B:B,'[1]Chart of Accts'!$A:$B,2,FALSE)</f>
        <v>Residential Gas Sales - Billed</v>
      </c>
      <c r="F10805" t="s">
        <v>11095</v>
      </c>
      <c r="G10805" t="s">
        <v>32</v>
      </c>
      <c r="H10805" t="s">
        <v>5161</v>
      </c>
      <c r="I10805" t="s">
        <v>1075</v>
      </c>
      <c r="J10805" t="s">
        <v>11712</v>
      </c>
      <c r="L10805" t="s">
        <v>23</v>
      </c>
      <c r="M10805" t="s">
        <v>9201</v>
      </c>
      <c r="N10805" t="s">
        <v>5162</v>
      </c>
      <c r="O10805" t="s">
        <v>18599</v>
      </c>
      <c r="P10805" t="s">
        <v>11096</v>
      </c>
      <c r="Q10805" t="s">
        <v>7646</v>
      </c>
      <c r="R10805">
        <v>-4.43</v>
      </c>
      <c r="S10805" t="s">
        <v>19090</v>
      </c>
      <c r="T10805" t="s">
        <v>19090</v>
      </c>
      <c r="U10805" t="s">
        <v>19090</v>
      </c>
    </row>
    <row r="10806" spans="1:21" x14ac:dyDescent="0.25">
      <c r="A10806" t="s">
        <v>15</v>
      </c>
      <c r="B10806" t="s">
        <v>11712</v>
      </c>
      <c r="C10806" t="s">
        <v>11713</v>
      </c>
      <c r="D10806" t="str">
        <f>VLOOKUP(C:C,Reconciliation!B:C,2,FALSE)</f>
        <v>Residential Sales</v>
      </c>
      <c r="E10806" t="str">
        <f>VLOOKUP(B:B,'[1]Chart of Accts'!$A:$B,2,FALSE)</f>
        <v>Residential Gas Sales - Billed</v>
      </c>
      <c r="F10806" t="s">
        <v>11095</v>
      </c>
      <c r="G10806" t="s">
        <v>33</v>
      </c>
      <c r="H10806" t="s">
        <v>5161</v>
      </c>
      <c r="I10806" t="s">
        <v>1075</v>
      </c>
      <c r="J10806" t="s">
        <v>11712</v>
      </c>
      <c r="L10806" t="s">
        <v>23</v>
      </c>
      <c r="M10806" t="s">
        <v>11404</v>
      </c>
      <c r="N10806" t="s">
        <v>5162</v>
      </c>
      <c r="O10806" t="s">
        <v>18599</v>
      </c>
      <c r="P10806" t="s">
        <v>11096</v>
      </c>
      <c r="Q10806" t="s">
        <v>7646</v>
      </c>
      <c r="R10806">
        <v>-4.6100000000000003</v>
      </c>
      <c r="S10806" t="s">
        <v>19090</v>
      </c>
      <c r="T10806" t="s">
        <v>19090</v>
      </c>
      <c r="U10806" t="s">
        <v>19090</v>
      </c>
    </row>
    <row r="10807" spans="1:21" x14ac:dyDescent="0.25">
      <c r="A10807" t="s">
        <v>15</v>
      </c>
      <c r="B10807" t="s">
        <v>11712</v>
      </c>
      <c r="C10807" t="s">
        <v>11713</v>
      </c>
      <c r="D10807" t="str">
        <f>VLOOKUP(C:C,Reconciliation!B:C,2,FALSE)</f>
        <v>Residential Sales</v>
      </c>
      <c r="E10807" t="str">
        <f>VLOOKUP(B:B,'[1]Chart of Accts'!$A:$B,2,FALSE)</f>
        <v>Residential Gas Sales - Billed</v>
      </c>
      <c r="F10807" t="s">
        <v>11097</v>
      </c>
      <c r="G10807" t="s">
        <v>19</v>
      </c>
      <c r="H10807" t="s">
        <v>5161</v>
      </c>
      <c r="I10807" t="s">
        <v>1075</v>
      </c>
      <c r="J10807" t="s">
        <v>11712</v>
      </c>
      <c r="L10807" t="s">
        <v>23</v>
      </c>
      <c r="M10807" t="s">
        <v>7279</v>
      </c>
      <c r="N10807" t="s">
        <v>5162</v>
      </c>
      <c r="O10807" t="s">
        <v>18600</v>
      </c>
      <c r="P10807" t="s">
        <v>11096</v>
      </c>
      <c r="Q10807" t="s">
        <v>7686</v>
      </c>
      <c r="R10807">
        <v>7.64</v>
      </c>
      <c r="S10807" t="s">
        <v>19090</v>
      </c>
      <c r="T10807" t="s">
        <v>19090</v>
      </c>
      <c r="U10807" t="s">
        <v>19090</v>
      </c>
    </row>
    <row r="10808" spans="1:21" x14ac:dyDescent="0.25">
      <c r="A10808" t="s">
        <v>15</v>
      </c>
      <c r="B10808" t="s">
        <v>11712</v>
      </c>
      <c r="C10808" t="s">
        <v>11713</v>
      </c>
      <c r="D10808" t="str">
        <f>VLOOKUP(C:C,Reconciliation!B:C,2,FALSE)</f>
        <v>Residential Sales</v>
      </c>
      <c r="E10808" t="str">
        <f>VLOOKUP(B:B,'[1]Chart of Accts'!$A:$B,2,FALSE)</f>
        <v>Residential Gas Sales - Billed</v>
      </c>
      <c r="F10808" t="s">
        <v>11097</v>
      </c>
      <c r="G10808" t="s">
        <v>32</v>
      </c>
      <c r="H10808" t="s">
        <v>5161</v>
      </c>
      <c r="I10808" t="s">
        <v>1075</v>
      </c>
      <c r="J10808" t="s">
        <v>11712</v>
      </c>
      <c r="L10808" t="s">
        <v>23</v>
      </c>
      <c r="M10808" t="s">
        <v>8091</v>
      </c>
      <c r="N10808" t="s">
        <v>5162</v>
      </c>
      <c r="O10808" t="s">
        <v>18600</v>
      </c>
      <c r="P10808" t="s">
        <v>11096</v>
      </c>
      <c r="Q10808" t="s">
        <v>7686</v>
      </c>
      <c r="R10808">
        <v>4.03</v>
      </c>
      <c r="S10808" t="s">
        <v>19090</v>
      </c>
      <c r="T10808" t="s">
        <v>19090</v>
      </c>
      <c r="U10808" t="s">
        <v>19090</v>
      </c>
    </row>
    <row r="10809" spans="1:21" x14ac:dyDescent="0.25">
      <c r="A10809" t="s">
        <v>15</v>
      </c>
      <c r="B10809" t="s">
        <v>11712</v>
      </c>
      <c r="C10809" t="s">
        <v>11713</v>
      </c>
      <c r="D10809" t="str">
        <f>VLOOKUP(C:C,Reconciliation!B:C,2,FALSE)</f>
        <v>Residential Sales</v>
      </c>
      <c r="E10809" t="str">
        <f>VLOOKUP(B:B,'[1]Chart of Accts'!$A:$B,2,FALSE)</f>
        <v>Residential Gas Sales - Billed</v>
      </c>
      <c r="F10809" t="s">
        <v>11098</v>
      </c>
      <c r="G10809" t="s">
        <v>19</v>
      </c>
      <c r="H10809" t="s">
        <v>5161</v>
      </c>
      <c r="I10809" t="s">
        <v>1075</v>
      </c>
      <c r="J10809" t="s">
        <v>11712</v>
      </c>
      <c r="L10809" t="s">
        <v>23</v>
      </c>
      <c r="M10809" t="s">
        <v>614</v>
      </c>
      <c r="N10809" t="s">
        <v>5162</v>
      </c>
      <c r="O10809" t="s">
        <v>18601</v>
      </c>
      <c r="P10809" t="s">
        <v>11096</v>
      </c>
      <c r="Q10809" t="s">
        <v>7735</v>
      </c>
      <c r="R10809">
        <v>-7.25</v>
      </c>
      <c r="S10809" t="s">
        <v>19090</v>
      </c>
      <c r="T10809" t="s">
        <v>19090</v>
      </c>
      <c r="U10809" t="s">
        <v>19090</v>
      </c>
    </row>
    <row r="10810" spans="1:21" x14ac:dyDescent="0.25">
      <c r="A10810" t="s">
        <v>15</v>
      </c>
      <c r="B10810" t="s">
        <v>11712</v>
      </c>
      <c r="C10810" t="s">
        <v>11713</v>
      </c>
      <c r="D10810" t="str">
        <f>VLOOKUP(C:C,Reconciliation!B:C,2,FALSE)</f>
        <v>Residential Sales</v>
      </c>
      <c r="E10810" t="str">
        <f>VLOOKUP(B:B,'[1]Chart of Accts'!$A:$B,2,FALSE)</f>
        <v>Residential Gas Sales - Billed</v>
      </c>
      <c r="F10810" t="s">
        <v>11099</v>
      </c>
      <c r="G10810" t="s">
        <v>32</v>
      </c>
      <c r="H10810" t="s">
        <v>5161</v>
      </c>
      <c r="I10810" t="s">
        <v>1075</v>
      </c>
      <c r="J10810" t="s">
        <v>11712</v>
      </c>
      <c r="L10810" t="s">
        <v>23</v>
      </c>
      <c r="M10810" t="s">
        <v>14078</v>
      </c>
      <c r="N10810" t="s">
        <v>5162</v>
      </c>
      <c r="O10810" t="s">
        <v>18602</v>
      </c>
      <c r="P10810" t="s">
        <v>11100</v>
      </c>
      <c r="Q10810" t="s">
        <v>10264</v>
      </c>
      <c r="R10810">
        <v>424.04</v>
      </c>
      <c r="S10810" t="s">
        <v>19090</v>
      </c>
      <c r="T10810" t="s">
        <v>19090</v>
      </c>
      <c r="U10810" t="s">
        <v>19090</v>
      </c>
    </row>
    <row r="10811" spans="1:21" x14ac:dyDescent="0.25">
      <c r="A10811" t="s">
        <v>15</v>
      </c>
      <c r="B10811" t="s">
        <v>11712</v>
      </c>
      <c r="C10811" t="s">
        <v>11713</v>
      </c>
      <c r="D10811" t="str">
        <f>VLOOKUP(C:C,Reconciliation!B:C,2,FALSE)</f>
        <v>Residential Sales</v>
      </c>
      <c r="E10811" t="str">
        <f>VLOOKUP(B:B,'[1]Chart of Accts'!$A:$B,2,FALSE)</f>
        <v>Residential Gas Sales - Billed</v>
      </c>
      <c r="F10811" t="s">
        <v>11099</v>
      </c>
      <c r="G10811" t="s">
        <v>33</v>
      </c>
      <c r="H10811" t="s">
        <v>5161</v>
      </c>
      <c r="I10811" t="s">
        <v>1075</v>
      </c>
      <c r="J10811" t="s">
        <v>11712</v>
      </c>
      <c r="L10811" t="s">
        <v>23</v>
      </c>
      <c r="M10811" t="s">
        <v>14079</v>
      </c>
      <c r="N10811" t="s">
        <v>5162</v>
      </c>
      <c r="O10811" t="s">
        <v>18602</v>
      </c>
      <c r="P10811" t="s">
        <v>11100</v>
      </c>
      <c r="Q10811" t="s">
        <v>10264</v>
      </c>
      <c r="R10811">
        <v>789.88</v>
      </c>
      <c r="S10811" t="s">
        <v>19090</v>
      </c>
      <c r="T10811" t="s">
        <v>19090</v>
      </c>
      <c r="U10811" t="s">
        <v>19090</v>
      </c>
    </row>
    <row r="10812" spans="1:21" x14ac:dyDescent="0.25">
      <c r="A10812" t="s">
        <v>15</v>
      </c>
      <c r="B10812" t="s">
        <v>11712</v>
      </c>
      <c r="C10812" t="s">
        <v>11713</v>
      </c>
      <c r="D10812" t="str">
        <f>VLOOKUP(C:C,Reconciliation!B:C,2,FALSE)</f>
        <v>Residential Sales</v>
      </c>
      <c r="E10812" t="str">
        <f>VLOOKUP(B:B,'[1]Chart of Accts'!$A:$B,2,FALSE)</f>
        <v>Residential Gas Sales - Billed</v>
      </c>
      <c r="F10812" t="s">
        <v>11101</v>
      </c>
      <c r="G10812" t="s">
        <v>32</v>
      </c>
      <c r="H10812" t="s">
        <v>5161</v>
      </c>
      <c r="I10812" t="s">
        <v>1075</v>
      </c>
      <c r="J10812" t="s">
        <v>11712</v>
      </c>
      <c r="L10812" t="s">
        <v>23</v>
      </c>
      <c r="M10812" t="s">
        <v>14080</v>
      </c>
      <c r="N10812" t="s">
        <v>5162</v>
      </c>
      <c r="O10812" t="s">
        <v>18603</v>
      </c>
      <c r="P10812" t="s">
        <v>11100</v>
      </c>
      <c r="Q10812" t="s">
        <v>7932</v>
      </c>
      <c r="R10812">
        <v>625.26</v>
      </c>
      <c r="S10812" t="s">
        <v>19090</v>
      </c>
      <c r="T10812" t="s">
        <v>19090</v>
      </c>
      <c r="U10812" t="s">
        <v>19090</v>
      </c>
    </row>
    <row r="10813" spans="1:21" x14ac:dyDescent="0.25">
      <c r="A10813" t="s">
        <v>15</v>
      </c>
      <c r="B10813" t="s">
        <v>11712</v>
      </c>
      <c r="C10813" t="s">
        <v>11713</v>
      </c>
      <c r="D10813" t="str">
        <f>VLOOKUP(C:C,Reconciliation!B:C,2,FALSE)</f>
        <v>Residential Sales</v>
      </c>
      <c r="E10813" t="str">
        <f>VLOOKUP(B:B,'[1]Chart of Accts'!$A:$B,2,FALSE)</f>
        <v>Residential Gas Sales - Billed</v>
      </c>
      <c r="F10813" t="s">
        <v>11101</v>
      </c>
      <c r="G10813" t="s">
        <v>33</v>
      </c>
      <c r="H10813" t="s">
        <v>5161</v>
      </c>
      <c r="I10813" t="s">
        <v>1075</v>
      </c>
      <c r="J10813" t="s">
        <v>11712</v>
      </c>
      <c r="L10813" t="s">
        <v>23</v>
      </c>
      <c r="M10813" t="s">
        <v>14081</v>
      </c>
      <c r="N10813" t="s">
        <v>5162</v>
      </c>
      <c r="O10813" t="s">
        <v>18603</v>
      </c>
      <c r="P10813" t="s">
        <v>11100</v>
      </c>
      <c r="Q10813" t="s">
        <v>7932</v>
      </c>
      <c r="R10813">
        <v>1171.49</v>
      </c>
      <c r="S10813" t="s">
        <v>19090</v>
      </c>
      <c r="T10813" t="s">
        <v>19090</v>
      </c>
      <c r="U10813" t="s">
        <v>19090</v>
      </c>
    </row>
    <row r="10814" spans="1:21" x14ac:dyDescent="0.25">
      <c r="A10814" t="s">
        <v>15</v>
      </c>
      <c r="B10814" t="s">
        <v>11712</v>
      </c>
      <c r="C10814" t="s">
        <v>11713</v>
      </c>
      <c r="D10814" t="str">
        <f>VLOOKUP(C:C,Reconciliation!B:C,2,FALSE)</f>
        <v>Residential Sales</v>
      </c>
      <c r="E10814" t="str">
        <f>VLOOKUP(B:B,'[1]Chart of Accts'!$A:$B,2,FALSE)</f>
        <v>Residential Gas Sales - Billed</v>
      </c>
      <c r="F10814" t="s">
        <v>11102</v>
      </c>
      <c r="G10814" t="s">
        <v>28</v>
      </c>
      <c r="H10814" t="s">
        <v>5161</v>
      </c>
      <c r="I10814" t="s">
        <v>1075</v>
      </c>
      <c r="J10814" t="s">
        <v>11712</v>
      </c>
      <c r="L10814" t="s">
        <v>23</v>
      </c>
      <c r="M10814" t="s">
        <v>14082</v>
      </c>
      <c r="N10814" t="s">
        <v>5162</v>
      </c>
      <c r="O10814" t="s">
        <v>18604</v>
      </c>
      <c r="P10814" t="s">
        <v>11100</v>
      </c>
      <c r="Q10814" t="s">
        <v>11103</v>
      </c>
      <c r="R10814">
        <v>727.88</v>
      </c>
      <c r="S10814" t="s">
        <v>19090</v>
      </c>
      <c r="T10814" t="s">
        <v>19090</v>
      </c>
      <c r="U10814" t="s">
        <v>19090</v>
      </c>
    </row>
    <row r="10815" spans="1:21" x14ac:dyDescent="0.25">
      <c r="A10815" t="s">
        <v>15</v>
      </c>
      <c r="B10815" t="s">
        <v>11712</v>
      </c>
      <c r="C10815" t="s">
        <v>11713</v>
      </c>
      <c r="D10815" t="str">
        <f>VLOOKUP(C:C,Reconciliation!B:C,2,FALSE)</f>
        <v>Residential Sales</v>
      </c>
      <c r="E10815" t="str">
        <f>VLOOKUP(B:B,'[1]Chart of Accts'!$A:$B,2,FALSE)</f>
        <v>Residential Gas Sales - Billed</v>
      </c>
      <c r="F10815" t="s">
        <v>11102</v>
      </c>
      <c r="G10815" t="s">
        <v>465</v>
      </c>
      <c r="H10815" t="s">
        <v>5161</v>
      </c>
      <c r="I10815" t="s">
        <v>1075</v>
      </c>
      <c r="J10815" t="s">
        <v>11712</v>
      </c>
      <c r="L10815" t="s">
        <v>23</v>
      </c>
      <c r="M10815" t="s">
        <v>14083</v>
      </c>
      <c r="N10815" t="s">
        <v>5162</v>
      </c>
      <c r="O10815" t="s">
        <v>18604</v>
      </c>
      <c r="P10815" t="s">
        <v>11100</v>
      </c>
      <c r="Q10815" t="s">
        <v>11103</v>
      </c>
      <c r="R10815">
        <v>1366.11</v>
      </c>
      <c r="S10815" t="s">
        <v>19090</v>
      </c>
      <c r="T10815" t="s">
        <v>19090</v>
      </c>
      <c r="U10815" t="s">
        <v>19090</v>
      </c>
    </row>
    <row r="10816" spans="1:21" x14ac:dyDescent="0.25">
      <c r="A10816" t="s">
        <v>15</v>
      </c>
      <c r="B10816" t="s">
        <v>11712</v>
      </c>
      <c r="C10816" t="s">
        <v>11713</v>
      </c>
      <c r="D10816" t="str">
        <f>VLOOKUP(C:C,Reconciliation!B:C,2,FALSE)</f>
        <v>Residential Sales</v>
      </c>
      <c r="E10816" t="str">
        <f>VLOOKUP(B:B,'[1]Chart of Accts'!$A:$B,2,FALSE)</f>
        <v>Residential Gas Sales - Billed</v>
      </c>
      <c r="F10816" t="s">
        <v>11104</v>
      </c>
      <c r="G10816" t="s">
        <v>32</v>
      </c>
      <c r="H10816" t="s">
        <v>5161</v>
      </c>
      <c r="I10816" t="s">
        <v>1075</v>
      </c>
      <c r="J10816" t="s">
        <v>11712</v>
      </c>
      <c r="L10816" t="s">
        <v>23</v>
      </c>
      <c r="M10816" t="s">
        <v>14084</v>
      </c>
      <c r="N10816" t="s">
        <v>5162</v>
      </c>
      <c r="O10816" t="s">
        <v>18605</v>
      </c>
      <c r="P10816" t="s">
        <v>11105</v>
      </c>
      <c r="Q10816" t="s">
        <v>5164</v>
      </c>
      <c r="R10816">
        <v>-2746.06</v>
      </c>
      <c r="S10816" t="s">
        <v>19090</v>
      </c>
      <c r="T10816" t="s">
        <v>19090</v>
      </c>
      <c r="U10816" t="s">
        <v>19090</v>
      </c>
    </row>
    <row r="10817" spans="1:21" x14ac:dyDescent="0.25">
      <c r="A10817" t="s">
        <v>15</v>
      </c>
      <c r="B10817" t="s">
        <v>11712</v>
      </c>
      <c r="C10817" t="s">
        <v>11713</v>
      </c>
      <c r="D10817" t="str">
        <f>VLOOKUP(C:C,Reconciliation!B:C,2,FALSE)</f>
        <v>Residential Sales</v>
      </c>
      <c r="E10817" t="str">
        <f>VLOOKUP(B:B,'[1]Chart of Accts'!$A:$B,2,FALSE)</f>
        <v>Residential Gas Sales - Billed</v>
      </c>
      <c r="F10817" t="s">
        <v>11104</v>
      </c>
      <c r="G10817" t="s">
        <v>33</v>
      </c>
      <c r="H10817" t="s">
        <v>5161</v>
      </c>
      <c r="I10817" t="s">
        <v>1075</v>
      </c>
      <c r="J10817" t="s">
        <v>11712</v>
      </c>
      <c r="L10817" t="s">
        <v>23</v>
      </c>
      <c r="M10817" t="s">
        <v>14085</v>
      </c>
      <c r="N10817" t="s">
        <v>5162</v>
      </c>
      <c r="O10817" t="s">
        <v>18605</v>
      </c>
      <c r="P10817" t="s">
        <v>11105</v>
      </c>
      <c r="Q10817" t="s">
        <v>5164</v>
      </c>
      <c r="R10817">
        <v>-5164.84</v>
      </c>
      <c r="S10817" t="s">
        <v>19090</v>
      </c>
      <c r="T10817" t="s">
        <v>19090</v>
      </c>
      <c r="U10817" t="s">
        <v>19090</v>
      </c>
    </row>
    <row r="10818" spans="1:21" x14ac:dyDescent="0.25">
      <c r="A10818" t="s">
        <v>15</v>
      </c>
      <c r="B10818" t="s">
        <v>11712</v>
      </c>
      <c r="C10818" t="s">
        <v>11713</v>
      </c>
      <c r="D10818" t="str">
        <f>VLOOKUP(C:C,Reconciliation!B:C,2,FALSE)</f>
        <v>Residential Sales</v>
      </c>
      <c r="E10818" t="str">
        <f>VLOOKUP(B:B,'[1]Chart of Accts'!$A:$B,2,FALSE)</f>
        <v>Residential Gas Sales - Billed</v>
      </c>
      <c r="F10818" t="s">
        <v>11106</v>
      </c>
      <c r="G10818" t="s">
        <v>32</v>
      </c>
      <c r="H10818" t="s">
        <v>5161</v>
      </c>
      <c r="I10818" t="s">
        <v>1124</v>
      </c>
      <c r="J10818" t="s">
        <v>11712</v>
      </c>
      <c r="L10818" t="s">
        <v>23</v>
      </c>
      <c r="M10818" t="s">
        <v>13574</v>
      </c>
      <c r="N10818" t="s">
        <v>5162</v>
      </c>
      <c r="O10818" t="s">
        <v>18606</v>
      </c>
      <c r="P10818" t="s">
        <v>11107</v>
      </c>
      <c r="Q10818" t="s">
        <v>7656</v>
      </c>
      <c r="R10818">
        <v>-5.63</v>
      </c>
      <c r="S10818" t="s">
        <v>19090</v>
      </c>
      <c r="T10818" t="s">
        <v>19090</v>
      </c>
      <c r="U10818" t="s">
        <v>19090</v>
      </c>
    </row>
    <row r="10819" spans="1:21" x14ac:dyDescent="0.25">
      <c r="A10819" t="s">
        <v>15</v>
      </c>
      <c r="B10819" t="s">
        <v>11712</v>
      </c>
      <c r="C10819" t="s">
        <v>11713</v>
      </c>
      <c r="D10819" t="str">
        <f>VLOOKUP(C:C,Reconciliation!B:C,2,FALSE)</f>
        <v>Residential Sales</v>
      </c>
      <c r="E10819" t="str">
        <f>VLOOKUP(B:B,'[1]Chart of Accts'!$A:$B,2,FALSE)</f>
        <v>Residential Gas Sales - Billed</v>
      </c>
      <c r="F10819" t="s">
        <v>11106</v>
      </c>
      <c r="G10819" t="s">
        <v>33</v>
      </c>
      <c r="H10819" t="s">
        <v>5161</v>
      </c>
      <c r="I10819" t="s">
        <v>1124</v>
      </c>
      <c r="J10819" t="s">
        <v>11712</v>
      </c>
      <c r="L10819" t="s">
        <v>23</v>
      </c>
      <c r="M10819" t="s">
        <v>7983</v>
      </c>
      <c r="N10819" t="s">
        <v>5162</v>
      </c>
      <c r="O10819" t="s">
        <v>18606</v>
      </c>
      <c r="P10819" t="s">
        <v>11107</v>
      </c>
      <c r="Q10819" t="s">
        <v>7656</v>
      </c>
      <c r="R10819">
        <v>-6.19</v>
      </c>
      <c r="S10819" t="s">
        <v>19090</v>
      </c>
      <c r="T10819" t="s">
        <v>19090</v>
      </c>
      <c r="U10819" t="s">
        <v>19090</v>
      </c>
    </row>
    <row r="10820" spans="1:21" x14ac:dyDescent="0.25">
      <c r="A10820" t="s">
        <v>15</v>
      </c>
      <c r="B10820" t="s">
        <v>11712</v>
      </c>
      <c r="C10820" t="s">
        <v>11713</v>
      </c>
      <c r="D10820" t="str">
        <f>VLOOKUP(C:C,Reconciliation!B:C,2,FALSE)</f>
        <v>Residential Sales</v>
      </c>
      <c r="E10820" t="str">
        <f>VLOOKUP(B:B,'[1]Chart of Accts'!$A:$B,2,FALSE)</f>
        <v>Residential Gas Sales - Billed</v>
      </c>
      <c r="F10820" t="s">
        <v>11116</v>
      </c>
      <c r="G10820" t="s">
        <v>893</v>
      </c>
      <c r="H10820" t="s">
        <v>5161</v>
      </c>
      <c r="I10820" t="s">
        <v>4929</v>
      </c>
      <c r="J10820" t="s">
        <v>11712</v>
      </c>
      <c r="L10820" t="s">
        <v>23</v>
      </c>
      <c r="M10820" t="s">
        <v>8230</v>
      </c>
      <c r="N10820" t="s">
        <v>5162</v>
      </c>
      <c r="O10820" t="s">
        <v>18608</v>
      </c>
      <c r="P10820" t="s">
        <v>11117</v>
      </c>
      <c r="Q10820" t="s">
        <v>7690</v>
      </c>
      <c r="R10820">
        <v>-4</v>
      </c>
      <c r="S10820" t="s">
        <v>19090</v>
      </c>
      <c r="T10820" t="s">
        <v>19090</v>
      </c>
      <c r="U10820" t="s">
        <v>19090</v>
      </c>
    </row>
    <row r="10821" spans="1:21" x14ac:dyDescent="0.25">
      <c r="A10821" t="s">
        <v>15</v>
      </c>
      <c r="B10821" t="s">
        <v>11712</v>
      </c>
      <c r="C10821" t="s">
        <v>11713</v>
      </c>
      <c r="D10821" t="str">
        <f>VLOOKUP(C:C,Reconciliation!B:C,2,FALSE)</f>
        <v>Residential Sales</v>
      </c>
      <c r="E10821" t="str">
        <f>VLOOKUP(B:B,'[1]Chart of Accts'!$A:$B,2,FALSE)</f>
        <v>Residential Gas Sales - Billed</v>
      </c>
      <c r="F10821" t="s">
        <v>11118</v>
      </c>
      <c r="G10821" t="s">
        <v>32</v>
      </c>
      <c r="H10821" t="s">
        <v>5161</v>
      </c>
      <c r="I10821" t="s">
        <v>1140</v>
      </c>
      <c r="J10821" t="s">
        <v>11712</v>
      </c>
      <c r="L10821" t="s">
        <v>23</v>
      </c>
      <c r="M10821" t="s">
        <v>8714</v>
      </c>
      <c r="N10821" t="s">
        <v>5162</v>
      </c>
      <c r="O10821" t="s">
        <v>18609</v>
      </c>
      <c r="P10821" t="s">
        <v>11119</v>
      </c>
      <c r="Q10821" t="s">
        <v>7710</v>
      </c>
      <c r="R10821">
        <v>-0.4</v>
      </c>
      <c r="S10821" t="s">
        <v>19090</v>
      </c>
      <c r="T10821" t="s">
        <v>19090</v>
      </c>
      <c r="U10821" t="s">
        <v>19090</v>
      </c>
    </row>
    <row r="10822" spans="1:21" x14ac:dyDescent="0.25">
      <c r="A10822" t="s">
        <v>15</v>
      </c>
      <c r="B10822" t="s">
        <v>11712</v>
      </c>
      <c r="C10822" t="s">
        <v>11713</v>
      </c>
      <c r="D10822" t="str">
        <f>VLOOKUP(C:C,Reconciliation!B:C,2,FALSE)</f>
        <v>Residential Sales</v>
      </c>
      <c r="E10822" t="str">
        <f>VLOOKUP(B:B,'[1]Chart of Accts'!$A:$B,2,FALSE)</f>
        <v>Residential Gas Sales - Billed</v>
      </c>
      <c r="F10822" t="s">
        <v>11118</v>
      </c>
      <c r="G10822" t="s">
        <v>33</v>
      </c>
      <c r="H10822" t="s">
        <v>5161</v>
      </c>
      <c r="I10822" t="s">
        <v>1140</v>
      </c>
      <c r="J10822" t="s">
        <v>11712</v>
      </c>
      <c r="L10822" t="s">
        <v>23</v>
      </c>
      <c r="M10822" t="s">
        <v>10874</v>
      </c>
      <c r="N10822" t="s">
        <v>5162</v>
      </c>
      <c r="O10822" t="s">
        <v>18609</v>
      </c>
      <c r="P10822" t="s">
        <v>11119</v>
      </c>
      <c r="Q10822" t="s">
        <v>7710</v>
      </c>
      <c r="R10822">
        <v>-8.68</v>
      </c>
      <c r="S10822" t="s">
        <v>19090</v>
      </c>
      <c r="T10822" t="s">
        <v>19090</v>
      </c>
      <c r="U10822" t="s">
        <v>19090</v>
      </c>
    </row>
    <row r="10823" spans="1:21" x14ac:dyDescent="0.25">
      <c r="A10823" t="s">
        <v>15</v>
      </c>
      <c r="B10823" t="s">
        <v>11712</v>
      </c>
      <c r="C10823" t="s">
        <v>11713</v>
      </c>
      <c r="D10823" t="str">
        <f>VLOOKUP(C:C,Reconciliation!B:C,2,FALSE)</f>
        <v>Residential Sales</v>
      </c>
      <c r="E10823" t="str">
        <f>VLOOKUP(B:B,'[1]Chart of Accts'!$A:$B,2,FALSE)</f>
        <v>Residential Gas Sales - Billed</v>
      </c>
      <c r="F10823" t="s">
        <v>11122</v>
      </c>
      <c r="G10823" t="s">
        <v>19</v>
      </c>
      <c r="H10823" t="s">
        <v>5161</v>
      </c>
      <c r="I10823" t="s">
        <v>2753</v>
      </c>
      <c r="J10823" t="s">
        <v>11712</v>
      </c>
      <c r="L10823" t="s">
        <v>23</v>
      </c>
      <c r="M10823" t="s">
        <v>7641</v>
      </c>
      <c r="N10823" t="s">
        <v>5162</v>
      </c>
      <c r="O10823" t="s">
        <v>18610</v>
      </c>
      <c r="P10823" t="s">
        <v>11123</v>
      </c>
      <c r="Q10823" t="s">
        <v>7683</v>
      </c>
      <c r="R10823">
        <v>-53.91</v>
      </c>
      <c r="S10823" t="s">
        <v>19090</v>
      </c>
      <c r="T10823" t="s">
        <v>19090</v>
      </c>
      <c r="U10823" t="s">
        <v>19090</v>
      </c>
    </row>
    <row r="10824" spans="1:21" x14ac:dyDescent="0.25">
      <c r="A10824" t="s">
        <v>15</v>
      </c>
      <c r="B10824" t="s">
        <v>11712</v>
      </c>
      <c r="C10824" t="s">
        <v>11713</v>
      </c>
      <c r="D10824" t="str">
        <f>VLOOKUP(C:C,Reconciliation!B:C,2,FALSE)</f>
        <v>Residential Sales</v>
      </c>
      <c r="E10824" t="str">
        <f>VLOOKUP(B:B,'[1]Chart of Accts'!$A:$B,2,FALSE)</f>
        <v>Residential Gas Sales - Billed</v>
      </c>
      <c r="F10824" t="s">
        <v>11122</v>
      </c>
      <c r="G10824" t="s">
        <v>32</v>
      </c>
      <c r="H10824" t="s">
        <v>5161</v>
      </c>
      <c r="I10824" t="s">
        <v>2753</v>
      </c>
      <c r="J10824" t="s">
        <v>11712</v>
      </c>
      <c r="L10824" t="s">
        <v>23</v>
      </c>
      <c r="M10824" t="s">
        <v>8901</v>
      </c>
      <c r="N10824" t="s">
        <v>5162</v>
      </c>
      <c r="O10824" t="s">
        <v>18610</v>
      </c>
      <c r="P10824" t="s">
        <v>11123</v>
      </c>
      <c r="Q10824" t="s">
        <v>7683</v>
      </c>
      <c r="R10824">
        <v>-30.65</v>
      </c>
      <c r="S10824" t="s">
        <v>19090</v>
      </c>
      <c r="T10824" t="s">
        <v>19090</v>
      </c>
      <c r="U10824" t="s">
        <v>19090</v>
      </c>
    </row>
    <row r="10825" spans="1:21" x14ac:dyDescent="0.25">
      <c r="A10825" t="s">
        <v>15</v>
      </c>
      <c r="B10825" t="s">
        <v>11712</v>
      </c>
      <c r="C10825" t="s">
        <v>11713</v>
      </c>
      <c r="D10825" t="str">
        <f>VLOOKUP(C:C,Reconciliation!B:C,2,FALSE)</f>
        <v>Residential Sales</v>
      </c>
      <c r="E10825" t="str">
        <f>VLOOKUP(B:B,'[1]Chart of Accts'!$A:$B,2,FALSE)</f>
        <v>Residential Gas Sales - Billed</v>
      </c>
      <c r="F10825" t="s">
        <v>11124</v>
      </c>
      <c r="G10825" t="s">
        <v>33</v>
      </c>
      <c r="H10825" t="s">
        <v>5161</v>
      </c>
      <c r="I10825" t="s">
        <v>2753</v>
      </c>
      <c r="J10825" t="s">
        <v>11712</v>
      </c>
      <c r="L10825" t="s">
        <v>23</v>
      </c>
      <c r="M10825" t="s">
        <v>9528</v>
      </c>
      <c r="N10825" t="s">
        <v>5162</v>
      </c>
      <c r="O10825" t="s">
        <v>18611</v>
      </c>
      <c r="P10825" t="s">
        <v>11123</v>
      </c>
      <c r="Q10825" t="s">
        <v>7729</v>
      </c>
      <c r="R10825">
        <v>-27.76</v>
      </c>
      <c r="S10825" t="s">
        <v>19090</v>
      </c>
      <c r="T10825" t="s">
        <v>19090</v>
      </c>
      <c r="U10825" t="s">
        <v>19090</v>
      </c>
    </row>
    <row r="10826" spans="1:21" x14ac:dyDescent="0.25">
      <c r="A10826" t="s">
        <v>15</v>
      </c>
      <c r="B10826" t="s">
        <v>11712</v>
      </c>
      <c r="C10826" t="s">
        <v>11713</v>
      </c>
      <c r="D10826" t="str">
        <f>VLOOKUP(C:C,Reconciliation!B:C,2,FALSE)</f>
        <v>Residential Sales</v>
      </c>
      <c r="E10826" t="str">
        <f>VLOOKUP(B:B,'[1]Chart of Accts'!$A:$B,2,FALSE)</f>
        <v>Residential Gas Sales - Billed</v>
      </c>
      <c r="F10826" t="s">
        <v>11124</v>
      </c>
      <c r="G10826" t="s">
        <v>28</v>
      </c>
      <c r="H10826" t="s">
        <v>5161</v>
      </c>
      <c r="I10826" t="s">
        <v>2753</v>
      </c>
      <c r="J10826" t="s">
        <v>11712</v>
      </c>
      <c r="L10826" t="s">
        <v>23</v>
      </c>
      <c r="M10826" t="s">
        <v>14086</v>
      </c>
      <c r="N10826" t="s">
        <v>5162</v>
      </c>
      <c r="O10826" t="s">
        <v>18611</v>
      </c>
      <c r="P10826" t="s">
        <v>11123</v>
      </c>
      <c r="Q10826" t="s">
        <v>7729</v>
      </c>
      <c r="R10826">
        <v>-18.2</v>
      </c>
      <c r="S10826" t="s">
        <v>19090</v>
      </c>
      <c r="T10826" t="s">
        <v>19090</v>
      </c>
      <c r="U10826" t="s">
        <v>19090</v>
      </c>
    </row>
    <row r="10827" spans="1:21" x14ac:dyDescent="0.25">
      <c r="A10827" t="s">
        <v>15</v>
      </c>
      <c r="B10827" t="s">
        <v>11712</v>
      </c>
      <c r="C10827" t="s">
        <v>11713</v>
      </c>
      <c r="D10827" t="str">
        <f>VLOOKUP(C:C,Reconciliation!B:C,2,FALSE)</f>
        <v>Residential Sales</v>
      </c>
      <c r="E10827" t="str">
        <f>VLOOKUP(B:B,'[1]Chart of Accts'!$A:$B,2,FALSE)</f>
        <v>Residential Gas Sales - Billed</v>
      </c>
      <c r="F10827" t="s">
        <v>11125</v>
      </c>
      <c r="G10827" t="s">
        <v>897</v>
      </c>
      <c r="H10827" t="s">
        <v>5161</v>
      </c>
      <c r="I10827" t="s">
        <v>2841</v>
      </c>
      <c r="J10827" t="s">
        <v>11712</v>
      </c>
      <c r="L10827" t="s">
        <v>23</v>
      </c>
      <c r="M10827" t="s">
        <v>14087</v>
      </c>
      <c r="N10827" t="s">
        <v>5162</v>
      </c>
      <c r="O10827" t="s">
        <v>18612</v>
      </c>
      <c r="P10827" t="s">
        <v>11126</v>
      </c>
      <c r="Q10827" t="s">
        <v>7593</v>
      </c>
      <c r="R10827">
        <v>-664.61</v>
      </c>
      <c r="S10827" t="s">
        <v>19090</v>
      </c>
      <c r="T10827" t="s">
        <v>19090</v>
      </c>
      <c r="U10827" t="s">
        <v>19090</v>
      </c>
    </row>
    <row r="10828" spans="1:21" x14ac:dyDescent="0.25">
      <c r="A10828" t="s">
        <v>15</v>
      </c>
      <c r="B10828" t="s">
        <v>11712</v>
      </c>
      <c r="C10828" t="s">
        <v>11713</v>
      </c>
      <c r="D10828" t="str">
        <f>VLOOKUP(C:C,Reconciliation!B:C,2,FALSE)</f>
        <v>Residential Sales</v>
      </c>
      <c r="E10828" t="str">
        <f>VLOOKUP(B:B,'[1]Chart of Accts'!$A:$B,2,FALSE)</f>
        <v>Residential Gas Sales - Billed</v>
      </c>
      <c r="F10828" t="s">
        <v>11125</v>
      </c>
      <c r="G10828" t="s">
        <v>899</v>
      </c>
      <c r="H10828" t="s">
        <v>5161</v>
      </c>
      <c r="I10828" t="s">
        <v>2841</v>
      </c>
      <c r="J10828" t="s">
        <v>11712</v>
      </c>
      <c r="L10828" t="s">
        <v>23</v>
      </c>
      <c r="M10828" t="s">
        <v>14088</v>
      </c>
      <c r="N10828" t="s">
        <v>5162</v>
      </c>
      <c r="O10828" t="s">
        <v>18612</v>
      </c>
      <c r="P10828" t="s">
        <v>11126</v>
      </c>
      <c r="Q10828" t="s">
        <v>7593</v>
      </c>
      <c r="R10828">
        <v>-413.79</v>
      </c>
      <c r="S10828" t="s">
        <v>19090</v>
      </c>
      <c r="T10828" t="s">
        <v>19090</v>
      </c>
      <c r="U10828" t="s">
        <v>19090</v>
      </c>
    </row>
    <row r="10829" spans="1:21" x14ac:dyDescent="0.25">
      <c r="A10829" t="s">
        <v>15</v>
      </c>
      <c r="B10829" t="s">
        <v>11712</v>
      </c>
      <c r="C10829" t="s">
        <v>11713</v>
      </c>
      <c r="D10829" t="str">
        <f>VLOOKUP(C:C,Reconciliation!B:C,2,FALSE)</f>
        <v>Residential Sales</v>
      </c>
      <c r="E10829" t="str">
        <f>VLOOKUP(B:B,'[1]Chart of Accts'!$A:$B,2,FALSE)</f>
        <v>Residential Gas Sales - Billed</v>
      </c>
      <c r="F10829" t="s">
        <v>11127</v>
      </c>
      <c r="G10829" t="s">
        <v>775</v>
      </c>
      <c r="H10829" t="s">
        <v>5161</v>
      </c>
      <c r="I10829" t="s">
        <v>2841</v>
      </c>
      <c r="J10829" t="s">
        <v>11712</v>
      </c>
      <c r="L10829" t="s">
        <v>23</v>
      </c>
      <c r="M10829" t="s">
        <v>14089</v>
      </c>
      <c r="N10829" t="s">
        <v>5162</v>
      </c>
      <c r="O10829" t="s">
        <v>18613</v>
      </c>
      <c r="P10829" t="s">
        <v>11126</v>
      </c>
      <c r="Q10829" t="s">
        <v>7646</v>
      </c>
      <c r="R10829">
        <v>-3418.44</v>
      </c>
      <c r="S10829" t="s">
        <v>19090</v>
      </c>
      <c r="T10829" t="s">
        <v>19090</v>
      </c>
      <c r="U10829" t="s">
        <v>19090</v>
      </c>
    </row>
    <row r="10830" spans="1:21" x14ac:dyDescent="0.25">
      <c r="A10830" t="s">
        <v>15</v>
      </c>
      <c r="B10830" t="s">
        <v>11712</v>
      </c>
      <c r="C10830" t="s">
        <v>11713</v>
      </c>
      <c r="D10830" t="str">
        <f>VLOOKUP(C:C,Reconciliation!B:C,2,FALSE)</f>
        <v>Residential Sales</v>
      </c>
      <c r="E10830" t="str">
        <f>VLOOKUP(B:B,'[1]Chart of Accts'!$A:$B,2,FALSE)</f>
        <v>Residential Gas Sales - Billed</v>
      </c>
      <c r="F10830" t="s">
        <v>11127</v>
      </c>
      <c r="G10830" t="s">
        <v>801</v>
      </c>
      <c r="H10830" t="s">
        <v>5161</v>
      </c>
      <c r="I10830" t="s">
        <v>2841</v>
      </c>
      <c r="J10830" t="s">
        <v>11712</v>
      </c>
      <c r="L10830" t="s">
        <v>23</v>
      </c>
      <c r="M10830" t="s">
        <v>14090</v>
      </c>
      <c r="N10830" t="s">
        <v>5162</v>
      </c>
      <c r="O10830" t="s">
        <v>18613</v>
      </c>
      <c r="P10830" t="s">
        <v>11126</v>
      </c>
      <c r="Q10830" t="s">
        <v>7646</v>
      </c>
      <c r="R10830">
        <v>-2264.12</v>
      </c>
      <c r="S10830" t="s">
        <v>19090</v>
      </c>
      <c r="T10830" t="s">
        <v>19090</v>
      </c>
      <c r="U10830" t="s">
        <v>19090</v>
      </c>
    </row>
    <row r="10831" spans="1:21" x14ac:dyDescent="0.25">
      <c r="A10831" t="s">
        <v>15</v>
      </c>
      <c r="B10831" t="s">
        <v>11712</v>
      </c>
      <c r="C10831" t="s">
        <v>11713</v>
      </c>
      <c r="D10831" t="str">
        <f>VLOOKUP(C:C,Reconciliation!B:C,2,FALSE)</f>
        <v>Residential Sales</v>
      </c>
      <c r="E10831" t="str">
        <f>VLOOKUP(B:B,'[1]Chart of Accts'!$A:$B,2,FALSE)</f>
        <v>Residential Gas Sales - Billed</v>
      </c>
      <c r="F10831" t="s">
        <v>11128</v>
      </c>
      <c r="G10831" t="s">
        <v>798</v>
      </c>
      <c r="H10831" t="s">
        <v>5161</v>
      </c>
      <c r="I10831" t="s">
        <v>2841</v>
      </c>
      <c r="J10831" t="s">
        <v>11712</v>
      </c>
      <c r="L10831" t="s">
        <v>23</v>
      </c>
      <c r="M10831" t="s">
        <v>7071</v>
      </c>
      <c r="N10831" t="s">
        <v>5162</v>
      </c>
      <c r="O10831" t="s">
        <v>18614</v>
      </c>
      <c r="P10831" t="s">
        <v>11126</v>
      </c>
      <c r="Q10831" t="s">
        <v>7650</v>
      </c>
      <c r="R10831">
        <v>4.91</v>
      </c>
      <c r="S10831" t="s">
        <v>19090</v>
      </c>
      <c r="T10831" t="s">
        <v>19090</v>
      </c>
      <c r="U10831" t="s">
        <v>19090</v>
      </c>
    </row>
    <row r="10832" spans="1:21" x14ac:dyDescent="0.25">
      <c r="A10832" t="s">
        <v>15</v>
      </c>
      <c r="B10832" t="s">
        <v>11712</v>
      </c>
      <c r="C10832" t="s">
        <v>11713</v>
      </c>
      <c r="D10832" t="str">
        <f>VLOOKUP(C:C,Reconciliation!B:C,2,FALSE)</f>
        <v>Residential Sales</v>
      </c>
      <c r="E10832" t="str">
        <f>VLOOKUP(B:B,'[1]Chart of Accts'!$A:$B,2,FALSE)</f>
        <v>Residential Gas Sales - Billed</v>
      </c>
      <c r="F10832" t="s">
        <v>11128</v>
      </c>
      <c r="G10832" t="s">
        <v>806</v>
      </c>
      <c r="H10832" t="s">
        <v>5161</v>
      </c>
      <c r="I10832" t="s">
        <v>2841</v>
      </c>
      <c r="J10832" t="s">
        <v>11712</v>
      </c>
      <c r="L10832" t="s">
        <v>23</v>
      </c>
      <c r="M10832" t="s">
        <v>14091</v>
      </c>
      <c r="N10832" t="s">
        <v>5162</v>
      </c>
      <c r="O10832" t="s">
        <v>18614</v>
      </c>
      <c r="P10832" t="s">
        <v>11126</v>
      </c>
      <c r="Q10832" t="s">
        <v>7650</v>
      </c>
      <c r="R10832">
        <v>-3117.06</v>
      </c>
      <c r="S10832" t="s">
        <v>19090</v>
      </c>
      <c r="T10832" t="s">
        <v>19090</v>
      </c>
      <c r="U10832" t="s">
        <v>19090</v>
      </c>
    </row>
    <row r="10833" spans="1:21" x14ac:dyDescent="0.25">
      <c r="A10833" t="s">
        <v>15</v>
      </c>
      <c r="B10833" t="s">
        <v>11712</v>
      </c>
      <c r="C10833" t="s">
        <v>11713</v>
      </c>
      <c r="D10833" t="str">
        <f>VLOOKUP(C:C,Reconciliation!B:C,2,FALSE)</f>
        <v>Residential Sales</v>
      </c>
      <c r="E10833" t="str">
        <f>VLOOKUP(B:B,'[1]Chart of Accts'!$A:$B,2,FALSE)</f>
        <v>Residential Gas Sales - Billed</v>
      </c>
      <c r="F10833" t="s">
        <v>11128</v>
      </c>
      <c r="G10833" t="s">
        <v>808</v>
      </c>
      <c r="H10833" t="s">
        <v>5161</v>
      </c>
      <c r="I10833" t="s">
        <v>2841</v>
      </c>
      <c r="J10833" t="s">
        <v>11712</v>
      </c>
      <c r="L10833" t="s">
        <v>23</v>
      </c>
      <c r="M10833" t="s">
        <v>14092</v>
      </c>
      <c r="N10833" t="s">
        <v>5162</v>
      </c>
      <c r="O10833" t="s">
        <v>18614</v>
      </c>
      <c r="P10833" t="s">
        <v>11126</v>
      </c>
      <c r="Q10833" t="s">
        <v>7650</v>
      </c>
      <c r="R10833">
        <v>-2065.63</v>
      </c>
      <c r="S10833" t="s">
        <v>19090</v>
      </c>
      <c r="T10833" t="s">
        <v>19090</v>
      </c>
      <c r="U10833" t="s">
        <v>19090</v>
      </c>
    </row>
    <row r="10834" spans="1:21" x14ac:dyDescent="0.25">
      <c r="A10834" t="s">
        <v>15</v>
      </c>
      <c r="B10834" t="s">
        <v>11712</v>
      </c>
      <c r="C10834" t="s">
        <v>11713</v>
      </c>
      <c r="D10834" t="str">
        <f>VLOOKUP(C:C,Reconciliation!B:C,2,FALSE)</f>
        <v>Residential Sales</v>
      </c>
      <c r="E10834" t="str">
        <f>VLOOKUP(B:B,'[1]Chart of Accts'!$A:$B,2,FALSE)</f>
        <v>Residential Gas Sales - Billed</v>
      </c>
      <c r="F10834" t="s">
        <v>11129</v>
      </c>
      <c r="G10834" t="s">
        <v>796</v>
      </c>
      <c r="H10834" t="s">
        <v>5161</v>
      </c>
      <c r="I10834" t="s">
        <v>2841</v>
      </c>
      <c r="J10834" t="s">
        <v>11712</v>
      </c>
      <c r="L10834" t="s">
        <v>23</v>
      </c>
      <c r="M10834" t="s">
        <v>6463</v>
      </c>
      <c r="N10834" t="s">
        <v>5162</v>
      </c>
      <c r="O10834" t="s">
        <v>18615</v>
      </c>
      <c r="P10834" t="s">
        <v>11126</v>
      </c>
      <c r="Q10834" t="s">
        <v>7595</v>
      </c>
      <c r="R10834">
        <v>8.49</v>
      </c>
      <c r="S10834" t="s">
        <v>19090</v>
      </c>
      <c r="T10834" t="s">
        <v>19090</v>
      </c>
      <c r="U10834" t="s">
        <v>19090</v>
      </c>
    </row>
    <row r="10835" spans="1:21" x14ac:dyDescent="0.25">
      <c r="A10835" t="s">
        <v>15</v>
      </c>
      <c r="B10835" t="s">
        <v>11712</v>
      </c>
      <c r="C10835" t="s">
        <v>11713</v>
      </c>
      <c r="D10835" t="str">
        <f>VLOOKUP(C:C,Reconciliation!B:C,2,FALSE)</f>
        <v>Residential Sales</v>
      </c>
      <c r="E10835" t="str">
        <f>VLOOKUP(B:B,'[1]Chart of Accts'!$A:$B,2,FALSE)</f>
        <v>Residential Gas Sales - Billed</v>
      </c>
      <c r="F10835" t="s">
        <v>11129</v>
      </c>
      <c r="G10835" t="s">
        <v>28</v>
      </c>
      <c r="H10835" t="s">
        <v>5161</v>
      </c>
      <c r="I10835" t="s">
        <v>2841</v>
      </c>
      <c r="J10835" t="s">
        <v>11712</v>
      </c>
      <c r="L10835" t="s">
        <v>23</v>
      </c>
      <c r="M10835" t="s">
        <v>14093</v>
      </c>
      <c r="N10835" t="s">
        <v>5162</v>
      </c>
      <c r="O10835" t="s">
        <v>18615</v>
      </c>
      <c r="P10835" t="s">
        <v>11126</v>
      </c>
      <c r="Q10835" t="s">
        <v>7595</v>
      </c>
      <c r="R10835">
        <v>-446.97</v>
      </c>
      <c r="S10835" t="s">
        <v>19090</v>
      </c>
      <c r="T10835" t="s">
        <v>19090</v>
      </c>
      <c r="U10835" t="s">
        <v>19090</v>
      </c>
    </row>
    <row r="10836" spans="1:21" x14ac:dyDescent="0.25">
      <c r="A10836" t="s">
        <v>15</v>
      </c>
      <c r="B10836" t="s">
        <v>11712</v>
      </c>
      <c r="C10836" t="s">
        <v>11713</v>
      </c>
      <c r="D10836" t="str">
        <f>VLOOKUP(C:C,Reconciliation!B:C,2,FALSE)</f>
        <v>Residential Sales</v>
      </c>
      <c r="E10836" t="str">
        <f>VLOOKUP(B:B,'[1]Chart of Accts'!$A:$B,2,FALSE)</f>
        <v>Residential Gas Sales - Billed</v>
      </c>
      <c r="F10836" t="s">
        <v>11129</v>
      </c>
      <c r="G10836" t="s">
        <v>465</v>
      </c>
      <c r="H10836" t="s">
        <v>5161</v>
      </c>
      <c r="I10836" t="s">
        <v>2841</v>
      </c>
      <c r="J10836" t="s">
        <v>11712</v>
      </c>
      <c r="L10836" t="s">
        <v>23</v>
      </c>
      <c r="M10836" t="s">
        <v>14094</v>
      </c>
      <c r="N10836" t="s">
        <v>5162</v>
      </c>
      <c r="O10836" t="s">
        <v>18615</v>
      </c>
      <c r="P10836" t="s">
        <v>11126</v>
      </c>
      <c r="Q10836" t="s">
        <v>7595</v>
      </c>
      <c r="R10836">
        <v>-280.18</v>
      </c>
      <c r="S10836" t="s">
        <v>19090</v>
      </c>
      <c r="T10836" t="s">
        <v>19090</v>
      </c>
      <c r="U10836" t="s">
        <v>19090</v>
      </c>
    </row>
    <row r="10837" spans="1:21" x14ac:dyDescent="0.25">
      <c r="A10837" t="s">
        <v>15</v>
      </c>
      <c r="B10837" t="s">
        <v>11712</v>
      </c>
      <c r="C10837" t="s">
        <v>11713</v>
      </c>
      <c r="D10837" t="str">
        <f>VLOOKUP(C:C,Reconciliation!B:C,2,FALSE)</f>
        <v>Residential Sales</v>
      </c>
      <c r="E10837" t="str">
        <f>VLOOKUP(B:B,'[1]Chart of Accts'!$A:$B,2,FALSE)</f>
        <v>Residential Gas Sales - Billed</v>
      </c>
      <c r="F10837" t="s">
        <v>11129</v>
      </c>
      <c r="G10837" t="s">
        <v>901</v>
      </c>
      <c r="H10837" t="s">
        <v>5161</v>
      </c>
      <c r="I10837" t="s">
        <v>2841</v>
      </c>
      <c r="J10837" t="s">
        <v>11712</v>
      </c>
      <c r="L10837" t="s">
        <v>23</v>
      </c>
      <c r="M10837" t="s">
        <v>14095</v>
      </c>
      <c r="N10837" t="s">
        <v>5162</v>
      </c>
      <c r="O10837" t="s">
        <v>18615</v>
      </c>
      <c r="P10837" t="s">
        <v>11126</v>
      </c>
      <c r="Q10837" t="s">
        <v>7595</v>
      </c>
      <c r="R10837">
        <v>29.11</v>
      </c>
      <c r="S10837" t="s">
        <v>19090</v>
      </c>
      <c r="T10837" t="s">
        <v>19090</v>
      </c>
      <c r="U10837" t="s">
        <v>19090</v>
      </c>
    </row>
    <row r="10838" spans="1:21" x14ac:dyDescent="0.25">
      <c r="A10838" t="s">
        <v>15</v>
      </c>
      <c r="B10838" t="s">
        <v>11712</v>
      </c>
      <c r="C10838" t="s">
        <v>11713</v>
      </c>
      <c r="D10838" t="str">
        <f>VLOOKUP(C:C,Reconciliation!B:C,2,FALSE)</f>
        <v>Residential Sales</v>
      </c>
      <c r="E10838" t="str">
        <f>VLOOKUP(B:B,'[1]Chart of Accts'!$A:$B,2,FALSE)</f>
        <v>Residential Gas Sales - Billed</v>
      </c>
      <c r="F10838" t="s">
        <v>11131</v>
      </c>
      <c r="G10838" t="s">
        <v>465</v>
      </c>
      <c r="H10838" t="s">
        <v>5161</v>
      </c>
      <c r="I10838" t="s">
        <v>2841</v>
      </c>
      <c r="J10838" t="s">
        <v>11712</v>
      </c>
      <c r="L10838" t="s">
        <v>23</v>
      </c>
      <c r="M10838" t="s">
        <v>14096</v>
      </c>
      <c r="N10838" t="s">
        <v>5162</v>
      </c>
      <c r="O10838" t="s">
        <v>18616</v>
      </c>
      <c r="P10838" t="s">
        <v>11126</v>
      </c>
      <c r="Q10838" t="s">
        <v>7653</v>
      </c>
      <c r="R10838">
        <v>-356.44</v>
      </c>
      <c r="S10838" t="s">
        <v>19090</v>
      </c>
      <c r="T10838" t="s">
        <v>19090</v>
      </c>
      <c r="U10838" t="s">
        <v>19090</v>
      </c>
    </row>
    <row r="10839" spans="1:21" x14ac:dyDescent="0.25">
      <c r="A10839" t="s">
        <v>15</v>
      </c>
      <c r="B10839" t="s">
        <v>11712</v>
      </c>
      <c r="C10839" t="s">
        <v>11713</v>
      </c>
      <c r="D10839" t="str">
        <f>VLOOKUP(C:C,Reconciliation!B:C,2,FALSE)</f>
        <v>Residential Sales</v>
      </c>
      <c r="E10839" t="str">
        <f>VLOOKUP(B:B,'[1]Chart of Accts'!$A:$B,2,FALSE)</f>
        <v>Residential Gas Sales - Billed</v>
      </c>
      <c r="F10839" t="s">
        <v>11131</v>
      </c>
      <c r="G10839" t="s">
        <v>893</v>
      </c>
      <c r="H10839" t="s">
        <v>5161</v>
      </c>
      <c r="I10839" t="s">
        <v>2841</v>
      </c>
      <c r="J10839" t="s">
        <v>11712</v>
      </c>
      <c r="L10839" t="s">
        <v>23</v>
      </c>
      <c r="M10839" t="s">
        <v>14097</v>
      </c>
      <c r="N10839" t="s">
        <v>5162</v>
      </c>
      <c r="O10839" t="s">
        <v>18616</v>
      </c>
      <c r="P10839" t="s">
        <v>11126</v>
      </c>
      <c r="Q10839" t="s">
        <v>7653</v>
      </c>
      <c r="R10839">
        <v>-252.14</v>
      </c>
      <c r="S10839" t="s">
        <v>19090</v>
      </c>
      <c r="T10839" t="s">
        <v>19090</v>
      </c>
      <c r="U10839" t="s">
        <v>19090</v>
      </c>
    </row>
    <row r="10840" spans="1:21" x14ac:dyDescent="0.25">
      <c r="A10840" t="s">
        <v>15</v>
      </c>
      <c r="B10840" t="s">
        <v>11712</v>
      </c>
      <c r="C10840" t="s">
        <v>11713</v>
      </c>
      <c r="D10840" t="str">
        <f>VLOOKUP(C:C,Reconciliation!B:C,2,FALSE)</f>
        <v>Residential Sales</v>
      </c>
      <c r="E10840" t="str">
        <f>VLOOKUP(B:B,'[1]Chart of Accts'!$A:$B,2,FALSE)</f>
        <v>Residential Gas Sales - Billed</v>
      </c>
      <c r="F10840" t="s">
        <v>11133</v>
      </c>
      <c r="G10840" t="s">
        <v>19</v>
      </c>
      <c r="H10840" t="s">
        <v>5161</v>
      </c>
      <c r="I10840" t="s">
        <v>2841</v>
      </c>
      <c r="J10840" t="s">
        <v>11712</v>
      </c>
      <c r="L10840" t="s">
        <v>23</v>
      </c>
      <c r="M10840" t="s">
        <v>14098</v>
      </c>
      <c r="N10840" t="s">
        <v>5162</v>
      </c>
      <c r="O10840" t="s">
        <v>18617</v>
      </c>
      <c r="P10840" t="s">
        <v>11126</v>
      </c>
      <c r="Q10840" t="s">
        <v>7656</v>
      </c>
      <c r="R10840">
        <v>-375.75</v>
      </c>
      <c r="S10840" t="s">
        <v>19090</v>
      </c>
      <c r="T10840" t="s">
        <v>19090</v>
      </c>
      <c r="U10840" t="s">
        <v>19090</v>
      </c>
    </row>
    <row r="10841" spans="1:21" x14ac:dyDescent="0.25">
      <c r="A10841" t="s">
        <v>15</v>
      </c>
      <c r="B10841" t="s">
        <v>11712</v>
      </c>
      <c r="C10841" t="s">
        <v>11713</v>
      </c>
      <c r="D10841" t="str">
        <f>VLOOKUP(C:C,Reconciliation!B:C,2,FALSE)</f>
        <v>Residential Sales</v>
      </c>
      <c r="E10841" t="str">
        <f>VLOOKUP(B:B,'[1]Chart of Accts'!$A:$B,2,FALSE)</f>
        <v>Residential Gas Sales - Billed</v>
      </c>
      <c r="F10841" t="s">
        <v>11133</v>
      </c>
      <c r="G10841" t="s">
        <v>33</v>
      </c>
      <c r="H10841" t="s">
        <v>5161</v>
      </c>
      <c r="I10841" t="s">
        <v>2841</v>
      </c>
      <c r="J10841" t="s">
        <v>11712</v>
      </c>
      <c r="L10841" t="s">
        <v>23</v>
      </c>
      <c r="M10841" t="s">
        <v>14099</v>
      </c>
      <c r="N10841" t="s">
        <v>5162</v>
      </c>
      <c r="O10841" t="s">
        <v>18617</v>
      </c>
      <c r="P10841" t="s">
        <v>11126</v>
      </c>
      <c r="Q10841" t="s">
        <v>7656</v>
      </c>
      <c r="R10841">
        <v>-253.82</v>
      </c>
      <c r="S10841" t="s">
        <v>19090</v>
      </c>
      <c r="T10841" t="s">
        <v>19090</v>
      </c>
      <c r="U10841" t="s">
        <v>19090</v>
      </c>
    </row>
    <row r="10842" spans="1:21" x14ac:dyDescent="0.25">
      <c r="A10842" t="s">
        <v>15</v>
      </c>
      <c r="B10842" t="s">
        <v>11712</v>
      </c>
      <c r="C10842" t="s">
        <v>11713</v>
      </c>
      <c r="D10842" t="str">
        <f>VLOOKUP(C:C,Reconciliation!B:C,2,FALSE)</f>
        <v>Residential Sales</v>
      </c>
      <c r="E10842" t="str">
        <f>VLOOKUP(B:B,'[1]Chart of Accts'!$A:$B,2,FALSE)</f>
        <v>Residential Gas Sales - Billed</v>
      </c>
      <c r="F10842" t="s">
        <v>11134</v>
      </c>
      <c r="G10842" t="s">
        <v>796</v>
      </c>
      <c r="H10842" t="s">
        <v>5161</v>
      </c>
      <c r="I10842" t="s">
        <v>2841</v>
      </c>
      <c r="J10842" t="s">
        <v>11712</v>
      </c>
      <c r="L10842" t="s">
        <v>23</v>
      </c>
      <c r="M10842" t="s">
        <v>5611</v>
      </c>
      <c r="N10842" t="s">
        <v>5162</v>
      </c>
      <c r="O10842" t="s">
        <v>18618</v>
      </c>
      <c r="P10842" t="s">
        <v>11126</v>
      </c>
      <c r="Q10842" t="s">
        <v>7661</v>
      </c>
      <c r="R10842">
        <v>2.67</v>
      </c>
      <c r="S10842" t="s">
        <v>19090</v>
      </c>
      <c r="T10842" t="s">
        <v>19090</v>
      </c>
      <c r="U10842" t="s">
        <v>19090</v>
      </c>
    </row>
    <row r="10843" spans="1:21" x14ac:dyDescent="0.25">
      <c r="A10843" t="s">
        <v>15</v>
      </c>
      <c r="B10843" t="s">
        <v>11712</v>
      </c>
      <c r="C10843" t="s">
        <v>11713</v>
      </c>
      <c r="D10843" t="str">
        <f>VLOOKUP(C:C,Reconciliation!B:C,2,FALSE)</f>
        <v>Residential Sales</v>
      </c>
      <c r="E10843" t="str">
        <f>VLOOKUP(B:B,'[1]Chart of Accts'!$A:$B,2,FALSE)</f>
        <v>Residential Gas Sales - Billed</v>
      </c>
      <c r="F10843" t="s">
        <v>11134</v>
      </c>
      <c r="G10843" t="s">
        <v>32</v>
      </c>
      <c r="H10843" t="s">
        <v>5161</v>
      </c>
      <c r="I10843" t="s">
        <v>2841</v>
      </c>
      <c r="J10843" t="s">
        <v>11712</v>
      </c>
      <c r="L10843" t="s">
        <v>23</v>
      </c>
      <c r="M10843" t="s">
        <v>14100</v>
      </c>
      <c r="N10843" t="s">
        <v>5162</v>
      </c>
      <c r="O10843" t="s">
        <v>18618</v>
      </c>
      <c r="P10843" t="s">
        <v>11126</v>
      </c>
      <c r="Q10843" t="s">
        <v>7661</v>
      </c>
      <c r="R10843">
        <v>-733.38</v>
      </c>
      <c r="S10843" t="s">
        <v>19090</v>
      </c>
      <c r="T10843" t="s">
        <v>19090</v>
      </c>
      <c r="U10843" t="s">
        <v>19090</v>
      </c>
    </row>
    <row r="10844" spans="1:21" x14ac:dyDescent="0.25">
      <c r="A10844" t="s">
        <v>15</v>
      </c>
      <c r="B10844" t="s">
        <v>11712</v>
      </c>
      <c r="C10844" t="s">
        <v>11713</v>
      </c>
      <c r="D10844" t="str">
        <f>VLOOKUP(C:C,Reconciliation!B:C,2,FALSE)</f>
        <v>Residential Sales</v>
      </c>
      <c r="E10844" t="str">
        <f>VLOOKUP(B:B,'[1]Chart of Accts'!$A:$B,2,FALSE)</f>
        <v>Residential Gas Sales - Billed</v>
      </c>
      <c r="F10844" t="s">
        <v>11134</v>
      </c>
      <c r="G10844" t="s">
        <v>33</v>
      </c>
      <c r="H10844" t="s">
        <v>5161</v>
      </c>
      <c r="I10844" t="s">
        <v>2841</v>
      </c>
      <c r="J10844" t="s">
        <v>11712</v>
      </c>
      <c r="L10844" t="s">
        <v>23</v>
      </c>
      <c r="M10844" t="s">
        <v>14101</v>
      </c>
      <c r="N10844" t="s">
        <v>5162</v>
      </c>
      <c r="O10844" t="s">
        <v>18618</v>
      </c>
      <c r="P10844" t="s">
        <v>11126</v>
      </c>
      <c r="Q10844" t="s">
        <v>7661</v>
      </c>
      <c r="R10844">
        <v>-497.24</v>
      </c>
      <c r="S10844" t="s">
        <v>19090</v>
      </c>
      <c r="T10844" t="s">
        <v>19090</v>
      </c>
      <c r="U10844" t="s">
        <v>19090</v>
      </c>
    </row>
    <row r="10845" spans="1:21" x14ac:dyDescent="0.25">
      <c r="A10845" t="s">
        <v>15</v>
      </c>
      <c r="B10845" t="s">
        <v>11712</v>
      </c>
      <c r="C10845" t="s">
        <v>11713</v>
      </c>
      <c r="D10845" t="str">
        <f>VLOOKUP(C:C,Reconciliation!B:C,2,FALSE)</f>
        <v>Residential Sales</v>
      </c>
      <c r="E10845" t="str">
        <f>VLOOKUP(B:B,'[1]Chart of Accts'!$A:$B,2,FALSE)</f>
        <v>Residential Gas Sales - Billed</v>
      </c>
      <c r="F10845" t="s">
        <v>11135</v>
      </c>
      <c r="G10845" t="s">
        <v>19</v>
      </c>
      <c r="H10845" t="s">
        <v>5161</v>
      </c>
      <c r="I10845" t="s">
        <v>2841</v>
      </c>
      <c r="J10845" t="s">
        <v>11712</v>
      </c>
      <c r="L10845" t="s">
        <v>23</v>
      </c>
      <c r="M10845" t="s">
        <v>14102</v>
      </c>
      <c r="N10845" t="s">
        <v>5162</v>
      </c>
      <c r="O10845" t="s">
        <v>18619</v>
      </c>
      <c r="P10845" t="s">
        <v>11126</v>
      </c>
      <c r="Q10845" t="s">
        <v>7597</v>
      </c>
      <c r="R10845">
        <v>-190.74</v>
      </c>
      <c r="S10845" t="s">
        <v>19090</v>
      </c>
      <c r="T10845" t="s">
        <v>19090</v>
      </c>
      <c r="U10845" t="s">
        <v>19090</v>
      </c>
    </row>
    <row r="10846" spans="1:21" x14ac:dyDescent="0.25">
      <c r="A10846" t="s">
        <v>15</v>
      </c>
      <c r="B10846" t="s">
        <v>11712</v>
      </c>
      <c r="C10846" t="s">
        <v>11713</v>
      </c>
      <c r="D10846" t="str">
        <f>VLOOKUP(C:C,Reconciliation!B:C,2,FALSE)</f>
        <v>Residential Sales</v>
      </c>
      <c r="E10846" t="str">
        <f>VLOOKUP(B:B,'[1]Chart of Accts'!$A:$B,2,FALSE)</f>
        <v>Residential Gas Sales - Billed</v>
      </c>
      <c r="F10846" t="s">
        <v>11135</v>
      </c>
      <c r="G10846" t="s">
        <v>796</v>
      </c>
      <c r="H10846" t="s">
        <v>5161</v>
      </c>
      <c r="I10846" t="s">
        <v>2841</v>
      </c>
      <c r="J10846" t="s">
        <v>11712</v>
      </c>
      <c r="L10846" t="s">
        <v>23</v>
      </c>
      <c r="M10846" t="s">
        <v>145</v>
      </c>
      <c r="N10846" t="s">
        <v>5162</v>
      </c>
      <c r="O10846" t="s">
        <v>18619</v>
      </c>
      <c r="P10846" t="s">
        <v>11126</v>
      </c>
      <c r="Q10846" t="s">
        <v>7597</v>
      </c>
      <c r="R10846">
        <v>0.77</v>
      </c>
      <c r="S10846" t="s">
        <v>19090</v>
      </c>
      <c r="T10846" t="s">
        <v>19090</v>
      </c>
      <c r="U10846" t="s">
        <v>19090</v>
      </c>
    </row>
    <row r="10847" spans="1:21" x14ac:dyDescent="0.25">
      <c r="A10847" t="s">
        <v>15</v>
      </c>
      <c r="B10847" t="s">
        <v>11712</v>
      </c>
      <c r="C10847" t="s">
        <v>11713</v>
      </c>
      <c r="D10847" t="str">
        <f>VLOOKUP(C:C,Reconciliation!B:C,2,FALSE)</f>
        <v>Residential Sales</v>
      </c>
      <c r="E10847" t="str">
        <f>VLOOKUP(B:B,'[1]Chart of Accts'!$A:$B,2,FALSE)</f>
        <v>Residential Gas Sales - Billed</v>
      </c>
      <c r="F10847" t="s">
        <v>11135</v>
      </c>
      <c r="G10847" t="s">
        <v>801</v>
      </c>
      <c r="H10847" t="s">
        <v>5161</v>
      </c>
      <c r="I10847" t="s">
        <v>2841</v>
      </c>
      <c r="J10847" t="s">
        <v>11712</v>
      </c>
      <c r="L10847" t="s">
        <v>23</v>
      </c>
      <c r="M10847" t="s">
        <v>14103</v>
      </c>
      <c r="N10847" t="s">
        <v>5162</v>
      </c>
      <c r="O10847" t="s">
        <v>18619</v>
      </c>
      <c r="P10847" t="s">
        <v>11126</v>
      </c>
      <c r="Q10847" t="s">
        <v>7597</v>
      </c>
      <c r="R10847">
        <v>-291.27999999999997</v>
      </c>
      <c r="S10847" t="s">
        <v>19090</v>
      </c>
      <c r="T10847" t="s">
        <v>19090</v>
      </c>
      <c r="U10847" t="s">
        <v>19090</v>
      </c>
    </row>
    <row r="10848" spans="1:21" x14ac:dyDescent="0.25">
      <c r="A10848" t="s">
        <v>15</v>
      </c>
      <c r="B10848" t="s">
        <v>11712</v>
      </c>
      <c r="C10848" t="s">
        <v>11713</v>
      </c>
      <c r="D10848" t="str">
        <f>VLOOKUP(C:C,Reconciliation!B:C,2,FALSE)</f>
        <v>Residential Sales</v>
      </c>
      <c r="E10848" t="str">
        <f>VLOOKUP(B:B,'[1]Chart of Accts'!$A:$B,2,FALSE)</f>
        <v>Residential Gas Sales - Billed</v>
      </c>
      <c r="F10848" t="s">
        <v>11136</v>
      </c>
      <c r="G10848" t="s">
        <v>28</v>
      </c>
      <c r="H10848" t="s">
        <v>5161</v>
      </c>
      <c r="I10848" t="s">
        <v>2841</v>
      </c>
      <c r="J10848" t="s">
        <v>11712</v>
      </c>
      <c r="L10848" t="s">
        <v>23</v>
      </c>
      <c r="M10848" t="s">
        <v>14104</v>
      </c>
      <c r="N10848" t="s">
        <v>5162</v>
      </c>
      <c r="O10848" t="s">
        <v>18620</v>
      </c>
      <c r="P10848" t="s">
        <v>11126</v>
      </c>
      <c r="Q10848" t="s">
        <v>7666</v>
      </c>
      <c r="R10848">
        <v>-468.69</v>
      </c>
      <c r="S10848" t="s">
        <v>19090</v>
      </c>
      <c r="T10848" t="s">
        <v>19090</v>
      </c>
      <c r="U10848" t="s">
        <v>19090</v>
      </c>
    </row>
    <row r="10849" spans="1:21" x14ac:dyDescent="0.25">
      <c r="A10849" t="s">
        <v>15</v>
      </c>
      <c r="B10849" t="s">
        <v>11712</v>
      </c>
      <c r="C10849" t="s">
        <v>11713</v>
      </c>
      <c r="D10849" t="str">
        <f>VLOOKUP(C:C,Reconciliation!B:C,2,FALSE)</f>
        <v>Residential Sales</v>
      </c>
      <c r="E10849" t="str">
        <f>VLOOKUP(B:B,'[1]Chart of Accts'!$A:$B,2,FALSE)</f>
        <v>Residential Gas Sales - Billed</v>
      </c>
      <c r="F10849" t="s">
        <v>11136</v>
      </c>
      <c r="G10849" t="s">
        <v>465</v>
      </c>
      <c r="H10849" t="s">
        <v>5161</v>
      </c>
      <c r="I10849" t="s">
        <v>2841</v>
      </c>
      <c r="J10849" t="s">
        <v>11712</v>
      </c>
      <c r="L10849" t="s">
        <v>23</v>
      </c>
      <c r="M10849" t="s">
        <v>14105</v>
      </c>
      <c r="N10849" t="s">
        <v>5162</v>
      </c>
      <c r="O10849" t="s">
        <v>18620</v>
      </c>
      <c r="P10849" t="s">
        <v>11126</v>
      </c>
      <c r="Q10849" t="s">
        <v>7666</v>
      </c>
      <c r="R10849">
        <v>-313.05</v>
      </c>
      <c r="S10849" t="s">
        <v>19090</v>
      </c>
      <c r="T10849" t="s">
        <v>19090</v>
      </c>
      <c r="U10849" t="s">
        <v>19090</v>
      </c>
    </row>
    <row r="10850" spans="1:21" x14ac:dyDescent="0.25">
      <c r="A10850" t="s">
        <v>15</v>
      </c>
      <c r="B10850" t="s">
        <v>11712</v>
      </c>
      <c r="C10850" t="s">
        <v>11713</v>
      </c>
      <c r="D10850" t="str">
        <f>VLOOKUP(C:C,Reconciliation!B:C,2,FALSE)</f>
        <v>Residential Sales</v>
      </c>
      <c r="E10850" t="str">
        <f>VLOOKUP(B:B,'[1]Chart of Accts'!$A:$B,2,FALSE)</f>
        <v>Residential Gas Sales - Billed</v>
      </c>
      <c r="F10850" t="s">
        <v>11137</v>
      </c>
      <c r="G10850" t="s">
        <v>808</v>
      </c>
      <c r="H10850" t="s">
        <v>5161</v>
      </c>
      <c r="I10850" t="s">
        <v>2841</v>
      </c>
      <c r="J10850" t="s">
        <v>11712</v>
      </c>
      <c r="L10850" t="s">
        <v>23</v>
      </c>
      <c r="M10850" t="s">
        <v>14106</v>
      </c>
      <c r="N10850" t="s">
        <v>5162</v>
      </c>
      <c r="O10850" t="s">
        <v>18621</v>
      </c>
      <c r="P10850" t="s">
        <v>11126</v>
      </c>
      <c r="Q10850" t="s">
        <v>7339</v>
      </c>
      <c r="R10850">
        <v>-4932.1899999999996</v>
      </c>
      <c r="S10850" t="s">
        <v>19090</v>
      </c>
      <c r="T10850" t="s">
        <v>19090</v>
      </c>
      <c r="U10850" t="s">
        <v>19090</v>
      </c>
    </row>
    <row r="10851" spans="1:21" x14ac:dyDescent="0.25">
      <c r="A10851" t="s">
        <v>15</v>
      </c>
      <c r="B10851" t="s">
        <v>11712</v>
      </c>
      <c r="C10851" t="s">
        <v>11713</v>
      </c>
      <c r="D10851" t="str">
        <f>VLOOKUP(C:C,Reconciliation!B:C,2,FALSE)</f>
        <v>Residential Sales</v>
      </c>
      <c r="E10851" t="str">
        <f>VLOOKUP(B:B,'[1]Chart of Accts'!$A:$B,2,FALSE)</f>
        <v>Residential Gas Sales - Billed</v>
      </c>
      <c r="F10851" t="s">
        <v>11137</v>
      </c>
      <c r="G10851" t="s">
        <v>810</v>
      </c>
      <c r="H10851" t="s">
        <v>5161</v>
      </c>
      <c r="I10851" t="s">
        <v>2841</v>
      </c>
      <c r="J10851" t="s">
        <v>11712</v>
      </c>
      <c r="L10851" t="s">
        <v>23</v>
      </c>
      <c r="M10851" t="s">
        <v>14107</v>
      </c>
      <c r="N10851" t="s">
        <v>5162</v>
      </c>
      <c r="O10851" t="s">
        <v>18621</v>
      </c>
      <c r="P10851" t="s">
        <v>11126</v>
      </c>
      <c r="Q10851" t="s">
        <v>7339</v>
      </c>
      <c r="R10851">
        <v>-3230.98</v>
      </c>
      <c r="S10851" t="s">
        <v>19090</v>
      </c>
      <c r="T10851" t="s">
        <v>19090</v>
      </c>
      <c r="U10851" t="s">
        <v>19090</v>
      </c>
    </row>
    <row r="10852" spans="1:21" x14ac:dyDescent="0.25">
      <c r="A10852" t="s">
        <v>15</v>
      </c>
      <c r="B10852" t="s">
        <v>11712</v>
      </c>
      <c r="C10852" t="s">
        <v>11713</v>
      </c>
      <c r="D10852" t="str">
        <f>VLOOKUP(C:C,Reconciliation!B:C,2,FALSE)</f>
        <v>Residential Sales</v>
      </c>
      <c r="E10852" t="str">
        <f>VLOOKUP(B:B,'[1]Chart of Accts'!$A:$B,2,FALSE)</f>
        <v>Residential Gas Sales - Billed</v>
      </c>
      <c r="F10852" t="s">
        <v>11137</v>
      </c>
      <c r="G10852" t="s">
        <v>32</v>
      </c>
      <c r="H10852" t="s">
        <v>5161</v>
      </c>
      <c r="I10852" t="s">
        <v>2841</v>
      </c>
      <c r="J10852" t="s">
        <v>11712</v>
      </c>
      <c r="L10852" t="s">
        <v>23</v>
      </c>
      <c r="M10852" t="s">
        <v>5575</v>
      </c>
      <c r="N10852" t="s">
        <v>5162</v>
      </c>
      <c r="O10852" t="s">
        <v>18621</v>
      </c>
      <c r="P10852" t="s">
        <v>11126</v>
      </c>
      <c r="Q10852" t="s">
        <v>7339</v>
      </c>
      <c r="R10852">
        <v>4.0199999999999996</v>
      </c>
      <c r="S10852" t="s">
        <v>19090</v>
      </c>
      <c r="T10852" t="s">
        <v>19090</v>
      </c>
      <c r="U10852" t="s">
        <v>19090</v>
      </c>
    </row>
    <row r="10853" spans="1:21" x14ac:dyDescent="0.25">
      <c r="A10853" t="s">
        <v>15</v>
      </c>
      <c r="B10853" t="s">
        <v>11712</v>
      </c>
      <c r="C10853" t="s">
        <v>11713</v>
      </c>
      <c r="D10853" t="str">
        <f>VLOOKUP(C:C,Reconciliation!B:C,2,FALSE)</f>
        <v>Residential Sales</v>
      </c>
      <c r="E10853" t="str">
        <f>VLOOKUP(B:B,'[1]Chart of Accts'!$A:$B,2,FALSE)</f>
        <v>Residential Gas Sales - Billed</v>
      </c>
      <c r="F10853" t="s">
        <v>11138</v>
      </c>
      <c r="G10853" t="s">
        <v>798</v>
      </c>
      <c r="H10853" t="s">
        <v>5161</v>
      </c>
      <c r="I10853" t="s">
        <v>2841</v>
      </c>
      <c r="J10853" t="s">
        <v>11712</v>
      </c>
      <c r="L10853" t="s">
        <v>23</v>
      </c>
      <c r="M10853" t="s">
        <v>14108</v>
      </c>
      <c r="N10853" t="s">
        <v>5162</v>
      </c>
      <c r="O10853" t="s">
        <v>18622</v>
      </c>
      <c r="P10853" t="s">
        <v>11126</v>
      </c>
      <c r="Q10853" t="s">
        <v>7362</v>
      </c>
      <c r="R10853">
        <v>-413.57</v>
      </c>
      <c r="S10853" t="s">
        <v>19090</v>
      </c>
      <c r="T10853" t="s">
        <v>19090</v>
      </c>
      <c r="U10853" t="s">
        <v>19090</v>
      </c>
    </row>
    <row r="10854" spans="1:21" x14ac:dyDescent="0.25">
      <c r="A10854" t="s">
        <v>15</v>
      </c>
      <c r="B10854" t="s">
        <v>11712</v>
      </c>
      <c r="C10854" t="s">
        <v>11713</v>
      </c>
      <c r="D10854" t="str">
        <f>VLOOKUP(C:C,Reconciliation!B:C,2,FALSE)</f>
        <v>Residential Sales</v>
      </c>
      <c r="E10854" t="str">
        <f>VLOOKUP(B:B,'[1]Chart of Accts'!$A:$B,2,FALSE)</f>
        <v>Residential Gas Sales - Billed</v>
      </c>
      <c r="F10854" t="s">
        <v>11138</v>
      </c>
      <c r="G10854" t="s">
        <v>775</v>
      </c>
      <c r="H10854" t="s">
        <v>5161</v>
      </c>
      <c r="I10854" t="s">
        <v>2841</v>
      </c>
      <c r="J10854" t="s">
        <v>11712</v>
      </c>
      <c r="L10854" t="s">
        <v>23</v>
      </c>
      <c r="M10854" t="s">
        <v>14109</v>
      </c>
      <c r="N10854" t="s">
        <v>5162</v>
      </c>
      <c r="O10854" t="s">
        <v>18622</v>
      </c>
      <c r="P10854" t="s">
        <v>11126</v>
      </c>
      <c r="Q10854" t="s">
        <v>7362</v>
      </c>
      <c r="R10854">
        <v>-309.32</v>
      </c>
      <c r="S10854" t="s">
        <v>19090</v>
      </c>
      <c r="T10854" t="s">
        <v>19090</v>
      </c>
      <c r="U10854" t="s">
        <v>19090</v>
      </c>
    </row>
    <row r="10855" spans="1:21" x14ac:dyDescent="0.25">
      <c r="A10855" t="s">
        <v>15</v>
      </c>
      <c r="B10855" t="s">
        <v>11712</v>
      </c>
      <c r="C10855" t="s">
        <v>11713</v>
      </c>
      <c r="D10855" t="str">
        <f>VLOOKUP(C:C,Reconciliation!B:C,2,FALSE)</f>
        <v>Residential Sales</v>
      </c>
      <c r="E10855" t="str">
        <f>VLOOKUP(B:B,'[1]Chart of Accts'!$A:$B,2,FALSE)</f>
        <v>Residential Gas Sales - Billed</v>
      </c>
      <c r="F10855" t="s">
        <v>11138</v>
      </c>
      <c r="G10855" t="s">
        <v>32</v>
      </c>
      <c r="H10855" t="s">
        <v>5161</v>
      </c>
      <c r="I10855" t="s">
        <v>2841</v>
      </c>
      <c r="J10855" t="s">
        <v>11712</v>
      </c>
      <c r="L10855" t="s">
        <v>23</v>
      </c>
      <c r="M10855" t="s">
        <v>7194</v>
      </c>
      <c r="N10855" t="s">
        <v>5162</v>
      </c>
      <c r="O10855" t="s">
        <v>18622</v>
      </c>
      <c r="P10855" t="s">
        <v>11126</v>
      </c>
      <c r="Q10855" t="s">
        <v>7362</v>
      </c>
      <c r="R10855">
        <v>42.72</v>
      </c>
      <c r="S10855" t="s">
        <v>19090</v>
      </c>
      <c r="T10855" t="s">
        <v>19090</v>
      </c>
      <c r="U10855" t="s">
        <v>19090</v>
      </c>
    </row>
    <row r="10856" spans="1:21" x14ac:dyDescent="0.25">
      <c r="A10856" t="s">
        <v>15</v>
      </c>
      <c r="B10856" t="s">
        <v>11712</v>
      </c>
      <c r="C10856" t="s">
        <v>11713</v>
      </c>
      <c r="D10856" t="str">
        <f>VLOOKUP(C:C,Reconciliation!B:C,2,FALSE)</f>
        <v>Residential Sales</v>
      </c>
      <c r="E10856" t="str">
        <f>VLOOKUP(B:B,'[1]Chart of Accts'!$A:$B,2,FALSE)</f>
        <v>Residential Gas Sales - Billed</v>
      </c>
      <c r="F10856" t="s">
        <v>11138</v>
      </c>
      <c r="G10856" t="s">
        <v>33</v>
      </c>
      <c r="H10856" t="s">
        <v>5161</v>
      </c>
      <c r="I10856" t="s">
        <v>2841</v>
      </c>
      <c r="J10856" t="s">
        <v>11712</v>
      </c>
      <c r="L10856" t="s">
        <v>23</v>
      </c>
      <c r="M10856" t="s">
        <v>14110</v>
      </c>
      <c r="N10856" t="s">
        <v>5162</v>
      </c>
      <c r="O10856" t="s">
        <v>18622</v>
      </c>
      <c r="P10856" t="s">
        <v>11126</v>
      </c>
      <c r="Q10856" t="s">
        <v>7362</v>
      </c>
      <c r="R10856">
        <v>15.06</v>
      </c>
      <c r="S10856" t="s">
        <v>19090</v>
      </c>
      <c r="T10856" t="s">
        <v>19090</v>
      </c>
      <c r="U10856" t="s">
        <v>19090</v>
      </c>
    </row>
    <row r="10857" spans="1:21" x14ac:dyDescent="0.25">
      <c r="A10857" t="s">
        <v>15</v>
      </c>
      <c r="B10857" t="s">
        <v>11712</v>
      </c>
      <c r="C10857" t="s">
        <v>11713</v>
      </c>
      <c r="D10857" t="str">
        <f>VLOOKUP(C:C,Reconciliation!B:C,2,FALSE)</f>
        <v>Residential Sales</v>
      </c>
      <c r="E10857" t="str">
        <f>VLOOKUP(B:B,'[1]Chart of Accts'!$A:$B,2,FALSE)</f>
        <v>Residential Gas Sales - Billed</v>
      </c>
      <c r="F10857" t="s">
        <v>11139</v>
      </c>
      <c r="G10857" t="s">
        <v>899</v>
      </c>
      <c r="H10857" t="s">
        <v>5161</v>
      </c>
      <c r="I10857" t="s">
        <v>2841</v>
      </c>
      <c r="J10857" t="s">
        <v>11712</v>
      </c>
      <c r="L10857" t="s">
        <v>23</v>
      </c>
      <c r="M10857" t="s">
        <v>14111</v>
      </c>
      <c r="N10857" t="s">
        <v>5162</v>
      </c>
      <c r="O10857" t="s">
        <v>18623</v>
      </c>
      <c r="P10857" t="s">
        <v>11126</v>
      </c>
      <c r="Q10857" t="s">
        <v>7364</v>
      </c>
      <c r="R10857">
        <v>-292.08</v>
      </c>
      <c r="S10857" t="s">
        <v>19090</v>
      </c>
      <c r="T10857" t="s">
        <v>19090</v>
      </c>
      <c r="U10857" t="s">
        <v>19090</v>
      </c>
    </row>
    <row r="10858" spans="1:21" x14ac:dyDescent="0.25">
      <c r="A10858" t="s">
        <v>15</v>
      </c>
      <c r="B10858" t="s">
        <v>11712</v>
      </c>
      <c r="C10858" t="s">
        <v>11713</v>
      </c>
      <c r="D10858" t="str">
        <f>VLOOKUP(C:C,Reconciliation!B:C,2,FALSE)</f>
        <v>Residential Sales</v>
      </c>
      <c r="E10858" t="str">
        <f>VLOOKUP(B:B,'[1]Chart of Accts'!$A:$B,2,FALSE)</f>
        <v>Residential Gas Sales - Billed</v>
      </c>
      <c r="F10858" t="s">
        <v>11139</v>
      </c>
      <c r="G10858" t="s">
        <v>901</v>
      </c>
      <c r="H10858" t="s">
        <v>5161</v>
      </c>
      <c r="I10858" t="s">
        <v>2841</v>
      </c>
      <c r="J10858" t="s">
        <v>11712</v>
      </c>
      <c r="L10858" t="s">
        <v>23</v>
      </c>
      <c r="M10858" t="s">
        <v>14112</v>
      </c>
      <c r="N10858" t="s">
        <v>5162</v>
      </c>
      <c r="O10858" t="s">
        <v>18623</v>
      </c>
      <c r="P10858" t="s">
        <v>11126</v>
      </c>
      <c r="Q10858" t="s">
        <v>7364</v>
      </c>
      <c r="R10858">
        <v>-229.01</v>
      </c>
      <c r="S10858" t="s">
        <v>19090</v>
      </c>
      <c r="T10858" t="s">
        <v>19090</v>
      </c>
      <c r="U10858" t="s">
        <v>19090</v>
      </c>
    </row>
    <row r="10859" spans="1:21" x14ac:dyDescent="0.25">
      <c r="A10859" t="s">
        <v>15</v>
      </c>
      <c r="B10859" t="s">
        <v>11712</v>
      </c>
      <c r="C10859" t="s">
        <v>11713</v>
      </c>
      <c r="D10859" t="str">
        <f>VLOOKUP(C:C,Reconciliation!B:C,2,FALSE)</f>
        <v>Residential Sales</v>
      </c>
      <c r="E10859" t="str">
        <f>VLOOKUP(B:B,'[1]Chart of Accts'!$A:$B,2,FALSE)</f>
        <v>Residential Gas Sales - Billed</v>
      </c>
      <c r="F10859" t="s">
        <v>11140</v>
      </c>
      <c r="G10859" t="s">
        <v>32</v>
      </c>
      <c r="H10859" t="s">
        <v>5161</v>
      </c>
      <c r="I10859" t="s">
        <v>2841</v>
      </c>
      <c r="J10859" t="s">
        <v>11712</v>
      </c>
      <c r="L10859" t="s">
        <v>23</v>
      </c>
      <c r="M10859" t="s">
        <v>14113</v>
      </c>
      <c r="N10859" t="s">
        <v>5162</v>
      </c>
      <c r="O10859" t="s">
        <v>18624</v>
      </c>
      <c r="P10859" t="s">
        <v>11126</v>
      </c>
      <c r="Q10859" t="s">
        <v>7365</v>
      </c>
      <c r="R10859">
        <v>-3691.18</v>
      </c>
      <c r="S10859" t="s">
        <v>19090</v>
      </c>
      <c r="T10859" t="s">
        <v>19090</v>
      </c>
      <c r="U10859" t="s">
        <v>19090</v>
      </c>
    </row>
    <row r="10860" spans="1:21" x14ac:dyDescent="0.25">
      <c r="A10860" t="s">
        <v>15</v>
      </c>
      <c r="B10860" t="s">
        <v>11712</v>
      </c>
      <c r="C10860" t="s">
        <v>11713</v>
      </c>
      <c r="D10860" t="str">
        <f>VLOOKUP(C:C,Reconciliation!B:C,2,FALSE)</f>
        <v>Residential Sales</v>
      </c>
      <c r="E10860" t="str">
        <f>VLOOKUP(B:B,'[1]Chart of Accts'!$A:$B,2,FALSE)</f>
        <v>Residential Gas Sales - Billed</v>
      </c>
      <c r="F10860" t="s">
        <v>11140</v>
      </c>
      <c r="G10860" t="s">
        <v>33</v>
      </c>
      <c r="H10860" t="s">
        <v>5161</v>
      </c>
      <c r="I10860" t="s">
        <v>2841</v>
      </c>
      <c r="J10860" t="s">
        <v>11712</v>
      </c>
      <c r="L10860" t="s">
        <v>23</v>
      </c>
      <c r="M10860" t="s">
        <v>14114</v>
      </c>
      <c r="N10860" t="s">
        <v>5162</v>
      </c>
      <c r="O10860" t="s">
        <v>18624</v>
      </c>
      <c r="P10860" t="s">
        <v>11126</v>
      </c>
      <c r="Q10860" t="s">
        <v>7365</v>
      </c>
      <c r="R10860">
        <v>-2363.86</v>
      </c>
      <c r="S10860" t="s">
        <v>19090</v>
      </c>
      <c r="T10860" t="s">
        <v>19090</v>
      </c>
      <c r="U10860" t="s">
        <v>19090</v>
      </c>
    </row>
    <row r="10861" spans="1:21" x14ac:dyDescent="0.25">
      <c r="A10861" t="s">
        <v>15</v>
      </c>
      <c r="B10861" t="s">
        <v>11712</v>
      </c>
      <c r="C10861" t="s">
        <v>11713</v>
      </c>
      <c r="D10861" t="str">
        <f>VLOOKUP(C:C,Reconciliation!B:C,2,FALSE)</f>
        <v>Residential Sales</v>
      </c>
      <c r="E10861" t="str">
        <f>VLOOKUP(B:B,'[1]Chart of Accts'!$A:$B,2,FALSE)</f>
        <v>Residential Gas Sales - Billed</v>
      </c>
      <c r="F10861" t="s">
        <v>11141</v>
      </c>
      <c r="G10861" t="s">
        <v>19</v>
      </c>
      <c r="H10861" t="s">
        <v>5161</v>
      </c>
      <c r="I10861" t="s">
        <v>2841</v>
      </c>
      <c r="J10861" t="s">
        <v>11712</v>
      </c>
      <c r="L10861" t="s">
        <v>23</v>
      </c>
      <c r="M10861" t="s">
        <v>13028</v>
      </c>
      <c r="N10861" t="s">
        <v>5162</v>
      </c>
      <c r="O10861" t="s">
        <v>18625</v>
      </c>
      <c r="P10861" t="s">
        <v>11126</v>
      </c>
      <c r="Q10861" t="s">
        <v>7367</v>
      </c>
      <c r="R10861">
        <v>-218.05</v>
      </c>
      <c r="S10861" t="s">
        <v>19090</v>
      </c>
      <c r="T10861" t="s">
        <v>19090</v>
      </c>
      <c r="U10861" t="s">
        <v>19090</v>
      </c>
    </row>
    <row r="10862" spans="1:21" x14ac:dyDescent="0.25">
      <c r="A10862" t="s">
        <v>15</v>
      </c>
      <c r="B10862" t="s">
        <v>11712</v>
      </c>
      <c r="C10862" t="s">
        <v>11713</v>
      </c>
      <c r="D10862" t="str">
        <f>VLOOKUP(C:C,Reconciliation!B:C,2,FALSE)</f>
        <v>Residential Sales</v>
      </c>
      <c r="E10862" t="str">
        <f>VLOOKUP(B:B,'[1]Chart of Accts'!$A:$B,2,FALSE)</f>
        <v>Residential Gas Sales - Billed</v>
      </c>
      <c r="F10862" t="s">
        <v>11141</v>
      </c>
      <c r="G10862" t="s">
        <v>775</v>
      </c>
      <c r="H10862" t="s">
        <v>5161</v>
      </c>
      <c r="I10862" t="s">
        <v>2841</v>
      </c>
      <c r="J10862" t="s">
        <v>11712</v>
      </c>
      <c r="L10862" t="s">
        <v>23</v>
      </c>
      <c r="M10862" t="s">
        <v>14115</v>
      </c>
      <c r="N10862" t="s">
        <v>5162</v>
      </c>
      <c r="O10862" t="s">
        <v>18625</v>
      </c>
      <c r="P10862" t="s">
        <v>11126</v>
      </c>
      <c r="Q10862" t="s">
        <v>7367</v>
      </c>
      <c r="R10862">
        <v>22.01</v>
      </c>
      <c r="S10862" t="s">
        <v>19090</v>
      </c>
      <c r="T10862" t="s">
        <v>19090</v>
      </c>
      <c r="U10862" t="s">
        <v>19090</v>
      </c>
    </row>
    <row r="10863" spans="1:21" x14ac:dyDescent="0.25">
      <c r="A10863" t="s">
        <v>15</v>
      </c>
      <c r="B10863" t="s">
        <v>11712</v>
      </c>
      <c r="C10863" t="s">
        <v>11713</v>
      </c>
      <c r="D10863" t="str">
        <f>VLOOKUP(C:C,Reconciliation!B:C,2,FALSE)</f>
        <v>Residential Sales</v>
      </c>
      <c r="E10863" t="str">
        <f>VLOOKUP(B:B,'[1]Chart of Accts'!$A:$B,2,FALSE)</f>
        <v>Residential Gas Sales - Billed</v>
      </c>
      <c r="F10863" t="s">
        <v>11141</v>
      </c>
      <c r="G10863" t="s">
        <v>32</v>
      </c>
      <c r="H10863" t="s">
        <v>5161</v>
      </c>
      <c r="I10863" t="s">
        <v>2841</v>
      </c>
      <c r="J10863" t="s">
        <v>11712</v>
      </c>
      <c r="L10863" t="s">
        <v>23</v>
      </c>
      <c r="M10863" t="s">
        <v>8448</v>
      </c>
      <c r="N10863" t="s">
        <v>5162</v>
      </c>
      <c r="O10863" t="s">
        <v>18625</v>
      </c>
      <c r="P10863" t="s">
        <v>11126</v>
      </c>
      <c r="Q10863" t="s">
        <v>7367</v>
      </c>
      <c r="R10863">
        <v>-180.2</v>
      </c>
      <c r="S10863" t="s">
        <v>19090</v>
      </c>
      <c r="T10863" t="s">
        <v>19090</v>
      </c>
      <c r="U10863" t="s">
        <v>19090</v>
      </c>
    </row>
    <row r="10864" spans="1:21" x14ac:dyDescent="0.25">
      <c r="A10864" t="s">
        <v>15</v>
      </c>
      <c r="B10864" t="s">
        <v>11712</v>
      </c>
      <c r="C10864" t="s">
        <v>11713</v>
      </c>
      <c r="D10864" t="str">
        <f>VLOOKUP(C:C,Reconciliation!B:C,2,FALSE)</f>
        <v>Residential Sales</v>
      </c>
      <c r="E10864" t="str">
        <f>VLOOKUP(B:B,'[1]Chart of Accts'!$A:$B,2,FALSE)</f>
        <v>Residential Gas Sales - Billed</v>
      </c>
      <c r="F10864" t="s">
        <v>11142</v>
      </c>
      <c r="G10864" t="s">
        <v>806</v>
      </c>
      <c r="H10864" t="s">
        <v>5161</v>
      </c>
      <c r="I10864" t="s">
        <v>2841</v>
      </c>
      <c r="J10864" t="s">
        <v>11712</v>
      </c>
      <c r="L10864" t="s">
        <v>23</v>
      </c>
      <c r="M10864" t="s">
        <v>12651</v>
      </c>
      <c r="N10864" t="s">
        <v>5162</v>
      </c>
      <c r="O10864" t="s">
        <v>18626</v>
      </c>
      <c r="P10864" t="s">
        <v>11126</v>
      </c>
      <c r="Q10864" t="s">
        <v>7369</v>
      </c>
      <c r="R10864">
        <v>9.81</v>
      </c>
      <c r="S10864" t="s">
        <v>19090</v>
      </c>
      <c r="T10864" t="s">
        <v>19090</v>
      </c>
      <c r="U10864" t="s">
        <v>19090</v>
      </c>
    </row>
    <row r="10865" spans="1:21" x14ac:dyDescent="0.25">
      <c r="A10865" t="s">
        <v>15</v>
      </c>
      <c r="B10865" t="s">
        <v>11712</v>
      </c>
      <c r="C10865" t="s">
        <v>11713</v>
      </c>
      <c r="D10865" t="str">
        <f>VLOOKUP(C:C,Reconciliation!B:C,2,FALSE)</f>
        <v>Residential Sales</v>
      </c>
      <c r="E10865" t="str">
        <f>VLOOKUP(B:B,'[1]Chart of Accts'!$A:$B,2,FALSE)</f>
        <v>Residential Gas Sales - Billed</v>
      </c>
      <c r="F10865" t="s">
        <v>11142</v>
      </c>
      <c r="G10865" t="s">
        <v>808</v>
      </c>
      <c r="H10865" t="s">
        <v>5161</v>
      </c>
      <c r="I10865" t="s">
        <v>2841</v>
      </c>
      <c r="J10865" t="s">
        <v>11712</v>
      </c>
      <c r="L10865" t="s">
        <v>23</v>
      </c>
      <c r="M10865" t="s">
        <v>10904</v>
      </c>
      <c r="N10865" t="s">
        <v>5162</v>
      </c>
      <c r="O10865" t="s">
        <v>18626</v>
      </c>
      <c r="P10865" t="s">
        <v>11126</v>
      </c>
      <c r="Q10865" t="s">
        <v>7369</v>
      </c>
      <c r="R10865">
        <v>47.02</v>
      </c>
      <c r="S10865" t="s">
        <v>19090</v>
      </c>
      <c r="T10865" t="s">
        <v>19090</v>
      </c>
      <c r="U10865" t="s">
        <v>19090</v>
      </c>
    </row>
    <row r="10866" spans="1:21" x14ac:dyDescent="0.25">
      <c r="A10866" t="s">
        <v>15</v>
      </c>
      <c r="B10866" t="s">
        <v>11712</v>
      </c>
      <c r="C10866" t="s">
        <v>11713</v>
      </c>
      <c r="D10866" t="str">
        <f>VLOOKUP(C:C,Reconciliation!B:C,2,FALSE)</f>
        <v>Residential Sales</v>
      </c>
      <c r="E10866" t="str">
        <f>VLOOKUP(B:B,'[1]Chart of Accts'!$A:$B,2,FALSE)</f>
        <v>Residential Gas Sales - Billed</v>
      </c>
      <c r="F10866" t="s">
        <v>11142</v>
      </c>
      <c r="G10866" t="s">
        <v>32</v>
      </c>
      <c r="H10866" t="s">
        <v>5161</v>
      </c>
      <c r="I10866" t="s">
        <v>2841</v>
      </c>
      <c r="J10866" t="s">
        <v>11712</v>
      </c>
      <c r="L10866" t="s">
        <v>23</v>
      </c>
      <c r="M10866" t="s">
        <v>14116</v>
      </c>
      <c r="N10866" t="s">
        <v>5162</v>
      </c>
      <c r="O10866" t="s">
        <v>18626</v>
      </c>
      <c r="P10866" t="s">
        <v>11126</v>
      </c>
      <c r="Q10866" t="s">
        <v>7369</v>
      </c>
      <c r="R10866">
        <v>-4812.58</v>
      </c>
      <c r="S10866" t="s">
        <v>19090</v>
      </c>
      <c r="T10866" t="s">
        <v>19090</v>
      </c>
      <c r="U10866" t="s">
        <v>19090</v>
      </c>
    </row>
    <row r="10867" spans="1:21" x14ac:dyDescent="0.25">
      <c r="A10867" t="s">
        <v>15</v>
      </c>
      <c r="B10867" t="s">
        <v>11712</v>
      </c>
      <c r="C10867" t="s">
        <v>11713</v>
      </c>
      <c r="D10867" t="str">
        <f>VLOOKUP(C:C,Reconciliation!B:C,2,FALSE)</f>
        <v>Residential Sales</v>
      </c>
      <c r="E10867" t="str">
        <f>VLOOKUP(B:B,'[1]Chart of Accts'!$A:$B,2,FALSE)</f>
        <v>Residential Gas Sales - Billed</v>
      </c>
      <c r="F10867" t="s">
        <v>11142</v>
      </c>
      <c r="G10867" t="s">
        <v>33</v>
      </c>
      <c r="H10867" t="s">
        <v>5161</v>
      </c>
      <c r="I10867" t="s">
        <v>2841</v>
      </c>
      <c r="J10867" t="s">
        <v>11712</v>
      </c>
      <c r="L10867" t="s">
        <v>23</v>
      </c>
      <c r="M10867" t="s">
        <v>14117</v>
      </c>
      <c r="N10867" t="s">
        <v>5162</v>
      </c>
      <c r="O10867" t="s">
        <v>18626</v>
      </c>
      <c r="P10867" t="s">
        <v>11126</v>
      </c>
      <c r="Q10867" t="s">
        <v>7369</v>
      </c>
      <c r="R10867">
        <v>-7497.8</v>
      </c>
      <c r="S10867" t="s">
        <v>19090</v>
      </c>
      <c r="T10867" t="s">
        <v>19090</v>
      </c>
      <c r="U10867" t="s">
        <v>19090</v>
      </c>
    </row>
    <row r="10868" spans="1:21" x14ac:dyDescent="0.25">
      <c r="A10868" t="s">
        <v>15</v>
      </c>
      <c r="B10868" t="s">
        <v>11712</v>
      </c>
      <c r="C10868" t="s">
        <v>11713</v>
      </c>
      <c r="D10868" t="str">
        <f>VLOOKUP(C:C,Reconciliation!B:C,2,FALSE)</f>
        <v>Residential Sales</v>
      </c>
      <c r="E10868" t="str">
        <f>VLOOKUP(B:B,'[1]Chart of Accts'!$A:$B,2,FALSE)</f>
        <v>Residential Gas Sales - Billed</v>
      </c>
      <c r="F10868" t="s">
        <v>11143</v>
      </c>
      <c r="G10868" t="s">
        <v>796</v>
      </c>
      <c r="H10868" t="s">
        <v>5161</v>
      </c>
      <c r="I10868" t="s">
        <v>2841</v>
      </c>
      <c r="J10868" t="s">
        <v>11712</v>
      </c>
      <c r="L10868" t="s">
        <v>23</v>
      </c>
      <c r="M10868" t="s">
        <v>145</v>
      </c>
      <c r="N10868" t="s">
        <v>5162</v>
      </c>
      <c r="O10868" t="s">
        <v>18627</v>
      </c>
      <c r="P10868" t="s">
        <v>11126</v>
      </c>
      <c r="Q10868" t="s">
        <v>7370</v>
      </c>
      <c r="R10868">
        <v>0.77</v>
      </c>
      <c r="S10868" t="s">
        <v>19090</v>
      </c>
      <c r="T10868" t="s">
        <v>19090</v>
      </c>
      <c r="U10868" t="s">
        <v>19090</v>
      </c>
    </row>
    <row r="10869" spans="1:21" x14ac:dyDescent="0.25">
      <c r="A10869" t="s">
        <v>15</v>
      </c>
      <c r="B10869" t="s">
        <v>11712</v>
      </c>
      <c r="C10869" t="s">
        <v>11713</v>
      </c>
      <c r="D10869" t="str">
        <f>VLOOKUP(C:C,Reconciliation!B:C,2,FALSE)</f>
        <v>Residential Sales</v>
      </c>
      <c r="E10869" t="str">
        <f>VLOOKUP(B:B,'[1]Chart of Accts'!$A:$B,2,FALSE)</f>
        <v>Residential Gas Sales - Billed</v>
      </c>
      <c r="F10869" t="s">
        <v>11143</v>
      </c>
      <c r="G10869" t="s">
        <v>28</v>
      </c>
      <c r="H10869" t="s">
        <v>5161</v>
      </c>
      <c r="I10869" t="s">
        <v>2841</v>
      </c>
      <c r="J10869" t="s">
        <v>11712</v>
      </c>
      <c r="L10869" t="s">
        <v>23</v>
      </c>
      <c r="M10869" t="s">
        <v>14118</v>
      </c>
      <c r="N10869" t="s">
        <v>5162</v>
      </c>
      <c r="O10869" t="s">
        <v>18627</v>
      </c>
      <c r="P10869" t="s">
        <v>11126</v>
      </c>
      <c r="Q10869" t="s">
        <v>7370</v>
      </c>
      <c r="R10869">
        <v>-397.47</v>
      </c>
      <c r="S10869" t="s">
        <v>19090</v>
      </c>
      <c r="T10869" t="s">
        <v>19090</v>
      </c>
      <c r="U10869" t="s">
        <v>19090</v>
      </c>
    </row>
    <row r="10870" spans="1:21" x14ac:dyDescent="0.25">
      <c r="A10870" t="s">
        <v>15</v>
      </c>
      <c r="B10870" t="s">
        <v>11712</v>
      </c>
      <c r="C10870" t="s">
        <v>11713</v>
      </c>
      <c r="D10870" t="str">
        <f>VLOOKUP(C:C,Reconciliation!B:C,2,FALSE)</f>
        <v>Residential Sales</v>
      </c>
      <c r="E10870" t="str">
        <f>VLOOKUP(B:B,'[1]Chart of Accts'!$A:$B,2,FALSE)</f>
        <v>Residential Gas Sales - Billed</v>
      </c>
      <c r="F10870" t="s">
        <v>11143</v>
      </c>
      <c r="G10870" t="s">
        <v>465</v>
      </c>
      <c r="H10870" t="s">
        <v>5161</v>
      </c>
      <c r="I10870" t="s">
        <v>2841</v>
      </c>
      <c r="J10870" t="s">
        <v>11712</v>
      </c>
      <c r="L10870" t="s">
        <v>23</v>
      </c>
      <c r="M10870" t="s">
        <v>14119</v>
      </c>
      <c r="N10870" t="s">
        <v>5162</v>
      </c>
      <c r="O10870" t="s">
        <v>18627</v>
      </c>
      <c r="P10870" t="s">
        <v>11126</v>
      </c>
      <c r="Q10870" t="s">
        <v>7370</v>
      </c>
      <c r="R10870">
        <v>-286.26</v>
      </c>
      <c r="S10870" t="s">
        <v>19090</v>
      </c>
      <c r="T10870" t="s">
        <v>19090</v>
      </c>
      <c r="U10870" t="s">
        <v>19090</v>
      </c>
    </row>
    <row r="10871" spans="1:21" x14ac:dyDescent="0.25">
      <c r="A10871" t="s">
        <v>15</v>
      </c>
      <c r="B10871" t="s">
        <v>11712</v>
      </c>
      <c r="C10871" t="s">
        <v>11713</v>
      </c>
      <c r="D10871" t="str">
        <f>VLOOKUP(C:C,Reconciliation!B:C,2,FALSE)</f>
        <v>Residential Sales</v>
      </c>
      <c r="E10871" t="str">
        <f>VLOOKUP(B:B,'[1]Chart of Accts'!$A:$B,2,FALSE)</f>
        <v>Residential Gas Sales - Billed</v>
      </c>
      <c r="F10871" t="s">
        <v>11144</v>
      </c>
      <c r="G10871" t="s">
        <v>798</v>
      </c>
      <c r="H10871" t="s">
        <v>5161</v>
      </c>
      <c r="I10871" t="s">
        <v>2841</v>
      </c>
      <c r="J10871" t="s">
        <v>11712</v>
      </c>
      <c r="L10871" t="s">
        <v>23</v>
      </c>
      <c r="M10871" t="s">
        <v>14120</v>
      </c>
      <c r="N10871" t="s">
        <v>5162</v>
      </c>
      <c r="O10871" t="s">
        <v>18628</v>
      </c>
      <c r="P10871" t="s">
        <v>11126</v>
      </c>
      <c r="Q10871" t="s">
        <v>7679</v>
      </c>
      <c r="R10871">
        <v>-983.64</v>
      </c>
      <c r="S10871" t="s">
        <v>19090</v>
      </c>
      <c r="T10871" t="s">
        <v>19090</v>
      </c>
      <c r="U10871" t="s">
        <v>19090</v>
      </c>
    </row>
    <row r="10872" spans="1:21" x14ac:dyDescent="0.25">
      <c r="A10872" t="s">
        <v>15</v>
      </c>
      <c r="B10872" t="s">
        <v>11712</v>
      </c>
      <c r="C10872" t="s">
        <v>11713</v>
      </c>
      <c r="D10872" t="str">
        <f>VLOOKUP(C:C,Reconciliation!B:C,2,FALSE)</f>
        <v>Residential Sales</v>
      </c>
      <c r="E10872" t="str">
        <f>VLOOKUP(B:B,'[1]Chart of Accts'!$A:$B,2,FALSE)</f>
        <v>Residential Gas Sales - Billed</v>
      </c>
      <c r="F10872" t="s">
        <v>11144</v>
      </c>
      <c r="G10872" t="s">
        <v>775</v>
      </c>
      <c r="H10872" t="s">
        <v>5161</v>
      </c>
      <c r="I10872" t="s">
        <v>2841</v>
      </c>
      <c r="J10872" t="s">
        <v>11712</v>
      </c>
      <c r="L10872" t="s">
        <v>23</v>
      </c>
      <c r="M10872" t="s">
        <v>14121</v>
      </c>
      <c r="N10872" t="s">
        <v>5162</v>
      </c>
      <c r="O10872" t="s">
        <v>18628</v>
      </c>
      <c r="P10872" t="s">
        <v>11126</v>
      </c>
      <c r="Q10872" t="s">
        <v>7679</v>
      </c>
      <c r="R10872">
        <v>-588.08000000000004</v>
      </c>
      <c r="S10872" t="s">
        <v>19090</v>
      </c>
      <c r="T10872" t="s">
        <v>19090</v>
      </c>
      <c r="U10872" t="s">
        <v>19090</v>
      </c>
    </row>
    <row r="10873" spans="1:21" x14ac:dyDescent="0.25">
      <c r="A10873" t="s">
        <v>15</v>
      </c>
      <c r="B10873" t="s">
        <v>11712</v>
      </c>
      <c r="C10873" t="s">
        <v>11713</v>
      </c>
      <c r="D10873" t="str">
        <f>VLOOKUP(C:C,Reconciliation!B:C,2,FALSE)</f>
        <v>Residential Sales</v>
      </c>
      <c r="E10873" t="str">
        <f>VLOOKUP(B:B,'[1]Chart of Accts'!$A:$B,2,FALSE)</f>
        <v>Residential Gas Sales - Billed</v>
      </c>
      <c r="F10873" t="s">
        <v>11145</v>
      </c>
      <c r="G10873" t="s">
        <v>803</v>
      </c>
      <c r="H10873" t="s">
        <v>5161</v>
      </c>
      <c r="I10873" t="s">
        <v>2841</v>
      </c>
      <c r="J10873" t="s">
        <v>11712</v>
      </c>
      <c r="L10873" t="s">
        <v>23</v>
      </c>
      <c r="M10873" t="s">
        <v>6249</v>
      </c>
      <c r="N10873" t="s">
        <v>5162</v>
      </c>
      <c r="O10873" t="s">
        <v>18629</v>
      </c>
      <c r="P10873" t="s">
        <v>11126</v>
      </c>
      <c r="Q10873" t="s">
        <v>7681</v>
      </c>
      <c r="R10873">
        <v>30.17</v>
      </c>
      <c r="S10873" t="s">
        <v>19090</v>
      </c>
      <c r="T10873" t="s">
        <v>19090</v>
      </c>
      <c r="U10873" t="s">
        <v>19090</v>
      </c>
    </row>
    <row r="10874" spans="1:21" x14ac:dyDescent="0.25">
      <c r="A10874" t="s">
        <v>15</v>
      </c>
      <c r="B10874" t="s">
        <v>11712</v>
      </c>
      <c r="C10874" t="s">
        <v>11713</v>
      </c>
      <c r="D10874" t="str">
        <f>VLOOKUP(C:C,Reconciliation!B:C,2,FALSE)</f>
        <v>Residential Sales</v>
      </c>
      <c r="E10874" t="str">
        <f>VLOOKUP(B:B,'[1]Chart of Accts'!$A:$B,2,FALSE)</f>
        <v>Residential Gas Sales - Billed</v>
      </c>
      <c r="F10874" t="s">
        <v>11145</v>
      </c>
      <c r="G10874" t="s">
        <v>181</v>
      </c>
      <c r="H10874" t="s">
        <v>5161</v>
      </c>
      <c r="I10874" t="s">
        <v>2841</v>
      </c>
      <c r="J10874" t="s">
        <v>11712</v>
      </c>
      <c r="L10874" t="s">
        <v>23</v>
      </c>
      <c r="M10874" t="s">
        <v>7427</v>
      </c>
      <c r="N10874" t="s">
        <v>5162</v>
      </c>
      <c r="O10874" t="s">
        <v>18629</v>
      </c>
      <c r="P10874" t="s">
        <v>11126</v>
      </c>
      <c r="Q10874" t="s">
        <v>7681</v>
      </c>
      <c r="R10874">
        <v>26.07</v>
      </c>
      <c r="S10874" t="s">
        <v>19090</v>
      </c>
      <c r="T10874" t="s">
        <v>19090</v>
      </c>
      <c r="U10874" t="s">
        <v>19090</v>
      </c>
    </row>
    <row r="10875" spans="1:21" x14ac:dyDescent="0.25">
      <c r="A10875" t="s">
        <v>15</v>
      </c>
      <c r="B10875" t="s">
        <v>11712</v>
      </c>
      <c r="C10875" t="s">
        <v>11713</v>
      </c>
      <c r="D10875" t="str">
        <f>VLOOKUP(C:C,Reconciliation!B:C,2,FALSE)</f>
        <v>Residential Sales</v>
      </c>
      <c r="E10875" t="str">
        <f>VLOOKUP(B:B,'[1]Chart of Accts'!$A:$B,2,FALSE)</f>
        <v>Residential Gas Sales - Billed</v>
      </c>
      <c r="F10875" t="s">
        <v>11145</v>
      </c>
      <c r="G10875" t="s">
        <v>465</v>
      </c>
      <c r="H10875" t="s">
        <v>5161</v>
      </c>
      <c r="I10875" t="s">
        <v>2841</v>
      </c>
      <c r="J10875" t="s">
        <v>11712</v>
      </c>
      <c r="L10875" t="s">
        <v>23</v>
      </c>
      <c r="M10875" t="s">
        <v>14122</v>
      </c>
      <c r="N10875" t="s">
        <v>5162</v>
      </c>
      <c r="O10875" t="s">
        <v>18629</v>
      </c>
      <c r="P10875" t="s">
        <v>11126</v>
      </c>
      <c r="Q10875" t="s">
        <v>7681</v>
      </c>
      <c r="R10875">
        <v>-4657.1899999999996</v>
      </c>
      <c r="S10875" t="s">
        <v>19090</v>
      </c>
      <c r="T10875" t="s">
        <v>19090</v>
      </c>
      <c r="U10875" t="s">
        <v>19090</v>
      </c>
    </row>
    <row r="10876" spans="1:21" x14ac:dyDescent="0.25">
      <c r="A10876" t="s">
        <v>15</v>
      </c>
      <c r="B10876" t="s">
        <v>11712</v>
      </c>
      <c r="C10876" t="s">
        <v>11713</v>
      </c>
      <c r="D10876" t="str">
        <f>VLOOKUP(C:C,Reconciliation!B:C,2,FALSE)</f>
        <v>Residential Sales</v>
      </c>
      <c r="E10876" t="str">
        <f>VLOOKUP(B:B,'[1]Chart of Accts'!$A:$B,2,FALSE)</f>
        <v>Residential Gas Sales - Billed</v>
      </c>
      <c r="F10876" t="s">
        <v>11145</v>
      </c>
      <c r="G10876" t="s">
        <v>893</v>
      </c>
      <c r="H10876" t="s">
        <v>5161</v>
      </c>
      <c r="I10876" t="s">
        <v>2841</v>
      </c>
      <c r="J10876" t="s">
        <v>11712</v>
      </c>
      <c r="L10876" t="s">
        <v>23</v>
      </c>
      <c r="M10876" t="s">
        <v>14123</v>
      </c>
      <c r="N10876" t="s">
        <v>5162</v>
      </c>
      <c r="O10876" t="s">
        <v>18629</v>
      </c>
      <c r="P10876" t="s">
        <v>11126</v>
      </c>
      <c r="Q10876" t="s">
        <v>7681</v>
      </c>
      <c r="R10876">
        <v>-3029.42</v>
      </c>
      <c r="S10876" t="s">
        <v>19090</v>
      </c>
      <c r="T10876" t="s">
        <v>19090</v>
      </c>
      <c r="U10876" t="s">
        <v>19090</v>
      </c>
    </row>
    <row r="10877" spans="1:21" x14ac:dyDescent="0.25">
      <c r="A10877" t="s">
        <v>15</v>
      </c>
      <c r="B10877" t="s">
        <v>11712</v>
      </c>
      <c r="C10877" t="s">
        <v>11713</v>
      </c>
      <c r="D10877" t="str">
        <f>VLOOKUP(C:C,Reconciliation!B:C,2,FALSE)</f>
        <v>Residential Sales</v>
      </c>
      <c r="E10877" t="str">
        <f>VLOOKUP(B:B,'[1]Chart of Accts'!$A:$B,2,FALSE)</f>
        <v>Residential Gas Sales - Billed</v>
      </c>
      <c r="F10877" t="s">
        <v>11146</v>
      </c>
      <c r="G10877" t="s">
        <v>28</v>
      </c>
      <c r="H10877" t="s">
        <v>5161</v>
      </c>
      <c r="I10877" t="s">
        <v>2841</v>
      </c>
      <c r="J10877" t="s">
        <v>11712</v>
      </c>
      <c r="L10877" t="s">
        <v>23</v>
      </c>
      <c r="M10877" t="s">
        <v>14124</v>
      </c>
      <c r="N10877" t="s">
        <v>5162</v>
      </c>
      <c r="O10877" t="s">
        <v>18630</v>
      </c>
      <c r="P10877" t="s">
        <v>11126</v>
      </c>
      <c r="Q10877" t="s">
        <v>7683</v>
      </c>
      <c r="R10877">
        <v>-3590.22</v>
      </c>
      <c r="S10877" t="s">
        <v>19090</v>
      </c>
      <c r="T10877" t="s">
        <v>19090</v>
      </c>
      <c r="U10877" t="s">
        <v>19090</v>
      </c>
    </row>
    <row r="10878" spans="1:21" x14ac:dyDescent="0.25">
      <c r="A10878" t="s">
        <v>15</v>
      </c>
      <c r="B10878" t="s">
        <v>11712</v>
      </c>
      <c r="C10878" t="s">
        <v>11713</v>
      </c>
      <c r="D10878" t="str">
        <f>VLOOKUP(C:C,Reconciliation!B:C,2,FALSE)</f>
        <v>Residential Sales</v>
      </c>
      <c r="E10878" t="str">
        <f>VLOOKUP(B:B,'[1]Chart of Accts'!$A:$B,2,FALSE)</f>
        <v>Residential Gas Sales - Billed</v>
      </c>
      <c r="F10878" t="s">
        <v>11146</v>
      </c>
      <c r="G10878" t="s">
        <v>465</v>
      </c>
      <c r="H10878" t="s">
        <v>5161</v>
      </c>
      <c r="I10878" t="s">
        <v>2841</v>
      </c>
      <c r="J10878" t="s">
        <v>11712</v>
      </c>
      <c r="L10878" t="s">
        <v>23</v>
      </c>
      <c r="M10878" t="s">
        <v>14125</v>
      </c>
      <c r="N10878" t="s">
        <v>5162</v>
      </c>
      <c r="O10878" t="s">
        <v>18630</v>
      </c>
      <c r="P10878" t="s">
        <v>11126</v>
      </c>
      <c r="Q10878" t="s">
        <v>7683</v>
      </c>
      <c r="R10878">
        <v>-2375.86</v>
      </c>
      <c r="S10878" t="s">
        <v>19090</v>
      </c>
      <c r="T10878" t="s">
        <v>19090</v>
      </c>
      <c r="U10878" t="s">
        <v>19090</v>
      </c>
    </row>
    <row r="10879" spans="1:21" x14ac:dyDescent="0.25">
      <c r="A10879" t="s">
        <v>15</v>
      </c>
      <c r="B10879" t="s">
        <v>11712</v>
      </c>
      <c r="C10879" t="s">
        <v>11713</v>
      </c>
      <c r="D10879" t="str">
        <f>VLOOKUP(C:C,Reconciliation!B:C,2,FALSE)</f>
        <v>Residential Sales</v>
      </c>
      <c r="E10879" t="str">
        <f>VLOOKUP(B:B,'[1]Chart of Accts'!$A:$B,2,FALSE)</f>
        <v>Residential Gas Sales - Billed</v>
      </c>
      <c r="F10879" t="s">
        <v>11147</v>
      </c>
      <c r="G10879" t="s">
        <v>19</v>
      </c>
      <c r="H10879" t="s">
        <v>5161</v>
      </c>
      <c r="I10879" t="s">
        <v>2841</v>
      </c>
      <c r="J10879" t="s">
        <v>11712</v>
      </c>
      <c r="L10879" t="s">
        <v>23</v>
      </c>
      <c r="M10879" t="s">
        <v>10036</v>
      </c>
      <c r="N10879" t="s">
        <v>5162</v>
      </c>
      <c r="O10879" t="s">
        <v>18631</v>
      </c>
      <c r="P10879" t="s">
        <v>11126</v>
      </c>
      <c r="Q10879" t="s">
        <v>7686</v>
      </c>
      <c r="R10879">
        <v>-151.96</v>
      </c>
      <c r="S10879" t="s">
        <v>19090</v>
      </c>
      <c r="T10879" t="s">
        <v>19090</v>
      </c>
      <c r="U10879" t="s">
        <v>19090</v>
      </c>
    </row>
    <row r="10880" spans="1:21" x14ac:dyDescent="0.25">
      <c r="A10880" t="s">
        <v>15</v>
      </c>
      <c r="B10880" t="s">
        <v>11712</v>
      </c>
      <c r="C10880" t="s">
        <v>11713</v>
      </c>
      <c r="D10880" t="str">
        <f>VLOOKUP(C:C,Reconciliation!B:C,2,FALSE)</f>
        <v>Residential Sales</v>
      </c>
      <c r="E10880" t="str">
        <f>VLOOKUP(B:B,'[1]Chart of Accts'!$A:$B,2,FALSE)</f>
        <v>Residential Gas Sales - Billed</v>
      </c>
      <c r="F10880" t="s">
        <v>11147</v>
      </c>
      <c r="G10880" t="s">
        <v>806</v>
      </c>
      <c r="H10880" t="s">
        <v>5161</v>
      </c>
      <c r="I10880" t="s">
        <v>2841</v>
      </c>
      <c r="J10880" t="s">
        <v>11712</v>
      </c>
      <c r="L10880" t="s">
        <v>23</v>
      </c>
      <c r="M10880" t="s">
        <v>14126</v>
      </c>
      <c r="N10880" t="s">
        <v>5162</v>
      </c>
      <c r="O10880" t="s">
        <v>18631</v>
      </c>
      <c r="P10880" t="s">
        <v>11126</v>
      </c>
      <c r="Q10880" t="s">
        <v>7686</v>
      </c>
      <c r="R10880">
        <v>-177.4</v>
      </c>
      <c r="S10880" t="s">
        <v>19090</v>
      </c>
      <c r="T10880" t="s">
        <v>19090</v>
      </c>
      <c r="U10880" t="s">
        <v>19090</v>
      </c>
    </row>
    <row r="10881" spans="1:21" x14ac:dyDescent="0.25">
      <c r="A10881" t="s">
        <v>15</v>
      </c>
      <c r="B10881" t="s">
        <v>11712</v>
      </c>
      <c r="C10881" t="s">
        <v>11713</v>
      </c>
      <c r="D10881" t="str">
        <f>VLOOKUP(C:C,Reconciliation!B:C,2,FALSE)</f>
        <v>Residential Sales</v>
      </c>
      <c r="E10881" t="str">
        <f>VLOOKUP(B:B,'[1]Chart of Accts'!$A:$B,2,FALSE)</f>
        <v>Residential Gas Sales - Billed</v>
      </c>
      <c r="F10881" t="s">
        <v>11149</v>
      </c>
      <c r="G10881" t="s">
        <v>796</v>
      </c>
      <c r="H10881" t="s">
        <v>5161</v>
      </c>
      <c r="I10881" t="s">
        <v>2841</v>
      </c>
      <c r="J10881" t="s">
        <v>11712</v>
      </c>
      <c r="L10881" t="s">
        <v>23</v>
      </c>
      <c r="M10881" t="s">
        <v>7884</v>
      </c>
      <c r="N10881" t="s">
        <v>5162</v>
      </c>
      <c r="O10881" t="s">
        <v>18632</v>
      </c>
      <c r="P10881" t="s">
        <v>11126</v>
      </c>
      <c r="Q10881" t="s">
        <v>7688</v>
      </c>
      <c r="R10881">
        <v>6.8</v>
      </c>
      <c r="S10881" t="s">
        <v>19090</v>
      </c>
      <c r="T10881" t="s">
        <v>19090</v>
      </c>
      <c r="U10881" t="s">
        <v>19090</v>
      </c>
    </row>
    <row r="10882" spans="1:21" x14ac:dyDescent="0.25">
      <c r="A10882" t="s">
        <v>15</v>
      </c>
      <c r="B10882" t="s">
        <v>11712</v>
      </c>
      <c r="C10882" t="s">
        <v>11713</v>
      </c>
      <c r="D10882" t="str">
        <f>VLOOKUP(C:C,Reconciliation!B:C,2,FALSE)</f>
        <v>Residential Sales</v>
      </c>
      <c r="E10882" t="str">
        <f>VLOOKUP(B:B,'[1]Chart of Accts'!$A:$B,2,FALSE)</f>
        <v>Residential Gas Sales - Billed</v>
      </c>
      <c r="F10882" t="s">
        <v>11149</v>
      </c>
      <c r="G10882" t="s">
        <v>181</v>
      </c>
      <c r="H10882" t="s">
        <v>5161</v>
      </c>
      <c r="I10882" t="s">
        <v>2841</v>
      </c>
      <c r="J10882" t="s">
        <v>11712</v>
      </c>
      <c r="L10882" t="s">
        <v>23</v>
      </c>
      <c r="M10882" t="s">
        <v>14127</v>
      </c>
      <c r="N10882" t="s">
        <v>5162</v>
      </c>
      <c r="O10882" t="s">
        <v>18632</v>
      </c>
      <c r="P10882" t="s">
        <v>11126</v>
      </c>
      <c r="Q10882" t="s">
        <v>7688</v>
      </c>
      <c r="R10882">
        <v>-6211.61</v>
      </c>
      <c r="S10882" t="s">
        <v>19090</v>
      </c>
      <c r="T10882" t="s">
        <v>19090</v>
      </c>
      <c r="U10882" t="s">
        <v>19090</v>
      </c>
    </row>
    <row r="10883" spans="1:21" x14ac:dyDescent="0.25">
      <c r="A10883" t="s">
        <v>15</v>
      </c>
      <c r="B10883" t="s">
        <v>11712</v>
      </c>
      <c r="C10883" t="s">
        <v>11713</v>
      </c>
      <c r="D10883" t="str">
        <f>VLOOKUP(C:C,Reconciliation!B:C,2,FALSE)</f>
        <v>Residential Sales</v>
      </c>
      <c r="E10883" t="str">
        <f>VLOOKUP(B:B,'[1]Chart of Accts'!$A:$B,2,FALSE)</f>
        <v>Residential Gas Sales - Billed</v>
      </c>
      <c r="F10883" t="s">
        <v>11149</v>
      </c>
      <c r="G10883" t="s">
        <v>806</v>
      </c>
      <c r="H10883" t="s">
        <v>5161</v>
      </c>
      <c r="I10883" t="s">
        <v>2841</v>
      </c>
      <c r="J10883" t="s">
        <v>11712</v>
      </c>
      <c r="L10883" t="s">
        <v>23</v>
      </c>
      <c r="M10883" t="s">
        <v>14128</v>
      </c>
      <c r="N10883" t="s">
        <v>5162</v>
      </c>
      <c r="O10883" t="s">
        <v>18632</v>
      </c>
      <c r="P10883" t="s">
        <v>11126</v>
      </c>
      <c r="Q10883" t="s">
        <v>7688</v>
      </c>
      <c r="R10883">
        <v>-4046.74</v>
      </c>
      <c r="S10883" t="s">
        <v>19090</v>
      </c>
      <c r="T10883" t="s">
        <v>19090</v>
      </c>
      <c r="U10883" t="s">
        <v>19090</v>
      </c>
    </row>
    <row r="10884" spans="1:21" x14ac:dyDescent="0.25">
      <c r="A10884" t="s">
        <v>15</v>
      </c>
      <c r="B10884" t="s">
        <v>11712</v>
      </c>
      <c r="C10884" t="s">
        <v>11713</v>
      </c>
      <c r="D10884" t="str">
        <f>VLOOKUP(C:C,Reconciliation!B:C,2,FALSE)</f>
        <v>Residential Sales</v>
      </c>
      <c r="E10884" t="str">
        <f>VLOOKUP(B:B,'[1]Chart of Accts'!$A:$B,2,FALSE)</f>
        <v>Residential Gas Sales - Billed</v>
      </c>
      <c r="F10884" t="s">
        <v>11150</v>
      </c>
      <c r="G10884" t="s">
        <v>897</v>
      </c>
      <c r="H10884" t="s">
        <v>5161</v>
      </c>
      <c r="I10884" t="s">
        <v>2841</v>
      </c>
      <c r="J10884" t="s">
        <v>11712</v>
      </c>
      <c r="L10884" t="s">
        <v>23</v>
      </c>
      <c r="M10884" t="s">
        <v>14129</v>
      </c>
      <c r="N10884" t="s">
        <v>5162</v>
      </c>
      <c r="O10884" t="s">
        <v>18633</v>
      </c>
      <c r="P10884" t="s">
        <v>11126</v>
      </c>
      <c r="Q10884" t="s">
        <v>7690</v>
      </c>
      <c r="R10884">
        <v>-198.74</v>
      </c>
      <c r="S10884" t="s">
        <v>19090</v>
      </c>
      <c r="T10884" t="s">
        <v>19090</v>
      </c>
      <c r="U10884" t="s">
        <v>19090</v>
      </c>
    </row>
    <row r="10885" spans="1:21" x14ac:dyDescent="0.25">
      <c r="A10885" t="s">
        <v>15</v>
      </c>
      <c r="B10885" t="s">
        <v>11712</v>
      </c>
      <c r="C10885" t="s">
        <v>11713</v>
      </c>
      <c r="D10885" t="str">
        <f>VLOOKUP(C:C,Reconciliation!B:C,2,FALSE)</f>
        <v>Residential Sales</v>
      </c>
      <c r="E10885" t="str">
        <f>VLOOKUP(B:B,'[1]Chart of Accts'!$A:$B,2,FALSE)</f>
        <v>Residential Gas Sales - Billed</v>
      </c>
      <c r="F10885" t="s">
        <v>11150</v>
      </c>
      <c r="G10885" t="s">
        <v>899</v>
      </c>
      <c r="H10885" t="s">
        <v>5161</v>
      </c>
      <c r="I10885" t="s">
        <v>2841</v>
      </c>
      <c r="J10885" t="s">
        <v>11712</v>
      </c>
      <c r="L10885" t="s">
        <v>23</v>
      </c>
      <c r="M10885" t="s">
        <v>14130</v>
      </c>
      <c r="N10885" t="s">
        <v>5162</v>
      </c>
      <c r="O10885" t="s">
        <v>18633</v>
      </c>
      <c r="P10885" t="s">
        <v>11126</v>
      </c>
      <c r="Q10885" t="s">
        <v>7690</v>
      </c>
      <c r="R10885">
        <v>-117.07</v>
      </c>
      <c r="S10885" t="s">
        <v>19090</v>
      </c>
      <c r="T10885" t="s">
        <v>19090</v>
      </c>
      <c r="U10885" t="s">
        <v>19090</v>
      </c>
    </row>
    <row r="10886" spans="1:21" x14ac:dyDescent="0.25">
      <c r="A10886" t="s">
        <v>15</v>
      </c>
      <c r="B10886" t="s">
        <v>11712</v>
      </c>
      <c r="C10886" t="s">
        <v>11713</v>
      </c>
      <c r="D10886" t="str">
        <f>VLOOKUP(C:C,Reconciliation!B:C,2,FALSE)</f>
        <v>Residential Sales</v>
      </c>
      <c r="E10886" t="str">
        <f>VLOOKUP(B:B,'[1]Chart of Accts'!$A:$B,2,FALSE)</f>
        <v>Residential Gas Sales - Billed</v>
      </c>
      <c r="F10886" t="s">
        <v>11152</v>
      </c>
      <c r="G10886" t="s">
        <v>32</v>
      </c>
      <c r="H10886" t="s">
        <v>5161</v>
      </c>
      <c r="I10886" t="s">
        <v>2841</v>
      </c>
      <c r="J10886" t="s">
        <v>11712</v>
      </c>
      <c r="L10886" t="s">
        <v>23</v>
      </c>
      <c r="M10886" t="s">
        <v>14131</v>
      </c>
      <c r="N10886" t="s">
        <v>5162</v>
      </c>
      <c r="O10886" t="s">
        <v>18634</v>
      </c>
      <c r="P10886" t="s">
        <v>11126</v>
      </c>
      <c r="Q10886" t="s">
        <v>7692</v>
      </c>
      <c r="R10886">
        <v>-548.35</v>
      </c>
      <c r="S10886" t="s">
        <v>19090</v>
      </c>
      <c r="T10886" t="s">
        <v>19090</v>
      </c>
      <c r="U10886" t="s">
        <v>19090</v>
      </c>
    </row>
    <row r="10887" spans="1:21" x14ac:dyDescent="0.25">
      <c r="A10887" t="s">
        <v>15</v>
      </c>
      <c r="B10887" t="s">
        <v>11712</v>
      </c>
      <c r="C10887" t="s">
        <v>11713</v>
      </c>
      <c r="D10887" t="str">
        <f>VLOOKUP(C:C,Reconciliation!B:C,2,FALSE)</f>
        <v>Residential Sales</v>
      </c>
      <c r="E10887" t="str">
        <f>VLOOKUP(B:B,'[1]Chart of Accts'!$A:$B,2,FALSE)</f>
        <v>Residential Gas Sales - Billed</v>
      </c>
      <c r="F10887" t="s">
        <v>11152</v>
      </c>
      <c r="G10887" t="s">
        <v>33</v>
      </c>
      <c r="H10887" t="s">
        <v>5161</v>
      </c>
      <c r="I10887" t="s">
        <v>2841</v>
      </c>
      <c r="J10887" t="s">
        <v>11712</v>
      </c>
      <c r="L10887" t="s">
        <v>23</v>
      </c>
      <c r="M10887" t="s">
        <v>14132</v>
      </c>
      <c r="N10887" t="s">
        <v>5162</v>
      </c>
      <c r="O10887" t="s">
        <v>18634</v>
      </c>
      <c r="P10887" t="s">
        <v>11126</v>
      </c>
      <c r="Q10887" t="s">
        <v>7692</v>
      </c>
      <c r="R10887">
        <v>-373.4</v>
      </c>
      <c r="S10887" t="s">
        <v>19090</v>
      </c>
      <c r="T10887" t="s">
        <v>19090</v>
      </c>
      <c r="U10887" t="s">
        <v>19090</v>
      </c>
    </row>
    <row r="10888" spans="1:21" x14ac:dyDescent="0.25">
      <c r="A10888" t="s">
        <v>15</v>
      </c>
      <c r="B10888" t="s">
        <v>11712</v>
      </c>
      <c r="C10888" t="s">
        <v>11713</v>
      </c>
      <c r="D10888" t="str">
        <f>VLOOKUP(C:C,Reconciliation!B:C,2,FALSE)</f>
        <v>Residential Sales</v>
      </c>
      <c r="E10888" t="str">
        <f>VLOOKUP(B:B,'[1]Chart of Accts'!$A:$B,2,FALSE)</f>
        <v>Residential Gas Sales - Billed</v>
      </c>
      <c r="F10888" t="s">
        <v>11153</v>
      </c>
      <c r="G10888" t="s">
        <v>801</v>
      </c>
      <c r="H10888" t="s">
        <v>5161</v>
      </c>
      <c r="I10888" t="s">
        <v>2841</v>
      </c>
      <c r="J10888" t="s">
        <v>11712</v>
      </c>
      <c r="L10888" t="s">
        <v>23</v>
      </c>
      <c r="M10888" t="s">
        <v>14133</v>
      </c>
      <c r="N10888" t="s">
        <v>5162</v>
      </c>
      <c r="O10888" t="s">
        <v>18635</v>
      </c>
      <c r="P10888" t="s">
        <v>11126</v>
      </c>
      <c r="Q10888" t="s">
        <v>7694</v>
      </c>
      <c r="R10888">
        <v>6.92</v>
      </c>
      <c r="S10888" t="s">
        <v>19090</v>
      </c>
      <c r="T10888" t="s">
        <v>19090</v>
      </c>
      <c r="U10888" t="s">
        <v>19090</v>
      </c>
    </row>
    <row r="10889" spans="1:21" x14ac:dyDescent="0.25">
      <c r="A10889" t="s">
        <v>15</v>
      </c>
      <c r="B10889" t="s">
        <v>11712</v>
      </c>
      <c r="C10889" t="s">
        <v>11713</v>
      </c>
      <c r="D10889" t="str">
        <f>VLOOKUP(C:C,Reconciliation!B:C,2,FALSE)</f>
        <v>Residential Sales</v>
      </c>
      <c r="E10889" t="str">
        <f>VLOOKUP(B:B,'[1]Chart of Accts'!$A:$B,2,FALSE)</f>
        <v>Residential Gas Sales - Billed</v>
      </c>
      <c r="F10889" t="s">
        <v>11153</v>
      </c>
      <c r="G10889" t="s">
        <v>28</v>
      </c>
      <c r="H10889" t="s">
        <v>5161</v>
      </c>
      <c r="I10889" t="s">
        <v>2841</v>
      </c>
      <c r="J10889" t="s">
        <v>11712</v>
      </c>
      <c r="L10889" t="s">
        <v>23</v>
      </c>
      <c r="M10889" t="s">
        <v>14134</v>
      </c>
      <c r="N10889" t="s">
        <v>5162</v>
      </c>
      <c r="O10889" t="s">
        <v>18635</v>
      </c>
      <c r="P10889" t="s">
        <v>11126</v>
      </c>
      <c r="Q10889" t="s">
        <v>7694</v>
      </c>
      <c r="R10889">
        <v>-2484.6799999999998</v>
      </c>
      <c r="S10889" t="s">
        <v>19090</v>
      </c>
      <c r="T10889" t="s">
        <v>19090</v>
      </c>
      <c r="U10889" t="s">
        <v>19090</v>
      </c>
    </row>
    <row r="10890" spans="1:21" x14ac:dyDescent="0.25">
      <c r="A10890" t="s">
        <v>15</v>
      </c>
      <c r="B10890" t="s">
        <v>11712</v>
      </c>
      <c r="C10890" t="s">
        <v>11713</v>
      </c>
      <c r="D10890" t="str">
        <f>VLOOKUP(C:C,Reconciliation!B:C,2,FALSE)</f>
        <v>Residential Sales</v>
      </c>
      <c r="E10890" t="str">
        <f>VLOOKUP(B:B,'[1]Chart of Accts'!$A:$B,2,FALSE)</f>
        <v>Residential Gas Sales - Billed</v>
      </c>
      <c r="F10890" t="s">
        <v>11153</v>
      </c>
      <c r="G10890" t="s">
        <v>465</v>
      </c>
      <c r="H10890" t="s">
        <v>5161</v>
      </c>
      <c r="I10890" t="s">
        <v>2841</v>
      </c>
      <c r="J10890" t="s">
        <v>11712</v>
      </c>
      <c r="L10890" t="s">
        <v>23</v>
      </c>
      <c r="M10890" t="s">
        <v>14135</v>
      </c>
      <c r="N10890" t="s">
        <v>5162</v>
      </c>
      <c r="O10890" t="s">
        <v>18635</v>
      </c>
      <c r="P10890" t="s">
        <v>11126</v>
      </c>
      <c r="Q10890" t="s">
        <v>7694</v>
      </c>
      <c r="R10890">
        <v>-1733.76</v>
      </c>
      <c r="S10890" t="s">
        <v>19090</v>
      </c>
      <c r="T10890" t="s">
        <v>19090</v>
      </c>
      <c r="U10890" t="s">
        <v>19090</v>
      </c>
    </row>
    <row r="10891" spans="1:21" x14ac:dyDescent="0.25">
      <c r="A10891" t="s">
        <v>15</v>
      </c>
      <c r="B10891" t="s">
        <v>11712</v>
      </c>
      <c r="C10891" t="s">
        <v>11713</v>
      </c>
      <c r="D10891" t="str">
        <f>VLOOKUP(C:C,Reconciliation!B:C,2,FALSE)</f>
        <v>Residential Sales</v>
      </c>
      <c r="E10891" t="str">
        <f>VLOOKUP(B:B,'[1]Chart of Accts'!$A:$B,2,FALSE)</f>
        <v>Residential Gas Sales - Billed</v>
      </c>
      <c r="F10891" t="s">
        <v>11155</v>
      </c>
      <c r="G10891" t="s">
        <v>893</v>
      </c>
      <c r="H10891" t="s">
        <v>5161</v>
      </c>
      <c r="I10891" t="s">
        <v>2841</v>
      </c>
      <c r="J10891" t="s">
        <v>11712</v>
      </c>
      <c r="L10891" t="s">
        <v>23</v>
      </c>
      <c r="M10891" t="s">
        <v>14136</v>
      </c>
      <c r="N10891" t="s">
        <v>5162</v>
      </c>
      <c r="O10891" t="s">
        <v>18636</v>
      </c>
      <c r="P10891" t="s">
        <v>11126</v>
      </c>
      <c r="Q10891" t="s">
        <v>7600</v>
      </c>
      <c r="R10891">
        <v>-197.93</v>
      </c>
      <c r="S10891" t="s">
        <v>19090</v>
      </c>
      <c r="T10891" t="s">
        <v>19090</v>
      </c>
      <c r="U10891" t="s">
        <v>19090</v>
      </c>
    </row>
    <row r="10892" spans="1:21" x14ac:dyDescent="0.25">
      <c r="A10892" t="s">
        <v>15</v>
      </c>
      <c r="B10892" t="s">
        <v>11712</v>
      </c>
      <c r="C10892" t="s">
        <v>11713</v>
      </c>
      <c r="D10892" t="str">
        <f>VLOOKUP(C:C,Reconciliation!B:C,2,FALSE)</f>
        <v>Residential Sales</v>
      </c>
      <c r="E10892" t="str">
        <f>VLOOKUP(B:B,'[1]Chart of Accts'!$A:$B,2,FALSE)</f>
        <v>Residential Gas Sales - Billed</v>
      </c>
      <c r="F10892" t="s">
        <v>11155</v>
      </c>
      <c r="G10892" t="s">
        <v>897</v>
      </c>
      <c r="H10892" t="s">
        <v>5161</v>
      </c>
      <c r="I10892" t="s">
        <v>2841</v>
      </c>
      <c r="J10892" t="s">
        <v>11712</v>
      </c>
      <c r="L10892" t="s">
        <v>23</v>
      </c>
      <c r="M10892" t="s">
        <v>14137</v>
      </c>
      <c r="N10892" t="s">
        <v>5162</v>
      </c>
      <c r="O10892" t="s">
        <v>18636</v>
      </c>
      <c r="P10892" t="s">
        <v>11126</v>
      </c>
      <c r="Q10892" t="s">
        <v>7600</v>
      </c>
      <c r="R10892">
        <v>-164.45</v>
      </c>
      <c r="S10892" t="s">
        <v>19090</v>
      </c>
      <c r="T10892" t="s">
        <v>19090</v>
      </c>
      <c r="U10892" t="s">
        <v>19090</v>
      </c>
    </row>
    <row r="10893" spans="1:21" x14ac:dyDescent="0.25">
      <c r="A10893" t="s">
        <v>15</v>
      </c>
      <c r="B10893" t="s">
        <v>11712</v>
      </c>
      <c r="C10893" t="s">
        <v>11713</v>
      </c>
      <c r="D10893" t="str">
        <f>VLOOKUP(C:C,Reconciliation!B:C,2,FALSE)</f>
        <v>Residential Sales</v>
      </c>
      <c r="E10893" t="str">
        <f>VLOOKUP(B:B,'[1]Chart of Accts'!$A:$B,2,FALSE)</f>
        <v>Residential Gas Sales - Billed</v>
      </c>
      <c r="F10893" t="s">
        <v>11156</v>
      </c>
      <c r="G10893" t="s">
        <v>32</v>
      </c>
      <c r="H10893" t="s">
        <v>5161</v>
      </c>
      <c r="I10893" t="s">
        <v>2841</v>
      </c>
      <c r="J10893" t="s">
        <v>11712</v>
      </c>
      <c r="L10893" t="s">
        <v>23</v>
      </c>
      <c r="M10893" t="s">
        <v>14138</v>
      </c>
      <c r="N10893" t="s">
        <v>5162</v>
      </c>
      <c r="O10893" t="s">
        <v>18637</v>
      </c>
      <c r="P10893" t="s">
        <v>11126</v>
      </c>
      <c r="Q10893" t="s">
        <v>7571</v>
      </c>
      <c r="R10893">
        <v>-404.32</v>
      </c>
      <c r="S10893" t="s">
        <v>19090</v>
      </c>
      <c r="T10893" t="s">
        <v>19090</v>
      </c>
      <c r="U10893" t="s">
        <v>19090</v>
      </c>
    </row>
    <row r="10894" spans="1:21" x14ac:dyDescent="0.25">
      <c r="A10894" t="s">
        <v>15</v>
      </c>
      <c r="B10894" t="s">
        <v>11712</v>
      </c>
      <c r="C10894" t="s">
        <v>11713</v>
      </c>
      <c r="D10894" t="str">
        <f>VLOOKUP(C:C,Reconciliation!B:C,2,FALSE)</f>
        <v>Residential Sales</v>
      </c>
      <c r="E10894" t="str">
        <f>VLOOKUP(B:B,'[1]Chart of Accts'!$A:$B,2,FALSE)</f>
        <v>Residential Gas Sales - Billed</v>
      </c>
      <c r="F10894" t="s">
        <v>11156</v>
      </c>
      <c r="G10894" t="s">
        <v>33</v>
      </c>
      <c r="H10894" t="s">
        <v>5161</v>
      </c>
      <c r="I10894" t="s">
        <v>2841</v>
      </c>
      <c r="J10894" t="s">
        <v>11712</v>
      </c>
      <c r="L10894" t="s">
        <v>23</v>
      </c>
      <c r="M10894" t="s">
        <v>14139</v>
      </c>
      <c r="N10894" t="s">
        <v>5162</v>
      </c>
      <c r="O10894" t="s">
        <v>18637</v>
      </c>
      <c r="P10894" t="s">
        <v>11126</v>
      </c>
      <c r="Q10894" t="s">
        <v>7571</v>
      </c>
      <c r="R10894">
        <v>-297.39999999999998</v>
      </c>
      <c r="S10894" t="s">
        <v>19090</v>
      </c>
      <c r="T10894" t="s">
        <v>19090</v>
      </c>
      <c r="U10894" t="s">
        <v>19090</v>
      </c>
    </row>
    <row r="10895" spans="1:21" x14ac:dyDescent="0.25">
      <c r="A10895" t="s">
        <v>15</v>
      </c>
      <c r="B10895" t="s">
        <v>11712</v>
      </c>
      <c r="C10895" t="s">
        <v>11713</v>
      </c>
      <c r="D10895" t="str">
        <f>VLOOKUP(C:C,Reconciliation!B:C,2,FALSE)</f>
        <v>Residential Sales</v>
      </c>
      <c r="E10895" t="str">
        <f>VLOOKUP(B:B,'[1]Chart of Accts'!$A:$B,2,FALSE)</f>
        <v>Residential Gas Sales - Billed</v>
      </c>
      <c r="F10895" t="s">
        <v>11157</v>
      </c>
      <c r="G10895" t="s">
        <v>796</v>
      </c>
      <c r="H10895" t="s">
        <v>5161</v>
      </c>
      <c r="I10895" t="s">
        <v>2841</v>
      </c>
      <c r="J10895" t="s">
        <v>11712</v>
      </c>
      <c r="L10895" t="s">
        <v>23</v>
      </c>
      <c r="M10895" t="s">
        <v>14140</v>
      </c>
      <c r="N10895" t="s">
        <v>5162</v>
      </c>
      <c r="O10895" t="s">
        <v>18638</v>
      </c>
      <c r="P10895" t="s">
        <v>11126</v>
      </c>
      <c r="Q10895" t="s">
        <v>7702</v>
      </c>
      <c r="R10895">
        <v>-2500.34</v>
      </c>
      <c r="S10895" t="s">
        <v>19090</v>
      </c>
      <c r="T10895" t="s">
        <v>19090</v>
      </c>
      <c r="U10895" t="s">
        <v>19090</v>
      </c>
    </row>
    <row r="10896" spans="1:21" x14ac:dyDescent="0.25">
      <c r="A10896" t="s">
        <v>15</v>
      </c>
      <c r="B10896" t="s">
        <v>11712</v>
      </c>
      <c r="C10896" t="s">
        <v>11713</v>
      </c>
      <c r="D10896" t="str">
        <f>VLOOKUP(C:C,Reconciliation!B:C,2,FALSE)</f>
        <v>Residential Sales</v>
      </c>
      <c r="E10896" t="str">
        <f>VLOOKUP(B:B,'[1]Chart of Accts'!$A:$B,2,FALSE)</f>
        <v>Residential Gas Sales - Billed</v>
      </c>
      <c r="F10896" t="s">
        <v>11157</v>
      </c>
      <c r="G10896" t="s">
        <v>808</v>
      </c>
      <c r="H10896" t="s">
        <v>5161</v>
      </c>
      <c r="I10896" t="s">
        <v>2841</v>
      </c>
      <c r="J10896" t="s">
        <v>11712</v>
      </c>
      <c r="L10896" t="s">
        <v>23</v>
      </c>
      <c r="M10896" t="s">
        <v>14141</v>
      </c>
      <c r="N10896" t="s">
        <v>5162</v>
      </c>
      <c r="O10896" t="s">
        <v>18638</v>
      </c>
      <c r="P10896" t="s">
        <v>11126</v>
      </c>
      <c r="Q10896" t="s">
        <v>7702</v>
      </c>
      <c r="R10896">
        <v>25.47</v>
      </c>
      <c r="S10896" t="s">
        <v>19090</v>
      </c>
      <c r="T10896" t="s">
        <v>19090</v>
      </c>
      <c r="U10896" t="s">
        <v>19090</v>
      </c>
    </row>
    <row r="10897" spans="1:21" x14ac:dyDescent="0.25">
      <c r="A10897" t="s">
        <v>15</v>
      </c>
      <c r="B10897" t="s">
        <v>11712</v>
      </c>
      <c r="C10897" t="s">
        <v>11713</v>
      </c>
      <c r="D10897" t="str">
        <f>VLOOKUP(C:C,Reconciliation!B:C,2,FALSE)</f>
        <v>Residential Sales</v>
      </c>
      <c r="E10897" t="str">
        <f>VLOOKUP(B:B,'[1]Chart of Accts'!$A:$B,2,FALSE)</f>
        <v>Residential Gas Sales - Billed</v>
      </c>
      <c r="F10897" t="s">
        <v>11157</v>
      </c>
      <c r="G10897" t="s">
        <v>810</v>
      </c>
      <c r="H10897" t="s">
        <v>5161</v>
      </c>
      <c r="I10897" t="s">
        <v>2841</v>
      </c>
      <c r="J10897" t="s">
        <v>11712</v>
      </c>
      <c r="L10897" t="s">
        <v>23</v>
      </c>
      <c r="M10897" t="s">
        <v>6944</v>
      </c>
      <c r="N10897" t="s">
        <v>5162</v>
      </c>
      <c r="O10897" t="s">
        <v>18638</v>
      </c>
      <c r="P10897" t="s">
        <v>11126</v>
      </c>
      <c r="Q10897" t="s">
        <v>7702</v>
      </c>
      <c r="R10897">
        <v>6.82</v>
      </c>
      <c r="S10897" t="s">
        <v>19090</v>
      </c>
      <c r="T10897" t="s">
        <v>19090</v>
      </c>
      <c r="U10897" t="s">
        <v>19090</v>
      </c>
    </row>
    <row r="10898" spans="1:21" x14ac:dyDescent="0.25">
      <c r="A10898" t="s">
        <v>15</v>
      </c>
      <c r="B10898" t="s">
        <v>11712</v>
      </c>
      <c r="C10898" t="s">
        <v>11713</v>
      </c>
      <c r="D10898" t="str">
        <f>VLOOKUP(C:C,Reconciliation!B:C,2,FALSE)</f>
        <v>Residential Sales</v>
      </c>
      <c r="E10898" t="str">
        <f>VLOOKUP(B:B,'[1]Chart of Accts'!$A:$B,2,FALSE)</f>
        <v>Residential Gas Sales - Billed</v>
      </c>
      <c r="F10898" t="s">
        <v>11157</v>
      </c>
      <c r="G10898" t="s">
        <v>901</v>
      </c>
      <c r="H10898" t="s">
        <v>5161</v>
      </c>
      <c r="I10898" t="s">
        <v>2841</v>
      </c>
      <c r="J10898" t="s">
        <v>11712</v>
      </c>
      <c r="L10898" t="s">
        <v>23</v>
      </c>
      <c r="M10898" t="s">
        <v>14142</v>
      </c>
      <c r="N10898" t="s">
        <v>5162</v>
      </c>
      <c r="O10898" t="s">
        <v>18638</v>
      </c>
      <c r="P10898" t="s">
        <v>11126</v>
      </c>
      <c r="Q10898" t="s">
        <v>7702</v>
      </c>
      <c r="R10898">
        <v>-3883.08</v>
      </c>
      <c r="S10898" t="s">
        <v>19090</v>
      </c>
      <c r="T10898" t="s">
        <v>19090</v>
      </c>
      <c r="U10898" t="s">
        <v>19090</v>
      </c>
    </row>
    <row r="10899" spans="1:21" x14ac:dyDescent="0.25">
      <c r="A10899" t="s">
        <v>15</v>
      </c>
      <c r="B10899" t="s">
        <v>11712</v>
      </c>
      <c r="C10899" t="s">
        <v>11713</v>
      </c>
      <c r="D10899" t="str">
        <f>VLOOKUP(C:C,Reconciliation!B:C,2,FALSE)</f>
        <v>Residential Sales</v>
      </c>
      <c r="E10899" t="str">
        <f>VLOOKUP(B:B,'[1]Chart of Accts'!$A:$B,2,FALSE)</f>
        <v>Residential Gas Sales - Billed</v>
      </c>
      <c r="F10899" t="s">
        <v>11158</v>
      </c>
      <c r="G10899" t="s">
        <v>32</v>
      </c>
      <c r="H10899" t="s">
        <v>5161</v>
      </c>
      <c r="I10899" t="s">
        <v>2841</v>
      </c>
      <c r="J10899" t="s">
        <v>11712</v>
      </c>
      <c r="L10899" t="s">
        <v>23</v>
      </c>
      <c r="M10899" t="s">
        <v>14096</v>
      </c>
      <c r="N10899" t="s">
        <v>5162</v>
      </c>
      <c r="O10899" t="s">
        <v>18639</v>
      </c>
      <c r="P10899" t="s">
        <v>11126</v>
      </c>
      <c r="Q10899" t="s">
        <v>7704</v>
      </c>
      <c r="R10899">
        <v>-356.44</v>
      </c>
      <c r="S10899" t="s">
        <v>19090</v>
      </c>
      <c r="T10899" t="s">
        <v>19090</v>
      </c>
      <c r="U10899" t="s">
        <v>19090</v>
      </c>
    </row>
    <row r="10900" spans="1:21" x14ac:dyDescent="0.25">
      <c r="A10900" t="s">
        <v>15</v>
      </c>
      <c r="B10900" t="s">
        <v>11712</v>
      </c>
      <c r="C10900" t="s">
        <v>11713</v>
      </c>
      <c r="D10900" t="str">
        <f>VLOOKUP(C:C,Reconciliation!B:C,2,FALSE)</f>
        <v>Residential Sales</v>
      </c>
      <c r="E10900" t="str">
        <f>VLOOKUP(B:B,'[1]Chart of Accts'!$A:$B,2,FALSE)</f>
        <v>Residential Gas Sales - Billed</v>
      </c>
      <c r="F10900" t="s">
        <v>11158</v>
      </c>
      <c r="G10900" t="s">
        <v>33</v>
      </c>
      <c r="H10900" t="s">
        <v>5161</v>
      </c>
      <c r="I10900" t="s">
        <v>2841</v>
      </c>
      <c r="J10900" t="s">
        <v>11712</v>
      </c>
      <c r="L10900" t="s">
        <v>23</v>
      </c>
      <c r="M10900" t="s">
        <v>14143</v>
      </c>
      <c r="N10900" t="s">
        <v>5162</v>
      </c>
      <c r="O10900" t="s">
        <v>18639</v>
      </c>
      <c r="P10900" t="s">
        <v>11126</v>
      </c>
      <c r="Q10900" t="s">
        <v>7704</v>
      </c>
      <c r="R10900">
        <v>-252.13</v>
      </c>
      <c r="S10900" t="s">
        <v>19090</v>
      </c>
      <c r="T10900" t="s">
        <v>19090</v>
      </c>
      <c r="U10900" t="s">
        <v>19090</v>
      </c>
    </row>
    <row r="10901" spans="1:21" x14ac:dyDescent="0.25">
      <c r="A10901" t="s">
        <v>15</v>
      </c>
      <c r="B10901" t="s">
        <v>11712</v>
      </c>
      <c r="C10901" t="s">
        <v>11713</v>
      </c>
      <c r="D10901" t="str">
        <f>VLOOKUP(C:C,Reconciliation!B:C,2,FALSE)</f>
        <v>Residential Sales</v>
      </c>
      <c r="E10901" t="str">
        <f>VLOOKUP(B:B,'[1]Chart of Accts'!$A:$B,2,FALSE)</f>
        <v>Residential Gas Sales - Billed</v>
      </c>
      <c r="F10901" t="s">
        <v>11160</v>
      </c>
      <c r="G10901" t="s">
        <v>798</v>
      </c>
      <c r="H10901" t="s">
        <v>5161</v>
      </c>
      <c r="I10901" t="s">
        <v>2841</v>
      </c>
      <c r="J10901" t="s">
        <v>11712</v>
      </c>
      <c r="L10901" t="s">
        <v>23</v>
      </c>
      <c r="M10901" t="s">
        <v>14144</v>
      </c>
      <c r="N10901" t="s">
        <v>5162</v>
      </c>
      <c r="O10901" t="s">
        <v>18640</v>
      </c>
      <c r="P10901" t="s">
        <v>11126</v>
      </c>
      <c r="Q10901" t="s">
        <v>7707</v>
      </c>
      <c r="R10901">
        <v>-6141.62</v>
      </c>
      <c r="S10901" t="s">
        <v>19090</v>
      </c>
      <c r="T10901" t="s">
        <v>19090</v>
      </c>
      <c r="U10901" t="s">
        <v>19090</v>
      </c>
    </row>
    <row r="10902" spans="1:21" x14ac:dyDescent="0.25">
      <c r="A10902" t="s">
        <v>15</v>
      </c>
      <c r="B10902" t="s">
        <v>11712</v>
      </c>
      <c r="C10902" t="s">
        <v>11713</v>
      </c>
      <c r="D10902" t="str">
        <f>VLOOKUP(C:C,Reconciliation!B:C,2,FALSE)</f>
        <v>Residential Sales</v>
      </c>
      <c r="E10902" t="str">
        <f>VLOOKUP(B:B,'[1]Chart of Accts'!$A:$B,2,FALSE)</f>
        <v>Residential Gas Sales - Billed</v>
      </c>
      <c r="F10902" t="s">
        <v>11160</v>
      </c>
      <c r="G10902" t="s">
        <v>775</v>
      </c>
      <c r="H10902" t="s">
        <v>5161</v>
      </c>
      <c r="I10902" t="s">
        <v>2841</v>
      </c>
      <c r="J10902" t="s">
        <v>11712</v>
      </c>
      <c r="L10902" t="s">
        <v>23</v>
      </c>
      <c r="M10902" t="s">
        <v>14145</v>
      </c>
      <c r="N10902" t="s">
        <v>5162</v>
      </c>
      <c r="O10902" t="s">
        <v>18640</v>
      </c>
      <c r="P10902" t="s">
        <v>11126</v>
      </c>
      <c r="Q10902" t="s">
        <v>7707</v>
      </c>
      <c r="R10902">
        <v>-3964.8</v>
      </c>
      <c r="S10902" t="s">
        <v>19090</v>
      </c>
      <c r="T10902" t="s">
        <v>19090</v>
      </c>
      <c r="U10902" t="s">
        <v>19090</v>
      </c>
    </row>
    <row r="10903" spans="1:21" x14ac:dyDescent="0.25">
      <c r="A10903" t="s">
        <v>15</v>
      </c>
      <c r="B10903" t="s">
        <v>11712</v>
      </c>
      <c r="C10903" t="s">
        <v>11713</v>
      </c>
      <c r="D10903" t="str">
        <f>VLOOKUP(C:C,Reconciliation!B:C,2,FALSE)</f>
        <v>Residential Sales</v>
      </c>
      <c r="E10903" t="str">
        <f>VLOOKUP(B:B,'[1]Chart of Accts'!$A:$B,2,FALSE)</f>
        <v>Residential Gas Sales - Billed</v>
      </c>
      <c r="F10903" t="s">
        <v>11160</v>
      </c>
      <c r="G10903" t="s">
        <v>32</v>
      </c>
      <c r="H10903" t="s">
        <v>5161</v>
      </c>
      <c r="I10903" t="s">
        <v>2841</v>
      </c>
      <c r="J10903" t="s">
        <v>11712</v>
      </c>
      <c r="L10903" t="s">
        <v>23</v>
      </c>
      <c r="M10903" t="s">
        <v>581</v>
      </c>
      <c r="N10903" t="s">
        <v>5162</v>
      </c>
      <c r="O10903" t="s">
        <v>18640</v>
      </c>
      <c r="P10903" t="s">
        <v>11126</v>
      </c>
      <c r="Q10903" t="s">
        <v>7707</v>
      </c>
      <c r="R10903">
        <v>0.37</v>
      </c>
      <c r="S10903" t="s">
        <v>19090</v>
      </c>
      <c r="T10903" t="s">
        <v>19090</v>
      </c>
      <c r="U10903" t="s">
        <v>19090</v>
      </c>
    </row>
    <row r="10904" spans="1:21" x14ac:dyDescent="0.25">
      <c r="A10904" t="s">
        <v>15</v>
      </c>
      <c r="B10904" t="s">
        <v>11712</v>
      </c>
      <c r="C10904" t="s">
        <v>11713</v>
      </c>
      <c r="D10904" t="str">
        <f>VLOOKUP(C:C,Reconciliation!B:C,2,FALSE)</f>
        <v>Residential Sales</v>
      </c>
      <c r="E10904" t="str">
        <f>VLOOKUP(B:B,'[1]Chart of Accts'!$A:$B,2,FALSE)</f>
        <v>Residential Gas Sales - Billed</v>
      </c>
      <c r="F10904" t="s">
        <v>11161</v>
      </c>
      <c r="G10904" t="s">
        <v>32</v>
      </c>
      <c r="H10904" t="s">
        <v>5161</v>
      </c>
      <c r="I10904" t="s">
        <v>2841</v>
      </c>
      <c r="J10904" t="s">
        <v>11712</v>
      </c>
      <c r="L10904" t="s">
        <v>23</v>
      </c>
      <c r="M10904" t="s">
        <v>14146</v>
      </c>
      <c r="N10904" t="s">
        <v>5162</v>
      </c>
      <c r="O10904" t="s">
        <v>18641</v>
      </c>
      <c r="P10904" t="s">
        <v>11126</v>
      </c>
      <c r="Q10904" t="s">
        <v>7710</v>
      </c>
      <c r="R10904">
        <v>-610.70000000000005</v>
      </c>
      <c r="S10904" t="s">
        <v>19090</v>
      </c>
      <c r="T10904" t="s">
        <v>19090</v>
      </c>
      <c r="U10904" t="s">
        <v>19090</v>
      </c>
    </row>
    <row r="10905" spans="1:21" x14ac:dyDescent="0.25">
      <c r="A10905" t="s">
        <v>15</v>
      </c>
      <c r="B10905" t="s">
        <v>11712</v>
      </c>
      <c r="C10905" t="s">
        <v>11713</v>
      </c>
      <c r="D10905" t="str">
        <f>VLOOKUP(C:C,Reconciliation!B:C,2,FALSE)</f>
        <v>Residential Sales</v>
      </c>
      <c r="E10905" t="str">
        <f>VLOOKUP(B:B,'[1]Chart of Accts'!$A:$B,2,FALSE)</f>
        <v>Residential Gas Sales - Billed</v>
      </c>
      <c r="F10905" t="s">
        <v>11161</v>
      </c>
      <c r="G10905" t="s">
        <v>33</v>
      </c>
      <c r="H10905" t="s">
        <v>5161</v>
      </c>
      <c r="I10905" t="s">
        <v>2841</v>
      </c>
      <c r="J10905" t="s">
        <v>11712</v>
      </c>
      <c r="L10905" t="s">
        <v>23</v>
      </c>
      <c r="M10905" t="s">
        <v>14147</v>
      </c>
      <c r="N10905" t="s">
        <v>5162</v>
      </c>
      <c r="O10905" t="s">
        <v>18641</v>
      </c>
      <c r="P10905" t="s">
        <v>11126</v>
      </c>
      <c r="Q10905" t="s">
        <v>7710</v>
      </c>
      <c r="R10905">
        <v>-410.6</v>
      </c>
      <c r="S10905" t="s">
        <v>19090</v>
      </c>
      <c r="T10905" t="s">
        <v>19090</v>
      </c>
      <c r="U10905" t="s">
        <v>19090</v>
      </c>
    </row>
    <row r="10906" spans="1:21" x14ac:dyDescent="0.25">
      <c r="A10906" t="s">
        <v>15</v>
      </c>
      <c r="B10906" t="s">
        <v>11712</v>
      </c>
      <c r="C10906" t="s">
        <v>11713</v>
      </c>
      <c r="D10906" t="str">
        <f>VLOOKUP(C:C,Reconciliation!B:C,2,FALSE)</f>
        <v>Residential Sales</v>
      </c>
      <c r="E10906" t="str">
        <f>VLOOKUP(B:B,'[1]Chart of Accts'!$A:$B,2,FALSE)</f>
        <v>Residential Gas Sales - Billed</v>
      </c>
      <c r="F10906" t="s">
        <v>11162</v>
      </c>
      <c r="G10906" t="s">
        <v>893</v>
      </c>
      <c r="H10906" t="s">
        <v>5161</v>
      </c>
      <c r="I10906" t="s">
        <v>2841</v>
      </c>
      <c r="J10906" t="s">
        <v>11712</v>
      </c>
      <c r="L10906" t="s">
        <v>23</v>
      </c>
      <c r="M10906" t="s">
        <v>14148</v>
      </c>
      <c r="N10906" t="s">
        <v>5162</v>
      </c>
      <c r="O10906" t="s">
        <v>18642</v>
      </c>
      <c r="P10906" t="s">
        <v>11126</v>
      </c>
      <c r="Q10906" t="s">
        <v>7712</v>
      </c>
      <c r="R10906">
        <v>-365.7</v>
      </c>
      <c r="S10906" t="s">
        <v>19090</v>
      </c>
      <c r="T10906" t="s">
        <v>19090</v>
      </c>
      <c r="U10906" t="s">
        <v>19090</v>
      </c>
    </row>
    <row r="10907" spans="1:21" x14ac:dyDescent="0.25">
      <c r="A10907" t="s">
        <v>15</v>
      </c>
      <c r="B10907" t="s">
        <v>11712</v>
      </c>
      <c r="C10907" t="s">
        <v>11713</v>
      </c>
      <c r="D10907" t="str">
        <f>VLOOKUP(C:C,Reconciliation!B:C,2,FALSE)</f>
        <v>Residential Sales</v>
      </c>
      <c r="E10907" t="str">
        <f>VLOOKUP(B:B,'[1]Chart of Accts'!$A:$B,2,FALSE)</f>
        <v>Residential Gas Sales - Billed</v>
      </c>
      <c r="F10907" t="s">
        <v>11162</v>
      </c>
      <c r="G10907" t="s">
        <v>897</v>
      </c>
      <c r="H10907" t="s">
        <v>5161</v>
      </c>
      <c r="I10907" t="s">
        <v>2841</v>
      </c>
      <c r="J10907" t="s">
        <v>11712</v>
      </c>
      <c r="L10907" t="s">
        <v>23</v>
      </c>
      <c r="M10907" t="s">
        <v>14149</v>
      </c>
      <c r="N10907" t="s">
        <v>5162</v>
      </c>
      <c r="O10907" t="s">
        <v>18642</v>
      </c>
      <c r="P10907" t="s">
        <v>11126</v>
      </c>
      <c r="Q10907" t="s">
        <v>7712</v>
      </c>
      <c r="R10907">
        <v>-241.52</v>
      </c>
      <c r="S10907" t="s">
        <v>19090</v>
      </c>
      <c r="T10907" t="s">
        <v>19090</v>
      </c>
      <c r="U10907" t="s">
        <v>19090</v>
      </c>
    </row>
    <row r="10908" spans="1:21" x14ac:dyDescent="0.25">
      <c r="A10908" t="s">
        <v>15</v>
      </c>
      <c r="B10908" t="s">
        <v>11712</v>
      </c>
      <c r="C10908" t="s">
        <v>11713</v>
      </c>
      <c r="D10908" t="str">
        <f>VLOOKUP(C:C,Reconciliation!B:C,2,FALSE)</f>
        <v>Residential Sales</v>
      </c>
      <c r="E10908" t="str">
        <f>VLOOKUP(B:B,'[1]Chart of Accts'!$A:$B,2,FALSE)</f>
        <v>Residential Gas Sales - Billed</v>
      </c>
      <c r="F10908" t="s">
        <v>11163</v>
      </c>
      <c r="G10908" t="s">
        <v>899</v>
      </c>
      <c r="H10908" t="s">
        <v>5161</v>
      </c>
      <c r="I10908" t="s">
        <v>2841</v>
      </c>
      <c r="J10908" t="s">
        <v>11712</v>
      </c>
      <c r="L10908" t="s">
        <v>23</v>
      </c>
      <c r="M10908" t="s">
        <v>14150</v>
      </c>
      <c r="N10908" t="s">
        <v>5162</v>
      </c>
      <c r="O10908" t="s">
        <v>18643</v>
      </c>
      <c r="P10908" t="s">
        <v>11126</v>
      </c>
      <c r="Q10908" t="s">
        <v>7716</v>
      </c>
      <c r="R10908">
        <v>-602.25</v>
      </c>
      <c r="S10908" t="s">
        <v>19090</v>
      </c>
      <c r="T10908" t="s">
        <v>19090</v>
      </c>
      <c r="U10908" t="s">
        <v>19090</v>
      </c>
    </row>
    <row r="10909" spans="1:21" x14ac:dyDescent="0.25">
      <c r="A10909" t="s">
        <v>15</v>
      </c>
      <c r="B10909" t="s">
        <v>11712</v>
      </c>
      <c r="C10909" t="s">
        <v>11713</v>
      </c>
      <c r="D10909" t="str">
        <f>VLOOKUP(C:C,Reconciliation!B:C,2,FALSE)</f>
        <v>Residential Sales</v>
      </c>
      <c r="E10909" t="str">
        <f>VLOOKUP(B:B,'[1]Chart of Accts'!$A:$B,2,FALSE)</f>
        <v>Residential Gas Sales - Billed</v>
      </c>
      <c r="F10909" t="s">
        <v>11163</v>
      </c>
      <c r="G10909" t="s">
        <v>901</v>
      </c>
      <c r="H10909" t="s">
        <v>5161</v>
      </c>
      <c r="I10909" t="s">
        <v>2841</v>
      </c>
      <c r="J10909" t="s">
        <v>11712</v>
      </c>
      <c r="L10909" t="s">
        <v>23</v>
      </c>
      <c r="M10909" t="s">
        <v>14151</v>
      </c>
      <c r="N10909" t="s">
        <v>5162</v>
      </c>
      <c r="O10909" t="s">
        <v>18643</v>
      </c>
      <c r="P10909" t="s">
        <v>11126</v>
      </c>
      <c r="Q10909" t="s">
        <v>7716</v>
      </c>
      <c r="R10909">
        <v>-404.09</v>
      </c>
      <c r="S10909" t="s">
        <v>19090</v>
      </c>
      <c r="T10909" t="s">
        <v>19090</v>
      </c>
      <c r="U10909" t="s">
        <v>19090</v>
      </c>
    </row>
    <row r="10910" spans="1:21" x14ac:dyDescent="0.25">
      <c r="A10910" t="s">
        <v>15</v>
      </c>
      <c r="B10910" t="s">
        <v>11712</v>
      </c>
      <c r="C10910" t="s">
        <v>11713</v>
      </c>
      <c r="D10910" t="str">
        <f>VLOOKUP(C:C,Reconciliation!B:C,2,FALSE)</f>
        <v>Residential Sales</v>
      </c>
      <c r="E10910" t="str">
        <f>VLOOKUP(B:B,'[1]Chart of Accts'!$A:$B,2,FALSE)</f>
        <v>Residential Gas Sales - Billed</v>
      </c>
      <c r="F10910" t="s">
        <v>11165</v>
      </c>
      <c r="G10910" t="s">
        <v>32</v>
      </c>
      <c r="H10910" t="s">
        <v>5161</v>
      </c>
      <c r="I10910" t="s">
        <v>2841</v>
      </c>
      <c r="J10910" t="s">
        <v>11712</v>
      </c>
      <c r="L10910" t="s">
        <v>23</v>
      </c>
      <c r="M10910" t="s">
        <v>14152</v>
      </c>
      <c r="N10910" t="s">
        <v>5162</v>
      </c>
      <c r="O10910" t="s">
        <v>18644</v>
      </c>
      <c r="P10910" t="s">
        <v>11126</v>
      </c>
      <c r="Q10910" t="s">
        <v>7718</v>
      </c>
      <c r="R10910">
        <v>-650.15</v>
      </c>
      <c r="S10910" t="s">
        <v>19090</v>
      </c>
      <c r="T10910" t="s">
        <v>19090</v>
      </c>
      <c r="U10910" t="s">
        <v>19090</v>
      </c>
    </row>
    <row r="10911" spans="1:21" x14ac:dyDescent="0.25">
      <c r="A10911" t="s">
        <v>15</v>
      </c>
      <c r="B10911" t="s">
        <v>11712</v>
      </c>
      <c r="C10911" t="s">
        <v>11713</v>
      </c>
      <c r="D10911" t="str">
        <f>VLOOKUP(C:C,Reconciliation!B:C,2,FALSE)</f>
        <v>Residential Sales</v>
      </c>
      <c r="E10911" t="str">
        <f>VLOOKUP(B:B,'[1]Chart of Accts'!$A:$B,2,FALSE)</f>
        <v>Residential Gas Sales - Billed</v>
      </c>
      <c r="F10911" t="s">
        <v>11165</v>
      </c>
      <c r="G10911" t="s">
        <v>33</v>
      </c>
      <c r="H10911" t="s">
        <v>5161</v>
      </c>
      <c r="I10911" t="s">
        <v>2841</v>
      </c>
      <c r="J10911" t="s">
        <v>11712</v>
      </c>
      <c r="L10911" t="s">
        <v>23</v>
      </c>
      <c r="M10911" t="s">
        <v>14153</v>
      </c>
      <c r="N10911" t="s">
        <v>5162</v>
      </c>
      <c r="O10911" t="s">
        <v>18644</v>
      </c>
      <c r="P10911" t="s">
        <v>11126</v>
      </c>
      <c r="Q10911" t="s">
        <v>7718</v>
      </c>
      <c r="R10911">
        <v>-421.85</v>
      </c>
      <c r="S10911" t="s">
        <v>19090</v>
      </c>
      <c r="T10911" t="s">
        <v>19090</v>
      </c>
      <c r="U10911" t="s">
        <v>19090</v>
      </c>
    </row>
    <row r="10912" spans="1:21" x14ac:dyDescent="0.25">
      <c r="A10912" t="s">
        <v>15</v>
      </c>
      <c r="B10912" t="s">
        <v>11712</v>
      </c>
      <c r="C10912" t="s">
        <v>11713</v>
      </c>
      <c r="D10912" t="str">
        <f>VLOOKUP(C:C,Reconciliation!B:C,2,FALSE)</f>
        <v>Residential Sales</v>
      </c>
      <c r="E10912" t="str">
        <f>VLOOKUP(B:B,'[1]Chart of Accts'!$A:$B,2,FALSE)</f>
        <v>Residential Gas Sales - Billed</v>
      </c>
      <c r="F10912" t="s">
        <v>11166</v>
      </c>
      <c r="G10912" t="s">
        <v>19</v>
      </c>
      <c r="H10912" t="s">
        <v>5161</v>
      </c>
      <c r="I10912" t="s">
        <v>2841</v>
      </c>
      <c r="J10912" t="s">
        <v>11712</v>
      </c>
      <c r="L10912" t="s">
        <v>23</v>
      </c>
      <c r="M10912" t="s">
        <v>9969</v>
      </c>
      <c r="N10912" t="s">
        <v>5162</v>
      </c>
      <c r="O10912" t="s">
        <v>18645</v>
      </c>
      <c r="P10912" t="s">
        <v>11126</v>
      </c>
      <c r="Q10912" t="s">
        <v>7720</v>
      </c>
      <c r="R10912">
        <v>4.53</v>
      </c>
      <c r="S10912" t="s">
        <v>19090</v>
      </c>
      <c r="T10912" t="s">
        <v>19090</v>
      </c>
      <c r="U10912" t="s">
        <v>19090</v>
      </c>
    </row>
    <row r="10913" spans="1:21" x14ac:dyDescent="0.25">
      <c r="A10913" t="s">
        <v>15</v>
      </c>
      <c r="B10913" t="s">
        <v>11712</v>
      </c>
      <c r="C10913" t="s">
        <v>11713</v>
      </c>
      <c r="D10913" t="str">
        <f>VLOOKUP(C:C,Reconciliation!B:C,2,FALSE)</f>
        <v>Residential Sales</v>
      </c>
      <c r="E10913" t="str">
        <f>VLOOKUP(B:B,'[1]Chart of Accts'!$A:$B,2,FALSE)</f>
        <v>Residential Gas Sales - Billed</v>
      </c>
      <c r="F10913" t="s">
        <v>11166</v>
      </c>
      <c r="G10913" t="s">
        <v>893</v>
      </c>
      <c r="H10913" t="s">
        <v>5161</v>
      </c>
      <c r="I10913" t="s">
        <v>2841</v>
      </c>
      <c r="J10913" t="s">
        <v>11712</v>
      </c>
      <c r="L10913" t="s">
        <v>23</v>
      </c>
      <c r="M10913" t="s">
        <v>14154</v>
      </c>
      <c r="N10913" t="s">
        <v>5162</v>
      </c>
      <c r="O10913" t="s">
        <v>18645</v>
      </c>
      <c r="P10913" t="s">
        <v>11126</v>
      </c>
      <c r="Q10913" t="s">
        <v>7720</v>
      </c>
      <c r="R10913">
        <v>-322.24</v>
      </c>
      <c r="S10913" t="s">
        <v>19090</v>
      </c>
      <c r="T10913" t="s">
        <v>19090</v>
      </c>
      <c r="U10913" t="s">
        <v>19090</v>
      </c>
    </row>
    <row r="10914" spans="1:21" x14ac:dyDescent="0.25">
      <c r="A10914" t="s">
        <v>15</v>
      </c>
      <c r="B10914" t="s">
        <v>11712</v>
      </c>
      <c r="C10914" t="s">
        <v>11713</v>
      </c>
      <c r="D10914" t="str">
        <f>VLOOKUP(C:C,Reconciliation!B:C,2,FALSE)</f>
        <v>Residential Sales</v>
      </c>
      <c r="E10914" t="str">
        <f>VLOOKUP(B:B,'[1]Chart of Accts'!$A:$B,2,FALSE)</f>
        <v>Residential Gas Sales - Billed</v>
      </c>
      <c r="F10914" t="s">
        <v>11166</v>
      </c>
      <c r="G10914" t="s">
        <v>897</v>
      </c>
      <c r="H10914" t="s">
        <v>5161</v>
      </c>
      <c r="I10914" t="s">
        <v>2841</v>
      </c>
      <c r="J10914" t="s">
        <v>11712</v>
      </c>
      <c r="L10914" t="s">
        <v>23</v>
      </c>
      <c r="M10914" t="s">
        <v>14155</v>
      </c>
      <c r="N10914" t="s">
        <v>5162</v>
      </c>
      <c r="O10914" t="s">
        <v>18645</v>
      </c>
      <c r="P10914" t="s">
        <v>11126</v>
      </c>
      <c r="Q10914" t="s">
        <v>7720</v>
      </c>
      <c r="R10914">
        <v>-210.56</v>
      </c>
      <c r="S10914" t="s">
        <v>19090</v>
      </c>
      <c r="T10914" t="s">
        <v>19090</v>
      </c>
      <c r="U10914" t="s">
        <v>19090</v>
      </c>
    </row>
    <row r="10915" spans="1:21" x14ac:dyDescent="0.25">
      <c r="A10915" t="s">
        <v>15</v>
      </c>
      <c r="B10915" t="s">
        <v>11712</v>
      </c>
      <c r="C10915" t="s">
        <v>11713</v>
      </c>
      <c r="D10915" t="str">
        <f>VLOOKUP(C:C,Reconciliation!B:C,2,FALSE)</f>
        <v>Residential Sales</v>
      </c>
      <c r="E10915" t="str">
        <f>VLOOKUP(B:B,'[1]Chart of Accts'!$A:$B,2,FALSE)</f>
        <v>Residential Gas Sales - Billed</v>
      </c>
      <c r="F10915" t="s">
        <v>11167</v>
      </c>
      <c r="G10915" t="s">
        <v>796</v>
      </c>
      <c r="H10915" t="s">
        <v>5161</v>
      </c>
      <c r="I10915" t="s">
        <v>2841</v>
      </c>
      <c r="J10915" t="s">
        <v>11712</v>
      </c>
      <c r="L10915" t="s">
        <v>23</v>
      </c>
      <c r="M10915" t="s">
        <v>550</v>
      </c>
      <c r="N10915" t="s">
        <v>5162</v>
      </c>
      <c r="O10915" t="s">
        <v>18646</v>
      </c>
      <c r="P10915" t="s">
        <v>11126</v>
      </c>
      <c r="Q10915" t="s">
        <v>7547</v>
      </c>
      <c r="R10915">
        <v>0.4</v>
      </c>
      <c r="S10915" t="s">
        <v>19090</v>
      </c>
      <c r="T10915" t="s">
        <v>19090</v>
      </c>
      <c r="U10915" t="s">
        <v>19090</v>
      </c>
    </row>
    <row r="10916" spans="1:21" x14ac:dyDescent="0.25">
      <c r="A10916" t="s">
        <v>15</v>
      </c>
      <c r="B10916" t="s">
        <v>11712</v>
      </c>
      <c r="C10916" t="s">
        <v>11713</v>
      </c>
      <c r="D10916" t="str">
        <f>VLOOKUP(C:C,Reconciliation!B:C,2,FALSE)</f>
        <v>Residential Sales</v>
      </c>
      <c r="E10916" t="str">
        <f>VLOOKUP(B:B,'[1]Chart of Accts'!$A:$B,2,FALSE)</f>
        <v>Residential Gas Sales - Billed</v>
      </c>
      <c r="F10916" t="s">
        <v>11167</v>
      </c>
      <c r="G10916" t="s">
        <v>32</v>
      </c>
      <c r="H10916" t="s">
        <v>5161</v>
      </c>
      <c r="I10916" t="s">
        <v>2841</v>
      </c>
      <c r="J10916" t="s">
        <v>11712</v>
      </c>
      <c r="L10916" t="s">
        <v>23</v>
      </c>
      <c r="M10916" t="s">
        <v>9611</v>
      </c>
      <c r="N10916" t="s">
        <v>5162</v>
      </c>
      <c r="O10916" t="s">
        <v>18646</v>
      </c>
      <c r="P10916" t="s">
        <v>11126</v>
      </c>
      <c r="Q10916" t="s">
        <v>7547</v>
      </c>
      <c r="R10916">
        <v>-272.76</v>
      </c>
      <c r="S10916" t="s">
        <v>19090</v>
      </c>
      <c r="T10916" t="s">
        <v>19090</v>
      </c>
      <c r="U10916" t="s">
        <v>19090</v>
      </c>
    </row>
    <row r="10917" spans="1:21" x14ac:dyDescent="0.25">
      <c r="A10917" t="s">
        <v>15</v>
      </c>
      <c r="B10917" t="s">
        <v>11712</v>
      </c>
      <c r="C10917" t="s">
        <v>11713</v>
      </c>
      <c r="D10917" t="str">
        <f>VLOOKUP(C:C,Reconciliation!B:C,2,FALSE)</f>
        <v>Residential Sales</v>
      </c>
      <c r="E10917" t="str">
        <f>VLOOKUP(B:B,'[1]Chart of Accts'!$A:$B,2,FALSE)</f>
        <v>Residential Gas Sales - Billed</v>
      </c>
      <c r="F10917" t="s">
        <v>11167</v>
      </c>
      <c r="G10917" t="s">
        <v>33</v>
      </c>
      <c r="H10917" t="s">
        <v>5161</v>
      </c>
      <c r="I10917" t="s">
        <v>2841</v>
      </c>
      <c r="J10917" t="s">
        <v>11712</v>
      </c>
      <c r="L10917" t="s">
        <v>23</v>
      </c>
      <c r="M10917" t="s">
        <v>14156</v>
      </c>
      <c r="N10917" t="s">
        <v>5162</v>
      </c>
      <c r="O10917" t="s">
        <v>18646</v>
      </c>
      <c r="P10917" t="s">
        <v>11126</v>
      </c>
      <c r="Q10917" t="s">
        <v>7547</v>
      </c>
      <c r="R10917">
        <v>-204.62</v>
      </c>
      <c r="S10917" t="s">
        <v>19090</v>
      </c>
      <c r="T10917" t="s">
        <v>19090</v>
      </c>
      <c r="U10917" t="s">
        <v>19090</v>
      </c>
    </row>
    <row r="10918" spans="1:21" x14ac:dyDescent="0.25">
      <c r="A10918" t="s">
        <v>15</v>
      </c>
      <c r="B10918" t="s">
        <v>11712</v>
      </c>
      <c r="C10918" t="s">
        <v>11713</v>
      </c>
      <c r="D10918" t="str">
        <f>VLOOKUP(C:C,Reconciliation!B:C,2,FALSE)</f>
        <v>Residential Sales</v>
      </c>
      <c r="E10918" t="str">
        <f>VLOOKUP(B:B,'[1]Chart of Accts'!$A:$B,2,FALSE)</f>
        <v>Residential Gas Sales - Billed</v>
      </c>
      <c r="F10918" t="s">
        <v>11168</v>
      </c>
      <c r="G10918" t="s">
        <v>893</v>
      </c>
      <c r="H10918" t="s">
        <v>5161</v>
      </c>
      <c r="I10918" t="s">
        <v>2841</v>
      </c>
      <c r="J10918" t="s">
        <v>11712</v>
      </c>
      <c r="L10918" t="s">
        <v>23</v>
      </c>
      <c r="M10918" t="s">
        <v>14157</v>
      </c>
      <c r="N10918" t="s">
        <v>5162</v>
      </c>
      <c r="O10918" t="s">
        <v>18647</v>
      </c>
      <c r="P10918" t="s">
        <v>11126</v>
      </c>
      <c r="Q10918" t="s">
        <v>7723</v>
      </c>
      <c r="R10918">
        <v>-213.22</v>
      </c>
      <c r="S10918" t="s">
        <v>19090</v>
      </c>
      <c r="T10918" t="s">
        <v>19090</v>
      </c>
      <c r="U10918" t="s">
        <v>19090</v>
      </c>
    </row>
    <row r="10919" spans="1:21" x14ac:dyDescent="0.25">
      <c r="A10919" t="s">
        <v>15</v>
      </c>
      <c r="B10919" t="s">
        <v>11712</v>
      </c>
      <c r="C10919" t="s">
        <v>11713</v>
      </c>
      <c r="D10919" t="str">
        <f>VLOOKUP(C:C,Reconciliation!B:C,2,FALSE)</f>
        <v>Residential Sales</v>
      </c>
      <c r="E10919" t="str">
        <f>VLOOKUP(B:B,'[1]Chart of Accts'!$A:$B,2,FALSE)</f>
        <v>Residential Gas Sales - Billed</v>
      </c>
      <c r="F10919" t="s">
        <v>11168</v>
      </c>
      <c r="G10919" t="s">
        <v>897</v>
      </c>
      <c r="H10919" t="s">
        <v>5161</v>
      </c>
      <c r="I10919" t="s">
        <v>2841</v>
      </c>
      <c r="J10919" t="s">
        <v>11712</v>
      </c>
      <c r="L10919" t="s">
        <v>23</v>
      </c>
      <c r="M10919" t="s">
        <v>14158</v>
      </c>
      <c r="N10919" t="s">
        <v>5162</v>
      </c>
      <c r="O10919" t="s">
        <v>18647</v>
      </c>
      <c r="P10919" t="s">
        <v>11126</v>
      </c>
      <c r="Q10919" t="s">
        <v>7723</v>
      </c>
      <c r="R10919">
        <v>-161.46</v>
      </c>
      <c r="S10919" t="s">
        <v>19090</v>
      </c>
      <c r="T10919" t="s">
        <v>19090</v>
      </c>
      <c r="U10919" t="s">
        <v>19090</v>
      </c>
    </row>
    <row r="10920" spans="1:21" x14ac:dyDescent="0.25">
      <c r="A10920" t="s">
        <v>15</v>
      </c>
      <c r="B10920" t="s">
        <v>11712</v>
      </c>
      <c r="C10920" t="s">
        <v>11713</v>
      </c>
      <c r="D10920" t="str">
        <f>VLOOKUP(C:C,Reconciliation!B:C,2,FALSE)</f>
        <v>Residential Sales</v>
      </c>
      <c r="E10920" t="str">
        <f>VLOOKUP(B:B,'[1]Chart of Accts'!$A:$B,2,FALSE)</f>
        <v>Residential Gas Sales - Billed</v>
      </c>
      <c r="F10920" t="s">
        <v>11170</v>
      </c>
      <c r="G10920" t="s">
        <v>19</v>
      </c>
      <c r="H10920" t="s">
        <v>5161</v>
      </c>
      <c r="I10920" t="s">
        <v>2841</v>
      </c>
      <c r="J10920" t="s">
        <v>11712</v>
      </c>
      <c r="L10920" t="s">
        <v>23</v>
      </c>
      <c r="M10920" t="s">
        <v>5297</v>
      </c>
      <c r="N10920" t="s">
        <v>5162</v>
      </c>
      <c r="O10920" t="s">
        <v>18648</v>
      </c>
      <c r="P10920" t="s">
        <v>11126</v>
      </c>
      <c r="Q10920" t="s">
        <v>7729</v>
      </c>
      <c r="R10920">
        <v>0.48</v>
      </c>
      <c r="S10920" t="s">
        <v>19090</v>
      </c>
      <c r="T10920" t="s">
        <v>19090</v>
      </c>
      <c r="U10920" t="s">
        <v>19090</v>
      </c>
    </row>
    <row r="10921" spans="1:21" x14ac:dyDescent="0.25">
      <c r="A10921" t="s">
        <v>15</v>
      </c>
      <c r="B10921" t="s">
        <v>11712</v>
      </c>
      <c r="C10921" t="s">
        <v>11713</v>
      </c>
      <c r="D10921" t="str">
        <f>VLOOKUP(C:C,Reconciliation!B:C,2,FALSE)</f>
        <v>Residential Sales</v>
      </c>
      <c r="E10921" t="str">
        <f>VLOOKUP(B:B,'[1]Chart of Accts'!$A:$B,2,FALSE)</f>
        <v>Residential Gas Sales - Billed</v>
      </c>
      <c r="F10921" t="s">
        <v>11170</v>
      </c>
      <c r="G10921" t="s">
        <v>465</v>
      </c>
      <c r="H10921" t="s">
        <v>5161</v>
      </c>
      <c r="I10921" t="s">
        <v>2841</v>
      </c>
      <c r="J10921" t="s">
        <v>11712</v>
      </c>
      <c r="L10921" t="s">
        <v>23</v>
      </c>
      <c r="M10921" t="s">
        <v>14159</v>
      </c>
      <c r="N10921" t="s">
        <v>5162</v>
      </c>
      <c r="O10921" t="s">
        <v>18648</v>
      </c>
      <c r="P10921" t="s">
        <v>11126</v>
      </c>
      <c r="Q10921" t="s">
        <v>7729</v>
      </c>
      <c r="R10921">
        <v>-240.18</v>
      </c>
      <c r="S10921" t="s">
        <v>19090</v>
      </c>
      <c r="T10921" t="s">
        <v>19090</v>
      </c>
      <c r="U10921" t="s">
        <v>19090</v>
      </c>
    </row>
    <row r="10922" spans="1:21" x14ac:dyDescent="0.25">
      <c r="A10922" t="s">
        <v>15</v>
      </c>
      <c r="B10922" t="s">
        <v>11712</v>
      </c>
      <c r="C10922" t="s">
        <v>11713</v>
      </c>
      <c r="D10922" t="str">
        <f>VLOOKUP(C:C,Reconciliation!B:C,2,FALSE)</f>
        <v>Residential Sales</v>
      </c>
      <c r="E10922" t="str">
        <f>VLOOKUP(B:B,'[1]Chart of Accts'!$A:$B,2,FALSE)</f>
        <v>Residential Gas Sales - Billed</v>
      </c>
      <c r="F10922" t="s">
        <v>11170</v>
      </c>
      <c r="G10922" t="s">
        <v>893</v>
      </c>
      <c r="H10922" t="s">
        <v>5161</v>
      </c>
      <c r="I10922" t="s">
        <v>2841</v>
      </c>
      <c r="J10922" t="s">
        <v>11712</v>
      </c>
      <c r="L10922" t="s">
        <v>23</v>
      </c>
      <c r="M10922" t="s">
        <v>14160</v>
      </c>
      <c r="N10922" t="s">
        <v>5162</v>
      </c>
      <c r="O10922" t="s">
        <v>18648</v>
      </c>
      <c r="P10922" t="s">
        <v>11126</v>
      </c>
      <c r="Q10922" t="s">
        <v>7729</v>
      </c>
      <c r="R10922">
        <v>-197.06</v>
      </c>
      <c r="S10922" t="s">
        <v>19090</v>
      </c>
      <c r="T10922" t="s">
        <v>19090</v>
      </c>
      <c r="U10922" t="s">
        <v>19090</v>
      </c>
    </row>
    <row r="10923" spans="1:21" x14ac:dyDescent="0.25">
      <c r="A10923" t="s">
        <v>15</v>
      </c>
      <c r="B10923" t="s">
        <v>11712</v>
      </c>
      <c r="C10923" t="s">
        <v>11713</v>
      </c>
      <c r="D10923" t="str">
        <f>VLOOKUP(C:C,Reconciliation!B:C,2,FALSE)</f>
        <v>Residential Sales</v>
      </c>
      <c r="E10923" t="str">
        <f>VLOOKUP(B:B,'[1]Chart of Accts'!$A:$B,2,FALSE)</f>
        <v>Residential Gas Sales - Billed</v>
      </c>
      <c r="F10923" t="s">
        <v>11171</v>
      </c>
      <c r="G10923" t="s">
        <v>796</v>
      </c>
      <c r="H10923" t="s">
        <v>5161</v>
      </c>
      <c r="I10923" t="s">
        <v>2841</v>
      </c>
      <c r="J10923" t="s">
        <v>11712</v>
      </c>
      <c r="L10923" t="s">
        <v>23</v>
      </c>
      <c r="M10923" t="s">
        <v>8438</v>
      </c>
      <c r="N10923" t="s">
        <v>5162</v>
      </c>
      <c r="O10923" t="s">
        <v>18649</v>
      </c>
      <c r="P10923" t="s">
        <v>11126</v>
      </c>
      <c r="Q10923" t="s">
        <v>7733</v>
      </c>
      <c r="R10923">
        <v>1.5</v>
      </c>
      <c r="S10923" t="s">
        <v>19090</v>
      </c>
      <c r="T10923" t="s">
        <v>19090</v>
      </c>
      <c r="U10923" t="s">
        <v>19090</v>
      </c>
    </row>
    <row r="10924" spans="1:21" x14ac:dyDescent="0.25">
      <c r="A10924" t="s">
        <v>15</v>
      </c>
      <c r="B10924" t="s">
        <v>11712</v>
      </c>
      <c r="C10924" t="s">
        <v>11713</v>
      </c>
      <c r="D10924" t="str">
        <f>VLOOKUP(C:C,Reconciliation!B:C,2,FALSE)</f>
        <v>Residential Sales</v>
      </c>
      <c r="E10924" t="str">
        <f>VLOOKUP(B:B,'[1]Chart of Accts'!$A:$B,2,FALSE)</f>
        <v>Residential Gas Sales - Billed</v>
      </c>
      <c r="F10924" t="s">
        <v>11171</v>
      </c>
      <c r="G10924" t="s">
        <v>32</v>
      </c>
      <c r="H10924" t="s">
        <v>5161</v>
      </c>
      <c r="I10924" t="s">
        <v>2841</v>
      </c>
      <c r="J10924" t="s">
        <v>11712</v>
      </c>
      <c r="L10924" t="s">
        <v>23</v>
      </c>
      <c r="M10924" t="s">
        <v>14161</v>
      </c>
      <c r="N10924" t="s">
        <v>5162</v>
      </c>
      <c r="O10924" t="s">
        <v>18649</v>
      </c>
      <c r="P10924" t="s">
        <v>11126</v>
      </c>
      <c r="Q10924" t="s">
        <v>7733</v>
      </c>
      <c r="R10924">
        <v>-335.12</v>
      </c>
      <c r="S10924" t="s">
        <v>19090</v>
      </c>
      <c r="T10924" t="s">
        <v>19090</v>
      </c>
      <c r="U10924" t="s">
        <v>19090</v>
      </c>
    </row>
    <row r="10925" spans="1:21" x14ac:dyDescent="0.25">
      <c r="A10925" t="s">
        <v>15</v>
      </c>
      <c r="B10925" t="s">
        <v>11712</v>
      </c>
      <c r="C10925" t="s">
        <v>11713</v>
      </c>
      <c r="D10925" t="str">
        <f>VLOOKUP(C:C,Reconciliation!B:C,2,FALSE)</f>
        <v>Residential Sales</v>
      </c>
      <c r="E10925" t="str">
        <f>VLOOKUP(B:B,'[1]Chart of Accts'!$A:$B,2,FALSE)</f>
        <v>Residential Gas Sales - Billed</v>
      </c>
      <c r="F10925" t="s">
        <v>11171</v>
      </c>
      <c r="G10925" t="s">
        <v>33</v>
      </c>
      <c r="H10925" t="s">
        <v>5161</v>
      </c>
      <c r="I10925" t="s">
        <v>2841</v>
      </c>
      <c r="J10925" t="s">
        <v>11712</v>
      </c>
      <c r="L10925" t="s">
        <v>23</v>
      </c>
      <c r="M10925" t="s">
        <v>14162</v>
      </c>
      <c r="N10925" t="s">
        <v>5162</v>
      </c>
      <c r="O10925" t="s">
        <v>18649</v>
      </c>
      <c r="P10925" t="s">
        <v>11126</v>
      </c>
      <c r="Q10925" t="s">
        <v>7733</v>
      </c>
      <c r="R10925">
        <v>-248.28</v>
      </c>
      <c r="S10925" t="s">
        <v>19090</v>
      </c>
      <c r="T10925" t="s">
        <v>19090</v>
      </c>
      <c r="U10925" t="s">
        <v>19090</v>
      </c>
    </row>
    <row r="10926" spans="1:21" x14ac:dyDescent="0.25">
      <c r="A10926" t="s">
        <v>15</v>
      </c>
      <c r="B10926" t="s">
        <v>11712</v>
      </c>
      <c r="C10926" t="s">
        <v>11713</v>
      </c>
      <c r="D10926" t="str">
        <f>VLOOKUP(C:C,Reconciliation!B:C,2,FALSE)</f>
        <v>Residential Sales</v>
      </c>
      <c r="E10926" t="str">
        <f>VLOOKUP(B:B,'[1]Chart of Accts'!$A:$B,2,FALSE)</f>
        <v>Residential Gas Sales - Billed</v>
      </c>
      <c r="F10926" t="s">
        <v>11172</v>
      </c>
      <c r="G10926" t="s">
        <v>28</v>
      </c>
      <c r="H10926" t="s">
        <v>5161</v>
      </c>
      <c r="I10926" t="s">
        <v>2841</v>
      </c>
      <c r="J10926" t="s">
        <v>11712</v>
      </c>
      <c r="L10926" t="s">
        <v>23</v>
      </c>
      <c r="M10926" t="s">
        <v>11640</v>
      </c>
      <c r="N10926" t="s">
        <v>5162</v>
      </c>
      <c r="O10926" t="s">
        <v>18650</v>
      </c>
      <c r="P10926" t="s">
        <v>11126</v>
      </c>
      <c r="Q10926" t="s">
        <v>7735</v>
      </c>
      <c r="R10926">
        <v>-269.94</v>
      </c>
      <c r="S10926" t="s">
        <v>19090</v>
      </c>
      <c r="T10926" t="s">
        <v>19090</v>
      </c>
      <c r="U10926" t="s">
        <v>19090</v>
      </c>
    </row>
    <row r="10927" spans="1:21" x14ac:dyDescent="0.25">
      <c r="A10927" t="s">
        <v>15</v>
      </c>
      <c r="B10927" t="s">
        <v>11712</v>
      </c>
      <c r="C10927" t="s">
        <v>11713</v>
      </c>
      <c r="D10927" t="str">
        <f>VLOOKUP(C:C,Reconciliation!B:C,2,FALSE)</f>
        <v>Residential Sales</v>
      </c>
      <c r="E10927" t="str">
        <f>VLOOKUP(B:B,'[1]Chart of Accts'!$A:$B,2,FALSE)</f>
        <v>Residential Gas Sales - Billed</v>
      </c>
      <c r="F10927" t="s">
        <v>11172</v>
      </c>
      <c r="G10927" t="s">
        <v>465</v>
      </c>
      <c r="H10927" t="s">
        <v>5161</v>
      </c>
      <c r="I10927" t="s">
        <v>2841</v>
      </c>
      <c r="J10927" t="s">
        <v>11712</v>
      </c>
      <c r="L10927" t="s">
        <v>23</v>
      </c>
      <c r="M10927" t="s">
        <v>12693</v>
      </c>
      <c r="N10927" t="s">
        <v>5162</v>
      </c>
      <c r="O10927" t="s">
        <v>18650</v>
      </c>
      <c r="P10927" t="s">
        <v>11126</v>
      </c>
      <c r="Q10927" t="s">
        <v>7735</v>
      </c>
      <c r="R10927">
        <v>-180.97</v>
      </c>
      <c r="S10927" t="s">
        <v>19090</v>
      </c>
      <c r="T10927" t="s">
        <v>19090</v>
      </c>
      <c r="U10927" t="s">
        <v>19090</v>
      </c>
    </row>
    <row r="10928" spans="1:21" x14ac:dyDescent="0.25">
      <c r="A10928" t="s">
        <v>15</v>
      </c>
      <c r="B10928" t="s">
        <v>11712</v>
      </c>
      <c r="C10928" t="s">
        <v>11713</v>
      </c>
      <c r="D10928" t="str">
        <f>VLOOKUP(C:C,Reconciliation!B:C,2,FALSE)</f>
        <v>Residential Sales</v>
      </c>
      <c r="E10928" t="str">
        <f>VLOOKUP(B:B,'[1]Chart of Accts'!$A:$B,2,FALSE)</f>
        <v>Residential Gas Sales - Billed</v>
      </c>
      <c r="F10928" t="s">
        <v>11173</v>
      </c>
      <c r="G10928" t="s">
        <v>19</v>
      </c>
      <c r="H10928" t="s">
        <v>5161</v>
      </c>
      <c r="I10928" t="s">
        <v>2841</v>
      </c>
      <c r="J10928" t="s">
        <v>11712</v>
      </c>
      <c r="L10928" t="s">
        <v>23</v>
      </c>
      <c r="M10928" t="s">
        <v>275</v>
      </c>
      <c r="N10928" t="s">
        <v>5162</v>
      </c>
      <c r="O10928" t="s">
        <v>18651</v>
      </c>
      <c r="P10928" t="s">
        <v>11126</v>
      </c>
      <c r="Q10928" t="s">
        <v>7357</v>
      </c>
      <c r="R10928">
        <v>1.02</v>
      </c>
      <c r="S10928" t="s">
        <v>19090</v>
      </c>
      <c r="T10928" t="s">
        <v>19090</v>
      </c>
      <c r="U10928" t="s">
        <v>19090</v>
      </c>
    </row>
    <row r="10929" spans="1:21" x14ac:dyDescent="0.25">
      <c r="A10929" t="s">
        <v>15</v>
      </c>
      <c r="B10929" t="s">
        <v>11712</v>
      </c>
      <c r="C10929" t="s">
        <v>11713</v>
      </c>
      <c r="D10929" t="str">
        <f>VLOOKUP(C:C,Reconciliation!B:C,2,FALSE)</f>
        <v>Residential Sales</v>
      </c>
      <c r="E10929" t="str">
        <f>VLOOKUP(B:B,'[1]Chart of Accts'!$A:$B,2,FALSE)</f>
        <v>Residential Gas Sales - Billed</v>
      </c>
      <c r="F10929" t="s">
        <v>11173</v>
      </c>
      <c r="G10929" t="s">
        <v>28</v>
      </c>
      <c r="H10929" t="s">
        <v>5161</v>
      </c>
      <c r="I10929" t="s">
        <v>2841</v>
      </c>
      <c r="J10929" t="s">
        <v>11712</v>
      </c>
      <c r="L10929" t="s">
        <v>23</v>
      </c>
      <c r="M10929" t="s">
        <v>14163</v>
      </c>
      <c r="N10929" t="s">
        <v>5162</v>
      </c>
      <c r="O10929" t="s">
        <v>18651</v>
      </c>
      <c r="P10929" t="s">
        <v>11126</v>
      </c>
      <c r="Q10929" t="s">
        <v>7357</v>
      </c>
      <c r="R10929">
        <v>-166.56</v>
      </c>
      <c r="S10929" t="s">
        <v>19090</v>
      </c>
      <c r="T10929" t="s">
        <v>19090</v>
      </c>
      <c r="U10929" t="s">
        <v>19090</v>
      </c>
    </row>
    <row r="10930" spans="1:21" x14ac:dyDescent="0.25">
      <c r="A10930" t="s">
        <v>15</v>
      </c>
      <c r="B10930" t="s">
        <v>11712</v>
      </c>
      <c r="C10930" t="s">
        <v>11713</v>
      </c>
      <c r="D10930" t="str">
        <f>VLOOKUP(C:C,Reconciliation!B:C,2,FALSE)</f>
        <v>Residential Sales</v>
      </c>
      <c r="E10930" t="str">
        <f>VLOOKUP(B:B,'[1]Chart of Accts'!$A:$B,2,FALSE)</f>
        <v>Residential Gas Sales - Billed</v>
      </c>
      <c r="F10930" t="s">
        <v>11173</v>
      </c>
      <c r="G10930" t="s">
        <v>465</v>
      </c>
      <c r="H10930" t="s">
        <v>5161</v>
      </c>
      <c r="I10930" t="s">
        <v>2841</v>
      </c>
      <c r="J10930" t="s">
        <v>11712</v>
      </c>
      <c r="L10930" t="s">
        <v>23</v>
      </c>
      <c r="M10930" t="s">
        <v>7555</v>
      </c>
      <c r="N10930" t="s">
        <v>5162</v>
      </c>
      <c r="O10930" t="s">
        <v>18651</v>
      </c>
      <c r="P10930" t="s">
        <v>11126</v>
      </c>
      <c r="Q10930" t="s">
        <v>7357</v>
      </c>
      <c r="R10930">
        <v>-116.1</v>
      </c>
      <c r="S10930" t="s">
        <v>19090</v>
      </c>
      <c r="T10930" t="s">
        <v>19090</v>
      </c>
      <c r="U10930" t="s">
        <v>19090</v>
      </c>
    </row>
    <row r="10931" spans="1:21" x14ac:dyDescent="0.25">
      <c r="A10931" t="s">
        <v>15</v>
      </c>
      <c r="B10931" t="s">
        <v>11712</v>
      </c>
      <c r="C10931" t="s">
        <v>11713</v>
      </c>
      <c r="D10931" t="str">
        <f>VLOOKUP(C:C,Reconciliation!B:C,2,FALSE)</f>
        <v>Residential Sales</v>
      </c>
      <c r="E10931" t="str">
        <f>VLOOKUP(B:B,'[1]Chart of Accts'!$A:$B,2,FALSE)</f>
        <v>Residential Gas Sales - Billed</v>
      </c>
      <c r="F10931" t="s">
        <v>11175</v>
      </c>
      <c r="G10931" t="s">
        <v>897</v>
      </c>
      <c r="H10931" t="s">
        <v>5161</v>
      </c>
      <c r="I10931" t="s">
        <v>2841</v>
      </c>
      <c r="J10931" t="s">
        <v>11712</v>
      </c>
      <c r="L10931" t="s">
        <v>23</v>
      </c>
      <c r="M10931" t="s">
        <v>14164</v>
      </c>
      <c r="N10931" t="s">
        <v>5162</v>
      </c>
      <c r="O10931" t="s">
        <v>18652</v>
      </c>
      <c r="P10931" t="s">
        <v>11126</v>
      </c>
      <c r="Q10931" t="s">
        <v>7738</v>
      </c>
      <c r="R10931">
        <v>-372.13</v>
      </c>
      <c r="S10931" t="s">
        <v>19090</v>
      </c>
      <c r="T10931" t="s">
        <v>19090</v>
      </c>
      <c r="U10931" t="s">
        <v>19090</v>
      </c>
    </row>
    <row r="10932" spans="1:21" x14ac:dyDescent="0.25">
      <c r="A10932" t="s">
        <v>15</v>
      </c>
      <c r="B10932" t="s">
        <v>11712</v>
      </c>
      <c r="C10932" t="s">
        <v>11713</v>
      </c>
      <c r="D10932" t="str">
        <f>VLOOKUP(C:C,Reconciliation!B:C,2,FALSE)</f>
        <v>Residential Sales</v>
      </c>
      <c r="E10932" t="str">
        <f>VLOOKUP(B:B,'[1]Chart of Accts'!$A:$B,2,FALSE)</f>
        <v>Residential Gas Sales - Billed</v>
      </c>
      <c r="F10932" t="s">
        <v>11175</v>
      </c>
      <c r="G10932" t="s">
        <v>899</v>
      </c>
      <c r="H10932" t="s">
        <v>5161</v>
      </c>
      <c r="I10932" t="s">
        <v>2841</v>
      </c>
      <c r="J10932" t="s">
        <v>11712</v>
      </c>
      <c r="L10932" t="s">
        <v>23</v>
      </c>
      <c r="M10932" t="s">
        <v>14165</v>
      </c>
      <c r="N10932" t="s">
        <v>5162</v>
      </c>
      <c r="O10932" t="s">
        <v>18652</v>
      </c>
      <c r="P10932" t="s">
        <v>11126</v>
      </c>
      <c r="Q10932" t="s">
        <v>7738</v>
      </c>
      <c r="R10932">
        <v>-267.12</v>
      </c>
      <c r="S10932" t="s">
        <v>19090</v>
      </c>
      <c r="T10932" t="s">
        <v>19090</v>
      </c>
      <c r="U10932" t="s">
        <v>19090</v>
      </c>
    </row>
    <row r="10933" spans="1:21" x14ac:dyDescent="0.25">
      <c r="A10933" t="s">
        <v>15</v>
      </c>
      <c r="B10933" t="s">
        <v>11712</v>
      </c>
      <c r="C10933" t="s">
        <v>11713</v>
      </c>
      <c r="D10933" t="str">
        <f>VLOOKUP(C:C,Reconciliation!B:C,2,FALSE)</f>
        <v>Residential Sales</v>
      </c>
      <c r="E10933" t="str">
        <f>VLOOKUP(B:B,'[1]Chart of Accts'!$A:$B,2,FALSE)</f>
        <v>Residential Gas Sales - Billed</v>
      </c>
      <c r="F10933" t="s">
        <v>11178</v>
      </c>
      <c r="G10933" t="s">
        <v>32</v>
      </c>
      <c r="H10933" t="s">
        <v>5161</v>
      </c>
      <c r="I10933" t="s">
        <v>2841</v>
      </c>
      <c r="J10933" t="s">
        <v>11712</v>
      </c>
      <c r="L10933" t="s">
        <v>23</v>
      </c>
      <c r="M10933" t="s">
        <v>14166</v>
      </c>
      <c r="N10933" t="s">
        <v>5162</v>
      </c>
      <c r="O10933" t="s">
        <v>18653</v>
      </c>
      <c r="P10933" t="s">
        <v>11179</v>
      </c>
      <c r="Q10933" t="s">
        <v>7344</v>
      </c>
      <c r="R10933">
        <v>-256.38</v>
      </c>
      <c r="S10933" t="s">
        <v>19090</v>
      </c>
      <c r="T10933" t="s">
        <v>19090</v>
      </c>
      <c r="U10933" t="s">
        <v>19090</v>
      </c>
    </row>
    <row r="10934" spans="1:21" x14ac:dyDescent="0.25">
      <c r="A10934" t="s">
        <v>15</v>
      </c>
      <c r="B10934" t="s">
        <v>11712</v>
      </c>
      <c r="C10934" t="s">
        <v>11713</v>
      </c>
      <c r="D10934" t="str">
        <f>VLOOKUP(C:C,Reconciliation!B:C,2,FALSE)</f>
        <v>Residential Sales</v>
      </c>
      <c r="E10934" t="str">
        <f>VLOOKUP(B:B,'[1]Chart of Accts'!$A:$B,2,FALSE)</f>
        <v>Residential Gas Sales - Billed</v>
      </c>
      <c r="F10934" t="s">
        <v>11178</v>
      </c>
      <c r="G10934" t="s">
        <v>33</v>
      </c>
      <c r="H10934" t="s">
        <v>5161</v>
      </c>
      <c r="I10934" t="s">
        <v>2841</v>
      </c>
      <c r="J10934" t="s">
        <v>11712</v>
      </c>
      <c r="L10934" t="s">
        <v>23</v>
      </c>
      <c r="M10934" t="s">
        <v>14167</v>
      </c>
      <c r="N10934" t="s">
        <v>5162</v>
      </c>
      <c r="O10934" t="s">
        <v>18653</v>
      </c>
      <c r="P10934" t="s">
        <v>11179</v>
      </c>
      <c r="Q10934" t="s">
        <v>7344</v>
      </c>
      <c r="R10934">
        <v>-523</v>
      </c>
      <c r="S10934" t="s">
        <v>19090</v>
      </c>
      <c r="T10934" t="s">
        <v>19090</v>
      </c>
      <c r="U10934" t="s">
        <v>19090</v>
      </c>
    </row>
    <row r="10935" spans="1:21" x14ac:dyDescent="0.25">
      <c r="A10935" t="s">
        <v>15</v>
      </c>
      <c r="B10935" t="s">
        <v>11712</v>
      </c>
      <c r="C10935" t="s">
        <v>11713</v>
      </c>
      <c r="D10935" t="str">
        <f>VLOOKUP(C:C,Reconciliation!B:C,2,FALSE)</f>
        <v>Residential Sales</v>
      </c>
      <c r="E10935" t="str">
        <f>VLOOKUP(B:B,'[1]Chart of Accts'!$A:$B,2,FALSE)</f>
        <v>Residential Gas Sales - Billed</v>
      </c>
      <c r="F10935" t="s">
        <v>11182</v>
      </c>
      <c r="G10935" t="s">
        <v>19</v>
      </c>
      <c r="H10935" t="s">
        <v>5161</v>
      </c>
      <c r="I10935" t="s">
        <v>430</v>
      </c>
      <c r="J10935" t="s">
        <v>11712</v>
      </c>
      <c r="L10935" t="s">
        <v>23</v>
      </c>
      <c r="M10935" t="s">
        <v>8860</v>
      </c>
      <c r="N10935" t="s">
        <v>5162</v>
      </c>
      <c r="O10935" t="s">
        <v>18655</v>
      </c>
      <c r="P10935" t="s">
        <v>11183</v>
      </c>
      <c r="Q10935" t="s">
        <v>7357</v>
      </c>
      <c r="R10935">
        <v>-28.97</v>
      </c>
      <c r="S10935" t="s">
        <v>19090</v>
      </c>
      <c r="T10935" t="s">
        <v>19090</v>
      </c>
      <c r="U10935" t="s">
        <v>19090</v>
      </c>
    </row>
    <row r="10936" spans="1:21" x14ac:dyDescent="0.25">
      <c r="A10936" t="s">
        <v>15</v>
      </c>
      <c r="B10936" t="s">
        <v>11712</v>
      </c>
      <c r="C10936" t="s">
        <v>11713</v>
      </c>
      <c r="D10936" t="str">
        <f>VLOOKUP(C:C,Reconciliation!B:C,2,FALSE)</f>
        <v>Residential Sales</v>
      </c>
      <c r="E10936" t="str">
        <f>VLOOKUP(B:B,'[1]Chart of Accts'!$A:$B,2,FALSE)</f>
        <v>Residential Gas Sales - Billed</v>
      </c>
      <c r="F10936" t="s">
        <v>11182</v>
      </c>
      <c r="G10936" t="s">
        <v>32</v>
      </c>
      <c r="H10936" t="s">
        <v>5161</v>
      </c>
      <c r="I10936" t="s">
        <v>430</v>
      </c>
      <c r="J10936" t="s">
        <v>11712</v>
      </c>
      <c r="L10936" t="s">
        <v>23</v>
      </c>
      <c r="M10936" t="s">
        <v>9381</v>
      </c>
      <c r="N10936" t="s">
        <v>5162</v>
      </c>
      <c r="O10936" t="s">
        <v>18655</v>
      </c>
      <c r="P10936" t="s">
        <v>11183</v>
      </c>
      <c r="Q10936" t="s">
        <v>7357</v>
      </c>
      <c r="R10936">
        <v>-16.29</v>
      </c>
      <c r="S10936" t="s">
        <v>19090</v>
      </c>
      <c r="T10936" t="s">
        <v>19090</v>
      </c>
      <c r="U10936" t="s">
        <v>19090</v>
      </c>
    </row>
    <row r="10937" spans="1:21" x14ac:dyDescent="0.25">
      <c r="A10937" t="s">
        <v>15</v>
      </c>
      <c r="B10937" t="s">
        <v>11712</v>
      </c>
      <c r="C10937" t="s">
        <v>11713</v>
      </c>
      <c r="D10937" t="str">
        <f>VLOOKUP(C:C,Reconciliation!B:C,2,FALSE)</f>
        <v>Residential Sales</v>
      </c>
      <c r="E10937" t="str">
        <f>VLOOKUP(B:B,'[1]Chart of Accts'!$A:$B,2,FALSE)</f>
        <v>Residential Gas Sales - Billed</v>
      </c>
      <c r="F10937" t="s">
        <v>11184</v>
      </c>
      <c r="G10937" t="s">
        <v>33</v>
      </c>
      <c r="H10937" t="s">
        <v>5161</v>
      </c>
      <c r="I10937" t="s">
        <v>430</v>
      </c>
      <c r="J10937" t="s">
        <v>11712</v>
      </c>
      <c r="L10937" t="s">
        <v>23</v>
      </c>
      <c r="M10937" t="s">
        <v>14168</v>
      </c>
      <c r="N10937" t="s">
        <v>5162</v>
      </c>
      <c r="O10937" t="s">
        <v>18656</v>
      </c>
      <c r="P10937" t="s">
        <v>11185</v>
      </c>
      <c r="Q10937" t="s">
        <v>11186</v>
      </c>
      <c r="R10937">
        <v>6.04</v>
      </c>
      <c r="S10937" t="s">
        <v>19090</v>
      </c>
      <c r="T10937" t="s">
        <v>19090</v>
      </c>
      <c r="U10937" t="s">
        <v>19090</v>
      </c>
    </row>
    <row r="10938" spans="1:21" x14ac:dyDescent="0.25">
      <c r="A10938" t="s">
        <v>15</v>
      </c>
      <c r="B10938" t="s">
        <v>11712</v>
      </c>
      <c r="C10938" t="s">
        <v>11713</v>
      </c>
      <c r="D10938" t="str">
        <f>VLOOKUP(C:C,Reconciliation!B:C,2,FALSE)</f>
        <v>Residential Sales</v>
      </c>
      <c r="E10938" t="str">
        <f>VLOOKUP(B:B,'[1]Chart of Accts'!$A:$B,2,FALSE)</f>
        <v>Residential Gas Sales - Billed</v>
      </c>
      <c r="F10938" t="s">
        <v>11184</v>
      </c>
      <c r="G10938" t="s">
        <v>28</v>
      </c>
      <c r="H10938" t="s">
        <v>5161</v>
      </c>
      <c r="I10938" t="s">
        <v>430</v>
      </c>
      <c r="J10938" t="s">
        <v>11712</v>
      </c>
      <c r="L10938" t="s">
        <v>23</v>
      </c>
      <c r="M10938" t="s">
        <v>11554</v>
      </c>
      <c r="N10938" t="s">
        <v>5162</v>
      </c>
      <c r="O10938" t="s">
        <v>18656</v>
      </c>
      <c r="P10938" t="s">
        <v>11185</v>
      </c>
      <c r="Q10938" t="s">
        <v>11186</v>
      </c>
      <c r="R10938">
        <v>-2.56</v>
      </c>
      <c r="S10938" t="s">
        <v>19090</v>
      </c>
      <c r="T10938" t="s">
        <v>19090</v>
      </c>
      <c r="U10938" t="s">
        <v>19090</v>
      </c>
    </row>
    <row r="10939" spans="1:21" x14ac:dyDescent="0.25">
      <c r="A10939" t="s">
        <v>15</v>
      </c>
      <c r="B10939" t="s">
        <v>11712</v>
      </c>
      <c r="C10939" t="s">
        <v>11713</v>
      </c>
      <c r="D10939" t="str">
        <f>VLOOKUP(C:C,Reconciliation!B:C,2,FALSE)</f>
        <v>Residential Sales</v>
      </c>
      <c r="E10939" t="str">
        <f>VLOOKUP(B:B,'[1]Chart of Accts'!$A:$B,2,FALSE)</f>
        <v>Residential Gas Sales - Billed</v>
      </c>
      <c r="F10939" t="s">
        <v>11187</v>
      </c>
      <c r="G10939" t="s">
        <v>28</v>
      </c>
      <c r="H10939" t="s">
        <v>5161</v>
      </c>
      <c r="I10939" t="s">
        <v>430</v>
      </c>
      <c r="J10939" t="s">
        <v>11712</v>
      </c>
      <c r="L10939" t="s">
        <v>23</v>
      </c>
      <c r="M10939" t="s">
        <v>7025</v>
      </c>
      <c r="N10939" t="s">
        <v>5162</v>
      </c>
      <c r="O10939" t="s">
        <v>18657</v>
      </c>
      <c r="P10939" t="s">
        <v>11185</v>
      </c>
      <c r="Q10939" t="s">
        <v>7580</v>
      </c>
      <c r="R10939">
        <v>8.9600000000000009</v>
      </c>
      <c r="S10939" t="s">
        <v>19090</v>
      </c>
      <c r="T10939" t="s">
        <v>19090</v>
      </c>
      <c r="U10939" t="s">
        <v>19090</v>
      </c>
    </row>
    <row r="10940" spans="1:21" x14ac:dyDescent="0.25">
      <c r="A10940" t="s">
        <v>15</v>
      </c>
      <c r="B10940" t="s">
        <v>11712</v>
      </c>
      <c r="C10940" t="s">
        <v>11713</v>
      </c>
      <c r="D10940" t="str">
        <f>VLOOKUP(C:C,Reconciliation!B:C,2,FALSE)</f>
        <v>Residential Sales</v>
      </c>
      <c r="E10940" t="str">
        <f>VLOOKUP(B:B,'[1]Chart of Accts'!$A:$B,2,FALSE)</f>
        <v>Residential Gas Sales - Billed</v>
      </c>
      <c r="F10940" t="s">
        <v>11187</v>
      </c>
      <c r="G10940" t="s">
        <v>465</v>
      </c>
      <c r="H10940" t="s">
        <v>5161</v>
      </c>
      <c r="I10940" t="s">
        <v>430</v>
      </c>
      <c r="J10940" t="s">
        <v>11712</v>
      </c>
      <c r="L10940" t="s">
        <v>23</v>
      </c>
      <c r="M10940" t="s">
        <v>281</v>
      </c>
      <c r="N10940" t="s">
        <v>5162</v>
      </c>
      <c r="O10940" t="s">
        <v>18657</v>
      </c>
      <c r="P10940" t="s">
        <v>11185</v>
      </c>
      <c r="Q10940" t="s">
        <v>7580</v>
      </c>
      <c r="R10940">
        <v>2.56</v>
      </c>
      <c r="S10940" t="s">
        <v>19090</v>
      </c>
      <c r="T10940" t="s">
        <v>19090</v>
      </c>
      <c r="U10940" t="s">
        <v>19090</v>
      </c>
    </row>
    <row r="10941" spans="1:21" x14ac:dyDescent="0.25">
      <c r="A10941" t="s">
        <v>15</v>
      </c>
      <c r="B10941" t="s">
        <v>11712</v>
      </c>
      <c r="C10941" t="s">
        <v>11713</v>
      </c>
      <c r="D10941" t="str">
        <f>VLOOKUP(C:C,Reconciliation!B:C,2,FALSE)</f>
        <v>Residential Sales</v>
      </c>
      <c r="E10941" t="str">
        <f>VLOOKUP(B:B,'[1]Chart of Accts'!$A:$B,2,FALSE)</f>
        <v>Residential Gas Sales - Billed</v>
      </c>
      <c r="F10941" t="s">
        <v>11188</v>
      </c>
      <c r="G10941" t="s">
        <v>28</v>
      </c>
      <c r="H10941" t="s">
        <v>5161</v>
      </c>
      <c r="I10941" t="s">
        <v>430</v>
      </c>
      <c r="J10941" t="s">
        <v>11712</v>
      </c>
      <c r="L10941" t="s">
        <v>23</v>
      </c>
      <c r="M10941" t="s">
        <v>14169</v>
      </c>
      <c r="N10941" t="s">
        <v>5162</v>
      </c>
      <c r="O10941" t="s">
        <v>18658</v>
      </c>
      <c r="P10941" t="s">
        <v>11185</v>
      </c>
      <c r="Q10941" t="s">
        <v>11189</v>
      </c>
      <c r="R10941">
        <v>15.43</v>
      </c>
      <c r="S10941" t="s">
        <v>19090</v>
      </c>
      <c r="T10941" t="s">
        <v>19090</v>
      </c>
      <c r="U10941" t="s">
        <v>19090</v>
      </c>
    </row>
    <row r="10942" spans="1:21" x14ac:dyDescent="0.25">
      <c r="A10942" t="s">
        <v>15</v>
      </c>
      <c r="B10942" t="s">
        <v>11712</v>
      </c>
      <c r="C10942" t="s">
        <v>11713</v>
      </c>
      <c r="D10942" t="str">
        <f>VLOOKUP(C:C,Reconciliation!B:C,2,FALSE)</f>
        <v>Residential Sales</v>
      </c>
      <c r="E10942" t="str">
        <f>VLOOKUP(B:B,'[1]Chart of Accts'!$A:$B,2,FALSE)</f>
        <v>Residential Gas Sales - Billed</v>
      </c>
      <c r="F10942" t="s">
        <v>11188</v>
      </c>
      <c r="G10942" t="s">
        <v>465</v>
      </c>
      <c r="H10942" t="s">
        <v>5161</v>
      </c>
      <c r="I10942" t="s">
        <v>430</v>
      </c>
      <c r="J10942" t="s">
        <v>11712</v>
      </c>
      <c r="L10942" t="s">
        <v>23</v>
      </c>
      <c r="M10942" t="s">
        <v>9448</v>
      </c>
      <c r="N10942" t="s">
        <v>5162</v>
      </c>
      <c r="O10942" t="s">
        <v>18658</v>
      </c>
      <c r="P10942" t="s">
        <v>11185</v>
      </c>
      <c r="Q10942" t="s">
        <v>11189</v>
      </c>
      <c r="R10942">
        <v>13.9</v>
      </c>
      <c r="S10942" t="s">
        <v>19090</v>
      </c>
      <c r="T10942" t="s">
        <v>19090</v>
      </c>
      <c r="U10942" t="s">
        <v>19090</v>
      </c>
    </row>
    <row r="10943" spans="1:21" x14ac:dyDescent="0.25">
      <c r="A10943" t="s">
        <v>15</v>
      </c>
      <c r="B10943" t="s">
        <v>11712</v>
      </c>
      <c r="C10943" t="s">
        <v>11713</v>
      </c>
      <c r="D10943" t="str">
        <f>VLOOKUP(C:C,Reconciliation!B:C,2,FALSE)</f>
        <v>Residential Sales</v>
      </c>
      <c r="E10943" t="str">
        <f>VLOOKUP(B:B,'[1]Chart of Accts'!$A:$B,2,FALSE)</f>
        <v>Residential Gas Sales - Billed</v>
      </c>
      <c r="F10943" t="s">
        <v>11190</v>
      </c>
      <c r="G10943" t="s">
        <v>33</v>
      </c>
      <c r="H10943" t="s">
        <v>5161</v>
      </c>
      <c r="I10943" t="s">
        <v>430</v>
      </c>
      <c r="J10943" t="s">
        <v>11712</v>
      </c>
      <c r="L10943" t="s">
        <v>23</v>
      </c>
      <c r="M10943" t="s">
        <v>3150</v>
      </c>
      <c r="N10943" t="s">
        <v>5162</v>
      </c>
      <c r="O10943" t="s">
        <v>18659</v>
      </c>
      <c r="P10943" t="s">
        <v>11185</v>
      </c>
      <c r="Q10943" t="s">
        <v>9649</v>
      </c>
      <c r="R10943">
        <v>5</v>
      </c>
      <c r="S10943" t="s">
        <v>19090</v>
      </c>
      <c r="T10943" t="s">
        <v>19090</v>
      </c>
      <c r="U10943" t="s">
        <v>19090</v>
      </c>
    </row>
    <row r="10944" spans="1:21" x14ac:dyDescent="0.25">
      <c r="A10944" t="s">
        <v>15</v>
      </c>
      <c r="B10944" t="s">
        <v>11712</v>
      </c>
      <c r="C10944" t="s">
        <v>11713</v>
      </c>
      <c r="D10944" t="str">
        <f>VLOOKUP(C:C,Reconciliation!B:C,2,FALSE)</f>
        <v>Residential Sales</v>
      </c>
      <c r="E10944" t="str">
        <f>VLOOKUP(B:B,'[1]Chart of Accts'!$A:$B,2,FALSE)</f>
        <v>Residential Gas Sales - Billed</v>
      </c>
      <c r="F10944" t="s">
        <v>11190</v>
      </c>
      <c r="G10944" t="s">
        <v>28</v>
      </c>
      <c r="H10944" t="s">
        <v>5161</v>
      </c>
      <c r="I10944" t="s">
        <v>430</v>
      </c>
      <c r="J10944" t="s">
        <v>11712</v>
      </c>
      <c r="L10944" t="s">
        <v>23</v>
      </c>
      <c r="M10944" t="s">
        <v>11557</v>
      </c>
      <c r="N10944" t="s">
        <v>5162</v>
      </c>
      <c r="O10944" t="s">
        <v>18659</v>
      </c>
      <c r="P10944" t="s">
        <v>11185</v>
      </c>
      <c r="Q10944" t="s">
        <v>9649</v>
      </c>
      <c r="R10944">
        <v>-4.3899999999999997</v>
      </c>
      <c r="S10944" t="s">
        <v>19090</v>
      </c>
      <c r="T10944" t="s">
        <v>19090</v>
      </c>
      <c r="U10944" t="s">
        <v>19090</v>
      </c>
    </row>
    <row r="10945" spans="1:21" x14ac:dyDescent="0.25">
      <c r="A10945" t="s">
        <v>15</v>
      </c>
      <c r="B10945" t="s">
        <v>11712</v>
      </c>
      <c r="C10945" t="s">
        <v>11713</v>
      </c>
      <c r="D10945" t="str">
        <f>VLOOKUP(C:C,Reconciliation!B:C,2,FALSE)</f>
        <v>Residential Sales</v>
      </c>
      <c r="E10945" t="str">
        <f>VLOOKUP(B:B,'[1]Chart of Accts'!$A:$B,2,FALSE)</f>
        <v>Residential Gas Sales - Billed</v>
      </c>
      <c r="F10945" t="s">
        <v>11191</v>
      </c>
      <c r="G10945" t="s">
        <v>28</v>
      </c>
      <c r="H10945" t="s">
        <v>5161</v>
      </c>
      <c r="I10945" t="s">
        <v>430</v>
      </c>
      <c r="J10945" t="s">
        <v>11712</v>
      </c>
      <c r="L10945" t="s">
        <v>23</v>
      </c>
      <c r="M10945" t="s">
        <v>3289</v>
      </c>
      <c r="N10945" t="s">
        <v>5162</v>
      </c>
      <c r="O10945" t="s">
        <v>18660</v>
      </c>
      <c r="P10945" t="s">
        <v>11185</v>
      </c>
      <c r="Q10945" t="s">
        <v>9651</v>
      </c>
      <c r="R10945">
        <v>10</v>
      </c>
      <c r="S10945" t="s">
        <v>19090</v>
      </c>
      <c r="T10945" t="s">
        <v>19090</v>
      </c>
      <c r="U10945" t="s">
        <v>19090</v>
      </c>
    </row>
    <row r="10946" spans="1:21" x14ac:dyDescent="0.25">
      <c r="A10946" t="s">
        <v>15</v>
      </c>
      <c r="B10946" t="s">
        <v>11712</v>
      </c>
      <c r="C10946" t="s">
        <v>11713</v>
      </c>
      <c r="D10946" t="str">
        <f>VLOOKUP(C:C,Reconciliation!B:C,2,FALSE)</f>
        <v>Residential Sales</v>
      </c>
      <c r="E10946" t="str">
        <f>VLOOKUP(B:B,'[1]Chart of Accts'!$A:$B,2,FALSE)</f>
        <v>Residential Gas Sales - Billed</v>
      </c>
      <c r="F10946" t="s">
        <v>11191</v>
      </c>
      <c r="G10946" t="s">
        <v>465</v>
      </c>
      <c r="H10946" t="s">
        <v>5161</v>
      </c>
      <c r="I10946" t="s">
        <v>430</v>
      </c>
      <c r="J10946" t="s">
        <v>11712</v>
      </c>
      <c r="L10946" t="s">
        <v>23</v>
      </c>
      <c r="M10946" t="s">
        <v>6921</v>
      </c>
      <c r="N10946" t="s">
        <v>5162</v>
      </c>
      <c r="O10946" t="s">
        <v>18660</v>
      </c>
      <c r="P10946" t="s">
        <v>11185</v>
      </c>
      <c r="Q10946" t="s">
        <v>9651</v>
      </c>
      <c r="R10946">
        <v>4.3899999999999997</v>
      </c>
      <c r="S10946" t="s">
        <v>19090</v>
      </c>
      <c r="T10946" t="s">
        <v>19090</v>
      </c>
      <c r="U10946" t="s">
        <v>19090</v>
      </c>
    </row>
    <row r="10947" spans="1:21" x14ac:dyDescent="0.25">
      <c r="A10947" t="s">
        <v>15</v>
      </c>
      <c r="B10947" t="s">
        <v>11712</v>
      </c>
      <c r="C10947" t="s">
        <v>11713</v>
      </c>
      <c r="D10947" t="str">
        <f>VLOOKUP(C:C,Reconciliation!B:C,2,FALSE)</f>
        <v>Residential Sales</v>
      </c>
      <c r="E10947" t="str">
        <f>VLOOKUP(B:B,'[1]Chart of Accts'!$A:$B,2,FALSE)</f>
        <v>Residential Gas Sales - Billed</v>
      </c>
      <c r="F10947" t="s">
        <v>11192</v>
      </c>
      <c r="G10947" t="s">
        <v>893</v>
      </c>
      <c r="H10947" t="s">
        <v>5161</v>
      </c>
      <c r="I10947" t="s">
        <v>430</v>
      </c>
      <c r="J10947" t="s">
        <v>11712</v>
      </c>
      <c r="L10947" t="s">
        <v>23</v>
      </c>
      <c r="M10947" t="s">
        <v>14170</v>
      </c>
      <c r="N10947" t="s">
        <v>5162</v>
      </c>
      <c r="O10947" t="s">
        <v>18661</v>
      </c>
      <c r="P10947" t="s">
        <v>11185</v>
      </c>
      <c r="Q10947" t="s">
        <v>8888</v>
      </c>
      <c r="R10947">
        <v>3.54</v>
      </c>
      <c r="S10947" t="s">
        <v>19090</v>
      </c>
      <c r="T10947" t="s">
        <v>19090</v>
      </c>
      <c r="U10947" t="s">
        <v>19090</v>
      </c>
    </row>
    <row r="10948" spans="1:21" x14ac:dyDescent="0.25">
      <c r="A10948" t="s">
        <v>15</v>
      </c>
      <c r="B10948" t="s">
        <v>11712</v>
      </c>
      <c r="C10948" t="s">
        <v>11713</v>
      </c>
      <c r="D10948" t="str">
        <f>VLOOKUP(C:C,Reconciliation!B:C,2,FALSE)</f>
        <v>Residential Sales</v>
      </c>
      <c r="E10948" t="str">
        <f>VLOOKUP(B:B,'[1]Chart of Accts'!$A:$B,2,FALSE)</f>
        <v>Residential Gas Sales - Billed</v>
      </c>
      <c r="F10948" t="s">
        <v>11192</v>
      </c>
      <c r="G10948" t="s">
        <v>897</v>
      </c>
      <c r="H10948" t="s">
        <v>5161</v>
      </c>
      <c r="I10948" t="s">
        <v>430</v>
      </c>
      <c r="J10948" t="s">
        <v>11712</v>
      </c>
      <c r="L10948" t="s">
        <v>23</v>
      </c>
      <c r="M10948" t="s">
        <v>8062</v>
      </c>
      <c r="N10948" t="s">
        <v>5162</v>
      </c>
      <c r="O10948" t="s">
        <v>18661</v>
      </c>
      <c r="P10948" t="s">
        <v>11185</v>
      </c>
      <c r="Q10948" t="s">
        <v>8888</v>
      </c>
      <c r="R10948">
        <v>-6.95</v>
      </c>
      <c r="S10948" t="s">
        <v>19090</v>
      </c>
      <c r="T10948" t="s">
        <v>19090</v>
      </c>
      <c r="U10948" t="s">
        <v>19090</v>
      </c>
    </row>
    <row r="10949" spans="1:21" x14ac:dyDescent="0.25">
      <c r="A10949" t="s">
        <v>15</v>
      </c>
      <c r="B10949" t="s">
        <v>11712</v>
      </c>
      <c r="C10949" t="s">
        <v>11713</v>
      </c>
      <c r="D10949" t="str">
        <f>VLOOKUP(C:C,Reconciliation!B:C,2,FALSE)</f>
        <v>Residential Sales</v>
      </c>
      <c r="E10949" t="str">
        <f>VLOOKUP(B:B,'[1]Chart of Accts'!$A:$B,2,FALSE)</f>
        <v>Residential Gas Sales - Billed</v>
      </c>
      <c r="F10949" t="s">
        <v>11193</v>
      </c>
      <c r="G10949" t="s">
        <v>32</v>
      </c>
      <c r="H10949" t="s">
        <v>5161</v>
      </c>
      <c r="I10949" t="s">
        <v>430</v>
      </c>
      <c r="J10949" t="s">
        <v>11712</v>
      </c>
      <c r="L10949" t="s">
        <v>23</v>
      </c>
      <c r="M10949" t="s">
        <v>7298</v>
      </c>
      <c r="N10949" t="s">
        <v>5162</v>
      </c>
      <c r="O10949" t="s">
        <v>18662</v>
      </c>
      <c r="P10949" t="s">
        <v>11185</v>
      </c>
      <c r="Q10949" t="s">
        <v>8890</v>
      </c>
      <c r="R10949">
        <v>11.46</v>
      </c>
      <c r="S10949" t="s">
        <v>19090</v>
      </c>
      <c r="T10949" t="s">
        <v>19090</v>
      </c>
      <c r="U10949" t="s">
        <v>19090</v>
      </c>
    </row>
    <row r="10950" spans="1:21" x14ac:dyDescent="0.25">
      <c r="A10950" t="s">
        <v>15</v>
      </c>
      <c r="B10950" t="s">
        <v>11712</v>
      </c>
      <c r="C10950" t="s">
        <v>11713</v>
      </c>
      <c r="D10950" t="str">
        <f>VLOOKUP(C:C,Reconciliation!B:C,2,FALSE)</f>
        <v>Residential Sales</v>
      </c>
      <c r="E10950" t="str">
        <f>VLOOKUP(B:B,'[1]Chart of Accts'!$A:$B,2,FALSE)</f>
        <v>Residential Gas Sales - Billed</v>
      </c>
      <c r="F10950" t="s">
        <v>11193</v>
      </c>
      <c r="G10950" t="s">
        <v>33</v>
      </c>
      <c r="H10950" t="s">
        <v>5161</v>
      </c>
      <c r="I10950" t="s">
        <v>430</v>
      </c>
      <c r="J10950" t="s">
        <v>11712</v>
      </c>
      <c r="L10950" t="s">
        <v>23</v>
      </c>
      <c r="M10950" t="s">
        <v>4093</v>
      </c>
      <c r="N10950" t="s">
        <v>5162</v>
      </c>
      <c r="O10950" t="s">
        <v>18662</v>
      </c>
      <c r="P10950" t="s">
        <v>11185</v>
      </c>
      <c r="Q10950" t="s">
        <v>8890</v>
      </c>
      <c r="R10950">
        <v>6.95</v>
      </c>
      <c r="S10950" t="s">
        <v>19090</v>
      </c>
      <c r="T10950" t="s">
        <v>19090</v>
      </c>
      <c r="U10950" t="s">
        <v>19090</v>
      </c>
    </row>
    <row r="10951" spans="1:21" x14ac:dyDescent="0.25">
      <c r="A10951" t="s">
        <v>15</v>
      </c>
      <c r="B10951" t="s">
        <v>11712</v>
      </c>
      <c r="C10951" t="s">
        <v>11713</v>
      </c>
      <c r="D10951" t="str">
        <f>VLOOKUP(C:C,Reconciliation!B:C,2,FALSE)</f>
        <v>Residential Sales</v>
      </c>
      <c r="E10951" t="str">
        <f>VLOOKUP(B:B,'[1]Chart of Accts'!$A:$B,2,FALSE)</f>
        <v>Residential Gas Sales - Billed</v>
      </c>
      <c r="F10951" t="s">
        <v>11194</v>
      </c>
      <c r="G10951" t="s">
        <v>893</v>
      </c>
      <c r="H10951" t="s">
        <v>5161</v>
      </c>
      <c r="I10951" t="s">
        <v>430</v>
      </c>
      <c r="J10951" t="s">
        <v>11712</v>
      </c>
      <c r="L10951" t="s">
        <v>23</v>
      </c>
      <c r="M10951" t="s">
        <v>14171</v>
      </c>
      <c r="N10951" t="s">
        <v>5162</v>
      </c>
      <c r="O10951" t="s">
        <v>18663</v>
      </c>
      <c r="P10951" t="s">
        <v>11195</v>
      </c>
      <c r="Q10951" t="s">
        <v>7344</v>
      </c>
      <c r="R10951">
        <v>-2015.17</v>
      </c>
      <c r="S10951" t="s">
        <v>19090</v>
      </c>
      <c r="T10951" t="s">
        <v>19090</v>
      </c>
      <c r="U10951" t="s">
        <v>19090</v>
      </c>
    </row>
    <row r="10952" spans="1:21" x14ac:dyDescent="0.25">
      <c r="A10952" t="s">
        <v>15</v>
      </c>
      <c r="B10952" t="s">
        <v>11712</v>
      </c>
      <c r="C10952" t="s">
        <v>11713</v>
      </c>
      <c r="D10952" t="str">
        <f>VLOOKUP(C:C,Reconciliation!B:C,2,FALSE)</f>
        <v>Residential Sales</v>
      </c>
      <c r="E10952" t="str">
        <f>VLOOKUP(B:B,'[1]Chart of Accts'!$A:$B,2,FALSE)</f>
        <v>Residential Gas Sales - Billed</v>
      </c>
      <c r="F10952" t="s">
        <v>11194</v>
      </c>
      <c r="G10952" t="s">
        <v>897</v>
      </c>
      <c r="H10952" t="s">
        <v>5161</v>
      </c>
      <c r="I10952" t="s">
        <v>430</v>
      </c>
      <c r="J10952" t="s">
        <v>11712</v>
      </c>
      <c r="L10952" t="s">
        <v>23</v>
      </c>
      <c r="M10952" t="s">
        <v>14172</v>
      </c>
      <c r="N10952" t="s">
        <v>5162</v>
      </c>
      <c r="O10952" t="s">
        <v>18663</v>
      </c>
      <c r="P10952" t="s">
        <v>11195</v>
      </c>
      <c r="Q10952" t="s">
        <v>7344</v>
      </c>
      <c r="R10952">
        <v>-3756.84</v>
      </c>
      <c r="S10952" t="s">
        <v>19090</v>
      </c>
      <c r="T10952" t="s">
        <v>19090</v>
      </c>
      <c r="U10952" t="s">
        <v>19090</v>
      </c>
    </row>
    <row r="10953" spans="1:21" x14ac:dyDescent="0.25">
      <c r="A10953" t="s">
        <v>15</v>
      </c>
      <c r="B10953" t="s">
        <v>11712</v>
      </c>
      <c r="C10953" t="s">
        <v>11713</v>
      </c>
      <c r="D10953" t="str">
        <f>VLOOKUP(C:C,Reconciliation!B:C,2,FALSE)</f>
        <v>Residential Sales</v>
      </c>
      <c r="E10953" t="str">
        <f>VLOOKUP(B:B,'[1]Chart of Accts'!$A:$B,2,FALSE)</f>
        <v>Residential Gas Sales - Billed</v>
      </c>
      <c r="F10953" t="s">
        <v>11200</v>
      </c>
      <c r="G10953" t="s">
        <v>32</v>
      </c>
      <c r="H10953" t="s">
        <v>5161</v>
      </c>
      <c r="I10953" t="s">
        <v>21</v>
      </c>
      <c r="J10953" t="s">
        <v>11712</v>
      </c>
      <c r="L10953" t="s">
        <v>23</v>
      </c>
      <c r="M10953" t="s">
        <v>11585</v>
      </c>
      <c r="N10953" t="s">
        <v>5162</v>
      </c>
      <c r="O10953" t="s">
        <v>18664</v>
      </c>
      <c r="P10953" t="s">
        <v>11201</v>
      </c>
      <c r="Q10953" t="s">
        <v>7650</v>
      </c>
      <c r="R10953">
        <v>-12.87</v>
      </c>
      <c r="S10953" t="s">
        <v>19090</v>
      </c>
      <c r="T10953" t="s">
        <v>19090</v>
      </c>
      <c r="U10953" t="s">
        <v>19090</v>
      </c>
    </row>
    <row r="10954" spans="1:21" x14ac:dyDescent="0.25">
      <c r="A10954" t="s">
        <v>15</v>
      </c>
      <c r="B10954" t="s">
        <v>11712</v>
      </c>
      <c r="C10954" t="s">
        <v>11713</v>
      </c>
      <c r="D10954" t="str">
        <f>VLOOKUP(C:C,Reconciliation!B:C,2,FALSE)</f>
        <v>Residential Sales</v>
      </c>
      <c r="E10954" t="str">
        <f>VLOOKUP(B:B,'[1]Chart of Accts'!$A:$B,2,FALSE)</f>
        <v>Residential Gas Sales - Billed</v>
      </c>
      <c r="F10954" t="s">
        <v>11200</v>
      </c>
      <c r="G10954" t="s">
        <v>33</v>
      </c>
      <c r="H10954" t="s">
        <v>5161</v>
      </c>
      <c r="I10954" t="s">
        <v>21</v>
      </c>
      <c r="J10954" t="s">
        <v>11712</v>
      </c>
      <c r="L10954" t="s">
        <v>23</v>
      </c>
      <c r="M10954" t="s">
        <v>11076</v>
      </c>
      <c r="N10954" t="s">
        <v>5162</v>
      </c>
      <c r="O10954" t="s">
        <v>18664</v>
      </c>
      <c r="P10954" t="s">
        <v>11201</v>
      </c>
      <c r="Q10954" t="s">
        <v>7650</v>
      </c>
      <c r="R10954">
        <v>-9.6300000000000008</v>
      </c>
      <c r="S10954" t="s">
        <v>19090</v>
      </c>
      <c r="T10954" t="s">
        <v>19090</v>
      </c>
      <c r="U10954" t="s">
        <v>19090</v>
      </c>
    </row>
    <row r="10955" spans="1:21" x14ac:dyDescent="0.25">
      <c r="A10955" t="s">
        <v>15</v>
      </c>
      <c r="B10955" t="s">
        <v>11712</v>
      </c>
      <c r="C10955" t="s">
        <v>11713</v>
      </c>
      <c r="D10955" t="str">
        <f>VLOOKUP(C:C,Reconciliation!B:C,2,FALSE)</f>
        <v>Residential Sales</v>
      </c>
      <c r="E10955" t="str">
        <f>VLOOKUP(B:B,'[1]Chart of Accts'!$A:$B,2,FALSE)</f>
        <v>Residential Gas Sales - Billed</v>
      </c>
      <c r="F10955" t="s">
        <v>11202</v>
      </c>
      <c r="G10955" t="s">
        <v>32</v>
      </c>
      <c r="H10955" t="s">
        <v>5161</v>
      </c>
      <c r="I10955" t="s">
        <v>21</v>
      </c>
      <c r="J10955" t="s">
        <v>11712</v>
      </c>
      <c r="L10955" t="s">
        <v>23</v>
      </c>
      <c r="M10955" t="s">
        <v>13511</v>
      </c>
      <c r="N10955" t="s">
        <v>5162</v>
      </c>
      <c r="O10955" t="s">
        <v>18665</v>
      </c>
      <c r="P10955" t="s">
        <v>11201</v>
      </c>
      <c r="Q10955" t="s">
        <v>7364</v>
      </c>
      <c r="R10955">
        <v>-48.28</v>
      </c>
      <c r="S10955" t="s">
        <v>19090</v>
      </c>
      <c r="T10955" t="s">
        <v>19090</v>
      </c>
      <c r="U10955" t="s">
        <v>19090</v>
      </c>
    </row>
    <row r="10956" spans="1:21" x14ac:dyDescent="0.25">
      <c r="A10956" t="s">
        <v>15</v>
      </c>
      <c r="B10956" t="s">
        <v>11712</v>
      </c>
      <c r="C10956" t="s">
        <v>11713</v>
      </c>
      <c r="D10956" t="str">
        <f>VLOOKUP(C:C,Reconciliation!B:C,2,FALSE)</f>
        <v>Residential Sales</v>
      </c>
      <c r="E10956" t="str">
        <f>VLOOKUP(B:B,'[1]Chart of Accts'!$A:$B,2,FALSE)</f>
        <v>Residential Gas Sales - Billed</v>
      </c>
      <c r="F10956" t="s">
        <v>11202</v>
      </c>
      <c r="G10956" t="s">
        <v>33</v>
      </c>
      <c r="H10956" t="s">
        <v>5161</v>
      </c>
      <c r="I10956" t="s">
        <v>21</v>
      </c>
      <c r="J10956" t="s">
        <v>11712</v>
      </c>
      <c r="L10956" t="s">
        <v>23</v>
      </c>
      <c r="M10956" t="s">
        <v>10082</v>
      </c>
      <c r="N10956" t="s">
        <v>5162</v>
      </c>
      <c r="O10956" t="s">
        <v>18665</v>
      </c>
      <c r="P10956" t="s">
        <v>11201</v>
      </c>
      <c r="Q10956" t="s">
        <v>7364</v>
      </c>
      <c r="R10956">
        <v>-29.98</v>
      </c>
      <c r="S10956" t="s">
        <v>19090</v>
      </c>
      <c r="T10956" t="s">
        <v>19090</v>
      </c>
      <c r="U10956" t="s">
        <v>19090</v>
      </c>
    </row>
    <row r="10957" spans="1:21" x14ac:dyDescent="0.25">
      <c r="A10957" t="s">
        <v>15</v>
      </c>
      <c r="B10957" t="s">
        <v>14173</v>
      </c>
      <c r="C10957" t="s">
        <v>11713</v>
      </c>
      <c r="D10957" t="str">
        <f>VLOOKUP(C:C,Reconciliation!B:C,2,FALSE)</f>
        <v>Residential Sales</v>
      </c>
      <c r="E10957" t="str">
        <f>VLOOKUP(B:B,'[1]Chart of Accts'!$A:$B,2,FALSE)</f>
        <v>Residential Gas Sales - Unbilled</v>
      </c>
      <c r="F10957" t="s">
        <v>7503</v>
      </c>
      <c r="G10957" t="s">
        <v>32</v>
      </c>
      <c r="H10957" t="s">
        <v>1923</v>
      </c>
      <c r="I10957" t="s">
        <v>2054</v>
      </c>
      <c r="J10957" t="s">
        <v>14173</v>
      </c>
      <c r="L10957" t="s">
        <v>23</v>
      </c>
      <c r="M10957" t="s">
        <v>14174</v>
      </c>
      <c r="N10957" t="s">
        <v>25</v>
      </c>
      <c r="O10957" t="s">
        <v>16541</v>
      </c>
      <c r="P10957" t="s">
        <v>7503</v>
      </c>
      <c r="Q10957" t="s">
        <v>142</v>
      </c>
      <c r="R10957">
        <v>121309.71</v>
      </c>
      <c r="S10957" t="s">
        <v>19090</v>
      </c>
      <c r="T10957" t="s">
        <v>19090</v>
      </c>
      <c r="U10957" t="s">
        <v>19090</v>
      </c>
    </row>
    <row r="10958" spans="1:21" x14ac:dyDescent="0.25">
      <c r="A10958" t="s">
        <v>15</v>
      </c>
      <c r="B10958" t="s">
        <v>14173</v>
      </c>
      <c r="C10958" t="s">
        <v>11713</v>
      </c>
      <c r="D10958" t="str">
        <f>VLOOKUP(C:C,Reconciliation!B:C,2,FALSE)</f>
        <v>Residential Sales</v>
      </c>
      <c r="E10958" t="str">
        <f>VLOOKUP(B:B,'[1]Chart of Accts'!$A:$B,2,FALSE)</f>
        <v>Residential Gas Sales - Unbilled</v>
      </c>
      <c r="F10958" t="s">
        <v>7503</v>
      </c>
      <c r="G10958" t="s">
        <v>33</v>
      </c>
      <c r="H10958" t="s">
        <v>1923</v>
      </c>
      <c r="I10958" t="s">
        <v>2054</v>
      </c>
      <c r="J10958" t="s">
        <v>14173</v>
      </c>
      <c r="L10958" t="s">
        <v>23</v>
      </c>
      <c r="M10958" t="s">
        <v>14175</v>
      </c>
      <c r="N10958" t="s">
        <v>25</v>
      </c>
      <c r="O10958" t="s">
        <v>16541</v>
      </c>
      <c r="P10958" t="s">
        <v>7503</v>
      </c>
      <c r="Q10958" t="s">
        <v>142</v>
      </c>
      <c r="R10958">
        <v>15185.04</v>
      </c>
      <c r="S10958" t="s">
        <v>19090</v>
      </c>
      <c r="T10958" t="s">
        <v>19090</v>
      </c>
      <c r="U10958" t="s">
        <v>19090</v>
      </c>
    </row>
    <row r="10959" spans="1:21" x14ac:dyDescent="0.25">
      <c r="A10959" t="s">
        <v>15</v>
      </c>
      <c r="B10959" t="s">
        <v>14173</v>
      </c>
      <c r="C10959" t="s">
        <v>11713</v>
      </c>
      <c r="D10959" t="str">
        <f>VLOOKUP(C:C,Reconciliation!B:C,2,FALSE)</f>
        <v>Residential Sales</v>
      </c>
      <c r="E10959" t="str">
        <f>VLOOKUP(B:B,'[1]Chart of Accts'!$A:$B,2,FALSE)</f>
        <v>Residential Gas Sales - Unbilled</v>
      </c>
      <c r="F10959" t="s">
        <v>7504</v>
      </c>
      <c r="G10959" t="s">
        <v>32</v>
      </c>
      <c r="H10959" t="s">
        <v>1923</v>
      </c>
      <c r="I10959" t="s">
        <v>1964</v>
      </c>
      <c r="J10959" t="s">
        <v>14173</v>
      </c>
      <c r="L10959" t="s">
        <v>23</v>
      </c>
      <c r="M10959" t="s">
        <v>14176</v>
      </c>
      <c r="N10959" t="s">
        <v>25</v>
      </c>
      <c r="O10959" t="s">
        <v>16542</v>
      </c>
      <c r="P10959" t="s">
        <v>7504</v>
      </c>
      <c r="Q10959" t="s">
        <v>27</v>
      </c>
      <c r="R10959">
        <v>9701.66</v>
      </c>
      <c r="S10959" t="s">
        <v>19090</v>
      </c>
      <c r="T10959" t="s">
        <v>19090</v>
      </c>
      <c r="U10959" t="s">
        <v>19090</v>
      </c>
    </row>
    <row r="10960" spans="1:21" x14ac:dyDescent="0.25">
      <c r="A10960" t="s">
        <v>15</v>
      </c>
      <c r="B10960" t="s">
        <v>14173</v>
      </c>
      <c r="C10960" t="s">
        <v>11713</v>
      </c>
      <c r="D10960" t="str">
        <f>VLOOKUP(C:C,Reconciliation!B:C,2,FALSE)</f>
        <v>Residential Sales</v>
      </c>
      <c r="E10960" t="str">
        <f>VLOOKUP(B:B,'[1]Chart of Accts'!$A:$B,2,FALSE)</f>
        <v>Residential Gas Sales - Unbilled</v>
      </c>
      <c r="F10960" t="s">
        <v>7504</v>
      </c>
      <c r="G10960" t="s">
        <v>33</v>
      </c>
      <c r="H10960" t="s">
        <v>1923</v>
      </c>
      <c r="I10960" t="s">
        <v>1964</v>
      </c>
      <c r="J10960" t="s">
        <v>14173</v>
      </c>
      <c r="L10960" t="s">
        <v>23</v>
      </c>
      <c r="M10960" t="s">
        <v>14177</v>
      </c>
      <c r="N10960" t="s">
        <v>25</v>
      </c>
      <c r="O10960" t="s">
        <v>16542</v>
      </c>
      <c r="P10960" t="s">
        <v>7504</v>
      </c>
      <c r="Q10960" t="s">
        <v>27</v>
      </c>
      <c r="R10960">
        <v>15555.84</v>
      </c>
      <c r="S10960" t="s">
        <v>19090</v>
      </c>
      <c r="T10960" t="s">
        <v>19090</v>
      </c>
      <c r="U10960" t="s">
        <v>19090</v>
      </c>
    </row>
    <row r="10961" spans="1:21" x14ac:dyDescent="0.25">
      <c r="A10961" t="s">
        <v>15</v>
      </c>
      <c r="B10961" t="s">
        <v>14173</v>
      </c>
      <c r="C10961" t="s">
        <v>11713</v>
      </c>
      <c r="D10961" t="str">
        <f>VLOOKUP(C:C,Reconciliation!B:C,2,FALSE)</f>
        <v>Residential Sales</v>
      </c>
      <c r="E10961" t="str">
        <f>VLOOKUP(B:B,'[1]Chart of Accts'!$A:$B,2,FALSE)</f>
        <v>Residential Gas Sales - Unbilled</v>
      </c>
      <c r="F10961" t="s">
        <v>7505</v>
      </c>
      <c r="G10961" t="s">
        <v>32</v>
      </c>
      <c r="H10961" t="s">
        <v>20</v>
      </c>
      <c r="I10961" t="s">
        <v>30</v>
      </c>
      <c r="J10961" t="s">
        <v>14173</v>
      </c>
      <c r="L10961" t="s">
        <v>23</v>
      </c>
      <c r="M10961" t="s">
        <v>14178</v>
      </c>
      <c r="N10961" t="s">
        <v>25</v>
      </c>
      <c r="O10961" t="s">
        <v>16543</v>
      </c>
      <c r="P10961" t="s">
        <v>7505</v>
      </c>
      <c r="Q10961" t="s">
        <v>27</v>
      </c>
      <c r="R10961">
        <v>-9480.83</v>
      </c>
      <c r="S10961" t="s">
        <v>19090</v>
      </c>
      <c r="T10961" t="s">
        <v>19090</v>
      </c>
      <c r="U10961" t="s">
        <v>19090</v>
      </c>
    </row>
    <row r="10962" spans="1:21" x14ac:dyDescent="0.25">
      <c r="A10962" t="s">
        <v>15</v>
      </c>
      <c r="B10962" t="s">
        <v>14173</v>
      </c>
      <c r="C10962" t="s">
        <v>11713</v>
      </c>
      <c r="D10962" t="str">
        <f>VLOOKUP(C:C,Reconciliation!B:C,2,FALSE)</f>
        <v>Residential Sales</v>
      </c>
      <c r="E10962" t="str">
        <f>VLOOKUP(B:B,'[1]Chart of Accts'!$A:$B,2,FALSE)</f>
        <v>Residential Gas Sales - Unbilled</v>
      </c>
      <c r="F10962" t="s">
        <v>7505</v>
      </c>
      <c r="G10962" t="s">
        <v>33</v>
      </c>
      <c r="H10962" t="s">
        <v>20</v>
      </c>
      <c r="I10962" t="s">
        <v>30</v>
      </c>
      <c r="J10962" t="s">
        <v>14173</v>
      </c>
      <c r="L10962" t="s">
        <v>23</v>
      </c>
      <c r="M10962" t="s">
        <v>14179</v>
      </c>
      <c r="N10962" t="s">
        <v>25</v>
      </c>
      <c r="O10962" t="s">
        <v>16543</v>
      </c>
      <c r="P10962" t="s">
        <v>7505</v>
      </c>
      <c r="Q10962" t="s">
        <v>27</v>
      </c>
      <c r="R10962">
        <v>-15437.5</v>
      </c>
      <c r="S10962" t="s">
        <v>19090</v>
      </c>
      <c r="T10962" t="s">
        <v>19090</v>
      </c>
      <c r="U10962" t="s">
        <v>19090</v>
      </c>
    </row>
    <row r="10963" spans="1:21" x14ac:dyDescent="0.25">
      <c r="A10963" t="s">
        <v>15</v>
      </c>
      <c r="B10963" t="s">
        <v>14173</v>
      </c>
      <c r="C10963" t="s">
        <v>11713</v>
      </c>
      <c r="D10963" t="str">
        <f>VLOOKUP(C:C,Reconciliation!B:C,2,FALSE)</f>
        <v>Residential Sales</v>
      </c>
      <c r="E10963" t="str">
        <f>VLOOKUP(B:B,'[1]Chart of Accts'!$A:$B,2,FALSE)</f>
        <v>Residential Gas Sales - Unbilled</v>
      </c>
      <c r="F10963" t="s">
        <v>7506</v>
      </c>
      <c r="G10963" t="s">
        <v>32</v>
      </c>
      <c r="H10963" t="s">
        <v>1923</v>
      </c>
      <c r="I10963" t="s">
        <v>1977</v>
      </c>
      <c r="J10963" t="s">
        <v>14173</v>
      </c>
      <c r="L10963" t="s">
        <v>23</v>
      </c>
      <c r="M10963" t="s">
        <v>14180</v>
      </c>
      <c r="N10963" t="s">
        <v>25</v>
      </c>
      <c r="O10963" t="s">
        <v>16544</v>
      </c>
      <c r="P10963" t="s">
        <v>7506</v>
      </c>
      <c r="Q10963" t="s">
        <v>27</v>
      </c>
      <c r="R10963">
        <v>9480.83</v>
      </c>
      <c r="S10963" t="s">
        <v>19090</v>
      </c>
      <c r="T10963" t="s">
        <v>19090</v>
      </c>
      <c r="U10963" t="s">
        <v>19090</v>
      </c>
    </row>
    <row r="10964" spans="1:21" x14ac:dyDescent="0.25">
      <c r="A10964" t="s">
        <v>15</v>
      </c>
      <c r="B10964" t="s">
        <v>14173</v>
      </c>
      <c r="C10964" t="s">
        <v>11713</v>
      </c>
      <c r="D10964" t="str">
        <f>VLOOKUP(C:C,Reconciliation!B:C,2,FALSE)</f>
        <v>Residential Sales</v>
      </c>
      <c r="E10964" t="str">
        <f>VLOOKUP(B:B,'[1]Chart of Accts'!$A:$B,2,FALSE)</f>
        <v>Residential Gas Sales - Unbilled</v>
      </c>
      <c r="F10964" t="s">
        <v>7506</v>
      </c>
      <c r="G10964" t="s">
        <v>33</v>
      </c>
      <c r="H10964" t="s">
        <v>1923</v>
      </c>
      <c r="I10964" t="s">
        <v>1977</v>
      </c>
      <c r="J10964" t="s">
        <v>14173</v>
      </c>
      <c r="L10964" t="s">
        <v>23</v>
      </c>
      <c r="M10964" t="s">
        <v>14181</v>
      </c>
      <c r="N10964" t="s">
        <v>25</v>
      </c>
      <c r="O10964" t="s">
        <v>16544</v>
      </c>
      <c r="P10964" t="s">
        <v>7506</v>
      </c>
      <c r="Q10964" t="s">
        <v>27</v>
      </c>
      <c r="R10964">
        <v>15437.5</v>
      </c>
      <c r="S10964" t="s">
        <v>19090</v>
      </c>
      <c r="T10964" t="s">
        <v>19090</v>
      </c>
      <c r="U10964" t="s">
        <v>19090</v>
      </c>
    </row>
    <row r="10965" spans="1:21" x14ac:dyDescent="0.25">
      <c r="A10965" t="s">
        <v>15</v>
      </c>
      <c r="B10965" t="s">
        <v>14173</v>
      </c>
      <c r="C10965" t="s">
        <v>11713</v>
      </c>
      <c r="D10965" t="str">
        <f>VLOOKUP(C:C,Reconciliation!B:C,2,FALSE)</f>
        <v>Residential Sales</v>
      </c>
      <c r="E10965" t="str">
        <f>VLOOKUP(B:B,'[1]Chart of Accts'!$A:$B,2,FALSE)</f>
        <v>Residential Gas Sales - Unbilled</v>
      </c>
      <c r="F10965" t="s">
        <v>7507</v>
      </c>
      <c r="G10965" t="s">
        <v>32</v>
      </c>
      <c r="H10965" t="s">
        <v>20</v>
      </c>
      <c r="I10965" t="s">
        <v>35</v>
      </c>
      <c r="J10965" t="s">
        <v>14173</v>
      </c>
      <c r="L10965" t="s">
        <v>23</v>
      </c>
      <c r="M10965" t="s">
        <v>14182</v>
      </c>
      <c r="N10965" t="s">
        <v>25</v>
      </c>
      <c r="O10965" t="s">
        <v>16545</v>
      </c>
      <c r="P10965" t="s">
        <v>7507</v>
      </c>
      <c r="Q10965" t="s">
        <v>27</v>
      </c>
      <c r="R10965">
        <v>-35744.980000000003</v>
      </c>
      <c r="S10965" t="s">
        <v>19090</v>
      </c>
      <c r="T10965" t="s">
        <v>19090</v>
      </c>
      <c r="U10965" t="s">
        <v>19090</v>
      </c>
    </row>
    <row r="10966" spans="1:21" x14ac:dyDescent="0.25">
      <c r="A10966" t="s">
        <v>15</v>
      </c>
      <c r="B10966" t="s">
        <v>14173</v>
      </c>
      <c r="C10966" t="s">
        <v>11713</v>
      </c>
      <c r="D10966" t="str">
        <f>VLOOKUP(C:C,Reconciliation!B:C,2,FALSE)</f>
        <v>Residential Sales</v>
      </c>
      <c r="E10966" t="str">
        <f>VLOOKUP(B:B,'[1]Chart of Accts'!$A:$B,2,FALSE)</f>
        <v>Residential Gas Sales - Unbilled</v>
      </c>
      <c r="F10966" t="s">
        <v>7507</v>
      </c>
      <c r="G10966" t="s">
        <v>33</v>
      </c>
      <c r="H10966" t="s">
        <v>20</v>
      </c>
      <c r="I10966" t="s">
        <v>35</v>
      </c>
      <c r="J10966" t="s">
        <v>14173</v>
      </c>
      <c r="L10966" t="s">
        <v>23</v>
      </c>
      <c r="M10966" t="s">
        <v>14183</v>
      </c>
      <c r="N10966" t="s">
        <v>25</v>
      </c>
      <c r="O10966" t="s">
        <v>16545</v>
      </c>
      <c r="P10966" t="s">
        <v>7507</v>
      </c>
      <c r="Q10966" t="s">
        <v>27</v>
      </c>
      <c r="R10966">
        <v>-15747.36</v>
      </c>
      <c r="S10966" t="s">
        <v>19090</v>
      </c>
      <c r="T10966" t="s">
        <v>19090</v>
      </c>
      <c r="U10966" t="s">
        <v>19090</v>
      </c>
    </row>
    <row r="10967" spans="1:21" x14ac:dyDescent="0.25">
      <c r="A10967" t="s">
        <v>15</v>
      </c>
      <c r="B10967" t="s">
        <v>14173</v>
      </c>
      <c r="C10967" t="s">
        <v>11713</v>
      </c>
      <c r="D10967" t="str">
        <f>VLOOKUP(C:C,Reconciliation!B:C,2,FALSE)</f>
        <v>Residential Sales</v>
      </c>
      <c r="E10967" t="str">
        <f>VLOOKUP(B:B,'[1]Chart of Accts'!$A:$B,2,FALSE)</f>
        <v>Residential Gas Sales - Unbilled</v>
      </c>
      <c r="F10967" t="s">
        <v>7508</v>
      </c>
      <c r="G10967" t="s">
        <v>32</v>
      </c>
      <c r="H10967" t="s">
        <v>1923</v>
      </c>
      <c r="I10967" t="s">
        <v>2003</v>
      </c>
      <c r="J10967" t="s">
        <v>14173</v>
      </c>
      <c r="L10967" t="s">
        <v>23</v>
      </c>
      <c r="M10967" t="s">
        <v>14184</v>
      </c>
      <c r="N10967" t="s">
        <v>25</v>
      </c>
      <c r="O10967" t="s">
        <v>16546</v>
      </c>
      <c r="P10967" t="s">
        <v>7508</v>
      </c>
      <c r="Q10967" t="s">
        <v>27</v>
      </c>
      <c r="R10967">
        <v>35744.980000000003</v>
      </c>
      <c r="S10967" t="s">
        <v>19090</v>
      </c>
      <c r="T10967" t="s">
        <v>19090</v>
      </c>
      <c r="U10967" t="s">
        <v>19090</v>
      </c>
    </row>
    <row r="10968" spans="1:21" x14ac:dyDescent="0.25">
      <c r="A10968" t="s">
        <v>15</v>
      </c>
      <c r="B10968" t="s">
        <v>14173</v>
      </c>
      <c r="C10968" t="s">
        <v>11713</v>
      </c>
      <c r="D10968" t="str">
        <f>VLOOKUP(C:C,Reconciliation!B:C,2,FALSE)</f>
        <v>Residential Sales</v>
      </c>
      <c r="E10968" t="str">
        <f>VLOOKUP(B:B,'[1]Chart of Accts'!$A:$B,2,FALSE)</f>
        <v>Residential Gas Sales - Unbilled</v>
      </c>
      <c r="F10968" t="s">
        <v>7508</v>
      </c>
      <c r="G10968" t="s">
        <v>33</v>
      </c>
      <c r="H10968" t="s">
        <v>1923</v>
      </c>
      <c r="I10968" t="s">
        <v>2003</v>
      </c>
      <c r="J10968" t="s">
        <v>14173</v>
      </c>
      <c r="L10968" t="s">
        <v>23</v>
      </c>
      <c r="M10968" t="s">
        <v>14185</v>
      </c>
      <c r="N10968" t="s">
        <v>25</v>
      </c>
      <c r="O10968" t="s">
        <v>16546</v>
      </c>
      <c r="P10968" t="s">
        <v>7508</v>
      </c>
      <c r="Q10968" t="s">
        <v>27</v>
      </c>
      <c r="R10968">
        <v>15747.36</v>
      </c>
      <c r="S10968" t="s">
        <v>19090</v>
      </c>
      <c r="T10968" t="s">
        <v>19090</v>
      </c>
      <c r="U10968" t="s">
        <v>19090</v>
      </c>
    </row>
    <row r="10969" spans="1:21" x14ac:dyDescent="0.25">
      <c r="A10969" t="s">
        <v>15</v>
      </c>
      <c r="B10969" t="s">
        <v>14173</v>
      </c>
      <c r="C10969" t="s">
        <v>11713</v>
      </c>
      <c r="D10969" t="str">
        <f>VLOOKUP(C:C,Reconciliation!B:C,2,FALSE)</f>
        <v>Residential Sales</v>
      </c>
      <c r="E10969" t="str">
        <f>VLOOKUP(B:B,'[1]Chart of Accts'!$A:$B,2,FALSE)</f>
        <v>Residential Gas Sales - Unbilled</v>
      </c>
      <c r="F10969" t="s">
        <v>7509</v>
      </c>
      <c r="G10969" t="s">
        <v>32</v>
      </c>
      <c r="H10969" t="s">
        <v>20</v>
      </c>
      <c r="I10969" t="s">
        <v>36</v>
      </c>
      <c r="J10969" t="s">
        <v>14173</v>
      </c>
      <c r="L10969" t="s">
        <v>23</v>
      </c>
      <c r="M10969" t="s">
        <v>14186</v>
      </c>
      <c r="N10969" t="s">
        <v>25</v>
      </c>
      <c r="O10969" t="s">
        <v>16547</v>
      </c>
      <c r="P10969" t="s">
        <v>7509</v>
      </c>
      <c r="Q10969" t="s">
        <v>27</v>
      </c>
      <c r="R10969">
        <v>-118393.55</v>
      </c>
      <c r="S10969" t="s">
        <v>19090</v>
      </c>
      <c r="T10969" t="s">
        <v>19090</v>
      </c>
      <c r="U10969" t="s">
        <v>19090</v>
      </c>
    </row>
    <row r="10970" spans="1:21" x14ac:dyDescent="0.25">
      <c r="A10970" t="s">
        <v>15</v>
      </c>
      <c r="B10970" t="s">
        <v>14173</v>
      </c>
      <c r="C10970" t="s">
        <v>11713</v>
      </c>
      <c r="D10970" t="str">
        <f>VLOOKUP(C:C,Reconciliation!B:C,2,FALSE)</f>
        <v>Residential Sales</v>
      </c>
      <c r="E10970" t="str">
        <f>VLOOKUP(B:B,'[1]Chart of Accts'!$A:$B,2,FALSE)</f>
        <v>Residential Gas Sales - Unbilled</v>
      </c>
      <c r="F10970" t="s">
        <v>7509</v>
      </c>
      <c r="G10970" t="s">
        <v>33</v>
      </c>
      <c r="H10970" t="s">
        <v>20</v>
      </c>
      <c r="I10970" t="s">
        <v>36</v>
      </c>
      <c r="J10970" t="s">
        <v>14173</v>
      </c>
      <c r="L10970" t="s">
        <v>23</v>
      </c>
      <c r="M10970" t="s">
        <v>14187</v>
      </c>
      <c r="N10970" t="s">
        <v>25</v>
      </c>
      <c r="O10970" t="s">
        <v>16547</v>
      </c>
      <c r="P10970" t="s">
        <v>7509</v>
      </c>
      <c r="Q10970" t="s">
        <v>27</v>
      </c>
      <c r="R10970">
        <v>-16874.75</v>
      </c>
      <c r="S10970" t="s">
        <v>19090</v>
      </c>
      <c r="T10970" t="s">
        <v>19090</v>
      </c>
      <c r="U10970" t="s">
        <v>19090</v>
      </c>
    </row>
    <row r="10971" spans="1:21" x14ac:dyDescent="0.25">
      <c r="A10971" t="s">
        <v>15</v>
      </c>
      <c r="B10971" t="s">
        <v>14173</v>
      </c>
      <c r="C10971" t="s">
        <v>11713</v>
      </c>
      <c r="D10971" t="str">
        <f>VLOOKUP(C:C,Reconciliation!B:C,2,FALSE)</f>
        <v>Residential Sales</v>
      </c>
      <c r="E10971" t="str">
        <f>VLOOKUP(B:B,'[1]Chart of Accts'!$A:$B,2,FALSE)</f>
        <v>Residential Gas Sales - Unbilled</v>
      </c>
      <c r="F10971" t="s">
        <v>7510</v>
      </c>
      <c r="G10971" t="s">
        <v>32</v>
      </c>
      <c r="H10971" t="s">
        <v>1923</v>
      </c>
      <c r="I10971" t="s">
        <v>2026</v>
      </c>
      <c r="J10971" t="s">
        <v>14173</v>
      </c>
      <c r="L10971" t="s">
        <v>23</v>
      </c>
      <c r="M10971" t="s">
        <v>14188</v>
      </c>
      <c r="N10971" t="s">
        <v>25</v>
      </c>
      <c r="O10971" t="s">
        <v>16548</v>
      </c>
      <c r="P10971" t="s">
        <v>7510</v>
      </c>
      <c r="Q10971" t="s">
        <v>27</v>
      </c>
      <c r="R10971">
        <v>118393.55</v>
      </c>
      <c r="S10971" t="s">
        <v>19090</v>
      </c>
      <c r="T10971" t="s">
        <v>19090</v>
      </c>
      <c r="U10971" t="s">
        <v>19090</v>
      </c>
    </row>
    <row r="10972" spans="1:21" x14ac:dyDescent="0.25">
      <c r="A10972" t="s">
        <v>15</v>
      </c>
      <c r="B10972" t="s">
        <v>14173</v>
      </c>
      <c r="C10972" t="s">
        <v>11713</v>
      </c>
      <c r="D10972" t="str">
        <f>VLOOKUP(C:C,Reconciliation!B:C,2,FALSE)</f>
        <v>Residential Sales</v>
      </c>
      <c r="E10972" t="str">
        <f>VLOOKUP(B:B,'[1]Chart of Accts'!$A:$B,2,FALSE)</f>
        <v>Residential Gas Sales - Unbilled</v>
      </c>
      <c r="F10972" t="s">
        <v>7510</v>
      </c>
      <c r="G10972" t="s">
        <v>33</v>
      </c>
      <c r="H10972" t="s">
        <v>1923</v>
      </c>
      <c r="I10972" t="s">
        <v>2026</v>
      </c>
      <c r="J10972" t="s">
        <v>14173</v>
      </c>
      <c r="L10972" t="s">
        <v>23</v>
      </c>
      <c r="M10972" t="s">
        <v>14189</v>
      </c>
      <c r="N10972" t="s">
        <v>25</v>
      </c>
      <c r="O10972" t="s">
        <v>16548</v>
      </c>
      <c r="P10972" t="s">
        <v>7510</v>
      </c>
      <c r="Q10972" t="s">
        <v>27</v>
      </c>
      <c r="R10972">
        <v>16874.75</v>
      </c>
      <c r="S10972" t="s">
        <v>19090</v>
      </c>
      <c r="T10972" t="s">
        <v>19090</v>
      </c>
      <c r="U10972" t="s">
        <v>19090</v>
      </c>
    </row>
    <row r="10973" spans="1:21" x14ac:dyDescent="0.25">
      <c r="A10973" t="s">
        <v>15</v>
      </c>
      <c r="B10973" t="s">
        <v>14173</v>
      </c>
      <c r="C10973" t="s">
        <v>11713</v>
      </c>
      <c r="D10973" t="str">
        <f>VLOOKUP(C:C,Reconciliation!B:C,2,FALSE)</f>
        <v>Residential Sales</v>
      </c>
      <c r="E10973" t="str">
        <f>VLOOKUP(B:B,'[1]Chart of Accts'!$A:$B,2,FALSE)</f>
        <v>Residential Gas Sales - Unbilled</v>
      </c>
      <c r="F10973" t="s">
        <v>7511</v>
      </c>
      <c r="G10973" t="s">
        <v>32</v>
      </c>
      <c r="H10973" t="s">
        <v>20</v>
      </c>
      <c r="I10973" t="s">
        <v>21</v>
      </c>
      <c r="J10973" t="s">
        <v>14173</v>
      </c>
      <c r="L10973" t="s">
        <v>23</v>
      </c>
      <c r="M10973" t="s">
        <v>14190</v>
      </c>
      <c r="N10973" t="s">
        <v>25</v>
      </c>
      <c r="O10973" t="s">
        <v>16549</v>
      </c>
      <c r="P10973" t="s">
        <v>7511</v>
      </c>
      <c r="Q10973" t="s">
        <v>27</v>
      </c>
      <c r="R10973">
        <v>-121309.71</v>
      </c>
      <c r="S10973" t="s">
        <v>19090</v>
      </c>
      <c r="T10973" t="s">
        <v>19090</v>
      </c>
      <c r="U10973" t="s">
        <v>19090</v>
      </c>
    </row>
    <row r="10974" spans="1:21" x14ac:dyDescent="0.25">
      <c r="A10974" t="s">
        <v>15</v>
      </c>
      <c r="B10974" t="s">
        <v>14173</v>
      </c>
      <c r="C10974" t="s">
        <v>11713</v>
      </c>
      <c r="D10974" t="str">
        <f>VLOOKUP(C:C,Reconciliation!B:C,2,FALSE)</f>
        <v>Residential Sales</v>
      </c>
      <c r="E10974" t="str">
        <f>VLOOKUP(B:B,'[1]Chart of Accts'!$A:$B,2,FALSE)</f>
        <v>Residential Gas Sales - Unbilled</v>
      </c>
      <c r="F10974" t="s">
        <v>7511</v>
      </c>
      <c r="G10974" t="s">
        <v>33</v>
      </c>
      <c r="H10974" t="s">
        <v>20</v>
      </c>
      <c r="I10974" t="s">
        <v>21</v>
      </c>
      <c r="J10974" t="s">
        <v>14173</v>
      </c>
      <c r="L10974" t="s">
        <v>23</v>
      </c>
      <c r="M10974" t="s">
        <v>14191</v>
      </c>
      <c r="N10974" t="s">
        <v>25</v>
      </c>
      <c r="O10974" t="s">
        <v>16549</v>
      </c>
      <c r="P10974" t="s">
        <v>7511</v>
      </c>
      <c r="Q10974" t="s">
        <v>27</v>
      </c>
      <c r="R10974">
        <v>-15185.04</v>
      </c>
      <c r="S10974" t="s">
        <v>19090</v>
      </c>
      <c r="T10974" t="s">
        <v>19090</v>
      </c>
      <c r="U10974" t="s">
        <v>19090</v>
      </c>
    </row>
    <row r="10975" spans="1:21" x14ac:dyDescent="0.25">
      <c r="A10975" t="s">
        <v>15</v>
      </c>
      <c r="B10975" t="s">
        <v>14173</v>
      </c>
      <c r="C10975" t="s">
        <v>11713</v>
      </c>
      <c r="D10975" t="str">
        <f>VLOOKUP(C:C,Reconciliation!B:C,2,FALSE)</f>
        <v>Residential Sales</v>
      </c>
      <c r="E10975" t="str">
        <f>VLOOKUP(B:B,'[1]Chart of Accts'!$A:$B,2,FALSE)</f>
        <v>Residential Gas Sales - Unbilled</v>
      </c>
      <c r="F10975" t="s">
        <v>7512</v>
      </c>
      <c r="G10975" t="s">
        <v>32</v>
      </c>
      <c r="H10975" t="s">
        <v>776</v>
      </c>
      <c r="I10975" t="s">
        <v>37</v>
      </c>
      <c r="J10975" t="s">
        <v>14173</v>
      </c>
      <c r="L10975" t="s">
        <v>23</v>
      </c>
      <c r="M10975" t="s">
        <v>14192</v>
      </c>
      <c r="N10975" t="s">
        <v>25</v>
      </c>
      <c r="O10975" t="s">
        <v>16550</v>
      </c>
      <c r="P10975" t="s">
        <v>7512</v>
      </c>
      <c r="Q10975" t="s">
        <v>142</v>
      </c>
      <c r="R10975">
        <v>-147864.41</v>
      </c>
      <c r="S10975" t="s">
        <v>19090</v>
      </c>
      <c r="T10975" t="s">
        <v>19090</v>
      </c>
      <c r="U10975" t="s">
        <v>19090</v>
      </c>
    </row>
    <row r="10976" spans="1:21" x14ac:dyDescent="0.25">
      <c r="A10976" t="s">
        <v>15</v>
      </c>
      <c r="B10976" t="s">
        <v>14173</v>
      </c>
      <c r="C10976" t="s">
        <v>11713</v>
      </c>
      <c r="D10976" t="str">
        <f>VLOOKUP(C:C,Reconciliation!B:C,2,FALSE)</f>
        <v>Residential Sales</v>
      </c>
      <c r="E10976" t="str">
        <f>VLOOKUP(B:B,'[1]Chart of Accts'!$A:$B,2,FALSE)</f>
        <v>Residential Gas Sales - Unbilled</v>
      </c>
      <c r="F10976" t="s">
        <v>7512</v>
      </c>
      <c r="G10976" t="s">
        <v>33</v>
      </c>
      <c r="H10976" t="s">
        <v>776</v>
      </c>
      <c r="I10976" t="s">
        <v>37</v>
      </c>
      <c r="J10976" t="s">
        <v>14173</v>
      </c>
      <c r="L10976" t="s">
        <v>23</v>
      </c>
      <c r="M10976" t="s">
        <v>14193</v>
      </c>
      <c r="N10976" t="s">
        <v>25</v>
      </c>
      <c r="O10976" t="s">
        <v>16550</v>
      </c>
      <c r="P10976" t="s">
        <v>7512</v>
      </c>
      <c r="Q10976" t="s">
        <v>142</v>
      </c>
      <c r="R10976">
        <v>-15143.04</v>
      </c>
      <c r="S10976" t="s">
        <v>19090</v>
      </c>
      <c r="T10976" t="s">
        <v>19090</v>
      </c>
      <c r="U10976" t="s">
        <v>19090</v>
      </c>
    </row>
    <row r="10977" spans="1:21" x14ac:dyDescent="0.25">
      <c r="A10977" t="s">
        <v>15</v>
      </c>
      <c r="B10977" t="s">
        <v>14173</v>
      </c>
      <c r="C10977" t="s">
        <v>11713</v>
      </c>
      <c r="D10977" t="str">
        <f>VLOOKUP(C:C,Reconciliation!B:C,2,FALSE)</f>
        <v>Residential Sales</v>
      </c>
      <c r="E10977" t="str">
        <f>VLOOKUP(B:B,'[1]Chart of Accts'!$A:$B,2,FALSE)</f>
        <v>Residential Gas Sales - Unbilled</v>
      </c>
      <c r="F10977" t="s">
        <v>7513</v>
      </c>
      <c r="G10977" t="s">
        <v>32</v>
      </c>
      <c r="H10977" t="s">
        <v>776</v>
      </c>
      <c r="I10977" t="s">
        <v>38</v>
      </c>
      <c r="J10977" t="s">
        <v>14173</v>
      </c>
      <c r="L10977" t="s">
        <v>23</v>
      </c>
      <c r="M10977" t="s">
        <v>14194</v>
      </c>
      <c r="N10977" t="s">
        <v>25</v>
      </c>
      <c r="O10977" t="s">
        <v>16551</v>
      </c>
      <c r="P10977" t="s">
        <v>7513</v>
      </c>
      <c r="Q10977" t="s">
        <v>142</v>
      </c>
      <c r="R10977">
        <v>-116292.28</v>
      </c>
      <c r="S10977" t="s">
        <v>19090</v>
      </c>
      <c r="T10977" t="s">
        <v>19090</v>
      </c>
      <c r="U10977" t="s">
        <v>19090</v>
      </c>
    </row>
    <row r="10978" spans="1:21" x14ac:dyDescent="0.25">
      <c r="A10978" t="s">
        <v>15</v>
      </c>
      <c r="B10978" t="s">
        <v>14173</v>
      </c>
      <c r="C10978" t="s">
        <v>11713</v>
      </c>
      <c r="D10978" t="str">
        <f>VLOOKUP(C:C,Reconciliation!B:C,2,FALSE)</f>
        <v>Residential Sales</v>
      </c>
      <c r="E10978" t="str">
        <f>VLOOKUP(B:B,'[1]Chart of Accts'!$A:$B,2,FALSE)</f>
        <v>Residential Gas Sales - Unbilled</v>
      </c>
      <c r="F10978" t="s">
        <v>7513</v>
      </c>
      <c r="G10978" t="s">
        <v>33</v>
      </c>
      <c r="H10978" t="s">
        <v>776</v>
      </c>
      <c r="I10978" t="s">
        <v>38</v>
      </c>
      <c r="J10978" t="s">
        <v>14173</v>
      </c>
      <c r="L10978" t="s">
        <v>23</v>
      </c>
      <c r="M10978" t="s">
        <v>14195</v>
      </c>
      <c r="N10978" t="s">
        <v>25</v>
      </c>
      <c r="O10978" t="s">
        <v>16551</v>
      </c>
      <c r="P10978" t="s">
        <v>7513</v>
      </c>
      <c r="Q10978" t="s">
        <v>142</v>
      </c>
      <c r="R10978">
        <v>-16401.32</v>
      </c>
      <c r="S10978" t="s">
        <v>19090</v>
      </c>
      <c r="T10978" t="s">
        <v>19090</v>
      </c>
      <c r="U10978" t="s">
        <v>19090</v>
      </c>
    </row>
    <row r="10979" spans="1:21" x14ac:dyDescent="0.25">
      <c r="A10979" t="s">
        <v>15</v>
      </c>
      <c r="B10979" t="s">
        <v>14173</v>
      </c>
      <c r="C10979" t="s">
        <v>11713</v>
      </c>
      <c r="D10979" t="str">
        <f>VLOOKUP(C:C,Reconciliation!B:C,2,FALSE)</f>
        <v>Residential Sales</v>
      </c>
      <c r="E10979" t="str">
        <f>VLOOKUP(B:B,'[1]Chart of Accts'!$A:$B,2,FALSE)</f>
        <v>Residential Gas Sales - Unbilled</v>
      </c>
      <c r="F10979" t="s">
        <v>7514</v>
      </c>
      <c r="G10979" t="s">
        <v>32</v>
      </c>
      <c r="H10979" t="s">
        <v>776</v>
      </c>
      <c r="I10979" t="s">
        <v>40</v>
      </c>
      <c r="J10979" t="s">
        <v>14173</v>
      </c>
      <c r="L10979" t="s">
        <v>23</v>
      </c>
      <c r="M10979" t="s">
        <v>14196</v>
      </c>
      <c r="N10979" t="s">
        <v>25</v>
      </c>
      <c r="O10979" t="s">
        <v>16552</v>
      </c>
      <c r="P10979" t="s">
        <v>7514</v>
      </c>
      <c r="Q10979" t="s">
        <v>142</v>
      </c>
      <c r="R10979">
        <v>-53622.94</v>
      </c>
      <c r="S10979" t="s">
        <v>19090</v>
      </c>
      <c r="T10979" t="s">
        <v>19090</v>
      </c>
      <c r="U10979" t="s">
        <v>19090</v>
      </c>
    </row>
    <row r="10980" spans="1:21" x14ac:dyDescent="0.25">
      <c r="A10980" t="s">
        <v>15</v>
      </c>
      <c r="B10980" t="s">
        <v>14173</v>
      </c>
      <c r="C10980" t="s">
        <v>11713</v>
      </c>
      <c r="D10980" t="str">
        <f>VLOOKUP(C:C,Reconciliation!B:C,2,FALSE)</f>
        <v>Residential Sales</v>
      </c>
      <c r="E10980" t="str">
        <f>VLOOKUP(B:B,'[1]Chart of Accts'!$A:$B,2,FALSE)</f>
        <v>Residential Gas Sales - Unbilled</v>
      </c>
      <c r="F10980" t="s">
        <v>7514</v>
      </c>
      <c r="G10980" t="s">
        <v>33</v>
      </c>
      <c r="H10980" t="s">
        <v>776</v>
      </c>
      <c r="I10980" t="s">
        <v>40</v>
      </c>
      <c r="J10980" t="s">
        <v>14173</v>
      </c>
      <c r="L10980" t="s">
        <v>23</v>
      </c>
      <c r="M10980" t="s">
        <v>14197</v>
      </c>
      <c r="N10980" t="s">
        <v>25</v>
      </c>
      <c r="O10980" t="s">
        <v>16552</v>
      </c>
      <c r="P10980" t="s">
        <v>7514</v>
      </c>
      <c r="Q10980" t="s">
        <v>142</v>
      </c>
      <c r="R10980">
        <v>-15160.56</v>
      </c>
      <c r="S10980" t="s">
        <v>19090</v>
      </c>
      <c r="T10980" t="s">
        <v>19090</v>
      </c>
      <c r="U10980" t="s">
        <v>19090</v>
      </c>
    </row>
    <row r="10981" spans="1:21" x14ac:dyDescent="0.25">
      <c r="A10981" t="s">
        <v>15</v>
      </c>
      <c r="B10981" t="s">
        <v>14173</v>
      </c>
      <c r="C10981" t="s">
        <v>11713</v>
      </c>
      <c r="D10981" t="str">
        <f>VLOOKUP(C:C,Reconciliation!B:C,2,FALSE)</f>
        <v>Residential Sales</v>
      </c>
      <c r="E10981" t="str">
        <f>VLOOKUP(B:B,'[1]Chart of Accts'!$A:$B,2,FALSE)</f>
        <v>Residential Gas Sales - Unbilled</v>
      </c>
      <c r="F10981" t="s">
        <v>7515</v>
      </c>
      <c r="G10981" t="s">
        <v>32</v>
      </c>
      <c r="H10981" t="s">
        <v>776</v>
      </c>
      <c r="I10981" t="s">
        <v>41</v>
      </c>
      <c r="J10981" t="s">
        <v>14173</v>
      </c>
      <c r="L10981" t="s">
        <v>23</v>
      </c>
      <c r="M10981" t="s">
        <v>14198</v>
      </c>
      <c r="N10981" t="s">
        <v>25</v>
      </c>
      <c r="O10981" t="s">
        <v>16553</v>
      </c>
      <c r="P10981" t="s">
        <v>7515</v>
      </c>
      <c r="Q10981" t="s">
        <v>142</v>
      </c>
      <c r="R10981">
        <v>-46016.52</v>
      </c>
      <c r="S10981" t="s">
        <v>19090</v>
      </c>
      <c r="T10981" t="s">
        <v>19090</v>
      </c>
      <c r="U10981" t="s">
        <v>19090</v>
      </c>
    </row>
    <row r="10982" spans="1:21" x14ac:dyDescent="0.25">
      <c r="A10982" t="s">
        <v>15</v>
      </c>
      <c r="B10982" t="s">
        <v>14173</v>
      </c>
      <c r="C10982" t="s">
        <v>11713</v>
      </c>
      <c r="D10982" t="str">
        <f>VLOOKUP(C:C,Reconciliation!B:C,2,FALSE)</f>
        <v>Residential Sales</v>
      </c>
      <c r="E10982" t="str">
        <f>VLOOKUP(B:B,'[1]Chart of Accts'!$A:$B,2,FALSE)</f>
        <v>Residential Gas Sales - Unbilled</v>
      </c>
      <c r="F10982" t="s">
        <v>7515</v>
      </c>
      <c r="G10982" t="s">
        <v>33</v>
      </c>
      <c r="H10982" t="s">
        <v>776</v>
      </c>
      <c r="I10982" t="s">
        <v>41</v>
      </c>
      <c r="J10982" t="s">
        <v>14173</v>
      </c>
      <c r="L10982" t="s">
        <v>23</v>
      </c>
      <c r="M10982" t="s">
        <v>14199</v>
      </c>
      <c r="N10982" t="s">
        <v>25</v>
      </c>
      <c r="O10982" t="s">
        <v>16553</v>
      </c>
      <c r="P10982" t="s">
        <v>7515</v>
      </c>
      <c r="Q10982" t="s">
        <v>142</v>
      </c>
      <c r="R10982">
        <v>-16113.75</v>
      </c>
      <c r="S10982" t="s">
        <v>19090</v>
      </c>
      <c r="T10982" t="s">
        <v>19090</v>
      </c>
      <c r="U10982" t="s">
        <v>19090</v>
      </c>
    </row>
    <row r="10983" spans="1:21" x14ac:dyDescent="0.25">
      <c r="A10983" t="s">
        <v>15</v>
      </c>
      <c r="B10983" t="s">
        <v>14173</v>
      </c>
      <c r="C10983" t="s">
        <v>11713</v>
      </c>
      <c r="D10983" t="str">
        <f>VLOOKUP(C:C,Reconciliation!B:C,2,FALSE)</f>
        <v>Residential Sales</v>
      </c>
      <c r="E10983" t="str">
        <f>VLOOKUP(B:B,'[1]Chart of Accts'!$A:$B,2,FALSE)</f>
        <v>Residential Gas Sales - Unbilled</v>
      </c>
      <c r="F10983" t="s">
        <v>7516</v>
      </c>
      <c r="G10983" t="s">
        <v>32</v>
      </c>
      <c r="H10983" t="s">
        <v>776</v>
      </c>
      <c r="I10983" t="s">
        <v>42</v>
      </c>
      <c r="J10983" t="s">
        <v>14173</v>
      </c>
      <c r="L10983" t="s">
        <v>23</v>
      </c>
      <c r="M10983" t="s">
        <v>14200</v>
      </c>
      <c r="N10983" t="s">
        <v>25</v>
      </c>
      <c r="O10983" t="s">
        <v>16554</v>
      </c>
      <c r="P10983" t="s">
        <v>7516</v>
      </c>
      <c r="Q10983" t="s">
        <v>142</v>
      </c>
      <c r="R10983">
        <v>-15693.29</v>
      </c>
      <c r="S10983" t="s">
        <v>19090</v>
      </c>
      <c r="T10983" t="s">
        <v>19090</v>
      </c>
      <c r="U10983" t="s">
        <v>19090</v>
      </c>
    </row>
    <row r="10984" spans="1:21" x14ac:dyDescent="0.25">
      <c r="A10984" t="s">
        <v>15</v>
      </c>
      <c r="B10984" t="s">
        <v>14173</v>
      </c>
      <c r="C10984" t="s">
        <v>11713</v>
      </c>
      <c r="D10984" t="str">
        <f>VLOOKUP(C:C,Reconciliation!B:C,2,FALSE)</f>
        <v>Residential Sales</v>
      </c>
      <c r="E10984" t="str">
        <f>VLOOKUP(B:B,'[1]Chart of Accts'!$A:$B,2,FALSE)</f>
        <v>Residential Gas Sales - Unbilled</v>
      </c>
      <c r="F10984" t="s">
        <v>7516</v>
      </c>
      <c r="G10984" t="s">
        <v>33</v>
      </c>
      <c r="H10984" t="s">
        <v>776</v>
      </c>
      <c r="I10984" t="s">
        <v>42</v>
      </c>
      <c r="J10984" t="s">
        <v>14173</v>
      </c>
      <c r="L10984" t="s">
        <v>23</v>
      </c>
      <c r="M10984" t="s">
        <v>14201</v>
      </c>
      <c r="N10984" t="s">
        <v>25</v>
      </c>
      <c r="O10984" t="s">
        <v>16554</v>
      </c>
      <c r="P10984" t="s">
        <v>7516</v>
      </c>
      <c r="Q10984" t="s">
        <v>142</v>
      </c>
      <c r="R10984">
        <v>-16531.68</v>
      </c>
      <c r="S10984" t="s">
        <v>19090</v>
      </c>
      <c r="T10984" t="s">
        <v>19090</v>
      </c>
      <c r="U10984" t="s">
        <v>19090</v>
      </c>
    </row>
    <row r="10985" spans="1:21" x14ac:dyDescent="0.25">
      <c r="A10985" t="s">
        <v>15</v>
      </c>
      <c r="B10985" t="s">
        <v>14173</v>
      </c>
      <c r="C10985" t="s">
        <v>11713</v>
      </c>
      <c r="D10985" t="str">
        <f>VLOOKUP(C:C,Reconciliation!B:C,2,FALSE)</f>
        <v>Residential Sales</v>
      </c>
      <c r="E10985" t="str">
        <f>VLOOKUP(B:B,'[1]Chart of Accts'!$A:$B,2,FALSE)</f>
        <v>Residential Gas Sales - Unbilled</v>
      </c>
      <c r="F10985" t="s">
        <v>4407</v>
      </c>
      <c r="G10985" t="s">
        <v>32</v>
      </c>
      <c r="H10985" t="s">
        <v>776</v>
      </c>
      <c r="I10985" t="s">
        <v>44</v>
      </c>
      <c r="J10985" t="s">
        <v>14173</v>
      </c>
      <c r="L10985" t="s">
        <v>23</v>
      </c>
      <c r="M10985" t="s">
        <v>14202</v>
      </c>
      <c r="N10985" t="s">
        <v>25</v>
      </c>
      <c r="O10985" t="s">
        <v>16555</v>
      </c>
      <c r="P10985" t="s">
        <v>4407</v>
      </c>
      <c r="Q10985" t="s">
        <v>142</v>
      </c>
      <c r="R10985">
        <v>-5838.01</v>
      </c>
      <c r="S10985" t="s">
        <v>19090</v>
      </c>
      <c r="T10985" t="s">
        <v>19090</v>
      </c>
      <c r="U10985" t="s">
        <v>19090</v>
      </c>
    </row>
    <row r="10986" spans="1:21" x14ac:dyDescent="0.25">
      <c r="A10986" t="s">
        <v>15</v>
      </c>
      <c r="B10986" t="s">
        <v>14173</v>
      </c>
      <c r="C10986" t="s">
        <v>11713</v>
      </c>
      <c r="D10986" t="str">
        <f>VLOOKUP(C:C,Reconciliation!B:C,2,FALSE)</f>
        <v>Residential Sales</v>
      </c>
      <c r="E10986" t="str">
        <f>VLOOKUP(B:B,'[1]Chart of Accts'!$A:$B,2,FALSE)</f>
        <v>Residential Gas Sales - Unbilled</v>
      </c>
      <c r="F10986" t="s">
        <v>4407</v>
      </c>
      <c r="G10986" t="s">
        <v>33</v>
      </c>
      <c r="H10986" t="s">
        <v>776</v>
      </c>
      <c r="I10986" t="s">
        <v>44</v>
      </c>
      <c r="J10986" t="s">
        <v>14173</v>
      </c>
      <c r="L10986" t="s">
        <v>23</v>
      </c>
      <c r="M10986" t="s">
        <v>14203</v>
      </c>
      <c r="N10986" t="s">
        <v>25</v>
      </c>
      <c r="O10986" t="s">
        <v>16555</v>
      </c>
      <c r="P10986" t="s">
        <v>4407</v>
      </c>
      <c r="Q10986" t="s">
        <v>142</v>
      </c>
      <c r="R10986">
        <v>-15741.5</v>
      </c>
      <c r="S10986" t="s">
        <v>19090</v>
      </c>
      <c r="T10986" t="s">
        <v>19090</v>
      </c>
      <c r="U10986" t="s">
        <v>19090</v>
      </c>
    </row>
    <row r="10987" spans="1:21" x14ac:dyDescent="0.25">
      <c r="A10987" t="s">
        <v>15</v>
      </c>
      <c r="B10987" t="s">
        <v>14173</v>
      </c>
      <c r="C10987" t="s">
        <v>11713</v>
      </c>
      <c r="D10987" t="str">
        <f>VLOOKUP(C:C,Reconciliation!B:C,2,FALSE)</f>
        <v>Residential Sales</v>
      </c>
      <c r="E10987" t="str">
        <f>VLOOKUP(B:B,'[1]Chart of Accts'!$A:$B,2,FALSE)</f>
        <v>Residential Gas Sales - Unbilled</v>
      </c>
      <c r="F10987" t="s">
        <v>7517</v>
      </c>
      <c r="G10987" t="s">
        <v>32</v>
      </c>
      <c r="H10987" t="s">
        <v>776</v>
      </c>
      <c r="I10987" t="s">
        <v>45</v>
      </c>
      <c r="J10987" t="s">
        <v>14173</v>
      </c>
      <c r="L10987" t="s">
        <v>23</v>
      </c>
      <c r="M10987" t="s">
        <v>14204</v>
      </c>
      <c r="N10987" t="s">
        <v>25</v>
      </c>
      <c r="O10987" t="s">
        <v>16556</v>
      </c>
      <c r="P10987" t="s">
        <v>7517</v>
      </c>
      <c r="Q10987" t="s">
        <v>142</v>
      </c>
      <c r="R10987">
        <v>-6032.91</v>
      </c>
      <c r="S10987" t="s">
        <v>19090</v>
      </c>
      <c r="T10987" t="s">
        <v>19090</v>
      </c>
      <c r="U10987" t="s">
        <v>19090</v>
      </c>
    </row>
    <row r="10988" spans="1:21" x14ac:dyDescent="0.25">
      <c r="A10988" t="s">
        <v>15</v>
      </c>
      <c r="B10988" t="s">
        <v>14173</v>
      </c>
      <c r="C10988" t="s">
        <v>11713</v>
      </c>
      <c r="D10988" t="str">
        <f>VLOOKUP(C:C,Reconciliation!B:C,2,FALSE)</f>
        <v>Residential Sales</v>
      </c>
      <c r="E10988" t="str">
        <f>VLOOKUP(B:B,'[1]Chart of Accts'!$A:$B,2,FALSE)</f>
        <v>Residential Gas Sales - Unbilled</v>
      </c>
      <c r="F10988" t="s">
        <v>7517</v>
      </c>
      <c r="G10988" t="s">
        <v>33</v>
      </c>
      <c r="H10988" t="s">
        <v>776</v>
      </c>
      <c r="I10988" t="s">
        <v>45</v>
      </c>
      <c r="J10988" t="s">
        <v>14173</v>
      </c>
      <c r="L10988" t="s">
        <v>23</v>
      </c>
      <c r="M10988" t="s">
        <v>14205</v>
      </c>
      <c r="N10988" t="s">
        <v>25</v>
      </c>
      <c r="O10988" t="s">
        <v>16556</v>
      </c>
      <c r="P10988" t="s">
        <v>7517</v>
      </c>
      <c r="Q10988" t="s">
        <v>142</v>
      </c>
      <c r="R10988">
        <v>-16126.32</v>
      </c>
      <c r="S10988" t="s">
        <v>19090</v>
      </c>
      <c r="T10988" t="s">
        <v>19090</v>
      </c>
      <c r="U10988" t="s">
        <v>19090</v>
      </c>
    </row>
    <row r="10989" spans="1:21" x14ac:dyDescent="0.25">
      <c r="A10989" t="s">
        <v>15</v>
      </c>
      <c r="B10989" t="s">
        <v>14173</v>
      </c>
      <c r="C10989" t="s">
        <v>11713</v>
      </c>
      <c r="D10989" t="str">
        <f>VLOOKUP(C:C,Reconciliation!B:C,2,FALSE)</f>
        <v>Residential Sales</v>
      </c>
      <c r="E10989" t="str">
        <f>VLOOKUP(B:B,'[1]Chart of Accts'!$A:$B,2,FALSE)</f>
        <v>Residential Gas Sales - Unbilled</v>
      </c>
      <c r="F10989" t="s">
        <v>7518</v>
      </c>
      <c r="G10989" t="s">
        <v>32</v>
      </c>
      <c r="H10989" t="s">
        <v>776</v>
      </c>
      <c r="I10989" t="s">
        <v>46</v>
      </c>
      <c r="J10989" t="s">
        <v>14173</v>
      </c>
      <c r="L10989" t="s">
        <v>23</v>
      </c>
      <c r="M10989" t="s">
        <v>14206</v>
      </c>
      <c r="N10989" t="s">
        <v>25</v>
      </c>
      <c r="O10989" t="s">
        <v>16557</v>
      </c>
      <c r="P10989" t="s">
        <v>7518</v>
      </c>
      <c r="Q10989" t="s">
        <v>142</v>
      </c>
      <c r="R10989">
        <v>-6894.75</v>
      </c>
      <c r="S10989" t="s">
        <v>19090</v>
      </c>
      <c r="T10989" t="s">
        <v>19090</v>
      </c>
      <c r="U10989" t="s">
        <v>19090</v>
      </c>
    </row>
    <row r="10990" spans="1:21" x14ac:dyDescent="0.25">
      <c r="A10990" t="s">
        <v>15</v>
      </c>
      <c r="B10990" t="s">
        <v>14173</v>
      </c>
      <c r="C10990" t="s">
        <v>11713</v>
      </c>
      <c r="D10990" t="str">
        <f>VLOOKUP(C:C,Reconciliation!B:C,2,FALSE)</f>
        <v>Residential Sales</v>
      </c>
      <c r="E10990" t="str">
        <f>VLOOKUP(B:B,'[1]Chart of Accts'!$A:$B,2,FALSE)</f>
        <v>Residential Gas Sales - Unbilled</v>
      </c>
      <c r="F10990" t="s">
        <v>7518</v>
      </c>
      <c r="G10990" t="s">
        <v>33</v>
      </c>
      <c r="H10990" t="s">
        <v>776</v>
      </c>
      <c r="I10990" t="s">
        <v>46</v>
      </c>
      <c r="J10990" t="s">
        <v>14173</v>
      </c>
      <c r="L10990" t="s">
        <v>23</v>
      </c>
      <c r="M10990" t="s">
        <v>14207</v>
      </c>
      <c r="N10990" t="s">
        <v>25</v>
      </c>
      <c r="O10990" t="s">
        <v>16557</v>
      </c>
      <c r="P10990" t="s">
        <v>7518</v>
      </c>
      <c r="Q10990" t="s">
        <v>142</v>
      </c>
      <c r="R10990">
        <v>-17198.88</v>
      </c>
      <c r="S10990" t="s">
        <v>19090</v>
      </c>
      <c r="T10990" t="s">
        <v>19090</v>
      </c>
      <c r="U10990" t="s">
        <v>19090</v>
      </c>
    </row>
    <row r="10991" spans="1:21" x14ac:dyDescent="0.25">
      <c r="A10991" t="s">
        <v>15</v>
      </c>
      <c r="B10991" t="s">
        <v>14173</v>
      </c>
      <c r="C10991" t="s">
        <v>11713</v>
      </c>
      <c r="D10991" t="str">
        <f>VLOOKUP(C:C,Reconciliation!B:C,2,FALSE)</f>
        <v>Residential Sales</v>
      </c>
      <c r="E10991" t="str">
        <f>VLOOKUP(B:B,'[1]Chart of Accts'!$A:$B,2,FALSE)</f>
        <v>Residential Gas Sales - Unbilled</v>
      </c>
      <c r="F10991" t="s">
        <v>7519</v>
      </c>
      <c r="G10991" t="s">
        <v>32</v>
      </c>
      <c r="H10991" t="s">
        <v>779</v>
      </c>
      <c r="I10991" t="s">
        <v>2076</v>
      </c>
      <c r="J10991" t="s">
        <v>14173</v>
      </c>
      <c r="L10991" t="s">
        <v>23</v>
      </c>
      <c r="M10991" t="s">
        <v>14208</v>
      </c>
      <c r="N10991" t="s">
        <v>25</v>
      </c>
      <c r="O10991" t="s">
        <v>16558</v>
      </c>
      <c r="P10991" t="s">
        <v>7519</v>
      </c>
      <c r="Q10991" t="s">
        <v>142</v>
      </c>
      <c r="R10991">
        <v>147864.41</v>
      </c>
      <c r="S10991" t="s">
        <v>19090</v>
      </c>
      <c r="T10991" t="s">
        <v>19090</v>
      </c>
      <c r="U10991" t="s">
        <v>19090</v>
      </c>
    </row>
    <row r="10992" spans="1:21" x14ac:dyDescent="0.25">
      <c r="A10992" t="s">
        <v>15</v>
      </c>
      <c r="B10992" t="s">
        <v>14173</v>
      </c>
      <c r="C10992" t="s">
        <v>11713</v>
      </c>
      <c r="D10992" t="str">
        <f>VLOOKUP(C:C,Reconciliation!B:C,2,FALSE)</f>
        <v>Residential Sales</v>
      </c>
      <c r="E10992" t="str">
        <f>VLOOKUP(B:B,'[1]Chart of Accts'!$A:$B,2,FALSE)</f>
        <v>Residential Gas Sales - Unbilled</v>
      </c>
      <c r="F10992" t="s">
        <v>7519</v>
      </c>
      <c r="G10992" t="s">
        <v>33</v>
      </c>
      <c r="H10992" t="s">
        <v>779</v>
      </c>
      <c r="I10992" t="s">
        <v>2076</v>
      </c>
      <c r="J10992" t="s">
        <v>14173</v>
      </c>
      <c r="L10992" t="s">
        <v>23</v>
      </c>
      <c r="M10992" t="s">
        <v>14209</v>
      </c>
      <c r="N10992" t="s">
        <v>25</v>
      </c>
      <c r="O10992" t="s">
        <v>16558</v>
      </c>
      <c r="P10992" t="s">
        <v>7519</v>
      </c>
      <c r="Q10992" t="s">
        <v>142</v>
      </c>
      <c r="R10992">
        <v>15143.04</v>
      </c>
      <c r="S10992" t="s">
        <v>19090</v>
      </c>
      <c r="T10992" t="s">
        <v>19090</v>
      </c>
      <c r="U10992" t="s">
        <v>19090</v>
      </c>
    </row>
    <row r="10993" spans="1:21" x14ac:dyDescent="0.25">
      <c r="A10993" t="s">
        <v>15</v>
      </c>
      <c r="B10993" t="s">
        <v>14173</v>
      </c>
      <c r="C10993" t="s">
        <v>11713</v>
      </c>
      <c r="D10993" t="str">
        <f>VLOOKUP(C:C,Reconciliation!B:C,2,FALSE)</f>
        <v>Residential Sales</v>
      </c>
      <c r="E10993" t="str">
        <f>VLOOKUP(B:B,'[1]Chart of Accts'!$A:$B,2,FALSE)</f>
        <v>Residential Gas Sales - Unbilled</v>
      </c>
      <c r="F10993" t="s">
        <v>7520</v>
      </c>
      <c r="G10993" t="s">
        <v>32</v>
      </c>
      <c r="H10993" t="s">
        <v>779</v>
      </c>
      <c r="I10993" t="s">
        <v>1366</v>
      </c>
      <c r="J10993" t="s">
        <v>14173</v>
      </c>
      <c r="L10993" t="s">
        <v>23</v>
      </c>
      <c r="M10993" t="s">
        <v>14210</v>
      </c>
      <c r="N10993" t="s">
        <v>25</v>
      </c>
      <c r="O10993" t="s">
        <v>16559</v>
      </c>
      <c r="P10993" t="s">
        <v>7520</v>
      </c>
      <c r="Q10993" t="s">
        <v>142</v>
      </c>
      <c r="R10993">
        <v>116292.28</v>
      </c>
      <c r="S10993" t="s">
        <v>19090</v>
      </c>
      <c r="T10993" t="s">
        <v>19090</v>
      </c>
      <c r="U10993" t="s">
        <v>19090</v>
      </c>
    </row>
    <row r="10994" spans="1:21" x14ac:dyDescent="0.25">
      <c r="A10994" t="s">
        <v>15</v>
      </c>
      <c r="B10994" t="s">
        <v>14173</v>
      </c>
      <c r="C10994" t="s">
        <v>11713</v>
      </c>
      <c r="D10994" t="str">
        <f>VLOOKUP(C:C,Reconciliation!B:C,2,FALSE)</f>
        <v>Residential Sales</v>
      </c>
      <c r="E10994" t="str">
        <f>VLOOKUP(B:B,'[1]Chart of Accts'!$A:$B,2,FALSE)</f>
        <v>Residential Gas Sales - Unbilled</v>
      </c>
      <c r="F10994" t="s">
        <v>7520</v>
      </c>
      <c r="G10994" t="s">
        <v>33</v>
      </c>
      <c r="H10994" t="s">
        <v>779</v>
      </c>
      <c r="I10994" t="s">
        <v>1366</v>
      </c>
      <c r="J10994" t="s">
        <v>14173</v>
      </c>
      <c r="L10994" t="s">
        <v>23</v>
      </c>
      <c r="M10994" t="s">
        <v>14211</v>
      </c>
      <c r="N10994" t="s">
        <v>25</v>
      </c>
      <c r="O10994" t="s">
        <v>16559</v>
      </c>
      <c r="P10994" t="s">
        <v>7520</v>
      </c>
      <c r="Q10994" t="s">
        <v>142</v>
      </c>
      <c r="R10994">
        <v>16401.32</v>
      </c>
      <c r="S10994" t="s">
        <v>19090</v>
      </c>
      <c r="T10994" t="s">
        <v>19090</v>
      </c>
      <c r="U10994" t="s">
        <v>19090</v>
      </c>
    </row>
    <row r="10995" spans="1:21" x14ac:dyDescent="0.25">
      <c r="A10995" t="s">
        <v>15</v>
      </c>
      <c r="B10995" t="s">
        <v>14173</v>
      </c>
      <c r="C10995" t="s">
        <v>11713</v>
      </c>
      <c r="D10995" t="str">
        <f>VLOOKUP(C:C,Reconciliation!B:C,2,FALSE)</f>
        <v>Residential Sales</v>
      </c>
      <c r="E10995" t="str">
        <f>VLOOKUP(B:B,'[1]Chart of Accts'!$A:$B,2,FALSE)</f>
        <v>Residential Gas Sales - Unbilled</v>
      </c>
      <c r="F10995" t="s">
        <v>7521</v>
      </c>
      <c r="G10995" t="s">
        <v>32</v>
      </c>
      <c r="H10995" t="s">
        <v>779</v>
      </c>
      <c r="I10995" t="s">
        <v>1410</v>
      </c>
      <c r="J10995" t="s">
        <v>14173</v>
      </c>
      <c r="L10995" t="s">
        <v>23</v>
      </c>
      <c r="M10995" t="s">
        <v>14212</v>
      </c>
      <c r="N10995" t="s">
        <v>25</v>
      </c>
      <c r="O10995" t="s">
        <v>16560</v>
      </c>
      <c r="P10995" t="s">
        <v>7521</v>
      </c>
      <c r="Q10995" t="s">
        <v>142</v>
      </c>
      <c r="R10995">
        <v>53622.94</v>
      </c>
      <c r="S10995" t="s">
        <v>19090</v>
      </c>
      <c r="T10995" t="s">
        <v>19090</v>
      </c>
      <c r="U10995" t="s">
        <v>19090</v>
      </c>
    </row>
    <row r="10996" spans="1:21" x14ac:dyDescent="0.25">
      <c r="A10996" t="s">
        <v>15</v>
      </c>
      <c r="B10996" t="s">
        <v>14173</v>
      </c>
      <c r="C10996" t="s">
        <v>11713</v>
      </c>
      <c r="D10996" t="str">
        <f>VLOOKUP(C:C,Reconciliation!B:C,2,FALSE)</f>
        <v>Residential Sales</v>
      </c>
      <c r="E10996" t="str">
        <f>VLOOKUP(B:B,'[1]Chart of Accts'!$A:$B,2,FALSE)</f>
        <v>Residential Gas Sales - Unbilled</v>
      </c>
      <c r="F10996" t="s">
        <v>7521</v>
      </c>
      <c r="G10996" t="s">
        <v>33</v>
      </c>
      <c r="H10996" t="s">
        <v>779</v>
      </c>
      <c r="I10996" t="s">
        <v>1410</v>
      </c>
      <c r="J10996" t="s">
        <v>14173</v>
      </c>
      <c r="L10996" t="s">
        <v>23</v>
      </c>
      <c r="M10996" t="s">
        <v>14213</v>
      </c>
      <c r="N10996" t="s">
        <v>25</v>
      </c>
      <c r="O10996" t="s">
        <v>16560</v>
      </c>
      <c r="P10996" t="s">
        <v>7521</v>
      </c>
      <c r="Q10996" t="s">
        <v>142</v>
      </c>
      <c r="R10996">
        <v>15160.56</v>
      </c>
      <c r="S10996" t="s">
        <v>19090</v>
      </c>
      <c r="T10996" t="s">
        <v>19090</v>
      </c>
      <c r="U10996" t="s">
        <v>19090</v>
      </c>
    </row>
    <row r="10997" spans="1:21" x14ac:dyDescent="0.25">
      <c r="A10997" t="s">
        <v>15</v>
      </c>
      <c r="B10997" t="s">
        <v>14173</v>
      </c>
      <c r="C10997" t="s">
        <v>11713</v>
      </c>
      <c r="D10997" t="str">
        <f>VLOOKUP(C:C,Reconciliation!B:C,2,FALSE)</f>
        <v>Residential Sales</v>
      </c>
      <c r="E10997" t="str">
        <f>VLOOKUP(B:B,'[1]Chart of Accts'!$A:$B,2,FALSE)</f>
        <v>Residential Gas Sales - Unbilled</v>
      </c>
      <c r="F10997" t="s">
        <v>7522</v>
      </c>
      <c r="G10997" t="s">
        <v>32</v>
      </c>
      <c r="H10997" t="s">
        <v>779</v>
      </c>
      <c r="I10997" t="s">
        <v>2104</v>
      </c>
      <c r="J10997" t="s">
        <v>14173</v>
      </c>
      <c r="L10997" t="s">
        <v>23</v>
      </c>
      <c r="M10997" t="s">
        <v>14214</v>
      </c>
      <c r="N10997" t="s">
        <v>25</v>
      </c>
      <c r="O10997" t="s">
        <v>16561</v>
      </c>
      <c r="P10997" t="s">
        <v>7522</v>
      </c>
      <c r="Q10997" t="s">
        <v>142</v>
      </c>
      <c r="R10997">
        <v>46016.52</v>
      </c>
      <c r="S10997" t="s">
        <v>19090</v>
      </c>
      <c r="T10997" t="s">
        <v>19090</v>
      </c>
      <c r="U10997" t="s">
        <v>19090</v>
      </c>
    </row>
    <row r="10998" spans="1:21" x14ac:dyDescent="0.25">
      <c r="A10998" t="s">
        <v>15</v>
      </c>
      <c r="B10998" t="s">
        <v>14173</v>
      </c>
      <c r="C10998" t="s">
        <v>11713</v>
      </c>
      <c r="D10998" t="str">
        <f>VLOOKUP(C:C,Reconciliation!B:C,2,FALSE)</f>
        <v>Residential Sales</v>
      </c>
      <c r="E10998" t="str">
        <f>VLOOKUP(B:B,'[1]Chart of Accts'!$A:$B,2,FALSE)</f>
        <v>Residential Gas Sales - Unbilled</v>
      </c>
      <c r="F10998" t="s">
        <v>7522</v>
      </c>
      <c r="G10998" t="s">
        <v>33</v>
      </c>
      <c r="H10998" t="s">
        <v>779</v>
      </c>
      <c r="I10998" t="s">
        <v>2104</v>
      </c>
      <c r="J10998" t="s">
        <v>14173</v>
      </c>
      <c r="L10998" t="s">
        <v>23</v>
      </c>
      <c r="M10998" t="s">
        <v>14215</v>
      </c>
      <c r="N10998" t="s">
        <v>25</v>
      </c>
      <c r="O10998" t="s">
        <v>16561</v>
      </c>
      <c r="P10998" t="s">
        <v>7522</v>
      </c>
      <c r="Q10998" t="s">
        <v>142</v>
      </c>
      <c r="R10998">
        <v>16113.75</v>
      </c>
      <c r="S10998" t="s">
        <v>19090</v>
      </c>
      <c r="T10998" t="s">
        <v>19090</v>
      </c>
      <c r="U10998" t="s">
        <v>19090</v>
      </c>
    </row>
    <row r="10999" spans="1:21" x14ac:dyDescent="0.25">
      <c r="A10999" t="s">
        <v>15</v>
      </c>
      <c r="B10999" t="s">
        <v>14173</v>
      </c>
      <c r="C10999" t="s">
        <v>11713</v>
      </c>
      <c r="D10999" t="str">
        <f>VLOOKUP(C:C,Reconciliation!B:C,2,FALSE)</f>
        <v>Residential Sales</v>
      </c>
      <c r="E10999" t="str">
        <f>VLOOKUP(B:B,'[1]Chart of Accts'!$A:$B,2,FALSE)</f>
        <v>Residential Gas Sales - Unbilled</v>
      </c>
      <c r="F10999" t="s">
        <v>7523</v>
      </c>
      <c r="G10999" t="s">
        <v>32</v>
      </c>
      <c r="H10999" t="s">
        <v>779</v>
      </c>
      <c r="I10999" t="s">
        <v>2111</v>
      </c>
      <c r="J10999" t="s">
        <v>14173</v>
      </c>
      <c r="L10999" t="s">
        <v>23</v>
      </c>
      <c r="M10999" t="s">
        <v>14216</v>
      </c>
      <c r="N10999" t="s">
        <v>25</v>
      </c>
      <c r="O10999" t="s">
        <v>16562</v>
      </c>
      <c r="P10999" t="s">
        <v>7523</v>
      </c>
      <c r="Q10999" t="s">
        <v>142</v>
      </c>
      <c r="R10999">
        <v>15693.29</v>
      </c>
      <c r="S10999" t="s">
        <v>19090</v>
      </c>
      <c r="T10999" t="s">
        <v>19090</v>
      </c>
      <c r="U10999" t="s">
        <v>19090</v>
      </c>
    </row>
    <row r="11000" spans="1:21" x14ac:dyDescent="0.25">
      <c r="A11000" t="s">
        <v>15</v>
      </c>
      <c r="B11000" t="s">
        <v>14173</v>
      </c>
      <c r="C11000" t="s">
        <v>11713</v>
      </c>
      <c r="D11000" t="str">
        <f>VLOOKUP(C:C,Reconciliation!B:C,2,FALSE)</f>
        <v>Residential Sales</v>
      </c>
      <c r="E11000" t="str">
        <f>VLOOKUP(B:B,'[1]Chart of Accts'!$A:$B,2,FALSE)</f>
        <v>Residential Gas Sales - Unbilled</v>
      </c>
      <c r="F11000" t="s">
        <v>7523</v>
      </c>
      <c r="G11000" t="s">
        <v>33</v>
      </c>
      <c r="H11000" t="s">
        <v>779</v>
      </c>
      <c r="I11000" t="s">
        <v>2111</v>
      </c>
      <c r="J11000" t="s">
        <v>14173</v>
      </c>
      <c r="L11000" t="s">
        <v>23</v>
      </c>
      <c r="M11000" t="s">
        <v>14217</v>
      </c>
      <c r="N11000" t="s">
        <v>25</v>
      </c>
      <c r="O11000" t="s">
        <v>16562</v>
      </c>
      <c r="P11000" t="s">
        <v>7523</v>
      </c>
      <c r="Q11000" t="s">
        <v>142</v>
      </c>
      <c r="R11000">
        <v>16531.68</v>
      </c>
      <c r="S11000" t="s">
        <v>19090</v>
      </c>
      <c r="T11000" t="s">
        <v>19090</v>
      </c>
      <c r="U11000" t="s">
        <v>19090</v>
      </c>
    </row>
    <row r="11001" spans="1:21" x14ac:dyDescent="0.25">
      <c r="A11001" t="s">
        <v>15</v>
      </c>
      <c r="B11001" t="s">
        <v>14173</v>
      </c>
      <c r="C11001" t="s">
        <v>11713</v>
      </c>
      <c r="D11001" t="str">
        <f>VLOOKUP(C:C,Reconciliation!B:C,2,FALSE)</f>
        <v>Residential Sales</v>
      </c>
      <c r="E11001" t="str">
        <f>VLOOKUP(B:B,'[1]Chart of Accts'!$A:$B,2,FALSE)</f>
        <v>Residential Gas Sales - Unbilled</v>
      </c>
      <c r="F11001" t="s">
        <v>7524</v>
      </c>
      <c r="G11001" t="s">
        <v>32</v>
      </c>
      <c r="H11001" t="s">
        <v>779</v>
      </c>
      <c r="I11001" t="s">
        <v>780</v>
      </c>
      <c r="J11001" t="s">
        <v>14173</v>
      </c>
      <c r="L11001" t="s">
        <v>23</v>
      </c>
      <c r="M11001" t="s">
        <v>14218</v>
      </c>
      <c r="N11001" t="s">
        <v>25</v>
      </c>
      <c r="O11001" t="s">
        <v>16563</v>
      </c>
      <c r="P11001" t="s">
        <v>7524</v>
      </c>
      <c r="Q11001" t="s">
        <v>142</v>
      </c>
      <c r="R11001">
        <v>5838.01</v>
      </c>
      <c r="S11001" t="s">
        <v>19090</v>
      </c>
      <c r="T11001" t="s">
        <v>19090</v>
      </c>
      <c r="U11001" t="s">
        <v>19090</v>
      </c>
    </row>
    <row r="11002" spans="1:21" x14ac:dyDescent="0.25">
      <c r="A11002" t="s">
        <v>15</v>
      </c>
      <c r="B11002" t="s">
        <v>14173</v>
      </c>
      <c r="C11002" t="s">
        <v>11713</v>
      </c>
      <c r="D11002" t="str">
        <f>VLOOKUP(C:C,Reconciliation!B:C,2,FALSE)</f>
        <v>Residential Sales</v>
      </c>
      <c r="E11002" t="str">
        <f>VLOOKUP(B:B,'[1]Chart of Accts'!$A:$B,2,FALSE)</f>
        <v>Residential Gas Sales - Unbilled</v>
      </c>
      <c r="F11002" t="s">
        <v>7524</v>
      </c>
      <c r="G11002" t="s">
        <v>33</v>
      </c>
      <c r="H11002" t="s">
        <v>779</v>
      </c>
      <c r="I11002" t="s">
        <v>780</v>
      </c>
      <c r="J11002" t="s">
        <v>14173</v>
      </c>
      <c r="L11002" t="s">
        <v>23</v>
      </c>
      <c r="M11002" t="s">
        <v>14219</v>
      </c>
      <c r="N11002" t="s">
        <v>25</v>
      </c>
      <c r="O11002" t="s">
        <v>16563</v>
      </c>
      <c r="P11002" t="s">
        <v>7524</v>
      </c>
      <c r="Q11002" t="s">
        <v>142</v>
      </c>
      <c r="R11002">
        <v>15741.5</v>
      </c>
      <c r="S11002" t="s">
        <v>19090</v>
      </c>
      <c r="T11002" t="s">
        <v>19090</v>
      </c>
      <c r="U11002" t="s">
        <v>19090</v>
      </c>
    </row>
    <row r="11003" spans="1:21" x14ac:dyDescent="0.25">
      <c r="A11003" t="s">
        <v>15</v>
      </c>
      <c r="B11003" t="s">
        <v>14173</v>
      </c>
      <c r="C11003" t="s">
        <v>11713</v>
      </c>
      <c r="D11003" t="str">
        <f>VLOOKUP(C:C,Reconciliation!B:C,2,FALSE)</f>
        <v>Residential Sales</v>
      </c>
      <c r="E11003" t="str">
        <f>VLOOKUP(B:B,'[1]Chart of Accts'!$A:$B,2,FALSE)</f>
        <v>Residential Gas Sales - Unbilled</v>
      </c>
      <c r="F11003" t="s">
        <v>7525</v>
      </c>
      <c r="G11003" t="s">
        <v>32</v>
      </c>
      <c r="H11003" t="s">
        <v>779</v>
      </c>
      <c r="I11003" t="s">
        <v>2121</v>
      </c>
      <c r="J11003" t="s">
        <v>14173</v>
      </c>
      <c r="L11003" t="s">
        <v>23</v>
      </c>
      <c r="M11003" t="s">
        <v>14220</v>
      </c>
      <c r="N11003" t="s">
        <v>25</v>
      </c>
      <c r="O11003" t="s">
        <v>16564</v>
      </c>
      <c r="P11003" t="s">
        <v>7525</v>
      </c>
      <c r="Q11003" t="s">
        <v>142</v>
      </c>
      <c r="R11003">
        <v>6032.91</v>
      </c>
      <c r="S11003" t="s">
        <v>19090</v>
      </c>
      <c r="T11003" t="s">
        <v>19090</v>
      </c>
      <c r="U11003" t="s">
        <v>19090</v>
      </c>
    </row>
    <row r="11004" spans="1:21" x14ac:dyDescent="0.25">
      <c r="A11004" t="s">
        <v>15</v>
      </c>
      <c r="B11004" t="s">
        <v>14173</v>
      </c>
      <c r="C11004" t="s">
        <v>11713</v>
      </c>
      <c r="D11004" t="str">
        <f>VLOOKUP(C:C,Reconciliation!B:C,2,FALSE)</f>
        <v>Residential Sales</v>
      </c>
      <c r="E11004" t="str">
        <f>VLOOKUP(B:B,'[1]Chart of Accts'!$A:$B,2,FALSE)</f>
        <v>Residential Gas Sales - Unbilled</v>
      </c>
      <c r="F11004" t="s">
        <v>7525</v>
      </c>
      <c r="G11004" t="s">
        <v>33</v>
      </c>
      <c r="H11004" t="s">
        <v>779</v>
      </c>
      <c r="I11004" t="s">
        <v>2121</v>
      </c>
      <c r="J11004" t="s">
        <v>14173</v>
      </c>
      <c r="L11004" t="s">
        <v>23</v>
      </c>
      <c r="M11004" t="s">
        <v>14221</v>
      </c>
      <c r="N11004" t="s">
        <v>25</v>
      </c>
      <c r="O11004" t="s">
        <v>16564</v>
      </c>
      <c r="P11004" t="s">
        <v>7525</v>
      </c>
      <c r="Q11004" t="s">
        <v>142</v>
      </c>
      <c r="R11004">
        <v>16126.32</v>
      </c>
      <c r="S11004" t="s">
        <v>19090</v>
      </c>
      <c r="T11004" t="s">
        <v>19090</v>
      </c>
      <c r="U11004" t="s">
        <v>19090</v>
      </c>
    </row>
    <row r="11005" spans="1:21" x14ac:dyDescent="0.25">
      <c r="A11005" t="s">
        <v>15</v>
      </c>
      <c r="B11005" t="s">
        <v>14222</v>
      </c>
      <c r="C11005" t="s">
        <v>14223</v>
      </c>
      <c r="D11005" t="str">
        <f>VLOOKUP(C:C,Reconciliation!B:C,2,FALSE)</f>
        <v>Forfeited Discounts</v>
      </c>
      <c r="E11005" t="str">
        <f>VLOOKUP(B:B,'[1]Chart of Accts'!$A:$B,2,FALSE)</f>
        <v>Forfeited Discounts - Gas</v>
      </c>
      <c r="F11005" t="s">
        <v>7920</v>
      </c>
      <c r="G11005" t="s">
        <v>893</v>
      </c>
      <c r="H11005" t="s">
        <v>5161</v>
      </c>
      <c r="I11005" t="s">
        <v>2392</v>
      </c>
      <c r="J11005" t="s">
        <v>14222</v>
      </c>
      <c r="L11005" t="s">
        <v>23</v>
      </c>
      <c r="M11005" t="s">
        <v>7938</v>
      </c>
      <c r="N11005" t="s">
        <v>5162</v>
      </c>
      <c r="O11005" t="s">
        <v>16744</v>
      </c>
      <c r="P11005" t="s">
        <v>7921</v>
      </c>
      <c r="Q11005" t="s">
        <v>7811</v>
      </c>
      <c r="R11005">
        <v>-54.59</v>
      </c>
      <c r="S11005" t="s">
        <v>19090</v>
      </c>
      <c r="T11005" t="s">
        <v>19090</v>
      </c>
      <c r="U11005" t="s">
        <v>19090</v>
      </c>
    </row>
    <row r="11006" spans="1:21" x14ac:dyDescent="0.25">
      <c r="A11006" t="s">
        <v>15</v>
      </c>
      <c r="B11006" t="s">
        <v>14222</v>
      </c>
      <c r="C11006" t="s">
        <v>14223</v>
      </c>
      <c r="D11006" t="str">
        <f>VLOOKUP(C:C,Reconciliation!B:C,2,FALSE)</f>
        <v>Forfeited Discounts</v>
      </c>
      <c r="E11006" t="str">
        <f>VLOOKUP(B:B,'[1]Chart of Accts'!$A:$B,2,FALSE)</f>
        <v>Forfeited Discounts - Gas</v>
      </c>
      <c r="F11006" t="s">
        <v>8254</v>
      </c>
      <c r="G11006" t="s">
        <v>893</v>
      </c>
      <c r="H11006" t="s">
        <v>5161</v>
      </c>
      <c r="I11006" t="s">
        <v>741</v>
      </c>
      <c r="J11006" t="s">
        <v>14222</v>
      </c>
      <c r="L11006" t="s">
        <v>23</v>
      </c>
      <c r="M11006" t="s">
        <v>8323</v>
      </c>
      <c r="N11006" t="s">
        <v>5162</v>
      </c>
      <c r="O11006" t="s">
        <v>16910</v>
      </c>
      <c r="P11006" t="s">
        <v>8255</v>
      </c>
      <c r="Q11006" t="s">
        <v>7344</v>
      </c>
      <c r="R11006">
        <v>-54.97</v>
      </c>
      <c r="S11006" t="s">
        <v>19090</v>
      </c>
      <c r="T11006" t="s">
        <v>19090</v>
      </c>
      <c r="U11006" t="s">
        <v>19090</v>
      </c>
    </row>
    <row r="11007" spans="1:21" x14ac:dyDescent="0.25">
      <c r="A11007" t="s">
        <v>15</v>
      </c>
      <c r="B11007" t="s">
        <v>14222</v>
      </c>
      <c r="C11007" t="s">
        <v>14223</v>
      </c>
      <c r="D11007" t="str">
        <f>VLOOKUP(C:C,Reconciliation!B:C,2,FALSE)</f>
        <v>Forfeited Discounts</v>
      </c>
      <c r="E11007" t="str">
        <f>VLOOKUP(B:B,'[1]Chart of Accts'!$A:$B,2,FALSE)</f>
        <v>Forfeited Discounts - Gas</v>
      </c>
      <c r="F11007" t="s">
        <v>9618</v>
      </c>
      <c r="G11007" t="s">
        <v>893</v>
      </c>
      <c r="H11007" t="s">
        <v>5161</v>
      </c>
      <c r="I11007" t="s">
        <v>7322</v>
      </c>
      <c r="J11007" t="s">
        <v>14222</v>
      </c>
      <c r="L11007" t="s">
        <v>23</v>
      </c>
      <c r="M11007" t="s">
        <v>8746</v>
      </c>
      <c r="N11007" t="s">
        <v>5162</v>
      </c>
      <c r="O11007" t="s">
        <v>17686</v>
      </c>
      <c r="P11007" t="s">
        <v>9619</v>
      </c>
      <c r="Q11007" t="s">
        <v>7344</v>
      </c>
      <c r="R11007">
        <v>-6.43</v>
      </c>
      <c r="S11007" t="s">
        <v>19090</v>
      </c>
      <c r="T11007" t="s">
        <v>19090</v>
      </c>
      <c r="U11007" t="s">
        <v>19090</v>
      </c>
    </row>
    <row r="11008" spans="1:21" x14ac:dyDescent="0.25">
      <c r="A11008" t="s">
        <v>15</v>
      </c>
      <c r="B11008" t="s">
        <v>14222</v>
      </c>
      <c r="C11008" t="s">
        <v>14223</v>
      </c>
      <c r="D11008" t="str">
        <f>VLOOKUP(C:C,Reconciliation!B:C,2,FALSE)</f>
        <v>Forfeited Discounts</v>
      </c>
      <c r="E11008" t="str">
        <f>VLOOKUP(B:B,'[1]Chart of Accts'!$A:$B,2,FALSE)</f>
        <v>Forfeited Discounts - Gas</v>
      </c>
      <c r="F11008" t="s">
        <v>9887</v>
      </c>
      <c r="G11008" t="s">
        <v>893</v>
      </c>
      <c r="H11008" t="s">
        <v>5161</v>
      </c>
      <c r="I11008" t="s">
        <v>1674</v>
      </c>
      <c r="J11008" t="s">
        <v>14222</v>
      </c>
      <c r="L11008" t="s">
        <v>23</v>
      </c>
      <c r="M11008" t="s">
        <v>6890</v>
      </c>
      <c r="N11008" t="s">
        <v>5162</v>
      </c>
      <c r="O11008" t="s">
        <v>17835</v>
      </c>
      <c r="P11008" t="s">
        <v>9888</v>
      </c>
      <c r="Q11008" t="s">
        <v>5164</v>
      </c>
      <c r="R11008">
        <v>-10.53</v>
      </c>
      <c r="S11008" t="s">
        <v>19090</v>
      </c>
      <c r="T11008" t="s">
        <v>19090</v>
      </c>
      <c r="U11008" t="s">
        <v>19090</v>
      </c>
    </row>
    <row r="11009" spans="1:21" x14ac:dyDescent="0.25">
      <c r="A11009" t="s">
        <v>15</v>
      </c>
      <c r="B11009" t="s">
        <v>14222</v>
      </c>
      <c r="C11009" t="s">
        <v>14223</v>
      </c>
      <c r="D11009" t="str">
        <f>VLOOKUP(C:C,Reconciliation!B:C,2,FALSE)</f>
        <v>Forfeited Discounts</v>
      </c>
      <c r="E11009" t="str">
        <f>VLOOKUP(B:B,'[1]Chart of Accts'!$A:$B,2,FALSE)</f>
        <v>Forfeited Discounts - Gas</v>
      </c>
      <c r="F11009" t="s">
        <v>10594</v>
      </c>
      <c r="G11009" t="s">
        <v>893</v>
      </c>
      <c r="H11009" t="s">
        <v>5161</v>
      </c>
      <c r="I11009" t="s">
        <v>963</v>
      </c>
      <c r="J11009" t="s">
        <v>14222</v>
      </c>
      <c r="L11009" t="s">
        <v>23</v>
      </c>
      <c r="M11009" t="s">
        <v>10619</v>
      </c>
      <c r="N11009" t="s">
        <v>5162</v>
      </c>
      <c r="O11009" t="s">
        <v>18285</v>
      </c>
      <c r="P11009" t="s">
        <v>10593</v>
      </c>
      <c r="Q11009" t="s">
        <v>7344</v>
      </c>
      <c r="R11009">
        <v>-5.62</v>
      </c>
      <c r="S11009" t="s">
        <v>19090</v>
      </c>
      <c r="T11009" t="s">
        <v>19090</v>
      </c>
      <c r="U11009" t="s">
        <v>19090</v>
      </c>
    </row>
    <row r="11010" spans="1:21" x14ac:dyDescent="0.25">
      <c r="A11010" t="s">
        <v>15</v>
      </c>
      <c r="B11010" t="s">
        <v>14224</v>
      </c>
      <c r="C11010" t="s">
        <v>14225</v>
      </c>
      <c r="D11010" t="str">
        <f>VLOOKUP(C:C,Reconciliation!B:C,2,FALSE)</f>
        <v>Miscellaneous Service Revenues</v>
      </c>
      <c r="E11010" t="str">
        <f>VLOOKUP(B:B,'[1]Chart of Accts'!$A:$B,2,FALSE)</f>
        <v>Misc Gas Service Revenues</v>
      </c>
      <c r="F11010" t="s">
        <v>7758</v>
      </c>
      <c r="G11010" t="s">
        <v>32</v>
      </c>
      <c r="H11010" t="s">
        <v>5161</v>
      </c>
      <c r="I11010" t="s">
        <v>2063</v>
      </c>
      <c r="J11010" t="s">
        <v>14224</v>
      </c>
      <c r="L11010" t="s">
        <v>23</v>
      </c>
      <c r="M11010" t="s">
        <v>5111</v>
      </c>
      <c r="N11010" t="s">
        <v>5162</v>
      </c>
      <c r="O11010" t="s">
        <v>16526</v>
      </c>
      <c r="P11010" t="s">
        <v>5184</v>
      </c>
      <c r="Q11010" t="s">
        <v>5164</v>
      </c>
      <c r="R11010">
        <v>-25</v>
      </c>
      <c r="S11010" t="s">
        <v>14224</v>
      </c>
      <c r="T11010" t="s">
        <v>19090</v>
      </c>
      <c r="U11010" t="s">
        <v>19090</v>
      </c>
    </row>
    <row r="11011" spans="1:21" x14ac:dyDescent="0.25">
      <c r="A11011" t="s">
        <v>15</v>
      </c>
      <c r="B11011" t="s">
        <v>14224</v>
      </c>
      <c r="C11011" t="s">
        <v>14225</v>
      </c>
      <c r="D11011" t="str">
        <f>VLOOKUP(C:C,Reconciliation!B:C,2,FALSE)</f>
        <v>Miscellaneous Service Revenues</v>
      </c>
      <c r="E11011" t="str">
        <f>VLOOKUP(B:B,'[1]Chart of Accts'!$A:$B,2,FALSE)</f>
        <v>Misc Gas Service Revenues</v>
      </c>
      <c r="F11011" t="s">
        <v>7770</v>
      </c>
      <c r="G11011" t="s">
        <v>28</v>
      </c>
      <c r="H11011" t="s">
        <v>5161</v>
      </c>
      <c r="I11011" t="s">
        <v>2389</v>
      </c>
      <c r="J11011" t="s">
        <v>14224</v>
      </c>
      <c r="L11011" t="s">
        <v>23</v>
      </c>
      <c r="M11011" t="s">
        <v>4294</v>
      </c>
      <c r="N11011" t="s">
        <v>5162</v>
      </c>
      <c r="O11011" t="s">
        <v>16525</v>
      </c>
      <c r="P11011" t="s">
        <v>5182</v>
      </c>
      <c r="Q11011" t="s">
        <v>5170</v>
      </c>
      <c r="R11011">
        <v>-150</v>
      </c>
      <c r="S11011" t="s">
        <v>14224</v>
      </c>
      <c r="T11011" t="s">
        <v>19090</v>
      </c>
      <c r="U11011" t="s">
        <v>19090</v>
      </c>
    </row>
    <row r="11012" spans="1:21" x14ac:dyDescent="0.25">
      <c r="A11012" t="s">
        <v>15</v>
      </c>
      <c r="B11012" t="s">
        <v>14224</v>
      </c>
      <c r="C11012" t="s">
        <v>14225</v>
      </c>
      <c r="D11012" t="str">
        <f>VLOOKUP(C:C,Reconciliation!B:C,2,FALSE)</f>
        <v>Miscellaneous Service Revenues</v>
      </c>
      <c r="E11012" t="str">
        <f>VLOOKUP(B:B,'[1]Chart of Accts'!$A:$B,2,FALSE)</f>
        <v>Misc Gas Service Revenues</v>
      </c>
      <c r="F11012" t="s">
        <v>7925</v>
      </c>
      <c r="G11012" t="s">
        <v>28</v>
      </c>
      <c r="H11012" t="s">
        <v>5161</v>
      </c>
      <c r="I11012" t="s">
        <v>109</v>
      </c>
      <c r="J11012" t="s">
        <v>14224</v>
      </c>
      <c r="L11012" t="s">
        <v>23</v>
      </c>
      <c r="M11012" t="s">
        <v>5111</v>
      </c>
      <c r="N11012" t="s">
        <v>5162</v>
      </c>
      <c r="O11012" t="s">
        <v>16528</v>
      </c>
      <c r="P11012" t="s">
        <v>5188</v>
      </c>
      <c r="Q11012" t="s">
        <v>5164</v>
      </c>
      <c r="R11012">
        <v>-25</v>
      </c>
      <c r="S11012" t="s">
        <v>14224</v>
      </c>
      <c r="T11012" t="s">
        <v>19090</v>
      </c>
      <c r="U11012" t="s">
        <v>19090</v>
      </c>
    </row>
    <row r="11013" spans="1:21" x14ac:dyDescent="0.25">
      <c r="A11013" t="s">
        <v>15</v>
      </c>
      <c r="B11013" t="s">
        <v>14224</v>
      </c>
      <c r="C11013" t="s">
        <v>14225</v>
      </c>
      <c r="D11013" t="str">
        <f>VLOOKUP(C:C,Reconciliation!B:C,2,FALSE)</f>
        <v>Miscellaneous Service Revenues</v>
      </c>
      <c r="E11013" t="str">
        <f>VLOOKUP(B:B,'[1]Chart of Accts'!$A:$B,2,FALSE)</f>
        <v>Misc Gas Service Revenues</v>
      </c>
      <c r="F11013" t="s">
        <v>7941</v>
      </c>
      <c r="G11013" t="s">
        <v>32</v>
      </c>
      <c r="H11013" t="s">
        <v>5161</v>
      </c>
      <c r="I11013" t="s">
        <v>732</v>
      </c>
      <c r="J11013" t="s">
        <v>14224</v>
      </c>
      <c r="L11013" t="s">
        <v>23</v>
      </c>
      <c r="M11013" t="s">
        <v>5111</v>
      </c>
      <c r="N11013" t="s">
        <v>5162</v>
      </c>
      <c r="O11013" t="s">
        <v>16751</v>
      </c>
      <c r="P11013" t="s">
        <v>7942</v>
      </c>
      <c r="Q11013" t="s">
        <v>5170</v>
      </c>
      <c r="R11013">
        <v>-25</v>
      </c>
      <c r="S11013" t="s">
        <v>19090</v>
      </c>
      <c r="T11013" t="s">
        <v>19090</v>
      </c>
      <c r="U11013" t="s">
        <v>19090</v>
      </c>
    </row>
    <row r="11014" spans="1:21" x14ac:dyDescent="0.25">
      <c r="A11014" t="s">
        <v>15</v>
      </c>
      <c r="B11014" t="s">
        <v>14224</v>
      </c>
      <c r="C11014" t="s">
        <v>14225</v>
      </c>
      <c r="D11014" t="str">
        <f>VLOOKUP(C:C,Reconciliation!B:C,2,FALSE)</f>
        <v>Miscellaneous Service Revenues</v>
      </c>
      <c r="E11014" t="str">
        <f>VLOOKUP(B:B,'[1]Chart of Accts'!$A:$B,2,FALSE)</f>
        <v>Misc Gas Service Revenues</v>
      </c>
      <c r="F11014" t="s">
        <v>7948</v>
      </c>
      <c r="G11014" t="s">
        <v>32</v>
      </c>
      <c r="H11014" t="s">
        <v>5161</v>
      </c>
      <c r="I11014" t="s">
        <v>1895</v>
      </c>
      <c r="J11014" t="s">
        <v>14224</v>
      </c>
      <c r="L11014" t="s">
        <v>23</v>
      </c>
      <c r="M11014" t="s">
        <v>5111</v>
      </c>
      <c r="N11014" t="s">
        <v>5162</v>
      </c>
      <c r="O11014" t="s">
        <v>16754</v>
      </c>
      <c r="P11014" t="s">
        <v>7949</v>
      </c>
      <c r="Q11014" t="s">
        <v>5164</v>
      </c>
      <c r="R11014">
        <v>-25</v>
      </c>
      <c r="S11014" t="s">
        <v>19090</v>
      </c>
      <c r="T11014" t="s">
        <v>19090</v>
      </c>
      <c r="U11014" t="s">
        <v>19090</v>
      </c>
    </row>
    <row r="11015" spans="1:21" x14ac:dyDescent="0.25">
      <c r="A11015" t="s">
        <v>15</v>
      </c>
      <c r="B11015" t="s">
        <v>14224</v>
      </c>
      <c r="C11015" t="s">
        <v>14225</v>
      </c>
      <c r="D11015" t="str">
        <f>VLOOKUP(C:C,Reconciliation!B:C,2,FALSE)</f>
        <v>Miscellaneous Service Revenues</v>
      </c>
      <c r="E11015" t="str">
        <f>VLOOKUP(B:B,'[1]Chart of Accts'!$A:$B,2,FALSE)</f>
        <v>Misc Gas Service Revenues</v>
      </c>
      <c r="F11015" t="s">
        <v>7980</v>
      </c>
      <c r="G11015" t="s">
        <v>32</v>
      </c>
      <c r="H11015" t="s">
        <v>5161</v>
      </c>
      <c r="I11015" t="s">
        <v>1215</v>
      </c>
      <c r="J11015" t="s">
        <v>14224</v>
      </c>
      <c r="L11015" t="s">
        <v>23</v>
      </c>
      <c r="M11015" t="s">
        <v>7384</v>
      </c>
      <c r="N11015" t="s">
        <v>5162</v>
      </c>
      <c r="O11015" t="s">
        <v>16759</v>
      </c>
      <c r="P11015" t="s">
        <v>7981</v>
      </c>
      <c r="Q11015" t="s">
        <v>5164</v>
      </c>
      <c r="R11015">
        <v>-50</v>
      </c>
      <c r="S11015" t="s">
        <v>19090</v>
      </c>
      <c r="T11015" t="s">
        <v>19090</v>
      </c>
      <c r="U11015" t="s">
        <v>19090</v>
      </c>
    </row>
    <row r="11016" spans="1:21" x14ac:dyDescent="0.25">
      <c r="A11016" t="s">
        <v>15</v>
      </c>
      <c r="B11016" t="s">
        <v>14224</v>
      </c>
      <c r="C11016" t="s">
        <v>14225</v>
      </c>
      <c r="D11016" t="str">
        <f>VLOOKUP(C:C,Reconciliation!B:C,2,FALSE)</f>
        <v>Miscellaneous Service Revenues</v>
      </c>
      <c r="E11016" t="str">
        <f>VLOOKUP(B:B,'[1]Chart of Accts'!$A:$B,2,FALSE)</f>
        <v>Misc Gas Service Revenues</v>
      </c>
      <c r="F11016" t="s">
        <v>8018</v>
      </c>
      <c r="G11016" t="s">
        <v>32</v>
      </c>
      <c r="H11016" t="s">
        <v>5161</v>
      </c>
      <c r="I11016" t="s">
        <v>1285</v>
      </c>
      <c r="J11016" t="s">
        <v>14224</v>
      </c>
      <c r="L11016" t="s">
        <v>23</v>
      </c>
      <c r="M11016" t="s">
        <v>14226</v>
      </c>
      <c r="N11016" t="s">
        <v>5162</v>
      </c>
      <c r="O11016" t="s">
        <v>16771</v>
      </c>
      <c r="P11016" t="s">
        <v>8019</v>
      </c>
      <c r="Q11016" t="s">
        <v>5170</v>
      </c>
      <c r="R11016">
        <v>-175.26</v>
      </c>
      <c r="S11016" t="s">
        <v>19090</v>
      </c>
      <c r="T11016" t="s">
        <v>19090</v>
      </c>
      <c r="U11016" t="s">
        <v>19090</v>
      </c>
    </row>
    <row r="11017" spans="1:21" x14ac:dyDescent="0.25">
      <c r="A11017" t="s">
        <v>15</v>
      </c>
      <c r="B11017" t="s">
        <v>14224</v>
      </c>
      <c r="C11017" t="s">
        <v>14225</v>
      </c>
      <c r="D11017" t="str">
        <f>VLOOKUP(C:C,Reconciliation!B:C,2,FALSE)</f>
        <v>Miscellaneous Service Revenues</v>
      </c>
      <c r="E11017" t="str">
        <f>VLOOKUP(B:B,'[1]Chart of Accts'!$A:$B,2,FALSE)</f>
        <v>Misc Gas Service Revenues</v>
      </c>
      <c r="F11017" t="s">
        <v>8036</v>
      </c>
      <c r="G11017" t="s">
        <v>32</v>
      </c>
      <c r="H11017" t="s">
        <v>5161</v>
      </c>
      <c r="I11017" t="s">
        <v>1215</v>
      </c>
      <c r="J11017" t="s">
        <v>14224</v>
      </c>
      <c r="L11017" t="s">
        <v>23</v>
      </c>
      <c r="M11017" t="s">
        <v>2802</v>
      </c>
      <c r="N11017" t="s">
        <v>5162</v>
      </c>
      <c r="O11017" t="s">
        <v>16778</v>
      </c>
      <c r="P11017" t="s">
        <v>8037</v>
      </c>
      <c r="Q11017" t="s">
        <v>5170</v>
      </c>
      <c r="R11017">
        <v>25</v>
      </c>
      <c r="S11017" t="s">
        <v>19090</v>
      </c>
      <c r="T11017" t="s">
        <v>19090</v>
      </c>
      <c r="U11017" t="s">
        <v>19090</v>
      </c>
    </row>
    <row r="11018" spans="1:21" x14ac:dyDescent="0.25">
      <c r="A11018" t="s">
        <v>15</v>
      </c>
      <c r="B11018" t="s">
        <v>14224</v>
      </c>
      <c r="C11018" t="s">
        <v>14225</v>
      </c>
      <c r="D11018" t="str">
        <f>VLOOKUP(C:C,Reconciliation!B:C,2,FALSE)</f>
        <v>Miscellaneous Service Revenues</v>
      </c>
      <c r="E11018" t="str">
        <f>VLOOKUP(B:B,'[1]Chart of Accts'!$A:$B,2,FALSE)</f>
        <v>Misc Gas Service Revenues</v>
      </c>
      <c r="F11018" t="s">
        <v>8115</v>
      </c>
      <c r="G11018" t="s">
        <v>32</v>
      </c>
      <c r="H11018" t="s">
        <v>5161</v>
      </c>
      <c r="I11018" t="s">
        <v>2426</v>
      </c>
      <c r="J11018" t="s">
        <v>14224</v>
      </c>
      <c r="L11018" t="s">
        <v>23</v>
      </c>
      <c r="M11018" t="s">
        <v>5111</v>
      </c>
      <c r="N11018" t="s">
        <v>5162</v>
      </c>
      <c r="O11018" t="s">
        <v>16830</v>
      </c>
      <c r="P11018" t="s">
        <v>8116</v>
      </c>
      <c r="Q11018" t="s">
        <v>5164</v>
      </c>
      <c r="R11018">
        <v>-25</v>
      </c>
      <c r="S11018" t="s">
        <v>19090</v>
      </c>
      <c r="T11018" t="s">
        <v>19090</v>
      </c>
      <c r="U11018" t="s">
        <v>19090</v>
      </c>
    </row>
    <row r="11019" spans="1:21" x14ac:dyDescent="0.25">
      <c r="A11019" t="s">
        <v>15</v>
      </c>
      <c r="B11019" t="s">
        <v>14224</v>
      </c>
      <c r="C11019" t="s">
        <v>14225</v>
      </c>
      <c r="D11019" t="str">
        <f>VLOOKUP(C:C,Reconciliation!B:C,2,FALSE)</f>
        <v>Miscellaneous Service Revenues</v>
      </c>
      <c r="E11019" t="str">
        <f>VLOOKUP(B:B,'[1]Chart of Accts'!$A:$B,2,FALSE)</f>
        <v>Misc Gas Service Revenues</v>
      </c>
      <c r="F11019" t="s">
        <v>8136</v>
      </c>
      <c r="G11019" t="s">
        <v>32</v>
      </c>
      <c r="H11019" t="s">
        <v>5161</v>
      </c>
      <c r="I11019" t="s">
        <v>1293</v>
      </c>
      <c r="J11019" t="s">
        <v>14224</v>
      </c>
      <c r="L11019" t="s">
        <v>23</v>
      </c>
      <c r="M11019" t="s">
        <v>8604</v>
      </c>
      <c r="N11019" t="s">
        <v>5162</v>
      </c>
      <c r="O11019" t="s">
        <v>16840</v>
      </c>
      <c r="P11019" t="s">
        <v>8137</v>
      </c>
      <c r="Q11019" t="s">
        <v>5164</v>
      </c>
      <c r="R11019">
        <v>-307.52</v>
      </c>
      <c r="S11019" t="s">
        <v>19090</v>
      </c>
      <c r="T11019" t="s">
        <v>19090</v>
      </c>
      <c r="U11019" t="s">
        <v>19090</v>
      </c>
    </row>
    <row r="11020" spans="1:21" x14ac:dyDescent="0.25">
      <c r="A11020" t="s">
        <v>15</v>
      </c>
      <c r="B11020" t="s">
        <v>14224</v>
      </c>
      <c r="C11020" t="s">
        <v>14225</v>
      </c>
      <c r="D11020" t="str">
        <f>VLOOKUP(C:C,Reconciliation!B:C,2,FALSE)</f>
        <v>Miscellaneous Service Revenues</v>
      </c>
      <c r="E11020" t="str">
        <f>VLOOKUP(B:B,'[1]Chart of Accts'!$A:$B,2,FALSE)</f>
        <v>Misc Gas Service Revenues</v>
      </c>
      <c r="F11020" t="s">
        <v>8147</v>
      </c>
      <c r="G11020" t="s">
        <v>32</v>
      </c>
      <c r="H11020" t="s">
        <v>5161</v>
      </c>
      <c r="I11020" t="s">
        <v>3901</v>
      </c>
      <c r="J11020" t="s">
        <v>14224</v>
      </c>
      <c r="L11020" t="s">
        <v>23</v>
      </c>
      <c r="M11020" t="s">
        <v>9142</v>
      </c>
      <c r="N11020" t="s">
        <v>5162</v>
      </c>
      <c r="O11020" t="s">
        <v>16842</v>
      </c>
      <c r="P11020" t="s">
        <v>8148</v>
      </c>
      <c r="Q11020" t="s">
        <v>5170</v>
      </c>
      <c r="R11020">
        <v>-175</v>
      </c>
      <c r="S11020" t="s">
        <v>19090</v>
      </c>
      <c r="T11020" t="s">
        <v>19090</v>
      </c>
      <c r="U11020" t="s">
        <v>19090</v>
      </c>
    </row>
    <row r="11021" spans="1:21" x14ac:dyDescent="0.25">
      <c r="A11021" t="s">
        <v>15</v>
      </c>
      <c r="B11021" t="s">
        <v>14224</v>
      </c>
      <c r="C11021" t="s">
        <v>14225</v>
      </c>
      <c r="D11021" t="str">
        <f>VLOOKUP(C:C,Reconciliation!B:C,2,FALSE)</f>
        <v>Miscellaneous Service Revenues</v>
      </c>
      <c r="E11021" t="str">
        <f>VLOOKUP(B:B,'[1]Chart of Accts'!$A:$B,2,FALSE)</f>
        <v>Misc Gas Service Revenues</v>
      </c>
      <c r="F11021" t="s">
        <v>8258</v>
      </c>
      <c r="G11021" t="s">
        <v>32</v>
      </c>
      <c r="H11021" t="s">
        <v>5161</v>
      </c>
      <c r="I11021" t="s">
        <v>1907</v>
      </c>
      <c r="J11021" t="s">
        <v>14224</v>
      </c>
      <c r="L11021" t="s">
        <v>23</v>
      </c>
      <c r="M11021" t="s">
        <v>5111</v>
      </c>
      <c r="N11021" t="s">
        <v>5162</v>
      </c>
      <c r="O11021" t="s">
        <v>16911</v>
      </c>
      <c r="P11021" t="s">
        <v>8259</v>
      </c>
      <c r="Q11021" t="s">
        <v>5164</v>
      </c>
      <c r="R11021">
        <v>-25</v>
      </c>
      <c r="S11021" t="s">
        <v>19090</v>
      </c>
      <c r="T11021" t="s">
        <v>19090</v>
      </c>
      <c r="U11021" t="s">
        <v>19090</v>
      </c>
    </row>
    <row r="11022" spans="1:21" x14ac:dyDescent="0.25">
      <c r="A11022" t="s">
        <v>15</v>
      </c>
      <c r="B11022" t="s">
        <v>14224</v>
      </c>
      <c r="C11022" t="s">
        <v>14225</v>
      </c>
      <c r="D11022" t="str">
        <f>VLOOKUP(C:C,Reconciliation!B:C,2,FALSE)</f>
        <v>Miscellaneous Service Revenues</v>
      </c>
      <c r="E11022" t="str">
        <f>VLOOKUP(B:B,'[1]Chart of Accts'!$A:$B,2,FALSE)</f>
        <v>Misc Gas Service Revenues</v>
      </c>
      <c r="F11022" t="s">
        <v>8267</v>
      </c>
      <c r="G11022" t="s">
        <v>32</v>
      </c>
      <c r="H11022" t="s">
        <v>5161</v>
      </c>
      <c r="I11022" t="s">
        <v>113</v>
      </c>
      <c r="J11022" t="s">
        <v>14224</v>
      </c>
      <c r="L11022" t="s">
        <v>23</v>
      </c>
      <c r="M11022" t="s">
        <v>8604</v>
      </c>
      <c r="N11022" t="s">
        <v>5162</v>
      </c>
      <c r="O11022" t="s">
        <v>16913</v>
      </c>
      <c r="P11022" t="s">
        <v>8268</v>
      </c>
      <c r="Q11022" t="s">
        <v>5170</v>
      </c>
      <c r="R11022">
        <v>-307.52</v>
      </c>
      <c r="S11022" t="s">
        <v>19090</v>
      </c>
      <c r="T11022" t="s">
        <v>19090</v>
      </c>
      <c r="U11022" t="s">
        <v>19090</v>
      </c>
    </row>
    <row r="11023" spans="1:21" x14ac:dyDescent="0.25">
      <c r="A11023" t="s">
        <v>15</v>
      </c>
      <c r="B11023" t="s">
        <v>14224</v>
      </c>
      <c r="C11023" t="s">
        <v>14225</v>
      </c>
      <c r="D11023" t="str">
        <f>VLOOKUP(C:C,Reconciliation!B:C,2,FALSE)</f>
        <v>Miscellaneous Service Revenues</v>
      </c>
      <c r="E11023" t="str">
        <f>VLOOKUP(B:B,'[1]Chart of Accts'!$A:$B,2,FALSE)</f>
        <v>Misc Gas Service Revenues</v>
      </c>
      <c r="F11023" t="s">
        <v>8270</v>
      </c>
      <c r="G11023" t="s">
        <v>32</v>
      </c>
      <c r="H11023" t="s">
        <v>5161</v>
      </c>
      <c r="I11023" t="s">
        <v>2759</v>
      </c>
      <c r="J11023" t="s">
        <v>14224</v>
      </c>
      <c r="L11023" t="s">
        <v>23</v>
      </c>
      <c r="M11023" t="s">
        <v>4294</v>
      </c>
      <c r="N11023" t="s">
        <v>5162</v>
      </c>
      <c r="O11023" t="s">
        <v>16914</v>
      </c>
      <c r="P11023" t="s">
        <v>8271</v>
      </c>
      <c r="Q11023" t="s">
        <v>5170</v>
      </c>
      <c r="R11023">
        <v>-150</v>
      </c>
      <c r="S11023" t="s">
        <v>19090</v>
      </c>
      <c r="T11023" t="s">
        <v>19090</v>
      </c>
      <c r="U11023" t="s">
        <v>19090</v>
      </c>
    </row>
    <row r="11024" spans="1:21" x14ac:dyDescent="0.25">
      <c r="A11024" t="s">
        <v>15</v>
      </c>
      <c r="B11024" t="s">
        <v>14224</v>
      </c>
      <c r="C11024" t="s">
        <v>14225</v>
      </c>
      <c r="D11024" t="str">
        <f>VLOOKUP(C:C,Reconciliation!B:C,2,FALSE)</f>
        <v>Miscellaneous Service Revenues</v>
      </c>
      <c r="E11024" t="str">
        <f>VLOOKUP(B:B,'[1]Chart of Accts'!$A:$B,2,FALSE)</f>
        <v>Misc Gas Service Revenues</v>
      </c>
      <c r="F11024" t="s">
        <v>8272</v>
      </c>
      <c r="G11024" t="s">
        <v>32</v>
      </c>
      <c r="H11024" t="s">
        <v>5161</v>
      </c>
      <c r="I11024" t="s">
        <v>2759</v>
      </c>
      <c r="J11024" t="s">
        <v>14224</v>
      </c>
      <c r="L11024" t="s">
        <v>23</v>
      </c>
      <c r="M11024" t="s">
        <v>5111</v>
      </c>
      <c r="N11024" t="s">
        <v>5162</v>
      </c>
      <c r="O11024" t="s">
        <v>16915</v>
      </c>
      <c r="P11024" t="s">
        <v>8273</v>
      </c>
      <c r="Q11024" t="s">
        <v>5164</v>
      </c>
      <c r="R11024">
        <v>-25</v>
      </c>
      <c r="S11024" t="s">
        <v>19090</v>
      </c>
      <c r="T11024" t="s">
        <v>19090</v>
      </c>
      <c r="U11024" t="s">
        <v>19090</v>
      </c>
    </row>
    <row r="11025" spans="1:21" x14ac:dyDescent="0.25">
      <c r="A11025" t="s">
        <v>15</v>
      </c>
      <c r="B11025" t="s">
        <v>14224</v>
      </c>
      <c r="C11025" t="s">
        <v>14225</v>
      </c>
      <c r="D11025" t="str">
        <f>VLOOKUP(C:C,Reconciliation!B:C,2,FALSE)</f>
        <v>Miscellaneous Service Revenues</v>
      </c>
      <c r="E11025" t="str">
        <f>VLOOKUP(B:B,'[1]Chart of Accts'!$A:$B,2,FALSE)</f>
        <v>Misc Gas Service Revenues</v>
      </c>
      <c r="F11025" t="s">
        <v>8296</v>
      </c>
      <c r="G11025" t="s">
        <v>32</v>
      </c>
      <c r="H11025" t="s">
        <v>5161</v>
      </c>
      <c r="I11025" t="s">
        <v>7314</v>
      </c>
      <c r="J11025" t="s">
        <v>14224</v>
      </c>
      <c r="L11025" t="s">
        <v>23</v>
      </c>
      <c r="M11025" t="s">
        <v>4294</v>
      </c>
      <c r="N11025" t="s">
        <v>5162</v>
      </c>
      <c r="O11025" t="s">
        <v>16921</v>
      </c>
      <c r="P11025" t="s">
        <v>8297</v>
      </c>
      <c r="Q11025" t="s">
        <v>5164</v>
      </c>
      <c r="R11025">
        <v>-150</v>
      </c>
      <c r="S11025" t="s">
        <v>19090</v>
      </c>
      <c r="T11025" t="s">
        <v>19090</v>
      </c>
      <c r="U11025" t="s">
        <v>19090</v>
      </c>
    </row>
    <row r="11026" spans="1:21" x14ac:dyDescent="0.25">
      <c r="A11026" t="s">
        <v>15</v>
      </c>
      <c r="B11026" t="s">
        <v>14224</v>
      </c>
      <c r="C11026" t="s">
        <v>14225</v>
      </c>
      <c r="D11026" t="str">
        <f>VLOOKUP(C:C,Reconciliation!B:C,2,FALSE)</f>
        <v>Miscellaneous Service Revenues</v>
      </c>
      <c r="E11026" t="str">
        <f>VLOOKUP(B:B,'[1]Chart of Accts'!$A:$B,2,FALSE)</f>
        <v>Misc Gas Service Revenues</v>
      </c>
      <c r="F11026" t="s">
        <v>8444</v>
      </c>
      <c r="G11026" t="s">
        <v>32</v>
      </c>
      <c r="H11026" t="s">
        <v>5161</v>
      </c>
      <c r="I11026" t="s">
        <v>2790</v>
      </c>
      <c r="J11026" t="s">
        <v>14224</v>
      </c>
      <c r="L11026" t="s">
        <v>23</v>
      </c>
      <c r="M11026" t="s">
        <v>10463</v>
      </c>
      <c r="N11026" t="s">
        <v>5162</v>
      </c>
      <c r="O11026" t="s">
        <v>17011</v>
      </c>
      <c r="P11026" t="s">
        <v>8445</v>
      </c>
      <c r="Q11026" t="s">
        <v>5170</v>
      </c>
      <c r="R11026">
        <v>-325</v>
      </c>
      <c r="S11026" t="s">
        <v>19090</v>
      </c>
      <c r="T11026" t="s">
        <v>19090</v>
      </c>
      <c r="U11026" t="s">
        <v>19090</v>
      </c>
    </row>
    <row r="11027" spans="1:21" x14ac:dyDescent="0.25">
      <c r="A11027" t="s">
        <v>15</v>
      </c>
      <c r="B11027" t="s">
        <v>14224</v>
      </c>
      <c r="C11027" t="s">
        <v>14225</v>
      </c>
      <c r="D11027" t="str">
        <f>VLOOKUP(C:C,Reconciliation!B:C,2,FALSE)</f>
        <v>Miscellaneous Service Revenues</v>
      </c>
      <c r="E11027" t="str">
        <f>VLOOKUP(B:B,'[1]Chart of Accts'!$A:$B,2,FALSE)</f>
        <v>Misc Gas Service Revenues</v>
      </c>
      <c r="F11027" t="s">
        <v>8455</v>
      </c>
      <c r="G11027" t="s">
        <v>32</v>
      </c>
      <c r="H11027" t="s">
        <v>5161</v>
      </c>
      <c r="I11027" t="s">
        <v>750</v>
      </c>
      <c r="J11027" t="s">
        <v>14224</v>
      </c>
      <c r="L11027" t="s">
        <v>23</v>
      </c>
      <c r="M11027" t="s">
        <v>4294</v>
      </c>
      <c r="N11027" t="s">
        <v>5162</v>
      </c>
      <c r="O11027" t="s">
        <v>17014</v>
      </c>
      <c r="P11027" t="s">
        <v>8456</v>
      </c>
      <c r="Q11027" t="s">
        <v>5170</v>
      </c>
      <c r="R11027">
        <v>-150</v>
      </c>
      <c r="S11027" t="s">
        <v>19090</v>
      </c>
      <c r="T11027" t="s">
        <v>19090</v>
      </c>
      <c r="U11027" t="s">
        <v>19090</v>
      </c>
    </row>
    <row r="11028" spans="1:21" x14ac:dyDescent="0.25">
      <c r="A11028" t="s">
        <v>15</v>
      </c>
      <c r="B11028" t="s">
        <v>14224</v>
      </c>
      <c r="C11028" t="s">
        <v>14225</v>
      </c>
      <c r="D11028" t="str">
        <f>VLOOKUP(C:C,Reconciliation!B:C,2,FALSE)</f>
        <v>Miscellaneous Service Revenues</v>
      </c>
      <c r="E11028" t="str">
        <f>VLOOKUP(B:B,'[1]Chart of Accts'!$A:$B,2,FALSE)</f>
        <v>Misc Gas Service Revenues</v>
      </c>
      <c r="F11028" t="s">
        <v>8467</v>
      </c>
      <c r="G11028" t="s">
        <v>33</v>
      </c>
      <c r="H11028" t="s">
        <v>5161</v>
      </c>
      <c r="I11028" t="s">
        <v>2480</v>
      </c>
      <c r="J11028" t="s">
        <v>14224</v>
      </c>
      <c r="L11028" t="s">
        <v>23</v>
      </c>
      <c r="M11028" t="s">
        <v>932</v>
      </c>
      <c r="N11028" t="s">
        <v>5162</v>
      </c>
      <c r="O11028" t="s">
        <v>17019</v>
      </c>
      <c r="P11028" t="s">
        <v>8468</v>
      </c>
      <c r="Q11028" t="s">
        <v>5170</v>
      </c>
      <c r="R11028">
        <v>-218</v>
      </c>
      <c r="S11028" t="s">
        <v>19090</v>
      </c>
      <c r="T11028" t="s">
        <v>19090</v>
      </c>
      <c r="U11028" t="s">
        <v>19090</v>
      </c>
    </row>
    <row r="11029" spans="1:21" x14ac:dyDescent="0.25">
      <c r="A11029" t="s">
        <v>15</v>
      </c>
      <c r="B11029" t="s">
        <v>14224</v>
      </c>
      <c r="C11029" t="s">
        <v>14225</v>
      </c>
      <c r="D11029" t="str">
        <f>VLOOKUP(C:C,Reconciliation!B:C,2,FALSE)</f>
        <v>Miscellaneous Service Revenues</v>
      </c>
      <c r="E11029" t="str">
        <f>VLOOKUP(B:B,'[1]Chart of Accts'!$A:$B,2,FALSE)</f>
        <v>Misc Gas Service Revenues</v>
      </c>
      <c r="F11029" t="s">
        <v>8872</v>
      </c>
      <c r="G11029" t="s">
        <v>32</v>
      </c>
      <c r="H11029" t="s">
        <v>5161</v>
      </c>
      <c r="I11029" t="s">
        <v>2104</v>
      </c>
      <c r="J11029" t="s">
        <v>14224</v>
      </c>
      <c r="L11029" t="s">
        <v>23</v>
      </c>
      <c r="M11029" t="s">
        <v>14227</v>
      </c>
      <c r="N11029" t="s">
        <v>5162</v>
      </c>
      <c r="O11029" t="s">
        <v>17251</v>
      </c>
      <c r="P11029" t="s">
        <v>8873</v>
      </c>
      <c r="Q11029" t="s">
        <v>5164</v>
      </c>
      <c r="R11029">
        <v>-120.26</v>
      </c>
      <c r="S11029" t="s">
        <v>19090</v>
      </c>
      <c r="T11029" t="s">
        <v>19090</v>
      </c>
      <c r="U11029" t="s">
        <v>19090</v>
      </c>
    </row>
    <row r="11030" spans="1:21" x14ac:dyDescent="0.25">
      <c r="A11030" t="s">
        <v>15</v>
      </c>
      <c r="B11030" t="s">
        <v>14224</v>
      </c>
      <c r="C11030" t="s">
        <v>14225</v>
      </c>
      <c r="D11030" t="str">
        <f>VLOOKUP(C:C,Reconciliation!B:C,2,FALSE)</f>
        <v>Miscellaneous Service Revenues</v>
      </c>
      <c r="E11030" t="str">
        <f>VLOOKUP(B:B,'[1]Chart of Accts'!$A:$B,2,FALSE)</f>
        <v>Misc Gas Service Revenues</v>
      </c>
      <c r="F11030" t="s">
        <v>9022</v>
      </c>
      <c r="G11030" t="s">
        <v>32</v>
      </c>
      <c r="H11030" t="s">
        <v>5161</v>
      </c>
      <c r="I11030" t="s">
        <v>758</v>
      </c>
      <c r="J11030" t="s">
        <v>14224</v>
      </c>
      <c r="L11030" t="s">
        <v>23</v>
      </c>
      <c r="M11030" t="s">
        <v>5111</v>
      </c>
      <c r="N11030" t="s">
        <v>5162</v>
      </c>
      <c r="O11030" t="s">
        <v>17335</v>
      </c>
      <c r="P11030" t="s">
        <v>9023</v>
      </c>
      <c r="Q11030" t="s">
        <v>7348</v>
      </c>
      <c r="R11030">
        <v>-25</v>
      </c>
      <c r="S11030" t="s">
        <v>19090</v>
      </c>
      <c r="T11030" t="s">
        <v>19090</v>
      </c>
      <c r="U11030" t="s">
        <v>19090</v>
      </c>
    </row>
    <row r="11031" spans="1:21" x14ac:dyDescent="0.25">
      <c r="A11031" t="s">
        <v>15</v>
      </c>
      <c r="B11031" t="s">
        <v>14224</v>
      </c>
      <c r="C11031" t="s">
        <v>14225</v>
      </c>
      <c r="D11031" t="str">
        <f>VLOOKUP(C:C,Reconciliation!B:C,2,FALSE)</f>
        <v>Miscellaneous Service Revenues</v>
      </c>
      <c r="E11031" t="str">
        <f>VLOOKUP(B:B,'[1]Chart of Accts'!$A:$B,2,FALSE)</f>
        <v>Misc Gas Service Revenues</v>
      </c>
      <c r="F11031" t="s">
        <v>9030</v>
      </c>
      <c r="G11031" t="s">
        <v>32</v>
      </c>
      <c r="H11031" t="s">
        <v>5161</v>
      </c>
      <c r="I11031" t="s">
        <v>4989</v>
      </c>
      <c r="J11031" t="s">
        <v>14224</v>
      </c>
      <c r="L11031" t="s">
        <v>23</v>
      </c>
      <c r="M11031" t="s">
        <v>4294</v>
      </c>
      <c r="N11031" t="s">
        <v>5162</v>
      </c>
      <c r="O11031" t="s">
        <v>17337</v>
      </c>
      <c r="P11031" t="s">
        <v>9031</v>
      </c>
      <c r="Q11031" t="s">
        <v>5170</v>
      </c>
      <c r="R11031">
        <v>-150</v>
      </c>
      <c r="S11031" t="s">
        <v>19090</v>
      </c>
      <c r="T11031" t="s">
        <v>19090</v>
      </c>
      <c r="U11031" t="s">
        <v>19090</v>
      </c>
    </row>
    <row r="11032" spans="1:21" x14ac:dyDescent="0.25">
      <c r="A11032" t="s">
        <v>15</v>
      </c>
      <c r="B11032" t="s">
        <v>14224</v>
      </c>
      <c r="C11032" t="s">
        <v>14225</v>
      </c>
      <c r="D11032" t="str">
        <f>VLOOKUP(C:C,Reconciliation!B:C,2,FALSE)</f>
        <v>Miscellaneous Service Revenues</v>
      </c>
      <c r="E11032" t="str">
        <f>VLOOKUP(B:B,'[1]Chart of Accts'!$A:$B,2,FALSE)</f>
        <v>Misc Gas Service Revenues</v>
      </c>
      <c r="F11032" t="s">
        <v>9235</v>
      </c>
      <c r="G11032" t="s">
        <v>33</v>
      </c>
      <c r="H11032" t="s">
        <v>5161</v>
      </c>
      <c r="I11032" t="s">
        <v>1539</v>
      </c>
      <c r="J11032" t="s">
        <v>14224</v>
      </c>
      <c r="L11032" t="s">
        <v>23</v>
      </c>
      <c r="M11032" t="s">
        <v>4294</v>
      </c>
      <c r="N11032" t="s">
        <v>5162</v>
      </c>
      <c r="O11032" t="s">
        <v>17461</v>
      </c>
      <c r="P11032" t="s">
        <v>9236</v>
      </c>
      <c r="Q11032" t="s">
        <v>5164</v>
      </c>
      <c r="R11032">
        <v>-150</v>
      </c>
      <c r="S11032" t="s">
        <v>19090</v>
      </c>
      <c r="T11032" t="s">
        <v>19090</v>
      </c>
      <c r="U11032" t="s">
        <v>19090</v>
      </c>
    </row>
    <row r="11033" spans="1:21" x14ac:dyDescent="0.25">
      <c r="A11033" t="s">
        <v>15</v>
      </c>
      <c r="B11033" t="s">
        <v>14224</v>
      </c>
      <c r="C11033" t="s">
        <v>14225</v>
      </c>
      <c r="D11033" t="str">
        <f>VLOOKUP(C:C,Reconciliation!B:C,2,FALSE)</f>
        <v>Miscellaneous Service Revenues</v>
      </c>
      <c r="E11033" t="str">
        <f>VLOOKUP(B:B,'[1]Chart of Accts'!$A:$B,2,FALSE)</f>
        <v>Misc Gas Service Revenues</v>
      </c>
      <c r="F11033" t="s">
        <v>9290</v>
      </c>
      <c r="G11033" t="s">
        <v>33</v>
      </c>
      <c r="H11033" t="s">
        <v>5161</v>
      </c>
      <c r="I11033" t="s">
        <v>2603</v>
      </c>
      <c r="J11033" t="s">
        <v>14224</v>
      </c>
      <c r="L11033" t="s">
        <v>23</v>
      </c>
      <c r="M11033" t="s">
        <v>7384</v>
      </c>
      <c r="N11033" t="s">
        <v>5162</v>
      </c>
      <c r="O11033" t="s">
        <v>17493</v>
      </c>
      <c r="P11033" t="s">
        <v>9291</v>
      </c>
      <c r="Q11033" t="s">
        <v>5170</v>
      </c>
      <c r="R11033">
        <v>-50</v>
      </c>
      <c r="S11033" t="s">
        <v>19090</v>
      </c>
      <c r="T11033" t="s">
        <v>19090</v>
      </c>
      <c r="U11033" t="s">
        <v>19090</v>
      </c>
    </row>
    <row r="11034" spans="1:21" x14ac:dyDescent="0.25">
      <c r="A11034" t="s">
        <v>15</v>
      </c>
      <c r="B11034" t="s">
        <v>14224</v>
      </c>
      <c r="C11034" t="s">
        <v>14225</v>
      </c>
      <c r="D11034" t="str">
        <f>VLOOKUP(C:C,Reconciliation!B:C,2,FALSE)</f>
        <v>Miscellaneous Service Revenues</v>
      </c>
      <c r="E11034" t="str">
        <f>VLOOKUP(B:B,'[1]Chart of Accts'!$A:$B,2,FALSE)</f>
        <v>Misc Gas Service Revenues</v>
      </c>
      <c r="F11034" t="s">
        <v>9297</v>
      </c>
      <c r="G11034" t="s">
        <v>33</v>
      </c>
      <c r="H11034" t="s">
        <v>5161</v>
      </c>
      <c r="I11034" t="s">
        <v>460</v>
      </c>
      <c r="J11034" t="s">
        <v>14224</v>
      </c>
      <c r="L11034" t="s">
        <v>23</v>
      </c>
      <c r="M11034" t="s">
        <v>8322</v>
      </c>
      <c r="N11034" t="s">
        <v>5162</v>
      </c>
      <c r="O11034" t="s">
        <v>17496</v>
      </c>
      <c r="P11034" t="s">
        <v>9298</v>
      </c>
      <c r="Q11034" t="s">
        <v>5170</v>
      </c>
      <c r="R11034">
        <v>-95.26</v>
      </c>
      <c r="S11034" t="s">
        <v>19090</v>
      </c>
      <c r="T11034" t="s">
        <v>19090</v>
      </c>
      <c r="U11034" t="s">
        <v>19090</v>
      </c>
    </row>
    <row r="11035" spans="1:21" x14ac:dyDescent="0.25">
      <c r="A11035" t="s">
        <v>15</v>
      </c>
      <c r="B11035" t="s">
        <v>14224</v>
      </c>
      <c r="C11035" t="s">
        <v>14225</v>
      </c>
      <c r="D11035" t="str">
        <f>VLOOKUP(C:C,Reconciliation!B:C,2,FALSE)</f>
        <v>Miscellaneous Service Revenues</v>
      </c>
      <c r="E11035" t="str">
        <f>VLOOKUP(B:B,'[1]Chart of Accts'!$A:$B,2,FALSE)</f>
        <v>Misc Gas Service Revenues</v>
      </c>
      <c r="F11035" t="s">
        <v>9389</v>
      </c>
      <c r="G11035" t="s">
        <v>32</v>
      </c>
      <c r="H11035" t="s">
        <v>5161</v>
      </c>
      <c r="I11035" t="s">
        <v>446</v>
      </c>
      <c r="J11035" t="s">
        <v>14224</v>
      </c>
      <c r="L11035" t="s">
        <v>23</v>
      </c>
      <c r="M11035" t="s">
        <v>4294</v>
      </c>
      <c r="N11035" t="s">
        <v>5162</v>
      </c>
      <c r="O11035" t="s">
        <v>17552</v>
      </c>
      <c r="P11035" t="s">
        <v>9390</v>
      </c>
      <c r="Q11035" t="s">
        <v>5164</v>
      </c>
      <c r="R11035">
        <v>-150</v>
      </c>
      <c r="S11035" t="s">
        <v>19090</v>
      </c>
      <c r="T11035" t="s">
        <v>19090</v>
      </c>
      <c r="U11035" t="s">
        <v>19090</v>
      </c>
    </row>
    <row r="11036" spans="1:21" x14ac:dyDescent="0.25">
      <c r="A11036" t="s">
        <v>15</v>
      </c>
      <c r="B11036" t="s">
        <v>14224</v>
      </c>
      <c r="C11036" t="s">
        <v>14225</v>
      </c>
      <c r="D11036" t="str">
        <f>VLOOKUP(C:C,Reconciliation!B:C,2,FALSE)</f>
        <v>Miscellaneous Service Revenues</v>
      </c>
      <c r="E11036" t="str">
        <f>VLOOKUP(B:B,'[1]Chart of Accts'!$A:$B,2,FALSE)</f>
        <v>Misc Gas Service Revenues</v>
      </c>
      <c r="F11036" t="s">
        <v>9622</v>
      </c>
      <c r="G11036" t="s">
        <v>32</v>
      </c>
      <c r="H11036" t="s">
        <v>5161</v>
      </c>
      <c r="I11036" t="s">
        <v>450</v>
      </c>
      <c r="J11036" t="s">
        <v>14224</v>
      </c>
      <c r="L11036" t="s">
        <v>23</v>
      </c>
      <c r="M11036" t="s">
        <v>8322</v>
      </c>
      <c r="N11036" t="s">
        <v>5162</v>
      </c>
      <c r="O11036" t="s">
        <v>17687</v>
      </c>
      <c r="P11036" t="s">
        <v>9623</v>
      </c>
      <c r="Q11036" t="s">
        <v>5164</v>
      </c>
      <c r="R11036">
        <v>-95.26</v>
      </c>
      <c r="S11036" t="s">
        <v>19090</v>
      </c>
      <c r="T11036" t="s">
        <v>19090</v>
      </c>
      <c r="U11036" t="s">
        <v>19090</v>
      </c>
    </row>
    <row r="11037" spans="1:21" x14ac:dyDescent="0.25">
      <c r="A11037" t="s">
        <v>15</v>
      </c>
      <c r="B11037" t="s">
        <v>14224</v>
      </c>
      <c r="C11037" t="s">
        <v>14225</v>
      </c>
      <c r="D11037" t="str">
        <f>VLOOKUP(C:C,Reconciliation!B:C,2,FALSE)</f>
        <v>Miscellaneous Service Revenues</v>
      </c>
      <c r="E11037" t="str">
        <f>VLOOKUP(B:B,'[1]Chart of Accts'!$A:$B,2,FALSE)</f>
        <v>Misc Gas Service Revenues</v>
      </c>
      <c r="F11037" t="s">
        <v>9796</v>
      </c>
      <c r="G11037" t="s">
        <v>32</v>
      </c>
      <c r="H11037" t="s">
        <v>5161</v>
      </c>
      <c r="I11037" t="s">
        <v>2925</v>
      </c>
      <c r="J11037" t="s">
        <v>14224</v>
      </c>
      <c r="L11037" t="s">
        <v>23</v>
      </c>
      <c r="M11037" t="s">
        <v>4294</v>
      </c>
      <c r="N11037" t="s">
        <v>5162</v>
      </c>
      <c r="O11037" t="s">
        <v>17777</v>
      </c>
      <c r="P11037" t="s">
        <v>9797</v>
      </c>
      <c r="Q11037" t="s">
        <v>5164</v>
      </c>
      <c r="R11037">
        <v>-150</v>
      </c>
      <c r="S11037" t="s">
        <v>19090</v>
      </c>
      <c r="T11037" t="s">
        <v>19090</v>
      </c>
      <c r="U11037" t="s">
        <v>19090</v>
      </c>
    </row>
    <row r="11038" spans="1:21" x14ac:dyDescent="0.25">
      <c r="A11038" t="s">
        <v>15</v>
      </c>
      <c r="B11038" t="s">
        <v>14224</v>
      </c>
      <c r="C11038" t="s">
        <v>14225</v>
      </c>
      <c r="D11038" t="str">
        <f>VLOOKUP(C:C,Reconciliation!B:C,2,FALSE)</f>
        <v>Miscellaneous Service Revenues</v>
      </c>
      <c r="E11038" t="str">
        <f>VLOOKUP(B:B,'[1]Chart of Accts'!$A:$B,2,FALSE)</f>
        <v>Misc Gas Service Revenues</v>
      </c>
      <c r="F11038" t="s">
        <v>9816</v>
      </c>
      <c r="G11038" t="s">
        <v>32</v>
      </c>
      <c r="H11038" t="s">
        <v>5161</v>
      </c>
      <c r="I11038" t="s">
        <v>1953</v>
      </c>
      <c r="J11038" t="s">
        <v>14224</v>
      </c>
      <c r="L11038" t="s">
        <v>23</v>
      </c>
      <c r="M11038" t="s">
        <v>4294</v>
      </c>
      <c r="N11038" t="s">
        <v>5162</v>
      </c>
      <c r="O11038" t="s">
        <v>17783</v>
      </c>
      <c r="P11038" t="s">
        <v>9817</v>
      </c>
      <c r="Q11038" t="s">
        <v>5170</v>
      </c>
      <c r="R11038">
        <v>-150</v>
      </c>
      <c r="S11038" t="s">
        <v>19090</v>
      </c>
      <c r="T11038" t="s">
        <v>19090</v>
      </c>
      <c r="U11038" t="s">
        <v>19090</v>
      </c>
    </row>
    <row r="11039" spans="1:21" x14ac:dyDescent="0.25">
      <c r="A11039" t="s">
        <v>15</v>
      </c>
      <c r="B11039" t="s">
        <v>14224</v>
      </c>
      <c r="C11039" t="s">
        <v>14225</v>
      </c>
      <c r="D11039" t="str">
        <f>VLOOKUP(C:C,Reconciliation!B:C,2,FALSE)</f>
        <v>Miscellaneous Service Revenues</v>
      </c>
      <c r="E11039" t="str">
        <f>VLOOKUP(B:B,'[1]Chart of Accts'!$A:$B,2,FALSE)</f>
        <v>Misc Gas Service Revenues</v>
      </c>
      <c r="F11039" t="s">
        <v>9939</v>
      </c>
      <c r="G11039" t="s">
        <v>32</v>
      </c>
      <c r="H11039" t="s">
        <v>5161</v>
      </c>
      <c r="I11039" t="s">
        <v>1958</v>
      </c>
      <c r="J11039" t="s">
        <v>14224</v>
      </c>
      <c r="L11039" t="s">
        <v>23</v>
      </c>
      <c r="M11039" t="s">
        <v>5111</v>
      </c>
      <c r="N11039" t="s">
        <v>5162</v>
      </c>
      <c r="O11039" t="s">
        <v>17849</v>
      </c>
      <c r="P11039" t="s">
        <v>9940</v>
      </c>
      <c r="Q11039" t="s">
        <v>9941</v>
      </c>
      <c r="R11039">
        <v>-25</v>
      </c>
      <c r="S11039" t="s">
        <v>19090</v>
      </c>
      <c r="T11039" t="s">
        <v>19090</v>
      </c>
      <c r="U11039" t="s">
        <v>19090</v>
      </c>
    </row>
    <row r="11040" spans="1:21" x14ac:dyDescent="0.25">
      <c r="A11040" t="s">
        <v>15</v>
      </c>
      <c r="B11040" t="s">
        <v>14224</v>
      </c>
      <c r="C11040" t="s">
        <v>14225</v>
      </c>
      <c r="D11040" t="str">
        <f>VLOOKUP(C:C,Reconciliation!B:C,2,FALSE)</f>
        <v>Miscellaneous Service Revenues</v>
      </c>
      <c r="E11040" t="str">
        <f>VLOOKUP(B:B,'[1]Chart of Accts'!$A:$B,2,FALSE)</f>
        <v>Misc Gas Service Revenues</v>
      </c>
      <c r="F11040" t="s">
        <v>10111</v>
      </c>
      <c r="G11040" t="s">
        <v>32</v>
      </c>
      <c r="H11040" t="s">
        <v>5161</v>
      </c>
      <c r="I11040" t="s">
        <v>1916</v>
      </c>
      <c r="J11040" t="s">
        <v>14224</v>
      </c>
      <c r="L11040" t="s">
        <v>23</v>
      </c>
      <c r="M11040" t="s">
        <v>5111</v>
      </c>
      <c r="N11040" t="s">
        <v>5162</v>
      </c>
      <c r="O11040" t="s">
        <v>17957</v>
      </c>
      <c r="P11040" t="s">
        <v>10112</v>
      </c>
      <c r="Q11040" t="s">
        <v>7344</v>
      </c>
      <c r="R11040">
        <v>-25</v>
      </c>
      <c r="S11040" t="s">
        <v>19090</v>
      </c>
      <c r="T11040" t="s">
        <v>19090</v>
      </c>
      <c r="U11040" t="s">
        <v>19090</v>
      </c>
    </row>
    <row r="11041" spans="1:21" x14ac:dyDescent="0.25">
      <c r="A11041" t="s">
        <v>15</v>
      </c>
      <c r="B11041" t="s">
        <v>14224</v>
      </c>
      <c r="C11041" t="s">
        <v>14225</v>
      </c>
      <c r="D11041" t="str">
        <f>VLOOKUP(C:C,Reconciliation!B:C,2,FALSE)</f>
        <v>Miscellaneous Service Revenues</v>
      </c>
      <c r="E11041" t="str">
        <f>VLOOKUP(B:B,'[1]Chart of Accts'!$A:$B,2,FALSE)</f>
        <v>Misc Gas Service Revenues</v>
      </c>
      <c r="F11041" t="s">
        <v>10124</v>
      </c>
      <c r="G11041" t="s">
        <v>32</v>
      </c>
      <c r="H11041" t="s">
        <v>5161</v>
      </c>
      <c r="I11041" t="s">
        <v>7330</v>
      </c>
      <c r="J11041" t="s">
        <v>14224</v>
      </c>
      <c r="L11041" t="s">
        <v>23</v>
      </c>
      <c r="M11041" t="s">
        <v>9142</v>
      </c>
      <c r="N11041" t="s">
        <v>5162</v>
      </c>
      <c r="O11041" t="s">
        <v>17961</v>
      </c>
      <c r="P11041" t="s">
        <v>10125</v>
      </c>
      <c r="Q11041" t="s">
        <v>5170</v>
      </c>
      <c r="R11041">
        <v>-175</v>
      </c>
      <c r="S11041" t="s">
        <v>19090</v>
      </c>
      <c r="T11041" t="s">
        <v>19090</v>
      </c>
      <c r="U11041" t="s">
        <v>19090</v>
      </c>
    </row>
    <row r="11042" spans="1:21" x14ac:dyDescent="0.25">
      <c r="A11042" t="s">
        <v>15</v>
      </c>
      <c r="B11042" t="s">
        <v>14224</v>
      </c>
      <c r="C11042" t="s">
        <v>14225</v>
      </c>
      <c r="D11042" t="str">
        <f>VLOOKUP(C:C,Reconciliation!B:C,2,FALSE)</f>
        <v>Miscellaneous Service Revenues</v>
      </c>
      <c r="E11042" t="str">
        <f>VLOOKUP(B:B,'[1]Chart of Accts'!$A:$B,2,FALSE)</f>
        <v>Misc Gas Service Revenues</v>
      </c>
      <c r="F11042" t="s">
        <v>10237</v>
      </c>
      <c r="G11042" t="s">
        <v>32</v>
      </c>
      <c r="H11042" t="s">
        <v>5161</v>
      </c>
      <c r="I11042" t="s">
        <v>913</v>
      </c>
      <c r="J11042" t="s">
        <v>14224</v>
      </c>
      <c r="L11042" t="s">
        <v>23</v>
      </c>
      <c r="M11042" t="s">
        <v>5111</v>
      </c>
      <c r="N11042" t="s">
        <v>5162</v>
      </c>
      <c r="O11042" t="s">
        <v>18049</v>
      </c>
      <c r="P11042" t="s">
        <v>10238</v>
      </c>
      <c r="Q11042" t="s">
        <v>5164</v>
      </c>
      <c r="R11042">
        <v>-25</v>
      </c>
      <c r="S11042" t="s">
        <v>19090</v>
      </c>
      <c r="T11042" t="s">
        <v>19090</v>
      </c>
      <c r="U11042" t="s">
        <v>19090</v>
      </c>
    </row>
    <row r="11043" spans="1:21" x14ac:dyDescent="0.25">
      <c r="A11043" t="s">
        <v>15</v>
      </c>
      <c r="B11043" t="s">
        <v>14224</v>
      </c>
      <c r="C11043" t="s">
        <v>14225</v>
      </c>
      <c r="D11043" t="str">
        <f>VLOOKUP(C:C,Reconciliation!B:C,2,FALSE)</f>
        <v>Miscellaneous Service Revenues</v>
      </c>
      <c r="E11043" t="str">
        <f>VLOOKUP(B:B,'[1]Chart of Accts'!$A:$B,2,FALSE)</f>
        <v>Misc Gas Service Revenues</v>
      </c>
      <c r="F11043" t="s">
        <v>10272</v>
      </c>
      <c r="G11043" t="s">
        <v>32</v>
      </c>
      <c r="H11043" t="s">
        <v>5161</v>
      </c>
      <c r="I11043" t="s">
        <v>3120</v>
      </c>
      <c r="J11043" t="s">
        <v>14224</v>
      </c>
      <c r="L11043" t="s">
        <v>23</v>
      </c>
      <c r="M11043" t="s">
        <v>5111</v>
      </c>
      <c r="N11043" t="s">
        <v>5162</v>
      </c>
      <c r="O11043" t="s">
        <v>18064</v>
      </c>
      <c r="P11043" t="s">
        <v>10273</v>
      </c>
      <c r="Q11043" t="s">
        <v>10274</v>
      </c>
      <c r="R11043">
        <v>-25</v>
      </c>
      <c r="S11043" t="s">
        <v>19090</v>
      </c>
      <c r="T11043" t="s">
        <v>19090</v>
      </c>
      <c r="U11043" t="s">
        <v>19090</v>
      </c>
    </row>
    <row r="11044" spans="1:21" x14ac:dyDescent="0.25">
      <c r="A11044" t="s">
        <v>15</v>
      </c>
      <c r="B11044" t="s">
        <v>14224</v>
      </c>
      <c r="C11044" t="s">
        <v>14225</v>
      </c>
      <c r="D11044" t="str">
        <f>VLOOKUP(C:C,Reconciliation!B:C,2,FALSE)</f>
        <v>Miscellaneous Service Revenues</v>
      </c>
      <c r="E11044" t="str">
        <f>VLOOKUP(B:B,'[1]Chart of Accts'!$A:$B,2,FALSE)</f>
        <v>Misc Gas Service Revenues</v>
      </c>
      <c r="F11044" t="s">
        <v>10279</v>
      </c>
      <c r="G11044" t="s">
        <v>32</v>
      </c>
      <c r="H11044" t="s">
        <v>5161</v>
      </c>
      <c r="I11044" t="s">
        <v>661</v>
      </c>
      <c r="J11044" t="s">
        <v>14224</v>
      </c>
      <c r="L11044" t="s">
        <v>23</v>
      </c>
      <c r="M11044" t="s">
        <v>5111</v>
      </c>
      <c r="N11044" t="s">
        <v>5162</v>
      </c>
      <c r="O11044" t="s">
        <v>18066</v>
      </c>
      <c r="P11044" t="s">
        <v>10280</v>
      </c>
      <c r="Q11044" t="s">
        <v>5164</v>
      </c>
      <c r="R11044">
        <v>-25</v>
      </c>
      <c r="S11044" t="s">
        <v>19090</v>
      </c>
      <c r="T11044" t="s">
        <v>19090</v>
      </c>
      <c r="U11044" t="s">
        <v>19090</v>
      </c>
    </row>
    <row r="11045" spans="1:21" x14ac:dyDescent="0.25">
      <c r="A11045" t="s">
        <v>15</v>
      </c>
      <c r="B11045" t="s">
        <v>14224</v>
      </c>
      <c r="C11045" t="s">
        <v>14225</v>
      </c>
      <c r="D11045" t="str">
        <f>VLOOKUP(C:C,Reconciliation!B:C,2,FALSE)</f>
        <v>Miscellaneous Service Revenues</v>
      </c>
      <c r="E11045" t="str">
        <f>VLOOKUP(B:B,'[1]Chart of Accts'!$A:$B,2,FALSE)</f>
        <v>Misc Gas Service Revenues</v>
      </c>
      <c r="F11045" t="s">
        <v>10281</v>
      </c>
      <c r="G11045" t="s">
        <v>32</v>
      </c>
      <c r="H11045" t="s">
        <v>5161</v>
      </c>
      <c r="I11045" t="s">
        <v>661</v>
      </c>
      <c r="J11045" t="s">
        <v>14224</v>
      </c>
      <c r="L11045" t="s">
        <v>23</v>
      </c>
      <c r="M11045" t="s">
        <v>7384</v>
      </c>
      <c r="N11045" t="s">
        <v>5162</v>
      </c>
      <c r="O11045" t="s">
        <v>18067</v>
      </c>
      <c r="P11045" t="s">
        <v>10282</v>
      </c>
      <c r="Q11045" t="s">
        <v>7344</v>
      </c>
      <c r="R11045">
        <v>-50</v>
      </c>
      <c r="S11045" t="s">
        <v>19090</v>
      </c>
      <c r="T11045" t="s">
        <v>19090</v>
      </c>
      <c r="U11045" t="s">
        <v>19090</v>
      </c>
    </row>
    <row r="11046" spans="1:21" x14ac:dyDescent="0.25">
      <c r="A11046" t="s">
        <v>15</v>
      </c>
      <c r="B11046" t="s">
        <v>14224</v>
      </c>
      <c r="C11046" t="s">
        <v>14225</v>
      </c>
      <c r="D11046" t="str">
        <f>VLOOKUP(C:C,Reconciliation!B:C,2,FALSE)</f>
        <v>Miscellaneous Service Revenues</v>
      </c>
      <c r="E11046" t="str">
        <f>VLOOKUP(B:B,'[1]Chart of Accts'!$A:$B,2,FALSE)</f>
        <v>Misc Gas Service Revenues</v>
      </c>
      <c r="F11046" t="s">
        <v>10292</v>
      </c>
      <c r="G11046" t="s">
        <v>32</v>
      </c>
      <c r="H11046" t="s">
        <v>5161</v>
      </c>
      <c r="I11046" t="s">
        <v>1710</v>
      </c>
      <c r="J11046" t="s">
        <v>14224</v>
      </c>
      <c r="L11046" t="s">
        <v>23</v>
      </c>
      <c r="M11046" t="s">
        <v>5111</v>
      </c>
      <c r="N11046" t="s">
        <v>5162</v>
      </c>
      <c r="O11046" t="s">
        <v>18070</v>
      </c>
      <c r="P11046" t="s">
        <v>10293</v>
      </c>
      <c r="Q11046" t="s">
        <v>7811</v>
      </c>
      <c r="R11046">
        <v>-25</v>
      </c>
      <c r="S11046" t="s">
        <v>19090</v>
      </c>
      <c r="T11046" t="s">
        <v>19090</v>
      </c>
      <c r="U11046" t="s">
        <v>19090</v>
      </c>
    </row>
    <row r="11047" spans="1:21" x14ac:dyDescent="0.25">
      <c r="A11047" t="s">
        <v>15</v>
      </c>
      <c r="B11047" t="s">
        <v>14224</v>
      </c>
      <c r="C11047" t="s">
        <v>14225</v>
      </c>
      <c r="D11047" t="str">
        <f>VLOOKUP(C:C,Reconciliation!B:C,2,FALSE)</f>
        <v>Miscellaneous Service Revenues</v>
      </c>
      <c r="E11047" t="str">
        <f>VLOOKUP(B:B,'[1]Chart of Accts'!$A:$B,2,FALSE)</f>
        <v>Misc Gas Service Revenues</v>
      </c>
      <c r="F11047" t="s">
        <v>10299</v>
      </c>
      <c r="G11047" t="s">
        <v>32</v>
      </c>
      <c r="H11047" t="s">
        <v>5161</v>
      </c>
      <c r="I11047" t="s">
        <v>944</v>
      </c>
      <c r="J11047" t="s">
        <v>14224</v>
      </c>
      <c r="L11047" t="s">
        <v>23</v>
      </c>
      <c r="M11047" t="s">
        <v>2802</v>
      </c>
      <c r="N11047" t="s">
        <v>5162</v>
      </c>
      <c r="O11047" t="s">
        <v>18073</v>
      </c>
      <c r="P11047" t="s">
        <v>7356</v>
      </c>
      <c r="Q11047" t="s">
        <v>10300</v>
      </c>
      <c r="R11047">
        <v>25</v>
      </c>
      <c r="S11047" t="s">
        <v>19090</v>
      </c>
      <c r="T11047" t="s">
        <v>19090</v>
      </c>
      <c r="U11047" t="s">
        <v>19090</v>
      </c>
    </row>
    <row r="11048" spans="1:21" x14ac:dyDescent="0.25">
      <c r="A11048" t="s">
        <v>15</v>
      </c>
      <c r="B11048" t="s">
        <v>14224</v>
      </c>
      <c r="C11048" t="s">
        <v>14225</v>
      </c>
      <c r="D11048" t="str">
        <f>VLOOKUP(C:C,Reconciliation!B:C,2,FALSE)</f>
        <v>Miscellaneous Service Revenues</v>
      </c>
      <c r="E11048" t="str">
        <f>VLOOKUP(B:B,'[1]Chart of Accts'!$A:$B,2,FALSE)</f>
        <v>Misc Gas Service Revenues</v>
      </c>
      <c r="F11048" t="s">
        <v>10302</v>
      </c>
      <c r="G11048" t="s">
        <v>32</v>
      </c>
      <c r="H11048" t="s">
        <v>5161</v>
      </c>
      <c r="I11048" t="s">
        <v>619</v>
      </c>
      <c r="J11048" t="s">
        <v>14224</v>
      </c>
      <c r="L11048" t="s">
        <v>23</v>
      </c>
      <c r="M11048" t="s">
        <v>7384</v>
      </c>
      <c r="N11048" t="s">
        <v>5162</v>
      </c>
      <c r="O11048" t="s">
        <v>18074</v>
      </c>
      <c r="P11048" t="s">
        <v>10303</v>
      </c>
      <c r="Q11048" t="s">
        <v>7811</v>
      </c>
      <c r="R11048">
        <v>-50</v>
      </c>
      <c r="S11048" t="s">
        <v>19090</v>
      </c>
      <c r="T11048" t="s">
        <v>19090</v>
      </c>
      <c r="U11048" t="s">
        <v>19090</v>
      </c>
    </row>
    <row r="11049" spans="1:21" x14ac:dyDescent="0.25">
      <c r="A11049" t="s">
        <v>15</v>
      </c>
      <c r="B11049" t="s">
        <v>14224</v>
      </c>
      <c r="C11049" t="s">
        <v>14225</v>
      </c>
      <c r="D11049" t="str">
        <f>VLOOKUP(C:C,Reconciliation!B:C,2,FALSE)</f>
        <v>Miscellaneous Service Revenues</v>
      </c>
      <c r="E11049" t="str">
        <f>VLOOKUP(B:B,'[1]Chart of Accts'!$A:$B,2,FALSE)</f>
        <v>Misc Gas Service Revenues</v>
      </c>
      <c r="F11049" t="s">
        <v>10367</v>
      </c>
      <c r="G11049" t="s">
        <v>32</v>
      </c>
      <c r="H11049" t="s">
        <v>5161</v>
      </c>
      <c r="I11049" t="s">
        <v>4790</v>
      </c>
      <c r="J11049" t="s">
        <v>14224</v>
      </c>
      <c r="L11049" t="s">
        <v>23</v>
      </c>
      <c r="M11049" t="s">
        <v>5111</v>
      </c>
      <c r="N11049" t="s">
        <v>5162</v>
      </c>
      <c r="O11049" t="s">
        <v>18125</v>
      </c>
      <c r="P11049" t="s">
        <v>10368</v>
      </c>
      <c r="Q11049" t="s">
        <v>10274</v>
      </c>
      <c r="R11049">
        <v>-25</v>
      </c>
      <c r="S11049" t="s">
        <v>19090</v>
      </c>
      <c r="T11049" t="s">
        <v>19090</v>
      </c>
      <c r="U11049" t="s">
        <v>19090</v>
      </c>
    </row>
    <row r="11050" spans="1:21" x14ac:dyDescent="0.25">
      <c r="A11050" t="s">
        <v>15</v>
      </c>
      <c r="B11050" t="s">
        <v>14224</v>
      </c>
      <c r="C11050" t="s">
        <v>14225</v>
      </c>
      <c r="D11050" t="str">
        <f>VLOOKUP(C:C,Reconciliation!B:C,2,FALSE)</f>
        <v>Miscellaneous Service Revenues</v>
      </c>
      <c r="E11050" t="str">
        <f>VLOOKUP(B:B,'[1]Chart of Accts'!$A:$B,2,FALSE)</f>
        <v>Misc Gas Service Revenues</v>
      </c>
      <c r="F11050" t="s">
        <v>10446</v>
      </c>
      <c r="G11050" t="s">
        <v>32</v>
      </c>
      <c r="H11050" t="s">
        <v>5161</v>
      </c>
      <c r="I11050" t="s">
        <v>951</v>
      </c>
      <c r="J11050" t="s">
        <v>14224</v>
      </c>
      <c r="L11050" t="s">
        <v>23</v>
      </c>
      <c r="M11050" t="s">
        <v>7359</v>
      </c>
      <c r="N11050" t="s">
        <v>5162</v>
      </c>
      <c r="O11050" t="s">
        <v>18189</v>
      </c>
      <c r="P11050" t="s">
        <v>10447</v>
      </c>
      <c r="Q11050" t="s">
        <v>10448</v>
      </c>
      <c r="R11050">
        <v>-100</v>
      </c>
      <c r="S11050" t="s">
        <v>19090</v>
      </c>
      <c r="T11050" t="s">
        <v>19090</v>
      </c>
      <c r="U11050" t="s">
        <v>19090</v>
      </c>
    </row>
    <row r="11051" spans="1:21" x14ac:dyDescent="0.25">
      <c r="A11051" t="s">
        <v>15</v>
      </c>
      <c r="B11051" t="s">
        <v>14224</v>
      </c>
      <c r="C11051" t="s">
        <v>14225</v>
      </c>
      <c r="D11051" t="str">
        <f>VLOOKUP(C:C,Reconciliation!B:C,2,FALSE)</f>
        <v>Miscellaneous Service Revenues</v>
      </c>
      <c r="E11051" t="str">
        <f>VLOOKUP(B:B,'[1]Chart of Accts'!$A:$B,2,FALSE)</f>
        <v>Misc Gas Service Revenues</v>
      </c>
      <c r="F11051" t="s">
        <v>10458</v>
      </c>
      <c r="G11051" t="s">
        <v>32</v>
      </c>
      <c r="H11051" t="s">
        <v>5161</v>
      </c>
      <c r="I11051" t="s">
        <v>3899</v>
      </c>
      <c r="J11051" t="s">
        <v>14224</v>
      </c>
      <c r="L11051" t="s">
        <v>23</v>
      </c>
      <c r="M11051" t="s">
        <v>9142</v>
      </c>
      <c r="N11051" t="s">
        <v>5162</v>
      </c>
      <c r="O11051" t="s">
        <v>18194</v>
      </c>
      <c r="P11051" t="s">
        <v>10459</v>
      </c>
      <c r="Q11051" t="s">
        <v>5170</v>
      </c>
      <c r="R11051">
        <v>-175</v>
      </c>
      <c r="S11051" t="s">
        <v>19090</v>
      </c>
      <c r="T11051" t="s">
        <v>19090</v>
      </c>
      <c r="U11051" t="s">
        <v>19090</v>
      </c>
    </row>
    <row r="11052" spans="1:21" x14ac:dyDescent="0.25">
      <c r="A11052" t="s">
        <v>15</v>
      </c>
      <c r="B11052" t="s">
        <v>14224</v>
      </c>
      <c r="C11052" t="s">
        <v>14225</v>
      </c>
      <c r="D11052" t="str">
        <f>VLOOKUP(C:C,Reconciliation!B:C,2,FALSE)</f>
        <v>Miscellaneous Service Revenues</v>
      </c>
      <c r="E11052" t="str">
        <f>VLOOKUP(B:B,'[1]Chart of Accts'!$A:$B,2,FALSE)</f>
        <v>Misc Gas Service Revenues</v>
      </c>
      <c r="F11052" t="s">
        <v>10460</v>
      </c>
      <c r="G11052" t="s">
        <v>32</v>
      </c>
      <c r="H11052" t="s">
        <v>5161</v>
      </c>
      <c r="I11052" t="s">
        <v>3899</v>
      </c>
      <c r="J11052" t="s">
        <v>14224</v>
      </c>
      <c r="L11052" t="s">
        <v>23</v>
      </c>
      <c r="M11052" t="s">
        <v>5111</v>
      </c>
      <c r="N11052" t="s">
        <v>5162</v>
      </c>
      <c r="O11052" t="s">
        <v>18195</v>
      </c>
      <c r="P11052" t="s">
        <v>10461</v>
      </c>
      <c r="Q11052" t="s">
        <v>7344</v>
      </c>
      <c r="R11052">
        <v>-25</v>
      </c>
      <c r="S11052" t="s">
        <v>19090</v>
      </c>
      <c r="T11052" t="s">
        <v>19090</v>
      </c>
      <c r="U11052" t="s">
        <v>19090</v>
      </c>
    </row>
    <row r="11053" spans="1:21" x14ac:dyDescent="0.25">
      <c r="A11053" t="s">
        <v>15</v>
      </c>
      <c r="B11053" t="s">
        <v>14224</v>
      </c>
      <c r="C11053" t="s">
        <v>14225</v>
      </c>
      <c r="D11053" t="str">
        <f>VLOOKUP(C:C,Reconciliation!B:C,2,FALSE)</f>
        <v>Miscellaneous Service Revenues</v>
      </c>
      <c r="E11053" t="str">
        <f>VLOOKUP(B:B,'[1]Chart of Accts'!$A:$B,2,FALSE)</f>
        <v>Misc Gas Service Revenues</v>
      </c>
      <c r="F11053" t="s">
        <v>10467</v>
      </c>
      <c r="G11053" t="s">
        <v>32</v>
      </c>
      <c r="H11053" t="s">
        <v>5161</v>
      </c>
      <c r="I11053" t="s">
        <v>3319</v>
      </c>
      <c r="J11053" t="s">
        <v>14224</v>
      </c>
      <c r="L11053" t="s">
        <v>23</v>
      </c>
      <c r="M11053" t="s">
        <v>7490</v>
      </c>
      <c r="N11053" t="s">
        <v>5162</v>
      </c>
      <c r="O11053" t="s">
        <v>18196</v>
      </c>
      <c r="P11053" t="s">
        <v>10468</v>
      </c>
      <c r="Q11053" t="s">
        <v>7811</v>
      </c>
      <c r="R11053">
        <v>-75</v>
      </c>
      <c r="S11053" t="s">
        <v>19090</v>
      </c>
      <c r="T11053" t="s">
        <v>19090</v>
      </c>
      <c r="U11053" t="s">
        <v>19090</v>
      </c>
    </row>
    <row r="11054" spans="1:21" x14ac:dyDescent="0.25">
      <c r="A11054" t="s">
        <v>15</v>
      </c>
      <c r="B11054" t="s">
        <v>14224</v>
      </c>
      <c r="C11054" t="s">
        <v>14225</v>
      </c>
      <c r="D11054" t="str">
        <f>VLOOKUP(C:C,Reconciliation!B:C,2,FALSE)</f>
        <v>Miscellaneous Service Revenues</v>
      </c>
      <c r="E11054" t="str">
        <f>VLOOKUP(B:B,'[1]Chart of Accts'!$A:$B,2,FALSE)</f>
        <v>Misc Gas Service Revenues</v>
      </c>
      <c r="F11054" t="s">
        <v>10473</v>
      </c>
      <c r="G11054" t="s">
        <v>32</v>
      </c>
      <c r="H11054" t="s">
        <v>5161</v>
      </c>
      <c r="I11054" t="s">
        <v>7333</v>
      </c>
      <c r="J11054" t="s">
        <v>14224</v>
      </c>
      <c r="L11054" t="s">
        <v>23</v>
      </c>
      <c r="M11054" t="s">
        <v>5111</v>
      </c>
      <c r="N11054" t="s">
        <v>5162</v>
      </c>
      <c r="O11054" t="s">
        <v>18197</v>
      </c>
      <c r="P11054" t="s">
        <v>10474</v>
      </c>
      <c r="Q11054" t="s">
        <v>7811</v>
      </c>
      <c r="R11054">
        <v>-25</v>
      </c>
      <c r="S11054" t="s">
        <v>19090</v>
      </c>
      <c r="T11054" t="s">
        <v>19090</v>
      </c>
      <c r="U11054" t="s">
        <v>19090</v>
      </c>
    </row>
    <row r="11055" spans="1:21" x14ac:dyDescent="0.25">
      <c r="A11055" t="s">
        <v>15</v>
      </c>
      <c r="B11055" t="s">
        <v>14224</v>
      </c>
      <c r="C11055" t="s">
        <v>14225</v>
      </c>
      <c r="D11055" t="str">
        <f>VLOOKUP(C:C,Reconciliation!B:C,2,FALSE)</f>
        <v>Miscellaneous Service Revenues</v>
      </c>
      <c r="E11055" t="str">
        <f>VLOOKUP(B:B,'[1]Chart of Accts'!$A:$B,2,FALSE)</f>
        <v>Misc Gas Service Revenues</v>
      </c>
      <c r="F11055" t="s">
        <v>10482</v>
      </c>
      <c r="G11055" t="s">
        <v>32</v>
      </c>
      <c r="H11055" t="s">
        <v>5161</v>
      </c>
      <c r="I11055" t="s">
        <v>7334</v>
      </c>
      <c r="J11055" t="s">
        <v>14224</v>
      </c>
      <c r="L11055" t="s">
        <v>23</v>
      </c>
      <c r="M11055" t="s">
        <v>7384</v>
      </c>
      <c r="N11055" t="s">
        <v>5162</v>
      </c>
      <c r="O11055" t="s">
        <v>18201</v>
      </c>
      <c r="P11055" t="s">
        <v>10483</v>
      </c>
      <c r="Q11055" t="s">
        <v>7811</v>
      </c>
      <c r="R11055">
        <v>-50</v>
      </c>
      <c r="S11055" t="s">
        <v>19090</v>
      </c>
      <c r="T11055" t="s">
        <v>19090</v>
      </c>
      <c r="U11055" t="s">
        <v>19090</v>
      </c>
    </row>
    <row r="11056" spans="1:21" x14ac:dyDescent="0.25">
      <c r="A11056" t="s">
        <v>15</v>
      </c>
      <c r="B11056" t="s">
        <v>14224</v>
      </c>
      <c r="C11056" t="s">
        <v>14225</v>
      </c>
      <c r="D11056" t="str">
        <f>VLOOKUP(C:C,Reconciliation!B:C,2,FALSE)</f>
        <v>Miscellaneous Service Revenues</v>
      </c>
      <c r="E11056" t="str">
        <f>VLOOKUP(B:B,'[1]Chart of Accts'!$A:$B,2,FALSE)</f>
        <v>Misc Gas Service Revenues</v>
      </c>
      <c r="F11056" t="s">
        <v>10487</v>
      </c>
      <c r="G11056" t="s">
        <v>32</v>
      </c>
      <c r="H11056" t="s">
        <v>5161</v>
      </c>
      <c r="I11056" t="s">
        <v>709</v>
      </c>
      <c r="J11056" t="s">
        <v>14224</v>
      </c>
      <c r="L11056" t="s">
        <v>23</v>
      </c>
      <c r="M11056" t="s">
        <v>9142</v>
      </c>
      <c r="N11056" t="s">
        <v>5162</v>
      </c>
      <c r="O11056" t="s">
        <v>18202</v>
      </c>
      <c r="P11056" t="s">
        <v>10488</v>
      </c>
      <c r="Q11056" t="s">
        <v>5170</v>
      </c>
      <c r="R11056">
        <v>-175</v>
      </c>
      <c r="S11056" t="s">
        <v>19090</v>
      </c>
      <c r="T11056" t="s">
        <v>19090</v>
      </c>
      <c r="U11056" t="s">
        <v>19090</v>
      </c>
    </row>
    <row r="11057" spans="1:21" x14ac:dyDescent="0.25">
      <c r="A11057" t="s">
        <v>15</v>
      </c>
      <c r="B11057" t="s">
        <v>14224</v>
      </c>
      <c r="C11057" t="s">
        <v>14225</v>
      </c>
      <c r="D11057" t="str">
        <f>VLOOKUP(C:C,Reconciliation!B:C,2,FALSE)</f>
        <v>Miscellaneous Service Revenues</v>
      </c>
      <c r="E11057" t="str">
        <f>VLOOKUP(B:B,'[1]Chart of Accts'!$A:$B,2,FALSE)</f>
        <v>Misc Gas Service Revenues</v>
      </c>
      <c r="F11057" t="s">
        <v>10489</v>
      </c>
      <c r="G11057" t="s">
        <v>32</v>
      </c>
      <c r="H11057" t="s">
        <v>5161</v>
      </c>
      <c r="I11057" t="s">
        <v>709</v>
      </c>
      <c r="J11057" t="s">
        <v>14224</v>
      </c>
      <c r="L11057" t="s">
        <v>23</v>
      </c>
      <c r="M11057" t="s">
        <v>7384</v>
      </c>
      <c r="N11057" t="s">
        <v>5162</v>
      </c>
      <c r="O11057" t="s">
        <v>18203</v>
      </c>
      <c r="P11057" t="s">
        <v>10490</v>
      </c>
      <c r="Q11057" t="s">
        <v>10300</v>
      </c>
      <c r="R11057">
        <v>-50</v>
      </c>
      <c r="S11057" t="s">
        <v>19090</v>
      </c>
      <c r="T11057" t="s">
        <v>19090</v>
      </c>
      <c r="U11057" t="s">
        <v>19090</v>
      </c>
    </row>
    <row r="11058" spans="1:21" x14ac:dyDescent="0.25">
      <c r="A11058" t="s">
        <v>15</v>
      </c>
      <c r="B11058" t="s">
        <v>14224</v>
      </c>
      <c r="C11058" t="s">
        <v>14225</v>
      </c>
      <c r="D11058" t="str">
        <f>VLOOKUP(C:C,Reconciliation!B:C,2,FALSE)</f>
        <v>Miscellaneous Service Revenues</v>
      </c>
      <c r="E11058" t="str">
        <f>VLOOKUP(B:B,'[1]Chart of Accts'!$A:$B,2,FALSE)</f>
        <v>Misc Gas Service Revenues</v>
      </c>
      <c r="F11058" t="s">
        <v>10597</v>
      </c>
      <c r="G11058" t="s">
        <v>32</v>
      </c>
      <c r="H11058" t="s">
        <v>5161</v>
      </c>
      <c r="I11058" t="s">
        <v>973</v>
      </c>
      <c r="J11058" t="s">
        <v>14224</v>
      </c>
      <c r="L11058" t="s">
        <v>23</v>
      </c>
      <c r="M11058" t="s">
        <v>5111</v>
      </c>
      <c r="N11058" t="s">
        <v>5162</v>
      </c>
      <c r="O11058" t="s">
        <v>18287</v>
      </c>
      <c r="P11058" t="s">
        <v>10598</v>
      </c>
      <c r="Q11058" t="s">
        <v>10599</v>
      </c>
      <c r="R11058">
        <v>-25</v>
      </c>
      <c r="S11058" t="s">
        <v>19090</v>
      </c>
      <c r="T11058" t="s">
        <v>19090</v>
      </c>
      <c r="U11058" t="s">
        <v>19090</v>
      </c>
    </row>
    <row r="11059" spans="1:21" x14ac:dyDescent="0.25">
      <c r="A11059" t="s">
        <v>15</v>
      </c>
      <c r="B11059" t="s">
        <v>14224</v>
      </c>
      <c r="C11059" t="s">
        <v>14225</v>
      </c>
      <c r="D11059" t="str">
        <f>VLOOKUP(C:C,Reconciliation!B:C,2,FALSE)</f>
        <v>Miscellaneous Service Revenues</v>
      </c>
      <c r="E11059" t="str">
        <f>VLOOKUP(B:B,'[1]Chart of Accts'!$A:$B,2,FALSE)</f>
        <v>Misc Gas Service Revenues</v>
      </c>
      <c r="F11059" t="s">
        <v>10604</v>
      </c>
      <c r="G11059" t="s">
        <v>32</v>
      </c>
      <c r="H11059" t="s">
        <v>5161</v>
      </c>
      <c r="I11059" t="s">
        <v>102</v>
      </c>
      <c r="J11059" t="s">
        <v>14224</v>
      </c>
      <c r="L11059" t="s">
        <v>23</v>
      </c>
      <c r="M11059" t="s">
        <v>5111</v>
      </c>
      <c r="N11059" t="s">
        <v>5162</v>
      </c>
      <c r="O11059" t="s">
        <v>18290</v>
      </c>
      <c r="P11059" t="s">
        <v>10605</v>
      </c>
      <c r="Q11059" t="s">
        <v>7344</v>
      </c>
      <c r="R11059">
        <v>-25</v>
      </c>
      <c r="S11059" t="s">
        <v>19090</v>
      </c>
      <c r="T11059" t="s">
        <v>19090</v>
      </c>
      <c r="U11059" t="s">
        <v>19090</v>
      </c>
    </row>
    <row r="11060" spans="1:21" x14ac:dyDescent="0.25">
      <c r="A11060" t="s">
        <v>15</v>
      </c>
      <c r="B11060" t="s">
        <v>14224</v>
      </c>
      <c r="C11060" t="s">
        <v>14225</v>
      </c>
      <c r="D11060" t="str">
        <f>VLOOKUP(C:C,Reconciliation!B:C,2,FALSE)</f>
        <v>Miscellaneous Service Revenues</v>
      </c>
      <c r="E11060" t="str">
        <f>VLOOKUP(B:B,'[1]Chart of Accts'!$A:$B,2,FALSE)</f>
        <v>Misc Gas Service Revenues</v>
      </c>
      <c r="F11060" t="s">
        <v>10612</v>
      </c>
      <c r="G11060" t="s">
        <v>32</v>
      </c>
      <c r="H11060" t="s">
        <v>5161</v>
      </c>
      <c r="I11060" t="s">
        <v>2222</v>
      </c>
      <c r="J11060" t="s">
        <v>14224</v>
      </c>
      <c r="L11060" t="s">
        <v>23</v>
      </c>
      <c r="M11060" t="s">
        <v>5111</v>
      </c>
      <c r="N11060" t="s">
        <v>5162</v>
      </c>
      <c r="O11060" t="s">
        <v>18293</v>
      </c>
      <c r="P11060" t="s">
        <v>10613</v>
      </c>
      <c r="Q11060" t="s">
        <v>5170</v>
      </c>
      <c r="R11060">
        <v>-25</v>
      </c>
      <c r="S11060" t="s">
        <v>19090</v>
      </c>
      <c r="T11060" t="s">
        <v>19090</v>
      </c>
      <c r="U11060" t="s">
        <v>19090</v>
      </c>
    </row>
    <row r="11061" spans="1:21" x14ac:dyDescent="0.25">
      <c r="A11061" t="s">
        <v>15</v>
      </c>
      <c r="B11061" t="s">
        <v>14224</v>
      </c>
      <c r="C11061" t="s">
        <v>14225</v>
      </c>
      <c r="D11061" t="str">
        <f>VLOOKUP(C:C,Reconciliation!B:C,2,FALSE)</f>
        <v>Miscellaneous Service Revenues</v>
      </c>
      <c r="E11061" t="str">
        <f>VLOOKUP(B:B,'[1]Chart of Accts'!$A:$B,2,FALSE)</f>
        <v>Misc Gas Service Revenues</v>
      </c>
      <c r="F11061" t="s">
        <v>10626</v>
      </c>
      <c r="G11061" t="s">
        <v>32</v>
      </c>
      <c r="H11061" t="s">
        <v>5161</v>
      </c>
      <c r="I11061" t="s">
        <v>35</v>
      </c>
      <c r="J11061" t="s">
        <v>14224</v>
      </c>
      <c r="L11061" t="s">
        <v>23</v>
      </c>
      <c r="M11061" t="s">
        <v>5111</v>
      </c>
      <c r="N11061" t="s">
        <v>5162</v>
      </c>
      <c r="O11061" t="s">
        <v>18298</v>
      </c>
      <c r="P11061" t="s">
        <v>10627</v>
      </c>
      <c r="Q11061" t="s">
        <v>5164</v>
      </c>
      <c r="R11061">
        <v>-25</v>
      </c>
      <c r="S11061" t="s">
        <v>19090</v>
      </c>
      <c r="T11061" t="s">
        <v>19090</v>
      </c>
      <c r="U11061" t="s">
        <v>19090</v>
      </c>
    </row>
    <row r="11062" spans="1:21" x14ac:dyDescent="0.25">
      <c r="A11062" t="s">
        <v>15</v>
      </c>
      <c r="B11062" t="s">
        <v>14224</v>
      </c>
      <c r="C11062" t="s">
        <v>14225</v>
      </c>
      <c r="D11062" t="str">
        <f>VLOOKUP(C:C,Reconciliation!B:C,2,FALSE)</f>
        <v>Miscellaneous Service Revenues</v>
      </c>
      <c r="E11062" t="str">
        <f>VLOOKUP(B:B,'[1]Chart of Accts'!$A:$B,2,FALSE)</f>
        <v>Misc Gas Service Revenues</v>
      </c>
      <c r="F11062" t="s">
        <v>10634</v>
      </c>
      <c r="G11062" t="s">
        <v>32</v>
      </c>
      <c r="H11062" t="s">
        <v>5161</v>
      </c>
      <c r="I11062" t="s">
        <v>2003</v>
      </c>
      <c r="J11062" t="s">
        <v>14224</v>
      </c>
      <c r="L11062" t="s">
        <v>23</v>
      </c>
      <c r="M11062" t="s">
        <v>7384</v>
      </c>
      <c r="N11062" t="s">
        <v>5162</v>
      </c>
      <c r="O11062" t="s">
        <v>18300</v>
      </c>
      <c r="P11062" t="s">
        <v>10635</v>
      </c>
      <c r="Q11062" t="s">
        <v>5164</v>
      </c>
      <c r="R11062">
        <v>-50</v>
      </c>
      <c r="S11062" t="s">
        <v>19090</v>
      </c>
      <c r="T11062" t="s">
        <v>19090</v>
      </c>
      <c r="U11062" t="s">
        <v>19090</v>
      </c>
    </row>
    <row r="11063" spans="1:21" x14ac:dyDescent="0.25">
      <c r="A11063" t="s">
        <v>15</v>
      </c>
      <c r="B11063" t="s">
        <v>14224</v>
      </c>
      <c r="C11063" t="s">
        <v>14225</v>
      </c>
      <c r="D11063" t="str">
        <f>VLOOKUP(C:C,Reconciliation!B:C,2,FALSE)</f>
        <v>Miscellaneous Service Revenues</v>
      </c>
      <c r="E11063" t="str">
        <f>VLOOKUP(B:B,'[1]Chart of Accts'!$A:$B,2,FALSE)</f>
        <v>Misc Gas Service Revenues</v>
      </c>
      <c r="F11063" t="s">
        <v>10721</v>
      </c>
      <c r="G11063" t="s">
        <v>32</v>
      </c>
      <c r="H11063" t="s">
        <v>5161</v>
      </c>
      <c r="I11063" t="s">
        <v>2011</v>
      </c>
      <c r="J11063" t="s">
        <v>14224</v>
      </c>
      <c r="L11063" t="s">
        <v>23</v>
      </c>
      <c r="M11063" t="s">
        <v>7384</v>
      </c>
      <c r="N11063" t="s">
        <v>5162</v>
      </c>
      <c r="O11063" t="s">
        <v>18360</v>
      </c>
      <c r="P11063" t="s">
        <v>10722</v>
      </c>
      <c r="Q11063" t="s">
        <v>5164</v>
      </c>
      <c r="R11063">
        <v>-50</v>
      </c>
      <c r="S11063" t="s">
        <v>19090</v>
      </c>
      <c r="T11063" t="s">
        <v>19090</v>
      </c>
      <c r="U11063" t="s">
        <v>19090</v>
      </c>
    </row>
    <row r="11064" spans="1:21" x14ac:dyDescent="0.25">
      <c r="A11064" t="s">
        <v>15</v>
      </c>
      <c r="B11064" t="s">
        <v>14224</v>
      </c>
      <c r="C11064" t="s">
        <v>14225</v>
      </c>
      <c r="D11064" t="str">
        <f>VLOOKUP(C:C,Reconciliation!B:C,2,FALSE)</f>
        <v>Miscellaneous Service Revenues</v>
      </c>
      <c r="E11064" t="str">
        <f>VLOOKUP(B:B,'[1]Chart of Accts'!$A:$B,2,FALSE)</f>
        <v>Misc Gas Service Revenues</v>
      </c>
      <c r="F11064" t="s">
        <v>10776</v>
      </c>
      <c r="G11064" t="s">
        <v>32</v>
      </c>
      <c r="H11064" t="s">
        <v>5161</v>
      </c>
      <c r="I11064" t="s">
        <v>2751</v>
      </c>
      <c r="J11064" t="s">
        <v>14224</v>
      </c>
      <c r="L11064" t="s">
        <v>23</v>
      </c>
      <c r="M11064" t="s">
        <v>5111</v>
      </c>
      <c r="N11064" t="s">
        <v>5162</v>
      </c>
      <c r="O11064" t="s">
        <v>18405</v>
      </c>
      <c r="P11064" t="s">
        <v>10777</v>
      </c>
      <c r="Q11064" t="s">
        <v>5164</v>
      </c>
      <c r="R11064">
        <v>-25</v>
      </c>
      <c r="S11064" t="s">
        <v>19090</v>
      </c>
      <c r="T11064" t="s">
        <v>19090</v>
      </c>
      <c r="U11064" t="s">
        <v>19090</v>
      </c>
    </row>
    <row r="11065" spans="1:21" x14ac:dyDescent="0.25">
      <c r="A11065" t="s">
        <v>15</v>
      </c>
      <c r="B11065" t="s">
        <v>14224</v>
      </c>
      <c r="C11065" t="s">
        <v>14225</v>
      </c>
      <c r="D11065" t="str">
        <f>VLOOKUP(C:C,Reconciliation!B:C,2,FALSE)</f>
        <v>Miscellaneous Service Revenues</v>
      </c>
      <c r="E11065" t="str">
        <f>VLOOKUP(B:B,'[1]Chart of Accts'!$A:$B,2,FALSE)</f>
        <v>Misc Gas Service Revenues</v>
      </c>
      <c r="F11065" t="s">
        <v>10792</v>
      </c>
      <c r="G11065" t="s">
        <v>32</v>
      </c>
      <c r="H11065" t="s">
        <v>5161</v>
      </c>
      <c r="I11065" t="s">
        <v>1713</v>
      </c>
      <c r="J11065" t="s">
        <v>14224</v>
      </c>
      <c r="L11065" t="s">
        <v>23</v>
      </c>
      <c r="M11065" t="s">
        <v>11246</v>
      </c>
      <c r="N11065" t="s">
        <v>5162</v>
      </c>
      <c r="O11065" t="s">
        <v>18410</v>
      </c>
      <c r="P11065" t="s">
        <v>10793</v>
      </c>
      <c r="Q11065" t="s">
        <v>5170</v>
      </c>
      <c r="R11065">
        <v>-350</v>
      </c>
      <c r="S11065" t="s">
        <v>19090</v>
      </c>
      <c r="T11065" t="s">
        <v>19090</v>
      </c>
      <c r="U11065" t="s">
        <v>19090</v>
      </c>
    </row>
    <row r="11066" spans="1:21" x14ac:dyDescent="0.25">
      <c r="A11066" t="s">
        <v>15</v>
      </c>
      <c r="B11066" t="s">
        <v>14224</v>
      </c>
      <c r="C11066" t="s">
        <v>14225</v>
      </c>
      <c r="D11066" t="str">
        <f>VLOOKUP(C:C,Reconciliation!B:C,2,FALSE)</f>
        <v>Miscellaneous Service Revenues</v>
      </c>
      <c r="E11066" t="str">
        <f>VLOOKUP(B:B,'[1]Chart of Accts'!$A:$B,2,FALSE)</f>
        <v>Misc Gas Service Revenues</v>
      </c>
      <c r="F11066" t="s">
        <v>10806</v>
      </c>
      <c r="G11066" t="s">
        <v>32</v>
      </c>
      <c r="H11066" t="s">
        <v>5161</v>
      </c>
      <c r="I11066" t="s">
        <v>1012</v>
      </c>
      <c r="J11066" t="s">
        <v>14224</v>
      </c>
      <c r="L11066" t="s">
        <v>23</v>
      </c>
      <c r="M11066" t="s">
        <v>4294</v>
      </c>
      <c r="N11066" t="s">
        <v>5162</v>
      </c>
      <c r="O11066" t="s">
        <v>18416</v>
      </c>
      <c r="P11066" t="s">
        <v>10807</v>
      </c>
      <c r="Q11066" t="s">
        <v>5170</v>
      </c>
      <c r="R11066">
        <v>-150</v>
      </c>
      <c r="S11066" t="s">
        <v>19090</v>
      </c>
      <c r="T11066" t="s">
        <v>19090</v>
      </c>
      <c r="U11066" t="s">
        <v>19090</v>
      </c>
    </row>
    <row r="11067" spans="1:21" x14ac:dyDescent="0.25">
      <c r="A11067" t="s">
        <v>15</v>
      </c>
      <c r="B11067" t="s">
        <v>14224</v>
      </c>
      <c r="C11067" t="s">
        <v>14225</v>
      </c>
      <c r="D11067" t="str">
        <f>VLOOKUP(C:C,Reconciliation!B:C,2,FALSE)</f>
        <v>Miscellaneous Service Revenues</v>
      </c>
      <c r="E11067" t="str">
        <f>VLOOKUP(B:B,'[1]Chart of Accts'!$A:$B,2,FALSE)</f>
        <v>Misc Gas Service Revenues</v>
      </c>
      <c r="F11067" t="s">
        <v>10821</v>
      </c>
      <c r="G11067" t="s">
        <v>32</v>
      </c>
      <c r="H11067" t="s">
        <v>5161</v>
      </c>
      <c r="I11067" t="s">
        <v>4912</v>
      </c>
      <c r="J11067" t="s">
        <v>14224</v>
      </c>
      <c r="L11067" t="s">
        <v>23</v>
      </c>
      <c r="M11067" t="s">
        <v>7384</v>
      </c>
      <c r="N11067" t="s">
        <v>5162</v>
      </c>
      <c r="O11067" t="s">
        <v>18424</v>
      </c>
      <c r="P11067" t="s">
        <v>10822</v>
      </c>
      <c r="Q11067" t="s">
        <v>5170</v>
      </c>
      <c r="R11067">
        <v>-50</v>
      </c>
      <c r="S11067" t="s">
        <v>19090</v>
      </c>
      <c r="T11067" t="s">
        <v>19090</v>
      </c>
      <c r="U11067" t="s">
        <v>19090</v>
      </c>
    </row>
    <row r="11068" spans="1:21" x14ac:dyDescent="0.25">
      <c r="A11068" t="s">
        <v>15</v>
      </c>
      <c r="B11068" t="s">
        <v>14224</v>
      </c>
      <c r="C11068" t="s">
        <v>14225</v>
      </c>
      <c r="D11068" t="str">
        <f>VLOOKUP(C:C,Reconciliation!B:C,2,FALSE)</f>
        <v>Miscellaneous Service Revenues</v>
      </c>
      <c r="E11068" t="str">
        <f>VLOOKUP(B:B,'[1]Chart of Accts'!$A:$B,2,FALSE)</f>
        <v>Misc Gas Service Revenues</v>
      </c>
      <c r="F11068" t="s">
        <v>10834</v>
      </c>
      <c r="G11068" t="s">
        <v>32</v>
      </c>
      <c r="H11068" t="s">
        <v>5161</v>
      </c>
      <c r="I11068" t="s">
        <v>7335</v>
      </c>
      <c r="J11068" t="s">
        <v>14224</v>
      </c>
      <c r="L11068" t="s">
        <v>23</v>
      </c>
      <c r="M11068" t="s">
        <v>7374</v>
      </c>
      <c r="N11068" t="s">
        <v>5162</v>
      </c>
      <c r="O11068" t="s">
        <v>18427</v>
      </c>
      <c r="P11068" t="s">
        <v>10835</v>
      </c>
      <c r="Q11068" t="s">
        <v>5164</v>
      </c>
      <c r="R11068">
        <v>-200</v>
      </c>
      <c r="S11068" t="s">
        <v>19090</v>
      </c>
      <c r="T11068" t="s">
        <v>19090</v>
      </c>
      <c r="U11068" t="s">
        <v>19090</v>
      </c>
    </row>
    <row r="11069" spans="1:21" x14ac:dyDescent="0.25">
      <c r="A11069" t="s">
        <v>15</v>
      </c>
      <c r="B11069" t="s">
        <v>14224</v>
      </c>
      <c r="C11069" t="s">
        <v>14225</v>
      </c>
      <c r="D11069" t="str">
        <f>VLOOKUP(C:C,Reconciliation!B:C,2,FALSE)</f>
        <v>Miscellaneous Service Revenues</v>
      </c>
      <c r="E11069" t="str">
        <f>VLOOKUP(B:B,'[1]Chart of Accts'!$A:$B,2,FALSE)</f>
        <v>Misc Gas Service Revenues</v>
      </c>
      <c r="F11069" t="s">
        <v>10911</v>
      </c>
      <c r="G11069" t="s">
        <v>32</v>
      </c>
      <c r="H11069" t="s">
        <v>5161</v>
      </c>
      <c r="I11069" t="s">
        <v>717</v>
      </c>
      <c r="J11069" t="s">
        <v>14224</v>
      </c>
      <c r="L11069" t="s">
        <v>23</v>
      </c>
      <c r="M11069" t="s">
        <v>5111</v>
      </c>
      <c r="N11069" t="s">
        <v>5162</v>
      </c>
      <c r="O11069" t="s">
        <v>18483</v>
      </c>
      <c r="P11069" t="s">
        <v>10912</v>
      </c>
      <c r="Q11069" t="s">
        <v>5170</v>
      </c>
      <c r="R11069">
        <v>-25</v>
      </c>
      <c r="S11069" t="s">
        <v>19090</v>
      </c>
      <c r="T11069" t="s">
        <v>19090</v>
      </c>
      <c r="U11069" t="s">
        <v>19090</v>
      </c>
    </row>
    <row r="11070" spans="1:21" x14ac:dyDescent="0.25">
      <c r="A11070" t="s">
        <v>15</v>
      </c>
      <c r="B11070" t="s">
        <v>14224</v>
      </c>
      <c r="C11070" t="s">
        <v>14225</v>
      </c>
      <c r="D11070" t="str">
        <f>VLOOKUP(C:C,Reconciliation!B:C,2,FALSE)</f>
        <v>Miscellaneous Service Revenues</v>
      </c>
      <c r="E11070" t="str">
        <f>VLOOKUP(B:B,'[1]Chart of Accts'!$A:$B,2,FALSE)</f>
        <v>Misc Gas Service Revenues</v>
      </c>
      <c r="F11070" t="s">
        <v>10981</v>
      </c>
      <c r="G11070" t="s">
        <v>32</v>
      </c>
      <c r="H11070" t="s">
        <v>5161</v>
      </c>
      <c r="I11070" t="s">
        <v>2029</v>
      </c>
      <c r="J11070" t="s">
        <v>14224</v>
      </c>
      <c r="L11070" t="s">
        <v>23</v>
      </c>
      <c r="M11070" t="s">
        <v>5111</v>
      </c>
      <c r="N11070" t="s">
        <v>5162</v>
      </c>
      <c r="O11070" t="s">
        <v>18521</v>
      </c>
      <c r="P11070" t="s">
        <v>10982</v>
      </c>
      <c r="Q11070" t="s">
        <v>5170</v>
      </c>
      <c r="R11070">
        <v>-25</v>
      </c>
      <c r="S11070" t="s">
        <v>19090</v>
      </c>
      <c r="T11070" t="s">
        <v>19090</v>
      </c>
      <c r="U11070" t="s">
        <v>19090</v>
      </c>
    </row>
    <row r="11071" spans="1:21" x14ac:dyDescent="0.25">
      <c r="A11071" t="s">
        <v>15</v>
      </c>
      <c r="B11071" t="s">
        <v>14224</v>
      </c>
      <c r="C11071" t="s">
        <v>14225</v>
      </c>
      <c r="D11071" t="str">
        <f>VLOOKUP(C:C,Reconciliation!B:C,2,FALSE)</f>
        <v>Miscellaneous Service Revenues</v>
      </c>
      <c r="E11071" t="str">
        <f>VLOOKUP(B:B,'[1]Chart of Accts'!$A:$B,2,FALSE)</f>
        <v>Misc Gas Service Revenues</v>
      </c>
      <c r="F11071" t="s">
        <v>11002</v>
      </c>
      <c r="G11071" t="s">
        <v>32</v>
      </c>
      <c r="H11071" t="s">
        <v>5161</v>
      </c>
      <c r="I11071" t="s">
        <v>1063</v>
      </c>
      <c r="J11071" t="s">
        <v>14224</v>
      </c>
      <c r="L11071" t="s">
        <v>23</v>
      </c>
      <c r="M11071" t="s">
        <v>5111</v>
      </c>
      <c r="N11071" t="s">
        <v>5162</v>
      </c>
      <c r="O11071" t="s">
        <v>18528</v>
      </c>
      <c r="P11071" t="s">
        <v>11003</v>
      </c>
      <c r="Q11071" t="s">
        <v>5170</v>
      </c>
      <c r="R11071">
        <v>-25</v>
      </c>
      <c r="S11071" t="s">
        <v>19090</v>
      </c>
      <c r="T11071" t="s">
        <v>19090</v>
      </c>
      <c r="U11071" t="s">
        <v>19090</v>
      </c>
    </row>
    <row r="11072" spans="1:21" x14ac:dyDescent="0.25">
      <c r="A11072" t="s">
        <v>15</v>
      </c>
      <c r="B11072" t="s">
        <v>14224</v>
      </c>
      <c r="C11072" t="s">
        <v>14225</v>
      </c>
      <c r="D11072" t="str">
        <f>VLOOKUP(C:C,Reconciliation!B:C,2,FALSE)</f>
        <v>Miscellaneous Service Revenues</v>
      </c>
      <c r="E11072" t="str">
        <f>VLOOKUP(B:B,'[1]Chart of Accts'!$A:$B,2,FALSE)</f>
        <v>Misc Gas Service Revenues</v>
      </c>
      <c r="F11072" t="s">
        <v>11093</v>
      </c>
      <c r="G11072" t="s">
        <v>32</v>
      </c>
      <c r="H11072" t="s">
        <v>5161</v>
      </c>
      <c r="I11072" t="s">
        <v>1075</v>
      </c>
      <c r="J11072" t="s">
        <v>14224</v>
      </c>
      <c r="L11072" t="s">
        <v>23</v>
      </c>
      <c r="M11072" t="s">
        <v>7384</v>
      </c>
      <c r="N11072" t="s">
        <v>5162</v>
      </c>
      <c r="O11072" t="s">
        <v>18598</v>
      </c>
      <c r="P11072" t="s">
        <v>11094</v>
      </c>
      <c r="Q11072" t="s">
        <v>5170</v>
      </c>
      <c r="R11072">
        <v>-50</v>
      </c>
      <c r="S11072" t="s">
        <v>19090</v>
      </c>
      <c r="T11072" t="s">
        <v>19090</v>
      </c>
      <c r="U11072" t="s">
        <v>19090</v>
      </c>
    </row>
    <row r="11073" spans="1:21" x14ac:dyDescent="0.25">
      <c r="A11073" t="s">
        <v>15</v>
      </c>
      <c r="B11073" t="s">
        <v>14224</v>
      </c>
      <c r="C11073" t="s">
        <v>14225</v>
      </c>
      <c r="D11073" t="str">
        <f>VLOOKUP(C:C,Reconciliation!B:C,2,FALSE)</f>
        <v>Miscellaneous Service Revenues</v>
      </c>
      <c r="E11073" t="str">
        <f>VLOOKUP(B:B,'[1]Chart of Accts'!$A:$B,2,FALSE)</f>
        <v>Misc Gas Service Revenues</v>
      </c>
      <c r="F11073" t="s">
        <v>11109</v>
      </c>
      <c r="G11073" t="s">
        <v>32</v>
      </c>
      <c r="H11073" t="s">
        <v>5161</v>
      </c>
      <c r="I11073" t="s">
        <v>1128</v>
      </c>
      <c r="J11073" t="s">
        <v>14224</v>
      </c>
      <c r="L11073" t="s">
        <v>23</v>
      </c>
      <c r="M11073" t="s">
        <v>4294</v>
      </c>
      <c r="N11073" t="s">
        <v>5162</v>
      </c>
      <c r="O11073" t="s">
        <v>18607</v>
      </c>
      <c r="P11073" t="s">
        <v>11110</v>
      </c>
      <c r="Q11073" t="s">
        <v>5170</v>
      </c>
      <c r="R11073">
        <v>-150</v>
      </c>
      <c r="S11073" t="s">
        <v>19090</v>
      </c>
      <c r="T11073" t="s">
        <v>19090</v>
      </c>
      <c r="U11073" t="s">
        <v>19090</v>
      </c>
    </row>
    <row r="11074" spans="1:21" x14ac:dyDescent="0.25">
      <c r="A11074" t="s">
        <v>15</v>
      </c>
      <c r="B11074" t="s">
        <v>14224</v>
      </c>
      <c r="C11074" t="s">
        <v>14225</v>
      </c>
      <c r="D11074" t="str">
        <f>VLOOKUP(C:C,Reconciliation!B:C,2,FALSE)</f>
        <v>Miscellaneous Service Revenues</v>
      </c>
      <c r="E11074" t="str">
        <f>VLOOKUP(B:B,'[1]Chart of Accts'!$A:$B,2,FALSE)</f>
        <v>Misc Gas Service Revenues</v>
      </c>
      <c r="F11074" t="s">
        <v>11180</v>
      </c>
      <c r="G11074" t="s">
        <v>32</v>
      </c>
      <c r="H11074" t="s">
        <v>5161</v>
      </c>
      <c r="I11074" t="s">
        <v>430</v>
      </c>
      <c r="J11074" t="s">
        <v>14224</v>
      </c>
      <c r="L11074" t="s">
        <v>23</v>
      </c>
      <c r="M11074" t="s">
        <v>7384</v>
      </c>
      <c r="N11074" t="s">
        <v>5162</v>
      </c>
      <c r="O11074" t="s">
        <v>18654</v>
      </c>
      <c r="P11074" t="s">
        <v>11181</v>
      </c>
      <c r="Q11074" t="s">
        <v>5164</v>
      </c>
      <c r="R11074">
        <v>-50</v>
      </c>
      <c r="S11074" t="s">
        <v>19090</v>
      </c>
      <c r="T11074" t="s">
        <v>19090</v>
      </c>
      <c r="U11074" t="s">
        <v>19090</v>
      </c>
    </row>
    <row r="11075" spans="1:21" x14ac:dyDescent="0.25">
      <c r="A11075" t="s">
        <v>15</v>
      </c>
      <c r="B11075" t="s">
        <v>14224</v>
      </c>
      <c r="C11075" t="s">
        <v>14225</v>
      </c>
      <c r="D11075" t="str">
        <f>VLOOKUP(C:C,Reconciliation!B:C,2,FALSE)</f>
        <v>Miscellaneous Service Revenues</v>
      </c>
      <c r="E11075" t="str">
        <f>VLOOKUP(B:B,'[1]Chart of Accts'!$A:$B,2,FALSE)</f>
        <v>Misc Gas Service Revenues</v>
      </c>
      <c r="F11075" t="s">
        <v>11203</v>
      </c>
      <c r="G11075" t="s">
        <v>32</v>
      </c>
      <c r="H11075" t="s">
        <v>5161</v>
      </c>
      <c r="I11075" t="s">
        <v>21</v>
      </c>
      <c r="J11075" t="s">
        <v>14224</v>
      </c>
      <c r="L11075" t="s">
        <v>23</v>
      </c>
      <c r="M11075" t="s">
        <v>5111</v>
      </c>
      <c r="N11075" t="s">
        <v>5162</v>
      </c>
      <c r="O11075" t="s">
        <v>18666</v>
      </c>
      <c r="P11075" t="s">
        <v>11204</v>
      </c>
      <c r="Q11075" t="s">
        <v>7432</v>
      </c>
      <c r="R11075">
        <v>-25</v>
      </c>
      <c r="S11075" t="s">
        <v>19090</v>
      </c>
      <c r="T11075" t="s">
        <v>19090</v>
      </c>
      <c r="U11075" t="s">
        <v>19090</v>
      </c>
    </row>
    <row r="11076" spans="1:21" x14ac:dyDescent="0.25">
      <c r="A11076" t="s">
        <v>15</v>
      </c>
      <c r="B11076" t="s">
        <v>14228</v>
      </c>
      <c r="C11076" t="s">
        <v>14229</v>
      </c>
      <c r="D11076" t="str">
        <f>VLOOKUP(C:C,Reconciliation!B:C,2,FALSE)</f>
        <v>Revenues from Merchandising,Jobbing &amp; Contract Wor</v>
      </c>
      <c r="E11076" t="str">
        <f>VLOOKUP(B:B,'[1]Chart of Accts'!$A:$B,2,FALSE)</f>
        <v>Revenues from M &amp; J and Contract Work</v>
      </c>
      <c r="F11076" t="s">
        <v>7553</v>
      </c>
      <c r="G11076" t="s">
        <v>32</v>
      </c>
      <c r="H11076" t="s">
        <v>5161</v>
      </c>
      <c r="I11076" t="s">
        <v>7312</v>
      </c>
      <c r="J11076" t="s">
        <v>14228</v>
      </c>
      <c r="L11076" t="s">
        <v>23</v>
      </c>
      <c r="M11076" t="s">
        <v>14230</v>
      </c>
      <c r="N11076" t="s">
        <v>5162</v>
      </c>
      <c r="O11076" t="s">
        <v>16570</v>
      </c>
      <c r="P11076" t="s">
        <v>7554</v>
      </c>
      <c r="Q11076" t="s">
        <v>5170</v>
      </c>
      <c r="R11076">
        <v>-1200.49</v>
      </c>
      <c r="S11076" t="s">
        <v>19090</v>
      </c>
      <c r="T11076" t="s">
        <v>19090</v>
      </c>
      <c r="U11076" t="s">
        <v>19090</v>
      </c>
    </row>
    <row r="11077" spans="1:21" x14ac:dyDescent="0.25">
      <c r="A11077" t="s">
        <v>15</v>
      </c>
      <c r="B11077" t="s">
        <v>14228</v>
      </c>
      <c r="C11077" t="s">
        <v>14229</v>
      </c>
      <c r="D11077" t="str">
        <f>VLOOKUP(C:C,Reconciliation!B:C,2,FALSE)</f>
        <v>Revenues from Merchandising,Jobbing &amp; Contract Wor</v>
      </c>
      <c r="E11077" t="str">
        <f>VLOOKUP(B:B,'[1]Chart of Accts'!$A:$B,2,FALSE)</f>
        <v>Revenues from M &amp; J and Contract Work</v>
      </c>
      <c r="F11077" t="s">
        <v>7874</v>
      </c>
      <c r="G11077" t="s">
        <v>32</v>
      </c>
      <c r="H11077" t="s">
        <v>5161</v>
      </c>
      <c r="I11077" t="s">
        <v>2392</v>
      </c>
      <c r="J11077" t="s">
        <v>14228</v>
      </c>
      <c r="L11077" t="s">
        <v>23</v>
      </c>
      <c r="M11077" t="s">
        <v>7939</v>
      </c>
      <c r="N11077" t="s">
        <v>5162</v>
      </c>
      <c r="O11077" t="s">
        <v>16715</v>
      </c>
      <c r="P11077" t="s">
        <v>7875</v>
      </c>
      <c r="Q11077" t="s">
        <v>5170</v>
      </c>
      <c r="R11077">
        <v>-203.24</v>
      </c>
      <c r="S11077" t="s">
        <v>19090</v>
      </c>
      <c r="T11077" t="s">
        <v>19090</v>
      </c>
      <c r="U11077" t="s">
        <v>19090</v>
      </c>
    </row>
    <row r="11078" spans="1:21" x14ac:dyDescent="0.25">
      <c r="A11078" t="s">
        <v>15</v>
      </c>
      <c r="B11078" t="s">
        <v>14228</v>
      </c>
      <c r="C11078" t="s">
        <v>14229</v>
      </c>
      <c r="D11078" t="str">
        <f>VLOOKUP(C:C,Reconciliation!B:C,2,FALSE)</f>
        <v>Revenues from Merchandising,Jobbing &amp; Contract Wor</v>
      </c>
      <c r="E11078" t="str">
        <f>VLOOKUP(B:B,'[1]Chart of Accts'!$A:$B,2,FALSE)</f>
        <v>Revenues from M &amp; J and Contract Work</v>
      </c>
      <c r="F11078" t="s">
        <v>8018</v>
      </c>
      <c r="G11078" t="s">
        <v>33</v>
      </c>
      <c r="H11078" t="s">
        <v>5161</v>
      </c>
      <c r="I11078" t="s">
        <v>1285</v>
      </c>
      <c r="J11078" t="s">
        <v>14228</v>
      </c>
      <c r="L11078" t="s">
        <v>23</v>
      </c>
      <c r="M11078" t="s">
        <v>11408</v>
      </c>
      <c r="N11078" t="s">
        <v>5162</v>
      </c>
      <c r="O11078" t="s">
        <v>16771</v>
      </c>
      <c r="P11078" t="s">
        <v>8019</v>
      </c>
      <c r="Q11078" t="s">
        <v>5170</v>
      </c>
      <c r="R11078">
        <v>-250</v>
      </c>
      <c r="S11078" t="s">
        <v>19090</v>
      </c>
      <c r="T11078" t="s">
        <v>19090</v>
      </c>
      <c r="U11078" t="s">
        <v>19090</v>
      </c>
    </row>
    <row r="11079" spans="1:21" x14ac:dyDescent="0.25">
      <c r="A11079" t="s">
        <v>15</v>
      </c>
      <c r="B11079" t="s">
        <v>14228</v>
      </c>
      <c r="C11079" t="s">
        <v>14229</v>
      </c>
      <c r="D11079" t="str">
        <f>VLOOKUP(C:C,Reconciliation!B:C,2,FALSE)</f>
        <v>Revenues from Merchandising,Jobbing &amp; Contract Wor</v>
      </c>
      <c r="E11079" t="str">
        <f>VLOOKUP(B:B,'[1]Chart of Accts'!$A:$B,2,FALSE)</f>
        <v>Revenues from M &amp; J and Contract Work</v>
      </c>
      <c r="F11079" t="s">
        <v>8136</v>
      </c>
      <c r="G11079" t="s">
        <v>33</v>
      </c>
      <c r="H11079" t="s">
        <v>5161</v>
      </c>
      <c r="I11079" t="s">
        <v>1293</v>
      </c>
      <c r="J11079" t="s">
        <v>14228</v>
      </c>
      <c r="L11079" t="s">
        <v>23</v>
      </c>
      <c r="M11079" t="s">
        <v>8114</v>
      </c>
      <c r="N11079" t="s">
        <v>5162</v>
      </c>
      <c r="O11079" t="s">
        <v>16840</v>
      </c>
      <c r="P11079" t="s">
        <v>8137</v>
      </c>
      <c r="Q11079" t="s">
        <v>5164</v>
      </c>
      <c r="R11079">
        <v>-866.13</v>
      </c>
      <c r="S11079" t="s">
        <v>19090</v>
      </c>
      <c r="T11079" t="s">
        <v>19090</v>
      </c>
      <c r="U11079" t="s">
        <v>19090</v>
      </c>
    </row>
    <row r="11080" spans="1:21" x14ac:dyDescent="0.25">
      <c r="A11080" t="s">
        <v>15</v>
      </c>
      <c r="B11080" t="s">
        <v>14228</v>
      </c>
      <c r="C11080" t="s">
        <v>14229</v>
      </c>
      <c r="D11080" t="str">
        <f>VLOOKUP(C:C,Reconciliation!B:C,2,FALSE)</f>
        <v>Revenues from Merchandising,Jobbing &amp; Contract Wor</v>
      </c>
      <c r="E11080" t="str">
        <f>VLOOKUP(B:B,'[1]Chart of Accts'!$A:$B,2,FALSE)</f>
        <v>Revenues from M &amp; J and Contract Work</v>
      </c>
      <c r="F11080" t="s">
        <v>8287</v>
      </c>
      <c r="G11080" t="s">
        <v>32</v>
      </c>
      <c r="H11080" t="s">
        <v>5161</v>
      </c>
      <c r="I11080" t="s">
        <v>1335</v>
      </c>
      <c r="J11080" t="s">
        <v>14228</v>
      </c>
      <c r="L11080" t="s">
        <v>23</v>
      </c>
      <c r="M11080" t="s">
        <v>8728</v>
      </c>
      <c r="N11080" t="s">
        <v>5162</v>
      </c>
      <c r="O11080" t="s">
        <v>16918</v>
      </c>
      <c r="P11080" t="s">
        <v>8288</v>
      </c>
      <c r="Q11080" t="s">
        <v>5164</v>
      </c>
      <c r="R11080">
        <v>-736.01</v>
      </c>
      <c r="S11080" t="s">
        <v>19090</v>
      </c>
      <c r="T11080" t="s">
        <v>19090</v>
      </c>
      <c r="U11080" t="s">
        <v>19090</v>
      </c>
    </row>
    <row r="11081" spans="1:21" x14ac:dyDescent="0.25">
      <c r="A11081" t="s">
        <v>15</v>
      </c>
      <c r="B11081" t="s">
        <v>14228</v>
      </c>
      <c r="C11081" t="s">
        <v>14229</v>
      </c>
      <c r="D11081" t="str">
        <f>VLOOKUP(C:C,Reconciliation!B:C,2,FALSE)</f>
        <v>Revenues from Merchandising,Jobbing &amp; Contract Wor</v>
      </c>
      <c r="E11081" t="str">
        <f>VLOOKUP(B:B,'[1]Chart of Accts'!$A:$B,2,FALSE)</f>
        <v>Revenues from M &amp; J and Contract Work</v>
      </c>
      <c r="F11081" t="s">
        <v>8467</v>
      </c>
      <c r="G11081" t="s">
        <v>32</v>
      </c>
      <c r="H11081" t="s">
        <v>5161</v>
      </c>
      <c r="I11081" t="s">
        <v>2480</v>
      </c>
      <c r="J11081" t="s">
        <v>14228</v>
      </c>
      <c r="L11081" t="s">
        <v>23</v>
      </c>
      <c r="M11081" t="s">
        <v>8906</v>
      </c>
      <c r="N11081" t="s">
        <v>5162</v>
      </c>
      <c r="O11081" t="s">
        <v>17019</v>
      </c>
      <c r="P11081" t="s">
        <v>8468</v>
      </c>
      <c r="Q11081" t="s">
        <v>5170</v>
      </c>
      <c r="R11081">
        <v>-832.64</v>
      </c>
      <c r="S11081" t="s">
        <v>19090</v>
      </c>
      <c r="T11081" t="s">
        <v>19090</v>
      </c>
      <c r="U11081" t="s">
        <v>19090</v>
      </c>
    </row>
    <row r="11082" spans="1:21" x14ac:dyDescent="0.25">
      <c r="A11082" t="s">
        <v>15</v>
      </c>
      <c r="B11082" t="s">
        <v>14228</v>
      </c>
      <c r="C11082" t="s">
        <v>14229</v>
      </c>
      <c r="D11082" t="str">
        <f>VLOOKUP(C:C,Reconciliation!B:C,2,FALSE)</f>
        <v>Revenues from Merchandising,Jobbing &amp; Contract Wor</v>
      </c>
      <c r="E11082" t="str">
        <f>VLOOKUP(B:B,'[1]Chart of Accts'!$A:$B,2,FALSE)</f>
        <v>Revenues from M &amp; J and Contract Work</v>
      </c>
      <c r="F11082" t="s">
        <v>9124</v>
      </c>
      <c r="G11082" t="s">
        <v>32</v>
      </c>
      <c r="H11082" t="s">
        <v>5161</v>
      </c>
      <c r="I11082" t="s">
        <v>1515</v>
      </c>
      <c r="J11082" t="s">
        <v>14228</v>
      </c>
      <c r="L11082" t="s">
        <v>23</v>
      </c>
      <c r="M11082" t="s">
        <v>9147</v>
      </c>
      <c r="N11082" t="s">
        <v>5162</v>
      </c>
      <c r="O11082" t="s">
        <v>17398</v>
      </c>
      <c r="P11082" t="s">
        <v>9125</v>
      </c>
      <c r="Q11082" t="s">
        <v>5164</v>
      </c>
      <c r="R11082">
        <v>-946.36</v>
      </c>
      <c r="S11082" t="s">
        <v>19090</v>
      </c>
      <c r="T11082" t="s">
        <v>19090</v>
      </c>
      <c r="U11082" t="s">
        <v>19090</v>
      </c>
    </row>
    <row r="11083" spans="1:21" x14ac:dyDescent="0.25">
      <c r="A11083" t="s">
        <v>15</v>
      </c>
      <c r="B11083" t="s">
        <v>14228</v>
      </c>
      <c r="C11083" t="s">
        <v>14229</v>
      </c>
      <c r="D11083" t="str">
        <f>VLOOKUP(C:C,Reconciliation!B:C,2,FALSE)</f>
        <v>Revenues from Merchandising,Jobbing &amp; Contract Wor</v>
      </c>
      <c r="E11083" t="str">
        <f>VLOOKUP(B:B,'[1]Chart of Accts'!$A:$B,2,FALSE)</f>
        <v>Revenues from M &amp; J and Contract Work</v>
      </c>
      <c r="F11083" t="s">
        <v>9235</v>
      </c>
      <c r="G11083" t="s">
        <v>32</v>
      </c>
      <c r="H11083" t="s">
        <v>5161</v>
      </c>
      <c r="I11083" t="s">
        <v>1539</v>
      </c>
      <c r="J11083" t="s">
        <v>14228</v>
      </c>
      <c r="L11083" t="s">
        <v>23</v>
      </c>
      <c r="M11083" t="s">
        <v>9147</v>
      </c>
      <c r="N11083" t="s">
        <v>5162</v>
      </c>
      <c r="O11083" t="s">
        <v>17461</v>
      </c>
      <c r="P11083" t="s">
        <v>9236</v>
      </c>
      <c r="Q11083" t="s">
        <v>5164</v>
      </c>
      <c r="R11083">
        <v>-946.36</v>
      </c>
      <c r="S11083" t="s">
        <v>19090</v>
      </c>
      <c r="T11083" t="s">
        <v>19090</v>
      </c>
      <c r="U11083" t="s">
        <v>19090</v>
      </c>
    </row>
    <row r="11084" spans="1:21" x14ac:dyDescent="0.25">
      <c r="A11084" t="s">
        <v>15</v>
      </c>
      <c r="B11084" t="s">
        <v>14228</v>
      </c>
      <c r="C11084" t="s">
        <v>14229</v>
      </c>
      <c r="D11084" t="str">
        <f>VLOOKUP(C:C,Reconciliation!B:C,2,FALSE)</f>
        <v>Revenues from Merchandising,Jobbing &amp; Contract Wor</v>
      </c>
      <c r="E11084" t="str">
        <f>VLOOKUP(B:B,'[1]Chart of Accts'!$A:$B,2,FALSE)</f>
        <v>Revenues from M &amp; J and Contract Work</v>
      </c>
      <c r="F11084" t="s">
        <v>9290</v>
      </c>
      <c r="G11084" t="s">
        <v>32</v>
      </c>
      <c r="H11084" t="s">
        <v>5161</v>
      </c>
      <c r="I11084" t="s">
        <v>2603</v>
      </c>
      <c r="J11084" t="s">
        <v>14228</v>
      </c>
      <c r="L11084" t="s">
        <v>23</v>
      </c>
      <c r="M11084" t="s">
        <v>9301</v>
      </c>
      <c r="N11084" t="s">
        <v>5162</v>
      </c>
      <c r="O11084" t="s">
        <v>17493</v>
      </c>
      <c r="P11084" t="s">
        <v>9291</v>
      </c>
      <c r="Q11084" t="s">
        <v>5170</v>
      </c>
      <c r="R11084">
        <v>-127.74</v>
      </c>
      <c r="S11084" t="s">
        <v>19090</v>
      </c>
      <c r="T11084" t="s">
        <v>19090</v>
      </c>
      <c r="U11084" t="s">
        <v>19090</v>
      </c>
    </row>
    <row r="11085" spans="1:21" x14ac:dyDescent="0.25">
      <c r="A11085" t="s">
        <v>15</v>
      </c>
      <c r="B11085" t="s">
        <v>14228</v>
      </c>
      <c r="C11085" t="s">
        <v>14229</v>
      </c>
      <c r="D11085" t="str">
        <f>VLOOKUP(C:C,Reconciliation!B:C,2,FALSE)</f>
        <v>Revenues from Merchandising,Jobbing &amp; Contract Wor</v>
      </c>
      <c r="E11085" t="str">
        <f>VLOOKUP(B:B,'[1]Chart of Accts'!$A:$B,2,FALSE)</f>
        <v>Revenues from M &amp; J and Contract Work</v>
      </c>
      <c r="F11085" t="s">
        <v>9297</v>
      </c>
      <c r="G11085" t="s">
        <v>32</v>
      </c>
      <c r="H11085" t="s">
        <v>5161</v>
      </c>
      <c r="I11085" t="s">
        <v>460</v>
      </c>
      <c r="J11085" t="s">
        <v>14228</v>
      </c>
      <c r="L11085" t="s">
        <v>23</v>
      </c>
      <c r="M11085" t="s">
        <v>7410</v>
      </c>
      <c r="N11085" t="s">
        <v>5162</v>
      </c>
      <c r="O11085" t="s">
        <v>17496</v>
      </c>
      <c r="P11085" t="s">
        <v>9298</v>
      </c>
      <c r="Q11085" t="s">
        <v>5170</v>
      </c>
      <c r="R11085">
        <v>-35</v>
      </c>
      <c r="S11085" t="s">
        <v>19090</v>
      </c>
      <c r="T11085" t="s">
        <v>19090</v>
      </c>
      <c r="U11085" t="s">
        <v>19090</v>
      </c>
    </row>
    <row r="11086" spans="1:21" x14ac:dyDescent="0.25">
      <c r="A11086" t="s">
        <v>15</v>
      </c>
      <c r="B11086" t="s">
        <v>14228</v>
      </c>
      <c r="C11086" t="s">
        <v>14229</v>
      </c>
      <c r="D11086" t="str">
        <f>VLOOKUP(C:C,Reconciliation!B:C,2,FALSE)</f>
        <v>Revenues from Merchandising,Jobbing &amp; Contract Wor</v>
      </c>
      <c r="E11086" t="str">
        <f>VLOOKUP(B:B,'[1]Chart of Accts'!$A:$B,2,FALSE)</f>
        <v>Revenues from M &amp; J and Contract Work</v>
      </c>
      <c r="F11086" t="s">
        <v>9382</v>
      </c>
      <c r="G11086" t="s">
        <v>32</v>
      </c>
      <c r="H11086" t="s">
        <v>5161</v>
      </c>
      <c r="I11086" t="s">
        <v>1549</v>
      </c>
      <c r="J11086" t="s">
        <v>14228</v>
      </c>
      <c r="L11086" t="s">
        <v>23</v>
      </c>
      <c r="M11086" t="s">
        <v>9398</v>
      </c>
      <c r="N11086" t="s">
        <v>5162</v>
      </c>
      <c r="O11086" t="s">
        <v>17549</v>
      </c>
      <c r="P11086" t="s">
        <v>9383</v>
      </c>
      <c r="Q11086" t="s">
        <v>5164</v>
      </c>
      <c r="R11086">
        <v>-892.48</v>
      </c>
      <c r="S11086" t="s">
        <v>19090</v>
      </c>
      <c r="T11086" t="s">
        <v>19090</v>
      </c>
      <c r="U11086" t="s">
        <v>19090</v>
      </c>
    </row>
    <row r="11087" spans="1:21" x14ac:dyDescent="0.25">
      <c r="A11087" t="s">
        <v>15</v>
      </c>
      <c r="B11087" t="s">
        <v>14228</v>
      </c>
      <c r="C11087" t="s">
        <v>14229</v>
      </c>
      <c r="D11087" t="str">
        <f>VLOOKUP(C:C,Reconciliation!B:C,2,FALSE)</f>
        <v>Revenues from Merchandising,Jobbing &amp; Contract Wor</v>
      </c>
      <c r="E11087" t="str">
        <f>VLOOKUP(B:B,'[1]Chart of Accts'!$A:$B,2,FALSE)</f>
        <v>Revenues from M &amp; J and Contract Work</v>
      </c>
      <c r="F11087" t="s">
        <v>9688</v>
      </c>
      <c r="G11087" t="s">
        <v>32</v>
      </c>
      <c r="H11087" t="s">
        <v>5161</v>
      </c>
      <c r="I11087" t="s">
        <v>2700</v>
      </c>
      <c r="J11087" t="s">
        <v>14228</v>
      </c>
      <c r="L11087" t="s">
        <v>23</v>
      </c>
      <c r="M11087" t="s">
        <v>9147</v>
      </c>
      <c r="N11087" t="s">
        <v>5162</v>
      </c>
      <c r="O11087" t="s">
        <v>17711</v>
      </c>
      <c r="P11087" t="s">
        <v>9689</v>
      </c>
      <c r="Q11087" t="s">
        <v>5164</v>
      </c>
      <c r="R11087">
        <v>-946.36</v>
      </c>
      <c r="S11087" t="s">
        <v>19090</v>
      </c>
      <c r="T11087" t="s">
        <v>19090</v>
      </c>
      <c r="U11087" t="s">
        <v>19090</v>
      </c>
    </row>
    <row r="11088" spans="1:21" x14ac:dyDescent="0.25">
      <c r="A11088" t="s">
        <v>15</v>
      </c>
      <c r="B11088" t="s">
        <v>14228</v>
      </c>
      <c r="C11088" t="s">
        <v>14229</v>
      </c>
      <c r="D11088" t="str">
        <f>VLOOKUP(C:C,Reconciliation!B:C,2,FALSE)</f>
        <v>Revenues from Merchandising,Jobbing &amp; Contract Wor</v>
      </c>
      <c r="E11088" t="str">
        <f>VLOOKUP(B:B,'[1]Chart of Accts'!$A:$B,2,FALSE)</f>
        <v>Revenues from M &amp; J and Contract Work</v>
      </c>
      <c r="F11088" t="s">
        <v>9915</v>
      </c>
      <c r="G11088" t="s">
        <v>32</v>
      </c>
      <c r="H11088" t="s">
        <v>5161</v>
      </c>
      <c r="I11088" t="s">
        <v>46</v>
      </c>
      <c r="J11088" t="s">
        <v>14228</v>
      </c>
      <c r="L11088" t="s">
        <v>23</v>
      </c>
      <c r="M11088" t="s">
        <v>14231</v>
      </c>
      <c r="N11088" t="s">
        <v>5162</v>
      </c>
      <c r="O11088" t="s">
        <v>17845</v>
      </c>
      <c r="P11088" t="s">
        <v>9916</v>
      </c>
      <c r="Q11088" t="s">
        <v>5164</v>
      </c>
      <c r="R11088">
        <v>-842.62</v>
      </c>
      <c r="S11088" t="s">
        <v>19090</v>
      </c>
      <c r="T11088" t="s">
        <v>19090</v>
      </c>
      <c r="U11088" t="s">
        <v>19090</v>
      </c>
    </row>
    <row r="11089" spans="1:21" x14ac:dyDescent="0.25">
      <c r="A11089" t="s">
        <v>15</v>
      </c>
      <c r="B11089" t="s">
        <v>14228</v>
      </c>
      <c r="C11089" t="s">
        <v>14229</v>
      </c>
      <c r="D11089" t="str">
        <f>VLOOKUP(C:C,Reconciliation!B:C,2,FALSE)</f>
        <v>Revenues from Merchandising,Jobbing &amp; Contract Wor</v>
      </c>
      <c r="E11089" t="str">
        <f>VLOOKUP(B:B,'[1]Chart of Accts'!$A:$B,2,FALSE)</f>
        <v>Revenues from M &amp; J and Contract Work</v>
      </c>
      <c r="F11089" t="s">
        <v>10110</v>
      </c>
      <c r="G11089" t="s">
        <v>28</v>
      </c>
      <c r="H11089" t="s">
        <v>5161</v>
      </c>
      <c r="I11089" t="s">
        <v>1916</v>
      </c>
      <c r="J11089" t="s">
        <v>14228</v>
      </c>
      <c r="L11089" t="s">
        <v>23</v>
      </c>
      <c r="M11089" t="s">
        <v>10187</v>
      </c>
      <c r="N11089" t="s">
        <v>5162</v>
      </c>
      <c r="O11089" t="s">
        <v>16518</v>
      </c>
      <c r="P11089" t="s">
        <v>5163</v>
      </c>
      <c r="Q11089" t="s">
        <v>5164</v>
      </c>
      <c r="R11089">
        <v>-778.69</v>
      </c>
      <c r="S11089" t="s">
        <v>14228</v>
      </c>
      <c r="T11089" t="s">
        <v>19090</v>
      </c>
      <c r="U11089" t="s">
        <v>19090</v>
      </c>
    </row>
    <row r="11090" spans="1:21" x14ac:dyDescent="0.25">
      <c r="A11090" t="s">
        <v>15</v>
      </c>
      <c r="B11090" t="s">
        <v>14228</v>
      </c>
      <c r="C11090" t="s">
        <v>14229</v>
      </c>
      <c r="D11090" t="str">
        <f>VLOOKUP(C:C,Reconciliation!B:C,2,FALSE)</f>
        <v>Revenues from Merchandising,Jobbing &amp; Contract Wor</v>
      </c>
      <c r="E11090" t="str">
        <f>VLOOKUP(B:B,'[1]Chart of Accts'!$A:$B,2,FALSE)</f>
        <v>Revenues from M &amp; J and Contract Work</v>
      </c>
      <c r="F11090" t="s">
        <v>10595</v>
      </c>
      <c r="G11090" t="s">
        <v>32</v>
      </c>
      <c r="H11090" t="s">
        <v>5161</v>
      </c>
      <c r="I11090" t="s">
        <v>973</v>
      </c>
      <c r="J11090" t="s">
        <v>14228</v>
      </c>
      <c r="L11090" t="s">
        <v>23</v>
      </c>
      <c r="M11090" t="s">
        <v>14232</v>
      </c>
      <c r="N11090" t="s">
        <v>5162</v>
      </c>
      <c r="O11090" t="s">
        <v>18286</v>
      </c>
      <c r="P11090" t="s">
        <v>10596</v>
      </c>
      <c r="Q11090" t="s">
        <v>5164</v>
      </c>
      <c r="R11090">
        <v>-1985.24</v>
      </c>
      <c r="S11090" t="s">
        <v>19090</v>
      </c>
      <c r="T11090" t="s">
        <v>19090</v>
      </c>
      <c r="U11090" t="s">
        <v>19090</v>
      </c>
    </row>
    <row r="11091" spans="1:21" x14ac:dyDescent="0.25">
      <c r="A11091" t="s">
        <v>15</v>
      </c>
      <c r="B11091" t="s">
        <v>14228</v>
      </c>
      <c r="C11091" t="s">
        <v>14229</v>
      </c>
      <c r="D11091" t="str">
        <f>VLOOKUP(C:C,Reconciliation!B:C,2,FALSE)</f>
        <v>Revenues from Merchandising,Jobbing &amp; Contract Wor</v>
      </c>
      <c r="E11091" t="str">
        <f>VLOOKUP(B:B,'[1]Chart of Accts'!$A:$B,2,FALSE)</f>
        <v>Revenues from M &amp; J and Contract Work</v>
      </c>
      <c r="F11091" t="s">
        <v>10783</v>
      </c>
      <c r="G11091" t="s">
        <v>32</v>
      </c>
      <c r="H11091" t="s">
        <v>5161</v>
      </c>
      <c r="I11091" t="s">
        <v>1007</v>
      </c>
      <c r="J11091" t="s">
        <v>14228</v>
      </c>
      <c r="L11091" t="s">
        <v>23</v>
      </c>
      <c r="M11091" t="s">
        <v>14233</v>
      </c>
      <c r="N11091" t="s">
        <v>5162</v>
      </c>
      <c r="O11091" t="s">
        <v>18406</v>
      </c>
      <c r="P11091" t="s">
        <v>10784</v>
      </c>
      <c r="Q11091" t="s">
        <v>5164</v>
      </c>
      <c r="R11091">
        <v>-1508.58</v>
      </c>
      <c r="S11091" t="s">
        <v>19090</v>
      </c>
      <c r="T11091" t="s">
        <v>19090</v>
      </c>
      <c r="U11091" t="s">
        <v>19090</v>
      </c>
    </row>
    <row r="11092" spans="1:21" x14ac:dyDescent="0.25">
      <c r="A11092" t="s">
        <v>15</v>
      </c>
      <c r="B11092" t="s">
        <v>14228</v>
      </c>
      <c r="C11092" t="s">
        <v>14229</v>
      </c>
      <c r="D11092" t="str">
        <f>VLOOKUP(C:C,Reconciliation!B:C,2,FALSE)</f>
        <v>Revenues from Merchandising,Jobbing &amp; Contract Wor</v>
      </c>
      <c r="E11092" t="str">
        <f>VLOOKUP(B:B,'[1]Chart of Accts'!$A:$B,2,FALSE)</f>
        <v>Revenues from M &amp; J and Contract Work</v>
      </c>
      <c r="F11092" t="s">
        <v>10792</v>
      </c>
      <c r="G11092" t="s">
        <v>33</v>
      </c>
      <c r="H11092" t="s">
        <v>5161</v>
      </c>
      <c r="I11092" t="s">
        <v>1713</v>
      </c>
      <c r="J11092" t="s">
        <v>14228</v>
      </c>
      <c r="L11092" t="s">
        <v>23</v>
      </c>
      <c r="M11092" t="s">
        <v>7575</v>
      </c>
      <c r="N11092" t="s">
        <v>5162</v>
      </c>
      <c r="O11092" t="s">
        <v>18410</v>
      </c>
      <c r="P11092" t="s">
        <v>10793</v>
      </c>
      <c r="Q11092" t="s">
        <v>5170</v>
      </c>
      <c r="R11092">
        <v>-754.29</v>
      </c>
      <c r="S11092" t="s">
        <v>19090</v>
      </c>
      <c r="T11092" t="s">
        <v>19090</v>
      </c>
      <c r="U11092" t="s">
        <v>19090</v>
      </c>
    </row>
    <row r="11093" spans="1:21" x14ac:dyDescent="0.25">
      <c r="A11093" t="s">
        <v>15</v>
      </c>
      <c r="B11093" t="s">
        <v>14228</v>
      </c>
      <c r="C11093" t="s">
        <v>14229</v>
      </c>
      <c r="D11093" t="str">
        <f>VLOOKUP(C:C,Reconciliation!B:C,2,FALSE)</f>
        <v>Revenues from Merchandising,Jobbing &amp; Contract Wor</v>
      </c>
      <c r="E11093" t="str">
        <f>VLOOKUP(B:B,'[1]Chart of Accts'!$A:$B,2,FALSE)</f>
        <v>Revenues from M &amp; J and Contract Work</v>
      </c>
      <c r="F11093" t="s">
        <v>10992</v>
      </c>
      <c r="G11093" t="s">
        <v>32</v>
      </c>
      <c r="H11093" t="s">
        <v>5161</v>
      </c>
      <c r="I11093" t="s">
        <v>2037</v>
      </c>
      <c r="J11093" t="s">
        <v>14228</v>
      </c>
      <c r="L11093" t="s">
        <v>23</v>
      </c>
      <c r="M11093" t="s">
        <v>14234</v>
      </c>
      <c r="N11093" t="s">
        <v>5162</v>
      </c>
      <c r="O11093" t="s">
        <v>18525</v>
      </c>
      <c r="P11093" t="s">
        <v>10993</v>
      </c>
      <c r="Q11093" t="s">
        <v>5164</v>
      </c>
      <c r="R11093">
        <v>-221</v>
      </c>
      <c r="S11093" t="s">
        <v>19090</v>
      </c>
      <c r="T11093" t="s">
        <v>19090</v>
      </c>
      <c r="U11093" t="s">
        <v>19090</v>
      </c>
    </row>
    <row r="11094" spans="1:21" x14ac:dyDescent="0.25">
      <c r="A11094" t="s">
        <v>15</v>
      </c>
      <c r="B11094" t="s">
        <v>14235</v>
      </c>
      <c r="C11094" t="s">
        <v>14236</v>
      </c>
      <c r="D11094" t="str">
        <f>VLOOKUP(C:C,Reconciliation!B:C,2,FALSE)</f>
        <v>Oth Gas Supply Op - Nat Gas Transm Line Pur</v>
      </c>
      <c r="E11094" t="str">
        <f>VLOOKUP(B:B,'[1]Chart of Accts'!$A:$B,2,FALSE)</f>
        <v>Nat Gas Trans Line Purch-Interstate-Gas Costs</v>
      </c>
      <c r="F11094" t="s">
        <v>14237</v>
      </c>
      <c r="G11094" t="s">
        <v>19</v>
      </c>
      <c r="H11094" t="s">
        <v>779</v>
      </c>
      <c r="I11094" t="s">
        <v>1964</v>
      </c>
      <c r="J11094" t="s">
        <v>14235</v>
      </c>
      <c r="L11094" t="s">
        <v>23</v>
      </c>
      <c r="M11094" t="s">
        <v>14238</v>
      </c>
      <c r="N11094" t="s">
        <v>25</v>
      </c>
      <c r="O11094" t="s">
        <v>18730</v>
      </c>
      <c r="P11094" t="s">
        <v>11210</v>
      </c>
      <c r="Q11094" t="s">
        <v>27</v>
      </c>
      <c r="R11094">
        <v>-9218</v>
      </c>
      <c r="S11094" t="s">
        <v>11411</v>
      </c>
      <c r="T11094" t="s">
        <v>19090</v>
      </c>
      <c r="U11094" t="s">
        <v>19366</v>
      </c>
    </row>
    <row r="11095" spans="1:21" x14ac:dyDescent="0.25">
      <c r="A11095" t="s">
        <v>15</v>
      </c>
      <c r="B11095" t="s">
        <v>14235</v>
      </c>
      <c r="C11095" t="s">
        <v>14236</v>
      </c>
      <c r="D11095" t="str">
        <f>VLOOKUP(C:C,Reconciliation!B:C,2,FALSE)</f>
        <v>Oth Gas Supply Op - Nat Gas Transm Line Pur</v>
      </c>
      <c r="E11095" t="str">
        <f>VLOOKUP(B:B,'[1]Chart of Accts'!$A:$B,2,FALSE)</f>
        <v>Nat Gas Trans Line Purch-Interstate-Gas Costs</v>
      </c>
      <c r="F11095" t="s">
        <v>14239</v>
      </c>
      <c r="G11095" t="s">
        <v>19</v>
      </c>
      <c r="H11095" t="s">
        <v>20</v>
      </c>
      <c r="I11095" t="s">
        <v>30</v>
      </c>
      <c r="J11095" t="s">
        <v>14235</v>
      </c>
      <c r="L11095" t="s">
        <v>23</v>
      </c>
      <c r="M11095" t="s">
        <v>14240</v>
      </c>
      <c r="N11095" t="s">
        <v>25</v>
      </c>
      <c r="O11095" t="s">
        <v>18867</v>
      </c>
      <c r="P11095" t="s">
        <v>14241</v>
      </c>
      <c r="Q11095" t="s">
        <v>27</v>
      </c>
      <c r="R11095">
        <v>9058.48</v>
      </c>
      <c r="S11095" t="s">
        <v>19430</v>
      </c>
      <c r="T11095" t="s">
        <v>19090</v>
      </c>
      <c r="U11095" t="s">
        <v>19366</v>
      </c>
    </row>
    <row r="11096" spans="1:21" x14ac:dyDescent="0.25">
      <c r="A11096" t="s">
        <v>15</v>
      </c>
      <c r="B11096" t="s">
        <v>14235</v>
      </c>
      <c r="C11096" t="s">
        <v>14236</v>
      </c>
      <c r="D11096" t="str">
        <f>VLOOKUP(C:C,Reconciliation!B:C,2,FALSE)</f>
        <v>Oth Gas Supply Op - Nat Gas Transm Line Pur</v>
      </c>
      <c r="E11096" t="str">
        <f>VLOOKUP(B:B,'[1]Chart of Accts'!$A:$B,2,FALSE)</f>
        <v>Nat Gas Trans Line Purch-Interstate-Gas Costs</v>
      </c>
      <c r="F11096" t="s">
        <v>14242</v>
      </c>
      <c r="G11096" t="s">
        <v>19</v>
      </c>
      <c r="H11096" t="s">
        <v>779</v>
      </c>
      <c r="I11096" t="s">
        <v>1977</v>
      </c>
      <c r="J11096" t="s">
        <v>14235</v>
      </c>
      <c r="L11096" t="s">
        <v>23</v>
      </c>
      <c r="M11096" t="s">
        <v>14243</v>
      </c>
      <c r="N11096" t="s">
        <v>25</v>
      </c>
      <c r="O11096" t="s">
        <v>18732</v>
      </c>
      <c r="P11096" t="s">
        <v>11425</v>
      </c>
      <c r="Q11096" t="s">
        <v>27</v>
      </c>
      <c r="R11096">
        <v>-7994.25</v>
      </c>
      <c r="S11096" t="s">
        <v>11411</v>
      </c>
      <c r="T11096" t="s">
        <v>19090</v>
      </c>
      <c r="U11096" t="s">
        <v>19367</v>
      </c>
    </row>
    <row r="11097" spans="1:21" x14ac:dyDescent="0.25">
      <c r="A11097" t="s">
        <v>15</v>
      </c>
      <c r="B11097" t="s">
        <v>14235</v>
      </c>
      <c r="C11097" t="s">
        <v>14236</v>
      </c>
      <c r="D11097" t="str">
        <f>VLOOKUP(C:C,Reconciliation!B:C,2,FALSE)</f>
        <v>Oth Gas Supply Op - Nat Gas Transm Line Pur</v>
      </c>
      <c r="E11097" t="str">
        <f>VLOOKUP(B:B,'[1]Chart of Accts'!$A:$B,2,FALSE)</f>
        <v>Nat Gas Trans Line Purch-Interstate-Gas Costs</v>
      </c>
      <c r="F11097" t="s">
        <v>14244</v>
      </c>
      <c r="G11097" t="s">
        <v>19</v>
      </c>
      <c r="H11097" t="s">
        <v>776</v>
      </c>
      <c r="I11097" t="s">
        <v>30</v>
      </c>
      <c r="J11097" t="s">
        <v>14235</v>
      </c>
      <c r="L11097" t="s">
        <v>23</v>
      </c>
      <c r="M11097" t="s">
        <v>14245</v>
      </c>
      <c r="N11097" t="s">
        <v>25</v>
      </c>
      <c r="O11097" t="s">
        <v>18718</v>
      </c>
      <c r="P11097" t="s">
        <v>11209</v>
      </c>
      <c r="Q11097" t="s">
        <v>27</v>
      </c>
      <c r="R11097">
        <v>7282.17</v>
      </c>
      <c r="S11097" t="s">
        <v>11411</v>
      </c>
      <c r="T11097" t="s">
        <v>19090</v>
      </c>
      <c r="U11097" t="s">
        <v>19358</v>
      </c>
    </row>
    <row r="11098" spans="1:21" x14ac:dyDescent="0.25">
      <c r="A11098" t="s">
        <v>15</v>
      </c>
      <c r="B11098" t="s">
        <v>14235</v>
      </c>
      <c r="C11098" t="s">
        <v>14236</v>
      </c>
      <c r="D11098" t="str">
        <f>VLOOKUP(C:C,Reconciliation!B:C,2,FALSE)</f>
        <v>Oth Gas Supply Op - Nat Gas Transm Line Pur</v>
      </c>
      <c r="E11098" t="str">
        <f>VLOOKUP(B:B,'[1]Chart of Accts'!$A:$B,2,FALSE)</f>
        <v>Nat Gas Trans Line Purch-Interstate-Gas Costs</v>
      </c>
      <c r="F11098" t="s">
        <v>14246</v>
      </c>
      <c r="G11098" t="s">
        <v>19</v>
      </c>
      <c r="H11098" t="s">
        <v>20</v>
      </c>
      <c r="I11098" t="s">
        <v>35</v>
      </c>
      <c r="J11098" t="s">
        <v>14235</v>
      </c>
      <c r="L11098" t="s">
        <v>23</v>
      </c>
      <c r="M11098" t="s">
        <v>14247</v>
      </c>
      <c r="N11098" t="s">
        <v>25</v>
      </c>
      <c r="O11098" t="s">
        <v>18868</v>
      </c>
      <c r="P11098" t="s">
        <v>14248</v>
      </c>
      <c r="Q11098" t="s">
        <v>27</v>
      </c>
      <c r="R11098">
        <v>7999.86</v>
      </c>
      <c r="S11098" t="s">
        <v>19430</v>
      </c>
      <c r="T11098" t="s">
        <v>19090</v>
      </c>
      <c r="U11098" t="s">
        <v>19367</v>
      </c>
    </row>
    <row r="11099" spans="1:21" x14ac:dyDescent="0.25">
      <c r="A11099" t="s">
        <v>15</v>
      </c>
      <c r="B11099" t="s">
        <v>14235</v>
      </c>
      <c r="C11099" t="s">
        <v>14236</v>
      </c>
      <c r="D11099" t="str">
        <f>VLOOKUP(C:C,Reconciliation!B:C,2,FALSE)</f>
        <v>Oth Gas Supply Op - Nat Gas Transm Line Pur</v>
      </c>
      <c r="E11099" t="str">
        <f>VLOOKUP(B:B,'[1]Chart of Accts'!$A:$B,2,FALSE)</f>
        <v>Nat Gas Trans Line Purch-Interstate-Gas Costs</v>
      </c>
      <c r="F11099" t="s">
        <v>14249</v>
      </c>
      <c r="G11099" t="s">
        <v>19</v>
      </c>
      <c r="H11099" t="s">
        <v>779</v>
      </c>
      <c r="I11099" t="s">
        <v>2003</v>
      </c>
      <c r="J11099" t="s">
        <v>14235</v>
      </c>
      <c r="L11099" t="s">
        <v>23</v>
      </c>
      <c r="M11099" t="s">
        <v>14250</v>
      </c>
      <c r="N11099" t="s">
        <v>25</v>
      </c>
      <c r="O11099" t="s">
        <v>18733</v>
      </c>
      <c r="P11099" t="s">
        <v>11426</v>
      </c>
      <c r="Q11099" t="s">
        <v>27</v>
      </c>
      <c r="R11099">
        <v>-7282.17</v>
      </c>
      <c r="S11099" t="s">
        <v>11411</v>
      </c>
      <c r="T11099" t="s">
        <v>19090</v>
      </c>
      <c r="U11099" t="s">
        <v>19358</v>
      </c>
    </row>
    <row r="11100" spans="1:21" x14ac:dyDescent="0.25">
      <c r="A11100" t="s">
        <v>15</v>
      </c>
      <c r="B11100" t="s">
        <v>14235</v>
      </c>
      <c r="C11100" t="s">
        <v>14236</v>
      </c>
      <c r="D11100" t="str">
        <f>VLOOKUP(C:C,Reconciliation!B:C,2,FALSE)</f>
        <v>Oth Gas Supply Op - Nat Gas Transm Line Pur</v>
      </c>
      <c r="E11100" t="str">
        <f>VLOOKUP(B:B,'[1]Chart of Accts'!$A:$B,2,FALSE)</f>
        <v>Nat Gas Trans Line Purch-Interstate-Gas Costs</v>
      </c>
      <c r="F11100" t="s">
        <v>14251</v>
      </c>
      <c r="G11100" t="s">
        <v>19</v>
      </c>
      <c r="H11100" t="s">
        <v>776</v>
      </c>
      <c r="I11100" t="s">
        <v>35</v>
      </c>
      <c r="J11100" t="s">
        <v>14235</v>
      </c>
      <c r="L11100" t="s">
        <v>23</v>
      </c>
      <c r="M11100" t="s">
        <v>14252</v>
      </c>
      <c r="N11100" t="s">
        <v>25</v>
      </c>
      <c r="O11100" t="s">
        <v>18719</v>
      </c>
      <c r="P11100" t="s">
        <v>7516</v>
      </c>
      <c r="Q11100" t="s">
        <v>27</v>
      </c>
      <c r="R11100">
        <v>7518.58</v>
      </c>
      <c r="S11100" t="s">
        <v>11411</v>
      </c>
      <c r="T11100" t="s">
        <v>19090</v>
      </c>
      <c r="U11100" t="s">
        <v>19359</v>
      </c>
    </row>
    <row r="11101" spans="1:21" x14ac:dyDescent="0.25">
      <c r="A11101" t="s">
        <v>15</v>
      </c>
      <c r="B11101" t="s">
        <v>14235</v>
      </c>
      <c r="C11101" t="s">
        <v>14236</v>
      </c>
      <c r="D11101" t="str">
        <f>VLOOKUP(C:C,Reconciliation!B:C,2,FALSE)</f>
        <v>Oth Gas Supply Op - Nat Gas Transm Line Pur</v>
      </c>
      <c r="E11101" t="str">
        <f>VLOOKUP(B:B,'[1]Chart of Accts'!$A:$B,2,FALSE)</f>
        <v>Nat Gas Trans Line Purch-Interstate-Gas Costs</v>
      </c>
      <c r="F11101" t="s">
        <v>14253</v>
      </c>
      <c r="G11101" t="s">
        <v>19</v>
      </c>
      <c r="H11101" t="s">
        <v>20</v>
      </c>
      <c r="I11101" t="s">
        <v>36</v>
      </c>
      <c r="J11101" t="s">
        <v>14235</v>
      </c>
      <c r="L11101" t="s">
        <v>23</v>
      </c>
      <c r="M11101" t="s">
        <v>14254</v>
      </c>
      <c r="N11101" t="s">
        <v>25</v>
      </c>
      <c r="O11101" t="s">
        <v>18869</v>
      </c>
      <c r="P11101" t="s">
        <v>14255</v>
      </c>
      <c r="Q11101" t="s">
        <v>27</v>
      </c>
      <c r="R11101">
        <v>7280.28</v>
      </c>
      <c r="S11101" t="s">
        <v>19430</v>
      </c>
      <c r="T11101" t="s">
        <v>19090</v>
      </c>
      <c r="U11101" t="s">
        <v>19358</v>
      </c>
    </row>
    <row r="11102" spans="1:21" x14ac:dyDescent="0.25">
      <c r="A11102" t="s">
        <v>15</v>
      </c>
      <c r="B11102" t="s">
        <v>14235</v>
      </c>
      <c r="C11102" t="s">
        <v>14236</v>
      </c>
      <c r="D11102" t="str">
        <f>VLOOKUP(C:C,Reconciliation!B:C,2,FALSE)</f>
        <v>Oth Gas Supply Op - Nat Gas Transm Line Pur</v>
      </c>
      <c r="E11102" t="str">
        <f>VLOOKUP(B:B,'[1]Chart of Accts'!$A:$B,2,FALSE)</f>
        <v>Nat Gas Trans Line Purch-Interstate-Gas Costs</v>
      </c>
      <c r="F11102" t="s">
        <v>14256</v>
      </c>
      <c r="G11102" t="s">
        <v>19</v>
      </c>
      <c r="H11102" t="s">
        <v>776</v>
      </c>
      <c r="I11102" t="s">
        <v>36</v>
      </c>
      <c r="J11102" t="s">
        <v>14235</v>
      </c>
      <c r="L11102" t="s">
        <v>23</v>
      </c>
      <c r="M11102" t="s">
        <v>14257</v>
      </c>
      <c r="N11102" t="s">
        <v>25</v>
      </c>
      <c r="O11102" t="s">
        <v>18721</v>
      </c>
      <c r="P11102" t="s">
        <v>11415</v>
      </c>
      <c r="Q11102" t="s">
        <v>27</v>
      </c>
      <c r="R11102">
        <v>32707.26</v>
      </c>
      <c r="S11102" t="s">
        <v>11411</v>
      </c>
      <c r="T11102" t="s">
        <v>19090</v>
      </c>
      <c r="U11102" t="s">
        <v>19361</v>
      </c>
    </row>
    <row r="11103" spans="1:21" x14ac:dyDescent="0.25">
      <c r="A11103" t="s">
        <v>15</v>
      </c>
      <c r="B11103" t="s">
        <v>14235</v>
      </c>
      <c r="C11103" t="s">
        <v>14236</v>
      </c>
      <c r="D11103" t="str">
        <f>VLOOKUP(C:C,Reconciliation!B:C,2,FALSE)</f>
        <v>Oth Gas Supply Op - Nat Gas Transm Line Pur</v>
      </c>
      <c r="E11103" t="str">
        <f>VLOOKUP(B:B,'[1]Chart of Accts'!$A:$B,2,FALSE)</f>
        <v>Nat Gas Trans Line Purch-Interstate-Gas Costs</v>
      </c>
      <c r="F11103" t="s">
        <v>14258</v>
      </c>
      <c r="G11103" t="s">
        <v>19</v>
      </c>
      <c r="H11103" t="s">
        <v>779</v>
      </c>
      <c r="I11103" t="s">
        <v>2026</v>
      </c>
      <c r="J11103" t="s">
        <v>14235</v>
      </c>
      <c r="L11103" t="s">
        <v>23</v>
      </c>
      <c r="M11103" t="s">
        <v>14259</v>
      </c>
      <c r="N11103" t="s">
        <v>25</v>
      </c>
      <c r="O11103" t="s">
        <v>18735</v>
      </c>
      <c r="P11103" t="s">
        <v>11427</v>
      </c>
      <c r="Q11103" t="s">
        <v>27</v>
      </c>
      <c r="R11103">
        <v>-7518.58</v>
      </c>
      <c r="S11103" t="s">
        <v>11411</v>
      </c>
      <c r="T11103" t="s">
        <v>19090</v>
      </c>
      <c r="U11103" t="s">
        <v>19359</v>
      </c>
    </row>
    <row r="11104" spans="1:21" x14ac:dyDescent="0.25">
      <c r="A11104" t="s">
        <v>15</v>
      </c>
      <c r="B11104" t="s">
        <v>14235</v>
      </c>
      <c r="C11104" t="s">
        <v>14236</v>
      </c>
      <c r="D11104" t="str">
        <f>VLOOKUP(C:C,Reconciliation!B:C,2,FALSE)</f>
        <v>Oth Gas Supply Op - Nat Gas Transm Line Pur</v>
      </c>
      <c r="E11104" t="str">
        <f>VLOOKUP(B:B,'[1]Chart of Accts'!$A:$B,2,FALSE)</f>
        <v>Nat Gas Trans Line Purch-Interstate-Gas Costs</v>
      </c>
      <c r="F11104" t="s">
        <v>14260</v>
      </c>
      <c r="G11104" t="s">
        <v>19</v>
      </c>
      <c r="H11104" t="s">
        <v>20</v>
      </c>
      <c r="I11104" t="s">
        <v>21</v>
      </c>
      <c r="J11104" t="s">
        <v>14235</v>
      </c>
      <c r="L11104" t="s">
        <v>23</v>
      </c>
      <c r="M11104" t="s">
        <v>14261</v>
      </c>
      <c r="N11104" t="s">
        <v>25</v>
      </c>
      <c r="O11104" t="s">
        <v>18870</v>
      </c>
      <c r="P11104" t="s">
        <v>14262</v>
      </c>
      <c r="Q11104" t="s">
        <v>27</v>
      </c>
      <c r="R11104">
        <v>7833.44</v>
      </c>
      <c r="S11104" t="s">
        <v>19430</v>
      </c>
      <c r="T11104" t="s">
        <v>19090</v>
      </c>
      <c r="U11104" t="s">
        <v>19359</v>
      </c>
    </row>
    <row r="11105" spans="1:21" x14ac:dyDescent="0.25">
      <c r="A11105" t="s">
        <v>15</v>
      </c>
      <c r="B11105" t="s">
        <v>14235</v>
      </c>
      <c r="C11105" t="s">
        <v>14236</v>
      </c>
      <c r="D11105" t="str">
        <f>VLOOKUP(C:C,Reconciliation!B:C,2,FALSE)</f>
        <v>Oth Gas Supply Op - Nat Gas Transm Line Pur</v>
      </c>
      <c r="E11105" t="str">
        <f>VLOOKUP(B:B,'[1]Chart of Accts'!$A:$B,2,FALSE)</f>
        <v>Nat Gas Trans Line Purch-Interstate-Gas Costs</v>
      </c>
      <c r="F11105" t="s">
        <v>14263</v>
      </c>
      <c r="G11105" t="s">
        <v>19</v>
      </c>
      <c r="H11105" t="s">
        <v>776</v>
      </c>
      <c r="I11105" t="s">
        <v>21</v>
      </c>
      <c r="J11105" t="s">
        <v>14235</v>
      </c>
      <c r="L11105" t="s">
        <v>23</v>
      </c>
      <c r="M11105" t="s">
        <v>14264</v>
      </c>
      <c r="N11105" t="s">
        <v>25</v>
      </c>
      <c r="O11105" t="s">
        <v>18722</v>
      </c>
      <c r="P11105" t="s">
        <v>11416</v>
      </c>
      <c r="Q11105" t="s">
        <v>27</v>
      </c>
      <c r="R11105">
        <v>77606.55</v>
      </c>
      <c r="S11105" t="s">
        <v>11411</v>
      </c>
      <c r="T11105" t="s">
        <v>19090</v>
      </c>
      <c r="U11105" t="s">
        <v>19362</v>
      </c>
    </row>
    <row r="11106" spans="1:21" x14ac:dyDescent="0.25">
      <c r="A11106" t="s">
        <v>15</v>
      </c>
      <c r="B11106" t="s">
        <v>14235</v>
      </c>
      <c r="C11106" t="s">
        <v>14236</v>
      </c>
      <c r="D11106" t="str">
        <f>VLOOKUP(C:C,Reconciliation!B:C,2,FALSE)</f>
        <v>Oth Gas Supply Op - Nat Gas Transm Line Pur</v>
      </c>
      <c r="E11106" t="str">
        <f>VLOOKUP(B:B,'[1]Chart of Accts'!$A:$B,2,FALSE)</f>
        <v>Nat Gas Trans Line Purch-Interstate-Gas Costs</v>
      </c>
      <c r="F11106" t="s">
        <v>14265</v>
      </c>
      <c r="G11106" t="s">
        <v>19</v>
      </c>
      <c r="H11106" t="s">
        <v>779</v>
      </c>
      <c r="I11106" t="s">
        <v>2054</v>
      </c>
      <c r="J11106" t="s">
        <v>14235</v>
      </c>
      <c r="L11106" t="s">
        <v>23</v>
      </c>
      <c r="M11106" t="s">
        <v>14266</v>
      </c>
      <c r="N11106" t="s">
        <v>25</v>
      </c>
      <c r="O11106" t="s">
        <v>18726</v>
      </c>
      <c r="P11106" t="s">
        <v>11420</v>
      </c>
      <c r="Q11106" t="s">
        <v>142</v>
      </c>
      <c r="R11106">
        <v>-32707.26</v>
      </c>
      <c r="S11106" t="s">
        <v>11411</v>
      </c>
      <c r="T11106" t="s">
        <v>19090</v>
      </c>
      <c r="U11106" t="s">
        <v>19361</v>
      </c>
    </row>
    <row r="11107" spans="1:21" x14ac:dyDescent="0.25">
      <c r="A11107" t="s">
        <v>15</v>
      </c>
      <c r="B11107" t="s">
        <v>14235</v>
      </c>
      <c r="C11107" t="s">
        <v>14236</v>
      </c>
      <c r="D11107" t="str">
        <f>VLOOKUP(C:C,Reconciliation!B:C,2,FALSE)</f>
        <v>Oth Gas Supply Op - Nat Gas Transm Line Pur</v>
      </c>
      <c r="E11107" t="str">
        <f>VLOOKUP(B:B,'[1]Chart of Accts'!$A:$B,2,FALSE)</f>
        <v>Nat Gas Trans Line Purch-Interstate-Gas Costs</v>
      </c>
      <c r="F11107" t="s">
        <v>14267</v>
      </c>
      <c r="G11107" t="s">
        <v>19</v>
      </c>
      <c r="H11107" t="s">
        <v>20</v>
      </c>
      <c r="I11107" t="s">
        <v>37</v>
      </c>
      <c r="J11107" t="s">
        <v>14235</v>
      </c>
      <c r="L11107" t="s">
        <v>23</v>
      </c>
      <c r="M11107" t="s">
        <v>14268</v>
      </c>
      <c r="N11107" t="s">
        <v>25</v>
      </c>
      <c r="O11107" t="s">
        <v>18871</v>
      </c>
      <c r="P11107" t="s">
        <v>14269</v>
      </c>
      <c r="Q11107" t="s">
        <v>142</v>
      </c>
      <c r="R11107">
        <v>32702.82</v>
      </c>
      <c r="S11107" t="s">
        <v>19430</v>
      </c>
      <c r="T11107" t="s">
        <v>19090</v>
      </c>
      <c r="U11107" t="s">
        <v>19361</v>
      </c>
    </row>
    <row r="11108" spans="1:21" x14ac:dyDescent="0.25">
      <c r="A11108" t="s">
        <v>15</v>
      </c>
      <c r="B11108" t="s">
        <v>14235</v>
      </c>
      <c r="C11108" t="s">
        <v>14236</v>
      </c>
      <c r="D11108" t="str">
        <f>VLOOKUP(C:C,Reconciliation!B:C,2,FALSE)</f>
        <v>Oth Gas Supply Op - Nat Gas Transm Line Pur</v>
      </c>
      <c r="E11108" t="str">
        <f>VLOOKUP(B:B,'[1]Chart of Accts'!$A:$B,2,FALSE)</f>
        <v>Nat Gas Trans Line Purch-Interstate-Gas Costs</v>
      </c>
      <c r="F11108" t="s">
        <v>14270</v>
      </c>
      <c r="G11108" t="s">
        <v>19</v>
      </c>
      <c r="H11108" t="s">
        <v>776</v>
      </c>
      <c r="I11108" t="s">
        <v>37</v>
      </c>
      <c r="J11108" t="s">
        <v>14235</v>
      </c>
      <c r="L11108" t="s">
        <v>23</v>
      </c>
      <c r="M11108" t="s">
        <v>14271</v>
      </c>
      <c r="N11108" t="s">
        <v>25</v>
      </c>
      <c r="O11108" t="s">
        <v>18714</v>
      </c>
      <c r="P11108" t="s">
        <v>11412</v>
      </c>
      <c r="Q11108" t="s">
        <v>142</v>
      </c>
      <c r="R11108">
        <v>74208.679999999993</v>
      </c>
      <c r="S11108" t="s">
        <v>11411</v>
      </c>
      <c r="T11108" t="s">
        <v>19090</v>
      </c>
      <c r="U11108" t="s">
        <v>19354</v>
      </c>
    </row>
    <row r="11109" spans="1:21" x14ac:dyDescent="0.25">
      <c r="A11109" t="s">
        <v>15</v>
      </c>
      <c r="B11109" t="s">
        <v>14235</v>
      </c>
      <c r="C11109" t="s">
        <v>14236</v>
      </c>
      <c r="D11109" t="str">
        <f>VLOOKUP(C:C,Reconciliation!B:C,2,FALSE)</f>
        <v>Oth Gas Supply Op - Nat Gas Transm Line Pur</v>
      </c>
      <c r="E11109" t="str">
        <f>VLOOKUP(B:B,'[1]Chart of Accts'!$A:$B,2,FALSE)</f>
        <v>Nat Gas Trans Line Purch-Interstate-Gas Costs</v>
      </c>
      <c r="F11109" t="s">
        <v>14272</v>
      </c>
      <c r="G11109" t="s">
        <v>19</v>
      </c>
      <c r="H11109" t="s">
        <v>779</v>
      </c>
      <c r="I11109" t="s">
        <v>2076</v>
      </c>
      <c r="J11109" t="s">
        <v>14235</v>
      </c>
      <c r="L11109" t="s">
        <v>23</v>
      </c>
      <c r="M11109" t="s">
        <v>14273</v>
      </c>
      <c r="N11109" t="s">
        <v>25</v>
      </c>
      <c r="O11109" t="s">
        <v>18727</v>
      </c>
      <c r="P11109" t="s">
        <v>11421</v>
      </c>
      <c r="Q11109" t="s">
        <v>142</v>
      </c>
      <c r="R11109">
        <v>-77606.55</v>
      </c>
      <c r="S11109" t="s">
        <v>11411</v>
      </c>
      <c r="T11109" t="s">
        <v>19090</v>
      </c>
      <c r="U11109" t="s">
        <v>19362</v>
      </c>
    </row>
    <row r="11110" spans="1:21" x14ac:dyDescent="0.25">
      <c r="A11110" t="s">
        <v>15</v>
      </c>
      <c r="B11110" t="s">
        <v>14235</v>
      </c>
      <c r="C11110" t="s">
        <v>14236</v>
      </c>
      <c r="D11110" t="str">
        <f>VLOOKUP(C:C,Reconciliation!B:C,2,FALSE)</f>
        <v>Oth Gas Supply Op - Nat Gas Transm Line Pur</v>
      </c>
      <c r="E11110" t="str">
        <f>VLOOKUP(B:B,'[1]Chart of Accts'!$A:$B,2,FALSE)</f>
        <v>Nat Gas Trans Line Purch-Interstate-Gas Costs</v>
      </c>
      <c r="F11110" t="s">
        <v>14274</v>
      </c>
      <c r="G11110" t="s">
        <v>19</v>
      </c>
      <c r="H11110" t="s">
        <v>20</v>
      </c>
      <c r="I11110" t="s">
        <v>38</v>
      </c>
      <c r="J11110" t="s">
        <v>14235</v>
      </c>
      <c r="L11110" t="s">
        <v>23</v>
      </c>
      <c r="M11110" t="s">
        <v>14275</v>
      </c>
      <c r="N11110" t="s">
        <v>25</v>
      </c>
      <c r="O11110" t="s">
        <v>18872</v>
      </c>
      <c r="P11110" t="s">
        <v>14276</v>
      </c>
      <c r="Q11110" t="s">
        <v>142</v>
      </c>
      <c r="R11110">
        <v>76601.19</v>
      </c>
      <c r="S11110" t="s">
        <v>19430</v>
      </c>
      <c r="T11110" t="s">
        <v>19090</v>
      </c>
      <c r="U11110" t="s">
        <v>19362</v>
      </c>
    </row>
    <row r="11111" spans="1:21" x14ac:dyDescent="0.25">
      <c r="A11111" t="s">
        <v>15</v>
      </c>
      <c r="B11111" t="s">
        <v>14235</v>
      </c>
      <c r="C11111" t="s">
        <v>14236</v>
      </c>
      <c r="D11111" t="str">
        <f>VLOOKUP(C:C,Reconciliation!B:C,2,FALSE)</f>
        <v>Oth Gas Supply Op - Nat Gas Transm Line Pur</v>
      </c>
      <c r="E11111" t="str">
        <f>VLOOKUP(B:B,'[1]Chart of Accts'!$A:$B,2,FALSE)</f>
        <v>Nat Gas Trans Line Purch-Interstate-Gas Costs</v>
      </c>
      <c r="F11111" t="s">
        <v>14277</v>
      </c>
      <c r="G11111" t="s">
        <v>19</v>
      </c>
      <c r="H11111" t="s">
        <v>779</v>
      </c>
      <c r="I11111" t="s">
        <v>1366</v>
      </c>
      <c r="J11111" t="s">
        <v>14235</v>
      </c>
      <c r="L11111" t="s">
        <v>23</v>
      </c>
      <c r="M11111" t="s">
        <v>14278</v>
      </c>
      <c r="N11111" t="s">
        <v>25</v>
      </c>
      <c r="O11111" t="s">
        <v>18728</v>
      </c>
      <c r="P11111" t="s">
        <v>11422</v>
      </c>
      <c r="Q11111" t="s">
        <v>142</v>
      </c>
      <c r="R11111">
        <v>-74208.679999999993</v>
      </c>
      <c r="S11111" t="s">
        <v>11411</v>
      </c>
      <c r="T11111" t="s">
        <v>19090</v>
      </c>
      <c r="U11111" t="s">
        <v>19354</v>
      </c>
    </row>
    <row r="11112" spans="1:21" x14ac:dyDescent="0.25">
      <c r="A11112" t="s">
        <v>15</v>
      </c>
      <c r="B11112" t="s">
        <v>14235</v>
      </c>
      <c r="C11112" t="s">
        <v>14236</v>
      </c>
      <c r="D11112" t="str">
        <f>VLOOKUP(C:C,Reconciliation!B:C,2,FALSE)</f>
        <v>Oth Gas Supply Op - Nat Gas Transm Line Pur</v>
      </c>
      <c r="E11112" t="str">
        <f>VLOOKUP(B:B,'[1]Chart of Accts'!$A:$B,2,FALSE)</f>
        <v>Nat Gas Trans Line Purch-Interstate-Gas Costs</v>
      </c>
      <c r="F11112" t="s">
        <v>14279</v>
      </c>
      <c r="G11112" t="s">
        <v>19</v>
      </c>
      <c r="H11112" t="s">
        <v>776</v>
      </c>
      <c r="I11112" t="s">
        <v>38</v>
      </c>
      <c r="J11112" t="s">
        <v>14235</v>
      </c>
      <c r="L11112" t="s">
        <v>23</v>
      </c>
      <c r="M11112" t="s">
        <v>14280</v>
      </c>
      <c r="N11112" t="s">
        <v>25</v>
      </c>
      <c r="O11112" t="s">
        <v>18715</v>
      </c>
      <c r="P11112" t="s">
        <v>2069</v>
      </c>
      <c r="Q11112" t="s">
        <v>142</v>
      </c>
      <c r="R11112">
        <v>64763.65</v>
      </c>
      <c r="S11112" t="s">
        <v>11411</v>
      </c>
      <c r="T11112" t="s">
        <v>19090</v>
      </c>
      <c r="U11112" t="s">
        <v>19355</v>
      </c>
    </row>
    <row r="11113" spans="1:21" x14ac:dyDescent="0.25">
      <c r="A11113" t="s">
        <v>15</v>
      </c>
      <c r="B11113" t="s">
        <v>14235</v>
      </c>
      <c r="C11113" t="s">
        <v>14236</v>
      </c>
      <c r="D11113" t="str">
        <f>VLOOKUP(C:C,Reconciliation!B:C,2,FALSE)</f>
        <v>Oth Gas Supply Op - Nat Gas Transm Line Pur</v>
      </c>
      <c r="E11113" t="str">
        <f>VLOOKUP(B:B,'[1]Chart of Accts'!$A:$B,2,FALSE)</f>
        <v>Nat Gas Trans Line Purch-Interstate-Gas Costs</v>
      </c>
      <c r="F11113" t="s">
        <v>14281</v>
      </c>
      <c r="G11113" t="s">
        <v>19</v>
      </c>
      <c r="H11113" t="s">
        <v>20</v>
      </c>
      <c r="I11113" t="s">
        <v>40</v>
      </c>
      <c r="J11113" t="s">
        <v>14235</v>
      </c>
      <c r="L11113" t="s">
        <v>23</v>
      </c>
      <c r="M11113" t="s">
        <v>14282</v>
      </c>
      <c r="N11113" t="s">
        <v>25</v>
      </c>
      <c r="O11113" t="s">
        <v>18873</v>
      </c>
      <c r="P11113" t="s">
        <v>14283</v>
      </c>
      <c r="Q11113" t="s">
        <v>142</v>
      </c>
      <c r="R11113">
        <v>74177.740000000005</v>
      </c>
      <c r="S11113" t="s">
        <v>19430</v>
      </c>
      <c r="T11113" t="s">
        <v>19090</v>
      </c>
      <c r="U11113" t="s">
        <v>19354</v>
      </c>
    </row>
    <row r="11114" spans="1:21" x14ac:dyDescent="0.25">
      <c r="A11114" t="s">
        <v>15</v>
      </c>
      <c r="B11114" t="s">
        <v>14235</v>
      </c>
      <c r="C11114" t="s">
        <v>14236</v>
      </c>
      <c r="D11114" t="str">
        <f>VLOOKUP(C:C,Reconciliation!B:C,2,FALSE)</f>
        <v>Oth Gas Supply Op - Nat Gas Transm Line Pur</v>
      </c>
      <c r="E11114" t="str">
        <f>VLOOKUP(B:B,'[1]Chart of Accts'!$A:$B,2,FALSE)</f>
        <v>Nat Gas Trans Line Purch-Interstate-Gas Costs</v>
      </c>
      <c r="F11114" t="s">
        <v>14284</v>
      </c>
      <c r="G11114" t="s">
        <v>19</v>
      </c>
      <c r="H11114" t="s">
        <v>776</v>
      </c>
      <c r="I11114" t="s">
        <v>40</v>
      </c>
      <c r="J11114" t="s">
        <v>14235</v>
      </c>
      <c r="L11114" t="s">
        <v>23</v>
      </c>
      <c r="M11114" t="s">
        <v>14285</v>
      </c>
      <c r="N11114" t="s">
        <v>25</v>
      </c>
      <c r="O11114" t="s">
        <v>18716</v>
      </c>
      <c r="P11114" t="s">
        <v>11413</v>
      </c>
      <c r="Q11114" t="s">
        <v>142</v>
      </c>
      <c r="R11114">
        <v>60519.75</v>
      </c>
      <c r="S11114" t="s">
        <v>11411</v>
      </c>
      <c r="T11114" t="s">
        <v>19090</v>
      </c>
      <c r="U11114" t="s">
        <v>19356</v>
      </c>
    </row>
    <row r="11115" spans="1:21" x14ac:dyDescent="0.25">
      <c r="A11115" t="s">
        <v>15</v>
      </c>
      <c r="B11115" t="s">
        <v>14235</v>
      </c>
      <c r="C11115" t="s">
        <v>14236</v>
      </c>
      <c r="D11115" t="str">
        <f>VLOOKUP(C:C,Reconciliation!B:C,2,FALSE)</f>
        <v>Oth Gas Supply Op - Nat Gas Transm Line Pur</v>
      </c>
      <c r="E11115" t="str">
        <f>VLOOKUP(B:B,'[1]Chart of Accts'!$A:$B,2,FALSE)</f>
        <v>Nat Gas Trans Line Purch-Interstate-Gas Costs</v>
      </c>
      <c r="F11115" t="s">
        <v>14286</v>
      </c>
      <c r="G11115" t="s">
        <v>19</v>
      </c>
      <c r="H11115" t="s">
        <v>779</v>
      </c>
      <c r="I11115" t="s">
        <v>1410</v>
      </c>
      <c r="J11115" t="s">
        <v>14235</v>
      </c>
      <c r="L11115" t="s">
        <v>23</v>
      </c>
      <c r="M11115" t="s">
        <v>14287</v>
      </c>
      <c r="N11115" t="s">
        <v>25</v>
      </c>
      <c r="O11115" t="s">
        <v>18729</v>
      </c>
      <c r="P11115" t="s">
        <v>11423</v>
      </c>
      <c r="Q11115" t="s">
        <v>142</v>
      </c>
      <c r="R11115">
        <v>-64763.65</v>
      </c>
      <c r="S11115" t="s">
        <v>11411</v>
      </c>
      <c r="T11115" t="s">
        <v>19090</v>
      </c>
      <c r="U11115" t="s">
        <v>19355</v>
      </c>
    </row>
    <row r="11116" spans="1:21" x14ac:dyDescent="0.25">
      <c r="A11116" t="s">
        <v>15</v>
      </c>
      <c r="B11116" t="s">
        <v>14235</v>
      </c>
      <c r="C11116" t="s">
        <v>14236</v>
      </c>
      <c r="D11116" t="str">
        <f>VLOOKUP(C:C,Reconciliation!B:C,2,FALSE)</f>
        <v>Oth Gas Supply Op - Nat Gas Transm Line Pur</v>
      </c>
      <c r="E11116" t="str">
        <f>VLOOKUP(B:B,'[1]Chart of Accts'!$A:$B,2,FALSE)</f>
        <v>Nat Gas Trans Line Purch-Interstate-Gas Costs</v>
      </c>
      <c r="F11116" t="s">
        <v>14288</v>
      </c>
      <c r="G11116" t="s">
        <v>19</v>
      </c>
      <c r="H11116" t="s">
        <v>20</v>
      </c>
      <c r="I11116" t="s">
        <v>41</v>
      </c>
      <c r="J11116" t="s">
        <v>14235</v>
      </c>
      <c r="L11116" t="s">
        <v>23</v>
      </c>
      <c r="M11116" t="s">
        <v>14289</v>
      </c>
      <c r="N11116" t="s">
        <v>25</v>
      </c>
      <c r="O11116" t="s">
        <v>18874</v>
      </c>
      <c r="P11116" t="s">
        <v>14290</v>
      </c>
      <c r="Q11116" t="s">
        <v>142</v>
      </c>
      <c r="R11116">
        <v>63912.69</v>
      </c>
      <c r="S11116" t="s">
        <v>19430</v>
      </c>
      <c r="T11116" t="s">
        <v>19090</v>
      </c>
      <c r="U11116" t="s">
        <v>19355</v>
      </c>
    </row>
    <row r="11117" spans="1:21" x14ac:dyDescent="0.25">
      <c r="A11117" t="s">
        <v>15</v>
      </c>
      <c r="B11117" t="s">
        <v>14235</v>
      </c>
      <c r="C11117" t="s">
        <v>14236</v>
      </c>
      <c r="D11117" t="str">
        <f>VLOOKUP(C:C,Reconciliation!B:C,2,FALSE)</f>
        <v>Oth Gas Supply Op - Nat Gas Transm Line Pur</v>
      </c>
      <c r="E11117" t="str">
        <f>VLOOKUP(B:B,'[1]Chart of Accts'!$A:$B,2,FALSE)</f>
        <v>Nat Gas Trans Line Purch-Interstate-Gas Costs</v>
      </c>
      <c r="F11117" t="s">
        <v>14291</v>
      </c>
      <c r="G11117" t="s">
        <v>19</v>
      </c>
      <c r="H11117" t="s">
        <v>776</v>
      </c>
      <c r="I11117" t="s">
        <v>41</v>
      </c>
      <c r="J11117" t="s">
        <v>14235</v>
      </c>
      <c r="L11117" t="s">
        <v>23</v>
      </c>
      <c r="M11117" t="s">
        <v>14292</v>
      </c>
      <c r="N11117" t="s">
        <v>25</v>
      </c>
      <c r="O11117" t="s">
        <v>18717</v>
      </c>
      <c r="P11117" t="s">
        <v>11414</v>
      </c>
      <c r="Q11117" t="s">
        <v>142</v>
      </c>
      <c r="R11117">
        <v>28219.06</v>
      </c>
      <c r="S11117" t="s">
        <v>11411</v>
      </c>
      <c r="T11117" t="s">
        <v>19090</v>
      </c>
      <c r="U11117" t="s">
        <v>19357</v>
      </c>
    </row>
    <row r="11118" spans="1:21" x14ac:dyDescent="0.25">
      <c r="A11118" t="s">
        <v>15</v>
      </c>
      <c r="B11118" t="s">
        <v>14235</v>
      </c>
      <c r="C11118" t="s">
        <v>14236</v>
      </c>
      <c r="D11118" t="str">
        <f>VLOOKUP(C:C,Reconciliation!B:C,2,FALSE)</f>
        <v>Oth Gas Supply Op - Nat Gas Transm Line Pur</v>
      </c>
      <c r="E11118" t="str">
        <f>VLOOKUP(B:B,'[1]Chart of Accts'!$A:$B,2,FALSE)</f>
        <v>Nat Gas Trans Line Purch-Interstate-Gas Costs</v>
      </c>
      <c r="F11118" t="s">
        <v>14293</v>
      </c>
      <c r="G11118" t="s">
        <v>19</v>
      </c>
      <c r="H11118" t="s">
        <v>779</v>
      </c>
      <c r="I11118" t="s">
        <v>2104</v>
      </c>
      <c r="J11118" t="s">
        <v>14235</v>
      </c>
      <c r="L11118" t="s">
        <v>23</v>
      </c>
      <c r="M11118" t="s">
        <v>14294</v>
      </c>
      <c r="N11118" t="s">
        <v>25</v>
      </c>
      <c r="O11118" t="s">
        <v>18731</v>
      </c>
      <c r="P11118" t="s">
        <v>11424</v>
      </c>
      <c r="Q11118" t="s">
        <v>142</v>
      </c>
      <c r="R11118">
        <v>-60519.75</v>
      </c>
      <c r="S11118" t="s">
        <v>11411</v>
      </c>
      <c r="T11118" t="s">
        <v>19090</v>
      </c>
      <c r="U11118" t="s">
        <v>19356</v>
      </c>
    </row>
    <row r="11119" spans="1:21" x14ac:dyDescent="0.25">
      <c r="A11119" t="s">
        <v>15</v>
      </c>
      <c r="B11119" t="s">
        <v>14235</v>
      </c>
      <c r="C11119" t="s">
        <v>14236</v>
      </c>
      <c r="D11119" t="str">
        <f>VLOOKUP(C:C,Reconciliation!B:C,2,FALSE)</f>
        <v>Oth Gas Supply Op - Nat Gas Transm Line Pur</v>
      </c>
      <c r="E11119" t="str">
        <f>VLOOKUP(B:B,'[1]Chart of Accts'!$A:$B,2,FALSE)</f>
        <v>Nat Gas Trans Line Purch-Interstate-Gas Costs</v>
      </c>
      <c r="F11119" t="s">
        <v>14295</v>
      </c>
      <c r="G11119" t="s">
        <v>19</v>
      </c>
      <c r="H11119" t="s">
        <v>20</v>
      </c>
      <c r="I11119" t="s">
        <v>42</v>
      </c>
      <c r="J11119" t="s">
        <v>14235</v>
      </c>
      <c r="L11119" t="s">
        <v>23</v>
      </c>
      <c r="M11119" t="s">
        <v>14296</v>
      </c>
      <c r="N11119" t="s">
        <v>25</v>
      </c>
      <c r="O11119" t="s">
        <v>18875</v>
      </c>
      <c r="P11119" t="s">
        <v>14297</v>
      </c>
      <c r="Q11119" t="s">
        <v>142</v>
      </c>
      <c r="R11119">
        <v>60507.35</v>
      </c>
      <c r="S11119" t="s">
        <v>19430</v>
      </c>
      <c r="T11119" t="s">
        <v>19090</v>
      </c>
      <c r="U11119" t="s">
        <v>19356</v>
      </c>
    </row>
    <row r="11120" spans="1:21" x14ac:dyDescent="0.25">
      <c r="A11120" t="s">
        <v>15</v>
      </c>
      <c r="B11120" t="s">
        <v>14235</v>
      </c>
      <c r="C11120" t="s">
        <v>14236</v>
      </c>
      <c r="D11120" t="str">
        <f>VLOOKUP(C:C,Reconciliation!B:C,2,FALSE)</f>
        <v>Oth Gas Supply Op - Nat Gas Transm Line Pur</v>
      </c>
      <c r="E11120" t="str">
        <f>VLOOKUP(B:B,'[1]Chart of Accts'!$A:$B,2,FALSE)</f>
        <v>Nat Gas Trans Line Purch-Interstate-Gas Costs</v>
      </c>
      <c r="F11120" t="s">
        <v>14298</v>
      </c>
      <c r="G11120" t="s">
        <v>19</v>
      </c>
      <c r="H11120" t="s">
        <v>776</v>
      </c>
      <c r="I11120" t="s">
        <v>42</v>
      </c>
      <c r="J11120" t="s">
        <v>14235</v>
      </c>
      <c r="L11120" t="s">
        <v>23</v>
      </c>
      <c r="M11120" t="s">
        <v>14299</v>
      </c>
      <c r="N11120" t="s">
        <v>25</v>
      </c>
      <c r="O11120" t="s">
        <v>18720</v>
      </c>
      <c r="P11120" t="s">
        <v>11415</v>
      </c>
      <c r="Q11120" t="s">
        <v>142</v>
      </c>
      <c r="R11120">
        <v>33188.07</v>
      </c>
      <c r="S11120" t="s">
        <v>11411</v>
      </c>
      <c r="T11120" t="s">
        <v>19090</v>
      </c>
      <c r="U11120" t="s">
        <v>19360</v>
      </c>
    </row>
    <row r="11121" spans="1:21" x14ac:dyDescent="0.25">
      <c r="A11121" t="s">
        <v>15</v>
      </c>
      <c r="B11121" t="s">
        <v>14235</v>
      </c>
      <c r="C11121" t="s">
        <v>14236</v>
      </c>
      <c r="D11121" t="str">
        <f>VLOOKUP(C:C,Reconciliation!B:C,2,FALSE)</f>
        <v>Oth Gas Supply Op - Nat Gas Transm Line Pur</v>
      </c>
      <c r="E11121" t="str">
        <f>VLOOKUP(B:B,'[1]Chart of Accts'!$A:$B,2,FALSE)</f>
        <v>Nat Gas Trans Line Purch-Interstate-Gas Costs</v>
      </c>
      <c r="F11121" t="s">
        <v>14300</v>
      </c>
      <c r="G11121" t="s">
        <v>19</v>
      </c>
      <c r="H11121" t="s">
        <v>779</v>
      </c>
      <c r="I11121" t="s">
        <v>2111</v>
      </c>
      <c r="J11121" t="s">
        <v>14235</v>
      </c>
      <c r="L11121" t="s">
        <v>23</v>
      </c>
      <c r="M11121" t="s">
        <v>14301</v>
      </c>
      <c r="N11121" t="s">
        <v>25</v>
      </c>
      <c r="O11121" t="s">
        <v>18734</v>
      </c>
      <c r="P11121" t="s">
        <v>11427</v>
      </c>
      <c r="Q11121" t="s">
        <v>142</v>
      </c>
      <c r="R11121">
        <v>-28219.06</v>
      </c>
      <c r="S11121" t="s">
        <v>11411</v>
      </c>
      <c r="T11121" t="s">
        <v>19090</v>
      </c>
      <c r="U11121" t="s">
        <v>19357</v>
      </c>
    </row>
    <row r="11122" spans="1:21" x14ac:dyDescent="0.25">
      <c r="A11122" t="s">
        <v>15</v>
      </c>
      <c r="B11122" t="s">
        <v>14235</v>
      </c>
      <c r="C11122" t="s">
        <v>14236</v>
      </c>
      <c r="D11122" t="str">
        <f>VLOOKUP(C:C,Reconciliation!B:C,2,FALSE)</f>
        <v>Oth Gas Supply Op - Nat Gas Transm Line Pur</v>
      </c>
      <c r="E11122" t="str">
        <f>VLOOKUP(B:B,'[1]Chart of Accts'!$A:$B,2,FALSE)</f>
        <v>Nat Gas Trans Line Purch-Interstate-Gas Costs</v>
      </c>
      <c r="F11122" t="s">
        <v>14302</v>
      </c>
      <c r="G11122" t="s">
        <v>19</v>
      </c>
      <c r="H11122" t="s">
        <v>20</v>
      </c>
      <c r="I11122" t="s">
        <v>44</v>
      </c>
      <c r="J11122" t="s">
        <v>14235</v>
      </c>
      <c r="L11122" t="s">
        <v>23</v>
      </c>
      <c r="M11122" t="s">
        <v>14303</v>
      </c>
      <c r="N11122" t="s">
        <v>25</v>
      </c>
      <c r="O11122" t="s">
        <v>18876</v>
      </c>
      <c r="P11122" t="s">
        <v>14304</v>
      </c>
      <c r="Q11122" t="s">
        <v>142</v>
      </c>
      <c r="R11122">
        <v>28174.84</v>
      </c>
      <c r="S11122" t="s">
        <v>19430</v>
      </c>
      <c r="T11122" t="s">
        <v>19090</v>
      </c>
      <c r="U11122" t="s">
        <v>19357</v>
      </c>
    </row>
    <row r="11123" spans="1:21" x14ac:dyDescent="0.25">
      <c r="A11123" t="s">
        <v>15</v>
      </c>
      <c r="B11123" t="s">
        <v>14235</v>
      </c>
      <c r="C11123" t="s">
        <v>14236</v>
      </c>
      <c r="D11123" t="str">
        <f>VLOOKUP(C:C,Reconciliation!B:C,2,FALSE)</f>
        <v>Oth Gas Supply Op - Nat Gas Transm Line Pur</v>
      </c>
      <c r="E11123" t="str">
        <f>VLOOKUP(B:B,'[1]Chart of Accts'!$A:$B,2,FALSE)</f>
        <v>Nat Gas Trans Line Purch-Interstate-Gas Costs</v>
      </c>
      <c r="F11123" t="s">
        <v>14305</v>
      </c>
      <c r="G11123" t="s">
        <v>19</v>
      </c>
      <c r="H11123" t="s">
        <v>776</v>
      </c>
      <c r="I11123" t="s">
        <v>44</v>
      </c>
      <c r="J11123" t="s">
        <v>14235</v>
      </c>
      <c r="L11123" t="s">
        <v>23</v>
      </c>
      <c r="M11123" t="s">
        <v>14306</v>
      </c>
      <c r="N11123" t="s">
        <v>25</v>
      </c>
      <c r="O11123" t="s">
        <v>18723</v>
      </c>
      <c r="P11123" t="s">
        <v>11417</v>
      </c>
      <c r="Q11123" t="s">
        <v>142</v>
      </c>
      <c r="R11123">
        <v>16803.57</v>
      </c>
      <c r="S11123" t="s">
        <v>11411</v>
      </c>
      <c r="T11123" t="s">
        <v>19090</v>
      </c>
      <c r="U11123" t="s">
        <v>19363</v>
      </c>
    </row>
    <row r="11124" spans="1:21" x14ac:dyDescent="0.25">
      <c r="A11124" t="s">
        <v>15</v>
      </c>
      <c r="B11124" t="s">
        <v>14235</v>
      </c>
      <c r="C11124" t="s">
        <v>14236</v>
      </c>
      <c r="D11124" t="str">
        <f>VLOOKUP(C:C,Reconciliation!B:C,2,FALSE)</f>
        <v>Oth Gas Supply Op - Nat Gas Transm Line Pur</v>
      </c>
      <c r="E11124" t="str">
        <f>VLOOKUP(B:B,'[1]Chart of Accts'!$A:$B,2,FALSE)</f>
        <v>Nat Gas Trans Line Purch-Interstate-Gas Costs</v>
      </c>
      <c r="F11124" t="s">
        <v>14307</v>
      </c>
      <c r="G11124" t="s">
        <v>19</v>
      </c>
      <c r="H11124" t="s">
        <v>779</v>
      </c>
      <c r="I11124" t="s">
        <v>780</v>
      </c>
      <c r="J11124" t="s">
        <v>14235</v>
      </c>
      <c r="L11124" t="s">
        <v>23</v>
      </c>
      <c r="M11124" t="s">
        <v>14308</v>
      </c>
      <c r="N11124" t="s">
        <v>25</v>
      </c>
      <c r="O11124" t="s">
        <v>18736</v>
      </c>
      <c r="P11124" t="s">
        <v>11428</v>
      </c>
      <c r="Q11124" t="s">
        <v>142</v>
      </c>
      <c r="R11124">
        <v>-33188.07</v>
      </c>
      <c r="S11124" t="s">
        <v>11411</v>
      </c>
      <c r="T11124" t="s">
        <v>19090</v>
      </c>
      <c r="U11124" t="s">
        <v>19360</v>
      </c>
    </row>
    <row r="11125" spans="1:21" x14ac:dyDescent="0.25">
      <c r="A11125" t="s">
        <v>15</v>
      </c>
      <c r="B11125" t="s">
        <v>14235</v>
      </c>
      <c r="C11125" t="s">
        <v>14236</v>
      </c>
      <c r="D11125" t="str">
        <f>VLOOKUP(C:C,Reconciliation!B:C,2,FALSE)</f>
        <v>Oth Gas Supply Op - Nat Gas Transm Line Pur</v>
      </c>
      <c r="E11125" t="str">
        <f>VLOOKUP(B:B,'[1]Chart of Accts'!$A:$B,2,FALSE)</f>
        <v>Nat Gas Trans Line Purch-Interstate-Gas Costs</v>
      </c>
      <c r="F11125" t="s">
        <v>14309</v>
      </c>
      <c r="G11125" t="s">
        <v>19</v>
      </c>
      <c r="H11125" t="s">
        <v>20</v>
      </c>
      <c r="I11125" t="s">
        <v>45</v>
      </c>
      <c r="J11125" t="s">
        <v>14235</v>
      </c>
      <c r="L11125" t="s">
        <v>23</v>
      </c>
      <c r="M11125" t="s">
        <v>14310</v>
      </c>
      <c r="N11125" t="s">
        <v>25</v>
      </c>
      <c r="O11125" t="s">
        <v>18877</v>
      </c>
      <c r="P11125" t="s">
        <v>14311</v>
      </c>
      <c r="Q11125" t="s">
        <v>142</v>
      </c>
      <c r="R11125">
        <v>33176.94</v>
      </c>
      <c r="S11125" t="s">
        <v>19430</v>
      </c>
      <c r="T11125" t="s">
        <v>19090</v>
      </c>
      <c r="U11125" t="s">
        <v>19360</v>
      </c>
    </row>
    <row r="11126" spans="1:21" x14ac:dyDescent="0.25">
      <c r="A11126" t="s">
        <v>15</v>
      </c>
      <c r="B11126" t="s">
        <v>14235</v>
      </c>
      <c r="C11126" t="s">
        <v>14236</v>
      </c>
      <c r="D11126" t="str">
        <f>VLOOKUP(C:C,Reconciliation!B:C,2,FALSE)</f>
        <v>Oth Gas Supply Op - Nat Gas Transm Line Pur</v>
      </c>
      <c r="E11126" t="str">
        <f>VLOOKUP(B:B,'[1]Chart of Accts'!$A:$B,2,FALSE)</f>
        <v>Nat Gas Trans Line Purch-Interstate-Gas Costs</v>
      </c>
      <c r="F11126" t="s">
        <v>14312</v>
      </c>
      <c r="G11126" t="s">
        <v>19</v>
      </c>
      <c r="H11126" t="s">
        <v>776</v>
      </c>
      <c r="I11126" t="s">
        <v>45</v>
      </c>
      <c r="J11126" t="s">
        <v>14235</v>
      </c>
      <c r="L11126" t="s">
        <v>23</v>
      </c>
      <c r="M11126" t="s">
        <v>14313</v>
      </c>
      <c r="N11126" t="s">
        <v>25</v>
      </c>
      <c r="O11126" t="s">
        <v>18724</v>
      </c>
      <c r="P11126" t="s">
        <v>11418</v>
      </c>
      <c r="Q11126" t="s">
        <v>142</v>
      </c>
      <c r="R11126">
        <v>8289.5400000000009</v>
      </c>
      <c r="S11126" t="s">
        <v>11411</v>
      </c>
      <c r="T11126" t="s">
        <v>19090</v>
      </c>
      <c r="U11126" t="s">
        <v>19364</v>
      </c>
    </row>
    <row r="11127" spans="1:21" x14ac:dyDescent="0.25">
      <c r="A11127" t="s">
        <v>15</v>
      </c>
      <c r="B11127" t="s">
        <v>14235</v>
      </c>
      <c r="C11127" t="s">
        <v>14236</v>
      </c>
      <c r="D11127" t="str">
        <f>VLOOKUP(C:C,Reconciliation!B:C,2,FALSE)</f>
        <v>Oth Gas Supply Op - Nat Gas Transm Line Pur</v>
      </c>
      <c r="E11127" t="str">
        <f>VLOOKUP(B:B,'[1]Chart of Accts'!$A:$B,2,FALSE)</f>
        <v>Nat Gas Trans Line Purch-Interstate-Gas Costs</v>
      </c>
      <c r="F11127" t="s">
        <v>14314</v>
      </c>
      <c r="G11127" t="s">
        <v>19</v>
      </c>
      <c r="H11127" t="s">
        <v>779</v>
      </c>
      <c r="I11127" t="s">
        <v>2121</v>
      </c>
      <c r="J11127" t="s">
        <v>14235</v>
      </c>
      <c r="L11127" t="s">
        <v>23</v>
      </c>
      <c r="M11127" t="s">
        <v>14315</v>
      </c>
      <c r="N11127" t="s">
        <v>25</v>
      </c>
      <c r="O11127" t="s">
        <v>18737</v>
      </c>
      <c r="P11127" t="s">
        <v>11429</v>
      </c>
      <c r="Q11127" t="s">
        <v>142</v>
      </c>
      <c r="R11127">
        <v>-16803.57</v>
      </c>
      <c r="S11127" t="s">
        <v>11411</v>
      </c>
      <c r="T11127" t="s">
        <v>19090</v>
      </c>
      <c r="U11127" t="s">
        <v>19363</v>
      </c>
    </row>
    <row r="11128" spans="1:21" x14ac:dyDescent="0.25">
      <c r="A11128" t="s">
        <v>15</v>
      </c>
      <c r="B11128" t="s">
        <v>14235</v>
      </c>
      <c r="C11128" t="s">
        <v>14236</v>
      </c>
      <c r="D11128" t="str">
        <f>VLOOKUP(C:C,Reconciliation!B:C,2,FALSE)</f>
        <v>Oth Gas Supply Op - Nat Gas Transm Line Pur</v>
      </c>
      <c r="E11128" t="str">
        <f>VLOOKUP(B:B,'[1]Chart of Accts'!$A:$B,2,FALSE)</f>
        <v>Nat Gas Trans Line Purch-Interstate-Gas Costs</v>
      </c>
      <c r="F11128" t="s">
        <v>14316</v>
      </c>
      <c r="G11128" t="s">
        <v>19</v>
      </c>
      <c r="H11128" t="s">
        <v>20</v>
      </c>
      <c r="I11128" t="s">
        <v>46</v>
      </c>
      <c r="J11128" t="s">
        <v>14235</v>
      </c>
      <c r="L11128" t="s">
        <v>23</v>
      </c>
      <c r="M11128" t="s">
        <v>14317</v>
      </c>
      <c r="N11128" t="s">
        <v>25</v>
      </c>
      <c r="O11128" t="s">
        <v>18878</v>
      </c>
      <c r="P11128" t="s">
        <v>14318</v>
      </c>
      <c r="Q11128" t="s">
        <v>142</v>
      </c>
      <c r="R11128">
        <v>16625.7</v>
      </c>
      <c r="S11128" t="s">
        <v>19430</v>
      </c>
      <c r="T11128" t="s">
        <v>19090</v>
      </c>
      <c r="U11128" t="s">
        <v>19363</v>
      </c>
    </row>
    <row r="11129" spans="1:21" x14ac:dyDescent="0.25">
      <c r="A11129" t="s">
        <v>15</v>
      </c>
      <c r="B11129" t="s">
        <v>14235</v>
      </c>
      <c r="C11129" t="s">
        <v>14236</v>
      </c>
      <c r="D11129" t="str">
        <f>VLOOKUP(C:C,Reconciliation!B:C,2,FALSE)</f>
        <v>Oth Gas Supply Op - Nat Gas Transm Line Pur</v>
      </c>
      <c r="E11129" t="str">
        <f>VLOOKUP(B:B,'[1]Chart of Accts'!$A:$B,2,FALSE)</f>
        <v>Nat Gas Trans Line Purch-Interstate-Gas Costs</v>
      </c>
      <c r="F11129" t="s">
        <v>14319</v>
      </c>
      <c r="G11129" t="s">
        <v>19</v>
      </c>
      <c r="H11129" t="s">
        <v>776</v>
      </c>
      <c r="I11129" t="s">
        <v>46</v>
      </c>
      <c r="J11129" t="s">
        <v>14235</v>
      </c>
      <c r="L11129" t="s">
        <v>23</v>
      </c>
      <c r="M11129" t="s">
        <v>14320</v>
      </c>
      <c r="N11129" t="s">
        <v>25</v>
      </c>
      <c r="O11129" t="s">
        <v>18725</v>
      </c>
      <c r="P11129" t="s">
        <v>11419</v>
      </c>
      <c r="Q11129" t="s">
        <v>142</v>
      </c>
      <c r="R11129">
        <v>7251.77</v>
      </c>
      <c r="S11129" t="s">
        <v>11411</v>
      </c>
      <c r="T11129" t="s">
        <v>19090</v>
      </c>
      <c r="U11129" t="s">
        <v>19365</v>
      </c>
    </row>
    <row r="11130" spans="1:21" x14ac:dyDescent="0.25">
      <c r="A11130" t="s">
        <v>15</v>
      </c>
      <c r="B11130" t="s">
        <v>14321</v>
      </c>
      <c r="C11130" t="s">
        <v>14322</v>
      </c>
      <c r="D11130" t="str">
        <f>VLOOKUP(C:C,Reconciliation!B:C,2,FALSE)</f>
        <v>Oth Gas Supply Op - Pur Gas Cost Adjustments</v>
      </c>
      <c r="E11130" t="str">
        <f>VLOOKUP(B:B,'[1]Chart of Accts'!$A:$B,2,FALSE)</f>
        <v>Unrecovered Purchased Gas Cost Adjustments</v>
      </c>
      <c r="F11130" t="s">
        <v>14323</v>
      </c>
      <c r="G11130" t="s">
        <v>19</v>
      </c>
      <c r="H11130" t="s">
        <v>20</v>
      </c>
      <c r="I11130" t="s">
        <v>30</v>
      </c>
      <c r="J11130" t="s">
        <v>14321</v>
      </c>
      <c r="L11130" t="s">
        <v>23</v>
      </c>
      <c r="M11130" t="s">
        <v>14324</v>
      </c>
      <c r="N11130" t="s">
        <v>25</v>
      </c>
      <c r="O11130" t="s">
        <v>18694</v>
      </c>
      <c r="P11130" t="s">
        <v>11365</v>
      </c>
      <c r="Q11130" t="s">
        <v>27</v>
      </c>
      <c r="R11130">
        <v>208.69</v>
      </c>
      <c r="S11130" t="s">
        <v>11356</v>
      </c>
      <c r="T11130" t="s">
        <v>19090</v>
      </c>
      <c r="U11130" t="s">
        <v>19340</v>
      </c>
    </row>
    <row r="11131" spans="1:21" x14ac:dyDescent="0.25">
      <c r="A11131" t="s">
        <v>15</v>
      </c>
      <c r="B11131" t="s">
        <v>14321</v>
      </c>
      <c r="C11131" t="s">
        <v>14322</v>
      </c>
      <c r="D11131" t="str">
        <f>VLOOKUP(C:C,Reconciliation!B:C,2,FALSE)</f>
        <v>Oth Gas Supply Op - Pur Gas Cost Adjustments</v>
      </c>
      <c r="E11131" t="str">
        <f>VLOOKUP(B:B,'[1]Chart of Accts'!$A:$B,2,FALSE)</f>
        <v>Unrecovered Purchased Gas Cost Adjustments</v>
      </c>
      <c r="F11131" t="s">
        <v>14325</v>
      </c>
      <c r="G11131" t="s">
        <v>19</v>
      </c>
      <c r="H11131" t="s">
        <v>20</v>
      </c>
      <c r="I11131" t="s">
        <v>35</v>
      </c>
      <c r="J11131" t="s">
        <v>14321</v>
      </c>
      <c r="L11131" t="s">
        <v>23</v>
      </c>
      <c r="M11131" t="s">
        <v>14326</v>
      </c>
      <c r="N11131" t="s">
        <v>25</v>
      </c>
      <c r="O11131" t="s">
        <v>18695</v>
      </c>
      <c r="P11131" t="s">
        <v>11366</v>
      </c>
      <c r="Q11131" t="s">
        <v>27</v>
      </c>
      <c r="R11131">
        <v>17703.169999999998</v>
      </c>
      <c r="S11131" t="s">
        <v>11356</v>
      </c>
      <c r="T11131" t="s">
        <v>19090</v>
      </c>
      <c r="U11131" t="s">
        <v>19341</v>
      </c>
    </row>
    <row r="11132" spans="1:21" x14ac:dyDescent="0.25">
      <c r="A11132" t="s">
        <v>15</v>
      </c>
      <c r="B11132" t="s">
        <v>14321</v>
      </c>
      <c r="C11132" t="s">
        <v>14322</v>
      </c>
      <c r="D11132" t="str">
        <f>VLOOKUP(C:C,Reconciliation!B:C,2,FALSE)</f>
        <v>Oth Gas Supply Op - Pur Gas Cost Adjustments</v>
      </c>
      <c r="E11132" t="str">
        <f>VLOOKUP(B:B,'[1]Chart of Accts'!$A:$B,2,FALSE)</f>
        <v>Unrecovered Purchased Gas Cost Adjustments</v>
      </c>
      <c r="F11132" t="s">
        <v>14327</v>
      </c>
      <c r="G11132" t="s">
        <v>19</v>
      </c>
      <c r="H11132" t="s">
        <v>20</v>
      </c>
      <c r="I11132" t="s">
        <v>36</v>
      </c>
      <c r="J11132" t="s">
        <v>14321</v>
      </c>
      <c r="L11132" t="s">
        <v>23</v>
      </c>
      <c r="M11132" t="s">
        <v>14328</v>
      </c>
      <c r="N11132" t="s">
        <v>25</v>
      </c>
      <c r="O11132" t="s">
        <v>18696</v>
      </c>
      <c r="P11132" t="s">
        <v>11367</v>
      </c>
      <c r="Q11132" t="s">
        <v>27</v>
      </c>
      <c r="R11132">
        <v>50144.9</v>
      </c>
      <c r="S11132" t="s">
        <v>11356</v>
      </c>
      <c r="T11132" t="s">
        <v>19090</v>
      </c>
      <c r="U11132" t="s">
        <v>19342</v>
      </c>
    </row>
    <row r="11133" spans="1:21" x14ac:dyDescent="0.25">
      <c r="A11133" t="s">
        <v>15</v>
      </c>
      <c r="B11133" t="s">
        <v>14321</v>
      </c>
      <c r="C11133" t="s">
        <v>14322</v>
      </c>
      <c r="D11133" t="str">
        <f>VLOOKUP(C:C,Reconciliation!B:C,2,FALSE)</f>
        <v>Oth Gas Supply Op - Pur Gas Cost Adjustments</v>
      </c>
      <c r="E11133" t="str">
        <f>VLOOKUP(B:B,'[1]Chart of Accts'!$A:$B,2,FALSE)</f>
        <v>Unrecovered Purchased Gas Cost Adjustments</v>
      </c>
      <c r="F11133" t="s">
        <v>14329</v>
      </c>
      <c r="G11133" t="s">
        <v>19</v>
      </c>
      <c r="H11133" t="s">
        <v>20</v>
      </c>
      <c r="I11133" t="s">
        <v>21</v>
      </c>
      <c r="J11133" t="s">
        <v>14321</v>
      </c>
      <c r="L11133" t="s">
        <v>23</v>
      </c>
      <c r="M11133" t="s">
        <v>14330</v>
      </c>
      <c r="N11133" t="s">
        <v>25</v>
      </c>
      <c r="O11133" t="s">
        <v>18697</v>
      </c>
      <c r="P11133" t="s">
        <v>11368</v>
      </c>
      <c r="Q11133" t="s">
        <v>27</v>
      </c>
      <c r="R11133">
        <v>740.65</v>
      </c>
      <c r="S11133" t="s">
        <v>11356</v>
      </c>
      <c r="T11133" t="s">
        <v>19090</v>
      </c>
      <c r="U11133" t="s">
        <v>19343</v>
      </c>
    </row>
    <row r="11134" spans="1:21" x14ac:dyDescent="0.25">
      <c r="A11134" t="s">
        <v>15</v>
      </c>
      <c r="B11134" t="s">
        <v>14321</v>
      </c>
      <c r="C11134" t="s">
        <v>14322</v>
      </c>
      <c r="D11134" t="str">
        <f>VLOOKUP(C:C,Reconciliation!B:C,2,FALSE)</f>
        <v>Oth Gas Supply Op - Pur Gas Cost Adjustments</v>
      </c>
      <c r="E11134" t="str">
        <f>VLOOKUP(B:B,'[1]Chart of Accts'!$A:$B,2,FALSE)</f>
        <v>Unrecovered Purchased Gas Cost Adjustments</v>
      </c>
      <c r="F11134" t="s">
        <v>14331</v>
      </c>
      <c r="G11134" t="s">
        <v>19</v>
      </c>
      <c r="H11134" t="s">
        <v>20</v>
      </c>
      <c r="I11134" t="s">
        <v>37</v>
      </c>
      <c r="J11134" t="s">
        <v>14321</v>
      </c>
      <c r="L11134" t="s">
        <v>23</v>
      </c>
      <c r="M11134" t="s">
        <v>14332</v>
      </c>
      <c r="N11134" t="s">
        <v>25</v>
      </c>
      <c r="O11134" t="s">
        <v>18686</v>
      </c>
      <c r="P11134" t="s">
        <v>11357</v>
      </c>
      <c r="Q11134" t="s">
        <v>142</v>
      </c>
      <c r="R11134">
        <v>30734</v>
      </c>
      <c r="S11134" t="s">
        <v>11641</v>
      </c>
      <c r="T11134" t="s">
        <v>19090</v>
      </c>
      <c r="U11134" t="s">
        <v>19332</v>
      </c>
    </row>
    <row r="11135" spans="1:21" x14ac:dyDescent="0.25">
      <c r="A11135" t="s">
        <v>15</v>
      </c>
      <c r="B11135" t="s">
        <v>14321</v>
      </c>
      <c r="C11135" t="s">
        <v>14322</v>
      </c>
      <c r="D11135" t="str">
        <f>VLOOKUP(C:C,Reconciliation!B:C,2,FALSE)</f>
        <v>Oth Gas Supply Op - Pur Gas Cost Adjustments</v>
      </c>
      <c r="E11135" t="str">
        <f>VLOOKUP(B:B,'[1]Chart of Accts'!$A:$B,2,FALSE)</f>
        <v>Unrecovered Purchased Gas Cost Adjustments</v>
      </c>
      <c r="F11135" t="s">
        <v>14333</v>
      </c>
      <c r="G11135" t="s">
        <v>19</v>
      </c>
      <c r="H11135" t="s">
        <v>20</v>
      </c>
      <c r="I11135" t="s">
        <v>38</v>
      </c>
      <c r="J11135" t="s">
        <v>14321</v>
      </c>
      <c r="L11135" t="s">
        <v>23</v>
      </c>
      <c r="M11135" t="s">
        <v>14334</v>
      </c>
      <c r="N11135" t="s">
        <v>25</v>
      </c>
      <c r="O11135" t="s">
        <v>18687</v>
      </c>
      <c r="P11135" t="s">
        <v>11358</v>
      </c>
      <c r="Q11135" t="s">
        <v>142</v>
      </c>
      <c r="R11135">
        <v>-4426.3100000000004</v>
      </c>
      <c r="S11135" t="s">
        <v>11369</v>
      </c>
      <c r="T11135" t="s">
        <v>19090</v>
      </c>
      <c r="U11135" t="s">
        <v>19333</v>
      </c>
    </row>
    <row r="11136" spans="1:21" x14ac:dyDescent="0.25">
      <c r="A11136" t="s">
        <v>15</v>
      </c>
      <c r="B11136" t="s">
        <v>14321</v>
      </c>
      <c r="C11136" t="s">
        <v>14322</v>
      </c>
      <c r="D11136" t="str">
        <f>VLOOKUP(C:C,Reconciliation!B:C,2,FALSE)</f>
        <v>Oth Gas Supply Op - Pur Gas Cost Adjustments</v>
      </c>
      <c r="E11136" t="str">
        <f>VLOOKUP(B:B,'[1]Chart of Accts'!$A:$B,2,FALSE)</f>
        <v>Unrecovered Purchased Gas Cost Adjustments</v>
      </c>
      <c r="F11136" t="s">
        <v>14335</v>
      </c>
      <c r="G11136" t="s">
        <v>19</v>
      </c>
      <c r="H11136" t="s">
        <v>20</v>
      </c>
      <c r="I11136" t="s">
        <v>40</v>
      </c>
      <c r="J11136" t="s">
        <v>14321</v>
      </c>
      <c r="L11136" t="s">
        <v>23</v>
      </c>
      <c r="M11136" t="s">
        <v>11370</v>
      </c>
      <c r="N11136" t="s">
        <v>25</v>
      </c>
      <c r="O11136" t="s">
        <v>18688</v>
      </c>
      <c r="P11136" t="s">
        <v>11359</v>
      </c>
      <c r="Q11136" t="s">
        <v>142</v>
      </c>
      <c r="R11136">
        <v>-35124.76</v>
      </c>
      <c r="S11136" t="s">
        <v>11356</v>
      </c>
      <c r="T11136" t="s">
        <v>19090</v>
      </c>
      <c r="U11136" t="s">
        <v>19334</v>
      </c>
    </row>
    <row r="11137" spans="1:21" x14ac:dyDescent="0.25">
      <c r="A11137" t="s">
        <v>15</v>
      </c>
      <c r="B11137" t="s">
        <v>14321</v>
      </c>
      <c r="C11137" t="s">
        <v>14322</v>
      </c>
      <c r="D11137" t="str">
        <f>VLOOKUP(C:C,Reconciliation!B:C,2,FALSE)</f>
        <v>Oth Gas Supply Op - Pur Gas Cost Adjustments</v>
      </c>
      <c r="E11137" t="str">
        <f>VLOOKUP(B:B,'[1]Chart of Accts'!$A:$B,2,FALSE)</f>
        <v>Unrecovered Purchased Gas Cost Adjustments</v>
      </c>
      <c r="F11137" t="s">
        <v>14336</v>
      </c>
      <c r="G11137" t="s">
        <v>19</v>
      </c>
      <c r="H11137" t="s">
        <v>20</v>
      </c>
      <c r="I11137" t="s">
        <v>41</v>
      </c>
      <c r="J11137" t="s">
        <v>14321</v>
      </c>
      <c r="L11137" t="s">
        <v>23</v>
      </c>
      <c r="M11137" t="s">
        <v>11371</v>
      </c>
      <c r="N11137" t="s">
        <v>25</v>
      </c>
      <c r="O11137" t="s">
        <v>18689</v>
      </c>
      <c r="P11137" t="s">
        <v>11360</v>
      </c>
      <c r="Q11137" t="s">
        <v>142</v>
      </c>
      <c r="R11137">
        <v>2353.27</v>
      </c>
      <c r="S11137" t="s">
        <v>11356</v>
      </c>
      <c r="T11137" t="s">
        <v>19090</v>
      </c>
      <c r="U11137" t="s">
        <v>19335</v>
      </c>
    </row>
    <row r="11138" spans="1:21" x14ac:dyDescent="0.25">
      <c r="A11138" t="s">
        <v>15</v>
      </c>
      <c r="B11138" t="s">
        <v>14321</v>
      </c>
      <c r="C11138" t="s">
        <v>14322</v>
      </c>
      <c r="D11138" t="str">
        <f>VLOOKUP(C:C,Reconciliation!B:C,2,FALSE)</f>
        <v>Oth Gas Supply Op - Pur Gas Cost Adjustments</v>
      </c>
      <c r="E11138" t="str">
        <f>VLOOKUP(B:B,'[1]Chart of Accts'!$A:$B,2,FALSE)</f>
        <v>Unrecovered Purchased Gas Cost Adjustments</v>
      </c>
      <c r="F11138" t="s">
        <v>14337</v>
      </c>
      <c r="G11138" t="s">
        <v>19</v>
      </c>
      <c r="H11138" t="s">
        <v>20</v>
      </c>
      <c r="I11138" t="s">
        <v>42</v>
      </c>
      <c r="J11138" t="s">
        <v>14321</v>
      </c>
      <c r="L11138" t="s">
        <v>23</v>
      </c>
      <c r="M11138" t="s">
        <v>11372</v>
      </c>
      <c r="N11138" t="s">
        <v>25</v>
      </c>
      <c r="O11138" t="s">
        <v>18690</v>
      </c>
      <c r="P11138" t="s">
        <v>11361</v>
      </c>
      <c r="Q11138" t="s">
        <v>142</v>
      </c>
      <c r="R11138">
        <v>-24484.9</v>
      </c>
      <c r="S11138" t="s">
        <v>11356</v>
      </c>
      <c r="T11138" t="s">
        <v>19090</v>
      </c>
      <c r="U11138" t="s">
        <v>19336</v>
      </c>
    </row>
    <row r="11139" spans="1:21" x14ac:dyDescent="0.25">
      <c r="A11139" t="s">
        <v>15</v>
      </c>
      <c r="B11139" t="s">
        <v>14321</v>
      </c>
      <c r="C11139" t="s">
        <v>14322</v>
      </c>
      <c r="D11139" t="str">
        <f>VLOOKUP(C:C,Reconciliation!B:C,2,FALSE)</f>
        <v>Oth Gas Supply Op - Pur Gas Cost Adjustments</v>
      </c>
      <c r="E11139" t="str">
        <f>VLOOKUP(B:B,'[1]Chart of Accts'!$A:$B,2,FALSE)</f>
        <v>Unrecovered Purchased Gas Cost Adjustments</v>
      </c>
      <c r="F11139" t="s">
        <v>14338</v>
      </c>
      <c r="G11139" t="s">
        <v>19</v>
      </c>
      <c r="H11139" t="s">
        <v>20</v>
      </c>
      <c r="I11139" t="s">
        <v>44</v>
      </c>
      <c r="J11139" t="s">
        <v>14321</v>
      </c>
      <c r="L11139" t="s">
        <v>23</v>
      </c>
      <c r="M11139" t="s">
        <v>11373</v>
      </c>
      <c r="N11139" t="s">
        <v>25</v>
      </c>
      <c r="O11139" t="s">
        <v>18691</v>
      </c>
      <c r="P11139" t="s">
        <v>11362</v>
      </c>
      <c r="Q11139" t="s">
        <v>142</v>
      </c>
      <c r="R11139">
        <v>-14843.12</v>
      </c>
      <c r="S11139" t="s">
        <v>11356</v>
      </c>
      <c r="T11139" t="s">
        <v>19090</v>
      </c>
      <c r="U11139" t="s">
        <v>19337</v>
      </c>
    </row>
    <row r="11140" spans="1:21" x14ac:dyDescent="0.25">
      <c r="A11140" t="s">
        <v>15</v>
      </c>
      <c r="B11140" t="s">
        <v>14321</v>
      </c>
      <c r="C11140" t="s">
        <v>14322</v>
      </c>
      <c r="D11140" t="str">
        <f>VLOOKUP(C:C,Reconciliation!B:C,2,FALSE)</f>
        <v>Oth Gas Supply Op - Pur Gas Cost Adjustments</v>
      </c>
      <c r="E11140" t="str">
        <f>VLOOKUP(B:B,'[1]Chart of Accts'!$A:$B,2,FALSE)</f>
        <v>Unrecovered Purchased Gas Cost Adjustments</v>
      </c>
      <c r="F11140" t="s">
        <v>14339</v>
      </c>
      <c r="G11140" t="s">
        <v>19</v>
      </c>
      <c r="H11140" t="s">
        <v>20</v>
      </c>
      <c r="I11140" t="s">
        <v>45</v>
      </c>
      <c r="J11140" t="s">
        <v>14321</v>
      </c>
      <c r="L11140" t="s">
        <v>23</v>
      </c>
      <c r="M11140" t="s">
        <v>11374</v>
      </c>
      <c r="N11140" t="s">
        <v>25</v>
      </c>
      <c r="O11140" t="s">
        <v>18692</v>
      </c>
      <c r="P11140" t="s">
        <v>11363</v>
      </c>
      <c r="Q11140" t="s">
        <v>142</v>
      </c>
      <c r="R11140">
        <v>-4160.37</v>
      </c>
      <c r="S11140" t="s">
        <v>11356</v>
      </c>
      <c r="T11140" t="s">
        <v>19090</v>
      </c>
      <c r="U11140" t="s">
        <v>19338</v>
      </c>
    </row>
    <row r="11141" spans="1:21" x14ac:dyDescent="0.25">
      <c r="A11141" t="s">
        <v>15</v>
      </c>
      <c r="B11141" t="s">
        <v>14321</v>
      </c>
      <c r="C11141" t="s">
        <v>14322</v>
      </c>
      <c r="D11141" t="str">
        <f>VLOOKUP(C:C,Reconciliation!B:C,2,FALSE)</f>
        <v>Oth Gas Supply Op - Pur Gas Cost Adjustments</v>
      </c>
      <c r="E11141" t="str">
        <f>VLOOKUP(B:B,'[1]Chart of Accts'!$A:$B,2,FALSE)</f>
        <v>Unrecovered Purchased Gas Cost Adjustments</v>
      </c>
      <c r="F11141" t="s">
        <v>14340</v>
      </c>
      <c r="G11141" t="s">
        <v>19</v>
      </c>
      <c r="H11141" t="s">
        <v>20</v>
      </c>
      <c r="I11141" t="s">
        <v>46</v>
      </c>
      <c r="J11141" t="s">
        <v>14321</v>
      </c>
      <c r="L11141" t="s">
        <v>23</v>
      </c>
      <c r="M11141" t="s">
        <v>11375</v>
      </c>
      <c r="N11141" t="s">
        <v>25</v>
      </c>
      <c r="O11141" t="s">
        <v>18693</v>
      </c>
      <c r="P11141" t="s">
        <v>11364</v>
      </c>
      <c r="Q11141" t="s">
        <v>142</v>
      </c>
      <c r="R11141">
        <v>-3613.48</v>
      </c>
      <c r="S11141" t="s">
        <v>11356</v>
      </c>
      <c r="T11141" t="s">
        <v>19090</v>
      </c>
      <c r="U11141" t="s">
        <v>19339</v>
      </c>
    </row>
    <row r="11142" spans="1:21" x14ac:dyDescent="0.25">
      <c r="A11142" t="s">
        <v>15</v>
      </c>
      <c r="B11142" t="s">
        <v>14341</v>
      </c>
      <c r="C11142" t="s">
        <v>48</v>
      </c>
      <c r="D11142" t="str">
        <f>VLOOKUP(C:C,Reconciliation!B:C,2,FALSE)</f>
        <v>Admin &amp; General - Employee Benefits</v>
      </c>
      <c r="E11142" t="str">
        <f>VLOOKUP(B:B,'[1]Chart of Accts'!$A:$B,2,FALSE)</f>
        <v>Employee Benefits - NonService Costs Benefits Recl</v>
      </c>
      <c r="F11142" t="s">
        <v>14342</v>
      </c>
      <c r="G11142" t="s">
        <v>32</v>
      </c>
      <c r="H11142" t="s">
        <v>20</v>
      </c>
      <c r="I11142" t="s">
        <v>30</v>
      </c>
      <c r="J11142" t="s">
        <v>14341</v>
      </c>
      <c r="L11142" t="s">
        <v>23</v>
      </c>
      <c r="M11142" t="s">
        <v>7393</v>
      </c>
      <c r="N11142" t="s">
        <v>25</v>
      </c>
      <c r="O11142" t="s">
        <v>18879</v>
      </c>
      <c r="P11142" t="s">
        <v>14343</v>
      </c>
      <c r="Q11142" t="s">
        <v>27</v>
      </c>
      <c r="R11142">
        <v>11</v>
      </c>
      <c r="S11142" t="s">
        <v>14782</v>
      </c>
      <c r="T11142" t="s">
        <v>19090</v>
      </c>
      <c r="U11142" t="s">
        <v>19428</v>
      </c>
    </row>
    <row r="11143" spans="1:21" x14ac:dyDescent="0.25">
      <c r="A11143" t="s">
        <v>15</v>
      </c>
      <c r="B11143" t="s">
        <v>14341</v>
      </c>
      <c r="C11143" t="s">
        <v>48</v>
      </c>
      <c r="D11143" t="str">
        <f>VLOOKUP(C:C,Reconciliation!B:C,2,FALSE)</f>
        <v>Admin &amp; General - Employee Benefits</v>
      </c>
      <c r="E11143" t="str">
        <f>VLOOKUP(B:B,'[1]Chart of Accts'!$A:$B,2,FALSE)</f>
        <v>Employee Benefits - NonService Costs Benefits Recl</v>
      </c>
      <c r="F11143" t="s">
        <v>14342</v>
      </c>
      <c r="G11143" t="s">
        <v>28</v>
      </c>
      <c r="H11143" t="s">
        <v>20</v>
      </c>
      <c r="I11143" t="s">
        <v>30</v>
      </c>
      <c r="J11143" t="s">
        <v>14341</v>
      </c>
      <c r="L11143" t="s">
        <v>23</v>
      </c>
      <c r="M11143" t="s">
        <v>14344</v>
      </c>
      <c r="N11143" t="s">
        <v>25</v>
      </c>
      <c r="O11143" t="s">
        <v>18879</v>
      </c>
      <c r="P11143" t="s">
        <v>14343</v>
      </c>
      <c r="Q11143" t="s">
        <v>27</v>
      </c>
      <c r="R11143">
        <v>-459</v>
      </c>
      <c r="S11143" t="s">
        <v>14782</v>
      </c>
      <c r="T11143" t="s">
        <v>19090</v>
      </c>
      <c r="U11143" t="s">
        <v>19428</v>
      </c>
    </row>
    <row r="11144" spans="1:21" x14ac:dyDescent="0.25">
      <c r="A11144" t="s">
        <v>15</v>
      </c>
      <c r="B11144" t="s">
        <v>14341</v>
      </c>
      <c r="C11144" t="s">
        <v>48</v>
      </c>
      <c r="D11144" t="str">
        <f>VLOOKUP(C:C,Reconciliation!B:C,2,FALSE)</f>
        <v>Admin &amp; General - Employee Benefits</v>
      </c>
      <c r="E11144" t="str">
        <f>VLOOKUP(B:B,'[1]Chart of Accts'!$A:$B,2,FALSE)</f>
        <v>Employee Benefits - NonService Costs Benefits Recl</v>
      </c>
      <c r="F11144" t="s">
        <v>14345</v>
      </c>
      <c r="G11144" t="s">
        <v>32</v>
      </c>
      <c r="H11144" t="s">
        <v>20</v>
      </c>
      <c r="I11144" t="s">
        <v>30</v>
      </c>
      <c r="J11144" t="s">
        <v>14341</v>
      </c>
      <c r="L11144" t="s">
        <v>23</v>
      </c>
      <c r="M11144" t="s">
        <v>14346</v>
      </c>
      <c r="N11144" t="s">
        <v>25</v>
      </c>
      <c r="O11144" t="s">
        <v>18880</v>
      </c>
      <c r="P11144" t="s">
        <v>14347</v>
      </c>
      <c r="Q11144" t="s">
        <v>27</v>
      </c>
      <c r="R11144">
        <v>-1438</v>
      </c>
      <c r="S11144" t="s">
        <v>14341</v>
      </c>
      <c r="T11144" t="s">
        <v>19090</v>
      </c>
      <c r="U11144" t="s">
        <v>19426</v>
      </c>
    </row>
    <row r="11145" spans="1:21" x14ac:dyDescent="0.25">
      <c r="A11145" t="s">
        <v>15</v>
      </c>
      <c r="B11145" t="s">
        <v>14341</v>
      </c>
      <c r="C11145" t="s">
        <v>48</v>
      </c>
      <c r="D11145" t="str">
        <f>VLOOKUP(C:C,Reconciliation!B:C,2,FALSE)</f>
        <v>Admin &amp; General - Employee Benefits</v>
      </c>
      <c r="E11145" t="str">
        <f>VLOOKUP(B:B,'[1]Chart of Accts'!$A:$B,2,FALSE)</f>
        <v>Employee Benefits - NonService Costs Benefits Recl</v>
      </c>
      <c r="F11145" t="s">
        <v>14348</v>
      </c>
      <c r="G11145" t="s">
        <v>32</v>
      </c>
      <c r="H11145" t="s">
        <v>20</v>
      </c>
      <c r="I11145" t="s">
        <v>35</v>
      </c>
      <c r="J11145" t="s">
        <v>14341</v>
      </c>
      <c r="L11145" t="s">
        <v>23</v>
      </c>
      <c r="M11145" t="s">
        <v>7393</v>
      </c>
      <c r="N11145" t="s">
        <v>25</v>
      </c>
      <c r="O11145" t="s">
        <v>18881</v>
      </c>
      <c r="P11145" t="s">
        <v>14349</v>
      </c>
      <c r="Q11145" t="s">
        <v>27</v>
      </c>
      <c r="R11145">
        <v>11</v>
      </c>
      <c r="S11145" t="s">
        <v>14782</v>
      </c>
      <c r="T11145" t="s">
        <v>19090</v>
      </c>
      <c r="U11145" t="s">
        <v>19428</v>
      </c>
    </row>
    <row r="11146" spans="1:21" x14ac:dyDescent="0.25">
      <c r="A11146" t="s">
        <v>15</v>
      </c>
      <c r="B11146" t="s">
        <v>14341</v>
      </c>
      <c r="C11146" t="s">
        <v>48</v>
      </c>
      <c r="D11146" t="str">
        <f>VLOOKUP(C:C,Reconciliation!B:C,2,FALSE)</f>
        <v>Admin &amp; General - Employee Benefits</v>
      </c>
      <c r="E11146" t="str">
        <f>VLOOKUP(B:B,'[1]Chart of Accts'!$A:$B,2,FALSE)</f>
        <v>Employee Benefits - NonService Costs Benefits Recl</v>
      </c>
      <c r="F11146" t="s">
        <v>14348</v>
      </c>
      <c r="G11146" t="s">
        <v>28</v>
      </c>
      <c r="H11146" t="s">
        <v>20</v>
      </c>
      <c r="I11146" t="s">
        <v>35</v>
      </c>
      <c r="J11146" t="s">
        <v>14341</v>
      </c>
      <c r="L11146" t="s">
        <v>23</v>
      </c>
      <c r="M11146" t="s">
        <v>14344</v>
      </c>
      <c r="N11146" t="s">
        <v>25</v>
      </c>
      <c r="O11146" t="s">
        <v>18881</v>
      </c>
      <c r="P11146" t="s">
        <v>14349</v>
      </c>
      <c r="Q11146" t="s">
        <v>27</v>
      </c>
      <c r="R11146">
        <v>-459</v>
      </c>
      <c r="S11146" t="s">
        <v>14782</v>
      </c>
      <c r="T11146" t="s">
        <v>19090</v>
      </c>
      <c r="U11146" t="s">
        <v>19428</v>
      </c>
    </row>
    <row r="11147" spans="1:21" x14ac:dyDescent="0.25">
      <c r="A11147" t="s">
        <v>15</v>
      </c>
      <c r="B11147" t="s">
        <v>14341</v>
      </c>
      <c r="C11147" t="s">
        <v>48</v>
      </c>
      <c r="D11147" t="str">
        <f>VLOOKUP(C:C,Reconciliation!B:C,2,FALSE)</f>
        <v>Admin &amp; General - Employee Benefits</v>
      </c>
      <c r="E11147" t="str">
        <f>VLOOKUP(B:B,'[1]Chart of Accts'!$A:$B,2,FALSE)</f>
        <v>Employee Benefits - NonService Costs Benefits Recl</v>
      </c>
      <c r="F11147" t="s">
        <v>14350</v>
      </c>
      <c r="G11147" t="s">
        <v>32</v>
      </c>
      <c r="H11147" t="s">
        <v>20</v>
      </c>
      <c r="I11147" t="s">
        <v>35</v>
      </c>
      <c r="J11147" t="s">
        <v>14341</v>
      </c>
      <c r="L11147" t="s">
        <v>23</v>
      </c>
      <c r="M11147" t="s">
        <v>14346</v>
      </c>
      <c r="N11147" t="s">
        <v>25</v>
      </c>
      <c r="O11147" t="s">
        <v>18882</v>
      </c>
      <c r="P11147" t="s">
        <v>14351</v>
      </c>
      <c r="Q11147" t="s">
        <v>27</v>
      </c>
      <c r="R11147">
        <v>-1438</v>
      </c>
      <c r="S11147" t="s">
        <v>14341</v>
      </c>
      <c r="T11147" t="s">
        <v>19090</v>
      </c>
      <c r="U11147" t="s">
        <v>19426</v>
      </c>
    </row>
    <row r="11148" spans="1:21" x14ac:dyDescent="0.25">
      <c r="A11148" t="s">
        <v>15</v>
      </c>
      <c r="B11148" t="s">
        <v>14341</v>
      </c>
      <c r="C11148" t="s">
        <v>48</v>
      </c>
      <c r="D11148" t="str">
        <f>VLOOKUP(C:C,Reconciliation!B:C,2,FALSE)</f>
        <v>Admin &amp; General - Employee Benefits</v>
      </c>
      <c r="E11148" t="str">
        <f>VLOOKUP(B:B,'[1]Chart of Accts'!$A:$B,2,FALSE)</f>
        <v>Employee Benefits - NonService Costs Benefits Recl</v>
      </c>
      <c r="F11148" t="s">
        <v>14352</v>
      </c>
      <c r="G11148" t="s">
        <v>32</v>
      </c>
      <c r="H11148" t="s">
        <v>20</v>
      </c>
      <c r="I11148" t="s">
        <v>36</v>
      </c>
      <c r="J11148" t="s">
        <v>14341</v>
      </c>
      <c r="L11148" t="s">
        <v>23</v>
      </c>
      <c r="M11148" t="s">
        <v>7393</v>
      </c>
      <c r="N11148" t="s">
        <v>25</v>
      </c>
      <c r="O11148" t="s">
        <v>18883</v>
      </c>
      <c r="P11148" t="s">
        <v>14353</v>
      </c>
      <c r="Q11148" t="s">
        <v>27</v>
      </c>
      <c r="R11148">
        <v>11</v>
      </c>
      <c r="S11148" t="s">
        <v>14782</v>
      </c>
      <c r="T11148" t="s">
        <v>19090</v>
      </c>
      <c r="U11148" t="s">
        <v>19428</v>
      </c>
    </row>
    <row r="11149" spans="1:21" x14ac:dyDescent="0.25">
      <c r="A11149" t="s">
        <v>15</v>
      </c>
      <c r="B11149" t="s">
        <v>14341</v>
      </c>
      <c r="C11149" t="s">
        <v>48</v>
      </c>
      <c r="D11149" t="str">
        <f>VLOOKUP(C:C,Reconciliation!B:C,2,FALSE)</f>
        <v>Admin &amp; General - Employee Benefits</v>
      </c>
      <c r="E11149" t="str">
        <f>VLOOKUP(B:B,'[1]Chart of Accts'!$A:$B,2,FALSE)</f>
        <v>Employee Benefits - NonService Costs Benefits Recl</v>
      </c>
      <c r="F11149" t="s">
        <v>14352</v>
      </c>
      <c r="G11149" t="s">
        <v>28</v>
      </c>
      <c r="H11149" t="s">
        <v>20</v>
      </c>
      <c r="I11149" t="s">
        <v>36</v>
      </c>
      <c r="J11149" t="s">
        <v>14341</v>
      </c>
      <c r="L11149" t="s">
        <v>23</v>
      </c>
      <c r="M11149" t="s">
        <v>14344</v>
      </c>
      <c r="N11149" t="s">
        <v>25</v>
      </c>
      <c r="O11149" t="s">
        <v>18883</v>
      </c>
      <c r="P11149" t="s">
        <v>14353</v>
      </c>
      <c r="Q11149" t="s">
        <v>27</v>
      </c>
      <c r="R11149">
        <v>-459</v>
      </c>
      <c r="S11149" t="s">
        <v>14782</v>
      </c>
      <c r="T11149" t="s">
        <v>19090</v>
      </c>
      <c r="U11149" t="s">
        <v>19428</v>
      </c>
    </row>
    <row r="11150" spans="1:21" x14ac:dyDescent="0.25">
      <c r="A11150" t="s">
        <v>15</v>
      </c>
      <c r="B11150" t="s">
        <v>14341</v>
      </c>
      <c r="C11150" t="s">
        <v>48</v>
      </c>
      <c r="D11150" t="str">
        <f>VLOOKUP(C:C,Reconciliation!B:C,2,FALSE)</f>
        <v>Admin &amp; General - Employee Benefits</v>
      </c>
      <c r="E11150" t="str">
        <f>VLOOKUP(B:B,'[1]Chart of Accts'!$A:$B,2,FALSE)</f>
        <v>Employee Benefits - NonService Costs Benefits Recl</v>
      </c>
      <c r="F11150" t="s">
        <v>14354</v>
      </c>
      <c r="G11150" t="s">
        <v>32</v>
      </c>
      <c r="H11150" t="s">
        <v>20</v>
      </c>
      <c r="I11150" t="s">
        <v>36</v>
      </c>
      <c r="J11150" t="s">
        <v>14341</v>
      </c>
      <c r="L11150" t="s">
        <v>23</v>
      </c>
      <c r="M11150" t="s">
        <v>14346</v>
      </c>
      <c r="N11150" t="s">
        <v>25</v>
      </c>
      <c r="O11150" t="s">
        <v>18884</v>
      </c>
      <c r="P11150" t="s">
        <v>14355</v>
      </c>
      <c r="Q11150" t="s">
        <v>27</v>
      </c>
      <c r="R11150">
        <v>-1438</v>
      </c>
      <c r="S11150" t="s">
        <v>14341</v>
      </c>
      <c r="T11150" t="s">
        <v>19090</v>
      </c>
      <c r="U11150" t="s">
        <v>19426</v>
      </c>
    </row>
    <row r="11151" spans="1:21" x14ac:dyDescent="0.25">
      <c r="A11151" t="s">
        <v>15</v>
      </c>
      <c r="B11151" t="s">
        <v>14341</v>
      </c>
      <c r="C11151" t="s">
        <v>48</v>
      </c>
      <c r="D11151" t="str">
        <f>VLOOKUP(C:C,Reconciliation!B:C,2,FALSE)</f>
        <v>Admin &amp; General - Employee Benefits</v>
      </c>
      <c r="E11151" t="str">
        <f>VLOOKUP(B:B,'[1]Chart of Accts'!$A:$B,2,FALSE)</f>
        <v>Employee Benefits - NonService Costs Benefits Recl</v>
      </c>
      <c r="F11151" t="s">
        <v>14356</v>
      </c>
      <c r="G11151" t="s">
        <v>32</v>
      </c>
      <c r="H11151" t="s">
        <v>20</v>
      </c>
      <c r="I11151" t="s">
        <v>21</v>
      </c>
      <c r="J11151" t="s">
        <v>14341</v>
      </c>
      <c r="L11151" t="s">
        <v>23</v>
      </c>
      <c r="M11151" t="s">
        <v>7393</v>
      </c>
      <c r="N11151" t="s">
        <v>25</v>
      </c>
      <c r="O11151" t="s">
        <v>18885</v>
      </c>
      <c r="P11151" t="s">
        <v>14357</v>
      </c>
      <c r="Q11151" t="s">
        <v>27</v>
      </c>
      <c r="R11151">
        <v>11</v>
      </c>
      <c r="S11151" t="s">
        <v>14782</v>
      </c>
      <c r="T11151" t="s">
        <v>19090</v>
      </c>
      <c r="U11151" t="s">
        <v>19428</v>
      </c>
    </row>
    <row r="11152" spans="1:21" x14ac:dyDescent="0.25">
      <c r="A11152" t="s">
        <v>15</v>
      </c>
      <c r="B11152" t="s">
        <v>14341</v>
      </c>
      <c r="C11152" t="s">
        <v>48</v>
      </c>
      <c r="D11152" t="str">
        <f>VLOOKUP(C:C,Reconciliation!B:C,2,FALSE)</f>
        <v>Admin &amp; General - Employee Benefits</v>
      </c>
      <c r="E11152" t="str">
        <f>VLOOKUP(B:B,'[1]Chart of Accts'!$A:$B,2,FALSE)</f>
        <v>Employee Benefits - NonService Costs Benefits Recl</v>
      </c>
      <c r="F11152" t="s">
        <v>14356</v>
      </c>
      <c r="G11152" t="s">
        <v>28</v>
      </c>
      <c r="H11152" t="s">
        <v>20</v>
      </c>
      <c r="I11152" t="s">
        <v>21</v>
      </c>
      <c r="J11152" t="s">
        <v>14341</v>
      </c>
      <c r="L11152" t="s">
        <v>23</v>
      </c>
      <c r="M11152" t="s">
        <v>14344</v>
      </c>
      <c r="N11152" t="s">
        <v>25</v>
      </c>
      <c r="O11152" t="s">
        <v>18885</v>
      </c>
      <c r="P11152" t="s">
        <v>14357</v>
      </c>
      <c r="Q11152" t="s">
        <v>27</v>
      </c>
      <c r="R11152">
        <v>-459</v>
      </c>
      <c r="S11152" t="s">
        <v>14782</v>
      </c>
      <c r="T11152" t="s">
        <v>19090</v>
      </c>
      <c r="U11152" t="s">
        <v>19428</v>
      </c>
    </row>
    <row r="11153" spans="1:21" x14ac:dyDescent="0.25">
      <c r="A11153" t="s">
        <v>15</v>
      </c>
      <c r="B11153" t="s">
        <v>14341</v>
      </c>
      <c r="C11153" t="s">
        <v>48</v>
      </c>
      <c r="D11153" t="str">
        <f>VLOOKUP(C:C,Reconciliation!B:C,2,FALSE)</f>
        <v>Admin &amp; General - Employee Benefits</v>
      </c>
      <c r="E11153" t="str">
        <f>VLOOKUP(B:B,'[1]Chart of Accts'!$A:$B,2,FALSE)</f>
        <v>Employee Benefits - NonService Costs Benefits Recl</v>
      </c>
      <c r="F11153" t="s">
        <v>14358</v>
      </c>
      <c r="G11153" t="s">
        <v>32</v>
      </c>
      <c r="H11153" t="s">
        <v>20</v>
      </c>
      <c r="I11153" t="s">
        <v>21</v>
      </c>
      <c r="J11153" t="s">
        <v>14341</v>
      </c>
      <c r="L11153" t="s">
        <v>23</v>
      </c>
      <c r="M11153" t="s">
        <v>14346</v>
      </c>
      <c r="N11153" t="s">
        <v>25</v>
      </c>
      <c r="O11153" t="s">
        <v>18886</v>
      </c>
      <c r="P11153" t="s">
        <v>14359</v>
      </c>
      <c r="Q11153" t="s">
        <v>27</v>
      </c>
      <c r="R11153">
        <v>-1438</v>
      </c>
      <c r="S11153" t="s">
        <v>14341</v>
      </c>
      <c r="T11153" t="s">
        <v>19090</v>
      </c>
      <c r="U11153" t="s">
        <v>19426</v>
      </c>
    </row>
    <row r="11154" spans="1:21" x14ac:dyDescent="0.25">
      <c r="A11154" t="s">
        <v>15</v>
      </c>
      <c r="B11154" t="s">
        <v>14341</v>
      </c>
      <c r="C11154" t="s">
        <v>48</v>
      </c>
      <c r="D11154" t="str">
        <f>VLOOKUP(C:C,Reconciliation!B:C,2,FALSE)</f>
        <v>Admin &amp; General - Employee Benefits</v>
      </c>
      <c r="E11154" t="str">
        <f>VLOOKUP(B:B,'[1]Chart of Accts'!$A:$B,2,FALSE)</f>
        <v>Employee Benefits - NonService Costs Benefits Recl</v>
      </c>
      <c r="F11154" t="s">
        <v>14360</v>
      </c>
      <c r="G11154" t="s">
        <v>32</v>
      </c>
      <c r="H11154" t="s">
        <v>20</v>
      </c>
      <c r="I11154" t="s">
        <v>37</v>
      </c>
      <c r="J11154" t="s">
        <v>14341</v>
      </c>
      <c r="L11154" t="s">
        <v>23</v>
      </c>
      <c r="M11154" t="s">
        <v>11688</v>
      </c>
      <c r="N11154" t="s">
        <v>25</v>
      </c>
      <c r="O11154" t="s">
        <v>18887</v>
      </c>
      <c r="P11154" t="s">
        <v>14361</v>
      </c>
      <c r="Q11154" t="s">
        <v>142</v>
      </c>
      <c r="R11154">
        <v>779</v>
      </c>
      <c r="S11154" t="s">
        <v>14341</v>
      </c>
      <c r="T11154" t="s">
        <v>19090</v>
      </c>
      <c r="U11154" t="s">
        <v>19428</v>
      </c>
    </row>
    <row r="11155" spans="1:21" x14ac:dyDescent="0.25">
      <c r="A11155" t="s">
        <v>15</v>
      </c>
      <c r="B11155" t="s">
        <v>14341</v>
      </c>
      <c r="C11155" t="s">
        <v>48</v>
      </c>
      <c r="D11155" t="str">
        <f>VLOOKUP(C:C,Reconciliation!B:C,2,FALSE)</f>
        <v>Admin &amp; General - Employee Benefits</v>
      </c>
      <c r="E11155" t="str">
        <f>VLOOKUP(B:B,'[1]Chart of Accts'!$A:$B,2,FALSE)</f>
        <v>Employee Benefits - NonService Costs Benefits Recl</v>
      </c>
      <c r="F11155" t="s">
        <v>14362</v>
      </c>
      <c r="G11155" t="s">
        <v>32</v>
      </c>
      <c r="H11155" t="s">
        <v>20</v>
      </c>
      <c r="I11155" t="s">
        <v>37</v>
      </c>
      <c r="J11155" t="s">
        <v>14341</v>
      </c>
      <c r="L11155" t="s">
        <v>23</v>
      </c>
      <c r="M11155" t="s">
        <v>11689</v>
      </c>
      <c r="N11155" t="s">
        <v>25</v>
      </c>
      <c r="O11155" t="s">
        <v>18888</v>
      </c>
      <c r="P11155" t="s">
        <v>14363</v>
      </c>
      <c r="Q11155" t="s">
        <v>142</v>
      </c>
      <c r="R11155">
        <v>339</v>
      </c>
      <c r="S11155" t="s">
        <v>14341</v>
      </c>
      <c r="T11155" t="s">
        <v>19090</v>
      </c>
      <c r="U11155" t="s">
        <v>19431</v>
      </c>
    </row>
    <row r="11156" spans="1:21" x14ac:dyDescent="0.25">
      <c r="A11156" t="s">
        <v>15</v>
      </c>
      <c r="B11156" t="s">
        <v>14341</v>
      </c>
      <c r="C11156" t="s">
        <v>48</v>
      </c>
      <c r="D11156" t="str">
        <f>VLOOKUP(C:C,Reconciliation!B:C,2,FALSE)</f>
        <v>Admin &amp; General - Employee Benefits</v>
      </c>
      <c r="E11156" t="str">
        <f>VLOOKUP(B:B,'[1]Chart of Accts'!$A:$B,2,FALSE)</f>
        <v>Employee Benefits - NonService Costs Benefits Recl</v>
      </c>
      <c r="F11156" t="s">
        <v>14364</v>
      </c>
      <c r="G11156" t="s">
        <v>32</v>
      </c>
      <c r="H11156" t="s">
        <v>20</v>
      </c>
      <c r="I11156" t="s">
        <v>37</v>
      </c>
      <c r="J11156" t="s">
        <v>14341</v>
      </c>
      <c r="L11156" t="s">
        <v>23</v>
      </c>
      <c r="M11156" t="s">
        <v>14365</v>
      </c>
      <c r="N11156" t="s">
        <v>25</v>
      </c>
      <c r="O11156" t="s">
        <v>18889</v>
      </c>
      <c r="P11156" t="s">
        <v>14366</v>
      </c>
      <c r="Q11156" t="s">
        <v>142</v>
      </c>
      <c r="R11156">
        <v>-1060.6600000000001</v>
      </c>
      <c r="S11156" t="s">
        <v>14341</v>
      </c>
      <c r="T11156" t="s">
        <v>19090</v>
      </c>
      <c r="U11156" t="s">
        <v>19426</v>
      </c>
    </row>
    <row r="11157" spans="1:21" x14ac:dyDescent="0.25">
      <c r="A11157" t="s">
        <v>15</v>
      </c>
      <c r="B11157" t="s">
        <v>14341</v>
      </c>
      <c r="C11157" t="s">
        <v>48</v>
      </c>
      <c r="D11157" t="str">
        <f>VLOOKUP(C:C,Reconciliation!B:C,2,FALSE)</f>
        <v>Admin &amp; General - Employee Benefits</v>
      </c>
      <c r="E11157" t="str">
        <f>VLOOKUP(B:B,'[1]Chart of Accts'!$A:$B,2,FALSE)</f>
        <v>Employee Benefits - NonService Costs Benefits Recl</v>
      </c>
      <c r="F11157" t="s">
        <v>14367</v>
      </c>
      <c r="G11157" t="s">
        <v>32</v>
      </c>
      <c r="H11157" t="s">
        <v>1923</v>
      </c>
      <c r="I11157" t="s">
        <v>37</v>
      </c>
      <c r="J11157" t="s">
        <v>14341</v>
      </c>
      <c r="L11157" t="s">
        <v>23</v>
      </c>
      <c r="M11157" t="s">
        <v>11690</v>
      </c>
      <c r="N11157" t="s">
        <v>25</v>
      </c>
      <c r="O11157" t="s">
        <v>18890</v>
      </c>
      <c r="P11157" t="s">
        <v>14368</v>
      </c>
      <c r="Q11157" t="s">
        <v>142</v>
      </c>
      <c r="R11157">
        <v>-339</v>
      </c>
      <c r="S11157" t="s">
        <v>14341</v>
      </c>
      <c r="T11157" t="s">
        <v>19090</v>
      </c>
      <c r="U11157" t="s">
        <v>19431</v>
      </c>
    </row>
    <row r="11158" spans="1:21" x14ac:dyDescent="0.25">
      <c r="A11158" t="s">
        <v>15</v>
      </c>
      <c r="B11158" t="s">
        <v>14341</v>
      </c>
      <c r="C11158" t="s">
        <v>48</v>
      </c>
      <c r="D11158" t="str">
        <f>VLOOKUP(C:C,Reconciliation!B:C,2,FALSE)</f>
        <v>Admin &amp; General - Employee Benefits</v>
      </c>
      <c r="E11158" t="str">
        <f>VLOOKUP(B:B,'[1]Chart of Accts'!$A:$B,2,FALSE)</f>
        <v>Employee Benefits - NonService Costs Benefits Recl</v>
      </c>
      <c r="F11158" t="s">
        <v>14369</v>
      </c>
      <c r="G11158" t="s">
        <v>32</v>
      </c>
      <c r="H11158" t="s">
        <v>20</v>
      </c>
      <c r="I11158" t="s">
        <v>37</v>
      </c>
      <c r="J11158" t="s">
        <v>14341</v>
      </c>
      <c r="L11158" t="s">
        <v>23</v>
      </c>
      <c r="M11158" t="s">
        <v>11689</v>
      </c>
      <c r="N11158" t="s">
        <v>25</v>
      </c>
      <c r="O11158" t="s">
        <v>18891</v>
      </c>
      <c r="P11158" t="s">
        <v>14370</v>
      </c>
      <c r="Q11158" t="s">
        <v>142</v>
      </c>
      <c r="R11158">
        <v>339</v>
      </c>
      <c r="S11158" t="s">
        <v>14341</v>
      </c>
      <c r="T11158" t="s">
        <v>19090</v>
      </c>
      <c r="U11158" t="s">
        <v>19432</v>
      </c>
    </row>
    <row r="11159" spans="1:21" x14ac:dyDescent="0.25">
      <c r="A11159" t="s">
        <v>15</v>
      </c>
      <c r="B11159" t="s">
        <v>14341</v>
      </c>
      <c r="C11159" t="s">
        <v>48</v>
      </c>
      <c r="D11159" t="str">
        <f>VLOOKUP(C:C,Reconciliation!B:C,2,FALSE)</f>
        <v>Admin &amp; General - Employee Benefits</v>
      </c>
      <c r="E11159" t="str">
        <f>VLOOKUP(B:B,'[1]Chart of Accts'!$A:$B,2,FALSE)</f>
        <v>Employee Benefits - NonService Costs Benefits Recl</v>
      </c>
      <c r="F11159" t="s">
        <v>14371</v>
      </c>
      <c r="G11159" t="s">
        <v>32</v>
      </c>
      <c r="H11159" t="s">
        <v>20</v>
      </c>
      <c r="I11159" t="s">
        <v>38</v>
      </c>
      <c r="J11159" t="s">
        <v>14341</v>
      </c>
      <c r="L11159" t="s">
        <v>23</v>
      </c>
      <c r="M11159" t="s">
        <v>11688</v>
      </c>
      <c r="N11159" t="s">
        <v>25</v>
      </c>
      <c r="O11159" t="s">
        <v>18892</v>
      </c>
      <c r="P11159" t="s">
        <v>14372</v>
      </c>
      <c r="Q11159" t="s">
        <v>142</v>
      </c>
      <c r="R11159">
        <v>779</v>
      </c>
      <c r="S11159" t="s">
        <v>14341</v>
      </c>
      <c r="T11159" t="s">
        <v>19090</v>
      </c>
      <c r="U11159" t="s">
        <v>19428</v>
      </c>
    </row>
    <row r="11160" spans="1:21" x14ac:dyDescent="0.25">
      <c r="A11160" t="s">
        <v>15</v>
      </c>
      <c r="B11160" t="s">
        <v>14341</v>
      </c>
      <c r="C11160" t="s">
        <v>48</v>
      </c>
      <c r="D11160" t="str">
        <f>VLOOKUP(C:C,Reconciliation!B:C,2,FALSE)</f>
        <v>Admin &amp; General - Employee Benefits</v>
      </c>
      <c r="E11160" t="str">
        <f>VLOOKUP(B:B,'[1]Chart of Accts'!$A:$B,2,FALSE)</f>
        <v>Employee Benefits - NonService Costs Benefits Recl</v>
      </c>
      <c r="F11160" t="s">
        <v>14373</v>
      </c>
      <c r="G11160" t="s">
        <v>32</v>
      </c>
      <c r="H11160" t="s">
        <v>20</v>
      </c>
      <c r="I11160" t="s">
        <v>38</v>
      </c>
      <c r="J11160" t="s">
        <v>14341</v>
      </c>
      <c r="L11160" t="s">
        <v>23</v>
      </c>
      <c r="M11160" t="s">
        <v>14374</v>
      </c>
      <c r="N11160" t="s">
        <v>25</v>
      </c>
      <c r="O11160" t="s">
        <v>18893</v>
      </c>
      <c r="P11160" t="s">
        <v>14375</v>
      </c>
      <c r="Q11160" t="s">
        <v>142</v>
      </c>
      <c r="R11160">
        <v>-1061</v>
      </c>
      <c r="S11160" t="s">
        <v>14341</v>
      </c>
      <c r="T11160" t="s">
        <v>19090</v>
      </c>
      <c r="U11160" t="s">
        <v>19426</v>
      </c>
    </row>
    <row r="11161" spans="1:21" x14ac:dyDescent="0.25">
      <c r="A11161" t="s">
        <v>15</v>
      </c>
      <c r="B11161" t="s">
        <v>14341</v>
      </c>
      <c r="C11161" t="s">
        <v>48</v>
      </c>
      <c r="D11161" t="str">
        <f>VLOOKUP(C:C,Reconciliation!B:C,2,FALSE)</f>
        <v>Admin &amp; General - Employee Benefits</v>
      </c>
      <c r="E11161" t="str">
        <f>VLOOKUP(B:B,'[1]Chart of Accts'!$A:$B,2,FALSE)</f>
        <v>Employee Benefits - NonService Costs Benefits Recl</v>
      </c>
      <c r="F11161" t="s">
        <v>14376</v>
      </c>
      <c r="G11161" t="s">
        <v>32</v>
      </c>
      <c r="H11161" t="s">
        <v>20</v>
      </c>
      <c r="I11161" t="s">
        <v>40</v>
      </c>
      <c r="J11161" t="s">
        <v>14341</v>
      </c>
      <c r="L11161" t="s">
        <v>23</v>
      </c>
      <c r="M11161" t="s">
        <v>11688</v>
      </c>
      <c r="N11161" t="s">
        <v>25</v>
      </c>
      <c r="O11161" t="s">
        <v>18894</v>
      </c>
      <c r="P11161" t="s">
        <v>14377</v>
      </c>
      <c r="Q11161" t="s">
        <v>142</v>
      </c>
      <c r="R11161">
        <v>779</v>
      </c>
      <c r="S11161" t="s">
        <v>14341</v>
      </c>
      <c r="T11161" t="s">
        <v>19090</v>
      </c>
      <c r="U11161" t="s">
        <v>19428</v>
      </c>
    </row>
    <row r="11162" spans="1:21" x14ac:dyDescent="0.25">
      <c r="A11162" t="s">
        <v>15</v>
      </c>
      <c r="B11162" t="s">
        <v>14341</v>
      </c>
      <c r="C11162" t="s">
        <v>48</v>
      </c>
      <c r="D11162" t="str">
        <f>VLOOKUP(C:C,Reconciliation!B:C,2,FALSE)</f>
        <v>Admin &amp; General - Employee Benefits</v>
      </c>
      <c r="E11162" t="str">
        <f>VLOOKUP(B:B,'[1]Chart of Accts'!$A:$B,2,FALSE)</f>
        <v>Employee Benefits - NonService Costs Benefits Recl</v>
      </c>
      <c r="F11162" t="s">
        <v>14378</v>
      </c>
      <c r="G11162" t="s">
        <v>32</v>
      </c>
      <c r="H11162" t="s">
        <v>20</v>
      </c>
      <c r="I11162" t="s">
        <v>40</v>
      </c>
      <c r="J11162" t="s">
        <v>14341</v>
      </c>
      <c r="L11162" t="s">
        <v>23</v>
      </c>
      <c r="M11162" t="s">
        <v>14374</v>
      </c>
      <c r="N11162" t="s">
        <v>25</v>
      </c>
      <c r="O11162" t="s">
        <v>18895</v>
      </c>
      <c r="P11162" t="s">
        <v>14379</v>
      </c>
      <c r="Q11162" t="s">
        <v>142</v>
      </c>
      <c r="R11162">
        <v>-1061</v>
      </c>
      <c r="S11162" t="s">
        <v>14341</v>
      </c>
      <c r="T11162" t="s">
        <v>19090</v>
      </c>
      <c r="U11162" t="s">
        <v>19426</v>
      </c>
    </row>
    <row r="11163" spans="1:21" x14ac:dyDescent="0.25">
      <c r="A11163" t="s">
        <v>15</v>
      </c>
      <c r="B11163" t="s">
        <v>14341</v>
      </c>
      <c r="C11163" t="s">
        <v>48</v>
      </c>
      <c r="D11163" t="str">
        <f>VLOOKUP(C:C,Reconciliation!B:C,2,FALSE)</f>
        <v>Admin &amp; General - Employee Benefits</v>
      </c>
      <c r="E11163" t="str">
        <f>VLOOKUP(B:B,'[1]Chart of Accts'!$A:$B,2,FALSE)</f>
        <v>Employee Benefits - NonService Costs Benefits Recl</v>
      </c>
      <c r="F11163" t="s">
        <v>14380</v>
      </c>
      <c r="G11163" t="s">
        <v>32</v>
      </c>
      <c r="H11163" t="s">
        <v>20</v>
      </c>
      <c r="I11163" t="s">
        <v>41</v>
      </c>
      <c r="J11163" t="s">
        <v>14341</v>
      </c>
      <c r="L11163" t="s">
        <v>23</v>
      </c>
      <c r="M11163" t="s">
        <v>11688</v>
      </c>
      <c r="N11163" t="s">
        <v>25</v>
      </c>
      <c r="O11163" t="s">
        <v>18896</v>
      </c>
      <c r="P11163" t="s">
        <v>14381</v>
      </c>
      <c r="Q11163" t="s">
        <v>142</v>
      </c>
      <c r="R11163">
        <v>779</v>
      </c>
      <c r="S11163" t="s">
        <v>14341</v>
      </c>
      <c r="T11163" t="s">
        <v>19090</v>
      </c>
      <c r="U11163" t="s">
        <v>19428</v>
      </c>
    </row>
    <row r="11164" spans="1:21" x14ac:dyDescent="0.25">
      <c r="A11164" t="s">
        <v>15</v>
      </c>
      <c r="B11164" t="s">
        <v>14341</v>
      </c>
      <c r="C11164" t="s">
        <v>48</v>
      </c>
      <c r="D11164" t="str">
        <f>VLOOKUP(C:C,Reconciliation!B:C,2,FALSE)</f>
        <v>Admin &amp; General - Employee Benefits</v>
      </c>
      <c r="E11164" t="str">
        <f>VLOOKUP(B:B,'[1]Chart of Accts'!$A:$B,2,FALSE)</f>
        <v>Employee Benefits - NonService Costs Benefits Recl</v>
      </c>
      <c r="F11164" t="s">
        <v>14382</v>
      </c>
      <c r="G11164" t="s">
        <v>32</v>
      </c>
      <c r="H11164" t="s">
        <v>20</v>
      </c>
      <c r="I11164" t="s">
        <v>41</v>
      </c>
      <c r="J11164" t="s">
        <v>14341</v>
      </c>
      <c r="L11164" t="s">
        <v>23</v>
      </c>
      <c r="M11164" t="s">
        <v>14374</v>
      </c>
      <c r="N11164" t="s">
        <v>25</v>
      </c>
      <c r="O11164" t="s">
        <v>18897</v>
      </c>
      <c r="P11164" t="s">
        <v>14383</v>
      </c>
      <c r="Q11164" t="s">
        <v>142</v>
      </c>
      <c r="R11164">
        <v>-1061</v>
      </c>
      <c r="S11164" t="s">
        <v>14341</v>
      </c>
      <c r="T11164" t="s">
        <v>19090</v>
      </c>
      <c r="U11164" t="s">
        <v>19426</v>
      </c>
    </row>
    <row r="11165" spans="1:21" x14ac:dyDescent="0.25">
      <c r="A11165" t="s">
        <v>15</v>
      </c>
      <c r="B11165" t="s">
        <v>14341</v>
      </c>
      <c r="C11165" t="s">
        <v>48</v>
      </c>
      <c r="D11165" t="str">
        <f>VLOOKUP(C:C,Reconciliation!B:C,2,FALSE)</f>
        <v>Admin &amp; General - Employee Benefits</v>
      </c>
      <c r="E11165" t="str">
        <f>VLOOKUP(B:B,'[1]Chart of Accts'!$A:$B,2,FALSE)</f>
        <v>Employee Benefits - NonService Costs Benefits Recl</v>
      </c>
      <c r="F11165" t="s">
        <v>14384</v>
      </c>
      <c r="G11165" t="s">
        <v>32</v>
      </c>
      <c r="H11165" t="s">
        <v>1923</v>
      </c>
      <c r="I11165" t="s">
        <v>41</v>
      </c>
      <c r="J11165" t="s">
        <v>14341</v>
      </c>
      <c r="L11165" t="s">
        <v>23</v>
      </c>
      <c r="M11165" t="s">
        <v>14385</v>
      </c>
      <c r="N11165" t="s">
        <v>25</v>
      </c>
      <c r="O11165" t="s">
        <v>18898</v>
      </c>
      <c r="P11165" t="s">
        <v>14386</v>
      </c>
      <c r="Q11165" t="s">
        <v>142</v>
      </c>
      <c r="R11165">
        <v>1061</v>
      </c>
      <c r="S11165" t="s">
        <v>14341</v>
      </c>
      <c r="T11165" t="s">
        <v>19090</v>
      </c>
      <c r="U11165" t="s">
        <v>19426</v>
      </c>
    </row>
    <row r="11166" spans="1:21" x14ac:dyDescent="0.25">
      <c r="A11166" t="s">
        <v>15</v>
      </c>
      <c r="B11166" t="s">
        <v>14341</v>
      </c>
      <c r="C11166" t="s">
        <v>48</v>
      </c>
      <c r="D11166" t="str">
        <f>VLOOKUP(C:C,Reconciliation!B:C,2,FALSE)</f>
        <v>Admin &amp; General - Employee Benefits</v>
      </c>
      <c r="E11166" t="str">
        <f>VLOOKUP(B:B,'[1]Chart of Accts'!$A:$B,2,FALSE)</f>
        <v>Employee Benefits - NonService Costs Benefits Recl</v>
      </c>
      <c r="F11166" t="s">
        <v>14387</v>
      </c>
      <c r="G11166" t="s">
        <v>32</v>
      </c>
      <c r="H11166" t="s">
        <v>1923</v>
      </c>
      <c r="I11166" t="s">
        <v>41</v>
      </c>
      <c r="J11166" t="s">
        <v>14341</v>
      </c>
      <c r="L11166" t="s">
        <v>23</v>
      </c>
      <c r="M11166" t="s">
        <v>11691</v>
      </c>
      <c r="N11166" t="s">
        <v>25</v>
      </c>
      <c r="O11166" t="s">
        <v>18899</v>
      </c>
      <c r="P11166" t="s">
        <v>14388</v>
      </c>
      <c r="Q11166" t="s">
        <v>142</v>
      </c>
      <c r="R11166">
        <v>-779</v>
      </c>
      <c r="S11166" t="s">
        <v>14341</v>
      </c>
      <c r="T11166" t="s">
        <v>19090</v>
      </c>
      <c r="U11166" t="s">
        <v>19428</v>
      </c>
    </row>
    <row r="11167" spans="1:21" x14ac:dyDescent="0.25">
      <c r="A11167" t="s">
        <v>15</v>
      </c>
      <c r="B11167" t="s">
        <v>14341</v>
      </c>
      <c r="C11167" t="s">
        <v>48</v>
      </c>
      <c r="D11167" t="str">
        <f>VLOOKUP(C:C,Reconciliation!B:C,2,FALSE)</f>
        <v>Admin &amp; General - Employee Benefits</v>
      </c>
      <c r="E11167" t="str">
        <f>VLOOKUP(B:B,'[1]Chart of Accts'!$A:$B,2,FALSE)</f>
        <v>Employee Benefits - NonService Costs Benefits Recl</v>
      </c>
      <c r="F11167" t="s">
        <v>14389</v>
      </c>
      <c r="G11167" t="s">
        <v>33</v>
      </c>
      <c r="H11167" t="s">
        <v>20</v>
      </c>
      <c r="I11167" t="s">
        <v>41</v>
      </c>
      <c r="J11167" t="s">
        <v>14341</v>
      </c>
      <c r="L11167" t="s">
        <v>23</v>
      </c>
      <c r="M11167" t="s">
        <v>14390</v>
      </c>
      <c r="N11167" t="s">
        <v>25</v>
      </c>
      <c r="O11167" t="s">
        <v>18860</v>
      </c>
      <c r="P11167" t="s">
        <v>11706</v>
      </c>
      <c r="Q11167" t="s">
        <v>142</v>
      </c>
      <c r="R11167">
        <v>-965</v>
      </c>
      <c r="S11167" t="s">
        <v>11705</v>
      </c>
      <c r="T11167" t="s">
        <v>19090</v>
      </c>
      <c r="U11167" t="s">
        <v>19426</v>
      </c>
    </row>
    <row r="11168" spans="1:21" x14ac:dyDescent="0.25">
      <c r="A11168" t="s">
        <v>15</v>
      </c>
      <c r="B11168" t="s">
        <v>14341</v>
      </c>
      <c r="C11168" t="s">
        <v>48</v>
      </c>
      <c r="D11168" t="str">
        <f>VLOOKUP(C:C,Reconciliation!B:C,2,FALSE)</f>
        <v>Admin &amp; General - Employee Benefits</v>
      </c>
      <c r="E11168" t="str">
        <f>VLOOKUP(B:B,'[1]Chart of Accts'!$A:$B,2,FALSE)</f>
        <v>Employee Benefits - NonService Costs Benefits Recl</v>
      </c>
      <c r="F11168" t="s">
        <v>14391</v>
      </c>
      <c r="G11168" t="s">
        <v>33</v>
      </c>
      <c r="H11168" t="s">
        <v>20</v>
      </c>
      <c r="I11168" t="s">
        <v>41</v>
      </c>
      <c r="J11168" t="s">
        <v>14341</v>
      </c>
      <c r="L11168" t="s">
        <v>23</v>
      </c>
      <c r="M11168" t="s">
        <v>14392</v>
      </c>
      <c r="N11168" t="s">
        <v>25</v>
      </c>
      <c r="O11168" t="s">
        <v>18861</v>
      </c>
      <c r="P11168" t="s">
        <v>11707</v>
      </c>
      <c r="Q11168" t="s">
        <v>142</v>
      </c>
      <c r="R11168">
        <v>523.70000000000005</v>
      </c>
      <c r="S11168" t="s">
        <v>11705</v>
      </c>
      <c r="T11168" t="s">
        <v>19090</v>
      </c>
      <c r="U11168" t="s">
        <v>19429</v>
      </c>
    </row>
    <row r="11169" spans="1:21" x14ac:dyDescent="0.25">
      <c r="A11169" t="s">
        <v>15</v>
      </c>
      <c r="B11169" t="s">
        <v>14341</v>
      </c>
      <c r="C11169" t="s">
        <v>48</v>
      </c>
      <c r="D11169" t="str">
        <f>VLOOKUP(C:C,Reconciliation!B:C,2,FALSE)</f>
        <v>Admin &amp; General - Employee Benefits</v>
      </c>
      <c r="E11169" t="str">
        <f>VLOOKUP(B:B,'[1]Chart of Accts'!$A:$B,2,FALSE)</f>
        <v>Employee Benefits - NonService Costs Benefits Recl</v>
      </c>
      <c r="F11169" t="s">
        <v>14393</v>
      </c>
      <c r="G11169" t="s">
        <v>33</v>
      </c>
      <c r="H11169" t="s">
        <v>20</v>
      </c>
      <c r="I11169" t="s">
        <v>41</v>
      </c>
      <c r="J11169" t="s">
        <v>14341</v>
      </c>
      <c r="L11169" t="s">
        <v>23</v>
      </c>
      <c r="M11169" t="s">
        <v>11693</v>
      </c>
      <c r="N11169" t="s">
        <v>25</v>
      </c>
      <c r="O11169" t="s">
        <v>18850</v>
      </c>
      <c r="P11169" t="s">
        <v>11692</v>
      </c>
      <c r="Q11169" t="s">
        <v>142</v>
      </c>
      <c r="R11169">
        <v>1216</v>
      </c>
      <c r="S11169" t="s">
        <v>11687</v>
      </c>
      <c r="T11169" t="s">
        <v>19090</v>
      </c>
      <c r="U11169" t="s">
        <v>19426</v>
      </c>
    </row>
    <row r="11170" spans="1:21" x14ac:dyDescent="0.25">
      <c r="A11170" t="s">
        <v>15</v>
      </c>
      <c r="B11170" t="s">
        <v>14341</v>
      </c>
      <c r="C11170" t="s">
        <v>48</v>
      </c>
      <c r="D11170" t="str">
        <f>VLOOKUP(C:C,Reconciliation!B:C,2,FALSE)</f>
        <v>Admin &amp; General - Employee Benefits</v>
      </c>
      <c r="E11170" t="str">
        <f>VLOOKUP(B:B,'[1]Chart of Accts'!$A:$B,2,FALSE)</f>
        <v>Employee Benefits - NonService Costs Benefits Recl</v>
      </c>
      <c r="F11170" t="s">
        <v>14393</v>
      </c>
      <c r="G11170" t="s">
        <v>893</v>
      </c>
      <c r="H11170" t="s">
        <v>20</v>
      </c>
      <c r="I11170" t="s">
        <v>41</v>
      </c>
      <c r="J11170" t="s">
        <v>14341</v>
      </c>
      <c r="L11170" t="s">
        <v>23</v>
      </c>
      <c r="M11170" t="s">
        <v>11694</v>
      </c>
      <c r="N11170" t="s">
        <v>25</v>
      </c>
      <c r="O11170" t="s">
        <v>18850</v>
      </c>
      <c r="P11170" t="s">
        <v>11692</v>
      </c>
      <c r="Q11170" t="s">
        <v>142</v>
      </c>
      <c r="R11170">
        <v>-493.72</v>
      </c>
      <c r="S11170" t="s">
        <v>11687</v>
      </c>
      <c r="T11170" t="s">
        <v>19090</v>
      </c>
      <c r="U11170" t="s">
        <v>19426</v>
      </c>
    </row>
    <row r="11171" spans="1:21" x14ac:dyDescent="0.25">
      <c r="A11171" t="s">
        <v>15</v>
      </c>
      <c r="B11171" t="s">
        <v>14341</v>
      </c>
      <c r="C11171" t="s">
        <v>48</v>
      </c>
      <c r="D11171" t="str">
        <f>VLOOKUP(C:C,Reconciliation!B:C,2,FALSE)</f>
        <v>Admin &amp; General - Employee Benefits</v>
      </c>
      <c r="E11171" t="str">
        <f>VLOOKUP(B:B,'[1]Chart of Accts'!$A:$B,2,FALSE)</f>
        <v>Employee Benefits - NonService Costs Benefits Recl</v>
      </c>
      <c r="F11171" t="s">
        <v>14394</v>
      </c>
      <c r="G11171" t="s">
        <v>33</v>
      </c>
      <c r="H11171" t="s">
        <v>20</v>
      </c>
      <c r="I11171" t="s">
        <v>41</v>
      </c>
      <c r="J11171" t="s">
        <v>14341</v>
      </c>
      <c r="L11171" t="s">
        <v>23</v>
      </c>
      <c r="M11171" t="s">
        <v>7394</v>
      </c>
      <c r="N11171" t="s">
        <v>25</v>
      </c>
      <c r="O11171" t="s">
        <v>18855</v>
      </c>
      <c r="P11171" t="s">
        <v>11700</v>
      </c>
      <c r="Q11171" t="s">
        <v>142</v>
      </c>
      <c r="R11171">
        <v>68</v>
      </c>
      <c r="S11171" t="s">
        <v>19427</v>
      </c>
      <c r="T11171" t="s">
        <v>19090</v>
      </c>
      <c r="U11171" t="s">
        <v>19428</v>
      </c>
    </row>
    <row r="11172" spans="1:21" x14ac:dyDescent="0.25">
      <c r="A11172" t="s">
        <v>15</v>
      </c>
      <c r="B11172" t="s">
        <v>14341</v>
      </c>
      <c r="C11172" t="s">
        <v>48</v>
      </c>
      <c r="D11172" t="str">
        <f>VLOOKUP(C:C,Reconciliation!B:C,2,FALSE)</f>
        <v>Admin &amp; General - Employee Benefits</v>
      </c>
      <c r="E11172" t="str">
        <f>VLOOKUP(B:B,'[1]Chart of Accts'!$A:$B,2,FALSE)</f>
        <v>Employee Benefits - NonService Costs Benefits Recl</v>
      </c>
      <c r="F11172" t="s">
        <v>14394</v>
      </c>
      <c r="G11172" t="s">
        <v>893</v>
      </c>
      <c r="H11172" t="s">
        <v>20</v>
      </c>
      <c r="I11172" t="s">
        <v>41</v>
      </c>
      <c r="J11172" t="s">
        <v>14341</v>
      </c>
      <c r="L11172" t="s">
        <v>23</v>
      </c>
      <c r="M11172" t="s">
        <v>7377</v>
      </c>
      <c r="N11172" t="s">
        <v>25</v>
      </c>
      <c r="O11172" t="s">
        <v>18855</v>
      </c>
      <c r="P11172" t="s">
        <v>11700</v>
      </c>
      <c r="Q11172" t="s">
        <v>142</v>
      </c>
      <c r="R11172">
        <v>-151</v>
      </c>
      <c r="S11172" t="s">
        <v>19427</v>
      </c>
      <c r="T11172" t="s">
        <v>19090</v>
      </c>
      <c r="U11172" t="s">
        <v>19428</v>
      </c>
    </row>
    <row r="11173" spans="1:21" x14ac:dyDescent="0.25">
      <c r="A11173" t="s">
        <v>15</v>
      </c>
      <c r="B11173" t="s">
        <v>14341</v>
      </c>
      <c r="C11173" t="s">
        <v>48</v>
      </c>
      <c r="D11173" t="str">
        <f>VLOOKUP(C:C,Reconciliation!B:C,2,FALSE)</f>
        <v>Admin &amp; General - Employee Benefits</v>
      </c>
      <c r="E11173" t="str">
        <f>VLOOKUP(B:B,'[1]Chart of Accts'!$A:$B,2,FALSE)</f>
        <v>Employee Benefits - NonService Costs Benefits Recl</v>
      </c>
      <c r="F11173" t="s">
        <v>14395</v>
      </c>
      <c r="G11173" t="s">
        <v>33</v>
      </c>
      <c r="H11173" t="s">
        <v>20</v>
      </c>
      <c r="I11173" t="s">
        <v>42</v>
      </c>
      <c r="J11173" t="s">
        <v>14341</v>
      </c>
      <c r="L11173" t="s">
        <v>23</v>
      </c>
      <c r="M11173" t="s">
        <v>11693</v>
      </c>
      <c r="N11173" t="s">
        <v>25</v>
      </c>
      <c r="O11173" t="s">
        <v>18851</v>
      </c>
      <c r="P11173" t="s">
        <v>11695</v>
      </c>
      <c r="Q11173" t="s">
        <v>142</v>
      </c>
      <c r="R11173">
        <v>1216</v>
      </c>
      <c r="S11173" t="s">
        <v>11687</v>
      </c>
      <c r="T11173" t="s">
        <v>19090</v>
      </c>
      <c r="U11173" t="s">
        <v>19426</v>
      </c>
    </row>
    <row r="11174" spans="1:21" x14ac:dyDescent="0.25">
      <c r="A11174" t="s">
        <v>15</v>
      </c>
      <c r="B11174" t="s">
        <v>14341</v>
      </c>
      <c r="C11174" t="s">
        <v>48</v>
      </c>
      <c r="D11174" t="str">
        <f>VLOOKUP(C:C,Reconciliation!B:C,2,FALSE)</f>
        <v>Admin &amp; General - Employee Benefits</v>
      </c>
      <c r="E11174" t="str">
        <f>VLOOKUP(B:B,'[1]Chart of Accts'!$A:$B,2,FALSE)</f>
        <v>Employee Benefits - NonService Costs Benefits Recl</v>
      </c>
      <c r="F11174" t="s">
        <v>14396</v>
      </c>
      <c r="G11174" t="s">
        <v>33</v>
      </c>
      <c r="H11174" t="s">
        <v>20</v>
      </c>
      <c r="I11174" t="s">
        <v>42</v>
      </c>
      <c r="J11174" t="s">
        <v>14341</v>
      </c>
      <c r="L11174" t="s">
        <v>23</v>
      </c>
      <c r="M11174" t="s">
        <v>7394</v>
      </c>
      <c r="N11174" t="s">
        <v>25</v>
      </c>
      <c r="O11174" t="s">
        <v>18856</v>
      </c>
      <c r="P11174" t="s">
        <v>11701</v>
      </c>
      <c r="Q11174" t="s">
        <v>142</v>
      </c>
      <c r="R11174">
        <v>68</v>
      </c>
      <c r="S11174" t="s">
        <v>11699</v>
      </c>
      <c r="T11174" t="s">
        <v>19090</v>
      </c>
      <c r="U11174" t="s">
        <v>19428</v>
      </c>
    </row>
    <row r="11175" spans="1:21" x14ac:dyDescent="0.25">
      <c r="A11175" t="s">
        <v>15</v>
      </c>
      <c r="B11175" t="s">
        <v>14341</v>
      </c>
      <c r="C11175" t="s">
        <v>48</v>
      </c>
      <c r="D11175" t="str">
        <f>VLOOKUP(C:C,Reconciliation!B:C,2,FALSE)</f>
        <v>Admin &amp; General - Employee Benefits</v>
      </c>
      <c r="E11175" t="str">
        <f>VLOOKUP(B:B,'[1]Chart of Accts'!$A:$B,2,FALSE)</f>
        <v>Employee Benefits - NonService Costs Benefits Recl</v>
      </c>
      <c r="F11175" t="s">
        <v>14397</v>
      </c>
      <c r="G11175" t="s">
        <v>33</v>
      </c>
      <c r="H11175" t="s">
        <v>20</v>
      </c>
      <c r="I11175" t="s">
        <v>42</v>
      </c>
      <c r="J11175" t="s">
        <v>14341</v>
      </c>
      <c r="L11175" t="s">
        <v>23</v>
      </c>
      <c r="M11175" t="s">
        <v>14390</v>
      </c>
      <c r="N11175" t="s">
        <v>25</v>
      </c>
      <c r="O11175" t="s">
        <v>18862</v>
      </c>
      <c r="P11175" t="s">
        <v>11708</v>
      </c>
      <c r="Q11175" t="s">
        <v>142</v>
      </c>
      <c r="R11175">
        <v>-965</v>
      </c>
      <c r="S11175" t="s">
        <v>11705</v>
      </c>
      <c r="T11175" t="s">
        <v>19090</v>
      </c>
      <c r="U11175" t="s">
        <v>19426</v>
      </c>
    </row>
    <row r="11176" spans="1:21" x14ac:dyDescent="0.25">
      <c r="A11176" t="s">
        <v>15</v>
      </c>
      <c r="B11176" t="s">
        <v>14341</v>
      </c>
      <c r="C11176" t="s">
        <v>48</v>
      </c>
      <c r="D11176" t="str">
        <f>VLOOKUP(C:C,Reconciliation!B:C,2,FALSE)</f>
        <v>Admin &amp; General - Employee Benefits</v>
      </c>
      <c r="E11176" t="str">
        <f>VLOOKUP(B:B,'[1]Chart of Accts'!$A:$B,2,FALSE)</f>
        <v>Employee Benefits - NonService Costs Benefits Recl</v>
      </c>
      <c r="F11176" t="s">
        <v>14398</v>
      </c>
      <c r="G11176" t="s">
        <v>33</v>
      </c>
      <c r="H11176" t="s">
        <v>20</v>
      </c>
      <c r="I11176" t="s">
        <v>44</v>
      </c>
      <c r="J11176" t="s">
        <v>14341</v>
      </c>
      <c r="L11176" t="s">
        <v>23</v>
      </c>
      <c r="M11176" t="s">
        <v>11693</v>
      </c>
      <c r="N11176" t="s">
        <v>25</v>
      </c>
      <c r="O11176" t="s">
        <v>18852</v>
      </c>
      <c r="P11176" t="s">
        <v>11696</v>
      </c>
      <c r="Q11176" t="s">
        <v>142</v>
      </c>
      <c r="R11176">
        <v>1216</v>
      </c>
      <c r="S11176" t="s">
        <v>11687</v>
      </c>
      <c r="T11176" t="s">
        <v>19090</v>
      </c>
      <c r="U11176" t="s">
        <v>19426</v>
      </c>
    </row>
    <row r="11177" spans="1:21" x14ac:dyDescent="0.25">
      <c r="A11177" t="s">
        <v>15</v>
      </c>
      <c r="B11177" t="s">
        <v>14341</v>
      </c>
      <c r="C11177" t="s">
        <v>48</v>
      </c>
      <c r="D11177" t="str">
        <f>VLOOKUP(C:C,Reconciliation!B:C,2,FALSE)</f>
        <v>Admin &amp; General - Employee Benefits</v>
      </c>
      <c r="E11177" t="str">
        <f>VLOOKUP(B:B,'[1]Chart of Accts'!$A:$B,2,FALSE)</f>
        <v>Employee Benefits - NonService Costs Benefits Recl</v>
      </c>
      <c r="F11177" t="s">
        <v>14399</v>
      </c>
      <c r="G11177" t="s">
        <v>33</v>
      </c>
      <c r="H11177" t="s">
        <v>20</v>
      </c>
      <c r="I11177" t="s">
        <v>44</v>
      </c>
      <c r="J11177" t="s">
        <v>14341</v>
      </c>
      <c r="L11177" t="s">
        <v>23</v>
      </c>
      <c r="M11177" t="s">
        <v>7394</v>
      </c>
      <c r="N11177" t="s">
        <v>25</v>
      </c>
      <c r="O11177" t="s">
        <v>18857</v>
      </c>
      <c r="P11177" t="s">
        <v>11702</v>
      </c>
      <c r="Q11177" t="s">
        <v>142</v>
      </c>
      <c r="R11177">
        <v>68</v>
      </c>
      <c r="S11177" t="s">
        <v>11699</v>
      </c>
      <c r="T11177" t="s">
        <v>19090</v>
      </c>
      <c r="U11177" t="s">
        <v>19428</v>
      </c>
    </row>
    <row r="11178" spans="1:21" x14ac:dyDescent="0.25">
      <c r="A11178" t="s">
        <v>15</v>
      </c>
      <c r="B11178" t="s">
        <v>14341</v>
      </c>
      <c r="C11178" t="s">
        <v>48</v>
      </c>
      <c r="D11178" t="str">
        <f>VLOOKUP(C:C,Reconciliation!B:C,2,FALSE)</f>
        <v>Admin &amp; General - Employee Benefits</v>
      </c>
      <c r="E11178" t="str">
        <f>VLOOKUP(B:B,'[1]Chart of Accts'!$A:$B,2,FALSE)</f>
        <v>Employee Benefits - NonService Costs Benefits Recl</v>
      </c>
      <c r="F11178" t="s">
        <v>14400</v>
      </c>
      <c r="G11178" t="s">
        <v>33</v>
      </c>
      <c r="H11178" t="s">
        <v>20</v>
      </c>
      <c r="I11178" t="s">
        <v>44</v>
      </c>
      <c r="J11178" t="s">
        <v>14341</v>
      </c>
      <c r="L11178" t="s">
        <v>23</v>
      </c>
      <c r="M11178" t="s">
        <v>14390</v>
      </c>
      <c r="N11178" t="s">
        <v>25</v>
      </c>
      <c r="O11178" t="s">
        <v>18863</v>
      </c>
      <c r="P11178" t="s">
        <v>11709</v>
      </c>
      <c r="Q11178" t="s">
        <v>142</v>
      </c>
      <c r="R11178">
        <v>-965</v>
      </c>
      <c r="S11178" t="s">
        <v>11705</v>
      </c>
      <c r="T11178" t="s">
        <v>19090</v>
      </c>
      <c r="U11178" t="s">
        <v>19426</v>
      </c>
    </row>
    <row r="11179" spans="1:21" x14ac:dyDescent="0.25">
      <c r="A11179" t="s">
        <v>15</v>
      </c>
      <c r="B11179" t="s">
        <v>14341</v>
      </c>
      <c r="C11179" t="s">
        <v>48</v>
      </c>
      <c r="D11179" t="str">
        <f>VLOOKUP(C:C,Reconciliation!B:C,2,FALSE)</f>
        <v>Admin &amp; General - Employee Benefits</v>
      </c>
      <c r="E11179" t="str">
        <f>VLOOKUP(B:B,'[1]Chart of Accts'!$A:$B,2,FALSE)</f>
        <v>Employee Benefits - NonService Costs Benefits Recl</v>
      </c>
      <c r="F11179" t="s">
        <v>14401</v>
      </c>
      <c r="G11179" t="s">
        <v>33</v>
      </c>
      <c r="H11179" t="s">
        <v>20</v>
      </c>
      <c r="I11179" t="s">
        <v>45</v>
      </c>
      <c r="J11179" t="s">
        <v>14341</v>
      </c>
      <c r="L11179" t="s">
        <v>23</v>
      </c>
      <c r="M11179" t="s">
        <v>14390</v>
      </c>
      <c r="N11179" t="s">
        <v>25</v>
      </c>
      <c r="O11179" t="s">
        <v>18864</v>
      </c>
      <c r="P11179" t="s">
        <v>11710</v>
      </c>
      <c r="Q11179" t="s">
        <v>142</v>
      </c>
      <c r="R11179">
        <v>-965</v>
      </c>
      <c r="S11179" t="s">
        <v>11705</v>
      </c>
      <c r="T11179" t="s">
        <v>19090</v>
      </c>
      <c r="U11179" t="s">
        <v>19426</v>
      </c>
    </row>
    <row r="11180" spans="1:21" x14ac:dyDescent="0.25">
      <c r="A11180" t="s">
        <v>15</v>
      </c>
      <c r="B11180" t="s">
        <v>14341</v>
      </c>
      <c r="C11180" t="s">
        <v>48</v>
      </c>
      <c r="D11180" t="str">
        <f>VLOOKUP(C:C,Reconciliation!B:C,2,FALSE)</f>
        <v>Admin &amp; General - Employee Benefits</v>
      </c>
      <c r="E11180" t="str">
        <f>VLOOKUP(B:B,'[1]Chart of Accts'!$A:$B,2,FALSE)</f>
        <v>Employee Benefits - NonService Costs Benefits Recl</v>
      </c>
      <c r="F11180" t="s">
        <v>14402</v>
      </c>
      <c r="G11180" t="s">
        <v>33</v>
      </c>
      <c r="H11180" t="s">
        <v>20</v>
      </c>
      <c r="I11180" t="s">
        <v>45</v>
      </c>
      <c r="J11180" t="s">
        <v>14341</v>
      </c>
      <c r="L11180" t="s">
        <v>23</v>
      </c>
      <c r="M11180" t="s">
        <v>7394</v>
      </c>
      <c r="N11180" t="s">
        <v>25</v>
      </c>
      <c r="O11180" t="s">
        <v>18858</v>
      </c>
      <c r="P11180" t="s">
        <v>11703</v>
      </c>
      <c r="Q11180" t="s">
        <v>142</v>
      </c>
      <c r="R11180">
        <v>68</v>
      </c>
      <c r="S11180" t="s">
        <v>11699</v>
      </c>
      <c r="T11180" t="s">
        <v>19090</v>
      </c>
      <c r="U11180" t="s">
        <v>19428</v>
      </c>
    </row>
    <row r="11181" spans="1:21" x14ac:dyDescent="0.25">
      <c r="A11181" t="s">
        <v>15</v>
      </c>
      <c r="B11181" t="s">
        <v>14341</v>
      </c>
      <c r="C11181" t="s">
        <v>48</v>
      </c>
      <c r="D11181" t="str">
        <f>VLOOKUP(C:C,Reconciliation!B:C,2,FALSE)</f>
        <v>Admin &amp; General - Employee Benefits</v>
      </c>
      <c r="E11181" t="str">
        <f>VLOOKUP(B:B,'[1]Chart of Accts'!$A:$B,2,FALSE)</f>
        <v>Employee Benefits - NonService Costs Benefits Recl</v>
      </c>
      <c r="F11181" t="s">
        <v>14403</v>
      </c>
      <c r="G11181" t="s">
        <v>33</v>
      </c>
      <c r="H11181" t="s">
        <v>20</v>
      </c>
      <c r="I11181" t="s">
        <v>45</v>
      </c>
      <c r="J11181" t="s">
        <v>14341</v>
      </c>
      <c r="L11181" t="s">
        <v>23</v>
      </c>
      <c r="M11181" t="s">
        <v>11693</v>
      </c>
      <c r="N11181" t="s">
        <v>25</v>
      </c>
      <c r="O11181" t="s">
        <v>18853</v>
      </c>
      <c r="P11181" t="s">
        <v>11697</v>
      </c>
      <c r="Q11181" t="s">
        <v>142</v>
      </c>
      <c r="R11181">
        <v>1216</v>
      </c>
      <c r="S11181" t="s">
        <v>11687</v>
      </c>
      <c r="T11181" t="s">
        <v>19090</v>
      </c>
      <c r="U11181" t="s">
        <v>19426</v>
      </c>
    </row>
    <row r="11182" spans="1:21" x14ac:dyDescent="0.25">
      <c r="A11182" t="s">
        <v>15</v>
      </c>
      <c r="B11182" t="s">
        <v>14341</v>
      </c>
      <c r="C11182" t="s">
        <v>48</v>
      </c>
      <c r="D11182" t="str">
        <f>VLOOKUP(C:C,Reconciliation!B:C,2,FALSE)</f>
        <v>Admin &amp; General - Employee Benefits</v>
      </c>
      <c r="E11182" t="str">
        <f>VLOOKUP(B:B,'[1]Chart of Accts'!$A:$B,2,FALSE)</f>
        <v>Employee Benefits - NonService Costs Benefits Recl</v>
      </c>
      <c r="F11182" t="s">
        <v>14404</v>
      </c>
      <c r="G11182" t="s">
        <v>33</v>
      </c>
      <c r="H11182" t="s">
        <v>20</v>
      </c>
      <c r="I11182" t="s">
        <v>46</v>
      </c>
      <c r="J11182" t="s">
        <v>14341</v>
      </c>
      <c r="L11182" t="s">
        <v>23</v>
      </c>
      <c r="M11182" t="s">
        <v>14390</v>
      </c>
      <c r="N11182" t="s">
        <v>25</v>
      </c>
      <c r="O11182" t="s">
        <v>18865</v>
      </c>
      <c r="P11182" t="s">
        <v>11711</v>
      </c>
      <c r="Q11182" t="s">
        <v>142</v>
      </c>
      <c r="R11182">
        <v>-965</v>
      </c>
      <c r="S11182" t="s">
        <v>11705</v>
      </c>
      <c r="T11182" t="s">
        <v>19090</v>
      </c>
      <c r="U11182" t="s">
        <v>19426</v>
      </c>
    </row>
    <row r="11183" spans="1:21" x14ac:dyDescent="0.25">
      <c r="A11183" t="s">
        <v>15</v>
      </c>
      <c r="B11183" t="s">
        <v>14341</v>
      </c>
      <c r="C11183" t="s">
        <v>48</v>
      </c>
      <c r="D11183" t="str">
        <f>VLOOKUP(C:C,Reconciliation!B:C,2,FALSE)</f>
        <v>Admin &amp; General - Employee Benefits</v>
      </c>
      <c r="E11183" t="str">
        <f>VLOOKUP(B:B,'[1]Chart of Accts'!$A:$B,2,FALSE)</f>
        <v>Employee Benefits - NonService Costs Benefits Recl</v>
      </c>
      <c r="F11183" t="s">
        <v>14405</v>
      </c>
      <c r="G11183" t="s">
        <v>33</v>
      </c>
      <c r="H11183" t="s">
        <v>20</v>
      </c>
      <c r="I11183" t="s">
        <v>46</v>
      </c>
      <c r="J11183" t="s">
        <v>14341</v>
      </c>
      <c r="L11183" t="s">
        <v>23</v>
      </c>
      <c r="M11183" t="s">
        <v>7394</v>
      </c>
      <c r="N11183" t="s">
        <v>25</v>
      </c>
      <c r="O11183" t="s">
        <v>18859</v>
      </c>
      <c r="P11183" t="s">
        <v>11704</v>
      </c>
      <c r="Q11183" t="s">
        <v>142</v>
      </c>
      <c r="R11183">
        <v>68</v>
      </c>
      <c r="S11183" t="s">
        <v>11699</v>
      </c>
      <c r="T11183" t="s">
        <v>19090</v>
      </c>
      <c r="U11183" t="s">
        <v>19428</v>
      </c>
    </row>
    <row r="11184" spans="1:21" x14ac:dyDescent="0.25">
      <c r="A11184" t="s">
        <v>15</v>
      </c>
      <c r="B11184" t="s">
        <v>14341</v>
      </c>
      <c r="C11184" t="s">
        <v>48</v>
      </c>
      <c r="D11184" t="str">
        <f>VLOOKUP(C:C,Reconciliation!B:C,2,FALSE)</f>
        <v>Admin &amp; General - Employee Benefits</v>
      </c>
      <c r="E11184" t="str">
        <f>VLOOKUP(B:B,'[1]Chart of Accts'!$A:$B,2,FALSE)</f>
        <v>Employee Benefits - NonService Costs Benefits Recl</v>
      </c>
      <c r="F11184" t="s">
        <v>14406</v>
      </c>
      <c r="G11184" t="s">
        <v>33</v>
      </c>
      <c r="H11184" t="s">
        <v>20</v>
      </c>
      <c r="I11184" t="s">
        <v>46</v>
      </c>
      <c r="J11184" t="s">
        <v>14341</v>
      </c>
      <c r="L11184" t="s">
        <v>23</v>
      </c>
      <c r="M11184" t="s">
        <v>11693</v>
      </c>
      <c r="N11184" t="s">
        <v>25</v>
      </c>
      <c r="O11184" t="s">
        <v>18854</v>
      </c>
      <c r="P11184" t="s">
        <v>11698</v>
      </c>
      <c r="Q11184" t="s">
        <v>142</v>
      </c>
      <c r="R11184">
        <v>1216</v>
      </c>
      <c r="S11184" t="s">
        <v>11687</v>
      </c>
      <c r="T11184" t="s">
        <v>19090</v>
      </c>
      <c r="U11184" t="s">
        <v>19426</v>
      </c>
    </row>
    <row r="11185" spans="1:21" x14ac:dyDescent="0.25">
      <c r="A11185" t="s">
        <v>15</v>
      </c>
      <c r="B11185" t="s">
        <v>14407</v>
      </c>
      <c r="C11185" t="s">
        <v>616</v>
      </c>
      <c r="D11185" t="str">
        <f>VLOOKUP(C:C,Reconciliation!B:C,2,FALSE)</f>
        <v>Admin &amp; General - Outside Services Employed</v>
      </c>
      <c r="E11185" t="str">
        <f>VLOOKUP(B:B,'[1]Chart of Accts'!$A:$B,2,FALSE)</f>
        <v>Accounting/Auditing Services</v>
      </c>
      <c r="F11185" t="s">
        <v>14408</v>
      </c>
      <c r="G11185" t="s">
        <v>19</v>
      </c>
      <c r="H11185" t="s">
        <v>20</v>
      </c>
      <c r="I11185" t="s">
        <v>646</v>
      </c>
      <c r="J11185" t="s">
        <v>14407</v>
      </c>
      <c r="L11185" t="s">
        <v>23</v>
      </c>
      <c r="M11185" t="s">
        <v>14409</v>
      </c>
      <c r="N11185" t="s">
        <v>25</v>
      </c>
      <c r="O11185" t="s">
        <v>18900</v>
      </c>
      <c r="P11185" t="s">
        <v>14410</v>
      </c>
      <c r="Q11185" t="s">
        <v>27</v>
      </c>
      <c r="R11185">
        <v>250.28</v>
      </c>
      <c r="S11185" t="s">
        <v>14407</v>
      </c>
      <c r="T11185" t="s">
        <v>19090</v>
      </c>
      <c r="U11185" t="s">
        <v>19433</v>
      </c>
    </row>
    <row r="11186" spans="1:21" x14ac:dyDescent="0.25">
      <c r="A11186" t="s">
        <v>15</v>
      </c>
      <c r="B11186" t="s">
        <v>14407</v>
      </c>
      <c r="C11186" t="s">
        <v>616</v>
      </c>
      <c r="D11186" t="str">
        <f>VLOOKUP(C:C,Reconciliation!B:C,2,FALSE)</f>
        <v>Admin &amp; General - Outside Services Employed</v>
      </c>
      <c r="E11186" t="str">
        <f>VLOOKUP(B:B,'[1]Chart of Accts'!$A:$B,2,FALSE)</f>
        <v>Accounting/Auditing Services</v>
      </c>
      <c r="F11186" t="s">
        <v>14408</v>
      </c>
      <c r="G11186" t="s">
        <v>32</v>
      </c>
      <c r="H11186" t="s">
        <v>20</v>
      </c>
      <c r="I11186" t="s">
        <v>646</v>
      </c>
      <c r="J11186" t="s">
        <v>14407</v>
      </c>
      <c r="L11186" t="s">
        <v>23</v>
      </c>
      <c r="M11186" t="s">
        <v>13649</v>
      </c>
      <c r="N11186" t="s">
        <v>25</v>
      </c>
      <c r="O11186" t="s">
        <v>18900</v>
      </c>
      <c r="P11186" t="s">
        <v>14410</v>
      </c>
      <c r="Q11186" t="s">
        <v>27</v>
      </c>
      <c r="R11186">
        <v>-250.28</v>
      </c>
      <c r="S11186" t="s">
        <v>14407</v>
      </c>
      <c r="T11186" t="s">
        <v>19090</v>
      </c>
      <c r="U11186" t="s">
        <v>19433</v>
      </c>
    </row>
    <row r="11187" spans="1:21" x14ac:dyDescent="0.25">
      <c r="A11187" t="s">
        <v>15</v>
      </c>
      <c r="B11187" t="s">
        <v>14407</v>
      </c>
      <c r="C11187" t="s">
        <v>616</v>
      </c>
      <c r="D11187" t="str">
        <f>VLOOKUP(C:C,Reconciliation!B:C,2,FALSE)</f>
        <v>Admin &amp; General - Outside Services Employed</v>
      </c>
      <c r="E11187" t="str">
        <f>VLOOKUP(B:B,'[1]Chart of Accts'!$A:$B,2,FALSE)</f>
        <v>Accounting/Auditing Services</v>
      </c>
      <c r="F11187" t="s">
        <v>14408</v>
      </c>
      <c r="G11187" t="s">
        <v>33</v>
      </c>
      <c r="H11187" t="s">
        <v>20</v>
      </c>
      <c r="I11187" t="s">
        <v>646</v>
      </c>
      <c r="J11187" t="s">
        <v>14407</v>
      </c>
      <c r="L11187" t="s">
        <v>23</v>
      </c>
      <c r="M11187" t="s">
        <v>14411</v>
      </c>
      <c r="N11187" t="s">
        <v>25</v>
      </c>
      <c r="O11187" t="s">
        <v>18900</v>
      </c>
      <c r="P11187" t="s">
        <v>14410</v>
      </c>
      <c r="Q11187" t="s">
        <v>27</v>
      </c>
      <c r="R11187">
        <v>476.51</v>
      </c>
      <c r="S11187" t="s">
        <v>14407</v>
      </c>
      <c r="T11187" t="s">
        <v>19090</v>
      </c>
      <c r="U11187" t="s">
        <v>19433</v>
      </c>
    </row>
    <row r="11188" spans="1:21" x14ac:dyDescent="0.25">
      <c r="A11188" t="s">
        <v>15</v>
      </c>
      <c r="B11188" t="s">
        <v>14407</v>
      </c>
      <c r="C11188" t="s">
        <v>616</v>
      </c>
      <c r="D11188" t="str">
        <f>VLOOKUP(C:C,Reconciliation!B:C,2,FALSE)</f>
        <v>Admin &amp; General - Outside Services Employed</v>
      </c>
      <c r="E11188" t="str">
        <f>VLOOKUP(B:B,'[1]Chart of Accts'!$A:$B,2,FALSE)</f>
        <v>Accounting/Auditing Services</v>
      </c>
      <c r="F11188" t="s">
        <v>14408</v>
      </c>
      <c r="G11188" t="s">
        <v>28</v>
      </c>
      <c r="H11188" t="s">
        <v>20</v>
      </c>
      <c r="I11188" t="s">
        <v>646</v>
      </c>
      <c r="J11188" t="s">
        <v>14407</v>
      </c>
      <c r="L11188" t="s">
        <v>23</v>
      </c>
      <c r="M11188" t="s">
        <v>14412</v>
      </c>
      <c r="N11188" t="s">
        <v>25</v>
      </c>
      <c r="O11188" t="s">
        <v>18900</v>
      </c>
      <c r="P11188" t="s">
        <v>14410</v>
      </c>
      <c r="Q11188" t="s">
        <v>27</v>
      </c>
      <c r="R11188">
        <v>-476.51</v>
      </c>
      <c r="S11188" t="s">
        <v>14407</v>
      </c>
      <c r="T11188" t="s">
        <v>19090</v>
      </c>
      <c r="U11188" t="s">
        <v>19433</v>
      </c>
    </row>
    <row r="11189" spans="1:21" x14ac:dyDescent="0.25">
      <c r="A11189" t="s">
        <v>15</v>
      </c>
      <c r="B11189" t="s">
        <v>14407</v>
      </c>
      <c r="C11189" t="s">
        <v>616</v>
      </c>
      <c r="D11189" t="str">
        <f>VLOOKUP(C:C,Reconciliation!B:C,2,FALSE)</f>
        <v>Admin &amp; General - Outside Services Employed</v>
      </c>
      <c r="E11189" t="str">
        <f>VLOOKUP(B:B,'[1]Chart of Accts'!$A:$B,2,FALSE)</f>
        <v>Accounting/Auditing Services</v>
      </c>
      <c r="F11189" t="s">
        <v>14413</v>
      </c>
      <c r="G11189" t="s">
        <v>19</v>
      </c>
      <c r="H11189" t="s">
        <v>1840</v>
      </c>
      <c r="I11189" t="s">
        <v>904</v>
      </c>
      <c r="J11189" t="s">
        <v>14407</v>
      </c>
      <c r="L11189" t="s">
        <v>23</v>
      </c>
      <c r="M11189" t="s">
        <v>14414</v>
      </c>
      <c r="N11189" t="s">
        <v>53</v>
      </c>
      <c r="O11189" t="s">
        <v>18794</v>
      </c>
      <c r="P11189" t="s">
        <v>11506</v>
      </c>
      <c r="Q11189" t="s">
        <v>707</v>
      </c>
      <c r="R11189">
        <v>569.42999999999995</v>
      </c>
      <c r="S11189" t="e">
        <v>#N/A</v>
      </c>
      <c r="T11189" t="s">
        <v>19090</v>
      </c>
      <c r="U11189" t="s">
        <v>19090</v>
      </c>
    </row>
    <row r="11190" spans="1:21" x14ac:dyDescent="0.25">
      <c r="A11190" t="s">
        <v>15</v>
      </c>
      <c r="B11190" t="s">
        <v>14407</v>
      </c>
      <c r="C11190" t="s">
        <v>616</v>
      </c>
      <c r="D11190" t="str">
        <f>VLOOKUP(C:C,Reconciliation!B:C,2,FALSE)</f>
        <v>Admin &amp; General - Outside Services Employed</v>
      </c>
      <c r="E11190" t="str">
        <f>VLOOKUP(B:B,'[1]Chart of Accts'!$A:$B,2,FALSE)</f>
        <v>Accounting/Auditing Services</v>
      </c>
      <c r="F11190" t="s">
        <v>14415</v>
      </c>
      <c r="G11190" t="s">
        <v>19</v>
      </c>
      <c r="H11190" t="s">
        <v>20</v>
      </c>
      <c r="I11190" t="s">
        <v>7331</v>
      </c>
      <c r="J11190" t="s">
        <v>14407</v>
      </c>
      <c r="L11190" t="s">
        <v>23</v>
      </c>
      <c r="M11190" t="s">
        <v>11235</v>
      </c>
      <c r="N11190" t="s">
        <v>25</v>
      </c>
      <c r="O11190" t="s">
        <v>18901</v>
      </c>
      <c r="P11190" t="s">
        <v>14416</v>
      </c>
      <c r="Q11190" t="s">
        <v>27</v>
      </c>
      <c r="R11190">
        <v>388.35</v>
      </c>
      <c r="S11190" t="s">
        <v>19193</v>
      </c>
      <c r="T11190" t="s">
        <v>19090</v>
      </c>
      <c r="U11190" t="s">
        <v>19434</v>
      </c>
    </row>
    <row r="11191" spans="1:21" x14ac:dyDescent="0.25">
      <c r="A11191" t="s">
        <v>15</v>
      </c>
      <c r="B11191" t="s">
        <v>14407</v>
      </c>
      <c r="C11191" t="s">
        <v>616</v>
      </c>
      <c r="D11191" t="str">
        <f>VLOOKUP(C:C,Reconciliation!B:C,2,FALSE)</f>
        <v>Admin &amp; General - Outside Services Employed</v>
      </c>
      <c r="E11191" t="str">
        <f>VLOOKUP(B:B,'[1]Chart of Accts'!$A:$B,2,FALSE)</f>
        <v>Accounting/Auditing Services</v>
      </c>
      <c r="F11191" t="s">
        <v>14417</v>
      </c>
      <c r="G11191" t="s">
        <v>19</v>
      </c>
      <c r="H11191" t="s">
        <v>1840</v>
      </c>
      <c r="I11191" t="s">
        <v>1977</v>
      </c>
      <c r="J11191" t="s">
        <v>14407</v>
      </c>
      <c r="L11191" t="s">
        <v>23</v>
      </c>
      <c r="M11191" t="s">
        <v>10694</v>
      </c>
      <c r="N11191" t="s">
        <v>53</v>
      </c>
      <c r="O11191" t="s">
        <v>18795</v>
      </c>
      <c r="P11191" t="s">
        <v>11507</v>
      </c>
      <c r="Q11191" t="s">
        <v>707</v>
      </c>
      <c r="R11191">
        <v>189.18</v>
      </c>
      <c r="S11191" t="e">
        <v>#N/A</v>
      </c>
      <c r="T11191" t="s">
        <v>19090</v>
      </c>
      <c r="U11191" t="s">
        <v>19090</v>
      </c>
    </row>
    <row r="11192" spans="1:21" x14ac:dyDescent="0.25">
      <c r="A11192" t="s">
        <v>15</v>
      </c>
      <c r="B11192" t="s">
        <v>14407</v>
      </c>
      <c r="C11192" t="s">
        <v>616</v>
      </c>
      <c r="D11192" t="str">
        <f>VLOOKUP(C:C,Reconciliation!B:C,2,FALSE)</f>
        <v>Admin &amp; General - Outside Services Employed</v>
      </c>
      <c r="E11192" t="str">
        <f>VLOOKUP(B:B,'[1]Chart of Accts'!$A:$B,2,FALSE)</f>
        <v>Accounting/Auditing Services</v>
      </c>
      <c r="F11192" t="s">
        <v>14418</v>
      </c>
      <c r="G11192" t="s">
        <v>19</v>
      </c>
      <c r="H11192" t="s">
        <v>776</v>
      </c>
      <c r="I11192" t="s">
        <v>30</v>
      </c>
      <c r="J11192" t="s">
        <v>14407</v>
      </c>
      <c r="L11192" t="s">
        <v>23</v>
      </c>
      <c r="M11192" t="s">
        <v>10694</v>
      </c>
      <c r="N11192" t="s">
        <v>25</v>
      </c>
      <c r="O11192" t="s">
        <v>18738</v>
      </c>
      <c r="P11192" t="s">
        <v>11431</v>
      </c>
      <c r="Q11192" t="s">
        <v>27</v>
      </c>
      <c r="R11192">
        <v>189.18</v>
      </c>
      <c r="S11192" t="s">
        <v>11430</v>
      </c>
      <c r="T11192" t="s">
        <v>19090</v>
      </c>
      <c r="U11192" t="s">
        <v>19368</v>
      </c>
    </row>
    <row r="11193" spans="1:21" x14ac:dyDescent="0.25">
      <c r="A11193" t="s">
        <v>15</v>
      </c>
      <c r="B11193" t="s">
        <v>14407</v>
      </c>
      <c r="C11193" t="s">
        <v>616</v>
      </c>
      <c r="D11193" t="str">
        <f>VLOOKUP(C:C,Reconciliation!B:C,2,FALSE)</f>
        <v>Admin &amp; General - Outside Services Employed</v>
      </c>
      <c r="E11193" t="str">
        <f>VLOOKUP(B:B,'[1]Chart of Accts'!$A:$B,2,FALSE)</f>
        <v>Accounting/Auditing Services</v>
      </c>
      <c r="F11193" t="s">
        <v>14419</v>
      </c>
      <c r="G11193" t="s">
        <v>19</v>
      </c>
      <c r="H11193" t="s">
        <v>1840</v>
      </c>
      <c r="I11193" t="s">
        <v>661</v>
      </c>
      <c r="J11193" t="s">
        <v>14407</v>
      </c>
      <c r="L11193" t="s">
        <v>23</v>
      </c>
      <c r="M11193" t="s">
        <v>14420</v>
      </c>
      <c r="N11193" t="s">
        <v>53</v>
      </c>
      <c r="O11193" t="s">
        <v>18796</v>
      </c>
      <c r="P11193" t="s">
        <v>11508</v>
      </c>
      <c r="Q11193" t="s">
        <v>707</v>
      </c>
      <c r="R11193">
        <v>569.30999999999995</v>
      </c>
      <c r="S11193" t="e">
        <v>#N/A</v>
      </c>
      <c r="T11193" t="s">
        <v>19090</v>
      </c>
      <c r="U11193" t="s">
        <v>19090</v>
      </c>
    </row>
    <row r="11194" spans="1:21" x14ac:dyDescent="0.25">
      <c r="A11194" t="s">
        <v>15</v>
      </c>
      <c r="B11194" t="s">
        <v>14407</v>
      </c>
      <c r="C11194" t="s">
        <v>616</v>
      </c>
      <c r="D11194" t="str">
        <f>VLOOKUP(C:C,Reconciliation!B:C,2,FALSE)</f>
        <v>Admin &amp; General - Outside Services Employed</v>
      </c>
      <c r="E11194" t="str">
        <f>VLOOKUP(B:B,'[1]Chart of Accts'!$A:$B,2,FALSE)</f>
        <v>Accounting/Auditing Services</v>
      </c>
      <c r="F11194" t="s">
        <v>14421</v>
      </c>
      <c r="G11194" t="s">
        <v>19</v>
      </c>
      <c r="H11194" t="s">
        <v>779</v>
      </c>
      <c r="I11194" t="s">
        <v>1977</v>
      </c>
      <c r="J11194" t="s">
        <v>14407</v>
      </c>
      <c r="L11194" t="s">
        <v>23</v>
      </c>
      <c r="M11194" t="s">
        <v>11432</v>
      </c>
      <c r="N11194" t="s">
        <v>25</v>
      </c>
      <c r="O11194" t="s">
        <v>18739</v>
      </c>
      <c r="P11194" t="s">
        <v>11211</v>
      </c>
      <c r="Q11194" t="s">
        <v>27</v>
      </c>
      <c r="R11194">
        <v>-189.18</v>
      </c>
      <c r="S11194" t="s">
        <v>11430</v>
      </c>
      <c r="T11194" t="s">
        <v>19090</v>
      </c>
      <c r="U11194" t="s">
        <v>19368</v>
      </c>
    </row>
    <row r="11195" spans="1:21" x14ac:dyDescent="0.25">
      <c r="A11195" t="s">
        <v>15</v>
      </c>
      <c r="B11195" t="s">
        <v>14407</v>
      </c>
      <c r="C11195" t="s">
        <v>616</v>
      </c>
      <c r="D11195" t="str">
        <f>VLOOKUP(C:C,Reconciliation!B:C,2,FALSE)</f>
        <v>Admin &amp; General - Outside Services Employed</v>
      </c>
      <c r="E11195" t="str">
        <f>VLOOKUP(B:B,'[1]Chart of Accts'!$A:$B,2,FALSE)</f>
        <v>Accounting/Auditing Services</v>
      </c>
      <c r="F11195" t="s">
        <v>14422</v>
      </c>
      <c r="G11195" t="s">
        <v>19</v>
      </c>
      <c r="H11195" t="s">
        <v>20</v>
      </c>
      <c r="I11195" t="s">
        <v>7333</v>
      </c>
      <c r="J11195" t="s">
        <v>14407</v>
      </c>
      <c r="L11195" t="s">
        <v>23</v>
      </c>
      <c r="M11195" t="s">
        <v>14423</v>
      </c>
      <c r="N11195" t="s">
        <v>25</v>
      </c>
      <c r="O11195" t="s">
        <v>18902</v>
      </c>
      <c r="P11195" t="s">
        <v>14424</v>
      </c>
      <c r="Q11195" t="s">
        <v>27</v>
      </c>
      <c r="R11195">
        <v>276.8</v>
      </c>
      <c r="S11195" t="s">
        <v>19193</v>
      </c>
      <c r="T11195" t="s">
        <v>19090</v>
      </c>
      <c r="U11195" t="s">
        <v>19434</v>
      </c>
    </row>
    <row r="11196" spans="1:21" x14ac:dyDescent="0.25">
      <c r="A11196" t="s">
        <v>15</v>
      </c>
      <c r="B11196" t="s">
        <v>14407</v>
      </c>
      <c r="C11196" t="s">
        <v>616</v>
      </c>
      <c r="D11196" t="str">
        <f>VLOOKUP(C:C,Reconciliation!B:C,2,FALSE)</f>
        <v>Admin &amp; General - Outside Services Employed</v>
      </c>
      <c r="E11196" t="str">
        <f>VLOOKUP(B:B,'[1]Chart of Accts'!$A:$B,2,FALSE)</f>
        <v>Accounting/Auditing Services</v>
      </c>
      <c r="F11196" t="s">
        <v>14425</v>
      </c>
      <c r="G11196" t="s">
        <v>19</v>
      </c>
      <c r="H11196" t="s">
        <v>1840</v>
      </c>
      <c r="I11196" t="s">
        <v>2234</v>
      </c>
      <c r="J11196" t="s">
        <v>14407</v>
      </c>
      <c r="L11196" t="s">
        <v>23</v>
      </c>
      <c r="M11196" t="s">
        <v>14426</v>
      </c>
      <c r="N11196" t="s">
        <v>53</v>
      </c>
      <c r="O11196" t="s">
        <v>18798</v>
      </c>
      <c r="P11196" t="s">
        <v>11511</v>
      </c>
      <c r="Q11196" t="s">
        <v>707</v>
      </c>
      <c r="R11196">
        <v>86.83</v>
      </c>
      <c r="S11196" t="e">
        <v>#N/A</v>
      </c>
      <c r="T11196" t="s">
        <v>19090</v>
      </c>
      <c r="U11196" t="s">
        <v>19090</v>
      </c>
    </row>
    <row r="11197" spans="1:21" x14ac:dyDescent="0.25">
      <c r="A11197" t="s">
        <v>15</v>
      </c>
      <c r="B11197" t="s">
        <v>14407</v>
      </c>
      <c r="C11197" t="s">
        <v>616</v>
      </c>
      <c r="D11197" t="str">
        <f>VLOOKUP(C:C,Reconciliation!B:C,2,FALSE)</f>
        <v>Admin &amp; General - Outside Services Employed</v>
      </c>
      <c r="E11197" t="str">
        <f>VLOOKUP(B:B,'[1]Chart of Accts'!$A:$B,2,FALSE)</f>
        <v>Accounting/Auditing Services</v>
      </c>
      <c r="F11197" t="s">
        <v>14427</v>
      </c>
      <c r="G11197" t="s">
        <v>19</v>
      </c>
      <c r="H11197" t="s">
        <v>1840</v>
      </c>
      <c r="I11197" t="s">
        <v>1007</v>
      </c>
      <c r="J11197" t="s">
        <v>14407</v>
      </c>
      <c r="L11197" t="s">
        <v>23</v>
      </c>
      <c r="M11197" t="s">
        <v>14428</v>
      </c>
      <c r="N11197" t="s">
        <v>53</v>
      </c>
      <c r="O11197" t="s">
        <v>18799</v>
      </c>
      <c r="P11197" t="s">
        <v>11512</v>
      </c>
      <c r="Q11197" t="s">
        <v>707</v>
      </c>
      <c r="R11197">
        <v>569.19000000000005</v>
      </c>
      <c r="S11197" t="e">
        <v>#N/A</v>
      </c>
      <c r="T11197" t="s">
        <v>19090</v>
      </c>
      <c r="U11197" t="s">
        <v>19090</v>
      </c>
    </row>
    <row r="11198" spans="1:21" x14ac:dyDescent="0.25">
      <c r="A11198" t="s">
        <v>15</v>
      </c>
      <c r="B11198" t="s">
        <v>14407</v>
      </c>
      <c r="C11198" t="s">
        <v>616</v>
      </c>
      <c r="D11198" t="str">
        <f>VLOOKUP(C:C,Reconciliation!B:C,2,FALSE)</f>
        <v>Admin &amp; General - Outside Services Employed</v>
      </c>
      <c r="E11198" t="str">
        <f>VLOOKUP(B:B,'[1]Chart of Accts'!$A:$B,2,FALSE)</f>
        <v>Accounting/Auditing Services</v>
      </c>
      <c r="F11198" t="s">
        <v>14429</v>
      </c>
      <c r="G11198" t="s">
        <v>19</v>
      </c>
      <c r="H11198" t="s">
        <v>1840</v>
      </c>
      <c r="I11198" t="s">
        <v>1007</v>
      </c>
      <c r="J11198" t="s">
        <v>14407</v>
      </c>
      <c r="L11198" t="s">
        <v>23</v>
      </c>
      <c r="M11198" t="s">
        <v>14430</v>
      </c>
      <c r="N11198" t="s">
        <v>53</v>
      </c>
      <c r="O11198" t="s">
        <v>18800</v>
      </c>
      <c r="P11198" t="s">
        <v>11513</v>
      </c>
      <c r="Q11198" t="s">
        <v>707</v>
      </c>
      <c r="R11198">
        <v>217.94</v>
      </c>
      <c r="S11198" t="e">
        <v>#N/A</v>
      </c>
      <c r="T11198" t="s">
        <v>19090</v>
      </c>
      <c r="U11198" t="s">
        <v>19090</v>
      </c>
    </row>
    <row r="11199" spans="1:21" x14ac:dyDescent="0.25">
      <c r="A11199" t="s">
        <v>15</v>
      </c>
      <c r="B11199" t="s">
        <v>14407</v>
      </c>
      <c r="C11199" t="s">
        <v>616</v>
      </c>
      <c r="D11199" t="str">
        <f>VLOOKUP(C:C,Reconciliation!B:C,2,FALSE)</f>
        <v>Admin &amp; General - Outside Services Employed</v>
      </c>
      <c r="E11199" t="str">
        <f>VLOOKUP(B:B,'[1]Chart of Accts'!$A:$B,2,FALSE)</f>
        <v>Accounting/Auditing Services</v>
      </c>
      <c r="F11199" t="s">
        <v>14431</v>
      </c>
      <c r="G11199" t="s">
        <v>19</v>
      </c>
      <c r="H11199" t="s">
        <v>20</v>
      </c>
      <c r="I11199" t="s">
        <v>1012</v>
      </c>
      <c r="J11199" t="s">
        <v>14407</v>
      </c>
      <c r="L11199" t="s">
        <v>23</v>
      </c>
      <c r="M11199" t="s">
        <v>14423</v>
      </c>
      <c r="N11199" t="s">
        <v>25</v>
      </c>
      <c r="O11199" t="s">
        <v>18903</v>
      </c>
      <c r="P11199" t="s">
        <v>14432</v>
      </c>
      <c r="Q11199" t="s">
        <v>27</v>
      </c>
      <c r="R11199">
        <v>276.8</v>
      </c>
      <c r="S11199" t="s">
        <v>19193</v>
      </c>
      <c r="T11199" t="s">
        <v>19090</v>
      </c>
      <c r="U11199" t="s">
        <v>19434</v>
      </c>
    </row>
    <row r="11200" spans="1:21" x14ac:dyDescent="0.25">
      <c r="A11200" t="s">
        <v>15</v>
      </c>
      <c r="B11200" t="s">
        <v>14407</v>
      </c>
      <c r="C11200" t="s">
        <v>616</v>
      </c>
      <c r="D11200" t="str">
        <f>VLOOKUP(C:C,Reconciliation!B:C,2,FALSE)</f>
        <v>Admin &amp; General - Outside Services Employed</v>
      </c>
      <c r="E11200" t="str">
        <f>VLOOKUP(B:B,'[1]Chart of Accts'!$A:$B,2,FALSE)</f>
        <v>Accounting/Auditing Services</v>
      </c>
      <c r="F11200" t="s">
        <v>14433</v>
      </c>
      <c r="G11200" t="s">
        <v>19</v>
      </c>
      <c r="H11200" t="s">
        <v>1840</v>
      </c>
      <c r="I11200" t="s">
        <v>1128</v>
      </c>
      <c r="J11200" t="s">
        <v>14407</v>
      </c>
      <c r="L11200" t="s">
        <v>23</v>
      </c>
      <c r="M11200" t="s">
        <v>8761</v>
      </c>
      <c r="N11200" t="s">
        <v>53</v>
      </c>
      <c r="O11200" t="s">
        <v>18801</v>
      </c>
      <c r="P11200" t="s">
        <v>11514</v>
      </c>
      <c r="Q11200" t="s">
        <v>707</v>
      </c>
      <c r="R11200">
        <v>948.58</v>
      </c>
      <c r="S11200" t="e">
        <v>#N/A</v>
      </c>
      <c r="T11200" t="s">
        <v>19090</v>
      </c>
      <c r="U11200" t="s">
        <v>19090</v>
      </c>
    </row>
    <row r="11201" spans="1:21" x14ac:dyDescent="0.25">
      <c r="A11201" t="s">
        <v>15</v>
      </c>
      <c r="B11201" t="s">
        <v>14407</v>
      </c>
      <c r="C11201" t="s">
        <v>616</v>
      </c>
      <c r="D11201" t="str">
        <f>VLOOKUP(C:C,Reconciliation!B:C,2,FALSE)</f>
        <v>Admin &amp; General - Outside Services Employed</v>
      </c>
      <c r="E11201" t="str">
        <f>VLOOKUP(B:B,'[1]Chart of Accts'!$A:$B,2,FALSE)</f>
        <v>Accounting/Auditing Services</v>
      </c>
      <c r="F11201" t="s">
        <v>14434</v>
      </c>
      <c r="G11201" t="s">
        <v>19</v>
      </c>
      <c r="H11201" t="s">
        <v>20</v>
      </c>
      <c r="I11201" t="s">
        <v>430</v>
      </c>
      <c r="J11201" t="s">
        <v>14407</v>
      </c>
      <c r="L11201" t="s">
        <v>23</v>
      </c>
      <c r="M11201" t="s">
        <v>14423</v>
      </c>
      <c r="N11201" t="s">
        <v>25</v>
      </c>
      <c r="O11201" t="s">
        <v>18904</v>
      </c>
      <c r="P11201" t="s">
        <v>14435</v>
      </c>
      <c r="Q11201" t="s">
        <v>27</v>
      </c>
      <c r="R11201">
        <v>276.8</v>
      </c>
      <c r="S11201" t="s">
        <v>19193</v>
      </c>
      <c r="T11201" t="s">
        <v>19090</v>
      </c>
      <c r="U11201" t="s">
        <v>19434</v>
      </c>
    </row>
    <row r="11202" spans="1:21" x14ac:dyDescent="0.25">
      <c r="A11202" t="s">
        <v>15</v>
      </c>
      <c r="B11202" t="s">
        <v>14407</v>
      </c>
      <c r="C11202" t="s">
        <v>616</v>
      </c>
      <c r="D11202" t="str">
        <f>VLOOKUP(C:C,Reconciliation!B:C,2,FALSE)</f>
        <v>Admin &amp; General - Outside Services Employed</v>
      </c>
      <c r="E11202" t="str">
        <f>VLOOKUP(B:B,'[1]Chart of Accts'!$A:$B,2,FALSE)</f>
        <v>Accounting/Auditing Services</v>
      </c>
      <c r="F11202" t="s">
        <v>14436</v>
      </c>
      <c r="G11202" t="s">
        <v>19</v>
      </c>
      <c r="H11202" t="s">
        <v>20</v>
      </c>
      <c r="I11202" t="s">
        <v>1208</v>
      </c>
      <c r="J11202" t="s">
        <v>14407</v>
      </c>
      <c r="L11202" t="s">
        <v>23</v>
      </c>
      <c r="M11202" t="s">
        <v>14423</v>
      </c>
      <c r="N11202" t="s">
        <v>25</v>
      </c>
      <c r="O11202" t="s">
        <v>18905</v>
      </c>
      <c r="P11202" t="s">
        <v>14437</v>
      </c>
      <c r="Q11202" t="s">
        <v>142</v>
      </c>
      <c r="R11202">
        <v>276.8</v>
      </c>
      <c r="S11202" t="s">
        <v>19193</v>
      </c>
      <c r="T11202" t="s">
        <v>19090</v>
      </c>
      <c r="U11202" t="s">
        <v>19434</v>
      </c>
    </row>
    <row r="11203" spans="1:21" x14ac:dyDescent="0.25">
      <c r="A11203" t="s">
        <v>15</v>
      </c>
      <c r="B11203" t="s">
        <v>14407</v>
      </c>
      <c r="C11203" t="s">
        <v>616</v>
      </c>
      <c r="D11203" t="str">
        <f>VLOOKUP(C:C,Reconciliation!B:C,2,FALSE)</f>
        <v>Admin &amp; General - Outside Services Employed</v>
      </c>
      <c r="E11203" t="str">
        <f>VLOOKUP(B:B,'[1]Chart of Accts'!$A:$B,2,FALSE)</f>
        <v>Accounting/Auditing Services</v>
      </c>
      <c r="F11203" t="s">
        <v>14438</v>
      </c>
      <c r="G11203" t="s">
        <v>19</v>
      </c>
      <c r="H11203" t="s">
        <v>20</v>
      </c>
      <c r="I11203" t="s">
        <v>1720</v>
      </c>
      <c r="J11203" t="s">
        <v>14407</v>
      </c>
      <c r="L11203" t="s">
        <v>23</v>
      </c>
      <c r="M11203" t="s">
        <v>14439</v>
      </c>
      <c r="N11203" t="s">
        <v>25</v>
      </c>
      <c r="O11203" t="s">
        <v>18906</v>
      </c>
      <c r="P11203" t="s">
        <v>14440</v>
      </c>
      <c r="Q11203" t="s">
        <v>142</v>
      </c>
      <c r="R11203">
        <v>286.8</v>
      </c>
      <c r="S11203" t="s">
        <v>19193</v>
      </c>
      <c r="T11203" t="s">
        <v>19090</v>
      </c>
      <c r="U11203" t="s">
        <v>19434</v>
      </c>
    </row>
    <row r="11204" spans="1:21" x14ac:dyDescent="0.25">
      <c r="A11204" t="s">
        <v>15</v>
      </c>
      <c r="B11204" t="s">
        <v>14407</v>
      </c>
      <c r="C11204" t="s">
        <v>616</v>
      </c>
      <c r="D11204" t="str">
        <f>VLOOKUP(C:C,Reconciliation!B:C,2,FALSE)</f>
        <v>Admin &amp; General - Outside Services Employed</v>
      </c>
      <c r="E11204" t="str">
        <f>VLOOKUP(B:B,'[1]Chart of Accts'!$A:$B,2,FALSE)</f>
        <v>Accounting/Auditing Services</v>
      </c>
      <c r="F11204" t="s">
        <v>14441</v>
      </c>
      <c r="G11204" t="s">
        <v>19</v>
      </c>
      <c r="H11204" t="s">
        <v>1840</v>
      </c>
      <c r="I11204" t="s">
        <v>741</v>
      </c>
      <c r="J11204" t="s">
        <v>14407</v>
      </c>
      <c r="L11204" t="s">
        <v>23</v>
      </c>
      <c r="M11204" t="s">
        <v>14442</v>
      </c>
      <c r="N11204" t="s">
        <v>53</v>
      </c>
      <c r="O11204" t="s">
        <v>18785</v>
      </c>
      <c r="P11204" t="s">
        <v>11497</v>
      </c>
      <c r="Q11204" t="s">
        <v>739</v>
      </c>
      <c r="R11204">
        <v>1534.76</v>
      </c>
      <c r="S11204" t="e">
        <v>#N/A</v>
      </c>
      <c r="T11204" t="s">
        <v>19090</v>
      </c>
      <c r="U11204" t="s">
        <v>19399</v>
      </c>
    </row>
    <row r="11205" spans="1:21" x14ac:dyDescent="0.25">
      <c r="A11205" t="s">
        <v>15</v>
      </c>
      <c r="B11205" t="s">
        <v>14407</v>
      </c>
      <c r="C11205" t="s">
        <v>616</v>
      </c>
      <c r="D11205" t="str">
        <f>VLOOKUP(C:C,Reconciliation!B:C,2,FALSE)</f>
        <v>Admin &amp; General - Outside Services Employed</v>
      </c>
      <c r="E11205" t="str">
        <f>VLOOKUP(B:B,'[1]Chart of Accts'!$A:$B,2,FALSE)</f>
        <v>Accounting/Auditing Services</v>
      </c>
      <c r="F11205" t="s">
        <v>14443</v>
      </c>
      <c r="G11205" t="s">
        <v>19</v>
      </c>
      <c r="H11205" t="s">
        <v>20</v>
      </c>
      <c r="I11205" t="s">
        <v>113</v>
      </c>
      <c r="J11205" t="s">
        <v>14407</v>
      </c>
      <c r="L11205" t="s">
        <v>23</v>
      </c>
      <c r="M11205" t="s">
        <v>14444</v>
      </c>
      <c r="N11205" t="s">
        <v>25</v>
      </c>
      <c r="O11205" t="s">
        <v>18907</v>
      </c>
      <c r="P11205" t="s">
        <v>14445</v>
      </c>
      <c r="Q11205" t="s">
        <v>142</v>
      </c>
      <c r="R11205">
        <v>112.5</v>
      </c>
      <c r="S11205" t="s">
        <v>19193</v>
      </c>
      <c r="T11205" t="s">
        <v>19090</v>
      </c>
      <c r="U11205" t="s">
        <v>19434</v>
      </c>
    </row>
    <row r="11206" spans="1:21" x14ac:dyDescent="0.25">
      <c r="A11206" t="s">
        <v>15</v>
      </c>
      <c r="B11206" t="s">
        <v>14407</v>
      </c>
      <c r="C11206" t="s">
        <v>616</v>
      </c>
      <c r="D11206" t="str">
        <f>VLOOKUP(C:C,Reconciliation!B:C,2,FALSE)</f>
        <v>Admin &amp; General - Outside Services Employed</v>
      </c>
      <c r="E11206" t="str">
        <f>VLOOKUP(B:B,'[1]Chart of Accts'!$A:$B,2,FALSE)</f>
        <v>Accounting/Auditing Services</v>
      </c>
      <c r="F11206" t="s">
        <v>14446</v>
      </c>
      <c r="G11206" t="s">
        <v>19</v>
      </c>
      <c r="H11206" t="s">
        <v>20</v>
      </c>
      <c r="I11206" t="s">
        <v>2480</v>
      </c>
      <c r="J11206" t="s">
        <v>14407</v>
      </c>
      <c r="L11206" t="s">
        <v>23</v>
      </c>
      <c r="M11206" t="s">
        <v>14447</v>
      </c>
      <c r="N11206" t="s">
        <v>25</v>
      </c>
      <c r="O11206" t="s">
        <v>18908</v>
      </c>
      <c r="P11206" t="s">
        <v>14448</v>
      </c>
      <c r="Q11206" t="s">
        <v>142</v>
      </c>
      <c r="R11206">
        <v>397.85</v>
      </c>
      <c r="S11206" t="s">
        <v>19193</v>
      </c>
      <c r="T11206" t="s">
        <v>19090</v>
      </c>
      <c r="U11206" t="s">
        <v>19434</v>
      </c>
    </row>
    <row r="11207" spans="1:21" x14ac:dyDescent="0.25">
      <c r="A11207" t="s">
        <v>15</v>
      </c>
      <c r="B11207" t="s">
        <v>14407</v>
      </c>
      <c r="C11207" t="s">
        <v>616</v>
      </c>
      <c r="D11207" t="str">
        <f>VLOOKUP(C:C,Reconciliation!B:C,2,FALSE)</f>
        <v>Admin &amp; General - Outside Services Employed</v>
      </c>
      <c r="E11207" t="str">
        <f>VLOOKUP(B:B,'[1]Chart of Accts'!$A:$B,2,FALSE)</f>
        <v>Accounting/Auditing Services</v>
      </c>
      <c r="F11207" t="s">
        <v>14449</v>
      </c>
      <c r="G11207" t="s">
        <v>19</v>
      </c>
      <c r="H11207" t="s">
        <v>1840</v>
      </c>
      <c r="I11207" t="s">
        <v>117</v>
      </c>
      <c r="J11207" t="s">
        <v>14407</v>
      </c>
      <c r="L11207" t="s">
        <v>23</v>
      </c>
      <c r="M11207" t="s">
        <v>14450</v>
      </c>
      <c r="N11207" t="s">
        <v>53</v>
      </c>
      <c r="O11207" t="s">
        <v>18786</v>
      </c>
      <c r="P11207" t="s">
        <v>11498</v>
      </c>
      <c r="Q11207" t="s">
        <v>739</v>
      </c>
      <c r="R11207">
        <v>893.16</v>
      </c>
      <c r="S11207" t="e">
        <v>#N/A</v>
      </c>
      <c r="T11207" t="s">
        <v>19090</v>
      </c>
      <c r="U11207" t="s">
        <v>19399</v>
      </c>
    </row>
    <row r="11208" spans="1:21" x14ac:dyDescent="0.25">
      <c r="A11208" t="s">
        <v>15</v>
      </c>
      <c r="B11208" t="s">
        <v>14407</v>
      </c>
      <c r="C11208" t="s">
        <v>616</v>
      </c>
      <c r="D11208" t="str">
        <f>VLOOKUP(C:C,Reconciliation!B:C,2,FALSE)</f>
        <v>Admin &amp; General - Outside Services Employed</v>
      </c>
      <c r="E11208" t="str">
        <f>VLOOKUP(B:B,'[1]Chart of Accts'!$A:$B,2,FALSE)</f>
        <v>Accounting/Auditing Services</v>
      </c>
      <c r="F11208" t="s">
        <v>14451</v>
      </c>
      <c r="G11208" t="s">
        <v>19</v>
      </c>
      <c r="H11208" t="s">
        <v>776</v>
      </c>
      <c r="I11208" t="s">
        <v>40</v>
      </c>
      <c r="J11208" t="s">
        <v>14407</v>
      </c>
      <c r="L11208" t="s">
        <v>23</v>
      </c>
      <c r="M11208" t="s">
        <v>11650</v>
      </c>
      <c r="N11208" t="s">
        <v>25</v>
      </c>
      <c r="O11208" t="s">
        <v>18829</v>
      </c>
      <c r="P11208" t="s">
        <v>11643</v>
      </c>
      <c r="Q11208" t="s">
        <v>142</v>
      </c>
      <c r="R11208">
        <v>152.71</v>
      </c>
      <c r="S11208" t="s">
        <v>11642</v>
      </c>
      <c r="T11208" t="s">
        <v>19090</v>
      </c>
      <c r="U11208" t="s">
        <v>19411</v>
      </c>
    </row>
    <row r="11209" spans="1:21" x14ac:dyDescent="0.25">
      <c r="A11209" t="s">
        <v>15</v>
      </c>
      <c r="B11209" t="s">
        <v>14407</v>
      </c>
      <c r="C11209" t="s">
        <v>616</v>
      </c>
      <c r="D11209" t="str">
        <f>VLOOKUP(C:C,Reconciliation!B:C,2,FALSE)</f>
        <v>Admin &amp; General - Outside Services Employed</v>
      </c>
      <c r="E11209" t="str">
        <f>VLOOKUP(B:B,'[1]Chart of Accts'!$A:$B,2,FALSE)</f>
        <v>Accounting/Auditing Services</v>
      </c>
      <c r="F11209" t="s">
        <v>14452</v>
      </c>
      <c r="G11209" t="s">
        <v>19</v>
      </c>
      <c r="H11209" t="s">
        <v>779</v>
      </c>
      <c r="I11209" t="s">
        <v>1410</v>
      </c>
      <c r="J11209" t="s">
        <v>14407</v>
      </c>
      <c r="L11209" t="s">
        <v>23</v>
      </c>
      <c r="M11209" t="s">
        <v>11644</v>
      </c>
      <c r="N11209" t="s">
        <v>25</v>
      </c>
      <c r="O11209" t="s">
        <v>18834</v>
      </c>
      <c r="P11209" t="s">
        <v>11649</v>
      </c>
      <c r="Q11209" t="s">
        <v>142</v>
      </c>
      <c r="R11209">
        <v>-152.71</v>
      </c>
      <c r="S11209" t="s">
        <v>11642</v>
      </c>
      <c r="T11209" t="s">
        <v>19090</v>
      </c>
      <c r="U11209" t="s">
        <v>19411</v>
      </c>
    </row>
    <row r="11210" spans="1:21" x14ac:dyDescent="0.25">
      <c r="A11210" t="s">
        <v>15</v>
      </c>
      <c r="B11210" t="s">
        <v>14407</v>
      </c>
      <c r="C11210" t="s">
        <v>616</v>
      </c>
      <c r="D11210" t="str">
        <f>VLOOKUP(C:C,Reconciliation!B:C,2,FALSE)</f>
        <v>Admin &amp; General - Outside Services Employed</v>
      </c>
      <c r="E11210" t="str">
        <f>VLOOKUP(B:B,'[1]Chart of Accts'!$A:$B,2,FALSE)</f>
        <v>Accounting/Auditing Services</v>
      </c>
      <c r="F11210" t="s">
        <v>14453</v>
      </c>
      <c r="G11210" t="s">
        <v>19</v>
      </c>
      <c r="H11210" t="s">
        <v>1840</v>
      </c>
      <c r="I11210" t="s">
        <v>680</v>
      </c>
      <c r="J11210" t="s">
        <v>14407</v>
      </c>
      <c r="L11210" t="s">
        <v>23</v>
      </c>
      <c r="M11210" t="s">
        <v>8961</v>
      </c>
      <c r="N11210" t="s">
        <v>53</v>
      </c>
      <c r="O11210" t="s">
        <v>18787</v>
      </c>
      <c r="P11210" t="s">
        <v>11499</v>
      </c>
      <c r="Q11210" t="s">
        <v>739</v>
      </c>
      <c r="R11210">
        <v>160.86000000000001</v>
      </c>
      <c r="S11210" t="e">
        <v>#N/A</v>
      </c>
      <c r="T11210" t="s">
        <v>19090</v>
      </c>
      <c r="U11210" t="s">
        <v>19399</v>
      </c>
    </row>
    <row r="11211" spans="1:21" x14ac:dyDescent="0.25">
      <c r="A11211" t="s">
        <v>15</v>
      </c>
      <c r="B11211" t="s">
        <v>14407</v>
      </c>
      <c r="C11211" t="s">
        <v>616</v>
      </c>
      <c r="D11211" t="str">
        <f>VLOOKUP(C:C,Reconciliation!B:C,2,FALSE)</f>
        <v>Admin &amp; General - Outside Services Employed</v>
      </c>
      <c r="E11211" t="str">
        <f>VLOOKUP(B:B,'[1]Chart of Accts'!$A:$B,2,FALSE)</f>
        <v>Accounting/Auditing Services</v>
      </c>
      <c r="F11211" t="s">
        <v>14454</v>
      </c>
      <c r="G11211" t="s">
        <v>19</v>
      </c>
      <c r="H11211" t="s">
        <v>20</v>
      </c>
      <c r="I11211" t="s">
        <v>87</v>
      </c>
      <c r="J11211" t="s">
        <v>14407</v>
      </c>
      <c r="L11211" t="s">
        <v>23</v>
      </c>
      <c r="M11211" t="s">
        <v>14423</v>
      </c>
      <c r="N11211" t="s">
        <v>25</v>
      </c>
      <c r="O11211" t="s">
        <v>18909</v>
      </c>
      <c r="P11211" t="s">
        <v>14455</v>
      </c>
      <c r="Q11211" t="s">
        <v>142</v>
      </c>
      <c r="R11211">
        <v>276.8</v>
      </c>
      <c r="S11211" t="s">
        <v>19193</v>
      </c>
      <c r="T11211" t="s">
        <v>19090</v>
      </c>
      <c r="U11211" t="s">
        <v>19434</v>
      </c>
    </row>
    <row r="11212" spans="1:21" x14ac:dyDescent="0.25">
      <c r="A11212" t="s">
        <v>15</v>
      </c>
      <c r="B11212" t="s">
        <v>14407</v>
      </c>
      <c r="C11212" t="s">
        <v>616</v>
      </c>
      <c r="D11212" t="str">
        <f>VLOOKUP(C:C,Reconciliation!B:C,2,FALSE)</f>
        <v>Admin &amp; General - Outside Services Employed</v>
      </c>
      <c r="E11212" t="str">
        <f>VLOOKUP(B:B,'[1]Chart of Accts'!$A:$B,2,FALSE)</f>
        <v>Accounting/Auditing Services</v>
      </c>
      <c r="F11212" t="s">
        <v>14456</v>
      </c>
      <c r="G11212" t="s">
        <v>19</v>
      </c>
      <c r="H11212" t="s">
        <v>20</v>
      </c>
      <c r="I11212" t="s">
        <v>2904</v>
      </c>
      <c r="J11212" t="s">
        <v>14407</v>
      </c>
      <c r="L11212" t="s">
        <v>23</v>
      </c>
      <c r="M11212" t="s">
        <v>14423</v>
      </c>
      <c r="N11212" t="s">
        <v>25</v>
      </c>
      <c r="O11212" t="s">
        <v>18910</v>
      </c>
      <c r="P11212" t="s">
        <v>14457</v>
      </c>
      <c r="Q11212" t="s">
        <v>142</v>
      </c>
      <c r="R11212">
        <v>276.8</v>
      </c>
      <c r="S11212" t="s">
        <v>19193</v>
      </c>
      <c r="T11212" t="s">
        <v>19090</v>
      </c>
      <c r="U11212" t="s">
        <v>19434</v>
      </c>
    </row>
    <row r="11213" spans="1:21" x14ac:dyDescent="0.25">
      <c r="A11213" t="s">
        <v>15</v>
      </c>
      <c r="B11213" t="s">
        <v>14407</v>
      </c>
      <c r="C11213" t="s">
        <v>616</v>
      </c>
      <c r="D11213" t="str">
        <f>VLOOKUP(C:C,Reconciliation!B:C,2,FALSE)</f>
        <v>Admin &amp; General - Outside Services Employed</v>
      </c>
      <c r="E11213" t="str">
        <f>VLOOKUP(B:B,'[1]Chart of Accts'!$A:$B,2,FALSE)</f>
        <v>Accounting/Auditing Services</v>
      </c>
      <c r="F11213" t="s">
        <v>14458</v>
      </c>
      <c r="G11213" t="s">
        <v>19</v>
      </c>
      <c r="H11213" t="s">
        <v>776</v>
      </c>
      <c r="I11213" t="s">
        <v>42</v>
      </c>
      <c r="J11213" t="s">
        <v>14407</v>
      </c>
      <c r="L11213" t="s">
        <v>23</v>
      </c>
      <c r="M11213" t="s">
        <v>11652</v>
      </c>
      <c r="N11213" t="s">
        <v>25</v>
      </c>
      <c r="O11213" t="s">
        <v>18830</v>
      </c>
      <c r="P11213" t="s">
        <v>11637</v>
      </c>
      <c r="Q11213" t="s">
        <v>142</v>
      </c>
      <c r="R11213">
        <v>1339</v>
      </c>
      <c r="S11213" t="s">
        <v>11642</v>
      </c>
      <c r="T11213" t="s">
        <v>19090</v>
      </c>
      <c r="U11213" t="s">
        <v>19412</v>
      </c>
    </row>
    <row r="11214" spans="1:21" x14ac:dyDescent="0.25">
      <c r="A11214" t="s">
        <v>15</v>
      </c>
      <c r="B11214" t="s">
        <v>14407</v>
      </c>
      <c r="C11214" t="s">
        <v>616</v>
      </c>
      <c r="D11214" t="str">
        <f>VLOOKUP(C:C,Reconciliation!B:C,2,FALSE)</f>
        <v>Admin &amp; General - Outside Services Employed</v>
      </c>
      <c r="E11214" t="str">
        <f>VLOOKUP(B:B,'[1]Chart of Accts'!$A:$B,2,FALSE)</f>
        <v>Accounting/Auditing Services</v>
      </c>
      <c r="F11214" t="s">
        <v>14459</v>
      </c>
      <c r="G11214" t="s">
        <v>19</v>
      </c>
      <c r="H11214" t="s">
        <v>1840</v>
      </c>
      <c r="I11214" t="s">
        <v>2609</v>
      </c>
      <c r="J11214" t="s">
        <v>14407</v>
      </c>
      <c r="L11214" t="s">
        <v>23</v>
      </c>
      <c r="M11214" t="s">
        <v>9195</v>
      </c>
      <c r="N11214" t="s">
        <v>53</v>
      </c>
      <c r="O11214" t="s">
        <v>18790</v>
      </c>
      <c r="P11214" t="s">
        <v>11502</v>
      </c>
      <c r="Q11214" t="s">
        <v>739</v>
      </c>
      <c r="R11214">
        <v>38.18</v>
      </c>
      <c r="S11214" t="e">
        <v>#N/A</v>
      </c>
      <c r="T11214" t="s">
        <v>19090</v>
      </c>
      <c r="U11214" t="s">
        <v>19400</v>
      </c>
    </row>
    <row r="11215" spans="1:21" x14ac:dyDescent="0.25">
      <c r="A11215" t="s">
        <v>15</v>
      </c>
      <c r="B11215" t="s">
        <v>14407</v>
      </c>
      <c r="C11215" t="s">
        <v>616</v>
      </c>
      <c r="D11215" t="str">
        <f>VLOOKUP(C:C,Reconciliation!B:C,2,FALSE)</f>
        <v>Admin &amp; General - Outside Services Employed</v>
      </c>
      <c r="E11215" t="str">
        <f>VLOOKUP(B:B,'[1]Chart of Accts'!$A:$B,2,FALSE)</f>
        <v>Accounting/Auditing Services</v>
      </c>
      <c r="F11215" t="s">
        <v>14460</v>
      </c>
      <c r="G11215" t="s">
        <v>19</v>
      </c>
      <c r="H11215" t="s">
        <v>20</v>
      </c>
      <c r="I11215" t="s">
        <v>446</v>
      </c>
      <c r="J11215" t="s">
        <v>14407</v>
      </c>
      <c r="L11215" t="s">
        <v>23</v>
      </c>
      <c r="M11215" t="s">
        <v>14423</v>
      </c>
      <c r="N11215" t="s">
        <v>25</v>
      </c>
      <c r="O11215" t="s">
        <v>18911</v>
      </c>
      <c r="P11215" t="s">
        <v>14461</v>
      </c>
      <c r="Q11215" t="s">
        <v>142</v>
      </c>
      <c r="R11215">
        <v>276.8</v>
      </c>
      <c r="S11215" t="s">
        <v>19193</v>
      </c>
      <c r="T11215" t="s">
        <v>19090</v>
      </c>
      <c r="U11215" t="s">
        <v>19434</v>
      </c>
    </row>
    <row r="11216" spans="1:21" x14ac:dyDescent="0.25">
      <c r="A11216" t="s">
        <v>15</v>
      </c>
      <c r="B11216" t="s">
        <v>14407</v>
      </c>
      <c r="C11216" t="s">
        <v>616</v>
      </c>
      <c r="D11216" t="str">
        <f>VLOOKUP(C:C,Reconciliation!B:C,2,FALSE)</f>
        <v>Admin &amp; General - Outside Services Employed</v>
      </c>
      <c r="E11216" t="str">
        <f>VLOOKUP(B:B,'[1]Chart of Accts'!$A:$B,2,FALSE)</f>
        <v>Accounting/Auditing Services</v>
      </c>
      <c r="F11216" t="s">
        <v>14462</v>
      </c>
      <c r="G11216" t="s">
        <v>19</v>
      </c>
      <c r="H11216" t="s">
        <v>779</v>
      </c>
      <c r="I11216" t="s">
        <v>780</v>
      </c>
      <c r="J11216" t="s">
        <v>14407</v>
      </c>
      <c r="L11216" t="s">
        <v>23</v>
      </c>
      <c r="M11216" t="s">
        <v>11645</v>
      </c>
      <c r="N11216" t="s">
        <v>25</v>
      </c>
      <c r="O11216" t="s">
        <v>18835</v>
      </c>
      <c r="P11216" t="s">
        <v>11651</v>
      </c>
      <c r="Q11216" t="s">
        <v>142</v>
      </c>
      <c r="R11216">
        <v>-1339</v>
      </c>
      <c r="S11216" t="s">
        <v>11642</v>
      </c>
      <c r="T11216" t="s">
        <v>19090</v>
      </c>
      <c r="U11216" t="s">
        <v>19412</v>
      </c>
    </row>
    <row r="11217" spans="1:21" x14ac:dyDescent="0.25">
      <c r="A11217" t="s">
        <v>15</v>
      </c>
      <c r="B11217" t="s">
        <v>14407</v>
      </c>
      <c r="C11217" t="s">
        <v>616</v>
      </c>
      <c r="D11217" t="str">
        <f>VLOOKUP(C:C,Reconciliation!B:C,2,FALSE)</f>
        <v>Admin &amp; General - Outside Services Employed</v>
      </c>
      <c r="E11217" t="str">
        <f>VLOOKUP(B:B,'[1]Chart of Accts'!$A:$B,2,FALSE)</f>
        <v>Accounting/Auditing Services</v>
      </c>
      <c r="F11217" t="s">
        <v>14463</v>
      </c>
      <c r="G11217" t="s">
        <v>19</v>
      </c>
      <c r="H11217" t="s">
        <v>20</v>
      </c>
      <c r="I11217" t="s">
        <v>7322</v>
      </c>
      <c r="J11217" t="s">
        <v>14407</v>
      </c>
      <c r="L11217" t="s">
        <v>23</v>
      </c>
      <c r="M11217" t="s">
        <v>14423</v>
      </c>
      <c r="N11217" t="s">
        <v>25</v>
      </c>
      <c r="O11217" t="s">
        <v>18912</v>
      </c>
      <c r="P11217" t="s">
        <v>14464</v>
      </c>
      <c r="Q11217" t="s">
        <v>142</v>
      </c>
      <c r="R11217">
        <v>276.8</v>
      </c>
      <c r="S11217" t="s">
        <v>19193</v>
      </c>
      <c r="T11217" t="s">
        <v>19090</v>
      </c>
      <c r="U11217" t="s">
        <v>19434</v>
      </c>
    </row>
    <row r="11218" spans="1:21" x14ac:dyDescent="0.25">
      <c r="A11218" t="s">
        <v>15</v>
      </c>
      <c r="B11218" t="s">
        <v>14407</v>
      </c>
      <c r="C11218" t="s">
        <v>616</v>
      </c>
      <c r="D11218" t="str">
        <f>VLOOKUP(C:C,Reconciliation!B:C,2,FALSE)</f>
        <v>Admin &amp; General - Outside Services Employed</v>
      </c>
      <c r="E11218" t="str">
        <f>VLOOKUP(B:B,'[1]Chart of Accts'!$A:$B,2,FALSE)</f>
        <v>Accounting/Auditing Services</v>
      </c>
      <c r="F11218" t="s">
        <v>14465</v>
      </c>
      <c r="G11218" t="s">
        <v>19</v>
      </c>
      <c r="H11218" t="s">
        <v>776</v>
      </c>
      <c r="I11218" t="s">
        <v>45</v>
      </c>
      <c r="J11218" t="s">
        <v>14407</v>
      </c>
      <c r="L11218" t="s">
        <v>23</v>
      </c>
      <c r="M11218" t="s">
        <v>11654</v>
      </c>
      <c r="N11218" t="s">
        <v>25</v>
      </c>
      <c r="O11218" t="s">
        <v>18831</v>
      </c>
      <c r="P11218" t="s">
        <v>11646</v>
      </c>
      <c r="Q11218" t="s">
        <v>142</v>
      </c>
      <c r="R11218">
        <v>1563</v>
      </c>
      <c r="S11218" t="s">
        <v>11642</v>
      </c>
      <c r="T11218" t="s">
        <v>19090</v>
      </c>
      <c r="U11218" t="s">
        <v>19413</v>
      </c>
    </row>
    <row r="11219" spans="1:21" x14ac:dyDescent="0.25">
      <c r="A11219" t="s">
        <v>15</v>
      </c>
      <c r="B11219" t="s">
        <v>14407</v>
      </c>
      <c r="C11219" t="s">
        <v>616</v>
      </c>
      <c r="D11219" t="str">
        <f>VLOOKUP(C:C,Reconciliation!B:C,2,FALSE)</f>
        <v>Admin &amp; General - Outside Services Employed</v>
      </c>
      <c r="E11219" t="str">
        <f>VLOOKUP(B:B,'[1]Chart of Accts'!$A:$B,2,FALSE)</f>
        <v>Accounting/Auditing Services</v>
      </c>
      <c r="F11219" t="s">
        <v>14466</v>
      </c>
      <c r="G11219" t="s">
        <v>19</v>
      </c>
      <c r="H11219" t="s">
        <v>779</v>
      </c>
      <c r="I11219" t="s">
        <v>2121</v>
      </c>
      <c r="J11219" t="s">
        <v>14407</v>
      </c>
      <c r="L11219" t="s">
        <v>23</v>
      </c>
      <c r="M11219" t="s">
        <v>11647</v>
      </c>
      <c r="N11219" t="s">
        <v>25</v>
      </c>
      <c r="O11219" t="s">
        <v>18836</v>
      </c>
      <c r="P11219" t="s">
        <v>11653</v>
      </c>
      <c r="Q11219" t="s">
        <v>142</v>
      </c>
      <c r="R11219">
        <v>-1563</v>
      </c>
      <c r="S11219" t="s">
        <v>11642</v>
      </c>
      <c r="T11219" t="s">
        <v>19090</v>
      </c>
      <c r="U11219" t="s">
        <v>19413</v>
      </c>
    </row>
    <row r="11220" spans="1:21" x14ac:dyDescent="0.25">
      <c r="A11220" t="s">
        <v>15</v>
      </c>
      <c r="B11220" t="s">
        <v>14407</v>
      </c>
      <c r="C11220" t="s">
        <v>616</v>
      </c>
      <c r="D11220" t="str">
        <f>VLOOKUP(C:C,Reconciliation!B:C,2,FALSE)</f>
        <v>Admin &amp; General - Outside Services Employed</v>
      </c>
      <c r="E11220" t="str">
        <f>VLOOKUP(B:B,'[1]Chart of Accts'!$A:$B,2,FALSE)</f>
        <v>Accounting/Auditing Services</v>
      </c>
      <c r="F11220" t="s">
        <v>14467</v>
      </c>
      <c r="G11220" t="s">
        <v>19</v>
      </c>
      <c r="H11220" t="s">
        <v>776</v>
      </c>
      <c r="I11220" t="s">
        <v>46</v>
      </c>
      <c r="J11220" t="s">
        <v>14407</v>
      </c>
      <c r="L11220" t="s">
        <v>23</v>
      </c>
      <c r="M11220" t="s">
        <v>14468</v>
      </c>
      <c r="N11220" t="s">
        <v>25</v>
      </c>
      <c r="O11220" t="s">
        <v>18832</v>
      </c>
      <c r="P11220" t="s">
        <v>11648</v>
      </c>
      <c r="Q11220" t="s">
        <v>142</v>
      </c>
      <c r="R11220">
        <v>468.53</v>
      </c>
      <c r="S11220" t="s">
        <v>11642</v>
      </c>
      <c r="T11220" t="s">
        <v>19090</v>
      </c>
      <c r="U11220" t="s">
        <v>19414</v>
      </c>
    </row>
    <row r="11221" spans="1:21" x14ac:dyDescent="0.25">
      <c r="A11221" t="s">
        <v>15</v>
      </c>
      <c r="B11221" t="s">
        <v>14407</v>
      </c>
      <c r="C11221" t="s">
        <v>616</v>
      </c>
      <c r="D11221" t="str">
        <f>VLOOKUP(C:C,Reconciliation!B:C,2,FALSE)</f>
        <v>Admin &amp; General - Outside Services Employed</v>
      </c>
      <c r="E11221" t="str">
        <f>VLOOKUP(B:B,'[1]Chart of Accts'!$A:$B,2,FALSE)</f>
        <v>Accounting/Auditing Services</v>
      </c>
      <c r="F11221" t="s">
        <v>14469</v>
      </c>
      <c r="G11221" t="s">
        <v>19</v>
      </c>
      <c r="H11221" t="s">
        <v>776</v>
      </c>
      <c r="I11221" t="s">
        <v>2121</v>
      </c>
      <c r="J11221" t="s">
        <v>14407</v>
      </c>
      <c r="L11221" t="s">
        <v>23</v>
      </c>
      <c r="M11221" t="s">
        <v>14470</v>
      </c>
      <c r="N11221" t="s">
        <v>25</v>
      </c>
      <c r="O11221" t="s">
        <v>18833</v>
      </c>
      <c r="P11221" t="s">
        <v>2081</v>
      </c>
      <c r="Q11221" t="s">
        <v>142</v>
      </c>
      <c r="R11221">
        <v>3279.7</v>
      </c>
      <c r="S11221" t="s">
        <v>11642</v>
      </c>
      <c r="T11221" t="s">
        <v>19090</v>
      </c>
      <c r="U11221" t="s">
        <v>19415</v>
      </c>
    </row>
    <row r="11222" spans="1:21" x14ac:dyDescent="0.25">
      <c r="A11222" t="s">
        <v>15</v>
      </c>
      <c r="B11222" t="s">
        <v>14407</v>
      </c>
      <c r="C11222" t="s">
        <v>616</v>
      </c>
      <c r="D11222" t="str">
        <f>VLOOKUP(C:C,Reconciliation!B:C,2,FALSE)</f>
        <v>Admin &amp; General - Outside Services Employed</v>
      </c>
      <c r="E11222" t="str">
        <f>VLOOKUP(B:B,'[1]Chart of Accts'!$A:$B,2,FALSE)</f>
        <v>Accounting/Auditing Services</v>
      </c>
      <c r="F11222" t="s">
        <v>14471</v>
      </c>
      <c r="G11222" t="s">
        <v>19</v>
      </c>
      <c r="H11222" t="s">
        <v>20</v>
      </c>
      <c r="I11222" t="s">
        <v>2728</v>
      </c>
      <c r="J11222" t="s">
        <v>14407</v>
      </c>
      <c r="L11222" t="s">
        <v>23</v>
      </c>
      <c r="M11222" t="s">
        <v>14439</v>
      </c>
      <c r="N11222" t="s">
        <v>25</v>
      </c>
      <c r="O11222" t="s">
        <v>18913</v>
      </c>
      <c r="P11222" t="s">
        <v>14472</v>
      </c>
      <c r="Q11222" t="s">
        <v>142</v>
      </c>
      <c r="R11222">
        <v>286.8</v>
      </c>
      <c r="S11222" t="s">
        <v>19193</v>
      </c>
      <c r="T11222" t="s">
        <v>19090</v>
      </c>
      <c r="U11222" t="s">
        <v>19434</v>
      </c>
    </row>
    <row r="11223" spans="1:21" x14ac:dyDescent="0.25">
      <c r="A11223" t="s">
        <v>15</v>
      </c>
      <c r="B11223" t="s">
        <v>14473</v>
      </c>
      <c r="C11223" t="s">
        <v>396</v>
      </c>
      <c r="D11223" t="str">
        <f>VLOOKUP(C:C,Reconciliation!B:C,2,FALSE)</f>
        <v>Admin &amp; General - Injuries &amp; Damages</v>
      </c>
      <c r="E11223" t="str">
        <f>VLOOKUP(B:B,'[1]Chart of Accts'!$A:$B,2,FALSE)</f>
        <v>Worker's Compensation Claim Expenses</v>
      </c>
      <c r="F11223" t="s">
        <v>4661</v>
      </c>
      <c r="G11223" t="s">
        <v>19</v>
      </c>
      <c r="H11223" t="s">
        <v>1840</v>
      </c>
      <c r="I11223" t="s">
        <v>904</v>
      </c>
      <c r="J11223" t="s">
        <v>14473</v>
      </c>
      <c r="L11223" t="s">
        <v>23</v>
      </c>
      <c r="M11223" t="s">
        <v>14474</v>
      </c>
      <c r="N11223" t="s">
        <v>53</v>
      </c>
      <c r="O11223" t="s">
        <v>16380</v>
      </c>
      <c r="P11223" t="s">
        <v>4664</v>
      </c>
      <c r="Q11223" t="s">
        <v>707</v>
      </c>
      <c r="R11223">
        <v>1245.08</v>
      </c>
      <c r="S11223" t="e">
        <v>#N/A</v>
      </c>
      <c r="T11223" t="s">
        <v>19090</v>
      </c>
      <c r="U11223" t="s">
        <v>19090</v>
      </c>
    </row>
    <row r="11224" spans="1:21" x14ac:dyDescent="0.25">
      <c r="A11224" t="s">
        <v>15</v>
      </c>
      <c r="B11224" t="s">
        <v>14473</v>
      </c>
      <c r="C11224" t="s">
        <v>396</v>
      </c>
      <c r="D11224" t="str">
        <f>VLOOKUP(C:C,Reconciliation!B:C,2,FALSE)</f>
        <v>Admin &amp; General - Injuries &amp; Damages</v>
      </c>
      <c r="E11224" t="str">
        <f>VLOOKUP(B:B,'[1]Chart of Accts'!$A:$B,2,FALSE)</f>
        <v>Worker's Compensation Claim Expenses</v>
      </c>
      <c r="F11224" t="s">
        <v>14475</v>
      </c>
      <c r="G11224" t="s">
        <v>19</v>
      </c>
      <c r="H11224" t="s">
        <v>20</v>
      </c>
      <c r="I11224" t="s">
        <v>30</v>
      </c>
      <c r="J11224" t="s">
        <v>14473</v>
      </c>
      <c r="L11224" t="s">
        <v>23</v>
      </c>
      <c r="M11224" t="s">
        <v>14476</v>
      </c>
      <c r="N11224" t="s">
        <v>25</v>
      </c>
      <c r="O11224" t="s">
        <v>18848</v>
      </c>
      <c r="P11224" t="s">
        <v>11685</v>
      </c>
      <c r="Q11224" t="s">
        <v>27</v>
      </c>
      <c r="R11224">
        <v>-3043.77</v>
      </c>
      <c r="S11224" t="s">
        <v>11681</v>
      </c>
      <c r="T11224" t="s">
        <v>19090</v>
      </c>
      <c r="U11224" t="s">
        <v>19425</v>
      </c>
    </row>
    <row r="11225" spans="1:21" x14ac:dyDescent="0.25">
      <c r="A11225" t="s">
        <v>15</v>
      </c>
      <c r="B11225" t="s">
        <v>14473</v>
      </c>
      <c r="C11225" t="s">
        <v>396</v>
      </c>
      <c r="D11225" t="str">
        <f>VLOOKUP(C:C,Reconciliation!B:C,2,FALSE)</f>
        <v>Admin &amp; General - Injuries &amp; Damages</v>
      </c>
      <c r="E11225" t="str">
        <f>VLOOKUP(B:B,'[1]Chart of Accts'!$A:$B,2,FALSE)</f>
        <v>Worker's Compensation Claim Expenses</v>
      </c>
      <c r="F11225" t="s">
        <v>4665</v>
      </c>
      <c r="G11225" t="s">
        <v>19</v>
      </c>
      <c r="H11225" t="s">
        <v>1840</v>
      </c>
      <c r="I11225" t="s">
        <v>1989</v>
      </c>
      <c r="J11225" t="s">
        <v>14473</v>
      </c>
      <c r="L11225" t="s">
        <v>23</v>
      </c>
      <c r="M11225" t="s">
        <v>14477</v>
      </c>
      <c r="N11225" t="s">
        <v>53</v>
      </c>
      <c r="O11225" t="s">
        <v>16381</v>
      </c>
      <c r="P11225" t="s">
        <v>4667</v>
      </c>
      <c r="Q11225" t="s">
        <v>707</v>
      </c>
      <c r="R11225">
        <v>961.63</v>
      </c>
      <c r="S11225" t="e">
        <v>#N/A</v>
      </c>
      <c r="T11225" t="s">
        <v>19090</v>
      </c>
      <c r="U11225" t="s">
        <v>19090</v>
      </c>
    </row>
    <row r="11226" spans="1:21" x14ac:dyDescent="0.25">
      <c r="A11226" t="s">
        <v>15</v>
      </c>
      <c r="B11226" t="s">
        <v>14473</v>
      </c>
      <c r="C11226" t="s">
        <v>396</v>
      </c>
      <c r="D11226" t="str">
        <f>VLOOKUP(C:C,Reconciliation!B:C,2,FALSE)</f>
        <v>Admin &amp; General - Injuries &amp; Damages</v>
      </c>
      <c r="E11226" t="str">
        <f>VLOOKUP(B:B,'[1]Chart of Accts'!$A:$B,2,FALSE)</f>
        <v>Worker's Compensation Claim Expenses</v>
      </c>
      <c r="F11226" t="s">
        <v>4668</v>
      </c>
      <c r="G11226" t="s">
        <v>19</v>
      </c>
      <c r="H11226" t="s">
        <v>1840</v>
      </c>
      <c r="I11226" t="s">
        <v>2011</v>
      </c>
      <c r="J11226" t="s">
        <v>14473</v>
      </c>
      <c r="L11226" t="s">
        <v>23</v>
      </c>
      <c r="M11226" t="s">
        <v>14478</v>
      </c>
      <c r="N11226" t="s">
        <v>53</v>
      </c>
      <c r="O11226" t="s">
        <v>16382</v>
      </c>
      <c r="P11226" t="s">
        <v>4670</v>
      </c>
      <c r="Q11226" t="s">
        <v>707</v>
      </c>
      <c r="R11226">
        <v>896.95</v>
      </c>
      <c r="S11226" t="e">
        <v>#N/A</v>
      </c>
      <c r="T11226" t="s">
        <v>19090</v>
      </c>
      <c r="U11226" t="s">
        <v>19090</v>
      </c>
    </row>
    <row r="11227" spans="1:21" x14ac:dyDescent="0.25">
      <c r="A11227" t="s">
        <v>15</v>
      </c>
      <c r="B11227" t="s">
        <v>14473</v>
      </c>
      <c r="C11227" t="s">
        <v>396</v>
      </c>
      <c r="D11227" t="str">
        <f>VLOOKUP(C:C,Reconciliation!B:C,2,FALSE)</f>
        <v>Admin &amp; General - Injuries &amp; Damages</v>
      </c>
      <c r="E11227" t="str">
        <f>VLOOKUP(B:B,'[1]Chart of Accts'!$A:$B,2,FALSE)</f>
        <v>Worker's Compensation Claim Expenses</v>
      </c>
      <c r="F11227" t="s">
        <v>4671</v>
      </c>
      <c r="G11227" t="s">
        <v>19</v>
      </c>
      <c r="H11227" t="s">
        <v>1840</v>
      </c>
      <c r="I11227" t="s">
        <v>2037</v>
      </c>
      <c r="J11227" t="s">
        <v>14473</v>
      </c>
      <c r="L11227" t="s">
        <v>23</v>
      </c>
      <c r="M11227" t="s">
        <v>14479</v>
      </c>
      <c r="N11227" t="s">
        <v>53</v>
      </c>
      <c r="O11227" t="s">
        <v>16383</v>
      </c>
      <c r="P11227" t="s">
        <v>4673</v>
      </c>
      <c r="Q11227" t="s">
        <v>707</v>
      </c>
      <c r="R11227">
        <v>978.37</v>
      </c>
      <c r="S11227" t="e">
        <v>#N/A</v>
      </c>
      <c r="T11227" t="s">
        <v>19090</v>
      </c>
      <c r="U11227" t="s">
        <v>19090</v>
      </c>
    </row>
    <row r="11228" spans="1:21" x14ac:dyDescent="0.25">
      <c r="A11228" t="s">
        <v>15</v>
      </c>
      <c r="B11228" t="s">
        <v>14473</v>
      </c>
      <c r="C11228" t="s">
        <v>396</v>
      </c>
      <c r="D11228" t="str">
        <f>VLOOKUP(C:C,Reconciliation!B:C,2,FALSE)</f>
        <v>Admin &amp; General - Injuries &amp; Damages</v>
      </c>
      <c r="E11228" t="str">
        <f>VLOOKUP(B:B,'[1]Chart of Accts'!$A:$B,2,FALSE)</f>
        <v>Worker's Compensation Claim Expenses</v>
      </c>
      <c r="F11228" t="s">
        <v>14480</v>
      </c>
      <c r="G11228" t="s">
        <v>19</v>
      </c>
      <c r="H11228" t="s">
        <v>20</v>
      </c>
      <c r="I11228" t="s">
        <v>21</v>
      </c>
      <c r="J11228" t="s">
        <v>14473</v>
      </c>
      <c r="L11228" t="s">
        <v>23</v>
      </c>
      <c r="M11228" t="s">
        <v>14481</v>
      </c>
      <c r="N11228" t="s">
        <v>25</v>
      </c>
      <c r="O11228" t="s">
        <v>18849</v>
      </c>
      <c r="P11228" t="s">
        <v>11686</v>
      </c>
      <c r="Q11228" t="s">
        <v>27</v>
      </c>
      <c r="R11228">
        <v>-2690.24</v>
      </c>
      <c r="S11228" t="s">
        <v>11681</v>
      </c>
      <c r="T11228" t="s">
        <v>19090</v>
      </c>
      <c r="U11228" t="s">
        <v>19425</v>
      </c>
    </row>
    <row r="11229" spans="1:21" x14ac:dyDescent="0.25">
      <c r="A11229" t="s">
        <v>15</v>
      </c>
      <c r="B11229" t="s">
        <v>14473</v>
      </c>
      <c r="C11229" t="s">
        <v>396</v>
      </c>
      <c r="D11229" t="str">
        <f>VLOOKUP(C:C,Reconciliation!B:C,2,FALSE)</f>
        <v>Admin &amp; General - Injuries &amp; Damages</v>
      </c>
      <c r="E11229" t="str">
        <f>VLOOKUP(B:B,'[1]Chart of Accts'!$A:$B,2,FALSE)</f>
        <v>Worker's Compensation Claim Expenses</v>
      </c>
      <c r="F11229" t="s">
        <v>4674</v>
      </c>
      <c r="G11229" t="s">
        <v>19</v>
      </c>
      <c r="H11229" t="s">
        <v>1840</v>
      </c>
      <c r="I11229" t="s">
        <v>1188</v>
      </c>
      <c r="J11229" t="s">
        <v>14473</v>
      </c>
      <c r="L11229" t="s">
        <v>23</v>
      </c>
      <c r="M11229" t="s">
        <v>14482</v>
      </c>
      <c r="N11229" t="s">
        <v>53</v>
      </c>
      <c r="O11229" t="s">
        <v>16384</v>
      </c>
      <c r="P11229" t="s">
        <v>4676</v>
      </c>
      <c r="Q11229" t="s">
        <v>739</v>
      </c>
      <c r="R11229">
        <v>970.34</v>
      </c>
      <c r="S11229" t="e">
        <v>#N/A</v>
      </c>
      <c r="T11229" t="s">
        <v>19090</v>
      </c>
      <c r="U11229" t="s">
        <v>19090</v>
      </c>
    </row>
    <row r="11230" spans="1:21" x14ac:dyDescent="0.25">
      <c r="A11230" t="s">
        <v>15</v>
      </c>
      <c r="B11230" t="s">
        <v>14473</v>
      </c>
      <c r="C11230" t="s">
        <v>396</v>
      </c>
      <c r="D11230" t="str">
        <f>VLOOKUP(C:C,Reconciliation!B:C,2,FALSE)</f>
        <v>Admin &amp; General - Injuries &amp; Damages</v>
      </c>
      <c r="E11230" t="str">
        <f>VLOOKUP(B:B,'[1]Chart of Accts'!$A:$B,2,FALSE)</f>
        <v>Worker's Compensation Claim Expenses</v>
      </c>
      <c r="F11230" t="s">
        <v>4677</v>
      </c>
      <c r="G11230" t="s">
        <v>19</v>
      </c>
      <c r="H11230" t="s">
        <v>1840</v>
      </c>
      <c r="I11230" t="s">
        <v>2758</v>
      </c>
      <c r="J11230" t="s">
        <v>14473</v>
      </c>
      <c r="L11230" t="s">
        <v>23</v>
      </c>
      <c r="M11230" t="s">
        <v>14483</v>
      </c>
      <c r="N11230" t="s">
        <v>53</v>
      </c>
      <c r="O11230" t="s">
        <v>16385</v>
      </c>
      <c r="P11230" t="s">
        <v>4679</v>
      </c>
      <c r="Q11230" t="s">
        <v>739</v>
      </c>
      <c r="R11230">
        <v>1226.94</v>
      </c>
      <c r="S11230" t="e">
        <v>#N/A</v>
      </c>
      <c r="T11230" t="s">
        <v>19090</v>
      </c>
      <c r="U11230" t="s">
        <v>19090</v>
      </c>
    </row>
    <row r="11231" spans="1:21" x14ac:dyDescent="0.25">
      <c r="A11231" t="s">
        <v>15</v>
      </c>
      <c r="B11231" t="s">
        <v>14473</v>
      </c>
      <c r="C11231" t="s">
        <v>396</v>
      </c>
      <c r="D11231" t="str">
        <f>VLOOKUP(C:C,Reconciliation!B:C,2,FALSE)</f>
        <v>Admin &amp; General - Injuries &amp; Damages</v>
      </c>
      <c r="E11231" t="str">
        <f>VLOOKUP(B:B,'[1]Chart of Accts'!$A:$B,2,FALSE)</f>
        <v>Worker's Compensation Claim Expenses</v>
      </c>
      <c r="F11231" t="s">
        <v>4680</v>
      </c>
      <c r="G11231" t="s">
        <v>19</v>
      </c>
      <c r="H11231" t="s">
        <v>1840</v>
      </c>
      <c r="I11231" t="s">
        <v>626</v>
      </c>
      <c r="J11231" t="s">
        <v>14473</v>
      </c>
      <c r="L11231" t="s">
        <v>23</v>
      </c>
      <c r="M11231" t="s">
        <v>14484</v>
      </c>
      <c r="N11231" t="s">
        <v>53</v>
      </c>
      <c r="O11231" t="s">
        <v>16386</v>
      </c>
      <c r="P11231" t="s">
        <v>4682</v>
      </c>
      <c r="Q11231" t="s">
        <v>739</v>
      </c>
      <c r="R11231">
        <v>859.54</v>
      </c>
      <c r="S11231" t="e">
        <v>#N/A</v>
      </c>
      <c r="T11231" t="s">
        <v>19090</v>
      </c>
      <c r="U11231" t="s">
        <v>19090</v>
      </c>
    </row>
    <row r="11232" spans="1:21" x14ac:dyDescent="0.25">
      <c r="A11232" t="s">
        <v>15</v>
      </c>
      <c r="B11232" t="s">
        <v>14473</v>
      </c>
      <c r="C11232" t="s">
        <v>396</v>
      </c>
      <c r="D11232" t="str">
        <f>VLOOKUP(C:C,Reconciliation!B:C,2,FALSE)</f>
        <v>Admin &amp; General - Injuries &amp; Damages</v>
      </c>
      <c r="E11232" t="str">
        <f>VLOOKUP(B:B,'[1]Chart of Accts'!$A:$B,2,FALSE)</f>
        <v>Worker's Compensation Claim Expenses</v>
      </c>
      <c r="F11232" t="s">
        <v>14485</v>
      </c>
      <c r="G11232" t="s">
        <v>19</v>
      </c>
      <c r="H11232" t="s">
        <v>20</v>
      </c>
      <c r="I11232" t="s">
        <v>40</v>
      </c>
      <c r="J11232" t="s">
        <v>14473</v>
      </c>
      <c r="L11232" t="s">
        <v>23</v>
      </c>
      <c r="M11232" t="s">
        <v>14481</v>
      </c>
      <c r="N11232" t="s">
        <v>25</v>
      </c>
      <c r="O11232" t="s">
        <v>18845</v>
      </c>
      <c r="P11232" t="s">
        <v>11682</v>
      </c>
      <c r="Q11232" t="s">
        <v>142</v>
      </c>
      <c r="R11232">
        <v>-2690.24</v>
      </c>
      <c r="S11232" t="s">
        <v>11681</v>
      </c>
      <c r="T11232" t="s">
        <v>19090</v>
      </c>
      <c r="U11232" t="s">
        <v>19424</v>
      </c>
    </row>
    <row r="11233" spans="1:21" x14ac:dyDescent="0.25">
      <c r="A11233" t="s">
        <v>15</v>
      </c>
      <c r="B11233" t="s">
        <v>14473</v>
      </c>
      <c r="C11233" t="s">
        <v>396</v>
      </c>
      <c r="D11233" t="str">
        <f>VLOOKUP(C:C,Reconciliation!B:C,2,FALSE)</f>
        <v>Admin &amp; General - Injuries &amp; Damages</v>
      </c>
      <c r="E11233" t="str">
        <f>VLOOKUP(B:B,'[1]Chart of Accts'!$A:$B,2,FALSE)</f>
        <v>Worker's Compensation Claim Expenses</v>
      </c>
      <c r="F11233" t="s">
        <v>14486</v>
      </c>
      <c r="G11233" t="s">
        <v>19</v>
      </c>
      <c r="H11233" t="s">
        <v>20</v>
      </c>
      <c r="I11233" t="s">
        <v>40</v>
      </c>
      <c r="J11233" t="s">
        <v>14473</v>
      </c>
      <c r="L11233" t="s">
        <v>23</v>
      </c>
      <c r="M11233" t="s">
        <v>14487</v>
      </c>
      <c r="N11233" t="s">
        <v>25</v>
      </c>
      <c r="O11233" t="s">
        <v>18846</v>
      </c>
      <c r="P11233" t="s">
        <v>11683</v>
      </c>
      <c r="Q11233" t="s">
        <v>142</v>
      </c>
      <c r="R11233">
        <v>-365.51</v>
      </c>
      <c r="S11233" t="s">
        <v>11681</v>
      </c>
      <c r="T11233" t="s">
        <v>19090</v>
      </c>
      <c r="U11233" t="s">
        <v>19424</v>
      </c>
    </row>
    <row r="11234" spans="1:21" x14ac:dyDescent="0.25">
      <c r="A11234" t="s">
        <v>15</v>
      </c>
      <c r="B11234" t="s">
        <v>14473</v>
      </c>
      <c r="C11234" t="s">
        <v>396</v>
      </c>
      <c r="D11234" t="str">
        <f>VLOOKUP(C:C,Reconciliation!B:C,2,FALSE)</f>
        <v>Admin &amp; General - Injuries &amp; Damages</v>
      </c>
      <c r="E11234" t="str">
        <f>VLOOKUP(B:B,'[1]Chart of Accts'!$A:$B,2,FALSE)</f>
        <v>Worker's Compensation Claim Expenses</v>
      </c>
      <c r="F11234" t="s">
        <v>14488</v>
      </c>
      <c r="G11234" t="s">
        <v>19</v>
      </c>
      <c r="H11234" t="s">
        <v>1840</v>
      </c>
      <c r="I11234" t="s">
        <v>758</v>
      </c>
      <c r="J11234" t="s">
        <v>14473</v>
      </c>
      <c r="L11234" t="s">
        <v>23</v>
      </c>
      <c r="M11234" t="s">
        <v>14489</v>
      </c>
      <c r="N11234" t="s">
        <v>53</v>
      </c>
      <c r="O11234" t="s">
        <v>18789</v>
      </c>
      <c r="P11234" t="s">
        <v>11501</v>
      </c>
      <c r="Q11234" t="s">
        <v>739</v>
      </c>
      <c r="R11234">
        <v>916.35</v>
      </c>
      <c r="S11234" t="e">
        <v>#N/A</v>
      </c>
      <c r="T11234" t="s">
        <v>19090</v>
      </c>
      <c r="U11234" t="s">
        <v>19090</v>
      </c>
    </row>
    <row r="11235" spans="1:21" x14ac:dyDescent="0.25">
      <c r="A11235" t="s">
        <v>15</v>
      </c>
      <c r="B11235" t="s">
        <v>14473</v>
      </c>
      <c r="C11235" t="s">
        <v>396</v>
      </c>
      <c r="D11235" t="str">
        <f>VLOOKUP(C:C,Reconciliation!B:C,2,FALSE)</f>
        <v>Admin &amp; General - Injuries &amp; Damages</v>
      </c>
      <c r="E11235" t="str">
        <f>VLOOKUP(B:B,'[1]Chart of Accts'!$A:$B,2,FALSE)</f>
        <v>Worker's Compensation Claim Expenses</v>
      </c>
      <c r="F11235" t="s">
        <v>14488</v>
      </c>
      <c r="G11235" t="s">
        <v>32</v>
      </c>
      <c r="H11235" t="s">
        <v>1840</v>
      </c>
      <c r="I11235" t="s">
        <v>758</v>
      </c>
      <c r="J11235" t="s">
        <v>14473</v>
      </c>
      <c r="L11235" t="s">
        <v>23</v>
      </c>
      <c r="M11235" t="s">
        <v>4602</v>
      </c>
      <c r="N11235" t="s">
        <v>53</v>
      </c>
      <c r="O11235" t="s">
        <v>18789</v>
      </c>
      <c r="P11235" t="s">
        <v>11501</v>
      </c>
      <c r="Q11235" t="s">
        <v>739</v>
      </c>
      <c r="R11235">
        <v>91.64</v>
      </c>
      <c r="S11235" t="e">
        <v>#N/A</v>
      </c>
      <c r="T11235" t="s">
        <v>19090</v>
      </c>
      <c r="U11235" t="s">
        <v>19090</v>
      </c>
    </row>
    <row r="11236" spans="1:21" x14ac:dyDescent="0.25">
      <c r="A11236" t="s">
        <v>15</v>
      </c>
      <c r="B11236" t="s">
        <v>14473</v>
      </c>
      <c r="C11236" t="s">
        <v>396</v>
      </c>
      <c r="D11236" t="str">
        <f>VLOOKUP(C:C,Reconciliation!B:C,2,FALSE)</f>
        <v>Admin &amp; General - Injuries &amp; Damages</v>
      </c>
      <c r="E11236" t="str">
        <f>VLOOKUP(B:B,'[1]Chart of Accts'!$A:$B,2,FALSE)</f>
        <v>Worker's Compensation Claim Expenses</v>
      </c>
      <c r="F11236" t="s">
        <v>14490</v>
      </c>
      <c r="G11236" t="s">
        <v>19</v>
      </c>
      <c r="H11236" t="s">
        <v>20</v>
      </c>
      <c r="I11236" t="s">
        <v>44</v>
      </c>
      <c r="J11236" t="s">
        <v>14473</v>
      </c>
      <c r="L11236" t="s">
        <v>23</v>
      </c>
      <c r="M11236" t="s">
        <v>14491</v>
      </c>
      <c r="N11236" t="s">
        <v>25</v>
      </c>
      <c r="O11236" t="s">
        <v>18847</v>
      </c>
      <c r="P11236" t="s">
        <v>11684</v>
      </c>
      <c r="Q11236" t="s">
        <v>142</v>
      </c>
      <c r="R11236">
        <v>-2781.76</v>
      </c>
      <c r="S11236" t="s">
        <v>11681</v>
      </c>
      <c r="T11236" t="s">
        <v>19090</v>
      </c>
      <c r="U11236" t="s">
        <v>19424</v>
      </c>
    </row>
    <row r="11237" spans="1:21" x14ac:dyDescent="0.25">
      <c r="A11237" t="s">
        <v>15</v>
      </c>
      <c r="B11237" t="s">
        <v>14473</v>
      </c>
      <c r="C11237" t="s">
        <v>396</v>
      </c>
      <c r="D11237" t="str">
        <f>VLOOKUP(C:C,Reconciliation!B:C,2,FALSE)</f>
        <v>Admin &amp; General - Injuries &amp; Damages</v>
      </c>
      <c r="E11237" t="str">
        <f>VLOOKUP(B:B,'[1]Chart of Accts'!$A:$B,2,FALSE)</f>
        <v>Worker's Compensation Claim Expenses</v>
      </c>
      <c r="F11237" t="s">
        <v>4683</v>
      </c>
      <c r="G11237" t="s">
        <v>19</v>
      </c>
      <c r="H11237" t="s">
        <v>1840</v>
      </c>
      <c r="I11237" t="s">
        <v>2117</v>
      </c>
      <c r="J11237" t="s">
        <v>14473</v>
      </c>
      <c r="L11237" t="s">
        <v>23</v>
      </c>
      <c r="M11237" t="s">
        <v>14492</v>
      </c>
      <c r="N11237" t="s">
        <v>53</v>
      </c>
      <c r="O11237" t="s">
        <v>16387</v>
      </c>
      <c r="P11237" t="s">
        <v>4685</v>
      </c>
      <c r="Q11237" t="s">
        <v>739</v>
      </c>
      <c r="R11237">
        <v>1047.68</v>
      </c>
      <c r="S11237" t="e">
        <v>#N/A</v>
      </c>
      <c r="T11237" t="s">
        <v>19090</v>
      </c>
      <c r="U11237" t="s">
        <v>19090</v>
      </c>
    </row>
    <row r="11238" spans="1:21" x14ac:dyDescent="0.25">
      <c r="A11238" t="s">
        <v>15</v>
      </c>
      <c r="B11238" t="s">
        <v>14473</v>
      </c>
      <c r="C11238" t="s">
        <v>396</v>
      </c>
      <c r="D11238" t="str">
        <f>VLOOKUP(C:C,Reconciliation!B:C,2,FALSE)</f>
        <v>Admin &amp; General - Injuries &amp; Damages</v>
      </c>
      <c r="E11238" t="str">
        <f>VLOOKUP(B:B,'[1]Chart of Accts'!$A:$B,2,FALSE)</f>
        <v>Worker's Compensation Claim Expenses</v>
      </c>
      <c r="F11238" t="s">
        <v>4686</v>
      </c>
      <c r="G11238" t="s">
        <v>19</v>
      </c>
      <c r="H11238" t="s">
        <v>776</v>
      </c>
      <c r="I11238" t="s">
        <v>45</v>
      </c>
      <c r="J11238" t="s">
        <v>14473</v>
      </c>
      <c r="L11238" t="s">
        <v>23</v>
      </c>
      <c r="M11238" t="s">
        <v>14493</v>
      </c>
      <c r="N11238" t="s">
        <v>25</v>
      </c>
      <c r="O11238" t="s">
        <v>16388</v>
      </c>
      <c r="P11238" t="s">
        <v>4688</v>
      </c>
      <c r="Q11238" t="s">
        <v>142</v>
      </c>
      <c r="R11238">
        <v>969</v>
      </c>
      <c r="S11238" t="s">
        <v>11430</v>
      </c>
      <c r="T11238" t="s">
        <v>19090</v>
      </c>
      <c r="U11238" t="s">
        <v>19290</v>
      </c>
    </row>
    <row r="11239" spans="1:21" x14ac:dyDescent="0.25">
      <c r="A11239" t="s">
        <v>15</v>
      </c>
      <c r="B11239" t="s">
        <v>14473</v>
      </c>
      <c r="C11239" t="s">
        <v>396</v>
      </c>
      <c r="D11239" t="str">
        <f>VLOOKUP(C:C,Reconciliation!B:C,2,FALSE)</f>
        <v>Admin &amp; General - Injuries &amp; Damages</v>
      </c>
      <c r="E11239" t="str">
        <f>VLOOKUP(B:B,'[1]Chart of Accts'!$A:$B,2,FALSE)</f>
        <v>Worker's Compensation Claim Expenses</v>
      </c>
      <c r="F11239" t="s">
        <v>4686</v>
      </c>
      <c r="G11239" t="s">
        <v>33</v>
      </c>
      <c r="H11239" t="s">
        <v>776</v>
      </c>
      <c r="I11239" t="s">
        <v>45</v>
      </c>
      <c r="J11239" t="s">
        <v>14473</v>
      </c>
      <c r="L11239" t="s">
        <v>23</v>
      </c>
      <c r="M11239" t="s">
        <v>14494</v>
      </c>
      <c r="N11239" t="s">
        <v>25</v>
      </c>
      <c r="O11239" t="s">
        <v>16388</v>
      </c>
      <c r="P11239" t="s">
        <v>4688</v>
      </c>
      <c r="Q11239" t="s">
        <v>142</v>
      </c>
      <c r="R11239">
        <v>818</v>
      </c>
      <c r="S11239" t="s">
        <v>11430</v>
      </c>
      <c r="T11239" t="s">
        <v>19090</v>
      </c>
      <c r="U11239" t="s">
        <v>19290</v>
      </c>
    </row>
    <row r="11240" spans="1:21" x14ac:dyDescent="0.25">
      <c r="A11240" t="s">
        <v>15</v>
      </c>
      <c r="B11240" t="s">
        <v>14473</v>
      </c>
      <c r="C11240" t="s">
        <v>396</v>
      </c>
      <c r="D11240" t="str">
        <f>VLOOKUP(C:C,Reconciliation!B:C,2,FALSE)</f>
        <v>Admin &amp; General - Injuries &amp; Damages</v>
      </c>
      <c r="E11240" t="str">
        <f>VLOOKUP(B:B,'[1]Chart of Accts'!$A:$B,2,FALSE)</f>
        <v>Worker's Compensation Claim Expenses</v>
      </c>
      <c r="F11240" t="s">
        <v>14495</v>
      </c>
      <c r="G11240" t="s">
        <v>19</v>
      </c>
      <c r="H11240" t="s">
        <v>1840</v>
      </c>
      <c r="I11240" t="s">
        <v>3809</v>
      </c>
      <c r="J11240" t="s">
        <v>14473</v>
      </c>
      <c r="L11240" t="s">
        <v>23</v>
      </c>
      <c r="M11240" t="s">
        <v>14493</v>
      </c>
      <c r="N11240" t="s">
        <v>53</v>
      </c>
      <c r="O11240" t="s">
        <v>18791</v>
      </c>
      <c r="P11240" t="s">
        <v>11503</v>
      </c>
      <c r="Q11240" t="s">
        <v>739</v>
      </c>
      <c r="R11240">
        <v>969</v>
      </c>
      <c r="S11240" t="e">
        <v>#N/A</v>
      </c>
      <c r="T11240" t="s">
        <v>19090</v>
      </c>
      <c r="U11240" t="s">
        <v>19090</v>
      </c>
    </row>
    <row r="11241" spans="1:21" x14ac:dyDescent="0.25">
      <c r="A11241" t="s">
        <v>15</v>
      </c>
      <c r="B11241" t="s">
        <v>14473</v>
      </c>
      <c r="C11241" t="s">
        <v>396</v>
      </c>
      <c r="D11241" t="str">
        <f>VLOOKUP(C:C,Reconciliation!B:C,2,FALSE)</f>
        <v>Admin &amp; General - Injuries &amp; Damages</v>
      </c>
      <c r="E11241" t="str">
        <f>VLOOKUP(B:B,'[1]Chart of Accts'!$A:$B,2,FALSE)</f>
        <v>Worker's Compensation Claim Expenses</v>
      </c>
      <c r="F11241" t="s">
        <v>14496</v>
      </c>
      <c r="G11241" t="s">
        <v>19</v>
      </c>
      <c r="H11241" t="s">
        <v>1840</v>
      </c>
      <c r="I11241" t="s">
        <v>3809</v>
      </c>
      <c r="J11241" t="s">
        <v>14473</v>
      </c>
      <c r="L11241" t="s">
        <v>23</v>
      </c>
      <c r="M11241" t="s">
        <v>14494</v>
      </c>
      <c r="N11241" t="s">
        <v>53</v>
      </c>
      <c r="O11241" t="s">
        <v>18792</v>
      </c>
      <c r="P11241" t="s">
        <v>11504</v>
      </c>
      <c r="Q11241" t="s">
        <v>739</v>
      </c>
      <c r="R11241">
        <v>818</v>
      </c>
      <c r="S11241" t="e">
        <v>#N/A</v>
      </c>
      <c r="T11241" t="s">
        <v>19090</v>
      </c>
      <c r="U11241" t="s">
        <v>19090</v>
      </c>
    </row>
    <row r="11242" spans="1:21" x14ac:dyDescent="0.25">
      <c r="A11242" t="s">
        <v>15</v>
      </c>
      <c r="B11242" t="s">
        <v>14473</v>
      </c>
      <c r="C11242" t="s">
        <v>396</v>
      </c>
      <c r="D11242" t="str">
        <f>VLOOKUP(C:C,Reconciliation!B:C,2,FALSE)</f>
        <v>Admin &amp; General - Injuries &amp; Damages</v>
      </c>
      <c r="E11242" t="str">
        <f>VLOOKUP(B:B,'[1]Chart of Accts'!$A:$B,2,FALSE)</f>
        <v>Worker's Compensation Claim Expenses</v>
      </c>
      <c r="F11242" t="s">
        <v>14497</v>
      </c>
      <c r="G11242" t="s">
        <v>19</v>
      </c>
      <c r="H11242" t="s">
        <v>779</v>
      </c>
      <c r="I11242" t="s">
        <v>2121</v>
      </c>
      <c r="J11242" t="s">
        <v>14473</v>
      </c>
      <c r="L11242" t="s">
        <v>23</v>
      </c>
      <c r="M11242" t="s">
        <v>14498</v>
      </c>
      <c r="N11242" t="s">
        <v>25</v>
      </c>
      <c r="O11242" t="s">
        <v>18740</v>
      </c>
      <c r="P11242" t="s">
        <v>11433</v>
      </c>
      <c r="Q11242" t="s">
        <v>142</v>
      </c>
      <c r="R11242">
        <v>-969</v>
      </c>
      <c r="S11242" t="s">
        <v>11430</v>
      </c>
      <c r="T11242" t="s">
        <v>19090</v>
      </c>
      <c r="U11242" t="s">
        <v>19290</v>
      </c>
    </row>
    <row r="11243" spans="1:21" x14ac:dyDescent="0.25">
      <c r="A11243" t="s">
        <v>15</v>
      </c>
      <c r="B11243" t="s">
        <v>14473</v>
      </c>
      <c r="C11243" t="s">
        <v>396</v>
      </c>
      <c r="D11243" t="str">
        <f>VLOOKUP(C:C,Reconciliation!B:C,2,FALSE)</f>
        <v>Admin &amp; General - Injuries &amp; Damages</v>
      </c>
      <c r="E11243" t="str">
        <f>VLOOKUP(B:B,'[1]Chart of Accts'!$A:$B,2,FALSE)</f>
        <v>Worker's Compensation Claim Expenses</v>
      </c>
      <c r="F11243" t="s">
        <v>14497</v>
      </c>
      <c r="G11243" t="s">
        <v>33</v>
      </c>
      <c r="H11243" t="s">
        <v>779</v>
      </c>
      <c r="I11243" t="s">
        <v>2121</v>
      </c>
      <c r="J11243" t="s">
        <v>14473</v>
      </c>
      <c r="L11243" t="s">
        <v>23</v>
      </c>
      <c r="M11243" t="s">
        <v>14499</v>
      </c>
      <c r="N11243" t="s">
        <v>25</v>
      </c>
      <c r="O11243" t="s">
        <v>18740</v>
      </c>
      <c r="P11243" t="s">
        <v>11433</v>
      </c>
      <c r="Q11243" t="s">
        <v>142</v>
      </c>
      <c r="R11243">
        <v>-818</v>
      </c>
      <c r="S11243" t="s">
        <v>11430</v>
      </c>
      <c r="T11243" t="s">
        <v>19090</v>
      </c>
      <c r="U11243" t="s">
        <v>19290</v>
      </c>
    </row>
    <row r="11244" spans="1:21" x14ac:dyDescent="0.25">
      <c r="A11244" t="s">
        <v>15</v>
      </c>
      <c r="B11244" t="s">
        <v>14473</v>
      </c>
      <c r="C11244" t="s">
        <v>396</v>
      </c>
      <c r="D11244" t="str">
        <f>VLOOKUP(C:C,Reconciliation!B:C,2,FALSE)</f>
        <v>Admin &amp; General - Injuries &amp; Damages</v>
      </c>
      <c r="E11244" t="str">
        <f>VLOOKUP(B:B,'[1]Chart of Accts'!$A:$B,2,FALSE)</f>
        <v>Worker's Compensation Claim Expenses</v>
      </c>
      <c r="F11244" t="s">
        <v>14500</v>
      </c>
      <c r="G11244" t="s">
        <v>19</v>
      </c>
      <c r="H11244" t="s">
        <v>1840</v>
      </c>
      <c r="I11244" t="s">
        <v>2766</v>
      </c>
      <c r="J11244" t="s">
        <v>14473</v>
      </c>
      <c r="L11244" t="s">
        <v>23</v>
      </c>
      <c r="M11244" t="s">
        <v>14501</v>
      </c>
      <c r="N11244" t="s">
        <v>53</v>
      </c>
      <c r="O11244" t="s">
        <v>18793</v>
      </c>
      <c r="P11244" t="s">
        <v>11505</v>
      </c>
      <c r="Q11244" t="s">
        <v>739</v>
      </c>
      <c r="R11244">
        <v>1227.1400000000001</v>
      </c>
      <c r="S11244" t="e">
        <v>#N/A</v>
      </c>
      <c r="T11244" t="s">
        <v>19090</v>
      </c>
      <c r="U11244" t="s">
        <v>19090</v>
      </c>
    </row>
    <row r="11245" spans="1:21" x14ac:dyDescent="0.25">
      <c r="A11245" t="s">
        <v>15</v>
      </c>
      <c r="B11245" t="s">
        <v>14473</v>
      </c>
      <c r="C11245" t="s">
        <v>396</v>
      </c>
      <c r="D11245" t="str">
        <f>VLOOKUP(C:C,Reconciliation!B:C,2,FALSE)</f>
        <v>Admin &amp; General - Injuries &amp; Damages</v>
      </c>
      <c r="E11245" t="str">
        <f>VLOOKUP(B:B,'[1]Chart of Accts'!$A:$B,2,FALSE)</f>
        <v>Worker's Compensation Claim Expenses</v>
      </c>
      <c r="F11245" t="s">
        <v>14500</v>
      </c>
      <c r="G11245" t="s">
        <v>32</v>
      </c>
      <c r="H11245" t="s">
        <v>1840</v>
      </c>
      <c r="I11245" t="s">
        <v>2766</v>
      </c>
      <c r="J11245" t="s">
        <v>14473</v>
      </c>
      <c r="L11245" t="s">
        <v>23</v>
      </c>
      <c r="M11245" t="s">
        <v>14502</v>
      </c>
      <c r="N11245" t="s">
        <v>53</v>
      </c>
      <c r="O11245" t="s">
        <v>18793</v>
      </c>
      <c r="P11245" t="s">
        <v>11505</v>
      </c>
      <c r="Q11245" t="s">
        <v>739</v>
      </c>
      <c r="R11245">
        <v>122.71</v>
      </c>
      <c r="S11245" t="e">
        <v>#N/A</v>
      </c>
      <c r="T11245" t="s">
        <v>19090</v>
      </c>
      <c r="U11245" t="s">
        <v>19090</v>
      </c>
    </row>
    <row r="11246" spans="1:21" x14ac:dyDescent="0.25">
      <c r="A11246" t="s">
        <v>15</v>
      </c>
      <c r="B11246" t="s">
        <v>14503</v>
      </c>
      <c r="C11246" t="s">
        <v>396</v>
      </c>
      <c r="D11246" t="str">
        <f>VLOOKUP(C:C,Reconciliation!B:C,2,FALSE)</f>
        <v>Admin &amp; General - Injuries &amp; Damages</v>
      </c>
      <c r="E11246" t="str">
        <f>VLOOKUP(B:B,'[1]Chart of Accts'!$A:$B,2,FALSE)</f>
        <v>Insurance-Directors&amp;Officers/Fiduciary/Crime</v>
      </c>
      <c r="F11246" t="s">
        <v>4692</v>
      </c>
      <c r="G11246" t="s">
        <v>19</v>
      </c>
      <c r="H11246" t="s">
        <v>20</v>
      </c>
      <c r="I11246" t="s">
        <v>30</v>
      </c>
      <c r="J11246" t="s">
        <v>14503</v>
      </c>
      <c r="L11246" t="s">
        <v>23</v>
      </c>
      <c r="M11246" t="s">
        <v>1321</v>
      </c>
      <c r="N11246" t="s">
        <v>25</v>
      </c>
      <c r="O11246" t="s">
        <v>16389</v>
      </c>
      <c r="P11246" t="s">
        <v>4695</v>
      </c>
      <c r="Q11246" t="s">
        <v>27</v>
      </c>
      <c r="R11246">
        <v>10.44</v>
      </c>
      <c r="S11246" t="s">
        <v>11259</v>
      </c>
      <c r="T11246" t="s">
        <v>19090</v>
      </c>
      <c r="U11246" t="s">
        <v>19291</v>
      </c>
    </row>
    <row r="11247" spans="1:21" x14ac:dyDescent="0.25">
      <c r="A11247" t="s">
        <v>15</v>
      </c>
      <c r="B11247" t="s">
        <v>14503</v>
      </c>
      <c r="C11247" t="s">
        <v>396</v>
      </c>
      <c r="D11247" t="str">
        <f>VLOOKUP(C:C,Reconciliation!B:C,2,FALSE)</f>
        <v>Admin &amp; General - Injuries &amp; Damages</v>
      </c>
      <c r="E11247" t="str">
        <f>VLOOKUP(B:B,'[1]Chart of Accts'!$A:$B,2,FALSE)</f>
        <v>Insurance-Directors&amp;Officers/Fiduciary/Crime</v>
      </c>
      <c r="F11247" t="s">
        <v>4692</v>
      </c>
      <c r="G11247" t="s">
        <v>32</v>
      </c>
      <c r="H11247" t="s">
        <v>20</v>
      </c>
      <c r="I11247" t="s">
        <v>30</v>
      </c>
      <c r="J11247" t="s">
        <v>14503</v>
      </c>
      <c r="L11247" t="s">
        <v>23</v>
      </c>
      <c r="M11247" t="s">
        <v>8438</v>
      </c>
      <c r="N11247" t="s">
        <v>25</v>
      </c>
      <c r="O11247" t="s">
        <v>16389</v>
      </c>
      <c r="P11247" t="s">
        <v>4695</v>
      </c>
      <c r="Q11247" t="s">
        <v>27</v>
      </c>
      <c r="R11247">
        <v>1.5</v>
      </c>
      <c r="S11247" t="s">
        <v>11259</v>
      </c>
      <c r="T11247" t="s">
        <v>19090</v>
      </c>
      <c r="U11247" t="s">
        <v>19291</v>
      </c>
    </row>
    <row r="11248" spans="1:21" x14ac:dyDescent="0.25">
      <c r="A11248" t="s">
        <v>15</v>
      </c>
      <c r="B11248" t="s">
        <v>14503</v>
      </c>
      <c r="C11248" t="s">
        <v>396</v>
      </c>
      <c r="D11248" t="str">
        <f>VLOOKUP(C:C,Reconciliation!B:C,2,FALSE)</f>
        <v>Admin &amp; General - Injuries &amp; Damages</v>
      </c>
      <c r="E11248" t="str">
        <f>VLOOKUP(B:B,'[1]Chart of Accts'!$A:$B,2,FALSE)</f>
        <v>Insurance-Directors&amp;Officers/Fiduciary/Crime</v>
      </c>
      <c r="F11248" t="s">
        <v>4692</v>
      </c>
      <c r="G11248" t="s">
        <v>33</v>
      </c>
      <c r="H11248" t="s">
        <v>20</v>
      </c>
      <c r="I11248" t="s">
        <v>30</v>
      </c>
      <c r="J11248" t="s">
        <v>14503</v>
      </c>
      <c r="L11248" t="s">
        <v>23</v>
      </c>
      <c r="M11248" t="s">
        <v>7326</v>
      </c>
      <c r="N11248" t="s">
        <v>25</v>
      </c>
      <c r="O11248" t="s">
        <v>16389</v>
      </c>
      <c r="P11248" t="s">
        <v>4695</v>
      </c>
      <c r="Q11248" t="s">
        <v>27</v>
      </c>
      <c r="R11248">
        <v>10.75</v>
      </c>
      <c r="S11248" t="s">
        <v>11259</v>
      </c>
      <c r="T11248" t="s">
        <v>19090</v>
      </c>
      <c r="U11248" t="s">
        <v>19291</v>
      </c>
    </row>
    <row r="11249" spans="1:21" x14ac:dyDescent="0.25">
      <c r="A11249" t="s">
        <v>15</v>
      </c>
      <c r="B11249" t="s">
        <v>14503</v>
      </c>
      <c r="C11249" t="s">
        <v>396</v>
      </c>
      <c r="D11249" t="str">
        <f>VLOOKUP(C:C,Reconciliation!B:C,2,FALSE)</f>
        <v>Admin &amp; General - Injuries &amp; Damages</v>
      </c>
      <c r="E11249" t="str">
        <f>VLOOKUP(B:B,'[1]Chart of Accts'!$A:$B,2,FALSE)</f>
        <v>Insurance-Directors&amp;Officers/Fiduciary/Crime</v>
      </c>
      <c r="F11249" t="s">
        <v>4692</v>
      </c>
      <c r="G11249" t="s">
        <v>28</v>
      </c>
      <c r="H11249" t="s">
        <v>20</v>
      </c>
      <c r="I11249" t="s">
        <v>30</v>
      </c>
      <c r="J11249" t="s">
        <v>14503</v>
      </c>
      <c r="L11249" t="s">
        <v>23</v>
      </c>
      <c r="M11249" t="s">
        <v>6868</v>
      </c>
      <c r="N11249" t="s">
        <v>25</v>
      </c>
      <c r="O11249" t="s">
        <v>16389</v>
      </c>
      <c r="P11249" t="s">
        <v>4695</v>
      </c>
      <c r="Q11249" t="s">
        <v>27</v>
      </c>
      <c r="R11249">
        <v>6.75</v>
      </c>
      <c r="S11249" t="s">
        <v>11259</v>
      </c>
      <c r="T11249" t="s">
        <v>19090</v>
      </c>
      <c r="U11249" t="s">
        <v>19291</v>
      </c>
    </row>
    <row r="11250" spans="1:21" x14ac:dyDescent="0.25">
      <c r="A11250" t="s">
        <v>15</v>
      </c>
      <c r="B11250" t="s">
        <v>14503</v>
      </c>
      <c r="C11250" t="s">
        <v>396</v>
      </c>
      <c r="D11250" t="str">
        <f>VLOOKUP(C:C,Reconciliation!B:C,2,FALSE)</f>
        <v>Admin &amp; General - Injuries &amp; Damages</v>
      </c>
      <c r="E11250" t="str">
        <f>VLOOKUP(B:B,'[1]Chart of Accts'!$A:$B,2,FALSE)</f>
        <v>Insurance-Directors&amp;Officers/Fiduciary/Crime</v>
      </c>
      <c r="F11250" t="s">
        <v>4692</v>
      </c>
      <c r="G11250" t="s">
        <v>465</v>
      </c>
      <c r="H11250" t="s">
        <v>20</v>
      </c>
      <c r="I11250" t="s">
        <v>30</v>
      </c>
      <c r="J11250" t="s">
        <v>14503</v>
      </c>
      <c r="L11250" t="s">
        <v>23</v>
      </c>
      <c r="M11250" t="s">
        <v>6373</v>
      </c>
      <c r="N11250" t="s">
        <v>25</v>
      </c>
      <c r="O11250" t="s">
        <v>16389</v>
      </c>
      <c r="P11250" t="s">
        <v>4695</v>
      </c>
      <c r="Q11250" t="s">
        <v>27</v>
      </c>
      <c r="R11250">
        <v>3</v>
      </c>
      <c r="S11250" t="s">
        <v>11259</v>
      </c>
      <c r="T11250" t="s">
        <v>19090</v>
      </c>
      <c r="U11250" t="s">
        <v>19291</v>
      </c>
    </row>
    <row r="11251" spans="1:21" x14ac:dyDescent="0.25">
      <c r="A11251" t="s">
        <v>15</v>
      </c>
      <c r="B11251" t="s">
        <v>14503</v>
      </c>
      <c r="C11251" t="s">
        <v>396</v>
      </c>
      <c r="D11251" t="str">
        <f>VLOOKUP(C:C,Reconciliation!B:C,2,FALSE)</f>
        <v>Admin &amp; General - Injuries &amp; Damages</v>
      </c>
      <c r="E11251" t="str">
        <f>VLOOKUP(B:B,'[1]Chart of Accts'!$A:$B,2,FALSE)</f>
        <v>Insurance-Directors&amp;Officers/Fiduciary/Crime</v>
      </c>
      <c r="F11251" t="s">
        <v>4692</v>
      </c>
      <c r="G11251" t="s">
        <v>893</v>
      </c>
      <c r="H11251" t="s">
        <v>20</v>
      </c>
      <c r="I11251" t="s">
        <v>30</v>
      </c>
      <c r="J11251" t="s">
        <v>14503</v>
      </c>
      <c r="L11251" t="s">
        <v>23</v>
      </c>
      <c r="M11251" t="s">
        <v>140</v>
      </c>
      <c r="N11251" t="s">
        <v>25</v>
      </c>
      <c r="O11251" t="s">
        <v>16389</v>
      </c>
      <c r="P11251" t="s">
        <v>4695</v>
      </c>
      <c r="Q11251" t="s">
        <v>27</v>
      </c>
      <c r="R11251">
        <v>1</v>
      </c>
      <c r="S11251" t="s">
        <v>11259</v>
      </c>
      <c r="T11251" t="s">
        <v>19090</v>
      </c>
      <c r="U11251" t="s">
        <v>19291</v>
      </c>
    </row>
    <row r="11252" spans="1:21" x14ac:dyDescent="0.25">
      <c r="A11252" t="s">
        <v>15</v>
      </c>
      <c r="B11252" t="s">
        <v>14503</v>
      </c>
      <c r="C11252" t="s">
        <v>396</v>
      </c>
      <c r="D11252" t="str">
        <f>VLOOKUP(C:C,Reconciliation!B:C,2,FALSE)</f>
        <v>Admin &amp; General - Injuries &amp; Damages</v>
      </c>
      <c r="E11252" t="str">
        <f>VLOOKUP(B:B,'[1]Chart of Accts'!$A:$B,2,FALSE)</f>
        <v>Insurance-Directors&amp;Officers/Fiduciary/Crime</v>
      </c>
      <c r="F11252" t="s">
        <v>4697</v>
      </c>
      <c r="G11252" t="s">
        <v>19</v>
      </c>
      <c r="H11252" t="s">
        <v>20</v>
      </c>
      <c r="I11252" t="s">
        <v>35</v>
      </c>
      <c r="J11252" t="s">
        <v>14503</v>
      </c>
      <c r="L11252" t="s">
        <v>23</v>
      </c>
      <c r="M11252" t="s">
        <v>7287</v>
      </c>
      <c r="N11252" t="s">
        <v>25</v>
      </c>
      <c r="O11252" t="s">
        <v>16390</v>
      </c>
      <c r="P11252" t="s">
        <v>4699</v>
      </c>
      <c r="Q11252" t="s">
        <v>27</v>
      </c>
      <c r="R11252">
        <v>36.49</v>
      </c>
      <c r="S11252" t="s">
        <v>11255</v>
      </c>
      <c r="T11252" t="s">
        <v>19090</v>
      </c>
      <c r="U11252" t="s">
        <v>19292</v>
      </c>
    </row>
    <row r="11253" spans="1:21" x14ac:dyDescent="0.25">
      <c r="A11253" t="s">
        <v>15</v>
      </c>
      <c r="B11253" t="s">
        <v>14503</v>
      </c>
      <c r="C11253" t="s">
        <v>396</v>
      </c>
      <c r="D11253" t="str">
        <f>VLOOKUP(C:C,Reconciliation!B:C,2,FALSE)</f>
        <v>Admin &amp; General - Injuries &amp; Damages</v>
      </c>
      <c r="E11253" t="str">
        <f>VLOOKUP(B:B,'[1]Chart of Accts'!$A:$B,2,FALSE)</f>
        <v>Insurance-Directors&amp;Officers/Fiduciary/Crime</v>
      </c>
      <c r="F11253" t="s">
        <v>4704</v>
      </c>
      <c r="G11253" t="s">
        <v>19</v>
      </c>
      <c r="H11253" t="s">
        <v>20</v>
      </c>
      <c r="I11253" t="s">
        <v>36</v>
      </c>
      <c r="J11253" t="s">
        <v>14503</v>
      </c>
      <c r="L11253" t="s">
        <v>23</v>
      </c>
      <c r="M11253" t="s">
        <v>14504</v>
      </c>
      <c r="N11253" t="s">
        <v>25</v>
      </c>
      <c r="O11253" t="s">
        <v>16392</v>
      </c>
      <c r="P11253" t="s">
        <v>4706</v>
      </c>
      <c r="Q11253" t="s">
        <v>27</v>
      </c>
      <c r="R11253">
        <v>36.47</v>
      </c>
      <c r="S11253" t="s">
        <v>11255</v>
      </c>
      <c r="T11253" t="s">
        <v>19090</v>
      </c>
      <c r="U11253" t="s">
        <v>19292</v>
      </c>
    </row>
    <row r="11254" spans="1:21" x14ac:dyDescent="0.25">
      <c r="A11254" t="s">
        <v>15</v>
      </c>
      <c r="B11254" t="s">
        <v>14503</v>
      </c>
      <c r="C11254" t="s">
        <v>396</v>
      </c>
      <c r="D11254" t="str">
        <f>VLOOKUP(C:C,Reconciliation!B:C,2,FALSE)</f>
        <v>Admin &amp; General - Injuries &amp; Damages</v>
      </c>
      <c r="E11254" t="str">
        <f>VLOOKUP(B:B,'[1]Chart of Accts'!$A:$B,2,FALSE)</f>
        <v>Insurance-Directors&amp;Officers/Fiduciary/Crime</v>
      </c>
      <c r="F11254" t="s">
        <v>4711</v>
      </c>
      <c r="G11254" t="s">
        <v>19</v>
      </c>
      <c r="H11254" t="s">
        <v>20</v>
      </c>
      <c r="I11254" t="s">
        <v>21</v>
      </c>
      <c r="J11254" t="s">
        <v>14503</v>
      </c>
      <c r="L11254" t="s">
        <v>23</v>
      </c>
      <c r="M11254" t="s">
        <v>14504</v>
      </c>
      <c r="N11254" t="s">
        <v>25</v>
      </c>
      <c r="O11254" t="s">
        <v>16394</v>
      </c>
      <c r="P11254" t="s">
        <v>4712</v>
      </c>
      <c r="Q11254" t="s">
        <v>27</v>
      </c>
      <c r="R11254">
        <v>36.47</v>
      </c>
      <c r="S11254" t="s">
        <v>11255</v>
      </c>
      <c r="T11254" t="s">
        <v>19090</v>
      </c>
      <c r="U11254" t="s">
        <v>19292</v>
      </c>
    </row>
    <row r="11255" spans="1:21" x14ac:dyDescent="0.25">
      <c r="A11255" t="s">
        <v>15</v>
      </c>
      <c r="B11255" t="s">
        <v>14503</v>
      </c>
      <c r="C11255" t="s">
        <v>396</v>
      </c>
      <c r="D11255" t="str">
        <f>VLOOKUP(C:C,Reconciliation!B:C,2,FALSE)</f>
        <v>Admin &amp; General - Injuries &amp; Damages</v>
      </c>
      <c r="E11255" t="str">
        <f>VLOOKUP(B:B,'[1]Chart of Accts'!$A:$B,2,FALSE)</f>
        <v>Insurance-Directors&amp;Officers/Fiduciary/Crime</v>
      </c>
      <c r="F11255" t="s">
        <v>4713</v>
      </c>
      <c r="G11255" t="s">
        <v>19</v>
      </c>
      <c r="H11255" t="s">
        <v>20</v>
      </c>
      <c r="I11255" t="s">
        <v>37</v>
      </c>
      <c r="J11255" t="s">
        <v>14503</v>
      </c>
      <c r="L11255" t="s">
        <v>23</v>
      </c>
      <c r="M11255" t="s">
        <v>14505</v>
      </c>
      <c r="N11255" t="s">
        <v>25</v>
      </c>
      <c r="O11255" t="s">
        <v>16395</v>
      </c>
      <c r="P11255" t="s">
        <v>4714</v>
      </c>
      <c r="Q11255" t="s">
        <v>142</v>
      </c>
      <c r="R11255">
        <v>35.369999999999997</v>
      </c>
      <c r="S11255" t="s">
        <v>11255</v>
      </c>
      <c r="T11255" t="s">
        <v>19090</v>
      </c>
      <c r="U11255" t="s">
        <v>19292</v>
      </c>
    </row>
    <row r="11256" spans="1:21" x14ac:dyDescent="0.25">
      <c r="A11256" t="s">
        <v>15</v>
      </c>
      <c r="B11256" t="s">
        <v>14503</v>
      </c>
      <c r="C11256" t="s">
        <v>396</v>
      </c>
      <c r="D11256" t="str">
        <f>VLOOKUP(C:C,Reconciliation!B:C,2,FALSE)</f>
        <v>Admin &amp; General - Injuries &amp; Damages</v>
      </c>
      <c r="E11256" t="str">
        <f>VLOOKUP(B:B,'[1]Chart of Accts'!$A:$B,2,FALSE)</f>
        <v>Insurance-Directors&amp;Officers/Fiduciary/Crime</v>
      </c>
      <c r="F11256" t="s">
        <v>4715</v>
      </c>
      <c r="G11256" t="s">
        <v>19</v>
      </c>
      <c r="H11256" t="s">
        <v>20</v>
      </c>
      <c r="I11256" t="s">
        <v>38</v>
      </c>
      <c r="J11256" t="s">
        <v>14503</v>
      </c>
      <c r="L11256" t="s">
        <v>23</v>
      </c>
      <c r="M11256" t="s">
        <v>14506</v>
      </c>
      <c r="N11256" t="s">
        <v>25</v>
      </c>
      <c r="O11256" t="s">
        <v>16396</v>
      </c>
      <c r="P11256" t="s">
        <v>4716</v>
      </c>
      <c r="Q11256" t="s">
        <v>142</v>
      </c>
      <c r="R11256">
        <v>35.39</v>
      </c>
      <c r="S11256" t="s">
        <v>11255</v>
      </c>
      <c r="T11256" t="s">
        <v>19090</v>
      </c>
      <c r="U11256" t="s">
        <v>19292</v>
      </c>
    </row>
    <row r="11257" spans="1:21" x14ac:dyDescent="0.25">
      <c r="A11257" t="s">
        <v>15</v>
      </c>
      <c r="B11257" t="s">
        <v>14503</v>
      </c>
      <c r="C11257" t="s">
        <v>396</v>
      </c>
      <c r="D11257" t="str">
        <f>VLOOKUP(C:C,Reconciliation!B:C,2,FALSE)</f>
        <v>Admin &amp; General - Injuries &amp; Damages</v>
      </c>
      <c r="E11257" t="str">
        <f>VLOOKUP(B:B,'[1]Chart of Accts'!$A:$B,2,FALSE)</f>
        <v>Insurance-Directors&amp;Officers/Fiduciary/Crime</v>
      </c>
      <c r="F11257" t="s">
        <v>4717</v>
      </c>
      <c r="G11257" t="s">
        <v>19</v>
      </c>
      <c r="H11257" t="s">
        <v>20</v>
      </c>
      <c r="I11257" t="s">
        <v>40</v>
      </c>
      <c r="J11257" t="s">
        <v>14503</v>
      </c>
      <c r="L11257" t="s">
        <v>23</v>
      </c>
      <c r="M11257" t="s">
        <v>14506</v>
      </c>
      <c r="N11257" t="s">
        <v>25</v>
      </c>
      <c r="O11257" t="s">
        <v>16397</v>
      </c>
      <c r="P11257" t="s">
        <v>4718</v>
      </c>
      <c r="Q11257" t="s">
        <v>142</v>
      </c>
      <c r="R11257">
        <v>35.39</v>
      </c>
      <c r="S11257" t="s">
        <v>11255</v>
      </c>
      <c r="T11257" t="s">
        <v>19090</v>
      </c>
      <c r="U11257" t="s">
        <v>19292</v>
      </c>
    </row>
    <row r="11258" spans="1:21" x14ac:dyDescent="0.25">
      <c r="A11258" t="s">
        <v>15</v>
      </c>
      <c r="B11258" t="s">
        <v>14503</v>
      </c>
      <c r="C11258" t="s">
        <v>396</v>
      </c>
      <c r="D11258" t="str">
        <f>VLOOKUP(C:C,Reconciliation!B:C,2,FALSE)</f>
        <v>Admin &amp; General - Injuries &amp; Damages</v>
      </c>
      <c r="E11258" t="str">
        <f>VLOOKUP(B:B,'[1]Chart of Accts'!$A:$B,2,FALSE)</f>
        <v>Insurance-Directors&amp;Officers/Fiduciary/Crime</v>
      </c>
      <c r="F11258" t="s">
        <v>4719</v>
      </c>
      <c r="G11258" t="s">
        <v>19</v>
      </c>
      <c r="H11258" t="s">
        <v>20</v>
      </c>
      <c r="I11258" t="s">
        <v>41</v>
      </c>
      <c r="J11258" t="s">
        <v>14503</v>
      </c>
      <c r="L11258" t="s">
        <v>23</v>
      </c>
      <c r="M11258" t="s">
        <v>14507</v>
      </c>
      <c r="N11258" t="s">
        <v>25</v>
      </c>
      <c r="O11258" t="s">
        <v>16398</v>
      </c>
      <c r="P11258" t="s">
        <v>4721</v>
      </c>
      <c r="Q11258" t="s">
        <v>142</v>
      </c>
      <c r="R11258">
        <v>53.97</v>
      </c>
      <c r="S11258" t="s">
        <v>11258</v>
      </c>
      <c r="T11258" t="s">
        <v>19090</v>
      </c>
      <c r="U11258" t="s">
        <v>19292</v>
      </c>
    </row>
    <row r="11259" spans="1:21" x14ac:dyDescent="0.25">
      <c r="A11259" t="s">
        <v>15</v>
      </c>
      <c r="B11259" t="s">
        <v>14503</v>
      </c>
      <c r="C11259" t="s">
        <v>396</v>
      </c>
      <c r="D11259" t="str">
        <f>VLOOKUP(C:C,Reconciliation!B:C,2,FALSE)</f>
        <v>Admin &amp; General - Injuries &amp; Damages</v>
      </c>
      <c r="E11259" t="str">
        <f>VLOOKUP(B:B,'[1]Chart of Accts'!$A:$B,2,FALSE)</f>
        <v>Insurance-Directors&amp;Officers/Fiduciary/Crime</v>
      </c>
      <c r="F11259" t="s">
        <v>4727</v>
      </c>
      <c r="G11259" t="s">
        <v>19</v>
      </c>
      <c r="H11259" t="s">
        <v>20</v>
      </c>
      <c r="I11259" t="s">
        <v>4728</v>
      </c>
      <c r="J11259" t="s">
        <v>14503</v>
      </c>
      <c r="L11259" t="s">
        <v>23</v>
      </c>
      <c r="M11259" t="s">
        <v>5965</v>
      </c>
      <c r="N11259" t="s">
        <v>25</v>
      </c>
      <c r="O11259" t="s">
        <v>16401</v>
      </c>
      <c r="P11259" t="s">
        <v>4730</v>
      </c>
      <c r="Q11259" t="s">
        <v>142</v>
      </c>
      <c r="R11259">
        <v>36.35</v>
      </c>
      <c r="S11259" t="s">
        <v>11258</v>
      </c>
      <c r="T11259" t="s">
        <v>19090</v>
      </c>
      <c r="U11259" t="s">
        <v>19292</v>
      </c>
    </row>
    <row r="11260" spans="1:21" x14ac:dyDescent="0.25">
      <c r="A11260" t="s">
        <v>15</v>
      </c>
      <c r="B11260" t="s">
        <v>14503</v>
      </c>
      <c r="C11260" t="s">
        <v>396</v>
      </c>
      <c r="D11260" t="str">
        <f>VLOOKUP(C:C,Reconciliation!B:C,2,FALSE)</f>
        <v>Admin &amp; General - Injuries &amp; Damages</v>
      </c>
      <c r="E11260" t="str">
        <f>VLOOKUP(B:B,'[1]Chart of Accts'!$A:$B,2,FALSE)</f>
        <v>Insurance-Directors&amp;Officers/Fiduciary/Crime</v>
      </c>
      <c r="F11260" t="s">
        <v>4737</v>
      </c>
      <c r="G11260" t="s">
        <v>19</v>
      </c>
      <c r="H11260" t="s">
        <v>20</v>
      </c>
      <c r="I11260" t="s">
        <v>44</v>
      </c>
      <c r="J11260" t="s">
        <v>14503</v>
      </c>
      <c r="L11260" t="s">
        <v>23</v>
      </c>
      <c r="M11260" t="s">
        <v>5965</v>
      </c>
      <c r="N11260" t="s">
        <v>25</v>
      </c>
      <c r="O11260" t="s">
        <v>16404</v>
      </c>
      <c r="P11260" t="s">
        <v>4738</v>
      </c>
      <c r="Q11260" t="s">
        <v>142</v>
      </c>
      <c r="R11260">
        <v>36.35</v>
      </c>
      <c r="S11260" t="s">
        <v>11258</v>
      </c>
      <c r="T11260" t="s">
        <v>19090</v>
      </c>
      <c r="U11260" t="s">
        <v>19292</v>
      </c>
    </row>
    <row r="11261" spans="1:21" x14ac:dyDescent="0.25">
      <c r="A11261" t="s">
        <v>15</v>
      </c>
      <c r="B11261" t="s">
        <v>14503</v>
      </c>
      <c r="C11261" t="s">
        <v>396</v>
      </c>
      <c r="D11261" t="str">
        <f>VLOOKUP(C:C,Reconciliation!B:C,2,FALSE)</f>
        <v>Admin &amp; General - Injuries &amp; Damages</v>
      </c>
      <c r="E11261" t="str">
        <f>VLOOKUP(B:B,'[1]Chart of Accts'!$A:$B,2,FALSE)</f>
        <v>Insurance-Directors&amp;Officers/Fiduciary/Crime</v>
      </c>
      <c r="F11261" t="s">
        <v>4745</v>
      </c>
      <c r="G11261" t="s">
        <v>19</v>
      </c>
      <c r="H11261" t="s">
        <v>20</v>
      </c>
      <c r="I11261" t="s">
        <v>45</v>
      </c>
      <c r="J11261" t="s">
        <v>14503</v>
      </c>
      <c r="L11261" t="s">
        <v>23</v>
      </c>
      <c r="M11261" t="s">
        <v>5965</v>
      </c>
      <c r="N11261" t="s">
        <v>25</v>
      </c>
      <c r="O11261" t="s">
        <v>16407</v>
      </c>
      <c r="P11261" t="s">
        <v>4746</v>
      </c>
      <c r="Q11261" t="s">
        <v>142</v>
      </c>
      <c r="R11261">
        <v>36.35</v>
      </c>
      <c r="S11261" t="s">
        <v>11258</v>
      </c>
      <c r="T11261" t="s">
        <v>19090</v>
      </c>
      <c r="U11261" t="s">
        <v>19292</v>
      </c>
    </row>
    <row r="11262" spans="1:21" x14ac:dyDescent="0.25">
      <c r="A11262" t="s">
        <v>15</v>
      </c>
      <c r="B11262" t="s">
        <v>14503</v>
      </c>
      <c r="C11262" t="s">
        <v>396</v>
      </c>
      <c r="D11262" t="str">
        <f>VLOOKUP(C:C,Reconciliation!B:C,2,FALSE)</f>
        <v>Admin &amp; General - Injuries &amp; Damages</v>
      </c>
      <c r="E11262" t="str">
        <f>VLOOKUP(B:B,'[1]Chart of Accts'!$A:$B,2,FALSE)</f>
        <v>Insurance-Directors&amp;Officers/Fiduciary/Crime</v>
      </c>
      <c r="F11262" t="s">
        <v>4749</v>
      </c>
      <c r="G11262" t="s">
        <v>19</v>
      </c>
      <c r="H11262" t="s">
        <v>20</v>
      </c>
      <c r="I11262" t="s">
        <v>46</v>
      </c>
      <c r="J11262" t="s">
        <v>14503</v>
      </c>
      <c r="L11262" t="s">
        <v>23</v>
      </c>
      <c r="M11262" t="s">
        <v>5965</v>
      </c>
      <c r="N11262" t="s">
        <v>25</v>
      </c>
      <c r="O11262" t="s">
        <v>16409</v>
      </c>
      <c r="P11262" t="s">
        <v>4750</v>
      </c>
      <c r="Q11262" t="s">
        <v>142</v>
      </c>
      <c r="R11262">
        <v>36.35</v>
      </c>
      <c r="S11262" t="s">
        <v>11258</v>
      </c>
      <c r="T11262" t="s">
        <v>19090</v>
      </c>
      <c r="U11262" t="s">
        <v>19292</v>
      </c>
    </row>
    <row r="11263" spans="1:21" x14ac:dyDescent="0.25">
      <c r="A11263" t="s">
        <v>15</v>
      </c>
      <c r="B11263" t="s">
        <v>14508</v>
      </c>
      <c r="C11263" t="s">
        <v>396</v>
      </c>
      <c r="D11263" t="str">
        <f>VLOOKUP(C:C,Reconciliation!B:C,2,FALSE)</f>
        <v>Admin &amp; General - Injuries &amp; Damages</v>
      </c>
      <c r="E11263" t="str">
        <f>VLOOKUP(B:B,'[1]Chart of Accts'!$A:$B,2,FALSE)</f>
        <v>Insurance-Excess Liability/Surty</v>
      </c>
      <c r="F11263" t="s">
        <v>4692</v>
      </c>
      <c r="G11263" t="s">
        <v>796</v>
      </c>
      <c r="H11263" t="s">
        <v>20</v>
      </c>
      <c r="I11263" t="s">
        <v>30</v>
      </c>
      <c r="J11263" t="s">
        <v>14508</v>
      </c>
      <c r="L11263" t="s">
        <v>23</v>
      </c>
      <c r="M11263" t="s">
        <v>6366</v>
      </c>
      <c r="N11263" t="s">
        <v>25</v>
      </c>
      <c r="O11263" t="s">
        <v>16389</v>
      </c>
      <c r="P11263" t="s">
        <v>4695</v>
      </c>
      <c r="Q11263" t="s">
        <v>27</v>
      </c>
      <c r="R11263">
        <v>6.18</v>
      </c>
      <c r="S11263" t="s">
        <v>11259</v>
      </c>
      <c r="T11263" t="s">
        <v>19090</v>
      </c>
      <c r="U11263" t="s">
        <v>19291</v>
      </c>
    </row>
    <row r="11264" spans="1:21" x14ac:dyDescent="0.25">
      <c r="A11264" t="s">
        <v>15</v>
      </c>
      <c r="B11264" t="s">
        <v>14508</v>
      </c>
      <c r="C11264" t="s">
        <v>396</v>
      </c>
      <c r="D11264" t="str">
        <f>VLOOKUP(C:C,Reconciliation!B:C,2,FALSE)</f>
        <v>Admin &amp; General - Injuries &amp; Damages</v>
      </c>
      <c r="E11264" t="str">
        <f>VLOOKUP(B:B,'[1]Chart of Accts'!$A:$B,2,FALSE)</f>
        <v>Insurance-Excess Liability/Surty</v>
      </c>
      <c r="F11264" t="s">
        <v>4692</v>
      </c>
      <c r="G11264" t="s">
        <v>798</v>
      </c>
      <c r="H11264" t="s">
        <v>20</v>
      </c>
      <c r="I11264" t="s">
        <v>30</v>
      </c>
      <c r="J11264" t="s">
        <v>14508</v>
      </c>
      <c r="L11264" t="s">
        <v>23</v>
      </c>
      <c r="M11264" t="s">
        <v>7274</v>
      </c>
      <c r="N11264" t="s">
        <v>25</v>
      </c>
      <c r="O11264" t="s">
        <v>16389</v>
      </c>
      <c r="P11264" t="s">
        <v>4695</v>
      </c>
      <c r="Q11264" t="s">
        <v>27</v>
      </c>
      <c r="R11264">
        <v>22.5</v>
      </c>
      <c r="S11264" t="s">
        <v>11259</v>
      </c>
      <c r="T11264" t="s">
        <v>19090</v>
      </c>
      <c r="U11264" t="s">
        <v>19291</v>
      </c>
    </row>
    <row r="11265" spans="1:21" x14ac:dyDescent="0.25">
      <c r="A11265" t="s">
        <v>15</v>
      </c>
      <c r="B11265" t="s">
        <v>14508</v>
      </c>
      <c r="C11265" t="s">
        <v>396</v>
      </c>
      <c r="D11265" t="str">
        <f>VLOOKUP(C:C,Reconciliation!B:C,2,FALSE)</f>
        <v>Admin &amp; General - Injuries &amp; Damages</v>
      </c>
      <c r="E11265" t="str">
        <f>VLOOKUP(B:B,'[1]Chart of Accts'!$A:$B,2,FALSE)</f>
        <v>Insurance-Excess Liability/Surty</v>
      </c>
      <c r="F11265" t="s">
        <v>4692</v>
      </c>
      <c r="G11265" t="s">
        <v>775</v>
      </c>
      <c r="H11265" t="s">
        <v>20</v>
      </c>
      <c r="I11265" t="s">
        <v>30</v>
      </c>
      <c r="J11265" t="s">
        <v>14508</v>
      </c>
      <c r="L11265" t="s">
        <v>23</v>
      </c>
      <c r="M11265" t="s">
        <v>14074</v>
      </c>
      <c r="N11265" t="s">
        <v>25</v>
      </c>
      <c r="O11265" t="s">
        <v>16389</v>
      </c>
      <c r="P11265" t="s">
        <v>4695</v>
      </c>
      <c r="Q11265" t="s">
        <v>27</v>
      </c>
      <c r="R11265">
        <v>8.75</v>
      </c>
      <c r="S11265" t="s">
        <v>11259</v>
      </c>
      <c r="T11265" t="s">
        <v>19090</v>
      </c>
      <c r="U11265" t="s">
        <v>19291</v>
      </c>
    </row>
    <row r="11266" spans="1:21" x14ac:dyDescent="0.25">
      <c r="A11266" t="s">
        <v>15</v>
      </c>
      <c r="B11266" t="s">
        <v>14508</v>
      </c>
      <c r="C11266" t="s">
        <v>396</v>
      </c>
      <c r="D11266" t="str">
        <f>VLOOKUP(C:C,Reconciliation!B:C,2,FALSE)</f>
        <v>Admin &amp; General - Injuries &amp; Damages</v>
      </c>
      <c r="E11266" t="str">
        <f>VLOOKUP(B:B,'[1]Chart of Accts'!$A:$B,2,FALSE)</f>
        <v>Insurance-Excess Liability/Surty</v>
      </c>
      <c r="F11266" t="s">
        <v>4692</v>
      </c>
      <c r="G11266" t="s">
        <v>801</v>
      </c>
      <c r="H11266" t="s">
        <v>20</v>
      </c>
      <c r="I11266" t="s">
        <v>30</v>
      </c>
      <c r="J11266" t="s">
        <v>14508</v>
      </c>
      <c r="L11266" t="s">
        <v>23</v>
      </c>
      <c r="M11266" t="s">
        <v>14074</v>
      </c>
      <c r="N11266" t="s">
        <v>25</v>
      </c>
      <c r="O11266" t="s">
        <v>16389</v>
      </c>
      <c r="P11266" t="s">
        <v>4695</v>
      </c>
      <c r="Q11266" t="s">
        <v>27</v>
      </c>
      <c r="R11266">
        <v>8.75</v>
      </c>
      <c r="S11266" t="s">
        <v>11259</v>
      </c>
      <c r="T11266" t="s">
        <v>19090</v>
      </c>
      <c r="U11266" t="s">
        <v>19291</v>
      </c>
    </row>
    <row r="11267" spans="1:21" x14ac:dyDescent="0.25">
      <c r="A11267" t="s">
        <v>15</v>
      </c>
      <c r="B11267" t="s">
        <v>14508</v>
      </c>
      <c r="C11267" t="s">
        <v>396</v>
      </c>
      <c r="D11267" t="str">
        <f>VLOOKUP(C:C,Reconciliation!B:C,2,FALSE)</f>
        <v>Admin &amp; General - Injuries &amp; Damages</v>
      </c>
      <c r="E11267" t="str">
        <f>VLOOKUP(B:B,'[1]Chart of Accts'!$A:$B,2,FALSE)</f>
        <v>Insurance-Excess Liability/Surty</v>
      </c>
      <c r="F11267" t="s">
        <v>4692</v>
      </c>
      <c r="G11267" t="s">
        <v>810</v>
      </c>
      <c r="H11267" t="s">
        <v>20</v>
      </c>
      <c r="I11267" t="s">
        <v>30</v>
      </c>
      <c r="J11267" t="s">
        <v>14508</v>
      </c>
      <c r="L11267" t="s">
        <v>23</v>
      </c>
      <c r="M11267" t="s">
        <v>14509</v>
      </c>
      <c r="N11267" t="s">
        <v>25</v>
      </c>
      <c r="O11267" t="s">
        <v>16389</v>
      </c>
      <c r="P11267" t="s">
        <v>4695</v>
      </c>
      <c r="Q11267" t="s">
        <v>27</v>
      </c>
      <c r="R11267">
        <v>165.34</v>
      </c>
      <c r="S11267" t="s">
        <v>11259</v>
      </c>
      <c r="T11267" t="s">
        <v>19090</v>
      </c>
      <c r="U11267" t="s">
        <v>19291</v>
      </c>
    </row>
    <row r="11268" spans="1:21" x14ac:dyDescent="0.25">
      <c r="A11268" t="s">
        <v>15</v>
      </c>
      <c r="B11268" t="s">
        <v>14508</v>
      </c>
      <c r="C11268" t="s">
        <v>396</v>
      </c>
      <c r="D11268" t="str">
        <f>VLOOKUP(C:C,Reconciliation!B:C,2,FALSE)</f>
        <v>Admin &amp; General - Injuries &amp; Damages</v>
      </c>
      <c r="E11268" t="str">
        <f>VLOOKUP(B:B,'[1]Chart of Accts'!$A:$B,2,FALSE)</f>
        <v>Insurance-Excess Liability/Surty</v>
      </c>
      <c r="F11268" t="s">
        <v>4692</v>
      </c>
      <c r="G11268" t="s">
        <v>897</v>
      </c>
      <c r="H11268" t="s">
        <v>20</v>
      </c>
      <c r="I11268" t="s">
        <v>30</v>
      </c>
      <c r="J11268" t="s">
        <v>14508</v>
      </c>
      <c r="L11268" t="s">
        <v>23</v>
      </c>
      <c r="M11268" t="s">
        <v>8486</v>
      </c>
      <c r="N11268" t="s">
        <v>25</v>
      </c>
      <c r="O11268" t="s">
        <v>16389</v>
      </c>
      <c r="P11268" t="s">
        <v>4695</v>
      </c>
      <c r="Q11268" t="s">
        <v>27</v>
      </c>
      <c r="R11268">
        <v>100.35</v>
      </c>
      <c r="S11268" t="s">
        <v>11259</v>
      </c>
      <c r="T11268" t="s">
        <v>19090</v>
      </c>
      <c r="U11268" t="s">
        <v>19291</v>
      </c>
    </row>
    <row r="11269" spans="1:21" x14ac:dyDescent="0.25">
      <c r="A11269" t="s">
        <v>15</v>
      </c>
      <c r="B11269" t="s">
        <v>14508</v>
      </c>
      <c r="C11269" t="s">
        <v>396</v>
      </c>
      <c r="D11269" t="str">
        <f>VLOOKUP(C:C,Reconciliation!B:C,2,FALSE)</f>
        <v>Admin &amp; General - Injuries &amp; Damages</v>
      </c>
      <c r="E11269" t="str">
        <f>VLOOKUP(B:B,'[1]Chart of Accts'!$A:$B,2,FALSE)</f>
        <v>Insurance-Excess Liability/Surty</v>
      </c>
      <c r="F11269" t="s">
        <v>4692</v>
      </c>
      <c r="G11269" t="s">
        <v>899</v>
      </c>
      <c r="H11269" t="s">
        <v>20</v>
      </c>
      <c r="I11269" t="s">
        <v>30</v>
      </c>
      <c r="J11269" t="s">
        <v>14508</v>
      </c>
      <c r="L11269" t="s">
        <v>23</v>
      </c>
      <c r="M11269" t="s">
        <v>7402</v>
      </c>
      <c r="N11269" t="s">
        <v>25</v>
      </c>
      <c r="O11269" t="s">
        <v>16389</v>
      </c>
      <c r="P11269" t="s">
        <v>4695</v>
      </c>
      <c r="Q11269" t="s">
        <v>27</v>
      </c>
      <c r="R11269">
        <v>253.59</v>
      </c>
      <c r="S11269" t="s">
        <v>11259</v>
      </c>
      <c r="T11269" t="s">
        <v>19090</v>
      </c>
      <c r="U11269" t="s">
        <v>19291</v>
      </c>
    </row>
    <row r="11270" spans="1:21" x14ac:dyDescent="0.25">
      <c r="A11270" t="s">
        <v>15</v>
      </c>
      <c r="B11270" t="s">
        <v>14508</v>
      </c>
      <c r="C11270" t="s">
        <v>396</v>
      </c>
      <c r="D11270" t="str">
        <f>VLOOKUP(C:C,Reconciliation!B:C,2,FALSE)</f>
        <v>Admin &amp; General - Injuries &amp; Damages</v>
      </c>
      <c r="E11270" t="str">
        <f>VLOOKUP(B:B,'[1]Chart of Accts'!$A:$B,2,FALSE)</f>
        <v>Insurance-Excess Liability/Surty</v>
      </c>
      <c r="F11270" t="s">
        <v>4692</v>
      </c>
      <c r="G11270" t="s">
        <v>901</v>
      </c>
      <c r="H11270" t="s">
        <v>20</v>
      </c>
      <c r="I11270" t="s">
        <v>30</v>
      </c>
      <c r="J11270" t="s">
        <v>14508</v>
      </c>
      <c r="L11270" t="s">
        <v>23</v>
      </c>
      <c r="M11270" t="s">
        <v>1263</v>
      </c>
      <c r="N11270" t="s">
        <v>25</v>
      </c>
      <c r="O11270" t="s">
        <v>16389</v>
      </c>
      <c r="P11270" t="s">
        <v>4695</v>
      </c>
      <c r="Q11270" t="s">
        <v>27</v>
      </c>
      <c r="R11270">
        <v>3.01</v>
      </c>
      <c r="S11270" t="s">
        <v>11259</v>
      </c>
      <c r="T11270" t="s">
        <v>19090</v>
      </c>
      <c r="U11270" t="s">
        <v>19291</v>
      </c>
    </row>
    <row r="11271" spans="1:21" x14ac:dyDescent="0.25">
      <c r="A11271" t="s">
        <v>15</v>
      </c>
      <c r="B11271" t="s">
        <v>14508</v>
      </c>
      <c r="C11271" t="s">
        <v>396</v>
      </c>
      <c r="D11271" t="str">
        <f>VLOOKUP(C:C,Reconciliation!B:C,2,FALSE)</f>
        <v>Admin &amp; General - Injuries &amp; Damages</v>
      </c>
      <c r="E11271" t="str">
        <f>VLOOKUP(B:B,'[1]Chart of Accts'!$A:$B,2,FALSE)</f>
        <v>Insurance-Excess Liability/Surty</v>
      </c>
      <c r="F11271" t="s">
        <v>4697</v>
      </c>
      <c r="G11271" t="s">
        <v>32</v>
      </c>
      <c r="H11271" t="s">
        <v>20</v>
      </c>
      <c r="I11271" t="s">
        <v>35</v>
      </c>
      <c r="J11271" t="s">
        <v>14508</v>
      </c>
      <c r="L11271" t="s">
        <v>23</v>
      </c>
      <c r="M11271" t="s">
        <v>14510</v>
      </c>
      <c r="N11271" t="s">
        <v>25</v>
      </c>
      <c r="O11271" t="s">
        <v>16390</v>
      </c>
      <c r="P11271" t="s">
        <v>4699</v>
      </c>
      <c r="Q11271" t="s">
        <v>27</v>
      </c>
      <c r="R11271">
        <v>462.52</v>
      </c>
      <c r="S11271" t="s">
        <v>11255</v>
      </c>
      <c r="T11271" t="s">
        <v>19090</v>
      </c>
      <c r="U11271" t="s">
        <v>19292</v>
      </c>
    </row>
    <row r="11272" spans="1:21" x14ac:dyDescent="0.25">
      <c r="A11272" t="s">
        <v>15</v>
      </c>
      <c r="B11272" t="s">
        <v>14508</v>
      </c>
      <c r="C11272" t="s">
        <v>396</v>
      </c>
      <c r="D11272" t="str">
        <f>VLOOKUP(C:C,Reconciliation!B:C,2,FALSE)</f>
        <v>Admin &amp; General - Injuries &amp; Damages</v>
      </c>
      <c r="E11272" t="str">
        <f>VLOOKUP(B:B,'[1]Chart of Accts'!$A:$B,2,FALSE)</f>
        <v>Insurance-Excess Liability/Surty</v>
      </c>
      <c r="F11272" t="s">
        <v>4697</v>
      </c>
      <c r="G11272" t="s">
        <v>33</v>
      </c>
      <c r="H11272" t="s">
        <v>20</v>
      </c>
      <c r="I11272" t="s">
        <v>35</v>
      </c>
      <c r="J11272" t="s">
        <v>14508</v>
      </c>
      <c r="L11272" t="s">
        <v>23</v>
      </c>
      <c r="M11272" t="s">
        <v>14509</v>
      </c>
      <c r="N11272" t="s">
        <v>25</v>
      </c>
      <c r="O11272" t="s">
        <v>16390</v>
      </c>
      <c r="P11272" t="s">
        <v>4699</v>
      </c>
      <c r="Q11272" t="s">
        <v>27</v>
      </c>
      <c r="R11272">
        <v>165.34</v>
      </c>
      <c r="S11272" t="s">
        <v>11255</v>
      </c>
      <c r="T11272" t="s">
        <v>19090</v>
      </c>
      <c r="U11272" t="s">
        <v>19292</v>
      </c>
    </row>
    <row r="11273" spans="1:21" x14ac:dyDescent="0.25">
      <c r="A11273" t="s">
        <v>15</v>
      </c>
      <c r="B11273" t="s">
        <v>14508</v>
      </c>
      <c r="C11273" t="s">
        <v>396</v>
      </c>
      <c r="D11273" t="str">
        <f>VLOOKUP(C:C,Reconciliation!B:C,2,FALSE)</f>
        <v>Admin &amp; General - Injuries &amp; Damages</v>
      </c>
      <c r="E11273" t="str">
        <f>VLOOKUP(B:B,'[1]Chart of Accts'!$A:$B,2,FALSE)</f>
        <v>Insurance-Excess Liability/Surty</v>
      </c>
      <c r="F11273" t="s">
        <v>4701</v>
      </c>
      <c r="G11273" t="s">
        <v>19</v>
      </c>
      <c r="H11273" t="s">
        <v>20</v>
      </c>
      <c r="I11273" t="s">
        <v>35</v>
      </c>
      <c r="J11273" t="s">
        <v>14508</v>
      </c>
      <c r="L11273" t="s">
        <v>23</v>
      </c>
      <c r="M11273" t="s">
        <v>8306</v>
      </c>
      <c r="N11273" t="s">
        <v>25</v>
      </c>
      <c r="O11273" t="s">
        <v>16391</v>
      </c>
      <c r="P11273" t="s">
        <v>4703</v>
      </c>
      <c r="Q11273" t="s">
        <v>27</v>
      </c>
      <c r="R11273">
        <v>-0.48</v>
      </c>
      <c r="S11273" t="s">
        <v>11255</v>
      </c>
      <c r="T11273" t="s">
        <v>19090</v>
      </c>
      <c r="U11273" t="s">
        <v>19293</v>
      </c>
    </row>
    <row r="11274" spans="1:21" x14ac:dyDescent="0.25">
      <c r="A11274" t="s">
        <v>15</v>
      </c>
      <c r="B11274" t="s">
        <v>14508</v>
      </c>
      <c r="C11274" t="s">
        <v>396</v>
      </c>
      <c r="D11274" t="str">
        <f>VLOOKUP(C:C,Reconciliation!B:C,2,FALSE)</f>
        <v>Admin &amp; General - Injuries &amp; Damages</v>
      </c>
      <c r="E11274" t="str">
        <f>VLOOKUP(B:B,'[1]Chart of Accts'!$A:$B,2,FALSE)</f>
        <v>Insurance-Excess Liability/Surty</v>
      </c>
      <c r="F11274" t="s">
        <v>4704</v>
      </c>
      <c r="G11274" t="s">
        <v>32</v>
      </c>
      <c r="H11274" t="s">
        <v>20</v>
      </c>
      <c r="I11274" t="s">
        <v>36</v>
      </c>
      <c r="J11274" t="s">
        <v>14508</v>
      </c>
      <c r="L11274" t="s">
        <v>23</v>
      </c>
      <c r="M11274" t="s">
        <v>14511</v>
      </c>
      <c r="N11274" t="s">
        <v>25</v>
      </c>
      <c r="O11274" t="s">
        <v>16392</v>
      </c>
      <c r="P11274" t="s">
        <v>4706</v>
      </c>
      <c r="Q11274" t="s">
        <v>27</v>
      </c>
      <c r="R11274">
        <v>462.25</v>
      </c>
      <c r="S11274" t="s">
        <v>11255</v>
      </c>
      <c r="T11274" t="s">
        <v>19090</v>
      </c>
      <c r="U11274" t="s">
        <v>19292</v>
      </c>
    </row>
    <row r="11275" spans="1:21" x14ac:dyDescent="0.25">
      <c r="A11275" t="s">
        <v>15</v>
      </c>
      <c r="B11275" t="s">
        <v>14508</v>
      </c>
      <c r="C11275" t="s">
        <v>396</v>
      </c>
      <c r="D11275" t="str">
        <f>VLOOKUP(C:C,Reconciliation!B:C,2,FALSE)</f>
        <v>Admin &amp; General - Injuries &amp; Damages</v>
      </c>
      <c r="E11275" t="str">
        <f>VLOOKUP(B:B,'[1]Chart of Accts'!$A:$B,2,FALSE)</f>
        <v>Insurance-Excess Liability/Surty</v>
      </c>
      <c r="F11275" t="s">
        <v>4704</v>
      </c>
      <c r="G11275" t="s">
        <v>33</v>
      </c>
      <c r="H11275" t="s">
        <v>20</v>
      </c>
      <c r="I11275" t="s">
        <v>36</v>
      </c>
      <c r="J11275" t="s">
        <v>14508</v>
      </c>
      <c r="L11275" t="s">
        <v>23</v>
      </c>
      <c r="M11275" t="s">
        <v>14509</v>
      </c>
      <c r="N11275" t="s">
        <v>25</v>
      </c>
      <c r="O11275" t="s">
        <v>16392</v>
      </c>
      <c r="P11275" t="s">
        <v>4706</v>
      </c>
      <c r="Q11275" t="s">
        <v>27</v>
      </c>
      <c r="R11275">
        <v>165.34</v>
      </c>
      <c r="S11275" t="s">
        <v>11255</v>
      </c>
      <c r="T11275" t="s">
        <v>19090</v>
      </c>
      <c r="U11275" t="s">
        <v>19292</v>
      </c>
    </row>
    <row r="11276" spans="1:21" x14ac:dyDescent="0.25">
      <c r="A11276" t="s">
        <v>15</v>
      </c>
      <c r="B11276" t="s">
        <v>14508</v>
      </c>
      <c r="C11276" t="s">
        <v>396</v>
      </c>
      <c r="D11276" t="str">
        <f>VLOOKUP(C:C,Reconciliation!B:C,2,FALSE)</f>
        <v>Admin &amp; General - Injuries &amp; Damages</v>
      </c>
      <c r="E11276" t="str">
        <f>VLOOKUP(B:B,'[1]Chart of Accts'!$A:$B,2,FALSE)</f>
        <v>Insurance-Excess Liability/Surty</v>
      </c>
      <c r="F11276" t="s">
        <v>4711</v>
      </c>
      <c r="G11276" t="s">
        <v>32</v>
      </c>
      <c r="H11276" t="s">
        <v>20</v>
      </c>
      <c r="I11276" t="s">
        <v>21</v>
      </c>
      <c r="J11276" t="s">
        <v>14508</v>
      </c>
      <c r="L11276" t="s">
        <v>23</v>
      </c>
      <c r="M11276" t="s">
        <v>11242</v>
      </c>
      <c r="N11276" t="s">
        <v>25</v>
      </c>
      <c r="O11276" t="s">
        <v>16394</v>
      </c>
      <c r="P11276" t="s">
        <v>4712</v>
      </c>
      <c r="Q11276" t="s">
        <v>27</v>
      </c>
      <c r="R11276">
        <v>462.35</v>
      </c>
      <c r="S11276" t="s">
        <v>11255</v>
      </c>
      <c r="T11276" t="s">
        <v>19090</v>
      </c>
      <c r="U11276" t="s">
        <v>19292</v>
      </c>
    </row>
    <row r="11277" spans="1:21" x14ac:dyDescent="0.25">
      <c r="A11277" t="s">
        <v>15</v>
      </c>
      <c r="B11277" t="s">
        <v>14508</v>
      </c>
      <c r="C11277" t="s">
        <v>396</v>
      </c>
      <c r="D11277" t="str">
        <f>VLOOKUP(C:C,Reconciliation!B:C,2,FALSE)</f>
        <v>Admin &amp; General - Injuries &amp; Damages</v>
      </c>
      <c r="E11277" t="str">
        <f>VLOOKUP(B:B,'[1]Chart of Accts'!$A:$B,2,FALSE)</f>
        <v>Insurance-Excess Liability/Surty</v>
      </c>
      <c r="F11277" t="s">
        <v>4711</v>
      </c>
      <c r="G11277" t="s">
        <v>33</v>
      </c>
      <c r="H11277" t="s">
        <v>20</v>
      </c>
      <c r="I11277" t="s">
        <v>21</v>
      </c>
      <c r="J11277" t="s">
        <v>14508</v>
      </c>
      <c r="L11277" t="s">
        <v>23</v>
      </c>
      <c r="M11277" t="s">
        <v>14509</v>
      </c>
      <c r="N11277" t="s">
        <v>25</v>
      </c>
      <c r="O11277" t="s">
        <v>16394</v>
      </c>
      <c r="P11277" t="s">
        <v>4712</v>
      </c>
      <c r="Q11277" t="s">
        <v>27</v>
      </c>
      <c r="R11277">
        <v>165.34</v>
      </c>
      <c r="S11277" t="s">
        <v>11255</v>
      </c>
      <c r="T11277" t="s">
        <v>19090</v>
      </c>
      <c r="U11277" t="s">
        <v>19292</v>
      </c>
    </row>
    <row r="11278" spans="1:21" x14ac:dyDescent="0.25">
      <c r="A11278" t="s">
        <v>15</v>
      </c>
      <c r="B11278" t="s">
        <v>14508</v>
      </c>
      <c r="C11278" t="s">
        <v>396</v>
      </c>
      <c r="D11278" t="str">
        <f>VLOOKUP(C:C,Reconciliation!B:C,2,FALSE)</f>
        <v>Admin &amp; General - Injuries &amp; Damages</v>
      </c>
      <c r="E11278" t="str">
        <f>VLOOKUP(B:B,'[1]Chart of Accts'!$A:$B,2,FALSE)</f>
        <v>Insurance-Excess Liability/Surty</v>
      </c>
      <c r="F11278" t="s">
        <v>14512</v>
      </c>
      <c r="G11278" t="s">
        <v>32</v>
      </c>
      <c r="H11278" t="s">
        <v>20</v>
      </c>
      <c r="I11278" t="s">
        <v>21</v>
      </c>
      <c r="J11278" t="s">
        <v>14508</v>
      </c>
      <c r="L11278" t="s">
        <v>23</v>
      </c>
      <c r="M11278" t="s">
        <v>7533</v>
      </c>
      <c r="N11278" t="s">
        <v>25</v>
      </c>
      <c r="O11278" t="s">
        <v>18682</v>
      </c>
      <c r="P11278" t="s">
        <v>11257</v>
      </c>
      <c r="Q11278" t="s">
        <v>27</v>
      </c>
      <c r="R11278">
        <v>-112.28</v>
      </c>
      <c r="S11278" t="s">
        <v>11255</v>
      </c>
      <c r="T11278" t="s">
        <v>19090</v>
      </c>
      <c r="U11278" t="s">
        <v>19328</v>
      </c>
    </row>
    <row r="11279" spans="1:21" x14ac:dyDescent="0.25">
      <c r="A11279" t="s">
        <v>15</v>
      </c>
      <c r="B11279" t="s">
        <v>14508</v>
      </c>
      <c r="C11279" t="s">
        <v>396</v>
      </c>
      <c r="D11279" t="str">
        <f>VLOOKUP(C:C,Reconciliation!B:C,2,FALSE)</f>
        <v>Admin &amp; General - Injuries &amp; Damages</v>
      </c>
      <c r="E11279" t="str">
        <f>VLOOKUP(B:B,'[1]Chart of Accts'!$A:$B,2,FALSE)</f>
        <v>Insurance-Excess Liability/Surty</v>
      </c>
      <c r="F11279" t="s">
        <v>4713</v>
      </c>
      <c r="G11279" t="s">
        <v>32</v>
      </c>
      <c r="H11279" t="s">
        <v>20</v>
      </c>
      <c r="I11279" t="s">
        <v>37</v>
      </c>
      <c r="J11279" t="s">
        <v>14508</v>
      </c>
      <c r="L11279" t="s">
        <v>23</v>
      </c>
      <c r="M11279" t="s">
        <v>11242</v>
      </c>
      <c r="N11279" t="s">
        <v>25</v>
      </c>
      <c r="O11279" t="s">
        <v>16395</v>
      </c>
      <c r="P11279" t="s">
        <v>4714</v>
      </c>
      <c r="Q11279" t="s">
        <v>142</v>
      </c>
      <c r="R11279">
        <v>462.35</v>
      </c>
      <c r="S11279" t="s">
        <v>11255</v>
      </c>
      <c r="T11279" t="s">
        <v>19090</v>
      </c>
      <c r="U11279" t="s">
        <v>19292</v>
      </c>
    </row>
    <row r="11280" spans="1:21" x14ac:dyDescent="0.25">
      <c r="A11280" t="s">
        <v>15</v>
      </c>
      <c r="B11280" t="s">
        <v>14508</v>
      </c>
      <c r="C11280" t="s">
        <v>396</v>
      </c>
      <c r="D11280" t="str">
        <f>VLOOKUP(C:C,Reconciliation!B:C,2,FALSE)</f>
        <v>Admin &amp; General - Injuries &amp; Damages</v>
      </c>
      <c r="E11280" t="str">
        <f>VLOOKUP(B:B,'[1]Chart of Accts'!$A:$B,2,FALSE)</f>
        <v>Insurance-Excess Liability/Surty</v>
      </c>
      <c r="F11280" t="s">
        <v>4713</v>
      </c>
      <c r="G11280" t="s">
        <v>33</v>
      </c>
      <c r="H11280" t="s">
        <v>20</v>
      </c>
      <c r="I11280" t="s">
        <v>37</v>
      </c>
      <c r="J11280" t="s">
        <v>14508</v>
      </c>
      <c r="L11280" t="s">
        <v>23</v>
      </c>
      <c r="M11280" t="s">
        <v>14513</v>
      </c>
      <c r="N11280" t="s">
        <v>25</v>
      </c>
      <c r="O11280" t="s">
        <v>16395</v>
      </c>
      <c r="P11280" t="s">
        <v>4714</v>
      </c>
      <c r="Q11280" t="s">
        <v>142</v>
      </c>
      <c r="R11280">
        <v>165.32</v>
      </c>
      <c r="S11280" t="s">
        <v>11255</v>
      </c>
      <c r="T11280" t="s">
        <v>19090</v>
      </c>
      <c r="U11280" t="s">
        <v>19292</v>
      </c>
    </row>
    <row r="11281" spans="1:21" x14ac:dyDescent="0.25">
      <c r="A11281" t="s">
        <v>15</v>
      </c>
      <c r="B11281" t="s">
        <v>14508</v>
      </c>
      <c r="C11281" t="s">
        <v>396</v>
      </c>
      <c r="D11281" t="str">
        <f>VLOOKUP(C:C,Reconciliation!B:C,2,FALSE)</f>
        <v>Admin &amp; General - Injuries &amp; Damages</v>
      </c>
      <c r="E11281" t="str">
        <f>VLOOKUP(B:B,'[1]Chart of Accts'!$A:$B,2,FALSE)</f>
        <v>Insurance-Excess Liability/Surty</v>
      </c>
      <c r="F11281" t="s">
        <v>4715</v>
      </c>
      <c r="G11281" t="s">
        <v>32</v>
      </c>
      <c r="H11281" t="s">
        <v>20</v>
      </c>
      <c r="I11281" t="s">
        <v>38</v>
      </c>
      <c r="J11281" t="s">
        <v>14508</v>
      </c>
      <c r="L11281" t="s">
        <v>23</v>
      </c>
      <c r="M11281" t="s">
        <v>11242</v>
      </c>
      <c r="N11281" t="s">
        <v>25</v>
      </c>
      <c r="O11281" t="s">
        <v>16396</v>
      </c>
      <c r="P11281" t="s">
        <v>4716</v>
      </c>
      <c r="Q11281" t="s">
        <v>142</v>
      </c>
      <c r="R11281">
        <v>462.35</v>
      </c>
      <c r="S11281" t="s">
        <v>11255</v>
      </c>
      <c r="T11281" t="s">
        <v>19090</v>
      </c>
      <c r="U11281" t="s">
        <v>19292</v>
      </c>
    </row>
    <row r="11282" spans="1:21" x14ac:dyDescent="0.25">
      <c r="A11282" t="s">
        <v>15</v>
      </c>
      <c r="B11282" t="s">
        <v>14508</v>
      </c>
      <c r="C11282" t="s">
        <v>396</v>
      </c>
      <c r="D11282" t="str">
        <f>VLOOKUP(C:C,Reconciliation!B:C,2,FALSE)</f>
        <v>Admin &amp; General - Injuries &amp; Damages</v>
      </c>
      <c r="E11282" t="str">
        <f>VLOOKUP(B:B,'[1]Chart of Accts'!$A:$B,2,FALSE)</f>
        <v>Insurance-Excess Liability/Surty</v>
      </c>
      <c r="F11282" t="s">
        <v>4715</v>
      </c>
      <c r="G11282" t="s">
        <v>33</v>
      </c>
      <c r="H11282" t="s">
        <v>20</v>
      </c>
      <c r="I11282" t="s">
        <v>38</v>
      </c>
      <c r="J11282" t="s">
        <v>14508</v>
      </c>
      <c r="L11282" t="s">
        <v>23</v>
      </c>
      <c r="M11282" t="s">
        <v>14509</v>
      </c>
      <c r="N11282" t="s">
        <v>25</v>
      </c>
      <c r="O11282" t="s">
        <v>16396</v>
      </c>
      <c r="P11282" t="s">
        <v>4716</v>
      </c>
      <c r="Q11282" t="s">
        <v>142</v>
      </c>
      <c r="R11282">
        <v>165.34</v>
      </c>
      <c r="S11282" t="s">
        <v>11255</v>
      </c>
      <c r="T11282" t="s">
        <v>19090</v>
      </c>
      <c r="U11282" t="s">
        <v>19292</v>
      </c>
    </row>
    <row r="11283" spans="1:21" x14ac:dyDescent="0.25">
      <c r="A11283" t="s">
        <v>15</v>
      </c>
      <c r="B11283" t="s">
        <v>14508</v>
      </c>
      <c r="C11283" t="s">
        <v>396</v>
      </c>
      <c r="D11283" t="str">
        <f>VLOOKUP(C:C,Reconciliation!B:C,2,FALSE)</f>
        <v>Admin &amp; General - Injuries &amp; Damages</v>
      </c>
      <c r="E11283" t="str">
        <f>VLOOKUP(B:B,'[1]Chart of Accts'!$A:$B,2,FALSE)</f>
        <v>Insurance-Excess Liability/Surty</v>
      </c>
      <c r="F11283" t="s">
        <v>4717</v>
      </c>
      <c r="G11283" t="s">
        <v>32</v>
      </c>
      <c r="H11283" t="s">
        <v>20</v>
      </c>
      <c r="I11283" t="s">
        <v>40</v>
      </c>
      <c r="J11283" t="s">
        <v>14508</v>
      </c>
      <c r="L11283" t="s">
        <v>23</v>
      </c>
      <c r="M11283" t="s">
        <v>11242</v>
      </c>
      <c r="N11283" t="s">
        <v>25</v>
      </c>
      <c r="O11283" t="s">
        <v>16397</v>
      </c>
      <c r="P11283" t="s">
        <v>4718</v>
      </c>
      <c r="Q11283" t="s">
        <v>142</v>
      </c>
      <c r="R11283">
        <v>462.35</v>
      </c>
      <c r="S11283" t="s">
        <v>11255</v>
      </c>
      <c r="T11283" t="s">
        <v>19090</v>
      </c>
      <c r="U11283" t="s">
        <v>19292</v>
      </c>
    </row>
    <row r="11284" spans="1:21" x14ac:dyDescent="0.25">
      <c r="A11284" t="s">
        <v>15</v>
      </c>
      <c r="B11284" t="s">
        <v>14508</v>
      </c>
      <c r="C11284" t="s">
        <v>396</v>
      </c>
      <c r="D11284" t="str">
        <f>VLOOKUP(C:C,Reconciliation!B:C,2,FALSE)</f>
        <v>Admin &amp; General - Injuries &amp; Damages</v>
      </c>
      <c r="E11284" t="str">
        <f>VLOOKUP(B:B,'[1]Chart of Accts'!$A:$B,2,FALSE)</f>
        <v>Insurance-Excess Liability/Surty</v>
      </c>
      <c r="F11284" t="s">
        <v>4717</v>
      </c>
      <c r="G11284" t="s">
        <v>33</v>
      </c>
      <c r="H11284" t="s">
        <v>20</v>
      </c>
      <c r="I11284" t="s">
        <v>40</v>
      </c>
      <c r="J11284" t="s">
        <v>14508</v>
      </c>
      <c r="L11284" t="s">
        <v>23</v>
      </c>
      <c r="M11284" t="s">
        <v>14509</v>
      </c>
      <c r="N11284" t="s">
        <v>25</v>
      </c>
      <c r="O11284" t="s">
        <v>16397</v>
      </c>
      <c r="P11284" t="s">
        <v>4718</v>
      </c>
      <c r="Q11284" t="s">
        <v>142</v>
      </c>
      <c r="R11284">
        <v>165.34</v>
      </c>
      <c r="S11284" t="s">
        <v>11255</v>
      </c>
      <c r="T11284" t="s">
        <v>19090</v>
      </c>
      <c r="U11284" t="s">
        <v>19292</v>
      </c>
    </row>
    <row r="11285" spans="1:21" x14ac:dyDescent="0.25">
      <c r="A11285" t="s">
        <v>15</v>
      </c>
      <c r="B11285" t="s">
        <v>14508</v>
      </c>
      <c r="C11285" t="s">
        <v>396</v>
      </c>
      <c r="D11285" t="str">
        <f>VLOOKUP(C:C,Reconciliation!B:C,2,FALSE)</f>
        <v>Admin &amp; General - Injuries &amp; Damages</v>
      </c>
      <c r="E11285" t="str">
        <f>VLOOKUP(B:B,'[1]Chart of Accts'!$A:$B,2,FALSE)</f>
        <v>Insurance-Excess Liability/Surty</v>
      </c>
      <c r="F11285" t="s">
        <v>14514</v>
      </c>
      <c r="G11285" t="s">
        <v>19</v>
      </c>
      <c r="H11285" t="s">
        <v>20</v>
      </c>
      <c r="I11285" t="s">
        <v>41</v>
      </c>
      <c r="J11285" t="s">
        <v>14508</v>
      </c>
      <c r="L11285" t="s">
        <v>23</v>
      </c>
      <c r="M11285" t="s">
        <v>7534</v>
      </c>
      <c r="N11285" t="s">
        <v>25</v>
      </c>
      <c r="O11285" t="s">
        <v>18681</v>
      </c>
      <c r="P11285" t="s">
        <v>11256</v>
      </c>
      <c r="Q11285" t="s">
        <v>142</v>
      </c>
      <c r="R11285">
        <v>-117.38</v>
      </c>
      <c r="S11285" t="s">
        <v>11255</v>
      </c>
      <c r="T11285" t="s">
        <v>19090</v>
      </c>
      <c r="U11285" t="s">
        <v>19327</v>
      </c>
    </row>
    <row r="11286" spans="1:21" x14ac:dyDescent="0.25">
      <c r="A11286" t="s">
        <v>15</v>
      </c>
      <c r="B11286" t="s">
        <v>14508</v>
      </c>
      <c r="C11286" t="s">
        <v>396</v>
      </c>
      <c r="D11286" t="str">
        <f>VLOOKUP(C:C,Reconciliation!B:C,2,FALSE)</f>
        <v>Admin &amp; General - Injuries &amp; Damages</v>
      </c>
      <c r="E11286" t="str">
        <f>VLOOKUP(B:B,'[1]Chart of Accts'!$A:$B,2,FALSE)</f>
        <v>Insurance-Excess Liability/Surty</v>
      </c>
      <c r="F11286" t="s">
        <v>4719</v>
      </c>
      <c r="G11286" t="s">
        <v>32</v>
      </c>
      <c r="H11286" t="s">
        <v>20</v>
      </c>
      <c r="I11286" t="s">
        <v>41</v>
      </c>
      <c r="J11286" t="s">
        <v>14508</v>
      </c>
      <c r="L11286" t="s">
        <v>23</v>
      </c>
      <c r="M11286" t="s">
        <v>11242</v>
      </c>
      <c r="N11286" t="s">
        <v>25</v>
      </c>
      <c r="O11286" t="s">
        <v>16398</v>
      </c>
      <c r="P11286" t="s">
        <v>4721</v>
      </c>
      <c r="Q11286" t="s">
        <v>142</v>
      </c>
      <c r="R11286">
        <v>462.35</v>
      </c>
      <c r="S11286" t="s">
        <v>11258</v>
      </c>
      <c r="T11286" t="s">
        <v>19090</v>
      </c>
      <c r="U11286" t="s">
        <v>19292</v>
      </c>
    </row>
    <row r="11287" spans="1:21" x14ac:dyDescent="0.25">
      <c r="A11287" t="s">
        <v>15</v>
      </c>
      <c r="B11287" t="s">
        <v>14508</v>
      </c>
      <c r="C11287" t="s">
        <v>396</v>
      </c>
      <c r="D11287" t="str">
        <f>VLOOKUP(C:C,Reconciliation!B:C,2,FALSE)</f>
        <v>Admin &amp; General - Injuries &amp; Damages</v>
      </c>
      <c r="E11287" t="str">
        <f>VLOOKUP(B:B,'[1]Chart of Accts'!$A:$B,2,FALSE)</f>
        <v>Insurance-Excess Liability/Surty</v>
      </c>
      <c r="F11287" t="s">
        <v>4719</v>
      </c>
      <c r="G11287" t="s">
        <v>33</v>
      </c>
      <c r="H11287" t="s">
        <v>20</v>
      </c>
      <c r="I11287" t="s">
        <v>41</v>
      </c>
      <c r="J11287" t="s">
        <v>14508</v>
      </c>
      <c r="L11287" t="s">
        <v>23</v>
      </c>
      <c r="M11287" t="s">
        <v>14515</v>
      </c>
      <c r="N11287" t="s">
        <v>25</v>
      </c>
      <c r="O11287" t="s">
        <v>16398</v>
      </c>
      <c r="P11287" t="s">
        <v>4721</v>
      </c>
      <c r="Q11287" t="s">
        <v>142</v>
      </c>
      <c r="R11287">
        <v>65.2</v>
      </c>
      <c r="S11287" t="s">
        <v>11258</v>
      </c>
      <c r="T11287" t="s">
        <v>19090</v>
      </c>
      <c r="U11287" t="s">
        <v>19292</v>
      </c>
    </row>
    <row r="11288" spans="1:21" x14ac:dyDescent="0.25">
      <c r="A11288" t="s">
        <v>15</v>
      </c>
      <c r="B11288" t="s">
        <v>14508</v>
      </c>
      <c r="C11288" t="s">
        <v>396</v>
      </c>
      <c r="D11288" t="str">
        <f>VLOOKUP(C:C,Reconciliation!B:C,2,FALSE)</f>
        <v>Admin &amp; General - Injuries &amp; Damages</v>
      </c>
      <c r="E11288" t="str">
        <f>VLOOKUP(B:B,'[1]Chart of Accts'!$A:$B,2,FALSE)</f>
        <v>Insurance-Excess Liability/Surty</v>
      </c>
      <c r="F11288" t="s">
        <v>4727</v>
      </c>
      <c r="G11288" t="s">
        <v>32</v>
      </c>
      <c r="H11288" t="s">
        <v>20</v>
      </c>
      <c r="I11288" t="s">
        <v>4728</v>
      </c>
      <c r="J11288" t="s">
        <v>14508</v>
      </c>
      <c r="L11288" t="s">
        <v>23</v>
      </c>
      <c r="M11288" t="s">
        <v>11242</v>
      </c>
      <c r="N11288" t="s">
        <v>25</v>
      </c>
      <c r="O11288" t="s">
        <v>16401</v>
      </c>
      <c r="P11288" t="s">
        <v>4730</v>
      </c>
      <c r="Q11288" t="s">
        <v>142</v>
      </c>
      <c r="R11288">
        <v>462.35</v>
      </c>
      <c r="S11288" t="s">
        <v>11258</v>
      </c>
      <c r="T11288" t="s">
        <v>19090</v>
      </c>
      <c r="U11288" t="s">
        <v>19292</v>
      </c>
    </row>
    <row r="11289" spans="1:21" x14ac:dyDescent="0.25">
      <c r="A11289" t="s">
        <v>15</v>
      </c>
      <c r="B11289" t="s">
        <v>14508</v>
      </c>
      <c r="C11289" t="s">
        <v>396</v>
      </c>
      <c r="D11289" t="str">
        <f>VLOOKUP(C:C,Reconciliation!B:C,2,FALSE)</f>
        <v>Admin &amp; General - Injuries &amp; Damages</v>
      </c>
      <c r="E11289" t="str">
        <f>VLOOKUP(B:B,'[1]Chart of Accts'!$A:$B,2,FALSE)</f>
        <v>Insurance-Excess Liability/Surty</v>
      </c>
      <c r="F11289" t="s">
        <v>4727</v>
      </c>
      <c r="G11289" t="s">
        <v>33</v>
      </c>
      <c r="H11289" t="s">
        <v>20</v>
      </c>
      <c r="I11289" t="s">
        <v>4728</v>
      </c>
      <c r="J11289" t="s">
        <v>14508</v>
      </c>
      <c r="L11289" t="s">
        <v>23</v>
      </c>
      <c r="M11289" t="s">
        <v>5971</v>
      </c>
      <c r="N11289" t="s">
        <v>25</v>
      </c>
      <c r="O11289" t="s">
        <v>16401</v>
      </c>
      <c r="P11289" t="s">
        <v>4730</v>
      </c>
      <c r="Q11289" t="s">
        <v>142</v>
      </c>
      <c r="R11289">
        <v>43.44</v>
      </c>
      <c r="S11289" t="s">
        <v>11258</v>
      </c>
      <c r="T11289" t="s">
        <v>19090</v>
      </c>
      <c r="U11289" t="s">
        <v>19292</v>
      </c>
    </row>
    <row r="11290" spans="1:21" x14ac:dyDescent="0.25">
      <c r="A11290" t="s">
        <v>15</v>
      </c>
      <c r="B11290" t="s">
        <v>14508</v>
      </c>
      <c r="C11290" t="s">
        <v>396</v>
      </c>
      <c r="D11290" t="str">
        <f>VLOOKUP(C:C,Reconciliation!B:C,2,FALSE)</f>
        <v>Admin &amp; General - Injuries &amp; Damages</v>
      </c>
      <c r="E11290" t="str">
        <f>VLOOKUP(B:B,'[1]Chart of Accts'!$A:$B,2,FALSE)</f>
        <v>Insurance-Excess Liability/Surty</v>
      </c>
      <c r="F11290" t="s">
        <v>4737</v>
      </c>
      <c r="G11290" t="s">
        <v>32</v>
      </c>
      <c r="H11290" t="s">
        <v>20</v>
      </c>
      <c r="I11290" t="s">
        <v>44</v>
      </c>
      <c r="J11290" t="s">
        <v>14508</v>
      </c>
      <c r="L11290" t="s">
        <v>23</v>
      </c>
      <c r="M11290" t="s">
        <v>11242</v>
      </c>
      <c r="N11290" t="s">
        <v>25</v>
      </c>
      <c r="O11290" t="s">
        <v>16404</v>
      </c>
      <c r="P11290" t="s">
        <v>4738</v>
      </c>
      <c r="Q11290" t="s">
        <v>142</v>
      </c>
      <c r="R11290">
        <v>462.35</v>
      </c>
      <c r="S11290" t="s">
        <v>11258</v>
      </c>
      <c r="T11290" t="s">
        <v>19090</v>
      </c>
      <c r="U11290" t="s">
        <v>19292</v>
      </c>
    </row>
    <row r="11291" spans="1:21" x14ac:dyDescent="0.25">
      <c r="A11291" t="s">
        <v>15</v>
      </c>
      <c r="B11291" t="s">
        <v>14508</v>
      </c>
      <c r="C11291" t="s">
        <v>396</v>
      </c>
      <c r="D11291" t="str">
        <f>VLOOKUP(C:C,Reconciliation!B:C,2,FALSE)</f>
        <v>Admin &amp; General - Injuries &amp; Damages</v>
      </c>
      <c r="E11291" t="str">
        <f>VLOOKUP(B:B,'[1]Chart of Accts'!$A:$B,2,FALSE)</f>
        <v>Insurance-Excess Liability/Surty</v>
      </c>
      <c r="F11291" t="s">
        <v>4737</v>
      </c>
      <c r="G11291" t="s">
        <v>33</v>
      </c>
      <c r="H11291" t="s">
        <v>20</v>
      </c>
      <c r="I11291" t="s">
        <v>44</v>
      </c>
      <c r="J11291" t="s">
        <v>14508</v>
      </c>
      <c r="L11291" t="s">
        <v>23</v>
      </c>
      <c r="M11291" t="s">
        <v>5971</v>
      </c>
      <c r="N11291" t="s">
        <v>25</v>
      </c>
      <c r="O11291" t="s">
        <v>16404</v>
      </c>
      <c r="P11291" t="s">
        <v>4738</v>
      </c>
      <c r="Q11291" t="s">
        <v>142</v>
      </c>
      <c r="R11291">
        <v>43.44</v>
      </c>
      <c r="S11291" t="s">
        <v>11258</v>
      </c>
      <c r="T11291" t="s">
        <v>19090</v>
      </c>
      <c r="U11291" t="s">
        <v>19292</v>
      </c>
    </row>
    <row r="11292" spans="1:21" x14ac:dyDescent="0.25">
      <c r="A11292" t="s">
        <v>15</v>
      </c>
      <c r="B11292" t="s">
        <v>14508</v>
      </c>
      <c r="C11292" t="s">
        <v>396</v>
      </c>
      <c r="D11292" t="str">
        <f>VLOOKUP(C:C,Reconciliation!B:C,2,FALSE)</f>
        <v>Admin &amp; General - Injuries &amp; Damages</v>
      </c>
      <c r="E11292" t="str">
        <f>VLOOKUP(B:B,'[1]Chart of Accts'!$A:$B,2,FALSE)</f>
        <v>Insurance-Excess Liability/Surty</v>
      </c>
      <c r="F11292" t="s">
        <v>4745</v>
      </c>
      <c r="G11292" t="s">
        <v>32</v>
      </c>
      <c r="H11292" t="s">
        <v>20</v>
      </c>
      <c r="I11292" t="s">
        <v>45</v>
      </c>
      <c r="J11292" t="s">
        <v>14508</v>
      </c>
      <c r="L11292" t="s">
        <v>23</v>
      </c>
      <c r="M11292" t="s">
        <v>11242</v>
      </c>
      <c r="N11292" t="s">
        <v>25</v>
      </c>
      <c r="O11292" t="s">
        <v>16407</v>
      </c>
      <c r="P11292" t="s">
        <v>4746</v>
      </c>
      <c r="Q11292" t="s">
        <v>142</v>
      </c>
      <c r="R11292">
        <v>462.35</v>
      </c>
      <c r="S11292" t="s">
        <v>11258</v>
      </c>
      <c r="T11292" t="s">
        <v>19090</v>
      </c>
      <c r="U11292" t="s">
        <v>19292</v>
      </c>
    </row>
    <row r="11293" spans="1:21" x14ac:dyDescent="0.25">
      <c r="A11293" t="s">
        <v>15</v>
      </c>
      <c r="B11293" t="s">
        <v>14508</v>
      </c>
      <c r="C11293" t="s">
        <v>396</v>
      </c>
      <c r="D11293" t="str">
        <f>VLOOKUP(C:C,Reconciliation!B:C,2,FALSE)</f>
        <v>Admin &amp; General - Injuries &amp; Damages</v>
      </c>
      <c r="E11293" t="str">
        <f>VLOOKUP(B:B,'[1]Chart of Accts'!$A:$B,2,FALSE)</f>
        <v>Insurance-Excess Liability/Surty</v>
      </c>
      <c r="F11293" t="s">
        <v>4745</v>
      </c>
      <c r="G11293" t="s">
        <v>33</v>
      </c>
      <c r="H11293" t="s">
        <v>20</v>
      </c>
      <c r="I11293" t="s">
        <v>45</v>
      </c>
      <c r="J11293" t="s">
        <v>14508</v>
      </c>
      <c r="L11293" t="s">
        <v>23</v>
      </c>
      <c r="M11293" t="s">
        <v>5971</v>
      </c>
      <c r="N11293" t="s">
        <v>25</v>
      </c>
      <c r="O11293" t="s">
        <v>16407</v>
      </c>
      <c r="P11293" t="s">
        <v>4746</v>
      </c>
      <c r="Q11293" t="s">
        <v>142</v>
      </c>
      <c r="R11293">
        <v>43.44</v>
      </c>
      <c r="S11293" t="s">
        <v>11258</v>
      </c>
      <c r="T11293" t="s">
        <v>19090</v>
      </c>
      <c r="U11293" t="s">
        <v>19292</v>
      </c>
    </row>
    <row r="11294" spans="1:21" x14ac:dyDescent="0.25">
      <c r="A11294" t="s">
        <v>15</v>
      </c>
      <c r="B11294" t="s">
        <v>14508</v>
      </c>
      <c r="C11294" t="s">
        <v>396</v>
      </c>
      <c r="D11294" t="str">
        <f>VLOOKUP(C:C,Reconciliation!B:C,2,FALSE)</f>
        <v>Admin &amp; General - Injuries &amp; Damages</v>
      </c>
      <c r="E11294" t="str">
        <f>VLOOKUP(B:B,'[1]Chart of Accts'!$A:$B,2,FALSE)</f>
        <v>Insurance-Excess Liability/Surty</v>
      </c>
      <c r="F11294" t="s">
        <v>4749</v>
      </c>
      <c r="G11294" t="s">
        <v>32</v>
      </c>
      <c r="H11294" t="s">
        <v>20</v>
      </c>
      <c r="I11294" t="s">
        <v>46</v>
      </c>
      <c r="J11294" t="s">
        <v>14508</v>
      </c>
      <c r="L11294" t="s">
        <v>23</v>
      </c>
      <c r="M11294" t="s">
        <v>11242</v>
      </c>
      <c r="N11294" t="s">
        <v>25</v>
      </c>
      <c r="O11294" t="s">
        <v>16409</v>
      </c>
      <c r="P11294" t="s">
        <v>4750</v>
      </c>
      <c r="Q11294" t="s">
        <v>142</v>
      </c>
      <c r="R11294">
        <v>462.35</v>
      </c>
      <c r="S11294" t="s">
        <v>11258</v>
      </c>
      <c r="T11294" t="s">
        <v>19090</v>
      </c>
      <c r="U11294" t="s">
        <v>19292</v>
      </c>
    </row>
    <row r="11295" spans="1:21" x14ac:dyDescent="0.25">
      <c r="A11295" t="s">
        <v>15</v>
      </c>
      <c r="B11295" t="s">
        <v>14508</v>
      </c>
      <c r="C11295" t="s">
        <v>396</v>
      </c>
      <c r="D11295" t="str">
        <f>VLOOKUP(C:C,Reconciliation!B:C,2,FALSE)</f>
        <v>Admin &amp; General - Injuries &amp; Damages</v>
      </c>
      <c r="E11295" t="str">
        <f>VLOOKUP(B:B,'[1]Chart of Accts'!$A:$B,2,FALSE)</f>
        <v>Insurance-Excess Liability/Surty</v>
      </c>
      <c r="F11295" t="s">
        <v>4749</v>
      </c>
      <c r="G11295" t="s">
        <v>33</v>
      </c>
      <c r="H11295" t="s">
        <v>20</v>
      </c>
      <c r="I11295" t="s">
        <v>46</v>
      </c>
      <c r="J11295" t="s">
        <v>14508</v>
      </c>
      <c r="L11295" t="s">
        <v>23</v>
      </c>
      <c r="M11295" t="s">
        <v>5971</v>
      </c>
      <c r="N11295" t="s">
        <v>25</v>
      </c>
      <c r="O11295" t="s">
        <v>16409</v>
      </c>
      <c r="P11295" t="s">
        <v>4750</v>
      </c>
      <c r="Q11295" t="s">
        <v>142</v>
      </c>
      <c r="R11295">
        <v>43.44</v>
      </c>
      <c r="S11295" t="s">
        <v>11258</v>
      </c>
      <c r="T11295" t="s">
        <v>19090</v>
      </c>
      <c r="U11295" t="s">
        <v>19292</v>
      </c>
    </row>
    <row r="11296" spans="1:21" x14ac:dyDescent="0.25">
      <c r="A11296" t="s">
        <v>15</v>
      </c>
      <c r="B11296" t="s">
        <v>14516</v>
      </c>
      <c r="C11296" t="s">
        <v>4691</v>
      </c>
      <c r="D11296" t="str">
        <f>VLOOKUP(C:C,Reconciliation!B:C,2,FALSE)</f>
        <v>Admin &amp; General - Property Insurance</v>
      </c>
      <c r="E11296" t="str">
        <f>VLOOKUP(B:B,'[1]Chart of Accts'!$A:$B,2,FALSE)</f>
        <v>Insurance-General Property</v>
      </c>
      <c r="F11296" t="s">
        <v>4692</v>
      </c>
      <c r="G11296" t="s">
        <v>803</v>
      </c>
      <c r="H11296" t="s">
        <v>20</v>
      </c>
      <c r="I11296" t="s">
        <v>30</v>
      </c>
      <c r="J11296" t="s">
        <v>14516</v>
      </c>
      <c r="L11296" t="s">
        <v>23</v>
      </c>
      <c r="M11296" t="s">
        <v>11231</v>
      </c>
      <c r="N11296" t="s">
        <v>25</v>
      </c>
      <c r="O11296" t="s">
        <v>16389</v>
      </c>
      <c r="P11296" t="s">
        <v>4695</v>
      </c>
      <c r="Q11296" t="s">
        <v>27</v>
      </c>
      <c r="R11296">
        <v>31.44</v>
      </c>
      <c r="S11296" t="s">
        <v>11259</v>
      </c>
      <c r="T11296" t="s">
        <v>19090</v>
      </c>
      <c r="U11296" t="s">
        <v>19291</v>
      </c>
    </row>
    <row r="11297" spans="1:21" x14ac:dyDescent="0.25">
      <c r="A11297" t="s">
        <v>15</v>
      </c>
      <c r="B11297" t="s">
        <v>14516</v>
      </c>
      <c r="C11297" t="s">
        <v>4691</v>
      </c>
      <c r="D11297" t="str">
        <f>VLOOKUP(C:C,Reconciliation!B:C,2,FALSE)</f>
        <v>Admin &amp; General - Property Insurance</v>
      </c>
      <c r="E11297" t="str">
        <f>VLOOKUP(B:B,'[1]Chart of Accts'!$A:$B,2,FALSE)</f>
        <v>Insurance-General Property</v>
      </c>
      <c r="F11297" t="s">
        <v>4697</v>
      </c>
      <c r="G11297" t="s">
        <v>28</v>
      </c>
      <c r="H11297" t="s">
        <v>20</v>
      </c>
      <c r="I11297" t="s">
        <v>35</v>
      </c>
      <c r="J11297" t="s">
        <v>14516</v>
      </c>
      <c r="L11297" t="s">
        <v>23</v>
      </c>
      <c r="M11297" t="s">
        <v>14517</v>
      </c>
      <c r="N11297" t="s">
        <v>25</v>
      </c>
      <c r="O11297" t="s">
        <v>16390</v>
      </c>
      <c r="P11297" t="s">
        <v>4699</v>
      </c>
      <c r="Q11297" t="s">
        <v>27</v>
      </c>
      <c r="R11297">
        <v>37.49</v>
      </c>
      <c r="S11297" t="s">
        <v>11255</v>
      </c>
      <c r="T11297" t="s">
        <v>19090</v>
      </c>
      <c r="U11297" t="s">
        <v>19292</v>
      </c>
    </row>
    <row r="11298" spans="1:21" x14ac:dyDescent="0.25">
      <c r="A11298" t="s">
        <v>15</v>
      </c>
      <c r="B11298" t="s">
        <v>14516</v>
      </c>
      <c r="C11298" t="s">
        <v>4691</v>
      </c>
      <c r="D11298" t="str">
        <f>VLOOKUP(C:C,Reconciliation!B:C,2,FALSE)</f>
        <v>Admin &amp; General - Property Insurance</v>
      </c>
      <c r="E11298" t="str">
        <f>VLOOKUP(B:B,'[1]Chart of Accts'!$A:$B,2,FALSE)</f>
        <v>Insurance-General Property</v>
      </c>
      <c r="F11298" t="s">
        <v>4701</v>
      </c>
      <c r="G11298" t="s">
        <v>32</v>
      </c>
      <c r="H11298" t="s">
        <v>20</v>
      </c>
      <c r="I11298" t="s">
        <v>35</v>
      </c>
      <c r="J11298" t="s">
        <v>14516</v>
      </c>
      <c r="L11298" t="s">
        <v>23</v>
      </c>
      <c r="M11298" t="s">
        <v>290</v>
      </c>
      <c r="N11298" t="s">
        <v>25</v>
      </c>
      <c r="O11298" t="s">
        <v>16391</v>
      </c>
      <c r="P11298" t="s">
        <v>4703</v>
      </c>
      <c r="Q11298" t="s">
        <v>27</v>
      </c>
      <c r="R11298">
        <v>0.02</v>
      </c>
      <c r="S11298" t="s">
        <v>11255</v>
      </c>
      <c r="T11298" t="s">
        <v>19090</v>
      </c>
      <c r="U11298" t="s">
        <v>19293</v>
      </c>
    </row>
    <row r="11299" spans="1:21" x14ac:dyDescent="0.25">
      <c r="A11299" t="s">
        <v>15</v>
      </c>
      <c r="B11299" t="s">
        <v>14516</v>
      </c>
      <c r="C11299" t="s">
        <v>4691</v>
      </c>
      <c r="D11299" t="str">
        <f>VLOOKUP(C:C,Reconciliation!B:C,2,FALSE)</f>
        <v>Admin &amp; General - Property Insurance</v>
      </c>
      <c r="E11299" t="str">
        <f>VLOOKUP(B:B,'[1]Chart of Accts'!$A:$B,2,FALSE)</f>
        <v>Insurance-General Property</v>
      </c>
      <c r="F11299" t="s">
        <v>4704</v>
      </c>
      <c r="G11299" t="s">
        <v>28</v>
      </c>
      <c r="H11299" t="s">
        <v>20</v>
      </c>
      <c r="I11299" t="s">
        <v>36</v>
      </c>
      <c r="J11299" t="s">
        <v>14516</v>
      </c>
      <c r="L11299" t="s">
        <v>23</v>
      </c>
      <c r="M11299" t="s">
        <v>14518</v>
      </c>
      <c r="N11299" t="s">
        <v>25</v>
      </c>
      <c r="O11299" t="s">
        <v>16392</v>
      </c>
      <c r="P11299" t="s">
        <v>4706</v>
      </c>
      <c r="Q11299" t="s">
        <v>27</v>
      </c>
      <c r="R11299">
        <v>37.46</v>
      </c>
      <c r="S11299" t="s">
        <v>11255</v>
      </c>
      <c r="T11299" t="s">
        <v>19090</v>
      </c>
      <c r="U11299" t="s">
        <v>19292</v>
      </c>
    </row>
    <row r="11300" spans="1:21" x14ac:dyDescent="0.25">
      <c r="A11300" t="s">
        <v>15</v>
      </c>
      <c r="B11300" t="s">
        <v>14516</v>
      </c>
      <c r="C11300" t="s">
        <v>4691</v>
      </c>
      <c r="D11300" t="str">
        <f>VLOOKUP(C:C,Reconciliation!B:C,2,FALSE)</f>
        <v>Admin &amp; General - Property Insurance</v>
      </c>
      <c r="E11300" t="str">
        <f>VLOOKUP(B:B,'[1]Chart of Accts'!$A:$B,2,FALSE)</f>
        <v>Insurance-General Property</v>
      </c>
      <c r="F11300" t="s">
        <v>4711</v>
      </c>
      <c r="G11300" t="s">
        <v>28</v>
      </c>
      <c r="H11300" t="s">
        <v>20</v>
      </c>
      <c r="I11300" t="s">
        <v>21</v>
      </c>
      <c r="J11300" t="s">
        <v>14516</v>
      </c>
      <c r="L11300" t="s">
        <v>23</v>
      </c>
      <c r="M11300" t="s">
        <v>14518</v>
      </c>
      <c r="N11300" t="s">
        <v>25</v>
      </c>
      <c r="O11300" t="s">
        <v>16394</v>
      </c>
      <c r="P11300" t="s">
        <v>4712</v>
      </c>
      <c r="Q11300" t="s">
        <v>27</v>
      </c>
      <c r="R11300">
        <v>37.46</v>
      </c>
      <c r="S11300" t="s">
        <v>11255</v>
      </c>
      <c r="T11300" t="s">
        <v>19090</v>
      </c>
      <c r="U11300" t="s">
        <v>19292</v>
      </c>
    </row>
    <row r="11301" spans="1:21" x14ac:dyDescent="0.25">
      <c r="A11301" t="s">
        <v>15</v>
      </c>
      <c r="B11301" t="s">
        <v>14516</v>
      </c>
      <c r="C11301" t="s">
        <v>4691</v>
      </c>
      <c r="D11301" t="str">
        <f>VLOOKUP(C:C,Reconciliation!B:C,2,FALSE)</f>
        <v>Admin &amp; General - Property Insurance</v>
      </c>
      <c r="E11301" t="str">
        <f>VLOOKUP(B:B,'[1]Chart of Accts'!$A:$B,2,FALSE)</f>
        <v>Insurance-General Property</v>
      </c>
      <c r="F11301" t="s">
        <v>4713</v>
      </c>
      <c r="G11301" t="s">
        <v>28</v>
      </c>
      <c r="H11301" t="s">
        <v>20</v>
      </c>
      <c r="I11301" t="s">
        <v>37</v>
      </c>
      <c r="J11301" t="s">
        <v>14516</v>
      </c>
      <c r="L11301" t="s">
        <v>23</v>
      </c>
      <c r="M11301" t="s">
        <v>14518</v>
      </c>
      <c r="N11301" t="s">
        <v>25</v>
      </c>
      <c r="O11301" t="s">
        <v>16395</v>
      </c>
      <c r="P11301" t="s">
        <v>4714</v>
      </c>
      <c r="Q11301" t="s">
        <v>142</v>
      </c>
      <c r="R11301">
        <v>37.46</v>
      </c>
      <c r="S11301" t="s">
        <v>11255</v>
      </c>
      <c r="T11301" t="s">
        <v>19090</v>
      </c>
      <c r="U11301" t="s">
        <v>19292</v>
      </c>
    </row>
    <row r="11302" spans="1:21" x14ac:dyDescent="0.25">
      <c r="A11302" t="s">
        <v>15</v>
      </c>
      <c r="B11302" t="s">
        <v>14516</v>
      </c>
      <c r="C11302" t="s">
        <v>4691</v>
      </c>
      <c r="D11302" t="str">
        <f>VLOOKUP(C:C,Reconciliation!B:C,2,FALSE)</f>
        <v>Admin &amp; General - Property Insurance</v>
      </c>
      <c r="E11302" t="str">
        <f>VLOOKUP(B:B,'[1]Chart of Accts'!$A:$B,2,FALSE)</f>
        <v>Insurance-General Property</v>
      </c>
      <c r="F11302" t="s">
        <v>4715</v>
      </c>
      <c r="G11302" t="s">
        <v>28</v>
      </c>
      <c r="H11302" t="s">
        <v>20</v>
      </c>
      <c r="I11302" t="s">
        <v>38</v>
      </c>
      <c r="J11302" t="s">
        <v>14516</v>
      </c>
      <c r="L11302" t="s">
        <v>23</v>
      </c>
      <c r="M11302" t="s">
        <v>14518</v>
      </c>
      <c r="N11302" t="s">
        <v>25</v>
      </c>
      <c r="O11302" t="s">
        <v>16396</v>
      </c>
      <c r="P11302" t="s">
        <v>4716</v>
      </c>
      <c r="Q11302" t="s">
        <v>142</v>
      </c>
      <c r="R11302">
        <v>37.46</v>
      </c>
      <c r="S11302" t="s">
        <v>11255</v>
      </c>
      <c r="T11302" t="s">
        <v>19090</v>
      </c>
      <c r="U11302" t="s">
        <v>19292</v>
      </c>
    </row>
    <row r="11303" spans="1:21" x14ac:dyDescent="0.25">
      <c r="A11303" t="s">
        <v>15</v>
      </c>
      <c r="B11303" t="s">
        <v>14516</v>
      </c>
      <c r="C11303" t="s">
        <v>4691</v>
      </c>
      <c r="D11303" t="str">
        <f>VLOOKUP(C:C,Reconciliation!B:C,2,FALSE)</f>
        <v>Admin &amp; General - Property Insurance</v>
      </c>
      <c r="E11303" t="str">
        <f>VLOOKUP(B:B,'[1]Chart of Accts'!$A:$B,2,FALSE)</f>
        <v>Insurance-General Property</v>
      </c>
      <c r="F11303" t="s">
        <v>4717</v>
      </c>
      <c r="G11303" t="s">
        <v>28</v>
      </c>
      <c r="H11303" t="s">
        <v>20</v>
      </c>
      <c r="I11303" t="s">
        <v>40</v>
      </c>
      <c r="J11303" t="s">
        <v>14516</v>
      </c>
      <c r="L11303" t="s">
        <v>23</v>
      </c>
      <c r="M11303" t="s">
        <v>14518</v>
      </c>
      <c r="N11303" t="s">
        <v>25</v>
      </c>
      <c r="O11303" t="s">
        <v>16397</v>
      </c>
      <c r="P11303" t="s">
        <v>4718</v>
      </c>
      <c r="Q11303" t="s">
        <v>142</v>
      </c>
      <c r="R11303">
        <v>37.46</v>
      </c>
      <c r="S11303" t="s">
        <v>11255</v>
      </c>
      <c r="T11303" t="s">
        <v>19090</v>
      </c>
      <c r="U11303" t="s">
        <v>19292</v>
      </c>
    </row>
    <row r="11304" spans="1:21" x14ac:dyDescent="0.25">
      <c r="A11304" t="s">
        <v>15</v>
      </c>
      <c r="B11304" t="s">
        <v>14516</v>
      </c>
      <c r="C11304" t="s">
        <v>4691</v>
      </c>
      <c r="D11304" t="str">
        <f>VLOOKUP(C:C,Reconciliation!B:C,2,FALSE)</f>
        <v>Admin &amp; General - Property Insurance</v>
      </c>
      <c r="E11304" t="str">
        <f>VLOOKUP(B:B,'[1]Chart of Accts'!$A:$B,2,FALSE)</f>
        <v>Insurance-General Property</v>
      </c>
      <c r="F11304" t="s">
        <v>4719</v>
      </c>
      <c r="G11304" t="s">
        <v>28</v>
      </c>
      <c r="H11304" t="s">
        <v>20</v>
      </c>
      <c r="I11304" t="s">
        <v>41</v>
      </c>
      <c r="J11304" t="s">
        <v>14516</v>
      </c>
      <c r="L11304" t="s">
        <v>23</v>
      </c>
      <c r="M11304" t="s">
        <v>14518</v>
      </c>
      <c r="N11304" t="s">
        <v>25</v>
      </c>
      <c r="O11304" t="s">
        <v>16398</v>
      </c>
      <c r="P11304" t="s">
        <v>4721</v>
      </c>
      <c r="Q11304" t="s">
        <v>142</v>
      </c>
      <c r="R11304">
        <v>37.46</v>
      </c>
      <c r="S11304" t="s">
        <v>11258</v>
      </c>
      <c r="T11304" t="s">
        <v>19090</v>
      </c>
      <c r="U11304" t="s">
        <v>19292</v>
      </c>
    </row>
    <row r="11305" spans="1:21" x14ac:dyDescent="0.25">
      <c r="A11305" t="s">
        <v>15</v>
      </c>
      <c r="B11305" t="s">
        <v>14516</v>
      </c>
      <c r="C11305" t="s">
        <v>4691</v>
      </c>
      <c r="D11305" t="str">
        <f>VLOOKUP(C:C,Reconciliation!B:C,2,FALSE)</f>
        <v>Admin &amp; General - Property Insurance</v>
      </c>
      <c r="E11305" t="str">
        <f>VLOOKUP(B:B,'[1]Chart of Accts'!$A:$B,2,FALSE)</f>
        <v>Insurance-General Property</v>
      </c>
      <c r="F11305" t="s">
        <v>4727</v>
      </c>
      <c r="G11305" t="s">
        <v>28</v>
      </c>
      <c r="H11305" t="s">
        <v>20</v>
      </c>
      <c r="I11305" t="s">
        <v>4728</v>
      </c>
      <c r="J11305" t="s">
        <v>14516</v>
      </c>
      <c r="L11305" t="s">
        <v>23</v>
      </c>
      <c r="M11305" t="s">
        <v>14518</v>
      </c>
      <c r="N11305" t="s">
        <v>25</v>
      </c>
      <c r="O11305" t="s">
        <v>16401</v>
      </c>
      <c r="P11305" t="s">
        <v>4730</v>
      </c>
      <c r="Q11305" t="s">
        <v>142</v>
      </c>
      <c r="R11305">
        <v>37.46</v>
      </c>
      <c r="S11305" t="s">
        <v>11258</v>
      </c>
      <c r="T11305" t="s">
        <v>19090</v>
      </c>
      <c r="U11305" t="s">
        <v>19292</v>
      </c>
    </row>
    <row r="11306" spans="1:21" x14ac:dyDescent="0.25">
      <c r="A11306" t="s">
        <v>15</v>
      </c>
      <c r="B11306" t="s">
        <v>14516</v>
      </c>
      <c r="C11306" t="s">
        <v>4691</v>
      </c>
      <c r="D11306" t="str">
        <f>VLOOKUP(C:C,Reconciliation!B:C,2,FALSE)</f>
        <v>Admin &amp; General - Property Insurance</v>
      </c>
      <c r="E11306" t="str">
        <f>VLOOKUP(B:B,'[1]Chart of Accts'!$A:$B,2,FALSE)</f>
        <v>Insurance-General Property</v>
      </c>
      <c r="F11306" t="s">
        <v>4737</v>
      </c>
      <c r="G11306" t="s">
        <v>28</v>
      </c>
      <c r="H11306" t="s">
        <v>20</v>
      </c>
      <c r="I11306" t="s">
        <v>44</v>
      </c>
      <c r="J11306" t="s">
        <v>14516</v>
      </c>
      <c r="L11306" t="s">
        <v>23</v>
      </c>
      <c r="M11306" t="s">
        <v>14518</v>
      </c>
      <c r="N11306" t="s">
        <v>25</v>
      </c>
      <c r="O11306" t="s">
        <v>16404</v>
      </c>
      <c r="P11306" t="s">
        <v>4738</v>
      </c>
      <c r="Q11306" t="s">
        <v>142</v>
      </c>
      <c r="R11306">
        <v>37.46</v>
      </c>
      <c r="S11306" t="s">
        <v>11258</v>
      </c>
      <c r="T11306" t="s">
        <v>19090</v>
      </c>
      <c r="U11306" t="s">
        <v>19292</v>
      </c>
    </row>
    <row r="11307" spans="1:21" x14ac:dyDescent="0.25">
      <c r="A11307" t="s">
        <v>15</v>
      </c>
      <c r="B11307" t="s">
        <v>14516</v>
      </c>
      <c r="C11307" t="s">
        <v>4691</v>
      </c>
      <c r="D11307" t="str">
        <f>VLOOKUP(C:C,Reconciliation!B:C,2,FALSE)</f>
        <v>Admin &amp; General - Property Insurance</v>
      </c>
      <c r="E11307" t="str">
        <f>VLOOKUP(B:B,'[1]Chart of Accts'!$A:$B,2,FALSE)</f>
        <v>Insurance-General Property</v>
      </c>
      <c r="F11307" t="s">
        <v>4745</v>
      </c>
      <c r="G11307" t="s">
        <v>28</v>
      </c>
      <c r="H11307" t="s">
        <v>20</v>
      </c>
      <c r="I11307" t="s">
        <v>45</v>
      </c>
      <c r="J11307" t="s">
        <v>14516</v>
      </c>
      <c r="L11307" t="s">
        <v>23</v>
      </c>
      <c r="M11307" t="s">
        <v>14518</v>
      </c>
      <c r="N11307" t="s">
        <v>25</v>
      </c>
      <c r="O11307" t="s">
        <v>16407</v>
      </c>
      <c r="P11307" t="s">
        <v>4746</v>
      </c>
      <c r="Q11307" t="s">
        <v>142</v>
      </c>
      <c r="R11307">
        <v>37.46</v>
      </c>
      <c r="S11307" t="s">
        <v>11258</v>
      </c>
      <c r="T11307" t="s">
        <v>19090</v>
      </c>
      <c r="U11307" t="s">
        <v>19292</v>
      </c>
    </row>
    <row r="11308" spans="1:21" x14ac:dyDescent="0.25">
      <c r="A11308" t="s">
        <v>15</v>
      </c>
      <c r="B11308" t="s">
        <v>14516</v>
      </c>
      <c r="C11308" t="s">
        <v>4691</v>
      </c>
      <c r="D11308" t="str">
        <f>VLOOKUP(C:C,Reconciliation!B:C,2,FALSE)</f>
        <v>Admin &amp; General - Property Insurance</v>
      </c>
      <c r="E11308" t="str">
        <f>VLOOKUP(B:B,'[1]Chart of Accts'!$A:$B,2,FALSE)</f>
        <v>Insurance-General Property</v>
      </c>
      <c r="F11308" t="s">
        <v>4749</v>
      </c>
      <c r="G11308" t="s">
        <v>28</v>
      </c>
      <c r="H11308" t="s">
        <v>20</v>
      </c>
      <c r="I11308" t="s">
        <v>46</v>
      </c>
      <c r="J11308" t="s">
        <v>14516</v>
      </c>
      <c r="L11308" t="s">
        <v>23</v>
      </c>
      <c r="M11308" t="s">
        <v>14518</v>
      </c>
      <c r="N11308" t="s">
        <v>25</v>
      </c>
      <c r="O11308" t="s">
        <v>16409</v>
      </c>
      <c r="P11308" t="s">
        <v>4750</v>
      </c>
      <c r="Q11308" t="s">
        <v>142</v>
      </c>
      <c r="R11308">
        <v>37.46</v>
      </c>
      <c r="S11308" t="s">
        <v>11258</v>
      </c>
      <c r="T11308" t="s">
        <v>19090</v>
      </c>
      <c r="U11308" t="s">
        <v>19292</v>
      </c>
    </row>
    <row r="11309" spans="1:21" x14ac:dyDescent="0.25">
      <c r="A11309" t="s">
        <v>15</v>
      </c>
      <c r="B11309" t="s">
        <v>14519</v>
      </c>
      <c r="C11309" t="s">
        <v>396</v>
      </c>
      <c r="D11309" t="str">
        <f>VLOOKUP(C:C,Reconciliation!B:C,2,FALSE)</f>
        <v>Admin &amp; General - Injuries &amp; Damages</v>
      </c>
      <c r="E11309" t="str">
        <f>VLOOKUP(B:B,'[1]Chart of Accts'!$A:$B,2,FALSE)</f>
        <v>Insurance-Worker's Comp</v>
      </c>
      <c r="F11309" t="s">
        <v>4692</v>
      </c>
      <c r="G11309" t="s">
        <v>808</v>
      </c>
      <c r="H11309" t="s">
        <v>20</v>
      </c>
      <c r="I11309" t="s">
        <v>30</v>
      </c>
      <c r="J11309" t="s">
        <v>14519</v>
      </c>
      <c r="L11309" t="s">
        <v>23</v>
      </c>
      <c r="M11309" t="s">
        <v>14520</v>
      </c>
      <c r="N11309" t="s">
        <v>25</v>
      </c>
      <c r="O11309" t="s">
        <v>16389</v>
      </c>
      <c r="P11309" t="s">
        <v>4695</v>
      </c>
      <c r="Q11309" t="s">
        <v>27</v>
      </c>
      <c r="R11309">
        <v>323.18</v>
      </c>
      <c r="S11309" t="s">
        <v>11259</v>
      </c>
      <c r="T11309" t="s">
        <v>19090</v>
      </c>
      <c r="U11309" t="s">
        <v>19291</v>
      </c>
    </row>
    <row r="11310" spans="1:21" x14ac:dyDescent="0.25">
      <c r="A11310" t="s">
        <v>15</v>
      </c>
      <c r="B11310" t="s">
        <v>14519</v>
      </c>
      <c r="C11310" t="s">
        <v>396</v>
      </c>
      <c r="D11310" t="str">
        <f>VLOOKUP(C:C,Reconciliation!B:C,2,FALSE)</f>
        <v>Admin &amp; General - Injuries &amp; Damages</v>
      </c>
      <c r="E11310" t="str">
        <f>VLOOKUP(B:B,'[1]Chart of Accts'!$A:$B,2,FALSE)</f>
        <v>Insurance-Worker's Comp</v>
      </c>
      <c r="F11310" t="s">
        <v>4697</v>
      </c>
      <c r="G11310" t="s">
        <v>897</v>
      </c>
      <c r="H11310" t="s">
        <v>20</v>
      </c>
      <c r="I11310" t="s">
        <v>35</v>
      </c>
      <c r="J11310" t="s">
        <v>14519</v>
      </c>
      <c r="L11310" t="s">
        <v>23</v>
      </c>
      <c r="M11310" t="s">
        <v>14521</v>
      </c>
      <c r="N11310" t="s">
        <v>25</v>
      </c>
      <c r="O11310" t="s">
        <v>16390</v>
      </c>
      <c r="P11310" t="s">
        <v>4699</v>
      </c>
      <c r="Q11310" t="s">
        <v>27</v>
      </c>
      <c r="R11310">
        <v>396.99</v>
      </c>
      <c r="S11310" t="s">
        <v>11255</v>
      </c>
      <c r="T11310" t="s">
        <v>19090</v>
      </c>
      <c r="U11310" t="s">
        <v>19292</v>
      </c>
    </row>
    <row r="11311" spans="1:21" x14ac:dyDescent="0.25">
      <c r="A11311" t="s">
        <v>15</v>
      </c>
      <c r="B11311" t="s">
        <v>14519</v>
      </c>
      <c r="C11311" t="s">
        <v>396</v>
      </c>
      <c r="D11311" t="str">
        <f>VLOOKUP(C:C,Reconciliation!B:C,2,FALSE)</f>
        <v>Admin &amp; General - Injuries &amp; Damages</v>
      </c>
      <c r="E11311" t="str">
        <f>VLOOKUP(B:B,'[1]Chart of Accts'!$A:$B,2,FALSE)</f>
        <v>Insurance-Worker's Comp</v>
      </c>
      <c r="F11311" t="s">
        <v>4704</v>
      </c>
      <c r="G11311" t="s">
        <v>897</v>
      </c>
      <c r="H11311" t="s">
        <v>20</v>
      </c>
      <c r="I11311" t="s">
        <v>36</v>
      </c>
      <c r="J11311" t="s">
        <v>14519</v>
      </c>
      <c r="L11311" t="s">
        <v>23</v>
      </c>
      <c r="M11311" t="s">
        <v>14522</v>
      </c>
      <c r="N11311" t="s">
        <v>25</v>
      </c>
      <c r="O11311" t="s">
        <v>16392</v>
      </c>
      <c r="P11311" t="s">
        <v>4706</v>
      </c>
      <c r="Q11311" t="s">
        <v>27</v>
      </c>
      <c r="R11311">
        <v>391.41</v>
      </c>
      <c r="S11311" t="s">
        <v>11255</v>
      </c>
      <c r="T11311" t="s">
        <v>19090</v>
      </c>
      <c r="U11311" t="s">
        <v>19292</v>
      </c>
    </row>
    <row r="11312" spans="1:21" x14ac:dyDescent="0.25">
      <c r="A11312" t="s">
        <v>15</v>
      </c>
      <c r="B11312" t="s">
        <v>14519</v>
      </c>
      <c r="C11312" t="s">
        <v>396</v>
      </c>
      <c r="D11312" t="str">
        <f>VLOOKUP(C:C,Reconciliation!B:C,2,FALSE)</f>
        <v>Admin &amp; General - Injuries &amp; Damages</v>
      </c>
      <c r="E11312" t="str">
        <f>VLOOKUP(B:B,'[1]Chart of Accts'!$A:$B,2,FALSE)</f>
        <v>Insurance-Worker's Comp</v>
      </c>
      <c r="F11312" t="s">
        <v>4711</v>
      </c>
      <c r="G11312" t="s">
        <v>897</v>
      </c>
      <c r="H11312" t="s">
        <v>20</v>
      </c>
      <c r="I11312" t="s">
        <v>21</v>
      </c>
      <c r="J11312" t="s">
        <v>14519</v>
      </c>
      <c r="L11312" t="s">
        <v>23</v>
      </c>
      <c r="M11312" t="s">
        <v>14523</v>
      </c>
      <c r="N11312" t="s">
        <v>25</v>
      </c>
      <c r="O11312" t="s">
        <v>16394</v>
      </c>
      <c r="P11312" t="s">
        <v>4712</v>
      </c>
      <c r="Q11312" t="s">
        <v>27</v>
      </c>
      <c r="R11312">
        <v>391.39</v>
      </c>
      <c r="S11312" t="s">
        <v>11255</v>
      </c>
      <c r="T11312" t="s">
        <v>19090</v>
      </c>
      <c r="U11312" t="s">
        <v>19292</v>
      </c>
    </row>
    <row r="11313" spans="1:21" x14ac:dyDescent="0.25">
      <c r="A11313" t="s">
        <v>15</v>
      </c>
      <c r="B11313" t="s">
        <v>14519</v>
      </c>
      <c r="C11313" t="s">
        <v>396</v>
      </c>
      <c r="D11313" t="str">
        <f>VLOOKUP(C:C,Reconciliation!B:C,2,FALSE)</f>
        <v>Admin &amp; General - Injuries &amp; Damages</v>
      </c>
      <c r="E11313" t="str">
        <f>VLOOKUP(B:B,'[1]Chart of Accts'!$A:$B,2,FALSE)</f>
        <v>Insurance-Worker's Comp</v>
      </c>
      <c r="F11313" t="s">
        <v>14524</v>
      </c>
      <c r="G11313" t="s">
        <v>19</v>
      </c>
      <c r="H11313" t="s">
        <v>20</v>
      </c>
      <c r="I11313" t="s">
        <v>21</v>
      </c>
      <c r="J11313" t="s">
        <v>14519</v>
      </c>
      <c r="L11313" t="s">
        <v>23</v>
      </c>
      <c r="M11313" t="s">
        <v>14525</v>
      </c>
      <c r="N11313" t="s">
        <v>25</v>
      </c>
      <c r="O11313" t="s">
        <v>18684</v>
      </c>
      <c r="P11313" t="s">
        <v>11262</v>
      </c>
      <c r="Q11313" t="s">
        <v>27</v>
      </c>
      <c r="R11313">
        <v>554.47</v>
      </c>
      <c r="S11313" t="s">
        <v>11259</v>
      </c>
      <c r="T11313" t="s">
        <v>19090</v>
      </c>
      <c r="U11313" t="s">
        <v>19330</v>
      </c>
    </row>
    <row r="11314" spans="1:21" x14ac:dyDescent="0.25">
      <c r="A11314" t="s">
        <v>15</v>
      </c>
      <c r="B11314" t="s">
        <v>14519</v>
      </c>
      <c r="C11314" t="s">
        <v>396</v>
      </c>
      <c r="D11314" t="str">
        <f>VLOOKUP(C:C,Reconciliation!B:C,2,FALSE)</f>
        <v>Admin &amp; General - Injuries &amp; Damages</v>
      </c>
      <c r="E11314" t="str">
        <f>VLOOKUP(B:B,'[1]Chart of Accts'!$A:$B,2,FALSE)</f>
        <v>Insurance-Worker's Comp</v>
      </c>
      <c r="F11314" t="s">
        <v>14512</v>
      </c>
      <c r="G11314" t="s">
        <v>19</v>
      </c>
      <c r="H11314" t="s">
        <v>20</v>
      </c>
      <c r="I11314" t="s">
        <v>21</v>
      </c>
      <c r="J11314" t="s">
        <v>14519</v>
      </c>
      <c r="L11314" t="s">
        <v>23</v>
      </c>
      <c r="M11314" t="s">
        <v>4539</v>
      </c>
      <c r="N11314" t="s">
        <v>25</v>
      </c>
      <c r="O11314" t="s">
        <v>18682</v>
      </c>
      <c r="P11314" t="s">
        <v>11257</v>
      </c>
      <c r="Q11314" t="s">
        <v>27</v>
      </c>
      <c r="R11314">
        <v>-0.88</v>
      </c>
      <c r="S11314" t="s">
        <v>11255</v>
      </c>
      <c r="T11314" t="s">
        <v>19090</v>
      </c>
      <c r="U11314" t="s">
        <v>19328</v>
      </c>
    </row>
    <row r="11315" spans="1:21" x14ac:dyDescent="0.25">
      <c r="A11315" t="s">
        <v>15</v>
      </c>
      <c r="B11315" t="s">
        <v>14519</v>
      </c>
      <c r="C11315" t="s">
        <v>396</v>
      </c>
      <c r="D11315" t="str">
        <f>VLOOKUP(C:C,Reconciliation!B:C,2,FALSE)</f>
        <v>Admin &amp; General - Injuries &amp; Damages</v>
      </c>
      <c r="E11315" t="str">
        <f>VLOOKUP(B:B,'[1]Chart of Accts'!$A:$B,2,FALSE)</f>
        <v>Insurance-Worker's Comp</v>
      </c>
      <c r="F11315" t="s">
        <v>4713</v>
      </c>
      <c r="G11315" t="s">
        <v>897</v>
      </c>
      <c r="H11315" t="s">
        <v>20</v>
      </c>
      <c r="I11315" t="s">
        <v>37</v>
      </c>
      <c r="J11315" t="s">
        <v>14519</v>
      </c>
      <c r="L11315" t="s">
        <v>23</v>
      </c>
      <c r="M11315" t="s">
        <v>14523</v>
      </c>
      <c r="N11315" t="s">
        <v>25</v>
      </c>
      <c r="O11315" t="s">
        <v>16395</v>
      </c>
      <c r="P11315" t="s">
        <v>4714</v>
      </c>
      <c r="Q11315" t="s">
        <v>142</v>
      </c>
      <c r="R11315">
        <v>391.39</v>
      </c>
      <c r="S11315" t="s">
        <v>11255</v>
      </c>
      <c r="T11315" t="s">
        <v>19090</v>
      </c>
      <c r="U11315" t="s">
        <v>19292</v>
      </c>
    </row>
    <row r="11316" spans="1:21" x14ac:dyDescent="0.25">
      <c r="A11316" t="s">
        <v>15</v>
      </c>
      <c r="B11316" t="s">
        <v>14519</v>
      </c>
      <c r="C11316" t="s">
        <v>396</v>
      </c>
      <c r="D11316" t="str">
        <f>VLOOKUP(C:C,Reconciliation!B:C,2,FALSE)</f>
        <v>Admin &amp; General - Injuries &amp; Damages</v>
      </c>
      <c r="E11316" t="str">
        <f>VLOOKUP(B:B,'[1]Chart of Accts'!$A:$B,2,FALSE)</f>
        <v>Insurance-Worker's Comp</v>
      </c>
      <c r="F11316" t="s">
        <v>4715</v>
      </c>
      <c r="G11316" t="s">
        <v>897</v>
      </c>
      <c r="H11316" t="s">
        <v>20</v>
      </c>
      <c r="I11316" t="s">
        <v>38</v>
      </c>
      <c r="J11316" t="s">
        <v>14519</v>
      </c>
      <c r="L11316" t="s">
        <v>23</v>
      </c>
      <c r="M11316" t="s">
        <v>14523</v>
      </c>
      <c r="N11316" t="s">
        <v>25</v>
      </c>
      <c r="O11316" t="s">
        <v>16396</v>
      </c>
      <c r="P11316" t="s">
        <v>4716</v>
      </c>
      <c r="Q11316" t="s">
        <v>142</v>
      </c>
      <c r="R11316">
        <v>391.39</v>
      </c>
      <c r="S11316" t="s">
        <v>11255</v>
      </c>
      <c r="T11316" t="s">
        <v>19090</v>
      </c>
      <c r="U11316" t="s">
        <v>19292</v>
      </c>
    </row>
    <row r="11317" spans="1:21" x14ac:dyDescent="0.25">
      <c r="A11317" t="s">
        <v>15</v>
      </c>
      <c r="B11317" t="s">
        <v>14519</v>
      </c>
      <c r="C11317" t="s">
        <v>396</v>
      </c>
      <c r="D11317" t="str">
        <f>VLOOKUP(C:C,Reconciliation!B:C,2,FALSE)</f>
        <v>Admin &amp; General - Injuries &amp; Damages</v>
      </c>
      <c r="E11317" t="str">
        <f>VLOOKUP(B:B,'[1]Chart of Accts'!$A:$B,2,FALSE)</f>
        <v>Insurance-Worker's Comp</v>
      </c>
      <c r="F11317" t="s">
        <v>4717</v>
      </c>
      <c r="G11317" t="s">
        <v>897</v>
      </c>
      <c r="H11317" t="s">
        <v>20</v>
      </c>
      <c r="I11317" t="s">
        <v>40</v>
      </c>
      <c r="J11317" t="s">
        <v>14519</v>
      </c>
      <c r="L11317" t="s">
        <v>23</v>
      </c>
      <c r="M11317" t="s">
        <v>14523</v>
      </c>
      <c r="N11317" t="s">
        <v>25</v>
      </c>
      <c r="O11317" t="s">
        <v>16397</v>
      </c>
      <c r="P11317" t="s">
        <v>4718</v>
      </c>
      <c r="Q11317" t="s">
        <v>142</v>
      </c>
      <c r="R11317">
        <v>391.39</v>
      </c>
      <c r="S11317" t="s">
        <v>11255</v>
      </c>
      <c r="T11317" t="s">
        <v>19090</v>
      </c>
      <c r="U11317" t="s">
        <v>19292</v>
      </c>
    </row>
    <row r="11318" spans="1:21" x14ac:dyDescent="0.25">
      <c r="A11318" t="s">
        <v>15</v>
      </c>
      <c r="B11318" t="s">
        <v>14519</v>
      </c>
      <c r="C11318" t="s">
        <v>396</v>
      </c>
      <c r="D11318" t="str">
        <f>VLOOKUP(C:C,Reconciliation!B:C,2,FALSE)</f>
        <v>Admin &amp; General - Injuries &amp; Damages</v>
      </c>
      <c r="E11318" t="str">
        <f>VLOOKUP(B:B,'[1]Chart of Accts'!$A:$B,2,FALSE)</f>
        <v>Insurance-Worker's Comp</v>
      </c>
      <c r="F11318" t="s">
        <v>4719</v>
      </c>
      <c r="G11318" t="s">
        <v>893</v>
      </c>
      <c r="H11318" t="s">
        <v>20</v>
      </c>
      <c r="I11318" t="s">
        <v>41</v>
      </c>
      <c r="J11318" t="s">
        <v>14519</v>
      </c>
      <c r="L11318" t="s">
        <v>23</v>
      </c>
      <c r="M11318" t="s">
        <v>14523</v>
      </c>
      <c r="N11318" t="s">
        <v>25</v>
      </c>
      <c r="O11318" t="s">
        <v>16398</v>
      </c>
      <c r="P11318" t="s">
        <v>4721</v>
      </c>
      <c r="Q11318" t="s">
        <v>142</v>
      </c>
      <c r="R11318">
        <v>391.39</v>
      </c>
      <c r="S11318" t="s">
        <v>11258</v>
      </c>
      <c r="T11318" t="s">
        <v>19090</v>
      </c>
      <c r="U11318" t="s">
        <v>19292</v>
      </c>
    </row>
    <row r="11319" spans="1:21" x14ac:dyDescent="0.25">
      <c r="A11319" t="s">
        <v>15</v>
      </c>
      <c r="B11319" t="s">
        <v>14519</v>
      </c>
      <c r="C11319" t="s">
        <v>396</v>
      </c>
      <c r="D11319" t="str">
        <f>VLOOKUP(C:C,Reconciliation!B:C,2,FALSE)</f>
        <v>Admin &amp; General - Injuries &amp; Damages</v>
      </c>
      <c r="E11319" t="str">
        <f>VLOOKUP(B:B,'[1]Chart of Accts'!$A:$B,2,FALSE)</f>
        <v>Insurance-Worker's Comp</v>
      </c>
      <c r="F11319" t="s">
        <v>14526</v>
      </c>
      <c r="G11319" t="s">
        <v>19</v>
      </c>
      <c r="H11319" t="s">
        <v>20</v>
      </c>
      <c r="I11319" t="s">
        <v>41</v>
      </c>
      <c r="J11319" t="s">
        <v>14519</v>
      </c>
      <c r="L11319" t="s">
        <v>23</v>
      </c>
      <c r="M11319" t="s">
        <v>4702</v>
      </c>
      <c r="N11319" t="s">
        <v>25</v>
      </c>
      <c r="O11319" t="s">
        <v>18683</v>
      </c>
      <c r="P11319" t="s">
        <v>11260</v>
      </c>
      <c r="Q11319" t="s">
        <v>142</v>
      </c>
      <c r="R11319">
        <v>0.01</v>
      </c>
      <c r="S11319" t="s">
        <v>11259</v>
      </c>
      <c r="T11319" t="s">
        <v>19090</v>
      </c>
      <c r="U11319" t="s">
        <v>19329</v>
      </c>
    </row>
    <row r="11320" spans="1:21" x14ac:dyDescent="0.25">
      <c r="A11320" t="s">
        <v>15</v>
      </c>
      <c r="B11320" t="s">
        <v>14519</v>
      </c>
      <c r="C11320" t="s">
        <v>396</v>
      </c>
      <c r="D11320" t="str">
        <f>VLOOKUP(C:C,Reconciliation!B:C,2,FALSE)</f>
        <v>Admin &amp; General - Injuries &amp; Damages</v>
      </c>
      <c r="E11320" t="str">
        <f>VLOOKUP(B:B,'[1]Chart of Accts'!$A:$B,2,FALSE)</f>
        <v>Insurance-Worker's Comp</v>
      </c>
      <c r="F11320" t="s">
        <v>4727</v>
      </c>
      <c r="G11320" t="s">
        <v>893</v>
      </c>
      <c r="H11320" t="s">
        <v>20</v>
      </c>
      <c r="I11320" t="s">
        <v>4728</v>
      </c>
      <c r="J11320" t="s">
        <v>14519</v>
      </c>
      <c r="L11320" t="s">
        <v>23</v>
      </c>
      <c r="M11320" t="s">
        <v>14523</v>
      </c>
      <c r="N11320" t="s">
        <v>25</v>
      </c>
      <c r="O11320" t="s">
        <v>16401</v>
      </c>
      <c r="P11320" t="s">
        <v>4730</v>
      </c>
      <c r="Q11320" t="s">
        <v>142</v>
      </c>
      <c r="R11320">
        <v>391.39</v>
      </c>
      <c r="S11320" t="s">
        <v>11258</v>
      </c>
      <c r="T11320" t="s">
        <v>19090</v>
      </c>
      <c r="U11320" t="s">
        <v>19292</v>
      </c>
    </row>
    <row r="11321" spans="1:21" x14ac:dyDescent="0.25">
      <c r="A11321" t="s">
        <v>15</v>
      </c>
      <c r="B11321" t="s">
        <v>14519</v>
      </c>
      <c r="C11321" t="s">
        <v>396</v>
      </c>
      <c r="D11321" t="str">
        <f>VLOOKUP(C:C,Reconciliation!B:C,2,FALSE)</f>
        <v>Admin &amp; General - Injuries &amp; Damages</v>
      </c>
      <c r="E11321" t="str">
        <f>VLOOKUP(B:B,'[1]Chart of Accts'!$A:$B,2,FALSE)</f>
        <v>Insurance-Worker's Comp</v>
      </c>
      <c r="F11321" t="s">
        <v>4737</v>
      </c>
      <c r="G11321" t="s">
        <v>893</v>
      </c>
      <c r="H11321" t="s">
        <v>20</v>
      </c>
      <c r="I11321" t="s">
        <v>44</v>
      </c>
      <c r="J11321" t="s">
        <v>14519</v>
      </c>
      <c r="L11321" t="s">
        <v>23</v>
      </c>
      <c r="M11321" t="s">
        <v>14523</v>
      </c>
      <c r="N11321" t="s">
        <v>25</v>
      </c>
      <c r="O11321" t="s">
        <v>16404</v>
      </c>
      <c r="P11321" t="s">
        <v>4738</v>
      </c>
      <c r="Q11321" t="s">
        <v>142</v>
      </c>
      <c r="R11321">
        <v>391.39</v>
      </c>
      <c r="S11321" t="s">
        <v>11258</v>
      </c>
      <c r="T11321" t="s">
        <v>19090</v>
      </c>
      <c r="U11321" t="s">
        <v>19292</v>
      </c>
    </row>
    <row r="11322" spans="1:21" x14ac:dyDescent="0.25">
      <c r="A11322" t="s">
        <v>15</v>
      </c>
      <c r="B11322" t="s">
        <v>14519</v>
      </c>
      <c r="C11322" t="s">
        <v>396</v>
      </c>
      <c r="D11322" t="str">
        <f>VLOOKUP(C:C,Reconciliation!B:C,2,FALSE)</f>
        <v>Admin &amp; General - Injuries &amp; Damages</v>
      </c>
      <c r="E11322" t="str">
        <f>VLOOKUP(B:B,'[1]Chart of Accts'!$A:$B,2,FALSE)</f>
        <v>Insurance-Worker's Comp</v>
      </c>
      <c r="F11322" t="s">
        <v>4745</v>
      </c>
      <c r="G11322" t="s">
        <v>893</v>
      </c>
      <c r="H11322" t="s">
        <v>20</v>
      </c>
      <c r="I11322" t="s">
        <v>45</v>
      </c>
      <c r="J11322" t="s">
        <v>14519</v>
      </c>
      <c r="L11322" t="s">
        <v>23</v>
      </c>
      <c r="M11322" t="s">
        <v>14523</v>
      </c>
      <c r="N11322" t="s">
        <v>25</v>
      </c>
      <c r="O11322" t="s">
        <v>16407</v>
      </c>
      <c r="P11322" t="s">
        <v>4746</v>
      </c>
      <c r="Q11322" t="s">
        <v>142</v>
      </c>
      <c r="R11322">
        <v>391.39</v>
      </c>
      <c r="S11322" t="s">
        <v>11258</v>
      </c>
      <c r="T11322" t="s">
        <v>19090</v>
      </c>
      <c r="U11322" t="s">
        <v>19292</v>
      </c>
    </row>
    <row r="11323" spans="1:21" x14ac:dyDescent="0.25">
      <c r="A11323" t="s">
        <v>15</v>
      </c>
      <c r="B11323" t="s">
        <v>14519</v>
      </c>
      <c r="C11323" t="s">
        <v>396</v>
      </c>
      <c r="D11323" t="str">
        <f>VLOOKUP(C:C,Reconciliation!B:C,2,FALSE)</f>
        <v>Admin &amp; General - Injuries &amp; Damages</v>
      </c>
      <c r="E11323" t="str">
        <f>VLOOKUP(B:B,'[1]Chart of Accts'!$A:$B,2,FALSE)</f>
        <v>Insurance-Worker's Comp</v>
      </c>
      <c r="F11323" t="s">
        <v>4749</v>
      </c>
      <c r="G11323" t="s">
        <v>893</v>
      </c>
      <c r="H11323" t="s">
        <v>20</v>
      </c>
      <c r="I11323" t="s">
        <v>46</v>
      </c>
      <c r="J11323" t="s">
        <v>14519</v>
      </c>
      <c r="L11323" t="s">
        <v>23</v>
      </c>
      <c r="M11323" t="s">
        <v>14523</v>
      </c>
      <c r="N11323" t="s">
        <v>25</v>
      </c>
      <c r="O11323" t="s">
        <v>16409</v>
      </c>
      <c r="P11323" t="s">
        <v>4750</v>
      </c>
      <c r="Q11323" t="s">
        <v>142</v>
      </c>
      <c r="R11323">
        <v>391.39</v>
      </c>
      <c r="S11323" t="s">
        <v>11258</v>
      </c>
      <c r="T11323" t="s">
        <v>19090</v>
      </c>
      <c r="U11323" t="s">
        <v>19292</v>
      </c>
    </row>
    <row r="11324" spans="1:21" x14ac:dyDescent="0.25">
      <c r="A11324" t="s">
        <v>15</v>
      </c>
      <c r="B11324" t="s">
        <v>14527</v>
      </c>
      <c r="C11324" t="s">
        <v>14528</v>
      </c>
      <c r="D11324" t="str">
        <f>VLOOKUP(C:C,Reconciliation!B:C,2,FALSE)</f>
        <v>Admin &amp; General - Miscellaneous Expenses</v>
      </c>
      <c r="E11324" t="str">
        <f>VLOOKUP(B:B,'[1]Chart of Accts'!$A:$B,2,FALSE)</f>
        <v>Other Dues&amp;Membershp</v>
      </c>
      <c r="F11324" t="s">
        <v>14529</v>
      </c>
      <c r="G11324" t="s">
        <v>19</v>
      </c>
      <c r="H11324" t="s">
        <v>1840</v>
      </c>
      <c r="I11324" t="s">
        <v>3319</v>
      </c>
      <c r="J11324" t="s">
        <v>14527</v>
      </c>
      <c r="L11324" t="s">
        <v>23</v>
      </c>
      <c r="M11324" t="s">
        <v>14530</v>
      </c>
      <c r="N11324" t="s">
        <v>53</v>
      </c>
      <c r="O11324" t="s">
        <v>18797</v>
      </c>
      <c r="P11324" t="s">
        <v>11509</v>
      </c>
      <c r="Q11324" t="s">
        <v>707</v>
      </c>
      <c r="R11324">
        <v>41.83</v>
      </c>
      <c r="S11324" t="e">
        <v>#N/A</v>
      </c>
      <c r="T11324" t="s">
        <v>19090</v>
      </c>
      <c r="U11324" t="s">
        <v>19090</v>
      </c>
    </row>
    <row r="11325" spans="1:21" x14ac:dyDescent="0.25">
      <c r="A11325" t="s">
        <v>15</v>
      </c>
      <c r="B11325" t="s">
        <v>14527</v>
      </c>
      <c r="C11325" t="s">
        <v>14528</v>
      </c>
      <c r="D11325" t="str">
        <f>VLOOKUP(C:C,Reconciliation!B:C,2,FALSE)</f>
        <v>Admin &amp; General - Miscellaneous Expenses</v>
      </c>
      <c r="E11325" t="str">
        <f>VLOOKUP(B:B,'[1]Chart of Accts'!$A:$B,2,FALSE)</f>
        <v>Other Dues&amp;Membershp</v>
      </c>
      <c r="F11325" t="s">
        <v>14531</v>
      </c>
      <c r="G11325" t="s">
        <v>893</v>
      </c>
      <c r="I11325" t="s">
        <v>37</v>
      </c>
      <c r="J11325" t="s">
        <v>14527</v>
      </c>
      <c r="L11325" t="s">
        <v>23</v>
      </c>
      <c r="M11325" t="s">
        <v>5855</v>
      </c>
      <c r="N11325" t="s">
        <v>31</v>
      </c>
      <c r="O11325" t="s">
        <v>18802</v>
      </c>
      <c r="P11325" t="s">
        <v>11517</v>
      </c>
      <c r="R11325">
        <v>166.74</v>
      </c>
      <c r="S11325" t="s">
        <v>19401</v>
      </c>
      <c r="T11325" t="s">
        <v>19090</v>
      </c>
      <c r="U11325" t="s">
        <v>19090</v>
      </c>
    </row>
    <row r="11326" spans="1:21" x14ac:dyDescent="0.25">
      <c r="A11326" t="s">
        <v>15</v>
      </c>
      <c r="B11326" t="s">
        <v>14527</v>
      </c>
      <c r="C11326" t="s">
        <v>14528</v>
      </c>
      <c r="D11326" t="str">
        <f>VLOOKUP(C:C,Reconciliation!B:C,2,FALSE)</f>
        <v>Admin &amp; General - Miscellaneous Expenses</v>
      </c>
      <c r="E11326" t="str">
        <f>VLOOKUP(B:B,'[1]Chart of Accts'!$A:$B,2,FALSE)</f>
        <v>Other Dues&amp;Membershp</v>
      </c>
      <c r="F11326" t="s">
        <v>14532</v>
      </c>
      <c r="G11326" t="s">
        <v>19</v>
      </c>
      <c r="H11326" t="s">
        <v>1840</v>
      </c>
      <c r="I11326" t="s">
        <v>2758</v>
      </c>
      <c r="J11326" t="s">
        <v>14527</v>
      </c>
      <c r="L11326" t="s">
        <v>23</v>
      </c>
      <c r="M11326" t="s">
        <v>14530</v>
      </c>
      <c r="N11326" t="s">
        <v>53</v>
      </c>
      <c r="O11326" t="s">
        <v>18784</v>
      </c>
      <c r="P11326" t="s">
        <v>11496</v>
      </c>
      <c r="Q11326" t="s">
        <v>739</v>
      </c>
      <c r="R11326">
        <v>41.83</v>
      </c>
      <c r="S11326" t="e">
        <v>#N/A</v>
      </c>
      <c r="T11326" t="s">
        <v>19090</v>
      </c>
      <c r="U11326" t="s">
        <v>19090</v>
      </c>
    </row>
    <row r="11327" spans="1:21" x14ac:dyDescent="0.25">
      <c r="A11327" t="s">
        <v>15</v>
      </c>
      <c r="B11327" t="s">
        <v>14527</v>
      </c>
      <c r="C11327" t="s">
        <v>14528</v>
      </c>
      <c r="D11327" t="str">
        <f>VLOOKUP(C:C,Reconciliation!B:C,2,FALSE)</f>
        <v>Admin &amp; General - Miscellaneous Expenses</v>
      </c>
      <c r="E11327" t="str">
        <f>VLOOKUP(B:B,'[1]Chart of Accts'!$A:$B,2,FALSE)</f>
        <v>Other Dues&amp;Membershp</v>
      </c>
      <c r="F11327" t="s">
        <v>14533</v>
      </c>
      <c r="G11327" t="s">
        <v>19</v>
      </c>
      <c r="H11327" t="s">
        <v>1840</v>
      </c>
      <c r="I11327" t="s">
        <v>1850</v>
      </c>
      <c r="J11327" t="s">
        <v>14527</v>
      </c>
      <c r="L11327" t="s">
        <v>23</v>
      </c>
      <c r="M11327" t="s">
        <v>14534</v>
      </c>
      <c r="N11327" t="s">
        <v>53</v>
      </c>
      <c r="O11327" t="s">
        <v>18788</v>
      </c>
      <c r="P11327" t="s">
        <v>11500</v>
      </c>
      <c r="Q11327" t="s">
        <v>739</v>
      </c>
      <c r="R11327">
        <v>40.659999999999997</v>
      </c>
      <c r="S11327" t="e">
        <v>#N/A</v>
      </c>
      <c r="T11327" t="s">
        <v>19090</v>
      </c>
      <c r="U11327" t="s">
        <v>19090</v>
      </c>
    </row>
    <row r="11328" spans="1:21" x14ac:dyDescent="0.25">
      <c r="A11328" t="s">
        <v>15</v>
      </c>
      <c r="B11328" t="s">
        <v>14535</v>
      </c>
      <c r="C11328" t="s">
        <v>14528</v>
      </c>
      <c r="D11328" t="str">
        <f>VLOOKUP(C:C,Reconciliation!B:C,2,FALSE)</f>
        <v>Admin &amp; General - Miscellaneous Expenses</v>
      </c>
      <c r="E11328" t="str">
        <f>VLOOKUP(B:B,'[1]Chart of Accts'!$A:$B,2,FALSE)</f>
        <v>Misc Dues &amp; Subscriptions-2200</v>
      </c>
      <c r="F11328" t="s">
        <v>162</v>
      </c>
      <c r="G11328" t="s">
        <v>4454</v>
      </c>
      <c r="H11328" t="s">
        <v>20</v>
      </c>
      <c r="I11328" t="s">
        <v>30</v>
      </c>
      <c r="J11328" t="s">
        <v>14535</v>
      </c>
      <c r="L11328" t="s">
        <v>23</v>
      </c>
      <c r="M11328" t="s">
        <v>5114</v>
      </c>
      <c r="N11328" t="s">
        <v>25</v>
      </c>
      <c r="O11328" t="s">
        <v>15273</v>
      </c>
      <c r="P11328" t="s">
        <v>167</v>
      </c>
      <c r="Q11328" t="s">
        <v>27</v>
      </c>
      <c r="R11328">
        <v>1.83</v>
      </c>
      <c r="S11328" t="s">
        <v>11436</v>
      </c>
      <c r="T11328" t="s">
        <v>19090</v>
      </c>
      <c r="U11328" t="s">
        <v>19077</v>
      </c>
    </row>
    <row r="11329" spans="1:21" x14ac:dyDescent="0.25">
      <c r="A11329" t="s">
        <v>15</v>
      </c>
      <c r="B11329" t="s">
        <v>14535</v>
      </c>
      <c r="C11329" t="s">
        <v>14528</v>
      </c>
      <c r="D11329" t="str">
        <f>VLOOKUP(C:C,Reconciliation!B:C,2,FALSE)</f>
        <v>Admin &amp; General - Miscellaneous Expenses</v>
      </c>
      <c r="E11329" t="str">
        <f>VLOOKUP(B:B,'[1]Chart of Accts'!$A:$B,2,FALSE)</f>
        <v>Misc Dues &amp; Subscriptions-2200</v>
      </c>
      <c r="F11329" t="s">
        <v>162</v>
      </c>
      <c r="G11329" t="s">
        <v>4518</v>
      </c>
      <c r="H11329" t="s">
        <v>20</v>
      </c>
      <c r="I11329" t="s">
        <v>30</v>
      </c>
      <c r="J11329" t="s">
        <v>14535</v>
      </c>
      <c r="L11329" t="s">
        <v>23</v>
      </c>
      <c r="M11329" t="s">
        <v>14536</v>
      </c>
      <c r="N11329" t="s">
        <v>25</v>
      </c>
      <c r="O11329" t="s">
        <v>15273</v>
      </c>
      <c r="P11329" t="s">
        <v>167</v>
      </c>
      <c r="Q11329" t="s">
        <v>27</v>
      </c>
      <c r="R11329">
        <v>7.86</v>
      </c>
      <c r="S11329" t="s">
        <v>11436</v>
      </c>
      <c r="T11329" t="s">
        <v>19090</v>
      </c>
      <c r="U11329" t="s">
        <v>19077</v>
      </c>
    </row>
    <row r="11330" spans="1:21" x14ac:dyDescent="0.25">
      <c r="A11330" t="s">
        <v>15</v>
      </c>
      <c r="B11330" t="s">
        <v>14535</v>
      </c>
      <c r="C11330" t="s">
        <v>14528</v>
      </c>
      <c r="D11330" t="str">
        <f>VLOOKUP(C:C,Reconciliation!B:C,2,FALSE)</f>
        <v>Admin &amp; General - Miscellaneous Expenses</v>
      </c>
      <c r="E11330" t="str">
        <f>VLOOKUP(B:B,'[1]Chart of Accts'!$A:$B,2,FALSE)</f>
        <v>Misc Dues &amp; Subscriptions-2200</v>
      </c>
      <c r="F11330" t="s">
        <v>129</v>
      </c>
      <c r="G11330" t="s">
        <v>163</v>
      </c>
      <c r="H11330" t="s">
        <v>20</v>
      </c>
      <c r="I11330" t="s">
        <v>35</v>
      </c>
      <c r="J11330" t="s">
        <v>14535</v>
      </c>
      <c r="L11330" t="s">
        <v>23</v>
      </c>
      <c r="M11330" t="s">
        <v>386</v>
      </c>
      <c r="N11330" t="s">
        <v>25</v>
      </c>
      <c r="O11330" t="s">
        <v>15266</v>
      </c>
      <c r="P11330" t="s">
        <v>133</v>
      </c>
      <c r="Q11330" t="s">
        <v>27</v>
      </c>
      <c r="R11330">
        <v>0.81</v>
      </c>
      <c r="S11330" t="s">
        <v>11436</v>
      </c>
      <c r="T11330" t="s">
        <v>19090</v>
      </c>
      <c r="U11330" t="s">
        <v>19077</v>
      </c>
    </row>
    <row r="11331" spans="1:21" x14ac:dyDescent="0.25">
      <c r="A11331" t="s">
        <v>15</v>
      </c>
      <c r="B11331" t="s">
        <v>14535</v>
      </c>
      <c r="C11331" t="s">
        <v>14528</v>
      </c>
      <c r="D11331" t="str">
        <f>VLOOKUP(C:C,Reconciliation!B:C,2,FALSE)</f>
        <v>Admin &amp; General - Miscellaneous Expenses</v>
      </c>
      <c r="E11331" t="str">
        <f>VLOOKUP(B:B,'[1]Chart of Accts'!$A:$B,2,FALSE)</f>
        <v>Misc Dues &amp; Subscriptions-2200</v>
      </c>
      <c r="F11331" t="s">
        <v>129</v>
      </c>
      <c r="G11331" t="s">
        <v>169</v>
      </c>
      <c r="H11331" t="s">
        <v>20</v>
      </c>
      <c r="I11331" t="s">
        <v>35</v>
      </c>
      <c r="J11331" t="s">
        <v>14535</v>
      </c>
      <c r="L11331" t="s">
        <v>23</v>
      </c>
      <c r="M11331" t="s">
        <v>6821</v>
      </c>
      <c r="N11331" t="s">
        <v>25</v>
      </c>
      <c r="O11331" t="s">
        <v>15266</v>
      </c>
      <c r="P11331" t="s">
        <v>133</v>
      </c>
      <c r="Q11331" t="s">
        <v>27</v>
      </c>
      <c r="R11331">
        <v>1.84</v>
      </c>
      <c r="S11331" t="s">
        <v>11436</v>
      </c>
      <c r="T11331" t="s">
        <v>19090</v>
      </c>
      <c r="U11331" t="s">
        <v>19077</v>
      </c>
    </row>
    <row r="11332" spans="1:21" x14ac:dyDescent="0.25">
      <c r="A11332" t="s">
        <v>15</v>
      </c>
      <c r="B11332" t="s">
        <v>14535</v>
      </c>
      <c r="C11332" t="s">
        <v>14528</v>
      </c>
      <c r="D11332" t="str">
        <f>VLOOKUP(C:C,Reconciliation!B:C,2,FALSE)</f>
        <v>Admin &amp; General - Miscellaneous Expenses</v>
      </c>
      <c r="E11332" t="str">
        <f>VLOOKUP(B:B,'[1]Chart of Accts'!$A:$B,2,FALSE)</f>
        <v>Misc Dues &amp; Subscriptions-2200</v>
      </c>
      <c r="F11332" t="s">
        <v>134</v>
      </c>
      <c r="G11332" t="s">
        <v>4532</v>
      </c>
      <c r="H11332" t="s">
        <v>20</v>
      </c>
      <c r="I11332" t="s">
        <v>36</v>
      </c>
      <c r="J11332" t="s">
        <v>14535</v>
      </c>
      <c r="L11332" t="s">
        <v>23</v>
      </c>
      <c r="M11332" t="s">
        <v>386</v>
      </c>
      <c r="N11332" t="s">
        <v>25</v>
      </c>
      <c r="O11332" t="s">
        <v>15267</v>
      </c>
      <c r="P11332" t="s">
        <v>137</v>
      </c>
      <c r="Q11332" t="s">
        <v>27</v>
      </c>
      <c r="R11332">
        <v>0.81</v>
      </c>
      <c r="S11332" t="s">
        <v>11436</v>
      </c>
      <c r="T11332" t="s">
        <v>19090</v>
      </c>
      <c r="U11332" t="s">
        <v>19077</v>
      </c>
    </row>
    <row r="11333" spans="1:21" x14ac:dyDescent="0.25">
      <c r="A11333" t="s">
        <v>15</v>
      </c>
      <c r="B11333" t="s">
        <v>14535</v>
      </c>
      <c r="C11333" t="s">
        <v>14528</v>
      </c>
      <c r="D11333" t="str">
        <f>VLOOKUP(C:C,Reconciliation!B:C,2,FALSE)</f>
        <v>Admin &amp; General - Miscellaneous Expenses</v>
      </c>
      <c r="E11333" t="str">
        <f>VLOOKUP(B:B,'[1]Chart of Accts'!$A:$B,2,FALSE)</f>
        <v>Misc Dues &amp; Subscriptions-2200</v>
      </c>
      <c r="F11333" t="s">
        <v>134</v>
      </c>
      <c r="G11333" t="s">
        <v>4534</v>
      </c>
      <c r="H11333" t="s">
        <v>20</v>
      </c>
      <c r="I11333" t="s">
        <v>36</v>
      </c>
      <c r="J11333" t="s">
        <v>14535</v>
      </c>
      <c r="L11333" t="s">
        <v>23</v>
      </c>
      <c r="M11333" t="s">
        <v>5333</v>
      </c>
      <c r="N11333" t="s">
        <v>25</v>
      </c>
      <c r="O11333" t="s">
        <v>15267</v>
      </c>
      <c r="P11333" t="s">
        <v>137</v>
      </c>
      <c r="Q11333" t="s">
        <v>27</v>
      </c>
      <c r="R11333">
        <v>0.8</v>
      </c>
      <c r="S11333" t="s">
        <v>11436</v>
      </c>
      <c r="T11333" t="s">
        <v>19090</v>
      </c>
      <c r="U11333" t="s">
        <v>19077</v>
      </c>
    </row>
    <row r="11334" spans="1:21" x14ac:dyDescent="0.25">
      <c r="A11334" t="s">
        <v>15</v>
      </c>
      <c r="B11334" t="s">
        <v>14535</v>
      </c>
      <c r="C11334" t="s">
        <v>14528</v>
      </c>
      <c r="D11334" t="str">
        <f>VLOOKUP(C:C,Reconciliation!B:C,2,FALSE)</f>
        <v>Admin &amp; General - Miscellaneous Expenses</v>
      </c>
      <c r="E11334" t="str">
        <f>VLOOKUP(B:B,'[1]Chart of Accts'!$A:$B,2,FALSE)</f>
        <v>Misc Dues &amp; Subscriptions-2200</v>
      </c>
      <c r="F11334" t="s">
        <v>134</v>
      </c>
      <c r="G11334" t="s">
        <v>4536</v>
      </c>
      <c r="H11334" t="s">
        <v>20</v>
      </c>
      <c r="I11334" t="s">
        <v>36</v>
      </c>
      <c r="J11334" t="s">
        <v>14535</v>
      </c>
      <c r="L11334" t="s">
        <v>23</v>
      </c>
      <c r="M11334" t="s">
        <v>823</v>
      </c>
      <c r="N11334" t="s">
        <v>25</v>
      </c>
      <c r="O11334" t="s">
        <v>15267</v>
      </c>
      <c r="P11334" t="s">
        <v>137</v>
      </c>
      <c r="Q11334" t="s">
        <v>27</v>
      </c>
      <c r="R11334">
        <v>2.94</v>
      </c>
      <c r="S11334" t="s">
        <v>11436</v>
      </c>
      <c r="T11334" t="s">
        <v>19090</v>
      </c>
      <c r="U11334" t="s">
        <v>19077</v>
      </c>
    </row>
    <row r="11335" spans="1:21" x14ac:dyDescent="0.25">
      <c r="A11335" t="s">
        <v>15</v>
      </c>
      <c r="B11335" t="s">
        <v>14535</v>
      </c>
      <c r="C11335" t="s">
        <v>14528</v>
      </c>
      <c r="D11335" t="str">
        <f>VLOOKUP(C:C,Reconciliation!B:C,2,FALSE)</f>
        <v>Admin &amp; General - Miscellaneous Expenses</v>
      </c>
      <c r="E11335" t="str">
        <f>VLOOKUP(B:B,'[1]Chart of Accts'!$A:$B,2,FALSE)</f>
        <v>Misc Dues &amp; Subscriptions-2200</v>
      </c>
      <c r="F11335" t="s">
        <v>147</v>
      </c>
      <c r="G11335" t="s">
        <v>5084</v>
      </c>
      <c r="H11335" t="s">
        <v>20</v>
      </c>
      <c r="I11335" t="s">
        <v>21</v>
      </c>
      <c r="J11335" t="s">
        <v>14535</v>
      </c>
      <c r="L11335" t="s">
        <v>23</v>
      </c>
      <c r="M11335" t="s">
        <v>14537</v>
      </c>
      <c r="N11335" t="s">
        <v>25</v>
      </c>
      <c r="O11335" t="s">
        <v>15270</v>
      </c>
      <c r="P11335" t="s">
        <v>151</v>
      </c>
      <c r="Q11335" t="s">
        <v>27</v>
      </c>
      <c r="R11335">
        <v>9.66</v>
      </c>
      <c r="S11335" t="s">
        <v>11436</v>
      </c>
      <c r="T11335" t="s">
        <v>19090</v>
      </c>
      <c r="U11335" t="s">
        <v>19077</v>
      </c>
    </row>
    <row r="11336" spans="1:21" x14ac:dyDescent="0.25">
      <c r="A11336" t="s">
        <v>15</v>
      </c>
      <c r="B11336" t="s">
        <v>14535</v>
      </c>
      <c r="C11336" t="s">
        <v>14528</v>
      </c>
      <c r="D11336" t="str">
        <f>VLOOKUP(C:C,Reconciliation!B:C,2,FALSE)</f>
        <v>Admin &amp; General - Miscellaneous Expenses</v>
      </c>
      <c r="E11336" t="str">
        <f>VLOOKUP(B:B,'[1]Chart of Accts'!$A:$B,2,FALSE)</f>
        <v>Misc Dues &amp; Subscriptions-2200</v>
      </c>
      <c r="F11336" t="s">
        <v>147</v>
      </c>
      <c r="G11336" t="s">
        <v>5086</v>
      </c>
      <c r="H11336" t="s">
        <v>20</v>
      </c>
      <c r="I11336" t="s">
        <v>21</v>
      </c>
      <c r="J11336" t="s">
        <v>14535</v>
      </c>
      <c r="L11336" t="s">
        <v>23</v>
      </c>
      <c r="M11336" t="s">
        <v>8375</v>
      </c>
      <c r="N11336" t="s">
        <v>25</v>
      </c>
      <c r="O11336" t="s">
        <v>15270</v>
      </c>
      <c r="P11336" t="s">
        <v>151</v>
      </c>
      <c r="Q11336" t="s">
        <v>27</v>
      </c>
      <c r="R11336">
        <v>4.04</v>
      </c>
      <c r="S11336" t="s">
        <v>11436</v>
      </c>
      <c r="T11336" t="s">
        <v>19090</v>
      </c>
      <c r="U11336" t="s">
        <v>19077</v>
      </c>
    </row>
    <row r="11337" spans="1:21" x14ac:dyDescent="0.25">
      <c r="A11337" t="s">
        <v>15</v>
      </c>
      <c r="B11337" t="s">
        <v>14535</v>
      </c>
      <c r="C11337" t="s">
        <v>14528</v>
      </c>
      <c r="D11337" t="str">
        <f>VLOOKUP(C:C,Reconciliation!B:C,2,FALSE)</f>
        <v>Admin &amp; General - Miscellaneous Expenses</v>
      </c>
      <c r="E11337" t="str">
        <f>VLOOKUP(B:B,'[1]Chart of Accts'!$A:$B,2,FALSE)</f>
        <v>Misc Dues &amp; Subscriptions-2200</v>
      </c>
      <c r="F11337" t="s">
        <v>147</v>
      </c>
      <c r="G11337" t="s">
        <v>5202</v>
      </c>
      <c r="H11337" t="s">
        <v>20</v>
      </c>
      <c r="I11337" t="s">
        <v>21</v>
      </c>
      <c r="J11337" t="s">
        <v>14535</v>
      </c>
      <c r="L11337" t="s">
        <v>23</v>
      </c>
      <c r="M11337" t="s">
        <v>275</v>
      </c>
      <c r="N11337" t="s">
        <v>25</v>
      </c>
      <c r="O11337" t="s">
        <v>15270</v>
      </c>
      <c r="P11337" t="s">
        <v>151</v>
      </c>
      <c r="Q11337" t="s">
        <v>27</v>
      </c>
      <c r="R11337">
        <v>1.02</v>
      </c>
      <c r="S11337" t="s">
        <v>11436</v>
      </c>
      <c r="T11337" t="s">
        <v>19090</v>
      </c>
      <c r="U11337" t="s">
        <v>19077</v>
      </c>
    </row>
    <row r="11338" spans="1:21" x14ac:dyDescent="0.25">
      <c r="A11338" t="s">
        <v>15</v>
      </c>
      <c r="B11338" t="s">
        <v>14535</v>
      </c>
      <c r="C11338" t="s">
        <v>14528</v>
      </c>
      <c r="D11338" t="str">
        <f>VLOOKUP(C:C,Reconciliation!B:C,2,FALSE)</f>
        <v>Admin &amp; General - Miscellaneous Expenses</v>
      </c>
      <c r="E11338" t="str">
        <f>VLOOKUP(B:B,'[1]Chart of Accts'!$A:$B,2,FALSE)</f>
        <v>Misc Dues &amp; Subscriptions-2200</v>
      </c>
      <c r="F11338" t="s">
        <v>147</v>
      </c>
      <c r="G11338" t="s">
        <v>5130</v>
      </c>
      <c r="H11338" t="s">
        <v>20</v>
      </c>
      <c r="I11338" t="s">
        <v>21</v>
      </c>
      <c r="J11338" t="s">
        <v>14535</v>
      </c>
      <c r="L11338" t="s">
        <v>23</v>
      </c>
      <c r="M11338" t="s">
        <v>395</v>
      </c>
      <c r="N11338" t="s">
        <v>25</v>
      </c>
      <c r="O11338" t="s">
        <v>15270</v>
      </c>
      <c r="P11338" t="s">
        <v>151</v>
      </c>
      <c r="Q11338" t="s">
        <v>27</v>
      </c>
      <c r="R11338">
        <v>0.64</v>
      </c>
      <c r="S11338" t="s">
        <v>11436</v>
      </c>
      <c r="T11338" t="s">
        <v>19090</v>
      </c>
      <c r="U11338" t="s">
        <v>19077</v>
      </c>
    </row>
    <row r="11339" spans="1:21" x14ac:dyDescent="0.25">
      <c r="A11339" t="s">
        <v>15</v>
      </c>
      <c r="B11339" t="s">
        <v>14535</v>
      </c>
      <c r="C11339" t="s">
        <v>14528</v>
      </c>
      <c r="D11339" t="str">
        <f>VLOOKUP(C:C,Reconciliation!B:C,2,FALSE)</f>
        <v>Admin &amp; General - Miscellaneous Expenses</v>
      </c>
      <c r="E11339" t="str">
        <f>VLOOKUP(B:B,'[1]Chart of Accts'!$A:$B,2,FALSE)</f>
        <v>Misc Dues &amp; Subscriptions-2200</v>
      </c>
      <c r="F11339" t="s">
        <v>171</v>
      </c>
      <c r="G11339" t="s">
        <v>3002</v>
      </c>
      <c r="H11339" t="s">
        <v>20</v>
      </c>
      <c r="I11339" t="s">
        <v>37</v>
      </c>
      <c r="J11339" t="s">
        <v>14535</v>
      </c>
      <c r="L11339" t="s">
        <v>23</v>
      </c>
      <c r="M11339" t="s">
        <v>5096</v>
      </c>
      <c r="N11339" t="s">
        <v>25</v>
      </c>
      <c r="O11339" t="s">
        <v>15274</v>
      </c>
      <c r="P11339" t="s">
        <v>173</v>
      </c>
      <c r="Q11339" t="s">
        <v>142</v>
      </c>
      <c r="R11339">
        <v>3.56</v>
      </c>
      <c r="S11339" t="s">
        <v>11436</v>
      </c>
      <c r="T11339" t="s">
        <v>19090</v>
      </c>
      <c r="U11339" t="s">
        <v>19077</v>
      </c>
    </row>
    <row r="11340" spans="1:21" x14ac:dyDescent="0.25">
      <c r="A11340" t="s">
        <v>15</v>
      </c>
      <c r="B11340" t="s">
        <v>14535</v>
      </c>
      <c r="C11340" t="s">
        <v>14528</v>
      </c>
      <c r="D11340" t="str">
        <f>VLOOKUP(C:C,Reconciliation!B:C,2,FALSE)</f>
        <v>Admin &amp; General - Miscellaneous Expenses</v>
      </c>
      <c r="E11340" t="str">
        <f>VLOOKUP(B:B,'[1]Chart of Accts'!$A:$B,2,FALSE)</f>
        <v>Misc Dues &amp; Subscriptions-2200</v>
      </c>
      <c r="F11340" t="s">
        <v>171</v>
      </c>
      <c r="G11340" t="s">
        <v>3004</v>
      </c>
      <c r="H11340" t="s">
        <v>20</v>
      </c>
      <c r="I11340" t="s">
        <v>37</v>
      </c>
      <c r="J11340" t="s">
        <v>14535</v>
      </c>
      <c r="L11340" t="s">
        <v>23</v>
      </c>
      <c r="M11340" t="s">
        <v>3085</v>
      </c>
      <c r="N11340" t="s">
        <v>25</v>
      </c>
      <c r="O11340" t="s">
        <v>15274</v>
      </c>
      <c r="P11340" t="s">
        <v>173</v>
      </c>
      <c r="Q11340" t="s">
        <v>142</v>
      </c>
      <c r="R11340">
        <v>0.27</v>
      </c>
      <c r="S11340" t="s">
        <v>11436</v>
      </c>
      <c r="T11340" t="s">
        <v>19090</v>
      </c>
      <c r="U11340" t="s">
        <v>19077</v>
      </c>
    </row>
    <row r="11341" spans="1:21" x14ac:dyDescent="0.25">
      <c r="A11341" t="s">
        <v>15</v>
      </c>
      <c r="B11341" t="s">
        <v>14535</v>
      </c>
      <c r="C11341" t="s">
        <v>14528</v>
      </c>
      <c r="D11341" t="str">
        <f>VLOOKUP(C:C,Reconciliation!B:C,2,FALSE)</f>
        <v>Admin &amp; General - Miscellaneous Expenses</v>
      </c>
      <c r="E11341" t="str">
        <f>VLOOKUP(B:B,'[1]Chart of Accts'!$A:$B,2,FALSE)</f>
        <v>Misc Dues &amp; Subscriptions-2200</v>
      </c>
      <c r="F11341" t="s">
        <v>171</v>
      </c>
      <c r="G11341" t="s">
        <v>2990</v>
      </c>
      <c r="H11341" t="s">
        <v>20</v>
      </c>
      <c r="I11341" t="s">
        <v>37</v>
      </c>
      <c r="J11341" t="s">
        <v>14535</v>
      </c>
      <c r="L11341" t="s">
        <v>23</v>
      </c>
      <c r="M11341" t="s">
        <v>372</v>
      </c>
      <c r="N11341" t="s">
        <v>25</v>
      </c>
      <c r="O11341" t="s">
        <v>15274</v>
      </c>
      <c r="P11341" t="s">
        <v>173</v>
      </c>
      <c r="Q11341" t="s">
        <v>142</v>
      </c>
      <c r="R11341">
        <v>0.21</v>
      </c>
      <c r="S11341" t="s">
        <v>11436</v>
      </c>
      <c r="T11341" t="s">
        <v>19090</v>
      </c>
      <c r="U11341" t="s">
        <v>19077</v>
      </c>
    </row>
    <row r="11342" spans="1:21" x14ac:dyDescent="0.25">
      <c r="A11342" t="s">
        <v>15</v>
      </c>
      <c r="B11342" t="s">
        <v>14535</v>
      </c>
      <c r="C11342" t="s">
        <v>14528</v>
      </c>
      <c r="D11342" t="str">
        <f>VLOOKUP(C:C,Reconciliation!B:C,2,FALSE)</f>
        <v>Admin &amp; General - Miscellaneous Expenses</v>
      </c>
      <c r="E11342" t="str">
        <f>VLOOKUP(B:B,'[1]Chart of Accts'!$A:$B,2,FALSE)</f>
        <v>Misc Dues &amp; Subscriptions-2200</v>
      </c>
      <c r="F11342" t="s">
        <v>171</v>
      </c>
      <c r="G11342" t="s">
        <v>3007</v>
      </c>
      <c r="H11342" t="s">
        <v>20</v>
      </c>
      <c r="I11342" t="s">
        <v>37</v>
      </c>
      <c r="J11342" t="s">
        <v>14535</v>
      </c>
      <c r="L11342" t="s">
        <v>23</v>
      </c>
      <c r="M11342" t="s">
        <v>4621</v>
      </c>
      <c r="N11342" t="s">
        <v>25</v>
      </c>
      <c r="O11342" t="s">
        <v>15274</v>
      </c>
      <c r="P11342" t="s">
        <v>173</v>
      </c>
      <c r="Q11342" t="s">
        <v>142</v>
      </c>
      <c r="R11342">
        <v>1.29</v>
      </c>
      <c r="S11342" t="s">
        <v>11436</v>
      </c>
      <c r="T11342" t="s">
        <v>19090</v>
      </c>
      <c r="U11342" t="s">
        <v>19077</v>
      </c>
    </row>
    <row r="11343" spans="1:21" x14ac:dyDescent="0.25">
      <c r="A11343" t="s">
        <v>15</v>
      </c>
      <c r="B11343" t="s">
        <v>14535</v>
      </c>
      <c r="C11343" t="s">
        <v>14528</v>
      </c>
      <c r="D11343" t="str">
        <f>VLOOKUP(C:C,Reconciliation!B:C,2,FALSE)</f>
        <v>Admin &amp; General - Miscellaneous Expenses</v>
      </c>
      <c r="E11343" t="str">
        <f>VLOOKUP(B:B,'[1]Chart of Accts'!$A:$B,2,FALSE)</f>
        <v>Misc Dues &amp; Subscriptions-2200</v>
      </c>
      <c r="F11343" t="s">
        <v>171</v>
      </c>
      <c r="G11343" t="s">
        <v>3009</v>
      </c>
      <c r="H11343" t="s">
        <v>20</v>
      </c>
      <c r="I11343" t="s">
        <v>37</v>
      </c>
      <c r="J11343" t="s">
        <v>14535</v>
      </c>
      <c r="L11343" t="s">
        <v>23</v>
      </c>
      <c r="M11343" t="s">
        <v>6877</v>
      </c>
      <c r="N11343" t="s">
        <v>25</v>
      </c>
      <c r="O11343" t="s">
        <v>15274</v>
      </c>
      <c r="P11343" t="s">
        <v>173</v>
      </c>
      <c r="Q11343" t="s">
        <v>142</v>
      </c>
      <c r="R11343">
        <v>2.4</v>
      </c>
      <c r="S11343" t="s">
        <v>11436</v>
      </c>
      <c r="T11343" t="s">
        <v>19090</v>
      </c>
      <c r="U11343" t="s">
        <v>19077</v>
      </c>
    </row>
    <row r="11344" spans="1:21" x14ac:dyDescent="0.25">
      <c r="A11344" t="s">
        <v>15</v>
      </c>
      <c r="B11344" t="s">
        <v>14535</v>
      </c>
      <c r="C11344" t="s">
        <v>14528</v>
      </c>
      <c r="D11344" t="str">
        <f>VLOOKUP(C:C,Reconciliation!B:C,2,FALSE)</f>
        <v>Admin &amp; General - Miscellaneous Expenses</v>
      </c>
      <c r="E11344" t="str">
        <f>VLOOKUP(B:B,'[1]Chart of Accts'!$A:$B,2,FALSE)</f>
        <v>Misc Dues &amp; Subscriptions-2200</v>
      </c>
      <c r="F11344" t="s">
        <v>204</v>
      </c>
      <c r="G11344" t="s">
        <v>14538</v>
      </c>
      <c r="H11344" t="s">
        <v>20</v>
      </c>
      <c r="I11344" t="s">
        <v>38</v>
      </c>
      <c r="J11344" t="s">
        <v>14535</v>
      </c>
      <c r="L11344" t="s">
        <v>23</v>
      </c>
      <c r="M11344" t="s">
        <v>7005</v>
      </c>
      <c r="N11344" t="s">
        <v>25</v>
      </c>
      <c r="O11344" t="s">
        <v>15275</v>
      </c>
      <c r="P11344" t="s">
        <v>209</v>
      </c>
      <c r="Q11344" t="s">
        <v>142</v>
      </c>
      <c r="R11344">
        <v>5.26</v>
      </c>
      <c r="S11344" t="s">
        <v>11436</v>
      </c>
      <c r="T11344" t="s">
        <v>19090</v>
      </c>
      <c r="U11344" t="s">
        <v>19077</v>
      </c>
    </row>
    <row r="11345" spans="1:21" x14ac:dyDescent="0.25">
      <c r="A11345" t="s">
        <v>15</v>
      </c>
      <c r="B11345" t="s">
        <v>14535</v>
      </c>
      <c r="C11345" t="s">
        <v>14528</v>
      </c>
      <c r="D11345" t="str">
        <f>VLOOKUP(C:C,Reconciliation!B:C,2,FALSE)</f>
        <v>Admin &amp; General - Miscellaneous Expenses</v>
      </c>
      <c r="E11345" t="str">
        <f>VLOOKUP(B:B,'[1]Chart of Accts'!$A:$B,2,FALSE)</f>
        <v>Misc Dues &amp; Subscriptions-2200</v>
      </c>
      <c r="F11345" t="s">
        <v>204</v>
      </c>
      <c r="G11345" t="s">
        <v>14539</v>
      </c>
      <c r="H11345" t="s">
        <v>20</v>
      </c>
      <c r="I11345" t="s">
        <v>38</v>
      </c>
      <c r="J11345" t="s">
        <v>14535</v>
      </c>
      <c r="L11345" t="s">
        <v>23</v>
      </c>
      <c r="M11345" t="s">
        <v>5313</v>
      </c>
      <c r="N11345" t="s">
        <v>25</v>
      </c>
      <c r="O11345" t="s">
        <v>15275</v>
      </c>
      <c r="P11345" t="s">
        <v>209</v>
      </c>
      <c r="Q11345" t="s">
        <v>142</v>
      </c>
      <c r="R11345">
        <v>0.61</v>
      </c>
      <c r="S11345" t="s">
        <v>11436</v>
      </c>
      <c r="T11345" t="s">
        <v>19090</v>
      </c>
      <c r="U11345" t="s">
        <v>19077</v>
      </c>
    </row>
    <row r="11346" spans="1:21" x14ac:dyDescent="0.25">
      <c r="A11346" t="s">
        <v>15</v>
      </c>
      <c r="B11346" t="s">
        <v>14535</v>
      </c>
      <c r="C11346" t="s">
        <v>14528</v>
      </c>
      <c r="D11346" t="str">
        <f>VLOOKUP(C:C,Reconciliation!B:C,2,FALSE)</f>
        <v>Admin &amp; General - Miscellaneous Expenses</v>
      </c>
      <c r="E11346" t="str">
        <f>VLOOKUP(B:B,'[1]Chart of Accts'!$A:$B,2,FALSE)</f>
        <v>Misc Dues &amp; Subscriptions-2200</v>
      </c>
      <c r="F11346" t="s">
        <v>204</v>
      </c>
      <c r="G11346" t="s">
        <v>14540</v>
      </c>
      <c r="H11346" t="s">
        <v>20</v>
      </c>
      <c r="I11346" t="s">
        <v>38</v>
      </c>
      <c r="J11346" t="s">
        <v>14535</v>
      </c>
      <c r="L11346" t="s">
        <v>23</v>
      </c>
      <c r="M11346" t="s">
        <v>201</v>
      </c>
      <c r="N11346" t="s">
        <v>25</v>
      </c>
      <c r="O11346" t="s">
        <v>15275</v>
      </c>
      <c r="P11346" t="s">
        <v>209</v>
      </c>
      <c r="Q11346" t="s">
        <v>142</v>
      </c>
      <c r="R11346">
        <v>1.91</v>
      </c>
      <c r="S11346" t="s">
        <v>11436</v>
      </c>
      <c r="T11346" t="s">
        <v>19090</v>
      </c>
      <c r="U11346" t="s">
        <v>19077</v>
      </c>
    </row>
    <row r="11347" spans="1:21" x14ac:dyDescent="0.25">
      <c r="A11347" t="s">
        <v>15</v>
      </c>
      <c r="B11347" t="s">
        <v>14535</v>
      </c>
      <c r="C11347" t="s">
        <v>14528</v>
      </c>
      <c r="D11347" t="str">
        <f>VLOOKUP(C:C,Reconciliation!B:C,2,FALSE)</f>
        <v>Admin &amp; General - Miscellaneous Expenses</v>
      </c>
      <c r="E11347" t="str">
        <f>VLOOKUP(B:B,'[1]Chart of Accts'!$A:$B,2,FALSE)</f>
        <v>Misc Dues &amp; Subscriptions-2200</v>
      </c>
      <c r="F11347" t="s">
        <v>204</v>
      </c>
      <c r="G11347" t="s">
        <v>14541</v>
      </c>
      <c r="H11347" t="s">
        <v>20</v>
      </c>
      <c r="I11347" t="s">
        <v>38</v>
      </c>
      <c r="J11347" t="s">
        <v>14535</v>
      </c>
      <c r="L11347" t="s">
        <v>23</v>
      </c>
      <c r="M11347" t="s">
        <v>7005</v>
      </c>
      <c r="N11347" t="s">
        <v>25</v>
      </c>
      <c r="O11347" t="s">
        <v>15275</v>
      </c>
      <c r="P11347" t="s">
        <v>209</v>
      </c>
      <c r="Q11347" t="s">
        <v>142</v>
      </c>
      <c r="R11347">
        <v>5.26</v>
      </c>
      <c r="S11347" t="s">
        <v>11436</v>
      </c>
      <c r="T11347" t="s">
        <v>19090</v>
      </c>
      <c r="U11347" t="s">
        <v>19077</v>
      </c>
    </row>
    <row r="11348" spans="1:21" x14ac:dyDescent="0.25">
      <c r="A11348" t="s">
        <v>15</v>
      </c>
      <c r="B11348" t="s">
        <v>14535</v>
      </c>
      <c r="C11348" t="s">
        <v>14528</v>
      </c>
      <c r="D11348" t="str">
        <f>VLOOKUP(C:C,Reconciliation!B:C,2,FALSE)</f>
        <v>Admin &amp; General - Miscellaneous Expenses</v>
      </c>
      <c r="E11348" t="str">
        <f>VLOOKUP(B:B,'[1]Chart of Accts'!$A:$B,2,FALSE)</f>
        <v>Misc Dues &amp; Subscriptions-2200</v>
      </c>
      <c r="F11348" t="s">
        <v>204</v>
      </c>
      <c r="G11348" t="s">
        <v>14542</v>
      </c>
      <c r="H11348" t="s">
        <v>20</v>
      </c>
      <c r="I11348" t="s">
        <v>38</v>
      </c>
      <c r="J11348" t="s">
        <v>14535</v>
      </c>
      <c r="L11348" t="s">
        <v>23</v>
      </c>
      <c r="M11348" t="s">
        <v>8170</v>
      </c>
      <c r="N11348" t="s">
        <v>25</v>
      </c>
      <c r="O11348" t="s">
        <v>15275</v>
      </c>
      <c r="P11348" t="s">
        <v>209</v>
      </c>
      <c r="Q11348" t="s">
        <v>142</v>
      </c>
      <c r="R11348">
        <v>-5.26</v>
      </c>
      <c r="S11348" t="s">
        <v>11436</v>
      </c>
      <c r="T11348" t="s">
        <v>19090</v>
      </c>
      <c r="U11348" t="s">
        <v>19077</v>
      </c>
    </row>
    <row r="11349" spans="1:21" x14ac:dyDescent="0.25">
      <c r="A11349" t="s">
        <v>15</v>
      </c>
      <c r="B11349" t="s">
        <v>14535</v>
      </c>
      <c r="C11349" t="s">
        <v>14528</v>
      </c>
      <c r="D11349" t="str">
        <f>VLOOKUP(C:C,Reconciliation!B:C,2,FALSE)</f>
        <v>Admin &amp; General - Miscellaneous Expenses</v>
      </c>
      <c r="E11349" t="str">
        <f>VLOOKUP(B:B,'[1]Chart of Accts'!$A:$B,2,FALSE)</f>
        <v>Misc Dues &amp; Subscriptions-2200</v>
      </c>
      <c r="F11349" t="s">
        <v>204</v>
      </c>
      <c r="G11349" t="s">
        <v>14543</v>
      </c>
      <c r="H11349" t="s">
        <v>20</v>
      </c>
      <c r="I11349" t="s">
        <v>38</v>
      </c>
      <c r="J11349" t="s">
        <v>14535</v>
      </c>
      <c r="L11349" t="s">
        <v>23</v>
      </c>
      <c r="M11349" t="s">
        <v>8478</v>
      </c>
      <c r="N11349" t="s">
        <v>25</v>
      </c>
      <c r="O11349" t="s">
        <v>15275</v>
      </c>
      <c r="P11349" t="s">
        <v>209</v>
      </c>
      <c r="Q11349" t="s">
        <v>142</v>
      </c>
      <c r="R11349">
        <v>-0.61</v>
      </c>
      <c r="S11349" t="s">
        <v>11436</v>
      </c>
      <c r="T11349" t="s">
        <v>19090</v>
      </c>
      <c r="U11349" t="s">
        <v>19077</v>
      </c>
    </row>
    <row r="11350" spans="1:21" x14ac:dyDescent="0.25">
      <c r="A11350" t="s">
        <v>15</v>
      </c>
      <c r="B11350" t="s">
        <v>14535</v>
      </c>
      <c r="C11350" t="s">
        <v>14528</v>
      </c>
      <c r="D11350" t="str">
        <f>VLOOKUP(C:C,Reconciliation!B:C,2,FALSE)</f>
        <v>Admin &amp; General - Miscellaneous Expenses</v>
      </c>
      <c r="E11350" t="str">
        <f>VLOOKUP(B:B,'[1]Chart of Accts'!$A:$B,2,FALSE)</f>
        <v>Misc Dues &amp; Subscriptions-2200</v>
      </c>
      <c r="F11350" t="s">
        <v>204</v>
      </c>
      <c r="G11350" t="s">
        <v>14544</v>
      </c>
      <c r="H11350" t="s">
        <v>20</v>
      </c>
      <c r="I11350" t="s">
        <v>38</v>
      </c>
      <c r="J11350" t="s">
        <v>14535</v>
      </c>
      <c r="L11350" t="s">
        <v>23</v>
      </c>
      <c r="M11350" t="s">
        <v>11532</v>
      </c>
      <c r="N11350" t="s">
        <v>25</v>
      </c>
      <c r="O11350" t="s">
        <v>15275</v>
      </c>
      <c r="P11350" t="s">
        <v>209</v>
      </c>
      <c r="Q11350" t="s">
        <v>142</v>
      </c>
      <c r="R11350">
        <v>-1.91</v>
      </c>
      <c r="S11350" t="s">
        <v>11436</v>
      </c>
      <c r="T11350" t="s">
        <v>19090</v>
      </c>
      <c r="U11350" t="s">
        <v>19077</v>
      </c>
    </row>
    <row r="11351" spans="1:21" x14ac:dyDescent="0.25">
      <c r="A11351" t="s">
        <v>15</v>
      </c>
      <c r="B11351" t="s">
        <v>14535</v>
      </c>
      <c r="C11351" t="s">
        <v>14528</v>
      </c>
      <c r="D11351" t="str">
        <f>VLOOKUP(C:C,Reconciliation!B:C,2,FALSE)</f>
        <v>Admin &amp; General - Miscellaneous Expenses</v>
      </c>
      <c r="E11351" t="str">
        <f>VLOOKUP(B:B,'[1]Chart of Accts'!$A:$B,2,FALSE)</f>
        <v>Misc Dues &amp; Subscriptions-2200</v>
      </c>
      <c r="F11351" t="s">
        <v>204</v>
      </c>
      <c r="G11351" t="s">
        <v>14545</v>
      </c>
      <c r="H11351" t="s">
        <v>20</v>
      </c>
      <c r="I11351" t="s">
        <v>38</v>
      </c>
      <c r="J11351" t="s">
        <v>14535</v>
      </c>
      <c r="L11351" t="s">
        <v>23</v>
      </c>
      <c r="M11351" t="s">
        <v>5313</v>
      </c>
      <c r="N11351" t="s">
        <v>25</v>
      </c>
      <c r="O11351" t="s">
        <v>15275</v>
      </c>
      <c r="P11351" t="s">
        <v>209</v>
      </c>
      <c r="Q11351" t="s">
        <v>142</v>
      </c>
      <c r="R11351">
        <v>0.61</v>
      </c>
      <c r="S11351" t="s">
        <v>11436</v>
      </c>
      <c r="T11351" t="s">
        <v>19090</v>
      </c>
      <c r="U11351" t="s">
        <v>19077</v>
      </c>
    </row>
    <row r="11352" spans="1:21" x14ac:dyDescent="0.25">
      <c r="A11352" t="s">
        <v>15</v>
      </c>
      <c r="B11352" t="s">
        <v>14535</v>
      </c>
      <c r="C11352" t="s">
        <v>14528</v>
      </c>
      <c r="D11352" t="str">
        <f>VLOOKUP(C:C,Reconciliation!B:C,2,FALSE)</f>
        <v>Admin &amp; General - Miscellaneous Expenses</v>
      </c>
      <c r="E11352" t="str">
        <f>VLOOKUP(B:B,'[1]Chart of Accts'!$A:$B,2,FALSE)</f>
        <v>Misc Dues &amp; Subscriptions-2200</v>
      </c>
      <c r="F11352" t="s">
        <v>204</v>
      </c>
      <c r="G11352" t="s">
        <v>14546</v>
      </c>
      <c r="H11352" t="s">
        <v>20</v>
      </c>
      <c r="I11352" t="s">
        <v>38</v>
      </c>
      <c r="J11352" t="s">
        <v>14535</v>
      </c>
      <c r="L11352" t="s">
        <v>23</v>
      </c>
      <c r="M11352" t="s">
        <v>201</v>
      </c>
      <c r="N11352" t="s">
        <v>25</v>
      </c>
      <c r="O11352" t="s">
        <v>15275</v>
      </c>
      <c r="P11352" t="s">
        <v>209</v>
      </c>
      <c r="Q11352" t="s">
        <v>142</v>
      </c>
      <c r="R11352">
        <v>1.91</v>
      </c>
      <c r="S11352" t="s">
        <v>11436</v>
      </c>
      <c r="T11352" t="s">
        <v>19090</v>
      </c>
      <c r="U11352" t="s">
        <v>19077</v>
      </c>
    </row>
    <row r="11353" spans="1:21" x14ac:dyDescent="0.25">
      <c r="A11353" t="s">
        <v>15</v>
      </c>
      <c r="B11353" t="s">
        <v>14535</v>
      </c>
      <c r="C11353" t="s">
        <v>14528</v>
      </c>
      <c r="D11353" t="str">
        <f>VLOOKUP(C:C,Reconciliation!B:C,2,FALSE)</f>
        <v>Admin &amp; General - Miscellaneous Expenses</v>
      </c>
      <c r="E11353" t="str">
        <f>VLOOKUP(B:B,'[1]Chart of Accts'!$A:$B,2,FALSE)</f>
        <v>Misc Dues &amp; Subscriptions-2200</v>
      </c>
      <c r="F11353" t="s">
        <v>138</v>
      </c>
      <c r="G11353" t="s">
        <v>3004</v>
      </c>
      <c r="H11353" t="s">
        <v>20</v>
      </c>
      <c r="I11353" t="s">
        <v>40</v>
      </c>
      <c r="J11353" t="s">
        <v>14535</v>
      </c>
      <c r="L11353" t="s">
        <v>23</v>
      </c>
      <c r="M11353" t="s">
        <v>888</v>
      </c>
      <c r="N11353" t="s">
        <v>25</v>
      </c>
      <c r="O11353" t="s">
        <v>15268</v>
      </c>
      <c r="P11353" t="s">
        <v>141</v>
      </c>
      <c r="Q11353" t="s">
        <v>142</v>
      </c>
      <c r="R11353">
        <v>6.24</v>
      </c>
      <c r="S11353" t="s">
        <v>11436</v>
      </c>
      <c r="T11353" t="s">
        <v>19090</v>
      </c>
      <c r="U11353" t="s">
        <v>19077</v>
      </c>
    </row>
    <row r="11354" spans="1:21" x14ac:dyDescent="0.25">
      <c r="A11354" t="s">
        <v>15</v>
      </c>
      <c r="B11354" t="s">
        <v>14535</v>
      </c>
      <c r="C11354" t="s">
        <v>14528</v>
      </c>
      <c r="D11354" t="str">
        <f>VLOOKUP(C:C,Reconciliation!B:C,2,FALSE)</f>
        <v>Admin &amp; General - Miscellaneous Expenses</v>
      </c>
      <c r="E11354" t="str">
        <f>VLOOKUP(B:B,'[1]Chart of Accts'!$A:$B,2,FALSE)</f>
        <v>Misc Dues &amp; Subscriptions-2200</v>
      </c>
      <c r="F11354" t="s">
        <v>138</v>
      </c>
      <c r="G11354" t="s">
        <v>2990</v>
      </c>
      <c r="H11354" t="s">
        <v>20</v>
      </c>
      <c r="I11354" t="s">
        <v>40</v>
      </c>
      <c r="J11354" t="s">
        <v>14535</v>
      </c>
      <c r="L11354" t="s">
        <v>23</v>
      </c>
      <c r="M11354" t="s">
        <v>6823</v>
      </c>
      <c r="N11354" t="s">
        <v>25</v>
      </c>
      <c r="O11354" t="s">
        <v>15268</v>
      </c>
      <c r="P11354" t="s">
        <v>141</v>
      </c>
      <c r="Q11354" t="s">
        <v>142</v>
      </c>
      <c r="R11354">
        <v>1.05</v>
      </c>
      <c r="S11354" t="s">
        <v>11436</v>
      </c>
      <c r="T11354" t="s">
        <v>19090</v>
      </c>
      <c r="U11354" t="s">
        <v>19077</v>
      </c>
    </row>
    <row r="11355" spans="1:21" x14ac:dyDescent="0.25">
      <c r="A11355" t="s">
        <v>15</v>
      </c>
      <c r="B11355" t="s">
        <v>14535</v>
      </c>
      <c r="C11355" t="s">
        <v>14528</v>
      </c>
      <c r="D11355" t="str">
        <f>VLOOKUP(C:C,Reconciliation!B:C,2,FALSE)</f>
        <v>Admin &amp; General - Miscellaneous Expenses</v>
      </c>
      <c r="E11355" t="str">
        <f>VLOOKUP(B:B,'[1]Chart of Accts'!$A:$B,2,FALSE)</f>
        <v>Misc Dues &amp; Subscriptions-2200</v>
      </c>
      <c r="F11355" t="s">
        <v>138</v>
      </c>
      <c r="G11355" t="s">
        <v>3007</v>
      </c>
      <c r="H11355" t="s">
        <v>20</v>
      </c>
      <c r="I11355" t="s">
        <v>40</v>
      </c>
      <c r="J11355" t="s">
        <v>14535</v>
      </c>
      <c r="L11355" t="s">
        <v>23</v>
      </c>
      <c r="M11355" t="s">
        <v>7425</v>
      </c>
      <c r="N11355" t="s">
        <v>25</v>
      </c>
      <c r="O11355" t="s">
        <v>15268</v>
      </c>
      <c r="P11355" t="s">
        <v>141</v>
      </c>
      <c r="Q11355" t="s">
        <v>142</v>
      </c>
      <c r="R11355">
        <v>26.59</v>
      </c>
      <c r="S11355" t="s">
        <v>11436</v>
      </c>
      <c r="T11355" t="s">
        <v>19090</v>
      </c>
      <c r="U11355" t="s">
        <v>19077</v>
      </c>
    </row>
    <row r="11356" spans="1:21" x14ac:dyDescent="0.25">
      <c r="A11356" t="s">
        <v>15</v>
      </c>
      <c r="B11356" t="s">
        <v>14535</v>
      </c>
      <c r="C11356" t="s">
        <v>14528</v>
      </c>
      <c r="D11356" t="str">
        <f>VLOOKUP(C:C,Reconciliation!B:C,2,FALSE)</f>
        <v>Admin &amp; General - Miscellaneous Expenses</v>
      </c>
      <c r="E11356" t="str">
        <f>VLOOKUP(B:B,'[1]Chart of Accts'!$A:$B,2,FALSE)</f>
        <v>Misc Dues &amp; Subscriptions-2200</v>
      </c>
      <c r="F11356" t="s">
        <v>138</v>
      </c>
      <c r="G11356" t="s">
        <v>3009</v>
      </c>
      <c r="H11356" t="s">
        <v>20</v>
      </c>
      <c r="I11356" t="s">
        <v>40</v>
      </c>
      <c r="J11356" t="s">
        <v>14535</v>
      </c>
      <c r="L11356" t="s">
        <v>23</v>
      </c>
      <c r="M11356" t="s">
        <v>395</v>
      </c>
      <c r="N11356" t="s">
        <v>25</v>
      </c>
      <c r="O11356" t="s">
        <v>15268</v>
      </c>
      <c r="P11356" t="s">
        <v>141</v>
      </c>
      <c r="Q11356" t="s">
        <v>142</v>
      </c>
      <c r="R11356">
        <v>0.64</v>
      </c>
      <c r="S11356" t="s">
        <v>11436</v>
      </c>
      <c r="T11356" t="s">
        <v>19090</v>
      </c>
      <c r="U11356" t="s">
        <v>19077</v>
      </c>
    </row>
    <row r="11357" spans="1:21" x14ac:dyDescent="0.25">
      <c r="A11357" t="s">
        <v>15</v>
      </c>
      <c r="B11357" t="s">
        <v>14535</v>
      </c>
      <c r="C11357" t="s">
        <v>14528</v>
      </c>
      <c r="D11357" t="str">
        <f>VLOOKUP(C:C,Reconciliation!B:C,2,FALSE)</f>
        <v>Admin &amp; General - Miscellaneous Expenses</v>
      </c>
      <c r="E11357" t="str">
        <f>VLOOKUP(B:B,'[1]Chart of Accts'!$A:$B,2,FALSE)</f>
        <v>Misc Dues &amp; Subscriptions-2200</v>
      </c>
      <c r="F11357" t="s">
        <v>143</v>
      </c>
      <c r="G11357" t="s">
        <v>202</v>
      </c>
      <c r="H11357" t="s">
        <v>20</v>
      </c>
      <c r="I11357" t="s">
        <v>41</v>
      </c>
      <c r="J11357" t="s">
        <v>14535</v>
      </c>
      <c r="L11357" t="s">
        <v>23</v>
      </c>
      <c r="M11357" t="s">
        <v>273</v>
      </c>
      <c r="N11357" t="s">
        <v>25</v>
      </c>
      <c r="O11357" t="s">
        <v>15269</v>
      </c>
      <c r="P11357" t="s">
        <v>146</v>
      </c>
      <c r="Q11357" t="s">
        <v>142</v>
      </c>
      <c r="R11357">
        <v>7.0000000000000007E-2</v>
      </c>
      <c r="S11357" t="s">
        <v>11436</v>
      </c>
      <c r="T11357" t="s">
        <v>19090</v>
      </c>
      <c r="U11357" t="s">
        <v>19077</v>
      </c>
    </row>
    <row r="11358" spans="1:21" x14ac:dyDescent="0.25">
      <c r="A11358" t="s">
        <v>15</v>
      </c>
      <c r="B11358" t="s">
        <v>14535</v>
      </c>
      <c r="C11358" t="s">
        <v>14528</v>
      </c>
      <c r="D11358" t="str">
        <f>VLOOKUP(C:C,Reconciliation!B:C,2,FALSE)</f>
        <v>Admin &amp; General - Miscellaneous Expenses</v>
      </c>
      <c r="E11358" t="str">
        <f>VLOOKUP(B:B,'[1]Chart of Accts'!$A:$B,2,FALSE)</f>
        <v>Misc Dues &amp; Subscriptions-2200</v>
      </c>
      <c r="F11358" t="s">
        <v>143</v>
      </c>
      <c r="G11358" t="s">
        <v>139</v>
      </c>
      <c r="H11358" t="s">
        <v>20</v>
      </c>
      <c r="I11358" t="s">
        <v>41</v>
      </c>
      <c r="J11358" t="s">
        <v>14535</v>
      </c>
      <c r="L11358" t="s">
        <v>23</v>
      </c>
      <c r="M11358" t="s">
        <v>5580</v>
      </c>
      <c r="N11358" t="s">
        <v>25</v>
      </c>
      <c r="O11358" t="s">
        <v>15269</v>
      </c>
      <c r="P11358" t="s">
        <v>146</v>
      </c>
      <c r="Q11358" t="s">
        <v>142</v>
      </c>
      <c r="R11358">
        <v>0.51</v>
      </c>
      <c r="S11358" t="s">
        <v>11436</v>
      </c>
      <c r="T11358" t="s">
        <v>19090</v>
      </c>
      <c r="U11358" t="s">
        <v>19077</v>
      </c>
    </row>
    <row r="11359" spans="1:21" x14ac:dyDescent="0.25">
      <c r="A11359" t="s">
        <v>15</v>
      </c>
      <c r="B11359" t="s">
        <v>14535</v>
      </c>
      <c r="C11359" t="s">
        <v>14528</v>
      </c>
      <c r="D11359" t="str">
        <f>VLOOKUP(C:C,Reconciliation!B:C,2,FALSE)</f>
        <v>Admin &amp; General - Miscellaneous Expenses</v>
      </c>
      <c r="E11359" t="str">
        <f>VLOOKUP(B:B,'[1]Chart of Accts'!$A:$B,2,FALSE)</f>
        <v>Misc Dues &amp; Subscriptions-2200</v>
      </c>
      <c r="F11359" t="s">
        <v>152</v>
      </c>
      <c r="G11359" t="s">
        <v>223</v>
      </c>
      <c r="H11359" t="s">
        <v>20</v>
      </c>
      <c r="I11359" t="s">
        <v>42</v>
      </c>
      <c r="J11359" t="s">
        <v>14535</v>
      </c>
      <c r="L11359" t="s">
        <v>23</v>
      </c>
      <c r="M11359" t="s">
        <v>273</v>
      </c>
      <c r="N11359" t="s">
        <v>25</v>
      </c>
      <c r="O11359" t="s">
        <v>15271</v>
      </c>
      <c r="P11359" t="s">
        <v>156</v>
      </c>
      <c r="Q11359" t="s">
        <v>142</v>
      </c>
      <c r="R11359">
        <v>7.0000000000000007E-2</v>
      </c>
      <c r="S11359" t="s">
        <v>11436</v>
      </c>
      <c r="T11359" t="s">
        <v>19090</v>
      </c>
      <c r="U11359" t="s">
        <v>19077</v>
      </c>
    </row>
    <row r="11360" spans="1:21" x14ac:dyDescent="0.25">
      <c r="A11360" t="s">
        <v>15</v>
      </c>
      <c r="B11360" t="s">
        <v>14535</v>
      </c>
      <c r="C11360" t="s">
        <v>14528</v>
      </c>
      <c r="D11360" t="str">
        <f>VLOOKUP(C:C,Reconciliation!B:C,2,FALSE)</f>
        <v>Admin &amp; General - Miscellaneous Expenses</v>
      </c>
      <c r="E11360" t="str">
        <f>VLOOKUP(B:B,'[1]Chart of Accts'!$A:$B,2,FALSE)</f>
        <v>Misc Dues &amp; Subscriptions-2200</v>
      </c>
      <c r="F11360" t="s">
        <v>157</v>
      </c>
      <c r="G11360" t="s">
        <v>232</v>
      </c>
      <c r="H11360" t="s">
        <v>20</v>
      </c>
      <c r="I11360" t="s">
        <v>44</v>
      </c>
      <c r="J11360" t="s">
        <v>14535</v>
      </c>
      <c r="L11360" t="s">
        <v>23</v>
      </c>
      <c r="M11360" t="s">
        <v>5327</v>
      </c>
      <c r="N11360" t="s">
        <v>25</v>
      </c>
      <c r="O11360" t="s">
        <v>15272</v>
      </c>
      <c r="P11360" t="s">
        <v>160</v>
      </c>
      <c r="Q11360" t="s">
        <v>142</v>
      </c>
      <c r="R11360">
        <v>2.92</v>
      </c>
      <c r="S11360" t="s">
        <v>11436</v>
      </c>
      <c r="T11360" t="s">
        <v>19090</v>
      </c>
      <c r="U11360" t="s">
        <v>19077</v>
      </c>
    </row>
    <row r="11361" spans="1:21" x14ac:dyDescent="0.25">
      <c r="A11361" t="s">
        <v>15</v>
      </c>
      <c r="B11361" t="s">
        <v>14535</v>
      </c>
      <c r="C11361" t="s">
        <v>14528</v>
      </c>
      <c r="D11361" t="str">
        <f>VLOOKUP(C:C,Reconciliation!B:C,2,FALSE)</f>
        <v>Admin &amp; General - Miscellaneous Expenses</v>
      </c>
      <c r="E11361" t="str">
        <f>VLOOKUP(B:B,'[1]Chart of Accts'!$A:$B,2,FALSE)</f>
        <v>Misc Dues &amp; Subscriptions-2200</v>
      </c>
      <c r="F11361" t="s">
        <v>157</v>
      </c>
      <c r="G11361" t="s">
        <v>317</v>
      </c>
      <c r="H11361" t="s">
        <v>20</v>
      </c>
      <c r="I11361" t="s">
        <v>44</v>
      </c>
      <c r="J11361" t="s">
        <v>14535</v>
      </c>
      <c r="L11361" t="s">
        <v>23</v>
      </c>
      <c r="M11361" t="s">
        <v>150</v>
      </c>
      <c r="N11361" t="s">
        <v>25</v>
      </c>
      <c r="O11361" t="s">
        <v>15272</v>
      </c>
      <c r="P11361" t="s">
        <v>160</v>
      </c>
      <c r="Q11361" t="s">
        <v>142</v>
      </c>
      <c r="R11361">
        <v>0.2</v>
      </c>
      <c r="S11361" t="s">
        <v>11436</v>
      </c>
      <c r="T11361" t="s">
        <v>19090</v>
      </c>
      <c r="U11361" t="s">
        <v>19077</v>
      </c>
    </row>
    <row r="11362" spans="1:21" x14ac:dyDescent="0.25">
      <c r="A11362" t="s">
        <v>15</v>
      </c>
      <c r="B11362" t="s">
        <v>14535</v>
      </c>
      <c r="C11362" t="s">
        <v>14528</v>
      </c>
      <c r="D11362" t="str">
        <f>VLOOKUP(C:C,Reconciliation!B:C,2,FALSE)</f>
        <v>Admin &amp; General - Miscellaneous Expenses</v>
      </c>
      <c r="E11362" t="str">
        <f>VLOOKUP(B:B,'[1]Chart of Accts'!$A:$B,2,FALSE)</f>
        <v>Misc Dues &amp; Subscriptions-2200</v>
      </c>
      <c r="F11362" t="s">
        <v>157</v>
      </c>
      <c r="G11362" t="s">
        <v>3014</v>
      </c>
      <c r="H11362" t="s">
        <v>20</v>
      </c>
      <c r="I11362" t="s">
        <v>44</v>
      </c>
      <c r="J11362" t="s">
        <v>14535</v>
      </c>
      <c r="L11362" t="s">
        <v>23</v>
      </c>
      <c r="M11362" t="s">
        <v>9603</v>
      </c>
      <c r="N11362" t="s">
        <v>25</v>
      </c>
      <c r="O11362" t="s">
        <v>15272</v>
      </c>
      <c r="P11362" t="s">
        <v>160</v>
      </c>
      <c r="Q11362" t="s">
        <v>142</v>
      </c>
      <c r="R11362">
        <v>3.48</v>
      </c>
      <c r="S11362" t="s">
        <v>11436</v>
      </c>
      <c r="T11362" t="s">
        <v>19090</v>
      </c>
      <c r="U11362" t="s">
        <v>19077</v>
      </c>
    </row>
    <row r="11363" spans="1:21" x14ac:dyDescent="0.25">
      <c r="A11363" t="s">
        <v>15</v>
      </c>
      <c r="B11363" t="s">
        <v>14535</v>
      </c>
      <c r="C11363" t="s">
        <v>14528</v>
      </c>
      <c r="D11363" t="str">
        <f>VLOOKUP(C:C,Reconciliation!B:C,2,FALSE)</f>
        <v>Admin &amp; General - Miscellaneous Expenses</v>
      </c>
      <c r="E11363" t="str">
        <f>VLOOKUP(B:B,'[1]Chart of Accts'!$A:$B,2,FALSE)</f>
        <v>Misc Dues &amp; Subscriptions-2200</v>
      </c>
      <c r="F11363" t="s">
        <v>381</v>
      </c>
      <c r="G11363" t="s">
        <v>3014</v>
      </c>
      <c r="H11363" t="s">
        <v>20</v>
      </c>
      <c r="I11363" t="s">
        <v>45</v>
      </c>
      <c r="J11363" t="s">
        <v>14535</v>
      </c>
      <c r="L11363" t="s">
        <v>23</v>
      </c>
      <c r="M11363" t="s">
        <v>4622</v>
      </c>
      <c r="N11363" t="s">
        <v>25</v>
      </c>
      <c r="O11363" t="s">
        <v>15277</v>
      </c>
      <c r="P11363" t="s">
        <v>383</v>
      </c>
      <c r="Q11363" t="s">
        <v>142</v>
      </c>
      <c r="R11363">
        <v>1.37</v>
      </c>
      <c r="S11363" t="s">
        <v>11436</v>
      </c>
      <c r="T11363" t="s">
        <v>19090</v>
      </c>
      <c r="U11363" t="s">
        <v>19077</v>
      </c>
    </row>
    <row r="11364" spans="1:21" x14ac:dyDescent="0.25">
      <c r="A11364" t="s">
        <v>15</v>
      </c>
      <c r="B11364" t="s">
        <v>14535</v>
      </c>
      <c r="C11364" t="s">
        <v>14528</v>
      </c>
      <c r="D11364" t="str">
        <f>VLOOKUP(C:C,Reconciliation!B:C,2,FALSE)</f>
        <v>Admin &amp; General - Miscellaneous Expenses</v>
      </c>
      <c r="E11364" t="str">
        <f>VLOOKUP(B:B,'[1]Chart of Accts'!$A:$B,2,FALSE)</f>
        <v>Misc Dues &amp; Subscriptions-2200</v>
      </c>
      <c r="F11364" t="s">
        <v>381</v>
      </c>
      <c r="G11364" t="s">
        <v>2996</v>
      </c>
      <c r="H11364" t="s">
        <v>20</v>
      </c>
      <c r="I11364" t="s">
        <v>45</v>
      </c>
      <c r="J11364" t="s">
        <v>14535</v>
      </c>
      <c r="L11364" t="s">
        <v>23</v>
      </c>
      <c r="M11364" t="s">
        <v>5297</v>
      </c>
      <c r="N11364" t="s">
        <v>25</v>
      </c>
      <c r="O11364" t="s">
        <v>15277</v>
      </c>
      <c r="P11364" t="s">
        <v>383</v>
      </c>
      <c r="Q11364" t="s">
        <v>142</v>
      </c>
      <c r="R11364">
        <v>0.48</v>
      </c>
      <c r="S11364" t="s">
        <v>11436</v>
      </c>
      <c r="T11364" t="s">
        <v>19090</v>
      </c>
      <c r="U11364" t="s">
        <v>19077</v>
      </c>
    </row>
    <row r="11365" spans="1:21" x14ac:dyDescent="0.25">
      <c r="A11365" t="s">
        <v>15</v>
      </c>
      <c r="B11365" t="s">
        <v>14535</v>
      </c>
      <c r="C11365" t="s">
        <v>14528</v>
      </c>
      <c r="D11365" t="str">
        <f>VLOOKUP(C:C,Reconciliation!B:C,2,FALSE)</f>
        <v>Admin &amp; General - Miscellaneous Expenses</v>
      </c>
      <c r="E11365" t="str">
        <f>VLOOKUP(B:B,'[1]Chart of Accts'!$A:$B,2,FALSE)</f>
        <v>Misc Dues &amp; Subscriptions-2200</v>
      </c>
      <c r="F11365" t="s">
        <v>381</v>
      </c>
      <c r="G11365" t="s">
        <v>3016</v>
      </c>
      <c r="H11365" t="s">
        <v>20</v>
      </c>
      <c r="I11365" t="s">
        <v>45</v>
      </c>
      <c r="J11365" t="s">
        <v>14535</v>
      </c>
      <c r="L11365" t="s">
        <v>23</v>
      </c>
      <c r="M11365" t="s">
        <v>6299</v>
      </c>
      <c r="N11365" t="s">
        <v>25</v>
      </c>
      <c r="O11365" t="s">
        <v>15277</v>
      </c>
      <c r="P11365" t="s">
        <v>383</v>
      </c>
      <c r="Q11365" t="s">
        <v>142</v>
      </c>
      <c r="R11365">
        <v>3.2</v>
      </c>
      <c r="S11365" t="s">
        <v>11436</v>
      </c>
      <c r="T11365" t="s">
        <v>19090</v>
      </c>
      <c r="U11365" t="s">
        <v>19077</v>
      </c>
    </row>
    <row r="11366" spans="1:21" x14ac:dyDescent="0.25">
      <c r="A11366" t="s">
        <v>15</v>
      </c>
      <c r="B11366" t="s">
        <v>14535</v>
      </c>
      <c r="C11366" t="s">
        <v>14528</v>
      </c>
      <c r="D11366" t="str">
        <f>VLOOKUP(C:C,Reconciliation!B:C,2,FALSE)</f>
        <v>Admin &amp; General - Miscellaneous Expenses</v>
      </c>
      <c r="E11366" t="str">
        <f>VLOOKUP(B:B,'[1]Chart of Accts'!$A:$B,2,FALSE)</f>
        <v>Misc Dues &amp; Subscriptions-2200</v>
      </c>
      <c r="F11366" t="s">
        <v>227</v>
      </c>
      <c r="G11366" t="s">
        <v>196</v>
      </c>
      <c r="H11366" t="s">
        <v>20</v>
      </c>
      <c r="I11366" t="s">
        <v>46</v>
      </c>
      <c r="J11366" t="s">
        <v>14535</v>
      </c>
      <c r="L11366" t="s">
        <v>23</v>
      </c>
      <c r="M11366" t="s">
        <v>395</v>
      </c>
      <c r="N11366" t="s">
        <v>25</v>
      </c>
      <c r="O11366" t="s">
        <v>15276</v>
      </c>
      <c r="P11366" t="s">
        <v>230</v>
      </c>
      <c r="Q11366" t="s">
        <v>142</v>
      </c>
      <c r="R11366">
        <v>0.64</v>
      </c>
      <c r="S11366" t="s">
        <v>11436</v>
      </c>
      <c r="T11366" t="s">
        <v>19090</v>
      </c>
      <c r="U11366" t="s">
        <v>19077</v>
      </c>
    </row>
    <row r="11367" spans="1:21" x14ac:dyDescent="0.25">
      <c r="A11367" t="s">
        <v>15</v>
      </c>
      <c r="B11367" t="s">
        <v>14547</v>
      </c>
      <c r="C11367" t="s">
        <v>14528</v>
      </c>
      <c r="D11367" t="str">
        <f>VLOOKUP(C:C,Reconciliation!B:C,2,FALSE)</f>
        <v>Admin &amp; General - Miscellaneous Expenses</v>
      </c>
      <c r="E11367" t="str">
        <f>VLOOKUP(B:B,'[1]Chart of Accts'!$A:$B,2,FALSE)</f>
        <v>Financing Fees</v>
      </c>
      <c r="F11367" t="s">
        <v>14548</v>
      </c>
      <c r="G11367" t="s">
        <v>19</v>
      </c>
      <c r="H11367" t="s">
        <v>20</v>
      </c>
      <c r="I11367" t="s">
        <v>40</v>
      </c>
      <c r="J11367" t="s">
        <v>14547</v>
      </c>
      <c r="L11367" t="s">
        <v>23</v>
      </c>
      <c r="M11367" t="s">
        <v>11265</v>
      </c>
      <c r="N11367" t="s">
        <v>25</v>
      </c>
      <c r="O11367" t="s">
        <v>18685</v>
      </c>
      <c r="P11367" t="s">
        <v>11264</v>
      </c>
      <c r="Q11367" t="s">
        <v>142</v>
      </c>
      <c r="R11367">
        <v>28.67</v>
      </c>
      <c r="S11367" t="s">
        <v>11263</v>
      </c>
      <c r="T11367" t="s">
        <v>19090</v>
      </c>
      <c r="U11367" t="s">
        <v>19331</v>
      </c>
    </row>
    <row r="11368" spans="1:21" x14ac:dyDescent="0.25">
      <c r="A11368" t="s">
        <v>15</v>
      </c>
      <c r="B11368" t="s">
        <v>14549</v>
      </c>
      <c r="C11368" t="s">
        <v>14550</v>
      </c>
      <c r="D11368" t="str">
        <f>VLOOKUP(C:C,Reconciliation!B:C,2,FALSE)</f>
        <v>Customer Accounts - Uncollectible Accounts</v>
      </c>
      <c r="E11368" t="str">
        <f>VLOOKUP(B:B,'[1]Chart of Accts'!$A:$B,2,FALSE)</f>
        <v>Uncollect Accts Exp</v>
      </c>
      <c r="F11368" t="s">
        <v>14551</v>
      </c>
      <c r="G11368" t="s">
        <v>19</v>
      </c>
      <c r="H11368" t="s">
        <v>20</v>
      </c>
      <c r="I11368" t="s">
        <v>30</v>
      </c>
      <c r="J11368" t="s">
        <v>14549</v>
      </c>
      <c r="L11368" t="s">
        <v>23</v>
      </c>
      <c r="M11368" t="s">
        <v>14552</v>
      </c>
      <c r="N11368" t="s">
        <v>25</v>
      </c>
      <c r="O11368" t="s">
        <v>18675</v>
      </c>
      <c r="P11368" t="s">
        <v>11222</v>
      </c>
      <c r="Q11368" t="s">
        <v>27</v>
      </c>
      <c r="R11368">
        <v>527.17999999999995</v>
      </c>
      <c r="S11368" t="s">
        <v>11212</v>
      </c>
      <c r="T11368" t="s">
        <v>19090</v>
      </c>
      <c r="U11368" t="s">
        <v>19321</v>
      </c>
    </row>
    <row r="11369" spans="1:21" x14ac:dyDescent="0.25">
      <c r="A11369" t="s">
        <v>15</v>
      </c>
      <c r="B11369" t="s">
        <v>14549</v>
      </c>
      <c r="C11369" t="s">
        <v>14550</v>
      </c>
      <c r="D11369" t="str">
        <f>VLOOKUP(C:C,Reconciliation!B:C,2,FALSE)</f>
        <v>Customer Accounts - Uncollectible Accounts</v>
      </c>
      <c r="E11369" t="str">
        <f>VLOOKUP(B:B,'[1]Chart of Accts'!$A:$B,2,FALSE)</f>
        <v>Uncollect Accts Exp</v>
      </c>
      <c r="F11369" t="s">
        <v>14553</v>
      </c>
      <c r="G11369" t="s">
        <v>19</v>
      </c>
      <c r="H11369" t="s">
        <v>20</v>
      </c>
      <c r="I11369" t="s">
        <v>35</v>
      </c>
      <c r="J11369" t="s">
        <v>14549</v>
      </c>
      <c r="L11369" t="s">
        <v>23</v>
      </c>
      <c r="M11369" t="s">
        <v>14554</v>
      </c>
      <c r="N11369" t="s">
        <v>25</v>
      </c>
      <c r="O11369" t="s">
        <v>18676</v>
      </c>
      <c r="P11369" t="s">
        <v>11224</v>
      </c>
      <c r="Q11369" t="s">
        <v>27</v>
      </c>
      <c r="R11369">
        <v>927.33</v>
      </c>
      <c r="S11369" t="s">
        <v>11212</v>
      </c>
      <c r="T11369" t="s">
        <v>19090</v>
      </c>
      <c r="U11369" t="s">
        <v>19322</v>
      </c>
    </row>
    <row r="11370" spans="1:21" x14ac:dyDescent="0.25">
      <c r="A11370" t="s">
        <v>15</v>
      </c>
      <c r="B11370" t="s">
        <v>14549</v>
      </c>
      <c r="C11370" t="s">
        <v>14550</v>
      </c>
      <c r="D11370" t="str">
        <f>VLOOKUP(C:C,Reconciliation!B:C,2,FALSE)</f>
        <v>Customer Accounts - Uncollectible Accounts</v>
      </c>
      <c r="E11370" t="str">
        <f>VLOOKUP(B:B,'[1]Chart of Accts'!$A:$B,2,FALSE)</f>
        <v>Uncollect Accts Exp</v>
      </c>
      <c r="F11370" t="s">
        <v>14555</v>
      </c>
      <c r="G11370" t="s">
        <v>19</v>
      </c>
      <c r="I11370" t="s">
        <v>41</v>
      </c>
      <c r="J11370" t="s">
        <v>14549</v>
      </c>
      <c r="L11370" t="s">
        <v>23</v>
      </c>
      <c r="M11370" t="s">
        <v>11217</v>
      </c>
      <c r="N11370" t="s">
        <v>31</v>
      </c>
      <c r="O11370" t="s">
        <v>18914</v>
      </c>
      <c r="P11370" t="s">
        <v>14556</v>
      </c>
      <c r="R11370">
        <v>-559.77</v>
      </c>
      <c r="S11370" t="s">
        <v>14549</v>
      </c>
      <c r="T11370" t="s">
        <v>19090</v>
      </c>
      <c r="U11370" t="s">
        <v>19090</v>
      </c>
    </row>
    <row r="11371" spans="1:21" x14ac:dyDescent="0.25">
      <c r="A11371" t="s">
        <v>15</v>
      </c>
      <c r="B11371" t="s">
        <v>14549</v>
      </c>
      <c r="C11371" t="s">
        <v>14550</v>
      </c>
      <c r="D11371" t="str">
        <f>VLOOKUP(C:C,Reconciliation!B:C,2,FALSE)</f>
        <v>Customer Accounts - Uncollectible Accounts</v>
      </c>
      <c r="E11371" t="str">
        <f>VLOOKUP(B:B,'[1]Chart of Accts'!$A:$B,2,FALSE)</f>
        <v>Uncollect Accts Exp</v>
      </c>
      <c r="F11371" t="s">
        <v>14555</v>
      </c>
      <c r="G11371" t="s">
        <v>32</v>
      </c>
      <c r="I11371" t="s">
        <v>41</v>
      </c>
      <c r="J11371" t="s">
        <v>14549</v>
      </c>
      <c r="L11371" t="s">
        <v>23</v>
      </c>
      <c r="M11371" t="s">
        <v>14557</v>
      </c>
      <c r="N11371" t="s">
        <v>31</v>
      </c>
      <c r="O11371" t="s">
        <v>18914</v>
      </c>
      <c r="P11371" t="s">
        <v>14556</v>
      </c>
      <c r="R11371">
        <v>559.77</v>
      </c>
      <c r="S11371" t="s">
        <v>14549</v>
      </c>
      <c r="T11371" t="s">
        <v>19090</v>
      </c>
      <c r="U11371" t="s">
        <v>19090</v>
      </c>
    </row>
    <row r="11372" spans="1:21" x14ac:dyDescent="0.25">
      <c r="A11372" t="s">
        <v>15</v>
      </c>
      <c r="B11372" t="s">
        <v>14549</v>
      </c>
      <c r="C11372" t="s">
        <v>14550</v>
      </c>
      <c r="D11372" t="str">
        <f>VLOOKUP(C:C,Reconciliation!B:C,2,FALSE)</f>
        <v>Customer Accounts - Uncollectible Accounts</v>
      </c>
      <c r="E11372" t="str">
        <f>VLOOKUP(B:B,'[1]Chart of Accts'!$A:$B,2,FALSE)</f>
        <v>Uncollect Accts Exp</v>
      </c>
      <c r="F11372" t="s">
        <v>14558</v>
      </c>
      <c r="G11372" t="s">
        <v>19</v>
      </c>
      <c r="I11372" t="s">
        <v>42</v>
      </c>
      <c r="J11372" t="s">
        <v>14549</v>
      </c>
      <c r="L11372" t="s">
        <v>23</v>
      </c>
      <c r="M11372" t="s">
        <v>11219</v>
      </c>
      <c r="N11372" t="s">
        <v>31</v>
      </c>
      <c r="O11372" t="s">
        <v>18915</v>
      </c>
      <c r="P11372" t="s">
        <v>14559</v>
      </c>
      <c r="R11372">
        <v>-676.13</v>
      </c>
      <c r="S11372" t="s">
        <v>14549</v>
      </c>
      <c r="T11372" t="s">
        <v>19090</v>
      </c>
      <c r="U11372" t="s">
        <v>19090</v>
      </c>
    </row>
    <row r="11373" spans="1:21" x14ac:dyDescent="0.25">
      <c r="A11373" t="s">
        <v>15</v>
      </c>
      <c r="B11373" t="s">
        <v>14549</v>
      </c>
      <c r="C11373" t="s">
        <v>14550</v>
      </c>
      <c r="D11373" t="str">
        <f>VLOOKUP(C:C,Reconciliation!B:C,2,FALSE)</f>
        <v>Customer Accounts - Uncollectible Accounts</v>
      </c>
      <c r="E11373" t="str">
        <f>VLOOKUP(B:B,'[1]Chart of Accts'!$A:$B,2,FALSE)</f>
        <v>Uncollect Accts Exp</v>
      </c>
      <c r="F11373" t="s">
        <v>14558</v>
      </c>
      <c r="G11373" t="s">
        <v>32</v>
      </c>
      <c r="I11373" t="s">
        <v>42</v>
      </c>
      <c r="J11373" t="s">
        <v>14549</v>
      </c>
      <c r="L11373" t="s">
        <v>23</v>
      </c>
      <c r="M11373" t="s">
        <v>14560</v>
      </c>
      <c r="N11373" t="s">
        <v>31</v>
      </c>
      <c r="O11373" t="s">
        <v>18915</v>
      </c>
      <c r="P11373" t="s">
        <v>14559</v>
      </c>
      <c r="R11373">
        <v>676.13</v>
      </c>
      <c r="S11373" t="s">
        <v>14549</v>
      </c>
      <c r="T11373" t="s">
        <v>19090</v>
      </c>
      <c r="U11373" t="s">
        <v>19090</v>
      </c>
    </row>
    <row r="11374" spans="1:21" x14ac:dyDescent="0.25">
      <c r="A11374" t="s">
        <v>15</v>
      </c>
      <c r="B11374" t="s">
        <v>14549</v>
      </c>
      <c r="C11374" t="s">
        <v>14550</v>
      </c>
      <c r="D11374" t="str">
        <f>VLOOKUP(C:C,Reconciliation!B:C,2,FALSE)</f>
        <v>Customer Accounts - Uncollectible Accounts</v>
      </c>
      <c r="E11374" t="str">
        <f>VLOOKUP(B:B,'[1]Chart of Accts'!$A:$B,2,FALSE)</f>
        <v>Uncollect Accts Exp</v>
      </c>
      <c r="F11374" t="s">
        <v>14561</v>
      </c>
      <c r="G11374" t="s">
        <v>19</v>
      </c>
      <c r="H11374" t="s">
        <v>20</v>
      </c>
      <c r="I11374" t="s">
        <v>36</v>
      </c>
      <c r="J11374" t="s">
        <v>14549</v>
      </c>
      <c r="L11374" t="s">
        <v>23</v>
      </c>
      <c r="M11374" t="s">
        <v>14562</v>
      </c>
      <c r="N11374" t="s">
        <v>25</v>
      </c>
      <c r="O11374" t="s">
        <v>18677</v>
      </c>
      <c r="P11374" t="s">
        <v>11225</v>
      </c>
      <c r="Q11374" t="s">
        <v>27</v>
      </c>
      <c r="R11374">
        <v>2371.0300000000002</v>
      </c>
      <c r="S11374" t="s">
        <v>11212</v>
      </c>
      <c r="T11374" t="s">
        <v>19090</v>
      </c>
      <c r="U11374" t="s">
        <v>19323</v>
      </c>
    </row>
    <row r="11375" spans="1:21" x14ac:dyDescent="0.25">
      <c r="A11375" t="s">
        <v>15</v>
      </c>
      <c r="B11375" t="s">
        <v>14549</v>
      </c>
      <c r="C11375" t="s">
        <v>14550</v>
      </c>
      <c r="D11375" t="str">
        <f>VLOOKUP(C:C,Reconciliation!B:C,2,FALSE)</f>
        <v>Customer Accounts - Uncollectible Accounts</v>
      </c>
      <c r="E11375" t="str">
        <f>VLOOKUP(B:B,'[1]Chart of Accts'!$A:$B,2,FALSE)</f>
        <v>Uncollect Accts Exp</v>
      </c>
      <c r="F11375" t="s">
        <v>14563</v>
      </c>
      <c r="G11375" t="s">
        <v>19</v>
      </c>
      <c r="H11375" t="s">
        <v>20</v>
      </c>
      <c r="I11375" t="s">
        <v>21</v>
      </c>
      <c r="J11375" t="s">
        <v>14549</v>
      </c>
      <c r="L11375" t="s">
        <v>23</v>
      </c>
      <c r="M11375" t="s">
        <v>14564</v>
      </c>
      <c r="N11375" t="s">
        <v>25</v>
      </c>
      <c r="O11375" t="s">
        <v>18678</v>
      </c>
      <c r="P11375" t="s">
        <v>11226</v>
      </c>
      <c r="Q11375" t="s">
        <v>27</v>
      </c>
      <c r="R11375">
        <v>2701.11</v>
      </c>
      <c r="S11375" t="s">
        <v>11212</v>
      </c>
      <c r="T11375" t="s">
        <v>19090</v>
      </c>
      <c r="U11375" t="s">
        <v>19324</v>
      </c>
    </row>
    <row r="11376" spans="1:21" x14ac:dyDescent="0.25">
      <c r="A11376" t="s">
        <v>15</v>
      </c>
      <c r="B11376" t="s">
        <v>14549</v>
      </c>
      <c r="C11376" t="s">
        <v>14550</v>
      </c>
      <c r="D11376" t="str">
        <f>VLOOKUP(C:C,Reconciliation!B:C,2,FALSE)</f>
        <v>Customer Accounts - Uncollectible Accounts</v>
      </c>
      <c r="E11376" t="str">
        <f>VLOOKUP(B:B,'[1]Chart of Accts'!$A:$B,2,FALSE)</f>
        <v>Uncollect Accts Exp</v>
      </c>
      <c r="F11376" t="s">
        <v>14565</v>
      </c>
      <c r="G11376" t="s">
        <v>19</v>
      </c>
      <c r="H11376" t="s">
        <v>20</v>
      </c>
      <c r="I11376" t="s">
        <v>21</v>
      </c>
      <c r="J11376" t="s">
        <v>14549</v>
      </c>
      <c r="L11376" t="s">
        <v>23</v>
      </c>
      <c r="M11376" t="s">
        <v>14566</v>
      </c>
      <c r="N11376" t="s">
        <v>25</v>
      </c>
      <c r="O11376" t="s">
        <v>18679</v>
      </c>
      <c r="P11376" t="s">
        <v>11227</v>
      </c>
      <c r="Q11376" t="s">
        <v>27</v>
      </c>
      <c r="R11376">
        <v>33.369999999999997</v>
      </c>
      <c r="S11376" t="s">
        <v>11212</v>
      </c>
      <c r="T11376" t="s">
        <v>19090</v>
      </c>
      <c r="U11376" t="s">
        <v>19325</v>
      </c>
    </row>
    <row r="11377" spans="1:21" x14ac:dyDescent="0.25">
      <c r="A11377" t="s">
        <v>15</v>
      </c>
      <c r="B11377" t="s">
        <v>14549</v>
      </c>
      <c r="C11377" t="s">
        <v>14550</v>
      </c>
      <c r="D11377" t="str">
        <f>VLOOKUP(C:C,Reconciliation!B:C,2,FALSE)</f>
        <v>Customer Accounts - Uncollectible Accounts</v>
      </c>
      <c r="E11377" t="str">
        <f>VLOOKUP(B:B,'[1]Chart of Accts'!$A:$B,2,FALSE)</f>
        <v>Uncollect Accts Exp</v>
      </c>
      <c r="F11377" t="s">
        <v>14567</v>
      </c>
      <c r="G11377" t="s">
        <v>19</v>
      </c>
      <c r="H11377" t="s">
        <v>20</v>
      </c>
      <c r="I11377" t="s">
        <v>37</v>
      </c>
      <c r="J11377" t="s">
        <v>14549</v>
      </c>
      <c r="L11377" t="s">
        <v>23</v>
      </c>
      <c r="M11377" t="s">
        <v>14568</v>
      </c>
      <c r="N11377" t="s">
        <v>25</v>
      </c>
      <c r="O11377" t="s">
        <v>18667</v>
      </c>
      <c r="P11377" t="s">
        <v>11213</v>
      </c>
      <c r="Q11377" t="s">
        <v>142</v>
      </c>
      <c r="R11377">
        <v>3329.75</v>
      </c>
      <c r="S11377" t="s">
        <v>11212</v>
      </c>
      <c r="T11377" t="s">
        <v>19090</v>
      </c>
      <c r="U11377" t="s">
        <v>19313</v>
      </c>
    </row>
    <row r="11378" spans="1:21" x14ac:dyDescent="0.25">
      <c r="A11378" t="s">
        <v>15</v>
      </c>
      <c r="B11378" t="s">
        <v>14549</v>
      </c>
      <c r="C11378" t="s">
        <v>14550</v>
      </c>
      <c r="D11378" t="str">
        <f>VLOOKUP(C:C,Reconciliation!B:C,2,FALSE)</f>
        <v>Customer Accounts - Uncollectible Accounts</v>
      </c>
      <c r="E11378" t="str">
        <f>VLOOKUP(B:B,'[1]Chart of Accts'!$A:$B,2,FALSE)</f>
        <v>Uncollect Accts Exp</v>
      </c>
      <c r="F11378" t="s">
        <v>14569</v>
      </c>
      <c r="G11378" t="s">
        <v>19</v>
      </c>
      <c r="H11378" t="s">
        <v>20</v>
      </c>
      <c r="I11378" t="s">
        <v>38</v>
      </c>
      <c r="J11378" t="s">
        <v>14549</v>
      </c>
      <c r="L11378" t="s">
        <v>23</v>
      </c>
      <c r="M11378" t="s">
        <v>14570</v>
      </c>
      <c r="N11378" t="s">
        <v>25</v>
      </c>
      <c r="O11378" t="s">
        <v>18668</v>
      </c>
      <c r="P11378" t="s">
        <v>11214</v>
      </c>
      <c r="Q11378" t="s">
        <v>142</v>
      </c>
      <c r="R11378">
        <v>2534.9299999999998</v>
      </c>
      <c r="S11378" t="s">
        <v>11212</v>
      </c>
      <c r="T11378" t="s">
        <v>19090</v>
      </c>
      <c r="U11378" t="s">
        <v>19314</v>
      </c>
    </row>
    <row r="11379" spans="1:21" x14ac:dyDescent="0.25">
      <c r="A11379" t="s">
        <v>15</v>
      </c>
      <c r="B11379" t="s">
        <v>14549</v>
      </c>
      <c r="C11379" t="s">
        <v>14550</v>
      </c>
      <c r="D11379" t="str">
        <f>VLOOKUP(C:C,Reconciliation!B:C,2,FALSE)</f>
        <v>Customer Accounts - Uncollectible Accounts</v>
      </c>
      <c r="E11379" t="str">
        <f>VLOOKUP(B:B,'[1]Chart of Accts'!$A:$B,2,FALSE)</f>
        <v>Uncollect Accts Exp</v>
      </c>
      <c r="F11379" t="s">
        <v>14571</v>
      </c>
      <c r="G11379" t="s">
        <v>19</v>
      </c>
      <c r="H11379" t="s">
        <v>20</v>
      </c>
      <c r="I11379" t="s">
        <v>40</v>
      </c>
      <c r="J11379" t="s">
        <v>14549</v>
      </c>
      <c r="L11379" t="s">
        <v>23</v>
      </c>
      <c r="M11379" t="s">
        <v>14572</v>
      </c>
      <c r="N11379" t="s">
        <v>25</v>
      </c>
      <c r="O11379" t="s">
        <v>18669</v>
      </c>
      <c r="P11379" t="s">
        <v>11215</v>
      </c>
      <c r="Q11379" t="s">
        <v>142</v>
      </c>
      <c r="R11379">
        <v>1679.92</v>
      </c>
      <c r="S11379" t="s">
        <v>11212</v>
      </c>
      <c r="T11379" t="s">
        <v>19090</v>
      </c>
      <c r="U11379" t="s">
        <v>19315</v>
      </c>
    </row>
    <row r="11380" spans="1:21" x14ac:dyDescent="0.25">
      <c r="A11380" t="s">
        <v>15</v>
      </c>
      <c r="B11380" t="s">
        <v>14549</v>
      </c>
      <c r="C11380" t="s">
        <v>14550</v>
      </c>
      <c r="D11380" t="str">
        <f>VLOOKUP(C:C,Reconciliation!B:C,2,FALSE)</f>
        <v>Customer Accounts - Uncollectible Accounts</v>
      </c>
      <c r="E11380" t="str">
        <f>VLOOKUP(B:B,'[1]Chart of Accts'!$A:$B,2,FALSE)</f>
        <v>Uncollect Accts Exp</v>
      </c>
      <c r="F11380" t="s">
        <v>14573</v>
      </c>
      <c r="G11380" t="s">
        <v>19</v>
      </c>
      <c r="H11380" t="s">
        <v>20</v>
      </c>
      <c r="I11380" t="s">
        <v>41</v>
      </c>
      <c r="J11380" t="s">
        <v>14549</v>
      </c>
      <c r="L11380" t="s">
        <v>23</v>
      </c>
      <c r="M11380" t="s">
        <v>14574</v>
      </c>
      <c r="N11380" t="s">
        <v>25</v>
      </c>
      <c r="O11380" t="s">
        <v>18670</v>
      </c>
      <c r="P11380" t="s">
        <v>11216</v>
      </c>
      <c r="Q11380" t="s">
        <v>142</v>
      </c>
      <c r="R11380">
        <v>2487.87</v>
      </c>
      <c r="S11380" t="s">
        <v>11212</v>
      </c>
      <c r="T11380" t="s">
        <v>19090</v>
      </c>
      <c r="U11380" t="s">
        <v>19316</v>
      </c>
    </row>
    <row r="11381" spans="1:21" x14ac:dyDescent="0.25">
      <c r="A11381" t="s">
        <v>15</v>
      </c>
      <c r="B11381" t="s">
        <v>14549</v>
      </c>
      <c r="C11381" t="s">
        <v>14550</v>
      </c>
      <c r="D11381" t="str">
        <f>VLOOKUP(C:C,Reconciliation!B:C,2,FALSE)</f>
        <v>Customer Accounts - Uncollectible Accounts</v>
      </c>
      <c r="E11381" t="str">
        <f>VLOOKUP(B:B,'[1]Chart of Accts'!$A:$B,2,FALSE)</f>
        <v>Uncollect Accts Exp</v>
      </c>
      <c r="F11381" t="s">
        <v>14573</v>
      </c>
      <c r="G11381" t="s">
        <v>32</v>
      </c>
      <c r="H11381" t="s">
        <v>20</v>
      </c>
      <c r="I11381" t="s">
        <v>41</v>
      </c>
      <c r="J11381" t="s">
        <v>14549</v>
      </c>
      <c r="L11381" t="s">
        <v>23</v>
      </c>
      <c r="M11381" t="s">
        <v>14557</v>
      </c>
      <c r="N11381" t="s">
        <v>25</v>
      </c>
      <c r="O11381" t="s">
        <v>18670</v>
      </c>
      <c r="P11381" t="s">
        <v>11216</v>
      </c>
      <c r="Q11381" t="s">
        <v>142</v>
      </c>
      <c r="R11381">
        <v>559.77</v>
      </c>
      <c r="S11381" t="s">
        <v>11212</v>
      </c>
      <c r="T11381" t="s">
        <v>19090</v>
      </c>
      <c r="U11381" t="s">
        <v>19316</v>
      </c>
    </row>
    <row r="11382" spans="1:21" x14ac:dyDescent="0.25">
      <c r="A11382" t="s">
        <v>15</v>
      </c>
      <c r="B11382" t="s">
        <v>14549</v>
      </c>
      <c r="C11382" t="s">
        <v>14550</v>
      </c>
      <c r="D11382" t="str">
        <f>VLOOKUP(C:C,Reconciliation!B:C,2,FALSE)</f>
        <v>Customer Accounts - Uncollectible Accounts</v>
      </c>
      <c r="E11382" t="str">
        <f>VLOOKUP(B:B,'[1]Chart of Accts'!$A:$B,2,FALSE)</f>
        <v>Uncollect Accts Exp</v>
      </c>
      <c r="F11382" t="s">
        <v>14575</v>
      </c>
      <c r="G11382" t="s">
        <v>19</v>
      </c>
      <c r="H11382" t="s">
        <v>20</v>
      </c>
      <c r="I11382" t="s">
        <v>42</v>
      </c>
      <c r="J11382" t="s">
        <v>14549</v>
      </c>
      <c r="L11382" t="s">
        <v>23</v>
      </c>
      <c r="M11382" t="s">
        <v>14576</v>
      </c>
      <c r="N11382" t="s">
        <v>25</v>
      </c>
      <c r="O11382" t="s">
        <v>18671</v>
      </c>
      <c r="P11382" t="s">
        <v>11218</v>
      </c>
      <c r="Q11382" t="s">
        <v>142</v>
      </c>
      <c r="R11382">
        <v>3005.03</v>
      </c>
      <c r="S11382" t="s">
        <v>11212</v>
      </c>
      <c r="T11382" t="s">
        <v>19090</v>
      </c>
      <c r="U11382" t="s">
        <v>19317</v>
      </c>
    </row>
    <row r="11383" spans="1:21" x14ac:dyDescent="0.25">
      <c r="A11383" t="s">
        <v>15</v>
      </c>
      <c r="B11383" t="s">
        <v>14549</v>
      </c>
      <c r="C11383" t="s">
        <v>14550</v>
      </c>
      <c r="D11383" t="str">
        <f>VLOOKUP(C:C,Reconciliation!B:C,2,FALSE)</f>
        <v>Customer Accounts - Uncollectible Accounts</v>
      </c>
      <c r="E11383" t="str">
        <f>VLOOKUP(B:B,'[1]Chart of Accts'!$A:$B,2,FALSE)</f>
        <v>Uncollect Accts Exp</v>
      </c>
      <c r="F11383" t="s">
        <v>14575</v>
      </c>
      <c r="G11383" t="s">
        <v>32</v>
      </c>
      <c r="H11383" t="s">
        <v>20</v>
      </c>
      <c r="I11383" t="s">
        <v>42</v>
      </c>
      <c r="J11383" t="s">
        <v>14549</v>
      </c>
      <c r="L11383" t="s">
        <v>23</v>
      </c>
      <c r="M11383" t="s">
        <v>14560</v>
      </c>
      <c r="N11383" t="s">
        <v>25</v>
      </c>
      <c r="O11383" t="s">
        <v>18671</v>
      </c>
      <c r="P11383" t="s">
        <v>11218</v>
      </c>
      <c r="Q11383" t="s">
        <v>142</v>
      </c>
      <c r="R11383">
        <v>676.13</v>
      </c>
      <c r="S11383" t="s">
        <v>11212</v>
      </c>
      <c r="T11383" t="s">
        <v>19090</v>
      </c>
      <c r="U11383" t="s">
        <v>19317</v>
      </c>
    </row>
    <row r="11384" spans="1:21" x14ac:dyDescent="0.25">
      <c r="A11384" t="s">
        <v>15</v>
      </c>
      <c r="B11384" t="s">
        <v>14549</v>
      </c>
      <c r="C11384" t="s">
        <v>14550</v>
      </c>
      <c r="D11384" t="str">
        <f>VLOOKUP(C:C,Reconciliation!B:C,2,FALSE)</f>
        <v>Customer Accounts - Uncollectible Accounts</v>
      </c>
      <c r="E11384" t="str">
        <f>VLOOKUP(B:B,'[1]Chart of Accts'!$A:$B,2,FALSE)</f>
        <v>Uncollect Accts Exp</v>
      </c>
      <c r="F11384" t="s">
        <v>14577</v>
      </c>
      <c r="G11384" t="s">
        <v>19</v>
      </c>
      <c r="H11384" t="s">
        <v>20</v>
      </c>
      <c r="I11384" t="s">
        <v>44</v>
      </c>
      <c r="J11384" t="s">
        <v>14549</v>
      </c>
      <c r="L11384" t="s">
        <v>23</v>
      </c>
      <c r="M11384" t="s">
        <v>14578</v>
      </c>
      <c r="N11384" t="s">
        <v>25</v>
      </c>
      <c r="O11384" t="s">
        <v>18672</v>
      </c>
      <c r="P11384" t="s">
        <v>11220</v>
      </c>
      <c r="Q11384" t="s">
        <v>142</v>
      </c>
      <c r="R11384">
        <v>961</v>
      </c>
      <c r="S11384" t="s">
        <v>11212</v>
      </c>
      <c r="T11384" t="s">
        <v>19090</v>
      </c>
      <c r="U11384" t="s">
        <v>19318</v>
      </c>
    </row>
    <row r="11385" spans="1:21" x14ac:dyDescent="0.25">
      <c r="A11385" t="s">
        <v>15</v>
      </c>
      <c r="B11385" t="s">
        <v>14549</v>
      </c>
      <c r="C11385" t="s">
        <v>14550</v>
      </c>
      <c r="D11385" t="str">
        <f>VLOOKUP(C:C,Reconciliation!B:C,2,FALSE)</f>
        <v>Customer Accounts - Uncollectible Accounts</v>
      </c>
      <c r="E11385" t="str">
        <f>VLOOKUP(B:B,'[1]Chart of Accts'!$A:$B,2,FALSE)</f>
        <v>Uncollect Accts Exp</v>
      </c>
      <c r="F11385" t="s">
        <v>14579</v>
      </c>
      <c r="G11385" t="s">
        <v>19</v>
      </c>
      <c r="H11385" t="s">
        <v>20</v>
      </c>
      <c r="I11385" t="s">
        <v>45</v>
      </c>
      <c r="J11385" t="s">
        <v>14549</v>
      </c>
      <c r="L11385" t="s">
        <v>23</v>
      </c>
      <c r="M11385" t="s">
        <v>14580</v>
      </c>
      <c r="N11385" t="s">
        <v>25</v>
      </c>
      <c r="O11385" t="s">
        <v>18673</v>
      </c>
      <c r="P11385" t="s">
        <v>11221</v>
      </c>
      <c r="Q11385" t="s">
        <v>142</v>
      </c>
      <c r="R11385">
        <v>682.31</v>
      </c>
      <c r="S11385" t="s">
        <v>11212</v>
      </c>
      <c r="T11385" t="s">
        <v>19090</v>
      </c>
      <c r="U11385" t="s">
        <v>19319</v>
      </c>
    </row>
    <row r="11386" spans="1:21" x14ac:dyDescent="0.25">
      <c r="A11386" t="s">
        <v>15</v>
      </c>
      <c r="B11386" t="s">
        <v>14549</v>
      </c>
      <c r="C11386" t="s">
        <v>14550</v>
      </c>
      <c r="D11386" t="str">
        <f>VLOOKUP(C:C,Reconciliation!B:C,2,FALSE)</f>
        <v>Customer Accounts - Uncollectible Accounts</v>
      </c>
      <c r="E11386" t="str">
        <f>VLOOKUP(B:B,'[1]Chart of Accts'!$A:$B,2,FALSE)</f>
        <v>Uncollect Accts Exp</v>
      </c>
      <c r="F11386" t="s">
        <v>14581</v>
      </c>
      <c r="G11386" t="s">
        <v>19</v>
      </c>
      <c r="H11386" t="s">
        <v>20</v>
      </c>
      <c r="I11386" t="s">
        <v>46</v>
      </c>
      <c r="J11386" t="s">
        <v>14549</v>
      </c>
      <c r="L11386" t="s">
        <v>23</v>
      </c>
      <c r="M11386" t="s">
        <v>14582</v>
      </c>
      <c r="N11386" t="s">
        <v>25</v>
      </c>
      <c r="O11386" t="s">
        <v>18674</v>
      </c>
      <c r="P11386" t="s">
        <v>7471</v>
      </c>
      <c r="Q11386" t="s">
        <v>142</v>
      </c>
      <c r="R11386">
        <v>644.34</v>
      </c>
      <c r="S11386" t="s">
        <v>11212</v>
      </c>
      <c r="T11386" t="s">
        <v>19090</v>
      </c>
      <c r="U11386" t="s">
        <v>19320</v>
      </c>
    </row>
    <row r="11387" spans="1:21" x14ac:dyDescent="0.25">
      <c r="A11387" t="s">
        <v>15</v>
      </c>
      <c r="B11387" t="s">
        <v>14583</v>
      </c>
      <c r="C11387" t="s">
        <v>14584</v>
      </c>
      <c r="D11387" t="str">
        <f>VLOOKUP(C:C,Reconciliation!B:C,2,FALSE)</f>
        <v>Gas Transmission Op - Transm/Compres Gas by Others</v>
      </c>
      <c r="E11387" t="str">
        <f>VLOOKUP(B:B,'[1]Chart of Accts'!$A:$B,2,FALSE)</f>
        <v>Transportation of Gas - Commodity Charges</v>
      </c>
      <c r="F11387" t="s">
        <v>14237</v>
      </c>
      <c r="G11387" t="s">
        <v>32</v>
      </c>
      <c r="H11387" t="s">
        <v>779</v>
      </c>
      <c r="I11387" t="s">
        <v>1964</v>
      </c>
      <c r="J11387" t="s">
        <v>14583</v>
      </c>
      <c r="L11387" t="s">
        <v>23</v>
      </c>
      <c r="M11387" t="s">
        <v>14585</v>
      </c>
      <c r="N11387" t="s">
        <v>25</v>
      </c>
      <c r="O11387" t="s">
        <v>18730</v>
      </c>
      <c r="P11387" t="s">
        <v>11210</v>
      </c>
      <c r="Q11387" t="s">
        <v>27</v>
      </c>
      <c r="R11387">
        <v>-4481.29</v>
      </c>
      <c r="S11387" t="s">
        <v>11411</v>
      </c>
      <c r="T11387" t="s">
        <v>19090</v>
      </c>
      <c r="U11387" t="s">
        <v>19366</v>
      </c>
    </row>
    <row r="11388" spans="1:21" x14ac:dyDescent="0.25">
      <c r="A11388" t="s">
        <v>15</v>
      </c>
      <c r="B11388" t="s">
        <v>14583</v>
      </c>
      <c r="C11388" t="s">
        <v>14584</v>
      </c>
      <c r="D11388" t="str">
        <f>VLOOKUP(C:C,Reconciliation!B:C,2,FALSE)</f>
        <v>Gas Transmission Op - Transm/Compres Gas by Others</v>
      </c>
      <c r="E11388" t="str">
        <f>VLOOKUP(B:B,'[1]Chart of Accts'!$A:$B,2,FALSE)</f>
        <v>Transportation of Gas - Commodity Charges</v>
      </c>
      <c r="F11388" t="s">
        <v>14239</v>
      </c>
      <c r="G11388" t="s">
        <v>32</v>
      </c>
      <c r="H11388" t="s">
        <v>20</v>
      </c>
      <c r="I11388" t="s">
        <v>30</v>
      </c>
      <c r="J11388" t="s">
        <v>14583</v>
      </c>
      <c r="L11388" t="s">
        <v>23</v>
      </c>
      <c r="M11388" t="s">
        <v>14586</v>
      </c>
      <c r="N11388" t="s">
        <v>25</v>
      </c>
      <c r="O11388" t="s">
        <v>18867</v>
      </c>
      <c r="P11388" t="s">
        <v>14241</v>
      </c>
      <c r="Q11388" t="s">
        <v>27</v>
      </c>
      <c r="R11388">
        <v>4421.16</v>
      </c>
      <c r="S11388" t="s">
        <v>19430</v>
      </c>
      <c r="T11388" t="s">
        <v>19090</v>
      </c>
      <c r="U11388" t="s">
        <v>19366</v>
      </c>
    </row>
    <row r="11389" spans="1:21" x14ac:dyDescent="0.25">
      <c r="A11389" t="s">
        <v>15</v>
      </c>
      <c r="B11389" t="s">
        <v>14583</v>
      </c>
      <c r="C11389" t="s">
        <v>14584</v>
      </c>
      <c r="D11389" t="str">
        <f>VLOOKUP(C:C,Reconciliation!B:C,2,FALSE)</f>
        <v>Gas Transmission Op - Transm/Compres Gas by Others</v>
      </c>
      <c r="E11389" t="str">
        <f>VLOOKUP(B:B,'[1]Chart of Accts'!$A:$B,2,FALSE)</f>
        <v>Transportation of Gas - Commodity Charges</v>
      </c>
      <c r="F11389" t="s">
        <v>14242</v>
      </c>
      <c r="G11389" t="s">
        <v>32</v>
      </c>
      <c r="H11389" t="s">
        <v>779</v>
      </c>
      <c r="I11389" t="s">
        <v>1977</v>
      </c>
      <c r="J11389" t="s">
        <v>14583</v>
      </c>
      <c r="L11389" t="s">
        <v>23</v>
      </c>
      <c r="M11389" t="s">
        <v>14587</v>
      </c>
      <c r="N11389" t="s">
        <v>25</v>
      </c>
      <c r="O11389" t="s">
        <v>18732</v>
      </c>
      <c r="P11389" t="s">
        <v>11425</v>
      </c>
      <c r="Q11389" t="s">
        <v>27</v>
      </c>
      <c r="R11389">
        <v>-4087.86</v>
      </c>
      <c r="S11389" t="s">
        <v>11411</v>
      </c>
      <c r="T11389" t="s">
        <v>19090</v>
      </c>
      <c r="U11389" t="s">
        <v>19367</v>
      </c>
    </row>
    <row r="11390" spans="1:21" x14ac:dyDescent="0.25">
      <c r="A11390" t="s">
        <v>15</v>
      </c>
      <c r="B11390" t="s">
        <v>14583</v>
      </c>
      <c r="C11390" t="s">
        <v>14584</v>
      </c>
      <c r="D11390" t="str">
        <f>VLOOKUP(C:C,Reconciliation!B:C,2,FALSE)</f>
        <v>Gas Transmission Op - Transm/Compres Gas by Others</v>
      </c>
      <c r="E11390" t="str">
        <f>VLOOKUP(B:B,'[1]Chart of Accts'!$A:$B,2,FALSE)</f>
        <v>Transportation of Gas - Commodity Charges</v>
      </c>
      <c r="F11390" t="s">
        <v>14244</v>
      </c>
      <c r="G11390" t="s">
        <v>32</v>
      </c>
      <c r="H11390" t="s">
        <v>776</v>
      </c>
      <c r="I11390" t="s">
        <v>30</v>
      </c>
      <c r="J11390" t="s">
        <v>14583</v>
      </c>
      <c r="L11390" t="s">
        <v>23</v>
      </c>
      <c r="M11390" t="s">
        <v>14588</v>
      </c>
      <c r="N11390" t="s">
        <v>25</v>
      </c>
      <c r="O11390" t="s">
        <v>18718</v>
      </c>
      <c r="P11390" t="s">
        <v>11209</v>
      </c>
      <c r="Q11390" t="s">
        <v>27</v>
      </c>
      <c r="R11390">
        <v>3693.85</v>
      </c>
      <c r="S11390" t="s">
        <v>11411</v>
      </c>
      <c r="T11390" t="s">
        <v>19090</v>
      </c>
      <c r="U11390" t="s">
        <v>19358</v>
      </c>
    </row>
    <row r="11391" spans="1:21" x14ac:dyDescent="0.25">
      <c r="A11391" t="s">
        <v>15</v>
      </c>
      <c r="B11391" t="s">
        <v>14583</v>
      </c>
      <c r="C11391" t="s">
        <v>14584</v>
      </c>
      <c r="D11391" t="str">
        <f>VLOOKUP(C:C,Reconciliation!B:C,2,FALSE)</f>
        <v>Gas Transmission Op - Transm/Compres Gas by Others</v>
      </c>
      <c r="E11391" t="str">
        <f>VLOOKUP(B:B,'[1]Chart of Accts'!$A:$B,2,FALSE)</f>
        <v>Transportation of Gas - Commodity Charges</v>
      </c>
      <c r="F11391" t="s">
        <v>14246</v>
      </c>
      <c r="G11391" t="s">
        <v>32</v>
      </c>
      <c r="H11391" t="s">
        <v>20</v>
      </c>
      <c r="I11391" t="s">
        <v>35</v>
      </c>
      <c r="J11391" t="s">
        <v>14583</v>
      </c>
      <c r="L11391" t="s">
        <v>23</v>
      </c>
      <c r="M11391" t="s">
        <v>14589</v>
      </c>
      <c r="N11391" t="s">
        <v>25</v>
      </c>
      <c r="O11391" t="s">
        <v>18868</v>
      </c>
      <c r="P11391" t="s">
        <v>14248</v>
      </c>
      <c r="Q11391" t="s">
        <v>27</v>
      </c>
      <c r="R11391">
        <v>4092.96</v>
      </c>
      <c r="S11391" t="s">
        <v>19430</v>
      </c>
      <c r="T11391" t="s">
        <v>19090</v>
      </c>
      <c r="U11391" t="s">
        <v>19367</v>
      </c>
    </row>
    <row r="11392" spans="1:21" x14ac:dyDescent="0.25">
      <c r="A11392" t="s">
        <v>15</v>
      </c>
      <c r="B11392" t="s">
        <v>14583</v>
      </c>
      <c r="C11392" t="s">
        <v>14584</v>
      </c>
      <c r="D11392" t="str">
        <f>VLOOKUP(C:C,Reconciliation!B:C,2,FALSE)</f>
        <v>Gas Transmission Op - Transm/Compres Gas by Others</v>
      </c>
      <c r="E11392" t="str">
        <f>VLOOKUP(B:B,'[1]Chart of Accts'!$A:$B,2,FALSE)</f>
        <v>Transportation of Gas - Commodity Charges</v>
      </c>
      <c r="F11392" t="s">
        <v>14249</v>
      </c>
      <c r="G11392" t="s">
        <v>32</v>
      </c>
      <c r="H11392" t="s">
        <v>779</v>
      </c>
      <c r="I11392" t="s">
        <v>2003</v>
      </c>
      <c r="J11392" t="s">
        <v>14583</v>
      </c>
      <c r="L11392" t="s">
        <v>23</v>
      </c>
      <c r="M11392" t="s">
        <v>14590</v>
      </c>
      <c r="N11392" t="s">
        <v>25</v>
      </c>
      <c r="O11392" t="s">
        <v>18733</v>
      </c>
      <c r="P11392" t="s">
        <v>11426</v>
      </c>
      <c r="Q11392" t="s">
        <v>27</v>
      </c>
      <c r="R11392">
        <v>-3693.85</v>
      </c>
      <c r="S11392" t="s">
        <v>11411</v>
      </c>
      <c r="T11392" t="s">
        <v>19090</v>
      </c>
      <c r="U11392" t="s">
        <v>19358</v>
      </c>
    </row>
    <row r="11393" spans="1:21" x14ac:dyDescent="0.25">
      <c r="A11393" t="s">
        <v>15</v>
      </c>
      <c r="B11393" t="s">
        <v>14583</v>
      </c>
      <c r="C11393" t="s">
        <v>14584</v>
      </c>
      <c r="D11393" t="str">
        <f>VLOOKUP(C:C,Reconciliation!B:C,2,FALSE)</f>
        <v>Gas Transmission Op - Transm/Compres Gas by Others</v>
      </c>
      <c r="E11393" t="str">
        <f>VLOOKUP(B:B,'[1]Chart of Accts'!$A:$B,2,FALSE)</f>
        <v>Transportation of Gas - Commodity Charges</v>
      </c>
      <c r="F11393" t="s">
        <v>14251</v>
      </c>
      <c r="G11393" t="s">
        <v>32</v>
      </c>
      <c r="H11393" t="s">
        <v>776</v>
      </c>
      <c r="I11393" t="s">
        <v>35</v>
      </c>
      <c r="J11393" t="s">
        <v>14583</v>
      </c>
      <c r="L11393" t="s">
        <v>23</v>
      </c>
      <c r="M11393" t="s">
        <v>14591</v>
      </c>
      <c r="N11393" t="s">
        <v>25</v>
      </c>
      <c r="O11393" t="s">
        <v>18719</v>
      </c>
      <c r="P11393" t="s">
        <v>7516</v>
      </c>
      <c r="Q11393" t="s">
        <v>27</v>
      </c>
      <c r="R11393">
        <v>4080.55</v>
      </c>
      <c r="S11393" t="s">
        <v>11411</v>
      </c>
      <c r="T11393" t="s">
        <v>19090</v>
      </c>
      <c r="U11393" t="s">
        <v>19359</v>
      </c>
    </row>
    <row r="11394" spans="1:21" x14ac:dyDescent="0.25">
      <c r="A11394" t="s">
        <v>15</v>
      </c>
      <c r="B11394" t="s">
        <v>14583</v>
      </c>
      <c r="C11394" t="s">
        <v>14584</v>
      </c>
      <c r="D11394" t="str">
        <f>VLOOKUP(C:C,Reconciliation!B:C,2,FALSE)</f>
        <v>Gas Transmission Op - Transm/Compres Gas by Others</v>
      </c>
      <c r="E11394" t="str">
        <f>VLOOKUP(B:B,'[1]Chart of Accts'!$A:$B,2,FALSE)</f>
        <v>Transportation of Gas - Commodity Charges</v>
      </c>
      <c r="F11394" t="s">
        <v>14253</v>
      </c>
      <c r="G11394" t="s">
        <v>32</v>
      </c>
      <c r="H11394" t="s">
        <v>20</v>
      </c>
      <c r="I11394" t="s">
        <v>36</v>
      </c>
      <c r="J11394" t="s">
        <v>14583</v>
      </c>
      <c r="L11394" t="s">
        <v>23</v>
      </c>
      <c r="M11394" t="s">
        <v>14592</v>
      </c>
      <c r="N11394" t="s">
        <v>25</v>
      </c>
      <c r="O11394" t="s">
        <v>18869</v>
      </c>
      <c r="P11394" t="s">
        <v>14255</v>
      </c>
      <c r="Q11394" t="s">
        <v>27</v>
      </c>
      <c r="R11394">
        <v>3693.81</v>
      </c>
      <c r="S11394" t="s">
        <v>19430</v>
      </c>
      <c r="T11394" t="s">
        <v>19090</v>
      </c>
      <c r="U11394" t="s">
        <v>19358</v>
      </c>
    </row>
    <row r="11395" spans="1:21" x14ac:dyDescent="0.25">
      <c r="A11395" t="s">
        <v>15</v>
      </c>
      <c r="B11395" t="s">
        <v>14583</v>
      </c>
      <c r="C11395" t="s">
        <v>14584</v>
      </c>
      <c r="D11395" t="str">
        <f>VLOOKUP(C:C,Reconciliation!B:C,2,FALSE)</f>
        <v>Gas Transmission Op - Transm/Compres Gas by Others</v>
      </c>
      <c r="E11395" t="str">
        <f>VLOOKUP(B:B,'[1]Chart of Accts'!$A:$B,2,FALSE)</f>
        <v>Transportation of Gas - Commodity Charges</v>
      </c>
      <c r="F11395" t="s">
        <v>14256</v>
      </c>
      <c r="G11395" t="s">
        <v>32</v>
      </c>
      <c r="H11395" t="s">
        <v>776</v>
      </c>
      <c r="I11395" t="s">
        <v>36</v>
      </c>
      <c r="J11395" t="s">
        <v>14583</v>
      </c>
      <c r="L11395" t="s">
        <v>23</v>
      </c>
      <c r="M11395" t="s">
        <v>14593</v>
      </c>
      <c r="N11395" t="s">
        <v>25</v>
      </c>
      <c r="O11395" t="s">
        <v>18721</v>
      </c>
      <c r="P11395" t="s">
        <v>11415</v>
      </c>
      <c r="Q11395" t="s">
        <v>27</v>
      </c>
      <c r="R11395">
        <v>14725.37</v>
      </c>
      <c r="S11395" t="s">
        <v>11411</v>
      </c>
      <c r="T11395" t="s">
        <v>19090</v>
      </c>
      <c r="U11395" t="s">
        <v>19361</v>
      </c>
    </row>
    <row r="11396" spans="1:21" x14ac:dyDescent="0.25">
      <c r="A11396" t="s">
        <v>15</v>
      </c>
      <c r="B11396" t="s">
        <v>14583</v>
      </c>
      <c r="C11396" t="s">
        <v>14584</v>
      </c>
      <c r="D11396" t="str">
        <f>VLOOKUP(C:C,Reconciliation!B:C,2,FALSE)</f>
        <v>Gas Transmission Op - Transm/Compres Gas by Others</v>
      </c>
      <c r="E11396" t="str">
        <f>VLOOKUP(B:B,'[1]Chart of Accts'!$A:$B,2,FALSE)</f>
        <v>Transportation of Gas - Commodity Charges</v>
      </c>
      <c r="F11396" t="s">
        <v>14258</v>
      </c>
      <c r="G11396" t="s">
        <v>32</v>
      </c>
      <c r="H11396" t="s">
        <v>779</v>
      </c>
      <c r="I11396" t="s">
        <v>2026</v>
      </c>
      <c r="J11396" t="s">
        <v>14583</v>
      </c>
      <c r="L11396" t="s">
        <v>23</v>
      </c>
      <c r="M11396" t="s">
        <v>14594</v>
      </c>
      <c r="N11396" t="s">
        <v>25</v>
      </c>
      <c r="O11396" t="s">
        <v>18735</v>
      </c>
      <c r="P11396" t="s">
        <v>11427</v>
      </c>
      <c r="Q11396" t="s">
        <v>27</v>
      </c>
      <c r="R11396">
        <v>-4080.55</v>
      </c>
      <c r="S11396" t="s">
        <v>11411</v>
      </c>
      <c r="T11396" t="s">
        <v>19090</v>
      </c>
      <c r="U11396" t="s">
        <v>19359</v>
      </c>
    </row>
    <row r="11397" spans="1:21" x14ac:dyDescent="0.25">
      <c r="A11397" t="s">
        <v>15</v>
      </c>
      <c r="B11397" t="s">
        <v>14583</v>
      </c>
      <c r="C11397" t="s">
        <v>14584</v>
      </c>
      <c r="D11397" t="str">
        <f>VLOOKUP(C:C,Reconciliation!B:C,2,FALSE)</f>
        <v>Gas Transmission Op - Transm/Compres Gas by Others</v>
      </c>
      <c r="E11397" t="str">
        <f>VLOOKUP(B:B,'[1]Chart of Accts'!$A:$B,2,FALSE)</f>
        <v>Transportation of Gas - Commodity Charges</v>
      </c>
      <c r="F11397" t="s">
        <v>14260</v>
      </c>
      <c r="G11397" t="s">
        <v>32</v>
      </c>
      <c r="H11397" t="s">
        <v>20</v>
      </c>
      <c r="I11397" t="s">
        <v>21</v>
      </c>
      <c r="J11397" t="s">
        <v>14583</v>
      </c>
      <c r="L11397" t="s">
        <v>23</v>
      </c>
      <c r="M11397" t="s">
        <v>14595</v>
      </c>
      <c r="N11397" t="s">
        <v>25</v>
      </c>
      <c r="O11397" t="s">
        <v>18870</v>
      </c>
      <c r="P11397" t="s">
        <v>14262</v>
      </c>
      <c r="Q11397" t="s">
        <v>27</v>
      </c>
      <c r="R11397">
        <v>4254.13</v>
      </c>
      <c r="S11397" t="s">
        <v>19430</v>
      </c>
      <c r="T11397" t="s">
        <v>19090</v>
      </c>
      <c r="U11397" t="s">
        <v>19359</v>
      </c>
    </row>
    <row r="11398" spans="1:21" x14ac:dyDescent="0.25">
      <c r="A11398" t="s">
        <v>15</v>
      </c>
      <c r="B11398" t="s">
        <v>14583</v>
      </c>
      <c r="C11398" t="s">
        <v>14584</v>
      </c>
      <c r="D11398" t="str">
        <f>VLOOKUP(C:C,Reconciliation!B:C,2,FALSE)</f>
        <v>Gas Transmission Op - Transm/Compres Gas by Others</v>
      </c>
      <c r="E11398" t="str">
        <f>VLOOKUP(B:B,'[1]Chart of Accts'!$A:$B,2,FALSE)</f>
        <v>Transportation of Gas - Commodity Charges</v>
      </c>
      <c r="F11398" t="s">
        <v>14263</v>
      </c>
      <c r="G11398" t="s">
        <v>32</v>
      </c>
      <c r="H11398" t="s">
        <v>776</v>
      </c>
      <c r="I11398" t="s">
        <v>21</v>
      </c>
      <c r="J11398" t="s">
        <v>14583</v>
      </c>
      <c r="L11398" t="s">
        <v>23</v>
      </c>
      <c r="M11398" t="s">
        <v>14596</v>
      </c>
      <c r="N11398" t="s">
        <v>25</v>
      </c>
      <c r="O11398" t="s">
        <v>18722</v>
      </c>
      <c r="P11398" t="s">
        <v>11416</v>
      </c>
      <c r="Q11398" t="s">
        <v>27</v>
      </c>
      <c r="R11398">
        <v>36010.839999999997</v>
      </c>
      <c r="S11398" t="s">
        <v>11411</v>
      </c>
      <c r="T11398" t="s">
        <v>19090</v>
      </c>
      <c r="U11398" t="s">
        <v>19362</v>
      </c>
    </row>
    <row r="11399" spans="1:21" x14ac:dyDescent="0.25">
      <c r="A11399" t="s">
        <v>15</v>
      </c>
      <c r="B11399" t="s">
        <v>14583</v>
      </c>
      <c r="C11399" t="s">
        <v>14584</v>
      </c>
      <c r="D11399" t="str">
        <f>VLOOKUP(C:C,Reconciliation!B:C,2,FALSE)</f>
        <v>Gas Transmission Op - Transm/Compres Gas by Others</v>
      </c>
      <c r="E11399" t="str">
        <f>VLOOKUP(B:B,'[1]Chart of Accts'!$A:$B,2,FALSE)</f>
        <v>Transportation of Gas - Commodity Charges</v>
      </c>
      <c r="F11399" t="s">
        <v>14265</v>
      </c>
      <c r="G11399" t="s">
        <v>32</v>
      </c>
      <c r="H11399" t="s">
        <v>779</v>
      </c>
      <c r="I11399" t="s">
        <v>2054</v>
      </c>
      <c r="J11399" t="s">
        <v>14583</v>
      </c>
      <c r="L11399" t="s">
        <v>23</v>
      </c>
      <c r="M11399" t="s">
        <v>14597</v>
      </c>
      <c r="N11399" t="s">
        <v>25</v>
      </c>
      <c r="O11399" t="s">
        <v>18726</v>
      </c>
      <c r="P11399" t="s">
        <v>11420</v>
      </c>
      <c r="Q11399" t="s">
        <v>142</v>
      </c>
      <c r="R11399">
        <v>-14725.37</v>
      </c>
      <c r="S11399" t="s">
        <v>11411</v>
      </c>
      <c r="T11399" t="s">
        <v>19090</v>
      </c>
      <c r="U11399" t="s">
        <v>19361</v>
      </c>
    </row>
    <row r="11400" spans="1:21" x14ac:dyDescent="0.25">
      <c r="A11400" t="s">
        <v>15</v>
      </c>
      <c r="B11400" t="s">
        <v>14583</v>
      </c>
      <c r="C11400" t="s">
        <v>14584</v>
      </c>
      <c r="D11400" t="str">
        <f>VLOOKUP(C:C,Reconciliation!B:C,2,FALSE)</f>
        <v>Gas Transmission Op - Transm/Compres Gas by Others</v>
      </c>
      <c r="E11400" t="str">
        <f>VLOOKUP(B:B,'[1]Chart of Accts'!$A:$B,2,FALSE)</f>
        <v>Transportation of Gas - Commodity Charges</v>
      </c>
      <c r="F11400" t="s">
        <v>14267</v>
      </c>
      <c r="G11400" t="s">
        <v>32</v>
      </c>
      <c r="H11400" t="s">
        <v>20</v>
      </c>
      <c r="I11400" t="s">
        <v>37</v>
      </c>
      <c r="J11400" t="s">
        <v>14583</v>
      </c>
      <c r="L11400" t="s">
        <v>23</v>
      </c>
      <c r="M11400" t="s">
        <v>14598</v>
      </c>
      <c r="N11400" t="s">
        <v>25</v>
      </c>
      <c r="O11400" t="s">
        <v>18871</v>
      </c>
      <c r="P11400" t="s">
        <v>14269</v>
      </c>
      <c r="Q11400" t="s">
        <v>142</v>
      </c>
      <c r="R11400">
        <v>14726.83</v>
      </c>
      <c r="S11400" t="s">
        <v>19430</v>
      </c>
      <c r="T11400" t="s">
        <v>19090</v>
      </c>
      <c r="U11400" t="s">
        <v>19361</v>
      </c>
    </row>
    <row r="11401" spans="1:21" x14ac:dyDescent="0.25">
      <c r="A11401" t="s">
        <v>15</v>
      </c>
      <c r="B11401" t="s">
        <v>14583</v>
      </c>
      <c r="C11401" t="s">
        <v>14584</v>
      </c>
      <c r="D11401" t="str">
        <f>VLOOKUP(C:C,Reconciliation!B:C,2,FALSE)</f>
        <v>Gas Transmission Op - Transm/Compres Gas by Others</v>
      </c>
      <c r="E11401" t="str">
        <f>VLOOKUP(B:B,'[1]Chart of Accts'!$A:$B,2,FALSE)</f>
        <v>Transportation of Gas - Commodity Charges</v>
      </c>
      <c r="F11401" t="s">
        <v>14270</v>
      </c>
      <c r="G11401" t="s">
        <v>32</v>
      </c>
      <c r="H11401" t="s">
        <v>776</v>
      </c>
      <c r="I11401" t="s">
        <v>37</v>
      </c>
      <c r="J11401" t="s">
        <v>14583</v>
      </c>
      <c r="L11401" t="s">
        <v>23</v>
      </c>
      <c r="M11401" t="s">
        <v>14599</v>
      </c>
      <c r="N11401" t="s">
        <v>25</v>
      </c>
      <c r="O11401" t="s">
        <v>18714</v>
      </c>
      <c r="P11401" t="s">
        <v>11412</v>
      </c>
      <c r="Q11401" t="s">
        <v>142</v>
      </c>
      <c r="R11401">
        <v>38737.089999999997</v>
      </c>
      <c r="S11401" t="s">
        <v>11411</v>
      </c>
      <c r="T11401" t="s">
        <v>19090</v>
      </c>
      <c r="U11401" t="s">
        <v>19354</v>
      </c>
    </row>
    <row r="11402" spans="1:21" x14ac:dyDescent="0.25">
      <c r="A11402" t="s">
        <v>15</v>
      </c>
      <c r="B11402" t="s">
        <v>14583</v>
      </c>
      <c r="C11402" t="s">
        <v>14584</v>
      </c>
      <c r="D11402" t="str">
        <f>VLOOKUP(C:C,Reconciliation!B:C,2,FALSE)</f>
        <v>Gas Transmission Op - Transm/Compres Gas by Others</v>
      </c>
      <c r="E11402" t="str">
        <f>VLOOKUP(B:B,'[1]Chart of Accts'!$A:$B,2,FALSE)</f>
        <v>Transportation of Gas - Commodity Charges</v>
      </c>
      <c r="F11402" t="s">
        <v>14272</v>
      </c>
      <c r="G11402" t="s">
        <v>32</v>
      </c>
      <c r="H11402" t="s">
        <v>779</v>
      </c>
      <c r="I11402" t="s">
        <v>2076</v>
      </c>
      <c r="J11402" t="s">
        <v>14583</v>
      </c>
      <c r="L11402" t="s">
        <v>23</v>
      </c>
      <c r="M11402" t="s">
        <v>14600</v>
      </c>
      <c r="N11402" t="s">
        <v>25</v>
      </c>
      <c r="O11402" t="s">
        <v>18727</v>
      </c>
      <c r="P11402" t="s">
        <v>11421</v>
      </c>
      <c r="Q11402" t="s">
        <v>142</v>
      </c>
      <c r="R11402">
        <v>-36010.839999999997</v>
      </c>
      <c r="S11402" t="s">
        <v>11411</v>
      </c>
      <c r="T11402" t="s">
        <v>19090</v>
      </c>
      <c r="U11402" t="s">
        <v>19362</v>
      </c>
    </row>
    <row r="11403" spans="1:21" x14ac:dyDescent="0.25">
      <c r="A11403" t="s">
        <v>15</v>
      </c>
      <c r="B11403" t="s">
        <v>14583</v>
      </c>
      <c r="C11403" t="s">
        <v>14584</v>
      </c>
      <c r="D11403" t="str">
        <f>VLOOKUP(C:C,Reconciliation!B:C,2,FALSE)</f>
        <v>Gas Transmission Op - Transm/Compres Gas by Others</v>
      </c>
      <c r="E11403" t="str">
        <f>VLOOKUP(B:B,'[1]Chart of Accts'!$A:$B,2,FALSE)</f>
        <v>Transportation of Gas - Commodity Charges</v>
      </c>
      <c r="F11403" t="s">
        <v>14274</v>
      </c>
      <c r="G11403" t="s">
        <v>32</v>
      </c>
      <c r="H11403" t="s">
        <v>20</v>
      </c>
      <c r="I11403" t="s">
        <v>38</v>
      </c>
      <c r="J11403" t="s">
        <v>14583</v>
      </c>
      <c r="L11403" t="s">
        <v>23</v>
      </c>
      <c r="M11403" t="s">
        <v>14601</v>
      </c>
      <c r="N11403" t="s">
        <v>25</v>
      </c>
      <c r="O11403" t="s">
        <v>18872</v>
      </c>
      <c r="P11403" t="s">
        <v>14276</v>
      </c>
      <c r="Q11403" t="s">
        <v>142</v>
      </c>
      <c r="R11403">
        <v>35556</v>
      </c>
      <c r="S11403" t="s">
        <v>19430</v>
      </c>
      <c r="T11403" t="s">
        <v>19090</v>
      </c>
      <c r="U11403" t="s">
        <v>19362</v>
      </c>
    </row>
    <row r="11404" spans="1:21" x14ac:dyDescent="0.25">
      <c r="A11404" t="s">
        <v>15</v>
      </c>
      <c r="B11404" t="s">
        <v>14583</v>
      </c>
      <c r="C11404" t="s">
        <v>14584</v>
      </c>
      <c r="D11404" t="str">
        <f>VLOOKUP(C:C,Reconciliation!B:C,2,FALSE)</f>
        <v>Gas Transmission Op - Transm/Compres Gas by Others</v>
      </c>
      <c r="E11404" t="str">
        <f>VLOOKUP(B:B,'[1]Chart of Accts'!$A:$B,2,FALSE)</f>
        <v>Transportation of Gas - Commodity Charges</v>
      </c>
      <c r="F11404" t="s">
        <v>14277</v>
      </c>
      <c r="G11404" t="s">
        <v>32</v>
      </c>
      <c r="H11404" t="s">
        <v>779</v>
      </c>
      <c r="I11404" t="s">
        <v>1366</v>
      </c>
      <c r="J11404" t="s">
        <v>14583</v>
      </c>
      <c r="L11404" t="s">
        <v>23</v>
      </c>
      <c r="M11404" t="s">
        <v>14602</v>
      </c>
      <c r="N11404" t="s">
        <v>25</v>
      </c>
      <c r="O11404" t="s">
        <v>18728</v>
      </c>
      <c r="P11404" t="s">
        <v>11422</v>
      </c>
      <c r="Q11404" t="s">
        <v>142</v>
      </c>
      <c r="R11404">
        <v>-38737.089999999997</v>
      </c>
      <c r="S11404" t="s">
        <v>11411</v>
      </c>
      <c r="T11404" t="s">
        <v>19090</v>
      </c>
      <c r="U11404" t="s">
        <v>19354</v>
      </c>
    </row>
    <row r="11405" spans="1:21" x14ac:dyDescent="0.25">
      <c r="A11405" t="s">
        <v>15</v>
      </c>
      <c r="B11405" t="s">
        <v>14583</v>
      </c>
      <c r="C11405" t="s">
        <v>14584</v>
      </c>
      <c r="D11405" t="str">
        <f>VLOOKUP(C:C,Reconciliation!B:C,2,FALSE)</f>
        <v>Gas Transmission Op - Transm/Compres Gas by Others</v>
      </c>
      <c r="E11405" t="str">
        <f>VLOOKUP(B:B,'[1]Chart of Accts'!$A:$B,2,FALSE)</f>
        <v>Transportation of Gas - Commodity Charges</v>
      </c>
      <c r="F11405" t="s">
        <v>14279</v>
      </c>
      <c r="G11405" t="s">
        <v>32</v>
      </c>
      <c r="H11405" t="s">
        <v>776</v>
      </c>
      <c r="I11405" t="s">
        <v>38</v>
      </c>
      <c r="J11405" t="s">
        <v>14583</v>
      </c>
      <c r="L11405" t="s">
        <v>23</v>
      </c>
      <c r="M11405" t="s">
        <v>14603</v>
      </c>
      <c r="N11405" t="s">
        <v>25</v>
      </c>
      <c r="O11405" t="s">
        <v>18715</v>
      </c>
      <c r="P11405" t="s">
        <v>2069</v>
      </c>
      <c r="Q11405" t="s">
        <v>142</v>
      </c>
      <c r="R11405">
        <v>38301.35</v>
      </c>
      <c r="S11405" t="s">
        <v>11411</v>
      </c>
      <c r="T11405" t="s">
        <v>19090</v>
      </c>
      <c r="U11405" t="s">
        <v>19355</v>
      </c>
    </row>
    <row r="11406" spans="1:21" x14ac:dyDescent="0.25">
      <c r="A11406" t="s">
        <v>15</v>
      </c>
      <c r="B11406" t="s">
        <v>14583</v>
      </c>
      <c r="C11406" t="s">
        <v>14584</v>
      </c>
      <c r="D11406" t="str">
        <f>VLOOKUP(C:C,Reconciliation!B:C,2,FALSE)</f>
        <v>Gas Transmission Op - Transm/Compres Gas by Others</v>
      </c>
      <c r="E11406" t="str">
        <f>VLOOKUP(B:B,'[1]Chart of Accts'!$A:$B,2,FALSE)</f>
        <v>Transportation of Gas - Commodity Charges</v>
      </c>
      <c r="F11406" t="s">
        <v>14281</v>
      </c>
      <c r="G11406" t="s">
        <v>32</v>
      </c>
      <c r="H11406" t="s">
        <v>20</v>
      </c>
      <c r="I11406" t="s">
        <v>40</v>
      </c>
      <c r="J11406" t="s">
        <v>14583</v>
      </c>
      <c r="L11406" t="s">
        <v>23</v>
      </c>
      <c r="M11406" t="s">
        <v>14604</v>
      </c>
      <c r="N11406" t="s">
        <v>25</v>
      </c>
      <c r="O11406" t="s">
        <v>18873</v>
      </c>
      <c r="P11406" t="s">
        <v>14283</v>
      </c>
      <c r="Q11406" t="s">
        <v>142</v>
      </c>
      <c r="R11406">
        <v>38735.19</v>
      </c>
      <c r="S11406" t="s">
        <v>19430</v>
      </c>
      <c r="T11406" t="s">
        <v>19090</v>
      </c>
      <c r="U11406" t="s">
        <v>19354</v>
      </c>
    </row>
    <row r="11407" spans="1:21" x14ac:dyDescent="0.25">
      <c r="A11407" t="s">
        <v>15</v>
      </c>
      <c r="B11407" t="s">
        <v>14583</v>
      </c>
      <c r="C11407" t="s">
        <v>14584</v>
      </c>
      <c r="D11407" t="str">
        <f>VLOOKUP(C:C,Reconciliation!B:C,2,FALSE)</f>
        <v>Gas Transmission Op - Transm/Compres Gas by Others</v>
      </c>
      <c r="E11407" t="str">
        <f>VLOOKUP(B:B,'[1]Chart of Accts'!$A:$B,2,FALSE)</f>
        <v>Transportation of Gas - Commodity Charges</v>
      </c>
      <c r="F11407" t="s">
        <v>14284</v>
      </c>
      <c r="G11407" t="s">
        <v>32</v>
      </c>
      <c r="H11407" t="s">
        <v>776</v>
      </c>
      <c r="I11407" t="s">
        <v>40</v>
      </c>
      <c r="J11407" t="s">
        <v>14583</v>
      </c>
      <c r="L11407" t="s">
        <v>23</v>
      </c>
      <c r="M11407" t="s">
        <v>14605</v>
      </c>
      <c r="N11407" t="s">
        <v>25</v>
      </c>
      <c r="O11407" t="s">
        <v>18716</v>
      </c>
      <c r="P11407" t="s">
        <v>11413</v>
      </c>
      <c r="Q11407" t="s">
        <v>142</v>
      </c>
      <c r="R11407">
        <v>35791.5</v>
      </c>
      <c r="S11407" t="s">
        <v>11411</v>
      </c>
      <c r="T11407" t="s">
        <v>19090</v>
      </c>
      <c r="U11407" t="s">
        <v>19356</v>
      </c>
    </row>
    <row r="11408" spans="1:21" x14ac:dyDescent="0.25">
      <c r="A11408" t="s">
        <v>15</v>
      </c>
      <c r="B11408" t="s">
        <v>14583</v>
      </c>
      <c r="C11408" t="s">
        <v>14584</v>
      </c>
      <c r="D11408" t="str">
        <f>VLOOKUP(C:C,Reconciliation!B:C,2,FALSE)</f>
        <v>Gas Transmission Op - Transm/Compres Gas by Others</v>
      </c>
      <c r="E11408" t="str">
        <f>VLOOKUP(B:B,'[1]Chart of Accts'!$A:$B,2,FALSE)</f>
        <v>Transportation of Gas - Commodity Charges</v>
      </c>
      <c r="F11408" t="s">
        <v>14286</v>
      </c>
      <c r="G11408" t="s">
        <v>32</v>
      </c>
      <c r="H11408" t="s">
        <v>779</v>
      </c>
      <c r="I11408" t="s">
        <v>1410</v>
      </c>
      <c r="J11408" t="s">
        <v>14583</v>
      </c>
      <c r="L11408" t="s">
        <v>23</v>
      </c>
      <c r="M11408" t="s">
        <v>14606</v>
      </c>
      <c r="N11408" t="s">
        <v>25</v>
      </c>
      <c r="O11408" t="s">
        <v>18729</v>
      </c>
      <c r="P11408" t="s">
        <v>11423</v>
      </c>
      <c r="Q11408" t="s">
        <v>142</v>
      </c>
      <c r="R11408">
        <v>-38301.35</v>
      </c>
      <c r="S11408" t="s">
        <v>11411</v>
      </c>
      <c r="T11408" t="s">
        <v>19090</v>
      </c>
      <c r="U11408" t="s">
        <v>19355</v>
      </c>
    </row>
    <row r="11409" spans="1:21" x14ac:dyDescent="0.25">
      <c r="A11409" t="s">
        <v>15</v>
      </c>
      <c r="B11409" t="s">
        <v>14583</v>
      </c>
      <c r="C11409" t="s">
        <v>14584</v>
      </c>
      <c r="D11409" t="str">
        <f>VLOOKUP(C:C,Reconciliation!B:C,2,FALSE)</f>
        <v>Gas Transmission Op - Transm/Compres Gas by Others</v>
      </c>
      <c r="E11409" t="str">
        <f>VLOOKUP(B:B,'[1]Chart of Accts'!$A:$B,2,FALSE)</f>
        <v>Transportation of Gas - Commodity Charges</v>
      </c>
      <c r="F11409" t="s">
        <v>14288</v>
      </c>
      <c r="G11409" t="s">
        <v>32</v>
      </c>
      <c r="H11409" t="s">
        <v>20</v>
      </c>
      <c r="I11409" t="s">
        <v>41</v>
      </c>
      <c r="J11409" t="s">
        <v>14583</v>
      </c>
      <c r="L11409" t="s">
        <v>23</v>
      </c>
      <c r="M11409" t="s">
        <v>14607</v>
      </c>
      <c r="N11409" t="s">
        <v>25</v>
      </c>
      <c r="O11409" t="s">
        <v>18874</v>
      </c>
      <c r="P11409" t="s">
        <v>14290</v>
      </c>
      <c r="Q11409" t="s">
        <v>142</v>
      </c>
      <c r="R11409">
        <v>38213.03</v>
      </c>
      <c r="S11409" t="s">
        <v>19430</v>
      </c>
      <c r="T11409" t="s">
        <v>19090</v>
      </c>
      <c r="U11409" t="s">
        <v>19355</v>
      </c>
    </row>
    <row r="11410" spans="1:21" x14ac:dyDescent="0.25">
      <c r="A11410" t="s">
        <v>15</v>
      </c>
      <c r="B11410" t="s">
        <v>14583</v>
      </c>
      <c r="C11410" t="s">
        <v>14584</v>
      </c>
      <c r="D11410" t="str">
        <f>VLOOKUP(C:C,Reconciliation!B:C,2,FALSE)</f>
        <v>Gas Transmission Op - Transm/Compres Gas by Others</v>
      </c>
      <c r="E11410" t="str">
        <f>VLOOKUP(B:B,'[1]Chart of Accts'!$A:$B,2,FALSE)</f>
        <v>Transportation of Gas - Commodity Charges</v>
      </c>
      <c r="F11410" t="s">
        <v>14291</v>
      </c>
      <c r="G11410" t="s">
        <v>32</v>
      </c>
      <c r="H11410" t="s">
        <v>776</v>
      </c>
      <c r="I11410" t="s">
        <v>41</v>
      </c>
      <c r="J11410" t="s">
        <v>14583</v>
      </c>
      <c r="L11410" t="s">
        <v>23</v>
      </c>
      <c r="M11410" t="s">
        <v>14608</v>
      </c>
      <c r="N11410" t="s">
        <v>25</v>
      </c>
      <c r="O11410" t="s">
        <v>18717</v>
      </c>
      <c r="P11410" t="s">
        <v>11414</v>
      </c>
      <c r="Q11410" t="s">
        <v>142</v>
      </c>
      <c r="R11410">
        <v>18757.63</v>
      </c>
      <c r="S11410" t="s">
        <v>11411</v>
      </c>
      <c r="T11410" t="s">
        <v>19090</v>
      </c>
      <c r="U11410" t="s">
        <v>19357</v>
      </c>
    </row>
    <row r="11411" spans="1:21" x14ac:dyDescent="0.25">
      <c r="A11411" t="s">
        <v>15</v>
      </c>
      <c r="B11411" t="s">
        <v>14583</v>
      </c>
      <c r="C11411" t="s">
        <v>14584</v>
      </c>
      <c r="D11411" t="str">
        <f>VLOOKUP(C:C,Reconciliation!B:C,2,FALSE)</f>
        <v>Gas Transmission Op - Transm/Compres Gas by Others</v>
      </c>
      <c r="E11411" t="str">
        <f>VLOOKUP(B:B,'[1]Chart of Accts'!$A:$B,2,FALSE)</f>
        <v>Transportation of Gas - Commodity Charges</v>
      </c>
      <c r="F11411" t="s">
        <v>14293</v>
      </c>
      <c r="G11411" t="s">
        <v>32</v>
      </c>
      <c r="H11411" t="s">
        <v>779</v>
      </c>
      <c r="I11411" t="s">
        <v>2104</v>
      </c>
      <c r="J11411" t="s">
        <v>14583</v>
      </c>
      <c r="L11411" t="s">
        <v>23</v>
      </c>
      <c r="M11411" t="s">
        <v>14609</v>
      </c>
      <c r="N11411" t="s">
        <v>25</v>
      </c>
      <c r="O11411" t="s">
        <v>18731</v>
      </c>
      <c r="P11411" t="s">
        <v>11424</v>
      </c>
      <c r="Q11411" t="s">
        <v>142</v>
      </c>
      <c r="R11411">
        <v>-35791.5</v>
      </c>
      <c r="S11411" t="s">
        <v>11411</v>
      </c>
      <c r="T11411" t="s">
        <v>19090</v>
      </c>
      <c r="U11411" t="s">
        <v>19356</v>
      </c>
    </row>
    <row r="11412" spans="1:21" x14ac:dyDescent="0.25">
      <c r="A11412" t="s">
        <v>15</v>
      </c>
      <c r="B11412" t="s">
        <v>14583</v>
      </c>
      <c r="C11412" t="s">
        <v>14584</v>
      </c>
      <c r="D11412" t="str">
        <f>VLOOKUP(C:C,Reconciliation!B:C,2,FALSE)</f>
        <v>Gas Transmission Op - Transm/Compres Gas by Others</v>
      </c>
      <c r="E11412" t="str">
        <f>VLOOKUP(B:B,'[1]Chart of Accts'!$A:$B,2,FALSE)</f>
        <v>Transportation of Gas - Commodity Charges</v>
      </c>
      <c r="F11412" t="s">
        <v>14295</v>
      </c>
      <c r="G11412" t="s">
        <v>32</v>
      </c>
      <c r="H11412" t="s">
        <v>20</v>
      </c>
      <c r="I11412" t="s">
        <v>42</v>
      </c>
      <c r="J11412" t="s">
        <v>14583</v>
      </c>
      <c r="L11412" t="s">
        <v>23</v>
      </c>
      <c r="M11412" t="s">
        <v>14610</v>
      </c>
      <c r="N11412" t="s">
        <v>25</v>
      </c>
      <c r="O11412" t="s">
        <v>18875</v>
      </c>
      <c r="P11412" t="s">
        <v>14297</v>
      </c>
      <c r="Q11412" t="s">
        <v>142</v>
      </c>
      <c r="R11412">
        <v>35793.760000000002</v>
      </c>
      <c r="S11412" t="s">
        <v>19430</v>
      </c>
      <c r="T11412" t="s">
        <v>19090</v>
      </c>
      <c r="U11412" t="s">
        <v>19356</v>
      </c>
    </row>
    <row r="11413" spans="1:21" x14ac:dyDescent="0.25">
      <c r="A11413" t="s">
        <v>15</v>
      </c>
      <c r="B11413" t="s">
        <v>14583</v>
      </c>
      <c r="C11413" t="s">
        <v>14584</v>
      </c>
      <c r="D11413" t="str">
        <f>VLOOKUP(C:C,Reconciliation!B:C,2,FALSE)</f>
        <v>Gas Transmission Op - Transm/Compres Gas by Others</v>
      </c>
      <c r="E11413" t="str">
        <f>VLOOKUP(B:B,'[1]Chart of Accts'!$A:$B,2,FALSE)</f>
        <v>Transportation of Gas - Commodity Charges</v>
      </c>
      <c r="F11413" t="s">
        <v>14298</v>
      </c>
      <c r="G11413" t="s">
        <v>32</v>
      </c>
      <c r="H11413" t="s">
        <v>776</v>
      </c>
      <c r="I11413" t="s">
        <v>42</v>
      </c>
      <c r="J11413" t="s">
        <v>14583</v>
      </c>
      <c r="L11413" t="s">
        <v>23</v>
      </c>
      <c r="M11413" t="s">
        <v>14611</v>
      </c>
      <c r="N11413" t="s">
        <v>25</v>
      </c>
      <c r="O11413" t="s">
        <v>18720</v>
      </c>
      <c r="P11413" t="s">
        <v>11415</v>
      </c>
      <c r="Q11413" t="s">
        <v>142</v>
      </c>
      <c r="R11413">
        <v>19236.91</v>
      </c>
      <c r="S11413" t="s">
        <v>11411</v>
      </c>
      <c r="T11413" t="s">
        <v>19090</v>
      </c>
      <c r="U11413" t="s">
        <v>19360</v>
      </c>
    </row>
    <row r="11414" spans="1:21" x14ac:dyDescent="0.25">
      <c r="A11414" t="s">
        <v>15</v>
      </c>
      <c r="B11414" t="s">
        <v>14583</v>
      </c>
      <c r="C11414" t="s">
        <v>14584</v>
      </c>
      <c r="D11414" t="str">
        <f>VLOOKUP(C:C,Reconciliation!B:C,2,FALSE)</f>
        <v>Gas Transmission Op - Transm/Compres Gas by Others</v>
      </c>
      <c r="E11414" t="str">
        <f>VLOOKUP(B:B,'[1]Chart of Accts'!$A:$B,2,FALSE)</f>
        <v>Transportation of Gas - Commodity Charges</v>
      </c>
      <c r="F11414" t="s">
        <v>14300</v>
      </c>
      <c r="G11414" t="s">
        <v>32</v>
      </c>
      <c r="H11414" t="s">
        <v>779</v>
      </c>
      <c r="I11414" t="s">
        <v>2111</v>
      </c>
      <c r="J11414" t="s">
        <v>14583</v>
      </c>
      <c r="L11414" t="s">
        <v>23</v>
      </c>
      <c r="M11414" t="s">
        <v>14612</v>
      </c>
      <c r="N11414" t="s">
        <v>25</v>
      </c>
      <c r="O11414" t="s">
        <v>18734</v>
      </c>
      <c r="P11414" t="s">
        <v>11427</v>
      </c>
      <c r="Q11414" t="s">
        <v>142</v>
      </c>
      <c r="R11414">
        <v>-18757.63</v>
      </c>
      <c r="S11414" t="s">
        <v>11411</v>
      </c>
      <c r="T11414" t="s">
        <v>19090</v>
      </c>
      <c r="U11414" t="s">
        <v>19357</v>
      </c>
    </row>
    <row r="11415" spans="1:21" x14ac:dyDescent="0.25">
      <c r="A11415" t="s">
        <v>15</v>
      </c>
      <c r="B11415" t="s">
        <v>14583</v>
      </c>
      <c r="C11415" t="s">
        <v>14584</v>
      </c>
      <c r="D11415" t="str">
        <f>VLOOKUP(C:C,Reconciliation!B:C,2,FALSE)</f>
        <v>Gas Transmission Op - Transm/Compres Gas by Others</v>
      </c>
      <c r="E11415" t="str">
        <f>VLOOKUP(B:B,'[1]Chart of Accts'!$A:$B,2,FALSE)</f>
        <v>Transportation of Gas - Commodity Charges</v>
      </c>
      <c r="F11415" t="s">
        <v>14302</v>
      </c>
      <c r="G11415" t="s">
        <v>32</v>
      </c>
      <c r="H11415" t="s">
        <v>20</v>
      </c>
      <c r="I11415" t="s">
        <v>44</v>
      </c>
      <c r="J11415" t="s">
        <v>14583</v>
      </c>
      <c r="L11415" t="s">
        <v>23</v>
      </c>
      <c r="M11415" t="s">
        <v>14613</v>
      </c>
      <c r="N11415" t="s">
        <v>25</v>
      </c>
      <c r="O11415" t="s">
        <v>18876</v>
      </c>
      <c r="P11415" t="s">
        <v>14304</v>
      </c>
      <c r="Q11415" t="s">
        <v>142</v>
      </c>
      <c r="R11415">
        <v>18747.66</v>
      </c>
      <c r="S11415" t="s">
        <v>19430</v>
      </c>
      <c r="T11415" t="s">
        <v>19090</v>
      </c>
      <c r="U11415" t="s">
        <v>19357</v>
      </c>
    </row>
    <row r="11416" spans="1:21" x14ac:dyDescent="0.25">
      <c r="A11416" t="s">
        <v>15</v>
      </c>
      <c r="B11416" t="s">
        <v>14583</v>
      </c>
      <c r="C11416" t="s">
        <v>14584</v>
      </c>
      <c r="D11416" t="str">
        <f>VLOOKUP(C:C,Reconciliation!B:C,2,FALSE)</f>
        <v>Gas Transmission Op - Transm/Compres Gas by Others</v>
      </c>
      <c r="E11416" t="str">
        <f>VLOOKUP(B:B,'[1]Chart of Accts'!$A:$B,2,FALSE)</f>
        <v>Transportation of Gas - Commodity Charges</v>
      </c>
      <c r="F11416" t="s">
        <v>14305</v>
      </c>
      <c r="G11416" t="s">
        <v>32</v>
      </c>
      <c r="H11416" t="s">
        <v>776</v>
      </c>
      <c r="I11416" t="s">
        <v>44</v>
      </c>
      <c r="J11416" t="s">
        <v>14583</v>
      </c>
      <c r="L11416" t="s">
        <v>23</v>
      </c>
      <c r="M11416" t="s">
        <v>14614</v>
      </c>
      <c r="N11416" t="s">
        <v>25</v>
      </c>
      <c r="O11416" t="s">
        <v>18723</v>
      </c>
      <c r="P11416" t="s">
        <v>11417</v>
      </c>
      <c r="Q11416" t="s">
        <v>142</v>
      </c>
      <c r="R11416">
        <v>10365.459999999999</v>
      </c>
      <c r="S11416" t="s">
        <v>11411</v>
      </c>
      <c r="T11416" t="s">
        <v>19090</v>
      </c>
      <c r="U11416" t="s">
        <v>19363</v>
      </c>
    </row>
    <row r="11417" spans="1:21" x14ac:dyDescent="0.25">
      <c r="A11417" t="s">
        <v>15</v>
      </c>
      <c r="B11417" t="s">
        <v>14583</v>
      </c>
      <c r="C11417" t="s">
        <v>14584</v>
      </c>
      <c r="D11417" t="str">
        <f>VLOOKUP(C:C,Reconciliation!B:C,2,FALSE)</f>
        <v>Gas Transmission Op - Transm/Compres Gas by Others</v>
      </c>
      <c r="E11417" t="str">
        <f>VLOOKUP(B:B,'[1]Chart of Accts'!$A:$B,2,FALSE)</f>
        <v>Transportation of Gas - Commodity Charges</v>
      </c>
      <c r="F11417" t="s">
        <v>14307</v>
      </c>
      <c r="G11417" t="s">
        <v>32</v>
      </c>
      <c r="H11417" t="s">
        <v>779</v>
      </c>
      <c r="I11417" t="s">
        <v>780</v>
      </c>
      <c r="J11417" t="s">
        <v>14583</v>
      </c>
      <c r="L11417" t="s">
        <v>23</v>
      </c>
      <c r="M11417" t="s">
        <v>14615</v>
      </c>
      <c r="N11417" t="s">
        <v>25</v>
      </c>
      <c r="O11417" t="s">
        <v>18736</v>
      </c>
      <c r="P11417" t="s">
        <v>11428</v>
      </c>
      <c r="Q11417" t="s">
        <v>142</v>
      </c>
      <c r="R11417">
        <v>-19236.91</v>
      </c>
      <c r="S11417" t="s">
        <v>11411</v>
      </c>
      <c r="T11417" t="s">
        <v>19090</v>
      </c>
      <c r="U11417" t="s">
        <v>19360</v>
      </c>
    </row>
    <row r="11418" spans="1:21" x14ac:dyDescent="0.25">
      <c r="A11418" t="s">
        <v>15</v>
      </c>
      <c r="B11418" t="s">
        <v>14583</v>
      </c>
      <c r="C11418" t="s">
        <v>14584</v>
      </c>
      <c r="D11418" t="str">
        <f>VLOOKUP(C:C,Reconciliation!B:C,2,FALSE)</f>
        <v>Gas Transmission Op - Transm/Compres Gas by Others</v>
      </c>
      <c r="E11418" t="str">
        <f>VLOOKUP(B:B,'[1]Chart of Accts'!$A:$B,2,FALSE)</f>
        <v>Transportation of Gas - Commodity Charges</v>
      </c>
      <c r="F11418" t="s">
        <v>14309</v>
      </c>
      <c r="G11418" t="s">
        <v>32</v>
      </c>
      <c r="H11418" t="s">
        <v>20</v>
      </c>
      <c r="I11418" t="s">
        <v>45</v>
      </c>
      <c r="J11418" t="s">
        <v>14583</v>
      </c>
      <c r="L11418" t="s">
        <v>23</v>
      </c>
      <c r="M11418" t="s">
        <v>14616</v>
      </c>
      <c r="N11418" t="s">
        <v>25</v>
      </c>
      <c r="O11418" t="s">
        <v>18877</v>
      </c>
      <c r="P11418" t="s">
        <v>14311</v>
      </c>
      <c r="Q11418" t="s">
        <v>142</v>
      </c>
      <c r="R11418">
        <v>19234.97</v>
      </c>
      <c r="S11418" t="s">
        <v>19430</v>
      </c>
      <c r="T11418" t="s">
        <v>19090</v>
      </c>
      <c r="U11418" t="s">
        <v>19360</v>
      </c>
    </row>
    <row r="11419" spans="1:21" x14ac:dyDescent="0.25">
      <c r="A11419" t="s">
        <v>15</v>
      </c>
      <c r="B11419" t="s">
        <v>14583</v>
      </c>
      <c r="C11419" t="s">
        <v>14584</v>
      </c>
      <c r="D11419" t="str">
        <f>VLOOKUP(C:C,Reconciliation!B:C,2,FALSE)</f>
        <v>Gas Transmission Op - Transm/Compres Gas by Others</v>
      </c>
      <c r="E11419" t="str">
        <f>VLOOKUP(B:B,'[1]Chart of Accts'!$A:$B,2,FALSE)</f>
        <v>Transportation of Gas - Commodity Charges</v>
      </c>
      <c r="F11419" t="s">
        <v>14312</v>
      </c>
      <c r="G11419" t="s">
        <v>32</v>
      </c>
      <c r="H11419" t="s">
        <v>776</v>
      </c>
      <c r="I11419" t="s">
        <v>45</v>
      </c>
      <c r="J11419" t="s">
        <v>14583</v>
      </c>
      <c r="L11419" t="s">
        <v>23</v>
      </c>
      <c r="M11419" t="s">
        <v>14617</v>
      </c>
      <c r="N11419" t="s">
        <v>25</v>
      </c>
      <c r="O11419" t="s">
        <v>18724</v>
      </c>
      <c r="P11419" t="s">
        <v>11418</v>
      </c>
      <c r="Q11419" t="s">
        <v>142</v>
      </c>
      <c r="R11419">
        <v>5794.98</v>
      </c>
      <c r="S11419" t="s">
        <v>11411</v>
      </c>
      <c r="T11419" t="s">
        <v>19090</v>
      </c>
      <c r="U11419" t="s">
        <v>19364</v>
      </c>
    </row>
    <row r="11420" spans="1:21" x14ac:dyDescent="0.25">
      <c r="A11420" t="s">
        <v>15</v>
      </c>
      <c r="B11420" t="s">
        <v>14583</v>
      </c>
      <c r="C11420" t="s">
        <v>14584</v>
      </c>
      <c r="D11420" t="str">
        <f>VLOOKUP(C:C,Reconciliation!B:C,2,FALSE)</f>
        <v>Gas Transmission Op - Transm/Compres Gas by Others</v>
      </c>
      <c r="E11420" t="str">
        <f>VLOOKUP(B:B,'[1]Chart of Accts'!$A:$B,2,FALSE)</f>
        <v>Transportation of Gas - Commodity Charges</v>
      </c>
      <c r="F11420" t="s">
        <v>14314</v>
      </c>
      <c r="G11420" t="s">
        <v>32</v>
      </c>
      <c r="H11420" t="s">
        <v>779</v>
      </c>
      <c r="I11420" t="s">
        <v>2121</v>
      </c>
      <c r="J11420" t="s">
        <v>14583</v>
      </c>
      <c r="L11420" t="s">
        <v>23</v>
      </c>
      <c r="M11420" t="s">
        <v>14618</v>
      </c>
      <c r="N11420" t="s">
        <v>25</v>
      </c>
      <c r="O11420" t="s">
        <v>18737</v>
      </c>
      <c r="P11420" t="s">
        <v>11429</v>
      </c>
      <c r="Q11420" t="s">
        <v>142</v>
      </c>
      <c r="R11420">
        <v>-10365.459999999999</v>
      </c>
      <c r="S11420" t="s">
        <v>11411</v>
      </c>
      <c r="T11420" t="s">
        <v>19090</v>
      </c>
      <c r="U11420" t="s">
        <v>19363</v>
      </c>
    </row>
    <row r="11421" spans="1:21" x14ac:dyDescent="0.25">
      <c r="A11421" t="s">
        <v>15</v>
      </c>
      <c r="B11421" t="s">
        <v>14583</v>
      </c>
      <c r="C11421" t="s">
        <v>14584</v>
      </c>
      <c r="D11421" t="str">
        <f>VLOOKUP(C:C,Reconciliation!B:C,2,FALSE)</f>
        <v>Gas Transmission Op - Transm/Compres Gas by Others</v>
      </c>
      <c r="E11421" t="str">
        <f>VLOOKUP(B:B,'[1]Chart of Accts'!$A:$B,2,FALSE)</f>
        <v>Transportation of Gas - Commodity Charges</v>
      </c>
      <c r="F11421" t="s">
        <v>14316</v>
      </c>
      <c r="G11421" t="s">
        <v>32</v>
      </c>
      <c r="H11421" t="s">
        <v>20</v>
      </c>
      <c r="I11421" t="s">
        <v>46</v>
      </c>
      <c r="J11421" t="s">
        <v>14583</v>
      </c>
      <c r="L11421" t="s">
        <v>23</v>
      </c>
      <c r="M11421" t="s">
        <v>14619</v>
      </c>
      <c r="N11421" t="s">
        <v>25</v>
      </c>
      <c r="O11421" t="s">
        <v>18878</v>
      </c>
      <c r="P11421" t="s">
        <v>14318</v>
      </c>
      <c r="Q11421" t="s">
        <v>142</v>
      </c>
      <c r="R11421">
        <v>10264.19</v>
      </c>
      <c r="S11421" t="s">
        <v>19430</v>
      </c>
      <c r="T11421" t="s">
        <v>19090</v>
      </c>
      <c r="U11421" t="s">
        <v>19363</v>
      </c>
    </row>
    <row r="11422" spans="1:21" x14ac:dyDescent="0.25">
      <c r="A11422" t="s">
        <v>15</v>
      </c>
      <c r="B11422" t="s">
        <v>14583</v>
      </c>
      <c r="C11422" t="s">
        <v>14584</v>
      </c>
      <c r="D11422" t="str">
        <f>VLOOKUP(C:C,Reconciliation!B:C,2,FALSE)</f>
        <v>Gas Transmission Op - Transm/Compres Gas by Others</v>
      </c>
      <c r="E11422" t="str">
        <f>VLOOKUP(B:B,'[1]Chart of Accts'!$A:$B,2,FALSE)</f>
        <v>Transportation of Gas - Commodity Charges</v>
      </c>
      <c r="F11422" t="s">
        <v>14319</v>
      </c>
      <c r="G11422" t="s">
        <v>32</v>
      </c>
      <c r="H11422" t="s">
        <v>776</v>
      </c>
      <c r="I11422" t="s">
        <v>46</v>
      </c>
      <c r="J11422" t="s">
        <v>14583</v>
      </c>
      <c r="L11422" t="s">
        <v>23</v>
      </c>
      <c r="M11422" t="s">
        <v>14620</v>
      </c>
      <c r="N11422" t="s">
        <v>25</v>
      </c>
      <c r="O11422" t="s">
        <v>18725</v>
      </c>
      <c r="P11422" t="s">
        <v>11419</v>
      </c>
      <c r="Q11422" t="s">
        <v>142</v>
      </c>
      <c r="R11422">
        <v>4037.42</v>
      </c>
      <c r="S11422" t="s">
        <v>11411</v>
      </c>
      <c r="T11422" t="s">
        <v>19090</v>
      </c>
      <c r="U11422" t="s">
        <v>19365</v>
      </c>
    </row>
    <row r="11423" spans="1:21" x14ac:dyDescent="0.25">
      <c r="A11423" t="s">
        <v>15</v>
      </c>
      <c r="B11423" t="s">
        <v>14621</v>
      </c>
      <c r="C11423" t="s">
        <v>14622</v>
      </c>
      <c r="D11423" t="str">
        <f>VLOOKUP(C:C,Reconciliation!B:C,2,FALSE)</f>
        <v>Depreciation Expense - Utility Plant</v>
      </c>
      <c r="E11423" t="str">
        <f>VLOOKUP(B:B,'[1]Chart of Accts'!$A:$B,2,FALSE)</f>
        <v>Depreciation Expense - Distribution</v>
      </c>
      <c r="F11423" t="s">
        <v>14623</v>
      </c>
      <c r="G11423" t="s">
        <v>19</v>
      </c>
      <c r="H11423" t="s">
        <v>11398</v>
      </c>
      <c r="I11423" t="s">
        <v>30</v>
      </c>
      <c r="J11423" t="s">
        <v>14621</v>
      </c>
      <c r="L11423" t="s">
        <v>23</v>
      </c>
      <c r="M11423" t="s">
        <v>14624</v>
      </c>
      <c r="N11423" t="s">
        <v>11399</v>
      </c>
      <c r="O11423" t="s">
        <v>18709</v>
      </c>
      <c r="P11423" t="s">
        <v>901</v>
      </c>
      <c r="Q11423" t="s">
        <v>27</v>
      </c>
      <c r="R11423">
        <v>3694.41</v>
      </c>
      <c r="S11423" t="s">
        <v>11400</v>
      </c>
      <c r="T11423" t="s">
        <v>19090</v>
      </c>
      <c r="U11423" t="s">
        <v>19348</v>
      </c>
    </row>
    <row r="11424" spans="1:21" x14ac:dyDescent="0.25">
      <c r="A11424" t="s">
        <v>15</v>
      </c>
      <c r="B11424" t="s">
        <v>14621</v>
      </c>
      <c r="C11424" t="s">
        <v>14622</v>
      </c>
      <c r="D11424" t="str">
        <f>VLOOKUP(C:C,Reconciliation!B:C,2,FALSE)</f>
        <v>Depreciation Expense - Utility Plant</v>
      </c>
      <c r="E11424" t="str">
        <f>VLOOKUP(B:B,'[1]Chart of Accts'!$A:$B,2,FALSE)</f>
        <v>Depreciation Expense - Distribution</v>
      </c>
      <c r="F11424" t="s">
        <v>14625</v>
      </c>
      <c r="G11424" t="s">
        <v>19</v>
      </c>
      <c r="H11424" t="s">
        <v>11398</v>
      </c>
      <c r="I11424" t="s">
        <v>35</v>
      </c>
      <c r="J11424" t="s">
        <v>14621</v>
      </c>
      <c r="L11424" t="s">
        <v>23</v>
      </c>
      <c r="M11424" t="s">
        <v>14626</v>
      </c>
      <c r="N11424" t="s">
        <v>11399</v>
      </c>
      <c r="O11424" t="s">
        <v>18710</v>
      </c>
      <c r="P11424" t="s">
        <v>796</v>
      </c>
      <c r="Q11424" t="s">
        <v>27</v>
      </c>
      <c r="R11424">
        <v>3792.22</v>
      </c>
      <c r="S11424" t="s">
        <v>11400</v>
      </c>
      <c r="T11424" t="s">
        <v>19090</v>
      </c>
      <c r="U11424" t="s">
        <v>19349</v>
      </c>
    </row>
    <row r="11425" spans="1:21" x14ac:dyDescent="0.25">
      <c r="A11425" t="s">
        <v>15</v>
      </c>
      <c r="B11425" t="s">
        <v>14621</v>
      </c>
      <c r="C11425" t="s">
        <v>14622</v>
      </c>
      <c r="D11425" t="str">
        <f>VLOOKUP(C:C,Reconciliation!B:C,2,FALSE)</f>
        <v>Depreciation Expense - Utility Plant</v>
      </c>
      <c r="E11425" t="str">
        <f>VLOOKUP(B:B,'[1]Chart of Accts'!$A:$B,2,FALSE)</f>
        <v>Depreciation Expense - Distribution</v>
      </c>
      <c r="F11425" t="s">
        <v>14627</v>
      </c>
      <c r="G11425" t="s">
        <v>379</v>
      </c>
      <c r="H11425" t="s">
        <v>11398</v>
      </c>
      <c r="I11425" t="s">
        <v>36</v>
      </c>
      <c r="J11425" t="s">
        <v>14621</v>
      </c>
      <c r="L11425" t="s">
        <v>23</v>
      </c>
      <c r="M11425" t="s">
        <v>3803</v>
      </c>
      <c r="N11425" t="s">
        <v>11399</v>
      </c>
      <c r="O11425" t="s">
        <v>18711</v>
      </c>
      <c r="P11425" t="s">
        <v>798</v>
      </c>
      <c r="Q11425" t="s">
        <v>27</v>
      </c>
      <c r="R11425">
        <v>-0.01</v>
      </c>
      <c r="S11425" t="s">
        <v>11397</v>
      </c>
      <c r="T11425" t="s">
        <v>19090</v>
      </c>
      <c r="U11425" t="s">
        <v>19350</v>
      </c>
    </row>
    <row r="11426" spans="1:21" x14ac:dyDescent="0.25">
      <c r="A11426" t="s">
        <v>15</v>
      </c>
      <c r="B11426" t="s">
        <v>14621</v>
      </c>
      <c r="C11426" t="s">
        <v>14622</v>
      </c>
      <c r="D11426" t="str">
        <f>VLOOKUP(C:C,Reconciliation!B:C,2,FALSE)</f>
        <v>Depreciation Expense - Utility Plant</v>
      </c>
      <c r="E11426" t="str">
        <f>VLOOKUP(B:B,'[1]Chart of Accts'!$A:$B,2,FALSE)</f>
        <v>Depreciation Expense - Distribution</v>
      </c>
      <c r="F11426" t="s">
        <v>14627</v>
      </c>
      <c r="G11426" t="s">
        <v>241</v>
      </c>
      <c r="H11426" t="s">
        <v>11398</v>
      </c>
      <c r="I11426" t="s">
        <v>36</v>
      </c>
      <c r="J11426" t="s">
        <v>14621</v>
      </c>
      <c r="L11426" t="s">
        <v>23</v>
      </c>
      <c r="M11426" t="s">
        <v>4702</v>
      </c>
      <c r="N11426" t="s">
        <v>11399</v>
      </c>
      <c r="O11426" t="s">
        <v>18711</v>
      </c>
      <c r="P11426" t="s">
        <v>798</v>
      </c>
      <c r="Q11426" t="s">
        <v>27</v>
      </c>
      <c r="R11426">
        <v>0.01</v>
      </c>
      <c r="S11426" t="s">
        <v>11397</v>
      </c>
      <c r="T11426" t="s">
        <v>19090</v>
      </c>
      <c r="U11426" t="s">
        <v>19350</v>
      </c>
    </row>
    <row r="11427" spans="1:21" x14ac:dyDescent="0.25">
      <c r="A11427" t="s">
        <v>15</v>
      </c>
      <c r="B11427" t="s">
        <v>14621</v>
      </c>
      <c r="C11427" t="s">
        <v>14622</v>
      </c>
      <c r="D11427" t="str">
        <f>VLOOKUP(C:C,Reconciliation!B:C,2,FALSE)</f>
        <v>Depreciation Expense - Utility Plant</v>
      </c>
      <c r="E11427" t="str">
        <f>VLOOKUP(B:B,'[1]Chart of Accts'!$A:$B,2,FALSE)</f>
        <v>Depreciation Expense - Distribution</v>
      </c>
      <c r="F11427" t="s">
        <v>14627</v>
      </c>
      <c r="G11427" t="s">
        <v>565</v>
      </c>
      <c r="H11427" t="s">
        <v>11398</v>
      </c>
      <c r="I11427" t="s">
        <v>36</v>
      </c>
      <c r="J11427" t="s">
        <v>14621</v>
      </c>
      <c r="L11427" t="s">
        <v>23</v>
      </c>
      <c r="M11427" t="s">
        <v>3803</v>
      </c>
      <c r="N11427" t="s">
        <v>11399</v>
      </c>
      <c r="O11427" t="s">
        <v>18711</v>
      </c>
      <c r="P11427" t="s">
        <v>798</v>
      </c>
      <c r="Q11427" t="s">
        <v>27</v>
      </c>
      <c r="R11427">
        <v>-0.01</v>
      </c>
      <c r="S11427" t="s">
        <v>11397</v>
      </c>
      <c r="T11427" t="s">
        <v>19090</v>
      </c>
      <c r="U11427" t="s">
        <v>19350</v>
      </c>
    </row>
    <row r="11428" spans="1:21" x14ac:dyDescent="0.25">
      <c r="A11428" t="s">
        <v>15</v>
      </c>
      <c r="B11428" t="s">
        <v>14621</v>
      </c>
      <c r="C11428" t="s">
        <v>14622</v>
      </c>
      <c r="D11428" t="str">
        <f>VLOOKUP(C:C,Reconciliation!B:C,2,FALSE)</f>
        <v>Depreciation Expense - Utility Plant</v>
      </c>
      <c r="E11428" t="str">
        <f>VLOOKUP(B:B,'[1]Chart of Accts'!$A:$B,2,FALSE)</f>
        <v>Depreciation Expense - Distribution</v>
      </c>
      <c r="F11428" t="s">
        <v>14627</v>
      </c>
      <c r="G11428" t="s">
        <v>365</v>
      </c>
      <c r="H11428" t="s">
        <v>11398</v>
      </c>
      <c r="I11428" t="s">
        <v>36</v>
      </c>
      <c r="J11428" t="s">
        <v>14621</v>
      </c>
      <c r="L11428" t="s">
        <v>23</v>
      </c>
      <c r="M11428" t="s">
        <v>4702</v>
      </c>
      <c r="N11428" t="s">
        <v>11399</v>
      </c>
      <c r="O11428" t="s">
        <v>18711</v>
      </c>
      <c r="P11428" t="s">
        <v>798</v>
      </c>
      <c r="Q11428" t="s">
        <v>27</v>
      </c>
      <c r="R11428">
        <v>0.01</v>
      </c>
      <c r="S11428" t="s">
        <v>11397</v>
      </c>
      <c r="T11428" t="s">
        <v>19090</v>
      </c>
      <c r="U11428" t="s">
        <v>19350</v>
      </c>
    </row>
    <row r="11429" spans="1:21" x14ac:dyDescent="0.25">
      <c r="A11429" t="s">
        <v>15</v>
      </c>
      <c r="B11429" t="s">
        <v>14621</v>
      </c>
      <c r="C11429" t="s">
        <v>14622</v>
      </c>
      <c r="D11429" t="str">
        <f>VLOOKUP(C:C,Reconciliation!B:C,2,FALSE)</f>
        <v>Depreciation Expense - Utility Plant</v>
      </c>
      <c r="E11429" t="str">
        <f>VLOOKUP(B:B,'[1]Chart of Accts'!$A:$B,2,FALSE)</f>
        <v>Depreciation Expense - Distribution</v>
      </c>
      <c r="F11429" t="s">
        <v>14627</v>
      </c>
      <c r="G11429" t="s">
        <v>367</v>
      </c>
      <c r="H11429" t="s">
        <v>11398</v>
      </c>
      <c r="I11429" t="s">
        <v>36</v>
      </c>
      <c r="J11429" t="s">
        <v>14621</v>
      </c>
      <c r="L11429" t="s">
        <v>23</v>
      </c>
      <c r="M11429" t="s">
        <v>3803</v>
      </c>
      <c r="N11429" t="s">
        <v>11399</v>
      </c>
      <c r="O11429" t="s">
        <v>18711</v>
      </c>
      <c r="P11429" t="s">
        <v>798</v>
      </c>
      <c r="Q11429" t="s">
        <v>27</v>
      </c>
      <c r="R11429">
        <v>-0.01</v>
      </c>
      <c r="S11429" t="s">
        <v>11397</v>
      </c>
      <c r="T11429" t="s">
        <v>19090</v>
      </c>
      <c r="U11429" t="s">
        <v>19350</v>
      </c>
    </row>
    <row r="11430" spans="1:21" x14ac:dyDescent="0.25">
      <c r="A11430" t="s">
        <v>15</v>
      </c>
      <c r="B11430" t="s">
        <v>14621</v>
      </c>
      <c r="C11430" t="s">
        <v>14622</v>
      </c>
      <c r="D11430" t="str">
        <f>VLOOKUP(C:C,Reconciliation!B:C,2,FALSE)</f>
        <v>Depreciation Expense - Utility Plant</v>
      </c>
      <c r="E11430" t="str">
        <f>VLOOKUP(B:B,'[1]Chart of Accts'!$A:$B,2,FALSE)</f>
        <v>Depreciation Expense - Distribution</v>
      </c>
      <c r="F11430" t="s">
        <v>14627</v>
      </c>
      <c r="G11430" t="s">
        <v>225</v>
      </c>
      <c r="H11430" t="s">
        <v>11398</v>
      </c>
      <c r="I11430" t="s">
        <v>36</v>
      </c>
      <c r="J11430" t="s">
        <v>14621</v>
      </c>
      <c r="L11430" t="s">
        <v>23</v>
      </c>
      <c r="M11430" t="s">
        <v>14628</v>
      </c>
      <c r="N11430" t="s">
        <v>11399</v>
      </c>
      <c r="O11430" t="s">
        <v>18711</v>
      </c>
      <c r="P11430" t="s">
        <v>798</v>
      </c>
      <c r="Q11430" t="s">
        <v>27</v>
      </c>
      <c r="R11430">
        <v>91.89</v>
      </c>
      <c r="S11430" t="s">
        <v>11397</v>
      </c>
      <c r="T11430" t="s">
        <v>19090</v>
      </c>
      <c r="U11430" t="s">
        <v>19350</v>
      </c>
    </row>
    <row r="11431" spans="1:21" x14ac:dyDescent="0.25">
      <c r="A11431" t="s">
        <v>15</v>
      </c>
      <c r="B11431" t="s">
        <v>14621</v>
      </c>
      <c r="C11431" t="s">
        <v>14622</v>
      </c>
      <c r="D11431" t="str">
        <f>VLOOKUP(C:C,Reconciliation!B:C,2,FALSE)</f>
        <v>Depreciation Expense - Utility Plant</v>
      </c>
      <c r="E11431" t="str">
        <f>VLOOKUP(B:B,'[1]Chart of Accts'!$A:$B,2,FALSE)</f>
        <v>Depreciation Expense - Distribution</v>
      </c>
      <c r="F11431" t="s">
        <v>14627</v>
      </c>
      <c r="G11431" t="s">
        <v>368</v>
      </c>
      <c r="H11431" t="s">
        <v>11398</v>
      </c>
      <c r="I11431" t="s">
        <v>36</v>
      </c>
      <c r="J11431" t="s">
        <v>14621</v>
      </c>
      <c r="L11431" t="s">
        <v>23</v>
      </c>
      <c r="M11431" t="s">
        <v>4702</v>
      </c>
      <c r="N11431" t="s">
        <v>11399</v>
      </c>
      <c r="O11431" t="s">
        <v>18711</v>
      </c>
      <c r="P11431" t="s">
        <v>798</v>
      </c>
      <c r="Q11431" t="s">
        <v>27</v>
      </c>
      <c r="R11431">
        <v>0.01</v>
      </c>
      <c r="S11431" t="s">
        <v>11397</v>
      </c>
      <c r="T11431" t="s">
        <v>19090</v>
      </c>
      <c r="U11431" t="s">
        <v>19350</v>
      </c>
    </row>
    <row r="11432" spans="1:21" x14ac:dyDescent="0.25">
      <c r="A11432" t="s">
        <v>15</v>
      </c>
      <c r="B11432" t="s">
        <v>14621</v>
      </c>
      <c r="C11432" t="s">
        <v>14622</v>
      </c>
      <c r="D11432" t="str">
        <f>VLOOKUP(C:C,Reconciliation!B:C,2,FALSE)</f>
        <v>Depreciation Expense - Utility Plant</v>
      </c>
      <c r="E11432" t="str">
        <f>VLOOKUP(B:B,'[1]Chart of Accts'!$A:$B,2,FALSE)</f>
        <v>Depreciation Expense - Distribution</v>
      </c>
      <c r="F11432" t="s">
        <v>14627</v>
      </c>
      <c r="G11432" t="s">
        <v>369</v>
      </c>
      <c r="H11432" t="s">
        <v>11398</v>
      </c>
      <c r="I11432" t="s">
        <v>36</v>
      </c>
      <c r="J11432" t="s">
        <v>14621</v>
      </c>
      <c r="L11432" t="s">
        <v>23</v>
      </c>
      <c r="M11432" t="s">
        <v>3803</v>
      </c>
      <c r="N11432" t="s">
        <v>11399</v>
      </c>
      <c r="O11432" t="s">
        <v>18711</v>
      </c>
      <c r="P11432" t="s">
        <v>798</v>
      </c>
      <c r="Q11432" t="s">
        <v>27</v>
      </c>
      <c r="R11432">
        <v>-0.01</v>
      </c>
      <c r="S11432" t="s">
        <v>11397</v>
      </c>
      <c r="T11432" t="s">
        <v>19090</v>
      </c>
      <c r="U11432" t="s">
        <v>19350</v>
      </c>
    </row>
    <row r="11433" spans="1:21" x14ac:dyDescent="0.25">
      <c r="A11433" t="s">
        <v>15</v>
      </c>
      <c r="B11433" t="s">
        <v>14621</v>
      </c>
      <c r="C11433" t="s">
        <v>14622</v>
      </c>
      <c r="D11433" t="str">
        <f>VLOOKUP(C:C,Reconciliation!B:C,2,FALSE)</f>
        <v>Depreciation Expense - Utility Plant</v>
      </c>
      <c r="E11433" t="str">
        <f>VLOOKUP(B:B,'[1]Chart of Accts'!$A:$B,2,FALSE)</f>
        <v>Depreciation Expense - Distribution</v>
      </c>
      <c r="F11433" t="s">
        <v>14627</v>
      </c>
      <c r="G11433" t="s">
        <v>144</v>
      </c>
      <c r="H11433" t="s">
        <v>11398</v>
      </c>
      <c r="I11433" t="s">
        <v>36</v>
      </c>
      <c r="J11433" t="s">
        <v>14621</v>
      </c>
      <c r="L11433" t="s">
        <v>23</v>
      </c>
      <c r="M11433" t="s">
        <v>4702</v>
      </c>
      <c r="N11433" t="s">
        <v>11399</v>
      </c>
      <c r="O11433" t="s">
        <v>18711</v>
      </c>
      <c r="P11433" t="s">
        <v>798</v>
      </c>
      <c r="Q11433" t="s">
        <v>27</v>
      </c>
      <c r="R11433">
        <v>0.01</v>
      </c>
      <c r="S11433" t="s">
        <v>11397</v>
      </c>
      <c r="T11433" t="s">
        <v>19090</v>
      </c>
      <c r="U11433" t="s">
        <v>19350</v>
      </c>
    </row>
    <row r="11434" spans="1:21" x14ac:dyDescent="0.25">
      <c r="A11434" t="s">
        <v>15</v>
      </c>
      <c r="B11434" t="s">
        <v>14621</v>
      </c>
      <c r="C11434" t="s">
        <v>14622</v>
      </c>
      <c r="D11434" t="str">
        <f>VLOOKUP(C:C,Reconciliation!B:C,2,FALSE)</f>
        <v>Depreciation Expense - Utility Plant</v>
      </c>
      <c r="E11434" t="str">
        <f>VLOOKUP(B:B,'[1]Chart of Accts'!$A:$B,2,FALSE)</f>
        <v>Depreciation Expense - Distribution</v>
      </c>
      <c r="F11434" t="s">
        <v>14627</v>
      </c>
      <c r="G11434" t="s">
        <v>371</v>
      </c>
      <c r="H11434" t="s">
        <v>11398</v>
      </c>
      <c r="I11434" t="s">
        <v>36</v>
      </c>
      <c r="J11434" t="s">
        <v>14621</v>
      </c>
      <c r="L11434" t="s">
        <v>23</v>
      </c>
      <c r="M11434" t="s">
        <v>3597</v>
      </c>
      <c r="N11434" t="s">
        <v>11399</v>
      </c>
      <c r="O11434" t="s">
        <v>18711</v>
      </c>
      <c r="P11434" t="s">
        <v>798</v>
      </c>
      <c r="Q11434" t="s">
        <v>27</v>
      </c>
      <c r="R11434">
        <v>-0.02</v>
      </c>
      <c r="S11434" t="s">
        <v>11397</v>
      </c>
      <c r="T11434" t="s">
        <v>19090</v>
      </c>
      <c r="U11434" t="s">
        <v>19350</v>
      </c>
    </row>
    <row r="11435" spans="1:21" x14ac:dyDescent="0.25">
      <c r="A11435" t="s">
        <v>15</v>
      </c>
      <c r="B11435" t="s">
        <v>14621</v>
      </c>
      <c r="C11435" t="s">
        <v>14622</v>
      </c>
      <c r="D11435" t="str">
        <f>VLOOKUP(C:C,Reconciliation!B:C,2,FALSE)</f>
        <v>Depreciation Expense - Utility Plant</v>
      </c>
      <c r="E11435" t="str">
        <f>VLOOKUP(B:B,'[1]Chart of Accts'!$A:$B,2,FALSE)</f>
        <v>Depreciation Expense - Distribution</v>
      </c>
      <c r="F11435" t="s">
        <v>14627</v>
      </c>
      <c r="G11435" t="s">
        <v>373</v>
      </c>
      <c r="H11435" t="s">
        <v>11398</v>
      </c>
      <c r="I11435" t="s">
        <v>36</v>
      </c>
      <c r="J11435" t="s">
        <v>14621</v>
      </c>
      <c r="L11435" t="s">
        <v>23</v>
      </c>
      <c r="M11435" t="s">
        <v>4702</v>
      </c>
      <c r="N11435" t="s">
        <v>11399</v>
      </c>
      <c r="O11435" t="s">
        <v>18711</v>
      </c>
      <c r="P11435" t="s">
        <v>798</v>
      </c>
      <c r="Q11435" t="s">
        <v>27</v>
      </c>
      <c r="R11435">
        <v>0.01</v>
      </c>
      <c r="S11435" t="s">
        <v>11397</v>
      </c>
      <c r="T11435" t="s">
        <v>19090</v>
      </c>
      <c r="U11435" t="s">
        <v>19350</v>
      </c>
    </row>
    <row r="11436" spans="1:21" x14ac:dyDescent="0.25">
      <c r="A11436" t="s">
        <v>15</v>
      </c>
      <c r="B11436" t="s">
        <v>14621</v>
      </c>
      <c r="C11436" t="s">
        <v>14622</v>
      </c>
      <c r="D11436" t="str">
        <f>VLOOKUP(C:C,Reconciliation!B:C,2,FALSE)</f>
        <v>Depreciation Expense - Utility Plant</v>
      </c>
      <c r="E11436" t="str">
        <f>VLOOKUP(B:B,'[1]Chart of Accts'!$A:$B,2,FALSE)</f>
        <v>Depreciation Expense - Distribution</v>
      </c>
      <c r="F11436" t="s">
        <v>14627</v>
      </c>
      <c r="G11436" t="s">
        <v>153</v>
      </c>
      <c r="H11436" t="s">
        <v>11398</v>
      </c>
      <c r="I11436" t="s">
        <v>36</v>
      </c>
      <c r="J11436" t="s">
        <v>14621</v>
      </c>
      <c r="L11436" t="s">
        <v>23</v>
      </c>
      <c r="M11436" t="s">
        <v>14629</v>
      </c>
      <c r="N11436" t="s">
        <v>11399</v>
      </c>
      <c r="O11436" t="s">
        <v>18711</v>
      </c>
      <c r="P11436" t="s">
        <v>798</v>
      </c>
      <c r="Q11436" t="s">
        <v>27</v>
      </c>
      <c r="R11436">
        <v>962.05</v>
      </c>
      <c r="S11436" t="s">
        <v>11397</v>
      </c>
      <c r="T11436" t="s">
        <v>19090</v>
      </c>
      <c r="U11436" t="s">
        <v>19350</v>
      </c>
    </row>
    <row r="11437" spans="1:21" x14ac:dyDescent="0.25">
      <c r="A11437" t="s">
        <v>15</v>
      </c>
      <c r="B11437" t="s">
        <v>14621</v>
      </c>
      <c r="C11437" t="s">
        <v>14622</v>
      </c>
      <c r="D11437" t="str">
        <f>VLOOKUP(C:C,Reconciliation!B:C,2,FALSE)</f>
        <v>Depreciation Expense - Utility Plant</v>
      </c>
      <c r="E11437" t="str">
        <f>VLOOKUP(B:B,'[1]Chart of Accts'!$A:$B,2,FALSE)</f>
        <v>Depreciation Expense - Distribution</v>
      </c>
      <c r="F11437" t="s">
        <v>14627</v>
      </c>
      <c r="G11437" t="s">
        <v>570</v>
      </c>
      <c r="H11437" t="s">
        <v>11398</v>
      </c>
      <c r="I11437" t="s">
        <v>36</v>
      </c>
      <c r="J11437" t="s">
        <v>14621</v>
      </c>
      <c r="L11437" t="s">
        <v>23</v>
      </c>
      <c r="M11437" t="s">
        <v>3803</v>
      </c>
      <c r="N11437" t="s">
        <v>11399</v>
      </c>
      <c r="O11437" t="s">
        <v>18711</v>
      </c>
      <c r="P11437" t="s">
        <v>798</v>
      </c>
      <c r="Q11437" t="s">
        <v>27</v>
      </c>
      <c r="R11437">
        <v>-0.01</v>
      </c>
      <c r="S11437" t="s">
        <v>11397</v>
      </c>
      <c r="T11437" t="s">
        <v>19090</v>
      </c>
      <c r="U11437" t="s">
        <v>19350</v>
      </c>
    </row>
    <row r="11438" spans="1:21" x14ac:dyDescent="0.25">
      <c r="A11438" t="s">
        <v>15</v>
      </c>
      <c r="B11438" t="s">
        <v>14621</v>
      </c>
      <c r="C11438" t="s">
        <v>14622</v>
      </c>
      <c r="D11438" t="str">
        <f>VLOOKUP(C:C,Reconciliation!B:C,2,FALSE)</f>
        <v>Depreciation Expense - Utility Plant</v>
      </c>
      <c r="E11438" t="str">
        <f>VLOOKUP(B:B,'[1]Chart of Accts'!$A:$B,2,FALSE)</f>
        <v>Depreciation Expense - Distribution</v>
      </c>
      <c r="F11438" t="s">
        <v>14627</v>
      </c>
      <c r="G11438" t="s">
        <v>411</v>
      </c>
      <c r="H11438" t="s">
        <v>11398</v>
      </c>
      <c r="I11438" t="s">
        <v>36</v>
      </c>
      <c r="J11438" t="s">
        <v>14621</v>
      </c>
      <c r="L11438" t="s">
        <v>23</v>
      </c>
      <c r="M11438" t="s">
        <v>3803</v>
      </c>
      <c r="N11438" t="s">
        <v>11399</v>
      </c>
      <c r="O11438" t="s">
        <v>18711</v>
      </c>
      <c r="P11438" t="s">
        <v>798</v>
      </c>
      <c r="Q11438" t="s">
        <v>27</v>
      </c>
      <c r="R11438">
        <v>-0.01</v>
      </c>
      <c r="S11438" t="s">
        <v>11397</v>
      </c>
      <c r="T11438" t="s">
        <v>19090</v>
      </c>
      <c r="U11438" t="s">
        <v>19350</v>
      </c>
    </row>
    <row r="11439" spans="1:21" x14ac:dyDescent="0.25">
      <c r="A11439" t="s">
        <v>15</v>
      </c>
      <c r="B11439" t="s">
        <v>14621</v>
      </c>
      <c r="C11439" t="s">
        <v>14622</v>
      </c>
      <c r="D11439" t="str">
        <f>VLOOKUP(C:C,Reconciliation!B:C,2,FALSE)</f>
        <v>Depreciation Expense - Utility Plant</v>
      </c>
      <c r="E11439" t="str">
        <f>VLOOKUP(B:B,'[1]Chart of Accts'!$A:$B,2,FALSE)</f>
        <v>Depreciation Expense - Distribution</v>
      </c>
      <c r="F11439" t="s">
        <v>14627</v>
      </c>
      <c r="G11439" t="s">
        <v>382</v>
      </c>
      <c r="H11439" t="s">
        <v>11398</v>
      </c>
      <c r="I11439" t="s">
        <v>36</v>
      </c>
      <c r="J11439" t="s">
        <v>14621</v>
      </c>
      <c r="L11439" t="s">
        <v>23</v>
      </c>
      <c r="M11439" t="s">
        <v>4702</v>
      </c>
      <c r="N11439" t="s">
        <v>11399</v>
      </c>
      <c r="O11439" t="s">
        <v>18711</v>
      </c>
      <c r="P11439" t="s">
        <v>798</v>
      </c>
      <c r="Q11439" t="s">
        <v>27</v>
      </c>
      <c r="R11439">
        <v>0.01</v>
      </c>
      <c r="S11439" t="s">
        <v>11397</v>
      </c>
      <c r="T11439" t="s">
        <v>19090</v>
      </c>
      <c r="U11439" t="s">
        <v>19350</v>
      </c>
    </row>
    <row r="11440" spans="1:21" x14ac:dyDescent="0.25">
      <c r="A11440" t="s">
        <v>15</v>
      </c>
      <c r="B11440" t="s">
        <v>14621</v>
      </c>
      <c r="C11440" t="s">
        <v>14622</v>
      </c>
      <c r="D11440" t="str">
        <f>VLOOKUP(C:C,Reconciliation!B:C,2,FALSE)</f>
        <v>Depreciation Expense - Utility Plant</v>
      </c>
      <c r="E11440" t="str">
        <f>VLOOKUP(B:B,'[1]Chart of Accts'!$A:$B,2,FALSE)</f>
        <v>Depreciation Expense - Distribution</v>
      </c>
      <c r="F11440" t="s">
        <v>14627</v>
      </c>
      <c r="G11440" t="s">
        <v>271</v>
      </c>
      <c r="H11440" t="s">
        <v>11398</v>
      </c>
      <c r="I11440" t="s">
        <v>36</v>
      </c>
      <c r="J11440" t="s">
        <v>14621</v>
      </c>
      <c r="L11440" t="s">
        <v>23</v>
      </c>
      <c r="M11440" t="s">
        <v>14630</v>
      </c>
      <c r="N11440" t="s">
        <v>11399</v>
      </c>
      <c r="O11440" t="s">
        <v>18711</v>
      </c>
      <c r="P11440" t="s">
        <v>798</v>
      </c>
      <c r="Q11440" t="s">
        <v>27</v>
      </c>
      <c r="R11440">
        <v>1533.94</v>
      </c>
      <c r="S11440" t="s">
        <v>11397</v>
      </c>
      <c r="T11440" t="s">
        <v>19090</v>
      </c>
      <c r="U11440" t="s">
        <v>19350</v>
      </c>
    </row>
    <row r="11441" spans="1:21" x14ac:dyDescent="0.25">
      <c r="A11441" t="s">
        <v>15</v>
      </c>
      <c r="B11441" t="s">
        <v>14621</v>
      </c>
      <c r="C11441" t="s">
        <v>14622</v>
      </c>
      <c r="D11441" t="str">
        <f>VLOOKUP(C:C,Reconciliation!B:C,2,FALSE)</f>
        <v>Depreciation Expense - Utility Plant</v>
      </c>
      <c r="E11441" t="str">
        <f>VLOOKUP(B:B,'[1]Chart of Accts'!$A:$B,2,FALSE)</f>
        <v>Depreciation Expense - Distribution</v>
      </c>
      <c r="F11441" t="s">
        <v>14627</v>
      </c>
      <c r="G11441" t="s">
        <v>274</v>
      </c>
      <c r="H11441" t="s">
        <v>11398</v>
      </c>
      <c r="I11441" t="s">
        <v>36</v>
      </c>
      <c r="J11441" t="s">
        <v>14621</v>
      </c>
      <c r="L11441" t="s">
        <v>23</v>
      </c>
      <c r="M11441" t="s">
        <v>3803</v>
      </c>
      <c r="N11441" t="s">
        <v>11399</v>
      </c>
      <c r="O11441" t="s">
        <v>18711</v>
      </c>
      <c r="P11441" t="s">
        <v>798</v>
      </c>
      <c r="Q11441" t="s">
        <v>27</v>
      </c>
      <c r="R11441">
        <v>-0.01</v>
      </c>
      <c r="S11441" t="s">
        <v>11397</v>
      </c>
      <c r="T11441" t="s">
        <v>19090</v>
      </c>
      <c r="U11441" t="s">
        <v>19350</v>
      </c>
    </row>
    <row r="11442" spans="1:21" x14ac:dyDescent="0.25">
      <c r="A11442" t="s">
        <v>15</v>
      </c>
      <c r="B11442" t="s">
        <v>14621</v>
      </c>
      <c r="C11442" t="s">
        <v>14622</v>
      </c>
      <c r="D11442" t="str">
        <f>VLOOKUP(C:C,Reconciliation!B:C,2,FALSE)</f>
        <v>Depreciation Expense - Utility Plant</v>
      </c>
      <c r="E11442" t="str">
        <f>VLOOKUP(B:B,'[1]Chart of Accts'!$A:$B,2,FALSE)</f>
        <v>Depreciation Expense - Distribution</v>
      </c>
      <c r="F11442" t="s">
        <v>14627</v>
      </c>
      <c r="G11442" t="s">
        <v>276</v>
      </c>
      <c r="H11442" t="s">
        <v>11398</v>
      </c>
      <c r="I11442" t="s">
        <v>36</v>
      </c>
      <c r="J11442" t="s">
        <v>14621</v>
      </c>
      <c r="L11442" t="s">
        <v>23</v>
      </c>
      <c r="M11442" t="s">
        <v>4702</v>
      </c>
      <c r="N11442" t="s">
        <v>11399</v>
      </c>
      <c r="O11442" t="s">
        <v>18711</v>
      </c>
      <c r="P11442" t="s">
        <v>798</v>
      </c>
      <c r="Q11442" t="s">
        <v>27</v>
      </c>
      <c r="R11442">
        <v>0.01</v>
      </c>
      <c r="S11442" t="s">
        <v>11397</v>
      </c>
      <c r="T11442" t="s">
        <v>19090</v>
      </c>
      <c r="U11442" t="s">
        <v>19350</v>
      </c>
    </row>
    <row r="11443" spans="1:21" x14ac:dyDescent="0.25">
      <c r="A11443" t="s">
        <v>15</v>
      </c>
      <c r="B11443" t="s">
        <v>14621</v>
      </c>
      <c r="C11443" t="s">
        <v>14622</v>
      </c>
      <c r="D11443" t="str">
        <f>VLOOKUP(C:C,Reconciliation!B:C,2,FALSE)</f>
        <v>Depreciation Expense - Utility Plant</v>
      </c>
      <c r="E11443" t="str">
        <f>VLOOKUP(B:B,'[1]Chart of Accts'!$A:$B,2,FALSE)</f>
        <v>Depreciation Expense - Distribution</v>
      </c>
      <c r="F11443" t="s">
        <v>14627</v>
      </c>
      <c r="G11443" t="s">
        <v>278</v>
      </c>
      <c r="H11443" t="s">
        <v>11398</v>
      </c>
      <c r="I11443" t="s">
        <v>36</v>
      </c>
      <c r="J11443" t="s">
        <v>14621</v>
      </c>
      <c r="L11443" t="s">
        <v>23</v>
      </c>
      <c r="M11443" t="s">
        <v>3803</v>
      </c>
      <c r="N11443" t="s">
        <v>11399</v>
      </c>
      <c r="O11443" t="s">
        <v>18711</v>
      </c>
      <c r="P11443" t="s">
        <v>798</v>
      </c>
      <c r="Q11443" t="s">
        <v>27</v>
      </c>
      <c r="R11443">
        <v>-0.01</v>
      </c>
      <c r="S11443" t="s">
        <v>11397</v>
      </c>
      <c r="T11443" t="s">
        <v>19090</v>
      </c>
      <c r="U11443" t="s">
        <v>19350</v>
      </c>
    </row>
    <row r="11444" spans="1:21" x14ac:dyDescent="0.25">
      <c r="A11444" t="s">
        <v>15</v>
      </c>
      <c r="B11444" t="s">
        <v>14621</v>
      </c>
      <c r="C11444" t="s">
        <v>14622</v>
      </c>
      <c r="D11444" t="str">
        <f>VLOOKUP(C:C,Reconciliation!B:C,2,FALSE)</f>
        <v>Depreciation Expense - Utility Plant</v>
      </c>
      <c r="E11444" t="str">
        <f>VLOOKUP(B:B,'[1]Chart of Accts'!$A:$B,2,FALSE)</f>
        <v>Depreciation Expense - Distribution</v>
      </c>
      <c r="F11444" t="s">
        <v>14627</v>
      </c>
      <c r="G11444" t="s">
        <v>187</v>
      </c>
      <c r="H11444" t="s">
        <v>11398</v>
      </c>
      <c r="I11444" t="s">
        <v>36</v>
      </c>
      <c r="J11444" t="s">
        <v>14621</v>
      </c>
      <c r="L11444" t="s">
        <v>23</v>
      </c>
      <c r="M11444" t="s">
        <v>4702</v>
      </c>
      <c r="N11444" t="s">
        <v>11399</v>
      </c>
      <c r="O11444" t="s">
        <v>18711</v>
      </c>
      <c r="P11444" t="s">
        <v>798</v>
      </c>
      <c r="Q11444" t="s">
        <v>27</v>
      </c>
      <c r="R11444">
        <v>0.01</v>
      </c>
      <c r="S11444" t="s">
        <v>11397</v>
      </c>
      <c r="T11444" t="s">
        <v>19090</v>
      </c>
      <c r="U11444" t="s">
        <v>19350</v>
      </c>
    </row>
    <row r="11445" spans="1:21" x14ac:dyDescent="0.25">
      <c r="A11445" t="s">
        <v>15</v>
      </c>
      <c r="B11445" t="s">
        <v>14621</v>
      </c>
      <c r="C11445" t="s">
        <v>14622</v>
      </c>
      <c r="D11445" t="str">
        <f>VLOOKUP(C:C,Reconciliation!B:C,2,FALSE)</f>
        <v>Depreciation Expense - Utility Plant</v>
      </c>
      <c r="E11445" t="str">
        <f>VLOOKUP(B:B,'[1]Chart of Accts'!$A:$B,2,FALSE)</f>
        <v>Depreciation Expense - Distribution</v>
      </c>
      <c r="F11445" t="s">
        <v>14627</v>
      </c>
      <c r="G11445" t="s">
        <v>190</v>
      </c>
      <c r="H11445" t="s">
        <v>11398</v>
      </c>
      <c r="I11445" t="s">
        <v>36</v>
      </c>
      <c r="J11445" t="s">
        <v>14621</v>
      </c>
      <c r="L11445" t="s">
        <v>23</v>
      </c>
      <c r="M11445" t="s">
        <v>3597</v>
      </c>
      <c r="N11445" t="s">
        <v>11399</v>
      </c>
      <c r="O11445" t="s">
        <v>18711</v>
      </c>
      <c r="P11445" t="s">
        <v>798</v>
      </c>
      <c r="Q11445" t="s">
        <v>27</v>
      </c>
      <c r="R11445">
        <v>-0.02</v>
      </c>
      <c r="S11445" t="s">
        <v>11397</v>
      </c>
      <c r="T11445" t="s">
        <v>19090</v>
      </c>
      <c r="U11445" t="s">
        <v>19350</v>
      </c>
    </row>
    <row r="11446" spans="1:21" x14ac:dyDescent="0.25">
      <c r="A11446" t="s">
        <v>15</v>
      </c>
      <c r="B11446" t="s">
        <v>14621</v>
      </c>
      <c r="C11446" t="s">
        <v>14622</v>
      </c>
      <c r="D11446" t="str">
        <f>VLOOKUP(C:C,Reconciliation!B:C,2,FALSE)</f>
        <v>Depreciation Expense - Utility Plant</v>
      </c>
      <c r="E11446" t="str">
        <f>VLOOKUP(B:B,'[1]Chart of Accts'!$A:$B,2,FALSE)</f>
        <v>Depreciation Expense - Distribution</v>
      </c>
      <c r="F11446" t="s">
        <v>14627</v>
      </c>
      <c r="G11446" t="s">
        <v>192</v>
      </c>
      <c r="H11446" t="s">
        <v>11398</v>
      </c>
      <c r="I11446" t="s">
        <v>36</v>
      </c>
      <c r="J11446" t="s">
        <v>14621</v>
      </c>
      <c r="L11446" t="s">
        <v>23</v>
      </c>
      <c r="M11446" t="s">
        <v>14631</v>
      </c>
      <c r="N11446" t="s">
        <v>11399</v>
      </c>
      <c r="O11446" t="s">
        <v>18711</v>
      </c>
      <c r="P11446" t="s">
        <v>798</v>
      </c>
      <c r="Q11446" t="s">
        <v>27</v>
      </c>
      <c r="R11446">
        <v>1222.9000000000001</v>
      </c>
      <c r="S11446" t="s">
        <v>11397</v>
      </c>
      <c r="T11446" t="s">
        <v>19090</v>
      </c>
      <c r="U11446" t="s">
        <v>19350</v>
      </c>
    </row>
    <row r="11447" spans="1:21" x14ac:dyDescent="0.25">
      <c r="A11447" t="s">
        <v>15</v>
      </c>
      <c r="B11447" t="s">
        <v>14621</v>
      </c>
      <c r="C11447" t="s">
        <v>14622</v>
      </c>
      <c r="D11447" t="str">
        <f>VLOOKUP(C:C,Reconciliation!B:C,2,FALSE)</f>
        <v>Depreciation Expense - Utility Plant</v>
      </c>
      <c r="E11447" t="str">
        <f>VLOOKUP(B:B,'[1]Chart of Accts'!$A:$B,2,FALSE)</f>
        <v>Depreciation Expense - Distribution</v>
      </c>
      <c r="F11447" t="s">
        <v>14632</v>
      </c>
      <c r="G11447" t="s">
        <v>882</v>
      </c>
      <c r="H11447" t="s">
        <v>11398</v>
      </c>
      <c r="I11447" t="s">
        <v>21</v>
      </c>
      <c r="J11447" t="s">
        <v>14621</v>
      </c>
      <c r="L11447" t="s">
        <v>23</v>
      </c>
      <c r="M11447" t="s">
        <v>14633</v>
      </c>
      <c r="N11447" t="s">
        <v>11399</v>
      </c>
      <c r="O11447" t="s">
        <v>18712</v>
      </c>
      <c r="P11447" t="s">
        <v>775</v>
      </c>
      <c r="Q11447" t="s">
        <v>27</v>
      </c>
      <c r="R11447">
        <v>91.88</v>
      </c>
      <c r="S11447" t="s">
        <v>11397</v>
      </c>
      <c r="T11447" t="s">
        <v>19090</v>
      </c>
      <c r="U11447" t="s">
        <v>19351</v>
      </c>
    </row>
    <row r="11448" spans="1:21" x14ac:dyDescent="0.25">
      <c r="A11448" t="s">
        <v>15</v>
      </c>
      <c r="B11448" t="s">
        <v>14621</v>
      </c>
      <c r="C11448" t="s">
        <v>14622</v>
      </c>
      <c r="D11448" t="str">
        <f>VLOOKUP(C:C,Reconciliation!B:C,2,FALSE)</f>
        <v>Depreciation Expense - Utility Plant</v>
      </c>
      <c r="E11448" t="str">
        <f>VLOOKUP(B:B,'[1]Chart of Accts'!$A:$B,2,FALSE)</f>
        <v>Depreciation Expense - Distribution</v>
      </c>
      <c r="F11448" t="s">
        <v>14632</v>
      </c>
      <c r="G11448" t="s">
        <v>207</v>
      </c>
      <c r="H11448" t="s">
        <v>11398</v>
      </c>
      <c r="I11448" t="s">
        <v>21</v>
      </c>
      <c r="J11448" t="s">
        <v>14621</v>
      </c>
      <c r="L11448" t="s">
        <v>23</v>
      </c>
      <c r="M11448" t="s">
        <v>14634</v>
      </c>
      <c r="N11448" t="s">
        <v>11399</v>
      </c>
      <c r="O11448" t="s">
        <v>18712</v>
      </c>
      <c r="P11448" t="s">
        <v>775</v>
      </c>
      <c r="Q11448" t="s">
        <v>27</v>
      </c>
      <c r="R11448">
        <v>963.56</v>
      </c>
      <c r="S11448" t="s">
        <v>11397</v>
      </c>
      <c r="T11448" t="s">
        <v>19090</v>
      </c>
      <c r="U11448" t="s">
        <v>19351</v>
      </c>
    </row>
    <row r="11449" spans="1:21" x14ac:dyDescent="0.25">
      <c r="A11449" t="s">
        <v>15</v>
      </c>
      <c r="B11449" t="s">
        <v>14621</v>
      </c>
      <c r="C11449" t="s">
        <v>14622</v>
      </c>
      <c r="D11449" t="str">
        <f>VLOOKUP(C:C,Reconciliation!B:C,2,FALSE)</f>
        <v>Depreciation Expense - Utility Plant</v>
      </c>
      <c r="E11449" t="str">
        <f>VLOOKUP(B:B,'[1]Chart of Accts'!$A:$B,2,FALSE)</f>
        <v>Depreciation Expense - Distribution</v>
      </c>
      <c r="F11449" t="s">
        <v>14632</v>
      </c>
      <c r="G11449" t="s">
        <v>885</v>
      </c>
      <c r="H11449" t="s">
        <v>11398</v>
      </c>
      <c r="I11449" t="s">
        <v>21</v>
      </c>
      <c r="J11449" t="s">
        <v>14621</v>
      </c>
      <c r="L11449" t="s">
        <v>23</v>
      </c>
      <c r="M11449" t="s">
        <v>14635</v>
      </c>
      <c r="N11449" t="s">
        <v>11399</v>
      </c>
      <c r="O11449" t="s">
        <v>18712</v>
      </c>
      <c r="P11449" t="s">
        <v>775</v>
      </c>
      <c r="Q11449" t="s">
        <v>27</v>
      </c>
      <c r="R11449">
        <v>1526.01</v>
      </c>
      <c r="S11449" t="s">
        <v>11397</v>
      </c>
      <c r="T11449" t="s">
        <v>19090</v>
      </c>
      <c r="U11449" t="s">
        <v>19351</v>
      </c>
    </row>
    <row r="11450" spans="1:21" x14ac:dyDescent="0.25">
      <c r="A11450" t="s">
        <v>15</v>
      </c>
      <c r="B11450" t="s">
        <v>14621</v>
      </c>
      <c r="C11450" t="s">
        <v>14622</v>
      </c>
      <c r="D11450" t="str">
        <f>VLOOKUP(C:C,Reconciliation!B:C,2,FALSE)</f>
        <v>Depreciation Expense - Utility Plant</v>
      </c>
      <c r="E11450" t="str">
        <f>VLOOKUP(B:B,'[1]Chart of Accts'!$A:$B,2,FALSE)</f>
        <v>Depreciation Expense - Distribution</v>
      </c>
      <c r="F11450" t="s">
        <v>14632</v>
      </c>
      <c r="G11450" t="s">
        <v>887</v>
      </c>
      <c r="H11450" t="s">
        <v>11398</v>
      </c>
      <c r="I11450" t="s">
        <v>21</v>
      </c>
      <c r="J11450" t="s">
        <v>14621</v>
      </c>
      <c r="L11450" t="s">
        <v>23</v>
      </c>
      <c r="M11450" t="s">
        <v>14636</v>
      </c>
      <c r="N11450" t="s">
        <v>11399</v>
      </c>
      <c r="O11450" t="s">
        <v>18712</v>
      </c>
      <c r="P11450" t="s">
        <v>775</v>
      </c>
      <c r="Q11450" t="s">
        <v>27</v>
      </c>
      <c r="R11450">
        <v>1222.8900000000001</v>
      </c>
      <c r="S11450" t="s">
        <v>11397</v>
      </c>
      <c r="T11450" t="s">
        <v>19090</v>
      </c>
      <c r="U11450" t="s">
        <v>19351</v>
      </c>
    </row>
    <row r="11451" spans="1:21" x14ac:dyDescent="0.25">
      <c r="A11451" t="s">
        <v>15</v>
      </c>
      <c r="B11451" t="s">
        <v>14621</v>
      </c>
      <c r="C11451" t="s">
        <v>14622</v>
      </c>
      <c r="D11451" t="str">
        <f>VLOOKUP(C:C,Reconciliation!B:C,2,FALSE)</f>
        <v>Depreciation Expense - Utility Plant</v>
      </c>
      <c r="E11451" t="str">
        <f>VLOOKUP(B:B,'[1]Chart of Accts'!$A:$B,2,FALSE)</f>
        <v>Depreciation Expense - Distribution</v>
      </c>
      <c r="F11451" t="s">
        <v>14637</v>
      </c>
      <c r="G11451" t="s">
        <v>882</v>
      </c>
      <c r="H11451" t="s">
        <v>11398</v>
      </c>
      <c r="I11451" t="s">
        <v>37</v>
      </c>
      <c r="J11451" t="s">
        <v>14621</v>
      </c>
      <c r="L11451" t="s">
        <v>23</v>
      </c>
      <c r="M11451" t="s">
        <v>14633</v>
      </c>
      <c r="N11451" t="s">
        <v>11399</v>
      </c>
      <c r="O11451" t="s">
        <v>18916</v>
      </c>
      <c r="P11451" t="s">
        <v>19</v>
      </c>
      <c r="Q11451" t="s">
        <v>142</v>
      </c>
      <c r="R11451">
        <v>91.88</v>
      </c>
      <c r="S11451" t="s">
        <v>11397</v>
      </c>
      <c r="T11451" t="s">
        <v>19090</v>
      </c>
      <c r="U11451" t="s">
        <v>19435</v>
      </c>
    </row>
    <row r="11452" spans="1:21" x14ac:dyDescent="0.25">
      <c r="A11452" t="s">
        <v>15</v>
      </c>
      <c r="B11452" t="s">
        <v>14621</v>
      </c>
      <c r="C11452" t="s">
        <v>14622</v>
      </c>
      <c r="D11452" t="str">
        <f>VLOOKUP(C:C,Reconciliation!B:C,2,FALSE)</f>
        <v>Depreciation Expense - Utility Plant</v>
      </c>
      <c r="E11452" t="str">
        <f>VLOOKUP(B:B,'[1]Chart of Accts'!$A:$B,2,FALSE)</f>
        <v>Depreciation Expense - Distribution</v>
      </c>
      <c r="F11452" t="s">
        <v>14637</v>
      </c>
      <c r="G11452" t="s">
        <v>207</v>
      </c>
      <c r="H11452" t="s">
        <v>11398</v>
      </c>
      <c r="I11452" t="s">
        <v>37</v>
      </c>
      <c r="J11452" t="s">
        <v>14621</v>
      </c>
      <c r="L11452" t="s">
        <v>23</v>
      </c>
      <c r="M11452" t="s">
        <v>14638</v>
      </c>
      <c r="N11452" t="s">
        <v>11399</v>
      </c>
      <c r="O11452" t="s">
        <v>18916</v>
      </c>
      <c r="P11452" t="s">
        <v>19</v>
      </c>
      <c r="Q11452" t="s">
        <v>142</v>
      </c>
      <c r="R11452">
        <v>801.95</v>
      </c>
      <c r="S11452" t="s">
        <v>11397</v>
      </c>
      <c r="T11452" t="s">
        <v>19090</v>
      </c>
      <c r="U11452" t="s">
        <v>19435</v>
      </c>
    </row>
    <row r="11453" spans="1:21" x14ac:dyDescent="0.25">
      <c r="A11453" t="s">
        <v>15</v>
      </c>
      <c r="B11453" t="s">
        <v>14621</v>
      </c>
      <c r="C11453" t="s">
        <v>14622</v>
      </c>
      <c r="D11453" t="str">
        <f>VLOOKUP(C:C,Reconciliation!B:C,2,FALSE)</f>
        <v>Depreciation Expense - Utility Plant</v>
      </c>
      <c r="E11453" t="str">
        <f>VLOOKUP(B:B,'[1]Chart of Accts'!$A:$B,2,FALSE)</f>
        <v>Depreciation Expense - Distribution</v>
      </c>
      <c r="F11453" t="s">
        <v>14637</v>
      </c>
      <c r="G11453" t="s">
        <v>885</v>
      </c>
      <c r="H11453" t="s">
        <v>11398</v>
      </c>
      <c r="I11453" t="s">
        <v>37</v>
      </c>
      <c r="J11453" t="s">
        <v>14621</v>
      </c>
      <c r="L11453" t="s">
        <v>23</v>
      </c>
      <c r="M11453" t="s">
        <v>14639</v>
      </c>
      <c r="N11453" t="s">
        <v>11399</v>
      </c>
      <c r="O11453" t="s">
        <v>18916</v>
      </c>
      <c r="P11453" t="s">
        <v>19</v>
      </c>
      <c r="Q11453" t="s">
        <v>142</v>
      </c>
      <c r="R11453">
        <v>1533.99</v>
      </c>
      <c r="S11453" t="s">
        <v>11397</v>
      </c>
      <c r="T11453" t="s">
        <v>19090</v>
      </c>
      <c r="U11453" t="s">
        <v>19435</v>
      </c>
    </row>
    <row r="11454" spans="1:21" x14ac:dyDescent="0.25">
      <c r="A11454" t="s">
        <v>15</v>
      </c>
      <c r="B11454" t="s">
        <v>14621</v>
      </c>
      <c r="C11454" t="s">
        <v>14622</v>
      </c>
      <c r="D11454" t="str">
        <f>VLOOKUP(C:C,Reconciliation!B:C,2,FALSE)</f>
        <v>Depreciation Expense - Utility Plant</v>
      </c>
      <c r="E11454" t="str">
        <f>VLOOKUP(B:B,'[1]Chart of Accts'!$A:$B,2,FALSE)</f>
        <v>Depreciation Expense - Distribution</v>
      </c>
      <c r="F11454" t="s">
        <v>14637</v>
      </c>
      <c r="G11454" t="s">
        <v>887</v>
      </c>
      <c r="H11454" t="s">
        <v>11398</v>
      </c>
      <c r="I11454" t="s">
        <v>37</v>
      </c>
      <c r="J11454" t="s">
        <v>14621</v>
      </c>
      <c r="L11454" t="s">
        <v>23</v>
      </c>
      <c r="M11454" t="s">
        <v>14640</v>
      </c>
      <c r="N11454" t="s">
        <v>11399</v>
      </c>
      <c r="O11454" t="s">
        <v>18916</v>
      </c>
      <c r="P11454" t="s">
        <v>19</v>
      </c>
      <c r="Q11454" t="s">
        <v>142</v>
      </c>
      <c r="R11454">
        <v>1330.53</v>
      </c>
      <c r="S11454" t="s">
        <v>11397</v>
      </c>
      <c r="T11454" t="s">
        <v>19090</v>
      </c>
      <c r="U11454" t="s">
        <v>19435</v>
      </c>
    </row>
    <row r="11455" spans="1:21" x14ac:dyDescent="0.25">
      <c r="A11455" t="s">
        <v>15</v>
      </c>
      <c r="B11455" t="s">
        <v>14621</v>
      </c>
      <c r="C11455" t="s">
        <v>14622</v>
      </c>
      <c r="D11455" t="str">
        <f>VLOOKUP(C:C,Reconciliation!B:C,2,FALSE)</f>
        <v>Depreciation Expense - Utility Plant</v>
      </c>
      <c r="E11455" t="str">
        <f>VLOOKUP(B:B,'[1]Chart of Accts'!$A:$B,2,FALSE)</f>
        <v>Depreciation Expense - Distribution</v>
      </c>
      <c r="F11455" t="s">
        <v>14641</v>
      </c>
      <c r="G11455" t="s">
        <v>882</v>
      </c>
      <c r="H11455" t="s">
        <v>11398</v>
      </c>
      <c r="I11455" t="s">
        <v>38</v>
      </c>
      <c r="J11455" t="s">
        <v>14621</v>
      </c>
      <c r="L11455" t="s">
        <v>23</v>
      </c>
      <c r="M11455" t="s">
        <v>14633</v>
      </c>
      <c r="N11455" t="s">
        <v>11399</v>
      </c>
      <c r="O11455" t="s">
        <v>18917</v>
      </c>
      <c r="P11455" t="s">
        <v>32</v>
      </c>
      <c r="Q11455" t="s">
        <v>142</v>
      </c>
      <c r="R11455">
        <v>91.88</v>
      </c>
      <c r="S11455" t="s">
        <v>11397</v>
      </c>
      <c r="T11455" t="s">
        <v>19090</v>
      </c>
      <c r="U11455" t="s">
        <v>19436</v>
      </c>
    </row>
    <row r="11456" spans="1:21" x14ac:dyDescent="0.25">
      <c r="A11456" t="s">
        <v>15</v>
      </c>
      <c r="B11456" t="s">
        <v>14621</v>
      </c>
      <c r="C11456" t="s">
        <v>14622</v>
      </c>
      <c r="D11456" t="str">
        <f>VLOOKUP(C:C,Reconciliation!B:C,2,FALSE)</f>
        <v>Depreciation Expense - Utility Plant</v>
      </c>
      <c r="E11456" t="str">
        <f>VLOOKUP(B:B,'[1]Chart of Accts'!$A:$B,2,FALSE)</f>
        <v>Depreciation Expense - Distribution</v>
      </c>
      <c r="F11456" t="s">
        <v>14641</v>
      </c>
      <c r="G11456" t="s">
        <v>207</v>
      </c>
      <c r="H11456" t="s">
        <v>11398</v>
      </c>
      <c r="I11456" t="s">
        <v>38</v>
      </c>
      <c r="J11456" t="s">
        <v>14621</v>
      </c>
      <c r="L11456" t="s">
        <v>23</v>
      </c>
      <c r="M11456" t="s">
        <v>14642</v>
      </c>
      <c r="N11456" t="s">
        <v>11399</v>
      </c>
      <c r="O11456" t="s">
        <v>18917</v>
      </c>
      <c r="P11456" t="s">
        <v>32</v>
      </c>
      <c r="Q11456" t="s">
        <v>142</v>
      </c>
      <c r="R11456">
        <v>870.29</v>
      </c>
      <c r="S11456" t="s">
        <v>11397</v>
      </c>
      <c r="T11456" t="s">
        <v>19090</v>
      </c>
      <c r="U11456" t="s">
        <v>19436</v>
      </c>
    </row>
    <row r="11457" spans="1:21" x14ac:dyDescent="0.25">
      <c r="A11457" t="s">
        <v>15</v>
      </c>
      <c r="B11457" t="s">
        <v>14621</v>
      </c>
      <c r="C11457" t="s">
        <v>14622</v>
      </c>
      <c r="D11457" t="str">
        <f>VLOOKUP(C:C,Reconciliation!B:C,2,FALSE)</f>
        <v>Depreciation Expense - Utility Plant</v>
      </c>
      <c r="E11457" t="str">
        <f>VLOOKUP(B:B,'[1]Chart of Accts'!$A:$B,2,FALSE)</f>
        <v>Depreciation Expense - Distribution</v>
      </c>
      <c r="F11457" t="s">
        <v>14641</v>
      </c>
      <c r="G11457" t="s">
        <v>885</v>
      </c>
      <c r="H11457" t="s">
        <v>11398</v>
      </c>
      <c r="I11457" t="s">
        <v>38</v>
      </c>
      <c r="J11457" t="s">
        <v>14621</v>
      </c>
      <c r="L11457" t="s">
        <v>23</v>
      </c>
      <c r="M11457" t="s">
        <v>14643</v>
      </c>
      <c r="N11457" t="s">
        <v>11399</v>
      </c>
      <c r="O11457" t="s">
        <v>18917</v>
      </c>
      <c r="P11457" t="s">
        <v>32</v>
      </c>
      <c r="Q11457" t="s">
        <v>142</v>
      </c>
      <c r="R11457">
        <v>1541.75</v>
      </c>
      <c r="S11457" t="s">
        <v>11397</v>
      </c>
      <c r="T11457" t="s">
        <v>19090</v>
      </c>
      <c r="U11457" t="s">
        <v>19436</v>
      </c>
    </row>
    <row r="11458" spans="1:21" x14ac:dyDescent="0.25">
      <c r="A11458" t="s">
        <v>15</v>
      </c>
      <c r="B11458" t="s">
        <v>14621</v>
      </c>
      <c r="C11458" t="s">
        <v>14622</v>
      </c>
      <c r="D11458" t="str">
        <f>VLOOKUP(C:C,Reconciliation!B:C,2,FALSE)</f>
        <v>Depreciation Expense - Utility Plant</v>
      </c>
      <c r="E11458" t="str">
        <f>VLOOKUP(B:B,'[1]Chart of Accts'!$A:$B,2,FALSE)</f>
        <v>Depreciation Expense - Distribution</v>
      </c>
      <c r="F11458" t="s">
        <v>14641</v>
      </c>
      <c r="G11458" t="s">
        <v>887</v>
      </c>
      <c r="H11458" t="s">
        <v>11398</v>
      </c>
      <c r="I11458" t="s">
        <v>38</v>
      </c>
      <c r="J11458" t="s">
        <v>14621</v>
      </c>
      <c r="L11458" t="s">
        <v>23</v>
      </c>
      <c r="M11458" t="s">
        <v>14644</v>
      </c>
      <c r="N11458" t="s">
        <v>11399</v>
      </c>
      <c r="O11458" t="s">
        <v>18917</v>
      </c>
      <c r="P11458" t="s">
        <v>32</v>
      </c>
      <c r="Q11458" t="s">
        <v>142</v>
      </c>
      <c r="R11458">
        <v>1330.54</v>
      </c>
      <c r="S11458" t="s">
        <v>11397</v>
      </c>
      <c r="T11458" t="s">
        <v>19090</v>
      </c>
      <c r="U11458" t="s">
        <v>19436</v>
      </c>
    </row>
    <row r="11459" spans="1:21" x14ac:dyDescent="0.25">
      <c r="A11459" t="s">
        <v>15</v>
      </c>
      <c r="B11459" t="s">
        <v>14621</v>
      </c>
      <c r="C11459" t="s">
        <v>14622</v>
      </c>
      <c r="D11459" t="str">
        <f>VLOOKUP(C:C,Reconciliation!B:C,2,FALSE)</f>
        <v>Depreciation Expense - Utility Plant</v>
      </c>
      <c r="E11459" t="str">
        <f>VLOOKUP(B:B,'[1]Chart of Accts'!$A:$B,2,FALSE)</f>
        <v>Depreciation Expense - Distribution</v>
      </c>
      <c r="F11459" t="s">
        <v>14645</v>
      </c>
      <c r="G11459" t="s">
        <v>885</v>
      </c>
      <c r="H11459" t="s">
        <v>11398</v>
      </c>
      <c r="I11459" t="s">
        <v>40</v>
      </c>
      <c r="J11459" t="s">
        <v>14621</v>
      </c>
      <c r="L11459" t="s">
        <v>23</v>
      </c>
      <c r="M11459" t="s">
        <v>14628</v>
      </c>
      <c r="N11459" t="s">
        <v>11399</v>
      </c>
      <c r="O11459" t="s">
        <v>18918</v>
      </c>
      <c r="P11459" t="s">
        <v>33</v>
      </c>
      <c r="Q11459" t="s">
        <v>142</v>
      </c>
      <c r="R11459">
        <v>91.89</v>
      </c>
      <c r="S11459" t="s">
        <v>11397</v>
      </c>
      <c r="T11459" t="s">
        <v>19090</v>
      </c>
      <c r="U11459" t="s">
        <v>19437</v>
      </c>
    </row>
    <row r="11460" spans="1:21" x14ac:dyDescent="0.25">
      <c r="A11460" t="s">
        <v>15</v>
      </c>
      <c r="B11460" t="s">
        <v>14621</v>
      </c>
      <c r="C11460" t="s">
        <v>14622</v>
      </c>
      <c r="D11460" t="str">
        <f>VLOOKUP(C:C,Reconciliation!B:C,2,FALSE)</f>
        <v>Depreciation Expense - Utility Plant</v>
      </c>
      <c r="E11460" t="str">
        <f>VLOOKUP(B:B,'[1]Chart of Accts'!$A:$B,2,FALSE)</f>
        <v>Depreciation Expense - Distribution</v>
      </c>
      <c r="F11460" t="s">
        <v>14645</v>
      </c>
      <c r="G11460" t="s">
        <v>887</v>
      </c>
      <c r="H11460" t="s">
        <v>11398</v>
      </c>
      <c r="I11460" t="s">
        <v>40</v>
      </c>
      <c r="J11460" t="s">
        <v>14621</v>
      </c>
      <c r="L11460" t="s">
        <v>23</v>
      </c>
      <c r="M11460" t="s">
        <v>14646</v>
      </c>
      <c r="N11460" t="s">
        <v>11399</v>
      </c>
      <c r="O11460" t="s">
        <v>18918</v>
      </c>
      <c r="P11460" t="s">
        <v>33</v>
      </c>
      <c r="Q11460" t="s">
        <v>142</v>
      </c>
      <c r="R11460">
        <v>873.56</v>
      </c>
      <c r="S11460" t="s">
        <v>11397</v>
      </c>
      <c r="T11460" t="s">
        <v>19090</v>
      </c>
      <c r="U11460" t="s">
        <v>19437</v>
      </c>
    </row>
    <row r="11461" spans="1:21" x14ac:dyDescent="0.25">
      <c r="A11461" t="s">
        <v>15</v>
      </c>
      <c r="B11461" t="s">
        <v>14621</v>
      </c>
      <c r="C11461" t="s">
        <v>14622</v>
      </c>
      <c r="D11461" t="str">
        <f>VLOOKUP(C:C,Reconciliation!B:C,2,FALSE)</f>
        <v>Depreciation Expense - Utility Plant</v>
      </c>
      <c r="E11461" t="str">
        <f>VLOOKUP(B:B,'[1]Chart of Accts'!$A:$B,2,FALSE)</f>
        <v>Depreciation Expense - Distribution</v>
      </c>
      <c r="F11461" t="s">
        <v>14645</v>
      </c>
      <c r="G11461" t="s">
        <v>889</v>
      </c>
      <c r="H11461" t="s">
        <v>11398</v>
      </c>
      <c r="I11461" t="s">
        <v>40</v>
      </c>
      <c r="J11461" t="s">
        <v>14621</v>
      </c>
      <c r="L11461" t="s">
        <v>23</v>
      </c>
      <c r="M11461" t="s">
        <v>14647</v>
      </c>
      <c r="N11461" t="s">
        <v>11399</v>
      </c>
      <c r="O11461" t="s">
        <v>18918</v>
      </c>
      <c r="P11461" t="s">
        <v>33</v>
      </c>
      <c r="Q11461" t="s">
        <v>142</v>
      </c>
      <c r="R11461">
        <v>1546.58</v>
      </c>
      <c r="S11461" t="s">
        <v>11397</v>
      </c>
      <c r="T11461" t="s">
        <v>19090</v>
      </c>
      <c r="U11461" t="s">
        <v>19437</v>
      </c>
    </row>
    <row r="11462" spans="1:21" x14ac:dyDescent="0.25">
      <c r="A11462" t="s">
        <v>15</v>
      </c>
      <c r="B11462" t="s">
        <v>14621</v>
      </c>
      <c r="C11462" t="s">
        <v>14622</v>
      </c>
      <c r="D11462" t="str">
        <f>VLOOKUP(C:C,Reconciliation!B:C,2,FALSE)</f>
        <v>Depreciation Expense - Utility Plant</v>
      </c>
      <c r="E11462" t="str">
        <f>VLOOKUP(B:B,'[1]Chart of Accts'!$A:$B,2,FALSE)</f>
        <v>Depreciation Expense - Distribution</v>
      </c>
      <c r="F11462" t="s">
        <v>14645</v>
      </c>
      <c r="G11462" t="s">
        <v>891</v>
      </c>
      <c r="H11462" t="s">
        <v>11398</v>
      </c>
      <c r="I11462" t="s">
        <v>40</v>
      </c>
      <c r="J11462" t="s">
        <v>14621</v>
      </c>
      <c r="L11462" t="s">
        <v>23</v>
      </c>
      <c r="M11462" t="s">
        <v>14640</v>
      </c>
      <c r="N11462" t="s">
        <v>11399</v>
      </c>
      <c r="O11462" t="s">
        <v>18918</v>
      </c>
      <c r="P11462" t="s">
        <v>33</v>
      </c>
      <c r="Q11462" t="s">
        <v>142</v>
      </c>
      <c r="R11462">
        <v>1330.53</v>
      </c>
      <c r="S11462" t="s">
        <v>11397</v>
      </c>
      <c r="T11462" t="s">
        <v>19090</v>
      </c>
      <c r="U11462" t="s">
        <v>19437</v>
      </c>
    </row>
    <row r="11463" spans="1:21" x14ac:dyDescent="0.25">
      <c r="A11463" t="s">
        <v>15</v>
      </c>
      <c r="B11463" t="s">
        <v>14621</v>
      </c>
      <c r="C11463" t="s">
        <v>14622</v>
      </c>
      <c r="D11463" t="str">
        <f>VLOOKUP(C:C,Reconciliation!B:C,2,FALSE)</f>
        <v>Depreciation Expense - Utility Plant</v>
      </c>
      <c r="E11463" t="str">
        <f>VLOOKUP(B:B,'[1]Chart of Accts'!$A:$B,2,FALSE)</f>
        <v>Depreciation Expense - Distribution</v>
      </c>
      <c r="F11463" t="s">
        <v>14648</v>
      </c>
      <c r="G11463" t="s">
        <v>885</v>
      </c>
      <c r="H11463" t="s">
        <v>11398</v>
      </c>
      <c r="I11463" t="s">
        <v>41</v>
      </c>
      <c r="J11463" t="s">
        <v>14621</v>
      </c>
      <c r="L11463" t="s">
        <v>23</v>
      </c>
      <c r="M11463" t="s">
        <v>14633</v>
      </c>
      <c r="N11463" t="s">
        <v>11399</v>
      </c>
      <c r="O11463" t="s">
        <v>18919</v>
      </c>
      <c r="P11463" t="s">
        <v>28</v>
      </c>
      <c r="Q11463" t="s">
        <v>142</v>
      </c>
      <c r="R11463">
        <v>91.88</v>
      </c>
      <c r="S11463" t="s">
        <v>11397</v>
      </c>
      <c r="T11463" t="s">
        <v>19090</v>
      </c>
      <c r="U11463" t="s">
        <v>19438</v>
      </c>
    </row>
    <row r="11464" spans="1:21" x14ac:dyDescent="0.25">
      <c r="A11464" t="s">
        <v>15</v>
      </c>
      <c r="B11464" t="s">
        <v>14621</v>
      </c>
      <c r="C11464" t="s">
        <v>14622</v>
      </c>
      <c r="D11464" t="str">
        <f>VLOOKUP(C:C,Reconciliation!B:C,2,FALSE)</f>
        <v>Depreciation Expense - Utility Plant</v>
      </c>
      <c r="E11464" t="str">
        <f>VLOOKUP(B:B,'[1]Chart of Accts'!$A:$B,2,FALSE)</f>
        <v>Depreciation Expense - Distribution</v>
      </c>
      <c r="F11464" t="s">
        <v>14648</v>
      </c>
      <c r="G11464" t="s">
        <v>887</v>
      </c>
      <c r="H11464" t="s">
        <v>11398</v>
      </c>
      <c r="I11464" t="s">
        <v>41</v>
      </c>
      <c r="J11464" t="s">
        <v>14621</v>
      </c>
      <c r="L11464" t="s">
        <v>23</v>
      </c>
      <c r="M11464" t="s">
        <v>14649</v>
      </c>
      <c r="N11464" t="s">
        <v>11399</v>
      </c>
      <c r="O11464" t="s">
        <v>18919</v>
      </c>
      <c r="P11464" t="s">
        <v>28</v>
      </c>
      <c r="Q11464" t="s">
        <v>142</v>
      </c>
      <c r="R11464">
        <v>873.6</v>
      </c>
      <c r="S11464" t="s">
        <v>11397</v>
      </c>
      <c r="T11464" t="s">
        <v>19090</v>
      </c>
      <c r="U11464" t="s">
        <v>19438</v>
      </c>
    </row>
    <row r="11465" spans="1:21" x14ac:dyDescent="0.25">
      <c r="A11465" t="s">
        <v>15</v>
      </c>
      <c r="B11465" t="s">
        <v>14621</v>
      </c>
      <c r="C11465" t="s">
        <v>14622</v>
      </c>
      <c r="D11465" t="str">
        <f>VLOOKUP(C:C,Reconciliation!B:C,2,FALSE)</f>
        <v>Depreciation Expense - Utility Plant</v>
      </c>
      <c r="E11465" t="str">
        <f>VLOOKUP(B:B,'[1]Chart of Accts'!$A:$B,2,FALSE)</f>
        <v>Depreciation Expense - Distribution</v>
      </c>
      <c r="F11465" t="s">
        <v>14648</v>
      </c>
      <c r="G11465" t="s">
        <v>889</v>
      </c>
      <c r="H11465" t="s">
        <v>11398</v>
      </c>
      <c r="I11465" t="s">
        <v>41</v>
      </c>
      <c r="J11465" t="s">
        <v>14621</v>
      </c>
      <c r="L11465" t="s">
        <v>23</v>
      </c>
      <c r="M11465" t="s">
        <v>14650</v>
      </c>
      <c r="N11465" t="s">
        <v>11399</v>
      </c>
      <c r="O11465" t="s">
        <v>18919</v>
      </c>
      <c r="P11465" t="s">
        <v>28</v>
      </c>
      <c r="Q11465" t="s">
        <v>142</v>
      </c>
      <c r="R11465">
        <v>1547.62</v>
      </c>
      <c r="S11465" t="s">
        <v>11397</v>
      </c>
      <c r="T11465" t="s">
        <v>19090</v>
      </c>
      <c r="U11465" t="s">
        <v>19438</v>
      </c>
    </row>
    <row r="11466" spans="1:21" x14ac:dyDescent="0.25">
      <c r="A11466" t="s">
        <v>15</v>
      </c>
      <c r="B11466" t="s">
        <v>14621</v>
      </c>
      <c r="C11466" t="s">
        <v>14622</v>
      </c>
      <c r="D11466" t="str">
        <f>VLOOKUP(C:C,Reconciliation!B:C,2,FALSE)</f>
        <v>Depreciation Expense - Utility Plant</v>
      </c>
      <c r="E11466" t="str">
        <f>VLOOKUP(B:B,'[1]Chart of Accts'!$A:$B,2,FALSE)</f>
        <v>Depreciation Expense - Distribution</v>
      </c>
      <c r="F11466" t="s">
        <v>14648</v>
      </c>
      <c r="G11466" t="s">
        <v>891</v>
      </c>
      <c r="H11466" t="s">
        <v>11398</v>
      </c>
      <c r="I11466" t="s">
        <v>41</v>
      </c>
      <c r="J11466" t="s">
        <v>14621</v>
      </c>
      <c r="L11466" t="s">
        <v>23</v>
      </c>
      <c r="M11466" t="s">
        <v>14651</v>
      </c>
      <c r="N11466" t="s">
        <v>11399</v>
      </c>
      <c r="O11466" t="s">
        <v>18919</v>
      </c>
      <c r="P11466" t="s">
        <v>28</v>
      </c>
      <c r="Q11466" t="s">
        <v>142</v>
      </c>
      <c r="R11466">
        <v>1402.29</v>
      </c>
      <c r="S11466" t="s">
        <v>11397</v>
      </c>
      <c r="T11466" t="s">
        <v>19090</v>
      </c>
      <c r="U11466" t="s">
        <v>19438</v>
      </c>
    </row>
    <row r="11467" spans="1:21" x14ac:dyDescent="0.25">
      <c r="A11467" t="s">
        <v>15</v>
      </c>
      <c r="B11467" t="s">
        <v>14621</v>
      </c>
      <c r="C11467" t="s">
        <v>14622</v>
      </c>
      <c r="D11467" t="str">
        <f>VLOOKUP(C:C,Reconciliation!B:C,2,FALSE)</f>
        <v>Depreciation Expense - Utility Plant</v>
      </c>
      <c r="E11467" t="str">
        <f>VLOOKUP(B:B,'[1]Chart of Accts'!$A:$B,2,FALSE)</f>
        <v>Depreciation Expense - Distribution</v>
      </c>
      <c r="F11467" t="s">
        <v>14652</v>
      </c>
      <c r="G11467" t="s">
        <v>165</v>
      </c>
      <c r="H11467" t="s">
        <v>11398</v>
      </c>
      <c r="I11467" t="s">
        <v>42</v>
      </c>
      <c r="J11467" t="s">
        <v>14621</v>
      </c>
      <c r="L11467" t="s">
        <v>23</v>
      </c>
      <c r="M11467" t="s">
        <v>14633</v>
      </c>
      <c r="N11467" t="s">
        <v>11399</v>
      </c>
      <c r="O11467" t="s">
        <v>18920</v>
      </c>
      <c r="P11467" t="s">
        <v>465</v>
      </c>
      <c r="Q11467" t="s">
        <v>142</v>
      </c>
      <c r="R11467">
        <v>91.88</v>
      </c>
      <c r="S11467" t="s">
        <v>11397</v>
      </c>
      <c r="T11467" t="s">
        <v>19090</v>
      </c>
      <c r="U11467" t="s">
        <v>19439</v>
      </c>
    </row>
    <row r="11468" spans="1:21" x14ac:dyDescent="0.25">
      <c r="A11468" t="s">
        <v>15</v>
      </c>
      <c r="B11468" t="s">
        <v>14621</v>
      </c>
      <c r="C11468" t="s">
        <v>14622</v>
      </c>
      <c r="D11468" t="str">
        <f>VLOOKUP(C:C,Reconciliation!B:C,2,FALSE)</f>
        <v>Depreciation Expense - Utility Plant</v>
      </c>
      <c r="E11468" t="str">
        <f>VLOOKUP(B:B,'[1]Chart of Accts'!$A:$B,2,FALSE)</f>
        <v>Depreciation Expense - Distribution</v>
      </c>
      <c r="F11468" t="s">
        <v>14652</v>
      </c>
      <c r="G11468" t="s">
        <v>1234</v>
      </c>
      <c r="H11468" t="s">
        <v>11398</v>
      </c>
      <c r="I11468" t="s">
        <v>42</v>
      </c>
      <c r="J11468" t="s">
        <v>14621</v>
      </c>
      <c r="L11468" t="s">
        <v>23</v>
      </c>
      <c r="M11468" t="s">
        <v>14653</v>
      </c>
      <c r="N11468" t="s">
        <v>11399</v>
      </c>
      <c r="O11468" t="s">
        <v>18920</v>
      </c>
      <c r="P11468" t="s">
        <v>465</v>
      </c>
      <c r="Q11468" t="s">
        <v>142</v>
      </c>
      <c r="R11468">
        <v>873.61</v>
      </c>
      <c r="S11468" t="s">
        <v>11397</v>
      </c>
      <c r="T11468" t="s">
        <v>19090</v>
      </c>
      <c r="U11468" t="s">
        <v>19439</v>
      </c>
    </row>
    <row r="11469" spans="1:21" x14ac:dyDescent="0.25">
      <c r="A11469" t="s">
        <v>15</v>
      </c>
      <c r="B11469" t="s">
        <v>14621</v>
      </c>
      <c r="C11469" t="s">
        <v>14622</v>
      </c>
      <c r="D11469" t="str">
        <f>VLOOKUP(C:C,Reconciliation!B:C,2,FALSE)</f>
        <v>Depreciation Expense - Utility Plant</v>
      </c>
      <c r="E11469" t="str">
        <f>VLOOKUP(B:B,'[1]Chart of Accts'!$A:$B,2,FALSE)</f>
        <v>Depreciation Expense - Distribution</v>
      </c>
      <c r="F11469" t="s">
        <v>14652</v>
      </c>
      <c r="G11469" t="s">
        <v>1236</v>
      </c>
      <c r="H11469" t="s">
        <v>11398</v>
      </c>
      <c r="I11469" t="s">
        <v>42</v>
      </c>
      <c r="J11469" t="s">
        <v>14621</v>
      </c>
      <c r="L11469" t="s">
        <v>23</v>
      </c>
      <c r="M11469" t="s">
        <v>14654</v>
      </c>
      <c r="N11469" t="s">
        <v>11399</v>
      </c>
      <c r="O11469" t="s">
        <v>18920</v>
      </c>
      <c r="P11469" t="s">
        <v>465</v>
      </c>
      <c r="Q11469" t="s">
        <v>142</v>
      </c>
      <c r="R11469">
        <v>1549.55</v>
      </c>
      <c r="S11469" t="s">
        <v>11397</v>
      </c>
      <c r="T11469" t="s">
        <v>19090</v>
      </c>
      <c r="U11469" t="s">
        <v>19439</v>
      </c>
    </row>
    <row r="11470" spans="1:21" x14ac:dyDescent="0.25">
      <c r="A11470" t="s">
        <v>15</v>
      </c>
      <c r="B11470" t="s">
        <v>14621</v>
      </c>
      <c r="C11470" t="s">
        <v>14622</v>
      </c>
      <c r="D11470" t="str">
        <f>VLOOKUP(C:C,Reconciliation!B:C,2,FALSE)</f>
        <v>Depreciation Expense - Utility Plant</v>
      </c>
      <c r="E11470" t="str">
        <f>VLOOKUP(B:B,'[1]Chart of Accts'!$A:$B,2,FALSE)</f>
        <v>Depreciation Expense - Distribution</v>
      </c>
      <c r="F11470" t="s">
        <v>14652</v>
      </c>
      <c r="G11470" t="s">
        <v>1238</v>
      </c>
      <c r="H11470" t="s">
        <v>11398</v>
      </c>
      <c r="I11470" t="s">
        <v>42</v>
      </c>
      <c r="J11470" t="s">
        <v>14621</v>
      </c>
      <c r="L11470" t="s">
        <v>23</v>
      </c>
      <c r="M11470" t="s">
        <v>14655</v>
      </c>
      <c r="N11470" t="s">
        <v>11399</v>
      </c>
      <c r="O11470" t="s">
        <v>18920</v>
      </c>
      <c r="P11470" t="s">
        <v>465</v>
      </c>
      <c r="Q11470" t="s">
        <v>142</v>
      </c>
      <c r="R11470">
        <v>1402.3</v>
      </c>
      <c r="S11470" t="s">
        <v>11397</v>
      </c>
      <c r="T11470" t="s">
        <v>19090</v>
      </c>
      <c r="U11470" t="s">
        <v>19439</v>
      </c>
    </row>
    <row r="11471" spans="1:21" x14ac:dyDescent="0.25">
      <c r="A11471" t="s">
        <v>15</v>
      </c>
      <c r="B11471" t="s">
        <v>14621</v>
      </c>
      <c r="C11471" t="s">
        <v>14622</v>
      </c>
      <c r="D11471" t="str">
        <f>VLOOKUP(C:C,Reconciliation!B:C,2,FALSE)</f>
        <v>Depreciation Expense - Utility Plant</v>
      </c>
      <c r="E11471" t="str">
        <f>VLOOKUP(B:B,'[1]Chart of Accts'!$A:$B,2,FALSE)</f>
        <v>Depreciation Expense - Distribution</v>
      </c>
      <c r="F11471" t="s">
        <v>14656</v>
      </c>
      <c r="G11471" t="s">
        <v>165</v>
      </c>
      <c r="H11471" t="s">
        <v>11398</v>
      </c>
      <c r="I11471" t="s">
        <v>44</v>
      </c>
      <c r="J11471" t="s">
        <v>14621</v>
      </c>
      <c r="L11471" t="s">
        <v>23</v>
      </c>
      <c r="M11471" t="s">
        <v>14633</v>
      </c>
      <c r="N11471" t="s">
        <v>11399</v>
      </c>
      <c r="O11471" t="s">
        <v>18921</v>
      </c>
      <c r="P11471" t="s">
        <v>893</v>
      </c>
      <c r="Q11471" t="s">
        <v>142</v>
      </c>
      <c r="R11471">
        <v>91.88</v>
      </c>
      <c r="S11471" t="s">
        <v>11397</v>
      </c>
      <c r="T11471" t="s">
        <v>19090</v>
      </c>
      <c r="U11471" t="s">
        <v>19440</v>
      </c>
    </row>
    <row r="11472" spans="1:21" x14ac:dyDescent="0.25">
      <c r="A11472" t="s">
        <v>15</v>
      </c>
      <c r="B11472" t="s">
        <v>14621</v>
      </c>
      <c r="C11472" t="s">
        <v>14622</v>
      </c>
      <c r="D11472" t="str">
        <f>VLOOKUP(C:C,Reconciliation!B:C,2,FALSE)</f>
        <v>Depreciation Expense - Utility Plant</v>
      </c>
      <c r="E11472" t="str">
        <f>VLOOKUP(B:B,'[1]Chart of Accts'!$A:$B,2,FALSE)</f>
        <v>Depreciation Expense - Distribution</v>
      </c>
      <c r="F11472" t="s">
        <v>14656</v>
      </c>
      <c r="G11472" t="s">
        <v>1234</v>
      </c>
      <c r="H11472" t="s">
        <v>11398</v>
      </c>
      <c r="I11472" t="s">
        <v>44</v>
      </c>
      <c r="J11472" t="s">
        <v>14621</v>
      </c>
      <c r="L11472" t="s">
        <v>23</v>
      </c>
      <c r="M11472" t="s">
        <v>14649</v>
      </c>
      <c r="N11472" t="s">
        <v>11399</v>
      </c>
      <c r="O11472" t="s">
        <v>18921</v>
      </c>
      <c r="P11472" t="s">
        <v>893</v>
      </c>
      <c r="Q11472" t="s">
        <v>142</v>
      </c>
      <c r="R11472">
        <v>873.6</v>
      </c>
      <c r="S11472" t="s">
        <v>11397</v>
      </c>
      <c r="T11472" t="s">
        <v>19090</v>
      </c>
      <c r="U11472" t="s">
        <v>19440</v>
      </c>
    </row>
    <row r="11473" spans="1:21" x14ac:dyDescent="0.25">
      <c r="A11473" t="s">
        <v>15</v>
      </c>
      <c r="B11473" t="s">
        <v>14621</v>
      </c>
      <c r="C11473" t="s">
        <v>14622</v>
      </c>
      <c r="D11473" t="str">
        <f>VLOOKUP(C:C,Reconciliation!B:C,2,FALSE)</f>
        <v>Depreciation Expense - Utility Plant</v>
      </c>
      <c r="E11473" t="str">
        <f>VLOOKUP(B:B,'[1]Chart of Accts'!$A:$B,2,FALSE)</f>
        <v>Depreciation Expense - Distribution</v>
      </c>
      <c r="F11473" t="s">
        <v>14656</v>
      </c>
      <c r="G11473" t="s">
        <v>1236</v>
      </c>
      <c r="H11473" t="s">
        <v>11398</v>
      </c>
      <c r="I11473" t="s">
        <v>44</v>
      </c>
      <c r="J11473" t="s">
        <v>14621</v>
      </c>
      <c r="L11473" t="s">
        <v>23</v>
      </c>
      <c r="M11473" t="s">
        <v>14657</v>
      </c>
      <c r="N11473" t="s">
        <v>11399</v>
      </c>
      <c r="O11473" t="s">
        <v>18921</v>
      </c>
      <c r="P11473" t="s">
        <v>893</v>
      </c>
      <c r="Q11473" t="s">
        <v>142</v>
      </c>
      <c r="R11473">
        <v>1555.76</v>
      </c>
      <c r="S11473" t="s">
        <v>11397</v>
      </c>
      <c r="T11473" t="s">
        <v>19090</v>
      </c>
      <c r="U11473" t="s">
        <v>19440</v>
      </c>
    </row>
    <row r="11474" spans="1:21" x14ac:dyDescent="0.25">
      <c r="A11474" t="s">
        <v>15</v>
      </c>
      <c r="B11474" t="s">
        <v>14621</v>
      </c>
      <c r="C11474" t="s">
        <v>14622</v>
      </c>
      <c r="D11474" t="str">
        <f>VLOOKUP(C:C,Reconciliation!B:C,2,FALSE)</f>
        <v>Depreciation Expense - Utility Plant</v>
      </c>
      <c r="E11474" t="str">
        <f>VLOOKUP(B:B,'[1]Chart of Accts'!$A:$B,2,FALSE)</f>
        <v>Depreciation Expense - Distribution</v>
      </c>
      <c r="F11474" t="s">
        <v>14656</v>
      </c>
      <c r="G11474" t="s">
        <v>1238</v>
      </c>
      <c r="H11474" t="s">
        <v>11398</v>
      </c>
      <c r="I11474" t="s">
        <v>44</v>
      </c>
      <c r="J11474" t="s">
        <v>14621</v>
      </c>
      <c r="L11474" t="s">
        <v>23</v>
      </c>
      <c r="M11474" t="s">
        <v>14651</v>
      </c>
      <c r="N11474" t="s">
        <v>11399</v>
      </c>
      <c r="O11474" t="s">
        <v>18921</v>
      </c>
      <c r="P11474" t="s">
        <v>893</v>
      </c>
      <c r="Q11474" t="s">
        <v>142</v>
      </c>
      <c r="R11474">
        <v>1402.29</v>
      </c>
      <c r="S11474" t="s">
        <v>11397</v>
      </c>
      <c r="T11474" t="s">
        <v>19090</v>
      </c>
      <c r="U11474" t="s">
        <v>19440</v>
      </c>
    </row>
    <row r="11475" spans="1:21" x14ac:dyDescent="0.25">
      <c r="A11475" t="s">
        <v>15</v>
      </c>
      <c r="B11475" t="s">
        <v>14621</v>
      </c>
      <c r="C11475" t="s">
        <v>14622</v>
      </c>
      <c r="D11475" t="str">
        <f>VLOOKUP(C:C,Reconciliation!B:C,2,FALSE)</f>
        <v>Depreciation Expense - Utility Plant</v>
      </c>
      <c r="E11475" t="str">
        <f>VLOOKUP(B:B,'[1]Chart of Accts'!$A:$B,2,FALSE)</f>
        <v>Depreciation Expense - Distribution</v>
      </c>
      <c r="F11475" t="s">
        <v>14658</v>
      </c>
      <c r="G11475" t="s">
        <v>1026</v>
      </c>
      <c r="H11475" t="s">
        <v>11398</v>
      </c>
      <c r="I11475" t="s">
        <v>45</v>
      </c>
      <c r="J11475" t="s">
        <v>14621</v>
      </c>
      <c r="L11475" t="s">
        <v>23</v>
      </c>
      <c r="M11475" t="s">
        <v>14628</v>
      </c>
      <c r="N11475" t="s">
        <v>11399</v>
      </c>
      <c r="O11475" t="s">
        <v>18922</v>
      </c>
      <c r="P11475" t="s">
        <v>897</v>
      </c>
      <c r="Q11475" t="s">
        <v>142</v>
      </c>
      <c r="R11475">
        <v>91.89</v>
      </c>
      <c r="S11475" t="s">
        <v>11397</v>
      </c>
      <c r="T11475" t="s">
        <v>19090</v>
      </c>
      <c r="U11475" t="s">
        <v>19441</v>
      </c>
    </row>
    <row r="11476" spans="1:21" x14ac:dyDescent="0.25">
      <c r="A11476" t="s">
        <v>15</v>
      </c>
      <c r="B11476" t="s">
        <v>14621</v>
      </c>
      <c r="C11476" t="s">
        <v>14622</v>
      </c>
      <c r="D11476" t="str">
        <f>VLOOKUP(C:C,Reconciliation!B:C,2,FALSE)</f>
        <v>Depreciation Expense - Utility Plant</v>
      </c>
      <c r="E11476" t="str">
        <f>VLOOKUP(B:B,'[1]Chart of Accts'!$A:$B,2,FALSE)</f>
        <v>Depreciation Expense - Distribution</v>
      </c>
      <c r="F11476" t="s">
        <v>14658</v>
      </c>
      <c r="G11476" t="s">
        <v>165</v>
      </c>
      <c r="H11476" t="s">
        <v>11398</v>
      </c>
      <c r="I11476" t="s">
        <v>45</v>
      </c>
      <c r="J11476" t="s">
        <v>14621</v>
      </c>
      <c r="L11476" t="s">
        <v>23</v>
      </c>
      <c r="M11476" t="s">
        <v>14653</v>
      </c>
      <c r="N11476" t="s">
        <v>11399</v>
      </c>
      <c r="O11476" t="s">
        <v>18922</v>
      </c>
      <c r="P11476" t="s">
        <v>897</v>
      </c>
      <c r="Q11476" t="s">
        <v>142</v>
      </c>
      <c r="R11476">
        <v>873.61</v>
      </c>
      <c r="S11476" t="s">
        <v>11397</v>
      </c>
      <c r="T11476" t="s">
        <v>19090</v>
      </c>
      <c r="U11476" t="s">
        <v>19441</v>
      </c>
    </row>
    <row r="11477" spans="1:21" x14ac:dyDescent="0.25">
      <c r="A11477" t="s">
        <v>15</v>
      </c>
      <c r="B11477" t="s">
        <v>14621</v>
      </c>
      <c r="C11477" t="s">
        <v>14622</v>
      </c>
      <c r="D11477" t="str">
        <f>VLOOKUP(C:C,Reconciliation!B:C,2,FALSE)</f>
        <v>Depreciation Expense - Utility Plant</v>
      </c>
      <c r="E11477" t="str">
        <f>VLOOKUP(B:B,'[1]Chart of Accts'!$A:$B,2,FALSE)</f>
        <v>Depreciation Expense - Distribution</v>
      </c>
      <c r="F11477" t="s">
        <v>14658</v>
      </c>
      <c r="G11477" t="s">
        <v>1234</v>
      </c>
      <c r="H11477" t="s">
        <v>11398</v>
      </c>
      <c r="I11477" t="s">
        <v>45</v>
      </c>
      <c r="J11477" t="s">
        <v>14621</v>
      </c>
      <c r="L11477" t="s">
        <v>23</v>
      </c>
      <c r="M11477" t="s">
        <v>14659</v>
      </c>
      <c r="N11477" t="s">
        <v>11399</v>
      </c>
      <c r="O11477" t="s">
        <v>18922</v>
      </c>
      <c r="P11477" t="s">
        <v>897</v>
      </c>
      <c r="Q11477" t="s">
        <v>142</v>
      </c>
      <c r="R11477">
        <v>1559.11</v>
      </c>
      <c r="S11477" t="s">
        <v>11397</v>
      </c>
      <c r="T11477" t="s">
        <v>19090</v>
      </c>
      <c r="U11477" t="s">
        <v>19441</v>
      </c>
    </row>
    <row r="11478" spans="1:21" x14ac:dyDescent="0.25">
      <c r="A11478" t="s">
        <v>15</v>
      </c>
      <c r="B11478" t="s">
        <v>14621</v>
      </c>
      <c r="C11478" t="s">
        <v>14622</v>
      </c>
      <c r="D11478" t="str">
        <f>VLOOKUP(C:C,Reconciliation!B:C,2,FALSE)</f>
        <v>Depreciation Expense - Utility Plant</v>
      </c>
      <c r="E11478" t="str">
        <f>VLOOKUP(B:B,'[1]Chart of Accts'!$A:$B,2,FALSE)</f>
        <v>Depreciation Expense - Distribution</v>
      </c>
      <c r="F11478" t="s">
        <v>14658</v>
      </c>
      <c r="G11478" t="s">
        <v>1236</v>
      </c>
      <c r="H11478" t="s">
        <v>11398</v>
      </c>
      <c r="I11478" t="s">
        <v>45</v>
      </c>
      <c r="J11478" t="s">
        <v>14621</v>
      </c>
      <c r="L11478" t="s">
        <v>23</v>
      </c>
      <c r="M11478" t="s">
        <v>14651</v>
      </c>
      <c r="N11478" t="s">
        <v>11399</v>
      </c>
      <c r="O11478" t="s">
        <v>18922</v>
      </c>
      <c r="P11478" t="s">
        <v>897</v>
      </c>
      <c r="Q11478" t="s">
        <v>142</v>
      </c>
      <c r="R11478">
        <v>1402.29</v>
      </c>
      <c r="S11478" t="s">
        <v>11397</v>
      </c>
      <c r="T11478" t="s">
        <v>19090</v>
      </c>
      <c r="U11478" t="s">
        <v>19441</v>
      </c>
    </row>
    <row r="11479" spans="1:21" x14ac:dyDescent="0.25">
      <c r="A11479" t="s">
        <v>15</v>
      </c>
      <c r="B11479" t="s">
        <v>14621</v>
      </c>
      <c r="C11479" t="s">
        <v>14622</v>
      </c>
      <c r="D11479" t="str">
        <f>VLOOKUP(C:C,Reconciliation!B:C,2,FALSE)</f>
        <v>Depreciation Expense - Utility Plant</v>
      </c>
      <c r="E11479" t="str">
        <f>VLOOKUP(B:B,'[1]Chart of Accts'!$A:$B,2,FALSE)</f>
        <v>Depreciation Expense - Distribution</v>
      </c>
      <c r="F11479" t="s">
        <v>14660</v>
      </c>
      <c r="G11479" t="s">
        <v>1026</v>
      </c>
      <c r="H11479" t="s">
        <v>11398</v>
      </c>
      <c r="I11479" t="s">
        <v>46</v>
      </c>
      <c r="J11479" t="s">
        <v>14621</v>
      </c>
      <c r="L11479" t="s">
        <v>23</v>
      </c>
      <c r="M11479" t="s">
        <v>14633</v>
      </c>
      <c r="N11479" t="s">
        <v>11399</v>
      </c>
      <c r="O11479" t="s">
        <v>18923</v>
      </c>
      <c r="P11479" t="s">
        <v>899</v>
      </c>
      <c r="Q11479" t="s">
        <v>142</v>
      </c>
      <c r="R11479">
        <v>91.88</v>
      </c>
      <c r="S11479" t="s">
        <v>11397</v>
      </c>
      <c r="T11479" t="s">
        <v>19090</v>
      </c>
      <c r="U11479" t="s">
        <v>19442</v>
      </c>
    </row>
    <row r="11480" spans="1:21" x14ac:dyDescent="0.25">
      <c r="A11480" t="s">
        <v>15</v>
      </c>
      <c r="B11480" t="s">
        <v>14621</v>
      </c>
      <c r="C11480" t="s">
        <v>14622</v>
      </c>
      <c r="D11480" t="str">
        <f>VLOOKUP(C:C,Reconciliation!B:C,2,FALSE)</f>
        <v>Depreciation Expense - Utility Plant</v>
      </c>
      <c r="E11480" t="str">
        <f>VLOOKUP(B:B,'[1]Chart of Accts'!$A:$B,2,FALSE)</f>
        <v>Depreciation Expense - Distribution</v>
      </c>
      <c r="F11480" t="s">
        <v>14660</v>
      </c>
      <c r="G11480" t="s">
        <v>165</v>
      </c>
      <c r="H11480" t="s">
        <v>11398</v>
      </c>
      <c r="I11480" t="s">
        <v>46</v>
      </c>
      <c r="J11480" t="s">
        <v>14621</v>
      </c>
      <c r="L11480" t="s">
        <v>23</v>
      </c>
      <c r="M11480" t="s">
        <v>14649</v>
      </c>
      <c r="N11480" t="s">
        <v>11399</v>
      </c>
      <c r="O11480" t="s">
        <v>18923</v>
      </c>
      <c r="P11480" t="s">
        <v>899</v>
      </c>
      <c r="Q11480" t="s">
        <v>142</v>
      </c>
      <c r="R11480">
        <v>873.6</v>
      </c>
      <c r="S11480" t="s">
        <v>11397</v>
      </c>
      <c r="T11480" t="s">
        <v>19090</v>
      </c>
      <c r="U11480" t="s">
        <v>19442</v>
      </c>
    </row>
    <row r="11481" spans="1:21" x14ac:dyDescent="0.25">
      <c r="A11481" t="s">
        <v>15</v>
      </c>
      <c r="B11481" t="s">
        <v>14621</v>
      </c>
      <c r="C11481" t="s">
        <v>14622</v>
      </c>
      <c r="D11481" t="str">
        <f>VLOOKUP(C:C,Reconciliation!B:C,2,FALSE)</f>
        <v>Depreciation Expense - Utility Plant</v>
      </c>
      <c r="E11481" t="str">
        <f>VLOOKUP(B:B,'[1]Chart of Accts'!$A:$B,2,FALSE)</f>
        <v>Depreciation Expense - Distribution</v>
      </c>
      <c r="F11481" t="s">
        <v>14660</v>
      </c>
      <c r="G11481" t="s">
        <v>1234</v>
      </c>
      <c r="H11481" t="s">
        <v>11398</v>
      </c>
      <c r="I11481" t="s">
        <v>46</v>
      </c>
      <c r="J11481" t="s">
        <v>14621</v>
      </c>
      <c r="L11481" t="s">
        <v>23</v>
      </c>
      <c r="M11481" t="s">
        <v>14661</v>
      </c>
      <c r="N11481" t="s">
        <v>11399</v>
      </c>
      <c r="O11481" t="s">
        <v>18923</v>
      </c>
      <c r="P11481" t="s">
        <v>899</v>
      </c>
      <c r="Q11481" t="s">
        <v>142</v>
      </c>
      <c r="R11481">
        <v>1569.64</v>
      </c>
      <c r="S11481" t="s">
        <v>11397</v>
      </c>
      <c r="T11481" t="s">
        <v>19090</v>
      </c>
      <c r="U11481" t="s">
        <v>19442</v>
      </c>
    </row>
    <row r="11482" spans="1:21" x14ac:dyDescent="0.25">
      <c r="A11482" t="s">
        <v>15</v>
      </c>
      <c r="B11482" t="s">
        <v>14621</v>
      </c>
      <c r="C11482" t="s">
        <v>14622</v>
      </c>
      <c r="D11482" t="str">
        <f>VLOOKUP(C:C,Reconciliation!B:C,2,FALSE)</f>
        <v>Depreciation Expense - Utility Plant</v>
      </c>
      <c r="E11482" t="str">
        <f>VLOOKUP(B:B,'[1]Chart of Accts'!$A:$B,2,FALSE)</f>
        <v>Depreciation Expense - Distribution</v>
      </c>
      <c r="F11482" t="s">
        <v>14660</v>
      </c>
      <c r="G11482" t="s">
        <v>1236</v>
      </c>
      <c r="H11482" t="s">
        <v>11398</v>
      </c>
      <c r="I11482" t="s">
        <v>46</v>
      </c>
      <c r="J11482" t="s">
        <v>14621</v>
      </c>
      <c r="L11482" t="s">
        <v>23</v>
      </c>
      <c r="M11482" t="s">
        <v>14662</v>
      </c>
      <c r="N11482" t="s">
        <v>11399</v>
      </c>
      <c r="O11482" t="s">
        <v>18923</v>
      </c>
      <c r="P11482" t="s">
        <v>899</v>
      </c>
      <c r="Q11482" t="s">
        <v>142</v>
      </c>
      <c r="R11482">
        <v>1480.25</v>
      </c>
      <c r="S11482" t="s">
        <v>11397</v>
      </c>
      <c r="T11482" t="s">
        <v>19090</v>
      </c>
      <c r="U11482" t="s">
        <v>19442</v>
      </c>
    </row>
    <row r="11483" spans="1:21" x14ac:dyDescent="0.25">
      <c r="A11483" t="s">
        <v>15</v>
      </c>
      <c r="B11483" t="s">
        <v>14663</v>
      </c>
      <c r="C11483" t="s">
        <v>14622</v>
      </c>
      <c r="D11483" t="str">
        <f>VLOOKUP(C:C,Reconciliation!B:C,2,FALSE)</f>
        <v>Depreciation Expense - Utility Plant</v>
      </c>
      <c r="E11483" t="str">
        <f>VLOOKUP(B:B,'[1]Chart of Accts'!$A:$B,2,FALSE)</f>
        <v>Depreciation Expense - Transportation Equipment</v>
      </c>
      <c r="F11483" t="s">
        <v>14623</v>
      </c>
      <c r="G11483" t="s">
        <v>32</v>
      </c>
      <c r="H11483" t="s">
        <v>11398</v>
      </c>
      <c r="I11483" t="s">
        <v>30</v>
      </c>
      <c r="J11483" t="s">
        <v>14663</v>
      </c>
      <c r="L11483" t="s">
        <v>23</v>
      </c>
      <c r="M11483" t="s">
        <v>14664</v>
      </c>
      <c r="N11483" t="s">
        <v>11399</v>
      </c>
      <c r="O11483" t="s">
        <v>18709</v>
      </c>
      <c r="P11483" t="s">
        <v>901</v>
      </c>
      <c r="Q11483" t="s">
        <v>27</v>
      </c>
      <c r="R11483">
        <v>3693.42</v>
      </c>
      <c r="S11483" t="s">
        <v>11400</v>
      </c>
      <c r="T11483" t="s">
        <v>19090</v>
      </c>
      <c r="U11483" t="s">
        <v>19348</v>
      </c>
    </row>
    <row r="11484" spans="1:21" x14ac:dyDescent="0.25">
      <c r="A11484" t="s">
        <v>15</v>
      </c>
      <c r="B11484" t="s">
        <v>14663</v>
      </c>
      <c r="C11484" t="s">
        <v>14622</v>
      </c>
      <c r="D11484" t="str">
        <f>VLOOKUP(C:C,Reconciliation!B:C,2,FALSE)</f>
        <v>Depreciation Expense - Utility Plant</v>
      </c>
      <c r="E11484" t="str">
        <f>VLOOKUP(B:B,'[1]Chart of Accts'!$A:$B,2,FALSE)</f>
        <v>Depreciation Expense - Transportation Equipment</v>
      </c>
      <c r="F11484" t="s">
        <v>14625</v>
      </c>
      <c r="G11484" t="s">
        <v>32</v>
      </c>
      <c r="H11484" t="s">
        <v>11398</v>
      </c>
      <c r="I11484" t="s">
        <v>35</v>
      </c>
      <c r="J11484" t="s">
        <v>14663</v>
      </c>
      <c r="L11484" t="s">
        <v>23</v>
      </c>
      <c r="M11484" t="s">
        <v>14665</v>
      </c>
      <c r="N11484" t="s">
        <v>11399</v>
      </c>
      <c r="O11484" t="s">
        <v>18710</v>
      </c>
      <c r="P11484" t="s">
        <v>796</v>
      </c>
      <c r="Q11484" t="s">
        <v>27</v>
      </c>
      <c r="R11484">
        <v>3693.38</v>
      </c>
      <c r="S11484" t="s">
        <v>11400</v>
      </c>
      <c r="T11484" t="s">
        <v>19090</v>
      </c>
      <c r="U11484" t="s">
        <v>19349</v>
      </c>
    </row>
    <row r="11485" spans="1:21" x14ac:dyDescent="0.25">
      <c r="A11485" t="s">
        <v>15</v>
      </c>
      <c r="B11485" t="s">
        <v>14663</v>
      </c>
      <c r="C11485" t="s">
        <v>14622</v>
      </c>
      <c r="D11485" t="str">
        <f>VLOOKUP(C:C,Reconciliation!B:C,2,FALSE)</f>
        <v>Depreciation Expense - Utility Plant</v>
      </c>
      <c r="E11485" t="str">
        <f>VLOOKUP(B:B,'[1]Chart of Accts'!$A:$B,2,FALSE)</f>
        <v>Depreciation Expense - Transportation Equipment</v>
      </c>
      <c r="F11485" t="s">
        <v>14627</v>
      </c>
      <c r="G11485" t="s">
        <v>11322</v>
      </c>
      <c r="H11485" t="s">
        <v>11398</v>
      </c>
      <c r="I11485" t="s">
        <v>36</v>
      </c>
      <c r="J11485" t="s">
        <v>14663</v>
      </c>
      <c r="L11485" t="s">
        <v>23</v>
      </c>
      <c r="M11485" t="s">
        <v>3803</v>
      </c>
      <c r="N11485" t="s">
        <v>11399</v>
      </c>
      <c r="O11485" t="s">
        <v>18711</v>
      </c>
      <c r="P11485" t="s">
        <v>798</v>
      </c>
      <c r="Q11485" t="s">
        <v>27</v>
      </c>
      <c r="R11485">
        <v>-0.01</v>
      </c>
      <c r="S11485" t="s">
        <v>11397</v>
      </c>
      <c r="T11485" t="s">
        <v>19090</v>
      </c>
      <c r="U11485" t="s">
        <v>19350</v>
      </c>
    </row>
    <row r="11486" spans="1:21" x14ac:dyDescent="0.25">
      <c r="A11486" t="s">
        <v>15</v>
      </c>
      <c r="B11486" t="s">
        <v>14663</v>
      </c>
      <c r="C11486" t="s">
        <v>14622</v>
      </c>
      <c r="D11486" t="str">
        <f>VLOOKUP(C:C,Reconciliation!B:C,2,FALSE)</f>
        <v>Depreciation Expense - Utility Plant</v>
      </c>
      <c r="E11486" t="str">
        <f>VLOOKUP(B:B,'[1]Chart of Accts'!$A:$B,2,FALSE)</f>
        <v>Depreciation Expense - Transportation Equipment</v>
      </c>
      <c r="F11486" t="s">
        <v>14627</v>
      </c>
      <c r="G11486" t="s">
        <v>11323</v>
      </c>
      <c r="H11486" t="s">
        <v>11398</v>
      </c>
      <c r="I11486" t="s">
        <v>36</v>
      </c>
      <c r="J11486" t="s">
        <v>14663</v>
      </c>
      <c r="L11486" t="s">
        <v>23</v>
      </c>
      <c r="M11486" t="s">
        <v>4702</v>
      </c>
      <c r="N11486" t="s">
        <v>11399</v>
      </c>
      <c r="O11486" t="s">
        <v>18711</v>
      </c>
      <c r="P11486" t="s">
        <v>798</v>
      </c>
      <c r="Q11486" t="s">
        <v>27</v>
      </c>
      <c r="R11486">
        <v>0.01</v>
      </c>
      <c r="S11486" t="s">
        <v>11397</v>
      </c>
      <c r="T11486" t="s">
        <v>19090</v>
      </c>
      <c r="U11486" t="s">
        <v>19350</v>
      </c>
    </row>
    <row r="11487" spans="1:21" x14ac:dyDescent="0.25">
      <c r="A11487" t="s">
        <v>15</v>
      </c>
      <c r="B11487" t="s">
        <v>14663</v>
      </c>
      <c r="C11487" t="s">
        <v>14622</v>
      </c>
      <c r="D11487" t="str">
        <f>VLOOKUP(C:C,Reconciliation!B:C,2,FALSE)</f>
        <v>Depreciation Expense - Utility Plant</v>
      </c>
      <c r="E11487" t="str">
        <f>VLOOKUP(B:B,'[1]Chart of Accts'!$A:$B,2,FALSE)</f>
        <v>Depreciation Expense - Transportation Equipment</v>
      </c>
      <c r="F11487" t="s">
        <v>14627</v>
      </c>
      <c r="G11487" t="s">
        <v>11324</v>
      </c>
      <c r="H11487" t="s">
        <v>11398</v>
      </c>
      <c r="I11487" t="s">
        <v>36</v>
      </c>
      <c r="J11487" t="s">
        <v>14663</v>
      </c>
      <c r="L11487" t="s">
        <v>23</v>
      </c>
      <c r="M11487" t="s">
        <v>3803</v>
      </c>
      <c r="N11487" t="s">
        <v>11399</v>
      </c>
      <c r="O11487" t="s">
        <v>18711</v>
      </c>
      <c r="P11487" t="s">
        <v>798</v>
      </c>
      <c r="Q11487" t="s">
        <v>27</v>
      </c>
      <c r="R11487">
        <v>-0.01</v>
      </c>
      <c r="S11487" t="s">
        <v>11397</v>
      </c>
      <c r="T11487" t="s">
        <v>19090</v>
      </c>
      <c r="U11487" t="s">
        <v>19350</v>
      </c>
    </row>
    <row r="11488" spans="1:21" x14ac:dyDescent="0.25">
      <c r="A11488" t="s">
        <v>15</v>
      </c>
      <c r="B11488" t="s">
        <v>14663</v>
      </c>
      <c r="C11488" t="s">
        <v>14622</v>
      </c>
      <c r="D11488" t="str">
        <f>VLOOKUP(C:C,Reconciliation!B:C,2,FALSE)</f>
        <v>Depreciation Expense - Utility Plant</v>
      </c>
      <c r="E11488" t="str">
        <f>VLOOKUP(B:B,'[1]Chart of Accts'!$A:$B,2,FALSE)</f>
        <v>Depreciation Expense - Transportation Equipment</v>
      </c>
      <c r="F11488" t="s">
        <v>14627</v>
      </c>
      <c r="G11488" t="s">
        <v>11325</v>
      </c>
      <c r="H11488" t="s">
        <v>11398</v>
      </c>
      <c r="I11488" t="s">
        <v>36</v>
      </c>
      <c r="J11488" t="s">
        <v>14663</v>
      </c>
      <c r="L11488" t="s">
        <v>23</v>
      </c>
      <c r="M11488" t="s">
        <v>4702</v>
      </c>
      <c r="N11488" t="s">
        <v>11399</v>
      </c>
      <c r="O11488" t="s">
        <v>18711</v>
      </c>
      <c r="P11488" t="s">
        <v>798</v>
      </c>
      <c r="Q11488" t="s">
        <v>27</v>
      </c>
      <c r="R11488">
        <v>0.01</v>
      </c>
      <c r="S11488" t="s">
        <v>11397</v>
      </c>
      <c r="T11488" t="s">
        <v>19090</v>
      </c>
      <c r="U11488" t="s">
        <v>19350</v>
      </c>
    </row>
    <row r="11489" spans="1:21" x14ac:dyDescent="0.25">
      <c r="A11489" t="s">
        <v>15</v>
      </c>
      <c r="B11489" t="s">
        <v>14663</v>
      </c>
      <c r="C11489" t="s">
        <v>14622</v>
      </c>
      <c r="D11489" t="str">
        <f>VLOOKUP(C:C,Reconciliation!B:C,2,FALSE)</f>
        <v>Depreciation Expense - Utility Plant</v>
      </c>
      <c r="E11489" t="str">
        <f>VLOOKUP(B:B,'[1]Chart of Accts'!$A:$B,2,FALSE)</f>
        <v>Depreciation Expense - Transportation Equipment</v>
      </c>
      <c r="F11489" t="s">
        <v>14627</v>
      </c>
      <c r="G11489" t="s">
        <v>11326</v>
      </c>
      <c r="H11489" t="s">
        <v>11398</v>
      </c>
      <c r="I11489" t="s">
        <v>36</v>
      </c>
      <c r="J11489" t="s">
        <v>14663</v>
      </c>
      <c r="L11489" t="s">
        <v>23</v>
      </c>
      <c r="M11489" t="s">
        <v>3803</v>
      </c>
      <c r="N11489" t="s">
        <v>11399</v>
      </c>
      <c r="O11489" t="s">
        <v>18711</v>
      </c>
      <c r="P11489" t="s">
        <v>798</v>
      </c>
      <c r="Q11489" t="s">
        <v>27</v>
      </c>
      <c r="R11489">
        <v>-0.01</v>
      </c>
      <c r="S11489" t="s">
        <v>11397</v>
      </c>
      <c r="T11489" t="s">
        <v>19090</v>
      </c>
      <c r="U11489" t="s">
        <v>19350</v>
      </c>
    </row>
    <row r="11490" spans="1:21" x14ac:dyDescent="0.25">
      <c r="A11490" t="s">
        <v>15</v>
      </c>
      <c r="B11490" t="s">
        <v>14663</v>
      </c>
      <c r="C11490" t="s">
        <v>14622</v>
      </c>
      <c r="D11490" t="str">
        <f>VLOOKUP(C:C,Reconciliation!B:C,2,FALSE)</f>
        <v>Depreciation Expense - Utility Plant</v>
      </c>
      <c r="E11490" t="str">
        <f>VLOOKUP(B:B,'[1]Chart of Accts'!$A:$B,2,FALSE)</f>
        <v>Depreciation Expense - Transportation Equipment</v>
      </c>
      <c r="F11490" t="s">
        <v>14627</v>
      </c>
      <c r="G11490" t="s">
        <v>11327</v>
      </c>
      <c r="H11490" t="s">
        <v>11398</v>
      </c>
      <c r="I11490" t="s">
        <v>36</v>
      </c>
      <c r="J11490" t="s">
        <v>14663</v>
      </c>
      <c r="L11490" t="s">
        <v>23</v>
      </c>
      <c r="M11490" t="s">
        <v>14666</v>
      </c>
      <c r="N11490" t="s">
        <v>11399</v>
      </c>
      <c r="O11490" t="s">
        <v>18711</v>
      </c>
      <c r="P11490" t="s">
        <v>798</v>
      </c>
      <c r="Q11490" t="s">
        <v>27</v>
      </c>
      <c r="R11490">
        <v>1108.42</v>
      </c>
      <c r="S11490" t="s">
        <v>11397</v>
      </c>
      <c r="T11490" t="s">
        <v>19090</v>
      </c>
      <c r="U11490" t="s">
        <v>19350</v>
      </c>
    </row>
    <row r="11491" spans="1:21" x14ac:dyDescent="0.25">
      <c r="A11491" t="s">
        <v>15</v>
      </c>
      <c r="B11491" t="s">
        <v>14663</v>
      </c>
      <c r="C11491" t="s">
        <v>14622</v>
      </c>
      <c r="D11491" t="str">
        <f>VLOOKUP(C:C,Reconciliation!B:C,2,FALSE)</f>
        <v>Depreciation Expense - Utility Plant</v>
      </c>
      <c r="E11491" t="str">
        <f>VLOOKUP(B:B,'[1]Chart of Accts'!$A:$B,2,FALSE)</f>
        <v>Depreciation Expense - Transportation Equipment</v>
      </c>
      <c r="F11491" t="s">
        <v>14627</v>
      </c>
      <c r="G11491" t="s">
        <v>11328</v>
      </c>
      <c r="H11491" t="s">
        <v>11398</v>
      </c>
      <c r="I11491" t="s">
        <v>36</v>
      </c>
      <c r="J11491" t="s">
        <v>14663</v>
      </c>
      <c r="L11491" t="s">
        <v>23</v>
      </c>
      <c r="M11491" t="s">
        <v>4702</v>
      </c>
      <c r="N11491" t="s">
        <v>11399</v>
      </c>
      <c r="O11491" t="s">
        <v>18711</v>
      </c>
      <c r="P11491" t="s">
        <v>798</v>
      </c>
      <c r="Q11491" t="s">
        <v>27</v>
      </c>
      <c r="R11491">
        <v>0.01</v>
      </c>
      <c r="S11491" t="s">
        <v>11397</v>
      </c>
      <c r="T11491" t="s">
        <v>19090</v>
      </c>
      <c r="U11491" t="s">
        <v>19350</v>
      </c>
    </row>
    <row r="11492" spans="1:21" x14ac:dyDescent="0.25">
      <c r="A11492" t="s">
        <v>15</v>
      </c>
      <c r="B11492" t="s">
        <v>14663</v>
      </c>
      <c r="C11492" t="s">
        <v>14622</v>
      </c>
      <c r="D11492" t="str">
        <f>VLOOKUP(C:C,Reconciliation!B:C,2,FALSE)</f>
        <v>Depreciation Expense - Utility Plant</v>
      </c>
      <c r="E11492" t="str">
        <f>VLOOKUP(B:B,'[1]Chart of Accts'!$A:$B,2,FALSE)</f>
        <v>Depreciation Expense - Transportation Equipment</v>
      </c>
      <c r="F11492" t="s">
        <v>14627</v>
      </c>
      <c r="G11492" t="s">
        <v>11329</v>
      </c>
      <c r="H11492" t="s">
        <v>11398</v>
      </c>
      <c r="I11492" t="s">
        <v>36</v>
      </c>
      <c r="J11492" t="s">
        <v>14663</v>
      </c>
      <c r="L11492" t="s">
        <v>23</v>
      </c>
      <c r="M11492" t="s">
        <v>14667</v>
      </c>
      <c r="N11492" t="s">
        <v>11399</v>
      </c>
      <c r="O11492" t="s">
        <v>18711</v>
      </c>
      <c r="P11492" t="s">
        <v>798</v>
      </c>
      <c r="Q11492" t="s">
        <v>27</v>
      </c>
      <c r="R11492">
        <v>880.42</v>
      </c>
      <c r="S11492" t="s">
        <v>11397</v>
      </c>
      <c r="T11492" t="s">
        <v>19090</v>
      </c>
      <c r="U11492" t="s">
        <v>19350</v>
      </c>
    </row>
    <row r="11493" spans="1:21" x14ac:dyDescent="0.25">
      <c r="A11493" t="s">
        <v>15</v>
      </c>
      <c r="B11493" t="s">
        <v>14663</v>
      </c>
      <c r="C11493" t="s">
        <v>14622</v>
      </c>
      <c r="D11493" t="str">
        <f>VLOOKUP(C:C,Reconciliation!B:C,2,FALSE)</f>
        <v>Depreciation Expense - Utility Plant</v>
      </c>
      <c r="E11493" t="str">
        <f>VLOOKUP(B:B,'[1]Chart of Accts'!$A:$B,2,FALSE)</f>
        <v>Depreciation Expense - Transportation Equipment</v>
      </c>
      <c r="F11493" t="s">
        <v>14627</v>
      </c>
      <c r="G11493" t="s">
        <v>11330</v>
      </c>
      <c r="H11493" t="s">
        <v>11398</v>
      </c>
      <c r="I11493" t="s">
        <v>36</v>
      </c>
      <c r="J11493" t="s">
        <v>14663</v>
      </c>
      <c r="L11493" t="s">
        <v>23</v>
      </c>
      <c r="M11493" t="s">
        <v>3803</v>
      </c>
      <c r="N11493" t="s">
        <v>11399</v>
      </c>
      <c r="O11493" t="s">
        <v>18711</v>
      </c>
      <c r="P11493" t="s">
        <v>798</v>
      </c>
      <c r="Q11493" t="s">
        <v>27</v>
      </c>
      <c r="R11493">
        <v>-0.01</v>
      </c>
      <c r="S11493" t="s">
        <v>11397</v>
      </c>
      <c r="T11493" t="s">
        <v>19090</v>
      </c>
      <c r="U11493" t="s">
        <v>19350</v>
      </c>
    </row>
    <row r="11494" spans="1:21" x14ac:dyDescent="0.25">
      <c r="A11494" t="s">
        <v>15</v>
      </c>
      <c r="B11494" t="s">
        <v>14663</v>
      </c>
      <c r="C11494" t="s">
        <v>14622</v>
      </c>
      <c r="D11494" t="str">
        <f>VLOOKUP(C:C,Reconciliation!B:C,2,FALSE)</f>
        <v>Depreciation Expense - Utility Plant</v>
      </c>
      <c r="E11494" t="str">
        <f>VLOOKUP(B:B,'[1]Chart of Accts'!$A:$B,2,FALSE)</f>
        <v>Depreciation Expense - Transportation Equipment</v>
      </c>
      <c r="F11494" t="s">
        <v>14627</v>
      </c>
      <c r="G11494" t="s">
        <v>11331</v>
      </c>
      <c r="H11494" t="s">
        <v>11398</v>
      </c>
      <c r="I11494" t="s">
        <v>36</v>
      </c>
      <c r="J11494" t="s">
        <v>14663</v>
      </c>
      <c r="L11494" t="s">
        <v>23</v>
      </c>
      <c r="M11494" t="s">
        <v>4702</v>
      </c>
      <c r="N11494" t="s">
        <v>11399</v>
      </c>
      <c r="O11494" t="s">
        <v>18711</v>
      </c>
      <c r="P11494" t="s">
        <v>798</v>
      </c>
      <c r="Q11494" t="s">
        <v>27</v>
      </c>
      <c r="R11494">
        <v>0.01</v>
      </c>
      <c r="S11494" t="s">
        <v>11397</v>
      </c>
      <c r="T11494" t="s">
        <v>19090</v>
      </c>
      <c r="U11494" t="s">
        <v>19350</v>
      </c>
    </row>
    <row r="11495" spans="1:21" x14ac:dyDescent="0.25">
      <c r="A11495" t="s">
        <v>15</v>
      </c>
      <c r="B11495" t="s">
        <v>14663</v>
      </c>
      <c r="C11495" t="s">
        <v>14622</v>
      </c>
      <c r="D11495" t="str">
        <f>VLOOKUP(C:C,Reconciliation!B:C,2,FALSE)</f>
        <v>Depreciation Expense - Utility Plant</v>
      </c>
      <c r="E11495" t="str">
        <f>VLOOKUP(B:B,'[1]Chart of Accts'!$A:$B,2,FALSE)</f>
        <v>Depreciation Expense - Transportation Equipment</v>
      </c>
      <c r="F11495" t="s">
        <v>14627</v>
      </c>
      <c r="G11495" t="s">
        <v>11332</v>
      </c>
      <c r="H11495" t="s">
        <v>11398</v>
      </c>
      <c r="I11495" t="s">
        <v>36</v>
      </c>
      <c r="J11495" t="s">
        <v>14663</v>
      </c>
      <c r="L11495" t="s">
        <v>23</v>
      </c>
      <c r="M11495" t="s">
        <v>3803</v>
      </c>
      <c r="N11495" t="s">
        <v>11399</v>
      </c>
      <c r="O11495" t="s">
        <v>18711</v>
      </c>
      <c r="P11495" t="s">
        <v>798</v>
      </c>
      <c r="Q11495" t="s">
        <v>27</v>
      </c>
      <c r="R11495">
        <v>-0.01</v>
      </c>
      <c r="S11495" t="s">
        <v>11397</v>
      </c>
      <c r="T11495" t="s">
        <v>19090</v>
      </c>
      <c r="U11495" t="s">
        <v>19350</v>
      </c>
    </row>
    <row r="11496" spans="1:21" x14ac:dyDescent="0.25">
      <c r="A11496" t="s">
        <v>15</v>
      </c>
      <c r="B11496" t="s">
        <v>14663</v>
      </c>
      <c r="C11496" t="s">
        <v>14622</v>
      </c>
      <c r="D11496" t="str">
        <f>VLOOKUP(C:C,Reconciliation!B:C,2,FALSE)</f>
        <v>Depreciation Expense - Utility Plant</v>
      </c>
      <c r="E11496" t="str">
        <f>VLOOKUP(B:B,'[1]Chart of Accts'!$A:$B,2,FALSE)</f>
        <v>Depreciation Expense - Transportation Equipment</v>
      </c>
      <c r="F11496" t="s">
        <v>14627</v>
      </c>
      <c r="G11496" t="s">
        <v>11333</v>
      </c>
      <c r="H11496" t="s">
        <v>11398</v>
      </c>
      <c r="I11496" t="s">
        <v>36</v>
      </c>
      <c r="J11496" t="s">
        <v>14663</v>
      </c>
      <c r="L11496" t="s">
        <v>23</v>
      </c>
      <c r="M11496" t="s">
        <v>4702</v>
      </c>
      <c r="N11496" t="s">
        <v>11399</v>
      </c>
      <c r="O11496" t="s">
        <v>18711</v>
      </c>
      <c r="P11496" t="s">
        <v>798</v>
      </c>
      <c r="Q11496" t="s">
        <v>27</v>
      </c>
      <c r="R11496">
        <v>0.01</v>
      </c>
      <c r="S11496" t="s">
        <v>11397</v>
      </c>
      <c r="T11496" t="s">
        <v>19090</v>
      </c>
      <c r="U11496" t="s">
        <v>19350</v>
      </c>
    </row>
    <row r="11497" spans="1:21" x14ac:dyDescent="0.25">
      <c r="A11497" t="s">
        <v>15</v>
      </c>
      <c r="B11497" t="s">
        <v>14663</v>
      </c>
      <c r="C11497" t="s">
        <v>14622</v>
      </c>
      <c r="D11497" t="str">
        <f>VLOOKUP(C:C,Reconciliation!B:C,2,FALSE)</f>
        <v>Depreciation Expense - Utility Plant</v>
      </c>
      <c r="E11497" t="str">
        <f>VLOOKUP(B:B,'[1]Chart of Accts'!$A:$B,2,FALSE)</f>
        <v>Depreciation Expense - Transportation Equipment</v>
      </c>
      <c r="F11497" t="s">
        <v>14627</v>
      </c>
      <c r="G11497" t="s">
        <v>11334</v>
      </c>
      <c r="H11497" t="s">
        <v>11398</v>
      </c>
      <c r="I11497" t="s">
        <v>36</v>
      </c>
      <c r="J11497" t="s">
        <v>14663</v>
      </c>
      <c r="L11497" t="s">
        <v>23</v>
      </c>
      <c r="M11497" t="s">
        <v>14668</v>
      </c>
      <c r="N11497" t="s">
        <v>11399</v>
      </c>
      <c r="O11497" t="s">
        <v>18711</v>
      </c>
      <c r="P11497" t="s">
        <v>798</v>
      </c>
      <c r="Q11497" t="s">
        <v>27</v>
      </c>
      <c r="R11497">
        <v>358.69</v>
      </c>
      <c r="S11497" t="s">
        <v>11397</v>
      </c>
      <c r="T11497" t="s">
        <v>19090</v>
      </c>
      <c r="U11497" t="s">
        <v>19350</v>
      </c>
    </row>
    <row r="11498" spans="1:21" x14ac:dyDescent="0.25">
      <c r="A11498" t="s">
        <v>15</v>
      </c>
      <c r="B11498" t="s">
        <v>14663</v>
      </c>
      <c r="C11498" t="s">
        <v>14622</v>
      </c>
      <c r="D11498" t="str">
        <f>VLOOKUP(C:C,Reconciliation!B:C,2,FALSE)</f>
        <v>Depreciation Expense - Utility Plant</v>
      </c>
      <c r="E11498" t="str">
        <f>VLOOKUP(B:B,'[1]Chart of Accts'!$A:$B,2,FALSE)</f>
        <v>Depreciation Expense - Transportation Equipment</v>
      </c>
      <c r="F11498" t="s">
        <v>14627</v>
      </c>
      <c r="G11498" t="s">
        <v>11335</v>
      </c>
      <c r="H11498" t="s">
        <v>11398</v>
      </c>
      <c r="I11498" t="s">
        <v>36</v>
      </c>
      <c r="J11498" t="s">
        <v>14663</v>
      </c>
      <c r="L11498" t="s">
        <v>23</v>
      </c>
      <c r="M11498" t="s">
        <v>14669</v>
      </c>
      <c r="N11498" t="s">
        <v>11399</v>
      </c>
      <c r="O11498" t="s">
        <v>18711</v>
      </c>
      <c r="P11498" t="s">
        <v>798</v>
      </c>
      <c r="Q11498" t="s">
        <v>27</v>
      </c>
      <c r="R11498">
        <v>402.65</v>
      </c>
      <c r="S11498" t="s">
        <v>11397</v>
      </c>
      <c r="T11498" t="s">
        <v>19090</v>
      </c>
      <c r="U11498" t="s">
        <v>19350</v>
      </c>
    </row>
    <row r="11499" spans="1:21" x14ac:dyDescent="0.25">
      <c r="A11499" t="s">
        <v>15</v>
      </c>
      <c r="B11499" t="s">
        <v>14663</v>
      </c>
      <c r="C11499" t="s">
        <v>14622</v>
      </c>
      <c r="D11499" t="str">
        <f>VLOOKUP(C:C,Reconciliation!B:C,2,FALSE)</f>
        <v>Depreciation Expense - Utility Plant</v>
      </c>
      <c r="E11499" t="str">
        <f>VLOOKUP(B:B,'[1]Chart of Accts'!$A:$B,2,FALSE)</f>
        <v>Depreciation Expense - Transportation Equipment</v>
      </c>
      <c r="F11499" t="s">
        <v>14627</v>
      </c>
      <c r="G11499" t="s">
        <v>11336</v>
      </c>
      <c r="H11499" t="s">
        <v>11398</v>
      </c>
      <c r="I11499" t="s">
        <v>36</v>
      </c>
      <c r="J11499" t="s">
        <v>14663</v>
      </c>
      <c r="L11499" t="s">
        <v>23</v>
      </c>
      <c r="M11499" t="s">
        <v>14670</v>
      </c>
      <c r="N11499" t="s">
        <v>11399</v>
      </c>
      <c r="O11499" t="s">
        <v>18711</v>
      </c>
      <c r="P11499" t="s">
        <v>798</v>
      </c>
      <c r="Q11499" t="s">
        <v>27</v>
      </c>
      <c r="R11499">
        <v>458.88</v>
      </c>
      <c r="S11499" t="s">
        <v>11397</v>
      </c>
      <c r="T11499" t="s">
        <v>19090</v>
      </c>
      <c r="U11499" t="s">
        <v>19350</v>
      </c>
    </row>
    <row r="11500" spans="1:21" x14ac:dyDescent="0.25">
      <c r="A11500" t="s">
        <v>15</v>
      </c>
      <c r="B11500" t="s">
        <v>14663</v>
      </c>
      <c r="C11500" t="s">
        <v>14622</v>
      </c>
      <c r="D11500" t="str">
        <f>VLOOKUP(C:C,Reconciliation!B:C,2,FALSE)</f>
        <v>Depreciation Expense - Utility Plant</v>
      </c>
      <c r="E11500" t="str">
        <f>VLOOKUP(B:B,'[1]Chart of Accts'!$A:$B,2,FALSE)</f>
        <v>Depreciation Expense - Transportation Equipment</v>
      </c>
      <c r="F11500" t="s">
        <v>14627</v>
      </c>
      <c r="G11500" t="s">
        <v>11337</v>
      </c>
      <c r="H11500" t="s">
        <v>11398</v>
      </c>
      <c r="I11500" t="s">
        <v>36</v>
      </c>
      <c r="J11500" t="s">
        <v>14663</v>
      </c>
      <c r="L11500" t="s">
        <v>23</v>
      </c>
      <c r="M11500" t="s">
        <v>4702</v>
      </c>
      <c r="N11500" t="s">
        <v>11399</v>
      </c>
      <c r="O11500" t="s">
        <v>18711</v>
      </c>
      <c r="P11500" t="s">
        <v>798</v>
      </c>
      <c r="Q11500" t="s">
        <v>27</v>
      </c>
      <c r="R11500">
        <v>0.01</v>
      </c>
      <c r="S11500" t="s">
        <v>11397</v>
      </c>
      <c r="T11500" t="s">
        <v>19090</v>
      </c>
      <c r="U11500" t="s">
        <v>19350</v>
      </c>
    </row>
    <row r="11501" spans="1:21" x14ac:dyDescent="0.25">
      <c r="A11501" t="s">
        <v>15</v>
      </c>
      <c r="B11501" t="s">
        <v>14663</v>
      </c>
      <c r="C11501" t="s">
        <v>14622</v>
      </c>
      <c r="D11501" t="str">
        <f>VLOOKUP(C:C,Reconciliation!B:C,2,FALSE)</f>
        <v>Depreciation Expense - Utility Plant</v>
      </c>
      <c r="E11501" t="str">
        <f>VLOOKUP(B:B,'[1]Chart of Accts'!$A:$B,2,FALSE)</f>
        <v>Depreciation Expense - Transportation Equipment</v>
      </c>
      <c r="F11501" t="s">
        <v>14627</v>
      </c>
      <c r="G11501" t="s">
        <v>11338</v>
      </c>
      <c r="H11501" t="s">
        <v>11398</v>
      </c>
      <c r="I11501" t="s">
        <v>36</v>
      </c>
      <c r="J11501" t="s">
        <v>14663</v>
      </c>
      <c r="L11501" t="s">
        <v>23</v>
      </c>
      <c r="M11501" t="s">
        <v>3803</v>
      </c>
      <c r="N11501" t="s">
        <v>11399</v>
      </c>
      <c r="O11501" t="s">
        <v>18711</v>
      </c>
      <c r="P11501" t="s">
        <v>798</v>
      </c>
      <c r="Q11501" t="s">
        <v>27</v>
      </c>
      <c r="R11501">
        <v>-0.01</v>
      </c>
      <c r="S11501" t="s">
        <v>11397</v>
      </c>
      <c r="T11501" t="s">
        <v>19090</v>
      </c>
      <c r="U11501" t="s">
        <v>19350</v>
      </c>
    </row>
    <row r="11502" spans="1:21" x14ac:dyDescent="0.25">
      <c r="A11502" t="s">
        <v>15</v>
      </c>
      <c r="B11502" t="s">
        <v>14663</v>
      </c>
      <c r="C11502" t="s">
        <v>14622</v>
      </c>
      <c r="D11502" t="str">
        <f>VLOOKUP(C:C,Reconciliation!B:C,2,FALSE)</f>
        <v>Depreciation Expense - Utility Plant</v>
      </c>
      <c r="E11502" t="str">
        <f>VLOOKUP(B:B,'[1]Chart of Accts'!$A:$B,2,FALSE)</f>
        <v>Depreciation Expense - Transportation Equipment</v>
      </c>
      <c r="F11502" t="s">
        <v>14627</v>
      </c>
      <c r="G11502" t="s">
        <v>11339</v>
      </c>
      <c r="H11502" t="s">
        <v>11398</v>
      </c>
      <c r="I11502" t="s">
        <v>36</v>
      </c>
      <c r="J11502" t="s">
        <v>14663</v>
      </c>
      <c r="L11502" t="s">
        <v>23</v>
      </c>
      <c r="M11502" t="s">
        <v>14671</v>
      </c>
      <c r="N11502" t="s">
        <v>11399</v>
      </c>
      <c r="O11502" t="s">
        <v>18711</v>
      </c>
      <c r="P11502" t="s">
        <v>798</v>
      </c>
      <c r="Q11502" t="s">
        <v>27</v>
      </c>
      <c r="R11502">
        <v>479.21</v>
      </c>
      <c r="S11502" t="s">
        <v>11397</v>
      </c>
      <c r="T11502" t="s">
        <v>19090</v>
      </c>
      <c r="U11502" t="s">
        <v>19350</v>
      </c>
    </row>
    <row r="11503" spans="1:21" x14ac:dyDescent="0.25">
      <c r="A11503" t="s">
        <v>15</v>
      </c>
      <c r="B11503" t="s">
        <v>14663</v>
      </c>
      <c r="C11503" t="s">
        <v>14622</v>
      </c>
      <c r="D11503" t="str">
        <f>VLOOKUP(C:C,Reconciliation!B:C,2,FALSE)</f>
        <v>Depreciation Expense - Utility Plant</v>
      </c>
      <c r="E11503" t="str">
        <f>VLOOKUP(B:B,'[1]Chart of Accts'!$A:$B,2,FALSE)</f>
        <v>Depreciation Expense - Transportation Equipment</v>
      </c>
      <c r="F11503" t="s">
        <v>14627</v>
      </c>
      <c r="G11503" t="s">
        <v>11340</v>
      </c>
      <c r="H11503" t="s">
        <v>11398</v>
      </c>
      <c r="I11503" t="s">
        <v>36</v>
      </c>
      <c r="J11503" t="s">
        <v>14663</v>
      </c>
      <c r="L11503" t="s">
        <v>23</v>
      </c>
      <c r="M11503" t="s">
        <v>3803</v>
      </c>
      <c r="N11503" t="s">
        <v>11399</v>
      </c>
      <c r="O11503" t="s">
        <v>18711</v>
      </c>
      <c r="P11503" t="s">
        <v>798</v>
      </c>
      <c r="Q11503" t="s">
        <v>27</v>
      </c>
      <c r="R11503">
        <v>-0.01</v>
      </c>
      <c r="S11503" t="s">
        <v>11397</v>
      </c>
      <c r="T11503" t="s">
        <v>19090</v>
      </c>
      <c r="U11503" t="s">
        <v>19350</v>
      </c>
    </row>
    <row r="11504" spans="1:21" x14ac:dyDescent="0.25">
      <c r="A11504" t="s">
        <v>15</v>
      </c>
      <c r="B11504" t="s">
        <v>14663</v>
      </c>
      <c r="C11504" t="s">
        <v>14622</v>
      </c>
      <c r="D11504" t="str">
        <f>VLOOKUP(C:C,Reconciliation!B:C,2,FALSE)</f>
        <v>Depreciation Expense - Utility Plant</v>
      </c>
      <c r="E11504" t="str">
        <f>VLOOKUP(B:B,'[1]Chart of Accts'!$A:$B,2,FALSE)</f>
        <v>Depreciation Expense - Transportation Equipment</v>
      </c>
      <c r="F11504" t="s">
        <v>14627</v>
      </c>
      <c r="G11504" t="s">
        <v>11341</v>
      </c>
      <c r="H11504" t="s">
        <v>11398</v>
      </c>
      <c r="I11504" t="s">
        <v>36</v>
      </c>
      <c r="J11504" t="s">
        <v>14663</v>
      </c>
      <c r="L11504" t="s">
        <v>23</v>
      </c>
      <c r="M11504" t="s">
        <v>4702</v>
      </c>
      <c r="N11504" t="s">
        <v>11399</v>
      </c>
      <c r="O11504" t="s">
        <v>18711</v>
      </c>
      <c r="P11504" t="s">
        <v>798</v>
      </c>
      <c r="Q11504" t="s">
        <v>27</v>
      </c>
      <c r="R11504">
        <v>0.01</v>
      </c>
      <c r="S11504" t="s">
        <v>11397</v>
      </c>
      <c r="T11504" t="s">
        <v>19090</v>
      </c>
      <c r="U11504" t="s">
        <v>19350</v>
      </c>
    </row>
    <row r="11505" spans="1:21" x14ac:dyDescent="0.25">
      <c r="A11505" t="s">
        <v>15</v>
      </c>
      <c r="B11505" t="s">
        <v>14663</v>
      </c>
      <c r="C11505" t="s">
        <v>14622</v>
      </c>
      <c r="D11505" t="str">
        <f>VLOOKUP(C:C,Reconciliation!B:C,2,FALSE)</f>
        <v>Depreciation Expense - Utility Plant</v>
      </c>
      <c r="E11505" t="str">
        <f>VLOOKUP(B:B,'[1]Chart of Accts'!$A:$B,2,FALSE)</f>
        <v>Depreciation Expense - Transportation Equipment</v>
      </c>
      <c r="F11505" t="s">
        <v>14627</v>
      </c>
      <c r="G11505" t="s">
        <v>549</v>
      </c>
      <c r="H11505" t="s">
        <v>11398</v>
      </c>
      <c r="I11505" t="s">
        <v>36</v>
      </c>
      <c r="J11505" t="s">
        <v>14663</v>
      </c>
      <c r="L11505" t="s">
        <v>23</v>
      </c>
      <c r="M11505" t="s">
        <v>6943</v>
      </c>
      <c r="N11505" t="s">
        <v>11399</v>
      </c>
      <c r="O11505" t="s">
        <v>18711</v>
      </c>
      <c r="P11505" t="s">
        <v>798</v>
      </c>
      <c r="Q11505" t="s">
        <v>27</v>
      </c>
      <c r="R11505">
        <v>5.14</v>
      </c>
      <c r="S11505" t="s">
        <v>11397</v>
      </c>
      <c r="T11505" t="s">
        <v>19090</v>
      </c>
      <c r="U11505" t="s">
        <v>19350</v>
      </c>
    </row>
    <row r="11506" spans="1:21" x14ac:dyDescent="0.25">
      <c r="A11506" t="s">
        <v>15</v>
      </c>
      <c r="B11506" t="s">
        <v>14663</v>
      </c>
      <c r="C11506" t="s">
        <v>14622</v>
      </c>
      <c r="D11506" t="str">
        <f>VLOOKUP(C:C,Reconciliation!B:C,2,FALSE)</f>
        <v>Depreciation Expense - Utility Plant</v>
      </c>
      <c r="E11506" t="str">
        <f>VLOOKUP(B:B,'[1]Chart of Accts'!$A:$B,2,FALSE)</f>
        <v>Depreciation Expense - Transportation Equipment</v>
      </c>
      <c r="F11506" t="s">
        <v>14632</v>
      </c>
      <c r="G11506" t="s">
        <v>234</v>
      </c>
      <c r="H11506" t="s">
        <v>11398</v>
      </c>
      <c r="I11506" t="s">
        <v>21</v>
      </c>
      <c r="J11506" t="s">
        <v>14663</v>
      </c>
      <c r="L11506" t="s">
        <v>23</v>
      </c>
      <c r="M11506" t="s">
        <v>14666</v>
      </c>
      <c r="N11506" t="s">
        <v>11399</v>
      </c>
      <c r="O11506" t="s">
        <v>18712</v>
      </c>
      <c r="P11506" t="s">
        <v>775</v>
      </c>
      <c r="Q11506" t="s">
        <v>27</v>
      </c>
      <c r="R11506">
        <v>1108.42</v>
      </c>
      <c r="S11506" t="s">
        <v>11397</v>
      </c>
      <c r="T11506" t="s">
        <v>19090</v>
      </c>
      <c r="U11506" t="s">
        <v>19351</v>
      </c>
    </row>
    <row r="11507" spans="1:21" x14ac:dyDescent="0.25">
      <c r="A11507" t="s">
        <v>15</v>
      </c>
      <c r="B11507" t="s">
        <v>14663</v>
      </c>
      <c r="C11507" t="s">
        <v>14622</v>
      </c>
      <c r="D11507" t="str">
        <f>VLOOKUP(C:C,Reconciliation!B:C,2,FALSE)</f>
        <v>Depreciation Expense - Utility Plant</v>
      </c>
      <c r="E11507" t="str">
        <f>VLOOKUP(B:B,'[1]Chart of Accts'!$A:$B,2,FALSE)</f>
        <v>Depreciation Expense - Transportation Equipment</v>
      </c>
      <c r="F11507" t="s">
        <v>14632</v>
      </c>
      <c r="G11507" t="s">
        <v>864</v>
      </c>
      <c r="H11507" t="s">
        <v>11398</v>
      </c>
      <c r="I11507" t="s">
        <v>21</v>
      </c>
      <c r="J11507" t="s">
        <v>14663</v>
      </c>
      <c r="L11507" t="s">
        <v>23</v>
      </c>
      <c r="M11507" t="s">
        <v>14667</v>
      </c>
      <c r="N11507" t="s">
        <v>11399</v>
      </c>
      <c r="O11507" t="s">
        <v>18712</v>
      </c>
      <c r="P11507" t="s">
        <v>775</v>
      </c>
      <c r="Q11507" t="s">
        <v>27</v>
      </c>
      <c r="R11507">
        <v>880.42</v>
      </c>
      <c r="S11507" t="s">
        <v>11397</v>
      </c>
      <c r="T11507" t="s">
        <v>19090</v>
      </c>
      <c r="U11507" t="s">
        <v>19351</v>
      </c>
    </row>
    <row r="11508" spans="1:21" x14ac:dyDescent="0.25">
      <c r="A11508" t="s">
        <v>15</v>
      </c>
      <c r="B11508" t="s">
        <v>14663</v>
      </c>
      <c r="C11508" t="s">
        <v>14622</v>
      </c>
      <c r="D11508" t="str">
        <f>VLOOKUP(C:C,Reconciliation!B:C,2,FALSE)</f>
        <v>Depreciation Expense - Utility Plant</v>
      </c>
      <c r="E11508" t="str">
        <f>VLOOKUP(B:B,'[1]Chart of Accts'!$A:$B,2,FALSE)</f>
        <v>Depreciation Expense - Transportation Equipment</v>
      </c>
      <c r="F11508" t="s">
        <v>14632</v>
      </c>
      <c r="G11508" t="s">
        <v>866</v>
      </c>
      <c r="H11508" t="s">
        <v>11398</v>
      </c>
      <c r="I11508" t="s">
        <v>21</v>
      </c>
      <c r="J11508" t="s">
        <v>14663</v>
      </c>
      <c r="L11508" t="s">
        <v>23</v>
      </c>
      <c r="M11508" t="s">
        <v>14668</v>
      </c>
      <c r="N11508" t="s">
        <v>11399</v>
      </c>
      <c r="O11508" t="s">
        <v>18712</v>
      </c>
      <c r="P11508" t="s">
        <v>775</v>
      </c>
      <c r="Q11508" t="s">
        <v>27</v>
      </c>
      <c r="R11508">
        <v>358.69</v>
      </c>
      <c r="S11508" t="s">
        <v>11397</v>
      </c>
      <c r="T11508" t="s">
        <v>19090</v>
      </c>
      <c r="U11508" t="s">
        <v>19351</v>
      </c>
    </row>
    <row r="11509" spans="1:21" x14ac:dyDescent="0.25">
      <c r="A11509" t="s">
        <v>15</v>
      </c>
      <c r="B11509" t="s">
        <v>14663</v>
      </c>
      <c r="C11509" t="s">
        <v>14622</v>
      </c>
      <c r="D11509" t="str">
        <f>VLOOKUP(C:C,Reconciliation!B:C,2,FALSE)</f>
        <v>Depreciation Expense - Utility Plant</v>
      </c>
      <c r="E11509" t="str">
        <f>VLOOKUP(B:B,'[1]Chart of Accts'!$A:$B,2,FALSE)</f>
        <v>Depreciation Expense - Transportation Equipment</v>
      </c>
      <c r="F11509" t="s">
        <v>14632</v>
      </c>
      <c r="G11509" t="s">
        <v>868</v>
      </c>
      <c r="H11509" t="s">
        <v>11398</v>
      </c>
      <c r="I11509" t="s">
        <v>21</v>
      </c>
      <c r="J11509" t="s">
        <v>14663</v>
      </c>
      <c r="L11509" t="s">
        <v>23</v>
      </c>
      <c r="M11509" t="s">
        <v>14669</v>
      </c>
      <c r="N11509" t="s">
        <v>11399</v>
      </c>
      <c r="O11509" t="s">
        <v>18712</v>
      </c>
      <c r="P11509" t="s">
        <v>775</v>
      </c>
      <c r="Q11509" t="s">
        <v>27</v>
      </c>
      <c r="R11509">
        <v>402.65</v>
      </c>
      <c r="S11509" t="s">
        <v>11397</v>
      </c>
      <c r="T11509" t="s">
        <v>19090</v>
      </c>
      <c r="U11509" t="s">
        <v>19351</v>
      </c>
    </row>
    <row r="11510" spans="1:21" x14ac:dyDescent="0.25">
      <c r="A11510" t="s">
        <v>15</v>
      </c>
      <c r="B11510" t="s">
        <v>14663</v>
      </c>
      <c r="C11510" t="s">
        <v>14622</v>
      </c>
      <c r="D11510" t="str">
        <f>VLOOKUP(C:C,Reconciliation!B:C,2,FALSE)</f>
        <v>Depreciation Expense - Utility Plant</v>
      </c>
      <c r="E11510" t="str">
        <f>VLOOKUP(B:B,'[1]Chart of Accts'!$A:$B,2,FALSE)</f>
        <v>Depreciation Expense - Transportation Equipment</v>
      </c>
      <c r="F11510" t="s">
        <v>14632</v>
      </c>
      <c r="G11510" t="s">
        <v>870</v>
      </c>
      <c r="H11510" t="s">
        <v>11398</v>
      </c>
      <c r="I11510" t="s">
        <v>21</v>
      </c>
      <c r="J11510" t="s">
        <v>14663</v>
      </c>
      <c r="L11510" t="s">
        <v>23</v>
      </c>
      <c r="M11510" t="s">
        <v>14670</v>
      </c>
      <c r="N11510" t="s">
        <v>11399</v>
      </c>
      <c r="O11510" t="s">
        <v>18712</v>
      </c>
      <c r="P11510" t="s">
        <v>775</v>
      </c>
      <c r="Q11510" t="s">
        <v>27</v>
      </c>
      <c r="R11510">
        <v>458.88</v>
      </c>
      <c r="S11510" t="s">
        <v>11397</v>
      </c>
      <c r="T11510" t="s">
        <v>19090</v>
      </c>
      <c r="U11510" t="s">
        <v>19351</v>
      </c>
    </row>
    <row r="11511" spans="1:21" x14ac:dyDescent="0.25">
      <c r="A11511" t="s">
        <v>15</v>
      </c>
      <c r="B11511" t="s">
        <v>14663</v>
      </c>
      <c r="C11511" t="s">
        <v>14622</v>
      </c>
      <c r="D11511" t="str">
        <f>VLOOKUP(C:C,Reconciliation!B:C,2,FALSE)</f>
        <v>Depreciation Expense - Utility Plant</v>
      </c>
      <c r="E11511" t="str">
        <f>VLOOKUP(B:B,'[1]Chart of Accts'!$A:$B,2,FALSE)</f>
        <v>Depreciation Expense - Transportation Equipment</v>
      </c>
      <c r="F11511" t="s">
        <v>14632</v>
      </c>
      <c r="G11511" t="s">
        <v>873</v>
      </c>
      <c r="H11511" t="s">
        <v>11398</v>
      </c>
      <c r="I11511" t="s">
        <v>21</v>
      </c>
      <c r="J11511" t="s">
        <v>14663</v>
      </c>
      <c r="L11511" t="s">
        <v>23</v>
      </c>
      <c r="M11511" t="s">
        <v>14672</v>
      </c>
      <c r="N11511" t="s">
        <v>11399</v>
      </c>
      <c r="O11511" t="s">
        <v>18712</v>
      </c>
      <c r="P11511" t="s">
        <v>775</v>
      </c>
      <c r="Q11511" t="s">
        <v>27</v>
      </c>
      <c r="R11511">
        <v>479.2</v>
      </c>
      <c r="S11511" t="s">
        <v>11397</v>
      </c>
      <c r="T11511" t="s">
        <v>19090</v>
      </c>
      <c r="U11511" t="s">
        <v>19351</v>
      </c>
    </row>
    <row r="11512" spans="1:21" x14ac:dyDescent="0.25">
      <c r="A11512" t="s">
        <v>15</v>
      </c>
      <c r="B11512" t="s">
        <v>14663</v>
      </c>
      <c r="C11512" t="s">
        <v>14622</v>
      </c>
      <c r="D11512" t="str">
        <f>VLOOKUP(C:C,Reconciliation!B:C,2,FALSE)</f>
        <v>Depreciation Expense - Utility Plant</v>
      </c>
      <c r="E11512" t="str">
        <f>VLOOKUP(B:B,'[1]Chart of Accts'!$A:$B,2,FALSE)</f>
        <v>Depreciation Expense - Transportation Equipment</v>
      </c>
      <c r="F11512" t="s">
        <v>14632</v>
      </c>
      <c r="G11512" t="s">
        <v>875</v>
      </c>
      <c r="H11512" t="s">
        <v>11398</v>
      </c>
      <c r="I11512" t="s">
        <v>21</v>
      </c>
      <c r="J11512" t="s">
        <v>14663</v>
      </c>
      <c r="L11512" t="s">
        <v>23</v>
      </c>
      <c r="M11512" t="s">
        <v>7313</v>
      </c>
      <c r="N11512" t="s">
        <v>11399</v>
      </c>
      <c r="O11512" t="s">
        <v>18712</v>
      </c>
      <c r="P11512" t="s">
        <v>775</v>
      </c>
      <c r="Q11512" t="s">
        <v>27</v>
      </c>
      <c r="R11512">
        <v>5.15</v>
      </c>
      <c r="S11512" t="s">
        <v>11397</v>
      </c>
      <c r="T11512" t="s">
        <v>19090</v>
      </c>
      <c r="U11512" t="s">
        <v>19351</v>
      </c>
    </row>
    <row r="11513" spans="1:21" x14ac:dyDescent="0.25">
      <c r="A11513" t="s">
        <v>15</v>
      </c>
      <c r="B11513" t="s">
        <v>14663</v>
      </c>
      <c r="C11513" t="s">
        <v>14622</v>
      </c>
      <c r="D11513" t="str">
        <f>VLOOKUP(C:C,Reconciliation!B:C,2,FALSE)</f>
        <v>Depreciation Expense - Utility Plant</v>
      </c>
      <c r="E11513" t="str">
        <f>VLOOKUP(B:B,'[1]Chart of Accts'!$A:$B,2,FALSE)</f>
        <v>Depreciation Expense - Transportation Equipment</v>
      </c>
      <c r="F11513" t="s">
        <v>14637</v>
      </c>
      <c r="G11513" t="s">
        <v>234</v>
      </c>
      <c r="H11513" t="s">
        <v>11398</v>
      </c>
      <c r="I11513" t="s">
        <v>37</v>
      </c>
      <c r="J11513" t="s">
        <v>14663</v>
      </c>
      <c r="L11513" t="s">
        <v>23</v>
      </c>
      <c r="M11513" t="s">
        <v>14673</v>
      </c>
      <c r="N11513" t="s">
        <v>11399</v>
      </c>
      <c r="O11513" t="s">
        <v>18916</v>
      </c>
      <c r="P11513" t="s">
        <v>19</v>
      </c>
      <c r="Q11513" t="s">
        <v>142</v>
      </c>
      <c r="R11513">
        <v>1063.72</v>
      </c>
      <c r="S11513" t="s">
        <v>11397</v>
      </c>
      <c r="T11513" t="s">
        <v>19090</v>
      </c>
      <c r="U11513" t="s">
        <v>19435</v>
      </c>
    </row>
    <row r="11514" spans="1:21" x14ac:dyDescent="0.25">
      <c r="A11514" t="s">
        <v>15</v>
      </c>
      <c r="B11514" t="s">
        <v>14663</v>
      </c>
      <c r="C11514" t="s">
        <v>14622</v>
      </c>
      <c r="D11514" t="str">
        <f>VLOOKUP(C:C,Reconciliation!B:C,2,FALSE)</f>
        <v>Depreciation Expense - Utility Plant</v>
      </c>
      <c r="E11514" t="str">
        <f>VLOOKUP(B:B,'[1]Chart of Accts'!$A:$B,2,FALSE)</f>
        <v>Depreciation Expense - Transportation Equipment</v>
      </c>
      <c r="F11514" t="s">
        <v>14637</v>
      </c>
      <c r="G11514" t="s">
        <v>864</v>
      </c>
      <c r="H11514" t="s">
        <v>11398</v>
      </c>
      <c r="I11514" t="s">
        <v>37</v>
      </c>
      <c r="J11514" t="s">
        <v>14663</v>
      </c>
      <c r="L11514" t="s">
        <v>23</v>
      </c>
      <c r="M11514" t="s">
        <v>14667</v>
      </c>
      <c r="N11514" t="s">
        <v>11399</v>
      </c>
      <c r="O11514" t="s">
        <v>18916</v>
      </c>
      <c r="P11514" t="s">
        <v>19</v>
      </c>
      <c r="Q11514" t="s">
        <v>142</v>
      </c>
      <c r="R11514">
        <v>880.42</v>
      </c>
      <c r="S11514" t="s">
        <v>11397</v>
      </c>
      <c r="T11514" t="s">
        <v>19090</v>
      </c>
      <c r="U11514" t="s">
        <v>19435</v>
      </c>
    </row>
    <row r="11515" spans="1:21" x14ac:dyDescent="0.25">
      <c r="A11515" t="s">
        <v>15</v>
      </c>
      <c r="B11515" t="s">
        <v>14663</v>
      </c>
      <c r="C11515" t="s">
        <v>14622</v>
      </c>
      <c r="D11515" t="str">
        <f>VLOOKUP(C:C,Reconciliation!B:C,2,FALSE)</f>
        <v>Depreciation Expense - Utility Plant</v>
      </c>
      <c r="E11515" t="str">
        <f>VLOOKUP(B:B,'[1]Chart of Accts'!$A:$B,2,FALSE)</f>
        <v>Depreciation Expense - Transportation Equipment</v>
      </c>
      <c r="F11515" t="s">
        <v>14637</v>
      </c>
      <c r="G11515" t="s">
        <v>866</v>
      </c>
      <c r="H11515" t="s">
        <v>11398</v>
      </c>
      <c r="I11515" t="s">
        <v>37</v>
      </c>
      <c r="J11515" t="s">
        <v>14663</v>
      </c>
      <c r="L11515" t="s">
        <v>23</v>
      </c>
      <c r="M11515" t="s">
        <v>14668</v>
      </c>
      <c r="N11515" t="s">
        <v>11399</v>
      </c>
      <c r="O11515" t="s">
        <v>18916</v>
      </c>
      <c r="P11515" t="s">
        <v>19</v>
      </c>
      <c r="Q11515" t="s">
        <v>142</v>
      </c>
      <c r="R11515">
        <v>358.69</v>
      </c>
      <c r="S11515" t="s">
        <v>11397</v>
      </c>
      <c r="T11515" t="s">
        <v>19090</v>
      </c>
      <c r="U11515" t="s">
        <v>19435</v>
      </c>
    </row>
    <row r="11516" spans="1:21" x14ac:dyDescent="0.25">
      <c r="A11516" t="s">
        <v>15</v>
      </c>
      <c r="B11516" t="s">
        <v>14663</v>
      </c>
      <c r="C11516" t="s">
        <v>14622</v>
      </c>
      <c r="D11516" t="str">
        <f>VLOOKUP(C:C,Reconciliation!B:C,2,FALSE)</f>
        <v>Depreciation Expense - Utility Plant</v>
      </c>
      <c r="E11516" t="str">
        <f>VLOOKUP(B:B,'[1]Chart of Accts'!$A:$B,2,FALSE)</f>
        <v>Depreciation Expense - Transportation Equipment</v>
      </c>
      <c r="F11516" t="s">
        <v>14637</v>
      </c>
      <c r="G11516" t="s">
        <v>868</v>
      </c>
      <c r="H11516" t="s">
        <v>11398</v>
      </c>
      <c r="I11516" t="s">
        <v>37</v>
      </c>
      <c r="J11516" t="s">
        <v>14663</v>
      </c>
      <c r="L11516" t="s">
        <v>23</v>
      </c>
      <c r="M11516" t="s">
        <v>14669</v>
      </c>
      <c r="N11516" t="s">
        <v>11399</v>
      </c>
      <c r="O11516" t="s">
        <v>18916</v>
      </c>
      <c r="P11516" t="s">
        <v>19</v>
      </c>
      <c r="Q11516" t="s">
        <v>142</v>
      </c>
      <c r="R11516">
        <v>402.65</v>
      </c>
      <c r="S11516" t="s">
        <v>11397</v>
      </c>
      <c r="T11516" t="s">
        <v>19090</v>
      </c>
      <c r="U11516" t="s">
        <v>19435</v>
      </c>
    </row>
    <row r="11517" spans="1:21" x14ac:dyDescent="0.25">
      <c r="A11517" t="s">
        <v>15</v>
      </c>
      <c r="B11517" t="s">
        <v>14663</v>
      </c>
      <c r="C11517" t="s">
        <v>14622</v>
      </c>
      <c r="D11517" t="str">
        <f>VLOOKUP(C:C,Reconciliation!B:C,2,FALSE)</f>
        <v>Depreciation Expense - Utility Plant</v>
      </c>
      <c r="E11517" t="str">
        <f>VLOOKUP(B:B,'[1]Chart of Accts'!$A:$B,2,FALSE)</f>
        <v>Depreciation Expense - Transportation Equipment</v>
      </c>
      <c r="F11517" t="s">
        <v>14637</v>
      </c>
      <c r="G11517" t="s">
        <v>870</v>
      </c>
      <c r="H11517" t="s">
        <v>11398</v>
      </c>
      <c r="I11517" t="s">
        <v>37</v>
      </c>
      <c r="J11517" t="s">
        <v>14663</v>
      </c>
      <c r="L11517" t="s">
        <v>23</v>
      </c>
      <c r="M11517" t="s">
        <v>14670</v>
      </c>
      <c r="N11517" t="s">
        <v>11399</v>
      </c>
      <c r="O11517" t="s">
        <v>18916</v>
      </c>
      <c r="P11517" t="s">
        <v>19</v>
      </c>
      <c r="Q11517" t="s">
        <v>142</v>
      </c>
      <c r="R11517">
        <v>458.88</v>
      </c>
      <c r="S11517" t="s">
        <v>11397</v>
      </c>
      <c r="T11517" t="s">
        <v>19090</v>
      </c>
      <c r="U11517" t="s">
        <v>19435</v>
      </c>
    </row>
    <row r="11518" spans="1:21" x14ac:dyDescent="0.25">
      <c r="A11518" t="s">
        <v>15</v>
      </c>
      <c r="B11518" t="s">
        <v>14663</v>
      </c>
      <c r="C11518" t="s">
        <v>14622</v>
      </c>
      <c r="D11518" t="str">
        <f>VLOOKUP(C:C,Reconciliation!B:C,2,FALSE)</f>
        <v>Depreciation Expense - Utility Plant</v>
      </c>
      <c r="E11518" t="str">
        <f>VLOOKUP(B:B,'[1]Chart of Accts'!$A:$B,2,FALSE)</f>
        <v>Depreciation Expense - Transportation Equipment</v>
      </c>
      <c r="F11518" t="s">
        <v>14637</v>
      </c>
      <c r="G11518" t="s">
        <v>873</v>
      </c>
      <c r="H11518" t="s">
        <v>11398</v>
      </c>
      <c r="I11518" t="s">
        <v>37</v>
      </c>
      <c r="J11518" t="s">
        <v>14663</v>
      </c>
      <c r="L11518" t="s">
        <v>23</v>
      </c>
      <c r="M11518" t="s">
        <v>14672</v>
      </c>
      <c r="N11518" t="s">
        <v>11399</v>
      </c>
      <c r="O11518" t="s">
        <v>18916</v>
      </c>
      <c r="P11518" t="s">
        <v>19</v>
      </c>
      <c r="Q11518" t="s">
        <v>142</v>
      </c>
      <c r="R11518">
        <v>479.2</v>
      </c>
      <c r="S11518" t="s">
        <v>11397</v>
      </c>
      <c r="T11518" t="s">
        <v>19090</v>
      </c>
      <c r="U11518" t="s">
        <v>19435</v>
      </c>
    </row>
    <row r="11519" spans="1:21" x14ac:dyDescent="0.25">
      <c r="A11519" t="s">
        <v>15</v>
      </c>
      <c r="B11519" t="s">
        <v>14663</v>
      </c>
      <c r="C11519" t="s">
        <v>14622</v>
      </c>
      <c r="D11519" t="str">
        <f>VLOOKUP(C:C,Reconciliation!B:C,2,FALSE)</f>
        <v>Depreciation Expense - Utility Plant</v>
      </c>
      <c r="E11519" t="str">
        <f>VLOOKUP(B:B,'[1]Chart of Accts'!$A:$B,2,FALSE)</f>
        <v>Depreciation Expense - Transportation Equipment</v>
      </c>
      <c r="F11519" t="s">
        <v>14637</v>
      </c>
      <c r="G11519" t="s">
        <v>875</v>
      </c>
      <c r="H11519" t="s">
        <v>11398</v>
      </c>
      <c r="I11519" t="s">
        <v>37</v>
      </c>
      <c r="J11519" t="s">
        <v>14663</v>
      </c>
      <c r="L11519" t="s">
        <v>23</v>
      </c>
      <c r="M11519" t="s">
        <v>6943</v>
      </c>
      <c r="N11519" t="s">
        <v>11399</v>
      </c>
      <c r="O11519" t="s">
        <v>18916</v>
      </c>
      <c r="P11519" t="s">
        <v>19</v>
      </c>
      <c r="Q11519" t="s">
        <v>142</v>
      </c>
      <c r="R11519">
        <v>5.14</v>
      </c>
      <c r="S11519" t="s">
        <v>11397</v>
      </c>
      <c r="T11519" t="s">
        <v>19090</v>
      </c>
      <c r="U11519" t="s">
        <v>19435</v>
      </c>
    </row>
    <row r="11520" spans="1:21" x14ac:dyDescent="0.25">
      <c r="A11520" t="s">
        <v>15</v>
      </c>
      <c r="B11520" t="s">
        <v>14663</v>
      </c>
      <c r="C11520" t="s">
        <v>14622</v>
      </c>
      <c r="D11520" t="str">
        <f>VLOOKUP(C:C,Reconciliation!B:C,2,FALSE)</f>
        <v>Depreciation Expense - Utility Plant</v>
      </c>
      <c r="E11520" t="str">
        <f>VLOOKUP(B:B,'[1]Chart of Accts'!$A:$B,2,FALSE)</f>
        <v>Depreciation Expense - Transportation Equipment</v>
      </c>
      <c r="F11520" t="s">
        <v>14641</v>
      </c>
      <c r="G11520" t="s">
        <v>234</v>
      </c>
      <c r="H11520" t="s">
        <v>11398</v>
      </c>
      <c r="I11520" t="s">
        <v>38</v>
      </c>
      <c r="J11520" t="s">
        <v>14663</v>
      </c>
      <c r="L11520" t="s">
        <v>23</v>
      </c>
      <c r="M11520" t="s">
        <v>14673</v>
      </c>
      <c r="N11520" t="s">
        <v>11399</v>
      </c>
      <c r="O11520" t="s">
        <v>18917</v>
      </c>
      <c r="P11520" t="s">
        <v>32</v>
      </c>
      <c r="Q11520" t="s">
        <v>142</v>
      </c>
      <c r="R11520">
        <v>1063.72</v>
      </c>
      <c r="S11520" t="s">
        <v>11397</v>
      </c>
      <c r="T11520" t="s">
        <v>19090</v>
      </c>
      <c r="U11520" t="s">
        <v>19436</v>
      </c>
    </row>
    <row r="11521" spans="1:21" x14ac:dyDescent="0.25">
      <c r="A11521" t="s">
        <v>15</v>
      </c>
      <c r="B11521" t="s">
        <v>14663</v>
      </c>
      <c r="C11521" t="s">
        <v>14622</v>
      </c>
      <c r="D11521" t="str">
        <f>VLOOKUP(C:C,Reconciliation!B:C,2,FALSE)</f>
        <v>Depreciation Expense - Utility Plant</v>
      </c>
      <c r="E11521" t="str">
        <f>VLOOKUP(B:B,'[1]Chart of Accts'!$A:$B,2,FALSE)</f>
        <v>Depreciation Expense - Transportation Equipment</v>
      </c>
      <c r="F11521" t="s">
        <v>14641</v>
      </c>
      <c r="G11521" t="s">
        <v>864</v>
      </c>
      <c r="H11521" t="s">
        <v>11398</v>
      </c>
      <c r="I11521" t="s">
        <v>38</v>
      </c>
      <c r="J11521" t="s">
        <v>14663</v>
      </c>
      <c r="L11521" t="s">
        <v>23</v>
      </c>
      <c r="M11521" t="s">
        <v>14674</v>
      </c>
      <c r="N11521" t="s">
        <v>11399</v>
      </c>
      <c r="O11521" t="s">
        <v>18917</v>
      </c>
      <c r="P11521" t="s">
        <v>32</v>
      </c>
      <c r="Q11521" t="s">
        <v>142</v>
      </c>
      <c r="R11521">
        <v>880.43</v>
      </c>
      <c r="S11521" t="s">
        <v>11397</v>
      </c>
      <c r="T11521" t="s">
        <v>19090</v>
      </c>
      <c r="U11521" t="s">
        <v>19436</v>
      </c>
    </row>
    <row r="11522" spans="1:21" x14ac:dyDescent="0.25">
      <c r="A11522" t="s">
        <v>15</v>
      </c>
      <c r="B11522" t="s">
        <v>14663</v>
      </c>
      <c r="C11522" t="s">
        <v>14622</v>
      </c>
      <c r="D11522" t="str">
        <f>VLOOKUP(C:C,Reconciliation!B:C,2,FALSE)</f>
        <v>Depreciation Expense - Utility Plant</v>
      </c>
      <c r="E11522" t="str">
        <f>VLOOKUP(B:B,'[1]Chart of Accts'!$A:$B,2,FALSE)</f>
        <v>Depreciation Expense - Transportation Equipment</v>
      </c>
      <c r="F11522" t="s">
        <v>14641</v>
      </c>
      <c r="G11522" t="s">
        <v>866</v>
      </c>
      <c r="H11522" t="s">
        <v>11398</v>
      </c>
      <c r="I11522" t="s">
        <v>38</v>
      </c>
      <c r="J11522" t="s">
        <v>14663</v>
      </c>
      <c r="L11522" t="s">
        <v>23</v>
      </c>
      <c r="M11522" t="s">
        <v>14668</v>
      </c>
      <c r="N11522" t="s">
        <v>11399</v>
      </c>
      <c r="O11522" t="s">
        <v>18917</v>
      </c>
      <c r="P11522" t="s">
        <v>32</v>
      </c>
      <c r="Q11522" t="s">
        <v>142</v>
      </c>
      <c r="R11522">
        <v>358.69</v>
      </c>
      <c r="S11522" t="s">
        <v>11397</v>
      </c>
      <c r="T11522" t="s">
        <v>19090</v>
      </c>
      <c r="U11522" t="s">
        <v>19436</v>
      </c>
    </row>
    <row r="11523" spans="1:21" x14ac:dyDescent="0.25">
      <c r="A11523" t="s">
        <v>15</v>
      </c>
      <c r="B11523" t="s">
        <v>14663</v>
      </c>
      <c r="C11523" t="s">
        <v>14622</v>
      </c>
      <c r="D11523" t="str">
        <f>VLOOKUP(C:C,Reconciliation!B:C,2,FALSE)</f>
        <v>Depreciation Expense - Utility Plant</v>
      </c>
      <c r="E11523" t="str">
        <f>VLOOKUP(B:B,'[1]Chart of Accts'!$A:$B,2,FALSE)</f>
        <v>Depreciation Expense - Transportation Equipment</v>
      </c>
      <c r="F11523" t="s">
        <v>14641</v>
      </c>
      <c r="G11523" t="s">
        <v>868</v>
      </c>
      <c r="H11523" t="s">
        <v>11398</v>
      </c>
      <c r="I11523" t="s">
        <v>38</v>
      </c>
      <c r="J11523" t="s">
        <v>14663</v>
      </c>
      <c r="L11523" t="s">
        <v>23</v>
      </c>
      <c r="M11523" t="s">
        <v>14669</v>
      </c>
      <c r="N11523" t="s">
        <v>11399</v>
      </c>
      <c r="O11523" t="s">
        <v>18917</v>
      </c>
      <c r="P11523" t="s">
        <v>32</v>
      </c>
      <c r="Q11523" t="s">
        <v>142</v>
      </c>
      <c r="R11523">
        <v>402.65</v>
      </c>
      <c r="S11523" t="s">
        <v>11397</v>
      </c>
      <c r="T11523" t="s">
        <v>19090</v>
      </c>
      <c r="U11523" t="s">
        <v>19436</v>
      </c>
    </row>
    <row r="11524" spans="1:21" x14ac:dyDescent="0.25">
      <c r="A11524" t="s">
        <v>15</v>
      </c>
      <c r="B11524" t="s">
        <v>14663</v>
      </c>
      <c r="C11524" t="s">
        <v>14622</v>
      </c>
      <c r="D11524" t="str">
        <f>VLOOKUP(C:C,Reconciliation!B:C,2,FALSE)</f>
        <v>Depreciation Expense - Utility Plant</v>
      </c>
      <c r="E11524" t="str">
        <f>VLOOKUP(B:B,'[1]Chart of Accts'!$A:$B,2,FALSE)</f>
        <v>Depreciation Expense - Transportation Equipment</v>
      </c>
      <c r="F11524" t="s">
        <v>14641</v>
      </c>
      <c r="G11524" t="s">
        <v>870</v>
      </c>
      <c r="H11524" t="s">
        <v>11398</v>
      </c>
      <c r="I11524" t="s">
        <v>38</v>
      </c>
      <c r="J11524" t="s">
        <v>14663</v>
      </c>
      <c r="L11524" t="s">
        <v>23</v>
      </c>
      <c r="M11524" t="s">
        <v>14670</v>
      </c>
      <c r="N11524" t="s">
        <v>11399</v>
      </c>
      <c r="O11524" t="s">
        <v>18917</v>
      </c>
      <c r="P11524" t="s">
        <v>32</v>
      </c>
      <c r="Q11524" t="s">
        <v>142</v>
      </c>
      <c r="R11524">
        <v>458.88</v>
      </c>
      <c r="S11524" t="s">
        <v>11397</v>
      </c>
      <c r="T11524" t="s">
        <v>19090</v>
      </c>
      <c r="U11524" t="s">
        <v>19436</v>
      </c>
    </row>
    <row r="11525" spans="1:21" x14ac:dyDescent="0.25">
      <c r="A11525" t="s">
        <v>15</v>
      </c>
      <c r="B11525" t="s">
        <v>14663</v>
      </c>
      <c r="C11525" t="s">
        <v>14622</v>
      </c>
      <c r="D11525" t="str">
        <f>VLOOKUP(C:C,Reconciliation!B:C,2,FALSE)</f>
        <v>Depreciation Expense - Utility Plant</v>
      </c>
      <c r="E11525" t="str">
        <f>VLOOKUP(B:B,'[1]Chart of Accts'!$A:$B,2,FALSE)</f>
        <v>Depreciation Expense - Transportation Equipment</v>
      </c>
      <c r="F11525" t="s">
        <v>14641</v>
      </c>
      <c r="G11525" t="s">
        <v>873</v>
      </c>
      <c r="H11525" t="s">
        <v>11398</v>
      </c>
      <c r="I11525" t="s">
        <v>38</v>
      </c>
      <c r="J11525" t="s">
        <v>14663</v>
      </c>
      <c r="L11525" t="s">
        <v>23</v>
      </c>
      <c r="M11525" t="s">
        <v>14671</v>
      </c>
      <c r="N11525" t="s">
        <v>11399</v>
      </c>
      <c r="O11525" t="s">
        <v>18917</v>
      </c>
      <c r="P11525" t="s">
        <v>32</v>
      </c>
      <c r="Q11525" t="s">
        <v>142</v>
      </c>
      <c r="R11525">
        <v>479.21</v>
      </c>
      <c r="S11525" t="s">
        <v>11397</v>
      </c>
      <c r="T11525" t="s">
        <v>19090</v>
      </c>
      <c r="U11525" t="s">
        <v>19436</v>
      </c>
    </row>
    <row r="11526" spans="1:21" x14ac:dyDescent="0.25">
      <c r="A11526" t="s">
        <v>15</v>
      </c>
      <c r="B11526" t="s">
        <v>14663</v>
      </c>
      <c r="C11526" t="s">
        <v>14622</v>
      </c>
      <c r="D11526" t="str">
        <f>VLOOKUP(C:C,Reconciliation!B:C,2,FALSE)</f>
        <v>Depreciation Expense - Utility Plant</v>
      </c>
      <c r="E11526" t="str">
        <f>VLOOKUP(B:B,'[1]Chart of Accts'!$A:$B,2,FALSE)</f>
        <v>Depreciation Expense - Transportation Equipment</v>
      </c>
      <c r="F11526" t="s">
        <v>14641</v>
      </c>
      <c r="G11526" t="s">
        <v>875</v>
      </c>
      <c r="H11526" t="s">
        <v>11398</v>
      </c>
      <c r="I11526" t="s">
        <v>38</v>
      </c>
      <c r="J11526" t="s">
        <v>14663</v>
      </c>
      <c r="L11526" t="s">
        <v>23</v>
      </c>
      <c r="M11526" t="s">
        <v>7313</v>
      </c>
      <c r="N11526" t="s">
        <v>11399</v>
      </c>
      <c r="O11526" t="s">
        <v>18917</v>
      </c>
      <c r="P11526" t="s">
        <v>32</v>
      </c>
      <c r="Q11526" t="s">
        <v>142</v>
      </c>
      <c r="R11526">
        <v>5.15</v>
      </c>
      <c r="S11526" t="s">
        <v>11397</v>
      </c>
      <c r="T11526" t="s">
        <v>19090</v>
      </c>
      <c r="U11526" t="s">
        <v>19436</v>
      </c>
    </row>
    <row r="11527" spans="1:21" x14ac:dyDescent="0.25">
      <c r="A11527" t="s">
        <v>15</v>
      </c>
      <c r="B11527" t="s">
        <v>14663</v>
      </c>
      <c r="C11527" t="s">
        <v>14622</v>
      </c>
      <c r="D11527" t="str">
        <f>VLOOKUP(C:C,Reconciliation!B:C,2,FALSE)</f>
        <v>Depreciation Expense - Utility Plant</v>
      </c>
      <c r="E11527" t="str">
        <f>VLOOKUP(B:B,'[1]Chart of Accts'!$A:$B,2,FALSE)</f>
        <v>Depreciation Expense - Transportation Equipment</v>
      </c>
      <c r="F11527" t="s">
        <v>14645</v>
      </c>
      <c r="G11527" t="s">
        <v>866</v>
      </c>
      <c r="H11527" t="s">
        <v>11398</v>
      </c>
      <c r="I11527" t="s">
        <v>40</v>
      </c>
      <c r="J11527" t="s">
        <v>14663</v>
      </c>
      <c r="L11527" t="s">
        <v>23</v>
      </c>
      <c r="M11527" t="s">
        <v>14675</v>
      </c>
      <c r="N11527" t="s">
        <v>11399</v>
      </c>
      <c r="O11527" t="s">
        <v>18918</v>
      </c>
      <c r="P11527" t="s">
        <v>33</v>
      </c>
      <c r="Q11527" t="s">
        <v>142</v>
      </c>
      <c r="R11527">
        <v>1063.73</v>
      </c>
      <c r="S11527" t="s">
        <v>11397</v>
      </c>
      <c r="T11527" t="s">
        <v>19090</v>
      </c>
      <c r="U11527" t="s">
        <v>19437</v>
      </c>
    </row>
    <row r="11528" spans="1:21" x14ac:dyDescent="0.25">
      <c r="A11528" t="s">
        <v>15</v>
      </c>
      <c r="B11528" t="s">
        <v>14663</v>
      </c>
      <c r="C11528" t="s">
        <v>14622</v>
      </c>
      <c r="D11528" t="str">
        <f>VLOOKUP(C:C,Reconciliation!B:C,2,FALSE)</f>
        <v>Depreciation Expense - Utility Plant</v>
      </c>
      <c r="E11528" t="str">
        <f>VLOOKUP(B:B,'[1]Chart of Accts'!$A:$B,2,FALSE)</f>
        <v>Depreciation Expense - Transportation Equipment</v>
      </c>
      <c r="F11528" t="s">
        <v>14645</v>
      </c>
      <c r="G11528" t="s">
        <v>868</v>
      </c>
      <c r="H11528" t="s">
        <v>11398</v>
      </c>
      <c r="I11528" t="s">
        <v>40</v>
      </c>
      <c r="J11528" t="s">
        <v>14663</v>
      </c>
      <c r="L11528" t="s">
        <v>23</v>
      </c>
      <c r="M11528" t="s">
        <v>14667</v>
      </c>
      <c r="N11528" t="s">
        <v>11399</v>
      </c>
      <c r="O11528" t="s">
        <v>18918</v>
      </c>
      <c r="P11528" t="s">
        <v>33</v>
      </c>
      <c r="Q11528" t="s">
        <v>142</v>
      </c>
      <c r="R11528">
        <v>880.42</v>
      </c>
      <c r="S11528" t="s">
        <v>11397</v>
      </c>
      <c r="T11528" t="s">
        <v>19090</v>
      </c>
      <c r="U11528" t="s">
        <v>19437</v>
      </c>
    </row>
    <row r="11529" spans="1:21" x14ac:dyDescent="0.25">
      <c r="A11529" t="s">
        <v>15</v>
      </c>
      <c r="B11529" t="s">
        <v>14663</v>
      </c>
      <c r="C11529" t="s">
        <v>14622</v>
      </c>
      <c r="D11529" t="str">
        <f>VLOOKUP(C:C,Reconciliation!B:C,2,FALSE)</f>
        <v>Depreciation Expense - Utility Plant</v>
      </c>
      <c r="E11529" t="str">
        <f>VLOOKUP(B:B,'[1]Chart of Accts'!$A:$B,2,FALSE)</f>
        <v>Depreciation Expense - Transportation Equipment</v>
      </c>
      <c r="F11529" t="s">
        <v>14645</v>
      </c>
      <c r="G11529" t="s">
        <v>870</v>
      </c>
      <c r="H11529" t="s">
        <v>11398</v>
      </c>
      <c r="I11529" t="s">
        <v>40</v>
      </c>
      <c r="J11529" t="s">
        <v>14663</v>
      </c>
      <c r="L11529" t="s">
        <v>23</v>
      </c>
      <c r="M11529" t="s">
        <v>14676</v>
      </c>
      <c r="N11529" t="s">
        <v>11399</v>
      </c>
      <c r="O11529" t="s">
        <v>18918</v>
      </c>
      <c r="P11529" t="s">
        <v>33</v>
      </c>
      <c r="Q11529" t="s">
        <v>142</v>
      </c>
      <c r="R11529">
        <v>358.68</v>
      </c>
      <c r="S11529" t="s">
        <v>11397</v>
      </c>
      <c r="T11529" t="s">
        <v>19090</v>
      </c>
      <c r="U11529" t="s">
        <v>19437</v>
      </c>
    </row>
    <row r="11530" spans="1:21" x14ac:dyDescent="0.25">
      <c r="A11530" t="s">
        <v>15</v>
      </c>
      <c r="B11530" t="s">
        <v>14663</v>
      </c>
      <c r="C11530" t="s">
        <v>14622</v>
      </c>
      <c r="D11530" t="str">
        <f>VLOOKUP(C:C,Reconciliation!B:C,2,FALSE)</f>
        <v>Depreciation Expense - Utility Plant</v>
      </c>
      <c r="E11530" t="str">
        <f>VLOOKUP(B:B,'[1]Chart of Accts'!$A:$B,2,FALSE)</f>
        <v>Depreciation Expense - Transportation Equipment</v>
      </c>
      <c r="F11530" t="s">
        <v>14645</v>
      </c>
      <c r="G11530" t="s">
        <v>873</v>
      </c>
      <c r="H11530" t="s">
        <v>11398</v>
      </c>
      <c r="I11530" t="s">
        <v>40</v>
      </c>
      <c r="J11530" t="s">
        <v>14663</v>
      </c>
      <c r="L11530" t="s">
        <v>23</v>
      </c>
      <c r="M11530" t="s">
        <v>14669</v>
      </c>
      <c r="N11530" t="s">
        <v>11399</v>
      </c>
      <c r="O11530" t="s">
        <v>18918</v>
      </c>
      <c r="P11530" t="s">
        <v>33</v>
      </c>
      <c r="Q11530" t="s">
        <v>142</v>
      </c>
      <c r="R11530">
        <v>402.65</v>
      </c>
      <c r="S11530" t="s">
        <v>11397</v>
      </c>
      <c r="T11530" t="s">
        <v>19090</v>
      </c>
      <c r="U11530" t="s">
        <v>19437</v>
      </c>
    </row>
    <row r="11531" spans="1:21" x14ac:dyDescent="0.25">
      <c r="A11531" t="s">
        <v>15</v>
      </c>
      <c r="B11531" t="s">
        <v>14663</v>
      </c>
      <c r="C11531" t="s">
        <v>14622</v>
      </c>
      <c r="D11531" t="str">
        <f>VLOOKUP(C:C,Reconciliation!B:C,2,FALSE)</f>
        <v>Depreciation Expense - Utility Plant</v>
      </c>
      <c r="E11531" t="str">
        <f>VLOOKUP(B:B,'[1]Chart of Accts'!$A:$B,2,FALSE)</f>
        <v>Depreciation Expense - Transportation Equipment</v>
      </c>
      <c r="F11531" t="s">
        <v>14645</v>
      </c>
      <c r="G11531" t="s">
        <v>875</v>
      </c>
      <c r="H11531" t="s">
        <v>11398</v>
      </c>
      <c r="I11531" t="s">
        <v>40</v>
      </c>
      <c r="J11531" t="s">
        <v>14663</v>
      </c>
      <c r="L11531" t="s">
        <v>23</v>
      </c>
      <c r="M11531" t="s">
        <v>14670</v>
      </c>
      <c r="N11531" t="s">
        <v>11399</v>
      </c>
      <c r="O11531" t="s">
        <v>18918</v>
      </c>
      <c r="P11531" t="s">
        <v>33</v>
      </c>
      <c r="Q11531" t="s">
        <v>142</v>
      </c>
      <c r="R11531">
        <v>458.88</v>
      </c>
      <c r="S11531" t="s">
        <v>11397</v>
      </c>
      <c r="T11531" t="s">
        <v>19090</v>
      </c>
      <c r="U11531" t="s">
        <v>19437</v>
      </c>
    </row>
    <row r="11532" spans="1:21" x14ac:dyDescent="0.25">
      <c r="A11532" t="s">
        <v>15</v>
      </c>
      <c r="B11532" t="s">
        <v>14663</v>
      </c>
      <c r="C11532" t="s">
        <v>14622</v>
      </c>
      <c r="D11532" t="str">
        <f>VLOOKUP(C:C,Reconciliation!B:C,2,FALSE)</f>
        <v>Depreciation Expense - Utility Plant</v>
      </c>
      <c r="E11532" t="str">
        <f>VLOOKUP(B:B,'[1]Chart of Accts'!$A:$B,2,FALSE)</f>
        <v>Depreciation Expense - Transportation Equipment</v>
      </c>
      <c r="F11532" t="s">
        <v>14645</v>
      </c>
      <c r="G11532" t="s">
        <v>877</v>
      </c>
      <c r="H11532" t="s">
        <v>11398</v>
      </c>
      <c r="I11532" t="s">
        <v>40</v>
      </c>
      <c r="J11532" t="s">
        <v>14663</v>
      </c>
      <c r="L11532" t="s">
        <v>23</v>
      </c>
      <c r="M11532" t="s">
        <v>14672</v>
      </c>
      <c r="N11532" t="s">
        <v>11399</v>
      </c>
      <c r="O11532" t="s">
        <v>18918</v>
      </c>
      <c r="P11532" t="s">
        <v>33</v>
      </c>
      <c r="Q11532" t="s">
        <v>142</v>
      </c>
      <c r="R11532">
        <v>479.2</v>
      </c>
      <c r="S11532" t="s">
        <v>11397</v>
      </c>
      <c r="T11532" t="s">
        <v>19090</v>
      </c>
      <c r="U11532" t="s">
        <v>19437</v>
      </c>
    </row>
    <row r="11533" spans="1:21" x14ac:dyDescent="0.25">
      <c r="A11533" t="s">
        <v>15</v>
      </c>
      <c r="B11533" t="s">
        <v>14663</v>
      </c>
      <c r="C11533" t="s">
        <v>14622</v>
      </c>
      <c r="D11533" t="str">
        <f>VLOOKUP(C:C,Reconciliation!B:C,2,FALSE)</f>
        <v>Depreciation Expense - Utility Plant</v>
      </c>
      <c r="E11533" t="str">
        <f>VLOOKUP(B:B,'[1]Chart of Accts'!$A:$B,2,FALSE)</f>
        <v>Depreciation Expense - Transportation Equipment</v>
      </c>
      <c r="F11533" t="s">
        <v>14645</v>
      </c>
      <c r="G11533" t="s">
        <v>880</v>
      </c>
      <c r="H11533" t="s">
        <v>11398</v>
      </c>
      <c r="I11533" t="s">
        <v>40</v>
      </c>
      <c r="J11533" t="s">
        <v>14663</v>
      </c>
      <c r="L11533" t="s">
        <v>23</v>
      </c>
      <c r="M11533" t="s">
        <v>6943</v>
      </c>
      <c r="N11533" t="s">
        <v>11399</v>
      </c>
      <c r="O11533" t="s">
        <v>18918</v>
      </c>
      <c r="P11533" t="s">
        <v>33</v>
      </c>
      <c r="Q11533" t="s">
        <v>142</v>
      </c>
      <c r="R11533">
        <v>5.14</v>
      </c>
      <c r="S11533" t="s">
        <v>11397</v>
      </c>
      <c r="T11533" t="s">
        <v>19090</v>
      </c>
      <c r="U11533" t="s">
        <v>19437</v>
      </c>
    </row>
    <row r="11534" spans="1:21" x14ac:dyDescent="0.25">
      <c r="A11534" t="s">
        <v>15</v>
      </c>
      <c r="B11534" t="s">
        <v>14663</v>
      </c>
      <c r="C11534" t="s">
        <v>14622</v>
      </c>
      <c r="D11534" t="str">
        <f>VLOOKUP(C:C,Reconciliation!B:C,2,FALSE)</f>
        <v>Depreciation Expense - Utility Plant</v>
      </c>
      <c r="E11534" t="str">
        <f>VLOOKUP(B:B,'[1]Chart of Accts'!$A:$B,2,FALSE)</f>
        <v>Depreciation Expense - Transportation Equipment</v>
      </c>
      <c r="F11534" t="s">
        <v>14648</v>
      </c>
      <c r="G11534" t="s">
        <v>866</v>
      </c>
      <c r="H11534" t="s">
        <v>11398</v>
      </c>
      <c r="I11534" t="s">
        <v>41</v>
      </c>
      <c r="J11534" t="s">
        <v>14663</v>
      </c>
      <c r="L11534" t="s">
        <v>23</v>
      </c>
      <c r="M11534" t="s">
        <v>14673</v>
      </c>
      <c r="N11534" t="s">
        <v>11399</v>
      </c>
      <c r="O11534" t="s">
        <v>18919</v>
      </c>
      <c r="P11534" t="s">
        <v>28</v>
      </c>
      <c r="Q11534" t="s">
        <v>142</v>
      </c>
      <c r="R11534">
        <v>1063.72</v>
      </c>
      <c r="S11534" t="s">
        <v>11397</v>
      </c>
      <c r="T11534" t="s">
        <v>19090</v>
      </c>
      <c r="U11534" t="s">
        <v>19438</v>
      </c>
    </row>
    <row r="11535" spans="1:21" x14ac:dyDescent="0.25">
      <c r="A11535" t="s">
        <v>15</v>
      </c>
      <c r="B11535" t="s">
        <v>14663</v>
      </c>
      <c r="C11535" t="s">
        <v>14622</v>
      </c>
      <c r="D11535" t="str">
        <f>VLOOKUP(C:C,Reconciliation!B:C,2,FALSE)</f>
        <v>Depreciation Expense - Utility Plant</v>
      </c>
      <c r="E11535" t="str">
        <f>VLOOKUP(B:B,'[1]Chart of Accts'!$A:$B,2,FALSE)</f>
        <v>Depreciation Expense - Transportation Equipment</v>
      </c>
      <c r="F11535" t="s">
        <v>14648</v>
      </c>
      <c r="G11535" t="s">
        <v>868</v>
      </c>
      <c r="H11535" t="s">
        <v>11398</v>
      </c>
      <c r="I11535" t="s">
        <v>41</v>
      </c>
      <c r="J11535" t="s">
        <v>14663</v>
      </c>
      <c r="L11535" t="s">
        <v>23</v>
      </c>
      <c r="M11535" t="s">
        <v>14667</v>
      </c>
      <c r="N11535" t="s">
        <v>11399</v>
      </c>
      <c r="O11535" t="s">
        <v>18919</v>
      </c>
      <c r="P11535" t="s">
        <v>28</v>
      </c>
      <c r="Q11535" t="s">
        <v>142</v>
      </c>
      <c r="R11535">
        <v>880.42</v>
      </c>
      <c r="S11535" t="s">
        <v>11397</v>
      </c>
      <c r="T11535" t="s">
        <v>19090</v>
      </c>
      <c r="U11535" t="s">
        <v>19438</v>
      </c>
    </row>
    <row r="11536" spans="1:21" x14ac:dyDescent="0.25">
      <c r="A11536" t="s">
        <v>15</v>
      </c>
      <c r="B11536" t="s">
        <v>14663</v>
      </c>
      <c r="C11536" t="s">
        <v>14622</v>
      </c>
      <c r="D11536" t="str">
        <f>VLOOKUP(C:C,Reconciliation!B:C,2,FALSE)</f>
        <v>Depreciation Expense - Utility Plant</v>
      </c>
      <c r="E11536" t="str">
        <f>VLOOKUP(B:B,'[1]Chart of Accts'!$A:$B,2,FALSE)</f>
        <v>Depreciation Expense - Transportation Equipment</v>
      </c>
      <c r="F11536" t="s">
        <v>14648</v>
      </c>
      <c r="G11536" t="s">
        <v>870</v>
      </c>
      <c r="H11536" t="s">
        <v>11398</v>
      </c>
      <c r="I11536" t="s">
        <v>41</v>
      </c>
      <c r="J11536" t="s">
        <v>14663</v>
      </c>
      <c r="L11536" t="s">
        <v>23</v>
      </c>
      <c r="M11536" t="s">
        <v>14668</v>
      </c>
      <c r="N11536" t="s">
        <v>11399</v>
      </c>
      <c r="O11536" t="s">
        <v>18919</v>
      </c>
      <c r="P11536" t="s">
        <v>28</v>
      </c>
      <c r="Q11536" t="s">
        <v>142</v>
      </c>
      <c r="R11536">
        <v>358.69</v>
      </c>
      <c r="S11536" t="s">
        <v>11397</v>
      </c>
      <c r="T11536" t="s">
        <v>19090</v>
      </c>
      <c r="U11536" t="s">
        <v>19438</v>
      </c>
    </row>
    <row r="11537" spans="1:21" x14ac:dyDescent="0.25">
      <c r="A11537" t="s">
        <v>15</v>
      </c>
      <c r="B11537" t="s">
        <v>14663</v>
      </c>
      <c r="C11537" t="s">
        <v>14622</v>
      </c>
      <c r="D11537" t="str">
        <f>VLOOKUP(C:C,Reconciliation!B:C,2,FALSE)</f>
        <v>Depreciation Expense - Utility Plant</v>
      </c>
      <c r="E11537" t="str">
        <f>VLOOKUP(B:B,'[1]Chart of Accts'!$A:$B,2,FALSE)</f>
        <v>Depreciation Expense - Transportation Equipment</v>
      </c>
      <c r="F11537" t="s">
        <v>14648</v>
      </c>
      <c r="G11537" t="s">
        <v>873</v>
      </c>
      <c r="H11537" t="s">
        <v>11398</v>
      </c>
      <c r="I11537" t="s">
        <v>41</v>
      </c>
      <c r="J11537" t="s">
        <v>14663</v>
      </c>
      <c r="L11537" t="s">
        <v>23</v>
      </c>
      <c r="M11537" t="s">
        <v>14677</v>
      </c>
      <c r="N11537" t="s">
        <v>11399</v>
      </c>
      <c r="O11537" t="s">
        <v>18919</v>
      </c>
      <c r="P11537" t="s">
        <v>28</v>
      </c>
      <c r="Q11537" t="s">
        <v>142</v>
      </c>
      <c r="R11537">
        <v>402.64</v>
      </c>
      <c r="S11537" t="s">
        <v>11397</v>
      </c>
      <c r="T11537" t="s">
        <v>19090</v>
      </c>
      <c r="U11537" t="s">
        <v>19438</v>
      </c>
    </row>
    <row r="11538" spans="1:21" x14ac:dyDescent="0.25">
      <c r="A11538" t="s">
        <v>15</v>
      </c>
      <c r="B11538" t="s">
        <v>14663</v>
      </c>
      <c r="C11538" t="s">
        <v>14622</v>
      </c>
      <c r="D11538" t="str">
        <f>VLOOKUP(C:C,Reconciliation!B:C,2,FALSE)</f>
        <v>Depreciation Expense - Utility Plant</v>
      </c>
      <c r="E11538" t="str">
        <f>VLOOKUP(B:B,'[1]Chart of Accts'!$A:$B,2,FALSE)</f>
        <v>Depreciation Expense - Transportation Equipment</v>
      </c>
      <c r="F11538" t="s">
        <v>14648</v>
      </c>
      <c r="G11538" t="s">
        <v>875</v>
      </c>
      <c r="H11538" t="s">
        <v>11398</v>
      </c>
      <c r="I11538" t="s">
        <v>41</v>
      </c>
      <c r="J11538" t="s">
        <v>14663</v>
      </c>
      <c r="L11538" t="s">
        <v>23</v>
      </c>
      <c r="M11538" t="s">
        <v>14670</v>
      </c>
      <c r="N11538" t="s">
        <v>11399</v>
      </c>
      <c r="O11538" t="s">
        <v>18919</v>
      </c>
      <c r="P11538" t="s">
        <v>28</v>
      </c>
      <c r="Q11538" t="s">
        <v>142</v>
      </c>
      <c r="R11538">
        <v>458.88</v>
      </c>
      <c r="S11538" t="s">
        <v>11397</v>
      </c>
      <c r="T11538" t="s">
        <v>19090</v>
      </c>
      <c r="U11538" t="s">
        <v>19438</v>
      </c>
    </row>
    <row r="11539" spans="1:21" x14ac:dyDescent="0.25">
      <c r="A11539" t="s">
        <v>15</v>
      </c>
      <c r="B11539" t="s">
        <v>14663</v>
      </c>
      <c r="C11539" t="s">
        <v>14622</v>
      </c>
      <c r="D11539" t="str">
        <f>VLOOKUP(C:C,Reconciliation!B:C,2,FALSE)</f>
        <v>Depreciation Expense - Utility Plant</v>
      </c>
      <c r="E11539" t="str">
        <f>VLOOKUP(B:B,'[1]Chart of Accts'!$A:$B,2,FALSE)</f>
        <v>Depreciation Expense - Transportation Equipment</v>
      </c>
      <c r="F11539" t="s">
        <v>14648</v>
      </c>
      <c r="G11539" t="s">
        <v>877</v>
      </c>
      <c r="H11539" t="s">
        <v>11398</v>
      </c>
      <c r="I11539" t="s">
        <v>41</v>
      </c>
      <c r="J11539" t="s">
        <v>14663</v>
      </c>
      <c r="L11539" t="s">
        <v>23</v>
      </c>
      <c r="M11539" t="s">
        <v>14671</v>
      </c>
      <c r="N11539" t="s">
        <v>11399</v>
      </c>
      <c r="O11539" t="s">
        <v>18919</v>
      </c>
      <c r="P11539" t="s">
        <v>28</v>
      </c>
      <c r="Q11539" t="s">
        <v>142</v>
      </c>
      <c r="R11539">
        <v>479.21</v>
      </c>
      <c r="S11539" t="s">
        <v>11397</v>
      </c>
      <c r="T11539" t="s">
        <v>19090</v>
      </c>
      <c r="U11539" t="s">
        <v>19438</v>
      </c>
    </row>
    <row r="11540" spans="1:21" x14ac:dyDescent="0.25">
      <c r="A11540" t="s">
        <v>15</v>
      </c>
      <c r="B11540" t="s">
        <v>14663</v>
      </c>
      <c r="C11540" t="s">
        <v>14622</v>
      </c>
      <c r="D11540" t="str">
        <f>VLOOKUP(C:C,Reconciliation!B:C,2,FALSE)</f>
        <v>Depreciation Expense - Utility Plant</v>
      </c>
      <c r="E11540" t="str">
        <f>VLOOKUP(B:B,'[1]Chart of Accts'!$A:$B,2,FALSE)</f>
        <v>Depreciation Expense - Transportation Equipment</v>
      </c>
      <c r="F11540" t="s">
        <v>14648</v>
      </c>
      <c r="G11540" t="s">
        <v>880</v>
      </c>
      <c r="H11540" t="s">
        <v>11398</v>
      </c>
      <c r="I11540" t="s">
        <v>41</v>
      </c>
      <c r="J11540" t="s">
        <v>14663</v>
      </c>
      <c r="L11540" t="s">
        <v>23</v>
      </c>
      <c r="M11540" t="s">
        <v>7313</v>
      </c>
      <c r="N11540" t="s">
        <v>11399</v>
      </c>
      <c r="O11540" t="s">
        <v>18919</v>
      </c>
      <c r="P11540" t="s">
        <v>28</v>
      </c>
      <c r="Q11540" t="s">
        <v>142</v>
      </c>
      <c r="R11540">
        <v>5.15</v>
      </c>
      <c r="S11540" t="s">
        <v>11397</v>
      </c>
      <c r="T11540" t="s">
        <v>19090</v>
      </c>
      <c r="U11540" t="s">
        <v>19438</v>
      </c>
    </row>
    <row r="11541" spans="1:21" x14ac:dyDescent="0.25">
      <c r="A11541" t="s">
        <v>15</v>
      </c>
      <c r="B11541" t="s">
        <v>14663</v>
      </c>
      <c r="C11541" t="s">
        <v>14622</v>
      </c>
      <c r="D11541" t="str">
        <f>VLOOKUP(C:C,Reconciliation!B:C,2,FALSE)</f>
        <v>Depreciation Expense - Utility Plant</v>
      </c>
      <c r="E11541" t="str">
        <f>VLOOKUP(B:B,'[1]Chart of Accts'!$A:$B,2,FALSE)</f>
        <v>Depreciation Expense - Transportation Equipment</v>
      </c>
      <c r="F11541" t="s">
        <v>14652</v>
      </c>
      <c r="G11541" t="s">
        <v>885</v>
      </c>
      <c r="H11541" t="s">
        <v>11398</v>
      </c>
      <c r="I11541" t="s">
        <v>42</v>
      </c>
      <c r="J11541" t="s">
        <v>14663</v>
      </c>
      <c r="L11541" t="s">
        <v>23</v>
      </c>
      <c r="M11541" t="s">
        <v>14673</v>
      </c>
      <c r="N11541" t="s">
        <v>11399</v>
      </c>
      <c r="O11541" t="s">
        <v>18920</v>
      </c>
      <c r="P11541" t="s">
        <v>465</v>
      </c>
      <c r="Q11541" t="s">
        <v>142</v>
      </c>
      <c r="R11541">
        <v>1063.72</v>
      </c>
      <c r="S11541" t="s">
        <v>11397</v>
      </c>
      <c r="T11541" t="s">
        <v>19090</v>
      </c>
      <c r="U11541" t="s">
        <v>19439</v>
      </c>
    </row>
    <row r="11542" spans="1:21" x14ac:dyDescent="0.25">
      <c r="A11542" t="s">
        <v>15</v>
      </c>
      <c r="B11542" t="s">
        <v>14663</v>
      </c>
      <c r="C11542" t="s">
        <v>14622</v>
      </c>
      <c r="D11542" t="str">
        <f>VLOOKUP(C:C,Reconciliation!B:C,2,FALSE)</f>
        <v>Depreciation Expense - Utility Plant</v>
      </c>
      <c r="E11542" t="str">
        <f>VLOOKUP(B:B,'[1]Chart of Accts'!$A:$B,2,FALSE)</f>
        <v>Depreciation Expense - Transportation Equipment</v>
      </c>
      <c r="F11542" t="s">
        <v>14652</v>
      </c>
      <c r="G11542" t="s">
        <v>887</v>
      </c>
      <c r="H11542" t="s">
        <v>11398</v>
      </c>
      <c r="I11542" t="s">
        <v>42</v>
      </c>
      <c r="J11542" t="s">
        <v>14663</v>
      </c>
      <c r="L11542" t="s">
        <v>23</v>
      </c>
      <c r="M11542" t="s">
        <v>14674</v>
      </c>
      <c r="N11542" t="s">
        <v>11399</v>
      </c>
      <c r="O11542" t="s">
        <v>18920</v>
      </c>
      <c r="P11542" t="s">
        <v>465</v>
      </c>
      <c r="Q11542" t="s">
        <v>142</v>
      </c>
      <c r="R11542">
        <v>880.43</v>
      </c>
      <c r="S11542" t="s">
        <v>11397</v>
      </c>
      <c r="T11542" t="s">
        <v>19090</v>
      </c>
      <c r="U11542" t="s">
        <v>19439</v>
      </c>
    </row>
    <row r="11543" spans="1:21" x14ac:dyDescent="0.25">
      <c r="A11543" t="s">
        <v>15</v>
      </c>
      <c r="B11543" t="s">
        <v>14663</v>
      </c>
      <c r="C11543" t="s">
        <v>14622</v>
      </c>
      <c r="D11543" t="str">
        <f>VLOOKUP(C:C,Reconciliation!B:C,2,FALSE)</f>
        <v>Depreciation Expense - Utility Plant</v>
      </c>
      <c r="E11543" t="str">
        <f>VLOOKUP(B:B,'[1]Chart of Accts'!$A:$B,2,FALSE)</f>
        <v>Depreciation Expense - Transportation Equipment</v>
      </c>
      <c r="F11543" t="s">
        <v>14652</v>
      </c>
      <c r="G11543" t="s">
        <v>889</v>
      </c>
      <c r="H11543" t="s">
        <v>11398</v>
      </c>
      <c r="I11543" t="s">
        <v>42</v>
      </c>
      <c r="J11543" t="s">
        <v>14663</v>
      </c>
      <c r="L11543" t="s">
        <v>23</v>
      </c>
      <c r="M11543" t="s">
        <v>14668</v>
      </c>
      <c r="N11543" t="s">
        <v>11399</v>
      </c>
      <c r="O11543" t="s">
        <v>18920</v>
      </c>
      <c r="P11543" t="s">
        <v>465</v>
      </c>
      <c r="Q11543" t="s">
        <v>142</v>
      </c>
      <c r="R11543">
        <v>358.69</v>
      </c>
      <c r="S11543" t="s">
        <v>11397</v>
      </c>
      <c r="T11543" t="s">
        <v>19090</v>
      </c>
      <c r="U11543" t="s">
        <v>19439</v>
      </c>
    </row>
    <row r="11544" spans="1:21" x14ac:dyDescent="0.25">
      <c r="A11544" t="s">
        <v>15</v>
      </c>
      <c r="B11544" t="s">
        <v>14663</v>
      </c>
      <c r="C11544" t="s">
        <v>14622</v>
      </c>
      <c r="D11544" t="str">
        <f>VLOOKUP(C:C,Reconciliation!B:C,2,FALSE)</f>
        <v>Depreciation Expense - Utility Plant</v>
      </c>
      <c r="E11544" t="str">
        <f>VLOOKUP(B:B,'[1]Chart of Accts'!$A:$B,2,FALSE)</f>
        <v>Depreciation Expense - Transportation Equipment</v>
      </c>
      <c r="F11544" t="s">
        <v>14652</v>
      </c>
      <c r="G11544" t="s">
        <v>891</v>
      </c>
      <c r="H11544" t="s">
        <v>11398</v>
      </c>
      <c r="I11544" t="s">
        <v>42</v>
      </c>
      <c r="J11544" t="s">
        <v>14663</v>
      </c>
      <c r="L11544" t="s">
        <v>23</v>
      </c>
      <c r="M11544" t="s">
        <v>14669</v>
      </c>
      <c r="N11544" t="s">
        <v>11399</v>
      </c>
      <c r="O11544" t="s">
        <v>18920</v>
      </c>
      <c r="P11544" t="s">
        <v>465</v>
      </c>
      <c r="Q11544" t="s">
        <v>142</v>
      </c>
      <c r="R11544">
        <v>402.65</v>
      </c>
      <c r="S11544" t="s">
        <v>11397</v>
      </c>
      <c r="T11544" t="s">
        <v>19090</v>
      </c>
      <c r="U11544" t="s">
        <v>19439</v>
      </c>
    </row>
    <row r="11545" spans="1:21" x14ac:dyDescent="0.25">
      <c r="A11545" t="s">
        <v>15</v>
      </c>
      <c r="B11545" t="s">
        <v>14663</v>
      </c>
      <c r="C11545" t="s">
        <v>14622</v>
      </c>
      <c r="D11545" t="str">
        <f>VLOOKUP(C:C,Reconciliation!B:C,2,FALSE)</f>
        <v>Depreciation Expense - Utility Plant</v>
      </c>
      <c r="E11545" t="str">
        <f>VLOOKUP(B:B,'[1]Chart of Accts'!$A:$B,2,FALSE)</f>
        <v>Depreciation Expense - Transportation Equipment</v>
      </c>
      <c r="F11545" t="s">
        <v>14652</v>
      </c>
      <c r="G11545" t="s">
        <v>895</v>
      </c>
      <c r="H11545" t="s">
        <v>11398</v>
      </c>
      <c r="I11545" t="s">
        <v>42</v>
      </c>
      <c r="J11545" t="s">
        <v>14663</v>
      </c>
      <c r="L11545" t="s">
        <v>23</v>
      </c>
      <c r="M11545" t="s">
        <v>14670</v>
      </c>
      <c r="N11545" t="s">
        <v>11399</v>
      </c>
      <c r="O11545" t="s">
        <v>18920</v>
      </c>
      <c r="P11545" t="s">
        <v>465</v>
      </c>
      <c r="Q11545" t="s">
        <v>142</v>
      </c>
      <c r="R11545">
        <v>458.88</v>
      </c>
      <c r="S11545" t="s">
        <v>11397</v>
      </c>
      <c r="T11545" t="s">
        <v>19090</v>
      </c>
      <c r="U11545" t="s">
        <v>19439</v>
      </c>
    </row>
    <row r="11546" spans="1:21" x14ac:dyDescent="0.25">
      <c r="A11546" t="s">
        <v>15</v>
      </c>
      <c r="B11546" t="s">
        <v>14663</v>
      </c>
      <c r="C11546" t="s">
        <v>14622</v>
      </c>
      <c r="D11546" t="str">
        <f>VLOOKUP(C:C,Reconciliation!B:C,2,FALSE)</f>
        <v>Depreciation Expense - Utility Plant</v>
      </c>
      <c r="E11546" t="str">
        <f>VLOOKUP(B:B,'[1]Chart of Accts'!$A:$B,2,FALSE)</f>
        <v>Depreciation Expense - Transportation Equipment</v>
      </c>
      <c r="F11546" t="s">
        <v>14652</v>
      </c>
      <c r="G11546" t="s">
        <v>988</v>
      </c>
      <c r="H11546" t="s">
        <v>11398</v>
      </c>
      <c r="I11546" t="s">
        <v>42</v>
      </c>
      <c r="J11546" t="s">
        <v>14663</v>
      </c>
      <c r="L11546" t="s">
        <v>23</v>
      </c>
      <c r="M11546" t="s">
        <v>14672</v>
      </c>
      <c r="N11546" t="s">
        <v>11399</v>
      </c>
      <c r="O11546" t="s">
        <v>18920</v>
      </c>
      <c r="P11546" t="s">
        <v>465</v>
      </c>
      <c r="Q11546" t="s">
        <v>142</v>
      </c>
      <c r="R11546">
        <v>479.2</v>
      </c>
      <c r="S11546" t="s">
        <v>11397</v>
      </c>
      <c r="T11546" t="s">
        <v>19090</v>
      </c>
      <c r="U11546" t="s">
        <v>19439</v>
      </c>
    </row>
    <row r="11547" spans="1:21" x14ac:dyDescent="0.25">
      <c r="A11547" t="s">
        <v>15</v>
      </c>
      <c r="B11547" t="s">
        <v>14663</v>
      </c>
      <c r="C11547" t="s">
        <v>14622</v>
      </c>
      <c r="D11547" t="str">
        <f>VLOOKUP(C:C,Reconciliation!B:C,2,FALSE)</f>
        <v>Depreciation Expense - Utility Plant</v>
      </c>
      <c r="E11547" t="str">
        <f>VLOOKUP(B:B,'[1]Chart of Accts'!$A:$B,2,FALSE)</f>
        <v>Depreciation Expense - Transportation Equipment</v>
      </c>
      <c r="F11547" t="s">
        <v>14652</v>
      </c>
      <c r="G11547" t="s">
        <v>989</v>
      </c>
      <c r="H11547" t="s">
        <v>11398</v>
      </c>
      <c r="I11547" t="s">
        <v>42</v>
      </c>
      <c r="J11547" t="s">
        <v>14663</v>
      </c>
      <c r="L11547" t="s">
        <v>23</v>
      </c>
      <c r="M11547" t="s">
        <v>6943</v>
      </c>
      <c r="N11547" t="s">
        <v>11399</v>
      </c>
      <c r="O11547" t="s">
        <v>18920</v>
      </c>
      <c r="P11547" t="s">
        <v>465</v>
      </c>
      <c r="Q11547" t="s">
        <v>142</v>
      </c>
      <c r="R11547">
        <v>5.14</v>
      </c>
      <c r="S11547" t="s">
        <v>11397</v>
      </c>
      <c r="T11547" t="s">
        <v>19090</v>
      </c>
      <c r="U11547" t="s">
        <v>19439</v>
      </c>
    </row>
    <row r="11548" spans="1:21" x14ac:dyDescent="0.25">
      <c r="A11548" t="s">
        <v>15</v>
      </c>
      <c r="B11548" t="s">
        <v>14663</v>
      </c>
      <c r="C11548" t="s">
        <v>14622</v>
      </c>
      <c r="D11548" t="str">
        <f>VLOOKUP(C:C,Reconciliation!B:C,2,FALSE)</f>
        <v>Depreciation Expense - Utility Plant</v>
      </c>
      <c r="E11548" t="str">
        <f>VLOOKUP(B:B,'[1]Chart of Accts'!$A:$B,2,FALSE)</f>
        <v>Depreciation Expense - Transportation Equipment</v>
      </c>
      <c r="F11548" t="s">
        <v>14656</v>
      </c>
      <c r="G11548" t="s">
        <v>885</v>
      </c>
      <c r="H11548" t="s">
        <v>11398</v>
      </c>
      <c r="I11548" t="s">
        <v>44</v>
      </c>
      <c r="J11548" t="s">
        <v>14663</v>
      </c>
      <c r="L11548" t="s">
        <v>23</v>
      </c>
      <c r="M11548" t="s">
        <v>14673</v>
      </c>
      <c r="N11548" t="s">
        <v>11399</v>
      </c>
      <c r="O11548" t="s">
        <v>18921</v>
      </c>
      <c r="P11548" t="s">
        <v>893</v>
      </c>
      <c r="Q11548" t="s">
        <v>142</v>
      </c>
      <c r="R11548">
        <v>1063.72</v>
      </c>
      <c r="S11548" t="s">
        <v>11397</v>
      </c>
      <c r="T11548" t="s">
        <v>19090</v>
      </c>
      <c r="U11548" t="s">
        <v>19440</v>
      </c>
    </row>
    <row r="11549" spans="1:21" x14ac:dyDescent="0.25">
      <c r="A11549" t="s">
        <v>15</v>
      </c>
      <c r="B11549" t="s">
        <v>14663</v>
      </c>
      <c r="C11549" t="s">
        <v>14622</v>
      </c>
      <c r="D11549" t="str">
        <f>VLOOKUP(C:C,Reconciliation!B:C,2,FALSE)</f>
        <v>Depreciation Expense - Utility Plant</v>
      </c>
      <c r="E11549" t="str">
        <f>VLOOKUP(B:B,'[1]Chart of Accts'!$A:$B,2,FALSE)</f>
        <v>Depreciation Expense - Transportation Equipment</v>
      </c>
      <c r="F11549" t="s">
        <v>14656</v>
      </c>
      <c r="G11549" t="s">
        <v>887</v>
      </c>
      <c r="H11549" t="s">
        <v>11398</v>
      </c>
      <c r="I11549" t="s">
        <v>44</v>
      </c>
      <c r="J11549" t="s">
        <v>14663</v>
      </c>
      <c r="L11549" t="s">
        <v>23</v>
      </c>
      <c r="M11549" t="s">
        <v>14667</v>
      </c>
      <c r="N11549" t="s">
        <v>11399</v>
      </c>
      <c r="O11549" t="s">
        <v>18921</v>
      </c>
      <c r="P11549" t="s">
        <v>893</v>
      </c>
      <c r="Q11549" t="s">
        <v>142</v>
      </c>
      <c r="R11549">
        <v>880.42</v>
      </c>
      <c r="S11549" t="s">
        <v>11397</v>
      </c>
      <c r="T11549" t="s">
        <v>19090</v>
      </c>
      <c r="U11549" t="s">
        <v>19440</v>
      </c>
    </row>
    <row r="11550" spans="1:21" x14ac:dyDescent="0.25">
      <c r="A11550" t="s">
        <v>15</v>
      </c>
      <c r="B11550" t="s">
        <v>14663</v>
      </c>
      <c r="C11550" t="s">
        <v>14622</v>
      </c>
      <c r="D11550" t="str">
        <f>VLOOKUP(C:C,Reconciliation!B:C,2,FALSE)</f>
        <v>Depreciation Expense - Utility Plant</v>
      </c>
      <c r="E11550" t="str">
        <f>VLOOKUP(B:B,'[1]Chart of Accts'!$A:$B,2,FALSE)</f>
        <v>Depreciation Expense - Transportation Equipment</v>
      </c>
      <c r="F11550" t="s">
        <v>14656</v>
      </c>
      <c r="G11550" t="s">
        <v>889</v>
      </c>
      <c r="H11550" t="s">
        <v>11398</v>
      </c>
      <c r="I11550" t="s">
        <v>44</v>
      </c>
      <c r="J11550" t="s">
        <v>14663</v>
      </c>
      <c r="L11550" t="s">
        <v>23</v>
      </c>
      <c r="M11550" t="s">
        <v>14668</v>
      </c>
      <c r="N11550" t="s">
        <v>11399</v>
      </c>
      <c r="O11550" t="s">
        <v>18921</v>
      </c>
      <c r="P11550" t="s">
        <v>893</v>
      </c>
      <c r="Q11550" t="s">
        <v>142</v>
      </c>
      <c r="R11550">
        <v>358.69</v>
      </c>
      <c r="S11550" t="s">
        <v>11397</v>
      </c>
      <c r="T11550" t="s">
        <v>19090</v>
      </c>
      <c r="U11550" t="s">
        <v>19440</v>
      </c>
    </row>
    <row r="11551" spans="1:21" x14ac:dyDescent="0.25">
      <c r="A11551" t="s">
        <v>15</v>
      </c>
      <c r="B11551" t="s">
        <v>14663</v>
      </c>
      <c r="C11551" t="s">
        <v>14622</v>
      </c>
      <c r="D11551" t="str">
        <f>VLOOKUP(C:C,Reconciliation!B:C,2,FALSE)</f>
        <v>Depreciation Expense - Utility Plant</v>
      </c>
      <c r="E11551" t="str">
        <f>VLOOKUP(B:B,'[1]Chart of Accts'!$A:$B,2,FALSE)</f>
        <v>Depreciation Expense - Transportation Equipment</v>
      </c>
      <c r="F11551" t="s">
        <v>14656</v>
      </c>
      <c r="G11551" t="s">
        <v>891</v>
      </c>
      <c r="H11551" t="s">
        <v>11398</v>
      </c>
      <c r="I11551" t="s">
        <v>44</v>
      </c>
      <c r="J11551" t="s">
        <v>14663</v>
      </c>
      <c r="L11551" t="s">
        <v>23</v>
      </c>
      <c r="M11551" t="s">
        <v>14669</v>
      </c>
      <c r="N11551" t="s">
        <v>11399</v>
      </c>
      <c r="O11551" t="s">
        <v>18921</v>
      </c>
      <c r="P11551" t="s">
        <v>893</v>
      </c>
      <c r="Q11551" t="s">
        <v>142</v>
      </c>
      <c r="R11551">
        <v>402.65</v>
      </c>
      <c r="S11551" t="s">
        <v>11397</v>
      </c>
      <c r="T11551" t="s">
        <v>19090</v>
      </c>
      <c r="U11551" t="s">
        <v>19440</v>
      </c>
    </row>
    <row r="11552" spans="1:21" x14ac:dyDescent="0.25">
      <c r="A11552" t="s">
        <v>15</v>
      </c>
      <c r="B11552" t="s">
        <v>14663</v>
      </c>
      <c r="C11552" t="s">
        <v>14622</v>
      </c>
      <c r="D11552" t="str">
        <f>VLOOKUP(C:C,Reconciliation!B:C,2,FALSE)</f>
        <v>Depreciation Expense - Utility Plant</v>
      </c>
      <c r="E11552" t="str">
        <f>VLOOKUP(B:B,'[1]Chart of Accts'!$A:$B,2,FALSE)</f>
        <v>Depreciation Expense - Transportation Equipment</v>
      </c>
      <c r="F11552" t="s">
        <v>14656</v>
      </c>
      <c r="G11552" t="s">
        <v>895</v>
      </c>
      <c r="H11552" t="s">
        <v>11398</v>
      </c>
      <c r="I11552" t="s">
        <v>44</v>
      </c>
      <c r="J11552" t="s">
        <v>14663</v>
      </c>
      <c r="L11552" t="s">
        <v>23</v>
      </c>
      <c r="M11552" t="s">
        <v>14678</v>
      </c>
      <c r="N11552" t="s">
        <v>11399</v>
      </c>
      <c r="O11552" t="s">
        <v>18921</v>
      </c>
      <c r="P11552" t="s">
        <v>893</v>
      </c>
      <c r="Q11552" t="s">
        <v>142</v>
      </c>
      <c r="R11552">
        <v>458.89</v>
      </c>
      <c r="S11552" t="s">
        <v>11397</v>
      </c>
      <c r="T11552" t="s">
        <v>19090</v>
      </c>
      <c r="U11552" t="s">
        <v>19440</v>
      </c>
    </row>
    <row r="11553" spans="1:21" x14ac:dyDescent="0.25">
      <c r="A11553" t="s">
        <v>15</v>
      </c>
      <c r="B11553" t="s">
        <v>14663</v>
      </c>
      <c r="C11553" t="s">
        <v>14622</v>
      </c>
      <c r="D11553" t="str">
        <f>VLOOKUP(C:C,Reconciliation!B:C,2,FALSE)</f>
        <v>Depreciation Expense - Utility Plant</v>
      </c>
      <c r="E11553" t="str">
        <f>VLOOKUP(B:B,'[1]Chart of Accts'!$A:$B,2,FALSE)</f>
        <v>Depreciation Expense - Transportation Equipment</v>
      </c>
      <c r="F11553" t="s">
        <v>14656</v>
      </c>
      <c r="G11553" t="s">
        <v>988</v>
      </c>
      <c r="H11553" t="s">
        <v>11398</v>
      </c>
      <c r="I11553" t="s">
        <v>44</v>
      </c>
      <c r="J11553" t="s">
        <v>14663</v>
      </c>
      <c r="L11553" t="s">
        <v>23</v>
      </c>
      <c r="M11553" t="s">
        <v>14671</v>
      </c>
      <c r="N11553" t="s">
        <v>11399</v>
      </c>
      <c r="O11553" t="s">
        <v>18921</v>
      </c>
      <c r="P11553" t="s">
        <v>893</v>
      </c>
      <c r="Q11553" t="s">
        <v>142</v>
      </c>
      <c r="R11553">
        <v>479.21</v>
      </c>
      <c r="S11553" t="s">
        <v>11397</v>
      </c>
      <c r="T11553" t="s">
        <v>19090</v>
      </c>
      <c r="U11553" t="s">
        <v>19440</v>
      </c>
    </row>
    <row r="11554" spans="1:21" x14ac:dyDescent="0.25">
      <c r="A11554" t="s">
        <v>15</v>
      </c>
      <c r="B11554" t="s">
        <v>14663</v>
      </c>
      <c r="C11554" t="s">
        <v>14622</v>
      </c>
      <c r="D11554" t="str">
        <f>VLOOKUP(C:C,Reconciliation!B:C,2,FALSE)</f>
        <v>Depreciation Expense - Utility Plant</v>
      </c>
      <c r="E11554" t="str">
        <f>VLOOKUP(B:B,'[1]Chart of Accts'!$A:$B,2,FALSE)</f>
        <v>Depreciation Expense - Transportation Equipment</v>
      </c>
      <c r="F11554" t="s">
        <v>14656</v>
      </c>
      <c r="G11554" t="s">
        <v>989</v>
      </c>
      <c r="H11554" t="s">
        <v>11398</v>
      </c>
      <c r="I11554" t="s">
        <v>44</v>
      </c>
      <c r="J11554" t="s">
        <v>14663</v>
      </c>
      <c r="L11554" t="s">
        <v>23</v>
      </c>
      <c r="M11554" t="s">
        <v>6943</v>
      </c>
      <c r="N11554" t="s">
        <v>11399</v>
      </c>
      <c r="O11554" t="s">
        <v>18921</v>
      </c>
      <c r="P11554" t="s">
        <v>893</v>
      </c>
      <c r="Q11554" t="s">
        <v>142</v>
      </c>
      <c r="R11554">
        <v>5.14</v>
      </c>
      <c r="S11554" t="s">
        <v>11397</v>
      </c>
      <c r="T11554" t="s">
        <v>19090</v>
      </c>
      <c r="U11554" t="s">
        <v>19440</v>
      </c>
    </row>
    <row r="11555" spans="1:21" x14ac:dyDescent="0.25">
      <c r="A11555" t="s">
        <v>15</v>
      </c>
      <c r="B11555" t="s">
        <v>14663</v>
      </c>
      <c r="C11555" t="s">
        <v>14622</v>
      </c>
      <c r="D11555" t="str">
        <f>VLOOKUP(C:C,Reconciliation!B:C,2,FALSE)</f>
        <v>Depreciation Expense - Utility Plant</v>
      </c>
      <c r="E11555" t="str">
        <f>VLOOKUP(B:B,'[1]Chart of Accts'!$A:$B,2,FALSE)</f>
        <v>Depreciation Expense - Transportation Equipment</v>
      </c>
      <c r="F11555" t="s">
        <v>14658</v>
      </c>
      <c r="G11555" t="s">
        <v>207</v>
      </c>
      <c r="H11555" t="s">
        <v>11398</v>
      </c>
      <c r="I11555" t="s">
        <v>45</v>
      </c>
      <c r="J11555" t="s">
        <v>14663</v>
      </c>
      <c r="L11555" t="s">
        <v>23</v>
      </c>
      <c r="M11555" t="s">
        <v>14675</v>
      </c>
      <c r="N11555" t="s">
        <v>11399</v>
      </c>
      <c r="O11555" t="s">
        <v>18922</v>
      </c>
      <c r="P11555" t="s">
        <v>897</v>
      </c>
      <c r="Q11555" t="s">
        <v>142</v>
      </c>
      <c r="R11555">
        <v>1063.73</v>
      </c>
      <c r="S11555" t="s">
        <v>11397</v>
      </c>
      <c r="T11555" t="s">
        <v>19090</v>
      </c>
      <c r="U11555" t="s">
        <v>19441</v>
      </c>
    </row>
    <row r="11556" spans="1:21" x14ac:dyDescent="0.25">
      <c r="A11556" t="s">
        <v>15</v>
      </c>
      <c r="B11556" t="s">
        <v>14663</v>
      </c>
      <c r="C11556" t="s">
        <v>14622</v>
      </c>
      <c r="D11556" t="str">
        <f>VLOOKUP(C:C,Reconciliation!B:C,2,FALSE)</f>
        <v>Depreciation Expense - Utility Plant</v>
      </c>
      <c r="E11556" t="str">
        <f>VLOOKUP(B:B,'[1]Chart of Accts'!$A:$B,2,FALSE)</f>
        <v>Depreciation Expense - Transportation Equipment</v>
      </c>
      <c r="F11556" t="s">
        <v>14658</v>
      </c>
      <c r="G11556" t="s">
        <v>885</v>
      </c>
      <c r="H11556" t="s">
        <v>11398</v>
      </c>
      <c r="I11556" t="s">
        <v>45</v>
      </c>
      <c r="J11556" t="s">
        <v>14663</v>
      </c>
      <c r="L11556" t="s">
        <v>23</v>
      </c>
      <c r="M11556" t="s">
        <v>14667</v>
      </c>
      <c r="N11556" t="s">
        <v>11399</v>
      </c>
      <c r="O11556" t="s">
        <v>18922</v>
      </c>
      <c r="P11556" t="s">
        <v>897</v>
      </c>
      <c r="Q11556" t="s">
        <v>142</v>
      </c>
      <c r="R11556">
        <v>880.42</v>
      </c>
      <c r="S11556" t="s">
        <v>11397</v>
      </c>
      <c r="T11556" t="s">
        <v>19090</v>
      </c>
      <c r="U11556" t="s">
        <v>19441</v>
      </c>
    </row>
    <row r="11557" spans="1:21" x14ac:dyDescent="0.25">
      <c r="A11557" t="s">
        <v>15</v>
      </c>
      <c r="B11557" t="s">
        <v>14663</v>
      </c>
      <c r="C11557" t="s">
        <v>14622</v>
      </c>
      <c r="D11557" t="str">
        <f>VLOOKUP(C:C,Reconciliation!B:C,2,FALSE)</f>
        <v>Depreciation Expense - Utility Plant</v>
      </c>
      <c r="E11557" t="str">
        <f>VLOOKUP(B:B,'[1]Chart of Accts'!$A:$B,2,FALSE)</f>
        <v>Depreciation Expense - Transportation Equipment</v>
      </c>
      <c r="F11557" t="s">
        <v>14658</v>
      </c>
      <c r="G11557" t="s">
        <v>887</v>
      </c>
      <c r="H11557" t="s">
        <v>11398</v>
      </c>
      <c r="I11557" t="s">
        <v>45</v>
      </c>
      <c r="J11557" t="s">
        <v>14663</v>
      </c>
      <c r="L11557" t="s">
        <v>23</v>
      </c>
      <c r="M11557" t="s">
        <v>14668</v>
      </c>
      <c r="N11557" t="s">
        <v>11399</v>
      </c>
      <c r="O11557" t="s">
        <v>18922</v>
      </c>
      <c r="P11557" t="s">
        <v>897</v>
      </c>
      <c r="Q11557" t="s">
        <v>142</v>
      </c>
      <c r="R11557">
        <v>358.69</v>
      </c>
      <c r="S11557" t="s">
        <v>11397</v>
      </c>
      <c r="T11557" t="s">
        <v>19090</v>
      </c>
      <c r="U11557" t="s">
        <v>19441</v>
      </c>
    </row>
    <row r="11558" spans="1:21" x14ac:dyDescent="0.25">
      <c r="A11558" t="s">
        <v>15</v>
      </c>
      <c r="B11558" t="s">
        <v>14663</v>
      </c>
      <c r="C11558" t="s">
        <v>14622</v>
      </c>
      <c r="D11558" t="str">
        <f>VLOOKUP(C:C,Reconciliation!B:C,2,FALSE)</f>
        <v>Depreciation Expense - Utility Plant</v>
      </c>
      <c r="E11558" t="str">
        <f>VLOOKUP(B:B,'[1]Chart of Accts'!$A:$B,2,FALSE)</f>
        <v>Depreciation Expense - Transportation Equipment</v>
      </c>
      <c r="F11558" t="s">
        <v>14658</v>
      </c>
      <c r="G11558" t="s">
        <v>889</v>
      </c>
      <c r="H11558" t="s">
        <v>11398</v>
      </c>
      <c r="I11558" t="s">
        <v>45</v>
      </c>
      <c r="J11558" t="s">
        <v>14663</v>
      </c>
      <c r="L11558" t="s">
        <v>23</v>
      </c>
      <c r="M11558" t="s">
        <v>14669</v>
      </c>
      <c r="N11558" t="s">
        <v>11399</v>
      </c>
      <c r="O11558" t="s">
        <v>18922</v>
      </c>
      <c r="P11558" t="s">
        <v>897</v>
      </c>
      <c r="Q11558" t="s">
        <v>142</v>
      </c>
      <c r="R11558">
        <v>402.65</v>
      </c>
      <c r="S11558" t="s">
        <v>11397</v>
      </c>
      <c r="T11558" t="s">
        <v>19090</v>
      </c>
      <c r="U11558" t="s">
        <v>19441</v>
      </c>
    </row>
    <row r="11559" spans="1:21" x14ac:dyDescent="0.25">
      <c r="A11559" t="s">
        <v>15</v>
      </c>
      <c r="B11559" t="s">
        <v>14663</v>
      </c>
      <c r="C11559" t="s">
        <v>14622</v>
      </c>
      <c r="D11559" t="str">
        <f>VLOOKUP(C:C,Reconciliation!B:C,2,FALSE)</f>
        <v>Depreciation Expense - Utility Plant</v>
      </c>
      <c r="E11559" t="str">
        <f>VLOOKUP(B:B,'[1]Chart of Accts'!$A:$B,2,FALSE)</f>
        <v>Depreciation Expense - Transportation Equipment</v>
      </c>
      <c r="F11559" t="s">
        <v>14658</v>
      </c>
      <c r="G11559" t="s">
        <v>891</v>
      </c>
      <c r="H11559" t="s">
        <v>11398</v>
      </c>
      <c r="I11559" t="s">
        <v>45</v>
      </c>
      <c r="J11559" t="s">
        <v>14663</v>
      </c>
      <c r="L11559" t="s">
        <v>23</v>
      </c>
      <c r="M11559" t="s">
        <v>14670</v>
      </c>
      <c r="N11559" t="s">
        <v>11399</v>
      </c>
      <c r="O11559" t="s">
        <v>18922</v>
      </c>
      <c r="P11559" t="s">
        <v>897</v>
      </c>
      <c r="Q11559" t="s">
        <v>142</v>
      </c>
      <c r="R11559">
        <v>458.88</v>
      </c>
      <c r="S11559" t="s">
        <v>11397</v>
      </c>
      <c r="T11559" t="s">
        <v>19090</v>
      </c>
      <c r="U11559" t="s">
        <v>19441</v>
      </c>
    </row>
    <row r="11560" spans="1:21" x14ac:dyDescent="0.25">
      <c r="A11560" t="s">
        <v>15</v>
      </c>
      <c r="B11560" t="s">
        <v>14663</v>
      </c>
      <c r="C11560" t="s">
        <v>14622</v>
      </c>
      <c r="D11560" t="str">
        <f>VLOOKUP(C:C,Reconciliation!B:C,2,FALSE)</f>
        <v>Depreciation Expense - Utility Plant</v>
      </c>
      <c r="E11560" t="str">
        <f>VLOOKUP(B:B,'[1]Chart of Accts'!$A:$B,2,FALSE)</f>
        <v>Depreciation Expense - Transportation Equipment</v>
      </c>
      <c r="F11560" t="s">
        <v>14658</v>
      </c>
      <c r="G11560" t="s">
        <v>895</v>
      </c>
      <c r="H11560" t="s">
        <v>11398</v>
      </c>
      <c r="I11560" t="s">
        <v>45</v>
      </c>
      <c r="J11560" t="s">
        <v>14663</v>
      </c>
      <c r="L11560" t="s">
        <v>23</v>
      </c>
      <c r="M11560" t="s">
        <v>14672</v>
      </c>
      <c r="N11560" t="s">
        <v>11399</v>
      </c>
      <c r="O11560" t="s">
        <v>18922</v>
      </c>
      <c r="P11560" t="s">
        <v>897</v>
      </c>
      <c r="Q11560" t="s">
        <v>142</v>
      </c>
      <c r="R11560">
        <v>479.2</v>
      </c>
      <c r="S11560" t="s">
        <v>11397</v>
      </c>
      <c r="T11560" t="s">
        <v>19090</v>
      </c>
      <c r="U11560" t="s">
        <v>19441</v>
      </c>
    </row>
    <row r="11561" spans="1:21" x14ac:dyDescent="0.25">
      <c r="A11561" t="s">
        <v>15</v>
      </c>
      <c r="B11561" t="s">
        <v>14663</v>
      </c>
      <c r="C11561" t="s">
        <v>14622</v>
      </c>
      <c r="D11561" t="str">
        <f>VLOOKUP(C:C,Reconciliation!B:C,2,FALSE)</f>
        <v>Depreciation Expense - Utility Plant</v>
      </c>
      <c r="E11561" t="str">
        <f>VLOOKUP(B:B,'[1]Chart of Accts'!$A:$B,2,FALSE)</f>
        <v>Depreciation Expense - Transportation Equipment</v>
      </c>
      <c r="F11561" t="s">
        <v>14658</v>
      </c>
      <c r="G11561" t="s">
        <v>988</v>
      </c>
      <c r="H11561" t="s">
        <v>11398</v>
      </c>
      <c r="I11561" t="s">
        <v>45</v>
      </c>
      <c r="J11561" t="s">
        <v>14663</v>
      </c>
      <c r="L11561" t="s">
        <v>23</v>
      </c>
      <c r="M11561" t="s">
        <v>7313</v>
      </c>
      <c r="N11561" t="s">
        <v>11399</v>
      </c>
      <c r="O11561" t="s">
        <v>18922</v>
      </c>
      <c r="P11561" t="s">
        <v>897</v>
      </c>
      <c r="Q11561" t="s">
        <v>142</v>
      </c>
      <c r="R11561">
        <v>5.15</v>
      </c>
      <c r="S11561" t="s">
        <v>11397</v>
      </c>
      <c r="T11561" t="s">
        <v>19090</v>
      </c>
      <c r="U11561" t="s">
        <v>19441</v>
      </c>
    </row>
    <row r="11562" spans="1:21" x14ac:dyDescent="0.25">
      <c r="A11562" t="s">
        <v>15</v>
      </c>
      <c r="B11562" t="s">
        <v>14663</v>
      </c>
      <c r="C11562" t="s">
        <v>14622</v>
      </c>
      <c r="D11562" t="str">
        <f>VLOOKUP(C:C,Reconciliation!B:C,2,FALSE)</f>
        <v>Depreciation Expense - Utility Plant</v>
      </c>
      <c r="E11562" t="str">
        <f>VLOOKUP(B:B,'[1]Chart of Accts'!$A:$B,2,FALSE)</f>
        <v>Depreciation Expense - Transportation Equipment</v>
      </c>
      <c r="F11562" t="s">
        <v>14660</v>
      </c>
      <c r="G11562" t="s">
        <v>207</v>
      </c>
      <c r="H11562" t="s">
        <v>11398</v>
      </c>
      <c r="I11562" t="s">
        <v>46</v>
      </c>
      <c r="J11562" t="s">
        <v>14663</v>
      </c>
      <c r="L11562" t="s">
        <v>23</v>
      </c>
      <c r="M11562" t="s">
        <v>14673</v>
      </c>
      <c r="N11562" t="s">
        <v>11399</v>
      </c>
      <c r="O11562" t="s">
        <v>18923</v>
      </c>
      <c r="P11562" t="s">
        <v>899</v>
      </c>
      <c r="Q11562" t="s">
        <v>142</v>
      </c>
      <c r="R11562">
        <v>1063.72</v>
      </c>
      <c r="S11562" t="s">
        <v>11397</v>
      </c>
      <c r="T11562" t="s">
        <v>19090</v>
      </c>
      <c r="U11562" t="s">
        <v>19442</v>
      </c>
    </row>
    <row r="11563" spans="1:21" x14ac:dyDescent="0.25">
      <c r="A11563" t="s">
        <v>15</v>
      </c>
      <c r="B11563" t="s">
        <v>14663</v>
      </c>
      <c r="C11563" t="s">
        <v>14622</v>
      </c>
      <c r="D11563" t="str">
        <f>VLOOKUP(C:C,Reconciliation!B:C,2,FALSE)</f>
        <v>Depreciation Expense - Utility Plant</v>
      </c>
      <c r="E11563" t="str">
        <f>VLOOKUP(B:B,'[1]Chart of Accts'!$A:$B,2,FALSE)</f>
        <v>Depreciation Expense - Transportation Equipment</v>
      </c>
      <c r="F11563" t="s">
        <v>14660</v>
      </c>
      <c r="G11563" t="s">
        <v>885</v>
      </c>
      <c r="H11563" t="s">
        <v>11398</v>
      </c>
      <c r="I11563" t="s">
        <v>46</v>
      </c>
      <c r="J11563" t="s">
        <v>14663</v>
      </c>
      <c r="L11563" t="s">
        <v>23</v>
      </c>
      <c r="M11563" t="s">
        <v>14674</v>
      </c>
      <c r="N11563" t="s">
        <v>11399</v>
      </c>
      <c r="O11563" t="s">
        <v>18923</v>
      </c>
      <c r="P11563" t="s">
        <v>899</v>
      </c>
      <c r="Q11563" t="s">
        <v>142</v>
      </c>
      <c r="R11563">
        <v>880.43</v>
      </c>
      <c r="S11563" t="s">
        <v>11397</v>
      </c>
      <c r="T11563" t="s">
        <v>19090</v>
      </c>
      <c r="U11563" t="s">
        <v>19442</v>
      </c>
    </row>
    <row r="11564" spans="1:21" x14ac:dyDescent="0.25">
      <c r="A11564" t="s">
        <v>15</v>
      </c>
      <c r="B11564" t="s">
        <v>14663</v>
      </c>
      <c r="C11564" t="s">
        <v>14622</v>
      </c>
      <c r="D11564" t="str">
        <f>VLOOKUP(C:C,Reconciliation!B:C,2,FALSE)</f>
        <v>Depreciation Expense - Utility Plant</v>
      </c>
      <c r="E11564" t="str">
        <f>VLOOKUP(B:B,'[1]Chart of Accts'!$A:$B,2,FALSE)</f>
        <v>Depreciation Expense - Transportation Equipment</v>
      </c>
      <c r="F11564" t="s">
        <v>14660</v>
      </c>
      <c r="G11564" t="s">
        <v>887</v>
      </c>
      <c r="H11564" t="s">
        <v>11398</v>
      </c>
      <c r="I11564" t="s">
        <v>46</v>
      </c>
      <c r="J11564" t="s">
        <v>14663</v>
      </c>
      <c r="L11564" t="s">
        <v>23</v>
      </c>
      <c r="M11564" t="s">
        <v>14668</v>
      </c>
      <c r="N11564" t="s">
        <v>11399</v>
      </c>
      <c r="O11564" t="s">
        <v>18923</v>
      </c>
      <c r="P11564" t="s">
        <v>899</v>
      </c>
      <c r="Q11564" t="s">
        <v>142</v>
      </c>
      <c r="R11564">
        <v>358.69</v>
      </c>
      <c r="S11564" t="s">
        <v>11397</v>
      </c>
      <c r="T11564" t="s">
        <v>19090</v>
      </c>
      <c r="U11564" t="s">
        <v>19442</v>
      </c>
    </row>
    <row r="11565" spans="1:21" x14ac:dyDescent="0.25">
      <c r="A11565" t="s">
        <v>15</v>
      </c>
      <c r="B11565" t="s">
        <v>14663</v>
      </c>
      <c r="C11565" t="s">
        <v>14622</v>
      </c>
      <c r="D11565" t="str">
        <f>VLOOKUP(C:C,Reconciliation!B:C,2,FALSE)</f>
        <v>Depreciation Expense - Utility Plant</v>
      </c>
      <c r="E11565" t="str">
        <f>VLOOKUP(B:B,'[1]Chart of Accts'!$A:$B,2,FALSE)</f>
        <v>Depreciation Expense - Transportation Equipment</v>
      </c>
      <c r="F11565" t="s">
        <v>14660</v>
      </c>
      <c r="G11565" t="s">
        <v>889</v>
      </c>
      <c r="H11565" t="s">
        <v>11398</v>
      </c>
      <c r="I11565" t="s">
        <v>46</v>
      </c>
      <c r="J11565" t="s">
        <v>14663</v>
      </c>
      <c r="L11565" t="s">
        <v>23</v>
      </c>
      <c r="M11565" t="s">
        <v>14669</v>
      </c>
      <c r="N11565" t="s">
        <v>11399</v>
      </c>
      <c r="O11565" t="s">
        <v>18923</v>
      </c>
      <c r="P11565" t="s">
        <v>899</v>
      </c>
      <c r="Q11565" t="s">
        <v>142</v>
      </c>
      <c r="R11565">
        <v>402.65</v>
      </c>
      <c r="S11565" t="s">
        <v>11397</v>
      </c>
      <c r="T11565" t="s">
        <v>19090</v>
      </c>
      <c r="U11565" t="s">
        <v>19442</v>
      </c>
    </row>
    <row r="11566" spans="1:21" x14ac:dyDescent="0.25">
      <c r="A11566" t="s">
        <v>15</v>
      </c>
      <c r="B11566" t="s">
        <v>14663</v>
      </c>
      <c r="C11566" t="s">
        <v>14622</v>
      </c>
      <c r="D11566" t="str">
        <f>VLOOKUP(C:C,Reconciliation!B:C,2,FALSE)</f>
        <v>Depreciation Expense - Utility Plant</v>
      </c>
      <c r="E11566" t="str">
        <f>VLOOKUP(B:B,'[1]Chart of Accts'!$A:$B,2,FALSE)</f>
        <v>Depreciation Expense - Transportation Equipment</v>
      </c>
      <c r="F11566" t="s">
        <v>14660</v>
      </c>
      <c r="G11566" t="s">
        <v>891</v>
      </c>
      <c r="H11566" t="s">
        <v>11398</v>
      </c>
      <c r="I11566" t="s">
        <v>46</v>
      </c>
      <c r="J11566" t="s">
        <v>14663</v>
      </c>
      <c r="L11566" t="s">
        <v>23</v>
      </c>
      <c r="M11566" t="s">
        <v>14670</v>
      </c>
      <c r="N11566" t="s">
        <v>11399</v>
      </c>
      <c r="O11566" t="s">
        <v>18923</v>
      </c>
      <c r="P11566" t="s">
        <v>899</v>
      </c>
      <c r="Q11566" t="s">
        <v>142</v>
      </c>
      <c r="R11566">
        <v>458.88</v>
      </c>
      <c r="S11566" t="s">
        <v>11397</v>
      </c>
      <c r="T11566" t="s">
        <v>19090</v>
      </c>
      <c r="U11566" t="s">
        <v>19442</v>
      </c>
    </row>
    <row r="11567" spans="1:21" x14ac:dyDescent="0.25">
      <c r="A11567" t="s">
        <v>15</v>
      </c>
      <c r="B11567" t="s">
        <v>14663</v>
      </c>
      <c r="C11567" t="s">
        <v>14622</v>
      </c>
      <c r="D11567" t="str">
        <f>VLOOKUP(C:C,Reconciliation!B:C,2,FALSE)</f>
        <v>Depreciation Expense - Utility Plant</v>
      </c>
      <c r="E11567" t="str">
        <f>VLOOKUP(B:B,'[1]Chart of Accts'!$A:$B,2,FALSE)</f>
        <v>Depreciation Expense - Transportation Equipment</v>
      </c>
      <c r="F11567" t="s">
        <v>14660</v>
      </c>
      <c r="G11567" t="s">
        <v>895</v>
      </c>
      <c r="H11567" t="s">
        <v>11398</v>
      </c>
      <c r="I11567" t="s">
        <v>46</v>
      </c>
      <c r="J11567" t="s">
        <v>14663</v>
      </c>
      <c r="L11567" t="s">
        <v>23</v>
      </c>
      <c r="M11567" t="s">
        <v>14671</v>
      </c>
      <c r="N11567" t="s">
        <v>11399</v>
      </c>
      <c r="O11567" t="s">
        <v>18923</v>
      </c>
      <c r="P11567" t="s">
        <v>899</v>
      </c>
      <c r="Q11567" t="s">
        <v>142</v>
      </c>
      <c r="R11567">
        <v>479.21</v>
      </c>
      <c r="S11567" t="s">
        <v>11397</v>
      </c>
      <c r="T11567" t="s">
        <v>19090</v>
      </c>
      <c r="U11567" t="s">
        <v>19442</v>
      </c>
    </row>
    <row r="11568" spans="1:21" x14ac:dyDescent="0.25">
      <c r="A11568" t="s">
        <v>15</v>
      </c>
      <c r="B11568" t="s">
        <v>14663</v>
      </c>
      <c r="C11568" t="s">
        <v>14622</v>
      </c>
      <c r="D11568" t="str">
        <f>VLOOKUP(C:C,Reconciliation!B:C,2,FALSE)</f>
        <v>Depreciation Expense - Utility Plant</v>
      </c>
      <c r="E11568" t="str">
        <f>VLOOKUP(B:B,'[1]Chart of Accts'!$A:$B,2,FALSE)</f>
        <v>Depreciation Expense - Transportation Equipment</v>
      </c>
      <c r="F11568" t="s">
        <v>14660</v>
      </c>
      <c r="G11568" t="s">
        <v>988</v>
      </c>
      <c r="H11568" t="s">
        <v>11398</v>
      </c>
      <c r="I11568" t="s">
        <v>46</v>
      </c>
      <c r="J11568" t="s">
        <v>14663</v>
      </c>
      <c r="L11568" t="s">
        <v>23</v>
      </c>
      <c r="M11568" t="s">
        <v>6943</v>
      </c>
      <c r="N11568" t="s">
        <v>11399</v>
      </c>
      <c r="O11568" t="s">
        <v>18923</v>
      </c>
      <c r="P11568" t="s">
        <v>899</v>
      </c>
      <c r="Q11568" t="s">
        <v>142</v>
      </c>
      <c r="R11568">
        <v>5.14</v>
      </c>
      <c r="S11568" t="s">
        <v>11397</v>
      </c>
      <c r="T11568" t="s">
        <v>19090</v>
      </c>
      <c r="U11568" t="s">
        <v>19442</v>
      </c>
    </row>
    <row r="11569" spans="1:21" x14ac:dyDescent="0.25">
      <c r="A11569" t="s">
        <v>15</v>
      </c>
      <c r="B11569" t="s">
        <v>14679</v>
      </c>
      <c r="C11569" t="s">
        <v>14622</v>
      </c>
      <c r="D11569" t="str">
        <f>VLOOKUP(C:C,Reconciliation!B:C,2,FALSE)</f>
        <v>Depreciation Expense - Utility Plant</v>
      </c>
      <c r="E11569" t="str">
        <f>VLOOKUP(B:B,'[1]Chart of Accts'!$A:$B,2,FALSE)</f>
        <v>Depreciation Expense - General Plant &amp; Equipment</v>
      </c>
      <c r="F11569" t="s">
        <v>14623</v>
      </c>
      <c r="G11569" t="s">
        <v>33</v>
      </c>
      <c r="H11569" t="s">
        <v>11398</v>
      </c>
      <c r="I11569" t="s">
        <v>30</v>
      </c>
      <c r="J11569" t="s">
        <v>14679</v>
      </c>
      <c r="L11569" t="s">
        <v>23</v>
      </c>
      <c r="M11569" t="s">
        <v>14680</v>
      </c>
      <c r="N11569" t="s">
        <v>11399</v>
      </c>
      <c r="O11569" t="s">
        <v>18709</v>
      </c>
      <c r="P11569" t="s">
        <v>901</v>
      </c>
      <c r="Q11569" t="s">
        <v>27</v>
      </c>
      <c r="R11569">
        <v>178.45</v>
      </c>
      <c r="S11569" t="s">
        <v>11400</v>
      </c>
      <c r="T11569" t="s">
        <v>19090</v>
      </c>
      <c r="U11569" t="s">
        <v>19348</v>
      </c>
    </row>
    <row r="11570" spans="1:21" x14ac:dyDescent="0.25">
      <c r="A11570" t="s">
        <v>15</v>
      </c>
      <c r="B11570" t="s">
        <v>14679</v>
      </c>
      <c r="C11570" t="s">
        <v>14622</v>
      </c>
      <c r="D11570" t="str">
        <f>VLOOKUP(C:C,Reconciliation!B:C,2,FALSE)</f>
        <v>Depreciation Expense - Utility Plant</v>
      </c>
      <c r="E11570" t="str">
        <f>VLOOKUP(B:B,'[1]Chart of Accts'!$A:$B,2,FALSE)</f>
        <v>Depreciation Expense - General Plant &amp; Equipment</v>
      </c>
      <c r="F11570" t="s">
        <v>14625</v>
      </c>
      <c r="G11570" t="s">
        <v>33</v>
      </c>
      <c r="H11570" t="s">
        <v>11398</v>
      </c>
      <c r="I11570" t="s">
        <v>35</v>
      </c>
      <c r="J11570" t="s">
        <v>14679</v>
      </c>
      <c r="L11570" t="s">
        <v>23</v>
      </c>
      <c r="M11570" t="s">
        <v>9931</v>
      </c>
      <c r="N11570" t="s">
        <v>11399</v>
      </c>
      <c r="O11570" t="s">
        <v>18710</v>
      </c>
      <c r="P11570" t="s">
        <v>796</v>
      </c>
      <c r="Q11570" t="s">
        <v>27</v>
      </c>
      <c r="R11570">
        <v>178.44</v>
      </c>
      <c r="S11570" t="s">
        <v>11400</v>
      </c>
      <c r="T11570" t="s">
        <v>19090</v>
      </c>
      <c r="U11570" t="s">
        <v>19349</v>
      </c>
    </row>
    <row r="11571" spans="1:21" x14ac:dyDescent="0.25">
      <c r="A11571" t="s">
        <v>15</v>
      </c>
      <c r="B11571" t="s">
        <v>14679</v>
      </c>
      <c r="C11571" t="s">
        <v>14622</v>
      </c>
      <c r="D11571" t="str">
        <f>VLOOKUP(C:C,Reconciliation!B:C,2,FALSE)</f>
        <v>Depreciation Expense - Utility Plant</v>
      </c>
      <c r="E11571" t="str">
        <f>VLOOKUP(B:B,'[1]Chart of Accts'!$A:$B,2,FALSE)</f>
        <v>Depreciation Expense - General Plant &amp; Equipment</v>
      </c>
      <c r="F11571" t="s">
        <v>14627</v>
      </c>
      <c r="G11571" t="s">
        <v>568</v>
      </c>
      <c r="H11571" t="s">
        <v>11398</v>
      </c>
      <c r="I11571" t="s">
        <v>36</v>
      </c>
      <c r="J11571" t="s">
        <v>14679</v>
      </c>
      <c r="L11571" t="s">
        <v>23</v>
      </c>
      <c r="M11571" t="s">
        <v>14681</v>
      </c>
      <c r="N11571" t="s">
        <v>11399</v>
      </c>
      <c r="O11571" t="s">
        <v>18711</v>
      </c>
      <c r="P11571" t="s">
        <v>798</v>
      </c>
      <c r="Q11571" t="s">
        <v>27</v>
      </c>
      <c r="R11571">
        <v>135.55000000000001</v>
      </c>
      <c r="S11571" t="s">
        <v>11397</v>
      </c>
      <c r="T11571" t="s">
        <v>19090</v>
      </c>
      <c r="U11571" t="s">
        <v>19350</v>
      </c>
    </row>
    <row r="11572" spans="1:21" x14ac:dyDescent="0.25">
      <c r="A11572" t="s">
        <v>15</v>
      </c>
      <c r="B11572" t="s">
        <v>14679</v>
      </c>
      <c r="C11572" t="s">
        <v>14622</v>
      </c>
      <c r="D11572" t="str">
        <f>VLOOKUP(C:C,Reconciliation!B:C,2,FALSE)</f>
        <v>Depreciation Expense - Utility Plant</v>
      </c>
      <c r="E11572" t="str">
        <f>VLOOKUP(B:B,'[1]Chart of Accts'!$A:$B,2,FALSE)</f>
        <v>Depreciation Expense - General Plant &amp; Equipment</v>
      </c>
      <c r="F11572" t="s">
        <v>14627</v>
      </c>
      <c r="G11572" t="s">
        <v>375</v>
      </c>
      <c r="H11572" t="s">
        <v>11398</v>
      </c>
      <c r="I11572" t="s">
        <v>36</v>
      </c>
      <c r="J11572" t="s">
        <v>14679</v>
      </c>
      <c r="L11572" t="s">
        <v>23</v>
      </c>
      <c r="M11572" t="s">
        <v>4702</v>
      </c>
      <c r="N11572" t="s">
        <v>11399</v>
      </c>
      <c r="O11572" t="s">
        <v>18711</v>
      </c>
      <c r="P11572" t="s">
        <v>798</v>
      </c>
      <c r="Q11572" t="s">
        <v>27</v>
      </c>
      <c r="R11572">
        <v>0.01</v>
      </c>
      <c r="S11572" t="s">
        <v>11397</v>
      </c>
      <c r="T11572" t="s">
        <v>19090</v>
      </c>
      <c r="U11572" t="s">
        <v>19350</v>
      </c>
    </row>
    <row r="11573" spans="1:21" x14ac:dyDescent="0.25">
      <c r="A11573" t="s">
        <v>15</v>
      </c>
      <c r="B11573" t="s">
        <v>14679</v>
      </c>
      <c r="C11573" t="s">
        <v>14622</v>
      </c>
      <c r="D11573" t="str">
        <f>VLOOKUP(C:C,Reconciliation!B:C,2,FALSE)</f>
        <v>Depreciation Expense - Utility Plant</v>
      </c>
      <c r="E11573" t="str">
        <f>VLOOKUP(B:B,'[1]Chart of Accts'!$A:$B,2,FALSE)</f>
        <v>Depreciation Expense - General Plant &amp; Equipment</v>
      </c>
      <c r="F11573" t="s">
        <v>14627</v>
      </c>
      <c r="G11573" t="s">
        <v>378</v>
      </c>
      <c r="H11573" t="s">
        <v>11398</v>
      </c>
      <c r="I11573" t="s">
        <v>36</v>
      </c>
      <c r="J11573" t="s">
        <v>14679</v>
      </c>
      <c r="L11573" t="s">
        <v>23</v>
      </c>
      <c r="M11573" t="s">
        <v>3803</v>
      </c>
      <c r="N11573" t="s">
        <v>11399</v>
      </c>
      <c r="O11573" t="s">
        <v>18711</v>
      </c>
      <c r="P11573" t="s">
        <v>798</v>
      </c>
      <c r="Q11573" t="s">
        <v>27</v>
      </c>
      <c r="R11573">
        <v>-0.01</v>
      </c>
      <c r="S11573" t="s">
        <v>11397</v>
      </c>
      <c r="T11573" t="s">
        <v>19090</v>
      </c>
      <c r="U11573" t="s">
        <v>19350</v>
      </c>
    </row>
    <row r="11574" spans="1:21" x14ac:dyDescent="0.25">
      <c r="A11574" t="s">
        <v>15</v>
      </c>
      <c r="B11574" t="s">
        <v>14679</v>
      </c>
      <c r="C11574" t="s">
        <v>14622</v>
      </c>
      <c r="D11574" t="str">
        <f>VLOOKUP(C:C,Reconciliation!B:C,2,FALSE)</f>
        <v>Depreciation Expense - Utility Plant</v>
      </c>
      <c r="E11574" t="str">
        <f>VLOOKUP(B:B,'[1]Chart of Accts'!$A:$B,2,FALSE)</f>
        <v>Depreciation Expense - General Plant &amp; Equipment</v>
      </c>
      <c r="F11574" t="s">
        <v>14627</v>
      </c>
      <c r="G11574" t="s">
        <v>158</v>
      </c>
      <c r="H11574" t="s">
        <v>11398</v>
      </c>
      <c r="I11574" t="s">
        <v>36</v>
      </c>
      <c r="J11574" t="s">
        <v>14679</v>
      </c>
      <c r="L11574" t="s">
        <v>23</v>
      </c>
      <c r="M11574" t="s">
        <v>11435</v>
      </c>
      <c r="N11574" t="s">
        <v>11399</v>
      </c>
      <c r="O11574" t="s">
        <v>18711</v>
      </c>
      <c r="P11574" t="s">
        <v>798</v>
      </c>
      <c r="Q11574" t="s">
        <v>27</v>
      </c>
      <c r="R11574">
        <v>42.9</v>
      </c>
      <c r="S11574" t="s">
        <v>11397</v>
      </c>
      <c r="T11574" t="s">
        <v>19090</v>
      </c>
      <c r="U11574" t="s">
        <v>19350</v>
      </c>
    </row>
    <row r="11575" spans="1:21" x14ac:dyDescent="0.25">
      <c r="A11575" t="s">
        <v>15</v>
      </c>
      <c r="B11575" t="s">
        <v>14679</v>
      </c>
      <c r="C11575" t="s">
        <v>14622</v>
      </c>
      <c r="D11575" t="str">
        <f>VLOOKUP(C:C,Reconciliation!B:C,2,FALSE)</f>
        <v>Depreciation Expense - Utility Plant</v>
      </c>
      <c r="E11575" t="str">
        <f>VLOOKUP(B:B,'[1]Chart of Accts'!$A:$B,2,FALSE)</f>
        <v>Depreciation Expense - General Plant &amp; Equipment</v>
      </c>
      <c r="F11575" t="s">
        <v>14632</v>
      </c>
      <c r="G11575" t="s">
        <v>877</v>
      </c>
      <c r="H11575" t="s">
        <v>11398</v>
      </c>
      <c r="I11575" t="s">
        <v>21</v>
      </c>
      <c r="J11575" t="s">
        <v>14679</v>
      </c>
      <c r="L11575" t="s">
        <v>23</v>
      </c>
      <c r="M11575" t="s">
        <v>14681</v>
      </c>
      <c r="N11575" t="s">
        <v>11399</v>
      </c>
      <c r="O11575" t="s">
        <v>18712</v>
      </c>
      <c r="P11575" t="s">
        <v>775</v>
      </c>
      <c r="Q11575" t="s">
        <v>27</v>
      </c>
      <c r="R11575">
        <v>135.55000000000001</v>
      </c>
      <c r="S11575" t="s">
        <v>11397</v>
      </c>
      <c r="T11575" t="s">
        <v>19090</v>
      </c>
      <c r="U11575" t="s">
        <v>19351</v>
      </c>
    </row>
    <row r="11576" spans="1:21" x14ac:dyDescent="0.25">
      <c r="A11576" t="s">
        <v>15</v>
      </c>
      <c r="B11576" t="s">
        <v>14679</v>
      </c>
      <c r="C11576" t="s">
        <v>14622</v>
      </c>
      <c r="D11576" t="str">
        <f>VLOOKUP(C:C,Reconciliation!B:C,2,FALSE)</f>
        <v>Depreciation Expense - Utility Plant</v>
      </c>
      <c r="E11576" t="str">
        <f>VLOOKUP(B:B,'[1]Chart of Accts'!$A:$B,2,FALSE)</f>
        <v>Depreciation Expense - General Plant &amp; Equipment</v>
      </c>
      <c r="F11576" t="s">
        <v>14632</v>
      </c>
      <c r="G11576" t="s">
        <v>880</v>
      </c>
      <c r="H11576" t="s">
        <v>11398</v>
      </c>
      <c r="I11576" t="s">
        <v>21</v>
      </c>
      <c r="J11576" t="s">
        <v>14679</v>
      </c>
      <c r="L11576" t="s">
        <v>23</v>
      </c>
      <c r="M11576" t="s">
        <v>14682</v>
      </c>
      <c r="N11576" t="s">
        <v>11399</v>
      </c>
      <c r="O11576" t="s">
        <v>18712</v>
      </c>
      <c r="P11576" t="s">
        <v>775</v>
      </c>
      <c r="Q11576" t="s">
        <v>27</v>
      </c>
      <c r="R11576">
        <v>42.89</v>
      </c>
      <c r="S11576" t="s">
        <v>11397</v>
      </c>
      <c r="T11576" t="s">
        <v>19090</v>
      </c>
      <c r="U11576" t="s">
        <v>19351</v>
      </c>
    </row>
    <row r="11577" spans="1:21" x14ac:dyDescent="0.25">
      <c r="A11577" t="s">
        <v>15</v>
      </c>
      <c r="B11577" t="s">
        <v>14679</v>
      </c>
      <c r="C11577" t="s">
        <v>14622</v>
      </c>
      <c r="D11577" t="str">
        <f>VLOOKUP(C:C,Reconciliation!B:C,2,FALSE)</f>
        <v>Depreciation Expense - Utility Plant</v>
      </c>
      <c r="E11577" t="str">
        <f>VLOOKUP(B:B,'[1]Chart of Accts'!$A:$B,2,FALSE)</f>
        <v>Depreciation Expense - General Plant &amp; Equipment</v>
      </c>
      <c r="F11577" t="s">
        <v>14637</v>
      </c>
      <c r="G11577" t="s">
        <v>877</v>
      </c>
      <c r="H11577" t="s">
        <v>11398</v>
      </c>
      <c r="I11577" t="s">
        <v>37</v>
      </c>
      <c r="J11577" t="s">
        <v>14679</v>
      </c>
      <c r="L11577" t="s">
        <v>23</v>
      </c>
      <c r="M11577" t="s">
        <v>14681</v>
      </c>
      <c r="N11577" t="s">
        <v>11399</v>
      </c>
      <c r="O11577" t="s">
        <v>18916</v>
      </c>
      <c r="P11577" t="s">
        <v>19</v>
      </c>
      <c r="Q11577" t="s">
        <v>142</v>
      </c>
      <c r="R11577">
        <v>135.55000000000001</v>
      </c>
      <c r="S11577" t="s">
        <v>11397</v>
      </c>
      <c r="T11577" t="s">
        <v>19090</v>
      </c>
      <c r="U11577" t="s">
        <v>19435</v>
      </c>
    </row>
    <row r="11578" spans="1:21" x14ac:dyDescent="0.25">
      <c r="A11578" t="s">
        <v>15</v>
      </c>
      <c r="B11578" t="s">
        <v>14679</v>
      </c>
      <c r="C11578" t="s">
        <v>14622</v>
      </c>
      <c r="D11578" t="str">
        <f>VLOOKUP(C:C,Reconciliation!B:C,2,FALSE)</f>
        <v>Depreciation Expense - Utility Plant</v>
      </c>
      <c r="E11578" t="str">
        <f>VLOOKUP(B:B,'[1]Chart of Accts'!$A:$B,2,FALSE)</f>
        <v>Depreciation Expense - General Plant &amp; Equipment</v>
      </c>
      <c r="F11578" t="s">
        <v>14637</v>
      </c>
      <c r="G11578" t="s">
        <v>880</v>
      </c>
      <c r="H11578" t="s">
        <v>11398</v>
      </c>
      <c r="I11578" t="s">
        <v>37</v>
      </c>
      <c r="J11578" t="s">
        <v>14679</v>
      </c>
      <c r="L11578" t="s">
        <v>23</v>
      </c>
      <c r="M11578" t="s">
        <v>11435</v>
      </c>
      <c r="N11578" t="s">
        <v>11399</v>
      </c>
      <c r="O11578" t="s">
        <v>18916</v>
      </c>
      <c r="P11578" t="s">
        <v>19</v>
      </c>
      <c r="Q11578" t="s">
        <v>142</v>
      </c>
      <c r="R11578">
        <v>42.9</v>
      </c>
      <c r="S11578" t="s">
        <v>11397</v>
      </c>
      <c r="T11578" t="s">
        <v>19090</v>
      </c>
      <c r="U11578" t="s">
        <v>19435</v>
      </c>
    </row>
    <row r="11579" spans="1:21" x14ac:dyDescent="0.25">
      <c r="A11579" t="s">
        <v>15</v>
      </c>
      <c r="B11579" t="s">
        <v>14679</v>
      </c>
      <c r="C11579" t="s">
        <v>14622</v>
      </c>
      <c r="D11579" t="str">
        <f>VLOOKUP(C:C,Reconciliation!B:C,2,FALSE)</f>
        <v>Depreciation Expense - Utility Plant</v>
      </c>
      <c r="E11579" t="str">
        <f>VLOOKUP(B:B,'[1]Chart of Accts'!$A:$B,2,FALSE)</f>
        <v>Depreciation Expense - General Plant &amp; Equipment</v>
      </c>
      <c r="F11579" t="s">
        <v>14641</v>
      </c>
      <c r="G11579" t="s">
        <v>877</v>
      </c>
      <c r="H11579" t="s">
        <v>11398</v>
      </c>
      <c r="I11579" t="s">
        <v>38</v>
      </c>
      <c r="J11579" t="s">
        <v>14679</v>
      </c>
      <c r="L11579" t="s">
        <v>23</v>
      </c>
      <c r="M11579" t="s">
        <v>14681</v>
      </c>
      <c r="N11579" t="s">
        <v>11399</v>
      </c>
      <c r="O11579" t="s">
        <v>18917</v>
      </c>
      <c r="P11579" t="s">
        <v>32</v>
      </c>
      <c r="Q11579" t="s">
        <v>142</v>
      </c>
      <c r="R11579">
        <v>135.55000000000001</v>
      </c>
      <c r="S11579" t="s">
        <v>11397</v>
      </c>
      <c r="T11579" t="s">
        <v>19090</v>
      </c>
      <c r="U11579" t="s">
        <v>19436</v>
      </c>
    </row>
    <row r="11580" spans="1:21" x14ac:dyDescent="0.25">
      <c r="A11580" t="s">
        <v>15</v>
      </c>
      <c r="B11580" t="s">
        <v>14679</v>
      </c>
      <c r="C11580" t="s">
        <v>14622</v>
      </c>
      <c r="D11580" t="str">
        <f>VLOOKUP(C:C,Reconciliation!B:C,2,FALSE)</f>
        <v>Depreciation Expense - Utility Plant</v>
      </c>
      <c r="E11580" t="str">
        <f>VLOOKUP(B:B,'[1]Chart of Accts'!$A:$B,2,FALSE)</f>
        <v>Depreciation Expense - General Plant &amp; Equipment</v>
      </c>
      <c r="F11580" t="s">
        <v>14641</v>
      </c>
      <c r="G11580" t="s">
        <v>880</v>
      </c>
      <c r="H11580" t="s">
        <v>11398</v>
      </c>
      <c r="I11580" t="s">
        <v>38</v>
      </c>
      <c r="J11580" t="s">
        <v>14679</v>
      </c>
      <c r="L11580" t="s">
        <v>23</v>
      </c>
      <c r="M11580" t="s">
        <v>14682</v>
      </c>
      <c r="N11580" t="s">
        <v>11399</v>
      </c>
      <c r="O11580" t="s">
        <v>18917</v>
      </c>
      <c r="P11580" t="s">
        <v>32</v>
      </c>
      <c r="Q11580" t="s">
        <v>142</v>
      </c>
      <c r="R11580">
        <v>42.89</v>
      </c>
      <c r="S11580" t="s">
        <v>11397</v>
      </c>
      <c r="T11580" t="s">
        <v>19090</v>
      </c>
      <c r="U11580" t="s">
        <v>19436</v>
      </c>
    </row>
    <row r="11581" spans="1:21" x14ac:dyDescent="0.25">
      <c r="A11581" t="s">
        <v>15</v>
      </c>
      <c r="B11581" t="s">
        <v>14679</v>
      </c>
      <c r="C11581" t="s">
        <v>14622</v>
      </c>
      <c r="D11581" t="str">
        <f>VLOOKUP(C:C,Reconciliation!B:C,2,FALSE)</f>
        <v>Depreciation Expense - Utility Plant</v>
      </c>
      <c r="E11581" t="str">
        <f>VLOOKUP(B:B,'[1]Chart of Accts'!$A:$B,2,FALSE)</f>
        <v>Depreciation Expense - General Plant &amp; Equipment</v>
      </c>
      <c r="F11581" t="s">
        <v>14645</v>
      </c>
      <c r="G11581" t="s">
        <v>882</v>
      </c>
      <c r="H11581" t="s">
        <v>11398</v>
      </c>
      <c r="I11581" t="s">
        <v>40</v>
      </c>
      <c r="J11581" t="s">
        <v>14679</v>
      </c>
      <c r="L11581" t="s">
        <v>23</v>
      </c>
      <c r="M11581" t="s">
        <v>14681</v>
      </c>
      <c r="N11581" t="s">
        <v>11399</v>
      </c>
      <c r="O11581" t="s">
        <v>18918</v>
      </c>
      <c r="P11581" t="s">
        <v>33</v>
      </c>
      <c r="Q11581" t="s">
        <v>142</v>
      </c>
      <c r="R11581">
        <v>135.55000000000001</v>
      </c>
      <c r="S11581" t="s">
        <v>11397</v>
      </c>
      <c r="T11581" t="s">
        <v>19090</v>
      </c>
      <c r="U11581" t="s">
        <v>19437</v>
      </c>
    </row>
    <row r="11582" spans="1:21" x14ac:dyDescent="0.25">
      <c r="A11582" t="s">
        <v>15</v>
      </c>
      <c r="B11582" t="s">
        <v>14679</v>
      </c>
      <c r="C11582" t="s">
        <v>14622</v>
      </c>
      <c r="D11582" t="str">
        <f>VLOOKUP(C:C,Reconciliation!B:C,2,FALSE)</f>
        <v>Depreciation Expense - Utility Plant</v>
      </c>
      <c r="E11582" t="str">
        <f>VLOOKUP(B:B,'[1]Chart of Accts'!$A:$B,2,FALSE)</f>
        <v>Depreciation Expense - General Plant &amp; Equipment</v>
      </c>
      <c r="F11582" t="s">
        <v>14645</v>
      </c>
      <c r="G11582" t="s">
        <v>207</v>
      </c>
      <c r="H11582" t="s">
        <v>11398</v>
      </c>
      <c r="I11582" t="s">
        <v>40</v>
      </c>
      <c r="J11582" t="s">
        <v>14679</v>
      </c>
      <c r="L11582" t="s">
        <v>23</v>
      </c>
      <c r="M11582" t="s">
        <v>11435</v>
      </c>
      <c r="N11582" t="s">
        <v>11399</v>
      </c>
      <c r="O11582" t="s">
        <v>18918</v>
      </c>
      <c r="P11582" t="s">
        <v>33</v>
      </c>
      <c r="Q11582" t="s">
        <v>142</v>
      </c>
      <c r="R11582">
        <v>42.9</v>
      </c>
      <c r="S11582" t="s">
        <v>11397</v>
      </c>
      <c r="T11582" t="s">
        <v>19090</v>
      </c>
      <c r="U11582" t="s">
        <v>19437</v>
      </c>
    </row>
    <row r="11583" spans="1:21" x14ac:dyDescent="0.25">
      <c r="A11583" t="s">
        <v>15</v>
      </c>
      <c r="B11583" t="s">
        <v>14679</v>
      </c>
      <c r="C11583" t="s">
        <v>14622</v>
      </c>
      <c r="D11583" t="str">
        <f>VLOOKUP(C:C,Reconciliation!B:C,2,FALSE)</f>
        <v>Depreciation Expense - Utility Plant</v>
      </c>
      <c r="E11583" t="str">
        <f>VLOOKUP(B:B,'[1]Chart of Accts'!$A:$B,2,FALSE)</f>
        <v>Depreciation Expense - General Plant &amp; Equipment</v>
      </c>
      <c r="F11583" t="s">
        <v>14648</v>
      </c>
      <c r="G11583" t="s">
        <v>882</v>
      </c>
      <c r="H11583" t="s">
        <v>11398</v>
      </c>
      <c r="I11583" t="s">
        <v>41</v>
      </c>
      <c r="J11583" t="s">
        <v>14679</v>
      </c>
      <c r="L11583" t="s">
        <v>23</v>
      </c>
      <c r="M11583" t="s">
        <v>14683</v>
      </c>
      <c r="N11583" t="s">
        <v>11399</v>
      </c>
      <c r="O11583" t="s">
        <v>18919</v>
      </c>
      <c r="P11583" t="s">
        <v>28</v>
      </c>
      <c r="Q11583" t="s">
        <v>142</v>
      </c>
      <c r="R11583">
        <v>135.54</v>
      </c>
      <c r="S11583" t="s">
        <v>11397</v>
      </c>
      <c r="T11583" t="s">
        <v>19090</v>
      </c>
      <c r="U11583" t="s">
        <v>19438</v>
      </c>
    </row>
    <row r="11584" spans="1:21" x14ac:dyDescent="0.25">
      <c r="A11584" t="s">
        <v>15</v>
      </c>
      <c r="B11584" t="s">
        <v>14679</v>
      </c>
      <c r="C11584" t="s">
        <v>14622</v>
      </c>
      <c r="D11584" t="str">
        <f>VLOOKUP(C:C,Reconciliation!B:C,2,FALSE)</f>
        <v>Depreciation Expense - Utility Plant</v>
      </c>
      <c r="E11584" t="str">
        <f>VLOOKUP(B:B,'[1]Chart of Accts'!$A:$B,2,FALSE)</f>
        <v>Depreciation Expense - General Plant &amp; Equipment</v>
      </c>
      <c r="F11584" t="s">
        <v>14648</v>
      </c>
      <c r="G11584" t="s">
        <v>207</v>
      </c>
      <c r="H11584" t="s">
        <v>11398</v>
      </c>
      <c r="I11584" t="s">
        <v>41</v>
      </c>
      <c r="J11584" t="s">
        <v>14679</v>
      </c>
      <c r="L11584" t="s">
        <v>23</v>
      </c>
      <c r="M11584" t="s">
        <v>11435</v>
      </c>
      <c r="N11584" t="s">
        <v>11399</v>
      </c>
      <c r="O11584" t="s">
        <v>18919</v>
      </c>
      <c r="P11584" t="s">
        <v>28</v>
      </c>
      <c r="Q11584" t="s">
        <v>142</v>
      </c>
      <c r="R11584">
        <v>42.9</v>
      </c>
      <c r="S11584" t="s">
        <v>11397</v>
      </c>
      <c r="T11584" t="s">
        <v>19090</v>
      </c>
      <c r="U11584" t="s">
        <v>19438</v>
      </c>
    </row>
    <row r="11585" spans="1:21" x14ac:dyDescent="0.25">
      <c r="A11585" t="s">
        <v>15</v>
      </c>
      <c r="B11585" t="s">
        <v>14679</v>
      </c>
      <c r="C11585" t="s">
        <v>14622</v>
      </c>
      <c r="D11585" t="str">
        <f>VLOOKUP(C:C,Reconciliation!B:C,2,FALSE)</f>
        <v>Depreciation Expense - Utility Plant</v>
      </c>
      <c r="E11585" t="str">
        <f>VLOOKUP(B:B,'[1]Chart of Accts'!$A:$B,2,FALSE)</f>
        <v>Depreciation Expense - General Plant &amp; Equipment</v>
      </c>
      <c r="F11585" t="s">
        <v>14652</v>
      </c>
      <c r="G11585" t="s">
        <v>1024</v>
      </c>
      <c r="H11585" t="s">
        <v>11398</v>
      </c>
      <c r="I11585" t="s">
        <v>42</v>
      </c>
      <c r="J11585" t="s">
        <v>14679</v>
      </c>
      <c r="L11585" t="s">
        <v>23</v>
      </c>
      <c r="M11585" t="s">
        <v>14681</v>
      </c>
      <c r="N11585" t="s">
        <v>11399</v>
      </c>
      <c r="O11585" t="s">
        <v>18920</v>
      </c>
      <c r="P11585" t="s">
        <v>465</v>
      </c>
      <c r="Q11585" t="s">
        <v>142</v>
      </c>
      <c r="R11585">
        <v>135.55000000000001</v>
      </c>
      <c r="S11585" t="s">
        <v>11397</v>
      </c>
      <c r="T11585" t="s">
        <v>19090</v>
      </c>
      <c r="U11585" t="s">
        <v>19439</v>
      </c>
    </row>
    <row r="11586" spans="1:21" x14ac:dyDescent="0.25">
      <c r="A11586" t="s">
        <v>15</v>
      </c>
      <c r="B11586" t="s">
        <v>14679</v>
      </c>
      <c r="C11586" t="s">
        <v>14622</v>
      </c>
      <c r="D11586" t="str">
        <f>VLOOKUP(C:C,Reconciliation!B:C,2,FALSE)</f>
        <v>Depreciation Expense - Utility Plant</v>
      </c>
      <c r="E11586" t="str">
        <f>VLOOKUP(B:B,'[1]Chart of Accts'!$A:$B,2,FALSE)</f>
        <v>Depreciation Expense - General Plant &amp; Equipment</v>
      </c>
      <c r="F11586" t="s">
        <v>14652</v>
      </c>
      <c r="G11586" t="s">
        <v>1026</v>
      </c>
      <c r="H11586" t="s">
        <v>11398</v>
      </c>
      <c r="I11586" t="s">
        <v>42</v>
      </c>
      <c r="J11586" t="s">
        <v>14679</v>
      </c>
      <c r="L11586" t="s">
        <v>23</v>
      </c>
      <c r="M11586" t="s">
        <v>14682</v>
      </c>
      <c r="N11586" t="s">
        <v>11399</v>
      </c>
      <c r="O11586" t="s">
        <v>18920</v>
      </c>
      <c r="P11586" t="s">
        <v>465</v>
      </c>
      <c r="Q11586" t="s">
        <v>142</v>
      </c>
      <c r="R11586">
        <v>42.89</v>
      </c>
      <c r="S11586" t="s">
        <v>11397</v>
      </c>
      <c r="T11586" t="s">
        <v>19090</v>
      </c>
      <c r="U11586" t="s">
        <v>19439</v>
      </c>
    </row>
    <row r="11587" spans="1:21" x14ac:dyDescent="0.25">
      <c r="A11587" t="s">
        <v>15</v>
      </c>
      <c r="B11587" t="s">
        <v>14679</v>
      </c>
      <c r="C11587" t="s">
        <v>14622</v>
      </c>
      <c r="D11587" t="str">
        <f>VLOOKUP(C:C,Reconciliation!B:C,2,FALSE)</f>
        <v>Depreciation Expense - Utility Plant</v>
      </c>
      <c r="E11587" t="str">
        <f>VLOOKUP(B:B,'[1]Chart of Accts'!$A:$B,2,FALSE)</f>
        <v>Depreciation Expense - General Plant &amp; Equipment</v>
      </c>
      <c r="F11587" t="s">
        <v>14656</v>
      </c>
      <c r="G11587" t="s">
        <v>1024</v>
      </c>
      <c r="H11587" t="s">
        <v>11398</v>
      </c>
      <c r="I11587" t="s">
        <v>44</v>
      </c>
      <c r="J11587" t="s">
        <v>14679</v>
      </c>
      <c r="L11587" t="s">
        <v>23</v>
      </c>
      <c r="M11587" t="s">
        <v>14681</v>
      </c>
      <c r="N11587" t="s">
        <v>11399</v>
      </c>
      <c r="O11587" t="s">
        <v>18921</v>
      </c>
      <c r="P11587" t="s">
        <v>893</v>
      </c>
      <c r="Q11587" t="s">
        <v>142</v>
      </c>
      <c r="R11587">
        <v>135.55000000000001</v>
      </c>
      <c r="S11587" t="s">
        <v>11397</v>
      </c>
      <c r="T11587" t="s">
        <v>19090</v>
      </c>
      <c r="U11587" t="s">
        <v>19440</v>
      </c>
    </row>
    <row r="11588" spans="1:21" x14ac:dyDescent="0.25">
      <c r="A11588" t="s">
        <v>15</v>
      </c>
      <c r="B11588" t="s">
        <v>14679</v>
      </c>
      <c r="C11588" t="s">
        <v>14622</v>
      </c>
      <c r="D11588" t="str">
        <f>VLOOKUP(C:C,Reconciliation!B:C,2,FALSE)</f>
        <v>Depreciation Expense - Utility Plant</v>
      </c>
      <c r="E11588" t="str">
        <f>VLOOKUP(B:B,'[1]Chart of Accts'!$A:$B,2,FALSE)</f>
        <v>Depreciation Expense - General Plant &amp; Equipment</v>
      </c>
      <c r="F11588" t="s">
        <v>14656</v>
      </c>
      <c r="G11588" t="s">
        <v>1026</v>
      </c>
      <c r="H11588" t="s">
        <v>11398</v>
      </c>
      <c r="I11588" t="s">
        <v>44</v>
      </c>
      <c r="J11588" t="s">
        <v>14679</v>
      </c>
      <c r="L11588" t="s">
        <v>23</v>
      </c>
      <c r="M11588" t="s">
        <v>11435</v>
      </c>
      <c r="N11588" t="s">
        <v>11399</v>
      </c>
      <c r="O11588" t="s">
        <v>18921</v>
      </c>
      <c r="P11588" t="s">
        <v>893</v>
      </c>
      <c r="Q11588" t="s">
        <v>142</v>
      </c>
      <c r="R11588">
        <v>42.9</v>
      </c>
      <c r="S11588" t="s">
        <v>11397</v>
      </c>
      <c r="T11588" t="s">
        <v>19090</v>
      </c>
      <c r="U11588" t="s">
        <v>19440</v>
      </c>
    </row>
    <row r="11589" spans="1:21" x14ac:dyDescent="0.25">
      <c r="A11589" t="s">
        <v>15</v>
      </c>
      <c r="B11589" t="s">
        <v>14679</v>
      </c>
      <c r="C11589" t="s">
        <v>14622</v>
      </c>
      <c r="D11589" t="str">
        <f>VLOOKUP(C:C,Reconciliation!B:C,2,FALSE)</f>
        <v>Depreciation Expense - Utility Plant</v>
      </c>
      <c r="E11589" t="str">
        <f>VLOOKUP(B:B,'[1]Chart of Accts'!$A:$B,2,FALSE)</f>
        <v>Depreciation Expense - General Plant &amp; Equipment</v>
      </c>
      <c r="F11589" t="s">
        <v>14658</v>
      </c>
      <c r="G11589" t="s">
        <v>989</v>
      </c>
      <c r="H11589" t="s">
        <v>11398</v>
      </c>
      <c r="I11589" t="s">
        <v>45</v>
      </c>
      <c r="J11589" t="s">
        <v>14679</v>
      </c>
      <c r="L11589" t="s">
        <v>23</v>
      </c>
      <c r="M11589" t="s">
        <v>14681</v>
      </c>
      <c r="N11589" t="s">
        <v>11399</v>
      </c>
      <c r="O11589" t="s">
        <v>18922</v>
      </c>
      <c r="P11589" t="s">
        <v>897</v>
      </c>
      <c r="Q11589" t="s">
        <v>142</v>
      </c>
      <c r="R11589">
        <v>135.55000000000001</v>
      </c>
      <c r="S11589" t="s">
        <v>11397</v>
      </c>
      <c r="T11589" t="s">
        <v>19090</v>
      </c>
      <c r="U11589" t="s">
        <v>19441</v>
      </c>
    </row>
    <row r="11590" spans="1:21" x14ac:dyDescent="0.25">
      <c r="A11590" t="s">
        <v>15</v>
      </c>
      <c r="B11590" t="s">
        <v>14679</v>
      </c>
      <c r="C11590" t="s">
        <v>14622</v>
      </c>
      <c r="D11590" t="str">
        <f>VLOOKUP(C:C,Reconciliation!B:C,2,FALSE)</f>
        <v>Depreciation Expense - Utility Plant</v>
      </c>
      <c r="E11590" t="str">
        <f>VLOOKUP(B:B,'[1]Chart of Accts'!$A:$B,2,FALSE)</f>
        <v>Depreciation Expense - General Plant &amp; Equipment</v>
      </c>
      <c r="F11590" t="s">
        <v>14658</v>
      </c>
      <c r="G11590" t="s">
        <v>1024</v>
      </c>
      <c r="H11590" t="s">
        <v>11398</v>
      </c>
      <c r="I11590" t="s">
        <v>45</v>
      </c>
      <c r="J11590" t="s">
        <v>14679</v>
      </c>
      <c r="L11590" t="s">
        <v>23</v>
      </c>
      <c r="M11590" t="s">
        <v>11435</v>
      </c>
      <c r="N11590" t="s">
        <v>11399</v>
      </c>
      <c r="O11590" t="s">
        <v>18922</v>
      </c>
      <c r="P11590" t="s">
        <v>897</v>
      </c>
      <c r="Q11590" t="s">
        <v>142</v>
      </c>
      <c r="R11590">
        <v>42.9</v>
      </c>
      <c r="S11590" t="s">
        <v>11397</v>
      </c>
      <c r="T11590" t="s">
        <v>19090</v>
      </c>
      <c r="U11590" t="s">
        <v>19441</v>
      </c>
    </row>
    <row r="11591" spans="1:21" x14ac:dyDescent="0.25">
      <c r="A11591" t="s">
        <v>15</v>
      </c>
      <c r="B11591" t="s">
        <v>14679</v>
      </c>
      <c r="C11591" t="s">
        <v>14622</v>
      </c>
      <c r="D11591" t="str">
        <f>VLOOKUP(C:C,Reconciliation!B:C,2,FALSE)</f>
        <v>Depreciation Expense - Utility Plant</v>
      </c>
      <c r="E11591" t="str">
        <f>VLOOKUP(B:B,'[1]Chart of Accts'!$A:$B,2,FALSE)</f>
        <v>Depreciation Expense - General Plant &amp; Equipment</v>
      </c>
      <c r="F11591" t="s">
        <v>14660</v>
      </c>
      <c r="G11591" t="s">
        <v>989</v>
      </c>
      <c r="H11591" t="s">
        <v>11398</v>
      </c>
      <c r="I11591" t="s">
        <v>46</v>
      </c>
      <c r="J11591" t="s">
        <v>14679</v>
      </c>
      <c r="L11591" t="s">
        <v>23</v>
      </c>
      <c r="M11591" t="s">
        <v>14681</v>
      </c>
      <c r="N11591" t="s">
        <v>11399</v>
      </c>
      <c r="O11591" t="s">
        <v>18923</v>
      </c>
      <c r="P11591" t="s">
        <v>899</v>
      </c>
      <c r="Q11591" t="s">
        <v>142</v>
      </c>
      <c r="R11591">
        <v>135.55000000000001</v>
      </c>
      <c r="S11591" t="s">
        <v>11397</v>
      </c>
      <c r="T11591" t="s">
        <v>19090</v>
      </c>
      <c r="U11591" t="s">
        <v>19442</v>
      </c>
    </row>
    <row r="11592" spans="1:21" x14ac:dyDescent="0.25">
      <c r="A11592" t="s">
        <v>15</v>
      </c>
      <c r="B11592" t="s">
        <v>14679</v>
      </c>
      <c r="C11592" t="s">
        <v>14622</v>
      </c>
      <c r="D11592" t="str">
        <f>VLOOKUP(C:C,Reconciliation!B:C,2,FALSE)</f>
        <v>Depreciation Expense - Utility Plant</v>
      </c>
      <c r="E11592" t="str">
        <f>VLOOKUP(B:B,'[1]Chart of Accts'!$A:$B,2,FALSE)</f>
        <v>Depreciation Expense - General Plant &amp; Equipment</v>
      </c>
      <c r="F11592" t="s">
        <v>14660</v>
      </c>
      <c r="G11592" t="s">
        <v>1024</v>
      </c>
      <c r="H11592" t="s">
        <v>11398</v>
      </c>
      <c r="I11592" t="s">
        <v>46</v>
      </c>
      <c r="J11592" t="s">
        <v>14679</v>
      </c>
      <c r="L11592" t="s">
        <v>23</v>
      </c>
      <c r="M11592" t="s">
        <v>11435</v>
      </c>
      <c r="N11592" t="s">
        <v>11399</v>
      </c>
      <c r="O11592" t="s">
        <v>18923</v>
      </c>
      <c r="P11592" t="s">
        <v>899</v>
      </c>
      <c r="Q11592" t="s">
        <v>142</v>
      </c>
      <c r="R11592">
        <v>42.9</v>
      </c>
      <c r="S11592" t="s">
        <v>11397</v>
      </c>
      <c r="T11592" t="s">
        <v>19090</v>
      </c>
      <c r="U11592" t="s">
        <v>19442</v>
      </c>
    </row>
    <row r="11593" spans="1:21" x14ac:dyDescent="0.25">
      <c r="A11593" t="s">
        <v>15</v>
      </c>
      <c r="B11593" t="s">
        <v>14684</v>
      </c>
      <c r="C11593" t="s">
        <v>14685</v>
      </c>
      <c r="D11593" t="str">
        <f>VLOOKUP(C:C,Reconciliation!B:C,2,FALSE)</f>
        <v>Amortization Expense - Utility Plant</v>
      </c>
      <c r="E11593" t="str">
        <f>VLOOKUP(B:B,'[1]Chart of Accts'!$A:$B,2,FALSE)</f>
        <v>Amortization Expense - Intangible Property</v>
      </c>
      <c r="F11593" t="s">
        <v>14623</v>
      </c>
      <c r="G11593" t="s">
        <v>28</v>
      </c>
      <c r="H11593" t="s">
        <v>11398</v>
      </c>
      <c r="I11593" t="s">
        <v>30</v>
      </c>
      <c r="J11593" t="s">
        <v>14684</v>
      </c>
      <c r="L11593" t="s">
        <v>23</v>
      </c>
      <c r="M11593" t="s">
        <v>14686</v>
      </c>
      <c r="N11593" t="s">
        <v>11399</v>
      </c>
      <c r="O11593" t="s">
        <v>18709</v>
      </c>
      <c r="P11593" t="s">
        <v>901</v>
      </c>
      <c r="Q11593" t="s">
        <v>27</v>
      </c>
      <c r="R11593">
        <v>1589.34</v>
      </c>
      <c r="S11593" t="s">
        <v>11400</v>
      </c>
      <c r="T11593" t="s">
        <v>19090</v>
      </c>
      <c r="U11593" t="s">
        <v>19348</v>
      </c>
    </row>
    <row r="11594" spans="1:21" x14ac:dyDescent="0.25">
      <c r="A11594" t="s">
        <v>15</v>
      </c>
      <c r="B11594" t="s">
        <v>14684</v>
      </c>
      <c r="C11594" t="s">
        <v>14685</v>
      </c>
      <c r="D11594" t="str">
        <f>VLOOKUP(C:C,Reconciliation!B:C,2,FALSE)</f>
        <v>Amortization Expense - Utility Plant</v>
      </c>
      <c r="E11594" t="str">
        <f>VLOOKUP(B:B,'[1]Chart of Accts'!$A:$B,2,FALSE)</f>
        <v>Amortization Expense - Intangible Property</v>
      </c>
      <c r="F11594" t="s">
        <v>14625</v>
      </c>
      <c r="G11594" t="s">
        <v>28</v>
      </c>
      <c r="H11594" t="s">
        <v>11398</v>
      </c>
      <c r="I11594" t="s">
        <v>35</v>
      </c>
      <c r="J11594" t="s">
        <v>14684</v>
      </c>
      <c r="L11594" t="s">
        <v>23</v>
      </c>
      <c r="M11594" t="s">
        <v>14686</v>
      </c>
      <c r="N11594" t="s">
        <v>11399</v>
      </c>
      <c r="O11594" t="s">
        <v>18710</v>
      </c>
      <c r="P11594" t="s">
        <v>796</v>
      </c>
      <c r="Q11594" t="s">
        <v>27</v>
      </c>
      <c r="R11594">
        <v>1589.34</v>
      </c>
      <c r="S11594" t="s">
        <v>11400</v>
      </c>
      <c r="T11594" t="s">
        <v>19090</v>
      </c>
      <c r="U11594" t="s">
        <v>19349</v>
      </c>
    </row>
    <row r="11595" spans="1:21" x14ac:dyDescent="0.25">
      <c r="A11595" t="s">
        <v>15</v>
      </c>
      <c r="B11595" t="s">
        <v>14684</v>
      </c>
      <c r="C11595" t="s">
        <v>14685</v>
      </c>
      <c r="D11595" t="str">
        <f>VLOOKUP(C:C,Reconciliation!B:C,2,FALSE)</f>
        <v>Amortization Expense - Utility Plant</v>
      </c>
      <c r="E11595" t="str">
        <f>VLOOKUP(B:B,'[1]Chart of Accts'!$A:$B,2,FALSE)</f>
        <v>Amortization Expense - Intangible Property</v>
      </c>
      <c r="F11595" t="s">
        <v>14627</v>
      </c>
      <c r="G11595" t="s">
        <v>19</v>
      </c>
      <c r="H11595" t="s">
        <v>11398</v>
      </c>
      <c r="I11595" t="s">
        <v>36</v>
      </c>
      <c r="J11595" t="s">
        <v>14684</v>
      </c>
      <c r="L11595" t="s">
        <v>23</v>
      </c>
      <c r="M11595" t="s">
        <v>4702</v>
      </c>
      <c r="N11595" t="s">
        <v>11399</v>
      </c>
      <c r="O11595" t="s">
        <v>18711</v>
      </c>
      <c r="P11595" t="s">
        <v>798</v>
      </c>
      <c r="Q11595" t="s">
        <v>27</v>
      </c>
      <c r="R11595">
        <v>0.01</v>
      </c>
      <c r="S11595" t="s">
        <v>11397</v>
      </c>
      <c r="T11595" t="s">
        <v>19090</v>
      </c>
      <c r="U11595" t="s">
        <v>19350</v>
      </c>
    </row>
    <row r="11596" spans="1:21" x14ac:dyDescent="0.25">
      <c r="A11596" t="s">
        <v>15</v>
      </c>
      <c r="B11596" t="s">
        <v>14684</v>
      </c>
      <c r="C11596" t="s">
        <v>14685</v>
      </c>
      <c r="D11596" t="str">
        <f>VLOOKUP(C:C,Reconciliation!B:C,2,FALSE)</f>
        <v>Amortization Expense - Utility Plant</v>
      </c>
      <c r="E11596" t="str">
        <f>VLOOKUP(B:B,'[1]Chart of Accts'!$A:$B,2,FALSE)</f>
        <v>Amortization Expense - Intangible Property</v>
      </c>
      <c r="F11596" t="s">
        <v>14627</v>
      </c>
      <c r="G11596" t="s">
        <v>796</v>
      </c>
      <c r="H11596" t="s">
        <v>11398</v>
      </c>
      <c r="I11596" t="s">
        <v>36</v>
      </c>
      <c r="J11596" t="s">
        <v>14684</v>
      </c>
      <c r="L11596" t="s">
        <v>23</v>
      </c>
      <c r="M11596" t="s">
        <v>3803</v>
      </c>
      <c r="N11596" t="s">
        <v>11399</v>
      </c>
      <c r="O11596" t="s">
        <v>18711</v>
      </c>
      <c r="P11596" t="s">
        <v>798</v>
      </c>
      <c r="Q11596" t="s">
        <v>27</v>
      </c>
      <c r="R11596">
        <v>-0.01</v>
      </c>
      <c r="S11596" t="s">
        <v>11397</v>
      </c>
      <c r="T11596" t="s">
        <v>19090</v>
      </c>
      <c r="U11596" t="s">
        <v>19350</v>
      </c>
    </row>
    <row r="11597" spans="1:21" x14ac:dyDescent="0.25">
      <c r="A11597" t="s">
        <v>15</v>
      </c>
      <c r="B11597" t="s">
        <v>14684</v>
      </c>
      <c r="C11597" t="s">
        <v>14685</v>
      </c>
      <c r="D11597" t="str">
        <f>VLOOKUP(C:C,Reconciliation!B:C,2,FALSE)</f>
        <v>Amortization Expense - Utility Plant</v>
      </c>
      <c r="E11597" t="str">
        <f>VLOOKUP(B:B,'[1]Chart of Accts'!$A:$B,2,FALSE)</f>
        <v>Amortization Expense - Intangible Property</v>
      </c>
      <c r="F11597" t="s">
        <v>14627</v>
      </c>
      <c r="G11597" t="s">
        <v>23</v>
      </c>
      <c r="H11597" t="s">
        <v>11398</v>
      </c>
      <c r="I11597" t="s">
        <v>36</v>
      </c>
      <c r="J11597" t="s">
        <v>14684</v>
      </c>
      <c r="L11597" t="s">
        <v>23</v>
      </c>
      <c r="M11597" t="s">
        <v>8663</v>
      </c>
      <c r="N11597" t="s">
        <v>11399</v>
      </c>
      <c r="O11597" t="s">
        <v>18711</v>
      </c>
      <c r="P11597" t="s">
        <v>798</v>
      </c>
      <c r="Q11597" t="s">
        <v>27</v>
      </c>
      <c r="R11597">
        <v>126.59</v>
      </c>
      <c r="S11597" t="s">
        <v>11397</v>
      </c>
      <c r="T11597" t="s">
        <v>19090</v>
      </c>
      <c r="U11597" t="s">
        <v>19350</v>
      </c>
    </row>
    <row r="11598" spans="1:21" x14ac:dyDescent="0.25">
      <c r="A11598" t="s">
        <v>15</v>
      </c>
      <c r="B11598" t="s">
        <v>14684</v>
      </c>
      <c r="C11598" t="s">
        <v>14685</v>
      </c>
      <c r="D11598" t="str">
        <f>VLOOKUP(C:C,Reconciliation!B:C,2,FALSE)</f>
        <v>Amortization Expense - Utility Plant</v>
      </c>
      <c r="E11598" t="str">
        <f>VLOOKUP(B:B,'[1]Chart of Accts'!$A:$B,2,FALSE)</f>
        <v>Amortization Expense - Intangible Property</v>
      </c>
      <c r="F11598" t="s">
        <v>14627</v>
      </c>
      <c r="G11598" t="s">
        <v>11267</v>
      </c>
      <c r="H11598" t="s">
        <v>11398</v>
      </c>
      <c r="I11598" t="s">
        <v>36</v>
      </c>
      <c r="J11598" t="s">
        <v>14684</v>
      </c>
      <c r="L11598" t="s">
        <v>23</v>
      </c>
      <c r="M11598" t="s">
        <v>3803</v>
      </c>
      <c r="N11598" t="s">
        <v>11399</v>
      </c>
      <c r="O11598" t="s">
        <v>18711</v>
      </c>
      <c r="P11598" t="s">
        <v>798</v>
      </c>
      <c r="Q11598" t="s">
        <v>27</v>
      </c>
      <c r="R11598">
        <v>-0.01</v>
      </c>
      <c r="S11598" t="s">
        <v>11397</v>
      </c>
      <c r="T11598" t="s">
        <v>19090</v>
      </c>
      <c r="U11598" t="s">
        <v>19350</v>
      </c>
    </row>
    <row r="11599" spans="1:21" x14ac:dyDescent="0.25">
      <c r="A11599" t="s">
        <v>15</v>
      </c>
      <c r="B11599" t="s">
        <v>14684</v>
      </c>
      <c r="C11599" t="s">
        <v>14685</v>
      </c>
      <c r="D11599" t="str">
        <f>VLOOKUP(C:C,Reconciliation!B:C,2,FALSE)</f>
        <v>Amortization Expense - Utility Plant</v>
      </c>
      <c r="E11599" t="str">
        <f>VLOOKUP(B:B,'[1]Chart of Accts'!$A:$B,2,FALSE)</f>
        <v>Amortization Expense - Intangible Property</v>
      </c>
      <c r="F11599" t="s">
        <v>14627</v>
      </c>
      <c r="G11599" t="s">
        <v>11269</v>
      </c>
      <c r="H11599" t="s">
        <v>11398</v>
      </c>
      <c r="I11599" t="s">
        <v>36</v>
      </c>
      <c r="J11599" t="s">
        <v>14684</v>
      </c>
      <c r="L11599" t="s">
        <v>23</v>
      </c>
      <c r="M11599" t="s">
        <v>4702</v>
      </c>
      <c r="N11599" t="s">
        <v>11399</v>
      </c>
      <c r="O11599" t="s">
        <v>18711</v>
      </c>
      <c r="P11599" t="s">
        <v>798</v>
      </c>
      <c r="Q11599" t="s">
        <v>27</v>
      </c>
      <c r="R11599">
        <v>0.01</v>
      </c>
      <c r="S11599" t="s">
        <v>11397</v>
      </c>
      <c r="T11599" t="s">
        <v>19090</v>
      </c>
      <c r="U11599" t="s">
        <v>19350</v>
      </c>
    </row>
    <row r="11600" spans="1:21" x14ac:dyDescent="0.25">
      <c r="A11600" t="s">
        <v>15</v>
      </c>
      <c r="B11600" t="s">
        <v>14684</v>
      </c>
      <c r="C11600" t="s">
        <v>14685</v>
      </c>
      <c r="D11600" t="str">
        <f>VLOOKUP(C:C,Reconciliation!B:C,2,FALSE)</f>
        <v>Amortization Expense - Utility Plant</v>
      </c>
      <c r="E11600" t="str">
        <f>VLOOKUP(B:B,'[1]Chart of Accts'!$A:$B,2,FALSE)</f>
        <v>Amortization Expense - Intangible Property</v>
      </c>
      <c r="F11600" t="s">
        <v>14627</v>
      </c>
      <c r="G11600" t="s">
        <v>11271</v>
      </c>
      <c r="H11600" t="s">
        <v>11398</v>
      </c>
      <c r="I11600" t="s">
        <v>36</v>
      </c>
      <c r="J11600" t="s">
        <v>14684</v>
      </c>
      <c r="L11600" t="s">
        <v>23</v>
      </c>
      <c r="M11600" t="s">
        <v>3803</v>
      </c>
      <c r="N11600" t="s">
        <v>11399</v>
      </c>
      <c r="O11600" t="s">
        <v>18711</v>
      </c>
      <c r="P11600" t="s">
        <v>798</v>
      </c>
      <c r="Q11600" t="s">
        <v>27</v>
      </c>
      <c r="R11600">
        <v>-0.01</v>
      </c>
      <c r="S11600" t="s">
        <v>11397</v>
      </c>
      <c r="T11600" t="s">
        <v>19090</v>
      </c>
      <c r="U11600" t="s">
        <v>19350</v>
      </c>
    </row>
    <row r="11601" spans="1:21" x14ac:dyDescent="0.25">
      <c r="A11601" t="s">
        <v>15</v>
      </c>
      <c r="B11601" t="s">
        <v>14684</v>
      </c>
      <c r="C11601" t="s">
        <v>14685</v>
      </c>
      <c r="D11601" t="str">
        <f>VLOOKUP(C:C,Reconciliation!B:C,2,FALSE)</f>
        <v>Amortization Expense - Utility Plant</v>
      </c>
      <c r="E11601" t="str">
        <f>VLOOKUP(B:B,'[1]Chart of Accts'!$A:$B,2,FALSE)</f>
        <v>Amortization Expense - Intangible Property</v>
      </c>
      <c r="F11601" t="s">
        <v>14627</v>
      </c>
      <c r="G11601" t="s">
        <v>11272</v>
      </c>
      <c r="H11601" t="s">
        <v>11398</v>
      </c>
      <c r="I11601" t="s">
        <v>36</v>
      </c>
      <c r="J11601" t="s">
        <v>14684</v>
      </c>
      <c r="L11601" t="s">
        <v>23</v>
      </c>
      <c r="M11601" t="s">
        <v>4702</v>
      </c>
      <c r="N11601" t="s">
        <v>11399</v>
      </c>
      <c r="O11601" t="s">
        <v>18711</v>
      </c>
      <c r="P11601" t="s">
        <v>798</v>
      </c>
      <c r="Q11601" t="s">
        <v>27</v>
      </c>
      <c r="R11601">
        <v>0.01</v>
      </c>
      <c r="S11601" t="s">
        <v>11397</v>
      </c>
      <c r="T11601" t="s">
        <v>19090</v>
      </c>
      <c r="U11601" t="s">
        <v>19350</v>
      </c>
    </row>
    <row r="11602" spans="1:21" x14ac:dyDescent="0.25">
      <c r="A11602" t="s">
        <v>15</v>
      </c>
      <c r="B11602" t="s">
        <v>14684</v>
      </c>
      <c r="C11602" t="s">
        <v>14685</v>
      </c>
      <c r="D11602" t="str">
        <f>VLOOKUP(C:C,Reconciliation!B:C,2,FALSE)</f>
        <v>Amortization Expense - Utility Plant</v>
      </c>
      <c r="E11602" t="str">
        <f>VLOOKUP(B:B,'[1]Chart of Accts'!$A:$B,2,FALSE)</f>
        <v>Amortization Expense - Intangible Property</v>
      </c>
      <c r="F11602" t="s">
        <v>14627</v>
      </c>
      <c r="G11602" t="s">
        <v>11273</v>
      </c>
      <c r="H11602" t="s">
        <v>11398</v>
      </c>
      <c r="I11602" t="s">
        <v>36</v>
      </c>
      <c r="J11602" t="s">
        <v>14684</v>
      </c>
      <c r="L11602" t="s">
        <v>23</v>
      </c>
      <c r="M11602" t="s">
        <v>3803</v>
      </c>
      <c r="N11602" t="s">
        <v>11399</v>
      </c>
      <c r="O11602" t="s">
        <v>18711</v>
      </c>
      <c r="P11602" t="s">
        <v>798</v>
      </c>
      <c r="Q11602" t="s">
        <v>27</v>
      </c>
      <c r="R11602">
        <v>-0.01</v>
      </c>
      <c r="S11602" t="s">
        <v>11397</v>
      </c>
      <c r="T11602" t="s">
        <v>19090</v>
      </c>
      <c r="U11602" t="s">
        <v>19350</v>
      </c>
    </row>
    <row r="11603" spans="1:21" x14ac:dyDescent="0.25">
      <c r="A11603" t="s">
        <v>15</v>
      </c>
      <c r="B11603" t="s">
        <v>14684</v>
      </c>
      <c r="C11603" t="s">
        <v>14685</v>
      </c>
      <c r="D11603" t="str">
        <f>VLOOKUP(C:C,Reconciliation!B:C,2,FALSE)</f>
        <v>Amortization Expense - Utility Plant</v>
      </c>
      <c r="E11603" t="str">
        <f>VLOOKUP(B:B,'[1]Chart of Accts'!$A:$B,2,FALSE)</f>
        <v>Amortization Expense - Intangible Property</v>
      </c>
      <c r="F11603" t="s">
        <v>14627</v>
      </c>
      <c r="G11603" t="s">
        <v>11274</v>
      </c>
      <c r="H11603" t="s">
        <v>11398</v>
      </c>
      <c r="I11603" t="s">
        <v>36</v>
      </c>
      <c r="J11603" t="s">
        <v>14684</v>
      </c>
      <c r="L11603" t="s">
        <v>23</v>
      </c>
      <c r="M11603" t="s">
        <v>4702</v>
      </c>
      <c r="N11603" t="s">
        <v>11399</v>
      </c>
      <c r="O11603" t="s">
        <v>18711</v>
      </c>
      <c r="P11603" t="s">
        <v>798</v>
      </c>
      <c r="Q11603" t="s">
        <v>27</v>
      </c>
      <c r="R11603">
        <v>0.01</v>
      </c>
      <c r="S11603" t="s">
        <v>11397</v>
      </c>
      <c r="T11603" t="s">
        <v>19090</v>
      </c>
      <c r="U11603" t="s">
        <v>19350</v>
      </c>
    </row>
    <row r="11604" spans="1:21" x14ac:dyDescent="0.25">
      <c r="A11604" t="s">
        <v>15</v>
      </c>
      <c r="B11604" t="s">
        <v>14684</v>
      </c>
      <c r="C11604" t="s">
        <v>14685</v>
      </c>
      <c r="D11604" t="str">
        <f>VLOOKUP(C:C,Reconciliation!B:C,2,FALSE)</f>
        <v>Amortization Expense - Utility Plant</v>
      </c>
      <c r="E11604" t="str">
        <f>VLOOKUP(B:B,'[1]Chart of Accts'!$A:$B,2,FALSE)</f>
        <v>Amortization Expense - Intangible Property</v>
      </c>
      <c r="F11604" t="s">
        <v>14627</v>
      </c>
      <c r="G11604" t="s">
        <v>11275</v>
      </c>
      <c r="H11604" t="s">
        <v>11398</v>
      </c>
      <c r="I11604" t="s">
        <v>36</v>
      </c>
      <c r="J11604" t="s">
        <v>14684</v>
      </c>
      <c r="L11604" t="s">
        <v>23</v>
      </c>
      <c r="M11604" t="s">
        <v>3803</v>
      </c>
      <c r="N11604" t="s">
        <v>11399</v>
      </c>
      <c r="O11604" t="s">
        <v>18711</v>
      </c>
      <c r="P11604" t="s">
        <v>798</v>
      </c>
      <c r="Q11604" t="s">
        <v>27</v>
      </c>
      <c r="R11604">
        <v>-0.01</v>
      </c>
      <c r="S11604" t="s">
        <v>11397</v>
      </c>
      <c r="T11604" t="s">
        <v>19090</v>
      </c>
      <c r="U11604" t="s">
        <v>19350</v>
      </c>
    </row>
    <row r="11605" spans="1:21" x14ac:dyDescent="0.25">
      <c r="A11605" t="s">
        <v>15</v>
      </c>
      <c r="B11605" t="s">
        <v>14684</v>
      </c>
      <c r="C11605" t="s">
        <v>14685</v>
      </c>
      <c r="D11605" t="str">
        <f>VLOOKUP(C:C,Reconciliation!B:C,2,FALSE)</f>
        <v>Amortization Expense - Utility Plant</v>
      </c>
      <c r="E11605" t="str">
        <f>VLOOKUP(B:B,'[1]Chart of Accts'!$A:$B,2,FALSE)</f>
        <v>Amortization Expense - Intangible Property</v>
      </c>
      <c r="F11605" t="s">
        <v>14627</v>
      </c>
      <c r="G11605" t="s">
        <v>11276</v>
      </c>
      <c r="H11605" t="s">
        <v>11398</v>
      </c>
      <c r="I11605" t="s">
        <v>36</v>
      </c>
      <c r="J11605" t="s">
        <v>14684</v>
      </c>
      <c r="L11605" t="s">
        <v>23</v>
      </c>
      <c r="M11605" t="s">
        <v>4702</v>
      </c>
      <c r="N11605" t="s">
        <v>11399</v>
      </c>
      <c r="O11605" t="s">
        <v>18711</v>
      </c>
      <c r="P11605" t="s">
        <v>798</v>
      </c>
      <c r="Q11605" t="s">
        <v>27</v>
      </c>
      <c r="R11605">
        <v>0.01</v>
      </c>
      <c r="S11605" t="s">
        <v>11397</v>
      </c>
      <c r="T11605" t="s">
        <v>19090</v>
      </c>
      <c r="U11605" t="s">
        <v>19350</v>
      </c>
    </row>
    <row r="11606" spans="1:21" x14ac:dyDescent="0.25">
      <c r="A11606" t="s">
        <v>15</v>
      </c>
      <c r="B11606" t="s">
        <v>14684</v>
      </c>
      <c r="C11606" t="s">
        <v>14685</v>
      </c>
      <c r="D11606" t="str">
        <f>VLOOKUP(C:C,Reconciliation!B:C,2,FALSE)</f>
        <v>Amortization Expense - Utility Plant</v>
      </c>
      <c r="E11606" t="str">
        <f>VLOOKUP(B:B,'[1]Chart of Accts'!$A:$B,2,FALSE)</f>
        <v>Amortization Expense - Intangible Property</v>
      </c>
      <c r="F11606" t="s">
        <v>14627</v>
      </c>
      <c r="G11606" t="s">
        <v>11277</v>
      </c>
      <c r="H11606" t="s">
        <v>11398</v>
      </c>
      <c r="I11606" t="s">
        <v>36</v>
      </c>
      <c r="J11606" t="s">
        <v>14684</v>
      </c>
      <c r="L11606" t="s">
        <v>23</v>
      </c>
      <c r="M11606" t="s">
        <v>3803</v>
      </c>
      <c r="N11606" t="s">
        <v>11399</v>
      </c>
      <c r="O11606" t="s">
        <v>18711</v>
      </c>
      <c r="P11606" t="s">
        <v>798</v>
      </c>
      <c r="Q11606" t="s">
        <v>27</v>
      </c>
      <c r="R11606">
        <v>-0.01</v>
      </c>
      <c r="S11606" t="s">
        <v>11397</v>
      </c>
      <c r="T11606" t="s">
        <v>19090</v>
      </c>
      <c r="U11606" t="s">
        <v>19350</v>
      </c>
    </row>
    <row r="11607" spans="1:21" x14ac:dyDescent="0.25">
      <c r="A11607" t="s">
        <v>15</v>
      </c>
      <c r="B11607" t="s">
        <v>14684</v>
      </c>
      <c r="C11607" t="s">
        <v>14685</v>
      </c>
      <c r="D11607" t="str">
        <f>VLOOKUP(C:C,Reconciliation!B:C,2,FALSE)</f>
        <v>Amortization Expense - Utility Plant</v>
      </c>
      <c r="E11607" t="str">
        <f>VLOOKUP(B:B,'[1]Chart of Accts'!$A:$B,2,FALSE)</f>
        <v>Amortization Expense - Intangible Property</v>
      </c>
      <c r="F11607" t="s">
        <v>14627</v>
      </c>
      <c r="G11607" t="s">
        <v>798</v>
      </c>
      <c r="H11607" t="s">
        <v>11398</v>
      </c>
      <c r="I11607" t="s">
        <v>36</v>
      </c>
      <c r="J11607" t="s">
        <v>14684</v>
      </c>
      <c r="L11607" t="s">
        <v>23</v>
      </c>
      <c r="M11607" t="s">
        <v>4702</v>
      </c>
      <c r="N11607" t="s">
        <v>11399</v>
      </c>
      <c r="O11607" t="s">
        <v>18711</v>
      </c>
      <c r="P11607" t="s">
        <v>798</v>
      </c>
      <c r="Q11607" t="s">
        <v>27</v>
      </c>
      <c r="R11607">
        <v>0.01</v>
      </c>
      <c r="S11607" t="s">
        <v>11397</v>
      </c>
      <c r="T11607" t="s">
        <v>19090</v>
      </c>
      <c r="U11607" t="s">
        <v>19350</v>
      </c>
    </row>
    <row r="11608" spans="1:21" x14ac:dyDescent="0.25">
      <c r="A11608" t="s">
        <v>15</v>
      </c>
      <c r="B11608" t="s">
        <v>14684</v>
      </c>
      <c r="C11608" t="s">
        <v>14685</v>
      </c>
      <c r="D11608" t="str">
        <f>VLOOKUP(C:C,Reconciliation!B:C,2,FALSE)</f>
        <v>Amortization Expense - Utility Plant</v>
      </c>
      <c r="E11608" t="str">
        <f>VLOOKUP(B:B,'[1]Chart of Accts'!$A:$B,2,FALSE)</f>
        <v>Amortization Expense - Intangible Property</v>
      </c>
      <c r="F11608" t="s">
        <v>14627</v>
      </c>
      <c r="G11608" t="s">
        <v>11278</v>
      </c>
      <c r="H11608" t="s">
        <v>11398</v>
      </c>
      <c r="I11608" t="s">
        <v>36</v>
      </c>
      <c r="J11608" t="s">
        <v>14684</v>
      </c>
      <c r="L11608" t="s">
        <v>23</v>
      </c>
      <c r="M11608" t="s">
        <v>4702</v>
      </c>
      <c r="N11608" t="s">
        <v>11399</v>
      </c>
      <c r="O11608" t="s">
        <v>18711</v>
      </c>
      <c r="P11608" t="s">
        <v>798</v>
      </c>
      <c r="Q11608" t="s">
        <v>27</v>
      </c>
      <c r="R11608">
        <v>0.01</v>
      </c>
      <c r="S11608" t="s">
        <v>11397</v>
      </c>
      <c r="T11608" t="s">
        <v>19090</v>
      </c>
      <c r="U11608" t="s">
        <v>19350</v>
      </c>
    </row>
    <row r="11609" spans="1:21" x14ac:dyDescent="0.25">
      <c r="A11609" t="s">
        <v>15</v>
      </c>
      <c r="B11609" t="s">
        <v>14684</v>
      </c>
      <c r="C11609" t="s">
        <v>14685</v>
      </c>
      <c r="D11609" t="str">
        <f>VLOOKUP(C:C,Reconciliation!B:C,2,FALSE)</f>
        <v>Amortization Expense - Utility Plant</v>
      </c>
      <c r="E11609" t="str">
        <f>VLOOKUP(B:B,'[1]Chart of Accts'!$A:$B,2,FALSE)</f>
        <v>Amortization Expense - Intangible Property</v>
      </c>
      <c r="F11609" t="s">
        <v>14627</v>
      </c>
      <c r="G11609" t="s">
        <v>11279</v>
      </c>
      <c r="H11609" t="s">
        <v>11398</v>
      </c>
      <c r="I11609" t="s">
        <v>36</v>
      </c>
      <c r="J11609" t="s">
        <v>14684</v>
      </c>
      <c r="L11609" t="s">
        <v>23</v>
      </c>
      <c r="M11609" t="s">
        <v>6669</v>
      </c>
      <c r="N11609" t="s">
        <v>11399</v>
      </c>
      <c r="O11609" t="s">
        <v>18711</v>
      </c>
      <c r="P11609" t="s">
        <v>798</v>
      </c>
      <c r="Q11609" t="s">
        <v>27</v>
      </c>
      <c r="R11609">
        <v>11.68</v>
      </c>
      <c r="S11609" t="s">
        <v>11397</v>
      </c>
      <c r="T11609" t="s">
        <v>19090</v>
      </c>
      <c r="U11609" t="s">
        <v>19350</v>
      </c>
    </row>
    <row r="11610" spans="1:21" x14ac:dyDescent="0.25">
      <c r="A11610" t="s">
        <v>15</v>
      </c>
      <c r="B11610" t="s">
        <v>14684</v>
      </c>
      <c r="C11610" t="s">
        <v>14685</v>
      </c>
      <c r="D11610" t="str">
        <f>VLOOKUP(C:C,Reconciliation!B:C,2,FALSE)</f>
        <v>Amortization Expense - Utility Plant</v>
      </c>
      <c r="E11610" t="str">
        <f>VLOOKUP(B:B,'[1]Chart of Accts'!$A:$B,2,FALSE)</f>
        <v>Amortization Expense - Intangible Property</v>
      </c>
      <c r="F11610" t="s">
        <v>14627</v>
      </c>
      <c r="G11610" t="s">
        <v>11280</v>
      </c>
      <c r="H11610" t="s">
        <v>11398</v>
      </c>
      <c r="I11610" t="s">
        <v>36</v>
      </c>
      <c r="J11610" t="s">
        <v>14684</v>
      </c>
      <c r="L11610" t="s">
        <v>23</v>
      </c>
      <c r="M11610" t="s">
        <v>3803</v>
      </c>
      <c r="N11610" t="s">
        <v>11399</v>
      </c>
      <c r="O11610" t="s">
        <v>18711</v>
      </c>
      <c r="P11610" t="s">
        <v>798</v>
      </c>
      <c r="Q11610" t="s">
        <v>27</v>
      </c>
      <c r="R11610">
        <v>-0.01</v>
      </c>
      <c r="S11610" t="s">
        <v>11397</v>
      </c>
      <c r="T11610" t="s">
        <v>19090</v>
      </c>
      <c r="U11610" t="s">
        <v>19350</v>
      </c>
    </row>
    <row r="11611" spans="1:21" x14ac:dyDescent="0.25">
      <c r="A11611" t="s">
        <v>15</v>
      </c>
      <c r="B11611" t="s">
        <v>14684</v>
      </c>
      <c r="C11611" t="s">
        <v>14685</v>
      </c>
      <c r="D11611" t="str">
        <f>VLOOKUP(C:C,Reconciliation!B:C,2,FALSE)</f>
        <v>Amortization Expense - Utility Plant</v>
      </c>
      <c r="E11611" t="str">
        <f>VLOOKUP(B:B,'[1]Chart of Accts'!$A:$B,2,FALSE)</f>
        <v>Amortization Expense - Intangible Property</v>
      </c>
      <c r="F11611" t="s">
        <v>14627</v>
      </c>
      <c r="G11611" t="s">
        <v>11281</v>
      </c>
      <c r="H11611" t="s">
        <v>11398</v>
      </c>
      <c r="I11611" t="s">
        <v>36</v>
      </c>
      <c r="J11611" t="s">
        <v>14684</v>
      </c>
      <c r="L11611" t="s">
        <v>23</v>
      </c>
      <c r="M11611" t="s">
        <v>4702</v>
      </c>
      <c r="N11611" t="s">
        <v>11399</v>
      </c>
      <c r="O11611" t="s">
        <v>18711</v>
      </c>
      <c r="P11611" t="s">
        <v>798</v>
      </c>
      <c r="Q11611" t="s">
        <v>27</v>
      </c>
      <c r="R11611">
        <v>0.01</v>
      </c>
      <c r="S11611" t="s">
        <v>11397</v>
      </c>
      <c r="T11611" t="s">
        <v>19090</v>
      </c>
      <c r="U11611" t="s">
        <v>19350</v>
      </c>
    </row>
    <row r="11612" spans="1:21" x14ac:dyDescent="0.25">
      <c r="A11612" t="s">
        <v>15</v>
      </c>
      <c r="B11612" t="s">
        <v>14684</v>
      </c>
      <c r="C11612" t="s">
        <v>14685</v>
      </c>
      <c r="D11612" t="str">
        <f>VLOOKUP(C:C,Reconciliation!B:C,2,FALSE)</f>
        <v>Amortization Expense - Utility Plant</v>
      </c>
      <c r="E11612" t="str">
        <f>VLOOKUP(B:B,'[1]Chart of Accts'!$A:$B,2,FALSE)</f>
        <v>Amortization Expense - Intangible Property</v>
      </c>
      <c r="F11612" t="s">
        <v>14627</v>
      </c>
      <c r="G11612" t="s">
        <v>11282</v>
      </c>
      <c r="H11612" t="s">
        <v>11398</v>
      </c>
      <c r="I11612" t="s">
        <v>36</v>
      </c>
      <c r="J11612" t="s">
        <v>14684</v>
      </c>
      <c r="L11612" t="s">
        <v>23</v>
      </c>
      <c r="M11612" t="s">
        <v>3803</v>
      </c>
      <c r="N11612" t="s">
        <v>11399</v>
      </c>
      <c r="O11612" t="s">
        <v>18711</v>
      </c>
      <c r="P11612" t="s">
        <v>798</v>
      </c>
      <c r="Q11612" t="s">
        <v>27</v>
      </c>
      <c r="R11612">
        <v>-0.01</v>
      </c>
      <c r="S11612" t="s">
        <v>11397</v>
      </c>
      <c r="T11612" t="s">
        <v>19090</v>
      </c>
      <c r="U11612" t="s">
        <v>19350</v>
      </c>
    </row>
    <row r="11613" spans="1:21" x14ac:dyDescent="0.25">
      <c r="A11613" t="s">
        <v>15</v>
      </c>
      <c r="B11613" t="s">
        <v>14684</v>
      </c>
      <c r="C11613" t="s">
        <v>14685</v>
      </c>
      <c r="D11613" t="str">
        <f>VLOOKUP(C:C,Reconciliation!B:C,2,FALSE)</f>
        <v>Amortization Expense - Utility Plant</v>
      </c>
      <c r="E11613" t="str">
        <f>VLOOKUP(B:B,'[1]Chart of Accts'!$A:$B,2,FALSE)</f>
        <v>Amortization Expense - Intangible Property</v>
      </c>
      <c r="F11613" t="s">
        <v>14627</v>
      </c>
      <c r="G11613" t="s">
        <v>11283</v>
      </c>
      <c r="H11613" t="s">
        <v>11398</v>
      </c>
      <c r="I11613" t="s">
        <v>36</v>
      </c>
      <c r="J11613" t="s">
        <v>14684</v>
      </c>
      <c r="L11613" t="s">
        <v>23</v>
      </c>
      <c r="M11613" t="s">
        <v>4702</v>
      </c>
      <c r="N11613" t="s">
        <v>11399</v>
      </c>
      <c r="O11613" t="s">
        <v>18711</v>
      </c>
      <c r="P11613" t="s">
        <v>798</v>
      </c>
      <c r="Q11613" t="s">
        <v>27</v>
      </c>
      <c r="R11613">
        <v>0.01</v>
      </c>
      <c r="S11613" t="s">
        <v>11397</v>
      </c>
      <c r="T11613" t="s">
        <v>19090</v>
      </c>
      <c r="U11613" t="s">
        <v>19350</v>
      </c>
    </row>
    <row r="11614" spans="1:21" x14ac:dyDescent="0.25">
      <c r="A11614" t="s">
        <v>15</v>
      </c>
      <c r="B11614" t="s">
        <v>14684</v>
      </c>
      <c r="C11614" t="s">
        <v>14685</v>
      </c>
      <c r="D11614" t="str">
        <f>VLOOKUP(C:C,Reconciliation!B:C,2,FALSE)</f>
        <v>Amortization Expense - Utility Plant</v>
      </c>
      <c r="E11614" t="str">
        <f>VLOOKUP(B:B,'[1]Chart of Accts'!$A:$B,2,FALSE)</f>
        <v>Amortization Expense - Intangible Property</v>
      </c>
      <c r="F11614" t="s">
        <v>14627</v>
      </c>
      <c r="G11614" t="s">
        <v>11284</v>
      </c>
      <c r="H11614" t="s">
        <v>11398</v>
      </c>
      <c r="I11614" t="s">
        <v>36</v>
      </c>
      <c r="J11614" t="s">
        <v>14684</v>
      </c>
      <c r="L11614" t="s">
        <v>23</v>
      </c>
      <c r="M11614" t="s">
        <v>5456</v>
      </c>
      <c r="N11614" t="s">
        <v>11399</v>
      </c>
      <c r="O11614" t="s">
        <v>18711</v>
      </c>
      <c r="P11614" t="s">
        <v>798</v>
      </c>
      <c r="Q11614" t="s">
        <v>27</v>
      </c>
      <c r="R11614">
        <v>6.01</v>
      </c>
      <c r="S11614" t="s">
        <v>11397</v>
      </c>
      <c r="T11614" t="s">
        <v>19090</v>
      </c>
      <c r="U11614" t="s">
        <v>19350</v>
      </c>
    </row>
    <row r="11615" spans="1:21" x14ac:dyDescent="0.25">
      <c r="A11615" t="s">
        <v>15</v>
      </c>
      <c r="B11615" t="s">
        <v>14684</v>
      </c>
      <c r="C11615" t="s">
        <v>14685</v>
      </c>
      <c r="D11615" t="str">
        <f>VLOOKUP(C:C,Reconciliation!B:C,2,FALSE)</f>
        <v>Amortization Expense - Utility Plant</v>
      </c>
      <c r="E11615" t="str">
        <f>VLOOKUP(B:B,'[1]Chart of Accts'!$A:$B,2,FALSE)</f>
        <v>Amortization Expense - Intangible Property</v>
      </c>
      <c r="F11615" t="s">
        <v>14627</v>
      </c>
      <c r="G11615" t="s">
        <v>11285</v>
      </c>
      <c r="H11615" t="s">
        <v>11398</v>
      </c>
      <c r="I11615" t="s">
        <v>36</v>
      </c>
      <c r="J11615" t="s">
        <v>14684</v>
      </c>
      <c r="L11615" t="s">
        <v>23</v>
      </c>
      <c r="M11615" t="s">
        <v>4702</v>
      </c>
      <c r="N11615" t="s">
        <v>11399</v>
      </c>
      <c r="O11615" t="s">
        <v>18711</v>
      </c>
      <c r="P11615" t="s">
        <v>798</v>
      </c>
      <c r="Q11615" t="s">
        <v>27</v>
      </c>
      <c r="R11615">
        <v>0.01</v>
      </c>
      <c r="S11615" t="s">
        <v>11397</v>
      </c>
      <c r="T11615" t="s">
        <v>19090</v>
      </c>
      <c r="U11615" t="s">
        <v>19350</v>
      </c>
    </row>
    <row r="11616" spans="1:21" x14ac:dyDescent="0.25">
      <c r="A11616" t="s">
        <v>15</v>
      </c>
      <c r="B11616" t="s">
        <v>14684</v>
      </c>
      <c r="C11616" t="s">
        <v>14685</v>
      </c>
      <c r="D11616" t="str">
        <f>VLOOKUP(C:C,Reconciliation!B:C,2,FALSE)</f>
        <v>Amortization Expense - Utility Plant</v>
      </c>
      <c r="E11616" t="str">
        <f>VLOOKUP(B:B,'[1]Chart of Accts'!$A:$B,2,FALSE)</f>
        <v>Amortization Expense - Intangible Property</v>
      </c>
      <c r="F11616" t="s">
        <v>14627</v>
      </c>
      <c r="G11616" t="s">
        <v>11286</v>
      </c>
      <c r="H11616" t="s">
        <v>11398</v>
      </c>
      <c r="I11616" t="s">
        <v>36</v>
      </c>
      <c r="J11616" t="s">
        <v>14684</v>
      </c>
      <c r="L11616" t="s">
        <v>23</v>
      </c>
      <c r="M11616" t="s">
        <v>3803</v>
      </c>
      <c r="N11616" t="s">
        <v>11399</v>
      </c>
      <c r="O11616" t="s">
        <v>18711</v>
      </c>
      <c r="P11616" t="s">
        <v>798</v>
      </c>
      <c r="Q11616" t="s">
        <v>27</v>
      </c>
      <c r="R11616">
        <v>-0.01</v>
      </c>
      <c r="S11616" t="s">
        <v>11397</v>
      </c>
      <c r="T11616" t="s">
        <v>19090</v>
      </c>
      <c r="U11616" t="s">
        <v>19350</v>
      </c>
    </row>
    <row r="11617" spans="1:21" x14ac:dyDescent="0.25">
      <c r="A11617" t="s">
        <v>15</v>
      </c>
      <c r="B11617" t="s">
        <v>14684</v>
      </c>
      <c r="C11617" t="s">
        <v>14685</v>
      </c>
      <c r="D11617" t="str">
        <f>VLOOKUP(C:C,Reconciliation!B:C,2,FALSE)</f>
        <v>Amortization Expense - Utility Plant</v>
      </c>
      <c r="E11617" t="str">
        <f>VLOOKUP(B:B,'[1]Chart of Accts'!$A:$B,2,FALSE)</f>
        <v>Amortization Expense - Intangible Property</v>
      </c>
      <c r="F11617" t="s">
        <v>14627</v>
      </c>
      <c r="G11617" t="s">
        <v>11288</v>
      </c>
      <c r="H11617" t="s">
        <v>11398</v>
      </c>
      <c r="I11617" t="s">
        <v>36</v>
      </c>
      <c r="J11617" t="s">
        <v>14684</v>
      </c>
      <c r="L11617" t="s">
        <v>23</v>
      </c>
      <c r="M11617" t="s">
        <v>3803</v>
      </c>
      <c r="N11617" t="s">
        <v>11399</v>
      </c>
      <c r="O11617" t="s">
        <v>18711</v>
      </c>
      <c r="P11617" t="s">
        <v>798</v>
      </c>
      <c r="Q11617" t="s">
        <v>27</v>
      </c>
      <c r="R11617">
        <v>-0.01</v>
      </c>
      <c r="S11617" t="s">
        <v>11397</v>
      </c>
      <c r="T11617" t="s">
        <v>19090</v>
      </c>
      <c r="U11617" t="s">
        <v>19350</v>
      </c>
    </row>
    <row r="11618" spans="1:21" x14ac:dyDescent="0.25">
      <c r="A11618" t="s">
        <v>15</v>
      </c>
      <c r="B11618" t="s">
        <v>14684</v>
      </c>
      <c r="C11618" t="s">
        <v>14685</v>
      </c>
      <c r="D11618" t="str">
        <f>VLOOKUP(C:C,Reconciliation!B:C,2,FALSE)</f>
        <v>Amortization Expense - Utility Plant</v>
      </c>
      <c r="E11618" t="str">
        <f>VLOOKUP(B:B,'[1]Chart of Accts'!$A:$B,2,FALSE)</f>
        <v>Amortization Expense - Intangible Property</v>
      </c>
      <c r="F11618" t="s">
        <v>14627</v>
      </c>
      <c r="G11618" t="s">
        <v>775</v>
      </c>
      <c r="H11618" t="s">
        <v>11398</v>
      </c>
      <c r="I11618" t="s">
        <v>36</v>
      </c>
      <c r="J11618" t="s">
        <v>14684</v>
      </c>
      <c r="L11618" t="s">
        <v>23</v>
      </c>
      <c r="M11618" t="s">
        <v>3803</v>
      </c>
      <c r="N11618" t="s">
        <v>11399</v>
      </c>
      <c r="O11618" t="s">
        <v>18711</v>
      </c>
      <c r="P11618" t="s">
        <v>798</v>
      </c>
      <c r="Q11618" t="s">
        <v>27</v>
      </c>
      <c r="R11618">
        <v>-0.01</v>
      </c>
      <c r="S11618" t="s">
        <v>11397</v>
      </c>
      <c r="T11618" t="s">
        <v>19090</v>
      </c>
      <c r="U11618" t="s">
        <v>19350</v>
      </c>
    </row>
    <row r="11619" spans="1:21" x14ac:dyDescent="0.25">
      <c r="A11619" t="s">
        <v>15</v>
      </c>
      <c r="B11619" t="s">
        <v>14684</v>
      </c>
      <c r="C11619" t="s">
        <v>14685</v>
      </c>
      <c r="D11619" t="str">
        <f>VLOOKUP(C:C,Reconciliation!B:C,2,FALSE)</f>
        <v>Amortization Expense - Utility Plant</v>
      </c>
      <c r="E11619" t="str">
        <f>VLOOKUP(B:B,'[1]Chart of Accts'!$A:$B,2,FALSE)</f>
        <v>Amortization Expense - Intangible Property</v>
      </c>
      <c r="F11619" t="s">
        <v>14627</v>
      </c>
      <c r="G11619" t="s">
        <v>11289</v>
      </c>
      <c r="H11619" t="s">
        <v>11398</v>
      </c>
      <c r="I11619" t="s">
        <v>36</v>
      </c>
      <c r="J11619" t="s">
        <v>14684</v>
      </c>
      <c r="L11619" t="s">
        <v>23</v>
      </c>
      <c r="M11619" t="s">
        <v>4702</v>
      </c>
      <c r="N11619" t="s">
        <v>11399</v>
      </c>
      <c r="O11619" t="s">
        <v>18711</v>
      </c>
      <c r="P11619" t="s">
        <v>798</v>
      </c>
      <c r="Q11619" t="s">
        <v>27</v>
      </c>
      <c r="R11619">
        <v>0.01</v>
      </c>
      <c r="S11619" t="s">
        <v>11397</v>
      </c>
      <c r="T11619" t="s">
        <v>19090</v>
      </c>
      <c r="U11619" t="s">
        <v>19350</v>
      </c>
    </row>
    <row r="11620" spans="1:21" x14ac:dyDescent="0.25">
      <c r="A11620" t="s">
        <v>15</v>
      </c>
      <c r="B11620" t="s">
        <v>14684</v>
      </c>
      <c r="C11620" t="s">
        <v>14685</v>
      </c>
      <c r="D11620" t="str">
        <f>VLOOKUP(C:C,Reconciliation!B:C,2,FALSE)</f>
        <v>Amortization Expense - Utility Plant</v>
      </c>
      <c r="E11620" t="str">
        <f>VLOOKUP(B:B,'[1]Chart of Accts'!$A:$B,2,FALSE)</f>
        <v>Amortization Expense - Intangible Property</v>
      </c>
      <c r="F11620" t="s">
        <v>14627</v>
      </c>
      <c r="G11620" t="s">
        <v>11290</v>
      </c>
      <c r="H11620" t="s">
        <v>11398</v>
      </c>
      <c r="I11620" t="s">
        <v>36</v>
      </c>
      <c r="J11620" t="s">
        <v>14684</v>
      </c>
      <c r="L11620" t="s">
        <v>23</v>
      </c>
      <c r="M11620" t="s">
        <v>3803</v>
      </c>
      <c r="N11620" t="s">
        <v>11399</v>
      </c>
      <c r="O11620" t="s">
        <v>18711</v>
      </c>
      <c r="P11620" t="s">
        <v>798</v>
      </c>
      <c r="Q11620" t="s">
        <v>27</v>
      </c>
      <c r="R11620">
        <v>-0.01</v>
      </c>
      <c r="S11620" t="s">
        <v>11397</v>
      </c>
      <c r="T11620" t="s">
        <v>19090</v>
      </c>
      <c r="U11620" t="s">
        <v>19350</v>
      </c>
    </row>
    <row r="11621" spans="1:21" x14ac:dyDescent="0.25">
      <c r="A11621" t="s">
        <v>15</v>
      </c>
      <c r="B11621" t="s">
        <v>14684</v>
      </c>
      <c r="C11621" t="s">
        <v>14685</v>
      </c>
      <c r="D11621" t="str">
        <f>VLOOKUP(C:C,Reconciliation!B:C,2,FALSE)</f>
        <v>Amortization Expense - Utility Plant</v>
      </c>
      <c r="E11621" t="str">
        <f>VLOOKUP(B:B,'[1]Chart of Accts'!$A:$B,2,FALSE)</f>
        <v>Amortization Expense - Intangible Property</v>
      </c>
      <c r="F11621" t="s">
        <v>14627</v>
      </c>
      <c r="G11621" t="s">
        <v>11291</v>
      </c>
      <c r="H11621" t="s">
        <v>11398</v>
      </c>
      <c r="I11621" t="s">
        <v>36</v>
      </c>
      <c r="J11621" t="s">
        <v>14684</v>
      </c>
      <c r="L11621" t="s">
        <v>23</v>
      </c>
      <c r="M11621" t="s">
        <v>14687</v>
      </c>
      <c r="N11621" t="s">
        <v>11399</v>
      </c>
      <c r="O11621" t="s">
        <v>18711</v>
      </c>
      <c r="P11621" t="s">
        <v>798</v>
      </c>
      <c r="Q11621" t="s">
        <v>27</v>
      </c>
      <c r="R11621">
        <v>46.13</v>
      </c>
      <c r="S11621" t="s">
        <v>11397</v>
      </c>
      <c r="T11621" t="s">
        <v>19090</v>
      </c>
      <c r="U11621" t="s">
        <v>19350</v>
      </c>
    </row>
    <row r="11622" spans="1:21" x14ac:dyDescent="0.25">
      <c r="A11622" t="s">
        <v>15</v>
      </c>
      <c r="B11622" t="s">
        <v>14684</v>
      </c>
      <c r="C11622" t="s">
        <v>14685</v>
      </c>
      <c r="D11622" t="str">
        <f>VLOOKUP(C:C,Reconciliation!B:C,2,FALSE)</f>
        <v>Amortization Expense - Utility Plant</v>
      </c>
      <c r="E11622" t="str">
        <f>VLOOKUP(B:B,'[1]Chart of Accts'!$A:$B,2,FALSE)</f>
        <v>Amortization Expense - Intangible Property</v>
      </c>
      <c r="F11622" t="s">
        <v>14627</v>
      </c>
      <c r="G11622" t="s">
        <v>11292</v>
      </c>
      <c r="H11622" t="s">
        <v>11398</v>
      </c>
      <c r="I11622" t="s">
        <v>36</v>
      </c>
      <c r="J11622" t="s">
        <v>14684</v>
      </c>
      <c r="L11622" t="s">
        <v>23</v>
      </c>
      <c r="M11622" t="s">
        <v>4702</v>
      </c>
      <c r="N11622" t="s">
        <v>11399</v>
      </c>
      <c r="O11622" t="s">
        <v>18711</v>
      </c>
      <c r="P11622" t="s">
        <v>798</v>
      </c>
      <c r="Q11622" t="s">
        <v>27</v>
      </c>
      <c r="R11622">
        <v>0.01</v>
      </c>
      <c r="S11622" t="s">
        <v>11397</v>
      </c>
      <c r="T11622" t="s">
        <v>19090</v>
      </c>
      <c r="U11622" t="s">
        <v>19350</v>
      </c>
    </row>
    <row r="11623" spans="1:21" x14ac:dyDescent="0.25">
      <c r="A11623" t="s">
        <v>15</v>
      </c>
      <c r="B11623" t="s">
        <v>14684</v>
      </c>
      <c r="C11623" t="s">
        <v>14685</v>
      </c>
      <c r="D11623" t="str">
        <f>VLOOKUP(C:C,Reconciliation!B:C,2,FALSE)</f>
        <v>Amortization Expense - Utility Plant</v>
      </c>
      <c r="E11623" t="str">
        <f>VLOOKUP(B:B,'[1]Chart of Accts'!$A:$B,2,FALSE)</f>
        <v>Amortization Expense - Intangible Property</v>
      </c>
      <c r="F11623" t="s">
        <v>14627</v>
      </c>
      <c r="G11623" t="s">
        <v>11293</v>
      </c>
      <c r="H11623" t="s">
        <v>11398</v>
      </c>
      <c r="I11623" t="s">
        <v>36</v>
      </c>
      <c r="J11623" t="s">
        <v>14684</v>
      </c>
      <c r="L11623" t="s">
        <v>23</v>
      </c>
      <c r="M11623" t="s">
        <v>3803</v>
      </c>
      <c r="N11623" t="s">
        <v>11399</v>
      </c>
      <c r="O11623" t="s">
        <v>18711</v>
      </c>
      <c r="P11623" t="s">
        <v>798</v>
      </c>
      <c r="Q11623" t="s">
        <v>27</v>
      </c>
      <c r="R11623">
        <v>-0.01</v>
      </c>
      <c r="S11623" t="s">
        <v>11397</v>
      </c>
      <c r="T11623" t="s">
        <v>19090</v>
      </c>
      <c r="U11623" t="s">
        <v>19350</v>
      </c>
    </row>
    <row r="11624" spans="1:21" x14ac:dyDescent="0.25">
      <c r="A11624" t="s">
        <v>15</v>
      </c>
      <c r="B11624" t="s">
        <v>14684</v>
      </c>
      <c r="C11624" t="s">
        <v>14685</v>
      </c>
      <c r="D11624" t="str">
        <f>VLOOKUP(C:C,Reconciliation!B:C,2,FALSE)</f>
        <v>Amortization Expense - Utility Plant</v>
      </c>
      <c r="E11624" t="str">
        <f>VLOOKUP(B:B,'[1]Chart of Accts'!$A:$B,2,FALSE)</f>
        <v>Amortization Expense - Intangible Property</v>
      </c>
      <c r="F11624" t="s">
        <v>14627</v>
      </c>
      <c r="G11624" t="s">
        <v>11294</v>
      </c>
      <c r="H11624" t="s">
        <v>11398</v>
      </c>
      <c r="I11624" t="s">
        <v>36</v>
      </c>
      <c r="J11624" t="s">
        <v>14684</v>
      </c>
      <c r="L11624" t="s">
        <v>23</v>
      </c>
      <c r="M11624" t="s">
        <v>4702</v>
      </c>
      <c r="N11624" t="s">
        <v>11399</v>
      </c>
      <c r="O11624" t="s">
        <v>18711</v>
      </c>
      <c r="P11624" t="s">
        <v>798</v>
      </c>
      <c r="Q11624" t="s">
        <v>27</v>
      </c>
      <c r="R11624">
        <v>0.01</v>
      </c>
      <c r="S11624" t="s">
        <v>11397</v>
      </c>
      <c r="T11624" t="s">
        <v>19090</v>
      </c>
      <c r="U11624" t="s">
        <v>19350</v>
      </c>
    </row>
    <row r="11625" spans="1:21" x14ac:dyDescent="0.25">
      <c r="A11625" t="s">
        <v>15</v>
      </c>
      <c r="B11625" t="s">
        <v>14684</v>
      </c>
      <c r="C11625" t="s">
        <v>14685</v>
      </c>
      <c r="D11625" t="str">
        <f>VLOOKUP(C:C,Reconciliation!B:C,2,FALSE)</f>
        <v>Amortization Expense - Utility Plant</v>
      </c>
      <c r="E11625" t="str">
        <f>VLOOKUP(B:B,'[1]Chart of Accts'!$A:$B,2,FALSE)</f>
        <v>Amortization Expense - Intangible Property</v>
      </c>
      <c r="F11625" t="s">
        <v>14627</v>
      </c>
      <c r="G11625" t="s">
        <v>11295</v>
      </c>
      <c r="H11625" t="s">
        <v>11398</v>
      </c>
      <c r="I11625" t="s">
        <v>36</v>
      </c>
      <c r="J11625" t="s">
        <v>14684</v>
      </c>
      <c r="L11625" t="s">
        <v>23</v>
      </c>
      <c r="M11625" t="s">
        <v>384</v>
      </c>
      <c r="N11625" t="s">
        <v>11399</v>
      </c>
      <c r="O11625" t="s">
        <v>18711</v>
      </c>
      <c r="P11625" t="s">
        <v>798</v>
      </c>
      <c r="Q11625" t="s">
        <v>27</v>
      </c>
      <c r="R11625">
        <v>4.38</v>
      </c>
      <c r="S11625" t="s">
        <v>11397</v>
      </c>
      <c r="T11625" t="s">
        <v>19090</v>
      </c>
      <c r="U11625" t="s">
        <v>19350</v>
      </c>
    </row>
    <row r="11626" spans="1:21" x14ac:dyDescent="0.25">
      <c r="A11626" t="s">
        <v>15</v>
      </c>
      <c r="B11626" t="s">
        <v>14684</v>
      </c>
      <c r="C11626" t="s">
        <v>14685</v>
      </c>
      <c r="D11626" t="str">
        <f>VLOOKUP(C:C,Reconciliation!B:C,2,FALSE)</f>
        <v>Amortization Expense - Utility Plant</v>
      </c>
      <c r="E11626" t="str">
        <f>VLOOKUP(B:B,'[1]Chart of Accts'!$A:$B,2,FALSE)</f>
        <v>Amortization Expense - Intangible Property</v>
      </c>
      <c r="F11626" t="s">
        <v>14627</v>
      </c>
      <c r="G11626" t="s">
        <v>11296</v>
      </c>
      <c r="H11626" t="s">
        <v>11398</v>
      </c>
      <c r="I11626" t="s">
        <v>36</v>
      </c>
      <c r="J11626" t="s">
        <v>14684</v>
      </c>
      <c r="L11626" t="s">
        <v>23</v>
      </c>
      <c r="M11626" t="s">
        <v>3803</v>
      </c>
      <c r="N11626" t="s">
        <v>11399</v>
      </c>
      <c r="O11626" t="s">
        <v>18711</v>
      </c>
      <c r="P11626" t="s">
        <v>798</v>
      </c>
      <c r="Q11626" t="s">
        <v>27</v>
      </c>
      <c r="R11626">
        <v>-0.01</v>
      </c>
      <c r="S11626" t="s">
        <v>11397</v>
      </c>
      <c r="T11626" t="s">
        <v>19090</v>
      </c>
      <c r="U11626" t="s">
        <v>19350</v>
      </c>
    </row>
    <row r="11627" spans="1:21" x14ac:dyDescent="0.25">
      <c r="A11627" t="s">
        <v>15</v>
      </c>
      <c r="B11627" t="s">
        <v>14684</v>
      </c>
      <c r="C11627" t="s">
        <v>14685</v>
      </c>
      <c r="D11627" t="str">
        <f>VLOOKUP(C:C,Reconciliation!B:C,2,FALSE)</f>
        <v>Amortization Expense - Utility Plant</v>
      </c>
      <c r="E11627" t="str">
        <f>VLOOKUP(B:B,'[1]Chart of Accts'!$A:$B,2,FALSE)</f>
        <v>Amortization Expense - Intangible Property</v>
      </c>
      <c r="F11627" t="s">
        <v>14627</v>
      </c>
      <c r="G11627" t="s">
        <v>11298</v>
      </c>
      <c r="H11627" t="s">
        <v>11398</v>
      </c>
      <c r="I11627" t="s">
        <v>36</v>
      </c>
      <c r="J11627" t="s">
        <v>14684</v>
      </c>
      <c r="L11627" t="s">
        <v>23</v>
      </c>
      <c r="M11627" t="s">
        <v>4702</v>
      </c>
      <c r="N11627" t="s">
        <v>11399</v>
      </c>
      <c r="O11627" t="s">
        <v>18711</v>
      </c>
      <c r="P11627" t="s">
        <v>798</v>
      </c>
      <c r="Q11627" t="s">
        <v>27</v>
      </c>
      <c r="R11627">
        <v>0.01</v>
      </c>
      <c r="S11627" t="s">
        <v>11397</v>
      </c>
      <c r="T11627" t="s">
        <v>19090</v>
      </c>
      <c r="U11627" t="s">
        <v>19350</v>
      </c>
    </row>
    <row r="11628" spans="1:21" x14ac:dyDescent="0.25">
      <c r="A11628" t="s">
        <v>15</v>
      </c>
      <c r="B11628" t="s">
        <v>14684</v>
      </c>
      <c r="C11628" t="s">
        <v>14685</v>
      </c>
      <c r="D11628" t="str">
        <f>VLOOKUP(C:C,Reconciliation!B:C,2,FALSE)</f>
        <v>Amortization Expense - Utility Plant</v>
      </c>
      <c r="E11628" t="str">
        <f>VLOOKUP(B:B,'[1]Chart of Accts'!$A:$B,2,FALSE)</f>
        <v>Amortization Expense - Intangible Property</v>
      </c>
      <c r="F11628" t="s">
        <v>14627</v>
      </c>
      <c r="G11628" t="s">
        <v>11299</v>
      </c>
      <c r="H11628" t="s">
        <v>11398</v>
      </c>
      <c r="I11628" t="s">
        <v>36</v>
      </c>
      <c r="J11628" t="s">
        <v>14684</v>
      </c>
      <c r="L11628" t="s">
        <v>23</v>
      </c>
      <c r="M11628" t="s">
        <v>3803</v>
      </c>
      <c r="N11628" t="s">
        <v>11399</v>
      </c>
      <c r="O11628" t="s">
        <v>18711</v>
      </c>
      <c r="P11628" t="s">
        <v>798</v>
      </c>
      <c r="Q11628" t="s">
        <v>27</v>
      </c>
      <c r="R11628">
        <v>-0.01</v>
      </c>
      <c r="S11628" t="s">
        <v>11397</v>
      </c>
      <c r="T11628" t="s">
        <v>19090</v>
      </c>
      <c r="U11628" t="s">
        <v>19350</v>
      </c>
    </row>
    <row r="11629" spans="1:21" x14ac:dyDescent="0.25">
      <c r="A11629" t="s">
        <v>15</v>
      </c>
      <c r="B11629" t="s">
        <v>14684</v>
      </c>
      <c r="C11629" t="s">
        <v>14685</v>
      </c>
      <c r="D11629" t="str">
        <f>VLOOKUP(C:C,Reconciliation!B:C,2,FALSE)</f>
        <v>Amortization Expense - Utility Plant</v>
      </c>
      <c r="E11629" t="str">
        <f>VLOOKUP(B:B,'[1]Chart of Accts'!$A:$B,2,FALSE)</f>
        <v>Amortization Expense - Intangible Property</v>
      </c>
      <c r="F11629" t="s">
        <v>14627</v>
      </c>
      <c r="G11629" t="s">
        <v>801</v>
      </c>
      <c r="H11629" t="s">
        <v>11398</v>
      </c>
      <c r="I11629" t="s">
        <v>36</v>
      </c>
      <c r="J11629" t="s">
        <v>14684</v>
      </c>
      <c r="L11629" t="s">
        <v>23</v>
      </c>
      <c r="M11629" t="s">
        <v>4702</v>
      </c>
      <c r="N11629" t="s">
        <v>11399</v>
      </c>
      <c r="O11629" t="s">
        <v>18711</v>
      </c>
      <c r="P11629" t="s">
        <v>798</v>
      </c>
      <c r="Q11629" t="s">
        <v>27</v>
      </c>
      <c r="R11629">
        <v>0.01</v>
      </c>
      <c r="S11629" t="s">
        <v>11397</v>
      </c>
      <c r="T11629" t="s">
        <v>19090</v>
      </c>
      <c r="U11629" t="s">
        <v>19350</v>
      </c>
    </row>
    <row r="11630" spans="1:21" x14ac:dyDescent="0.25">
      <c r="A11630" t="s">
        <v>15</v>
      </c>
      <c r="B11630" t="s">
        <v>14684</v>
      </c>
      <c r="C11630" t="s">
        <v>14685</v>
      </c>
      <c r="D11630" t="str">
        <f>VLOOKUP(C:C,Reconciliation!B:C,2,FALSE)</f>
        <v>Amortization Expense - Utility Plant</v>
      </c>
      <c r="E11630" t="str">
        <f>VLOOKUP(B:B,'[1]Chart of Accts'!$A:$B,2,FALSE)</f>
        <v>Amortization Expense - Intangible Property</v>
      </c>
      <c r="F11630" t="s">
        <v>14627</v>
      </c>
      <c r="G11630" t="s">
        <v>11300</v>
      </c>
      <c r="H11630" t="s">
        <v>11398</v>
      </c>
      <c r="I11630" t="s">
        <v>36</v>
      </c>
      <c r="J11630" t="s">
        <v>14684</v>
      </c>
      <c r="L11630" t="s">
        <v>23</v>
      </c>
      <c r="M11630" t="s">
        <v>4702</v>
      </c>
      <c r="N11630" t="s">
        <v>11399</v>
      </c>
      <c r="O11630" t="s">
        <v>18711</v>
      </c>
      <c r="P11630" t="s">
        <v>798</v>
      </c>
      <c r="Q11630" t="s">
        <v>27</v>
      </c>
      <c r="R11630">
        <v>0.01</v>
      </c>
      <c r="S11630" t="s">
        <v>11397</v>
      </c>
      <c r="T11630" t="s">
        <v>19090</v>
      </c>
      <c r="U11630" t="s">
        <v>19350</v>
      </c>
    </row>
    <row r="11631" spans="1:21" x14ac:dyDescent="0.25">
      <c r="A11631" t="s">
        <v>15</v>
      </c>
      <c r="B11631" t="s">
        <v>14684</v>
      </c>
      <c r="C11631" t="s">
        <v>14685</v>
      </c>
      <c r="D11631" t="str">
        <f>VLOOKUP(C:C,Reconciliation!B:C,2,FALSE)</f>
        <v>Amortization Expense - Utility Plant</v>
      </c>
      <c r="E11631" t="str">
        <f>VLOOKUP(B:B,'[1]Chart of Accts'!$A:$B,2,FALSE)</f>
        <v>Amortization Expense - Intangible Property</v>
      </c>
      <c r="F11631" t="s">
        <v>14627</v>
      </c>
      <c r="G11631" t="s">
        <v>11301</v>
      </c>
      <c r="H11631" t="s">
        <v>11398</v>
      </c>
      <c r="I11631" t="s">
        <v>36</v>
      </c>
      <c r="J11631" t="s">
        <v>14684</v>
      </c>
      <c r="L11631" t="s">
        <v>23</v>
      </c>
      <c r="M11631" t="s">
        <v>14688</v>
      </c>
      <c r="N11631" t="s">
        <v>11399</v>
      </c>
      <c r="O11631" t="s">
        <v>18711</v>
      </c>
      <c r="P11631" t="s">
        <v>798</v>
      </c>
      <c r="Q11631" t="s">
        <v>27</v>
      </c>
      <c r="R11631">
        <v>29.57</v>
      </c>
      <c r="S11631" t="s">
        <v>11397</v>
      </c>
      <c r="T11631" t="s">
        <v>19090</v>
      </c>
      <c r="U11631" t="s">
        <v>19350</v>
      </c>
    </row>
    <row r="11632" spans="1:21" x14ac:dyDescent="0.25">
      <c r="A11632" t="s">
        <v>15</v>
      </c>
      <c r="B11632" t="s">
        <v>14684</v>
      </c>
      <c r="C11632" t="s">
        <v>14685</v>
      </c>
      <c r="D11632" t="str">
        <f>VLOOKUP(C:C,Reconciliation!B:C,2,FALSE)</f>
        <v>Amortization Expense - Utility Plant</v>
      </c>
      <c r="E11632" t="str">
        <f>VLOOKUP(B:B,'[1]Chart of Accts'!$A:$B,2,FALSE)</f>
        <v>Amortization Expense - Intangible Property</v>
      </c>
      <c r="F11632" t="s">
        <v>14627</v>
      </c>
      <c r="G11632" t="s">
        <v>11302</v>
      </c>
      <c r="H11632" t="s">
        <v>11398</v>
      </c>
      <c r="I11632" t="s">
        <v>36</v>
      </c>
      <c r="J11632" t="s">
        <v>14684</v>
      </c>
      <c r="L11632" t="s">
        <v>23</v>
      </c>
      <c r="M11632" t="s">
        <v>3803</v>
      </c>
      <c r="N11632" t="s">
        <v>11399</v>
      </c>
      <c r="O11632" t="s">
        <v>18711</v>
      </c>
      <c r="P11632" t="s">
        <v>798</v>
      </c>
      <c r="Q11632" t="s">
        <v>27</v>
      </c>
      <c r="R11632">
        <v>-0.01</v>
      </c>
      <c r="S11632" t="s">
        <v>11397</v>
      </c>
      <c r="T11632" t="s">
        <v>19090</v>
      </c>
      <c r="U11632" t="s">
        <v>19350</v>
      </c>
    </row>
    <row r="11633" spans="1:21" x14ac:dyDescent="0.25">
      <c r="A11633" t="s">
        <v>15</v>
      </c>
      <c r="B11633" t="s">
        <v>14684</v>
      </c>
      <c r="C11633" t="s">
        <v>14685</v>
      </c>
      <c r="D11633" t="str">
        <f>VLOOKUP(C:C,Reconciliation!B:C,2,FALSE)</f>
        <v>Amortization Expense - Utility Plant</v>
      </c>
      <c r="E11633" t="str">
        <f>VLOOKUP(B:B,'[1]Chart of Accts'!$A:$B,2,FALSE)</f>
        <v>Amortization Expense - Intangible Property</v>
      </c>
      <c r="F11633" t="s">
        <v>14627</v>
      </c>
      <c r="G11633" t="s">
        <v>11303</v>
      </c>
      <c r="H11633" t="s">
        <v>11398</v>
      </c>
      <c r="I11633" t="s">
        <v>36</v>
      </c>
      <c r="J11633" t="s">
        <v>14684</v>
      </c>
      <c r="L11633" t="s">
        <v>23</v>
      </c>
      <c r="M11633" t="s">
        <v>4702</v>
      </c>
      <c r="N11633" t="s">
        <v>11399</v>
      </c>
      <c r="O11633" t="s">
        <v>18711</v>
      </c>
      <c r="P11633" t="s">
        <v>798</v>
      </c>
      <c r="Q11633" t="s">
        <v>27</v>
      </c>
      <c r="R11633">
        <v>0.01</v>
      </c>
      <c r="S11633" t="s">
        <v>11397</v>
      </c>
      <c r="T11633" t="s">
        <v>19090</v>
      </c>
      <c r="U11633" t="s">
        <v>19350</v>
      </c>
    </row>
    <row r="11634" spans="1:21" x14ac:dyDescent="0.25">
      <c r="A11634" t="s">
        <v>15</v>
      </c>
      <c r="B11634" t="s">
        <v>14684</v>
      </c>
      <c r="C11634" t="s">
        <v>14685</v>
      </c>
      <c r="D11634" t="str">
        <f>VLOOKUP(C:C,Reconciliation!B:C,2,FALSE)</f>
        <v>Amortization Expense - Utility Plant</v>
      </c>
      <c r="E11634" t="str">
        <f>VLOOKUP(B:B,'[1]Chart of Accts'!$A:$B,2,FALSE)</f>
        <v>Amortization Expense - Intangible Property</v>
      </c>
      <c r="F11634" t="s">
        <v>14627</v>
      </c>
      <c r="G11634" t="s">
        <v>11304</v>
      </c>
      <c r="H11634" t="s">
        <v>11398</v>
      </c>
      <c r="I11634" t="s">
        <v>36</v>
      </c>
      <c r="J11634" t="s">
        <v>14684</v>
      </c>
      <c r="L11634" t="s">
        <v>23</v>
      </c>
      <c r="M11634" t="s">
        <v>3803</v>
      </c>
      <c r="N11634" t="s">
        <v>11399</v>
      </c>
      <c r="O11634" t="s">
        <v>18711</v>
      </c>
      <c r="P11634" t="s">
        <v>798</v>
      </c>
      <c r="Q11634" t="s">
        <v>27</v>
      </c>
      <c r="R11634">
        <v>-0.01</v>
      </c>
      <c r="S11634" t="s">
        <v>11397</v>
      </c>
      <c r="T11634" t="s">
        <v>19090</v>
      </c>
      <c r="U11634" t="s">
        <v>19350</v>
      </c>
    </row>
    <row r="11635" spans="1:21" x14ac:dyDescent="0.25">
      <c r="A11635" t="s">
        <v>15</v>
      </c>
      <c r="B11635" t="s">
        <v>14684</v>
      </c>
      <c r="C11635" t="s">
        <v>14685</v>
      </c>
      <c r="D11635" t="str">
        <f>VLOOKUP(C:C,Reconciliation!B:C,2,FALSE)</f>
        <v>Amortization Expense - Utility Plant</v>
      </c>
      <c r="E11635" t="str">
        <f>VLOOKUP(B:B,'[1]Chart of Accts'!$A:$B,2,FALSE)</f>
        <v>Amortization Expense - Intangible Property</v>
      </c>
      <c r="F11635" t="s">
        <v>14627</v>
      </c>
      <c r="G11635" t="s">
        <v>11305</v>
      </c>
      <c r="H11635" t="s">
        <v>11398</v>
      </c>
      <c r="I11635" t="s">
        <v>36</v>
      </c>
      <c r="J11635" t="s">
        <v>14684</v>
      </c>
      <c r="L11635" t="s">
        <v>23</v>
      </c>
      <c r="M11635" t="s">
        <v>7428</v>
      </c>
      <c r="N11635" t="s">
        <v>11399</v>
      </c>
      <c r="O11635" t="s">
        <v>18711</v>
      </c>
      <c r="P11635" t="s">
        <v>798</v>
      </c>
      <c r="Q11635" t="s">
        <v>27</v>
      </c>
      <c r="R11635">
        <v>9.23</v>
      </c>
      <c r="S11635" t="s">
        <v>11397</v>
      </c>
      <c r="T11635" t="s">
        <v>19090</v>
      </c>
      <c r="U11635" t="s">
        <v>19350</v>
      </c>
    </row>
    <row r="11636" spans="1:21" x14ac:dyDescent="0.25">
      <c r="A11636" t="s">
        <v>15</v>
      </c>
      <c r="B11636" t="s">
        <v>14684</v>
      </c>
      <c r="C11636" t="s">
        <v>14685</v>
      </c>
      <c r="D11636" t="str">
        <f>VLOOKUP(C:C,Reconciliation!B:C,2,FALSE)</f>
        <v>Amortization Expense - Utility Plant</v>
      </c>
      <c r="E11636" t="str">
        <f>VLOOKUP(B:B,'[1]Chart of Accts'!$A:$B,2,FALSE)</f>
        <v>Amortization Expense - Intangible Property</v>
      </c>
      <c r="F11636" t="s">
        <v>14627</v>
      </c>
      <c r="G11636" t="s">
        <v>11306</v>
      </c>
      <c r="H11636" t="s">
        <v>11398</v>
      </c>
      <c r="I11636" t="s">
        <v>36</v>
      </c>
      <c r="J11636" t="s">
        <v>14684</v>
      </c>
      <c r="L11636" t="s">
        <v>23</v>
      </c>
      <c r="M11636" t="s">
        <v>4702</v>
      </c>
      <c r="N11636" t="s">
        <v>11399</v>
      </c>
      <c r="O11636" t="s">
        <v>18711</v>
      </c>
      <c r="P11636" t="s">
        <v>798</v>
      </c>
      <c r="Q11636" t="s">
        <v>27</v>
      </c>
      <c r="R11636">
        <v>0.01</v>
      </c>
      <c r="S11636" t="s">
        <v>11397</v>
      </c>
      <c r="T11636" t="s">
        <v>19090</v>
      </c>
      <c r="U11636" t="s">
        <v>19350</v>
      </c>
    </row>
    <row r="11637" spans="1:21" x14ac:dyDescent="0.25">
      <c r="A11637" t="s">
        <v>15</v>
      </c>
      <c r="B11637" t="s">
        <v>14684</v>
      </c>
      <c r="C11637" t="s">
        <v>14685</v>
      </c>
      <c r="D11637" t="str">
        <f>VLOOKUP(C:C,Reconciliation!B:C,2,FALSE)</f>
        <v>Amortization Expense - Utility Plant</v>
      </c>
      <c r="E11637" t="str">
        <f>VLOOKUP(B:B,'[1]Chart of Accts'!$A:$B,2,FALSE)</f>
        <v>Amortization Expense - Intangible Property</v>
      </c>
      <c r="F11637" t="s">
        <v>14627</v>
      </c>
      <c r="G11637" t="s">
        <v>11307</v>
      </c>
      <c r="H11637" t="s">
        <v>11398</v>
      </c>
      <c r="I11637" t="s">
        <v>36</v>
      </c>
      <c r="J11637" t="s">
        <v>14684</v>
      </c>
      <c r="L11637" t="s">
        <v>23</v>
      </c>
      <c r="M11637" t="s">
        <v>3597</v>
      </c>
      <c r="N11637" t="s">
        <v>11399</v>
      </c>
      <c r="O11637" t="s">
        <v>18711</v>
      </c>
      <c r="P11637" t="s">
        <v>798</v>
      </c>
      <c r="Q11637" t="s">
        <v>27</v>
      </c>
      <c r="R11637">
        <v>-0.02</v>
      </c>
      <c r="S11637" t="s">
        <v>11397</v>
      </c>
      <c r="T11637" t="s">
        <v>19090</v>
      </c>
      <c r="U11637" t="s">
        <v>19350</v>
      </c>
    </row>
    <row r="11638" spans="1:21" x14ac:dyDescent="0.25">
      <c r="A11638" t="s">
        <v>15</v>
      </c>
      <c r="B11638" t="s">
        <v>14684</v>
      </c>
      <c r="C11638" t="s">
        <v>14685</v>
      </c>
      <c r="D11638" t="str">
        <f>VLOOKUP(C:C,Reconciliation!B:C,2,FALSE)</f>
        <v>Amortization Expense - Utility Plant</v>
      </c>
      <c r="E11638" t="str">
        <f>VLOOKUP(B:B,'[1]Chart of Accts'!$A:$B,2,FALSE)</f>
        <v>Amortization Expense - Intangible Property</v>
      </c>
      <c r="F11638" t="s">
        <v>14627</v>
      </c>
      <c r="G11638" t="s">
        <v>11308</v>
      </c>
      <c r="H11638" t="s">
        <v>11398</v>
      </c>
      <c r="I11638" t="s">
        <v>36</v>
      </c>
      <c r="J11638" t="s">
        <v>14684</v>
      </c>
      <c r="L11638" t="s">
        <v>23</v>
      </c>
      <c r="M11638" t="s">
        <v>4702</v>
      </c>
      <c r="N11638" t="s">
        <v>11399</v>
      </c>
      <c r="O11638" t="s">
        <v>18711</v>
      </c>
      <c r="P11638" t="s">
        <v>798</v>
      </c>
      <c r="Q11638" t="s">
        <v>27</v>
      </c>
      <c r="R11638">
        <v>0.01</v>
      </c>
      <c r="S11638" t="s">
        <v>11397</v>
      </c>
      <c r="T11638" t="s">
        <v>19090</v>
      </c>
      <c r="U11638" t="s">
        <v>19350</v>
      </c>
    </row>
    <row r="11639" spans="1:21" x14ac:dyDescent="0.25">
      <c r="A11639" t="s">
        <v>15</v>
      </c>
      <c r="B11639" t="s">
        <v>14684</v>
      </c>
      <c r="C11639" t="s">
        <v>14685</v>
      </c>
      <c r="D11639" t="str">
        <f>VLOOKUP(C:C,Reconciliation!B:C,2,FALSE)</f>
        <v>Amortization Expense - Utility Plant</v>
      </c>
      <c r="E11639" t="str">
        <f>VLOOKUP(B:B,'[1]Chart of Accts'!$A:$B,2,FALSE)</f>
        <v>Amortization Expense - Intangible Property</v>
      </c>
      <c r="F11639" t="s">
        <v>14627</v>
      </c>
      <c r="G11639" t="s">
        <v>11309</v>
      </c>
      <c r="H11639" t="s">
        <v>11398</v>
      </c>
      <c r="I11639" t="s">
        <v>36</v>
      </c>
      <c r="J11639" t="s">
        <v>14684</v>
      </c>
      <c r="L11639" t="s">
        <v>23</v>
      </c>
      <c r="M11639" t="s">
        <v>4702</v>
      </c>
      <c r="N11639" t="s">
        <v>11399</v>
      </c>
      <c r="O11639" t="s">
        <v>18711</v>
      </c>
      <c r="P11639" t="s">
        <v>798</v>
      </c>
      <c r="Q11639" t="s">
        <v>27</v>
      </c>
      <c r="R11639">
        <v>0.01</v>
      </c>
      <c r="S11639" t="s">
        <v>11397</v>
      </c>
      <c r="T11639" t="s">
        <v>19090</v>
      </c>
      <c r="U11639" t="s">
        <v>19350</v>
      </c>
    </row>
    <row r="11640" spans="1:21" x14ac:dyDescent="0.25">
      <c r="A11640" t="s">
        <v>15</v>
      </c>
      <c r="B11640" t="s">
        <v>14684</v>
      </c>
      <c r="C11640" t="s">
        <v>14685</v>
      </c>
      <c r="D11640" t="str">
        <f>VLOOKUP(C:C,Reconciliation!B:C,2,FALSE)</f>
        <v>Amortization Expense - Utility Plant</v>
      </c>
      <c r="E11640" t="str">
        <f>VLOOKUP(B:B,'[1]Chart of Accts'!$A:$B,2,FALSE)</f>
        <v>Amortization Expense - Intangible Property</v>
      </c>
      <c r="F11640" t="s">
        <v>14627</v>
      </c>
      <c r="G11640" t="s">
        <v>803</v>
      </c>
      <c r="H11640" t="s">
        <v>11398</v>
      </c>
      <c r="I11640" t="s">
        <v>36</v>
      </c>
      <c r="J11640" t="s">
        <v>14684</v>
      </c>
      <c r="L11640" t="s">
        <v>23</v>
      </c>
      <c r="M11640" t="s">
        <v>3803</v>
      </c>
      <c r="N11640" t="s">
        <v>11399</v>
      </c>
      <c r="O11640" t="s">
        <v>18711</v>
      </c>
      <c r="P11640" t="s">
        <v>798</v>
      </c>
      <c r="Q11640" t="s">
        <v>27</v>
      </c>
      <c r="R11640">
        <v>-0.01</v>
      </c>
      <c r="S11640" t="s">
        <v>11397</v>
      </c>
      <c r="T11640" t="s">
        <v>19090</v>
      </c>
      <c r="U11640" t="s">
        <v>19350</v>
      </c>
    </row>
    <row r="11641" spans="1:21" x14ac:dyDescent="0.25">
      <c r="A11641" t="s">
        <v>15</v>
      </c>
      <c r="B11641" t="s">
        <v>14684</v>
      </c>
      <c r="C11641" t="s">
        <v>14685</v>
      </c>
      <c r="D11641" t="str">
        <f>VLOOKUP(C:C,Reconciliation!B:C,2,FALSE)</f>
        <v>Amortization Expense - Utility Plant</v>
      </c>
      <c r="E11641" t="str">
        <f>VLOOKUP(B:B,'[1]Chart of Accts'!$A:$B,2,FALSE)</f>
        <v>Amortization Expense - Intangible Property</v>
      </c>
      <c r="F11641" t="s">
        <v>14627</v>
      </c>
      <c r="G11641" t="s">
        <v>11310</v>
      </c>
      <c r="H11641" t="s">
        <v>11398</v>
      </c>
      <c r="I11641" t="s">
        <v>36</v>
      </c>
      <c r="J11641" t="s">
        <v>14684</v>
      </c>
      <c r="L11641" t="s">
        <v>23</v>
      </c>
      <c r="M11641" t="s">
        <v>3597</v>
      </c>
      <c r="N11641" t="s">
        <v>11399</v>
      </c>
      <c r="O11641" t="s">
        <v>18711</v>
      </c>
      <c r="P11641" t="s">
        <v>798</v>
      </c>
      <c r="Q11641" t="s">
        <v>27</v>
      </c>
      <c r="R11641">
        <v>-0.02</v>
      </c>
      <c r="S11641" t="s">
        <v>11397</v>
      </c>
      <c r="T11641" t="s">
        <v>19090</v>
      </c>
      <c r="U11641" t="s">
        <v>19350</v>
      </c>
    </row>
    <row r="11642" spans="1:21" x14ac:dyDescent="0.25">
      <c r="A11642" t="s">
        <v>15</v>
      </c>
      <c r="B11642" t="s">
        <v>14684</v>
      </c>
      <c r="C11642" t="s">
        <v>14685</v>
      </c>
      <c r="D11642" t="str">
        <f>VLOOKUP(C:C,Reconciliation!B:C,2,FALSE)</f>
        <v>Amortization Expense - Utility Plant</v>
      </c>
      <c r="E11642" t="str">
        <f>VLOOKUP(B:B,'[1]Chart of Accts'!$A:$B,2,FALSE)</f>
        <v>Amortization Expense - Intangible Property</v>
      </c>
      <c r="F11642" t="s">
        <v>14627</v>
      </c>
      <c r="G11642" t="s">
        <v>11311</v>
      </c>
      <c r="H11642" t="s">
        <v>11398</v>
      </c>
      <c r="I11642" t="s">
        <v>36</v>
      </c>
      <c r="J11642" t="s">
        <v>14684</v>
      </c>
      <c r="L11642" t="s">
        <v>23</v>
      </c>
      <c r="M11642" t="s">
        <v>4702</v>
      </c>
      <c r="N11642" t="s">
        <v>11399</v>
      </c>
      <c r="O11642" t="s">
        <v>18711</v>
      </c>
      <c r="P11642" t="s">
        <v>798</v>
      </c>
      <c r="Q11642" t="s">
        <v>27</v>
      </c>
      <c r="R11642">
        <v>0.01</v>
      </c>
      <c r="S11642" t="s">
        <v>11397</v>
      </c>
      <c r="T11642" t="s">
        <v>19090</v>
      </c>
      <c r="U11642" t="s">
        <v>19350</v>
      </c>
    </row>
    <row r="11643" spans="1:21" x14ac:dyDescent="0.25">
      <c r="A11643" t="s">
        <v>15</v>
      </c>
      <c r="B11643" t="s">
        <v>14684</v>
      </c>
      <c r="C11643" t="s">
        <v>14685</v>
      </c>
      <c r="D11643" t="str">
        <f>VLOOKUP(C:C,Reconciliation!B:C,2,FALSE)</f>
        <v>Amortization Expense - Utility Plant</v>
      </c>
      <c r="E11643" t="str">
        <f>VLOOKUP(B:B,'[1]Chart of Accts'!$A:$B,2,FALSE)</f>
        <v>Amortization Expense - Intangible Property</v>
      </c>
      <c r="F11643" t="s">
        <v>14627</v>
      </c>
      <c r="G11643" t="s">
        <v>11313</v>
      </c>
      <c r="H11643" t="s">
        <v>11398</v>
      </c>
      <c r="I11643" t="s">
        <v>36</v>
      </c>
      <c r="J11643" t="s">
        <v>14684</v>
      </c>
      <c r="L11643" t="s">
        <v>23</v>
      </c>
      <c r="M11643" t="s">
        <v>4702</v>
      </c>
      <c r="N11643" t="s">
        <v>11399</v>
      </c>
      <c r="O11643" t="s">
        <v>18711</v>
      </c>
      <c r="P11643" t="s">
        <v>798</v>
      </c>
      <c r="Q11643" t="s">
        <v>27</v>
      </c>
      <c r="R11643">
        <v>0.01</v>
      </c>
      <c r="S11643" t="s">
        <v>11397</v>
      </c>
      <c r="T11643" t="s">
        <v>19090</v>
      </c>
      <c r="U11643" t="s">
        <v>19350</v>
      </c>
    </row>
    <row r="11644" spans="1:21" x14ac:dyDescent="0.25">
      <c r="A11644" t="s">
        <v>15</v>
      </c>
      <c r="B11644" t="s">
        <v>14684</v>
      </c>
      <c r="C11644" t="s">
        <v>14685</v>
      </c>
      <c r="D11644" t="str">
        <f>VLOOKUP(C:C,Reconciliation!B:C,2,FALSE)</f>
        <v>Amortization Expense - Utility Plant</v>
      </c>
      <c r="E11644" t="str">
        <f>VLOOKUP(B:B,'[1]Chart of Accts'!$A:$B,2,FALSE)</f>
        <v>Amortization Expense - Intangible Property</v>
      </c>
      <c r="F11644" t="s">
        <v>14627</v>
      </c>
      <c r="G11644" t="s">
        <v>11314</v>
      </c>
      <c r="H11644" t="s">
        <v>11398</v>
      </c>
      <c r="I11644" t="s">
        <v>36</v>
      </c>
      <c r="J11644" t="s">
        <v>14684</v>
      </c>
      <c r="L11644" t="s">
        <v>23</v>
      </c>
      <c r="M11644" t="s">
        <v>3597</v>
      </c>
      <c r="N11644" t="s">
        <v>11399</v>
      </c>
      <c r="O11644" t="s">
        <v>18711</v>
      </c>
      <c r="P11644" t="s">
        <v>798</v>
      </c>
      <c r="Q11644" t="s">
        <v>27</v>
      </c>
      <c r="R11644">
        <v>-0.02</v>
      </c>
      <c r="S11644" t="s">
        <v>11397</v>
      </c>
      <c r="T11644" t="s">
        <v>19090</v>
      </c>
      <c r="U11644" t="s">
        <v>19350</v>
      </c>
    </row>
    <row r="11645" spans="1:21" x14ac:dyDescent="0.25">
      <c r="A11645" t="s">
        <v>15</v>
      </c>
      <c r="B11645" t="s">
        <v>14684</v>
      </c>
      <c r="C11645" t="s">
        <v>14685</v>
      </c>
      <c r="D11645" t="str">
        <f>VLOOKUP(C:C,Reconciliation!B:C,2,FALSE)</f>
        <v>Amortization Expense - Utility Plant</v>
      </c>
      <c r="E11645" t="str">
        <f>VLOOKUP(B:B,'[1]Chart of Accts'!$A:$B,2,FALSE)</f>
        <v>Amortization Expense - Intangible Property</v>
      </c>
      <c r="F11645" t="s">
        <v>14627</v>
      </c>
      <c r="G11645" t="s">
        <v>11315</v>
      </c>
      <c r="H11645" t="s">
        <v>11398</v>
      </c>
      <c r="I11645" t="s">
        <v>36</v>
      </c>
      <c r="J11645" t="s">
        <v>14684</v>
      </c>
      <c r="L11645" t="s">
        <v>23</v>
      </c>
      <c r="M11645" t="s">
        <v>9656</v>
      </c>
      <c r="N11645" t="s">
        <v>11399</v>
      </c>
      <c r="O11645" t="s">
        <v>18711</v>
      </c>
      <c r="P11645" t="s">
        <v>798</v>
      </c>
      <c r="Q11645" t="s">
        <v>27</v>
      </c>
      <c r="R11645">
        <v>90.87</v>
      </c>
      <c r="S11645" t="s">
        <v>11397</v>
      </c>
      <c r="T11645" t="s">
        <v>19090</v>
      </c>
      <c r="U11645" t="s">
        <v>19350</v>
      </c>
    </row>
    <row r="11646" spans="1:21" x14ac:dyDescent="0.25">
      <c r="A11646" t="s">
        <v>15</v>
      </c>
      <c r="B11646" t="s">
        <v>14684</v>
      </c>
      <c r="C11646" t="s">
        <v>14685</v>
      </c>
      <c r="D11646" t="str">
        <f>VLOOKUP(C:C,Reconciliation!B:C,2,FALSE)</f>
        <v>Amortization Expense - Utility Plant</v>
      </c>
      <c r="E11646" t="str">
        <f>VLOOKUP(B:B,'[1]Chart of Accts'!$A:$B,2,FALSE)</f>
        <v>Amortization Expense - Intangible Property</v>
      </c>
      <c r="F11646" t="s">
        <v>14627</v>
      </c>
      <c r="G11646" t="s">
        <v>11316</v>
      </c>
      <c r="H11646" t="s">
        <v>11398</v>
      </c>
      <c r="I11646" t="s">
        <v>36</v>
      </c>
      <c r="J11646" t="s">
        <v>14684</v>
      </c>
      <c r="L11646" t="s">
        <v>23</v>
      </c>
      <c r="M11646" t="s">
        <v>7473</v>
      </c>
      <c r="N11646" t="s">
        <v>11399</v>
      </c>
      <c r="O11646" t="s">
        <v>18711</v>
      </c>
      <c r="P11646" t="s">
        <v>798</v>
      </c>
      <c r="Q11646" t="s">
        <v>27</v>
      </c>
      <c r="R11646">
        <v>453.73</v>
      </c>
      <c r="S11646" t="s">
        <v>11397</v>
      </c>
      <c r="T11646" t="s">
        <v>19090</v>
      </c>
      <c r="U11646" t="s">
        <v>19350</v>
      </c>
    </row>
    <row r="11647" spans="1:21" x14ac:dyDescent="0.25">
      <c r="A11647" t="s">
        <v>15</v>
      </c>
      <c r="B11647" t="s">
        <v>14684</v>
      </c>
      <c r="C11647" t="s">
        <v>14685</v>
      </c>
      <c r="D11647" t="str">
        <f>VLOOKUP(C:C,Reconciliation!B:C,2,FALSE)</f>
        <v>Amortization Expense - Utility Plant</v>
      </c>
      <c r="E11647" t="str">
        <f>VLOOKUP(B:B,'[1]Chart of Accts'!$A:$B,2,FALSE)</f>
        <v>Amortization Expense - Intangible Property</v>
      </c>
      <c r="F11647" t="s">
        <v>14627</v>
      </c>
      <c r="G11647" t="s">
        <v>11317</v>
      </c>
      <c r="H11647" t="s">
        <v>11398</v>
      </c>
      <c r="I11647" t="s">
        <v>36</v>
      </c>
      <c r="J11647" t="s">
        <v>14684</v>
      </c>
      <c r="L11647" t="s">
        <v>23</v>
      </c>
      <c r="M11647" t="s">
        <v>8718</v>
      </c>
      <c r="N11647" t="s">
        <v>11399</v>
      </c>
      <c r="O11647" t="s">
        <v>18711</v>
      </c>
      <c r="P11647" t="s">
        <v>798</v>
      </c>
      <c r="Q11647" t="s">
        <v>27</v>
      </c>
      <c r="R11647">
        <v>25.34</v>
      </c>
      <c r="S11647" t="s">
        <v>11397</v>
      </c>
      <c r="T11647" t="s">
        <v>19090</v>
      </c>
      <c r="U11647" t="s">
        <v>19350</v>
      </c>
    </row>
    <row r="11648" spans="1:21" x14ac:dyDescent="0.25">
      <c r="A11648" t="s">
        <v>15</v>
      </c>
      <c r="B11648" t="s">
        <v>14684</v>
      </c>
      <c r="C11648" t="s">
        <v>14685</v>
      </c>
      <c r="D11648" t="str">
        <f>VLOOKUP(C:C,Reconciliation!B:C,2,FALSE)</f>
        <v>Amortization Expense - Utility Plant</v>
      </c>
      <c r="E11648" t="str">
        <f>VLOOKUP(B:B,'[1]Chart of Accts'!$A:$B,2,FALSE)</f>
        <v>Amortization Expense - Intangible Property</v>
      </c>
      <c r="F11648" t="s">
        <v>14627</v>
      </c>
      <c r="G11648" t="s">
        <v>11319</v>
      </c>
      <c r="H11648" t="s">
        <v>11398</v>
      </c>
      <c r="I11648" t="s">
        <v>36</v>
      </c>
      <c r="J11648" t="s">
        <v>14684</v>
      </c>
      <c r="L11648" t="s">
        <v>23</v>
      </c>
      <c r="M11648" t="s">
        <v>14689</v>
      </c>
      <c r="N11648" t="s">
        <v>11399</v>
      </c>
      <c r="O11648" t="s">
        <v>18711</v>
      </c>
      <c r="P11648" t="s">
        <v>798</v>
      </c>
      <c r="Q11648" t="s">
        <v>27</v>
      </c>
      <c r="R11648">
        <v>81.34</v>
      </c>
      <c r="S11648" t="s">
        <v>11397</v>
      </c>
      <c r="T11648" t="s">
        <v>19090</v>
      </c>
      <c r="U11648" t="s">
        <v>19350</v>
      </c>
    </row>
    <row r="11649" spans="1:21" x14ac:dyDescent="0.25">
      <c r="A11649" t="s">
        <v>15</v>
      </c>
      <c r="B11649" t="s">
        <v>14684</v>
      </c>
      <c r="C11649" t="s">
        <v>14685</v>
      </c>
      <c r="D11649" t="str">
        <f>VLOOKUP(C:C,Reconciliation!B:C,2,FALSE)</f>
        <v>Amortization Expense - Utility Plant</v>
      </c>
      <c r="E11649" t="str">
        <f>VLOOKUP(B:B,'[1]Chart of Accts'!$A:$B,2,FALSE)</f>
        <v>Amortization Expense - Intangible Property</v>
      </c>
      <c r="F11649" t="s">
        <v>14627</v>
      </c>
      <c r="G11649" t="s">
        <v>11320</v>
      </c>
      <c r="H11649" t="s">
        <v>11398</v>
      </c>
      <c r="I11649" t="s">
        <v>36</v>
      </c>
      <c r="J11649" t="s">
        <v>14684</v>
      </c>
      <c r="L11649" t="s">
        <v>23</v>
      </c>
      <c r="M11649" t="s">
        <v>14324</v>
      </c>
      <c r="N11649" t="s">
        <v>11399</v>
      </c>
      <c r="O11649" t="s">
        <v>18711</v>
      </c>
      <c r="P11649" t="s">
        <v>798</v>
      </c>
      <c r="Q11649" t="s">
        <v>27</v>
      </c>
      <c r="R11649">
        <v>208.69</v>
      </c>
      <c r="S11649" t="s">
        <v>11397</v>
      </c>
      <c r="T11649" t="s">
        <v>19090</v>
      </c>
      <c r="U11649" t="s">
        <v>19350</v>
      </c>
    </row>
    <row r="11650" spans="1:21" x14ac:dyDescent="0.25">
      <c r="A11650" t="s">
        <v>15</v>
      </c>
      <c r="B11650" t="s">
        <v>14684</v>
      </c>
      <c r="C11650" t="s">
        <v>14685</v>
      </c>
      <c r="D11650" t="str">
        <f>VLOOKUP(C:C,Reconciliation!B:C,2,FALSE)</f>
        <v>Amortization Expense - Utility Plant</v>
      </c>
      <c r="E11650" t="str">
        <f>VLOOKUP(B:B,'[1]Chart of Accts'!$A:$B,2,FALSE)</f>
        <v>Amortization Expense - Intangible Property</v>
      </c>
      <c r="F11650" t="s">
        <v>14627</v>
      </c>
      <c r="G11650" t="s">
        <v>11321</v>
      </c>
      <c r="H11650" t="s">
        <v>11398</v>
      </c>
      <c r="I11650" t="s">
        <v>36</v>
      </c>
      <c r="J11650" t="s">
        <v>14684</v>
      </c>
      <c r="L11650" t="s">
        <v>23</v>
      </c>
      <c r="M11650" t="s">
        <v>14690</v>
      </c>
      <c r="N11650" t="s">
        <v>11399</v>
      </c>
      <c r="O11650" t="s">
        <v>18711</v>
      </c>
      <c r="P11650" t="s">
        <v>798</v>
      </c>
      <c r="Q11650" t="s">
        <v>27</v>
      </c>
      <c r="R11650">
        <v>112.98</v>
      </c>
      <c r="S11650" t="s">
        <v>11397</v>
      </c>
      <c r="T11650" t="s">
        <v>19090</v>
      </c>
      <c r="U11650" t="s">
        <v>19350</v>
      </c>
    </row>
    <row r="11651" spans="1:21" x14ac:dyDescent="0.25">
      <c r="A11651" t="s">
        <v>15</v>
      </c>
      <c r="B11651" t="s">
        <v>14684</v>
      </c>
      <c r="C11651" t="s">
        <v>14685</v>
      </c>
      <c r="D11651" t="str">
        <f>VLOOKUP(C:C,Reconciliation!B:C,2,FALSE)</f>
        <v>Amortization Expense - Utility Plant</v>
      </c>
      <c r="E11651" t="str">
        <f>VLOOKUP(B:B,'[1]Chart of Accts'!$A:$B,2,FALSE)</f>
        <v>Amortization Expense - Intangible Property</v>
      </c>
      <c r="F11651" t="s">
        <v>14627</v>
      </c>
      <c r="G11651" t="s">
        <v>181</v>
      </c>
      <c r="H11651" t="s">
        <v>11398</v>
      </c>
      <c r="I11651" t="s">
        <v>36</v>
      </c>
      <c r="J11651" t="s">
        <v>14684</v>
      </c>
      <c r="L11651" t="s">
        <v>23</v>
      </c>
      <c r="M11651" t="s">
        <v>4702</v>
      </c>
      <c r="N11651" t="s">
        <v>11399</v>
      </c>
      <c r="O11651" t="s">
        <v>18711</v>
      </c>
      <c r="P11651" t="s">
        <v>798</v>
      </c>
      <c r="Q11651" t="s">
        <v>27</v>
      </c>
      <c r="R11651">
        <v>0.01</v>
      </c>
      <c r="S11651" t="s">
        <v>11397</v>
      </c>
      <c r="T11651" t="s">
        <v>19090</v>
      </c>
      <c r="U11651" t="s">
        <v>19350</v>
      </c>
    </row>
    <row r="11652" spans="1:21" x14ac:dyDescent="0.25">
      <c r="A11652" t="s">
        <v>15</v>
      </c>
      <c r="B11652" t="s">
        <v>14684</v>
      </c>
      <c r="C11652" t="s">
        <v>14685</v>
      </c>
      <c r="D11652" t="str">
        <f>VLOOKUP(C:C,Reconciliation!B:C,2,FALSE)</f>
        <v>Amortization Expense - Utility Plant</v>
      </c>
      <c r="E11652" t="str">
        <f>VLOOKUP(B:B,'[1]Chart of Accts'!$A:$B,2,FALSE)</f>
        <v>Amortization Expense - Intangible Property</v>
      </c>
      <c r="F11652" t="s">
        <v>14627</v>
      </c>
      <c r="G11652" t="s">
        <v>806</v>
      </c>
      <c r="H11652" t="s">
        <v>11398</v>
      </c>
      <c r="I11652" t="s">
        <v>36</v>
      </c>
      <c r="J11652" t="s">
        <v>14684</v>
      </c>
      <c r="L11652" t="s">
        <v>23</v>
      </c>
      <c r="M11652" t="s">
        <v>3803</v>
      </c>
      <c r="N11652" t="s">
        <v>11399</v>
      </c>
      <c r="O11652" t="s">
        <v>18711</v>
      </c>
      <c r="P11652" t="s">
        <v>798</v>
      </c>
      <c r="Q11652" t="s">
        <v>27</v>
      </c>
      <c r="R11652">
        <v>-0.01</v>
      </c>
      <c r="S11652" t="s">
        <v>11397</v>
      </c>
      <c r="T11652" t="s">
        <v>19090</v>
      </c>
      <c r="U11652" t="s">
        <v>19350</v>
      </c>
    </row>
    <row r="11653" spans="1:21" x14ac:dyDescent="0.25">
      <c r="A11653" t="s">
        <v>15</v>
      </c>
      <c r="B11653" t="s">
        <v>14684</v>
      </c>
      <c r="C11653" t="s">
        <v>14685</v>
      </c>
      <c r="D11653" t="str">
        <f>VLOOKUP(C:C,Reconciliation!B:C,2,FALSE)</f>
        <v>Amortization Expense - Utility Plant</v>
      </c>
      <c r="E11653" t="str">
        <f>VLOOKUP(B:B,'[1]Chart of Accts'!$A:$B,2,FALSE)</f>
        <v>Amortization Expense - Intangible Property</v>
      </c>
      <c r="F11653" t="s">
        <v>14627</v>
      </c>
      <c r="G11653" t="s">
        <v>808</v>
      </c>
      <c r="H11653" t="s">
        <v>11398</v>
      </c>
      <c r="I11653" t="s">
        <v>36</v>
      </c>
      <c r="J11653" t="s">
        <v>14684</v>
      </c>
      <c r="L11653" t="s">
        <v>23</v>
      </c>
      <c r="M11653" t="s">
        <v>4702</v>
      </c>
      <c r="N11653" t="s">
        <v>11399</v>
      </c>
      <c r="O11653" t="s">
        <v>18711</v>
      </c>
      <c r="P11653" t="s">
        <v>798</v>
      </c>
      <c r="Q11653" t="s">
        <v>27</v>
      </c>
      <c r="R11653">
        <v>0.01</v>
      </c>
      <c r="S11653" t="s">
        <v>11397</v>
      </c>
      <c r="T11653" t="s">
        <v>19090</v>
      </c>
      <c r="U11653" t="s">
        <v>19350</v>
      </c>
    </row>
    <row r="11654" spans="1:21" x14ac:dyDescent="0.25">
      <c r="A11654" t="s">
        <v>15</v>
      </c>
      <c r="B11654" t="s">
        <v>14684</v>
      </c>
      <c r="C11654" t="s">
        <v>14685</v>
      </c>
      <c r="D11654" t="str">
        <f>VLOOKUP(C:C,Reconciliation!B:C,2,FALSE)</f>
        <v>Amortization Expense - Utility Plant</v>
      </c>
      <c r="E11654" t="str">
        <f>VLOOKUP(B:B,'[1]Chart of Accts'!$A:$B,2,FALSE)</f>
        <v>Amortization Expense - Intangible Property</v>
      </c>
      <c r="F11654" t="s">
        <v>14627</v>
      </c>
      <c r="G11654" t="s">
        <v>810</v>
      </c>
      <c r="H11654" t="s">
        <v>11398</v>
      </c>
      <c r="I11654" t="s">
        <v>36</v>
      </c>
      <c r="J11654" t="s">
        <v>14684</v>
      </c>
      <c r="L11654" t="s">
        <v>23</v>
      </c>
      <c r="M11654" t="s">
        <v>14691</v>
      </c>
      <c r="N11654" t="s">
        <v>11399</v>
      </c>
      <c r="O11654" t="s">
        <v>18711</v>
      </c>
      <c r="P11654" t="s">
        <v>798</v>
      </c>
      <c r="Q11654" t="s">
        <v>27</v>
      </c>
      <c r="R11654">
        <v>347.76</v>
      </c>
      <c r="S11654" t="s">
        <v>11397</v>
      </c>
      <c r="T11654" t="s">
        <v>19090</v>
      </c>
      <c r="U11654" t="s">
        <v>19350</v>
      </c>
    </row>
    <row r="11655" spans="1:21" x14ac:dyDescent="0.25">
      <c r="A11655" t="s">
        <v>15</v>
      </c>
      <c r="B11655" t="s">
        <v>14684</v>
      </c>
      <c r="C11655" t="s">
        <v>14685</v>
      </c>
      <c r="D11655" t="str">
        <f>VLOOKUP(C:C,Reconciliation!B:C,2,FALSE)</f>
        <v>Amortization Expense - Utility Plant</v>
      </c>
      <c r="E11655" t="str">
        <f>VLOOKUP(B:B,'[1]Chart of Accts'!$A:$B,2,FALSE)</f>
        <v>Amortization Expense - Intangible Property</v>
      </c>
      <c r="F11655" t="s">
        <v>14627</v>
      </c>
      <c r="G11655" t="s">
        <v>812</v>
      </c>
      <c r="H11655" t="s">
        <v>11398</v>
      </c>
      <c r="I11655" t="s">
        <v>36</v>
      </c>
      <c r="J11655" t="s">
        <v>14684</v>
      </c>
      <c r="L11655" t="s">
        <v>23</v>
      </c>
      <c r="M11655" t="s">
        <v>6975</v>
      </c>
      <c r="N11655" t="s">
        <v>11399</v>
      </c>
      <c r="O11655" t="s">
        <v>18711</v>
      </c>
      <c r="P11655" t="s">
        <v>798</v>
      </c>
      <c r="Q11655" t="s">
        <v>27</v>
      </c>
      <c r="R11655">
        <v>36.17</v>
      </c>
      <c r="S11655" t="s">
        <v>11397</v>
      </c>
      <c r="T11655" t="s">
        <v>19090</v>
      </c>
      <c r="U11655" t="s">
        <v>19350</v>
      </c>
    </row>
    <row r="11656" spans="1:21" x14ac:dyDescent="0.25">
      <c r="A11656" t="s">
        <v>15</v>
      </c>
      <c r="B11656" t="s">
        <v>14684</v>
      </c>
      <c r="C11656" t="s">
        <v>14685</v>
      </c>
      <c r="D11656" t="str">
        <f>VLOOKUP(C:C,Reconciliation!B:C,2,FALSE)</f>
        <v>Amortization Expense - Utility Plant</v>
      </c>
      <c r="E11656" t="str">
        <f>VLOOKUP(B:B,'[1]Chart of Accts'!$A:$B,2,FALSE)</f>
        <v>Amortization Expense - Intangible Property</v>
      </c>
      <c r="F11656" t="s">
        <v>14627</v>
      </c>
      <c r="G11656" t="s">
        <v>32</v>
      </c>
      <c r="H11656" t="s">
        <v>11398</v>
      </c>
      <c r="I11656" t="s">
        <v>36</v>
      </c>
      <c r="J11656" t="s">
        <v>14684</v>
      </c>
      <c r="L11656" t="s">
        <v>23</v>
      </c>
      <c r="M11656" t="s">
        <v>3803</v>
      </c>
      <c r="N11656" t="s">
        <v>11399</v>
      </c>
      <c r="O11656" t="s">
        <v>18711</v>
      </c>
      <c r="P11656" t="s">
        <v>798</v>
      </c>
      <c r="Q11656" t="s">
        <v>27</v>
      </c>
      <c r="R11656">
        <v>-0.01</v>
      </c>
      <c r="S11656" t="s">
        <v>11397</v>
      </c>
      <c r="T11656" t="s">
        <v>19090</v>
      </c>
      <c r="U11656" t="s">
        <v>19350</v>
      </c>
    </row>
    <row r="11657" spans="1:21" x14ac:dyDescent="0.25">
      <c r="A11657" t="s">
        <v>15</v>
      </c>
      <c r="B11657" t="s">
        <v>14684</v>
      </c>
      <c r="C11657" t="s">
        <v>14685</v>
      </c>
      <c r="D11657" t="str">
        <f>VLOOKUP(C:C,Reconciliation!B:C,2,FALSE)</f>
        <v>Amortization Expense - Utility Plant</v>
      </c>
      <c r="E11657" t="str">
        <f>VLOOKUP(B:B,'[1]Chart of Accts'!$A:$B,2,FALSE)</f>
        <v>Amortization Expense - Intangible Property</v>
      </c>
      <c r="F11657" t="s">
        <v>14627</v>
      </c>
      <c r="G11657" t="s">
        <v>179</v>
      </c>
      <c r="H11657" t="s">
        <v>11398</v>
      </c>
      <c r="I11657" t="s">
        <v>36</v>
      </c>
      <c r="J11657" t="s">
        <v>14684</v>
      </c>
      <c r="L11657" t="s">
        <v>23</v>
      </c>
      <c r="M11657" t="s">
        <v>3803</v>
      </c>
      <c r="N11657" t="s">
        <v>11399</v>
      </c>
      <c r="O11657" t="s">
        <v>18711</v>
      </c>
      <c r="P11657" t="s">
        <v>798</v>
      </c>
      <c r="Q11657" t="s">
        <v>27</v>
      </c>
      <c r="R11657">
        <v>-0.01</v>
      </c>
      <c r="S11657" t="s">
        <v>11397</v>
      </c>
      <c r="T11657" t="s">
        <v>19090</v>
      </c>
      <c r="U11657" t="s">
        <v>19350</v>
      </c>
    </row>
    <row r="11658" spans="1:21" x14ac:dyDescent="0.25">
      <c r="A11658" t="s">
        <v>15</v>
      </c>
      <c r="B11658" t="s">
        <v>14684</v>
      </c>
      <c r="C11658" t="s">
        <v>14685</v>
      </c>
      <c r="D11658" t="str">
        <f>VLOOKUP(C:C,Reconciliation!B:C,2,FALSE)</f>
        <v>Amortization Expense - Utility Plant</v>
      </c>
      <c r="E11658" t="str">
        <f>VLOOKUP(B:B,'[1]Chart of Accts'!$A:$B,2,FALSE)</f>
        <v>Amortization Expense - Intangible Property</v>
      </c>
      <c r="F11658" t="s">
        <v>14627</v>
      </c>
      <c r="G11658" t="s">
        <v>815</v>
      </c>
      <c r="H11658" t="s">
        <v>11398</v>
      </c>
      <c r="I11658" t="s">
        <v>36</v>
      </c>
      <c r="J11658" t="s">
        <v>14684</v>
      </c>
      <c r="L11658" t="s">
        <v>23</v>
      </c>
      <c r="M11658" t="s">
        <v>4702</v>
      </c>
      <c r="N11658" t="s">
        <v>11399</v>
      </c>
      <c r="O11658" t="s">
        <v>18711</v>
      </c>
      <c r="P11658" t="s">
        <v>798</v>
      </c>
      <c r="Q11658" t="s">
        <v>27</v>
      </c>
      <c r="R11658">
        <v>0.01</v>
      </c>
      <c r="S11658" t="s">
        <v>11397</v>
      </c>
      <c r="T11658" t="s">
        <v>19090</v>
      </c>
      <c r="U11658" t="s">
        <v>19350</v>
      </c>
    </row>
    <row r="11659" spans="1:21" x14ac:dyDescent="0.25">
      <c r="A11659" t="s">
        <v>15</v>
      </c>
      <c r="B11659" t="s">
        <v>14684</v>
      </c>
      <c r="C11659" t="s">
        <v>14685</v>
      </c>
      <c r="D11659" t="str">
        <f>VLOOKUP(C:C,Reconciliation!B:C,2,FALSE)</f>
        <v>Amortization Expense - Utility Plant</v>
      </c>
      <c r="E11659" t="str">
        <f>VLOOKUP(B:B,'[1]Chart of Accts'!$A:$B,2,FALSE)</f>
        <v>Amortization Expense - Intangible Property</v>
      </c>
      <c r="F11659" t="s">
        <v>14627</v>
      </c>
      <c r="G11659" t="s">
        <v>817</v>
      </c>
      <c r="H11659" t="s">
        <v>11398</v>
      </c>
      <c r="I11659" t="s">
        <v>36</v>
      </c>
      <c r="J11659" t="s">
        <v>14684</v>
      </c>
      <c r="L11659" t="s">
        <v>23</v>
      </c>
      <c r="M11659" t="s">
        <v>7019</v>
      </c>
      <c r="N11659" t="s">
        <v>11399</v>
      </c>
      <c r="O11659" t="s">
        <v>18711</v>
      </c>
      <c r="P11659" t="s">
        <v>798</v>
      </c>
      <c r="Q11659" t="s">
        <v>27</v>
      </c>
      <c r="R11659">
        <v>11.71</v>
      </c>
      <c r="S11659" t="s">
        <v>11397</v>
      </c>
      <c r="T11659" t="s">
        <v>19090</v>
      </c>
      <c r="U11659" t="s">
        <v>19350</v>
      </c>
    </row>
    <row r="11660" spans="1:21" x14ac:dyDescent="0.25">
      <c r="A11660" t="s">
        <v>15</v>
      </c>
      <c r="B11660" t="s">
        <v>14684</v>
      </c>
      <c r="C11660" t="s">
        <v>14685</v>
      </c>
      <c r="D11660" t="str">
        <f>VLOOKUP(C:C,Reconciliation!B:C,2,FALSE)</f>
        <v>Amortization Expense - Utility Plant</v>
      </c>
      <c r="E11660" t="str">
        <f>VLOOKUP(B:B,'[1]Chart of Accts'!$A:$B,2,FALSE)</f>
        <v>Amortization Expense - Intangible Property</v>
      </c>
      <c r="F11660" t="s">
        <v>14627</v>
      </c>
      <c r="G11660" t="s">
        <v>819</v>
      </c>
      <c r="H11660" t="s">
        <v>11398</v>
      </c>
      <c r="I11660" t="s">
        <v>36</v>
      </c>
      <c r="J11660" t="s">
        <v>14684</v>
      </c>
      <c r="L11660" t="s">
        <v>23</v>
      </c>
      <c r="M11660" t="s">
        <v>4702</v>
      </c>
      <c r="N11660" t="s">
        <v>11399</v>
      </c>
      <c r="O11660" t="s">
        <v>18711</v>
      </c>
      <c r="P11660" t="s">
        <v>798</v>
      </c>
      <c r="Q11660" t="s">
        <v>27</v>
      </c>
      <c r="R11660">
        <v>0.01</v>
      </c>
      <c r="S11660" t="s">
        <v>11397</v>
      </c>
      <c r="T11660" t="s">
        <v>19090</v>
      </c>
      <c r="U11660" t="s">
        <v>19350</v>
      </c>
    </row>
    <row r="11661" spans="1:21" x14ac:dyDescent="0.25">
      <c r="A11661" t="s">
        <v>15</v>
      </c>
      <c r="B11661" t="s">
        <v>14684</v>
      </c>
      <c r="C11661" t="s">
        <v>14685</v>
      </c>
      <c r="D11661" t="str">
        <f>VLOOKUP(C:C,Reconciliation!B:C,2,FALSE)</f>
        <v>Amortization Expense - Utility Plant</v>
      </c>
      <c r="E11661" t="str">
        <f>VLOOKUP(B:B,'[1]Chart of Accts'!$A:$B,2,FALSE)</f>
        <v>Amortization Expense - Intangible Property</v>
      </c>
      <c r="F11661" t="s">
        <v>14627</v>
      </c>
      <c r="G11661" t="s">
        <v>820</v>
      </c>
      <c r="H11661" t="s">
        <v>11398</v>
      </c>
      <c r="I11661" t="s">
        <v>36</v>
      </c>
      <c r="J11661" t="s">
        <v>14684</v>
      </c>
      <c r="L11661" t="s">
        <v>23</v>
      </c>
      <c r="M11661" t="s">
        <v>3803</v>
      </c>
      <c r="N11661" t="s">
        <v>11399</v>
      </c>
      <c r="O11661" t="s">
        <v>18711</v>
      </c>
      <c r="P11661" t="s">
        <v>798</v>
      </c>
      <c r="Q11661" t="s">
        <v>27</v>
      </c>
      <c r="R11661">
        <v>-0.01</v>
      </c>
      <c r="S11661" t="s">
        <v>11397</v>
      </c>
      <c r="T11661" t="s">
        <v>19090</v>
      </c>
      <c r="U11661" t="s">
        <v>19350</v>
      </c>
    </row>
    <row r="11662" spans="1:21" x14ac:dyDescent="0.25">
      <c r="A11662" t="s">
        <v>15</v>
      </c>
      <c r="B11662" t="s">
        <v>14684</v>
      </c>
      <c r="C11662" t="s">
        <v>14685</v>
      </c>
      <c r="D11662" t="str">
        <f>VLOOKUP(C:C,Reconciliation!B:C,2,FALSE)</f>
        <v>Amortization Expense - Utility Plant</v>
      </c>
      <c r="E11662" t="str">
        <f>VLOOKUP(B:B,'[1]Chart of Accts'!$A:$B,2,FALSE)</f>
        <v>Amortization Expense - Intangible Property</v>
      </c>
      <c r="F11662" t="s">
        <v>14627</v>
      </c>
      <c r="G11662" t="s">
        <v>822</v>
      </c>
      <c r="H11662" t="s">
        <v>11398</v>
      </c>
      <c r="I11662" t="s">
        <v>36</v>
      </c>
      <c r="J11662" t="s">
        <v>14684</v>
      </c>
      <c r="L11662" t="s">
        <v>23</v>
      </c>
      <c r="M11662" t="s">
        <v>1556</v>
      </c>
      <c r="N11662" t="s">
        <v>11399</v>
      </c>
      <c r="O11662" t="s">
        <v>18711</v>
      </c>
      <c r="P11662" t="s">
        <v>798</v>
      </c>
      <c r="Q11662" t="s">
        <v>27</v>
      </c>
      <c r="R11662">
        <v>21.35</v>
      </c>
      <c r="S11662" t="s">
        <v>11397</v>
      </c>
      <c r="T11662" t="s">
        <v>19090</v>
      </c>
      <c r="U11662" t="s">
        <v>19350</v>
      </c>
    </row>
    <row r="11663" spans="1:21" x14ac:dyDescent="0.25">
      <c r="A11663" t="s">
        <v>15</v>
      </c>
      <c r="B11663" t="s">
        <v>14684</v>
      </c>
      <c r="C11663" t="s">
        <v>14685</v>
      </c>
      <c r="D11663" t="str">
        <f>VLOOKUP(C:C,Reconciliation!B:C,2,FALSE)</f>
        <v>Amortization Expense - Utility Plant</v>
      </c>
      <c r="E11663" t="str">
        <f>VLOOKUP(B:B,'[1]Chart of Accts'!$A:$B,2,FALSE)</f>
        <v>Amortization Expense - Intangible Property</v>
      </c>
      <c r="F11663" t="s">
        <v>14627</v>
      </c>
      <c r="G11663" t="s">
        <v>824</v>
      </c>
      <c r="H11663" t="s">
        <v>11398</v>
      </c>
      <c r="I11663" t="s">
        <v>36</v>
      </c>
      <c r="J11663" t="s">
        <v>14684</v>
      </c>
      <c r="L11663" t="s">
        <v>23</v>
      </c>
      <c r="M11663" t="s">
        <v>4702</v>
      </c>
      <c r="N11663" t="s">
        <v>11399</v>
      </c>
      <c r="O11663" t="s">
        <v>18711</v>
      </c>
      <c r="P11663" t="s">
        <v>798</v>
      </c>
      <c r="Q11663" t="s">
        <v>27</v>
      </c>
      <c r="R11663">
        <v>0.01</v>
      </c>
      <c r="S11663" t="s">
        <v>11397</v>
      </c>
      <c r="T11663" t="s">
        <v>19090</v>
      </c>
      <c r="U11663" t="s">
        <v>19350</v>
      </c>
    </row>
    <row r="11664" spans="1:21" x14ac:dyDescent="0.25">
      <c r="A11664" t="s">
        <v>15</v>
      </c>
      <c r="B11664" t="s">
        <v>14684</v>
      </c>
      <c r="C11664" t="s">
        <v>14685</v>
      </c>
      <c r="D11664" t="str">
        <f>VLOOKUP(C:C,Reconciliation!B:C,2,FALSE)</f>
        <v>Amortization Expense - Utility Plant</v>
      </c>
      <c r="E11664" t="str">
        <f>VLOOKUP(B:B,'[1]Chart of Accts'!$A:$B,2,FALSE)</f>
        <v>Amortization Expense - Intangible Property</v>
      </c>
      <c r="F11664" t="s">
        <v>14627</v>
      </c>
      <c r="G11664" t="s">
        <v>826</v>
      </c>
      <c r="H11664" t="s">
        <v>11398</v>
      </c>
      <c r="I11664" t="s">
        <v>36</v>
      </c>
      <c r="J11664" t="s">
        <v>14684</v>
      </c>
      <c r="L11664" t="s">
        <v>23</v>
      </c>
      <c r="M11664" t="s">
        <v>3803</v>
      </c>
      <c r="N11664" t="s">
        <v>11399</v>
      </c>
      <c r="O11664" t="s">
        <v>18711</v>
      </c>
      <c r="P11664" t="s">
        <v>798</v>
      </c>
      <c r="Q11664" t="s">
        <v>27</v>
      </c>
      <c r="R11664">
        <v>-0.01</v>
      </c>
      <c r="S11664" t="s">
        <v>11397</v>
      </c>
      <c r="T11664" t="s">
        <v>19090</v>
      </c>
      <c r="U11664" t="s">
        <v>19350</v>
      </c>
    </row>
    <row r="11665" spans="1:21" x14ac:dyDescent="0.25">
      <c r="A11665" t="s">
        <v>15</v>
      </c>
      <c r="B11665" t="s">
        <v>14684</v>
      </c>
      <c r="C11665" t="s">
        <v>14685</v>
      </c>
      <c r="D11665" t="str">
        <f>VLOOKUP(C:C,Reconciliation!B:C,2,FALSE)</f>
        <v>Amortization Expense - Utility Plant</v>
      </c>
      <c r="E11665" t="str">
        <f>VLOOKUP(B:B,'[1]Chart of Accts'!$A:$B,2,FALSE)</f>
        <v>Amortization Expense - Intangible Property</v>
      </c>
      <c r="F11665" t="s">
        <v>14627</v>
      </c>
      <c r="G11665" t="s">
        <v>828</v>
      </c>
      <c r="H11665" t="s">
        <v>11398</v>
      </c>
      <c r="I11665" t="s">
        <v>36</v>
      </c>
      <c r="J11665" t="s">
        <v>14684</v>
      </c>
      <c r="L11665" t="s">
        <v>23</v>
      </c>
      <c r="M11665" t="s">
        <v>3006</v>
      </c>
      <c r="N11665" t="s">
        <v>11399</v>
      </c>
      <c r="O11665" t="s">
        <v>18711</v>
      </c>
      <c r="P11665" t="s">
        <v>798</v>
      </c>
      <c r="Q11665" t="s">
        <v>27</v>
      </c>
      <c r="R11665">
        <v>6.49</v>
      </c>
      <c r="S11665" t="s">
        <v>11397</v>
      </c>
      <c r="T11665" t="s">
        <v>19090</v>
      </c>
      <c r="U11665" t="s">
        <v>19350</v>
      </c>
    </row>
    <row r="11666" spans="1:21" x14ac:dyDescent="0.25">
      <c r="A11666" t="s">
        <v>15</v>
      </c>
      <c r="B11666" t="s">
        <v>14684</v>
      </c>
      <c r="C11666" t="s">
        <v>14685</v>
      </c>
      <c r="D11666" t="str">
        <f>VLOOKUP(C:C,Reconciliation!B:C,2,FALSE)</f>
        <v>Amortization Expense - Utility Plant</v>
      </c>
      <c r="E11666" t="str">
        <f>VLOOKUP(B:B,'[1]Chart of Accts'!$A:$B,2,FALSE)</f>
        <v>Amortization Expense - Intangible Property</v>
      </c>
      <c r="F11666" t="s">
        <v>14627</v>
      </c>
      <c r="G11666" t="s">
        <v>830</v>
      </c>
      <c r="H11666" t="s">
        <v>11398</v>
      </c>
      <c r="I11666" t="s">
        <v>36</v>
      </c>
      <c r="J11666" t="s">
        <v>14684</v>
      </c>
      <c r="L11666" t="s">
        <v>23</v>
      </c>
      <c r="M11666" t="s">
        <v>6954</v>
      </c>
      <c r="N11666" t="s">
        <v>11399</v>
      </c>
      <c r="O11666" t="s">
        <v>18711</v>
      </c>
      <c r="P11666" t="s">
        <v>798</v>
      </c>
      <c r="Q11666" t="s">
        <v>27</v>
      </c>
      <c r="R11666">
        <v>8.18</v>
      </c>
      <c r="S11666" t="s">
        <v>11397</v>
      </c>
      <c r="T11666" t="s">
        <v>19090</v>
      </c>
      <c r="U11666" t="s">
        <v>19350</v>
      </c>
    </row>
    <row r="11667" spans="1:21" x14ac:dyDescent="0.25">
      <c r="A11667" t="s">
        <v>15</v>
      </c>
      <c r="B11667" t="s">
        <v>14684</v>
      </c>
      <c r="C11667" t="s">
        <v>14685</v>
      </c>
      <c r="D11667" t="str">
        <f>VLOOKUP(C:C,Reconciliation!B:C,2,FALSE)</f>
        <v>Amortization Expense - Utility Plant</v>
      </c>
      <c r="E11667" t="str">
        <f>VLOOKUP(B:B,'[1]Chart of Accts'!$A:$B,2,FALSE)</f>
        <v>Amortization Expense - Intangible Property</v>
      </c>
      <c r="F11667" t="s">
        <v>14627</v>
      </c>
      <c r="G11667" t="s">
        <v>33</v>
      </c>
      <c r="H11667" t="s">
        <v>11398</v>
      </c>
      <c r="I11667" t="s">
        <v>36</v>
      </c>
      <c r="J11667" t="s">
        <v>14684</v>
      </c>
      <c r="L11667" t="s">
        <v>23</v>
      </c>
      <c r="M11667" t="s">
        <v>4702</v>
      </c>
      <c r="N11667" t="s">
        <v>11399</v>
      </c>
      <c r="O11667" t="s">
        <v>18711</v>
      </c>
      <c r="P11667" t="s">
        <v>798</v>
      </c>
      <c r="Q11667" t="s">
        <v>27</v>
      </c>
      <c r="R11667">
        <v>0.01</v>
      </c>
      <c r="S11667" t="s">
        <v>11397</v>
      </c>
      <c r="T11667" t="s">
        <v>19090</v>
      </c>
      <c r="U11667" t="s">
        <v>19350</v>
      </c>
    </row>
    <row r="11668" spans="1:21" x14ac:dyDescent="0.25">
      <c r="A11668" t="s">
        <v>15</v>
      </c>
      <c r="B11668" t="s">
        <v>14684</v>
      </c>
      <c r="C11668" t="s">
        <v>14685</v>
      </c>
      <c r="D11668" t="str">
        <f>VLOOKUP(C:C,Reconciliation!B:C,2,FALSE)</f>
        <v>Amortization Expense - Utility Plant</v>
      </c>
      <c r="E11668" t="str">
        <f>VLOOKUP(B:B,'[1]Chart of Accts'!$A:$B,2,FALSE)</f>
        <v>Amortization Expense - Intangible Property</v>
      </c>
      <c r="F11668" t="s">
        <v>14627</v>
      </c>
      <c r="G11668" t="s">
        <v>833</v>
      </c>
      <c r="H11668" t="s">
        <v>11398</v>
      </c>
      <c r="I11668" t="s">
        <v>36</v>
      </c>
      <c r="J11668" t="s">
        <v>14684</v>
      </c>
      <c r="L11668" t="s">
        <v>23</v>
      </c>
      <c r="M11668" t="s">
        <v>3803</v>
      </c>
      <c r="N11668" t="s">
        <v>11399</v>
      </c>
      <c r="O11668" t="s">
        <v>18711</v>
      </c>
      <c r="P11668" t="s">
        <v>798</v>
      </c>
      <c r="Q11668" t="s">
        <v>27</v>
      </c>
      <c r="R11668">
        <v>-0.01</v>
      </c>
      <c r="S11668" t="s">
        <v>11397</v>
      </c>
      <c r="T11668" t="s">
        <v>19090</v>
      </c>
      <c r="U11668" t="s">
        <v>19350</v>
      </c>
    </row>
    <row r="11669" spans="1:21" x14ac:dyDescent="0.25">
      <c r="A11669" t="s">
        <v>15</v>
      </c>
      <c r="B11669" t="s">
        <v>14684</v>
      </c>
      <c r="C11669" t="s">
        <v>14685</v>
      </c>
      <c r="D11669" t="str">
        <f>VLOOKUP(C:C,Reconciliation!B:C,2,FALSE)</f>
        <v>Amortization Expense - Utility Plant</v>
      </c>
      <c r="E11669" t="str">
        <f>VLOOKUP(B:B,'[1]Chart of Accts'!$A:$B,2,FALSE)</f>
        <v>Amortization Expense - Intangible Property</v>
      </c>
      <c r="F11669" t="s">
        <v>14627</v>
      </c>
      <c r="G11669" t="s">
        <v>835</v>
      </c>
      <c r="H11669" t="s">
        <v>11398</v>
      </c>
      <c r="I11669" t="s">
        <v>36</v>
      </c>
      <c r="J11669" t="s">
        <v>14684</v>
      </c>
      <c r="L11669" t="s">
        <v>23</v>
      </c>
      <c r="M11669" t="s">
        <v>4702</v>
      </c>
      <c r="N11669" t="s">
        <v>11399</v>
      </c>
      <c r="O11669" t="s">
        <v>18711</v>
      </c>
      <c r="P11669" t="s">
        <v>798</v>
      </c>
      <c r="Q11669" t="s">
        <v>27</v>
      </c>
      <c r="R11669">
        <v>0.01</v>
      </c>
      <c r="S11669" t="s">
        <v>11397</v>
      </c>
      <c r="T11669" t="s">
        <v>19090</v>
      </c>
      <c r="U11669" t="s">
        <v>19350</v>
      </c>
    </row>
    <row r="11670" spans="1:21" x14ac:dyDescent="0.25">
      <c r="A11670" t="s">
        <v>15</v>
      </c>
      <c r="B11670" t="s">
        <v>14684</v>
      </c>
      <c r="C11670" t="s">
        <v>14685</v>
      </c>
      <c r="D11670" t="str">
        <f>VLOOKUP(C:C,Reconciliation!B:C,2,FALSE)</f>
        <v>Amortization Expense - Utility Plant</v>
      </c>
      <c r="E11670" t="str">
        <f>VLOOKUP(B:B,'[1]Chart of Accts'!$A:$B,2,FALSE)</f>
        <v>Amortization Expense - Intangible Property</v>
      </c>
      <c r="F11670" t="s">
        <v>14627</v>
      </c>
      <c r="G11670" t="s">
        <v>837</v>
      </c>
      <c r="H11670" t="s">
        <v>11398</v>
      </c>
      <c r="I11670" t="s">
        <v>36</v>
      </c>
      <c r="J11670" t="s">
        <v>14684</v>
      </c>
      <c r="L11670" t="s">
        <v>23</v>
      </c>
      <c r="M11670" t="s">
        <v>11599</v>
      </c>
      <c r="N11670" t="s">
        <v>11399</v>
      </c>
      <c r="O11670" t="s">
        <v>18711</v>
      </c>
      <c r="P11670" t="s">
        <v>798</v>
      </c>
      <c r="Q11670" t="s">
        <v>27</v>
      </c>
      <c r="R11670">
        <v>2.75</v>
      </c>
      <c r="S11670" t="s">
        <v>11397</v>
      </c>
      <c r="T11670" t="s">
        <v>19090</v>
      </c>
      <c r="U11670" t="s">
        <v>19350</v>
      </c>
    </row>
    <row r="11671" spans="1:21" x14ac:dyDescent="0.25">
      <c r="A11671" t="s">
        <v>15</v>
      </c>
      <c r="B11671" t="s">
        <v>14684</v>
      </c>
      <c r="C11671" t="s">
        <v>14685</v>
      </c>
      <c r="D11671" t="str">
        <f>VLOOKUP(C:C,Reconciliation!B:C,2,FALSE)</f>
        <v>Amortization Expense - Utility Plant</v>
      </c>
      <c r="E11671" t="str">
        <f>VLOOKUP(B:B,'[1]Chart of Accts'!$A:$B,2,FALSE)</f>
        <v>Amortization Expense - Intangible Property</v>
      </c>
      <c r="F11671" t="s">
        <v>14627</v>
      </c>
      <c r="G11671" t="s">
        <v>838</v>
      </c>
      <c r="H11671" t="s">
        <v>11398</v>
      </c>
      <c r="I11671" t="s">
        <v>36</v>
      </c>
      <c r="J11671" t="s">
        <v>14684</v>
      </c>
      <c r="L11671" t="s">
        <v>23</v>
      </c>
      <c r="M11671" t="s">
        <v>3803</v>
      </c>
      <c r="N11671" t="s">
        <v>11399</v>
      </c>
      <c r="O11671" t="s">
        <v>18711</v>
      </c>
      <c r="P11671" t="s">
        <v>798</v>
      </c>
      <c r="Q11671" t="s">
        <v>27</v>
      </c>
      <c r="R11671">
        <v>-0.01</v>
      </c>
      <c r="S11671" t="s">
        <v>11397</v>
      </c>
      <c r="T11671" t="s">
        <v>19090</v>
      </c>
      <c r="U11671" t="s">
        <v>19350</v>
      </c>
    </row>
    <row r="11672" spans="1:21" x14ac:dyDescent="0.25">
      <c r="A11672" t="s">
        <v>15</v>
      </c>
      <c r="B11672" t="s">
        <v>14684</v>
      </c>
      <c r="C11672" t="s">
        <v>14685</v>
      </c>
      <c r="D11672" t="str">
        <f>VLOOKUP(C:C,Reconciliation!B:C,2,FALSE)</f>
        <v>Amortization Expense - Utility Plant</v>
      </c>
      <c r="E11672" t="str">
        <f>VLOOKUP(B:B,'[1]Chart of Accts'!$A:$B,2,FALSE)</f>
        <v>Amortization Expense - Intangible Property</v>
      </c>
      <c r="F11672" t="s">
        <v>14627</v>
      </c>
      <c r="G11672" t="s">
        <v>840</v>
      </c>
      <c r="H11672" t="s">
        <v>11398</v>
      </c>
      <c r="I11672" t="s">
        <v>36</v>
      </c>
      <c r="J11672" t="s">
        <v>14684</v>
      </c>
      <c r="L11672" t="s">
        <v>23</v>
      </c>
      <c r="M11672" t="s">
        <v>4702</v>
      </c>
      <c r="N11672" t="s">
        <v>11399</v>
      </c>
      <c r="O11672" t="s">
        <v>18711</v>
      </c>
      <c r="P11672" t="s">
        <v>798</v>
      </c>
      <c r="Q11672" t="s">
        <v>27</v>
      </c>
      <c r="R11672">
        <v>0.01</v>
      </c>
      <c r="S11672" t="s">
        <v>11397</v>
      </c>
      <c r="T11672" t="s">
        <v>19090</v>
      </c>
      <c r="U11672" t="s">
        <v>19350</v>
      </c>
    </row>
    <row r="11673" spans="1:21" x14ac:dyDescent="0.25">
      <c r="A11673" t="s">
        <v>15</v>
      </c>
      <c r="B11673" t="s">
        <v>14684</v>
      </c>
      <c r="C11673" t="s">
        <v>14685</v>
      </c>
      <c r="D11673" t="str">
        <f>VLOOKUP(C:C,Reconciliation!B:C,2,FALSE)</f>
        <v>Amortization Expense - Utility Plant</v>
      </c>
      <c r="E11673" t="str">
        <f>VLOOKUP(B:B,'[1]Chart of Accts'!$A:$B,2,FALSE)</f>
        <v>Amortization Expense - Intangible Property</v>
      </c>
      <c r="F11673" t="s">
        <v>14627</v>
      </c>
      <c r="G11673" t="s">
        <v>842</v>
      </c>
      <c r="H11673" t="s">
        <v>11398</v>
      </c>
      <c r="I11673" t="s">
        <v>36</v>
      </c>
      <c r="J11673" t="s">
        <v>14684</v>
      </c>
      <c r="L11673" t="s">
        <v>23</v>
      </c>
      <c r="M11673" t="s">
        <v>3803</v>
      </c>
      <c r="N11673" t="s">
        <v>11399</v>
      </c>
      <c r="O11673" t="s">
        <v>18711</v>
      </c>
      <c r="P11673" t="s">
        <v>798</v>
      </c>
      <c r="Q11673" t="s">
        <v>27</v>
      </c>
      <c r="R11673">
        <v>-0.01</v>
      </c>
      <c r="S11673" t="s">
        <v>11397</v>
      </c>
      <c r="T11673" t="s">
        <v>19090</v>
      </c>
      <c r="U11673" t="s">
        <v>19350</v>
      </c>
    </row>
    <row r="11674" spans="1:21" x14ac:dyDescent="0.25">
      <c r="A11674" t="s">
        <v>15</v>
      </c>
      <c r="B11674" t="s">
        <v>14684</v>
      </c>
      <c r="C11674" t="s">
        <v>14685</v>
      </c>
      <c r="D11674" t="str">
        <f>VLOOKUP(C:C,Reconciliation!B:C,2,FALSE)</f>
        <v>Amortization Expense - Utility Plant</v>
      </c>
      <c r="E11674" t="str">
        <f>VLOOKUP(B:B,'[1]Chart of Accts'!$A:$B,2,FALSE)</f>
        <v>Amortization Expense - Intangible Property</v>
      </c>
      <c r="F11674" t="s">
        <v>14627</v>
      </c>
      <c r="G11674" t="s">
        <v>844</v>
      </c>
      <c r="H11674" t="s">
        <v>11398</v>
      </c>
      <c r="I11674" t="s">
        <v>36</v>
      </c>
      <c r="J11674" t="s">
        <v>14684</v>
      </c>
      <c r="L11674" t="s">
        <v>23</v>
      </c>
      <c r="M11674" t="s">
        <v>4702</v>
      </c>
      <c r="N11674" t="s">
        <v>11399</v>
      </c>
      <c r="O11674" t="s">
        <v>18711</v>
      </c>
      <c r="P11674" t="s">
        <v>798</v>
      </c>
      <c r="Q11674" t="s">
        <v>27</v>
      </c>
      <c r="R11674">
        <v>0.01</v>
      </c>
      <c r="S11674" t="s">
        <v>11397</v>
      </c>
      <c r="T11674" t="s">
        <v>19090</v>
      </c>
      <c r="U11674" t="s">
        <v>19350</v>
      </c>
    </row>
    <row r="11675" spans="1:21" x14ac:dyDescent="0.25">
      <c r="A11675" t="s">
        <v>15</v>
      </c>
      <c r="B11675" t="s">
        <v>14684</v>
      </c>
      <c r="C11675" t="s">
        <v>14685</v>
      </c>
      <c r="D11675" t="str">
        <f>VLOOKUP(C:C,Reconciliation!B:C,2,FALSE)</f>
        <v>Amortization Expense - Utility Plant</v>
      </c>
      <c r="E11675" t="str">
        <f>VLOOKUP(B:B,'[1]Chart of Accts'!$A:$B,2,FALSE)</f>
        <v>Amortization Expense - Intangible Property</v>
      </c>
      <c r="F11675" t="s">
        <v>14627</v>
      </c>
      <c r="G11675" t="s">
        <v>846</v>
      </c>
      <c r="H11675" t="s">
        <v>11398</v>
      </c>
      <c r="I11675" t="s">
        <v>36</v>
      </c>
      <c r="J11675" t="s">
        <v>14684</v>
      </c>
      <c r="L11675" t="s">
        <v>23</v>
      </c>
      <c r="M11675" t="s">
        <v>3803</v>
      </c>
      <c r="N11675" t="s">
        <v>11399</v>
      </c>
      <c r="O11675" t="s">
        <v>18711</v>
      </c>
      <c r="P11675" t="s">
        <v>798</v>
      </c>
      <c r="Q11675" t="s">
        <v>27</v>
      </c>
      <c r="R11675">
        <v>-0.01</v>
      </c>
      <c r="S11675" t="s">
        <v>11397</v>
      </c>
      <c r="T11675" t="s">
        <v>19090</v>
      </c>
      <c r="U11675" t="s">
        <v>19350</v>
      </c>
    </row>
    <row r="11676" spans="1:21" x14ac:dyDescent="0.25">
      <c r="A11676" t="s">
        <v>15</v>
      </c>
      <c r="B11676" t="s">
        <v>14684</v>
      </c>
      <c r="C11676" t="s">
        <v>14685</v>
      </c>
      <c r="D11676" t="str">
        <f>VLOOKUP(C:C,Reconciliation!B:C,2,FALSE)</f>
        <v>Amortization Expense - Utility Plant</v>
      </c>
      <c r="E11676" t="str">
        <f>VLOOKUP(B:B,'[1]Chart of Accts'!$A:$B,2,FALSE)</f>
        <v>Amortization Expense - Intangible Property</v>
      </c>
      <c r="F11676" t="s">
        <v>14627</v>
      </c>
      <c r="G11676" t="s">
        <v>848</v>
      </c>
      <c r="H11676" t="s">
        <v>11398</v>
      </c>
      <c r="I11676" t="s">
        <v>36</v>
      </c>
      <c r="J11676" t="s">
        <v>14684</v>
      </c>
      <c r="L11676" t="s">
        <v>23</v>
      </c>
      <c r="M11676" t="s">
        <v>8951</v>
      </c>
      <c r="N11676" t="s">
        <v>11399</v>
      </c>
      <c r="O11676" t="s">
        <v>18711</v>
      </c>
      <c r="P11676" t="s">
        <v>798</v>
      </c>
      <c r="Q11676" t="s">
        <v>27</v>
      </c>
      <c r="R11676">
        <v>43.26</v>
      </c>
      <c r="S11676" t="s">
        <v>11397</v>
      </c>
      <c r="T11676" t="s">
        <v>19090</v>
      </c>
      <c r="U11676" t="s">
        <v>19350</v>
      </c>
    </row>
    <row r="11677" spans="1:21" x14ac:dyDescent="0.25">
      <c r="A11677" t="s">
        <v>15</v>
      </c>
      <c r="B11677" t="s">
        <v>14684</v>
      </c>
      <c r="C11677" t="s">
        <v>14685</v>
      </c>
      <c r="D11677" t="str">
        <f>VLOOKUP(C:C,Reconciliation!B:C,2,FALSE)</f>
        <v>Amortization Expense - Utility Plant</v>
      </c>
      <c r="E11677" t="str">
        <f>VLOOKUP(B:B,'[1]Chart of Accts'!$A:$B,2,FALSE)</f>
        <v>Amortization Expense - Intangible Property</v>
      </c>
      <c r="F11677" t="s">
        <v>14627</v>
      </c>
      <c r="G11677" t="s">
        <v>850</v>
      </c>
      <c r="H11677" t="s">
        <v>11398</v>
      </c>
      <c r="I11677" t="s">
        <v>36</v>
      </c>
      <c r="J11677" t="s">
        <v>14684</v>
      </c>
      <c r="L11677" t="s">
        <v>23</v>
      </c>
      <c r="M11677" t="s">
        <v>5098</v>
      </c>
      <c r="N11677" t="s">
        <v>11399</v>
      </c>
      <c r="O11677" t="s">
        <v>18711</v>
      </c>
      <c r="P11677" t="s">
        <v>798</v>
      </c>
      <c r="Q11677" t="s">
        <v>27</v>
      </c>
      <c r="R11677">
        <v>7.91</v>
      </c>
      <c r="S11677" t="s">
        <v>11397</v>
      </c>
      <c r="T11677" t="s">
        <v>19090</v>
      </c>
      <c r="U11677" t="s">
        <v>19350</v>
      </c>
    </row>
    <row r="11678" spans="1:21" x14ac:dyDescent="0.25">
      <c r="A11678" t="s">
        <v>15</v>
      </c>
      <c r="B11678" t="s">
        <v>14684</v>
      </c>
      <c r="C11678" t="s">
        <v>14685</v>
      </c>
      <c r="D11678" t="str">
        <f>VLOOKUP(C:C,Reconciliation!B:C,2,FALSE)</f>
        <v>Amortization Expense - Utility Plant</v>
      </c>
      <c r="E11678" t="str">
        <f>VLOOKUP(B:B,'[1]Chart of Accts'!$A:$B,2,FALSE)</f>
        <v>Amortization Expense - Intangible Property</v>
      </c>
      <c r="F11678" t="s">
        <v>14627</v>
      </c>
      <c r="G11678" t="s">
        <v>28</v>
      </c>
      <c r="H11678" t="s">
        <v>11398</v>
      </c>
      <c r="I11678" t="s">
        <v>36</v>
      </c>
      <c r="J11678" t="s">
        <v>14684</v>
      </c>
      <c r="L11678" t="s">
        <v>23</v>
      </c>
      <c r="M11678" t="s">
        <v>14692</v>
      </c>
      <c r="N11678" t="s">
        <v>11399</v>
      </c>
      <c r="O11678" t="s">
        <v>18711</v>
      </c>
      <c r="P11678" t="s">
        <v>798</v>
      </c>
      <c r="Q11678" t="s">
        <v>27</v>
      </c>
      <c r="R11678">
        <v>126.17</v>
      </c>
      <c r="S11678" t="s">
        <v>11397</v>
      </c>
      <c r="T11678" t="s">
        <v>19090</v>
      </c>
      <c r="U11678" t="s">
        <v>19350</v>
      </c>
    </row>
    <row r="11679" spans="1:21" x14ac:dyDescent="0.25">
      <c r="A11679" t="s">
        <v>15</v>
      </c>
      <c r="B11679" t="s">
        <v>14684</v>
      </c>
      <c r="C11679" t="s">
        <v>14685</v>
      </c>
      <c r="D11679" t="str">
        <f>VLOOKUP(C:C,Reconciliation!B:C,2,FALSE)</f>
        <v>Amortization Expense - Utility Plant</v>
      </c>
      <c r="E11679" t="str">
        <f>VLOOKUP(B:B,'[1]Chart of Accts'!$A:$B,2,FALSE)</f>
        <v>Amortization Expense - Intangible Property</v>
      </c>
      <c r="F11679" t="s">
        <v>14627</v>
      </c>
      <c r="G11679" t="s">
        <v>853</v>
      </c>
      <c r="H11679" t="s">
        <v>11398</v>
      </c>
      <c r="I11679" t="s">
        <v>36</v>
      </c>
      <c r="J11679" t="s">
        <v>14684</v>
      </c>
      <c r="L11679" t="s">
        <v>23</v>
      </c>
      <c r="M11679" t="s">
        <v>4702</v>
      </c>
      <c r="N11679" t="s">
        <v>11399</v>
      </c>
      <c r="O11679" t="s">
        <v>18711</v>
      </c>
      <c r="P11679" t="s">
        <v>798</v>
      </c>
      <c r="Q11679" t="s">
        <v>27</v>
      </c>
      <c r="R11679">
        <v>0.01</v>
      </c>
      <c r="S11679" t="s">
        <v>11397</v>
      </c>
      <c r="T11679" t="s">
        <v>19090</v>
      </c>
      <c r="U11679" t="s">
        <v>19350</v>
      </c>
    </row>
    <row r="11680" spans="1:21" x14ac:dyDescent="0.25">
      <c r="A11680" t="s">
        <v>15</v>
      </c>
      <c r="B11680" t="s">
        <v>14684</v>
      </c>
      <c r="C11680" t="s">
        <v>14685</v>
      </c>
      <c r="D11680" t="str">
        <f>VLOOKUP(C:C,Reconciliation!B:C,2,FALSE)</f>
        <v>Amortization Expense - Utility Plant</v>
      </c>
      <c r="E11680" t="str">
        <f>VLOOKUP(B:B,'[1]Chart of Accts'!$A:$B,2,FALSE)</f>
        <v>Amortization Expense - Intangible Property</v>
      </c>
      <c r="F11680" t="s">
        <v>14627</v>
      </c>
      <c r="G11680" t="s">
        <v>855</v>
      </c>
      <c r="H11680" t="s">
        <v>11398</v>
      </c>
      <c r="I11680" t="s">
        <v>36</v>
      </c>
      <c r="J11680" t="s">
        <v>14684</v>
      </c>
      <c r="L11680" t="s">
        <v>23</v>
      </c>
      <c r="M11680" t="s">
        <v>3803</v>
      </c>
      <c r="N11680" t="s">
        <v>11399</v>
      </c>
      <c r="O11680" t="s">
        <v>18711</v>
      </c>
      <c r="P11680" t="s">
        <v>798</v>
      </c>
      <c r="Q11680" t="s">
        <v>27</v>
      </c>
      <c r="R11680">
        <v>-0.01</v>
      </c>
      <c r="S11680" t="s">
        <v>11397</v>
      </c>
      <c r="T11680" t="s">
        <v>19090</v>
      </c>
      <c r="U11680" t="s">
        <v>19350</v>
      </c>
    </row>
    <row r="11681" spans="1:21" x14ac:dyDescent="0.25">
      <c r="A11681" t="s">
        <v>15</v>
      </c>
      <c r="B11681" t="s">
        <v>14684</v>
      </c>
      <c r="C11681" t="s">
        <v>14685</v>
      </c>
      <c r="D11681" t="str">
        <f>VLOOKUP(C:C,Reconciliation!B:C,2,FALSE)</f>
        <v>Amortization Expense - Utility Plant</v>
      </c>
      <c r="E11681" t="str">
        <f>VLOOKUP(B:B,'[1]Chart of Accts'!$A:$B,2,FALSE)</f>
        <v>Amortization Expense - Intangible Property</v>
      </c>
      <c r="F11681" t="s">
        <v>14627</v>
      </c>
      <c r="G11681" t="s">
        <v>857</v>
      </c>
      <c r="H11681" t="s">
        <v>11398</v>
      </c>
      <c r="I11681" t="s">
        <v>36</v>
      </c>
      <c r="J11681" t="s">
        <v>14684</v>
      </c>
      <c r="L11681" t="s">
        <v>23</v>
      </c>
      <c r="M11681" t="s">
        <v>4702</v>
      </c>
      <c r="N11681" t="s">
        <v>11399</v>
      </c>
      <c r="O11681" t="s">
        <v>18711</v>
      </c>
      <c r="P11681" t="s">
        <v>798</v>
      </c>
      <c r="Q11681" t="s">
        <v>27</v>
      </c>
      <c r="R11681">
        <v>0.01</v>
      </c>
      <c r="S11681" t="s">
        <v>11397</v>
      </c>
      <c r="T11681" t="s">
        <v>19090</v>
      </c>
      <c r="U11681" t="s">
        <v>19350</v>
      </c>
    </row>
    <row r="11682" spans="1:21" x14ac:dyDescent="0.25">
      <c r="A11682" t="s">
        <v>15</v>
      </c>
      <c r="B11682" t="s">
        <v>14684</v>
      </c>
      <c r="C11682" t="s">
        <v>14685</v>
      </c>
      <c r="D11682" t="str">
        <f>VLOOKUP(C:C,Reconciliation!B:C,2,FALSE)</f>
        <v>Amortization Expense - Utility Plant</v>
      </c>
      <c r="E11682" t="str">
        <f>VLOOKUP(B:B,'[1]Chart of Accts'!$A:$B,2,FALSE)</f>
        <v>Amortization Expense - Intangible Property</v>
      </c>
      <c r="F11682" t="s">
        <v>14627</v>
      </c>
      <c r="G11682" t="s">
        <v>859</v>
      </c>
      <c r="H11682" t="s">
        <v>11398</v>
      </c>
      <c r="I11682" t="s">
        <v>36</v>
      </c>
      <c r="J11682" t="s">
        <v>14684</v>
      </c>
      <c r="L11682" t="s">
        <v>23</v>
      </c>
      <c r="M11682" t="s">
        <v>6785</v>
      </c>
      <c r="N11682" t="s">
        <v>11399</v>
      </c>
      <c r="O11682" t="s">
        <v>18711</v>
      </c>
      <c r="P11682" t="s">
        <v>798</v>
      </c>
      <c r="Q11682" t="s">
        <v>27</v>
      </c>
      <c r="R11682">
        <v>1.98</v>
      </c>
      <c r="S11682" t="s">
        <v>11397</v>
      </c>
      <c r="T11682" t="s">
        <v>19090</v>
      </c>
      <c r="U11682" t="s">
        <v>19350</v>
      </c>
    </row>
    <row r="11683" spans="1:21" x14ac:dyDescent="0.25">
      <c r="A11683" t="s">
        <v>15</v>
      </c>
      <c r="B11683" t="s">
        <v>14684</v>
      </c>
      <c r="C11683" t="s">
        <v>14685</v>
      </c>
      <c r="D11683" t="str">
        <f>VLOOKUP(C:C,Reconciliation!B:C,2,FALSE)</f>
        <v>Amortization Expense - Utility Plant</v>
      </c>
      <c r="E11683" t="str">
        <f>VLOOKUP(B:B,'[1]Chart of Accts'!$A:$B,2,FALSE)</f>
        <v>Amortization Expense - Intangible Property</v>
      </c>
      <c r="F11683" t="s">
        <v>14627</v>
      </c>
      <c r="G11683" t="s">
        <v>861</v>
      </c>
      <c r="H11683" t="s">
        <v>11398</v>
      </c>
      <c r="I11683" t="s">
        <v>36</v>
      </c>
      <c r="J11683" t="s">
        <v>14684</v>
      </c>
      <c r="L11683" t="s">
        <v>23</v>
      </c>
      <c r="M11683" t="s">
        <v>8694</v>
      </c>
      <c r="N11683" t="s">
        <v>11399</v>
      </c>
      <c r="O11683" t="s">
        <v>18711</v>
      </c>
      <c r="P11683" t="s">
        <v>798</v>
      </c>
      <c r="Q11683" t="s">
        <v>27</v>
      </c>
      <c r="R11683">
        <v>73.13</v>
      </c>
      <c r="S11683" t="s">
        <v>11397</v>
      </c>
      <c r="T11683" t="s">
        <v>19090</v>
      </c>
      <c r="U11683" t="s">
        <v>19350</v>
      </c>
    </row>
    <row r="11684" spans="1:21" x14ac:dyDescent="0.25">
      <c r="A11684" t="s">
        <v>15</v>
      </c>
      <c r="B11684" t="s">
        <v>14684</v>
      </c>
      <c r="C11684" t="s">
        <v>14685</v>
      </c>
      <c r="D11684" t="str">
        <f>VLOOKUP(C:C,Reconciliation!B:C,2,FALSE)</f>
        <v>Amortization Expense - Utility Plant</v>
      </c>
      <c r="E11684" t="str">
        <f>VLOOKUP(B:B,'[1]Chart of Accts'!$A:$B,2,FALSE)</f>
        <v>Amortization Expense - Intangible Property</v>
      </c>
      <c r="F11684" t="s">
        <v>14627</v>
      </c>
      <c r="G11684" t="s">
        <v>234</v>
      </c>
      <c r="H11684" t="s">
        <v>11398</v>
      </c>
      <c r="I11684" t="s">
        <v>36</v>
      </c>
      <c r="J11684" t="s">
        <v>14684</v>
      </c>
      <c r="L11684" t="s">
        <v>23</v>
      </c>
      <c r="M11684" t="s">
        <v>2908</v>
      </c>
      <c r="N11684" t="s">
        <v>11399</v>
      </c>
      <c r="O11684" t="s">
        <v>18711</v>
      </c>
      <c r="P11684" t="s">
        <v>798</v>
      </c>
      <c r="Q11684" t="s">
        <v>27</v>
      </c>
      <c r="R11684">
        <v>3.42</v>
      </c>
      <c r="S11684" t="s">
        <v>11397</v>
      </c>
      <c r="T11684" t="s">
        <v>19090</v>
      </c>
      <c r="U11684" t="s">
        <v>19350</v>
      </c>
    </row>
    <row r="11685" spans="1:21" x14ac:dyDescent="0.25">
      <c r="A11685" t="s">
        <v>15</v>
      </c>
      <c r="B11685" t="s">
        <v>14684</v>
      </c>
      <c r="C11685" t="s">
        <v>14685</v>
      </c>
      <c r="D11685" t="str">
        <f>VLOOKUP(C:C,Reconciliation!B:C,2,FALSE)</f>
        <v>Amortization Expense - Utility Plant</v>
      </c>
      <c r="E11685" t="str">
        <f>VLOOKUP(B:B,'[1]Chart of Accts'!$A:$B,2,FALSE)</f>
        <v>Amortization Expense - Intangible Property</v>
      </c>
      <c r="F11685" t="s">
        <v>14627</v>
      </c>
      <c r="G11685" t="s">
        <v>864</v>
      </c>
      <c r="H11685" t="s">
        <v>11398</v>
      </c>
      <c r="I11685" t="s">
        <v>36</v>
      </c>
      <c r="J11685" t="s">
        <v>14684</v>
      </c>
      <c r="L11685" t="s">
        <v>23</v>
      </c>
      <c r="M11685" t="s">
        <v>8682</v>
      </c>
      <c r="N11685" t="s">
        <v>11399</v>
      </c>
      <c r="O11685" t="s">
        <v>18711</v>
      </c>
      <c r="P11685" t="s">
        <v>798</v>
      </c>
      <c r="Q11685" t="s">
        <v>27</v>
      </c>
      <c r="R11685">
        <v>36.119999999999997</v>
      </c>
      <c r="S11685" t="s">
        <v>11397</v>
      </c>
      <c r="T11685" t="s">
        <v>19090</v>
      </c>
      <c r="U11685" t="s">
        <v>19350</v>
      </c>
    </row>
    <row r="11686" spans="1:21" x14ac:dyDescent="0.25">
      <c r="A11686" t="s">
        <v>15</v>
      </c>
      <c r="B11686" t="s">
        <v>14684</v>
      </c>
      <c r="C11686" t="s">
        <v>14685</v>
      </c>
      <c r="D11686" t="str">
        <f>VLOOKUP(C:C,Reconciliation!B:C,2,FALSE)</f>
        <v>Amortization Expense - Utility Plant</v>
      </c>
      <c r="E11686" t="str">
        <f>VLOOKUP(B:B,'[1]Chart of Accts'!$A:$B,2,FALSE)</f>
        <v>Amortization Expense - Intangible Property</v>
      </c>
      <c r="F11686" t="s">
        <v>14627</v>
      </c>
      <c r="G11686" t="s">
        <v>866</v>
      </c>
      <c r="H11686" t="s">
        <v>11398</v>
      </c>
      <c r="I11686" t="s">
        <v>36</v>
      </c>
      <c r="J11686" t="s">
        <v>14684</v>
      </c>
      <c r="L11686" t="s">
        <v>23</v>
      </c>
      <c r="M11686" t="s">
        <v>484</v>
      </c>
      <c r="N11686" t="s">
        <v>11399</v>
      </c>
      <c r="O11686" t="s">
        <v>18711</v>
      </c>
      <c r="P11686" t="s">
        <v>798</v>
      </c>
      <c r="Q11686" t="s">
        <v>27</v>
      </c>
      <c r="R11686">
        <v>10.98</v>
      </c>
      <c r="S11686" t="s">
        <v>11397</v>
      </c>
      <c r="T11686" t="s">
        <v>19090</v>
      </c>
      <c r="U11686" t="s">
        <v>19350</v>
      </c>
    </row>
    <row r="11687" spans="1:21" x14ac:dyDescent="0.25">
      <c r="A11687" t="s">
        <v>15</v>
      </c>
      <c r="B11687" t="s">
        <v>14684</v>
      </c>
      <c r="C11687" t="s">
        <v>14685</v>
      </c>
      <c r="D11687" t="str">
        <f>VLOOKUP(C:C,Reconciliation!B:C,2,FALSE)</f>
        <v>Amortization Expense - Utility Plant</v>
      </c>
      <c r="E11687" t="str">
        <f>VLOOKUP(B:B,'[1]Chart of Accts'!$A:$B,2,FALSE)</f>
        <v>Amortization Expense - Intangible Property</v>
      </c>
      <c r="F11687" t="s">
        <v>14627</v>
      </c>
      <c r="G11687" t="s">
        <v>868</v>
      </c>
      <c r="H11687" t="s">
        <v>11398</v>
      </c>
      <c r="I11687" t="s">
        <v>36</v>
      </c>
      <c r="J11687" t="s">
        <v>14684</v>
      </c>
      <c r="L11687" t="s">
        <v>23</v>
      </c>
      <c r="M11687" t="s">
        <v>3803</v>
      </c>
      <c r="N11687" t="s">
        <v>11399</v>
      </c>
      <c r="O11687" t="s">
        <v>18711</v>
      </c>
      <c r="P11687" t="s">
        <v>798</v>
      </c>
      <c r="Q11687" t="s">
        <v>27</v>
      </c>
      <c r="R11687">
        <v>-0.01</v>
      </c>
      <c r="S11687" t="s">
        <v>11397</v>
      </c>
      <c r="T11687" t="s">
        <v>19090</v>
      </c>
      <c r="U11687" t="s">
        <v>19350</v>
      </c>
    </row>
    <row r="11688" spans="1:21" x14ac:dyDescent="0.25">
      <c r="A11688" t="s">
        <v>15</v>
      </c>
      <c r="B11688" t="s">
        <v>14684</v>
      </c>
      <c r="C11688" t="s">
        <v>14685</v>
      </c>
      <c r="D11688" t="str">
        <f>VLOOKUP(C:C,Reconciliation!B:C,2,FALSE)</f>
        <v>Amortization Expense - Utility Plant</v>
      </c>
      <c r="E11688" t="str">
        <f>VLOOKUP(B:B,'[1]Chart of Accts'!$A:$B,2,FALSE)</f>
        <v>Amortization Expense - Intangible Property</v>
      </c>
      <c r="F11688" t="s">
        <v>14627</v>
      </c>
      <c r="G11688" t="s">
        <v>870</v>
      </c>
      <c r="H11688" t="s">
        <v>11398</v>
      </c>
      <c r="I11688" t="s">
        <v>36</v>
      </c>
      <c r="J11688" t="s">
        <v>14684</v>
      </c>
      <c r="L11688" t="s">
        <v>23</v>
      </c>
      <c r="M11688" t="s">
        <v>4702</v>
      </c>
      <c r="N11688" t="s">
        <v>11399</v>
      </c>
      <c r="O11688" t="s">
        <v>18711</v>
      </c>
      <c r="P11688" t="s">
        <v>798</v>
      </c>
      <c r="Q11688" t="s">
        <v>27</v>
      </c>
      <c r="R11688">
        <v>0.01</v>
      </c>
      <c r="S11688" t="s">
        <v>11397</v>
      </c>
      <c r="T11688" t="s">
        <v>19090</v>
      </c>
      <c r="U11688" t="s">
        <v>19350</v>
      </c>
    </row>
    <row r="11689" spans="1:21" x14ac:dyDescent="0.25">
      <c r="A11689" t="s">
        <v>15</v>
      </c>
      <c r="B11689" t="s">
        <v>14684</v>
      </c>
      <c r="C11689" t="s">
        <v>14685</v>
      </c>
      <c r="D11689" t="str">
        <f>VLOOKUP(C:C,Reconciliation!B:C,2,FALSE)</f>
        <v>Amortization Expense - Utility Plant</v>
      </c>
      <c r="E11689" t="str">
        <f>VLOOKUP(B:B,'[1]Chart of Accts'!$A:$B,2,FALSE)</f>
        <v>Amortization Expense - Intangible Property</v>
      </c>
      <c r="F11689" t="s">
        <v>14627</v>
      </c>
      <c r="G11689" t="s">
        <v>465</v>
      </c>
      <c r="H11689" t="s">
        <v>11398</v>
      </c>
      <c r="I11689" t="s">
        <v>36</v>
      </c>
      <c r="J11689" t="s">
        <v>14684</v>
      </c>
      <c r="L11689" t="s">
        <v>23</v>
      </c>
      <c r="M11689" t="s">
        <v>3803</v>
      </c>
      <c r="N11689" t="s">
        <v>11399</v>
      </c>
      <c r="O11689" t="s">
        <v>18711</v>
      </c>
      <c r="P11689" t="s">
        <v>798</v>
      </c>
      <c r="Q11689" t="s">
        <v>27</v>
      </c>
      <c r="R11689">
        <v>-0.01</v>
      </c>
      <c r="S11689" t="s">
        <v>11397</v>
      </c>
      <c r="T11689" t="s">
        <v>19090</v>
      </c>
      <c r="U11689" t="s">
        <v>19350</v>
      </c>
    </row>
    <row r="11690" spans="1:21" x14ac:dyDescent="0.25">
      <c r="A11690" t="s">
        <v>15</v>
      </c>
      <c r="B11690" t="s">
        <v>14684</v>
      </c>
      <c r="C11690" t="s">
        <v>14685</v>
      </c>
      <c r="D11690" t="str">
        <f>VLOOKUP(C:C,Reconciliation!B:C,2,FALSE)</f>
        <v>Amortization Expense - Utility Plant</v>
      </c>
      <c r="E11690" t="str">
        <f>VLOOKUP(B:B,'[1]Chart of Accts'!$A:$B,2,FALSE)</f>
        <v>Amortization Expense - Intangible Property</v>
      </c>
      <c r="F11690" t="s">
        <v>14627</v>
      </c>
      <c r="G11690" t="s">
        <v>873</v>
      </c>
      <c r="H11690" t="s">
        <v>11398</v>
      </c>
      <c r="I11690" t="s">
        <v>36</v>
      </c>
      <c r="J11690" t="s">
        <v>14684</v>
      </c>
      <c r="L11690" t="s">
        <v>23</v>
      </c>
      <c r="M11690" t="s">
        <v>3803</v>
      </c>
      <c r="N11690" t="s">
        <v>11399</v>
      </c>
      <c r="O11690" t="s">
        <v>18711</v>
      </c>
      <c r="P11690" t="s">
        <v>798</v>
      </c>
      <c r="Q11690" t="s">
        <v>27</v>
      </c>
      <c r="R11690">
        <v>-0.01</v>
      </c>
      <c r="S11690" t="s">
        <v>11397</v>
      </c>
      <c r="T11690" t="s">
        <v>19090</v>
      </c>
      <c r="U11690" t="s">
        <v>19350</v>
      </c>
    </row>
    <row r="11691" spans="1:21" x14ac:dyDescent="0.25">
      <c r="A11691" t="s">
        <v>15</v>
      </c>
      <c r="B11691" t="s">
        <v>14684</v>
      </c>
      <c r="C11691" t="s">
        <v>14685</v>
      </c>
      <c r="D11691" t="str">
        <f>VLOOKUP(C:C,Reconciliation!B:C,2,FALSE)</f>
        <v>Amortization Expense - Utility Plant</v>
      </c>
      <c r="E11691" t="str">
        <f>VLOOKUP(B:B,'[1]Chart of Accts'!$A:$B,2,FALSE)</f>
        <v>Amortization Expense - Intangible Property</v>
      </c>
      <c r="F11691" t="s">
        <v>14627</v>
      </c>
      <c r="G11691" t="s">
        <v>875</v>
      </c>
      <c r="H11691" t="s">
        <v>11398</v>
      </c>
      <c r="I11691" t="s">
        <v>36</v>
      </c>
      <c r="J11691" t="s">
        <v>14684</v>
      </c>
      <c r="L11691" t="s">
        <v>23</v>
      </c>
      <c r="M11691" t="s">
        <v>4702</v>
      </c>
      <c r="N11691" t="s">
        <v>11399</v>
      </c>
      <c r="O11691" t="s">
        <v>18711</v>
      </c>
      <c r="P11691" t="s">
        <v>798</v>
      </c>
      <c r="Q11691" t="s">
        <v>27</v>
      </c>
      <c r="R11691">
        <v>0.01</v>
      </c>
      <c r="S11691" t="s">
        <v>11397</v>
      </c>
      <c r="T11691" t="s">
        <v>19090</v>
      </c>
      <c r="U11691" t="s">
        <v>19350</v>
      </c>
    </row>
    <row r="11692" spans="1:21" x14ac:dyDescent="0.25">
      <c r="A11692" t="s">
        <v>15</v>
      </c>
      <c r="B11692" t="s">
        <v>14684</v>
      </c>
      <c r="C11692" t="s">
        <v>14685</v>
      </c>
      <c r="D11692" t="str">
        <f>VLOOKUP(C:C,Reconciliation!B:C,2,FALSE)</f>
        <v>Amortization Expense - Utility Plant</v>
      </c>
      <c r="E11692" t="str">
        <f>VLOOKUP(B:B,'[1]Chart of Accts'!$A:$B,2,FALSE)</f>
        <v>Amortization Expense - Intangible Property</v>
      </c>
      <c r="F11692" t="s">
        <v>14627</v>
      </c>
      <c r="G11692" t="s">
        <v>877</v>
      </c>
      <c r="H11692" t="s">
        <v>11398</v>
      </c>
      <c r="I11692" t="s">
        <v>36</v>
      </c>
      <c r="J11692" t="s">
        <v>14684</v>
      </c>
      <c r="L11692" t="s">
        <v>23</v>
      </c>
      <c r="M11692" t="s">
        <v>3803</v>
      </c>
      <c r="N11692" t="s">
        <v>11399</v>
      </c>
      <c r="O11692" t="s">
        <v>18711</v>
      </c>
      <c r="P11692" t="s">
        <v>798</v>
      </c>
      <c r="Q11692" t="s">
        <v>27</v>
      </c>
      <c r="R11692">
        <v>-0.01</v>
      </c>
      <c r="S11692" t="s">
        <v>11397</v>
      </c>
      <c r="T11692" t="s">
        <v>19090</v>
      </c>
      <c r="U11692" t="s">
        <v>19350</v>
      </c>
    </row>
    <row r="11693" spans="1:21" x14ac:dyDescent="0.25">
      <c r="A11693" t="s">
        <v>15</v>
      </c>
      <c r="B11693" t="s">
        <v>14684</v>
      </c>
      <c r="C11693" t="s">
        <v>14685</v>
      </c>
      <c r="D11693" t="str">
        <f>VLOOKUP(C:C,Reconciliation!B:C,2,FALSE)</f>
        <v>Amortization Expense - Utility Plant</v>
      </c>
      <c r="E11693" t="str">
        <f>VLOOKUP(B:B,'[1]Chart of Accts'!$A:$B,2,FALSE)</f>
        <v>Amortization Expense - Intangible Property</v>
      </c>
      <c r="F11693" t="s">
        <v>14627</v>
      </c>
      <c r="G11693" t="s">
        <v>880</v>
      </c>
      <c r="H11693" t="s">
        <v>11398</v>
      </c>
      <c r="I11693" t="s">
        <v>36</v>
      </c>
      <c r="J11693" t="s">
        <v>14684</v>
      </c>
      <c r="L11693" t="s">
        <v>23</v>
      </c>
      <c r="M11693" t="s">
        <v>14071</v>
      </c>
      <c r="N11693" t="s">
        <v>11399</v>
      </c>
      <c r="O11693" t="s">
        <v>18711</v>
      </c>
      <c r="P11693" t="s">
        <v>798</v>
      </c>
      <c r="Q11693" t="s">
        <v>27</v>
      </c>
      <c r="R11693">
        <v>14.26</v>
      </c>
      <c r="S11693" t="s">
        <v>11397</v>
      </c>
      <c r="T11693" t="s">
        <v>19090</v>
      </c>
      <c r="U11693" t="s">
        <v>19350</v>
      </c>
    </row>
    <row r="11694" spans="1:21" x14ac:dyDescent="0.25">
      <c r="A11694" t="s">
        <v>15</v>
      </c>
      <c r="B11694" t="s">
        <v>14684</v>
      </c>
      <c r="C11694" t="s">
        <v>14685</v>
      </c>
      <c r="D11694" t="str">
        <f>VLOOKUP(C:C,Reconciliation!B:C,2,FALSE)</f>
        <v>Amortization Expense - Utility Plant</v>
      </c>
      <c r="E11694" t="str">
        <f>VLOOKUP(B:B,'[1]Chart of Accts'!$A:$B,2,FALSE)</f>
        <v>Amortization Expense - Intangible Property</v>
      </c>
      <c r="F11694" t="s">
        <v>14627</v>
      </c>
      <c r="G11694" t="s">
        <v>882</v>
      </c>
      <c r="H11694" t="s">
        <v>11398</v>
      </c>
      <c r="I11694" t="s">
        <v>36</v>
      </c>
      <c r="J11694" t="s">
        <v>14684</v>
      </c>
      <c r="L11694" t="s">
        <v>23</v>
      </c>
      <c r="M11694" t="s">
        <v>4702</v>
      </c>
      <c r="N11694" t="s">
        <v>11399</v>
      </c>
      <c r="O11694" t="s">
        <v>18711</v>
      </c>
      <c r="P11694" t="s">
        <v>798</v>
      </c>
      <c r="Q11694" t="s">
        <v>27</v>
      </c>
      <c r="R11694">
        <v>0.01</v>
      </c>
      <c r="S11694" t="s">
        <v>11397</v>
      </c>
      <c r="T11694" t="s">
        <v>19090</v>
      </c>
      <c r="U11694" t="s">
        <v>19350</v>
      </c>
    </row>
    <row r="11695" spans="1:21" x14ac:dyDescent="0.25">
      <c r="A11695" t="s">
        <v>15</v>
      </c>
      <c r="B11695" t="s">
        <v>14684</v>
      </c>
      <c r="C11695" t="s">
        <v>14685</v>
      </c>
      <c r="D11695" t="str">
        <f>VLOOKUP(C:C,Reconciliation!B:C,2,FALSE)</f>
        <v>Amortization Expense - Utility Plant</v>
      </c>
      <c r="E11695" t="str">
        <f>VLOOKUP(B:B,'[1]Chart of Accts'!$A:$B,2,FALSE)</f>
        <v>Amortization Expense - Intangible Property</v>
      </c>
      <c r="F11695" t="s">
        <v>14627</v>
      </c>
      <c r="G11695" t="s">
        <v>207</v>
      </c>
      <c r="H11695" t="s">
        <v>11398</v>
      </c>
      <c r="I11695" t="s">
        <v>36</v>
      </c>
      <c r="J11695" t="s">
        <v>14684</v>
      </c>
      <c r="L11695" t="s">
        <v>23</v>
      </c>
      <c r="M11695" t="s">
        <v>3803</v>
      </c>
      <c r="N11695" t="s">
        <v>11399</v>
      </c>
      <c r="O11695" t="s">
        <v>18711</v>
      </c>
      <c r="P11695" t="s">
        <v>798</v>
      </c>
      <c r="Q11695" t="s">
        <v>27</v>
      </c>
      <c r="R11695">
        <v>-0.01</v>
      </c>
      <c r="S11695" t="s">
        <v>11397</v>
      </c>
      <c r="T11695" t="s">
        <v>19090</v>
      </c>
      <c r="U11695" t="s">
        <v>19350</v>
      </c>
    </row>
    <row r="11696" spans="1:21" x14ac:dyDescent="0.25">
      <c r="A11696" t="s">
        <v>15</v>
      </c>
      <c r="B11696" t="s">
        <v>14684</v>
      </c>
      <c r="C11696" t="s">
        <v>14685</v>
      </c>
      <c r="D11696" t="str">
        <f>VLOOKUP(C:C,Reconciliation!B:C,2,FALSE)</f>
        <v>Amortization Expense - Utility Plant</v>
      </c>
      <c r="E11696" t="str">
        <f>VLOOKUP(B:B,'[1]Chart of Accts'!$A:$B,2,FALSE)</f>
        <v>Amortization Expense - Intangible Property</v>
      </c>
      <c r="F11696" t="s">
        <v>14627</v>
      </c>
      <c r="G11696" t="s">
        <v>885</v>
      </c>
      <c r="H11696" t="s">
        <v>11398</v>
      </c>
      <c r="I11696" t="s">
        <v>36</v>
      </c>
      <c r="J11696" t="s">
        <v>14684</v>
      </c>
      <c r="L11696" t="s">
        <v>23</v>
      </c>
      <c r="M11696" t="s">
        <v>14693</v>
      </c>
      <c r="N11696" t="s">
        <v>11399</v>
      </c>
      <c r="O11696" t="s">
        <v>18711</v>
      </c>
      <c r="P11696" t="s">
        <v>798</v>
      </c>
      <c r="Q11696" t="s">
        <v>27</v>
      </c>
      <c r="R11696">
        <v>150.88</v>
      </c>
      <c r="S11696" t="s">
        <v>11397</v>
      </c>
      <c r="T11696" t="s">
        <v>19090</v>
      </c>
      <c r="U11696" t="s">
        <v>19350</v>
      </c>
    </row>
    <row r="11697" spans="1:21" x14ac:dyDescent="0.25">
      <c r="A11697" t="s">
        <v>15</v>
      </c>
      <c r="B11697" t="s">
        <v>14684</v>
      </c>
      <c r="C11697" t="s">
        <v>14685</v>
      </c>
      <c r="D11697" t="str">
        <f>VLOOKUP(C:C,Reconciliation!B:C,2,FALSE)</f>
        <v>Amortization Expense - Utility Plant</v>
      </c>
      <c r="E11697" t="str">
        <f>VLOOKUP(B:B,'[1]Chart of Accts'!$A:$B,2,FALSE)</f>
        <v>Amortization Expense - Intangible Property</v>
      </c>
      <c r="F11697" t="s">
        <v>14627</v>
      </c>
      <c r="G11697" t="s">
        <v>887</v>
      </c>
      <c r="H11697" t="s">
        <v>11398</v>
      </c>
      <c r="I11697" t="s">
        <v>36</v>
      </c>
      <c r="J11697" t="s">
        <v>14684</v>
      </c>
      <c r="L11697" t="s">
        <v>23</v>
      </c>
      <c r="M11697" t="s">
        <v>3803</v>
      </c>
      <c r="N11697" t="s">
        <v>11399</v>
      </c>
      <c r="O11697" t="s">
        <v>18711</v>
      </c>
      <c r="P11697" t="s">
        <v>798</v>
      </c>
      <c r="Q11697" t="s">
        <v>27</v>
      </c>
      <c r="R11697">
        <v>-0.01</v>
      </c>
      <c r="S11697" t="s">
        <v>11397</v>
      </c>
      <c r="T11697" t="s">
        <v>19090</v>
      </c>
      <c r="U11697" t="s">
        <v>19350</v>
      </c>
    </row>
    <row r="11698" spans="1:21" x14ac:dyDescent="0.25">
      <c r="A11698" t="s">
        <v>15</v>
      </c>
      <c r="B11698" t="s">
        <v>14684</v>
      </c>
      <c r="C11698" t="s">
        <v>14685</v>
      </c>
      <c r="D11698" t="str">
        <f>VLOOKUP(C:C,Reconciliation!B:C,2,FALSE)</f>
        <v>Amortization Expense - Utility Plant</v>
      </c>
      <c r="E11698" t="str">
        <f>VLOOKUP(B:B,'[1]Chart of Accts'!$A:$B,2,FALSE)</f>
        <v>Amortization Expense - Intangible Property</v>
      </c>
      <c r="F11698" t="s">
        <v>14627</v>
      </c>
      <c r="G11698" t="s">
        <v>889</v>
      </c>
      <c r="H11698" t="s">
        <v>11398</v>
      </c>
      <c r="I11698" t="s">
        <v>36</v>
      </c>
      <c r="J11698" t="s">
        <v>14684</v>
      </c>
      <c r="L11698" t="s">
        <v>23</v>
      </c>
      <c r="M11698" t="s">
        <v>4702</v>
      </c>
      <c r="N11698" t="s">
        <v>11399</v>
      </c>
      <c r="O11698" t="s">
        <v>18711</v>
      </c>
      <c r="P11698" t="s">
        <v>798</v>
      </c>
      <c r="Q11698" t="s">
        <v>27</v>
      </c>
      <c r="R11698">
        <v>0.01</v>
      </c>
      <c r="S11698" t="s">
        <v>11397</v>
      </c>
      <c r="T11698" t="s">
        <v>19090</v>
      </c>
      <c r="U11698" t="s">
        <v>19350</v>
      </c>
    </row>
    <row r="11699" spans="1:21" x14ac:dyDescent="0.25">
      <c r="A11699" t="s">
        <v>15</v>
      </c>
      <c r="B11699" t="s">
        <v>14684</v>
      </c>
      <c r="C11699" t="s">
        <v>14685</v>
      </c>
      <c r="D11699" t="str">
        <f>VLOOKUP(C:C,Reconciliation!B:C,2,FALSE)</f>
        <v>Amortization Expense - Utility Plant</v>
      </c>
      <c r="E11699" t="str">
        <f>VLOOKUP(B:B,'[1]Chart of Accts'!$A:$B,2,FALSE)</f>
        <v>Amortization Expense - Intangible Property</v>
      </c>
      <c r="F11699" t="s">
        <v>14627</v>
      </c>
      <c r="G11699" t="s">
        <v>891</v>
      </c>
      <c r="H11699" t="s">
        <v>11398</v>
      </c>
      <c r="I11699" t="s">
        <v>36</v>
      </c>
      <c r="J11699" t="s">
        <v>14684</v>
      </c>
      <c r="L11699" t="s">
        <v>23</v>
      </c>
      <c r="M11699" t="s">
        <v>3803</v>
      </c>
      <c r="N11699" t="s">
        <v>11399</v>
      </c>
      <c r="O11699" t="s">
        <v>18711</v>
      </c>
      <c r="P11699" t="s">
        <v>798</v>
      </c>
      <c r="Q11699" t="s">
        <v>27</v>
      </c>
      <c r="R11699">
        <v>-0.01</v>
      </c>
      <c r="S11699" t="s">
        <v>11397</v>
      </c>
      <c r="T11699" t="s">
        <v>19090</v>
      </c>
      <c r="U11699" t="s">
        <v>19350</v>
      </c>
    </row>
    <row r="11700" spans="1:21" x14ac:dyDescent="0.25">
      <c r="A11700" t="s">
        <v>15</v>
      </c>
      <c r="B11700" t="s">
        <v>14684</v>
      </c>
      <c r="C11700" t="s">
        <v>14685</v>
      </c>
      <c r="D11700" t="str">
        <f>VLOOKUP(C:C,Reconciliation!B:C,2,FALSE)</f>
        <v>Amortization Expense - Utility Plant</v>
      </c>
      <c r="E11700" t="str">
        <f>VLOOKUP(B:B,'[1]Chart of Accts'!$A:$B,2,FALSE)</f>
        <v>Amortization Expense - Intangible Property</v>
      </c>
      <c r="F11700" t="s">
        <v>14627</v>
      </c>
      <c r="G11700" t="s">
        <v>893</v>
      </c>
      <c r="H11700" t="s">
        <v>11398</v>
      </c>
      <c r="I11700" t="s">
        <v>36</v>
      </c>
      <c r="J11700" t="s">
        <v>14684</v>
      </c>
      <c r="L11700" t="s">
        <v>23</v>
      </c>
      <c r="M11700" t="s">
        <v>4702</v>
      </c>
      <c r="N11700" t="s">
        <v>11399</v>
      </c>
      <c r="O11700" t="s">
        <v>18711</v>
      </c>
      <c r="P11700" t="s">
        <v>798</v>
      </c>
      <c r="Q11700" t="s">
        <v>27</v>
      </c>
      <c r="R11700">
        <v>0.01</v>
      </c>
      <c r="S11700" t="s">
        <v>11397</v>
      </c>
      <c r="T11700" t="s">
        <v>19090</v>
      </c>
      <c r="U11700" t="s">
        <v>19350</v>
      </c>
    </row>
    <row r="11701" spans="1:21" x14ac:dyDescent="0.25">
      <c r="A11701" t="s">
        <v>15</v>
      </c>
      <c r="B11701" t="s">
        <v>14684</v>
      </c>
      <c r="C11701" t="s">
        <v>14685</v>
      </c>
      <c r="D11701" t="str">
        <f>VLOOKUP(C:C,Reconciliation!B:C,2,FALSE)</f>
        <v>Amortization Expense - Utility Plant</v>
      </c>
      <c r="E11701" t="str">
        <f>VLOOKUP(B:B,'[1]Chart of Accts'!$A:$B,2,FALSE)</f>
        <v>Amortization Expense - Intangible Property</v>
      </c>
      <c r="F11701" t="s">
        <v>14627</v>
      </c>
      <c r="G11701" t="s">
        <v>895</v>
      </c>
      <c r="H11701" t="s">
        <v>11398</v>
      </c>
      <c r="I11701" t="s">
        <v>36</v>
      </c>
      <c r="J11701" t="s">
        <v>14684</v>
      </c>
      <c r="L11701" t="s">
        <v>23</v>
      </c>
      <c r="M11701" t="s">
        <v>4702</v>
      </c>
      <c r="N11701" t="s">
        <v>11399</v>
      </c>
      <c r="O11701" t="s">
        <v>18711</v>
      </c>
      <c r="P11701" t="s">
        <v>798</v>
      </c>
      <c r="Q11701" t="s">
        <v>27</v>
      </c>
      <c r="R11701">
        <v>0.01</v>
      </c>
      <c r="S11701" t="s">
        <v>11397</v>
      </c>
      <c r="T11701" t="s">
        <v>19090</v>
      </c>
      <c r="U11701" t="s">
        <v>19350</v>
      </c>
    </row>
    <row r="11702" spans="1:21" x14ac:dyDescent="0.25">
      <c r="A11702" t="s">
        <v>15</v>
      </c>
      <c r="B11702" t="s">
        <v>14684</v>
      </c>
      <c r="C11702" t="s">
        <v>14685</v>
      </c>
      <c r="D11702" t="str">
        <f>VLOOKUP(C:C,Reconciliation!B:C,2,FALSE)</f>
        <v>Amortization Expense - Utility Plant</v>
      </c>
      <c r="E11702" t="str">
        <f>VLOOKUP(B:B,'[1]Chart of Accts'!$A:$B,2,FALSE)</f>
        <v>Amortization Expense - Intangible Property</v>
      </c>
      <c r="F11702" t="s">
        <v>14627</v>
      </c>
      <c r="G11702" t="s">
        <v>988</v>
      </c>
      <c r="H11702" t="s">
        <v>11398</v>
      </c>
      <c r="I11702" t="s">
        <v>36</v>
      </c>
      <c r="J11702" t="s">
        <v>14684</v>
      </c>
      <c r="L11702" t="s">
        <v>23</v>
      </c>
      <c r="M11702" t="s">
        <v>3803</v>
      </c>
      <c r="N11702" t="s">
        <v>11399</v>
      </c>
      <c r="O11702" t="s">
        <v>18711</v>
      </c>
      <c r="P11702" t="s">
        <v>798</v>
      </c>
      <c r="Q11702" t="s">
        <v>27</v>
      </c>
      <c r="R11702">
        <v>-0.01</v>
      </c>
      <c r="S11702" t="s">
        <v>11397</v>
      </c>
      <c r="T11702" t="s">
        <v>19090</v>
      </c>
      <c r="U11702" t="s">
        <v>19350</v>
      </c>
    </row>
    <row r="11703" spans="1:21" x14ac:dyDescent="0.25">
      <c r="A11703" t="s">
        <v>15</v>
      </c>
      <c r="B11703" t="s">
        <v>14684</v>
      </c>
      <c r="C11703" t="s">
        <v>14685</v>
      </c>
      <c r="D11703" t="str">
        <f>VLOOKUP(C:C,Reconciliation!B:C,2,FALSE)</f>
        <v>Amortization Expense - Utility Plant</v>
      </c>
      <c r="E11703" t="str">
        <f>VLOOKUP(B:B,'[1]Chart of Accts'!$A:$B,2,FALSE)</f>
        <v>Amortization Expense - Intangible Property</v>
      </c>
      <c r="F11703" t="s">
        <v>14627</v>
      </c>
      <c r="G11703" t="s">
        <v>989</v>
      </c>
      <c r="H11703" t="s">
        <v>11398</v>
      </c>
      <c r="I11703" t="s">
        <v>36</v>
      </c>
      <c r="J11703" t="s">
        <v>14684</v>
      </c>
      <c r="L11703" t="s">
        <v>23</v>
      </c>
      <c r="M11703" t="s">
        <v>5157</v>
      </c>
      <c r="N11703" t="s">
        <v>11399</v>
      </c>
      <c r="O11703" t="s">
        <v>18711</v>
      </c>
      <c r="P11703" t="s">
        <v>798</v>
      </c>
      <c r="Q11703" t="s">
        <v>27</v>
      </c>
      <c r="R11703">
        <v>17.64</v>
      </c>
      <c r="S11703" t="s">
        <v>11397</v>
      </c>
      <c r="T11703" t="s">
        <v>19090</v>
      </c>
      <c r="U11703" t="s">
        <v>19350</v>
      </c>
    </row>
    <row r="11704" spans="1:21" x14ac:dyDescent="0.25">
      <c r="A11704" t="s">
        <v>15</v>
      </c>
      <c r="B11704" t="s">
        <v>14684</v>
      </c>
      <c r="C11704" t="s">
        <v>14685</v>
      </c>
      <c r="D11704" t="str">
        <f>VLOOKUP(C:C,Reconciliation!B:C,2,FALSE)</f>
        <v>Amortization Expense - Utility Plant</v>
      </c>
      <c r="E11704" t="str">
        <f>VLOOKUP(B:B,'[1]Chart of Accts'!$A:$B,2,FALSE)</f>
        <v>Amortization Expense - Intangible Property</v>
      </c>
      <c r="F11704" t="s">
        <v>14627</v>
      </c>
      <c r="G11704" t="s">
        <v>1024</v>
      </c>
      <c r="H11704" t="s">
        <v>11398</v>
      </c>
      <c r="I11704" t="s">
        <v>36</v>
      </c>
      <c r="J11704" t="s">
        <v>14684</v>
      </c>
      <c r="L11704" t="s">
        <v>23</v>
      </c>
      <c r="M11704" t="s">
        <v>9357</v>
      </c>
      <c r="N11704" t="s">
        <v>11399</v>
      </c>
      <c r="O11704" t="s">
        <v>18711</v>
      </c>
      <c r="P11704" t="s">
        <v>798</v>
      </c>
      <c r="Q11704" t="s">
        <v>27</v>
      </c>
      <c r="R11704">
        <v>49.76</v>
      </c>
      <c r="S11704" t="s">
        <v>11397</v>
      </c>
      <c r="T11704" t="s">
        <v>19090</v>
      </c>
      <c r="U11704" t="s">
        <v>19350</v>
      </c>
    </row>
    <row r="11705" spans="1:21" x14ac:dyDescent="0.25">
      <c r="A11705" t="s">
        <v>15</v>
      </c>
      <c r="B11705" t="s">
        <v>14684</v>
      </c>
      <c r="C11705" t="s">
        <v>14685</v>
      </c>
      <c r="D11705" t="str">
        <f>VLOOKUP(C:C,Reconciliation!B:C,2,FALSE)</f>
        <v>Amortization Expense - Utility Plant</v>
      </c>
      <c r="E11705" t="str">
        <f>VLOOKUP(B:B,'[1]Chart of Accts'!$A:$B,2,FALSE)</f>
        <v>Amortization Expense - Intangible Property</v>
      </c>
      <c r="F11705" t="s">
        <v>14627</v>
      </c>
      <c r="G11705" t="s">
        <v>1026</v>
      </c>
      <c r="H11705" t="s">
        <v>11398</v>
      </c>
      <c r="I11705" t="s">
        <v>36</v>
      </c>
      <c r="J11705" t="s">
        <v>14684</v>
      </c>
      <c r="L11705" t="s">
        <v>23</v>
      </c>
      <c r="M11705" t="s">
        <v>3803</v>
      </c>
      <c r="N11705" t="s">
        <v>11399</v>
      </c>
      <c r="O11705" t="s">
        <v>18711</v>
      </c>
      <c r="P11705" t="s">
        <v>798</v>
      </c>
      <c r="Q11705" t="s">
        <v>27</v>
      </c>
      <c r="R11705">
        <v>-0.01</v>
      </c>
      <c r="S11705" t="s">
        <v>11397</v>
      </c>
      <c r="T11705" t="s">
        <v>19090</v>
      </c>
      <c r="U11705" t="s">
        <v>19350</v>
      </c>
    </row>
    <row r="11706" spans="1:21" x14ac:dyDescent="0.25">
      <c r="A11706" t="s">
        <v>15</v>
      </c>
      <c r="B11706" t="s">
        <v>14684</v>
      </c>
      <c r="C11706" t="s">
        <v>14685</v>
      </c>
      <c r="D11706" t="str">
        <f>VLOOKUP(C:C,Reconciliation!B:C,2,FALSE)</f>
        <v>Amortization Expense - Utility Plant</v>
      </c>
      <c r="E11706" t="str">
        <f>VLOOKUP(B:B,'[1]Chart of Accts'!$A:$B,2,FALSE)</f>
        <v>Amortization Expense - Intangible Property</v>
      </c>
      <c r="F11706" t="s">
        <v>14627</v>
      </c>
      <c r="G11706" t="s">
        <v>165</v>
      </c>
      <c r="H11706" t="s">
        <v>11398</v>
      </c>
      <c r="I11706" t="s">
        <v>36</v>
      </c>
      <c r="J11706" t="s">
        <v>14684</v>
      </c>
      <c r="L11706" t="s">
        <v>23</v>
      </c>
      <c r="M11706" t="s">
        <v>4702</v>
      </c>
      <c r="N11706" t="s">
        <v>11399</v>
      </c>
      <c r="O11706" t="s">
        <v>18711</v>
      </c>
      <c r="P11706" t="s">
        <v>798</v>
      </c>
      <c r="Q11706" t="s">
        <v>27</v>
      </c>
      <c r="R11706">
        <v>0.01</v>
      </c>
      <c r="S11706" t="s">
        <v>11397</v>
      </c>
      <c r="T11706" t="s">
        <v>19090</v>
      </c>
      <c r="U11706" t="s">
        <v>19350</v>
      </c>
    </row>
    <row r="11707" spans="1:21" x14ac:dyDescent="0.25">
      <c r="A11707" t="s">
        <v>15</v>
      </c>
      <c r="B11707" t="s">
        <v>14684</v>
      </c>
      <c r="C11707" t="s">
        <v>14685</v>
      </c>
      <c r="D11707" t="str">
        <f>VLOOKUP(C:C,Reconciliation!B:C,2,FALSE)</f>
        <v>Amortization Expense - Utility Plant</v>
      </c>
      <c r="E11707" t="str">
        <f>VLOOKUP(B:B,'[1]Chart of Accts'!$A:$B,2,FALSE)</f>
        <v>Amortization Expense - Intangible Property</v>
      </c>
      <c r="F11707" t="s">
        <v>14627</v>
      </c>
      <c r="G11707" t="s">
        <v>1234</v>
      </c>
      <c r="H11707" t="s">
        <v>11398</v>
      </c>
      <c r="I11707" t="s">
        <v>36</v>
      </c>
      <c r="J11707" t="s">
        <v>14684</v>
      </c>
      <c r="L11707" t="s">
        <v>23</v>
      </c>
      <c r="M11707" t="s">
        <v>3803</v>
      </c>
      <c r="N11707" t="s">
        <v>11399</v>
      </c>
      <c r="O11707" t="s">
        <v>18711</v>
      </c>
      <c r="P11707" t="s">
        <v>798</v>
      </c>
      <c r="Q11707" t="s">
        <v>27</v>
      </c>
      <c r="R11707">
        <v>-0.01</v>
      </c>
      <c r="S11707" t="s">
        <v>11397</v>
      </c>
      <c r="T11707" t="s">
        <v>19090</v>
      </c>
      <c r="U11707" t="s">
        <v>19350</v>
      </c>
    </row>
    <row r="11708" spans="1:21" x14ac:dyDescent="0.25">
      <c r="A11708" t="s">
        <v>15</v>
      </c>
      <c r="B11708" t="s">
        <v>14684</v>
      </c>
      <c r="C11708" t="s">
        <v>14685</v>
      </c>
      <c r="D11708" t="str">
        <f>VLOOKUP(C:C,Reconciliation!B:C,2,FALSE)</f>
        <v>Amortization Expense - Utility Plant</v>
      </c>
      <c r="E11708" t="str">
        <f>VLOOKUP(B:B,'[1]Chart of Accts'!$A:$B,2,FALSE)</f>
        <v>Amortization Expense - Intangible Property</v>
      </c>
      <c r="F11708" t="s">
        <v>14627</v>
      </c>
      <c r="G11708" t="s">
        <v>1236</v>
      </c>
      <c r="H11708" t="s">
        <v>11398</v>
      </c>
      <c r="I11708" t="s">
        <v>36</v>
      </c>
      <c r="J11708" t="s">
        <v>14684</v>
      </c>
      <c r="L11708" t="s">
        <v>23</v>
      </c>
      <c r="M11708" t="s">
        <v>4702</v>
      </c>
      <c r="N11708" t="s">
        <v>11399</v>
      </c>
      <c r="O11708" t="s">
        <v>18711</v>
      </c>
      <c r="P11708" t="s">
        <v>798</v>
      </c>
      <c r="Q11708" t="s">
        <v>27</v>
      </c>
      <c r="R11708">
        <v>0.01</v>
      </c>
      <c r="S11708" t="s">
        <v>11397</v>
      </c>
      <c r="T11708" t="s">
        <v>19090</v>
      </c>
      <c r="U11708" t="s">
        <v>19350</v>
      </c>
    </row>
    <row r="11709" spans="1:21" x14ac:dyDescent="0.25">
      <c r="A11709" t="s">
        <v>15</v>
      </c>
      <c r="B11709" t="s">
        <v>14684</v>
      </c>
      <c r="C11709" t="s">
        <v>14685</v>
      </c>
      <c r="D11709" t="str">
        <f>VLOOKUP(C:C,Reconciliation!B:C,2,FALSE)</f>
        <v>Amortization Expense - Utility Plant</v>
      </c>
      <c r="E11709" t="str">
        <f>VLOOKUP(B:B,'[1]Chart of Accts'!$A:$B,2,FALSE)</f>
        <v>Amortization Expense - Intangible Property</v>
      </c>
      <c r="F11709" t="s">
        <v>14627</v>
      </c>
      <c r="G11709" t="s">
        <v>1238</v>
      </c>
      <c r="H11709" t="s">
        <v>11398</v>
      </c>
      <c r="I11709" t="s">
        <v>36</v>
      </c>
      <c r="J11709" t="s">
        <v>14684</v>
      </c>
      <c r="L11709" t="s">
        <v>23</v>
      </c>
      <c r="M11709" t="s">
        <v>3803</v>
      </c>
      <c r="N11709" t="s">
        <v>11399</v>
      </c>
      <c r="O11709" t="s">
        <v>18711</v>
      </c>
      <c r="P11709" t="s">
        <v>798</v>
      </c>
      <c r="Q11709" t="s">
        <v>27</v>
      </c>
      <c r="R11709">
        <v>-0.01</v>
      </c>
      <c r="S11709" t="s">
        <v>11397</v>
      </c>
      <c r="T11709" t="s">
        <v>19090</v>
      </c>
      <c r="U11709" t="s">
        <v>19350</v>
      </c>
    </row>
    <row r="11710" spans="1:21" x14ac:dyDescent="0.25">
      <c r="A11710" t="s">
        <v>15</v>
      </c>
      <c r="B11710" t="s">
        <v>14684</v>
      </c>
      <c r="C11710" t="s">
        <v>14685</v>
      </c>
      <c r="D11710" t="str">
        <f>VLOOKUP(C:C,Reconciliation!B:C,2,FALSE)</f>
        <v>Amortization Expense - Utility Plant</v>
      </c>
      <c r="E11710" t="str">
        <f>VLOOKUP(B:B,'[1]Chart of Accts'!$A:$B,2,FALSE)</f>
        <v>Amortization Expense - Intangible Property</v>
      </c>
      <c r="F11710" t="s">
        <v>14627</v>
      </c>
      <c r="G11710" t="s">
        <v>1240</v>
      </c>
      <c r="H11710" t="s">
        <v>11398</v>
      </c>
      <c r="I11710" t="s">
        <v>36</v>
      </c>
      <c r="J11710" t="s">
        <v>14684</v>
      </c>
      <c r="L11710" t="s">
        <v>23</v>
      </c>
      <c r="M11710" t="s">
        <v>797</v>
      </c>
      <c r="N11710" t="s">
        <v>11399</v>
      </c>
      <c r="O11710" t="s">
        <v>18711</v>
      </c>
      <c r="P11710" t="s">
        <v>798</v>
      </c>
      <c r="Q11710" t="s">
        <v>27</v>
      </c>
      <c r="R11710">
        <v>2.4300000000000002</v>
      </c>
      <c r="S11710" t="s">
        <v>11397</v>
      </c>
      <c r="T11710" t="s">
        <v>19090</v>
      </c>
      <c r="U11710" t="s">
        <v>19350</v>
      </c>
    </row>
    <row r="11711" spans="1:21" x14ac:dyDescent="0.25">
      <c r="A11711" t="s">
        <v>15</v>
      </c>
      <c r="B11711" t="s">
        <v>14684</v>
      </c>
      <c r="C11711" t="s">
        <v>14685</v>
      </c>
      <c r="D11711" t="str">
        <f>VLOOKUP(C:C,Reconciliation!B:C,2,FALSE)</f>
        <v>Amortization Expense - Utility Plant</v>
      </c>
      <c r="E11711" t="str">
        <f>VLOOKUP(B:B,'[1]Chart of Accts'!$A:$B,2,FALSE)</f>
        <v>Amortization Expense - Intangible Property</v>
      </c>
      <c r="F11711" t="s">
        <v>14627</v>
      </c>
      <c r="G11711" t="s">
        <v>897</v>
      </c>
      <c r="H11711" t="s">
        <v>11398</v>
      </c>
      <c r="I11711" t="s">
        <v>36</v>
      </c>
      <c r="J11711" t="s">
        <v>14684</v>
      </c>
      <c r="L11711" t="s">
        <v>23</v>
      </c>
      <c r="M11711" t="s">
        <v>14694</v>
      </c>
      <c r="N11711" t="s">
        <v>11399</v>
      </c>
      <c r="O11711" t="s">
        <v>18711</v>
      </c>
      <c r="P11711" t="s">
        <v>798</v>
      </c>
      <c r="Q11711" t="s">
        <v>27</v>
      </c>
      <c r="R11711">
        <v>14.83</v>
      </c>
      <c r="S11711" t="s">
        <v>11397</v>
      </c>
      <c r="T11711" t="s">
        <v>19090</v>
      </c>
      <c r="U11711" t="s">
        <v>19350</v>
      </c>
    </row>
    <row r="11712" spans="1:21" x14ac:dyDescent="0.25">
      <c r="A11712" t="s">
        <v>15</v>
      </c>
      <c r="B11712" t="s">
        <v>14684</v>
      </c>
      <c r="C11712" t="s">
        <v>14685</v>
      </c>
      <c r="D11712" t="str">
        <f>VLOOKUP(C:C,Reconciliation!B:C,2,FALSE)</f>
        <v>Amortization Expense - Utility Plant</v>
      </c>
      <c r="E11712" t="str">
        <f>VLOOKUP(B:B,'[1]Chart of Accts'!$A:$B,2,FALSE)</f>
        <v>Amortization Expense - Intangible Property</v>
      </c>
      <c r="F11712" t="s">
        <v>14627</v>
      </c>
      <c r="G11712" t="s">
        <v>1242</v>
      </c>
      <c r="H11712" t="s">
        <v>11398</v>
      </c>
      <c r="I11712" t="s">
        <v>36</v>
      </c>
      <c r="J11712" t="s">
        <v>14684</v>
      </c>
      <c r="L11712" t="s">
        <v>23</v>
      </c>
      <c r="M11712" t="s">
        <v>4702</v>
      </c>
      <c r="N11712" t="s">
        <v>11399</v>
      </c>
      <c r="O11712" t="s">
        <v>18711</v>
      </c>
      <c r="P11712" t="s">
        <v>798</v>
      </c>
      <c r="Q11712" t="s">
        <v>27</v>
      </c>
      <c r="R11712">
        <v>0.01</v>
      </c>
      <c r="S11712" t="s">
        <v>11397</v>
      </c>
      <c r="T11712" t="s">
        <v>19090</v>
      </c>
      <c r="U11712" t="s">
        <v>19350</v>
      </c>
    </row>
    <row r="11713" spans="1:21" x14ac:dyDescent="0.25">
      <c r="A11713" t="s">
        <v>15</v>
      </c>
      <c r="B11713" t="s">
        <v>14684</v>
      </c>
      <c r="C11713" t="s">
        <v>14685</v>
      </c>
      <c r="D11713" t="str">
        <f>VLOOKUP(C:C,Reconciliation!B:C,2,FALSE)</f>
        <v>Amortization Expense - Utility Plant</v>
      </c>
      <c r="E11713" t="str">
        <f>VLOOKUP(B:B,'[1]Chart of Accts'!$A:$B,2,FALSE)</f>
        <v>Amortization Expense - Intangible Property</v>
      </c>
      <c r="F11713" t="s">
        <v>14627</v>
      </c>
      <c r="G11713" t="s">
        <v>1244</v>
      </c>
      <c r="H11713" t="s">
        <v>11398</v>
      </c>
      <c r="I11713" t="s">
        <v>36</v>
      </c>
      <c r="J11713" t="s">
        <v>14684</v>
      </c>
      <c r="L11713" t="s">
        <v>23</v>
      </c>
      <c r="M11713" t="s">
        <v>3803</v>
      </c>
      <c r="N11713" t="s">
        <v>11399</v>
      </c>
      <c r="O11713" t="s">
        <v>18711</v>
      </c>
      <c r="P11713" t="s">
        <v>798</v>
      </c>
      <c r="Q11713" t="s">
        <v>27</v>
      </c>
      <c r="R11713">
        <v>-0.01</v>
      </c>
      <c r="S11713" t="s">
        <v>11397</v>
      </c>
      <c r="T11713" t="s">
        <v>19090</v>
      </c>
      <c r="U11713" t="s">
        <v>19350</v>
      </c>
    </row>
    <row r="11714" spans="1:21" x14ac:dyDescent="0.25">
      <c r="A11714" t="s">
        <v>15</v>
      </c>
      <c r="B11714" t="s">
        <v>14684</v>
      </c>
      <c r="C11714" t="s">
        <v>14685</v>
      </c>
      <c r="D11714" t="str">
        <f>VLOOKUP(C:C,Reconciliation!B:C,2,FALSE)</f>
        <v>Amortization Expense - Utility Plant</v>
      </c>
      <c r="E11714" t="str">
        <f>VLOOKUP(B:B,'[1]Chart of Accts'!$A:$B,2,FALSE)</f>
        <v>Amortization Expense - Intangible Property</v>
      </c>
      <c r="F11714" t="s">
        <v>14627</v>
      </c>
      <c r="G11714" t="s">
        <v>1246</v>
      </c>
      <c r="H11714" t="s">
        <v>11398</v>
      </c>
      <c r="I11714" t="s">
        <v>36</v>
      </c>
      <c r="J11714" t="s">
        <v>14684</v>
      </c>
      <c r="L11714" t="s">
        <v>23</v>
      </c>
      <c r="M11714" t="s">
        <v>8236</v>
      </c>
      <c r="N11714" t="s">
        <v>11399</v>
      </c>
      <c r="O11714" t="s">
        <v>18711</v>
      </c>
      <c r="P11714" t="s">
        <v>798</v>
      </c>
      <c r="Q11714" t="s">
        <v>27</v>
      </c>
      <c r="R11714">
        <v>2.0499999999999998</v>
      </c>
      <c r="S11714" t="s">
        <v>11397</v>
      </c>
      <c r="T11714" t="s">
        <v>19090</v>
      </c>
      <c r="U11714" t="s">
        <v>19350</v>
      </c>
    </row>
    <row r="11715" spans="1:21" x14ac:dyDescent="0.25">
      <c r="A11715" t="s">
        <v>15</v>
      </c>
      <c r="B11715" t="s">
        <v>14684</v>
      </c>
      <c r="C11715" t="s">
        <v>14685</v>
      </c>
      <c r="D11715" t="str">
        <f>VLOOKUP(C:C,Reconciliation!B:C,2,FALSE)</f>
        <v>Amortization Expense - Utility Plant</v>
      </c>
      <c r="E11715" t="str">
        <f>VLOOKUP(B:B,'[1]Chart of Accts'!$A:$B,2,FALSE)</f>
        <v>Amortization Expense - Intangible Property</v>
      </c>
      <c r="F11715" t="s">
        <v>14627</v>
      </c>
      <c r="G11715" t="s">
        <v>1248</v>
      </c>
      <c r="H11715" t="s">
        <v>11398</v>
      </c>
      <c r="I11715" t="s">
        <v>36</v>
      </c>
      <c r="J11715" t="s">
        <v>14684</v>
      </c>
      <c r="L11715" t="s">
        <v>23</v>
      </c>
      <c r="M11715" t="s">
        <v>3803</v>
      </c>
      <c r="N11715" t="s">
        <v>11399</v>
      </c>
      <c r="O11715" t="s">
        <v>18711</v>
      </c>
      <c r="P11715" t="s">
        <v>798</v>
      </c>
      <c r="Q11715" t="s">
        <v>27</v>
      </c>
      <c r="R11715">
        <v>-0.01</v>
      </c>
      <c r="S11715" t="s">
        <v>11397</v>
      </c>
      <c r="T11715" t="s">
        <v>19090</v>
      </c>
      <c r="U11715" t="s">
        <v>19350</v>
      </c>
    </row>
    <row r="11716" spans="1:21" x14ac:dyDescent="0.25">
      <c r="A11716" t="s">
        <v>15</v>
      </c>
      <c r="B11716" t="s">
        <v>14684</v>
      </c>
      <c r="C11716" t="s">
        <v>14685</v>
      </c>
      <c r="D11716" t="str">
        <f>VLOOKUP(C:C,Reconciliation!B:C,2,FALSE)</f>
        <v>Amortization Expense - Utility Plant</v>
      </c>
      <c r="E11716" t="str">
        <f>VLOOKUP(B:B,'[1]Chart of Accts'!$A:$B,2,FALSE)</f>
        <v>Amortization Expense - Intangible Property</v>
      </c>
      <c r="F11716" t="s">
        <v>14627</v>
      </c>
      <c r="G11716" t="s">
        <v>1250</v>
      </c>
      <c r="H11716" t="s">
        <v>11398</v>
      </c>
      <c r="I11716" t="s">
        <v>36</v>
      </c>
      <c r="J11716" t="s">
        <v>14684</v>
      </c>
      <c r="L11716" t="s">
        <v>23</v>
      </c>
      <c r="M11716" t="s">
        <v>4702</v>
      </c>
      <c r="N11716" t="s">
        <v>11399</v>
      </c>
      <c r="O11716" t="s">
        <v>18711</v>
      </c>
      <c r="P11716" t="s">
        <v>798</v>
      </c>
      <c r="Q11716" t="s">
        <v>27</v>
      </c>
      <c r="R11716">
        <v>0.01</v>
      </c>
      <c r="S11716" t="s">
        <v>11397</v>
      </c>
      <c r="T11716" t="s">
        <v>19090</v>
      </c>
      <c r="U11716" t="s">
        <v>19350</v>
      </c>
    </row>
    <row r="11717" spans="1:21" x14ac:dyDescent="0.25">
      <c r="A11717" t="s">
        <v>15</v>
      </c>
      <c r="B11717" t="s">
        <v>14684</v>
      </c>
      <c r="C11717" t="s">
        <v>14685</v>
      </c>
      <c r="D11717" t="str">
        <f>VLOOKUP(C:C,Reconciliation!B:C,2,FALSE)</f>
        <v>Amortization Expense - Utility Plant</v>
      </c>
      <c r="E11717" t="str">
        <f>VLOOKUP(B:B,'[1]Chart of Accts'!$A:$B,2,FALSE)</f>
        <v>Amortization Expense - Intangible Property</v>
      </c>
      <c r="F11717" t="s">
        <v>14627</v>
      </c>
      <c r="G11717" t="s">
        <v>1252</v>
      </c>
      <c r="H11717" t="s">
        <v>11398</v>
      </c>
      <c r="I11717" t="s">
        <v>36</v>
      </c>
      <c r="J11717" t="s">
        <v>14684</v>
      </c>
      <c r="L11717" t="s">
        <v>23</v>
      </c>
      <c r="M11717" t="s">
        <v>3803</v>
      </c>
      <c r="N11717" t="s">
        <v>11399</v>
      </c>
      <c r="O11717" t="s">
        <v>18711</v>
      </c>
      <c r="P11717" t="s">
        <v>798</v>
      </c>
      <c r="Q11717" t="s">
        <v>27</v>
      </c>
      <c r="R11717">
        <v>-0.01</v>
      </c>
      <c r="S11717" t="s">
        <v>11397</v>
      </c>
      <c r="T11717" t="s">
        <v>19090</v>
      </c>
      <c r="U11717" t="s">
        <v>19350</v>
      </c>
    </row>
    <row r="11718" spans="1:21" x14ac:dyDescent="0.25">
      <c r="A11718" t="s">
        <v>15</v>
      </c>
      <c r="B11718" t="s">
        <v>14684</v>
      </c>
      <c r="C11718" t="s">
        <v>14685</v>
      </c>
      <c r="D11718" t="str">
        <f>VLOOKUP(C:C,Reconciliation!B:C,2,FALSE)</f>
        <v>Amortization Expense - Utility Plant</v>
      </c>
      <c r="E11718" t="str">
        <f>VLOOKUP(B:B,'[1]Chart of Accts'!$A:$B,2,FALSE)</f>
        <v>Amortization Expense - Intangible Property</v>
      </c>
      <c r="F11718" t="s">
        <v>14627</v>
      </c>
      <c r="G11718" t="s">
        <v>1253</v>
      </c>
      <c r="H11718" t="s">
        <v>11398</v>
      </c>
      <c r="I11718" t="s">
        <v>36</v>
      </c>
      <c r="J11718" t="s">
        <v>14684</v>
      </c>
      <c r="L11718" t="s">
        <v>23</v>
      </c>
      <c r="M11718" t="s">
        <v>4702</v>
      </c>
      <c r="N11718" t="s">
        <v>11399</v>
      </c>
      <c r="O11718" t="s">
        <v>18711</v>
      </c>
      <c r="P11718" t="s">
        <v>798</v>
      </c>
      <c r="Q11718" t="s">
        <v>27</v>
      </c>
      <c r="R11718">
        <v>0.01</v>
      </c>
      <c r="S11718" t="s">
        <v>11397</v>
      </c>
      <c r="T11718" t="s">
        <v>19090</v>
      </c>
      <c r="U11718" t="s">
        <v>19350</v>
      </c>
    </row>
    <row r="11719" spans="1:21" x14ac:dyDescent="0.25">
      <c r="A11719" t="s">
        <v>15</v>
      </c>
      <c r="B11719" t="s">
        <v>14684</v>
      </c>
      <c r="C11719" t="s">
        <v>14685</v>
      </c>
      <c r="D11719" t="str">
        <f>VLOOKUP(C:C,Reconciliation!B:C,2,FALSE)</f>
        <v>Amortization Expense - Utility Plant</v>
      </c>
      <c r="E11719" t="str">
        <f>VLOOKUP(B:B,'[1]Chart of Accts'!$A:$B,2,FALSE)</f>
        <v>Amortization Expense - Intangible Property</v>
      </c>
      <c r="F11719" t="s">
        <v>14627</v>
      </c>
      <c r="G11719" t="s">
        <v>1255</v>
      </c>
      <c r="H11719" t="s">
        <v>11398</v>
      </c>
      <c r="I11719" t="s">
        <v>36</v>
      </c>
      <c r="J11719" t="s">
        <v>14684</v>
      </c>
      <c r="L11719" t="s">
        <v>23</v>
      </c>
      <c r="M11719" t="s">
        <v>3803</v>
      </c>
      <c r="N11719" t="s">
        <v>11399</v>
      </c>
      <c r="O11719" t="s">
        <v>18711</v>
      </c>
      <c r="P11719" t="s">
        <v>798</v>
      </c>
      <c r="Q11719" t="s">
        <v>27</v>
      </c>
      <c r="R11719">
        <v>-0.01</v>
      </c>
      <c r="S11719" t="s">
        <v>11397</v>
      </c>
      <c r="T11719" t="s">
        <v>19090</v>
      </c>
      <c r="U11719" t="s">
        <v>19350</v>
      </c>
    </row>
    <row r="11720" spans="1:21" x14ac:dyDescent="0.25">
      <c r="A11720" t="s">
        <v>15</v>
      </c>
      <c r="B11720" t="s">
        <v>14684</v>
      </c>
      <c r="C11720" t="s">
        <v>14685</v>
      </c>
      <c r="D11720" t="str">
        <f>VLOOKUP(C:C,Reconciliation!B:C,2,FALSE)</f>
        <v>Amortization Expense - Utility Plant</v>
      </c>
      <c r="E11720" t="str">
        <f>VLOOKUP(B:B,'[1]Chart of Accts'!$A:$B,2,FALSE)</f>
        <v>Amortization Expense - Intangible Property</v>
      </c>
      <c r="F11720" t="s">
        <v>14627</v>
      </c>
      <c r="G11720" t="s">
        <v>1257</v>
      </c>
      <c r="H11720" t="s">
        <v>11398</v>
      </c>
      <c r="I11720" t="s">
        <v>36</v>
      </c>
      <c r="J11720" t="s">
        <v>14684</v>
      </c>
      <c r="L11720" t="s">
        <v>23</v>
      </c>
      <c r="M11720" t="s">
        <v>5448</v>
      </c>
      <c r="N11720" t="s">
        <v>11399</v>
      </c>
      <c r="O11720" t="s">
        <v>18711</v>
      </c>
      <c r="P11720" t="s">
        <v>798</v>
      </c>
      <c r="Q11720" t="s">
        <v>27</v>
      </c>
      <c r="R11720">
        <v>3.77</v>
      </c>
      <c r="S11720" t="s">
        <v>11397</v>
      </c>
      <c r="T11720" t="s">
        <v>19090</v>
      </c>
      <c r="U11720" t="s">
        <v>19350</v>
      </c>
    </row>
    <row r="11721" spans="1:21" x14ac:dyDescent="0.25">
      <c r="A11721" t="s">
        <v>15</v>
      </c>
      <c r="B11721" t="s">
        <v>14684</v>
      </c>
      <c r="C11721" t="s">
        <v>14685</v>
      </c>
      <c r="D11721" t="str">
        <f>VLOOKUP(C:C,Reconciliation!B:C,2,FALSE)</f>
        <v>Amortization Expense - Utility Plant</v>
      </c>
      <c r="E11721" t="str">
        <f>VLOOKUP(B:B,'[1]Chart of Accts'!$A:$B,2,FALSE)</f>
        <v>Amortization Expense - Intangible Property</v>
      </c>
      <c r="F11721" t="s">
        <v>14627</v>
      </c>
      <c r="G11721" t="s">
        <v>1259</v>
      </c>
      <c r="H11721" t="s">
        <v>11398</v>
      </c>
      <c r="I11721" t="s">
        <v>36</v>
      </c>
      <c r="J11721" t="s">
        <v>14684</v>
      </c>
      <c r="L11721" t="s">
        <v>23</v>
      </c>
      <c r="M11721" t="s">
        <v>9425</v>
      </c>
      <c r="N11721" t="s">
        <v>11399</v>
      </c>
      <c r="O11721" t="s">
        <v>18711</v>
      </c>
      <c r="P11721" t="s">
        <v>798</v>
      </c>
      <c r="Q11721" t="s">
        <v>27</v>
      </c>
      <c r="R11721">
        <v>6</v>
      </c>
      <c r="S11721" t="s">
        <v>11397</v>
      </c>
      <c r="T11721" t="s">
        <v>19090</v>
      </c>
      <c r="U11721" t="s">
        <v>19350</v>
      </c>
    </row>
    <row r="11722" spans="1:21" x14ac:dyDescent="0.25">
      <c r="A11722" t="s">
        <v>15</v>
      </c>
      <c r="B11722" t="s">
        <v>14684</v>
      </c>
      <c r="C11722" t="s">
        <v>14685</v>
      </c>
      <c r="D11722" t="str">
        <f>VLOOKUP(C:C,Reconciliation!B:C,2,FALSE)</f>
        <v>Amortization Expense - Utility Plant</v>
      </c>
      <c r="E11722" t="str">
        <f>VLOOKUP(B:B,'[1]Chart of Accts'!$A:$B,2,FALSE)</f>
        <v>Amortization Expense - Intangible Property</v>
      </c>
      <c r="F11722" t="s">
        <v>14627</v>
      </c>
      <c r="G11722" t="s">
        <v>899</v>
      </c>
      <c r="H11722" t="s">
        <v>11398</v>
      </c>
      <c r="I11722" t="s">
        <v>36</v>
      </c>
      <c r="J11722" t="s">
        <v>14684</v>
      </c>
      <c r="L11722" t="s">
        <v>23</v>
      </c>
      <c r="M11722" t="s">
        <v>3803</v>
      </c>
      <c r="N11722" t="s">
        <v>11399</v>
      </c>
      <c r="O11722" t="s">
        <v>18711</v>
      </c>
      <c r="P11722" t="s">
        <v>798</v>
      </c>
      <c r="Q11722" t="s">
        <v>27</v>
      </c>
      <c r="R11722">
        <v>-0.01</v>
      </c>
      <c r="S11722" t="s">
        <v>11397</v>
      </c>
      <c r="T11722" t="s">
        <v>19090</v>
      </c>
      <c r="U11722" t="s">
        <v>19350</v>
      </c>
    </row>
    <row r="11723" spans="1:21" x14ac:dyDescent="0.25">
      <c r="A11723" t="s">
        <v>15</v>
      </c>
      <c r="B11723" t="s">
        <v>14684</v>
      </c>
      <c r="C11723" t="s">
        <v>14685</v>
      </c>
      <c r="D11723" t="str">
        <f>VLOOKUP(C:C,Reconciliation!B:C,2,FALSE)</f>
        <v>Amortization Expense - Utility Plant</v>
      </c>
      <c r="E11723" t="str">
        <f>VLOOKUP(B:B,'[1]Chart of Accts'!$A:$B,2,FALSE)</f>
        <v>Amortization Expense - Intangible Property</v>
      </c>
      <c r="F11723" t="s">
        <v>14627</v>
      </c>
      <c r="G11723" t="s">
        <v>1261</v>
      </c>
      <c r="H11723" t="s">
        <v>11398</v>
      </c>
      <c r="I11723" t="s">
        <v>36</v>
      </c>
      <c r="J11723" t="s">
        <v>14684</v>
      </c>
      <c r="L11723" t="s">
        <v>23</v>
      </c>
      <c r="M11723" t="s">
        <v>3803</v>
      </c>
      <c r="N11723" t="s">
        <v>11399</v>
      </c>
      <c r="O11723" t="s">
        <v>18711</v>
      </c>
      <c r="P11723" t="s">
        <v>798</v>
      </c>
      <c r="Q11723" t="s">
        <v>27</v>
      </c>
      <c r="R11723">
        <v>-0.01</v>
      </c>
      <c r="S11723" t="s">
        <v>11397</v>
      </c>
      <c r="T11723" t="s">
        <v>19090</v>
      </c>
      <c r="U11723" t="s">
        <v>19350</v>
      </c>
    </row>
    <row r="11724" spans="1:21" x14ac:dyDescent="0.25">
      <c r="A11724" t="s">
        <v>15</v>
      </c>
      <c r="B11724" t="s">
        <v>14684</v>
      </c>
      <c r="C11724" t="s">
        <v>14685</v>
      </c>
      <c r="D11724" t="str">
        <f>VLOOKUP(C:C,Reconciliation!B:C,2,FALSE)</f>
        <v>Amortization Expense - Utility Plant</v>
      </c>
      <c r="E11724" t="str">
        <f>VLOOKUP(B:B,'[1]Chart of Accts'!$A:$B,2,FALSE)</f>
        <v>Amortization Expense - Intangible Property</v>
      </c>
      <c r="F11724" t="s">
        <v>14627</v>
      </c>
      <c r="G11724" t="s">
        <v>1262</v>
      </c>
      <c r="H11724" t="s">
        <v>11398</v>
      </c>
      <c r="I11724" t="s">
        <v>36</v>
      </c>
      <c r="J11724" t="s">
        <v>14684</v>
      </c>
      <c r="L11724" t="s">
        <v>23</v>
      </c>
      <c r="M11724" t="s">
        <v>9892</v>
      </c>
      <c r="N11724" t="s">
        <v>11399</v>
      </c>
      <c r="O11724" t="s">
        <v>18711</v>
      </c>
      <c r="P11724" t="s">
        <v>798</v>
      </c>
      <c r="Q11724" t="s">
        <v>27</v>
      </c>
      <c r="R11724">
        <v>11.18</v>
      </c>
      <c r="S11724" t="s">
        <v>11397</v>
      </c>
      <c r="T11724" t="s">
        <v>19090</v>
      </c>
      <c r="U11724" t="s">
        <v>19350</v>
      </c>
    </row>
    <row r="11725" spans="1:21" x14ac:dyDescent="0.25">
      <c r="A11725" t="s">
        <v>15</v>
      </c>
      <c r="B11725" t="s">
        <v>14684</v>
      </c>
      <c r="C11725" t="s">
        <v>14685</v>
      </c>
      <c r="D11725" t="str">
        <f>VLOOKUP(C:C,Reconciliation!B:C,2,FALSE)</f>
        <v>Amortization Expense - Utility Plant</v>
      </c>
      <c r="E11725" t="str">
        <f>VLOOKUP(B:B,'[1]Chart of Accts'!$A:$B,2,FALSE)</f>
        <v>Amortization Expense - Intangible Property</v>
      </c>
      <c r="F11725" t="s">
        <v>14627</v>
      </c>
      <c r="G11725" t="s">
        <v>1264</v>
      </c>
      <c r="H11725" t="s">
        <v>11398</v>
      </c>
      <c r="I11725" t="s">
        <v>36</v>
      </c>
      <c r="J11725" t="s">
        <v>14684</v>
      </c>
      <c r="L11725" t="s">
        <v>23</v>
      </c>
      <c r="M11725" t="s">
        <v>4702</v>
      </c>
      <c r="N11725" t="s">
        <v>11399</v>
      </c>
      <c r="O11725" t="s">
        <v>18711</v>
      </c>
      <c r="P11725" t="s">
        <v>798</v>
      </c>
      <c r="Q11725" t="s">
        <v>27</v>
      </c>
      <c r="R11725">
        <v>0.01</v>
      </c>
      <c r="S11725" t="s">
        <v>11397</v>
      </c>
      <c r="T11725" t="s">
        <v>19090</v>
      </c>
      <c r="U11725" t="s">
        <v>19350</v>
      </c>
    </row>
    <row r="11726" spans="1:21" x14ac:dyDescent="0.25">
      <c r="A11726" t="s">
        <v>15</v>
      </c>
      <c r="B11726" t="s">
        <v>14684</v>
      </c>
      <c r="C11726" t="s">
        <v>14685</v>
      </c>
      <c r="D11726" t="str">
        <f>VLOOKUP(C:C,Reconciliation!B:C,2,FALSE)</f>
        <v>Amortization Expense - Utility Plant</v>
      </c>
      <c r="E11726" t="str">
        <f>VLOOKUP(B:B,'[1]Chart of Accts'!$A:$B,2,FALSE)</f>
        <v>Amortization Expense - Intangible Property</v>
      </c>
      <c r="F11726" t="s">
        <v>14627</v>
      </c>
      <c r="G11726" t="s">
        <v>1265</v>
      </c>
      <c r="H11726" t="s">
        <v>11398</v>
      </c>
      <c r="I11726" t="s">
        <v>36</v>
      </c>
      <c r="J11726" t="s">
        <v>14684</v>
      </c>
      <c r="L11726" t="s">
        <v>23</v>
      </c>
      <c r="M11726" t="s">
        <v>7117</v>
      </c>
      <c r="N11726" t="s">
        <v>11399</v>
      </c>
      <c r="O11726" t="s">
        <v>18711</v>
      </c>
      <c r="P11726" t="s">
        <v>798</v>
      </c>
      <c r="Q11726" t="s">
        <v>27</v>
      </c>
      <c r="R11726">
        <v>20.99</v>
      </c>
      <c r="S11726" t="s">
        <v>11397</v>
      </c>
      <c r="T11726" t="s">
        <v>19090</v>
      </c>
      <c r="U11726" t="s">
        <v>19350</v>
      </c>
    </row>
    <row r="11727" spans="1:21" x14ac:dyDescent="0.25">
      <c r="A11727" t="s">
        <v>15</v>
      </c>
      <c r="B11727" t="s">
        <v>14684</v>
      </c>
      <c r="C11727" t="s">
        <v>14685</v>
      </c>
      <c r="D11727" t="str">
        <f>VLOOKUP(C:C,Reconciliation!B:C,2,FALSE)</f>
        <v>Amortization Expense - Utility Plant</v>
      </c>
      <c r="E11727" t="str">
        <f>VLOOKUP(B:B,'[1]Chart of Accts'!$A:$B,2,FALSE)</f>
        <v>Amortization Expense - Intangible Property</v>
      </c>
      <c r="F11727" t="s">
        <v>14627</v>
      </c>
      <c r="G11727" t="s">
        <v>1266</v>
      </c>
      <c r="H11727" t="s">
        <v>11398</v>
      </c>
      <c r="I11727" t="s">
        <v>36</v>
      </c>
      <c r="J11727" t="s">
        <v>14684</v>
      </c>
      <c r="L11727" t="s">
        <v>23</v>
      </c>
      <c r="M11727" t="s">
        <v>4702</v>
      </c>
      <c r="N11727" t="s">
        <v>11399</v>
      </c>
      <c r="O11727" t="s">
        <v>18711</v>
      </c>
      <c r="P11727" t="s">
        <v>798</v>
      </c>
      <c r="Q11727" t="s">
        <v>27</v>
      </c>
      <c r="R11727">
        <v>0.01</v>
      </c>
      <c r="S11727" t="s">
        <v>11397</v>
      </c>
      <c r="T11727" t="s">
        <v>19090</v>
      </c>
      <c r="U11727" t="s">
        <v>19350</v>
      </c>
    </row>
    <row r="11728" spans="1:21" x14ac:dyDescent="0.25">
      <c r="A11728" t="s">
        <v>15</v>
      </c>
      <c r="B11728" t="s">
        <v>14684</v>
      </c>
      <c r="C11728" t="s">
        <v>14685</v>
      </c>
      <c r="D11728" t="str">
        <f>VLOOKUP(C:C,Reconciliation!B:C,2,FALSE)</f>
        <v>Amortization Expense - Utility Plant</v>
      </c>
      <c r="E11728" t="str">
        <f>VLOOKUP(B:B,'[1]Chart of Accts'!$A:$B,2,FALSE)</f>
        <v>Amortization Expense - Intangible Property</v>
      </c>
      <c r="F11728" t="s">
        <v>14627</v>
      </c>
      <c r="G11728" t="s">
        <v>1268</v>
      </c>
      <c r="H11728" t="s">
        <v>11398</v>
      </c>
      <c r="I11728" t="s">
        <v>36</v>
      </c>
      <c r="J11728" t="s">
        <v>14684</v>
      </c>
      <c r="L11728" t="s">
        <v>23</v>
      </c>
      <c r="M11728" t="s">
        <v>3803</v>
      </c>
      <c r="N11728" t="s">
        <v>11399</v>
      </c>
      <c r="O11728" t="s">
        <v>18711</v>
      </c>
      <c r="P11728" t="s">
        <v>798</v>
      </c>
      <c r="Q11728" t="s">
        <v>27</v>
      </c>
      <c r="R11728">
        <v>-0.01</v>
      </c>
      <c r="S11728" t="s">
        <v>11397</v>
      </c>
      <c r="T11728" t="s">
        <v>19090</v>
      </c>
      <c r="U11728" t="s">
        <v>19350</v>
      </c>
    </row>
    <row r="11729" spans="1:21" x14ac:dyDescent="0.25">
      <c r="A11729" t="s">
        <v>15</v>
      </c>
      <c r="B11729" t="s">
        <v>14684</v>
      </c>
      <c r="C11729" t="s">
        <v>14685</v>
      </c>
      <c r="D11729" t="str">
        <f>VLOOKUP(C:C,Reconciliation!B:C,2,FALSE)</f>
        <v>Amortization Expense - Utility Plant</v>
      </c>
      <c r="E11729" t="str">
        <f>VLOOKUP(B:B,'[1]Chart of Accts'!$A:$B,2,FALSE)</f>
        <v>Amortization Expense - Intangible Property</v>
      </c>
      <c r="F11729" t="s">
        <v>14627</v>
      </c>
      <c r="G11729" t="s">
        <v>1270</v>
      </c>
      <c r="H11729" t="s">
        <v>11398</v>
      </c>
      <c r="I11729" t="s">
        <v>36</v>
      </c>
      <c r="J11729" t="s">
        <v>14684</v>
      </c>
      <c r="L11729" t="s">
        <v>23</v>
      </c>
      <c r="M11729" t="s">
        <v>312</v>
      </c>
      <c r="N11729" t="s">
        <v>11399</v>
      </c>
      <c r="O11729" t="s">
        <v>18711</v>
      </c>
      <c r="P11729" t="s">
        <v>798</v>
      </c>
      <c r="Q11729" t="s">
        <v>27</v>
      </c>
      <c r="R11729">
        <v>0.68</v>
      </c>
      <c r="S11729" t="s">
        <v>11397</v>
      </c>
      <c r="T11729" t="s">
        <v>19090</v>
      </c>
      <c r="U11729" t="s">
        <v>19350</v>
      </c>
    </row>
    <row r="11730" spans="1:21" x14ac:dyDescent="0.25">
      <c r="A11730" t="s">
        <v>15</v>
      </c>
      <c r="B11730" t="s">
        <v>14684</v>
      </c>
      <c r="C11730" t="s">
        <v>14685</v>
      </c>
      <c r="D11730" t="str">
        <f>VLOOKUP(C:C,Reconciliation!B:C,2,FALSE)</f>
        <v>Amortization Expense - Utility Plant</v>
      </c>
      <c r="E11730" t="str">
        <f>VLOOKUP(B:B,'[1]Chart of Accts'!$A:$B,2,FALSE)</f>
        <v>Amortization Expense - Intangible Property</v>
      </c>
      <c r="F11730" t="s">
        <v>14627</v>
      </c>
      <c r="G11730" t="s">
        <v>1272</v>
      </c>
      <c r="H11730" t="s">
        <v>11398</v>
      </c>
      <c r="I11730" t="s">
        <v>36</v>
      </c>
      <c r="J11730" t="s">
        <v>14684</v>
      </c>
      <c r="L11730" t="s">
        <v>23</v>
      </c>
      <c r="M11730" t="s">
        <v>8025</v>
      </c>
      <c r="N11730" t="s">
        <v>11399</v>
      </c>
      <c r="O11730" t="s">
        <v>18711</v>
      </c>
      <c r="P11730" t="s">
        <v>798</v>
      </c>
      <c r="Q11730" t="s">
        <v>27</v>
      </c>
      <c r="R11730">
        <v>6.5</v>
      </c>
      <c r="S11730" t="s">
        <v>11397</v>
      </c>
      <c r="T11730" t="s">
        <v>19090</v>
      </c>
      <c r="U11730" t="s">
        <v>19350</v>
      </c>
    </row>
    <row r="11731" spans="1:21" x14ac:dyDescent="0.25">
      <c r="A11731" t="s">
        <v>15</v>
      </c>
      <c r="B11731" t="s">
        <v>14684</v>
      </c>
      <c r="C11731" t="s">
        <v>14685</v>
      </c>
      <c r="D11731" t="str">
        <f>VLOOKUP(C:C,Reconciliation!B:C,2,FALSE)</f>
        <v>Amortization Expense - Utility Plant</v>
      </c>
      <c r="E11731" t="str">
        <f>VLOOKUP(B:B,'[1]Chart of Accts'!$A:$B,2,FALSE)</f>
        <v>Amortization Expense - Intangible Property</v>
      </c>
      <c r="F11731" t="s">
        <v>14627</v>
      </c>
      <c r="G11731" t="s">
        <v>1274</v>
      </c>
      <c r="H11731" t="s">
        <v>11398</v>
      </c>
      <c r="I11731" t="s">
        <v>36</v>
      </c>
      <c r="J11731" t="s">
        <v>14684</v>
      </c>
      <c r="L11731" t="s">
        <v>23</v>
      </c>
      <c r="M11731" t="s">
        <v>14695</v>
      </c>
      <c r="N11731" t="s">
        <v>11399</v>
      </c>
      <c r="O11731" t="s">
        <v>18711</v>
      </c>
      <c r="P11731" t="s">
        <v>798</v>
      </c>
      <c r="Q11731" t="s">
        <v>27</v>
      </c>
      <c r="R11731">
        <v>169.13</v>
      </c>
      <c r="S11731" t="s">
        <v>11397</v>
      </c>
      <c r="T11731" t="s">
        <v>19090</v>
      </c>
      <c r="U11731" t="s">
        <v>19350</v>
      </c>
    </row>
    <row r="11732" spans="1:21" x14ac:dyDescent="0.25">
      <c r="A11732" t="s">
        <v>15</v>
      </c>
      <c r="B11732" t="s">
        <v>14684</v>
      </c>
      <c r="C11732" t="s">
        <v>14685</v>
      </c>
      <c r="D11732" t="str">
        <f>VLOOKUP(C:C,Reconciliation!B:C,2,FALSE)</f>
        <v>Amortization Expense - Utility Plant</v>
      </c>
      <c r="E11732" t="str">
        <f>VLOOKUP(B:B,'[1]Chart of Accts'!$A:$B,2,FALSE)</f>
        <v>Amortization Expense - Intangible Property</v>
      </c>
      <c r="F11732" t="s">
        <v>14627</v>
      </c>
      <c r="G11732" t="s">
        <v>1276</v>
      </c>
      <c r="H11732" t="s">
        <v>11398</v>
      </c>
      <c r="I11732" t="s">
        <v>36</v>
      </c>
      <c r="J11732" t="s">
        <v>14684</v>
      </c>
      <c r="L11732" t="s">
        <v>23</v>
      </c>
      <c r="M11732" t="s">
        <v>4702</v>
      </c>
      <c r="N11732" t="s">
        <v>11399</v>
      </c>
      <c r="O11732" t="s">
        <v>18711</v>
      </c>
      <c r="P11732" t="s">
        <v>798</v>
      </c>
      <c r="Q11732" t="s">
        <v>27</v>
      </c>
      <c r="R11732">
        <v>0.01</v>
      </c>
      <c r="S11732" t="s">
        <v>11397</v>
      </c>
      <c r="T11732" t="s">
        <v>19090</v>
      </c>
      <c r="U11732" t="s">
        <v>19350</v>
      </c>
    </row>
    <row r="11733" spans="1:21" x14ac:dyDescent="0.25">
      <c r="A11733" t="s">
        <v>15</v>
      </c>
      <c r="B11733" t="s">
        <v>14684</v>
      </c>
      <c r="C11733" t="s">
        <v>14685</v>
      </c>
      <c r="D11733" t="str">
        <f>VLOOKUP(C:C,Reconciliation!B:C,2,FALSE)</f>
        <v>Amortization Expense - Utility Plant</v>
      </c>
      <c r="E11733" t="str">
        <f>VLOOKUP(B:B,'[1]Chart of Accts'!$A:$B,2,FALSE)</f>
        <v>Amortization Expense - Intangible Property</v>
      </c>
      <c r="F11733" t="s">
        <v>14627</v>
      </c>
      <c r="G11733" t="s">
        <v>901</v>
      </c>
      <c r="H11733" t="s">
        <v>11398</v>
      </c>
      <c r="I11733" t="s">
        <v>36</v>
      </c>
      <c r="J11733" t="s">
        <v>14684</v>
      </c>
      <c r="L11733" t="s">
        <v>23</v>
      </c>
      <c r="M11733" t="s">
        <v>4702</v>
      </c>
      <c r="N11733" t="s">
        <v>11399</v>
      </c>
      <c r="O11733" t="s">
        <v>18711</v>
      </c>
      <c r="P11733" t="s">
        <v>798</v>
      </c>
      <c r="Q11733" t="s">
        <v>27</v>
      </c>
      <c r="R11733">
        <v>0.01</v>
      </c>
      <c r="S11733" t="s">
        <v>11397</v>
      </c>
      <c r="T11733" t="s">
        <v>19090</v>
      </c>
      <c r="U11733" t="s">
        <v>19350</v>
      </c>
    </row>
    <row r="11734" spans="1:21" x14ac:dyDescent="0.25">
      <c r="A11734" t="s">
        <v>15</v>
      </c>
      <c r="B11734" t="s">
        <v>14684</v>
      </c>
      <c r="C11734" t="s">
        <v>14685</v>
      </c>
      <c r="D11734" t="str">
        <f>VLOOKUP(C:C,Reconciliation!B:C,2,FALSE)</f>
        <v>Amortization Expense - Utility Plant</v>
      </c>
      <c r="E11734" t="str">
        <f>VLOOKUP(B:B,'[1]Chart of Accts'!$A:$B,2,FALSE)</f>
        <v>Amortization Expense - Intangible Property</v>
      </c>
      <c r="F11734" t="s">
        <v>14627</v>
      </c>
      <c r="G11734" t="s">
        <v>1327</v>
      </c>
      <c r="H11734" t="s">
        <v>11398</v>
      </c>
      <c r="I11734" t="s">
        <v>36</v>
      </c>
      <c r="J11734" t="s">
        <v>14684</v>
      </c>
      <c r="L11734" t="s">
        <v>23</v>
      </c>
      <c r="M11734" t="s">
        <v>3803</v>
      </c>
      <c r="N11734" t="s">
        <v>11399</v>
      </c>
      <c r="O11734" t="s">
        <v>18711</v>
      </c>
      <c r="P11734" t="s">
        <v>798</v>
      </c>
      <c r="Q11734" t="s">
        <v>27</v>
      </c>
      <c r="R11734">
        <v>-0.01</v>
      </c>
      <c r="S11734" t="s">
        <v>11397</v>
      </c>
      <c r="T11734" t="s">
        <v>19090</v>
      </c>
      <c r="U11734" t="s">
        <v>19350</v>
      </c>
    </row>
    <row r="11735" spans="1:21" x14ac:dyDescent="0.25">
      <c r="A11735" t="s">
        <v>15</v>
      </c>
      <c r="B11735" t="s">
        <v>14684</v>
      </c>
      <c r="C11735" t="s">
        <v>14685</v>
      </c>
      <c r="D11735" t="str">
        <f>VLOOKUP(C:C,Reconciliation!B:C,2,FALSE)</f>
        <v>Amortization Expense - Utility Plant</v>
      </c>
      <c r="E11735" t="str">
        <f>VLOOKUP(B:B,'[1]Chart of Accts'!$A:$B,2,FALSE)</f>
        <v>Amortization Expense - Intangible Property</v>
      </c>
      <c r="F11735" t="s">
        <v>14627</v>
      </c>
      <c r="G11735" t="s">
        <v>1329</v>
      </c>
      <c r="H11735" t="s">
        <v>11398</v>
      </c>
      <c r="I11735" t="s">
        <v>36</v>
      </c>
      <c r="J11735" t="s">
        <v>14684</v>
      </c>
      <c r="L11735" t="s">
        <v>23</v>
      </c>
      <c r="M11735" t="s">
        <v>303</v>
      </c>
      <c r="N11735" t="s">
        <v>11399</v>
      </c>
      <c r="O11735" t="s">
        <v>18711</v>
      </c>
      <c r="P11735" t="s">
        <v>798</v>
      </c>
      <c r="Q11735" t="s">
        <v>27</v>
      </c>
      <c r="R11735">
        <v>2.19</v>
      </c>
      <c r="S11735" t="s">
        <v>11397</v>
      </c>
      <c r="T11735" t="s">
        <v>19090</v>
      </c>
      <c r="U11735" t="s">
        <v>19350</v>
      </c>
    </row>
    <row r="11736" spans="1:21" x14ac:dyDescent="0.25">
      <c r="A11736" t="s">
        <v>15</v>
      </c>
      <c r="B11736" t="s">
        <v>14684</v>
      </c>
      <c r="C11736" t="s">
        <v>14685</v>
      </c>
      <c r="D11736" t="str">
        <f>VLOOKUP(C:C,Reconciliation!B:C,2,FALSE)</f>
        <v>Amortization Expense - Utility Plant</v>
      </c>
      <c r="E11736" t="str">
        <f>VLOOKUP(B:B,'[1]Chart of Accts'!$A:$B,2,FALSE)</f>
        <v>Amortization Expense - Intangible Property</v>
      </c>
      <c r="F11736" t="s">
        <v>14627</v>
      </c>
      <c r="G11736" t="s">
        <v>1331</v>
      </c>
      <c r="H11736" t="s">
        <v>11398</v>
      </c>
      <c r="I11736" t="s">
        <v>36</v>
      </c>
      <c r="J11736" t="s">
        <v>14684</v>
      </c>
      <c r="L11736" t="s">
        <v>23</v>
      </c>
      <c r="M11736" t="s">
        <v>3803</v>
      </c>
      <c r="N11736" t="s">
        <v>11399</v>
      </c>
      <c r="O11736" t="s">
        <v>18711</v>
      </c>
      <c r="P11736" t="s">
        <v>798</v>
      </c>
      <c r="Q11736" t="s">
        <v>27</v>
      </c>
      <c r="R11736">
        <v>-0.01</v>
      </c>
      <c r="S11736" t="s">
        <v>11397</v>
      </c>
      <c r="T11736" t="s">
        <v>19090</v>
      </c>
      <c r="U11736" t="s">
        <v>19350</v>
      </c>
    </row>
    <row r="11737" spans="1:21" x14ac:dyDescent="0.25">
      <c r="A11737" t="s">
        <v>15</v>
      </c>
      <c r="B11737" t="s">
        <v>14684</v>
      </c>
      <c r="C11737" t="s">
        <v>14685</v>
      </c>
      <c r="D11737" t="str">
        <f>VLOOKUP(C:C,Reconciliation!B:C,2,FALSE)</f>
        <v>Amortization Expense - Utility Plant</v>
      </c>
      <c r="E11737" t="str">
        <f>VLOOKUP(B:B,'[1]Chart of Accts'!$A:$B,2,FALSE)</f>
        <v>Amortization Expense - Intangible Property</v>
      </c>
      <c r="F11737" t="s">
        <v>14627</v>
      </c>
      <c r="G11737" t="s">
        <v>1332</v>
      </c>
      <c r="H11737" t="s">
        <v>11398</v>
      </c>
      <c r="I11737" t="s">
        <v>36</v>
      </c>
      <c r="J11737" t="s">
        <v>14684</v>
      </c>
      <c r="L11737" t="s">
        <v>23</v>
      </c>
      <c r="M11737" t="s">
        <v>4702</v>
      </c>
      <c r="N11737" t="s">
        <v>11399</v>
      </c>
      <c r="O11737" t="s">
        <v>18711</v>
      </c>
      <c r="P11737" t="s">
        <v>798</v>
      </c>
      <c r="Q11737" t="s">
        <v>27</v>
      </c>
      <c r="R11737">
        <v>0.01</v>
      </c>
      <c r="S11737" t="s">
        <v>11397</v>
      </c>
      <c r="T11737" t="s">
        <v>19090</v>
      </c>
      <c r="U11737" t="s">
        <v>19350</v>
      </c>
    </row>
    <row r="11738" spans="1:21" x14ac:dyDescent="0.25">
      <c r="A11738" t="s">
        <v>15</v>
      </c>
      <c r="B11738" t="s">
        <v>14684</v>
      </c>
      <c r="C11738" t="s">
        <v>14685</v>
      </c>
      <c r="D11738" t="str">
        <f>VLOOKUP(C:C,Reconciliation!B:C,2,FALSE)</f>
        <v>Amortization Expense - Utility Plant</v>
      </c>
      <c r="E11738" t="str">
        <f>VLOOKUP(B:B,'[1]Chart of Accts'!$A:$B,2,FALSE)</f>
        <v>Amortization Expense - Intangible Property</v>
      </c>
      <c r="F11738" t="s">
        <v>14627</v>
      </c>
      <c r="G11738" t="s">
        <v>11343</v>
      </c>
      <c r="H11738" t="s">
        <v>11398</v>
      </c>
      <c r="I11738" t="s">
        <v>36</v>
      </c>
      <c r="J11738" t="s">
        <v>14684</v>
      </c>
      <c r="L11738" t="s">
        <v>23</v>
      </c>
      <c r="M11738" t="s">
        <v>3803</v>
      </c>
      <c r="N11738" t="s">
        <v>11399</v>
      </c>
      <c r="O11738" t="s">
        <v>18711</v>
      </c>
      <c r="P11738" t="s">
        <v>798</v>
      </c>
      <c r="Q11738" t="s">
        <v>27</v>
      </c>
      <c r="R11738">
        <v>-0.01</v>
      </c>
      <c r="S11738" t="s">
        <v>11397</v>
      </c>
      <c r="T11738" t="s">
        <v>19090</v>
      </c>
      <c r="U11738" t="s">
        <v>19350</v>
      </c>
    </row>
    <row r="11739" spans="1:21" x14ac:dyDescent="0.25">
      <c r="A11739" t="s">
        <v>15</v>
      </c>
      <c r="B11739" t="s">
        <v>14684</v>
      </c>
      <c r="C11739" t="s">
        <v>14685</v>
      </c>
      <c r="D11739" t="str">
        <f>VLOOKUP(C:C,Reconciliation!B:C,2,FALSE)</f>
        <v>Amortization Expense - Utility Plant</v>
      </c>
      <c r="E11739" t="str">
        <f>VLOOKUP(B:B,'[1]Chart of Accts'!$A:$B,2,FALSE)</f>
        <v>Amortization Expense - Intangible Property</v>
      </c>
      <c r="F11739" t="s">
        <v>14627</v>
      </c>
      <c r="G11739" t="s">
        <v>11344</v>
      </c>
      <c r="H11739" t="s">
        <v>11398</v>
      </c>
      <c r="I11739" t="s">
        <v>36</v>
      </c>
      <c r="J11739" t="s">
        <v>14684</v>
      </c>
      <c r="L11739" t="s">
        <v>23</v>
      </c>
      <c r="M11739" t="s">
        <v>4702</v>
      </c>
      <c r="N11739" t="s">
        <v>11399</v>
      </c>
      <c r="O11739" t="s">
        <v>18711</v>
      </c>
      <c r="P11739" t="s">
        <v>798</v>
      </c>
      <c r="Q11739" t="s">
        <v>27</v>
      </c>
      <c r="R11739">
        <v>0.01</v>
      </c>
      <c r="S11739" t="s">
        <v>11397</v>
      </c>
      <c r="T11739" t="s">
        <v>19090</v>
      </c>
      <c r="U11739" t="s">
        <v>19350</v>
      </c>
    </row>
    <row r="11740" spans="1:21" x14ac:dyDescent="0.25">
      <c r="A11740" t="s">
        <v>15</v>
      </c>
      <c r="B11740" t="s">
        <v>14684</v>
      </c>
      <c r="C11740" t="s">
        <v>14685</v>
      </c>
      <c r="D11740" t="str">
        <f>VLOOKUP(C:C,Reconciliation!B:C,2,FALSE)</f>
        <v>Amortization Expense - Utility Plant</v>
      </c>
      <c r="E11740" t="str">
        <f>VLOOKUP(B:B,'[1]Chart of Accts'!$A:$B,2,FALSE)</f>
        <v>Amortization Expense - Intangible Property</v>
      </c>
      <c r="F11740" t="s">
        <v>14627</v>
      </c>
      <c r="G11740" t="s">
        <v>11345</v>
      </c>
      <c r="H11740" t="s">
        <v>11398</v>
      </c>
      <c r="I11740" t="s">
        <v>36</v>
      </c>
      <c r="J11740" t="s">
        <v>14684</v>
      </c>
      <c r="L11740" t="s">
        <v>23</v>
      </c>
      <c r="M11740" t="s">
        <v>7539</v>
      </c>
      <c r="N11740" t="s">
        <v>11399</v>
      </c>
      <c r="O11740" t="s">
        <v>18711</v>
      </c>
      <c r="P11740" t="s">
        <v>798</v>
      </c>
      <c r="Q11740" t="s">
        <v>27</v>
      </c>
      <c r="R11740">
        <v>55.21</v>
      </c>
      <c r="S11740" t="s">
        <v>11397</v>
      </c>
      <c r="T11740" t="s">
        <v>19090</v>
      </c>
      <c r="U11740" t="s">
        <v>19350</v>
      </c>
    </row>
    <row r="11741" spans="1:21" x14ac:dyDescent="0.25">
      <c r="A11741" t="s">
        <v>15</v>
      </c>
      <c r="B11741" t="s">
        <v>14684</v>
      </c>
      <c r="C11741" t="s">
        <v>14685</v>
      </c>
      <c r="D11741" t="str">
        <f>VLOOKUP(C:C,Reconciliation!B:C,2,FALSE)</f>
        <v>Amortization Expense - Utility Plant</v>
      </c>
      <c r="E11741" t="str">
        <f>VLOOKUP(B:B,'[1]Chart of Accts'!$A:$B,2,FALSE)</f>
        <v>Amortization Expense - Intangible Property</v>
      </c>
      <c r="F11741" t="s">
        <v>14627</v>
      </c>
      <c r="G11741" t="s">
        <v>11346</v>
      </c>
      <c r="H11741" t="s">
        <v>11398</v>
      </c>
      <c r="I11741" t="s">
        <v>36</v>
      </c>
      <c r="J11741" t="s">
        <v>14684</v>
      </c>
      <c r="L11741" t="s">
        <v>23</v>
      </c>
      <c r="M11741" t="s">
        <v>3803</v>
      </c>
      <c r="N11741" t="s">
        <v>11399</v>
      </c>
      <c r="O11741" t="s">
        <v>18711</v>
      </c>
      <c r="P11741" t="s">
        <v>798</v>
      </c>
      <c r="Q11741" t="s">
        <v>27</v>
      </c>
      <c r="R11741">
        <v>-0.01</v>
      </c>
      <c r="S11741" t="s">
        <v>11397</v>
      </c>
      <c r="T11741" t="s">
        <v>19090</v>
      </c>
      <c r="U11741" t="s">
        <v>19350</v>
      </c>
    </row>
    <row r="11742" spans="1:21" x14ac:dyDescent="0.25">
      <c r="A11742" t="s">
        <v>15</v>
      </c>
      <c r="B11742" t="s">
        <v>14684</v>
      </c>
      <c r="C11742" t="s">
        <v>14685</v>
      </c>
      <c r="D11742" t="str">
        <f>VLOOKUP(C:C,Reconciliation!B:C,2,FALSE)</f>
        <v>Amortization Expense - Utility Plant</v>
      </c>
      <c r="E11742" t="str">
        <f>VLOOKUP(B:B,'[1]Chart of Accts'!$A:$B,2,FALSE)</f>
        <v>Amortization Expense - Intangible Property</v>
      </c>
      <c r="F11742" t="s">
        <v>14627</v>
      </c>
      <c r="G11742" t="s">
        <v>11347</v>
      </c>
      <c r="H11742" t="s">
        <v>11398</v>
      </c>
      <c r="I11742" t="s">
        <v>36</v>
      </c>
      <c r="J11742" t="s">
        <v>14684</v>
      </c>
      <c r="L11742" t="s">
        <v>23</v>
      </c>
      <c r="M11742" t="s">
        <v>4702</v>
      </c>
      <c r="N11742" t="s">
        <v>11399</v>
      </c>
      <c r="O11742" t="s">
        <v>18711</v>
      </c>
      <c r="P11742" t="s">
        <v>798</v>
      </c>
      <c r="Q11742" t="s">
        <v>27</v>
      </c>
      <c r="R11742">
        <v>0.01</v>
      </c>
      <c r="S11742" t="s">
        <v>11397</v>
      </c>
      <c r="T11742" t="s">
        <v>19090</v>
      </c>
      <c r="U11742" t="s">
        <v>19350</v>
      </c>
    </row>
    <row r="11743" spans="1:21" x14ac:dyDescent="0.25">
      <c r="A11743" t="s">
        <v>15</v>
      </c>
      <c r="B11743" t="s">
        <v>14684</v>
      </c>
      <c r="C11743" t="s">
        <v>14685</v>
      </c>
      <c r="D11743" t="str">
        <f>VLOOKUP(C:C,Reconciliation!B:C,2,FALSE)</f>
        <v>Amortization Expense - Utility Plant</v>
      </c>
      <c r="E11743" t="str">
        <f>VLOOKUP(B:B,'[1]Chart of Accts'!$A:$B,2,FALSE)</f>
        <v>Amortization Expense - Intangible Property</v>
      </c>
      <c r="F11743" t="s">
        <v>14627</v>
      </c>
      <c r="G11743" t="s">
        <v>11348</v>
      </c>
      <c r="H11743" t="s">
        <v>11398</v>
      </c>
      <c r="I11743" t="s">
        <v>36</v>
      </c>
      <c r="J11743" t="s">
        <v>14684</v>
      </c>
      <c r="L11743" t="s">
        <v>23</v>
      </c>
      <c r="M11743" t="s">
        <v>3803</v>
      </c>
      <c r="N11743" t="s">
        <v>11399</v>
      </c>
      <c r="O11743" t="s">
        <v>18711</v>
      </c>
      <c r="P11743" t="s">
        <v>798</v>
      </c>
      <c r="Q11743" t="s">
        <v>27</v>
      </c>
      <c r="R11743">
        <v>-0.01</v>
      </c>
      <c r="S11743" t="s">
        <v>11397</v>
      </c>
      <c r="T11743" t="s">
        <v>19090</v>
      </c>
      <c r="U11743" t="s">
        <v>19350</v>
      </c>
    </row>
    <row r="11744" spans="1:21" x14ac:dyDescent="0.25">
      <c r="A11744" t="s">
        <v>15</v>
      </c>
      <c r="B11744" t="s">
        <v>14684</v>
      </c>
      <c r="C11744" t="s">
        <v>14685</v>
      </c>
      <c r="D11744" t="str">
        <f>VLOOKUP(C:C,Reconciliation!B:C,2,FALSE)</f>
        <v>Amortization Expense - Utility Plant</v>
      </c>
      <c r="E11744" t="str">
        <f>VLOOKUP(B:B,'[1]Chart of Accts'!$A:$B,2,FALSE)</f>
        <v>Amortization Expense - Intangible Property</v>
      </c>
      <c r="F11744" t="s">
        <v>14632</v>
      </c>
      <c r="G11744" t="s">
        <v>19</v>
      </c>
      <c r="H11744" t="s">
        <v>11398</v>
      </c>
      <c r="I11744" t="s">
        <v>21</v>
      </c>
      <c r="J11744" t="s">
        <v>14684</v>
      </c>
      <c r="L11744" t="s">
        <v>23</v>
      </c>
      <c r="M11744" t="s">
        <v>14692</v>
      </c>
      <c r="N11744" t="s">
        <v>11399</v>
      </c>
      <c r="O11744" t="s">
        <v>18712</v>
      </c>
      <c r="P11744" t="s">
        <v>775</v>
      </c>
      <c r="Q11744" t="s">
        <v>27</v>
      </c>
      <c r="R11744">
        <v>126.17</v>
      </c>
      <c r="S11744" t="s">
        <v>11397</v>
      </c>
      <c r="T11744" t="s">
        <v>19090</v>
      </c>
      <c r="U11744" t="s">
        <v>19351</v>
      </c>
    </row>
    <row r="11745" spans="1:21" x14ac:dyDescent="0.25">
      <c r="A11745" t="s">
        <v>15</v>
      </c>
      <c r="B11745" t="s">
        <v>14684</v>
      </c>
      <c r="C11745" t="s">
        <v>14685</v>
      </c>
      <c r="D11745" t="str">
        <f>VLOOKUP(C:C,Reconciliation!B:C,2,FALSE)</f>
        <v>Amortization Expense - Utility Plant</v>
      </c>
      <c r="E11745" t="str">
        <f>VLOOKUP(B:B,'[1]Chart of Accts'!$A:$B,2,FALSE)</f>
        <v>Amortization Expense - Intangible Property</v>
      </c>
      <c r="F11745" t="s">
        <v>14632</v>
      </c>
      <c r="G11745" t="s">
        <v>796</v>
      </c>
      <c r="H11745" t="s">
        <v>11398</v>
      </c>
      <c r="I11745" t="s">
        <v>21</v>
      </c>
      <c r="J11745" t="s">
        <v>14684</v>
      </c>
      <c r="L11745" t="s">
        <v>23</v>
      </c>
      <c r="M11745" t="s">
        <v>5810</v>
      </c>
      <c r="N11745" t="s">
        <v>11399</v>
      </c>
      <c r="O11745" t="s">
        <v>18712</v>
      </c>
      <c r="P11745" t="s">
        <v>775</v>
      </c>
      <c r="Q11745" t="s">
        <v>27</v>
      </c>
      <c r="R11745">
        <v>43.27</v>
      </c>
      <c r="S11745" t="s">
        <v>11397</v>
      </c>
      <c r="T11745" t="s">
        <v>19090</v>
      </c>
      <c r="U11745" t="s">
        <v>19351</v>
      </c>
    </row>
    <row r="11746" spans="1:21" x14ac:dyDescent="0.25">
      <c r="A11746" t="s">
        <v>15</v>
      </c>
      <c r="B11746" t="s">
        <v>14684</v>
      </c>
      <c r="C11746" t="s">
        <v>14685</v>
      </c>
      <c r="D11746" t="str">
        <f>VLOOKUP(C:C,Reconciliation!B:C,2,FALSE)</f>
        <v>Amortization Expense - Utility Plant</v>
      </c>
      <c r="E11746" t="str">
        <f>VLOOKUP(B:B,'[1]Chart of Accts'!$A:$B,2,FALSE)</f>
        <v>Amortization Expense - Intangible Property</v>
      </c>
      <c r="F11746" t="s">
        <v>14632</v>
      </c>
      <c r="G11746" t="s">
        <v>798</v>
      </c>
      <c r="H11746" t="s">
        <v>11398</v>
      </c>
      <c r="I11746" t="s">
        <v>21</v>
      </c>
      <c r="J11746" t="s">
        <v>14684</v>
      </c>
      <c r="L11746" t="s">
        <v>23</v>
      </c>
      <c r="M11746" t="s">
        <v>5098</v>
      </c>
      <c r="N11746" t="s">
        <v>11399</v>
      </c>
      <c r="O11746" t="s">
        <v>18712</v>
      </c>
      <c r="P11746" t="s">
        <v>775</v>
      </c>
      <c r="Q11746" t="s">
        <v>27</v>
      </c>
      <c r="R11746">
        <v>7.91</v>
      </c>
      <c r="S11746" t="s">
        <v>11397</v>
      </c>
      <c r="T11746" t="s">
        <v>19090</v>
      </c>
      <c r="U11746" t="s">
        <v>19351</v>
      </c>
    </row>
    <row r="11747" spans="1:21" x14ac:dyDescent="0.25">
      <c r="A11747" t="s">
        <v>15</v>
      </c>
      <c r="B11747" t="s">
        <v>14684</v>
      </c>
      <c r="C11747" t="s">
        <v>14685</v>
      </c>
      <c r="D11747" t="str">
        <f>VLOOKUP(C:C,Reconciliation!B:C,2,FALSE)</f>
        <v>Amortization Expense - Utility Plant</v>
      </c>
      <c r="E11747" t="str">
        <f>VLOOKUP(B:B,'[1]Chart of Accts'!$A:$B,2,FALSE)</f>
        <v>Amortization Expense - Intangible Property</v>
      </c>
      <c r="F11747" t="s">
        <v>14632</v>
      </c>
      <c r="G11747" t="s">
        <v>775</v>
      </c>
      <c r="H11747" t="s">
        <v>11398</v>
      </c>
      <c r="I11747" t="s">
        <v>21</v>
      </c>
      <c r="J11747" t="s">
        <v>14684</v>
      </c>
      <c r="L11747" t="s">
        <v>23</v>
      </c>
      <c r="M11747" t="s">
        <v>6785</v>
      </c>
      <c r="N11747" t="s">
        <v>11399</v>
      </c>
      <c r="O11747" t="s">
        <v>18712</v>
      </c>
      <c r="P11747" t="s">
        <v>775</v>
      </c>
      <c r="Q11747" t="s">
        <v>27</v>
      </c>
      <c r="R11747">
        <v>1.98</v>
      </c>
      <c r="S11747" t="s">
        <v>11397</v>
      </c>
      <c r="T11747" t="s">
        <v>19090</v>
      </c>
      <c r="U11747" t="s">
        <v>19351</v>
      </c>
    </row>
    <row r="11748" spans="1:21" x14ac:dyDescent="0.25">
      <c r="A11748" t="s">
        <v>15</v>
      </c>
      <c r="B11748" t="s">
        <v>14684</v>
      </c>
      <c r="C11748" t="s">
        <v>14685</v>
      </c>
      <c r="D11748" t="str">
        <f>VLOOKUP(C:C,Reconciliation!B:C,2,FALSE)</f>
        <v>Amortization Expense - Utility Plant</v>
      </c>
      <c r="E11748" t="str">
        <f>VLOOKUP(B:B,'[1]Chart of Accts'!$A:$B,2,FALSE)</f>
        <v>Amortization Expense - Intangible Property</v>
      </c>
      <c r="F11748" t="s">
        <v>14632</v>
      </c>
      <c r="G11748" t="s">
        <v>801</v>
      </c>
      <c r="H11748" t="s">
        <v>11398</v>
      </c>
      <c r="I11748" t="s">
        <v>21</v>
      </c>
      <c r="J11748" t="s">
        <v>14684</v>
      </c>
      <c r="L11748" t="s">
        <v>23</v>
      </c>
      <c r="M11748" t="s">
        <v>14696</v>
      </c>
      <c r="N11748" t="s">
        <v>11399</v>
      </c>
      <c r="O11748" t="s">
        <v>18712</v>
      </c>
      <c r="P11748" t="s">
        <v>775</v>
      </c>
      <c r="Q11748" t="s">
        <v>27</v>
      </c>
      <c r="R11748">
        <v>73.12</v>
      </c>
      <c r="S11748" t="s">
        <v>11397</v>
      </c>
      <c r="T11748" t="s">
        <v>19090</v>
      </c>
      <c r="U11748" t="s">
        <v>19351</v>
      </c>
    </row>
    <row r="11749" spans="1:21" x14ac:dyDescent="0.25">
      <c r="A11749" t="s">
        <v>15</v>
      </c>
      <c r="B11749" t="s">
        <v>14684</v>
      </c>
      <c r="C11749" t="s">
        <v>14685</v>
      </c>
      <c r="D11749" t="str">
        <f>VLOOKUP(C:C,Reconciliation!B:C,2,FALSE)</f>
        <v>Amortization Expense - Utility Plant</v>
      </c>
      <c r="E11749" t="str">
        <f>VLOOKUP(B:B,'[1]Chart of Accts'!$A:$B,2,FALSE)</f>
        <v>Amortization Expense - Intangible Property</v>
      </c>
      <c r="F11749" t="s">
        <v>14632</v>
      </c>
      <c r="G11749" t="s">
        <v>803</v>
      </c>
      <c r="H11749" t="s">
        <v>11398</v>
      </c>
      <c r="I11749" t="s">
        <v>21</v>
      </c>
      <c r="J11749" t="s">
        <v>14684</v>
      </c>
      <c r="L11749" t="s">
        <v>23</v>
      </c>
      <c r="M11749" t="s">
        <v>5097</v>
      </c>
      <c r="N11749" t="s">
        <v>11399</v>
      </c>
      <c r="O11749" t="s">
        <v>18712</v>
      </c>
      <c r="P11749" t="s">
        <v>775</v>
      </c>
      <c r="Q11749" t="s">
        <v>27</v>
      </c>
      <c r="R11749">
        <v>3.41</v>
      </c>
      <c r="S11749" t="s">
        <v>11397</v>
      </c>
      <c r="T11749" t="s">
        <v>19090</v>
      </c>
      <c r="U11749" t="s">
        <v>19351</v>
      </c>
    </row>
    <row r="11750" spans="1:21" x14ac:dyDescent="0.25">
      <c r="A11750" t="s">
        <v>15</v>
      </c>
      <c r="B11750" t="s">
        <v>14684</v>
      </c>
      <c r="C11750" t="s">
        <v>14685</v>
      </c>
      <c r="D11750" t="str">
        <f>VLOOKUP(C:C,Reconciliation!B:C,2,FALSE)</f>
        <v>Amortization Expense - Utility Plant</v>
      </c>
      <c r="E11750" t="str">
        <f>VLOOKUP(B:B,'[1]Chart of Accts'!$A:$B,2,FALSE)</f>
        <v>Amortization Expense - Intangible Property</v>
      </c>
      <c r="F11750" t="s">
        <v>14632</v>
      </c>
      <c r="G11750" t="s">
        <v>181</v>
      </c>
      <c r="H11750" t="s">
        <v>11398</v>
      </c>
      <c r="I11750" t="s">
        <v>21</v>
      </c>
      <c r="J11750" t="s">
        <v>14684</v>
      </c>
      <c r="L11750" t="s">
        <v>23</v>
      </c>
      <c r="M11750" t="s">
        <v>11355</v>
      </c>
      <c r="N11750" t="s">
        <v>11399</v>
      </c>
      <c r="O11750" t="s">
        <v>18712</v>
      </c>
      <c r="P11750" t="s">
        <v>775</v>
      </c>
      <c r="Q11750" t="s">
        <v>27</v>
      </c>
      <c r="R11750">
        <v>36.11</v>
      </c>
      <c r="S11750" t="s">
        <v>11397</v>
      </c>
      <c r="T11750" t="s">
        <v>19090</v>
      </c>
      <c r="U11750" t="s">
        <v>19351</v>
      </c>
    </row>
    <row r="11751" spans="1:21" x14ac:dyDescent="0.25">
      <c r="A11751" t="s">
        <v>15</v>
      </c>
      <c r="B11751" t="s">
        <v>14684</v>
      </c>
      <c r="C11751" t="s">
        <v>14685</v>
      </c>
      <c r="D11751" t="str">
        <f>VLOOKUP(C:C,Reconciliation!B:C,2,FALSE)</f>
        <v>Amortization Expense - Utility Plant</v>
      </c>
      <c r="E11751" t="str">
        <f>VLOOKUP(B:B,'[1]Chart of Accts'!$A:$B,2,FALSE)</f>
        <v>Amortization Expense - Intangible Property</v>
      </c>
      <c r="F11751" t="s">
        <v>14632</v>
      </c>
      <c r="G11751" t="s">
        <v>806</v>
      </c>
      <c r="H11751" t="s">
        <v>11398</v>
      </c>
      <c r="I11751" t="s">
        <v>21</v>
      </c>
      <c r="J11751" t="s">
        <v>14684</v>
      </c>
      <c r="L11751" t="s">
        <v>23</v>
      </c>
      <c r="M11751" t="s">
        <v>484</v>
      </c>
      <c r="N11751" t="s">
        <v>11399</v>
      </c>
      <c r="O11751" t="s">
        <v>18712</v>
      </c>
      <c r="P11751" t="s">
        <v>775</v>
      </c>
      <c r="Q11751" t="s">
        <v>27</v>
      </c>
      <c r="R11751">
        <v>10.98</v>
      </c>
      <c r="S11751" t="s">
        <v>11397</v>
      </c>
      <c r="T11751" t="s">
        <v>19090</v>
      </c>
      <c r="U11751" t="s">
        <v>19351</v>
      </c>
    </row>
    <row r="11752" spans="1:21" x14ac:dyDescent="0.25">
      <c r="A11752" t="s">
        <v>15</v>
      </c>
      <c r="B11752" t="s">
        <v>14684</v>
      </c>
      <c r="C11752" t="s">
        <v>14685</v>
      </c>
      <c r="D11752" t="str">
        <f>VLOOKUP(C:C,Reconciliation!B:C,2,FALSE)</f>
        <v>Amortization Expense - Utility Plant</v>
      </c>
      <c r="E11752" t="str">
        <f>VLOOKUP(B:B,'[1]Chart of Accts'!$A:$B,2,FALSE)</f>
        <v>Amortization Expense - Intangible Property</v>
      </c>
      <c r="F11752" t="s">
        <v>14632</v>
      </c>
      <c r="G11752" t="s">
        <v>808</v>
      </c>
      <c r="H11752" t="s">
        <v>11398</v>
      </c>
      <c r="I11752" t="s">
        <v>21</v>
      </c>
      <c r="J11752" t="s">
        <v>14684</v>
      </c>
      <c r="L11752" t="s">
        <v>23</v>
      </c>
      <c r="M11752" t="s">
        <v>14071</v>
      </c>
      <c r="N11752" t="s">
        <v>11399</v>
      </c>
      <c r="O11752" t="s">
        <v>18712</v>
      </c>
      <c r="P11752" t="s">
        <v>775</v>
      </c>
      <c r="Q11752" t="s">
        <v>27</v>
      </c>
      <c r="R11752">
        <v>14.26</v>
      </c>
      <c r="S11752" t="s">
        <v>11397</v>
      </c>
      <c r="T11752" t="s">
        <v>19090</v>
      </c>
      <c r="U11752" t="s">
        <v>19351</v>
      </c>
    </row>
    <row r="11753" spans="1:21" x14ac:dyDescent="0.25">
      <c r="A11753" t="s">
        <v>15</v>
      </c>
      <c r="B11753" t="s">
        <v>14684</v>
      </c>
      <c r="C11753" t="s">
        <v>14685</v>
      </c>
      <c r="D11753" t="str">
        <f>VLOOKUP(C:C,Reconciliation!B:C,2,FALSE)</f>
        <v>Amortization Expense - Utility Plant</v>
      </c>
      <c r="E11753" t="str">
        <f>VLOOKUP(B:B,'[1]Chart of Accts'!$A:$B,2,FALSE)</f>
        <v>Amortization Expense - Intangible Property</v>
      </c>
      <c r="F11753" t="s">
        <v>14632</v>
      </c>
      <c r="G11753" t="s">
        <v>810</v>
      </c>
      <c r="H11753" t="s">
        <v>11398</v>
      </c>
      <c r="I11753" t="s">
        <v>21</v>
      </c>
      <c r="J11753" t="s">
        <v>14684</v>
      </c>
      <c r="L11753" t="s">
        <v>23</v>
      </c>
      <c r="M11753" t="s">
        <v>14693</v>
      </c>
      <c r="N11753" t="s">
        <v>11399</v>
      </c>
      <c r="O11753" t="s">
        <v>18712</v>
      </c>
      <c r="P11753" t="s">
        <v>775</v>
      </c>
      <c r="Q11753" t="s">
        <v>27</v>
      </c>
      <c r="R11753">
        <v>150.88</v>
      </c>
      <c r="S11753" t="s">
        <v>11397</v>
      </c>
      <c r="T11753" t="s">
        <v>19090</v>
      </c>
      <c r="U11753" t="s">
        <v>19351</v>
      </c>
    </row>
    <row r="11754" spans="1:21" x14ac:dyDescent="0.25">
      <c r="A11754" t="s">
        <v>15</v>
      </c>
      <c r="B11754" t="s">
        <v>14684</v>
      </c>
      <c r="C11754" t="s">
        <v>14685</v>
      </c>
      <c r="D11754" t="str">
        <f>VLOOKUP(C:C,Reconciliation!B:C,2,FALSE)</f>
        <v>Amortization Expense - Utility Plant</v>
      </c>
      <c r="E11754" t="str">
        <f>VLOOKUP(B:B,'[1]Chart of Accts'!$A:$B,2,FALSE)</f>
        <v>Amortization Expense - Intangible Property</v>
      </c>
      <c r="F11754" t="s">
        <v>14632</v>
      </c>
      <c r="G11754" t="s">
        <v>812</v>
      </c>
      <c r="H11754" t="s">
        <v>11398</v>
      </c>
      <c r="I11754" t="s">
        <v>21</v>
      </c>
      <c r="J11754" t="s">
        <v>14684</v>
      </c>
      <c r="L11754" t="s">
        <v>23</v>
      </c>
      <c r="M11754" t="s">
        <v>5157</v>
      </c>
      <c r="N11754" t="s">
        <v>11399</v>
      </c>
      <c r="O11754" t="s">
        <v>18712</v>
      </c>
      <c r="P11754" t="s">
        <v>775</v>
      </c>
      <c r="Q11754" t="s">
        <v>27</v>
      </c>
      <c r="R11754">
        <v>17.64</v>
      </c>
      <c r="S11754" t="s">
        <v>11397</v>
      </c>
      <c r="T11754" t="s">
        <v>19090</v>
      </c>
      <c r="U11754" t="s">
        <v>19351</v>
      </c>
    </row>
    <row r="11755" spans="1:21" x14ac:dyDescent="0.25">
      <c r="A11755" t="s">
        <v>15</v>
      </c>
      <c r="B11755" t="s">
        <v>14684</v>
      </c>
      <c r="C11755" t="s">
        <v>14685</v>
      </c>
      <c r="D11755" t="str">
        <f>VLOOKUP(C:C,Reconciliation!B:C,2,FALSE)</f>
        <v>Amortization Expense - Utility Plant</v>
      </c>
      <c r="E11755" t="str">
        <f>VLOOKUP(B:B,'[1]Chart of Accts'!$A:$B,2,FALSE)</f>
        <v>Amortization Expense - Intangible Property</v>
      </c>
      <c r="F11755" t="s">
        <v>14632</v>
      </c>
      <c r="G11755" t="s">
        <v>32</v>
      </c>
      <c r="H11755" t="s">
        <v>11398</v>
      </c>
      <c r="I11755" t="s">
        <v>21</v>
      </c>
      <c r="J11755" t="s">
        <v>14684</v>
      </c>
      <c r="L11755" t="s">
        <v>23</v>
      </c>
      <c r="M11755" t="s">
        <v>14694</v>
      </c>
      <c r="N11755" t="s">
        <v>11399</v>
      </c>
      <c r="O11755" t="s">
        <v>18712</v>
      </c>
      <c r="P11755" t="s">
        <v>775</v>
      </c>
      <c r="Q11755" t="s">
        <v>27</v>
      </c>
      <c r="R11755">
        <v>14.83</v>
      </c>
      <c r="S11755" t="s">
        <v>11397</v>
      </c>
      <c r="T11755" t="s">
        <v>19090</v>
      </c>
      <c r="U11755" t="s">
        <v>19351</v>
      </c>
    </row>
    <row r="11756" spans="1:21" x14ac:dyDescent="0.25">
      <c r="A11756" t="s">
        <v>15</v>
      </c>
      <c r="B11756" t="s">
        <v>14684</v>
      </c>
      <c r="C11756" t="s">
        <v>14685</v>
      </c>
      <c r="D11756" t="str">
        <f>VLOOKUP(C:C,Reconciliation!B:C,2,FALSE)</f>
        <v>Amortization Expense - Utility Plant</v>
      </c>
      <c r="E11756" t="str">
        <f>VLOOKUP(B:B,'[1]Chart of Accts'!$A:$B,2,FALSE)</f>
        <v>Amortization Expense - Intangible Property</v>
      </c>
      <c r="F11756" t="s">
        <v>14632</v>
      </c>
      <c r="G11756" t="s">
        <v>179</v>
      </c>
      <c r="H11756" t="s">
        <v>11398</v>
      </c>
      <c r="I11756" t="s">
        <v>21</v>
      </c>
      <c r="J11756" t="s">
        <v>14684</v>
      </c>
      <c r="L11756" t="s">
        <v>23</v>
      </c>
      <c r="M11756" t="s">
        <v>8933</v>
      </c>
      <c r="N11756" t="s">
        <v>11399</v>
      </c>
      <c r="O11756" t="s">
        <v>18712</v>
      </c>
      <c r="P11756" t="s">
        <v>775</v>
      </c>
      <c r="Q11756" t="s">
        <v>27</v>
      </c>
      <c r="R11756">
        <v>49.75</v>
      </c>
      <c r="S11756" t="s">
        <v>11397</v>
      </c>
      <c r="T11756" t="s">
        <v>19090</v>
      </c>
      <c r="U11756" t="s">
        <v>19351</v>
      </c>
    </row>
    <row r="11757" spans="1:21" x14ac:dyDescent="0.25">
      <c r="A11757" t="s">
        <v>15</v>
      </c>
      <c r="B11757" t="s">
        <v>14684</v>
      </c>
      <c r="C11757" t="s">
        <v>14685</v>
      </c>
      <c r="D11757" t="str">
        <f>VLOOKUP(C:C,Reconciliation!B:C,2,FALSE)</f>
        <v>Amortization Expense - Utility Plant</v>
      </c>
      <c r="E11757" t="str">
        <f>VLOOKUP(B:B,'[1]Chart of Accts'!$A:$B,2,FALSE)</f>
        <v>Amortization Expense - Intangible Property</v>
      </c>
      <c r="F11757" t="s">
        <v>14632</v>
      </c>
      <c r="G11757" t="s">
        <v>815</v>
      </c>
      <c r="H11757" t="s">
        <v>11398</v>
      </c>
      <c r="I11757" t="s">
        <v>21</v>
      </c>
      <c r="J11757" t="s">
        <v>14684</v>
      </c>
      <c r="L11757" t="s">
        <v>23</v>
      </c>
      <c r="M11757" t="s">
        <v>797</v>
      </c>
      <c r="N11757" t="s">
        <v>11399</v>
      </c>
      <c r="O11757" t="s">
        <v>18712</v>
      </c>
      <c r="P11757" t="s">
        <v>775</v>
      </c>
      <c r="Q11757" t="s">
        <v>27</v>
      </c>
      <c r="R11757">
        <v>2.4300000000000002</v>
      </c>
      <c r="S11757" t="s">
        <v>11397</v>
      </c>
      <c r="T11757" t="s">
        <v>19090</v>
      </c>
      <c r="U11757" t="s">
        <v>19351</v>
      </c>
    </row>
    <row r="11758" spans="1:21" x14ac:dyDescent="0.25">
      <c r="A11758" t="s">
        <v>15</v>
      </c>
      <c r="B11758" t="s">
        <v>14684</v>
      </c>
      <c r="C11758" t="s">
        <v>14685</v>
      </c>
      <c r="D11758" t="str">
        <f>VLOOKUP(C:C,Reconciliation!B:C,2,FALSE)</f>
        <v>Amortization Expense - Utility Plant</v>
      </c>
      <c r="E11758" t="str">
        <f>VLOOKUP(B:B,'[1]Chart of Accts'!$A:$B,2,FALSE)</f>
        <v>Amortization Expense - Intangible Property</v>
      </c>
      <c r="F11758" t="s">
        <v>14632</v>
      </c>
      <c r="G11758" t="s">
        <v>817</v>
      </c>
      <c r="H11758" t="s">
        <v>11398</v>
      </c>
      <c r="I11758" t="s">
        <v>21</v>
      </c>
      <c r="J11758" t="s">
        <v>14684</v>
      </c>
      <c r="L11758" t="s">
        <v>23</v>
      </c>
      <c r="M11758" t="s">
        <v>8236</v>
      </c>
      <c r="N11758" t="s">
        <v>11399</v>
      </c>
      <c r="O11758" t="s">
        <v>18712</v>
      </c>
      <c r="P11758" t="s">
        <v>775</v>
      </c>
      <c r="Q11758" t="s">
        <v>27</v>
      </c>
      <c r="R11758">
        <v>2.0499999999999998</v>
      </c>
      <c r="S11758" t="s">
        <v>11397</v>
      </c>
      <c r="T11758" t="s">
        <v>19090</v>
      </c>
      <c r="U11758" t="s">
        <v>19351</v>
      </c>
    </row>
    <row r="11759" spans="1:21" x14ac:dyDescent="0.25">
      <c r="A11759" t="s">
        <v>15</v>
      </c>
      <c r="B11759" t="s">
        <v>14684</v>
      </c>
      <c r="C11759" t="s">
        <v>14685</v>
      </c>
      <c r="D11759" t="str">
        <f>VLOOKUP(C:C,Reconciliation!B:C,2,FALSE)</f>
        <v>Amortization Expense - Utility Plant</v>
      </c>
      <c r="E11759" t="str">
        <f>VLOOKUP(B:B,'[1]Chart of Accts'!$A:$B,2,FALSE)</f>
        <v>Amortization Expense - Intangible Property</v>
      </c>
      <c r="F11759" t="s">
        <v>14632</v>
      </c>
      <c r="G11759" t="s">
        <v>819</v>
      </c>
      <c r="H11759" t="s">
        <v>11398</v>
      </c>
      <c r="I11759" t="s">
        <v>21</v>
      </c>
      <c r="J11759" t="s">
        <v>14684</v>
      </c>
      <c r="L11759" t="s">
        <v>23</v>
      </c>
      <c r="M11759" t="s">
        <v>1320</v>
      </c>
      <c r="N11759" t="s">
        <v>11399</v>
      </c>
      <c r="O11759" t="s">
        <v>18712</v>
      </c>
      <c r="P11759" t="s">
        <v>775</v>
      </c>
      <c r="Q11759" t="s">
        <v>27</v>
      </c>
      <c r="R11759">
        <v>3.78</v>
      </c>
      <c r="S11759" t="s">
        <v>11397</v>
      </c>
      <c r="T11759" t="s">
        <v>19090</v>
      </c>
      <c r="U11759" t="s">
        <v>19351</v>
      </c>
    </row>
    <row r="11760" spans="1:21" x14ac:dyDescent="0.25">
      <c r="A11760" t="s">
        <v>15</v>
      </c>
      <c r="B11760" t="s">
        <v>14684</v>
      </c>
      <c r="C11760" t="s">
        <v>14685</v>
      </c>
      <c r="D11760" t="str">
        <f>VLOOKUP(C:C,Reconciliation!B:C,2,FALSE)</f>
        <v>Amortization Expense - Utility Plant</v>
      </c>
      <c r="E11760" t="str">
        <f>VLOOKUP(B:B,'[1]Chart of Accts'!$A:$B,2,FALSE)</f>
        <v>Amortization Expense - Intangible Property</v>
      </c>
      <c r="F11760" t="s">
        <v>14632</v>
      </c>
      <c r="G11760" t="s">
        <v>820</v>
      </c>
      <c r="H11760" t="s">
        <v>11398</v>
      </c>
      <c r="I11760" t="s">
        <v>21</v>
      </c>
      <c r="J11760" t="s">
        <v>14684</v>
      </c>
      <c r="L11760" t="s">
        <v>23</v>
      </c>
      <c r="M11760" t="s">
        <v>5129</v>
      </c>
      <c r="N11760" t="s">
        <v>11399</v>
      </c>
      <c r="O11760" t="s">
        <v>18712</v>
      </c>
      <c r="P11760" t="s">
        <v>775</v>
      </c>
      <c r="Q11760" t="s">
        <v>27</v>
      </c>
      <c r="R11760">
        <v>5.99</v>
      </c>
      <c r="S11760" t="s">
        <v>11397</v>
      </c>
      <c r="T11760" t="s">
        <v>19090</v>
      </c>
      <c r="U11760" t="s">
        <v>19351</v>
      </c>
    </row>
    <row r="11761" spans="1:21" x14ac:dyDescent="0.25">
      <c r="A11761" t="s">
        <v>15</v>
      </c>
      <c r="B11761" t="s">
        <v>14684</v>
      </c>
      <c r="C11761" t="s">
        <v>14685</v>
      </c>
      <c r="D11761" t="str">
        <f>VLOOKUP(C:C,Reconciliation!B:C,2,FALSE)</f>
        <v>Amortization Expense - Utility Plant</v>
      </c>
      <c r="E11761" t="str">
        <f>VLOOKUP(B:B,'[1]Chart of Accts'!$A:$B,2,FALSE)</f>
        <v>Amortization Expense - Intangible Property</v>
      </c>
      <c r="F11761" t="s">
        <v>14632</v>
      </c>
      <c r="G11761" t="s">
        <v>822</v>
      </c>
      <c r="H11761" t="s">
        <v>11398</v>
      </c>
      <c r="I11761" t="s">
        <v>21</v>
      </c>
      <c r="J11761" t="s">
        <v>14684</v>
      </c>
      <c r="L11761" t="s">
        <v>23</v>
      </c>
      <c r="M11761" t="s">
        <v>3040</v>
      </c>
      <c r="N11761" t="s">
        <v>11399</v>
      </c>
      <c r="O11761" t="s">
        <v>18712</v>
      </c>
      <c r="P11761" t="s">
        <v>775</v>
      </c>
      <c r="Q11761" t="s">
        <v>27</v>
      </c>
      <c r="R11761">
        <v>11.19</v>
      </c>
      <c r="S11761" t="s">
        <v>11397</v>
      </c>
      <c r="T11761" t="s">
        <v>19090</v>
      </c>
      <c r="U11761" t="s">
        <v>19351</v>
      </c>
    </row>
    <row r="11762" spans="1:21" x14ac:dyDescent="0.25">
      <c r="A11762" t="s">
        <v>15</v>
      </c>
      <c r="B11762" t="s">
        <v>14684</v>
      </c>
      <c r="C11762" t="s">
        <v>14685</v>
      </c>
      <c r="D11762" t="str">
        <f>VLOOKUP(C:C,Reconciliation!B:C,2,FALSE)</f>
        <v>Amortization Expense - Utility Plant</v>
      </c>
      <c r="E11762" t="str">
        <f>VLOOKUP(B:B,'[1]Chart of Accts'!$A:$B,2,FALSE)</f>
        <v>Amortization Expense - Intangible Property</v>
      </c>
      <c r="F11762" t="s">
        <v>14632</v>
      </c>
      <c r="G11762" t="s">
        <v>824</v>
      </c>
      <c r="H11762" t="s">
        <v>11398</v>
      </c>
      <c r="I11762" t="s">
        <v>21</v>
      </c>
      <c r="J11762" t="s">
        <v>14684</v>
      </c>
      <c r="L11762" t="s">
        <v>23</v>
      </c>
      <c r="M11762" t="s">
        <v>4395</v>
      </c>
      <c r="N11762" t="s">
        <v>11399</v>
      </c>
      <c r="O11762" t="s">
        <v>18712</v>
      </c>
      <c r="P11762" t="s">
        <v>775</v>
      </c>
      <c r="Q11762" t="s">
        <v>27</v>
      </c>
      <c r="R11762">
        <v>21</v>
      </c>
      <c r="S11762" t="s">
        <v>11397</v>
      </c>
      <c r="T11762" t="s">
        <v>19090</v>
      </c>
      <c r="U11762" t="s">
        <v>19351</v>
      </c>
    </row>
    <row r="11763" spans="1:21" x14ac:dyDescent="0.25">
      <c r="A11763" t="s">
        <v>15</v>
      </c>
      <c r="B11763" t="s">
        <v>14684</v>
      </c>
      <c r="C11763" t="s">
        <v>14685</v>
      </c>
      <c r="D11763" t="str">
        <f>VLOOKUP(C:C,Reconciliation!B:C,2,FALSE)</f>
        <v>Amortization Expense - Utility Plant</v>
      </c>
      <c r="E11763" t="str">
        <f>VLOOKUP(B:B,'[1]Chart of Accts'!$A:$B,2,FALSE)</f>
        <v>Amortization Expense - Intangible Property</v>
      </c>
      <c r="F11763" t="s">
        <v>14632</v>
      </c>
      <c r="G11763" t="s">
        <v>826</v>
      </c>
      <c r="H11763" t="s">
        <v>11398</v>
      </c>
      <c r="I11763" t="s">
        <v>21</v>
      </c>
      <c r="J11763" t="s">
        <v>14684</v>
      </c>
      <c r="L11763" t="s">
        <v>23</v>
      </c>
      <c r="M11763" t="s">
        <v>4489</v>
      </c>
      <c r="N11763" t="s">
        <v>11399</v>
      </c>
      <c r="O11763" t="s">
        <v>18712</v>
      </c>
      <c r="P11763" t="s">
        <v>775</v>
      </c>
      <c r="Q11763" t="s">
        <v>27</v>
      </c>
      <c r="R11763">
        <v>0.67</v>
      </c>
      <c r="S11763" t="s">
        <v>11397</v>
      </c>
      <c r="T11763" t="s">
        <v>19090</v>
      </c>
      <c r="U11763" t="s">
        <v>19351</v>
      </c>
    </row>
    <row r="11764" spans="1:21" x14ac:dyDescent="0.25">
      <c r="A11764" t="s">
        <v>15</v>
      </c>
      <c r="B11764" t="s">
        <v>14684</v>
      </c>
      <c r="C11764" t="s">
        <v>14685</v>
      </c>
      <c r="D11764" t="str">
        <f>VLOOKUP(C:C,Reconciliation!B:C,2,FALSE)</f>
        <v>Amortization Expense - Utility Plant</v>
      </c>
      <c r="E11764" t="str">
        <f>VLOOKUP(B:B,'[1]Chart of Accts'!$A:$B,2,FALSE)</f>
        <v>Amortization Expense - Intangible Property</v>
      </c>
      <c r="F11764" t="s">
        <v>14632</v>
      </c>
      <c r="G11764" t="s">
        <v>828</v>
      </c>
      <c r="H11764" t="s">
        <v>11398</v>
      </c>
      <c r="I11764" t="s">
        <v>21</v>
      </c>
      <c r="J11764" t="s">
        <v>14684</v>
      </c>
      <c r="L11764" t="s">
        <v>23</v>
      </c>
      <c r="M11764" t="s">
        <v>8025</v>
      </c>
      <c r="N11764" t="s">
        <v>11399</v>
      </c>
      <c r="O11764" t="s">
        <v>18712</v>
      </c>
      <c r="P11764" t="s">
        <v>775</v>
      </c>
      <c r="Q11764" t="s">
        <v>27</v>
      </c>
      <c r="R11764">
        <v>6.5</v>
      </c>
      <c r="S11764" t="s">
        <v>11397</v>
      </c>
      <c r="T11764" t="s">
        <v>19090</v>
      </c>
      <c r="U11764" t="s">
        <v>19351</v>
      </c>
    </row>
    <row r="11765" spans="1:21" x14ac:dyDescent="0.25">
      <c r="A11765" t="s">
        <v>15</v>
      </c>
      <c r="B11765" t="s">
        <v>14684</v>
      </c>
      <c r="C11765" t="s">
        <v>14685</v>
      </c>
      <c r="D11765" t="str">
        <f>VLOOKUP(C:C,Reconciliation!B:C,2,FALSE)</f>
        <v>Amortization Expense - Utility Plant</v>
      </c>
      <c r="E11765" t="str">
        <f>VLOOKUP(B:B,'[1]Chart of Accts'!$A:$B,2,FALSE)</f>
        <v>Amortization Expense - Intangible Property</v>
      </c>
      <c r="F11765" t="s">
        <v>14632</v>
      </c>
      <c r="G11765" t="s">
        <v>830</v>
      </c>
      <c r="H11765" t="s">
        <v>11398</v>
      </c>
      <c r="I11765" t="s">
        <v>21</v>
      </c>
      <c r="J11765" t="s">
        <v>14684</v>
      </c>
      <c r="L11765" t="s">
        <v>23</v>
      </c>
      <c r="M11765" t="s">
        <v>14695</v>
      </c>
      <c r="N11765" t="s">
        <v>11399</v>
      </c>
      <c r="O11765" t="s">
        <v>18712</v>
      </c>
      <c r="P11765" t="s">
        <v>775</v>
      </c>
      <c r="Q11765" t="s">
        <v>27</v>
      </c>
      <c r="R11765">
        <v>169.13</v>
      </c>
      <c r="S11765" t="s">
        <v>11397</v>
      </c>
      <c r="T11765" t="s">
        <v>19090</v>
      </c>
      <c r="U11765" t="s">
        <v>19351</v>
      </c>
    </row>
    <row r="11766" spans="1:21" x14ac:dyDescent="0.25">
      <c r="A11766" t="s">
        <v>15</v>
      </c>
      <c r="B11766" t="s">
        <v>14684</v>
      </c>
      <c r="C11766" t="s">
        <v>14685</v>
      </c>
      <c r="D11766" t="str">
        <f>VLOOKUP(C:C,Reconciliation!B:C,2,FALSE)</f>
        <v>Amortization Expense - Utility Plant</v>
      </c>
      <c r="E11766" t="str">
        <f>VLOOKUP(B:B,'[1]Chart of Accts'!$A:$B,2,FALSE)</f>
        <v>Amortization Expense - Intangible Property</v>
      </c>
      <c r="F11766" t="s">
        <v>14632</v>
      </c>
      <c r="G11766" t="s">
        <v>33</v>
      </c>
      <c r="H11766" t="s">
        <v>11398</v>
      </c>
      <c r="I11766" t="s">
        <v>21</v>
      </c>
      <c r="J11766" t="s">
        <v>14684</v>
      </c>
      <c r="L11766" t="s">
        <v>23</v>
      </c>
      <c r="M11766" t="s">
        <v>14697</v>
      </c>
      <c r="N11766" t="s">
        <v>11399</v>
      </c>
      <c r="O11766" t="s">
        <v>18712</v>
      </c>
      <c r="P11766" t="s">
        <v>775</v>
      </c>
      <c r="Q11766" t="s">
        <v>27</v>
      </c>
      <c r="R11766">
        <v>347.77</v>
      </c>
      <c r="S11766" t="s">
        <v>11397</v>
      </c>
      <c r="T11766" t="s">
        <v>19090</v>
      </c>
      <c r="U11766" t="s">
        <v>19351</v>
      </c>
    </row>
    <row r="11767" spans="1:21" x14ac:dyDescent="0.25">
      <c r="A11767" t="s">
        <v>15</v>
      </c>
      <c r="B11767" t="s">
        <v>14684</v>
      </c>
      <c r="C11767" t="s">
        <v>14685</v>
      </c>
      <c r="D11767" t="str">
        <f>VLOOKUP(C:C,Reconciliation!B:C,2,FALSE)</f>
        <v>Amortization Expense - Utility Plant</v>
      </c>
      <c r="E11767" t="str">
        <f>VLOOKUP(B:B,'[1]Chart of Accts'!$A:$B,2,FALSE)</f>
        <v>Amortization Expense - Intangible Property</v>
      </c>
      <c r="F11767" t="s">
        <v>14632</v>
      </c>
      <c r="G11767" t="s">
        <v>833</v>
      </c>
      <c r="H11767" t="s">
        <v>11398</v>
      </c>
      <c r="I11767" t="s">
        <v>21</v>
      </c>
      <c r="J11767" t="s">
        <v>14684</v>
      </c>
      <c r="L11767" t="s">
        <v>23</v>
      </c>
      <c r="M11767" t="s">
        <v>303</v>
      </c>
      <c r="N11767" t="s">
        <v>11399</v>
      </c>
      <c r="O11767" t="s">
        <v>18712</v>
      </c>
      <c r="P11767" t="s">
        <v>775</v>
      </c>
      <c r="Q11767" t="s">
        <v>27</v>
      </c>
      <c r="R11767">
        <v>2.19</v>
      </c>
      <c r="S11767" t="s">
        <v>11397</v>
      </c>
      <c r="T11767" t="s">
        <v>19090</v>
      </c>
      <c r="U11767" t="s">
        <v>19351</v>
      </c>
    </row>
    <row r="11768" spans="1:21" x14ac:dyDescent="0.25">
      <c r="A11768" t="s">
        <v>15</v>
      </c>
      <c r="B11768" t="s">
        <v>14684</v>
      </c>
      <c r="C11768" t="s">
        <v>14685</v>
      </c>
      <c r="D11768" t="str">
        <f>VLOOKUP(C:C,Reconciliation!B:C,2,FALSE)</f>
        <v>Amortization Expense - Utility Plant</v>
      </c>
      <c r="E11768" t="str">
        <f>VLOOKUP(B:B,'[1]Chart of Accts'!$A:$B,2,FALSE)</f>
        <v>Amortization Expense - Intangible Property</v>
      </c>
      <c r="F11768" t="s">
        <v>14632</v>
      </c>
      <c r="G11768" t="s">
        <v>835</v>
      </c>
      <c r="H11768" t="s">
        <v>11398</v>
      </c>
      <c r="I11768" t="s">
        <v>21</v>
      </c>
      <c r="J11768" t="s">
        <v>14684</v>
      </c>
      <c r="L11768" t="s">
        <v>23</v>
      </c>
      <c r="M11768" t="s">
        <v>7539</v>
      </c>
      <c r="N11768" t="s">
        <v>11399</v>
      </c>
      <c r="O11768" t="s">
        <v>18712</v>
      </c>
      <c r="P11768" t="s">
        <v>775</v>
      </c>
      <c r="Q11768" t="s">
        <v>27</v>
      </c>
      <c r="R11768">
        <v>55.21</v>
      </c>
      <c r="S11768" t="s">
        <v>11397</v>
      </c>
      <c r="T11768" t="s">
        <v>19090</v>
      </c>
      <c r="U11768" t="s">
        <v>19351</v>
      </c>
    </row>
    <row r="11769" spans="1:21" x14ac:dyDescent="0.25">
      <c r="A11769" t="s">
        <v>15</v>
      </c>
      <c r="B11769" t="s">
        <v>14684</v>
      </c>
      <c r="C11769" t="s">
        <v>14685</v>
      </c>
      <c r="D11769" t="str">
        <f>VLOOKUP(C:C,Reconciliation!B:C,2,FALSE)</f>
        <v>Amortization Expense - Utility Plant</v>
      </c>
      <c r="E11769" t="str">
        <f>VLOOKUP(B:B,'[1]Chart of Accts'!$A:$B,2,FALSE)</f>
        <v>Amortization Expense - Intangible Property</v>
      </c>
      <c r="F11769" t="s">
        <v>14632</v>
      </c>
      <c r="G11769" t="s">
        <v>837</v>
      </c>
      <c r="H11769" t="s">
        <v>11398</v>
      </c>
      <c r="I11769" t="s">
        <v>21</v>
      </c>
      <c r="J11769" t="s">
        <v>14684</v>
      </c>
      <c r="L11769" t="s">
        <v>23</v>
      </c>
      <c r="M11769" t="s">
        <v>14698</v>
      </c>
      <c r="N11769" t="s">
        <v>11399</v>
      </c>
      <c r="O11769" t="s">
        <v>18712</v>
      </c>
      <c r="P11769" t="s">
        <v>775</v>
      </c>
      <c r="Q11769" t="s">
        <v>27</v>
      </c>
      <c r="R11769">
        <v>126.6</v>
      </c>
      <c r="S11769" t="s">
        <v>11397</v>
      </c>
      <c r="T11769" t="s">
        <v>19090</v>
      </c>
      <c r="U11769" t="s">
        <v>19351</v>
      </c>
    </row>
    <row r="11770" spans="1:21" x14ac:dyDescent="0.25">
      <c r="A11770" t="s">
        <v>15</v>
      </c>
      <c r="B11770" t="s">
        <v>14684</v>
      </c>
      <c r="C11770" t="s">
        <v>14685</v>
      </c>
      <c r="D11770" t="str">
        <f>VLOOKUP(C:C,Reconciliation!B:C,2,FALSE)</f>
        <v>Amortization Expense - Utility Plant</v>
      </c>
      <c r="E11770" t="str">
        <f>VLOOKUP(B:B,'[1]Chart of Accts'!$A:$B,2,FALSE)</f>
        <v>Amortization Expense - Intangible Property</v>
      </c>
      <c r="F11770" t="s">
        <v>14632</v>
      </c>
      <c r="G11770" t="s">
        <v>838</v>
      </c>
      <c r="H11770" t="s">
        <v>11398</v>
      </c>
      <c r="I11770" t="s">
        <v>21</v>
      </c>
      <c r="J11770" t="s">
        <v>14684</v>
      </c>
      <c r="L11770" t="s">
        <v>23</v>
      </c>
      <c r="M11770" t="s">
        <v>4080</v>
      </c>
      <c r="N11770" t="s">
        <v>11399</v>
      </c>
      <c r="O11770" t="s">
        <v>18712</v>
      </c>
      <c r="P11770" t="s">
        <v>775</v>
      </c>
      <c r="Q11770" t="s">
        <v>27</v>
      </c>
      <c r="R11770">
        <v>11.69</v>
      </c>
      <c r="S11770" t="s">
        <v>11397</v>
      </c>
      <c r="T11770" t="s">
        <v>19090</v>
      </c>
      <c r="U11770" t="s">
        <v>19351</v>
      </c>
    </row>
    <row r="11771" spans="1:21" x14ac:dyDescent="0.25">
      <c r="A11771" t="s">
        <v>15</v>
      </c>
      <c r="B11771" t="s">
        <v>14684</v>
      </c>
      <c r="C11771" t="s">
        <v>14685</v>
      </c>
      <c r="D11771" t="str">
        <f>VLOOKUP(C:C,Reconciliation!B:C,2,FALSE)</f>
        <v>Amortization Expense - Utility Plant</v>
      </c>
      <c r="E11771" t="str">
        <f>VLOOKUP(B:B,'[1]Chart of Accts'!$A:$B,2,FALSE)</f>
        <v>Amortization Expense - Intangible Property</v>
      </c>
      <c r="F11771" t="s">
        <v>14632</v>
      </c>
      <c r="G11771" t="s">
        <v>840</v>
      </c>
      <c r="H11771" t="s">
        <v>11398</v>
      </c>
      <c r="I11771" t="s">
        <v>21</v>
      </c>
      <c r="J11771" t="s">
        <v>14684</v>
      </c>
      <c r="L11771" t="s">
        <v>23</v>
      </c>
      <c r="M11771" t="s">
        <v>5456</v>
      </c>
      <c r="N11771" t="s">
        <v>11399</v>
      </c>
      <c r="O11771" t="s">
        <v>18712</v>
      </c>
      <c r="P11771" t="s">
        <v>775</v>
      </c>
      <c r="Q11771" t="s">
        <v>27</v>
      </c>
      <c r="R11771">
        <v>6.01</v>
      </c>
      <c r="S11771" t="s">
        <v>11397</v>
      </c>
      <c r="T11771" t="s">
        <v>19090</v>
      </c>
      <c r="U11771" t="s">
        <v>19351</v>
      </c>
    </row>
    <row r="11772" spans="1:21" x14ac:dyDescent="0.25">
      <c r="A11772" t="s">
        <v>15</v>
      </c>
      <c r="B11772" t="s">
        <v>14684</v>
      </c>
      <c r="C11772" t="s">
        <v>14685</v>
      </c>
      <c r="D11772" t="str">
        <f>VLOOKUP(C:C,Reconciliation!B:C,2,FALSE)</f>
        <v>Amortization Expense - Utility Plant</v>
      </c>
      <c r="E11772" t="str">
        <f>VLOOKUP(B:B,'[1]Chart of Accts'!$A:$B,2,FALSE)</f>
        <v>Amortization Expense - Intangible Property</v>
      </c>
      <c r="F11772" t="s">
        <v>14632</v>
      </c>
      <c r="G11772" t="s">
        <v>842</v>
      </c>
      <c r="H11772" t="s">
        <v>11398</v>
      </c>
      <c r="I11772" t="s">
        <v>21</v>
      </c>
      <c r="J11772" t="s">
        <v>14684</v>
      </c>
      <c r="L11772" t="s">
        <v>23</v>
      </c>
      <c r="M11772" t="s">
        <v>9207</v>
      </c>
      <c r="N11772" t="s">
        <v>11399</v>
      </c>
      <c r="O11772" t="s">
        <v>18712</v>
      </c>
      <c r="P11772" t="s">
        <v>775</v>
      </c>
      <c r="Q11772" t="s">
        <v>27</v>
      </c>
      <c r="R11772">
        <v>51.52</v>
      </c>
      <c r="S11772" t="s">
        <v>11397</v>
      </c>
      <c r="T11772" t="s">
        <v>19090</v>
      </c>
      <c r="U11772" t="s">
        <v>19351</v>
      </c>
    </row>
    <row r="11773" spans="1:21" x14ac:dyDescent="0.25">
      <c r="A11773" t="s">
        <v>15</v>
      </c>
      <c r="B11773" t="s">
        <v>14684</v>
      </c>
      <c r="C11773" t="s">
        <v>14685</v>
      </c>
      <c r="D11773" t="str">
        <f>VLOOKUP(C:C,Reconciliation!B:C,2,FALSE)</f>
        <v>Amortization Expense - Utility Plant</v>
      </c>
      <c r="E11773" t="str">
        <f>VLOOKUP(B:B,'[1]Chart of Accts'!$A:$B,2,FALSE)</f>
        <v>Amortization Expense - Intangible Property</v>
      </c>
      <c r="F11773" t="s">
        <v>14632</v>
      </c>
      <c r="G11773" t="s">
        <v>844</v>
      </c>
      <c r="H11773" t="s">
        <v>11398</v>
      </c>
      <c r="I11773" t="s">
        <v>21</v>
      </c>
      <c r="J11773" t="s">
        <v>14684</v>
      </c>
      <c r="L11773" t="s">
        <v>23</v>
      </c>
      <c r="M11773" t="s">
        <v>384</v>
      </c>
      <c r="N11773" t="s">
        <v>11399</v>
      </c>
      <c r="O11773" t="s">
        <v>18712</v>
      </c>
      <c r="P11773" t="s">
        <v>775</v>
      </c>
      <c r="Q11773" t="s">
        <v>27</v>
      </c>
      <c r="R11773">
        <v>4.38</v>
      </c>
      <c r="S11773" t="s">
        <v>11397</v>
      </c>
      <c r="T11773" t="s">
        <v>19090</v>
      </c>
      <c r="U11773" t="s">
        <v>19351</v>
      </c>
    </row>
    <row r="11774" spans="1:21" x14ac:dyDescent="0.25">
      <c r="A11774" t="s">
        <v>15</v>
      </c>
      <c r="B11774" t="s">
        <v>14684</v>
      </c>
      <c r="C11774" t="s">
        <v>14685</v>
      </c>
      <c r="D11774" t="str">
        <f>VLOOKUP(C:C,Reconciliation!B:C,2,FALSE)</f>
        <v>Amortization Expense - Utility Plant</v>
      </c>
      <c r="E11774" t="str">
        <f>VLOOKUP(B:B,'[1]Chart of Accts'!$A:$B,2,FALSE)</f>
        <v>Amortization Expense - Intangible Property</v>
      </c>
      <c r="F11774" t="s">
        <v>14632</v>
      </c>
      <c r="G11774" t="s">
        <v>846</v>
      </c>
      <c r="H11774" t="s">
        <v>11398</v>
      </c>
      <c r="I11774" t="s">
        <v>21</v>
      </c>
      <c r="J11774" t="s">
        <v>14684</v>
      </c>
      <c r="L11774" t="s">
        <v>23</v>
      </c>
      <c r="M11774" t="s">
        <v>9774</v>
      </c>
      <c r="N11774" t="s">
        <v>11399</v>
      </c>
      <c r="O11774" t="s">
        <v>18712</v>
      </c>
      <c r="P11774" t="s">
        <v>775</v>
      </c>
      <c r="Q11774" t="s">
        <v>27</v>
      </c>
      <c r="R11774">
        <v>29.58</v>
      </c>
      <c r="S11774" t="s">
        <v>11397</v>
      </c>
      <c r="T11774" t="s">
        <v>19090</v>
      </c>
      <c r="U11774" t="s">
        <v>19351</v>
      </c>
    </row>
    <row r="11775" spans="1:21" x14ac:dyDescent="0.25">
      <c r="A11775" t="s">
        <v>15</v>
      </c>
      <c r="B11775" t="s">
        <v>14684</v>
      </c>
      <c r="C11775" t="s">
        <v>14685</v>
      </c>
      <c r="D11775" t="str">
        <f>VLOOKUP(C:C,Reconciliation!B:C,2,FALSE)</f>
        <v>Amortization Expense - Utility Plant</v>
      </c>
      <c r="E11775" t="str">
        <f>VLOOKUP(B:B,'[1]Chart of Accts'!$A:$B,2,FALSE)</f>
        <v>Amortization Expense - Intangible Property</v>
      </c>
      <c r="F11775" t="s">
        <v>14632</v>
      </c>
      <c r="G11775" t="s">
        <v>848</v>
      </c>
      <c r="H11775" t="s">
        <v>11398</v>
      </c>
      <c r="I11775" t="s">
        <v>21</v>
      </c>
      <c r="J11775" t="s">
        <v>14684</v>
      </c>
      <c r="L11775" t="s">
        <v>23</v>
      </c>
      <c r="M11775" t="s">
        <v>14699</v>
      </c>
      <c r="N11775" t="s">
        <v>11399</v>
      </c>
      <c r="O11775" t="s">
        <v>18712</v>
      </c>
      <c r="P11775" t="s">
        <v>775</v>
      </c>
      <c r="Q11775" t="s">
        <v>27</v>
      </c>
      <c r="R11775">
        <v>9.24</v>
      </c>
      <c r="S11775" t="s">
        <v>11397</v>
      </c>
      <c r="T11775" t="s">
        <v>19090</v>
      </c>
      <c r="U11775" t="s">
        <v>19351</v>
      </c>
    </row>
    <row r="11776" spans="1:21" x14ac:dyDescent="0.25">
      <c r="A11776" t="s">
        <v>15</v>
      </c>
      <c r="B11776" t="s">
        <v>14684</v>
      </c>
      <c r="C11776" t="s">
        <v>14685</v>
      </c>
      <c r="D11776" t="str">
        <f>VLOOKUP(C:C,Reconciliation!B:C,2,FALSE)</f>
        <v>Amortization Expense - Utility Plant</v>
      </c>
      <c r="E11776" t="str">
        <f>VLOOKUP(B:B,'[1]Chart of Accts'!$A:$B,2,FALSE)</f>
        <v>Amortization Expense - Intangible Property</v>
      </c>
      <c r="F11776" t="s">
        <v>14632</v>
      </c>
      <c r="G11776" t="s">
        <v>850</v>
      </c>
      <c r="H11776" t="s">
        <v>11398</v>
      </c>
      <c r="I11776" t="s">
        <v>21</v>
      </c>
      <c r="J11776" t="s">
        <v>14684</v>
      </c>
      <c r="L11776" t="s">
        <v>23</v>
      </c>
      <c r="M11776" t="s">
        <v>9656</v>
      </c>
      <c r="N11776" t="s">
        <v>11399</v>
      </c>
      <c r="O11776" t="s">
        <v>18712</v>
      </c>
      <c r="P11776" t="s">
        <v>775</v>
      </c>
      <c r="Q11776" t="s">
        <v>27</v>
      </c>
      <c r="R11776">
        <v>90.87</v>
      </c>
      <c r="S11776" t="s">
        <v>11397</v>
      </c>
      <c r="T11776" t="s">
        <v>19090</v>
      </c>
      <c r="U11776" t="s">
        <v>19351</v>
      </c>
    </row>
    <row r="11777" spans="1:21" x14ac:dyDescent="0.25">
      <c r="A11777" t="s">
        <v>15</v>
      </c>
      <c r="B11777" t="s">
        <v>14684</v>
      </c>
      <c r="C11777" t="s">
        <v>14685</v>
      </c>
      <c r="D11777" t="str">
        <f>VLOOKUP(C:C,Reconciliation!B:C,2,FALSE)</f>
        <v>Amortization Expense - Utility Plant</v>
      </c>
      <c r="E11777" t="str">
        <f>VLOOKUP(B:B,'[1]Chart of Accts'!$A:$B,2,FALSE)</f>
        <v>Amortization Expense - Intangible Property</v>
      </c>
      <c r="F11777" t="s">
        <v>14632</v>
      </c>
      <c r="G11777" t="s">
        <v>28</v>
      </c>
      <c r="H11777" t="s">
        <v>11398</v>
      </c>
      <c r="I11777" t="s">
        <v>21</v>
      </c>
      <c r="J11777" t="s">
        <v>14684</v>
      </c>
      <c r="L11777" t="s">
        <v>23</v>
      </c>
      <c r="M11777" t="s">
        <v>14700</v>
      </c>
      <c r="N11777" t="s">
        <v>11399</v>
      </c>
      <c r="O11777" t="s">
        <v>18712</v>
      </c>
      <c r="P11777" t="s">
        <v>775</v>
      </c>
      <c r="Q11777" t="s">
        <v>27</v>
      </c>
      <c r="R11777">
        <v>36.159999999999997</v>
      </c>
      <c r="S11777" t="s">
        <v>11397</v>
      </c>
      <c r="T11777" t="s">
        <v>19090</v>
      </c>
      <c r="U11777" t="s">
        <v>19351</v>
      </c>
    </row>
    <row r="11778" spans="1:21" x14ac:dyDescent="0.25">
      <c r="A11778" t="s">
        <v>15</v>
      </c>
      <c r="B11778" t="s">
        <v>14684</v>
      </c>
      <c r="C11778" t="s">
        <v>14685</v>
      </c>
      <c r="D11778" t="str">
        <f>VLOOKUP(C:C,Reconciliation!B:C,2,FALSE)</f>
        <v>Amortization Expense - Utility Plant</v>
      </c>
      <c r="E11778" t="str">
        <f>VLOOKUP(B:B,'[1]Chart of Accts'!$A:$B,2,FALSE)</f>
        <v>Amortization Expense - Intangible Property</v>
      </c>
      <c r="F11778" t="s">
        <v>14632</v>
      </c>
      <c r="G11778" t="s">
        <v>853</v>
      </c>
      <c r="H11778" t="s">
        <v>11398</v>
      </c>
      <c r="I11778" t="s">
        <v>21</v>
      </c>
      <c r="J11778" t="s">
        <v>14684</v>
      </c>
      <c r="L11778" t="s">
        <v>23</v>
      </c>
      <c r="M11778" t="s">
        <v>14701</v>
      </c>
      <c r="N11778" t="s">
        <v>11399</v>
      </c>
      <c r="O11778" t="s">
        <v>18712</v>
      </c>
      <c r="P11778" t="s">
        <v>775</v>
      </c>
      <c r="Q11778" t="s">
        <v>27</v>
      </c>
      <c r="R11778">
        <v>113.44</v>
      </c>
      <c r="S11778" t="s">
        <v>11397</v>
      </c>
      <c r="T11778" t="s">
        <v>19090</v>
      </c>
      <c r="U11778" t="s">
        <v>19351</v>
      </c>
    </row>
    <row r="11779" spans="1:21" x14ac:dyDescent="0.25">
      <c r="A11779" t="s">
        <v>15</v>
      </c>
      <c r="B11779" t="s">
        <v>14684</v>
      </c>
      <c r="C11779" t="s">
        <v>14685</v>
      </c>
      <c r="D11779" t="str">
        <f>VLOOKUP(C:C,Reconciliation!B:C,2,FALSE)</f>
        <v>Amortization Expense - Utility Plant</v>
      </c>
      <c r="E11779" t="str">
        <f>VLOOKUP(B:B,'[1]Chart of Accts'!$A:$B,2,FALSE)</f>
        <v>Amortization Expense - Intangible Property</v>
      </c>
      <c r="F11779" t="s">
        <v>14632</v>
      </c>
      <c r="G11779" t="s">
        <v>855</v>
      </c>
      <c r="H11779" t="s">
        <v>11398</v>
      </c>
      <c r="I11779" t="s">
        <v>21</v>
      </c>
      <c r="J11779" t="s">
        <v>14684</v>
      </c>
      <c r="L11779" t="s">
        <v>23</v>
      </c>
      <c r="M11779" t="s">
        <v>11987</v>
      </c>
      <c r="N11779" t="s">
        <v>11399</v>
      </c>
      <c r="O11779" t="s">
        <v>18712</v>
      </c>
      <c r="P11779" t="s">
        <v>775</v>
      </c>
      <c r="Q11779" t="s">
        <v>27</v>
      </c>
      <c r="R11779">
        <v>2.31</v>
      </c>
      <c r="S11779" t="s">
        <v>11397</v>
      </c>
      <c r="T11779" t="s">
        <v>19090</v>
      </c>
      <c r="U11779" t="s">
        <v>19351</v>
      </c>
    </row>
    <row r="11780" spans="1:21" x14ac:dyDescent="0.25">
      <c r="A11780" t="s">
        <v>15</v>
      </c>
      <c r="B11780" t="s">
        <v>14684</v>
      </c>
      <c r="C11780" t="s">
        <v>14685</v>
      </c>
      <c r="D11780" t="str">
        <f>VLOOKUP(C:C,Reconciliation!B:C,2,FALSE)</f>
        <v>Amortization Expense - Utility Plant</v>
      </c>
      <c r="E11780" t="str">
        <f>VLOOKUP(B:B,'[1]Chart of Accts'!$A:$B,2,FALSE)</f>
        <v>Amortization Expense - Intangible Property</v>
      </c>
      <c r="F11780" t="s">
        <v>14632</v>
      </c>
      <c r="G11780" t="s">
        <v>857</v>
      </c>
      <c r="H11780" t="s">
        <v>11398</v>
      </c>
      <c r="I11780" t="s">
        <v>21</v>
      </c>
      <c r="J11780" t="s">
        <v>14684</v>
      </c>
      <c r="L11780" t="s">
        <v>23</v>
      </c>
      <c r="M11780" t="s">
        <v>6865</v>
      </c>
      <c r="N11780" t="s">
        <v>11399</v>
      </c>
      <c r="O11780" t="s">
        <v>18712</v>
      </c>
      <c r="P11780" t="s">
        <v>775</v>
      </c>
      <c r="Q11780" t="s">
        <v>27</v>
      </c>
      <c r="R11780">
        <v>16.27</v>
      </c>
      <c r="S11780" t="s">
        <v>11397</v>
      </c>
      <c r="T11780" t="s">
        <v>19090</v>
      </c>
      <c r="U11780" t="s">
        <v>19351</v>
      </c>
    </row>
    <row r="11781" spans="1:21" x14ac:dyDescent="0.25">
      <c r="A11781" t="s">
        <v>15</v>
      </c>
      <c r="B11781" t="s">
        <v>14684</v>
      </c>
      <c r="C11781" t="s">
        <v>14685</v>
      </c>
      <c r="D11781" t="str">
        <f>VLOOKUP(C:C,Reconciliation!B:C,2,FALSE)</f>
        <v>Amortization Expense - Utility Plant</v>
      </c>
      <c r="E11781" t="str">
        <f>VLOOKUP(B:B,'[1]Chart of Accts'!$A:$B,2,FALSE)</f>
        <v>Amortization Expense - Intangible Property</v>
      </c>
      <c r="F11781" t="s">
        <v>14632</v>
      </c>
      <c r="G11781" t="s">
        <v>859</v>
      </c>
      <c r="H11781" t="s">
        <v>11398</v>
      </c>
      <c r="I11781" t="s">
        <v>21</v>
      </c>
      <c r="J11781" t="s">
        <v>14684</v>
      </c>
      <c r="L11781" t="s">
        <v>23</v>
      </c>
      <c r="M11781" t="s">
        <v>14702</v>
      </c>
      <c r="N11781" t="s">
        <v>11399</v>
      </c>
      <c r="O11781" t="s">
        <v>18712</v>
      </c>
      <c r="P11781" t="s">
        <v>775</v>
      </c>
      <c r="Q11781" t="s">
        <v>27</v>
      </c>
      <c r="R11781">
        <v>271.16000000000003</v>
      </c>
      <c r="S11781" t="s">
        <v>11397</v>
      </c>
      <c r="T11781" t="s">
        <v>19090</v>
      </c>
      <c r="U11781" t="s">
        <v>19351</v>
      </c>
    </row>
    <row r="11782" spans="1:21" x14ac:dyDescent="0.25">
      <c r="A11782" t="s">
        <v>15</v>
      </c>
      <c r="B11782" t="s">
        <v>14684</v>
      </c>
      <c r="C11782" t="s">
        <v>14685</v>
      </c>
      <c r="D11782" t="str">
        <f>VLOOKUP(C:C,Reconciliation!B:C,2,FALSE)</f>
        <v>Amortization Expense - Utility Plant</v>
      </c>
      <c r="E11782" t="str">
        <f>VLOOKUP(B:B,'[1]Chart of Accts'!$A:$B,2,FALSE)</f>
        <v>Amortization Expense - Intangible Property</v>
      </c>
      <c r="F11782" t="s">
        <v>14632</v>
      </c>
      <c r="G11782" t="s">
        <v>861</v>
      </c>
      <c r="H11782" t="s">
        <v>11398</v>
      </c>
      <c r="I11782" t="s">
        <v>21</v>
      </c>
      <c r="J11782" t="s">
        <v>14684</v>
      </c>
      <c r="L11782" t="s">
        <v>23</v>
      </c>
      <c r="M11782" t="s">
        <v>14703</v>
      </c>
      <c r="N11782" t="s">
        <v>11399</v>
      </c>
      <c r="O11782" t="s">
        <v>18712</v>
      </c>
      <c r="P11782" t="s">
        <v>775</v>
      </c>
      <c r="Q11782" t="s">
        <v>27</v>
      </c>
      <c r="R11782">
        <v>112.97</v>
      </c>
      <c r="S11782" t="s">
        <v>11397</v>
      </c>
      <c r="T11782" t="s">
        <v>19090</v>
      </c>
      <c r="U11782" t="s">
        <v>19351</v>
      </c>
    </row>
    <row r="11783" spans="1:21" x14ac:dyDescent="0.25">
      <c r="A11783" t="s">
        <v>15</v>
      </c>
      <c r="B11783" t="s">
        <v>14684</v>
      </c>
      <c r="C11783" t="s">
        <v>14685</v>
      </c>
      <c r="D11783" t="str">
        <f>VLOOKUP(C:C,Reconciliation!B:C,2,FALSE)</f>
        <v>Amortization Expense - Utility Plant</v>
      </c>
      <c r="E11783" t="str">
        <f>VLOOKUP(B:B,'[1]Chart of Accts'!$A:$B,2,FALSE)</f>
        <v>Amortization Expense - Intangible Property</v>
      </c>
      <c r="F11783" t="s">
        <v>14632</v>
      </c>
      <c r="G11783" t="s">
        <v>465</v>
      </c>
      <c r="H11783" t="s">
        <v>11398</v>
      </c>
      <c r="I11783" t="s">
        <v>21</v>
      </c>
      <c r="J11783" t="s">
        <v>14684</v>
      </c>
      <c r="L11783" t="s">
        <v>23</v>
      </c>
      <c r="M11783" t="s">
        <v>7019</v>
      </c>
      <c r="N11783" t="s">
        <v>11399</v>
      </c>
      <c r="O11783" t="s">
        <v>18712</v>
      </c>
      <c r="P11783" t="s">
        <v>775</v>
      </c>
      <c r="Q11783" t="s">
        <v>27</v>
      </c>
      <c r="R11783">
        <v>11.71</v>
      </c>
      <c r="S11783" t="s">
        <v>11397</v>
      </c>
      <c r="T11783" t="s">
        <v>19090</v>
      </c>
      <c r="U11783" t="s">
        <v>19351</v>
      </c>
    </row>
    <row r="11784" spans="1:21" x14ac:dyDescent="0.25">
      <c r="A11784" t="s">
        <v>15</v>
      </c>
      <c r="B11784" t="s">
        <v>14684</v>
      </c>
      <c r="C11784" t="s">
        <v>14685</v>
      </c>
      <c r="D11784" t="str">
        <f>VLOOKUP(C:C,Reconciliation!B:C,2,FALSE)</f>
        <v>Amortization Expense - Utility Plant</v>
      </c>
      <c r="E11784" t="str">
        <f>VLOOKUP(B:B,'[1]Chart of Accts'!$A:$B,2,FALSE)</f>
        <v>Amortization Expense - Intangible Property</v>
      </c>
      <c r="F11784" t="s">
        <v>14632</v>
      </c>
      <c r="G11784" t="s">
        <v>893</v>
      </c>
      <c r="H11784" t="s">
        <v>11398</v>
      </c>
      <c r="I11784" t="s">
        <v>21</v>
      </c>
      <c r="J11784" t="s">
        <v>14684</v>
      </c>
      <c r="L11784" t="s">
        <v>23</v>
      </c>
      <c r="M11784" t="s">
        <v>1556</v>
      </c>
      <c r="N11784" t="s">
        <v>11399</v>
      </c>
      <c r="O11784" t="s">
        <v>18712</v>
      </c>
      <c r="P11784" t="s">
        <v>775</v>
      </c>
      <c r="Q11784" t="s">
        <v>27</v>
      </c>
      <c r="R11784">
        <v>21.35</v>
      </c>
      <c r="S11784" t="s">
        <v>11397</v>
      </c>
      <c r="T11784" t="s">
        <v>19090</v>
      </c>
      <c r="U11784" t="s">
        <v>19351</v>
      </c>
    </row>
    <row r="11785" spans="1:21" x14ac:dyDescent="0.25">
      <c r="A11785" t="s">
        <v>15</v>
      </c>
      <c r="B11785" t="s">
        <v>14684</v>
      </c>
      <c r="C11785" t="s">
        <v>14685</v>
      </c>
      <c r="D11785" t="str">
        <f>VLOOKUP(C:C,Reconciliation!B:C,2,FALSE)</f>
        <v>Amortization Expense - Utility Plant</v>
      </c>
      <c r="E11785" t="str">
        <f>VLOOKUP(B:B,'[1]Chart of Accts'!$A:$B,2,FALSE)</f>
        <v>Amortization Expense - Intangible Property</v>
      </c>
      <c r="F11785" t="s">
        <v>14632</v>
      </c>
      <c r="G11785" t="s">
        <v>897</v>
      </c>
      <c r="H11785" t="s">
        <v>11398</v>
      </c>
      <c r="I11785" t="s">
        <v>21</v>
      </c>
      <c r="J11785" t="s">
        <v>14684</v>
      </c>
      <c r="L11785" t="s">
        <v>23</v>
      </c>
      <c r="M11785" t="s">
        <v>13873</v>
      </c>
      <c r="N11785" t="s">
        <v>11399</v>
      </c>
      <c r="O11785" t="s">
        <v>18712</v>
      </c>
      <c r="P11785" t="s">
        <v>775</v>
      </c>
      <c r="Q11785" t="s">
        <v>27</v>
      </c>
      <c r="R11785">
        <v>6.48</v>
      </c>
      <c r="S11785" t="s">
        <v>11397</v>
      </c>
      <c r="T11785" t="s">
        <v>19090</v>
      </c>
      <c r="U11785" t="s">
        <v>19351</v>
      </c>
    </row>
    <row r="11786" spans="1:21" x14ac:dyDescent="0.25">
      <c r="A11786" t="s">
        <v>15</v>
      </c>
      <c r="B11786" t="s">
        <v>14684</v>
      </c>
      <c r="C11786" t="s">
        <v>14685</v>
      </c>
      <c r="D11786" t="str">
        <f>VLOOKUP(C:C,Reconciliation!B:C,2,FALSE)</f>
        <v>Amortization Expense - Utility Plant</v>
      </c>
      <c r="E11786" t="str">
        <f>VLOOKUP(B:B,'[1]Chart of Accts'!$A:$B,2,FALSE)</f>
        <v>Amortization Expense - Intangible Property</v>
      </c>
      <c r="F11786" t="s">
        <v>14632</v>
      </c>
      <c r="G11786" t="s">
        <v>899</v>
      </c>
      <c r="H11786" t="s">
        <v>11398</v>
      </c>
      <c r="I11786" t="s">
        <v>21</v>
      </c>
      <c r="J11786" t="s">
        <v>14684</v>
      </c>
      <c r="L11786" t="s">
        <v>23</v>
      </c>
      <c r="M11786" t="s">
        <v>6954</v>
      </c>
      <c r="N11786" t="s">
        <v>11399</v>
      </c>
      <c r="O11786" t="s">
        <v>18712</v>
      </c>
      <c r="P11786" t="s">
        <v>775</v>
      </c>
      <c r="Q11786" t="s">
        <v>27</v>
      </c>
      <c r="R11786">
        <v>8.18</v>
      </c>
      <c r="S11786" t="s">
        <v>11397</v>
      </c>
      <c r="T11786" t="s">
        <v>19090</v>
      </c>
      <c r="U11786" t="s">
        <v>19351</v>
      </c>
    </row>
    <row r="11787" spans="1:21" x14ac:dyDescent="0.25">
      <c r="A11787" t="s">
        <v>15</v>
      </c>
      <c r="B11787" t="s">
        <v>14684</v>
      </c>
      <c r="C11787" t="s">
        <v>14685</v>
      </c>
      <c r="D11787" t="str">
        <f>VLOOKUP(C:C,Reconciliation!B:C,2,FALSE)</f>
        <v>Amortization Expense - Utility Plant</v>
      </c>
      <c r="E11787" t="str">
        <f>VLOOKUP(B:B,'[1]Chart of Accts'!$A:$B,2,FALSE)</f>
        <v>Amortization Expense - Intangible Property</v>
      </c>
      <c r="F11787" t="s">
        <v>14632</v>
      </c>
      <c r="G11787" t="s">
        <v>901</v>
      </c>
      <c r="H11787" t="s">
        <v>11398</v>
      </c>
      <c r="I11787" t="s">
        <v>21</v>
      </c>
      <c r="J11787" t="s">
        <v>14684</v>
      </c>
      <c r="L11787" t="s">
        <v>23</v>
      </c>
      <c r="M11787" t="s">
        <v>10175</v>
      </c>
      <c r="N11787" t="s">
        <v>11399</v>
      </c>
      <c r="O11787" t="s">
        <v>18712</v>
      </c>
      <c r="P11787" t="s">
        <v>775</v>
      </c>
      <c r="Q11787" t="s">
        <v>27</v>
      </c>
      <c r="R11787">
        <v>2.76</v>
      </c>
      <c r="S11787" t="s">
        <v>11397</v>
      </c>
      <c r="T11787" t="s">
        <v>19090</v>
      </c>
      <c r="U11787" t="s">
        <v>19351</v>
      </c>
    </row>
    <row r="11788" spans="1:21" x14ac:dyDescent="0.25">
      <c r="A11788" t="s">
        <v>15</v>
      </c>
      <c r="B11788" t="s">
        <v>14684</v>
      </c>
      <c r="C11788" t="s">
        <v>14685</v>
      </c>
      <c r="D11788" t="str">
        <f>VLOOKUP(C:C,Reconciliation!B:C,2,FALSE)</f>
        <v>Amortization Expense - Utility Plant</v>
      </c>
      <c r="E11788" t="str">
        <f>VLOOKUP(B:B,'[1]Chart of Accts'!$A:$B,2,FALSE)</f>
        <v>Amortization Expense - Intangible Property</v>
      </c>
      <c r="F11788" t="s">
        <v>14637</v>
      </c>
      <c r="G11788" t="s">
        <v>19</v>
      </c>
      <c r="H11788" t="s">
        <v>11398</v>
      </c>
      <c r="I11788" t="s">
        <v>37</v>
      </c>
      <c r="J11788" t="s">
        <v>14684</v>
      </c>
      <c r="L11788" t="s">
        <v>23</v>
      </c>
      <c r="M11788" t="s">
        <v>14692</v>
      </c>
      <c r="N11788" t="s">
        <v>11399</v>
      </c>
      <c r="O11788" t="s">
        <v>18916</v>
      </c>
      <c r="P11788" t="s">
        <v>19</v>
      </c>
      <c r="Q11788" t="s">
        <v>142</v>
      </c>
      <c r="R11788">
        <v>126.17</v>
      </c>
      <c r="S11788" t="s">
        <v>11397</v>
      </c>
      <c r="T11788" t="s">
        <v>19090</v>
      </c>
      <c r="U11788" t="s">
        <v>19435</v>
      </c>
    </row>
    <row r="11789" spans="1:21" x14ac:dyDescent="0.25">
      <c r="A11789" t="s">
        <v>15</v>
      </c>
      <c r="B11789" t="s">
        <v>14684</v>
      </c>
      <c r="C11789" t="s">
        <v>14685</v>
      </c>
      <c r="D11789" t="str">
        <f>VLOOKUP(C:C,Reconciliation!B:C,2,FALSE)</f>
        <v>Amortization Expense - Utility Plant</v>
      </c>
      <c r="E11789" t="str">
        <f>VLOOKUP(B:B,'[1]Chart of Accts'!$A:$B,2,FALSE)</f>
        <v>Amortization Expense - Intangible Property</v>
      </c>
      <c r="F11789" t="s">
        <v>14637</v>
      </c>
      <c r="G11789" t="s">
        <v>796</v>
      </c>
      <c r="H11789" t="s">
        <v>11398</v>
      </c>
      <c r="I11789" t="s">
        <v>37</v>
      </c>
      <c r="J11789" t="s">
        <v>14684</v>
      </c>
      <c r="L11789" t="s">
        <v>23</v>
      </c>
      <c r="M11789" t="s">
        <v>8951</v>
      </c>
      <c r="N11789" t="s">
        <v>11399</v>
      </c>
      <c r="O11789" t="s">
        <v>18916</v>
      </c>
      <c r="P11789" t="s">
        <v>19</v>
      </c>
      <c r="Q11789" t="s">
        <v>142</v>
      </c>
      <c r="R11789">
        <v>43.26</v>
      </c>
      <c r="S11789" t="s">
        <v>11397</v>
      </c>
      <c r="T11789" t="s">
        <v>19090</v>
      </c>
      <c r="U11789" t="s">
        <v>19435</v>
      </c>
    </row>
    <row r="11790" spans="1:21" x14ac:dyDescent="0.25">
      <c r="A11790" t="s">
        <v>15</v>
      </c>
      <c r="B11790" t="s">
        <v>14684</v>
      </c>
      <c r="C11790" t="s">
        <v>14685</v>
      </c>
      <c r="D11790" t="str">
        <f>VLOOKUP(C:C,Reconciliation!B:C,2,FALSE)</f>
        <v>Amortization Expense - Utility Plant</v>
      </c>
      <c r="E11790" t="str">
        <f>VLOOKUP(B:B,'[1]Chart of Accts'!$A:$B,2,FALSE)</f>
        <v>Amortization Expense - Intangible Property</v>
      </c>
      <c r="F11790" t="s">
        <v>14637</v>
      </c>
      <c r="G11790" t="s">
        <v>798</v>
      </c>
      <c r="H11790" t="s">
        <v>11398</v>
      </c>
      <c r="I11790" t="s">
        <v>37</v>
      </c>
      <c r="J11790" t="s">
        <v>14684</v>
      </c>
      <c r="L11790" t="s">
        <v>23</v>
      </c>
      <c r="M11790" t="s">
        <v>5098</v>
      </c>
      <c r="N11790" t="s">
        <v>11399</v>
      </c>
      <c r="O11790" t="s">
        <v>18916</v>
      </c>
      <c r="P11790" t="s">
        <v>19</v>
      </c>
      <c r="Q11790" t="s">
        <v>142</v>
      </c>
      <c r="R11790">
        <v>7.91</v>
      </c>
      <c r="S11790" t="s">
        <v>11397</v>
      </c>
      <c r="T11790" t="s">
        <v>19090</v>
      </c>
      <c r="U11790" t="s">
        <v>19435</v>
      </c>
    </row>
    <row r="11791" spans="1:21" x14ac:dyDescent="0.25">
      <c r="A11791" t="s">
        <v>15</v>
      </c>
      <c r="B11791" t="s">
        <v>14684</v>
      </c>
      <c r="C11791" t="s">
        <v>14685</v>
      </c>
      <c r="D11791" t="str">
        <f>VLOOKUP(C:C,Reconciliation!B:C,2,FALSE)</f>
        <v>Amortization Expense - Utility Plant</v>
      </c>
      <c r="E11791" t="str">
        <f>VLOOKUP(B:B,'[1]Chart of Accts'!$A:$B,2,FALSE)</f>
        <v>Amortization Expense - Intangible Property</v>
      </c>
      <c r="F11791" t="s">
        <v>14637</v>
      </c>
      <c r="G11791" t="s">
        <v>775</v>
      </c>
      <c r="H11791" t="s">
        <v>11398</v>
      </c>
      <c r="I11791" t="s">
        <v>37</v>
      </c>
      <c r="J11791" t="s">
        <v>14684</v>
      </c>
      <c r="L11791" t="s">
        <v>23</v>
      </c>
      <c r="M11791" t="s">
        <v>6785</v>
      </c>
      <c r="N11791" t="s">
        <v>11399</v>
      </c>
      <c r="O11791" t="s">
        <v>18916</v>
      </c>
      <c r="P11791" t="s">
        <v>19</v>
      </c>
      <c r="Q11791" t="s">
        <v>142</v>
      </c>
      <c r="R11791">
        <v>1.98</v>
      </c>
      <c r="S11791" t="s">
        <v>11397</v>
      </c>
      <c r="T11791" t="s">
        <v>19090</v>
      </c>
      <c r="U11791" t="s">
        <v>19435</v>
      </c>
    </row>
    <row r="11792" spans="1:21" x14ac:dyDescent="0.25">
      <c r="A11792" t="s">
        <v>15</v>
      </c>
      <c r="B11792" t="s">
        <v>14684</v>
      </c>
      <c r="C11792" t="s">
        <v>14685</v>
      </c>
      <c r="D11792" t="str">
        <f>VLOOKUP(C:C,Reconciliation!B:C,2,FALSE)</f>
        <v>Amortization Expense - Utility Plant</v>
      </c>
      <c r="E11792" t="str">
        <f>VLOOKUP(B:B,'[1]Chart of Accts'!$A:$B,2,FALSE)</f>
        <v>Amortization Expense - Intangible Property</v>
      </c>
      <c r="F11792" t="s">
        <v>14637</v>
      </c>
      <c r="G11792" t="s">
        <v>801</v>
      </c>
      <c r="H11792" t="s">
        <v>11398</v>
      </c>
      <c r="I11792" t="s">
        <v>37</v>
      </c>
      <c r="J11792" t="s">
        <v>14684</v>
      </c>
      <c r="L11792" t="s">
        <v>23</v>
      </c>
      <c r="M11792" t="s">
        <v>14696</v>
      </c>
      <c r="N11792" t="s">
        <v>11399</v>
      </c>
      <c r="O11792" t="s">
        <v>18916</v>
      </c>
      <c r="P11792" t="s">
        <v>19</v>
      </c>
      <c r="Q11792" t="s">
        <v>142</v>
      </c>
      <c r="R11792">
        <v>73.12</v>
      </c>
      <c r="S11792" t="s">
        <v>11397</v>
      </c>
      <c r="T11792" t="s">
        <v>19090</v>
      </c>
      <c r="U11792" t="s">
        <v>19435</v>
      </c>
    </row>
    <row r="11793" spans="1:21" x14ac:dyDescent="0.25">
      <c r="A11793" t="s">
        <v>15</v>
      </c>
      <c r="B11793" t="s">
        <v>14684</v>
      </c>
      <c r="C11793" t="s">
        <v>14685</v>
      </c>
      <c r="D11793" t="str">
        <f>VLOOKUP(C:C,Reconciliation!B:C,2,FALSE)</f>
        <v>Amortization Expense - Utility Plant</v>
      </c>
      <c r="E11793" t="str">
        <f>VLOOKUP(B:B,'[1]Chart of Accts'!$A:$B,2,FALSE)</f>
        <v>Amortization Expense - Intangible Property</v>
      </c>
      <c r="F11793" t="s">
        <v>14637</v>
      </c>
      <c r="G11793" t="s">
        <v>803</v>
      </c>
      <c r="H11793" t="s">
        <v>11398</v>
      </c>
      <c r="I11793" t="s">
        <v>37</v>
      </c>
      <c r="J11793" t="s">
        <v>14684</v>
      </c>
      <c r="L11793" t="s">
        <v>23</v>
      </c>
      <c r="M11793" t="s">
        <v>2908</v>
      </c>
      <c r="N11793" t="s">
        <v>11399</v>
      </c>
      <c r="O11793" t="s">
        <v>18916</v>
      </c>
      <c r="P11793" t="s">
        <v>19</v>
      </c>
      <c r="Q11793" t="s">
        <v>142</v>
      </c>
      <c r="R11793">
        <v>3.42</v>
      </c>
      <c r="S11793" t="s">
        <v>11397</v>
      </c>
      <c r="T11793" t="s">
        <v>19090</v>
      </c>
      <c r="U11793" t="s">
        <v>19435</v>
      </c>
    </row>
    <row r="11794" spans="1:21" x14ac:dyDescent="0.25">
      <c r="A11794" t="s">
        <v>15</v>
      </c>
      <c r="B11794" t="s">
        <v>14684</v>
      </c>
      <c r="C11794" t="s">
        <v>14685</v>
      </c>
      <c r="D11794" t="str">
        <f>VLOOKUP(C:C,Reconciliation!B:C,2,FALSE)</f>
        <v>Amortization Expense - Utility Plant</v>
      </c>
      <c r="E11794" t="str">
        <f>VLOOKUP(B:B,'[1]Chart of Accts'!$A:$B,2,FALSE)</f>
        <v>Amortization Expense - Intangible Property</v>
      </c>
      <c r="F11794" t="s">
        <v>14637</v>
      </c>
      <c r="G11794" t="s">
        <v>181</v>
      </c>
      <c r="H11794" t="s">
        <v>11398</v>
      </c>
      <c r="I11794" t="s">
        <v>37</v>
      </c>
      <c r="J11794" t="s">
        <v>14684</v>
      </c>
      <c r="L11794" t="s">
        <v>23</v>
      </c>
      <c r="M11794" t="s">
        <v>11355</v>
      </c>
      <c r="N11794" t="s">
        <v>11399</v>
      </c>
      <c r="O11794" t="s">
        <v>18916</v>
      </c>
      <c r="P11794" t="s">
        <v>19</v>
      </c>
      <c r="Q11794" t="s">
        <v>142</v>
      </c>
      <c r="R11794">
        <v>36.11</v>
      </c>
      <c r="S11794" t="s">
        <v>11397</v>
      </c>
      <c r="T11794" t="s">
        <v>19090</v>
      </c>
      <c r="U11794" t="s">
        <v>19435</v>
      </c>
    </row>
    <row r="11795" spans="1:21" x14ac:dyDescent="0.25">
      <c r="A11795" t="s">
        <v>15</v>
      </c>
      <c r="B11795" t="s">
        <v>14684</v>
      </c>
      <c r="C11795" t="s">
        <v>14685</v>
      </c>
      <c r="D11795" t="str">
        <f>VLOOKUP(C:C,Reconciliation!B:C,2,FALSE)</f>
        <v>Amortization Expense - Utility Plant</v>
      </c>
      <c r="E11795" t="str">
        <f>VLOOKUP(B:B,'[1]Chart of Accts'!$A:$B,2,FALSE)</f>
        <v>Amortization Expense - Intangible Property</v>
      </c>
      <c r="F11795" t="s">
        <v>14637</v>
      </c>
      <c r="G11795" t="s">
        <v>806</v>
      </c>
      <c r="H11795" t="s">
        <v>11398</v>
      </c>
      <c r="I11795" t="s">
        <v>37</v>
      </c>
      <c r="J11795" t="s">
        <v>14684</v>
      </c>
      <c r="L11795" t="s">
        <v>23</v>
      </c>
      <c r="M11795" t="s">
        <v>484</v>
      </c>
      <c r="N11795" t="s">
        <v>11399</v>
      </c>
      <c r="O11795" t="s">
        <v>18916</v>
      </c>
      <c r="P11795" t="s">
        <v>19</v>
      </c>
      <c r="Q11795" t="s">
        <v>142</v>
      </c>
      <c r="R11795">
        <v>10.98</v>
      </c>
      <c r="S11795" t="s">
        <v>11397</v>
      </c>
      <c r="T11795" t="s">
        <v>19090</v>
      </c>
      <c r="U11795" t="s">
        <v>19435</v>
      </c>
    </row>
    <row r="11796" spans="1:21" x14ac:dyDescent="0.25">
      <c r="A11796" t="s">
        <v>15</v>
      </c>
      <c r="B11796" t="s">
        <v>14684</v>
      </c>
      <c r="C11796" t="s">
        <v>14685</v>
      </c>
      <c r="D11796" t="str">
        <f>VLOOKUP(C:C,Reconciliation!B:C,2,FALSE)</f>
        <v>Amortization Expense - Utility Plant</v>
      </c>
      <c r="E11796" t="str">
        <f>VLOOKUP(B:B,'[1]Chart of Accts'!$A:$B,2,FALSE)</f>
        <v>Amortization Expense - Intangible Property</v>
      </c>
      <c r="F11796" t="s">
        <v>14637</v>
      </c>
      <c r="G11796" t="s">
        <v>808</v>
      </c>
      <c r="H11796" t="s">
        <v>11398</v>
      </c>
      <c r="I11796" t="s">
        <v>37</v>
      </c>
      <c r="J11796" t="s">
        <v>14684</v>
      </c>
      <c r="L11796" t="s">
        <v>23</v>
      </c>
      <c r="M11796" t="s">
        <v>14071</v>
      </c>
      <c r="N11796" t="s">
        <v>11399</v>
      </c>
      <c r="O11796" t="s">
        <v>18916</v>
      </c>
      <c r="P11796" t="s">
        <v>19</v>
      </c>
      <c r="Q11796" t="s">
        <v>142</v>
      </c>
      <c r="R11796">
        <v>14.26</v>
      </c>
      <c r="S11796" t="s">
        <v>11397</v>
      </c>
      <c r="T11796" t="s">
        <v>19090</v>
      </c>
      <c r="U11796" t="s">
        <v>19435</v>
      </c>
    </row>
    <row r="11797" spans="1:21" x14ac:dyDescent="0.25">
      <c r="A11797" t="s">
        <v>15</v>
      </c>
      <c r="B11797" t="s">
        <v>14684</v>
      </c>
      <c r="C11797" t="s">
        <v>14685</v>
      </c>
      <c r="D11797" t="str">
        <f>VLOOKUP(C:C,Reconciliation!B:C,2,FALSE)</f>
        <v>Amortization Expense - Utility Plant</v>
      </c>
      <c r="E11797" t="str">
        <f>VLOOKUP(B:B,'[1]Chart of Accts'!$A:$B,2,FALSE)</f>
        <v>Amortization Expense - Intangible Property</v>
      </c>
      <c r="F11797" t="s">
        <v>14637</v>
      </c>
      <c r="G11797" t="s">
        <v>810</v>
      </c>
      <c r="H11797" t="s">
        <v>11398</v>
      </c>
      <c r="I11797" t="s">
        <v>37</v>
      </c>
      <c r="J11797" t="s">
        <v>14684</v>
      </c>
      <c r="L11797" t="s">
        <v>23</v>
      </c>
      <c r="M11797" t="s">
        <v>14693</v>
      </c>
      <c r="N11797" t="s">
        <v>11399</v>
      </c>
      <c r="O11797" t="s">
        <v>18916</v>
      </c>
      <c r="P11797" t="s">
        <v>19</v>
      </c>
      <c r="Q11797" t="s">
        <v>142</v>
      </c>
      <c r="R11797">
        <v>150.88</v>
      </c>
      <c r="S11797" t="s">
        <v>11397</v>
      </c>
      <c r="T11797" t="s">
        <v>19090</v>
      </c>
      <c r="U11797" t="s">
        <v>19435</v>
      </c>
    </row>
    <row r="11798" spans="1:21" x14ac:dyDescent="0.25">
      <c r="A11798" t="s">
        <v>15</v>
      </c>
      <c r="B11798" t="s">
        <v>14684</v>
      </c>
      <c r="C11798" t="s">
        <v>14685</v>
      </c>
      <c r="D11798" t="str">
        <f>VLOOKUP(C:C,Reconciliation!B:C,2,FALSE)</f>
        <v>Amortization Expense - Utility Plant</v>
      </c>
      <c r="E11798" t="str">
        <f>VLOOKUP(B:B,'[1]Chart of Accts'!$A:$B,2,FALSE)</f>
        <v>Amortization Expense - Intangible Property</v>
      </c>
      <c r="F11798" t="s">
        <v>14637</v>
      </c>
      <c r="G11798" t="s">
        <v>812</v>
      </c>
      <c r="H11798" t="s">
        <v>11398</v>
      </c>
      <c r="I11798" t="s">
        <v>37</v>
      </c>
      <c r="J11798" t="s">
        <v>14684</v>
      </c>
      <c r="L11798" t="s">
        <v>23</v>
      </c>
      <c r="M11798" t="s">
        <v>5157</v>
      </c>
      <c r="N11798" t="s">
        <v>11399</v>
      </c>
      <c r="O11798" t="s">
        <v>18916</v>
      </c>
      <c r="P11798" t="s">
        <v>19</v>
      </c>
      <c r="Q11798" t="s">
        <v>142</v>
      </c>
      <c r="R11798">
        <v>17.64</v>
      </c>
      <c r="S11798" t="s">
        <v>11397</v>
      </c>
      <c r="T11798" t="s">
        <v>19090</v>
      </c>
      <c r="U11798" t="s">
        <v>19435</v>
      </c>
    </row>
    <row r="11799" spans="1:21" x14ac:dyDescent="0.25">
      <c r="A11799" t="s">
        <v>15</v>
      </c>
      <c r="B11799" t="s">
        <v>14684</v>
      </c>
      <c r="C11799" t="s">
        <v>14685</v>
      </c>
      <c r="D11799" t="str">
        <f>VLOOKUP(C:C,Reconciliation!B:C,2,FALSE)</f>
        <v>Amortization Expense - Utility Plant</v>
      </c>
      <c r="E11799" t="str">
        <f>VLOOKUP(B:B,'[1]Chart of Accts'!$A:$B,2,FALSE)</f>
        <v>Amortization Expense - Intangible Property</v>
      </c>
      <c r="F11799" t="s">
        <v>14637</v>
      </c>
      <c r="G11799" t="s">
        <v>32</v>
      </c>
      <c r="H11799" t="s">
        <v>11398</v>
      </c>
      <c r="I11799" t="s">
        <v>37</v>
      </c>
      <c r="J11799" t="s">
        <v>14684</v>
      </c>
      <c r="L11799" t="s">
        <v>23</v>
      </c>
      <c r="M11799" t="s">
        <v>14694</v>
      </c>
      <c r="N11799" t="s">
        <v>11399</v>
      </c>
      <c r="O11799" t="s">
        <v>18916</v>
      </c>
      <c r="P11799" t="s">
        <v>19</v>
      </c>
      <c r="Q11799" t="s">
        <v>142</v>
      </c>
      <c r="R11799">
        <v>14.83</v>
      </c>
      <c r="S11799" t="s">
        <v>11397</v>
      </c>
      <c r="T11799" t="s">
        <v>19090</v>
      </c>
      <c r="U11799" t="s">
        <v>19435</v>
      </c>
    </row>
    <row r="11800" spans="1:21" x14ac:dyDescent="0.25">
      <c r="A11800" t="s">
        <v>15</v>
      </c>
      <c r="B11800" t="s">
        <v>14684</v>
      </c>
      <c r="C11800" t="s">
        <v>14685</v>
      </c>
      <c r="D11800" t="str">
        <f>VLOOKUP(C:C,Reconciliation!B:C,2,FALSE)</f>
        <v>Amortization Expense - Utility Plant</v>
      </c>
      <c r="E11800" t="str">
        <f>VLOOKUP(B:B,'[1]Chart of Accts'!$A:$B,2,FALSE)</f>
        <v>Amortization Expense - Intangible Property</v>
      </c>
      <c r="F11800" t="s">
        <v>14637</v>
      </c>
      <c r="G11800" t="s">
        <v>179</v>
      </c>
      <c r="H11800" t="s">
        <v>11398</v>
      </c>
      <c r="I11800" t="s">
        <v>37</v>
      </c>
      <c r="J11800" t="s">
        <v>14684</v>
      </c>
      <c r="L11800" t="s">
        <v>23</v>
      </c>
      <c r="M11800" t="s">
        <v>9357</v>
      </c>
      <c r="N11800" t="s">
        <v>11399</v>
      </c>
      <c r="O11800" t="s">
        <v>18916</v>
      </c>
      <c r="P11800" t="s">
        <v>19</v>
      </c>
      <c r="Q11800" t="s">
        <v>142</v>
      </c>
      <c r="R11800">
        <v>49.76</v>
      </c>
      <c r="S11800" t="s">
        <v>11397</v>
      </c>
      <c r="T11800" t="s">
        <v>19090</v>
      </c>
      <c r="U11800" t="s">
        <v>19435</v>
      </c>
    </row>
    <row r="11801" spans="1:21" x14ac:dyDescent="0.25">
      <c r="A11801" t="s">
        <v>15</v>
      </c>
      <c r="B11801" t="s">
        <v>14684</v>
      </c>
      <c r="C11801" t="s">
        <v>14685</v>
      </c>
      <c r="D11801" t="str">
        <f>VLOOKUP(C:C,Reconciliation!B:C,2,FALSE)</f>
        <v>Amortization Expense - Utility Plant</v>
      </c>
      <c r="E11801" t="str">
        <f>VLOOKUP(B:B,'[1]Chart of Accts'!$A:$B,2,FALSE)</f>
        <v>Amortization Expense - Intangible Property</v>
      </c>
      <c r="F11801" t="s">
        <v>14637</v>
      </c>
      <c r="G11801" t="s">
        <v>815</v>
      </c>
      <c r="H11801" t="s">
        <v>11398</v>
      </c>
      <c r="I11801" t="s">
        <v>37</v>
      </c>
      <c r="J11801" t="s">
        <v>14684</v>
      </c>
      <c r="L11801" t="s">
        <v>23</v>
      </c>
      <c r="M11801" t="s">
        <v>797</v>
      </c>
      <c r="N11801" t="s">
        <v>11399</v>
      </c>
      <c r="O11801" t="s">
        <v>18916</v>
      </c>
      <c r="P11801" t="s">
        <v>19</v>
      </c>
      <c r="Q11801" t="s">
        <v>142</v>
      </c>
      <c r="R11801">
        <v>2.4300000000000002</v>
      </c>
      <c r="S11801" t="s">
        <v>11397</v>
      </c>
      <c r="T11801" t="s">
        <v>19090</v>
      </c>
      <c r="U11801" t="s">
        <v>19435</v>
      </c>
    </row>
    <row r="11802" spans="1:21" x14ac:dyDescent="0.25">
      <c r="A11802" t="s">
        <v>15</v>
      </c>
      <c r="B11802" t="s">
        <v>14684</v>
      </c>
      <c r="C11802" t="s">
        <v>14685</v>
      </c>
      <c r="D11802" t="str">
        <f>VLOOKUP(C:C,Reconciliation!B:C,2,FALSE)</f>
        <v>Amortization Expense - Utility Plant</v>
      </c>
      <c r="E11802" t="str">
        <f>VLOOKUP(B:B,'[1]Chart of Accts'!$A:$B,2,FALSE)</f>
        <v>Amortization Expense - Intangible Property</v>
      </c>
      <c r="F11802" t="s">
        <v>14637</v>
      </c>
      <c r="G11802" t="s">
        <v>817</v>
      </c>
      <c r="H11802" t="s">
        <v>11398</v>
      </c>
      <c r="I11802" t="s">
        <v>37</v>
      </c>
      <c r="J11802" t="s">
        <v>14684</v>
      </c>
      <c r="L11802" t="s">
        <v>23</v>
      </c>
      <c r="M11802" t="s">
        <v>8236</v>
      </c>
      <c r="N11802" t="s">
        <v>11399</v>
      </c>
      <c r="O11802" t="s">
        <v>18916</v>
      </c>
      <c r="P11802" t="s">
        <v>19</v>
      </c>
      <c r="Q11802" t="s">
        <v>142</v>
      </c>
      <c r="R11802">
        <v>2.0499999999999998</v>
      </c>
      <c r="S11802" t="s">
        <v>11397</v>
      </c>
      <c r="T11802" t="s">
        <v>19090</v>
      </c>
      <c r="U11802" t="s">
        <v>19435</v>
      </c>
    </row>
    <row r="11803" spans="1:21" x14ac:dyDescent="0.25">
      <c r="A11803" t="s">
        <v>15</v>
      </c>
      <c r="B11803" t="s">
        <v>14684</v>
      </c>
      <c r="C11803" t="s">
        <v>14685</v>
      </c>
      <c r="D11803" t="str">
        <f>VLOOKUP(C:C,Reconciliation!B:C,2,FALSE)</f>
        <v>Amortization Expense - Utility Plant</v>
      </c>
      <c r="E11803" t="str">
        <f>VLOOKUP(B:B,'[1]Chart of Accts'!$A:$B,2,FALSE)</f>
        <v>Amortization Expense - Intangible Property</v>
      </c>
      <c r="F11803" t="s">
        <v>14637</v>
      </c>
      <c r="G11803" t="s">
        <v>819</v>
      </c>
      <c r="H11803" t="s">
        <v>11398</v>
      </c>
      <c r="I11803" t="s">
        <v>37</v>
      </c>
      <c r="J11803" t="s">
        <v>14684</v>
      </c>
      <c r="L11803" t="s">
        <v>23</v>
      </c>
      <c r="M11803" t="s">
        <v>5448</v>
      </c>
      <c r="N11803" t="s">
        <v>11399</v>
      </c>
      <c r="O11803" t="s">
        <v>18916</v>
      </c>
      <c r="P11803" t="s">
        <v>19</v>
      </c>
      <c r="Q11803" t="s">
        <v>142</v>
      </c>
      <c r="R11803">
        <v>3.77</v>
      </c>
      <c r="S11803" t="s">
        <v>11397</v>
      </c>
      <c r="T11803" t="s">
        <v>19090</v>
      </c>
      <c r="U11803" t="s">
        <v>19435</v>
      </c>
    </row>
    <row r="11804" spans="1:21" x14ac:dyDescent="0.25">
      <c r="A11804" t="s">
        <v>15</v>
      </c>
      <c r="B11804" t="s">
        <v>14684</v>
      </c>
      <c r="C11804" t="s">
        <v>14685</v>
      </c>
      <c r="D11804" t="str">
        <f>VLOOKUP(C:C,Reconciliation!B:C,2,FALSE)</f>
        <v>Amortization Expense - Utility Plant</v>
      </c>
      <c r="E11804" t="str">
        <f>VLOOKUP(B:B,'[1]Chart of Accts'!$A:$B,2,FALSE)</f>
        <v>Amortization Expense - Intangible Property</v>
      </c>
      <c r="F11804" t="s">
        <v>14637</v>
      </c>
      <c r="G11804" t="s">
        <v>820</v>
      </c>
      <c r="H11804" t="s">
        <v>11398</v>
      </c>
      <c r="I11804" t="s">
        <v>37</v>
      </c>
      <c r="J11804" t="s">
        <v>14684</v>
      </c>
      <c r="L11804" t="s">
        <v>23</v>
      </c>
      <c r="M11804" t="s">
        <v>9425</v>
      </c>
      <c r="N11804" t="s">
        <v>11399</v>
      </c>
      <c r="O11804" t="s">
        <v>18916</v>
      </c>
      <c r="P11804" t="s">
        <v>19</v>
      </c>
      <c r="Q11804" t="s">
        <v>142</v>
      </c>
      <c r="R11804">
        <v>6</v>
      </c>
      <c r="S11804" t="s">
        <v>11397</v>
      </c>
      <c r="T11804" t="s">
        <v>19090</v>
      </c>
      <c r="U11804" t="s">
        <v>19435</v>
      </c>
    </row>
    <row r="11805" spans="1:21" x14ac:dyDescent="0.25">
      <c r="A11805" t="s">
        <v>15</v>
      </c>
      <c r="B11805" t="s">
        <v>14684</v>
      </c>
      <c r="C11805" t="s">
        <v>14685</v>
      </c>
      <c r="D11805" t="str">
        <f>VLOOKUP(C:C,Reconciliation!B:C,2,FALSE)</f>
        <v>Amortization Expense - Utility Plant</v>
      </c>
      <c r="E11805" t="str">
        <f>VLOOKUP(B:B,'[1]Chart of Accts'!$A:$B,2,FALSE)</f>
        <v>Amortization Expense - Intangible Property</v>
      </c>
      <c r="F11805" t="s">
        <v>14637</v>
      </c>
      <c r="G11805" t="s">
        <v>822</v>
      </c>
      <c r="H11805" t="s">
        <v>11398</v>
      </c>
      <c r="I11805" t="s">
        <v>37</v>
      </c>
      <c r="J11805" t="s">
        <v>14684</v>
      </c>
      <c r="L11805" t="s">
        <v>23</v>
      </c>
      <c r="M11805" t="s">
        <v>9892</v>
      </c>
      <c r="N11805" t="s">
        <v>11399</v>
      </c>
      <c r="O11805" t="s">
        <v>18916</v>
      </c>
      <c r="P11805" t="s">
        <v>19</v>
      </c>
      <c r="Q11805" t="s">
        <v>142</v>
      </c>
      <c r="R11805">
        <v>11.18</v>
      </c>
      <c r="S11805" t="s">
        <v>11397</v>
      </c>
      <c r="T11805" t="s">
        <v>19090</v>
      </c>
      <c r="U11805" t="s">
        <v>19435</v>
      </c>
    </row>
    <row r="11806" spans="1:21" x14ac:dyDescent="0.25">
      <c r="A11806" t="s">
        <v>15</v>
      </c>
      <c r="B11806" t="s">
        <v>14684</v>
      </c>
      <c r="C11806" t="s">
        <v>14685</v>
      </c>
      <c r="D11806" t="str">
        <f>VLOOKUP(C:C,Reconciliation!B:C,2,FALSE)</f>
        <v>Amortization Expense - Utility Plant</v>
      </c>
      <c r="E11806" t="str">
        <f>VLOOKUP(B:B,'[1]Chart of Accts'!$A:$B,2,FALSE)</f>
        <v>Amortization Expense - Intangible Property</v>
      </c>
      <c r="F11806" t="s">
        <v>14637</v>
      </c>
      <c r="G11806" t="s">
        <v>824</v>
      </c>
      <c r="H11806" t="s">
        <v>11398</v>
      </c>
      <c r="I11806" t="s">
        <v>37</v>
      </c>
      <c r="J11806" t="s">
        <v>14684</v>
      </c>
      <c r="L11806" t="s">
        <v>23</v>
      </c>
      <c r="M11806" t="s">
        <v>4395</v>
      </c>
      <c r="N11806" t="s">
        <v>11399</v>
      </c>
      <c r="O11806" t="s">
        <v>18916</v>
      </c>
      <c r="P11806" t="s">
        <v>19</v>
      </c>
      <c r="Q11806" t="s">
        <v>142</v>
      </c>
      <c r="R11806">
        <v>21</v>
      </c>
      <c r="S11806" t="s">
        <v>11397</v>
      </c>
      <c r="T11806" t="s">
        <v>19090</v>
      </c>
      <c r="U11806" t="s">
        <v>19435</v>
      </c>
    </row>
    <row r="11807" spans="1:21" x14ac:dyDescent="0.25">
      <c r="A11807" t="s">
        <v>15</v>
      </c>
      <c r="B11807" t="s">
        <v>14684</v>
      </c>
      <c r="C11807" t="s">
        <v>14685</v>
      </c>
      <c r="D11807" t="str">
        <f>VLOOKUP(C:C,Reconciliation!B:C,2,FALSE)</f>
        <v>Amortization Expense - Utility Plant</v>
      </c>
      <c r="E11807" t="str">
        <f>VLOOKUP(B:B,'[1]Chart of Accts'!$A:$B,2,FALSE)</f>
        <v>Amortization Expense - Intangible Property</v>
      </c>
      <c r="F11807" t="s">
        <v>14637</v>
      </c>
      <c r="G11807" t="s">
        <v>826</v>
      </c>
      <c r="H11807" t="s">
        <v>11398</v>
      </c>
      <c r="I11807" t="s">
        <v>37</v>
      </c>
      <c r="J11807" t="s">
        <v>14684</v>
      </c>
      <c r="L11807" t="s">
        <v>23</v>
      </c>
      <c r="M11807" t="s">
        <v>312</v>
      </c>
      <c r="N11807" t="s">
        <v>11399</v>
      </c>
      <c r="O11807" t="s">
        <v>18916</v>
      </c>
      <c r="P11807" t="s">
        <v>19</v>
      </c>
      <c r="Q11807" t="s">
        <v>142</v>
      </c>
      <c r="R11807">
        <v>0.68</v>
      </c>
      <c r="S11807" t="s">
        <v>11397</v>
      </c>
      <c r="T11807" t="s">
        <v>19090</v>
      </c>
      <c r="U11807" t="s">
        <v>19435</v>
      </c>
    </row>
    <row r="11808" spans="1:21" x14ac:dyDescent="0.25">
      <c r="A11808" t="s">
        <v>15</v>
      </c>
      <c r="B11808" t="s">
        <v>14684</v>
      </c>
      <c r="C11808" t="s">
        <v>14685</v>
      </c>
      <c r="D11808" t="str">
        <f>VLOOKUP(C:C,Reconciliation!B:C,2,FALSE)</f>
        <v>Amortization Expense - Utility Plant</v>
      </c>
      <c r="E11808" t="str">
        <f>VLOOKUP(B:B,'[1]Chart of Accts'!$A:$B,2,FALSE)</f>
        <v>Amortization Expense - Intangible Property</v>
      </c>
      <c r="F11808" t="s">
        <v>14637</v>
      </c>
      <c r="G11808" t="s">
        <v>828</v>
      </c>
      <c r="H11808" t="s">
        <v>11398</v>
      </c>
      <c r="I11808" t="s">
        <v>37</v>
      </c>
      <c r="J11808" t="s">
        <v>14684</v>
      </c>
      <c r="L11808" t="s">
        <v>23</v>
      </c>
      <c r="M11808" t="s">
        <v>8025</v>
      </c>
      <c r="N11808" t="s">
        <v>11399</v>
      </c>
      <c r="O11808" t="s">
        <v>18916</v>
      </c>
      <c r="P11808" t="s">
        <v>19</v>
      </c>
      <c r="Q11808" t="s">
        <v>142</v>
      </c>
      <c r="R11808">
        <v>6.5</v>
      </c>
      <c r="S11808" t="s">
        <v>11397</v>
      </c>
      <c r="T11808" t="s">
        <v>19090</v>
      </c>
      <c r="U11808" t="s">
        <v>19435</v>
      </c>
    </row>
    <row r="11809" spans="1:21" x14ac:dyDescent="0.25">
      <c r="A11809" t="s">
        <v>15</v>
      </c>
      <c r="B11809" t="s">
        <v>14684</v>
      </c>
      <c r="C11809" t="s">
        <v>14685</v>
      </c>
      <c r="D11809" t="str">
        <f>VLOOKUP(C:C,Reconciliation!B:C,2,FALSE)</f>
        <v>Amortization Expense - Utility Plant</v>
      </c>
      <c r="E11809" t="str">
        <f>VLOOKUP(B:B,'[1]Chart of Accts'!$A:$B,2,FALSE)</f>
        <v>Amortization Expense - Intangible Property</v>
      </c>
      <c r="F11809" t="s">
        <v>14637</v>
      </c>
      <c r="G11809" t="s">
        <v>830</v>
      </c>
      <c r="H11809" t="s">
        <v>11398</v>
      </c>
      <c r="I11809" t="s">
        <v>37</v>
      </c>
      <c r="J11809" t="s">
        <v>14684</v>
      </c>
      <c r="L11809" t="s">
        <v>23</v>
      </c>
      <c r="M11809" t="s">
        <v>14695</v>
      </c>
      <c r="N11809" t="s">
        <v>11399</v>
      </c>
      <c r="O11809" t="s">
        <v>18916</v>
      </c>
      <c r="P11809" t="s">
        <v>19</v>
      </c>
      <c r="Q11809" t="s">
        <v>142</v>
      </c>
      <c r="R11809">
        <v>169.13</v>
      </c>
      <c r="S11809" t="s">
        <v>11397</v>
      </c>
      <c r="T11809" t="s">
        <v>19090</v>
      </c>
      <c r="U11809" t="s">
        <v>19435</v>
      </c>
    </row>
    <row r="11810" spans="1:21" x14ac:dyDescent="0.25">
      <c r="A11810" t="s">
        <v>15</v>
      </c>
      <c r="B11810" t="s">
        <v>14684</v>
      </c>
      <c r="C11810" t="s">
        <v>14685</v>
      </c>
      <c r="D11810" t="str">
        <f>VLOOKUP(C:C,Reconciliation!B:C,2,FALSE)</f>
        <v>Amortization Expense - Utility Plant</v>
      </c>
      <c r="E11810" t="str">
        <f>VLOOKUP(B:B,'[1]Chart of Accts'!$A:$B,2,FALSE)</f>
        <v>Amortization Expense - Intangible Property</v>
      </c>
      <c r="F11810" t="s">
        <v>14637</v>
      </c>
      <c r="G11810" t="s">
        <v>33</v>
      </c>
      <c r="H11810" t="s">
        <v>11398</v>
      </c>
      <c r="I11810" t="s">
        <v>37</v>
      </c>
      <c r="J11810" t="s">
        <v>14684</v>
      </c>
      <c r="L11810" t="s">
        <v>23</v>
      </c>
      <c r="M11810" t="s">
        <v>14691</v>
      </c>
      <c r="N11810" t="s">
        <v>11399</v>
      </c>
      <c r="O11810" t="s">
        <v>18916</v>
      </c>
      <c r="P11810" t="s">
        <v>19</v>
      </c>
      <c r="Q11810" t="s">
        <v>142</v>
      </c>
      <c r="R11810">
        <v>347.76</v>
      </c>
      <c r="S11810" t="s">
        <v>11397</v>
      </c>
      <c r="T11810" t="s">
        <v>19090</v>
      </c>
      <c r="U11810" t="s">
        <v>19435</v>
      </c>
    </row>
    <row r="11811" spans="1:21" x14ac:dyDescent="0.25">
      <c r="A11811" t="s">
        <v>15</v>
      </c>
      <c r="B11811" t="s">
        <v>14684</v>
      </c>
      <c r="C11811" t="s">
        <v>14685</v>
      </c>
      <c r="D11811" t="str">
        <f>VLOOKUP(C:C,Reconciliation!B:C,2,FALSE)</f>
        <v>Amortization Expense - Utility Plant</v>
      </c>
      <c r="E11811" t="str">
        <f>VLOOKUP(B:B,'[1]Chart of Accts'!$A:$B,2,FALSE)</f>
        <v>Amortization Expense - Intangible Property</v>
      </c>
      <c r="F11811" t="s">
        <v>14637</v>
      </c>
      <c r="G11811" t="s">
        <v>833</v>
      </c>
      <c r="H11811" t="s">
        <v>11398</v>
      </c>
      <c r="I11811" t="s">
        <v>37</v>
      </c>
      <c r="J11811" t="s">
        <v>14684</v>
      </c>
      <c r="L11811" t="s">
        <v>23</v>
      </c>
      <c r="M11811" t="s">
        <v>303</v>
      </c>
      <c r="N11811" t="s">
        <v>11399</v>
      </c>
      <c r="O11811" t="s">
        <v>18916</v>
      </c>
      <c r="P11811" t="s">
        <v>19</v>
      </c>
      <c r="Q11811" t="s">
        <v>142</v>
      </c>
      <c r="R11811">
        <v>2.19</v>
      </c>
      <c r="S11811" t="s">
        <v>11397</v>
      </c>
      <c r="T11811" t="s">
        <v>19090</v>
      </c>
      <c r="U11811" t="s">
        <v>19435</v>
      </c>
    </row>
    <row r="11812" spans="1:21" x14ac:dyDescent="0.25">
      <c r="A11812" t="s">
        <v>15</v>
      </c>
      <c r="B11812" t="s">
        <v>14684</v>
      </c>
      <c r="C11812" t="s">
        <v>14685</v>
      </c>
      <c r="D11812" t="str">
        <f>VLOOKUP(C:C,Reconciliation!B:C,2,FALSE)</f>
        <v>Amortization Expense - Utility Plant</v>
      </c>
      <c r="E11812" t="str">
        <f>VLOOKUP(B:B,'[1]Chart of Accts'!$A:$B,2,FALSE)</f>
        <v>Amortization Expense - Intangible Property</v>
      </c>
      <c r="F11812" t="s">
        <v>14637</v>
      </c>
      <c r="G11812" t="s">
        <v>835</v>
      </c>
      <c r="H11812" t="s">
        <v>11398</v>
      </c>
      <c r="I11812" t="s">
        <v>37</v>
      </c>
      <c r="J11812" t="s">
        <v>14684</v>
      </c>
      <c r="L11812" t="s">
        <v>23</v>
      </c>
      <c r="M11812" t="s">
        <v>7539</v>
      </c>
      <c r="N11812" t="s">
        <v>11399</v>
      </c>
      <c r="O11812" t="s">
        <v>18916</v>
      </c>
      <c r="P11812" t="s">
        <v>19</v>
      </c>
      <c r="Q11812" t="s">
        <v>142</v>
      </c>
      <c r="R11812">
        <v>55.21</v>
      </c>
      <c r="S11812" t="s">
        <v>11397</v>
      </c>
      <c r="T11812" t="s">
        <v>19090</v>
      </c>
      <c r="U11812" t="s">
        <v>19435</v>
      </c>
    </row>
    <row r="11813" spans="1:21" x14ac:dyDescent="0.25">
      <c r="A11813" t="s">
        <v>15</v>
      </c>
      <c r="B11813" t="s">
        <v>14684</v>
      </c>
      <c r="C11813" t="s">
        <v>14685</v>
      </c>
      <c r="D11813" t="str">
        <f>VLOOKUP(C:C,Reconciliation!B:C,2,FALSE)</f>
        <v>Amortization Expense - Utility Plant</v>
      </c>
      <c r="E11813" t="str">
        <f>VLOOKUP(B:B,'[1]Chart of Accts'!$A:$B,2,FALSE)</f>
        <v>Amortization Expense - Intangible Property</v>
      </c>
      <c r="F11813" t="s">
        <v>14637</v>
      </c>
      <c r="G11813" t="s">
        <v>837</v>
      </c>
      <c r="H11813" t="s">
        <v>11398</v>
      </c>
      <c r="I11813" t="s">
        <v>37</v>
      </c>
      <c r="J11813" t="s">
        <v>14684</v>
      </c>
      <c r="L11813" t="s">
        <v>23</v>
      </c>
      <c r="M11813" t="s">
        <v>8663</v>
      </c>
      <c r="N11813" t="s">
        <v>11399</v>
      </c>
      <c r="O11813" t="s">
        <v>18916</v>
      </c>
      <c r="P11813" t="s">
        <v>19</v>
      </c>
      <c r="Q11813" t="s">
        <v>142</v>
      </c>
      <c r="R11813">
        <v>126.59</v>
      </c>
      <c r="S11813" t="s">
        <v>11397</v>
      </c>
      <c r="T11813" t="s">
        <v>19090</v>
      </c>
      <c r="U11813" t="s">
        <v>19435</v>
      </c>
    </row>
    <row r="11814" spans="1:21" x14ac:dyDescent="0.25">
      <c r="A11814" t="s">
        <v>15</v>
      </c>
      <c r="B11814" t="s">
        <v>14684</v>
      </c>
      <c r="C11814" t="s">
        <v>14685</v>
      </c>
      <c r="D11814" t="str">
        <f>VLOOKUP(C:C,Reconciliation!B:C,2,FALSE)</f>
        <v>Amortization Expense - Utility Plant</v>
      </c>
      <c r="E11814" t="str">
        <f>VLOOKUP(B:B,'[1]Chart of Accts'!$A:$B,2,FALSE)</f>
        <v>Amortization Expense - Intangible Property</v>
      </c>
      <c r="F11814" t="s">
        <v>14637</v>
      </c>
      <c r="G11814" t="s">
        <v>838</v>
      </c>
      <c r="H11814" t="s">
        <v>11398</v>
      </c>
      <c r="I11814" t="s">
        <v>37</v>
      </c>
      <c r="J11814" t="s">
        <v>14684</v>
      </c>
      <c r="L11814" t="s">
        <v>23</v>
      </c>
      <c r="M11814" t="s">
        <v>6669</v>
      </c>
      <c r="N11814" t="s">
        <v>11399</v>
      </c>
      <c r="O11814" t="s">
        <v>18916</v>
      </c>
      <c r="P11814" t="s">
        <v>19</v>
      </c>
      <c r="Q11814" t="s">
        <v>142</v>
      </c>
      <c r="R11814">
        <v>11.68</v>
      </c>
      <c r="S11814" t="s">
        <v>11397</v>
      </c>
      <c r="T11814" t="s">
        <v>19090</v>
      </c>
      <c r="U11814" t="s">
        <v>19435</v>
      </c>
    </row>
    <row r="11815" spans="1:21" x14ac:dyDescent="0.25">
      <c r="A11815" t="s">
        <v>15</v>
      </c>
      <c r="B11815" t="s">
        <v>14684</v>
      </c>
      <c r="C11815" t="s">
        <v>14685</v>
      </c>
      <c r="D11815" t="str">
        <f>VLOOKUP(C:C,Reconciliation!B:C,2,FALSE)</f>
        <v>Amortization Expense - Utility Plant</v>
      </c>
      <c r="E11815" t="str">
        <f>VLOOKUP(B:B,'[1]Chart of Accts'!$A:$B,2,FALSE)</f>
        <v>Amortization Expense - Intangible Property</v>
      </c>
      <c r="F11815" t="s">
        <v>14637</v>
      </c>
      <c r="G11815" t="s">
        <v>840</v>
      </c>
      <c r="H11815" t="s">
        <v>11398</v>
      </c>
      <c r="I11815" t="s">
        <v>37</v>
      </c>
      <c r="J11815" t="s">
        <v>14684</v>
      </c>
      <c r="L11815" t="s">
        <v>23</v>
      </c>
      <c r="M11815" t="s">
        <v>5456</v>
      </c>
      <c r="N11815" t="s">
        <v>11399</v>
      </c>
      <c r="O11815" t="s">
        <v>18916</v>
      </c>
      <c r="P11815" t="s">
        <v>19</v>
      </c>
      <c r="Q11815" t="s">
        <v>142</v>
      </c>
      <c r="R11815">
        <v>6.01</v>
      </c>
      <c r="S11815" t="s">
        <v>11397</v>
      </c>
      <c r="T11815" t="s">
        <v>19090</v>
      </c>
      <c r="U11815" t="s">
        <v>19435</v>
      </c>
    </row>
    <row r="11816" spans="1:21" x14ac:dyDescent="0.25">
      <c r="A11816" t="s">
        <v>15</v>
      </c>
      <c r="B11816" t="s">
        <v>14684</v>
      </c>
      <c r="C11816" t="s">
        <v>14685</v>
      </c>
      <c r="D11816" t="str">
        <f>VLOOKUP(C:C,Reconciliation!B:C,2,FALSE)</f>
        <v>Amortization Expense - Utility Plant</v>
      </c>
      <c r="E11816" t="str">
        <f>VLOOKUP(B:B,'[1]Chart of Accts'!$A:$B,2,FALSE)</f>
        <v>Amortization Expense - Intangible Property</v>
      </c>
      <c r="F11816" t="s">
        <v>14637</v>
      </c>
      <c r="G11816" t="s">
        <v>842</v>
      </c>
      <c r="H11816" t="s">
        <v>11398</v>
      </c>
      <c r="I11816" t="s">
        <v>37</v>
      </c>
      <c r="J11816" t="s">
        <v>14684</v>
      </c>
      <c r="L11816" t="s">
        <v>23</v>
      </c>
      <c r="M11816" t="s">
        <v>14704</v>
      </c>
      <c r="N11816" t="s">
        <v>11399</v>
      </c>
      <c r="O11816" t="s">
        <v>18916</v>
      </c>
      <c r="P11816" t="s">
        <v>19</v>
      </c>
      <c r="Q11816" t="s">
        <v>142</v>
      </c>
      <c r="R11816">
        <v>46.01</v>
      </c>
      <c r="S11816" t="s">
        <v>11397</v>
      </c>
      <c r="T11816" t="s">
        <v>19090</v>
      </c>
      <c r="U11816" t="s">
        <v>19435</v>
      </c>
    </row>
    <row r="11817" spans="1:21" x14ac:dyDescent="0.25">
      <c r="A11817" t="s">
        <v>15</v>
      </c>
      <c r="B11817" t="s">
        <v>14684</v>
      </c>
      <c r="C11817" t="s">
        <v>14685</v>
      </c>
      <c r="D11817" t="str">
        <f>VLOOKUP(C:C,Reconciliation!B:C,2,FALSE)</f>
        <v>Amortization Expense - Utility Plant</v>
      </c>
      <c r="E11817" t="str">
        <f>VLOOKUP(B:B,'[1]Chart of Accts'!$A:$B,2,FALSE)</f>
        <v>Amortization Expense - Intangible Property</v>
      </c>
      <c r="F11817" t="s">
        <v>14637</v>
      </c>
      <c r="G11817" t="s">
        <v>844</v>
      </c>
      <c r="H11817" t="s">
        <v>11398</v>
      </c>
      <c r="I11817" t="s">
        <v>37</v>
      </c>
      <c r="J11817" t="s">
        <v>14684</v>
      </c>
      <c r="L11817" t="s">
        <v>23</v>
      </c>
      <c r="M11817" t="s">
        <v>384</v>
      </c>
      <c r="N11817" t="s">
        <v>11399</v>
      </c>
      <c r="O11817" t="s">
        <v>18916</v>
      </c>
      <c r="P11817" t="s">
        <v>19</v>
      </c>
      <c r="Q11817" t="s">
        <v>142</v>
      </c>
      <c r="R11817">
        <v>4.38</v>
      </c>
      <c r="S11817" t="s">
        <v>11397</v>
      </c>
      <c r="T11817" t="s">
        <v>19090</v>
      </c>
      <c r="U11817" t="s">
        <v>19435</v>
      </c>
    </row>
    <row r="11818" spans="1:21" x14ac:dyDescent="0.25">
      <c r="A11818" t="s">
        <v>15</v>
      </c>
      <c r="B11818" t="s">
        <v>14684</v>
      </c>
      <c r="C11818" t="s">
        <v>14685</v>
      </c>
      <c r="D11818" t="str">
        <f>VLOOKUP(C:C,Reconciliation!B:C,2,FALSE)</f>
        <v>Amortization Expense - Utility Plant</v>
      </c>
      <c r="E11818" t="str">
        <f>VLOOKUP(B:B,'[1]Chart of Accts'!$A:$B,2,FALSE)</f>
        <v>Amortization Expense - Intangible Property</v>
      </c>
      <c r="F11818" t="s">
        <v>14637</v>
      </c>
      <c r="G11818" t="s">
        <v>846</v>
      </c>
      <c r="H11818" t="s">
        <v>11398</v>
      </c>
      <c r="I11818" t="s">
        <v>37</v>
      </c>
      <c r="J11818" t="s">
        <v>14684</v>
      </c>
      <c r="L11818" t="s">
        <v>23</v>
      </c>
      <c r="M11818" t="s">
        <v>9774</v>
      </c>
      <c r="N11818" t="s">
        <v>11399</v>
      </c>
      <c r="O11818" t="s">
        <v>18916</v>
      </c>
      <c r="P11818" t="s">
        <v>19</v>
      </c>
      <c r="Q11818" t="s">
        <v>142</v>
      </c>
      <c r="R11818">
        <v>29.58</v>
      </c>
      <c r="S11818" t="s">
        <v>11397</v>
      </c>
      <c r="T11818" t="s">
        <v>19090</v>
      </c>
      <c r="U11818" t="s">
        <v>19435</v>
      </c>
    </row>
    <row r="11819" spans="1:21" x14ac:dyDescent="0.25">
      <c r="A11819" t="s">
        <v>15</v>
      </c>
      <c r="B11819" t="s">
        <v>14684</v>
      </c>
      <c r="C11819" t="s">
        <v>14685</v>
      </c>
      <c r="D11819" t="str">
        <f>VLOOKUP(C:C,Reconciliation!B:C,2,FALSE)</f>
        <v>Amortization Expense - Utility Plant</v>
      </c>
      <c r="E11819" t="str">
        <f>VLOOKUP(B:B,'[1]Chart of Accts'!$A:$B,2,FALSE)</f>
        <v>Amortization Expense - Intangible Property</v>
      </c>
      <c r="F11819" t="s">
        <v>14637</v>
      </c>
      <c r="G11819" t="s">
        <v>848</v>
      </c>
      <c r="H11819" t="s">
        <v>11398</v>
      </c>
      <c r="I11819" t="s">
        <v>37</v>
      </c>
      <c r="J11819" t="s">
        <v>14684</v>
      </c>
      <c r="L11819" t="s">
        <v>23</v>
      </c>
      <c r="M11819" t="s">
        <v>7428</v>
      </c>
      <c r="N11819" t="s">
        <v>11399</v>
      </c>
      <c r="O11819" t="s">
        <v>18916</v>
      </c>
      <c r="P11819" t="s">
        <v>19</v>
      </c>
      <c r="Q11819" t="s">
        <v>142</v>
      </c>
      <c r="R11819">
        <v>9.23</v>
      </c>
      <c r="S11819" t="s">
        <v>11397</v>
      </c>
      <c r="T11819" t="s">
        <v>19090</v>
      </c>
      <c r="U11819" t="s">
        <v>19435</v>
      </c>
    </row>
    <row r="11820" spans="1:21" x14ac:dyDescent="0.25">
      <c r="A11820" t="s">
        <v>15</v>
      </c>
      <c r="B11820" t="s">
        <v>14684</v>
      </c>
      <c r="C11820" t="s">
        <v>14685</v>
      </c>
      <c r="D11820" t="str">
        <f>VLOOKUP(C:C,Reconciliation!B:C,2,FALSE)</f>
        <v>Amortization Expense - Utility Plant</v>
      </c>
      <c r="E11820" t="str">
        <f>VLOOKUP(B:B,'[1]Chart of Accts'!$A:$B,2,FALSE)</f>
        <v>Amortization Expense - Intangible Property</v>
      </c>
      <c r="F11820" t="s">
        <v>14637</v>
      </c>
      <c r="G11820" t="s">
        <v>850</v>
      </c>
      <c r="H11820" t="s">
        <v>11398</v>
      </c>
      <c r="I11820" t="s">
        <v>37</v>
      </c>
      <c r="J11820" t="s">
        <v>14684</v>
      </c>
      <c r="L11820" t="s">
        <v>23</v>
      </c>
      <c r="M11820" t="s">
        <v>9656</v>
      </c>
      <c r="N11820" t="s">
        <v>11399</v>
      </c>
      <c r="O11820" t="s">
        <v>18916</v>
      </c>
      <c r="P11820" t="s">
        <v>19</v>
      </c>
      <c r="Q11820" t="s">
        <v>142</v>
      </c>
      <c r="R11820">
        <v>90.87</v>
      </c>
      <c r="S11820" t="s">
        <v>11397</v>
      </c>
      <c r="T11820" t="s">
        <v>19090</v>
      </c>
      <c r="U11820" t="s">
        <v>19435</v>
      </c>
    </row>
    <row r="11821" spans="1:21" x14ac:dyDescent="0.25">
      <c r="A11821" t="s">
        <v>15</v>
      </c>
      <c r="B11821" t="s">
        <v>14684</v>
      </c>
      <c r="C11821" t="s">
        <v>14685</v>
      </c>
      <c r="D11821" t="str">
        <f>VLOOKUP(C:C,Reconciliation!B:C,2,FALSE)</f>
        <v>Amortization Expense - Utility Plant</v>
      </c>
      <c r="E11821" t="str">
        <f>VLOOKUP(B:B,'[1]Chart of Accts'!$A:$B,2,FALSE)</f>
        <v>Amortization Expense - Intangible Property</v>
      </c>
      <c r="F11821" t="s">
        <v>14637</v>
      </c>
      <c r="G11821" t="s">
        <v>28</v>
      </c>
      <c r="H11821" t="s">
        <v>11398</v>
      </c>
      <c r="I11821" t="s">
        <v>37</v>
      </c>
      <c r="J11821" t="s">
        <v>14684</v>
      </c>
      <c r="L11821" t="s">
        <v>23</v>
      </c>
      <c r="M11821" t="s">
        <v>6975</v>
      </c>
      <c r="N11821" t="s">
        <v>11399</v>
      </c>
      <c r="O11821" t="s">
        <v>18916</v>
      </c>
      <c r="P11821" t="s">
        <v>19</v>
      </c>
      <c r="Q11821" t="s">
        <v>142</v>
      </c>
      <c r="R11821">
        <v>36.17</v>
      </c>
      <c r="S11821" t="s">
        <v>11397</v>
      </c>
      <c r="T11821" t="s">
        <v>19090</v>
      </c>
      <c r="U11821" t="s">
        <v>19435</v>
      </c>
    </row>
    <row r="11822" spans="1:21" x14ac:dyDescent="0.25">
      <c r="A11822" t="s">
        <v>15</v>
      </c>
      <c r="B11822" t="s">
        <v>14684</v>
      </c>
      <c r="C11822" t="s">
        <v>14685</v>
      </c>
      <c r="D11822" t="str">
        <f>VLOOKUP(C:C,Reconciliation!B:C,2,FALSE)</f>
        <v>Amortization Expense - Utility Plant</v>
      </c>
      <c r="E11822" t="str">
        <f>VLOOKUP(B:B,'[1]Chart of Accts'!$A:$B,2,FALSE)</f>
        <v>Amortization Expense - Intangible Property</v>
      </c>
      <c r="F11822" t="s">
        <v>14637</v>
      </c>
      <c r="G11822" t="s">
        <v>853</v>
      </c>
      <c r="H11822" t="s">
        <v>11398</v>
      </c>
      <c r="I11822" t="s">
        <v>37</v>
      </c>
      <c r="J11822" t="s">
        <v>14684</v>
      </c>
      <c r="L11822" t="s">
        <v>23</v>
      </c>
      <c r="M11822" t="s">
        <v>14705</v>
      </c>
      <c r="N11822" t="s">
        <v>11399</v>
      </c>
      <c r="O11822" t="s">
        <v>18916</v>
      </c>
      <c r="P11822" t="s">
        <v>19</v>
      </c>
      <c r="Q11822" t="s">
        <v>142</v>
      </c>
      <c r="R11822">
        <v>113.43</v>
      </c>
      <c r="S11822" t="s">
        <v>11397</v>
      </c>
      <c r="T11822" t="s">
        <v>19090</v>
      </c>
      <c r="U11822" t="s">
        <v>19435</v>
      </c>
    </row>
    <row r="11823" spans="1:21" x14ac:dyDescent="0.25">
      <c r="A11823" t="s">
        <v>15</v>
      </c>
      <c r="B11823" t="s">
        <v>14684</v>
      </c>
      <c r="C11823" t="s">
        <v>14685</v>
      </c>
      <c r="D11823" t="str">
        <f>VLOOKUP(C:C,Reconciliation!B:C,2,FALSE)</f>
        <v>Amortization Expense - Utility Plant</v>
      </c>
      <c r="E11823" t="str">
        <f>VLOOKUP(B:B,'[1]Chart of Accts'!$A:$B,2,FALSE)</f>
        <v>Amortization Expense - Intangible Property</v>
      </c>
      <c r="F11823" t="s">
        <v>14637</v>
      </c>
      <c r="G11823" t="s">
        <v>855</v>
      </c>
      <c r="H11823" t="s">
        <v>11398</v>
      </c>
      <c r="I11823" t="s">
        <v>37</v>
      </c>
      <c r="J11823" t="s">
        <v>14684</v>
      </c>
      <c r="L11823" t="s">
        <v>23</v>
      </c>
      <c r="M11823" t="s">
        <v>6766</v>
      </c>
      <c r="N11823" t="s">
        <v>11399</v>
      </c>
      <c r="O11823" t="s">
        <v>18916</v>
      </c>
      <c r="P11823" t="s">
        <v>19</v>
      </c>
      <c r="Q11823" t="s">
        <v>142</v>
      </c>
      <c r="R11823">
        <v>2.2999999999999998</v>
      </c>
      <c r="S11823" t="s">
        <v>11397</v>
      </c>
      <c r="T11823" t="s">
        <v>19090</v>
      </c>
      <c r="U11823" t="s">
        <v>19435</v>
      </c>
    </row>
    <row r="11824" spans="1:21" x14ac:dyDescent="0.25">
      <c r="A11824" t="s">
        <v>15</v>
      </c>
      <c r="B11824" t="s">
        <v>14684</v>
      </c>
      <c r="C11824" t="s">
        <v>14685</v>
      </c>
      <c r="D11824" t="str">
        <f>VLOOKUP(C:C,Reconciliation!B:C,2,FALSE)</f>
        <v>Amortization Expense - Utility Plant</v>
      </c>
      <c r="E11824" t="str">
        <f>VLOOKUP(B:B,'[1]Chart of Accts'!$A:$B,2,FALSE)</f>
        <v>Amortization Expense - Intangible Property</v>
      </c>
      <c r="F11824" t="s">
        <v>14637</v>
      </c>
      <c r="G11824" t="s">
        <v>857</v>
      </c>
      <c r="H11824" t="s">
        <v>11398</v>
      </c>
      <c r="I11824" t="s">
        <v>37</v>
      </c>
      <c r="J11824" t="s">
        <v>14684</v>
      </c>
      <c r="L11824" t="s">
        <v>23</v>
      </c>
      <c r="M11824" t="s">
        <v>6865</v>
      </c>
      <c r="N11824" t="s">
        <v>11399</v>
      </c>
      <c r="O11824" t="s">
        <v>18916</v>
      </c>
      <c r="P11824" t="s">
        <v>19</v>
      </c>
      <c r="Q11824" t="s">
        <v>142</v>
      </c>
      <c r="R11824">
        <v>16.27</v>
      </c>
      <c r="S11824" t="s">
        <v>11397</v>
      </c>
      <c r="T11824" t="s">
        <v>19090</v>
      </c>
      <c r="U11824" t="s">
        <v>19435</v>
      </c>
    </row>
    <row r="11825" spans="1:21" x14ac:dyDescent="0.25">
      <c r="A11825" t="s">
        <v>15</v>
      </c>
      <c r="B11825" t="s">
        <v>14684</v>
      </c>
      <c r="C11825" t="s">
        <v>14685</v>
      </c>
      <c r="D11825" t="str">
        <f>VLOOKUP(C:C,Reconciliation!B:C,2,FALSE)</f>
        <v>Amortization Expense - Utility Plant</v>
      </c>
      <c r="E11825" t="str">
        <f>VLOOKUP(B:B,'[1]Chart of Accts'!$A:$B,2,FALSE)</f>
        <v>Amortization Expense - Intangible Property</v>
      </c>
      <c r="F11825" t="s">
        <v>14637</v>
      </c>
      <c r="G11825" t="s">
        <v>859</v>
      </c>
      <c r="H11825" t="s">
        <v>11398</v>
      </c>
      <c r="I11825" t="s">
        <v>37</v>
      </c>
      <c r="J11825" t="s">
        <v>14684</v>
      </c>
      <c r="L11825" t="s">
        <v>23</v>
      </c>
      <c r="M11825" t="s">
        <v>14706</v>
      </c>
      <c r="N11825" t="s">
        <v>11399</v>
      </c>
      <c r="O11825" t="s">
        <v>18916</v>
      </c>
      <c r="P11825" t="s">
        <v>19</v>
      </c>
      <c r="Q11825" t="s">
        <v>142</v>
      </c>
      <c r="R11825">
        <v>236.14</v>
      </c>
      <c r="S11825" t="s">
        <v>11397</v>
      </c>
      <c r="T11825" t="s">
        <v>19090</v>
      </c>
      <c r="U11825" t="s">
        <v>19435</v>
      </c>
    </row>
    <row r="11826" spans="1:21" x14ac:dyDescent="0.25">
      <c r="A11826" t="s">
        <v>15</v>
      </c>
      <c r="B11826" t="s">
        <v>14684</v>
      </c>
      <c r="C11826" t="s">
        <v>14685</v>
      </c>
      <c r="D11826" t="str">
        <f>VLOOKUP(C:C,Reconciliation!B:C,2,FALSE)</f>
        <v>Amortization Expense - Utility Plant</v>
      </c>
      <c r="E11826" t="str">
        <f>VLOOKUP(B:B,'[1]Chart of Accts'!$A:$B,2,FALSE)</f>
        <v>Amortization Expense - Intangible Property</v>
      </c>
      <c r="F11826" t="s">
        <v>14637</v>
      </c>
      <c r="G11826" t="s">
        <v>861</v>
      </c>
      <c r="H11826" t="s">
        <v>11398</v>
      </c>
      <c r="I11826" t="s">
        <v>37</v>
      </c>
      <c r="J11826" t="s">
        <v>14684</v>
      </c>
      <c r="L11826" t="s">
        <v>23</v>
      </c>
      <c r="M11826" t="s">
        <v>14690</v>
      </c>
      <c r="N11826" t="s">
        <v>11399</v>
      </c>
      <c r="O11826" t="s">
        <v>18916</v>
      </c>
      <c r="P11826" t="s">
        <v>19</v>
      </c>
      <c r="Q11826" t="s">
        <v>142</v>
      </c>
      <c r="R11826">
        <v>112.98</v>
      </c>
      <c r="S11826" t="s">
        <v>11397</v>
      </c>
      <c r="T11826" t="s">
        <v>19090</v>
      </c>
      <c r="U11826" t="s">
        <v>19435</v>
      </c>
    </row>
    <row r="11827" spans="1:21" x14ac:dyDescent="0.25">
      <c r="A11827" t="s">
        <v>15</v>
      </c>
      <c r="B11827" t="s">
        <v>14684</v>
      </c>
      <c r="C11827" t="s">
        <v>14685</v>
      </c>
      <c r="D11827" t="str">
        <f>VLOOKUP(C:C,Reconciliation!B:C,2,FALSE)</f>
        <v>Amortization Expense - Utility Plant</v>
      </c>
      <c r="E11827" t="str">
        <f>VLOOKUP(B:B,'[1]Chart of Accts'!$A:$B,2,FALSE)</f>
        <v>Amortization Expense - Intangible Property</v>
      </c>
      <c r="F11827" t="s">
        <v>14637</v>
      </c>
      <c r="G11827" t="s">
        <v>465</v>
      </c>
      <c r="H11827" t="s">
        <v>11398</v>
      </c>
      <c r="I11827" t="s">
        <v>37</v>
      </c>
      <c r="J11827" t="s">
        <v>14684</v>
      </c>
      <c r="L11827" t="s">
        <v>23</v>
      </c>
      <c r="M11827" t="s">
        <v>7019</v>
      </c>
      <c r="N11827" t="s">
        <v>11399</v>
      </c>
      <c r="O11827" t="s">
        <v>18916</v>
      </c>
      <c r="P11827" t="s">
        <v>19</v>
      </c>
      <c r="Q11827" t="s">
        <v>142</v>
      </c>
      <c r="R11827">
        <v>11.71</v>
      </c>
      <c r="S11827" t="s">
        <v>11397</v>
      </c>
      <c r="T11827" t="s">
        <v>19090</v>
      </c>
      <c r="U11827" t="s">
        <v>19435</v>
      </c>
    </row>
    <row r="11828" spans="1:21" x14ac:dyDescent="0.25">
      <c r="A11828" t="s">
        <v>15</v>
      </c>
      <c r="B11828" t="s">
        <v>14684</v>
      </c>
      <c r="C11828" t="s">
        <v>14685</v>
      </c>
      <c r="D11828" t="str">
        <f>VLOOKUP(C:C,Reconciliation!B:C,2,FALSE)</f>
        <v>Amortization Expense - Utility Plant</v>
      </c>
      <c r="E11828" t="str">
        <f>VLOOKUP(B:B,'[1]Chart of Accts'!$A:$B,2,FALSE)</f>
        <v>Amortization Expense - Intangible Property</v>
      </c>
      <c r="F11828" t="s">
        <v>14637</v>
      </c>
      <c r="G11828" t="s">
        <v>893</v>
      </c>
      <c r="H11828" t="s">
        <v>11398</v>
      </c>
      <c r="I11828" t="s">
        <v>37</v>
      </c>
      <c r="J11828" t="s">
        <v>14684</v>
      </c>
      <c r="L11828" t="s">
        <v>23</v>
      </c>
      <c r="M11828" t="s">
        <v>1556</v>
      </c>
      <c r="N11828" t="s">
        <v>11399</v>
      </c>
      <c r="O11828" t="s">
        <v>18916</v>
      </c>
      <c r="P11828" t="s">
        <v>19</v>
      </c>
      <c r="Q11828" t="s">
        <v>142</v>
      </c>
      <c r="R11828">
        <v>21.35</v>
      </c>
      <c r="S11828" t="s">
        <v>11397</v>
      </c>
      <c r="T11828" t="s">
        <v>19090</v>
      </c>
      <c r="U11828" t="s">
        <v>19435</v>
      </c>
    </row>
    <row r="11829" spans="1:21" x14ac:dyDescent="0.25">
      <c r="A11829" t="s">
        <v>15</v>
      </c>
      <c r="B11829" t="s">
        <v>14684</v>
      </c>
      <c r="C11829" t="s">
        <v>14685</v>
      </c>
      <c r="D11829" t="str">
        <f>VLOOKUP(C:C,Reconciliation!B:C,2,FALSE)</f>
        <v>Amortization Expense - Utility Plant</v>
      </c>
      <c r="E11829" t="str">
        <f>VLOOKUP(B:B,'[1]Chart of Accts'!$A:$B,2,FALSE)</f>
        <v>Amortization Expense - Intangible Property</v>
      </c>
      <c r="F11829" t="s">
        <v>14637</v>
      </c>
      <c r="G11829" t="s">
        <v>897</v>
      </c>
      <c r="H11829" t="s">
        <v>11398</v>
      </c>
      <c r="I11829" t="s">
        <v>37</v>
      </c>
      <c r="J11829" t="s">
        <v>14684</v>
      </c>
      <c r="L11829" t="s">
        <v>23</v>
      </c>
      <c r="M11829" t="s">
        <v>3006</v>
      </c>
      <c r="N11829" t="s">
        <v>11399</v>
      </c>
      <c r="O11829" t="s">
        <v>18916</v>
      </c>
      <c r="P11829" t="s">
        <v>19</v>
      </c>
      <c r="Q11829" t="s">
        <v>142</v>
      </c>
      <c r="R11829">
        <v>6.49</v>
      </c>
      <c r="S11829" t="s">
        <v>11397</v>
      </c>
      <c r="T11829" t="s">
        <v>19090</v>
      </c>
      <c r="U11829" t="s">
        <v>19435</v>
      </c>
    </row>
    <row r="11830" spans="1:21" x14ac:dyDescent="0.25">
      <c r="A11830" t="s">
        <v>15</v>
      </c>
      <c r="B11830" t="s">
        <v>14684</v>
      </c>
      <c r="C11830" t="s">
        <v>14685</v>
      </c>
      <c r="D11830" t="str">
        <f>VLOOKUP(C:C,Reconciliation!B:C,2,FALSE)</f>
        <v>Amortization Expense - Utility Plant</v>
      </c>
      <c r="E11830" t="str">
        <f>VLOOKUP(B:B,'[1]Chart of Accts'!$A:$B,2,FALSE)</f>
        <v>Amortization Expense - Intangible Property</v>
      </c>
      <c r="F11830" t="s">
        <v>14637</v>
      </c>
      <c r="G11830" t="s">
        <v>899</v>
      </c>
      <c r="H11830" t="s">
        <v>11398</v>
      </c>
      <c r="I11830" t="s">
        <v>37</v>
      </c>
      <c r="J11830" t="s">
        <v>14684</v>
      </c>
      <c r="L11830" t="s">
        <v>23</v>
      </c>
      <c r="M11830" t="s">
        <v>6954</v>
      </c>
      <c r="N11830" t="s">
        <v>11399</v>
      </c>
      <c r="O11830" t="s">
        <v>18916</v>
      </c>
      <c r="P11830" t="s">
        <v>19</v>
      </c>
      <c r="Q11830" t="s">
        <v>142</v>
      </c>
      <c r="R11830">
        <v>8.18</v>
      </c>
      <c r="S11830" t="s">
        <v>11397</v>
      </c>
      <c r="T11830" t="s">
        <v>19090</v>
      </c>
      <c r="U11830" t="s">
        <v>19435</v>
      </c>
    </row>
    <row r="11831" spans="1:21" x14ac:dyDescent="0.25">
      <c r="A11831" t="s">
        <v>15</v>
      </c>
      <c r="B11831" t="s">
        <v>14684</v>
      </c>
      <c r="C11831" t="s">
        <v>14685</v>
      </c>
      <c r="D11831" t="str">
        <f>VLOOKUP(C:C,Reconciliation!B:C,2,FALSE)</f>
        <v>Amortization Expense - Utility Plant</v>
      </c>
      <c r="E11831" t="str">
        <f>VLOOKUP(B:B,'[1]Chart of Accts'!$A:$B,2,FALSE)</f>
        <v>Amortization Expense - Intangible Property</v>
      </c>
      <c r="F11831" t="s">
        <v>14637</v>
      </c>
      <c r="G11831" t="s">
        <v>901</v>
      </c>
      <c r="H11831" t="s">
        <v>11398</v>
      </c>
      <c r="I11831" t="s">
        <v>37</v>
      </c>
      <c r="J11831" t="s">
        <v>14684</v>
      </c>
      <c r="L11831" t="s">
        <v>23</v>
      </c>
      <c r="M11831" t="s">
        <v>10175</v>
      </c>
      <c r="N11831" t="s">
        <v>11399</v>
      </c>
      <c r="O11831" t="s">
        <v>18916</v>
      </c>
      <c r="P11831" t="s">
        <v>19</v>
      </c>
      <c r="Q11831" t="s">
        <v>142</v>
      </c>
      <c r="R11831">
        <v>2.76</v>
      </c>
      <c r="S11831" t="s">
        <v>11397</v>
      </c>
      <c r="T11831" t="s">
        <v>19090</v>
      </c>
      <c r="U11831" t="s">
        <v>19435</v>
      </c>
    </row>
    <row r="11832" spans="1:21" x14ac:dyDescent="0.25">
      <c r="A11832" t="s">
        <v>15</v>
      </c>
      <c r="B11832" t="s">
        <v>14684</v>
      </c>
      <c r="C11832" t="s">
        <v>14685</v>
      </c>
      <c r="D11832" t="str">
        <f>VLOOKUP(C:C,Reconciliation!B:C,2,FALSE)</f>
        <v>Amortization Expense - Utility Plant</v>
      </c>
      <c r="E11832" t="str">
        <f>VLOOKUP(B:B,'[1]Chart of Accts'!$A:$B,2,FALSE)</f>
        <v>Amortization Expense - Intangible Property</v>
      </c>
      <c r="F11832" t="s">
        <v>14641</v>
      </c>
      <c r="G11832" t="s">
        <v>19</v>
      </c>
      <c r="H11832" t="s">
        <v>11398</v>
      </c>
      <c r="I11832" t="s">
        <v>38</v>
      </c>
      <c r="J11832" t="s">
        <v>14684</v>
      </c>
      <c r="L11832" t="s">
        <v>23</v>
      </c>
      <c r="M11832" t="s">
        <v>14707</v>
      </c>
      <c r="N11832" t="s">
        <v>11399</v>
      </c>
      <c r="O11832" t="s">
        <v>18917</v>
      </c>
      <c r="P11832" t="s">
        <v>32</v>
      </c>
      <c r="Q11832" t="s">
        <v>142</v>
      </c>
      <c r="R11832">
        <v>126.18</v>
      </c>
      <c r="S11832" t="s">
        <v>11397</v>
      </c>
      <c r="T11832" t="s">
        <v>19090</v>
      </c>
      <c r="U11832" t="s">
        <v>19436</v>
      </c>
    </row>
    <row r="11833" spans="1:21" x14ac:dyDescent="0.25">
      <c r="A11833" t="s">
        <v>15</v>
      </c>
      <c r="B11833" t="s">
        <v>14684</v>
      </c>
      <c r="C11833" t="s">
        <v>14685</v>
      </c>
      <c r="D11833" t="str">
        <f>VLOOKUP(C:C,Reconciliation!B:C,2,FALSE)</f>
        <v>Amortization Expense - Utility Plant</v>
      </c>
      <c r="E11833" t="str">
        <f>VLOOKUP(B:B,'[1]Chart of Accts'!$A:$B,2,FALSE)</f>
        <v>Amortization Expense - Intangible Property</v>
      </c>
      <c r="F11833" t="s">
        <v>14641</v>
      </c>
      <c r="G11833" t="s">
        <v>796</v>
      </c>
      <c r="H11833" t="s">
        <v>11398</v>
      </c>
      <c r="I11833" t="s">
        <v>38</v>
      </c>
      <c r="J11833" t="s">
        <v>14684</v>
      </c>
      <c r="L11833" t="s">
        <v>23</v>
      </c>
      <c r="M11833" t="s">
        <v>8951</v>
      </c>
      <c r="N11833" t="s">
        <v>11399</v>
      </c>
      <c r="O11833" t="s">
        <v>18917</v>
      </c>
      <c r="P11833" t="s">
        <v>32</v>
      </c>
      <c r="Q11833" t="s">
        <v>142</v>
      </c>
      <c r="R11833">
        <v>43.26</v>
      </c>
      <c r="S11833" t="s">
        <v>11397</v>
      </c>
      <c r="T11833" t="s">
        <v>19090</v>
      </c>
      <c r="U11833" t="s">
        <v>19436</v>
      </c>
    </row>
    <row r="11834" spans="1:21" x14ac:dyDescent="0.25">
      <c r="A11834" t="s">
        <v>15</v>
      </c>
      <c r="B11834" t="s">
        <v>14684</v>
      </c>
      <c r="C11834" t="s">
        <v>14685</v>
      </c>
      <c r="D11834" t="str">
        <f>VLOOKUP(C:C,Reconciliation!B:C,2,FALSE)</f>
        <v>Amortization Expense - Utility Plant</v>
      </c>
      <c r="E11834" t="str">
        <f>VLOOKUP(B:B,'[1]Chart of Accts'!$A:$B,2,FALSE)</f>
        <v>Amortization Expense - Intangible Property</v>
      </c>
      <c r="F11834" t="s">
        <v>14641</v>
      </c>
      <c r="G11834" t="s">
        <v>798</v>
      </c>
      <c r="H11834" t="s">
        <v>11398</v>
      </c>
      <c r="I11834" t="s">
        <v>38</v>
      </c>
      <c r="J11834" t="s">
        <v>14684</v>
      </c>
      <c r="L11834" t="s">
        <v>23</v>
      </c>
      <c r="M11834" t="s">
        <v>5098</v>
      </c>
      <c r="N11834" t="s">
        <v>11399</v>
      </c>
      <c r="O11834" t="s">
        <v>18917</v>
      </c>
      <c r="P11834" t="s">
        <v>32</v>
      </c>
      <c r="Q11834" t="s">
        <v>142</v>
      </c>
      <c r="R11834">
        <v>7.91</v>
      </c>
      <c r="S11834" t="s">
        <v>11397</v>
      </c>
      <c r="T11834" t="s">
        <v>19090</v>
      </c>
      <c r="U11834" t="s">
        <v>19436</v>
      </c>
    </row>
    <row r="11835" spans="1:21" x14ac:dyDescent="0.25">
      <c r="A11835" t="s">
        <v>15</v>
      </c>
      <c r="B11835" t="s">
        <v>14684</v>
      </c>
      <c r="C11835" t="s">
        <v>14685</v>
      </c>
      <c r="D11835" t="str">
        <f>VLOOKUP(C:C,Reconciliation!B:C,2,FALSE)</f>
        <v>Amortization Expense - Utility Plant</v>
      </c>
      <c r="E11835" t="str">
        <f>VLOOKUP(B:B,'[1]Chart of Accts'!$A:$B,2,FALSE)</f>
        <v>Amortization Expense - Intangible Property</v>
      </c>
      <c r="F11835" t="s">
        <v>14641</v>
      </c>
      <c r="G11835" t="s">
        <v>775</v>
      </c>
      <c r="H11835" t="s">
        <v>11398</v>
      </c>
      <c r="I11835" t="s">
        <v>38</v>
      </c>
      <c r="J11835" t="s">
        <v>14684</v>
      </c>
      <c r="L11835" t="s">
        <v>23</v>
      </c>
      <c r="M11835" t="s">
        <v>14708</v>
      </c>
      <c r="N11835" t="s">
        <v>11399</v>
      </c>
      <c r="O11835" t="s">
        <v>18917</v>
      </c>
      <c r="P11835" t="s">
        <v>32</v>
      </c>
      <c r="Q11835" t="s">
        <v>142</v>
      </c>
      <c r="R11835">
        <v>1.99</v>
      </c>
      <c r="S11835" t="s">
        <v>11397</v>
      </c>
      <c r="T11835" t="s">
        <v>19090</v>
      </c>
      <c r="U11835" t="s">
        <v>19436</v>
      </c>
    </row>
    <row r="11836" spans="1:21" x14ac:dyDescent="0.25">
      <c r="A11836" t="s">
        <v>15</v>
      </c>
      <c r="B11836" t="s">
        <v>14684</v>
      </c>
      <c r="C11836" t="s">
        <v>14685</v>
      </c>
      <c r="D11836" t="str">
        <f>VLOOKUP(C:C,Reconciliation!B:C,2,FALSE)</f>
        <v>Amortization Expense - Utility Plant</v>
      </c>
      <c r="E11836" t="str">
        <f>VLOOKUP(B:B,'[1]Chart of Accts'!$A:$B,2,FALSE)</f>
        <v>Amortization Expense - Intangible Property</v>
      </c>
      <c r="F11836" t="s">
        <v>14641</v>
      </c>
      <c r="G11836" t="s">
        <v>801</v>
      </c>
      <c r="H11836" t="s">
        <v>11398</v>
      </c>
      <c r="I11836" t="s">
        <v>38</v>
      </c>
      <c r="J11836" t="s">
        <v>14684</v>
      </c>
      <c r="L11836" t="s">
        <v>23</v>
      </c>
      <c r="M11836" t="s">
        <v>8694</v>
      </c>
      <c r="N11836" t="s">
        <v>11399</v>
      </c>
      <c r="O11836" t="s">
        <v>18917</v>
      </c>
      <c r="P11836" t="s">
        <v>32</v>
      </c>
      <c r="Q11836" t="s">
        <v>142</v>
      </c>
      <c r="R11836">
        <v>73.13</v>
      </c>
      <c r="S11836" t="s">
        <v>11397</v>
      </c>
      <c r="T11836" t="s">
        <v>19090</v>
      </c>
      <c r="U11836" t="s">
        <v>19436</v>
      </c>
    </row>
    <row r="11837" spans="1:21" x14ac:dyDescent="0.25">
      <c r="A11837" t="s">
        <v>15</v>
      </c>
      <c r="B11837" t="s">
        <v>14684</v>
      </c>
      <c r="C11837" t="s">
        <v>14685</v>
      </c>
      <c r="D11837" t="str">
        <f>VLOOKUP(C:C,Reconciliation!B:C,2,FALSE)</f>
        <v>Amortization Expense - Utility Plant</v>
      </c>
      <c r="E11837" t="str">
        <f>VLOOKUP(B:B,'[1]Chart of Accts'!$A:$B,2,FALSE)</f>
        <v>Amortization Expense - Intangible Property</v>
      </c>
      <c r="F11837" t="s">
        <v>14641</v>
      </c>
      <c r="G11837" t="s">
        <v>803</v>
      </c>
      <c r="H11837" t="s">
        <v>11398</v>
      </c>
      <c r="I11837" t="s">
        <v>38</v>
      </c>
      <c r="J11837" t="s">
        <v>14684</v>
      </c>
      <c r="L11837" t="s">
        <v>23</v>
      </c>
      <c r="M11837" t="s">
        <v>5097</v>
      </c>
      <c r="N11837" t="s">
        <v>11399</v>
      </c>
      <c r="O11837" t="s">
        <v>18917</v>
      </c>
      <c r="P11837" t="s">
        <v>32</v>
      </c>
      <c r="Q11837" t="s">
        <v>142</v>
      </c>
      <c r="R11837">
        <v>3.41</v>
      </c>
      <c r="S11837" t="s">
        <v>11397</v>
      </c>
      <c r="T11837" t="s">
        <v>19090</v>
      </c>
      <c r="U11837" t="s">
        <v>19436</v>
      </c>
    </row>
    <row r="11838" spans="1:21" x14ac:dyDescent="0.25">
      <c r="A11838" t="s">
        <v>15</v>
      </c>
      <c r="B11838" t="s">
        <v>14684</v>
      </c>
      <c r="C11838" t="s">
        <v>14685</v>
      </c>
      <c r="D11838" t="str">
        <f>VLOOKUP(C:C,Reconciliation!B:C,2,FALSE)</f>
        <v>Amortization Expense - Utility Plant</v>
      </c>
      <c r="E11838" t="str">
        <f>VLOOKUP(B:B,'[1]Chart of Accts'!$A:$B,2,FALSE)</f>
        <v>Amortization Expense - Intangible Property</v>
      </c>
      <c r="F11838" t="s">
        <v>14641</v>
      </c>
      <c r="G11838" t="s">
        <v>181</v>
      </c>
      <c r="H11838" t="s">
        <v>11398</v>
      </c>
      <c r="I11838" t="s">
        <v>38</v>
      </c>
      <c r="J11838" t="s">
        <v>14684</v>
      </c>
      <c r="L11838" t="s">
        <v>23</v>
      </c>
      <c r="M11838" t="s">
        <v>8682</v>
      </c>
      <c r="N11838" t="s">
        <v>11399</v>
      </c>
      <c r="O11838" t="s">
        <v>18917</v>
      </c>
      <c r="P11838" t="s">
        <v>32</v>
      </c>
      <c r="Q11838" t="s">
        <v>142</v>
      </c>
      <c r="R11838">
        <v>36.119999999999997</v>
      </c>
      <c r="S11838" t="s">
        <v>11397</v>
      </c>
      <c r="T11838" t="s">
        <v>19090</v>
      </c>
      <c r="U11838" t="s">
        <v>19436</v>
      </c>
    </row>
    <row r="11839" spans="1:21" x14ac:dyDescent="0.25">
      <c r="A11839" t="s">
        <v>15</v>
      </c>
      <c r="B11839" t="s">
        <v>14684</v>
      </c>
      <c r="C11839" t="s">
        <v>14685</v>
      </c>
      <c r="D11839" t="str">
        <f>VLOOKUP(C:C,Reconciliation!B:C,2,FALSE)</f>
        <v>Amortization Expense - Utility Plant</v>
      </c>
      <c r="E11839" t="str">
        <f>VLOOKUP(B:B,'[1]Chart of Accts'!$A:$B,2,FALSE)</f>
        <v>Amortization Expense - Intangible Property</v>
      </c>
      <c r="F11839" t="s">
        <v>14641</v>
      </c>
      <c r="G11839" t="s">
        <v>806</v>
      </c>
      <c r="H11839" t="s">
        <v>11398</v>
      </c>
      <c r="I11839" t="s">
        <v>38</v>
      </c>
      <c r="J11839" t="s">
        <v>14684</v>
      </c>
      <c r="L11839" t="s">
        <v>23</v>
      </c>
      <c r="M11839" t="s">
        <v>7165</v>
      </c>
      <c r="N11839" t="s">
        <v>11399</v>
      </c>
      <c r="O11839" t="s">
        <v>18917</v>
      </c>
      <c r="P11839" t="s">
        <v>32</v>
      </c>
      <c r="Q11839" t="s">
        <v>142</v>
      </c>
      <c r="R11839">
        <v>10.99</v>
      </c>
      <c r="S11839" t="s">
        <v>11397</v>
      </c>
      <c r="T11839" t="s">
        <v>19090</v>
      </c>
      <c r="U11839" t="s">
        <v>19436</v>
      </c>
    </row>
    <row r="11840" spans="1:21" x14ac:dyDescent="0.25">
      <c r="A11840" t="s">
        <v>15</v>
      </c>
      <c r="B11840" t="s">
        <v>14684</v>
      </c>
      <c r="C11840" t="s">
        <v>14685</v>
      </c>
      <c r="D11840" t="str">
        <f>VLOOKUP(C:C,Reconciliation!B:C,2,FALSE)</f>
        <v>Amortization Expense - Utility Plant</v>
      </c>
      <c r="E11840" t="str">
        <f>VLOOKUP(B:B,'[1]Chart of Accts'!$A:$B,2,FALSE)</f>
        <v>Amortization Expense - Intangible Property</v>
      </c>
      <c r="F11840" t="s">
        <v>14641</v>
      </c>
      <c r="G11840" t="s">
        <v>808</v>
      </c>
      <c r="H11840" t="s">
        <v>11398</v>
      </c>
      <c r="I11840" t="s">
        <v>38</v>
      </c>
      <c r="J11840" t="s">
        <v>14684</v>
      </c>
      <c r="L11840" t="s">
        <v>23</v>
      </c>
      <c r="M11840" t="s">
        <v>9349</v>
      </c>
      <c r="N11840" t="s">
        <v>11399</v>
      </c>
      <c r="O11840" t="s">
        <v>18917</v>
      </c>
      <c r="P11840" t="s">
        <v>32</v>
      </c>
      <c r="Q11840" t="s">
        <v>142</v>
      </c>
      <c r="R11840">
        <v>14.25</v>
      </c>
      <c r="S11840" t="s">
        <v>11397</v>
      </c>
      <c r="T11840" t="s">
        <v>19090</v>
      </c>
      <c r="U11840" t="s">
        <v>19436</v>
      </c>
    </row>
    <row r="11841" spans="1:21" x14ac:dyDescent="0.25">
      <c r="A11841" t="s">
        <v>15</v>
      </c>
      <c r="B11841" t="s">
        <v>14684</v>
      </c>
      <c r="C11841" t="s">
        <v>14685</v>
      </c>
      <c r="D11841" t="str">
        <f>VLOOKUP(C:C,Reconciliation!B:C,2,FALSE)</f>
        <v>Amortization Expense - Utility Plant</v>
      </c>
      <c r="E11841" t="str">
        <f>VLOOKUP(B:B,'[1]Chart of Accts'!$A:$B,2,FALSE)</f>
        <v>Amortization Expense - Intangible Property</v>
      </c>
      <c r="F11841" t="s">
        <v>14641</v>
      </c>
      <c r="G11841" t="s">
        <v>810</v>
      </c>
      <c r="H11841" t="s">
        <v>11398</v>
      </c>
      <c r="I11841" t="s">
        <v>38</v>
      </c>
      <c r="J11841" t="s">
        <v>14684</v>
      </c>
      <c r="L11841" t="s">
        <v>23</v>
      </c>
      <c r="M11841" t="s">
        <v>7342</v>
      </c>
      <c r="N11841" t="s">
        <v>11399</v>
      </c>
      <c r="O11841" t="s">
        <v>18917</v>
      </c>
      <c r="P11841" t="s">
        <v>32</v>
      </c>
      <c r="Q11841" t="s">
        <v>142</v>
      </c>
      <c r="R11841">
        <v>150.88999999999999</v>
      </c>
      <c r="S11841" t="s">
        <v>11397</v>
      </c>
      <c r="T11841" t="s">
        <v>19090</v>
      </c>
      <c r="U11841" t="s">
        <v>19436</v>
      </c>
    </row>
    <row r="11842" spans="1:21" x14ac:dyDescent="0.25">
      <c r="A11842" t="s">
        <v>15</v>
      </c>
      <c r="B11842" t="s">
        <v>14684</v>
      </c>
      <c r="C11842" t="s">
        <v>14685</v>
      </c>
      <c r="D11842" t="str">
        <f>VLOOKUP(C:C,Reconciliation!B:C,2,FALSE)</f>
        <v>Amortization Expense - Utility Plant</v>
      </c>
      <c r="E11842" t="str">
        <f>VLOOKUP(B:B,'[1]Chart of Accts'!$A:$B,2,FALSE)</f>
        <v>Amortization Expense - Intangible Property</v>
      </c>
      <c r="F11842" t="s">
        <v>14641</v>
      </c>
      <c r="G11842" t="s">
        <v>812</v>
      </c>
      <c r="H11842" t="s">
        <v>11398</v>
      </c>
      <c r="I11842" t="s">
        <v>38</v>
      </c>
      <c r="J11842" t="s">
        <v>14684</v>
      </c>
      <c r="L11842" t="s">
        <v>23</v>
      </c>
      <c r="M11842" t="s">
        <v>6500</v>
      </c>
      <c r="N11842" t="s">
        <v>11399</v>
      </c>
      <c r="O11842" t="s">
        <v>18917</v>
      </c>
      <c r="P11842" t="s">
        <v>32</v>
      </c>
      <c r="Q11842" t="s">
        <v>142</v>
      </c>
      <c r="R11842">
        <v>17.63</v>
      </c>
      <c r="S11842" t="s">
        <v>11397</v>
      </c>
      <c r="T11842" t="s">
        <v>19090</v>
      </c>
      <c r="U11842" t="s">
        <v>19436</v>
      </c>
    </row>
    <row r="11843" spans="1:21" x14ac:dyDescent="0.25">
      <c r="A11843" t="s">
        <v>15</v>
      </c>
      <c r="B11843" t="s">
        <v>14684</v>
      </c>
      <c r="C11843" t="s">
        <v>14685</v>
      </c>
      <c r="D11843" t="str">
        <f>VLOOKUP(C:C,Reconciliation!B:C,2,FALSE)</f>
        <v>Amortization Expense - Utility Plant</v>
      </c>
      <c r="E11843" t="str">
        <f>VLOOKUP(B:B,'[1]Chart of Accts'!$A:$B,2,FALSE)</f>
        <v>Amortization Expense - Intangible Property</v>
      </c>
      <c r="F11843" t="s">
        <v>14641</v>
      </c>
      <c r="G11843" t="s">
        <v>32</v>
      </c>
      <c r="H11843" t="s">
        <v>11398</v>
      </c>
      <c r="I11843" t="s">
        <v>38</v>
      </c>
      <c r="J11843" t="s">
        <v>14684</v>
      </c>
      <c r="L11843" t="s">
        <v>23</v>
      </c>
      <c r="M11843" t="s">
        <v>14694</v>
      </c>
      <c r="N11843" t="s">
        <v>11399</v>
      </c>
      <c r="O11843" t="s">
        <v>18917</v>
      </c>
      <c r="P11843" t="s">
        <v>32</v>
      </c>
      <c r="Q11843" t="s">
        <v>142</v>
      </c>
      <c r="R11843">
        <v>14.83</v>
      </c>
      <c r="S11843" t="s">
        <v>11397</v>
      </c>
      <c r="T11843" t="s">
        <v>19090</v>
      </c>
      <c r="U11843" t="s">
        <v>19436</v>
      </c>
    </row>
    <row r="11844" spans="1:21" x14ac:dyDescent="0.25">
      <c r="A11844" t="s">
        <v>15</v>
      </c>
      <c r="B11844" t="s">
        <v>14684</v>
      </c>
      <c r="C11844" t="s">
        <v>14685</v>
      </c>
      <c r="D11844" t="str">
        <f>VLOOKUP(C:C,Reconciliation!B:C,2,FALSE)</f>
        <v>Amortization Expense - Utility Plant</v>
      </c>
      <c r="E11844" t="str">
        <f>VLOOKUP(B:B,'[1]Chart of Accts'!$A:$B,2,FALSE)</f>
        <v>Amortization Expense - Intangible Property</v>
      </c>
      <c r="F11844" t="s">
        <v>14641</v>
      </c>
      <c r="G11844" t="s">
        <v>179</v>
      </c>
      <c r="H11844" t="s">
        <v>11398</v>
      </c>
      <c r="I11844" t="s">
        <v>38</v>
      </c>
      <c r="J11844" t="s">
        <v>14684</v>
      </c>
      <c r="L11844" t="s">
        <v>23</v>
      </c>
      <c r="M11844" t="s">
        <v>8933</v>
      </c>
      <c r="N11844" t="s">
        <v>11399</v>
      </c>
      <c r="O11844" t="s">
        <v>18917</v>
      </c>
      <c r="P11844" t="s">
        <v>32</v>
      </c>
      <c r="Q11844" t="s">
        <v>142</v>
      </c>
      <c r="R11844">
        <v>49.75</v>
      </c>
      <c r="S11844" t="s">
        <v>11397</v>
      </c>
      <c r="T11844" t="s">
        <v>19090</v>
      </c>
      <c r="U11844" t="s">
        <v>19436</v>
      </c>
    </row>
    <row r="11845" spans="1:21" x14ac:dyDescent="0.25">
      <c r="A11845" t="s">
        <v>15</v>
      </c>
      <c r="B11845" t="s">
        <v>14684</v>
      </c>
      <c r="C11845" t="s">
        <v>14685</v>
      </c>
      <c r="D11845" t="str">
        <f>VLOOKUP(C:C,Reconciliation!B:C,2,FALSE)</f>
        <v>Amortization Expense - Utility Plant</v>
      </c>
      <c r="E11845" t="str">
        <f>VLOOKUP(B:B,'[1]Chart of Accts'!$A:$B,2,FALSE)</f>
        <v>Amortization Expense - Intangible Property</v>
      </c>
      <c r="F11845" t="s">
        <v>14641</v>
      </c>
      <c r="G11845" t="s">
        <v>815</v>
      </c>
      <c r="H11845" t="s">
        <v>11398</v>
      </c>
      <c r="I11845" t="s">
        <v>38</v>
      </c>
      <c r="J11845" t="s">
        <v>14684</v>
      </c>
      <c r="L11845" t="s">
        <v>23</v>
      </c>
      <c r="M11845" t="s">
        <v>585</v>
      </c>
      <c r="N11845" t="s">
        <v>11399</v>
      </c>
      <c r="O11845" t="s">
        <v>18917</v>
      </c>
      <c r="P11845" t="s">
        <v>32</v>
      </c>
      <c r="Q11845" t="s">
        <v>142</v>
      </c>
      <c r="R11845">
        <v>2.42</v>
      </c>
      <c r="S11845" t="s">
        <v>11397</v>
      </c>
      <c r="T11845" t="s">
        <v>19090</v>
      </c>
      <c r="U11845" t="s">
        <v>19436</v>
      </c>
    </row>
    <row r="11846" spans="1:21" x14ac:dyDescent="0.25">
      <c r="A11846" t="s">
        <v>15</v>
      </c>
      <c r="B11846" t="s">
        <v>14684</v>
      </c>
      <c r="C11846" t="s">
        <v>14685</v>
      </c>
      <c r="D11846" t="str">
        <f>VLOOKUP(C:C,Reconciliation!B:C,2,FALSE)</f>
        <v>Amortization Expense - Utility Plant</v>
      </c>
      <c r="E11846" t="str">
        <f>VLOOKUP(B:B,'[1]Chart of Accts'!$A:$B,2,FALSE)</f>
        <v>Amortization Expense - Intangible Property</v>
      </c>
      <c r="F11846" t="s">
        <v>14641</v>
      </c>
      <c r="G11846" t="s">
        <v>817</v>
      </c>
      <c r="H11846" t="s">
        <v>11398</v>
      </c>
      <c r="I11846" t="s">
        <v>38</v>
      </c>
      <c r="J11846" t="s">
        <v>14684</v>
      </c>
      <c r="L11846" t="s">
        <v>23</v>
      </c>
      <c r="M11846" t="s">
        <v>8236</v>
      </c>
      <c r="N11846" t="s">
        <v>11399</v>
      </c>
      <c r="O11846" t="s">
        <v>18917</v>
      </c>
      <c r="P11846" t="s">
        <v>32</v>
      </c>
      <c r="Q11846" t="s">
        <v>142</v>
      </c>
      <c r="R11846">
        <v>2.0499999999999998</v>
      </c>
      <c r="S11846" t="s">
        <v>11397</v>
      </c>
      <c r="T11846" t="s">
        <v>19090</v>
      </c>
      <c r="U11846" t="s">
        <v>19436</v>
      </c>
    </row>
    <row r="11847" spans="1:21" x14ac:dyDescent="0.25">
      <c r="A11847" t="s">
        <v>15</v>
      </c>
      <c r="B11847" t="s">
        <v>14684</v>
      </c>
      <c r="C11847" t="s">
        <v>14685</v>
      </c>
      <c r="D11847" t="str">
        <f>VLOOKUP(C:C,Reconciliation!B:C,2,FALSE)</f>
        <v>Amortization Expense - Utility Plant</v>
      </c>
      <c r="E11847" t="str">
        <f>VLOOKUP(B:B,'[1]Chart of Accts'!$A:$B,2,FALSE)</f>
        <v>Amortization Expense - Intangible Property</v>
      </c>
      <c r="F11847" t="s">
        <v>14641</v>
      </c>
      <c r="G11847" t="s">
        <v>819</v>
      </c>
      <c r="H11847" t="s">
        <v>11398</v>
      </c>
      <c r="I11847" t="s">
        <v>38</v>
      </c>
      <c r="J11847" t="s">
        <v>14684</v>
      </c>
      <c r="L11847" t="s">
        <v>23</v>
      </c>
      <c r="M11847" t="s">
        <v>5448</v>
      </c>
      <c r="N11847" t="s">
        <v>11399</v>
      </c>
      <c r="O11847" t="s">
        <v>18917</v>
      </c>
      <c r="P11847" t="s">
        <v>32</v>
      </c>
      <c r="Q11847" t="s">
        <v>142</v>
      </c>
      <c r="R11847">
        <v>3.77</v>
      </c>
      <c r="S11847" t="s">
        <v>11397</v>
      </c>
      <c r="T11847" t="s">
        <v>19090</v>
      </c>
      <c r="U11847" t="s">
        <v>19436</v>
      </c>
    </row>
    <row r="11848" spans="1:21" x14ac:dyDescent="0.25">
      <c r="A11848" t="s">
        <v>15</v>
      </c>
      <c r="B11848" t="s">
        <v>14684</v>
      </c>
      <c r="C11848" t="s">
        <v>14685</v>
      </c>
      <c r="D11848" t="str">
        <f>VLOOKUP(C:C,Reconciliation!B:C,2,FALSE)</f>
        <v>Amortization Expense - Utility Plant</v>
      </c>
      <c r="E11848" t="str">
        <f>VLOOKUP(B:B,'[1]Chart of Accts'!$A:$B,2,FALSE)</f>
        <v>Amortization Expense - Intangible Property</v>
      </c>
      <c r="F11848" t="s">
        <v>14641</v>
      </c>
      <c r="G11848" t="s">
        <v>820</v>
      </c>
      <c r="H11848" t="s">
        <v>11398</v>
      </c>
      <c r="I11848" t="s">
        <v>38</v>
      </c>
      <c r="J11848" t="s">
        <v>14684</v>
      </c>
      <c r="L11848" t="s">
        <v>23</v>
      </c>
      <c r="M11848" t="s">
        <v>5129</v>
      </c>
      <c r="N11848" t="s">
        <v>11399</v>
      </c>
      <c r="O11848" t="s">
        <v>18917</v>
      </c>
      <c r="P11848" t="s">
        <v>32</v>
      </c>
      <c r="Q11848" t="s">
        <v>142</v>
      </c>
      <c r="R11848">
        <v>5.99</v>
      </c>
      <c r="S11848" t="s">
        <v>11397</v>
      </c>
      <c r="T11848" t="s">
        <v>19090</v>
      </c>
      <c r="U11848" t="s">
        <v>19436</v>
      </c>
    </row>
    <row r="11849" spans="1:21" x14ac:dyDescent="0.25">
      <c r="A11849" t="s">
        <v>15</v>
      </c>
      <c r="B11849" t="s">
        <v>14684</v>
      </c>
      <c r="C11849" t="s">
        <v>14685</v>
      </c>
      <c r="D11849" t="str">
        <f>VLOOKUP(C:C,Reconciliation!B:C,2,FALSE)</f>
        <v>Amortization Expense - Utility Plant</v>
      </c>
      <c r="E11849" t="str">
        <f>VLOOKUP(B:B,'[1]Chart of Accts'!$A:$B,2,FALSE)</f>
        <v>Amortization Expense - Intangible Property</v>
      </c>
      <c r="F11849" t="s">
        <v>14641</v>
      </c>
      <c r="G11849" t="s">
        <v>822</v>
      </c>
      <c r="H11849" t="s">
        <v>11398</v>
      </c>
      <c r="I11849" t="s">
        <v>38</v>
      </c>
      <c r="J11849" t="s">
        <v>14684</v>
      </c>
      <c r="L11849" t="s">
        <v>23</v>
      </c>
      <c r="M11849" t="s">
        <v>9892</v>
      </c>
      <c r="N11849" t="s">
        <v>11399</v>
      </c>
      <c r="O11849" t="s">
        <v>18917</v>
      </c>
      <c r="P11849" t="s">
        <v>32</v>
      </c>
      <c r="Q11849" t="s">
        <v>142</v>
      </c>
      <c r="R11849">
        <v>11.18</v>
      </c>
      <c r="S11849" t="s">
        <v>11397</v>
      </c>
      <c r="T11849" t="s">
        <v>19090</v>
      </c>
      <c r="U11849" t="s">
        <v>19436</v>
      </c>
    </row>
    <row r="11850" spans="1:21" x14ac:dyDescent="0.25">
      <c r="A11850" t="s">
        <v>15</v>
      </c>
      <c r="B11850" t="s">
        <v>14684</v>
      </c>
      <c r="C11850" t="s">
        <v>14685</v>
      </c>
      <c r="D11850" t="str">
        <f>VLOOKUP(C:C,Reconciliation!B:C,2,FALSE)</f>
        <v>Amortization Expense - Utility Plant</v>
      </c>
      <c r="E11850" t="str">
        <f>VLOOKUP(B:B,'[1]Chart of Accts'!$A:$B,2,FALSE)</f>
        <v>Amortization Expense - Intangible Property</v>
      </c>
      <c r="F11850" t="s">
        <v>14641</v>
      </c>
      <c r="G11850" t="s">
        <v>824</v>
      </c>
      <c r="H11850" t="s">
        <v>11398</v>
      </c>
      <c r="I11850" t="s">
        <v>38</v>
      </c>
      <c r="J11850" t="s">
        <v>14684</v>
      </c>
      <c r="L11850" t="s">
        <v>23</v>
      </c>
      <c r="M11850" t="s">
        <v>4395</v>
      </c>
      <c r="N11850" t="s">
        <v>11399</v>
      </c>
      <c r="O11850" t="s">
        <v>18917</v>
      </c>
      <c r="P11850" t="s">
        <v>32</v>
      </c>
      <c r="Q11850" t="s">
        <v>142</v>
      </c>
      <c r="R11850">
        <v>21</v>
      </c>
      <c r="S11850" t="s">
        <v>11397</v>
      </c>
      <c r="T11850" t="s">
        <v>19090</v>
      </c>
      <c r="U11850" t="s">
        <v>19436</v>
      </c>
    </row>
    <row r="11851" spans="1:21" x14ac:dyDescent="0.25">
      <c r="A11851" t="s">
        <v>15</v>
      </c>
      <c r="B11851" t="s">
        <v>14684</v>
      </c>
      <c r="C11851" t="s">
        <v>14685</v>
      </c>
      <c r="D11851" t="str">
        <f>VLOOKUP(C:C,Reconciliation!B:C,2,FALSE)</f>
        <v>Amortization Expense - Utility Plant</v>
      </c>
      <c r="E11851" t="str">
        <f>VLOOKUP(B:B,'[1]Chart of Accts'!$A:$B,2,FALSE)</f>
        <v>Amortization Expense - Intangible Property</v>
      </c>
      <c r="F11851" t="s">
        <v>14641</v>
      </c>
      <c r="G11851" t="s">
        <v>826</v>
      </c>
      <c r="H11851" t="s">
        <v>11398</v>
      </c>
      <c r="I11851" t="s">
        <v>38</v>
      </c>
      <c r="J11851" t="s">
        <v>14684</v>
      </c>
      <c r="L11851" t="s">
        <v>23</v>
      </c>
      <c r="M11851" t="s">
        <v>4489</v>
      </c>
      <c r="N11851" t="s">
        <v>11399</v>
      </c>
      <c r="O11851" t="s">
        <v>18917</v>
      </c>
      <c r="P11851" t="s">
        <v>32</v>
      </c>
      <c r="Q11851" t="s">
        <v>142</v>
      </c>
      <c r="R11851">
        <v>0.67</v>
      </c>
      <c r="S11851" t="s">
        <v>11397</v>
      </c>
      <c r="T11851" t="s">
        <v>19090</v>
      </c>
      <c r="U11851" t="s">
        <v>19436</v>
      </c>
    </row>
    <row r="11852" spans="1:21" x14ac:dyDescent="0.25">
      <c r="A11852" t="s">
        <v>15</v>
      </c>
      <c r="B11852" t="s">
        <v>14684</v>
      </c>
      <c r="C11852" t="s">
        <v>14685</v>
      </c>
      <c r="D11852" t="str">
        <f>VLOOKUP(C:C,Reconciliation!B:C,2,FALSE)</f>
        <v>Amortization Expense - Utility Plant</v>
      </c>
      <c r="E11852" t="str">
        <f>VLOOKUP(B:B,'[1]Chart of Accts'!$A:$B,2,FALSE)</f>
        <v>Amortization Expense - Intangible Property</v>
      </c>
      <c r="F11852" t="s">
        <v>14641</v>
      </c>
      <c r="G11852" t="s">
        <v>828</v>
      </c>
      <c r="H11852" t="s">
        <v>11398</v>
      </c>
      <c r="I11852" t="s">
        <v>38</v>
      </c>
      <c r="J11852" t="s">
        <v>14684</v>
      </c>
      <c r="L11852" t="s">
        <v>23</v>
      </c>
      <c r="M11852" t="s">
        <v>8025</v>
      </c>
      <c r="N11852" t="s">
        <v>11399</v>
      </c>
      <c r="O11852" t="s">
        <v>18917</v>
      </c>
      <c r="P11852" t="s">
        <v>32</v>
      </c>
      <c r="Q11852" t="s">
        <v>142</v>
      </c>
      <c r="R11852">
        <v>6.5</v>
      </c>
      <c r="S11852" t="s">
        <v>11397</v>
      </c>
      <c r="T11852" t="s">
        <v>19090</v>
      </c>
      <c r="U11852" t="s">
        <v>19436</v>
      </c>
    </row>
    <row r="11853" spans="1:21" x14ac:dyDescent="0.25">
      <c r="A11853" t="s">
        <v>15</v>
      </c>
      <c r="B11853" t="s">
        <v>14684</v>
      </c>
      <c r="C11853" t="s">
        <v>14685</v>
      </c>
      <c r="D11853" t="str">
        <f>VLOOKUP(C:C,Reconciliation!B:C,2,FALSE)</f>
        <v>Amortization Expense - Utility Plant</v>
      </c>
      <c r="E11853" t="str">
        <f>VLOOKUP(B:B,'[1]Chart of Accts'!$A:$B,2,FALSE)</f>
        <v>Amortization Expense - Intangible Property</v>
      </c>
      <c r="F11853" t="s">
        <v>14641</v>
      </c>
      <c r="G11853" t="s">
        <v>830</v>
      </c>
      <c r="H11853" t="s">
        <v>11398</v>
      </c>
      <c r="I11853" t="s">
        <v>38</v>
      </c>
      <c r="J11853" t="s">
        <v>14684</v>
      </c>
      <c r="L11853" t="s">
        <v>23</v>
      </c>
      <c r="M11853" t="s">
        <v>14695</v>
      </c>
      <c r="N11853" t="s">
        <v>11399</v>
      </c>
      <c r="O11853" t="s">
        <v>18917</v>
      </c>
      <c r="P11853" t="s">
        <v>32</v>
      </c>
      <c r="Q11853" t="s">
        <v>142</v>
      </c>
      <c r="R11853">
        <v>169.13</v>
      </c>
      <c r="S11853" t="s">
        <v>11397</v>
      </c>
      <c r="T11853" t="s">
        <v>19090</v>
      </c>
      <c r="U11853" t="s">
        <v>19436</v>
      </c>
    </row>
    <row r="11854" spans="1:21" x14ac:dyDescent="0.25">
      <c r="A11854" t="s">
        <v>15</v>
      </c>
      <c r="B11854" t="s">
        <v>14684</v>
      </c>
      <c r="C11854" t="s">
        <v>14685</v>
      </c>
      <c r="D11854" t="str">
        <f>VLOOKUP(C:C,Reconciliation!B:C,2,FALSE)</f>
        <v>Amortization Expense - Utility Plant</v>
      </c>
      <c r="E11854" t="str">
        <f>VLOOKUP(B:B,'[1]Chart of Accts'!$A:$B,2,FALSE)</f>
        <v>Amortization Expense - Intangible Property</v>
      </c>
      <c r="F11854" t="s">
        <v>14641</v>
      </c>
      <c r="G11854" t="s">
        <v>33</v>
      </c>
      <c r="H11854" t="s">
        <v>11398</v>
      </c>
      <c r="I11854" t="s">
        <v>38</v>
      </c>
      <c r="J11854" t="s">
        <v>14684</v>
      </c>
      <c r="L11854" t="s">
        <v>23</v>
      </c>
      <c r="M11854" t="s">
        <v>14697</v>
      </c>
      <c r="N11854" t="s">
        <v>11399</v>
      </c>
      <c r="O11854" t="s">
        <v>18917</v>
      </c>
      <c r="P11854" t="s">
        <v>32</v>
      </c>
      <c r="Q11854" t="s">
        <v>142</v>
      </c>
      <c r="R11854">
        <v>347.77</v>
      </c>
      <c r="S11854" t="s">
        <v>11397</v>
      </c>
      <c r="T11854" t="s">
        <v>19090</v>
      </c>
      <c r="U11854" t="s">
        <v>19436</v>
      </c>
    </row>
    <row r="11855" spans="1:21" x14ac:dyDescent="0.25">
      <c r="A11855" t="s">
        <v>15</v>
      </c>
      <c r="B11855" t="s">
        <v>14684</v>
      </c>
      <c r="C11855" t="s">
        <v>14685</v>
      </c>
      <c r="D11855" t="str">
        <f>VLOOKUP(C:C,Reconciliation!B:C,2,FALSE)</f>
        <v>Amortization Expense - Utility Plant</v>
      </c>
      <c r="E11855" t="str">
        <f>VLOOKUP(B:B,'[1]Chart of Accts'!$A:$B,2,FALSE)</f>
        <v>Amortization Expense - Intangible Property</v>
      </c>
      <c r="F11855" t="s">
        <v>14641</v>
      </c>
      <c r="G11855" t="s">
        <v>833</v>
      </c>
      <c r="H11855" t="s">
        <v>11398</v>
      </c>
      <c r="I11855" t="s">
        <v>38</v>
      </c>
      <c r="J11855" t="s">
        <v>14684</v>
      </c>
      <c r="L11855" t="s">
        <v>23</v>
      </c>
      <c r="M11855" t="s">
        <v>303</v>
      </c>
      <c r="N11855" t="s">
        <v>11399</v>
      </c>
      <c r="O11855" t="s">
        <v>18917</v>
      </c>
      <c r="P11855" t="s">
        <v>32</v>
      </c>
      <c r="Q11855" t="s">
        <v>142</v>
      </c>
      <c r="R11855">
        <v>2.19</v>
      </c>
      <c r="S11855" t="s">
        <v>11397</v>
      </c>
      <c r="T11855" t="s">
        <v>19090</v>
      </c>
      <c r="U11855" t="s">
        <v>19436</v>
      </c>
    </row>
    <row r="11856" spans="1:21" x14ac:dyDescent="0.25">
      <c r="A11856" t="s">
        <v>15</v>
      </c>
      <c r="B11856" t="s">
        <v>14684</v>
      </c>
      <c r="C11856" t="s">
        <v>14685</v>
      </c>
      <c r="D11856" t="str">
        <f>VLOOKUP(C:C,Reconciliation!B:C,2,FALSE)</f>
        <v>Amortization Expense - Utility Plant</v>
      </c>
      <c r="E11856" t="str">
        <f>VLOOKUP(B:B,'[1]Chart of Accts'!$A:$B,2,FALSE)</f>
        <v>Amortization Expense - Intangible Property</v>
      </c>
      <c r="F11856" t="s">
        <v>14641</v>
      </c>
      <c r="G11856" t="s">
        <v>835</v>
      </c>
      <c r="H11856" t="s">
        <v>11398</v>
      </c>
      <c r="I11856" t="s">
        <v>38</v>
      </c>
      <c r="J11856" t="s">
        <v>14684</v>
      </c>
      <c r="L11856" t="s">
        <v>23</v>
      </c>
      <c r="M11856" t="s">
        <v>7539</v>
      </c>
      <c r="N11856" t="s">
        <v>11399</v>
      </c>
      <c r="O11856" t="s">
        <v>18917</v>
      </c>
      <c r="P11856" t="s">
        <v>32</v>
      </c>
      <c r="Q11856" t="s">
        <v>142</v>
      </c>
      <c r="R11856">
        <v>55.21</v>
      </c>
      <c r="S11856" t="s">
        <v>11397</v>
      </c>
      <c r="T11856" t="s">
        <v>19090</v>
      </c>
      <c r="U11856" t="s">
        <v>19436</v>
      </c>
    </row>
    <row r="11857" spans="1:21" x14ac:dyDescent="0.25">
      <c r="A11857" t="s">
        <v>15</v>
      </c>
      <c r="B11857" t="s">
        <v>14684</v>
      </c>
      <c r="C11857" t="s">
        <v>14685</v>
      </c>
      <c r="D11857" t="str">
        <f>VLOOKUP(C:C,Reconciliation!B:C,2,FALSE)</f>
        <v>Amortization Expense - Utility Plant</v>
      </c>
      <c r="E11857" t="str">
        <f>VLOOKUP(B:B,'[1]Chart of Accts'!$A:$B,2,FALSE)</f>
        <v>Amortization Expense - Intangible Property</v>
      </c>
      <c r="F11857" t="s">
        <v>14641</v>
      </c>
      <c r="G11857" t="s">
        <v>837</v>
      </c>
      <c r="H11857" t="s">
        <v>11398</v>
      </c>
      <c r="I11857" t="s">
        <v>38</v>
      </c>
      <c r="J11857" t="s">
        <v>14684</v>
      </c>
      <c r="L11857" t="s">
        <v>23</v>
      </c>
      <c r="M11857" t="s">
        <v>8663</v>
      </c>
      <c r="N11857" t="s">
        <v>11399</v>
      </c>
      <c r="O11857" t="s">
        <v>18917</v>
      </c>
      <c r="P11857" t="s">
        <v>32</v>
      </c>
      <c r="Q11857" t="s">
        <v>142</v>
      </c>
      <c r="R11857">
        <v>126.59</v>
      </c>
      <c r="S11857" t="s">
        <v>11397</v>
      </c>
      <c r="T11857" t="s">
        <v>19090</v>
      </c>
      <c r="U11857" t="s">
        <v>19436</v>
      </c>
    </row>
    <row r="11858" spans="1:21" x14ac:dyDescent="0.25">
      <c r="A11858" t="s">
        <v>15</v>
      </c>
      <c r="B11858" t="s">
        <v>14684</v>
      </c>
      <c r="C11858" t="s">
        <v>14685</v>
      </c>
      <c r="D11858" t="str">
        <f>VLOOKUP(C:C,Reconciliation!B:C,2,FALSE)</f>
        <v>Amortization Expense - Utility Plant</v>
      </c>
      <c r="E11858" t="str">
        <f>VLOOKUP(B:B,'[1]Chart of Accts'!$A:$B,2,FALSE)</f>
        <v>Amortization Expense - Intangible Property</v>
      </c>
      <c r="F11858" t="s">
        <v>14641</v>
      </c>
      <c r="G11858" t="s">
        <v>838</v>
      </c>
      <c r="H11858" t="s">
        <v>11398</v>
      </c>
      <c r="I11858" t="s">
        <v>38</v>
      </c>
      <c r="J11858" t="s">
        <v>14684</v>
      </c>
      <c r="L11858" t="s">
        <v>23</v>
      </c>
      <c r="M11858" t="s">
        <v>4080</v>
      </c>
      <c r="N11858" t="s">
        <v>11399</v>
      </c>
      <c r="O11858" t="s">
        <v>18917</v>
      </c>
      <c r="P11858" t="s">
        <v>32</v>
      </c>
      <c r="Q11858" t="s">
        <v>142</v>
      </c>
      <c r="R11858">
        <v>11.69</v>
      </c>
      <c r="S11858" t="s">
        <v>11397</v>
      </c>
      <c r="T11858" t="s">
        <v>19090</v>
      </c>
      <c r="U11858" t="s">
        <v>19436</v>
      </c>
    </row>
    <row r="11859" spans="1:21" x14ac:dyDescent="0.25">
      <c r="A11859" t="s">
        <v>15</v>
      </c>
      <c r="B11859" t="s">
        <v>14684</v>
      </c>
      <c r="C11859" t="s">
        <v>14685</v>
      </c>
      <c r="D11859" t="str">
        <f>VLOOKUP(C:C,Reconciliation!B:C,2,FALSE)</f>
        <v>Amortization Expense - Utility Plant</v>
      </c>
      <c r="E11859" t="str">
        <f>VLOOKUP(B:B,'[1]Chart of Accts'!$A:$B,2,FALSE)</f>
        <v>Amortization Expense - Intangible Property</v>
      </c>
      <c r="F11859" t="s">
        <v>14641</v>
      </c>
      <c r="G11859" t="s">
        <v>840</v>
      </c>
      <c r="H11859" t="s">
        <v>11398</v>
      </c>
      <c r="I11859" t="s">
        <v>38</v>
      </c>
      <c r="J11859" t="s">
        <v>14684</v>
      </c>
      <c r="L11859" t="s">
        <v>23</v>
      </c>
      <c r="M11859" t="s">
        <v>5456</v>
      </c>
      <c r="N11859" t="s">
        <v>11399</v>
      </c>
      <c r="O11859" t="s">
        <v>18917</v>
      </c>
      <c r="P11859" t="s">
        <v>32</v>
      </c>
      <c r="Q11859" t="s">
        <v>142</v>
      </c>
      <c r="R11859">
        <v>6.01</v>
      </c>
      <c r="S11859" t="s">
        <v>11397</v>
      </c>
      <c r="T11859" t="s">
        <v>19090</v>
      </c>
      <c r="U11859" t="s">
        <v>19436</v>
      </c>
    </row>
    <row r="11860" spans="1:21" x14ac:dyDescent="0.25">
      <c r="A11860" t="s">
        <v>15</v>
      </c>
      <c r="B11860" t="s">
        <v>14684</v>
      </c>
      <c r="C11860" t="s">
        <v>14685</v>
      </c>
      <c r="D11860" t="str">
        <f>VLOOKUP(C:C,Reconciliation!B:C,2,FALSE)</f>
        <v>Amortization Expense - Utility Plant</v>
      </c>
      <c r="E11860" t="str">
        <f>VLOOKUP(B:B,'[1]Chart of Accts'!$A:$B,2,FALSE)</f>
        <v>Amortization Expense - Intangible Property</v>
      </c>
      <c r="F11860" t="s">
        <v>14641</v>
      </c>
      <c r="G11860" t="s">
        <v>842</v>
      </c>
      <c r="H11860" t="s">
        <v>11398</v>
      </c>
      <c r="I11860" t="s">
        <v>38</v>
      </c>
      <c r="J11860" t="s">
        <v>14684</v>
      </c>
      <c r="L11860" t="s">
        <v>23</v>
      </c>
      <c r="M11860" t="s">
        <v>14709</v>
      </c>
      <c r="N11860" t="s">
        <v>11399</v>
      </c>
      <c r="O11860" t="s">
        <v>18917</v>
      </c>
      <c r="P11860" t="s">
        <v>32</v>
      </c>
      <c r="Q11860" t="s">
        <v>142</v>
      </c>
      <c r="R11860">
        <v>51.64</v>
      </c>
      <c r="S11860" t="s">
        <v>11397</v>
      </c>
      <c r="T11860" t="s">
        <v>19090</v>
      </c>
      <c r="U11860" t="s">
        <v>19436</v>
      </c>
    </row>
    <row r="11861" spans="1:21" x14ac:dyDescent="0.25">
      <c r="A11861" t="s">
        <v>15</v>
      </c>
      <c r="B11861" t="s">
        <v>14684</v>
      </c>
      <c r="C11861" t="s">
        <v>14685</v>
      </c>
      <c r="D11861" t="str">
        <f>VLOOKUP(C:C,Reconciliation!B:C,2,FALSE)</f>
        <v>Amortization Expense - Utility Plant</v>
      </c>
      <c r="E11861" t="str">
        <f>VLOOKUP(B:B,'[1]Chart of Accts'!$A:$B,2,FALSE)</f>
        <v>Amortization Expense - Intangible Property</v>
      </c>
      <c r="F11861" t="s">
        <v>14641</v>
      </c>
      <c r="G11861" t="s">
        <v>844</v>
      </c>
      <c r="H11861" t="s">
        <v>11398</v>
      </c>
      <c r="I11861" t="s">
        <v>38</v>
      </c>
      <c r="J11861" t="s">
        <v>14684</v>
      </c>
      <c r="L11861" t="s">
        <v>23</v>
      </c>
      <c r="M11861" t="s">
        <v>6921</v>
      </c>
      <c r="N11861" t="s">
        <v>11399</v>
      </c>
      <c r="O11861" t="s">
        <v>18917</v>
      </c>
      <c r="P11861" t="s">
        <v>32</v>
      </c>
      <c r="Q11861" t="s">
        <v>142</v>
      </c>
      <c r="R11861">
        <v>4.3899999999999997</v>
      </c>
      <c r="S11861" t="s">
        <v>11397</v>
      </c>
      <c r="T11861" t="s">
        <v>19090</v>
      </c>
      <c r="U11861" t="s">
        <v>19436</v>
      </c>
    </row>
    <row r="11862" spans="1:21" x14ac:dyDescent="0.25">
      <c r="A11862" t="s">
        <v>15</v>
      </c>
      <c r="B11862" t="s">
        <v>14684</v>
      </c>
      <c r="C11862" t="s">
        <v>14685</v>
      </c>
      <c r="D11862" t="str">
        <f>VLOOKUP(C:C,Reconciliation!B:C,2,FALSE)</f>
        <v>Amortization Expense - Utility Plant</v>
      </c>
      <c r="E11862" t="str">
        <f>VLOOKUP(B:B,'[1]Chart of Accts'!$A:$B,2,FALSE)</f>
        <v>Amortization Expense - Intangible Property</v>
      </c>
      <c r="F11862" t="s">
        <v>14641</v>
      </c>
      <c r="G11862" t="s">
        <v>846</v>
      </c>
      <c r="H11862" t="s">
        <v>11398</v>
      </c>
      <c r="I11862" t="s">
        <v>38</v>
      </c>
      <c r="J11862" t="s">
        <v>14684</v>
      </c>
      <c r="L11862" t="s">
        <v>23</v>
      </c>
      <c r="M11862" t="s">
        <v>14688</v>
      </c>
      <c r="N11862" t="s">
        <v>11399</v>
      </c>
      <c r="O11862" t="s">
        <v>18917</v>
      </c>
      <c r="P11862" t="s">
        <v>32</v>
      </c>
      <c r="Q11862" t="s">
        <v>142</v>
      </c>
      <c r="R11862">
        <v>29.57</v>
      </c>
      <c r="S11862" t="s">
        <v>11397</v>
      </c>
      <c r="T11862" t="s">
        <v>19090</v>
      </c>
      <c r="U11862" t="s">
        <v>19436</v>
      </c>
    </row>
    <row r="11863" spans="1:21" x14ac:dyDescent="0.25">
      <c r="A11863" t="s">
        <v>15</v>
      </c>
      <c r="B11863" t="s">
        <v>14684</v>
      </c>
      <c r="C11863" t="s">
        <v>14685</v>
      </c>
      <c r="D11863" t="str">
        <f>VLOOKUP(C:C,Reconciliation!B:C,2,FALSE)</f>
        <v>Amortization Expense - Utility Plant</v>
      </c>
      <c r="E11863" t="str">
        <f>VLOOKUP(B:B,'[1]Chart of Accts'!$A:$B,2,FALSE)</f>
        <v>Amortization Expense - Intangible Property</v>
      </c>
      <c r="F11863" t="s">
        <v>14641</v>
      </c>
      <c r="G11863" t="s">
        <v>848</v>
      </c>
      <c r="H11863" t="s">
        <v>11398</v>
      </c>
      <c r="I11863" t="s">
        <v>38</v>
      </c>
      <c r="J11863" t="s">
        <v>14684</v>
      </c>
      <c r="L11863" t="s">
        <v>23</v>
      </c>
      <c r="M11863" t="s">
        <v>7428</v>
      </c>
      <c r="N11863" t="s">
        <v>11399</v>
      </c>
      <c r="O11863" t="s">
        <v>18917</v>
      </c>
      <c r="P11863" t="s">
        <v>32</v>
      </c>
      <c r="Q11863" t="s">
        <v>142</v>
      </c>
      <c r="R11863">
        <v>9.23</v>
      </c>
      <c r="S11863" t="s">
        <v>11397</v>
      </c>
      <c r="T11863" t="s">
        <v>19090</v>
      </c>
      <c r="U11863" t="s">
        <v>19436</v>
      </c>
    </row>
    <row r="11864" spans="1:21" x14ac:dyDescent="0.25">
      <c r="A11864" t="s">
        <v>15</v>
      </c>
      <c r="B11864" t="s">
        <v>14684</v>
      </c>
      <c r="C11864" t="s">
        <v>14685</v>
      </c>
      <c r="D11864" t="str">
        <f>VLOOKUP(C:C,Reconciliation!B:C,2,FALSE)</f>
        <v>Amortization Expense - Utility Plant</v>
      </c>
      <c r="E11864" t="str">
        <f>VLOOKUP(B:B,'[1]Chart of Accts'!$A:$B,2,FALSE)</f>
        <v>Amortization Expense - Intangible Property</v>
      </c>
      <c r="F11864" t="s">
        <v>14641</v>
      </c>
      <c r="G11864" t="s">
        <v>850</v>
      </c>
      <c r="H11864" t="s">
        <v>11398</v>
      </c>
      <c r="I11864" t="s">
        <v>38</v>
      </c>
      <c r="J11864" t="s">
        <v>14684</v>
      </c>
      <c r="L11864" t="s">
        <v>23</v>
      </c>
      <c r="M11864" t="s">
        <v>11164</v>
      </c>
      <c r="N11864" t="s">
        <v>11399</v>
      </c>
      <c r="O11864" t="s">
        <v>18917</v>
      </c>
      <c r="P11864" t="s">
        <v>32</v>
      </c>
      <c r="Q11864" t="s">
        <v>142</v>
      </c>
      <c r="R11864">
        <v>90.86</v>
      </c>
      <c r="S11864" t="s">
        <v>11397</v>
      </c>
      <c r="T11864" t="s">
        <v>19090</v>
      </c>
      <c r="U11864" t="s">
        <v>19436</v>
      </c>
    </row>
    <row r="11865" spans="1:21" x14ac:dyDescent="0.25">
      <c r="A11865" t="s">
        <v>15</v>
      </c>
      <c r="B11865" t="s">
        <v>14684</v>
      </c>
      <c r="C11865" t="s">
        <v>14685</v>
      </c>
      <c r="D11865" t="str">
        <f>VLOOKUP(C:C,Reconciliation!B:C,2,FALSE)</f>
        <v>Amortization Expense - Utility Plant</v>
      </c>
      <c r="E11865" t="str">
        <f>VLOOKUP(B:B,'[1]Chart of Accts'!$A:$B,2,FALSE)</f>
        <v>Amortization Expense - Intangible Property</v>
      </c>
      <c r="F11865" t="s">
        <v>14641</v>
      </c>
      <c r="G11865" t="s">
        <v>28</v>
      </c>
      <c r="H11865" t="s">
        <v>11398</v>
      </c>
      <c r="I11865" t="s">
        <v>38</v>
      </c>
      <c r="J11865" t="s">
        <v>14684</v>
      </c>
      <c r="L11865" t="s">
        <v>23</v>
      </c>
      <c r="M11865" t="s">
        <v>14700</v>
      </c>
      <c r="N11865" t="s">
        <v>11399</v>
      </c>
      <c r="O11865" t="s">
        <v>18917</v>
      </c>
      <c r="P11865" t="s">
        <v>32</v>
      </c>
      <c r="Q11865" t="s">
        <v>142</v>
      </c>
      <c r="R11865">
        <v>36.159999999999997</v>
      </c>
      <c r="S11865" t="s">
        <v>11397</v>
      </c>
      <c r="T11865" t="s">
        <v>19090</v>
      </c>
      <c r="U11865" t="s">
        <v>19436</v>
      </c>
    </row>
    <row r="11866" spans="1:21" x14ac:dyDescent="0.25">
      <c r="A11866" t="s">
        <v>15</v>
      </c>
      <c r="B11866" t="s">
        <v>14684</v>
      </c>
      <c r="C11866" t="s">
        <v>14685</v>
      </c>
      <c r="D11866" t="str">
        <f>VLOOKUP(C:C,Reconciliation!B:C,2,FALSE)</f>
        <v>Amortization Expense - Utility Plant</v>
      </c>
      <c r="E11866" t="str">
        <f>VLOOKUP(B:B,'[1]Chart of Accts'!$A:$B,2,FALSE)</f>
        <v>Amortization Expense - Intangible Property</v>
      </c>
      <c r="F11866" t="s">
        <v>14641</v>
      </c>
      <c r="G11866" t="s">
        <v>853</v>
      </c>
      <c r="H11866" t="s">
        <v>11398</v>
      </c>
      <c r="I11866" t="s">
        <v>38</v>
      </c>
      <c r="J11866" t="s">
        <v>14684</v>
      </c>
      <c r="L11866" t="s">
        <v>23</v>
      </c>
      <c r="M11866" t="s">
        <v>14701</v>
      </c>
      <c r="N11866" t="s">
        <v>11399</v>
      </c>
      <c r="O11866" t="s">
        <v>18917</v>
      </c>
      <c r="P11866" t="s">
        <v>32</v>
      </c>
      <c r="Q11866" t="s">
        <v>142</v>
      </c>
      <c r="R11866">
        <v>113.44</v>
      </c>
      <c r="S11866" t="s">
        <v>11397</v>
      </c>
      <c r="T11866" t="s">
        <v>19090</v>
      </c>
      <c r="U11866" t="s">
        <v>19436</v>
      </c>
    </row>
    <row r="11867" spans="1:21" x14ac:dyDescent="0.25">
      <c r="A11867" t="s">
        <v>15</v>
      </c>
      <c r="B11867" t="s">
        <v>14684</v>
      </c>
      <c r="C11867" t="s">
        <v>14685</v>
      </c>
      <c r="D11867" t="str">
        <f>VLOOKUP(C:C,Reconciliation!B:C,2,FALSE)</f>
        <v>Amortization Expense - Utility Plant</v>
      </c>
      <c r="E11867" t="str">
        <f>VLOOKUP(B:B,'[1]Chart of Accts'!$A:$B,2,FALSE)</f>
        <v>Amortization Expense - Intangible Property</v>
      </c>
      <c r="F11867" t="s">
        <v>14641</v>
      </c>
      <c r="G11867" t="s">
        <v>855</v>
      </c>
      <c r="H11867" t="s">
        <v>11398</v>
      </c>
      <c r="I11867" t="s">
        <v>38</v>
      </c>
      <c r="J11867" t="s">
        <v>14684</v>
      </c>
      <c r="L11867" t="s">
        <v>23</v>
      </c>
      <c r="M11867" t="s">
        <v>11987</v>
      </c>
      <c r="N11867" t="s">
        <v>11399</v>
      </c>
      <c r="O11867" t="s">
        <v>18917</v>
      </c>
      <c r="P11867" t="s">
        <v>32</v>
      </c>
      <c r="Q11867" t="s">
        <v>142</v>
      </c>
      <c r="R11867">
        <v>2.31</v>
      </c>
      <c r="S11867" t="s">
        <v>11397</v>
      </c>
      <c r="T11867" t="s">
        <v>19090</v>
      </c>
      <c r="U11867" t="s">
        <v>19436</v>
      </c>
    </row>
    <row r="11868" spans="1:21" x14ac:dyDescent="0.25">
      <c r="A11868" t="s">
        <v>15</v>
      </c>
      <c r="B11868" t="s">
        <v>14684</v>
      </c>
      <c r="C11868" t="s">
        <v>14685</v>
      </c>
      <c r="D11868" t="str">
        <f>VLOOKUP(C:C,Reconciliation!B:C,2,FALSE)</f>
        <v>Amortization Expense - Utility Plant</v>
      </c>
      <c r="E11868" t="str">
        <f>VLOOKUP(B:B,'[1]Chart of Accts'!$A:$B,2,FALSE)</f>
        <v>Amortization Expense - Intangible Property</v>
      </c>
      <c r="F11868" t="s">
        <v>14641</v>
      </c>
      <c r="G11868" t="s">
        <v>857</v>
      </c>
      <c r="H11868" t="s">
        <v>11398</v>
      </c>
      <c r="I11868" t="s">
        <v>38</v>
      </c>
      <c r="J11868" t="s">
        <v>14684</v>
      </c>
      <c r="L11868" t="s">
        <v>23</v>
      </c>
      <c r="M11868" t="s">
        <v>12849</v>
      </c>
      <c r="N11868" t="s">
        <v>11399</v>
      </c>
      <c r="O11868" t="s">
        <v>18917</v>
      </c>
      <c r="P11868" t="s">
        <v>32</v>
      </c>
      <c r="Q11868" t="s">
        <v>142</v>
      </c>
      <c r="R11868">
        <v>16.260000000000002</v>
      </c>
      <c r="S11868" t="s">
        <v>11397</v>
      </c>
      <c r="T11868" t="s">
        <v>19090</v>
      </c>
      <c r="U11868" t="s">
        <v>19436</v>
      </c>
    </row>
    <row r="11869" spans="1:21" x14ac:dyDescent="0.25">
      <c r="A11869" t="s">
        <v>15</v>
      </c>
      <c r="B11869" t="s">
        <v>14684</v>
      </c>
      <c r="C11869" t="s">
        <v>14685</v>
      </c>
      <c r="D11869" t="str">
        <f>VLOOKUP(C:C,Reconciliation!B:C,2,FALSE)</f>
        <v>Amortization Expense - Utility Plant</v>
      </c>
      <c r="E11869" t="str">
        <f>VLOOKUP(B:B,'[1]Chart of Accts'!$A:$B,2,FALSE)</f>
        <v>Amortization Expense - Intangible Property</v>
      </c>
      <c r="F11869" t="s">
        <v>14641</v>
      </c>
      <c r="G11869" t="s">
        <v>859</v>
      </c>
      <c r="H11869" t="s">
        <v>11398</v>
      </c>
      <c r="I11869" t="s">
        <v>38</v>
      </c>
      <c r="J11869" t="s">
        <v>14684</v>
      </c>
      <c r="L11869" t="s">
        <v>23</v>
      </c>
      <c r="M11869" t="s">
        <v>14710</v>
      </c>
      <c r="N11869" t="s">
        <v>11399</v>
      </c>
      <c r="O11869" t="s">
        <v>18917</v>
      </c>
      <c r="P11869" t="s">
        <v>32</v>
      </c>
      <c r="Q11869" t="s">
        <v>142</v>
      </c>
      <c r="R11869">
        <v>242.87</v>
      </c>
      <c r="S11869" t="s">
        <v>11397</v>
      </c>
      <c r="T11869" t="s">
        <v>19090</v>
      </c>
      <c r="U11869" t="s">
        <v>19436</v>
      </c>
    </row>
    <row r="11870" spans="1:21" x14ac:dyDescent="0.25">
      <c r="A11870" t="s">
        <v>15</v>
      </c>
      <c r="B11870" t="s">
        <v>14684</v>
      </c>
      <c r="C11870" t="s">
        <v>14685</v>
      </c>
      <c r="D11870" t="str">
        <f>VLOOKUP(C:C,Reconciliation!B:C,2,FALSE)</f>
        <v>Amortization Expense - Utility Plant</v>
      </c>
      <c r="E11870" t="str">
        <f>VLOOKUP(B:B,'[1]Chart of Accts'!$A:$B,2,FALSE)</f>
        <v>Amortization Expense - Intangible Property</v>
      </c>
      <c r="F11870" t="s">
        <v>14641</v>
      </c>
      <c r="G11870" t="s">
        <v>861</v>
      </c>
      <c r="H11870" t="s">
        <v>11398</v>
      </c>
      <c r="I11870" t="s">
        <v>38</v>
      </c>
      <c r="J11870" t="s">
        <v>14684</v>
      </c>
      <c r="L11870" t="s">
        <v>23</v>
      </c>
      <c r="M11870" t="s">
        <v>14703</v>
      </c>
      <c r="N11870" t="s">
        <v>11399</v>
      </c>
      <c r="O11870" t="s">
        <v>18917</v>
      </c>
      <c r="P11870" t="s">
        <v>32</v>
      </c>
      <c r="Q11870" t="s">
        <v>142</v>
      </c>
      <c r="R11870">
        <v>112.97</v>
      </c>
      <c r="S11870" t="s">
        <v>11397</v>
      </c>
      <c r="T11870" t="s">
        <v>19090</v>
      </c>
      <c r="U11870" t="s">
        <v>19436</v>
      </c>
    </row>
    <row r="11871" spans="1:21" x14ac:dyDescent="0.25">
      <c r="A11871" t="s">
        <v>15</v>
      </c>
      <c r="B11871" t="s">
        <v>14684</v>
      </c>
      <c r="C11871" t="s">
        <v>14685</v>
      </c>
      <c r="D11871" t="str">
        <f>VLOOKUP(C:C,Reconciliation!B:C,2,FALSE)</f>
        <v>Amortization Expense - Utility Plant</v>
      </c>
      <c r="E11871" t="str">
        <f>VLOOKUP(B:B,'[1]Chart of Accts'!$A:$B,2,FALSE)</f>
        <v>Amortization Expense - Intangible Property</v>
      </c>
      <c r="F11871" t="s">
        <v>14641</v>
      </c>
      <c r="G11871" t="s">
        <v>465</v>
      </c>
      <c r="H11871" t="s">
        <v>11398</v>
      </c>
      <c r="I11871" t="s">
        <v>38</v>
      </c>
      <c r="J11871" t="s">
        <v>14684</v>
      </c>
      <c r="L11871" t="s">
        <v>23</v>
      </c>
      <c r="M11871" t="s">
        <v>7019</v>
      </c>
      <c r="N11871" t="s">
        <v>11399</v>
      </c>
      <c r="O11871" t="s">
        <v>18917</v>
      </c>
      <c r="P11871" t="s">
        <v>32</v>
      </c>
      <c r="Q11871" t="s">
        <v>142</v>
      </c>
      <c r="R11871">
        <v>11.71</v>
      </c>
      <c r="S11871" t="s">
        <v>11397</v>
      </c>
      <c r="T11871" t="s">
        <v>19090</v>
      </c>
      <c r="U11871" t="s">
        <v>19436</v>
      </c>
    </row>
    <row r="11872" spans="1:21" x14ac:dyDescent="0.25">
      <c r="A11872" t="s">
        <v>15</v>
      </c>
      <c r="B11872" t="s">
        <v>14684</v>
      </c>
      <c r="C11872" t="s">
        <v>14685</v>
      </c>
      <c r="D11872" t="str">
        <f>VLOOKUP(C:C,Reconciliation!B:C,2,FALSE)</f>
        <v>Amortization Expense - Utility Plant</v>
      </c>
      <c r="E11872" t="str">
        <f>VLOOKUP(B:B,'[1]Chart of Accts'!$A:$B,2,FALSE)</f>
        <v>Amortization Expense - Intangible Property</v>
      </c>
      <c r="F11872" t="s">
        <v>14641</v>
      </c>
      <c r="G11872" t="s">
        <v>893</v>
      </c>
      <c r="H11872" t="s">
        <v>11398</v>
      </c>
      <c r="I11872" t="s">
        <v>38</v>
      </c>
      <c r="J11872" t="s">
        <v>14684</v>
      </c>
      <c r="L11872" t="s">
        <v>23</v>
      </c>
      <c r="M11872" t="s">
        <v>1556</v>
      </c>
      <c r="N11872" t="s">
        <v>11399</v>
      </c>
      <c r="O11872" t="s">
        <v>18917</v>
      </c>
      <c r="P11872" t="s">
        <v>32</v>
      </c>
      <c r="Q11872" t="s">
        <v>142</v>
      </c>
      <c r="R11872">
        <v>21.35</v>
      </c>
      <c r="S11872" t="s">
        <v>11397</v>
      </c>
      <c r="T11872" t="s">
        <v>19090</v>
      </c>
      <c r="U11872" t="s">
        <v>19436</v>
      </c>
    </row>
    <row r="11873" spans="1:21" x14ac:dyDescent="0.25">
      <c r="A11873" t="s">
        <v>15</v>
      </c>
      <c r="B11873" t="s">
        <v>14684</v>
      </c>
      <c r="C11873" t="s">
        <v>14685</v>
      </c>
      <c r="D11873" t="str">
        <f>VLOOKUP(C:C,Reconciliation!B:C,2,FALSE)</f>
        <v>Amortization Expense - Utility Plant</v>
      </c>
      <c r="E11873" t="str">
        <f>VLOOKUP(B:B,'[1]Chart of Accts'!$A:$B,2,FALSE)</f>
        <v>Amortization Expense - Intangible Property</v>
      </c>
      <c r="F11873" t="s">
        <v>14641</v>
      </c>
      <c r="G11873" t="s">
        <v>897</v>
      </c>
      <c r="H11873" t="s">
        <v>11398</v>
      </c>
      <c r="I11873" t="s">
        <v>38</v>
      </c>
      <c r="J11873" t="s">
        <v>14684</v>
      </c>
      <c r="L11873" t="s">
        <v>23</v>
      </c>
      <c r="M11873" t="s">
        <v>13873</v>
      </c>
      <c r="N11873" t="s">
        <v>11399</v>
      </c>
      <c r="O11873" t="s">
        <v>18917</v>
      </c>
      <c r="P11873" t="s">
        <v>32</v>
      </c>
      <c r="Q11873" t="s">
        <v>142</v>
      </c>
      <c r="R11873">
        <v>6.48</v>
      </c>
      <c r="S11873" t="s">
        <v>11397</v>
      </c>
      <c r="T11873" t="s">
        <v>19090</v>
      </c>
      <c r="U11873" t="s">
        <v>19436</v>
      </c>
    </row>
    <row r="11874" spans="1:21" x14ac:dyDescent="0.25">
      <c r="A11874" t="s">
        <v>15</v>
      </c>
      <c r="B11874" t="s">
        <v>14684</v>
      </c>
      <c r="C11874" t="s">
        <v>14685</v>
      </c>
      <c r="D11874" t="str">
        <f>VLOOKUP(C:C,Reconciliation!B:C,2,FALSE)</f>
        <v>Amortization Expense - Utility Plant</v>
      </c>
      <c r="E11874" t="str">
        <f>VLOOKUP(B:B,'[1]Chart of Accts'!$A:$B,2,FALSE)</f>
        <v>Amortization Expense - Intangible Property</v>
      </c>
      <c r="F11874" t="s">
        <v>14641</v>
      </c>
      <c r="G11874" t="s">
        <v>899</v>
      </c>
      <c r="H11874" t="s">
        <v>11398</v>
      </c>
      <c r="I11874" t="s">
        <v>38</v>
      </c>
      <c r="J11874" t="s">
        <v>14684</v>
      </c>
      <c r="L11874" t="s">
        <v>23</v>
      </c>
      <c r="M11874" t="s">
        <v>6954</v>
      </c>
      <c r="N11874" t="s">
        <v>11399</v>
      </c>
      <c r="O11874" t="s">
        <v>18917</v>
      </c>
      <c r="P11874" t="s">
        <v>32</v>
      </c>
      <c r="Q11874" t="s">
        <v>142</v>
      </c>
      <c r="R11874">
        <v>8.18</v>
      </c>
      <c r="S11874" t="s">
        <v>11397</v>
      </c>
      <c r="T11874" t="s">
        <v>19090</v>
      </c>
      <c r="U11874" t="s">
        <v>19436</v>
      </c>
    </row>
    <row r="11875" spans="1:21" x14ac:dyDescent="0.25">
      <c r="A11875" t="s">
        <v>15</v>
      </c>
      <c r="B11875" t="s">
        <v>14684</v>
      </c>
      <c r="C11875" t="s">
        <v>14685</v>
      </c>
      <c r="D11875" t="str">
        <f>VLOOKUP(C:C,Reconciliation!B:C,2,FALSE)</f>
        <v>Amortization Expense - Utility Plant</v>
      </c>
      <c r="E11875" t="str">
        <f>VLOOKUP(B:B,'[1]Chart of Accts'!$A:$B,2,FALSE)</f>
        <v>Amortization Expense - Intangible Property</v>
      </c>
      <c r="F11875" t="s">
        <v>14641</v>
      </c>
      <c r="G11875" t="s">
        <v>901</v>
      </c>
      <c r="H11875" t="s">
        <v>11398</v>
      </c>
      <c r="I11875" t="s">
        <v>38</v>
      </c>
      <c r="J11875" t="s">
        <v>14684</v>
      </c>
      <c r="L11875" t="s">
        <v>23</v>
      </c>
      <c r="M11875" t="s">
        <v>11599</v>
      </c>
      <c r="N11875" t="s">
        <v>11399</v>
      </c>
      <c r="O11875" t="s">
        <v>18917</v>
      </c>
      <c r="P11875" t="s">
        <v>32</v>
      </c>
      <c r="Q11875" t="s">
        <v>142</v>
      </c>
      <c r="R11875">
        <v>2.75</v>
      </c>
      <c r="S11875" t="s">
        <v>11397</v>
      </c>
      <c r="T11875" t="s">
        <v>19090</v>
      </c>
      <c r="U11875" t="s">
        <v>19436</v>
      </c>
    </row>
    <row r="11876" spans="1:21" x14ac:dyDescent="0.25">
      <c r="A11876" t="s">
        <v>15</v>
      </c>
      <c r="B11876" t="s">
        <v>14684</v>
      </c>
      <c r="C11876" t="s">
        <v>14685</v>
      </c>
      <c r="D11876" t="str">
        <f>VLOOKUP(C:C,Reconciliation!B:C,2,FALSE)</f>
        <v>Amortization Expense - Utility Plant</v>
      </c>
      <c r="E11876" t="str">
        <f>VLOOKUP(B:B,'[1]Chart of Accts'!$A:$B,2,FALSE)</f>
        <v>Amortization Expense - Intangible Property</v>
      </c>
      <c r="F11876" t="s">
        <v>14645</v>
      </c>
      <c r="G11876" t="s">
        <v>19</v>
      </c>
      <c r="H11876" t="s">
        <v>11398</v>
      </c>
      <c r="I11876" t="s">
        <v>40</v>
      </c>
      <c r="J11876" t="s">
        <v>14684</v>
      </c>
      <c r="L11876" t="s">
        <v>23</v>
      </c>
      <c r="M11876" t="s">
        <v>14692</v>
      </c>
      <c r="N11876" t="s">
        <v>11399</v>
      </c>
      <c r="O11876" t="s">
        <v>18918</v>
      </c>
      <c r="P11876" t="s">
        <v>33</v>
      </c>
      <c r="Q11876" t="s">
        <v>142</v>
      </c>
      <c r="R11876">
        <v>126.17</v>
      </c>
      <c r="S11876" t="s">
        <v>11397</v>
      </c>
      <c r="T11876" t="s">
        <v>19090</v>
      </c>
      <c r="U11876" t="s">
        <v>19437</v>
      </c>
    </row>
    <row r="11877" spans="1:21" x14ac:dyDescent="0.25">
      <c r="A11877" t="s">
        <v>15</v>
      </c>
      <c r="B11877" t="s">
        <v>14684</v>
      </c>
      <c r="C11877" t="s">
        <v>14685</v>
      </c>
      <c r="D11877" t="str">
        <f>VLOOKUP(C:C,Reconciliation!B:C,2,FALSE)</f>
        <v>Amortization Expense - Utility Plant</v>
      </c>
      <c r="E11877" t="str">
        <f>VLOOKUP(B:B,'[1]Chart of Accts'!$A:$B,2,FALSE)</f>
        <v>Amortization Expense - Intangible Property</v>
      </c>
      <c r="F11877" t="s">
        <v>14645</v>
      </c>
      <c r="G11877" t="s">
        <v>796</v>
      </c>
      <c r="H11877" t="s">
        <v>11398</v>
      </c>
      <c r="I11877" t="s">
        <v>40</v>
      </c>
      <c r="J11877" t="s">
        <v>14684</v>
      </c>
      <c r="L11877" t="s">
        <v>23</v>
      </c>
      <c r="M11877" t="s">
        <v>5810</v>
      </c>
      <c r="N11877" t="s">
        <v>11399</v>
      </c>
      <c r="O11877" t="s">
        <v>18918</v>
      </c>
      <c r="P11877" t="s">
        <v>33</v>
      </c>
      <c r="Q11877" t="s">
        <v>142</v>
      </c>
      <c r="R11877">
        <v>43.27</v>
      </c>
      <c r="S11877" t="s">
        <v>11397</v>
      </c>
      <c r="T11877" t="s">
        <v>19090</v>
      </c>
      <c r="U11877" t="s">
        <v>19437</v>
      </c>
    </row>
    <row r="11878" spans="1:21" x14ac:dyDescent="0.25">
      <c r="A11878" t="s">
        <v>15</v>
      </c>
      <c r="B11878" t="s">
        <v>14684</v>
      </c>
      <c r="C11878" t="s">
        <v>14685</v>
      </c>
      <c r="D11878" t="str">
        <f>VLOOKUP(C:C,Reconciliation!B:C,2,FALSE)</f>
        <v>Amortization Expense - Utility Plant</v>
      </c>
      <c r="E11878" t="str">
        <f>VLOOKUP(B:B,'[1]Chart of Accts'!$A:$B,2,FALSE)</f>
        <v>Amortization Expense - Intangible Property</v>
      </c>
      <c r="F11878" t="s">
        <v>14645</v>
      </c>
      <c r="G11878" t="s">
        <v>798</v>
      </c>
      <c r="H11878" t="s">
        <v>11398</v>
      </c>
      <c r="I11878" t="s">
        <v>40</v>
      </c>
      <c r="J11878" t="s">
        <v>14684</v>
      </c>
      <c r="L11878" t="s">
        <v>23</v>
      </c>
      <c r="M11878" t="s">
        <v>5098</v>
      </c>
      <c r="N11878" t="s">
        <v>11399</v>
      </c>
      <c r="O11878" t="s">
        <v>18918</v>
      </c>
      <c r="P11878" t="s">
        <v>33</v>
      </c>
      <c r="Q11878" t="s">
        <v>142</v>
      </c>
      <c r="R11878">
        <v>7.91</v>
      </c>
      <c r="S11878" t="s">
        <v>11397</v>
      </c>
      <c r="T11878" t="s">
        <v>19090</v>
      </c>
      <c r="U11878" t="s">
        <v>19437</v>
      </c>
    </row>
    <row r="11879" spans="1:21" x14ac:dyDescent="0.25">
      <c r="A11879" t="s">
        <v>15</v>
      </c>
      <c r="B11879" t="s">
        <v>14684</v>
      </c>
      <c r="C11879" t="s">
        <v>14685</v>
      </c>
      <c r="D11879" t="str">
        <f>VLOOKUP(C:C,Reconciliation!B:C,2,FALSE)</f>
        <v>Amortization Expense - Utility Plant</v>
      </c>
      <c r="E11879" t="str">
        <f>VLOOKUP(B:B,'[1]Chart of Accts'!$A:$B,2,FALSE)</f>
        <v>Amortization Expense - Intangible Property</v>
      </c>
      <c r="F11879" t="s">
        <v>14645</v>
      </c>
      <c r="G11879" t="s">
        <v>775</v>
      </c>
      <c r="H11879" t="s">
        <v>11398</v>
      </c>
      <c r="I11879" t="s">
        <v>40</v>
      </c>
      <c r="J11879" t="s">
        <v>14684</v>
      </c>
      <c r="L11879" t="s">
        <v>23</v>
      </c>
      <c r="M11879" t="s">
        <v>6785</v>
      </c>
      <c r="N11879" t="s">
        <v>11399</v>
      </c>
      <c r="O11879" t="s">
        <v>18918</v>
      </c>
      <c r="P11879" t="s">
        <v>33</v>
      </c>
      <c r="Q11879" t="s">
        <v>142</v>
      </c>
      <c r="R11879">
        <v>1.98</v>
      </c>
      <c r="S11879" t="s">
        <v>11397</v>
      </c>
      <c r="T11879" t="s">
        <v>19090</v>
      </c>
      <c r="U11879" t="s">
        <v>19437</v>
      </c>
    </row>
    <row r="11880" spans="1:21" x14ac:dyDescent="0.25">
      <c r="A11880" t="s">
        <v>15</v>
      </c>
      <c r="B11880" t="s">
        <v>14684</v>
      </c>
      <c r="C11880" t="s">
        <v>14685</v>
      </c>
      <c r="D11880" t="str">
        <f>VLOOKUP(C:C,Reconciliation!B:C,2,FALSE)</f>
        <v>Amortization Expense - Utility Plant</v>
      </c>
      <c r="E11880" t="str">
        <f>VLOOKUP(B:B,'[1]Chart of Accts'!$A:$B,2,FALSE)</f>
        <v>Amortization Expense - Intangible Property</v>
      </c>
      <c r="F11880" t="s">
        <v>14645</v>
      </c>
      <c r="G11880" t="s">
        <v>801</v>
      </c>
      <c r="H11880" t="s">
        <v>11398</v>
      </c>
      <c r="I11880" t="s">
        <v>40</v>
      </c>
      <c r="J11880" t="s">
        <v>14684</v>
      </c>
      <c r="L11880" t="s">
        <v>23</v>
      </c>
      <c r="M11880" t="s">
        <v>14696</v>
      </c>
      <c r="N11880" t="s">
        <v>11399</v>
      </c>
      <c r="O11880" t="s">
        <v>18918</v>
      </c>
      <c r="P11880" t="s">
        <v>33</v>
      </c>
      <c r="Q11880" t="s">
        <v>142</v>
      </c>
      <c r="R11880">
        <v>73.12</v>
      </c>
      <c r="S11880" t="s">
        <v>11397</v>
      </c>
      <c r="T11880" t="s">
        <v>19090</v>
      </c>
      <c r="U11880" t="s">
        <v>19437</v>
      </c>
    </row>
    <row r="11881" spans="1:21" x14ac:dyDescent="0.25">
      <c r="A11881" t="s">
        <v>15</v>
      </c>
      <c r="B11881" t="s">
        <v>14684</v>
      </c>
      <c r="C11881" t="s">
        <v>14685</v>
      </c>
      <c r="D11881" t="str">
        <f>VLOOKUP(C:C,Reconciliation!B:C,2,FALSE)</f>
        <v>Amortization Expense - Utility Plant</v>
      </c>
      <c r="E11881" t="str">
        <f>VLOOKUP(B:B,'[1]Chart of Accts'!$A:$B,2,FALSE)</f>
        <v>Amortization Expense - Intangible Property</v>
      </c>
      <c r="F11881" t="s">
        <v>14645</v>
      </c>
      <c r="G11881" t="s">
        <v>803</v>
      </c>
      <c r="H11881" t="s">
        <v>11398</v>
      </c>
      <c r="I11881" t="s">
        <v>40</v>
      </c>
      <c r="J11881" t="s">
        <v>14684</v>
      </c>
      <c r="L11881" t="s">
        <v>23</v>
      </c>
      <c r="M11881" t="s">
        <v>2908</v>
      </c>
      <c r="N11881" t="s">
        <v>11399</v>
      </c>
      <c r="O11881" t="s">
        <v>18918</v>
      </c>
      <c r="P11881" t="s">
        <v>33</v>
      </c>
      <c r="Q11881" t="s">
        <v>142</v>
      </c>
      <c r="R11881">
        <v>3.42</v>
      </c>
      <c r="S11881" t="s">
        <v>11397</v>
      </c>
      <c r="T11881" t="s">
        <v>19090</v>
      </c>
      <c r="U11881" t="s">
        <v>19437</v>
      </c>
    </row>
    <row r="11882" spans="1:21" x14ac:dyDescent="0.25">
      <c r="A11882" t="s">
        <v>15</v>
      </c>
      <c r="B11882" t="s">
        <v>14684</v>
      </c>
      <c r="C11882" t="s">
        <v>14685</v>
      </c>
      <c r="D11882" t="str">
        <f>VLOOKUP(C:C,Reconciliation!B:C,2,FALSE)</f>
        <v>Amortization Expense - Utility Plant</v>
      </c>
      <c r="E11882" t="str">
        <f>VLOOKUP(B:B,'[1]Chart of Accts'!$A:$B,2,FALSE)</f>
        <v>Amortization Expense - Intangible Property</v>
      </c>
      <c r="F11882" t="s">
        <v>14645</v>
      </c>
      <c r="G11882" t="s">
        <v>181</v>
      </c>
      <c r="H11882" t="s">
        <v>11398</v>
      </c>
      <c r="I11882" t="s">
        <v>40</v>
      </c>
      <c r="J11882" t="s">
        <v>14684</v>
      </c>
      <c r="L11882" t="s">
        <v>23</v>
      </c>
      <c r="M11882" t="s">
        <v>11355</v>
      </c>
      <c r="N11882" t="s">
        <v>11399</v>
      </c>
      <c r="O11882" t="s">
        <v>18918</v>
      </c>
      <c r="P11882" t="s">
        <v>33</v>
      </c>
      <c r="Q11882" t="s">
        <v>142</v>
      </c>
      <c r="R11882">
        <v>36.11</v>
      </c>
      <c r="S11882" t="s">
        <v>11397</v>
      </c>
      <c r="T11882" t="s">
        <v>19090</v>
      </c>
      <c r="U11882" t="s">
        <v>19437</v>
      </c>
    </row>
    <row r="11883" spans="1:21" x14ac:dyDescent="0.25">
      <c r="A11883" t="s">
        <v>15</v>
      </c>
      <c r="B11883" t="s">
        <v>14684</v>
      </c>
      <c r="C11883" t="s">
        <v>14685</v>
      </c>
      <c r="D11883" t="str">
        <f>VLOOKUP(C:C,Reconciliation!B:C,2,FALSE)</f>
        <v>Amortization Expense - Utility Plant</v>
      </c>
      <c r="E11883" t="str">
        <f>VLOOKUP(B:B,'[1]Chart of Accts'!$A:$B,2,FALSE)</f>
        <v>Amortization Expense - Intangible Property</v>
      </c>
      <c r="F11883" t="s">
        <v>14645</v>
      </c>
      <c r="G11883" t="s">
        <v>806</v>
      </c>
      <c r="H11883" t="s">
        <v>11398</v>
      </c>
      <c r="I11883" t="s">
        <v>40</v>
      </c>
      <c r="J11883" t="s">
        <v>14684</v>
      </c>
      <c r="L11883" t="s">
        <v>23</v>
      </c>
      <c r="M11883" t="s">
        <v>484</v>
      </c>
      <c r="N11883" t="s">
        <v>11399</v>
      </c>
      <c r="O11883" t="s">
        <v>18918</v>
      </c>
      <c r="P11883" t="s">
        <v>33</v>
      </c>
      <c r="Q11883" t="s">
        <v>142</v>
      </c>
      <c r="R11883">
        <v>10.98</v>
      </c>
      <c r="S11883" t="s">
        <v>11397</v>
      </c>
      <c r="T11883" t="s">
        <v>19090</v>
      </c>
      <c r="U11883" t="s">
        <v>19437</v>
      </c>
    </row>
    <row r="11884" spans="1:21" x14ac:dyDescent="0.25">
      <c r="A11884" t="s">
        <v>15</v>
      </c>
      <c r="B11884" t="s">
        <v>14684</v>
      </c>
      <c r="C11884" t="s">
        <v>14685</v>
      </c>
      <c r="D11884" t="str">
        <f>VLOOKUP(C:C,Reconciliation!B:C,2,FALSE)</f>
        <v>Amortization Expense - Utility Plant</v>
      </c>
      <c r="E11884" t="str">
        <f>VLOOKUP(B:B,'[1]Chart of Accts'!$A:$B,2,FALSE)</f>
        <v>Amortization Expense - Intangible Property</v>
      </c>
      <c r="F11884" t="s">
        <v>14645</v>
      </c>
      <c r="G11884" t="s">
        <v>808</v>
      </c>
      <c r="H11884" t="s">
        <v>11398</v>
      </c>
      <c r="I11884" t="s">
        <v>40</v>
      </c>
      <c r="J11884" t="s">
        <v>14684</v>
      </c>
      <c r="L11884" t="s">
        <v>23</v>
      </c>
      <c r="M11884" t="s">
        <v>14071</v>
      </c>
      <c r="N11884" t="s">
        <v>11399</v>
      </c>
      <c r="O11884" t="s">
        <v>18918</v>
      </c>
      <c r="P11884" t="s">
        <v>33</v>
      </c>
      <c r="Q11884" t="s">
        <v>142</v>
      </c>
      <c r="R11884">
        <v>14.26</v>
      </c>
      <c r="S11884" t="s">
        <v>11397</v>
      </c>
      <c r="T11884" t="s">
        <v>19090</v>
      </c>
      <c r="U11884" t="s">
        <v>19437</v>
      </c>
    </row>
    <row r="11885" spans="1:21" x14ac:dyDescent="0.25">
      <c r="A11885" t="s">
        <v>15</v>
      </c>
      <c r="B11885" t="s">
        <v>14684</v>
      </c>
      <c r="C11885" t="s">
        <v>14685</v>
      </c>
      <c r="D11885" t="str">
        <f>VLOOKUP(C:C,Reconciliation!B:C,2,FALSE)</f>
        <v>Amortization Expense - Utility Plant</v>
      </c>
      <c r="E11885" t="str">
        <f>VLOOKUP(B:B,'[1]Chart of Accts'!$A:$B,2,FALSE)</f>
        <v>Amortization Expense - Intangible Property</v>
      </c>
      <c r="F11885" t="s">
        <v>14645</v>
      </c>
      <c r="G11885" t="s">
        <v>810</v>
      </c>
      <c r="H11885" t="s">
        <v>11398</v>
      </c>
      <c r="I11885" t="s">
        <v>40</v>
      </c>
      <c r="J11885" t="s">
        <v>14684</v>
      </c>
      <c r="L11885" t="s">
        <v>23</v>
      </c>
      <c r="M11885" t="s">
        <v>14693</v>
      </c>
      <c r="N11885" t="s">
        <v>11399</v>
      </c>
      <c r="O11885" t="s">
        <v>18918</v>
      </c>
      <c r="P11885" t="s">
        <v>33</v>
      </c>
      <c r="Q11885" t="s">
        <v>142</v>
      </c>
      <c r="R11885">
        <v>150.88</v>
      </c>
      <c r="S11885" t="s">
        <v>11397</v>
      </c>
      <c r="T11885" t="s">
        <v>19090</v>
      </c>
      <c r="U11885" t="s">
        <v>19437</v>
      </c>
    </row>
    <row r="11886" spans="1:21" x14ac:dyDescent="0.25">
      <c r="A11886" t="s">
        <v>15</v>
      </c>
      <c r="B11886" t="s">
        <v>14684</v>
      </c>
      <c r="C11886" t="s">
        <v>14685</v>
      </c>
      <c r="D11886" t="str">
        <f>VLOOKUP(C:C,Reconciliation!B:C,2,FALSE)</f>
        <v>Amortization Expense - Utility Plant</v>
      </c>
      <c r="E11886" t="str">
        <f>VLOOKUP(B:B,'[1]Chart of Accts'!$A:$B,2,FALSE)</f>
        <v>Amortization Expense - Intangible Property</v>
      </c>
      <c r="F11886" t="s">
        <v>14645</v>
      </c>
      <c r="G11886" t="s">
        <v>812</v>
      </c>
      <c r="H11886" t="s">
        <v>11398</v>
      </c>
      <c r="I11886" t="s">
        <v>40</v>
      </c>
      <c r="J11886" t="s">
        <v>14684</v>
      </c>
      <c r="L11886" t="s">
        <v>23</v>
      </c>
      <c r="M11886" t="s">
        <v>5157</v>
      </c>
      <c r="N11886" t="s">
        <v>11399</v>
      </c>
      <c r="O11886" t="s">
        <v>18918</v>
      </c>
      <c r="P11886" t="s">
        <v>33</v>
      </c>
      <c r="Q11886" t="s">
        <v>142</v>
      </c>
      <c r="R11886">
        <v>17.64</v>
      </c>
      <c r="S11886" t="s">
        <v>11397</v>
      </c>
      <c r="T11886" t="s">
        <v>19090</v>
      </c>
      <c r="U11886" t="s">
        <v>19437</v>
      </c>
    </row>
    <row r="11887" spans="1:21" x14ac:dyDescent="0.25">
      <c r="A11887" t="s">
        <v>15</v>
      </c>
      <c r="B11887" t="s">
        <v>14684</v>
      </c>
      <c r="C11887" t="s">
        <v>14685</v>
      </c>
      <c r="D11887" t="str">
        <f>VLOOKUP(C:C,Reconciliation!B:C,2,FALSE)</f>
        <v>Amortization Expense - Utility Plant</v>
      </c>
      <c r="E11887" t="str">
        <f>VLOOKUP(B:B,'[1]Chart of Accts'!$A:$B,2,FALSE)</f>
        <v>Amortization Expense - Intangible Property</v>
      </c>
      <c r="F11887" t="s">
        <v>14645</v>
      </c>
      <c r="G11887" t="s">
        <v>32</v>
      </c>
      <c r="H11887" t="s">
        <v>11398</v>
      </c>
      <c r="I11887" t="s">
        <v>40</v>
      </c>
      <c r="J11887" t="s">
        <v>14684</v>
      </c>
      <c r="L11887" t="s">
        <v>23</v>
      </c>
      <c r="M11887" t="s">
        <v>14694</v>
      </c>
      <c r="N11887" t="s">
        <v>11399</v>
      </c>
      <c r="O11887" t="s">
        <v>18918</v>
      </c>
      <c r="P11887" t="s">
        <v>33</v>
      </c>
      <c r="Q11887" t="s">
        <v>142</v>
      </c>
      <c r="R11887">
        <v>14.83</v>
      </c>
      <c r="S11887" t="s">
        <v>11397</v>
      </c>
      <c r="T11887" t="s">
        <v>19090</v>
      </c>
      <c r="U11887" t="s">
        <v>19437</v>
      </c>
    </row>
    <row r="11888" spans="1:21" x14ac:dyDescent="0.25">
      <c r="A11888" t="s">
        <v>15</v>
      </c>
      <c r="B11888" t="s">
        <v>14684</v>
      </c>
      <c r="C11888" t="s">
        <v>14685</v>
      </c>
      <c r="D11888" t="str">
        <f>VLOOKUP(C:C,Reconciliation!B:C,2,FALSE)</f>
        <v>Amortization Expense - Utility Plant</v>
      </c>
      <c r="E11888" t="str">
        <f>VLOOKUP(B:B,'[1]Chart of Accts'!$A:$B,2,FALSE)</f>
        <v>Amortization Expense - Intangible Property</v>
      </c>
      <c r="F11888" t="s">
        <v>14645</v>
      </c>
      <c r="G11888" t="s">
        <v>179</v>
      </c>
      <c r="H11888" t="s">
        <v>11398</v>
      </c>
      <c r="I11888" t="s">
        <v>40</v>
      </c>
      <c r="J11888" t="s">
        <v>14684</v>
      </c>
      <c r="L11888" t="s">
        <v>23</v>
      </c>
      <c r="M11888" t="s">
        <v>9357</v>
      </c>
      <c r="N11888" t="s">
        <v>11399</v>
      </c>
      <c r="O11888" t="s">
        <v>18918</v>
      </c>
      <c r="P11888" t="s">
        <v>33</v>
      </c>
      <c r="Q11888" t="s">
        <v>142</v>
      </c>
      <c r="R11888">
        <v>49.76</v>
      </c>
      <c r="S11888" t="s">
        <v>11397</v>
      </c>
      <c r="T11888" t="s">
        <v>19090</v>
      </c>
      <c r="U11888" t="s">
        <v>19437</v>
      </c>
    </row>
    <row r="11889" spans="1:21" x14ac:dyDescent="0.25">
      <c r="A11889" t="s">
        <v>15</v>
      </c>
      <c r="B11889" t="s">
        <v>14684</v>
      </c>
      <c r="C11889" t="s">
        <v>14685</v>
      </c>
      <c r="D11889" t="str">
        <f>VLOOKUP(C:C,Reconciliation!B:C,2,FALSE)</f>
        <v>Amortization Expense - Utility Plant</v>
      </c>
      <c r="E11889" t="str">
        <f>VLOOKUP(B:B,'[1]Chart of Accts'!$A:$B,2,FALSE)</f>
        <v>Amortization Expense - Intangible Property</v>
      </c>
      <c r="F11889" t="s">
        <v>14645</v>
      </c>
      <c r="G11889" t="s">
        <v>815</v>
      </c>
      <c r="H11889" t="s">
        <v>11398</v>
      </c>
      <c r="I11889" t="s">
        <v>40</v>
      </c>
      <c r="J11889" t="s">
        <v>14684</v>
      </c>
      <c r="L11889" t="s">
        <v>23</v>
      </c>
      <c r="M11889" t="s">
        <v>797</v>
      </c>
      <c r="N11889" t="s">
        <v>11399</v>
      </c>
      <c r="O11889" t="s">
        <v>18918</v>
      </c>
      <c r="P11889" t="s">
        <v>33</v>
      </c>
      <c r="Q11889" t="s">
        <v>142</v>
      </c>
      <c r="R11889">
        <v>2.4300000000000002</v>
      </c>
      <c r="S11889" t="s">
        <v>11397</v>
      </c>
      <c r="T11889" t="s">
        <v>19090</v>
      </c>
      <c r="U11889" t="s">
        <v>19437</v>
      </c>
    </row>
    <row r="11890" spans="1:21" x14ac:dyDescent="0.25">
      <c r="A11890" t="s">
        <v>15</v>
      </c>
      <c r="B11890" t="s">
        <v>14684</v>
      </c>
      <c r="C11890" t="s">
        <v>14685</v>
      </c>
      <c r="D11890" t="str">
        <f>VLOOKUP(C:C,Reconciliation!B:C,2,FALSE)</f>
        <v>Amortization Expense - Utility Plant</v>
      </c>
      <c r="E11890" t="str">
        <f>VLOOKUP(B:B,'[1]Chart of Accts'!$A:$B,2,FALSE)</f>
        <v>Amortization Expense - Intangible Property</v>
      </c>
      <c r="F11890" t="s">
        <v>14645</v>
      </c>
      <c r="G11890" t="s">
        <v>817</v>
      </c>
      <c r="H11890" t="s">
        <v>11398</v>
      </c>
      <c r="I11890" t="s">
        <v>40</v>
      </c>
      <c r="J11890" t="s">
        <v>14684</v>
      </c>
      <c r="L11890" t="s">
        <v>23</v>
      </c>
      <c r="M11890" t="s">
        <v>8236</v>
      </c>
      <c r="N11890" t="s">
        <v>11399</v>
      </c>
      <c r="O11890" t="s">
        <v>18918</v>
      </c>
      <c r="P11890" t="s">
        <v>33</v>
      </c>
      <c r="Q11890" t="s">
        <v>142</v>
      </c>
      <c r="R11890">
        <v>2.0499999999999998</v>
      </c>
      <c r="S11890" t="s">
        <v>11397</v>
      </c>
      <c r="T11890" t="s">
        <v>19090</v>
      </c>
      <c r="U11890" t="s">
        <v>19437</v>
      </c>
    </row>
    <row r="11891" spans="1:21" x14ac:dyDescent="0.25">
      <c r="A11891" t="s">
        <v>15</v>
      </c>
      <c r="B11891" t="s">
        <v>14684</v>
      </c>
      <c r="C11891" t="s">
        <v>14685</v>
      </c>
      <c r="D11891" t="str">
        <f>VLOOKUP(C:C,Reconciliation!B:C,2,FALSE)</f>
        <v>Amortization Expense - Utility Plant</v>
      </c>
      <c r="E11891" t="str">
        <f>VLOOKUP(B:B,'[1]Chart of Accts'!$A:$B,2,FALSE)</f>
        <v>Amortization Expense - Intangible Property</v>
      </c>
      <c r="F11891" t="s">
        <v>14645</v>
      </c>
      <c r="G11891" t="s">
        <v>819</v>
      </c>
      <c r="H11891" t="s">
        <v>11398</v>
      </c>
      <c r="I11891" t="s">
        <v>40</v>
      </c>
      <c r="J11891" t="s">
        <v>14684</v>
      </c>
      <c r="L11891" t="s">
        <v>23</v>
      </c>
      <c r="M11891" t="s">
        <v>1320</v>
      </c>
      <c r="N11891" t="s">
        <v>11399</v>
      </c>
      <c r="O11891" t="s">
        <v>18918</v>
      </c>
      <c r="P11891" t="s">
        <v>33</v>
      </c>
      <c r="Q11891" t="s">
        <v>142</v>
      </c>
      <c r="R11891">
        <v>3.78</v>
      </c>
      <c r="S11891" t="s">
        <v>11397</v>
      </c>
      <c r="T11891" t="s">
        <v>19090</v>
      </c>
      <c r="U11891" t="s">
        <v>19437</v>
      </c>
    </row>
    <row r="11892" spans="1:21" x14ac:dyDescent="0.25">
      <c r="A11892" t="s">
        <v>15</v>
      </c>
      <c r="B11892" t="s">
        <v>14684</v>
      </c>
      <c r="C11892" t="s">
        <v>14685</v>
      </c>
      <c r="D11892" t="str">
        <f>VLOOKUP(C:C,Reconciliation!B:C,2,FALSE)</f>
        <v>Amortization Expense - Utility Plant</v>
      </c>
      <c r="E11892" t="str">
        <f>VLOOKUP(B:B,'[1]Chart of Accts'!$A:$B,2,FALSE)</f>
        <v>Amortization Expense - Intangible Property</v>
      </c>
      <c r="F11892" t="s">
        <v>14645</v>
      </c>
      <c r="G11892" t="s">
        <v>820</v>
      </c>
      <c r="H11892" t="s">
        <v>11398</v>
      </c>
      <c r="I11892" t="s">
        <v>40</v>
      </c>
      <c r="J11892" t="s">
        <v>14684</v>
      </c>
      <c r="L11892" t="s">
        <v>23</v>
      </c>
      <c r="M11892" t="s">
        <v>9425</v>
      </c>
      <c r="N11892" t="s">
        <v>11399</v>
      </c>
      <c r="O11892" t="s">
        <v>18918</v>
      </c>
      <c r="P11892" t="s">
        <v>33</v>
      </c>
      <c r="Q11892" t="s">
        <v>142</v>
      </c>
      <c r="R11892">
        <v>6</v>
      </c>
      <c r="S11892" t="s">
        <v>11397</v>
      </c>
      <c r="T11892" t="s">
        <v>19090</v>
      </c>
      <c r="U11892" t="s">
        <v>19437</v>
      </c>
    </row>
    <row r="11893" spans="1:21" x14ac:dyDescent="0.25">
      <c r="A11893" t="s">
        <v>15</v>
      </c>
      <c r="B11893" t="s">
        <v>14684</v>
      </c>
      <c r="C11893" t="s">
        <v>14685</v>
      </c>
      <c r="D11893" t="str">
        <f>VLOOKUP(C:C,Reconciliation!B:C,2,FALSE)</f>
        <v>Amortization Expense - Utility Plant</v>
      </c>
      <c r="E11893" t="str">
        <f>VLOOKUP(B:B,'[1]Chart of Accts'!$A:$B,2,FALSE)</f>
        <v>Amortization Expense - Intangible Property</v>
      </c>
      <c r="F11893" t="s">
        <v>14645</v>
      </c>
      <c r="G11893" t="s">
        <v>822</v>
      </c>
      <c r="H11893" t="s">
        <v>11398</v>
      </c>
      <c r="I11893" t="s">
        <v>40</v>
      </c>
      <c r="J11893" t="s">
        <v>14684</v>
      </c>
      <c r="L11893" t="s">
        <v>23</v>
      </c>
      <c r="M11893" t="s">
        <v>9892</v>
      </c>
      <c r="N11893" t="s">
        <v>11399</v>
      </c>
      <c r="O11893" t="s">
        <v>18918</v>
      </c>
      <c r="P11893" t="s">
        <v>33</v>
      </c>
      <c r="Q11893" t="s">
        <v>142</v>
      </c>
      <c r="R11893">
        <v>11.18</v>
      </c>
      <c r="S11893" t="s">
        <v>11397</v>
      </c>
      <c r="T11893" t="s">
        <v>19090</v>
      </c>
      <c r="U11893" t="s">
        <v>19437</v>
      </c>
    </row>
    <row r="11894" spans="1:21" x14ac:dyDescent="0.25">
      <c r="A11894" t="s">
        <v>15</v>
      </c>
      <c r="B11894" t="s">
        <v>14684</v>
      </c>
      <c r="C11894" t="s">
        <v>14685</v>
      </c>
      <c r="D11894" t="str">
        <f>VLOOKUP(C:C,Reconciliation!B:C,2,FALSE)</f>
        <v>Amortization Expense - Utility Plant</v>
      </c>
      <c r="E11894" t="str">
        <f>VLOOKUP(B:B,'[1]Chart of Accts'!$A:$B,2,FALSE)</f>
        <v>Amortization Expense - Intangible Property</v>
      </c>
      <c r="F11894" t="s">
        <v>14645</v>
      </c>
      <c r="G11894" t="s">
        <v>824</v>
      </c>
      <c r="H11894" t="s">
        <v>11398</v>
      </c>
      <c r="I11894" t="s">
        <v>40</v>
      </c>
      <c r="J11894" t="s">
        <v>14684</v>
      </c>
      <c r="L11894" t="s">
        <v>23</v>
      </c>
      <c r="M11894" t="s">
        <v>4395</v>
      </c>
      <c r="N11894" t="s">
        <v>11399</v>
      </c>
      <c r="O11894" t="s">
        <v>18918</v>
      </c>
      <c r="P11894" t="s">
        <v>33</v>
      </c>
      <c r="Q11894" t="s">
        <v>142</v>
      </c>
      <c r="R11894">
        <v>21</v>
      </c>
      <c r="S11894" t="s">
        <v>11397</v>
      </c>
      <c r="T11894" t="s">
        <v>19090</v>
      </c>
      <c r="U11894" t="s">
        <v>19437</v>
      </c>
    </row>
    <row r="11895" spans="1:21" x14ac:dyDescent="0.25">
      <c r="A11895" t="s">
        <v>15</v>
      </c>
      <c r="B11895" t="s">
        <v>14684</v>
      </c>
      <c r="C11895" t="s">
        <v>14685</v>
      </c>
      <c r="D11895" t="str">
        <f>VLOOKUP(C:C,Reconciliation!B:C,2,FALSE)</f>
        <v>Amortization Expense - Utility Plant</v>
      </c>
      <c r="E11895" t="str">
        <f>VLOOKUP(B:B,'[1]Chart of Accts'!$A:$B,2,FALSE)</f>
        <v>Amortization Expense - Intangible Property</v>
      </c>
      <c r="F11895" t="s">
        <v>14645</v>
      </c>
      <c r="G11895" t="s">
        <v>826</v>
      </c>
      <c r="H11895" t="s">
        <v>11398</v>
      </c>
      <c r="I11895" t="s">
        <v>40</v>
      </c>
      <c r="J11895" t="s">
        <v>14684</v>
      </c>
      <c r="L11895" t="s">
        <v>23</v>
      </c>
      <c r="M11895" t="s">
        <v>312</v>
      </c>
      <c r="N11895" t="s">
        <v>11399</v>
      </c>
      <c r="O11895" t="s">
        <v>18918</v>
      </c>
      <c r="P11895" t="s">
        <v>33</v>
      </c>
      <c r="Q11895" t="s">
        <v>142</v>
      </c>
      <c r="R11895">
        <v>0.68</v>
      </c>
      <c r="S11895" t="s">
        <v>11397</v>
      </c>
      <c r="T11895" t="s">
        <v>19090</v>
      </c>
      <c r="U11895" t="s">
        <v>19437</v>
      </c>
    </row>
    <row r="11896" spans="1:21" x14ac:dyDescent="0.25">
      <c r="A11896" t="s">
        <v>15</v>
      </c>
      <c r="B11896" t="s">
        <v>14684</v>
      </c>
      <c r="C11896" t="s">
        <v>14685</v>
      </c>
      <c r="D11896" t="str">
        <f>VLOOKUP(C:C,Reconciliation!B:C,2,FALSE)</f>
        <v>Amortization Expense - Utility Plant</v>
      </c>
      <c r="E11896" t="str">
        <f>VLOOKUP(B:B,'[1]Chart of Accts'!$A:$B,2,FALSE)</f>
        <v>Amortization Expense - Intangible Property</v>
      </c>
      <c r="F11896" t="s">
        <v>14645</v>
      </c>
      <c r="G11896" t="s">
        <v>828</v>
      </c>
      <c r="H11896" t="s">
        <v>11398</v>
      </c>
      <c r="I11896" t="s">
        <v>40</v>
      </c>
      <c r="J11896" t="s">
        <v>14684</v>
      </c>
      <c r="L11896" t="s">
        <v>23</v>
      </c>
      <c r="M11896" t="s">
        <v>8025</v>
      </c>
      <c r="N11896" t="s">
        <v>11399</v>
      </c>
      <c r="O11896" t="s">
        <v>18918</v>
      </c>
      <c r="P11896" t="s">
        <v>33</v>
      </c>
      <c r="Q11896" t="s">
        <v>142</v>
      </c>
      <c r="R11896">
        <v>6.5</v>
      </c>
      <c r="S11896" t="s">
        <v>11397</v>
      </c>
      <c r="T11896" t="s">
        <v>19090</v>
      </c>
      <c r="U11896" t="s">
        <v>19437</v>
      </c>
    </row>
    <row r="11897" spans="1:21" x14ac:dyDescent="0.25">
      <c r="A11897" t="s">
        <v>15</v>
      </c>
      <c r="B11897" t="s">
        <v>14684</v>
      </c>
      <c r="C11897" t="s">
        <v>14685</v>
      </c>
      <c r="D11897" t="str">
        <f>VLOOKUP(C:C,Reconciliation!B:C,2,FALSE)</f>
        <v>Amortization Expense - Utility Plant</v>
      </c>
      <c r="E11897" t="str">
        <f>VLOOKUP(B:B,'[1]Chart of Accts'!$A:$B,2,FALSE)</f>
        <v>Amortization Expense - Intangible Property</v>
      </c>
      <c r="F11897" t="s">
        <v>14645</v>
      </c>
      <c r="G11897" t="s">
        <v>830</v>
      </c>
      <c r="H11897" t="s">
        <v>11398</v>
      </c>
      <c r="I11897" t="s">
        <v>40</v>
      </c>
      <c r="J11897" t="s">
        <v>14684</v>
      </c>
      <c r="L11897" t="s">
        <v>23</v>
      </c>
      <c r="M11897" t="s">
        <v>14695</v>
      </c>
      <c r="N11897" t="s">
        <v>11399</v>
      </c>
      <c r="O11897" t="s">
        <v>18918</v>
      </c>
      <c r="P11897" t="s">
        <v>33</v>
      </c>
      <c r="Q11897" t="s">
        <v>142</v>
      </c>
      <c r="R11897">
        <v>169.13</v>
      </c>
      <c r="S11897" t="s">
        <v>11397</v>
      </c>
      <c r="T11897" t="s">
        <v>19090</v>
      </c>
      <c r="U11897" t="s">
        <v>19437</v>
      </c>
    </row>
    <row r="11898" spans="1:21" x14ac:dyDescent="0.25">
      <c r="A11898" t="s">
        <v>15</v>
      </c>
      <c r="B11898" t="s">
        <v>14684</v>
      </c>
      <c r="C11898" t="s">
        <v>14685</v>
      </c>
      <c r="D11898" t="str">
        <f>VLOOKUP(C:C,Reconciliation!B:C,2,FALSE)</f>
        <v>Amortization Expense - Utility Plant</v>
      </c>
      <c r="E11898" t="str">
        <f>VLOOKUP(B:B,'[1]Chart of Accts'!$A:$B,2,FALSE)</f>
        <v>Amortization Expense - Intangible Property</v>
      </c>
      <c r="F11898" t="s">
        <v>14645</v>
      </c>
      <c r="G11898" t="s">
        <v>33</v>
      </c>
      <c r="H11898" t="s">
        <v>11398</v>
      </c>
      <c r="I11898" t="s">
        <v>40</v>
      </c>
      <c r="J11898" t="s">
        <v>14684</v>
      </c>
      <c r="L11898" t="s">
        <v>23</v>
      </c>
      <c r="M11898" t="s">
        <v>14691</v>
      </c>
      <c r="N11898" t="s">
        <v>11399</v>
      </c>
      <c r="O11898" t="s">
        <v>18918</v>
      </c>
      <c r="P11898" t="s">
        <v>33</v>
      </c>
      <c r="Q11898" t="s">
        <v>142</v>
      </c>
      <c r="R11898">
        <v>347.76</v>
      </c>
      <c r="S11898" t="s">
        <v>11397</v>
      </c>
      <c r="T11898" t="s">
        <v>19090</v>
      </c>
      <c r="U11898" t="s">
        <v>19437</v>
      </c>
    </row>
    <row r="11899" spans="1:21" x14ac:dyDescent="0.25">
      <c r="A11899" t="s">
        <v>15</v>
      </c>
      <c r="B11899" t="s">
        <v>14684</v>
      </c>
      <c r="C11899" t="s">
        <v>14685</v>
      </c>
      <c r="D11899" t="str">
        <f>VLOOKUP(C:C,Reconciliation!B:C,2,FALSE)</f>
        <v>Amortization Expense - Utility Plant</v>
      </c>
      <c r="E11899" t="str">
        <f>VLOOKUP(B:B,'[1]Chart of Accts'!$A:$B,2,FALSE)</f>
        <v>Amortization Expense - Intangible Property</v>
      </c>
      <c r="F11899" t="s">
        <v>14645</v>
      </c>
      <c r="G11899" t="s">
        <v>833</v>
      </c>
      <c r="H11899" t="s">
        <v>11398</v>
      </c>
      <c r="I11899" t="s">
        <v>40</v>
      </c>
      <c r="J11899" t="s">
        <v>14684</v>
      </c>
      <c r="L11899" t="s">
        <v>23</v>
      </c>
      <c r="M11899" t="s">
        <v>303</v>
      </c>
      <c r="N11899" t="s">
        <v>11399</v>
      </c>
      <c r="O11899" t="s">
        <v>18918</v>
      </c>
      <c r="P11899" t="s">
        <v>33</v>
      </c>
      <c r="Q11899" t="s">
        <v>142</v>
      </c>
      <c r="R11899">
        <v>2.19</v>
      </c>
      <c r="S11899" t="s">
        <v>11397</v>
      </c>
      <c r="T11899" t="s">
        <v>19090</v>
      </c>
      <c r="U11899" t="s">
        <v>19437</v>
      </c>
    </row>
    <row r="11900" spans="1:21" x14ac:dyDescent="0.25">
      <c r="A11900" t="s">
        <v>15</v>
      </c>
      <c r="B11900" t="s">
        <v>14684</v>
      </c>
      <c r="C11900" t="s">
        <v>14685</v>
      </c>
      <c r="D11900" t="str">
        <f>VLOOKUP(C:C,Reconciliation!B:C,2,FALSE)</f>
        <v>Amortization Expense - Utility Plant</v>
      </c>
      <c r="E11900" t="str">
        <f>VLOOKUP(B:B,'[1]Chart of Accts'!$A:$B,2,FALSE)</f>
        <v>Amortization Expense - Intangible Property</v>
      </c>
      <c r="F11900" t="s">
        <v>14645</v>
      </c>
      <c r="G11900" t="s">
        <v>835</v>
      </c>
      <c r="H11900" t="s">
        <v>11398</v>
      </c>
      <c r="I11900" t="s">
        <v>40</v>
      </c>
      <c r="J11900" t="s">
        <v>14684</v>
      </c>
      <c r="L11900" t="s">
        <v>23</v>
      </c>
      <c r="M11900" t="s">
        <v>14711</v>
      </c>
      <c r="N11900" t="s">
        <v>11399</v>
      </c>
      <c r="O11900" t="s">
        <v>18918</v>
      </c>
      <c r="P11900" t="s">
        <v>33</v>
      </c>
      <c r="Q11900" t="s">
        <v>142</v>
      </c>
      <c r="R11900">
        <v>55.2</v>
      </c>
      <c r="S11900" t="s">
        <v>11397</v>
      </c>
      <c r="T11900" t="s">
        <v>19090</v>
      </c>
      <c r="U11900" t="s">
        <v>19437</v>
      </c>
    </row>
    <row r="11901" spans="1:21" x14ac:dyDescent="0.25">
      <c r="A11901" t="s">
        <v>15</v>
      </c>
      <c r="B11901" t="s">
        <v>14684</v>
      </c>
      <c r="C11901" t="s">
        <v>14685</v>
      </c>
      <c r="D11901" t="str">
        <f>VLOOKUP(C:C,Reconciliation!B:C,2,FALSE)</f>
        <v>Amortization Expense - Utility Plant</v>
      </c>
      <c r="E11901" t="str">
        <f>VLOOKUP(B:B,'[1]Chart of Accts'!$A:$B,2,FALSE)</f>
        <v>Amortization Expense - Intangible Property</v>
      </c>
      <c r="F11901" t="s">
        <v>14645</v>
      </c>
      <c r="G11901" t="s">
        <v>837</v>
      </c>
      <c r="H11901" t="s">
        <v>11398</v>
      </c>
      <c r="I11901" t="s">
        <v>40</v>
      </c>
      <c r="J11901" t="s">
        <v>14684</v>
      </c>
      <c r="L11901" t="s">
        <v>23</v>
      </c>
      <c r="M11901" t="s">
        <v>8663</v>
      </c>
      <c r="N11901" t="s">
        <v>11399</v>
      </c>
      <c r="O11901" t="s">
        <v>18918</v>
      </c>
      <c r="P11901" t="s">
        <v>33</v>
      </c>
      <c r="Q11901" t="s">
        <v>142</v>
      </c>
      <c r="R11901">
        <v>126.59</v>
      </c>
      <c r="S11901" t="s">
        <v>11397</v>
      </c>
      <c r="T11901" t="s">
        <v>19090</v>
      </c>
      <c r="U11901" t="s">
        <v>19437</v>
      </c>
    </row>
    <row r="11902" spans="1:21" x14ac:dyDescent="0.25">
      <c r="A11902" t="s">
        <v>15</v>
      </c>
      <c r="B11902" t="s">
        <v>14684</v>
      </c>
      <c r="C11902" t="s">
        <v>14685</v>
      </c>
      <c r="D11902" t="str">
        <f>VLOOKUP(C:C,Reconciliation!B:C,2,FALSE)</f>
        <v>Amortization Expense - Utility Plant</v>
      </c>
      <c r="E11902" t="str">
        <f>VLOOKUP(B:B,'[1]Chart of Accts'!$A:$B,2,FALSE)</f>
        <v>Amortization Expense - Intangible Property</v>
      </c>
      <c r="F11902" t="s">
        <v>14645</v>
      </c>
      <c r="G11902" t="s">
        <v>838</v>
      </c>
      <c r="H11902" t="s">
        <v>11398</v>
      </c>
      <c r="I11902" t="s">
        <v>40</v>
      </c>
      <c r="J11902" t="s">
        <v>14684</v>
      </c>
      <c r="L11902" t="s">
        <v>23</v>
      </c>
      <c r="M11902" t="s">
        <v>6669</v>
      </c>
      <c r="N11902" t="s">
        <v>11399</v>
      </c>
      <c r="O11902" t="s">
        <v>18918</v>
      </c>
      <c r="P11902" t="s">
        <v>33</v>
      </c>
      <c r="Q11902" t="s">
        <v>142</v>
      </c>
      <c r="R11902">
        <v>11.68</v>
      </c>
      <c r="S11902" t="s">
        <v>11397</v>
      </c>
      <c r="T11902" t="s">
        <v>19090</v>
      </c>
      <c r="U11902" t="s">
        <v>19437</v>
      </c>
    </row>
    <row r="11903" spans="1:21" x14ac:dyDescent="0.25">
      <c r="A11903" t="s">
        <v>15</v>
      </c>
      <c r="B11903" t="s">
        <v>14684</v>
      </c>
      <c r="C11903" t="s">
        <v>14685</v>
      </c>
      <c r="D11903" t="str">
        <f>VLOOKUP(C:C,Reconciliation!B:C,2,FALSE)</f>
        <v>Amortization Expense - Utility Plant</v>
      </c>
      <c r="E11903" t="str">
        <f>VLOOKUP(B:B,'[1]Chart of Accts'!$A:$B,2,FALSE)</f>
        <v>Amortization Expense - Intangible Property</v>
      </c>
      <c r="F11903" t="s">
        <v>14645</v>
      </c>
      <c r="G11903" t="s">
        <v>840</v>
      </c>
      <c r="H11903" t="s">
        <v>11398</v>
      </c>
      <c r="I11903" t="s">
        <v>40</v>
      </c>
      <c r="J11903" t="s">
        <v>14684</v>
      </c>
      <c r="L11903" t="s">
        <v>23</v>
      </c>
      <c r="M11903" t="s">
        <v>9425</v>
      </c>
      <c r="N11903" t="s">
        <v>11399</v>
      </c>
      <c r="O11903" t="s">
        <v>18918</v>
      </c>
      <c r="P11903" t="s">
        <v>33</v>
      </c>
      <c r="Q11903" t="s">
        <v>142</v>
      </c>
      <c r="R11903">
        <v>6</v>
      </c>
      <c r="S11903" t="s">
        <v>11397</v>
      </c>
      <c r="T11903" t="s">
        <v>19090</v>
      </c>
      <c r="U11903" t="s">
        <v>19437</v>
      </c>
    </row>
    <row r="11904" spans="1:21" x14ac:dyDescent="0.25">
      <c r="A11904" t="s">
        <v>15</v>
      </c>
      <c r="B11904" t="s">
        <v>14684</v>
      </c>
      <c r="C11904" t="s">
        <v>14685</v>
      </c>
      <c r="D11904" t="str">
        <f>VLOOKUP(C:C,Reconciliation!B:C,2,FALSE)</f>
        <v>Amortization Expense - Utility Plant</v>
      </c>
      <c r="E11904" t="str">
        <f>VLOOKUP(B:B,'[1]Chart of Accts'!$A:$B,2,FALSE)</f>
        <v>Amortization Expense - Intangible Property</v>
      </c>
      <c r="F11904" t="s">
        <v>14645</v>
      </c>
      <c r="G11904" t="s">
        <v>842</v>
      </c>
      <c r="H11904" t="s">
        <v>11398</v>
      </c>
      <c r="I11904" t="s">
        <v>40</v>
      </c>
      <c r="J11904" t="s">
        <v>14684</v>
      </c>
      <c r="L11904" t="s">
        <v>23</v>
      </c>
      <c r="M11904" t="s">
        <v>5307</v>
      </c>
      <c r="N11904" t="s">
        <v>11399</v>
      </c>
      <c r="O11904" t="s">
        <v>18918</v>
      </c>
      <c r="P11904" t="s">
        <v>33</v>
      </c>
      <c r="Q11904" t="s">
        <v>142</v>
      </c>
      <c r="R11904">
        <v>51.65</v>
      </c>
      <c r="S11904" t="s">
        <v>11397</v>
      </c>
      <c r="T11904" t="s">
        <v>19090</v>
      </c>
      <c r="U11904" t="s">
        <v>19437</v>
      </c>
    </row>
    <row r="11905" spans="1:21" x14ac:dyDescent="0.25">
      <c r="A11905" t="s">
        <v>15</v>
      </c>
      <c r="B11905" t="s">
        <v>14684</v>
      </c>
      <c r="C11905" t="s">
        <v>14685</v>
      </c>
      <c r="D11905" t="str">
        <f>VLOOKUP(C:C,Reconciliation!B:C,2,FALSE)</f>
        <v>Amortization Expense - Utility Plant</v>
      </c>
      <c r="E11905" t="str">
        <f>VLOOKUP(B:B,'[1]Chart of Accts'!$A:$B,2,FALSE)</f>
        <v>Amortization Expense - Intangible Property</v>
      </c>
      <c r="F11905" t="s">
        <v>14645</v>
      </c>
      <c r="G11905" t="s">
        <v>844</v>
      </c>
      <c r="H11905" t="s">
        <v>11398</v>
      </c>
      <c r="I11905" t="s">
        <v>40</v>
      </c>
      <c r="J11905" t="s">
        <v>14684</v>
      </c>
      <c r="L11905" t="s">
        <v>23</v>
      </c>
      <c r="M11905" t="s">
        <v>384</v>
      </c>
      <c r="N11905" t="s">
        <v>11399</v>
      </c>
      <c r="O11905" t="s">
        <v>18918</v>
      </c>
      <c r="P11905" t="s">
        <v>33</v>
      </c>
      <c r="Q11905" t="s">
        <v>142</v>
      </c>
      <c r="R11905">
        <v>4.38</v>
      </c>
      <c r="S11905" t="s">
        <v>11397</v>
      </c>
      <c r="T11905" t="s">
        <v>19090</v>
      </c>
      <c r="U11905" t="s">
        <v>19437</v>
      </c>
    </row>
    <row r="11906" spans="1:21" x14ac:dyDescent="0.25">
      <c r="A11906" t="s">
        <v>15</v>
      </c>
      <c r="B11906" t="s">
        <v>14684</v>
      </c>
      <c r="C11906" t="s">
        <v>14685</v>
      </c>
      <c r="D11906" t="str">
        <f>VLOOKUP(C:C,Reconciliation!B:C,2,FALSE)</f>
        <v>Amortization Expense - Utility Plant</v>
      </c>
      <c r="E11906" t="str">
        <f>VLOOKUP(B:B,'[1]Chart of Accts'!$A:$B,2,FALSE)</f>
        <v>Amortization Expense - Intangible Property</v>
      </c>
      <c r="F11906" t="s">
        <v>14645</v>
      </c>
      <c r="G11906" t="s">
        <v>846</v>
      </c>
      <c r="H11906" t="s">
        <v>11398</v>
      </c>
      <c r="I11906" t="s">
        <v>40</v>
      </c>
      <c r="J11906" t="s">
        <v>14684</v>
      </c>
      <c r="L11906" t="s">
        <v>23</v>
      </c>
      <c r="M11906" t="s">
        <v>9774</v>
      </c>
      <c r="N11906" t="s">
        <v>11399</v>
      </c>
      <c r="O11906" t="s">
        <v>18918</v>
      </c>
      <c r="P11906" t="s">
        <v>33</v>
      </c>
      <c r="Q11906" t="s">
        <v>142</v>
      </c>
      <c r="R11906">
        <v>29.58</v>
      </c>
      <c r="S11906" t="s">
        <v>11397</v>
      </c>
      <c r="T11906" t="s">
        <v>19090</v>
      </c>
      <c r="U11906" t="s">
        <v>19437</v>
      </c>
    </row>
    <row r="11907" spans="1:21" x14ac:dyDescent="0.25">
      <c r="A11907" t="s">
        <v>15</v>
      </c>
      <c r="B11907" t="s">
        <v>14684</v>
      </c>
      <c r="C11907" t="s">
        <v>14685</v>
      </c>
      <c r="D11907" t="str">
        <f>VLOOKUP(C:C,Reconciliation!B:C,2,FALSE)</f>
        <v>Amortization Expense - Utility Plant</v>
      </c>
      <c r="E11907" t="str">
        <f>VLOOKUP(B:B,'[1]Chart of Accts'!$A:$B,2,FALSE)</f>
        <v>Amortization Expense - Intangible Property</v>
      </c>
      <c r="F11907" t="s">
        <v>14645</v>
      </c>
      <c r="G11907" t="s">
        <v>848</v>
      </c>
      <c r="H11907" t="s">
        <v>11398</v>
      </c>
      <c r="I11907" t="s">
        <v>40</v>
      </c>
      <c r="J11907" t="s">
        <v>14684</v>
      </c>
      <c r="L11907" t="s">
        <v>23</v>
      </c>
      <c r="M11907" t="s">
        <v>7428</v>
      </c>
      <c r="N11907" t="s">
        <v>11399</v>
      </c>
      <c r="O11907" t="s">
        <v>18918</v>
      </c>
      <c r="P11907" t="s">
        <v>33</v>
      </c>
      <c r="Q11907" t="s">
        <v>142</v>
      </c>
      <c r="R11907">
        <v>9.23</v>
      </c>
      <c r="S11907" t="s">
        <v>11397</v>
      </c>
      <c r="T11907" t="s">
        <v>19090</v>
      </c>
      <c r="U11907" t="s">
        <v>19437</v>
      </c>
    </row>
    <row r="11908" spans="1:21" x14ac:dyDescent="0.25">
      <c r="A11908" t="s">
        <v>15</v>
      </c>
      <c r="B11908" t="s">
        <v>14684</v>
      </c>
      <c r="C11908" t="s">
        <v>14685</v>
      </c>
      <c r="D11908" t="str">
        <f>VLOOKUP(C:C,Reconciliation!B:C,2,FALSE)</f>
        <v>Amortization Expense - Utility Plant</v>
      </c>
      <c r="E11908" t="str">
        <f>VLOOKUP(B:B,'[1]Chart of Accts'!$A:$B,2,FALSE)</f>
        <v>Amortization Expense - Intangible Property</v>
      </c>
      <c r="F11908" t="s">
        <v>14645</v>
      </c>
      <c r="G11908" t="s">
        <v>850</v>
      </c>
      <c r="H11908" t="s">
        <v>11398</v>
      </c>
      <c r="I11908" t="s">
        <v>40</v>
      </c>
      <c r="J11908" t="s">
        <v>14684</v>
      </c>
      <c r="L11908" t="s">
        <v>23</v>
      </c>
      <c r="M11908" t="s">
        <v>9656</v>
      </c>
      <c r="N11908" t="s">
        <v>11399</v>
      </c>
      <c r="O11908" t="s">
        <v>18918</v>
      </c>
      <c r="P11908" t="s">
        <v>33</v>
      </c>
      <c r="Q11908" t="s">
        <v>142</v>
      </c>
      <c r="R11908">
        <v>90.87</v>
      </c>
      <c r="S11908" t="s">
        <v>11397</v>
      </c>
      <c r="T11908" t="s">
        <v>19090</v>
      </c>
      <c r="U11908" t="s">
        <v>19437</v>
      </c>
    </row>
    <row r="11909" spans="1:21" x14ac:dyDescent="0.25">
      <c r="A11909" t="s">
        <v>15</v>
      </c>
      <c r="B11909" t="s">
        <v>14684</v>
      </c>
      <c r="C11909" t="s">
        <v>14685</v>
      </c>
      <c r="D11909" t="str">
        <f>VLOOKUP(C:C,Reconciliation!B:C,2,FALSE)</f>
        <v>Amortization Expense - Utility Plant</v>
      </c>
      <c r="E11909" t="str">
        <f>VLOOKUP(B:B,'[1]Chart of Accts'!$A:$B,2,FALSE)</f>
        <v>Amortization Expense - Intangible Property</v>
      </c>
      <c r="F11909" t="s">
        <v>14645</v>
      </c>
      <c r="G11909" t="s">
        <v>28</v>
      </c>
      <c r="H11909" t="s">
        <v>11398</v>
      </c>
      <c r="I11909" t="s">
        <v>40</v>
      </c>
      <c r="J11909" t="s">
        <v>14684</v>
      </c>
      <c r="L11909" t="s">
        <v>23</v>
      </c>
      <c r="M11909" t="s">
        <v>6975</v>
      </c>
      <c r="N11909" t="s">
        <v>11399</v>
      </c>
      <c r="O11909" t="s">
        <v>18918</v>
      </c>
      <c r="P11909" t="s">
        <v>33</v>
      </c>
      <c r="Q11909" t="s">
        <v>142</v>
      </c>
      <c r="R11909">
        <v>36.17</v>
      </c>
      <c r="S11909" t="s">
        <v>11397</v>
      </c>
      <c r="T11909" t="s">
        <v>19090</v>
      </c>
      <c r="U11909" t="s">
        <v>19437</v>
      </c>
    </row>
    <row r="11910" spans="1:21" x14ac:dyDescent="0.25">
      <c r="A11910" t="s">
        <v>15</v>
      </c>
      <c r="B11910" t="s">
        <v>14684</v>
      </c>
      <c r="C11910" t="s">
        <v>14685</v>
      </c>
      <c r="D11910" t="str">
        <f>VLOOKUP(C:C,Reconciliation!B:C,2,FALSE)</f>
        <v>Amortization Expense - Utility Plant</v>
      </c>
      <c r="E11910" t="str">
        <f>VLOOKUP(B:B,'[1]Chart of Accts'!$A:$B,2,FALSE)</f>
        <v>Amortization Expense - Intangible Property</v>
      </c>
      <c r="F11910" t="s">
        <v>14645</v>
      </c>
      <c r="G11910" t="s">
        <v>853</v>
      </c>
      <c r="H11910" t="s">
        <v>11398</v>
      </c>
      <c r="I11910" t="s">
        <v>40</v>
      </c>
      <c r="J11910" t="s">
        <v>14684</v>
      </c>
      <c r="L11910" t="s">
        <v>23</v>
      </c>
      <c r="M11910" t="s">
        <v>14705</v>
      </c>
      <c r="N11910" t="s">
        <v>11399</v>
      </c>
      <c r="O11910" t="s">
        <v>18918</v>
      </c>
      <c r="P11910" t="s">
        <v>33</v>
      </c>
      <c r="Q11910" t="s">
        <v>142</v>
      </c>
      <c r="R11910">
        <v>113.43</v>
      </c>
      <c r="S11910" t="s">
        <v>11397</v>
      </c>
      <c r="T11910" t="s">
        <v>19090</v>
      </c>
      <c r="U11910" t="s">
        <v>19437</v>
      </c>
    </row>
    <row r="11911" spans="1:21" x14ac:dyDescent="0.25">
      <c r="A11911" t="s">
        <v>15</v>
      </c>
      <c r="B11911" t="s">
        <v>14684</v>
      </c>
      <c r="C11911" t="s">
        <v>14685</v>
      </c>
      <c r="D11911" t="str">
        <f>VLOOKUP(C:C,Reconciliation!B:C,2,FALSE)</f>
        <v>Amortization Expense - Utility Plant</v>
      </c>
      <c r="E11911" t="str">
        <f>VLOOKUP(B:B,'[1]Chart of Accts'!$A:$B,2,FALSE)</f>
        <v>Amortization Expense - Intangible Property</v>
      </c>
      <c r="F11911" t="s">
        <v>14645</v>
      </c>
      <c r="G11911" t="s">
        <v>855</v>
      </c>
      <c r="H11911" t="s">
        <v>11398</v>
      </c>
      <c r="I11911" t="s">
        <v>40</v>
      </c>
      <c r="J11911" t="s">
        <v>14684</v>
      </c>
      <c r="L11911" t="s">
        <v>23</v>
      </c>
      <c r="M11911" t="s">
        <v>6766</v>
      </c>
      <c r="N11911" t="s">
        <v>11399</v>
      </c>
      <c r="O11911" t="s">
        <v>18918</v>
      </c>
      <c r="P11911" t="s">
        <v>33</v>
      </c>
      <c r="Q11911" t="s">
        <v>142</v>
      </c>
      <c r="R11911">
        <v>2.2999999999999998</v>
      </c>
      <c r="S11911" t="s">
        <v>11397</v>
      </c>
      <c r="T11911" t="s">
        <v>19090</v>
      </c>
      <c r="U11911" t="s">
        <v>19437</v>
      </c>
    </row>
    <row r="11912" spans="1:21" x14ac:dyDescent="0.25">
      <c r="A11912" t="s">
        <v>15</v>
      </c>
      <c r="B11912" t="s">
        <v>14684</v>
      </c>
      <c r="C11912" t="s">
        <v>14685</v>
      </c>
      <c r="D11912" t="str">
        <f>VLOOKUP(C:C,Reconciliation!B:C,2,FALSE)</f>
        <v>Amortization Expense - Utility Plant</v>
      </c>
      <c r="E11912" t="str">
        <f>VLOOKUP(B:B,'[1]Chart of Accts'!$A:$B,2,FALSE)</f>
        <v>Amortization Expense - Intangible Property</v>
      </c>
      <c r="F11912" t="s">
        <v>14645</v>
      </c>
      <c r="G11912" t="s">
        <v>857</v>
      </c>
      <c r="H11912" t="s">
        <v>11398</v>
      </c>
      <c r="I11912" t="s">
        <v>40</v>
      </c>
      <c r="J11912" t="s">
        <v>14684</v>
      </c>
      <c r="L11912" t="s">
        <v>23</v>
      </c>
      <c r="M11912" t="s">
        <v>6865</v>
      </c>
      <c r="N11912" t="s">
        <v>11399</v>
      </c>
      <c r="O11912" t="s">
        <v>18918</v>
      </c>
      <c r="P11912" t="s">
        <v>33</v>
      </c>
      <c r="Q11912" t="s">
        <v>142</v>
      </c>
      <c r="R11912">
        <v>16.27</v>
      </c>
      <c r="S11912" t="s">
        <v>11397</v>
      </c>
      <c r="T11912" t="s">
        <v>19090</v>
      </c>
      <c r="U11912" t="s">
        <v>19437</v>
      </c>
    </row>
    <row r="11913" spans="1:21" x14ac:dyDescent="0.25">
      <c r="A11913" t="s">
        <v>15</v>
      </c>
      <c r="B11913" t="s">
        <v>14684</v>
      </c>
      <c r="C11913" t="s">
        <v>14685</v>
      </c>
      <c r="D11913" t="str">
        <f>VLOOKUP(C:C,Reconciliation!B:C,2,FALSE)</f>
        <v>Amortization Expense - Utility Plant</v>
      </c>
      <c r="E11913" t="str">
        <f>VLOOKUP(B:B,'[1]Chart of Accts'!$A:$B,2,FALSE)</f>
        <v>Amortization Expense - Intangible Property</v>
      </c>
      <c r="F11913" t="s">
        <v>14645</v>
      </c>
      <c r="G11913" t="s">
        <v>859</v>
      </c>
      <c r="H11913" t="s">
        <v>11398</v>
      </c>
      <c r="I11913" t="s">
        <v>40</v>
      </c>
      <c r="J11913" t="s">
        <v>14684</v>
      </c>
      <c r="L11913" t="s">
        <v>23</v>
      </c>
      <c r="M11913" t="s">
        <v>14712</v>
      </c>
      <c r="N11913" t="s">
        <v>11399</v>
      </c>
      <c r="O11913" t="s">
        <v>18918</v>
      </c>
      <c r="P11913" t="s">
        <v>33</v>
      </c>
      <c r="Q11913" t="s">
        <v>142</v>
      </c>
      <c r="R11913">
        <v>245.16</v>
      </c>
      <c r="S11913" t="s">
        <v>11397</v>
      </c>
      <c r="T11913" t="s">
        <v>19090</v>
      </c>
      <c r="U11913" t="s">
        <v>19437</v>
      </c>
    </row>
    <row r="11914" spans="1:21" x14ac:dyDescent="0.25">
      <c r="A11914" t="s">
        <v>15</v>
      </c>
      <c r="B11914" t="s">
        <v>14684</v>
      </c>
      <c r="C11914" t="s">
        <v>14685</v>
      </c>
      <c r="D11914" t="str">
        <f>VLOOKUP(C:C,Reconciliation!B:C,2,FALSE)</f>
        <v>Amortization Expense - Utility Plant</v>
      </c>
      <c r="E11914" t="str">
        <f>VLOOKUP(B:B,'[1]Chart of Accts'!$A:$B,2,FALSE)</f>
        <v>Amortization Expense - Intangible Property</v>
      </c>
      <c r="F11914" t="s">
        <v>14645</v>
      </c>
      <c r="G11914" t="s">
        <v>861</v>
      </c>
      <c r="H11914" t="s">
        <v>11398</v>
      </c>
      <c r="I11914" t="s">
        <v>40</v>
      </c>
      <c r="J11914" t="s">
        <v>14684</v>
      </c>
      <c r="L11914" t="s">
        <v>23</v>
      </c>
      <c r="M11914" t="s">
        <v>14690</v>
      </c>
      <c r="N11914" t="s">
        <v>11399</v>
      </c>
      <c r="O11914" t="s">
        <v>18918</v>
      </c>
      <c r="P11914" t="s">
        <v>33</v>
      </c>
      <c r="Q11914" t="s">
        <v>142</v>
      </c>
      <c r="R11914">
        <v>112.98</v>
      </c>
      <c r="S11914" t="s">
        <v>11397</v>
      </c>
      <c r="T11914" t="s">
        <v>19090</v>
      </c>
      <c r="U11914" t="s">
        <v>19437</v>
      </c>
    </row>
    <row r="11915" spans="1:21" x14ac:dyDescent="0.25">
      <c r="A11915" t="s">
        <v>15</v>
      </c>
      <c r="B11915" t="s">
        <v>14684</v>
      </c>
      <c r="C11915" t="s">
        <v>14685</v>
      </c>
      <c r="D11915" t="str">
        <f>VLOOKUP(C:C,Reconciliation!B:C,2,FALSE)</f>
        <v>Amortization Expense - Utility Plant</v>
      </c>
      <c r="E11915" t="str">
        <f>VLOOKUP(B:B,'[1]Chart of Accts'!$A:$B,2,FALSE)</f>
        <v>Amortization Expense - Intangible Property</v>
      </c>
      <c r="F11915" t="s">
        <v>14645</v>
      </c>
      <c r="G11915" t="s">
        <v>234</v>
      </c>
      <c r="H11915" t="s">
        <v>11398</v>
      </c>
      <c r="I11915" t="s">
        <v>40</v>
      </c>
      <c r="J11915" t="s">
        <v>14684</v>
      </c>
      <c r="L11915" t="s">
        <v>23</v>
      </c>
      <c r="M11915" t="s">
        <v>14713</v>
      </c>
      <c r="N11915" t="s">
        <v>11399</v>
      </c>
      <c r="O11915" t="s">
        <v>18918</v>
      </c>
      <c r="P11915" t="s">
        <v>33</v>
      </c>
      <c r="Q11915" t="s">
        <v>142</v>
      </c>
      <c r="R11915">
        <v>363.9</v>
      </c>
      <c r="S11915" t="s">
        <v>11397</v>
      </c>
      <c r="T11915" t="s">
        <v>19090</v>
      </c>
      <c r="U11915" t="s">
        <v>19437</v>
      </c>
    </row>
    <row r="11916" spans="1:21" x14ac:dyDescent="0.25">
      <c r="A11916" t="s">
        <v>15</v>
      </c>
      <c r="B11916" t="s">
        <v>14684</v>
      </c>
      <c r="C11916" t="s">
        <v>14685</v>
      </c>
      <c r="D11916" t="str">
        <f>VLOOKUP(C:C,Reconciliation!B:C,2,FALSE)</f>
        <v>Amortization Expense - Utility Plant</v>
      </c>
      <c r="E11916" t="str">
        <f>VLOOKUP(B:B,'[1]Chart of Accts'!$A:$B,2,FALSE)</f>
        <v>Amortization Expense - Intangible Property</v>
      </c>
      <c r="F11916" t="s">
        <v>14645</v>
      </c>
      <c r="G11916" t="s">
        <v>864</v>
      </c>
      <c r="H11916" t="s">
        <v>11398</v>
      </c>
      <c r="I11916" t="s">
        <v>40</v>
      </c>
      <c r="J11916" t="s">
        <v>14684</v>
      </c>
      <c r="L11916" t="s">
        <v>23</v>
      </c>
      <c r="M11916" t="s">
        <v>14714</v>
      </c>
      <c r="N11916" t="s">
        <v>11399</v>
      </c>
      <c r="O11916" t="s">
        <v>18918</v>
      </c>
      <c r="P11916" t="s">
        <v>33</v>
      </c>
      <c r="Q11916" t="s">
        <v>142</v>
      </c>
      <c r="R11916">
        <v>94.02</v>
      </c>
      <c r="S11916" t="s">
        <v>11397</v>
      </c>
      <c r="T11916" t="s">
        <v>19090</v>
      </c>
      <c r="U11916" t="s">
        <v>19437</v>
      </c>
    </row>
    <row r="11917" spans="1:21" x14ac:dyDescent="0.25">
      <c r="A11917" t="s">
        <v>15</v>
      </c>
      <c r="B11917" t="s">
        <v>14684</v>
      </c>
      <c r="C11917" t="s">
        <v>14685</v>
      </c>
      <c r="D11917" t="str">
        <f>VLOOKUP(C:C,Reconciliation!B:C,2,FALSE)</f>
        <v>Amortization Expense - Utility Plant</v>
      </c>
      <c r="E11917" t="str">
        <f>VLOOKUP(B:B,'[1]Chart of Accts'!$A:$B,2,FALSE)</f>
        <v>Amortization Expense - Intangible Property</v>
      </c>
      <c r="F11917" t="s">
        <v>14645</v>
      </c>
      <c r="G11917" t="s">
        <v>465</v>
      </c>
      <c r="H11917" t="s">
        <v>11398</v>
      </c>
      <c r="I11917" t="s">
        <v>40</v>
      </c>
      <c r="J11917" t="s">
        <v>14684</v>
      </c>
      <c r="L11917" t="s">
        <v>23</v>
      </c>
      <c r="M11917" t="s">
        <v>7019</v>
      </c>
      <c r="N11917" t="s">
        <v>11399</v>
      </c>
      <c r="O11917" t="s">
        <v>18918</v>
      </c>
      <c r="P11917" t="s">
        <v>33</v>
      </c>
      <c r="Q11917" t="s">
        <v>142</v>
      </c>
      <c r="R11917">
        <v>11.71</v>
      </c>
      <c r="S11917" t="s">
        <v>11397</v>
      </c>
      <c r="T11917" t="s">
        <v>19090</v>
      </c>
      <c r="U11917" t="s">
        <v>19437</v>
      </c>
    </row>
    <row r="11918" spans="1:21" x14ac:dyDescent="0.25">
      <c r="A11918" t="s">
        <v>15</v>
      </c>
      <c r="B11918" t="s">
        <v>14684</v>
      </c>
      <c r="C11918" t="s">
        <v>14685</v>
      </c>
      <c r="D11918" t="str">
        <f>VLOOKUP(C:C,Reconciliation!B:C,2,FALSE)</f>
        <v>Amortization Expense - Utility Plant</v>
      </c>
      <c r="E11918" t="str">
        <f>VLOOKUP(B:B,'[1]Chart of Accts'!$A:$B,2,FALSE)</f>
        <v>Amortization Expense - Intangible Property</v>
      </c>
      <c r="F11918" t="s">
        <v>14645</v>
      </c>
      <c r="G11918" t="s">
        <v>893</v>
      </c>
      <c r="H11918" t="s">
        <v>11398</v>
      </c>
      <c r="I11918" t="s">
        <v>40</v>
      </c>
      <c r="J11918" t="s">
        <v>14684</v>
      </c>
      <c r="L11918" t="s">
        <v>23</v>
      </c>
      <c r="M11918" t="s">
        <v>1556</v>
      </c>
      <c r="N11918" t="s">
        <v>11399</v>
      </c>
      <c r="O11918" t="s">
        <v>18918</v>
      </c>
      <c r="P11918" t="s">
        <v>33</v>
      </c>
      <c r="Q11918" t="s">
        <v>142</v>
      </c>
      <c r="R11918">
        <v>21.35</v>
      </c>
      <c r="S11918" t="s">
        <v>11397</v>
      </c>
      <c r="T11918" t="s">
        <v>19090</v>
      </c>
      <c r="U11918" t="s">
        <v>19437</v>
      </c>
    </row>
    <row r="11919" spans="1:21" x14ac:dyDescent="0.25">
      <c r="A11919" t="s">
        <v>15</v>
      </c>
      <c r="B11919" t="s">
        <v>14684</v>
      </c>
      <c r="C11919" t="s">
        <v>14685</v>
      </c>
      <c r="D11919" t="str">
        <f>VLOOKUP(C:C,Reconciliation!B:C,2,FALSE)</f>
        <v>Amortization Expense - Utility Plant</v>
      </c>
      <c r="E11919" t="str">
        <f>VLOOKUP(B:B,'[1]Chart of Accts'!$A:$B,2,FALSE)</f>
        <v>Amortization Expense - Intangible Property</v>
      </c>
      <c r="F11919" t="s">
        <v>14645</v>
      </c>
      <c r="G11919" t="s">
        <v>897</v>
      </c>
      <c r="H11919" t="s">
        <v>11398</v>
      </c>
      <c r="I11919" t="s">
        <v>40</v>
      </c>
      <c r="J11919" t="s">
        <v>14684</v>
      </c>
      <c r="L11919" t="s">
        <v>23</v>
      </c>
      <c r="M11919" t="s">
        <v>3006</v>
      </c>
      <c r="N11919" t="s">
        <v>11399</v>
      </c>
      <c r="O11919" t="s">
        <v>18918</v>
      </c>
      <c r="P11919" t="s">
        <v>33</v>
      </c>
      <c r="Q11919" t="s">
        <v>142</v>
      </c>
      <c r="R11919">
        <v>6.49</v>
      </c>
      <c r="S11919" t="s">
        <v>11397</v>
      </c>
      <c r="T11919" t="s">
        <v>19090</v>
      </c>
      <c r="U11919" t="s">
        <v>19437</v>
      </c>
    </row>
    <row r="11920" spans="1:21" x14ac:dyDescent="0.25">
      <c r="A11920" t="s">
        <v>15</v>
      </c>
      <c r="B11920" t="s">
        <v>14684</v>
      </c>
      <c r="C11920" t="s">
        <v>14685</v>
      </c>
      <c r="D11920" t="str">
        <f>VLOOKUP(C:C,Reconciliation!B:C,2,FALSE)</f>
        <v>Amortization Expense - Utility Plant</v>
      </c>
      <c r="E11920" t="str">
        <f>VLOOKUP(B:B,'[1]Chart of Accts'!$A:$B,2,FALSE)</f>
        <v>Amortization Expense - Intangible Property</v>
      </c>
      <c r="F11920" t="s">
        <v>14645</v>
      </c>
      <c r="G11920" t="s">
        <v>899</v>
      </c>
      <c r="H11920" t="s">
        <v>11398</v>
      </c>
      <c r="I11920" t="s">
        <v>40</v>
      </c>
      <c r="J11920" t="s">
        <v>14684</v>
      </c>
      <c r="L11920" t="s">
        <v>23</v>
      </c>
      <c r="M11920" t="s">
        <v>6954</v>
      </c>
      <c r="N11920" t="s">
        <v>11399</v>
      </c>
      <c r="O11920" t="s">
        <v>18918</v>
      </c>
      <c r="P11920" t="s">
        <v>33</v>
      </c>
      <c r="Q11920" t="s">
        <v>142</v>
      </c>
      <c r="R11920">
        <v>8.18</v>
      </c>
      <c r="S11920" t="s">
        <v>11397</v>
      </c>
      <c r="T11920" t="s">
        <v>19090</v>
      </c>
      <c r="U11920" t="s">
        <v>19437</v>
      </c>
    </row>
    <row r="11921" spans="1:21" x14ac:dyDescent="0.25">
      <c r="A11921" t="s">
        <v>15</v>
      </c>
      <c r="B11921" t="s">
        <v>14684</v>
      </c>
      <c r="C11921" t="s">
        <v>14685</v>
      </c>
      <c r="D11921" t="str">
        <f>VLOOKUP(C:C,Reconciliation!B:C,2,FALSE)</f>
        <v>Amortization Expense - Utility Plant</v>
      </c>
      <c r="E11921" t="str">
        <f>VLOOKUP(B:B,'[1]Chart of Accts'!$A:$B,2,FALSE)</f>
        <v>Amortization Expense - Intangible Property</v>
      </c>
      <c r="F11921" t="s">
        <v>14645</v>
      </c>
      <c r="G11921" t="s">
        <v>901</v>
      </c>
      <c r="H11921" t="s">
        <v>11398</v>
      </c>
      <c r="I11921" t="s">
        <v>40</v>
      </c>
      <c r="J11921" t="s">
        <v>14684</v>
      </c>
      <c r="L11921" t="s">
        <v>23</v>
      </c>
      <c r="M11921" t="s">
        <v>10175</v>
      </c>
      <c r="N11921" t="s">
        <v>11399</v>
      </c>
      <c r="O11921" t="s">
        <v>18918</v>
      </c>
      <c r="P11921" t="s">
        <v>33</v>
      </c>
      <c r="Q11921" t="s">
        <v>142</v>
      </c>
      <c r="R11921">
        <v>2.76</v>
      </c>
      <c r="S11921" t="s">
        <v>11397</v>
      </c>
      <c r="T11921" t="s">
        <v>19090</v>
      </c>
      <c r="U11921" t="s">
        <v>19437</v>
      </c>
    </row>
    <row r="11922" spans="1:21" x14ac:dyDescent="0.25">
      <c r="A11922" t="s">
        <v>15</v>
      </c>
      <c r="B11922" t="s">
        <v>14684</v>
      </c>
      <c r="C11922" t="s">
        <v>14685</v>
      </c>
      <c r="D11922" t="str">
        <f>VLOOKUP(C:C,Reconciliation!B:C,2,FALSE)</f>
        <v>Amortization Expense - Utility Plant</v>
      </c>
      <c r="E11922" t="str">
        <f>VLOOKUP(B:B,'[1]Chart of Accts'!$A:$B,2,FALSE)</f>
        <v>Amortization Expense - Intangible Property</v>
      </c>
      <c r="F11922" t="s">
        <v>14648</v>
      </c>
      <c r="G11922" t="s">
        <v>19</v>
      </c>
      <c r="H11922" t="s">
        <v>11398</v>
      </c>
      <c r="I11922" t="s">
        <v>41</v>
      </c>
      <c r="J11922" t="s">
        <v>14684</v>
      </c>
      <c r="L11922" t="s">
        <v>23</v>
      </c>
      <c r="M11922" t="s">
        <v>14707</v>
      </c>
      <c r="N11922" t="s">
        <v>11399</v>
      </c>
      <c r="O11922" t="s">
        <v>18919</v>
      </c>
      <c r="P11922" t="s">
        <v>28</v>
      </c>
      <c r="Q11922" t="s">
        <v>142</v>
      </c>
      <c r="R11922">
        <v>126.18</v>
      </c>
      <c r="S11922" t="s">
        <v>11397</v>
      </c>
      <c r="T11922" t="s">
        <v>19090</v>
      </c>
      <c r="U11922" t="s">
        <v>19438</v>
      </c>
    </row>
    <row r="11923" spans="1:21" x14ac:dyDescent="0.25">
      <c r="A11923" t="s">
        <v>15</v>
      </c>
      <c r="B11923" t="s">
        <v>14684</v>
      </c>
      <c r="C11923" t="s">
        <v>14685</v>
      </c>
      <c r="D11923" t="str">
        <f>VLOOKUP(C:C,Reconciliation!B:C,2,FALSE)</f>
        <v>Amortization Expense - Utility Plant</v>
      </c>
      <c r="E11923" t="str">
        <f>VLOOKUP(B:B,'[1]Chart of Accts'!$A:$B,2,FALSE)</f>
        <v>Amortization Expense - Intangible Property</v>
      </c>
      <c r="F11923" t="s">
        <v>14648</v>
      </c>
      <c r="G11923" t="s">
        <v>796</v>
      </c>
      <c r="H11923" t="s">
        <v>11398</v>
      </c>
      <c r="I11923" t="s">
        <v>41</v>
      </c>
      <c r="J11923" t="s">
        <v>14684</v>
      </c>
      <c r="L11923" t="s">
        <v>23</v>
      </c>
      <c r="M11923" t="s">
        <v>8951</v>
      </c>
      <c r="N11923" t="s">
        <v>11399</v>
      </c>
      <c r="O11923" t="s">
        <v>18919</v>
      </c>
      <c r="P11923" t="s">
        <v>28</v>
      </c>
      <c r="Q11923" t="s">
        <v>142</v>
      </c>
      <c r="R11923">
        <v>43.26</v>
      </c>
      <c r="S11923" t="s">
        <v>11397</v>
      </c>
      <c r="T11923" t="s">
        <v>19090</v>
      </c>
      <c r="U11923" t="s">
        <v>19438</v>
      </c>
    </row>
    <row r="11924" spans="1:21" x14ac:dyDescent="0.25">
      <c r="A11924" t="s">
        <v>15</v>
      </c>
      <c r="B11924" t="s">
        <v>14684</v>
      </c>
      <c r="C11924" t="s">
        <v>14685</v>
      </c>
      <c r="D11924" t="str">
        <f>VLOOKUP(C:C,Reconciliation!B:C,2,FALSE)</f>
        <v>Amortization Expense - Utility Plant</v>
      </c>
      <c r="E11924" t="str">
        <f>VLOOKUP(B:B,'[1]Chart of Accts'!$A:$B,2,FALSE)</f>
        <v>Amortization Expense - Intangible Property</v>
      </c>
      <c r="F11924" t="s">
        <v>14648</v>
      </c>
      <c r="G11924" t="s">
        <v>798</v>
      </c>
      <c r="H11924" t="s">
        <v>11398</v>
      </c>
      <c r="I11924" t="s">
        <v>41</v>
      </c>
      <c r="J11924" t="s">
        <v>14684</v>
      </c>
      <c r="L11924" t="s">
        <v>23</v>
      </c>
      <c r="M11924" t="s">
        <v>5098</v>
      </c>
      <c r="N11924" t="s">
        <v>11399</v>
      </c>
      <c r="O11924" t="s">
        <v>18919</v>
      </c>
      <c r="P11924" t="s">
        <v>28</v>
      </c>
      <c r="Q11924" t="s">
        <v>142</v>
      </c>
      <c r="R11924">
        <v>7.91</v>
      </c>
      <c r="S11924" t="s">
        <v>11397</v>
      </c>
      <c r="T11924" t="s">
        <v>19090</v>
      </c>
      <c r="U11924" t="s">
        <v>19438</v>
      </c>
    </row>
    <row r="11925" spans="1:21" x14ac:dyDescent="0.25">
      <c r="A11925" t="s">
        <v>15</v>
      </c>
      <c r="B11925" t="s">
        <v>14684</v>
      </c>
      <c r="C11925" t="s">
        <v>14685</v>
      </c>
      <c r="D11925" t="str">
        <f>VLOOKUP(C:C,Reconciliation!B:C,2,FALSE)</f>
        <v>Amortization Expense - Utility Plant</v>
      </c>
      <c r="E11925" t="str">
        <f>VLOOKUP(B:B,'[1]Chart of Accts'!$A:$B,2,FALSE)</f>
        <v>Amortization Expense - Intangible Property</v>
      </c>
      <c r="F11925" t="s">
        <v>14648</v>
      </c>
      <c r="G11925" t="s">
        <v>775</v>
      </c>
      <c r="H11925" t="s">
        <v>11398</v>
      </c>
      <c r="I11925" t="s">
        <v>41</v>
      </c>
      <c r="J11925" t="s">
        <v>14684</v>
      </c>
      <c r="L11925" t="s">
        <v>23</v>
      </c>
      <c r="M11925" t="s">
        <v>14708</v>
      </c>
      <c r="N11925" t="s">
        <v>11399</v>
      </c>
      <c r="O11925" t="s">
        <v>18919</v>
      </c>
      <c r="P11925" t="s">
        <v>28</v>
      </c>
      <c r="Q11925" t="s">
        <v>142</v>
      </c>
      <c r="R11925">
        <v>1.99</v>
      </c>
      <c r="S11925" t="s">
        <v>11397</v>
      </c>
      <c r="T11925" t="s">
        <v>19090</v>
      </c>
      <c r="U11925" t="s">
        <v>19438</v>
      </c>
    </row>
    <row r="11926" spans="1:21" x14ac:dyDescent="0.25">
      <c r="A11926" t="s">
        <v>15</v>
      </c>
      <c r="B11926" t="s">
        <v>14684</v>
      </c>
      <c r="C11926" t="s">
        <v>14685</v>
      </c>
      <c r="D11926" t="str">
        <f>VLOOKUP(C:C,Reconciliation!B:C,2,FALSE)</f>
        <v>Amortization Expense - Utility Plant</v>
      </c>
      <c r="E11926" t="str">
        <f>VLOOKUP(B:B,'[1]Chart of Accts'!$A:$B,2,FALSE)</f>
        <v>Amortization Expense - Intangible Property</v>
      </c>
      <c r="F11926" t="s">
        <v>14648</v>
      </c>
      <c r="G11926" t="s">
        <v>801</v>
      </c>
      <c r="H11926" t="s">
        <v>11398</v>
      </c>
      <c r="I11926" t="s">
        <v>41</v>
      </c>
      <c r="J11926" t="s">
        <v>14684</v>
      </c>
      <c r="L11926" t="s">
        <v>23</v>
      </c>
      <c r="M11926" t="s">
        <v>14696</v>
      </c>
      <c r="N11926" t="s">
        <v>11399</v>
      </c>
      <c r="O11926" t="s">
        <v>18919</v>
      </c>
      <c r="P11926" t="s">
        <v>28</v>
      </c>
      <c r="Q11926" t="s">
        <v>142</v>
      </c>
      <c r="R11926">
        <v>73.12</v>
      </c>
      <c r="S11926" t="s">
        <v>11397</v>
      </c>
      <c r="T11926" t="s">
        <v>19090</v>
      </c>
      <c r="U11926" t="s">
        <v>19438</v>
      </c>
    </row>
    <row r="11927" spans="1:21" x14ac:dyDescent="0.25">
      <c r="A11927" t="s">
        <v>15</v>
      </c>
      <c r="B11927" t="s">
        <v>14684</v>
      </c>
      <c r="C11927" t="s">
        <v>14685</v>
      </c>
      <c r="D11927" t="str">
        <f>VLOOKUP(C:C,Reconciliation!B:C,2,FALSE)</f>
        <v>Amortization Expense - Utility Plant</v>
      </c>
      <c r="E11927" t="str">
        <f>VLOOKUP(B:B,'[1]Chart of Accts'!$A:$B,2,FALSE)</f>
        <v>Amortization Expense - Intangible Property</v>
      </c>
      <c r="F11927" t="s">
        <v>14648</v>
      </c>
      <c r="G11927" t="s">
        <v>803</v>
      </c>
      <c r="H11927" t="s">
        <v>11398</v>
      </c>
      <c r="I11927" t="s">
        <v>41</v>
      </c>
      <c r="J11927" t="s">
        <v>14684</v>
      </c>
      <c r="L11927" t="s">
        <v>23</v>
      </c>
      <c r="M11927" t="s">
        <v>5097</v>
      </c>
      <c r="N11927" t="s">
        <v>11399</v>
      </c>
      <c r="O11927" t="s">
        <v>18919</v>
      </c>
      <c r="P11927" t="s">
        <v>28</v>
      </c>
      <c r="Q11927" t="s">
        <v>142</v>
      </c>
      <c r="R11927">
        <v>3.41</v>
      </c>
      <c r="S11927" t="s">
        <v>11397</v>
      </c>
      <c r="T11927" t="s">
        <v>19090</v>
      </c>
      <c r="U11927" t="s">
        <v>19438</v>
      </c>
    </row>
    <row r="11928" spans="1:21" x14ac:dyDescent="0.25">
      <c r="A11928" t="s">
        <v>15</v>
      </c>
      <c r="B11928" t="s">
        <v>14684</v>
      </c>
      <c r="C11928" t="s">
        <v>14685</v>
      </c>
      <c r="D11928" t="str">
        <f>VLOOKUP(C:C,Reconciliation!B:C,2,FALSE)</f>
        <v>Amortization Expense - Utility Plant</v>
      </c>
      <c r="E11928" t="str">
        <f>VLOOKUP(B:B,'[1]Chart of Accts'!$A:$B,2,FALSE)</f>
        <v>Amortization Expense - Intangible Property</v>
      </c>
      <c r="F11928" t="s">
        <v>14648</v>
      </c>
      <c r="G11928" t="s">
        <v>181</v>
      </c>
      <c r="H11928" t="s">
        <v>11398</v>
      </c>
      <c r="I11928" t="s">
        <v>41</v>
      </c>
      <c r="J11928" t="s">
        <v>14684</v>
      </c>
      <c r="L11928" t="s">
        <v>23</v>
      </c>
      <c r="M11928" t="s">
        <v>11355</v>
      </c>
      <c r="N11928" t="s">
        <v>11399</v>
      </c>
      <c r="O11928" t="s">
        <v>18919</v>
      </c>
      <c r="P11928" t="s">
        <v>28</v>
      </c>
      <c r="Q11928" t="s">
        <v>142</v>
      </c>
      <c r="R11928">
        <v>36.11</v>
      </c>
      <c r="S11928" t="s">
        <v>11397</v>
      </c>
      <c r="T11928" t="s">
        <v>19090</v>
      </c>
      <c r="U11928" t="s">
        <v>19438</v>
      </c>
    </row>
    <row r="11929" spans="1:21" x14ac:dyDescent="0.25">
      <c r="A11929" t="s">
        <v>15</v>
      </c>
      <c r="B11929" t="s">
        <v>14684</v>
      </c>
      <c r="C11929" t="s">
        <v>14685</v>
      </c>
      <c r="D11929" t="str">
        <f>VLOOKUP(C:C,Reconciliation!B:C,2,FALSE)</f>
        <v>Amortization Expense - Utility Plant</v>
      </c>
      <c r="E11929" t="str">
        <f>VLOOKUP(B:B,'[1]Chart of Accts'!$A:$B,2,FALSE)</f>
        <v>Amortization Expense - Intangible Property</v>
      </c>
      <c r="F11929" t="s">
        <v>14648</v>
      </c>
      <c r="G11929" t="s">
        <v>806</v>
      </c>
      <c r="H11929" t="s">
        <v>11398</v>
      </c>
      <c r="I11929" t="s">
        <v>41</v>
      </c>
      <c r="J11929" t="s">
        <v>14684</v>
      </c>
      <c r="L11929" t="s">
        <v>23</v>
      </c>
      <c r="M11929" t="s">
        <v>484</v>
      </c>
      <c r="N11929" t="s">
        <v>11399</v>
      </c>
      <c r="O11929" t="s">
        <v>18919</v>
      </c>
      <c r="P11929" t="s">
        <v>28</v>
      </c>
      <c r="Q11929" t="s">
        <v>142</v>
      </c>
      <c r="R11929">
        <v>10.98</v>
      </c>
      <c r="S11929" t="s">
        <v>11397</v>
      </c>
      <c r="T11929" t="s">
        <v>19090</v>
      </c>
      <c r="U11929" t="s">
        <v>19438</v>
      </c>
    </row>
    <row r="11930" spans="1:21" x14ac:dyDescent="0.25">
      <c r="A11930" t="s">
        <v>15</v>
      </c>
      <c r="B11930" t="s">
        <v>14684</v>
      </c>
      <c r="C11930" t="s">
        <v>14685</v>
      </c>
      <c r="D11930" t="str">
        <f>VLOOKUP(C:C,Reconciliation!B:C,2,FALSE)</f>
        <v>Amortization Expense - Utility Plant</v>
      </c>
      <c r="E11930" t="str">
        <f>VLOOKUP(B:B,'[1]Chart of Accts'!$A:$B,2,FALSE)</f>
        <v>Amortization Expense - Intangible Property</v>
      </c>
      <c r="F11930" t="s">
        <v>14648</v>
      </c>
      <c r="G11930" t="s">
        <v>808</v>
      </c>
      <c r="H11930" t="s">
        <v>11398</v>
      </c>
      <c r="I11930" t="s">
        <v>41</v>
      </c>
      <c r="J11930" t="s">
        <v>14684</v>
      </c>
      <c r="L11930" t="s">
        <v>23</v>
      </c>
      <c r="M11930" t="s">
        <v>14071</v>
      </c>
      <c r="N11930" t="s">
        <v>11399</v>
      </c>
      <c r="O11930" t="s">
        <v>18919</v>
      </c>
      <c r="P11930" t="s">
        <v>28</v>
      </c>
      <c r="Q11930" t="s">
        <v>142</v>
      </c>
      <c r="R11930">
        <v>14.26</v>
      </c>
      <c r="S11930" t="s">
        <v>11397</v>
      </c>
      <c r="T11930" t="s">
        <v>19090</v>
      </c>
      <c r="U11930" t="s">
        <v>19438</v>
      </c>
    </row>
    <row r="11931" spans="1:21" x14ac:dyDescent="0.25">
      <c r="A11931" t="s">
        <v>15</v>
      </c>
      <c r="B11931" t="s">
        <v>14684</v>
      </c>
      <c r="C11931" t="s">
        <v>14685</v>
      </c>
      <c r="D11931" t="str">
        <f>VLOOKUP(C:C,Reconciliation!B:C,2,FALSE)</f>
        <v>Amortization Expense - Utility Plant</v>
      </c>
      <c r="E11931" t="str">
        <f>VLOOKUP(B:B,'[1]Chart of Accts'!$A:$B,2,FALSE)</f>
        <v>Amortization Expense - Intangible Property</v>
      </c>
      <c r="F11931" t="s">
        <v>14648</v>
      </c>
      <c r="G11931" t="s">
        <v>810</v>
      </c>
      <c r="H11931" t="s">
        <v>11398</v>
      </c>
      <c r="I11931" t="s">
        <v>41</v>
      </c>
      <c r="J11931" t="s">
        <v>14684</v>
      </c>
      <c r="L11931" t="s">
        <v>23</v>
      </c>
      <c r="M11931" t="s">
        <v>14693</v>
      </c>
      <c r="N11931" t="s">
        <v>11399</v>
      </c>
      <c r="O11931" t="s">
        <v>18919</v>
      </c>
      <c r="P11931" t="s">
        <v>28</v>
      </c>
      <c r="Q11931" t="s">
        <v>142</v>
      </c>
      <c r="R11931">
        <v>150.88</v>
      </c>
      <c r="S11931" t="s">
        <v>11397</v>
      </c>
      <c r="T11931" t="s">
        <v>19090</v>
      </c>
      <c r="U11931" t="s">
        <v>19438</v>
      </c>
    </row>
    <row r="11932" spans="1:21" x14ac:dyDescent="0.25">
      <c r="A11932" t="s">
        <v>15</v>
      </c>
      <c r="B11932" t="s">
        <v>14684</v>
      </c>
      <c r="C11932" t="s">
        <v>14685</v>
      </c>
      <c r="D11932" t="str">
        <f>VLOOKUP(C:C,Reconciliation!B:C,2,FALSE)</f>
        <v>Amortization Expense - Utility Plant</v>
      </c>
      <c r="E11932" t="str">
        <f>VLOOKUP(B:B,'[1]Chart of Accts'!$A:$B,2,FALSE)</f>
        <v>Amortization Expense - Intangible Property</v>
      </c>
      <c r="F11932" t="s">
        <v>14648</v>
      </c>
      <c r="G11932" t="s">
        <v>812</v>
      </c>
      <c r="H11932" t="s">
        <v>11398</v>
      </c>
      <c r="I11932" t="s">
        <v>41</v>
      </c>
      <c r="J11932" t="s">
        <v>14684</v>
      </c>
      <c r="L11932" t="s">
        <v>23</v>
      </c>
      <c r="M11932" t="s">
        <v>6500</v>
      </c>
      <c r="N11932" t="s">
        <v>11399</v>
      </c>
      <c r="O11932" t="s">
        <v>18919</v>
      </c>
      <c r="P11932" t="s">
        <v>28</v>
      </c>
      <c r="Q11932" t="s">
        <v>142</v>
      </c>
      <c r="R11932">
        <v>17.63</v>
      </c>
      <c r="S11932" t="s">
        <v>11397</v>
      </c>
      <c r="T11932" t="s">
        <v>19090</v>
      </c>
      <c r="U11932" t="s">
        <v>19438</v>
      </c>
    </row>
    <row r="11933" spans="1:21" x14ac:dyDescent="0.25">
      <c r="A11933" t="s">
        <v>15</v>
      </c>
      <c r="B11933" t="s">
        <v>14684</v>
      </c>
      <c r="C11933" t="s">
        <v>14685</v>
      </c>
      <c r="D11933" t="str">
        <f>VLOOKUP(C:C,Reconciliation!B:C,2,FALSE)</f>
        <v>Amortization Expense - Utility Plant</v>
      </c>
      <c r="E11933" t="str">
        <f>VLOOKUP(B:B,'[1]Chart of Accts'!$A:$B,2,FALSE)</f>
        <v>Amortization Expense - Intangible Property</v>
      </c>
      <c r="F11933" t="s">
        <v>14648</v>
      </c>
      <c r="G11933" t="s">
        <v>32</v>
      </c>
      <c r="H11933" t="s">
        <v>11398</v>
      </c>
      <c r="I11933" t="s">
        <v>41</v>
      </c>
      <c r="J11933" t="s">
        <v>14684</v>
      </c>
      <c r="L11933" t="s">
        <v>23</v>
      </c>
      <c r="M11933" t="s">
        <v>14694</v>
      </c>
      <c r="N11933" t="s">
        <v>11399</v>
      </c>
      <c r="O11933" t="s">
        <v>18919</v>
      </c>
      <c r="P11933" t="s">
        <v>28</v>
      </c>
      <c r="Q11933" t="s">
        <v>142</v>
      </c>
      <c r="R11933">
        <v>14.83</v>
      </c>
      <c r="S11933" t="s">
        <v>11397</v>
      </c>
      <c r="T11933" t="s">
        <v>19090</v>
      </c>
      <c r="U11933" t="s">
        <v>19438</v>
      </c>
    </row>
    <row r="11934" spans="1:21" x14ac:dyDescent="0.25">
      <c r="A11934" t="s">
        <v>15</v>
      </c>
      <c r="B11934" t="s">
        <v>14684</v>
      </c>
      <c r="C11934" t="s">
        <v>14685</v>
      </c>
      <c r="D11934" t="str">
        <f>VLOOKUP(C:C,Reconciliation!B:C,2,FALSE)</f>
        <v>Amortization Expense - Utility Plant</v>
      </c>
      <c r="E11934" t="str">
        <f>VLOOKUP(B:B,'[1]Chart of Accts'!$A:$B,2,FALSE)</f>
        <v>Amortization Expense - Intangible Property</v>
      </c>
      <c r="F11934" t="s">
        <v>14648</v>
      </c>
      <c r="G11934" t="s">
        <v>179</v>
      </c>
      <c r="H11934" t="s">
        <v>11398</v>
      </c>
      <c r="I11934" t="s">
        <v>41</v>
      </c>
      <c r="J11934" t="s">
        <v>14684</v>
      </c>
      <c r="L11934" t="s">
        <v>23</v>
      </c>
      <c r="M11934" t="s">
        <v>8933</v>
      </c>
      <c r="N11934" t="s">
        <v>11399</v>
      </c>
      <c r="O11934" t="s">
        <v>18919</v>
      </c>
      <c r="P11934" t="s">
        <v>28</v>
      </c>
      <c r="Q11934" t="s">
        <v>142</v>
      </c>
      <c r="R11934">
        <v>49.75</v>
      </c>
      <c r="S11934" t="s">
        <v>11397</v>
      </c>
      <c r="T11934" t="s">
        <v>19090</v>
      </c>
      <c r="U11934" t="s">
        <v>19438</v>
      </c>
    </row>
    <row r="11935" spans="1:21" x14ac:dyDescent="0.25">
      <c r="A11935" t="s">
        <v>15</v>
      </c>
      <c r="B11935" t="s">
        <v>14684</v>
      </c>
      <c r="C11935" t="s">
        <v>14685</v>
      </c>
      <c r="D11935" t="str">
        <f>VLOOKUP(C:C,Reconciliation!B:C,2,FALSE)</f>
        <v>Amortization Expense - Utility Plant</v>
      </c>
      <c r="E11935" t="str">
        <f>VLOOKUP(B:B,'[1]Chart of Accts'!$A:$B,2,FALSE)</f>
        <v>Amortization Expense - Intangible Property</v>
      </c>
      <c r="F11935" t="s">
        <v>14648</v>
      </c>
      <c r="G11935" t="s">
        <v>815</v>
      </c>
      <c r="H11935" t="s">
        <v>11398</v>
      </c>
      <c r="I11935" t="s">
        <v>41</v>
      </c>
      <c r="J11935" t="s">
        <v>14684</v>
      </c>
      <c r="L11935" t="s">
        <v>23</v>
      </c>
      <c r="M11935" t="s">
        <v>797</v>
      </c>
      <c r="N11935" t="s">
        <v>11399</v>
      </c>
      <c r="O11935" t="s">
        <v>18919</v>
      </c>
      <c r="P11935" t="s">
        <v>28</v>
      </c>
      <c r="Q11935" t="s">
        <v>142</v>
      </c>
      <c r="R11935">
        <v>2.4300000000000002</v>
      </c>
      <c r="S11935" t="s">
        <v>11397</v>
      </c>
      <c r="T11935" t="s">
        <v>19090</v>
      </c>
      <c r="U11935" t="s">
        <v>19438</v>
      </c>
    </row>
    <row r="11936" spans="1:21" x14ac:dyDescent="0.25">
      <c r="A11936" t="s">
        <v>15</v>
      </c>
      <c r="B11936" t="s">
        <v>14684</v>
      </c>
      <c r="C11936" t="s">
        <v>14685</v>
      </c>
      <c r="D11936" t="str">
        <f>VLOOKUP(C:C,Reconciliation!B:C,2,FALSE)</f>
        <v>Amortization Expense - Utility Plant</v>
      </c>
      <c r="E11936" t="str">
        <f>VLOOKUP(B:B,'[1]Chart of Accts'!$A:$B,2,FALSE)</f>
        <v>Amortization Expense - Intangible Property</v>
      </c>
      <c r="F11936" t="s">
        <v>14648</v>
      </c>
      <c r="G11936" t="s">
        <v>817</v>
      </c>
      <c r="H11936" t="s">
        <v>11398</v>
      </c>
      <c r="I11936" t="s">
        <v>41</v>
      </c>
      <c r="J11936" t="s">
        <v>14684</v>
      </c>
      <c r="L11936" t="s">
        <v>23</v>
      </c>
      <c r="M11936" t="s">
        <v>8236</v>
      </c>
      <c r="N11936" t="s">
        <v>11399</v>
      </c>
      <c r="O11936" t="s">
        <v>18919</v>
      </c>
      <c r="P11936" t="s">
        <v>28</v>
      </c>
      <c r="Q11936" t="s">
        <v>142</v>
      </c>
      <c r="R11936">
        <v>2.0499999999999998</v>
      </c>
      <c r="S11936" t="s">
        <v>11397</v>
      </c>
      <c r="T11936" t="s">
        <v>19090</v>
      </c>
      <c r="U11936" t="s">
        <v>19438</v>
      </c>
    </row>
    <row r="11937" spans="1:21" x14ac:dyDescent="0.25">
      <c r="A11937" t="s">
        <v>15</v>
      </c>
      <c r="B11937" t="s">
        <v>14684</v>
      </c>
      <c r="C11937" t="s">
        <v>14685</v>
      </c>
      <c r="D11937" t="str">
        <f>VLOOKUP(C:C,Reconciliation!B:C,2,FALSE)</f>
        <v>Amortization Expense - Utility Plant</v>
      </c>
      <c r="E11937" t="str">
        <f>VLOOKUP(B:B,'[1]Chart of Accts'!$A:$B,2,FALSE)</f>
        <v>Amortization Expense - Intangible Property</v>
      </c>
      <c r="F11937" t="s">
        <v>14648</v>
      </c>
      <c r="G11937" t="s">
        <v>819</v>
      </c>
      <c r="H11937" t="s">
        <v>11398</v>
      </c>
      <c r="I11937" t="s">
        <v>41</v>
      </c>
      <c r="J11937" t="s">
        <v>14684</v>
      </c>
      <c r="L11937" t="s">
        <v>23</v>
      </c>
      <c r="M11937" t="s">
        <v>5448</v>
      </c>
      <c r="N11937" t="s">
        <v>11399</v>
      </c>
      <c r="O11937" t="s">
        <v>18919</v>
      </c>
      <c r="P11937" t="s">
        <v>28</v>
      </c>
      <c r="Q11937" t="s">
        <v>142</v>
      </c>
      <c r="R11937">
        <v>3.77</v>
      </c>
      <c r="S11937" t="s">
        <v>11397</v>
      </c>
      <c r="T11937" t="s">
        <v>19090</v>
      </c>
      <c r="U11937" t="s">
        <v>19438</v>
      </c>
    </row>
    <row r="11938" spans="1:21" x14ac:dyDescent="0.25">
      <c r="A11938" t="s">
        <v>15</v>
      </c>
      <c r="B11938" t="s">
        <v>14684</v>
      </c>
      <c r="C11938" t="s">
        <v>14685</v>
      </c>
      <c r="D11938" t="str">
        <f>VLOOKUP(C:C,Reconciliation!B:C,2,FALSE)</f>
        <v>Amortization Expense - Utility Plant</v>
      </c>
      <c r="E11938" t="str">
        <f>VLOOKUP(B:B,'[1]Chart of Accts'!$A:$B,2,FALSE)</f>
        <v>Amortization Expense - Intangible Property</v>
      </c>
      <c r="F11938" t="s">
        <v>14648</v>
      </c>
      <c r="G11938" t="s">
        <v>820</v>
      </c>
      <c r="H11938" t="s">
        <v>11398</v>
      </c>
      <c r="I11938" t="s">
        <v>41</v>
      </c>
      <c r="J11938" t="s">
        <v>14684</v>
      </c>
      <c r="L11938" t="s">
        <v>23</v>
      </c>
      <c r="M11938" t="s">
        <v>5129</v>
      </c>
      <c r="N11938" t="s">
        <v>11399</v>
      </c>
      <c r="O11938" t="s">
        <v>18919</v>
      </c>
      <c r="P11938" t="s">
        <v>28</v>
      </c>
      <c r="Q11938" t="s">
        <v>142</v>
      </c>
      <c r="R11938">
        <v>5.99</v>
      </c>
      <c r="S11938" t="s">
        <v>11397</v>
      </c>
      <c r="T11938" t="s">
        <v>19090</v>
      </c>
      <c r="U11938" t="s">
        <v>19438</v>
      </c>
    </row>
    <row r="11939" spans="1:21" x14ac:dyDescent="0.25">
      <c r="A11939" t="s">
        <v>15</v>
      </c>
      <c r="B11939" t="s">
        <v>14684</v>
      </c>
      <c r="C11939" t="s">
        <v>14685</v>
      </c>
      <c r="D11939" t="str">
        <f>VLOOKUP(C:C,Reconciliation!B:C,2,FALSE)</f>
        <v>Amortization Expense - Utility Plant</v>
      </c>
      <c r="E11939" t="str">
        <f>VLOOKUP(B:B,'[1]Chart of Accts'!$A:$B,2,FALSE)</f>
        <v>Amortization Expense - Intangible Property</v>
      </c>
      <c r="F11939" t="s">
        <v>14648</v>
      </c>
      <c r="G11939" t="s">
        <v>822</v>
      </c>
      <c r="H11939" t="s">
        <v>11398</v>
      </c>
      <c r="I11939" t="s">
        <v>41</v>
      </c>
      <c r="J11939" t="s">
        <v>14684</v>
      </c>
      <c r="L11939" t="s">
        <v>23</v>
      </c>
      <c r="M11939" t="s">
        <v>9892</v>
      </c>
      <c r="N11939" t="s">
        <v>11399</v>
      </c>
      <c r="O11939" t="s">
        <v>18919</v>
      </c>
      <c r="P11939" t="s">
        <v>28</v>
      </c>
      <c r="Q11939" t="s">
        <v>142</v>
      </c>
      <c r="R11939">
        <v>11.18</v>
      </c>
      <c r="S11939" t="s">
        <v>11397</v>
      </c>
      <c r="T11939" t="s">
        <v>19090</v>
      </c>
      <c r="U11939" t="s">
        <v>19438</v>
      </c>
    </row>
    <row r="11940" spans="1:21" x14ac:dyDescent="0.25">
      <c r="A11940" t="s">
        <v>15</v>
      </c>
      <c r="B11940" t="s">
        <v>14684</v>
      </c>
      <c r="C11940" t="s">
        <v>14685</v>
      </c>
      <c r="D11940" t="str">
        <f>VLOOKUP(C:C,Reconciliation!B:C,2,FALSE)</f>
        <v>Amortization Expense - Utility Plant</v>
      </c>
      <c r="E11940" t="str">
        <f>VLOOKUP(B:B,'[1]Chart of Accts'!$A:$B,2,FALSE)</f>
        <v>Amortization Expense - Intangible Property</v>
      </c>
      <c r="F11940" t="s">
        <v>14648</v>
      </c>
      <c r="G11940" t="s">
        <v>824</v>
      </c>
      <c r="H11940" t="s">
        <v>11398</v>
      </c>
      <c r="I11940" t="s">
        <v>41</v>
      </c>
      <c r="J11940" t="s">
        <v>14684</v>
      </c>
      <c r="L11940" t="s">
        <v>23</v>
      </c>
      <c r="M11940" t="s">
        <v>7117</v>
      </c>
      <c r="N11940" t="s">
        <v>11399</v>
      </c>
      <c r="O11940" t="s">
        <v>18919</v>
      </c>
      <c r="P11940" t="s">
        <v>28</v>
      </c>
      <c r="Q11940" t="s">
        <v>142</v>
      </c>
      <c r="R11940">
        <v>20.99</v>
      </c>
      <c r="S11940" t="s">
        <v>11397</v>
      </c>
      <c r="T11940" t="s">
        <v>19090</v>
      </c>
      <c r="U11940" t="s">
        <v>19438</v>
      </c>
    </row>
    <row r="11941" spans="1:21" x14ac:dyDescent="0.25">
      <c r="A11941" t="s">
        <v>15</v>
      </c>
      <c r="B11941" t="s">
        <v>14684</v>
      </c>
      <c r="C11941" t="s">
        <v>14685</v>
      </c>
      <c r="D11941" t="str">
        <f>VLOOKUP(C:C,Reconciliation!B:C,2,FALSE)</f>
        <v>Amortization Expense - Utility Plant</v>
      </c>
      <c r="E11941" t="str">
        <f>VLOOKUP(B:B,'[1]Chart of Accts'!$A:$B,2,FALSE)</f>
        <v>Amortization Expense - Intangible Property</v>
      </c>
      <c r="F11941" t="s">
        <v>14648</v>
      </c>
      <c r="G11941" t="s">
        <v>826</v>
      </c>
      <c r="H11941" t="s">
        <v>11398</v>
      </c>
      <c r="I11941" t="s">
        <v>41</v>
      </c>
      <c r="J11941" t="s">
        <v>14684</v>
      </c>
      <c r="L11941" t="s">
        <v>23</v>
      </c>
      <c r="M11941" t="s">
        <v>312</v>
      </c>
      <c r="N11941" t="s">
        <v>11399</v>
      </c>
      <c r="O11941" t="s">
        <v>18919</v>
      </c>
      <c r="P11941" t="s">
        <v>28</v>
      </c>
      <c r="Q11941" t="s">
        <v>142</v>
      </c>
      <c r="R11941">
        <v>0.68</v>
      </c>
      <c r="S11941" t="s">
        <v>11397</v>
      </c>
      <c r="T11941" t="s">
        <v>19090</v>
      </c>
      <c r="U11941" t="s">
        <v>19438</v>
      </c>
    </row>
    <row r="11942" spans="1:21" x14ac:dyDescent="0.25">
      <c r="A11942" t="s">
        <v>15</v>
      </c>
      <c r="B11942" t="s">
        <v>14684</v>
      </c>
      <c r="C11942" t="s">
        <v>14685</v>
      </c>
      <c r="D11942" t="str">
        <f>VLOOKUP(C:C,Reconciliation!B:C,2,FALSE)</f>
        <v>Amortization Expense - Utility Plant</v>
      </c>
      <c r="E11942" t="str">
        <f>VLOOKUP(B:B,'[1]Chart of Accts'!$A:$B,2,FALSE)</f>
        <v>Amortization Expense - Intangible Property</v>
      </c>
      <c r="F11942" t="s">
        <v>14648</v>
      </c>
      <c r="G11942" t="s">
        <v>828</v>
      </c>
      <c r="H11942" t="s">
        <v>11398</v>
      </c>
      <c r="I11942" t="s">
        <v>41</v>
      </c>
      <c r="J11942" t="s">
        <v>14684</v>
      </c>
      <c r="L11942" t="s">
        <v>23</v>
      </c>
      <c r="M11942" t="s">
        <v>8025</v>
      </c>
      <c r="N11942" t="s">
        <v>11399</v>
      </c>
      <c r="O11942" t="s">
        <v>18919</v>
      </c>
      <c r="P11942" t="s">
        <v>28</v>
      </c>
      <c r="Q11942" t="s">
        <v>142</v>
      </c>
      <c r="R11942">
        <v>6.5</v>
      </c>
      <c r="S11942" t="s">
        <v>11397</v>
      </c>
      <c r="T11942" t="s">
        <v>19090</v>
      </c>
      <c r="U11942" t="s">
        <v>19438</v>
      </c>
    </row>
    <row r="11943" spans="1:21" x14ac:dyDescent="0.25">
      <c r="A11943" t="s">
        <v>15</v>
      </c>
      <c r="B11943" t="s">
        <v>14684</v>
      </c>
      <c r="C11943" t="s">
        <v>14685</v>
      </c>
      <c r="D11943" t="str">
        <f>VLOOKUP(C:C,Reconciliation!B:C,2,FALSE)</f>
        <v>Amortization Expense - Utility Plant</v>
      </c>
      <c r="E11943" t="str">
        <f>VLOOKUP(B:B,'[1]Chart of Accts'!$A:$B,2,FALSE)</f>
        <v>Amortization Expense - Intangible Property</v>
      </c>
      <c r="F11943" t="s">
        <v>14648</v>
      </c>
      <c r="G11943" t="s">
        <v>830</v>
      </c>
      <c r="H11943" t="s">
        <v>11398</v>
      </c>
      <c r="I11943" t="s">
        <v>41</v>
      </c>
      <c r="J11943" t="s">
        <v>14684</v>
      </c>
      <c r="L11943" t="s">
        <v>23</v>
      </c>
      <c r="M11943" t="s">
        <v>14695</v>
      </c>
      <c r="N11943" t="s">
        <v>11399</v>
      </c>
      <c r="O11943" t="s">
        <v>18919</v>
      </c>
      <c r="P11943" t="s">
        <v>28</v>
      </c>
      <c r="Q11943" t="s">
        <v>142</v>
      </c>
      <c r="R11943">
        <v>169.13</v>
      </c>
      <c r="S11943" t="s">
        <v>11397</v>
      </c>
      <c r="T11943" t="s">
        <v>19090</v>
      </c>
      <c r="U11943" t="s">
        <v>19438</v>
      </c>
    </row>
    <row r="11944" spans="1:21" x14ac:dyDescent="0.25">
      <c r="A11944" t="s">
        <v>15</v>
      </c>
      <c r="B11944" t="s">
        <v>14684</v>
      </c>
      <c r="C11944" t="s">
        <v>14685</v>
      </c>
      <c r="D11944" t="str">
        <f>VLOOKUP(C:C,Reconciliation!B:C,2,FALSE)</f>
        <v>Amortization Expense - Utility Plant</v>
      </c>
      <c r="E11944" t="str">
        <f>VLOOKUP(B:B,'[1]Chart of Accts'!$A:$B,2,FALSE)</f>
        <v>Amortization Expense - Intangible Property</v>
      </c>
      <c r="F11944" t="s">
        <v>14648</v>
      </c>
      <c r="G11944" t="s">
        <v>33</v>
      </c>
      <c r="H11944" t="s">
        <v>11398</v>
      </c>
      <c r="I11944" t="s">
        <v>41</v>
      </c>
      <c r="J11944" t="s">
        <v>14684</v>
      </c>
      <c r="L11944" t="s">
        <v>23</v>
      </c>
      <c r="M11944" t="s">
        <v>14697</v>
      </c>
      <c r="N11944" t="s">
        <v>11399</v>
      </c>
      <c r="O11944" t="s">
        <v>18919</v>
      </c>
      <c r="P11944" t="s">
        <v>28</v>
      </c>
      <c r="Q11944" t="s">
        <v>142</v>
      </c>
      <c r="R11944">
        <v>347.77</v>
      </c>
      <c r="S11944" t="s">
        <v>11397</v>
      </c>
      <c r="T11944" t="s">
        <v>19090</v>
      </c>
      <c r="U11944" t="s">
        <v>19438</v>
      </c>
    </row>
    <row r="11945" spans="1:21" x14ac:dyDescent="0.25">
      <c r="A11945" t="s">
        <v>15</v>
      </c>
      <c r="B11945" t="s">
        <v>14684</v>
      </c>
      <c r="C11945" t="s">
        <v>14685</v>
      </c>
      <c r="D11945" t="str">
        <f>VLOOKUP(C:C,Reconciliation!B:C,2,FALSE)</f>
        <v>Amortization Expense - Utility Plant</v>
      </c>
      <c r="E11945" t="str">
        <f>VLOOKUP(B:B,'[1]Chart of Accts'!$A:$B,2,FALSE)</f>
        <v>Amortization Expense - Intangible Property</v>
      </c>
      <c r="F11945" t="s">
        <v>14648</v>
      </c>
      <c r="G11945" t="s">
        <v>833</v>
      </c>
      <c r="H11945" t="s">
        <v>11398</v>
      </c>
      <c r="I11945" t="s">
        <v>41</v>
      </c>
      <c r="J11945" t="s">
        <v>14684</v>
      </c>
      <c r="L11945" t="s">
        <v>23</v>
      </c>
      <c r="M11945" t="s">
        <v>6698</v>
      </c>
      <c r="N11945" t="s">
        <v>11399</v>
      </c>
      <c r="O11945" t="s">
        <v>18919</v>
      </c>
      <c r="P11945" t="s">
        <v>28</v>
      </c>
      <c r="Q11945" t="s">
        <v>142</v>
      </c>
      <c r="R11945">
        <v>2.2000000000000002</v>
      </c>
      <c r="S11945" t="s">
        <v>11397</v>
      </c>
      <c r="T11945" t="s">
        <v>19090</v>
      </c>
      <c r="U11945" t="s">
        <v>19438</v>
      </c>
    </row>
    <row r="11946" spans="1:21" x14ac:dyDescent="0.25">
      <c r="A11946" t="s">
        <v>15</v>
      </c>
      <c r="B11946" t="s">
        <v>14684</v>
      </c>
      <c r="C11946" t="s">
        <v>14685</v>
      </c>
      <c r="D11946" t="str">
        <f>VLOOKUP(C:C,Reconciliation!B:C,2,FALSE)</f>
        <v>Amortization Expense - Utility Plant</v>
      </c>
      <c r="E11946" t="str">
        <f>VLOOKUP(B:B,'[1]Chart of Accts'!$A:$B,2,FALSE)</f>
        <v>Amortization Expense - Intangible Property</v>
      </c>
      <c r="F11946" t="s">
        <v>14648</v>
      </c>
      <c r="G11946" t="s">
        <v>835</v>
      </c>
      <c r="H11946" t="s">
        <v>11398</v>
      </c>
      <c r="I11946" t="s">
        <v>41</v>
      </c>
      <c r="J11946" t="s">
        <v>14684</v>
      </c>
      <c r="L11946" t="s">
        <v>23</v>
      </c>
      <c r="M11946" t="s">
        <v>7539</v>
      </c>
      <c r="N11946" t="s">
        <v>11399</v>
      </c>
      <c r="O11946" t="s">
        <v>18919</v>
      </c>
      <c r="P11946" t="s">
        <v>28</v>
      </c>
      <c r="Q11946" t="s">
        <v>142</v>
      </c>
      <c r="R11946">
        <v>55.21</v>
      </c>
      <c r="S11946" t="s">
        <v>11397</v>
      </c>
      <c r="T11946" t="s">
        <v>19090</v>
      </c>
      <c r="U11946" t="s">
        <v>19438</v>
      </c>
    </row>
    <row r="11947" spans="1:21" x14ac:dyDescent="0.25">
      <c r="A11947" t="s">
        <v>15</v>
      </c>
      <c r="B11947" t="s">
        <v>14684</v>
      </c>
      <c r="C11947" t="s">
        <v>14685</v>
      </c>
      <c r="D11947" t="str">
        <f>VLOOKUP(C:C,Reconciliation!B:C,2,FALSE)</f>
        <v>Amortization Expense - Utility Plant</v>
      </c>
      <c r="E11947" t="str">
        <f>VLOOKUP(B:B,'[1]Chart of Accts'!$A:$B,2,FALSE)</f>
        <v>Amortization Expense - Intangible Property</v>
      </c>
      <c r="F11947" t="s">
        <v>14648</v>
      </c>
      <c r="G11947" t="s">
        <v>837</v>
      </c>
      <c r="H11947" t="s">
        <v>11398</v>
      </c>
      <c r="I11947" t="s">
        <v>41</v>
      </c>
      <c r="J11947" t="s">
        <v>14684</v>
      </c>
      <c r="L11947" t="s">
        <v>23</v>
      </c>
      <c r="M11947" t="s">
        <v>8663</v>
      </c>
      <c r="N11947" t="s">
        <v>11399</v>
      </c>
      <c r="O11947" t="s">
        <v>18919</v>
      </c>
      <c r="P11947" t="s">
        <v>28</v>
      </c>
      <c r="Q11947" t="s">
        <v>142</v>
      </c>
      <c r="R11947">
        <v>126.59</v>
      </c>
      <c r="S11947" t="s">
        <v>11397</v>
      </c>
      <c r="T11947" t="s">
        <v>19090</v>
      </c>
      <c r="U11947" t="s">
        <v>19438</v>
      </c>
    </row>
    <row r="11948" spans="1:21" x14ac:dyDescent="0.25">
      <c r="A11948" t="s">
        <v>15</v>
      </c>
      <c r="B11948" t="s">
        <v>14684</v>
      </c>
      <c r="C11948" t="s">
        <v>14685</v>
      </c>
      <c r="D11948" t="str">
        <f>VLOOKUP(C:C,Reconciliation!B:C,2,FALSE)</f>
        <v>Amortization Expense - Utility Plant</v>
      </c>
      <c r="E11948" t="str">
        <f>VLOOKUP(B:B,'[1]Chart of Accts'!$A:$B,2,FALSE)</f>
        <v>Amortization Expense - Intangible Property</v>
      </c>
      <c r="F11948" t="s">
        <v>14648</v>
      </c>
      <c r="G11948" t="s">
        <v>838</v>
      </c>
      <c r="H11948" t="s">
        <v>11398</v>
      </c>
      <c r="I11948" t="s">
        <v>41</v>
      </c>
      <c r="J11948" t="s">
        <v>14684</v>
      </c>
      <c r="L11948" t="s">
        <v>23</v>
      </c>
      <c r="M11948" t="s">
        <v>4080</v>
      </c>
      <c r="N11948" t="s">
        <v>11399</v>
      </c>
      <c r="O11948" t="s">
        <v>18919</v>
      </c>
      <c r="P11948" t="s">
        <v>28</v>
      </c>
      <c r="Q11948" t="s">
        <v>142</v>
      </c>
      <c r="R11948">
        <v>11.69</v>
      </c>
      <c r="S11948" t="s">
        <v>11397</v>
      </c>
      <c r="T11948" t="s">
        <v>19090</v>
      </c>
      <c r="U11948" t="s">
        <v>19438</v>
      </c>
    </row>
    <row r="11949" spans="1:21" x14ac:dyDescent="0.25">
      <c r="A11949" t="s">
        <v>15</v>
      </c>
      <c r="B11949" t="s">
        <v>14684</v>
      </c>
      <c r="C11949" t="s">
        <v>14685</v>
      </c>
      <c r="D11949" t="str">
        <f>VLOOKUP(C:C,Reconciliation!B:C,2,FALSE)</f>
        <v>Amortization Expense - Utility Plant</v>
      </c>
      <c r="E11949" t="str">
        <f>VLOOKUP(B:B,'[1]Chart of Accts'!$A:$B,2,FALSE)</f>
        <v>Amortization Expense - Intangible Property</v>
      </c>
      <c r="F11949" t="s">
        <v>14648</v>
      </c>
      <c r="G11949" t="s">
        <v>840</v>
      </c>
      <c r="H11949" t="s">
        <v>11398</v>
      </c>
      <c r="I11949" t="s">
        <v>41</v>
      </c>
      <c r="J11949" t="s">
        <v>14684</v>
      </c>
      <c r="L11949" t="s">
        <v>23</v>
      </c>
      <c r="M11949" t="s">
        <v>5456</v>
      </c>
      <c r="N11949" t="s">
        <v>11399</v>
      </c>
      <c r="O11949" t="s">
        <v>18919</v>
      </c>
      <c r="P11949" t="s">
        <v>28</v>
      </c>
      <c r="Q11949" t="s">
        <v>142</v>
      </c>
      <c r="R11949">
        <v>6.01</v>
      </c>
      <c r="S11949" t="s">
        <v>11397</v>
      </c>
      <c r="T11949" t="s">
        <v>19090</v>
      </c>
      <c r="U11949" t="s">
        <v>19438</v>
      </c>
    </row>
    <row r="11950" spans="1:21" x14ac:dyDescent="0.25">
      <c r="A11950" t="s">
        <v>15</v>
      </c>
      <c r="B11950" t="s">
        <v>14684</v>
      </c>
      <c r="C11950" t="s">
        <v>14685</v>
      </c>
      <c r="D11950" t="str">
        <f>VLOOKUP(C:C,Reconciliation!B:C,2,FALSE)</f>
        <v>Amortization Expense - Utility Plant</v>
      </c>
      <c r="E11950" t="str">
        <f>VLOOKUP(B:B,'[1]Chart of Accts'!$A:$B,2,FALSE)</f>
        <v>Amortization Expense - Intangible Property</v>
      </c>
      <c r="F11950" t="s">
        <v>14648</v>
      </c>
      <c r="G11950" t="s">
        <v>842</v>
      </c>
      <c r="H11950" t="s">
        <v>11398</v>
      </c>
      <c r="I11950" t="s">
        <v>41</v>
      </c>
      <c r="J11950" t="s">
        <v>14684</v>
      </c>
      <c r="L11950" t="s">
        <v>23</v>
      </c>
      <c r="M11950" t="s">
        <v>14709</v>
      </c>
      <c r="N11950" t="s">
        <v>11399</v>
      </c>
      <c r="O11950" t="s">
        <v>18919</v>
      </c>
      <c r="P11950" t="s">
        <v>28</v>
      </c>
      <c r="Q11950" t="s">
        <v>142</v>
      </c>
      <c r="R11950">
        <v>51.64</v>
      </c>
      <c r="S11950" t="s">
        <v>11397</v>
      </c>
      <c r="T11950" t="s">
        <v>19090</v>
      </c>
      <c r="U11950" t="s">
        <v>19438</v>
      </c>
    </row>
    <row r="11951" spans="1:21" x14ac:dyDescent="0.25">
      <c r="A11951" t="s">
        <v>15</v>
      </c>
      <c r="B11951" t="s">
        <v>14684</v>
      </c>
      <c r="C11951" t="s">
        <v>14685</v>
      </c>
      <c r="D11951" t="str">
        <f>VLOOKUP(C:C,Reconciliation!B:C,2,FALSE)</f>
        <v>Amortization Expense - Utility Plant</v>
      </c>
      <c r="E11951" t="str">
        <f>VLOOKUP(B:B,'[1]Chart of Accts'!$A:$B,2,FALSE)</f>
        <v>Amortization Expense - Intangible Property</v>
      </c>
      <c r="F11951" t="s">
        <v>14648</v>
      </c>
      <c r="G11951" t="s">
        <v>844</v>
      </c>
      <c r="H11951" t="s">
        <v>11398</v>
      </c>
      <c r="I11951" t="s">
        <v>41</v>
      </c>
      <c r="J11951" t="s">
        <v>14684</v>
      </c>
      <c r="L11951" t="s">
        <v>23</v>
      </c>
      <c r="M11951" t="s">
        <v>6921</v>
      </c>
      <c r="N11951" t="s">
        <v>11399</v>
      </c>
      <c r="O11951" t="s">
        <v>18919</v>
      </c>
      <c r="P11951" t="s">
        <v>28</v>
      </c>
      <c r="Q11951" t="s">
        <v>142</v>
      </c>
      <c r="R11951">
        <v>4.3899999999999997</v>
      </c>
      <c r="S11951" t="s">
        <v>11397</v>
      </c>
      <c r="T11951" t="s">
        <v>19090</v>
      </c>
      <c r="U11951" t="s">
        <v>19438</v>
      </c>
    </row>
    <row r="11952" spans="1:21" x14ac:dyDescent="0.25">
      <c r="A11952" t="s">
        <v>15</v>
      </c>
      <c r="B11952" t="s">
        <v>14684</v>
      </c>
      <c r="C11952" t="s">
        <v>14685</v>
      </c>
      <c r="D11952" t="str">
        <f>VLOOKUP(C:C,Reconciliation!B:C,2,FALSE)</f>
        <v>Amortization Expense - Utility Plant</v>
      </c>
      <c r="E11952" t="str">
        <f>VLOOKUP(B:B,'[1]Chart of Accts'!$A:$B,2,FALSE)</f>
        <v>Amortization Expense - Intangible Property</v>
      </c>
      <c r="F11952" t="s">
        <v>14648</v>
      </c>
      <c r="G11952" t="s">
        <v>846</v>
      </c>
      <c r="H11952" t="s">
        <v>11398</v>
      </c>
      <c r="I11952" t="s">
        <v>41</v>
      </c>
      <c r="J11952" t="s">
        <v>14684</v>
      </c>
      <c r="L11952" t="s">
        <v>23</v>
      </c>
      <c r="M11952" t="s">
        <v>14688</v>
      </c>
      <c r="N11952" t="s">
        <v>11399</v>
      </c>
      <c r="O11952" t="s">
        <v>18919</v>
      </c>
      <c r="P11952" t="s">
        <v>28</v>
      </c>
      <c r="Q11952" t="s">
        <v>142</v>
      </c>
      <c r="R11952">
        <v>29.57</v>
      </c>
      <c r="S11952" t="s">
        <v>11397</v>
      </c>
      <c r="T11952" t="s">
        <v>19090</v>
      </c>
      <c r="U11952" t="s">
        <v>19438</v>
      </c>
    </row>
    <row r="11953" spans="1:21" x14ac:dyDescent="0.25">
      <c r="A11953" t="s">
        <v>15</v>
      </c>
      <c r="B11953" t="s">
        <v>14684</v>
      </c>
      <c r="C11953" t="s">
        <v>14685</v>
      </c>
      <c r="D11953" t="str">
        <f>VLOOKUP(C:C,Reconciliation!B:C,2,FALSE)</f>
        <v>Amortization Expense - Utility Plant</v>
      </c>
      <c r="E11953" t="str">
        <f>VLOOKUP(B:B,'[1]Chart of Accts'!$A:$B,2,FALSE)</f>
        <v>Amortization Expense - Intangible Property</v>
      </c>
      <c r="F11953" t="s">
        <v>14648</v>
      </c>
      <c r="G11953" t="s">
        <v>848</v>
      </c>
      <c r="H11953" t="s">
        <v>11398</v>
      </c>
      <c r="I11953" t="s">
        <v>41</v>
      </c>
      <c r="J11953" t="s">
        <v>14684</v>
      </c>
      <c r="L11953" t="s">
        <v>23</v>
      </c>
      <c r="M11953" t="s">
        <v>7428</v>
      </c>
      <c r="N11953" t="s">
        <v>11399</v>
      </c>
      <c r="O11953" t="s">
        <v>18919</v>
      </c>
      <c r="P11953" t="s">
        <v>28</v>
      </c>
      <c r="Q11953" t="s">
        <v>142</v>
      </c>
      <c r="R11953">
        <v>9.23</v>
      </c>
      <c r="S11953" t="s">
        <v>11397</v>
      </c>
      <c r="T11953" t="s">
        <v>19090</v>
      </c>
      <c r="U11953" t="s">
        <v>19438</v>
      </c>
    </row>
    <row r="11954" spans="1:21" x14ac:dyDescent="0.25">
      <c r="A11954" t="s">
        <v>15</v>
      </c>
      <c r="B11954" t="s">
        <v>14684</v>
      </c>
      <c r="C11954" t="s">
        <v>14685</v>
      </c>
      <c r="D11954" t="str">
        <f>VLOOKUP(C:C,Reconciliation!B:C,2,FALSE)</f>
        <v>Amortization Expense - Utility Plant</v>
      </c>
      <c r="E11954" t="str">
        <f>VLOOKUP(B:B,'[1]Chart of Accts'!$A:$B,2,FALSE)</f>
        <v>Amortization Expense - Intangible Property</v>
      </c>
      <c r="F11954" t="s">
        <v>14648</v>
      </c>
      <c r="G11954" t="s">
        <v>850</v>
      </c>
      <c r="H11954" t="s">
        <v>11398</v>
      </c>
      <c r="I11954" t="s">
        <v>41</v>
      </c>
      <c r="J11954" t="s">
        <v>14684</v>
      </c>
      <c r="L11954" t="s">
        <v>23</v>
      </c>
      <c r="M11954" t="s">
        <v>9656</v>
      </c>
      <c r="N11954" t="s">
        <v>11399</v>
      </c>
      <c r="O11954" t="s">
        <v>18919</v>
      </c>
      <c r="P11954" t="s">
        <v>28</v>
      </c>
      <c r="Q11954" t="s">
        <v>142</v>
      </c>
      <c r="R11954">
        <v>90.87</v>
      </c>
      <c r="S11954" t="s">
        <v>11397</v>
      </c>
      <c r="T11954" t="s">
        <v>19090</v>
      </c>
      <c r="U11954" t="s">
        <v>19438</v>
      </c>
    </row>
    <row r="11955" spans="1:21" x14ac:dyDescent="0.25">
      <c r="A11955" t="s">
        <v>15</v>
      </c>
      <c r="B11955" t="s">
        <v>14684</v>
      </c>
      <c r="C11955" t="s">
        <v>14685</v>
      </c>
      <c r="D11955" t="str">
        <f>VLOOKUP(C:C,Reconciliation!B:C,2,FALSE)</f>
        <v>Amortization Expense - Utility Plant</v>
      </c>
      <c r="E11955" t="str">
        <f>VLOOKUP(B:B,'[1]Chart of Accts'!$A:$B,2,FALSE)</f>
        <v>Amortization Expense - Intangible Property</v>
      </c>
      <c r="F11955" t="s">
        <v>14648</v>
      </c>
      <c r="G11955" t="s">
        <v>28</v>
      </c>
      <c r="H11955" t="s">
        <v>11398</v>
      </c>
      <c r="I11955" t="s">
        <v>41</v>
      </c>
      <c r="J11955" t="s">
        <v>14684</v>
      </c>
      <c r="L11955" t="s">
        <v>23</v>
      </c>
      <c r="M11955" t="s">
        <v>14700</v>
      </c>
      <c r="N11955" t="s">
        <v>11399</v>
      </c>
      <c r="O11955" t="s">
        <v>18919</v>
      </c>
      <c r="P11955" t="s">
        <v>28</v>
      </c>
      <c r="Q11955" t="s">
        <v>142</v>
      </c>
      <c r="R11955">
        <v>36.159999999999997</v>
      </c>
      <c r="S11955" t="s">
        <v>11397</v>
      </c>
      <c r="T11955" t="s">
        <v>19090</v>
      </c>
      <c r="U11955" t="s">
        <v>19438</v>
      </c>
    </row>
    <row r="11956" spans="1:21" x14ac:dyDescent="0.25">
      <c r="A11956" t="s">
        <v>15</v>
      </c>
      <c r="B11956" t="s">
        <v>14684</v>
      </c>
      <c r="C11956" t="s">
        <v>14685</v>
      </c>
      <c r="D11956" t="str">
        <f>VLOOKUP(C:C,Reconciliation!B:C,2,FALSE)</f>
        <v>Amortization Expense - Utility Plant</v>
      </c>
      <c r="E11956" t="str">
        <f>VLOOKUP(B:B,'[1]Chart of Accts'!$A:$B,2,FALSE)</f>
        <v>Amortization Expense - Intangible Property</v>
      </c>
      <c r="F11956" t="s">
        <v>14648</v>
      </c>
      <c r="G11956" t="s">
        <v>853</v>
      </c>
      <c r="H11956" t="s">
        <v>11398</v>
      </c>
      <c r="I11956" t="s">
        <v>41</v>
      </c>
      <c r="J11956" t="s">
        <v>14684</v>
      </c>
      <c r="L11956" t="s">
        <v>23</v>
      </c>
      <c r="M11956" t="s">
        <v>14705</v>
      </c>
      <c r="N11956" t="s">
        <v>11399</v>
      </c>
      <c r="O11956" t="s">
        <v>18919</v>
      </c>
      <c r="P11956" t="s">
        <v>28</v>
      </c>
      <c r="Q11956" t="s">
        <v>142</v>
      </c>
      <c r="R11956">
        <v>113.43</v>
      </c>
      <c r="S11956" t="s">
        <v>11397</v>
      </c>
      <c r="T11956" t="s">
        <v>19090</v>
      </c>
      <c r="U11956" t="s">
        <v>19438</v>
      </c>
    </row>
    <row r="11957" spans="1:21" x14ac:dyDescent="0.25">
      <c r="A11957" t="s">
        <v>15</v>
      </c>
      <c r="B11957" t="s">
        <v>14684</v>
      </c>
      <c r="C11957" t="s">
        <v>14685</v>
      </c>
      <c r="D11957" t="str">
        <f>VLOOKUP(C:C,Reconciliation!B:C,2,FALSE)</f>
        <v>Amortization Expense - Utility Plant</v>
      </c>
      <c r="E11957" t="str">
        <f>VLOOKUP(B:B,'[1]Chart of Accts'!$A:$B,2,FALSE)</f>
        <v>Amortization Expense - Intangible Property</v>
      </c>
      <c r="F11957" t="s">
        <v>14648</v>
      </c>
      <c r="G11957" t="s">
        <v>855</v>
      </c>
      <c r="H11957" t="s">
        <v>11398</v>
      </c>
      <c r="I11957" t="s">
        <v>41</v>
      </c>
      <c r="J11957" t="s">
        <v>14684</v>
      </c>
      <c r="L11957" t="s">
        <v>23</v>
      </c>
      <c r="M11957" t="s">
        <v>11987</v>
      </c>
      <c r="N11957" t="s">
        <v>11399</v>
      </c>
      <c r="O11957" t="s">
        <v>18919</v>
      </c>
      <c r="P11957" t="s">
        <v>28</v>
      </c>
      <c r="Q11957" t="s">
        <v>142</v>
      </c>
      <c r="R11957">
        <v>2.31</v>
      </c>
      <c r="S11957" t="s">
        <v>11397</v>
      </c>
      <c r="T11957" t="s">
        <v>19090</v>
      </c>
      <c r="U11957" t="s">
        <v>19438</v>
      </c>
    </row>
    <row r="11958" spans="1:21" x14ac:dyDescent="0.25">
      <c r="A11958" t="s">
        <v>15</v>
      </c>
      <c r="B11958" t="s">
        <v>14684</v>
      </c>
      <c r="C11958" t="s">
        <v>14685</v>
      </c>
      <c r="D11958" t="str">
        <f>VLOOKUP(C:C,Reconciliation!B:C,2,FALSE)</f>
        <v>Amortization Expense - Utility Plant</v>
      </c>
      <c r="E11958" t="str">
        <f>VLOOKUP(B:B,'[1]Chart of Accts'!$A:$B,2,FALSE)</f>
        <v>Amortization Expense - Intangible Property</v>
      </c>
      <c r="F11958" t="s">
        <v>14648</v>
      </c>
      <c r="G11958" t="s">
        <v>857</v>
      </c>
      <c r="H11958" t="s">
        <v>11398</v>
      </c>
      <c r="I11958" t="s">
        <v>41</v>
      </c>
      <c r="J11958" t="s">
        <v>14684</v>
      </c>
      <c r="L11958" t="s">
        <v>23</v>
      </c>
      <c r="M11958" t="s">
        <v>6865</v>
      </c>
      <c r="N11958" t="s">
        <v>11399</v>
      </c>
      <c r="O11958" t="s">
        <v>18919</v>
      </c>
      <c r="P11958" t="s">
        <v>28</v>
      </c>
      <c r="Q11958" t="s">
        <v>142</v>
      </c>
      <c r="R11958">
        <v>16.27</v>
      </c>
      <c r="S11958" t="s">
        <v>11397</v>
      </c>
      <c r="T11958" t="s">
        <v>19090</v>
      </c>
      <c r="U11958" t="s">
        <v>19438</v>
      </c>
    </row>
    <row r="11959" spans="1:21" x14ac:dyDescent="0.25">
      <c r="A11959" t="s">
        <v>15</v>
      </c>
      <c r="B11959" t="s">
        <v>14684</v>
      </c>
      <c r="C11959" t="s">
        <v>14685</v>
      </c>
      <c r="D11959" t="str">
        <f>VLOOKUP(C:C,Reconciliation!B:C,2,FALSE)</f>
        <v>Amortization Expense - Utility Plant</v>
      </c>
      <c r="E11959" t="str">
        <f>VLOOKUP(B:B,'[1]Chart of Accts'!$A:$B,2,FALSE)</f>
        <v>Amortization Expense - Intangible Property</v>
      </c>
      <c r="F11959" t="s">
        <v>14648</v>
      </c>
      <c r="G11959" t="s">
        <v>859</v>
      </c>
      <c r="H11959" t="s">
        <v>11398</v>
      </c>
      <c r="I11959" t="s">
        <v>41</v>
      </c>
      <c r="J11959" t="s">
        <v>14684</v>
      </c>
      <c r="L11959" t="s">
        <v>23</v>
      </c>
      <c r="M11959" t="s">
        <v>14715</v>
      </c>
      <c r="N11959" t="s">
        <v>11399</v>
      </c>
      <c r="O11959" t="s">
        <v>18919</v>
      </c>
      <c r="P11959" t="s">
        <v>28</v>
      </c>
      <c r="Q11959" t="s">
        <v>142</v>
      </c>
      <c r="R11959">
        <v>248</v>
      </c>
      <c r="S11959" t="s">
        <v>11397</v>
      </c>
      <c r="T11959" t="s">
        <v>19090</v>
      </c>
      <c r="U11959" t="s">
        <v>19438</v>
      </c>
    </row>
    <row r="11960" spans="1:21" x14ac:dyDescent="0.25">
      <c r="A11960" t="s">
        <v>15</v>
      </c>
      <c r="B11960" t="s">
        <v>14684</v>
      </c>
      <c r="C11960" t="s">
        <v>14685</v>
      </c>
      <c r="D11960" t="str">
        <f>VLOOKUP(C:C,Reconciliation!B:C,2,FALSE)</f>
        <v>Amortization Expense - Utility Plant</v>
      </c>
      <c r="E11960" t="str">
        <f>VLOOKUP(B:B,'[1]Chart of Accts'!$A:$B,2,FALSE)</f>
        <v>Amortization Expense - Intangible Property</v>
      </c>
      <c r="F11960" t="s">
        <v>14648</v>
      </c>
      <c r="G11960" t="s">
        <v>861</v>
      </c>
      <c r="H11960" t="s">
        <v>11398</v>
      </c>
      <c r="I11960" t="s">
        <v>41</v>
      </c>
      <c r="J11960" t="s">
        <v>14684</v>
      </c>
      <c r="L11960" t="s">
        <v>23</v>
      </c>
      <c r="M11960" t="s">
        <v>14690</v>
      </c>
      <c r="N11960" t="s">
        <v>11399</v>
      </c>
      <c r="O11960" t="s">
        <v>18919</v>
      </c>
      <c r="P11960" t="s">
        <v>28</v>
      </c>
      <c r="Q11960" t="s">
        <v>142</v>
      </c>
      <c r="R11960">
        <v>112.98</v>
      </c>
      <c r="S11960" t="s">
        <v>11397</v>
      </c>
      <c r="T11960" t="s">
        <v>19090</v>
      </c>
      <c r="U11960" t="s">
        <v>19438</v>
      </c>
    </row>
    <row r="11961" spans="1:21" x14ac:dyDescent="0.25">
      <c r="A11961" t="s">
        <v>15</v>
      </c>
      <c r="B11961" t="s">
        <v>14684</v>
      </c>
      <c r="C11961" t="s">
        <v>14685</v>
      </c>
      <c r="D11961" t="str">
        <f>VLOOKUP(C:C,Reconciliation!B:C,2,FALSE)</f>
        <v>Amortization Expense - Utility Plant</v>
      </c>
      <c r="E11961" t="str">
        <f>VLOOKUP(B:B,'[1]Chart of Accts'!$A:$B,2,FALSE)</f>
        <v>Amortization Expense - Intangible Property</v>
      </c>
      <c r="F11961" t="s">
        <v>14648</v>
      </c>
      <c r="G11961" t="s">
        <v>234</v>
      </c>
      <c r="H11961" t="s">
        <v>11398</v>
      </c>
      <c r="I11961" t="s">
        <v>41</v>
      </c>
      <c r="J11961" t="s">
        <v>14684</v>
      </c>
      <c r="L11961" t="s">
        <v>23</v>
      </c>
      <c r="M11961" t="s">
        <v>14716</v>
      </c>
      <c r="N11961" t="s">
        <v>11399</v>
      </c>
      <c r="O11961" t="s">
        <v>18919</v>
      </c>
      <c r="P11961" t="s">
        <v>28</v>
      </c>
      <c r="Q11961" t="s">
        <v>142</v>
      </c>
      <c r="R11961">
        <v>121.3</v>
      </c>
      <c r="S11961" t="s">
        <v>11397</v>
      </c>
      <c r="T11961" t="s">
        <v>19090</v>
      </c>
      <c r="U11961" t="s">
        <v>19438</v>
      </c>
    </row>
    <row r="11962" spans="1:21" x14ac:dyDescent="0.25">
      <c r="A11962" t="s">
        <v>15</v>
      </c>
      <c r="B11962" t="s">
        <v>14684</v>
      </c>
      <c r="C11962" t="s">
        <v>14685</v>
      </c>
      <c r="D11962" t="str">
        <f>VLOOKUP(C:C,Reconciliation!B:C,2,FALSE)</f>
        <v>Amortization Expense - Utility Plant</v>
      </c>
      <c r="E11962" t="str">
        <f>VLOOKUP(B:B,'[1]Chart of Accts'!$A:$B,2,FALSE)</f>
        <v>Amortization Expense - Intangible Property</v>
      </c>
      <c r="F11962" t="s">
        <v>14648</v>
      </c>
      <c r="G11962" t="s">
        <v>864</v>
      </c>
      <c r="H11962" t="s">
        <v>11398</v>
      </c>
      <c r="I11962" t="s">
        <v>41</v>
      </c>
      <c r="J11962" t="s">
        <v>14684</v>
      </c>
      <c r="L11962" t="s">
        <v>23</v>
      </c>
      <c r="M11962" t="s">
        <v>5941</v>
      </c>
      <c r="N11962" t="s">
        <v>11399</v>
      </c>
      <c r="O11962" t="s">
        <v>18919</v>
      </c>
      <c r="P11962" t="s">
        <v>28</v>
      </c>
      <c r="Q11962" t="s">
        <v>142</v>
      </c>
      <c r="R11962">
        <v>31.34</v>
      </c>
      <c r="S11962" t="s">
        <v>11397</v>
      </c>
      <c r="T11962" t="s">
        <v>19090</v>
      </c>
      <c r="U11962" t="s">
        <v>19438</v>
      </c>
    </row>
    <row r="11963" spans="1:21" x14ac:dyDescent="0.25">
      <c r="A11963" t="s">
        <v>15</v>
      </c>
      <c r="B11963" t="s">
        <v>14684</v>
      </c>
      <c r="C11963" t="s">
        <v>14685</v>
      </c>
      <c r="D11963" t="str">
        <f>VLOOKUP(C:C,Reconciliation!B:C,2,FALSE)</f>
        <v>Amortization Expense - Utility Plant</v>
      </c>
      <c r="E11963" t="str">
        <f>VLOOKUP(B:B,'[1]Chart of Accts'!$A:$B,2,FALSE)</f>
        <v>Amortization Expense - Intangible Property</v>
      </c>
      <c r="F11963" t="s">
        <v>14648</v>
      </c>
      <c r="G11963" t="s">
        <v>465</v>
      </c>
      <c r="H11963" t="s">
        <v>11398</v>
      </c>
      <c r="I11963" t="s">
        <v>41</v>
      </c>
      <c r="J11963" t="s">
        <v>14684</v>
      </c>
      <c r="L11963" t="s">
        <v>23</v>
      </c>
      <c r="M11963" t="s">
        <v>6670</v>
      </c>
      <c r="N11963" t="s">
        <v>11399</v>
      </c>
      <c r="O11963" t="s">
        <v>18919</v>
      </c>
      <c r="P11963" t="s">
        <v>28</v>
      </c>
      <c r="Q11963" t="s">
        <v>142</v>
      </c>
      <c r="R11963">
        <v>11.7</v>
      </c>
      <c r="S11963" t="s">
        <v>11397</v>
      </c>
      <c r="T11963" t="s">
        <v>19090</v>
      </c>
      <c r="U11963" t="s">
        <v>19438</v>
      </c>
    </row>
    <row r="11964" spans="1:21" x14ac:dyDescent="0.25">
      <c r="A11964" t="s">
        <v>15</v>
      </c>
      <c r="B11964" t="s">
        <v>14684</v>
      </c>
      <c r="C11964" t="s">
        <v>14685</v>
      </c>
      <c r="D11964" t="str">
        <f>VLOOKUP(C:C,Reconciliation!B:C,2,FALSE)</f>
        <v>Amortization Expense - Utility Plant</v>
      </c>
      <c r="E11964" t="str">
        <f>VLOOKUP(B:B,'[1]Chart of Accts'!$A:$B,2,FALSE)</f>
        <v>Amortization Expense - Intangible Property</v>
      </c>
      <c r="F11964" t="s">
        <v>14648</v>
      </c>
      <c r="G11964" t="s">
        <v>893</v>
      </c>
      <c r="H11964" t="s">
        <v>11398</v>
      </c>
      <c r="I11964" t="s">
        <v>41</v>
      </c>
      <c r="J11964" t="s">
        <v>14684</v>
      </c>
      <c r="L11964" t="s">
        <v>23</v>
      </c>
      <c r="M11964" t="s">
        <v>1556</v>
      </c>
      <c r="N11964" t="s">
        <v>11399</v>
      </c>
      <c r="O11964" t="s">
        <v>18919</v>
      </c>
      <c r="P11964" t="s">
        <v>28</v>
      </c>
      <c r="Q11964" t="s">
        <v>142</v>
      </c>
      <c r="R11964">
        <v>21.35</v>
      </c>
      <c r="S11964" t="s">
        <v>11397</v>
      </c>
      <c r="T11964" t="s">
        <v>19090</v>
      </c>
      <c r="U11964" t="s">
        <v>19438</v>
      </c>
    </row>
    <row r="11965" spans="1:21" x14ac:dyDescent="0.25">
      <c r="A11965" t="s">
        <v>15</v>
      </c>
      <c r="B11965" t="s">
        <v>14684</v>
      </c>
      <c r="C11965" t="s">
        <v>14685</v>
      </c>
      <c r="D11965" t="str">
        <f>VLOOKUP(C:C,Reconciliation!B:C,2,FALSE)</f>
        <v>Amortization Expense - Utility Plant</v>
      </c>
      <c r="E11965" t="str">
        <f>VLOOKUP(B:B,'[1]Chart of Accts'!$A:$B,2,FALSE)</f>
        <v>Amortization Expense - Intangible Property</v>
      </c>
      <c r="F11965" t="s">
        <v>14648</v>
      </c>
      <c r="G11965" t="s">
        <v>897</v>
      </c>
      <c r="H11965" t="s">
        <v>11398</v>
      </c>
      <c r="I11965" t="s">
        <v>41</v>
      </c>
      <c r="J11965" t="s">
        <v>14684</v>
      </c>
      <c r="L11965" t="s">
        <v>23</v>
      </c>
      <c r="M11965" t="s">
        <v>3006</v>
      </c>
      <c r="N11965" t="s">
        <v>11399</v>
      </c>
      <c r="O11965" t="s">
        <v>18919</v>
      </c>
      <c r="P11965" t="s">
        <v>28</v>
      </c>
      <c r="Q11965" t="s">
        <v>142</v>
      </c>
      <c r="R11965">
        <v>6.49</v>
      </c>
      <c r="S11965" t="s">
        <v>11397</v>
      </c>
      <c r="T11965" t="s">
        <v>19090</v>
      </c>
      <c r="U11965" t="s">
        <v>19438</v>
      </c>
    </row>
    <row r="11966" spans="1:21" x14ac:dyDescent="0.25">
      <c r="A11966" t="s">
        <v>15</v>
      </c>
      <c r="B11966" t="s">
        <v>14684</v>
      </c>
      <c r="C11966" t="s">
        <v>14685</v>
      </c>
      <c r="D11966" t="str">
        <f>VLOOKUP(C:C,Reconciliation!B:C,2,FALSE)</f>
        <v>Amortization Expense - Utility Plant</v>
      </c>
      <c r="E11966" t="str">
        <f>VLOOKUP(B:B,'[1]Chart of Accts'!$A:$B,2,FALSE)</f>
        <v>Amortization Expense - Intangible Property</v>
      </c>
      <c r="F11966" t="s">
        <v>14648</v>
      </c>
      <c r="G11966" t="s">
        <v>899</v>
      </c>
      <c r="H11966" t="s">
        <v>11398</v>
      </c>
      <c r="I11966" t="s">
        <v>41</v>
      </c>
      <c r="J11966" t="s">
        <v>14684</v>
      </c>
      <c r="L11966" t="s">
        <v>23</v>
      </c>
      <c r="M11966" t="s">
        <v>6954</v>
      </c>
      <c r="N11966" t="s">
        <v>11399</v>
      </c>
      <c r="O11966" t="s">
        <v>18919</v>
      </c>
      <c r="P11966" t="s">
        <v>28</v>
      </c>
      <c r="Q11966" t="s">
        <v>142</v>
      </c>
      <c r="R11966">
        <v>8.18</v>
      </c>
      <c r="S11966" t="s">
        <v>11397</v>
      </c>
      <c r="T11966" t="s">
        <v>19090</v>
      </c>
      <c r="U11966" t="s">
        <v>19438</v>
      </c>
    </row>
    <row r="11967" spans="1:21" x14ac:dyDescent="0.25">
      <c r="A11967" t="s">
        <v>15</v>
      </c>
      <c r="B11967" t="s">
        <v>14684</v>
      </c>
      <c r="C11967" t="s">
        <v>14685</v>
      </c>
      <c r="D11967" t="str">
        <f>VLOOKUP(C:C,Reconciliation!B:C,2,FALSE)</f>
        <v>Amortization Expense - Utility Plant</v>
      </c>
      <c r="E11967" t="str">
        <f>VLOOKUP(B:B,'[1]Chart of Accts'!$A:$B,2,FALSE)</f>
        <v>Amortization Expense - Intangible Property</v>
      </c>
      <c r="F11967" t="s">
        <v>14648</v>
      </c>
      <c r="G11967" t="s">
        <v>901</v>
      </c>
      <c r="H11967" t="s">
        <v>11398</v>
      </c>
      <c r="I11967" t="s">
        <v>41</v>
      </c>
      <c r="J11967" t="s">
        <v>14684</v>
      </c>
      <c r="L11967" t="s">
        <v>23</v>
      </c>
      <c r="M11967" t="s">
        <v>11599</v>
      </c>
      <c r="N11967" t="s">
        <v>11399</v>
      </c>
      <c r="O11967" t="s">
        <v>18919</v>
      </c>
      <c r="P11967" t="s">
        <v>28</v>
      </c>
      <c r="Q11967" t="s">
        <v>142</v>
      </c>
      <c r="R11967">
        <v>2.75</v>
      </c>
      <c r="S11967" t="s">
        <v>11397</v>
      </c>
      <c r="T11967" t="s">
        <v>19090</v>
      </c>
      <c r="U11967" t="s">
        <v>19438</v>
      </c>
    </row>
    <row r="11968" spans="1:21" x14ac:dyDescent="0.25">
      <c r="A11968" t="s">
        <v>15</v>
      </c>
      <c r="B11968" t="s">
        <v>14684</v>
      </c>
      <c r="C11968" t="s">
        <v>14685</v>
      </c>
      <c r="D11968" t="str">
        <f>VLOOKUP(C:C,Reconciliation!B:C,2,FALSE)</f>
        <v>Amortization Expense - Utility Plant</v>
      </c>
      <c r="E11968" t="str">
        <f>VLOOKUP(B:B,'[1]Chart of Accts'!$A:$B,2,FALSE)</f>
        <v>Amortization Expense - Intangible Property</v>
      </c>
      <c r="F11968" t="s">
        <v>14652</v>
      </c>
      <c r="G11968" t="s">
        <v>19</v>
      </c>
      <c r="H11968" t="s">
        <v>11398</v>
      </c>
      <c r="I11968" t="s">
        <v>42</v>
      </c>
      <c r="J11968" t="s">
        <v>14684</v>
      </c>
      <c r="L11968" t="s">
        <v>23</v>
      </c>
      <c r="M11968" t="s">
        <v>14692</v>
      </c>
      <c r="N11968" t="s">
        <v>11399</v>
      </c>
      <c r="O11968" t="s">
        <v>18920</v>
      </c>
      <c r="P11968" t="s">
        <v>465</v>
      </c>
      <c r="Q11968" t="s">
        <v>142</v>
      </c>
      <c r="R11968">
        <v>126.17</v>
      </c>
      <c r="S11968" t="s">
        <v>11397</v>
      </c>
      <c r="T11968" t="s">
        <v>19090</v>
      </c>
      <c r="U11968" t="s">
        <v>19439</v>
      </c>
    </row>
    <row r="11969" spans="1:21" x14ac:dyDescent="0.25">
      <c r="A11969" t="s">
        <v>15</v>
      </c>
      <c r="B11969" t="s">
        <v>14684</v>
      </c>
      <c r="C11969" t="s">
        <v>14685</v>
      </c>
      <c r="D11969" t="str">
        <f>VLOOKUP(C:C,Reconciliation!B:C,2,FALSE)</f>
        <v>Amortization Expense - Utility Plant</v>
      </c>
      <c r="E11969" t="str">
        <f>VLOOKUP(B:B,'[1]Chart of Accts'!$A:$B,2,FALSE)</f>
        <v>Amortization Expense - Intangible Property</v>
      </c>
      <c r="F11969" t="s">
        <v>14652</v>
      </c>
      <c r="G11969" t="s">
        <v>796</v>
      </c>
      <c r="H11969" t="s">
        <v>11398</v>
      </c>
      <c r="I11969" t="s">
        <v>42</v>
      </c>
      <c r="J11969" t="s">
        <v>14684</v>
      </c>
      <c r="L11969" t="s">
        <v>23</v>
      </c>
      <c r="M11969" t="s">
        <v>8951</v>
      </c>
      <c r="N11969" t="s">
        <v>11399</v>
      </c>
      <c r="O11969" t="s">
        <v>18920</v>
      </c>
      <c r="P11969" t="s">
        <v>465</v>
      </c>
      <c r="Q11969" t="s">
        <v>142</v>
      </c>
      <c r="R11969">
        <v>43.26</v>
      </c>
      <c r="S11969" t="s">
        <v>11397</v>
      </c>
      <c r="T11969" t="s">
        <v>19090</v>
      </c>
      <c r="U11969" t="s">
        <v>19439</v>
      </c>
    </row>
    <row r="11970" spans="1:21" x14ac:dyDescent="0.25">
      <c r="A11970" t="s">
        <v>15</v>
      </c>
      <c r="B11970" t="s">
        <v>14684</v>
      </c>
      <c r="C11970" t="s">
        <v>14685</v>
      </c>
      <c r="D11970" t="str">
        <f>VLOOKUP(C:C,Reconciliation!B:C,2,FALSE)</f>
        <v>Amortization Expense - Utility Plant</v>
      </c>
      <c r="E11970" t="str">
        <f>VLOOKUP(B:B,'[1]Chart of Accts'!$A:$B,2,FALSE)</f>
        <v>Amortization Expense - Intangible Property</v>
      </c>
      <c r="F11970" t="s">
        <v>14652</v>
      </c>
      <c r="G11970" t="s">
        <v>798</v>
      </c>
      <c r="H11970" t="s">
        <v>11398</v>
      </c>
      <c r="I11970" t="s">
        <v>42</v>
      </c>
      <c r="J11970" t="s">
        <v>14684</v>
      </c>
      <c r="L11970" t="s">
        <v>23</v>
      </c>
      <c r="M11970" t="s">
        <v>5098</v>
      </c>
      <c r="N11970" t="s">
        <v>11399</v>
      </c>
      <c r="O11970" t="s">
        <v>18920</v>
      </c>
      <c r="P11970" t="s">
        <v>465</v>
      </c>
      <c r="Q11970" t="s">
        <v>142</v>
      </c>
      <c r="R11970">
        <v>7.91</v>
      </c>
      <c r="S11970" t="s">
        <v>11397</v>
      </c>
      <c r="T11970" t="s">
        <v>19090</v>
      </c>
      <c r="U11970" t="s">
        <v>19439</v>
      </c>
    </row>
    <row r="11971" spans="1:21" x14ac:dyDescent="0.25">
      <c r="A11971" t="s">
        <v>15</v>
      </c>
      <c r="B11971" t="s">
        <v>14684</v>
      </c>
      <c r="C11971" t="s">
        <v>14685</v>
      </c>
      <c r="D11971" t="str">
        <f>VLOOKUP(C:C,Reconciliation!B:C,2,FALSE)</f>
        <v>Amortization Expense - Utility Plant</v>
      </c>
      <c r="E11971" t="str">
        <f>VLOOKUP(B:B,'[1]Chart of Accts'!$A:$B,2,FALSE)</f>
        <v>Amortization Expense - Intangible Property</v>
      </c>
      <c r="F11971" t="s">
        <v>14652</v>
      </c>
      <c r="G11971" t="s">
        <v>775</v>
      </c>
      <c r="H11971" t="s">
        <v>11398</v>
      </c>
      <c r="I11971" t="s">
        <v>42</v>
      </c>
      <c r="J11971" t="s">
        <v>14684</v>
      </c>
      <c r="L11971" t="s">
        <v>23</v>
      </c>
      <c r="M11971" t="s">
        <v>6785</v>
      </c>
      <c r="N11971" t="s">
        <v>11399</v>
      </c>
      <c r="O11971" t="s">
        <v>18920</v>
      </c>
      <c r="P11971" t="s">
        <v>465</v>
      </c>
      <c r="Q11971" t="s">
        <v>142</v>
      </c>
      <c r="R11971">
        <v>1.98</v>
      </c>
      <c r="S11971" t="s">
        <v>11397</v>
      </c>
      <c r="T11971" t="s">
        <v>19090</v>
      </c>
      <c r="U11971" t="s">
        <v>19439</v>
      </c>
    </row>
    <row r="11972" spans="1:21" x14ac:dyDescent="0.25">
      <c r="A11972" t="s">
        <v>15</v>
      </c>
      <c r="B11972" t="s">
        <v>14684</v>
      </c>
      <c r="C11972" t="s">
        <v>14685</v>
      </c>
      <c r="D11972" t="str">
        <f>VLOOKUP(C:C,Reconciliation!B:C,2,FALSE)</f>
        <v>Amortization Expense - Utility Plant</v>
      </c>
      <c r="E11972" t="str">
        <f>VLOOKUP(B:B,'[1]Chart of Accts'!$A:$B,2,FALSE)</f>
        <v>Amortization Expense - Intangible Property</v>
      </c>
      <c r="F11972" t="s">
        <v>14652</v>
      </c>
      <c r="G11972" t="s">
        <v>801</v>
      </c>
      <c r="H11972" t="s">
        <v>11398</v>
      </c>
      <c r="I11972" t="s">
        <v>42</v>
      </c>
      <c r="J11972" t="s">
        <v>14684</v>
      </c>
      <c r="L11972" t="s">
        <v>23</v>
      </c>
      <c r="M11972" t="s">
        <v>8694</v>
      </c>
      <c r="N11972" t="s">
        <v>11399</v>
      </c>
      <c r="O11972" t="s">
        <v>18920</v>
      </c>
      <c r="P11972" t="s">
        <v>465</v>
      </c>
      <c r="Q11972" t="s">
        <v>142</v>
      </c>
      <c r="R11972">
        <v>73.13</v>
      </c>
      <c r="S11972" t="s">
        <v>11397</v>
      </c>
      <c r="T11972" t="s">
        <v>19090</v>
      </c>
      <c r="U11972" t="s">
        <v>19439</v>
      </c>
    </row>
    <row r="11973" spans="1:21" x14ac:dyDescent="0.25">
      <c r="A11973" t="s">
        <v>15</v>
      </c>
      <c r="B11973" t="s">
        <v>14684</v>
      </c>
      <c r="C11973" t="s">
        <v>14685</v>
      </c>
      <c r="D11973" t="str">
        <f>VLOOKUP(C:C,Reconciliation!B:C,2,FALSE)</f>
        <v>Amortization Expense - Utility Plant</v>
      </c>
      <c r="E11973" t="str">
        <f>VLOOKUP(B:B,'[1]Chart of Accts'!$A:$B,2,FALSE)</f>
        <v>Amortization Expense - Intangible Property</v>
      </c>
      <c r="F11973" t="s">
        <v>14652</v>
      </c>
      <c r="G11973" t="s">
        <v>803</v>
      </c>
      <c r="H11973" t="s">
        <v>11398</v>
      </c>
      <c r="I11973" t="s">
        <v>42</v>
      </c>
      <c r="J11973" t="s">
        <v>14684</v>
      </c>
      <c r="L11973" t="s">
        <v>23</v>
      </c>
      <c r="M11973" t="s">
        <v>2908</v>
      </c>
      <c r="N11973" t="s">
        <v>11399</v>
      </c>
      <c r="O11973" t="s">
        <v>18920</v>
      </c>
      <c r="P11973" t="s">
        <v>465</v>
      </c>
      <c r="Q11973" t="s">
        <v>142</v>
      </c>
      <c r="R11973">
        <v>3.42</v>
      </c>
      <c r="S11973" t="s">
        <v>11397</v>
      </c>
      <c r="T11973" t="s">
        <v>19090</v>
      </c>
      <c r="U11973" t="s">
        <v>19439</v>
      </c>
    </row>
    <row r="11974" spans="1:21" x14ac:dyDescent="0.25">
      <c r="A11974" t="s">
        <v>15</v>
      </c>
      <c r="B11974" t="s">
        <v>14684</v>
      </c>
      <c r="C11974" t="s">
        <v>14685</v>
      </c>
      <c r="D11974" t="str">
        <f>VLOOKUP(C:C,Reconciliation!B:C,2,FALSE)</f>
        <v>Amortization Expense - Utility Plant</v>
      </c>
      <c r="E11974" t="str">
        <f>VLOOKUP(B:B,'[1]Chart of Accts'!$A:$B,2,FALSE)</f>
        <v>Amortization Expense - Intangible Property</v>
      </c>
      <c r="F11974" t="s">
        <v>14652</v>
      </c>
      <c r="G11974" t="s">
        <v>181</v>
      </c>
      <c r="H11974" t="s">
        <v>11398</v>
      </c>
      <c r="I11974" t="s">
        <v>42</v>
      </c>
      <c r="J11974" t="s">
        <v>14684</v>
      </c>
      <c r="L11974" t="s">
        <v>23</v>
      </c>
      <c r="M11974" t="s">
        <v>8682</v>
      </c>
      <c r="N11974" t="s">
        <v>11399</v>
      </c>
      <c r="O11974" t="s">
        <v>18920</v>
      </c>
      <c r="P11974" t="s">
        <v>465</v>
      </c>
      <c r="Q11974" t="s">
        <v>142</v>
      </c>
      <c r="R11974">
        <v>36.119999999999997</v>
      </c>
      <c r="S11974" t="s">
        <v>11397</v>
      </c>
      <c r="T11974" t="s">
        <v>19090</v>
      </c>
      <c r="U11974" t="s">
        <v>19439</v>
      </c>
    </row>
    <row r="11975" spans="1:21" x14ac:dyDescent="0.25">
      <c r="A11975" t="s">
        <v>15</v>
      </c>
      <c r="B11975" t="s">
        <v>14684</v>
      </c>
      <c r="C11975" t="s">
        <v>14685</v>
      </c>
      <c r="D11975" t="str">
        <f>VLOOKUP(C:C,Reconciliation!B:C,2,FALSE)</f>
        <v>Amortization Expense - Utility Plant</v>
      </c>
      <c r="E11975" t="str">
        <f>VLOOKUP(B:B,'[1]Chart of Accts'!$A:$B,2,FALSE)</f>
        <v>Amortization Expense - Intangible Property</v>
      </c>
      <c r="F11975" t="s">
        <v>14652</v>
      </c>
      <c r="G11975" t="s">
        <v>806</v>
      </c>
      <c r="H11975" t="s">
        <v>11398</v>
      </c>
      <c r="I11975" t="s">
        <v>42</v>
      </c>
      <c r="J11975" t="s">
        <v>14684</v>
      </c>
      <c r="L11975" t="s">
        <v>23</v>
      </c>
      <c r="M11975" t="s">
        <v>484</v>
      </c>
      <c r="N11975" t="s">
        <v>11399</v>
      </c>
      <c r="O11975" t="s">
        <v>18920</v>
      </c>
      <c r="P11975" t="s">
        <v>465</v>
      </c>
      <c r="Q11975" t="s">
        <v>142</v>
      </c>
      <c r="R11975">
        <v>10.98</v>
      </c>
      <c r="S11975" t="s">
        <v>11397</v>
      </c>
      <c r="T11975" t="s">
        <v>19090</v>
      </c>
      <c r="U11975" t="s">
        <v>19439</v>
      </c>
    </row>
    <row r="11976" spans="1:21" x14ac:dyDescent="0.25">
      <c r="A11976" t="s">
        <v>15</v>
      </c>
      <c r="B11976" t="s">
        <v>14684</v>
      </c>
      <c r="C11976" t="s">
        <v>14685</v>
      </c>
      <c r="D11976" t="str">
        <f>VLOOKUP(C:C,Reconciliation!B:C,2,FALSE)</f>
        <v>Amortization Expense - Utility Plant</v>
      </c>
      <c r="E11976" t="str">
        <f>VLOOKUP(B:B,'[1]Chart of Accts'!$A:$B,2,FALSE)</f>
        <v>Amortization Expense - Intangible Property</v>
      </c>
      <c r="F11976" t="s">
        <v>14652</v>
      </c>
      <c r="G11976" t="s">
        <v>808</v>
      </c>
      <c r="H11976" t="s">
        <v>11398</v>
      </c>
      <c r="I11976" t="s">
        <v>42</v>
      </c>
      <c r="J11976" t="s">
        <v>14684</v>
      </c>
      <c r="L11976" t="s">
        <v>23</v>
      </c>
      <c r="M11976" t="s">
        <v>9349</v>
      </c>
      <c r="N11976" t="s">
        <v>11399</v>
      </c>
      <c r="O11976" t="s">
        <v>18920</v>
      </c>
      <c r="P11976" t="s">
        <v>465</v>
      </c>
      <c r="Q11976" t="s">
        <v>142</v>
      </c>
      <c r="R11976">
        <v>14.25</v>
      </c>
      <c r="S11976" t="s">
        <v>11397</v>
      </c>
      <c r="T11976" t="s">
        <v>19090</v>
      </c>
      <c r="U11976" t="s">
        <v>19439</v>
      </c>
    </row>
    <row r="11977" spans="1:21" x14ac:dyDescent="0.25">
      <c r="A11977" t="s">
        <v>15</v>
      </c>
      <c r="B11977" t="s">
        <v>14684</v>
      </c>
      <c r="C11977" t="s">
        <v>14685</v>
      </c>
      <c r="D11977" t="str">
        <f>VLOOKUP(C:C,Reconciliation!B:C,2,FALSE)</f>
        <v>Amortization Expense - Utility Plant</v>
      </c>
      <c r="E11977" t="str">
        <f>VLOOKUP(B:B,'[1]Chart of Accts'!$A:$B,2,FALSE)</f>
        <v>Amortization Expense - Intangible Property</v>
      </c>
      <c r="F11977" t="s">
        <v>14652</v>
      </c>
      <c r="G11977" t="s">
        <v>810</v>
      </c>
      <c r="H11977" t="s">
        <v>11398</v>
      </c>
      <c r="I11977" t="s">
        <v>42</v>
      </c>
      <c r="J11977" t="s">
        <v>14684</v>
      </c>
      <c r="L11977" t="s">
        <v>23</v>
      </c>
      <c r="M11977" t="s">
        <v>7342</v>
      </c>
      <c r="N11977" t="s">
        <v>11399</v>
      </c>
      <c r="O11977" t="s">
        <v>18920</v>
      </c>
      <c r="P11977" t="s">
        <v>465</v>
      </c>
      <c r="Q11977" t="s">
        <v>142</v>
      </c>
      <c r="R11977">
        <v>150.88999999999999</v>
      </c>
      <c r="S11977" t="s">
        <v>11397</v>
      </c>
      <c r="T11977" t="s">
        <v>19090</v>
      </c>
      <c r="U11977" t="s">
        <v>19439</v>
      </c>
    </row>
    <row r="11978" spans="1:21" x14ac:dyDescent="0.25">
      <c r="A11978" t="s">
        <v>15</v>
      </c>
      <c r="B11978" t="s">
        <v>14684</v>
      </c>
      <c r="C11978" t="s">
        <v>14685</v>
      </c>
      <c r="D11978" t="str">
        <f>VLOOKUP(C:C,Reconciliation!B:C,2,FALSE)</f>
        <v>Amortization Expense - Utility Plant</v>
      </c>
      <c r="E11978" t="str">
        <f>VLOOKUP(B:B,'[1]Chart of Accts'!$A:$B,2,FALSE)</f>
        <v>Amortization Expense - Intangible Property</v>
      </c>
      <c r="F11978" t="s">
        <v>14652</v>
      </c>
      <c r="G11978" t="s">
        <v>812</v>
      </c>
      <c r="H11978" t="s">
        <v>11398</v>
      </c>
      <c r="I11978" t="s">
        <v>42</v>
      </c>
      <c r="J11978" t="s">
        <v>14684</v>
      </c>
      <c r="L11978" t="s">
        <v>23</v>
      </c>
      <c r="M11978" t="s">
        <v>5157</v>
      </c>
      <c r="N11978" t="s">
        <v>11399</v>
      </c>
      <c r="O11978" t="s">
        <v>18920</v>
      </c>
      <c r="P11978" t="s">
        <v>465</v>
      </c>
      <c r="Q11978" t="s">
        <v>142</v>
      </c>
      <c r="R11978">
        <v>17.64</v>
      </c>
      <c r="S11978" t="s">
        <v>11397</v>
      </c>
      <c r="T11978" t="s">
        <v>19090</v>
      </c>
      <c r="U11978" t="s">
        <v>19439</v>
      </c>
    </row>
    <row r="11979" spans="1:21" x14ac:dyDescent="0.25">
      <c r="A11979" t="s">
        <v>15</v>
      </c>
      <c r="B11979" t="s">
        <v>14684</v>
      </c>
      <c r="C11979" t="s">
        <v>14685</v>
      </c>
      <c r="D11979" t="str">
        <f>VLOOKUP(C:C,Reconciliation!B:C,2,FALSE)</f>
        <v>Amortization Expense - Utility Plant</v>
      </c>
      <c r="E11979" t="str">
        <f>VLOOKUP(B:B,'[1]Chart of Accts'!$A:$B,2,FALSE)</f>
        <v>Amortization Expense - Intangible Property</v>
      </c>
      <c r="F11979" t="s">
        <v>14652</v>
      </c>
      <c r="G11979" t="s">
        <v>32</v>
      </c>
      <c r="H11979" t="s">
        <v>11398</v>
      </c>
      <c r="I11979" t="s">
        <v>42</v>
      </c>
      <c r="J11979" t="s">
        <v>14684</v>
      </c>
      <c r="L11979" t="s">
        <v>23</v>
      </c>
      <c r="M11979" t="s">
        <v>14694</v>
      </c>
      <c r="N11979" t="s">
        <v>11399</v>
      </c>
      <c r="O11979" t="s">
        <v>18920</v>
      </c>
      <c r="P11979" t="s">
        <v>465</v>
      </c>
      <c r="Q11979" t="s">
        <v>142</v>
      </c>
      <c r="R11979">
        <v>14.83</v>
      </c>
      <c r="S11979" t="s">
        <v>11397</v>
      </c>
      <c r="T11979" t="s">
        <v>19090</v>
      </c>
      <c r="U11979" t="s">
        <v>19439</v>
      </c>
    </row>
    <row r="11980" spans="1:21" x14ac:dyDescent="0.25">
      <c r="A11980" t="s">
        <v>15</v>
      </c>
      <c r="B11980" t="s">
        <v>14684</v>
      </c>
      <c r="C11980" t="s">
        <v>14685</v>
      </c>
      <c r="D11980" t="str">
        <f>VLOOKUP(C:C,Reconciliation!B:C,2,FALSE)</f>
        <v>Amortization Expense - Utility Plant</v>
      </c>
      <c r="E11980" t="str">
        <f>VLOOKUP(B:B,'[1]Chart of Accts'!$A:$B,2,FALSE)</f>
        <v>Amortization Expense - Intangible Property</v>
      </c>
      <c r="F11980" t="s">
        <v>14652</v>
      </c>
      <c r="G11980" t="s">
        <v>179</v>
      </c>
      <c r="H11980" t="s">
        <v>11398</v>
      </c>
      <c r="I11980" t="s">
        <v>42</v>
      </c>
      <c r="J11980" t="s">
        <v>14684</v>
      </c>
      <c r="L11980" t="s">
        <v>23</v>
      </c>
      <c r="M11980" t="s">
        <v>9357</v>
      </c>
      <c r="N11980" t="s">
        <v>11399</v>
      </c>
      <c r="O11980" t="s">
        <v>18920</v>
      </c>
      <c r="P11980" t="s">
        <v>465</v>
      </c>
      <c r="Q11980" t="s">
        <v>142</v>
      </c>
      <c r="R11980">
        <v>49.76</v>
      </c>
      <c r="S11980" t="s">
        <v>11397</v>
      </c>
      <c r="T11980" t="s">
        <v>19090</v>
      </c>
      <c r="U11980" t="s">
        <v>19439</v>
      </c>
    </row>
    <row r="11981" spans="1:21" x14ac:dyDescent="0.25">
      <c r="A11981" t="s">
        <v>15</v>
      </c>
      <c r="B11981" t="s">
        <v>14684</v>
      </c>
      <c r="C11981" t="s">
        <v>14685</v>
      </c>
      <c r="D11981" t="str">
        <f>VLOOKUP(C:C,Reconciliation!B:C,2,FALSE)</f>
        <v>Amortization Expense - Utility Plant</v>
      </c>
      <c r="E11981" t="str">
        <f>VLOOKUP(B:B,'[1]Chart of Accts'!$A:$B,2,FALSE)</f>
        <v>Amortization Expense - Intangible Property</v>
      </c>
      <c r="F11981" t="s">
        <v>14652</v>
      </c>
      <c r="G11981" t="s">
        <v>815</v>
      </c>
      <c r="H11981" t="s">
        <v>11398</v>
      </c>
      <c r="I11981" t="s">
        <v>42</v>
      </c>
      <c r="J11981" t="s">
        <v>14684</v>
      </c>
      <c r="L11981" t="s">
        <v>23</v>
      </c>
      <c r="M11981" t="s">
        <v>797</v>
      </c>
      <c r="N11981" t="s">
        <v>11399</v>
      </c>
      <c r="O11981" t="s">
        <v>18920</v>
      </c>
      <c r="P11981" t="s">
        <v>465</v>
      </c>
      <c r="Q11981" t="s">
        <v>142</v>
      </c>
      <c r="R11981">
        <v>2.4300000000000002</v>
      </c>
      <c r="S11981" t="s">
        <v>11397</v>
      </c>
      <c r="T11981" t="s">
        <v>19090</v>
      </c>
      <c r="U11981" t="s">
        <v>19439</v>
      </c>
    </row>
    <row r="11982" spans="1:21" x14ac:dyDescent="0.25">
      <c r="A11982" t="s">
        <v>15</v>
      </c>
      <c r="B11982" t="s">
        <v>14684</v>
      </c>
      <c r="C11982" t="s">
        <v>14685</v>
      </c>
      <c r="D11982" t="str">
        <f>VLOOKUP(C:C,Reconciliation!B:C,2,FALSE)</f>
        <v>Amortization Expense - Utility Plant</v>
      </c>
      <c r="E11982" t="str">
        <f>VLOOKUP(B:B,'[1]Chart of Accts'!$A:$B,2,FALSE)</f>
        <v>Amortization Expense - Intangible Property</v>
      </c>
      <c r="F11982" t="s">
        <v>14652</v>
      </c>
      <c r="G11982" t="s">
        <v>817</v>
      </c>
      <c r="H11982" t="s">
        <v>11398</v>
      </c>
      <c r="I11982" t="s">
        <v>42</v>
      </c>
      <c r="J11982" t="s">
        <v>14684</v>
      </c>
      <c r="L11982" t="s">
        <v>23</v>
      </c>
      <c r="M11982" t="s">
        <v>10227</v>
      </c>
      <c r="N11982" t="s">
        <v>11399</v>
      </c>
      <c r="O11982" t="s">
        <v>18920</v>
      </c>
      <c r="P11982" t="s">
        <v>465</v>
      </c>
      <c r="Q11982" t="s">
        <v>142</v>
      </c>
      <c r="R11982">
        <v>2.06</v>
      </c>
      <c r="S11982" t="s">
        <v>11397</v>
      </c>
      <c r="T11982" t="s">
        <v>19090</v>
      </c>
      <c r="U11982" t="s">
        <v>19439</v>
      </c>
    </row>
    <row r="11983" spans="1:21" x14ac:dyDescent="0.25">
      <c r="A11983" t="s">
        <v>15</v>
      </c>
      <c r="B11983" t="s">
        <v>14684</v>
      </c>
      <c r="C11983" t="s">
        <v>14685</v>
      </c>
      <c r="D11983" t="str">
        <f>VLOOKUP(C:C,Reconciliation!B:C,2,FALSE)</f>
        <v>Amortization Expense - Utility Plant</v>
      </c>
      <c r="E11983" t="str">
        <f>VLOOKUP(B:B,'[1]Chart of Accts'!$A:$B,2,FALSE)</f>
        <v>Amortization Expense - Intangible Property</v>
      </c>
      <c r="F11983" t="s">
        <v>14652</v>
      </c>
      <c r="G11983" t="s">
        <v>819</v>
      </c>
      <c r="H11983" t="s">
        <v>11398</v>
      </c>
      <c r="I11983" t="s">
        <v>42</v>
      </c>
      <c r="J11983" t="s">
        <v>14684</v>
      </c>
      <c r="L11983" t="s">
        <v>23</v>
      </c>
      <c r="M11983" t="s">
        <v>5448</v>
      </c>
      <c r="N11983" t="s">
        <v>11399</v>
      </c>
      <c r="O11983" t="s">
        <v>18920</v>
      </c>
      <c r="P11983" t="s">
        <v>465</v>
      </c>
      <c r="Q11983" t="s">
        <v>142</v>
      </c>
      <c r="R11983">
        <v>3.77</v>
      </c>
      <c r="S11983" t="s">
        <v>11397</v>
      </c>
      <c r="T11983" t="s">
        <v>19090</v>
      </c>
      <c r="U11983" t="s">
        <v>19439</v>
      </c>
    </row>
    <row r="11984" spans="1:21" x14ac:dyDescent="0.25">
      <c r="A11984" t="s">
        <v>15</v>
      </c>
      <c r="B11984" t="s">
        <v>14684</v>
      </c>
      <c r="C11984" t="s">
        <v>14685</v>
      </c>
      <c r="D11984" t="str">
        <f>VLOOKUP(C:C,Reconciliation!B:C,2,FALSE)</f>
        <v>Amortization Expense - Utility Plant</v>
      </c>
      <c r="E11984" t="str">
        <f>VLOOKUP(B:B,'[1]Chart of Accts'!$A:$B,2,FALSE)</f>
        <v>Amortization Expense - Intangible Property</v>
      </c>
      <c r="F11984" t="s">
        <v>14652</v>
      </c>
      <c r="G11984" t="s">
        <v>820</v>
      </c>
      <c r="H11984" t="s">
        <v>11398</v>
      </c>
      <c r="I11984" t="s">
        <v>42</v>
      </c>
      <c r="J11984" t="s">
        <v>14684</v>
      </c>
      <c r="L11984" t="s">
        <v>23</v>
      </c>
      <c r="M11984" t="s">
        <v>9425</v>
      </c>
      <c r="N11984" t="s">
        <v>11399</v>
      </c>
      <c r="O11984" t="s">
        <v>18920</v>
      </c>
      <c r="P11984" t="s">
        <v>465</v>
      </c>
      <c r="Q11984" t="s">
        <v>142</v>
      </c>
      <c r="R11984">
        <v>6</v>
      </c>
      <c r="S11984" t="s">
        <v>11397</v>
      </c>
      <c r="T11984" t="s">
        <v>19090</v>
      </c>
      <c r="U11984" t="s">
        <v>19439</v>
      </c>
    </row>
    <row r="11985" spans="1:21" x14ac:dyDescent="0.25">
      <c r="A11985" t="s">
        <v>15</v>
      </c>
      <c r="B11985" t="s">
        <v>14684</v>
      </c>
      <c r="C11985" t="s">
        <v>14685</v>
      </c>
      <c r="D11985" t="str">
        <f>VLOOKUP(C:C,Reconciliation!B:C,2,FALSE)</f>
        <v>Amortization Expense - Utility Plant</v>
      </c>
      <c r="E11985" t="str">
        <f>VLOOKUP(B:B,'[1]Chart of Accts'!$A:$B,2,FALSE)</f>
        <v>Amortization Expense - Intangible Property</v>
      </c>
      <c r="F11985" t="s">
        <v>14652</v>
      </c>
      <c r="G11985" t="s">
        <v>822</v>
      </c>
      <c r="H11985" t="s">
        <v>11398</v>
      </c>
      <c r="I11985" t="s">
        <v>42</v>
      </c>
      <c r="J11985" t="s">
        <v>14684</v>
      </c>
      <c r="L11985" t="s">
        <v>23</v>
      </c>
      <c r="M11985" t="s">
        <v>9892</v>
      </c>
      <c r="N11985" t="s">
        <v>11399</v>
      </c>
      <c r="O11985" t="s">
        <v>18920</v>
      </c>
      <c r="P11985" t="s">
        <v>465</v>
      </c>
      <c r="Q11985" t="s">
        <v>142</v>
      </c>
      <c r="R11985">
        <v>11.18</v>
      </c>
      <c r="S11985" t="s">
        <v>11397</v>
      </c>
      <c r="T11985" t="s">
        <v>19090</v>
      </c>
      <c r="U11985" t="s">
        <v>19439</v>
      </c>
    </row>
    <row r="11986" spans="1:21" x14ac:dyDescent="0.25">
      <c r="A11986" t="s">
        <v>15</v>
      </c>
      <c r="B11986" t="s">
        <v>14684</v>
      </c>
      <c r="C11986" t="s">
        <v>14685</v>
      </c>
      <c r="D11986" t="str">
        <f>VLOOKUP(C:C,Reconciliation!B:C,2,FALSE)</f>
        <v>Amortization Expense - Utility Plant</v>
      </c>
      <c r="E11986" t="str">
        <f>VLOOKUP(B:B,'[1]Chart of Accts'!$A:$B,2,FALSE)</f>
        <v>Amortization Expense - Intangible Property</v>
      </c>
      <c r="F11986" t="s">
        <v>14652</v>
      </c>
      <c r="G11986" t="s">
        <v>824</v>
      </c>
      <c r="H11986" t="s">
        <v>11398</v>
      </c>
      <c r="I11986" t="s">
        <v>42</v>
      </c>
      <c r="J11986" t="s">
        <v>14684</v>
      </c>
      <c r="L11986" t="s">
        <v>23</v>
      </c>
      <c r="M11986" t="s">
        <v>4395</v>
      </c>
      <c r="N11986" t="s">
        <v>11399</v>
      </c>
      <c r="O11986" t="s">
        <v>18920</v>
      </c>
      <c r="P11986" t="s">
        <v>465</v>
      </c>
      <c r="Q11986" t="s">
        <v>142</v>
      </c>
      <c r="R11986">
        <v>21</v>
      </c>
      <c r="S11986" t="s">
        <v>11397</v>
      </c>
      <c r="T11986" t="s">
        <v>19090</v>
      </c>
      <c r="U11986" t="s">
        <v>19439</v>
      </c>
    </row>
    <row r="11987" spans="1:21" x14ac:dyDescent="0.25">
      <c r="A11987" t="s">
        <v>15</v>
      </c>
      <c r="B11987" t="s">
        <v>14684</v>
      </c>
      <c r="C11987" t="s">
        <v>14685</v>
      </c>
      <c r="D11987" t="str">
        <f>VLOOKUP(C:C,Reconciliation!B:C,2,FALSE)</f>
        <v>Amortization Expense - Utility Plant</v>
      </c>
      <c r="E11987" t="str">
        <f>VLOOKUP(B:B,'[1]Chart of Accts'!$A:$B,2,FALSE)</f>
        <v>Amortization Expense - Intangible Property</v>
      </c>
      <c r="F11987" t="s">
        <v>14652</v>
      </c>
      <c r="G11987" t="s">
        <v>826</v>
      </c>
      <c r="H11987" t="s">
        <v>11398</v>
      </c>
      <c r="I11987" t="s">
        <v>42</v>
      </c>
      <c r="J11987" t="s">
        <v>14684</v>
      </c>
      <c r="L11987" t="s">
        <v>23</v>
      </c>
      <c r="M11987" t="s">
        <v>4489</v>
      </c>
      <c r="N11987" t="s">
        <v>11399</v>
      </c>
      <c r="O11987" t="s">
        <v>18920</v>
      </c>
      <c r="P11987" t="s">
        <v>465</v>
      </c>
      <c r="Q11987" t="s">
        <v>142</v>
      </c>
      <c r="R11987">
        <v>0.67</v>
      </c>
      <c r="S11987" t="s">
        <v>11397</v>
      </c>
      <c r="T11987" t="s">
        <v>19090</v>
      </c>
      <c r="U11987" t="s">
        <v>19439</v>
      </c>
    </row>
    <row r="11988" spans="1:21" x14ac:dyDescent="0.25">
      <c r="A11988" t="s">
        <v>15</v>
      </c>
      <c r="B11988" t="s">
        <v>14684</v>
      </c>
      <c r="C11988" t="s">
        <v>14685</v>
      </c>
      <c r="D11988" t="str">
        <f>VLOOKUP(C:C,Reconciliation!B:C,2,FALSE)</f>
        <v>Amortization Expense - Utility Plant</v>
      </c>
      <c r="E11988" t="str">
        <f>VLOOKUP(B:B,'[1]Chart of Accts'!$A:$B,2,FALSE)</f>
        <v>Amortization Expense - Intangible Property</v>
      </c>
      <c r="F11988" t="s">
        <v>14652</v>
      </c>
      <c r="G11988" t="s">
        <v>828</v>
      </c>
      <c r="H11988" t="s">
        <v>11398</v>
      </c>
      <c r="I11988" t="s">
        <v>42</v>
      </c>
      <c r="J11988" t="s">
        <v>14684</v>
      </c>
      <c r="L11988" t="s">
        <v>23</v>
      </c>
      <c r="M11988" t="s">
        <v>8025</v>
      </c>
      <c r="N11988" t="s">
        <v>11399</v>
      </c>
      <c r="O11988" t="s">
        <v>18920</v>
      </c>
      <c r="P11988" t="s">
        <v>465</v>
      </c>
      <c r="Q11988" t="s">
        <v>142</v>
      </c>
      <c r="R11988">
        <v>6.5</v>
      </c>
      <c r="S11988" t="s">
        <v>11397</v>
      </c>
      <c r="T11988" t="s">
        <v>19090</v>
      </c>
      <c r="U11988" t="s">
        <v>19439</v>
      </c>
    </row>
    <row r="11989" spans="1:21" x14ac:dyDescent="0.25">
      <c r="A11989" t="s">
        <v>15</v>
      </c>
      <c r="B11989" t="s">
        <v>14684</v>
      </c>
      <c r="C11989" t="s">
        <v>14685</v>
      </c>
      <c r="D11989" t="str">
        <f>VLOOKUP(C:C,Reconciliation!B:C,2,FALSE)</f>
        <v>Amortization Expense - Utility Plant</v>
      </c>
      <c r="E11989" t="str">
        <f>VLOOKUP(B:B,'[1]Chart of Accts'!$A:$B,2,FALSE)</f>
        <v>Amortization Expense - Intangible Property</v>
      </c>
      <c r="F11989" t="s">
        <v>14652</v>
      </c>
      <c r="G11989" t="s">
        <v>830</v>
      </c>
      <c r="H11989" t="s">
        <v>11398</v>
      </c>
      <c r="I11989" t="s">
        <v>42</v>
      </c>
      <c r="J11989" t="s">
        <v>14684</v>
      </c>
      <c r="L11989" t="s">
        <v>23</v>
      </c>
      <c r="M11989" t="s">
        <v>14695</v>
      </c>
      <c r="N11989" t="s">
        <v>11399</v>
      </c>
      <c r="O11989" t="s">
        <v>18920</v>
      </c>
      <c r="P11989" t="s">
        <v>465</v>
      </c>
      <c r="Q11989" t="s">
        <v>142</v>
      </c>
      <c r="R11989">
        <v>169.13</v>
      </c>
      <c r="S11989" t="s">
        <v>11397</v>
      </c>
      <c r="T11989" t="s">
        <v>19090</v>
      </c>
      <c r="U11989" t="s">
        <v>19439</v>
      </c>
    </row>
    <row r="11990" spans="1:21" x14ac:dyDescent="0.25">
      <c r="A11990" t="s">
        <v>15</v>
      </c>
      <c r="B11990" t="s">
        <v>14684</v>
      </c>
      <c r="C11990" t="s">
        <v>14685</v>
      </c>
      <c r="D11990" t="str">
        <f>VLOOKUP(C:C,Reconciliation!B:C,2,FALSE)</f>
        <v>Amortization Expense - Utility Plant</v>
      </c>
      <c r="E11990" t="str">
        <f>VLOOKUP(B:B,'[1]Chart of Accts'!$A:$B,2,FALSE)</f>
        <v>Amortization Expense - Intangible Property</v>
      </c>
      <c r="F11990" t="s">
        <v>14652</v>
      </c>
      <c r="G11990" t="s">
        <v>33</v>
      </c>
      <c r="H11990" t="s">
        <v>11398</v>
      </c>
      <c r="I11990" t="s">
        <v>42</v>
      </c>
      <c r="J11990" t="s">
        <v>14684</v>
      </c>
      <c r="L11990" t="s">
        <v>23</v>
      </c>
      <c r="M11990" t="s">
        <v>14691</v>
      </c>
      <c r="N11990" t="s">
        <v>11399</v>
      </c>
      <c r="O11990" t="s">
        <v>18920</v>
      </c>
      <c r="P11990" t="s">
        <v>465</v>
      </c>
      <c r="Q11990" t="s">
        <v>142</v>
      </c>
      <c r="R11990">
        <v>347.76</v>
      </c>
      <c r="S11990" t="s">
        <v>11397</v>
      </c>
      <c r="T11990" t="s">
        <v>19090</v>
      </c>
      <c r="U11990" t="s">
        <v>19439</v>
      </c>
    </row>
    <row r="11991" spans="1:21" x14ac:dyDescent="0.25">
      <c r="A11991" t="s">
        <v>15</v>
      </c>
      <c r="B11991" t="s">
        <v>14684</v>
      </c>
      <c r="C11991" t="s">
        <v>14685</v>
      </c>
      <c r="D11991" t="str">
        <f>VLOOKUP(C:C,Reconciliation!B:C,2,FALSE)</f>
        <v>Amortization Expense - Utility Plant</v>
      </c>
      <c r="E11991" t="str">
        <f>VLOOKUP(B:B,'[1]Chart of Accts'!$A:$B,2,FALSE)</f>
        <v>Amortization Expense - Intangible Property</v>
      </c>
      <c r="F11991" t="s">
        <v>14652</v>
      </c>
      <c r="G11991" t="s">
        <v>833</v>
      </c>
      <c r="H11991" t="s">
        <v>11398</v>
      </c>
      <c r="I11991" t="s">
        <v>42</v>
      </c>
      <c r="J11991" t="s">
        <v>14684</v>
      </c>
      <c r="L11991" t="s">
        <v>23</v>
      </c>
      <c r="M11991" t="s">
        <v>303</v>
      </c>
      <c r="N11991" t="s">
        <v>11399</v>
      </c>
      <c r="O11991" t="s">
        <v>18920</v>
      </c>
      <c r="P11991" t="s">
        <v>465</v>
      </c>
      <c r="Q11991" t="s">
        <v>142</v>
      </c>
      <c r="R11991">
        <v>2.19</v>
      </c>
      <c r="S11991" t="s">
        <v>11397</v>
      </c>
      <c r="T11991" t="s">
        <v>19090</v>
      </c>
      <c r="U11991" t="s">
        <v>19439</v>
      </c>
    </row>
    <row r="11992" spans="1:21" x14ac:dyDescent="0.25">
      <c r="A11992" t="s">
        <v>15</v>
      </c>
      <c r="B11992" t="s">
        <v>14684</v>
      </c>
      <c r="C11992" t="s">
        <v>14685</v>
      </c>
      <c r="D11992" t="str">
        <f>VLOOKUP(C:C,Reconciliation!B:C,2,FALSE)</f>
        <v>Amortization Expense - Utility Plant</v>
      </c>
      <c r="E11992" t="str">
        <f>VLOOKUP(B:B,'[1]Chart of Accts'!$A:$B,2,FALSE)</f>
        <v>Amortization Expense - Intangible Property</v>
      </c>
      <c r="F11992" t="s">
        <v>14652</v>
      </c>
      <c r="G11992" t="s">
        <v>835</v>
      </c>
      <c r="H11992" t="s">
        <v>11398</v>
      </c>
      <c r="I11992" t="s">
        <v>42</v>
      </c>
      <c r="J11992" t="s">
        <v>14684</v>
      </c>
      <c r="L11992" t="s">
        <v>23</v>
      </c>
      <c r="M11992" t="s">
        <v>7539</v>
      </c>
      <c r="N11992" t="s">
        <v>11399</v>
      </c>
      <c r="O11992" t="s">
        <v>18920</v>
      </c>
      <c r="P11992" t="s">
        <v>465</v>
      </c>
      <c r="Q11992" t="s">
        <v>142</v>
      </c>
      <c r="R11992">
        <v>55.21</v>
      </c>
      <c r="S11992" t="s">
        <v>11397</v>
      </c>
      <c r="T11992" t="s">
        <v>19090</v>
      </c>
      <c r="U11992" t="s">
        <v>19439</v>
      </c>
    </row>
    <row r="11993" spans="1:21" x14ac:dyDescent="0.25">
      <c r="A11993" t="s">
        <v>15</v>
      </c>
      <c r="B11993" t="s">
        <v>14684</v>
      </c>
      <c r="C11993" t="s">
        <v>14685</v>
      </c>
      <c r="D11993" t="str">
        <f>VLOOKUP(C:C,Reconciliation!B:C,2,FALSE)</f>
        <v>Amortization Expense - Utility Plant</v>
      </c>
      <c r="E11993" t="str">
        <f>VLOOKUP(B:B,'[1]Chart of Accts'!$A:$B,2,FALSE)</f>
        <v>Amortization Expense - Intangible Property</v>
      </c>
      <c r="F11993" t="s">
        <v>14652</v>
      </c>
      <c r="G11993" t="s">
        <v>837</v>
      </c>
      <c r="H11993" t="s">
        <v>11398</v>
      </c>
      <c r="I11993" t="s">
        <v>42</v>
      </c>
      <c r="J11993" t="s">
        <v>14684</v>
      </c>
      <c r="L11993" t="s">
        <v>23</v>
      </c>
      <c r="M11993" t="s">
        <v>14698</v>
      </c>
      <c r="N11993" t="s">
        <v>11399</v>
      </c>
      <c r="O11993" t="s">
        <v>18920</v>
      </c>
      <c r="P11993" t="s">
        <v>465</v>
      </c>
      <c r="Q11993" t="s">
        <v>142</v>
      </c>
      <c r="R11993">
        <v>126.6</v>
      </c>
      <c r="S11993" t="s">
        <v>11397</v>
      </c>
      <c r="T11993" t="s">
        <v>19090</v>
      </c>
      <c r="U11993" t="s">
        <v>19439</v>
      </c>
    </row>
    <row r="11994" spans="1:21" x14ac:dyDescent="0.25">
      <c r="A11994" t="s">
        <v>15</v>
      </c>
      <c r="B11994" t="s">
        <v>14684</v>
      </c>
      <c r="C11994" t="s">
        <v>14685</v>
      </c>
      <c r="D11994" t="str">
        <f>VLOOKUP(C:C,Reconciliation!B:C,2,FALSE)</f>
        <v>Amortization Expense - Utility Plant</v>
      </c>
      <c r="E11994" t="str">
        <f>VLOOKUP(B:B,'[1]Chart of Accts'!$A:$B,2,FALSE)</f>
        <v>Amortization Expense - Intangible Property</v>
      </c>
      <c r="F11994" t="s">
        <v>14652</v>
      </c>
      <c r="G11994" t="s">
        <v>838</v>
      </c>
      <c r="H11994" t="s">
        <v>11398</v>
      </c>
      <c r="I11994" t="s">
        <v>42</v>
      </c>
      <c r="J11994" t="s">
        <v>14684</v>
      </c>
      <c r="L11994" t="s">
        <v>23</v>
      </c>
      <c r="M11994" t="s">
        <v>6669</v>
      </c>
      <c r="N11994" t="s">
        <v>11399</v>
      </c>
      <c r="O11994" t="s">
        <v>18920</v>
      </c>
      <c r="P11994" t="s">
        <v>465</v>
      </c>
      <c r="Q11994" t="s">
        <v>142</v>
      </c>
      <c r="R11994">
        <v>11.68</v>
      </c>
      <c r="S11994" t="s">
        <v>11397</v>
      </c>
      <c r="T11994" t="s">
        <v>19090</v>
      </c>
      <c r="U11994" t="s">
        <v>19439</v>
      </c>
    </row>
    <row r="11995" spans="1:21" x14ac:dyDescent="0.25">
      <c r="A11995" t="s">
        <v>15</v>
      </c>
      <c r="B11995" t="s">
        <v>14684</v>
      </c>
      <c r="C11995" t="s">
        <v>14685</v>
      </c>
      <c r="D11995" t="str">
        <f>VLOOKUP(C:C,Reconciliation!B:C,2,FALSE)</f>
        <v>Amortization Expense - Utility Plant</v>
      </c>
      <c r="E11995" t="str">
        <f>VLOOKUP(B:B,'[1]Chart of Accts'!$A:$B,2,FALSE)</f>
        <v>Amortization Expense - Intangible Property</v>
      </c>
      <c r="F11995" t="s">
        <v>14652</v>
      </c>
      <c r="G11995" t="s">
        <v>840</v>
      </c>
      <c r="H11995" t="s">
        <v>11398</v>
      </c>
      <c r="I11995" t="s">
        <v>42</v>
      </c>
      <c r="J11995" t="s">
        <v>14684</v>
      </c>
      <c r="L11995" t="s">
        <v>23</v>
      </c>
      <c r="M11995" t="s">
        <v>5456</v>
      </c>
      <c r="N11995" t="s">
        <v>11399</v>
      </c>
      <c r="O11995" t="s">
        <v>18920</v>
      </c>
      <c r="P11995" t="s">
        <v>465</v>
      </c>
      <c r="Q11995" t="s">
        <v>142</v>
      </c>
      <c r="R11995">
        <v>6.01</v>
      </c>
      <c r="S11995" t="s">
        <v>11397</v>
      </c>
      <c r="T11995" t="s">
        <v>19090</v>
      </c>
      <c r="U11995" t="s">
        <v>19439</v>
      </c>
    </row>
    <row r="11996" spans="1:21" x14ac:dyDescent="0.25">
      <c r="A11996" t="s">
        <v>15</v>
      </c>
      <c r="B11996" t="s">
        <v>14684</v>
      </c>
      <c r="C11996" t="s">
        <v>14685</v>
      </c>
      <c r="D11996" t="str">
        <f>VLOOKUP(C:C,Reconciliation!B:C,2,FALSE)</f>
        <v>Amortization Expense - Utility Plant</v>
      </c>
      <c r="E11996" t="str">
        <f>VLOOKUP(B:B,'[1]Chart of Accts'!$A:$B,2,FALSE)</f>
        <v>Amortization Expense - Intangible Property</v>
      </c>
      <c r="F11996" t="s">
        <v>14652</v>
      </c>
      <c r="G11996" t="s">
        <v>842</v>
      </c>
      <c r="H11996" t="s">
        <v>11398</v>
      </c>
      <c r="I11996" t="s">
        <v>42</v>
      </c>
      <c r="J11996" t="s">
        <v>14684</v>
      </c>
      <c r="L11996" t="s">
        <v>23</v>
      </c>
      <c r="M11996" t="s">
        <v>14709</v>
      </c>
      <c r="N11996" t="s">
        <v>11399</v>
      </c>
      <c r="O11996" t="s">
        <v>18920</v>
      </c>
      <c r="P11996" t="s">
        <v>465</v>
      </c>
      <c r="Q11996" t="s">
        <v>142</v>
      </c>
      <c r="R11996">
        <v>51.64</v>
      </c>
      <c r="S11996" t="s">
        <v>11397</v>
      </c>
      <c r="T11996" t="s">
        <v>19090</v>
      </c>
      <c r="U11996" t="s">
        <v>19439</v>
      </c>
    </row>
    <row r="11997" spans="1:21" x14ac:dyDescent="0.25">
      <c r="A11997" t="s">
        <v>15</v>
      </c>
      <c r="B11997" t="s">
        <v>14684</v>
      </c>
      <c r="C11997" t="s">
        <v>14685</v>
      </c>
      <c r="D11997" t="str">
        <f>VLOOKUP(C:C,Reconciliation!B:C,2,FALSE)</f>
        <v>Amortization Expense - Utility Plant</v>
      </c>
      <c r="E11997" t="str">
        <f>VLOOKUP(B:B,'[1]Chart of Accts'!$A:$B,2,FALSE)</f>
        <v>Amortization Expense - Intangible Property</v>
      </c>
      <c r="F11997" t="s">
        <v>14652</v>
      </c>
      <c r="G11997" t="s">
        <v>844</v>
      </c>
      <c r="H11997" t="s">
        <v>11398</v>
      </c>
      <c r="I11997" t="s">
        <v>42</v>
      </c>
      <c r="J11997" t="s">
        <v>14684</v>
      </c>
      <c r="L11997" t="s">
        <v>23</v>
      </c>
      <c r="M11997" t="s">
        <v>384</v>
      </c>
      <c r="N11997" t="s">
        <v>11399</v>
      </c>
      <c r="O11997" t="s">
        <v>18920</v>
      </c>
      <c r="P11997" t="s">
        <v>465</v>
      </c>
      <c r="Q11997" t="s">
        <v>142</v>
      </c>
      <c r="R11997">
        <v>4.38</v>
      </c>
      <c r="S11997" t="s">
        <v>11397</v>
      </c>
      <c r="T11997" t="s">
        <v>19090</v>
      </c>
      <c r="U11997" t="s">
        <v>19439</v>
      </c>
    </row>
    <row r="11998" spans="1:21" x14ac:dyDescent="0.25">
      <c r="A11998" t="s">
        <v>15</v>
      </c>
      <c r="B11998" t="s">
        <v>14684</v>
      </c>
      <c r="C11998" t="s">
        <v>14685</v>
      </c>
      <c r="D11998" t="str">
        <f>VLOOKUP(C:C,Reconciliation!B:C,2,FALSE)</f>
        <v>Amortization Expense - Utility Plant</v>
      </c>
      <c r="E11998" t="str">
        <f>VLOOKUP(B:B,'[1]Chart of Accts'!$A:$B,2,FALSE)</f>
        <v>Amortization Expense - Intangible Property</v>
      </c>
      <c r="F11998" t="s">
        <v>14652</v>
      </c>
      <c r="G11998" t="s">
        <v>846</v>
      </c>
      <c r="H11998" t="s">
        <v>11398</v>
      </c>
      <c r="I11998" t="s">
        <v>42</v>
      </c>
      <c r="J11998" t="s">
        <v>14684</v>
      </c>
      <c r="L11998" t="s">
        <v>23</v>
      </c>
      <c r="M11998" t="s">
        <v>9774</v>
      </c>
      <c r="N11998" t="s">
        <v>11399</v>
      </c>
      <c r="O11998" t="s">
        <v>18920</v>
      </c>
      <c r="P11998" t="s">
        <v>465</v>
      </c>
      <c r="Q11998" t="s">
        <v>142</v>
      </c>
      <c r="R11998">
        <v>29.58</v>
      </c>
      <c r="S11998" t="s">
        <v>11397</v>
      </c>
      <c r="T11998" t="s">
        <v>19090</v>
      </c>
      <c r="U11998" t="s">
        <v>19439</v>
      </c>
    </row>
    <row r="11999" spans="1:21" x14ac:dyDescent="0.25">
      <c r="A11999" t="s">
        <v>15</v>
      </c>
      <c r="B11999" t="s">
        <v>14684</v>
      </c>
      <c r="C11999" t="s">
        <v>14685</v>
      </c>
      <c r="D11999" t="str">
        <f>VLOOKUP(C:C,Reconciliation!B:C,2,FALSE)</f>
        <v>Amortization Expense - Utility Plant</v>
      </c>
      <c r="E11999" t="str">
        <f>VLOOKUP(B:B,'[1]Chart of Accts'!$A:$B,2,FALSE)</f>
        <v>Amortization Expense - Intangible Property</v>
      </c>
      <c r="F11999" t="s">
        <v>14652</v>
      </c>
      <c r="G11999" t="s">
        <v>848</v>
      </c>
      <c r="H11999" t="s">
        <v>11398</v>
      </c>
      <c r="I11999" t="s">
        <v>42</v>
      </c>
      <c r="J11999" t="s">
        <v>14684</v>
      </c>
      <c r="L11999" t="s">
        <v>23</v>
      </c>
      <c r="M11999" t="s">
        <v>14699</v>
      </c>
      <c r="N11999" t="s">
        <v>11399</v>
      </c>
      <c r="O11999" t="s">
        <v>18920</v>
      </c>
      <c r="P11999" t="s">
        <v>465</v>
      </c>
      <c r="Q11999" t="s">
        <v>142</v>
      </c>
      <c r="R11999">
        <v>9.24</v>
      </c>
      <c r="S11999" t="s">
        <v>11397</v>
      </c>
      <c r="T11999" t="s">
        <v>19090</v>
      </c>
      <c r="U11999" t="s">
        <v>19439</v>
      </c>
    </row>
    <row r="12000" spans="1:21" x14ac:dyDescent="0.25">
      <c r="A12000" t="s">
        <v>15</v>
      </c>
      <c r="B12000" t="s">
        <v>14684</v>
      </c>
      <c r="C12000" t="s">
        <v>14685</v>
      </c>
      <c r="D12000" t="str">
        <f>VLOOKUP(C:C,Reconciliation!B:C,2,FALSE)</f>
        <v>Amortization Expense - Utility Plant</v>
      </c>
      <c r="E12000" t="str">
        <f>VLOOKUP(B:B,'[1]Chart of Accts'!$A:$B,2,FALSE)</f>
        <v>Amortization Expense - Intangible Property</v>
      </c>
      <c r="F12000" t="s">
        <v>14652</v>
      </c>
      <c r="G12000" t="s">
        <v>850</v>
      </c>
      <c r="H12000" t="s">
        <v>11398</v>
      </c>
      <c r="I12000" t="s">
        <v>42</v>
      </c>
      <c r="J12000" t="s">
        <v>14684</v>
      </c>
      <c r="L12000" t="s">
        <v>23</v>
      </c>
      <c r="M12000" t="s">
        <v>9656</v>
      </c>
      <c r="N12000" t="s">
        <v>11399</v>
      </c>
      <c r="O12000" t="s">
        <v>18920</v>
      </c>
      <c r="P12000" t="s">
        <v>465</v>
      </c>
      <c r="Q12000" t="s">
        <v>142</v>
      </c>
      <c r="R12000">
        <v>90.87</v>
      </c>
      <c r="S12000" t="s">
        <v>11397</v>
      </c>
      <c r="T12000" t="s">
        <v>19090</v>
      </c>
      <c r="U12000" t="s">
        <v>19439</v>
      </c>
    </row>
    <row r="12001" spans="1:21" x14ac:dyDescent="0.25">
      <c r="A12001" t="s">
        <v>15</v>
      </c>
      <c r="B12001" t="s">
        <v>14684</v>
      </c>
      <c r="C12001" t="s">
        <v>14685</v>
      </c>
      <c r="D12001" t="str">
        <f>VLOOKUP(C:C,Reconciliation!B:C,2,FALSE)</f>
        <v>Amortization Expense - Utility Plant</v>
      </c>
      <c r="E12001" t="str">
        <f>VLOOKUP(B:B,'[1]Chart of Accts'!$A:$B,2,FALSE)</f>
        <v>Amortization Expense - Intangible Property</v>
      </c>
      <c r="F12001" t="s">
        <v>14652</v>
      </c>
      <c r="G12001" t="s">
        <v>28</v>
      </c>
      <c r="H12001" t="s">
        <v>11398</v>
      </c>
      <c r="I12001" t="s">
        <v>42</v>
      </c>
      <c r="J12001" t="s">
        <v>14684</v>
      </c>
      <c r="L12001" t="s">
        <v>23</v>
      </c>
      <c r="M12001" t="s">
        <v>6975</v>
      </c>
      <c r="N12001" t="s">
        <v>11399</v>
      </c>
      <c r="O12001" t="s">
        <v>18920</v>
      </c>
      <c r="P12001" t="s">
        <v>465</v>
      </c>
      <c r="Q12001" t="s">
        <v>142</v>
      </c>
      <c r="R12001">
        <v>36.17</v>
      </c>
      <c r="S12001" t="s">
        <v>11397</v>
      </c>
      <c r="T12001" t="s">
        <v>19090</v>
      </c>
      <c r="U12001" t="s">
        <v>19439</v>
      </c>
    </row>
    <row r="12002" spans="1:21" x14ac:dyDescent="0.25">
      <c r="A12002" t="s">
        <v>15</v>
      </c>
      <c r="B12002" t="s">
        <v>14684</v>
      </c>
      <c r="C12002" t="s">
        <v>14685</v>
      </c>
      <c r="D12002" t="str">
        <f>VLOOKUP(C:C,Reconciliation!B:C,2,FALSE)</f>
        <v>Amortization Expense - Utility Plant</v>
      </c>
      <c r="E12002" t="str">
        <f>VLOOKUP(B:B,'[1]Chart of Accts'!$A:$B,2,FALSE)</f>
        <v>Amortization Expense - Intangible Property</v>
      </c>
      <c r="F12002" t="s">
        <v>14652</v>
      </c>
      <c r="G12002" t="s">
        <v>853</v>
      </c>
      <c r="H12002" t="s">
        <v>11398</v>
      </c>
      <c r="I12002" t="s">
        <v>42</v>
      </c>
      <c r="J12002" t="s">
        <v>14684</v>
      </c>
      <c r="L12002" t="s">
        <v>23</v>
      </c>
      <c r="M12002" t="s">
        <v>14701</v>
      </c>
      <c r="N12002" t="s">
        <v>11399</v>
      </c>
      <c r="O12002" t="s">
        <v>18920</v>
      </c>
      <c r="P12002" t="s">
        <v>465</v>
      </c>
      <c r="Q12002" t="s">
        <v>142</v>
      </c>
      <c r="R12002">
        <v>113.44</v>
      </c>
      <c r="S12002" t="s">
        <v>11397</v>
      </c>
      <c r="T12002" t="s">
        <v>19090</v>
      </c>
      <c r="U12002" t="s">
        <v>19439</v>
      </c>
    </row>
    <row r="12003" spans="1:21" x14ac:dyDescent="0.25">
      <c r="A12003" t="s">
        <v>15</v>
      </c>
      <c r="B12003" t="s">
        <v>14684</v>
      </c>
      <c r="C12003" t="s">
        <v>14685</v>
      </c>
      <c r="D12003" t="str">
        <f>VLOOKUP(C:C,Reconciliation!B:C,2,FALSE)</f>
        <v>Amortization Expense - Utility Plant</v>
      </c>
      <c r="E12003" t="str">
        <f>VLOOKUP(B:B,'[1]Chart of Accts'!$A:$B,2,FALSE)</f>
        <v>Amortization Expense - Intangible Property</v>
      </c>
      <c r="F12003" t="s">
        <v>14652</v>
      </c>
      <c r="G12003" t="s">
        <v>855</v>
      </c>
      <c r="H12003" t="s">
        <v>11398</v>
      </c>
      <c r="I12003" t="s">
        <v>42</v>
      </c>
      <c r="J12003" t="s">
        <v>14684</v>
      </c>
      <c r="L12003" t="s">
        <v>23</v>
      </c>
      <c r="M12003" t="s">
        <v>6766</v>
      </c>
      <c r="N12003" t="s">
        <v>11399</v>
      </c>
      <c r="O12003" t="s">
        <v>18920</v>
      </c>
      <c r="P12003" t="s">
        <v>465</v>
      </c>
      <c r="Q12003" t="s">
        <v>142</v>
      </c>
      <c r="R12003">
        <v>2.2999999999999998</v>
      </c>
      <c r="S12003" t="s">
        <v>11397</v>
      </c>
      <c r="T12003" t="s">
        <v>19090</v>
      </c>
      <c r="U12003" t="s">
        <v>19439</v>
      </c>
    </row>
    <row r="12004" spans="1:21" x14ac:dyDescent="0.25">
      <c r="A12004" t="s">
        <v>15</v>
      </c>
      <c r="B12004" t="s">
        <v>14684</v>
      </c>
      <c r="C12004" t="s">
        <v>14685</v>
      </c>
      <c r="D12004" t="str">
        <f>VLOOKUP(C:C,Reconciliation!B:C,2,FALSE)</f>
        <v>Amortization Expense - Utility Plant</v>
      </c>
      <c r="E12004" t="str">
        <f>VLOOKUP(B:B,'[1]Chart of Accts'!$A:$B,2,FALSE)</f>
        <v>Amortization Expense - Intangible Property</v>
      </c>
      <c r="F12004" t="s">
        <v>14652</v>
      </c>
      <c r="G12004" t="s">
        <v>857</v>
      </c>
      <c r="H12004" t="s">
        <v>11398</v>
      </c>
      <c r="I12004" t="s">
        <v>42</v>
      </c>
      <c r="J12004" t="s">
        <v>14684</v>
      </c>
      <c r="L12004" t="s">
        <v>23</v>
      </c>
      <c r="M12004" t="s">
        <v>6865</v>
      </c>
      <c r="N12004" t="s">
        <v>11399</v>
      </c>
      <c r="O12004" t="s">
        <v>18920</v>
      </c>
      <c r="P12004" t="s">
        <v>465</v>
      </c>
      <c r="Q12004" t="s">
        <v>142</v>
      </c>
      <c r="R12004">
        <v>16.27</v>
      </c>
      <c r="S12004" t="s">
        <v>11397</v>
      </c>
      <c r="T12004" t="s">
        <v>19090</v>
      </c>
      <c r="U12004" t="s">
        <v>19439</v>
      </c>
    </row>
    <row r="12005" spans="1:21" x14ac:dyDescent="0.25">
      <c r="A12005" t="s">
        <v>15</v>
      </c>
      <c r="B12005" t="s">
        <v>14684</v>
      </c>
      <c r="C12005" t="s">
        <v>14685</v>
      </c>
      <c r="D12005" t="str">
        <f>VLOOKUP(C:C,Reconciliation!B:C,2,FALSE)</f>
        <v>Amortization Expense - Utility Plant</v>
      </c>
      <c r="E12005" t="str">
        <f>VLOOKUP(B:B,'[1]Chart of Accts'!$A:$B,2,FALSE)</f>
        <v>Amortization Expense - Intangible Property</v>
      </c>
      <c r="F12005" t="s">
        <v>14652</v>
      </c>
      <c r="G12005" t="s">
        <v>859</v>
      </c>
      <c r="H12005" t="s">
        <v>11398</v>
      </c>
      <c r="I12005" t="s">
        <v>42</v>
      </c>
      <c r="J12005" t="s">
        <v>14684</v>
      </c>
      <c r="L12005" t="s">
        <v>23</v>
      </c>
      <c r="M12005" t="s">
        <v>14717</v>
      </c>
      <c r="N12005" t="s">
        <v>11399</v>
      </c>
      <c r="O12005" t="s">
        <v>18920</v>
      </c>
      <c r="P12005" t="s">
        <v>465</v>
      </c>
      <c r="Q12005" t="s">
        <v>142</v>
      </c>
      <c r="R12005">
        <v>248.08</v>
      </c>
      <c r="S12005" t="s">
        <v>11397</v>
      </c>
      <c r="T12005" t="s">
        <v>19090</v>
      </c>
      <c r="U12005" t="s">
        <v>19439</v>
      </c>
    </row>
    <row r="12006" spans="1:21" x14ac:dyDescent="0.25">
      <c r="A12006" t="s">
        <v>15</v>
      </c>
      <c r="B12006" t="s">
        <v>14684</v>
      </c>
      <c r="C12006" t="s">
        <v>14685</v>
      </c>
      <c r="D12006" t="str">
        <f>VLOOKUP(C:C,Reconciliation!B:C,2,FALSE)</f>
        <v>Amortization Expense - Utility Plant</v>
      </c>
      <c r="E12006" t="str">
        <f>VLOOKUP(B:B,'[1]Chart of Accts'!$A:$B,2,FALSE)</f>
        <v>Amortization Expense - Intangible Property</v>
      </c>
      <c r="F12006" t="s">
        <v>14652</v>
      </c>
      <c r="G12006" t="s">
        <v>861</v>
      </c>
      <c r="H12006" t="s">
        <v>11398</v>
      </c>
      <c r="I12006" t="s">
        <v>42</v>
      </c>
      <c r="J12006" t="s">
        <v>14684</v>
      </c>
      <c r="L12006" t="s">
        <v>23</v>
      </c>
      <c r="M12006" t="s">
        <v>14690</v>
      </c>
      <c r="N12006" t="s">
        <v>11399</v>
      </c>
      <c r="O12006" t="s">
        <v>18920</v>
      </c>
      <c r="P12006" t="s">
        <v>465</v>
      </c>
      <c r="Q12006" t="s">
        <v>142</v>
      </c>
      <c r="R12006">
        <v>112.98</v>
      </c>
      <c r="S12006" t="s">
        <v>11397</v>
      </c>
      <c r="T12006" t="s">
        <v>19090</v>
      </c>
      <c r="U12006" t="s">
        <v>19439</v>
      </c>
    </row>
    <row r="12007" spans="1:21" x14ac:dyDescent="0.25">
      <c r="A12007" t="s">
        <v>15</v>
      </c>
      <c r="B12007" t="s">
        <v>14684</v>
      </c>
      <c r="C12007" t="s">
        <v>14685</v>
      </c>
      <c r="D12007" t="str">
        <f>VLOOKUP(C:C,Reconciliation!B:C,2,FALSE)</f>
        <v>Amortization Expense - Utility Plant</v>
      </c>
      <c r="E12007" t="str">
        <f>VLOOKUP(B:B,'[1]Chart of Accts'!$A:$B,2,FALSE)</f>
        <v>Amortization Expense - Intangible Property</v>
      </c>
      <c r="F12007" t="s">
        <v>14652</v>
      </c>
      <c r="G12007" t="s">
        <v>234</v>
      </c>
      <c r="H12007" t="s">
        <v>11398</v>
      </c>
      <c r="I12007" t="s">
        <v>42</v>
      </c>
      <c r="J12007" t="s">
        <v>14684</v>
      </c>
      <c r="L12007" t="s">
        <v>23</v>
      </c>
      <c r="M12007" t="s">
        <v>14716</v>
      </c>
      <c r="N12007" t="s">
        <v>11399</v>
      </c>
      <c r="O12007" t="s">
        <v>18920</v>
      </c>
      <c r="P12007" t="s">
        <v>465</v>
      </c>
      <c r="Q12007" t="s">
        <v>142</v>
      </c>
      <c r="R12007">
        <v>121.3</v>
      </c>
      <c r="S12007" t="s">
        <v>11397</v>
      </c>
      <c r="T12007" t="s">
        <v>19090</v>
      </c>
      <c r="U12007" t="s">
        <v>19439</v>
      </c>
    </row>
    <row r="12008" spans="1:21" x14ac:dyDescent="0.25">
      <c r="A12008" t="s">
        <v>15</v>
      </c>
      <c r="B12008" t="s">
        <v>14684</v>
      </c>
      <c r="C12008" t="s">
        <v>14685</v>
      </c>
      <c r="D12008" t="str">
        <f>VLOOKUP(C:C,Reconciliation!B:C,2,FALSE)</f>
        <v>Amortization Expense - Utility Plant</v>
      </c>
      <c r="E12008" t="str">
        <f>VLOOKUP(B:B,'[1]Chart of Accts'!$A:$B,2,FALSE)</f>
        <v>Amortization Expense - Intangible Property</v>
      </c>
      <c r="F12008" t="s">
        <v>14652</v>
      </c>
      <c r="G12008" t="s">
        <v>864</v>
      </c>
      <c r="H12008" t="s">
        <v>11398</v>
      </c>
      <c r="I12008" t="s">
        <v>42</v>
      </c>
      <c r="J12008" t="s">
        <v>14684</v>
      </c>
      <c r="L12008" t="s">
        <v>23</v>
      </c>
      <c r="M12008" t="s">
        <v>14718</v>
      </c>
      <c r="N12008" t="s">
        <v>11399</v>
      </c>
      <c r="O12008" t="s">
        <v>18920</v>
      </c>
      <c r="P12008" t="s">
        <v>465</v>
      </c>
      <c r="Q12008" t="s">
        <v>142</v>
      </c>
      <c r="R12008">
        <v>31.33</v>
      </c>
      <c r="S12008" t="s">
        <v>11397</v>
      </c>
      <c r="T12008" t="s">
        <v>19090</v>
      </c>
      <c r="U12008" t="s">
        <v>19439</v>
      </c>
    </row>
    <row r="12009" spans="1:21" x14ac:dyDescent="0.25">
      <c r="A12009" t="s">
        <v>15</v>
      </c>
      <c r="B12009" t="s">
        <v>14684</v>
      </c>
      <c r="C12009" t="s">
        <v>14685</v>
      </c>
      <c r="D12009" t="str">
        <f>VLOOKUP(C:C,Reconciliation!B:C,2,FALSE)</f>
        <v>Amortization Expense - Utility Plant</v>
      </c>
      <c r="E12009" t="str">
        <f>VLOOKUP(B:B,'[1]Chart of Accts'!$A:$B,2,FALSE)</f>
        <v>Amortization Expense - Intangible Property</v>
      </c>
      <c r="F12009" t="s">
        <v>14652</v>
      </c>
      <c r="G12009" t="s">
        <v>866</v>
      </c>
      <c r="H12009" t="s">
        <v>11398</v>
      </c>
      <c r="I12009" t="s">
        <v>42</v>
      </c>
      <c r="J12009" t="s">
        <v>14684</v>
      </c>
      <c r="L12009" t="s">
        <v>23</v>
      </c>
      <c r="M12009" t="s">
        <v>14719</v>
      </c>
      <c r="N12009" t="s">
        <v>11399</v>
      </c>
      <c r="O12009" t="s">
        <v>18920</v>
      </c>
      <c r="P12009" t="s">
        <v>465</v>
      </c>
      <c r="Q12009" t="s">
        <v>142</v>
      </c>
      <c r="R12009">
        <v>196.11</v>
      </c>
      <c r="S12009" t="s">
        <v>11397</v>
      </c>
      <c r="T12009" t="s">
        <v>19090</v>
      </c>
      <c r="U12009" t="s">
        <v>19439</v>
      </c>
    </row>
    <row r="12010" spans="1:21" x14ac:dyDescent="0.25">
      <c r="A12010" t="s">
        <v>15</v>
      </c>
      <c r="B12010" t="s">
        <v>14684</v>
      </c>
      <c r="C12010" t="s">
        <v>14685</v>
      </c>
      <c r="D12010" t="str">
        <f>VLOOKUP(C:C,Reconciliation!B:C,2,FALSE)</f>
        <v>Amortization Expense - Utility Plant</v>
      </c>
      <c r="E12010" t="str">
        <f>VLOOKUP(B:B,'[1]Chart of Accts'!$A:$B,2,FALSE)</f>
        <v>Amortization Expense - Intangible Property</v>
      </c>
      <c r="F12010" t="s">
        <v>14652</v>
      </c>
      <c r="G12010" t="s">
        <v>868</v>
      </c>
      <c r="H12010" t="s">
        <v>11398</v>
      </c>
      <c r="I12010" t="s">
        <v>42</v>
      </c>
      <c r="J12010" t="s">
        <v>14684</v>
      </c>
      <c r="L12010" t="s">
        <v>23</v>
      </c>
      <c r="M12010" t="s">
        <v>14720</v>
      </c>
      <c r="N12010" t="s">
        <v>11399</v>
      </c>
      <c r="O12010" t="s">
        <v>18920</v>
      </c>
      <c r="P12010" t="s">
        <v>465</v>
      </c>
      <c r="Q12010" t="s">
        <v>142</v>
      </c>
      <c r="R12010">
        <v>13.53</v>
      </c>
      <c r="S12010" t="s">
        <v>11397</v>
      </c>
      <c r="T12010" t="s">
        <v>19090</v>
      </c>
      <c r="U12010" t="s">
        <v>19439</v>
      </c>
    </row>
    <row r="12011" spans="1:21" x14ac:dyDescent="0.25">
      <c r="A12011" t="s">
        <v>15</v>
      </c>
      <c r="B12011" t="s">
        <v>14684</v>
      </c>
      <c r="C12011" t="s">
        <v>14685</v>
      </c>
      <c r="D12011" t="str">
        <f>VLOOKUP(C:C,Reconciliation!B:C,2,FALSE)</f>
        <v>Amortization Expense - Utility Plant</v>
      </c>
      <c r="E12011" t="str">
        <f>VLOOKUP(B:B,'[1]Chart of Accts'!$A:$B,2,FALSE)</f>
        <v>Amortization Expense - Intangible Property</v>
      </c>
      <c r="F12011" t="s">
        <v>14652</v>
      </c>
      <c r="G12011" t="s">
        <v>870</v>
      </c>
      <c r="H12011" t="s">
        <v>11398</v>
      </c>
      <c r="I12011" t="s">
        <v>42</v>
      </c>
      <c r="J12011" t="s">
        <v>14684</v>
      </c>
      <c r="L12011" t="s">
        <v>23</v>
      </c>
      <c r="M12011" t="s">
        <v>9343</v>
      </c>
      <c r="N12011" t="s">
        <v>11399</v>
      </c>
      <c r="O12011" t="s">
        <v>18920</v>
      </c>
      <c r="P12011" t="s">
        <v>465</v>
      </c>
      <c r="Q12011" t="s">
        <v>142</v>
      </c>
      <c r="R12011">
        <v>4.7300000000000004</v>
      </c>
      <c r="S12011" t="s">
        <v>11397</v>
      </c>
      <c r="T12011" t="s">
        <v>19090</v>
      </c>
      <c r="U12011" t="s">
        <v>19439</v>
      </c>
    </row>
    <row r="12012" spans="1:21" x14ac:dyDescent="0.25">
      <c r="A12012" t="s">
        <v>15</v>
      </c>
      <c r="B12012" t="s">
        <v>14684</v>
      </c>
      <c r="C12012" t="s">
        <v>14685</v>
      </c>
      <c r="D12012" t="str">
        <f>VLOOKUP(C:C,Reconciliation!B:C,2,FALSE)</f>
        <v>Amortization Expense - Utility Plant</v>
      </c>
      <c r="E12012" t="str">
        <f>VLOOKUP(B:B,'[1]Chart of Accts'!$A:$B,2,FALSE)</f>
        <v>Amortization Expense - Intangible Property</v>
      </c>
      <c r="F12012" t="s">
        <v>14652</v>
      </c>
      <c r="G12012" t="s">
        <v>465</v>
      </c>
      <c r="H12012" t="s">
        <v>11398</v>
      </c>
      <c r="I12012" t="s">
        <v>42</v>
      </c>
      <c r="J12012" t="s">
        <v>14684</v>
      </c>
      <c r="L12012" t="s">
        <v>23</v>
      </c>
      <c r="M12012" t="s">
        <v>7019</v>
      </c>
      <c r="N12012" t="s">
        <v>11399</v>
      </c>
      <c r="O12012" t="s">
        <v>18920</v>
      </c>
      <c r="P12012" t="s">
        <v>465</v>
      </c>
      <c r="Q12012" t="s">
        <v>142</v>
      </c>
      <c r="R12012">
        <v>11.71</v>
      </c>
      <c r="S12012" t="s">
        <v>11397</v>
      </c>
      <c r="T12012" t="s">
        <v>19090</v>
      </c>
      <c r="U12012" t="s">
        <v>19439</v>
      </c>
    </row>
    <row r="12013" spans="1:21" x14ac:dyDescent="0.25">
      <c r="A12013" t="s">
        <v>15</v>
      </c>
      <c r="B12013" t="s">
        <v>14684</v>
      </c>
      <c r="C12013" t="s">
        <v>14685</v>
      </c>
      <c r="D12013" t="str">
        <f>VLOOKUP(C:C,Reconciliation!B:C,2,FALSE)</f>
        <v>Amortization Expense - Utility Plant</v>
      </c>
      <c r="E12013" t="str">
        <f>VLOOKUP(B:B,'[1]Chart of Accts'!$A:$B,2,FALSE)</f>
        <v>Amortization Expense - Intangible Property</v>
      </c>
      <c r="F12013" t="s">
        <v>14652</v>
      </c>
      <c r="G12013" t="s">
        <v>873</v>
      </c>
      <c r="H12013" t="s">
        <v>11398</v>
      </c>
      <c r="I12013" t="s">
        <v>42</v>
      </c>
      <c r="J12013" t="s">
        <v>14684</v>
      </c>
      <c r="L12013" t="s">
        <v>23</v>
      </c>
      <c r="M12013" t="s">
        <v>6864</v>
      </c>
      <c r="N12013" t="s">
        <v>11399</v>
      </c>
      <c r="O12013" t="s">
        <v>18920</v>
      </c>
      <c r="P12013" t="s">
        <v>465</v>
      </c>
      <c r="Q12013" t="s">
        <v>142</v>
      </c>
      <c r="R12013">
        <v>8.58</v>
      </c>
      <c r="S12013" t="s">
        <v>11397</v>
      </c>
      <c r="T12013" t="s">
        <v>19090</v>
      </c>
      <c r="U12013" t="s">
        <v>19439</v>
      </c>
    </row>
    <row r="12014" spans="1:21" x14ac:dyDescent="0.25">
      <c r="A12014" t="s">
        <v>15</v>
      </c>
      <c r="B12014" t="s">
        <v>14684</v>
      </c>
      <c r="C12014" t="s">
        <v>14685</v>
      </c>
      <c r="D12014" t="str">
        <f>VLOOKUP(C:C,Reconciliation!B:C,2,FALSE)</f>
        <v>Amortization Expense - Utility Plant</v>
      </c>
      <c r="E12014" t="str">
        <f>VLOOKUP(B:B,'[1]Chart of Accts'!$A:$B,2,FALSE)</f>
        <v>Amortization Expense - Intangible Property</v>
      </c>
      <c r="F12014" t="s">
        <v>14652</v>
      </c>
      <c r="G12014" t="s">
        <v>875</v>
      </c>
      <c r="H12014" t="s">
        <v>11398</v>
      </c>
      <c r="I12014" t="s">
        <v>42</v>
      </c>
      <c r="J12014" t="s">
        <v>14684</v>
      </c>
      <c r="L12014" t="s">
        <v>23</v>
      </c>
      <c r="M12014" t="s">
        <v>7317</v>
      </c>
      <c r="N12014" t="s">
        <v>11399</v>
      </c>
      <c r="O12014" t="s">
        <v>18920</v>
      </c>
      <c r="P12014" t="s">
        <v>465</v>
      </c>
      <c r="Q12014" t="s">
        <v>142</v>
      </c>
      <c r="R12014">
        <v>28.34</v>
      </c>
      <c r="S12014" t="s">
        <v>11397</v>
      </c>
      <c r="T12014" t="s">
        <v>19090</v>
      </c>
      <c r="U12014" t="s">
        <v>19439</v>
      </c>
    </row>
    <row r="12015" spans="1:21" x14ac:dyDescent="0.25">
      <c r="A12015" t="s">
        <v>15</v>
      </c>
      <c r="B12015" t="s">
        <v>14684</v>
      </c>
      <c r="C12015" t="s">
        <v>14685</v>
      </c>
      <c r="D12015" t="str">
        <f>VLOOKUP(C:C,Reconciliation!B:C,2,FALSE)</f>
        <v>Amortization Expense - Utility Plant</v>
      </c>
      <c r="E12015" t="str">
        <f>VLOOKUP(B:B,'[1]Chart of Accts'!$A:$B,2,FALSE)</f>
        <v>Amortization Expense - Intangible Property</v>
      </c>
      <c r="F12015" t="s">
        <v>14652</v>
      </c>
      <c r="G12015" t="s">
        <v>877</v>
      </c>
      <c r="H12015" t="s">
        <v>11398</v>
      </c>
      <c r="I12015" t="s">
        <v>42</v>
      </c>
      <c r="J12015" t="s">
        <v>14684</v>
      </c>
      <c r="L12015" t="s">
        <v>23</v>
      </c>
      <c r="M12015" t="s">
        <v>5099</v>
      </c>
      <c r="N12015" t="s">
        <v>11399</v>
      </c>
      <c r="O12015" t="s">
        <v>18920</v>
      </c>
      <c r="P12015" t="s">
        <v>465</v>
      </c>
      <c r="Q12015" t="s">
        <v>142</v>
      </c>
      <c r="R12015">
        <v>4.5</v>
      </c>
      <c r="S12015" t="s">
        <v>11397</v>
      </c>
      <c r="T12015" t="s">
        <v>19090</v>
      </c>
      <c r="U12015" t="s">
        <v>19439</v>
      </c>
    </row>
    <row r="12016" spans="1:21" x14ac:dyDescent="0.25">
      <c r="A12016" t="s">
        <v>15</v>
      </c>
      <c r="B12016" t="s">
        <v>14684</v>
      </c>
      <c r="C12016" t="s">
        <v>14685</v>
      </c>
      <c r="D12016" t="str">
        <f>VLOOKUP(C:C,Reconciliation!B:C,2,FALSE)</f>
        <v>Amortization Expense - Utility Plant</v>
      </c>
      <c r="E12016" t="str">
        <f>VLOOKUP(B:B,'[1]Chart of Accts'!$A:$B,2,FALSE)</f>
        <v>Amortization Expense - Intangible Property</v>
      </c>
      <c r="F12016" t="s">
        <v>14652</v>
      </c>
      <c r="G12016" t="s">
        <v>880</v>
      </c>
      <c r="H12016" t="s">
        <v>11398</v>
      </c>
      <c r="I12016" t="s">
        <v>42</v>
      </c>
      <c r="J12016" t="s">
        <v>14684</v>
      </c>
      <c r="L12016" t="s">
        <v>23</v>
      </c>
      <c r="M12016" t="s">
        <v>405</v>
      </c>
      <c r="N12016" t="s">
        <v>11399</v>
      </c>
      <c r="O12016" t="s">
        <v>18920</v>
      </c>
      <c r="P12016" t="s">
        <v>465</v>
      </c>
      <c r="Q12016" t="s">
        <v>142</v>
      </c>
      <c r="R12016">
        <v>1.1000000000000001</v>
      </c>
      <c r="S12016" t="s">
        <v>11397</v>
      </c>
      <c r="T12016" t="s">
        <v>19090</v>
      </c>
      <c r="U12016" t="s">
        <v>19439</v>
      </c>
    </row>
    <row r="12017" spans="1:21" x14ac:dyDescent="0.25">
      <c r="A12017" t="s">
        <v>15</v>
      </c>
      <c r="B12017" t="s">
        <v>14684</v>
      </c>
      <c r="C12017" t="s">
        <v>14685</v>
      </c>
      <c r="D12017" t="str">
        <f>VLOOKUP(C:C,Reconciliation!B:C,2,FALSE)</f>
        <v>Amortization Expense - Utility Plant</v>
      </c>
      <c r="E12017" t="str">
        <f>VLOOKUP(B:B,'[1]Chart of Accts'!$A:$B,2,FALSE)</f>
        <v>Amortization Expense - Intangible Property</v>
      </c>
      <c r="F12017" t="s">
        <v>14652</v>
      </c>
      <c r="G12017" t="s">
        <v>882</v>
      </c>
      <c r="H12017" t="s">
        <v>11398</v>
      </c>
      <c r="I12017" t="s">
        <v>42</v>
      </c>
      <c r="J12017" t="s">
        <v>14684</v>
      </c>
      <c r="L12017" t="s">
        <v>23</v>
      </c>
      <c r="M12017" t="s">
        <v>11583</v>
      </c>
      <c r="N12017" t="s">
        <v>11399</v>
      </c>
      <c r="O12017" t="s">
        <v>18920</v>
      </c>
      <c r="P12017" t="s">
        <v>465</v>
      </c>
      <c r="Q12017" t="s">
        <v>142</v>
      </c>
      <c r="R12017">
        <v>1.6</v>
      </c>
      <c r="S12017" t="s">
        <v>11397</v>
      </c>
      <c r="T12017" t="s">
        <v>19090</v>
      </c>
      <c r="U12017" t="s">
        <v>19439</v>
      </c>
    </row>
    <row r="12018" spans="1:21" x14ac:dyDescent="0.25">
      <c r="A12018" t="s">
        <v>15</v>
      </c>
      <c r="B12018" t="s">
        <v>14684</v>
      </c>
      <c r="C12018" t="s">
        <v>14685</v>
      </c>
      <c r="D12018" t="str">
        <f>VLOOKUP(C:C,Reconciliation!B:C,2,FALSE)</f>
        <v>Amortization Expense - Utility Plant</v>
      </c>
      <c r="E12018" t="str">
        <f>VLOOKUP(B:B,'[1]Chart of Accts'!$A:$B,2,FALSE)</f>
        <v>Amortization Expense - Intangible Property</v>
      </c>
      <c r="F12018" t="s">
        <v>14652</v>
      </c>
      <c r="G12018" t="s">
        <v>207</v>
      </c>
      <c r="H12018" t="s">
        <v>11398</v>
      </c>
      <c r="I12018" t="s">
        <v>42</v>
      </c>
      <c r="J12018" t="s">
        <v>14684</v>
      </c>
      <c r="L12018" t="s">
        <v>23</v>
      </c>
      <c r="M12018" t="s">
        <v>14721</v>
      </c>
      <c r="N12018" t="s">
        <v>11399</v>
      </c>
      <c r="O12018" t="s">
        <v>18920</v>
      </c>
      <c r="P12018" t="s">
        <v>465</v>
      </c>
      <c r="Q12018" t="s">
        <v>142</v>
      </c>
      <c r="R12018">
        <v>262.83999999999997</v>
      </c>
      <c r="S12018" t="s">
        <v>11397</v>
      </c>
      <c r="T12018" t="s">
        <v>19090</v>
      </c>
      <c r="U12018" t="s">
        <v>19439</v>
      </c>
    </row>
    <row r="12019" spans="1:21" x14ac:dyDescent="0.25">
      <c r="A12019" t="s">
        <v>15</v>
      </c>
      <c r="B12019" t="s">
        <v>14684</v>
      </c>
      <c r="C12019" t="s">
        <v>14685</v>
      </c>
      <c r="D12019" t="str">
        <f>VLOOKUP(C:C,Reconciliation!B:C,2,FALSE)</f>
        <v>Amortization Expense - Utility Plant</v>
      </c>
      <c r="E12019" t="str">
        <f>VLOOKUP(B:B,'[1]Chart of Accts'!$A:$B,2,FALSE)</f>
        <v>Amortization Expense - Intangible Property</v>
      </c>
      <c r="F12019" t="s">
        <v>14652</v>
      </c>
      <c r="G12019" t="s">
        <v>893</v>
      </c>
      <c r="H12019" t="s">
        <v>11398</v>
      </c>
      <c r="I12019" t="s">
        <v>42</v>
      </c>
      <c r="J12019" t="s">
        <v>14684</v>
      </c>
      <c r="L12019" t="s">
        <v>23</v>
      </c>
      <c r="M12019" t="s">
        <v>6870</v>
      </c>
      <c r="N12019" t="s">
        <v>11399</v>
      </c>
      <c r="O12019" t="s">
        <v>18920</v>
      </c>
      <c r="P12019" t="s">
        <v>465</v>
      </c>
      <c r="Q12019" t="s">
        <v>142</v>
      </c>
      <c r="R12019">
        <v>21.36</v>
      </c>
      <c r="S12019" t="s">
        <v>11397</v>
      </c>
      <c r="T12019" t="s">
        <v>19090</v>
      </c>
      <c r="U12019" t="s">
        <v>19439</v>
      </c>
    </row>
    <row r="12020" spans="1:21" x14ac:dyDescent="0.25">
      <c r="A12020" t="s">
        <v>15</v>
      </c>
      <c r="B12020" t="s">
        <v>14684</v>
      </c>
      <c r="C12020" t="s">
        <v>14685</v>
      </c>
      <c r="D12020" t="str">
        <f>VLOOKUP(C:C,Reconciliation!B:C,2,FALSE)</f>
        <v>Amortization Expense - Utility Plant</v>
      </c>
      <c r="E12020" t="str">
        <f>VLOOKUP(B:B,'[1]Chart of Accts'!$A:$B,2,FALSE)</f>
        <v>Amortization Expense - Intangible Property</v>
      </c>
      <c r="F12020" t="s">
        <v>14652</v>
      </c>
      <c r="G12020" t="s">
        <v>897</v>
      </c>
      <c r="H12020" t="s">
        <v>11398</v>
      </c>
      <c r="I12020" t="s">
        <v>42</v>
      </c>
      <c r="J12020" t="s">
        <v>14684</v>
      </c>
      <c r="L12020" t="s">
        <v>23</v>
      </c>
      <c r="M12020" t="s">
        <v>13873</v>
      </c>
      <c r="N12020" t="s">
        <v>11399</v>
      </c>
      <c r="O12020" t="s">
        <v>18920</v>
      </c>
      <c r="P12020" t="s">
        <v>465</v>
      </c>
      <c r="Q12020" t="s">
        <v>142</v>
      </c>
      <c r="R12020">
        <v>6.48</v>
      </c>
      <c r="S12020" t="s">
        <v>11397</v>
      </c>
      <c r="T12020" t="s">
        <v>19090</v>
      </c>
      <c r="U12020" t="s">
        <v>19439</v>
      </c>
    </row>
    <row r="12021" spans="1:21" x14ac:dyDescent="0.25">
      <c r="A12021" t="s">
        <v>15</v>
      </c>
      <c r="B12021" t="s">
        <v>14684</v>
      </c>
      <c r="C12021" t="s">
        <v>14685</v>
      </c>
      <c r="D12021" t="str">
        <f>VLOOKUP(C:C,Reconciliation!B:C,2,FALSE)</f>
        <v>Amortization Expense - Utility Plant</v>
      </c>
      <c r="E12021" t="str">
        <f>VLOOKUP(B:B,'[1]Chart of Accts'!$A:$B,2,FALSE)</f>
        <v>Amortization Expense - Intangible Property</v>
      </c>
      <c r="F12021" t="s">
        <v>14652</v>
      </c>
      <c r="G12021" t="s">
        <v>899</v>
      </c>
      <c r="H12021" t="s">
        <v>11398</v>
      </c>
      <c r="I12021" t="s">
        <v>42</v>
      </c>
      <c r="J12021" t="s">
        <v>14684</v>
      </c>
      <c r="L12021" t="s">
        <v>23</v>
      </c>
      <c r="M12021" t="s">
        <v>6954</v>
      </c>
      <c r="N12021" t="s">
        <v>11399</v>
      </c>
      <c r="O12021" t="s">
        <v>18920</v>
      </c>
      <c r="P12021" t="s">
        <v>465</v>
      </c>
      <c r="Q12021" t="s">
        <v>142</v>
      </c>
      <c r="R12021">
        <v>8.18</v>
      </c>
      <c r="S12021" t="s">
        <v>11397</v>
      </c>
      <c r="T12021" t="s">
        <v>19090</v>
      </c>
      <c r="U12021" t="s">
        <v>19439</v>
      </c>
    </row>
    <row r="12022" spans="1:21" x14ac:dyDescent="0.25">
      <c r="A12022" t="s">
        <v>15</v>
      </c>
      <c r="B12022" t="s">
        <v>14684</v>
      </c>
      <c r="C12022" t="s">
        <v>14685</v>
      </c>
      <c r="D12022" t="str">
        <f>VLOOKUP(C:C,Reconciliation!B:C,2,FALSE)</f>
        <v>Amortization Expense - Utility Plant</v>
      </c>
      <c r="E12022" t="str">
        <f>VLOOKUP(B:B,'[1]Chart of Accts'!$A:$B,2,FALSE)</f>
        <v>Amortization Expense - Intangible Property</v>
      </c>
      <c r="F12022" t="s">
        <v>14652</v>
      </c>
      <c r="G12022" t="s">
        <v>901</v>
      </c>
      <c r="H12022" t="s">
        <v>11398</v>
      </c>
      <c r="I12022" t="s">
        <v>42</v>
      </c>
      <c r="J12022" t="s">
        <v>14684</v>
      </c>
      <c r="L12022" t="s">
        <v>23</v>
      </c>
      <c r="M12022" t="s">
        <v>10175</v>
      </c>
      <c r="N12022" t="s">
        <v>11399</v>
      </c>
      <c r="O12022" t="s">
        <v>18920</v>
      </c>
      <c r="P12022" t="s">
        <v>465</v>
      </c>
      <c r="Q12022" t="s">
        <v>142</v>
      </c>
      <c r="R12022">
        <v>2.76</v>
      </c>
      <c r="S12022" t="s">
        <v>11397</v>
      </c>
      <c r="T12022" t="s">
        <v>19090</v>
      </c>
      <c r="U12022" t="s">
        <v>19439</v>
      </c>
    </row>
    <row r="12023" spans="1:21" x14ac:dyDescent="0.25">
      <c r="A12023" t="s">
        <v>15</v>
      </c>
      <c r="B12023" t="s">
        <v>14684</v>
      </c>
      <c r="C12023" t="s">
        <v>14685</v>
      </c>
      <c r="D12023" t="str">
        <f>VLOOKUP(C:C,Reconciliation!B:C,2,FALSE)</f>
        <v>Amortization Expense - Utility Plant</v>
      </c>
      <c r="E12023" t="str">
        <f>VLOOKUP(B:B,'[1]Chart of Accts'!$A:$B,2,FALSE)</f>
        <v>Amortization Expense - Intangible Property</v>
      </c>
      <c r="F12023" t="s">
        <v>14656</v>
      </c>
      <c r="G12023" t="s">
        <v>19</v>
      </c>
      <c r="H12023" t="s">
        <v>11398</v>
      </c>
      <c r="I12023" t="s">
        <v>44</v>
      </c>
      <c r="J12023" t="s">
        <v>14684</v>
      </c>
      <c r="L12023" t="s">
        <v>23</v>
      </c>
      <c r="M12023" t="s">
        <v>14707</v>
      </c>
      <c r="N12023" t="s">
        <v>11399</v>
      </c>
      <c r="O12023" t="s">
        <v>18921</v>
      </c>
      <c r="P12023" t="s">
        <v>893</v>
      </c>
      <c r="Q12023" t="s">
        <v>142</v>
      </c>
      <c r="R12023">
        <v>126.18</v>
      </c>
      <c r="S12023" t="s">
        <v>11397</v>
      </c>
      <c r="T12023" t="s">
        <v>19090</v>
      </c>
      <c r="U12023" t="s">
        <v>19440</v>
      </c>
    </row>
    <row r="12024" spans="1:21" x14ac:dyDescent="0.25">
      <c r="A12024" t="s">
        <v>15</v>
      </c>
      <c r="B12024" t="s">
        <v>14684</v>
      </c>
      <c r="C12024" t="s">
        <v>14685</v>
      </c>
      <c r="D12024" t="str">
        <f>VLOOKUP(C:C,Reconciliation!B:C,2,FALSE)</f>
        <v>Amortization Expense - Utility Plant</v>
      </c>
      <c r="E12024" t="str">
        <f>VLOOKUP(B:B,'[1]Chart of Accts'!$A:$B,2,FALSE)</f>
        <v>Amortization Expense - Intangible Property</v>
      </c>
      <c r="F12024" t="s">
        <v>14656</v>
      </c>
      <c r="G12024" t="s">
        <v>796</v>
      </c>
      <c r="H12024" t="s">
        <v>11398</v>
      </c>
      <c r="I12024" t="s">
        <v>44</v>
      </c>
      <c r="J12024" t="s">
        <v>14684</v>
      </c>
      <c r="L12024" t="s">
        <v>23</v>
      </c>
      <c r="M12024" t="s">
        <v>8951</v>
      </c>
      <c r="N12024" t="s">
        <v>11399</v>
      </c>
      <c r="O12024" t="s">
        <v>18921</v>
      </c>
      <c r="P12024" t="s">
        <v>893</v>
      </c>
      <c r="Q12024" t="s">
        <v>142</v>
      </c>
      <c r="R12024">
        <v>43.26</v>
      </c>
      <c r="S12024" t="s">
        <v>11397</v>
      </c>
      <c r="T12024" t="s">
        <v>19090</v>
      </c>
      <c r="U12024" t="s">
        <v>19440</v>
      </c>
    </row>
    <row r="12025" spans="1:21" x14ac:dyDescent="0.25">
      <c r="A12025" t="s">
        <v>15</v>
      </c>
      <c r="B12025" t="s">
        <v>14684</v>
      </c>
      <c r="C12025" t="s">
        <v>14685</v>
      </c>
      <c r="D12025" t="str">
        <f>VLOOKUP(C:C,Reconciliation!B:C,2,FALSE)</f>
        <v>Amortization Expense - Utility Plant</v>
      </c>
      <c r="E12025" t="str">
        <f>VLOOKUP(B:B,'[1]Chart of Accts'!$A:$B,2,FALSE)</f>
        <v>Amortization Expense - Intangible Property</v>
      </c>
      <c r="F12025" t="s">
        <v>14656</v>
      </c>
      <c r="G12025" t="s">
        <v>798</v>
      </c>
      <c r="H12025" t="s">
        <v>11398</v>
      </c>
      <c r="I12025" t="s">
        <v>44</v>
      </c>
      <c r="J12025" t="s">
        <v>14684</v>
      </c>
      <c r="L12025" t="s">
        <v>23</v>
      </c>
      <c r="M12025" t="s">
        <v>5098</v>
      </c>
      <c r="N12025" t="s">
        <v>11399</v>
      </c>
      <c r="O12025" t="s">
        <v>18921</v>
      </c>
      <c r="P12025" t="s">
        <v>893</v>
      </c>
      <c r="Q12025" t="s">
        <v>142</v>
      </c>
      <c r="R12025">
        <v>7.91</v>
      </c>
      <c r="S12025" t="s">
        <v>11397</v>
      </c>
      <c r="T12025" t="s">
        <v>19090</v>
      </c>
      <c r="U12025" t="s">
        <v>19440</v>
      </c>
    </row>
    <row r="12026" spans="1:21" x14ac:dyDescent="0.25">
      <c r="A12026" t="s">
        <v>15</v>
      </c>
      <c r="B12026" t="s">
        <v>14684</v>
      </c>
      <c r="C12026" t="s">
        <v>14685</v>
      </c>
      <c r="D12026" t="str">
        <f>VLOOKUP(C:C,Reconciliation!B:C,2,FALSE)</f>
        <v>Amortization Expense - Utility Plant</v>
      </c>
      <c r="E12026" t="str">
        <f>VLOOKUP(B:B,'[1]Chart of Accts'!$A:$B,2,FALSE)</f>
        <v>Amortization Expense - Intangible Property</v>
      </c>
      <c r="F12026" t="s">
        <v>14656</v>
      </c>
      <c r="G12026" t="s">
        <v>775</v>
      </c>
      <c r="H12026" t="s">
        <v>11398</v>
      </c>
      <c r="I12026" t="s">
        <v>44</v>
      </c>
      <c r="J12026" t="s">
        <v>14684</v>
      </c>
      <c r="L12026" t="s">
        <v>23</v>
      </c>
      <c r="M12026" t="s">
        <v>6785</v>
      </c>
      <c r="N12026" t="s">
        <v>11399</v>
      </c>
      <c r="O12026" t="s">
        <v>18921</v>
      </c>
      <c r="P12026" t="s">
        <v>893</v>
      </c>
      <c r="Q12026" t="s">
        <v>142</v>
      </c>
      <c r="R12026">
        <v>1.98</v>
      </c>
      <c r="S12026" t="s">
        <v>11397</v>
      </c>
      <c r="T12026" t="s">
        <v>19090</v>
      </c>
      <c r="U12026" t="s">
        <v>19440</v>
      </c>
    </row>
    <row r="12027" spans="1:21" x14ac:dyDescent="0.25">
      <c r="A12027" t="s">
        <v>15</v>
      </c>
      <c r="B12027" t="s">
        <v>14684</v>
      </c>
      <c r="C12027" t="s">
        <v>14685</v>
      </c>
      <c r="D12027" t="str">
        <f>VLOOKUP(C:C,Reconciliation!B:C,2,FALSE)</f>
        <v>Amortization Expense - Utility Plant</v>
      </c>
      <c r="E12027" t="str">
        <f>VLOOKUP(B:B,'[1]Chart of Accts'!$A:$B,2,FALSE)</f>
        <v>Amortization Expense - Intangible Property</v>
      </c>
      <c r="F12027" t="s">
        <v>14656</v>
      </c>
      <c r="G12027" t="s">
        <v>801</v>
      </c>
      <c r="H12027" t="s">
        <v>11398</v>
      </c>
      <c r="I12027" t="s">
        <v>44</v>
      </c>
      <c r="J12027" t="s">
        <v>14684</v>
      </c>
      <c r="L12027" t="s">
        <v>23</v>
      </c>
      <c r="M12027" t="s">
        <v>14696</v>
      </c>
      <c r="N12027" t="s">
        <v>11399</v>
      </c>
      <c r="O12027" t="s">
        <v>18921</v>
      </c>
      <c r="P12027" t="s">
        <v>893</v>
      </c>
      <c r="Q12027" t="s">
        <v>142</v>
      </c>
      <c r="R12027">
        <v>73.12</v>
      </c>
      <c r="S12027" t="s">
        <v>11397</v>
      </c>
      <c r="T12027" t="s">
        <v>19090</v>
      </c>
      <c r="U12027" t="s">
        <v>19440</v>
      </c>
    </row>
    <row r="12028" spans="1:21" x14ac:dyDescent="0.25">
      <c r="A12028" t="s">
        <v>15</v>
      </c>
      <c r="B12028" t="s">
        <v>14684</v>
      </c>
      <c r="C12028" t="s">
        <v>14685</v>
      </c>
      <c r="D12028" t="str">
        <f>VLOOKUP(C:C,Reconciliation!B:C,2,FALSE)</f>
        <v>Amortization Expense - Utility Plant</v>
      </c>
      <c r="E12028" t="str">
        <f>VLOOKUP(B:B,'[1]Chart of Accts'!$A:$B,2,FALSE)</f>
        <v>Amortization Expense - Intangible Property</v>
      </c>
      <c r="F12028" t="s">
        <v>14656</v>
      </c>
      <c r="G12028" t="s">
        <v>803</v>
      </c>
      <c r="H12028" t="s">
        <v>11398</v>
      </c>
      <c r="I12028" t="s">
        <v>44</v>
      </c>
      <c r="J12028" t="s">
        <v>14684</v>
      </c>
      <c r="L12028" t="s">
        <v>23</v>
      </c>
      <c r="M12028" t="s">
        <v>5097</v>
      </c>
      <c r="N12028" t="s">
        <v>11399</v>
      </c>
      <c r="O12028" t="s">
        <v>18921</v>
      </c>
      <c r="P12028" t="s">
        <v>893</v>
      </c>
      <c r="Q12028" t="s">
        <v>142</v>
      </c>
      <c r="R12028">
        <v>3.41</v>
      </c>
      <c r="S12028" t="s">
        <v>11397</v>
      </c>
      <c r="T12028" t="s">
        <v>19090</v>
      </c>
      <c r="U12028" t="s">
        <v>19440</v>
      </c>
    </row>
    <row r="12029" spans="1:21" x14ac:dyDescent="0.25">
      <c r="A12029" t="s">
        <v>15</v>
      </c>
      <c r="B12029" t="s">
        <v>14684</v>
      </c>
      <c r="C12029" t="s">
        <v>14685</v>
      </c>
      <c r="D12029" t="str">
        <f>VLOOKUP(C:C,Reconciliation!B:C,2,FALSE)</f>
        <v>Amortization Expense - Utility Plant</v>
      </c>
      <c r="E12029" t="str">
        <f>VLOOKUP(B:B,'[1]Chart of Accts'!$A:$B,2,FALSE)</f>
        <v>Amortization Expense - Intangible Property</v>
      </c>
      <c r="F12029" t="s">
        <v>14656</v>
      </c>
      <c r="G12029" t="s">
        <v>181</v>
      </c>
      <c r="H12029" t="s">
        <v>11398</v>
      </c>
      <c r="I12029" t="s">
        <v>44</v>
      </c>
      <c r="J12029" t="s">
        <v>14684</v>
      </c>
      <c r="L12029" t="s">
        <v>23</v>
      </c>
      <c r="M12029" t="s">
        <v>11355</v>
      </c>
      <c r="N12029" t="s">
        <v>11399</v>
      </c>
      <c r="O12029" t="s">
        <v>18921</v>
      </c>
      <c r="P12029" t="s">
        <v>893</v>
      </c>
      <c r="Q12029" t="s">
        <v>142</v>
      </c>
      <c r="R12029">
        <v>36.11</v>
      </c>
      <c r="S12029" t="s">
        <v>11397</v>
      </c>
      <c r="T12029" t="s">
        <v>19090</v>
      </c>
      <c r="U12029" t="s">
        <v>19440</v>
      </c>
    </row>
    <row r="12030" spans="1:21" x14ac:dyDescent="0.25">
      <c r="A12030" t="s">
        <v>15</v>
      </c>
      <c r="B12030" t="s">
        <v>14684</v>
      </c>
      <c r="C12030" t="s">
        <v>14685</v>
      </c>
      <c r="D12030" t="str">
        <f>VLOOKUP(C:C,Reconciliation!B:C,2,FALSE)</f>
        <v>Amortization Expense - Utility Plant</v>
      </c>
      <c r="E12030" t="str">
        <f>VLOOKUP(B:B,'[1]Chart of Accts'!$A:$B,2,FALSE)</f>
        <v>Amortization Expense - Intangible Property</v>
      </c>
      <c r="F12030" t="s">
        <v>14656</v>
      </c>
      <c r="G12030" t="s">
        <v>806</v>
      </c>
      <c r="H12030" t="s">
        <v>11398</v>
      </c>
      <c r="I12030" t="s">
        <v>44</v>
      </c>
      <c r="J12030" t="s">
        <v>14684</v>
      </c>
      <c r="L12030" t="s">
        <v>23</v>
      </c>
      <c r="M12030" t="s">
        <v>7165</v>
      </c>
      <c r="N12030" t="s">
        <v>11399</v>
      </c>
      <c r="O12030" t="s">
        <v>18921</v>
      </c>
      <c r="P12030" t="s">
        <v>893</v>
      </c>
      <c r="Q12030" t="s">
        <v>142</v>
      </c>
      <c r="R12030">
        <v>10.99</v>
      </c>
      <c r="S12030" t="s">
        <v>11397</v>
      </c>
      <c r="T12030" t="s">
        <v>19090</v>
      </c>
      <c r="U12030" t="s">
        <v>19440</v>
      </c>
    </row>
    <row r="12031" spans="1:21" x14ac:dyDescent="0.25">
      <c r="A12031" t="s">
        <v>15</v>
      </c>
      <c r="B12031" t="s">
        <v>14684</v>
      </c>
      <c r="C12031" t="s">
        <v>14685</v>
      </c>
      <c r="D12031" t="str">
        <f>VLOOKUP(C:C,Reconciliation!B:C,2,FALSE)</f>
        <v>Amortization Expense - Utility Plant</v>
      </c>
      <c r="E12031" t="str">
        <f>VLOOKUP(B:B,'[1]Chart of Accts'!$A:$B,2,FALSE)</f>
        <v>Amortization Expense - Intangible Property</v>
      </c>
      <c r="F12031" t="s">
        <v>14656</v>
      </c>
      <c r="G12031" t="s">
        <v>808</v>
      </c>
      <c r="H12031" t="s">
        <v>11398</v>
      </c>
      <c r="I12031" t="s">
        <v>44</v>
      </c>
      <c r="J12031" t="s">
        <v>14684</v>
      </c>
      <c r="L12031" t="s">
        <v>23</v>
      </c>
      <c r="M12031" t="s">
        <v>14071</v>
      </c>
      <c r="N12031" t="s">
        <v>11399</v>
      </c>
      <c r="O12031" t="s">
        <v>18921</v>
      </c>
      <c r="P12031" t="s">
        <v>893</v>
      </c>
      <c r="Q12031" t="s">
        <v>142</v>
      </c>
      <c r="R12031">
        <v>14.26</v>
      </c>
      <c r="S12031" t="s">
        <v>11397</v>
      </c>
      <c r="T12031" t="s">
        <v>19090</v>
      </c>
      <c r="U12031" t="s">
        <v>19440</v>
      </c>
    </row>
    <row r="12032" spans="1:21" x14ac:dyDescent="0.25">
      <c r="A12032" t="s">
        <v>15</v>
      </c>
      <c r="B12032" t="s">
        <v>14684</v>
      </c>
      <c r="C12032" t="s">
        <v>14685</v>
      </c>
      <c r="D12032" t="str">
        <f>VLOOKUP(C:C,Reconciliation!B:C,2,FALSE)</f>
        <v>Amortization Expense - Utility Plant</v>
      </c>
      <c r="E12032" t="str">
        <f>VLOOKUP(B:B,'[1]Chart of Accts'!$A:$B,2,FALSE)</f>
        <v>Amortization Expense - Intangible Property</v>
      </c>
      <c r="F12032" t="s">
        <v>14656</v>
      </c>
      <c r="G12032" t="s">
        <v>810</v>
      </c>
      <c r="H12032" t="s">
        <v>11398</v>
      </c>
      <c r="I12032" t="s">
        <v>44</v>
      </c>
      <c r="J12032" t="s">
        <v>14684</v>
      </c>
      <c r="L12032" t="s">
        <v>23</v>
      </c>
      <c r="M12032" t="s">
        <v>14693</v>
      </c>
      <c r="N12032" t="s">
        <v>11399</v>
      </c>
      <c r="O12032" t="s">
        <v>18921</v>
      </c>
      <c r="P12032" t="s">
        <v>893</v>
      </c>
      <c r="Q12032" t="s">
        <v>142</v>
      </c>
      <c r="R12032">
        <v>150.88</v>
      </c>
      <c r="S12032" t="s">
        <v>11397</v>
      </c>
      <c r="T12032" t="s">
        <v>19090</v>
      </c>
      <c r="U12032" t="s">
        <v>19440</v>
      </c>
    </row>
    <row r="12033" spans="1:21" x14ac:dyDescent="0.25">
      <c r="A12033" t="s">
        <v>15</v>
      </c>
      <c r="B12033" t="s">
        <v>14684</v>
      </c>
      <c r="C12033" t="s">
        <v>14685</v>
      </c>
      <c r="D12033" t="str">
        <f>VLOOKUP(C:C,Reconciliation!B:C,2,FALSE)</f>
        <v>Amortization Expense - Utility Plant</v>
      </c>
      <c r="E12033" t="str">
        <f>VLOOKUP(B:B,'[1]Chart of Accts'!$A:$B,2,FALSE)</f>
        <v>Amortization Expense - Intangible Property</v>
      </c>
      <c r="F12033" t="s">
        <v>14656</v>
      </c>
      <c r="G12033" t="s">
        <v>812</v>
      </c>
      <c r="H12033" t="s">
        <v>11398</v>
      </c>
      <c r="I12033" t="s">
        <v>44</v>
      </c>
      <c r="J12033" t="s">
        <v>14684</v>
      </c>
      <c r="L12033" t="s">
        <v>23</v>
      </c>
      <c r="M12033" t="s">
        <v>6500</v>
      </c>
      <c r="N12033" t="s">
        <v>11399</v>
      </c>
      <c r="O12033" t="s">
        <v>18921</v>
      </c>
      <c r="P12033" t="s">
        <v>893</v>
      </c>
      <c r="Q12033" t="s">
        <v>142</v>
      </c>
      <c r="R12033">
        <v>17.63</v>
      </c>
      <c r="S12033" t="s">
        <v>11397</v>
      </c>
      <c r="T12033" t="s">
        <v>19090</v>
      </c>
      <c r="U12033" t="s">
        <v>19440</v>
      </c>
    </row>
    <row r="12034" spans="1:21" x14ac:dyDescent="0.25">
      <c r="A12034" t="s">
        <v>15</v>
      </c>
      <c r="B12034" t="s">
        <v>14684</v>
      </c>
      <c r="C12034" t="s">
        <v>14685</v>
      </c>
      <c r="D12034" t="str">
        <f>VLOOKUP(C:C,Reconciliation!B:C,2,FALSE)</f>
        <v>Amortization Expense - Utility Plant</v>
      </c>
      <c r="E12034" t="str">
        <f>VLOOKUP(B:B,'[1]Chart of Accts'!$A:$B,2,FALSE)</f>
        <v>Amortization Expense - Intangible Property</v>
      </c>
      <c r="F12034" t="s">
        <v>14656</v>
      </c>
      <c r="G12034" t="s">
        <v>32</v>
      </c>
      <c r="H12034" t="s">
        <v>11398</v>
      </c>
      <c r="I12034" t="s">
        <v>44</v>
      </c>
      <c r="J12034" t="s">
        <v>14684</v>
      </c>
      <c r="L12034" t="s">
        <v>23</v>
      </c>
      <c r="M12034" t="s">
        <v>14694</v>
      </c>
      <c r="N12034" t="s">
        <v>11399</v>
      </c>
      <c r="O12034" t="s">
        <v>18921</v>
      </c>
      <c r="P12034" t="s">
        <v>893</v>
      </c>
      <c r="Q12034" t="s">
        <v>142</v>
      </c>
      <c r="R12034">
        <v>14.83</v>
      </c>
      <c r="S12034" t="s">
        <v>11397</v>
      </c>
      <c r="T12034" t="s">
        <v>19090</v>
      </c>
      <c r="U12034" t="s">
        <v>19440</v>
      </c>
    </row>
    <row r="12035" spans="1:21" x14ac:dyDescent="0.25">
      <c r="A12035" t="s">
        <v>15</v>
      </c>
      <c r="B12035" t="s">
        <v>14684</v>
      </c>
      <c r="C12035" t="s">
        <v>14685</v>
      </c>
      <c r="D12035" t="str">
        <f>VLOOKUP(C:C,Reconciliation!B:C,2,FALSE)</f>
        <v>Amortization Expense - Utility Plant</v>
      </c>
      <c r="E12035" t="str">
        <f>VLOOKUP(B:B,'[1]Chart of Accts'!$A:$B,2,FALSE)</f>
        <v>Amortization Expense - Intangible Property</v>
      </c>
      <c r="F12035" t="s">
        <v>14656</v>
      </c>
      <c r="G12035" t="s">
        <v>179</v>
      </c>
      <c r="H12035" t="s">
        <v>11398</v>
      </c>
      <c r="I12035" t="s">
        <v>44</v>
      </c>
      <c r="J12035" t="s">
        <v>14684</v>
      </c>
      <c r="L12035" t="s">
        <v>23</v>
      </c>
      <c r="M12035" t="s">
        <v>8933</v>
      </c>
      <c r="N12035" t="s">
        <v>11399</v>
      </c>
      <c r="O12035" t="s">
        <v>18921</v>
      </c>
      <c r="P12035" t="s">
        <v>893</v>
      </c>
      <c r="Q12035" t="s">
        <v>142</v>
      </c>
      <c r="R12035">
        <v>49.75</v>
      </c>
      <c r="S12035" t="s">
        <v>11397</v>
      </c>
      <c r="T12035" t="s">
        <v>19090</v>
      </c>
      <c r="U12035" t="s">
        <v>19440</v>
      </c>
    </row>
    <row r="12036" spans="1:21" x14ac:dyDescent="0.25">
      <c r="A12036" t="s">
        <v>15</v>
      </c>
      <c r="B12036" t="s">
        <v>14684</v>
      </c>
      <c r="C12036" t="s">
        <v>14685</v>
      </c>
      <c r="D12036" t="str">
        <f>VLOOKUP(C:C,Reconciliation!B:C,2,FALSE)</f>
        <v>Amortization Expense - Utility Plant</v>
      </c>
      <c r="E12036" t="str">
        <f>VLOOKUP(B:B,'[1]Chart of Accts'!$A:$B,2,FALSE)</f>
        <v>Amortization Expense - Intangible Property</v>
      </c>
      <c r="F12036" t="s">
        <v>14656</v>
      </c>
      <c r="G12036" t="s">
        <v>815</v>
      </c>
      <c r="H12036" t="s">
        <v>11398</v>
      </c>
      <c r="I12036" t="s">
        <v>44</v>
      </c>
      <c r="J12036" t="s">
        <v>14684</v>
      </c>
      <c r="L12036" t="s">
        <v>23</v>
      </c>
      <c r="M12036" t="s">
        <v>585</v>
      </c>
      <c r="N12036" t="s">
        <v>11399</v>
      </c>
      <c r="O12036" t="s">
        <v>18921</v>
      </c>
      <c r="P12036" t="s">
        <v>893</v>
      </c>
      <c r="Q12036" t="s">
        <v>142</v>
      </c>
      <c r="R12036">
        <v>2.42</v>
      </c>
      <c r="S12036" t="s">
        <v>11397</v>
      </c>
      <c r="T12036" t="s">
        <v>19090</v>
      </c>
      <c r="U12036" t="s">
        <v>19440</v>
      </c>
    </row>
    <row r="12037" spans="1:21" x14ac:dyDescent="0.25">
      <c r="A12037" t="s">
        <v>15</v>
      </c>
      <c r="B12037" t="s">
        <v>14684</v>
      </c>
      <c r="C12037" t="s">
        <v>14685</v>
      </c>
      <c r="D12037" t="str">
        <f>VLOOKUP(C:C,Reconciliation!B:C,2,FALSE)</f>
        <v>Amortization Expense - Utility Plant</v>
      </c>
      <c r="E12037" t="str">
        <f>VLOOKUP(B:B,'[1]Chart of Accts'!$A:$B,2,FALSE)</f>
        <v>Amortization Expense - Intangible Property</v>
      </c>
      <c r="F12037" t="s">
        <v>14656</v>
      </c>
      <c r="G12037" t="s">
        <v>817</v>
      </c>
      <c r="H12037" t="s">
        <v>11398</v>
      </c>
      <c r="I12037" t="s">
        <v>44</v>
      </c>
      <c r="J12037" t="s">
        <v>14684</v>
      </c>
      <c r="L12037" t="s">
        <v>23</v>
      </c>
      <c r="M12037" t="s">
        <v>8236</v>
      </c>
      <c r="N12037" t="s">
        <v>11399</v>
      </c>
      <c r="O12037" t="s">
        <v>18921</v>
      </c>
      <c r="P12037" t="s">
        <v>893</v>
      </c>
      <c r="Q12037" t="s">
        <v>142</v>
      </c>
      <c r="R12037">
        <v>2.0499999999999998</v>
      </c>
      <c r="S12037" t="s">
        <v>11397</v>
      </c>
      <c r="T12037" t="s">
        <v>19090</v>
      </c>
      <c r="U12037" t="s">
        <v>19440</v>
      </c>
    </row>
    <row r="12038" spans="1:21" x14ac:dyDescent="0.25">
      <c r="A12038" t="s">
        <v>15</v>
      </c>
      <c r="B12038" t="s">
        <v>14684</v>
      </c>
      <c r="C12038" t="s">
        <v>14685</v>
      </c>
      <c r="D12038" t="str">
        <f>VLOOKUP(C:C,Reconciliation!B:C,2,FALSE)</f>
        <v>Amortization Expense - Utility Plant</v>
      </c>
      <c r="E12038" t="str">
        <f>VLOOKUP(B:B,'[1]Chart of Accts'!$A:$B,2,FALSE)</f>
        <v>Amortization Expense - Intangible Property</v>
      </c>
      <c r="F12038" t="s">
        <v>14656</v>
      </c>
      <c r="G12038" t="s">
        <v>819</v>
      </c>
      <c r="H12038" t="s">
        <v>11398</v>
      </c>
      <c r="I12038" t="s">
        <v>44</v>
      </c>
      <c r="J12038" t="s">
        <v>14684</v>
      </c>
      <c r="L12038" t="s">
        <v>23</v>
      </c>
      <c r="M12038" t="s">
        <v>5448</v>
      </c>
      <c r="N12038" t="s">
        <v>11399</v>
      </c>
      <c r="O12038" t="s">
        <v>18921</v>
      </c>
      <c r="P12038" t="s">
        <v>893</v>
      </c>
      <c r="Q12038" t="s">
        <v>142</v>
      </c>
      <c r="R12038">
        <v>3.77</v>
      </c>
      <c r="S12038" t="s">
        <v>11397</v>
      </c>
      <c r="T12038" t="s">
        <v>19090</v>
      </c>
      <c r="U12038" t="s">
        <v>19440</v>
      </c>
    </row>
    <row r="12039" spans="1:21" x14ac:dyDescent="0.25">
      <c r="A12039" t="s">
        <v>15</v>
      </c>
      <c r="B12039" t="s">
        <v>14684</v>
      </c>
      <c r="C12039" t="s">
        <v>14685</v>
      </c>
      <c r="D12039" t="str">
        <f>VLOOKUP(C:C,Reconciliation!B:C,2,FALSE)</f>
        <v>Amortization Expense - Utility Plant</v>
      </c>
      <c r="E12039" t="str">
        <f>VLOOKUP(B:B,'[1]Chart of Accts'!$A:$B,2,FALSE)</f>
        <v>Amortization Expense - Intangible Property</v>
      </c>
      <c r="F12039" t="s">
        <v>14656</v>
      </c>
      <c r="G12039" t="s">
        <v>820</v>
      </c>
      <c r="H12039" t="s">
        <v>11398</v>
      </c>
      <c r="I12039" t="s">
        <v>44</v>
      </c>
      <c r="J12039" t="s">
        <v>14684</v>
      </c>
      <c r="L12039" t="s">
        <v>23</v>
      </c>
      <c r="M12039" t="s">
        <v>5129</v>
      </c>
      <c r="N12039" t="s">
        <v>11399</v>
      </c>
      <c r="O12039" t="s">
        <v>18921</v>
      </c>
      <c r="P12039" t="s">
        <v>893</v>
      </c>
      <c r="Q12039" t="s">
        <v>142</v>
      </c>
      <c r="R12039">
        <v>5.99</v>
      </c>
      <c r="S12039" t="s">
        <v>11397</v>
      </c>
      <c r="T12039" t="s">
        <v>19090</v>
      </c>
      <c r="U12039" t="s">
        <v>19440</v>
      </c>
    </row>
    <row r="12040" spans="1:21" x14ac:dyDescent="0.25">
      <c r="A12040" t="s">
        <v>15</v>
      </c>
      <c r="B12040" t="s">
        <v>14684</v>
      </c>
      <c r="C12040" t="s">
        <v>14685</v>
      </c>
      <c r="D12040" t="str">
        <f>VLOOKUP(C:C,Reconciliation!B:C,2,FALSE)</f>
        <v>Amortization Expense - Utility Plant</v>
      </c>
      <c r="E12040" t="str">
        <f>VLOOKUP(B:B,'[1]Chart of Accts'!$A:$B,2,FALSE)</f>
        <v>Amortization Expense - Intangible Property</v>
      </c>
      <c r="F12040" t="s">
        <v>14656</v>
      </c>
      <c r="G12040" t="s">
        <v>822</v>
      </c>
      <c r="H12040" t="s">
        <v>11398</v>
      </c>
      <c r="I12040" t="s">
        <v>44</v>
      </c>
      <c r="J12040" t="s">
        <v>14684</v>
      </c>
      <c r="L12040" t="s">
        <v>23</v>
      </c>
      <c r="M12040" t="s">
        <v>9892</v>
      </c>
      <c r="N12040" t="s">
        <v>11399</v>
      </c>
      <c r="O12040" t="s">
        <v>18921</v>
      </c>
      <c r="P12040" t="s">
        <v>893</v>
      </c>
      <c r="Q12040" t="s">
        <v>142</v>
      </c>
      <c r="R12040">
        <v>11.18</v>
      </c>
      <c r="S12040" t="s">
        <v>11397</v>
      </c>
      <c r="T12040" t="s">
        <v>19090</v>
      </c>
      <c r="U12040" t="s">
        <v>19440</v>
      </c>
    </row>
    <row r="12041" spans="1:21" x14ac:dyDescent="0.25">
      <c r="A12041" t="s">
        <v>15</v>
      </c>
      <c r="B12041" t="s">
        <v>14684</v>
      </c>
      <c r="C12041" t="s">
        <v>14685</v>
      </c>
      <c r="D12041" t="str">
        <f>VLOOKUP(C:C,Reconciliation!B:C,2,FALSE)</f>
        <v>Amortization Expense - Utility Plant</v>
      </c>
      <c r="E12041" t="str">
        <f>VLOOKUP(B:B,'[1]Chart of Accts'!$A:$B,2,FALSE)</f>
        <v>Amortization Expense - Intangible Property</v>
      </c>
      <c r="F12041" t="s">
        <v>14656</v>
      </c>
      <c r="G12041" t="s">
        <v>824</v>
      </c>
      <c r="H12041" t="s">
        <v>11398</v>
      </c>
      <c r="I12041" t="s">
        <v>44</v>
      </c>
      <c r="J12041" t="s">
        <v>14684</v>
      </c>
      <c r="L12041" t="s">
        <v>23</v>
      </c>
      <c r="M12041" t="s">
        <v>4395</v>
      </c>
      <c r="N12041" t="s">
        <v>11399</v>
      </c>
      <c r="O12041" t="s">
        <v>18921</v>
      </c>
      <c r="P12041" t="s">
        <v>893</v>
      </c>
      <c r="Q12041" t="s">
        <v>142</v>
      </c>
      <c r="R12041">
        <v>21</v>
      </c>
      <c r="S12041" t="s">
        <v>11397</v>
      </c>
      <c r="T12041" t="s">
        <v>19090</v>
      </c>
      <c r="U12041" t="s">
        <v>19440</v>
      </c>
    </row>
    <row r="12042" spans="1:21" x14ac:dyDescent="0.25">
      <c r="A12042" t="s">
        <v>15</v>
      </c>
      <c r="B12042" t="s">
        <v>14684</v>
      </c>
      <c r="C12042" t="s">
        <v>14685</v>
      </c>
      <c r="D12042" t="str">
        <f>VLOOKUP(C:C,Reconciliation!B:C,2,FALSE)</f>
        <v>Amortization Expense - Utility Plant</v>
      </c>
      <c r="E12042" t="str">
        <f>VLOOKUP(B:B,'[1]Chart of Accts'!$A:$B,2,FALSE)</f>
        <v>Amortization Expense - Intangible Property</v>
      </c>
      <c r="F12042" t="s">
        <v>14656</v>
      </c>
      <c r="G12042" t="s">
        <v>826</v>
      </c>
      <c r="H12042" t="s">
        <v>11398</v>
      </c>
      <c r="I12042" t="s">
        <v>44</v>
      </c>
      <c r="J12042" t="s">
        <v>14684</v>
      </c>
      <c r="L12042" t="s">
        <v>23</v>
      </c>
      <c r="M12042" t="s">
        <v>312</v>
      </c>
      <c r="N12042" t="s">
        <v>11399</v>
      </c>
      <c r="O12042" t="s">
        <v>18921</v>
      </c>
      <c r="P12042" t="s">
        <v>893</v>
      </c>
      <c r="Q12042" t="s">
        <v>142</v>
      </c>
      <c r="R12042">
        <v>0.68</v>
      </c>
      <c r="S12042" t="s">
        <v>11397</v>
      </c>
      <c r="T12042" t="s">
        <v>19090</v>
      </c>
      <c r="U12042" t="s">
        <v>19440</v>
      </c>
    </row>
    <row r="12043" spans="1:21" x14ac:dyDescent="0.25">
      <c r="A12043" t="s">
        <v>15</v>
      </c>
      <c r="B12043" t="s">
        <v>14684</v>
      </c>
      <c r="C12043" t="s">
        <v>14685</v>
      </c>
      <c r="D12043" t="str">
        <f>VLOOKUP(C:C,Reconciliation!B:C,2,FALSE)</f>
        <v>Amortization Expense - Utility Plant</v>
      </c>
      <c r="E12043" t="str">
        <f>VLOOKUP(B:B,'[1]Chart of Accts'!$A:$B,2,FALSE)</f>
        <v>Amortization Expense - Intangible Property</v>
      </c>
      <c r="F12043" t="s">
        <v>14656</v>
      </c>
      <c r="G12043" t="s">
        <v>828</v>
      </c>
      <c r="H12043" t="s">
        <v>11398</v>
      </c>
      <c r="I12043" t="s">
        <v>44</v>
      </c>
      <c r="J12043" t="s">
        <v>14684</v>
      </c>
      <c r="L12043" t="s">
        <v>23</v>
      </c>
      <c r="M12043" t="s">
        <v>8025</v>
      </c>
      <c r="N12043" t="s">
        <v>11399</v>
      </c>
      <c r="O12043" t="s">
        <v>18921</v>
      </c>
      <c r="P12043" t="s">
        <v>893</v>
      </c>
      <c r="Q12043" t="s">
        <v>142</v>
      </c>
      <c r="R12043">
        <v>6.5</v>
      </c>
      <c r="S12043" t="s">
        <v>11397</v>
      </c>
      <c r="T12043" t="s">
        <v>19090</v>
      </c>
      <c r="U12043" t="s">
        <v>19440</v>
      </c>
    </row>
    <row r="12044" spans="1:21" x14ac:dyDescent="0.25">
      <c r="A12044" t="s">
        <v>15</v>
      </c>
      <c r="B12044" t="s">
        <v>14684</v>
      </c>
      <c r="C12044" t="s">
        <v>14685</v>
      </c>
      <c r="D12044" t="str">
        <f>VLOOKUP(C:C,Reconciliation!B:C,2,FALSE)</f>
        <v>Amortization Expense - Utility Plant</v>
      </c>
      <c r="E12044" t="str">
        <f>VLOOKUP(B:B,'[1]Chart of Accts'!$A:$B,2,FALSE)</f>
        <v>Amortization Expense - Intangible Property</v>
      </c>
      <c r="F12044" t="s">
        <v>14656</v>
      </c>
      <c r="G12044" t="s">
        <v>830</v>
      </c>
      <c r="H12044" t="s">
        <v>11398</v>
      </c>
      <c r="I12044" t="s">
        <v>44</v>
      </c>
      <c r="J12044" t="s">
        <v>14684</v>
      </c>
      <c r="L12044" t="s">
        <v>23</v>
      </c>
      <c r="M12044" t="s">
        <v>14722</v>
      </c>
      <c r="N12044" t="s">
        <v>11399</v>
      </c>
      <c r="O12044" t="s">
        <v>18921</v>
      </c>
      <c r="P12044" t="s">
        <v>893</v>
      </c>
      <c r="Q12044" t="s">
        <v>142</v>
      </c>
      <c r="R12044">
        <v>169.14</v>
      </c>
      <c r="S12044" t="s">
        <v>11397</v>
      </c>
      <c r="T12044" t="s">
        <v>19090</v>
      </c>
      <c r="U12044" t="s">
        <v>19440</v>
      </c>
    </row>
    <row r="12045" spans="1:21" x14ac:dyDescent="0.25">
      <c r="A12045" t="s">
        <v>15</v>
      </c>
      <c r="B12045" t="s">
        <v>14684</v>
      </c>
      <c r="C12045" t="s">
        <v>14685</v>
      </c>
      <c r="D12045" t="str">
        <f>VLOOKUP(C:C,Reconciliation!B:C,2,FALSE)</f>
        <v>Amortization Expense - Utility Plant</v>
      </c>
      <c r="E12045" t="str">
        <f>VLOOKUP(B:B,'[1]Chart of Accts'!$A:$B,2,FALSE)</f>
        <v>Amortization Expense - Intangible Property</v>
      </c>
      <c r="F12045" t="s">
        <v>14656</v>
      </c>
      <c r="G12045" t="s">
        <v>33</v>
      </c>
      <c r="H12045" t="s">
        <v>11398</v>
      </c>
      <c r="I12045" t="s">
        <v>44</v>
      </c>
      <c r="J12045" t="s">
        <v>14684</v>
      </c>
      <c r="L12045" t="s">
        <v>23</v>
      </c>
      <c r="M12045" t="s">
        <v>14697</v>
      </c>
      <c r="N12045" t="s">
        <v>11399</v>
      </c>
      <c r="O12045" t="s">
        <v>18921</v>
      </c>
      <c r="P12045" t="s">
        <v>893</v>
      </c>
      <c r="Q12045" t="s">
        <v>142</v>
      </c>
      <c r="R12045">
        <v>347.77</v>
      </c>
      <c r="S12045" t="s">
        <v>11397</v>
      </c>
      <c r="T12045" t="s">
        <v>19090</v>
      </c>
      <c r="U12045" t="s">
        <v>19440</v>
      </c>
    </row>
    <row r="12046" spans="1:21" x14ac:dyDescent="0.25">
      <c r="A12046" t="s">
        <v>15</v>
      </c>
      <c r="B12046" t="s">
        <v>14684</v>
      </c>
      <c r="C12046" t="s">
        <v>14685</v>
      </c>
      <c r="D12046" t="str">
        <f>VLOOKUP(C:C,Reconciliation!B:C,2,FALSE)</f>
        <v>Amortization Expense - Utility Plant</v>
      </c>
      <c r="E12046" t="str">
        <f>VLOOKUP(B:B,'[1]Chart of Accts'!$A:$B,2,FALSE)</f>
        <v>Amortization Expense - Intangible Property</v>
      </c>
      <c r="F12046" t="s">
        <v>14656</v>
      </c>
      <c r="G12046" t="s">
        <v>833</v>
      </c>
      <c r="H12046" t="s">
        <v>11398</v>
      </c>
      <c r="I12046" t="s">
        <v>44</v>
      </c>
      <c r="J12046" t="s">
        <v>14684</v>
      </c>
      <c r="L12046" t="s">
        <v>23</v>
      </c>
      <c r="M12046" t="s">
        <v>303</v>
      </c>
      <c r="N12046" t="s">
        <v>11399</v>
      </c>
      <c r="O12046" t="s">
        <v>18921</v>
      </c>
      <c r="P12046" t="s">
        <v>893</v>
      </c>
      <c r="Q12046" t="s">
        <v>142</v>
      </c>
      <c r="R12046">
        <v>2.19</v>
      </c>
      <c r="S12046" t="s">
        <v>11397</v>
      </c>
      <c r="T12046" t="s">
        <v>19090</v>
      </c>
      <c r="U12046" t="s">
        <v>19440</v>
      </c>
    </row>
    <row r="12047" spans="1:21" x14ac:dyDescent="0.25">
      <c r="A12047" t="s">
        <v>15</v>
      </c>
      <c r="B12047" t="s">
        <v>14684</v>
      </c>
      <c r="C12047" t="s">
        <v>14685</v>
      </c>
      <c r="D12047" t="str">
        <f>VLOOKUP(C:C,Reconciliation!B:C,2,FALSE)</f>
        <v>Amortization Expense - Utility Plant</v>
      </c>
      <c r="E12047" t="str">
        <f>VLOOKUP(B:B,'[1]Chart of Accts'!$A:$B,2,FALSE)</f>
        <v>Amortization Expense - Intangible Property</v>
      </c>
      <c r="F12047" t="s">
        <v>14656</v>
      </c>
      <c r="G12047" t="s">
        <v>835</v>
      </c>
      <c r="H12047" t="s">
        <v>11398</v>
      </c>
      <c r="I12047" t="s">
        <v>44</v>
      </c>
      <c r="J12047" t="s">
        <v>14684</v>
      </c>
      <c r="L12047" t="s">
        <v>23</v>
      </c>
      <c r="M12047" t="s">
        <v>7539</v>
      </c>
      <c r="N12047" t="s">
        <v>11399</v>
      </c>
      <c r="O12047" t="s">
        <v>18921</v>
      </c>
      <c r="P12047" t="s">
        <v>893</v>
      </c>
      <c r="Q12047" t="s">
        <v>142</v>
      </c>
      <c r="R12047">
        <v>55.21</v>
      </c>
      <c r="S12047" t="s">
        <v>11397</v>
      </c>
      <c r="T12047" t="s">
        <v>19090</v>
      </c>
      <c r="U12047" t="s">
        <v>19440</v>
      </c>
    </row>
    <row r="12048" spans="1:21" x14ac:dyDescent="0.25">
      <c r="A12048" t="s">
        <v>15</v>
      </c>
      <c r="B12048" t="s">
        <v>14684</v>
      </c>
      <c r="C12048" t="s">
        <v>14685</v>
      </c>
      <c r="D12048" t="str">
        <f>VLOOKUP(C:C,Reconciliation!B:C,2,FALSE)</f>
        <v>Amortization Expense - Utility Plant</v>
      </c>
      <c r="E12048" t="str">
        <f>VLOOKUP(B:B,'[1]Chart of Accts'!$A:$B,2,FALSE)</f>
        <v>Amortization Expense - Intangible Property</v>
      </c>
      <c r="F12048" t="s">
        <v>14656</v>
      </c>
      <c r="G12048" t="s">
        <v>837</v>
      </c>
      <c r="H12048" t="s">
        <v>11398</v>
      </c>
      <c r="I12048" t="s">
        <v>44</v>
      </c>
      <c r="J12048" t="s">
        <v>14684</v>
      </c>
      <c r="L12048" t="s">
        <v>23</v>
      </c>
      <c r="M12048" t="s">
        <v>8663</v>
      </c>
      <c r="N12048" t="s">
        <v>11399</v>
      </c>
      <c r="O12048" t="s">
        <v>18921</v>
      </c>
      <c r="P12048" t="s">
        <v>893</v>
      </c>
      <c r="Q12048" t="s">
        <v>142</v>
      </c>
      <c r="R12048">
        <v>126.59</v>
      </c>
      <c r="S12048" t="s">
        <v>11397</v>
      </c>
      <c r="T12048" t="s">
        <v>19090</v>
      </c>
      <c r="U12048" t="s">
        <v>19440</v>
      </c>
    </row>
    <row r="12049" spans="1:21" x14ac:dyDescent="0.25">
      <c r="A12049" t="s">
        <v>15</v>
      </c>
      <c r="B12049" t="s">
        <v>14684</v>
      </c>
      <c r="C12049" t="s">
        <v>14685</v>
      </c>
      <c r="D12049" t="str">
        <f>VLOOKUP(C:C,Reconciliation!B:C,2,FALSE)</f>
        <v>Amortization Expense - Utility Plant</v>
      </c>
      <c r="E12049" t="str">
        <f>VLOOKUP(B:B,'[1]Chart of Accts'!$A:$B,2,FALSE)</f>
        <v>Amortization Expense - Intangible Property</v>
      </c>
      <c r="F12049" t="s">
        <v>14656</v>
      </c>
      <c r="G12049" t="s">
        <v>838</v>
      </c>
      <c r="H12049" t="s">
        <v>11398</v>
      </c>
      <c r="I12049" t="s">
        <v>44</v>
      </c>
      <c r="J12049" t="s">
        <v>14684</v>
      </c>
      <c r="L12049" t="s">
        <v>23</v>
      </c>
      <c r="M12049" t="s">
        <v>4080</v>
      </c>
      <c r="N12049" t="s">
        <v>11399</v>
      </c>
      <c r="O12049" t="s">
        <v>18921</v>
      </c>
      <c r="P12049" t="s">
        <v>893</v>
      </c>
      <c r="Q12049" t="s">
        <v>142</v>
      </c>
      <c r="R12049">
        <v>11.69</v>
      </c>
      <c r="S12049" t="s">
        <v>11397</v>
      </c>
      <c r="T12049" t="s">
        <v>19090</v>
      </c>
      <c r="U12049" t="s">
        <v>19440</v>
      </c>
    </row>
    <row r="12050" spans="1:21" x14ac:dyDescent="0.25">
      <c r="A12050" t="s">
        <v>15</v>
      </c>
      <c r="B12050" t="s">
        <v>14684</v>
      </c>
      <c r="C12050" t="s">
        <v>14685</v>
      </c>
      <c r="D12050" t="str">
        <f>VLOOKUP(C:C,Reconciliation!B:C,2,FALSE)</f>
        <v>Amortization Expense - Utility Plant</v>
      </c>
      <c r="E12050" t="str">
        <f>VLOOKUP(B:B,'[1]Chart of Accts'!$A:$B,2,FALSE)</f>
        <v>Amortization Expense - Intangible Property</v>
      </c>
      <c r="F12050" t="s">
        <v>14656</v>
      </c>
      <c r="G12050" t="s">
        <v>840</v>
      </c>
      <c r="H12050" t="s">
        <v>11398</v>
      </c>
      <c r="I12050" t="s">
        <v>44</v>
      </c>
      <c r="J12050" t="s">
        <v>14684</v>
      </c>
      <c r="L12050" t="s">
        <v>23</v>
      </c>
      <c r="M12050" t="s">
        <v>5456</v>
      </c>
      <c r="N12050" t="s">
        <v>11399</v>
      </c>
      <c r="O12050" t="s">
        <v>18921</v>
      </c>
      <c r="P12050" t="s">
        <v>893</v>
      </c>
      <c r="Q12050" t="s">
        <v>142</v>
      </c>
      <c r="R12050">
        <v>6.01</v>
      </c>
      <c r="S12050" t="s">
        <v>11397</v>
      </c>
      <c r="T12050" t="s">
        <v>19090</v>
      </c>
      <c r="U12050" t="s">
        <v>19440</v>
      </c>
    </row>
    <row r="12051" spans="1:21" x14ac:dyDescent="0.25">
      <c r="A12051" t="s">
        <v>15</v>
      </c>
      <c r="B12051" t="s">
        <v>14684</v>
      </c>
      <c r="C12051" t="s">
        <v>14685</v>
      </c>
      <c r="D12051" t="str">
        <f>VLOOKUP(C:C,Reconciliation!B:C,2,FALSE)</f>
        <v>Amortization Expense - Utility Plant</v>
      </c>
      <c r="E12051" t="str">
        <f>VLOOKUP(B:B,'[1]Chart of Accts'!$A:$B,2,FALSE)</f>
        <v>Amortization Expense - Intangible Property</v>
      </c>
      <c r="F12051" t="s">
        <v>14656</v>
      </c>
      <c r="G12051" t="s">
        <v>842</v>
      </c>
      <c r="H12051" t="s">
        <v>11398</v>
      </c>
      <c r="I12051" t="s">
        <v>44</v>
      </c>
      <c r="J12051" t="s">
        <v>14684</v>
      </c>
      <c r="L12051" t="s">
        <v>23</v>
      </c>
      <c r="M12051" t="s">
        <v>14709</v>
      </c>
      <c r="N12051" t="s">
        <v>11399</v>
      </c>
      <c r="O12051" t="s">
        <v>18921</v>
      </c>
      <c r="P12051" t="s">
        <v>893</v>
      </c>
      <c r="Q12051" t="s">
        <v>142</v>
      </c>
      <c r="R12051">
        <v>51.64</v>
      </c>
      <c r="S12051" t="s">
        <v>11397</v>
      </c>
      <c r="T12051" t="s">
        <v>19090</v>
      </c>
      <c r="U12051" t="s">
        <v>19440</v>
      </c>
    </row>
    <row r="12052" spans="1:21" x14ac:dyDescent="0.25">
      <c r="A12052" t="s">
        <v>15</v>
      </c>
      <c r="B12052" t="s">
        <v>14684</v>
      </c>
      <c r="C12052" t="s">
        <v>14685</v>
      </c>
      <c r="D12052" t="str">
        <f>VLOOKUP(C:C,Reconciliation!B:C,2,FALSE)</f>
        <v>Amortization Expense - Utility Plant</v>
      </c>
      <c r="E12052" t="str">
        <f>VLOOKUP(B:B,'[1]Chart of Accts'!$A:$B,2,FALSE)</f>
        <v>Amortization Expense - Intangible Property</v>
      </c>
      <c r="F12052" t="s">
        <v>14656</v>
      </c>
      <c r="G12052" t="s">
        <v>844</v>
      </c>
      <c r="H12052" t="s">
        <v>11398</v>
      </c>
      <c r="I12052" t="s">
        <v>44</v>
      </c>
      <c r="J12052" t="s">
        <v>14684</v>
      </c>
      <c r="L12052" t="s">
        <v>23</v>
      </c>
      <c r="M12052" t="s">
        <v>384</v>
      </c>
      <c r="N12052" t="s">
        <v>11399</v>
      </c>
      <c r="O12052" t="s">
        <v>18921</v>
      </c>
      <c r="P12052" t="s">
        <v>893</v>
      </c>
      <c r="Q12052" t="s">
        <v>142</v>
      </c>
      <c r="R12052">
        <v>4.38</v>
      </c>
      <c r="S12052" t="s">
        <v>11397</v>
      </c>
      <c r="T12052" t="s">
        <v>19090</v>
      </c>
      <c r="U12052" t="s">
        <v>19440</v>
      </c>
    </row>
    <row r="12053" spans="1:21" x14ac:dyDescent="0.25">
      <c r="A12053" t="s">
        <v>15</v>
      </c>
      <c r="B12053" t="s">
        <v>14684</v>
      </c>
      <c r="C12053" t="s">
        <v>14685</v>
      </c>
      <c r="D12053" t="str">
        <f>VLOOKUP(C:C,Reconciliation!B:C,2,FALSE)</f>
        <v>Amortization Expense - Utility Plant</v>
      </c>
      <c r="E12053" t="str">
        <f>VLOOKUP(B:B,'[1]Chart of Accts'!$A:$B,2,FALSE)</f>
        <v>Amortization Expense - Intangible Property</v>
      </c>
      <c r="F12053" t="s">
        <v>14656</v>
      </c>
      <c r="G12053" t="s">
        <v>846</v>
      </c>
      <c r="H12053" t="s">
        <v>11398</v>
      </c>
      <c r="I12053" t="s">
        <v>44</v>
      </c>
      <c r="J12053" t="s">
        <v>14684</v>
      </c>
      <c r="L12053" t="s">
        <v>23</v>
      </c>
      <c r="M12053" t="s">
        <v>14688</v>
      </c>
      <c r="N12053" t="s">
        <v>11399</v>
      </c>
      <c r="O12053" t="s">
        <v>18921</v>
      </c>
      <c r="P12053" t="s">
        <v>893</v>
      </c>
      <c r="Q12053" t="s">
        <v>142</v>
      </c>
      <c r="R12053">
        <v>29.57</v>
      </c>
      <c r="S12053" t="s">
        <v>11397</v>
      </c>
      <c r="T12053" t="s">
        <v>19090</v>
      </c>
      <c r="U12053" t="s">
        <v>19440</v>
      </c>
    </row>
    <row r="12054" spans="1:21" x14ac:dyDescent="0.25">
      <c r="A12054" t="s">
        <v>15</v>
      </c>
      <c r="B12054" t="s">
        <v>14684</v>
      </c>
      <c r="C12054" t="s">
        <v>14685</v>
      </c>
      <c r="D12054" t="str">
        <f>VLOOKUP(C:C,Reconciliation!B:C,2,FALSE)</f>
        <v>Amortization Expense - Utility Plant</v>
      </c>
      <c r="E12054" t="str">
        <f>VLOOKUP(B:B,'[1]Chart of Accts'!$A:$B,2,FALSE)</f>
        <v>Amortization Expense - Intangible Property</v>
      </c>
      <c r="F12054" t="s">
        <v>14656</v>
      </c>
      <c r="G12054" t="s">
        <v>848</v>
      </c>
      <c r="H12054" t="s">
        <v>11398</v>
      </c>
      <c r="I12054" t="s">
        <v>44</v>
      </c>
      <c r="J12054" t="s">
        <v>14684</v>
      </c>
      <c r="L12054" t="s">
        <v>23</v>
      </c>
      <c r="M12054" t="s">
        <v>7428</v>
      </c>
      <c r="N12054" t="s">
        <v>11399</v>
      </c>
      <c r="O12054" t="s">
        <v>18921</v>
      </c>
      <c r="P12054" t="s">
        <v>893</v>
      </c>
      <c r="Q12054" t="s">
        <v>142</v>
      </c>
      <c r="R12054">
        <v>9.23</v>
      </c>
      <c r="S12054" t="s">
        <v>11397</v>
      </c>
      <c r="T12054" t="s">
        <v>19090</v>
      </c>
      <c r="U12054" t="s">
        <v>19440</v>
      </c>
    </row>
    <row r="12055" spans="1:21" x14ac:dyDescent="0.25">
      <c r="A12055" t="s">
        <v>15</v>
      </c>
      <c r="B12055" t="s">
        <v>14684</v>
      </c>
      <c r="C12055" t="s">
        <v>14685</v>
      </c>
      <c r="D12055" t="str">
        <f>VLOOKUP(C:C,Reconciliation!B:C,2,FALSE)</f>
        <v>Amortization Expense - Utility Plant</v>
      </c>
      <c r="E12055" t="str">
        <f>VLOOKUP(B:B,'[1]Chart of Accts'!$A:$B,2,FALSE)</f>
        <v>Amortization Expense - Intangible Property</v>
      </c>
      <c r="F12055" t="s">
        <v>14656</v>
      </c>
      <c r="G12055" t="s">
        <v>850</v>
      </c>
      <c r="H12055" t="s">
        <v>11398</v>
      </c>
      <c r="I12055" t="s">
        <v>44</v>
      </c>
      <c r="J12055" t="s">
        <v>14684</v>
      </c>
      <c r="L12055" t="s">
        <v>23</v>
      </c>
      <c r="M12055" t="s">
        <v>11164</v>
      </c>
      <c r="N12055" t="s">
        <v>11399</v>
      </c>
      <c r="O12055" t="s">
        <v>18921</v>
      </c>
      <c r="P12055" t="s">
        <v>893</v>
      </c>
      <c r="Q12055" t="s">
        <v>142</v>
      </c>
      <c r="R12055">
        <v>90.86</v>
      </c>
      <c r="S12055" t="s">
        <v>11397</v>
      </c>
      <c r="T12055" t="s">
        <v>19090</v>
      </c>
      <c r="U12055" t="s">
        <v>19440</v>
      </c>
    </row>
    <row r="12056" spans="1:21" x14ac:dyDescent="0.25">
      <c r="A12056" t="s">
        <v>15</v>
      </c>
      <c r="B12056" t="s">
        <v>14684</v>
      </c>
      <c r="C12056" t="s">
        <v>14685</v>
      </c>
      <c r="D12056" t="str">
        <f>VLOOKUP(C:C,Reconciliation!B:C,2,FALSE)</f>
        <v>Amortization Expense - Utility Plant</v>
      </c>
      <c r="E12056" t="str">
        <f>VLOOKUP(B:B,'[1]Chart of Accts'!$A:$B,2,FALSE)</f>
        <v>Amortization Expense - Intangible Property</v>
      </c>
      <c r="F12056" t="s">
        <v>14656</v>
      </c>
      <c r="G12056" t="s">
        <v>28</v>
      </c>
      <c r="H12056" t="s">
        <v>11398</v>
      </c>
      <c r="I12056" t="s">
        <v>44</v>
      </c>
      <c r="J12056" t="s">
        <v>14684</v>
      </c>
      <c r="L12056" t="s">
        <v>23</v>
      </c>
      <c r="M12056" t="s">
        <v>14700</v>
      </c>
      <c r="N12056" t="s">
        <v>11399</v>
      </c>
      <c r="O12056" t="s">
        <v>18921</v>
      </c>
      <c r="P12056" t="s">
        <v>893</v>
      </c>
      <c r="Q12056" t="s">
        <v>142</v>
      </c>
      <c r="R12056">
        <v>36.159999999999997</v>
      </c>
      <c r="S12056" t="s">
        <v>11397</v>
      </c>
      <c r="T12056" t="s">
        <v>19090</v>
      </c>
      <c r="U12056" t="s">
        <v>19440</v>
      </c>
    </row>
    <row r="12057" spans="1:21" x14ac:dyDescent="0.25">
      <c r="A12057" t="s">
        <v>15</v>
      </c>
      <c r="B12057" t="s">
        <v>14684</v>
      </c>
      <c r="C12057" t="s">
        <v>14685</v>
      </c>
      <c r="D12057" t="str">
        <f>VLOOKUP(C:C,Reconciliation!B:C,2,FALSE)</f>
        <v>Amortization Expense - Utility Plant</v>
      </c>
      <c r="E12057" t="str">
        <f>VLOOKUP(B:B,'[1]Chart of Accts'!$A:$B,2,FALSE)</f>
        <v>Amortization Expense - Intangible Property</v>
      </c>
      <c r="F12057" t="s">
        <v>14656</v>
      </c>
      <c r="G12057" t="s">
        <v>853</v>
      </c>
      <c r="H12057" t="s">
        <v>11398</v>
      </c>
      <c r="I12057" t="s">
        <v>44</v>
      </c>
      <c r="J12057" t="s">
        <v>14684</v>
      </c>
      <c r="L12057" t="s">
        <v>23</v>
      </c>
      <c r="M12057" t="s">
        <v>14705</v>
      </c>
      <c r="N12057" t="s">
        <v>11399</v>
      </c>
      <c r="O12057" t="s">
        <v>18921</v>
      </c>
      <c r="P12057" t="s">
        <v>893</v>
      </c>
      <c r="Q12057" t="s">
        <v>142</v>
      </c>
      <c r="R12057">
        <v>113.43</v>
      </c>
      <c r="S12057" t="s">
        <v>11397</v>
      </c>
      <c r="T12057" t="s">
        <v>19090</v>
      </c>
      <c r="U12057" t="s">
        <v>19440</v>
      </c>
    </row>
    <row r="12058" spans="1:21" x14ac:dyDescent="0.25">
      <c r="A12058" t="s">
        <v>15</v>
      </c>
      <c r="B12058" t="s">
        <v>14684</v>
      </c>
      <c r="C12058" t="s">
        <v>14685</v>
      </c>
      <c r="D12058" t="str">
        <f>VLOOKUP(C:C,Reconciliation!B:C,2,FALSE)</f>
        <v>Amortization Expense - Utility Plant</v>
      </c>
      <c r="E12058" t="str">
        <f>VLOOKUP(B:B,'[1]Chart of Accts'!$A:$B,2,FALSE)</f>
        <v>Amortization Expense - Intangible Property</v>
      </c>
      <c r="F12058" t="s">
        <v>14656</v>
      </c>
      <c r="G12058" t="s">
        <v>855</v>
      </c>
      <c r="H12058" t="s">
        <v>11398</v>
      </c>
      <c r="I12058" t="s">
        <v>44</v>
      </c>
      <c r="J12058" t="s">
        <v>14684</v>
      </c>
      <c r="L12058" t="s">
        <v>23</v>
      </c>
      <c r="M12058" t="s">
        <v>6766</v>
      </c>
      <c r="N12058" t="s">
        <v>11399</v>
      </c>
      <c r="O12058" t="s">
        <v>18921</v>
      </c>
      <c r="P12058" t="s">
        <v>893</v>
      </c>
      <c r="Q12058" t="s">
        <v>142</v>
      </c>
      <c r="R12058">
        <v>2.2999999999999998</v>
      </c>
      <c r="S12058" t="s">
        <v>11397</v>
      </c>
      <c r="T12058" t="s">
        <v>19090</v>
      </c>
      <c r="U12058" t="s">
        <v>19440</v>
      </c>
    </row>
    <row r="12059" spans="1:21" x14ac:dyDescent="0.25">
      <c r="A12059" t="s">
        <v>15</v>
      </c>
      <c r="B12059" t="s">
        <v>14684</v>
      </c>
      <c r="C12059" t="s">
        <v>14685</v>
      </c>
      <c r="D12059" t="str">
        <f>VLOOKUP(C:C,Reconciliation!B:C,2,FALSE)</f>
        <v>Amortization Expense - Utility Plant</v>
      </c>
      <c r="E12059" t="str">
        <f>VLOOKUP(B:B,'[1]Chart of Accts'!$A:$B,2,FALSE)</f>
        <v>Amortization Expense - Intangible Property</v>
      </c>
      <c r="F12059" t="s">
        <v>14656</v>
      </c>
      <c r="G12059" t="s">
        <v>857</v>
      </c>
      <c r="H12059" t="s">
        <v>11398</v>
      </c>
      <c r="I12059" t="s">
        <v>44</v>
      </c>
      <c r="J12059" t="s">
        <v>14684</v>
      </c>
      <c r="L12059" t="s">
        <v>23</v>
      </c>
      <c r="M12059" t="s">
        <v>12849</v>
      </c>
      <c r="N12059" t="s">
        <v>11399</v>
      </c>
      <c r="O12059" t="s">
        <v>18921</v>
      </c>
      <c r="P12059" t="s">
        <v>893</v>
      </c>
      <c r="Q12059" t="s">
        <v>142</v>
      </c>
      <c r="R12059">
        <v>16.260000000000002</v>
      </c>
      <c r="S12059" t="s">
        <v>11397</v>
      </c>
      <c r="T12059" t="s">
        <v>19090</v>
      </c>
      <c r="U12059" t="s">
        <v>19440</v>
      </c>
    </row>
    <row r="12060" spans="1:21" x14ac:dyDescent="0.25">
      <c r="A12060" t="s">
        <v>15</v>
      </c>
      <c r="B12060" t="s">
        <v>14684</v>
      </c>
      <c r="C12060" t="s">
        <v>14685</v>
      </c>
      <c r="D12060" t="str">
        <f>VLOOKUP(C:C,Reconciliation!B:C,2,FALSE)</f>
        <v>Amortization Expense - Utility Plant</v>
      </c>
      <c r="E12060" t="str">
        <f>VLOOKUP(B:B,'[1]Chart of Accts'!$A:$B,2,FALSE)</f>
        <v>Amortization Expense - Intangible Property</v>
      </c>
      <c r="F12060" t="s">
        <v>14656</v>
      </c>
      <c r="G12060" t="s">
        <v>859</v>
      </c>
      <c r="H12060" t="s">
        <v>11398</v>
      </c>
      <c r="I12060" t="s">
        <v>44</v>
      </c>
      <c r="J12060" t="s">
        <v>14684</v>
      </c>
      <c r="L12060" t="s">
        <v>23</v>
      </c>
      <c r="M12060" t="s">
        <v>14723</v>
      </c>
      <c r="N12060" t="s">
        <v>11399</v>
      </c>
      <c r="O12060" t="s">
        <v>18921</v>
      </c>
      <c r="P12060" t="s">
        <v>893</v>
      </c>
      <c r="Q12060" t="s">
        <v>142</v>
      </c>
      <c r="R12060">
        <v>259.85000000000002</v>
      </c>
      <c r="S12060" t="s">
        <v>11397</v>
      </c>
      <c r="T12060" t="s">
        <v>19090</v>
      </c>
      <c r="U12060" t="s">
        <v>19440</v>
      </c>
    </row>
    <row r="12061" spans="1:21" x14ac:dyDescent="0.25">
      <c r="A12061" t="s">
        <v>15</v>
      </c>
      <c r="B12061" t="s">
        <v>14684</v>
      </c>
      <c r="C12061" t="s">
        <v>14685</v>
      </c>
      <c r="D12061" t="str">
        <f>VLOOKUP(C:C,Reconciliation!B:C,2,FALSE)</f>
        <v>Amortization Expense - Utility Plant</v>
      </c>
      <c r="E12061" t="str">
        <f>VLOOKUP(B:B,'[1]Chart of Accts'!$A:$B,2,FALSE)</f>
        <v>Amortization Expense - Intangible Property</v>
      </c>
      <c r="F12061" t="s">
        <v>14656</v>
      </c>
      <c r="G12061" t="s">
        <v>861</v>
      </c>
      <c r="H12061" t="s">
        <v>11398</v>
      </c>
      <c r="I12061" t="s">
        <v>44</v>
      </c>
      <c r="J12061" t="s">
        <v>14684</v>
      </c>
      <c r="L12061" t="s">
        <v>23</v>
      </c>
      <c r="M12061" t="s">
        <v>14703</v>
      </c>
      <c r="N12061" t="s">
        <v>11399</v>
      </c>
      <c r="O12061" t="s">
        <v>18921</v>
      </c>
      <c r="P12061" t="s">
        <v>893</v>
      </c>
      <c r="Q12061" t="s">
        <v>142</v>
      </c>
      <c r="R12061">
        <v>112.97</v>
      </c>
      <c r="S12061" t="s">
        <v>11397</v>
      </c>
      <c r="T12061" t="s">
        <v>19090</v>
      </c>
      <c r="U12061" t="s">
        <v>19440</v>
      </c>
    </row>
    <row r="12062" spans="1:21" x14ac:dyDescent="0.25">
      <c r="A12062" t="s">
        <v>15</v>
      </c>
      <c r="B12062" t="s">
        <v>14684</v>
      </c>
      <c r="C12062" t="s">
        <v>14685</v>
      </c>
      <c r="D12062" t="str">
        <f>VLOOKUP(C:C,Reconciliation!B:C,2,FALSE)</f>
        <v>Amortization Expense - Utility Plant</v>
      </c>
      <c r="E12062" t="str">
        <f>VLOOKUP(B:B,'[1]Chart of Accts'!$A:$B,2,FALSE)</f>
        <v>Amortization Expense - Intangible Property</v>
      </c>
      <c r="F12062" t="s">
        <v>14656</v>
      </c>
      <c r="G12062" t="s">
        <v>234</v>
      </c>
      <c r="H12062" t="s">
        <v>11398</v>
      </c>
      <c r="I12062" t="s">
        <v>44</v>
      </c>
      <c r="J12062" t="s">
        <v>14684</v>
      </c>
      <c r="L12062" t="s">
        <v>23</v>
      </c>
      <c r="M12062" t="s">
        <v>14724</v>
      </c>
      <c r="N12062" t="s">
        <v>11399</v>
      </c>
      <c r="O12062" t="s">
        <v>18921</v>
      </c>
      <c r="P12062" t="s">
        <v>893</v>
      </c>
      <c r="Q12062" t="s">
        <v>142</v>
      </c>
      <c r="R12062">
        <v>121.29</v>
      </c>
      <c r="S12062" t="s">
        <v>11397</v>
      </c>
      <c r="T12062" t="s">
        <v>19090</v>
      </c>
      <c r="U12062" t="s">
        <v>19440</v>
      </c>
    </row>
    <row r="12063" spans="1:21" x14ac:dyDescent="0.25">
      <c r="A12063" t="s">
        <v>15</v>
      </c>
      <c r="B12063" t="s">
        <v>14684</v>
      </c>
      <c r="C12063" t="s">
        <v>14685</v>
      </c>
      <c r="D12063" t="str">
        <f>VLOOKUP(C:C,Reconciliation!B:C,2,FALSE)</f>
        <v>Amortization Expense - Utility Plant</v>
      </c>
      <c r="E12063" t="str">
        <f>VLOOKUP(B:B,'[1]Chart of Accts'!$A:$B,2,FALSE)</f>
        <v>Amortization Expense - Intangible Property</v>
      </c>
      <c r="F12063" t="s">
        <v>14656</v>
      </c>
      <c r="G12063" t="s">
        <v>864</v>
      </c>
      <c r="H12063" t="s">
        <v>11398</v>
      </c>
      <c r="I12063" t="s">
        <v>44</v>
      </c>
      <c r="J12063" t="s">
        <v>14684</v>
      </c>
      <c r="L12063" t="s">
        <v>23</v>
      </c>
      <c r="M12063" t="s">
        <v>5941</v>
      </c>
      <c r="N12063" t="s">
        <v>11399</v>
      </c>
      <c r="O12063" t="s">
        <v>18921</v>
      </c>
      <c r="P12063" t="s">
        <v>893</v>
      </c>
      <c r="Q12063" t="s">
        <v>142</v>
      </c>
      <c r="R12063">
        <v>31.34</v>
      </c>
      <c r="S12063" t="s">
        <v>11397</v>
      </c>
      <c r="T12063" t="s">
        <v>19090</v>
      </c>
      <c r="U12063" t="s">
        <v>19440</v>
      </c>
    </row>
    <row r="12064" spans="1:21" x14ac:dyDescent="0.25">
      <c r="A12064" t="s">
        <v>15</v>
      </c>
      <c r="B12064" t="s">
        <v>14684</v>
      </c>
      <c r="C12064" t="s">
        <v>14685</v>
      </c>
      <c r="D12064" t="str">
        <f>VLOOKUP(C:C,Reconciliation!B:C,2,FALSE)</f>
        <v>Amortization Expense - Utility Plant</v>
      </c>
      <c r="E12064" t="str">
        <f>VLOOKUP(B:B,'[1]Chart of Accts'!$A:$B,2,FALSE)</f>
        <v>Amortization Expense - Intangible Property</v>
      </c>
      <c r="F12064" t="s">
        <v>14656</v>
      </c>
      <c r="G12064" t="s">
        <v>866</v>
      </c>
      <c r="H12064" t="s">
        <v>11398</v>
      </c>
      <c r="I12064" t="s">
        <v>44</v>
      </c>
      <c r="J12064" t="s">
        <v>14684</v>
      </c>
      <c r="L12064" t="s">
        <v>23</v>
      </c>
      <c r="M12064" t="s">
        <v>14719</v>
      </c>
      <c r="N12064" t="s">
        <v>11399</v>
      </c>
      <c r="O12064" t="s">
        <v>18921</v>
      </c>
      <c r="P12064" t="s">
        <v>893</v>
      </c>
      <c r="Q12064" t="s">
        <v>142</v>
      </c>
      <c r="R12064">
        <v>196.11</v>
      </c>
      <c r="S12064" t="s">
        <v>11397</v>
      </c>
      <c r="T12064" t="s">
        <v>19090</v>
      </c>
      <c r="U12064" t="s">
        <v>19440</v>
      </c>
    </row>
    <row r="12065" spans="1:21" x14ac:dyDescent="0.25">
      <c r="A12065" t="s">
        <v>15</v>
      </c>
      <c r="B12065" t="s">
        <v>14684</v>
      </c>
      <c r="C12065" t="s">
        <v>14685</v>
      </c>
      <c r="D12065" t="str">
        <f>VLOOKUP(C:C,Reconciliation!B:C,2,FALSE)</f>
        <v>Amortization Expense - Utility Plant</v>
      </c>
      <c r="E12065" t="str">
        <f>VLOOKUP(B:B,'[1]Chart of Accts'!$A:$B,2,FALSE)</f>
        <v>Amortization Expense - Intangible Property</v>
      </c>
      <c r="F12065" t="s">
        <v>14656</v>
      </c>
      <c r="G12065" t="s">
        <v>868</v>
      </c>
      <c r="H12065" t="s">
        <v>11398</v>
      </c>
      <c r="I12065" t="s">
        <v>44</v>
      </c>
      <c r="J12065" t="s">
        <v>14684</v>
      </c>
      <c r="L12065" t="s">
        <v>23</v>
      </c>
      <c r="M12065" t="s">
        <v>7210</v>
      </c>
      <c r="N12065" t="s">
        <v>11399</v>
      </c>
      <c r="O12065" t="s">
        <v>18921</v>
      </c>
      <c r="P12065" t="s">
        <v>893</v>
      </c>
      <c r="Q12065" t="s">
        <v>142</v>
      </c>
      <c r="R12065">
        <v>13.52</v>
      </c>
      <c r="S12065" t="s">
        <v>11397</v>
      </c>
      <c r="T12065" t="s">
        <v>19090</v>
      </c>
      <c r="U12065" t="s">
        <v>19440</v>
      </c>
    </row>
    <row r="12066" spans="1:21" x14ac:dyDescent="0.25">
      <c r="A12066" t="s">
        <v>15</v>
      </c>
      <c r="B12066" t="s">
        <v>14684</v>
      </c>
      <c r="C12066" t="s">
        <v>14685</v>
      </c>
      <c r="D12066" t="str">
        <f>VLOOKUP(C:C,Reconciliation!B:C,2,FALSE)</f>
        <v>Amortization Expense - Utility Plant</v>
      </c>
      <c r="E12066" t="str">
        <f>VLOOKUP(B:B,'[1]Chart of Accts'!$A:$B,2,FALSE)</f>
        <v>Amortization Expense - Intangible Property</v>
      </c>
      <c r="F12066" t="s">
        <v>14656</v>
      </c>
      <c r="G12066" t="s">
        <v>870</v>
      </c>
      <c r="H12066" t="s">
        <v>11398</v>
      </c>
      <c r="I12066" t="s">
        <v>44</v>
      </c>
      <c r="J12066" t="s">
        <v>14684</v>
      </c>
      <c r="L12066" t="s">
        <v>23</v>
      </c>
      <c r="M12066" t="s">
        <v>9343</v>
      </c>
      <c r="N12066" t="s">
        <v>11399</v>
      </c>
      <c r="O12066" t="s">
        <v>18921</v>
      </c>
      <c r="P12066" t="s">
        <v>893</v>
      </c>
      <c r="Q12066" t="s">
        <v>142</v>
      </c>
      <c r="R12066">
        <v>4.7300000000000004</v>
      </c>
      <c r="S12066" t="s">
        <v>11397</v>
      </c>
      <c r="T12066" t="s">
        <v>19090</v>
      </c>
      <c r="U12066" t="s">
        <v>19440</v>
      </c>
    </row>
    <row r="12067" spans="1:21" x14ac:dyDescent="0.25">
      <c r="A12067" t="s">
        <v>15</v>
      </c>
      <c r="B12067" t="s">
        <v>14684</v>
      </c>
      <c r="C12067" t="s">
        <v>14685</v>
      </c>
      <c r="D12067" t="str">
        <f>VLOOKUP(C:C,Reconciliation!B:C,2,FALSE)</f>
        <v>Amortization Expense - Utility Plant</v>
      </c>
      <c r="E12067" t="str">
        <f>VLOOKUP(B:B,'[1]Chart of Accts'!$A:$B,2,FALSE)</f>
        <v>Amortization Expense - Intangible Property</v>
      </c>
      <c r="F12067" t="s">
        <v>14656</v>
      </c>
      <c r="G12067" t="s">
        <v>465</v>
      </c>
      <c r="H12067" t="s">
        <v>11398</v>
      </c>
      <c r="I12067" t="s">
        <v>44</v>
      </c>
      <c r="J12067" t="s">
        <v>14684</v>
      </c>
      <c r="L12067" t="s">
        <v>23</v>
      </c>
      <c r="M12067" t="s">
        <v>7019</v>
      </c>
      <c r="N12067" t="s">
        <v>11399</v>
      </c>
      <c r="O12067" t="s">
        <v>18921</v>
      </c>
      <c r="P12067" t="s">
        <v>893</v>
      </c>
      <c r="Q12067" t="s">
        <v>142</v>
      </c>
      <c r="R12067">
        <v>11.71</v>
      </c>
      <c r="S12067" t="s">
        <v>11397</v>
      </c>
      <c r="T12067" t="s">
        <v>19090</v>
      </c>
      <c r="U12067" t="s">
        <v>19440</v>
      </c>
    </row>
    <row r="12068" spans="1:21" x14ac:dyDescent="0.25">
      <c r="A12068" t="s">
        <v>15</v>
      </c>
      <c r="B12068" t="s">
        <v>14684</v>
      </c>
      <c r="C12068" t="s">
        <v>14685</v>
      </c>
      <c r="D12068" t="str">
        <f>VLOOKUP(C:C,Reconciliation!B:C,2,FALSE)</f>
        <v>Amortization Expense - Utility Plant</v>
      </c>
      <c r="E12068" t="str">
        <f>VLOOKUP(B:B,'[1]Chart of Accts'!$A:$B,2,FALSE)</f>
        <v>Amortization Expense - Intangible Property</v>
      </c>
      <c r="F12068" t="s">
        <v>14656</v>
      </c>
      <c r="G12068" t="s">
        <v>873</v>
      </c>
      <c r="H12068" t="s">
        <v>11398</v>
      </c>
      <c r="I12068" t="s">
        <v>44</v>
      </c>
      <c r="J12068" t="s">
        <v>14684</v>
      </c>
      <c r="L12068" t="s">
        <v>23</v>
      </c>
      <c r="M12068" t="s">
        <v>6864</v>
      </c>
      <c r="N12068" t="s">
        <v>11399</v>
      </c>
      <c r="O12068" t="s">
        <v>18921</v>
      </c>
      <c r="P12068" t="s">
        <v>893</v>
      </c>
      <c r="Q12068" t="s">
        <v>142</v>
      </c>
      <c r="R12068">
        <v>8.58</v>
      </c>
      <c r="S12068" t="s">
        <v>11397</v>
      </c>
      <c r="T12068" t="s">
        <v>19090</v>
      </c>
      <c r="U12068" t="s">
        <v>19440</v>
      </c>
    </row>
    <row r="12069" spans="1:21" x14ac:dyDescent="0.25">
      <c r="A12069" t="s">
        <v>15</v>
      </c>
      <c r="B12069" t="s">
        <v>14684</v>
      </c>
      <c r="C12069" t="s">
        <v>14685</v>
      </c>
      <c r="D12069" t="str">
        <f>VLOOKUP(C:C,Reconciliation!B:C,2,FALSE)</f>
        <v>Amortization Expense - Utility Plant</v>
      </c>
      <c r="E12069" t="str">
        <f>VLOOKUP(B:B,'[1]Chart of Accts'!$A:$B,2,FALSE)</f>
        <v>Amortization Expense - Intangible Property</v>
      </c>
      <c r="F12069" t="s">
        <v>14656</v>
      </c>
      <c r="G12069" t="s">
        <v>875</v>
      </c>
      <c r="H12069" t="s">
        <v>11398</v>
      </c>
      <c r="I12069" t="s">
        <v>44</v>
      </c>
      <c r="J12069" t="s">
        <v>14684</v>
      </c>
      <c r="L12069" t="s">
        <v>23</v>
      </c>
      <c r="M12069" t="s">
        <v>14725</v>
      </c>
      <c r="N12069" t="s">
        <v>11399</v>
      </c>
      <c r="O12069" t="s">
        <v>18921</v>
      </c>
      <c r="P12069" t="s">
        <v>893</v>
      </c>
      <c r="Q12069" t="s">
        <v>142</v>
      </c>
      <c r="R12069">
        <v>28.33</v>
      </c>
      <c r="S12069" t="s">
        <v>11397</v>
      </c>
      <c r="T12069" t="s">
        <v>19090</v>
      </c>
      <c r="U12069" t="s">
        <v>19440</v>
      </c>
    </row>
    <row r="12070" spans="1:21" x14ac:dyDescent="0.25">
      <c r="A12070" t="s">
        <v>15</v>
      </c>
      <c r="B12070" t="s">
        <v>14684</v>
      </c>
      <c r="C12070" t="s">
        <v>14685</v>
      </c>
      <c r="D12070" t="str">
        <f>VLOOKUP(C:C,Reconciliation!B:C,2,FALSE)</f>
        <v>Amortization Expense - Utility Plant</v>
      </c>
      <c r="E12070" t="str">
        <f>VLOOKUP(B:B,'[1]Chart of Accts'!$A:$B,2,FALSE)</f>
        <v>Amortization Expense - Intangible Property</v>
      </c>
      <c r="F12070" t="s">
        <v>14656</v>
      </c>
      <c r="G12070" t="s">
        <v>877</v>
      </c>
      <c r="H12070" t="s">
        <v>11398</v>
      </c>
      <c r="I12070" t="s">
        <v>44</v>
      </c>
      <c r="J12070" t="s">
        <v>14684</v>
      </c>
      <c r="L12070" t="s">
        <v>23</v>
      </c>
      <c r="M12070" t="s">
        <v>9336</v>
      </c>
      <c r="N12070" t="s">
        <v>11399</v>
      </c>
      <c r="O12070" t="s">
        <v>18921</v>
      </c>
      <c r="P12070" t="s">
        <v>893</v>
      </c>
      <c r="Q12070" t="s">
        <v>142</v>
      </c>
      <c r="R12070">
        <v>4.51</v>
      </c>
      <c r="S12070" t="s">
        <v>11397</v>
      </c>
      <c r="T12070" t="s">
        <v>19090</v>
      </c>
      <c r="U12070" t="s">
        <v>19440</v>
      </c>
    </row>
    <row r="12071" spans="1:21" x14ac:dyDescent="0.25">
      <c r="A12071" t="s">
        <v>15</v>
      </c>
      <c r="B12071" t="s">
        <v>14684</v>
      </c>
      <c r="C12071" t="s">
        <v>14685</v>
      </c>
      <c r="D12071" t="str">
        <f>VLOOKUP(C:C,Reconciliation!B:C,2,FALSE)</f>
        <v>Amortization Expense - Utility Plant</v>
      </c>
      <c r="E12071" t="str">
        <f>VLOOKUP(B:B,'[1]Chart of Accts'!$A:$B,2,FALSE)</f>
        <v>Amortization Expense - Intangible Property</v>
      </c>
      <c r="F12071" t="s">
        <v>14656</v>
      </c>
      <c r="G12071" t="s">
        <v>880</v>
      </c>
      <c r="H12071" t="s">
        <v>11398</v>
      </c>
      <c r="I12071" t="s">
        <v>44</v>
      </c>
      <c r="J12071" t="s">
        <v>14684</v>
      </c>
      <c r="L12071" t="s">
        <v>23</v>
      </c>
      <c r="M12071" t="s">
        <v>405</v>
      </c>
      <c r="N12071" t="s">
        <v>11399</v>
      </c>
      <c r="O12071" t="s">
        <v>18921</v>
      </c>
      <c r="P12071" t="s">
        <v>893</v>
      </c>
      <c r="Q12071" t="s">
        <v>142</v>
      </c>
      <c r="R12071">
        <v>1.1000000000000001</v>
      </c>
      <c r="S12071" t="s">
        <v>11397</v>
      </c>
      <c r="T12071" t="s">
        <v>19090</v>
      </c>
      <c r="U12071" t="s">
        <v>19440</v>
      </c>
    </row>
    <row r="12072" spans="1:21" x14ac:dyDescent="0.25">
      <c r="A12072" t="s">
        <v>15</v>
      </c>
      <c r="B12072" t="s">
        <v>14684</v>
      </c>
      <c r="C12072" t="s">
        <v>14685</v>
      </c>
      <c r="D12072" t="str">
        <f>VLOOKUP(C:C,Reconciliation!B:C,2,FALSE)</f>
        <v>Amortization Expense - Utility Plant</v>
      </c>
      <c r="E12072" t="str">
        <f>VLOOKUP(B:B,'[1]Chart of Accts'!$A:$B,2,FALSE)</f>
        <v>Amortization Expense - Intangible Property</v>
      </c>
      <c r="F12072" t="s">
        <v>14656</v>
      </c>
      <c r="G12072" t="s">
        <v>882</v>
      </c>
      <c r="H12072" t="s">
        <v>11398</v>
      </c>
      <c r="I12072" t="s">
        <v>44</v>
      </c>
      <c r="J12072" t="s">
        <v>14684</v>
      </c>
      <c r="L12072" t="s">
        <v>23</v>
      </c>
      <c r="M12072" t="s">
        <v>11583</v>
      </c>
      <c r="N12072" t="s">
        <v>11399</v>
      </c>
      <c r="O12072" t="s">
        <v>18921</v>
      </c>
      <c r="P12072" t="s">
        <v>893</v>
      </c>
      <c r="Q12072" t="s">
        <v>142</v>
      </c>
      <c r="R12072">
        <v>1.6</v>
      </c>
      <c r="S12072" t="s">
        <v>11397</v>
      </c>
      <c r="T12072" t="s">
        <v>19090</v>
      </c>
      <c r="U12072" t="s">
        <v>19440</v>
      </c>
    </row>
    <row r="12073" spans="1:21" x14ac:dyDescent="0.25">
      <c r="A12073" t="s">
        <v>15</v>
      </c>
      <c r="B12073" t="s">
        <v>14684</v>
      </c>
      <c r="C12073" t="s">
        <v>14685</v>
      </c>
      <c r="D12073" t="str">
        <f>VLOOKUP(C:C,Reconciliation!B:C,2,FALSE)</f>
        <v>Amortization Expense - Utility Plant</v>
      </c>
      <c r="E12073" t="str">
        <f>VLOOKUP(B:B,'[1]Chart of Accts'!$A:$B,2,FALSE)</f>
        <v>Amortization Expense - Intangible Property</v>
      </c>
      <c r="F12073" t="s">
        <v>14656</v>
      </c>
      <c r="G12073" t="s">
        <v>207</v>
      </c>
      <c r="H12073" t="s">
        <v>11398</v>
      </c>
      <c r="I12073" t="s">
        <v>44</v>
      </c>
      <c r="J12073" t="s">
        <v>14684</v>
      </c>
      <c r="L12073" t="s">
        <v>23</v>
      </c>
      <c r="M12073" t="s">
        <v>990</v>
      </c>
      <c r="N12073" t="s">
        <v>11399</v>
      </c>
      <c r="O12073" t="s">
        <v>18921</v>
      </c>
      <c r="P12073" t="s">
        <v>893</v>
      </c>
      <c r="Q12073" t="s">
        <v>142</v>
      </c>
      <c r="R12073">
        <v>52.56</v>
      </c>
      <c r="S12073" t="s">
        <v>11397</v>
      </c>
      <c r="T12073" t="s">
        <v>19090</v>
      </c>
      <c r="U12073" t="s">
        <v>19440</v>
      </c>
    </row>
    <row r="12074" spans="1:21" x14ac:dyDescent="0.25">
      <c r="A12074" t="s">
        <v>15</v>
      </c>
      <c r="B12074" t="s">
        <v>14684</v>
      </c>
      <c r="C12074" t="s">
        <v>14685</v>
      </c>
      <c r="D12074" t="str">
        <f>VLOOKUP(C:C,Reconciliation!B:C,2,FALSE)</f>
        <v>Amortization Expense - Utility Plant</v>
      </c>
      <c r="E12074" t="str">
        <f>VLOOKUP(B:B,'[1]Chart of Accts'!$A:$B,2,FALSE)</f>
        <v>Amortization Expense - Intangible Property</v>
      </c>
      <c r="F12074" t="s">
        <v>14656</v>
      </c>
      <c r="G12074" t="s">
        <v>893</v>
      </c>
      <c r="H12074" t="s">
        <v>11398</v>
      </c>
      <c r="I12074" t="s">
        <v>44</v>
      </c>
      <c r="J12074" t="s">
        <v>14684</v>
      </c>
      <c r="L12074" t="s">
        <v>23</v>
      </c>
      <c r="M12074" t="s">
        <v>1556</v>
      </c>
      <c r="N12074" t="s">
        <v>11399</v>
      </c>
      <c r="O12074" t="s">
        <v>18921</v>
      </c>
      <c r="P12074" t="s">
        <v>893</v>
      </c>
      <c r="Q12074" t="s">
        <v>142</v>
      </c>
      <c r="R12074">
        <v>21.35</v>
      </c>
      <c r="S12074" t="s">
        <v>11397</v>
      </c>
      <c r="T12074" t="s">
        <v>19090</v>
      </c>
      <c r="U12074" t="s">
        <v>19440</v>
      </c>
    </row>
    <row r="12075" spans="1:21" x14ac:dyDescent="0.25">
      <c r="A12075" t="s">
        <v>15</v>
      </c>
      <c r="B12075" t="s">
        <v>14684</v>
      </c>
      <c r="C12075" t="s">
        <v>14685</v>
      </c>
      <c r="D12075" t="str">
        <f>VLOOKUP(C:C,Reconciliation!B:C,2,FALSE)</f>
        <v>Amortization Expense - Utility Plant</v>
      </c>
      <c r="E12075" t="str">
        <f>VLOOKUP(B:B,'[1]Chart of Accts'!$A:$B,2,FALSE)</f>
        <v>Amortization Expense - Intangible Property</v>
      </c>
      <c r="F12075" t="s">
        <v>14656</v>
      </c>
      <c r="G12075" t="s">
        <v>897</v>
      </c>
      <c r="H12075" t="s">
        <v>11398</v>
      </c>
      <c r="I12075" t="s">
        <v>44</v>
      </c>
      <c r="J12075" t="s">
        <v>14684</v>
      </c>
      <c r="L12075" t="s">
        <v>23</v>
      </c>
      <c r="M12075" t="s">
        <v>3006</v>
      </c>
      <c r="N12075" t="s">
        <v>11399</v>
      </c>
      <c r="O12075" t="s">
        <v>18921</v>
      </c>
      <c r="P12075" t="s">
        <v>893</v>
      </c>
      <c r="Q12075" t="s">
        <v>142</v>
      </c>
      <c r="R12075">
        <v>6.49</v>
      </c>
      <c r="S12075" t="s">
        <v>11397</v>
      </c>
      <c r="T12075" t="s">
        <v>19090</v>
      </c>
      <c r="U12075" t="s">
        <v>19440</v>
      </c>
    </row>
    <row r="12076" spans="1:21" x14ac:dyDescent="0.25">
      <c r="A12076" t="s">
        <v>15</v>
      </c>
      <c r="B12076" t="s">
        <v>14684</v>
      </c>
      <c r="C12076" t="s">
        <v>14685</v>
      </c>
      <c r="D12076" t="str">
        <f>VLOOKUP(C:C,Reconciliation!B:C,2,FALSE)</f>
        <v>Amortization Expense - Utility Plant</v>
      </c>
      <c r="E12076" t="str">
        <f>VLOOKUP(B:B,'[1]Chart of Accts'!$A:$B,2,FALSE)</f>
        <v>Amortization Expense - Intangible Property</v>
      </c>
      <c r="F12076" t="s">
        <v>14656</v>
      </c>
      <c r="G12076" t="s">
        <v>899</v>
      </c>
      <c r="H12076" t="s">
        <v>11398</v>
      </c>
      <c r="I12076" t="s">
        <v>44</v>
      </c>
      <c r="J12076" t="s">
        <v>14684</v>
      </c>
      <c r="L12076" t="s">
        <v>23</v>
      </c>
      <c r="M12076" t="s">
        <v>11006</v>
      </c>
      <c r="N12076" t="s">
        <v>11399</v>
      </c>
      <c r="O12076" t="s">
        <v>18921</v>
      </c>
      <c r="P12076" t="s">
        <v>893</v>
      </c>
      <c r="Q12076" t="s">
        <v>142</v>
      </c>
      <c r="R12076">
        <v>8.19</v>
      </c>
      <c r="S12076" t="s">
        <v>11397</v>
      </c>
      <c r="T12076" t="s">
        <v>19090</v>
      </c>
      <c r="U12076" t="s">
        <v>19440</v>
      </c>
    </row>
    <row r="12077" spans="1:21" x14ac:dyDescent="0.25">
      <c r="A12077" t="s">
        <v>15</v>
      </c>
      <c r="B12077" t="s">
        <v>14684</v>
      </c>
      <c r="C12077" t="s">
        <v>14685</v>
      </c>
      <c r="D12077" t="str">
        <f>VLOOKUP(C:C,Reconciliation!B:C,2,FALSE)</f>
        <v>Amortization Expense - Utility Plant</v>
      </c>
      <c r="E12077" t="str">
        <f>VLOOKUP(B:B,'[1]Chart of Accts'!$A:$B,2,FALSE)</f>
        <v>Amortization Expense - Intangible Property</v>
      </c>
      <c r="F12077" t="s">
        <v>14656</v>
      </c>
      <c r="G12077" t="s">
        <v>901</v>
      </c>
      <c r="H12077" t="s">
        <v>11398</v>
      </c>
      <c r="I12077" t="s">
        <v>44</v>
      </c>
      <c r="J12077" t="s">
        <v>14684</v>
      </c>
      <c r="L12077" t="s">
        <v>23</v>
      </c>
      <c r="M12077" t="s">
        <v>11599</v>
      </c>
      <c r="N12077" t="s">
        <v>11399</v>
      </c>
      <c r="O12077" t="s">
        <v>18921</v>
      </c>
      <c r="P12077" t="s">
        <v>893</v>
      </c>
      <c r="Q12077" t="s">
        <v>142</v>
      </c>
      <c r="R12077">
        <v>2.75</v>
      </c>
      <c r="S12077" t="s">
        <v>11397</v>
      </c>
      <c r="T12077" t="s">
        <v>19090</v>
      </c>
      <c r="U12077" t="s">
        <v>19440</v>
      </c>
    </row>
    <row r="12078" spans="1:21" x14ac:dyDescent="0.25">
      <c r="A12078" t="s">
        <v>15</v>
      </c>
      <c r="B12078" t="s">
        <v>14684</v>
      </c>
      <c r="C12078" t="s">
        <v>14685</v>
      </c>
      <c r="D12078" t="str">
        <f>VLOOKUP(C:C,Reconciliation!B:C,2,FALSE)</f>
        <v>Amortization Expense - Utility Plant</v>
      </c>
      <c r="E12078" t="str">
        <f>VLOOKUP(B:B,'[1]Chart of Accts'!$A:$B,2,FALSE)</f>
        <v>Amortization Expense - Intangible Property</v>
      </c>
      <c r="F12078" t="s">
        <v>14658</v>
      </c>
      <c r="G12078" t="s">
        <v>19</v>
      </c>
      <c r="H12078" t="s">
        <v>11398</v>
      </c>
      <c r="I12078" t="s">
        <v>45</v>
      </c>
      <c r="J12078" t="s">
        <v>14684</v>
      </c>
      <c r="L12078" t="s">
        <v>23</v>
      </c>
      <c r="M12078" t="s">
        <v>14692</v>
      </c>
      <c r="N12078" t="s">
        <v>11399</v>
      </c>
      <c r="O12078" t="s">
        <v>18922</v>
      </c>
      <c r="P12078" t="s">
        <v>897</v>
      </c>
      <c r="Q12078" t="s">
        <v>142</v>
      </c>
      <c r="R12078">
        <v>126.17</v>
      </c>
      <c r="S12078" t="s">
        <v>11397</v>
      </c>
      <c r="T12078" t="s">
        <v>19090</v>
      </c>
      <c r="U12078" t="s">
        <v>19441</v>
      </c>
    </row>
    <row r="12079" spans="1:21" x14ac:dyDescent="0.25">
      <c r="A12079" t="s">
        <v>15</v>
      </c>
      <c r="B12079" t="s">
        <v>14684</v>
      </c>
      <c r="C12079" t="s">
        <v>14685</v>
      </c>
      <c r="D12079" t="str">
        <f>VLOOKUP(C:C,Reconciliation!B:C,2,FALSE)</f>
        <v>Amortization Expense - Utility Plant</v>
      </c>
      <c r="E12079" t="str">
        <f>VLOOKUP(B:B,'[1]Chart of Accts'!$A:$B,2,FALSE)</f>
        <v>Amortization Expense - Intangible Property</v>
      </c>
      <c r="F12079" t="s">
        <v>14658</v>
      </c>
      <c r="G12079" t="s">
        <v>796</v>
      </c>
      <c r="H12079" t="s">
        <v>11398</v>
      </c>
      <c r="I12079" t="s">
        <v>45</v>
      </c>
      <c r="J12079" t="s">
        <v>14684</v>
      </c>
      <c r="L12079" t="s">
        <v>23</v>
      </c>
      <c r="M12079" t="s">
        <v>5098</v>
      </c>
      <c r="N12079" t="s">
        <v>11399</v>
      </c>
      <c r="O12079" t="s">
        <v>18922</v>
      </c>
      <c r="P12079" t="s">
        <v>897</v>
      </c>
      <c r="Q12079" t="s">
        <v>142</v>
      </c>
      <c r="R12079">
        <v>7.91</v>
      </c>
      <c r="S12079" t="s">
        <v>11397</v>
      </c>
      <c r="T12079" t="s">
        <v>19090</v>
      </c>
      <c r="U12079" t="s">
        <v>19441</v>
      </c>
    </row>
    <row r="12080" spans="1:21" x14ac:dyDescent="0.25">
      <c r="A12080" t="s">
        <v>15</v>
      </c>
      <c r="B12080" t="s">
        <v>14684</v>
      </c>
      <c r="C12080" t="s">
        <v>14685</v>
      </c>
      <c r="D12080" t="str">
        <f>VLOOKUP(C:C,Reconciliation!B:C,2,FALSE)</f>
        <v>Amortization Expense - Utility Plant</v>
      </c>
      <c r="E12080" t="str">
        <f>VLOOKUP(B:B,'[1]Chart of Accts'!$A:$B,2,FALSE)</f>
        <v>Amortization Expense - Intangible Property</v>
      </c>
      <c r="F12080" t="s">
        <v>14658</v>
      </c>
      <c r="G12080" t="s">
        <v>798</v>
      </c>
      <c r="H12080" t="s">
        <v>11398</v>
      </c>
      <c r="I12080" t="s">
        <v>45</v>
      </c>
      <c r="J12080" t="s">
        <v>14684</v>
      </c>
      <c r="L12080" t="s">
        <v>23</v>
      </c>
      <c r="M12080" t="s">
        <v>14708</v>
      </c>
      <c r="N12080" t="s">
        <v>11399</v>
      </c>
      <c r="O12080" t="s">
        <v>18922</v>
      </c>
      <c r="P12080" t="s">
        <v>897</v>
      </c>
      <c r="Q12080" t="s">
        <v>142</v>
      </c>
      <c r="R12080">
        <v>1.99</v>
      </c>
      <c r="S12080" t="s">
        <v>11397</v>
      </c>
      <c r="T12080" t="s">
        <v>19090</v>
      </c>
      <c r="U12080" t="s">
        <v>19441</v>
      </c>
    </row>
    <row r="12081" spans="1:21" x14ac:dyDescent="0.25">
      <c r="A12081" t="s">
        <v>15</v>
      </c>
      <c r="B12081" t="s">
        <v>14684</v>
      </c>
      <c r="C12081" t="s">
        <v>14685</v>
      </c>
      <c r="D12081" t="str">
        <f>VLOOKUP(C:C,Reconciliation!B:C,2,FALSE)</f>
        <v>Amortization Expense - Utility Plant</v>
      </c>
      <c r="E12081" t="str">
        <f>VLOOKUP(B:B,'[1]Chart of Accts'!$A:$B,2,FALSE)</f>
        <v>Amortization Expense - Intangible Property</v>
      </c>
      <c r="F12081" t="s">
        <v>14658</v>
      </c>
      <c r="G12081" t="s">
        <v>775</v>
      </c>
      <c r="H12081" t="s">
        <v>11398</v>
      </c>
      <c r="I12081" t="s">
        <v>45</v>
      </c>
      <c r="J12081" t="s">
        <v>14684</v>
      </c>
      <c r="L12081" t="s">
        <v>23</v>
      </c>
      <c r="M12081" t="s">
        <v>14696</v>
      </c>
      <c r="N12081" t="s">
        <v>11399</v>
      </c>
      <c r="O12081" t="s">
        <v>18922</v>
      </c>
      <c r="P12081" t="s">
        <v>897</v>
      </c>
      <c r="Q12081" t="s">
        <v>142</v>
      </c>
      <c r="R12081">
        <v>73.12</v>
      </c>
      <c r="S12081" t="s">
        <v>11397</v>
      </c>
      <c r="T12081" t="s">
        <v>19090</v>
      </c>
      <c r="U12081" t="s">
        <v>19441</v>
      </c>
    </row>
    <row r="12082" spans="1:21" x14ac:dyDescent="0.25">
      <c r="A12082" t="s">
        <v>15</v>
      </c>
      <c r="B12082" t="s">
        <v>14684</v>
      </c>
      <c r="C12082" t="s">
        <v>14685</v>
      </c>
      <c r="D12082" t="str">
        <f>VLOOKUP(C:C,Reconciliation!B:C,2,FALSE)</f>
        <v>Amortization Expense - Utility Plant</v>
      </c>
      <c r="E12082" t="str">
        <f>VLOOKUP(B:B,'[1]Chart of Accts'!$A:$B,2,FALSE)</f>
        <v>Amortization Expense - Intangible Property</v>
      </c>
      <c r="F12082" t="s">
        <v>14658</v>
      </c>
      <c r="G12082" t="s">
        <v>801</v>
      </c>
      <c r="H12082" t="s">
        <v>11398</v>
      </c>
      <c r="I12082" t="s">
        <v>45</v>
      </c>
      <c r="J12082" t="s">
        <v>14684</v>
      </c>
      <c r="L12082" t="s">
        <v>23</v>
      </c>
      <c r="M12082" t="s">
        <v>2908</v>
      </c>
      <c r="N12082" t="s">
        <v>11399</v>
      </c>
      <c r="O12082" t="s">
        <v>18922</v>
      </c>
      <c r="P12082" t="s">
        <v>897</v>
      </c>
      <c r="Q12082" t="s">
        <v>142</v>
      </c>
      <c r="R12082">
        <v>3.42</v>
      </c>
      <c r="S12082" t="s">
        <v>11397</v>
      </c>
      <c r="T12082" t="s">
        <v>19090</v>
      </c>
      <c r="U12082" t="s">
        <v>19441</v>
      </c>
    </row>
    <row r="12083" spans="1:21" x14ac:dyDescent="0.25">
      <c r="A12083" t="s">
        <v>15</v>
      </c>
      <c r="B12083" t="s">
        <v>14684</v>
      </c>
      <c r="C12083" t="s">
        <v>14685</v>
      </c>
      <c r="D12083" t="str">
        <f>VLOOKUP(C:C,Reconciliation!B:C,2,FALSE)</f>
        <v>Amortization Expense - Utility Plant</v>
      </c>
      <c r="E12083" t="str">
        <f>VLOOKUP(B:B,'[1]Chart of Accts'!$A:$B,2,FALSE)</f>
        <v>Amortization Expense - Intangible Property</v>
      </c>
      <c r="F12083" t="s">
        <v>14658</v>
      </c>
      <c r="G12083" t="s">
        <v>803</v>
      </c>
      <c r="H12083" t="s">
        <v>11398</v>
      </c>
      <c r="I12083" t="s">
        <v>45</v>
      </c>
      <c r="J12083" t="s">
        <v>14684</v>
      </c>
      <c r="L12083" t="s">
        <v>23</v>
      </c>
      <c r="M12083" t="s">
        <v>11355</v>
      </c>
      <c r="N12083" t="s">
        <v>11399</v>
      </c>
      <c r="O12083" t="s">
        <v>18922</v>
      </c>
      <c r="P12083" t="s">
        <v>897</v>
      </c>
      <c r="Q12083" t="s">
        <v>142</v>
      </c>
      <c r="R12083">
        <v>36.11</v>
      </c>
      <c r="S12083" t="s">
        <v>11397</v>
      </c>
      <c r="T12083" t="s">
        <v>19090</v>
      </c>
      <c r="U12083" t="s">
        <v>19441</v>
      </c>
    </row>
    <row r="12084" spans="1:21" x14ac:dyDescent="0.25">
      <c r="A12084" t="s">
        <v>15</v>
      </c>
      <c r="B12084" t="s">
        <v>14684</v>
      </c>
      <c r="C12084" t="s">
        <v>14685</v>
      </c>
      <c r="D12084" t="str">
        <f>VLOOKUP(C:C,Reconciliation!B:C,2,FALSE)</f>
        <v>Amortization Expense - Utility Plant</v>
      </c>
      <c r="E12084" t="str">
        <f>VLOOKUP(B:B,'[1]Chart of Accts'!$A:$B,2,FALSE)</f>
        <v>Amortization Expense - Intangible Property</v>
      </c>
      <c r="F12084" t="s">
        <v>14658</v>
      </c>
      <c r="G12084" t="s">
        <v>181</v>
      </c>
      <c r="H12084" t="s">
        <v>11398</v>
      </c>
      <c r="I12084" t="s">
        <v>45</v>
      </c>
      <c r="J12084" t="s">
        <v>14684</v>
      </c>
      <c r="L12084" t="s">
        <v>23</v>
      </c>
      <c r="M12084" t="s">
        <v>484</v>
      </c>
      <c r="N12084" t="s">
        <v>11399</v>
      </c>
      <c r="O12084" t="s">
        <v>18922</v>
      </c>
      <c r="P12084" t="s">
        <v>897</v>
      </c>
      <c r="Q12084" t="s">
        <v>142</v>
      </c>
      <c r="R12084">
        <v>10.98</v>
      </c>
      <c r="S12084" t="s">
        <v>11397</v>
      </c>
      <c r="T12084" t="s">
        <v>19090</v>
      </c>
      <c r="U12084" t="s">
        <v>19441</v>
      </c>
    </row>
    <row r="12085" spans="1:21" x14ac:dyDescent="0.25">
      <c r="A12085" t="s">
        <v>15</v>
      </c>
      <c r="B12085" t="s">
        <v>14684</v>
      </c>
      <c r="C12085" t="s">
        <v>14685</v>
      </c>
      <c r="D12085" t="str">
        <f>VLOOKUP(C:C,Reconciliation!B:C,2,FALSE)</f>
        <v>Amortization Expense - Utility Plant</v>
      </c>
      <c r="E12085" t="str">
        <f>VLOOKUP(B:B,'[1]Chart of Accts'!$A:$B,2,FALSE)</f>
        <v>Amortization Expense - Intangible Property</v>
      </c>
      <c r="F12085" t="s">
        <v>14658</v>
      </c>
      <c r="G12085" t="s">
        <v>806</v>
      </c>
      <c r="H12085" t="s">
        <v>11398</v>
      </c>
      <c r="I12085" t="s">
        <v>45</v>
      </c>
      <c r="J12085" t="s">
        <v>14684</v>
      </c>
      <c r="L12085" t="s">
        <v>23</v>
      </c>
      <c r="M12085" t="s">
        <v>14071</v>
      </c>
      <c r="N12085" t="s">
        <v>11399</v>
      </c>
      <c r="O12085" t="s">
        <v>18922</v>
      </c>
      <c r="P12085" t="s">
        <v>897</v>
      </c>
      <c r="Q12085" t="s">
        <v>142</v>
      </c>
      <c r="R12085">
        <v>14.26</v>
      </c>
      <c r="S12085" t="s">
        <v>11397</v>
      </c>
      <c r="T12085" t="s">
        <v>19090</v>
      </c>
      <c r="U12085" t="s">
        <v>19441</v>
      </c>
    </row>
    <row r="12086" spans="1:21" x14ac:dyDescent="0.25">
      <c r="A12086" t="s">
        <v>15</v>
      </c>
      <c r="B12086" t="s">
        <v>14684</v>
      </c>
      <c r="C12086" t="s">
        <v>14685</v>
      </c>
      <c r="D12086" t="str">
        <f>VLOOKUP(C:C,Reconciliation!B:C,2,FALSE)</f>
        <v>Amortization Expense - Utility Plant</v>
      </c>
      <c r="E12086" t="str">
        <f>VLOOKUP(B:B,'[1]Chart of Accts'!$A:$B,2,FALSE)</f>
        <v>Amortization Expense - Intangible Property</v>
      </c>
      <c r="F12086" t="s">
        <v>14658</v>
      </c>
      <c r="G12086" t="s">
        <v>808</v>
      </c>
      <c r="H12086" t="s">
        <v>11398</v>
      </c>
      <c r="I12086" t="s">
        <v>45</v>
      </c>
      <c r="J12086" t="s">
        <v>14684</v>
      </c>
      <c r="L12086" t="s">
        <v>23</v>
      </c>
      <c r="M12086" t="s">
        <v>14693</v>
      </c>
      <c r="N12086" t="s">
        <v>11399</v>
      </c>
      <c r="O12086" t="s">
        <v>18922</v>
      </c>
      <c r="P12086" t="s">
        <v>897</v>
      </c>
      <c r="Q12086" t="s">
        <v>142</v>
      </c>
      <c r="R12086">
        <v>150.88</v>
      </c>
      <c r="S12086" t="s">
        <v>11397</v>
      </c>
      <c r="T12086" t="s">
        <v>19090</v>
      </c>
      <c r="U12086" t="s">
        <v>19441</v>
      </c>
    </row>
    <row r="12087" spans="1:21" x14ac:dyDescent="0.25">
      <c r="A12087" t="s">
        <v>15</v>
      </c>
      <c r="B12087" t="s">
        <v>14684</v>
      </c>
      <c r="C12087" t="s">
        <v>14685</v>
      </c>
      <c r="D12087" t="str">
        <f>VLOOKUP(C:C,Reconciliation!B:C,2,FALSE)</f>
        <v>Amortization Expense - Utility Plant</v>
      </c>
      <c r="E12087" t="str">
        <f>VLOOKUP(B:B,'[1]Chart of Accts'!$A:$B,2,FALSE)</f>
        <v>Amortization Expense - Intangible Property</v>
      </c>
      <c r="F12087" t="s">
        <v>14658</v>
      </c>
      <c r="G12087" t="s">
        <v>810</v>
      </c>
      <c r="H12087" t="s">
        <v>11398</v>
      </c>
      <c r="I12087" t="s">
        <v>45</v>
      </c>
      <c r="J12087" t="s">
        <v>14684</v>
      </c>
      <c r="L12087" t="s">
        <v>23</v>
      </c>
      <c r="M12087" t="s">
        <v>5157</v>
      </c>
      <c r="N12087" t="s">
        <v>11399</v>
      </c>
      <c r="O12087" t="s">
        <v>18922</v>
      </c>
      <c r="P12087" t="s">
        <v>897</v>
      </c>
      <c r="Q12087" t="s">
        <v>142</v>
      </c>
      <c r="R12087">
        <v>17.64</v>
      </c>
      <c r="S12087" t="s">
        <v>11397</v>
      </c>
      <c r="T12087" t="s">
        <v>19090</v>
      </c>
      <c r="U12087" t="s">
        <v>19441</v>
      </c>
    </row>
    <row r="12088" spans="1:21" x14ac:dyDescent="0.25">
      <c r="A12088" t="s">
        <v>15</v>
      </c>
      <c r="B12088" t="s">
        <v>14684</v>
      </c>
      <c r="C12088" t="s">
        <v>14685</v>
      </c>
      <c r="D12088" t="str">
        <f>VLOOKUP(C:C,Reconciliation!B:C,2,FALSE)</f>
        <v>Amortization Expense - Utility Plant</v>
      </c>
      <c r="E12088" t="str">
        <f>VLOOKUP(B:B,'[1]Chart of Accts'!$A:$B,2,FALSE)</f>
        <v>Amortization Expense - Intangible Property</v>
      </c>
      <c r="F12088" t="s">
        <v>14658</v>
      </c>
      <c r="G12088" t="s">
        <v>812</v>
      </c>
      <c r="H12088" t="s">
        <v>11398</v>
      </c>
      <c r="I12088" t="s">
        <v>45</v>
      </c>
      <c r="J12088" t="s">
        <v>14684</v>
      </c>
      <c r="L12088" t="s">
        <v>23</v>
      </c>
      <c r="M12088" t="s">
        <v>9357</v>
      </c>
      <c r="N12088" t="s">
        <v>11399</v>
      </c>
      <c r="O12088" t="s">
        <v>18922</v>
      </c>
      <c r="P12088" t="s">
        <v>897</v>
      </c>
      <c r="Q12088" t="s">
        <v>142</v>
      </c>
      <c r="R12088">
        <v>49.76</v>
      </c>
      <c r="S12088" t="s">
        <v>11397</v>
      </c>
      <c r="T12088" t="s">
        <v>19090</v>
      </c>
      <c r="U12088" t="s">
        <v>19441</v>
      </c>
    </row>
    <row r="12089" spans="1:21" x14ac:dyDescent="0.25">
      <c r="A12089" t="s">
        <v>15</v>
      </c>
      <c r="B12089" t="s">
        <v>14684</v>
      </c>
      <c r="C12089" t="s">
        <v>14685</v>
      </c>
      <c r="D12089" t="str">
        <f>VLOOKUP(C:C,Reconciliation!B:C,2,FALSE)</f>
        <v>Amortization Expense - Utility Plant</v>
      </c>
      <c r="E12089" t="str">
        <f>VLOOKUP(B:B,'[1]Chart of Accts'!$A:$B,2,FALSE)</f>
        <v>Amortization Expense - Intangible Property</v>
      </c>
      <c r="F12089" t="s">
        <v>14658</v>
      </c>
      <c r="G12089" t="s">
        <v>32</v>
      </c>
      <c r="H12089" t="s">
        <v>11398</v>
      </c>
      <c r="I12089" t="s">
        <v>45</v>
      </c>
      <c r="J12089" t="s">
        <v>14684</v>
      </c>
      <c r="L12089" t="s">
        <v>23</v>
      </c>
      <c r="M12089" t="s">
        <v>14694</v>
      </c>
      <c r="N12089" t="s">
        <v>11399</v>
      </c>
      <c r="O12089" t="s">
        <v>18922</v>
      </c>
      <c r="P12089" t="s">
        <v>897</v>
      </c>
      <c r="Q12089" t="s">
        <v>142</v>
      </c>
      <c r="R12089">
        <v>14.83</v>
      </c>
      <c r="S12089" t="s">
        <v>11397</v>
      </c>
      <c r="T12089" t="s">
        <v>19090</v>
      </c>
      <c r="U12089" t="s">
        <v>19441</v>
      </c>
    </row>
    <row r="12090" spans="1:21" x14ac:dyDescent="0.25">
      <c r="A12090" t="s">
        <v>15</v>
      </c>
      <c r="B12090" t="s">
        <v>14684</v>
      </c>
      <c r="C12090" t="s">
        <v>14685</v>
      </c>
      <c r="D12090" t="str">
        <f>VLOOKUP(C:C,Reconciliation!B:C,2,FALSE)</f>
        <v>Amortization Expense - Utility Plant</v>
      </c>
      <c r="E12090" t="str">
        <f>VLOOKUP(B:B,'[1]Chart of Accts'!$A:$B,2,FALSE)</f>
        <v>Amortization Expense - Intangible Property</v>
      </c>
      <c r="F12090" t="s">
        <v>14658</v>
      </c>
      <c r="G12090" t="s">
        <v>179</v>
      </c>
      <c r="H12090" t="s">
        <v>11398</v>
      </c>
      <c r="I12090" t="s">
        <v>45</v>
      </c>
      <c r="J12090" t="s">
        <v>14684</v>
      </c>
      <c r="L12090" t="s">
        <v>23</v>
      </c>
      <c r="M12090" t="s">
        <v>797</v>
      </c>
      <c r="N12090" t="s">
        <v>11399</v>
      </c>
      <c r="O12090" t="s">
        <v>18922</v>
      </c>
      <c r="P12090" t="s">
        <v>897</v>
      </c>
      <c r="Q12090" t="s">
        <v>142</v>
      </c>
      <c r="R12090">
        <v>2.4300000000000002</v>
      </c>
      <c r="S12090" t="s">
        <v>11397</v>
      </c>
      <c r="T12090" t="s">
        <v>19090</v>
      </c>
      <c r="U12090" t="s">
        <v>19441</v>
      </c>
    </row>
    <row r="12091" spans="1:21" x14ac:dyDescent="0.25">
      <c r="A12091" t="s">
        <v>15</v>
      </c>
      <c r="B12091" t="s">
        <v>14684</v>
      </c>
      <c r="C12091" t="s">
        <v>14685</v>
      </c>
      <c r="D12091" t="str">
        <f>VLOOKUP(C:C,Reconciliation!B:C,2,FALSE)</f>
        <v>Amortization Expense - Utility Plant</v>
      </c>
      <c r="E12091" t="str">
        <f>VLOOKUP(B:B,'[1]Chart of Accts'!$A:$B,2,FALSE)</f>
        <v>Amortization Expense - Intangible Property</v>
      </c>
      <c r="F12091" t="s">
        <v>14658</v>
      </c>
      <c r="G12091" t="s">
        <v>815</v>
      </c>
      <c r="H12091" t="s">
        <v>11398</v>
      </c>
      <c r="I12091" t="s">
        <v>45</v>
      </c>
      <c r="J12091" t="s">
        <v>14684</v>
      </c>
      <c r="L12091" t="s">
        <v>23</v>
      </c>
      <c r="M12091" t="s">
        <v>8236</v>
      </c>
      <c r="N12091" t="s">
        <v>11399</v>
      </c>
      <c r="O12091" t="s">
        <v>18922</v>
      </c>
      <c r="P12091" t="s">
        <v>897</v>
      </c>
      <c r="Q12091" t="s">
        <v>142</v>
      </c>
      <c r="R12091">
        <v>2.0499999999999998</v>
      </c>
      <c r="S12091" t="s">
        <v>11397</v>
      </c>
      <c r="T12091" t="s">
        <v>19090</v>
      </c>
      <c r="U12091" t="s">
        <v>19441</v>
      </c>
    </row>
    <row r="12092" spans="1:21" x14ac:dyDescent="0.25">
      <c r="A12092" t="s">
        <v>15</v>
      </c>
      <c r="B12092" t="s">
        <v>14684</v>
      </c>
      <c r="C12092" t="s">
        <v>14685</v>
      </c>
      <c r="D12092" t="str">
        <f>VLOOKUP(C:C,Reconciliation!B:C,2,FALSE)</f>
        <v>Amortization Expense - Utility Plant</v>
      </c>
      <c r="E12092" t="str">
        <f>VLOOKUP(B:B,'[1]Chart of Accts'!$A:$B,2,FALSE)</f>
        <v>Amortization Expense - Intangible Property</v>
      </c>
      <c r="F12092" t="s">
        <v>14658</v>
      </c>
      <c r="G12092" t="s">
        <v>817</v>
      </c>
      <c r="H12092" t="s">
        <v>11398</v>
      </c>
      <c r="I12092" t="s">
        <v>45</v>
      </c>
      <c r="J12092" t="s">
        <v>14684</v>
      </c>
      <c r="L12092" t="s">
        <v>23</v>
      </c>
      <c r="M12092" t="s">
        <v>5448</v>
      </c>
      <c r="N12092" t="s">
        <v>11399</v>
      </c>
      <c r="O12092" t="s">
        <v>18922</v>
      </c>
      <c r="P12092" t="s">
        <v>897</v>
      </c>
      <c r="Q12092" t="s">
        <v>142</v>
      </c>
      <c r="R12092">
        <v>3.77</v>
      </c>
      <c r="S12092" t="s">
        <v>11397</v>
      </c>
      <c r="T12092" t="s">
        <v>19090</v>
      </c>
      <c r="U12092" t="s">
        <v>19441</v>
      </c>
    </row>
    <row r="12093" spans="1:21" x14ac:dyDescent="0.25">
      <c r="A12093" t="s">
        <v>15</v>
      </c>
      <c r="B12093" t="s">
        <v>14684</v>
      </c>
      <c r="C12093" t="s">
        <v>14685</v>
      </c>
      <c r="D12093" t="str">
        <f>VLOOKUP(C:C,Reconciliation!B:C,2,FALSE)</f>
        <v>Amortization Expense - Utility Plant</v>
      </c>
      <c r="E12093" t="str">
        <f>VLOOKUP(B:B,'[1]Chart of Accts'!$A:$B,2,FALSE)</f>
        <v>Amortization Expense - Intangible Property</v>
      </c>
      <c r="F12093" t="s">
        <v>14658</v>
      </c>
      <c r="G12093" t="s">
        <v>819</v>
      </c>
      <c r="H12093" t="s">
        <v>11398</v>
      </c>
      <c r="I12093" t="s">
        <v>45</v>
      </c>
      <c r="J12093" t="s">
        <v>14684</v>
      </c>
      <c r="L12093" t="s">
        <v>23</v>
      </c>
      <c r="M12093" t="s">
        <v>9425</v>
      </c>
      <c r="N12093" t="s">
        <v>11399</v>
      </c>
      <c r="O12093" t="s">
        <v>18922</v>
      </c>
      <c r="P12093" t="s">
        <v>897</v>
      </c>
      <c r="Q12093" t="s">
        <v>142</v>
      </c>
      <c r="R12093">
        <v>6</v>
      </c>
      <c r="S12093" t="s">
        <v>11397</v>
      </c>
      <c r="T12093" t="s">
        <v>19090</v>
      </c>
      <c r="U12093" t="s">
        <v>19441</v>
      </c>
    </row>
    <row r="12094" spans="1:21" x14ac:dyDescent="0.25">
      <c r="A12094" t="s">
        <v>15</v>
      </c>
      <c r="B12094" t="s">
        <v>14684</v>
      </c>
      <c r="C12094" t="s">
        <v>14685</v>
      </c>
      <c r="D12094" t="str">
        <f>VLOOKUP(C:C,Reconciliation!B:C,2,FALSE)</f>
        <v>Amortization Expense - Utility Plant</v>
      </c>
      <c r="E12094" t="str">
        <f>VLOOKUP(B:B,'[1]Chart of Accts'!$A:$B,2,FALSE)</f>
        <v>Amortization Expense - Intangible Property</v>
      </c>
      <c r="F12094" t="s">
        <v>14658</v>
      </c>
      <c r="G12094" t="s">
        <v>820</v>
      </c>
      <c r="H12094" t="s">
        <v>11398</v>
      </c>
      <c r="I12094" t="s">
        <v>45</v>
      </c>
      <c r="J12094" t="s">
        <v>14684</v>
      </c>
      <c r="L12094" t="s">
        <v>23</v>
      </c>
      <c r="M12094" t="s">
        <v>9892</v>
      </c>
      <c r="N12094" t="s">
        <v>11399</v>
      </c>
      <c r="O12094" t="s">
        <v>18922</v>
      </c>
      <c r="P12094" t="s">
        <v>897</v>
      </c>
      <c r="Q12094" t="s">
        <v>142</v>
      </c>
      <c r="R12094">
        <v>11.18</v>
      </c>
      <c r="S12094" t="s">
        <v>11397</v>
      </c>
      <c r="T12094" t="s">
        <v>19090</v>
      </c>
      <c r="U12094" t="s">
        <v>19441</v>
      </c>
    </row>
    <row r="12095" spans="1:21" x14ac:dyDescent="0.25">
      <c r="A12095" t="s">
        <v>15</v>
      </c>
      <c r="B12095" t="s">
        <v>14684</v>
      </c>
      <c r="C12095" t="s">
        <v>14685</v>
      </c>
      <c r="D12095" t="str">
        <f>VLOOKUP(C:C,Reconciliation!B:C,2,FALSE)</f>
        <v>Amortization Expense - Utility Plant</v>
      </c>
      <c r="E12095" t="str">
        <f>VLOOKUP(B:B,'[1]Chart of Accts'!$A:$B,2,FALSE)</f>
        <v>Amortization Expense - Intangible Property</v>
      </c>
      <c r="F12095" t="s">
        <v>14658</v>
      </c>
      <c r="G12095" t="s">
        <v>822</v>
      </c>
      <c r="H12095" t="s">
        <v>11398</v>
      </c>
      <c r="I12095" t="s">
        <v>45</v>
      </c>
      <c r="J12095" t="s">
        <v>14684</v>
      </c>
      <c r="L12095" t="s">
        <v>23</v>
      </c>
      <c r="M12095" t="s">
        <v>4395</v>
      </c>
      <c r="N12095" t="s">
        <v>11399</v>
      </c>
      <c r="O12095" t="s">
        <v>18922</v>
      </c>
      <c r="P12095" t="s">
        <v>897</v>
      </c>
      <c r="Q12095" t="s">
        <v>142</v>
      </c>
      <c r="R12095">
        <v>21</v>
      </c>
      <c r="S12095" t="s">
        <v>11397</v>
      </c>
      <c r="T12095" t="s">
        <v>19090</v>
      </c>
      <c r="U12095" t="s">
        <v>19441</v>
      </c>
    </row>
    <row r="12096" spans="1:21" x14ac:dyDescent="0.25">
      <c r="A12096" t="s">
        <v>15</v>
      </c>
      <c r="B12096" t="s">
        <v>14684</v>
      </c>
      <c r="C12096" t="s">
        <v>14685</v>
      </c>
      <c r="D12096" t="str">
        <f>VLOOKUP(C:C,Reconciliation!B:C,2,FALSE)</f>
        <v>Amortization Expense - Utility Plant</v>
      </c>
      <c r="E12096" t="str">
        <f>VLOOKUP(B:B,'[1]Chart of Accts'!$A:$B,2,FALSE)</f>
        <v>Amortization Expense - Intangible Property</v>
      </c>
      <c r="F12096" t="s">
        <v>14658</v>
      </c>
      <c r="G12096" t="s">
        <v>824</v>
      </c>
      <c r="H12096" t="s">
        <v>11398</v>
      </c>
      <c r="I12096" t="s">
        <v>45</v>
      </c>
      <c r="J12096" t="s">
        <v>14684</v>
      </c>
      <c r="L12096" t="s">
        <v>23</v>
      </c>
      <c r="M12096" t="s">
        <v>4489</v>
      </c>
      <c r="N12096" t="s">
        <v>11399</v>
      </c>
      <c r="O12096" t="s">
        <v>18922</v>
      </c>
      <c r="P12096" t="s">
        <v>897</v>
      </c>
      <c r="Q12096" t="s">
        <v>142</v>
      </c>
      <c r="R12096">
        <v>0.67</v>
      </c>
      <c r="S12096" t="s">
        <v>11397</v>
      </c>
      <c r="T12096" t="s">
        <v>19090</v>
      </c>
      <c r="U12096" t="s">
        <v>19441</v>
      </c>
    </row>
    <row r="12097" spans="1:21" x14ac:dyDescent="0.25">
      <c r="A12097" t="s">
        <v>15</v>
      </c>
      <c r="B12097" t="s">
        <v>14684</v>
      </c>
      <c r="C12097" t="s">
        <v>14685</v>
      </c>
      <c r="D12097" t="str">
        <f>VLOOKUP(C:C,Reconciliation!B:C,2,FALSE)</f>
        <v>Amortization Expense - Utility Plant</v>
      </c>
      <c r="E12097" t="str">
        <f>VLOOKUP(B:B,'[1]Chart of Accts'!$A:$B,2,FALSE)</f>
        <v>Amortization Expense - Intangible Property</v>
      </c>
      <c r="F12097" t="s">
        <v>14658</v>
      </c>
      <c r="G12097" t="s">
        <v>826</v>
      </c>
      <c r="H12097" t="s">
        <v>11398</v>
      </c>
      <c r="I12097" t="s">
        <v>45</v>
      </c>
      <c r="J12097" t="s">
        <v>14684</v>
      </c>
      <c r="L12097" t="s">
        <v>23</v>
      </c>
      <c r="M12097" t="s">
        <v>8025</v>
      </c>
      <c r="N12097" t="s">
        <v>11399</v>
      </c>
      <c r="O12097" t="s">
        <v>18922</v>
      </c>
      <c r="P12097" t="s">
        <v>897</v>
      </c>
      <c r="Q12097" t="s">
        <v>142</v>
      </c>
      <c r="R12097">
        <v>6.5</v>
      </c>
      <c r="S12097" t="s">
        <v>11397</v>
      </c>
      <c r="T12097" t="s">
        <v>19090</v>
      </c>
      <c r="U12097" t="s">
        <v>19441</v>
      </c>
    </row>
    <row r="12098" spans="1:21" x14ac:dyDescent="0.25">
      <c r="A12098" t="s">
        <v>15</v>
      </c>
      <c r="B12098" t="s">
        <v>14684</v>
      </c>
      <c r="C12098" t="s">
        <v>14685</v>
      </c>
      <c r="D12098" t="str">
        <f>VLOOKUP(C:C,Reconciliation!B:C,2,FALSE)</f>
        <v>Amortization Expense - Utility Plant</v>
      </c>
      <c r="E12098" t="str">
        <f>VLOOKUP(B:B,'[1]Chart of Accts'!$A:$B,2,FALSE)</f>
        <v>Amortization Expense - Intangible Property</v>
      </c>
      <c r="F12098" t="s">
        <v>14658</v>
      </c>
      <c r="G12098" t="s">
        <v>828</v>
      </c>
      <c r="H12098" t="s">
        <v>11398</v>
      </c>
      <c r="I12098" t="s">
        <v>45</v>
      </c>
      <c r="J12098" t="s">
        <v>14684</v>
      </c>
      <c r="L12098" t="s">
        <v>23</v>
      </c>
      <c r="M12098" t="s">
        <v>14695</v>
      </c>
      <c r="N12098" t="s">
        <v>11399</v>
      </c>
      <c r="O12098" t="s">
        <v>18922</v>
      </c>
      <c r="P12098" t="s">
        <v>897</v>
      </c>
      <c r="Q12098" t="s">
        <v>142</v>
      </c>
      <c r="R12098">
        <v>169.13</v>
      </c>
      <c r="S12098" t="s">
        <v>11397</v>
      </c>
      <c r="T12098" t="s">
        <v>19090</v>
      </c>
      <c r="U12098" t="s">
        <v>19441</v>
      </c>
    </row>
    <row r="12099" spans="1:21" x14ac:dyDescent="0.25">
      <c r="A12099" t="s">
        <v>15</v>
      </c>
      <c r="B12099" t="s">
        <v>14684</v>
      </c>
      <c r="C12099" t="s">
        <v>14685</v>
      </c>
      <c r="D12099" t="str">
        <f>VLOOKUP(C:C,Reconciliation!B:C,2,FALSE)</f>
        <v>Amortization Expense - Utility Plant</v>
      </c>
      <c r="E12099" t="str">
        <f>VLOOKUP(B:B,'[1]Chart of Accts'!$A:$B,2,FALSE)</f>
        <v>Amortization Expense - Intangible Property</v>
      </c>
      <c r="F12099" t="s">
        <v>14658</v>
      </c>
      <c r="G12099" t="s">
        <v>830</v>
      </c>
      <c r="H12099" t="s">
        <v>11398</v>
      </c>
      <c r="I12099" t="s">
        <v>45</v>
      </c>
      <c r="J12099" t="s">
        <v>14684</v>
      </c>
      <c r="L12099" t="s">
        <v>23</v>
      </c>
      <c r="M12099" t="s">
        <v>303</v>
      </c>
      <c r="N12099" t="s">
        <v>11399</v>
      </c>
      <c r="O12099" t="s">
        <v>18922</v>
      </c>
      <c r="P12099" t="s">
        <v>897</v>
      </c>
      <c r="Q12099" t="s">
        <v>142</v>
      </c>
      <c r="R12099">
        <v>2.19</v>
      </c>
      <c r="S12099" t="s">
        <v>11397</v>
      </c>
      <c r="T12099" t="s">
        <v>19090</v>
      </c>
      <c r="U12099" t="s">
        <v>19441</v>
      </c>
    </row>
    <row r="12100" spans="1:21" x14ac:dyDescent="0.25">
      <c r="A12100" t="s">
        <v>15</v>
      </c>
      <c r="B12100" t="s">
        <v>14684</v>
      </c>
      <c r="C12100" t="s">
        <v>14685</v>
      </c>
      <c r="D12100" t="str">
        <f>VLOOKUP(C:C,Reconciliation!B:C,2,FALSE)</f>
        <v>Amortization Expense - Utility Plant</v>
      </c>
      <c r="E12100" t="str">
        <f>VLOOKUP(B:B,'[1]Chart of Accts'!$A:$B,2,FALSE)</f>
        <v>Amortization Expense - Intangible Property</v>
      </c>
      <c r="F12100" t="s">
        <v>14658</v>
      </c>
      <c r="G12100" t="s">
        <v>33</v>
      </c>
      <c r="H12100" t="s">
        <v>11398</v>
      </c>
      <c r="I12100" t="s">
        <v>45</v>
      </c>
      <c r="J12100" t="s">
        <v>14684</v>
      </c>
      <c r="L12100" t="s">
        <v>23</v>
      </c>
      <c r="M12100" t="s">
        <v>14691</v>
      </c>
      <c r="N12100" t="s">
        <v>11399</v>
      </c>
      <c r="O12100" t="s">
        <v>18922</v>
      </c>
      <c r="P12100" t="s">
        <v>897</v>
      </c>
      <c r="Q12100" t="s">
        <v>142</v>
      </c>
      <c r="R12100">
        <v>347.76</v>
      </c>
      <c r="S12100" t="s">
        <v>11397</v>
      </c>
      <c r="T12100" t="s">
        <v>19090</v>
      </c>
      <c r="U12100" t="s">
        <v>19441</v>
      </c>
    </row>
    <row r="12101" spans="1:21" x14ac:dyDescent="0.25">
      <c r="A12101" t="s">
        <v>15</v>
      </c>
      <c r="B12101" t="s">
        <v>14684</v>
      </c>
      <c r="C12101" t="s">
        <v>14685</v>
      </c>
      <c r="D12101" t="str">
        <f>VLOOKUP(C:C,Reconciliation!B:C,2,FALSE)</f>
        <v>Amortization Expense - Utility Plant</v>
      </c>
      <c r="E12101" t="str">
        <f>VLOOKUP(B:B,'[1]Chart of Accts'!$A:$B,2,FALSE)</f>
        <v>Amortization Expense - Intangible Property</v>
      </c>
      <c r="F12101" t="s">
        <v>14658</v>
      </c>
      <c r="G12101" t="s">
        <v>833</v>
      </c>
      <c r="H12101" t="s">
        <v>11398</v>
      </c>
      <c r="I12101" t="s">
        <v>45</v>
      </c>
      <c r="J12101" t="s">
        <v>14684</v>
      </c>
      <c r="L12101" t="s">
        <v>23</v>
      </c>
      <c r="M12101" t="s">
        <v>7539</v>
      </c>
      <c r="N12101" t="s">
        <v>11399</v>
      </c>
      <c r="O12101" t="s">
        <v>18922</v>
      </c>
      <c r="P12101" t="s">
        <v>897</v>
      </c>
      <c r="Q12101" t="s">
        <v>142</v>
      </c>
      <c r="R12101">
        <v>55.21</v>
      </c>
      <c r="S12101" t="s">
        <v>11397</v>
      </c>
      <c r="T12101" t="s">
        <v>19090</v>
      </c>
      <c r="U12101" t="s">
        <v>19441</v>
      </c>
    </row>
    <row r="12102" spans="1:21" x14ac:dyDescent="0.25">
      <c r="A12102" t="s">
        <v>15</v>
      </c>
      <c r="B12102" t="s">
        <v>14684</v>
      </c>
      <c r="C12102" t="s">
        <v>14685</v>
      </c>
      <c r="D12102" t="str">
        <f>VLOOKUP(C:C,Reconciliation!B:C,2,FALSE)</f>
        <v>Amortization Expense - Utility Plant</v>
      </c>
      <c r="E12102" t="str">
        <f>VLOOKUP(B:B,'[1]Chart of Accts'!$A:$B,2,FALSE)</f>
        <v>Amortization Expense - Intangible Property</v>
      </c>
      <c r="F12102" t="s">
        <v>14658</v>
      </c>
      <c r="G12102" t="s">
        <v>835</v>
      </c>
      <c r="H12102" t="s">
        <v>11398</v>
      </c>
      <c r="I12102" t="s">
        <v>45</v>
      </c>
      <c r="J12102" t="s">
        <v>14684</v>
      </c>
      <c r="L12102" t="s">
        <v>23</v>
      </c>
      <c r="M12102" t="s">
        <v>8663</v>
      </c>
      <c r="N12102" t="s">
        <v>11399</v>
      </c>
      <c r="O12102" t="s">
        <v>18922</v>
      </c>
      <c r="P12102" t="s">
        <v>897</v>
      </c>
      <c r="Q12102" t="s">
        <v>142</v>
      </c>
      <c r="R12102">
        <v>126.59</v>
      </c>
      <c r="S12102" t="s">
        <v>11397</v>
      </c>
      <c r="T12102" t="s">
        <v>19090</v>
      </c>
      <c r="U12102" t="s">
        <v>19441</v>
      </c>
    </row>
    <row r="12103" spans="1:21" x14ac:dyDescent="0.25">
      <c r="A12103" t="s">
        <v>15</v>
      </c>
      <c r="B12103" t="s">
        <v>14684</v>
      </c>
      <c r="C12103" t="s">
        <v>14685</v>
      </c>
      <c r="D12103" t="str">
        <f>VLOOKUP(C:C,Reconciliation!B:C,2,FALSE)</f>
        <v>Amortization Expense - Utility Plant</v>
      </c>
      <c r="E12103" t="str">
        <f>VLOOKUP(B:B,'[1]Chart of Accts'!$A:$B,2,FALSE)</f>
        <v>Amortization Expense - Intangible Property</v>
      </c>
      <c r="F12103" t="s">
        <v>14658</v>
      </c>
      <c r="G12103" t="s">
        <v>837</v>
      </c>
      <c r="H12103" t="s">
        <v>11398</v>
      </c>
      <c r="I12103" t="s">
        <v>45</v>
      </c>
      <c r="J12103" t="s">
        <v>14684</v>
      </c>
      <c r="L12103" t="s">
        <v>23</v>
      </c>
      <c r="M12103" t="s">
        <v>6669</v>
      </c>
      <c r="N12103" t="s">
        <v>11399</v>
      </c>
      <c r="O12103" t="s">
        <v>18922</v>
      </c>
      <c r="P12103" t="s">
        <v>897</v>
      </c>
      <c r="Q12103" t="s">
        <v>142</v>
      </c>
      <c r="R12103">
        <v>11.68</v>
      </c>
      <c r="S12103" t="s">
        <v>11397</v>
      </c>
      <c r="T12103" t="s">
        <v>19090</v>
      </c>
      <c r="U12103" t="s">
        <v>19441</v>
      </c>
    </row>
    <row r="12104" spans="1:21" x14ac:dyDescent="0.25">
      <c r="A12104" t="s">
        <v>15</v>
      </c>
      <c r="B12104" t="s">
        <v>14684</v>
      </c>
      <c r="C12104" t="s">
        <v>14685</v>
      </c>
      <c r="D12104" t="str">
        <f>VLOOKUP(C:C,Reconciliation!B:C,2,FALSE)</f>
        <v>Amortization Expense - Utility Plant</v>
      </c>
      <c r="E12104" t="str">
        <f>VLOOKUP(B:B,'[1]Chart of Accts'!$A:$B,2,FALSE)</f>
        <v>Amortization Expense - Intangible Property</v>
      </c>
      <c r="F12104" t="s">
        <v>14658</v>
      </c>
      <c r="G12104" t="s">
        <v>838</v>
      </c>
      <c r="H12104" t="s">
        <v>11398</v>
      </c>
      <c r="I12104" t="s">
        <v>45</v>
      </c>
      <c r="J12104" t="s">
        <v>14684</v>
      </c>
      <c r="L12104" t="s">
        <v>23</v>
      </c>
      <c r="M12104" t="s">
        <v>5456</v>
      </c>
      <c r="N12104" t="s">
        <v>11399</v>
      </c>
      <c r="O12104" t="s">
        <v>18922</v>
      </c>
      <c r="P12104" t="s">
        <v>897</v>
      </c>
      <c r="Q12104" t="s">
        <v>142</v>
      </c>
      <c r="R12104">
        <v>6.01</v>
      </c>
      <c r="S12104" t="s">
        <v>11397</v>
      </c>
      <c r="T12104" t="s">
        <v>19090</v>
      </c>
      <c r="U12104" t="s">
        <v>19441</v>
      </c>
    </row>
    <row r="12105" spans="1:21" x14ac:dyDescent="0.25">
      <c r="A12105" t="s">
        <v>15</v>
      </c>
      <c r="B12105" t="s">
        <v>14684</v>
      </c>
      <c r="C12105" t="s">
        <v>14685</v>
      </c>
      <c r="D12105" t="str">
        <f>VLOOKUP(C:C,Reconciliation!B:C,2,FALSE)</f>
        <v>Amortization Expense - Utility Plant</v>
      </c>
      <c r="E12105" t="str">
        <f>VLOOKUP(B:B,'[1]Chart of Accts'!$A:$B,2,FALSE)</f>
        <v>Amortization Expense - Intangible Property</v>
      </c>
      <c r="F12105" t="s">
        <v>14658</v>
      </c>
      <c r="G12105" t="s">
        <v>840</v>
      </c>
      <c r="H12105" t="s">
        <v>11398</v>
      </c>
      <c r="I12105" t="s">
        <v>45</v>
      </c>
      <c r="J12105" t="s">
        <v>14684</v>
      </c>
      <c r="L12105" t="s">
        <v>23</v>
      </c>
      <c r="M12105" t="s">
        <v>5307</v>
      </c>
      <c r="N12105" t="s">
        <v>11399</v>
      </c>
      <c r="O12105" t="s">
        <v>18922</v>
      </c>
      <c r="P12105" t="s">
        <v>897</v>
      </c>
      <c r="Q12105" t="s">
        <v>142</v>
      </c>
      <c r="R12105">
        <v>51.65</v>
      </c>
      <c r="S12105" t="s">
        <v>11397</v>
      </c>
      <c r="T12105" t="s">
        <v>19090</v>
      </c>
      <c r="U12105" t="s">
        <v>19441</v>
      </c>
    </row>
    <row r="12106" spans="1:21" x14ac:dyDescent="0.25">
      <c r="A12106" t="s">
        <v>15</v>
      </c>
      <c r="B12106" t="s">
        <v>14684</v>
      </c>
      <c r="C12106" t="s">
        <v>14685</v>
      </c>
      <c r="D12106" t="str">
        <f>VLOOKUP(C:C,Reconciliation!B:C,2,FALSE)</f>
        <v>Amortization Expense - Utility Plant</v>
      </c>
      <c r="E12106" t="str">
        <f>VLOOKUP(B:B,'[1]Chart of Accts'!$A:$B,2,FALSE)</f>
        <v>Amortization Expense - Intangible Property</v>
      </c>
      <c r="F12106" t="s">
        <v>14658</v>
      </c>
      <c r="G12106" t="s">
        <v>842</v>
      </c>
      <c r="H12106" t="s">
        <v>11398</v>
      </c>
      <c r="I12106" t="s">
        <v>45</v>
      </c>
      <c r="J12106" t="s">
        <v>14684</v>
      </c>
      <c r="L12106" t="s">
        <v>23</v>
      </c>
      <c r="M12106" t="s">
        <v>6921</v>
      </c>
      <c r="N12106" t="s">
        <v>11399</v>
      </c>
      <c r="O12106" t="s">
        <v>18922</v>
      </c>
      <c r="P12106" t="s">
        <v>897</v>
      </c>
      <c r="Q12106" t="s">
        <v>142</v>
      </c>
      <c r="R12106">
        <v>4.3899999999999997</v>
      </c>
      <c r="S12106" t="s">
        <v>11397</v>
      </c>
      <c r="T12106" t="s">
        <v>19090</v>
      </c>
      <c r="U12106" t="s">
        <v>19441</v>
      </c>
    </row>
    <row r="12107" spans="1:21" x14ac:dyDescent="0.25">
      <c r="A12107" t="s">
        <v>15</v>
      </c>
      <c r="B12107" t="s">
        <v>14684</v>
      </c>
      <c r="C12107" t="s">
        <v>14685</v>
      </c>
      <c r="D12107" t="str">
        <f>VLOOKUP(C:C,Reconciliation!B:C,2,FALSE)</f>
        <v>Amortization Expense - Utility Plant</v>
      </c>
      <c r="E12107" t="str">
        <f>VLOOKUP(B:B,'[1]Chart of Accts'!$A:$B,2,FALSE)</f>
        <v>Amortization Expense - Intangible Property</v>
      </c>
      <c r="F12107" t="s">
        <v>14658</v>
      </c>
      <c r="G12107" t="s">
        <v>844</v>
      </c>
      <c r="H12107" t="s">
        <v>11398</v>
      </c>
      <c r="I12107" t="s">
        <v>45</v>
      </c>
      <c r="J12107" t="s">
        <v>14684</v>
      </c>
      <c r="L12107" t="s">
        <v>23</v>
      </c>
      <c r="M12107" t="s">
        <v>9774</v>
      </c>
      <c r="N12107" t="s">
        <v>11399</v>
      </c>
      <c r="O12107" t="s">
        <v>18922</v>
      </c>
      <c r="P12107" t="s">
        <v>897</v>
      </c>
      <c r="Q12107" t="s">
        <v>142</v>
      </c>
      <c r="R12107">
        <v>29.58</v>
      </c>
      <c r="S12107" t="s">
        <v>11397</v>
      </c>
      <c r="T12107" t="s">
        <v>19090</v>
      </c>
      <c r="U12107" t="s">
        <v>19441</v>
      </c>
    </row>
    <row r="12108" spans="1:21" x14ac:dyDescent="0.25">
      <c r="A12108" t="s">
        <v>15</v>
      </c>
      <c r="B12108" t="s">
        <v>14684</v>
      </c>
      <c r="C12108" t="s">
        <v>14685</v>
      </c>
      <c r="D12108" t="str">
        <f>VLOOKUP(C:C,Reconciliation!B:C,2,FALSE)</f>
        <v>Amortization Expense - Utility Plant</v>
      </c>
      <c r="E12108" t="str">
        <f>VLOOKUP(B:B,'[1]Chart of Accts'!$A:$B,2,FALSE)</f>
        <v>Amortization Expense - Intangible Property</v>
      </c>
      <c r="F12108" t="s">
        <v>14658</v>
      </c>
      <c r="G12108" t="s">
        <v>846</v>
      </c>
      <c r="H12108" t="s">
        <v>11398</v>
      </c>
      <c r="I12108" t="s">
        <v>45</v>
      </c>
      <c r="J12108" t="s">
        <v>14684</v>
      </c>
      <c r="L12108" t="s">
        <v>23</v>
      </c>
      <c r="M12108" t="s">
        <v>7428</v>
      </c>
      <c r="N12108" t="s">
        <v>11399</v>
      </c>
      <c r="O12108" t="s">
        <v>18922</v>
      </c>
      <c r="P12108" t="s">
        <v>897</v>
      </c>
      <c r="Q12108" t="s">
        <v>142</v>
      </c>
      <c r="R12108">
        <v>9.23</v>
      </c>
      <c r="S12108" t="s">
        <v>11397</v>
      </c>
      <c r="T12108" t="s">
        <v>19090</v>
      </c>
      <c r="U12108" t="s">
        <v>19441</v>
      </c>
    </row>
    <row r="12109" spans="1:21" x14ac:dyDescent="0.25">
      <c r="A12109" t="s">
        <v>15</v>
      </c>
      <c r="B12109" t="s">
        <v>14684</v>
      </c>
      <c r="C12109" t="s">
        <v>14685</v>
      </c>
      <c r="D12109" t="str">
        <f>VLOOKUP(C:C,Reconciliation!B:C,2,FALSE)</f>
        <v>Amortization Expense - Utility Plant</v>
      </c>
      <c r="E12109" t="str">
        <f>VLOOKUP(B:B,'[1]Chart of Accts'!$A:$B,2,FALSE)</f>
        <v>Amortization Expense - Intangible Property</v>
      </c>
      <c r="F12109" t="s">
        <v>14658</v>
      </c>
      <c r="G12109" t="s">
        <v>848</v>
      </c>
      <c r="H12109" t="s">
        <v>11398</v>
      </c>
      <c r="I12109" t="s">
        <v>45</v>
      </c>
      <c r="J12109" t="s">
        <v>14684</v>
      </c>
      <c r="L12109" t="s">
        <v>23</v>
      </c>
      <c r="M12109" t="s">
        <v>9656</v>
      </c>
      <c r="N12109" t="s">
        <v>11399</v>
      </c>
      <c r="O12109" t="s">
        <v>18922</v>
      </c>
      <c r="P12109" t="s">
        <v>897</v>
      </c>
      <c r="Q12109" t="s">
        <v>142</v>
      </c>
      <c r="R12109">
        <v>90.87</v>
      </c>
      <c r="S12109" t="s">
        <v>11397</v>
      </c>
      <c r="T12109" t="s">
        <v>19090</v>
      </c>
      <c r="U12109" t="s">
        <v>19441</v>
      </c>
    </row>
    <row r="12110" spans="1:21" x14ac:dyDescent="0.25">
      <c r="A12110" t="s">
        <v>15</v>
      </c>
      <c r="B12110" t="s">
        <v>14684</v>
      </c>
      <c r="C12110" t="s">
        <v>14685</v>
      </c>
      <c r="D12110" t="str">
        <f>VLOOKUP(C:C,Reconciliation!B:C,2,FALSE)</f>
        <v>Amortization Expense - Utility Plant</v>
      </c>
      <c r="E12110" t="str">
        <f>VLOOKUP(B:B,'[1]Chart of Accts'!$A:$B,2,FALSE)</f>
        <v>Amortization Expense - Intangible Property</v>
      </c>
      <c r="F12110" t="s">
        <v>14658</v>
      </c>
      <c r="G12110" t="s">
        <v>850</v>
      </c>
      <c r="H12110" t="s">
        <v>11398</v>
      </c>
      <c r="I12110" t="s">
        <v>45</v>
      </c>
      <c r="J12110" t="s">
        <v>14684</v>
      </c>
      <c r="L12110" t="s">
        <v>23</v>
      </c>
      <c r="M12110" t="s">
        <v>14705</v>
      </c>
      <c r="N12110" t="s">
        <v>11399</v>
      </c>
      <c r="O12110" t="s">
        <v>18922</v>
      </c>
      <c r="P12110" t="s">
        <v>897</v>
      </c>
      <c r="Q12110" t="s">
        <v>142</v>
      </c>
      <c r="R12110">
        <v>113.43</v>
      </c>
      <c r="S12110" t="s">
        <v>11397</v>
      </c>
      <c r="T12110" t="s">
        <v>19090</v>
      </c>
      <c r="U12110" t="s">
        <v>19441</v>
      </c>
    </row>
    <row r="12111" spans="1:21" x14ac:dyDescent="0.25">
      <c r="A12111" t="s">
        <v>15</v>
      </c>
      <c r="B12111" t="s">
        <v>14684</v>
      </c>
      <c r="C12111" t="s">
        <v>14685</v>
      </c>
      <c r="D12111" t="str">
        <f>VLOOKUP(C:C,Reconciliation!B:C,2,FALSE)</f>
        <v>Amortization Expense - Utility Plant</v>
      </c>
      <c r="E12111" t="str">
        <f>VLOOKUP(B:B,'[1]Chart of Accts'!$A:$B,2,FALSE)</f>
        <v>Amortization Expense - Intangible Property</v>
      </c>
      <c r="F12111" t="s">
        <v>14658</v>
      </c>
      <c r="G12111" t="s">
        <v>28</v>
      </c>
      <c r="H12111" t="s">
        <v>11398</v>
      </c>
      <c r="I12111" t="s">
        <v>45</v>
      </c>
      <c r="J12111" t="s">
        <v>14684</v>
      </c>
      <c r="L12111" t="s">
        <v>23</v>
      </c>
      <c r="M12111" t="s">
        <v>6975</v>
      </c>
      <c r="N12111" t="s">
        <v>11399</v>
      </c>
      <c r="O12111" t="s">
        <v>18922</v>
      </c>
      <c r="P12111" t="s">
        <v>897</v>
      </c>
      <c r="Q12111" t="s">
        <v>142</v>
      </c>
      <c r="R12111">
        <v>36.17</v>
      </c>
      <c r="S12111" t="s">
        <v>11397</v>
      </c>
      <c r="T12111" t="s">
        <v>19090</v>
      </c>
      <c r="U12111" t="s">
        <v>19441</v>
      </c>
    </row>
    <row r="12112" spans="1:21" x14ac:dyDescent="0.25">
      <c r="A12112" t="s">
        <v>15</v>
      </c>
      <c r="B12112" t="s">
        <v>14684</v>
      </c>
      <c r="C12112" t="s">
        <v>14685</v>
      </c>
      <c r="D12112" t="str">
        <f>VLOOKUP(C:C,Reconciliation!B:C,2,FALSE)</f>
        <v>Amortization Expense - Utility Plant</v>
      </c>
      <c r="E12112" t="str">
        <f>VLOOKUP(B:B,'[1]Chart of Accts'!$A:$B,2,FALSE)</f>
        <v>Amortization Expense - Intangible Property</v>
      </c>
      <c r="F12112" t="s">
        <v>14658</v>
      </c>
      <c r="G12112" t="s">
        <v>853</v>
      </c>
      <c r="H12112" t="s">
        <v>11398</v>
      </c>
      <c r="I12112" t="s">
        <v>45</v>
      </c>
      <c r="J12112" t="s">
        <v>14684</v>
      </c>
      <c r="L12112" t="s">
        <v>23</v>
      </c>
      <c r="M12112" t="s">
        <v>11987</v>
      </c>
      <c r="N12112" t="s">
        <v>11399</v>
      </c>
      <c r="O12112" t="s">
        <v>18922</v>
      </c>
      <c r="P12112" t="s">
        <v>897</v>
      </c>
      <c r="Q12112" t="s">
        <v>142</v>
      </c>
      <c r="R12112">
        <v>2.31</v>
      </c>
      <c r="S12112" t="s">
        <v>11397</v>
      </c>
      <c r="T12112" t="s">
        <v>19090</v>
      </c>
      <c r="U12112" t="s">
        <v>19441</v>
      </c>
    </row>
    <row r="12113" spans="1:21" x14ac:dyDescent="0.25">
      <c r="A12113" t="s">
        <v>15</v>
      </c>
      <c r="B12113" t="s">
        <v>14684</v>
      </c>
      <c r="C12113" t="s">
        <v>14685</v>
      </c>
      <c r="D12113" t="str">
        <f>VLOOKUP(C:C,Reconciliation!B:C,2,FALSE)</f>
        <v>Amortization Expense - Utility Plant</v>
      </c>
      <c r="E12113" t="str">
        <f>VLOOKUP(B:B,'[1]Chart of Accts'!$A:$B,2,FALSE)</f>
        <v>Amortization Expense - Intangible Property</v>
      </c>
      <c r="F12113" t="s">
        <v>14658</v>
      </c>
      <c r="G12113" t="s">
        <v>855</v>
      </c>
      <c r="H12113" t="s">
        <v>11398</v>
      </c>
      <c r="I12113" t="s">
        <v>45</v>
      </c>
      <c r="J12113" t="s">
        <v>14684</v>
      </c>
      <c r="L12113" t="s">
        <v>23</v>
      </c>
      <c r="M12113" t="s">
        <v>6865</v>
      </c>
      <c r="N12113" t="s">
        <v>11399</v>
      </c>
      <c r="O12113" t="s">
        <v>18922</v>
      </c>
      <c r="P12113" t="s">
        <v>897</v>
      </c>
      <c r="Q12113" t="s">
        <v>142</v>
      </c>
      <c r="R12113">
        <v>16.27</v>
      </c>
      <c r="S12113" t="s">
        <v>11397</v>
      </c>
      <c r="T12113" t="s">
        <v>19090</v>
      </c>
      <c r="U12113" t="s">
        <v>19441</v>
      </c>
    </row>
    <row r="12114" spans="1:21" x14ac:dyDescent="0.25">
      <c r="A12114" t="s">
        <v>15</v>
      </c>
      <c r="B12114" t="s">
        <v>14684</v>
      </c>
      <c r="C12114" t="s">
        <v>14685</v>
      </c>
      <c r="D12114" t="str">
        <f>VLOOKUP(C:C,Reconciliation!B:C,2,FALSE)</f>
        <v>Amortization Expense - Utility Plant</v>
      </c>
      <c r="E12114" t="str">
        <f>VLOOKUP(B:B,'[1]Chart of Accts'!$A:$B,2,FALSE)</f>
        <v>Amortization Expense - Intangible Property</v>
      </c>
      <c r="F12114" t="s">
        <v>14658</v>
      </c>
      <c r="G12114" t="s">
        <v>857</v>
      </c>
      <c r="H12114" t="s">
        <v>11398</v>
      </c>
      <c r="I12114" t="s">
        <v>45</v>
      </c>
      <c r="J12114" t="s">
        <v>14684</v>
      </c>
      <c r="L12114" t="s">
        <v>23</v>
      </c>
      <c r="M12114" t="s">
        <v>14717</v>
      </c>
      <c r="N12114" t="s">
        <v>11399</v>
      </c>
      <c r="O12114" t="s">
        <v>18922</v>
      </c>
      <c r="P12114" t="s">
        <v>897</v>
      </c>
      <c r="Q12114" t="s">
        <v>142</v>
      </c>
      <c r="R12114">
        <v>248.08</v>
      </c>
      <c r="S12114" t="s">
        <v>11397</v>
      </c>
      <c r="T12114" t="s">
        <v>19090</v>
      </c>
      <c r="U12114" t="s">
        <v>19441</v>
      </c>
    </row>
    <row r="12115" spans="1:21" x14ac:dyDescent="0.25">
      <c r="A12115" t="s">
        <v>15</v>
      </c>
      <c r="B12115" t="s">
        <v>14684</v>
      </c>
      <c r="C12115" t="s">
        <v>14685</v>
      </c>
      <c r="D12115" t="str">
        <f>VLOOKUP(C:C,Reconciliation!B:C,2,FALSE)</f>
        <v>Amortization Expense - Utility Plant</v>
      </c>
      <c r="E12115" t="str">
        <f>VLOOKUP(B:B,'[1]Chart of Accts'!$A:$B,2,FALSE)</f>
        <v>Amortization Expense - Intangible Property</v>
      </c>
      <c r="F12115" t="s">
        <v>14658</v>
      </c>
      <c r="G12115" t="s">
        <v>859</v>
      </c>
      <c r="H12115" t="s">
        <v>11398</v>
      </c>
      <c r="I12115" t="s">
        <v>45</v>
      </c>
      <c r="J12115" t="s">
        <v>14684</v>
      </c>
      <c r="L12115" t="s">
        <v>23</v>
      </c>
      <c r="M12115" t="s">
        <v>14690</v>
      </c>
      <c r="N12115" t="s">
        <v>11399</v>
      </c>
      <c r="O12115" t="s">
        <v>18922</v>
      </c>
      <c r="P12115" t="s">
        <v>897</v>
      </c>
      <c r="Q12115" t="s">
        <v>142</v>
      </c>
      <c r="R12115">
        <v>112.98</v>
      </c>
      <c r="S12115" t="s">
        <v>11397</v>
      </c>
      <c r="T12115" t="s">
        <v>19090</v>
      </c>
      <c r="U12115" t="s">
        <v>19441</v>
      </c>
    </row>
    <row r="12116" spans="1:21" x14ac:dyDescent="0.25">
      <c r="A12116" t="s">
        <v>15</v>
      </c>
      <c r="B12116" t="s">
        <v>14684</v>
      </c>
      <c r="C12116" t="s">
        <v>14685</v>
      </c>
      <c r="D12116" t="str">
        <f>VLOOKUP(C:C,Reconciliation!B:C,2,FALSE)</f>
        <v>Amortization Expense - Utility Plant</v>
      </c>
      <c r="E12116" t="str">
        <f>VLOOKUP(B:B,'[1]Chart of Accts'!$A:$B,2,FALSE)</f>
        <v>Amortization Expense - Intangible Property</v>
      </c>
      <c r="F12116" t="s">
        <v>14658</v>
      </c>
      <c r="G12116" t="s">
        <v>861</v>
      </c>
      <c r="H12116" t="s">
        <v>11398</v>
      </c>
      <c r="I12116" t="s">
        <v>45</v>
      </c>
      <c r="J12116" t="s">
        <v>14684</v>
      </c>
      <c r="L12116" t="s">
        <v>23</v>
      </c>
      <c r="M12116" t="s">
        <v>14716</v>
      </c>
      <c r="N12116" t="s">
        <v>11399</v>
      </c>
      <c r="O12116" t="s">
        <v>18922</v>
      </c>
      <c r="P12116" t="s">
        <v>897</v>
      </c>
      <c r="Q12116" t="s">
        <v>142</v>
      </c>
      <c r="R12116">
        <v>121.3</v>
      </c>
      <c r="S12116" t="s">
        <v>11397</v>
      </c>
      <c r="T12116" t="s">
        <v>19090</v>
      </c>
      <c r="U12116" t="s">
        <v>19441</v>
      </c>
    </row>
    <row r="12117" spans="1:21" x14ac:dyDescent="0.25">
      <c r="A12117" t="s">
        <v>15</v>
      </c>
      <c r="B12117" t="s">
        <v>14684</v>
      </c>
      <c r="C12117" t="s">
        <v>14685</v>
      </c>
      <c r="D12117" t="str">
        <f>VLOOKUP(C:C,Reconciliation!B:C,2,FALSE)</f>
        <v>Amortization Expense - Utility Plant</v>
      </c>
      <c r="E12117" t="str">
        <f>VLOOKUP(B:B,'[1]Chart of Accts'!$A:$B,2,FALSE)</f>
        <v>Amortization Expense - Intangible Property</v>
      </c>
      <c r="F12117" t="s">
        <v>14658</v>
      </c>
      <c r="G12117" t="s">
        <v>234</v>
      </c>
      <c r="H12117" t="s">
        <v>11398</v>
      </c>
      <c r="I12117" t="s">
        <v>45</v>
      </c>
      <c r="J12117" t="s">
        <v>14684</v>
      </c>
      <c r="L12117" t="s">
        <v>23</v>
      </c>
      <c r="M12117" t="s">
        <v>5941</v>
      </c>
      <c r="N12117" t="s">
        <v>11399</v>
      </c>
      <c r="O12117" t="s">
        <v>18922</v>
      </c>
      <c r="P12117" t="s">
        <v>897</v>
      </c>
      <c r="Q12117" t="s">
        <v>142</v>
      </c>
      <c r="R12117">
        <v>31.34</v>
      </c>
      <c r="S12117" t="s">
        <v>11397</v>
      </c>
      <c r="T12117" t="s">
        <v>19090</v>
      </c>
      <c r="U12117" t="s">
        <v>19441</v>
      </c>
    </row>
    <row r="12118" spans="1:21" x14ac:dyDescent="0.25">
      <c r="A12118" t="s">
        <v>15</v>
      </c>
      <c r="B12118" t="s">
        <v>14684</v>
      </c>
      <c r="C12118" t="s">
        <v>14685</v>
      </c>
      <c r="D12118" t="str">
        <f>VLOOKUP(C:C,Reconciliation!B:C,2,FALSE)</f>
        <v>Amortization Expense - Utility Plant</v>
      </c>
      <c r="E12118" t="str">
        <f>VLOOKUP(B:B,'[1]Chart of Accts'!$A:$B,2,FALSE)</f>
        <v>Amortization Expense - Intangible Property</v>
      </c>
      <c r="F12118" t="s">
        <v>14658</v>
      </c>
      <c r="G12118" t="s">
        <v>864</v>
      </c>
      <c r="H12118" t="s">
        <v>11398</v>
      </c>
      <c r="I12118" t="s">
        <v>45</v>
      </c>
      <c r="J12118" t="s">
        <v>14684</v>
      </c>
      <c r="L12118" t="s">
        <v>23</v>
      </c>
      <c r="M12118" t="s">
        <v>14726</v>
      </c>
      <c r="N12118" t="s">
        <v>11399</v>
      </c>
      <c r="O12118" t="s">
        <v>18922</v>
      </c>
      <c r="P12118" t="s">
        <v>897</v>
      </c>
      <c r="Q12118" t="s">
        <v>142</v>
      </c>
      <c r="R12118">
        <v>196.1</v>
      </c>
      <c r="S12118" t="s">
        <v>11397</v>
      </c>
      <c r="T12118" t="s">
        <v>19090</v>
      </c>
      <c r="U12118" t="s">
        <v>19441</v>
      </c>
    </row>
    <row r="12119" spans="1:21" x14ac:dyDescent="0.25">
      <c r="A12119" t="s">
        <v>15</v>
      </c>
      <c r="B12119" t="s">
        <v>14684</v>
      </c>
      <c r="C12119" t="s">
        <v>14685</v>
      </c>
      <c r="D12119" t="str">
        <f>VLOOKUP(C:C,Reconciliation!B:C,2,FALSE)</f>
        <v>Amortization Expense - Utility Plant</v>
      </c>
      <c r="E12119" t="str">
        <f>VLOOKUP(B:B,'[1]Chart of Accts'!$A:$B,2,FALSE)</f>
        <v>Amortization Expense - Intangible Property</v>
      </c>
      <c r="F12119" t="s">
        <v>14658</v>
      </c>
      <c r="G12119" t="s">
        <v>866</v>
      </c>
      <c r="H12119" t="s">
        <v>11398</v>
      </c>
      <c r="I12119" t="s">
        <v>45</v>
      </c>
      <c r="J12119" t="s">
        <v>14684</v>
      </c>
      <c r="L12119" t="s">
        <v>23</v>
      </c>
      <c r="M12119" t="s">
        <v>14720</v>
      </c>
      <c r="N12119" t="s">
        <v>11399</v>
      </c>
      <c r="O12119" t="s">
        <v>18922</v>
      </c>
      <c r="P12119" t="s">
        <v>897</v>
      </c>
      <c r="Q12119" t="s">
        <v>142</v>
      </c>
      <c r="R12119">
        <v>13.53</v>
      </c>
      <c r="S12119" t="s">
        <v>11397</v>
      </c>
      <c r="T12119" t="s">
        <v>19090</v>
      </c>
      <c r="U12119" t="s">
        <v>19441</v>
      </c>
    </row>
    <row r="12120" spans="1:21" x14ac:dyDescent="0.25">
      <c r="A12120" t="s">
        <v>15</v>
      </c>
      <c r="B12120" t="s">
        <v>14684</v>
      </c>
      <c r="C12120" t="s">
        <v>14685</v>
      </c>
      <c r="D12120" t="str">
        <f>VLOOKUP(C:C,Reconciliation!B:C,2,FALSE)</f>
        <v>Amortization Expense - Utility Plant</v>
      </c>
      <c r="E12120" t="str">
        <f>VLOOKUP(B:B,'[1]Chart of Accts'!$A:$B,2,FALSE)</f>
        <v>Amortization Expense - Intangible Property</v>
      </c>
      <c r="F12120" t="s">
        <v>14658</v>
      </c>
      <c r="G12120" t="s">
        <v>868</v>
      </c>
      <c r="H12120" t="s">
        <v>11398</v>
      </c>
      <c r="I12120" t="s">
        <v>45</v>
      </c>
      <c r="J12120" t="s">
        <v>14684</v>
      </c>
      <c r="L12120" t="s">
        <v>23</v>
      </c>
      <c r="M12120" t="s">
        <v>9343</v>
      </c>
      <c r="N12120" t="s">
        <v>11399</v>
      </c>
      <c r="O12120" t="s">
        <v>18922</v>
      </c>
      <c r="P12120" t="s">
        <v>897</v>
      </c>
      <c r="Q12120" t="s">
        <v>142</v>
      </c>
      <c r="R12120">
        <v>4.7300000000000004</v>
      </c>
      <c r="S12120" t="s">
        <v>11397</v>
      </c>
      <c r="T12120" t="s">
        <v>19090</v>
      </c>
      <c r="U12120" t="s">
        <v>19441</v>
      </c>
    </row>
    <row r="12121" spans="1:21" x14ac:dyDescent="0.25">
      <c r="A12121" t="s">
        <v>15</v>
      </c>
      <c r="B12121" t="s">
        <v>14684</v>
      </c>
      <c r="C12121" t="s">
        <v>14685</v>
      </c>
      <c r="D12121" t="str">
        <f>VLOOKUP(C:C,Reconciliation!B:C,2,FALSE)</f>
        <v>Amortization Expense - Utility Plant</v>
      </c>
      <c r="E12121" t="str">
        <f>VLOOKUP(B:B,'[1]Chart of Accts'!$A:$B,2,FALSE)</f>
        <v>Amortization Expense - Intangible Property</v>
      </c>
      <c r="F12121" t="s">
        <v>14658</v>
      </c>
      <c r="G12121" t="s">
        <v>870</v>
      </c>
      <c r="H12121" t="s">
        <v>11398</v>
      </c>
      <c r="I12121" t="s">
        <v>45</v>
      </c>
      <c r="J12121" t="s">
        <v>14684</v>
      </c>
      <c r="L12121" t="s">
        <v>23</v>
      </c>
      <c r="M12121" t="s">
        <v>845</v>
      </c>
      <c r="N12121" t="s">
        <v>11399</v>
      </c>
      <c r="O12121" t="s">
        <v>18922</v>
      </c>
      <c r="P12121" t="s">
        <v>897</v>
      </c>
      <c r="Q12121" t="s">
        <v>142</v>
      </c>
      <c r="R12121">
        <v>8.57</v>
      </c>
      <c r="S12121" t="s">
        <v>11397</v>
      </c>
      <c r="T12121" t="s">
        <v>19090</v>
      </c>
      <c r="U12121" t="s">
        <v>19441</v>
      </c>
    </row>
    <row r="12122" spans="1:21" x14ac:dyDescent="0.25">
      <c r="A12122" t="s">
        <v>15</v>
      </c>
      <c r="B12122" t="s">
        <v>14684</v>
      </c>
      <c r="C12122" t="s">
        <v>14685</v>
      </c>
      <c r="D12122" t="str">
        <f>VLOOKUP(C:C,Reconciliation!B:C,2,FALSE)</f>
        <v>Amortization Expense - Utility Plant</v>
      </c>
      <c r="E12122" t="str">
        <f>VLOOKUP(B:B,'[1]Chart of Accts'!$A:$B,2,FALSE)</f>
        <v>Amortization Expense - Intangible Property</v>
      </c>
      <c r="F12122" t="s">
        <v>14658</v>
      </c>
      <c r="G12122" t="s">
        <v>465</v>
      </c>
      <c r="H12122" t="s">
        <v>11398</v>
      </c>
      <c r="I12122" t="s">
        <v>45</v>
      </c>
      <c r="J12122" t="s">
        <v>14684</v>
      </c>
      <c r="L12122" t="s">
        <v>23</v>
      </c>
      <c r="M12122" t="s">
        <v>1556</v>
      </c>
      <c r="N12122" t="s">
        <v>11399</v>
      </c>
      <c r="O12122" t="s">
        <v>18922</v>
      </c>
      <c r="P12122" t="s">
        <v>897</v>
      </c>
      <c r="Q12122" t="s">
        <v>142</v>
      </c>
      <c r="R12122">
        <v>21.35</v>
      </c>
      <c r="S12122" t="s">
        <v>11397</v>
      </c>
      <c r="T12122" t="s">
        <v>19090</v>
      </c>
      <c r="U12122" t="s">
        <v>19441</v>
      </c>
    </row>
    <row r="12123" spans="1:21" x14ac:dyDescent="0.25">
      <c r="A12123" t="s">
        <v>15</v>
      </c>
      <c r="B12123" t="s">
        <v>14684</v>
      </c>
      <c r="C12123" t="s">
        <v>14685</v>
      </c>
      <c r="D12123" t="str">
        <f>VLOOKUP(C:C,Reconciliation!B:C,2,FALSE)</f>
        <v>Amortization Expense - Utility Plant</v>
      </c>
      <c r="E12123" t="str">
        <f>VLOOKUP(B:B,'[1]Chart of Accts'!$A:$B,2,FALSE)</f>
        <v>Amortization Expense - Intangible Property</v>
      </c>
      <c r="F12123" t="s">
        <v>14658</v>
      </c>
      <c r="G12123" t="s">
        <v>873</v>
      </c>
      <c r="H12123" t="s">
        <v>11398</v>
      </c>
      <c r="I12123" t="s">
        <v>45</v>
      </c>
      <c r="J12123" t="s">
        <v>14684</v>
      </c>
      <c r="L12123" t="s">
        <v>23</v>
      </c>
      <c r="M12123" t="s">
        <v>7317</v>
      </c>
      <c r="N12123" t="s">
        <v>11399</v>
      </c>
      <c r="O12123" t="s">
        <v>18922</v>
      </c>
      <c r="P12123" t="s">
        <v>897</v>
      </c>
      <c r="Q12123" t="s">
        <v>142</v>
      </c>
      <c r="R12123">
        <v>28.34</v>
      </c>
      <c r="S12123" t="s">
        <v>11397</v>
      </c>
      <c r="T12123" t="s">
        <v>19090</v>
      </c>
      <c r="U12123" t="s">
        <v>19441</v>
      </c>
    </row>
    <row r="12124" spans="1:21" x14ac:dyDescent="0.25">
      <c r="A12124" t="s">
        <v>15</v>
      </c>
      <c r="B12124" t="s">
        <v>14684</v>
      </c>
      <c r="C12124" t="s">
        <v>14685</v>
      </c>
      <c r="D12124" t="str">
        <f>VLOOKUP(C:C,Reconciliation!B:C,2,FALSE)</f>
        <v>Amortization Expense - Utility Plant</v>
      </c>
      <c r="E12124" t="str">
        <f>VLOOKUP(B:B,'[1]Chart of Accts'!$A:$B,2,FALSE)</f>
        <v>Amortization Expense - Intangible Property</v>
      </c>
      <c r="F12124" t="s">
        <v>14658</v>
      </c>
      <c r="G12124" t="s">
        <v>875</v>
      </c>
      <c r="H12124" t="s">
        <v>11398</v>
      </c>
      <c r="I12124" t="s">
        <v>45</v>
      </c>
      <c r="J12124" t="s">
        <v>14684</v>
      </c>
      <c r="L12124" t="s">
        <v>23</v>
      </c>
      <c r="M12124" t="s">
        <v>5099</v>
      </c>
      <c r="N12124" t="s">
        <v>11399</v>
      </c>
      <c r="O12124" t="s">
        <v>18922</v>
      </c>
      <c r="P12124" t="s">
        <v>897</v>
      </c>
      <c r="Q12124" t="s">
        <v>142</v>
      </c>
      <c r="R12124">
        <v>4.5</v>
      </c>
      <c r="S12124" t="s">
        <v>11397</v>
      </c>
      <c r="T12124" t="s">
        <v>19090</v>
      </c>
      <c r="U12124" t="s">
        <v>19441</v>
      </c>
    </row>
    <row r="12125" spans="1:21" x14ac:dyDescent="0.25">
      <c r="A12125" t="s">
        <v>15</v>
      </c>
      <c r="B12125" t="s">
        <v>14684</v>
      </c>
      <c r="C12125" t="s">
        <v>14685</v>
      </c>
      <c r="D12125" t="str">
        <f>VLOOKUP(C:C,Reconciliation!B:C,2,FALSE)</f>
        <v>Amortization Expense - Utility Plant</v>
      </c>
      <c r="E12125" t="str">
        <f>VLOOKUP(B:B,'[1]Chart of Accts'!$A:$B,2,FALSE)</f>
        <v>Amortization Expense - Intangible Property</v>
      </c>
      <c r="F12125" t="s">
        <v>14658</v>
      </c>
      <c r="G12125" t="s">
        <v>877</v>
      </c>
      <c r="H12125" t="s">
        <v>11398</v>
      </c>
      <c r="I12125" t="s">
        <v>45</v>
      </c>
      <c r="J12125" t="s">
        <v>14684</v>
      </c>
      <c r="L12125" t="s">
        <v>23</v>
      </c>
      <c r="M12125" t="s">
        <v>405</v>
      </c>
      <c r="N12125" t="s">
        <v>11399</v>
      </c>
      <c r="O12125" t="s">
        <v>18922</v>
      </c>
      <c r="P12125" t="s">
        <v>897</v>
      </c>
      <c r="Q12125" t="s">
        <v>142</v>
      </c>
      <c r="R12125">
        <v>1.1000000000000001</v>
      </c>
      <c r="S12125" t="s">
        <v>11397</v>
      </c>
      <c r="T12125" t="s">
        <v>19090</v>
      </c>
      <c r="U12125" t="s">
        <v>19441</v>
      </c>
    </row>
    <row r="12126" spans="1:21" x14ac:dyDescent="0.25">
      <c r="A12126" t="s">
        <v>15</v>
      </c>
      <c r="B12126" t="s">
        <v>14684</v>
      </c>
      <c r="C12126" t="s">
        <v>14685</v>
      </c>
      <c r="D12126" t="str">
        <f>VLOOKUP(C:C,Reconciliation!B:C,2,FALSE)</f>
        <v>Amortization Expense - Utility Plant</v>
      </c>
      <c r="E12126" t="str">
        <f>VLOOKUP(B:B,'[1]Chart of Accts'!$A:$B,2,FALSE)</f>
        <v>Amortization Expense - Intangible Property</v>
      </c>
      <c r="F12126" t="s">
        <v>14658</v>
      </c>
      <c r="G12126" t="s">
        <v>880</v>
      </c>
      <c r="H12126" t="s">
        <v>11398</v>
      </c>
      <c r="I12126" t="s">
        <v>45</v>
      </c>
      <c r="J12126" t="s">
        <v>14684</v>
      </c>
      <c r="L12126" t="s">
        <v>23</v>
      </c>
      <c r="M12126" t="s">
        <v>11583</v>
      </c>
      <c r="N12126" t="s">
        <v>11399</v>
      </c>
      <c r="O12126" t="s">
        <v>18922</v>
      </c>
      <c r="P12126" t="s">
        <v>897</v>
      </c>
      <c r="Q12126" t="s">
        <v>142</v>
      </c>
      <c r="R12126">
        <v>1.6</v>
      </c>
      <c r="S12126" t="s">
        <v>11397</v>
      </c>
      <c r="T12126" t="s">
        <v>19090</v>
      </c>
      <c r="U12126" t="s">
        <v>19441</v>
      </c>
    </row>
    <row r="12127" spans="1:21" x14ac:dyDescent="0.25">
      <c r="A12127" t="s">
        <v>15</v>
      </c>
      <c r="B12127" t="s">
        <v>14684</v>
      </c>
      <c r="C12127" t="s">
        <v>14685</v>
      </c>
      <c r="D12127" t="str">
        <f>VLOOKUP(C:C,Reconciliation!B:C,2,FALSE)</f>
        <v>Amortization Expense - Utility Plant</v>
      </c>
      <c r="E12127" t="str">
        <f>VLOOKUP(B:B,'[1]Chart of Accts'!$A:$B,2,FALSE)</f>
        <v>Amortization Expense - Intangible Property</v>
      </c>
      <c r="F12127" t="s">
        <v>14658</v>
      </c>
      <c r="G12127" t="s">
        <v>882</v>
      </c>
      <c r="H12127" t="s">
        <v>11398</v>
      </c>
      <c r="I12127" t="s">
        <v>45</v>
      </c>
      <c r="J12127" t="s">
        <v>14684</v>
      </c>
      <c r="L12127" t="s">
        <v>23</v>
      </c>
      <c r="M12127" t="s">
        <v>14727</v>
      </c>
      <c r="N12127" t="s">
        <v>11399</v>
      </c>
      <c r="O12127" t="s">
        <v>18922</v>
      </c>
      <c r="P12127" t="s">
        <v>897</v>
      </c>
      <c r="Q12127" t="s">
        <v>142</v>
      </c>
      <c r="R12127">
        <v>52.57</v>
      </c>
      <c r="S12127" t="s">
        <v>11397</v>
      </c>
      <c r="T12127" t="s">
        <v>19090</v>
      </c>
      <c r="U12127" t="s">
        <v>19441</v>
      </c>
    </row>
    <row r="12128" spans="1:21" x14ac:dyDescent="0.25">
      <c r="A12128" t="s">
        <v>15</v>
      </c>
      <c r="B12128" t="s">
        <v>14684</v>
      </c>
      <c r="C12128" t="s">
        <v>14685</v>
      </c>
      <c r="D12128" t="str">
        <f>VLOOKUP(C:C,Reconciliation!B:C,2,FALSE)</f>
        <v>Amortization Expense - Utility Plant</v>
      </c>
      <c r="E12128" t="str">
        <f>VLOOKUP(B:B,'[1]Chart of Accts'!$A:$B,2,FALSE)</f>
        <v>Amortization Expense - Intangible Property</v>
      </c>
      <c r="F12128" t="s">
        <v>14658</v>
      </c>
      <c r="G12128" t="s">
        <v>893</v>
      </c>
      <c r="H12128" t="s">
        <v>11398</v>
      </c>
      <c r="I12128" t="s">
        <v>45</v>
      </c>
      <c r="J12128" t="s">
        <v>14684</v>
      </c>
      <c r="L12128" t="s">
        <v>23</v>
      </c>
      <c r="M12128" t="s">
        <v>3006</v>
      </c>
      <c r="N12128" t="s">
        <v>11399</v>
      </c>
      <c r="O12128" t="s">
        <v>18922</v>
      </c>
      <c r="P12128" t="s">
        <v>897</v>
      </c>
      <c r="Q12128" t="s">
        <v>142</v>
      </c>
      <c r="R12128">
        <v>6.49</v>
      </c>
      <c r="S12128" t="s">
        <v>11397</v>
      </c>
      <c r="T12128" t="s">
        <v>19090</v>
      </c>
      <c r="U12128" t="s">
        <v>19441</v>
      </c>
    </row>
    <row r="12129" spans="1:21" x14ac:dyDescent="0.25">
      <c r="A12129" t="s">
        <v>15</v>
      </c>
      <c r="B12129" t="s">
        <v>14684</v>
      </c>
      <c r="C12129" t="s">
        <v>14685</v>
      </c>
      <c r="D12129" t="str">
        <f>VLOOKUP(C:C,Reconciliation!B:C,2,FALSE)</f>
        <v>Amortization Expense - Utility Plant</v>
      </c>
      <c r="E12129" t="str">
        <f>VLOOKUP(B:B,'[1]Chart of Accts'!$A:$B,2,FALSE)</f>
        <v>Amortization Expense - Intangible Property</v>
      </c>
      <c r="F12129" t="s">
        <v>14658</v>
      </c>
      <c r="G12129" t="s">
        <v>897</v>
      </c>
      <c r="H12129" t="s">
        <v>11398</v>
      </c>
      <c r="I12129" t="s">
        <v>45</v>
      </c>
      <c r="J12129" t="s">
        <v>14684</v>
      </c>
      <c r="L12129" t="s">
        <v>23</v>
      </c>
      <c r="M12129" t="s">
        <v>6954</v>
      </c>
      <c r="N12129" t="s">
        <v>11399</v>
      </c>
      <c r="O12129" t="s">
        <v>18922</v>
      </c>
      <c r="P12129" t="s">
        <v>897</v>
      </c>
      <c r="Q12129" t="s">
        <v>142</v>
      </c>
      <c r="R12129">
        <v>8.18</v>
      </c>
      <c r="S12129" t="s">
        <v>11397</v>
      </c>
      <c r="T12129" t="s">
        <v>19090</v>
      </c>
      <c r="U12129" t="s">
        <v>19441</v>
      </c>
    </row>
    <row r="12130" spans="1:21" x14ac:dyDescent="0.25">
      <c r="A12130" t="s">
        <v>15</v>
      </c>
      <c r="B12130" t="s">
        <v>14684</v>
      </c>
      <c r="C12130" t="s">
        <v>14685</v>
      </c>
      <c r="D12130" t="str">
        <f>VLOOKUP(C:C,Reconciliation!B:C,2,FALSE)</f>
        <v>Amortization Expense - Utility Plant</v>
      </c>
      <c r="E12130" t="str">
        <f>VLOOKUP(B:B,'[1]Chart of Accts'!$A:$B,2,FALSE)</f>
        <v>Amortization Expense - Intangible Property</v>
      </c>
      <c r="F12130" t="s">
        <v>14658</v>
      </c>
      <c r="G12130" t="s">
        <v>899</v>
      </c>
      <c r="H12130" t="s">
        <v>11398</v>
      </c>
      <c r="I12130" t="s">
        <v>45</v>
      </c>
      <c r="J12130" t="s">
        <v>14684</v>
      </c>
      <c r="L12130" t="s">
        <v>23</v>
      </c>
      <c r="M12130" t="s">
        <v>10175</v>
      </c>
      <c r="N12130" t="s">
        <v>11399</v>
      </c>
      <c r="O12130" t="s">
        <v>18922</v>
      </c>
      <c r="P12130" t="s">
        <v>897</v>
      </c>
      <c r="Q12130" t="s">
        <v>142</v>
      </c>
      <c r="R12130">
        <v>2.76</v>
      </c>
      <c r="S12130" t="s">
        <v>11397</v>
      </c>
      <c r="T12130" t="s">
        <v>19090</v>
      </c>
      <c r="U12130" t="s">
        <v>19441</v>
      </c>
    </row>
    <row r="12131" spans="1:21" x14ac:dyDescent="0.25">
      <c r="A12131" t="s">
        <v>15</v>
      </c>
      <c r="B12131" t="s">
        <v>14684</v>
      </c>
      <c r="C12131" t="s">
        <v>14685</v>
      </c>
      <c r="D12131" t="str">
        <f>VLOOKUP(C:C,Reconciliation!B:C,2,FALSE)</f>
        <v>Amortization Expense - Utility Plant</v>
      </c>
      <c r="E12131" t="str">
        <f>VLOOKUP(B:B,'[1]Chart of Accts'!$A:$B,2,FALSE)</f>
        <v>Amortization Expense - Intangible Property</v>
      </c>
      <c r="F12131" t="s">
        <v>14658</v>
      </c>
      <c r="G12131" t="s">
        <v>901</v>
      </c>
      <c r="H12131" t="s">
        <v>11398</v>
      </c>
      <c r="I12131" t="s">
        <v>45</v>
      </c>
      <c r="J12131" t="s">
        <v>14684</v>
      </c>
      <c r="L12131" t="s">
        <v>23</v>
      </c>
      <c r="M12131" t="s">
        <v>8951</v>
      </c>
      <c r="N12131" t="s">
        <v>11399</v>
      </c>
      <c r="O12131" t="s">
        <v>18922</v>
      </c>
      <c r="P12131" t="s">
        <v>897</v>
      </c>
      <c r="Q12131" t="s">
        <v>142</v>
      </c>
      <c r="R12131">
        <v>43.26</v>
      </c>
      <c r="S12131" t="s">
        <v>11397</v>
      </c>
      <c r="T12131" t="s">
        <v>19090</v>
      </c>
      <c r="U12131" t="s">
        <v>19441</v>
      </c>
    </row>
    <row r="12132" spans="1:21" x14ac:dyDescent="0.25">
      <c r="A12132" t="s">
        <v>15</v>
      </c>
      <c r="B12132" t="s">
        <v>14684</v>
      </c>
      <c r="C12132" t="s">
        <v>14685</v>
      </c>
      <c r="D12132" t="str">
        <f>VLOOKUP(C:C,Reconciliation!B:C,2,FALSE)</f>
        <v>Amortization Expense - Utility Plant</v>
      </c>
      <c r="E12132" t="str">
        <f>VLOOKUP(B:B,'[1]Chart of Accts'!$A:$B,2,FALSE)</f>
        <v>Amortization Expense - Intangible Property</v>
      </c>
      <c r="F12132" t="s">
        <v>14660</v>
      </c>
      <c r="G12132" t="s">
        <v>19</v>
      </c>
      <c r="H12132" t="s">
        <v>11398</v>
      </c>
      <c r="I12132" t="s">
        <v>46</v>
      </c>
      <c r="J12132" t="s">
        <v>14684</v>
      </c>
      <c r="L12132" t="s">
        <v>23</v>
      </c>
      <c r="M12132" t="s">
        <v>14707</v>
      </c>
      <c r="N12132" t="s">
        <v>11399</v>
      </c>
      <c r="O12132" t="s">
        <v>18923</v>
      </c>
      <c r="P12132" t="s">
        <v>899</v>
      </c>
      <c r="Q12132" t="s">
        <v>142</v>
      </c>
      <c r="R12132">
        <v>126.18</v>
      </c>
      <c r="S12132" t="s">
        <v>11397</v>
      </c>
      <c r="T12132" t="s">
        <v>19090</v>
      </c>
      <c r="U12132" t="s">
        <v>19442</v>
      </c>
    </row>
    <row r="12133" spans="1:21" x14ac:dyDescent="0.25">
      <c r="A12133" t="s">
        <v>15</v>
      </c>
      <c r="B12133" t="s">
        <v>14684</v>
      </c>
      <c r="C12133" t="s">
        <v>14685</v>
      </c>
      <c r="D12133" t="str">
        <f>VLOOKUP(C:C,Reconciliation!B:C,2,FALSE)</f>
        <v>Amortization Expense - Utility Plant</v>
      </c>
      <c r="E12133" t="str">
        <f>VLOOKUP(B:B,'[1]Chart of Accts'!$A:$B,2,FALSE)</f>
        <v>Amortization Expense - Intangible Property</v>
      </c>
      <c r="F12133" t="s">
        <v>14660</v>
      </c>
      <c r="G12133" t="s">
        <v>796</v>
      </c>
      <c r="H12133" t="s">
        <v>11398</v>
      </c>
      <c r="I12133" t="s">
        <v>46</v>
      </c>
      <c r="J12133" t="s">
        <v>14684</v>
      </c>
      <c r="L12133" t="s">
        <v>23</v>
      </c>
      <c r="M12133" t="s">
        <v>5098</v>
      </c>
      <c r="N12133" t="s">
        <v>11399</v>
      </c>
      <c r="O12133" t="s">
        <v>18923</v>
      </c>
      <c r="P12133" t="s">
        <v>899</v>
      </c>
      <c r="Q12133" t="s">
        <v>142</v>
      </c>
      <c r="R12133">
        <v>7.91</v>
      </c>
      <c r="S12133" t="s">
        <v>11397</v>
      </c>
      <c r="T12133" t="s">
        <v>19090</v>
      </c>
      <c r="U12133" t="s">
        <v>19442</v>
      </c>
    </row>
    <row r="12134" spans="1:21" x14ac:dyDescent="0.25">
      <c r="A12134" t="s">
        <v>15</v>
      </c>
      <c r="B12134" t="s">
        <v>14684</v>
      </c>
      <c r="C12134" t="s">
        <v>14685</v>
      </c>
      <c r="D12134" t="str">
        <f>VLOOKUP(C:C,Reconciliation!B:C,2,FALSE)</f>
        <v>Amortization Expense - Utility Plant</v>
      </c>
      <c r="E12134" t="str">
        <f>VLOOKUP(B:B,'[1]Chart of Accts'!$A:$B,2,FALSE)</f>
        <v>Amortization Expense - Intangible Property</v>
      </c>
      <c r="F12134" t="s">
        <v>14660</v>
      </c>
      <c r="G12134" t="s">
        <v>798</v>
      </c>
      <c r="H12134" t="s">
        <v>11398</v>
      </c>
      <c r="I12134" t="s">
        <v>46</v>
      </c>
      <c r="J12134" t="s">
        <v>14684</v>
      </c>
      <c r="L12134" t="s">
        <v>23</v>
      </c>
      <c r="M12134" t="s">
        <v>6785</v>
      </c>
      <c r="N12134" t="s">
        <v>11399</v>
      </c>
      <c r="O12134" t="s">
        <v>18923</v>
      </c>
      <c r="P12134" t="s">
        <v>899</v>
      </c>
      <c r="Q12134" t="s">
        <v>142</v>
      </c>
      <c r="R12134">
        <v>1.98</v>
      </c>
      <c r="S12134" t="s">
        <v>11397</v>
      </c>
      <c r="T12134" t="s">
        <v>19090</v>
      </c>
      <c r="U12134" t="s">
        <v>19442</v>
      </c>
    </row>
    <row r="12135" spans="1:21" x14ac:dyDescent="0.25">
      <c r="A12135" t="s">
        <v>15</v>
      </c>
      <c r="B12135" t="s">
        <v>14684</v>
      </c>
      <c r="C12135" t="s">
        <v>14685</v>
      </c>
      <c r="D12135" t="str">
        <f>VLOOKUP(C:C,Reconciliation!B:C,2,FALSE)</f>
        <v>Amortization Expense - Utility Plant</v>
      </c>
      <c r="E12135" t="str">
        <f>VLOOKUP(B:B,'[1]Chart of Accts'!$A:$B,2,FALSE)</f>
        <v>Amortization Expense - Intangible Property</v>
      </c>
      <c r="F12135" t="s">
        <v>14660</v>
      </c>
      <c r="G12135" t="s">
        <v>775</v>
      </c>
      <c r="H12135" t="s">
        <v>11398</v>
      </c>
      <c r="I12135" t="s">
        <v>46</v>
      </c>
      <c r="J12135" t="s">
        <v>14684</v>
      </c>
      <c r="L12135" t="s">
        <v>23</v>
      </c>
      <c r="M12135" t="s">
        <v>8694</v>
      </c>
      <c r="N12135" t="s">
        <v>11399</v>
      </c>
      <c r="O12135" t="s">
        <v>18923</v>
      </c>
      <c r="P12135" t="s">
        <v>899</v>
      </c>
      <c r="Q12135" t="s">
        <v>142</v>
      </c>
      <c r="R12135">
        <v>73.13</v>
      </c>
      <c r="S12135" t="s">
        <v>11397</v>
      </c>
      <c r="T12135" t="s">
        <v>19090</v>
      </c>
      <c r="U12135" t="s">
        <v>19442</v>
      </c>
    </row>
    <row r="12136" spans="1:21" x14ac:dyDescent="0.25">
      <c r="A12136" t="s">
        <v>15</v>
      </c>
      <c r="B12136" t="s">
        <v>14684</v>
      </c>
      <c r="C12136" t="s">
        <v>14685</v>
      </c>
      <c r="D12136" t="str">
        <f>VLOOKUP(C:C,Reconciliation!B:C,2,FALSE)</f>
        <v>Amortization Expense - Utility Plant</v>
      </c>
      <c r="E12136" t="str">
        <f>VLOOKUP(B:B,'[1]Chart of Accts'!$A:$B,2,FALSE)</f>
        <v>Amortization Expense - Intangible Property</v>
      </c>
      <c r="F12136" t="s">
        <v>14660</v>
      </c>
      <c r="G12136" t="s">
        <v>801</v>
      </c>
      <c r="H12136" t="s">
        <v>11398</v>
      </c>
      <c r="I12136" t="s">
        <v>46</v>
      </c>
      <c r="J12136" t="s">
        <v>14684</v>
      </c>
      <c r="L12136" t="s">
        <v>23</v>
      </c>
      <c r="M12136" t="s">
        <v>5097</v>
      </c>
      <c r="N12136" t="s">
        <v>11399</v>
      </c>
      <c r="O12136" t="s">
        <v>18923</v>
      </c>
      <c r="P12136" t="s">
        <v>899</v>
      </c>
      <c r="Q12136" t="s">
        <v>142</v>
      </c>
      <c r="R12136">
        <v>3.41</v>
      </c>
      <c r="S12136" t="s">
        <v>11397</v>
      </c>
      <c r="T12136" t="s">
        <v>19090</v>
      </c>
      <c r="U12136" t="s">
        <v>19442</v>
      </c>
    </row>
    <row r="12137" spans="1:21" x14ac:dyDescent="0.25">
      <c r="A12137" t="s">
        <v>15</v>
      </c>
      <c r="B12137" t="s">
        <v>14684</v>
      </c>
      <c r="C12137" t="s">
        <v>14685</v>
      </c>
      <c r="D12137" t="str">
        <f>VLOOKUP(C:C,Reconciliation!B:C,2,FALSE)</f>
        <v>Amortization Expense - Utility Plant</v>
      </c>
      <c r="E12137" t="str">
        <f>VLOOKUP(B:B,'[1]Chart of Accts'!$A:$B,2,FALSE)</f>
        <v>Amortization Expense - Intangible Property</v>
      </c>
      <c r="F12137" t="s">
        <v>14660</v>
      </c>
      <c r="G12137" t="s">
        <v>803</v>
      </c>
      <c r="H12137" t="s">
        <v>11398</v>
      </c>
      <c r="I12137" t="s">
        <v>46</v>
      </c>
      <c r="J12137" t="s">
        <v>14684</v>
      </c>
      <c r="L12137" t="s">
        <v>23</v>
      </c>
      <c r="M12137" t="s">
        <v>8682</v>
      </c>
      <c r="N12137" t="s">
        <v>11399</v>
      </c>
      <c r="O12137" t="s">
        <v>18923</v>
      </c>
      <c r="P12137" t="s">
        <v>899</v>
      </c>
      <c r="Q12137" t="s">
        <v>142</v>
      </c>
      <c r="R12137">
        <v>36.119999999999997</v>
      </c>
      <c r="S12137" t="s">
        <v>11397</v>
      </c>
      <c r="T12137" t="s">
        <v>19090</v>
      </c>
      <c r="U12137" t="s">
        <v>19442</v>
      </c>
    </row>
    <row r="12138" spans="1:21" x14ac:dyDescent="0.25">
      <c r="A12138" t="s">
        <v>15</v>
      </c>
      <c r="B12138" t="s">
        <v>14684</v>
      </c>
      <c r="C12138" t="s">
        <v>14685</v>
      </c>
      <c r="D12138" t="str">
        <f>VLOOKUP(C:C,Reconciliation!B:C,2,FALSE)</f>
        <v>Amortization Expense - Utility Plant</v>
      </c>
      <c r="E12138" t="str">
        <f>VLOOKUP(B:B,'[1]Chart of Accts'!$A:$B,2,FALSE)</f>
        <v>Amortization Expense - Intangible Property</v>
      </c>
      <c r="F12138" t="s">
        <v>14660</v>
      </c>
      <c r="G12138" t="s">
        <v>181</v>
      </c>
      <c r="H12138" t="s">
        <v>11398</v>
      </c>
      <c r="I12138" t="s">
        <v>46</v>
      </c>
      <c r="J12138" t="s">
        <v>14684</v>
      </c>
      <c r="L12138" t="s">
        <v>23</v>
      </c>
      <c r="M12138" t="s">
        <v>484</v>
      </c>
      <c r="N12138" t="s">
        <v>11399</v>
      </c>
      <c r="O12138" t="s">
        <v>18923</v>
      </c>
      <c r="P12138" t="s">
        <v>899</v>
      </c>
      <c r="Q12138" t="s">
        <v>142</v>
      </c>
      <c r="R12138">
        <v>10.98</v>
      </c>
      <c r="S12138" t="s">
        <v>11397</v>
      </c>
      <c r="T12138" t="s">
        <v>19090</v>
      </c>
      <c r="U12138" t="s">
        <v>19442</v>
      </c>
    </row>
    <row r="12139" spans="1:21" x14ac:dyDescent="0.25">
      <c r="A12139" t="s">
        <v>15</v>
      </c>
      <c r="B12139" t="s">
        <v>14684</v>
      </c>
      <c r="C12139" t="s">
        <v>14685</v>
      </c>
      <c r="D12139" t="str">
        <f>VLOOKUP(C:C,Reconciliation!B:C,2,FALSE)</f>
        <v>Amortization Expense - Utility Plant</v>
      </c>
      <c r="E12139" t="str">
        <f>VLOOKUP(B:B,'[1]Chart of Accts'!$A:$B,2,FALSE)</f>
        <v>Amortization Expense - Intangible Property</v>
      </c>
      <c r="F12139" t="s">
        <v>14660</v>
      </c>
      <c r="G12139" t="s">
        <v>806</v>
      </c>
      <c r="H12139" t="s">
        <v>11398</v>
      </c>
      <c r="I12139" t="s">
        <v>46</v>
      </c>
      <c r="J12139" t="s">
        <v>14684</v>
      </c>
      <c r="L12139" t="s">
        <v>23</v>
      </c>
      <c r="M12139" t="s">
        <v>14071</v>
      </c>
      <c r="N12139" t="s">
        <v>11399</v>
      </c>
      <c r="O12139" t="s">
        <v>18923</v>
      </c>
      <c r="P12139" t="s">
        <v>899</v>
      </c>
      <c r="Q12139" t="s">
        <v>142</v>
      </c>
      <c r="R12139">
        <v>14.26</v>
      </c>
      <c r="S12139" t="s">
        <v>11397</v>
      </c>
      <c r="T12139" t="s">
        <v>19090</v>
      </c>
      <c r="U12139" t="s">
        <v>19442</v>
      </c>
    </row>
    <row r="12140" spans="1:21" x14ac:dyDescent="0.25">
      <c r="A12140" t="s">
        <v>15</v>
      </c>
      <c r="B12140" t="s">
        <v>14684</v>
      </c>
      <c r="C12140" t="s">
        <v>14685</v>
      </c>
      <c r="D12140" t="str">
        <f>VLOOKUP(C:C,Reconciliation!B:C,2,FALSE)</f>
        <v>Amortization Expense - Utility Plant</v>
      </c>
      <c r="E12140" t="str">
        <f>VLOOKUP(B:B,'[1]Chart of Accts'!$A:$B,2,FALSE)</f>
        <v>Amortization Expense - Intangible Property</v>
      </c>
      <c r="F12140" t="s">
        <v>14660</v>
      </c>
      <c r="G12140" t="s">
        <v>808</v>
      </c>
      <c r="H12140" t="s">
        <v>11398</v>
      </c>
      <c r="I12140" t="s">
        <v>46</v>
      </c>
      <c r="J12140" t="s">
        <v>14684</v>
      </c>
      <c r="L12140" t="s">
        <v>23</v>
      </c>
      <c r="M12140" t="s">
        <v>14693</v>
      </c>
      <c r="N12140" t="s">
        <v>11399</v>
      </c>
      <c r="O12140" t="s">
        <v>18923</v>
      </c>
      <c r="P12140" t="s">
        <v>899</v>
      </c>
      <c r="Q12140" t="s">
        <v>142</v>
      </c>
      <c r="R12140">
        <v>150.88</v>
      </c>
      <c r="S12140" t="s">
        <v>11397</v>
      </c>
      <c r="T12140" t="s">
        <v>19090</v>
      </c>
      <c r="U12140" t="s">
        <v>19442</v>
      </c>
    </row>
    <row r="12141" spans="1:21" x14ac:dyDescent="0.25">
      <c r="A12141" t="s">
        <v>15</v>
      </c>
      <c r="B12141" t="s">
        <v>14684</v>
      </c>
      <c r="C12141" t="s">
        <v>14685</v>
      </c>
      <c r="D12141" t="str">
        <f>VLOOKUP(C:C,Reconciliation!B:C,2,FALSE)</f>
        <v>Amortization Expense - Utility Plant</v>
      </c>
      <c r="E12141" t="str">
        <f>VLOOKUP(B:B,'[1]Chart of Accts'!$A:$B,2,FALSE)</f>
        <v>Amortization Expense - Intangible Property</v>
      </c>
      <c r="F12141" t="s">
        <v>14660</v>
      </c>
      <c r="G12141" t="s">
        <v>810</v>
      </c>
      <c r="H12141" t="s">
        <v>11398</v>
      </c>
      <c r="I12141" t="s">
        <v>46</v>
      </c>
      <c r="J12141" t="s">
        <v>14684</v>
      </c>
      <c r="L12141" t="s">
        <v>23</v>
      </c>
      <c r="M12141" t="s">
        <v>6500</v>
      </c>
      <c r="N12141" t="s">
        <v>11399</v>
      </c>
      <c r="O12141" t="s">
        <v>18923</v>
      </c>
      <c r="P12141" t="s">
        <v>899</v>
      </c>
      <c r="Q12141" t="s">
        <v>142</v>
      </c>
      <c r="R12141">
        <v>17.63</v>
      </c>
      <c r="S12141" t="s">
        <v>11397</v>
      </c>
      <c r="T12141" t="s">
        <v>19090</v>
      </c>
      <c r="U12141" t="s">
        <v>19442</v>
      </c>
    </row>
    <row r="12142" spans="1:21" x14ac:dyDescent="0.25">
      <c r="A12142" t="s">
        <v>15</v>
      </c>
      <c r="B12142" t="s">
        <v>14684</v>
      </c>
      <c r="C12142" t="s">
        <v>14685</v>
      </c>
      <c r="D12142" t="str">
        <f>VLOOKUP(C:C,Reconciliation!B:C,2,FALSE)</f>
        <v>Amortization Expense - Utility Plant</v>
      </c>
      <c r="E12142" t="str">
        <f>VLOOKUP(B:B,'[1]Chart of Accts'!$A:$B,2,FALSE)</f>
        <v>Amortization Expense - Intangible Property</v>
      </c>
      <c r="F12142" t="s">
        <v>14660</v>
      </c>
      <c r="G12142" t="s">
        <v>812</v>
      </c>
      <c r="H12142" t="s">
        <v>11398</v>
      </c>
      <c r="I12142" t="s">
        <v>46</v>
      </c>
      <c r="J12142" t="s">
        <v>14684</v>
      </c>
      <c r="L12142" t="s">
        <v>23</v>
      </c>
      <c r="M12142" t="s">
        <v>8933</v>
      </c>
      <c r="N12142" t="s">
        <v>11399</v>
      </c>
      <c r="O12142" t="s">
        <v>18923</v>
      </c>
      <c r="P12142" t="s">
        <v>899</v>
      </c>
      <c r="Q12142" t="s">
        <v>142</v>
      </c>
      <c r="R12142">
        <v>49.75</v>
      </c>
      <c r="S12142" t="s">
        <v>11397</v>
      </c>
      <c r="T12142" t="s">
        <v>19090</v>
      </c>
      <c r="U12142" t="s">
        <v>19442</v>
      </c>
    </row>
    <row r="12143" spans="1:21" x14ac:dyDescent="0.25">
      <c r="A12143" t="s">
        <v>15</v>
      </c>
      <c r="B12143" t="s">
        <v>14684</v>
      </c>
      <c r="C12143" t="s">
        <v>14685</v>
      </c>
      <c r="D12143" t="str">
        <f>VLOOKUP(C:C,Reconciliation!B:C,2,FALSE)</f>
        <v>Amortization Expense - Utility Plant</v>
      </c>
      <c r="E12143" t="str">
        <f>VLOOKUP(B:B,'[1]Chart of Accts'!$A:$B,2,FALSE)</f>
        <v>Amortization Expense - Intangible Property</v>
      </c>
      <c r="F12143" t="s">
        <v>14660</v>
      </c>
      <c r="G12143" t="s">
        <v>32</v>
      </c>
      <c r="H12143" t="s">
        <v>11398</v>
      </c>
      <c r="I12143" t="s">
        <v>46</v>
      </c>
      <c r="J12143" t="s">
        <v>14684</v>
      </c>
      <c r="L12143" t="s">
        <v>23</v>
      </c>
      <c r="M12143" t="s">
        <v>10013</v>
      </c>
      <c r="N12143" t="s">
        <v>11399</v>
      </c>
      <c r="O12143" t="s">
        <v>18923</v>
      </c>
      <c r="P12143" t="s">
        <v>899</v>
      </c>
      <c r="Q12143" t="s">
        <v>142</v>
      </c>
      <c r="R12143">
        <v>14.84</v>
      </c>
      <c r="S12143" t="s">
        <v>11397</v>
      </c>
      <c r="T12143" t="s">
        <v>19090</v>
      </c>
      <c r="U12143" t="s">
        <v>19442</v>
      </c>
    </row>
    <row r="12144" spans="1:21" x14ac:dyDescent="0.25">
      <c r="A12144" t="s">
        <v>15</v>
      </c>
      <c r="B12144" t="s">
        <v>14684</v>
      </c>
      <c r="C12144" t="s">
        <v>14685</v>
      </c>
      <c r="D12144" t="str">
        <f>VLOOKUP(C:C,Reconciliation!B:C,2,FALSE)</f>
        <v>Amortization Expense - Utility Plant</v>
      </c>
      <c r="E12144" t="str">
        <f>VLOOKUP(B:B,'[1]Chart of Accts'!$A:$B,2,FALSE)</f>
        <v>Amortization Expense - Intangible Property</v>
      </c>
      <c r="F12144" t="s">
        <v>14660</v>
      </c>
      <c r="G12144" t="s">
        <v>179</v>
      </c>
      <c r="H12144" t="s">
        <v>11398</v>
      </c>
      <c r="I12144" t="s">
        <v>46</v>
      </c>
      <c r="J12144" t="s">
        <v>14684</v>
      </c>
      <c r="L12144" t="s">
        <v>23</v>
      </c>
      <c r="M12144" t="s">
        <v>797</v>
      </c>
      <c r="N12144" t="s">
        <v>11399</v>
      </c>
      <c r="O12144" t="s">
        <v>18923</v>
      </c>
      <c r="P12144" t="s">
        <v>899</v>
      </c>
      <c r="Q12144" t="s">
        <v>142</v>
      </c>
      <c r="R12144">
        <v>2.4300000000000002</v>
      </c>
      <c r="S12144" t="s">
        <v>11397</v>
      </c>
      <c r="T12144" t="s">
        <v>19090</v>
      </c>
      <c r="U12144" t="s">
        <v>19442</v>
      </c>
    </row>
    <row r="12145" spans="1:21" x14ac:dyDescent="0.25">
      <c r="A12145" t="s">
        <v>15</v>
      </c>
      <c r="B12145" t="s">
        <v>14684</v>
      </c>
      <c r="C12145" t="s">
        <v>14685</v>
      </c>
      <c r="D12145" t="str">
        <f>VLOOKUP(C:C,Reconciliation!B:C,2,FALSE)</f>
        <v>Amortization Expense - Utility Plant</v>
      </c>
      <c r="E12145" t="str">
        <f>VLOOKUP(B:B,'[1]Chart of Accts'!$A:$B,2,FALSE)</f>
        <v>Amortization Expense - Intangible Property</v>
      </c>
      <c r="F12145" t="s">
        <v>14660</v>
      </c>
      <c r="G12145" t="s">
        <v>815</v>
      </c>
      <c r="H12145" t="s">
        <v>11398</v>
      </c>
      <c r="I12145" t="s">
        <v>46</v>
      </c>
      <c r="J12145" t="s">
        <v>14684</v>
      </c>
      <c r="L12145" t="s">
        <v>23</v>
      </c>
      <c r="M12145" t="s">
        <v>8236</v>
      </c>
      <c r="N12145" t="s">
        <v>11399</v>
      </c>
      <c r="O12145" t="s">
        <v>18923</v>
      </c>
      <c r="P12145" t="s">
        <v>899</v>
      </c>
      <c r="Q12145" t="s">
        <v>142</v>
      </c>
      <c r="R12145">
        <v>2.0499999999999998</v>
      </c>
      <c r="S12145" t="s">
        <v>11397</v>
      </c>
      <c r="T12145" t="s">
        <v>19090</v>
      </c>
      <c r="U12145" t="s">
        <v>19442</v>
      </c>
    </row>
    <row r="12146" spans="1:21" x14ac:dyDescent="0.25">
      <c r="A12146" t="s">
        <v>15</v>
      </c>
      <c r="B12146" t="s">
        <v>14684</v>
      </c>
      <c r="C12146" t="s">
        <v>14685</v>
      </c>
      <c r="D12146" t="str">
        <f>VLOOKUP(C:C,Reconciliation!B:C,2,FALSE)</f>
        <v>Amortization Expense - Utility Plant</v>
      </c>
      <c r="E12146" t="str">
        <f>VLOOKUP(B:B,'[1]Chart of Accts'!$A:$B,2,FALSE)</f>
        <v>Amortization Expense - Intangible Property</v>
      </c>
      <c r="F12146" t="s">
        <v>14660</v>
      </c>
      <c r="G12146" t="s">
        <v>817</v>
      </c>
      <c r="H12146" t="s">
        <v>11398</v>
      </c>
      <c r="I12146" t="s">
        <v>46</v>
      </c>
      <c r="J12146" t="s">
        <v>14684</v>
      </c>
      <c r="L12146" t="s">
        <v>23</v>
      </c>
      <c r="M12146" t="s">
        <v>1320</v>
      </c>
      <c r="N12146" t="s">
        <v>11399</v>
      </c>
      <c r="O12146" t="s">
        <v>18923</v>
      </c>
      <c r="P12146" t="s">
        <v>899</v>
      </c>
      <c r="Q12146" t="s">
        <v>142</v>
      </c>
      <c r="R12146">
        <v>3.78</v>
      </c>
      <c r="S12146" t="s">
        <v>11397</v>
      </c>
      <c r="T12146" t="s">
        <v>19090</v>
      </c>
      <c r="U12146" t="s">
        <v>19442</v>
      </c>
    </row>
    <row r="12147" spans="1:21" x14ac:dyDescent="0.25">
      <c r="A12147" t="s">
        <v>15</v>
      </c>
      <c r="B12147" t="s">
        <v>14684</v>
      </c>
      <c r="C12147" t="s">
        <v>14685</v>
      </c>
      <c r="D12147" t="str">
        <f>VLOOKUP(C:C,Reconciliation!B:C,2,FALSE)</f>
        <v>Amortization Expense - Utility Plant</v>
      </c>
      <c r="E12147" t="str">
        <f>VLOOKUP(B:B,'[1]Chart of Accts'!$A:$B,2,FALSE)</f>
        <v>Amortization Expense - Intangible Property</v>
      </c>
      <c r="F12147" t="s">
        <v>14660</v>
      </c>
      <c r="G12147" t="s">
        <v>819</v>
      </c>
      <c r="H12147" t="s">
        <v>11398</v>
      </c>
      <c r="I12147" t="s">
        <v>46</v>
      </c>
      <c r="J12147" t="s">
        <v>14684</v>
      </c>
      <c r="L12147" t="s">
        <v>23</v>
      </c>
      <c r="M12147" t="s">
        <v>5129</v>
      </c>
      <c r="N12147" t="s">
        <v>11399</v>
      </c>
      <c r="O12147" t="s">
        <v>18923</v>
      </c>
      <c r="P12147" t="s">
        <v>899</v>
      </c>
      <c r="Q12147" t="s">
        <v>142</v>
      </c>
      <c r="R12147">
        <v>5.99</v>
      </c>
      <c r="S12147" t="s">
        <v>11397</v>
      </c>
      <c r="T12147" t="s">
        <v>19090</v>
      </c>
      <c r="U12147" t="s">
        <v>19442</v>
      </c>
    </row>
    <row r="12148" spans="1:21" x14ac:dyDescent="0.25">
      <c r="A12148" t="s">
        <v>15</v>
      </c>
      <c r="B12148" t="s">
        <v>14684</v>
      </c>
      <c r="C12148" t="s">
        <v>14685</v>
      </c>
      <c r="D12148" t="str">
        <f>VLOOKUP(C:C,Reconciliation!B:C,2,FALSE)</f>
        <v>Amortization Expense - Utility Plant</v>
      </c>
      <c r="E12148" t="str">
        <f>VLOOKUP(B:B,'[1]Chart of Accts'!$A:$B,2,FALSE)</f>
        <v>Amortization Expense - Intangible Property</v>
      </c>
      <c r="F12148" t="s">
        <v>14660</v>
      </c>
      <c r="G12148" t="s">
        <v>820</v>
      </c>
      <c r="H12148" t="s">
        <v>11398</v>
      </c>
      <c r="I12148" t="s">
        <v>46</v>
      </c>
      <c r="J12148" t="s">
        <v>14684</v>
      </c>
      <c r="L12148" t="s">
        <v>23</v>
      </c>
      <c r="M12148" t="s">
        <v>9892</v>
      </c>
      <c r="N12148" t="s">
        <v>11399</v>
      </c>
      <c r="O12148" t="s">
        <v>18923</v>
      </c>
      <c r="P12148" t="s">
        <v>899</v>
      </c>
      <c r="Q12148" t="s">
        <v>142</v>
      </c>
      <c r="R12148">
        <v>11.18</v>
      </c>
      <c r="S12148" t="s">
        <v>11397</v>
      </c>
      <c r="T12148" t="s">
        <v>19090</v>
      </c>
      <c r="U12148" t="s">
        <v>19442</v>
      </c>
    </row>
    <row r="12149" spans="1:21" x14ac:dyDescent="0.25">
      <c r="A12149" t="s">
        <v>15</v>
      </c>
      <c r="B12149" t="s">
        <v>14684</v>
      </c>
      <c r="C12149" t="s">
        <v>14685</v>
      </c>
      <c r="D12149" t="str">
        <f>VLOOKUP(C:C,Reconciliation!B:C,2,FALSE)</f>
        <v>Amortization Expense - Utility Plant</v>
      </c>
      <c r="E12149" t="str">
        <f>VLOOKUP(B:B,'[1]Chart of Accts'!$A:$B,2,FALSE)</f>
        <v>Amortization Expense - Intangible Property</v>
      </c>
      <c r="F12149" t="s">
        <v>14660</v>
      </c>
      <c r="G12149" t="s">
        <v>822</v>
      </c>
      <c r="H12149" t="s">
        <v>11398</v>
      </c>
      <c r="I12149" t="s">
        <v>46</v>
      </c>
      <c r="J12149" t="s">
        <v>14684</v>
      </c>
      <c r="L12149" t="s">
        <v>23</v>
      </c>
      <c r="M12149" t="s">
        <v>4395</v>
      </c>
      <c r="N12149" t="s">
        <v>11399</v>
      </c>
      <c r="O12149" t="s">
        <v>18923</v>
      </c>
      <c r="P12149" t="s">
        <v>899</v>
      </c>
      <c r="Q12149" t="s">
        <v>142</v>
      </c>
      <c r="R12149">
        <v>21</v>
      </c>
      <c r="S12149" t="s">
        <v>11397</v>
      </c>
      <c r="T12149" t="s">
        <v>19090</v>
      </c>
      <c r="U12149" t="s">
        <v>19442</v>
      </c>
    </row>
    <row r="12150" spans="1:21" x14ac:dyDescent="0.25">
      <c r="A12150" t="s">
        <v>15</v>
      </c>
      <c r="B12150" t="s">
        <v>14684</v>
      </c>
      <c r="C12150" t="s">
        <v>14685</v>
      </c>
      <c r="D12150" t="str">
        <f>VLOOKUP(C:C,Reconciliation!B:C,2,FALSE)</f>
        <v>Amortization Expense - Utility Plant</v>
      </c>
      <c r="E12150" t="str">
        <f>VLOOKUP(B:B,'[1]Chart of Accts'!$A:$B,2,FALSE)</f>
        <v>Amortization Expense - Intangible Property</v>
      </c>
      <c r="F12150" t="s">
        <v>14660</v>
      </c>
      <c r="G12150" t="s">
        <v>824</v>
      </c>
      <c r="H12150" t="s">
        <v>11398</v>
      </c>
      <c r="I12150" t="s">
        <v>46</v>
      </c>
      <c r="J12150" t="s">
        <v>14684</v>
      </c>
      <c r="L12150" t="s">
        <v>23</v>
      </c>
      <c r="M12150" t="s">
        <v>312</v>
      </c>
      <c r="N12150" t="s">
        <v>11399</v>
      </c>
      <c r="O12150" t="s">
        <v>18923</v>
      </c>
      <c r="P12150" t="s">
        <v>899</v>
      </c>
      <c r="Q12150" t="s">
        <v>142</v>
      </c>
      <c r="R12150">
        <v>0.68</v>
      </c>
      <c r="S12150" t="s">
        <v>11397</v>
      </c>
      <c r="T12150" t="s">
        <v>19090</v>
      </c>
      <c r="U12150" t="s">
        <v>19442</v>
      </c>
    </row>
    <row r="12151" spans="1:21" x14ac:dyDescent="0.25">
      <c r="A12151" t="s">
        <v>15</v>
      </c>
      <c r="B12151" t="s">
        <v>14684</v>
      </c>
      <c r="C12151" t="s">
        <v>14685</v>
      </c>
      <c r="D12151" t="str">
        <f>VLOOKUP(C:C,Reconciliation!B:C,2,FALSE)</f>
        <v>Amortization Expense - Utility Plant</v>
      </c>
      <c r="E12151" t="str">
        <f>VLOOKUP(B:B,'[1]Chart of Accts'!$A:$B,2,FALSE)</f>
        <v>Amortization Expense - Intangible Property</v>
      </c>
      <c r="F12151" t="s">
        <v>14660</v>
      </c>
      <c r="G12151" t="s">
        <v>826</v>
      </c>
      <c r="H12151" t="s">
        <v>11398</v>
      </c>
      <c r="I12151" t="s">
        <v>46</v>
      </c>
      <c r="J12151" t="s">
        <v>14684</v>
      </c>
      <c r="L12151" t="s">
        <v>23</v>
      </c>
      <c r="M12151" t="s">
        <v>8025</v>
      </c>
      <c r="N12151" t="s">
        <v>11399</v>
      </c>
      <c r="O12151" t="s">
        <v>18923</v>
      </c>
      <c r="P12151" t="s">
        <v>899</v>
      </c>
      <c r="Q12151" t="s">
        <v>142</v>
      </c>
      <c r="R12151">
        <v>6.5</v>
      </c>
      <c r="S12151" t="s">
        <v>11397</v>
      </c>
      <c r="T12151" t="s">
        <v>19090</v>
      </c>
      <c r="U12151" t="s">
        <v>19442</v>
      </c>
    </row>
    <row r="12152" spans="1:21" x14ac:dyDescent="0.25">
      <c r="A12152" t="s">
        <v>15</v>
      </c>
      <c r="B12152" t="s">
        <v>14684</v>
      </c>
      <c r="C12152" t="s">
        <v>14685</v>
      </c>
      <c r="D12152" t="str">
        <f>VLOOKUP(C:C,Reconciliation!B:C,2,FALSE)</f>
        <v>Amortization Expense - Utility Plant</v>
      </c>
      <c r="E12152" t="str">
        <f>VLOOKUP(B:B,'[1]Chart of Accts'!$A:$B,2,FALSE)</f>
        <v>Amortization Expense - Intangible Property</v>
      </c>
      <c r="F12152" t="s">
        <v>14660</v>
      </c>
      <c r="G12152" t="s">
        <v>828</v>
      </c>
      <c r="H12152" t="s">
        <v>11398</v>
      </c>
      <c r="I12152" t="s">
        <v>46</v>
      </c>
      <c r="J12152" t="s">
        <v>14684</v>
      </c>
      <c r="L12152" t="s">
        <v>23</v>
      </c>
      <c r="M12152" t="s">
        <v>14695</v>
      </c>
      <c r="N12152" t="s">
        <v>11399</v>
      </c>
      <c r="O12152" t="s">
        <v>18923</v>
      </c>
      <c r="P12152" t="s">
        <v>899</v>
      </c>
      <c r="Q12152" t="s">
        <v>142</v>
      </c>
      <c r="R12152">
        <v>169.13</v>
      </c>
      <c r="S12152" t="s">
        <v>11397</v>
      </c>
      <c r="T12152" t="s">
        <v>19090</v>
      </c>
      <c r="U12152" t="s">
        <v>19442</v>
      </c>
    </row>
    <row r="12153" spans="1:21" x14ac:dyDescent="0.25">
      <c r="A12153" t="s">
        <v>15</v>
      </c>
      <c r="B12153" t="s">
        <v>14684</v>
      </c>
      <c r="C12153" t="s">
        <v>14685</v>
      </c>
      <c r="D12153" t="str">
        <f>VLOOKUP(C:C,Reconciliation!B:C,2,FALSE)</f>
        <v>Amortization Expense - Utility Plant</v>
      </c>
      <c r="E12153" t="str">
        <f>VLOOKUP(B:B,'[1]Chart of Accts'!$A:$B,2,FALSE)</f>
        <v>Amortization Expense - Intangible Property</v>
      </c>
      <c r="F12153" t="s">
        <v>14660</v>
      </c>
      <c r="G12153" t="s">
        <v>830</v>
      </c>
      <c r="H12153" t="s">
        <v>11398</v>
      </c>
      <c r="I12153" t="s">
        <v>46</v>
      </c>
      <c r="J12153" t="s">
        <v>14684</v>
      </c>
      <c r="L12153" t="s">
        <v>23</v>
      </c>
      <c r="M12153" t="s">
        <v>303</v>
      </c>
      <c r="N12153" t="s">
        <v>11399</v>
      </c>
      <c r="O12153" t="s">
        <v>18923</v>
      </c>
      <c r="P12153" t="s">
        <v>899</v>
      </c>
      <c r="Q12153" t="s">
        <v>142</v>
      </c>
      <c r="R12153">
        <v>2.19</v>
      </c>
      <c r="S12153" t="s">
        <v>11397</v>
      </c>
      <c r="T12153" t="s">
        <v>19090</v>
      </c>
      <c r="U12153" t="s">
        <v>19442</v>
      </c>
    </row>
    <row r="12154" spans="1:21" x14ac:dyDescent="0.25">
      <c r="A12154" t="s">
        <v>15</v>
      </c>
      <c r="B12154" t="s">
        <v>14684</v>
      </c>
      <c r="C12154" t="s">
        <v>14685</v>
      </c>
      <c r="D12154" t="str">
        <f>VLOOKUP(C:C,Reconciliation!B:C,2,FALSE)</f>
        <v>Amortization Expense - Utility Plant</v>
      </c>
      <c r="E12154" t="str">
        <f>VLOOKUP(B:B,'[1]Chart of Accts'!$A:$B,2,FALSE)</f>
        <v>Amortization Expense - Intangible Property</v>
      </c>
      <c r="F12154" t="s">
        <v>14660</v>
      </c>
      <c r="G12154" t="s">
        <v>33</v>
      </c>
      <c r="H12154" t="s">
        <v>11398</v>
      </c>
      <c r="I12154" t="s">
        <v>46</v>
      </c>
      <c r="J12154" t="s">
        <v>14684</v>
      </c>
      <c r="L12154" t="s">
        <v>23</v>
      </c>
      <c r="M12154" t="s">
        <v>14697</v>
      </c>
      <c r="N12154" t="s">
        <v>11399</v>
      </c>
      <c r="O12154" t="s">
        <v>18923</v>
      </c>
      <c r="P12154" t="s">
        <v>899</v>
      </c>
      <c r="Q12154" t="s">
        <v>142</v>
      </c>
      <c r="R12154">
        <v>347.77</v>
      </c>
      <c r="S12154" t="s">
        <v>11397</v>
      </c>
      <c r="T12154" t="s">
        <v>19090</v>
      </c>
      <c r="U12154" t="s">
        <v>19442</v>
      </c>
    </row>
    <row r="12155" spans="1:21" x14ac:dyDescent="0.25">
      <c r="A12155" t="s">
        <v>15</v>
      </c>
      <c r="B12155" t="s">
        <v>14684</v>
      </c>
      <c r="C12155" t="s">
        <v>14685</v>
      </c>
      <c r="D12155" t="str">
        <f>VLOOKUP(C:C,Reconciliation!B:C,2,FALSE)</f>
        <v>Amortization Expense - Utility Plant</v>
      </c>
      <c r="E12155" t="str">
        <f>VLOOKUP(B:B,'[1]Chart of Accts'!$A:$B,2,FALSE)</f>
        <v>Amortization Expense - Intangible Property</v>
      </c>
      <c r="F12155" t="s">
        <v>14660</v>
      </c>
      <c r="G12155" t="s">
        <v>833</v>
      </c>
      <c r="H12155" t="s">
        <v>11398</v>
      </c>
      <c r="I12155" t="s">
        <v>46</v>
      </c>
      <c r="J12155" t="s">
        <v>14684</v>
      </c>
      <c r="L12155" t="s">
        <v>23</v>
      </c>
      <c r="M12155" t="s">
        <v>7539</v>
      </c>
      <c r="N12155" t="s">
        <v>11399</v>
      </c>
      <c r="O12155" t="s">
        <v>18923</v>
      </c>
      <c r="P12155" t="s">
        <v>899</v>
      </c>
      <c r="Q12155" t="s">
        <v>142</v>
      </c>
      <c r="R12155">
        <v>55.21</v>
      </c>
      <c r="S12155" t="s">
        <v>11397</v>
      </c>
      <c r="T12155" t="s">
        <v>19090</v>
      </c>
      <c r="U12155" t="s">
        <v>19442</v>
      </c>
    </row>
    <row r="12156" spans="1:21" x14ac:dyDescent="0.25">
      <c r="A12156" t="s">
        <v>15</v>
      </c>
      <c r="B12156" t="s">
        <v>14684</v>
      </c>
      <c r="C12156" t="s">
        <v>14685</v>
      </c>
      <c r="D12156" t="str">
        <f>VLOOKUP(C:C,Reconciliation!B:C,2,FALSE)</f>
        <v>Amortization Expense - Utility Plant</v>
      </c>
      <c r="E12156" t="str">
        <f>VLOOKUP(B:B,'[1]Chart of Accts'!$A:$B,2,FALSE)</f>
        <v>Amortization Expense - Intangible Property</v>
      </c>
      <c r="F12156" t="s">
        <v>14660</v>
      </c>
      <c r="G12156" t="s">
        <v>835</v>
      </c>
      <c r="H12156" t="s">
        <v>11398</v>
      </c>
      <c r="I12156" t="s">
        <v>46</v>
      </c>
      <c r="J12156" t="s">
        <v>14684</v>
      </c>
      <c r="L12156" t="s">
        <v>23</v>
      </c>
      <c r="M12156" t="s">
        <v>8663</v>
      </c>
      <c r="N12156" t="s">
        <v>11399</v>
      </c>
      <c r="O12156" t="s">
        <v>18923</v>
      </c>
      <c r="P12156" t="s">
        <v>899</v>
      </c>
      <c r="Q12156" t="s">
        <v>142</v>
      </c>
      <c r="R12156">
        <v>126.59</v>
      </c>
      <c r="S12156" t="s">
        <v>11397</v>
      </c>
      <c r="T12156" t="s">
        <v>19090</v>
      </c>
      <c r="U12156" t="s">
        <v>19442</v>
      </c>
    </row>
    <row r="12157" spans="1:21" x14ac:dyDescent="0.25">
      <c r="A12157" t="s">
        <v>15</v>
      </c>
      <c r="B12157" t="s">
        <v>14684</v>
      </c>
      <c r="C12157" t="s">
        <v>14685</v>
      </c>
      <c r="D12157" t="str">
        <f>VLOOKUP(C:C,Reconciliation!B:C,2,FALSE)</f>
        <v>Amortization Expense - Utility Plant</v>
      </c>
      <c r="E12157" t="str">
        <f>VLOOKUP(B:B,'[1]Chart of Accts'!$A:$B,2,FALSE)</f>
        <v>Amortization Expense - Intangible Property</v>
      </c>
      <c r="F12157" t="s">
        <v>14660</v>
      </c>
      <c r="G12157" t="s">
        <v>837</v>
      </c>
      <c r="H12157" t="s">
        <v>11398</v>
      </c>
      <c r="I12157" t="s">
        <v>46</v>
      </c>
      <c r="J12157" t="s">
        <v>14684</v>
      </c>
      <c r="L12157" t="s">
        <v>23</v>
      </c>
      <c r="M12157" t="s">
        <v>4080</v>
      </c>
      <c r="N12157" t="s">
        <v>11399</v>
      </c>
      <c r="O12157" t="s">
        <v>18923</v>
      </c>
      <c r="P12157" t="s">
        <v>899</v>
      </c>
      <c r="Q12157" t="s">
        <v>142</v>
      </c>
      <c r="R12157">
        <v>11.69</v>
      </c>
      <c r="S12157" t="s">
        <v>11397</v>
      </c>
      <c r="T12157" t="s">
        <v>19090</v>
      </c>
      <c r="U12157" t="s">
        <v>19442</v>
      </c>
    </row>
    <row r="12158" spans="1:21" x14ac:dyDescent="0.25">
      <c r="A12158" t="s">
        <v>15</v>
      </c>
      <c r="B12158" t="s">
        <v>14684</v>
      </c>
      <c r="C12158" t="s">
        <v>14685</v>
      </c>
      <c r="D12158" t="str">
        <f>VLOOKUP(C:C,Reconciliation!B:C,2,FALSE)</f>
        <v>Amortization Expense - Utility Plant</v>
      </c>
      <c r="E12158" t="str">
        <f>VLOOKUP(B:B,'[1]Chart of Accts'!$A:$B,2,FALSE)</f>
        <v>Amortization Expense - Intangible Property</v>
      </c>
      <c r="F12158" t="s">
        <v>14660</v>
      </c>
      <c r="G12158" t="s">
        <v>838</v>
      </c>
      <c r="H12158" t="s">
        <v>11398</v>
      </c>
      <c r="I12158" t="s">
        <v>46</v>
      </c>
      <c r="J12158" t="s">
        <v>14684</v>
      </c>
      <c r="L12158" t="s">
        <v>23</v>
      </c>
      <c r="M12158" t="s">
        <v>9425</v>
      </c>
      <c r="N12158" t="s">
        <v>11399</v>
      </c>
      <c r="O12158" t="s">
        <v>18923</v>
      </c>
      <c r="P12158" t="s">
        <v>899</v>
      </c>
      <c r="Q12158" t="s">
        <v>142</v>
      </c>
      <c r="R12158">
        <v>6</v>
      </c>
      <c r="S12158" t="s">
        <v>11397</v>
      </c>
      <c r="T12158" t="s">
        <v>19090</v>
      </c>
      <c r="U12158" t="s">
        <v>19442</v>
      </c>
    </row>
    <row r="12159" spans="1:21" x14ac:dyDescent="0.25">
      <c r="A12159" t="s">
        <v>15</v>
      </c>
      <c r="B12159" t="s">
        <v>14684</v>
      </c>
      <c r="C12159" t="s">
        <v>14685</v>
      </c>
      <c r="D12159" t="str">
        <f>VLOOKUP(C:C,Reconciliation!B:C,2,FALSE)</f>
        <v>Amortization Expense - Utility Plant</v>
      </c>
      <c r="E12159" t="str">
        <f>VLOOKUP(B:B,'[1]Chart of Accts'!$A:$B,2,FALSE)</f>
        <v>Amortization Expense - Intangible Property</v>
      </c>
      <c r="F12159" t="s">
        <v>14660</v>
      </c>
      <c r="G12159" t="s">
        <v>840</v>
      </c>
      <c r="H12159" t="s">
        <v>11398</v>
      </c>
      <c r="I12159" t="s">
        <v>46</v>
      </c>
      <c r="J12159" t="s">
        <v>14684</v>
      </c>
      <c r="L12159" t="s">
        <v>23</v>
      </c>
      <c r="M12159" t="s">
        <v>14709</v>
      </c>
      <c r="N12159" t="s">
        <v>11399</v>
      </c>
      <c r="O12159" t="s">
        <v>18923</v>
      </c>
      <c r="P12159" t="s">
        <v>899</v>
      </c>
      <c r="Q12159" t="s">
        <v>142</v>
      </c>
      <c r="R12159">
        <v>51.64</v>
      </c>
      <c r="S12159" t="s">
        <v>11397</v>
      </c>
      <c r="T12159" t="s">
        <v>19090</v>
      </c>
      <c r="U12159" t="s">
        <v>19442</v>
      </c>
    </row>
    <row r="12160" spans="1:21" x14ac:dyDescent="0.25">
      <c r="A12160" t="s">
        <v>15</v>
      </c>
      <c r="B12160" t="s">
        <v>14684</v>
      </c>
      <c r="C12160" t="s">
        <v>14685</v>
      </c>
      <c r="D12160" t="str">
        <f>VLOOKUP(C:C,Reconciliation!B:C,2,FALSE)</f>
        <v>Amortization Expense - Utility Plant</v>
      </c>
      <c r="E12160" t="str">
        <f>VLOOKUP(B:B,'[1]Chart of Accts'!$A:$B,2,FALSE)</f>
        <v>Amortization Expense - Intangible Property</v>
      </c>
      <c r="F12160" t="s">
        <v>14660</v>
      </c>
      <c r="G12160" t="s">
        <v>842</v>
      </c>
      <c r="H12160" t="s">
        <v>11398</v>
      </c>
      <c r="I12160" t="s">
        <v>46</v>
      </c>
      <c r="J12160" t="s">
        <v>14684</v>
      </c>
      <c r="L12160" t="s">
        <v>23</v>
      </c>
      <c r="M12160" t="s">
        <v>384</v>
      </c>
      <c r="N12160" t="s">
        <v>11399</v>
      </c>
      <c r="O12160" t="s">
        <v>18923</v>
      </c>
      <c r="P12160" t="s">
        <v>899</v>
      </c>
      <c r="Q12160" t="s">
        <v>142</v>
      </c>
      <c r="R12160">
        <v>4.38</v>
      </c>
      <c r="S12160" t="s">
        <v>11397</v>
      </c>
      <c r="T12160" t="s">
        <v>19090</v>
      </c>
      <c r="U12160" t="s">
        <v>19442</v>
      </c>
    </row>
    <row r="12161" spans="1:21" x14ac:dyDescent="0.25">
      <c r="A12161" t="s">
        <v>15</v>
      </c>
      <c r="B12161" t="s">
        <v>14684</v>
      </c>
      <c r="C12161" t="s">
        <v>14685</v>
      </c>
      <c r="D12161" t="str">
        <f>VLOOKUP(C:C,Reconciliation!B:C,2,FALSE)</f>
        <v>Amortization Expense - Utility Plant</v>
      </c>
      <c r="E12161" t="str">
        <f>VLOOKUP(B:B,'[1]Chart of Accts'!$A:$B,2,FALSE)</f>
        <v>Amortization Expense - Intangible Property</v>
      </c>
      <c r="F12161" t="s">
        <v>14660</v>
      </c>
      <c r="G12161" t="s">
        <v>844</v>
      </c>
      <c r="H12161" t="s">
        <v>11398</v>
      </c>
      <c r="I12161" t="s">
        <v>46</v>
      </c>
      <c r="J12161" t="s">
        <v>14684</v>
      </c>
      <c r="L12161" t="s">
        <v>23</v>
      </c>
      <c r="M12161" t="s">
        <v>14688</v>
      </c>
      <c r="N12161" t="s">
        <v>11399</v>
      </c>
      <c r="O12161" t="s">
        <v>18923</v>
      </c>
      <c r="P12161" t="s">
        <v>899</v>
      </c>
      <c r="Q12161" t="s">
        <v>142</v>
      </c>
      <c r="R12161">
        <v>29.57</v>
      </c>
      <c r="S12161" t="s">
        <v>11397</v>
      </c>
      <c r="T12161" t="s">
        <v>19090</v>
      </c>
      <c r="U12161" t="s">
        <v>19442</v>
      </c>
    </row>
    <row r="12162" spans="1:21" x14ac:dyDescent="0.25">
      <c r="A12162" t="s">
        <v>15</v>
      </c>
      <c r="B12162" t="s">
        <v>14684</v>
      </c>
      <c r="C12162" t="s">
        <v>14685</v>
      </c>
      <c r="D12162" t="str">
        <f>VLOOKUP(C:C,Reconciliation!B:C,2,FALSE)</f>
        <v>Amortization Expense - Utility Plant</v>
      </c>
      <c r="E12162" t="str">
        <f>VLOOKUP(B:B,'[1]Chart of Accts'!$A:$B,2,FALSE)</f>
        <v>Amortization Expense - Intangible Property</v>
      </c>
      <c r="F12162" t="s">
        <v>14660</v>
      </c>
      <c r="G12162" t="s">
        <v>846</v>
      </c>
      <c r="H12162" t="s">
        <v>11398</v>
      </c>
      <c r="I12162" t="s">
        <v>46</v>
      </c>
      <c r="J12162" t="s">
        <v>14684</v>
      </c>
      <c r="L12162" t="s">
        <v>23</v>
      </c>
      <c r="M12162" t="s">
        <v>7428</v>
      </c>
      <c r="N12162" t="s">
        <v>11399</v>
      </c>
      <c r="O12162" t="s">
        <v>18923</v>
      </c>
      <c r="P12162" t="s">
        <v>899</v>
      </c>
      <c r="Q12162" t="s">
        <v>142</v>
      </c>
      <c r="R12162">
        <v>9.23</v>
      </c>
      <c r="S12162" t="s">
        <v>11397</v>
      </c>
      <c r="T12162" t="s">
        <v>19090</v>
      </c>
      <c r="U12162" t="s">
        <v>19442</v>
      </c>
    </row>
    <row r="12163" spans="1:21" x14ac:dyDescent="0.25">
      <c r="A12163" t="s">
        <v>15</v>
      </c>
      <c r="B12163" t="s">
        <v>14684</v>
      </c>
      <c r="C12163" t="s">
        <v>14685</v>
      </c>
      <c r="D12163" t="str">
        <f>VLOOKUP(C:C,Reconciliation!B:C,2,FALSE)</f>
        <v>Amortization Expense - Utility Plant</v>
      </c>
      <c r="E12163" t="str">
        <f>VLOOKUP(B:B,'[1]Chart of Accts'!$A:$B,2,FALSE)</f>
        <v>Amortization Expense - Intangible Property</v>
      </c>
      <c r="F12163" t="s">
        <v>14660</v>
      </c>
      <c r="G12163" t="s">
        <v>848</v>
      </c>
      <c r="H12163" t="s">
        <v>11398</v>
      </c>
      <c r="I12163" t="s">
        <v>46</v>
      </c>
      <c r="J12163" t="s">
        <v>14684</v>
      </c>
      <c r="L12163" t="s">
        <v>23</v>
      </c>
      <c r="M12163" t="s">
        <v>9656</v>
      </c>
      <c r="N12163" t="s">
        <v>11399</v>
      </c>
      <c r="O12163" t="s">
        <v>18923</v>
      </c>
      <c r="P12163" t="s">
        <v>899</v>
      </c>
      <c r="Q12163" t="s">
        <v>142</v>
      </c>
      <c r="R12163">
        <v>90.87</v>
      </c>
      <c r="S12163" t="s">
        <v>11397</v>
      </c>
      <c r="T12163" t="s">
        <v>19090</v>
      </c>
      <c r="U12163" t="s">
        <v>19442</v>
      </c>
    </row>
    <row r="12164" spans="1:21" x14ac:dyDescent="0.25">
      <c r="A12164" t="s">
        <v>15</v>
      </c>
      <c r="B12164" t="s">
        <v>14684</v>
      </c>
      <c r="C12164" t="s">
        <v>14685</v>
      </c>
      <c r="D12164" t="str">
        <f>VLOOKUP(C:C,Reconciliation!B:C,2,FALSE)</f>
        <v>Amortization Expense - Utility Plant</v>
      </c>
      <c r="E12164" t="str">
        <f>VLOOKUP(B:B,'[1]Chart of Accts'!$A:$B,2,FALSE)</f>
        <v>Amortization Expense - Intangible Property</v>
      </c>
      <c r="F12164" t="s">
        <v>14660</v>
      </c>
      <c r="G12164" t="s">
        <v>850</v>
      </c>
      <c r="H12164" t="s">
        <v>11398</v>
      </c>
      <c r="I12164" t="s">
        <v>46</v>
      </c>
      <c r="J12164" t="s">
        <v>14684</v>
      </c>
      <c r="L12164" t="s">
        <v>23</v>
      </c>
      <c r="M12164" t="s">
        <v>14701</v>
      </c>
      <c r="N12164" t="s">
        <v>11399</v>
      </c>
      <c r="O12164" t="s">
        <v>18923</v>
      </c>
      <c r="P12164" t="s">
        <v>899</v>
      </c>
      <c r="Q12164" t="s">
        <v>142</v>
      </c>
      <c r="R12164">
        <v>113.44</v>
      </c>
      <c r="S12164" t="s">
        <v>11397</v>
      </c>
      <c r="T12164" t="s">
        <v>19090</v>
      </c>
      <c r="U12164" t="s">
        <v>19442</v>
      </c>
    </row>
    <row r="12165" spans="1:21" x14ac:dyDescent="0.25">
      <c r="A12165" t="s">
        <v>15</v>
      </c>
      <c r="B12165" t="s">
        <v>14684</v>
      </c>
      <c r="C12165" t="s">
        <v>14685</v>
      </c>
      <c r="D12165" t="str">
        <f>VLOOKUP(C:C,Reconciliation!B:C,2,FALSE)</f>
        <v>Amortization Expense - Utility Plant</v>
      </c>
      <c r="E12165" t="str">
        <f>VLOOKUP(B:B,'[1]Chart of Accts'!$A:$B,2,FALSE)</f>
        <v>Amortization Expense - Intangible Property</v>
      </c>
      <c r="F12165" t="s">
        <v>14660</v>
      </c>
      <c r="G12165" t="s">
        <v>28</v>
      </c>
      <c r="H12165" t="s">
        <v>11398</v>
      </c>
      <c r="I12165" t="s">
        <v>46</v>
      </c>
      <c r="J12165" t="s">
        <v>14684</v>
      </c>
      <c r="L12165" t="s">
        <v>23</v>
      </c>
      <c r="M12165" t="s">
        <v>14700</v>
      </c>
      <c r="N12165" t="s">
        <v>11399</v>
      </c>
      <c r="O12165" t="s">
        <v>18923</v>
      </c>
      <c r="P12165" t="s">
        <v>899</v>
      </c>
      <c r="Q12165" t="s">
        <v>142</v>
      </c>
      <c r="R12165">
        <v>36.159999999999997</v>
      </c>
      <c r="S12165" t="s">
        <v>11397</v>
      </c>
      <c r="T12165" t="s">
        <v>19090</v>
      </c>
      <c r="U12165" t="s">
        <v>19442</v>
      </c>
    </row>
    <row r="12166" spans="1:21" x14ac:dyDescent="0.25">
      <c r="A12166" t="s">
        <v>15</v>
      </c>
      <c r="B12166" t="s">
        <v>14684</v>
      </c>
      <c r="C12166" t="s">
        <v>14685</v>
      </c>
      <c r="D12166" t="str">
        <f>VLOOKUP(C:C,Reconciliation!B:C,2,FALSE)</f>
        <v>Amortization Expense - Utility Plant</v>
      </c>
      <c r="E12166" t="str">
        <f>VLOOKUP(B:B,'[1]Chart of Accts'!$A:$B,2,FALSE)</f>
        <v>Amortization Expense - Intangible Property</v>
      </c>
      <c r="F12166" t="s">
        <v>14660</v>
      </c>
      <c r="G12166" t="s">
        <v>853</v>
      </c>
      <c r="H12166" t="s">
        <v>11398</v>
      </c>
      <c r="I12166" t="s">
        <v>46</v>
      </c>
      <c r="J12166" t="s">
        <v>14684</v>
      </c>
      <c r="L12166" t="s">
        <v>23</v>
      </c>
      <c r="M12166" t="s">
        <v>6766</v>
      </c>
      <c r="N12166" t="s">
        <v>11399</v>
      </c>
      <c r="O12166" t="s">
        <v>18923</v>
      </c>
      <c r="P12166" t="s">
        <v>899</v>
      </c>
      <c r="Q12166" t="s">
        <v>142</v>
      </c>
      <c r="R12166">
        <v>2.2999999999999998</v>
      </c>
      <c r="S12166" t="s">
        <v>11397</v>
      </c>
      <c r="T12166" t="s">
        <v>19090</v>
      </c>
      <c r="U12166" t="s">
        <v>19442</v>
      </c>
    </row>
    <row r="12167" spans="1:21" x14ac:dyDescent="0.25">
      <c r="A12167" t="s">
        <v>15</v>
      </c>
      <c r="B12167" t="s">
        <v>14684</v>
      </c>
      <c r="C12167" t="s">
        <v>14685</v>
      </c>
      <c r="D12167" t="str">
        <f>VLOOKUP(C:C,Reconciliation!B:C,2,FALSE)</f>
        <v>Amortization Expense - Utility Plant</v>
      </c>
      <c r="E12167" t="str">
        <f>VLOOKUP(B:B,'[1]Chart of Accts'!$A:$B,2,FALSE)</f>
        <v>Amortization Expense - Intangible Property</v>
      </c>
      <c r="F12167" t="s">
        <v>14660</v>
      </c>
      <c r="G12167" t="s">
        <v>855</v>
      </c>
      <c r="H12167" t="s">
        <v>11398</v>
      </c>
      <c r="I12167" t="s">
        <v>46</v>
      </c>
      <c r="J12167" t="s">
        <v>14684</v>
      </c>
      <c r="L12167" t="s">
        <v>23</v>
      </c>
      <c r="M12167" t="s">
        <v>6865</v>
      </c>
      <c r="N12167" t="s">
        <v>11399</v>
      </c>
      <c r="O12167" t="s">
        <v>18923</v>
      </c>
      <c r="P12167" t="s">
        <v>899</v>
      </c>
      <c r="Q12167" t="s">
        <v>142</v>
      </c>
      <c r="R12167">
        <v>16.27</v>
      </c>
      <c r="S12167" t="s">
        <v>11397</v>
      </c>
      <c r="T12167" t="s">
        <v>19090</v>
      </c>
      <c r="U12167" t="s">
        <v>19442</v>
      </c>
    </row>
    <row r="12168" spans="1:21" x14ac:dyDescent="0.25">
      <c r="A12168" t="s">
        <v>15</v>
      </c>
      <c r="B12168" t="s">
        <v>14684</v>
      </c>
      <c r="C12168" t="s">
        <v>14685</v>
      </c>
      <c r="D12168" t="str">
        <f>VLOOKUP(C:C,Reconciliation!B:C,2,FALSE)</f>
        <v>Amortization Expense - Utility Plant</v>
      </c>
      <c r="E12168" t="str">
        <f>VLOOKUP(B:B,'[1]Chart of Accts'!$A:$B,2,FALSE)</f>
        <v>Amortization Expense - Intangible Property</v>
      </c>
      <c r="F12168" t="s">
        <v>14660</v>
      </c>
      <c r="G12168" t="s">
        <v>857</v>
      </c>
      <c r="H12168" t="s">
        <v>11398</v>
      </c>
      <c r="I12168" t="s">
        <v>46</v>
      </c>
      <c r="J12168" t="s">
        <v>14684</v>
      </c>
      <c r="L12168" t="s">
        <v>23</v>
      </c>
      <c r="M12168" t="s">
        <v>14728</v>
      </c>
      <c r="N12168" t="s">
        <v>11399</v>
      </c>
      <c r="O12168" t="s">
        <v>18923</v>
      </c>
      <c r="P12168" t="s">
        <v>899</v>
      </c>
      <c r="Q12168" t="s">
        <v>142</v>
      </c>
      <c r="R12168">
        <v>248.09</v>
      </c>
      <c r="S12168" t="s">
        <v>11397</v>
      </c>
      <c r="T12168" t="s">
        <v>19090</v>
      </c>
      <c r="U12168" t="s">
        <v>19442</v>
      </c>
    </row>
    <row r="12169" spans="1:21" x14ac:dyDescent="0.25">
      <c r="A12169" t="s">
        <v>15</v>
      </c>
      <c r="B12169" t="s">
        <v>14684</v>
      </c>
      <c r="C12169" t="s">
        <v>14685</v>
      </c>
      <c r="D12169" t="str">
        <f>VLOOKUP(C:C,Reconciliation!B:C,2,FALSE)</f>
        <v>Amortization Expense - Utility Plant</v>
      </c>
      <c r="E12169" t="str">
        <f>VLOOKUP(B:B,'[1]Chart of Accts'!$A:$B,2,FALSE)</f>
        <v>Amortization Expense - Intangible Property</v>
      </c>
      <c r="F12169" t="s">
        <v>14660</v>
      </c>
      <c r="G12169" t="s">
        <v>859</v>
      </c>
      <c r="H12169" t="s">
        <v>11398</v>
      </c>
      <c r="I12169" t="s">
        <v>46</v>
      </c>
      <c r="J12169" t="s">
        <v>14684</v>
      </c>
      <c r="L12169" t="s">
        <v>23</v>
      </c>
      <c r="M12169" t="s">
        <v>14690</v>
      </c>
      <c r="N12169" t="s">
        <v>11399</v>
      </c>
      <c r="O12169" t="s">
        <v>18923</v>
      </c>
      <c r="P12169" t="s">
        <v>899</v>
      </c>
      <c r="Q12169" t="s">
        <v>142</v>
      </c>
      <c r="R12169">
        <v>112.98</v>
      </c>
      <c r="S12169" t="s">
        <v>11397</v>
      </c>
      <c r="T12169" t="s">
        <v>19090</v>
      </c>
      <c r="U12169" t="s">
        <v>19442</v>
      </c>
    </row>
    <row r="12170" spans="1:21" x14ac:dyDescent="0.25">
      <c r="A12170" t="s">
        <v>15</v>
      </c>
      <c r="B12170" t="s">
        <v>14684</v>
      </c>
      <c r="C12170" t="s">
        <v>14685</v>
      </c>
      <c r="D12170" t="str">
        <f>VLOOKUP(C:C,Reconciliation!B:C,2,FALSE)</f>
        <v>Amortization Expense - Utility Plant</v>
      </c>
      <c r="E12170" t="str">
        <f>VLOOKUP(B:B,'[1]Chart of Accts'!$A:$B,2,FALSE)</f>
        <v>Amortization Expense - Intangible Property</v>
      </c>
      <c r="F12170" t="s">
        <v>14660</v>
      </c>
      <c r="G12170" t="s">
        <v>861</v>
      </c>
      <c r="H12170" t="s">
        <v>11398</v>
      </c>
      <c r="I12170" t="s">
        <v>46</v>
      </c>
      <c r="J12170" t="s">
        <v>14684</v>
      </c>
      <c r="L12170" t="s">
        <v>23</v>
      </c>
      <c r="M12170" t="s">
        <v>14716</v>
      </c>
      <c r="N12170" t="s">
        <v>11399</v>
      </c>
      <c r="O12170" t="s">
        <v>18923</v>
      </c>
      <c r="P12170" t="s">
        <v>899</v>
      </c>
      <c r="Q12170" t="s">
        <v>142</v>
      </c>
      <c r="R12170">
        <v>121.3</v>
      </c>
      <c r="S12170" t="s">
        <v>11397</v>
      </c>
      <c r="T12170" t="s">
        <v>19090</v>
      </c>
      <c r="U12170" t="s">
        <v>19442</v>
      </c>
    </row>
    <row r="12171" spans="1:21" x14ac:dyDescent="0.25">
      <c r="A12171" t="s">
        <v>15</v>
      </c>
      <c r="B12171" t="s">
        <v>14684</v>
      </c>
      <c r="C12171" t="s">
        <v>14685</v>
      </c>
      <c r="D12171" t="str">
        <f>VLOOKUP(C:C,Reconciliation!B:C,2,FALSE)</f>
        <v>Amortization Expense - Utility Plant</v>
      </c>
      <c r="E12171" t="str">
        <f>VLOOKUP(B:B,'[1]Chart of Accts'!$A:$B,2,FALSE)</f>
        <v>Amortization Expense - Intangible Property</v>
      </c>
      <c r="F12171" t="s">
        <v>14660</v>
      </c>
      <c r="G12171" t="s">
        <v>234</v>
      </c>
      <c r="H12171" t="s">
        <v>11398</v>
      </c>
      <c r="I12171" t="s">
        <v>46</v>
      </c>
      <c r="J12171" t="s">
        <v>14684</v>
      </c>
      <c r="L12171" t="s">
        <v>23</v>
      </c>
      <c r="M12171" t="s">
        <v>5941</v>
      </c>
      <c r="N12171" t="s">
        <v>11399</v>
      </c>
      <c r="O12171" t="s">
        <v>18923</v>
      </c>
      <c r="P12171" t="s">
        <v>899</v>
      </c>
      <c r="Q12171" t="s">
        <v>142</v>
      </c>
      <c r="R12171">
        <v>31.34</v>
      </c>
      <c r="S12171" t="s">
        <v>11397</v>
      </c>
      <c r="T12171" t="s">
        <v>19090</v>
      </c>
      <c r="U12171" t="s">
        <v>19442</v>
      </c>
    </row>
    <row r="12172" spans="1:21" x14ac:dyDescent="0.25">
      <c r="A12172" t="s">
        <v>15</v>
      </c>
      <c r="B12172" t="s">
        <v>14684</v>
      </c>
      <c r="C12172" t="s">
        <v>14685</v>
      </c>
      <c r="D12172" t="str">
        <f>VLOOKUP(C:C,Reconciliation!B:C,2,FALSE)</f>
        <v>Amortization Expense - Utility Plant</v>
      </c>
      <c r="E12172" t="str">
        <f>VLOOKUP(B:B,'[1]Chart of Accts'!$A:$B,2,FALSE)</f>
        <v>Amortization Expense - Intangible Property</v>
      </c>
      <c r="F12172" t="s">
        <v>14660</v>
      </c>
      <c r="G12172" t="s">
        <v>864</v>
      </c>
      <c r="H12172" t="s">
        <v>11398</v>
      </c>
      <c r="I12172" t="s">
        <v>46</v>
      </c>
      <c r="J12172" t="s">
        <v>14684</v>
      </c>
      <c r="L12172" t="s">
        <v>23</v>
      </c>
      <c r="M12172" t="s">
        <v>14719</v>
      </c>
      <c r="N12172" t="s">
        <v>11399</v>
      </c>
      <c r="O12172" t="s">
        <v>18923</v>
      </c>
      <c r="P12172" t="s">
        <v>899</v>
      </c>
      <c r="Q12172" t="s">
        <v>142</v>
      </c>
      <c r="R12172">
        <v>196.11</v>
      </c>
      <c r="S12172" t="s">
        <v>11397</v>
      </c>
      <c r="T12172" t="s">
        <v>19090</v>
      </c>
      <c r="U12172" t="s">
        <v>19442</v>
      </c>
    </row>
    <row r="12173" spans="1:21" x14ac:dyDescent="0.25">
      <c r="A12173" t="s">
        <v>15</v>
      </c>
      <c r="B12173" t="s">
        <v>14684</v>
      </c>
      <c r="C12173" t="s">
        <v>14685</v>
      </c>
      <c r="D12173" t="str">
        <f>VLOOKUP(C:C,Reconciliation!B:C,2,FALSE)</f>
        <v>Amortization Expense - Utility Plant</v>
      </c>
      <c r="E12173" t="str">
        <f>VLOOKUP(B:B,'[1]Chart of Accts'!$A:$B,2,FALSE)</f>
        <v>Amortization Expense - Intangible Property</v>
      </c>
      <c r="F12173" t="s">
        <v>14660</v>
      </c>
      <c r="G12173" t="s">
        <v>866</v>
      </c>
      <c r="H12173" t="s">
        <v>11398</v>
      </c>
      <c r="I12173" t="s">
        <v>46</v>
      </c>
      <c r="J12173" t="s">
        <v>14684</v>
      </c>
      <c r="L12173" t="s">
        <v>23</v>
      </c>
      <c r="M12173" t="s">
        <v>7210</v>
      </c>
      <c r="N12173" t="s">
        <v>11399</v>
      </c>
      <c r="O12173" t="s">
        <v>18923</v>
      </c>
      <c r="P12173" t="s">
        <v>899</v>
      </c>
      <c r="Q12173" t="s">
        <v>142</v>
      </c>
      <c r="R12173">
        <v>13.52</v>
      </c>
      <c r="S12173" t="s">
        <v>11397</v>
      </c>
      <c r="T12173" t="s">
        <v>19090</v>
      </c>
      <c r="U12173" t="s">
        <v>19442</v>
      </c>
    </row>
    <row r="12174" spans="1:21" x14ac:dyDescent="0.25">
      <c r="A12174" t="s">
        <v>15</v>
      </c>
      <c r="B12174" t="s">
        <v>14684</v>
      </c>
      <c r="C12174" t="s">
        <v>14685</v>
      </c>
      <c r="D12174" t="str">
        <f>VLOOKUP(C:C,Reconciliation!B:C,2,FALSE)</f>
        <v>Amortization Expense - Utility Plant</v>
      </c>
      <c r="E12174" t="str">
        <f>VLOOKUP(B:B,'[1]Chart of Accts'!$A:$B,2,FALSE)</f>
        <v>Amortization Expense - Intangible Property</v>
      </c>
      <c r="F12174" t="s">
        <v>14660</v>
      </c>
      <c r="G12174" t="s">
        <v>868</v>
      </c>
      <c r="H12174" t="s">
        <v>11398</v>
      </c>
      <c r="I12174" t="s">
        <v>46</v>
      </c>
      <c r="J12174" t="s">
        <v>14684</v>
      </c>
      <c r="L12174" t="s">
        <v>23</v>
      </c>
      <c r="M12174" t="s">
        <v>9343</v>
      </c>
      <c r="N12174" t="s">
        <v>11399</v>
      </c>
      <c r="O12174" t="s">
        <v>18923</v>
      </c>
      <c r="P12174" t="s">
        <v>899</v>
      </c>
      <c r="Q12174" t="s">
        <v>142</v>
      </c>
      <c r="R12174">
        <v>4.7300000000000004</v>
      </c>
      <c r="S12174" t="s">
        <v>11397</v>
      </c>
      <c r="T12174" t="s">
        <v>19090</v>
      </c>
      <c r="U12174" t="s">
        <v>19442</v>
      </c>
    </row>
    <row r="12175" spans="1:21" x14ac:dyDescent="0.25">
      <c r="A12175" t="s">
        <v>15</v>
      </c>
      <c r="B12175" t="s">
        <v>14684</v>
      </c>
      <c r="C12175" t="s">
        <v>14685</v>
      </c>
      <c r="D12175" t="str">
        <f>VLOOKUP(C:C,Reconciliation!B:C,2,FALSE)</f>
        <v>Amortization Expense - Utility Plant</v>
      </c>
      <c r="E12175" t="str">
        <f>VLOOKUP(B:B,'[1]Chart of Accts'!$A:$B,2,FALSE)</f>
        <v>Amortization Expense - Intangible Property</v>
      </c>
      <c r="F12175" t="s">
        <v>14660</v>
      </c>
      <c r="G12175" t="s">
        <v>870</v>
      </c>
      <c r="H12175" t="s">
        <v>11398</v>
      </c>
      <c r="I12175" t="s">
        <v>46</v>
      </c>
      <c r="J12175" t="s">
        <v>14684</v>
      </c>
      <c r="L12175" t="s">
        <v>23</v>
      </c>
      <c r="M12175" t="s">
        <v>6864</v>
      </c>
      <c r="N12175" t="s">
        <v>11399</v>
      </c>
      <c r="O12175" t="s">
        <v>18923</v>
      </c>
      <c r="P12175" t="s">
        <v>899</v>
      </c>
      <c r="Q12175" t="s">
        <v>142</v>
      </c>
      <c r="R12175">
        <v>8.58</v>
      </c>
      <c r="S12175" t="s">
        <v>11397</v>
      </c>
      <c r="T12175" t="s">
        <v>19090</v>
      </c>
      <c r="U12175" t="s">
        <v>19442</v>
      </c>
    </row>
    <row r="12176" spans="1:21" x14ac:dyDescent="0.25">
      <c r="A12176" t="s">
        <v>15</v>
      </c>
      <c r="B12176" t="s">
        <v>14684</v>
      </c>
      <c r="C12176" t="s">
        <v>14685</v>
      </c>
      <c r="D12176" t="str">
        <f>VLOOKUP(C:C,Reconciliation!B:C,2,FALSE)</f>
        <v>Amortization Expense - Utility Plant</v>
      </c>
      <c r="E12176" t="str">
        <f>VLOOKUP(B:B,'[1]Chart of Accts'!$A:$B,2,FALSE)</f>
        <v>Amortization Expense - Intangible Property</v>
      </c>
      <c r="F12176" t="s">
        <v>14660</v>
      </c>
      <c r="G12176" t="s">
        <v>465</v>
      </c>
      <c r="H12176" t="s">
        <v>11398</v>
      </c>
      <c r="I12176" t="s">
        <v>46</v>
      </c>
      <c r="J12176" t="s">
        <v>14684</v>
      </c>
      <c r="L12176" t="s">
        <v>23</v>
      </c>
      <c r="M12176" t="s">
        <v>1556</v>
      </c>
      <c r="N12176" t="s">
        <v>11399</v>
      </c>
      <c r="O12176" t="s">
        <v>18923</v>
      </c>
      <c r="P12176" t="s">
        <v>899</v>
      </c>
      <c r="Q12176" t="s">
        <v>142</v>
      </c>
      <c r="R12176">
        <v>21.35</v>
      </c>
      <c r="S12176" t="s">
        <v>11397</v>
      </c>
      <c r="T12176" t="s">
        <v>19090</v>
      </c>
      <c r="U12176" t="s">
        <v>19442</v>
      </c>
    </row>
    <row r="12177" spans="1:21" x14ac:dyDescent="0.25">
      <c r="A12177" t="s">
        <v>15</v>
      </c>
      <c r="B12177" t="s">
        <v>14684</v>
      </c>
      <c r="C12177" t="s">
        <v>14685</v>
      </c>
      <c r="D12177" t="str">
        <f>VLOOKUP(C:C,Reconciliation!B:C,2,FALSE)</f>
        <v>Amortization Expense - Utility Plant</v>
      </c>
      <c r="E12177" t="str">
        <f>VLOOKUP(B:B,'[1]Chart of Accts'!$A:$B,2,FALSE)</f>
        <v>Amortization Expense - Intangible Property</v>
      </c>
      <c r="F12177" t="s">
        <v>14660</v>
      </c>
      <c r="G12177" t="s">
        <v>873</v>
      </c>
      <c r="H12177" t="s">
        <v>11398</v>
      </c>
      <c r="I12177" t="s">
        <v>46</v>
      </c>
      <c r="J12177" t="s">
        <v>14684</v>
      </c>
      <c r="L12177" t="s">
        <v>23</v>
      </c>
      <c r="M12177" t="s">
        <v>14725</v>
      </c>
      <c r="N12177" t="s">
        <v>11399</v>
      </c>
      <c r="O12177" t="s">
        <v>18923</v>
      </c>
      <c r="P12177" t="s">
        <v>899</v>
      </c>
      <c r="Q12177" t="s">
        <v>142</v>
      </c>
      <c r="R12177">
        <v>28.33</v>
      </c>
      <c r="S12177" t="s">
        <v>11397</v>
      </c>
      <c r="T12177" t="s">
        <v>19090</v>
      </c>
      <c r="U12177" t="s">
        <v>19442</v>
      </c>
    </row>
    <row r="12178" spans="1:21" x14ac:dyDescent="0.25">
      <c r="A12178" t="s">
        <v>15</v>
      </c>
      <c r="B12178" t="s">
        <v>14684</v>
      </c>
      <c r="C12178" t="s">
        <v>14685</v>
      </c>
      <c r="D12178" t="str">
        <f>VLOOKUP(C:C,Reconciliation!B:C,2,FALSE)</f>
        <v>Amortization Expense - Utility Plant</v>
      </c>
      <c r="E12178" t="str">
        <f>VLOOKUP(B:B,'[1]Chart of Accts'!$A:$B,2,FALSE)</f>
        <v>Amortization Expense - Intangible Property</v>
      </c>
      <c r="F12178" t="s">
        <v>14660</v>
      </c>
      <c r="G12178" t="s">
        <v>875</v>
      </c>
      <c r="H12178" t="s">
        <v>11398</v>
      </c>
      <c r="I12178" t="s">
        <v>46</v>
      </c>
      <c r="J12178" t="s">
        <v>14684</v>
      </c>
      <c r="L12178" t="s">
        <v>23</v>
      </c>
      <c r="M12178" t="s">
        <v>5099</v>
      </c>
      <c r="N12178" t="s">
        <v>11399</v>
      </c>
      <c r="O12178" t="s">
        <v>18923</v>
      </c>
      <c r="P12178" t="s">
        <v>899</v>
      </c>
      <c r="Q12178" t="s">
        <v>142</v>
      </c>
      <c r="R12178">
        <v>4.5</v>
      </c>
      <c r="S12178" t="s">
        <v>11397</v>
      </c>
      <c r="T12178" t="s">
        <v>19090</v>
      </c>
      <c r="U12178" t="s">
        <v>19442</v>
      </c>
    </row>
    <row r="12179" spans="1:21" x14ac:dyDescent="0.25">
      <c r="A12179" t="s">
        <v>15</v>
      </c>
      <c r="B12179" t="s">
        <v>14684</v>
      </c>
      <c r="C12179" t="s">
        <v>14685</v>
      </c>
      <c r="D12179" t="str">
        <f>VLOOKUP(C:C,Reconciliation!B:C,2,FALSE)</f>
        <v>Amortization Expense - Utility Plant</v>
      </c>
      <c r="E12179" t="str">
        <f>VLOOKUP(B:B,'[1]Chart of Accts'!$A:$B,2,FALSE)</f>
        <v>Amortization Expense - Intangible Property</v>
      </c>
      <c r="F12179" t="s">
        <v>14660</v>
      </c>
      <c r="G12179" t="s">
        <v>877</v>
      </c>
      <c r="H12179" t="s">
        <v>11398</v>
      </c>
      <c r="I12179" t="s">
        <v>46</v>
      </c>
      <c r="J12179" t="s">
        <v>14684</v>
      </c>
      <c r="L12179" t="s">
        <v>23</v>
      </c>
      <c r="M12179" t="s">
        <v>405</v>
      </c>
      <c r="N12179" t="s">
        <v>11399</v>
      </c>
      <c r="O12179" t="s">
        <v>18923</v>
      </c>
      <c r="P12179" t="s">
        <v>899</v>
      </c>
      <c r="Q12179" t="s">
        <v>142</v>
      </c>
      <c r="R12179">
        <v>1.1000000000000001</v>
      </c>
      <c r="S12179" t="s">
        <v>11397</v>
      </c>
      <c r="T12179" t="s">
        <v>19090</v>
      </c>
      <c r="U12179" t="s">
        <v>19442</v>
      </c>
    </row>
    <row r="12180" spans="1:21" x14ac:dyDescent="0.25">
      <c r="A12180" t="s">
        <v>15</v>
      </c>
      <c r="B12180" t="s">
        <v>14684</v>
      </c>
      <c r="C12180" t="s">
        <v>14685</v>
      </c>
      <c r="D12180" t="str">
        <f>VLOOKUP(C:C,Reconciliation!B:C,2,FALSE)</f>
        <v>Amortization Expense - Utility Plant</v>
      </c>
      <c r="E12180" t="str">
        <f>VLOOKUP(B:B,'[1]Chart of Accts'!$A:$B,2,FALSE)</f>
        <v>Amortization Expense - Intangible Property</v>
      </c>
      <c r="F12180" t="s">
        <v>14660</v>
      </c>
      <c r="G12180" t="s">
        <v>880</v>
      </c>
      <c r="H12180" t="s">
        <v>11398</v>
      </c>
      <c r="I12180" t="s">
        <v>46</v>
      </c>
      <c r="J12180" t="s">
        <v>14684</v>
      </c>
      <c r="L12180" t="s">
        <v>23</v>
      </c>
      <c r="M12180" t="s">
        <v>11583</v>
      </c>
      <c r="N12180" t="s">
        <v>11399</v>
      </c>
      <c r="O12180" t="s">
        <v>18923</v>
      </c>
      <c r="P12180" t="s">
        <v>899</v>
      </c>
      <c r="Q12180" t="s">
        <v>142</v>
      </c>
      <c r="R12180">
        <v>1.6</v>
      </c>
      <c r="S12180" t="s">
        <v>11397</v>
      </c>
      <c r="T12180" t="s">
        <v>19090</v>
      </c>
      <c r="U12180" t="s">
        <v>19442</v>
      </c>
    </row>
    <row r="12181" spans="1:21" x14ac:dyDescent="0.25">
      <c r="A12181" t="s">
        <v>15</v>
      </c>
      <c r="B12181" t="s">
        <v>14684</v>
      </c>
      <c r="C12181" t="s">
        <v>14685</v>
      </c>
      <c r="D12181" t="str">
        <f>VLOOKUP(C:C,Reconciliation!B:C,2,FALSE)</f>
        <v>Amortization Expense - Utility Plant</v>
      </c>
      <c r="E12181" t="str">
        <f>VLOOKUP(B:B,'[1]Chart of Accts'!$A:$B,2,FALSE)</f>
        <v>Amortization Expense - Intangible Property</v>
      </c>
      <c r="F12181" t="s">
        <v>14660</v>
      </c>
      <c r="G12181" t="s">
        <v>882</v>
      </c>
      <c r="H12181" t="s">
        <v>11398</v>
      </c>
      <c r="I12181" t="s">
        <v>46</v>
      </c>
      <c r="J12181" t="s">
        <v>14684</v>
      </c>
      <c r="L12181" t="s">
        <v>23</v>
      </c>
      <c r="M12181" t="s">
        <v>14727</v>
      </c>
      <c r="N12181" t="s">
        <v>11399</v>
      </c>
      <c r="O12181" t="s">
        <v>18923</v>
      </c>
      <c r="P12181" t="s">
        <v>899</v>
      </c>
      <c r="Q12181" t="s">
        <v>142</v>
      </c>
      <c r="R12181">
        <v>52.57</v>
      </c>
      <c r="S12181" t="s">
        <v>11397</v>
      </c>
      <c r="T12181" t="s">
        <v>19090</v>
      </c>
      <c r="U12181" t="s">
        <v>19442</v>
      </c>
    </row>
    <row r="12182" spans="1:21" x14ac:dyDescent="0.25">
      <c r="A12182" t="s">
        <v>15</v>
      </c>
      <c r="B12182" t="s">
        <v>14684</v>
      </c>
      <c r="C12182" t="s">
        <v>14685</v>
      </c>
      <c r="D12182" t="str">
        <f>VLOOKUP(C:C,Reconciliation!B:C,2,FALSE)</f>
        <v>Amortization Expense - Utility Plant</v>
      </c>
      <c r="E12182" t="str">
        <f>VLOOKUP(B:B,'[1]Chart of Accts'!$A:$B,2,FALSE)</f>
        <v>Amortization Expense - Intangible Property</v>
      </c>
      <c r="F12182" t="s">
        <v>14660</v>
      </c>
      <c r="G12182" t="s">
        <v>893</v>
      </c>
      <c r="H12182" t="s">
        <v>11398</v>
      </c>
      <c r="I12182" t="s">
        <v>46</v>
      </c>
      <c r="J12182" t="s">
        <v>14684</v>
      </c>
      <c r="L12182" t="s">
        <v>23</v>
      </c>
      <c r="M12182" t="s">
        <v>13873</v>
      </c>
      <c r="N12182" t="s">
        <v>11399</v>
      </c>
      <c r="O12182" t="s">
        <v>18923</v>
      </c>
      <c r="P12182" t="s">
        <v>899</v>
      </c>
      <c r="Q12182" t="s">
        <v>142</v>
      </c>
      <c r="R12182">
        <v>6.48</v>
      </c>
      <c r="S12182" t="s">
        <v>11397</v>
      </c>
      <c r="T12182" t="s">
        <v>19090</v>
      </c>
      <c r="U12182" t="s">
        <v>19442</v>
      </c>
    </row>
    <row r="12183" spans="1:21" x14ac:dyDescent="0.25">
      <c r="A12183" t="s">
        <v>15</v>
      </c>
      <c r="B12183" t="s">
        <v>14684</v>
      </c>
      <c r="C12183" t="s">
        <v>14685</v>
      </c>
      <c r="D12183" t="str">
        <f>VLOOKUP(C:C,Reconciliation!B:C,2,FALSE)</f>
        <v>Amortization Expense - Utility Plant</v>
      </c>
      <c r="E12183" t="str">
        <f>VLOOKUP(B:B,'[1]Chart of Accts'!$A:$B,2,FALSE)</f>
        <v>Amortization Expense - Intangible Property</v>
      </c>
      <c r="F12183" t="s">
        <v>14660</v>
      </c>
      <c r="G12183" t="s">
        <v>897</v>
      </c>
      <c r="H12183" t="s">
        <v>11398</v>
      </c>
      <c r="I12183" t="s">
        <v>46</v>
      </c>
      <c r="J12183" t="s">
        <v>14684</v>
      </c>
      <c r="L12183" t="s">
        <v>23</v>
      </c>
      <c r="M12183" t="s">
        <v>6954</v>
      </c>
      <c r="N12183" t="s">
        <v>11399</v>
      </c>
      <c r="O12183" t="s">
        <v>18923</v>
      </c>
      <c r="P12183" t="s">
        <v>899</v>
      </c>
      <c r="Q12183" t="s">
        <v>142</v>
      </c>
      <c r="R12183">
        <v>8.18</v>
      </c>
      <c r="S12183" t="s">
        <v>11397</v>
      </c>
      <c r="T12183" t="s">
        <v>19090</v>
      </c>
      <c r="U12183" t="s">
        <v>19442</v>
      </c>
    </row>
    <row r="12184" spans="1:21" x14ac:dyDescent="0.25">
      <c r="A12184" t="s">
        <v>15</v>
      </c>
      <c r="B12184" t="s">
        <v>14684</v>
      </c>
      <c r="C12184" t="s">
        <v>14685</v>
      </c>
      <c r="D12184" t="str">
        <f>VLOOKUP(C:C,Reconciliation!B:C,2,FALSE)</f>
        <v>Amortization Expense - Utility Plant</v>
      </c>
      <c r="E12184" t="str">
        <f>VLOOKUP(B:B,'[1]Chart of Accts'!$A:$B,2,FALSE)</f>
        <v>Amortization Expense - Intangible Property</v>
      </c>
      <c r="F12184" t="s">
        <v>14660</v>
      </c>
      <c r="G12184" t="s">
        <v>899</v>
      </c>
      <c r="H12184" t="s">
        <v>11398</v>
      </c>
      <c r="I12184" t="s">
        <v>46</v>
      </c>
      <c r="J12184" t="s">
        <v>14684</v>
      </c>
      <c r="L12184" t="s">
        <v>23</v>
      </c>
      <c r="M12184" t="s">
        <v>10175</v>
      </c>
      <c r="N12184" t="s">
        <v>11399</v>
      </c>
      <c r="O12184" t="s">
        <v>18923</v>
      </c>
      <c r="P12184" t="s">
        <v>899</v>
      </c>
      <c r="Q12184" t="s">
        <v>142</v>
      </c>
      <c r="R12184">
        <v>2.76</v>
      </c>
      <c r="S12184" t="s">
        <v>11397</v>
      </c>
      <c r="T12184" t="s">
        <v>19090</v>
      </c>
      <c r="U12184" t="s">
        <v>19442</v>
      </c>
    </row>
    <row r="12185" spans="1:21" x14ac:dyDescent="0.25">
      <c r="A12185" t="s">
        <v>15</v>
      </c>
      <c r="B12185" t="s">
        <v>14684</v>
      </c>
      <c r="C12185" t="s">
        <v>14685</v>
      </c>
      <c r="D12185" t="str">
        <f>VLOOKUP(C:C,Reconciliation!B:C,2,FALSE)</f>
        <v>Amortization Expense - Utility Plant</v>
      </c>
      <c r="E12185" t="str">
        <f>VLOOKUP(B:B,'[1]Chart of Accts'!$A:$B,2,FALSE)</f>
        <v>Amortization Expense - Intangible Property</v>
      </c>
      <c r="F12185" t="s">
        <v>14660</v>
      </c>
      <c r="G12185" t="s">
        <v>901</v>
      </c>
      <c r="H12185" t="s">
        <v>11398</v>
      </c>
      <c r="I12185" t="s">
        <v>46</v>
      </c>
      <c r="J12185" t="s">
        <v>14684</v>
      </c>
      <c r="L12185" t="s">
        <v>23</v>
      </c>
      <c r="M12185" t="s">
        <v>5810</v>
      </c>
      <c r="N12185" t="s">
        <v>11399</v>
      </c>
      <c r="O12185" t="s">
        <v>18923</v>
      </c>
      <c r="P12185" t="s">
        <v>899</v>
      </c>
      <c r="Q12185" t="s">
        <v>142</v>
      </c>
      <c r="R12185">
        <v>43.27</v>
      </c>
      <c r="S12185" t="s">
        <v>11397</v>
      </c>
      <c r="T12185" t="s">
        <v>19090</v>
      </c>
      <c r="U12185" t="s">
        <v>19442</v>
      </c>
    </row>
    <row r="12186" spans="1:21" x14ac:dyDescent="0.25">
      <c r="A12186" t="s">
        <v>15</v>
      </c>
      <c r="B12186" t="s">
        <v>14729</v>
      </c>
      <c r="C12186" t="s">
        <v>6878</v>
      </c>
      <c r="D12186" t="str">
        <f>VLOOKUP(C:C,Reconciliation!B:C,2,FALSE)</f>
        <v>Taxes Other than Income Taxes - Utility Operating</v>
      </c>
      <c r="E12186" t="str">
        <f>VLOOKUP(B:B,'[1]Chart of Accts'!$A:$B,2,FALSE)</f>
        <v>Property Taxes</v>
      </c>
      <c r="F12186" t="s">
        <v>14730</v>
      </c>
      <c r="G12186" t="s">
        <v>19</v>
      </c>
      <c r="H12186" t="s">
        <v>20</v>
      </c>
      <c r="I12186" t="s">
        <v>30</v>
      </c>
      <c r="J12186" t="s">
        <v>14729</v>
      </c>
      <c r="L12186" t="s">
        <v>23</v>
      </c>
      <c r="M12186" t="s">
        <v>14731</v>
      </c>
      <c r="N12186" t="s">
        <v>25</v>
      </c>
      <c r="O12186" t="s">
        <v>18824</v>
      </c>
      <c r="P12186" t="s">
        <v>11632</v>
      </c>
      <c r="Q12186" t="s">
        <v>27</v>
      </c>
      <c r="R12186">
        <v>1833</v>
      </c>
      <c r="S12186" t="s">
        <v>11624</v>
      </c>
      <c r="T12186" t="s">
        <v>19090</v>
      </c>
      <c r="U12186" t="s">
        <v>19409</v>
      </c>
    </row>
    <row r="12187" spans="1:21" x14ac:dyDescent="0.25">
      <c r="A12187" t="s">
        <v>15</v>
      </c>
      <c r="B12187" t="s">
        <v>14729</v>
      </c>
      <c r="C12187" t="s">
        <v>6878</v>
      </c>
      <c r="D12187" t="str">
        <f>VLOOKUP(C:C,Reconciliation!B:C,2,FALSE)</f>
        <v>Taxes Other than Income Taxes - Utility Operating</v>
      </c>
      <c r="E12187" t="str">
        <f>VLOOKUP(B:B,'[1]Chart of Accts'!$A:$B,2,FALSE)</f>
        <v>Property Taxes</v>
      </c>
      <c r="F12187" t="s">
        <v>14732</v>
      </c>
      <c r="G12187" t="s">
        <v>19</v>
      </c>
      <c r="H12187" t="s">
        <v>20</v>
      </c>
      <c r="I12187" t="s">
        <v>30</v>
      </c>
      <c r="J12187" t="s">
        <v>14729</v>
      </c>
      <c r="L12187" t="s">
        <v>23</v>
      </c>
      <c r="M12187" t="s">
        <v>14733</v>
      </c>
      <c r="N12187" t="s">
        <v>25</v>
      </c>
      <c r="O12187" t="s">
        <v>18825</v>
      </c>
      <c r="P12187" t="s">
        <v>11633</v>
      </c>
      <c r="Q12187" t="s">
        <v>27</v>
      </c>
      <c r="R12187">
        <v>1511.9</v>
      </c>
      <c r="S12187" t="s">
        <v>11624</v>
      </c>
      <c r="T12187" t="s">
        <v>19090</v>
      </c>
      <c r="U12187" t="s">
        <v>19409</v>
      </c>
    </row>
    <row r="12188" spans="1:21" x14ac:dyDescent="0.25">
      <c r="A12188" t="s">
        <v>15</v>
      </c>
      <c r="B12188" t="s">
        <v>14729</v>
      </c>
      <c r="C12188" t="s">
        <v>6878</v>
      </c>
      <c r="D12188" t="str">
        <f>VLOOKUP(C:C,Reconciliation!B:C,2,FALSE)</f>
        <v>Taxes Other than Income Taxes - Utility Operating</v>
      </c>
      <c r="E12188" t="str">
        <f>VLOOKUP(B:B,'[1]Chart of Accts'!$A:$B,2,FALSE)</f>
        <v>Property Taxes</v>
      </c>
      <c r="F12188" t="s">
        <v>14734</v>
      </c>
      <c r="G12188" t="s">
        <v>19</v>
      </c>
      <c r="H12188" t="s">
        <v>20</v>
      </c>
      <c r="I12188" t="s">
        <v>35</v>
      </c>
      <c r="J12188" t="s">
        <v>14729</v>
      </c>
      <c r="L12188" t="s">
        <v>23</v>
      </c>
      <c r="M12188" t="s">
        <v>14731</v>
      </c>
      <c r="N12188" t="s">
        <v>25</v>
      </c>
      <c r="O12188" t="s">
        <v>18826</v>
      </c>
      <c r="P12188" t="s">
        <v>11634</v>
      </c>
      <c r="Q12188" t="s">
        <v>27</v>
      </c>
      <c r="R12188">
        <v>1833</v>
      </c>
      <c r="S12188" t="s">
        <v>11624</v>
      </c>
      <c r="T12188" t="s">
        <v>19090</v>
      </c>
      <c r="U12188" t="s">
        <v>19409</v>
      </c>
    </row>
    <row r="12189" spans="1:21" x14ac:dyDescent="0.25">
      <c r="A12189" t="s">
        <v>15</v>
      </c>
      <c r="B12189" t="s">
        <v>14729</v>
      </c>
      <c r="C12189" t="s">
        <v>6878</v>
      </c>
      <c r="D12189" t="str">
        <f>VLOOKUP(C:C,Reconciliation!B:C,2,FALSE)</f>
        <v>Taxes Other than Income Taxes - Utility Operating</v>
      </c>
      <c r="E12189" t="str">
        <f>VLOOKUP(B:B,'[1]Chart of Accts'!$A:$B,2,FALSE)</f>
        <v>Property Taxes</v>
      </c>
      <c r="F12189" t="s">
        <v>14735</v>
      </c>
      <c r="G12189" t="s">
        <v>19</v>
      </c>
      <c r="H12189" t="s">
        <v>20</v>
      </c>
      <c r="I12189" t="s">
        <v>36</v>
      </c>
      <c r="J12189" t="s">
        <v>14729</v>
      </c>
      <c r="L12189" t="s">
        <v>23</v>
      </c>
      <c r="M12189" t="s">
        <v>14736</v>
      </c>
      <c r="N12189" t="s">
        <v>25</v>
      </c>
      <c r="O12189" t="s">
        <v>18827</v>
      </c>
      <c r="P12189" t="s">
        <v>11635</v>
      </c>
      <c r="Q12189" t="s">
        <v>27</v>
      </c>
      <c r="R12189">
        <v>1625.5</v>
      </c>
      <c r="S12189" t="s">
        <v>11624</v>
      </c>
      <c r="T12189" t="s">
        <v>19090</v>
      </c>
      <c r="U12189" t="s">
        <v>19410</v>
      </c>
    </row>
    <row r="12190" spans="1:21" x14ac:dyDescent="0.25">
      <c r="A12190" t="s">
        <v>15</v>
      </c>
      <c r="B12190" t="s">
        <v>14729</v>
      </c>
      <c r="C12190" t="s">
        <v>6878</v>
      </c>
      <c r="D12190" t="str">
        <f>VLOOKUP(C:C,Reconciliation!B:C,2,FALSE)</f>
        <v>Taxes Other than Income Taxes - Utility Operating</v>
      </c>
      <c r="E12190" t="str">
        <f>VLOOKUP(B:B,'[1]Chart of Accts'!$A:$B,2,FALSE)</f>
        <v>Property Taxes</v>
      </c>
      <c r="F12190" t="s">
        <v>14735</v>
      </c>
      <c r="G12190" t="s">
        <v>32</v>
      </c>
      <c r="H12190" t="s">
        <v>20</v>
      </c>
      <c r="I12190" t="s">
        <v>36</v>
      </c>
      <c r="J12190" t="s">
        <v>14729</v>
      </c>
      <c r="L12190" t="s">
        <v>23</v>
      </c>
      <c r="M12190" t="s">
        <v>14737</v>
      </c>
      <c r="N12190" t="s">
        <v>25</v>
      </c>
      <c r="O12190" t="s">
        <v>18827</v>
      </c>
      <c r="P12190" t="s">
        <v>11635</v>
      </c>
      <c r="Q12190" t="s">
        <v>27</v>
      </c>
      <c r="R12190">
        <v>4584</v>
      </c>
      <c r="S12190" t="s">
        <v>11624</v>
      </c>
      <c r="T12190" t="s">
        <v>19090</v>
      </c>
      <c r="U12190" t="s">
        <v>19410</v>
      </c>
    </row>
    <row r="12191" spans="1:21" x14ac:dyDescent="0.25">
      <c r="A12191" t="s">
        <v>15</v>
      </c>
      <c r="B12191" t="s">
        <v>14729</v>
      </c>
      <c r="C12191" t="s">
        <v>6878</v>
      </c>
      <c r="D12191" t="str">
        <f>VLOOKUP(C:C,Reconciliation!B:C,2,FALSE)</f>
        <v>Taxes Other than Income Taxes - Utility Operating</v>
      </c>
      <c r="E12191" t="str">
        <f>VLOOKUP(B:B,'[1]Chart of Accts'!$A:$B,2,FALSE)</f>
        <v>Property Taxes</v>
      </c>
      <c r="F12191" t="s">
        <v>14738</v>
      </c>
      <c r="G12191" t="s">
        <v>19</v>
      </c>
      <c r="H12191" t="s">
        <v>20</v>
      </c>
      <c r="I12191" t="s">
        <v>21</v>
      </c>
      <c r="J12191" t="s">
        <v>14729</v>
      </c>
      <c r="L12191" t="s">
        <v>23</v>
      </c>
      <c r="M12191" t="s">
        <v>14739</v>
      </c>
      <c r="N12191" t="s">
        <v>25</v>
      </c>
      <c r="O12191" t="s">
        <v>18828</v>
      </c>
      <c r="P12191" t="s">
        <v>11636</v>
      </c>
      <c r="Q12191" t="s">
        <v>27</v>
      </c>
      <c r="R12191">
        <v>2083</v>
      </c>
      <c r="S12191" t="s">
        <v>11624</v>
      </c>
      <c r="T12191" t="s">
        <v>19090</v>
      </c>
      <c r="U12191" t="s">
        <v>19409</v>
      </c>
    </row>
    <row r="12192" spans="1:21" x14ac:dyDescent="0.25">
      <c r="A12192" t="s">
        <v>15</v>
      </c>
      <c r="B12192" t="s">
        <v>14729</v>
      </c>
      <c r="C12192" t="s">
        <v>6878</v>
      </c>
      <c r="D12192" t="str">
        <f>VLOOKUP(C:C,Reconciliation!B:C,2,FALSE)</f>
        <v>Taxes Other than Income Taxes - Utility Operating</v>
      </c>
      <c r="E12192" t="str">
        <f>VLOOKUP(B:B,'[1]Chart of Accts'!$A:$B,2,FALSE)</f>
        <v>Property Taxes</v>
      </c>
      <c r="F12192" t="s">
        <v>14740</v>
      </c>
      <c r="G12192" t="s">
        <v>19</v>
      </c>
      <c r="H12192" t="s">
        <v>20</v>
      </c>
      <c r="I12192" t="s">
        <v>37</v>
      </c>
      <c r="J12192" t="s">
        <v>14729</v>
      </c>
      <c r="L12192" t="s">
        <v>23</v>
      </c>
      <c r="M12192" t="s">
        <v>14741</v>
      </c>
      <c r="N12192" t="s">
        <v>25</v>
      </c>
      <c r="O12192" t="s">
        <v>18816</v>
      </c>
      <c r="P12192" t="s">
        <v>11625</v>
      </c>
      <c r="Q12192" t="s">
        <v>142</v>
      </c>
      <c r="R12192">
        <v>833</v>
      </c>
      <c r="S12192" t="s">
        <v>11624</v>
      </c>
      <c r="T12192" t="s">
        <v>19090</v>
      </c>
      <c r="U12192" t="s">
        <v>19408</v>
      </c>
    </row>
    <row r="12193" spans="1:21" x14ac:dyDescent="0.25">
      <c r="A12193" t="s">
        <v>15</v>
      </c>
      <c r="B12193" t="s">
        <v>14729</v>
      </c>
      <c r="C12193" t="s">
        <v>6878</v>
      </c>
      <c r="D12193" t="str">
        <f>VLOOKUP(C:C,Reconciliation!B:C,2,FALSE)</f>
        <v>Taxes Other than Income Taxes - Utility Operating</v>
      </c>
      <c r="E12193" t="str">
        <f>VLOOKUP(B:B,'[1]Chart of Accts'!$A:$B,2,FALSE)</f>
        <v>Property Taxes</v>
      </c>
      <c r="F12193" t="s">
        <v>14740</v>
      </c>
      <c r="G12193" t="s">
        <v>32</v>
      </c>
      <c r="H12193" t="s">
        <v>20</v>
      </c>
      <c r="I12193" t="s">
        <v>37</v>
      </c>
      <c r="J12193" t="s">
        <v>14729</v>
      </c>
      <c r="L12193" t="s">
        <v>23</v>
      </c>
      <c r="M12193" t="s">
        <v>14739</v>
      </c>
      <c r="N12193" t="s">
        <v>25</v>
      </c>
      <c r="O12193" t="s">
        <v>18816</v>
      </c>
      <c r="P12193" t="s">
        <v>11625</v>
      </c>
      <c r="Q12193" t="s">
        <v>142</v>
      </c>
      <c r="R12193">
        <v>2083</v>
      </c>
      <c r="S12193" t="s">
        <v>11624</v>
      </c>
      <c r="T12193" t="s">
        <v>19090</v>
      </c>
      <c r="U12193" t="s">
        <v>19408</v>
      </c>
    </row>
    <row r="12194" spans="1:21" x14ac:dyDescent="0.25">
      <c r="A12194" t="s">
        <v>15</v>
      </c>
      <c r="B12194" t="s">
        <v>14729</v>
      </c>
      <c r="C12194" t="s">
        <v>6878</v>
      </c>
      <c r="D12194" t="str">
        <f>VLOOKUP(C:C,Reconciliation!B:C,2,FALSE)</f>
        <v>Taxes Other than Income Taxes - Utility Operating</v>
      </c>
      <c r="E12194" t="str">
        <f>VLOOKUP(B:B,'[1]Chart of Accts'!$A:$B,2,FALSE)</f>
        <v>Property Taxes</v>
      </c>
      <c r="F12194" t="s">
        <v>14742</v>
      </c>
      <c r="G12194" t="s">
        <v>19</v>
      </c>
      <c r="H12194" t="s">
        <v>20</v>
      </c>
      <c r="I12194" t="s">
        <v>38</v>
      </c>
      <c r="J12194" t="s">
        <v>14729</v>
      </c>
      <c r="L12194" t="s">
        <v>23</v>
      </c>
      <c r="M12194" t="s">
        <v>14743</v>
      </c>
      <c r="N12194" t="s">
        <v>25</v>
      </c>
      <c r="O12194" t="s">
        <v>18817</v>
      </c>
      <c r="P12194" t="s">
        <v>11626</v>
      </c>
      <c r="Q12194" t="s">
        <v>142</v>
      </c>
      <c r="R12194">
        <v>834</v>
      </c>
      <c r="S12194" t="s">
        <v>11624</v>
      </c>
      <c r="T12194" t="s">
        <v>19090</v>
      </c>
      <c r="U12194" t="s">
        <v>19408</v>
      </c>
    </row>
    <row r="12195" spans="1:21" x14ac:dyDescent="0.25">
      <c r="A12195" t="s">
        <v>15</v>
      </c>
      <c r="B12195" t="s">
        <v>14729</v>
      </c>
      <c r="C12195" t="s">
        <v>6878</v>
      </c>
      <c r="D12195" t="str">
        <f>VLOOKUP(C:C,Reconciliation!B:C,2,FALSE)</f>
        <v>Taxes Other than Income Taxes - Utility Operating</v>
      </c>
      <c r="E12195" t="str">
        <f>VLOOKUP(B:B,'[1]Chart of Accts'!$A:$B,2,FALSE)</f>
        <v>Property Taxes</v>
      </c>
      <c r="F12195" t="s">
        <v>14742</v>
      </c>
      <c r="G12195" t="s">
        <v>32</v>
      </c>
      <c r="H12195" t="s">
        <v>20</v>
      </c>
      <c r="I12195" t="s">
        <v>38</v>
      </c>
      <c r="J12195" t="s">
        <v>14729</v>
      </c>
      <c r="L12195" t="s">
        <v>23</v>
      </c>
      <c r="M12195" t="s">
        <v>14744</v>
      </c>
      <c r="N12195" t="s">
        <v>25</v>
      </c>
      <c r="O12195" t="s">
        <v>18817</v>
      </c>
      <c r="P12195" t="s">
        <v>11626</v>
      </c>
      <c r="Q12195" t="s">
        <v>142</v>
      </c>
      <c r="R12195">
        <v>1003.83</v>
      </c>
      <c r="S12195" t="s">
        <v>11624</v>
      </c>
      <c r="T12195" t="s">
        <v>19090</v>
      </c>
      <c r="U12195" t="s">
        <v>19408</v>
      </c>
    </row>
    <row r="12196" spans="1:21" x14ac:dyDescent="0.25">
      <c r="A12196" t="s">
        <v>15</v>
      </c>
      <c r="B12196" t="s">
        <v>14729</v>
      </c>
      <c r="C12196" t="s">
        <v>6878</v>
      </c>
      <c r="D12196" t="str">
        <f>VLOOKUP(C:C,Reconciliation!B:C,2,FALSE)</f>
        <v>Taxes Other than Income Taxes - Utility Operating</v>
      </c>
      <c r="E12196" t="str">
        <f>VLOOKUP(B:B,'[1]Chart of Accts'!$A:$B,2,FALSE)</f>
        <v>Property Taxes</v>
      </c>
      <c r="F12196" t="s">
        <v>14742</v>
      </c>
      <c r="G12196" t="s">
        <v>33</v>
      </c>
      <c r="H12196" t="s">
        <v>20</v>
      </c>
      <c r="I12196" t="s">
        <v>38</v>
      </c>
      <c r="J12196" t="s">
        <v>14729</v>
      </c>
      <c r="L12196" t="s">
        <v>23</v>
      </c>
      <c r="M12196" t="s">
        <v>14745</v>
      </c>
      <c r="N12196" t="s">
        <v>25</v>
      </c>
      <c r="O12196" t="s">
        <v>18817</v>
      </c>
      <c r="P12196" t="s">
        <v>11626</v>
      </c>
      <c r="Q12196" t="s">
        <v>142</v>
      </c>
      <c r="R12196">
        <v>2250</v>
      </c>
      <c r="S12196" t="s">
        <v>11624</v>
      </c>
      <c r="T12196" t="s">
        <v>19090</v>
      </c>
      <c r="U12196" t="s">
        <v>19408</v>
      </c>
    </row>
    <row r="12197" spans="1:21" x14ac:dyDescent="0.25">
      <c r="A12197" t="s">
        <v>15</v>
      </c>
      <c r="B12197" t="s">
        <v>14729</v>
      </c>
      <c r="C12197" t="s">
        <v>6878</v>
      </c>
      <c r="D12197" t="str">
        <f>VLOOKUP(C:C,Reconciliation!B:C,2,FALSE)</f>
        <v>Taxes Other than Income Taxes - Utility Operating</v>
      </c>
      <c r="E12197" t="str">
        <f>VLOOKUP(B:B,'[1]Chart of Accts'!$A:$B,2,FALSE)</f>
        <v>Property Taxes</v>
      </c>
      <c r="F12197" t="s">
        <v>14746</v>
      </c>
      <c r="G12197" t="s">
        <v>19</v>
      </c>
      <c r="H12197" t="s">
        <v>20</v>
      </c>
      <c r="I12197" t="s">
        <v>40</v>
      </c>
      <c r="J12197" t="s">
        <v>14729</v>
      </c>
      <c r="L12197" t="s">
        <v>23</v>
      </c>
      <c r="M12197" t="s">
        <v>14741</v>
      </c>
      <c r="N12197" t="s">
        <v>25</v>
      </c>
      <c r="O12197" t="s">
        <v>18818</v>
      </c>
      <c r="P12197" t="s">
        <v>11627</v>
      </c>
      <c r="Q12197" t="s">
        <v>142</v>
      </c>
      <c r="R12197">
        <v>833</v>
      </c>
      <c r="S12197" t="s">
        <v>11624</v>
      </c>
      <c r="T12197" t="s">
        <v>19090</v>
      </c>
      <c r="U12197" t="s">
        <v>19408</v>
      </c>
    </row>
    <row r="12198" spans="1:21" x14ac:dyDescent="0.25">
      <c r="A12198" t="s">
        <v>15</v>
      </c>
      <c r="B12198" t="s">
        <v>14729</v>
      </c>
      <c r="C12198" t="s">
        <v>6878</v>
      </c>
      <c r="D12198" t="str">
        <f>VLOOKUP(C:C,Reconciliation!B:C,2,FALSE)</f>
        <v>Taxes Other than Income Taxes - Utility Operating</v>
      </c>
      <c r="E12198" t="str">
        <f>VLOOKUP(B:B,'[1]Chart of Accts'!$A:$B,2,FALSE)</f>
        <v>Property Taxes</v>
      </c>
      <c r="F12198" t="s">
        <v>14746</v>
      </c>
      <c r="G12198" t="s">
        <v>32</v>
      </c>
      <c r="H12198" t="s">
        <v>20</v>
      </c>
      <c r="I12198" t="s">
        <v>40</v>
      </c>
      <c r="J12198" t="s">
        <v>14729</v>
      </c>
      <c r="L12198" t="s">
        <v>23</v>
      </c>
      <c r="M12198" t="s">
        <v>14747</v>
      </c>
      <c r="N12198" t="s">
        <v>25</v>
      </c>
      <c r="O12198" t="s">
        <v>18818</v>
      </c>
      <c r="P12198" t="s">
        <v>11627</v>
      </c>
      <c r="Q12198" t="s">
        <v>142</v>
      </c>
      <c r="R12198">
        <v>2167</v>
      </c>
      <c r="S12198" t="s">
        <v>11624</v>
      </c>
      <c r="T12198" t="s">
        <v>19090</v>
      </c>
      <c r="U12198" t="s">
        <v>19408</v>
      </c>
    </row>
    <row r="12199" spans="1:21" x14ac:dyDescent="0.25">
      <c r="A12199" t="s">
        <v>15</v>
      </c>
      <c r="B12199" t="s">
        <v>14729</v>
      </c>
      <c r="C12199" t="s">
        <v>6878</v>
      </c>
      <c r="D12199" t="str">
        <f>VLOOKUP(C:C,Reconciliation!B:C,2,FALSE)</f>
        <v>Taxes Other than Income Taxes - Utility Operating</v>
      </c>
      <c r="E12199" t="str">
        <f>VLOOKUP(B:B,'[1]Chart of Accts'!$A:$B,2,FALSE)</f>
        <v>Property Taxes</v>
      </c>
      <c r="F12199" t="s">
        <v>14748</v>
      </c>
      <c r="G12199" t="s">
        <v>19</v>
      </c>
      <c r="H12199" t="s">
        <v>20</v>
      </c>
      <c r="I12199" t="s">
        <v>41</v>
      </c>
      <c r="J12199" t="s">
        <v>14729</v>
      </c>
      <c r="L12199" t="s">
        <v>23</v>
      </c>
      <c r="M12199" t="s">
        <v>14741</v>
      </c>
      <c r="N12199" t="s">
        <v>25</v>
      </c>
      <c r="O12199" t="s">
        <v>18819</v>
      </c>
      <c r="P12199" t="s">
        <v>11628</v>
      </c>
      <c r="Q12199" t="s">
        <v>142</v>
      </c>
      <c r="R12199">
        <v>833</v>
      </c>
      <c r="S12199" t="s">
        <v>11624</v>
      </c>
      <c r="T12199" t="s">
        <v>19090</v>
      </c>
      <c r="U12199" t="s">
        <v>19408</v>
      </c>
    </row>
    <row r="12200" spans="1:21" x14ac:dyDescent="0.25">
      <c r="A12200" t="s">
        <v>15</v>
      </c>
      <c r="B12200" t="s">
        <v>14729</v>
      </c>
      <c r="C12200" t="s">
        <v>6878</v>
      </c>
      <c r="D12200" t="str">
        <f>VLOOKUP(C:C,Reconciliation!B:C,2,FALSE)</f>
        <v>Taxes Other than Income Taxes - Utility Operating</v>
      </c>
      <c r="E12200" t="str">
        <f>VLOOKUP(B:B,'[1]Chart of Accts'!$A:$B,2,FALSE)</f>
        <v>Property Taxes</v>
      </c>
      <c r="F12200" t="s">
        <v>14748</v>
      </c>
      <c r="G12200" t="s">
        <v>32</v>
      </c>
      <c r="H12200" t="s">
        <v>20</v>
      </c>
      <c r="I12200" t="s">
        <v>41</v>
      </c>
      <c r="J12200" t="s">
        <v>14729</v>
      </c>
      <c r="L12200" t="s">
        <v>23</v>
      </c>
      <c r="M12200" t="s">
        <v>14747</v>
      </c>
      <c r="N12200" t="s">
        <v>25</v>
      </c>
      <c r="O12200" t="s">
        <v>18819</v>
      </c>
      <c r="P12200" t="s">
        <v>11628</v>
      </c>
      <c r="Q12200" t="s">
        <v>142</v>
      </c>
      <c r="R12200">
        <v>2167</v>
      </c>
      <c r="S12200" t="s">
        <v>11624</v>
      </c>
      <c r="T12200" t="s">
        <v>19090</v>
      </c>
      <c r="U12200" t="s">
        <v>19408</v>
      </c>
    </row>
    <row r="12201" spans="1:21" x14ac:dyDescent="0.25">
      <c r="A12201" t="s">
        <v>15</v>
      </c>
      <c r="B12201" t="s">
        <v>14729</v>
      </c>
      <c r="C12201" t="s">
        <v>6878</v>
      </c>
      <c r="D12201" t="str">
        <f>VLOOKUP(C:C,Reconciliation!B:C,2,FALSE)</f>
        <v>Taxes Other than Income Taxes - Utility Operating</v>
      </c>
      <c r="E12201" t="str">
        <f>VLOOKUP(B:B,'[1]Chart of Accts'!$A:$B,2,FALSE)</f>
        <v>Property Taxes</v>
      </c>
      <c r="F12201" t="s">
        <v>14749</v>
      </c>
      <c r="G12201" t="s">
        <v>19</v>
      </c>
      <c r="H12201" t="s">
        <v>20</v>
      </c>
      <c r="I12201" t="s">
        <v>42</v>
      </c>
      <c r="J12201" t="s">
        <v>14729</v>
      </c>
      <c r="L12201" t="s">
        <v>23</v>
      </c>
      <c r="M12201" t="s">
        <v>14743</v>
      </c>
      <c r="N12201" t="s">
        <v>25</v>
      </c>
      <c r="O12201" t="s">
        <v>18820</v>
      </c>
      <c r="P12201" t="s">
        <v>11629</v>
      </c>
      <c r="Q12201" t="s">
        <v>142</v>
      </c>
      <c r="R12201">
        <v>834</v>
      </c>
      <c r="S12201" t="s">
        <v>11624</v>
      </c>
      <c r="T12201" t="s">
        <v>19090</v>
      </c>
      <c r="U12201" t="s">
        <v>19408</v>
      </c>
    </row>
    <row r="12202" spans="1:21" x14ac:dyDescent="0.25">
      <c r="A12202" t="s">
        <v>15</v>
      </c>
      <c r="B12202" t="s">
        <v>14729</v>
      </c>
      <c r="C12202" t="s">
        <v>6878</v>
      </c>
      <c r="D12202" t="str">
        <f>VLOOKUP(C:C,Reconciliation!B:C,2,FALSE)</f>
        <v>Taxes Other than Income Taxes - Utility Operating</v>
      </c>
      <c r="E12202" t="str">
        <f>VLOOKUP(B:B,'[1]Chart of Accts'!$A:$B,2,FALSE)</f>
        <v>Property Taxes</v>
      </c>
      <c r="F12202" t="s">
        <v>14749</v>
      </c>
      <c r="G12202" t="s">
        <v>32</v>
      </c>
      <c r="H12202" t="s">
        <v>20</v>
      </c>
      <c r="I12202" t="s">
        <v>42</v>
      </c>
      <c r="J12202" t="s">
        <v>14729</v>
      </c>
      <c r="L12202" t="s">
        <v>23</v>
      </c>
      <c r="M12202" t="s">
        <v>14750</v>
      </c>
      <c r="N12202" t="s">
        <v>25</v>
      </c>
      <c r="O12202" t="s">
        <v>18820</v>
      </c>
      <c r="P12202" t="s">
        <v>11629</v>
      </c>
      <c r="Q12202" t="s">
        <v>142</v>
      </c>
      <c r="R12202">
        <v>2166</v>
      </c>
      <c r="S12202" t="s">
        <v>11624</v>
      </c>
      <c r="T12202" t="s">
        <v>19090</v>
      </c>
      <c r="U12202" t="s">
        <v>19408</v>
      </c>
    </row>
    <row r="12203" spans="1:21" x14ac:dyDescent="0.25">
      <c r="A12203" t="s">
        <v>15</v>
      </c>
      <c r="B12203" t="s">
        <v>14729</v>
      </c>
      <c r="C12203" t="s">
        <v>6878</v>
      </c>
      <c r="D12203" t="str">
        <f>VLOOKUP(C:C,Reconciliation!B:C,2,FALSE)</f>
        <v>Taxes Other than Income Taxes - Utility Operating</v>
      </c>
      <c r="E12203" t="str">
        <f>VLOOKUP(B:B,'[1]Chart of Accts'!$A:$B,2,FALSE)</f>
        <v>Property Taxes</v>
      </c>
      <c r="F12203" t="s">
        <v>14751</v>
      </c>
      <c r="G12203" t="s">
        <v>19</v>
      </c>
      <c r="H12203" t="s">
        <v>20</v>
      </c>
      <c r="I12203" t="s">
        <v>44</v>
      </c>
      <c r="J12203" t="s">
        <v>14729</v>
      </c>
      <c r="L12203" t="s">
        <v>23</v>
      </c>
      <c r="M12203" t="s">
        <v>14741</v>
      </c>
      <c r="N12203" t="s">
        <v>25</v>
      </c>
      <c r="O12203" t="s">
        <v>18821</v>
      </c>
      <c r="P12203" t="s">
        <v>11630</v>
      </c>
      <c r="Q12203" t="s">
        <v>142</v>
      </c>
      <c r="R12203">
        <v>833</v>
      </c>
      <c r="S12203" t="s">
        <v>11624</v>
      </c>
      <c r="T12203" t="s">
        <v>19090</v>
      </c>
      <c r="U12203" t="s">
        <v>19408</v>
      </c>
    </row>
    <row r="12204" spans="1:21" x14ac:dyDescent="0.25">
      <c r="A12204" t="s">
        <v>15</v>
      </c>
      <c r="B12204" t="s">
        <v>14729</v>
      </c>
      <c r="C12204" t="s">
        <v>6878</v>
      </c>
      <c r="D12204" t="str">
        <f>VLOOKUP(C:C,Reconciliation!B:C,2,FALSE)</f>
        <v>Taxes Other than Income Taxes - Utility Operating</v>
      </c>
      <c r="E12204" t="str">
        <f>VLOOKUP(B:B,'[1]Chart of Accts'!$A:$B,2,FALSE)</f>
        <v>Property Taxes</v>
      </c>
      <c r="F12204" t="s">
        <v>14751</v>
      </c>
      <c r="G12204" t="s">
        <v>32</v>
      </c>
      <c r="H12204" t="s">
        <v>20</v>
      </c>
      <c r="I12204" t="s">
        <v>44</v>
      </c>
      <c r="J12204" t="s">
        <v>14729</v>
      </c>
      <c r="L12204" t="s">
        <v>23</v>
      </c>
      <c r="M12204" t="s">
        <v>14747</v>
      </c>
      <c r="N12204" t="s">
        <v>25</v>
      </c>
      <c r="O12204" t="s">
        <v>18821</v>
      </c>
      <c r="P12204" t="s">
        <v>11630</v>
      </c>
      <c r="Q12204" t="s">
        <v>142</v>
      </c>
      <c r="R12204">
        <v>2167</v>
      </c>
      <c r="S12204" t="s">
        <v>11624</v>
      </c>
      <c r="T12204" t="s">
        <v>19090</v>
      </c>
      <c r="U12204" t="s">
        <v>19408</v>
      </c>
    </row>
    <row r="12205" spans="1:21" x14ac:dyDescent="0.25">
      <c r="A12205" t="s">
        <v>15</v>
      </c>
      <c r="B12205" t="s">
        <v>14729</v>
      </c>
      <c r="C12205" t="s">
        <v>6878</v>
      </c>
      <c r="D12205" t="str">
        <f>VLOOKUP(C:C,Reconciliation!B:C,2,FALSE)</f>
        <v>Taxes Other than Income Taxes - Utility Operating</v>
      </c>
      <c r="E12205" t="str">
        <f>VLOOKUP(B:B,'[1]Chart of Accts'!$A:$B,2,FALSE)</f>
        <v>Property Taxes</v>
      </c>
      <c r="F12205" t="s">
        <v>14752</v>
      </c>
      <c r="G12205" t="s">
        <v>19</v>
      </c>
      <c r="H12205" t="s">
        <v>20</v>
      </c>
      <c r="I12205" t="s">
        <v>45</v>
      </c>
      <c r="J12205" t="s">
        <v>14729</v>
      </c>
      <c r="L12205" t="s">
        <v>23</v>
      </c>
      <c r="M12205" t="s">
        <v>14741</v>
      </c>
      <c r="N12205" t="s">
        <v>25</v>
      </c>
      <c r="O12205" t="s">
        <v>18822</v>
      </c>
      <c r="P12205" t="s">
        <v>11631</v>
      </c>
      <c r="Q12205" t="s">
        <v>142</v>
      </c>
      <c r="R12205">
        <v>833</v>
      </c>
      <c r="S12205" t="s">
        <v>11624</v>
      </c>
      <c r="T12205" t="s">
        <v>19090</v>
      </c>
      <c r="U12205" t="s">
        <v>19408</v>
      </c>
    </row>
    <row r="12206" spans="1:21" x14ac:dyDescent="0.25">
      <c r="A12206" t="s">
        <v>15</v>
      </c>
      <c r="B12206" t="s">
        <v>14729</v>
      </c>
      <c r="C12206" t="s">
        <v>6878</v>
      </c>
      <c r="D12206" t="str">
        <f>VLOOKUP(C:C,Reconciliation!B:C,2,FALSE)</f>
        <v>Taxes Other than Income Taxes - Utility Operating</v>
      </c>
      <c r="E12206" t="str">
        <f>VLOOKUP(B:B,'[1]Chart of Accts'!$A:$B,2,FALSE)</f>
        <v>Property Taxes</v>
      </c>
      <c r="F12206" t="s">
        <v>14752</v>
      </c>
      <c r="G12206" t="s">
        <v>32</v>
      </c>
      <c r="H12206" t="s">
        <v>20</v>
      </c>
      <c r="I12206" t="s">
        <v>45</v>
      </c>
      <c r="J12206" t="s">
        <v>14729</v>
      </c>
      <c r="L12206" t="s">
        <v>23</v>
      </c>
      <c r="M12206" t="s">
        <v>14747</v>
      </c>
      <c r="N12206" t="s">
        <v>25</v>
      </c>
      <c r="O12206" t="s">
        <v>18822</v>
      </c>
      <c r="P12206" t="s">
        <v>11631</v>
      </c>
      <c r="Q12206" t="s">
        <v>142</v>
      </c>
      <c r="R12206">
        <v>2167</v>
      </c>
      <c r="S12206" t="s">
        <v>11624</v>
      </c>
      <c r="T12206" t="s">
        <v>19090</v>
      </c>
      <c r="U12206" t="s">
        <v>19408</v>
      </c>
    </row>
    <row r="12207" spans="1:21" x14ac:dyDescent="0.25">
      <c r="A12207" t="s">
        <v>15</v>
      </c>
      <c r="B12207" t="s">
        <v>14729</v>
      </c>
      <c r="C12207" t="s">
        <v>6878</v>
      </c>
      <c r="D12207" t="str">
        <f>VLOOKUP(C:C,Reconciliation!B:C,2,FALSE)</f>
        <v>Taxes Other than Income Taxes - Utility Operating</v>
      </c>
      <c r="E12207" t="str">
        <f>VLOOKUP(B:B,'[1]Chart of Accts'!$A:$B,2,FALSE)</f>
        <v>Property Taxes</v>
      </c>
      <c r="F12207" t="s">
        <v>14753</v>
      </c>
      <c r="G12207" t="s">
        <v>19</v>
      </c>
      <c r="H12207" t="s">
        <v>20</v>
      </c>
      <c r="I12207" t="s">
        <v>46</v>
      </c>
      <c r="J12207" t="s">
        <v>14729</v>
      </c>
      <c r="L12207" t="s">
        <v>23</v>
      </c>
      <c r="M12207" t="s">
        <v>14743</v>
      </c>
      <c r="N12207" t="s">
        <v>25</v>
      </c>
      <c r="O12207" t="s">
        <v>18823</v>
      </c>
      <c r="P12207" t="s">
        <v>7472</v>
      </c>
      <c r="Q12207" t="s">
        <v>142</v>
      </c>
      <c r="R12207">
        <v>834</v>
      </c>
      <c r="S12207" t="s">
        <v>11624</v>
      </c>
      <c r="T12207" t="s">
        <v>19090</v>
      </c>
      <c r="U12207" t="s">
        <v>19408</v>
      </c>
    </row>
    <row r="12208" spans="1:21" x14ac:dyDescent="0.25">
      <c r="A12208" t="s">
        <v>15</v>
      </c>
      <c r="B12208" t="s">
        <v>14729</v>
      </c>
      <c r="C12208" t="s">
        <v>6878</v>
      </c>
      <c r="D12208" t="str">
        <f>VLOOKUP(C:C,Reconciliation!B:C,2,FALSE)</f>
        <v>Taxes Other than Income Taxes - Utility Operating</v>
      </c>
      <c r="E12208" t="str">
        <f>VLOOKUP(B:B,'[1]Chart of Accts'!$A:$B,2,FALSE)</f>
        <v>Property Taxes</v>
      </c>
      <c r="F12208" t="s">
        <v>14753</v>
      </c>
      <c r="G12208" t="s">
        <v>32</v>
      </c>
      <c r="H12208" t="s">
        <v>20</v>
      </c>
      <c r="I12208" t="s">
        <v>46</v>
      </c>
      <c r="J12208" t="s">
        <v>14729</v>
      </c>
      <c r="L12208" t="s">
        <v>23</v>
      </c>
      <c r="M12208" t="s">
        <v>14750</v>
      </c>
      <c r="N12208" t="s">
        <v>25</v>
      </c>
      <c r="O12208" t="s">
        <v>18823</v>
      </c>
      <c r="P12208" t="s">
        <v>7472</v>
      </c>
      <c r="Q12208" t="s">
        <v>142</v>
      </c>
      <c r="R12208">
        <v>2166</v>
      </c>
      <c r="S12208" t="s">
        <v>11624</v>
      </c>
      <c r="T12208" t="s">
        <v>19090</v>
      </c>
      <c r="U12208" t="s">
        <v>19408</v>
      </c>
    </row>
    <row r="12209" spans="1:21" x14ac:dyDescent="0.25">
      <c r="A12209" t="s">
        <v>15</v>
      </c>
      <c r="B12209" t="s">
        <v>14754</v>
      </c>
      <c r="C12209" t="s">
        <v>6878</v>
      </c>
      <c r="D12209" t="str">
        <f>VLOOKUP(C:C,Reconciliation!B:C,2,FALSE)</f>
        <v>Taxes Other than Income Taxes - Utility Operating</v>
      </c>
      <c r="E12209" t="str">
        <f>VLOOKUP(B:B,'[1]Chart of Accts'!$A:$B,2,FALSE)</f>
        <v>Other Miscellaneous Taxes</v>
      </c>
      <c r="F12209" t="s">
        <v>14755</v>
      </c>
      <c r="G12209" t="s">
        <v>19</v>
      </c>
      <c r="H12209" t="s">
        <v>20</v>
      </c>
      <c r="I12209" t="s">
        <v>38</v>
      </c>
      <c r="J12209" t="s">
        <v>14754</v>
      </c>
      <c r="L12209" t="s">
        <v>23</v>
      </c>
      <c r="M12209" t="s">
        <v>14756</v>
      </c>
      <c r="N12209" t="s">
        <v>25</v>
      </c>
      <c r="O12209" t="s">
        <v>18803</v>
      </c>
      <c r="P12209" t="s">
        <v>11531</v>
      </c>
      <c r="Q12209" t="s">
        <v>142</v>
      </c>
      <c r="R12209">
        <v>686.49</v>
      </c>
      <c r="S12209" t="s">
        <v>11530</v>
      </c>
      <c r="T12209" t="s">
        <v>19090</v>
      </c>
      <c r="U12209" t="s">
        <v>19402</v>
      </c>
    </row>
    <row r="12210" spans="1:21" x14ac:dyDescent="0.25">
      <c r="A12210" t="s">
        <v>15</v>
      </c>
      <c r="B12210" t="s">
        <v>14757</v>
      </c>
      <c r="C12210" t="s">
        <v>616</v>
      </c>
      <c r="D12210" t="str">
        <f>VLOOKUP(C:C,Reconciliation!B:C,2,FALSE)</f>
        <v>Admin &amp; General - Outside Services Employed</v>
      </c>
      <c r="E12210" t="str">
        <f>VLOOKUP(B:B,'[1]Chart of Accts'!$A:$B,2,FALSE)</f>
        <v>Inter-Company Operating Expenses-1000-Peoples</v>
      </c>
      <c r="F12210" t="s">
        <v>14758</v>
      </c>
      <c r="G12210" t="s">
        <v>19</v>
      </c>
      <c r="H12210" t="s">
        <v>20</v>
      </c>
      <c r="I12210" t="s">
        <v>30</v>
      </c>
      <c r="J12210" t="s">
        <v>14757</v>
      </c>
      <c r="L12210" t="s">
        <v>23</v>
      </c>
      <c r="M12210" t="s">
        <v>14759</v>
      </c>
      <c r="N12210" t="s">
        <v>25</v>
      </c>
      <c r="O12210" t="s">
        <v>18744</v>
      </c>
      <c r="P12210" t="s">
        <v>11443</v>
      </c>
      <c r="Q12210" t="s">
        <v>27</v>
      </c>
      <c r="R12210">
        <v>1061.82</v>
      </c>
      <c r="S12210" t="s">
        <v>11439</v>
      </c>
      <c r="T12210" t="s">
        <v>19090</v>
      </c>
      <c r="U12210" t="s">
        <v>19369</v>
      </c>
    </row>
    <row r="12211" spans="1:21" x14ac:dyDescent="0.25">
      <c r="A12211" t="s">
        <v>15</v>
      </c>
      <c r="B12211" t="s">
        <v>14757</v>
      </c>
      <c r="C12211" t="s">
        <v>616</v>
      </c>
      <c r="D12211" t="str">
        <f>VLOOKUP(C:C,Reconciliation!B:C,2,FALSE)</f>
        <v>Admin &amp; General - Outside Services Employed</v>
      </c>
      <c r="E12211" t="str">
        <f>VLOOKUP(B:B,'[1]Chart of Accts'!$A:$B,2,FALSE)</f>
        <v>Inter-Company Operating Expenses-1000-Peoples</v>
      </c>
      <c r="F12211" t="s">
        <v>14760</v>
      </c>
      <c r="G12211" t="s">
        <v>19</v>
      </c>
      <c r="H12211" t="s">
        <v>20</v>
      </c>
      <c r="I12211" t="s">
        <v>35</v>
      </c>
      <c r="J12211" t="s">
        <v>14757</v>
      </c>
      <c r="L12211" t="s">
        <v>23</v>
      </c>
      <c r="M12211" t="s">
        <v>14759</v>
      </c>
      <c r="N12211" t="s">
        <v>25</v>
      </c>
      <c r="O12211" t="s">
        <v>18745</v>
      </c>
      <c r="P12211" t="s">
        <v>11444</v>
      </c>
      <c r="Q12211" t="s">
        <v>27</v>
      </c>
      <c r="R12211">
        <v>1061.82</v>
      </c>
      <c r="S12211" t="s">
        <v>11439</v>
      </c>
      <c r="T12211" t="s">
        <v>19090</v>
      </c>
      <c r="U12211" t="s">
        <v>19369</v>
      </c>
    </row>
    <row r="12212" spans="1:21" x14ac:dyDescent="0.25">
      <c r="A12212" t="s">
        <v>15</v>
      </c>
      <c r="B12212" t="s">
        <v>14757</v>
      </c>
      <c r="C12212" t="s">
        <v>616</v>
      </c>
      <c r="D12212" t="str">
        <f>VLOOKUP(C:C,Reconciliation!B:C,2,FALSE)</f>
        <v>Admin &amp; General - Outside Services Employed</v>
      </c>
      <c r="E12212" t="str">
        <f>VLOOKUP(B:B,'[1]Chart of Accts'!$A:$B,2,FALSE)</f>
        <v>Inter-Company Operating Expenses-1000-Peoples</v>
      </c>
      <c r="F12212" t="s">
        <v>14761</v>
      </c>
      <c r="G12212" t="s">
        <v>19</v>
      </c>
      <c r="H12212" t="s">
        <v>20</v>
      </c>
      <c r="I12212" t="s">
        <v>36</v>
      </c>
      <c r="J12212" t="s">
        <v>14757</v>
      </c>
      <c r="L12212" t="s">
        <v>23</v>
      </c>
      <c r="M12212" t="s">
        <v>14759</v>
      </c>
      <c r="N12212" t="s">
        <v>25</v>
      </c>
      <c r="O12212" t="s">
        <v>18746</v>
      </c>
      <c r="P12212" t="s">
        <v>11445</v>
      </c>
      <c r="Q12212" t="s">
        <v>27</v>
      </c>
      <c r="R12212">
        <v>1061.82</v>
      </c>
      <c r="S12212" t="s">
        <v>11439</v>
      </c>
      <c r="T12212" t="s">
        <v>19090</v>
      </c>
      <c r="U12212" t="s">
        <v>19369</v>
      </c>
    </row>
    <row r="12213" spans="1:21" x14ac:dyDescent="0.25">
      <c r="A12213" t="s">
        <v>15</v>
      </c>
      <c r="B12213" t="s">
        <v>14757</v>
      </c>
      <c r="C12213" t="s">
        <v>616</v>
      </c>
      <c r="D12213" t="str">
        <f>VLOOKUP(C:C,Reconciliation!B:C,2,FALSE)</f>
        <v>Admin &amp; General - Outside Services Employed</v>
      </c>
      <c r="E12213" t="str">
        <f>VLOOKUP(B:B,'[1]Chart of Accts'!$A:$B,2,FALSE)</f>
        <v>Inter-Company Operating Expenses-1000-Peoples</v>
      </c>
      <c r="F12213" t="s">
        <v>14762</v>
      </c>
      <c r="G12213" t="s">
        <v>19</v>
      </c>
      <c r="H12213" t="s">
        <v>20</v>
      </c>
      <c r="I12213" t="s">
        <v>21</v>
      </c>
      <c r="J12213" t="s">
        <v>14757</v>
      </c>
      <c r="L12213" t="s">
        <v>23</v>
      </c>
      <c r="M12213" t="s">
        <v>14759</v>
      </c>
      <c r="N12213" t="s">
        <v>25</v>
      </c>
      <c r="O12213" t="s">
        <v>18747</v>
      </c>
      <c r="P12213" t="s">
        <v>11446</v>
      </c>
      <c r="Q12213" t="s">
        <v>27</v>
      </c>
      <c r="R12213">
        <v>1061.82</v>
      </c>
      <c r="S12213" t="s">
        <v>11439</v>
      </c>
      <c r="T12213" t="s">
        <v>19090</v>
      </c>
      <c r="U12213" t="s">
        <v>19369</v>
      </c>
    </row>
    <row r="12214" spans="1:21" x14ac:dyDescent="0.25">
      <c r="A12214" t="s">
        <v>15</v>
      </c>
      <c r="B12214" t="s">
        <v>14757</v>
      </c>
      <c r="C12214" t="s">
        <v>616</v>
      </c>
      <c r="D12214" t="str">
        <f>VLOOKUP(C:C,Reconciliation!B:C,2,FALSE)</f>
        <v>Admin &amp; General - Outside Services Employed</v>
      </c>
      <c r="E12214" t="str">
        <f>VLOOKUP(B:B,'[1]Chart of Accts'!$A:$B,2,FALSE)</f>
        <v>Inter-Company Operating Expenses-1000-Peoples</v>
      </c>
      <c r="F12214" t="s">
        <v>14763</v>
      </c>
      <c r="G12214" t="s">
        <v>19</v>
      </c>
      <c r="H12214" t="s">
        <v>20</v>
      </c>
      <c r="I12214" t="s">
        <v>37</v>
      </c>
      <c r="J12214" t="s">
        <v>14757</v>
      </c>
      <c r="L12214" t="s">
        <v>23</v>
      </c>
      <c r="M12214" t="s">
        <v>14759</v>
      </c>
      <c r="N12214" t="s">
        <v>25</v>
      </c>
      <c r="O12214" t="s">
        <v>18741</v>
      </c>
      <c r="P12214" t="s">
        <v>11440</v>
      </c>
      <c r="Q12214" t="s">
        <v>142</v>
      </c>
      <c r="R12214">
        <v>1061.82</v>
      </c>
      <c r="S12214" t="s">
        <v>11439</v>
      </c>
      <c r="T12214" t="s">
        <v>19090</v>
      </c>
      <c r="U12214" t="s">
        <v>19369</v>
      </c>
    </row>
    <row r="12215" spans="1:21" x14ac:dyDescent="0.25">
      <c r="A12215" t="s">
        <v>15</v>
      </c>
      <c r="B12215" t="s">
        <v>14757</v>
      </c>
      <c r="C12215" t="s">
        <v>616</v>
      </c>
      <c r="D12215" t="str">
        <f>VLOOKUP(C:C,Reconciliation!B:C,2,FALSE)</f>
        <v>Admin &amp; General - Outside Services Employed</v>
      </c>
      <c r="E12215" t="str">
        <f>VLOOKUP(B:B,'[1]Chart of Accts'!$A:$B,2,FALSE)</f>
        <v>Inter-Company Operating Expenses-1000-Peoples</v>
      </c>
      <c r="F12215" t="s">
        <v>14764</v>
      </c>
      <c r="G12215" t="s">
        <v>19</v>
      </c>
      <c r="H12215" t="s">
        <v>20</v>
      </c>
      <c r="I12215" t="s">
        <v>38</v>
      </c>
      <c r="J12215" t="s">
        <v>14757</v>
      </c>
      <c r="L12215" t="s">
        <v>23</v>
      </c>
      <c r="M12215" t="s">
        <v>14759</v>
      </c>
      <c r="N12215" t="s">
        <v>25</v>
      </c>
      <c r="O12215" t="s">
        <v>18924</v>
      </c>
      <c r="P12215" t="s">
        <v>14765</v>
      </c>
      <c r="Q12215" t="s">
        <v>142</v>
      </c>
      <c r="R12215">
        <v>1061.82</v>
      </c>
      <c r="S12215" t="s">
        <v>11439</v>
      </c>
      <c r="T12215" t="s">
        <v>19090</v>
      </c>
      <c r="U12215" t="s">
        <v>19369</v>
      </c>
    </row>
    <row r="12216" spans="1:21" x14ac:dyDescent="0.25">
      <c r="A12216" t="s">
        <v>15</v>
      </c>
      <c r="B12216" t="s">
        <v>14757</v>
      </c>
      <c r="C12216" t="s">
        <v>616</v>
      </c>
      <c r="D12216" t="str">
        <f>VLOOKUP(C:C,Reconciliation!B:C,2,FALSE)</f>
        <v>Admin &amp; General - Outside Services Employed</v>
      </c>
      <c r="E12216" t="str">
        <f>VLOOKUP(B:B,'[1]Chart of Accts'!$A:$B,2,FALSE)</f>
        <v>Inter-Company Operating Expenses-1000-Peoples</v>
      </c>
      <c r="F12216" t="s">
        <v>14766</v>
      </c>
      <c r="G12216" t="s">
        <v>19</v>
      </c>
      <c r="H12216" t="s">
        <v>20</v>
      </c>
      <c r="I12216" t="s">
        <v>40</v>
      </c>
      <c r="J12216" t="s">
        <v>14757</v>
      </c>
      <c r="L12216" t="s">
        <v>23</v>
      </c>
      <c r="M12216" t="s">
        <v>14759</v>
      </c>
      <c r="N12216" t="s">
        <v>25</v>
      </c>
      <c r="O12216" t="s">
        <v>18925</v>
      </c>
      <c r="P12216" t="s">
        <v>14767</v>
      </c>
      <c r="Q12216" t="s">
        <v>142</v>
      </c>
      <c r="R12216">
        <v>1061.82</v>
      </c>
      <c r="S12216" t="s">
        <v>11439</v>
      </c>
      <c r="T12216" t="s">
        <v>19090</v>
      </c>
      <c r="U12216" t="s">
        <v>19369</v>
      </c>
    </row>
    <row r="12217" spans="1:21" x14ac:dyDescent="0.25">
      <c r="A12217" t="s">
        <v>15</v>
      </c>
      <c r="B12217" t="s">
        <v>14757</v>
      </c>
      <c r="C12217" t="s">
        <v>616</v>
      </c>
      <c r="D12217" t="str">
        <f>VLOOKUP(C:C,Reconciliation!B:C,2,FALSE)</f>
        <v>Admin &amp; General - Outside Services Employed</v>
      </c>
      <c r="E12217" t="str">
        <f>VLOOKUP(B:B,'[1]Chart of Accts'!$A:$B,2,FALSE)</f>
        <v>Inter-Company Operating Expenses-1000-Peoples</v>
      </c>
      <c r="F12217" t="s">
        <v>14768</v>
      </c>
      <c r="G12217" t="s">
        <v>19</v>
      </c>
      <c r="H12217" t="s">
        <v>20</v>
      </c>
      <c r="I12217" t="s">
        <v>41</v>
      </c>
      <c r="J12217" t="s">
        <v>14757</v>
      </c>
      <c r="L12217" t="s">
        <v>23</v>
      </c>
      <c r="M12217" t="s">
        <v>14759</v>
      </c>
      <c r="N12217" t="s">
        <v>25</v>
      </c>
      <c r="O12217" t="s">
        <v>18926</v>
      </c>
      <c r="P12217" t="s">
        <v>14769</v>
      </c>
      <c r="Q12217" t="s">
        <v>142</v>
      </c>
      <c r="R12217">
        <v>1061.82</v>
      </c>
      <c r="S12217" t="s">
        <v>11439</v>
      </c>
      <c r="T12217" t="s">
        <v>19090</v>
      </c>
      <c r="U12217" t="s">
        <v>19369</v>
      </c>
    </row>
    <row r="12218" spans="1:21" x14ac:dyDescent="0.25">
      <c r="A12218" t="s">
        <v>15</v>
      </c>
      <c r="B12218" t="s">
        <v>14757</v>
      </c>
      <c r="C12218" t="s">
        <v>616</v>
      </c>
      <c r="D12218" t="str">
        <f>VLOOKUP(C:C,Reconciliation!B:C,2,FALSE)</f>
        <v>Admin &amp; General - Outside Services Employed</v>
      </c>
      <c r="E12218" t="str">
        <f>VLOOKUP(B:B,'[1]Chart of Accts'!$A:$B,2,FALSE)</f>
        <v>Inter-Company Operating Expenses-1000-Peoples</v>
      </c>
      <c r="F12218" t="s">
        <v>14770</v>
      </c>
      <c r="G12218" t="s">
        <v>19</v>
      </c>
      <c r="H12218" t="s">
        <v>20</v>
      </c>
      <c r="I12218" t="s">
        <v>42</v>
      </c>
      <c r="J12218" t="s">
        <v>14757</v>
      </c>
      <c r="L12218" t="s">
        <v>23</v>
      </c>
      <c r="M12218" t="s">
        <v>14759</v>
      </c>
      <c r="N12218" t="s">
        <v>25</v>
      </c>
      <c r="O12218" t="s">
        <v>18927</v>
      </c>
      <c r="P12218" t="s">
        <v>14771</v>
      </c>
      <c r="Q12218" t="s">
        <v>142</v>
      </c>
      <c r="R12218">
        <v>1061.82</v>
      </c>
      <c r="S12218" t="s">
        <v>11439</v>
      </c>
      <c r="T12218" t="s">
        <v>19090</v>
      </c>
      <c r="U12218" t="s">
        <v>19369</v>
      </c>
    </row>
    <row r="12219" spans="1:21" x14ac:dyDescent="0.25">
      <c r="A12219" t="s">
        <v>15</v>
      </c>
      <c r="B12219" t="s">
        <v>14757</v>
      </c>
      <c r="C12219" t="s">
        <v>616</v>
      </c>
      <c r="D12219" t="str">
        <f>VLOOKUP(C:C,Reconciliation!B:C,2,FALSE)</f>
        <v>Admin &amp; General - Outside Services Employed</v>
      </c>
      <c r="E12219" t="str">
        <f>VLOOKUP(B:B,'[1]Chart of Accts'!$A:$B,2,FALSE)</f>
        <v>Inter-Company Operating Expenses-1000-Peoples</v>
      </c>
      <c r="F12219" t="s">
        <v>14772</v>
      </c>
      <c r="G12219" t="s">
        <v>19</v>
      </c>
      <c r="H12219" t="s">
        <v>20</v>
      </c>
      <c r="I12219" t="s">
        <v>44</v>
      </c>
      <c r="J12219" t="s">
        <v>14757</v>
      </c>
      <c r="L12219" t="s">
        <v>23</v>
      </c>
      <c r="M12219" t="s">
        <v>14759</v>
      </c>
      <c r="N12219" t="s">
        <v>25</v>
      </c>
      <c r="O12219" t="s">
        <v>18742</v>
      </c>
      <c r="P12219" t="s">
        <v>11441</v>
      </c>
      <c r="Q12219" t="s">
        <v>142</v>
      </c>
      <c r="R12219">
        <v>1061.82</v>
      </c>
      <c r="S12219" t="s">
        <v>11439</v>
      </c>
      <c r="T12219" t="s">
        <v>19090</v>
      </c>
      <c r="U12219" t="s">
        <v>19369</v>
      </c>
    </row>
    <row r="12220" spans="1:21" x14ac:dyDescent="0.25">
      <c r="A12220" t="s">
        <v>15</v>
      </c>
      <c r="B12220" t="s">
        <v>14757</v>
      </c>
      <c r="C12220" t="s">
        <v>616</v>
      </c>
      <c r="D12220" t="str">
        <f>VLOOKUP(C:C,Reconciliation!B:C,2,FALSE)</f>
        <v>Admin &amp; General - Outside Services Employed</v>
      </c>
      <c r="E12220" t="str">
        <f>VLOOKUP(B:B,'[1]Chart of Accts'!$A:$B,2,FALSE)</f>
        <v>Inter-Company Operating Expenses-1000-Peoples</v>
      </c>
      <c r="F12220" t="s">
        <v>14773</v>
      </c>
      <c r="G12220" t="s">
        <v>19</v>
      </c>
      <c r="H12220" t="s">
        <v>20</v>
      </c>
      <c r="I12220" t="s">
        <v>45</v>
      </c>
      <c r="J12220" t="s">
        <v>14757</v>
      </c>
      <c r="L12220" t="s">
        <v>23</v>
      </c>
      <c r="M12220" t="s">
        <v>14759</v>
      </c>
      <c r="N12220" t="s">
        <v>25</v>
      </c>
      <c r="O12220" t="s">
        <v>18743</v>
      </c>
      <c r="P12220" t="s">
        <v>11442</v>
      </c>
      <c r="Q12220" t="s">
        <v>142</v>
      </c>
      <c r="R12220">
        <v>1061.82</v>
      </c>
      <c r="S12220" t="s">
        <v>11439</v>
      </c>
      <c r="T12220" t="s">
        <v>19090</v>
      </c>
      <c r="U12220" t="s">
        <v>19369</v>
      </c>
    </row>
    <row r="12221" spans="1:21" x14ac:dyDescent="0.25">
      <c r="A12221" t="s">
        <v>15</v>
      </c>
      <c r="B12221" t="s">
        <v>14757</v>
      </c>
      <c r="C12221" t="s">
        <v>616</v>
      </c>
      <c r="D12221" t="str">
        <f>VLOOKUP(C:C,Reconciliation!B:C,2,FALSE)</f>
        <v>Admin &amp; General - Outside Services Employed</v>
      </c>
      <c r="E12221" t="str">
        <f>VLOOKUP(B:B,'[1]Chart of Accts'!$A:$B,2,FALSE)</f>
        <v>Inter-Company Operating Expenses-1000-Peoples</v>
      </c>
      <c r="F12221" t="s">
        <v>14774</v>
      </c>
      <c r="G12221" t="s">
        <v>19</v>
      </c>
      <c r="H12221" t="s">
        <v>20</v>
      </c>
      <c r="I12221" t="s">
        <v>46</v>
      </c>
      <c r="J12221" t="s">
        <v>14757</v>
      </c>
      <c r="L12221" t="s">
        <v>23</v>
      </c>
      <c r="M12221" t="s">
        <v>14759</v>
      </c>
      <c r="N12221" t="s">
        <v>25</v>
      </c>
      <c r="O12221" t="s">
        <v>18928</v>
      </c>
      <c r="P12221" t="s">
        <v>14775</v>
      </c>
      <c r="Q12221" t="s">
        <v>142</v>
      </c>
      <c r="R12221">
        <v>1061.82</v>
      </c>
      <c r="S12221" t="s">
        <v>11439</v>
      </c>
      <c r="T12221" t="s">
        <v>19090</v>
      </c>
      <c r="U12221" t="s">
        <v>19369</v>
      </c>
    </row>
    <row r="12222" spans="1:21" x14ac:dyDescent="0.25">
      <c r="A12222" t="s">
        <v>15</v>
      </c>
      <c r="B12222" t="s">
        <v>14776</v>
      </c>
      <c r="C12222" t="s">
        <v>14777</v>
      </c>
      <c r="D12222" t="str">
        <f>VLOOKUP(C:C,Reconciliation!B:C,2,FALSE)</f>
        <v>Other Income Deductions - Civic/Political Activity</v>
      </c>
      <c r="E12222" t="str">
        <f>VLOOKUP(B:B,'[1]Chart of Accts'!$A:$B,2,FALSE)</f>
        <v>Civic/Politic Activities</v>
      </c>
      <c r="F12222" t="s">
        <v>14529</v>
      </c>
      <c r="G12222" t="s">
        <v>32</v>
      </c>
      <c r="H12222" t="s">
        <v>1840</v>
      </c>
      <c r="I12222" t="s">
        <v>3319</v>
      </c>
      <c r="J12222" t="s">
        <v>14776</v>
      </c>
      <c r="L12222" t="s">
        <v>23</v>
      </c>
      <c r="M12222" t="s">
        <v>7648</v>
      </c>
      <c r="N12222" t="s">
        <v>53</v>
      </c>
      <c r="O12222" t="s">
        <v>18797</v>
      </c>
      <c r="P12222" t="s">
        <v>11509</v>
      </c>
      <c r="Q12222" t="s">
        <v>707</v>
      </c>
      <c r="R12222">
        <v>1.52</v>
      </c>
      <c r="S12222" t="e">
        <v>#N/A</v>
      </c>
      <c r="T12222" t="s">
        <v>19090</v>
      </c>
      <c r="U12222" t="s">
        <v>19090</v>
      </c>
    </row>
    <row r="12223" spans="1:21" x14ac:dyDescent="0.25">
      <c r="A12223" t="s">
        <v>15</v>
      </c>
      <c r="B12223" t="s">
        <v>14776</v>
      </c>
      <c r="C12223" t="s">
        <v>14777</v>
      </c>
      <c r="D12223" t="str">
        <f>VLOOKUP(C:C,Reconciliation!B:C,2,FALSE)</f>
        <v>Other Income Deductions - Civic/Political Activity</v>
      </c>
      <c r="E12223" t="str">
        <f>VLOOKUP(B:B,'[1]Chart of Accts'!$A:$B,2,FALSE)</f>
        <v>Civic/Politic Activities</v>
      </c>
      <c r="F12223" t="s">
        <v>14532</v>
      </c>
      <c r="G12223" t="s">
        <v>32</v>
      </c>
      <c r="H12223" t="s">
        <v>1840</v>
      </c>
      <c r="I12223" t="s">
        <v>2758</v>
      </c>
      <c r="J12223" t="s">
        <v>14776</v>
      </c>
      <c r="L12223" t="s">
        <v>23</v>
      </c>
      <c r="M12223" t="s">
        <v>7648</v>
      </c>
      <c r="N12223" t="s">
        <v>53</v>
      </c>
      <c r="O12223" t="s">
        <v>18784</v>
      </c>
      <c r="P12223" t="s">
        <v>11496</v>
      </c>
      <c r="Q12223" t="s">
        <v>739</v>
      </c>
      <c r="R12223">
        <v>1.52</v>
      </c>
      <c r="S12223" t="e">
        <v>#N/A</v>
      </c>
      <c r="T12223" t="s">
        <v>19090</v>
      </c>
      <c r="U12223" t="s">
        <v>19090</v>
      </c>
    </row>
    <row r="12224" spans="1:21" x14ac:dyDescent="0.25">
      <c r="A12224" t="s">
        <v>15</v>
      </c>
      <c r="B12224" t="s">
        <v>14776</v>
      </c>
      <c r="C12224" t="s">
        <v>14777</v>
      </c>
      <c r="D12224" t="str">
        <f>VLOOKUP(C:C,Reconciliation!B:C,2,FALSE)</f>
        <v>Other Income Deductions - Civic/Political Activity</v>
      </c>
      <c r="E12224" t="str">
        <f>VLOOKUP(B:B,'[1]Chart of Accts'!$A:$B,2,FALSE)</f>
        <v>Civic/Politic Activities</v>
      </c>
      <c r="F12224" t="s">
        <v>14533</v>
      </c>
      <c r="G12224" t="s">
        <v>32</v>
      </c>
      <c r="H12224" t="s">
        <v>1840</v>
      </c>
      <c r="I12224" t="s">
        <v>1850</v>
      </c>
      <c r="J12224" t="s">
        <v>14776</v>
      </c>
      <c r="L12224" t="s">
        <v>23</v>
      </c>
      <c r="M12224" t="s">
        <v>10764</v>
      </c>
      <c r="N12224" t="s">
        <v>53</v>
      </c>
      <c r="O12224" t="s">
        <v>18788</v>
      </c>
      <c r="P12224" t="s">
        <v>11500</v>
      </c>
      <c r="Q12224" t="s">
        <v>739</v>
      </c>
      <c r="R12224">
        <v>2.69</v>
      </c>
      <c r="S12224" t="e">
        <v>#N/A</v>
      </c>
      <c r="T12224" t="s">
        <v>19090</v>
      </c>
      <c r="U12224" t="s">
        <v>19090</v>
      </c>
    </row>
    <row r="12225" spans="1:21" x14ac:dyDescent="0.25">
      <c r="A12225" t="s">
        <v>15</v>
      </c>
      <c r="B12225" t="s">
        <v>14778</v>
      </c>
      <c r="C12225" t="s">
        <v>14779</v>
      </c>
      <c r="D12225" t="str">
        <f>VLOOKUP(C:C,Reconciliation!B:C,2,FALSE)</f>
        <v>Other Income Deductions - Penalties</v>
      </c>
      <c r="E12225" t="str">
        <f>VLOOKUP(B:B,'[1]Chart of Accts'!$A:$B,2,FALSE)</f>
        <v>Penalties - Other</v>
      </c>
      <c r="F12225" t="s">
        <v>14780</v>
      </c>
      <c r="G12225" t="s">
        <v>32</v>
      </c>
      <c r="H12225" t="s">
        <v>459</v>
      </c>
      <c r="I12225" t="s">
        <v>124</v>
      </c>
      <c r="J12225" t="s">
        <v>14778</v>
      </c>
      <c r="L12225" t="s">
        <v>23</v>
      </c>
      <c r="M12225" t="s">
        <v>14781</v>
      </c>
      <c r="N12225" t="s">
        <v>53</v>
      </c>
      <c r="O12225" t="s">
        <v>18713</v>
      </c>
      <c r="P12225" t="s">
        <v>4935</v>
      </c>
      <c r="Q12225" t="s">
        <v>142</v>
      </c>
      <c r="R12225">
        <v>42.26</v>
      </c>
      <c r="S12225" t="s">
        <v>19352</v>
      </c>
      <c r="T12225" t="s">
        <v>19489</v>
      </c>
      <c r="U12225" t="s">
        <v>19353</v>
      </c>
    </row>
    <row r="12226" spans="1:21" x14ac:dyDescent="0.25">
      <c r="A12226" t="s">
        <v>15</v>
      </c>
      <c r="B12226" t="s">
        <v>14782</v>
      </c>
      <c r="C12226" t="s">
        <v>48</v>
      </c>
      <c r="D12226" t="str">
        <f>VLOOKUP(C:C,Reconciliation!B:C,2,FALSE)</f>
        <v>Admin &amp; General - Employee Benefits</v>
      </c>
      <c r="E12226" t="str">
        <f>VLOOKUP(B:B,'[1]Chart of Accts'!$A:$B,2,FALSE)</f>
        <v>Other Expense - Non-Service Cost Benefits Reclass</v>
      </c>
      <c r="F12226" t="s">
        <v>14342</v>
      </c>
      <c r="G12226" t="s">
        <v>19</v>
      </c>
      <c r="H12226" t="s">
        <v>20</v>
      </c>
      <c r="I12226" t="s">
        <v>30</v>
      </c>
      <c r="J12226" t="s">
        <v>14782</v>
      </c>
      <c r="L12226" t="s">
        <v>23</v>
      </c>
      <c r="M12226" t="s">
        <v>7392</v>
      </c>
      <c r="N12226" t="s">
        <v>25</v>
      </c>
      <c r="O12226" t="s">
        <v>18879</v>
      </c>
      <c r="P12226" t="s">
        <v>14343</v>
      </c>
      <c r="Q12226" t="s">
        <v>27</v>
      </c>
      <c r="R12226">
        <v>-11</v>
      </c>
      <c r="S12226" t="s">
        <v>14782</v>
      </c>
      <c r="T12226" t="s">
        <v>19090</v>
      </c>
      <c r="U12226" t="s">
        <v>19428</v>
      </c>
    </row>
    <row r="12227" spans="1:21" x14ac:dyDescent="0.25">
      <c r="A12227" t="s">
        <v>15</v>
      </c>
      <c r="B12227" t="s">
        <v>14782</v>
      </c>
      <c r="C12227" t="s">
        <v>48</v>
      </c>
      <c r="D12227" t="str">
        <f>VLOOKUP(C:C,Reconciliation!B:C,2,FALSE)</f>
        <v>Admin &amp; General - Employee Benefits</v>
      </c>
      <c r="E12227" t="str">
        <f>VLOOKUP(B:B,'[1]Chart of Accts'!$A:$B,2,FALSE)</f>
        <v>Other Expense - Non-Service Cost Benefits Reclass</v>
      </c>
      <c r="F12227" t="s">
        <v>14342</v>
      </c>
      <c r="G12227" t="s">
        <v>33</v>
      </c>
      <c r="H12227" t="s">
        <v>20</v>
      </c>
      <c r="I12227" t="s">
        <v>30</v>
      </c>
      <c r="J12227" t="s">
        <v>14782</v>
      </c>
      <c r="L12227" t="s">
        <v>23</v>
      </c>
      <c r="M12227" t="s">
        <v>14783</v>
      </c>
      <c r="N12227" t="s">
        <v>25</v>
      </c>
      <c r="O12227" t="s">
        <v>18879</v>
      </c>
      <c r="P12227" t="s">
        <v>14343</v>
      </c>
      <c r="Q12227" t="s">
        <v>27</v>
      </c>
      <c r="R12227">
        <v>459</v>
      </c>
      <c r="S12227" t="s">
        <v>14782</v>
      </c>
      <c r="T12227" t="s">
        <v>19090</v>
      </c>
      <c r="U12227" t="s">
        <v>19428</v>
      </c>
    </row>
    <row r="12228" spans="1:21" x14ac:dyDescent="0.25">
      <c r="A12228" t="s">
        <v>15</v>
      </c>
      <c r="B12228" t="s">
        <v>14782</v>
      </c>
      <c r="C12228" t="s">
        <v>48</v>
      </c>
      <c r="D12228" t="str">
        <f>VLOOKUP(C:C,Reconciliation!B:C,2,FALSE)</f>
        <v>Admin &amp; General - Employee Benefits</v>
      </c>
      <c r="E12228" t="str">
        <f>VLOOKUP(B:B,'[1]Chart of Accts'!$A:$B,2,FALSE)</f>
        <v>Other Expense - Non-Service Cost Benefits Reclass</v>
      </c>
      <c r="F12228" t="s">
        <v>14345</v>
      </c>
      <c r="G12228" t="s">
        <v>19</v>
      </c>
      <c r="H12228" t="s">
        <v>20</v>
      </c>
      <c r="I12228" t="s">
        <v>30</v>
      </c>
      <c r="J12228" t="s">
        <v>14782</v>
      </c>
      <c r="L12228" t="s">
        <v>23</v>
      </c>
      <c r="M12228" t="s">
        <v>14784</v>
      </c>
      <c r="N12228" t="s">
        <v>25</v>
      </c>
      <c r="O12228" t="s">
        <v>18880</v>
      </c>
      <c r="P12228" t="s">
        <v>14347</v>
      </c>
      <c r="Q12228" t="s">
        <v>27</v>
      </c>
      <c r="R12228">
        <v>1438</v>
      </c>
      <c r="S12228" t="s">
        <v>14341</v>
      </c>
      <c r="T12228" t="s">
        <v>19090</v>
      </c>
      <c r="U12228" t="s">
        <v>19426</v>
      </c>
    </row>
    <row r="12229" spans="1:21" x14ac:dyDescent="0.25">
      <c r="A12229" t="s">
        <v>15</v>
      </c>
      <c r="B12229" t="s">
        <v>14782</v>
      </c>
      <c r="C12229" t="s">
        <v>48</v>
      </c>
      <c r="D12229" t="str">
        <f>VLOOKUP(C:C,Reconciliation!B:C,2,FALSE)</f>
        <v>Admin &amp; General - Employee Benefits</v>
      </c>
      <c r="E12229" t="str">
        <f>VLOOKUP(B:B,'[1]Chart of Accts'!$A:$B,2,FALSE)</f>
        <v>Other Expense - Non-Service Cost Benefits Reclass</v>
      </c>
      <c r="F12229" t="s">
        <v>14348</v>
      </c>
      <c r="G12229" t="s">
        <v>19</v>
      </c>
      <c r="H12229" t="s">
        <v>20</v>
      </c>
      <c r="I12229" t="s">
        <v>35</v>
      </c>
      <c r="J12229" t="s">
        <v>14782</v>
      </c>
      <c r="L12229" t="s">
        <v>23</v>
      </c>
      <c r="M12229" t="s">
        <v>7392</v>
      </c>
      <c r="N12229" t="s">
        <v>25</v>
      </c>
      <c r="O12229" t="s">
        <v>18881</v>
      </c>
      <c r="P12229" t="s">
        <v>14349</v>
      </c>
      <c r="Q12229" t="s">
        <v>27</v>
      </c>
      <c r="R12229">
        <v>-11</v>
      </c>
      <c r="S12229" t="s">
        <v>14782</v>
      </c>
      <c r="T12229" t="s">
        <v>19090</v>
      </c>
      <c r="U12229" t="s">
        <v>19428</v>
      </c>
    </row>
    <row r="12230" spans="1:21" x14ac:dyDescent="0.25">
      <c r="A12230" t="s">
        <v>15</v>
      </c>
      <c r="B12230" t="s">
        <v>14782</v>
      </c>
      <c r="C12230" t="s">
        <v>48</v>
      </c>
      <c r="D12230" t="str">
        <f>VLOOKUP(C:C,Reconciliation!B:C,2,FALSE)</f>
        <v>Admin &amp; General - Employee Benefits</v>
      </c>
      <c r="E12230" t="str">
        <f>VLOOKUP(B:B,'[1]Chart of Accts'!$A:$B,2,FALSE)</f>
        <v>Other Expense - Non-Service Cost Benefits Reclass</v>
      </c>
      <c r="F12230" t="s">
        <v>14348</v>
      </c>
      <c r="G12230" t="s">
        <v>33</v>
      </c>
      <c r="H12230" t="s">
        <v>20</v>
      </c>
      <c r="I12230" t="s">
        <v>35</v>
      </c>
      <c r="J12230" t="s">
        <v>14782</v>
      </c>
      <c r="L12230" t="s">
        <v>23</v>
      </c>
      <c r="M12230" t="s">
        <v>14783</v>
      </c>
      <c r="N12230" t="s">
        <v>25</v>
      </c>
      <c r="O12230" t="s">
        <v>18881</v>
      </c>
      <c r="P12230" t="s">
        <v>14349</v>
      </c>
      <c r="Q12230" t="s">
        <v>27</v>
      </c>
      <c r="R12230">
        <v>459</v>
      </c>
      <c r="S12230" t="s">
        <v>14782</v>
      </c>
      <c r="T12230" t="s">
        <v>19090</v>
      </c>
      <c r="U12230" t="s">
        <v>19428</v>
      </c>
    </row>
    <row r="12231" spans="1:21" x14ac:dyDescent="0.25">
      <c r="A12231" t="s">
        <v>15</v>
      </c>
      <c r="B12231" t="s">
        <v>14782</v>
      </c>
      <c r="C12231" t="s">
        <v>48</v>
      </c>
      <c r="D12231" t="str">
        <f>VLOOKUP(C:C,Reconciliation!B:C,2,FALSE)</f>
        <v>Admin &amp; General - Employee Benefits</v>
      </c>
      <c r="E12231" t="str">
        <f>VLOOKUP(B:B,'[1]Chart of Accts'!$A:$B,2,FALSE)</f>
        <v>Other Expense - Non-Service Cost Benefits Reclass</v>
      </c>
      <c r="F12231" t="s">
        <v>14350</v>
      </c>
      <c r="G12231" t="s">
        <v>19</v>
      </c>
      <c r="H12231" t="s">
        <v>20</v>
      </c>
      <c r="I12231" t="s">
        <v>35</v>
      </c>
      <c r="J12231" t="s">
        <v>14782</v>
      </c>
      <c r="L12231" t="s">
        <v>23</v>
      </c>
      <c r="M12231" t="s">
        <v>14784</v>
      </c>
      <c r="N12231" t="s">
        <v>25</v>
      </c>
      <c r="O12231" t="s">
        <v>18882</v>
      </c>
      <c r="P12231" t="s">
        <v>14351</v>
      </c>
      <c r="Q12231" t="s">
        <v>27</v>
      </c>
      <c r="R12231">
        <v>1438</v>
      </c>
      <c r="S12231" t="s">
        <v>14341</v>
      </c>
      <c r="T12231" t="s">
        <v>19090</v>
      </c>
      <c r="U12231" t="s">
        <v>19426</v>
      </c>
    </row>
    <row r="12232" spans="1:21" x14ac:dyDescent="0.25">
      <c r="A12232" t="s">
        <v>15</v>
      </c>
      <c r="B12232" t="s">
        <v>14782</v>
      </c>
      <c r="C12232" t="s">
        <v>48</v>
      </c>
      <c r="D12232" t="str">
        <f>VLOOKUP(C:C,Reconciliation!B:C,2,FALSE)</f>
        <v>Admin &amp; General - Employee Benefits</v>
      </c>
      <c r="E12232" t="str">
        <f>VLOOKUP(B:B,'[1]Chart of Accts'!$A:$B,2,FALSE)</f>
        <v>Other Expense - Non-Service Cost Benefits Reclass</v>
      </c>
      <c r="F12232" t="s">
        <v>14352</v>
      </c>
      <c r="G12232" t="s">
        <v>19</v>
      </c>
      <c r="H12232" t="s">
        <v>20</v>
      </c>
      <c r="I12232" t="s">
        <v>36</v>
      </c>
      <c r="J12232" t="s">
        <v>14782</v>
      </c>
      <c r="L12232" t="s">
        <v>23</v>
      </c>
      <c r="M12232" t="s">
        <v>7392</v>
      </c>
      <c r="N12232" t="s">
        <v>25</v>
      </c>
      <c r="O12232" t="s">
        <v>18883</v>
      </c>
      <c r="P12232" t="s">
        <v>14353</v>
      </c>
      <c r="Q12232" t="s">
        <v>27</v>
      </c>
      <c r="R12232">
        <v>-11</v>
      </c>
      <c r="S12232" t="s">
        <v>14782</v>
      </c>
      <c r="T12232" t="s">
        <v>19090</v>
      </c>
      <c r="U12232" t="s">
        <v>19428</v>
      </c>
    </row>
    <row r="12233" spans="1:21" x14ac:dyDescent="0.25">
      <c r="A12233" t="s">
        <v>15</v>
      </c>
      <c r="B12233" t="s">
        <v>14782</v>
      </c>
      <c r="C12233" t="s">
        <v>48</v>
      </c>
      <c r="D12233" t="str">
        <f>VLOOKUP(C:C,Reconciliation!B:C,2,FALSE)</f>
        <v>Admin &amp; General - Employee Benefits</v>
      </c>
      <c r="E12233" t="str">
        <f>VLOOKUP(B:B,'[1]Chart of Accts'!$A:$B,2,FALSE)</f>
        <v>Other Expense - Non-Service Cost Benefits Reclass</v>
      </c>
      <c r="F12233" t="s">
        <v>14352</v>
      </c>
      <c r="G12233" t="s">
        <v>33</v>
      </c>
      <c r="H12233" t="s">
        <v>20</v>
      </c>
      <c r="I12233" t="s">
        <v>36</v>
      </c>
      <c r="J12233" t="s">
        <v>14782</v>
      </c>
      <c r="L12233" t="s">
        <v>23</v>
      </c>
      <c r="M12233" t="s">
        <v>14783</v>
      </c>
      <c r="N12233" t="s">
        <v>25</v>
      </c>
      <c r="O12233" t="s">
        <v>18883</v>
      </c>
      <c r="P12233" t="s">
        <v>14353</v>
      </c>
      <c r="Q12233" t="s">
        <v>27</v>
      </c>
      <c r="R12233">
        <v>459</v>
      </c>
      <c r="S12233" t="s">
        <v>14782</v>
      </c>
      <c r="T12233" t="s">
        <v>19090</v>
      </c>
      <c r="U12233" t="s">
        <v>19428</v>
      </c>
    </row>
    <row r="12234" spans="1:21" x14ac:dyDescent="0.25">
      <c r="A12234" t="s">
        <v>15</v>
      </c>
      <c r="B12234" t="s">
        <v>14782</v>
      </c>
      <c r="C12234" t="s">
        <v>48</v>
      </c>
      <c r="D12234" t="str">
        <f>VLOOKUP(C:C,Reconciliation!B:C,2,FALSE)</f>
        <v>Admin &amp; General - Employee Benefits</v>
      </c>
      <c r="E12234" t="str">
        <f>VLOOKUP(B:B,'[1]Chart of Accts'!$A:$B,2,FALSE)</f>
        <v>Other Expense - Non-Service Cost Benefits Reclass</v>
      </c>
      <c r="F12234" t="s">
        <v>14354</v>
      </c>
      <c r="G12234" t="s">
        <v>19</v>
      </c>
      <c r="H12234" t="s">
        <v>20</v>
      </c>
      <c r="I12234" t="s">
        <v>36</v>
      </c>
      <c r="J12234" t="s">
        <v>14782</v>
      </c>
      <c r="L12234" t="s">
        <v>23</v>
      </c>
      <c r="M12234" t="s">
        <v>14784</v>
      </c>
      <c r="N12234" t="s">
        <v>25</v>
      </c>
      <c r="O12234" t="s">
        <v>18884</v>
      </c>
      <c r="P12234" t="s">
        <v>14355</v>
      </c>
      <c r="Q12234" t="s">
        <v>27</v>
      </c>
      <c r="R12234">
        <v>1438</v>
      </c>
      <c r="S12234" t="s">
        <v>14341</v>
      </c>
      <c r="T12234" t="s">
        <v>19090</v>
      </c>
      <c r="U12234" t="s">
        <v>19426</v>
      </c>
    </row>
    <row r="12235" spans="1:21" x14ac:dyDescent="0.25">
      <c r="A12235" t="s">
        <v>15</v>
      </c>
      <c r="B12235" t="s">
        <v>14782</v>
      </c>
      <c r="C12235" t="s">
        <v>48</v>
      </c>
      <c r="D12235" t="str">
        <f>VLOOKUP(C:C,Reconciliation!B:C,2,FALSE)</f>
        <v>Admin &amp; General - Employee Benefits</v>
      </c>
      <c r="E12235" t="str">
        <f>VLOOKUP(B:B,'[1]Chart of Accts'!$A:$B,2,FALSE)</f>
        <v>Other Expense - Non-Service Cost Benefits Reclass</v>
      </c>
      <c r="F12235" t="s">
        <v>14356</v>
      </c>
      <c r="G12235" t="s">
        <v>19</v>
      </c>
      <c r="H12235" t="s">
        <v>20</v>
      </c>
      <c r="I12235" t="s">
        <v>21</v>
      </c>
      <c r="J12235" t="s">
        <v>14782</v>
      </c>
      <c r="L12235" t="s">
        <v>23</v>
      </c>
      <c r="M12235" t="s">
        <v>7392</v>
      </c>
      <c r="N12235" t="s">
        <v>25</v>
      </c>
      <c r="O12235" t="s">
        <v>18885</v>
      </c>
      <c r="P12235" t="s">
        <v>14357</v>
      </c>
      <c r="Q12235" t="s">
        <v>27</v>
      </c>
      <c r="R12235">
        <v>-11</v>
      </c>
      <c r="S12235" t="s">
        <v>14782</v>
      </c>
      <c r="T12235" t="s">
        <v>19090</v>
      </c>
      <c r="U12235" t="s">
        <v>19428</v>
      </c>
    </row>
    <row r="12236" spans="1:21" x14ac:dyDescent="0.25">
      <c r="A12236" t="s">
        <v>15</v>
      </c>
      <c r="B12236" t="s">
        <v>14782</v>
      </c>
      <c r="C12236" t="s">
        <v>48</v>
      </c>
      <c r="D12236" t="str">
        <f>VLOOKUP(C:C,Reconciliation!B:C,2,FALSE)</f>
        <v>Admin &amp; General - Employee Benefits</v>
      </c>
      <c r="E12236" t="str">
        <f>VLOOKUP(B:B,'[1]Chart of Accts'!$A:$B,2,FALSE)</f>
        <v>Other Expense - Non-Service Cost Benefits Reclass</v>
      </c>
      <c r="F12236" t="s">
        <v>14356</v>
      </c>
      <c r="G12236" t="s">
        <v>33</v>
      </c>
      <c r="H12236" t="s">
        <v>20</v>
      </c>
      <c r="I12236" t="s">
        <v>21</v>
      </c>
      <c r="J12236" t="s">
        <v>14782</v>
      </c>
      <c r="L12236" t="s">
        <v>23</v>
      </c>
      <c r="M12236" t="s">
        <v>14783</v>
      </c>
      <c r="N12236" t="s">
        <v>25</v>
      </c>
      <c r="O12236" t="s">
        <v>18885</v>
      </c>
      <c r="P12236" t="s">
        <v>14357</v>
      </c>
      <c r="Q12236" t="s">
        <v>27</v>
      </c>
      <c r="R12236">
        <v>459</v>
      </c>
      <c r="S12236" t="s">
        <v>14782</v>
      </c>
      <c r="T12236" t="s">
        <v>19090</v>
      </c>
      <c r="U12236" t="s">
        <v>19428</v>
      </c>
    </row>
    <row r="12237" spans="1:21" x14ac:dyDescent="0.25">
      <c r="A12237" t="s">
        <v>15</v>
      </c>
      <c r="B12237" t="s">
        <v>14782</v>
      </c>
      <c r="C12237" t="s">
        <v>48</v>
      </c>
      <c r="D12237" t="str">
        <f>VLOOKUP(C:C,Reconciliation!B:C,2,FALSE)</f>
        <v>Admin &amp; General - Employee Benefits</v>
      </c>
      <c r="E12237" t="str">
        <f>VLOOKUP(B:B,'[1]Chart of Accts'!$A:$B,2,FALSE)</f>
        <v>Other Expense - Non-Service Cost Benefits Reclass</v>
      </c>
      <c r="F12237" t="s">
        <v>14358</v>
      </c>
      <c r="G12237" t="s">
        <v>19</v>
      </c>
      <c r="H12237" t="s">
        <v>20</v>
      </c>
      <c r="I12237" t="s">
        <v>21</v>
      </c>
      <c r="J12237" t="s">
        <v>14782</v>
      </c>
      <c r="L12237" t="s">
        <v>23</v>
      </c>
      <c r="M12237" t="s">
        <v>14784</v>
      </c>
      <c r="N12237" t="s">
        <v>25</v>
      </c>
      <c r="O12237" t="s">
        <v>18886</v>
      </c>
      <c r="P12237" t="s">
        <v>14359</v>
      </c>
      <c r="Q12237" t="s">
        <v>27</v>
      </c>
      <c r="R12237">
        <v>1438</v>
      </c>
      <c r="S12237" t="s">
        <v>14341</v>
      </c>
      <c r="T12237" t="s">
        <v>19090</v>
      </c>
      <c r="U12237" t="s">
        <v>19426</v>
      </c>
    </row>
    <row r="12238" spans="1:21" x14ac:dyDescent="0.25">
      <c r="A12238" t="s">
        <v>15</v>
      </c>
      <c r="B12238" t="s">
        <v>14782</v>
      </c>
      <c r="C12238" t="s">
        <v>48</v>
      </c>
      <c r="D12238" t="str">
        <f>VLOOKUP(C:C,Reconciliation!B:C,2,FALSE)</f>
        <v>Admin &amp; General - Employee Benefits</v>
      </c>
      <c r="E12238" t="str">
        <f>VLOOKUP(B:B,'[1]Chart of Accts'!$A:$B,2,FALSE)</f>
        <v>Other Expense - Non-Service Cost Benefits Reclass</v>
      </c>
      <c r="F12238" t="s">
        <v>14360</v>
      </c>
      <c r="G12238" t="s">
        <v>19</v>
      </c>
      <c r="H12238" t="s">
        <v>20</v>
      </c>
      <c r="I12238" t="s">
        <v>37</v>
      </c>
      <c r="J12238" t="s">
        <v>14782</v>
      </c>
      <c r="L12238" t="s">
        <v>23</v>
      </c>
      <c r="M12238" t="s">
        <v>11691</v>
      </c>
      <c r="N12238" t="s">
        <v>25</v>
      </c>
      <c r="O12238" t="s">
        <v>18887</v>
      </c>
      <c r="P12238" t="s">
        <v>14361</v>
      </c>
      <c r="Q12238" t="s">
        <v>142</v>
      </c>
      <c r="R12238">
        <v>-779</v>
      </c>
      <c r="S12238" t="s">
        <v>14341</v>
      </c>
      <c r="T12238" t="s">
        <v>19090</v>
      </c>
      <c r="U12238" t="s">
        <v>19428</v>
      </c>
    </row>
    <row r="12239" spans="1:21" x14ac:dyDescent="0.25">
      <c r="A12239" t="s">
        <v>15</v>
      </c>
      <c r="B12239" t="s">
        <v>14782</v>
      </c>
      <c r="C12239" t="s">
        <v>48</v>
      </c>
      <c r="D12239" t="str">
        <f>VLOOKUP(C:C,Reconciliation!B:C,2,FALSE)</f>
        <v>Admin &amp; General - Employee Benefits</v>
      </c>
      <c r="E12239" t="str">
        <f>VLOOKUP(B:B,'[1]Chart of Accts'!$A:$B,2,FALSE)</f>
        <v>Other Expense - Non-Service Cost Benefits Reclass</v>
      </c>
      <c r="F12239" t="s">
        <v>14362</v>
      </c>
      <c r="G12239" t="s">
        <v>19</v>
      </c>
      <c r="H12239" t="s">
        <v>20</v>
      </c>
      <c r="I12239" t="s">
        <v>37</v>
      </c>
      <c r="J12239" t="s">
        <v>14782</v>
      </c>
      <c r="L12239" t="s">
        <v>23</v>
      </c>
      <c r="M12239" t="s">
        <v>11690</v>
      </c>
      <c r="N12239" t="s">
        <v>25</v>
      </c>
      <c r="O12239" t="s">
        <v>18888</v>
      </c>
      <c r="P12239" t="s">
        <v>14363</v>
      </c>
      <c r="Q12239" t="s">
        <v>142</v>
      </c>
      <c r="R12239">
        <v>-339</v>
      </c>
      <c r="S12239" t="s">
        <v>14341</v>
      </c>
      <c r="T12239" t="s">
        <v>19090</v>
      </c>
      <c r="U12239" t="s">
        <v>19431</v>
      </c>
    </row>
    <row r="12240" spans="1:21" x14ac:dyDescent="0.25">
      <c r="A12240" t="s">
        <v>15</v>
      </c>
      <c r="B12240" t="s">
        <v>14782</v>
      </c>
      <c r="C12240" t="s">
        <v>48</v>
      </c>
      <c r="D12240" t="str">
        <f>VLOOKUP(C:C,Reconciliation!B:C,2,FALSE)</f>
        <v>Admin &amp; General - Employee Benefits</v>
      </c>
      <c r="E12240" t="str">
        <f>VLOOKUP(B:B,'[1]Chart of Accts'!$A:$B,2,FALSE)</f>
        <v>Other Expense - Non-Service Cost Benefits Reclass</v>
      </c>
      <c r="F12240" t="s">
        <v>14364</v>
      </c>
      <c r="G12240" t="s">
        <v>19</v>
      </c>
      <c r="H12240" t="s">
        <v>20</v>
      </c>
      <c r="I12240" t="s">
        <v>37</v>
      </c>
      <c r="J12240" t="s">
        <v>14782</v>
      </c>
      <c r="L12240" t="s">
        <v>23</v>
      </c>
      <c r="M12240" t="s">
        <v>14785</v>
      </c>
      <c r="N12240" t="s">
        <v>25</v>
      </c>
      <c r="O12240" t="s">
        <v>18889</v>
      </c>
      <c r="P12240" t="s">
        <v>14366</v>
      </c>
      <c r="Q12240" t="s">
        <v>142</v>
      </c>
      <c r="R12240">
        <v>1060.6600000000001</v>
      </c>
      <c r="S12240" t="s">
        <v>14341</v>
      </c>
      <c r="T12240" t="s">
        <v>19090</v>
      </c>
      <c r="U12240" t="s">
        <v>19426</v>
      </c>
    </row>
    <row r="12241" spans="1:21" x14ac:dyDescent="0.25">
      <c r="A12241" t="s">
        <v>15</v>
      </c>
      <c r="B12241" t="s">
        <v>14782</v>
      </c>
      <c r="C12241" t="s">
        <v>48</v>
      </c>
      <c r="D12241" t="str">
        <f>VLOOKUP(C:C,Reconciliation!B:C,2,FALSE)</f>
        <v>Admin &amp; General - Employee Benefits</v>
      </c>
      <c r="E12241" t="str">
        <f>VLOOKUP(B:B,'[1]Chart of Accts'!$A:$B,2,FALSE)</f>
        <v>Other Expense - Non-Service Cost Benefits Reclass</v>
      </c>
      <c r="F12241" t="s">
        <v>14367</v>
      </c>
      <c r="G12241" t="s">
        <v>19</v>
      </c>
      <c r="H12241" t="s">
        <v>1923</v>
      </c>
      <c r="I12241" t="s">
        <v>37</v>
      </c>
      <c r="J12241" t="s">
        <v>14782</v>
      </c>
      <c r="L12241" t="s">
        <v>23</v>
      </c>
      <c r="M12241" t="s">
        <v>11689</v>
      </c>
      <c r="N12241" t="s">
        <v>25</v>
      </c>
      <c r="O12241" t="s">
        <v>18890</v>
      </c>
      <c r="P12241" t="s">
        <v>14368</v>
      </c>
      <c r="Q12241" t="s">
        <v>142</v>
      </c>
      <c r="R12241">
        <v>339</v>
      </c>
      <c r="S12241" t="s">
        <v>14341</v>
      </c>
      <c r="T12241" t="s">
        <v>19090</v>
      </c>
      <c r="U12241" t="s">
        <v>19431</v>
      </c>
    </row>
    <row r="12242" spans="1:21" x14ac:dyDescent="0.25">
      <c r="A12242" t="s">
        <v>15</v>
      </c>
      <c r="B12242" t="s">
        <v>14782</v>
      </c>
      <c r="C12242" t="s">
        <v>48</v>
      </c>
      <c r="D12242" t="str">
        <f>VLOOKUP(C:C,Reconciliation!B:C,2,FALSE)</f>
        <v>Admin &amp; General - Employee Benefits</v>
      </c>
      <c r="E12242" t="str">
        <f>VLOOKUP(B:B,'[1]Chart of Accts'!$A:$B,2,FALSE)</f>
        <v>Other Expense - Non-Service Cost Benefits Reclass</v>
      </c>
      <c r="F12242" t="s">
        <v>14369</v>
      </c>
      <c r="G12242" t="s">
        <v>19</v>
      </c>
      <c r="H12242" t="s">
        <v>20</v>
      </c>
      <c r="I12242" t="s">
        <v>37</v>
      </c>
      <c r="J12242" t="s">
        <v>14782</v>
      </c>
      <c r="L12242" t="s">
        <v>23</v>
      </c>
      <c r="M12242" t="s">
        <v>11690</v>
      </c>
      <c r="N12242" t="s">
        <v>25</v>
      </c>
      <c r="O12242" t="s">
        <v>18891</v>
      </c>
      <c r="P12242" t="s">
        <v>14370</v>
      </c>
      <c r="Q12242" t="s">
        <v>142</v>
      </c>
      <c r="R12242">
        <v>-339</v>
      </c>
      <c r="S12242" t="s">
        <v>14341</v>
      </c>
      <c r="T12242" t="s">
        <v>19090</v>
      </c>
      <c r="U12242" t="s">
        <v>19432</v>
      </c>
    </row>
    <row r="12243" spans="1:21" x14ac:dyDescent="0.25">
      <c r="A12243" t="s">
        <v>15</v>
      </c>
      <c r="B12243" t="s">
        <v>14782</v>
      </c>
      <c r="C12243" t="s">
        <v>48</v>
      </c>
      <c r="D12243" t="str">
        <f>VLOOKUP(C:C,Reconciliation!B:C,2,FALSE)</f>
        <v>Admin &amp; General - Employee Benefits</v>
      </c>
      <c r="E12243" t="str">
        <f>VLOOKUP(B:B,'[1]Chart of Accts'!$A:$B,2,FALSE)</f>
        <v>Other Expense - Non-Service Cost Benefits Reclass</v>
      </c>
      <c r="F12243" t="s">
        <v>14371</v>
      </c>
      <c r="G12243" t="s">
        <v>19</v>
      </c>
      <c r="H12243" t="s">
        <v>20</v>
      </c>
      <c r="I12243" t="s">
        <v>38</v>
      </c>
      <c r="J12243" t="s">
        <v>14782</v>
      </c>
      <c r="L12243" t="s">
        <v>23</v>
      </c>
      <c r="M12243" t="s">
        <v>11691</v>
      </c>
      <c r="N12243" t="s">
        <v>25</v>
      </c>
      <c r="O12243" t="s">
        <v>18892</v>
      </c>
      <c r="P12243" t="s">
        <v>14372</v>
      </c>
      <c r="Q12243" t="s">
        <v>142</v>
      </c>
      <c r="R12243">
        <v>-779</v>
      </c>
      <c r="S12243" t="s">
        <v>14341</v>
      </c>
      <c r="T12243" t="s">
        <v>19090</v>
      </c>
      <c r="U12243" t="s">
        <v>19428</v>
      </c>
    </row>
    <row r="12244" spans="1:21" x14ac:dyDescent="0.25">
      <c r="A12244" t="s">
        <v>15</v>
      </c>
      <c r="B12244" t="s">
        <v>14782</v>
      </c>
      <c r="C12244" t="s">
        <v>48</v>
      </c>
      <c r="D12244" t="str">
        <f>VLOOKUP(C:C,Reconciliation!B:C,2,FALSE)</f>
        <v>Admin &amp; General - Employee Benefits</v>
      </c>
      <c r="E12244" t="str">
        <f>VLOOKUP(B:B,'[1]Chart of Accts'!$A:$B,2,FALSE)</f>
        <v>Other Expense - Non-Service Cost Benefits Reclass</v>
      </c>
      <c r="F12244" t="s">
        <v>14373</v>
      </c>
      <c r="G12244" t="s">
        <v>19</v>
      </c>
      <c r="H12244" t="s">
        <v>20</v>
      </c>
      <c r="I12244" t="s">
        <v>38</v>
      </c>
      <c r="J12244" t="s">
        <v>14782</v>
      </c>
      <c r="L12244" t="s">
        <v>23</v>
      </c>
      <c r="M12244" t="s">
        <v>14385</v>
      </c>
      <c r="N12244" t="s">
        <v>25</v>
      </c>
      <c r="O12244" t="s">
        <v>18893</v>
      </c>
      <c r="P12244" t="s">
        <v>14375</v>
      </c>
      <c r="Q12244" t="s">
        <v>142</v>
      </c>
      <c r="R12244">
        <v>1061</v>
      </c>
      <c r="S12244" t="s">
        <v>14341</v>
      </c>
      <c r="T12244" t="s">
        <v>19090</v>
      </c>
      <c r="U12244" t="s">
        <v>19426</v>
      </c>
    </row>
    <row r="12245" spans="1:21" x14ac:dyDescent="0.25">
      <c r="A12245" t="s">
        <v>15</v>
      </c>
      <c r="B12245" t="s">
        <v>14782</v>
      </c>
      <c r="C12245" t="s">
        <v>48</v>
      </c>
      <c r="D12245" t="str">
        <f>VLOOKUP(C:C,Reconciliation!B:C,2,FALSE)</f>
        <v>Admin &amp; General - Employee Benefits</v>
      </c>
      <c r="E12245" t="str">
        <f>VLOOKUP(B:B,'[1]Chart of Accts'!$A:$B,2,FALSE)</f>
        <v>Other Expense - Non-Service Cost Benefits Reclass</v>
      </c>
      <c r="F12245" t="s">
        <v>14376</v>
      </c>
      <c r="G12245" t="s">
        <v>19</v>
      </c>
      <c r="H12245" t="s">
        <v>20</v>
      </c>
      <c r="I12245" t="s">
        <v>40</v>
      </c>
      <c r="J12245" t="s">
        <v>14782</v>
      </c>
      <c r="L12245" t="s">
        <v>23</v>
      </c>
      <c r="M12245" t="s">
        <v>11691</v>
      </c>
      <c r="N12245" t="s">
        <v>25</v>
      </c>
      <c r="O12245" t="s">
        <v>18894</v>
      </c>
      <c r="P12245" t="s">
        <v>14377</v>
      </c>
      <c r="Q12245" t="s">
        <v>142</v>
      </c>
      <c r="R12245">
        <v>-779</v>
      </c>
      <c r="S12245" t="s">
        <v>14341</v>
      </c>
      <c r="T12245" t="s">
        <v>19090</v>
      </c>
      <c r="U12245" t="s">
        <v>19428</v>
      </c>
    </row>
    <row r="12246" spans="1:21" x14ac:dyDescent="0.25">
      <c r="A12246" t="s">
        <v>15</v>
      </c>
      <c r="B12246" t="s">
        <v>14782</v>
      </c>
      <c r="C12246" t="s">
        <v>48</v>
      </c>
      <c r="D12246" t="str">
        <f>VLOOKUP(C:C,Reconciliation!B:C,2,FALSE)</f>
        <v>Admin &amp; General - Employee Benefits</v>
      </c>
      <c r="E12246" t="str">
        <f>VLOOKUP(B:B,'[1]Chart of Accts'!$A:$B,2,FALSE)</f>
        <v>Other Expense - Non-Service Cost Benefits Reclass</v>
      </c>
      <c r="F12246" t="s">
        <v>14378</v>
      </c>
      <c r="G12246" t="s">
        <v>19</v>
      </c>
      <c r="H12246" t="s">
        <v>20</v>
      </c>
      <c r="I12246" t="s">
        <v>40</v>
      </c>
      <c r="J12246" t="s">
        <v>14782</v>
      </c>
      <c r="L12246" t="s">
        <v>23</v>
      </c>
      <c r="M12246" t="s">
        <v>14385</v>
      </c>
      <c r="N12246" t="s">
        <v>25</v>
      </c>
      <c r="O12246" t="s">
        <v>18895</v>
      </c>
      <c r="P12246" t="s">
        <v>14379</v>
      </c>
      <c r="Q12246" t="s">
        <v>142</v>
      </c>
      <c r="R12246">
        <v>1061</v>
      </c>
      <c r="S12246" t="s">
        <v>14341</v>
      </c>
      <c r="T12246" t="s">
        <v>19090</v>
      </c>
      <c r="U12246" t="s">
        <v>19426</v>
      </c>
    </row>
    <row r="12247" spans="1:21" x14ac:dyDescent="0.25">
      <c r="A12247" t="s">
        <v>15</v>
      </c>
      <c r="B12247" t="s">
        <v>14782</v>
      </c>
      <c r="C12247" t="s">
        <v>48</v>
      </c>
      <c r="D12247" t="str">
        <f>VLOOKUP(C:C,Reconciliation!B:C,2,FALSE)</f>
        <v>Admin &amp; General - Employee Benefits</v>
      </c>
      <c r="E12247" t="str">
        <f>VLOOKUP(B:B,'[1]Chart of Accts'!$A:$B,2,FALSE)</f>
        <v>Other Expense - Non-Service Cost Benefits Reclass</v>
      </c>
      <c r="F12247" t="s">
        <v>14380</v>
      </c>
      <c r="G12247" t="s">
        <v>19</v>
      </c>
      <c r="H12247" t="s">
        <v>20</v>
      </c>
      <c r="I12247" t="s">
        <v>41</v>
      </c>
      <c r="J12247" t="s">
        <v>14782</v>
      </c>
      <c r="L12247" t="s">
        <v>23</v>
      </c>
      <c r="M12247" t="s">
        <v>11691</v>
      </c>
      <c r="N12247" t="s">
        <v>25</v>
      </c>
      <c r="O12247" t="s">
        <v>18896</v>
      </c>
      <c r="P12247" t="s">
        <v>14381</v>
      </c>
      <c r="Q12247" t="s">
        <v>142</v>
      </c>
      <c r="R12247">
        <v>-779</v>
      </c>
      <c r="S12247" t="s">
        <v>14341</v>
      </c>
      <c r="T12247" t="s">
        <v>19090</v>
      </c>
      <c r="U12247" t="s">
        <v>19428</v>
      </c>
    </row>
    <row r="12248" spans="1:21" x14ac:dyDescent="0.25">
      <c r="A12248" t="s">
        <v>15</v>
      </c>
      <c r="B12248" t="s">
        <v>14782</v>
      </c>
      <c r="C12248" t="s">
        <v>48</v>
      </c>
      <c r="D12248" t="str">
        <f>VLOOKUP(C:C,Reconciliation!B:C,2,FALSE)</f>
        <v>Admin &amp; General - Employee Benefits</v>
      </c>
      <c r="E12248" t="str">
        <f>VLOOKUP(B:B,'[1]Chart of Accts'!$A:$B,2,FALSE)</f>
        <v>Other Expense - Non-Service Cost Benefits Reclass</v>
      </c>
      <c r="F12248" t="s">
        <v>14382</v>
      </c>
      <c r="G12248" t="s">
        <v>19</v>
      </c>
      <c r="H12248" t="s">
        <v>20</v>
      </c>
      <c r="I12248" t="s">
        <v>41</v>
      </c>
      <c r="J12248" t="s">
        <v>14782</v>
      </c>
      <c r="L12248" t="s">
        <v>23</v>
      </c>
      <c r="M12248" t="s">
        <v>14385</v>
      </c>
      <c r="N12248" t="s">
        <v>25</v>
      </c>
      <c r="O12248" t="s">
        <v>18897</v>
      </c>
      <c r="P12248" t="s">
        <v>14383</v>
      </c>
      <c r="Q12248" t="s">
        <v>142</v>
      </c>
      <c r="R12248">
        <v>1061</v>
      </c>
      <c r="S12248" t="s">
        <v>14341</v>
      </c>
      <c r="T12248" t="s">
        <v>19090</v>
      </c>
      <c r="U12248" t="s">
        <v>19426</v>
      </c>
    </row>
    <row r="12249" spans="1:21" x14ac:dyDescent="0.25">
      <c r="A12249" t="s">
        <v>15</v>
      </c>
      <c r="B12249" t="s">
        <v>14782</v>
      </c>
      <c r="C12249" t="s">
        <v>48</v>
      </c>
      <c r="D12249" t="str">
        <f>VLOOKUP(C:C,Reconciliation!B:C,2,FALSE)</f>
        <v>Admin &amp; General - Employee Benefits</v>
      </c>
      <c r="E12249" t="str">
        <f>VLOOKUP(B:B,'[1]Chart of Accts'!$A:$B,2,FALSE)</f>
        <v>Other Expense - Non-Service Cost Benefits Reclass</v>
      </c>
      <c r="F12249" t="s">
        <v>14384</v>
      </c>
      <c r="G12249" t="s">
        <v>19</v>
      </c>
      <c r="H12249" t="s">
        <v>1923</v>
      </c>
      <c r="I12249" t="s">
        <v>41</v>
      </c>
      <c r="J12249" t="s">
        <v>14782</v>
      </c>
      <c r="L12249" t="s">
        <v>23</v>
      </c>
      <c r="M12249" t="s">
        <v>14374</v>
      </c>
      <c r="N12249" t="s">
        <v>25</v>
      </c>
      <c r="O12249" t="s">
        <v>18898</v>
      </c>
      <c r="P12249" t="s">
        <v>14386</v>
      </c>
      <c r="Q12249" t="s">
        <v>142</v>
      </c>
      <c r="R12249">
        <v>-1061</v>
      </c>
      <c r="S12249" t="s">
        <v>14341</v>
      </c>
      <c r="T12249" t="s">
        <v>19090</v>
      </c>
      <c r="U12249" t="s">
        <v>19426</v>
      </c>
    </row>
    <row r="12250" spans="1:21" x14ac:dyDescent="0.25">
      <c r="A12250" t="s">
        <v>15</v>
      </c>
      <c r="B12250" t="s">
        <v>14782</v>
      </c>
      <c r="C12250" t="s">
        <v>48</v>
      </c>
      <c r="D12250" t="str">
        <f>VLOOKUP(C:C,Reconciliation!B:C,2,FALSE)</f>
        <v>Admin &amp; General - Employee Benefits</v>
      </c>
      <c r="E12250" t="str">
        <f>VLOOKUP(B:B,'[1]Chart of Accts'!$A:$B,2,FALSE)</f>
        <v>Other Expense - Non-Service Cost Benefits Reclass</v>
      </c>
      <c r="F12250" t="s">
        <v>14387</v>
      </c>
      <c r="G12250" t="s">
        <v>19</v>
      </c>
      <c r="H12250" t="s">
        <v>1923</v>
      </c>
      <c r="I12250" t="s">
        <v>41</v>
      </c>
      <c r="J12250" t="s">
        <v>14782</v>
      </c>
      <c r="L12250" t="s">
        <v>23</v>
      </c>
      <c r="M12250" t="s">
        <v>11688</v>
      </c>
      <c r="N12250" t="s">
        <v>25</v>
      </c>
      <c r="O12250" t="s">
        <v>18899</v>
      </c>
      <c r="P12250" t="s">
        <v>14388</v>
      </c>
      <c r="Q12250" t="s">
        <v>142</v>
      </c>
      <c r="R12250">
        <v>779</v>
      </c>
      <c r="S12250" t="s">
        <v>14341</v>
      </c>
      <c r="T12250" t="s">
        <v>19090</v>
      </c>
      <c r="U12250" t="s">
        <v>19428</v>
      </c>
    </row>
    <row r="12251" spans="1:21" x14ac:dyDescent="0.25">
      <c r="A12251" t="s">
        <v>15</v>
      </c>
      <c r="B12251" t="s">
        <v>14782</v>
      </c>
      <c r="C12251" t="s">
        <v>48</v>
      </c>
      <c r="D12251" t="str">
        <f>VLOOKUP(C:C,Reconciliation!B:C,2,FALSE)</f>
        <v>Admin &amp; General - Employee Benefits</v>
      </c>
      <c r="E12251" t="str">
        <f>VLOOKUP(B:B,'[1]Chart of Accts'!$A:$B,2,FALSE)</f>
        <v>Other Expense - Non-Service Cost Benefits Reclass</v>
      </c>
      <c r="F12251" t="s">
        <v>14389</v>
      </c>
      <c r="G12251" t="s">
        <v>32</v>
      </c>
      <c r="H12251" t="s">
        <v>20</v>
      </c>
      <c r="I12251" t="s">
        <v>41</v>
      </c>
      <c r="J12251" t="s">
        <v>14782</v>
      </c>
      <c r="L12251" t="s">
        <v>23</v>
      </c>
      <c r="M12251" t="s">
        <v>14786</v>
      </c>
      <c r="N12251" t="s">
        <v>25</v>
      </c>
      <c r="O12251" t="s">
        <v>18860</v>
      </c>
      <c r="P12251" t="s">
        <v>11706</v>
      </c>
      <c r="Q12251" t="s">
        <v>142</v>
      </c>
      <c r="R12251">
        <v>965</v>
      </c>
      <c r="S12251" t="s">
        <v>11705</v>
      </c>
      <c r="T12251" t="s">
        <v>19090</v>
      </c>
      <c r="U12251" t="s">
        <v>19426</v>
      </c>
    </row>
    <row r="12252" spans="1:21" x14ac:dyDescent="0.25">
      <c r="A12252" t="s">
        <v>15</v>
      </c>
      <c r="B12252" t="s">
        <v>14782</v>
      </c>
      <c r="C12252" t="s">
        <v>48</v>
      </c>
      <c r="D12252" t="str">
        <f>VLOOKUP(C:C,Reconciliation!B:C,2,FALSE)</f>
        <v>Admin &amp; General - Employee Benefits</v>
      </c>
      <c r="E12252" t="str">
        <f>VLOOKUP(B:B,'[1]Chart of Accts'!$A:$B,2,FALSE)</f>
        <v>Other Expense - Non-Service Cost Benefits Reclass</v>
      </c>
      <c r="F12252" t="s">
        <v>14391</v>
      </c>
      <c r="G12252" t="s">
        <v>32</v>
      </c>
      <c r="H12252" t="s">
        <v>20</v>
      </c>
      <c r="I12252" t="s">
        <v>41</v>
      </c>
      <c r="J12252" t="s">
        <v>14782</v>
      </c>
      <c r="L12252" t="s">
        <v>23</v>
      </c>
      <c r="M12252" t="s">
        <v>14787</v>
      </c>
      <c r="N12252" t="s">
        <v>25</v>
      </c>
      <c r="O12252" t="s">
        <v>18861</v>
      </c>
      <c r="P12252" t="s">
        <v>11707</v>
      </c>
      <c r="Q12252" t="s">
        <v>142</v>
      </c>
      <c r="R12252">
        <v>-523.70000000000005</v>
      </c>
      <c r="S12252" t="s">
        <v>11705</v>
      </c>
      <c r="T12252" t="s">
        <v>19090</v>
      </c>
      <c r="U12252" t="s">
        <v>19429</v>
      </c>
    </row>
    <row r="12253" spans="1:21" x14ac:dyDescent="0.25">
      <c r="A12253" t="s">
        <v>15</v>
      </c>
      <c r="B12253" t="s">
        <v>14782</v>
      </c>
      <c r="C12253" t="s">
        <v>48</v>
      </c>
      <c r="D12253" t="str">
        <f>VLOOKUP(C:C,Reconciliation!B:C,2,FALSE)</f>
        <v>Admin &amp; General - Employee Benefits</v>
      </c>
      <c r="E12253" t="str">
        <f>VLOOKUP(B:B,'[1]Chart of Accts'!$A:$B,2,FALSE)</f>
        <v>Other Expense - Non-Service Cost Benefits Reclass</v>
      </c>
      <c r="F12253" t="s">
        <v>14393</v>
      </c>
      <c r="G12253" t="s">
        <v>32</v>
      </c>
      <c r="H12253" t="s">
        <v>20</v>
      </c>
      <c r="I12253" t="s">
        <v>41</v>
      </c>
      <c r="J12253" t="s">
        <v>14782</v>
      </c>
      <c r="L12253" t="s">
        <v>23</v>
      </c>
      <c r="M12253" t="s">
        <v>14788</v>
      </c>
      <c r="N12253" t="s">
        <v>25</v>
      </c>
      <c r="O12253" t="s">
        <v>18850</v>
      </c>
      <c r="P12253" t="s">
        <v>11692</v>
      </c>
      <c r="Q12253" t="s">
        <v>142</v>
      </c>
      <c r="R12253">
        <v>-1216</v>
      </c>
      <c r="S12253" t="s">
        <v>11687</v>
      </c>
      <c r="T12253" t="s">
        <v>19090</v>
      </c>
      <c r="U12253" t="s">
        <v>19426</v>
      </c>
    </row>
    <row r="12254" spans="1:21" x14ac:dyDescent="0.25">
      <c r="A12254" t="s">
        <v>15</v>
      </c>
      <c r="B12254" t="s">
        <v>14782</v>
      </c>
      <c r="C12254" t="s">
        <v>48</v>
      </c>
      <c r="D12254" t="str">
        <f>VLOOKUP(C:C,Reconciliation!B:C,2,FALSE)</f>
        <v>Admin &amp; General - Employee Benefits</v>
      </c>
      <c r="E12254" t="str">
        <f>VLOOKUP(B:B,'[1]Chart of Accts'!$A:$B,2,FALSE)</f>
        <v>Other Expense - Non-Service Cost Benefits Reclass</v>
      </c>
      <c r="F12254" t="s">
        <v>14393</v>
      </c>
      <c r="G12254" t="s">
        <v>465</v>
      </c>
      <c r="H12254" t="s">
        <v>20</v>
      </c>
      <c r="I12254" t="s">
        <v>41</v>
      </c>
      <c r="J12254" t="s">
        <v>14782</v>
      </c>
      <c r="L12254" t="s">
        <v>23</v>
      </c>
      <c r="M12254" t="s">
        <v>14789</v>
      </c>
      <c r="N12254" t="s">
        <v>25</v>
      </c>
      <c r="O12254" t="s">
        <v>18850</v>
      </c>
      <c r="P12254" t="s">
        <v>11692</v>
      </c>
      <c r="Q12254" t="s">
        <v>142</v>
      </c>
      <c r="R12254">
        <v>493.72</v>
      </c>
      <c r="S12254" t="s">
        <v>11687</v>
      </c>
      <c r="T12254" t="s">
        <v>19090</v>
      </c>
      <c r="U12254" t="s">
        <v>19426</v>
      </c>
    </row>
    <row r="12255" spans="1:21" x14ac:dyDescent="0.25">
      <c r="A12255" t="s">
        <v>15</v>
      </c>
      <c r="B12255" t="s">
        <v>14782</v>
      </c>
      <c r="C12255" t="s">
        <v>48</v>
      </c>
      <c r="D12255" t="str">
        <f>VLOOKUP(C:C,Reconciliation!B:C,2,FALSE)</f>
        <v>Admin &amp; General - Employee Benefits</v>
      </c>
      <c r="E12255" t="str">
        <f>VLOOKUP(B:B,'[1]Chart of Accts'!$A:$B,2,FALSE)</f>
        <v>Other Expense - Non-Service Cost Benefits Reclass</v>
      </c>
      <c r="F12255" t="s">
        <v>14394</v>
      </c>
      <c r="G12255" t="s">
        <v>32</v>
      </c>
      <c r="H12255" t="s">
        <v>20</v>
      </c>
      <c r="I12255" t="s">
        <v>41</v>
      </c>
      <c r="J12255" t="s">
        <v>14782</v>
      </c>
      <c r="L12255" t="s">
        <v>23</v>
      </c>
      <c r="M12255" t="s">
        <v>7395</v>
      </c>
      <c r="N12255" t="s">
        <v>25</v>
      </c>
      <c r="O12255" t="s">
        <v>18855</v>
      </c>
      <c r="P12255" t="s">
        <v>11700</v>
      </c>
      <c r="Q12255" t="s">
        <v>142</v>
      </c>
      <c r="R12255">
        <v>-68</v>
      </c>
      <c r="S12255" t="s">
        <v>19427</v>
      </c>
      <c r="T12255" t="s">
        <v>19090</v>
      </c>
      <c r="U12255" t="s">
        <v>19428</v>
      </c>
    </row>
    <row r="12256" spans="1:21" x14ac:dyDescent="0.25">
      <c r="A12256" t="s">
        <v>15</v>
      </c>
      <c r="B12256" t="s">
        <v>14782</v>
      </c>
      <c r="C12256" t="s">
        <v>48</v>
      </c>
      <c r="D12256" t="str">
        <f>VLOOKUP(C:C,Reconciliation!B:C,2,FALSE)</f>
        <v>Admin &amp; General - Employee Benefits</v>
      </c>
      <c r="E12256" t="str">
        <f>VLOOKUP(B:B,'[1]Chart of Accts'!$A:$B,2,FALSE)</f>
        <v>Other Expense - Non-Service Cost Benefits Reclass</v>
      </c>
      <c r="F12256" t="s">
        <v>14394</v>
      </c>
      <c r="G12256" t="s">
        <v>465</v>
      </c>
      <c r="H12256" t="s">
        <v>20</v>
      </c>
      <c r="I12256" t="s">
        <v>41</v>
      </c>
      <c r="J12256" t="s">
        <v>14782</v>
      </c>
      <c r="L12256" t="s">
        <v>23</v>
      </c>
      <c r="M12256" t="s">
        <v>11680</v>
      </c>
      <c r="N12256" t="s">
        <v>25</v>
      </c>
      <c r="O12256" t="s">
        <v>18855</v>
      </c>
      <c r="P12256" t="s">
        <v>11700</v>
      </c>
      <c r="Q12256" t="s">
        <v>142</v>
      </c>
      <c r="R12256">
        <v>151</v>
      </c>
      <c r="S12256" t="s">
        <v>19427</v>
      </c>
      <c r="T12256" t="s">
        <v>19090</v>
      </c>
      <c r="U12256" t="s">
        <v>19428</v>
      </c>
    </row>
    <row r="12257" spans="1:21" x14ac:dyDescent="0.25">
      <c r="A12257" t="s">
        <v>15</v>
      </c>
      <c r="B12257" t="s">
        <v>14782</v>
      </c>
      <c r="C12257" t="s">
        <v>48</v>
      </c>
      <c r="D12257" t="str">
        <f>VLOOKUP(C:C,Reconciliation!B:C,2,FALSE)</f>
        <v>Admin &amp; General - Employee Benefits</v>
      </c>
      <c r="E12257" t="str">
        <f>VLOOKUP(B:B,'[1]Chart of Accts'!$A:$B,2,FALSE)</f>
        <v>Other Expense - Non-Service Cost Benefits Reclass</v>
      </c>
      <c r="F12257" t="s">
        <v>14395</v>
      </c>
      <c r="G12257" t="s">
        <v>32</v>
      </c>
      <c r="H12257" t="s">
        <v>20</v>
      </c>
      <c r="I12257" t="s">
        <v>42</v>
      </c>
      <c r="J12257" t="s">
        <v>14782</v>
      </c>
      <c r="L12257" t="s">
        <v>23</v>
      </c>
      <c r="M12257" t="s">
        <v>14788</v>
      </c>
      <c r="N12257" t="s">
        <v>25</v>
      </c>
      <c r="O12257" t="s">
        <v>18851</v>
      </c>
      <c r="P12257" t="s">
        <v>11695</v>
      </c>
      <c r="Q12257" t="s">
        <v>142</v>
      </c>
      <c r="R12257">
        <v>-1216</v>
      </c>
      <c r="S12257" t="s">
        <v>11687</v>
      </c>
      <c r="T12257" t="s">
        <v>19090</v>
      </c>
      <c r="U12257" t="s">
        <v>19426</v>
      </c>
    </row>
    <row r="12258" spans="1:21" x14ac:dyDescent="0.25">
      <c r="A12258" t="s">
        <v>15</v>
      </c>
      <c r="B12258" t="s">
        <v>14782</v>
      </c>
      <c r="C12258" t="s">
        <v>48</v>
      </c>
      <c r="D12258" t="str">
        <f>VLOOKUP(C:C,Reconciliation!B:C,2,FALSE)</f>
        <v>Admin &amp; General - Employee Benefits</v>
      </c>
      <c r="E12258" t="str">
        <f>VLOOKUP(B:B,'[1]Chart of Accts'!$A:$B,2,FALSE)</f>
        <v>Other Expense - Non-Service Cost Benefits Reclass</v>
      </c>
      <c r="F12258" t="s">
        <v>14396</v>
      </c>
      <c r="G12258" t="s">
        <v>32</v>
      </c>
      <c r="H12258" t="s">
        <v>20</v>
      </c>
      <c r="I12258" t="s">
        <v>42</v>
      </c>
      <c r="J12258" t="s">
        <v>14782</v>
      </c>
      <c r="L12258" t="s">
        <v>23</v>
      </c>
      <c r="M12258" t="s">
        <v>7395</v>
      </c>
      <c r="N12258" t="s">
        <v>25</v>
      </c>
      <c r="O12258" t="s">
        <v>18856</v>
      </c>
      <c r="P12258" t="s">
        <v>11701</v>
      </c>
      <c r="Q12258" t="s">
        <v>142</v>
      </c>
      <c r="R12258">
        <v>-68</v>
      </c>
      <c r="S12258" t="s">
        <v>11699</v>
      </c>
      <c r="T12258" t="s">
        <v>19090</v>
      </c>
      <c r="U12258" t="s">
        <v>19428</v>
      </c>
    </row>
    <row r="12259" spans="1:21" x14ac:dyDescent="0.25">
      <c r="A12259" t="s">
        <v>15</v>
      </c>
      <c r="B12259" t="s">
        <v>14782</v>
      </c>
      <c r="C12259" t="s">
        <v>48</v>
      </c>
      <c r="D12259" t="str">
        <f>VLOOKUP(C:C,Reconciliation!B:C,2,FALSE)</f>
        <v>Admin &amp; General - Employee Benefits</v>
      </c>
      <c r="E12259" t="str">
        <f>VLOOKUP(B:B,'[1]Chart of Accts'!$A:$B,2,FALSE)</f>
        <v>Other Expense - Non-Service Cost Benefits Reclass</v>
      </c>
      <c r="F12259" t="s">
        <v>14397</v>
      </c>
      <c r="G12259" t="s">
        <v>32</v>
      </c>
      <c r="H12259" t="s">
        <v>20</v>
      </c>
      <c r="I12259" t="s">
        <v>42</v>
      </c>
      <c r="J12259" t="s">
        <v>14782</v>
      </c>
      <c r="L12259" t="s">
        <v>23</v>
      </c>
      <c r="M12259" t="s">
        <v>14786</v>
      </c>
      <c r="N12259" t="s">
        <v>25</v>
      </c>
      <c r="O12259" t="s">
        <v>18862</v>
      </c>
      <c r="P12259" t="s">
        <v>11708</v>
      </c>
      <c r="Q12259" t="s">
        <v>142</v>
      </c>
      <c r="R12259">
        <v>965</v>
      </c>
      <c r="S12259" t="s">
        <v>11705</v>
      </c>
      <c r="T12259" t="s">
        <v>19090</v>
      </c>
      <c r="U12259" t="s">
        <v>19426</v>
      </c>
    </row>
    <row r="12260" spans="1:21" x14ac:dyDescent="0.25">
      <c r="A12260" t="s">
        <v>15</v>
      </c>
      <c r="B12260" t="s">
        <v>14782</v>
      </c>
      <c r="C12260" t="s">
        <v>48</v>
      </c>
      <c r="D12260" t="str">
        <f>VLOOKUP(C:C,Reconciliation!B:C,2,FALSE)</f>
        <v>Admin &amp; General - Employee Benefits</v>
      </c>
      <c r="E12260" t="str">
        <f>VLOOKUP(B:B,'[1]Chart of Accts'!$A:$B,2,FALSE)</f>
        <v>Other Expense - Non-Service Cost Benefits Reclass</v>
      </c>
      <c r="F12260" t="s">
        <v>14398</v>
      </c>
      <c r="G12260" t="s">
        <v>32</v>
      </c>
      <c r="H12260" t="s">
        <v>20</v>
      </c>
      <c r="I12260" t="s">
        <v>44</v>
      </c>
      <c r="J12260" t="s">
        <v>14782</v>
      </c>
      <c r="L12260" t="s">
        <v>23</v>
      </c>
      <c r="M12260" t="s">
        <v>14788</v>
      </c>
      <c r="N12260" t="s">
        <v>25</v>
      </c>
      <c r="O12260" t="s">
        <v>18852</v>
      </c>
      <c r="P12260" t="s">
        <v>11696</v>
      </c>
      <c r="Q12260" t="s">
        <v>142</v>
      </c>
      <c r="R12260">
        <v>-1216</v>
      </c>
      <c r="S12260" t="s">
        <v>11687</v>
      </c>
      <c r="T12260" t="s">
        <v>19090</v>
      </c>
      <c r="U12260" t="s">
        <v>19426</v>
      </c>
    </row>
    <row r="12261" spans="1:21" x14ac:dyDescent="0.25">
      <c r="A12261" t="s">
        <v>15</v>
      </c>
      <c r="B12261" t="s">
        <v>14782</v>
      </c>
      <c r="C12261" t="s">
        <v>48</v>
      </c>
      <c r="D12261" t="str">
        <f>VLOOKUP(C:C,Reconciliation!B:C,2,FALSE)</f>
        <v>Admin &amp; General - Employee Benefits</v>
      </c>
      <c r="E12261" t="str">
        <f>VLOOKUP(B:B,'[1]Chart of Accts'!$A:$B,2,FALSE)</f>
        <v>Other Expense - Non-Service Cost Benefits Reclass</v>
      </c>
      <c r="F12261" t="s">
        <v>14399</v>
      </c>
      <c r="G12261" t="s">
        <v>32</v>
      </c>
      <c r="H12261" t="s">
        <v>20</v>
      </c>
      <c r="I12261" t="s">
        <v>44</v>
      </c>
      <c r="J12261" t="s">
        <v>14782</v>
      </c>
      <c r="L12261" t="s">
        <v>23</v>
      </c>
      <c r="M12261" t="s">
        <v>7395</v>
      </c>
      <c r="N12261" t="s">
        <v>25</v>
      </c>
      <c r="O12261" t="s">
        <v>18857</v>
      </c>
      <c r="P12261" t="s">
        <v>11702</v>
      </c>
      <c r="Q12261" t="s">
        <v>142</v>
      </c>
      <c r="R12261">
        <v>-68</v>
      </c>
      <c r="S12261" t="s">
        <v>11699</v>
      </c>
      <c r="T12261" t="s">
        <v>19090</v>
      </c>
      <c r="U12261" t="s">
        <v>19428</v>
      </c>
    </row>
    <row r="12262" spans="1:21" x14ac:dyDescent="0.25">
      <c r="A12262" t="s">
        <v>15</v>
      </c>
      <c r="B12262" t="s">
        <v>14782</v>
      </c>
      <c r="C12262" t="s">
        <v>48</v>
      </c>
      <c r="D12262" t="str">
        <f>VLOOKUP(C:C,Reconciliation!B:C,2,FALSE)</f>
        <v>Admin &amp; General - Employee Benefits</v>
      </c>
      <c r="E12262" t="str">
        <f>VLOOKUP(B:B,'[1]Chart of Accts'!$A:$B,2,FALSE)</f>
        <v>Other Expense - Non-Service Cost Benefits Reclass</v>
      </c>
      <c r="F12262" t="s">
        <v>14400</v>
      </c>
      <c r="G12262" t="s">
        <v>32</v>
      </c>
      <c r="H12262" t="s">
        <v>20</v>
      </c>
      <c r="I12262" t="s">
        <v>44</v>
      </c>
      <c r="J12262" t="s">
        <v>14782</v>
      </c>
      <c r="L12262" t="s">
        <v>23</v>
      </c>
      <c r="M12262" t="s">
        <v>14786</v>
      </c>
      <c r="N12262" t="s">
        <v>25</v>
      </c>
      <c r="O12262" t="s">
        <v>18863</v>
      </c>
      <c r="P12262" t="s">
        <v>11709</v>
      </c>
      <c r="Q12262" t="s">
        <v>142</v>
      </c>
      <c r="R12262">
        <v>965</v>
      </c>
      <c r="S12262" t="s">
        <v>11705</v>
      </c>
      <c r="T12262" t="s">
        <v>19090</v>
      </c>
      <c r="U12262" t="s">
        <v>19426</v>
      </c>
    </row>
    <row r="12263" spans="1:21" x14ac:dyDescent="0.25">
      <c r="A12263" t="s">
        <v>15</v>
      </c>
      <c r="B12263" t="s">
        <v>14782</v>
      </c>
      <c r="C12263" t="s">
        <v>48</v>
      </c>
      <c r="D12263" t="str">
        <f>VLOOKUP(C:C,Reconciliation!B:C,2,FALSE)</f>
        <v>Admin &amp; General - Employee Benefits</v>
      </c>
      <c r="E12263" t="str">
        <f>VLOOKUP(B:B,'[1]Chart of Accts'!$A:$B,2,FALSE)</f>
        <v>Other Expense - Non-Service Cost Benefits Reclass</v>
      </c>
      <c r="F12263" t="s">
        <v>14401</v>
      </c>
      <c r="G12263" t="s">
        <v>32</v>
      </c>
      <c r="H12263" t="s">
        <v>20</v>
      </c>
      <c r="I12263" t="s">
        <v>45</v>
      </c>
      <c r="J12263" t="s">
        <v>14782</v>
      </c>
      <c r="L12263" t="s">
        <v>23</v>
      </c>
      <c r="M12263" t="s">
        <v>14786</v>
      </c>
      <c r="N12263" t="s">
        <v>25</v>
      </c>
      <c r="O12263" t="s">
        <v>18864</v>
      </c>
      <c r="P12263" t="s">
        <v>11710</v>
      </c>
      <c r="Q12263" t="s">
        <v>142</v>
      </c>
      <c r="R12263">
        <v>965</v>
      </c>
      <c r="S12263" t="s">
        <v>11705</v>
      </c>
      <c r="T12263" t="s">
        <v>19090</v>
      </c>
      <c r="U12263" t="s">
        <v>19426</v>
      </c>
    </row>
    <row r="12264" spans="1:21" x14ac:dyDescent="0.25">
      <c r="A12264" t="s">
        <v>15</v>
      </c>
      <c r="B12264" t="s">
        <v>14782</v>
      </c>
      <c r="C12264" t="s">
        <v>48</v>
      </c>
      <c r="D12264" t="str">
        <f>VLOOKUP(C:C,Reconciliation!B:C,2,FALSE)</f>
        <v>Admin &amp; General - Employee Benefits</v>
      </c>
      <c r="E12264" t="str">
        <f>VLOOKUP(B:B,'[1]Chart of Accts'!$A:$B,2,FALSE)</f>
        <v>Other Expense - Non-Service Cost Benefits Reclass</v>
      </c>
      <c r="F12264" t="s">
        <v>14402</v>
      </c>
      <c r="G12264" t="s">
        <v>32</v>
      </c>
      <c r="H12264" t="s">
        <v>20</v>
      </c>
      <c r="I12264" t="s">
        <v>45</v>
      </c>
      <c r="J12264" t="s">
        <v>14782</v>
      </c>
      <c r="L12264" t="s">
        <v>23</v>
      </c>
      <c r="M12264" t="s">
        <v>7395</v>
      </c>
      <c r="N12264" t="s">
        <v>25</v>
      </c>
      <c r="O12264" t="s">
        <v>18858</v>
      </c>
      <c r="P12264" t="s">
        <v>11703</v>
      </c>
      <c r="Q12264" t="s">
        <v>142</v>
      </c>
      <c r="R12264">
        <v>-68</v>
      </c>
      <c r="S12264" t="s">
        <v>11699</v>
      </c>
      <c r="T12264" t="s">
        <v>19090</v>
      </c>
      <c r="U12264" t="s">
        <v>19428</v>
      </c>
    </row>
    <row r="12265" spans="1:21" x14ac:dyDescent="0.25">
      <c r="A12265" t="s">
        <v>15</v>
      </c>
      <c r="B12265" t="s">
        <v>14782</v>
      </c>
      <c r="C12265" t="s">
        <v>48</v>
      </c>
      <c r="D12265" t="str">
        <f>VLOOKUP(C:C,Reconciliation!B:C,2,FALSE)</f>
        <v>Admin &amp; General - Employee Benefits</v>
      </c>
      <c r="E12265" t="str">
        <f>VLOOKUP(B:B,'[1]Chart of Accts'!$A:$B,2,FALSE)</f>
        <v>Other Expense - Non-Service Cost Benefits Reclass</v>
      </c>
      <c r="F12265" t="s">
        <v>14403</v>
      </c>
      <c r="G12265" t="s">
        <v>32</v>
      </c>
      <c r="H12265" t="s">
        <v>20</v>
      </c>
      <c r="I12265" t="s">
        <v>45</v>
      </c>
      <c r="J12265" t="s">
        <v>14782</v>
      </c>
      <c r="L12265" t="s">
        <v>23</v>
      </c>
      <c r="M12265" t="s">
        <v>14788</v>
      </c>
      <c r="N12265" t="s">
        <v>25</v>
      </c>
      <c r="O12265" t="s">
        <v>18853</v>
      </c>
      <c r="P12265" t="s">
        <v>11697</v>
      </c>
      <c r="Q12265" t="s">
        <v>142</v>
      </c>
      <c r="R12265">
        <v>-1216</v>
      </c>
      <c r="S12265" t="s">
        <v>11687</v>
      </c>
      <c r="T12265" t="s">
        <v>19090</v>
      </c>
      <c r="U12265" t="s">
        <v>19426</v>
      </c>
    </row>
    <row r="12266" spans="1:21" x14ac:dyDescent="0.25">
      <c r="A12266" t="s">
        <v>15</v>
      </c>
      <c r="B12266" t="s">
        <v>14782</v>
      </c>
      <c r="C12266" t="s">
        <v>48</v>
      </c>
      <c r="D12266" t="str">
        <f>VLOOKUP(C:C,Reconciliation!B:C,2,FALSE)</f>
        <v>Admin &amp; General - Employee Benefits</v>
      </c>
      <c r="E12266" t="str">
        <f>VLOOKUP(B:B,'[1]Chart of Accts'!$A:$B,2,FALSE)</f>
        <v>Other Expense - Non-Service Cost Benefits Reclass</v>
      </c>
      <c r="F12266" t="s">
        <v>14404</v>
      </c>
      <c r="G12266" t="s">
        <v>32</v>
      </c>
      <c r="H12266" t="s">
        <v>20</v>
      </c>
      <c r="I12266" t="s">
        <v>46</v>
      </c>
      <c r="J12266" t="s">
        <v>14782</v>
      </c>
      <c r="L12266" t="s">
        <v>23</v>
      </c>
      <c r="M12266" t="s">
        <v>14786</v>
      </c>
      <c r="N12266" t="s">
        <v>25</v>
      </c>
      <c r="O12266" t="s">
        <v>18865</v>
      </c>
      <c r="P12266" t="s">
        <v>11711</v>
      </c>
      <c r="Q12266" t="s">
        <v>142</v>
      </c>
      <c r="R12266">
        <v>965</v>
      </c>
      <c r="S12266" t="s">
        <v>11705</v>
      </c>
      <c r="T12266" t="s">
        <v>19090</v>
      </c>
      <c r="U12266" t="s">
        <v>19426</v>
      </c>
    </row>
    <row r="12267" spans="1:21" x14ac:dyDescent="0.25">
      <c r="A12267" t="s">
        <v>15</v>
      </c>
      <c r="B12267" t="s">
        <v>14782</v>
      </c>
      <c r="C12267" t="s">
        <v>48</v>
      </c>
      <c r="D12267" t="str">
        <f>VLOOKUP(C:C,Reconciliation!B:C,2,FALSE)</f>
        <v>Admin &amp; General - Employee Benefits</v>
      </c>
      <c r="E12267" t="str">
        <f>VLOOKUP(B:B,'[1]Chart of Accts'!$A:$B,2,FALSE)</f>
        <v>Other Expense - Non-Service Cost Benefits Reclass</v>
      </c>
      <c r="F12267" t="s">
        <v>14405</v>
      </c>
      <c r="G12267" t="s">
        <v>32</v>
      </c>
      <c r="H12267" t="s">
        <v>20</v>
      </c>
      <c r="I12267" t="s">
        <v>46</v>
      </c>
      <c r="J12267" t="s">
        <v>14782</v>
      </c>
      <c r="L12267" t="s">
        <v>23</v>
      </c>
      <c r="M12267" t="s">
        <v>7395</v>
      </c>
      <c r="N12267" t="s">
        <v>25</v>
      </c>
      <c r="O12267" t="s">
        <v>18859</v>
      </c>
      <c r="P12267" t="s">
        <v>11704</v>
      </c>
      <c r="Q12267" t="s">
        <v>142</v>
      </c>
      <c r="R12267">
        <v>-68</v>
      </c>
      <c r="S12267" t="s">
        <v>11699</v>
      </c>
      <c r="T12267" t="s">
        <v>19090</v>
      </c>
      <c r="U12267" t="s">
        <v>19428</v>
      </c>
    </row>
    <row r="12268" spans="1:21" x14ac:dyDescent="0.25">
      <c r="A12268" t="s">
        <v>15</v>
      </c>
      <c r="B12268" t="s">
        <v>14782</v>
      </c>
      <c r="C12268" t="s">
        <v>48</v>
      </c>
      <c r="D12268" t="str">
        <f>VLOOKUP(C:C,Reconciliation!B:C,2,FALSE)</f>
        <v>Admin &amp; General - Employee Benefits</v>
      </c>
      <c r="E12268" t="str">
        <f>VLOOKUP(B:B,'[1]Chart of Accts'!$A:$B,2,FALSE)</f>
        <v>Other Expense - Non-Service Cost Benefits Reclass</v>
      </c>
      <c r="F12268" t="s">
        <v>14406</v>
      </c>
      <c r="G12268" t="s">
        <v>32</v>
      </c>
      <c r="H12268" t="s">
        <v>20</v>
      </c>
      <c r="I12268" t="s">
        <v>46</v>
      </c>
      <c r="J12268" t="s">
        <v>14782</v>
      </c>
      <c r="L12268" t="s">
        <v>23</v>
      </c>
      <c r="M12268" t="s">
        <v>14788</v>
      </c>
      <c r="N12268" t="s">
        <v>25</v>
      </c>
      <c r="O12268" t="s">
        <v>18854</v>
      </c>
      <c r="P12268" t="s">
        <v>11698</v>
      </c>
      <c r="Q12268" t="s">
        <v>142</v>
      </c>
      <c r="R12268">
        <v>-1216</v>
      </c>
      <c r="S12268" t="s">
        <v>11687</v>
      </c>
      <c r="T12268" t="s">
        <v>19090</v>
      </c>
      <c r="U12268" t="s">
        <v>19426</v>
      </c>
    </row>
    <row r="12269" spans="1:21" x14ac:dyDescent="0.25">
      <c r="A12269" t="s">
        <v>15</v>
      </c>
      <c r="B12269" t="s">
        <v>14790</v>
      </c>
      <c r="C12269" t="s">
        <v>14791</v>
      </c>
      <c r="D12269" t="str">
        <f>VLOOKUP(C:C,Reconciliation!B:C,2,FALSE)</f>
        <v>Income Taxes - Utility Operating Income</v>
      </c>
      <c r="E12269" t="str">
        <f>VLOOKUP(B:B,'[1]Chart of Accts'!$A:$B,2,FALSE)</f>
        <v>Federal Income Tax Expense</v>
      </c>
      <c r="F12269" t="s">
        <v>14792</v>
      </c>
      <c r="G12269" t="s">
        <v>19</v>
      </c>
      <c r="H12269" t="s">
        <v>20</v>
      </c>
      <c r="I12269" t="s">
        <v>36</v>
      </c>
      <c r="J12269" t="s">
        <v>14790</v>
      </c>
      <c r="L12269" t="s">
        <v>23</v>
      </c>
      <c r="M12269" t="s">
        <v>14793</v>
      </c>
      <c r="N12269" t="s">
        <v>25</v>
      </c>
      <c r="O12269" t="s">
        <v>18813</v>
      </c>
      <c r="P12269" t="s">
        <v>11618</v>
      </c>
      <c r="Q12269" t="s">
        <v>27</v>
      </c>
      <c r="R12269">
        <v>-2051</v>
      </c>
      <c r="S12269" t="s">
        <v>11605</v>
      </c>
      <c r="T12269" t="s">
        <v>19090</v>
      </c>
      <c r="U12269" t="s">
        <v>19406</v>
      </c>
    </row>
    <row r="12270" spans="1:21" x14ac:dyDescent="0.25">
      <c r="A12270" t="s">
        <v>15</v>
      </c>
      <c r="B12270" t="s">
        <v>14790</v>
      </c>
      <c r="C12270" t="s">
        <v>14791</v>
      </c>
      <c r="D12270" t="str">
        <f>VLOOKUP(C:C,Reconciliation!B:C,2,FALSE)</f>
        <v>Income Taxes - Utility Operating Income</v>
      </c>
      <c r="E12270" t="str">
        <f>VLOOKUP(B:B,'[1]Chart of Accts'!$A:$B,2,FALSE)</f>
        <v>Federal Income Tax Expense</v>
      </c>
      <c r="F12270" t="s">
        <v>14794</v>
      </c>
      <c r="G12270" t="s">
        <v>19</v>
      </c>
      <c r="H12270" t="s">
        <v>20</v>
      </c>
      <c r="I12270" t="s">
        <v>36</v>
      </c>
      <c r="J12270" t="s">
        <v>14790</v>
      </c>
      <c r="L12270" t="s">
        <v>23</v>
      </c>
      <c r="M12270" t="s">
        <v>8230</v>
      </c>
      <c r="N12270" t="s">
        <v>25</v>
      </c>
      <c r="O12270" t="s">
        <v>18929</v>
      </c>
      <c r="P12270" t="s">
        <v>14795</v>
      </c>
      <c r="Q12270" t="s">
        <v>27</v>
      </c>
      <c r="R12270">
        <v>-4</v>
      </c>
      <c r="S12270" t="s">
        <v>11605</v>
      </c>
      <c r="T12270" t="s">
        <v>19090</v>
      </c>
      <c r="U12270" t="s">
        <v>19443</v>
      </c>
    </row>
    <row r="12271" spans="1:21" x14ac:dyDescent="0.25">
      <c r="A12271" t="s">
        <v>15</v>
      </c>
      <c r="B12271" t="s">
        <v>14790</v>
      </c>
      <c r="C12271" t="s">
        <v>14791</v>
      </c>
      <c r="D12271" t="str">
        <f>VLOOKUP(C:C,Reconciliation!B:C,2,FALSE)</f>
        <v>Income Taxes - Utility Operating Income</v>
      </c>
      <c r="E12271" t="str">
        <f>VLOOKUP(B:B,'[1]Chart of Accts'!$A:$B,2,FALSE)</f>
        <v>Federal Income Tax Expense</v>
      </c>
      <c r="F12271" t="s">
        <v>14796</v>
      </c>
      <c r="G12271" t="s">
        <v>28</v>
      </c>
      <c r="H12271" t="s">
        <v>20</v>
      </c>
      <c r="I12271" t="s">
        <v>36</v>
      </c>
      <c r="J12271" t="s">
        <v>14790</v>
      </c>
      <c r="L12271" t="s">
        <v>23</v>
      </c>
      <c r="M12271" t="s">
        <v>11377</v>
      </c>
      <c r="N12271" t="s">
        <v>25</v>
      </c>
      <c r="O12271" t="s">
        <v>18698</v>
      </c>
      <c r="P12271" t="s">
        <v>11376</v>
      </c>
      <c r="Q12271" t="s">
        <v>27</v>
      </c>
      <c r="R12271">
        <v>16048</v>
      </c>
      <c r="S12271" t="s">
        <v>11388</v>
      </c>
      <c r="T12271" t="s">
        <v>19090</v>
      </c>
      <c r="U12271" t="s">
        <v>19344</v>
      </c>
    </row>
    <row r="12272" spans="1:21" x14ac:dyDescent="0.25">
      <c r="A12272" t="s">
        <v>15</v>
      </c>
      <c r="B12272" t="s">
        <v>14790</v>
      </c>
      <c r="C12272" t="s">
        <v>14791</v>
      </c>
      <c r="D12272" t="str">
        <f>VLOOKUP(C:C,Reconciliation!B:C,2,FALSE)</f>
        <v>Income Taxes - Utility Operating Income</v>
      </c>
      <c r="E12272" t="str">
        <f>VLOOKUP(B:B,'[1]Chart of Accts'!$A:$B,2,FALSE)</f>
        <v>Federal Income Tax Expense</v>
      </c>
      <c r="F12272" t="s">
        <v>14796</v>
      </c>
      <c r="G12272" t="s">
        <v>465</v>
      </c>
      <c r="H12272" t="s">
        <v>20</v>
      </c>
      <c r="I12272" t="s">
        <v>36</v>
      </c>
      <c r="J12272" t="s">
        <v>14790</v>
      </c>
      <c r="L12272" t="s">
        <v>23</v>
      </c>
      <c r="M12272" t="s">
        <v>14797</v>
      </c>
      <c r="N12272" t="s">
        <v>25</v>
      </c>
      <c r="O12272" t="s">
        <v>18698</v>
      </c>
      <c r="P12272" t="s">
        <v>11376</v>
      </c>
      <c r="Q12272" t="s">
        <v>27</v>
      </c>
      <c r="R12272">
        <v>-16048</v>
      </c>
      <c r="S12272" t="s">
        <v>11388</v>
      </c>
      <c r="T12272" t="s">
        <v>19090</v>
      </c>
      <c r="U12272" t="s">
        <v>19344</v>
      </c>
    </row>
    <row r="12273" spans="1:21" x14ac:dyDescent="0.25">
      <c r="A12273" t="s">
        <v>15</v>
      </c>
      <c r="B12273" t="s">
        <v>14790</v>
      </c>
      <c r="C12273" t="s">
        <v>14791</v>
      </c>
      <c r="D12273" t="str">
        <f>VLOOKUP(C:C,Reconciliation!B:C,2,FALSE)</f>
        <v>Income Taxes - Utility Operating Income</v>
      </c>
      <c r="E12273" t="str">
        <f>VLOOKUP(B:B,'[1]Chart of Accts'!$A:$B,2,FALSE)</f>
        <v>Federal Income Tax Expense</v>
      </c>
      <c r="F12273" t="s">
        <v>14798</v>
      </c>
      <c r="G12273" t="s">
        <v>19</v>
      </c>
      <c r="H12273" t="s">
        <v>20</v>
      </c>
      <c r="I12273" t="s">
        <v>21</v>
      </c>
      <c r="J12273" t="s">
        <v>14790</v>
      </c>
      <c r="L12273" t="s">
        <v>23</v>
      </c>
      <c r="M12273" t="s">
        <v>11609</v>
      </c>
      <c r="N12273" t="s">
        <v>25</v>
      </c>
      <c r="O12273" t="s">
        <v>18706</v>
      </c>
      <c r="P12273" t="s">
        <v>11385</v>
      </c>
      <c r="Q12273" t="s">
        <v>27</v>
      </c>
      <c r="R12273">
        <v>-219154</v>
      </c>
      <c r="S12273" t="s">
        <v>11605</v>
      </c>
      <c r="T12273" t="s">
        <v>19090</v>
      </c>
      <c r="U12273" t="s">
        <v>19347</v>
      </c>
    </row>
    <row r="12274" spans="1:21" x14ac:dyDescent="0.25">
      <c r="A12274" t="s">
        <v>15</v>
      </c>
      <c r="B12274" t="s">
        <v>14790</v>
      </c>
      <c r="C12274" t="s">
        <v>14791</v>
      </c>
      <c r="D12274" t="str">
        <f>VLOOKUP(C:C,Reconciliation!B:C,2,FALSE)</f>
        <v>Income Taxes - Utility Operating Income</v>
      </c>
      <c r="E12274" t="str">
        <f>VLOOKUP(B:B,'[1]Chart of Accts'!$A:$B,2,FALSE)</f>
        <v>Federal Income Tax Expense</v>
      </c>
      <c r="F12274" t="s">
        <v>14799</v>
      </c>
      <c r="G12274" t="s">
        <v>19</v>
      </c>
      <c r="H12274" t="s">
        <v>1923</v>
      </c>
      <c r="I12274" t="s">
        <v>21</v>
      </c>
      <c r="J12274" t="s">
        <v>14790</v>
      </c>
      <c r="L12274" t="s">
        <v>23</v>
      </c>
      <c r="M12274" t="s">
        <v>11608</v>
      </c>
      <c r="N12274" t="s">
        <v>25</v>
      </c>
      <c r="O12274" t="s">
        <v>18707</v>
      </c>
      <c r="P12274" t="s">
        <v>11386</v>
      </c>
      <c r="Q12274" t="s">
        <v>27</v>
      </c>
      <c r="R12274">
        <v>219154</v>
      </c>
      <c r="S12274" t="s">
        <v>11605</v>
      </c>
      <c r="T12274" t="s">
        <v>19090</v>
      </c>
      <c r="U12274" t="s">
        <v>19347</v>
      </c>
    </row>
    <row r="12275" spans="1:21" x14ac:dyDescent="0.25">
      <c r="A12275" t="s">
        <v>15</v>
      </c>
      <c r="B12275" t="s">
        <v>14790</v>
      </c>
      <c r="C12275" t="s">
        <v>14791</v>
      </c>
      <c r="D12275" t="str">
        <f>VLOOKUP(C:C,Reconciliation!B:C,2,FALSE)</f>
        <v>Income Taxes - Utility Operating Income</v>
      </c>
      <c r="E12275" t="str">
        <f>VLOOKUP(B:B,'[1]Chart of Accts'!$A:$B,2,FALSE)</f>
        <v>Federal Income Tax Expense</v>
      </c>
      <c r="F12275" t="s">
        <v>14800</v>
      </c>
      <c r="G12275" t="s">
        <v>19</v>
      </c>
      <c r="H12275" t="s">
        <v>20</v>
      </c>
      <c r="I12275" t="s">
        <v>21</v>
      </c>
      <c r="J12275" t="s">
        <v>14790</v>
      </c>
      <c r="L12275" t="s">
        <v>23</v>
      </c>
      <c r="M12275" t="s">
        <v>14801</v>
      </c>
      <c r="N12275" t="s">
        <v>25</v>
      </c>
      <c r="O12275" t="s">
        <v>18708</v>
      </c>
      <c r="P12275" t="s">
        <v>11387</v>
      </c>
      <c r="Q12275" t="s">
        <v>27</v>
      </c>
      <c r="R12275">
        <v>-219152</v>
      </c>
      <c r="S12275" t="s">
        <v>11605</v>
      </c>
      <c r="T12275" t="s">
        <v>19090</v>
      </c>
      <c r="U12275" t="s">
        <v>19347</v>
      </c>
    </row>
    <row r="12276" spans="1:21" x14ac:dyDescent="0.25">
      <c r="A12276" t="s">
        <v>15</v>
      </c>
      <c r="B12276" t="s">
        <v>14790</v>
      </c>
      <c r="C12276" t="s">
        <v>14791</v>
      </c>
      <c r="D12276" t="str">
        <f>VLOOKUP(C:C,Reconciliation!B:C,2,FALSE)</f>
        <v>Income Taxes - Utility Operating Income</v>
      </c>
      <c r="E12276" t="str">
        <f>VLOOKUP(B:B,'[1]Chart of Accts'!$A:$B,2,FALSE)</f>
        <v>Federal Income Tax Expense</v>
      </c>
      <c r="F12276" t="s">
        <v>14802</v>
      </c>
      <c r="G12276" t="s">
        <v>19</v>
      </c>
      <c r="H12276" t="s">
        <v>20</v>
      </c>
      <c r="I12276" t="s">
        <v>40</v>
      </c>
      <c r="J12276" t="s">
        <v>14790</v>
      </c>
      <c r="L12276" t="s">
        <v>23</v>
      </c>
      <c r="M12276" t="s">
        <v>14803</v>
      </c>
      <c r="N12276" t="s">
        <v>25</v>
      </c>
      <c r="O12276" t="s">
        <v>18699</v>
      </c>
      <c r="P12276" t="s">
        <v>11378</v>
      </c>
      <c r="Q12276" t="s">
        <v>142</v>
      </c>
      <c r="R12276">
        <v>-57918</v>
      </c>
      <c r="S12276" t="s">
        <v>11605</v>
      </c>
      <c r="T12276" t="s">
        <v>19090</v>
      </c>
      <c r="U12276" t="s">
        <v>19345</v>
      </c>
    </row>
    <row r="12277" spans="1:21" x14ac:dyDescent="0.25">
      <c r="A12277" t="s">
        <v>15</v>
      </c>
      <c r="B12277" t="s">
        <v>14790</v>
      </c>
      <c r="C12277" t="s">
        <v>14791</v>
      </c>
      <c r="D12277" t="str">
        <f>VLOOKUP(C:C,Reconciliation!B:C,2,FALSE)</f>
        <v>Income Taxes - Utility Operating Income</v>
      </c>
      <c r="E12277" t="str">
        <f>VLOOKUP(B:B,'[1]Chart of Accts'!$A:$B,2,FALSE)</f>
        <v>Federal Income Tax Expense</v>
      </c>
      <c r="F12277" t="s">
        <v>14804</v>
      </c>
      <c r="G12277" t="s">
        <v>19</v>
      </c>
      <c r="H12277" t="s">
        <v>20</v>
      </c>
      <c r="I12277" t="s">
        <v>41</v>
      </c>
      <c r="J12277" t="s">
        <v>14790</v>
      </c>
      <c r="L12277" t="s">
        <v>23</v>
      </c>
      <c r="M12277" t="s">
        <v>10011</v>
      </c>
      <c r="N12277" t="s">
        <v>25</v>
      </c>
      <c r="O12277" t="s">
        <v>18805</v>
      </c>
      <c r="P12277" t="s">
        <v>11606</v>
      </c>
      <c r="Q12277" t="s">
        <v>142</v>
      </c>
      <c r="R12277">
        <v>-222</v>
      </c>
      <c r="S12277" t="s">
        <v>11605</v>
      </c>
      <c r="T12277" t="s">
        <v>19090</v>
      </c>
      <c r="U12277" t="s">
        <v>19345</v>
      </c>
    </row>
    <row r="12278" spans="1:21" x14ac:dyDescent="0.25">
      <c r="A12278" t="s">
        <v>15</v>
      </c>
      <c r="B12278" t="s">
        <v>14790</v>
      </c>
      <c r="C12278" t="s">
        <v>14791</v>
      </c>
      <c r="D12278" t="str">
        <f>VLOOKUP(C:C,Reconciliation!B:C,2,FALSE)</f>
        <v>Income Taxes - Utility Operating Income</v>
      </c>
      <c r="E12278" t="str">
        <f>VLOOKUP(B:B,'[1]Chart of Accts'!$A:$B,2,FALSE)</f>
        <v>Federal Income Tax Expense</v>
      </c>
      <c r="F12278" t="s">
        <v>14805</v>
      </c>
      <c r="G12278" t="s">
        <v>19</v>
      </c>
      <c r="H12278" t="s">
        <v>20</v>
      </c>
      <c r="I12278" t="s">
        <v>41</v>
      </c>
      <c r="J12278" t="s">
        <v>14790</v>
      </c>
      <c r="L12278" t="s">
        <v>23</v>
      </c>
      <c r="M12278" t="s">
        <v>14806</v>
      </c>
      <c r="N12278" t="s">
        <v>25</v>
      </c>
      <c r="O12278" t="s">
        <v>18700</v>
      </c>
      <c r="P12278" t="s">
        <v>11379</v>
      </c>
      <c r="Q12278" t="s">
        <v>142</v>
      </c>
      <c r="R12278">
        <v>-21015</v>
      </c>
      <c r="S12278" t="s">
        <v>11605</v>
      </c>
      <c r="T12278" t="s">
        <v>19090</v>
      </c>
      <c r="U12278" t="s">
        <v>19345</v>
      </c>
    </row>
    <row r="12279" spans="1:21" x14ac:dyDescent="0.25">
      <c r="A12279" t="s">
        <v>15</v>
      </c>
      <c r="B12279" t="s">
        <v>14790</v>
      </c>
      <c r="C12279" t="s">
        <v>14791</v>
      </c>
      <c r="D12279" t="str">
        <f>VLOOKUP(C:C,Reconciliation!B:C,2,FALSE)</f>
        <v>Income Taxes - Utility Operating Income</v>
      </c>
      <c r="E12279" t="str">
        <f>VLOOKUP(B:B,'[1]Chart of Accts'!$A:$B,2,FALSE)</f>
        <v>Federal Income Tax Expense</v>
      </c>
      <c r="F12279" t="s">
        <v>14807</v>
      </c>
      <c r="G12279" t="s">
        <v>19</v>
      </c>
      <c r="H12279" t="s">
        <v>20</v>
      </c>
      <c r="I12279" t="s">
        <v>42</v>
      </c>
      <c r="J12279" t="s">
        <v>14790</v>
      </c>
      <c r="L12279" t="s">
        <v>23</v>
      </c>
      <c r="M12279" t="s">
        <v>14808</v>
      </c>
      <c r="N12279" t="s">
        <v>25</v>
      </c>
      <c r="O12279" t="s">
        <v>18701</v>
      </c>
      <c r="P12279" t="s">
        <v>11380</v>
      </c>
      <c r="Q12279" t="s">
        <v>142</v>
      </c>
      <c r="R12279">
        <v>-24889</v>
      </c>
      <c r="S12279" t="s">
        <v>11605</v>
      </c>
      <c r="T12279" t="s">
        <v>19090</v>
      </c>
      <c r="U12279" t="s">
        <v>19345</v>
      </c>
    </row>
    <row r="12280" spans="1:21" x14ac:dyDescent="0.25">
      <c r="A12280" t="s">
        <v>15</v>
      </c>
      <c r="B12280" t="s">
        <v>14790</v>
      </c>
      <c r="C12280" t="s">
        <v>14791</v>
      </c>
      <c r="D12280" t="str">
        <f>VLOOKUP(C:C,Reconciliation!B:C,2,FALSE)</f>
        <v>Income Taxes - Utility Operating Income</v>
      </c>
      <c r="E12280" t="str">
        <f>VLOOKUP(B:B,'[1]Chart of Accts'!$A:$B,2,FALSE)</f>
        <v>Federal Income Tax Expense</v>
      </c>
      <c r="F12280" t="s">
        <v>14809</v>
      </c>
      <c r="G12280" t="s">
        <v>19</v>
      </c>
      <c r="H12280" t="s">
        <v>20</v>
      </c>
      <c r="I12280" t="s">
        <v>44</v>
      </c>
      <c r="J12280" t="s">
        <v>14790</v>
      </c>
      <c r="L12280" t="s">
        <v>23</v>
      </c>
      <c r="M12280" t="s">
        <v>14810</v>
      </c>
      <c r="N12280" t="s">
        <v>25</v>
      </c>
      <c r="O12280" t="s">
        <v>18702</v>
      </c>
      <c r="P12280" t="s">
        <v>11381</v>
      </c>
      <c r="Q12280" t="s">
        <v>142</v>
      </c>
      <c r="R12280">
        <v>-17542</v>
      </c>
      <c r="S12280" t="s">
        <v>11605</v>
      </c>
      <c r="T12280" t="s">
        <v>19090</v>
      </c>
      <c r="U12280" t="s">
        <v>19345</v>
      </c>
    </row>
    <row r="12281" spans="1:21" x14ac:dyDescent="0.25">
      <c r="A12281" t="s">
        <v>15</v>
      </c>
      <c r="B12281" t="s">
        <v>14790</v>
      </c>
      <c r="C12281" t="s">
        <v>14791</v>
      </c>
      <c r="D12281" t="str">
        <f>VLOOKUP(C:C,Reconciliation!B:C,2,FALSE)</f>
        <v>Income Taxes - Utility Operating Income</v>
      </c>
      <c r="E12281" t="str">
        <f>VLOOKUP(B:B,'[1]Chart of Accts'!$A:$B,2,FALSE)</f>
        <v>Federal Income Tax Expense</v>
      </c>
      <c r="F12281" t="s">
        <v>14811</v>
      </c>
      <c r="G12281" t="s">
        <v>19</v>
      </c>
      <c r="H12281" t="s">
        <v>20</v>
      </c>
      <c r="I12281" t="s">
        <v>45</v>
      </c>
      <c r="J12281" t="s">
        <v>14790</v>
      </c>
      <c r="L12281" t="s">
        <v>23</v>
      </c>
      <c r="M12281" t="s">
        <v>14812</v>
      </c>
      <c r="N12281" t="s">
        <v>25</v>
      </c>
      <c r="O12281" t="s">
        <v>18703</v>
      </c>
      <c r="P12281" t="s">
        <v>11382</v>
      </c>
      <c r="Q12281" t="s">
        <v>142</v>
      </c>
      <c r="R12281">
        <v>-19641</v>
      </c>
      <c r="S12281" t="s">
        <v>11605</v>
      </c>
      <c r="T12281" t="s">
        <v>19090</v>
      </c>
      <c r="U12281" t="s">
        <v>19345</v>
      </c>
    </row>
    <row r="12282" spans="1:21" x14ac:dyDescent="0.25">
      <c r="A12282" t="s">
        <v>15</v>
      </c>
      <c r="B12282" t="s">
        <v>14790</v>
      </c>
      <c r="C12282" t="s">
        <v>14791</v>
      </c>
      <c r="D12282" t="str">
        <f>VLOOKUP(C:C,Reconciliation!B:C,2,FALSE)</f>
        <v>Income Taxes - Utility Operating Income</v>
      </c>
      <c r="E12282" t="str">
        <f>VLOOKUP(B:B,'[1]Chart of Accts'!$A:$B,2,FALSE)</f>
        <v>Federal Income Tax Expense</v>
      </c>
      <c r="F12282" t="s">
        <v>14813</v>
      </c>
      <c r="G12282" t="s">
        <v>19</v>
      </c>
      <c r="H12282" t="s">
        <v>20</v>
      </c>
      <c r="I12282" t="s">
        <v>46</v>
      </c>
      <c r="J12282" t="s">
        <v>14790</v>
      </c>
      <c r="L12282" t="s">
        <v>23</v>
      </c>
      <c r="M12282" t="s">
        <v>14814</v>
      </c>
      <c r="N12282" t="s">
        <v>25</v>
      </c>
      <c r="O12282" t="s">
        <v>18704</v>
      </c>
      <c r="P12282" t="s">
        <v>11383</v>
      </c>
      <c r="Q12282" t="s">
        <v>142</v>
      </c>
      <c r="R12282">
        <v>-20158</v>
      </c>
      <c r="S12282" t="s">
        <v>11605</v>
      </c>
      <c r="T12282" t="s">
        <v>19090</v>
      </c>
      <c r="U12282" t="s">
        <v>19345</v>
      </c>
    </row>
    <row r="12283" spans="1:21" x14ac:dyDescent="0.25">
      <c r="A12283" t="s">
        <v>15</v>
      </c>
      <c r="B12283" t="s">
        <v>14815</v>
      </c>
      <c r="C12283" t="s">
        <v>14791</v>
      </c>
      <c r="D12283" t="str">
        <f>VLOOKUP(C:C,Reconciliation!B:C,2,FALSE)</f>
        <v>Income Taxes - Utility Operating Income</v>
      </c>
      <c r="E12283" t="str">
        <f>VLOOKUP(B:B,'[1]Chart of Accts'!$A:$B,2,FALSE)</f>
        <v>State Income Tax Expense</v>
      </c>
      <c r="F12283" t="s">
        <v>14816</v>
      </c>
      <c r="G12283" t="s">
        <v>32</v>
      </c>
      <c r="H12283" t="s">
        <v>20</v>
      </c>
      <c r="I12283" t="s">
        <v>30</v>
      </c>
      <c r="J12283" t="s">
        <v>14815</v>
      </c>
      <c r="L12283" t="s">
        <v>23</v>
      </c>
      <c r="M12283" t="s">
        <v>14817</v>
      </c>
      <c r="N12283" t="s">
        <v>25</v>
      </c>
      <c r="O12283" t="s">
        <v>18811</v>
      </c>
      <c r="P12283" t="s">
        <v>11616</v>
      </c>
      <c r="Q12283" t="s">
        <v>27</v>
      </c>
      <c r="R12283">
        <v>-2020</v>
      </c>
      <c r="S12283" t="s">
        <v>11667</v>
      </c>
      <c r="T12283" t="s">
        <v>19090</v>
      </c>
      <c r="U12283" t="s">
        <v>19405</v>
      </c>
    </row>
    <row r="12284" spans="1:21" x14ac:dyDescent="0.25">
      <c r="A12284" t="s">
        <v>15</v>
      </c>
      <c r="B12284" t="s">
        <v>14815</v>
      </c>
      <c r="C12284" t="s">
        <v>14791</v>
      </c>
      <c r="D12284" t="str">
        <f>VLOOKUP(C:C,Reconciliation!B:C,2,FALSE)</f>
        <v>Income Taxes - Utility Operating Income</v>
      </c>
      <c r="E12284" t="str">
        <f>VLOOKUP(B:B,'[1]Chart of Accts'!$A:$B,2,FALSE)</f>
        <v>State Income Tax Expense</v>
      </c>
      <c r="F12284" t="s">
        <v>14818</v>
      </c>
      <c r="G12284" t="s">
        <v>32</v>
      </c>
      <c r="H12284" t="s">
        <v>20</v>
      </c>
      <c r="I12284" t="s">
        <v>35</v>
      </c>
      <c r="J12284" t="s">
        <v>14815</v>
      </c>
      <c r="L12284" t="s">
        <v>23</v>
      </c>
      <c r="M12284" t="s">
        <v>14819</v>
      </c>
      <c r="N12284" t="s">
        <v>25</v>
      </c>
      <c r="O12284" t="s">
        <v>18812</v>
      </c>
      <c r="P12284" t="s">
        <v>11617</v>
      </c>
      <c r="Q12284" t="s">
        <v>27</v>
      </c>
      <c r="R12284">
        <v>-1031</v>
      </c>
      <c r="S12284" t="s">
        <v>11667</v>
      </c>
      <c r="T12284" t="s">
        <v>19090</v>
      </c>
      <c r="U12284" t="s">
        <v>19405</v>
      </c>
    </row>
    <row r="12285" spans="1:21" x14ac:dyDescent="0.25">
      <c r="A12285" t="s">
        <v>15</v>
      </c>
      <c r="B12285" t="s">
        <v>14815</v>
      </c>
      <c r="C12285" t="s">
        <v>14791</v>
      </c>
      <c r="D12285" t="str">
        <f>VLOOKUP(C:C,Reconciliation!B:C,2,FALSE)</f>
        <v>Income Taxes - Utility Operating Income</v>
      </c>
      <c r="E12285" t="str">
        <f>VLOOKUP(B:B,'[1]Chart of Accts'!$A:$B,2,FALSE)</f>
        <v>State Income Tax Expense</v>
      </c>
      <c r="F12285" t="s">
        <v>14792</v>
      </c>
      <c r="G12285" t="s">
        <v>32</v>
      </c>
      <c r="H12285" t="s">
        <v>20</v>
      </c>
      <c r="I12285" t="s">
        <v>36</v>
      </c>
      <c r="J12285" t="s">
        <v>14815</v>
      </c>
      <c r="L12285" t="s">
        <v>23</v>
      </c>
      <c r="M12285" t="s">
        <v>14820</v>
      </c>
      <c r="N12285" t="s">
        <v>25</v>
      </c>
      <c r="O12285" t="s">
        <v>18813</v>
      </c>
      <c r="P12285" t="s">
        <v>11618</v>
      </c>
      <c r="Q12285" t="s">
        <v>27</v>
      </c>
      <c r="R12285">
        <v>-514</v>
      </c>
      <c r="S12285" t="s">
        <v>11605</v>
      </c>
      <c r="T12285" t="s">
        <v>19090</v>
      </c>
      <c r="U12285" t="s">
        <v>19406</v>
      </c>
    </row>
    <row r="12286" spans="1:21" x14ac:dyDescent="0.25">
      <c r="A12286" t="s">
        <v>15</v>
      </c>
      <c r="B12286" t="s">
        <v>14815</v>
      </c>
      <c r="C12286" t="s">
        <v>14791</v>
      </c>
      <c r="D12286" t="str">
        <f>VLOOKUP(C:C,Reconciliation!B:C,2,FALSE)</f>
        <v>Income Taxes - Utility Operating Income</v>
      </c>
      <c r="E12286" t="str">
        <f>VLOOKUP(B:B,'[1]Chart of Accts'!$A:$B,2,FALSE)</f>
        <v>State Income Tax Expense</v>
      </c>
      <c r="F12286" t="s">
        <v>14796</v>
      </c>
      <c r="G12286" t="s">
        <v>32</v>
      </c>
      <c r="H12286" t="s">
        <v>20</v>
      </c>
      <c r="I12286" t="s">
        <v>36</v>
      </c>
      <c r="J12286" t="s">
        <v>14815</v>
      </c>
      <c r="L12286" t="s">
        <v>23</v>
      </c>
      <c r="M12286" t="s">
        <v>11389</v>
      </c>
      <c r="N12286" t="s">
        <v>25</v>
      </c>
      <c r="O12286" t="s">
        <v>18698</v>
      </c>
      <c r="P12286" t="s">
        <v>11376</v>
      </c>
      <c r="Q12286" t="s">
        <v>27</v>
      </c>
      <c r="R12286">
        <v>-76418</v>
      </c>
      <c r="S12286" t="s">
        <v>11388</v>
      </c>
      <c r="T12286" t="s">
        <v>19090</v>
      </c>
      <c r="U12286" t="s">
        <v>19344</v>
      </c>
    </row>
    <row r="12287" spans="1:21" x14ac:dyDescent="0.25">
      <c r="A12287" t="s">
        <v>15</v>
      </c>
      <c r="B12287" t="s">
        <v>14815</v>
      </c>
      <c r="C12287" t="s">
        <v>14791</v>
      </c>
      <c r="D12287" t="str">
        <f>VLOOKUP(C:C,Reconciliation!B:C,2,FALSE)</f>
        <v>Income Taxes - Utility Operating Income</v>
      </c>
      <c r="E12287" t="str">
        <f>VLOOKUP(B:B,'[1]Chart of Accts'!$A:$B,2,FALSE)</f>
        <v>State Income Tax Expense</v>
      </c>
      <c r="F12287" t="s">
        <v>14821</v>
      </c>
      <c r="G12287" t="s">
        <v>32</v>
      </c>
      <c r="H12287" t="s">
        <v>20</v>
      </c>
      <c r="I12287" t="s">
        <v>36</v>
      </c>
      <c r="J12287" t="s">
        <v>14815</v>
      </c>
      <c r="L12287" t="s">
        <v>23</v>
      </c>
      <c r="M12287" t="s">
        <v>14822</v>
      </c>
      <c r="N12287" t="s">
        <v>25</v>
      </c>
      <c r="O12287" t="s">
        <v>18814</v>
      </c>
      <c r="P12287" t="s">
        <v>11620</v>
      </c>
      <c r="Q12287" t="s">
        <v>27</v>
      </c>
      <c r="R12287">
        <v>-804</v>
      </c>
      <c r="S12287" t="s">
        <v>11667</v>
      </c>
      <c r="T12287" t="s">
        <v>19090</v>
      </c>
      <c r="U12287" t="s">
        <v>19405</v>
      </c>
    </row>
    <row r="12288" spans="1:21" x14ac:dyDescent="0.25">
      <c r="A12288" t="s">
        <v>15</v>
      </c>
      <c r="B12288" t="s">
        <v>14815</v>
      </c>
      <c r="C12288" t="s">
        <v>14791</v>
      </c>
      <c r="D12288" t="str">
        <f>VLOOKUP(C:C,Reconciliation!B:C,2,FALSE)</f>
        <v>Income Taxes - Utility Operating Income</v>
      </c>
      <c r="E12288" t="str">
        <f>VLOOKUP(B:B,'[1]Chart of Accts'!$A:$B,2,FALSE)</f>
        <v>State Income Tax Expense</v>
      </c>
      <c r="F12288" t="s">
        <v>14823</v>
      </c>
      <c r="G12288" t="s">
        <v>32</v>
      </c>
      <c r="H12288" t="s">
        <v>20</v>
      </c>
      <c r="I12288" t="s">
        <v>4929</v>
      </c>
      <c r="J12288" t="s">
        <v>14815</v>
      </c>
      <c r="L12288" t="s">
        <v>23</v>
      </c>
      <c r="M12288" t="s">
        <v>14824</v>
      </c>
      <c r="N12288" t="s">
        <v>25</v>
      </c>
      <c r="O12288" t="s">
        <v>18815</v>
      </c>
      <c r="P12288" t="s">
        <v>11621</v>
      </c>
      <c r="Q12288" t="s">
        <v>27</v>
      </c>
      <c r="R12288">
        <v>11530</v>
      </c>
      <c r="S12288" t="s">
        <v>11667</v>
      </c>
      <c r="T12288" t="s">
        <v>19090</v>
      </c>
      <c r="U12288" t="s">
        <v>19407</v>
      </c>
    </row>
    <row r="12289" spans="1:21" x14ac:dyDescent="0.25">
      <c r="A12289" t="s">
        <v>15</v>
      </c>
      <c r="B12289" t="s">
        <v>14815</v>
      </c>
      <c r="C12289" t="s">
        <v>14791</v>
      </c>
      <c r="D12289" t="str">
        <f>VLOOKUP(C:C,Reconciliation!B:C,2,FALSE)</f>
        <v>Income Taxes - Utility Operating Income</v>
      </c>
      <c r="E12289" t="str">
        <f>VLOOKUP(B:B,'[1]Chart of Accts'!$A:$B,2,FALSE)</f>
        <v>State Income Tax Expense</v>
      </c>
      <c r="F12289" t="s">
        <v>14798</v>
      </c>
      <c r="G12289" t="s">
        <v>32</v>
      </c>
      <c r="H12289" t="s">
        <v>20</v>
      </c>
      <c r="I12289" t="s">
        <v>21</v>
      </c>
      <c r="J12289" t="s">
        <v>14815</v>
      </c>
      <c r="L12289" t="s">
        <v>23</v>
      </c>
      <c r="M12289" t="s">
        <v>11623</v>
      </c>
      <c r="N12289" t="s">
        <v>25</v>
      </c>
      <c r="O12289" t="s">
        <v>18706</v>
      </c>
      <c r="P12289" t="s">
        <v>11385</v>
      </c>
      <c r="Q12289" t="s">
        <v>27</v>
      </c>
      <c r="R12289">
        <v>-54926</v>
      </c>
      <c r="S12289" t="s">
        <v>11605</v>
      </c>
      <c r="T12289" t="s">
        <v>19090</v>
      </c>
      <c r="U12289" t="s">
        <v>19347</v>
      </c>
    </row>
    <row r="12290" spans="1:21" x14ac:dyDescent="0.25">
      <c r="A12290" t="s">
        <v>15</v>
      </c>
      <c r="B12290" t="s">
        <v>14815</v>
      </c>
      <c r="C12290" t="s">
        <v>14791</v>
      </c>
      <c r="D12290" t="str">
        <f>VLOOKUP(C:C,Reconciliation!B:C,2,FALSE)</f>
        <v>Income Taxes - Utility Operating Income</v>
      </c>
      <c r="E12290" t="str">
        <f>VLOOKUP(B:B,'[1]Chart of Accts'!$A:$B,2,FALSE)</f>
        <v>State Income Tax Expense</v>
      </c>
      <c r="F12290" t="s">
        <v>14799</v>
      </c>
      <c r="G12290" t="s">
        <v>32</v>
      </c>
      <c r="H12290" t="s">
        <v>1923</v>
      </c>
      <c r="I12290" t="s">
        <v>21</v>
      </c>
      <c r="J12290" t="s">
        <v>14815</v>
      </c>
      <c r="L12290" t="s">
        <v>23</v>
      </c>
      <c r="M12290" t="s">
        <v>11622</v>
      </c>
      <c r="N12290" t="s">
        <v>25</v>
      </c>
      <c r="O12290" t="s">
        <v>18707</v>
      </c>
      <c r="P12290" t="s">
        <v>11386</v>
      </c>
      <c r="Q12290" t="s">
        <v>27</v>
      </c>
      <c r="R12290">
        <v>54926</v>
      </c>
      <c r="S12290" t="s">
        <v>11605</v>
      </c>
      <c r="T12290" t="s">
        <v>19090</v>
      </c>
      <c r="U12290" t="s">
        <v>19347</v>
      </c>
    </row>
    <row r="12291" spans="1:21" x14ac:dyDescent="0.25">
      <c r="A12291" t="s">
        <v>15</v>
      </c>
      <c r="B12291" t="s">
        <v>14815</v>
      </c>
      <c r="C12291" t="s">
        <v>14791</v>
      </c>
      <c r="D12291" t="str">
        <f>VLOOKUP(C:C,Reconciliation!B:C,2,FALSE)</f>
        <v>Income Taxes - Utility Operating Income</v>
      </c>
      <c r="E12291" t="str">
        <f>VLOOKUP(B:B,'[1]Chart of Accts'!$A:$B,2,FALSE)</f>
        <v>State Income Tax Expense</v>
      </c>
      <c r="F12291" t="s">
        <v>14800</v>
      </c>
      <c r="G12291" t="s">
        <v>32</v>
      </c>
      <c r="H12291" t="s">
        <v>20</v>
      </c>
      <c r="I12291" t="s">
        <v>21</v>
      </c>
      <c r="J12291" t="s">
        <v>14815</v>
      </c>
      <c r="L12291" t="s">
        <v>23</v>
      </c>
      <c r="M12291" t="s">
        <v>14825</v>
      </c>
      <c r="N12291" t="s">
        <v>25</v>
      </c>
      <c r="O12291" t="s">
        <v>18708</v>
      </c>
      <c r="P12291" t="s">
        <v>11387</v>
      </c>
      <c r="Q12291" t="s">
        <v>27</v>
      </c>
      <c r="R12291">
        <v>-54925</v>
      </c>
      <c r="S12291" t="s">
        <v>11605</v>
      </c>
      <c r="T12291" t="s">
        <v>19090</v>
      </c>
      <c r="U12291" t="s">
        <v>19347</v>
      </c>
    </row>
    <row r="12292" spans="1:21" x14ac:dyDescent="0.25">
      <c r="A12292" t="s">
        <v>15</v>
      </c>
      <c r="B12292" t="s">
        <v>14815</v>
      </c>
      <c r="C12292" t="s">
        <v>14791</v>
      </c>
      <c r="D12292" t="str">
        <f>VLOOKUP(C:C,Reconciliation!B:C,2,FALSE)</f>
        <v>Income Taxes - Utility Operating Income</v>
      </c>
      <c r="E12292" t="str">
        <f>VLOOKUP(B:B,'[1]Chart of Accts'!$A:$B,2,FALSE)</f>
        <v>State Income Tax Expense</v>
      </c>
      <c r="F12292" t="s">
        <v>14826</v>
      </c>
      <c r="G12292" t="s">
        <v>32</v>
      </c>
      <c r="H12292" t="s">
        <v>20</v>
      </c>
      <c r="I12292" t="s">
        <v>37</v>
      </c>
      <c r="J12292" t="s">
        <v>14815</v>
      </c>
      <c r="L12292" t="s">
        <v>23</v>
      </c>
      <c r="M12292" t="s">
        <v>14827</v>
      </c>
      <c r="N12292" t="s">
        <v>25</v>
      </c>
      <c r="O12292" t="s">
        <v>18806</v>
      </c>
      <c r="P12292" t="s">
        <v>11610</v>
      </c>
      <c r="Q12292" t="s">
        <v>142</v>
      </c>
      <c r="R12292">
        <v>-487</v>
      </c>
      <c r="S12292" t="s">
        <v>11667</v>
      </c>
      <c r="T12292" t="s">
        <v>19090</v>
      </c>
      <c r="U12292" t="s">
        <v>19404</v>
      </c>
    </row>
    <row r="12293" spans="1:21" x14ac:dyDescent="0.25">
      <c r="A12293" t="s">
        <v>15</v>
      </c>
      <c r="B12293" t="s">
        <v>14815</v>
      </c>
      <c r="C12293" t="s">
        <v>14791</v>
      </c>
      <c r="D12293" t="str">
        <f>VLOOKUP(C:C,Reconciliation!B:C,2,FALSE)</f>
        <v>Income Taxes - Utility Operating Income</v>
      </c>
      <c r="E12293" t="str">
        <f>VLOOKUP(B:B,'[1]Chart of Accts'!$A:$B,2,FALSE)</f>
        <v>State Income Tax Expense</v>
      </c>
      <c r="F12293" t="s">
        <v>14828</v>
      </c>
      <c r="G12293" t="s">
        <v>32</v>
      </c>
      <c r="H12293" t="s">
        <v>20</v>
      </c>
      <c r="I12293" t="s">
        <v>38</v>
      </c>
      <c r="J12293" t="s">
        <v>14815</v>
      </c>
      <c r="L12293" t="s">
        <v>23</v>
      </c>
      <c r="M12293" t="s">
        <v>14829</v>
      </c>
      <c r="N12293" t="s">
        <v>25</v>
      </c>
      <c r="O12293" t="s">
        <v>18807</v>
      </c>
      <c r="P12293" t="s">
        <v>11611</v>
      </c>
      <c r="Q12293" t="s">
        <v>142</v>
      </c>
      <c r="R12293">
        <v>-537</v>
      </c>
      <c r="S12293" t="s">
        <v>11667</v>
      </c>
      <c r="T12293" t="s">
        <v>19090</v>
      </c>
      <c r="U12293" t="s">
        <v>19404</v>
      </c>
    </row>
    <row r="12294" spans="1:21" x14ac:dyDescent="0.25">
      <c r="A12294" t="s">
        <v>15</v>
      </c>
      <c r="B12294" t="s">
        <v>14815</v>
      </c>
      <c r="C12294" t="s">
        <v>14791</v>
      </c>
      <c r="D12294" t="str">
        <f>VLOOKUP(C:C,Reconciliation!B:C,2,FALSE)</f>
        <v>Income Taxes - Utility Operating Income</v>
      </c>
      <c r="E12294" t="str">
        <f>VLOOKUP(B:B,'[1]Chart of Accts'!$A:$B,2,FALSE)</f>
        <v>State Income Tax Expense</v>
      </c>
      <c r="F12294" t="s">
        <v>14830</v>
      </c>
      <c r="G12294" t="s">
        <v>32</v>
      </c>
      <c r="H12294" t="s">
        <v>20</v>
      </c>
      <c r="I12294" t="s">
        <v>40</v>
      </c>
      <c r="J12294" t="s">
        <v>14815</v>
      </c>
      <c r="L12294" t="s">
        <v>23</v>
      </c>
      <c r="M12294" t="s">
        <v>1857</v>
      </c>
      <c r="N12294" t="s">
        <v>25</v>
      </c>
      <c r="O12294" t="s">
        <v>18810</v>
      </c>
      <c r="P12294" t="s">
        <v>11615</v>
      </c>
      <c r="Q12294" t="s">
        <v>142</v>
      </c>
      <c r="R12294">
        <v>1024</v>
      </c>
      <c r="S12294" t="s">
        <v>11667</v>
      </c>
      <c r="T12294" t="s">
        <v>19090</v>
      </c>
      <c r="U12294" t="s">
        <v>19404</v>
      </c>
    </row>
    <row r="12295" spans="1:21" x14ac:dyDescent="0.25">
      <c r="A12295" t="s">
        <v>15</v>
      </c>
      <c r="B12295" t="s">
        <v>14815</v>
      </c>
      <c r="C12295" t="s">
        <v>14791</v>
      </c>
      <c r="D12295" t="str">
        <f>VLOOKUP(C:C,Reconciliation!B:C,2,FALSE)</f>
        <v>Income Taxes - Utility Operating Income</v>
      </c>
      <c r="E12295" t="str">
        <f>VLOOKUP(B:B,'[1]Chart of Accts'!$A:$B,2,FALSE)</f>
        <v>State Income Tax Expense</v>
      </c>
      <c r="F12295" t="s">
        <v>14831</v>
      </c>
      <c r="G12295" t="s">
        <v>32</v>
      </c>
      <c r="H12295" t="s">
        <v>20</v>
      </c>
      <c r="I12295" t="s">
        <v>40</v>
      </c>
      <c r="J12295" t="s">
        <v>14815</v>
      </c>
      <c r="L12295" t="s">
        <v>23</v>
      </c>
      <c r="M12295" t="s">
        <v>11614</v>
      </c>
      <c r="N12295" t="s">
        <v>25</v>
      </c>
      <c r="O12295" t="s">
        <v>18808</v>
      </c>
      <c r="P12295" t="s">
        <v>11612</v>
      </c>
      <c r="Q12295" t="s">
        <v>142</v>
      </c>
      <c r="R12295">
        <v>-1024</v>
      </c>
      <c r="S12295" t="s">
        <v>11667</v>
      </c>
      <c r="T12295" t="s">
        <v>19090</v>
      </c>
      <c r="U12295" t="s">
        <v>19404</v>
      </c>
    </row>
    <row r="12296" spans="1:21" x14ac:dyDescent="0.25">
      <c r="A12296" t="s">
        <v>15</v>
      </c>
      <c r="B12296" t="s">
        <v>14815</v>
      </c>
      <c r="C12296" t="s">
        <v>14791</v>
      </c>
      <c r="D12296" t="str">
        <f>VLOOKUP(C:C,Reconciliation!B:C,2,FALSE)</f>
        <v>Income Taxes - Utility Operating Income</v>
      </c>
      <c r="E12296" t="str">
        <f>VLOOKUP(B:B,'[1]Chart of Accts'!$A:$B,2,FALSE)</f>
        <v>State Income Tax Expense</v>
      </c>
      <c r="F12296" t="s">
        <v>14832</v>
      </c>
      <c r="G12296" t="s">
        <v>32</v>
      </c>
      <c r="H12296" t="s">
        <v>1923</v>
      </c>
      <c r="I12296" t="s">
        <v>40</v>
      </c>
      <c r="J12296" t="s">
        <v>14815</v>
      </c>
      <c r="L12296" t="s">
        <v>23</v>
      </c>
      <c r="M12296" t="s">
        <v>1857</v>
      </c>
      <c r="N12296" t="s">
        <v>25</v>
      </c>
      <c r="O12296" t="s">
        <v>18809</v>
      </c>
      <c r="P12296" t="s">
        <v>11613</v>
      </c>
      <c r="Q12296" t="s">
        <v>142</v>
      </c>
      <c r="R12296">
        <v>1024</v>
      </c>
      <c r="S12296" t="s">
        <v>11667</v>
      </c>
      <c r="T12296" t="s">
        <v>19090</v>
      </c>
      <c r="U12296" t="s">
        <v>19404</v>
      </c>
    </row>
    <row r="12297" spans="1:21" x14ac:dyDescent="0.25">
      <c r="A12297" t="s">
        <v>15</v>
      </c>
      <c r="B12297" t="s">
        <v>14815</v>
      </c>
      <c r="C12297" t="s">
        <v>14791</v>
      </c>
      <c r="D12297" t="str">
        <f>VLOOKUP(C:C,Reconciliation!B:C,2,FALSE)</f>
        <v>Income Taxes - Utility Operating Income</v>
      </c>
      <c r="E12297" t="str">
        <f>VLOOKUP(B:B,'[1]Chart of Accts'!$A:$B,2,FALSE)</f>
        <v>State Income Tax Expense</v>
      </c>
      <c r="F12297" t="s">
        <v>14802</v>
      </c>
      <c r="G12297" t="s">
        <v>32</v>
      </c>
      <c r="H12297" t="s">
        <v>20</v>
      </c>
      <c r="I12297" t="s">
        <v>40</v>
      </c>
      <c r="J12297" t="s">
        <v>14815</v>
      </c>
      <c r="L12297" t="s">
        <v>23</v>
      </c>
      <c r="M12297" t="s">
        <v>14833</v>
      </c>
      <c r="N12297" t="s">
        <v>25</v>
      </c>
      <c r="O12297" t="s">
        <v>18699</v>
      </c>
      <c r="P12297" t="s">
        <v>11378</v>
      </c>
      <c r="Q12297" t="s">
        <v>142</v>
      </c>
      <c r="R12297">
        <v>-14516</v>
      </c>
      <c r="S12297" t="s">
        <v>11605</v>
      </c>
      <c r="T12297" t="s">
        <v>19090</v>
      </c>
      <c r="U12297" t="s">
        <v>19345</v>
      </c>
    </row>
    <row r="12298" spans="1:21" x14ac:dyDescent="0.25">
      <c r="A12298" t="s">
        <v>15</v>
      </c>
      <c r="B12298" t="s">
        <v>14815</v>
      </c>
      <c r="C12298" t="s">
        <v>14791</v>
      </c>
      <c r="D12298" t="str">
        <f>VLOOKUP(C:C,Reconciliation!B:C,2,FALSE)</f>
        <v>Income Taxes - Utility Operating Income</v>
      </c>
      <c r="E12298" t="str">
        <f>VLOOKUP(B:B,'[1]Chart of Accts'!$A:$B,2,FALSE)</f>
        <v>State Income Tax Expense</v>
      </c>
      <c r="F12298" t="s">
        <v>14804</v>
      </c>
      <c r="G12298" t="s">
        <v>32</v>
      </c>
      <c r="H12298" t="s">
        <v>20</v>
      </c>
      <c r="I12298" t="s">
        <v>41</v>
      </c>
      <c r="J12298" t="s">
        <v>14815</v>
      </c>
      <c r="L12298" t="s">
        <v>23</v>
      </c>
      <c r="M12298" t="s">
        <v>7589</v>
      </c>
      <c r="N12298" t="s">
        <v>25</v>
      </c>
      <c r="O12298" t="s">
        <v>18805</v>
      </c>
      <c r="P12298" t="s">
        <v>11606</v>
      </c>
      <c r="Q12298" t="s">
        <v>142</v>
      </c>
      <c r="R12298">
        <v>-56</v>
      </c>
      <c r="S12298" t="s">
        <v>11605</v>
      </c>
      <c r="T12298" t="s">
        <v>19090</v>
      </c>
      <c r="U12298" t="s">
        <v>19345</v>
      </c>
    </row>
    <row r="12299" spans="1:21" x14ac:dyDescent="0.25">
      <c r="A12299" t="s">
        <v>15</v>
      </c>
      <c r="B12299" t="s">
        <v>14815</v>
      </c>
      <c r="C12299" t="s">
        <v>14791</v>
      </c>
      <c r="D12299" t="str">
        <f>VLOOKUP(C:C,Reconciliation!B:C,2,FALSE)</f>
        <v>Income Taxes - Utility Operating Income</v>
      </c>
      <c r="E12299" t="str">
        <f>VLOOKUP(B:B,'[1]Chart of Accts'!$A:$B,2,FALSE)</f>
        <v>State Income Tax Expense</v>
      </c>
      <c r="F12299" t="s">
        <v>14805</v>
      </c>
      <c r="G12299" t="s">
        <v>32</v>
      </c>
      <c r="H12299" t="s">
        <v>20</v>
      </c>
      <c r="I12299" t="s">
        <v>41</v>
      </c>
      <c r="J12299" t="s">
        <v>14815</v>
      </c>
      <c r="L12299" t="s">
        <v>23</v>
      </c>
      <c r="M12299" t="s">
        <v>14834</v>
      </c>
      <c r="N12299" t="s">
        <v>25</v>
      </c>
      <c r="O12299" t="s">
        <v>18700</v>
      </c>
      <c r="P12299" t="s">
        <v>11379</v>
      </c>
      <c r="Q12299" t="s">
        <v>142</v>
      </c>
      <c r="R12299">
        <v>-5267</v>
      </c>
      <c r="S12299" t="s">
        <v>11605</v>
      </c>
      <c r="T12299" t="s">
        <v>19090</v>
      </c>
      <c r="U12299" t="s">
        <v>19345</v>
      </c>
    </row>
    <row r="12300" spans="1:21" x14ac:dyDescent="0.25">
      <c r="A12300" t="s">
        <v>15</v>
      </c>
      <c r="B12300" t="s">
        <v>14815</v>
      </c>
      <c r="C12300" t="s">
        <v>14791</v>
      </c>
      <c r="D12300" t="str">
        <f>VLOOKUP(C:C,Reconciliation!B:C,2,FALSE)</f>
        <v>Income Taxes - Utility Operating Income</v>
      </c>
      <c r="E12300" t="str">
        <f>VLOOKUP(B:B,'[1]Chart of Accts'!$A:$B,2,FALSE)</f>
        <v>State Income Tax Expense</v>
      </c>
      <c r="F12300" t="s">
        <v>14807</v>
      </c>
      <c r="G12300" t="s">
        <v>32</v>
      </c>
      <c r="H12300" t="s">
        <v>20</v>
      </c>
      <c r="I12300" t="s">
        <v>42</v>
      </c>
      <c r="J12300" t="s">
        <v>14815</v>
      </c>
      <c r="L12300" t="s">
        <v>23</v>
      </c>
      <c r="M12300" t="s">
        <v>14835</v>
      </c>
      <c r="N12300" t="s">
        <v>25</v>
      </c>
      <c r="O12300" t="s">
        <v>18701</v>
      </c>
      <c r="P12300" t="s">
        <v>11380</v>
      </c>
      <c r="Q12300" t="s">
        <v>142</v>
      </c>
      <c r="R12300">
        <v>-6238</v>
      </c>
      <c r="S12300" t="s">
        <v>11605</v>
      </c>
      <c r="T12300" t="s">
        <v>19090</v>
      </c>
      <c r="U12300" t="s">
        <v>19345</v>
      </c>
    </row>
    <row r="12301" spans="1:21" x14ac:dyDescent="0.25">
      <c r="A12301" t="s">
        <v>15</v>
      </c>
      <c r="B12301" t="s">
        <v>14815</v>
      </c>
      <c r="C12301" t="s">
        <v>14791</v>
      </c>
      <c r="D12301" t="str">
        <f>VLOOKUP(C:C,Reconciliation!B:C,2,FALSE)</f>
        <v>Income Taxes - Utility Operating Income</v>
      </c>
      <c r="E12301" t="str">
        <f>VLOOKUP(B:B,'[1]Chart of Accts'!$A:$B,2,FALSE)</f>
        <v>State Income Tax Expense</v>
      </c>
      <c r="F12301" t="s">
        <v>14809</v>
      </c>
      <c r="G12301" t="s">
        <v>32</v>
      </c>
      <c r="H12301" t="s">
        <v>20</v>
      </c>
      <c r="I12301" t="s">
        <v>44</v>
      </c>
      <c r="J12301" t="s">
        <v>14815</v>
      </c>
      <c r="L12301" t="s">
        <v>23</v>
      </c>
      <c r="M12301" t="s">
        <v>14836</v>
      </c>
      <c r="N12301" t="s">
        <v>25</v>
      </c>
      <c r="O12301" t="s">
        <v>18702</v>
      </c>
      <c r="P12301" t="s">
        <v>11381</v>
      </c>
      <c r="Q12301" t="s">
        <v>142</v>
      </c>
      <c r="R12301">
        <v>-4396</v>
      </c>
      <c r="S12301" t="s">
        <v>11605</v>
      </c>
      <c r="T12301" t="s">
        <v>19090</v>
      </c>
      <c r="U12301" t="s">
        <v>19345</v>
      </c>
    </row>
    <row r="12302" spans="1:21" x14ac:dyDescent="0.25">
      <c r="A12302" t="s">
        <v>15</v>
      </c>
      <c r="B12302" t="s">
        <v>14815</v>
      </c>
      <c r="C12302" t="s">
        <v>14791</v>
      </c>
      <c r="D12302" t="str">
        <f>VLOOKUP(C:C,Reconciliation!B:C,2,FALSE)</f>
        <v>Income Taxes - Utility Operating Income</v>
      </c>
      <c r="E12302" t="str">
        <f>VLOOKUP(B:B,'[1]Chart of Accts'!$A:$B,2,FALSE)</f>
        <v>State Income Tax Expense</v>
      </c>
      <c r="F12302" t="s">
        <v>14811</v>
      </c>
      <c r="G12302" t="s">
        <v>32</v>
      </c>
      <c r="H12302" t="s">
        <v>20</v>
      </c>
      <c r="I12302" t="s">
        <v>45</v>
      </c>
      <c r="J12302" t="s">
        <v>14815</v>
      </c>
      <c r="L12302" t="s">
        <v>23</v>
      </c>
      <c r="M12302" t="s">
        <v>14837</v>
      </c>
      <c r="N12302" t="s">
        <v>25</v>
      </c>
      <c r="O12302" t="s">
        <v>18703</v>
      </c>
      <c r="P12302" t="s">
        <v>11382</v>
      </c>
      <c r="Q12302" t="s">
        <v>142</v>
      </c>
      <c r="R12302">
        <v>-4923</v>
      </c>
      <c r="S12302" t="s">
        <v>11605</v>
      </c>
      <c r="T12302" t="s">
        <v>19090</v>
      </c>
      <c r="U12302" t="s">
        <v>19345</v>
      </c>
    </row>
    <row r="12303" spans="1:21" x14ac:dyDescent="0.25">
      <c r="A12303" t="s">
        <v>15</v>
      </c>
      <c r="B12303" t="s">
        <v>14815</v>
      </c>
      <c r="C12303" t="s">
        <v>14791</v>
      </c>
      <c r="D12303" t="str">
        <f>VLOOKUP(C:C,Reconciliation!B:C,2,FALSE)</f>
        <v>Income Taxes - Utility Operating Income</v>
      </c>
      <c r="E12303" t="str">
        <f>VLOOKUP(B:B,'[1]Chart of Accts'!$A:$B,2,FALSE)</f>
        <v>State Income Tax Expense</v>
      </c>
      <c r="F12303" t="s">
        <v>14813</v>
      </c>
      <c r="G12303" t="s">
        <v>32</v>
      </c>
      <c r="H12303" t="s">
        <v>20</v>
      </c>
      <c r="I12303" t="s">
        <v>46</v>
      </c>
      <c r="J12303" t="s">
        <v>14815</v>
      </c>
      <c r="L12303" t="s">
        <v>23</v>
      </c>
      <c r="M12303" t="s">
        <v>14838</v>
      </c>
      <c r="N12303" t="s">
        <v>25</v>
      </c>
      <c r="O12303" t="s">
        <v>18704</v>
      </c>
      <c r="P12303" t="s">
        <v>11383</v>
      </c>
      <c r="Q12303" t="s">
        <v>142</v>
      </c>
      <c r="R12303">
        <v>-5052</v>
      </c>
      <c r="S12303" t="s">
        <v>11605</v>
      </c>
      <c r="T12303" t="s">
        <v>19090</v>
      </c>
      <c r="U12303" t="s">
        <v>19345</v>
      </c>
    </row>
    <row r="12304" spans="1:21" x14ac:dyDescent="0.25">
      <c r="A12304" t="s">
        <v>15</v>
      </c>
      <c r="B12304" t="s">
        <v>14839</v>
      </c>
      <c r="C12304" t="s">
        <v>14840</v>
      </c>
      <c r="D12304" t="str">
        <f>VLOOKUP(C:C,Reconciliation!B:C,2,FALSE)</f>
        <v>Provision for Deferred Income Taxes - Utility Op I</v>
      </c>
      <c r="E12304" t="str">
        <f>VLOOKUP(B:B,'[1]Chart of Accts'!$A:$B,2,FALSE)</f>
        <v>Defd Federal Income Tax Expense-Noncurr Asset</v>
      </c>
      <c r="F12304" t="s">
        <v>14796</v>
      </c>
      <c r="G12304" t="s">
        <v>33</v>
      </c>
      <c r="H12304" t="s">
        <v>20</v>
      </c>
      <c r="I12304" t="s">
        <v>36</v>
      </c>
      <c r="J12304" t="s">
        <v>14839</v>
      </c>
      <c r="L12304" t="s">
        <v>23</v>
      </c>
      <c r="M12304" t="s">
        <v>14797</v>
      </c>
      <c r="N12304" t="s">
        <v>25</v>
      </c>
      <c r="O12304" t="s">
        <v>18698</v>
      </c>
      <c r="P12304" t="s">
        <v>11376</v>
      </c>
      <c r="Q12304" t="s">
        <v>27</v>
      </c>
      <c r="R12304">
        <v>-16048</v>
      </c>
      <c r="S12304" t="s">
        <v>11388</v>
      </c>
      <c r="T12304" t="s">
        <v>19090</v>
      </c>
      <c r="U12304" t="s">
        <v>19344</v>
      </c>
    </row>
    <row r="12305" spans="1:21" x14ac:dyDescent="0.25">
      <c r="A12305" t="s">
        <v>15</v>
      </c>
      <c r="B12305" t="s">
        <v>14841</v>
      </c>
      <c r="C12305" t="s">
        <v>14840</v>
      </c>
      <c r="D12305" t="str">
        <f>VLOOKUP(C:C,Reconciliation!B:C,2,FALSE)</f>
        <v>Provision for Deferred Income Taxes - Utility Op I</v>
      </c>
      <c r="E12305" t="str">
        <f>VLOOKUP(B:B,'[1]Chart of Accts'!$A:$B,2,FALSE)</f>
        <v>Defd Federal Income Tax Expense-Plant Noncurr Liab</v>
      </c>
      <c r="F12305" t="s">
        <v>14792</v>
      </c>
      <c r="G12305" t="s">
        <v>33</v>
      </c>
      <c r="H12305" t="s">
        <v>20</v>
      </c>
      <c r="I12305" t="s">
        <v>36</v>
      </c>
      <c r="J12305" t="s">
        <v>14841</v>
      </c>
      <c r="L12305" t="s">
        <v>23</v>
      </c>
      <c r="M12305" t="s">
        <v>14842</v>
      </c>
      <c r="N12305" t="s">
        <v>25</v>
      </c>
      <c r="O12305" t="s">
        <v>18813</v>
      </c>
      <c r="P12305" t="s">
        <v>11618</v>
      </c>
      <c r="Q12305" t="s">
        <v>27</v>
      </c>
      <c r="R12305">
        <v>472</v>
      </c>
      <c r="S12305" t="s">
        <v>11605</v>
      </c>
      <c r="T12305" t="s">
        <v>19090</v>
      </c>
      <c r="U12305" t="s">
        <v>19406</v>
      </c>
    </row>
    <row r="12306" spans="1:21" x14ac:dyDescent="0.25">
      <c r="A12306" t="s">
        <v>15</v>
      </c>
      <c r="B12306" t="s">
        <v>14841</v>
      </c>
      <c r="C12306" t="s">
        <v>14840</v>
      </c>
      <c r="D12306" t="str">
        <f>VLOOKUP(C:C,Reconciliation!B:C,2,FALSE)</f>
        <v>Provision for Deferred Income Taxes - Utility Op I</v>
      </c>
      <c r="E12306" t="str">
        <f>VLOOKUP(B:B,'[1]Chart of Accts'!$A:$B,2,FALSE)</f>
        <v>Defd Federal Income Tax Expense-Plant Noncurr Liab</v>
      </c>
      <c r="F12306" t="s">
        <v>14798</v>
      </c>
      <c r="G12306" t="s">
        <v>33</v>
      </c>
      <c r="H12306" t="s">
        <v>20</v>
      </c>
      <c r="I12306" t="s">
        <v>21</v>
      </c>
      <c r="J12306" t="s">
        <v>14841</v>
      </c>
      <c r="L12306" t="s">
        <v>23</v>
      </c>
      <c r="M12306" t="s">
        <v>11666</v>
      </c>
      <c r="N12306" t="s">
        <v>25</v>
      </c>
      <c r="O12306" t="s">
        <v>18706</v>
      </c>
      <c r="P12306" t="s">
        <v>11385</v>
      </c>
      <c r="Q12306" t="s">
        <v>27</v>
      </c>
      <c r="R12306">
        <v>21076</v>
      </c>
      <c r="S12306" t="s">
        <v>11605</v>
      </c>
      <c r="T12306" t="s">
        <v>19090</v>
      </c>
      <c r="U12306" t="s">
        <v>19347</v>
      </c>
    </row>
    <row r="12307" spans="1:21" x14ac:dyDescent="0.25">
      <c r="A12307" t="s">
        <v>15</v>
      </c>
      <c r="B12307" t="s">
        <v>14841</v>
      </c>
      <c r="C12307" t="s">
        <v>14840</v>
      </c>
      <c r="D12307" t="str">
        <f>VLOOKUP(C:C,Reconciliation!B:C,2,FALSE)</f>
        <v>Provision for Deferred Income Taxes - Utility Op I</v>
      </c>
      <c r="E12307" t="str">
        <f>VLOOKUP(B:B,'[1]Chart of Accts'!$A:$B,2,FALSE)</f>
        <v>Defd Federal Income Tax Expense-Plant Noncurr Liab</v>
      </c>
      <c r="F12307" t="s">
        <v>14799</v>
      </c>
      <c r="G12307" t="s">
        <v>33</v>
      </c>
      <c r="H12307" t="s">
        <v>1923</v>
      </c>
      <c r="I12307" t="s">
        <v>21</v>
      </c>
      <c r="J12307" t="s">
        <v>14841</v>
      </c>
      <c r="L12307" t="s">
        <v>23</v>
      </c>
      <c r="M12307" t="s">
        <v>11665</v>
      </c>
      <c r="N12307" t="s">
        <v>25</v>
      </c>
      <c r="O12307" t="s">
        <v>18707</v>
      </c>
      <c r="P12307" t="s">
        <v>11386</v>
      </c>
      <c r="Q12307" t="s">
        <v>27</v>
      </c>
      <c r="R12307">
        <v>-21076</v>
      </c>
      <c r="S12307" t="s">
        <v>11605</v>
      </c>
      <c r="T12307" t="s">
        <v>19090</v>
      </c>
      <c r="U12307" t="s">
        <v>19347</v>
      </c>
    </row>
    <row r="12308" spans="1:21" x14ac:dyDescent="0.25">
      <c r="A12308" t="s">
        <v>15</v>
      </c>
      <c r="B12308" t="s">
        <v>14841</v>
      </c>
      <c r="C12308" t="s">
        <v>14840</v>
      </c>
      <c r="D12308" t="str">
        <f>VLOOKUP(C:C,Reconciliation!B:C,2,FALSE)</f>
        <v>Provision for Deferred Income Taxes - Utility Op I</v>
      </c>
      <c r="E12308" t="str">
        <f>VLOOKUP(B:B,'[1]Chart of Accts'!$A:$B,2,FALSE)</f>
        <v>Defd Federal Income Tax Expense-Plant Noncurr Liab</v>
      </c>
      <c r="F12308" t="s">
        <v>14800</v>
      </c>
      <c r="G12308" t="s">
        <v>33</v>
      </c>
      <c r="H12308" t="s">
        <v>20</v>
      </c>
      <c r="I12308" t="s">
        <v>21</v>
      </c>
      <c r="J12308" t="s">
        <v>14841</v>
      </c>
      <c r="L12308" t="s">
        <v>23</v>
      </c>
      <c r="M12308" t="s">
        <v>14843</v>
      </c>
      <c r="N12308" t="s">
        <v>25</v>
      </c>
      <c r="O12308" t="s">
        <v>18708</v>
      </c>
      <c r="P12308" t="s">
        <v>11387</v>
      </c>
      <c r="Q12308" t="s">
        <v>27</v>
      </c>
      <c r="R12308">
        <v>21075</v>
      </c>
      <c r="S12308" t="s">
        <v>11605</v>
      </c>
      <c r="T12308" t="s">
        <v>19090</v>
      </c>
      <c r="U12308" t="s">
        <v>19347</v>
      </c>
    </row>
    <row r="12309" spans="1:21" x14ac:dyDescent="0.25">
      <c r="A12309" t="s">
        <v>15</v>
      </c>
      <c r="B12309" t="s">
        <v>14841</v>
      </c>
      <c r="C12309" t="s">
        <v>14840</v>
      </c>
      <c r="D12309" t="str">
        <f>VLOOKUP(C:C,Reconciliation!B:C,2,FALSE)</f>
        <v>Provision for Deferred Income Taxes - Utility Op I</v>
      </c>
      <c r="E12309" t="str">
        <f>VLOOKUP(B:B,'[1]Chart of Accts'!$A:$B,2,FALSE)</f>
        <v>Defd Federal Income Tax Expense-Plant Noncurr Liab</v>
      </c>
      <c r="F12309" t="s">
        <v>14802</v>
      </c>
      <c r="G12309" t="s">
        <v>33</v>
      </c>
      <c r="H12309" t="s">
        <v>20</v>
      </c>
      <c r="I12309" t="s">
        <v>40</v>
      </c>
      <c r="J12309" t="s">
        <v>14841</v>
      </c>
      <c r="L12309" t="s">
        <v>23</v>
      </c>
      <c r="M12309" t="s">
        <v>14844</v>
      </c>
      <c r="N12309" t="s">
        <v>25</v>
      </c>
      <c r="O12309" t="s">
        <v>18699</v>
      </c>
      <c r="P12309" t="s">
        <v>11378</v>
      </c>
      <c r="Q12309" t="s">
        <v>142</v>
      </c>
      <c r="R12309">
        <v>1156</v>
      </c>
      <c r="S12309" t="s">
        <v>11605</v>
      </c>
      <c r="T12309" t="s">
        <v>19090</v>
      </c>
      <c r="U12309" t="s">
        <v>19345</v>
      </c>
    </row>
    <row r="12310" spans="1:21" x14ac:dyDescent="0.25">
      <c r="A12310" t="s">
        <v>15</v>
      </c>
      <c r="B12310" t="s">
        <v>14841</v>
      </c>
      <c r="C12310" t="s">
        <v>14840</v>
      </c>
      <c r="D12310" t="str">
        <f>VLOOKUP(C:C,Reconciliation!B:C,2,FALSE)</f>
        <v>Provision for Deferred Income Taxes - Utility Op I</v>
      </c>
      <c r="E12310" t="str">
        <f>VLOOKUP(B:B,'[1]Chart of Accts'!$A:$B,2,FALSE)</f>
        <v>Defd Federal Income Tax Expense-Plant Noncurr Liab</v>
      </c>
      <c r="F12310" t="s">
        <v>14805</v>
      </c>
      <c r="G12310" t="s">
        <v>33</v>
      </c>
      <c r="H12310" t="s">
        <v>20</v>
      </c>
      <c r="I12310" t="s">
        <v>41</v>
      </c>
      <c r="J12310" t="s">
        <v>14841</v>
      </c>
      <c r="L12310" t="s">
        <v>23</v>
      </c>
      <c r="M12310" t="s">
        <v>14845</v>
      </c>
      <c r="N12310" t="s">
        <v>25</v>
      </c>
      <c r="O12310" t="s">
        <v>18700</v>
      </c>
      <c r="P12310" t="s">
        <v>11379</v>
      </c>
      <c r="Q12310" t="s">
        <v>142</v>
      </c>
      <c r="R12310">
        <v>352</v>
      </c>
      <c r="S12310" t="s">
        <v>11605</v>
      </c>
      <c r="T12310" t="s">
        <v>19090</v>
      </c>
      <c r="U12310" t="s">
        <v>19345</v>
      </c>
    </row>
    <row r="12311" spans="1:21" x14ac:dyDescent="0.25">
      <c r="A12311" t="s">
        <v>15</v>
      </c>
      <c r="B12311" t="s">
        <v>14841</v>
      </c>
      <c r="C12311" t="s">
        <v>14840</v>
      </c>
      <c r="D12311" t="str">
        <f>VLOOKUP(C:C,Reconciliation!B:C,2,FALSE)</f>
        <v>Provision for Deferred Income Taxes - Utility Op I</v>
      </c>
      <c r="E12311" t="str">
        <f>VLOOKUP(B:B,'[1]Chart of Accts'!$A:$B,2,FALSE)</f>
        <v>Defd Federal Income Tax Expense-Plant Noncurr Liab</v>
      </c>
      <c r="F12311" t="s">
        <v>14807</v>
      </c>
      <c r="G12311" t="s">
        <v>33</v>
      </c>
      <c r="H12311" t="s">
        <v>20</v>
      </c>
      <c r="I12311" t="s">
        <v>42</v>
      </c>
      <c r="J12311" t="s">
        <v>14841</v>
      </c>
      <c r="L12311" t="s">
        <v>23</v>
      </c>
      <c r="M12311" t="s">
        <v>14845</v>
      </c>
      <c r="N12311" t="s">
        <v>25</v>
      </c>
      <c r="O12311" t="s">
        <v>18701</v>
      </c>
      <c r="P12311" t="s">
        <v>11380</v>
      </c>
      <c r="Q12311" t="s">
        <v>142</v>
      </c>
      <c r="R12311">
        <v>352</v>
      </c>
      <c r="S12311" t="s">
        <v>11605</v>
      </c>
      <c r="T12311" t="s">
        <v>19090</v>
      </c>
      <c r="U12311" t="s">
        <v>19345</v>
      </c>
    </row>
    <row r="12312" spans="1:21" x14ac:dyDescent="0.25">
      <c r="A12312" t="s">
        <v>15</v>
      </c>
      <c r="B12312" t="s">
        <v>14841</v>
      </c>
      <c r="C12312" t="s">
        <v>14840</v>
      </c>
      <c r="D12312" t="str">
        <f>VLOOKUP(C:C,Reconciliation!B:C,2,FALSE)</f>
        <v>Provision for Deferred Income Taxes - Utility Op I</v>
      </c>
      <c r="E12312" t="str">
        <f>VLOOKUP(B:B,'[1]Chart of Accts'!$A:$B,2,FALSE)</f>
        <v>Defd Federal Income Tax Expense-Plant Noncurr Liab</v>
      </c>
      <c r="F12312" t="s">
        <v>14809</v>
      </c>
      <c r="G12312" t="s">
        <v>33</v>
      </c>
      <c r="H12312" t="s">
        <v>20</v>
      </c>
      <c r="I12312" t="s">
        <v>44</v>
      </c>
      <c r="J12312" t="s">
        <v>14841</v>
      </c>
      <c r="L12312" t="s">
        <v>23</v>
      </c>
      <c r="M12312" t="s">
        <v>14846</v>
      </c>
      <c r="N12312" t="s">
        <v>25</v>
      </c>
      <c r="O12312" t="s">
        <v>18702</v>
      </c>
      <c r="P12312" t="s">
        <v>11381</v>
      </c>
      <c r="Q12312" t="s">
        <v>142</v>
      </c>
      <c r="R12312">
        <v>-8160</v>
      </c>
      <c r="S12312" t="s">
        <v>11605</v>
      </c>
      <c r="T12312" t="s">
        <v>19090</v>
      </c>
      <c r="U12312" t="s">
        <v>19345</v>
      </c>
    </row>
    <row r="12313" spans="1:21" x14ac:dyDescent="0.25">
      <c r="A12313" t="s">
        <v>15</v>
      </c>
      <c r="B12313" t="s">
        <v>14841</v>
      </c>
      <c r="C12313" t="s">
        <v>14840</v>
      </c>
      <c r="D12313" t="str">
        <f>VLOOKUP(C:C,Reconciliation!B:C,2,FALSE)</f>
        <v>Provision for Deferred Income Taxes - Utility Op I</v>
      </c>
      <c r="E12313" t="str">
        <f>VLOOKUP(B:B,'[1]Chart of Accts'!$A:$B,2,FALSE)</f>
        <v>Defd Federal Income Tax Expense-Plant Noncurr Liab</v>
      </c>
      <c r="F12313" t="s">
        <v>14811</v>
      </c>
      <c r="G12313" t="s">
        <v>33</v>
      </c>
      <c r="H12313" t="s">
        <v>20</v>
      </c>
      <c r="I12313" t="s">
        <v>45</v>
      </c>
      <c r="J12313" t="s">
        <v>14841</v>
      </c>
      <c r="L12313" t="s">
        <v>23</v>
      </c>
      <c r="M12313" t="s">
        <v>14847</v>
      </c>
      <c r="N12313" t="s">
        <v>25</v>
      </c>
      <c r="O12313" t="s">
        <v>18703</v>
      </c>
      <c r="P12313" t="s">
        <v>11382</v>
      </c>
      <c r="Q12313" t="s">
        <v>142</v>
      </c>
      <c r="R12313">
        <v>-1067</v>
      </c>
      <c r="S12313" t="s">
        <v>11605</v>
      </c>
      <c r="T12313" t="s">
        <v>19090</v>
      </c>
      <c r="U12313" t="s">
        <v>19345</v>
      </c>
    </row>
    <row r="12314" spans="1:21" x14ac:dyDescent="0.25">
      <c r="A12314" t="s">
        <v>15</v>
      </c>
      <c r="B12314" t="s">
        <v>14841</v>
      </c>
      <c r="C12314" t="s">
        <v>14840</v>
      </c>
      <c r="D12314" t="str">
        <f>VLOOKUP(C:C,Reconciliation!B:C,2,FALSE)</f>
        <v>Provision for Deferred Income Taxes - Utility Op I</v>
      </c>
      <c r="E12314" t="str">
        <f>VLOOKUP(B:B,'[1]Chart of Accts'!$A:$B,2,FALSE)</f>
        <v>Defd Federal Income Tax Expense-Plant Noncurr Liab</v>
      </c>
      <c r="F12314" t="s">
        <v>14813</v>
      </c>
      <c r="G12314" t="s">
        <v>33</v>
      </c>
      <c r="H12314" t="s">
        <v>20</v>
      </c>
      <c r="I12314" t="s">
        <v>46</v>
      </c>
      <c r="J12314" t="s">
        <v>14841</v>
      </c>
      <c r="L12314" t="s">
        <v>23</v>
      </c>
      <c r="M12314" t="s">
        <v>14847</v>
      </c>
      <c r="N12314" t="s">
        <v>25</v>
      </c>
      <c r="O12314" t="s">
        <v>18704</v>
      </c>
      <c r="P12314" t="s">
        <v>11383</v>
      </c>
      <c r="Q12314" t="s">
        <v>142</v>
      </c>
      <c r="R12314">
        <v>-1067</v>
      </c>
      <c r="S12314" t="s">
        <v>11605</v>
      </c>
      <c r="T12314" t="s">
        <v>19090</v>
      </c>
      <c r="U12314" t="s">
        <v>19345</v>
      </c>
    </row>
    <row r="12315" spans="1:21" x14ac:dyDescent="0.25">
      <c r="A12315" t="s">
        <v>15</v>
      </c>
      <c r="B12315" t="s">
        <v>14848</v>
      </c>
      <c r="C12315" t="s">
        <v>14840</v>
      </c>
      <c r="D12315" t="str">
        <f>VLOOKUP(C:C,Reconciliation!B:C,2,FALSE)</f>
        <v>Provision for Deferred Income Taxes - Utility Op I</v>
      </c>
      <c r="E12315" t="s">
        <v>19606</v>
      </c>
      <c r="F12315" t="s">
        <v>14798</v>
      </c>
      <c r="G12315" t="s">
        <v>28</v>
      </c>
      <c r="H12315" t="s">
        <v>20</v>
      </c>
      <c r="I12315" t="s">
        <v>21</v>
      </c>
      <c r="J12315" t="s">
        <v>14848</v>
      </c>
      <c r="L12315" t="s">
        <v>23</v>
      </c>
      <c r="M12315" t="s">
        <v>11679</v>
      </c>
      <c r="N12315" t="s">
        <v>25</v>
      </c>
      <c r="O12315" t="s">
        <v>18706</v>
      </c>
      <c r="P12315" t="s">
        <v>11385</v>
      </c>
      <c r="Q12315" t="s">
        <v>27</v>
      </c>
      <c r="R12315">
        <v>-6611</v>
      </c>
      <c r="S12315" t="s">
        <v>11605</v>
      </c>
      <c r="T12315" t="s">
        <v>19090</v>
      </c>
      <c r="U12315" t="s">
        <v>19347</v>
      </c>
    </row>
    <row r="12316" spans="1:21" x14ac:dyDescent="0.25">
      <c r="A12316" t="s">
        <v>15</v>
      </c>
      <c r="B12316" t="s">
        <v>14848</v>
      </c>
      <c r="C12316" t="s">
        <v>14840</v>
      </c>
      <c r="D12316" t="str">
        <f>VLOOKUP(C:C,Reconciliation!B:C,2,FALSE)</f>
        <v>Provision for Deferred Income Taxes - Utility Op I</v>
      </c>
      <c r="E12316" t="s">
        <v>19606</v>
      </c>
      <c r="F12316" t="s">
        <v>14799</v>
      </c>
      <c r="G12316" t="s">
        <v>28</v>
      </c>
      <c r="H12316" t="s">
        <v>1923</v>
      </c>
      <c r="I12316" t="s">
        <v>21</v>
      </c>
      <c r="J12316" t="s">
        <v>14848</v>
      </c>
      <c r="L12316" t="s">
        <v>23</v>
      </c>
      <c r="M12316" t="s">
        <v>11678</v>
      </c>
      <c r="N12316" t="s">
        <v>25</v>
      </c>
      <c r="O12316" t="s">
        <v>18707</v>
      </c>
      <c r="P12316" t="s">
        <v>11386</v>
      </c>
      <c r="Q12316" t="s">
        <v>27</v>
      </c>
      <c r="R12316">
        <v>6611</v>
      </c>
      <c r="S12316" t="s">
        <v>11605</v>
      </c>
      <c r="T12316" t="s">
        <v>19090</v>
      </c>
      <c r="U12316" t="s">
        <v>19347</v>
      </c>
    </row>
    <row r="12317" spans="1:21" x14ac:dyDescent="0.25">
      <c r="A12317" t="s">
        <v>15</v>
      </c>
      <c r="B12317" t="s">
        <v>14848</v>
      </c>
      <c r="C12317" t="s">
        <v>14840</v>
      </c>
      <c r="D12317" t="str">
        <f>VLOOKUP(C:C,Reconciliation!B:C,2,FALSE)</f>
        <v>Provision for Deferred Income Taxes - Utility Op I</v>
      </c>
      <c r="E12317" t="s">
        <v>19606</v>
      </c>
      <c r="F12317" t="s">
        <v>14800</v>
      </c>
      <c r="G12317" t="s">
        <v>28</v>
      </c>
      <c r="H12317" t="s">
        <v>20</v>
      </c>
      <c r="I12317" t="s">
        <v>21</v>
      </c>
      <c r="J12317" t="s">
        <v>14848</v>
      </c>
      <c r="L12317" t="s">
        <v>23</v>
      </c>
      <c r="M12317" t="s">
        <v>11679</v>
      </c>
      <c r="N12317" t="s">
        <v>25</v>
      </c>
      <c r="O12317" t="s">
        <v>18708</v>
      </c>
      <c r="P12317" t="s">
        <v>11387</v>
      </c>
      <c r="Q12317" t="s">
        <v>27</v>
      </c>
      <c r="R12317">
        <v>-6611</v>
      </c>
      <c r="S12317" t="s">
        <v>11605</v>
      </c>
      <c r="T12317" t="s">
        <v>19090</v>
      </c>
      <c r="U12317" t="s">
        <v>19347</v>
      </c>
    </row>
    <row r="12318" spans="1:21" x14ac:dyDescent="0.25">
      <c r="A12318" t="s">
        <v>15</v>
      </c>
      <c r="B12318" t="s">
        <v>14848</v>
      </c>
      <c r="C12318" t="s">
        <v>14840</v>
      </c>
      <c r="D12318" t="str">
        <f>VLOOKUP(C:C,Reconciliation!B:C,2,FALSE)</f>
        <v>Provision for Deferred Income Taxes - Utility Op I</v>
      </c>
      <c r="E12318" t="s">
        <v>19606</v>
      </c>
      <c r="F12318" t="s">
        <v>14826</v>
      </c>
      <c r="G12318" t="s">
        <v>28</v>
      </c>
      <c r="H12318" t="s">
        <v>20</v>
      </c>
      <c r="I12318" t="s">
        <v>37</v>
      </c>
      <c r="J12318" t="s">
        <v>14848</v>
      </c>
      <c r="L12318" t="s">
        <v>23</v>
      </c>
      <c r="M12318" t="s">
        <v>14849</v>
      </c>
      <c r="N12318" t="s">
        <v>25</v>
      </c>
      <c r="O12318" t="s">
        <v>18806</v>
      </c>
      <c r="P12318" t="s">
        <v>11610</v>
      </c>
      <c r="Q12318" t="s">
        <v>142</v>
      </c>
      <c r="R12318">
        <v>-191</v>
      </c>
      <c r="S12318" t="s">
        <v>11667</v>
      </c>
      <c r="T12318" t="s">
        <v>19090</v>
      </c>
      <c r="U12318" t="s">
        <v>19404</v>
      </c>
    </row>
    <row r="12319" spans="1:21" x14ac:dyDescent="0.25">
      <c r="A12319" t="s">
        <v>15</v>
      </c>
      <c r="B12319" t="s">
        <v>14848</v>
      </c>
      <c r="C12319" t="s">
        <v>14840</v>
      </c>
      <c r="D12319" t="str">
        <f>VLOOKUP(C:C,Reconciliation!B:C,2,FALSE)</f>
        <v>Provision for Deferred Income Taxes - Utility Op I</v>
      </c>
      <c r="E12319" t="s">
        <v>19606</v>
      </c>
      <c r="F12319" t="s">
        <v>14828</v>
      </c>
      <c r="G12319" t="s">
        <v>28</v>
      </c>
      <c r="H12319" t="s">
        <v>20</v>
      </c>
      <c r="I12319" t="s">
        <v>38</v>
      </c>
      <c r="J12319" t="s">
        <v>14848</v>
      </c>
      <c r="L12319" t="s">
        <v>23</v>
      </c>
      <c r="M12319" t="s">
        <v>7443</v>
      </c>
      <c r="N12319" t="s">
        <v>25</v>
      </c>
      <c r="O12319" t="s">
        <v>18807</v>
      </c>
      <c r="P12319" t="s">
        <v>11611</v>
      </c>
      <c r="Q12319" t="s">
        <v>142</v>
      </c>
      <c r="R12319">
        <v>-210</v>
      </c>
      <c r="S12319" t="s">
        <v>11667</v>
      </c>
      <c r="T12319" t="s">
        <v>19090</v>
      </c>
      <c r="U12319" t="s">
        <v>19404</v>
      </c>
    </row>
    <row r="12320" spans="1:21" x14ac:dyDescent="0.25">
      <c r="A12320" t="s">
        <v>15</v>
      </c>
      <c r="B12320" t="s">
        <v>14848</v>
      </c>
      <c r="C12320" t="s">
        <v>14840</v>
      </c>
      <c r="D12320" t="str">
        <f>VLOOKUP(C:C,Reconciliation!B:C,2,FALSE)</f>
        <v>Provision for Deferred Income Taxes - Utility Op I</v>
      </c>
      <c r="E12320" t="s">
        <v>19606</v>
      </c>
      <c r="F12320" t="s">
        <v>14830</v>
      </c>
      <c r="G12320" t="s">
        <v>28</v>
      </c>
      <c r="H12320" t="s">
        <v>20</v>
      </c>
      <c r="I12320" t="s">
        <v>40</v>
      </c>
      <c r="J12320" t="s">
        <v>14848</v>
      </c>
      <c r="L12320" t="s">
        <v>23</v>
      </c>
      <c r="M12320" t="s">
        <v>7496</v>
      </c>
      <c r="N12320" t="s">
        <v>25</v>
      </c>
      <c r="O12320" t="s">
        <v>18810</v>
      </c>
      <c r="P12320" t="s">
        <v>11615</v>
      </c>
      <c r="Q12320" t="s">
        <v>142</v>
      </c>
      <c r="R12320">
        <v>401</v>
      </c>
      <c r="S12320" t="s">
        <v>11667</v>
      </c>
      <c r="T12320" t="s">
        <v>19090</v>
      </c>
      <c r="U12320" t="s">
        <v>19404</v>
      </c>
    </row>
    <row r="12321" spans="1:21" x14ac:dyDescent="0.25">
      <c r="A12321" t="s">
        <v>15</v>
      </c>
      <c r="B12321" t="s">
        <v>14848</v>
      </c>
      <c r="C12321" t="s">
        <v>14840</v>
      </c>
      <c r="D12321" t="str">
        <f>VLOOKUP(C:C,Reconciliation!B:C,2,FALSE)</f>
        <v>Provision for Deferred Income Taxes - Utility Op I</v>
      </c>
      <c r="E12321" t="s">
        <v>19606</v>
      </c>
      <c r="F12321" t="s">
        <v>14831</v>
      </c>
      <c r="G12321" t="s">
        <v>28</v>
      </c>
      <c r="H12321" t="s">
        <v>20</v>
      </c>
      <c r="I12321" t="s">
        <v>40</v>
      </c>
      <c r="J12321" t="s">
        <v>14848</v>
      </c>
      <c r="L12321" t="s">
        <v>23</v>
      </c>
      <c r="M12321" t="s">
        <v>11677</v>
      </c>
      <c r="N12321" t="s">
        <v>25</v>
      </c>
      <c r="O12321" t="s">
        <v>18808</v>
      </c>
      <c r="P12321" t="s">
        <v>11612</v>
      </c>
      <c r="Q12321" t="s">
        <v>142</v>
      </c>
      <c r="R12321">
        <v>-401</v>
      </c>
      <c r="S12321" t="s">
        <v>11667</v>
      </c>
      <c r="T12321" t="s">
        <v>19090</v>
      </c>
      <c r="U12321" t="s">
        <v>19404</v>
      </c>
    </row>
    <row r="12322" spans="1:21" x14ac:dyDescent="0.25">
      <c r="A12322" t="s">
        <v>15</v>
      </c>
      <c r="B12322" t="s">
        <v>14848</v>
      </c>
      <c r="C12322" t="s">
        <v>14840</v>
      </c>
      <c r="D12322" t="str">
        <f>VLOOKUP(C:C,Reconciliation!B:C,2,FALSE)</f>
        <v>Provision for Deferred Income Taxes - Utility Op I</v>
      </c>
      <c r="E12322" t="s">
        <v>19606</v>
      </c>
      <c r="F12322" t="s">
        <v>14832</v>
      </c>
      <c r="G12322" t="s">
        <v>28</v>
      </c>
      <c r="H12322" t="s">
        <v>1923</v>
      </c>
      <c r="I12322" t="s">
        <v>40</v>
      </c>
      <c r="J12322" t="s">
        <v>14848</v>
      </c>
      <c r="L12322" t="s">
        <v>23</v>
      </c>
      <c r="M12322" t="s">
        <v>7496</v>
      </c>
      <c r="N12322" t="s">
        <v>25</v>
      </c>
      <c r="O12322" t="s">
        <v>18809</v>
      </c>
      <c r="P12322" t="s">
        <v>11613</v>
      </c>
      <c r="Q12322" t="s">
        <v>142</v>
      </c>
      <c r="R12322">
        <v>401</v>
      </c>
      <c r="S12322" t="s">
        <v>11667</v>
      </c>
      <c r="T12322" t="s">
        <v>19090</v>
      </c>
      <c r="U12322" t="s">
        <v>19404</v>
      </c>
    </row>
    <row r="12323" spans="1:21" x14ac:dyDescent="0.25">
      <c r="A12323" t="s">
        <v>15</v>
      </c>
      <c r="B12323" t="s">
        <v>14848</v>
      </c>
      <c r="C12323" t="s">
        <v>14840</v>
      </c>
      <c r="D12323" t="str">
        <f>VLOOKUP(C:C,Reconciliation!B:C,2,FALSE)</f>
        <v>Provision for Deferred Income Taxes - Utility Op I</v>
      </c>
      <c r="E12323" t="s">
        <v>19606</v>
      </c>
      <c r="F12323" t="s">
        <v>14802</v>
      </c>
      <c r="G12323" t="s">
        <v>28</v>
      </c>
      <c r="H12323" t="s">
        <v>20</v>
      </c>
      <c r="I12323" t="s">
        <v>40</v>
      </c>
      <c r="J12323" t="s">
        <v>14848</v>
      </c>
      <c r="L12323" t="s">
        <v>23</v>
      </c>
      <c r="M12323" t="s">
        <v>14850</v>
      </c>
      <c r="N12323" t="s">
        <v>25</v>
      </c>
      <c r="O12323" t="s">
        <v>18699</v>
      </c>
      <c r="P12323" t="s">
        <v>11378</v>
      </c>
      <c r="Q12323" t="s">
        <v>142</v>
      </c>
      <c r="R12323">
        <v>-1062</v>
      </c>
      <c r="S12323" t="s">
        <v>11605</v>
      </c>
      <c r="T12323" t="s">
        <v>19090</v>
      </c>
      <c r="U12323" t="s">
        <v>19345</v>
      </c>
    </row>
    <row r="12324" spans="1:21" x14ac:dyDescent="0.25">
      <c r="A12324" t="s">
        <v>15</v>
      </c>
      <c r="B12324" t="s">
        <v>14848</v>
      </c>
      <c r="C12324" t="s">
        <v>14840</v>
      </c>
      <c r="D12324" t="str">
        <f>VLOOKUP(C:C,Reconciliation!B:C,2,FALSE)</f>
        <v>Provision for Deferred Income Taxes - Utility Op I</v>
      </c>
      <c r="E12324" t="s">
        <v>19606</v>
      </c>
      <c r="F12324" t="s">
        <v>14805</v>
      </c>
      <c r="G12324" t="s">
        <v>28</v>
      </c>
      <c r="H12324" t="s">
        <v>20</v>
      </c>
      <c r="I12324" t="s">
        <v>41</v>
      </c>
      <c r="J12324" t="s">
        <v>14848</v>
      </c>
      <c r="L12324" t="s">
        <v>23</v>
      </c>
      <c r="M12324" t="s">
        <v>14851</v>
      </c>
      <c r="N12324" t="s">
        <v>25</v>
      </c>
      <c r="O12324" t="s">
        <v>18700</v>
      </c>
      <c r="P12324" t="s">
        <v>11379</v>
      </c>
      <c r="Q12324" t="s">
        <v>142</v>
      </c>
      <c r="R12324">
        <v>-321</v>
      </c>
      <c r="S12324" t="s">
        <v>11605</v>
      </c>
      <c r="T12324" t="s">
        <v>19090</v>
      </c>
      <c r="U12324" t="s">
        <v>19345</v>
      </c>
    </row>
    <row r="12325" spans="1:21" x14ac:dyDescent="0.25">
      <c r="A12325" t="s">
        <v>15</v>
      </c>
      <c r="B12325" t="s">
        <v>14848</v>
      </c>
      <c r="C12325" t="s">
        <v>14840</v>
      </c>
      <c r="D12325" t="str">
        <f>VLOOKUP(C:C,Reconciliation!B:C,2,FALSE)</f>
        <v>Provision for Deferred Income Taxes - Utility Op I</v>
      </c>
      <c r="E12325" t="s">
        <v>19606</v>
      </c>
      <c r="F12325" t="s">
        <v>14807</v>
      </c>
      <c r="G12325" t="s">
        <v>28</v>
      </c>
      <c r="H12325" t="s">
        <v>20</v>
      </c>
      <c r="I12325" t="s">
        <v>42</v>
      </c>
      <c r="J12325" t="s">
        <v>14848</v>
      </c>
      <c r="L12325" t="s">
        <v>23</v>
      </c>
      <c r="M12325" t="s">
        <v>14851</v>
      </c>
      <c r="N12325" t="s">
        <v>25</v>
      </c>
      <c r="O12325" t="s">
        <v>18701</v>
      </c>
      <c r="P12325" t="s">
        <v>11380</v>
      </c>
      <c r="Q12325" t="s">
        <v>142</v>
      </c>
      <c r="R12325">
        <v>-321</v>
      </c>
      <c r="S12325" t="s">
        <v>11605</v>
      </c>
      <c r="T12325" t="s">
        <v>19090</v>
      </c>
      <c r="U12325" t="s">
        <v>19345</v>
      </c>
    </row>
    <row r="12326" spans="1:21" x14ac:dyDescent="0.25">
      <c r="A12326" t="s">
        <v>15</v>
      </c>
      <c r="B12326" t="s">
        <v>14848</v>
      </c>
      <c r="C12326" t="s">
        <v>14840</v>
      </c>
      <c r="D12326" t="str">
        <f>VLOOKUP(C:C,Reconciliation!B:C,2,FALSE)</f>
        <v>Provision for Deferred Income Taxes - Utility Op I</v>
      </c>
      <c r="E12326" t="s">
        <v>19606</v>
      </c>
      <c r="F12326" t="s">
        <v>14809</v>
      </c>
      <c r="G12326" t="s">
        <v>28</v>
      </c>
      <c r="H12326" t="s">
        <v>20</v>
      </c>
      <c r="I12326" t="s">
        <v>44</v>
      </c>
      <c r="J12326" t="s">
        <v>14848</v>
      </c>
      <c r="L12326" t="s">
        <v>23</v>
      </c>
      <c r="M12326" t="s">
        <v>14851</v>
      </c>
      <c r="N12326" t="s">
        <v>25</v>
      </c>
      <c r="O12326" t="s">
        <v>18702</v>
      </c>
      <c r="P12326" t="s">
        <v>11381</v>
      </c>
      <c r="Q12326" t="s">
        <v>142</v>
      </c>
      <c r="R12326">
        <v>-321</v>
      </c>
      <c r="S12326" t="s">
        <v>11605</v>
      </c>
      <c r="T12326" t="s">
        <v>19090</v>
      </c>
      <c r="U12326" t="s">
        <v>19345</v>
      </c>
    </row>
    <row r="12327" spans="1:21" x14ac:dyDescent="0.25">
      <c r="A12327" t="s">
        <v>15</v>
      </c>
      <c r="B12327" t="s">
        <v>14848</v>
      </c>
      <c r="C12327" t="s">
        <v>14840</v>
      </c>
      <c r="D12327" t="str">
        <f>VLOOKUP(C:C,Reconciliation!B:C,2,FALSE)</f>
        <v>Provision for Deferred Income Taxes - Utility Op I</v>
      </c>
      <c r="E12327" t="s">
        <v>19606</v>
      </c>
      <c r="F12327" t="s">
        <v>14811</v>
      </c>
      <c r="G12327" t="s">
        <v>28</v>
      </c>
      <c r="H12327" t="s">
        <v>20</v>
      </c>
      <c r="I12327" t="s">
        <v>45</v>
      </c>
      <c r="J12327" t="s">
        <v>14848</v>
      </c>
      <c r="L12327" t="s">
        <v>23</v>
      </c>
      <c r="M12327" t="s">
        <v>14852</v>
      </c>
      <c r="N12327" t="s">
        <v>25</v>
      </c>
      <c r="O12327" t="s">
        <v>18703</v>
      </c>
      <c r="P12327" t="s">
        <v>11382</v>
      </c>
      <c r="Q12327" t="s">
        <v>142</v>
      </c>
      <c r="R12327">
        <v>-320</v>
      </c>
      <c r="S12327" t="s">
        <v>11605</v>
      </c>
      <c r="T12327" t="s">
        <v>19090</v>
      </c>
      <c r="U12327" t="s">
        <v>19345</v>
      </c>
    </row>
    <row r="12328" spans="1:21" x14ac:dyDescent="0.25">
      <c r="A12328" t="s">
        <v>15</v>
      </c>
      <c r="B12328" t="s">
        <v>14848</v>
      </c>
      <c r="C12328" t="s">
        <v>14840</v>
      </c>
      <c r="D12328" t="str">
        <f>VLOOKUP(C:C,Reconciliation!B:C,2,FALSE)</f>
        <v>Provision for Deferred Income Taxes - Utility Op I</v>
      </c>
      <c r="E12328" t="s">
        <v>19606</v>
      </c>
      <c r="F12328" t="s">
        <v>14813</v>
      </c>
      <c r="G12328" t="s">
        <v>28</v>
      </c>
      <c r="H12328" t="s">
        <v>20</v>
      </c>
      <c r="I12328" t="s">
        <v>46</v>
      </c>
      <c r="J12328" t="s">
        <v>14848</v>
      </c>
      <c r="L12328" t="s">
        <v>23</v>
      </c>
      <c r="M12328" t="s">
        <v>14852</v>
      </c>
      <c r="N12328" t="s">
        <v>25</v>
      </c>
      <c r="O12328" t="s">
        <v>18704</v>
      </c>
      <c r="P12328" t="s">
        <v>11383</v>
      </c>
      <c r="Q12328" t="s">
        <v>142</v>
      </c>
      <c r="R12328">
        <v>-320</v>
      </c>
      <c r="S12328" t="s">
        <v>11605</v>
      </c>
      <c r="T12328" t="s">
        <v>19090</v>
      </c>
      <c r="U12328" t="s">
        <v>19345</v>
      </c>
    </row>
    <row r="12329" spans="1:21" x14ac:dyDescent="0.25">
      <c r="A12329" t="s">
        <v>15</v>
      </c>
      <c r="B12329" t="s">
        <v>14853</v>
      </c>
      <c r="C12329" t="s">
        <v>14840</v>
      </c>
      <c r="D12329" t="str">
        <f>VLOOKUP(C:C,Reconciliation!B:C,2,FALSE)</f>
        <v>Provision for Deferred Income Taxes - Utility Op I</v>
      </c>
      <c r="E12329" t="str">
        <f>VLOOKUP(B:B,'[1]Chart of Accts'!$A:$B,2,FALSE)</f>
        <v>Defd Federal Income Tax Expense-Other NC Liab</v>
      </c>
      <c r="F12329" t="s">
        <v>14816</v>
      </c>
      <c r="G12329" t="s">
        <v>19</v>
      </c>
      <c r="H12329" t="s">
        <v>20</v>
      </c>
      <c r="I12329" t="s">
        <v>30</v>
      </c>
      <c r="J12329" t="s">
        <v>14853</v>
      </c>
      <c r="L12329" t="s">
        <v>23</v>
      </c>
      <c r="M12329" t="s">
        <v>14854</v>
      </c>
      <c r="N12329" t="s">
        <v>25</v>
      </c>
      <c r="O12329" t="s">
        <v>18811</v>
      </c>
      <c r="P12329" t="s">
        <v>11616</v>
      </c>
      <c r="Q12329" t="s">
        <v>27</v>
      </c>
      <c r="R12329">
        <v>-23012</v>
      </c>
      <c r="S12329" t="s">
        <v>11667</v>
      </c>
      <c r="T12329" t="s">
        <v>19090</v>
      </c>
      <c r="U12329" t="s">
        <v>19405</v>
      </c>
    </row>
    <row r="12330" spans="1:21" x14ac:dyDescent="0.25">
      <c r="A12330" t="s">
        <v>15</v>
      </c>
      <c r="B12330" t="s">
        <v>14853</v>
      </c>
      <c r="C12330" t="s">
        <v>14840</v>
      </c>
      <c r="D12330" t="str">
        <f>VLOOKUP(C:C,Reconciliation!B:C,2,FALSE)</f>
        <v>Provision for Deferred Income Taxes - Utility Op I</v>
      </c>
      <c r="E12330" t="str">
        <f>VLOOKUP(B:B,'[1]Chart of Accts'!$A:$B,2,FALSE)</f>
        <v>Defd Federal Income Tax Expense-Other NC Liab</v>
      </c>
      <c r="F12330" t="s">
        <v>14818</v>
      </c>
      <c r="G12330" t="s">
        <v>19</v>
      </c>
      <c r="H12330" t="s">
        <v>20</v>
      </c>
      <c r="I12330" t="s">
        <v>35</v>
      </c>
      <c r="J12330" t="s">
        <v>14853</v>
      </c>
      <c r="L12330" t="s">
        <v>23</v>
      </c>
      <c r="M12330" t="s">
        <v>14855</v>
      </c>
      <c r="N12330" t="s">
        <v>25</v>
      </c>
      <c r="O12330" t="s">
        <v>18812</v>
      </c>
      <c r="P12330" t="s">
        <v>11617</v>
      </c>
      <c r="Q12330" t="s">
        <v>27</v>
      </c>
      <c r="R12330">
        <v>-19600</v>
      </c>
      <c r="S12330" t="s">
        <v>11667</v>
      </c>
      <c r="T12330" t="s">
        <v>19090</v>
      </c>
      <c r="U12330" t="s">
        <v>19405</v>
      </c>
    </row>
    <row r="12331" spans="1:21" x14ac:dyDescent="0.25">
      <c r="A12331" t="s">
        <v>15</v>
      </c>
      <c r="B12331" t="s">
        <v>14853</v>
      </c>
      <c r="C12331" t="s">
        <v>14840</v>
      </c>
      <c r="D12331" t="str">
        <f>VLOOKUP(C:C,Reconciliation!B:C,2,FALSE)</f>
        <v>Provision for Deferred Income Taxes - Utility Op I</v>
      </c>
      <c r="E12331" t="str">
        <f>VLOOKUP(B:B,'[1]Chart of Accts'!$A:$B,2,FALSE)</f>
        <v>Defd Federal Income Tax Expense-Other NC Liab</v>
      </c>
      <c r="F12331" t="s">
        <v>14792</v>
      </c>
      <c r="G12331" t="s">
        <v>28</v>
      </c>
      <c r="H12331" t="s">
        <v>20</v>
      </c>
      <c r="I12331" t="s">
        <v>36</v>
      </c>
      <c r="J12331" t="s">
        <v>14853</v>
      </c>
      <c r="L12331" t="s">
        <v>23</v>
      </c>
      <c r="M12331" t="s">
        <v>14856</v>
      </c>
      <c r="N12331" t="s">
        <v>25</v>
      </c>
      <c r="O12331" t="s">
        <v>18813</v>
      </c>
      <c r="P12331" t="s">
        <v>11618</v>
      </c>
      <c r="Q12331" t="s">
        <v>27</v>
      </c>
      <c r="R12331">
        <v>1579</v>
      </c>
      <c r="S12331" t="s">
        <v>11605</v>
      </c>
      <c r="T12331" t="s">
        <v>19090</v>
      </c>
      <c r="U12331" t="s">
        <v>19406</v>
      </c>
    </row>
    <row r="12332" spans="1:21" x14ac:dyDescent="0.25">
      <c r="A12332" t="s">
        <v>15</v>
      </c>
      <c r="B12332" t="s">
        <v>14853</v>
      </c>
      <c r="C12332" t="s">
        <v>14840</v>
      </c>
      <c r="D12332" t="str">
        <f>VLOOKUP(C:C,Reconciliation!B:C,2,FALSE)</f>
        <v>Provision for Deferred Income Taxes - Utility Op I</v>
      </c>
      <c r="E12332" t="str">
        <f>VLOOKUP(B:B,'[1]Chart of Accts'!$A:$B,2,FALSE)</f>
        <v>Defd Federal Income Tax Expense-Other NC Liab</v>
      </c>
      <c r="F12332" t="s">
        <v>14821</v>
      </c>
      <c r="G12332" t="s">
        <v>19</v>
      </c>
      <c r="H12332" t="s">
        <v>20</v>
      </c>
      <c r="I12332" t="s">
        <v>36</v>
      </c>
      <c r="J12332" t="s">
        <v>14853</v>
      </c>
      <c r="L12332" t="s">
        <v>23</v>
      </c>
      <c r="M12332" t="s">
        <v>14857</v>
      </c>
      <c r="N12332" t="s">
        <v>25</v>
      </c>
      <c r="O12332" t="s">
        <v>18814</v>
      </c>
      <c r="P12332" t="s">
        <v>11620</v>
      </c>
      <c r="Q12332" t="s">
        <v>27</v>
      </c>
      <c r="R12332">
        <v>-15271</v>
      </c>
      <c r="S12332" t="s">
        <v>11667</v>
      </c>
      <c r="T12332" t="s">
        <v>19090</v>
      </c>
      <c r="U12332" t="s">
        <v>19405</v>
      </c>
    </row>
    <row r="12333" spans="1:21" x14ac:dyDescent="0.25">
      <c r="A12333" t="s">
        <v>15</v>
      </c>
      <c r="B12333" t="s">
        <v>14853</v>
      </c>
      <c r="C12333" t="s">
        <v>14840</v>
      </c>
      <c r="D12333" t="str">
        <f>VLOOKUP(C:C,Reconciliation!B:C,2,FALSE)</f>
        <v>Provision for Deferred Income Taxes - Utility Op I</v>
      </c>
      <c r="E12333" t="str">
        <f>VLOOKUP(B:B,'[1]Chart of Accts'!$A:$B,2,FALSE)</f>
        <v>Defd Federal Income Tax Expense-Other NC Liab</v>
      </c>
      <c r="F12333" t="s">
        <v>14823</v>
      </c>
      <c r="G12333" t="s">
        <v>19</v>
      </c>
      <c r="H12333" t="s">
        <v>20</v>
      </c>
      <c r="I12333" t="s">
        <v>4929</v>
      </c>
      <c r="J12333" t="s">
        <v>14853</v>
      </c>
      <c r="L12333" t="s">
        <v>23</v>
      </c>
      <c r="M12333" t="s">
        <v>14858</v>
      </c>
      <c r="N12333" t="s">
        <v>25</v>
      </c>
      <c r="O12333" t="s">
        <v>18815</v>
      </c>
      <c r="P12333" t="s">
        <v>11621</v>
      </c>
      <c r="Q12333" t="s">
        <v>27</v>
      </c>
      <c r="R12333">
        <v>219068</v>
      </c>
      <c r="S12333" t="s">
        <v>11667</v>
      </c>
      <c r="T12333" t="s">
        <v>19090</v>
      </c>
      <c r="U12333" t="s">
        <v>19407</v>
      </c>
    </row>
    <row r="12334" spans="1:21" x14ac:dyDescent="0.25">
      <c r="A12334" t="s">
        <v>15</v>
      </c>
      <c r="B12334" t="s">
        <v>14853</v>
      </c>
      <c r="C12334" t="s">
        <v>14840</v>
      </c>
      <c r="D12334" t="str">
        <f>VLOOKUP(C:C,Reconciliation!B:C,2,FALSE)</f>
        <v>Provision for Deferred Income Taxes - Utility Op I</v>
      </c>
      <c r="E12334" t="str">
        <f>VLOOKUP(B:B,'[1]Chart of Accts'!$A:$B,2,FALSE)</f>
        <v>Defd Federal Income Tax Expense-Other NC Liab</v>
      </c>
      <c r="F12334" t="s">
        <v>14859</v>
      </c>
      <c r="G12334" t="s">
        <v>19</v>
      </c>
      <c r="H12334" t="s">
        <v>20</v>
      </c>
      <c r="I12334" t="s">
        <v>21</v>
      </c>
      <c r="J12334" t="s">
        <v>14853</v>
      </c>
      <c r="L12334" t="s">
        <v>23</v>
      </c>
      <c r="M12334" t="s">
        <v>14860</v>
      </c>
      <c r="N12334" t="s">
        <v>25</v>
      </c>
      <c r="O12334" t="s">
        <v>18680</v>
      </c>
      <c r="P12334" t="s">
        <v>11253</v>
      </c>
      <c r="Q12334" t="s">
        <v>27</v>
      </c>
      <c r="R12334">
        <v>20611</v>
      </c>
      <c r="S12334" t="s">
        <v>14878</v>
      </c>
      <c r="T12334" t="s">
        <v>19090</v>
      </c>
      <c r="U12334" t="s">
        <v>19326</v>
      </c>
    </row>
    <row r="12335" spans="1:21" x14ac:dyDescent="0.25">
      <c r="A12335" t="s">
        <v>15</v>
      </c>
      <c r="B12335" t="s">
        <v>14853</v>
      </c>
      <c r="C12335" t="s">
        <v>14840</v>
      </c>
      <c r="D12335" t="str">
        <f>VLOOKUP(C:C,Reconciliation!B:C,2,FALSE)</f>
        <v>Provision for Deferred Income Taxes - Utility Op I</v>
      </c>
      <c r="E12335" t="str">
        <f>VLOOKUP(B:B,'[1]Chart of Accts'!$A:$B,2,FALSE)</f>
        <v>Defd Federal Income Tax Expense-Other NC Liab</v>
      </c>
      <c r="F12335" t="s">
        <v>14861</v>
      </c>
      <c r="G12335" t="s">
        <v>19</v>
      </c>
      <c r="H12335" t="s">
        <v>20</v>
      </c>
      <c r="I12335" t="s">
        <v>21</v>
      </c>
      <c r="J12335" t="s">
        <v>14853</v>
      </c>
      <c r="L12335" t="s">
        <v>23</v>
      </c>
      <c r="M12335" t="s">
        <v>14862</v>
      </c>
      <c r="N12335" t="s">
        <v>25</v>
      </c>
      <c r="O12335" t="s">
        <v>18705</v>
      </c>
      <c r="P12335" t="s">
        <v>11384</v>
      </c>
      <c r="Q12335" t="s">
        <v>27</v>
      </c>
      <c r="R12335">
        <v>-19211</v>
      </c>
      <c r="S12335" t="s">
        <v>11664</v>
      </c>
      <c r="T12335" t="s">
        <v>19090</v>
      </c>
      <c r="U12335" t="s">
        <v>19346</v>
      </c>
    </row>
    <row r="12336" spans="1:21" x14ac:dyDescent="0.25">
      <c r="A12336" t="s">
        <v>15</v>
      </c>
      <c r="B12336" t="s">
        <v>14853</v>
      </c>
      <c r="C12336" t="s">
        <v>14840</v>
      </c>
      <c r="D12336" t="str">
        <f>VLOOKUP(C:C,Reconciliation!B:C,2,FALSE)</f>
        <v>Provision for Deferred Income Taxes - Utility Op I</v>
      </c>
      <c r="E12336" t="str">
        <f>VLOOKUP(B:B,'[1]Chart of Accts'!$A:$B,2,FALSE)</f>
        <v>Defd Federal Income Tax Expense-Other NC Liab</v>
      </c>
      <c r="F12336" t="s">
        <v>14798</v>
      </c>
      <c r="G12336" t="s">
        <v>465</v>
      </c>
      <c r="H12336" t="s">
        <v>20</v>
      </c>
      <c r="I12336" t="s">
        <v>21</v>
      </c>
      <c r="J12336" t="s">
        <v>14853</v>
      </c>
      <c r="L12336" t="s">
        <v>23</v>
      </c>
      <c r="M12336" t="s">
        <v>11671</v>
      </c>
      <c r="N12336" t="s">
        <v>25</v>
      </c>
      <c r="O12336" t="s">
        <v>18706</v>
      </c>
      <c r="P12336" t="s">
        <v>11385</v>
      </c>
      <c r="Q12336" t="s">
        <v>27</v>
      </c>
      <c r="R12336">
        <v>-39302</v>
      </c>
      <c r="S12336" t="s">
        <v>11605</v>
      </c>
      <c r="T12336" t="s">
        <v>19090</v>
      </c>
      <c r="U12336" t="s">
        <v>19347</v>
      </c>
    </row>
    <row r="12337" spans="1:21" x14ac:dyDescent="0.25">
      <c r="A12337" t="s">
        <v>15</v>
      </c>
      <c r="B12337" t="s">
        <v>14853</v>
      </c>
      <c r="C12337" t="s">
        <v>14840</v>
      </c>
      <c r="D12337" t="str">
        <f>VLOOKUP(C:C,Reconciliation!B:C,2,FALSE)</f>
        <v>Provision for Deferred Income Taxes - Utility Op I</v>
      </c>
      <c r="E12337" t="str">
        <f>VLOOKUP(B:B,'[1]Chart of Accts'!$A:$B,2,FALSE)</f>
        <v>Defd Federal Income Tax Expense-Other NC Liab</v>
      </c>
      <c r="F12337" t="s">
        <v>14799</v>
      </c>
      <c r="G12337" t="s">
        <v>465</v>
      </c>
      <c r="H12337" t="s">
        <v>1923</v>
      </c>
      <c r="I12337" t="s">
        <v>21</v>
      </c>
      <c r="J12337" t="s">
        <v>14853</v>
      </c>
      <c r="L12337" t="s">
        <v>23</v>
      </c>
      <c r="M12337" t="s">
        <v>11670</v>
      </c>
      <c r="N12337" t="s">
        <v>25</v>
      </c>
      <c r="O12337" t="s">
        <v>18707</v>
      </c>
      <c r="P12337" t="s">
        <v>11386</v>
      </c>
      <c r="Q12337" t="s">
        <v>27</v>
      </c>
      <c r="R12337">
        <v>39302</v>
      </c>
      <c r="S12337" t="s">
        <v>11605</v>
      </c>
      <c r="T12337" t="s">
        <v>19090</v>
      </c>
      <c r="U12337" t="s">
        <v>19347</v>
      </c>
    </row>
    <row r="12338" spans="1:21" x14ac:dyDescent="0.25">
      <c r="A12338" t="s">
        <v>15</v>
      </c>
      <c r="B12338" t="s">
        <v>14853</v>
      </c>
      <c r="C12338" t="s">
        <v>14840</v>
      </c>
      <c r="D12338" t="str">
        <f>VLOOKUP(C:C,Reconciliation!B:C,2,FALSE)</f>
        <v>Provision for Deferred Income Taxes - Utility Op I</v>
      </c>
      <c r="E12338" t="str">
        <f>VLOOKUP(B:B,'[1]Chart of Accts'!$A:$B,2,FALSE)</f>
        <v>Defd Federal Income Tax Expense-Other NC Liab</v>
      </c>
      <c r="F12338" t="s">
        <v>14800</v>
      </c>
      <c r="G12338" t="s">
        <v>465</v>
      </c>
      <c r="H12338" t="s">
        <v>20</v>
      </c>
      <c r="I12338" t="s">
        <v>21</v>
      </c>
      <c r="J12338" t="s">
        <v>14853</v>
      </c>
      <c r="L12338" t="s">
        <v>23</v>
      </c>
      <c r="M12338" t="s">
        <v>14863</v>
      </c>
      <c r="N12338" t="s">
        <v>25</v>
      </c>
      <c r="O12338" t="s">
        <v>18708</v>
      </c>
      <c r="P12338" t="s">
        <v>11387</v>
      </c>
      <c r="Q12338" t="s">
        <v>27</v>
      </c>
      <c r="R12338">
        <v>-39304</v>
      </c>
      <c r="S12338" t="s">
        <v>11605</v>
      </c>
      <c r="T12338" t="s">
        <v>19090</v>
      </c>
      <c r="U12338" t="s">
        <v>19347</v>
      </c>
    </row>
    <row r="12339" spans="1:21" x14ac:dyDescent="0.25">
      <c r="A12339" t="s">
        <v>15</v>
      </c>
      <c r="B12339" t="s">
        <v>14853</v>
      </c>
      <c r="C12339" t="s">
        <v>14840</v>
      </c>
      <c r="D12339" t="str">
        <f>VLOOKUP(C:C,Reconciliation!B:C,2,FALSE)</f>
        <v>Provision for Deferred Income Taxes - Utility Op I</v>
      </c>
      <c r="E12339" t="str">
        <f>VLOOKUP(B:B,'[1]Chart of Accts'!$A:$B,2,FALSE)</f>
        <v>Defd Federal Income Tax Expense-Other NC Liab</v>
      </c>
      <c r="F12339" t="s">
        <v>14826</v>
      </c>
      <c r="G12339" t="s">
        <v>19</v>
      </c>
      <c r="H12339" t="s">
        <v>20</v>
      </c>
      <c r="I12339" t="s">
        <v>37</v>
      </c>
      <c r="J12339" t="s">
        <v>14853</v>
      </c>
      <c r="L12339" t="s">
        <v>23</v>
      </c>
      <c r="M12339" t="s">
        <v>14864</v>
      </c>
      <c r="N12339" t="s">
        <v>25</v>
      </c>
      <c r="O12339" t="s">
        <v>18806</v>
      </c>
      <c r="P12339" t="s">
        <v>11610</v>
      </c>
      <c r="Q12339" t="s">
        <v>142</v>
      </c>
      <c r="R12339">
        <v>-12956</v>
      </c>
      <c r="S12339" t="s">
        <v>11667</v>
      </c>
      <c r="T12339" t="s">
        <v>19090</v>
      </c>
      <c r="U12339" t="s">
        <v>19404</v>
      </c>
    </row>
    <row r="12340" spans="1:21" x14ac:dyDescent="0.25">
      <c r="A12340" t="s">
        <v>15</v>
      </c>
      <c r="B12340" t="s">
        <v>14853</v>
      </c>
      <c r="C12340" t="s">
        <v>14840</v>
      </c>
      <c r="D12340" t="str">
        <f>VLOOKUP(C:C,Reconciliation!B:C,2,FALSE)</f>
        <v>Provision for Deferred Income Taxes - Utility Op I</v>
      </c>
      <c r="E12340" t="str">
        <f>VLOOKUP(B:B,'[1]Chart of Accts'!$A:$B,2,FALSE)</f>
        <v>Defd Federal Income Tax Expense-Other NC Liab</v>
      </c>
      <c r="F12340" t="s">
        <v>14828</v>
      </c>
      <c r="G12340" t="s">
        <v>19</v>
      </c>
      <c r="H12340" t="s">
        <v>20</v>
      </c>
      <c r="I12340" t="s">
        <v>38</v>
      </c>
      <c r="J12340" t="s">
        <v>14853</v>
      </c>
      <c r="L12340" t="s">
        <v>23</v>
      </c>
      <c r="M12340" t="s">
        <v>14865</v>
      </c>
      <c r="N12340" t="s">
        <v>25</v>
      </c>
      <c r="O12340" t="s">
        <v>18807</v>
      </c>
      <c r="P12340" t="s">
        <v>11611</v>
      </c>
      <c r="Q12340" t="s">
        <v>142</v>
      </c>
      <c r="R12340">
        <v>-14283</v>
      </c>
      <c r="S12340" t="s">
        <v>11667</v>
      </c>
      <c r="T12340" t="s">
        <v>19090</v>
      </c>
      <c r="U12340" t="s">
        <v>19404</v>
      </c>
    </row>
    <row r="12341" spans="1:21" x14ac:dyDescent="0.25">
      <c r="A12341" t="s">
        <v>15</v>
      </c>
      <c r="B12341" t="s">
        <v>14853</v>
      </c>
      <c r="C12341" t="s">
        <v>14840</v>
      </c>
      <c r="D12341" t="str">
        <f>VLOOKUP(C:C,Reconciliation!B:C,2,FALSE)</f>
        <v>Provision for Deferred Income Taxes - Utility Op I</v>
      </c>
      <c r="E12341" t="str">
        <f>VLOOKUP(B:B,'[1]Chart of Accts'!$A:$B,2,FALSE)</f>
        <v>Defd Federal Income Tax Expense-Other NC Liab</v>
      </c>
      <c r="F12341" t="s">
        <v>14830</v>
      </c>
      <c r="G12341" t="s">
        <v>19</v>
      </c>
      <c r="H12341" t="s">
        <v>20</v>
      </c>
      <c r="I12341" t="s">
        <v>40</v>
      </c>
      <c r="J12341" t="s">
        <v>14853</v>
      </c>
      <c r="L12341" t="s">
        <v>23</v>
      </c>
      <c r="M12341" t="s">
        <v>11668</v>
      </c>
      <c r="N12341" t="s">
        <v>25</v>
      </c>
      <c r="O12341" t="s">
        <v>18810</v>
      </c>
      <c r="P12341" t="s">
        <v>11615</v>
      </c>
      <c r="Q12341" t="s">
        <v>142</v>
      </c>
      <c r="R12341">
        <v>27239</v>
      </c>
      <c r="S12341" t="s">
        <v>11667</v>
      </c>
      <c r="T12341" t="s">
        <v>19090</v>
      </c>
      <c r="U12341" t="s">
        <v>19404</v>
      </c>
    </row>
    <row r="12342" spans="1:21" x14ac:dyDescent="0.25">
      <c r="A12342" t="s">
        <v>15</v>
      </c>
      <c r="B12342" t="s">
        <v>14853</v>
      </c>
      <c r="C12342" t="s">
        <v>14840</v>
      </c>
      <c r="D12342" t="str">
        <f>VLOOKUP(C:C,Reconciliation!B:C,2,FALSE)</f>
        <v>Provision for Deferred Income Taxes - Utility Op I</v>
      </c>
      <c r="E12342" t="str">
        <f>VLOOKUP(B:B,'[1]Chart of Accts'!$A:$B,2,FALSE)</f>
        <v>Defd Federal Income Tax Expense-Other NC Liab</v>
      </c>
      <c r="F12342" t="s">
        <v>14831</v>
      </c>
      <c r="G12342" t="s">
        <v>19</v>
      </c>
      <c r="H12342" t="s">
        <v>20</v>
      </c>
      <c r="I12342" t="s">
        <v>40</v>
      </c>
      <c r="J12342" t="s">
        <v>14853</v>
      </c>
      <c r="L12342" t="s">
        <v>23</v>
      </c>
      <c r="M12342" t="s">
        <v>11669</v>
      </c>
      <c r="N12342" t="s">
        <v>25</v>
      </c>
      <c r="O12342" t="s">
        <v>18808</v>
      </c>
      <c r="P12342" t="s">
        <v>11612</v>
      </c>
      <c r="Q12342" t="s">
        <v>142</v>
      </c>
      <c r="R12342">
        <v>-27239</v>
      </c>
      <c r="S12342" t="s">
        <v>11667</v>
      </c>
      <c r="T12342" t="s">
        <v>19090</v>
      </c>
      <c r="U12342" t="s">
        <v>19404</v>
      </c>
    </row>
    <row r="12343" spans="1:21" x14ac:dyDescent="0.25">
      <c r="A12343" t="s">
        <v>15</v>
      </c>
      <c r="B12343" t="s">
        <v>14853</v>
      </c>
      <c r="C12343" t="s">
        <v>14840</v>
      </c>
      <c r="D12343" t="str">
        <f>VLOOKUP(C:C,Reconciliation!B:C,2,FALSE)</f>
        <v>Provision for Deferred Income Taxes - Utility Op I</v>
      </c>
      <c r="E12343" t="str">
        <f>VLOOKUP(B:B,'[1]Chart of Accts'!$A:$B,2,FALSE)</f>
        <v>Defd Federal Income Tax Expense-Other NC Liab</v>
      </c>
      <c r="F12343" t="s">
        <v>14832</v>
      </c>
      <c r="G12343" t="s">
        <v>19</v>
      </c>
      <c r="H12343" t="s">
        <v>1923</v>
      </c>
      <c r="I12343" t="s">
        <v>40</v>
      </c>
      <c r="J12343" t="s">
        <v>14853</v>
      </c>
      <c r="L12343" t="s">
        <v>23</v>
      </c>
      <c r="M12343" t="s">
        <v>11668</v>
      </c>
      <c r="N12343" t="s">
        <v>25</v>
      </c>
      <c r="O12343" t="s">
        <v>18809</v>
      </c>
      <c r="P12343" t="s">
        <v>11613</v>
      </c>
      <c r="Q12343" t="s">
        <v>142</v>
      </c>
      <c r="R12343">
        <v>27239</v>
      </c>
      <c r="S12343" t="s">
        <v>11667</v>
      </c>
      <c r="T12343" t="s">
        <v>19090</v>
      </c>
      <c r="U12343" t="s">
        <v>19404</v>
      </c>
    </row>
    <row r="12344" spans="1:21" x14ac:dyDescent="0.25">
      <c r="A12344" t="s">
        <v>15</v>
      </c>
      <c r="B12344" t="s">
        <v>14853</v>
      </c>
      <c r="C12344" t="s">
        <v>14840</v>
      </c>
      <c r="D12344" t="str">
        <f>VLOOKUP(C:C,Reconciliation!B:C,2,FALSE)</f>
        <v>Provision for Deferred Income Taxes - Utility Op I</v>
      </c>
      <c r="E12344" t="str">
        <f>VLOOKUP(B:B,'[1]Chart of Accts'!$A:$B,2,FALSE)</f>
        <v>Defd Federal Income Tax Expense-Other NC Liab</v>
      </c>
      <c r="F12344" t="s">
        <v>14802</v>
      </c>
      <c r="G12344" t="s">
        <v>465</v>
      </c>
      <c r="H12344" t="s">
        <v>20</v>
      </c>
      <c r="I12344" t="s">
        <v>40</v>
      </c>
      <c r="J12344" t="s">
        <v>14853</v>
      </c>
      <c r="L12344" t="s">
        <v>23</v>
      </c>
      <c r="M12344" t="s">
        <v>14866</v>
      </c>
      <c r="N12344" t="s">
        <v>25</v>
      </c>
      <c r="O12344" t="s">
        <v>18699</v>
      </c>
      <c r="P12344" t="s">
        <v>11378</v>
      </c>
      <c r="Q12344" t="s">
        <v>142</v>
      </c>
      <c r="R12344">
        <v>11389</v>
      </c>
      <c r="S12344" t="s">
        <v>11605</v>
      </c>
      <c r="T12344" t="s">
        <v>19090</v>
      </c>
      <c r="U12344" t="s">
        <v>19345</v>
      </c>
    </row>
    <row r="12345" spans="1:21" x14ac:dyDescent="0.25">
      <c r="A12345" t="s">
        <v>15</v>
      </c>
      <c r="B12345" t="s">
        <v>14853</v>
      </c>
      <c r="C12345" t="s">
        <v>14840</v>
      </c>
      <c r="D12345" t="str">
        <f>VLOOKUP(C:C,Reconciliation!B:C,2,FALSE)</f>
        <v>Provision for Deferred Income Taxes - Utility Op I</v>
      </c>
      <c r="E12345" t="str">
        <f>VLOOKUP(B:B,'[1]Chart of Accts'!$A:$B,2,FALSE)</f>
        <v>Defd Federal Income Tax Expense-Other NC Liab</v>
      </c>
      <c r="F12345" t="s">
        <v>14804</v>
      </c>
      <c r="G12345" t="s">
        <v>33</v>
      </c>
      <c r="H12345" t="s">
        <v>20</v>
      </c>
      <c r="I12345" t="s">
        <v>41</v>
      </c>
      <c r="J12345" t="s">
        <v>14853</v>
      </c>
      <c r="L12345" t="s">
        <v>23</v>
      </c>
      <c r="M12345" t="s">
        <v>11607</v>
      </c>
      <c r="N12345" t="s">
        <v>25</v>
      </c>
      <c r="O12345" t="s">
        <v>18805</v>
      </c>
      <c r="P12345" t="s">
        <v>11606</v>
      </c>
      <c r="Q12345" t="s">
        <v>142</v>
      </c>
      <c r="R12345">
        <v>222</v>
      </c>
      <c r="S12345" t="s">
        <v>11605</v>
      </c>
      <c r="T12345" t="s">
        <v>19090</v>
      </c>
      <c r="U12345" t="s">
        <v>19345</v>
      </c>
    </row>
    <row r="12346" spans="1:21" x14ac:dyDescent="0.25">
      <c r="A12346" t="s">
        <v>15</v>
      </c>
      <c r="B12346" t="s">
        <v>14853</v>
      </c>
      <c r="C12346" t="s">
        <v>14840</v>
      </c>
      <c r="D12346" t="str">
        <f>VLOOKUP(C:C,Reconciliation!B:C,2,FALSE)</f>
        <v>Provision for Deferred Income Taxes - Utility Op I</v>
      </c>
      <c r="E12346" t="str">
        <f>VLOOKUP(B:B,'[1]Chart of Accts'!$A:$B,2,FALSE)</f>
        <v>Defd Federal Income Tax Expense-Other NC Liab</v>
      </c>
      <c r="F12346" t="s">
        <v>14805</v>
      </c>
      <c r="G12346" t="s">
        <v>465</v>
      </c>
      <c r="H12346" t="s">
        <v>20</v>
      </c>
      <c r="I12346" t="s">
        <v>41</v>
      </c>
      <c r="J12346" t="s">
        <v>14853</v>
      </c>
      <c r="L12346" t="s">
        <v>23</v>
      </c>
      <c r="M12346" t="s">
        <v>14867</v>
      </c>
      <c r="N12346" t="s">
        <v>25</v>
      </c>
      <c r="O12346" t="s">
        <v>18700</v>
      </c>
      <c r="P12346" t="s">
        <v>11379</v>
      </c>
      <c r="Q12346" t="s">
        <v>142</v>
      </c>
      <c r="R12346">
        <v>1969</v>
      </c>
      <c r="S12346" t="s">
        <v>11605</v>
      </c>
      <c r="T12346" t="s">
        <v>19090</v>
      </c>
      <c r="U12346" t="s">
        <v>19345</v>
      </c>
    </row>
    <row r="12347" spans="1:21" x14ac:dyDescent="0.25">
      <c r="A12347" t="s">
        <v>15</v>
      </c>
      <c r="B12347" t="s">
        <v>14853</v>
      </c>
      <c r="C12347" t="s">
        <v>14840</v>
      </c>
      <c r="D12347" t="str">
        <f>VLOOKUP(C:C,Reconciliation!B:C,2,FALSE)</f>
        <v>Provision for Deferred Income Taxes - Utility Op I</v>
      </c>
      <c r="E12347" t="str">
        <f>VLOOKUP(B:B,'[1]Chart of Accts'!$A:$B,2,FALSE)</f>
        <v>Defd Federal Income Tax Expense-Other NC Liab</v>
      </c>
      <c r="F12347" t="s">
        <v>14807</v>
      </c>
      <c r="G12347" t="s">
        <v>465</v>
      </c>
      <c r="H12347" t="s">
        <v>20</v>
      </c>
      <c r="I12347" t="s">
        <v>42</v>
      </c>
      <c r="J12347" t="s">
        <v>14853</v>
      </c>
      <c r="L12347" t="s">
        <v>23</v>
      </c>
      <c r="M12347" t="s">
        <v>14868</v>
      </c>
      <c r="N12347" t="s">
        <v>25</v>
      </c>
      <c r="O12347" t="s">
        <v>18701</v>
      </c>
      <c r="P12347" t="s">
        <v>11380</v>
      </c>
      <c r="Q12347" t="s">
        <v>142</v>
      </c>
      <c r="R12347">
        <v>5273</v>
      </c>
      <c r="S12347" t="s">
        <v>11605</v>
      </c>
      <c r="T12347" t="s">
        <v>19090</v>
      </c>
      <c r="U12347" t="s">
        <v>19345</v>
      </c>
    </row>
    <row r="12348" spans="1:21" x14ac:dyDescent="0.25">
      <c r="A12348" t="s">
        <v>15</v>
      </c>
      <c r="B12348" t="s">
        <v>14853</v>
      </c>
      <c r="C12348" t="s">
        <v>14840</v>
      </c>
      <c r="D12348" t="str">
        <f>VLOOKUP(C:C,Reconciliation!B:C,2,FALSE)</f>
        <v>Provision for Deferred Income Taxes - Utility Op I</v>
      </c>
      <c r="E12348" t="str">
        <f>VLOOKUP(B:B,'[1]Chart of Accts'!$A:$B,2,FALSE)</f>
        <v>Defd Federal Income Tax Expense-Other NC Liab</v>
      </c>
      <c r="F12348" t="s">
        <v>14809</v>
      </c>
      <c r="G12348" t="s">
        <v>465</v>
      </c>
      <c r="H12348" t="s">
        <v>20</v>
      </c>
      <c r="I12348" t="s">
        <v>44</v>
      </c>
      <c r="J12348" t="s">
        <v>14853</v>
      </c>
      <c r="L12348" t="s">
        <v>23</v>
      </c>
      <c r="M12348" t="s">
        <v>14869</v>
      </c>
      <c r="N12348" t="s">
        <v>25</v>
      </c>
      <c r="O12348" t="s">
        <v>18702</v>
      </c>
      <c r="P12348" t="s">
        <v>11381</v>
      </c>
      <c r="Q12348" t="s">
        <v>142</v>
      </c>
      <c r="R12348">
        <v>5520</v>
      </c>
      <c r="S12348" t="s">
        <v>11605</v>
      </c>
      <c r="T12348" t="s">
        <v>19090</v>
      </c>
      <c r="U12348" t="s">
        <v>19345</v>
      </c>
    </row>
    <row r="12349" spans="1:21" x14ac:dyDescent="0.25">
      <c r="A12349" t="s">
        <v>15</v>
      </c>
      <c r="B12349" t="s">
        <v>14853</v>
      </c>
      <c r="C12349" t="s">
        <v>14840</v>
      </c>
      <c r="D12349" t="str">
        <f>VLOOKUP(C:C,Reconciliation!B:C,2,FALSE)</f>
        <v>Provision for Deferred Income Taxes - Utility Op I</v>
      </c>
      <c r="E12349" t="str">
        <f>VLOOKUP(B:B,'[1]Chart of Accts'!$A:$B,2,FALSE)</f>
        <v>Defd Federal Income Tax Expense-Other NC Liab</v>
      </c>
      <c r="F12349" t="s">
        <v>14811</v>
      </c>
      <c r="G12349" t="s">
        <v>465</v>
      </c>
      <c r="H12349" t="s">
        <v>20</v>
      </c>
      <c r="I12349" t="s">
        <v>45</v>
      </c>
      <c r="J12349" t="s">
        <v>14853</v>
      </c>
      <c r="L12349" t="s">
        <v>23</v>
      </c>
      <c r="M12349" t="s">
        <v>14870</v>
      </c>
      <c r="N12349" t="s">
        <v>25</v>
      </c>
      <c r="O12349" t="s">
        <v>18703</v>
      </c>
      <c r="P12349" t="s">
        <v>11382</v>
      </c>
      <c r="Q12349" t="s">
        <v>142</v>
      </c>
      <c r="R12349">
        <v>-1981</v>
      </c>
      <c r="S12349" t="s">
        <v>11605</v>
      </c>
      <c r="T12349" t="s">
        <v>19090</v>
      </c>
      <c r="U12349" t="s">
        <v>19345</v>
      </c>
    </row>
    <row r="12350" spans="1:21" x14ac:dyDescent="0.25">
      <c r="A12350" t="s">
        <v>15</v>
      </c>
      <c r="B12350" t="s">
        <v>14853</v>
      </c>
      <c r="C12350" t="s">
        <v>14840</v>
      </c>
      <c r="D12350" t="str">
        <f>VLOOKUP(C:C,Reconciliation!B:C,2,FALSE)</f>
        <v>Provision for Deferred Income Taxes - Utility Op I</v>
      </c>
      <c r="E12350" t="str">
        <f>VLOOKUP(B:B,'[1]Chart of Accts'!$A:$B,2,FALSE)</f>
        <v>Defd Federal Income Tax Expense-Other NC Liab</v>
      </c>
      <c r="F12350" t="s">
        <v>14813</v>
      </c>
      <c r="G12350" t="s">
        <v>465</v>
      </c>
      <c r="H12350" t="s">
        <v>20</v>
      </c>
      <c r="I12350" t="s">
        <v>46</v>
      </c>
      <c r="J12350" t="s">
        <v>14853</v>
      </c>
      <c r="L12350" t="s">
        <v>23</v>
      </c>
      <c r="M12350" t="s">
        <v>14871</v>
      </c>
      <c r="N12350" t="s">
        <v>25</v>
      </c>
      <c r="O12350" t="s">
        <v>18704</v>
      </c>
      <c r="P12350" t="s">
        <v>11383</v>
      </c>
      <c r="Q12350" t="s">
        <v>142</v>
      </c>
      <c r="R12350">
        <v>778</v>
      </c>
      <c r="S12350" t="s">
        <v>11605</v>
      </c>
      <c r="T12350" t="s">
        <v>19090</v>
      </c>
      <c r="U12350" t="s">
        <v>19345</v>
      </c>
    </row>
    <row r="12351" spans="1:21" x14ac:dyDescent="0.25">
      <c r="A12351" t="s">
        <v>15</v>
      </c>
      <c r="B12351" t="s">
        <v>14872</v>
      </c>
      <c r="C12351" t="s">
        <v>14840</v>
      </c>
      <c r="D12351" t="str">
        <f>VLOOKUP(C:C,Reconciliation!B:C,2,FALSE)</f>
        <v>Provision for Deferred Income Taxes - Utility Op I</v>
      </c>
      <c r="E12351" t="str">
        <f>VLOOKUP(B:B,'[1]Chart of Accts'!$A:$B,2,FALSE)</f>
        <v>Defd State Income Tax Expense-Noncurr Asset</v>
      </c>
      <c r="F12351" t="s">
        <v>14796</v>
      </c>
      <c r="G12351" t="s">
        <v>19</v>
      </c>
      <c r="H12351" t="s">
        <v>20</v>
      </c>
      <c r="I12351" t="s">
        <v>36</v>
      </c>
      <c r="J12351" t="s">
        <v>14872</v>
      </c>
      <c r="L12351" t="s">
        <v>23</v>
      </c>
      <c r="M12351" t="s">
        <v>11619</v>
      </c>
      <c r="N12351" t="s">
        <v>25</v>
      </c>
      <c r="O12351" t="s">
        <v>18698</v>
      </c>
      <c r="P12351" t="s">
        <v>11376</v>
      </c>
      <c r="Q12351" t="s">
        <v>27</v>
      </c>
      <c r="R12351">
        <v>76418</v>
      </c>
      <c r="S12351" t="s">
        <v>11388</v>
      </c>
      <c r="T12351" t="s">
        <v>19090</v>
      </c>
      <c r="U12351" t="s">
        <v>19344</v>
      </c>
    </row>
    <row r="12352" spans="1:21" x14ac:dyDescent="0.25">
      <c r="A12352" t="s">
        <v>15</v>
      </c>
      <c r="B12352" t="s">
        <v>14873</v>
      </c>
      <c r="C12352" t="s">
        <v>14840</v>
      </c>
      <c r="D12352" t="str">
        <f>VLOOKUP(C:C,Reconciliation!B:C,2,FALSE)</f>
        <v>Provision for Deferred Income Taxes - Utility Op I</v>
      </c>
      <c r="E12352" t="str">
        <f>VLOOKUP(B:B,'[1]Chart of Accts'!$A:$B,2,FALSE)</f>
        <v>Defd State Income Tax Expense-Plant Noncurr Liab</v>
      </c>
      <c r="F12352" t="s">
        <v>14792</v>
      </c>
      <c r="G12352" t="s">
        <v>465</v>
      </c>
      <c r="H12352" t="s">
        <v>20</v>
      </c>
      <c r="I12352" t="s">
        <v>36</v>
      </c>
      <c r="J12352" t="s">
        <v>14873</v>
      </c>
      <c r="L12352" t="s">
        <v>23</v>
      </c>
      <c r="M12352" t="s">
        <v>14874</v>
      </c>
      <c r="N12352" t="s">
        <v>25</v>
      </c>
      <c r="O12352" t="s">
        <v>18813</v>
      </c>
      <c r="P12352" t="s">
        <v>11618</v>
      </c>
      <c r="Q12352" t="s">
        <v>27</v>
      </c>
      <c r="R12352">
        <v>118</v>
      </c>
      <c r="S12352" t="s">
        <v>11605</v>
      </c>
      <c r="T12352" t="s">
        <v>19090</v>
      </c>
      <c r="U12352" t="s">
        <v>19406</v>
      </c>
    </row>
    <row r="12353" spans="1:21" x14ac:dyDescent="0.25">
      <c r="A12353" t="s">
        <v>15</v>
      </c>
      <c r="B12353" t="s">
        <v>14873</v>
      </c>
      <c r="C12353" t="s">
        <v>14840</v>
      </c>
      <c r="D12353" t="str">
        <f>VLOOKUP(C:C,Reconciliation!B:C,2,FALSE)</f>
        <v>Provision for Deferred Income Taxes - Utility Op I</v>
      </c>
      <c r="E12353" t="str">
        <f>VLOOKUP(B:B,'[1]Chart of Accts'!$A:$B,2,FALSE)</f>
        <v>Defd State Income Tax Expense-Plant Noncurr Liab</v>
      </c>
      <c r="F12353" t="s">
        <v>14798</v>
      </c>
      <c r="G12353" t="s">
        <v>893</v>
      </c>
      <c r="H12353" t="s">
        <v>20</v>
      </c>
      <c r="I12353" t="s">
        <v>21</v>
      </c>
      <c r="J12353" t="s">
        <v>14873</v>
      </c>
      <c r="L12353" t="s">
        <v>23</v>
      </c>
      <c r="M12353" t="s">
        <v>11674</v>
      </c>
      <c r="N12353" t="s">
        <v>25</v>
      </c>
      <c r="O12353" t="s">
        <v>18706</v>
      </c>
      <c r="P12353" t="s">
        <v>11385</v>
      </c>
      <c r="Q12353" t="s">
        <v>27</v>
      </c>
      <c r="R12353">
        <v>5283</v>
      </c>
      <c r="S12353" t="s">
        <v>11605</v>
      </c>
      <c r="T12353" t="s">
        <v>19090</v>
      </c>
      <c r="U12353" t="s">
        <v>19347</v>
      </c>
    </row>
    <row r="12354" spans="1:21" x14ac:dyDescent="0.25">
      <c r="A12354" t="s">
        <v>15</v>
      </c>
      <c r="B12354" t="s">
        <v>14873</v>
      </c>
      <c r="C12354" t="s">
        <v>14840</v>
      </c>
      <c r="D12354" t="str">
        <f>VLOOKUP(C:C,Reconciliation!B:C,2,FALSE)</f>
        <v>Provision for Deferred Income Taxes - Utility Op I</v>
      </c>
      <c r="E12354" t="str">
        <f>VLOOKUP(B:B,'[1]Chart of Accts'!$A:$B,2,FALSE)</f>
        <v>Defd State Income Tax Expense-Plant Noncurr Liab</v>
      </c>
      <c r="F12354" t="s">
        <v>14799</v>
      </c>
      <c r="G12354" t="s">
        <v>893</v>
      </c>
      <c r="H12354" t="s">
        <v>1923</v>
      </c>
      <c r="I12354" t="s">
        <v>21</v>
      </c>
      <c r="J12354" t="s">
        <v>14873</v>
      </c>
      <c r="L12354" t="s">
        <v>23</v>
      </c>
      <c r="M12354" t="s">
        <v>11673</v>
      </c>
      <c r="N12354" t="s">
        <v>25</v>
      </c>
      <c r="O12354" t="s">
        <v>18707</v>
      </c>
      <c r="P12354" t="s">
        <v>11386</v>
      </c>
      <c r="Q12354" t="s">
        <v>27</v>
      </c>
      <c r="R12354">
        <v>-5283</v>
      </c>
      <c r="S12354" t="s">
        <v>11605</v>
      </c>
      <c r="T12354" t="s">
        <v>19090</v>
      </c>
      <c r="U12354" t="s">
        <v>19347</v>
      </c>
    </row>
    <row r="12355" spans="1:21" x14ac:dyDescent="0.25">
      <c r="A12355" t="s">
        <v>15</v>
      </c>
      <c r="B12355" t="s">
        <v>14873</v>
      </c>
      <c r="C12355" t="s">
        <v>14840</v>
      </c>
      <c r="D12355" t="str">
        <f>VLOOKUP(C:C,Reconciliation!B:C,2,FALSE)</f>
        <v>Provision for Deferred Income Taxes - Utility Op I</v>
      </c>
      <c r="E12355" t="str">
        <f>VLOOKUP(B:B,'[1]Chart of Accts'!$A:$B,2,FALSE)</f>
        <v>Defd State Income Tax Expense-Plant Noncurr Liab</v>
      </c>
      <c r="F12355" t="s">
        <v>14800</v>
      </c>
      <c r="G12355" t="s">
        <v>893</v>
      </c>
      <c r="H12355" t="s">
        <v>20</v>
      </c>
      <c r="I12355" t="s">
        <v>21</v>
      </c>
      <c r="J12355" t="s">
        <v>14873</v>
      </c>
      <c r="L12355" t="s">
        <v>23</v>
      </c>
      <c r="M12355" t="s">
        <v>14875</v>
      </c>
      <c r="N12355" t="s">
        <v>25</v>
      </c>
      <c r="O12355" t="s">
        <v>18708</v>
      </c>
      <c r="P12355" t="s">
        <v>11387</v>
      </c>
      <c r="Q12355" t="s">
        <v>27</v>
      </c>
      <c r="R12355">
        <v>5282</v>
      </c>
      <c r="S12355" t="s">
        <v>11605</v>
      </c>
      <c r="T12355" t="s">
        <v>19090</v>
      </c>
      <c r="U12355" t="s">
        <v>19347</v>
      </c>
    </row>
    <row r="12356" spans="1:21" x14ac:dyDescent="0.25">
      <c r="A12356" t="s">
        <v>15</v>
      </c>
      <c r="B12356" t="s">
        <v>14873</v>
      </c>
      <c r="C12356" t="s">
        <v>14840</v>
      </c>
      <c r="D12356" t="str">
        <f>VLOOKUP(C:C,Reconciliation!B:C,2,FALSE)</f>
        <v>Provision for Deferred Income Taxes - Utility Op I</v>
      </c>
      <c r="E12356" t="str">
        <f>VLOOKUP(B:B,'[1]Chart of Accts'!$A:$B,2,FALSE)</f>
        <v>Defd State Income Tax Expense-Plant Noncurr Liab</v>
      </c>
      <c r="F12356" t="s">
        <v>14802</v>
      </c>
      <c r="G12356" t="s">
        <v>893</v>
      </c>
      <c r="H12356" t="s">
        <v>20</v>
      </c>
      <c r="I12356" t="s">
        <v>40</v>
      </c>
      <c r="J12356" t="s">
        <v>14873</v>
      </c>
      <c r="L12356" t="s">
        <v>23</v>
      </c>
      <c r="M12356" t="s">
        <v>10620</v>
      </c>
      <c r="N12356" t="s">
        <v>25</v>
      </c>
      <c r="O12356" t="s">
        <v>18699</v>
      </c>
      <c r="P12356" t="s">
        <v>11378</v>
      </c>
      <c r="Q12356" t="s">
        <v>142</v>
      </c>
      <c r="R12356">
        <v>-114</v>
      </c>
      <c r="S12356" t="s">
        <v>11605</v>
      </c>
      <c r="T12356" t="s">
        <v>19090</v>
      </c>
      <c r="U12356" t="s">
        <v>19345</v>
      </c>
    </row>
    <row r="12357" spans="1:21" x14ac:dyDescent="0.25">
      <c r="A12357" t="s">
        <v>15</v>
      </c>
      <c r="B12357" t="s">
        <v>14873</v>
      </c>
      <c r="C12357" t="s">
        <v>14840</v>
      </c>
      <c r="D12357" t="str">
        <f>VLOOKUP(C:C,Reconciliation!B:C,2,FALSE)</f>
        <v>Provision for Deferred Income Taxes - Utility Op I</v>
      </c>
      <c r="E12357" t="str">
        <f>VLOOKUP(B:B,'[1]Chart of Accts'!$A:$B,2,FALSE)</f>
        <v>Defd State Income Tax Expense-Plant Noncurr Liab</v>
      </c>
      <c r="F12357" t="s">
        <v>14805</v>
      </c>
      <c r="G12357" t="s">
        <v>893</v>
      </c>
      <c r="H12357" t="s">
        <v>20</v>
      </c>
      <c r="I12357" t="s">
        <v>41</v>
      </c>
      <c r="J12357" t="s">
        <v>14873</v>
      </c>
      <c r="L12357" t="s">
        <v>23</v>
      </c>
      <c r="M12357" t="s">
        <v>7434</v>
      </c>
      <c r="N12357" t="s">
        <v>25</v>
      </c>
      <c r="O12357" t="s">
        <v>18700</v>
      </c>
      <c r="P12357" t="s">
        <v>11379</v>
      </c>
      <c r="Q12357" t="s">
        <v>142</v>
      </c>
      <c r="R12357">
        <v>-38</v>
      </c>
      <c r="S12357" t="s">
        <v>11605</v>
      </c>
      <c r="T12357" t="s">
        <v>19090</v>
      </c>
      <c r="U12357" t="s">
        <v>19345</v>
      </c>
    </row>
    <row r="12358" spans="1:21" x14ac:dyDescent="0.25">
      <c r="A12358" t="s">
        <v>15</v>
      </c>
      <c r="B12358" t="s">
        <v>14873</v>
      </c>
      <c r="C12358" t="s">
        <v>14840</v>
      </c>
      <c r="D12358" t="str">
        <f>VLOOKUP(C:C,Reconciliation!B:C,2,FALSE)</f>
        <v>Provision for Deferred Income Taxes - Utility Op I</v>
      </c>
      <c r="E12358" t="str">
        <f>VLOOKUP(B:B,'[1]Chart of Accts'!$A:$B,2,FALSE)</f>
        <v>Defd State Income Tax Expense-Plant Noncurr Liab</v>
      </c>
      <c r="F12358" t="s">
        <v>14807</v>
      </c>
      <c r="G12358" t="s">
        <v>893</v>
      </c>
      <c r="H12358" t="s">
        <v>20</v>
      </c>
      <c r="I12358" t="s">
        <v>42</v>
      </c>
      <c r="J12358" t="s">
        <v>14873</v>
      </c>
      <c r="L12358" t="s">
        <v>23</v>
      </c>
      <c r="M12358" t="s">
        <v>7434</v>
      </c>
      <c r="N12358" t="s">
        <v>25</v>
      </c>
      <c r="O12358" t="s">
        <v>18701</v>
      </c>
      <c r="P12358" t="s">
        <v>11380</v>
      </c>
      <c r="Q12358" t="s">
        <v>142</v>
      </c>
      <c r="R12358">
        <v>-38</v>
      </c>
      <c r="S12358" t="s">
        <v>11605</v>
      </c>
      <c r="T12358" t="s">
        <v>19090</v>
      </c>
      <c r="U12358" t="s">
        <v>19345</v>
      </c>
    </row>
    <row r="12359" spans="1:21" x14ac:dyDescent="0.25">
      <c r="A12359" t="s">
        <v>15</v>
      </c>
      <c r="B12359" t="s">
        <v>14873</v>
      </c>
      <c r="C12359" t="s">
        <v>14840</v>
      </c>
      <c r="D12359" t="str">
        <f>VLOOKUP(C:C,Reconciliation!B:C,2,FALSE)</f>
        <v>Provision for Deferred Income Taxes - Utility Op I</v>
      </c>
      <c r="E12359" t="str">
        <f>VLOOKUP(B:B,'[1]Chart of Accts'!$A:$B,2,FALSE)</f>
        <v>Defd State Income Tax Expense-Plant Noncurr Liab</v>
      </c>
      <c r="F12359" t="s">
        <v>14809</v>
      </c>
      <c r="G12359" t="s">
        <v>893</v>
      </c>
      <c r="H12359" t="s">
        <v>20</v>
      </c>
      <c r="I12359" t="s">
        <v>44</v>
      </c>
      <c r="J12359" t="s">
        <v>14873</v>
      </c>
      <c r="L12359" t="s">
        <v>23</v>
      </c>
      <c r="M12359" t="s">
        <v>14876</v>
      </c>
      <c r="N12359" t="s">
        <v>25</v>
      </c>
      <c r="O12359" t="s">
        <v>18702</v>
      </c>
      <c r="P12359" t="s">
        <v>11381</v>
      </c>
      <c r="Q12359" t="s">
        <v>142</v>
      </c>
      <c r="R12359">
        <v>-2171</v>
      </c>
      <c r="S12359" t="s">
        <v>11605</v>
      </c>
      <c r="T12359" t="s">
        <v>19090</v>
      </c>
      <c r="U12359" t="s">
        <v>19345</v>
      </c>
    </row>
    <row r="12360" spans="1:21" x14ac:dyDescent="0.25">
      <c r="A12360" t="s">
        <v>15</v>
      </c>
      <c r="B12360" t="s">
        <v>14873</v>
      </c>
      <c r="C12360" t="s">
        <v>14840</v>
      </c>
      <c r="D12360" t="str">
        <f>VLOOKUP(C:C,Reconciliation!B:C,2,FALSE)</f>
        <v>Provision for Deferred Income Taxes - Utility Op I</v>
      </c>
      <c r="E12360" t="str">
        <f>VLOOKUP(B:B,'[1]Chart of Accts'!$A:$B,2,FALSE)</f>
        <v>Defd State Income Tax Expense-Plant Noncurr Liab</v>
      </c>
      <c r="F12360" t="s">
        <v>14811</v>
      </c>
      <c r="G12360" t="s">
        <v>893</v>
      </c>
      <c r="H12360" t="s">
        <v>20</v>
      </c>
      <c r="I12360" t="s">
        <v>45</v>
      </c>
      <c r="J12360" t="s">
        <v>14873</v>
      </c>
      <c r="L12360" t="s">
        <v>23</v>
      </c>
      <c r="M12360" t="s">
        <v>14877</v>
      </c>
      <c r="N12360" t="s">
        <v>25</v>
      </c>
      <c r="O12360" t="s">
        <v>18703</v>
      </c>
      <c r="P12360" t="s">
        <v>11382</v>
      </c>
      <c r="Q12360" t="s">
        <v>142</v>
      </c>
      <c r="R12360">
        <v>-394</v>
      </c>
      <c r="S12360" t="s">
        <v>11605</v>
      </c>
      <c r="T12360" t="s">
        <v>19090</v>
      </c>
      <c r="U12360" t="s">
        <v>19345</v>
      </c>
    </row>
    <row r="12361" spans="1:21" x14ac:dyDescent="0.25">
      <c r="A12361" t="s">
        <v>15</v>
      </c>
      <c r="B12361" t="s">
        <v>14873</v>
      </c>
      <c r="C12361" t="s">
        <v>14840</v>
      </c>
      <c r="D12361" t="str">
        <f>VLOOKUP(C:C,Reconciliation!B:C,2,FALSE)</f>
        <v>Provision for Deferred Income Taxes - Utility Op I</v>
      </c>
      <c r="E12361" t="str">
        <f>VLOOKUP(B:B,'[1]Chart of Accts'!$A:$B,2,FALSE)</f>
        <v>Defd State Income Tax Expense-Plant Noncurr Liab</v>
      </c>
      <c r="F12361" t="s">
        <v>14813</v>
      </c>
      <c r="G12361" t="s">
        <v>893</v>
      </c>
      <c r="H12361" t="s">
        <v>20</v>
      </c>
      <c r="I12361" t="s">
        <v>46</v>
      </c>
      <c r="J12361" t="s">
        <v>14873</v>
      </c>
      <c r="L12361" t="s">
        <v>23</v>
      </c>
      <c r="M12361" t="s">
        <v>14877</v>
      </c>
      <c r="N12361" t="s">
        <v>25</v>
      </c>
      <c r="O12361" t="s">
        <v>18704</v>
      </c>
      <c r="P12361" t="s">
        <v>11383</v>
      </c>
      <c r="Q12361" t="s">
        <v>142</v>
      </c>
      <c r="R12361">
        <v>-394</v>
      </c>
      <c r="S12361" t="s">
        <v>11605</v>
      </c>
      <c r="T12361" t="s">
        <v>19090</v>
      </c>
      <c r="U12361" t="s">
        <v>19345</v>
      </c>
    </row>
    <row r="12362" spans="1:21" x14ac:dyDescent="0.25">
      <c r="A12362" t="s">
        <v>15</v>
      </c>
      <c r="B12362" t="s">
        <v>14878</v>
      </c>
      <c r="C12362" t="s">
        <v>14840</v>
      </c>
      <c r="D12362" t="str">
        <f>VLOOKUP(C:C,Reconciliation!B:C,2,FALSE)</f>
        <v>Provision for Deferred Income Taxes - Utility Op I</v>
      </c>
      <c r="E12362" t="str">
        <f>VLOOKUP(B:B,'[1]Chart of Accts'!$A:$B,2,FALSE)</f>
        <v>Defd State Income Tax Expense-Other NC Liab</v>
      </c>
      <c r="F12362" t="s">
        <v>14816</v>
      </c>
      <c r="G12362" t="s">
        <v>33</v>
      </c>
      <c r="H12362" t="s">
        <v>20</v>
      </c>
      <c r="I12362" t="s">
        <v>30</v>
      </c>
      <c r="J12362" t="s">
        <v>14878</v>
      </c>
      <c r="L12362" t="s">
        <v>23</v>
      </c>
      <c r="M12362" t="s">
        <v>14879</v>
      </c>
      <c r="N12362" t="s">
        <v>25</v>
      </c>
      <c r="O12362" t="s">
        <v>18811</v>
      </c>
      <c r="P12362" t="s">
        <v>11616</v>
      </c>
      <c r="Q12362" t="s">
        <v>27</v>
      </c>
      <c r="R12362">
        <v>-3748</v>
      </c>
      <c r="S12362" t="s">
        <v>11667</v>
      </c>
      <c r="T12362" t="s">
        <v>19090</v>
      </c>
      <c r="U12362" t="s">
        <v>19405</v>
      </c>
    </row>
    <row r="12363" spans="1:21" x14ac:dyDescent="0.25">
      <c r="A12363" t="s">
        <v>15</v>
      </c>
      <c r="B12363" t="s">
        <v>14878</v>
      </c>
      <c r="C12363" t="s">
        <v>14840</v>
      </c>
      <c r="D12363" t="str">
        <f>VLOOKUP(C:C,Reconciliation!B:C,2,FALSE)</f>
        <v>Provision for Deferred Income Taxes - Utility Op I</v>
      </c>
      <c r="E12363" t="str">
        <f>VLOOKUP(B:B,'[1]Chart of Accts'!$A:$B,2,FALSE)</f>
        <v>Defd State Income Tax Expense-Other NC Liab</v>
      </c>
      <c r="F12363" t="s">
        <v>14818</v>
      </c>
      <c r="G12363" t="s">
        <v>33</v>
      </c>
      <c r="H12363" t="s">
        <v>20</v>
      </c>
      <c r="I12363" t="s">
        <v>35</v>
      </c>
      <c r="J12363" t="s">
        <v>14878</v>
      </c>
      <c r="L12363" t="s">
        <v>23</v>
      </c>
      <c r="M12363" t="s">
        <v>14880</v>
      </c>
      <c r="N12363" t="s">
        <v>25</v>
      </c>
      <c r="O12363" t="s">
        <v>18812</v>
      </c>
      <c r="P12363" t="s">
        <v>11617</v>
      </c>
      <c r="Q12363" t="s">
        <v>27</v>
      </c>
      <c r="R12363">
        <v>-3881</v>
      </c>
      <c r="S12363" t="s">
        <v>11667</v>
      </c>
      <c r="T12363" t="s">
        <v>19090</v>
      </c>
      <c r="U12363" t="s">
        <v>19405</v>
      </c>
    </row>
    <row r="12364" spans="1:21" x14ac:dyDescent="0.25">
      <c r="A12364" t="s">
        <v>15</v>
      </c>
      <c r="B12364" t="s">
        <v>14878</v>
      </c>
      <c r="C12364" t="s">
        <v>14840</v>
      </c>
      <c r="D12364" t="str">
        <f>VLOOKUP(C:C,Reconciliation!B:C,2,FALSE)</f>
        <v>Provision for Deferred Income Taxes - Utility Op I</v>
      </c>
      <c r="E12364" t="str">
        <f>VLOOKUP(B:B,'[1]Chart of Accts'!$A:$B,2,FALSE)</f>
        <v>Defd State Income Tax Expense-Other NC Liab</v>
      </c>
      <c r="F12364" t="s">
        <v>14792</v>
      </c>
      <c r="G12364" t="s">
        <v>893</v>
      </c>
      <c r="H12364" t="s">
        <v>20</v>
      </c>
      <c r="I12364" t="s">
        <v>36</v>
      </c>
      <c r="J12364" t="s">
        <v>14878</v>
      </c>
      <c r="L12364" t="s">
        <v>23</v>
      </c>
      <c r="M12364" t="s">
        <v>14881</v>
      </c>
      <c r="N12364" t="s">
        <v>25</v>
      </c>
      <c r="O12364" t="s">
        <v>18813</v>
      </c>
      <c r="P12364" t="s">
        <v>11618</v>
      </c>
      <c r="Q12364" t="s">
        <v>27</v>
      </c>
      <c r="R12364">
        <v>396</v>
      </c>
      <c r="S12364" t="s">
        <v>11605</v>
      </c>
      <c r="T12364" t="s">
        <v>19090</v>
      </c>
      <c r="U12364" t="s">
        <v>19406</v>
      </c>
    </row>
    <row r="12365" spans="1:21" x14ac:dyDescent="0.25">
      <c r="A12365" t="s">
        <v>15</v>
      </c>
      <c r="B12365" t="s">
        <v>14878</v>
      </c>
      <c r="C12365" t="s">
        <v>14840</v>
      </c>
      <c r="D12365" t="str">
        <f>VLOOKUP(C:C,Reconciliation!B:C,2,FALSE)</f>
        <v>Provision for Deferred Income Taxes - Utility Op I</v>
      </c>
      <c r="E12365" t="str">
        <f>VLOOKUP(B:B,'[1]Chart of Accts'!$A:$B,2,FALSE)</f>
        <v>Defd State Income Tax Expense-Other NC Liab</v>
      </c>
      <c r="F12365" t="s">
        <v>14821</v>
      </c>
      <c r="G12365" t="s">
        <v>33</v>
      </c>
      <c r="H12365" t="s">
        <v>20</v>
      </c>
      <c r="I12365" t="s">
        <v>36</v>
      </c>
      <c r="J12365" t="s">
        <v>14878</v>
      </c>
      <c r="L12365" t="s">
        <v>23</v>
      </c>
      <c r="M12365" t="s">
        <v>14882</v>
      </c>
      <c r="N12365" t="s">
        <v>25</v>
      </c>
      <c r="O12365" t="s">
        <v>18814</v>
      </c>
      <c r="P12365" t="s">
        <v>11620</v>
      </c>
      <c r="Q12365" t="s">
        <v>27</v>
      </c>
      <c r="R12365">
        <v>-3023</v>
      </c>
      <c r="S12365" t="s">
        <v>11667</v>
      </c>
      <c r="T12365" t="s">
        <v>19090</v>
      </c>
      <c r="U12365" t="s">
        <v>19405</v>
      </c>
    </row>
    <row r="12366" spans="1:21" x14ac:dyDescent="0.25">
      <c r="A12366" t="s">
        <v>15</v>
      </c>
      <c r="B12366" t="s">
        <v>14878</v>
      </c>
      <c r="C12366" t="s">
        <v>14840</v>
      </c>
      <c r="D12366" t="str">
        <f>VLOOKUP(C:C,Reconciliation!B:C,2,FALSE)</f>
        <v>Provision for Deferred Income Taxes - Utility Op I</v>
      </c>
      <c r="E12366" t="str">
        <f>VLOOKUP(B:B,'[1]Chart of Accts'!$A:$B,2,FALSE)</f>
        <v>Defd State Income Tax Expense-Other NC Liab</v>
      </c>
      <c r="F12366" t="s">
        <v>14823</v>
      </c>
      <c r="G12366" t="s">
        <v>33</v>
      </c>
      <c r="H12366" t="s">
        <v>20</v>
      </c>
      <c r="I12366" t="s">
        <v>4929</v>
      </c>
      <c r="J12366" t="s">
        <v>14878</v>
      </c>
      <c r="L12366" t="s">
        <v>23</v>
      </c>
      <c r="M12366" t="s">
        <v>14883</v>
      </c>
      <c r="N12366" t="s">
        <v>25</v>
      </c>
      <c r="O12366" t="s">
        <v>18815</v>
      </c>
      <c r="P12366" t="s">
        <v>11621</v>
      </c>
      <c r="Q12366" t="s">
        <v>27</v>
      </c>
      <c r="R12366">
        <v>43374</v>
      </c>
      <c r="S12366" t="s">
        <v>11667</v>
      </c>
      <c r="T12366" t="s">
        <v>19090</v>
      </c>
      <c r="U12366" t="s">
        <v>19407</v>
      </c>
    </row>
    <row r="12367" spans="1:21" x14ac:dyDescent="0.25">
      <c r="A12367" t="s">
        <v>15</v>
      </c>
      <c r="B12367" t="s">
        <v>14878</v>
      </c>
      <c r="C12367" t="s">
        <v>14840</v>
      </c>
      <c r="D12367" t="str">
        <f>VLOOKUP(C:C,Reconciliation!B:C,2,FALSE)</f>
        <v>Provision for Deferred Income Taxes - Utility Op I</v>
      </c>
      <c r="E12367" t="str">
        <f>VLOOKUP(B:B,'[1]Chart of Accts'!$A:$B,2,FALSE)</f>
        <v>Defd State Income Tax Expense-Other NC Liab</v>
      </c>
      <c r="F12367" t="s">
        <v>14859</v>
      </c>
      <c r="G12367" t="s">
        <v>32</v>
      </c>
      <c r="H12367" t="s">
        <v>20</v>
      </c>
      <c r="I12367" t="s">
        <v>21</v>
      </c>
      <c r="J12367" t="s">
        <v>14878</v>
      </c>
      <c r="L12367" t="s">
        <v>23</v>
      </c>
      <c r="M12367" t="s">
        <v>14884</v>
      </c>
      <c r="N12367" t="s">
        <v>25</v>
      </c>
      <c r="O12367" t="s">
        <v>18680</v>
      </c>
      <c r="P12367" t="s">
        <v>11253</v>
      </c>
      <c r="Q12367" t="s">
        <v>27</v>
      </c>
      <c r="R12367">
        <v>-68294</v>
      </c>
      <c r="S12367" t="s">
        <v>14878</v>
      </c>
      <c r="T12367" t="s">
        <v>19090</v>
      </c>
      <c r="U12367" t="s">
        <v>19326</v>
      </c>
    </row>
    <row r="12368" spans="1:21" x14ac:dyDescent="0.25">
      <c r="A12368" t="s">
        <v>15</v>
      </c>
      <c r="B12368" t="s">
        <v>14878</v>
      </c>
      <c r="C12368" t="s">
        <v>14840</v>
      </c>
      <c r="D12368" t="str">
        <f>VLOOKUP(C:C,Reconciliation!B:C,2,FALSE)</f>
        <v>Provision for Deferred Income Taxes - Utility Op I</v>
      </c>
      <c r="E12368" t="str">
        <f>VLOOKUP(B:B,'[1]Chart of Accts'!$A:$B,2,FALSE)</f>
        <v>Defd State Income Tax Expense-Other NC Liab</v>
      </c>
      <c r="F12368" t="s">
        <v>14861</v>
      </c>
      <c r="G12368" t="s">
        <v>32</v>
      </c>
      <c r="H12368" t="s">
        <v>20</v>
      </c>
      <c r="I12368" t="s">
        <v>21</v>
      </c>
      <c r="J12368" t="s">
        <v>14878</v>
      </c>
      <c r="L12368" t="s">
        <v>23</v>
      </c>
      <c r="M12368" t="s">
        <v>14885</v>
      </c>
      <c r="N12368" t="s">
        <v>25</v>
      </c>
      <c r="O12368" t="s">
        <v>18705</v>
      </c>
      <c r="P12368" t="s">
        <v>11384</v>
      </c>
      <c r="Q12368" t="s">
        <v>27</v>
      </c>
      <c r="R12368">
        <v>-3259</v>
      </c>
      <c r="S12368" t="s">
        <v>11664</v>
      </c>
      <c r="T12368" t="s">
        <v>19090</v>
      </c>
      <c r="U12368" t="s">
        <v>19346</v>
      </c>
    </row>
    <row r="12369" spans="1:21" x14ac:dyDescent="0.25">
      <c r="A12369" t="s">
        <v>15</v>
      </c>
      <c r="B12369" t="s">
        <v>14878</v>
      </c>
      <c r="C12369" t="s">
        <v>14840</v>
      </c>
      <c r="D12369" t="str">
        <f>VLOOKUP(C:C,Reconciliation!B:C,2,FALSE)</f>
        <v>Provision for Deferred Income Taxes - Utility Op I</v>
      </c>
      <c r="E12369" t="str">
        <f>VLOOKUP(B:B,'[1]Chart of Accts'!$A:$B,2,FALSE)</f>
        <v>Defd State Income Tax Expense-Other NC Liab</v>
      </c>
      <c r="F12369" t="s">
        <v>14798</v>
      </c>
      <c r="G12369" t="s">
        <v>897</v>
      </c>
      <c r="H12369" t="s">
        <v>20</v>
      </c>
      <c r="I12369" t="s">
        <v>21</v>
      </c>
      <c r="J12369" t="s">
        <v>14878</v>
      </c>
      <c r="L12369" t="s">
        <v>23</v>
      </c>
      <c r="M12369" t="s">
        <v>11676</v>
      </c>
      <c r="N12369" t="s">
        <v>25</v>
      </c>
      <c r="O12369" t="s">
        <v>18706</v>
      </c>
      <c r="P12369" t="s">
        <v>11385</v>
      </c>
      <c r="Q12369" t="s">
        <v>27</v>
      </c>
      <c r="R12369">
        <v>-9850</v>
      </c>
      <c r="S12369" t="s">
        <v>11605</v>
      </c>
      <c r="T12369" t="s">
        <v>19090</v>
      </c>
      <c r="U12369" t="s">
        <v>19347</v>
      </c>
    </row>
    <row r="12370" spans="1:21" x14ac:dyDescent="0.25">
      <c r="A12370" t="s">
        <v>15</v>
      </c>
      <c r="B12370" t="s">
        <v>14878</v>
      </c>
      <c r="C12370" t="s">
        <v>14840</v>
      </c>
      <c r="D12370" t="str">
        <f>VLOOKUP(C:C,Reconciliation!B:C,2,FALSE)</f>
        <v>Provision for Deferred Income Taxes - Utility Op I</v>
      </c>
      <c r="E12370" t="str">
        <f>VLOOKUP(B:B,'[1]Chart of Accts'!$A:$B,2,FALSE)</f>
        <v>Defd State Income Tax Expense-Other NC Liab</v>
      </c>
      <c r="F12370" t="s">
        <v>14799</v>
      </c>
      <c r="G12370" t="s">
        <v>897</v>
      </c>
      <c r="H12370" t="s">
        <v>1923</v>
      </c>
      <c r="I12370" t="s">
        <v>21</v>
      </c>
      <c r="J12370" t="s">
        <v>14878</v>
      </c>
      <c r="L12370" t="s">
        <v>23</v>
      </c>
      <c r="M12370" t="s">
        <v>11675</v>
      </c>
      <c r="N12370" t="s">
        <v>25</v>
      </c>
      <c r="O12370" t="s">
        <v>18707</v>
      </c>
      <c r="P12370" t="s">
        <v>11386</v>
      </c>
      <c r="Q12370" t="s">
        <v>27</v>
      </c>
      <c r="R12370">
        <v>9850</v>
      </c>
      <c r="S12370" t="s">
        <v>11605</v>
      </c>
      <c r="T12370" t="s">
        <v>19090</v>
      </c>
      <c r="U12370" t="s">
        <v>19347</v>
      </c>
    </row>
    <row r="12371" spans="1:21" x14ac:dyDescent="0.25">
      <c r="A12371" t="s">
        <v>15</v>
      </c>
      <c r="B12371" t="s">
        <v>14878</v>
      </c>
      <c r="C12371" t="s">
        <v>14840</v>
      </c>
      <c r="D12371" t="str">
        <f>VLOOKUP(C:C,Reconciliation!B:C,2,FALSE)</f>
        <v>Provision for Deferred Income Taxes - Utility Op I</v>
      </c>
      <c r="E12371" t="str">
        <f>VLOOKUP(B:B,'[1]Chart of Accts'!$A:$B,2,FALSE)</f>
        <v>Defd State Income Tax Expense-Other NC Liab</v>
      </c>
      <c r="F12371" t="s">
        <v>14800</v>
      </c>
      <c r="G12371" t="s">
        <v>897</v>
      </c>
      <c r="H12371" t="s">
        <v>20</v>
      </c>
      <c r="I12371" t="s">
        <v>21</v>
      </c>
      <c r="J12371" t="s">
        <v>14878</v>
      </c>
      <c r="L12371" t="s">
        <v>23</v>
      </c>
      <c r="M12371" t="s">
        <v>11676</v>
      </c>
      <c r="N12371" t="s">
        <v>25</v>
      </c>
      <c r="O12371" t="s">
        <v>18708</v>
      </c>
      <c r="P12371" t="s">
        <v>11387</v>
      </c>
      <c r="Q12371" t="s">
        <v>27</v>
      </c>
      <c r="R12371">
        <v>-9850</v>
      </c>
      <c r="S12371" t="s">
        <v>11605</v>
      </c>
      <c r="T12371" t="s">
        <v>19090</v>
      </c>
      <c r="U12371" t="s">
        <v>19347</v>
      </c>
    </row>
    <row r="12372" spans="1:21" x14ac:dyDescent="0.25">
      <c r="A12372" t="s">
        <v>15</v>
      </c>
      <c r="B12372" t="s">
        <v>14878</v>
      </c>
      <c r="C12372" t="s">
        <v>14840</v>
      </c>
      <c r="D12372" t="str">
        <f>VLOOKUP(C:C,Reconciliation!B:C,2,FALSE)</f>
        <v>Provision for Deferred Income Taxes - Utility Op I</v>
      </c>
      <c r="E12372" t="str">
        <f>VLOOKUP(B:B,'[1]Chart of Accts'!$A:$B,2,FALSE)</f>
        <v>Defd State Income Tax Expense-Other NC Liab</v>
      </c>
      <c r="F12372" t="s">
        <v>14826</v>
      </c>
      <c r="G12372" t="s">
        <v>33</v>
      </c>
      <c r="H12372" t="s">
        <v>20</v>
      </c>
      <c r="I12372" t="s">
        <v>37</v>
      </c>
      <c r="J12372" t="s">
        <v>14878</v>
      </c>
      <c r="L12372" t="s">
        <v>23</v>
      </c>
      <c r="M12372" t="s">
        <v>14886</v>
      </c>
      <c r="N12372" t="s">
        <v>25</v>
      </c>
      <c r="O12372" t="s">
        <v>18806</v>
      </c>
      <c r="P12372" t="s">
        <v>11610</v>
      </c>
      <c r="Q12372" t="s">
        <v>142</v>
      </c>
      <c r="R12372">
        <v>-2760</v>
      </c>
      <c r="S12372" t="s">
        <v>11667</v>
      </c>
      <c r="T12372" t="s">
        <v>19090</v>
      </c>
      <c r="U12372" t="s">
        <v>19404</v>
      </c>
    </row>
    <row r="12373" spans="1:21" x14ac:dyDescent="0.25">
      <c r="A12373" t="s">
        <v>15</v>
      </c>
      <c r="B12373" t="s">
        <v>14878</v>
      </c>
      <c r="C12373" t="s">
        <v>14840</v>
      </c>
      <c r="D12373" t="str">
        <f>VLOOKUP(C:C,Reconciliation!B:C,2,FALSE)</f>
        <v>Provision for Deferred Income Taxes - Utility Op I</v>
      </c>
      <c r="E12373" t="str">
        <f>VLOOKUP(B:B,'[1]Chart of Accts'!$A:$B,2,FALSE)</f>
        <v>Defd State Income Tax Expense-Other NC Liab</v>
      </c>
      <c r="F12373" t="s">
        <v>14828</v>
      </c>
      <c r="G12373" t="s">
        <v>33</v>
      </c>
      <c r="H12373" t="s">
        <v>20</v>
      </c>
      <c r="I12373" t="s">
        <v>38</v>
      </c>
      <c r="J12373" t="s">
        <v>14878</v>
      </c>
      <c r="L12373" t="s">
        <v>23</v>
      </c>
      <c r="M12373" t="s">
        <v>14887</v>
      </c>
      <c r="N12373" t="s">
        <v>25</v>
      </c>
      <c r="O12373" t="s">
        <v>18807</v>
      </c>
      <c r="P12373" t="s">
        <v>11611</v>
      </c>
      <c r="Q12373" t="s">
        <v>142</v>
      </c>
      <c r="R12373">
        <v>-3043</v>
      </c>
      <c r="S12373" t="s">
        <v>11667</v>
      </c>
      <c r="T12373" t="s">
        <v>19090</v>
      </c>
      <c r="U12373" t="s">
        <v>19404</v>
      </c>
    </row>
    <row r="12374" spans="1:21" x14ac:dyDescent="0.25">
      <c r="A12374" t="s">
        <v>15</v>
      </c>
      <c r="B12374" t="s">
        <v>14878</v>
      </c>
      <c r="C12374" t="s">
        <v>14840</v>
      </c>
      <c r="D12374" t="str">
        <f>VLOOKUP(C:C,Reconciliation!B:C,2,FALSE)</f>
        <v>Provision for Deferred Income Taxes - Utility Op I</v>
      </c>
      <c r="E12374" t="str">
        <f>VLOOKUP(B:B,'[1]Chart of Accts'!$A:$B,2,FALSE)</f>
        <v>Defd State Income Tax Expense-Other NC Liab</v>
      </c>
      <c r="F12374" t="s">
        <v>14830</v>
      </c>
      <c r="G12374" t="s">
        <v>33</v>
      </c>
      <c r="H12374" t="s">
        <v>20</v>
      </c>
      <c r="I12374" t="s">
        <v>40</v>
      </c>
      <c r="J12374" t="s">
        <v>14878</v>
      </c>
      <c r="L12374" t="s">
        <v>23</v>
      </c>
      <c r="M12374" t="s">
        <v>7336</v>
      </c>
      <c r="N12374" t="s">
        <v>25</v>
      </c>
      <c r="O12374" t="s">
        <v>18810</v>
      </c>
      <c r="P12374" t="s">
        <v>11615</v>
      </c>
      <c r="Q12374" t="s">
        <v>142</v>
      </c>
      <c r="R12374">
        <v>5803</v>
      </c>
      <c r="S12374" t="s">
        <v>11667</v>
      </c>
      <c r="T12374" t="s">
        <v>19090</v>
      </c>
      <c r="U12374" t="s">
        <v>19404</v>
      </c>
    </row>
    <row r="12375" spans="1:21" x14ac:dyDescent="0.25">
      <c r="A12375" t="s">
        <v>15</v>
      </c>
      <c r="B12375" t="s">
        <v>14878</v>
      </c>
      <c r="C12375" t="s">
        <v>14840</v>
      </c>
      <c r="D12375" t="str">
        <f>VLOOKUP(C:C,Reconciliation!B:C,2,FALSE)</f>
        <v>Provision for Deferred Income Taxes - Utility Op I</v>
      </c>
      <c r="E12375" t="str">
        <f>VLOOKUP(B:B,'[1]Chart of Accts'!$A:$B,2,FALSE)</f>
        <v>Defd State Income Tax Expense-Other NC Liab</v>
      </c>
      <c r="F12375" t="s">
        <v>14831</v>
      </c>
      <c r="G12375" t="s">
        <v>33</v>
      </c>
      <c r="H12375" t="s">
        <v>20</v>
      </c>
      <c r="I12375" t="s">
        <v>40</v>
      </c>
      <c r="J12375" t="s">
        <v>14878</v>
      </c>
      <c r="L12375" t="s">
        <v>23</v>
      </c>
      <c r="M12375" t="s">
        <v>7484</v>
      </c>
      <c r="N12375" t="s">
        <v>25</v>
      </c>
      <c r="O12375" t="s">
        <v>18808</v>
      </c>
      <c r="P12375" t="s">
        <v>11612</v>
      </c>
      <c r="Q12375" t="s">
        <v>142</v>
      </c>
      <c r="R12375">
        <v>-5803</v>
      </c>
      <c r="S12375" t="s">
        <v>11667</v>
      </c>
      <c r="T12375" t="s">
        <v>19090</v>
      </c>
      <c r="U12375" t="s">
        <v>19404</v>
      </c>
    </row>
    <row r="12376" spans="1:21" x14ac:dyDescent="0.25">
      <c r="A12376" t="s">
        <v>15</v>
      </c>
      <c r="B12376" t="s">
        <v>14878</v>
      </c>
      <c r="C12376" t="s">
        <v>14840</v>
      </c>
      <c r="D12376" t="str">
        <f>VLOOKUP(C:C,Reconciliation!B:C,2,FALSE)</f>
        <v>Provision for Deferred Income Taxes - Utility Op I</v>
      </c>
      <c r="E12376" t="str">
        <f>VLOOKUP(B:B,'[1]Chart of Accts'!$A:$B,2,FALSE)</f>
        <v>Defd State Income Tax Expense-Other NC Liab</v>
      </c>
      <c r="F12376" t="s">
        <v>14832</v>
      </c>
      <c r="G12376" t="s">
        <v>33</v>
      </c>
      <c r="H12376" t="s">
        <v>1923</v>
      </c>
      <c r="I12376" t="s">
        <v>40</v>
      </c>
      <c r="J12376" t="s">
        <v>14878</v>
      </c>
      <c r="L12376" t="s">
        <v>23</v>
      </c>
      <c r="M12376" t="s">
        <v>7336</v>
      </c>
      <c r="N12376" t="s">
        <v>25</v>
      </c>
      <c r="O12376" t="s">
        <v>18809</v>
      </c>
      <c r="P12376" t="s">
        <v>11613</v>
      </c>
      <c r="Q12376" t="s">
        <v>142</v>
      </c>
      <c r="R12376">
        <v>5803</v>
      </c>
      <c r="S12376" t="s">
        <v>11667</v>
      </c>
      <c r="T12376" t="s">
        <v>19090</v>
      </c>
      <c r="U12376" t="s">
        <v>19404</v>
      </c>
    </row>
    <row r="12377" spans="1:21" x14ac:dyDescent="0.25">
      <c r="A12377" t="s">
        <v>15</v>
      </c>
      <c r="B12377" t="s">
        <v>14878</v>
      </c>
      <c r="C12377" t="s">
        <v>14840</v>
      </c>
      <c r="D12377" t="str">
        <f>VLOOKUP(C:C,Reconciliation!B:C,2,FALSE)</f>
        <v>Provision for Deferred Income Taxes - Utility Op I</v>
      </c>
      <c r="E12377" t="str">
        <f>VLOOKUP(B:B,'[1]Chart of Accts'!$A:$B,2,FALSE)</f>
        <v>Defd State Income Tax Expense-Other NC Liab</v>
      </c>
      <c r="F12377" t="s">
        <v>14802</v>
      </c>
      <c r="G12377" t="s">
        <v>897</v>
      </c>
      <c r="H12377" t="s">
        <v>20</v>
      </c>
      <c r="I12377" t="s">
        <v>40</v>
      </c>
      <c r="J12377" t="s">
        <v>14878</v>
      </c>
      <c r="L12377" t="s">
        <v>23</v>
      </c>
      <c r="M12377" t="s">
        <v>14888</v>
      </c>
      <c r="N12377" t="s">
        <v>25</v>
      </c>
      <c r="O12377" t="s">
        <v>18699</v>
      </c>
      <c r="P12377" t="s">
        <v>11378</v>
      </c>
      <c r="Q12377" t="s">
        <v>142</v>
      </c>
      <c r="R12377">
        <v>2692</v>
      </c>
      <c r="S12377" t="s">
        <v>11605</v>
      </c>
      <c r="T12377" t="s">
        <v>19090</v>
      </c>
      <c r="U12377" t="s">
        <v>19345</v>
      </c>
    </row>
    <row r="12378" spans="1:21" x14ac:dyDescent="0.25">
      <c r="A12378" t="s">
        <v>15</v>
      </c>
      <c r="B12378" t="s">
        <v>14878</v>
      </c>
      <c r="C12378" t="s">
        <v>14840</v>
      </c>
      <c r="D12378" t="str">
        <f>VLOOKUP(C:C,Reconciliation!B:C,2,FALSE)</f>
        <v>Provision for Deferred Income Taxes - Utility Op I</v>
      </c>
      <c r="E12378" t="str">
        <f>VLOOKUP(B:B,'[1]Chart of Accts'!$A:$B,2,FALSE)</f>
        <v>Defd State Income Tax Expense-Other NC Liab</v>
      </c>
      <c r="F12378" t="s">
        <v>14804</v>
      </c>
      <c r="G12378" t="s">
        <v>28</v>
      </c>
      <c r="H12378" t="s">
        <v>20</v>
      </c>
      <c r="I12378" t="s">
        <v>41</v>
      </c>
      <c r="J12378" t="s">
        <v>14878</v>
      </c>
      <c r="L12378" t="s">
        <v>23</v>
      </c>
      <c r="M12378" t="s">
        <v>7494</v>
      </c>
      <c r="N12378" t="s">
        <v>25</v>
      </c>
      <c r="O12378" t="s">
        <v>18805</v>
      </c>
      <c r="P12378" t="s">
        <v>11606</v>
      </c>
      <c r="Q12378" t="s">
        <v>142</v>
      </c>
      <c r="R12378">
        <v>56</v>
      </c>
      <c r="S12378" t="s">
        <v>11605</v>
      </c>
      <c r="T12378" t="s">
        <v>19090</v>
      </c>
      <c r="U12378" t="s">
        <v>19345</v>
      </c>
    </row>
    <row r="12379" spans="1:21" x14ac:dyDescent="0.25">
      <c r="A12379" t="s">
        <v>15</v>
      </c>
      <c r="B12379" t="s">
        <v>14878</v>
      </c>
      <c r="C12379" t="s">
        <v>14840</v>
      </c>
      <c r="D12379" t="str">
        <f>VLOOKUP(C:C,Reconciliation!B:C,2,FALSE)</f>
        <v>Provision for Deferred Income Taxes - Utility Op I</v>
      </c>
      <c r="E12379" t="str">
        <f>VLOOKUP(B:B,'[1]Chart of Accts'!$A:$B,2,FALSE)</f>
        <v>Defd State Income Tax Expense-Other NC Liab</v>
      </c>
      <c r="F12379" t="s">
        <v>14805</v>
      </c>
      <c r="G12379" t="s">
        <v>897</v>
      </c>
      <c r="H12379" t="s">
        <v>20</v>
      </c>
      <c r="I12379" t="s">
        <v>41</v>
      </c>
      <c r="J12379" t="s">
        <v>14878</v>
      </c>
      <c r="L12379" t="s">
        <v>23</v>
      </c>
      <c r="M12379" t="s">
        <v>14889</v>
      </c>
      <c r="N12379" t="s">
        <v>25</v>
      </c>
      <c r="O12379" t="s">
        <v>18700</v>
      </c>
      <c r="P12379" t="s">
        <v>11379</v>
      </c>
      <c r="Q12379" t="s">
        <v>142</v>
      </c>
      <c r="R12379">
        <v>493</v>
      </c>
      <c r="S12379" t="s">
        <v>11605</v>
      </c>
      <c r="T12379" t="s">
        <v>19090</v>
      </c>
      <c r="U12379" t="s">
        <v>19345</v>
      </c>
    </row>
    <row r="12380" spans="1:21" x14ac:dyDescent="0.25">
      <c r="A12380" t="s">
        <v>15</v>
      </c>
      <c r="B12380" t="s">
        <v>14878</v>
      </c>
      <c r="C12380" t="s">
        <v>14840</v>
      </c>
      <c r="D12380" t="str">
        <f>VLOOKUP(C:C,Reconciliation!B:C,2,FALSE)</f>
        <v>Provision for Deferred Income Taxes - Utility Op I</v>
      </c>
      <c r="E12380" t="str">
        <f>VLOOKUP(B:B,'[1]Chart of Accts'!$A:$B,2,FALSE)</f>
        <v>Defd State Income Tax Expense-Other NC Liab</v>
      </c>
      <c r="F12380" t="s">
        <v>14807</v>
      </c>
      <c r="G12380" t="s">
        <v>897</v>
      </c>
      <c r="H12380" t="s">
        <v>20</v>
      </c>
      <c r="I12380" t="s">
        <v>42</v>
      </c>
      <c r="J12380" t="s">
        <v>14878</v>
      </c>
      <c r="L12380" t="s">
        <v>23</v>
      </c>
      <c r="M12380" t="s">
        <v>14890</v>
      </c>
      <c r="N12380" t="s">
        <v>25</v>
      </c>
      <c r="O12380" t="s">
        <v>18701</v>
      </c>
      <c r="P12380" t="s">
        <v>11380</v>
      </c>
      <c r="Q12380" t="s">
        <v>142</v>
      </c>
      <c r="R12380">
        <v>1322</v>
      </c>
      <c r="S12380" t="s">
        <v>11605</v>
      </c>
      <c r="T12380" t="s">
        <v>19090</v>
      </c>
      <c r="U12380" t="s">
        <v>19345</v>
      </c>
    </row>
    <row r="12381" spans="1:21" x14ac:dyDescent="0.25">
      <c r="A12381" t="s">
        <v>15</v>
      </c>
      <c r="B12381" t="s">
        <v>14878</v>
      </c>
      <c r="C12381" t="s">
        <v>14840</v>
      </c>
      <c r="D12381" t="str">
        <f>VLOOKUP(C:C,Reconciliation!B:C,2,FALSE)</f>
        <v>Provision for Deferred Income Taxes - Utility Op I</v>
      </c>
      <c r="E12381" t="str">
        <f>VLOOKUP(B:B,'[1]Chart of Accts'!$A:$B,2,FALSE)</f>
        <v>Defd State Income Tax Expense-Other NC Liab</v>
      </c>
      <c r="F12381" t="s">
        <v>14809</v>
      </c>
      <c r="G12381" t="s">
        <v>897</v>
      </c>
      <c r="H12381" t="s">
        <v>20</v>
      </c>
      <c r="I12381" t="s">
        <v>44</v>
      </c>
      <c r="J12381" t="s">
        <v>14878</v>
      </c>
      <c r="L12381" t="s">
        <v>23</v>
      </c>
      <c r="M12381" t="s">
        <v>14891</v>
      </c>
      <c r="N12381" t="s">
        <v>25</v>
      </c>
      <c r="O12381" t="s">
        <v>18702</v>
      </c>
      <c r="P12381" t="s">
        <v>11381</v>
      </c>
      <c r="Q12381" t="s">
        <v>142</v>
      </c>
      <c r="R12381">
        <v>1383</v>
      </c>
      <c r="S12381" t="s">
        <v>11605</v>
      </c>
      <c r="T12381" t="s">
        <v>19090</v>
      </c>
      <c r="U12381" t="s">
        <v>19345</v>
      </c>
    </row>
    <row r="12382" spans="1:21" x14ac:dyDescent="0.25">
      <c r="A12382" t="s">
        <v>15</v>
      </c>
      <c r="B12382" t="s">
        <v>14878</v>
      </c>
      <c r="C12382" t="s">
        <v>14840</v>
      </c>
      <c r="D12382" t="str">
        <f>VLOOKUP(C:C,Reconciliation!B:C,2,FALSE)</f>
        <v>Provision for Deferred Income Taxes - Utility Op I</v>
      </c>
      <c r="E12382" t="str">
        <f>VLOOKUP(B:B,'[1]Chart of Accts'!$A:$B,2,FALSE)</f>
        <v>Defd State Income Tax Expense-Other NC Liab</v>
      </c>
      <c r="F12382" t="s">
        <v>14811</v>
      </c>
      <c r="G12382" t="s">
        <v>897</v>
      </c>
      <c r="H12382" t="s">
        <v>20</v>
      </c>
      <c r="I12382" t="s">
        <v>45</v>
      </c>
      <c r="J12382" t="s">
        <v>14878</v>
      </c>
      <c r="L12382" t="s">
        <v>23</v>
      </c>
      <c r="M12382" t="s">
        <v>14892</v>
      </c>
      <c r="N12382" t="s">
        <v>25</v>
      </c>
      <c r="O12382" t="s">
        <v>18703</v>
      </c>
      <c r="P12382" t="s">
        <v>11382</v>
      </c>
      <c r="Q12382" t="s">
        <v>142</v>
      </c>
      <c r="R12382">
        <v>-496</v>
      </c>
      <c r="S12382" t="s">
        <v>11605</v>
      </c>
      <c r="T12382" t="s">
        <v>19090</v>
      </c>
      <c r="U12382" t="s">
        <v>19345</v>
      </c>
    </row>
    <row r="12383" spans="1:21" x14ac:dyDescent="0.25">
      <c r="A12383" t="s">
        <v>15</v>
      </c>
      <c r="B12383" t="s">
        <v>14878</v>
      </c>
      <c r="C12383" t="s">
        <v>14840</v>
      </c>
      <c r="D12383" t="str">
        <f>VLOOKUP(C:C,Reconciliation!B:C,2,FALSE)</f>
        <v>Provision for Deferred Income Taxes - Utility Op I</v>
      </c>
      <c r="E12383" t="str">
        <f>VLOOKUP(B:B,'[1]Chart of Accts'!$A:$B,2,FALSE)</f>
        <v>Defd State Income Tax Expense-Other NC Liab</v>
      </c>
      <c r="F12383" t="s">
        <v>14813</v>
      </c>
      <c r="G12383" t="s">
        <v>897</v>
      </c>
      <c r="H12383" t="s">
        <v>20</v>
      </c>
      <c r="I12383" t="s">
        <v>46</v>
      </c>
      <c r="J12383" t="s">
        <v>14878</v>
      </c>
      <c r="L12383" t="s">
        <v>23</v>
      </c>
      <c r="M12383" t="s">
        <v>14893</v>
      </c>
      <c r="N12383" t="s">
        <v>25</v>
      </c>
      <c r="O12383" t="s">
        <v>18704</v>
      </c>
      <c r="P12383" t="s">
        <v>11383</v>
      </c>
      <c r="Q12383" t="s">
        <v>142</v>
      </c>
      <c r="R12383">
        <v>195</v>
      </c>
      <c r="S12383" t="s">
        <v>11605</v>
      </c>
      <c r="T12383" t="s">
        <v>19090</v>
      </c>
      <c r="U12383" t="s">
        <v>19345</v>
      </c>
    </row>
    <row r="12384" spans="1:21" x14ac:dyDescent="0.25">
      <c r="A12384" t="s">
        <v>15</v>
      </c>
      <c r="B12384" t="s">
        <v>14894</v>
      </c>
      <c r="C12384" t="s">
        <v>14895</v>
      </c>
      <c r="D12384" t="str">
        <f>VLOOKUP(C:C,Reconciliation!B:C,2,FALSE)</f>
        <v>Amortization of Debt Discount &amp; Exp</v>
      </c>
      <c r="E12384" t="str">
        <f>VLOOKUP(B:B,'[1]Chart of Accts'!$A:$B,2,FALSE)</f>
        <v>Amort Debt Disc &amp; Exp - Debentures</v>
      </c>
      <c r="F12384" t="s">
        <v>14896</v>
      </c>
      <c r="G12384" t="s">
        <v>19</v>
      </c>
      <c r="H12384" t="s">
        <v>20</v>
      </c>
      <c r="I12384" t="s">
        <v>30</v>
      </c>
      <c r="J12384" t="s">
        <v>14894</v>
      </c>
      <c r="L12384" t="s">
        <v>23</v>
      </c>
      <c r="M12384" t="s">
        <v>14897</v>
      </c>
      <c r="N12384" t="s">
        <v>25</v>
      </c>
      <c r="O12384" t="s">
        <v>18841</v>
      </c>
      <c r="P12384" t="s">
        <v>11660</v>
      </c>
      <c r="Q12384" t="s">
        <v>27</v>
      </c>
      <c r="R12384">
        <v>605.76</v>
      </c>
      <c r="S12384" t="s">
        <v>11655</v>
      </c>
      <c r="T12384" t="s">
        <v>19090</v>
      </c>
      <c r="U12384" t="s">
        <v>19420</v>
      </c>
    </row>
    <row r="12385" spans="1:21" x14ac:dyDescent="0.25">
      <c r="A12385" t="s">
        <v>15</v>
      </c>
      <c r="B12385" t="s">
        <v>14894</v>
      </c>
      <c r="C12385" t="s">
        <v>14895</v>
      </c>
      <c r="D12385" t="str">
        <f>VLOOKUP(C:C,Reconciliation!B:C,2,FALSE)</f>
        <v>Amortization of Debt Discount &amp; Exp</v>
      </c>
      <c r="E12385" t="str">
        <f>VLOOKUP(B:B,'[1]Chart of Accts'!$A:$B,2,FALSE)</f>
        <v>Amort Debt Disc &amp; Exp - Debentures</v>
      </c>
      <c r="F12385" t="s">
        <v>14898</v>
      </c>
      <c r="G12385" t="s">
        <v>19</v>
      </c>
      <c r="H12385" t="s">
        <v>20</v>
      </c>
      <c r="I12385" t="s">
        <v>35</v>
      </c>
      <c r="J12385" t="s">
        <v>14894</v>
      </c>
      <c r="L12385" t="s">
        <v>23</v>
      </c>
      <c r="M12385" t="s">
        <v>14897</v>
      </c>
      <c r="N12385" t="s">
        <v>25</v>
      </c>
      <c r="O12385" t="s">
        <v>18842</v>
      </c>
      <c r="P12385" t="s">
        <v>11661</v>
      </c>
      <c r="Q12385" t="s">
        <v>27</v>
      </c>
      <c r="R12385">
        <v>605.76</v>
      </c>
      <c r="S12385" t="s">
        <v>11655</v>
      </c>
      <c r="T12385" t="s">
        <v>19090</v>
      </c>
      <c r="U12385" t="s">
        <v>19421</v>
      </c>
    </row>
    <row r="12386" spans="1:21" x14ac:dyDescent="0.25">
      <c r="A12386" t="s">
        <v>15</v>
      </c>
      <c r="B12386" t="s">
        <v>14894</v>
      </c>
      <c r="C12386" t="s">
        <v>14895</v>
      </c>
      <c r="D12386" t="str">
        <f>VLOOKUP(C:C,Reconciliation!B:C,2,FALSE)</f>
        <v>Amortization of Debt Discount &amp; Exp</v>
      </c>
      <c r="E12386" t="str">
        <f>VLOOKUP(B:B,'[1]Chart of Accts'!$A:$B,2,FALSE)</f>
        <v>Amort Debt Disc &amp; Exp - Debentures</v>
      </c>
      <c r="F12386" t="s">
        <v>14899</v>
      </c>
      <c r="G12386" t="s">
        <v>19</v>
      </c>
      <c r="H12386" t="s">
        <v>20</v>
      </c>
      <c r="I12386" t="s">
        <v>36</v>
      </c>
      <c r="J12386" t="s">
        <v>14894</v>
      </c>
      <c r="L12386" t="s">
        <v>23</v>
      </c>
      <c r="M12386" t="s">
        <v>14897</v>
      </c>
      <c r="N12386" t="s">
        <v>25</v>
      </c>
      <c r="O12386" t="s">
        <v>18843</v>
      </c>
      <c r="P12386" t="s">
        <v>11662</v>
      </c>
      <c r="Q12386" t="s">
        <v>27</v>
      </c>
      <c r="R12386">
        <v>605.76</v>
      </c>
      <c r="S12386" t="s">
        <v>11655</v>
      </c>
      <c r="T12386" t="s">
        <v>19090</v>
      </c>
      <c r="U12386" t="s">
        <v>19422</v>
      </c>
    </row>
    <row r="12387" spans="1:21" x14ac:dyDescent="0.25">
      <c r="A12387" t="s">
        <v>15</v>
      </c>
      <c r="B12387" t="s">
        <v>14894</v>
      </c>
      <c r="C12387" t="s">
        <v>14895</v>
      </c>
      <c r="D12387" t="str">
        <f>VLOOKUP(C:C,Reconciliation!B:C,2,FALSE)</f>
        <v>Amortization of Debt Discount &amp; Exp</v>
      </c>
      <c r="E12387" t="str">
        <f>VLOOKUP(B:B,'[1]Chart of Accts'!$A:$B,2,FALSE)</f>
        <v>Amort Debt Disc &amp; Exp - Debentures</v>
      </c>
      <c r="F12387" t="s">
        <v>14900</v>
      </c>
      <c r="G12387" t="s">
        <v>19</v>
      </c>
      <c r="H12387" t="s">
        <v>20</v>
      </c>
      <c r="I12387" t="s">
        <v>21</v>
      </c>
      <c r="J12387" t="s">
        <v>14894</v>
      </c>
      <c r="L12387" t="s">
        <v>23</v>
      </c>
      <c r="M12387" t="s">
        <v>14897</v>
      </c>
      <c r="N12387" t="s">
        <v>25</v>
      </c>
      <c r="O12387" t="s">
        <v>18844</v>
      </c>
      <c r="P12387" t="s">
        <v>11663</v>
      </c>
      <c r="Q12387" t="s">
        <v>27</v>
      </c>
      <c r="R12387">
        <v>605.76</v>
      </c>
      <c r="S12387" t="s">
        <v>11655</v>
      </c>
      <c r="T12387" t="s">
        <v>19090</v>
      </c>
      <c r="U12387" t="s">
        <v>19423</v>
      </c>
    </row>
    <row r="12388" spans="1:21" x14ac:dyDescent="0.25">
      <c r="A12388" t="s">
        <v>15</v>
      </c>
      <c r="B12388" t="s">
        <v>14894</v>
      </c>
      <c r="C12388" t="s">
        <v>14895</v>
      </c>
      <c r="D12388" t="str">
        <f>VLOOKUP(C:C,Reconciliation!B:C,2,FALSE)</f>
        <v>Amortization of Debt Discount &amp; Exp</v>
      </c>
      <c r="E12388" t="str">
        <f>VLOOKUP(B:B,'[1]Chart of Accts'!$A:$B,2,FALSE)</f>
        <v>Amort Debt Disc &amp; Exp - Debentures</v>
      </c>
      <c r="F12388" t="s">
        <v>14901</v>
      </c>
      <c r="G12388" t="s">
        <v>19</v>
      </c>
      <c r="H12388" t="s">
        <v>20</v>
      </c>
      <c r="I12388" t="s">
        <v>37</v>
      </c>
      <c r="J12388" t="s">
        <v>14894</v>
      </c>
      <c r="L12388" t="s">
        <v>23</v>
      </c>
      <c r="M12388" t="s">
        <v>14897</v>
      </c>
      <c r="N12388" t="s">
        <v>25</v>
      </c>
      <c r="O12388" t="s">
        <v>18837</v>
      </c>
      <c r="P12388" t="s">
        <v>11656</v>
      </c>
      <c r="Q12388" t="s">
        <v>142</v>
      </c>
      <c r="R12388">
        <v>605.76</v>
      </c>
      <c r="S12388" t="s">
        <v>11655</v>
      </c>
      <c r="T12388" t="s">
        <v>19090</v>
      </c>
      <c r="U12388" t="s">
        <v>19416</v>
      </c>
    </row>
    <row r="12389" spans="1:21" x14ac:dyDescent="0.25">
      <c r="A12389" t="s">
        <v>15</v>
      </c>
      <c r="B12389" t="s">
        <v>14894</v>
      </c>
      <c r="C12389" t="s">
        <v>14895</v>
      </c>
      <c r="D12389" t="str">
        <f>VLOOKUP(C:C,Reconciliation!B:C,2,FALSE)</f>
        <v>Amortization of Debt Discount &amp; Exp</v>
      </c>
      <c r="E12389" t="str">
        <f>VLOOKUP(B:B,'[1]Chart of Accts'!$A:$B,2,FALSE)</f>
        <v>Amort Debt Disc &amp; Exp - Debentures</v>
      </c>
      <c r="F12389" t="s">
        <v>14902</v>
      </c>
      <c r="G12389" t="s">
        <v>19</v>
      </c>
      <c r="H12389" t="s">
        <v>20</v>
      </c>
      <c r="I12389" t="s">
        <v>38</v>
      </c>
      <c r="J12389" t="s">
        <v>14894</v>
      </c>
      <c r="L12389" t="s">
        <v>23</v>
      </c>
      <c r="M12389" t="s">
        <v>14897</v>
      </c>
      <c r="N12389" t="s">
        <v>25</v>
      </c>
      <c r="O12389" t="s">
        <v>18838</v>
      </c>
      <c r="P12389" t="s">
        <v>11657</v>
      </c>
      <c r="Q12389" t="s">
        <v>142</v>
      </c>
      <c r="R12389">
        <v>605.76</v>
      </c>
      <c r="S12389" t="s">
        <v>11655</v>
      </c>
      <c r="T12389" t="s">
        <v>19090</v>
      </c>
      <c r="U12389" t="s">
        <v>19417</v>
      </c>
    </row>
    <row r="12390" spans="1:21" x14ac:dyDescent="0.25">
      <c r="A12390" t="s">
        <v>15</v>
      </c>
      <c r="B12390" t="s">
        <v>14894</v>
      </c>
      <c r="C12390" t="s">
        <v>14895</v>
      </c>
      <c r="D12390" t="str">
        <f>VLOOKUP(C:C,Reconciliation!B:C,2,FALSE)</f>
        <v>Amortization of Debt Discount &amp; Exp</v>
      </c>
      <c r="E12390" t="str">
        <f>VLOOKUP(B:B,'[1]Chart of Accts'!$A:$B,2,FALSE)</f>
        <v>Amort Debt Disc &amp; Exp - Debentures</v>
      </c>
      <c r="F12390" t="s">
        <v>14903</v>
      </c>
      <c r="G12390" t="s">
        <v>19</v>
      </c>
      <c r="H12390" t="s">
        <v>20</v>
      </c>
      <c r="I12390" t="s">
        <v>40</v>
      </c>
      <c r="J12390" t="s">
        <v>14894</v>
      </c>
      <c r="L12390" t="s">
        <v>23</v>
      </c>
      <c r="M12390" t="s">
        <v>14897</v>
      </c>
      <c r="N12390" t="s">
        <v>25</v>
      </c>
      <c r="O12390" t="s">
        <v>18839</v>
      </c>
      <c r="P12390" t="s">
        <v>11658</v>
      </c>
      <c r="Q12390" t="s">
        <v>142</v>
      </c>
      <c r="R12390">
        <v>605.76</v>
      </c>
      <c r="S12390" t="s">
        <v>11655</v>
      </c>
      <c r="T12390" t="s">
        <v>19090</v>
      </c>
      <c r="U12390" t="s">
        <v>19418</v>
      </c>
    </row>
    <row r="12391" spans="1:21" x14ac:dyDescent="0.25">
      <c r="A12391" t="s">
        <v>15</v>
      </c>
      <c r="B12391" t="s">
        <v>14894</v>
      </c>
      <c r="C12391" t="s">
        <v>14895</v>
      </c>
      <c r="D12391" t="str">
        <f>VLOOKUP(C:C,Reconciliation!B:C,2,FALSE)</f>
        <v>Amortization of Debt Discount &amp; Exp</v>
      </c>
      <c r="E12391" t="str">
        <f>VLOOKUP(B:B,'[1]Chart of Accts'!$A:$B,2,FALSE)</f>
        <v>Amort Debt Disc &amp; Exp - Debentures</v>
      </c>
      <c r="F12391" t="s">
        <v>14904</v>
      </c>
      <c r="G12391" t="s">
        <v>19</v>
      </c>
      <c r="H12391" t="s">
        <v>20</v>
      </c>
      <c r="I12391" t="s">
        <v>2090</v>
      </c>
      <c r="J12391" t="s">
        <v>14894</v>
      </c>
      <c r="L12391" t="s">
        <v>23</v>
      </c>
      <c r="M12391" t="s">
        <v>14905</v>
      </c>
      <c r="N12391" t="s">
        <v>25</v>
      </c>
      <c r="O12391" t="s">
        <v>18840</v>
      </c>
      <c r="P12391" t="s">
        <v>11659</v>
      </c>
      <c r="Q12391" t="s">
        <v>142</v>
      </c>
      <c r="R12391">
        <v>15749.63</v>
      </c>
      <c r="S12391" t="s">
        <v>11655</v>
      </c>
      <c r="T12391" t="s">
        <v>19090</v>
      </c>
      <c r="U12391" t="s">
        <v>19419</v>
      </c>
    </row>
    <row r="12392" spans="1:21" x14ac:dyDescent="0.25">
      <c r="A12392" t="s">
        <v>15</v>
      </c>
      <c r="B12392" t="s">
        <v>14906</v>
      </c>
      <c r="C12392" t="s">
        <v>14907</v>
      </c>
      <c r="D12392" t="str">
        <f>VLOOKUP(C:C,Reconciliation!B:C,2,FALSE)</f>
        <v>Allowance Borrowed Funds Used During Construction</v>
      </c>
      <c r="E12392" t="str">
        <f>VLOOKUP(B:B,'[1]Chart of Accts'!$A:$B,2,FALSE)</f>
        <v>Allowance for Funds Used Dur Constr-Debt</v>
      </c>
      <c r="F12392" t="s">
        <v>14908</v>
      </c>
      <c r="G12392" t="s">
        <v>32</v>
      </c>
      <c r="H12392" t="s">
        <v>20</v>
      </c>
      <c r="I12392" t="s">
        <v>30</v>
      </c>
      <c r="J12392" t="s">
        <v>14906</v>
      </c>
      <c r="L12392" t="s">
        <v>23</v>
      </c>
      <c r="M12392" t="s">
        <v>10214</v>
      </c>
      <c r="N12392" t="s">
        <v>14909</v>
      </c>
      <c r="O12392" t="s">
        <v>18930</v>
      </c>
      <c r="P12392" t="s">
        <v>14910</v>
      </c>
      <c r="Q12392" t="s">
        <v>7531</v>
      </c>
      <c r="R12392">
        <v>-3.25</v>
      </c>
      <c r="S12392" t="s">
        <v>14906</v>
      </c>
      <c r="T12392" t="s">
        <v>19090</v>
      </c>
      <c r="U12392" t="s">
        <v>19444</v>
      </c>
    </row>
    <row r="12393" spans="1:21" x14ac:dyDescent="0.25">
      <c r="A12393" t="s">
        <v>15</v>
      </c>
      <c r="B12393" t="s">
        <v>14906</v>
      </c>
      <c r="C12393" t="s">
        <v>14907</v>
      </c>
      <c r="D12393" t="str">
        <f>VLOOKUP(C:C,Reconciliation!B:C,2,FALSE)</f>
        <v>Allowance Borrowed Funds Used During Construction</v>
      </c>
      <c r="E12393" t="str">
        <f>VLOOKUP(B:B,'[1]Chart of Accts'!$A:$B,2,FALSE)</f>
        <v>Allowance for Funds Used Dur Constr-Debt</v>
      </c>
      <c r="F12393" t="s">
        <v>14911</v>
      </c>
      <c r="G12393" t="s">
        <v>32</v>
      </c>
      <c r="H12393" t="s">
        <v>20</v>
      </c>
      <c r="I12393" t="s">
        <v>30</v>
      </c>
      <c r="J12393" t="s">
        <v>14906</v>
      </c>
      <c r="L12393" t="s">
        <v>23</v>
      </c>
      <c r="M12393" t="s">
        <v>345</v>
      </c>
      <c r="N12393" t="s">
        <v>14909</v>
      </c>
      <c r="O12393" t="s">
        <v>18931</v>
      </c>
      <c r="P12393" t="s">
        <v>14912</v>
      </c>
      <c r="Q12393" t="s">
        <v>7531</v>
      </c>
      <c r="R12393">
        <v>-0.28999999999999998</v>
      </c>
      <c r="S12393" t="s">
        <v>14906</v>
      </c>
      <c r="T12393" t="s">
        <v>19090</v>
      </c>
      <c r="U12393" t="s">
        <v>19444</v>
      </c>
    </row>
    <row r="12394" spans="1:21" x14ac:dyDescent="0.25">
      <c r="A12394" t="s">
        <v>15</v>
      </c>
      <c r="B12394" t="s">
        <v>14906</v>
      </c>
      <c r="C12394" t="s">
        <v>14907</v>
      </c>
      <c r="D12394" t="str">
        <f>VLOOKUP(C:C,Reconciliation!B:C,2,FALSE)</f>
        <v>Allowance Borrowed Funds Used During Construction</v>
      </c>
      <c r="E12394" t="str">
        <f>VLOOKUP(B:B,'[1]Chart of Accts'!$A:$B,2,FALSE)</f>
        <v>Allowance for Funds Used Dur Constr-Debt</v>
      </c>
      <c r="F12394" t="s">
        <v>14913</v>
      </c>
      <c r="G12394" t="s">
        <v>32</v>
      </c>
      <c r="H12394" t="s">
        <v>20</v>
      </c>
      <c r="I12394" t="s">
        <v>30</v>
      </c>
      <c r="J12394" t="s">
        <v>14906</v>
      </c>
      <c r="L12394" t="s">
        <v>23</v>
      </c>
      <c r="M12394" t="s">
        <v>8860</v>
      </c>
      <c r="N12394" t="s">
        <v>14909</v>
      </c>
      <c r="O12394" t="s">
        <v>18932</v>
      </c>
      <c r="P12394" t="s">
        <v>14914</v>
      </c>
      <c r="Q12394" t="s">
        <v>7531</v>
      </c>
      <c r="R12394">
        <v>-28.97</v>
      </c>
      <c r="S12394" t="s">
        <v>14906</v>
      </c>
      <c r="T12394" t="s">
        <v>19090</v>
      </c>
      <c r="U12394" t="s">
        <v>19444</v>
      </c>
    </row>
    <row r="12395" spans="1:21" x14ac:dyDescent="0.25">
      <c r="A12395" t="s">
        <v>15</v>
      </c>
      <c r="B12395" t="s">
        <v>14906</v>
      </c>
      <c r="C12395" t="s">
        <v>14907</v>
      </c>
      <c r="D12395" t="str">
        <f>VLOOKUP(C:C,Reconciliation!B:C,2,FALSE)</f>
        <v>Allowance Borrowed Funds Used During Construction</v>
      </c>
      <c r="E12395" t="str">
        <f>VLOOKUP(B:B,'[1]Chart of Accts'!$A:$B,2,FALSE)</f>
        <v>Allowance for Funds Used Dur Constr-Debt</v>
      </c>
      <c r="F12395" t="s">
        <v>14915</v>
      </c>
      <c r="G12395" t="s">
        <v>32</v>
      </c>
      <c r="H12395" t="s">
        <v>20</v>
      </c>
      <c r="I12395" t="s">
        <v>30</v>
      </c>
      <c r="J12395" t="s">
        <v>14906</v>
      </c>
      <c r="L12395" t="s">
        <v>23</v>
      </c>
      <c r="M12395" t="s">
        <v>14916</v>
      </c>
      <c r="N12395" t="s">
        <v>14909</v>
      </c>
      <c r="O12395" t="s">
        <v>18933</v>
      </c>
      <c r="P12395" t="s">
        <v>14917</v>
      </c>
      <c r="Q12395" t="s">
        <v>7531</v>
      </c>
      <c r="R12395">
        <v>-41.77</v>
      </c>
      <c r="S12395" t="s">
        <v>14906</v>
      </c>
      <c r="T12395" t="s">
        <v>19090</v>
      </c>
      <c r="U12395" t="s">
        <v>19444</v>
      </c>
    </row>
    <row r="12396" spans="1:21" x14ac:dyDescent="0.25">
      <c r="A12396" t="s">
        <v>15</v>
      </c>
      <c r="B12396" t="s">
        <v>14906</v>
      </c>
      <c r="C12396" t="s">
        <v>14907</v>
      </c>
      <c r="D12396" t="str">
        <f>VLOOKUP(C:C,Reconciliation!B:C,2,FALSE)</f>
        <v>Allowance Borrowed Funds Used During Construction</v>
      </c>
      <c r="E12396" t="str">
        <f>VLOOKUP(B:B,'[1]Chart of Accts'!$A:$B,2,FALSE)</f>
        <v>Allowance for Funds Used Dur Constr-Debt</v>
      </c>
      <c r="F12396" t="s">
        <v>14918</v>
      </c>
      <c r="G12396" t="s">
        <v>32</v>
      </c>
      <c r="H12396" t="s">
        <v>20</v>
      </c>
      <c r="I12396" t="s">
        <v>30</v>
      </c>
      <c r="J12396" t="s">
        <v>14906</v>
      </c>
      <c r="L12396" t="s">
        <v>23</v>
      </c>
      <c r="M12396" t="s">
        <v>11542</v>
      </c>
      <c r="N12396" t="s">
        <v>14909</v>
      </c>
      <c r="O12396" t="s">
        <v>18934</v>
      </c>
      <c r="P12396" t="s">
        <v>14919</v>
      </c>
      <c r="Q12396" t="s">
        <v>7531</v>
      </c>
      <c r="R12396">
        <v>-2.09</v>
      </c>
      <c r="S12396" t="s">
        <v>14906</v>
      </c>
      <c r="T12396" t="s">
        <v>19090</v>
      </c>
      <c r="U12396" t="s">
        <v>19444</v>
      </c>
    </row>
    <row r="12397" spans="1:21" x14ac:dyDescent="0.25">
      <c r="A12397" t="s">
        <v>15</v>
      </c>
      <c r="B12397" t="s">
        <v>14906</v>
      </c>
      <c r="C12397" t="s">
        <v>14907</v>
      </c>
      <c r="D12397" t="str">
        <f>VLOOKUP(C:C,Reconciliation!B:C,2,FALSE)</f>
        <v>Allowance Borrowed Funds Used During Construction</v>
      </c>
      <c r="E12397" t="str">
        <f>VLOOKUP(B:B,'[1]Chart of Accts'!$A:$B,2,FALSE)</f>
        <v>Allowance for Funds Used Dur Constr-Debt</v>
      </c>
      <c r="F12397" t="s">
        <v>14920</v>
      </c>
      <c r="G12397" t="s">
        <v>32</v>
      </c>
      <c r="H12397" t="s">
        <v>20</v>
      </c>
      <c r="I12397" t="s">
        <v>30</v>
      </c>
      <c r="J12397" t="s">
        <v>14906</v>
      </c>
      <c r="L12397" t="s">
        <v>23</v>
      </c>
      <c r="M12397" t="s">
        <v>10554</v>
      </c>
      <c r="N12397" t="s">
        <v>14909</v>
      </c>
      <c r="O12397" t="s">
        <v>18935</v>
      </c>
      <c r="P12397" t="s">
        <v>14921</v>
      </c>
      <c r="Q12397" t="s">
        <v>7531</v>
      </c>
      <c r="R12397">
        <v>-7.94</v>
      </c>
      <c r="S12397" t="s">
        <v>14906</v>
      </c>
      <c r="T12397" t="s">
        <v>19090</v>
      </c>
      <c r="U12397" t="s">
        <v>19444</v>
      </c>
    </row>
    <row r="12398" spans="1:21" x14ac:dyDescent="0.25">
      <c r="A12398" t="s">
        <v>15</v>
      </c>
      <c r="B12398" t="s">
        <v>14906</v>
      </c>
      <c r="C12398" t="s">
        <v>14907</v>
      </c>
      <c r="D12398" t="str">
        <f>VLOOKUP(C:C,Reconciliation!B:C,2,FALSE)</f>
        <v>Allowance Borrowed Funds Used During Construction</v>
      </c>
      <c r="E12398" t="str">
        <f>VLOOKUP(B:B,'[1]Chart of Accts'!$A:$B,2,FALSE)</f>
        <v>Allowance for Funds Used Dur Constr-Debt</v>
      </c>
      <c r="F12398" t="s">
        <v>14922</v>
      </c>
      <c r="G12398" t="s">
        <v>32</v>
      </c>
      <c r="H12398" t="s">
        <v>20</v>
      </c>
      <c r="I12398" t="s">
        <v>30</v>
      </c>
      <c r="J12398" t="s">
        <v>14906</v>
      </c>
      <c r="L12398" t="s">
        <v>23</v>
      </c>
      <c r="M12398" t="s">
        <v>14923</v>
      </c>
      <c r="N12398" t="s">
        <v>14909</v>
      </c>
      <c r="O12398" t="s">
        <v>18936</v>
      </c>
      <c r="P12398" t="s">
        <v>14924</v>
      </c>
      <c r="Q12398" t="s">
        <v>7531</v>
      </c>
      <c r="R12398">
        <v>-77.41</v>
      </c>
      <c r="S12398" t="s">
        <v>14906</v>
      </c>
      <c r="T12398" t="s">
        <v>19090</v>
      </c>
      <c r="U12398" t="s">
        <v>19444</v>
      </c>
    </row>
    <row r="12399" spans="1:21" x14ac:dyDescent="0.25">
      <c r="A12399" t="s">
        <v>15</v>
      </c>
      <c r="B12399" t="s">
        <v>14906</v>
      </c>
      <c r="C12399" t="s">
        <v>14907</v>
      </c>
      <c r="D12399" t="str">
        <f>VLOOKUP(C:C,Reconciliation!B:C,2,FALSE)</f>
        <v>Allowance Borrowed Funds Used During Construction</v>
      </c>
      <c r="E12399" t="str">
        <f>VLOOKUP(B:B,'[1]Chart of Accts'!$A:$B,2,FALSE)</f>
        <v>Allowance for Funds Used Dur Constr-Debt</v>
      </c>
      <c r="F12399" t="s">
        <v>14925</v>
      </c>
      <c r="G12399" t="s">
        <v>32</v>
      </c>
      <c r="H12399" t="s">
        <v>20</v>
      </c>
      <c r="I12399" t="s">
        <v>30</v>
      </c>
      <c r="J12399" t="s">
        <v>14906</v>
      </c>
      <c r="L12399" t="s">
        <v>23</v>
      </c>
      <c r="M12399" t="s">
        <v>8108</v>
      </c>
      <c r="N12399" t="s">
        <v>14909</v>
      </c>
      <c r="O12399" t="s">
        <v>18937</v>
      </c>
      <c r="P12399" t="s">
        <v>14926</v>
      </c>
      <c r="Q12399" t="s">
        <v>7531</v>
      </c>
      <c r="R12399">
        <v>-1.71</v>
      </c>
      <c r="S12399" t="s">
        <v>14906</v>
      </c>
      <c r="T12399" t="s">
        <v>19090</v>
      </c>
      <c r="U12399" t="s">
        <v>19444</v>
      </c>
    </row>
    <row r="12400" spans="1:21" x14ac:dyDescent="0.25">
      <c r="A12400" t="s">
        <v>15</v>
      </c>
      <c r="B12400" t="s">
        <v>14906</v>
      </c>
      <c r="C12400" t="s">
        <v>14907</v>
      </c>
      <c r="D12400" t="str">
        <f>VLOOKUP(C:C,Reconciliation!B:C,2,FALSE)</f>
        <v>Allowance Borrowed Funds Used During Construction</v>
      </c>
      <c r="E12400" t="str">
        <f>VLOOKUP(B:B,'[1]Chart of Accts'!$A:$B,2,FALSE)</f>
        <v>Allowance for Funds Used Dur Constr-Debt</v>
      </c>
      <c r="F12400" t="s">
        <v>14927</v>
      </c>
      <c r="G12400" t="s">
        <v>32</v>
      </c>
      <c r="H12400" t="s">
        <v>20</v>
      </c>
      <c r="I12400" t="s">
        <v>30</v>
      </c>
      <c r="J12400" t="s">
        <v>14906</v>
      </c>
      <c r="L12400" t="s">
        <v>23</v>
      </c>
      <c r="M12400" t="s">
        <v>7572</v>
      </c>
      <c r="N12400" t="s">
        <v>14909</v>
      </c>
      <c r="O12400" t="s">
        <v>18938</v>
      </c>
      <c r="P12400" t="s">
        <v>14928</v>
      </c>
      <c r="Q12400" t="s">
        <v>7531</v>
      </c>
      <c r="R12400">
        <v>-15.32</v>
      </c>
      <c r="S12400" t="s">
        <v>14906</v>
      </c>
      <c r="T12400" t="s">
        <v>19090</v>
      </c>
      <c r="U12400" t="s">
        <v>19444</v>
      </c>
    </row>
    <row r="12401" spans="1:21" x14ac:dyDescent="0.25">
      <c r="A12401" t="s">
        <v>15</v>
      </c>
      <c r="B12401" t="s">
        <v>14906</v>
      </c>
      <c r="C12401" t="s">
        <v>14907</v>
      </c>
      <c r="D12401" t="str">
        <f>VLOOKUP(C:C,Reconciliation!B:C,2,FALSE)</f>
        <v>Allowance Borrowed Funds Used During Construction</v>
      </c>
      <c r="E12401" t="str">
        <f>VLOOKUP(B:B,'[1]Chart of Accts'!$A:$B,2,FALSE)</f>
        <v>Allowance for Funds Used Dur Constr-Debt</v>
      </c>
      <c r="F12401" t="s">
        <v>14929</v>
      </c>
      <c r="G12401" t="s">
        <v>32</v>
      </c>
      <c r="H12401" t="s">
        <v>20</v>
      </c>
      <c r="I12401" t="s">
        <v>30</v>
      </c>
      <c r="J12401" t="s">
        <v>14906</v>
      </c>
      <c r="L12401" t="s">
        <v>23</v>
      </c>
      <c r="M12401" t="s">
        <v>8095</v>
      </c>
      <c r="N12401" t="s">
        <v>14909</v>
      </c>
      <c r="O12401" t="s">
        <v>18939</v>
      </c>
      <c r="P12401" t="s">
        <v>14930</v>
      </c>
      <c r="Q12401" t="s">
        <v>7531</v>
      </c>
      <c r="R12401">
        <v>-11.29</v>
      </c>
      <c r="S12401" t="s">
        <v>14906</v>
      </c>
      <c r="T12401" t="s">
        <v>19090</v>
      </c>
      <c r="U12401" t="s">
        <v>19444</v>
      </c>
    </row>
    <row r="12402" spans="1:21" x14ac:dyDescent="0.25">
      <c r="A12402" t="s">
        <v>15</v>
      </c>
      <c r="B12402" t="s">
        <v>14906</v>
      </c>
      <c r="C12402" t="s">
        <v>14907</v>
      </c>
      <c r="D12402" t="str">
        <f>VLOOKUP(C:C,Reconciliation!B:C,2,FALSE)</f>
        <v>Allowance Borrowed Funds Used During Construction</v>
      </c>
      <c r="E12402" t="str">
        <f>VLOOKUP(B:B,'[1]Chart of Accts'!$A:$B,2,FALSE)</f>
        <v>Allowance for Funds Used Dur Constr-Debt</v>
      </c>
      <c r="F12402" t="s">
        <v>14931</v>
      </c>
      <c r="G12402" t="s">
        <v>32</v>
      </c>
      <c r="H12402" t="s">
        <v>20</v>
      </c>
      <c r="I12402" t="s">
        <v>30</v>
      </c>
      <c r="J12402" t="s">
        <v>14906</v>
      </c>
      <c r="L12402" t="s">
        <v>23</v>
      </c>
      <c r="M12402" t="s">
        <v>7354</v>
      </c>
      <c r="N12402" t="s">
        <v>14909</v>
      </c>
      <c r="O12402" t="s">
        <v>18940</v>
      </c>
      <c r="P12402" t="s">
        <v>14932</v>
      </c>
      <c r="Q12402" t="s">
        <v>7531</v>
      </c>
      <c r="R12402">
        <v>-0.52</v>
      </c>
      <c r="S12402" t="s">
        <v>14906</v>
      </c>
      <c r="T12402" t="s">
        <v>19090</v>
      </c>
      <c r="U12402" t="s">
        <v>19444</v>
      </c>
    </row>
    <row r="12403" spans="1:21" x14ac:dyDescent="0.25">
      <c r="A12403" t="s">
        <v>15</v>
      </c>
      <c r="B12403" t="s">
        <v>14906</v>
      </c>
      <c r="C12403" t="s">
        <v>14907</v>
      </c>
      <c r="D12403" t="str">
        <f>VLOOKUP(C:C,Reconciliation!B:C,2,FALSE)</f>
        <v>Allowance Borrowed Funds Used During Construction</v>
      </c>
      <c r="E12403" t="str">
        <f>VLOOKUP(B:B,'[1]Chart of Accts'!$A:$B,2,FALSE)</f>
        <v>Allowance for Funds Used Dur Constr-Debt</v>
      </c>
      <c r="F12403" t="s">
        <v>14933</v>
      </c>
      <c r="G12403" t="s">
        <v>32</v>
      </c>
      <c r="H12403" t="s">
        <v>20</v>
      </c>
      <c r="I12403" t="s">
        <v>35</v>
      </c>
      <c r="J12403" t="s">
        <v>14906</v>
      </c>
      <c r="L12403" t="s">
        <v>23</v>
      </c>
      <c r="M12403" t="s">
        <v>11582</v>
      </c>
      <c r="N12403" t="s">
        <v>14909</v>
      </c>
      <c r="O12403" t="s">
        <v>18941</v>
      </c>
      <c r="P12403" t="s">
        <v>14934</v>
      </c>
      <c r="Q12403" t="s">
        <v>7531</v>
      </c>
      <c r="R12403">
        <v>-3.46</v>
      </c>
      <c r="S12403" t="s">
        <v>14906</v>
      </c>
      <c r="T12403" t="s">
        <v>19090</v>
      </c>
      <c r="U12403" t="s">
        <v>19444</v>
      </c>
    </row>
    <row r="12404" spans="1:21" x14ac:dyDescent="0.25">
      <c r="A12404" t="s">
        <v>15</v>
      </c>
      <c r="B12404" t="s">
        <v>14906</v>
      </c>
      <c r="C12404" t="s">
        <v>14907</v>
      </c>
      <c r="D12404" t="str">
        <f>VLOOKUP(C:C,Reconciliation!B:C,2,FALSE)</f>
        <v>Allowance Borrowed Funds Used During Construction</v>
      </c>
      <c r="E12404" t="str">
        <f>VLOOKUP(B:B,'[1]Chart of Accts'!$A:$B,2,FALSE)</f>
        <v>Allowance for Funds Used Dur Constr-Debt</v>
      </c>
      <c r="F12404" t="s">
        <v>14935</v>
      </c>
      <c r="G12404" t="s">
        <v>32</v>
      </c>
      <c r="H12404" t="s">
        <v>20</v>
      </c>
      <c r="I12404" t="s">
        <v>35</v>
      </c>
      <c r="J12404" t="s">
        <v>14906</v>
      </c>
      <c r="L12404" t="s">
        <v>23</v>
      </c>
      <c r="M12404" t="s">
        <v>9413</v>
      </c>
      <c r="N12404" t="s">
        <v>14909</v>
      </c>
      <c r="O12404" t="s">
        <v>18942</v>
      </c>
      <c r="P12404" t="s">
        <v>14936</v>
      </c>
      <c r="Q12404" t="s">
        <v>7531</v>
      </c>
      <c r="R12404">
        <v>-0.31</v>
      </c>
      <c r="S12404" t="s">
        <v>14906</v>
      </c>
      <c r="T12404" t="s">
        <v>19090</v>
      </c>
      <c r="U12404" t="s">
        <v>19444</v>
      </c>
    </row>
    <row r="12405" spans="1:21" x14ac:dyDescent="0.25">
      <c r="A12405" t="s">
        <v>15</v>
      </c>
      <c r="B12405" t="s">
        <v>14906</v>
      </c>
      <c r="C12405" t="s">
        <v>14907</v>
      </c>
      <c r="D12405" t="str">
        <f>VLOOKUP(C:C,Reconciliation!B:C,2,FALSE)</f>
        <v>Allowance Borrowed Funds Used During Construction</v>
      </c>
      <c r="E12405" t="str">
        <f>VLOOKUP(B:B,'[1]Chart of Accts'!$A:$B,2,FALSE)</f>
        <v>Allowance for Funds Used Dur Constr-Debt</v>
      </c>
      <c r="F12405" t="s">
        <v>14937</v>
      </c>
      <c r="G12405" t="s">
        <v>32</v>
      </c>
      <c r="H12405" t="s">
        <v>20</v>
      </c>
      <c r="I12405" t="s">
        <v>35</v>
      </c>
      <c r="J12405" t="s">
        <v>14906</v>
      </c>
      <c r="L12405" t="s">
        <v>23</v>
      </c>
      <c r="M12405" t="s">
        <v>7358</v>
      </c>
      <c r="N12405" t="s">
        <v>14909</v>
      </c>
      <c r="O12405" t="s">
        <v>18943</v>
      </c>
      <c r="P12405" t="s">
        <v>14938</v>
      </c>
      <c r="Q12405" t="s">
        <v>7531</v>
      </c>
      <c r="R12405">
        <v>-30</v>
      </c>
      <c r="S12405" t="s">
        <v>14906</v>
      </c>
      <c r="T12405" t="s">
        <v>19090</v>
      </c>
      <c r="U12405" t="s">
        <v>19444</v>
      </c>
    </row>
    <row r="12406" spans="1:21" x14ac:dyDescent="0.25">
      <c r="A12406" t="s">
        <v>15</v>
      </c>
      <c r="B12406" t="s">
        <v>14906</v>
      </c>
      <c r="C12406" t="s">
        <v>14907</v>
      </c>
      <c r="D12406" t="str">
        <f>VLOOKUP(C:C,Reconciliation!B:C,2,FALSE)</f>
        <v>Allowance Borrowed Funds Used During Construction</v>
      </c>
      <c r="E12406" t="str">
        <f>VLOOKUP(B:B,'[1]Chart of Accts'!$A:$B,2,FALSE)</f>
        <v>Allowance for Funds Used Dur Constr-Debt</v>
      </c>
      <c r="F12406" t="s">
        <v>14939</v>
      </c>
      <c r="G12406" t="s">
        <v>32</v>
      </c>
      <c r="H12406" t="s">
        <v>20</v>
      </c>
      <c r="I12406" t="s">
        <v>35</v>
      </c>
      <c r="J12406" t="s">
        <v>14906</v>
      </c>
      <c r="L12406" t="s">
        <v>23</v>
      </c>
      <c r="M12406" t="s">
        <v>10126</v>
      </c>
      <c r="N12406" t="s">
        <v>14909</v>
      </c>
      <c r="O12406" t="s">
        <v>18944</v>
      </c>
      <c r="P12406" t="s">
        <v>14940</v>
      </c>
      <c r="Q12406" t="s">
        <v>7531</v>
      </c>
      <c r="R12406">
        <v>-50.12</v>
      </c>
      <c r="S12406" t="s">
        <v>14906</v>
      </c>
      <c r="T12406" t="s">
        <v>19090</v>
      </c>
      <c r="U12406" t="s">
        <v>19444</v>
      </c>
    </row>
    <row r="12407" spans="1:21" x14ac:dyDescent="0.25">
      <c r="A12407" t="s">
        <v>15</v>
      </c>
      <c r="B12407" t="s">
        <v>14906</v>
      </c>
      <c r="C12407" t="s">
        <v>14907</v>
      </c>
      <c r="D12407" t="str">
        <f>VLOOKUP(C:C,Reconciliation!B:C,2,FALSE)</f>
        <v>Allowance Borrowed Funds Used During Construction</v>
      </c>
      <c r="E12407" t="str">
        <f>VLOOKUP(B:B,'[1]Chart of Accts'!$A:$B,2,FALSE)</f>
        <v>Allowance for Funds Used Dur Constr-Debt</v>
      </c>
      <c r="F12407" t="s">
        <v>14941</v>
      </c>
      <c r="G12407" t="s">
        <v>32</v>
      </c>
      <c r="H12407" t="s">
        <v>20</v>
      </c>
      <c r="I12407" t="s">
        <v>35</v>
      </c>
      <c r="J12407" t="s">
        <v>14906</v>
      </c>
      <c r="L12407" t="s">
        <v>23</v>
      </c>
      <c r="M12407" t="s">
        <v>10236</v>
      </c>
      <c r="N12407" t="s">
        <v>14909</v>
      </c>
      <c r="O12407" t="s">
        <v>18945</v>
      </c>
      <c r="P12407" t="s">
        <v>14942</v>
      </c>
      <c r="Q12407" t="s">
        <v>7531</v>
      </c>
      <c r="R12407">
        <v>-2.16</v>
      </c>
      <c r="S12407" t="s">
        <v>14906</v>
      </c>
      <c r="T12407" t="s">
        <v>19090</v>
      </c>
      <c r="U12407" t="s">
        <v>19444</v>
      </c>
    </row>
    <row r="12408" spans="1:21" x14ac:dyDescent="0.25">
      <c r="A12408" t="s">
        <v>15</v>
      </c>
      <c r="B12408" t="s">
        <v>14906</v>
      </c>
      <c r="C12408" t="s">
        <v>14907</v>
      </c>
      <c r="D12408" t="str">
        <f>VLOOKUP(C:C,Reconciliation!B:C,2,FALSE)</f>
        <v>Allowance Borrowed Funds Used During Construction</v>
      </c>
      <c r="E12408" t="str">
        <f>VLOOKUP(B:B,'[1]Chart of Accts'!$A:$B,2,FALSE)</f>
        <v>Allowance for Funds Used Dur Constr-Debt</v>
      </c>
      <c r="F12408" t="s">
        <v>14943</v>
      </c>
      <c r="G12408" t="s">
        <v>32</v>
      </c>
      <c r="H12408" t="s">
        <v>20</v>
      </c>
      <c r="I12408" t="s">
        <v>35</v>
      </c>
      <c r="J12408" t="s">
        <v>14906</v>
      </c>
      <c r="L12408" t="s">
        <v>23</v>
      </c>
      <c r="M12408" t="s">
        <v>7657</v>
      </c>
      <c r="N12408" t="s">
        <v>14909</v>
      </c>
      <c r="O12408" t="s">
        <v>18946</v>
      </c>
      <c r="P12408" t="s">
        <v>14944</v>
      </c>
      <c r="Q12408" t="s">
        <v>7531</v>
      </c>
      <c r="R12408">
        <v>-8.2200000000000006</v>
      </c>
      <c r="S12408" t="s">
        <v>14906</v>
      </c>
      <c r="T12408" t="s">
        <v>19090</v>
      </c>
      <c r="U12408" t="s">
        <v>19444</v>
      </c>
    </row>
    <row r="12409" spans="1:21" x14ac:dyDescent="0.25">
      <c r="A12409" t="s">
        <v>15</v>
      </c>
      <c r="B12409" t="s">
        <v>14906</v>
      </c>
      <c r="C12409" t="s">
        <v>14907</v>
      </c>
      <c r="D12409" t="str">
        <f>VLOOKUP(C:C,Reconciliation!B:C,2,FALSE)</f>
        <v>Allowance Borrowed Funds Used During Construction</v>
      </c>
      <c r="E12409" t="str">
        <f>VLOOKUP(B:B,'[1]Chart of Accts'!$A:$B,2,FALSE)</f>
        <v>Allowance for Funds Used Dur Constr-Debt</v>
      </c>
      <c r="F12409" t="s">
        <v>14945</v>
      </c>
      <c r="G12409" t="s">
        <v>32</v>
      </c>
      <c r="H12409" t="s">
        <v>20</v>
      </c>
      <c r="I12409" t="s">
        <v>35</v>
      </c>
      <c r="J12409" t="s">
        <v>14906</v>
      </c>
      <c r="L12409" t="s">
        <v>23</v>
      </c>
      <c r="M12409" t="s">
        <v>14946</v>
      </c>
      <c r="N12409" t="s">
        <v>14909</v>
      </c>
      <c r="O12409" t="s">
        <v>18947</v>
      </c>
      <c r="P12409" t="s">
        <v>14947</v>
      </c>
      <c r="Q12409" t="s">
        <v>7531</v>
      </c>
      <c r="R12409">
        <v>-81.83</v>
      </c>
      <c r="S12409" t="s">
        <v>14906</v>
      </c>
      <c r="T12409" t="s">
        <v>19090</v>
      </c>
      <c r="U12409" t="s">
        <v>19444</v>
      </c>
    </row>
    <row r="12410" spans="1:21" x14ac:dyDescent="0.25">
      <c r="A12410" t="s">
        <v>15</v>
      </c>
      <c r="B12410" t="s">
        <v>14906</v>
      </c>
      <c r="C12410" t="s">
        <v>14907</v>
      </c>
      <c r="D12410" t="str">
        <f>VLOOKUP(C:C,Reconciliation!B:C,2,FALSE)</f>
        <v>Allowance Borrowed Funds Used During Construction</v>
      </c>
      <c r="E12410" t="str">
        <f>VLOOKUP(B:B,'[1]Chart of Accts'!$A:$B,2,FALSE)</f>
        <v>Allowance for Funds Used Dur Constr-Debt</v>
      </c>
      <c r="F12410" t="s">
        <v>14948</v>
      </c>
      <c r="G12410" t="s">
        <v>32</v>
      </c>
      <c r="H12410" t="s">
        <v>20</v>
      </c>
      <c r="I12410" t="s">
        <v>35</v>
      </c>
      <c r="J12410" t="s">
        <v>14906</v>
      </c>
      <c r="L12410" t="s">
        <v>23</v>
      </c>
      <c r="M12410" t="s">
        <v>11177</v>
      </c>
      <c r="N12410" t="s">
        <v>14909</v>
      </c>
      <c r="O12410" t="s">
        <v>18948</v>
      </c>
      <c r="P12410" t="s">
        <v>14949</v>
      </c>
      <c r="Q12410" t="s">
        <v>7531</v>
      </c>
      <c r="R12410">
        <v>-1.77</v>
      </c>
      <c r="S12410" t="s">
        <v>14906</v>
      </c>
      <c r="T12410" t="s">
        <v>19090</v>
      </c>
      <c r="U12410" t="s">
        <v>19444</v>
      </c>
    </row>
    <row r="12411" spans="1:21" x14ac:dyDescent="0.25">
      <c r="A12411" t="s">
        <v>15</v>
      </c>
      <c r="B12411" t="s">
        <v>14906</v>
      </c>
      <c r="C12411" t="s">
        <v>14907</v>
      </c>
      <c r="D12411" t="str">
        <f>VLOOKUP(C:C,Reconciliation!B:C,2,FALSE)</f>
        <v>Allowance Borrowed Funds Used During Construction</v>
      </c>
      <c r="E12411" t="str">
        <f>VLOOKUP(B:B,'[1]Chart of Accts'!$A:$B,2,FALSE)</f>
        <v>Allowance for Funds Used Dur Constr-Debt</v>
      </c>
      <c r="F12411" t="s">
        <v>14950</v>
      </c>
      <c r="G12411" t="s">
        <v>32</v>
      </c>
      <c r="H12411" t="s">
        <v>20</v>
      </c>
      <c r="I12411" t="s">
        <v>35</v>
      </c>
      <c r="J12411" t="s">
        <v>14906</v>
      </c>
      <c r="L12411" t="s">
        <v>23</v>
      </c>
      <c r="M12411" t="s">
        <v>11567</v>
      </c>
      <c r="N12411" t="s">
        <v>14909</v>
      </c>
      <c r="O12411" t="s">
        <v>18949</v>
      </c>
      <c r="P12411" t="s">
        <v>14951</v>
      </c>
      <c r="Q12411" t="s">
        <v>7531</v>
      </c>
      <c r="R12411">
        <v>-16.98</v>
      </c>
      <c r="S12411" t="s">
        <v>14906</v>
      </c>
      <c r="T12411" t="s">
        <v>19090</v>
      </c>
      <c r="U12411" t="s">
        <v>19444</v>
      </c>
    </row>
    <row r="12412" spans="1:21" x14ac:dyDescent="0.25">
      <c r="A12412" t="s">
        <v>15</v>
      </c>
      <c r="B12412" t="s">
        <v>14906</v>
      </c>
      <c r="C12412" t="s">
        <v>14907</v>
      </c>
      <c r="D12412" t="str">
        <f>VLOOKUP(C:C,Reconciliation!B:C,2,FALSE)</f>
        <v>Allowance Borrowed Funds Used During Construction</v>
      </c>
      <c r="E12412" t="str">
        <f>VLOOKUP(B:B,'[1]Chart of Accts'!$A:$B,2,FALSE)</f>
        <v>Allowance for Funds Used Dur Constr-Debt</v>
      </c>
      <c r="F12412" t="s">
        <v>14952</v>
      </c>
      <c r="G12412" t="s">
        <v>32</v>
      </c>
      <c r="H12412" t="s">
        <v>20</v>
      </c>
      <c r="I12412" t="s">
        <v>35</v>
      </c>
      <c r="J12412" t="s">
        <v>14906</v>
      </c>
      <c r="L12412" t="s">
        <v>23</v>
      </c>
      <c r="M12412" t="s">
        <v>8750</v>
      </c>
      <c r="N12412" t="s">
        <v>14909</v>
      </c>
      <c r="O12412" t="s">
        <v>18950</v>
      </c>
      <c r="P12412" t="s">
        <v>14953</v>
      </c>
      <c r="Q12412" t="s">
        <v>7531</v>
      </c>
      <c r="R12412">
        <v>-12.85</v>
      </c>
      <c r="S12412" t="s">
        <v>14906</v>
      </c>
      <c r="T12412" t="s">
        <v>19090</v>
      </c>
      <c r="U12412" t="s">
        <v>19444</v>
      </c>
    </row>
    <row r="12413" spans="1:21" x14ac:dyDescent="0.25">
      <c r="A12413" t="s">
        <v>15</v>
      </c>
      <c r="B12413" t="s">
        <v>14906</v>
      </c>
      <c r="C12413" t="s">
        <v>14907</v>
      </c>
      <c r="D12413" t="str">
        <f>VLOOKUP(C:C,Reconciliation!B:C,2,FALSE)</f>
        <v>Allowance Borrowed Funds Used During Construction</v>
      </c>
      <c r="E12413" t="str">
        <f>VLOOKUP(B:B,'[1]Chart of Accts'!$A:$B,2,FALSE)</f>
        <v>Allowance for Funds Used Dur Constr-Debt</v>
      </c>
      <c r="F12413" t="s">
        <v>14954</v>
      </c>
      <c r="G12413" t="s">
        <v>32</v>
      </c>
      <c r="H12413" t="s">
        <v>20</v>
      </c>
      <c r="I12413" t="s">
        <v>35</v>
      </c>
      <c r="J12413" t="s">
        <v>14906</v>
      </c>
      <c r="L12413" t="s">
        <v>23</v>
      </c>
      <c r="M12413" t="s">
        <v>3803</v>
      </c>
      <c r="N12413" t="s">
        <v>14909</v>
      </c>
      <c r="O12413" t="s">
        <v>18951</v>
      </c>
      <c r="P12413" t="s">
        <v>14955</v>
      </c>
      <c r="Q12413" t="s">
        <v>7531</v>
      </c>
      <c r="R12413">
        <v>-0.01</v>
      </c>
      <c r="S12413" t="s">
        <v>14906</v>
      </c>
      <c r="T12413" t="s">
        <v>19090</v>
      </c>
      <c r="U12413" t="s">
        <v>19444</v>
      </c>
    </row>
    <row r="12414" spans="1:21" x14ac:dyDescent="0.25">
      <c r="A12414" t="s">
        <v>15</v>
      </c>
      <c r="B12414" t="s">
        <v>14906</v>
      </c>
      <c r="C12414" t="s">
        <v>14907</v>
      </c>
      <c r="D12414" t="str">
        <f>VLOOKUP(C:C,Reconciliation!B:C,2,FALSE)</f>
        <v>Allowance Borrowed Funds Used During Construction</v>
      </c>
      <c r="E12414" t="str">
        <f>VLOOKUP(B:B,'[1]Chart of Accts'!$A:$B,2,FALSE)</f>
        <v>Allowance for Funds Used Dur Constr-Debt</v>
      </c>
      <c r="F12414" t="s">
        <v>14956</v>
      </c>
      <c r="G12414" t="s">
        <v>32</v>
      </c>
      <c r="H12414" t="s">
        <v>20</v>
      </c>
      <c r="I12414" t="s">
        <v>35</v>
      </c>
      <c r="J12414" t="s">
        <v>14906</v>
      </c>
      <c r="L12414" t="s">
        <v>23</v>
      </c>
      <c r="M12414" t="s">
        <v>10285</v>
      </c>
      <c r="N12414" t="s">
        <v>14909</v>
      </c>
      <c r="O12414" t="s">
        <v>18952</v>
      </c>
      <c r="P12414" t="s">
        <v>14957</v>
      </c>
      <c r="Q12414" t="s">
        <v>7531</v>
      </c>
      <c r="R12414">
        <v>-7.0000000000000007E-2</v>
      </c>
      <c r="S12414" t="s">
        <v>14906</v>
      </c>
      <c r="T12414" t="s">
        <v>19090</v>
      </c>
      <c r="U12414" t="s">
        <v>19444</v>
      </c>
    </row>
    <row r="12415" spans="1:21" x14ac:dyDescent="0.25">
      <c r="A12415" t="s">
        <v>15</v>
      </c>
      <c r="B12415" t="s">
        <v>14906</v>
      </c>
      <c r="C12415" t="s">
        <v>14907</v>
      </c>
      <c r="D12415" t="str">
        <f>VLOOKUP(C:C,Reconciliation!B:C,2,FALSE)</f>
        <v>Allowance Borrowed Funds Used During Construction</v>
      </c>
      <c r="E12415" t="str">
        <f>VLOOKUP(B:B,'[1]Chart of Accts'!$A:$B,2,FALSE)</f>
        <v>Allowance for Funds Used Dur Constr-Debt</v>
      </c>
      <c r="F12415" t="s">
        <v>14958</v>
      </c>
      <c r="G12415" t="s">
        <v>32</v>
      </c>
      <c r="H12415" t="s">
        <v>20</v>
      </c>
      <c r="I12415" t="s">
        <v>35</v>
      </c>
      <c r="J12415" t="s">
        <v>14906</v>
      </c>
      <c r="L12415" t="s">
        <v>23</v>
      </c>
      <c r="M12415" t="s">
        <v>10109</v>
      </c>
      <c r="N12415" t="s">
        <v>14909</v>
      </c>
      <c r="O12415" t="s">
        <v>18953</v>
      </c>
      <c r="P12415" t="s">
        <v>14959</v>
      </c>
      <c r="Q12415" t="s">
        <v>7531</v>
      </c>
      <c r="R12415">
        <v>-0.54</v>
      </c>
      <c r="S12415" t="s">
        <v>14906</v>
      </c>
      <c r="T12415" t="s">
        <v>19090</v>
      </c>
      <c r="U12415" t="s">
        <v>19444</v>
      </c>
    </row>
    <row r="12416" spans="1:21" x14ac:dyDescent="0.25">
      <c r="A12416" t="s">
        <v>15</v>
      </c>
      <c r="B12416" t="s">
        <v>14906</v>
      </c>
      <c r="C12416" t="s">
        <v>14907</v>
      </c>
      <c r="D12416" t="str">
        <f>VLOOKUP(C:C,Reconciliation!B:C,2,FALSE)</f>
        <v>Allowance Borrowed Funds Used During Construction</v>
      </c>
      <c r="E12416" t="str">
        <f>VLOOKUP(B:B,'[1]Chart of Accts'!$A:$B,2,FALSE)</f>
        <v>Allowance for Funds Used Dur Constr-Debt</v>
      </c>
      <c r="F12416" t="s">
        <v>14960</v>
      </c>
      <c r="G12416" t="s">
        <v>32</v>
      </c>
      <c r="H12416" t="s">
        <v>20</v>
      </c>
      <c r="I12416" t="s">
        <v>35</v>
      </c>
      <c r="J12416" t="s">
        <v>14906</v>
      </c>
      <c r="L12416" t="s">
        <v>23</v>
      </c>
      <c r="M12416" t="s">
        <v>11115</v>
      </c>
      <c r="N12416" t="s">
        <v>14909</v>
      </c>
      <c r="O12416" t="s">
        <v>18954</v>
      </c>
      <c r="P12416" t="s">
        <v>14961</v>
      </c>
      <c r="Q12416" t="s">
        <v>7531</v>
      </c>
      <c r="R12416">
        <v>-0.32</v>
      </c>
      <c r="S12416" t="s">
        <v>14906</v>
      </c>
      <c r="T12416" t="s">
        <v>19090</v>
      </c>
      <c r="U12416" t="s">
        <v>19444</v>
      </c>
    </row>
    <row r="12417" spans="1:21" x14ac:dyDescent="0.25">
      <c r="A12417" t="s">
        <v>15</v>
      </c>
      <c r="B12417" t="s">
        <v>14906</v>
      </c>
      <c r="C12417" t="s">
        <v>14907</v>
      </c>
      <c r="D12417" t="str">
        <f>VLOOKUP(C:C,Reconciliation!B:C,2,FALSE)</f>
        <v>Allowance Borrowed Funds Used During Construction</v>
      </c>
      <c r="E12417" t="str">
        <f>VLOOKUP(B:B,'[1]Chart of Accts'!$A:$B,2,FALSE)</f>
        <v>Allowance for Funds Used Dur Constr-Debt</v>
      </c>
      <c r="F12417" t="s">
        <v>14962</v>
      </c>
      <c r="G12417" t="s">
        <v>32</v>
      </c>
      <c r="H12417" t="s">
        <v>20</v>
      </c>
      <c r="I12417" t="s">
        <v>36</v>
      </c>
      <c r="J12417" t="s">
        <v>14906</v>
      </c>
      <c r="L12417" t="s">
        <v>23</v>
      </c>
      <c r="M12417" t="s">
        <v>8035</v>
      </c>
      <c r="N12417" t="s">
        <v>14909</v>
      </c>
      <c r="O12417" t="s">
        <v>18955</v>
      </c>
      <c r="P12417" t="s">
        <v>14963</v>
      </c>
      <c r="Q12417" t="s">
        <v>7531</v>
      </c>
      <c r="R12417">
        <v>-3.43</v>
      </c>
      <c r="S12417" t="s">
        <v>14906</v>
      </c>
      <c r="T12417" t="s">
        <v>19090</v>
      </c>
      <c r="U12417" t="s">
        <v>19444</v>
      </c>
    </row>
    <row r="12418" spans="1:21" x14ac:dyDescent="0.25">
      <c r="A12418" t="s">
        <v>15</v>
      </c>
      <c r="B12418" t="s">
        <v>14906</v>
      </c>
      <c r="C12418" t="s">
        <v>14907</v>
      </c>
      <c r="D12418" t="str">
        <f>VLOOKUP(C:C,Reconciliation!B:C,2,FALSE)</f>
        <v>Allowance Borrowed Funds Used During Construction</v>
      </c>
      <c r="E12418" t="str">
        <f>VLOOKUP(B:B,'[1]Chart of Accts'!$A:$B,2,FALSE)</f>
        <v>Allowance for Funds Used Dur Constr-Debt</v>
      </c>
      <c r="F12418" t="s">
        <v>14964</v>
      </c>
      <c r="G12418" t="s">
        <v>32</v>
      </c>
      <c r="H12418" t="s">
        <v>20</v>
      </c>
      <c r="I12418" t="s">
        <v>36</v>
      </c>
      <c r="J12418" t="s">
        <v>14906</v>
      </c>
      <c r="L12418" t="s">
        <v>23</v>
      </c>
      <c r="M12418" t="s">
        <v>9950</v>
      </c>
      <c r="N12418" t="s">
        <v>14909</v>
      </c>
      <c r="O12418" t="s">
        <v>18956</v>
      </c>
      <c r="P12418" t="s">
        <v>14965</v>
      </c>
      <c r="Q12418" t="s">
        <v>7531</v>
      </c>
      <c r="R12418">
        <v>-0.3</v>
      </c>
      <c r="S12418" t="s">
        <v>14906</v>
      </c>
      <c r="T12418" t="s">
        <v>19090</v>
      </c>
      <c r="U12418" t="s">
        <v>19444</v>
      </c>
    </row>
    <row r="12419" spans="1:21" x14ac:dyDescent="0.25">
      <c r="A12419" t="s">
        <v>15</v>
      </c>
      <c r="B12419" t="s">
        <v>14906</v>
      </c>
      <c r="C12419" t="s">
        <v>14907</v>
      </c>
      <c r="D12419" t="str">
        <f>VLOOKUP(C:C,Reconciliation!B:C,2,FALSE)</f>
        <v>Allowance Borrowed Funds Used During Construction</v>
      </c>
      <c r="E12419" t="str">
        <f>VLOOKUP(B:B,'[1]Chart of Accts'!$A:$B,2,FALSE)</f>
        <v>Allowance for Funds Used Dur Constr-Debt</v>
      </c>
      <c r="F12419" t="s">
        <v>14966</v>
      </c>
      <c r="G12419" t="s">
        <v>32</v>
      </c>
      <c r="H12419" t="s">
        <v>20</v>
      </c>
      <c r="I12419" t="s">
        <v>36</v>
      </c>
      <c r="J12419" t="s">
        <v>14906</v>
      </c>
      <c r="L12419" t="s">
        <v>23</v>
      </c>
      <c r="M12419" t="s">
        <v>4390</v>
      </c>
      <c r="N12419" t="s">
        <v>14909</v>
      </c>
      <c r="O12419" t="s">
        <v>18957</v>
      </c>
      <c r="P12419" t="s">
        <v>14967</v>
      </c>
      <c r="Q12419" t="s">
        <v>7531</v>
      </c>
      <c r="R12419">
        <v>-7.98</v>
      </c>
      <c r="S12419" t="s">
        <v>14906</v>
      </c>
      <c r="T12419" t="s">
        <v>19090</v>
      </c>
      <c r="U12419" t="s">
        <v>19444</v>
      </c>
    </row>
    <row r="12420" spans="1:21" x14ac:dyDescent="0.25">
      <c r="A12420" t="s">
        <v>15</v>
      </c>
      <c r="B12420" t="s">
        <v>14906</v>
      </c>
      <c r="C12420" t="s">
        <v>14907</v>
      </c>
      <c r="D12420" t="str">
        <f>VLOOKUP(C:C,Reconciliation!B:C,2,FALSE)</f>
        <v>Allowance Borrowed Funds Used During Construction</v>
      </c>
      <c r="E12420" t="str">
        <f>VLOOKUP(B:B,'[1]Chart of Accts'!$A:$B,2,FALSE)</f>
        <v>Allowance for Funds Used Dur Constr-Debt</v>
      </c>
      <c r="F12420" t="s">
        <v>14968</v>
      </c>
      <c r="G12420" t="s">
        <v>32</v>
      </c>
      <c r="H12420" t="s">
        <v>20</v>
      </c>
      <c r="I12420" t="s">
        <v>36</v>
      </c>
      <c r="J12420" t="s">
        <v>14906</v>
      </c>
      <c r="L12420" t="s">
        <v>23</v>
      </c>
      <c r="M12420" t="s">
        <v>14969</v>
      </c>
      <c r="N12420" t="s">
        <v>14909</v>
      </c>
      <c r="O12420" t="s">
        <v>18958</v>
      </c>
      <c r="P12420" t="s">
        <v>14970</v>
      </c>
      <c r="Q12420" t="s">
        <v>7531</v>
      </c>
      <c r="R12420">
        <v>-81.290000000000006</v>
      </c>
      <c r="S12420" t="s">
        <v>14906</v>
      </c>
      <c r="T12420" t="s">
        <v>19090</v>
      </c>
      <c r="U12420" t="s">
        <v>19444</v>
      </c>
    </row>
    <row r="12421" spans="1:21" x14ac:dyDescent="0.25">
      <c r="A12421" t="s">
        <v>15</v>
      </c>
      <c r="B12421" t="s">
        <v>14906</v>
      </c>
      <c r="C12421" t="s">
        <v>14907</v>
      </c>
      <c r="D12421" t="str">
        <f>VLOOKUP(C:C,Reconciliation!B:C,2,FALSE)</f>
        <v>Allowance Borrowed Funds Used During Construction</v>
      </c>
      <c r="E12421" t="str">
        <f>VLOOKUP(B:B,'[1]Chart of Accts'!$A:$B,2,FALSE)</f>
        <v>Allowance for Funds Used Dur Constr-Debt</v>
      </c>
      <c r="F12421" t="s">
        <v>14971</v>
      </c>
      <c r="G12421" t="s">
        <v>32</v>
      </c>
      <c r="H12421" t="s">
        <v>20</v>
      </c>
      <c r="I12421" t="s">
        <v>36</v>
      </c>
      <c r="J12421" t="s">
        <v>14906</v>
      </c>
      <c r="L12421" t="s">
        <v>23</v>
      </c>
      <c r="M12421" t="s">
        <v>10524</v>
      </c>
      <c r="N12421" t="s">
        <v>14909</v>
      </c>
      <c r="O12421" t="s">
        <v>18959</v>
      </c>
      <c r="P12421" t="s">
        <v>14972</v>
      </c>
      <c r="Q12421" t="s">
        <v>7531</v>
      </c>
      <c r="R12421">
        <v>-1.72</v>
      </c>
      <c r="S12421" t="s">
        <v>14906</v>
      </c>
      <c r="T12421" t="s">
        <v>19090</v>
      </c>
      <c r="U12421" t="s">
        <v>19444</v>
      </c>
    </row>
    <row r="12422" spans="1:21" x14ac:dyDescent="0.25">
      <c r="A12422" t="s">
        <v>15</v>
      </c>
      <c r="B12422" t="s">
        <v>14906</v>
      </c>
      <c r="C12422" t="s">
        <v>14907</v>
      </c>
      <c r="D12422" t="str">
        <f>VLOOKUP(C:C,Reconciliation!B:C,2,FALSE)</f>
        <v>Allowance Borrowed Funds Used During Construction</v>
      </c>
      <c r="E12422" t="str">
        <f>VLOOKUP(B:B,'[1]Chart of Accts'!$A:$B,2,FALSE)</f>
        <v>Allowance for Funds Used Dur Constr-Debt</v>
      </c>
      <c r="F12422" t="s">
        <v>14973</v>
      </c>
      <c r="G12422" t="s">
        <v>32</v>
      </c>
      <c r="H12422" t="s">
        <v>20</v>
      </c>
      <c r="I12422" t="s">
        <v>36</v>
      </c>
      <c r="J12422" t="s">
        <v>14906</v>
      </c>
      <c r="L12422" t="s">
        <v>23</v>
      </c>
      <c r="M12422" t="s">
        <v>7469</v>
      </c>
      <c r="N12422" t="s">
        <v>14909</v>
      </c>
      <c r="O12422" t="s">
        <v>18960</v>
      </c>
      <c r="P12422" t="s">
        <v>14974</v>
      </c>
      <c r="Q12422" t="s">
        <v>7531</v>
      </c>
      <c r="R12422">
        <v>-17.09</v>
      </c>
      <c r="S12422" t="s">
        <v>14906</v>
      </c>
      <c r="T12422" t="s">
        <v>19090</v>
      </c>
      <c r="U12422" t="s">
        <v>19444</v>
      </c>
    </row>
    <row r="12423" spans="1:21" x14ac:dyDescent="0.25">
      <c r="A12423" t="s">
        <v>15</v>
      </c>
      <c r="B12423" t="s">
        <v>14906</v>
      </c>
      <c r="C12423" t="s">
        <v>14907</v>
      </c>
      <c r="D12423" t="str">
        <f>VLOOKUP(C:C,Reconciliation!B:C,2,FALSE)</f>
        <v>Allowance Borrowed Funds Used During Construction</v>
      </c>
      <c r="E12423" t="str">
        <f>VLOOKUP(B:B,'[1]Chart of Accts'!$A:$B,2,FALSE)</f>
        <v>Allowance for Funds Used Dur Constr-Debt</v>
      </c>
      <c r="F12423" t="s">
        <v>14975</v>
      </c>
      <c r="G12423" t="s">
        <v>32</v>
      </c>
      <c r="H12423" t="s">
        <v>20</v>
      </c>
      <c r="I12423" t="s">
        <v>36</v>
      </c>
      <c r="J12423" t="s">
        <v>14906</v>
      </c>
      <c r="L12423" t="s">
        <v>23</v>
      </c>
      <c r="M12423" t="s">
        <v>8684</v>
      </c>
      <c r="N12423" t="s">
        <v>14909</v>
      </c>
      <c r="O12423" t="s">
        <v>18961</v>
      </c>
      <c r="P12423" t="s">
        <v>14976</v>
      </c>
      <c r="Q12423" t="s">
        <v>7531</v>
      </c>
      <c r="R12423">
        <v>-13.64</v>
      </c>
      <c r="S12423" t="s">
        <v>14906</v>
      </c>
      <c r="T12423" t="s">
        <v>19090</v>
      </c>
      <c r="U12423" t="s">
        <v>19444</v>
      </c>
    </row>
    <row r="12424" spans="1:21" x14ac:dyDescent="0.25">
      <c r="A12424" t="s">
        <v>15</v>
      </c>
      <c r="B12424" t="s">
        <v>14906</v>
      </c>
      <c r="C12424" t="s">
        <v>14907</v>
      </c>
      <c r="D12424" t="str">
        <f>VLOOKUP(C:C,Reconciliation!B:C,2,FALSE)</f>
        <v>Allowance Borrowed Funds Used During Construction</v>
      </c>
      <c r="E12424" t="str">
        <f>VLOOKUP(B:B,'[1]Chart of Accts'!$A:$B,2,FALSE)</f>
        <v>Allowance for Funds Used Dur Constr-Debt</v>
      </c>
      <c r="F12424" t="s">
        <v>14977</v>
      </c>
      <c r="G12424" t="s">
        <v>32</v>
      </c>
      <c r="H12424" t="s">
        <v>20</v>
      </c>
      <c r="I12424" t="s">
        <v>36</v>
      </c>
      <c r="J12424" t="s">
        <v>14906</v>
      </c>
      <c r="L12424" t="s">
        <v>23</v>
      </c>
      <c r="M12424" t="s">
        <v>345</v>
      </c>
      <c r="N12424" t="s">
        <v>14909</v>
      </c>
      <c r="O12424" t="s">
        <v>18962</v>
      </c>
      <c r="P12424" t="s">
        <v>14978</v>
      </c>
      <c r="Q12424" t="s">
        <v>7531</v>
      </c>
      <c r="R12424">
        <v>-0.28999999999999998</v>
      </c>
      <c r="S12424" t="s">
        <v>14906</v>
      </c>
      <c r="T12424" t="s">
        <v>19090</v>
      </c>
      <c r="U12424" t="s">
        <v>19444</v>
      </c>
    </row>
    <row r="12425" spans="1:21" x14ac:dyDescent="0.25">
      <c r="A12425" t="s">
        <v>15</v>
      </c>
      <c r="B12425" t="s">
        <v>14906</v>
      </c>
      <c r="C12425" t="s">
        <v>14907</v>
      </c>
      <c r="D12425" t="str">
        <f>VLOOKUP(C:C,Reconciliation!B:C,2,FALSE)</f>
        <v>Allowance Borrowed Funds Used During Construction</v>
      </c>
      <c r="E12425" t="str">
        <f>VLOOKUP(B:B,'[1]Chart of Accts'!$A:$B,2,FALSE)</f>
        <v>Allowance for Funds Used Dur Constr-Debt</v>
      </c>
      <c r="F12425" t="s">
        <v>14979</v>
      </c>
      <c r="G12425" t="s">
        <v>32</v>
      </c>
      <c r="H12425" t="s">
        <v>20</v>
      </c>
      <c r="I12425" t="s">
        <v>36</v>
      </c>
      <c r="J12425" t="s">
        <v>14906</v>
      </c>
      <c r="L12425" t="s">
        <v>23</v>
      </c>
      <c r="M12425" t="s">
        <v>11527</v>
      </c>
      <c r="N12425" t="s">
        <v>14909</v>
      </c>
      <c r="O12425" t="s">
        <v>18963</v>
      </c>
      <c r="P12425" t="s">
        <v>14980</v>
      </c>
      <c r="Q12425" t="s">
        <v>7531</v>
      </c>
      <c r="R12425">
        <v>-0.53</v>
      </c>
      <c r="S12425" t="s">
        <v>14906</v>
      </c>
      <c r="T12425" t="s">
        <v>19090</v>
      </c>
      <c r="U12425" t="s">
        <v>19444</v>
      </c>
    </row>
    <row r="12426" spans="1:21" x14ac:dyDescent="0.25">
      <c r="A12426" t="s">
        <v>15</v>
      </c>
      <c r="B12426" t="s">
        <v>14906</v>
      </c>
      <c r="C12426" t="s">
        <v>14907</v>
      </c>
      <c r="D12426" t="str">
        <f>VLOOKUP(C:C,Reconciliation!B:C,2,FALSE)</f>
        <v>Allowance Borrowed Funds Used During Construction</v>
      </c>
      <c r="E12426" t="str">
        <f>VLOOKUP(B:B,'[1]Chart of Accts'!$A:$B,2,FALSE)</f>
        <v>Allowance for Funds Used Dur Constr-Debt</v>
      </c>
      <c r="F12426" t="s">
        <v>14981</v>
      </c>
      <c r="G12426" t="s">
        <v>32</v>
      </c>
      <c r="H12426" t="s">
        <v>20</v>
      </c>
      <c r="I12426" t="s">
        <v>36</v>
      </c>
      <c r="J12426" t="s">
        <v>14906</v>
      </c>
      <c r="L12426" t="s">
        <v>23</v>
      </c>
      <c r="M12426" t="s">
        <v>9950</v>
      </c>
      <c r="N12426" t="s">
        <v>14909</v>
      </c>
      <c r="O12426" t="s">
        <v>18964</v>
      </c>
      <c r="P12426" t="s">
        <v>14982</v>
      </c>
      <c r="Q12426" t="s">
        <v>7531</v>
      </c>
      <c r="R12426">
        <v>-0.3</v>
      </c>
      <c r="S12426" t="s">
        <v>14906</v>
      </c>
      <c r="T12426" t="s">
        <v>19090</v>
      </c>
      <c r="U12426" t="s">
        <v>19444</v>
      </c>
    </row>
    <row r="12427" spans="1:21" x14ac:dyDescent="0.25">
      <c r="A12427" t="s">
        <v>15</v>
      </c>
      <c r="B12427" t="s">
        <v>14906</v>
      </c>
      <c r="C12427" t="s">
        <v>14907</v>
      </c>
      <c r="D12427" t="str">
        <f>VLOOKUP(C:C,Reconciliation!B:C,2,FALSE)</f>
        <v>Allowance Borrowed Funds Used During Construction</v>
      </c>
      <c r="E12427" t="str">
        <f>VLOOKUP(B:B,'[1]Chart of Accts'!$A:$B,2,FALSE)</f>
        <v>Allowance for Funds Used Dur Constr-Debt</v>
      </c>
      <c r="F12427" t="s">
        <v>14983</v>
      </c>
      <c r="G12427" t="s">
        <v>32</v>
      </c>
      <c r="H12427" t="s">
        <v>20</v>
      </c>
      <c r="I12427" t="s">
        <v>21</v>
      </c>
      <c r="J12427" t="s">
        <v>14906</v>
      </c>
      <c r="L12427" t="s">
        <v>23</v>
      </c>
      <c r="M12427" t="s">
        <v>8884</v>
      </c>
      <c r="N12427" t="s">
        <v>14909</v>
      </c>
      <c r="O12427" t="s">
        <v>18965</v>
      </c>
      <c r="P12427" t="s">
        <v>14984</v>
      </c>
      <c r="Q12427" t="s">
        <v>7531</v>
      </c>
      <c r="R12427">
        <v>-3.63</v>
      </c>
      <c r="S12427" t="s">
        <v>14906</v>
      </c>
      <c r="T12427" t="s">
        <v>19090</v>
      </c>
      <c r="U12427" t="s">
        <v>19444</v>
      </c>
    </row>
    <row r="12428" spans="1:21" x14ac:dyDescent="0.25">
      <c r="A12428" t="s">
        <v>15</v>
      </c>
      <c r="B12428" t="s">
        <v>14906</v>
      </c>
      <c r="C12428" t="s">
        <v>14907</v>
      </c>
      <c r="D12428" t="str">
        <f>VLOOKUP(C:C,Reconciliation!B:C,2,FALSE)</f>
        <v>Allowance Borrowed Funds Used During Construction</v>
      </c>
      <c r="E12428" t="str">
        <f>VLOOKUP(B:B,'[1]Chart of Accts'!$A:$B,2,FALSE)</f>
        <v>Allowance for Funds Used Dur Constr-Debt</v>
      </c>
      <c r="F12428" t="s">
        <v>14985</v>
      </c>
      <c r="G12428" t="s">
        <v>32</v>
      </c>
      <c r="H12428" t="s">
        <v>20</v>
      </c>
      <c r="I12428" t="s">
        <v>21</v>
      </c>
      <c r="J12428" t="s">
        <v>14906</v>
      </c>
      <c r="L12428" t="s">
        <v>23</v>
      </c>
      <c r="M12428" t="s">
        <v>9139</v>
      </c>
      <c r="N12428" t="s">
        <v>14909</v>
      </c>
      <c r="O12428" t="s">
        <v>18966</v>
      </c>
      <c r="P12428" t="s">
        <v>14986</v>
      </c>
      <c r="Q12428" t="s">
        <v>7531</v>
      </c>
      <c r="R12428">
        <v>-8.26</v>
      </c>
      <c r="S12428" t="s">
        <v>14906</v>
      </c>
      <c r="T12428" t="s">
        <v>19090</v>
      </c>
      <c r="U12428" t="s">
        <v>19444</v>
      </c>
    </row>
    <row r="12429" spans="1:21" x14ac:dyDescent="0.25">
      <c r="A12429" t="s">
        <v>15</v>
      </c>
      <c r="B12429" t="s">
        <v>14906</v>
      </c>
      <c r="C12429" t="s">
        <v>14907</v>
      </c>
      <c r="D12429" t="str">
        <f>VLOOKUP(C:C,Reconciliation!B:C,2,FALSE)</f>
        <v>Allowance Borrowed Funds Used During Construction</v>
      </c>
      <c r="E12429" t="str">
        <f>VLOOKUP(B:B,'[1]Chart of Accts'!$A:$B,2,FALSE)</f>
        <v>Allowance for Funds Used Dur Constr-Debt</v>
      </c>
      <c r="F12429" t="s">
        <v>14987</v>
      </c>
      <c r="G12429" t="s">
        <v>32</v>
      </c>
      <c r="H12429" t="s">
        <v>20</v>
      </c>
      <c r="I12429" t="s">
        <v>21</v>
      </c>
      <c r="J12429" t="s">
        <v>14906</v>
      </c>
      <c r="L12429" t="s">
        <v>23</v>
      </c>
      <c r="M12429" t="s">
        <v>14988</v>
      </c>
      <c r="N12429" t="s">
        <v>14909</v>
      </c>
      <c r="O12429" t="s">
        <v>18967</v>
      </c>
      <c r="P12429" t="s">
        <v>14989</v>
      </c>
      <c r="Q12429" t="s">
        <v>7531</v>
      </c>
      <c r="R12429">
        <v>-87.66</v>
      </c>
      <c r="S12429" t="s">
        <v>14906</v>
      </c>
      <c r="T12429" t="s">
        <v>19090</v>
      </c>
      <c r="U12429" t="s">
        <v>19444</v>
      </c>
    </row>
    <row r="12430" spans="1:21" x14ac:dyDescent="0.25">
      <c r="A12430" t="s">
        <v>15</v>
      </c>
      <c r="B12430" t="s">
        <v>14906</v>
      </c>
      <c r="C12430" t="s">
        <v>14907</v>
      </c>
      <c r="D12430" t="str">
        <f>VLOOKUP(C:C,Reconciliation!B:C,2,FALSE)</f>
        <v>Allowance Borrowed Funds Used During Construction</v>
      </c>
      <c r="E12430" t="str">
        <f>VLOOKUP(B:B,'[1]Chart of Accts'!$A:$B,2,FALSE)</f>
        <v>Allowance for Funds Used Dur Constr-Debt</v>
      </c>
      <c r="F12430" t="s">
        <v>14990</v>
      </c>
      <c r="G12430" t="s">
        <v>32</v>
      </c>
      <c r="H12430" t="s">
        <v>20</v>
      </c>
      <c r="I12430" t="s">
        <v>21</v>
      </c>
      <c r="J12430" t="s">
        <v>14906</v>
      </c>
      <c r="L12430" t="s">
        <v>23</v>
      </c>
      <c r="M12430" t="s">
        <v>8319</v>
      </c>
      <c r="N12430" t="s">
        <v>14909</v>
      </c>
      <c r="O12430" t="s">
        <v>18968</v>
      </c>
      <c r="P12430" t="s">
        <v>14991</v>
      </c>
      <c r="Q12430" t="s">
        <v>7531</v>
      </c>
      <c r="R12430">
        <v>-1.78</v>
      </c>
      <c r="S12430" t="s">
        <v>14906</v>
      </c>
      <c r="T12430" t="s">
        <v>19090</v>
      </c>
      <c r="U12430" t="s">
        <v>19444</v>
      </c>
    </row>
    <row r="12431" spans="1:21" x14ac:dyDescent="0.25">
      <c r="A12431" t="s">
        <v>15</v>
      </c>
      <c r="B12431" t="s">
        <v>14906</v>
      </c>
      <c r="C12431" t="s">
        <v>14907</v>
      </c>
      <c r="D12431" t="str">
        <f>VLOOKUP(C:C,Reconciliation!B:C,2,FALSE)</f>
        <v>Allowance Borrowed Funds Used During Construction</v>
      </c>
      <c r="E12431" t="str">
        <f>VLOOKUP(B:B,'[1]Chart of Accts'!$A:$B,2,FALSE)</f>
        <v>Allowance for Funds Used Dur Constr-Debt</v>
      </c>
      <c r="F12431" t="s">
        <v>14992</v>
      </c>
      <c r="G12431" t="s">
        <v>32</v>
      </c>
      <c r="H12431" t="s">
        <v>20</v>
      </c>
      <c r="I12431" t="s">
        <v>21</v>
      </c>
      <c r="J12431" t="s">
        <v>14906</v>
      </c>
      <c r="L12431" t="s">
        <v>23</v>
      </c>
      <c r="M12431" t="s">
        <v>14993</v>
      </c>
      <c r="N12431" t="s">
        <v>14909</v>
      </c>
      <c r="O12431" t="s">
        <v>18969</v>
      </c>
      <c r="P12431" t="s">
        <v>14994</v>
      </c>
      <c r="Q12431" t="s">
        <v>7531</v>
      </c>
      <c r="R12431">
        <v>-20.86</v>
      </c>
      <c r="S12431" t="s">
        <v>14906</v>
      </c>
      <c r="T12431" t="s">
        <v>19090</v>
      </c>
      <c r="U12431" t="s">
        <v>19444</v>
      </c>
    </row>
    <row r="12432" spans="1:21" x14ac:dyDescent="0.25">
      <c r="A12432" t="s">
        <v>15</v>
      </c>
      <c r="B12432" t="s">
        <v>14906</v>
      </c>
      <c r="C12432" t="s">
        <v>14907</v>
      </c>
      <c r="D12432" t="str">
        <f>VLOOKUP(C:C,Reconciliation!B:C,2,FALSE)</f>
        <v>Allowance Borrowed Funds Used During Construction</v>
      </c>
      <c r="E12432" t="str">
        <f>VLOOKUP(B:B,'[1]Chart of Accts'!$A:$B,2,FALSE)</f>
        <v>Allowance for Funds Used Dur Constr-Debt</v>
      </c>
      <c r="F12432" t="s">
        <v>14995</v>
      </c>
      <c r="G12432" t="s">
        <v>32</v>
      </c>
      <c r="H12432" t="s">
        <v>20</v>
      </c>
      <c r="I12432" t="s">
        <v>21</v>
      </c>
      <c r="J12432" t="s">
        <v>14906</v>
      </c>
      <c r="L12432" t="s">
        <v>23</v>
      </c>
      <c r="M12432" t="s">
        <v>14996</v>
      </c>
      <c r="N12432" t="s">
        <v>14909</v>
      </c>
      <c r="O12432" t="s">
        <v>18970</v>
      </c>
      <c r="P12432" t="s">
        <v>14997</v>
      </c>
      <c r="Q12432" t="s">
        <v>7531</v>
      </c>
      <c r="R12432">
        <v>-15.01</v>
      </c>
      <c r="S12432" t="s">
        <v>14906</v>
      </c>
      <c r="T12432" t="s">
        <v>19090</v>
      </c>
      <c r="U12432" t="s">
        <v>19444</v>
      </c>
    </row>
    <row r="12433" spans="1:21" x14ac:dyDescent="0.25">
      <c r="A12433" t="s">
        <v>15</v>
      </c>
      <c r="B12433" t="s">
        <v>14906</v>
      </c>
      <c r="C12433" t="s">
        <v>14907</v>
      </c>
      <c r="D12433" t="str">
        <f>VLOOKUP(C:C,Reconciliation!B:C,2,FALSE)</f>
        <v>Allowance Borrowed Funds Used During Construction</v>
      </c>
      <c r="E12433" t="str">
        <f>VLOOKUP(B:B,'[1]Chart of Accts'!$A:$B,2,FALSE)</f>
        <v>Allowance for Funds Used Dur Constr-Debt</v>
      </c>
      <c r="F12433" t="s">
        <v>14998</v>
      </c>
      <c r="G12433" t="s">
        <v>32</v>
      </c>
      <c r="H12433" t="s">
        <v>20</v>
      </c>
      <c r="I12433" t="s">
        <v>21</v>
      </c>
      <c r="J12433" t="s">
        <v>14906</v>
      </c>
      <c r="L12433" t="s">
        <v>23</v>
      </c>
      <c r="M12433" t="s">
        <v>3597</v>
      </c>
      <c r="N12433" t="s">
        <v>14909</v>
      </c>
      <c r="O12433" t="s">
        <v>18971</v>
      </c>
      <c r="P12433" t="s">
        <v>14999</v>
      </c>
      <c r="Q12433" t="s">
        <v>7531</v>
      </c>
      <c r="R12433">
        <v>-0.02</v>
      </c>
      <c r="S12433" t="s">
        <v>14906</v>
      </c>
      <c r="T12433" t="s">
        <v>19090</v>
      </c>
      <c r="U12433" t="s">
        <v>19444</v>
      </c>
    </row>
    <row r="12434" spans="1:21" x14ac:dyDescent="0.25">
      <c r="A12434" t="s">
        <v>15</v>
      </c>
      <c r="B12434" t="s">
        <v>14906</v>
      </c>
      <c r="C12434" t="s">
        <v>14907</v>
      </c>
      <c r="D12434" t="str">
        <f>VLOOKUP(C:C,Reconciliation!B:C,2,FALSE)</f>
        <v>Allowance Borrowed Funds Used During Construction</v>
      </c>
      <c r="E12434" t="str">
        <f>VLOOKUP(B:B,'[1]Chart of Accts'!$A:$B,2,FALSE)</f>
        <v>Allowance for Funds Used Dur Constr-Debt</v>
      </c>
      <c r="F12434" t="s">
        <v>15000</v>
      </c>
      <c r="G12434" t="s">
        <v>32</v>
      </c>
      <c r="H12434" t="s">
        <v>20</v>
      </c>
      <c r="I12434" t="s">
        <v>21</v>
      </c>
      <c r="J12434" t="s">
        <v>14906</v>
      </c>
      <c r="L12434" t="s">
        <v>23</v>
      </c>
      <c r="M12434" t="s">
        <v>9935</v>
      </c>
      <c r="N12434" t="s">
        <v>14909</v>
      </c>
      <c r="O12434" t="s">
        <v>18972</v>
      </c>
      <c r="P12434" t="s">
        <v>15001</v>
      </c>
      <c r="Q12434" t="s">
        <v>7531</v>
      </c>
      <c r="R12434">
        <v>-0.49</v>
      </c>
      <c r="S12434" t="s">
        <v>14906</v>
      </c>
      <c r="T12434" t="s">
        <v>19090</v>
      </c>
      <c r="U12434" t="s">
        <v>19444</v>
      </c>
    </row>
    <row r="12435" spans="1:21" x14ac:dyDescent="0.25">
      <c r="A12435" t="s">
        <v>15</v>
      </c>
      <c r="B12435" t="s">
        <v>14906</v>
      </c>
      <c r="C12435" t="s">
        <v>14907</v>
      </c>
      <c r="D12435" t="str">
        <f>VLOOKUP(C:C,Reconciliation!B:C,2,FALSE)</f>
        <v>Allowance Borrowed Funds Used During Construction</v>
      </c>
      <c r="E12435" t="str">
        <f>VLOOKUP(B:B,'[1]Chart of Accts'!$A:$B,2,FALSE)</f>
        <v>Allowance for Funds Used Dur Constr-Debt</v>
      </c>
      <c r="F12435" t="s">
        <v>15002</v>
      </c>
      <c r="G12435" t="s">
        <v>32</v>
      </c>
      <c r="H12435" t="s">
        <v>20</v>
      </c>
      <c r="I12435" t="s">
        <v>21</v>
      </c>
      <c r="J12435" t="s">
        <v>14906</v>
      </c>
      <c r="L12435" t="s">
        <v>23</v>
      </c>
      <c r="M12435" t="s">
        <v>11550</v>
      </c>
      <c r="N12435" t="s">
        <v>14909</v>
      </c>
      <c r="O12435" t="s">
        <v>18973</v>
      </c>
      <c r="P12435" t="s">
        <v>15003</v>
      </c>
      <c r="Q12435" t="s">
        <v>7531</v>
      </c>
      <c r="R12435">
        <v>-1.1299999999999999</v>
      </c>
      <c r="S12435" t="s">
        <v>14906</v>
      </c>
      <c r="T12435" t="s">
        <v>19090</v>
      </c>
      <c r="U12435" t="s">
        <v>19444</v>
      </c>
    </row>
    <row r="12436" spans="1:21" x14ac:dyDescent="0.25">
      <c r="A12436" t="s">
        <v>15</v>
      </c>
      <c r="B12436" t="s">
        <v>14906</v>
      </c>
      <c r="C12436" t="s">
        <v>14907</v>
      </c>
      <c r="D12436" t="str">
        <f>VLOOKUP(C:C,Reconciliation!B:C,2,FALSE)</f>
        <v>Allowance Borrowed Funds Used During Construction</v>
      </c>
      <c r="E12436" t="str">
        <f>VLOOKUP(B:B,'[1]Chart of Accts'!$A:$B,2,FALSE)</f>
        <v>Allowance for Funds Used Dur Constr-Debt</v>
      </c>
      <c r="F12436" t="s">
        <v>15004</v>
      </c>
      <c r="G12436" t="s">
        <v>32</v>
      </c>
      <c r="H12436" t="s">
        <v>20</v>
      </c>
      <c r="I12436" t="s">
        <v>21</v>
      </c>
      <c r="J12436" t="s">
        <v>14906</v>
      </c>
      <c r="L12436" t="s">
        <v>23</v>
      </c>
      <c r="M12436" t="s">
        <v>3278</v>
      </c>
      <c r="N12436" t="s">
        <v>14909</v>
      </c>
      <c r="O12436" t="s">
        <v>18974</v>
      </c>
      <c r="P12436" t="s">
        <v>15005</v>
      </c>
      <c r="Q12436" t="s">
        <v>7531</v>
      </c>
      <c r="R12436">
        <v>-0.13</v>
      </c>
      <c r="S12436" t="s">
        <v>14906</v>
      </c>
      <c r="T12436" t="s">
        <v>19090</v>
      </c>
      <c r="U12436" t="s">
        <v>19444</v>
      </c>
    </row>
    <row r="12437" spans="1:21" x14ac:dyDescent="0.25">
      <c r="A12437" t="s">
        <v>15</v>
      </c>
      <c r="B12437" t="s">
        <v>14906</v>
      </c>
      <c r="C12437" t="s">
        <v>14907</v>
      </c>
      <c r="D12437" t="str">
        <f>VLOOKUP(C:C,Reconciliation!B:C,2,FALSE)</f>
        <v>Allowance Borrowed Funds Used During Construction</v>
      </c>
      <c r="E12437" t="str">
        <f>VLOOKUP(B:B,'[1]Chart of Accts'!$A:$B,2,FALSE)</f>
        <v>Allowance for Funds Used Dur Constr-Debt</v>
      </c>
      <c r="F12437" t="s">
        <v>15006</v>
      </c>
      <c r="G12437" t="s">
        <v>32</v>
      </c>
      <c r="H12437" t="s">
        <v>20</v>
      </c>
      <c r="I12437" t="s">
        <v>21</v>
      </c>
      <c r="J12437" t="s">
        <v>14906</v>
      </c>
      <c r="L12437" t="s">
        <v>23</v>
      </c>
      <c r="M12437" t="s">
        <v>9413</v>
      </c>
      <c r="N12437" t="s">
        <v>14909</v>
      </c>
      <c r="O12437" t="s">
        <v>18975</v>
      </c>
      <c r="P12437" t="s">
        <v>15007</v>
      </c>
      <c r="Q12437" t="s">
        <v>7531</v>
      </c>
      <c r="R12437">
        <v>-0.31</v>
      </c>
      <c r="S12437" t="s">
        <v>14906</v>
      </c>
      <c r="T12437" t="s">
        <v>19090</v>
      </c>
      <c r="U12437" t="s">
        <v>19444</v>
      </c>
    </row>
    <row r="12438" spans="1:21" x14ac:dyDescent="0.25">
      <c r="A12438" t="s">
        <v>15</v>
      </c>
      <c r="B12438" t="s">
        <v>14906</v>
      </c>
      <c r="C12438" t="s">
        <v>14907</v>
      </c>
      <c r="D12438" t="str">
        <f>VLOOKUP(C:C,Reconciliation!B:C,2,FALSE)</f>
        <v>Allowance Borrowed Funds Used During Construction</v>
      </c>
      <c r="E12438" t="str">
        <f>VLOOKUP(B:B,'[1]Chart of Accts'!$A:$B,2,FALSE)</f>
        <v>Allowance for Funds Used Dur Constr-Debt</v>
      </c>
      <c r="F12438" t="s">
        <v>15008</v>
      </c>
      <c r="G12438" t="s">
        <v>32</v>
      </c>
      <c r="H12438" t="s">
        <v>20</v>
      </c>
      <c r="I12438" t="s">
        <v>37</v>
      </c>
      <c r="J12438" t="s">
        <v>14906</v>
      </c>
      <c r="L12438" t="s">
        <v>23</v>
      </c>
      <c r="M12438" t="s">
        <v>9743</v>
      </c>
      <c r="N12438" t="s">
        <v>14909</v>
      </c>
      <c r="O12438" t="s">
        <v>18976</v>
      </c>
      <c r="P12438" t="s">
        <v>15009</v>
      </c>
      <c r="Q12438" t="s">
        <v>7531</v>
      </c>
      <c r="R12438">
        <v>-4.37</v>
      </c>
      <c r="S12438" t="s">
        <v>14906</v>
      </c>
      <c r="T12438" t="s">
        <v>19090</v>
      </c>
      <c r="U12438" t="s">
        <v>19444</v>
      </c>
    </row>
    <row r="12439" spans="1:21" x14ac:dyDescent="0.25">
      <c r="A12439" t="s">
        <v>15</v>
      </c>
      <c r="B12439" t="s">
        <v>14906</v>
      </c>
      <c r="C12439" t="s">
        <v>14907</v>
      </c>
      <c r="D12439" t="str">
        <f>VLOOKUP(C:C,Reconciliation!B:C,2,FALSE)</f>
        <v>Allowance Borrowed Funds Used During Construction</v>
      </c>
      <c r="E12439" t="str">
        <f>VLOOKUP(B:B,'[1]Chart of Accts'!$A:$B,2,FALSE)</f>
        <v>Allowance for Funds Used Dur Constr-Debt</v>
      </c>
      <c r="F12439" t="s">
        <v>15010</v>
      </c>
      <c r="G12439" t="s">
        <v>32</v>
      </c>
      <c r="H12439" t="s">
        <v>20</v>
      </c>
      <c r="I12439" t="s">
        <v>37</v>
      </c>
      <c r="J12439" t="s">
        <v>14906</v>
      </c>
      <c r="L12439" t="s">
        <v>23</v>
      </c>
      <c r="M12439" t="s">
        <v>9361</v>
      </c>
      <c r="N12439" t="s">
        <v>14909</v>
      </c>
      <c r="O12439" t="s">
        <v>18977</v>
      </c>
      <c r="P12439" t="s">
        <v>15011</v>
      </c>
      <c r="Q12439" t="s">
        <v>7531</v>
      </c>
      <c r="R12439">
        <v>-9.59</v>
      </c>
      <c r="S12439" t="s">
        <v>14906</v>
      </c>
      <c r="T12439" t="s">
        <v>19090</v>
      </c>
      <c r="U12439" t="s">
        <v>19444</v>
      </c>
    </row>
    <row r="12440" spans="1:21" x14ac:dyDescent="0.25">
      <c r="A12440" t="s">
        <v>15</v>
      </c>
      <c r="B12440" t="s">
        <v>14906</v>
      </c>
      <c r="C12440" t="s">
        <v>14907</v>
      </c>
      <c r="D12440" t="str">
        <f>VLOOKUP(C:C,Reconciliation!B:C,2,FALSE)</f>
        <v>Allowance Borrowed Funds Used During Construction</v>
      </c>
      <c r="E12440" t="str">
        <f>VLOOKUP(B:B,'[1]Chart of Accts'!$A:$B,2,FALSE)</f>
        <v>Allowance for Funds Used Dur Constr-Debt</v>
      </c>
      <c r="F12440" t="s">
        <v>15012</v>
      </c>
      <c r="G12440" t="s">
        <v>32</v>
      </c>
      <c r="H12440" t="s">
        <v>20</v>
      </c>
      <c r="I12440" t="s">
        <v>37</v>
      </c>
      <c r="J12440" t="s">
        <v>14906</v>
      </c>
      <c r="L12440" t="s">
        <v>23</v>
      </c>
      <c r="M12440" t="s">
        <v>15013</v>
      </c>
      <c r="N12440" t="s">
        <v>14909</v>
      </c>
      <c r="O12440" t="s">
        <v>18978</v>
      </c>
      <c r="P12440" t="s">
        <v>15014</v>
      </c>
      <c r="Q12440" t="s">
        <v>7531</v>
      </c>
      <c r="R12440">
        <v>-101.19</v>
      </c>
      <c r="S12440" t="s">
        <v>14906</v>
      </c>
      <c r="T12440" t="s">
        <v>19090</v>
      </c>
      <c r="U12440" t="s">
        <v>19444</v>
      </c>
    </row>
    <row r="12441" spans="1:21" x14ac:dyDescent="0.25">
      <c r="A12441" t="s">
        <v>15</v>
      </c>
      <c r="B12441" t="s">
        <v>14906</v>
      </c>
      <c r="C12441" t="s">
        <v>14907</v>
      </c>
      <c r="D12441" t="str">
        <f>VLOOKUP(C:C,Reconciliation!B:C,2,FALSE)</f>
        <v>Allowance Borrowed Funds Used During Construction</v>
      </c>
      <c r="E12441" t="str">
        <f>VLOOKUP(B:B,'[1]Chart of Accts'!$A:$B,2,FALSE)</f>
        <v>Allowance for Funds Used Dur Constr-Debt</v>
      </c>
      <c r="F12441" t="s">
        <v>15015</v>
      </c>
      <c r="G12441" t="s">
        <v>32</v>
      </c>
      <c r="H12441" t="s">
        <v>20</v>
      </c>
      <c r="I12441" t="s">
        <v>37</v>
      </c>
      <c r="J12441" t="s">
        <v>14906</v>
      </c>
      <c r="L12441" t="s">
        <v>23</v>
      </c>
      <c r="M12441" t="s">
        <v>4528</v>
      </c>
      <c r="N12441" t="s">
        <v>14909</v>
      </c>
      <c r="O12441" t="s">
        <v>18979</v>
      </c>
      <c r="P12441" t="s">
        <v>15016</v>
      </c>
      <c r="Q12441" t="s">
        <v>7531</v>
      </c>
      <c r="R12441">
        <v>-2.06</v>
      </c>
      <c r="S12441" t="s">
        <v>14906</v>
      </c>
      <c r="T12441" t="s">
        <v>19090</v>
      </c>
      <c r="U12441" t="s">
        <v>19444</v>
      </c>
    </row>
    <row r="12442" spans="1:21" x14ac:dyDescent="0.25">
      <c r="A12442" t="s">
        <v>15</v>
      </c>
      <c r="B12442" t="s">
        <v>14906</v>
      </c>
      <c r="C12442" t="s">
        <v>14907</v>
      </c>
      <c r="D12442" t="str">
        <f>VLOOKUP(C:C,Reconciliation!B:C,2,FALSE)</f>
        <v>Allowance Borrowed Funds Used During Construction</v>
      </c>
      <c r="E12442" t="str">
        <f>VLOOKUP(B:B,'[1]Chart of Accts'!$A:$B,2,FALSE)</f>
        <v>Allowance for Funds Used Dur Constr-Debt</v>
      </c>
      <c r="F12442" t="s">
        <v>15017</v>
      </c>
      <c r="G12442" t="s">
        <v>32</v>
      </c>
      <c r="H12442" t="s">
        <v>20</v>
      </c>
      <c r="I12442" t="s">
        <v>37</v>
      </c>
      <c r="J12442" t="s">
        <v>14906</v>
      </c>
      <c r="L12442" t="s">
        <v>23</v>
      </c>
      <c r="M12442" t="s">
        <v>8227</v>
      </c>
      <c r="N12442" t="s">
        <v>14909</v>
      </c>
      <c r="O12442" t="s">
        <v>18980</v>
      </c>
      <c r="P12442" t="s">
        <v>15018</v>
      </c>
      <c r="Q12442" t="s">
        <v>7531</v>
      </c>
      <c r="R12442">
        <v>-30.42</v>
      </c>
      <c r="S12442" t="s">
        <v>14906</v>
      </c>
      <c r="T12442" t="s">
        <v>19090</v>
      </c>
      <c r="U12442" t="s">
        <v>19444</v>
      </c>
    </row>
    <row r="12443" spans="1:21" x14ac:dyDescent="0.25">
      <c r="A12443" t="s">
        <v>15</v>
      </c>
      <c r="B12443" t="s">
        <v>14906</v>
      </c>
      <c r="C12443" t="s">
        <v>14907</v>
      </c>
      <c r="D12443" t="str">
        <f>VLOOKUP(C:C,Reconciliation!B:C,2,FALSE)</f>
        <v>Allowance Borrowed Funds Used During Construction</v>
      </c>
      <c r="E12443" t="str">
        <f>VLOOKUP(B:B,'[1]Chart of Accts'!$A:$B,2,FALSE)</f>
        <v>Allowance for Funds Used Dur Constr-Debt</v>
      </c>
      <c r="F12443" t="s">
        <v>15019</v>
      </c>
      <c r="G12443" t="s">
        <v>32</v>
      </c>
      <c r="H12443" t="s">
        <v>20</v>
      </c>
      <c r="I12443" t="s">
        <v>37</v>
      </c>
      <c r="J12443" t="s">
        <v>14906</v>
      </c>
      <c r="L12443" t="s">
        <v>23</v>
      </c>
      <c r="M12443" t="s">
        <v>7780</v>
      </c>
      <c r="N12443" t="s">
        <v>14909</v>
      </c>
      <c r="O12443" t="s">
        <v>18981</v>
      </c>
      <c r="P12443" t="s">
        <v>15020</v>
      </c>
      <c r="Q12443" t="s">
        <v>7531</v>
      </c>
      <c r="R12443">
        <v>-8.2799999999999994</v>
      </c>
      <c r="S12443" t="s">
        <v>14906</v>
      </c>
      <c r="T12443" t="s">
        <v>19090</v>
      </c>
      <c r="U12443" t="s">
        <v>19444</v>
      </c>
    </row>
    <row r="12444" spans="1:21" x14ac:dyDescent="0.25">
      <c r="A12444" t="s">
        <v>15</v>
      </c>
      <c r="B12444" t="s">
        <v>14906</v>
      </c>
      <c r="C12444" t="s">
        <v>14907</v>
      </c>
      <c r="D12444" t="str">
        <f>VLOOKUP(C:C,Reconciliation!B:C,2,FALSE)</f>
        <v>Allowance Borrowed Funds Used During Construction</v>
      </c>
      <c r="E12444" t="str">
        <f>VLOOKUP(B:B,'[1]Chart of Accts'!$A:$B,2,FALSE)</f>
        <v>Allowance for Funds Used Dur Constr-Debt</v>
      </c>
      <c r="F12444" t="s">
        <v>15021</v>
      </c>
      <c r="G12444" t="s">
        <v>32</v>
      </c>
      <c r="H12444" t="s">
        <v>20</v>
      </c>
      <c r="I12444" t="s">
        <v>37</v>
      </c>
      <c r="J12444" t="s">
        <v>14906</v>
      </c>
      <c r="L12444" t="s">
        <v>23</v>
      </c>
      <c r="M12444" t="s">
        <v>3582</v>
      </c>
      <c r="N12444" t="s">
        <v>14909</v>
      </c>
      <c r="O12444" t="s">
        <v>18982</v>
      </c>
      <c r="P12444" t="s">
        <v>15022</v>
      </c>
      <c r="Q12444" t="s">
        <v>7531</v>
      </c>
      <c r="R12444">
        <v>-0.25</v>
      </c>
      <c r="S12444" t="s">
        <v>14906</v>
      </c>
      <c r="T12444" t="s">
        <v>19090</v>
      </c>
      <c r="U12444" t="s">
        <v>19444</v>
      </c>
    </row>
    <row r="12445" spans="1:21" x14ac:dyDescent="0.25">
      <c r="A12445" t="s">
        <v>15</v>
      </c>
      <c r="B12445" t="s">
        <v>14906</v>
      </c>
      <c r="C12445" t="s">
        <v>14907</v>
      </c>
      <c r="D12445" t="str">
        <f>VLOOKUP(C:C,Reconciliation!B:C,2,FALSE)</f>
        <v>Allowance Borrowed Funds Used During Construction</v>
      </c>
      <c r="E12445" t="str">
        <f>VLOOKUP(B:B,'[1]Chart of Accts'!$A:$B,2,FALSE)</f>
        <v>Allowance for Funds Used Dur Constr-Debt</v>
      </c>
      <c r="F12445" t="s">
        <v>15023</v>
      </c>
      <c r="G12445" t="s">
        <v>32</v>
      </c>
      <c r="H12445" t="s">
        <v>20</v>
      </c>
      <c r="I12445" t="s">
        <v>37</v>
      </c>
      <c r="J12445" t="s">
        <v>14906</v>
      </c>
      <c r="L12445" t="s">
        <v>23</v>
      </c>
      <c r="M12445" t="s">
        <v>7446</v>
      </c>
      <c r="N12445" t="s">
        <v>14909</v>
      </c>
      <c r="O12445" t="s">
        <v>18983</v>
      </c>
      <c r="P12445" t="s">
        <v>15024</v>
      </c>
      <c r="Q12445" t="s">
        <v>7531</v>
      </c>
      <c r="R12445">
        <v>-0.72</v>
      </c>
      <c r="S12445" t="s">
        <v>14906</v>
      </c>
      <c r="T12445" t="s">
        <v>19090</v>
      </c>
      <c r="U12445" t="s">
        <v>19444</v>
      </c>
    </row>
    <row r="12446" spans="1:21" x14ac:dyDescent="0.25">
      <c r="A12446" t="s">
        <v>15</v>
      </c>
      <c r="B12446" t="s">
        <v>14906</v>
      </c>
      <c r="C12446" t="s">
        <v>14907</v>
      </c>
      <c r="D12446" t="str">
        <f>VLOOKUP(C:C,Reconciliation!B:C,2,FALSE)</f>
        <v>Allowance Borrowed Funds Used During Construction</v>
      </c>
      <c r="E12446" t="str">
        <f>VLOOKUP(B:B,'[1]Chart of Accts'!$A:$B,2,FALSE)</f>
        <v>Allowance for Funds Used Dur Constr-Debt</v>
      </c>
      <c r="F12446" t="s">
        <v>15025</v>
      </c>
      <c r="G12446" t="s">
        <v>32</v>
      </c>
      <c r="H12446" t="s">
        <v>20</v>
      </c>
      <c r="I12446" t="s">
        <v>37</v>
      </c>
      <c r="J12446" t="s">
        <v>14906</v>
      </c>
      <c r="L12446" t="s">
        <v>23</v>
      </c>
      <c r="M12446" t="s">
        <v>579</v>
      </c>
      <c r="N12446" t="s">
        <v>14909</v>
      </c>
      <c r="O12446" t="s">
        <v>18984</v>
      </c>
      <c r="P12446" t="s">
        <v>15026</v>
      </c>
      <c r="Q12446" t="s">
        <v>7531</v>
      </c>
      <c r="R12446">
        <v>-0.16</v>
      </c>
      <c r="S12446" t="s">
        <v>14906</v>
      </c>
      <c r="T12446" t="s">
        <v>19090</v>
      </c>
      <c r="U12446" t="s">
        <v>19444</v>
      </c>
    </row>
    <row r="12447" spans="1:21" x14ac:dyDescent="0.25">
      <c r="A12447" t="s">
        <v>15</v>
      </c>
      <c r="B12447" t="s">
        <v>14906</v>
      </c>
      <c r="C12447" t="s">
        <v>14907</v>
      </c>
      <c r="D12447" t="str">
        <f>VLOOKUP(C:C,Reconciliation!B:C,2,FALSE)</f>
        <v>Allowance Borrowed Funds Used During Construction</v>
      </c>
      <c r="E12447" t="str">
        <f>VLOOKUP(B:B,'[1]Chart of Accts'!$A:$B,2,FALSE)</f>
        <v>Allowance for Funds Used Dur Constr-Debt</v>
      </c>
      <c r="F12447" t="s">
        <v>15027</v>
      </c>
      <c r="G12447" t="s">
        <v>32</v>
      </c>
      <c r="H12447" t="s">
        <v>20</v>
      </c>
      <c r="I12447" t="s">
        <v>37</v>
      </c>
      <c r="J12447" t="s">
        <v>14906</v>
      </c>
      <c r="L12447" t="s">
        <v>23</v>
      </c>
      <c r="M12447" t="s">
        <v>11563</v>
      </c>
      <c r="N12447" t="s">
        <v>14909</v>
      </c>
      <c r="O12447" t="s">
        <v>18985</v>
      </c>
      <c r="P12447" t="s">
        <v>15028</v>
      </c>
      <c r="Q12447" t="s">
        <v>7531</v>
      </c>
      <c r="R12447">
        <v>-1.31</v>
      </c>
      <c r="S12447" t="s">
        <v>14906</v>
      </c>
      <c r="T12447" t="s">
        <v>19090</v>
      </c>
      <c r="U12447" t="s">
        <v>19444</v>
      </c>
    </row>
    <row r="12448" spans="1:21" x14ac:dyDescent="0.25">
      <c r="A12448" t="s">
        <v>15</v>
      </c>
      <c r="B12448" t="s">
        <v>14906</v>
      </c>
      <c r="C12448" t="s">
        <v>14907</v>
      </c>
      <c r="D12448" t="str">
        <f>VLOOKUP(C:C,Reconciliation!B:C,2,FALSE)</f>
        <v>Allowance Borrowed Funds Used During Construction</v>
      </c>
      <c r="E12448" t="str">
        <f>VLOOKUP(B:B,'[1]Chart of Accts'!$A:$B,2,FALSE)</f>
        <v>Allowance for Funds Used Dur Constr-Debt</v>
      </c>
      <c r="F12448" t="s">
        <v>15029</v>
      </c>
      <c r="G12448" t="s">
        <v>32</v>
      </c>
      <c r="H12448" t="s">
        <v>20</v>
      </c>
      <c r="I12448" t="s">
        <v>37</v>
      </c>
      <c r="J12448" t="s">
        <v>14906</v>
      </c>
      <c r="L12448" t="s">
        <v>23</v>
      </c>
      <c r="M12448" t="s">
        <v>7708</v>
      </c>
      <c r="N12448" t="s">
        <v>14909</v>
      </c>
      <c r="O12448" t="s">
        <v>18986</v>
      </c>
      <c r="P12448" t="s">
        <v>15030</v>
      </c>
      <c r="Q12448" t="s">
        <v>7531</v>
      </c>
      <c r="R12448">
        <v>-0.69</v>
      </c>
      <c r="S12448" t="s">
        <v>14906</v>
      </c>
      <c r="T12448" t="s">
        <v>19090</v>
      </c>
      <c r="U12448" t="s">
        <v>19444</v>
      </c>
    </row>
    <row r="12449" spans="1:21" x14ac:dyDescent="0.25">
      <c r="A12449" t="s">
        <v>15</v>
      </c>
      <c r="B12449" t="s">
        <v>14906</v>
      </c>
      <c r="C12449" t="s">
        <v>14907</v>
      </c>
      <c r="D12449" t="str">
        <f>VLOOKUP(C:C,Reconciliation!B:C,2,FALSE)</f>
        <v>Allowance Borrowed Funds Used During Construction</v>
      </c>
      <c r="E12449" t="str">
        <f>VLOOKUP(B:B,'[1]Chart of Accts'!$A:$B,2,FALSE)</f>
        <v>Allowance for Funds Used Dur Constr-Debt</v>
      </c>
      <c r="F12449" t="s">
        <v>15031</v>
      </c>
      <c r="G12449" t="s">
        <v>32</v>
      </c>
      <c r="H12449" t="s">
        <v>20</v>
      </c>
      <c r="I12449" t="s">
        <v>37</v>
      </c>
      <c r="J12449" t="s">
        <v>14906</v>
      </c>
      <c r="L12449" t="s">
        <v>23</v>
      </c>
      <c r="M12449" t="s">
        <v>214</v>
      </c>
      <c r="N12449" t="s">
        <v>14909</v>
      </c>
      <c r="O12449" t="s">
        <v>18987</v>
      </c>
      <c r="P12449" t="s">
        <v>15032</v>
      </c>
      <c r="Q12449" t="s">
        <v>7531</v>
      </c>
      <c r="R12449">
        <v>-0.05</v>
      </c>
      <c r="S12449" t="s">
        <v>14906</v>
      </c>
      <c r="T12449" t="s">
        <v>19090</v>
      </c>
      <c r="U12449" t="s">
        <v>19444</v>
      </c>
    </row>
    <row r="12450" spans="1:21" x14ac:dyDescent="0.25">
      <c r="A12450" t="s">
        <v>15</v>
      </c>
      <c r="B12450" t="s">
        <v>14906</v>
      </c>
      <c r="C12450" t="s">
        <v>14907</v>
      </c>
      <c r="D12450" t="str">
        <f>VLOOKUP(C:C,Reconciliation!B:C,2,FALSE)</f>
        <v>Allowance Borrowed Funds Used During Construction</v>
      </c>
      <c r="E12450" t="str">
        <f>VLOOKUP(B:B,'[1]Chart of Accts'!$A:$B,2,FALSE)</f>
        <v>Allowance for Funds Used Dur Constr-Debt</v>
      </c>
      <c r="F12450" t="s">
        <v>15033</v>
      </c>
      <c r="G12450" t="s">
        <v>32</v>
      </c>
      <c r="H12450" t="s">
        <v>20</v>
      </c>
      <c r="I12450" t="s">
        <v>37</v>
      </c>
      <c r="J12450" t="s">
        <v>14906</v>
      </c>
      <c r="L12450" t="s">
        <v>23</v>
      </c>
      <c r="M12450" t="s">
        <v>9345</v>
      </c>
      <c r="N12450" t="s">
        <v>14909</v>
      </c>
      <c r="O12450" t="s">
        <v>18988</v>
      </c>
      <c r="P12450" t="s">
        <v>15034</v>
      </c>
      <c r="Q12450" t="s">
        <v>7531</v>
      </c>
      <c r="R12450">
        <v>-18.57</v>
      </c>
      <c r="S12450" t="s">
        <v>14906</v>
      </c>
      <c r="T12450" t="s">
        <v>19090</v>
      </c>
      <c r="U12450" t="s">
        <v>19444</v>
      </c>
    </row>
    <row r="12451" spans="1:21" x14ac:dyDescent="0.25">
      <c r="A12451" t="s">
        <v>15</v>
      </c>
      <c r="B12451" t="s">
        <v>14906</v>
      </c>
      <c r="C12451" t="s">
        <v>14907</v>
      </c>
      <c r="D12451" t="str">
        <f>VLOOKUP(C:C,Reconciliation!B:C,2,FALSE)</f>
        <v>Allowance Borrowed Funds Used During Construction</v>
      </c>
      <c r="E12451" t="str">
        <f>VLOOKUP(B:B,'[1]Chart of Accts'!$A:$B,2,FALSE)</f>
        <v>Allowance for Funds Used Dur Constr-Debt</v>
      </c>
      <c r="F12451" t="s">
        <v>15035</v>
      </c>
      <c r="G12451" t="s">
        <v>32</v>
      </c>
      <c r="H12451" t="s">
        <v>20</v>
      </c>
      <c r="I12451" t="s">
        <v>38</v>
      </c>
      <c r="J12451" t="s">
        <v>14906</v>
      </c>
      <c r="L12451" t="s">
        <v>23</v>
      </c>
      <c r="M12451" t="s">
        <v>11558</v>
      </c>
      <c r="N12451" t="s">
        <v>14909</v>
      </c>
      <c r="O12451" t="s">
        <v>18989</v>
      </c>
      <c r="P12451" t="s">
        <v>15036</v>
      </c>
      <c r="Q12451" t="s">
        <v>7531</v>
      </c>
      <c r="R12451">
        <v>-4.05</v>
      </c>
      <c r="S12451" t="s">
        <v>14906</v>
      </c>
      <c r="T12451" t="s">
        <v>19090</v>
      </c>
      <c r="U12451" t="s">
        <v>19444</v>
      </c>
    </row>
    <row r="12452" spans="1:21" x14ac:dyDescent="0.25">
      <c r="A12452" t="s">
        <v>15</v>
      </c>
      <c r="B12452" t="s">
        <v>14906</v>
      </c>
      <c r="C12452" t="s">
        <v>14907</v>
      </c>
      <c r="D12452" t="str">
        <f>VLOOKUP(C:C,Reconciliation!B:C,2,FALSE)</f>
        <v>Allowance Borrowed Funds Used During Construction</v>
      </c>
      <c r="E12452" t="str">
        <f>VLOOKUP(B:B,'[1]Chart of Accts'!$A:$B,2,FALSE)</f>
        <v>Allowance for Funds Used Dur Constr-Debt</v>
      </c>
      <c r="F12452" t="s">
        <v>15037</v>
      </c>
      <c r="G12452" t="s">
        <v>32</v>
      </c>
      <c r="H12452" t="s">
        <v>20</v>
      </c>
      <c r="I12452" t="s">
        <v>38</v>
      </c>
      <c r="J12452" t="s">
        <v>14906</v>
      </c>
      <c r="L12452" t="s">
        <v>23</v>
      </c>
      <c r="M12452" t="s">
        <v>9352</v>
      </c>
      <c r="N12452" t="s">
        <v>14909</v>
      </c>
      <c r="O12452" t="s">
        <v>18990</v>
      </c>
      <c r="P12452" t="s">
        <v>15038</v>
      </c>
      <c r="Q12452" t="s">
        <v>7531</v>
      </c>
      <c r="R12452">
        <v>-8.99</v>
      </c>
      <c r="S12452" t="s">
        <v>14906</v>
      </c>
      <c r="T12452" t="s">
        <v>19090</v>
      </c>
      <c r="U12452" t="s">
        <v>19444</v>
      </c>
    </row>
    <row r="12453" spans="1:21" x14ac:dyDescent="0.25">
      <c r="A12453" t="s">
        <v>15</v>
      </c>
      <c r="B12453" t="s">
        <v>14906</v>
      </c>
      <c r="C12453" t="s">
        <v>14907</v>
      </c>
      <c r="D12453" t="str">
        <f>VLOOKUP(C:C,Reconciliation!B:C,2,FALSE)</f>
        <v>Allowance Borrowed Funds Used During Construction</v>
      </c>
      <c r="E12453" t="str">
        <f>VLOOKUP(B:B,'[1]Chart of Accts'!$A:$B,2,FALSE)</f>
        <v>Allowance for Funds Used Dur Constr-Debt</v>
      </c>
      <c r="F12453" t="s">
        <v>15039</v>
      </c>
      <c r="G12453" t="s">
        <v>32</v>
      </c>
      <c r="H12453" t="s">
        <v>20</v>
      </c>
      <c r="I12453" t="s">
        <v>38</v>
      </c>
      <c r="J12453" t="s">
        <v>14906</v>
      </c>
      <c r="L12453" t="s">
        <v>23</v>
      </c>
      <c r="M12453" t="s">
        <v>15040</v>
      </c>
      <c r="N12453" t="s">
        <v>14909</v>
      </c>
      <c r="O12453" t="s">
        <v>18991</v>
      </c>
      <c r="P12453" t="s">
        <v>15041</v>
      </c>
      <c r="Q12453" t="s">
        <v>7531</v>
      </c>
      <c r="R12453">
        <v>-96.47</v>
      </c>
      <c r="S12453" t="s">
        <v>14906</v>
      </c>
      <c r="T12453" t="s">
        <v>19090</v>
      </c>
      <c r="U12453" t="s">
        <v>19444</v>
      </c>
    </row>
    <row r="12454" spans="1:21" x14ac:dyDescent="0.25">
      <c r="A12454" t="s">
        <v>15</v>
      </c>
      <c r="B12454" t="s">
        <v>14906</v>
      </c>
      <c r="C12454" t="s">
        <v>14907</v>
      </c>
      <c r="D12454" t="str">
        <f>VLOOKUP(C:C,Reconciliation!B:C,2,FALSE)</f>
        <v>Allowance Borrowed Funds Used During Construction</v>
      </c>
      <c r="E12454" t="str">
        <f>VLOOKUP(B:B,'[1]Chart of Accts'!$A:$B,2,FALSE)</f>
        <v>Allowance for Funds Used Dur Constr-Debt</v>
      </c>
      <c r="F12454" t="s">
        <v>15042</v>
      </c>
      <c r="G12454" t="s">
        <v>32</v>
      </c>
      <c r="H12454" t="s">
        <v>20</v>
      </c>
      <c r="I12454" t="s">
        <v>38</v>
      </c>
      <c r="J12454" t="s">
        <v>14906</v>
      </c>
      <c r="L12454" t="s">
        <v>23</v>
      </c>
      <c r="M12454" t="s">
        <v>8275</v>
      </c>
      <c r="N12454" t="s">
        <v>14909</v>
      </c>
      <c r="O12454" t="s">
        <v>18992</v>
      </c>
      <c r="P12454" t="s">
        <v>15043</v>
      </c>
      <c r="Q12454" t="s">
        <v>7531</v>
      </c>
      <c r="R12454">
        <v>-1.94</v>
      </c>
      <c r="S12454" t="s">
        <v>14906</v>
      </c>
      <c r="T12454" t="s">
        <v>19090</v>
      </c>
      <c r="U12454" t="s">
        <v>19444</v>
      </c>
    </row>
    <row r="12455" spans="1:21" x14ac:dyDescent="0.25">
      <c r="A12455" t="s">
        <v>15</v>
      </c>
      <c r="B12455" t="s">
        <v>14906</v>
      </c>
      <c r="C12455" t="s">
        <v>14907</v>
      </c>
      <c r="D12455" t="str">
        <f>VLOOKUP(C:C,Reconciliation!B:C,2,FALSE)</f>
        <v>Allowance Borrowed Funds Used During Construction</v>
      </c>
      <c r="E12455" t="str">
        <f>VLOOKUP(B:B,'[1]Chart of Accts'!$A:$B,2,FALSE)</f>
        <v>Allowance for Funds Used Dur Constr-Debt</v>
      </c>
      <c r="F12455" t="s">
        <v>15044</v>
      </c>
      <c r="G12455" t="s">
        <v>32</v>
      </c>
      <c r="H12455" t="s">
        <v>20</v>
      </c>
      <c r="I12455" t="s">
        <v>38</v>
      </c>
      <c r="J12455" t="s">
        <v>14906</v>
      </c>
      <c r="L12455" t="s">
        <v>23</v>
      </c>
      <c r="M12455" t="s">
        <v>8883</v>
      </c>
      <c r="N12455" t="s">
        <v>14909</v>
      </c>
      <c r="O12455" t="s">
        <v>18993</v>
      </c>
      <c r="P12455" t="s">
        <v>15045</v>
      </c>
      <c r="Q12455" t="s">
        <v>7531</v>
      </c>
      <c r="R12455">
        <v>-28.3</v>
      </c>
      <c r="S12455" t="s">
        <v>14906</v>
      </c>
      <c r="T12455" t="s">
        <v>19090</v>
      </c>
      <c r="U12455" t="s">
        <v>19444</v>
      </c>
    </row>
    <row r="12456" spans="1:21" x14ac:dyDescent="0.25">
      <c r="A12456" t="s">
        <v>15</v>
      </c>
      <c r="B12456" t="s">
        <v>14906</v>
      </c>
      <c r="C12456" t="s">
        <v>14907</v>
      </c>
      <c r="D12456" t="str">
        <f>VLOOKUP(C:C,Reconciliation!B:C,2,FALSE)</f>
        <v>Allowance Borrowed Funds Used During Construction</v>
      </c>
      <c r="E12456" t="str">
        <f>VLOOKUP(B:B,'[1]Chart of Accts'!$A:$B,2,FALSE)</f>
        <v>Allowance for Funds Used Dur Constr-Debt</v>
      </c>
      <c r="F12456" t="s">
        <v>15046</v>
      </c>
      <c r="G12456" t="s">
        <v>32</v>
      </c>
      <c r="H12456" t="s">
        <v>20</v>
      </c>
      <c r="I12456" t="s">
        <v>38</v>
      </c>
      <c r="J12456" t="s">
        <v>14906</v>
      </c>
      <c r="L12456" t="s">
        <v>23</v>
      </c>
      <c r="M12456" t="s">
        <v>8256</v>
      </c>
      <c r="N12456" t="s">
        <v>14909</v>
      </c>
      <c r="O12456" t="s">
        <v>18994</v>
      </c>
      <c r="P12456" t="s">
        <v>15047</v>
      </c>
      <c r="Q12456" t="s">
        <v>7531</v>
      </c>
      <c r="R12456">
        <v>-7.52</v>
      </c>
      <c r="S12456" t="s">
        <v>14906</v>
      </c>
      <c r="T12456" t="s">
        <v>19090</v>
      </c>
      <c r="U12456" t="s">
        <v>19444</v>
      </c>
    </row>
    <row r="12457" spans="1:21" x14ac:dyDescent="0.25">
      <c r="A12457" t="s">
        <v>15</v>
      </c>
      <c r="B12457" t="s">
        <v>14906</v>
      </c>
      <c r="C12457" t="s">
        <v>14907</v>
      </c>
      <c r="D12457" t="str">
        <f>VLOOKUP(C:C,Reconciliation!B:C,2,FALSE)</f>
        <v>Allowance Borrowed Funds Used During Construction</v>
      </c>
      <c r="E12457" t="str">
        <f>VLOOKUP(B:B,'[1]Chart of Accts'!$A:$B,2,FALSE)</f>
        <v>Allowance for Funds Used Dur Constr-Debt</v>
      </c>
      <c r="F12457" t="s">
        <v>15048</v>
      </c>
      <c r="G12457" t="s">
        <v>32</v>
      </c>
      <c r="H12457" t="s">
        <v>20</v>
      </c>
      <c r="I12457" t="s">
        <v>38</v>
      </c>
      <c r="J12457" t="s">
        <v>14906</v>
      </c>
      <c r="L12457" t="s">
        <v>23</v>
      </c>
      <c r="M12457" t="s">
        <v>238</v>
      </c>
      <c r="N12457" t="s">
        <v>14909</v>
      </c>
      <c r="O12457" t="s">
        <v>18995</v>
      </c>
      <c r="P12457" t="s">
        <v>15049</v>
      </c>
      <c r="Q12457" t="s">
        <v>7531</v>
      </c>
      <c r="R12457">
        <v>-0.23</v>
      </c>
      <c r="S12457" t="s">
        <v>14906</v>
      </c>
      <c r="T12457" t="s">
        <v>19090</v>
      </c>
      <c r="U12457" t="s">
        <v>19444</v>
      </c>
    </row>
    <row r="12458" spans="1:21" x14ac:dyDescent="0.25">
      <c r="A12458" t="s">
        <v>15</v>
      </c>
      <c r="B12458" t="s">
        <v>14906</v>
      </c>
      <c r="C12458" t="s">
        <v>14907</v>
      </c>
      <c r="D12458" t="str">
        <f>VLOOKUP(C:C,Reconciliation!B:C,2,FALSE)</f>
        <v>Allowance Borrowed Funds Used During Construction</v>
      </c>
      <c r="E12458" t="str">
        <f>VLOOKUP(B:B,'[1]Chart of Accts'!$A:$B,2,FALSE)</f>
        <v>Allowance for Funds Used Dur Constr-Debt</v>
      </c>
      <c r="F12458" t="s">
        <v>15050</v>
      </c>
      <c r="G12458" t="s">
        <v>32</v>
      </c>
      <c r="H12458" t="s">
        <v>20</v>
      </c>
      <c r="I12458" t="s">
        <v>38</v>
      </c>
      <c r="J12458" t="s">
        <v>14906</v>
      </c>
      <c r="L12458" t="s">
        <v>23</v>
      </c>
      <c r="M12458" t="s">
        <v>7698</v>
      </c>
      <c r="N12458" t="s">
        <v>14909</v>
      </c>
      <c r="O12458" t="s">
        <v>18996</v>
      </c>
      <c r="P12458" t="s">
        <v>15051</v>
      </c>
      <c r="Q12458" t="s">
        <v>7531</v>
      </c>
      <c r="R12458">
        <v>-0.68</v>
      </c>
      <c r="S12458" t="s">
        <v>14906</v>
      </c>
      <c r="T12458" t="s">
        <v>19090</v>
      </c>
      <c r="U12458" t="s">
        <v>19444</v>
      </c>
    </row>
    <row r="12459" spans="1:21" x14ac:dyDescent="0.25">
      <c r="A12459" t="s">
        <v>15</v>
      </c>
      <c r="B12459" t="s">
        <v>14906</v>
      </c>
      <c r="C12459" t="s">
        <v>14907</v>
      </c>
      <c r="D12459" t="str">
        <f>VLOOKUP(C:C,Reconciliation!B:C,2,FALSE)</f>
        <v>Allowance Borrowed Funds Used During Construction</v>
      </c>
      <c r="E12459" t="str">
        <f>VLOOKUP(B:B,'[1]Chart of Accts'!$A:$B,2,FALSE)</f>
        <v>Allowance for Funds Used Dur Constr-Debt</v>
      </c>
      <c r="F12459" t="s">
        <v>15052</v>
      </c>
      <c r="G12459" t="s">
        <v>32</v>
      </c>
      <c r="H12459" t="s">
        <v>20</v>
      </c>
      <c r="I12459" t="s">
        <v>38</v>
      </c>
      <c r="J12459" t="s">
        <v>14906</v>
      </c>
      <c r="L12459" t="s">
        <v>23</v>
      </c>
      <c r="M12459" t="s">
        <v>3202</v>
      </c>
      <c r="N12459" t="s">
        <v>14909</v>
      </c>
      <c r="O12459" t="s">
        <v>18997</v>
      </c>
      <c r="P12459" t="s">
        <v>15053</v>
      </c>
      <c r="Q12459" t="s">
        <v>7531</v>
      </c>
      <c r="R12459">
        <v>-0.15</v>
      </c>
      <c r="S12459" t="s">
        <v>14906</v>
      </c>
      <c r="T12459" t="s">
        <v>19090</v>
      </c>
      <c r="U12459" t="s">
        <v>19444</v>
      </c>
    </row>
    <row r="12460" spans="1:21" x14ac:dyDescent="0.25">
      <c r="A12460" t="s">
        <v>15</v>
      </c>
      <c r="B12460" t="s">
        <v>14906</v>
      </c>
      <c r="C12460" t="s">
        <v>14907</v>
      </c>
      <c r="D12460" t="str">
        <f>VLOOKUP(C:C,Reconciliation!B:C,2,FALSE)</f>
        <v>Allowance Borrowed Funds Used During Construction</v>
      </c>
      <c r="E12460" t="str">
        <f>VLOOKUP(B:B,'[1]Chart of Accts'!$A:$B,2,FALSE)</f>
        <v>Allowance for Funds Used Dur Constr-Debt</v>
      </c>
      <c r="F12460" t="s">
        <v>15054</v>
      </c>
      <c r="G12460" t="s">
        <v>32</v>
      </c>
      <c r="H12460" t="s">
        <v>20</v>
      </c>
      <c r="I12460" t="s">
        <v>38</v>
      </c>
      <c r="J12460" t="s">
        <v>14906</v>
      </c>
      <c r="L12460" t="s">
        <v>23</v>
      </c>
      <c r="M12460" t="s">
        <v>7862</v>
      </c>
      <c r="N12460" t="s">
        <v>14909</v>
      </c>
      <c r="O12460" t="s">
        <v>18998</v>
      </c>
      <c r="P12460" t="s">
        <v>15055</v>
      </c>
      <c r="Q12460" t="s">
        <v>7531</v>
      </c>
      <c r="R12460">
        <v>-1.23</v>
      </c>
      <c r="S12460" t="s">
        <v>14906</v>
      </c>
      <c r="T12460" t="s">
        <v>19090</v>
      </c>
      <c r="U12460" t="s">
        <v>19444</v>
      </c>
    </row>
    <row r="12461" spans="1:21" x14ac:dyDescent="0.25">
      <c r="A12461" t="s">
        <v>15</v>
      </c>
      <c r="B12461" t="s">
        <v>14906</v>
      </c>
      <c r="C12461" t="s">
        <v>14907</v>
      </c>
      <c r="D12461" t="str">
        <f>VLOOKUP(C:C,Reconciliation!B:C,2,FALSE)</f>
        <v>Allowance Borrowed Funds Used During Construction</v>
      </c>
      <c r="E12461" t="str">
        <f>VLOOKUP(B:B,'[1]Chart of Accts'!$A:$B,2,FALSE)</f>
        <v>Allowance for Funds Used Dur Constr-Debt</v>
      </c>
      <c r="F12461" t="s">
        <v>15056</v>
      </c>
      <c r="G12461" t="s">
        <v>32</v>
      </c>
      <c r="H12461" t="s">
        <v>20</v>
      </c>
      <c r="I12461" t="s">
        <v>38</v>
      </c>
      <c r="J12461" t="s">
        <v>14906</v>
      </c>
      <c r="L12461" t="s">
        <v>23</v>
      </c>
      <c r="M12461" t="s">
        <v>4471</v>
      </c>
      <c r="N12461" t="s">
        <v>14909</v>
      </c>
      <c r="O12461" t="s">
        <v>18999</v>
      </c>
      <c r="P12461" t="s">
        <v>15057</v>
      </c>
      <c r="Q12461" t="s">
        <v>7531</v>
      </c>
      <c r="R12461">
        <v>-0.64</v>
      </c>
      <c r="S12461" t="s">
        <v>14906</v>
      </c>
      <c r="T12461" t="s">
        <v>19090</v>
      </c>
      <c r="U12461" t="s">
        <v>19444</v>
      </c>
    </row>
    <row r="12462" spans="1:21" x14ac:dyDescent="0.25">
      <c r="A12462" t="s">
        <v>15</v>
      </c>
      <c r="B12462" t="s">
        <v>14906</v>
      </c>
      <c r="C12462" t="s">
        <v>14907</v>
      </c>
      <c r="D12462" t="str">
        <f>VLOOKUP(C:C,Reconciliation!B:C,2,FALSE)</f>
        <v>Allowance Borrowed Funds Used During Construction</v>
      </c>
      <c r="E12462" t="str">
        <f>VLOOKUP(B:B,'[1]Chart of Accts'!$A:$B,2,FALSE)</f>
        <v>Allowance for Funds Used Dur Constr-Debt</v>
      </c>
      <c r="F12462" t="s">
        <v>15058</v>
      </c>
      <c r="G12462" t="s">
        <v>32</v>
      </c>
      <c r="H12462" t="s">
        <v>20</v>
      </c>
      <c r="I12462" t="s">
        <v>38</v>
      </c>
      <c r="J12462" t="s">
        <v>14906</v>
      </c>
      <c r="L12462" t="s">
        <v>23</v>
      </c>
      <c r="M12462" t="s">
        <v>3202</v>
      </c>
      <c r="N12462" t="s">
        <v>14909</v>
      </c>
      <c r="O12462" t="s">
        <v>19000</v>
      </c>
      <c r="P12462" t="s">
        <v>15059</v>
      </c>
      <c r="Q12462" t="s">
        <v>7531</v>
      </c>
      <c r="R12462">
        <v>-0.15</v>
      </c>
      <c r="S12462" t="s">
        <v>14906</v>
      </c>
      <c r="T12462" t="s">
        <v>19090</v>
      </c>
      <c r="U12462" t="s">
        <v>19444</v>
      </c>
    </row>
    <row r="12463" spans="1:21" x14ac:dyDescent="0.25">
      <c r="A12463" t="s">
        <v>15</v>
      </c>
      <c r="B12463" t="s">
        <v>14906</v>
      </c>
      <c r="C12463" t="s">
        <v>14907</v>
      </c>
      <c r="D12463" t="str">
        <f>VLOOKUP(C:C,Reconciliation!B:C,2,FALSE)</f>
        <v>Allowance Borrowed Funds Used During Construction</v>
      </c>
      <c r="E12463" t="str">
        <f>VLOOKUP(B:B,'[1]Chart of Accts'!$A:$B,2,FALSE)</f>
        <v>Allowance for Funds Used Dur Constr-Debt</v>
      </c>
      <c r="F12463" t="s">
        <v>15060</v>
      </c>
      <c r="G12463" t="s">
        <v>32</v>
      </c>
      <c r="H12463" t="s">
        <v>20</v>
      </c>
      <c r="I12463" t="s">
        <v>38</v>
      </c>
      <c r="J12463" t="s">
        <v>14906</v>
      </c>
      <c r="L12463" t="s">
        <v>23</v>
      </c>
      <c r="M12463" t="s">
        <v>8856</v>
      </c>
      <c r="N12463" t="s">
        <v>14909</v>
      </c>
      <c r="O12463" t="s">
        <v>19001</v>
      </c>
      <c r="P12463" t="s">
        <v>15061</v>
      </c>
      <c r="Q12463" t="s">
        <v>7531</v>
      </c>
      <c r="R12463">
        <v>-17.399999999999999</v>
      </c>
      <c r="S12463" t="s">
        <v>14906</v>
      </c>
      <c r="T12463" t="s">
        <v>19090</v>
      </c>
      <c r="U12463" t="s">
        <v>19444</v>
      </c>
    </row>
    <row r="12464" spans="1:21" x14ac:dyDescent="0.25">
      <c r="A12464" t="s">
        <v>15</v>
      </c>
      <c r="B12464" t="s">
        <v>14906</v>
      </c>
      <c r="C12464" t="s">
        <v>14907</v>
      </c>
      <c r="D12464" t="str">
        <f>VLOOKUP(C:C,Reconciliation!B:C,2,FALSE)</f>
        <v>Allowance Borrowed Funds Used During Construction</v>
      </c>
      <c r="E12464" t="str">
        <f>VLOOKUP(B:B,'[1]Chart of Accts'!$A:$B,2,FALSE)</f>
        <v>Allowance for Funds Used Dur Constr-Debt</v>
      </c>
      <c r="F12464" t="s">
        <v>15062</v>
      </c>
      <c r="G12464" t="s">
        <v>32</v>
      </c>
      <c r="H12464" t="s">
        <v>20</v>
      </c>
      <c r="I12464" t="s">
        <v>38</v>
      </c>
      <c r="J12464" t="s">
        <v>14906</v>
      </c>
      <c r="L12464" t="s">
        <v>23</v>
      </c>
      <c r="M12464" t="s">
        <v>3262</v>
      </c>
      <c r="N12464" t="s">
        <v>14909</v>
      </c>
      <c r="O12464" t="s">
        <v>19002</v>
      </c>
      <c r="P12464" t="s">
        <v>15063</v>
      </c>
      <c r="Q12464" t="s">
        <v>7531</v>
      </c>
      <c r="R12464">
        <v>-0.94</v>
      </c>
      <c r="S12464" t="s">
        <v>14906</v>
      </c>
      <c r="T12464" t="s">
        <v>19090</v>
      </c>
      <c r="U12464" t="s">
        <v>19444</v>
      </c>
    </row>
    <row r="12465" spans="1:21" x14ac:dyDescent="0.25">
      <c r="A12465" t="s">
        <v>15</v>
      </c>
      <c r="B12465" t="s">
        <v>14906</v>
      </c>
      <c r="C12465" t="s">
        <v>14907</v>
      </c>
      <c r="D12465" t="str">
        <f>VLOOKUP(C:C,Reconciliation!B:C,2,FALSE)</f>
        <v>Allowance Borrowed Funds Used During Construction</v>
      </c>
      <c r="E12465" t="str">
        <f>VLOOKUP(B:B,'[1]Chart of Accts'!$A:$B,2,FALSE)</f>
        <v>Allowance for Funds Used Dur Constr-Debt</v>
      </c>
      <c r="F12465" t="s">
        <v>15064</v>
      </c>
      <c r="G12465" t="s">
        <v>32</v>
      </c>
      <c r="H12465" t="s">
        <v>20</v>
      </c>
      <c r="I12465" t="s">
        <v>40</v>
      </c>
      <c r="J12465" t="s">
        <v>14906</v>
      </c>
      <c r="L12465" t="s">
        <v>23</v>
      </c>
      <c r="M12465" t="s">
        <v>10661</v>
      </c>
      <c r="N12465" t="s">
        <v>14909</v>
      </c>
      <c r="O12465" t="s">
        <v>19003</v>
      </c>
      <c r="P12465" t="s">
        <v>15065</v>
      </c>
      <c r="Q12465" t="s">
        <v>7531</v>
      </c>
      <c r="R12465">
        <v>-4.34</v>
      </c>
      <c r="S12465" t="s">
        <v>14906</v>
      </c>
      <c r="T12465" t="s">
        <v>19090</v>
      </c>
      <c r="U12465" t="s">
        <v>19444</v>
      </c>
    </row>
    <row r="12466" spans="1:21" x14ac:dyDescent="0.25">
      <c r="A12466" t="s">
        <v>15</v>
      </c>
      <c r="B12466" t="s">
        <v>14906</v>
      </c>
      <c r="C12466" t="s">
        <v>14907</v>
      </c>
      <c r="D12466" t="str">
        <f>VLOOKUP(C:C,Reconciliation!B:C,2,FALSE)</f>
        <v>Allowance Borrowed Funds Used During Construction</v>
      </c>
      <c r="E12466" t="str">
        <f>VLOOKUP(B:B,'[1]Chart of Accts'!$A:$B,2,FALSE)</f>
        <v>Allowance for Funds Used Dur Constr-Debt</v>
      </c>
      <c r="F12466" t="s">
        <v>15066</v>
      </c>
      <c r="G12466" t="s">
        <v>32</v>
      </c>
      <c r="H12466" t="s">
        <v>20</v>
      </c>
      <c r="I12466" t="s">
        <v>40</v>
      </c>
      <c r="J12466" t="s">
        <v>14906</v>
      </c>
      <c r="L12466" t="s">
        <v>23</v>
      </c>
      <c r="M12466" t="s">
        <v>11076</v>
      </c>
      <c r="N12466" t="s">
        <v>14909</v>
      </c>
      <c r="O12466" t="s">
        <v>19004</v>
      </c>
      <c r="P12466" t="s">
        <v>15067</v>
      </c>
      <c r="Q12466" t="s">
        <v>7531</v>
      </c>
      <c r="R12466">
        <v>-9.6300000000000008</v>
      </c>
      <c r="S12466" t="s">
        <v>14906</v>
      </c>
      <c r="T12466" t="s">
        <v>19090</v>
      </c>
      <c r="U12466" t="s">
        <v>19444</v>
      </c>
    </row>
    <row r="12467" spans="1:21" x14ac:dyDescent="0.25">
      <c r="A12467" t="s">
        <v>15</v>
      </c>
      <c r="B12467" t="s">
        <v>14906</v>
      </c>
      <c r="C12467" t="s">
        <v>14907</v>
      </c>
      <c r="D12467" t="str">
        <f>VLOOKUP(C:C,Reconciliation!B:C,2,FALSE)</f>
        <v>Allowance Borrowed Funds Used During Construction</v>
      </c>
      <c r="E12467" t="str">
        <f>VLOOKUP(B:B,'[1]Chart of Accts'!$A:$B,2,FALSE)</f>
        <v>Allowance for Funds Used Dur Constr-Debt</v>
      </c>
      <c r="F12467" t="s">
        <v>15068</v>
      </c>
      <c r="G12467" t="s">
        <v>32</v>
      </c>
      <c r="H12467" t="s">
        <v>20</v>
      </c>
      <c r="I12467" t="s">
        <v>40</v>
      </c>
      <c r="J12467" t="s">
        <v>14906</v>
      </c>
      <c r="L12467" t="s">
        <v>23</v>
      </c>
      <c r="M12467" t="s">
        <v>15069</v>
      </c>
      <c r="N12467" t="s">
        <v>14909</v>
      </c>
      <c r="O12467" t="s">
        <v>19005</v>
      </c>
      <c r="P12467" t="s">
        <v>15070</v>
      </c>
      <c r="Q12467" t="s">
        <v>7531</v>
      </c>
      <c r="R12467">
        <v>-105.11</v>
      </c>
      <c r="S12467" t="s">
        <v>14906</v>
      </c>
      <c r="T12467" t="s">
        <v>19090</v>
      </c>
      <c r="U12467" t="s">
        <v>19444</v>
      </c>
    </row>
    <row r="12468" spans="1:21" x14ac:dyDescent="0.25">
      <c r="A12468" t="s">
        <v>15</v>
      </c>
      <c r="B12468" t="s">
        <v>14906</v>
      </c>
      <c r="C12468" t="s">
        <v>14907</v>
      </c>
      <c r="D12468" t="str">
        <f>VLOOKUP(C:C,Reconciliation!B:C,2,FALSE)</f>
        <v>Allowance Borrowed Funds Used During Construction</v>
      </c>
      <c r="E12468" t="str">
        <f>VLOOKUP(B:B,'[1]Chart of Accts'!$A:$B,2,FALSE)</f>
        <v>Allowance for Funds Used Dur Constr-Debt</v>
      </c>
      <c r="F12468" t="s">
        <v>15071</v>
      </c>
      <c r="G12468" t="s">
        <v>32</v>
      </c>
      <c r="H12468" t="s">
        <v>20</v>
      </c>
      <c r="I12468" t="s">
        <v>40</v>
      </c>
      <c r="J12468" t="s">
        <v>14906</v>
      </c>
      <c r="L12468" t="s">
        <v>23</v>
      </c>
      <c r="M12468" t="s">
        <v>343</v>
      </c>
      <c r="N12468" t="s">
        <v>14909</v>
      </c>
      <c r="O12468" t="s">
        <v>19006</v>
      </c>
      <c r="P12468" t="s">
        <v>15072</v>
      </c>
      <c r="Q12468" t="s">
        <v>7531</v>
      </c>
      <c r="R12468">
        <v>-2.0699999999999998</v>
      </c>
      <c r="S12468" t="s">
        <v>14906</v>
      </c>
      <c r="T12468" t="s">
        <v>19090</v>
      </c>
      <c r="U12468" t="s">
        <v>19444</v>
      </c>
    </row>
    <row r="12469" spans="1:21" x14ac:dyDescent="0.25">
      <c r="A12469" t="s">
        <v>15</v>
      </c>
      <c r="B12469" t="s">
        <v>14906</v>
      </c>
      <c r="C12469" t="s">
        <v>14907</v>
      </c>
      <c r="D12469" t="str">
        <f>VLOOKUP(C:C,Reconciliation!B:C,2,FALSE)</f>
        <v>Allowance Borrowed Funds Used During Construction</v>
      </c>
      <c r="E12469" t="str">
        <f>VLOOKUP(B:B,'[1]Chart of Accts'!$A:$B,2,FALSE)</f>
        <v>Allowance for Funds Used Dur Constr-Debt</v>
      </c>
      <c r="F12469" t="s">
        <v>15073</v>
      </c>
      <c r="G12469" t="s">
        <v>32</v>
      </c>
      <c r="H12469" t="s">
        <v>20</v>
      </c>
      <c r="I12469" t="s">
        <v>40</v>
      </c>
      <c r="J12469" t="s">
        <v>14906</v>
      </c>
      <c r="L12469" t="s">
        <v>23</v>
      </c>
      <c r="M12469" t="s">
        <v>11591</v>
      </c>
      <c r="N12469" t="s">
        <v>14909</v>
      </c>
      <c r="O12469" t="s">
        <v>19007</v>
      </c>
      <c r="P12469" t="s">
        <v>15074</v>
      </c>
      <c r="Q12469" t="s">
        <v>7531</v>
      </c>
      <c r="R12469">
        <v>-30.07</v>
      </c>
      <c r="S12469" t="s">
        <v>14906</v>
      </c>
      <c r="T12469" t="s">
        <v>19090</v>
      </c>
      <c r="U12469" t="s">
        <v>19444</v>
      </c>
    </row>
    <row r="12470" spans="1:21" x14ac:dyDescent="0.25">
      <c r="A12470" t="s">
        <v>15</v>
      </c>
      <c r="B12470" t="s">
        <v>14906</v>
      </c>
      <c r="C12470" t="s">
        <v>14907</v>
      </c>
      <c r="D12470" t="str">
        <f>VLOOKUP(C:C,Reconciliation!B:C,2,FALSE)</f>
        <v>Allowance Borrowed Funds Used During Construction</v>
      </c>
      <c r="E12470" t="str">
        <f>VLOOKUP(B:B,'[1]Chart of Accts'!$A:$B,2,FALSE)</f>
        <v>Allowance for Funds Used Dur Constr-Debt</v>
      </c>
      <c r="F12470" t="s">
        <v>15075</v>
      </c>
      <c r="G12470" t="s">
        <v>32</v>
      </c>
      <c r="H12470" t="s">
        <v>20</v>
      </c>
      <c r="I12470" t="s">
        <v>40</v>
      </c>
      <c r="J12470" t="s">
        <v>14906</v>
      </c>
      <c r="L12470" t="s">
        <v>23</v>
      </c>
      <c r="M12470" t="s">
        <v>9718</v>
      </c>
      <c r="N12470" t="s">
        <v>14909</v>
      </c>
      <c r="O12470" t="s">
        <v>19008</v>
      </c>
      <c r="P12470" t="s">
        <v>15076</v>
      </c>
      <c r="Q12470" t="s">
        <v>7531</v>
      </c>
      <c r="R12470">
        <v>-8.06</v>
      </c>
      <c r="S12470" t="s">
        <v>14906</v>
      </c>
      <c r="T12470" t="s">
        <v>19090</v>
      </c>
      <c r="U12470" t="s">
        <v>19444</v>
      </c>
    </row>
    <row r="12471" spans="1:21" x14ac:dyDescent="0.25">
      <c r="A12471" t="s">
        <v>15</v>
      </c>
      <c r="B12471" t="s">
        <v>14906</v>
      </c>
      <c r="C12471" t="s">
        <v>14907</v>
      </c>
      <c r="D12471" t="str">
        <f>VLOOKUP(C:C,Reconciliation!B:C,2,FALSE)</f>
        <v>Allowance Borrowed Funds Used During Construction</v>
      </c>
      <c r="E12471" t="str">
        <f>VLOOKUP(B:B,'[1]Chart of Accts'!$A:$B,2,FALSE)</f>
        <v>Allowance for Funds Used Dur Constr-Debt</v>
      </c>
      <c r="F12471" t="s">
        <v>15077</v>
      </c>
      <c r="G12471" t="s">
        <v>32</v>
      </c>
      <c r="H12471" t="s">
        <v>20</v>
      </c>
      <c r="I12471" t="s">
        <v>40</v>
      </c>
      <c r="J12471" t="s">
        <v>14906</v>
      </c>
      <c r="L12471" t="s">
        <v>23</v>
      </c>
      <c r="M12471" t="s">
        <v>3582</v>
      </c>
      <c r="N12471" t="s">
        <v>14909</v>
      </c>
      <c r="O12471" t="s">
        <v>19009</v>
      </c>
      <c r="P12471" t="s">
        <v>15078</v>
      </c>
      <c r="Q12471" t="s">
        <v>7531</v>
      </c>
      <c r="R12471">
        <v>-0.25</v>
      </c>
      <c r="S12471" t="s">
        <v>14906</v>
      </c>
      <c r="T12471" t="s">
        <v>19090</v>
      </c>
      <c r="U12471" t="s">
        <v>19444</v>
      </c>
    </row>
    <row r="12472" spans="1:21" x14ac:dyDescent="0.25">
      <c r="A12472" t="s">
        <v>15</v>
      </c>
      <c r="B12472" t="s">
        <v>14906</v>
      </c>
      <c r="C12472" t="s">
        <v>14907</v>
      </c>
      <c r="D12472" t="str">
        <f>VLOOKUP(C:C,Reconciliation!B:C,2,FALSE)</f>
        <v>Allowance Borrowed Funds Used During Construction</v>
      </c>
      <c r="E12472" t="str">
        <f>VLOOKUP(B:B,'[1]Chart of Accts'!$A:$B,2,FALSE)</f>
        <v>Allowance for Funds Used Dur Constr-Debt</v>
      </c>
      <c r="F12472" t="s">
        <v>15079</v>
      </c>
      <c r="G12472" t="s">
        <v>32</v>
      </c>
      <c r="H12472" t="s">
        <v>20</v>
      </c>
      <c r="I12472" t="s">
        <v>40</v>
      </c>
      <c r="J12472" t="s">
        <v>14906</v>
      </c>
      <c r="L12472" t="s">
        <v>23</v>
      </c>
      <c r="M12472" t="s">
        <v>9076</v>
      </c>
      <c r="N12472" t="s">
        <v>14909</v>
      </c>
      <c r="O12472" t="s">
        <v>19010</v>
      </c>
      <c r="P12472" t="s">
        <v>15080</v>
      </c>
      <c r="Q12472" t="s">
        <v>7531</v>
      </c>
      <c r="R12472">
        <v>-0.73</v>
      </c>
      <c r="S12472" t="s">
        <v>14906</v>
      </c>
      <c r="T12472" t="s">
        <v>19090</v>
      </c>
      <c r="U12472" t="s">
        <v>19444</v>
      </c>
    </row>
    <row r="12473" spans="1:21" x14ac:dyDescent="0.25">
      <c r="A12473" t="s">
        <v>15</v>
      </c>
      <c r="B12473" t="s">
        <v>14906</v>
      </c>
      <c r="C12473" t="s">
        <v>14907</v>
      </c>
      <c r="D12473" t="str">
        <f>VLOOKUP(C:C,Reconciliation!B:C,2,FALSE)</f>
        <v>Allowance Borrowed Funds Used During Construction</v>
      </c>
      <c r="E12473" t="str">
        <f>VLOOKUP(B:B,'[1]Chart of Accts'!$A:$B,2,FALSE)</f>
        <v>Allowance for Funds Used Dur Constr-Debt</v>
      </c>
      <c r="F12473" t="s">
        <v>15081</v>
      </c>
      <c r="G12473" t="s">
        <v>32</v>
      </c>
      <c r="H12473" t="s">
        <v>20</v>
      </c>
      <c r="I12473" t="s">
        <v>40</v>
      </c>
      <c r="J12473" t="s">
        <v>14906</v>
      </c>
      <c r="L12473" t="s">
        <v>23</v>
      </c>
      <c r="M12473" t="s">
        <v>3224</v>
      </c>
      <c r="N12473" t="s">
        <v>14909</v>
      </c>
      <c r="O12473" t="s">
        <v>19011</v>
      </c>
      <c r="P12473" t="s">
        <v>15082</v>
      </c>
      <c r="Q12473" t="s">
        <v>7531</v>
      </c>
      <c r="R12473">
        <v>-0.17</v>
      </c>
      <c r="S12473" t="s">
        <v>14906</v>
      </c>
      <c r="T12473" t="s">
        <v>19090</v>
      </c>
      <c r="U12473" t="s">
        <v>19444</v>
      </c>
    </row>
    <row r="12474" spans="1:21" x14ac:dyDescent="0.25">
      <c r="A12474" t="s">
        <v>15</v>
      </c>
      <c r="B12474" t="s">
        <v>14906</v>
      </c>
      <c r="C12474" t="s">
        <v>14907</v>
      </c>
      <c r="D12474" t="str">
        <f>VLOOKUP(C:C,Reconciliation!B:C,2,FALSE)</f>
        <v>Allowance Borrowed Funds Used During Construction</v>
      </c>
      <c r="E12474" t="str">
        <f>VLOOKUP(B:B,'[1]Chart of Accts'!$A:$B,2,FALSE)</f>
        <v>Allowance for Funds Used Dur Constr-Debt</v>
      </c>
      <c r="F12474" t="s">
        <v>15083</v>
      </c>
      <c r="G12474" t="s">
        <v>32</v>
      </c>
      <c r="H12474" t="s">
        <v>20</v>
      </c>
      <c r="I12474" t="s">
        <v>40</v>
      </c>
      <c r="J12474" t="s">
        <v>14906</v>
      </c>
      <c r="L12474" t="s">
        <v>23</v>
      </c>
      <c r="M12474" t="s">
        <v>10462</v>
      </c>
      <c r="N12474" t="s">
        <v>14909</v>
      </c>
      <c r="O12474" t="s">
        <v>19012</v>
      </c>
      <c r="P12474" t="s">
        <v>15084</v>
      </c>
      <c r="Q12474" t="s">
        <v>7531</v>
      </c>
      <c r="R12474">
        <v>-1.32</v>
      </c>
      <c r="S12474" t="s">
        <v>14906</v>
      </c>
      <c r="T12474" t="s">
        <v>19090</v>
      </c>
      <c r="U12474" t="s">
        <v>19444</v>
      </c>
    </row>
    <row r="12475" spans="1:21" x14ac:dyDescent="0.25">
      <c r="A12475" t="s">
        <v>15</v>
      </c>
      <c r="B12475" t="s">
        <v>14906</v>
      </c>
      <c r="C12475" t="s">
        <v>14907</v>
      </c>
      <c r="D12475" t="str">
        <f>VLOOKUP(C:C,Reconciliation!B:C,2,FALSE)</f>
        <v>Allowance Borrowed Funds Used During Construction</v>
      </c>
      <c r="E12475" t="str">
        <f>VLOOKUP(B:B,'[1]Chart of Accts'!$A:$B,2,FALSE)</f>
        <v>Allowance for Funds Used Dur Constr-Debt</v>
      </c>
      <c r="F12475" t="s">
        <v>15085</v>
      </c>
      <c r="G12475" t="s">
        <v>32</v>
      </c>
      <c r="H12475" t="s">
        <v>20</v>
      </c>
      <c r="I12475" t="s">
        <v>40</v>
      </c>
      <c r="J12475" t="s">
        <v>14906</v>
      </c>
      <c r="L12475" t="s">
        <v>23</v>
      </c>
      <c r="M12475" t="s">
        <v>7708</v>
      </c>
      <c r="N12475" t="s">
        <v>14909</v>
      </c>
      <c r="O12475" t="s">
        <v>19013</v>
      </c>
      <c r="P12475" t="s">
        <v>15086</v>
      </c>
      <c r="Q12475" t="s">
        <v>7531</v>
      </c>
      <c r="R12475">
        <v>-0.69</v>
      </c>
      <c r="S12475" t="s">
        <v>14906</v>
      </c>
      <c r="T12475" t="s">
        <v>19090</v>
      </c>
      <c r="U12475" t="s">
        <v>19444</v>
      </c>
    </row>
    <row r="12476" spans="1:21" x14ac:dyDescent="0.25">
      <c r="A12476" t="s">
        <v>15</v>
      </c>
      <c r="B12476" t="s">
        <v>14906</v>
      </c>
      <c r="C12476" t="s">
        <v>14907</v>
      </c>
      <c r="D12476" t="str">
        <f>VLOOKUP(C:C,Reconciliation!B:C,2,FALSE)</f>
        <v>Allowance Borrowed Funds Used During Construction</v>
      </c>
      <c r="E12476" t="str">
        <f>VLOOKUP(B:B,'[1]Chart of Accts'!$A:$B,2,FALSE)</f>
        <v>Allowance for Funds Used Dur Constr-Debt</v>
      </c>
      <c r="F12476" t="s">
        <v>15087</v>
      </c>
      <c r="G12476" t="s">
        <v>32</v>
      </c>
      <c r="H12476" t="s">
        <v>20</v>
      </c>
      <c r="I12476" t="s">
        <v>40</v>
      </c>
      <c r="J12476" t="s">
        <v>14906</v>
      </c>
      <c r="L12476" t="s">
        <v>23</v>
      </c>
      <c r="M12476" t="s">
        <v>3200</v>
      </c>
      <c r="N12476" t="s">
        <v>14909</v>
      </c>
      <c r="O12476" t="s">
        <v>19014</v>
      </c>
      <c r="P12476" t="s">
        <v>15088</v>
      </c>
      <c r="Q12476" t="s">
        <v>7531</v>
      </c>
      <c r="R12476">
        <v>-0.18</v>
      </c>
      <c r="S12476" t="s">
        <v>14906</v>
      </c>
      <c r="T12476" t="s">
        <v>19090</v>
      </c>
      <c r="U12476" t="s">
        <v>19444</v>
      </c>
    </row>
    <row r="12477" spans="1:21" x14ac:dyDescent="0.25">
      <c r="A12477" t="s">
        <v>15</v>
      </c>
      <c r="B12477" t="s">
        <v>14906</v>
      </c>
      <c r="C12477" t="s">
        <v>14907</v>
      </c>
      <c r="D12477" t="str">
        <f>VLOOKUP(C:C,Reconciliation!B:C,2,FALSE)</f>
        <v>Allowance Borrowed Funds Used During Construction</v>
      </c>
      <c r="E12477" t="str">
        <f>VLOOKUP(B:B,'[1]Chart of Accts'!$A:$B,2,FALSE)</f>
        <v>Allowance for Funds Used Dur Constr-Debt</v>
      </c>
      <c r="F12477" t="s">
        <v>15089</v>
      </c>
      <c r="G12477" t="s">
        <v>32</v>
      </c>
      <c r="H12477" t="s">
        <v>20</v>
      </c>
      <c r="I12477" t="s">
        <v>40</v>
      </c>
      <c r="J12477" t="s">
        <v>14906</v>
      </c>
      <c r="L12477" t="s">
        <v>23</v>
      </c>
      <c r="M12477" t="s">
        <v>9517</v>
      </c>
      <c r="N12477" t="s">
        <v>14909</v>
      </c>
      <c r="O12477" t="s">
        <v>19015</v>
      </c>
      <c r="P12477" t="s">
        <v>15090</v>
      </c>
      <c r="Q12477" t="s">
        <v>7531</v>
      </c>
      <c r="R12477">
        <v>-18.64</v>
      </c>
      <c r="S12477" t="s">
        <v>14906</v>
      </c>
      <c r="T12477" t="s">
        <v>19090</v>
      </c>
      <c r="U12477" t="s">
        <v>19444</v>
      </c>
    </row>
    <row r="12478" spans="1:21" x14ac:dyDescent="0.25">
      <c r="A12478" t="s">
        <v>15</v>
      </c>
      <c r="B12478" t="s">
        <v>14906</v>
      </c>
      <c r="C12478" t="s">
        <v>14907</v>
      </c>
      <c r="D12478" t="str">
        <f>VLOOKUP(C:C,Reconciliation!B:C,2,FALSE)</f>
        <v>Allowance Borrowed Funds Used During Construction</v>
      </c>
      <c r="E12478" t="str">
        <f>VLOOKUP(B:B,'[1]Chart of Accts'!$A:$B,2,FALSE)</f>
        <v>Allowance for Funds Used Dur Constr-Debt</v>
      </c>
      <c r="F12478" t="s">
        <v>15091</v>
      </c>
      <c r="G12478" t="s">
        <v>32</v>
      </c>
      <c r="H12478" t="s">
        <v>20</v>
      </c>
      <c r="I12478" t="s">
        <v>40</v>
      </c>
      <c r="J12478" t="s">
        <v>14906</v>
      </c>
      <c r="L12478" t="s">
        <v>23</v>
      </c>
      <c r="M12478" t="s">
        <v>8778</v>
      </c>
      <c r="N12478" t="s">
        <v>14909</v>
      </c>
      <c r="O12478" t="s">
        <v>19016</v>
      </c>
      <c r="P12478" t="s">
        <v>15092</v>
      </c>
      <c r="Q12478" t="s">
        <v>7531</v>
      </c>
      <c r="R12478">
        <v>-1.05</v>
      </c>
      <c r="S12478" t="s">
        <v>14906</v>
      </c>
      <c r="T12478" t="s">
        <v>19090</v>
      </c>
      <c r="U12478" t="s">
        <v>19444</v>
      </c>
    </row>
    <row r="12479" spans="1:21" x14ac:dyDescent="0.25">
      <c r="A12479" t="s">
        <v>15</v>
      </c>
      <c r="B12479" t="s">
        <v>14906</v>
      </c>
      <c r="C12479" t="s">
        <v>14907</v>
      </c>
      <c r="D12479" t="str">
        <f>VLOOKUP(C:C,Reconciliation!B:C,2,FALSE)</f>
        <v>Allowance Borrowed Funds Used During Construction</v>
      </c>
      <c r="E12479" t="str">
        <f>VLOOKUP(B:B,'[1]Chart of Accts'!$A:$B,2,FALSE)</f>
        <v>Allowance for Funds Used Dur Constr-Debt</v>
      </c>
      <c r="F12479" t="s">
        <v>15093</v>
      </c>
      <c r="G12479" t="s">
        <v>32</v>
      </c>
      <c r="H12479" t="s">
        <v>20</v>
      </c>
      <c r="I12479" t="s">
        <v>40</v>
      </c>
      <c r="J12479" t="s">
        <v>14906</v>
      </c>
      <c r="L12479" t="s">
        <v>23</v>
      </c>
      <c r="M12479" t="s">
        <v>7953</v>
      </c>
      <c r="N12479" t="s">
        <v>14909</v>
      </c>
      <c r="O12479" t="s">
        <v>19017</v>
      </c>
      <c r="P12479" t="s">
        <v>15094</v>
      </c>
      <c r="Q12479" t="s">
        <v>7531</v>
      </c>
      <c r="R12479">
        <v>-2.12</v>
      </c>
      <c r="S12479" t="s">
        <v>14906</v>
      </c>
      <c r="T12479" t="s">
        <v>19090</v>
      </c>
      <c r="U12479" t="s">
        <v>19444</v>
      </c>
    </row>
    <row r="12480" spans="1:21" x14ac:dyDescent="0.25">
      <c r="A12480" t="s">
        <v>15</v>
      </c>
      <c r="B12480" t="s">
        <v>14906</v>
      </c>
      <c r="C12480" t="s">
        <v>14907</v>
      </c>
      <c r="D12480" t="str">
        <f>VLOOKUP(C:C,Reconciliation!B:C,2,FALSE)</f>
        <v>Allowance Borrowed Funds Used During Construction</v>
      </c>
      <c r="E12480" t="str">
        <f>VLOOKUP(B:B,'[1]Chart of Accts'!$A:$B,2,FALSE)</f>
        <v>Allowance for Funds Used Dur Constr-Debt</v>
      </c>
      <c r="F12480" t="s">
        <v>15095</v>
      </c>
      <c r="G12480" t="s">
        <v>32</v>
      </c>
      <c r="H12480" t="s">
        <v>20</v>
      </c>
      <c r="I12480" t="s">
        <v>41</v>
      </c>
      <c r="J12480" t="s">
        <v>14906</v>
      </c>
      <c r="L12480" t="s">
        <v>23</v>
      </c>
      <c r="M12480" t="s">
        <v>9506</v>
      </c>
      <c r="N12480" t="s">
        <v>14909</v>
      </c>
      <c r="O12480" t="s">
        <v>19018</v>
      </c>
      <c r="P12480" t="s">
        <v>15096</v>
      </c>
      <c r="Q12480" t="s">
        <v>7531</v>
      </c>
      <c r="R12480">
        <v>-4.22</v>
      </c>
      <c r="S12480" t="s">
        <v>14906</v>
      </c>
      <c r="T12480" t="s">
        <v>19090</v>
      </c>
      <c r="U12480" t="s">
        <v>19444</v>
      </c>
    </row>
    <row r="12481" spans="1:21" x14ac:dyDescent="0.25">
      <c r="A12481" t="s">
        <v>15</v>
      </c>
      <c r="B12481" t="s">
        <v>14906</v>
      </c>
      <c r="C12481" t="s">
        <v>14907</v>
      </c>
      <c r="D12481" t="str">
        <f>VLOOKUP(C:C,Reconciliation!B:C,2,FALSE)</f>
        <v>Allowance Borrowed Funds Used During Construction</v>
      </c>
      <c r="E12481" t="str">
        <f>VLOOKUP(B:B,'[1]Chart of Accts'!$A:$B,2,FALSE)</f>
        <v>Allowance for Funds Used Dur Constr-Debt</v>
      </c>
      <c r="F12481" t="s">
        <v>15097</v>
      </c>
      <c r="G12481" t="s">
        <v>32</v>
      </c>
      <c r="H12481" t="s">
        <v>20</v>
      </c>
      <c r="I12481" t="s">
        <v>41</v>
      </c>
      <c r="J12481" t="s">
        <v>14906</v>
      </c>
      <c r="L12481" t="s">
        <v>23</v>
      </c>
      <c r="M12481" t="s">
        <v>15098</v>
      </c>
      <c r="N12481" t="s">
        <v>14909</v>
      </c>
      <c r="O12481" t="s">
        <v>19019</v>
      </c>
      <c r="P12481" t="s">
        <v>15099</v>
      </c>
      <c r="Q12481" t="s">
        <v>7531</v>
      </c>
      <c r="R12481">
        <v>-103.58</v>
      </c>
      <c r="S12481" t="s">
        <v>14906</v>
      </c>
      <c r="T12481" t="s">
        <v>19090</v>
      </c>
      <c r="U12481" t="s">
        <v>19444</v>
      </c>
    </row>
    <row r="12482" spans="1:21" x14ac:dyDescent="0.25">
      <c r="A12482" t="s">
        <v>15</v>
      </c>
      <c r="B12482" t="s">
        <v>14906</v>
      </c>
      <c r="C12482" t="s">
        <v>14907</v>
      </c>
      <c r="D12482" t="str">
        <f>VLOOKUP(C:C,Reconciliation!B:C,2,FALSE)</f>
        <v>Allowance Borrowed Funds Used During Construction</v>
      </c>
      <c r="E12482" t="str">
        <f>VLOOKUP(B:B,'[1]Chart of Accts'!$A:$B,2,FALSE)</f>
        <v>Allowance for Funds Used Dur Constr-Debt</v>
      </c>
      <c r="F12482" t="s">
        <v>15100</v>
      </c>
      <c r="G12482" t="s">
        <v>32</v>
      </c>
      <c r="H12482" t="s">
        <v>20</v>
      </c>
      <c r="I12482" t="s">
        <v>41</v>
      </c>
      <c r="J12482" t="s">
        <v>14906</v>
      </c>
      <c r="L12482" t="s">
        <v>23</v>
      </c>
      <c r="M12482" t="s">
        <v>11586</v>
      </c>
      <c r="N12482" t="s">
        <v>14909</v>
      </c>
      <c r="O12482" t="s">
        <v>19020</v>
      </c>
      <c r="P12482" t="s">
        <v>15101</v>
      </c>
      <c r="Q12482" t="s">
        <v>7531</v>
      </c>
      <c r="R12482">
        <v>-2.0099999999999998</v>
      </c>
      <c r="S12482" t="s">
        <v>14906</v>
      </c>
      <c r="T12482" t="s">
        <v>19090</v>
      </c>
      <c r="U12482" t="s">
        <v>19444</v>
      </c>
    </row>
    <row r="12483" spans="1:21" x14ac:dyDescent="0.25">
      <c r="A12483" t="s">
        <v>15</v>
      </c>
      <c r="B12483" t="s">
        <v>14906</v>
      </c>
      <c r="C12483" t="s">
        <v>14907</v>
      </c>
      <c r="D12483" t="str">
        <f>VLOOKUP(C:C,Reconciliation!B:C,2,FALSE)</f>
        <v>Allowance Borrowed Funds Used During Construction</v>
      </c>
      <c r="E12483" t="str">
        <f>VLOOKUP(B:B,'[1]Chart of Accts'!$A:$B,2,FALSE)</f>
        <v>Allowance for Funds Used Dur Constr-Debt</v>
      </c>
      <c r="F12483" t="s">
        <v>15102</v>
      </c>
      <c r="G12483" t="s">
        <v>32</v>
      </c>
      <c r="H12483" t="s">
        <v>20</v>
      </c>
      <c r="I12483" t="s">
        <v>41</v>
      </c>
      <c r="J12483" t="s">
        <v>14906</v>
      </c>
      <c r="L12483" t="s">
        <v>23</v>
      </c>
      <c r="M12483" t="s">
        <v>9277</v>
      </c>
      <c r="N12483" t="s">
        <v>14909</v>
      </c>
      <c r="O12483" t="s">
        <v>19021</v>
      </c>
      <c r="P12483" t="s">
        <v>15103</v>
      </c>
      <c r="Q12483" t="s">
        <v>7531</v>
      </c>
      <c r="R12483">
        <v>-29.99</v>
      </c>
      <c r="S12483" t="s">
        <v>14906</v>
      </c>
      <c r="T12483" t="s">
        <v>19090</v>
      </c>
      <c r="U12483" t="s">
        <v>19444</v>
      </c>
    </row>
    <row r="12484" spans="1:21" x14ac:dyDescent="0.25">
      <c r="A12484" t="s">
        <v>15</v>
      </c>
      <c r="B12484" t="s">
        <v>14906</v>
      </c>
      <c r="C12484" t="s">
        <v>14907</v>
      </c>
      <c r="D12484" t="str">
        <f>VLOOKUP(C:C,Reconciliation!B:C,2,FALSE)</f>
        <v>Allowance Borrowed Funds Used During Construction</v>
      </c>
      <c r="E12484" t="str">
        <f>VLOOKUP(B:B,'[1]Chart of Accts'!$A:$B,2,FALSE)</f>
        <v>Allowance for Funds Used Dur Constr-Debt</v>
      </c>
      <c r="F12484" t="s">
        <v>15104</v>
      </c>
      <c r="G12484" t="s">
        <v>32</v>
      </c>
      <c r="H12484" t="s">
        <v>20</v>
      </c>
      <c r="I12484" t="s">
        <v>41</v>
      </c>
      <c r="J12484" t="s">
        <v>14906</v>
      </c>
      <c r="L12484" t="s">
        <v>23</v>
      </c>
      <c r="M12484" t="s">
        <v>11536</v>
      </c>
      <c r="N12484" t="s">
        <v>14909</v>
      </c>
      <c r="O12484" t="s">
        <v>19022</v>
      </c>
      <c r="P12484" t="s">
        <v>15105</v>
      </c>
      <c r="Q12484" t="s">
        <v>7531</v>
      </c>
      <c r="R12484">
        <v>-7.82</v>
      </c>
      <c r="S12484" t="s">
        <v>14906</v>
      </c>
      <c r="T12484" t="s">
        <v>19090</v>
      </c>
      <c r="U12484" t="s">
        <v>19444</v>
      </c>
    </row>
    <row r="12485" spans="1:21" x14ac:dyDescent="0.25">
      <c r="A12485" t="s">
        <v>15</v>
      </c>
      <c r="B12485" t="s">
        <v>14906</v>
      </c>
      <c r="C12485" t="s">
        <v>14907</v>
      </c>
      <c r="D12485" t="str">
        <f>VLOOKUP(C:C,Reconciliation!B:C,2,FALSE)</f>
        <v>Allowance Borrowed Funds Used During Construction</v>
      </c>
      <c r="E12485" t="str">
        <f>VLOOKUP(B:B,'[1]Chart of Accts'!$A:$B,2,FALSE)</f>
        <v>Allowance for Funds Used Dur Constr-Debt</v>
      </c>
      <c r="F12485" t="s">
        <v>15106</v>
      </c>
      <c r="G12485" t="s">
        <v>32</v>
      </c>
      <c r="H12485" t="s">
        <v>20</v>
      </c>
      <c r="I12485" t="s">
        <v>41</v>
      </c>
      <c r="J12485" t="s">
        <v>14906</v>
      </c>
      <c r="L12485" t="s">
        <v>23</v>
      </c>
      <c r="M12485" t="s">
        <v>7565</v>
      </c>
      <c r="N12485" t="s">
        <v>14909</v>
      </c>
      <c r="O12485" t="s">
        <v>19023</v>
      </c>
      <c r="P12485" t="s">
        <v>15107</v>
      </c>
      <c r="Q12485" t="s">
        <v>7531</v>
      </c>
      <c r="R12485">
        <v>-0.24</v>
      </c>
      <c r="S12485" t="s">
        <v>14906</v>
      </c>
      <c r="T12485" t="s">
        <v>19090</v>
      </c>
      <c r="U12485" t="s">
        <v>19444</v>
      </c>
    </row>
    <row r="12486" spans="1:21" x14ac:dyDescent="0.25">
      <c r="A12486" t="s">
        <v>15</v>
      </c>
      <c r="B12486" t="s">
        <v>14906</v>
      </c>
      <c r="C12486" t="s">
        <v>14907</v>
      </c>
      <c r="D12486" t="str">
        <f>VLOOKUP(C:C,Reconciliation!B:C,2,FALSE)</f>
        <v>Allowance Borrowed Funds Used During Construction</v>
      </c>
      <c r="E12486" t="str">
        <f>VLOOKUP(B:B,'[1]Chart of Accts'!$A:$B,2,FALSE)</f>
        <v>Allowance for Funds Used Dur Constr-Debt</v>
      </c>
      <c r="F12486" t="s">
        <v>15108</v>
      </c>
      <c r="G12486" t="s">
        <v>32</v>
      </c>
      <c r="H12486" t="s">
        <v>20</v>
      </c>
      <c r="I12486" t="s">
        <v>41</v>
      </c>
      <c r="J12486" t="s">
        <v>14906</v>
      </c>
      <c r="L12486" t="s">
        <v>23</v>
      </c>
      <c r="M12486" t="s">
        <v>4482</v>
      </c>
      <c r="N12486" t="s">
        <v>14909</v>
      </c>
      <c r="O12486" t="s">
        <v>19024</v>
      </c>
      <c r="P12486" t="s">
        <v>15109</v>
      </c>
      <c r="Q12486" t="s">
        <v>7531</v>
      </c>
      <c r="R12486">
        <v>-0.7</v>
      </c>
      <c r="S12486" t="s">
        <v>14906</v>
      </c>
      <c r="T12486" t="s">
        <v>19090</v>
      </c>
      <c r="U12486" t="s">
        <v>19444</v>
      </c>
    </row>
    <row r="12487" spans="1:21" x14ac:dyDescent="0.25">
      <c r="A12487" t="s">
        <v>15</v>
      </c>
      <c r="B12487" t="s">
        <v>14906</v>
      </c>
      <c r="C12487" t="s">
        <v>14907</v>
      </c>
      <c r="D12487" t="str">
        <f>VLOOKUP(C:C,Reconciliation!B:C,2,FALSE)</f>
        <v>Allowance Borrowed Funds Used During Construction</v>
      </c>
      <c r="E12487" t="str">
        <f>VLOOKUP(B:B,'[1]Chart of Accts'!$A:$B,2,FALSE)</f>
        <v>Allowance for Funds Used Dur Constr-Debt</v>
      </c>
      <c r="F12487" t="s">
        <v>15110</v>
      </c>
      <c r="G12487" t="s">
        <v>32</v>
      </c>
      <c r="H12487" t="s">
        <v>20</v>
      </c>
      <c r="I12487" t="s">
        <v>41</v>
      </c>
      <c r="J12487" t="s">
        <v>14906</v>
      </c>
      <c r="L12487" t="s">
        <v>23</v>
      </c>
      <c r="M12487" t="s">
        <v>579</v>
      </c>
      <c r="N12487" t="s">
        <v>14909</v>
      </c>
      <c r="O12487" t="s">
        <v>19025</v>
      </c>
      <c r="P12487" t="s">
        <v>15111</v>
      </c>
      <c r="Q12487" t="s">
        <v>7531</v>
      </c>
      <c r="R12487">
        <v>-0.16</v>
      </c>
      <c r="S12487" t="s">
        <v>14906</v>
      </c>
      <c r="T12487" t="s">
        <v>19090</v>
      </c>
      <c r="U12487" t="s">
        <v>19444</v>
      </c>
    </row>
    <row r="12488" spans="1:21" x14ac:dyDescent="0.25">
      <c r="A12488" t="s">
        <v>15</v>
      </c>
      <c r="B12488" t="s">
        <v>14906</v>
      </c>
      <c r="C12488" t="s">
        <v>14907</v>
      </c>
      <c r="D12488" t="str">
        <f>VLOOKUP(C:C,Reconciliation!B:C,2,FALSE)</f>
        <v>Allowance Borrowed Funds Used During Construction</v>
      </c>
      <c r="E12488" t="str">
        <f>VLOOKUP(B:B,'[1]Chart of Accts'!$A:$B,2,FALSE)</f>
        <v>Allowance for Funds Used Dur Constr-Debt</v>
      </c>
      <c r="F12488" t="s">
        <v>15112</v>
      </c>
      <c r="G12488" t="s">
        <v>32</v>
      </c>
      <c r="H12488" t="s">
        <v>20</v>
      </c>
      <c r="I12488" t="s">
        <v>41</v>
      </c>
      <c r="J12488" t="s">
        <v>14906</v>
      </c>
      <c r="L12488" t="s">
        <v>23</v>
      </c>
      <c r="M12488" t="s">
        <v>9208</v>
      </c>
      <c r="N12488" t="s">
        <v>14909</v>
      </c>
      <c r="O12488" t="s">
        <v>19026</v>
      </c>
      <c r="P12488" t="s">
        <v>15113</v>
      </c>
      <c r="Q12488" t="s">
        <v>7531</v>
      </c>
      <c r="R12488">
        <v>-1.28</v>
      </c>
      <c r="S12488" t="s">
        <v>14906</v>
      </c>
      <c r="T12488" t="s">
        <v>19090</v>
      </c>
      <c r="U12488" t="s">
        <v>19444</v>
      </c>
    </row>
    <row r="12489" spans="1:21" x14ac:dyDescent="0.25">
      <c r="A12489" t="s">
        <v>15</v>
      </c>
      <c r="B12489" t="s">
        <v>14906</v>
      </c>
      <c r="C12489" t="s">
        <v>14907</v>
      </c>
      <c r="D12489" t="str">
        <f>VLOOKUP(C:C,Reconciliation!B:C,2,FALSE)</f>
        <v>Allowance Borrowed Funds Used During Construction</v>
      </c>
      <c r="E12489" t="str">
        <f>VLOOKUP(B:B,'[1]Chart of Accts'!$A:$B,2,FALSE)</f>
        <v>Allowance for Funds Used Dur Constr-Debt</v>
      </c>
      <c r="F12489" t="s">
        <v>15114</v>
      </c>
      <c r="G12489" t="s">
        <v>32</v>
      </c>
      <c r="H12489" t="s">
        <v>20</v>
      </c>
      <c r="I12489" t="s">
        <v>41</v>
      </c>
      <c r="J12489" t="s">
        <v>14906</v>
      </c>
      <c r="L12489" t="s">
        <v>23</v>
      </c>
      <c r="M12489" t="s">
        <v>10291</v>
      </c>
      <c r="N12489" t="s">
        <v>14909</v>
      </c>
      <c r="O12489" t="s">
        <v>19027</v>
      </c>
      <c r="P12489" t="s">
        <v>15115</v>
      </c>
      <c r="Q12489" t="s">
        <v>7531</v>
      </c>
      <c r="R12489">
        <v>-0.67</v>
      </c>
      <c r="S12489" t="s">
        <v>14906</v>
      </c>
      <c r="T12489" t="s">
        <v>19090</v>
      </c>
      <c r="U12489" t="s">
        <v>19444</v>
      </c>
    </row>
    <row r="12490" spans="1:21" x14ac:dyDescent="0.25">
      <c r="A12490" t="s">
        <v>15</v>
      </c>
      <c r="B12490" t="s">
        <v>14906</v>
      </c>
      <c r="C12490" t="s">
        <v>14907</v>
      </c>
      <c r="D12490" t="str">
        <f>VLOOKUP(C:C,Reconciliation!B:C,2,FALSE)</f>
        <v>Allowance Borrowed Funds Used During Construction</v>
      </c>
      <c r="E12490" t="str">
        <f>VLOOKUP(B:B,'[1]Chart of Accts'!$A:$B,2,FALSE)</f>
        <v>Allowance for Funds Used Dur Constr-Debt</v>
      </c>
      <c r="F12490" t="s">
        <v>15116</v>
      </c>
      <c r="G12490" t="s">
        <v>32</v>
      </c>
      <c r="H12490" t="s">
        <v>20</v>
      </c>
      <c r="I12490" t="s">
        <v>41</v>
      </c>
      <c r="J12490" t="s">
        <v>14906</v>
      </c>
      <c r="L12490" t="s">
        <v>23</v>
      </c>
      <c r="M12490" t="s">
        <v>545</v>
      </c>
      <c r="N12490" t="s">
        <v>14909</v>
      </c>
      <c r="O12490" t="s">
        <v>19028</v>
      </c>
      <c r="P12490" t="s">
        <v>15117</v>
      </c>
      <c r="Q12490" t="s">
        <v>7531</v>
      </c>
      <c r="R12490">
        <v>-0.35</v>
      </c>
      <c r="S12490" t="s">
        <v>14906</v>
      </c>
      <c r="T12490" t="s">
        <v>19090</v>
      </c>
      <c r="U12490" t="s">
        <v>19444</v>
      </c>
    </row>
    <row r="12491" spans="1:21" x14ac:dyDescent="0.25">
      <c r="A12491" t="s">
        <v>15</v>
      </c>
      <c r="B12491" t="s">
        <v>14906</v>
      </c>
      <c r="C12491" t="s">
        <v>14907</v>
      </c>
      <c r="D12491" t="str">
        <f>VLOOKUP(C:C,Reconciliation!B:C,2,FALSE)</f>
        <v>Allowance Borrowed Funds Used During Construction</v>
      </c>
      <c r="E12491" t="str">
        <f>VLOOKUP(B:B,'[1]Chart of Accts'!$A:$B,2,FALSE)</f>
        <v>Allowance for Funds Used Dur Constr-Debt</v>
      </c>
      <c r="F12491" t="s">
        <v>15118</v>
      </c>
      <c r="G12491" t="s">
        <v>32</v>
      </c>
      <c r="H12491" t="s">
        <v>20</v>
      </c>
      <c r="I12491" t="s">
        <v>41</v>
      </c>
      <c r="J12491" t="s">
        <v>14906</v>
      </c>
      <c r="L12491" t="s">
        <v>23</v>
      </c>
      <c r="M12491" t="s">
        <v>7615</v>
      </c>
      <c r="N12491" t="s">
        <v>14909</v>
      </c>
      <c r="O12491" t="s">
        <v>19029</v>
      </c>
      <c r="P12491" t="s">
        <v>15119</v>
      </c>
      <c r="Q12491" t="s">
        <v>7531</v>
      </c>
      <c r="R12491">
        <v>-2.4300000000000002</v>
      </c>
      <c r="S12491" t="s">
        <v>14906</v>
      </c>
      <c r="T12491" t="s">
        <v>19090</v>
      </c>
      <c r="U12491" t="s">
        <v>19444</v>
      </c>
    </row>
    <row r="12492" spans="1:21" x14ac:dyDescent="0.25">
      <c r="A12492" t="s">
        <v>15</v>
      </c>
      <c r="B12492" t="s">
        <v>14906</v>
      </c>
      <c r="C12492" t="s">
        <v>14907</v>
      </c>
      <c r="D12492" t="str">
        <f>VLOOKUP(C:C,Reconciliation!B:C,2,FALSE)</f>
        <v>Allowance Borrowed Funds Used During Construction</v>
      </c>
      <c r="E12492" t="str">
        <f>VLOOKUP(B:B,'[1]Chart of Accts'!$A:$B,2,FALSE)</f>
        <v>Allowance for Funds Used Dur Constr-Debt</v>
      </c>
      <c r="F12492" t="s">
        <v>15120</v>
      </c>
      <c r="G12492" t="s">
        <v>32</v>
      </c>
      <c r="H12492" t="s">
        <v>20</v>
      </c>
      <c r="I12492" t="s">
        <v>41</v>
      </c>
      <c r="J12492" t="s">
        <v>14906</v>
      </c>
      <c r="L12492" t="s">
        <v>23</v>
      </c>
      <c r="M12492" t="s">
        <v>8421</v>
      </c>
      <c r="N12492" t="s">
        <v>14909</v>
      </c>
      <c r="O12492" t="s">
        <v>19030</v>
      </c>
      <c r="P12492" t="s">
        <v>15121</v>
      </c>
      <c r="Q12492" t="s">
        <v>7531</v>
      </c>
      <c r="R12492">
        <v>-2</v>
      </c>
      <c r="S12492" t="s">
        <v>14906</v>
      </c>
      <c r="T12492" t="s">
        <v>19090</v>
      </c>
      <c r="U12492" t="s">
        <v>19444</v>
      </c>
    </row>
    <row r="12493" spans="1:21" x14ac:dyDescent="0.25">
      <c r="A12493" t="s">
        <v>15</v>
      </c>
      <c r="B12493" t="s">
        <v>14906</v>
      </c>
      <c r="C12493" t="s">
        <v>14907</v>
      </c>
      <c r="D12493" t="str">
        <f>VLOOKUP(C:C,Reconciliation!B:C,2,FALSE)</f>
        <v>Allowance Borrowed Funds Used During Construction</v>
      </c>
      <c r="E12493" t="str">
        <f>VLOOKUP(B:B,'[1]Chart of Accts'!$A:$B,2,FALSE)</f>
        <v>Allowance for Funds Used Dur Constr-Debt</v>
      </c>
      <c r="F12493" t="s">
        <v>15122</v>
      </c>
      <c r="G12493" t="s">
        <v>32</v>
      </c>
      <c r="H12493" t="s">
        <v>20</v>
      </c>
      <c r="I12493" t="s">
        <v>42</v>
      </c>
      <c r="J12493" t="s">
        <v>14906</v>
      </c>
      <c r="L12493" t="s">
        <v>23</v>
      </c>
      <c r="M12493" t="s">
        <v>15123</v>
      </c>
      <c r="N12493" t="s">
        <v>14909</v>
      </c>
      <c r="O12493" t="s">
        <v>19031</v>
      </c>
      <c r="P12493" t="s">
        <v>15124</v>
      </c>
      <c r="Q12493" t="s">
        <v>7531</v>
      </c>
      <c r="R12493">
        <v>-108.79</v>
      </c>
      <c r="S12493" t="s">
        <v>14906</v>
      </c>
      <c r="T12493" t="s">
        <v>19090</v>
      </c>
      <c r="U12493" t="s">
        <v>19444</v>
      </c>
    </row>
    <row r="12494" spans="1:21" x14ac:dyDescent="0.25">
      <c r="A12494" t="s">
        <v>15</v>
      </c>
      <c r="B12494" t="s">
        <v>14906</v>
      </c>
      <c r="C12494" t="s">
        <v>14907</v>
      </c>
      <c r="D12494" t="str">
        <f>VLOOKUP(C:C,Reconciliation!B:C,2,FALSE)</f>
        <v>Allowance Borrowed Funds Used During Construction</v>
      </c>
      <c r="E12494" t="str">
        <f>VLOOKUP(B:B,'[1]Chart of Accts'!$A:$B,2,FALSE)</f>
        <v>Allowance for Funds Used Dur Constr-Debt</v>
      </c>
      <c r="F12494" t="s">
        <v>15125</v>
      </c>
      <c r="G12494" t="s">
        <v>32</v>
      </c>
      <c r="H12494" t="s">
        <v>20</v>
      </c>
      <c r="I12494" t="s">
        <v>42</v>
      </c>
      <c r="J12494" t="s">
        <v>14906</v>
      </c>
      <c r="L12494" t="s">
        <v>23</v>
      </c>
      <c r="M12494" t="s">
        <v>3735</v>
      </c>
      <c r="N12494" t="s">
        <v>14909</v>
      </c>
      <c r="O12494" t="s">
        <v>19032</v>
      </c>
      <c r="P12494" t="s">
        <v>15126</v>
      </c>
      <c r="Q12494" t="s">
        <v>7531</v>
      </c>
      <c r="R12494">
        <v>-0.56999999999999995</v>
      </c>
      <c r="S12494" t="s">
        <v>14906</v>
      </c>
      <c r="T12494" t="s">
        <v>19090</v>
      </c>
      <c r="U12494" t="s">
        <v>19444</v>
      </c>
    </row>
    <row r="12495" spans="1:21" x14ac:dyDescent="0.25">
      <c r="A12495" t="s">
        <v>15</v>
      </c>
      <c r="B12495" t="s">
        <v>14906</v>
      </c>
      <c r="C12495" t="s">
        <v>14907</v>
      </c>
      <c r="D12495" t="str">
        <f>VLOOKUP(C:C,Reconciliation!B:C,2,FALSE)</f>
        <v>Allowance Borrowed Funds Used During Construction</v>
      </c>
      <c r="E12495" t="str">
        <f>VLOOKUP(B:B,'[1]Chart of Accts'!$A:$B,2,FALSE)</f>
        <v>Allowance for Funds Used Dur Constr-Debt</v>
      </c>
      <c r="F12495" t="s">
        <v>15127</v>
      </c>
      <c r="G12495" t="s">
        <v>32</v>
      </c>
      <c r="H12495" t="s">
        <v>20</v>
      </c>
      <c r="I12495" t="s">
        <v>42</v>
      </c>
      <c r="J12495" t="s">
        <v>14906</v>
      </c>
      <c r="L12495" t="s">
        <v>23</v>
      </c>
      <c r="M12495" t="s">
        <v>7677</v>
      </c>
      <c r="N12495" t="s">
        <v>14909</v>
      </c>
      <c r="O12495" t="s">
        <v>19033</v>
      </c>
      <c r="P12495" t="s">
        <v>15128</v>
      </c>
      <c r="Q12495" t="s">
        <v>7531</v>
      </c>
      <c r="R12495">
        <v>-3.85</v>
      </c>
      <c r="S12495" t="s">
        <v>14906</v>
      </c>
      <c r="T12495" t="s">
        <v>19090</v>
      </c>
      <c r="U12495" t="s">
        <v>19444</v>
      </c>
    </row>
    <row r="12496" spans="1:21" x14ac:dyDescent="0.25">
      <c r="A12496" t="s">
        <v>15</v>
      </c>
      <c r="B12496" t="s">
        <v>14906</v>
      </c>
      <c r="C12496" t="s">
        <v>14907</v>
      </c>
      <c r="D12496" t="str">
        <f>VLOOKUP(C:C,Reconciliation!B:C,2,FALSE)</f>
        <v>Allowance Borrowed Funds Used During Construction</v>
      </c>
      <c r="E12496" t="str">
        <f>VLOOKUP(B:B,'[1]Chart of Accts'!$A:$B,2,FALSE)</f>
        <v>Allowance for Funds Used Dur Constr-Debt</v>
      </c>
      <c r="F12496" t="s">
        <v>15129</v>
      </c>
      <c r="G12496" t="s">
        <v>32</v>
      </c>
      <c r="H12496" t="s">
        <v>20</v>
      </c>
      <c r="I12496" t="s">
        <v>42</v>
      </c>
      <c r="J12496" t="s">
        <v>14906</v>
      </c>
      <c r="L12496" t="s">
        <v>23</v>
      </c>
      <c r="M12496" t="s">
        <v>343</v>
      </c>
      <c r="N12496" t="s">
        <v>14909</v>
      </c>
      <c r="O12496" t="s">
        <v>19034</v>
      </c>
      <c r="P12496" t="s">
        <v>15130</v>
      </c>
      <c r="Q12496" t="s">
        <v>7531</v>
      </c>
      <c r="R12496">
        <v>-2.0699999999999998</v>
      </c>
      <c r="S12496" t="s">
        <v>14906</v>
      </c>
      <c r="T12496" t="s">
        <v>19090</v>
      </c>
      <c r="U12496" t="s">
        <v>19444</v>
      </c>
    </row>
    <row r="12497" spans="1:21" x14ac:dyDescent="0.25">
      <c r="A12497" t="s">
        <v>15</v>
      </c>
      <c r="B12497" t="s">
        <v>14906</v>
      </c>
      <c r="C12497" t="s">
        <v>14907</v>
      </c>
      <c r="D12497" t="str">
        <f>VLOOKUP(C:C,Reconciliation!B:C,2,FALSE)</f>
        <v>Allowance Borrowed Funds Used During Construction</v>
      </c>
      <c r="E12497" t="str">
        <f>VLOOKUP(B:B,'[1]Chart of Accts'!$A:$B,2,FALSE)</f>
        <v>Allowance for Funds Used Dur Constr-Debt</v>
      </c>
      <c r="F12497" t="s">
        <v>15131</v>
      </c>
      <c r="G12497" t="s">
        <v>32</v>
      </c>
      <c r="H12497" t="s">
        <v>20</v>
      </c>
      <c r="I12497" t="s">
        <v>42</v>
      </c>
      <c r="J12497" t="s">
        <v>14906</v>
      </c>
      <c r="L12497" t="s">
        <v>23</v>
      </c>
      <c r="M12497" t="s">
        <v>11393</v>
      </c>
      <c r="N12497" t="s">
        <v>14909</v>
      </c>
      <c r="O12497" t="s">
        <v>19035</v>
      </c>
      <c r="P12497" t="s">
        <v>15132</v>
      </c>
      <c r="Q12497" t="s">
        <v>7531</v>
      </c>
      <c r="R12497">
        <v>-0.97</v>
      </c>
      <c r="S12497" t="s">
        <v>14906</v>
      </c>
      <c r="T12497" t="s">
        <v>19090</v>
      </c>
      <c r="U12497" t="s">
        <v>19444</v>
      </c>
    </row>
    <row r="12498" spans="1:21" x14ac:dyDescent="0.25">
      <c r="A12498" t="s">
        <v>15</v>
      </c>
      <c r="B12498" t="s">
        <v>14906</v>
      </c>
      <c r="C12498" t="s">
        <v>14907</v>
      </c>
      <c r="D12498" t="str">
        <f>VLOOKUP(C:C,Reconciliation!B:C,2,FALSE)</f>
        <v>Allowance Borrowed Funds Used During Construction</v>
      </c>
      <c r="E12498" t="str">
        <f>VLOOKUP(B:B,'[1]Chart of Accts'!$A:$B,2,FALSE)</f>
        <v>Allowance for Funds Used Dur Constr-Debt</v>
      </c>
      <c r="F12498" t="s">
        <v>15133</v>
      </c>
      <c r="G12498" t="s">
        <v>32</v>
      </c>
      <c r="H12498" t="s">
        <v>20</v>
      </c>
      <c r="I12498" t="s">
        <v>44</v>
      </c>
      <c r="J12498" t="s">
        <v>14906</v>
      </c>
      <c r="L12498" t="s">
        <v>23</v>
      </c>
      <c r="M12498" t="s">
        <v>15134</v>
      </c>
      <c r="N12498" t="s">
        <v>14909</v>
      </c>
      <c r="O12498" t="s">
        <v>19036</v>
      </c>
      <c r="P12498" t="s">
        <v>15135</v>
      </c>
      <c r="Q12498" t="s">
        <v>7531</v>
      </c>
      <c r="R12498">
        <v>-107.69</v>
      </c>
      <c r="S12498" t="s">
        <v>14906</v>
      </c>
      <c r="T12498" t="s">
        <v>19090</v>
      </c>
      <c r="U12498" t="s">
        <v>19444</v>
      </c>
    </row>
    <row r="12499" spans="1:21" x14ac:dyDescent="0.25">
      <c r="A12499" t="s">
        <v>15</v>
      </c>
      <c r="B12499" t="s">
        <v>14906</v>
      </c>
      <c r="C12499" t="s">
        <v>14907</v>
      </c>
      <c r="D12499" t="str">
        <f>VLOOKUP(C:C,Reconciliation!B:C,2,FALSE)</f>
        <v>Allowance Borrowed Funds Used During Construction</v>
      </c>
      <c r="E12499" t="str">
        <f>VLOOKUP(B:B,'[1]Chart of Accts'!$A:$B,2,FALSE)</f>
        <v>Allowance for Funds Used Dur Constr-Debt</v>
      </c>
      <c r="F12499" t="s">
        <v>15136</v>
      </c>
      <c r="G12499" t="s">
        <v>32</v>
      </c>
      <c r="H12499" t="s">
        <v>20</v>
      </c>
      <c r="I12499" t="s">
        <v>44</v>
      </c>
      <c r="J12499" t="s">
        <v>14906</v>
      </c>
      <c r="L12499" t="s">
        <v>23</v>
      </c>
      <c r="M12499" t="s">
        <v>337</v>
      </c>
      <c r="N12499" t="s">
        <v>14909</v>
      </c>
      <c r="O12499" t="s">
        <v>19037</v>
      </c>
      <c r="P12499" t="s">
        <v>15137</v>
      </c>
      <c r="Q12499" t="s">
        <v>7531</v>
      </c>
      <c r="R12499">
        <v>-0.5</v>
      </c>
      <c r="S12499" t="s">
        <v>14906</v>
      </c>
      <c r="T12499" t="s">
        <v>19090</v>
      </c>
      <c r="U12499" t="s">
        <v>19444</v>
      </c>
    </row>
    <row r="12500" spans="1:21" x14ac:dyDescent="0.25">
      <c r="A12500" t="s">
        <v>15</v>
      </c>
      <c r="B12500" t="s">
        <v>14906</v>
      </c>
      <c r="C12500" t="s">
        <v>14907</v>
      </c>
      <c r="D12500" t="str">
        <f>VLOOKUP(C:C,Reconciliation!B:C,2,FALSE)</f>
        <v>Allowance Borrowed Funds Used During Construction</v>
      </c>
      <c r="E12500" t="str">
        <f>VLOOKUP(B:B,'[1]Chart of Accts'!$A:$B,2,FALSE)</f>
        <v>Allowance for Funds Used Dur Constr-Debt</v>
      </c>
      <c r="F12500" t="s">
        <v>15138</v>
      </c>
      <c r="G12500" t="s">
        <v>32</v>
      </c>
      <c r="H12500" t="s">
        <v>20</v>
      </c>
      <c r="I12500" t="s">
        <v>44</v>
      </c>
      <c r="J12500" t="s">
        <v>14906</v>
      </c>
      <c r="L12500" t="s">
        <v>23</v>
      </c>
      <c r="M12500" t="s">
        <v>11354</v>
      </c>
      <c r="N12500" t="s">
        <v>14909</v>
      </c>
      <c r="O12500" t="s">
        <v>19038</v>
      </c>
      <c r="P12500" t="s">
        <v>15139</v>
      </c>
      <c r="Q12500" t="s">
        <v>7531</v>
      </c>
      <c r="R12500">
        <v>-4.9800000000000004</v>
      </c>
      <c r="S12500" t="s">
        <v>14906</v>
      </c>
      <c r="T12500" t="s">
        <v>19090</v>
      </c>
      <c r="U12500" t="s">
        <v>19444</v>
      </c>
    </row>
    <row r="12501" spans="1:21" x14ac:dyDescent="0.25">
      <c r="A12501" t="s">
        <v>15</v>
      </c>
      <c r="B12501" t="s">
        <v>14906</v>
      </c>
      <c r="C12501" t="s">
        <v>14907</v>
      </c>
      <c r="D12501" t="str">
        <f>VLOOKUP(C:C,Reconciliation!B:C,2,FALSE)</f>
        <v>Allowance Borrowed Funds Used During Construction</v>
      </c>
      <c r="E12501" t="str">
        <f>VLOOKUP(B:B,'[1]Chart of Accts'!$A:$B,2,FALSE)</f>
        <v>Allowance for Funds Used Dur Constr-Debt</v>
      </c>
      <c r="F12501" t="s">
        <v>15140</v>
      </c>
      <c r="G12501" t="s">
        <v>32</v>
      </c>
      <c r="H12501" t="s">
        <v>20</v>
      </c>
      <c r="I12501" t="s">
        <v>44</v>
      </c>
      <c r="J12501" t="s">
        <v>14906</v>
      </c>
      <c r="L12501" t="s">
        <v>23</v>
      </c>
      <c r="M12501" t="s">
        <v>11586</v>
      </c>
      <c r="N12501" t="s">
        <v>14909</v>
      </c>
      <c r="O12501" t="s">
        <v>19039</v>
      </c>
      <c r="P12501" t="s">
        <v>15141</v>
      </c>
      <c r="Q12501" t="s">
        <v>7531</v>
      </c>
      <c r="R12501">
        <v>-2.0099999999999998</v>
      </c>
      <c r="S12501" t="s">
        <v>14906</v>
      </c>
      <c r="T12501" t="s">
        <v>19090</v>
      </c>
      <c r="U12501" t="s">
        <v>19444</v>
      </c>
    </row>
    <row r="12502" spans="1:21" x14ac:dyDescent="0.25">
      <c r="A12502" t="s">
        <v>15</v>
      </c>
      <c r="B12502" t="s">
        <v>14906</v>
      </c>
      <c r="C12502" t="s">
        <v>14907</v>
      </c>
      <c r="D12502" t="str">
        <f>VLOOKUP(C:C,Reconciliation!B:C,2,FALSE)</f>
        <v>Allowance Borrowed Funds Used During Construction</v>
      </c>
      <c r="E12502" t="str">
        <f>VLOOKUP(B:B,'[1]Chart of Accts'!$A:$B,2,FALSE)</f>
        <v>Allowance for Funds Used Dur Constr-Debt</v>
      </c>
      <c r="F12502" t="s">
        <v>15142</v>
      </c>
      <c r="G12502" t="s">
        <v>32</v>
      </c>
      <c r="H12502" t="s">
        <v>20</v>
      </c>
      <c r="I12502" t="s">
        <v>44</v>
      </c>
      <c r="J12502" t="s">
        <v>14906</v>
      </c>
      <c r="L12502" t="s">
        <v>23</v>
      </c>
      <c r="M12502" t="s">
        <v>11584</v>
      </c>
      <c r="N12502" t="s">
        <v>14909</v>
      </c>
      <c r="O12502" t="s">
        <v>19040</v>
      </c>
      <c r="P12502" t="s">
        <v>15143</v>
      </c>
      <c r="Q12502" t="s">
        <v>7531</v>
      </c>
      <c r="R12502">
        <v>-0.92</v>
      </c>
      <c r="S12502" t="s">
        <v>14906</v>
      </c>
      <c r="T12502" t="s">
        <v>19090</v>
      </c>
      <c r="U12502" t="s">
        <v>19444</v>
      </c>
    </row>
    <row r="12503" spans="1:21" x14ac:dyDescent="0.25">
      <c r="A12503" t="s">
        <v>15</v>
      </c>
      <c r="B12503" t="s">
        <v>14906</v>
      </c>
      <c r="C12503" t="s">
        <v>14907</v>
      </c>
      <c r="D12503" t="str">
        <f>VLOOKUP(C:C,Reconciliation!B:C,2,FALSE)</f>
        <v>Allowance Borrowed Funds Used During Construction</v>
      </c>
      <c r="E12503" t="str">
        <f>VLOOKUP(B:B,'[1]Chart of Accts'!$A:$B,2,FALSE)</f>
        <v>Allowance for Funds Used Dur Constr-Debt</v>
      </c>
      <c r="F12503" t="s">
        <v>15144</v>
      </c>
      <c r="G12503" t="s">
        <v>32</v>
      </c>
      <c r="H12503" t="s">
        <v>20</v>
      </c>
      <c r="I12503" t="s">
        <v>45</v>
      </c>
      <c r="J12503" t="s">
        <v>14906</v>
      </c>
      <c r="L12503" t="s">
        <v>23</v>
      </c>
      <c r="M12503" t="s">
        <v>15145</v>
      </c>
      <c r="N12503" t="s">
        <v>14909</v>
      </c>
      <c r="O12503" t="s">
        <v>19041</v>
      </c>
      <c r="P12503" t="s">
        <v>15146</v>
      </c>
      <c r="Q12503" t="s">
        <v>7531</v>
      </c>
      <c r="R12503">
        <v>-112.92</v>
      </c>
      <c r="S12503" t="s">
        <v>14906</v>
      </c>
      <c r="T12503" t="s">
        <v>19090</v>
      </c>
      <c r="U12503" t="s">
        <v>19444</v>
      </c>
    </row>
    <row r="12504" spans="1:21" x14ac:dyDescent="0.25">
      <c r="A12504" t="s">
        <v>15</v>
      </c>
      <c r="B12504" t="s">
        <v>14906</v>
      </c>
      <c r="C12504" t="s">
        <v>14907</v>
      </c>
      <c r="D12504" t="str">
        <f>VLOOKUP(C:C,Reconciliation!B:C,2,FALSE)</f>
        <v>Allowance Borrowed Funds Used During Construction</v>
      </c>
      <c r="E12504" t="str">
        <f>VLOOKUP(B:B,'[1]Chart of Accts'!$A:$B,2,FALSE)</f>
        <v>Allowance for Funds Used Dur Constr-Debt</v>
      </c>
      <c r="F12504" t="s">
        <v>15147</v>
      </c>
      <c r="G12504" t="s">
        <v>32</v>
      </c>
      <c r="H12504" t="s">
        <v>20</v>
      </c>
      <c r="I12504" t="s">
        <v>45</v>
      </c>
      <c r="J12504" t="s">
        <v>14906</v>
      </c>
      <c r="L12504" t="s">
        <v>23</v>
      </c>
      <c r="M12504" t="s">
        <v>7354</v>
      </c>
      <c r="N12504" t="s">
        <v>14909</v>
      </c>
      <c r="O12504" t="s">
        <v>19042</v>
      </c>
      <c r="P12504" t="s">
        <v>15148</v>
      </c>
      <c r="Q12504" t="s">
        <v>7531</v>
      </c>
      <c r="R12504">
        <v>-0.52</v>
      </c>
      <c r="S12504" t="s">
        <v>14906</v>
      </c>
      <c r="T12504" t="s">
        <v>19090</v>
      </c>
      <c r="U12504" t="s">
        <v>19444</v>
      </c>
    </row>
    <row r="12505" spans="1:21" x14ac:dyDescent="0.25">
      <c r="A12505" t="s">
        <v>15</v>
      </c>
      <c r="B12505" t="s">
        <v>14906</v>
      </c>
      <c r="C12505" t="s">
        <v>14907</v>
      </c>
      <c r="D12505" t="str">
        <f>VLOOKUP(C:C,Reconciliation!B:C,2,FALSE)</f>
        <v>Allowance Borrowed Funds Used During Construction</v>
      </c>
      <c r="E12505" t="str">
        <f>VLOOKUP(B:B,'[1]Chart of Accts'!$A:$B,2,FALSE)</f>
        <v>Allowance for Funds Used Dur Constr-Debt</v>
      </c>
      <c r="F12505" t="s">
        <v>15149</v>
      </c>
      <c r="G12505" t="s">
        <v>32</v>
      </c>
      <c r="H12505" t="s">
        <v>20</v>
      </c>
      <c r="I12505" t="s">
        <v>45</v>
      </c>
      <c r="J12505" t="s">
        <v>14906</v>
      </c>
      <c r="L12505" t="s">
        <v>23</v>
      </c>
      <c r="M12505" t="s">
        <v>1402</v>
      </c>
      <c r="N12505" t="s">
        <v>14909</v>
      </c>
      <c r="O12505" t="s">
        <v>19043</v>
      </c>
      <c r="P12505" t="s">
        <v>15150</v>
      </c>
      <c r="Q12505" t="s">
        <v>7531</v>
      </c>
      <c r="R12505">
        <v>-0.09</v>
      </c>
      <c r="S12505" t="s">
        <v>14906</v>
      </c>
      <c r="T12505" t="s">
        <v>19090</v>
      </c>
      <c r="U12505" t="s">
        <v>19444</v>
      </c>
    </row>
    <row r="12506" spans="1:21" x14ac:dyDescent="0.25">
      <c r="A12506" t="s">
        <v>15</v>
      </c>
      <c r="B12506" t="s">
        <v>14906</v>
      </c>
      <c r="C12506" t="s">
        <v>14907</v>
      </c>
      <c r="D12506" t="str">
        <f>VLOOKUP(C:C,Reconciliation!B:C,2,FALSE)</f>
        <v>Allowance Borrowed Funds Used During Construction</v>
      </c>
      <c r="E12506" t="str">
        <f>VLOOKUP(B:B,'[1]Chart of Accts'!$A:$B,2,FALSE)</f>
        <v>Allowance for Funds Used Dur Constr-Debt</v>
      </c>
      <c r="F12506" t="s">
        <v>15151</v>
      </c>
      <c r="G12506" t="s">
        <v>32</v>
      </c>
      <c r="H12506" t="s">
        <v>20</v>
      </c>
      <c r="I12506" t="s">
        <v>45</v>
      </c>
      <c r="J12506" t="s">
        <v>14906</v>
      </c>
      <c r="L12506" t="s">
        <v>23</v>
      </c>
      <c r="M12506" t="s">
        <v>11562</v>
      </c>
      <c r="N12506" t="s">
        <v>14909</v>
      </c>
      <c r="O12506" t="s">
        <v>19044</v>
      </c>
      <c r="P12506" t="s">
        <v>15152</v>
      </c>
      <c r="Q12506" t="s">
        <v>7531</v>
      </c>
      <c r="R12506">
        <v>-6.57</v>
      </c>
      <c r="S12506" t="s">
        <v>14906</v>
      </c>
      <c r="T12506" t="s">
        <v>19090</v>
      </c>
      <c r="U12506" t="s">
        <v>19444</v>
      </c>
    </row>
    <row r="12507" spans="1:21" x14ac:dyDescent="0.25">
      <c r="A12507" t="s">
        <v>15</v>
      </c>
      <c r="B12507" t="s">
        <v>14906</v>
      </c>
      <c r="C12507" t="s">
        <v>14907</v>
      </c>
      <c r="D12507" t="str">
        <f>VLOOKUP(C:C,Reconciliation!B:C,2,FALSE)</f>
        <v>Allowance Borrowed Funds Used During Construction</v>
      </c>
      <c r="E12507" t="str">
        <f>VLOOKUP(B:B,'[1]Chart of Accts'!$A:$B,2,FALSE)</f>
        <v>Allowance for Funds Used Dur Constr-Debt</v>
      </c>
      <c r="F12507" t="s">
        <v>15153</v>
      </c>
      <c r="G12507" t="s">
        <v>32</v>
      </c>
      <c r="H12507" t="s">
        <v>20</v>
      </c>
      <c r="I12507" t="s">
        <v>45</v>
      </c>
      <c r="J12507" t="s">
        <v>14906</v>
      </c>
      <c r="L12507" t="s">
        <v>23</v>
      </c>
      <c r="M12507" t="s">
        <v>8878</v>
      </c>
      <c r="N12507" t="s">
        <v>14909</v>
      </c>
      <c r="O12507" t="s">
        <v>19045</v>
      </c>
      <c r="P12507" t="s">
        <v>15154</v>
      </c>
      <c r="Q12507" t="s">
        <v>7531</v>
      </c>
      <c r="R12507">
        <v>-2.08</v>
      </c>
      <c r="S12507" t="s">
        <v>14906</v>
      </c>
      <c r="T12507" t="s">
        <v>19090</v>
      </c>
      <c r="U12507" t="s">
        <v>19444</v>
      </c>
    </row>
    <row r="12508" spans="1:21" x14ac:dyDescent="0.25">
      <c r="A12508" t="s">
        <v>15</v>
      </c>
      <c r="B12508" t="s">
        <v>14906</v>
      </c>
      <c r="C12508" t="s">
        <v>14907</v>
      </c>
      <c r="D12508" t="str">
        <f>VLOOKUP(C:C,Reconciliation!B:C,2,FALSE)</f>
        <v>Allowance Borrowed Funds Used During Construction</v>
      </c>
      <c r="E12508" t="str">
        <f>VLOOKUP(B:B,'[1]Chart of Accts'!$A:$B,2,FALSE)</f>
        <v>Allowance for Funds Used Dur Constr-Debt</v>
      </c>
      <c r="F12508" t="s">
        <v>15155</v>
      </c>
      <c r="G12508" t="s">
        <v>32</v>
      </c>
      <c r="H12508" t="s">
        <v>20</v>
      </c>
      <c r="I12508" t="s">
        <v>45</v>
      </c>
      <c r="J12508" t="s">
        <v>14906</v>
      </c>
      <c r="L12508" t="s">
        <v>23</v>
      </c>
      <c r="M12508" t="s">
        <v>9476</v>
      </c>
      <c r="N12508" t="s">
        <v>14909</v>
      </c>
      <c r="O12508" t="s">
        <v>19046</v>
      </c>
      <c r="P12508" t="s">
        <v>15156</v>
      </c>
      <c r="Q12508" t="s">
        <v>7531</v>
      </c>
      <c r="R12508">
        <v>-0.95</v>
      </c>
      <c r="S12508" t="s">
        <v>14906</v>
      </c>
      <c r="T12508" t="s">
        <v>19090</v>
      </c>
      <c r="U12508" t="s">
        <v>19444</v>
      </c>
    </row>
    <row r="12509" spans="1:21" x14ac:dyDescent="0.25">
      <c r="A12509" t="s">
        <v>15</v>
      </c>
      <c r="B12509" t="s">
        <v>14906</v>
      </c>
      <c r="C12509" t="s">
        <v>14907</v>
      </c>
      <c r="D12509" t="str">
        <f>VLOOKUP(C:C,Reconciliation!B:C,2,FALSE)</f>
        <v>Allowance Borrowed Funds Used During Construction</v>
      </c>
      <c r="E12509" t="str">
        <f>VLOOKUP(B:B,'[1]Chart of Accts'!$A:$B,2,FALSE)</f>
        <v>Allowance for Funds Used Dur Constr-Debt</v>
      </c>
      <c r="F12509" t="s">
        <v>15157</v>
      </c>
      <c r="G12509" t="s">
        <v>32</v>
      </c>
      <c r="H12509" t="s">
        <v>20</v>
      </c>
      <c r="I12509" t="s">
        <v>46</v>
      </c>
      <c r="J12509" t="s">
        <v>14906</v>
      </c>
      <c r="L12509" t="s">
        <v>23</v>
      </c>
      <c r="M12509" t="s">
        <v>15158</v>
      </c>
      <c r="N12509" t="s">
        <v>14909</v>
      </c>
      <c r="O12509" t="s">
        <v>19047</v>
      </c>
      <c r="P12509" t="s">
        <v>15159</v>
      </c>
      <c r="Q12509" t="s">
        <v>7531</v>
      </c>
      <c r="R12509">
        <v>-115.03</v>
      </c>
      <c r="S12509" t="s">
        <v>14906</v>
      </c>
      <c r="T12509" t="s">
        <v>19090</v>
      </c>
      <c r="U12509" t="s">
        <v>19444</v>
      </c>
    </row>
    <row r="12510" spans="1:21" x14ac:dyDescent="0.25">
      <c r="A12510" t="s">
        <v>15</v>
      </c>
      <c r="B12510" t="s">
        <v>14906</v>
      </c>
      <c r="C12510" t="s">
        <v>14907</v>
      </c>
      <c r="D12510" t="str">
        <f>VLOOKUP(C:C,Reconciliation!B:C,2,FALSE)</f>
        <v>Allowance Borrowed Funds Used During Construction</v>
      </c>
      <c r="E12510" t="str">
        <f>VLOOKUP(B:B,'[1]Chart of Accts'!$A:$B,2,FALSE)</f>
        <v>Allowance for Funds Used Dur Constr-Debt</v>
      </c>
      <c r="F12510" t="s">
        <v>15160</v>
      </c>
      <c r="G12510" t="s">
        <v>32</v>
      </c>
      <c r="H12510" t="s">
        <v>20</v>
      </c>
      <c r="I12510" t="s">
        <v>46</v>
      </c>
      <c r="J12510" t="s">
        <v>14906</v>
      </c>
      <c r="L12510" t="s">
        <v>23</v>
      </c>
      <c r="M12510" t="s">
        <v>3065</v>
      </c>
      <c r="N12510" t="s">
        <v>14909</v>
      </c>
      <c r="O12510" t="s">
        <v>19048</v>
      </c>
      <c r="P12510" t="s">
        <v>15161</v>
      </c>
      <c r="Q12510" t="s">
        <v>7531</v>
      </c>
      <c r="R12510">
        <v>-0.59</v>
      </c>
      <c r="S12510" t="s">
        <v>14906</v>
      </c>
      <c r="T12510" t="s">
        <v>19090</v>
      </c>
      <c r="U12510" t="s">
        <v>19444</v>
      </c>
    </row>
    <row r="12511" spans="1:21" x14ac:dyDescent="0.25">
      <c r="A12511" t="s">
        <v>15</v>
      </c>
      <c r="B12511" t="s">
        <v>14906</v>
      </c>
      <c r="C12511" t="s">
        <v>14907</v>
      </c>
      <c r="D12511" t="str">
        <f>VLOOKUP(C:C,Reconciliation!B:C,2,FALSE)</f>
        <v>Allowance Borrowed Funds Used During Construction</v>
      </c>
      <c r="E12511" t="str">
        <f>VLOOKUP(B:B,'[1]Chart of Accts'!$A:$B,2,FALSE)</f>
        <v>Allowance for Funds Used Dur Constr-Debt</v>
      </c>
      <c r="F12511" t="s">
        <v>15162</v>
      </c>
      <c r="G12511" t="s">
        <v>32</v>
      </c>
      <c r="H12511" t="s">
        <v>20</v>
      </c>
      <c r="I12511" t="s">
        <v>46</v>
      </c>
      <c r="J12511" t="s">
        <v>14906</v>
      </c>
      <c r="L12511" t="s">
        <v>23</v>
      </c>
      <c r="M12511" t="s">
        <v>1402</v>
      </c>
      <c r="N12511" t="s">
        <v>14909</v>
      </c>
      <c r="O12511" t="s">
        <v>19049</v>
      </c>
      <c r="P12511" t="s">
        <v>15163</v>
      </c>
      <c r="Q12511" t="s">
        <v>7531</v>
      </c>
      <c r="R12511">
        <v>-0.09</v>
      </c>
      <c r="S12511" t="s">
        <v>14906</v>
      </c>
      <c r="T12511" t="s">
        <v>19090</v>
      </c>
      <c r="U12511" t="s">
        <v>19444</v>
      </c>
    </row>
    <row r="12512" spans="1:21" x14ac:dyDescent="0.25">
      <c r="A12512" t="s">
        <v>15</v>
      </c>
      <c r="B12512" t="s">
        <v>14906</v>
      </c>
      <c r="C12512" t="s">
        <v>14907</v>
      </c>
      <c r="D12512" t="str">
        <f>VLOOKUP(C:C,Reconciliation!B:C,2,FALSE)</f>
        <v>Allowance Borrowed Funds Used During Construction</v>
      </c>
      <c r="E12512" t="str">
        <f>VLOOKUP(B:B,'[1]Chart of Accts'!$A:$B,2,FALSE)</f>
        <v>Allowance for Funds Used Dur Constr-Debt</v>
      </c>
      <c r="F12512" t="s">
        <v>15164</v>
      </c>
      <c r="G12512" t="s">
        <v>32</v>
      </c>
      <c r="H12512" t="s">
        <v>20</v>
      </c>
      <c r="I12512" t="s">
        <v>46</v>
      </c>
      <c r="J12512" t="s">
        <v>14906</v>
      </c>
      <c r="L12512" t="s">
        <v>23</v>
      </c>
      <c r="M12512" t="s">
        <v>15165</v>
      </c>
      <c r="N12512" t="s">
        <v>14909</v>
      </c>
      <c r="O12512" t="s">
        <v>19050</v>
      </c>
      <c r="P12512" t="s">
        <v>15166</v>
      </c>
      <c r="Q12512" t="s">
        <v>7531</v>
      </c>
      <c r="R12512">
        <v>-7.87</v>
      </c>
      <c r="S12512" t="s">
        <v>14906</v>
      </c>
      <c r="T12512" t="s">
        <v>19090</v>
      </c>
      <c r="U12512" t="s">
        <v>19444</v>
      </c>
    </row>
    <row r="12513" spans="1:21" x14ac:dyDescent="0.25">
      <c r="A12513" t="s">
        <v>15</v>
      </c>
      <c r="B12513" t="s">
        <v>14906</v>
      </c>
      <c r="C12513" t="s">
        <v>14907</v>
      </c>
      <c r="D12513" t="str">
        <f>VLOOKUP(C:C,Reconciliation!B:C,2,FALSE)</f>
        <v>Allowance Borrowed Funds Used During Construction</v>
      </c>
      <c r="E12513" t="str">
        <f>VLOOKUP(B:B,'[1]Chart of Accts'!$A:$B,2,FALSE)</f>
        <v>Allowance for Funds Used Dur Constr-Debt</v>
      </c>
      <c r="F12513" t="s">
        <v>15167</v>
      </c>
      <c r="G12513" t="s">
        <v>32</v>
      </c>
      <c r="H12513" t="s">
        <v>20</v>
      </c>
      <c r="I12513" t="s">
        <v>46</v>
      </c>
      <c r="J12513" t="s">
        <v>14906</v>
      </c>
      <c r="L12513" t="s">
        <v>23</v>
      </c>
      <c r="M12513" t="s">
        <v>8878</v>
      </c>
      <c r="N12513" t="s">
        <v>14909</v>
      </c>
      <c r="O12513" t="s">
        <v>19051</v>
      </c>
      <c r="P12513" t="s">
        <v>15168</v>
      </c>
      <c r="Q12513" t="s">
        <v>7531</v>
      </c>
      <c r="R12513">
        <v>-2.08</v>
      </c>
      <c r="S12513" t="s">
        <v>14906</v>
      </c>
      <c r="T12513" t="s">
        <v>19090</v>
      </c>
      <c r="U12513" t="s">
        <v>19444</v>
      </c>
    </row>
    <row r="12514" spans="1:21" x14ac:dyDescent="0.25">
      <c r="A12514" t="s">
        <v>15</v>
      </c>
      <c r="B12514" t="s">
        <v>14906</v>
      </c>
      <c r="C12514" t="s">
        <v>14907</v>
      </c>
      <c r="D12514" t="str">
        <f>VLOOKUP(C:C,Reconciliation!B:C,2,FALSE)</f>
        <v>Allowance Borrowed Funds Used During Construction</v>
      </c>
      <c r="E12514" t="str">
        <f>VLOOKUP(B:B,'[1]Chart of Accts'!$A:$B,2,FALSE)</f>
        <v>Allowance for Funds Used Dur Constr-Debt</v>
      </c>
      <c r="F12514" t="s">
        <v>15169</v>
      </c>
      <c r="G12514" t="s">
        <v>32</v>
      </c>
      <c r="H12514" t="s">
        <v>20</v>
      </c>
      <c r="I12514" t="s">
        <v>46</v>
      </c>
      <c r="J12514" t="s">
        <v>14906</v>
      </c>
      <c r="L12514" t="s">
        <v>23</v>
      </c>
      <c r="M12514" t="s">
        <v>9476</v>
      </c>
      <c r="N12514" t="s">
        <v>14909</v>
      </c>
      <c r="O12514" t="s">
        <v>19052</v>
      </c>
      <c r="P12514" t="s">
        <v>15170</v>
      </c>
      <c r="Q12514" t="s">
        <v>7531</v>
      </c>
      <c r="R12514">
        <v>-0.95</v>
      </c>
      <c r="S12514" t="s">
        <v>14906</v>
      </c>
      <c r="T12514" t="s">
        <v>19090</v>
      </c>
      <c r="U12514" t="s">
        <v>19444</v>
      </c>
    </row>
    <row r="12515" spans="1:21" x14ac:dyDescent="0.25">
      <c r="A12515" t="s">
        <v>15</v>
      </c>
      <c r="B12515" t="s">
        <v>14906</v>
      </c>
      <c r="C12515" t="s">
        <v>14907</v>
      </c>
      <c r="D12515" t="str">
        <f>VLOOKUP(C:C,Reconciliation!B:C,2,FALSE)</f>
        <v>Allowance Borrowed Funds Used During Construction</v>
      </c>
      <c r="E12515" t="str">
        <f>VLOOKUP(B:B,'[1]Chart of Accts'!$A:$B,2,FALSE)</f>
        <v>Allowance for Funds Used Dur Constr-Debt</v>
      </c>
      <c r="F12515" t="s">
        <v>15171</v>
      </c>
      <c r="G12515" t="s">
        <v>32</v>
      </c>
      <c r="H12515" t="s">
        <v>20</v>
      </c>
      <c r="I12515" t="s">
        <v>46</v>
      </c>
      <c r="J12515" t="s">
        <v>14906</v>
      </c>
      <c r="L12515" t="s">
        <v>23</v>
      </c>
      <c r="M12515" t="s">
        <v>3803</v>
      </c>
      <c r="N12515" t="s">
        <v>14909</v>
      </c>
      <c r="O12515" t="s">
        <v>19053</v>
      </c>
      <c r="P12515" t="s">
        <v>15172</v>
      </c>
      <c r="Q12515" t="s">
        <v>7531</v>
      </c>
      <c r="R12515">
        <v>-0.01</v>
      </c>
      <c r="S12515" t="s">
        <v>14906</v>
      </c>
      <c r="T12515" t="s">
        <v>19090</v>
      </c>
      <c r="U12515" t="s">
        <v>19444</v>
      </c>
    </row>
    <row r="12516" spans="1:21" x14ac:dyDescent="0.25">
      <c r="A12516" t="s">
        <v>15</v>
      </c>
      <c r="B12516" t="s">
        <v>14906</v>
      </c>
      <c r="C12516" t="s">
        <v>14907</v>
      </c>
      <c r="D12516" t="str">
        <f>VLOOKUP(C:C,Reconciliation!B:C,2,FALSE)</f>
        <v>Allowance Borrowed Funds Used During Construction</v>
      </c>
      <c r="E12516" t="str">
        <f>VLOOKUP(B:B,'[1]Chart of Accts'!$A:$B,2,FALSE)</f>
        <v>Allowance for Funds Used Dur Constr-Debt</v>
      </c>
      <c r="F12516" t="s">
        <v>15173</v>
      </c>
      <c r="G12516" t="s">
        <v>32</v>
      </c>
      <c r="H12516" t="s">
        <v>20</v>
      </c>
      <c r="I12516" t="s">
        <v>46</v>
      </c>
      <c r="J12516" t="s">
        <v>14906</v>
      </c>
      <c r="L12516" t="s">
        <v>23</v>
      </c>
      <c r="M12516" t="s">
        <v>9531</v>
      </c>
      <c r="N12516" t="s">
        <v>14909</v>
      </c>
      <c r="O12516" t="s">
        <v>19054</v>
      </c>
      <c r="P12516" t="s">
        <v>15174</v>
      </c>
      <c r="Q12516" t="s">
        <v>7531</v>
      </c>
      <c r="R12516">
        <v>-3.96</v>
      </c>
      <c r="S12516" t="s">
        <v>14906</v>
      </c>
      <c r="T12516" t="s">
        <v>19090</v>
      </c>
      <c r="U12516" t="s">
        <v>19444</v>
      </c>
    </row>
    <row r="12517" spans="1:21" x14ac:dyDescent="0.25">
      <c r="A12517" t="s">
        <v>15</v>
      </c>
      <c r="B12517" t="s">
        <v>15175</v>
      </c>
      <c r="C12517" t="s">
        <v>15176</v>
      </c>
      <c r="D12517" t="str">
        <f>VLOOKUP(C:C,Reconciliation!B:C,2,FALSE)</f>
        <v>Interest on Debt to Associated Companies</v>
      </c>
      <c r="E12517" t="str">
        <f>VLOOKUP(B:B,'[1]Chart of Accts'!$A:$B,2,FALSE)</f>
        <v>Interco Interest Expense-2200-PNG Companies LLC</v>
      </c>
      <c r="F12517" t="s">
        <v>15177</v>
      </c>
      <c r="G12517" t="s">
        <v>19</v>
      </c>
      <c r="H12517" t="s">
        <v>20</v>
      </c>
      <c r="I12517" t="s">
        <v>4786</v>
      </c>
      <c r="J12517" t="s">
        <v>15175</v>
      </c>
      <c r="L12517" t="s">
        <v>23</v>
      </c>
      <c r="M12517" t="s">
        <v>15178</v>
      </c>
      <c r="N12517" t="s">
        <v>25</v>
      </c>
      <c r="O12517" t="s">
        <v>18770</v>
      </c>
      <c r="P12517" t="s">
        <v>11480</v>
      </c>
      <c r="Q12517" t="s">
        <v>27</v>
      </c>
      <c r="R12517">
        <v>619.1</v>
      </c>
      <c r="S12517" t="s">
        <v>11449</v>
      </c>
      <c r="T12517" t="s">
        <v>19090</v>
      </c>
      <c r="U12517" t="s">
        <v>19387</v>
      </c>
    </row>
    <row r="12518" spans="1:21" x14ac:dyDescent="0.25">
      <c r="A12518" t="s">
        <v>15</v>
      </c>
      <c r="B12518" t="s">
        <v>15175</v>
      </c>
      <c r="C12518" t="s">
        <v>15176</v>
      </c>
      <c r="D12518" t="str">
        <f>VLOOKUP(C:C,Reconciliation!B:C,2,FALSE)</f>
        <v>Interest on Debt to Associated Companies</v>
      </c>
      <c r="E12518" t="str">
        <f>VLOOKUP(B:B,'[1]Chart of Accts'!$A:$B,2,FALSE)</f>
        <v>Interco Interest Expense-2200-PNG Companies LLC</v>
      </c>
      <c r="F12518" t="s">
        <v>15177</v>
      </c>
      <c r="G12518" t="s">
        <v>32</v>
      </c>
      <c r="H12518" t="s">
        <v>20</v>
      </c>
      <c r="I12518" t="s">
        <v>4786</v>
      </c>
      <c r="J12518" t="s">
        <v>15175</v>
      </c>
      <c r="L12518" t="s">
        <v>23</v>
      </c>
      <c r="M12518" t="s">
        <v>15179</v>
      </c>
      <c r="N12518" t="s">
        <v>25</v>
      </c>
      <c r="O12518" t="s">
        <v>18770</v>
      </c>
      <c r="P12518" t="s">
        <v>11480</v>
      </c>
      <c r="Q12518" t="s">
        <v>27</v>
      </c>
      <c r="R12518">
        <v>487.33</v>
      </c>
      <c r="S12518" t="s">
        <v>11449</v>
      </c>
      <c r="T12518" t="s">
        <v>19090</v>
      </c>
      <c r="U12518" t="s">
        <v>19387</v>
      </c>
    </row>
    <row r="12519" spans="1:21" x14ac:dyDescent="0.25">
      <c r="A12519" t="s">
        <v>15</v>
      </c>
      <c r="B12519" t="s">
        <v>15175</v>
      </c>
      <c r="C12519" t="s">
        <v>15176</v>
      </c>
      <c r="D12519" t="str">
        <f>VLOOKUP(C:C,Reconciliation!B:C,2,FALSE)</f>
        <v>Interest on Debt to Associated Companies</v>
      </c>
      <c r="E12519" t="str">
        <f>VLOOKUP(B:B,'[1]Chart of Accts'!$A:$B,2,FALSE)</f>
        <v>Interco Interest Expense-2200-PNG Companies LLC</v>
      </c>
      <c r="F12519" t="s">
        <v>15180</v>
      </c>
      <c r="G12519" t="s">
        <v>19</v>
      </c>
      <c r="H12519" t="s">
        <v>20</v>
      </c>
      <c r="I12519" t="s">
        <v>30</v>
      </c>
      <c r="J12519" t="s">
        <v>15175</v>
      </c>
      <c r="L12519" t="s">
        <v>23</v>
      </c>
      <c r="M12519" t="s">
        <v>15181</v>
      </c>
      <c r="N12519" t="s">
        <v>25</v>
      </c>
      <c r="O12519" t="s">
        <v>18771</v>
      </c>
      <c r="P12519" t="s">
        <v>11481</v>
      </c>
      <c r="Q12519" t="s">
        <v>27</v>
      </c>
      <c r="R12519">
        <v>14746.52</v>
      </c>
      <c r="S12519" t="s">
        <v>11449</v>
      </c>
      <c r="T12519" t="s">
        <v>19090</v>
      </c>
      <c r="U12519" t="s">
        <v>19388</v>
      </c>
    </row>
    <row r="12520" spans="1:21" x14ac:dyDescent="0.25">
      <c r="A12520" t="s">
        <v>15</v>
      </c>
      <c r="B12520" t="s">
        <v>15175</v>
      </c>
      <c r="C12520" t="s">
        <v>15176</v>
      </c>
      <c r="D12520" t="str">
        <f>VLOOKUP(C:C,Reconciliation!B:C,2,FALSE)</f>
        <v>Interest on Debt to Associated Companies</v>
      </c>
      <c r="E12520" t="str">
        <f>VLOOKUP(B:B,'[1]Chart of Accts'!$A:$B,2,FALSE)</f>
        <v>Interco Interest Expense-2200-PNG Companies LLC</v>
      </c>
      <c r="F12520" t="s">
        <v>15182</v>
      </c>
      <c r="G12520" t="s">
        <v>19</v>
      </c>
      <c r="H12520" t="s">
        <v>20</v>
      </c>
      <c r="I12520" t="s">
        <v>30</v>
      </c>
      <c r="J12520" t="s">
        <v>15175</v>
      </c>
      <c r="L12520" t="s">
        <v>23</v>
      </c>
      <c r="M12520" t="s">
        <v>15183</v>
      </c>
      <c r="N12520" t="s">
        <v>25</v>
      </c>
      <c r="O12520" t="s">
        <v>18772</v>
      </c>
      <c r="P12520" t="s">
        <v>11482</v>
      </c>
      <c r="Q12520" t="s">
        <v>27</v>
      </c>
      <c r="R12520">
        <v>787.97</v>
      </c>
      <c r="S12520" t="s">
        <v>11449</v>
      </c>
      <c r="T12520" t="s">
        <v>19090</v>
      </c>
      <c r="U12520" t="s">
        <v>19389</v>
      </c>
    </row>
    <row r="12521" spans="1:21" x14ac:dyDescent="0.25">
      <c r="A12521" t="s">
        <v>15</v>
      </c>
      <c r="B12521" t="s">
        <v>15175</v>
      </c>
      <c r="C12521" t="s">
        <v>15176</v>
      </c>
      <c r="D12521" t="str">
        <f>VLOOKUP(C:C,Reconciliation!B:C,2,FALSE)</f>
        <v>Interest on Debt to Associated Companies</v>
      </c>
      <c r="E12521" t="str">
        <f>VLOOKUP(B:B,'[1]Chart of Accts'!$A:$B,2,FALSE)</f>
        <v>Interco Interest Expense-2200-PNG Companies LLC</v>
      </c>
      <c r="F12521" t="s">
        <v>15184</v>
      </c>
      <c r="G12521" t="s">
        <v>19</v>
      </c>
      <c r="H12521" t="s">
        <v>20</v>
      </c>
      <c r="I12521" t="s">
        <v>7334</v>
      </c>
      <c r="J12521" t="s">
        <v>15175</v>
      </c>
      <c r="L12521" t="s">
        <v>23</v>
      </c>
      <c r="M12521" t="s">
        <v>15178</v>
      </c>
      <c r="N12521" t="s">
        <v>25</v>
      </c>
      <c r="O12521" t="s">
        <v>18773</v>
      </c>
      <c r="P12521" t="s">
        <v>11483</v>
      </c>
      <c r="Q12521" t="s">
        <v>27</v>
      </c>
      <c r="R12521">
        <v>619.1</v>
      </c>
      <c r="S12521" t="s">
        <v>11449</v>
      </c>
      <c r="T12521" t="s">
        <v>19090</v>
      </c>
      <c r="U12521" t="s">
        <v>19390</v>
      </c>
    </row>
    <row r="12522" spans="1:21" x14ac:dyDescent="0.25">
      <c r="A12522" t="s">
        <v>15</v>
      </c>
      <c r="B12522" t="s">
        <v>15175</v>
      </c>
      <c r="C12522" t="s">
        <v>15176</v>
      </c>
      <c r="D12522" t="str">
        <f>VLOOKUP(C:C,Reconciliation!B:C,2,FALSE)</f>
        <v>Interest on Debt to Associated Companies</v>
      </c>
      <c r="E12522" t="str">
        <f>VLOOKUP(B:B,'[1]Chart of Accts'!$A:$B,2,FALSE)</f>
        <v>Interco Interest Expense-2200-PNG Companies LLC</v>
      </c>
      <c r="F12522" t="s">
        <v>15184</v>
      </c>
      <c r="G12522" t="s">
        <v>32</v>
      </c>
      <c r="H12522" t="s">
        <v>20</v>
      </c>
      <c r="I12522" t="s">
        <v>7334</v>
      </c>
      <c r="J12522" t="s">
        <v>15175</v>
      </c>
      <c r="L12522" t="s">
        <v>23</v>
      </c>
      <c r="M12522" t="s">
        <v>15179</v>
      </c>
      <c r="N12522" t="s">
        <v>25</v>
      </c>
      <c r="O12522" t="s">
        <v>18773</v>
      </c>
      <c r="P12522" t="s">
        <v>11483</v>
      </c>
      <c r="Q12522" t="s">
        <v>27</v>
      </c>
      <c r="R12522">
        <v>487.33</v>
      </c>
      <c r="S12522" t="s">
        <v>11449</v>
      </c>
      <c r="T12522" t="s">
        <v>19090</v>
      </c>
      <c r="U12522" t="s">
        <v>19390</v>
      </c>
    </row>
    <row r="12523" spans="1:21" x14ac:dyDescent="0.25">
      <c r="A12523" t="s">
        <v>15</v>
      </c>
      <c r="B12523" t="s">
        <v>15175</v>
      </c>
      <c r="C12523" t="s">
        <v>15176</v>
      </c>
      <c r="D12523" t="str">
        <f>VLOOKUP(C:C,Reconciliation!B:C,2,FALSE)</f>
        <v>Interest on Debt to Associated Companies</v>
      </c>
      <c r="E12523" t="str">
        <f>VLOOKUP(B:B,'[1]Chart of Accts'!$A:$B,2,FALSE)</f>
        <v>Interco Interest Expense-2200-PNG Companies LLC</v>
      </c>
      <c r="F12523" t="s">
        <v>15185</v>
      </c>
      <c r="G12523" t="s">
        <v>19</v>
      </c>
      <c r="H12523" t="s">
        <v>20</v>
      </c>
      <c r="I12523" t="s">
        <v>35</v>
      </c>
      <c r="J12523" t="s">
        <v>15175</v>
      </c>
      <c r="L12523" t="s">
        <v>23</v>
      </c>
      <c r="M12523" t="s">
        <v>15186</v>
      </c>
      <c r="N12523" t="s">
        <v>25</v>
      </c>
      <c r="O12523" t="s">
        <v>18774</v>
      </c>
      <c r="P12523" t="s">
        <v>11484</v>
      </c>
      <c r="Q12523" t="s">
        <v>27</v>
      </c>
      <c r="R12523">
        <v>15037.46</v>
      </c>
      <c r="S12523" t="s">
        <v>11449</v>
      </c>
      <c r="T12523" t="s">
        <v>19090</v>
      </c>
      <c r="U12523" t="s">
        <v>19391</v>
      </c>
    </row>
    <row r="12524" spans="1:21" x14ac:dyDescent="0.25">
      <c r="A12524" t="s">
        <v>15</v>
      </c>
      <c r="B12524" t="s">
        <v>15175</v>
      </c>
      <c r="C12524" t="s">
        <v>15176</v>
      </c>
      <c r="D12524" t="str">
        <f>VLOOKUP(C:C,Reconciliation!B:C,2,FALSE)</f>
        <v>Interest on Debt to Associated Companies</v>
      </c>
      <c r="E12524" t="str">
        <f>VLOOKUP(B:B,'[1]Chart of Accts'!$A:$B,2,FALSE)</f>
        <v>Interco Interest Expense-2200-PNG Companies LLC</v>
      </c>
      <c r="F12524" t="s">
        <v>15187</v>
      </c>
      <c r="G12524" t="s">
        <v>19</v>
      </c>
      <c r="H12524" t="s">
        <v>20</v>
      </c>
      <c r="I12524" t="s">
        <v>35</v>
      </c>
      <c r="J12524" t="s">
        <v>15175</v>
      </c>
      <c r="L12524" t="s">
        <v>23</v>
      </c>
      <c r="M12524" t="s">
        <v>15188</v>
      </c>
      <c r="N12524" t="s">
        <v>25</v>
      </c>
      <c r="O12524" t="s">
        <v>18775</v>
      </c>
      <c r="P12524" t="s">
        <v>11485</v>
      </c>
      <c r="Q12524" t="s">
        <v>27</v>
      </c>
      <c r="R12524">
        <v>740</v>
      </c>
      <c r="S12524" t="s">
        <v>11449</v>
      </c>
      <c r="T12524" t="s">
        <v>19090</v>
      </c>
      <c r="U12524" t="s">
        <v>19392</v>
      </c>
    </row>
    <row r="12525" spans="1:21" x14ac:dyDescent="0.25">
      <c r="A12525" t="s">
        <v>15</v>
      </c>
      <c r="B12525" t="s">
        <v>15175</v>
      </c>
      <c r="C12525" t="s">
        <v>15176</v>
      </c>
      <c r="D12525" t="str">
        <f>VLOOKUP(C:C,Reconciliation!B:C,2,FALSE)</f>
        <v>Interest on Debt to Associated Companies</v>
      </c>
      <c r="E12525" t="str">
        <f>VLOOKUP(B:B,'[1]Chart of Accts'!$A:$B,2,FALSE)</f>
        <v>Interco Interest Expense-2200-PNG Companies LLC</v>
      </c>
      <c r="F12525" t="s">
        <v>15189</v>
      </c>
      <c r="G12525" t="s">
        <v>19</v>
      </c>
      <c r="H12525" t="s">
        <v>20</v>
      </c>
      <c r="I12525" t="s">
        <v>2268</v>
      </c>
      <c r="J12525" t="s">
        <v>15175</v>
      </c>
      <c r="L12525" t="s">
        <v>23</v>
      </c>
      <c r="M12525" t="s">
        <v>15178</v>
      </c>
      <c r="N12525" t="s">
        <v>25</v>
      </c>
      <c r="O12525" t="s">
        <v>18776</v>
      </c>
      <c r="P12525" t="s">
        <v>11486</v>
      </c>
      <c r="Q12525" t="s">
        <v>27</v>
      </c>
      <c r="R12525">
        <v>619.1</v>
      </c>
      <c r="S12525" t="s">
        <v>11449</v>
      </c>
      <c r="T12525" t="s">
        <v>19090</v>
      </c>
      <c r="U12525" t="s">
        <v>19393</v>
      </c>
    </row>
    <row r="12526" spans="1:21" x14ac:dyDescent="0.25">
      <c r="A12526" t="s">
        <v>15</v>
      </c>
      <c r="B12526" t="s">
        <v>15175</v>
      </c>
      <c r="C12526" t="s">
        <v>15176</v>
      </c>
      <c r="D12526" t="str">
        <f>VLOOKUP(C:C,Reconciliation!B:C,2,FALSE)</f>
        <v>Interest on Debt to Associated Companies</v>
      </c>
      <c r="E12526" t="str">
        <f>VLOOKUP(B:B,'[1]Chart of Accts'!$A:$B,2,FALSE)</f>
        <v>Interco Interest Expense-2200-PNG Companies LLC</v>
      </c>
      <c r="F12526" t="s">
        <v>15189</v>
      </c>
      <c r="G12526" t="s">
        <v>32</v>
      </c>
      <c r="H12526" t="s">
        <v>20</v>
      </c>
      <c r="I12526" t="s">
        <v>2268</v>
      </c>
      <c r="J12526" t="s">
        <v>15175</v>
      </c>
      <c r="L12526" t="s">
        <v>23</v>
      </c>
      <c r="M12526" t="s">
        <v>15179</v>
      </c>
      <c r="N12526" t="s">
        <v>25</v>
      </c>
      <c r="O12526" t="s">
        <v>18776</v>
      </c>
      <c r="P12526" t="s">
        <v>11486</v>
      </c>
      <c r="Q12526" t="s">
        <v>27</v>
      </c>
      <c r="R12526">
        <v>487.33</v>
      </c>
      <c r="S12526" t="s">
        <v>11449</v>
      </c>
      <c r="T12526" t="s">
        <v>19090</v>
      </c>
      <c r="U12526" t="s">
        <v>19393</v>
      </c>
    </row>
    <row r="12527" spans="1:21" x14ac:dyDescent="0.25">
      <c r="A12527" t="s">
        <v>15</v>
      </c>
      <c r="B12527" t="s">
        <v>15175</v>
      </c>
      <c r="C12527" t="s">
        <v>15176</v>
      </c>
      <c r="D12527" t="str">
        <f>VLOOKUP(C:C,Reconciliation!B:C,2,FALSE)</f>
        <v>Interest on Debt to Associated Companies</v>
      </c>
      <c r="E12527" t="str">
        <f>VLOOKUP(B:B,'[1]Chart of Accts'!$A:$B,2,FALSE)</f>
        <v>Interco Interest Expense-2200-PNG Companies LLC</v>
      </c>
      <c r="F12527" t="s">
        <v>15190</v>
      </c>
      <c r="G12527" t="s">
        <v>19</v>
      </c>
      <c r="H12527" t="s">
        <v>20</v>
      </c>
      <c r="I12527" t="s">
        <v>36</v>
      </c>
      <c r="J12527" t="s">
        <v>15175</v>
      </c>
      <c r="L12527" t="s">
        <v>23</v>
      </c>
      <c r="M12527" t="s">
        <v>11491</v>
      </c>
      <c r="N12527" t="s">
        <v>25</v>
      </c>
      <c r="O12527" t="s">
        <v>18777</v>
      </c>
      <c r="P12527" t="s">
        <v>11487</v>
      </c>
      <c r="Q12527" t="s">
        <v>27</v>
      </c>
      <c r="R12527">
        <v>28752.7</v>
      </c>
      <c r="S12527" t="s">
        <v>11449</v>
      </c>
      <c r="T12527" t="s">
        <v>19090</v>
      </c>
      <c r="U12527" t="s">
        <v>19394</v>
      </c>
    </row>
    <row r="12528" spans="1:21" x14ac:dyDescent="0.25">
      <c r="A12528" t="s">
        <v>15</v>
      </c>
      <c r="B12528" t="s">
        <v>15175</v>
      </c>
      <c r="C12528" t="s">
        <v>15176</v>
      </c>
      <c r="D12528" t="str">
        <f>VLOOKUP(C:C,Reconciliation!B:C,2,FALSE)</f>
        <v>Interest on Debt to Associated Companies</v>
      </c>
      <c r="E12528" t="str">
        <f>VLOOKUP(B:B,'[1]Chart of Accts'!$A:$B,2,FALSE)</f>
        <v>Interco Interest Expense-2200-PNG Companies LLC</v>
      </c>
      <c r="F12528" t="s">
        <v>15191</v>
      </c>
      <c r="G12528" t="s">
        <v>19</v>
      </c>
      <c r="H12528" t="s">
        <v>20</v>
      </c>
      <c r="I12528" t="s">
        <v>36</v>
      </c>
      <c r="J12528" t="s">
        <v>15175</v>
      </c>
      <c r="L12528" t="s">
        <v>23</v>
      </c>
      <c r="M12528" t="s">
        <v>15192</v>
      </c>
      <c r="N12528" t="s">
        <v>25</v>
      </c>
      <c r="O12528" t="s">
        <v>18778</v>
      </c>
      <c r="P12528" t="s">
        <v>11489</v>
      </c>
      <c r="Q12528" t="s">
        <v>27</v>
      </c>
      <c r="R12528">
        <v>810.28</v>
      </c>
      <c r="S12528" t="s">
        <v>11449</v>
      </c>
      <c r="T12528" t="s">
        <v>19090</v>
      </c>
      <c r="U12528" t="s">
        <v>19395</v>
      </c>
    </row>
    <row r="12529" spans="1:21" x14ac:dyDescent="0.25">
      <c r="A12529" t="s">
        <v>15</v>
      </c>
      <c r="B12529" t="s">
        <v>15175</v>
      </c>
      <c r="C12529" t="s">
        <v>15176</v>
      </c>
      <c r="D12529" t="str">
        <f>VLOOKUP(C:C,Reconciliation!B:C,2,FALSE)</f>
        <v>Interest on Debt to Associated Companies</v>
      </c>
      <c r="E12529" t="str">
        <f>VLOOKUP(B:B,'[1]Chart of Accts'!$A:$B,2,FALSE)</f>
        <v>Interco Interest Expense-2200-PNG Companies LLC</v>
      </c>
      <c r="F12529" t="s">
        <v>15193</v>
      </c>
      <c r="G12529" t="s">
        <v>19</v>
      </c>
      <c r="H12529" t="s">
        <v>1923</v>
      </c>
      <c r="I12529" t="s">
        <v>36</v>
      </c>
      <c r="J12529" t="s">
        <v>15175</v>
      </c>
      <c r="L12529" t="s">
        <v>23</v>
      </c>
      <c r="M12529" t="s">
        <v>11488</v>
      </c>
      <c r="N12529" t="s">
        <v>25</v>
      </c>
      <c r="O12529" t="s">
        <v>18779</v>
      </c>
      <c r="P12529" t="s">
        <v>11490</v>
      </c>
      <c r="Q12529" t="s">
        <v>27</v>
      </c>
      <c r="R12529">
        <v>-28752.7</v>
      </c>
      <c r="S12529" t="s">
        <v>11449</v>
      </c>
      <c r="T12529" t="s">
        <v>19090</v>
      </c>
      <c r="U12529" t="s">
        <v>19394</v>
      </c>
    </row>
    <row r="12530" spans="1:21" x14ac:dyDescent="0.25">
      <c r="A12530" t="s">
        <v>15</v>
      </c>
      <c r="B12530" t="s">
        <v>15175</v>
      </c>
      <c r="C12530" t="s">
        <v>15176</v>
      </c>
      <c r="D12530" t="str">
        <f>VLOOKUP(C:C,Reconciliation!B:C,2,FALSE)</f>
        <v>Interest on Debt to Associated Companies</v>
      </c>
      <c r="E12530" t="str">
        <f>VLOOKUP(B:B,'[1]Chart of Accts'!$A:$B,2,FALSE)</f>
        <v>Interco Interest Expense-2200-PNG Companies LLC</v>
      </c>
      <c r="F12530" t="s">
        <v>15194</v>
      </c>
      <c r="G12530" t="s">
        <v>19</v>
      </c>
      <c r="H12530" t="s">
        <v>20</v>
      </c>
      <c r="I12530" t="s">
        <v>36</v>
      </c>
      <c r="J12530" t="s">
        <v>15175</v>
      </c>
      <c r="L12530" t="s">
        <v>23</v>
      </c>
      <c r="M12530" t="s">
        <v>15195</v>
      </c>
      <c r="N12530" t="s">
        <v>25</v>
      </c>
      <c r="O12530" t="s">
        <v>18780</v>
      </c>
      <c r="P12530" t="s">
        <v>11492</v>
      </c>
      <c r="Q12530" t="s">
        <v>27</v>
      </c>
      <c r="R12530">
        <v>13715.25</v>
      </c>
      <c r="S12530" t="s">
        <v>11449</v>
      </c>
      <c r="T12530" t="s">
        <v>19090</v>
      </c>
      <c r="U12530" t="s">
        <v>19394</v>
      </c>
    </row>
    <row r="12531" spans="1:21" x14ac:dyDescent="0.25">
      <c r="A12531" t="s">
        <v>15</v>
      </c>
      <c r="B12531" t="s">
        <v>15175</v>
      </c>
      <c r="C12531" t="s">
        <v>15176</v>
      </c>
      <c r="D12531" t="str">
        <f>VLOOKUP(C:C,Reconciliation!B:C,2,FALSE)</f>
        <v>Interest on Debt to Associated Companies</v>
      </c>
      <c r="E12531" t="str">
        <f>VLOOKUP(B:B,'[1]Chart of Accts'!$A:$B,2,FALSE)</f>
        <v>Interco Interest Expense-2200-PNG Companies LLC</v>
      </c>
      <c r="F12531" t="s">
        <v>15196</v>
      </c>
      <c r="G12531" t="s">
        <v>19</v>
      </c>
      <c r="H12531" t="s">
        <v>20</v>
      </c>
      <c r="I12531" t="s">
        <v>1157</v>
      </c>
      <c r="J12531" t="s">
        <v>15175</v>
      </c>
      <c r="L12531" t="s">
        <v>23</v>
      </c>
      <c r="M12531" t="s">
        <v>15178</v>
      </c>
      <c r="N12531" t="s">
        <v>25</v>
      </c>
      <c r="O12531" t="s">
        <v>18781</v>
      </c>
      <c r="P12531" t="s">
        <v>11493</v>
      </c>
      <c r="Q12531" t="s">
        <v>27</v>
      </c>
      <c r="R12531">
        <v>619.1</v>
      </c>
      <c r="S12531" t="s">
        <v>11449</v>
      </c>
      <c r="T12531" t="s">
        <v>19090</v>
      </c>
      <c r="U12531" t="s">
        <v>19396</v>
      </c>
    </row>
    <row r="12532" spans="1:21" x14ac:dyDescent="0.25">
      <c r="A12532" t="s">
        <v>15</v>
      </c>
      <c r="B12532" t="s">
        <v>15175</v>
      </c>
      <c r="C12532" t="s">
        <v>15176</v>
      </c>
      <c r="D12532" t="str">
        <f>VLOOKUP(C:C,Reconciliation!B:C,2,FALSE)</f>
        <v>Interest on Debt to Associated Companies</v>
      </c>
      <c r="E12532" t="str">
        <f>VLOOKUP(B:B,'[1]Chart of Accts'!$A:$B,2,FALSE)</f>
        <v>Interco Interest Expense-2200-PNG Companies LLC</v>
      </c>
      <c r="F12532" t="s">
        <v>15196</v>
      </c>
      <c r="G12532" t="s">
        <v>32</v>
      </c>
      <c r="H12532" t="s">
        <v>20</v>
      </c>
      <c r="I12532" t="s">
        <v>1157</v>
      </c>
      <c r="J12532" t="s">
        <v>15175</v>
      </c>
      <c r="L12532" t="s">
        <v>23</v>
      </c>
      <c r="M12532" t="s">
        <v>15179</v>
      </c>
      <c r="N12532" t="s">
        <v>25</v>
      </c>
      <c r="O12532" t="s">
        <v>18781</v>
      </c>
      <c r="P12532" t="s">
        <v>11493</v>
      </c>
      <c r="Q12532" t="s">
        <v>27</v>
      </c>
      <c r="R12532">
        <v>487.33</v>
      </c>
      <c r="S12532" t="s">
        <v>11449</v>
      </c>
      <c r="T12532" t="s">
        <v>19090</v>
      </c>
      <c r="U12532" t="s">
        <v>19396</v>
      </c>
    </row>
    <row r="12533" spans="1:21" x14ac:dyDescent="0.25">
      <c r="A12533" t="s">
        <v>15</v>
      </c>
      <c r="B12533" t="s">
        <v>15175</v>
      </c>
      <c r="C12533" t="s">
        <v>15176</v>
      </c>
      <c r="D12533" t="str">
        <f>VLOOKUP(C:C,Reconciliation!B:C,2,FALSE)</f>
        <v>Interest on Debt to Associated Companies</v>
      </c>
      <c r="E12533" t="str">
        <f>VLOOKUP(B:B,'[1]Chart of Accts'!$A:$B,2,FALSE)</f>
        <v>Interco Interest Expense-2200-PNG Companies LLC</v>
      </c>
      <c r="F12533" t="s">
        <v>15197</v>
      </c>
      <c r="G12533" t="s">
        <v>19</v>
      </c>
      <c r="H12533" t="s">
        <v>20</v>
      </c>
      <c r="I12533" t="s">
        <v>21</v>
      </c>
      <c r="J12533" t="s">
        <v>15175</v>
      </c>
      <c r="L12533" t="s">
        <v>23</v>
      </c>
      <c r="M12533" t="s">
        <v>15198</v>
      </c>
      <c r="N12533" t="s">
        <v>25</v>
      </c>
      <c r="O12533" t="s">
        <v>18782</v>
      </c>
      <c r="P12533" t="s">
        <v>11494</v>
      </c>
      <c r="Q12533" t="s">
        <v>27</v>
      </c>
      <c r="R12533">
        <v>13510.62</v>
      </c>
      <c r="S12533" t="s">
        <v>11449</v>
      </c>
      <c r="T12533" t="s">
        <v>19090</v>
      </c>
      <c r="U12533" t="s">
        <v>19397</v>
      </c>
    </row>
    <row r="12534" spans="1:21" x14ac:dyDescent="0.25">
      <c r="A12534" t="s">
        <v>15</v>
      </c>
      <c r="B12534" t="s">
        <v>15175</v>
      </c>
      <c r="C12534" t="s">
        <v>15176</v>
      </c>
      <c r="D12534" t="str">
        <f>VLOOKUP(C:C,Reconciliation!B:C,2,FALSE)</f>
        <v>Interest on Debt to Associated Companies</v>
      </c>
      <c r="E12534" t="str">
        <f>VLOOKUP(B:B,'[1]Chart of Accts'!$A:$B,2,FALSE)</f>
        <v>Interco Interest Expense-2200-PNG Companies LLC</v>
      </c>
      <c r="F12534" t="s">
        <v>15199</v>
      </c>
      <c r="G12534" t="s">
        <v>19</v>
      </c>
      <c r="H12534" t="s">
        <v>20</v>
      </c>
      <c r="I12534" t="s">
        <v>21</v>
      </c>
      <c r="J12534" t="s">
        <v>15175</v>
      </c>
      <c r="L12534" t="s">
        <v>23</v>
      </c>
      <c r="M12534" t="s">
        <v>15200</v>
      </c>
      <c r="N12534" t="s">
        <v>25</v>
      </c>
      <c r="O12534" t="s">
        <v>18783</v>
      </c>
      <c r="P12534" t="s">
        <v>11495</v>
      </c>
      <c r="Q12534" t="s">
        <v>27</v>
      </c>
      <c r="R12534">
        <v>622.51</v>
      </c>
      <c r="S12534" t="s">
        <v>11449</v>
      </c>
      <c r="T12534" t="s">
        <v>19090</v>
      </c>
      <c r="U12534" t="s">
        <v>19398</v>
      </c>
    </row>
    <row r="12535" spans="1:21" x14ac:dyDescent="0.25">
      <c r="A12535" t="s">
        <v>15</v>
      </c>
      <c r="B12535" t="s">
        <v>15175</v>
      </c>
      <c r="C12535" t="s">
        <v>15176</v>
      </c>
      <c r="D12535" t="str">
        <f>VLOOKUP(C:C,Reconciliation!B:C,2,FALSE)</f>
        <v>Interest on Debt to Associated Companies</v>
      </c>
      <c r="E12535" t="str">
        <f>VLOOKUP(B:B,'[1]Chart of Accts'!$A:$B,2,FALSE)</f>
        <v>Interco Interest Expense-2200-PNG Companies LLC</v>
      </c>
      <c r="F12535" t="s">
        <v>15201</v>
      </c>
      <c r="G12535" t="s">
        <v>19</v>
      </c>
      <c r="H12535" t="s">
        <v>20</v>
      </c>
      <c r="I12535" t="s">
        <v>2392</v>
      </c>
      <c r="J12535" t="s">
        <v>15175</v>
      </c>
      <c r="L12535" t="s">
        <v>23</v>
      </c>
      <c r="M12535" t="s">
        <v>15178</v>
      </c>
      <c r="N12535" t="s">
        <v>25</v>
      </c>
      <c r="O12535" t="s">
        <v>18748</v>
      </c>
      <c r="P12535" t="s">
        <v>11450</v>
      </c>
      <c r="Q12535" t="s">
        <v>142</v>
      </c>
      <c r="R12535">
        <v>619.1</v>
      </c>
      <c r="S12535" t="s">
        <v>11449</v>
      </c>
      <c r="T12535" t="s">
        <v>19090</v>
      </c>
      <c r="U12535" t="s">
        <v>19370</v>
      </c>
    </row>
    <row r="12536" spans="1:21" x14ac:dyDescent="0.25">
      <c r="A12536" t="s">
        <v>15</v>
      </c>
      <c r="B12536" t="s">
        <v>15175</v>
      </c>
      <c r="C12536" t="s">
        <v>15176</v>
      </c>
      <c r="D12536" t="str">
        <f>VLOOKUP(C:C,Reconciliation!B:C,2,FALSE)</f>
        <v>Interest on Debt to Associated Companies</v>
      </c>
      <c r="E12536" t="str">
        <f>VLOOKUP(B:B,'[1]Chart of Accts'!$A:$B,2,FALSE)</f>
        <v>Interco Interest Expense-2200-PNG Companies LLC</v>
      </c>
      <c r="F12536" t="s">
        <v>15201</v>
      </c>
      <c r="G12536" t="s">
        <v>32</v>
      </c>
      <c r="H12536" t="s">
        <v>20</v>
      </c>
      <c r="I12536" t="s">
        <v>2392</v>
      </c>
      <c r="J12536" t="s">
        <v>15175</v>
      </c>
      <c r="L12536" t="s">
        <v>23</v>
      </c>
      <c r="M12536" t="s">
        <v>15179</v>
      </c>
      <c r="N12536" t="s">
        <v>25</v>
      </c>
      <c r="O12536" t="s">
        <v>18748</v>
      </c>
      <c r="P12536" t="s">
        <v>11450</v>
      </c>
      <c r="Q12536" t="s">
        <v>142</v>
      </c>
      <c r="R12536">
        <v>487.33</v>
      </c>
      <c r="S12536" t="s">
        <v>11449</v>
      </c>
      <c r="T12536" t="s">
        <v>19090</v>
      </c>
      <c r="U12536" t="s">
        <v>19370</v>
      </c>
    </row>
    <row r="12537" spans="1:21" x14ac:dyDescent="0.25">
      <c r="A12537" t="s">
        <v>15</v>
      </c>
      <c r="B12537" t="s">
        <v>15175</v>
      </c>
      <c r="C12537" t="s">
        <v>15176</v>
      </c>
      <c r="D12537" t="str">
        <f>VLOOKUP(C:C,Reconciliation!B:C,2,FALSE)</f>
        <v>Interest on Debt to Associated Companies</v>
      </c>
      <c r="E12537" t="str">
        <f>VLOOKUP(B:B,'[1]Chart of Accts'!$A:$B,2,FALSE)</f>
        <v>Interco Interest Expense-2200-PNG Companies LLC</v>
      </c>
      <c r="F12537" t="s">
        <v>15202</v>
      </c>
      <c r="G12537" t="s">
        <v>19</v>
      </c>
      <c r="H12537" t="s">
        <v>20</v>
      </c>
      <c r="I12537" t="s">
        <v>37</v>
      </c>
      <c r="J12537" t="s">
        <v>15175</v>
      </c>
      <c r="L12537" t="s">
        <v>23</v>
      </c>
      <c r="M12537" t="s">
        <v>15203</v>
      </c>
      <c r="N12537" t="s">
        <v>25</v>
      </c>
      <c r="O12537" t="s">
        <v>18749</v>
      </c>
      <c r="P12537" t="s">
        <v>11451</v>
      </c>
      <c r="Q12537" t="s">
        <v>142</v>
      </c>
      <c r="R12537">
        <v>13652.94</v>
      </c>
      <c r="S12537" t="s">
        <v>11449</v>
      </c>
      <c r="T12537" t="s">
        <v>19090</v>
      </c>
      <c r="U12537" t="s">
        <v>19371</v>
      </c>
    </row>
    <row r="12538" spans="1:21" x14ac:dyDescent="0.25">
      <c r="A12538" t="s">
        <v>15</v>
      </c>
      <c r="B12538" t="s">
        <v>15175</v>
      </c>
      <c r="C12538" t="s">
        <v>15176</v>
      </c>
      <c r="D12538" t="str">
        <f>VLOOKUP(C:C,Reconciliation!B:C,2,FALSE)</f>
        <v>Interest on Debt to Associated Companies</v>
      </c>
      <c r="E12538" t="str">
        <f>VLOOKUP(B:B,'[1]Chart of Accts'!$A:$B,2,FALSE)</f>
        <v>Interco Interest Expense-2200-PNG Companies LLC</v>
      </c>
      <c r="F12538" t="s">
        <v>15204</v>
      </c>
      <c r="G12538" t="s">
        <v>19</v>
      </c>
      <c r="H12538" t="s">
        <v>20</v>
      </c>
      <c r="I12538" t="s">
        <v>37</v>
      </c>
      <c r="J12538" t="s">
        <v>15175</v>
      </c>
      <c r="L12538" t="s">
        <v>23</v>
      </c>
      <c r="M12538" t="s">
        <v>15205</v>
      </c>
      <c r="N12538" t="s">
        <v>25</v>
      </c>
      <c r="O12538" t="s">
        <v>18750</v>
      </c>
      <c r="P12538" t="s">
        <v>11452</v>
      </c>
      <c r="Q12538" t="s">
        <v>142</v>
      </c>
      <c r="R12538">
        <v>631.82000000000005</v>
      </c>
      <c r="S12538" t="s">
        <v>11449</v>
      </c>
      <c r="T12538" t="s">
        <v>19090</v>
      </c>
      <c r="U12538" t="s">
        <v>19372</v>
      </c>
    </row>
    <row r="12539" spans="1:21" x14ac:dyDescent="0.25">
      <c r="A12539" t="s">
        <v>15</v>
      </c>
      <c r="B12539" t="s">
        <v>15175</v>
      </c>
      <c r="C12539" t="s">
        <v>15176</v>
      </c>
      <c r="D12539" t="str">
        <f>VLOOKUP(C:C,Reconciliation!B:C,2,FALSE)</f>
        <v>Interest on Debt to Associated Companies</v>
      </c>
      <c r="E12539" t="str">
        <f>VLOOKUP(B:B,'[1]Chart of Accts'!$A:$B,2,FALSE)</f>
        <v>Interco Interest Expense-2200-PNG Companies LLC</v>
      </c>
      <c r="F12539" t="s">
        <v>15206</v>
      </c>
      <c r="G12539" t="s">
        <v>19</v>
      </c>
      <c r="H12539" t="s">
        <v>20</v>
      </c>
      <c r="I12539" t="s">
        <v>1293</v>
      </c>
      <c r="J12539" t="s">
        <v>15175</v>
      </c>
      <c r="L12539" t="s">
        <v>23</v>
      </c>
      <c r="M12539" t="s">
        <v>15178</v>
      </c>
      <c r="N12539" t="s">
        <v>25</v>
      </c>
      <c r="O12539" t="s">
        <v>18751</v>
      </c>
      <c r="P12539" t="s">
        <v>11453</v>
      </c>
      <c r="Q12539" t="s">
        <v>142</v>
      </c>
      <c r="R12539">
        <v>619.1</v>
      </c>
      <c r="S12539" t="s">
        <v>11449</v>
      </c>
      <c r="T12539" t="s">
        <v>19090</v>
      </c>
      <c r="U12539" t="s">
        <v>19373</v>
      </c>
    </row>
    <row r="12540" spans="1:21" x14ac:dyDescent="0.25">
      <c r="A12540" t="s">
        <v>15</v>
      </c>
      <c r="B12540" t="s">
        <v>15175</v>
      </c>
      <c r="C12540" t="s">
        <v>15176</v>
      </c>
      <c r="D12540" t="str">
        <f>VLOOKUP(C:C,Reconciliation!B:C,2,FALSE)</f>
        <v>Interest on Debt to Associated Companies</v>
      </c>
      <c r="E12540" t="str">
        <f>VLOOKUP(B:B,'[1]Chart of Accts'!$A:$B,2,FALSE)</f>
        <v>Interco Interest Expense-2200-PNG Companies LLC</v>
      </c>
      <c r="F12540" t="s">
        <v>15206</v>
      </c>
      <c r="G12540" t="s">
        <v>32</v>
      </c>
      <c r="H12540" t="s">
        <v>20</v>
      </c>
      <c r="I12540" t="s">
        <v>1293</v>
      </c>
      <c r="J12540" t="s">
        <v>15175</v>
      </c>
      <c r="L12540" t="s">
        <v>23</v>
      </c>
      <c r="M12540" t="s">
        <v>15179</v>
      </c>
      <c r="N12540" t="s">
        <v>25</v>
      </c>
      <c r="O12540" t="s">
        <v>18751</v>
      </c>
      <c r="P12540" t="s">
        <v>11453</v>
      </c>
      <c r="Q12540" t="s">
        <v>142</v>
      </c>
      <c r="R12540">
        <v>487.33</v>
      </c>
      <c r="S12540" t="s">
        <v>11449</v>
      </c>
      <c r="T12540" t="s">
        <v>19090</v>
      </c>
      <c r="U12540" t="s">
        <v>19373</v>
      </c>
    </row>
    <row r="12541" spans="1:21" x14ac:dyDescent="0.25">
      <c r="A12541" t="s">
        <v>15</v>
      </c>
      <c r="B12541" t="s">
        <v>15175</v>
      </c>
      <c r="C12541" t="s">
        <v>15176</v>
      </c>
      <c r="D12541" t="str">
        <f>VLOOKUP(C:C,Reconciliation!B:C,2,FALSE)</f>
        <v>Interest on Debt to Associated Companies</v>
      </c>
      <c r="E12541" t="str">
        <f>VLOOKUP(B:B,'[1]Chart of Accts'!$A:$B,2,FALSE)</f>
        <v>Interco Interest Expense-2200-PNG Companies LLC</v>
      </c>
      <c r="F12541" t="s">
        <v>15207</v>
      </c>
      <c r="G12541" t="s">
        <v>19</v>
      </c>
      <c r="H12541" t="s">
        <v>20</v>
      </c>
      <c r="I12541" t="s">
        <v>38</v>
      </c>
      <c r="J12541" t="s">
        <v>15175</v>
      </c>
      <c r="L12541" t="s">
        <v>23</v>
      </c>
      <c r="M12541" t="s">
        <v>15208</v>
      </c>
      <c r="N12541" t="s">
        <v>25</v>
      </c>
      <c r="O12541" t="s">
        <v>18752</v>
      </c>
      <c r="P12541" t="s">
        <v>11454</v>
      </c>
      <c r="Q12541" t="s">
        <v>142</v>
      </c>
      <c r="R12541">
        <v>12551</v>
      </c>
      <c r="S12541" t="s">
        <v>11449</v>
      </c>
      <c r="T12541" t="s">
        <v>19090</v>
      </c>
      <c r="U12541" t="s">
        <v>19374</v>
      </c>
    </row>
    <row r="12542" spans="1:21" x14ac:dyDescent="0.25">
      <c r="A12542" t="s">
        <v>15</v>
      </c>
      <c r="B12542" t="s">
        <v>15175</v>
      </c>
      <c r="C12542" t="s">
        <v>15176</v>
      </c>
      <c r="D12542" t="str">
        <f>VLOOKUP(C:C,Reconciliation!B:C,2,FALSE)</f>
        <v>Interest on Debt to Associated Companies</v>
      </c>
      <c r="E12542" t="str">
        <f>VLOOKUP(B:B,'[1]Chart of Accts'!$A:$B,2,FALSE)</f>
        <v>Interco Interest Expense-2200-PNG Companies LLC</v>
      </c>
      <c r="F12542" t="s">
        <v>15209</v>
      </c>
      <c r="G12542" t="s">
        <v>19</v>
      </c>
      <c r="H12542" t="s">
        <v>20</v>
      </c>
      <c r="I12542" t="s">
        <v>38</v>
      </c>
      <c r="J12542" t="s">
        <v>15175</v>
      </c>
      <c r="L12542" t="s">
        <v>23</v>
      </c>
      <c r="M12542" t="s">
        <v>15210</v>
      </c>
      <c r="N12542" t="s">
        <v>25</v>
      </c>
      <c r="O12542" t="s">
        <v>18753</v>
      </c>
      <c r="P12542" t="s">
        <v>11455</v>
      </c>
      <c r="Q12542" t="s">
        <v>142</v>
      </c>
      <c r="R12542">
        <v>709.89</v>
      </c>
      <c r="S12542" t="s">
        <v>11449</v>
      </c>
      <c r="T12542" t="s">
        <v>19090</v>
      </c>
      <c r="U12542" t="s">
        <v>19375</v>
      </c>
    </row>
    <row r="12543" spans="1:21" x14ac:dyDescent="0.25">
      <c r="A12543" t="s">
        <v>15</v>
      </c>
      <c r="B12543" t="s">
        <v>15175</v>
      </c>
      <c r="C12543" t="s">
        <v>15176</v>
      </c>
      <c r="D12543" t="str">
        <f>VLOOKUP(C:C,Reconciliation!B:C,2,FALSE)</f>
        <v>Interest on Debt to Associated Companies</v>
      </c>
      <c r="E12543" t="str">
        <f>VLOOKUP(B:B,'[1]Chart of Accts'!$A:$B,2,FALSE)</f>
        <v>Interco Interest Expense-2200-PNG Companies LLC</v>
      </c>
      <c r="F12543" t="s">
        <v>15211</v>
      </c>
      <c r="G12543" t="s">
        <v>19</v>
      </c>
      <c r="H12543" t="s">
        <v>20</v>
      </c>
      <c r="I12543" t="s">
        <v>1370</v>
      </c>
      <c r="J12543" t="s">
        <v>15175</v>
      </c>
      <c r="L12543" t="s">
        <v>23</v>
      </c>
      <c r="M12543" t="s">
        <v>15178</v>
      </c>
      <c r="N12543" t="s">
        <v>25</v>
      </c>
      <c r="O12543" t="s">
        <v>18754</v>
      </c>
      <c r="P12543" t="s">
        <v>11456</v>
      </c>
      <c r="Q12543" t="s">
        <v>142</v>
      </c>
      <c r="R12543">
        <v>619.1</v>
      </c>
      <c r="S12543" t="s">
        <v>11449</v>
      </c>
      <c r="T12543" t="s">
        <v>19090</v>
      </c>
      <c r="U12543" t="s">
        <v>19376</v>
      </c>
    </row>
    <row r="12544" spans="1:21" x14ac:dyDescent="0.25">
      <c r="A12544" t="s">
        <v>15</v>
      </c>
      <c r="B12544" t="s">
        <v>15175</v>
      </c>
      <c r="C12544" t="s">
        <v>15176</v>
      </c>
      <c r="D12544" t="str">
        <f>VLOOKUP(C:C,Reconciliation!B:C,2,FALSE)</f>
        <v>Interest on Debt to Associated Companies</v>
      </c>
      <c r="E12544" t="str">
        <f>VLOOKUP(B:B,'[1]Chart of Accts'!$A:$B,2,FALSE)</f>
        <v>Interco Interest Expense-2200-PNG Companies LLC</v>
      </c>
      <c r="F12544" t="s">
        <v>15211</v>
      </c>
      <c r="G12544" t="s">
        <v>32</v>
      </c>
      <c r="H12544" t="s">
        <v>20</v>
      </c>
      <c r="I12544" t="s">
        <v>1370</v>
      </c>
      <c r="J12544" t="s">
        <v>15175</v>
      </c>
      <c r="L12544" t="s">
        <v>23</v>
      </c>
      <c r="M12544" t="s">
        <v>15179</v>
      </c>
      <c r="N12544" t="s">
        <v>25</v>
      </c>
      <c r="O12544" t="s">
        <v>18754</v>
      </c>
      <c r="P12544" t="s">
        <v>11456</v>
      </c>
      <c r="Q12544" t="s">
        <v>142</v>
      </c>
      <c r="R12544">
        <v>487.33</v>
      </c>
      <c r="S12544" t="s">
        <v>11449</v>
      </c>
      <c r="T12544" t="s">
        <v>19090</v>
      </c>
      <c r="U12544" t="s">
        <v>19376</v>
      </c>
    </row>
    <row r="12545" spans="1:21" x14ac:dyDescent="0.25">
      <c r="A12545" t="s">
        <v>15</v>
      </c>
      <c r="B12545" t="s">
        <v>15175</v>
      </c>
      <c r="C12545" t="s">
        <v>15176</v>
      </c>
      <c r="D12545" t="str">
        <f>VLOOKUP(C:C,Reconciliation!B:C,2,FALSE)</f>
        <v>Interest on Debt to Associated Companies</v>
      </c>
      <c r="E12545" t="str">
        <f>VLOOKUP(B:B,'[1]Chart of Accts'!$A:$B,2,FALSE)</f>
        <v>Interco Interest Expense-2200-PNG Companies LLC</v>
      </c>
      <c r="F12545" t="s">
        <v>15212</v>
      </c>
      <c r="G12545" t="s">
        <v>19</v>
      </c>
      <c r="H12545" t="s">
        <v>20</v>
      </c>
      <c r="I12545" t="s">
        <v>40</v>
      </c>
      <c r="J12545" t="s">
        <v>15175</v>
      </c>
      <c r="L12545" t="s">
        <v>23</v>
      </c>
      <c r="M12545" t="s">
        <v>15213</v>
      </c>
      <c r="N12545" t="s">
        <v>25</v>
      </c>
      <c r="O12545" t="s">
        <v>18755</v>
      </c>
      <c r="P12545" t="s">
        <v>11457</v>
      </c>
      <c r="Q12545" t="s">
        <v>142</v>
      </c>
      <c r="R12545">
        <v>182.18</v>
      </c>
      <c r="S12545" t="s">
        <v>11449</v>
      </c>
      <c r="T12545" t="s">
        <v>19090</v>
      </c>
      <c r="U12545" t="s">
        <v>19377</v>
      </c>
    </row>
    <row r="12546" spans="1:21" x14ac:dyDescent="0.25">
      <c r="A12546" t="s">
        <v>15</v>
      </c>
      <c r="B12546" t="s">
        <v>15175</v>
      </c>
      <c r="C12546" t="s">
        <v>15176</v>
      </c>
      <c r="D12546" t="str">
        <f>VLOOKUP(C:C,Reconciliation!B:C,2,FALSE)</f>
        <v>Interest on Debt to Associated Companies</v>
      </c>
      <c r="E12546" t="str">
        <f>VLOOKUP(B:B,'[1]Chart of Accts'!$A:$B,2,FALSE)</f>
        <v>Interco Interest Expense-2200-PNG Companies LLC</v>
      </c>
      <c r="F12546" t="s">
        <v>15214</v>
      </c>
      <c r="G12546" t="s">
        <v>19</v>
      </c>
      <c r="H12546" t="s">
        <v>20</v>
      </c>
      <c r="I12546" t="s">
        <v>40</v>
      </c>
      <c r="J12546" t="s">
        <v>15175</v>
      </c>
      <c r="L12546" t="s">
        <v>23</v>
      </c>
      <c r="M12546" t="s">
        <v>15215</v>
      </c>
      <c r="N12546" t="s">
        <v>25</v>
      </c>
      <c r="O12546" t="s">
        <v>18756</v>
      </c>
      <c r="P12546" t="s">
        <v>11458</v>
      </c>
      <c r="Q12546" t="s">
        <v>142</v>
      </c>
      <c r="R12546">
        <v>32.6</v>
      </c>
      <c r="S12546" t="s">
        <v>11449</v>
      </c>
      <c r="T12546" t="s">
        <v>19090</v>
      </c>
      <c r="U12546" t="s">
        <v>19377</v>
      </c>
    </row>
    <row r="12547" spans="1:21" x14ac:dyDescent="0.25">
      <c r="A12547" t="s">
        <v>15</v>
      </c>
      <c r="B12547" t="s">
        <v>15175</v>
      </c>
      <c r="C12547" t="s">
        <v>15176</v>
      </c>
      <c r="D12547" t="str">
        <f>VLOOKUP(C:C,Reconciliation!B:C,2,FALSE)</f>
        <v>Interest on Debt to Associated Companies</v>
      </c>
      <c r="E12547" t="str">
        <f>VLOOKUP(B:B,'[1]Chart of Accts'!$A:$B,2,FALSE)</f>
        <v>Interco Interest Expense-2200-PNG Companies LLC</v>
      </c>
      <c r="F12547" t="s">
        <v>15216</v>
      </c>
      <c r="G12547" t="s">
        <v>19</v>
      </c>
      <c r="H12547" t="s">
        <v>20</v>
      </c>
      <c r="I12547" t="s">
        <v>40</v>
      </c>
      <c r="J12547" t="s">
        <v>15175</v>
      </c>
      <c r="L12547" t="s">
        <v>23</v>
      </c>
      <c r="M12547" t="s">
        <v>11460</v>
      </c>
      <c r="N12547" t="s">
        <v>25</v>
      </c>
      <c r="O12547" t="s">
        <v>18757</v>
      </c>
      <c r="P12547" t="s">
        <v>11459</v>
      </c>
      <c r="Q12547" t="s">
        <v>142</v>
      </c>
      <c r="R12547">
        <v>11242.34</v>
      </c>
      <c r="S12547" t="s">
        <v>11449</v>
      </c>
      <c r="T12547" t="s">
        <v>19090</v>
      </c>
      <c r="U12547" t="s">
        <v>19378</v>
      </c>
    </row>
    <row r="12548" spans="1:21" x14ac:dyDescent="0.25">
      <c r="A12548" t="s">
        <v>15</v>
      </c>
      <c r="B12548" t="s">
        <v>15175</v>
      </c>
      <c r="C12548" t="s">
        <v>15176</v>
      </c>
      <c r="D12548" t="str">
        <f>VLOOKUP(C:C,Reconciliation!B:C,2,FALSE)</f>
        <v>Interest on Debt to Associated Companies</v>
      </c>
      <c r="E12548" t="str">
        <f>VLOOKUP(B:B,'[1]Chart of Accts'!$A:$B,2,FALSE)</f>
        <v>Interco Interest Expense-2200-PNG Companies LLC</v>
      </c>
      <c r="F12548" t="s">
        <v>15217</v>
      </c>
      <c r="G12548" t="s">
        <v>19</v>
      </c>
      <c r="H12548" t="s">
        <v>20</v>
      </c>
      <c r="I12548" t="s">
        <v>41</v>
      </c>
      <c r="J12548" t="s">
        <v>15175</v>
      </c>
      <c r="L12548" t="s">
        <v>23</v>
      </c>
      <c r="M12548" t="s">
        <v>15178</v>
      </c>
      <c r="N12548" t="s">
        <v>25</v>
      </c>
      <c r="O12548" t="s">
        <v>18758</v>
      </c>
      <c r="P12548" t="s">
        <v>11461</v>
      </c>
      <c r="Q12548" t="s">
        <v>142</v>
      </c>
      <c r="R12548">
        <v>619.1</v>
      </c>
      <c r="S12548" t="s">
        <v>11449</v>
      </c>
      <c r="T12548" t="s">
        <v>19090</v>
      </c>
      <c r="U12548" t="s">
        <v>19379</v>
      </c>
    </row>
    <row r="12549" spans="1:21" x14ac:dyDescent="0.25">
      <c r="A12549" t="s">
        <v>15</v>
      </c>
      <c r="B12549" t="s">
        <v>15175</v>
      </c>
      <c r="C12549" t="s">
        <v>15176</v>
      </c>
      <c r="D12549" t="str">
        <f>VLOOKUP(C:C,Reconciliation!B:C,2,FALSE)</f>
        <v>Interest on Debt to Associated Companies</v>
      </c>
      <c r="E12549" t="str">
        <f>VLOOKUP(B:B,'[1]Chart of Accts'!$A:$B,2,FALSE)</f>
        <v>Interco Interest Expense-2200-PNG Companies LLC</v>
      </c>
      <c r="F12549" t="s">
        <v>15217</v>
      </c>
      <c r="G12549" t="s">
        <v>32</v>
      </c>
      <c r="H12549" t="s">
        <v>20</v>
      </c>
      <c r="I12549" t="s">
        <v>41</v>
      </c>
      <c r="J12549" t="s">
        <v>15175</v>
      </c>
      <c r="L12549" t="s">
        <v>23</v>
      </c>
      <c r="M12549" t="s">
        <v>15179</v>
      </c>
      <c r="N12549" t="s">
        <v>25</v>
      </c>
      <c r="O12549" t="s">
        <v>18758</v>
      </c>
      <c r="P12549" t="s">
        <v>11461</v>
      </c>
      <c r="Q12549" t="s">
        <v>142</v>
      </c>
      <c r="R12549">
        <v>487.33</v>
      </c>
      <c r="S12549" t="s">
        <v>11449</v>
      </c>
      <c r="T12549" t="s">
        <v>19090</v>
      </c>
      <c r="U12549" t="s">
        <v>19379</v>
      </c>
    </row>
    <row r="12550" spans="1:21" x14ac:dyDescent="0.25">
      <c r="A12550" t="s">
        <v>15</v>
      </c>
      <c r="B12550" t="s">
        <v>15175</v>
      </c>
      <c r="C12550" t="s">
        <v>15176</v>
      </c>
      <c r="D12550" t="str">
        <f>VLOOKUP(C:C,Reconciliation!B:C,2,FALSE)</f>
        <v>Interest on Debt to Associated Companies</v>
      </c>
      <c r="E12550" t="str">
        <f>VLOOKUP(B:B,'[1]Chart of Accts'!$A:$B,2,FALSE)</f>
        <v>Interco Interest Expense-2200-PNG Companies LLC</v>
      </c>
      <c r="F12550" t="s">
        <v>15218</v>
      </c>
      <c r="G12550" t="s">
        <v>19</v>
      </c>
      <c r="H12550" t="s">
        <v>20</v>
      </c>
      <c r="I12550" t="s">
        <v>41</v>
      </c>
      <c r="J12550" t="s">
        <v>15175</v>
      </c>
      <c r="L12550" t="s">
        <v>23</v>
      </c>
      <c r="M12550" t="s">
        <v>11465</v>
      </c>
      <c r="N12550" t="s">
        <v>25</v>
      </c>
      <c r="O12550" t="s">
        <v>18759</v>
      </c>
      <c r="P12550" t="s">
        <v>11462</v>
      </c>
      <c r="Q12550" t="s">
        <v>142</v>
      </c>
      <c r="R12550">
        <v>12821.07</v>
      </c>
      <c r="S12550" t="s">
        <v>11449</v>
      </c>
      <c r="T12550" t="s">
        <v>19090</v>
      </c>
      <c r="U12550" t="s">
        <v>19380</v>
      </c>
    </row>
    <row r="12551" spans="1:21" x14ac:dyDescent="0.25">
      <c r="A12551" t="s">
        <v>15</v>
      </c>
      <c r="B12551" t="s">
        <v>15175</v>
      </c>
      <c r="C12551" t="s">
        <v>15176</v>
      </c>
      <c r="D12551" t="str">
        <f>VLOOKUP(C:C,Reconciliation!B:C,2,FALSE)</f>
        <v>Interest on Debt to Associated Companies</v>
      </c>
      <c r="E12551" t="str">
        <f>VLOOKUP(B:B,'[1]Chart of Accts'!$A:$B,2,FALSE)</f>
        <v>Interco Interest Expense-2200-PNG Companies LLC</v>
      </c>
      <c r="F12551" t="s">
        <v>15219</v>
      </c>
      <c r="G12551" t="s">
        <v>19</v>
      </c>
      <c r="H12551" t="s">
        <v>20</v>
      </c>
      <c r="I12551" t="s">
        <v>41</v>
      </c>
      <c r="J12551" t="s">
        <v>15175</v>
      </c>
      <c r="L12551" t="s">
        <v>23</v>
      </c>
      <c r="M12551" t="s">
        <v>11463</v>
      </c>
      <c r="N12551" t="s">
        <v>25</v>
      </c>
      <c r="O12551" t="s">
        <v>18760</v>
      </c>
      <c r="P12551" t="s">
        <v>11464</v>
      </c>
      <c r="Q12551" t="s">
        <v>142</v>
      </c>
      <c r="R12551">
        <v>-12821.07</v>
      </c>
      <c r="S12551" t="s">
        <v>11449</v>
      </c>
      <c r="T12551" t="s">
        <v>19090</v>
      </c>
      <c r="U12551" t="s">
        <v>19380</v>
      </c>
    </row>
    <row r="12552" spans="1:21" x14ac:dyDescent="0.25">
      <c r="A12552" t="s">
        <v>15</v>
      </c>
      <c r="B12552" t="s">
        <v>15175</v>
      </c>
      <c r="C12552" t="s">
        <v>15176</v>
      </c>
      <c r="D12552" t="str">
        <f>VLOOKUP(C:C,Reconciliation!B:C,2,FALSE)</f>
        <v>Interest on Debt to Associated Companies</v>
      </c>
      <c r="E12552" t="str">
        <f>VLOOKUP(B:B,'[1]Chart of Accts'!$A:$B,2,FALSE)</f>
        <v>Interco Interest Expense-2200-PNG Companies LLC</v>
      </c>
      <c r="F12552" t="s">
        <v>15220</v>
      </c>
      <c r="G12552" t="s">
        <v>19</v>
      </c>
      <c r="H12552" t="s">
        <v>20</v>
      </c>
      <c r="I12552" t="s">
        <v>41</v>
      </c>
      <c r="J12552" t="s">
        <v>15175</v>
      </c>
      <c r="L12552" t="s">
        <v>23</v>
      </c>
      <c r="M12552" t="s">
        <v>11467</v>
      </c>
      <c r="N12552" t="s">
        <v>25</v>
      </c>
      <c r="O12552" t="s">
        <v>18761</v>
      </c>
      <c r="P12552" t="s">
        <v>11466</v>
      </c>
      <c r="Q12552" t="s">
        <v>142</v>
      </c>
      <c r="R12552">
        <v>8640.17</v>
      </c>
      <c r="S12552" t="s">
        <v>11449</v>
      </c>
      <c r="T12552" t="s">
        <v>19090</v>
      </c>
      <c r="U12552" t="s">
        <v>19380</v>
      </c>
    </row>
    <row r="12553" spans="1:21" x14ac:dyDescent="0.25">
      <c r="A12553" t="s">
        <v>15</v>
      </c>
      <c r="B12553" t="s">
        <v>15175</v>
      </c>
      <c r="C12553" t="s">
        <v>15176</v>
      </c>
      <c r="D12553" t="str">
        <f>VLOOKUP(C:C,Reconciliation!B:C,2,FALSE)</f>
        <v>Interest on Debt to Associated Companies</v>
      </c>
      <c r="E12553" t="str">
        <f>VLOOKUP(B:B,'[1]Chart of Accts'!$A:$B,2,FALSE)</f>
        <v>Interco Interest Expense-2200-PNG Companies LLC</v>
      </c>
      <c r="F12553" t="s">
        <v>15221</v>
      </c>
      <c r="G12553" t="s">
        <v>19</v>
      </c>
      <c r="H12553" t="s">
        <v>20</v>
      </c>
      <c r="I12553" t="s">
        <v>42</v>
      </c>
      <c r="J12553" t="s">
        <v>15175</v>
      </c>
      <c r="L12553" t="s">
        <v>23</v>
      </c>
      <c r="M12553" t="s">
        <v>15178</v>
      </c>
      <c r="N12553" t="s">
        <v>25</v>
      </c>
      <c r="O12553" t="s">
        <v>18762</v>
      </c>
      <c r="P12553" t="s">
        <v>11468</v>
      </c>
      <c r="Q12553" t="s">
        <v>142</v>
      </c>
      <c r="R12553">
        <v>619.1</v>
      </c>
      <c r="S12553" t="s">
        <v>11449</v>
      </c>
      <c r="T12553" t="s">
        <v>19090</v>
      </c>
      <c r="U12553" t="s">
        <v>19376</v>
      </c>
    </row>
    <row r="12554" spans="1:21" x14ac:dyDescent="0.25">
      <c r="A12554" t="s">
        <v>15</v>
      </c>
      <c r="B12554" t="s">
        <v>15175</v>
      </c>
      <c r="C12554" t="s">
        <v>15176</v>
      </c>
      <c r="D12554" t="str">
        <f>VLOOKUP(C:C,Reconciliation!B:C,2,FALSE)</f>
        <v>Interest on Debt to Associated Companies</v>
      </c>
      <c r="E12554" t="str">
        <f>VLOOKUP(B:B,'[1]Chart of Accts'!$A:$B,2,FALSE)</f>
        <v>Interco Interest Expense-2200-PNG Companies LLC</v>
      </c>
      <c r="F12554" t="s">
        <v>15221</v>
      </c>
      <c r="G12554" t="s">
        <v>32</v>
      </c>
      <c r="H12554" t="s">
        <v>20</v>
      </c>
      <c r="I12554" t="s">
        <v>42</v>
      </c>
      <c r="J12554" t="s">
        <v>15175</v>
      </c>
      <c r="L12554" t="s">
        <v>23</v>
      </c>
      <c r="M12554" t="s">
        <v>15179</v>
      </c>
      <c r="N12554" t="s">
        <v>25</v>
      </c>
      <c r="O12554" t="s">
        <v>18762</v>
      </c>
      <c r="P12554" t="s">
        <v>11468</v>
      </c>
      <c r="Q12554" t="s">
        <v>142</v>
      </c>
      <c r="R12554">
        <v>487.33</v>
      </c>
      <c r="S12554" t="s">
        <v>11449</v>
      </c>
      <c r="T12554" t="s">
        <v>19090</v>
      </c>
      <c r="U12554" t="s">
        <v>19376</v>
      </c>
    </row>
    <row r="12555" spans="1:21" x14ac:dyDescent="0.25">
      <c r="A12555" t="s">
        <v>15</v>
      </c>
      <c r="B12555" t="s">
        <v>15175</v>
      </c>
      <c r="C12555" t="s">
        <v>15176</v>
      </c>
      <c r="D12555" t="str">
        <f>VLOOKUP(C:C,Reconciliation!B:C,2,FALSE)</f>
        <v>Interest on Debt to Associated Companies</v>
      </c>
      <c r="E12555" t="str">
        <f>VLOOKUP(B:B,'[1]Chart of Accts'!$A:$B,2,FALSE)</f>
        <v>Interco Interest Expense-2200-PNG Companies LLC</v>
      </c>
      <c r="F12555" t="s">
        <v>15222</v>
      </c>
      <c r="G12555" t="s">
        <v>19</v>
      </c>
      <c r="H12555" t="s">
        <v>20</v>
      </c>
      <c r="I12555" t="s">
        <v>42</v>
      </c>
      <c r="J12555" t="s">
        <v>15175</v>
      </c>
      <c r="L12555" t="s">
        <v>23</v>
      </c>
      <c r="M12555" t="s">
        <v>11470</v>
      </c>
      <c r="N12555" t="s">
        <v>25</v>
      </c>
      <c r="O12555" t="s">
        <v>18763</v>
      </c>
      <c r="P12555" t="s">
        <v>11469</v>
      </c>
      <c r="Q12555" t="s">
        <v>142</v>
      </c>
      <c r="R12555">
        <v>6439.92</v>
      </c>
      <c r="S12555" t="s">
        <v>11449</v>
      </c>
      <c r="T12555" t="s">
        <v>19090</v>
      </c>
      <c r="U12555" t="s">
        <v>19381</v>
      </c>
    </row>
    <row r="12556" spans="1:21" x14ac:dyDescent="0.25">
      <c r="A12556" t="s">
        <v>15</v>
      </c>
      <c r="B12556" t="s">
        <v>15175</v>
      </c>
      <c r="C12556" t="s">
        <v>15176</v>
      </c>
      <c r="D12556" t="str">
        <f>VLOOKUP(C:C,Reconciliation!B:C,2,FALSE)</f>
        <v>Interest on Debt to Associated Companies</v>
      </c>
      <c r="E12556" t="str">
        <f>VLOOKUP(B:B,'[1]Chart of Accts'!$A:$B,2,FALSE)</f>
        <v>Interco Interest Expense-2200-PNG Companies LLC</v>
      </c>
      <c r="F12556" t="s">
        <v>15223</v>
      </c>
      <c r="G12556" t="s">
        <v>19</v>
      </c>
      <c r="H12556" t="s">
        <v>20</v>
      </c>
      <c r="I12556" t="s">
        <v>44</v>
      </c>
      <c r="J12556" t="s">
        <v>15175</v>
      </c>
      <c r="L12556" t="s">
        <v>23</v>
      </c>
      <c r="M12556" t="s">
        <v>15178</v>
      </c>
      <c r="N12556" t="s">
        <v>25</v>
      </c>
      <c r="O12556" t="s">
        <v>18764</v>
      </c>
      <c r="P12556" t="s">
        <v>11471</v>
      </c>
      <c r="Q12556" t="s">
        <v>142</v>
      </c>
      <c r="R12556">
        <v>619.1</v>
      </c>
      <c r="S12556" t="s">
        <v>11449</v>
      </c>
      <c r="T12556" t="s">
        <v>19090</v>
      </c>
      <c r="U12556" t="s">
        <v>19382</v>
      </c>
    </row>
    <row r="12557" spans="1:21" x14ac:dyDescent="0.25">
      <c r="A12557" t="s">
        <v>15</v>
      </c>
      <c r="B12557" t="s">
        <v>15175</v>
      </c>
      <c r="C12557" t="s">
        <v>15176</v>
      </c>
      <c r="D12557" t="str">
        <f>VLOOKUP(C:C,Reconciliation!B:C,2,FALSE)</f>
        <v>Interest on Debt to Associated Companies</v>
      </c>
      <c r="E12557" t="str">
        <f>VLOOKUP(B:B,'[1]Chart of Accts'!$A:$B,2,FALSE)</f>
        <v>Interco Interest Expense-2200-PNG Companies LLC</v>
      </c>
      <c r="F12557" t="s">
        <v>15223</v>
      </c>
      <c r="G12557" t="s">
        <v>32</v>
      </c>
      <c r="H12557" t="s">
        <v>20</v>
      </c>
      <c r="I12557" t="s">
        <v>44</v>
      </c>
      <c r="J12557" t="s">
        <v>15175</v>
      </c>
      <c r="L12557" t="s">
        <v>23</v>
      </c>
      <c r="M12557" t="s">
        <v>15179</v>
      </c>
      <c r="N12557" t="s">
        <v>25</v>
      </c>
      <c r="O12557" t="s">
        <v>18764</v>
      </c>
      <c r="P12557" t="s">
        <v>11471</v>
      </c>
      <c r="Q12557" t="s">
        <v>142</v>
      </c>
      <c r="R12557">
        <v>487.33</v>
      </c>
      <c r="S12557" t="s">
        <v>11449</v>
      </c>
      <c r="T12557" t="s">
        <v>19090</v>
      </c>
      <c r="U12557" t="s">
        <v>19382</v>
      </c>
    </row>
    <row r="12558" spans="1:21" x14ac:dyDescent="0.25">
      <c r="A12558" t="s">
        <v>15</v>
      </c>
      <c r="B12558" t="s">
        <v>15175</v>
      </c>
      <c r="C12558" t="s">
        <v>15176</v>
      </c>
      <c r="D12558" t="str">
        <f>VLOOKUP(C:C,Reconciliation!B:C,2,FALSE)</f>
        <v>Interest on Debt to Associated Companies</v>
      </c>
      <c r="E12558" t="str">
        <f>VLOOKUP(B:B,'[1]Chart of Accts'!$A:$B,2,FALSE)</f>
        <v>Interco Interest Expense-2200-PNG Companies LLC</v>
      </c>
      <c r="F12558" t="s">
        <v>15224</v>
      </c>
      <c r="G12558" t="s">
        <v>19</v>
      </c>
      <c r="H12558" t="s">
        <v>20</v>
      </c>
      <c r="I12558" t="s">
        <v>44</v>
      </c>
      <c r="J12558" t="s">
        <v>15175</v>
      </c>
      <c r="L12558" t="s">
        <v>23</v>
      </c>
      <c r="M12558" t="s">
        <v>11473</v>
      </c>
      <c r="N12558" t="s">
        <v>25</v>
      </c>
      <c r="O12558" t="s">
        <v>18765</v>
      </c>
      <c r="P12558" t="s">
        <v>11472</v>
      </c>
      <c r="Q12558" t="s">
        <v>142</v>
      </c>
      <c r="R12558">
        <v>6365.16</v>
      </c>
      <c r="S12558" t="s">
        <v>11449</v>
      </c>
      <c r="T12558" t="s">
        <v>19090</v>
      </c>
      <c r="U12558" t="s">
        <v>19383</v>
      </c>
    </row>
    <row r="12559" spans="1:21" x14ac:dyDescent="0.25">
      <c r="A12559" t="s">
        <v>15</v>
      </c>
      <c r="B12559" t="s">
        <v>15175</v>
      </c>
      <c r="C12559" t="s">
        <v>15176</v>
      </c>
      <c r="D12559" t="str">
        <f>VLOOKUP(C:C,Reconciliation!B:C,2,FALSE)</f>
        <v>Interest on Debt to Associated Companies</v>
      </c>
      <c r="E12559" t="str">
        <f>VLOOKUP(B:B,'[1]Chart of Accts'!$A:$B,2,FALSE)</f>
        <v>Interco Interest Expense-2200-PNG Companies LLC</v>
      </c>
      <c r="F12559" t="s">
        <v>15225</v>
      </c>
      <c r="G12559" t="s">
        <v>19</v>
      </c>
      <c r="H12559" t="s">
        <v>20</v>
      </c>
      <c r="I12559" t="s">
        <v>45</v>
      </c>
      <c r="J12559" t="s">
        <v>15175</v>
      </c>
      <c r="L12559" t="s">
        <v>23</v>
      </c>
      <c r="M12559" t="s">
        <v>15178</v>
      </c>
      <c r="N12559" t="s">
        <v>25</v>
      </c>
      <c r="O12559" t="s">
        <v>18766</v>
      </c>
      <c r="P12559" t="s">
        <v>11474</v>
      </c>
      <c r="Q12559" t="s">
        <v>142</v>
      </c>
      <c r="R12559">
        <v>619.1</v>
      </c>
      <c r="S12559" t="s">
        <v>11449</v>
      </c>
      <c r="T12559" t="s">
        <v>19090</v>
      </c>
      <c r="U12559" t="s">
        <v>19382</v>
      </c>
    </row>
    <row r="12560" spans="1:21" x14ac:dyDescent="0.25">
      <c r="A12560" t="s">
        <v>15</v>
      </c>
      <c r="B12560" t="s">
        <v>15175</v>
      </c>
      <c r="C12560" t="s">
        <v>15176</v>
      </c>
      <c r="D12560" t="str">
        <f>VLOOKUP(C:C,Reconciliation!B:C,2,FALSE)</f>
        <v>Interest on Debt to Associated Companies</v>
      </c>
      <c r="E12560" t="str">
        <f>VLOOKUP(B:B,'[1]Chart of Accts'!$A:$B,2,FALSE)</f>
        <v>Interco Interest Expense-2200-PNG Companies LLC</v>
      </c>
      <c r="F12560" t="s">
        <v>15225</v>
      </c>
      <c r="G12560" t="s">
        <v>32</v>
      </c>
      <c r="H12560" t="s">
        <v>20</v>
      </c>
      <c r="I12560" t="s">
        <v>45</v>
      </c>
      <c r="J12560" t="s">
        <v>15175</v>
      </c>
      <c r="L12560" t="s">
        <v>23</v>
      </c>
      <c r="M12560" t="s">
        <v>15179</v>
      </c>
      <c r="N12560" t="s">
        <v>25</v>
      </c>
      <c r="O12560" t="s">
        <v>18766</v>
      </c>
      <c r="P12560" t="s">
        <v>11474</v>
      </c>
      <c r="Q12560" t="s">
        <v>142</v>
      </c>
      <c r="R12560">
        <v>487.33</v>
      </c>
      <c r="S12560" t="s">
        <v>11449</v>
      </c>
      <c r="T12560" t="s">
        <v>19090</v>
      </c>
      <c r="U12560" t="s">
        <v>19382</v>
      </c>
    </row>
    <row r="12561" spans="1:21" x14ac:dyDescent="0.25">
      <c r="A12561" t="s">
        <v>15</v>
      </c>
      <c r="B12561" t="s">
        <v>15175</v>
      </c>
      <c r="C12561" t="s">
        <v>15176</v>
      </c>
      <c r="D12561" t="str">
        <f>VLOOKUP(C:C,Reconciliation!B:C,2,FALSE)</f>
        <v>Interest on Debt to Associated Companies</v>
      </c>
      <c r="E12561" t="str">
        <f>VLOOKUP(B:B,'[1]Chart of Accts'!$A:$B,2,FALSE)</f>
        <v>Interco Interest Expense-2200-PNG Companies LLC</v>
      </c>
      <c r="F12561" t="s">
        <v>15226</v>
      </c>
      <c r="G12561" t="s">
        <v>19</v>
      </c>
      <c r="H12561" t="s">
        <v>20</v>
      </c>
      <c r="I12561" t="s">
        <v>45</v>
      </c>
      <c r="J12561" t="s">
        <v>15175</v>
      </c>
      <c r="L12561" t="s">
        <v>23</v>
      </c>
      <c r="M12561" t="s">
        <v>11476</v>
      </c>
      <c r="N12561" t="s">
        <v>25</v>
      </c>
      <c r="O12561" t="s">
        <v>18767</v>
      </c>
      <c r="P12561" t="s">
        <v>11475</v>
      </c>
      <c r="Q12561" t="s">
        <v>142</v>
      </c>
      <c r="R12561">
        <v>6624.39</v>
      </c>
      <c r="S12561" t="s">
        <v>11449</v>
      </c>
      <c r="T12561" t="s">
        <v>19090</v>
      </c>
      <c r="U12561" t="s">
        <v>19384</v>
      </c>
    </row>
    <row r="12562" spans="1:21" x14ac:dyDescent="0.25">
      <c r="A12562" t="s">
        <v>15</v>
      </c>
      <c r="B12562" t="s">
        <v>15175</v>
      </c>
      <c r="C12562" t="s">
        <v>15176</v>
      </c>
      <c r="D12562" t="str">
        <f>VLOOKUP(C:C,Reconciliation!B:C,2,FALSE)</f>
        <v>Interest on Debt to Associated Companies</v>
      </c>
      <c r="E12562" t="str">
        <f>VLOOKUP(B:B,'[1]Chart of Accts'!$A:$B,2,FALSE)</f>
        <v>Interco Interest Expense-2200-PNG Companies LLC</v>
      </c>
      <c r="F12562" t="s">
        <v>15227</v>
      </c>
      <c r="G12562" t="s">
        <v>19</v>
      </c>
      <c r="H12562" t="s">
        <v>20</v>
      </c>
      <c r="I12562" t="s">
        <v>46</v>
      </c>
      <c r="J12562" t="s">
        <v>15175</v>
      </c>
      <c r="L12562" t="s">
        <v>23</v>
      </c>
      <c r="M12562" t="s">
        <v>15178</v>
      </c>
      <c r="N12562" t="s">
        <v>25</v>
      </c>
      <c r="O12562" t="s">
        <v>18768</v>
      </c>
      <c r="P12562" t="s">
        <v>11477</v>
      </c>
      <c r="Q12562" t="s">
        <v>142</v>
      </c>
      <c r="R12562">
        <v>619.1</v>
      </c>
      <c r="S12562" t="s">
        <v>11449</v>
      </c>
      <c r="T12562" t="s">
        <v>19090</v>
      </c>
      <c r="U12562" t="s">
        <v>19385</v>
      </c>
    </row>
    <row r="12563" spans="1:21" x14ac:dyDescent="0.25">
      <c r="A12563" t="s">
        <v>15</v>
      </c>
      <c r="B12563" t="s">
        <v>15175</v>
      </c>
      <c r="C12563" t="s">
        <v>15176</v>
      </c>
      <c r="D12563" t="str">
        <f>VLOOKUP(C:C,Reconciliation!B:C,2,FALSE)</f>
        <v>Interest on Debt to Associated Companies</v>
      </c>
      <c r="E12563" t="str">
        <f>VLOOKUP(B:B,'[1]Chart of Accts'!$A:$B,2,FALSE)</f>
        <v>Interco Interest Expense-2200-PNG Companies LLC</v>
      </c>
      <c r="F12563" t="s">
        <v>15227</v>
      </c>
      <c r="G12563" t="s">
        <v>32</v>
      </c>
      <c r="H12563" t="s">
        <v>20</v>
      </c>
      <c r="I12563" t="s">
        <v>46</v>
      </c>
      <c r="J12563" t="s">
        <v>15175</v>
      </c>
      <c r="L12563" t="s">
        <v>23</v>
      </c>
      <c r="M12563" t="s">
        <v>15179</v>
      </c>
      <c r="N12563" t="s">
        <v>25</v>
      </c>
      <c r="O12563" t="s">
        <v>18768</v>
      </c>
      <c r="P12563" t="s">
        <v>11477</v>
      </c>
      <c r="Q12563" t="s">
        <v>142</v>
      </c>
      <c r="R12563">
        <v>487.33</v>
      </c>
      <c r="S12563" t="s">
        <v>11449</v>
      </c>
      <c r="T12563" t="s">
        <v>19090</v>
      </c>
      <c r="U12563" t="s">
        <v>19385</v>
      </c>
    </row>
    <row r="12564" spans="1:21" x14ac:dyDescent="0.25">
      <c r="A12564" t="s">
        <v>15</v>
      </c>
      <c r="B12564" t="s">
        <v>15175</v>
      </c>
      <c r="C12564" t="s">
        <v>15176</v>
      </c>
      <c r="D12564" t="str">
        <f>VLOOKUP(C:C,Reconciliation!B:C,2,FALSE)</f>
        <v>Interest on Debt to Associated Companies</v>
      </c>
      <c r="E12564" t="str">
        <f>VLOOKUP(B:B,'[1]Chart of Accts'!$A:$B,2,FALSE)</f>
        <v>Interco Interest Expense-2200-PNG Companies LLC</v>
      </c>
      <c r="F12564" t="s">
        <v>15228</v>
      </c>
      <c r="G12564" t="s">
        <v>19</v>
      </c>
      <c r="H12564" t="s">
        <v>20</v>
      </c>
      <c r="I12564" t="s">
        <v>46</v>
      </c>
      <c r="J12564" t="s">
        <v>15175</v>
      </c>
      <c r="L12564" t="s">
        <v>23</v>
      </c>
      <c r="M12564" t="s">
        <v>11479</v>
      </c>
      <c r="N12564" t="s">
        <v>25</v>
      </c>
      <c r="O12564" t="s">
        <v>18769</v>
      </c>
      <c r="P12564" t="s">
        <v>11478</v>
      </c>
      <c r="Q12564" t="s">
        <v>142</v>
      </c>
      <c r="R12564">
        <v>6690.87</v>
      </c>
      <c r="S12564" t="s">
        <v>11449</v>
      </c>
      <c r="T12564" t="s">
        <v>19090</v>
      </c>
      <c r="U12564" t="s">
        <v>19386</v>
      </c>
    </row>
    <row r="12565" spans="1:21" x14ac:dyDescent="0.25">
      <c r="A12565" t="s">
        <v>15</v>
      </c>
      <c r="B12565" t="s">
        <v>15229</v>
      </c>
      <c r="C12565" t="s">
        <v>15230</v>
      </c>
      <c r="D12565" t="str">
        <f>VLOOKUP(C:C,Reconciliation!B:C,2,FALSE)</f>
        <v>Other Interest Expense</v>
      </c>
      <c r="E12565" t="str">
        <f>VLOOKUP(B:B,'[1]Chart of Accts'!$A:$B,2,FALSE)</f>
        <v>Interest Expense - Deposits</v>
      </c>
      <c r="F12565" t="s">
        <v>15231</v>
      </c>
      <c r="G12565" t="s">
        <v>19</v>
      </c>
      <c r="H12565" t="s">
        <v>20</v>
      </c>
      <c r="I12565" t="s">
        <v>44</v>
      </c>
      <c r="J12565" t="s">
        <v>15229</v>
      </c>
      <c r="L12565" t="s">
        <v>23</v>
      </c>
      <c r="M12565" t="s">
        <v>15232</v>
      </c>
      <c r="N12565" t="s">
        <v>25</v>
      </c>
      <c r="O12565" t="s">
        <v>18804</v>
      </c>
      <c r="P12565" t="s">
        <v>11602</v>
      </c>
      <c r="Q12565" t="s">
        <v>142</v>
      </c>
      <c r="R12565">
        <v>-294.92</v>
      </c>
      <c r="S12565" t="s">
        <v>11601</v>
      </c>
      <c r="T12565" t="s">
        <v>19090</v>
      </c>
      <c r="U12565" t="s">
        <v>19403</v>
      </c>
    </row>
    <row r="12566" spans="1:21" x14ac:dyDescent="0.25">
      <c r="A12566" t="s">
        <v>15</v>
      </c>
      <c r="B12566" t="s">
        <v>15233</v>
      </c>
      <c r="C12566" t="s">
        <v>15230</v>
      </c>
      <c r="D12566" t="str">
        <f>VLOOKUP(C:C,Reconciliation!B:C,2,FALSE)</f>
        <v>Other Interest Expense</v>
      </c>
      <c r="E12566" t="str">
        <f>VLOOKUP(B:B,'[1]Chart of Accts'!$A:$B,2,FALSE)</f>
        <v>Interest Expense - Miscellaneous</v>
      </c>
      <c r="F12566" t="s">
        <v>14780</v>
      </c>
      <c r="G12566" t="s">
        <v>19</v>
      </c>
      <c r="H12566" t="s">
        <v>459</v>
      </c>
      <c r="I12566" t="s">
        <v>124</v>
      </c>
      <c r="J12566" t="s">
        <v>15233</v>
      </c>
      <c r="L12566" t="s">
        <v>23</v>
      </c>
      <c r="M12566" t="s">
        <v>15234</v>
      </c>
      <c r="N12566" t="s">
        <v>53</v>
      </c>
      <c r="O12566" t="s">
        <v>18713</v>
      </c>
      <c r="P12566" t="s">
        <v>4935</v>
      </c>
      <c r="Q12566" t="s">
        <v>142</v>
      </c>
      <c r="R12566">
        <v>6.06</v>
      </c>
      <c r="S12566" t="s">
        <v>19352</v>
      </c>
      <c r="T12566" t="s">
        <v>19489</v>
      </c>
      <c r="U12566" t="s">
        <v>19353</v>
      </c>
    </row>
  </sheetData>
  <autoFilter ref="A1:U12566"/>
  <pageMargins left="0.7" right="0.7" top="0.75" bottom="0.75" header="0.3" footer="0.3"/>
  <pageSetup orientation="portrait" horizontalDpi="300" verticalDpi="300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233"/>
  <sheetViews>
    <sheetView tabSelected="1" workbookViewId="0">
      <pane ySplit="3" topLeftCell="A4" activePane="bottomLeft" state="frozen"/>
      <selection pane="bottomLeft" activeCell="F5" sqref="F5"/>
    </sheetView>
  </sheetViews>
  <sheetFormatPr defaultRowHeight="15" x14ac:dyDescent="0.25"/>
  <cols>
    <col min="1" max="1" width="14.140625" customWidth="1"/>
    <col min="2" max="2" width="52.28515625" customWidth="1"/>
    <col min="3" max="3" width="10.28515625" bestFit="1" customWidth="1"/>
    <col min="4" max="4" width="48.85546875" bestFit="1" customWidth="1"/>
    <col min="5" max="5" width="19.7109375" style="23" bestFit="1" customWidth="1"/>
  </cols>
  <sheetData>
    <row r="3" spans="1:5" x14ac:dyDescent="0.25">
      <c r="A3" s="1" t="s">
        <v>2</v>
      </c>
      <c r="B3" s="1" t="s">
        <v>19602</v>
      </c>
      <c r="C3" s="1" t="s">
        <v>1</v>
      </c>
      <c r="D3" s="1" t="s">
        <v>19603</v>
      </c>
      <c r="E3" s="23" t="s">
        <v>15243</v>
      </c>
    </row>
    <row r="4" spans="1:5" x14ac:dyDescent="0.25">
      <c r="A4" t="s">
        <v>14622</v>
      </c>
      <c r="B4" t="s">
        <v>19547</v>
      </c>
      <c r="C4" t="s">
        <v>14621</v>
      </c>
      <c r="D4" t="s">
        <v>19612</v>
      </c>
      <c r="E4" s="23">
        <v>46235.61</v>
      </c>
    </row>
    <row r="5" spans="1:5" x14ac:dyDescent="0.25">
      <c r="C5" t="s">
        <v>14663</v>
      </c>
      <c r="D5" t="s">
        <v>19613</v>
      </c>
      <c r="E5" s="23">
        <v>43963.33</v>
      </c>
    </row>
    <row r="6" spans="1:5" x14ac:dyDescent="0.25">
      <c r="C6" t="s">
        <v>14679</v>
      </c>
      <c r="D6" t="s">
        <v>19614</v>
      </c>
      <c r="E6" s="23">
        <v>2141.3500000000008</v>
      </c>
    </row>
    <row r="7" spans="1:5" x14ac:dyDescent="0.25">
      <c r="A7" t="s">
        <v>19559</v>
      </c>
      <c r="E7" s="23">
        <v>92340.290000000008</v>
      </c>
    </row>
    <row r="8" spans="1:5" x14ac:dyDescent="0.25">
      <c r="A8" t="s">
        <v>14685</v>
      </c>
      <c r="B8" t="s">
        <v>19548</v>
      </c>
      <c r="C8" t="s">
        <v>14684</v>
      </c>
      <c r="D8" t="s">
        <v>19615</v>
      </c>
      <c r="E8" s="23">
        <v>27102.429999999953</v>
      </c>
    </row>
    <row r="9" spans="1:5" x14ac:dyDescent="0.25">
      <c r="A9" t="s">
        <v>19560</v>
      </c>
      <c r="E9" s="23">
        <v>27102.429999999953</v>
      </c>
    </row>
    <row r="10" spans="1:5" x14ac:dyDescent="0.25">
      <c r="A10" t="s">
        <v>6878</v>
      </c>
      <c r="B10" t="s">
        <v>19549</v>
      </c>
      <c r="C10" t="s">
        <v>14729</v>
      </c>
      <c r="D10" t="s">
        <v>19616</v>
      </c>
      <c r="E10" s="23">
        <v>38474.230000000003</v>
      </c>
    </row>
    <row r="11" spans="1:5" x14ac:dyDescent="0.25">
      <c r="C11" t="s">
        <v>14754</v>
      </c>
      <c r="D11" t="s">
        <v>19617</v>
      </c>
      <c r="E11" s="23">
        <v>686.49</v>
      </c>
    </row>
    <row r="12" spans="1:5" x14ac:dyDescent="0.25">
      <c r="C12" t="s">
        <v>6857</v>
      </c>
      <c r="D12" t="s">
        <v>19610</v>
      </c>
      <c r="E12" s="23">
        <v>59682.209999999985</v>
      </c>
    </row>
    <row r="13" spans="1:5" x14ac:dyDescent="0.25">
      <c r="A13" t="s">
        <v>19561</v>
      </c>
      <c r="E13" s="23">
        <v>98842.93</v>
      </c>
    </row>
    <row r="14" spans="1:5" x14ac:dyDescent="0.25">
      <c r="A14" t="s">
        <v>14791</v>
      </c>
      <c r="B14" t="s">
        <v>19550</v>
      </c>
      <c r="C14" t="s">
        <v>14790</v>
      </c>
      <c r="D14" t="s">
        <v>19618</v>
      </c>
      <c r="E14" s="23">
        <v>-382592</v>
      </c>
    </row>
    <row r="15" spans="1:5" x14ac:dyDescent="0.25">
      <c r="C15" t="s">
        <v>14815</v>
      </c>
      <c r="D15" t="s">
        <v>19619</v>
      </c>
      <c r="E15" s="23">
        <v>-164630</v>
      </c>
    </row>
    <row r="16" spans="1:5" x14ac:dyDescent="0.25">
      <c r="A16" t="s">
        <v>19562</v>
      </c>
      <c r="E16" s="23">
        <v>-547222</v>
      </c>
    </row>
    <row r="17" spans="1:5" x14ac:dyDescent="0.25">
      <c r="A17" t="s">
        <v>14840</v>
      </c>
      <c r="B17" t="s">
        <v>19551</v>
      </c>
      <c r="C17" t="s">
        <v>14839</v>
      </c>
      <c r="D17" t="s">
        <v>19620</v>
      </c>
      <c r="E17" s="23">
        <v>-16048</v>
      </c>
    </row>
    <row r="18" spans="1:5" x14ac:dyDescent="0.25">
      <c r="C18" t="s">
        <v>14841</v>
      </c>
      <c r="D18" t="s">
        <v>19621</v>
      </c>
      <c r="E18" s="23">
        <v>13113</v>
      </c>
    </row>
    <row r="19" spans="1:5" x14ac:dyDescent="0.25">
      <c r="C19" t="s">
        <v>14848</v>
      </c>
      <c r="D19" t="s">
        <v>19606</v>
      </c>
      <c r="E19" s="23">
        <v>-9276</v>
      </c>
    </row>
    <row r="20" spans="1:5" x14ac:dyDescent="0.25">
      <c r="C20" t="s">
        <v>14853</v>
      </c>
      <c r="D20" t="s">
        <v>19622</v>
      </c>
      <c r="E20" s="23">
        <v>148030</v>
      </c>
    </row>
    <row r="21" spans="1:5" x14ac:dyDescent="0.25">
      <c r="C21" t="s">
        <v>14872</v>
      </c>
      <c r="D21" t="s">
        <v>19623</v>
      </c>
      <c r="E21" s="23">
        <v>76418</v>
      </c>
    </row>
    <row r="22" spans="1:5" x14ac:dyDescent="0.25">
      <c r="C22" t="s">
        <v>14873</v>
      </c>
      <c r="D22" t="s">
        <v>19624</v>
      </c>
      <c r="E22" s="23">
        <v>2251</v>
      </c>
    </row>
    <row r="23" spans="1:5" x14ac:dyDescent="0.25">
      <c r="C23" t="s">
        <v>14878</v>
      </c>
      <c r="D23" t="s">
        <v>19625</v>
      </c>
      <c r="E23" s="23">
        <v>-42640</v>
      </c>
    </row>
    <row r="24" spans="1:5" x14ac:dyDescent="0.25">
      <c r="A24" t="s">
        <v>19563</v>
      </c>
      <c r="E24" s="23">
        <v>171848</v>
      </c>
    </row>
    <row r="25" spans="1:5" x14ac:dyDescent="0.25">
      <c r="A25" t="s">
        <v>14229</v>
      </c>
      <c r="B25" t="s">
        <v>19552</v>
      </c>
      <c r="C25" t="s">
        <v>14228</v>
      </c>
      <c r="D25" t="s">
        <v>19626</v>
      </c>
      <c r="E25" s="23">
        <v>-14073.23</v>
      </c>
    </row>
    <row r="26" spans="1:5" x14ac:dyDescent="0.25">
      <c r="A26" t="s">
        <v>19564</v>
      </c>
      <c r="E26" s="23">
        <v>-14073.23</v>
      </c>
    </row>
    <row r="27" spans="1:5" x14ac:dyDescent="0.25">
      <c r="A27" t="s">
        <v>14779</v>
      </c>
      <c r="B27" t="s">
        <v>19553</v>
      </c>
      <c r="C27" t="s">
        <v>14778</v>
      </c>
      <c r="D27" t="s">
        <v>19627</v>
      </c>
      <c r="E27" s="23">
        <v>42.26</v>
      </c>
    </row>
    <row r="28" spans="1:5" x14ac:dyDescent="0.25">
      <c r="A28" t="s">
        <v>19565</v>
      </c>
      <c r="E28" s="23">
        <v>42.26</v>
      </c>
    </row>
    <row r="29" spans="1:5" x14ac:dyDescent="0.25">
      <c r="A29" t="s">
        <v>14777</v>
      </c>
      <c r="B29" t="s">
        <v>19554</v>
      </c>
      <c r="C29" t="s">
        <v>14776</v>
      </c>
      <c r="D29" t="s">
        <v>19628</v>
      </c>
      <c r="E29" s="23">
        <v>5.73</v>
      </c>
    </row>
    <row r="30" spans="1:5" x14ac:dyDescent="0.25">
      <c r="A30" t="s">
        <v>19566</v>
      </c>
      <c r="E30" s="23">
        <v>5.73</v>
      </c>
    </row>
    <row r="31" spans="1:5" x14ac:dyDescent="0.25">
      <c r="A31" t="s">
        <v>14895</v>
      </c>
      <c r="B31" t="s">
        <v>19555</v>
      </c>
      <c r="C31" t="s">
        <v>14894</v>
      </c>
      <c r="D31" t="s">
        <v>19629</v>
      </c>
      <c r="E31" s="23">
        <v>19989.95</v>
      </c>
    </row>
    <row r="32" spans="1:5" x14ac:dyDescent="0.25">
      <c r="A32" t="s">
        <v>19567</v>
      </c>
      <c r="E32" s="23">
        <v>19989.95</v>
      </c>
    </row>
    <row r="33" spans="1:5" x14ac:dyDescent="0.25">
      <c r="A33" t="s">
        <v>15176</v>
      </c>
      <c r="B33" t="s">
        <v>19556</v>
      </c>
      <c r="C33" t="s">
        <v>15175</v>
      </c>
      <c r="D33" t="s">
        <v>19630</v>
      </c>
      <c r="E33" s="23">
        <v>147011.05000000005</v>
      </c>
    </row>
    <row r="34" spans="1:5" x14ac:dyDescent="0.25">
      <c r="A34" t="s">
        <v>19568</v>
      </c>
      <c r="E34" s="23">
        <v>147011.05000000005</v>
      </c>
    </row>
    <row r="35" spans="1:5" x14ac:dyDescent="0.25">
      <c r="A35" t="s">
        <v>15230</v>
      </c>
      <c r="B35" t="s">
        <v>19557</v>
      </c>
      <c r="C35" t="s">
        <v>15229</v>
      </c>
      <c r="D35" t="s">
        <v>19631</v>
      </c>
      <c r="E35" s="23">
        <v>-294.92</v>
      </c>
    </row>
    <row r="36" spans="1:5" x14ac:dyDescent="0.25">
      <c r="C36" t="s">
        <v>15233</v>
      </c>
      <c r="D36" t="s">
        <v>19632</v>
      </c>
      <c r="E36" s="23">
        <v>6.06</v>
      </c>
    </row>
    <row r="37" spans="1:5" x14ac:dyDescent="0.25">
      <c r="A37" t="s">
        <v>19569</v>
      </c>
      <c r="E37" s="23">
        <v>-288.86</v>
      </c>
    </row>
    <row r="38" spans="1:5" x14ac:dyDescent="0.25">
      <c r="A38" t="s">
        <v>14907</v>
      </c>
      <c r="B38" t="s">
        <v>19558</v>
      </c>
      <c r="C38" t="s">
        <v>14906</v>
      </c>
      <c r="D38" t="s">
        <v>19633</v>
      </c>
      <c r="E38" s="23">
        <v>-1837.339999999999</v>
      </c>
    </row>
    <row r="39" spans="1:5" x14ac:dyDescent="0.25">
      <c r="A39" t="s">
        <v>19570</v>
      </c>
      <c r="E39" s="23">
        <v>-1837.339999999999</v>
      </c>
    </row>
    <row r="40" spans="1:5" x14ac:dyDescent="0.25">
      <c r="A40" t="s">
        <v>11713</v>
      </c>
      <c r="B40" t="s">
        <v>19510</v>
      </c>
      <c r="C40" t="s">
        <v>11712</v>
      </c>
      <c r="D40" t="s">
        <v>19634</v>
      </c>
      <c r="E40" s="23">
        <v>-1351583.1999999969</v>
      </c>
    </row>
    <row r="41" spans="1:5" x14ac:dyDescent="0.25">
      <c r="C41" t="s">
        <v>14173</v>
      </c>
      <c r="D41" t="s">
        <v>19635</v>
      </c>
      <c r="E41" s="23">
        <v>1163.8699999999772</v>
      </c>
    </row>
    <row r="42" spans="1:5" x14ac:dyDescent="0.25">
      <c r="A42" t="s">
        <v>19571</v>
      </c>
      <c r="E42" s="23">
        <v>-1350419.329999997</v>
      </c>
    </row>
    <row r="43" spans="1:5" x14ac:dyDescent="0.25">
      <c r="A43" t="s">
        <v>14223</v>
      </c>
      <c r="B43" t="s">
        <v>19511</v>
      </c>
      <c r="C43" t="s">
        <v>14222</v>
      </c>
      <c r="D43" t="s">
        <v>19636</v>
      </c>
      <c r="E43" s="23">
        <v>-132.14000000000001</v>
      </c>
    </row>
    <row r="44" spans="1:5" x14ac:dyDescent="0.25">
      <c r="A44" t="s">
        <v>19572</v>
      </c>
      <c r="E44" s="23">
        <v>-132.14000000000001</v>
      </c>
    </row>
    <row r="45" spans="1:5" x14ac:dyDescent="0.25">
      <c r="A45" t="s">
        <v>14225</v>
      </c>
      <c r="B45" t="s">
        <v>19512</v>
      </c>
      <c r="C45" t="s">
        <v>14224</v>
      </c>
      <c r="D45" t="s">
        <v>19637</v>
      </c>
      <c r="E45" s="23">
        <v>-5869.0800000000008</v>
      </c>
    </row>
    <row r="46" spans="1:5" x14ac:dyDescent="0.25">
      <c r="A46" t="s">
        <v>19573</v>
      </c>
      <c r="E46" s="23">
        <v>-5869.0800000000008</v>
      </c>
    </row>
    <row r="47" spans="1:5" x14ac:dyDescent="0.25">
      <c r="A47" t="s">
        <v>14236</v>
      </c>
      <c r="B47" t="s">
        <v>19515</v>
      </c>
      <c r="C47" t="s">
        <v>14235</v>
      </c>
      <c r="D47" t="s">
        <v>19638</v>
      </c>
      <c r="E47" s="23">
        <v>416380.39</v>
      </c>
    </row>
    <row r="48" spans="1:5" x14ac:dyDescent="0.25">
      <c r="A48" t="s">
        <v>19574</v>
      </c>
      <c r="E48" s="23">
        <v>416380.39</v>
      </c>
    </row>
    <row r="49" spans="1:5" x14ac:dyDescent="0.25">
      <c r="A49" t="s">
        <v>14322</v>
      </c>
      <c r="B49" t="s">
        <v>19516</v>
      </c>
      <c r="C49" t="s">
        <v>14321</v>
      </c>
      <c r="D49" t="s">
        <v>19639</v>
      </c>
      <c r="E49" s="23">
        <v>15231.739999999983</v>
      </c>
    </row>
    <row r="50" spans="1:5" x14ac:dyDescent="0.25">
      <c r="A50" t="s">
        <v>19575</v>
      </c>
      <c r="E50" s="23">
        <v>15231.739999999983</v>
      </c>
    </row>
    <row r="51" spans="1:5" x14ac:dyDescent="0.25">
      <c r="A51" t="s">
        <v>128</v>
      </c>
      <c r="B51" t="s">
        <v>19517</v>
      </c>
      <c r="C51" t="s">
        <v>127</v>
      </c>
      <c r="D51" t="s">
        <v>19640</v>
      </c>
      <c r="E51" s="23">
        <v>4.6400000000000006</v>
      </c>
    </row>
    <row r="52" spans="1:5" x14ac:dyDescent="0.25">
      <c r="C52" t="s">
        <v>2744</v>
      </c>
      <c r="D52" t="s">
        <v>19641</v>
      </c>
      <c r="E52" s="23">
        <v>802.63</v>
      </c>
    </row>
    <row r="53" spans="1:5" x14ac:dyDescent="0.25">
      <c r="C53" t="s">
        <v>2978</v>
      </c>
      <c r="D53" t="s">
        <v>19642</v>
      </c>
      <c r="E53" s="23">
        <v>0.08</v>
      </c>
    </row>
    <row r="54" spans="1:5" x14ac:dyDescent="0.25">
      <c r="C54" t="s">
        <v>4451</v>
      </c>
      <c r="D54" t="s">
        <v>19643</v>
      </c>
      <c r="E54" s="23">
        <v>0.28999999999999998</v>
      </c>
    </row>
    <row r="55" spans="1:5" x14ac:dyDescent="0.25">
      <c r="C55" t="s">
        <v>5318</v>
      </c>
      <c r="D55" t="s">
        <v>19607</v>
      </c>
      <c r="E55" s="23">
        <v>837.95</v>
      </c>
    </row>
    <row r="56" spans="1:5" x14ac:dyDescent="0.25">
      <c r="C56" t="s">
        <v>6101</v>
      </c>
      <c r="D56" t="s">
        <v>19608</v>
      </c>
      <c r="E56" s="23">
        <v>0.04</v>
      </c>
    </row>
    <row r="57" spans="1:5" x14ac:dyDescent="0.25">
      <c r="A57" t="s">
        <v>19576</v>
      </c>
      <c r="E57" s="23">
        <v>1645.63</v>
      </c>
    </row>
    <row r="58" spans="1:5" x14ac:dyDescent="0.25">
      <c r="A58" t="s">
        <v>14584</v>
      </c>
      <c r="B58" t="s">
        <v>19518</v>
      </c>
      <c r="C58" t="s">
        <v>14583</v>
      </c>
      <c r="D58" t="s">
        <v>19644</v>
      </c>
      <c r="E58" s="23">
        <v>228996.94000000003</v>
      </c>
    </row>
    <row r="59" spans="1:5" x14ac:dyDescent="0.25">
      <c r="A59" t="s">
        <v>19577</v>
      </c>
      <c r="E59" s="23">
        <v>228996.94000000003</v>
      </c>
    </row>
    <row r="60" spans="1:5" x14ac:dyDescent="0.25">
      <c r="A60" t="s">
        <v>5358</v>
      </c>
      <c r="B60" t="s">
        <v>19520</v>
      </c>
      <c r="C60" t="s">
        <v>5318</v>
      </c>
      <c r="D60" t="s">
        <v>19607</v>
      </c>
      <c r="E60" s="23">
        <v>233.47</v>
      </c>
    </row>
    <row r="61" spans="1:5" x14ac:dyDescent="0.25">
      <c r="C61" t="s">
        <v>6101</v>
      </c>
      <c r="D61" t="s">
        <v>19608</v>
      </c>
      <c r="E61" s="23">
        <v>100.50999999999999</v>
      </c>
    </row>
    <row r="62" spans="1:5" x14ac:dyDescent="0.25">
      <c r="A62" t="s">
        <v>19578</v>
      </c>
      <c r="E62" s="23">
        <v>333.98</v>
      </c>
    </row>
    <row r="63" spans="1:5" x14ac:dyDescent="0.25">
      <c r="A63" t="s">
        <v>69</v>
      </c>
      <c r="B63" t="s">
        <v>19522</v>
      </c>
      <c r="C63" t="s">
        <v>68</v>
      </c>
      <c r="D63" t="s">
        <v>19645</v>
      </c>
      <c r="E63" s="23">
        <v>55</v>
      </c>
    </row>
    <row r="64" spans="1:5" x14ac:dyDescent="0.25">
      <c r="C64" t="s">
        <v>95</v>
      </c>
      <c r="D64" t="s">
        <v>19646</v>
      </c>
      <c r="E64" s="23">
        <v>569.84999999999991</v>
      </c>
    </row>
    <row r="65" spans="1:5" x14ac:dyDescent="0.25">
      <c r="C65" t="s">
        <v>127</v>
      </c>
      <c r="D65" t="s">
        <v>19640</v>
      </c>
      <c r="E65" s="23">
        <v>5.1800000000000006</v>
      </c>
    </row>
    <row r="66" spans="1:5" x14ac:dyDescent="0.25">
      <c r="C66" t="s">
        <v>413</v>
      </c>
      <c r="D66" t="s">
        <v>19647</v>
      </c>
      <c r="E66" s="23">
        <v>79.19</v>
      </c>
    </row>
    <row r="67" spans="1:5" x14ac:dyDescent="0.25">
      <c r="C67" t="s">
        <v>422</v>
      </c>
      <c r="D67" t="s">
        <v>19648</v>
      </c>
      <c r="E67" s="23">
        <v>9022.5999999999985</v>
      </c>
    </row>
    <row r="68" spans="1:5" x14ac:dyDescent="0.25">
      <c r="C68" t="s">
        <v>469</v>
      </c>
      <c r="D68" t="s">
        <v>19649</v>
      </c>
      <c r="E68" s="23">
        <v>813.93000000000006</v>
      </c>
    </row>
    <row r="69" spans="1:5" x14ac:dyDescent="0.25">
      <c r="C69" t="s">
        <v>2744</v>
      </c>
      <c r="D69" t="s">
        <v>19641</v>
      </c>
      <c r="E69" s="23">
        <v>1816.06</v>
      </c>
    </row>
    <row r="70" spans="1:5" x14ac:dyDescent="0.25">
      <c r="C70" t="s">
        <v>3116</v>
      </c>
      <c r="D70" t="s">
        <v>19650</v>
      </c>
      <c r="E70" s="23">
        <v>15331.119999999994</v>
      </c>
    </row>
    <row r="71" spans="1:5" x14ac:dyDescent="0.25">
      <c r="C71" t="s">
        <v>3477</v>
      </c>
      <c r="D71" t="s">
        <v>19651</v>
      </c>
      <c r="E71" s="23">
        <v>2464.89</v>
      </c>
    </row>
    <row r="72" spans="1:5" x14ac:dyDescent="0.25">
      <c r="C72" t="s">
        <v>3898</v>
      </c>
      <c r="D72" t="s">
        <v>19652</v>
      </c>
      <c r="E72" s="23">
        <v>92.1</v>
      </c>
    </row>
    <row r="73" spans="1:5" x14ac:dyDescent="0.25">
      <c r="C73" t="s">
        <v>4182</v>
      </c>
      <c r="D73" t="s">
        <v>19653</v>
      </c>
      <c r="E73" s="23">
        <v>198</v>
      </c>
    </row>
    <row r="74" spans="1:5" x14ac:dyDescent="0.25">
      <c r="C74" t="s">
        <v>4384</v>
      </c>
      <c r="D74" t="s">
        <v>19654</v>
      </c>
      <c r="E74" s="23">
        <v>-210.82999999999993</v>
      </c>
    </row>
    <row r="75" spans="1:5" x14ac:dyDescent="0.25">
      <c r="C75" t="s">
        <v>4451</v>
      </c>
      <c r="D75" t="s">
        <v>19643</v>
      </c>
      <c r="E75" s="23">
        <v>3.7799999999999994</v>
      </c>
    </row>
    <row r="76" spans="1:5" x14ac:dyDescent="0.25">
      <c r="C76" t="s">
        <v>5112</v>
      </c>
      <c r="D76" t="s">
        <v>19655</v>
      </c>
      <c r="E76" s="23">
        <v>27.880000000000003</v>
      </c>
    </row>
    <row r="77" spans="1:5" x14ac:dyDescent="0.25">
      <c r="C77" t="s">
        <v>5318</v>
      </c>
      <c r="D77" t="s">
        <v>19607</v>
      </c>
      <c r="E77" s="23">
        <v>193264.55000000005</v>
      </c>
    </row>
    <row r="78" spans="1:5" x14ac:dyDescent="0.25">
      <c r="C78" t="s">
        <v>6101</v>
      </c>
      <c r="D78" t="s">
        <v>19608</v>
      </c>
      <c r="E78" s="23">
        <v>-91013.780000000013</v>
      </c>
    </row>
    <row r="79" spans="1:5" x14ac:dyDescent="0.25">
      <c r="A79" t="s">
        <v>19579</v>
      </c>
      <c r="E79" s="23">
        <v>132519.52000000002</v>
      </c>
    </row>
    <row r="80" spans="1:5" x14ac:dyDescent="0.25">
      <c r="A80" t="s">
        <v>5471</v>
      </c>
      <c r="B80" t="s">
        <v>19523</v>
      </c>
      <c r="C80" t="s">
        <v>5318</v>
      </c>
      <c r="D80" t="s">
        <v>19607</v>
      </c>
      <c r="E80" s="23">
        <v>62117.489999999991</v>
      </c>
    </row>
    <row r="81" spans="1:5" x14ac:dyDescent="0.25">
      <c r="C81" t="s">
        <v>6101</v>
      </c>
      <c r="D81" t="s">
        <v>19608</v>
      </c>
      <c r="E81" s="23">
        <v>16223.42</v>
      </c>
    </row>
    <row r="82" spans="1:5" x14ac:dyDescent="0.25">
      <c r="A82" t="s">
        <v>19580</v>
      </c>
      <c r="E82" s="23">
        <v>78340.909999999989</v>
      </c>
    </row>
    <row r="83" spans="1:5" x14ac:dyDescent="0.25">
      <c r="A83" t="s">
        <v>161</v>
      </c>
      <c r="B83" t="s">
        <v>19524</v>
      </c>
      <c r="C83" t="s">
        <v>127</v>
      </c>
      <c r="D83" t="s">
        <v>19640</v>
      </c>
      <c r="E83" s="23">
        <v>4.7709999999999999</v>
      </c>
    </row>
    <row r="84" spans="1:5" x14ac:dyDescent="0.25">
      <c r="C84" t="s">
        <v>537</v>
      </c>
      <c r="D84" t="s">
        <v>19656</v>
      </c>
      <c r="E84" s="23">
        <v>24.394500000000001</v>
      </c>
    </row>
    <row r="85" spans="1:5" x14ac:dyDescent="0.25">
      <c r="C85" t="s">
        <v>654</v>
      </c>
      <c r="D85" t="s">
        <v>19657</v>
      </c>
      <c r="E85" s="23">
        <v>364.24</v>
      </c>
    </row>
    <row r="86" spans="1:5" x14ac:dyDescent="0.25">
      <c r="C86" t="s">
        <v>1704</v>
      </c>
      <c r="D86" t="s">
        <v>19658</v>
      </c>
      <c r="E86" s="23">
        <v>4181.7</v>
      </c>
    </row>
    <row r="87" spans="1:5" x14ac:dyDescent="0.25">
      <c r="C87" t="s">
        <v>2978</v>
      </c>
      <c r="D87" t="s">
        <v>19642</v>
      </c>
      <c r="E87" s="23">
        <v>25.369499999999999</v>
      </c>
    </row>
    <row r="88" spans="1:5" x14ac:dyDescent="0.25">
      <c r="C88" t="s">
        <v>4451</v>
      </c>
      <c r="D88" t="s">
        <v>19643</v>
      </c>
      <c r="E88" s="23">
        <v>2.2165000000000008</v>
      </c>
    </row>
    <row r="89" spans="1:5" x14ac:dyDescent="0.25">
      <c r="C89" t="s">
        <v>4829</v>
      </c>
      <c r="D89" t="s">
        <v>19659</v>
      </c>
      <c r="E89" s="23">
        <v>2016.4200000000003</v>
      </c>
    </row>
    <row r="90" spans="1:5" x14ac:dyDescent="0.25">
      <c r="C90" t="s">
        <v>5061</v>
      </c>
      <c r="D90" t="s">
        <v>19660</v>
      </c>
      <c r="E90" s="23">
        <v>545.86000000000013</v>
      </c>
    </row>
    <row r="91" spans="1:5" x14ac:dyDescent="0.25">
      <c r="C91" t="s">
        <v>5200</v>
      </c>
      <c r="D91" t="s">
        <v>19661</v>
      </c>
      <c r="E91" s="23">
        <v>10.92</v>
      </c>
    </row>
    <row r="92" spans="1:5" x14ac:dyDescent="0.25">
      <c r="C92" t="s">
        <v>5318</v>
      </c>
      <c r="D92" t="s">
        <v>19607</v>
      </c>
      <c r="E92" s="23">
        <v>3729.1849999999995</v>
      </c>
    </row>
    <row r="93" spans="1:5" x14ac:dyDescent="0.25">
      <c r="C93" t="s">
        <v>6101</v>
      </c>
      <c r="D93" t="s">
        <v>19608</v>
      </c>
      <c r="E93" s="23">
        <v>104.27549999999999</v>
      </c>
    </row>
    <row r="94" spans="1:5" x14ac:dyDescent="0.25">
      <c r="A94" t="s">
        <v>19581</v>
      </c>
      <c r="E94" s="23">
        <v>11009.351999999999</v>
      </c>
    </row>
    <row r="95" spans="1:5" x14ac:dyDescent="0.25">
      <c r="A95" t="s">
        <v>174</v>
      </c>
      <c r="B95" t="s">
        <v>19540</v>
      </c>
      <c r="C95" t="s">
        <v>127</v>
      </c>
      <c r="D95" t="s">
        <v>19640</v>
      </c>
      <c r="E95" s="23">
        <v>0.18</v>
      </c>
    </row>
    <row r="96" spans="1:5" x14ac:dyDescent="0.25">
      <c r="C96" t="s">
        <v>537</v>
      </c>
      <c r="D96" t="s">
        <v>19656</v>
      </c>
      <c r="E96" s="23">
        <v>1095.68</v>
      </c>
    </row>
    <row r="97" spans="1:5" x14ac:dyDescent="0.25">
      <c r="C97" t="s">
        <v>1704</v>
      </c>
      <c r="D97" t="s">
        <v>19658</v>
      </c>
      <c r="E97" s="23">
        <v>185.12</v>
      </c>
    </row>
    <row r="98" spans="1:5" x14ac:dyDescent="0.25">
      <c r="C98" t="s">
        <v>2978</v>
      </c>
      <c r="D98" t="s">
        <v>19642</v>
      </c>
      <c r="E98" s="23">
        <v>34.31</v>
      </c>
    </row>
    <row r="99" spans="1:5" x14ac:dyDescent="0.25">
      <c r="C99" t="s">
        <v>3834</v>
      </c>
      <c r="D99" t="s">
        <v>19662</v>
      </c>
      <c r="E99" s="23">
        <v>1166.9099999999999</v>
      </c>
    </row>
    <row r="100" spans="1:5" x14ac:dyDescent="0.25">
      <c r="C100" t="s">
        <v>4180</v>
      </c>
      <c r="D100" t="s">
        <v>19663</v>
      </c>
      <c r="E100" s="23">
        <v>65.86</v>
      </c>
    </row>
    <row r="101" spans="1:5" x14ac:dyDescent="0.25">
      <c r="C101" t="s">
        <v>4451</v>
      </c>
      <c r="D101" t="s">
        <v>19643</v>
      </c>
      <c r="E101" s="23">
        <v>44.53</v>
      </c>
    </row>
    <row r="102" spans="1:5" x14ac:dyDescent="0.25">
      <c r="C102" t="s">
        <v>4751</v>
      </c>
      <c r="D102" t="s">
        <v>19664</v>
      </c>
      <c r="E102" s="23">
        <v>26400</v>
      </c>
    </row>
    <row r="103" spans="1:5" x14ac:dyDescent="0.25">
      <c r="C103" t="s">
        <v>4812</v>
      </c>
      <c r="D103" t="s">
        <v>19665</v>
      </c>
      <c r="E103" s="23">
        <v>720</v>
      </c>
    </row>
    <row r="104" spans="1:5" x14ac:dyDescent="0.25">
      <c r="C104" t="s">
        <v>5112</v>
      </c>
      <c r="D104" t="s">
        <v>19655</v>
      </c>
      <c r="E104" s="23">
        <v>77.2</v>
      </c>
    </row>
    <row r="105" spans="1:5" x14ac:dyDescent="0.25">
      <c r="C105" t="s">
        <v>5318</v>
      </c>
      <c r="D105" t="s">
        <v>19607</v>
      </c>
      <c r="E105" s="23">
        <v>1554.49</v>
      </c>
    </row>
    <row r="106" spans="1:5" x14ac:dyDescent="0.25">
      <c r="C106" t="s">
        <v>6101</v>
      </c>
      <c r="D106" t="s">
        <v>19608</v>
      </c>
      <c r="E106" s="23">
        <v>9.9999999999999985E-3</v>
      </c>
    </row>
    <row r="107" spans="1:5" x14ac:dyDescent="0.25">
      <c r="A107" t="s">
        <v>19582</v>
      </c>
      <c r="E107" s="23">
        <v>31344.29</v>
      </c>
    </row>
    <row r="108" spans="1:5" x14ac:dyDescent="0.25">
      <c r="A108" t="s">
        <v>3317</v>
      </c>
      <c r="B108" t="s">
        <v>19541</v>
      </c>
      <c r="C108" t="s">
        <v>3116</v>
      </c>
      <c r="D108" t="s">
        <v>19650</v>
      </c>
      <c r="E108" s="23">
        <v>949.96999999999957</v>
      </c>
    </row>
    <row r="109" spans="1:5" x14ac:dyDescent="0.25">
      <c r="C109" t="s">
        <v>5318</v>
      </c>
      <c r="D109" t="s">
        <v>19607</v>
      </c>
      <c r="E109" s="23">
        <v>894.27</v>
      </c>
    </row>
    <row r="110" spans="1:5" x14ac:dyDescent="0.25">
      <c r="C110" t="s">
        <v>6101</v>
      </c>
      <c r="D110" t="s">
        <v>19608</v>
      </c>
      <c r="E110" s="23">
        <v>288.91999999999996</v>
      </c>
    </row>
    <row r="111" spans="1:5" x14ac:dyDescent="0.25">
      <c r="A111" t="s">
        <v>19583</v>
      </c>
      <c r="E111" s="23">
        <v>2133.1599999999994</v>
      </c>
    </row>
    <row r="112" spans="1:5" x14ac:dyDescent="0.25">
      <c r="A112" t="s">
        <v>5559</v>
      </c>
      <c r="B112" t="s">
        <v>19543</v>
      </c>
      <c r="C112" t="s">
        <v>5318</v>
      </c>
      <c r="D112" t="s">
        <v>19607</v>
      </c>
      <c r="E112" s="23">
        <v>29741.260000000002</v>
      </c>
    </row>
    <row r="113" spans="1:5" x14ac:dyDescent="0.25">
      <c r="C113" t="s">
        <v>6101</v>
      </c>
      <c r="D113" t="s">
        <v>19608</v>
      </c>
      <c r="E113" s="23">
        <v>8596.6399999999976</v>
      </c>
    </row>
    <row r="114" spans="1:5" x14ac:dyDescent="0.25">
      <c r="A114" t="s">
        <v>19584</v>
      </c>
      <c r="E114" s="23">
        <v>38337.9</v>
      </c>
    </row>
    <row r="115" spans="1:5" x14ac:dyDescent="0.25">
      <c r="A115" t="s">
        <v>5645</v>
      </c>
      <c r="B115" t="s">
        <v>19544</v>
      </c>
      <c r="C115" t="s">
        <v>5318</v>
      </c>
      <c r="D115" t="s">
        <v>19607</v>
      </c>
      <c r="E115" s="23">
        <v>983.37</v>
      </c>
    </row>
    <row r="116" spans="1:5" x14ac:dyDescent="0.25">
      <c r="C116" t="s">
        <v>6101</v>
      </c>
      <c r="D116" t="s">
        <v>19608</v>
      </c>
      <c r="E116" s="23">
        <v>258.89999999999998</v>
      </c>
    </row>
    <row r="117" spans="1:5" x14ac:dyDescent="0.25">
      <c r="A117" t="s">
        <v>19585</v>
      </c>
      <c r="E117" s="23">
        <v>1242.27</v>
      </c>
    </row>
    <row r="118" spans="1:5" x14ac:dyDescent="0.25">
      <c r="A118" t="s">
        <v>5650</v>
      </c>
      <c r="B118" t="s">
        <v>19545</v>
      </c>
      <c r="C118" t="s">
        <v>5318</v>
      </c>
      <c r="D118" t="s">
        <v>19607</v>
      </c>
      <c r="E118" s="23">
        <v>5745.12</v>
      </c>
    </row>
    <row r="119" spans="1:5" x14ac:dyDescent="0.25">
      <c r="C119" t="s">
        <v>6101</v>
      </c>
      <c r="D119" t="s">
        <v>19608</v>
      </c>
      <c r="E119" s="23">
        <v>1494.1100000000001</v>
      </c>
    </row>
    <row r="120" spans="1:5" x14ac:dyDescent="0.25">
      <c r="A120" t="s">
        <v>19586</v>
      </c>
      <c r="E120" s="23">
        <v>7239.23</v>
      </c>
    </row>
    <row r="121" spans="1:5" x14ac:dyDescent="0.25">
      <c r="A121" t="s">
        <v>178</v>
      </c>
      <c r="B121" t="s">
        <v>19525</v>
      </c>
      <c r="C121" t="s">
        <v>127</v>
      </c>
      <c r="D121" t="s">
        <v>19640</v>
      </c>
      <c r="E121" s="23">
        <v>1.468</v>
      </c>
    </row>
    <row r="122" spans="1:5" x14ac:dyDescent="0.25">
      <c r="C122" t="s">
        <v>537</v>
      </c>
      <c r="D122" t="s">
        <v>19656</v>
      </c>
      <c r="E122" s="23">
        <v>7.5060000000000011</v>
      </c>
    </row>
    <row r="123" spans="1:5" x14ac:dyDescent="0.25">
      <c r="C123" t="s">
        <v>2978</v>
      </c>
      <c r="D123" t="s">
        <v>19642</v>
      </c>
      <c r="E123" s="23">
        <v>7.806</v>
      </c>
    </row>
    <row r="124" spans="1:5" x14ac:dyDescent="0.25">
      <c r="C124" t="s">
        <v>4451</v>
      </c>
      <c r="D124" t="s">
        <v>19643</v>
      </c>
      <c r="E124" s="23">
        <v>0.68200000000000149</v>
      </c>
    </row>
    <row r="125" spans="1:5" x14ac:dyDescent="0.25">
      <c r="C125" t="s">
        <v>5200</v>
      </c>
      <c r="D125" t="s">
        <v>19661</v>
      </c>
      <c r="E125" s="23">
        <v>3.36</v>
      </c>
    </row>
    <row r="126" spans="1:5" x14ac:dyDescent="0.25">
      <c r="C126" t="s">
        <v>5318</v>
      </c>
      <c r="D126" t="s">
        <v>19607</v>
      </c>
      <c r="E126" s="23">
        <v>386403.60299999983</v>
      </c>
    </row>
    <row r="127" spans="1:5" x14ac:dyDescent="0.25">
      <c r="C127" t="s">
        <v>6101</v>
      </c>
      <c r="D127" t="s">
        <v>19608</v>
      </c>
      <c r="E127" s="23">
        <v>106007.784</v>
      </c>
    </row>
    <row r="128" spans="1:5" x14ac:dyDescent="0.25">
      <c r="A128" t="s">
        <v>19587</v>
      </c>
      <c r="E128" s="23">
        <v>492432.2089999998</v>
      </c>
    </row>
    <row r="129" spans="1:5" x14ac:dyDescent="0.25">
      <c r="A129" t="s">
        <v>180</v>
      </c>
      <c r="B129" t="s">
        <v>19526</v>
      </c>
      <c r="C129" t="s">
        <v>127</v>
      </c>
      <c r="D129" t="s">
        <v>19640</v>
      </c>
      <c r="E129" s="23">
        <v>71.127999999999986</v>
      </c>
    </row>
    <row r="130" spans="1:5" x14ac:dyDescent="0.25">
      <c r="C130" t="s">
        <v>537</v>
      </c>
      <c r="D130" t="s">
        <v>19656</v>
      </c>
      <c r="E130" s="23">
        <v>32.709499999999998</v>
      </c>
    </row>
    <row r="131" spans="1:5" x14ac:dyDescent="0.25">
      <c r="C131" t="s">
        <v>2744</v>
      </c>
      <c r="D131" t="s">
        <v>19641</v>
      </c>
      <c r="E131" s="23">
        <v>35146.800000000003</v>
      </c>
    </row>
    <row r="132" spans="1:5" x14ac:dyDescent="0.25">
      <c r="C132" t="s">
        <v>2978</v>
      </c>
      <c r="D132" t="s">
        <v>19642</v>
      </c>
      <c r="E132" s="23">
        <v>22.5045</v>
      </c>
    </row>
    <row r="133" spans="1:5" x14ac:dyDescent="0.25">
      <c r="C133" t="s">
        <v>3477</v>
      </c>
      <c r="D133" t="s">
        <v>19651</v>
      </c>
      <c r="E133" s="23">
        <v>672.19</v>
      </c>
    </row>
    <row r="134" spans="1:5" x14ac:dyDescent="0.25">
      <c r="C134" t="s">
        <v>3898</v>
      </c>
      <c r="D134" t="s">
        <v>19652</v>
      </c>
      <c r="E134" s="23">
        <v>11601.219999691679</v>
      </c>
    </row>
    <row r="135" spans="1:5" x14ac:dyDescent="0.25">
      <c r="C135" t="s">
        <v>4451</v>
      </c>
      <c r="D135" t="s">
        <v>19643</v>
      </c>
      <c r="E135" s="23">
        <v>-5.1959999999999935</v>
      </c>
    </row>
    <row r="136" spans="1:5" x14ac:dyDescent="0.25">
      <c r="C136" t="s">
        <v>5200</v>
      </c>
      <c r="D136" t="s">
        <v>19661</v>
      </c>
      <c r="E136" s="23">
        <v>2.52</v>
      </c>
    </row>
    <row r="137" spans="1:5" x14ac:dyDescent="0.25">
      <c r="C137" t="s">
        <v>5318</v>
      </c>
      <c r="D137" t="s">
        <v>19607</v>
      </c>
      <c r="E137" s="23">
        <v>35086.542999999998</v>
      </c>
    </row>
    <row r="138" spans="1:5" x14ac:dyDescent="0.25">
      <c r="C138" t="s">
        <v>6101</v>
      </c>
      <c r="D138" t="s">
        <v>19608</v>
      </c>
      <c r="E138" s="23">
        <v>712.7505000000001</v>
      </c>
    </row>
    <row r="139" spans="1:5" x14ac:dyDescent="0.25">
      <c r="A139" t="s">
        <v>19588</v>
      </c>
      <c r="E139" s="23">
        <v>83343.169499691663</v>
      </c>
    </row>
    <row r="140" spans="1:5" x14ac:dyDescent="0.25">
      <c r="A140" t="s">
        <v>14550</v>
      </c>
      <c r="B140" t="s">
        <v>19527</v>
      </c>
      <c r="C140" t="s">
        <v>14549</v>
      </c>
      <c r="D140" t="s">
        <v>19666</v>
      </c>
      <c r="E140" s="23">
        <v>23121.070000000003</v>
      </c>
    </row>
    <row r="141" spans="1:5" x14ac:dyDescent="0.25">
      <c r="A141" t="s">
        <v>19589</v>
      </c>
      <c r="E141" s="23">
        <v>23121.070000000003</v>
      </c>
    </row>
    <row r="142" spans="1:5" x14ac:dyDescent="0.25">
      <c r="A142" t="s">
        <v>231</v>
      </c>
      <c r="B142" t="s">
        <v>19529</v>
      </c>
      <c r="C142" t="s">
        <v>127</v>
      </c>
      <c r="D142" t="s">
        <v>19640</v>
      </c>
      <c r="E142" s="23">
        <v>0.95300000000000007</v>
      </c>
    </row>
    <row r="143" spans="1:5" x14ac:dyDescent="0.25">
      <c r="C143" t="s">
        <v>537</v>
      </c>
      <c r="D143" t="s">
        <v>19656</v>
      </c>
      <c r="E143" s="23">
        <v>0.53</v>
      </c>
    </row>
    <row r="144" spans="1:5" x14ac:dyDescent="0.25">
      <c r="C144" t="s">
        <v>4451</v>
      </c>
      <c r="D144" t="s">
        <v>19643</v>
      </c>
      <c r="E144" s="23">
        <v>1.4675000000000002</v>
      </c>
    </row>
    <row r="145" spans="1:5" x14ac:dyDescent="0.25">
      <c r="C145" t="s">
        <v>5318</v>
      </c>
      <c r="D145" t="s">
        <v>19607</v>
      </c>
      <c r="E145" s="23">
        <v>637.1400000000001</v>
      </c>
    </row>
    <row r="146" spans="1:5" x14ac:dyDescent="0.25">
      <c r="C146" t="s">
        <v>6101</v>
      </c>
      <c r="D146" t="s">
        <v>19608</v>
      </c>
      <c r="E146" s="23">
        <v>0.04</v>
      </c>
    </row>
    <row r="147" spans="1:5" x14ac:dyDescent="0.25">
      <c r="A147" t="s">
        <v>19590</v>
      </c>
      <c r="E147" s="23">
        <v>640.1305000000001</v>
      </c>
    </row>
    <row r="148" spans="1:5" x14ac:dyDescent="0.25">
      <c r="A148" t="s">
        <v>17</v>
      </c>
      <c r="B148" t="s">
        <v>19530</v>
      </c>
      <c r="C148" t="s">
        <v>16</v>
      </c>
      <c r="D148" t="s">
        <v>19667</v>
      </c>
      <c r="E148" s="23">
        <v>24177.350000000002</v>
      </c>
    </row>
    <row r="149" spans="1:5" x14ac:dyDescent="0.25">
      <c r="C149" t="s">
        <v>5204</v>
      </c>
      <c r="D149" t="s">
        <v>19668</v>
      </c>
      <c r="E149" s="23">
        <v>3408</v>
      </c>
    </row>
    <row r="150" spans="1:5" x14ac:dyDescent="0.25">
      <c r="C150" t="s">
        <v>5208</v>
      </c>
      <c r="D150" t="s">
        <v>19669</v>
      </c>
      <c r="E150" s="23">
        <v>5868.14</v>
      </c>
    </row>
    <row r="151" spans="1:5" x14ac:dyDescent="0.25">
      <c r="C151" t="s">
        <v>5318</v>
      </c>
      <c r="D151" t="s">
        <v>19607</v>
      </c>
      <c r="E151" s="23">
        <v>96515.399000000019</v>
      </c>
    </row>
    <row r="152" spans="1:5" x14ac:dyDescent="0.25">
      <c r="A152" t="s">
        <v>19591</v>
      </c>
      <c r="E152" s="23">
        <v>129968.88900000002</v>
      </c>
    </row>
    <row r="153" spans="1:5" x14ac:dyDescent="0.25">
      <c r="A153" t="s">
        <v>77</v>
      </c>
      <c r="B153" t="s">
        <v>19531</v>
      </c>
      <c r="C153" t="s">
        <v>68</v>
      </c>
      <c r="D153" t="s">
        <v>19645</v>
      </c>
      <c r="E153" s="23">
        <v>1.3319442070264</v>
      </c>
    </row>
    <row r="154" spans="1:5" x14ac:dyDescent="0.25">
      <c r="C154" t="s">
        <v>127</v>
      </c>
      <c r="D154" t="s">
        <v>19640</v>
      </c>
      <c r="E154" s="23">
        <v>932.1</v>
      </c>
    </row>
    <row r="155" spans="1:5" x14ac:dyDescent="0.25">
      <c r="C155" t="s">
        <v>413</v>
      </c>
      <c r="D155" t="s">
        <v>19647</v>
      </c>
      <c r="E155" s="23">
        <v>-1.70299091277</v>
      </c>
    </row>
    <row r="156" spans="1:5" x14ac:dyDescent="0.25">
      <c r="C156" t="s">
        <v>422</v>
      </c>
      <c r="D156" t="s">
        <v>19648</v>
      </c>
      <c r="E156" s="23">
        <v>102.744264878122</v>
      </c>
    </row>
    <row r="157" spans="1:5" x14ac:dyDescent="0.25">
      <c r="C157" t="s">
        <v>469</v>
      </c>
      <c r="D157" t="s">
        <v>19649</v>
      </c>
      <c r="E157" s="23">
        <v>0.54900181709999996</v>
      </c>
    </row>
    <row r="158" spans="1:5" x14ac:dyDescent="0.25">
      <c r="C158" t="s">
        <v>537</v>
      </c>
      <c r="D158" t="s">
        <v>19656</v>
      </c>
      <c r="E158" s="23">
        <v>20.430000000000028</v>
      </c>
    </row>
    <row r="159" spans="1:5" x14ac:dyDescent="0.25">
      <c r="C159" t="s">
        <v>773</v>
      </c>
      <c r="D159" t="s">
        <v>19670</v>
      </c>
      <c r="E159" s="23">
        <v>41849.5897892047</v>
      </c>
    </row>
    <row r="160" spans="1:5" x14ac:dyDescent="0.25">
      <c r="C160" t="s">
        <v>1833</v>
      </c>
      <c r="D160" t="s">
        <v>19671</v>
      </c>
      <c r="E160" s="23">
        <v>267.39999999999998</v>
      </c>
    </row>
    <row r="161" spans="3:5" x14ac:dyDescent="0.25">
      <c r="C161" t="s">
        <v>3116</v>
      </c>
      <c r="D161" t="s">
        <v>19650</v>
      </c>
      <c r="E161" s="23">
        <v>1216.2700000000002</v>
      </c>
    </row>
    <row r="162" spans="3:5" x14ac:dyDescent="0.25">
      <c r="C162" t="s">
        <v>3477</v>
      </c>
      <c r="D162" t="s">
        <v>19651</v>
      </c>
      <c r="E162" s="23">
        <v>1107.5556560385946</v>
      </c>
    </row>
    <row r="163" spans="3:5" x14ac:dyDescent="0.25">
      <c r="C163" t="s">
        <v>3834</v>
      </c>
      <c r="D163" t="s">
        <v>19662</v>
      </c>
      <c r="E163" s="23">
        <v>9.6942092381538014</v>
      </c>
    </row>
    <row r="164" spans="3:5" x14ac:dyDescent="0.25">
      <c r="C164" t="s">
        <v>3898</v>
      </c>
      <c r="D164" t="s">
        <v>19652</v>
      </c>
      <c r="E164" s="23">
        <v>286.03140872707121</v>
      </c>
    </row>
    <row r="165" spans="3:5" x14ac:dyDescent="0.25">
      <c r="C165" t="s">
        <v>4124</v>
      </c>
      <c r="D165" t="s">
        <v>19672</v>
      </c>
      <c r="E165" s="23">
        <v>1158.1499278484666</v>
      </c>
    </row>
    <row r="166" spans="3:5" x14ac:dyDescent="0.25">
      <c r="C166" t="s">
        <v>4182</v>
      </c>
      <c r="D166" t="s">
        <v>19653</v>
      </c>
      <c r="E166" s="23">
        <v>615.42064211586057</v>
      </c>
    </row>
    <row r="167" spans="3:5" x14ac:dyDescent="0.25">
      <c r="C167" t="s">
        <v>4384</v>
      </c>
      <c r="D167" t="s">
        <v>19654</v>
      </c>
      <c r="E167" s="23">
        <v>100.9622470105792</v>
      </c>
    </row>
    <row r="168" spans="3:5" x14ac:dyDescent="0.25">
      <c r="C168" t="s">
        <v>4451</v>
      </c>
      <c r="D168" t="s">
        <v>19643</v>
      </c>
      <c r="E168" s="23">
        <v>246.30999999999975</v>
      </c>
    </row>
    <row r="169" spans="3:5" x14ac:dyDescent="0.25">
      <c r="C169" t="s">
        <v>4816</v>
      </c>
      <c r="D169" t="s">
        <v>19673</v>
      </c>
      <c r="E169" s="23">
        <v>2.12</v>
      </c>
    </row>
    <row r="170" spans="3:5" x14ac:dyDescent="0.25">
      <c r="C170" t="s">
        <v>4818</v>
      </c>
      <c r="D170" t="s">
        <v>19674</v>
      </c>
      <c r="E170" s="23">
        <v>102.2</v>
      </c>
    </row>
    <row r="171" spans="3:5" x14ac:dyDescent="0.25">
      <c r="C171" t="s">
        <v>4868</v>
      </c>
      <c r="D171" t="s">
        <v>19675</v>
      </c>
      <c r="E171" s="23">
        <v>5586.2195275439663</v>
      </c>
    </row>
    <row r="172" spans="3:5" x14ac:dyDescent="0.25">
      <c r="C172" t="s">
        <v>5028</v>
      </c>
      <c r="D172" t="s">
        <v>19676</v>
      </c>
      <c r="E172" s="23">
        <v>3592.4618971534228</v>
      </c>
    </row>
    <row r="173" spans="3:5" x14ac:dyDescent="0.25">
      <c r="C173" t="s">
        <v>5066</v>
      </c>
      <c r="D173" t="s">
        <v>19677</v>
      </c>
      <c r="E173" s="23">
        <v>14639.400000000001</v>
      </c>
    </row>
    <row r="174" spans="3:5" x14ac:dyDescent="0.25">
      <c r="C174" t="s">
        <v>5083</v>
      </c>
      <c r="D174" t="s">
        <v>19678</v>
      </c>
      <c r="E174" s="23">
        <v>88.03</v>
      </c>
    </row>
    <row r="175" spans="3:5" x14ac:dyDescent="0.25">
      <c r="C175" t="s">
        <v>5101</v>
      </c>
      <c r="D175" t="s">
        <v>19679</v>
      </c>
      <c r="E175" s="23">
        <v>0.69</v>
      </c>
    </row>
    <row r="176" spans="3:5" x14ac:dyDescent="0.25">
      <c r="C176" t="s">
        <v>5112</v>
      </c>
      <c r="D176" t="s">
        <v>19655</v>
      </c>
      <c r="E176" s="23">
        <v>539.2700000000001</v>
      </c>
    </row>
    <row r="177" spans="1:5" x14ac:dyDescent="0.25">
      <c r="C177" t="s">
        <v>5159</v>
      </c>
      <c r="D177" t="s">
        <v>19680</v>
      </c>
      <c r="E177" s="23">
        <v>126.80000000000001</v>
      </c>
    </row>
    <row r="178" spans="1:5" x14ac:dyDescent="0.25">
      <c r="C178" t="s">
        <v>5200</v>
      </c>
      <c r="D178" t="s">
        <v>19661</v>
      </c>
      <c r="E178" s="23">
        <v>5.34</v>
      </c>
    </row>
    <row r="179" spans="1:5" x14ac:dyDescent="0.25">
      <c r="C179" t="s">
        <v>6101</v>
      </c>
      <c r="D179" t="s">
        <v>19608</v>
      </c>
      <c r="E179" s="23">
        <v>0.79</v>
      </c>
    </row>
    <row r="180" spans="1:5" x14ac:dyDescent="0.25">
      <c r="A180" t="s">
        <v>19592</v>
      </c>
      <c r="E180" s="23">
        <v>72596.157524870287</v>
      </c>
    </row>
    <row r="181" spans="1:5" x14ac:dyDescent="0.25">
      <c r="A181" t="s">
        <v>6061</v>
      </c>
      <c r="B181" t="s">
        <v>19532</v>
      </c>
      <c r="C181" t="s">
        <v>5318</v>
      </c>
      <c r="D181" t="s">
        <v>19607</v>
      </c>
      <c r="E181" s="23">
        <v>-5116.3900000000003</v>
      </c>
    </row>
    <row r="182" spans="1:5" x14ac:dyDescent="0.25">
      <c r="C182" t="s">
        <v>6101</v>
      </c>
      <c r="D182" t="s">
        <v>19608</v>
      </c>
      <c r="E182" s="23">
        <v>-3750.9</v>
      </c>
    </row>
    <row r="183" spans="1:5" x14ac:dyDescent="0.25">
      <c r="A183" t="s">
        <v>19593</v>
      </c>
      <c r="E183" s="23">
        <v>-8867.2900000000009</v>
      </c>
    </row>
    <row r="184" spans="1:5" x14ac:dyDescent="0.25">
      <c r="A184" t="s">
        <v>616</v>
      </c>
      <c r="B184" t="s">
        <v>19533</v>
      </c>
      <c r="C184" t="s">
        <v>615</v>
      </c>
      <c r="D184" t="s">
        <v>19094</v>
      </c>
      <c r="E184" s="23">
        <v>191.5431121463144</v>
      </c>
    </row>
    <row r="185" spans="1:5" x14ac:dyDescent="0.25">
      <c r="C185" t="s">
        <v>654</v>
      </c>
      <c r="D185" t="s">
        <v>19657</v>
      </c>
      <c r="E185" s="23">
        <v>34.019370797999997</v>
      </c>
    </row>
    <row r="186" spans="1:5" x14ac:dyDescent="0.25">
      <c r="C186" t="s">
        <v>14407</v>
      </c>
      <c r="D186" t="s">
        <v>19681</v>
      </c>
      <c r="E186" s="23">
        <v>13212.349999999999</v>
      </c>
    </row>
    <row r="187" spans="1:5" x14ac:dyDescent="0.25">
      <c r="C187" t="s">
        <v>1833</v>
      </c>
      <c r="D187" t="s">
        <v>19671</v>
      </c>
      <c r="E187" s="23">
        <v>2535.7975759402498</v>
      </c>
    </row>
    <row r="188" spans="1:5" x14ac:dyDescent="0.25">
      <c r="C188" t="s">
        <v>1865</v>
      </c>
      <c r="D188" t="s">
        <v>19682</v>
      </c>
      <c r="E188" s="23">
        <v>812.9199999208422</v>
      </c>
    </row>
    <row r="189" spans="1:5" x14ac:dyDescent="0.25">
      <c r="C189" t="s">
        <v>1955</v>
      </c>
      <c r="D189" t="s">
        <v>19683</v>
      </c>
      <c r="E189" s="23">
        <v>38409.352997353555</v>
      </c>
    </row>
    <row r="190" spans="1:5" x14ac:dyDescent="0.25">
      <c r="C190" t="s">
        <v>2732</v>
      </c>
      <c r="D190" t="s">
        <v>19684</v>
      </c>
      <c r="E190" s="23">
        <v>0.39690686098</v>
      </c>
    </row>
    <row r="191" spans="1:5" x14ac:dyDescent="0.25">
      <c r="C191" t="s">
        <v>2741</v>
      </c>
      <c r="D191" t="s">
        <v>19685</v>
      </c>
      <c r="E191" s="23">
        <v>100</v>
      </c>
    </row>
    <row r="192" spans="1:5" x14ac:dyDescent="0.25">
      <c r="C192" t="s">
        <v>2744</v>
      </c>
      <c r="D192" t="s">
        <v>19641</v>
      </c>
      <c r="E192" s="23">
        <v>49.176556243387502</v>
      </c>
    </row>
    <row r="193" spans="1:5" x14ac:dyDescent="0.25">
      <c r="C193" t="s">
        <v>2978</v>
      </c>
      <c r="D193" t="s">
        <v>19642</v>
      </c>
      <c r="E193" s="23">
        <v>4987.720000000003</v>
      </c>
    </row>
    <row r="194" spans="1:5" x14ac:dyDescent="0.25">
      <c r="C194" t="s">
        <v>5212</v>
      </c>
      <c r="D194" t="s">
        <v>19604</v>
      </c>
      <c r="E194" s="23">
        <v>23390.430000000004</v>
      </c>
    </row>
    <row r="195" spans="1:5" x14ac:dyDescent="0.25">
      <c r="C195" t="s">
        <v>5287</v>
      </c>
      <c r="D195" t="s">
        <v>19605</v>
      </c>
      <c r="E195" s="23">
        <v>3046.64</v>
      </c>
    </row>
    <row r="196" spans="1:5" x14ac:dyDescent="0.25">
      <c r="C196" t="s">
        <v>14757</v>
      </c>
      <c r="D196" t="s">
        <v>19686</v>
      </c>
      <c r="E196" s="23">
        <v>12741.839999999998</v>
      </c>
    </row>
    <row r="197" spans="1:5" x14ac:dyDescent="0.25">
      <c r="A197" t="s">
        <v>19594</v>
      </c>
      <c r="E197" s="23">
        <v>99512.186519263327</v>
      </c>
    </row>
    <row r="198" spans="1:5" x14ac:dyDescent="0.25">
      <c r="A198" t="s">
        <v>4691</v>
      </c>
      <c r="B198" t="s">
        <v>19534</v>
      </c>
      <c r="C198" t="s">
        <v>14516</v>
      </c>
      <c r="D198" t="s">
        <v>19687</v>
      </c>
      <c r="E198" s="23">
        <v>443.5499999999999</v>
      </c>
    </row>
    <row r="199" spans="1:5" x14ac:dyDescent="0.25">
      <c r="C199" t="s">
        <v>4690</v>
      </c>
      <c r="D199" t="s">
        <v>19688</v>
      </c>
      <c r="E199" s="23">
        <v>957.96450000000004</v>
      </c>
    </row>
    <row r="200" spans="1:5" x14ac:dyDescent="0.25">
      <c r="A200" t="s">
        <v>19595</v>
      </c>
      <c r="E200" s="23">
        <v>1401.5145</v>
      </c>
    </row>
    <row r="201" spans="1:5" x14ac:dyDescent="0.25">
      <c r="A201" t="s">
        <v>396</v>
      </c>
      <c r="B201" t="s">
        <v>19535</v>
      </c>
      <c r="C201" t="s">
        <v>127</v>
      </c>
      <c r="D201" t="s">
        <v>19640</v>
      </c>
      <c r="E201" s="23">
        <v>47.27</v>
      </c>
    </row>
    <row r="202" spans="1:5" x14ac:dyDescent="0.25">
      <c r="C202" t="s">
        <v>615</v>
      </c>
      <c r="D202" t="s">
        <v>19094</v>
      </c>
      <c r="E202" s="23">
        <v>31.589999999999996</v>
      </c>
    </row>
    <row r="203" spans="1:5" x14ac:dyDescent="0.25">
      <c r="C203" t="s">
        <v>2978</v>
      </c>
      <c r="D203" t="s">
        <v>19642</v>
      </c>
      <c r="E203" s="23">
        <v>2.4900000000000002</v>
      </c>
    </row>
    <row r="204" spans="1:5" x14ac:dyDescent="0.25">
      <c r="C204" t="s">
        <v>4451</v>
      </c>
      <c r="D204" t="s">
        <v>19643</v>
      </c>
      <c r="E204" s="23">
        <v>24.43</v>
      </c>
    </row>
    <row r="205" spans="1:5" x14ac:dyDescent="0.25">
      <c r="C205" t="s">
        <v>14473</v>
      </c>
      <c r="D205" t="s">
        <v>19689</v>
      </c>
      <c r="E205" s="23">
        <v>759.85000000000014</v>
      </c>
    </row>
    <row r="206" spans="1:5" x14ac:dyDescent="0.25">
      <c r="C206" t="s">
        <v>4660</v>
      </c>
      <c r="D206" t="s">
        <v>19690</v>
      </c>
      <c r="E206" s="23">
        <v>1117.0500000000002</v>
      </c>
    </row>
    <row r="207" spans="1:5" x14ac:dyDescent="0.25">
      <c r="C207" t="s">
        <v>14503</v>
      </c>
      <c r="D207" t="s">
        <v>19691</v>
      </c>
      <c r="E207" s="23">
        <v>448.3900000000001</v>
      </c>
    </row>
    <row r="208" spans="1:5" x14ac:dyDescent="0.25">
      <c r="C208" t="s">
        <v>14508</v>
      </c>
      <c r="D208" t="s">
        <v>19692</v>
      </c>
      <c r="E208" s="23">
        <v>6655.23</v>
      </c>
    </row>
    <row r="209" spans="1:5" x14ac:dyDescent="0.25">
      <c r="C209" t="s">
        <v>14519</v>
      </c>
      <c r="D209" t="s">
        <v>19693</v>
      </c>
      <c r="E209" s="23">
        <v>5187.6900000000005</v>
      </c>
    </row>
    <row r="210" spans="1:5" x14ac:dyDescent="0.25">
      <c r="C210" t="s">
        <v>4690</v>
      </c>
      <c r="D210" t="s">
        <v>19688</v>
      </c>
      <c r="E210" s="23">
        <v>5428.4655000000002</v>
      </c>
    </row>
    <row r="211" spans="1:5" x14ac:dyDescent="0.25">
      <c r="C211" t="s">
        <v>5112</v>
      </c>
      <c r="D211" t="s">
        <v>19655</v>
      </c>
      <c r="E211" s="23">
        <v>188.46999999999997</v>
      </c>
    </row>
    <row r="212" spans="1:5" x14ac:dyDescent="0.25">
      <c r="C212" t="s">
        <v>5200</v>
      </c>
      <c r="D212" t="s">
        <v>19661</v>
      </c>
      <c r="E212" s="23">
        <v>0.4</v>
      </c>
    </row>
    <row r="213" spans="1:5" x14ac:dyDescent="0.25">
      <c r="C213" t="s">
        <v>5318</v>
      </c>
      <c r="D213" t="s">
        <v>19607</v>
      </c>
      <c r="E213" s="23">
        <v>9557.85</v>
      </c>
    </row>
    <row r="214" spans="1:5" x14ac:dyDescent="0.25">
      <c r="C214" t="s">
        <v>6101</v>
      </c>
      <c r="D214" t="s">
        <v>19608</v>
      </c>
      <c r="E214" s="23">
        <v>0.03</v>
      </c>
    </row>
    <row r="215" spans="1:5" x14ac:dyDescent="0.25">
      <c r="A215" t="s">
        <v>19596</v>
      </c>
      <c r="E215" s="23">
        <v>29449.205500000004</v>
      </c>
    </row>
    <row r="216" spans="1:5" x14ac:dyDescent="0.25">
      <c r="A216" t="s">
        <v>48</v>
      </c>
      <c r="B216" t="s">
        <v>19536</v>
      </c>
      <c r="C216" t="s">
        <v>14341</v>
      </c>
      <c r="D216" t="s">
        <v>19694</v>
      </c>
      <c r="E216" s="23">
        <v>-6576.6799999999994</v>
      </c>
    </row>
    <row r="217" spans="1:5" x14ac:dyDescent="0.25">
      <c r="C217" t="s">
        <v>47</v>
      </c>
      <c r="D217" t="s">
        <v>19695</v>
      </c>
      <c r="E217" s="23">
        <v>106.77000000000001</v>
      </c>
    </row>
    <row r="218" spans="1:5" x14ac:dyDescent="0.25">
      <c r="C218" t="s">
        <v>1865</v>
      </c>
      <c r="D218" t="s">
        <v>19682</v>
      </c>
      <c r="E218" s="23">
        <v>2116.2999991048096</v>
      </c>
    </row>
    <row r="219" spans="1:5" x14ac:dyDescent="0.25">
      <c r="C219" t="s">
        <v>14782</v>
      </c>
      <c r="D219" t="s">
        <v>19696</v>
      </c>
      <c r="E219" s="23">
        <v>6576.6799999999994</v>
      </c>
    </row>
    <row r="220" spans="1:5" x14ac:dyDescent="0.25">
      <c r="C220" t="s">
        <v>6297</v>
      </c>
      <c r="D220" t="s">
        <v>19609</v>
      </c>
      <c r="E220" s="23">
        <v>205610.29000000007</v>
      </c>
    </row>
    <row r="221" spans="1:5" x14ac:dyDescent="0.25">
      <c r="A221" t="s">
        <v>19597</v>
      </c>
      <c r="E221" s="23">
        <v>207833.35999910487</v>
      </c>
    </row>
    <row r="222" spans="1:5" x14ac:dyDescent="0.25">
      <c r="A222" t="s">
        <v>2736</v>
      </c>
      <c r="B222" t="s">
        <v>19537</v>
      </c>
      <c r="C222" t="s">
        <v>2735</v>
      </c>
      <c r="D222" t="s">
        <v>19697</v>
      </c>
      <c r="E222" s="23">
        <v>0.36450957104999998</v>
      </c>
    </row>
    <row r="223" spans="1:5" x14ac:dyDescent="0.25">
      <c r="A223" t="s">
        <v>19598</v>
      </c>
      <c r="E223" s="23">
        <v>0.36450957104999998</v>
      </c>
    </row>
    <row r="224" spans="1:5" x14ac:dyDescent="0.25">
      <c r="A224" t="s">
        <v>14528</v>
      </c>
      <c r="B224" t="s">
        <v>19538</v>
      </c>
      <c r="C224" t="s">
        <v>14527</v>
      </c>
      <c r="D224" t="s">
        <v>19698</v>
      </c>
      <c r="E224" s="23">
        <v>291.05999999999995</v>
      </c>
    </row>
    <row r="225" spans="1:5" x14ac:dyDescent="0.25">
      <c r="C225" t="s">
        <v>14535</v>
      </c>
      <c r="D225" t="s">
        <v>19699</v>
      </c>
      <c r="E225" s="23">
        <v>95.220000000000013</v>
      </c>
    </row>
    <row r="226" spans="1:5" x14ac:dyDescent="0.25">
      <c r="C226" t="s">
        <v>14547</v>
      </c>
      <c r="D226" t="s">
        <v>19700</v>
      </c>
      <c r="E226" s="23">
        <v>28.67</v>
      </c>
    </row>
    <row r="227" spans="1:5" x14ac:dyDescent="0.25">
      <c r="A227" t="s">
        <v>19599</v>
      </c>
      <c r="E227" s="23">
        <v>414.95</v>
      </c>
    </row>
    <row r="228" spans="1:5" x14ac:dyDescent="0.25">
      <c r="A228" t="s">
        <v>4784</v>
      </c>
      <c r="B228" t="s">
        <v>19539</v>
      </c>
      <c r="C228" t="s">
        <v>4751</v>
      </c>
      <c r="D228" t="s">
        <v>19664</v>
      </c>
      <c r="E228" s="23">
        <v>11066.64</v>
      </c>
    </row>
    <row r="229" spans="1:5" x14ac:dyDescent="0.25">
      <c r="A229" t="s">
        <v>19600</v>
      </c>
      <c r="E229" s="23">
        <v>11066.64</v>
      </c>
    </row>
    <row r="230" spans="1:5" x14ac:dyDescent="0.25">
      <c r="A230" t="s">
        <v>697</v>
      </c>
      <c r="B230" t="s">
        <v>19546</v>
      </c>
      <c r="C230" t="s">
        <v>696</v>
      </c>
      <c r="D230" t="s">
        <v>19701</v>
      </c>
      <c r="E230" s="23">
        <v>134.22123148762481</v>
      </c>
    </row>
    <row r="231" spans="1:5" x14ac:dyDescent="0.25">
      <c r="C231" t="s">
        <v>1704</v>
      </c>
      <c r="D231" t="s">
        <v>19658</v>
      </c>
      <c r="E231" s="23">
        <v>447.09022817359102</v>
      </c>
    </row>
    <row r="232" spans="1:5" x14ac:dyDescent="0.25">
      <c r="A232" t="s">
        <v>19601</v>
      </c>
      <c r="E232" s="23">
        <v>581.31145966121585</v>
      </c>
    </row>
    <row r="233" spans="1:5" x14ac:dyDescent="0.25">
      <c r="A233" t="s">
        <v>19611</v>
      </c>
      <c r="E233" s="23">
        <v>745589.84001216537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pplication xmlns="http://www.sap.com/cof/excel/application">
  <Version>2</Version>
  <Revision>2.8.600.95340</Revision>
</Application>
</file>

<file path=customXml/itemProps1.xml><?xml version="1.0" encoding="utf-8"?>
<ds:datastoreItem xmlns:ds="http://schemas.openxmlformats.org/officeDocument/2006/customXml" ds:itemID="{596BE4A0-626F-49D8-9394-F19011AF98FE}">
  <ds:schemaRefs>
    <ds:schemaRef ds:uri="http://www.sap.com/cof/excel/applic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Reconciliation</vt:lpstr>
      <vt:lpstr>Raw Data</vt:lpstr>
      <vt:lpstr>Pivot</vt:lpstr>
      <vt:lpstr>_0003__Object_Number_Match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joh3745</cp:lastModifiedBy>
  <dcterms:created xsi:type="dcterms:W3CDTF">2021-01-28T12:35:56Z</dcterms:created>
  <dcterms:modified xsi:type="dcterms:W3CDTF">2021-02-02T19:21:51Z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</Properties>
</file>